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pivotTables/pivotTable3.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hidePivotFieldList="1" defaultThemeVersion="166925"/>
  <xr:revisionPtr revIDLastSave="0" documentId="8_{75A8B848-BF8A-4FBF-95D5-B75A9DD03FB3}" xr6:coauthVersionLast="47" xr6:coauthVersionMax="47" xr10:uidLastSave="{00000000-0000-0000-0000-000000000000}"/>
  <bookViews>
    <workbookView xWindow="-110" yWindow="-110" windowWidth="22780" windowHeight="14540" tabRatio="917" firstSheet="13" activeTab="9" xr2:uid="{85E73824-4311-4182-933D-DA63B2B4A137}"/>
  </bookViews>
  <sheets>
    <sheet name="Contents" sheetId="3" r:id="rId1"/>
    <sheet name="Guidance" sheetId="4" r:id="rId2"/>
    <sheet name="A.1 SG Summary" sheetId="5" r:id="rId3"/>
    <sheet name="A.2 SG Interactive Table" sheetId="6" r:id="rId4"/>
    <sheet name="A.3 SG data" sheetId="7" r:id="rId5"/>
    <sheet name="A.4 SG BGA Interactive Table" sheetId="24" r:id="rId6"/>
    <sheet name="A.5 SG BGA data" sheetId="21" r:id="rId7"/>
    <sheet name="B.1 WG Summary" sheetId="9" r:id="rId8"/>
    <sheet name="B.2 WG Interactive Table" sheetId="10" r:id="rId9"/>
    <sheet name="B.3 WG data" sheetId="11" r:id="rId10"/>
    <sheet name="B.4 WG BGA data" sheetId="23" r:id="rId11"/>
    <sheet name="C.1 NIE Summary" sheetId="13" r:id="rId12"/>
    <sheet name="C.2 NIE Interactive Table" sheetId="14" r:id="rId13"/>
    <sheet name="C.3 NIE data" sheetId="15" r:id="rId14"/>
    <sheet name="D.1 Barnett pop. data" sheetId="16" r:id="rId15"/>
    <sheet name="D.2 BGA pop. data" sheetId="25" r:id="rId16"/>
    <sheet name="D.3 Comparability Factors" sheetId="19" r:id="rId17"/>
  </sheets>
  <definedNames>
    <definedName name="_xlnm._FilterDatabase" localSheetId="4" hidden="1">'A.3 SG data'!$B$6:$AM$2483</definedName>
    <definedName name="_xlnm._FilterDatabase" localSheetId="6" hidden="1">'A.5 SG BGA data'!$B$6:$AN$56</definedName>
    <definedName name="_xlnm._FilterDatabase" localSheetId="9" hidden="1">'B.3 WG data'!$A$6:$AP$6</definedName>
    <definedName name="_xlnm._FilterDatabase" localSheetId="10" hidden="1">'B.4 WG BGA data'!$B$6:$Z$54</definedName>
    <definedName name="_xlnm._FilterDatabase" localSheetId="13" hidden="1">'C.3 NIE data'!$A$6:$AM$2682</definedName>
    <definedName name="NIE">'C.3 NIE data'!$B$6:$AK$1270</definedName>
    <definedName name="SG">'A.3 SG data'!$B$6:$AK$2479</definedName>
    <definedName name="SGBGA" localSheetId="5">'A.5 SG BGA data'!$B$6:$AN$155</definedName>
    <definedName name="SGBGA" localSheetId="6">'A.5 SG BGA data'!$B$6:$AN$155</definedName>
    <definedName name="SGBGA" localSheetId="10">'A.5 SG BGA data'!$B$6:$AN$155</definedName>
    <definedName name="SGBGA" localSheetId="15">'A.5 SG BGA data'!$B$6:$AN$155</definedName>
    <definedName name="SGBGA">#REF!</definedName>
    <definedName name="Slicer_Devolved_tax_welfare1">#N/A</definedName>
    <definedName name="Slicer_Tax_welfare1">#N/A</definedName>
    <definedName name="Slicer_Type_of_funding">#N/A</definedName>
    <definedName name="Slicer_Type_of_funding1">#N/A</definedName>
    <definedName name="Slicer_Type_of_funding2">#N/A</definedName>
    <definedName name="WG">'B.3 WG data'!$B$6:$AK$1054</definedName>
  </definedNames>
  <calcPr calcId="191028"/>
  <pivotCaches>
    <pivotCache cacheId="0" r:id="rId18"/>
    <pivotCache cacheId="1" r:id="rId19"/>
    <pivotCache cacheId="2" r:id="rId20"/>
    <pivotCache cacheId="3" r:id="rId21"/>
    <pivotCache cacheId="4" r:id="rId22"/>
    <pivotCache cacheId="5" r:id="rId23"/>
  </pivotCaches>
  <extLst>
    <ext xmlns:x14="http://schemas.microsoft.com/office/spreadsheetml/2009/9/main" uri="{BBE1A952-AA13-448e-AADC-164F8A28A991}">
      <x14:slicerCaches>
        <x14:slicerCache r:id="rId24"/>
        <x14:slicerCache r:id="rId25"/>
        <x14:slicerCache r:id="rId26"/>
        <x14:slicerCache r:id="rId27"/>
        <x14:slicerCache r:id="rId2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541" i="15" l="1"/>
  <c r="Q2367" i="7"/>
  <c r="AF2280" i="7" l="1"/>
  <c r="W9" i="15" l="1"/>
  <c r="X9" i="15" s="1"/>
  <c r="Y9" i="15" s="1"/>
  <c r="Z9" i="15" s="1"/>
  <c r="W8" i="15"/>
  <c r="X8" i="15" s="1"/>
  <c r="Y8" i="15" s="1"/>
  <c r="Z8" i="15" s="1"/>
  <c r="W7" i="15"/>
  <c r="X7" i="15" s="1"/>
  <c r="Y7"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tc={92D4773B-DD9C-4B57-8E56-A6FC259CF4E6}</author>
  </authors>
  <commentList>
    <comment ref="F1788" authorId="0" shapeId="0" xr:uid="{92D4773B-DD9C-4B57-8E56-A6FC259CF4E6}">
      <text>
        <t>[Threaded comment]
Your version of Excel allows you to read this threaded comment; however, any edits to it will get removed if the file is opened in a newer version of Excel. Learn more: https://go.microsoft.com/fwlink/?linkid=870924
Comment:
    Not on Barnett s/s. How to QA?</t>
      </text>
    </comment>
  </commentList>
</comments>
</file>

<file path=xl/sharedStrings.xml><?xml version="1.0" encoding="utf-8"?>
<sst xmlns="http://schemas.openxmlformats.org/spreadsheetml/2006/main" count="66711" uniqueCount="2889">
  <si>
    <t>HM Treasury
Block Grant Transparency October 2025</t>
  </si>
  <si>
    <t>Contents</t>
  </si>
  <si>
    <t>Guidance</t>
  </si>
  <si>
    <t>Scottish Government</t>
  </si>
  <si>
    <t>SG Summary</t>
  </si>
  <si>
    <t xml:space="preserve">SG Interactive Table </t>
  </si>
  <si>
    <t>SG data</t>
  </si>
  <si>
    <t>SG Block Grant Adjustments Interactive Table</t>
  </si>
  <si>
    <t>SG Block Grant Adjustments Data</t>
  </si>
  <si>
    <t>Welsh Government</t>
  </si>
  <si>
    <t>WG Summary</t>
  </si>
  <si>
    <t>WG Interactive Table</t>
  </si>
  <si>
    <t>WG data</t>
  </si>
  <si>
    <t>WG Block Grant Adjustments data</t>
  </si>
  <si>
    <t>Northern Ireland Executive</t>
  </si>
  <si>
    <t>NIE Summary</t>
  </si>
  <si>
    <t>NIE Interactive Table</t>
  </si>
  <si>
    <t>NIE data</t>
  </si>
  <si>
    <t xml:space="preserve">Other </t>
  </si>
  <si>
    <t>Barnett pop. data</t>
  </si>
  <si>
    <t>BGA pop. data</t>
  </si>
  <si>
    <t>Comparability Factors data</t>
  </si>
  <si>
    <t>Press enquires should be directed to HM Treasury's press office:</t>
  </si>
  <si>
    <t>https://www.gov.uk/government/organisations/hm-treasury</t>
  </si>
  <si>
    <t>Block Grant Transparency October 2025</t>
  </si>
  <si>
    <t>The block grant transparency (BGT) publication presents a breakdown of changes in the devolved governments’ block grant funding from the Spending Review 2015 up to and including Spending Review 2025.
The devolved governments’ block grant funding is presented as Total Departmental Expenditure Limit (DEL) within the budgeting framework. It is split between Resource DEL (RDEL) and Capital DEL (CDEL). 
RDEL spending covers day-to-day costs (like wages, purchasing goods and services, and grants and subsidies). Within RDEL, there is also a seperate ringfence for depreciation of capital assets.
CDEL spending covers longer-term investment (like hospitals, roads, and research and development). Within CDEL, there is a separate ringfence for financial transactions (FTs) capital which is sometimes called ‘net lending’ or ‘policy lending’ and includes loans or equity investment by the devolved governments into the private sector. 
More detail on HM Treasury’s budgeting framework can be found in the Consolidated Budgeting Guidance.
Due to rounding, figures presented throughout this document may not sum precisely.</t>
  </si>
  <si>
    <t>Summary Table Guidance (A.1, B.1, C.1)</t>
  </si>
  <si>
    <t>The interactive tables in A.1, B.1 and C.1 summarise the overall block grant of each devolved government respecitvely from 2016-17 to 2029-30 as of Spending Review 2025.</t>
  </si>
  <si>
    <t>Within these tables, fiscal years 2016-17 to 2023-24 show final outturn, whereas 2024-25 shows provisional outturn, and 2025-26 to 2029-30 show plans.</t>
  </si>
  <si>
    <t>Interactive Table Guidance (A.2, B.2, C.2)</t>
  </si>
  <si>
    <t xml:space="preserve">The interactive tables in A.2, B.2 and C.2 summarise the data contained in A.3, B.3 and C.3 for each devolved government respectively. 
In each sheet, users can drag and drop fields into or out of the table using the cursor. The drop down arrows beside each field name allow users to specify which rows of data they wish to include. For example, using the drop down arrow against the 'Category' heading, users could select various categories, such as 'Covid-19' or 'EU Exit', to show the total level of funding provided. 
Alternatively, users can click on the various slicer tools alongside the interactive tables to filter information.
A guide to the various headings used in the interactive tables is shown below.
</t>
  </si>
  <si>
    <t>Barnett-based Data Table Guidance (A.3, B.3, C.3)</t>
  </si>
  <si>
    <t xml:space="preserve">The tables in A.3, B.3 and C.3 contain all the information used to produce the BGT Octobber 2025. They provide a breakdown of every change in DEL funding to each devolved government. The funding is categorised by: </t>
  </si>
  <si>
    <t>Event</t>
  </si>
  <si>
    <t xml:space="preserve">The point in time at which the devolved governments had a change in their funding. </t>
  </si>
  <si>
    <t>Budget</t>
  </si>
  <si>
    <t>Planned funding is allocated to departments and devolved governments as Departmental Expenditure Limits (DEL). Within DEL, funding is further split into resource spending and capital spending:</t>
  </si>
  <si>
    <t>- Resource DEL (excluding depreciation) - Resource funding is spent on day to day matters (like wages, purchase of goods and services and grants/subsidies) and associated administration costs.</t>
  </si>
  <si>
    <t>- Capital DEL - Capital funding is spent on longer-term assets such as schools, hospitals, roads and railways.</t>
  </si>
  <si>
    <t xml:space="preserve">- Financial Transactions DEL - This is a ringfenced part of Capital DEL for loans and similar investments (e.g. equity). </t>
  </si>
  <si>
    <t>Note that, as explained in the Statement of Funding Policy, Scottish Government tax/welfare block grant adjustments are formally outside "Resource DEL (excluding depreciation)" but included as part of overall Resource DEL.</t>
  </si>
  <si>
    <t>Department</t>
  </si>
  <si>
    <t>The UK Government department that funding is provided to (e.g. that generated associated Barnett consequential funding for the devolved governments).</t>
  </si>
  <si>
    <t>Type of funding</t>
  </si>
  <si>
    <t>The block grant is made up of various different types of funding, such as Barnett consequentials and budget cover transfers between UK Government departments. Further information on what makes up the block grant can be found in the Statement of Funding Policy.</t>
  </si>
  <si>
    <t>DEL changes by measure</t>
  </si>
  <si>
    <t xml:space="preserve">An explanation of the policy or measure that funding is being provided for. </t>
  </si>
  <si>
    <t>Territorial Extent</t>
  </si>
  <si>
    <t xml:space="preserve">The parts of the UK covered by the spending - generally either UK-wide, Great Britain (GB), England and Wales (E&amp;W), Scotland, Wales, Northern Ireland or England. </t>
  </si>
  <si>
    <t>UK Government changes (£m)</t>
  </si>
  <si>
    <t xml:space="preserve">The change in UK Government funding that feeds into the Barnett formula. </t>
  </si>
  <si>
    <t>Scottish Government (£m) / Welsh Government (£m) / Northern Ireland Executive (£m)</t>
  </si>
  <si>
    <t>The change in block grant funding for the respective devolved government. This is predominately due to the calculation of the Barnett formula, but also includes other allocations of funding from the UK Government.</t>
  </si>
  <si>
    <t>Category</t>
  </si>
  <si>
    <t>This identifies whether the funding is a result of a specified category, such as:</t>
  </si>
  <si>
    <t>- Covid-19</t>
  </si>
  <si>
    <t>Funding as a result of Covid-19 spend by UK Government departments - note for the Spending Review 2021 period departments do not have specific Covid-19 budgets but the Barnett formula has been applied at programme level to some spending related to Covid-19 (as set out in the Statement of Funding Policy).</t>
  </si>
  <si>
    <t>- City and Growth Deals</t>
  </si>
  <si>
    <t>Funding for City Region Deals and Growth Deals.</t>
  </si>
  <si>
    <t>- EU Exit</t>
  </si>
  <si>
    <t>Funding as a result of EU Exit spend by UK Government departments or specific allocations on-top of Barnett.</t>
  </si>
  <si>
    <t>- Stormont House/Fresh Start</t>
  </si>
  <si>
    <t>Funding provided to the Northern Ireland Executive as part of the Stormont House Agreement 2014, and Fresh Start Agreement 2015.</t>
  </si>
  <si>
    <t>- C&amp;S financial annex</t>
  </si>
  <si>
    <t>Funding provided to the Northern Ireland Executive as part of the 2017 Confidence and Supply financial annex support package.</t>
  </si>
  <si>
    <t>- New Decade, New Approach</t>
  </si>
  <si>
    <t>Funding provided to the Northern Ireland Executive as part of the New Decade, New Approach Agreement (signed in 2020).</t>
  </si>
  <si>
    <t>- Februrary 2024 restoration financial package</t>
  </si>
  <si>
    <t>Funding provided to the Northern Ireland Executive as part of the February 2024 restoration financial package.</t>
  </si>
  <si>
    <t>- EU replacement</t>
  </si>
  <si>
    <t>Replacement funding in relation to certain EU programmes.</t>
  </si>
  <si>
    <t>- UKIM</t>
  </si>
  <si>
    <t>Funding via the new spending power in the UK Internal Market Act.</t>
  </si>
  <si>
    <t>- IFRS16</t>
  </si>
  <si>
    <t>Funding provided as a result of changes to the nternational Financial Reporting Standard for leases (IFRS16) requiring almost all leases to be recognised on balance sheet.</t>
  </si>
  <si>
    <t>Block Grant Adjustments Table Guidance (A.4, A.5, B.4)</t>
  </si>
  <si>
    <t xml:space="preserve">The tables in A.4 and B.4 contain the block grant adjustments for the Scottish and Welsh Governments. To reflect tax and welfare devolution in Scotland and Wales, the block grants are adjusted using the mechanisms agreed in the respective fiscal frameworks. The tables provide a breakdown of every block grant adjustment change to the Scottish and Welsh Governments. </t>
  </si>
  <si>
    <t>The interactive tables in A.4 summarise the data contained in A.5 for the Scottish Government. Users can drag and drop fields into or out of the table using the cursor. The drop down arrows beside each field name allow users to specify which rows of data they wish to include. Alternatively, users can click on the various slicer tools alongside the interactive tables to filter information.</t>
  </si>
  <si>
    <t>Further information is set out in the Block Grant Transparency Explanatory Note, published alongside this document.</t>
  </si>
  <si>
    <t>A guide to the various headings used in the interactive tables is shown below.</t>
  </si>
  <si>
    <t xml:space="preserve">The point in time at which the devolved governments' block grant adjustments resulted in a change to their funding. </t>
  </si>
  <si>
    <t>Tax/Welfare</t>
  </si>
  <si>
    <t>Whether the relevant block grant adjustment relates to a devolved tax or welfare power.</t>
  </si>
  <si>
    <t>Devolved tax/welfare</t>
  </si>
  <si>
    <t>The devolved tax or welfare power.</t>
  </si>
  <si>
    <t>UK Government (UKG) Tax Receipt/Welfare spending (£m)</t>
  </si>
  <si>
    <t xml:space="preserve">The amount of relevant UK Government tax receipts or welfare spending in the rest of the UK as forecast at each event or, where available, on an outturn basis. </t>
  </si>
  <si>
    <t>Receipts/Spending in Scotland/Wales in year prior to devolution (£m)</t>
  </si>
  <si>
    <t>The level of tax receipts/welfare spending in Scotland or Wales for each devolved tax/welfare power in the year prior to devolution, which provides the baseline for each block grant adjustment.</t>
  </si>
  <si>
    <t>Scottish Government/Welsh Government block grant adjustments (£m)</t>
  </si>
  <si>
    <t xml:space="preserve">The amount the devolved government's block grant was (or is due to be) adjusted to reflect the devolution of tax/welfare powers as agreed in the fiscal frameworks. </t>
  </si>
  <si>
    <t>Notes</t>
  </si>
  <si>
    <t>Includes references to where the block grant adjustment was updated in-year or where block grant adjustments are provisional and yet to impact the devolved governments' funding.</t>
  </si>
  <si>
    <t xml:space="preserve">The Scottish Government's block grant adjustments are calculated using the Indexed Per Capita method. The adjustments using the Comparable method are published up to Autumn Statement 2022 for transparency and illustrative purposes in line with the agreement in the Fiscal Framework agreed in 2016 to present both sets of numbers to Parliament. Following the Fiscal Framework review in 2023, it was confirmed that the Indexed Per Capita method would continue. The block grant adjustments using the Comparable method have no longer been calculated from Autumn Budget 2023. </t>
  </si>
  <si>
    <r>
      <rPr>
        <sz val="11"/>
        <rFont val="Arial"/>
        <family val="2"/>
      </rPr>
      <t xml:space="preserve">Further information on how the Scottish Government block grant is calculated can be found in the </t>
    </r>
    <r>
      <rPr>
        <u/>
        <sz val="11"/>
        <color theme="10"/>
        <rFont val="Arial"/>
        <family val="2"/>
      </rPr>
      <t>Scottish Government's Fiscal Framework.</t>
    </r>
  </si>
  <si>
    <r>
      <rPr>
        <sz val="11"/>
        <rFont val="Arial"/>
        <family val="2"/>
      </rPr>
      <t xml:space="preserve">Further Information on how the Welsh Government block grant adjustment is calculated can be found in the </t>
    </r>
    <r>
      <rPr>
        <u/>
        <sz val="11"/>
        <color theme="10"/>
        <rFont val="Arial"/>
        <family val="2"/>
      </rPr>
      <t>Welsh Government's Fiscal Framework.</t>
    </r>
  </si>
  <si>
    <t>Published data sources for block grant adjustments</t>
  </si>
  <si>
    <t>Forecasts</t>
  </si>
  <si>
    <t>OBR Devolved Tax and Welfare Forecast</t>
  </si>
  <si>
    <t>Tax</t>
  </si>
  <si>
    <t>HMRC tax receipts</t>
  </si>
  <si>
    <t>Stamp Duty Land Tax, Landfill Tax</t>
  </si>
  <si>
    <t xml:space="preserve"> </t>
  </si>
  <si>
    <t>HMCTS trust statement</t>
  </si>
  <si>
    <t>Fines, forfeitures and fixed penalties</t>
  </si>
  <si>
    <t>HMRC Income Tax outturn</t>
  </si>
  <si>
    <t>Income Tax</t>
  </si>
  <si>
    <t>Welfare</t>
  </si>
  <si>
    <t>DWP Benefit expenditure and caseload tables</t>
  </si>
  <si>
    <t xml:space="preserve">Scottish Government Block Grant summary </t>
  </si>
  <si>
    <t>(All)</t>
  </si>
  <si>
    <t>Values (£m)</t>
  </si>
  <si>
    <t xml:space="preserve"> 2016-17</t>
  </si>
  <si>
    <t xml:space="preserve"> 2017-18</t>
  </si>
  <si>
    <t xml:space="preserve"> 2018-19</t>
  </si>
  <si>
    <t xml:space="preserve"> 2019-20</t>
  </si>
  <si>
    <t xml:space="preserve"> 2020-21</t>
  </si>
  <si>
    <t xml:space="preserve"> 2021-22</t>
  </si>
  <si>
    <t xml:space="preserve">  2022-23</t>
  </si>
  <si>
    <t xml:space="preserve"> 2023-24</t>
  </si>
  <si>
    <t xml:space="preserve"> 2024-25</t>
  </si>
  <si>
    <t xml:space="preserve"> 2025-26</t>
  </si>
  <si>
    <t xml:space="preserve"> 2026-27</t>
  </si>
  <si>
    <t xml:space="preserve"> 2027-28</t>
  </si>
  <si>
    <t xml:space="preserve"> 2028-29</t>
  </si>
  <si>
    <t xml:space="preserve"> 2029-30</t>
  </si>
  <si>
    <t>RDEL (excluding depreciation)</t>
  </si>
  <si>
    <t>CDEL</t>
  </si>
  <si>
    <t>CDEL FTs</t>
  </si>
  <si>
    <t>RDEL block grant adjustment</t>
  </si>
  <si>
    <t>Grand Total</t>
  </si>
  <si>
    <t>Note: 2016-17 to 2023-24 show Final outturn, 2024-25 shows Provisional Outturn and 2025-26 to 2029-30 shows plans</t>
  </si>
  <si>
    <t>Scottish Government Block Grant interactive table</t>
  </si>
  <si>
    <t xml:space="preserve"> 2022-23</t>
  </si>
  <si>
    <t>Spending Review 2015</t>
  </si>
  <si>
    <t>Budget 2016</t>
  </si>
  <si>
    <t>Main Estimates 2016-17</t>
  </si>
  <si>
    <t>Autumn Statement 2016</t>
  </si>
  <si>
    <t>Supplementary Estimates 2016-17</t>
  </si>
  <si>
    <t>Spring Budget 2017</t>
  </si>
  <si>
    <t>Main Estimates 2017-18</t>
  </si>
  <si>
    <t>Autumn Budget 2017</t>
  </si>
  <si>
    <t>Reconciliation to outturn 2016-17</t>
  </si>
  <si>
    <t>Supplementary Estimates 2017-18</t>
  </si>
  <si>
    <t>Reconciliation to outturn 2017-18</t>
  </si>
  <si>
    <t>Main Estimates 2018-19</t>
  </si>
  <si>
    <t>Budget 2018</t>
  </si>
  <si>
    <t>Supplementary Estimates 2018-19</t>
  </si>
  <si>
    <t>Reconciliation to outturn 2018-19</t>
  </si>
  <si>
    <t>Main Estimates 2019-20</t>
  </si>
  <si>
    <t>Spending Round 2019</t>
  </si>
  <si>
    <t>Supplementary Estimates 2019-20</t>
  </si>
  <si>
    <t>Budget 2020</t>
  </si>
  <si>
    <t>Main Estimates 2020-21</t>
  </si>
  <si>
    <t>Reconciliation to outturn 2019-20</t>
  </si>
  <si>
    <t>Supplementary Estimates 2020-21</t>
  </si>
  <si>
    <t>Main Estimates 2021-22</t>
  </si>
  <si>
    <t>Spending Review 2020</t>
  </si>
  <si>
    <t>Spending Review 2021</t>
  </si>
  <si>
    <t>Autumn Budget 2021</t>
  </si>
  <si>
    <t>Spring Budget 2021</t>
  </si>
  <si>
    <t>Reconciliation to outturn 2020-21</t>
  </si>
  <si>
    <t>Supplementary Estimates Carryforward from 2020-21 to 2021-22</t>
  </si>
  <si>
    <t>Pre Fiscal Framework Agreement</t>
  </si>
  <si>
    <t>Spring Statement 2019</t>
  </si>
  <si>
    <t>Autumn Forecast 2020</t>
  </si>
  <si>
    <t>Supplementary Estimates 2021-22</t>
  </si>
  <si>
    <t>Spring Statement 2022</t>
  </si>
  <si>
    <t>Reconciliation to Outturn 2021-22</t>
  </si>
  <si>
    <t>Main Estimates 2022-23</t>
  </si>
  <si>
    <t>Autumn Statement 2022</t>
  </si>
  <si>
    <t>Supplementary Estimates 2022-23</t>
  </si>
  <si>
    <t>Spring Budget 2023</t>
  </si>
  <si>
    <t>Main Estimates 2023-24</t>
  </si>
  <si>
    <t>Supplementary Estimates Adjustment 2021-22</t>
  </si>
  <si>
    <t>Supplementary Estimates Adjustment 2022-23</t>
  </si>
  <si>
    <t>Autumn Statement 2023</t>
  </si>
  <si>
    <t>Supplementary Estimates 2023-24</t>
  </si>
  <si>
    <t>Spring Budget 2024</t>
  </si>
  <si>
    <t>Main Estimates 2024-25</t>
  </si>
  <si>
    <t>Reconciliation to Outturn 2022-23</t>
  </si>
  <si>
    <t>Supplementary Estimates Adjustment 2023-24</t>
  </si>
  <si>
    <t>Reconcilation to Outturn 2023-24</t>
  </si>
  <si>
    <t>Autumn Budget 2024</t>
  </si>
  <si>
    <t xml:space="preserve">Supplementary Estimates 2024-25 </t>
  </si>
  <si>
    <t>Reconcilation to Outturn 2024-25</t>
  </si>
  <si>
    <t>Spending Review 2025 Phase 1</t>
  </si>
  <si>
    <t>Spring Statement 2025</t>
  </si>
  <si>
    <t>Main Estimates 2025-26</t>
  </si>
  <si>
    <t>Spending Review 2025 Phase 2</t>
  </si>
  <si>
    <t>Scottish Government Block Grant funding data</t>
  </si>
  <si>
    <t>Due to rounding, figures presented throughout this document may not sum precisely</t>
  </si>
  <si>
    <t>Scottish Government (£m)</t>
  </si>
  <si>
    <t>Change</t>
  </si>
  <si>
    <t>2016-17</t>
  </si>
  <si>
    <t>2017-18</t>
  </si>
  <si>
    <t>2018-19</t>
  </si>
  <si>
    <t>2019-20</t>
  </si>
  <si>
    <t>2020-21</t>
  </si>
  <si>
    <t>2021-22</t>
  </si>
  <si>
    <t>2022-23</t>
  </si>
  <si>
    <t>2023-24</t>
  </si>
  <si>
    <t>2024-25</t>
  </si>
  <si>
    <t>2025-26</t>
  </si>
  <si>
    <t>2026-27</t>
  </si>
  <si>
    <t>2027-28</t>
  </si>
  <si>
    <t>2028-29</t>
  </si>
  <si>
    <t>2029-30</t>
  </si>
  <si>
    <t>Categories</t>
  </si>
  <si>
    <t>n/a</t>
  </si>
  <si>
    <t>Baseline</t>
  </si>
  <si>
    <t>SR15 Barnett baseline</t>
  </si>
  <si>
    <t>Scotland</t>
  </si>
  <si>
    <t>Department for Education</t>
  </si>
  <si>
    <t>Barnett</t>
  </si>
  <si>
    <t>SR settlement (changes from baseline)</t>
  </si>
  <si>
    <t xml:space="preserve">Department of Health </t>
  </si>
  <si>
    <t>Department for Transport</t>
  </si>
  <si>
    <t>Department for Communities and local Government: Communities</t>
  </si>
  <si>
    <t>Department for Communities and local Government: Communities: Local Government</t>
  </si>
  <si>
    <t>Business Rates</t>
  </si>
  <si>
    <t>Department for Business, Innovation &amp; Skills</t>
  </si>
  <si>
    <t>Home Office</t>
  </si>
  <si>
    <t>Ministry of Justice</t>
  </si>
  <si>
    <t>Law Officers' Departments</t>
  </si>
  <si>
    <t>Department for Energy &amp; Climate Change</t>
  </si>
  <si>
    <t>Department for Environment, Food and Rural Affairs</t>
  </si>
  <si>
    <t>Department for Culture Media &amp; Sport</t>
  </si>
  <si>
    <t>Department for Work and Pensions</t>
  </si>
  <si>
    <t>HM Revenue and Customs</t>
  </si>
  <si>
    <t>HM Treasury</t>
  </si>
  <si>
    <t>Cabinet Office</t>
  </si>
  <si>
    <t>Single Intelligence Account</t>
  </si>
  <si>
    <t>Local Government Boundary Commission for England</t>
  </si>
  <si>
    <t>Deferral of 2015-16 in year savings</t>
  </si>
  <si>
    <t>Department for Work &amp; Pensions</t>
  </si>
  <si>
    <t>Charity Commission</t>
  </si>
  <si>
    <t>Food Standards Agency</t>
  </si>
  <si>
    <t>The National Archives</t>
  </si>
  <si>
    <t>Office of Water Services</t>
  </si>
  <si>
    <t>Network Rail Grant</t>
  </si>
  <si>
    <t>Department for Business Innovation &amp; Skills</t>
  </si>
  <si>
    <t>Other funding</t>
  </si>
  <si>
    <t xml:space="preserve">New Cumnock </t>
  </si>
  <si>
    <t>-</t>
  </si>
  <si>
    <t>Tampon Tax Fund Grants</t>
  </si>
  <si>
    <t>Office for National Statistics</t>
  </si>
  <si>
    <t xml:space="preserve">Office for National Statistics: Bean Review </t>
  </si>
  <si>
    <t>GB</t>
  </si>
  <si>
    <t>Business Rates: increase the threshold for Small Business Rate Relief (reduced income)</t>
  </si>
  <si>
    <t>England</t>
  </si>
  <si>
    <t>Business rates: increase the threshold for the standard business rates multiplier (reduced income)</t>
  </si>
  <si>
    <t xml:space="preserve">Business Rates: permanently double Small Business Rate Relief (reduced income) </t>
  </si>
  <si>
    <t>Ministry of Housing, Communities &amp; Local Government</t>
  </si>
  <si>
    <t xml:space="preserve">Business Rates: increase the threshold for Small Business Rate Relief (additional DEL) </t>
  </si>
  <si>
    <t>Business rates: increase the threshold for the standard business rates multiplier (additional DEL)</t>
  </si>
  <si>
    <t xml:space="preserve">Business Rates: permanently double Small Business Rate Relief (additional DEL) </t>
  </si>
  <si>
    <t xml:space="preserve">Mayoral Devolution Deals </t>
  </si>
  <si>
    <t>Department for Digital, Culture, Media &amp; Sport</t>
  </si>
  <si>
    <t>Cathedrals repairs fund</t>
  </si>
  <si>
    <t>Hull UK City of Culture 2017</t>
  </si>
  <si>
    <t>Tour de Yorkshire</t>
  </si>
  <si>
    <t>Education: accelerate transition to National Funding Formula</t>
  </si>
  <si>
    <t>Education: doubling the school sports premium</t>
  </si>
  <si>
    <t xml:space="preserve">Education: every school an academy </t>
  </si>
  <si>
    <t>Education: expand breakfast clubs</t>
  </si>
  <si>
    <t>Education: longer school day</t>
  </si>
  <si>
    <t xml:space="preserve">Education: mentoring for disadvantaged pupils </t>
  </si>
  <si>
    <t>Education: Northern Powerhouse</t>
  </si>
  <si>
    <t xml:space="preserve">Flood Defence and Resilience: additional investment  </t>
  </si>
  <si>
    <t xml:space="preserve">Additional Flexible Support Fund: Welfare Reform and Work Bill </t>
  </si>
  <si>
    <t xml:space="preserve">Employment and Support Allowance and Personal Independence Payment presenting officers </t>
  </si>
  <si>
    <t xml:space="preserve">New Enterprise Allowance scheme to self-employed Universal Credit claimants </t>
  </si>
  <si>
    <t>Dundee V&amp;A</t>
  </si>
  <si>
    <t>Royal College of Art</t>
  </si>
  <si>
    <t>Drapers' Hall in Coventry</t>
  </si>
  <si>
    <t>Hall for Cornwall in Truro</t>
  </si>
  <si>
    <t>S1 Artspace</t>
  </si>
  <si>
    <t>Shakespeare North</t>
  </si>
  <si>
    <t xml:space="preserve">Smart Motorways: M62 </t>
  </si>
  <si>
    <t>Budget Cover Transfer</t>
  </si>
  <si>
    <t>Budget Transfer from Home Office: Immigration Health Surcharge</t>
  </si>
  <si>
    <t>Machinery of Government change</t>
  </si>
  <si>
    <t>Machinery of Government Change from FSA UK</t>
  </si>
  <si>
    <t>Budget Switch</t>
  </si>
  <si>
    <t>Resource to Capital Switch (Research &amp; Development)</t>
  </si>
  <si>
    <t>City Deal: Inverness</t>
  </si>
  <si>
    <t>City and Growth Deals</t>
  </si>
  <si>
    <t>Department for Business, Energy and Industrial Strategy</t>
  </si>
  <si>
    <t xml:space="preserve">Mayfield Review of Business Productivity </t>
  </si>
  <si>
    <t>Business Rates: fibre relief</t>
  </si>
  <si>
    <t>Business Rates: rural rate relief</t>
  </si>
  <si>
    <t>Right to Buy: expand pilot</t>
  </si>
  <si>
    <t xml:space="preserve">2021 Rugby League World Cup </t>
  </si>
  <si>
    <t xml:space="preserve">Cycling Road World Championships </t>
  </si>
  <si>
    <t>Royal Society of the Arts pilot</t>
  </si>
  <si>
    <t>Wentworth Woodhouse</t>
  </si>
  <si>
    <t xml:space="preserve">Ministry of Justice: Prison safety </t>
  </si>
  <si>
    <t>England and Wales</t>
  </si>
  <si>
    <t>Midlands Rail Hub</t>
  </si>
  <si>
    <t>National Gallery grant for Pontormo painting</t>
  </si>
  <si>
    <t>City Deal: Aberdeen</t>
  </si>
  <si>
    <t>Tech Transfer</t>
  </si>
  <si>
    <t>Quality-related Research funding</t>
  </si>
  <si>
    <t>Accelerated construction</t>
  </si>
  <si>
    <t xml:space="preserve">Affordable housing </t>
  </si>
  <si>
    <t xml:space="preserve">Housing Infrastructure Fund </t>
  </si>
  <si>
    <t>Creative Media Centre in Plymouth</t>
  </si>
  <si>
    <t>Studio 144 arts complex in Southampton</t>
  </si>
  <si>
    <t>Grammar Schools expansion</t>
  </si>
  <si>
    <t>Development funding for M25</t>
  </si>
  <si>
    <t xml:space="preserve">Oxford-Cambridge expressway development funding </t>
  </si>
  <si>
    <t xml:space="preserve">Digital signalling technology </t>
  </si>
  <si>
    <t xml:space="preserve">Local roads and public transport networks </t>
  </si>
  <si>
    <t>East-West Rail</t>
  </si>
  <si>
    <t>Road Investment Strategy top-up</t>
  </si>
  <si>
    <t>Smart ticketing</t>
  </si>
  <si>
    <t>Strategic roads pinchpoints</t>
  </si>
  <si>
    <t>Support for ultra-low emission vehicles (ULEVs)</t>
  </si>
  <si>
    <t>Flooding - DEFRA (from reserve)</t>
  </si>
  <si>
    <t>Flooding - Roads (from reserve)</t>
  </si>
  <si>
    <t>Flooding - Rail (from reserve)</t>
  </si>
  <si>
    <t>Midlands Engine Investment Fund</t>
  </si>
  <si>
    <t>Northern Power House: Investment Fund</t>
  </si>
  <si>
    <t>Tax BGA</t>
  </si>
  <si>
    <t>Tax block grant adjustment</t>
  </si>
  <si>
    <t>Budget Exchange</t>
  </si>
  <si>
    <t xml:space="preserve">Budget Exchange </t>
  </si>
  <si>
    <t>Budget Transfer from Department for Transport: Dundee public service obligation</t>
  </si>
  <si>
    <t>Budget Transfer from Home Office: marriage/civil partnership changes</t>
  </si>
  <si>
    <t>Business, Energy &amp; Industrial Strategy</t>
  </si>
  <si>
    <t>Budget Transfer from Business, Energy &amp; Industrial Strategy: Citizens Advice</t>
  </si>
  <si>
    <t>Budget Transfer from Department for Work &amp; Pensions: Fit for work</t>
  </si>
  <si>
    <t>Budget Transfer from Ministry of Justice: O'Brien case</t>
  </si>
  <si>
    <t>Burrell Collection</t>
  </si>
  <si>
    <t>Cash Management Charge / Rebate</t>
  </si>
  <si>
    <t>Coastal Communities Fund</t>
  </si>
  <si>
    <t>Fire Pensions</t>
  </si>
  <si>
    <t>Immigration Health Surcharge</t>
  </si>
  <si>
    <t>Scottish Submarine Museum</t>
  </si>
  <si>
    <t>Budget Transfer from Business, Energy &amp; Industrial Strategy: Public Sector Energy Efficiency</t>
  </si>
  <si>
    <t xml:space="preserve">Budget Transfer from Department for Culture, Media &amp; Sport: Digital </t>
  </si>
  <si>
    <t>City Deal: Glasgow</t>
  </si>
  <si>
    <t>The Glasgow City Deal was agreed in 2014. Funding will be formally provided from the Reserve at each Supplementary Estimate round.</t>
  </si>
  <si>
    <t>Edinburgh Cultural Summit</t>
  </si>
  <si>
    <t>Business rates</t>
  </si>
  <si>
    <t>Business Rates: discretionary support fund (reduced income)</t>
  </si>
  <si>
    <t>Business Rates: £1,000 discount for smaller pubs for 2017-18 (reduced income)</t>
  </si>
  <si>
    <t>Business Rates: targeted support for Small Business Rate Relief recipients (reduced income)</t>
  </si>
  <si>
    <t>Business Rates: discretionary support fund (additional DEL)</t>
  </si>
  <si>
    <t>Business Rates: £1,000 discount for smaller pubs for 2017-18 (additional DEL)</t>
  </si>
  <si>
    <t>Business Rates: targeted support for Small Business Rate Relief recipients (additional DEL)</t>
  </si>
  <si>
    <t xml:space="preserve">Local government delivery of reforms </t>
  </si>
  <si>
    <t>International Women's Day: voting rights centenary commemoration</t>
  </si>
  <si>
    <t>16-19 Technical Education: Sainsbury reforms</t>
  </si>
  <si>
    <t xml:space="preserve">Education capital: extend free schools programme </t>
  </si>
  <si>
    <t xml:space="preserve">Free school transport: expand eligibility to selective schools </t>
  </si>
  <si>
    <t xml:space="preserve">Labour market participation: funding for returnships </t>
  </si>
  <si>
    <t>Midlands Skills Challenge (English Language Training)</t>
  </si>
  <si>
    <t>Department of Health and Social Care</t>
  </si>
  <si>
    <t>Midlands Engine Employee Mental Health</t>
  </si>
  <si>
    <t xml:space="preserve">Social Care: additional funding </t>
  </si>
  <si>
    <t>Tackling domestic violence and abuse</t>
  </si>
  <si>
    <t>Midlands Engine Work Coaches</t>
  </si>
  <si>
    <t>School maintenance</t>
  </si>
  <si>
    <t>NHS: Accident and Emergency streaming</t>
  </si>
  <si>
    <t xml:space="preserve">NHS: Sustainability and Transformation Plans </t>
  </si>
  <si>
    <t xml:space="preserve">Budget Transfer from Home Office: marriage and civil partnership changes </t>
  </si>
  <si>
    <t>The Coastal Communities Fund and Crown Estate</t>
  </si>
  <si>
    <t xml:space="preserve">Fiscal Framework Implementation Costs </t>
  </si>
  <si>
    <t xml:space="preserve">Fiscal Framework Administration Costs </t>
  </si>
  <si>
    <t xml:space="preserve">Machinery of Government Transfer from Business, Energy &amp; Industrial Strategy: Consumer Protection </t>
  </si>
  <si>
    <t xml:space="preserve">Machinery of Government Transfer from Department for Work &amp; Pensions: Discretionary Housing Payments </t>
  </si>
  <si>
    <t xml:space="preserve">Machinery of Government Transfer from Department for Work &amp; Pensions: Employment Service </t>
  </si>
  <si>
    <t>Growth Hubs and Diffusion Pilot</t>
  </si>
  <si>
    <t>Business Rates: extend pubs discount to 2018-19 (reduced income)</t>
  </si>
  <si>
    <t>Business Rates: bring forward CPI uprating to 2018-19 (reduced income)</t>
  </si>
  <si>
    <t>Business Rates: bring forward CPI uprating to 2018-19 (additional DEL)</t>
  </si>
  <si>
    <t>Business Rates: extend pubs discount to 2018-19 (additional DEL)</t>
  </si>
  <si>
    <t>Grenfell Tower</t>
  </si>
  <si>
    <t>Manufacturing Zone</t>
  </si>
  <si>
    <t>Office for Data Analytics</t>
  </si>
  <si>
    <t xml:space="preserve">Private rented sector access schemes: support for households at risk of homelessness </t>
  </si>
  <si>
    <t xml:space="preserve">Right to Buy for Housing Association tenants: pilot </t>
  </si>
  <si>
    <t>Cultural Development Fund</t>
  </si>
  <si>
    <t xml:space="preserve">Skills: National Retraining Scheme initial investment and investment in computer science teachers and maths </t>
  </si>
  <si>
    <t xml:space="preserve">Skills: teacher premium pilot </t>
  </si>
  <si>
    <t xml:space="preserve">Education/Digital, Culture, Media &amp; Sport </t>
  </si>
  <si>
    <t>Savings and efficiencies applied to Education &amp; Culture, Media &amp; Sport budgets announced in previous Parliament</t>
  </si>
  <si>
    <t>Air Quality Compliance Funding</t>
  </si>
  <si>
    <t>Air Quality Clean Air Fund</t>
  </si>
  <si>
    <t xml:space="preserve">Waste Crime </t>
  </si>
  <si>
    <t>NHS: additional resource</t>
  </si>
  <si>
    <t>Cambridge South station</t>
  </si>
  <si>
    <t xml:space="preserve">Midlands Connect: congestion measures </t>
  </si>
  <si>
    <t xml:space="preserve">Midlands Connect: Coventry-Leamington Rail Corridor </t>
  </si>
  <si>
    <t>Welsh Rail: Pembroke Dock</t>
  </si>
  <si>
    <t>In work conditionality trial</t>
  </si>
  <si>
    <t xml:space="preserve">Reducing benefit fraud and error </t>
  </si>
  <si>
    <t>Relationship Support: continue programme</t>
  </si>
  <si>
    <t>Support for Universal Credit</t>
  </si>
  <si>
    <t>Greater use of real-time information</t>
  </si>
  <si>
    <t>City Deal: Edinburgh</t>
  </si>
  <si>
    <t>Housing Infrastructure Fund: Extend</t>
  </si>
  <si>
    <t xml:space="preserve">Land Assembly Fund </t>
  </si>
  <si>
    <t>Small sites: infrastructure and remediation</t>
  </si>
  <si>
    <t>Health &amp; Social Care/Housing, Communities &amp; Local Government</t>
  </si>
  <si>
    <t>Disabled Facilities Grant: additional resource</t>
  </si>
  <si>
    <t xml:space="preserve">Jodrell Bank </t>
  </si>
  <si>
    <t>Flood defence investment</t>
  </si>
  <si>
    <t>Flood defence investment - Regeneration and Growth Fund</t>
  </si>
  <si>
    <t>NHS: additional capital</t>
  </si>
  <si>
    <t>Air Quality: Compliance Funding</t>
  </si>
  <si>
    <t>Air Quality: Clean Air Fund</t>
  </si>
  <si>
    <t xml:space="preserve">Transport: additional investment in local roads </t>
  </si>
  <si>
    <t xml:space="preserve">Tyne &amp; Wear Metro </t>
  </si>
  <si>
    <t>Fun+F170:U173ding will be formally provided from the Reserve at the relevant Estimate round</t>
  </si>
  <si>
    <t xml:space="preserve">Transforming Cities Fund </t>
  </si>
  <si>
    <t>Estate Regeneration</t>
  </si>
  <si>
    <t>Help to Buy: Equity Loan</t>
  </si>
  <si>
    <t>Home Building Fund: SMEs</t>
  </si>
  <si>
    <t>Outturn</t>
  </si>
  <si>
    <t>2016-17 Provisional Outturn June 2017 (RDEL excl depreciation)</t>
  </si>
  <si>
    <t>2016-17 Final Outturn December 2017 (RDEL excl depreciation)</t>
  </si>
  <si>
    <t xml:space="preserve">2016-17 Provisional Outturn June 2017 </t>
  </si>
  <si>
    <t xml:space="preserve">2016-17 Final Outturn December 2017 </t>
  </si>
  <si>
    <t>Apprenticeship Levy Adjustment</t>
  </si>
  <si>
    <t>Block Grant Adjustment: Crown Estate</t>
  </si>
  <si>
    <t>Budget Transfer from Cabinet Office: Cyber Security</t>
  </si>
  <si>
    <t>Budget Transfer from Department of Health and Social Care: HIV infected blood payments</t>
  </si>
  <si>
    <t>Budget Transfer from Departments for Work and Pensions: Innovation Fund Project</t>
  </si>
  <si>
    <t>Multiple</t>
  </si>
  <si>
    <t>EU Exit Funding</t>
  </si>
  <si>
    <t>EU Exit</t>
  </si>
  <si>
    <t xml:space="preserve">LIBOR: Children’s Hospice Association Scotland </t>
  </si>
  <si>
    <t xml:space="preserve">LIBOR: Scottish Emergency Rider Volunteer Service </t>
  </si>
  <si>
    <t>Reserve - Barnett Probate Fees</t>
  </si>
  <si>
    <t>Reserve - Barnett Rail Franchise Income</t>
  </si>
  <si>
    <t xml:space="preserve">Reserve - Funding to cover the change in the Personal Injury Discount Rate </t>
  </si>
  <si>
    <t>Government Equalities Office</t>
  </si>
  <si>
    <t>Reserve - Government Equalities Office for abortion service for women from Northern Ireland</t>
  </si>
  <si>
    <t>Budget Transfer from Business, Energy &amp; Industrial Strategy: R&amp;D</t>
  </si>
  <si>
    <t>2017-18 Final Outturn Mar 2019</t>
  </si>
  <si>
    <t>2017-18 Estimated Outturn May 2018 (RDEL excl depreciation)</t>
  </si>
  <si>
    <t>2017-18 Provisional Outturn June 2018 (RDEL excl depreciation)</t>
  </si>
  <si>
    <t>2017-18 Estimated Outturn May 2018</t>
  </si>
  <si>
    <t>2017-18 Provisional Outturn June 2018</t>
  </si>
  <si>
    <t>Network Rail</t>
  </si>
  <si>
    <t>EMFF Fishing Safety Scotland Adjustment</t>
  </si>
  <si>
    <t>Business Rates: one third off for retail premises up to a rateable value of £51,000 in 2019-20 and 2020-21</t>
  </si>
  <si>
    <t>Business Rates: public lavatories relief from 2020-21</t>
  </si>
  <si>
    <t>Recosting central share impact of Business Rate Retention pilots</t>
  </si>
  <si>
    <t>Recosting grant impact of Business Rate Retention pilots</t>
  </si>
  <si>
    <t xml:space="preserve">NHS Settlement </t>
  </si>
  <si>
    <t>of which funded through ongoing baseline transfer from Department of Health and Social Care</t>
  </si>
  <si>
    <t>East-West Rail: development funding</t>
  </si>
  <si>
    <t>Birmingham: future mobility area</t>
  </si>
  <si>
    <t>Northern Powerhouse Rail: development funding</t>
  </si>
  <si>
    <t>Apprenticeships - Reducing co-investment charge for SMEs</t>
  </si>
  <si>
    <t>Apprenticeships - Capacity for IFA</t>
  </si>
  <si>
    <t>Apprenticeships - Supply Chain Flexibility</t>
  </si>
  <si>
    <t>First World War battlefield visits for schools</t>
  </si>
  <si>
    <t>Children's Social Care: improvement pilots</t>
  </si>
  <si>
    <t>Holocaust commemoration and education scheme</t>
  </si>
  <si>
    <t>Maths and Physics teacher retention trial</t>
  </si>
  <si>
    <t>National Retraining Scheme: first phase</t>
  </si>
  <si>
    <t>Skills: regional pilot of on-the-job training for young people not in education, employment or training</t>
  </si>
  <si>
    <t>Skills: regional pilot of course subsidy for self-employed</t>
  </si>
  <si>
    <t>Support for Enterprise: Networks</t>
  </si>
  <si>
    <t>Parental Bereavement Leave and Pay</t>
  </si>
  <si>
    <t>Support for Enterprise: Management Capability</t>
  </si>
  <si>
    <t>University Enterprise Zones</t>
  </si>
  <si>
    <t>Air Quality</t>
  </si>
  <si>
    <t>Flood Risk Management</t>
  </si>
  <si>
    <t>Food Waste: pilot</t>
  </si>
  <si>
    <t>Abandoned Waste Sites: clearance</t>
  </si>
  <si>
    <t>Urban Tree Planting</t>
  </si>
  <si>
    <t>Village Halls</t>
  </si>
  <si>
    <t>Development Corporations: competitive fund</t>
  </si>
  <si>
    <t>Future High Streets Fund: resource</t>
  </si>
  <si>
    <t>New discounted homes in up to 500 neighbourhoods</t>
  </si>
  <si>
    <t>Adult Social Care funding for NHS winter pressures (2018-19)</t>
  </si>
  <si>
    <t>Adult Social Care funding for NHS winter pressures (2019-20)</t>
  </si>
  <si>
    <t>Adults and Children's social care funding (2019-20)</t>
  </si>
  <si>
    <t>Strategic Housing</t>
  </si>
  <si>
    <t>Eden Project North</t>
  </si>
  <si>
    <t>Toton: feasibility study</t>
  </si>
  <si>
    <t>Prisons and the wider justice system</t>
  </si>
  <si>
    <t>Law Commission Review of Marriage Legislation</t>
  </si>
  <si>
    <t>Counter-Terrorism Police Funding</t>
  </si>
  <si>
    <t>Youth Endowment Fund</t>
  </si>
  <si>
    <t>Centre for Public Service Leadership</t>
  </si>
  <si>
    <t>Digital Skills Bootcamps</t>
  </si>
  <si>
    <t>Miners Welfare Facilities</t>
  </si>
  <si>
    <t>Recosting of Business Rates Retention Pilots in 2017-18</t>
  </si>
  <si>
    <t>2016-17 Efficiency Review Savings Reprofile</t>
  </si>
  <si>
    <t>City Deal: Edinburgh (reprofile)</t>
  </si>
  <si>
    <t>Network Rail (£362m in CDEL baseline)</t>
  </si>
  <si>
    <t>City Deal: Stirling</t>
  </si>
  <si>
    <t>City Deal: Tay Cities</t>
  </si>
  <si>
    <t>Support for Air Ambulance Services</t>
  </si>
  <si>
    <t>Transport: road maintenance</t>
  </si>
  <si>
    <t>School Equipment and Maintenance Uplift</t>
  </si>
  <si>
    <t>Enterprise: Expand Knowledge Transfer Partnerships</t>
  </si>
  <si>
    <t>Plastics and Waste: sustainability and innovation</t>
  </si>
  <si>
    <t>Disabled Facilities Grant</t>
  </si>
  <si>
    <t>Future High Streets Fund: capital</t>
  </si>
  <si>
    <t>Coventry UK City of Culture</t>
  </si>
  <si>
    <t>Justice: 2018-19 prisons, courts, and justice system funding</t>
  </si>
  <si>
    <t>Future of Help to Buy: Equity Loan</t>
  </si>
  <si>
    <t>Financial Transaction Reprofile</t>
  </si>
  <si>
    <t>Welfare BGA</t>
  </si>
  <si>
    <t>Welfare block grant adjustment</t>
  </si>
  <si>
    <t>MoG transfer from DWP - Sure Start Maternity Funding</t>
  </si>
  <si>
    <t>DfT Reprofile of Capital Spending</t>
  </si>
  <si>
    <t>Budget Cover Transfer from BEIS - AS 2016 announcement of £4.7 billion R&amp;D</t>
  </si>
  <si>
    <t>Budget Cover Transfer from BEIS - Public sector energy efficiency</t>
  </si>
  <si>
    <t>Budget Cover Transfer from Cabinet Office - Cyber Crime</t>
  </si>
  <si>
    <t>Budget Cover Transfer from DHSC - HIV Contaminated Blood</t>
  </si>
  <si>
    <t>Budget Cover Transfer from DWP - Fit For Work</t>
  </si>
  <si>
    <t>Budget Cover Transfer from DWP - GP IT Project</t>
  </si>
  <si>
    <t>Budget Cover Transfer from DWP - Health &amp; Work Support Pilot</t>
  </si>
  <si>
    <t>Budget Cover Transfer from DWP - Single Gateway Project Funding</t>
  </si>
  <si>
    <t>Budget Cover Transfer from HMT - Money Advice Service</t>
  </si>
  <si>
    <t>Budget Cover Transfer from Home Office - Balance of Immigration Health Surcharge</t>
  </si>
  <si>
    <t>Budget Transfer from DCMS:  Edinburgh Festival Fringe Society &amp; Edinburgh International Culture Summit</t>
  </si>
  <si>
    <t>LIBOR: Scottish Mountain Rescue</t>
  </si>
  <si>
    <t>Reserve - Barnett of DHSC Claim</t>
  </si>
  <si>
    <t>Reserve - Barnett of MOJ Claim</t>
  </si>
  <si>
    <t>Reserve - Agenda for Change Pay Award</t>
  </si>
  <si>
    <t>Reserve - Change in Personal Injury Discount Rate</t>
  </si>
  <si>
    <t>Reserve - Crossrail</t>
  </si>
  <si>
    <t>Reserve - Rail income</t>
  </si>
  <si>
    <t>Reserve - Free terminations for women from NI</t>
  </si>
  <si>
    <t>Reserve - HALO urban regeneration project in Kilmarnock</t>
  </si>
  <si>
    <t>Reserve - Ring-fenced funding: Policing US Presidential Visit to UK</t>
  </si>
  <si>
    <t>2018-19 Final Outturn</t>
  </si>
  <si>
    <t>Barnett consequentials - Pensions Pressures</t>
  </si>
  <si>
    <t>Barnett consequentials - MOJ Reserve Claim</t>
  </si>
  <si>
    <t>Barnett consequentials - LG changes</t>
  </si>
  <si>
    <t>EU Exit Funding (Feb-19)</t>
  </si>
  <si>
    <t>Budget Cover Transfer from Home Office: Immigration Health Surcharge</t>
  </si>
  <si>
    <t>Barnett consequentials - ONS claim for 2021 Census</t>
  </si>
  <si>
    <t>Barnett consequentials - Police</t>
  </si>
  <si>
    <t>Barnett consequentials - Knife crime</t>
  </si>
  <si>
    <t>Financial Services</t>
  </si>
  <si>
    <t>Barnett consequentials - NHS</t>
  </si>
  <si>
    <t>MoG Transfer from DEFRA: Forestry</t>
  </si>
  <si>
    <t>Budget Cover Transfer from Cabinet Office: Cyber Security</t>
  </si>
  <si>
    <t>Budget Cover Transfer from DWP: Single Gateway Project</t>
  </si>
  <si>
    <t>Budget Cover Transfer from BEIS: National Productivity Investment Fund R&amp;D</t>
  </si>
  <si>
    <t>Budget Cover Transfer from BEIS: GovTech</t>
  </si>
  <si>
    <t>SR19 Barnett baseline</t>
  </si>
  <si>
    <t>SR Settlement (changes from baseline)</t>
  </si>
  <si>
    <t>Ministry of Housing, Communities &amp; Local Government: Local Government</t>
  </si>
  <si>
    <t>Ministry of Housing, Communities &amp; Local Government: Communities</t>
  </si>
  <si>
    <t>Small and Independent Bodies</t>
  </si>
  <si>
    <t>Law Officers' Department</t>
  </si>
  <si>
    <t>SR19 settlement (change from baseline set at SR15)</t>
  </si>
  <si>
    <t>SR19 Barnett</t>
  </si>
  <si>
    <t>Barnett consequentials - Capital for Trusts</t>
  </si>
  <si>
    <t>Barnett consequentials - Crossrail</t>
  </si>
  <si>
    <t>Barnett consequentials - HS2 VAT 2</t>
  </si>
  <si>
    <t xml:space="preserve">Carry forward of MoJ Consequentials </t>
  </si>
  <si>
    <t>Carry forward of Health Consequentials</t>
  </si>
  <si>
    <t>Barnett consequentials - Class 365s</t>
  </si>
  <si>
    <t>EU Exit Funding (Aug-19)</t>
  </si>
  <si>
    <t>Barnett consequentials - Glen Parva</t>
  </si>
  <si>
    <t>Barnett consequentials - Police officers</t>
  </si>
  <si>
    <t>Barnett consequentials - Property resilience funding</t>
  </si>
  <si>
    <t>Barnett consequentials - Academies</t>
  </si>
  <si>
    <t>Barnett consequentials - In-year surrenders</t>
  </si>
  <si>
    <t>Barnett consequentials - Baseline issues (Health)</t>
  </si>
  <si>
    <t>Personal Injury Discount Rate (PIDR) change</t>
  </si>
  <si>
    <t>Barnett consequentials - Rail risk share</t>
  </si>
  <si>
    <t>Barnett consequentials - Probate Fees</t>
  </si>
  <si>
    <t>Barnett consequentials - HS2 VAT 1</t>
  </si>
  <si>
    <t>Barnett consequentials - Court Reform Funding</t>
  </si>
  <si>
    <t>EU Exit Funding (Business Readiness Barnett)</t>
  </si>
  <si>
    <t>Barnett consequentials - Immigration Health Surcharge (2018-19)</t>
  </si>
  <si>
    <t>EU Exit Funding (Operational Contingency Fund Barnett)</t>
  </si>
  <si>
    <t>Barnett consequentials - Prison Maintenance</t>
  </si>
  <si>
    <t>Barnett consequentials - Commonwealth Games</t>
  </si>
  <si>
    <t>Barnett consequentials - Listed Places of Worship</t>
  </si>
  <si>
    <t>Barnett consequentials - Air Quality Plan</t>
  </si>
  <si>
    <t>Crown Prosecution Service</t>
  </si>
  <si>
    <t>Barnett consequentials - GFS schemes</t>
  </si>
  <si>
    <t>Barnett consequentials - Bringing forward Security in Prisons funding from 2020/21</t>
  </si>
  <si>
    <t>Barnett consequentials - Restructuring facility</t>
  </si>
  <si>
    <t>Barnett consequentials - Integrated communities - English language</t>
  </si>
  <si>
    <t>Barnett consequentials - Towns regeneration</t>
  </si>
  <si>
    <t>Barnett consequentials - Holocaust Memorial</t>
  </si>
  <si>
    <t>Barnett consequentials - Prosecutor recruitment</t>
  </si>
  <si>
    <t>Barnett consequentials - Commonwealth Games Delivery Unit 1</t>
  </si>
  <si>
    <t>Barnett consequentials - Insolvency Service Breathing Space scheme</t>
  </si>
  <si>
    <t>Barnett consequentials - Commonwealth Games Delivery Unit</t>
  </si>
  <si>
    <t>Barnett consequentials - Period poverty</t>
  </si>
  <si>
    <t>Barnett consequentials - Festival of Britain Policy Team</t>
  </si>
  <si>
    <t>Barnett consequentials - Listed Places of Worship 1</t>
  </si>
  <si>
    <t>Barnett consequentials - Flood recovery for farmers</t>
  </si>
  <si>
    <t>Barnett consequentials - Festival of Britain funding for CWG OC</t>
  </si>
  <si>
    <t>Barnett consequentials - Flood Risk Management (Admin)</t>
  </si>
  <si>
    <t>Barnett consequentials - Flood Resilience Review</t>
  </si>
  <si>
    <t>Budget Cover Transfer from BEIS - public sector energy efficiency</t>
  </si>
  <si>
    <t>Budget Cover Transfer from BEIS - R&amp;D</t>
  </si>
  <si>
    <t>Budget Cover Transfer from CO - Security and Intelligence Agency iro CT Accelerator Fund</t>
  </si>
  <si>
    <t>Budget Cover Transfer to DHSC - Ambulance Radio Programme</t>
  </si>
  <si>
    <t>Budget Cover Transfer from HO - Immigration Health Surcharge</t>
  </si>
  <si>
    <t>Budget Cover Transfer from DEFRA - EMFF Funding for 2019-20</t>
  </si>
  <si>
    <t>Budget Cover Transfer from DfT - Dundee to Stansted PSO</t>
  </si>
  <si>
    <t>Budget Cover Transfer from DHSC - Contaminated Blood</t>
  </si>
  <si>
    <t>Budget Cover Transfer from DWP - Single Gateway Project</t>
  </si>
  <si>
    <t>Budget Cover Transfer from DWP - Fit for Work funding</t>
  </si>
  <si>
    <t>Budget Cover Transfer from DWP - GP IT Pilot funding</t>
  </si>
  <si>
    <t>Budget Cover Transfer from Home Office - marriage / civil partnership changes</t>
  </si>
  <si>
    <t>Budget Cover Transfer from DCMS - Edinburgh Culture Summit</t>
  </si>
  <si>
    <t>MoG transfer from DWP iro Funeral Expense</t>
  </si>
  <si>
    <t>MoG transfer from DWP iro Devolution of Specialist Employability Support (IPES)</t>
  </si>
  <si>
    <t>EU Exit Funding (Operational Contingency Fund bid)</t>
  </si>
  <si>
    <t>Agriculture convergence funding</t>
  </si>
  <si>
    <t>Budget cover for Expected Credit Loss (ECL) under IFRS 9</t>
  </si>
  <si>
    <t>2019-20 Final Outturn</t>
  </si>
  <si>
    <t>Elimination of negative RSG in 2020-21</t>
  </si>
  <si>
    <t>Increased Business Rates Retention in Devolution Deal areas and the Greater London Authority (AME cost)</t>
  </si>
  <si>
    <t>Increased Business Rates Retention in Devolution Deal areas and the Greater London Authority (DEL cost)</t>
  </si>
  <si>
    <t>Business rates retail discount (DEL cost)</t>
  </si>
  <si>
    <t>Business rates retail discount (exchequer loss)</t>
  </si>
  <si>
    <t>Business rates pubs discount (DEL cost)</t>
  </si>
  <si>
    <t>Business rates pubs discount  (exchequer loss)</t>
  </si>
  <si>
    <t>Reforming Regulation Initiative</t>
  </si>
  <si>
    <t>Additional Funding for Growth Hubs</t>
  </si>
  <si>
    <t>Additional Funding for Be the Business</t>
  </si>
  <si>
    <t xml:space="preserve">Cultural Investment Fund </t>
  </si>
  <si>
    <t>British Library Business and IP Centres</t>
  </si>
  <si>
    <t>Youth Investment Fund</t>
  </si>
  <si>
    <t>Natural Environment Impact Fund</t>
  </si>
  <si>
    <t>Nature for Climate Fund</t>
  </si>
  <si>
    <t>Flood defences</t>
  </si>
  <si>
    <t>Place-based resilience schemes</t>
  </si>
  <si>
    <t>Winter flood defence fund</t>
  </si>
  <si>
    <t>Nature Recovery Fund</t>
  </si>
  <si>
    <t>PE and Sports funding</t>
  </si>
  <si>
    <t xml:space="preserve">Learning Disability and/or Autism fund </t>
  </si>
  <si>
    <t xml:space="preserve">NHS Nurse recruitment, training and retention </t>
  </si>
  <si>
    <t>General Practice workforce</t>
  </si>
  <si>
    <t>Hospital Car Parking</t>
  </si>
  <si>
    <t>Immigration Health Surcharge - DHSC adjustment</t>
  </si>
  <si>
    <t xml:space="preserve">Enhancing Housing Benefit Compliance </t>
  </si>
  <si>
    <t>VOA - Business System Transformation Programme</t>
  </si>
  <si>
    <t>Making the most of knowledge assets</t>
  </si>
  <si>
    <t>Safer Streets</t>
  </si>
  <si>
    <t>Fire and Rescue Services</t>
  </si>
  <si>
    <t>Preventing Domestic Abuse</t>
  </si>
  <si>
    <t>Rough Sleeping</t>
  </si>
  <si>
    <t>West Yorkshire Devolution Deal</t>
  </si>
  <si>
    <t>Building Safety Fund</t>
  </si>
  <si>
    <t>Prison maintenance</t>
  </si>
  <si>
    <t>Domestic Abuse Courts</t>
  </si>
  <si>
    <t>Royal Commission on the Criminal Justice System</t>
  </si>
  <si>
    <t>Victim Support</t>
  </si>
  <si>
    <t>Community Sentencing</t>
  </si>
  <si>
    <t xml:space="preserve">CT Policing </t>
  </si>
  <si>
    <t>Counter-Terrorism Capability</t>
  </si>
  <si>
    <t>Commonwealth Games, Trade, Tourism, and Investment Programme</t>
  </si>
  <si>
    <t>Vulnerable Children and Family Hubs</t>
  </si>
  <si>
    <t>Centre of Excellence for Tackling Youth Violence</t>
  </si>
  <si>
    <t>Commission for an independent economic review in the Western Gateway</t>
  </si>
  <si>
    <t>Adults with Multiple Complex Needs</t>
  </si>
  <si>
    <t>Funding 'excellent' research, across all regions and nations of UK</t>
  </si>
  <si>
    <t>Specialist Institutions</t>
  </si>
  <si>
    <t>Football Foundation scheme</t>
  </si>
  <si>
    <t xml:space="preserve">Natural History Museum at Harwell </t>
  </si>
  <si>
    <t>National Museums Maintenance</t>
  </si>
  <si>
    <t>British Library at Leeds and Boston Spa</t>
  </si>
  <si>
    <t>Fly-tipping innovative solutions</t>
  </si>
  <si>
    <t>Water management assets</t>
  </si>
  <si>
    <t>Nitrogen dioxide emission reduction</t>
  </si>
  <si>
    <t>Potholes Fund</t>
  </si>
  <si>
    <t>DHSC Capital</t>
  </si>
  <si>
    <t>Health Infrastructure Plan</t>
  </si>
  <si>
    <t>Diagnostics</t>
  </si>
  <si>
    <t>NIHR- Prevention and translational research</t>
  </si>
  <si>
    <t>Covid-19 R&amp;D</t>
  </si>
  <si>
    <t>Covid-19</t>
  </si>
  <si>
    <t xml:space="preserve">Covid-19 NHS/PHE Diagnostics </t>
  </si>
  <si>
    <t>Brownfield Housing Fund</t>
  </si>
  <si>
    <t xml:space="preserve">Changing Places Fund </t>
  </si>
  <si>
    <t xml:space="preserve">Heritage Fund as part of the West Yorkshire Devolution Deal </t>
  </si>
  <si>
    <t>ESA10</t>
  </si>
  <si>
    <t>Help to Buy: First time buyers definition</t>
  </si>
  <si>
    <t>Nature for Climate Fund (CDEL FT)</t>
  </si>
  <si>
    <t>ESA10 baseline roll forward</t>
  </si>
  <si>
    <t>Bew Review</t>
  </si>
  <si>
    <t>Farm funding</t>
  </si>
  <si>
    <t>Network Rail (on top of £40m in RDEL baseline)</t>
  </si>
  <si>
    <t>Covid-19 Business rates reliefs</t>
  </si>
  <si>
    <t>Covid-19 Local government support</t>
  </si>
  <si>
    <t>Covid-19 Business grants</t>
  </si>
  <si>
    <t>Covid-19 Enhanced NHS discharge support services</t>
  </si>
  <si>
    <t>Covid-19 Local Authority Hardship Fund</t>
  </si>
  <si>
    <t>Covid-19 Other health funding</t>
  </si>
  <si>
    <t>Covid-19 Food packages for the extremely clinically vulnerable</t>
  </si>
  <si>
    <t>Covid-19 National Shielding Helpline</t>
  </si>
  <si>
    <t>Covid-19 Rail emergency measures agreements</t>
  </si>
  <si>
    <t xml:space="preserve">ONS BAU pressures </t>
  </si>
  <si>
    <t>Additional DEL compensation for existing Business Rates reliefs</t>
  </si>
  <si>
    <t>Budget Cover Transfer from Home Office - Immigration Health Surcharge</t>
  </si>
  <si>
    <t>Budget Cover Transfer from CO - Cyber security</t>
  </si>
  <si>
    <t>Budget Cover Transfer from Home Office - Marriage/Civil Partnership changes</t>
  </si>
  <si>
    <t>Budget Cover Transfer from BEIS - National Productivity Investment Fund R&amp;D</t>
  </si>
  <si>
    <t>Budget Cover Transfer from BEIS - GovTech</t>
  </si>
  <si>
    <t xml:space="preserve">Transfer from HMT iro Debt Advice </t>
  </si>
  <si>
    <t>Transforming cities fund</t>
  </si>
  <si>
    <t>HMP Glen Parva</t>
  </si>
  <si>
    <t>Repayments of English Business Rates Reliefs</t>
  </si>
  <si>
    <t>Funding for Grenfell Tower Inquiry to cover inquiry costs for 20/21.</t>
  </si>
  <si>
    <t>Funding for Constitution Group for delayed Police Crime Commissioner election costs.</t>
  </si>
  <si>
    <t>Funding for Government Property Agency for Covid costs as part of combined business case.</t>
  </si>
  <si>
    <t>Funding for Government Commercial Function as part of Reprioritisation exercise for commercial capability.</t>
  </si>
  <si>
    <t>Funding for Government Property Agency as part of Reprioritisation exercise for accelerated onboarding costs.</t>
  </si>
  <si>
    <t>Funding for Government Property Agency for Old Admiralty Building costs.</t>
  </si>
  <si>
    <t>Funding for Government Property Agency as part of Reprioritisation exercise for interoperability costs.</t>
  </si>
  <si>
    <t xml:space="preserve">Covid 19 Business grants </t>
  </si>
  <si>
    <t>Net Zero Buildings</t>
  </si>
  <si>
    <t>Business Readiness</t>
  </si>
  <si>
    <t>Net Zero: Buildings Package (including staffing)</t>
  </si>
  <si>
    <t>Business Support Helpline (BSH) support</t>
  </si>
  <si>
    <t>UK</t>
  </si>
  <si>
    <t>NDA</t>
  </si>
  <si>
    <t>RDEL reprioritisation exercise</t>
  </si>
  <si>
    <t>Covid Business Grants</t>
  </si>
  <si>
    <t xml:space="preserve">Net Zero Buildings </t>
  </si>
  <si>
    <t>Nuclear Decommissioning Authority</t>
  </si>
  <si>
    <t>NDA reprioritisation exercise</t>
  </si>
  <si>
    <t>ODA programme underspend</t>
  </si>
  <si>
    <t>ODA- Newton Fund</t>
  </si>
  <si>
    <t>ODA- Global Challenges Research Fund (GCRF)</t>
  </si>
  <si>
    <t>Global Navigation Satellite System - EU Exit</t>
  </si>
  <si>
    <t>ISSI EU Exit</t>
  </si>
  <si>
    <t>Heat Networks</t>
  </si>
  <si>
    <t>Covid-19 pre-agreed measures - Education catch up</t>
  </si>
  <si>
    <t>Covid-19 pre-agreed measures - Voucher scheme to replace Free School Meals</t>
  </si>
  <si>
    <t>FSM (Jan to mid Feb)</t>
  </si>
  <si>
    <t>FSM (Mid Feb to end of March)</t>
  </si>
  <si>
    <t>Covid-19 pre-agreed measures - Covid Summer Food Fund</t>
  </si>
  <si>
    <t>Build, build, build (PM commitments): School condition</t>
  </si>
  <si>
    <t>Covid-19 pre-agreed measures - FSM supplementary grant AY20/21</t>
  </si>
  <si>
    <t xml:space="preserve">Academies Risk Sharing Scheme </t>
  </si>
  <si>
    <t>Student Loan - management charge</t>
  </si>
  <si>
    <t>Covid-19 pre-agreed measures - School Transport Funding (top-up)</t>
  </si>
  <si>
    <t>Covid-19 pre-agreed measures - Additional funding for schools transport from September</t>
  </si>
  <si>
    <t>Covid-19 pre-agreed measures - Jobs for a New Decade - traineeships</t>
  </si>
  <si>
    <t>Covid-19 pre-agreed measures - Keeping schools/ colleges open (workforce)</t>
  </si>
  <si>
    <t>HE hardship additional funding</t>
  </si>
  <si>
    <t>Pre-agreed measure: Higher Education Restructuring regime FT</t>
  </si>
  <si>
    <t>Covid-19 pre-agreed measures - Jobs for a new decade - 18-19 classroom offer</t>
  </si>
  <si>
    <t>Covid-19 pre-agreed measures - Free School Meals for Easter holidays</t>
  </si>
  <si>
    <t>New reserve claim: FE Insolvency Regime</t>
  </si>
  <si>
    <t>Build Buidl Build (PM commitments): FE estates transformation</t>
  </si>
  <si>
    <t>New reserve claim: Higher Education Restructuring regime (RDEL)</t>
  </si>
  <si>
    <t>Covid-19 pre-agreed measures - Winter Support Package (£20m for HAF)</t>
  </si>
  <si>
    <t>Covid-19 pre-agreed measures - HE Hardship</t>
  </si>
  <si>
    <t>Covid-19 pre-agreed measures - Jobs for a new decade - sector-based work academies</t>
  </si>
  <si>
    <t>Covid-19 pre-agreed measures - Vulnerable children and young people charities funding</t>
  </si>
  <si>
    <t xml:space="preserve">Other pre-agreed measures: PE and sports hubs </t>
  </si>
  <si>
    <t>Covid-19 pre-agreed measures - Jobs for a new decade - National Careers Service</t>
  </si>
  <si>
    <t>Covid-19 pre-agreed measures - Exam contingency</t>
  </si>
  <si>
    <t xml:space="preserve">Other pre-agreed measures - Period poverty </t>
  </si>
  <si>
    <t xml:space="preserve">Other pre-agreed measures - Shared Outcomes Fund: growing up well </t>
  </si>
  <si>
    <t>Other pre-agreed measures - Shared Outcomes Fund: data improvement</t>
  </si>
  <si>
    <t xml:space="preserve">Other pre-agreed measures - Vulnerable children and family hubs </t>
  </si>
  <si>
    <t xml:space="preserve">Student Loans: payment of management charge DfE to HMT </t>
  </si>
  <si>
    <t xml:space="preserve">Surrender of protected apprenticeship funding </t>
  </si>
  <si>
    <t>Devices Jan 2021</t>
  </si>
  <si>
    <t>Local authority welfare grants</t>
  </si>
  <si>
    <t>ALB extra support</t>
  </si>
  <si>
    <t>Food charity scheme</t>
  </si>
  <si>
    <t xml:space="preserve">Farming IT </t>
  </si>
  <si>
    <t>Zoos</t>
  </si>
  <si>
    <t>Covid response - IT</t>
  </si>
  <si>
    <t xml:space="preserve">Technical deficit 
</t>
  </si>
  <si>
    <t xml:space="preserve">Flood risk management 
</t>
  </si>
  <si>
    <t>Food Packages</t>
  </si>
  <si>
    <t>Green challenge fund admin</t>
  </si>
  <si>
    <t>Dairy Industry</t>
  </si>
  <si>
    <t>Shared outcome admin - revised amount</t>
  </si>
  <si>
    <t>Shared outcome programme - revised amount</t>
  </si>
  <si>
    <t>Floods risk management admin</t>
  </si>
  <si>
    <t>Floods IPT</t>
  </si>
  <si>
    <t>Flood capital Budget 16</t>
  </si>
  <si>
    <t>Green Finance challenge fund - revised</t>
  </si>
  <si>
    <t>Farming IT</t>
  </si>
  <si>
    <t xml:space="preserve">Farm IT support </t>
  </si>
  <si>
    <t xml:space="preserve">Technical deficit </t>
  </si>
  <si>
    <t xml:space="preserve">Floods regeneration 
</t>
  </si>
  <si>
    <t>New Flood defences</t>
  </si>
  <si>
    <t xml:space="preserve">Covid response - IT </t>
  </si>
  <si>
    <t>Navigation IPT</t>
  </si>
  <si>
    <t>Shared outcome - revised amount</t>
  </si>
  <si>
    <t>Borders EU - GB - revised amount</t>
  </si>
  <si>
    <t>Certifier capacity - revised amount</t>
  </si>
  <si>
    <t>SPS IT Business Case - revised amount</t>
  </si>
  <si>
    <t>Crossrail loan</t>
  </si>
  <si>
    <t>EMAs and ERMAs (CDEL)</t>
  </si>
  <si>
    <t xml:space="preserve">Covid-19 Cycling - Emergency Active Travel Fund </t>
  </si>
  <si>
    <t>Challenge Fund - part of fiscal stimulus package</t>
  </si>
  <si>
    <t>EMAs and ERMAs (RDEL)</t>
  </si>
  <si>
    <t xml:space="preserve">Covid-19 TfL Extraordinary Grant </t>
  </si>
  <si>
    <t>Covid-19 Bus Services Support Grant (CBSSG)</t>
  </si>
  <si>
    <t>Covid-19 Light Rail Revenue Restart Grant (LRRRG)</t>
  </si>
  <si>
    <t>Rail Risk Share</t>
  </si>
  <si>
    <t>Airport and Ground Operations Support Scheme</t>
  </si>
  <si>
    <t>Other</t>
  </si>
  <si>
    <t>Covid-19 Cycling - Emergency Active Travel Fund</t>
  </si>
  <si>
    <t>Dartford tolls loss of income</t>
  </si>
  <si>
    <t>Covid-19  Cycling - Fix Your Bike</t>
  </si>
  <si>
    <t>Maritime services - IoS and IoW</t>
  </si>
  <si>
    <t xml:space="preserve">EU Transition Kent Traffic Management </t>
  </si>
  <si>
    <t>JAQU underspend surrender</t>
  </si>
  <si>
    <t>HE re-profile</t>
  </si>
  <si>
    <t>HS2 underspend surrender</t>
  </si>
  <si>
    <t>Covid Winter Grant Scheme DELP</t>
  </si>
  <si>
    <t>Reduction in Policy Ringfences - Covid Shielding</t>
  </si>
  <si>
    <t>Exchequer funding for the free-to-client debt advice (Money and Pensions Service)</t>
  </si>
  <si>
    <t>Funeral Expense Payments</t>
  </si>
  <si>
    <t>PM Announced CDEL</t>
  </si>
  <si>
    <t>NHS CDEL Claims</t>
  </si>
  <si>
    <t xml:space="preserve">PPE Freight &amp; Logistics </t>
  </si>
  <si>
    <t>PPE</t>
  </si>
  <si>
    <t>Covid-19 Vaccine</t>
  </si>
  <si>
    <t>Amendments to NHS financial framework</t>
  </si>
  <si>
    <t>Test and Trace (Eng)</t>
  </si>
  <si>
    <t>Amendments to NHS financial framework m1-6</t>
  </si>
  <si>
    <t xml:space="preserve">NHS Providers - Lost income </t>
  </si>
  <si>
    <t>Loss of provider efficiency gains</t>
  </si>
  <si>
    <t>R&amp;D RDEL to CDEL switch CDEL</t>
  </si>
  <si>
    <t>Infection Controls Grant</t>
  </si>
  <si>
    <t>Independent sector contract - continuation from August20-March 21</t>
  </si>
  <si>
    <t>Income Loss - HMT Share of Risk</t>
  </si>
  <si>
    <t>Contain Outbreak Management Fund (2nd lockdown)</t>
  </si>
  <si>
    <t>NHS GP Laptops</t>
  </si>
  <si>
    <t>Provider defecit CFWD</t>
  </si>
  <si>
    <t>Enhanced Discharge Extension</t>
  </si>
  <si>
    <t>Loss of baseline income gains</t>
  </si>
  <si>
    <t>Nightingale Hospitals</t>
  </si>
  <si>
    <t>Central Costs - Dental</t>
  </si>
  <si>
    <t>LA Grants</t>
  </si>
  <si>
    <t>Enhanced Discharge Risk</t>
  </si>
  <si>
    <t>Dental M7-12</t>
  </si>
  <si>
    <t>Community Pharmacy additional M4-12 bid</t>
  </si>
  <si>
    <t>Other Central M1-6</t>
  </si>
  <si>
    <t>Other Central M7-12</t>
  </si>
  <si>
    <t xml:space="preserve">NHS CDEL Claims IT </t>
  </si>
  <si>
    <t xml:space="preserve">Flu Vaccine - administration </t>
  </si>
  <si>
    <t>Experimental Meds - Addt Tocilizumab</t>
  </si>
  <si>
    <t>Experimental Meds - Tocilizumab</t>
  </si>
  <si>
    <t>M1-6 Annual leave accrual</t>
  </si>
  <si>
    <t>M7-12 Annual leave accrual</t>
  </si>
  <si>
    <t xml:space="preserve">Flu Vaccine - procurement </t>
  </si>
  <si>
    <t>Isolated Individuals</t>
  </si>
  <si>
    <t>Additional Hospices funding ask</t>
  </si>
  <si>
    <t xml:space="preserve">Hospices capacity </t>
  </si>
  <si>
    <t>Community Pharmacy Support Fund</t>
  </si>
  <si>
    <t>Adult social Care</t>
  </si>
  <si>
    <t>Independent Sector uplift in headroom</t>
  </si>
  <si>
    <t>GP and Other Primary Care</t>
  </si>
  <si>
    <t>NHS BT - Blood Plasma</t>
  </si>
  <si>
    <t>Addt recruitment HSCW and MSW workforce</t>
  </si>
  <si>
    <t>Student nurses deployed to the front line</t>
  </si>
  <si>
    <t>Flu Vaccine - local procurement</t>
  </si>
  <si>
    <t>Oxygen Networks</t>
  </si>
  <si>
    <t>Call and recall system</t>
  </si>
  <si>
    <t>IHS 2019-20 Excess</t>
  </si>
  <si>
    <t>Nightingale Hospitals (wave 2 to end of FY)</t>
  </si>
  <si>
    <t>Death in Service</t>
  </si>
  <si>
    <t>NHS X Tech Pipeline</t>
  </si>
  <si>
    <t>Medicines procurement</t>
  </si>
  <si>
    <t>EU 2</t>
  </si>
  <si>
    <t>EU 1</t>
  </si>
  <si>
    <t>Covid-19 Vaccine deployment</t>
  </si>
  <si>
    <t>Experimental Meds - Antibodies</t>
  </si>
  <si>
    <t>Covid-O Mental Health</t>
  </si>
  <si>
    <t>Additional workforce proposals OSCE</t>
  </si>
  <si>
    <t>Mind Grant</t>
  </si>
  <si>
    <t>Medicines -EMBS</t>
  </si>
  <si>
    <t>Therapeutic taskforce £4m</t>
  </si>
  <si>
    <t>Shared outcomes fund - out of hospital care fund</t>
  </si>
  <si>
    <t>VAT for donated PPE</t>
  </si>
  <si>
    <t>R&amp;D RDEL to CDEL switch RDEL</t>
  </si>
  <si>
    <t>Medicines Delivery</t>
  </si>
  <si>
    <t>Manchester BRR</t>
  </si>
  <si>
    <t xml:space="preserve">VAT for charity single </t>
  </si>
  <si>
    <t>Underspends Non-NHS CDEL</t>
  </si>
  <si>
    <t>Underspends NHS CDEL</t>
  </si>
  <si>
    <t>Cultural Sectors Support Package</t>
  </si>
  <si>
    <t>Charities Package</t>
  </si>
  <si>
    <t>Sports Winter Support Package</t>
  </si>
  <si>
    <t>Leisure Centre Recovery Fund</t>
  </si>
  <si>
    <t>Freedoms Reserve drawdown</t>
  </si>
  <si>
    <t>Listed Places of Worship</t>
  </si>
  <si>
    <t xml:space="preserve">ACE Reserves Drawdown </t>
  </si>
  <si>
    <t>RFL Loan Scheme</t>
  </si>
  <si>
    <t>BL Leeds &amp; Boston Spa</t>
  </si>
  <si>
    <t>Loneliness</t>
  </si>
  <si>
    <t>Loans Museum and Galleries ALBs</t>
  </si>
  <si>
    <t>Rugby League World Cup legacy funding to be utilised by RFL Loans</t>
  </si>
  <si>
    <t>ALB Pressures</t>
  </si>
  <si>
    <t>Blythe House</t>
  </si>
  <si>
    <t xml:space="preserve">RFL Loan Scheme Fair Valuation </t>
  </si>
  <si>
    <t>Festival UK 2022</t>
  </si>
  <si>
    <t>Heritage High Streets</t>
  </si>
  <si>
    <t>OFCOM - 700Mhz</t>
  </si>
  <si>
    <t>NHM Research Facility</t>
  </si>
  <si>
    <t>Heritage High Streets - replaced by Resource funding</t>
  </si>
  <si>
    <t>VE/VJ Day</t>
  </si>
  <si>
    <t>Superfast</t>
  </si>
  <si>
    <t>NPIF</t>
  </si>
  <si>
    <t>700MHz</t>
  </si>
  <si>
    <t xml:space="preserve">BDUK underspend </t>
  </si>
  <si>
    <t>Life Chances Fund</t>
  </si>
  <si>
    <t>Digital Infrastructure - 5G</t>
  </si>
  <si>
    <t>National Citizen Service</t>
  </si>
  <si>
    <t>HM Land Registry</t>
  </si>
  <si>
    <t>Surrender of forecast underspend</t>
  </si>
  <si>
    <t>COVID-19 Settlement</t>
  </si>
  <si>
    <t>Reserve - COVID-19 (Police Costs)</t>
  </si>
  <si>
    <t>COVID-19 - additional funding</t>
  </si>
  <si>
    <t>Reserve - EU Transition (Police)</t>
  </si>
  <si>
    <t>Platform Costs</t>
  </si>
  <si>
    <t>NRCEU Covid Response</t>
  </si>
  <si>
    <t>Shared Outcomes Fund</t>
  </si>
  <si>
    <t>Rough Sleeping Interventions (agreed May 2020)</t>
  </si>
  <si>
    <t>SSI Agreement for Steelworks (agreed October 2020)</t>
  </si>
  <si>
    <t>COVID-19 Clinically extremely vulnerable (CEV) support</t>
  </si>
  <si>
    <t>Next Steps Accomodation Project (agreed June 2020)</t>
  </si>
  <si>
    <t>Rough Sleeping Interventions (Spring Budget 2020)</t>
  </si>
  <si>
    <t xml:space="preserve">Shielding - Covid 19 CEV support </t>
  </si>
  <si>
    <t>COVID-19 Compliance and Enforcement</t>
  </si>
  <si>
    <t xml:space="preserve">English Language (existing agreement) </t>
  </si>
  <si>
    <t>UK Holocaust Memorial Fund (existing agreement)</t>
  </si>
  <si>
    <t>High Streets (agreed with HMT)</t>
  </si>
  <si>
    <t xml:space="preserve">RDEL Surrender </t>
  </si>
  <si>
    <t>Private Sector Remediation</t>
  </si>
  <si>
    <t>BSP</t>
  </si>
  <si>
    <t>HE Affordable Homes</t>
  </si>
  <si>
    <t>Affordable Homes Programme</t>
  </si>
  <si>
    <t>FT not required</t>
  </si>
  <si>
    <t>Covid-19 LA Support</t>
  </si>
  <si>
    <t>Sales, Fees and Charges</t>
  </si>
  <si>
    <t>New Burdens</t>
  </si>
  <si>
    <t>City of London Offset</t>
  </si>
  <si>
    <t>2019-20 Outturn S.31 BR Relief receipt income</t>
  </si>
  <si>
    <t>Budget surrender</t>
  </si>
  <si>
    <t>No10 Infrastructure Investment Funding</t>
  </si>
  <si>
    <t>Ringfenced funding pressure - Prison Builds</t>
  </si>
  <si>
    <t>Covid Impacts - Operational Delivery - Temporary Accommodation</t>
  </si>
  <si>
    <t>Covid Impacts - Operational Delivery - Remote working</t>
  </si>
  <si>
    <t>Covid Impacts - Operational Delivery - Prison Estate Video conferencing</t>
  </si>
  <si>
    <t>HMCTS Recovery Part2</t>
  </si>
  <si>
    <t>Covid Impacts - Operational Delivery - Prison Builds Covid compliance</t>
  </si>
  <si>
    <t>Covid Impacts - Operational Delivery - Fire Safety maintenance</t>
  </si>
  <si>
    <t>HMCTS Recovery Part1</t>
  </si>
  <si>
    <t>Covid Impacts - Operational Delivery - Electronic Monitoring</t>
  </si>
  <si>
    <t>Covid Impacts - Loss of Income</t>
  </si>
  <si>
    <t>Tax liabilities</t>
  </si>
  <si>
    <t>Covid Impacts - Operational Delivery - Staff payment schemes</t>
  </si>
  <si>
    <t>Covid Impacts - Operational Delivery - Prisoner Welfare</t>
  </si>
  <si>
    <t>Covid Impacts - Operational Delivery - PPE &amp; Cleaning</t>
  </si>
  <si>
    <t>Independent Monitoring Authority</t>
  </si>
  <si>
    <t>Ringfenced funding underspend - Additional Prison places</t>
  </si>
  <si>
    <t>Covid Impacts - Operational Delivery - Community Interventions</t>
  </si>
  <si>
    <t>Government Finance Function</t>
  </si>
  <si>
    <t>Shared Outcome fund</t>
  </si>
  <si>
    <t>PPE reconciliation</t>
  </si>
  <si>
    <t>Security and Intelligence Agencies</t>
  </si>
  <si>
    <t>Reprioritisation</t>
  </si>
  <si>
    <t>The Statistics Board</t>
  </si>
  <si>
    <t xml:space="preserve">CDCTP Funding </t>
  </si>
  <si>
    <t>2018 Autumn Budget - Non-Barnett additions: EMFF Fishing Safety</t>
  </si>
  <si>
    <t>Expected Credit Loss (ECL) implications of changes to IFRS 9</t>
  </si>
  <si>
    <t>Budget cover for Accrued Staff Leave - PES Paper (2020) 08 refers</t>
  </si>
  <si>
    <t>Debt Advice funding</t>
  </si>
  <si>
    <t>2016 Autumn Statement - Flooding Consequentials</t>
  </si>
  <si>
    <t>2017 Autumn Budget - Flooding Consequentials</t>
  </si>
  <si>
    <t>Network Rail - reprofile from 2020-21 to 2021-22</t>
  </si>
  <si>
    <t>EMFF funding for 2020-21</t>
  </si>
  <si>
    <t>Edinburgh Culture Summit unding</t>
  </si>
  <si>
    <t>Health and Work Support funding</t>
  </si>
  <si>
    <t>HIV Funding</t>
  </si>
  <si>
    <t>Payback of Immigration Health Surcharge to Home Office for 2020-21</t>
  </si>
  <si>
    <t>Regional Connectivity PSO Services (Dundee)</t>
  </si>
  <si>
    <t xml:space="preserve">iro payback of UK Cyber Security funding allocated at Main Estimate </t>
  </si>
  <si>
    <t>National COVID Chest Imaging Database</t>
  </si>
  <si>
    <t>Public sector energy efficiency funding</t>
  </si>
  <si>
    <t>Ambulance Radio Programme</t>
  </si>
  <si>
    <t xml:space="preserve">iro R&amp;D National Productivity Investment (NPI) Fund </t>
  </si>
  <si>
    <t>Carry forward of Barnett funding above the guaranteed amount</t>
  </si>
  <si>
    <t>2020-21 Final Outturn</t>
  </si>
  <si>
    <t>SR20 Barnett baseline</t>
  </si>
  <si>
    <t xml:space="preserve">Department for Transport (exc Network Rail) </t>
  </si>
  <si>
    <t xml:space="preserve">Department for Transport (inc Network Rail) </t>
  </si>
  <si>
    <t>Secret Intelligence Agencies</t>
  </si>
  <si>
    <t>Office for Standards In Education, Children's Services and Skills</t>
  </si>
  <si>
    <t>Water Services Regulation Authority</t>
  </si>
  <si>
    <t>Railway Support</t>
  </si>
  <si>
    <t>Schools Covid-19 Catch-Up</t>
  </si>
  <si>
    <t>LM Intercentions (Additional Staff Overheads</t>
  </si>
  <si>
    <t>Employment Support and Other Plan for Jobs</t>
  </si>
  <si>
    <t>Employment Support and Other Plan for Jobs (SBWA)</t>
  </si>
  <si>
    <t>England and Scotland</t>
  </si>
  <si>
    <t>Kickstart</t>
  </si>
  <si>
    <t>LTU</t>
  </si>
  <si>
    <t>Other HSE &amp; Maps</t>
  </si>
  <si>
    <t>TTCE 2M Tests Per Day</t>
  </si>
  <si>
    <t>Medicines and Therapeutics</t>
  </si>
  <si>
    <t>NHS Recovery Backlog</t>
  </si>
  <si>
    <t>Vaccines and Antibodies Procurement</t>
  </si>
  <si>
    <t>RDEL Cost of Existing Loan Schemes</t>
  </si>
  <si>
    <t>Covid-19 Funding</t>
  </si>
  <si>
    <t>Serious Youth Violence</t>
  </si>
  <si>
    <t>LCTS</t>
  </si>
  <si>
    <t>Known CV19 Expenditure Pressures</t>
  </si>
  <si>
    <t>ASC Insurance Premia</t>
  </si>
  <si>
    <t>Tax Deficit (On Scorecard)</t>
  </si>
  <si>
    <t>Social Distancing, Cleaning and PPE</t>
  </si>
  <si>
    <t>Working Through Crown Court Backlogs</t>
  </si>
  <si>
    <t>Probation Backlogs</t>
  </si>
  <si>
    <t>Working through Family Court and Tribunal Backlogs</t>
  </si>
  <si>
    <t>Responding to Higher Demand for Support Services</t>
  </si>
  <si>
    <t>Fisheries Funding</t>
  </si>
  <si>
    <t>Estates Funding</t>
  </si>
  <si>
    <t>Vaccines</t>
  </si>
  <si>
    <t>Health and Safety Executive</t>
  </si>
  <si>
    <t>Network Rail (£750m in CDEL baseline)</t>
  </si>
  <si>
    <t xml:space="preserve">Admin for Covid-19 Grants </t>
  </si>
  <si>
    <t>COVID-19 Business Grants</t>
  </si>
  <si>
    <t xml:space="preserve">Catch up: additional funding </t>
  </si>
  <si>
    <t>Extension of Traineeships</t>
  </si>
  <si>
    <t>Tuition Fee Cap Freeze for 2022/23</t>
  </si>
  <si>
    <t>Vaccine deployment</t>
  </si>
  <si>
    <t>Domestic abuse</t>
  </si>
  <si>
    <t>Funding for ALBs impacted by Covid</t>
  </si>
  <si>
    <t>Funding to cover costs of delaying Women’s Euros</t>
  </si>
  <si>
    <t>Respite Rooms' - Domestic Abuse support</t>
  </si>
  <si>
    <t>Local Elections - Covid impacts</t>
  </si>
  <si>
    <t>PCC elections</t>
  </si>
  <si>
    <t>By-elections</t>
  </si>
  <si>
    <t xml:space="preserve">Additional funding for Traineeships </t>
  </si>
  <si>
    <t>Additional funding for Catch up</t>
  </si>
  <si>
    <t>Adjustment from B21: Additional funding for Catch up</t>
  </si>
  <si>
    <t>Zoo Animals Fund Extension</t>
  </si>
  <si>
    <t>Green Challenge Recovery Fund</t>
  </si>
  <si>
    <t xml:space="preserve">Unlocking housing near protected habitats: the Solent and beyond </t>
  </si>
  <si>
    <t>Green Social Prescribing</t>
  </si>
  <si>
    <t>Offshore wind</t>
  </si>
  <si>
    <t>Trees outside woodlands</t>
  </si>
  <si>
    <t>Covid-19 TfL grant</t>
  </si>
  <si>
    <t>Support for passenger rail services (21/22) - additional</t>
  </si>
  <si>
    <t>Covid costs H1 2021-22</t>
  </si>
  <si>
    <t>Enhanced Discharge covid costs</t>
  </si>
  <si>
    <t>Infection Control Fund</t>
  </si>
  <si>
    <t>Managed Quarantine funding</t>
  </si>
  <si>
    <t>Flu vaccine programme expansion procurement</t>
  </si>
  <si>
    <t>Flu vaccine programme expansion administering costs</t>
  </si>
  <si>
    <t>Drugs treatment programme</t>
  </si>
  <si>
    <t xml:space="preserve">Sports Winter Support Package </t>
  </si>
  <si>
    <t>Adjustment: Funding to cover costs of delaying Women’s Euros</t>
  </si>
  <si>
    <t>Local cultural infrastructure projects</t>
  </si>
  <si>
    <t xml:space="preserve">Shared Outcomes Fund - Online Harms </t>
  </si>
  <si>
    <t>Digital Business Rates Programme</t>
  </si>
  <si>
    <t>Drugs strategy</t>
  </si>
  <si>
    <t>Shared Outcome Fund - Serious Crime Prevention Orders</t>
  </si>
  <si>
    <t xml:space="preserve">Shared Outcome Fund - Creating Opportunities Forum </t>
  </si>
  <si>
    <t>Shared Outcome Fund - Refugee transitions</t>
  </si>
  <si>
    <t>Shared Outcome Fund - Project Adder</t>
  </si>
  <si>
    <t>Shared Outcome Fund - Crime and Justice System Demand Insights</t>
  </si>
  <si>
    <t>Shared Outcome Fund - Project Adder: Drug Strategy</t>
  </si>
  <si>
    <t>Police</t>
  </si>
  <si>
    <t>Adjustment: Domestic Abuse 'Respite Rooms'</t>
  </si>
  <si>
    <t>Changing Futures (Formally Multiple Complex Needs - Shared Outcomes Fund)</t>
  </si>
  <si>
    <t>21/22 Tax Income Compensation for 20/21 losses RESERVE CLAIM</t>
  </si>
  <si>
    <t xml:space="preserve">21/22 Continuation of Sales Fees and Charges Income Compensation Scheme </t>
  </si>
  <si>
    <t xml:space="preserve">Specified Grants Surrender </t>
  </si>
  <si>
    <t xml:space="preserve">Rent payments to GPA as per SR20 settlement letter </t>
  </si>
  <si>
    <t>Shared Outcomes Fund - various small projects</t>
  </si>
  <si>
    <t>GPA</t>
  </si>
  <si>
    <t>Placed-based Working (Shared Outcomes Fund)</t>
  </si>
  <si>
    <t xml:space="preserve">Green Homes Grant </t>
  </si>
  <si>
    <t>Surrender on Pensions Dashboard (MAPS)</t>
  </si>
  <si>
    <t>OneWeb</t>
  </si>
  <si>
    <t>Solent loan</t>
  </si>
  <si>
    <t xml:space="preserve">Sports Winter Support Package and Cultural Sectors Support Package </t>
  </si>
  <si>
    <t>Electoral Commission</t>
  </si>
  <si>
    <t>Business Rates Relief Repayment</t>
  </si>
  <si>
    <t>City Deal: Ayrshire</t>
  </si>
  <si>
    <t xml:space="preserve">City Deal: Borderlands </t>
  </si>
  <si>
    <t>City Deal: Moray</t>
  </si>
  <si>
    <t>Immigration Health Surchage (Home Office BCT)</t>
  </si>
  <si>
    <t>UK Cyber Security Funding (Cabinet Office BCT)</t>
  </si>
  <si>
    <t>SR21 Barnett baseline</t>
  </si>
  <si>
    <t>Department for Levelling Up, Housing and Communities: Local Government</t>
  </si>
  <si>
    <t>Ministry of Housing, Communitites and Local Government: Communities</t>
  </si>
  <si>
    <t>Office of Qualifications and Exams Regulation</t>
  </si>
  <si>
    <t>The Electoral Commission</t>
  </si>
  <si>
    <t>Department for Levelling Up, Housing and Communities: Communities</t>
  </si>
  <si>
    <t>Emploment support</t>
  </si>
  <si>
    <t>Rail income</t>
  </si>
  <si>
    <t>Vaccine procurement and antivirals</t>
  </si>
  <si>
    <t>Test and trace and UKHSA</t>
  </si>
  <si>
    <t>Turing</t>
  </si>
  <si>
    <t>EU replacement</t>
  </si>
  <si>
    <t>Union Connectivity Review (development funding)</t>
  </si>
  <si>
    <t>UKIM</t>
  </si>
  <si>
    <t xml:space="preserve">UK Fisheries Fund </t>
  </si>
  <si>
    <t>World Cup Bid (2030 men's football World Cup) and Global Screen fund</t>
  </si>
  <si>
    <t>Cultural investment fund (UK City of Culture)</t>
  </si>
  <si>
    <t>Pocket parks</t>
  </si>
  <si>
    <t>EU programmes (Horizon &amp; Euratom)</t>
  </si>
  <si>
    <t>Copernicus R&amp;D</t>
  </si>
  <si>
    <t>EU replacement funds including farm support</t>
  </si>
  <si>
    <t>Access to tennis facilities</t>
  </si>
  <si>
    <t>£100m UK-wide Fisheries Fund</t>
  </si>
  <si>
    <t xml:space="preserve">Grassroots sport facilities (community pitches) </t>
  </si>
  <si>
    <t>Fisheries funding</t>
  </si>
  <si>
    <t>Bew Review (extended)</t>
  </si>
  <si>
    <t>H2 NHS funding</t>
  </si>
  <si>
    <t>Household Support Fund</t>
  </si>
  <si>
    <t>Crossrail Funding</t>
  </si>
  <si>
    <t>Barnett applied retrospectively to relevant changes in dept budgets</t>
  </si>
  <si>
    <t xml:space="preserve">Ministry of Housing, Communitites and Local Government: Local Government </t>
  </si>
  <si>
    <t>Correction to SR15 settlement</t>
  </si>
  <si>
    <t>Project Shoreline</t>
  </si>
  <si>
    <t>Core</t>
  </si>
  <si>
    <t>One Web</t>
  </si>
  <si>
    <t>Met Office EUMETSAT</t>
  </si>
  <si>
    <t>Celsa loan CFER</t>
  </si>
  <si>
    <t>Innovation Loans</t>
  </si>
  <si>
    <t>SURE loans CFER</t>
  </si>
  <si>
    <t>Sports Recovery Package</t>
  </si>
  <si>
    <t>Sports Recovery Package - Capital Committed</t>
  </si>
  <si>
    <t>Sports Recovery Package - Capital (Survival)</t>
  </si>
  <si>
    <t xml:space="preserve">Higher Education restructuring regime </t>
  </si>
  <si>
    <t xml:space="preserve">Wildlife Trust </t>
  </si>
  <si>
    <t>Ringfence handbacks Non-COVID-19 CDEL: NEST Loan</t>
  </si>
  <si>
    <t>AHP Surrender</t>
  </si>
  <si>
    <t>CDEL FT Surrenders</t>
  </si>
  <si>
    <t>Local Authority Delivery scheme</t>
  </si>
  <si>
    <t>Public Sector Decarbonisation Scheme</t>
  </si>
  <si>
    <t>Net Zero</t>
  </si>
  <si>
    <t>ATF CDEL</t>
  </si>
  <si>
    <t>SICE - Net Zero Innovation Portfolio (NZIP)</t>
  </si>
  <si>
    <t>Low Carbon Nuclear</t>
  </si>
  <si>
    <t>ARIA</t>
  </si>
  <si>
    <t>Net Zero Hydrogen Fund</t>
  </si>
  <si>
    <t xml:space="preserve">Vaccine R&amp;D </t>
  </si>
  <si>
    <t>MDMTF</t>
  </si>
  <si>
    <t>Cultural Recovery Fund</t>
  </si>
  <si>
    <t>National History Museum Research Facility</t>
  </si>
  <si>
    <t>DDAT Switch</t>
  </si>
  <si>
    <t>Voted Loans</t>
  </si>
  <si>
    <t>Shared Rural Network</t>
  </si>
  <si>
    <t>Local Full Fibre Networks</t>
  </si>
  <si>
    <t>TPI Write Off</t>
  </si>
  <si>
    <t>BDUK Sales Invoice</t>
  </si>
  <si>
    <t>Security &amp; Online Harms regulator</t>
  </si>
  <si>
    <t>Surrender of Non ringfenced Capital mainly due to slippage/ delay of capital building projects</t>
  </si>
  <si>
    <t xml:space="preserve">Capital DEL Academy Trust change to Budgetary position. Estimated AT spend lower than CDEL grants </t>
  </si>
  <si>
    <t>Research &amp; Development Capital surrender</t>
  </si>
  <si>
    <t>Science Capability in Animal Health programme (Weybridge)</t>
  </si>
  <si>
    <t>Reserve urban trees</t>
  </si>
  <si>
    <t>Reserve Misc - Woodland Carbon</t>
  </si>
  <si>
    <t>Reserve Misc - Spring Statement 20 - Flytipping</t>
  </si>
  <si>
    <t>Reserve Shared Outcomes Fund</t>
  </si>
  <si>
    <t>Reserve Floods Carlisle Defences</t>
  </si>
  <si>
    <t>Reserve Misc - Spring Statement 20 - Waste</t>
  </si>
  <si>
    <t>Reserve Misc - CGMA</t>
  </si>
  <si>
    <t>Reserve SPS Borders</t>
  </si>
  <si>
    <t>National Highways underspend</t>
  </si>
  <si>
    <t>Joint Air Quality Unit (JAQU) underspend</t>
  </si>
  <si>
    <t>Shared Outcomes Fund (SOF) Round 2</t>
  </si>
  <si>
    <t>Train Operating Companies (TOC) support</t>
  </si>
  <si>
    <t xml:space="preserve">Government Property Agency repayment for DVSA freehold </t>
  </si>
  <si>
    <t>Ringfence handbacks Non-COVID-19 CDEL: MAPS</t>
  </si>
  <si>
    <t>Ringfence handbacks COVID-19 CDEL: HSE</t>
  </si>
  <si>
    <t>Reserve claim CDEL: REEP</t>
  </si>
  <si>
    <t>STP Upgrades Underspend</t>
  </si>
  <si>
    <t>AI Labs Underspend</t>
  </si>
  <si>
    <t>Shared Outcomes Fund: Understanding the long-term employment and health outcomes due to Covid19 on disproportionately impacted groups</t>
  </si>
  <si>
    <t>COVID 19 Vaccines: Call &amp; Recall</t>
  </si>
  <si>
    <t xml:space="preserve">Covid-19 Vaccine deployment booster </t>
  </si>
  <si>
    <t>NHS COVID-19 top-up for Q3 and Q4</t>
  </si>
  <si>
    <t>Shared Outcomes Fund - receiving as Main Department</t>
  </si>
  <si>
    <t>Digitalising Business Rates - CDEL</t>
  </si>
  <si>
    <t>Invest to Raise-Single Customer Record and Account - CDEL</t>
  </si>
  <si>
    <t>Revenue Raising - CDEL</t>
  </si>
  <si>
    <t>Loan charge - CDEL</t>
  </si>
  <si>
    <t>Counter Fraud Package for CV19 Schemes - CDEL</t>
  </si>
  <si>
    <t>Reserve Claim for ESMCP</t>
  </si>
  <si>
    <t>NSP underspend surrender</t>
  </si>
  <si>
    <t>CDEL Grant Surrenders</t>
  </si>
  <si>
    <t>Ringfenced funding - Profile change</t>
  </si>
  <si>
    <t>Shared Outcomes Fund - BOLD Programme</t>
  </si>
  <si>
    <t>HMCTS Reform Funding</t>
  </si>
  <si>
    <t>Office of Gas and Electricity Markets</t>
  </si>
  <si>
    <t xml:space="preserve">CDEL claim for Glasgow office work </t>
  </si>
  <si>
    <t>CPS - Return of additional funding received during Main Estimate</t>
  </si>
  <si>
    <t>Covid Grants</t>
  </si>
  <si>
    <t>Covid business grants</t>
  </si>
  <si>
    <t>Trade Credit Insurance</t>
  </si>
  <si>
    <t>GPA rebate (prog portion)</t>
  </si>
  <si>
    <t>GPA rebate (admin portion)</t>
  </si>
  <si>
    <t>Refund of Coronavirus Job Retention Scheme/Culture Recovery Fund Double funding</t>
  </si>
  <si>
    <t>Men's Euro 2020</t>
  </si>
  <si>
    <t>Government Property Agency surrender</t>
  </si>
  <si>
    <t>DCMS Core - IFRS 16 Interest Expense</t>
  </si>
  <si>
    <t>Forth Bridge</t>
  </si>
  <si>
    <t>Events Research Programme</t>
  </si>
  <si>
    <t>IFRS 16 - Government Property Agency change</t>
  </si>
  <si>
    <t>British Library Leeds &amp; Boston Spa</t>
  </si>
  <si>
    <t>Sports Recovery Package - Programme (Survival)</t>
  </si>
  <si>
    <t>Sports Recovery Package - Programme (Committed)</t>
  </si>
  <si>
    <t>Tampon Tax</t>
  </si>
  <si>
    <t>Sports Recovery Package - Fair Value</t>
  </si>
  <si>
    <t>Cultural Recovery Fund - Expected Credit Loss</t>
  </si>
  <si>
    <t>Cultural Recovery Fund - Fair Value</t>
  </si>
  <si>
    <t xml:space="preserve">Management charge surrender </t>
  </si>
  <si>
    <t>Surrender of traineeships RDEL budget that was double counted at Mains</t>
  </si>
  <si>
    <t xml:space="preserve">Turing programme Resource surrender - revision to costs </t>
  </si>
  <si>
    <t xml:space="preserve">Resource DEL Academy Trust change to Budgetary position. Estimated AT spend lower than RDEL grants </t>
  </si>
  <si>
    <t>Shared Outcomes Funding: Data Improvement  (DI)  - element switched from Prog</t>
  </si>
  <si>
    <t>Shared Outcomes Funding: Family Hubs  EYSG</t>
  </si>
  <si>
    <t>Shared Outcomes Funding: Data Improvement  (DI)</t>
  </si>
  <si>
    <t>Shared Outcomes Funding: Alternative Provision Specialist Taskforces CSCSG</t>
  </si>
  <si>
    <t>Shared Outcomes Funding: Growing up Well (GUW)</t>
  </si>
  <si>
    <t xml:space="preserve">Ofsted - thematic reviews </t>
  </si>
  <si>
    <t>Early language in nurseries</t>
  </si>
  <si>
    <t>Training for early years staff</t>
  </si>
  <si>
    <t>30k National Professional Qualifications (NPQ)</t>
  </si>
  <si>
    <t>Student Loans Company reclassification: Capital to Admin</t>
  </si>
  <si>
    <t>Early Career Framework (ECF) year 1 - 100% take up</t>
  </si>
  <si>
    <t>Afghan Refugees - allocation from HO settlement</t>
  </si>
  <si>
    <t xml:space="preserve">Student Loans Company reclassification: Capital to Programme </t>
  </si>
  <si>
    <t>National Tutoring Programme (NTP) boost</t>
  </si>
  <si>
    <t>Academic summer schools</t>
  </si>
  <si>
    <t>National Tutoring Programme (NTP) third pillar</t>
  </si>
  <si>
    <t>Budget cover for management charge</t>
  </si>
  <si>
    <t>Budget Surrender UK Fisheries Fund</t>
  </si>
  <si>
    <t>Budget Surrender Zoos</t>
  </si>
  <si>
    <t>Reserve Floods Risk Management</t>
  </si>
  <si>
    <t>Avian flu</t>
  </si>
  <si>
    <t>Budget Surrender PFI</t>
  </si>
  <si>
    <t>Airport and Ground Operations Support (AGOSS )</t>
  </si>
  <si>
    <t xml:space="preserve">Light Rail </t>
  </si>
  <si>
    <t>Bus Recovery Grant</t>
  </si>
  <si>
    <t>Additional Train Operating Companies (TOC) Support</t>
  </si>
  <si>
    <t>Train Operating Companies (TOC) Support</t>
  </si>
  <si>
    <t>TfL Funding Package</t>
  </si>
  <si>
    <t>Reserve claim DELP: Household Support Fund - Discretionary Local Authority delivered grant to help vulnerable households with essential living costs over Winter</t>
  </si>
  <si>
    <t>Reserve claim DELP: Winter/Local Authority Grants</t>
  </si>
  <si>
    <t>Ringfence handbacks COVID-19 RDEL: SWAPs</t>
  </si>
  <si>
    <t>Ringfence handbacks COVID-19 RDEL: Employment support</t>
  </si>
  <si>
    <t>Ringfence handbacks Non-COVID-19 RDEL: Discretionary Housing Payments</t>
  </si>
  <si>
    <t xml:space="preserve">Ringfence handbacks COVID-19 RDEL: Kickstart </t>
  </si>
  <si>
    <t>Ringfence handbacks COVID-19 RDEL: JETs</t>
  </si>
  <si>
    <t>Ringfence handbacks COVID-19 RDEL: Job Finding Support</t>
  </si>
  <si>
    <t>Reserve claim DELP: Shared Outcome Fund - Labour Market Data Trust</t>
  </si>
  <si>
    <t>NHS covid-19 SR20 funding Q1 and Q2 underspend</t>
  </si>
  <si>
    <t>Manchester Business Rates Retention - Public Health Grant</t>
  </si>
  <si>
    <t>Nurses Ringfence Recruitment Underspend</t>
  </si>
  <si>
    <t xml:space="preserve">GP Ringfence Underspend </t>
  </si>
  <si>
    <t>EU Exit underspend</t>
  </si>
  <si>
    <t>NHSD fine</t>
  </si>
  <si>
    <t>Managed Quarantine Service</t>
  </si>
  <si>
    <t>Vaccine consumption from BEIS20-21 donation</t>
  </si>
  <si>
    <t>Seasonal Flu Vaccine procurement</t>
  </si>
  <si>
    <t>Covid 19 Pass</t>
  </si>
  <si>
    <t>Adult Social Care - Workforce Recruitment &amp; Retention Fund</t>
  </si>
  <si>
    <t>NHS technical adjustment for Main Estimates</t>
  </si>
  <si>
    <t xml:space="preserve">Measure 8640 APD Bandings </t>
  </si>
  <si>
    <t>Measure 8772 SDLT non-resident Surcharge</t>
  </si>
  <si>
    <t xml:space="preserve">Measure 1024 Illicit tobacco </t>
  </si>
  <si>
    <t>Working Tax Credit payments - RDEL Programme</t>
  </si>
  <si>
    <t>Tax Free Childcare - RDEL Programme</t>
  </si>
  <si>
    <t>Invest to Raise-Single Customer Record and Account - RDEL Admin</t>
  </si>
  <si>
    <t>Making Tax Digital - RDEL Programme</t>
  </si>
  <si>
    <t>Loan charge - RDEL Admin</t>
  </si>
  <si>
    <t>Breathing Space - RDEL Programme</t>
  </si>
  <si>
    <t>Invest to Raise-Supporting Customers to Manage Finance - RDEL Admin</t>
  </si>
  <si>
    <t>Invest to Raise-Single Customer Record and Account - RDEL Programme</t>
  </si>
  <si>
    <t>Help to Save - RDEL Programme</t>
  </si>
  <si>
    <t>Official Developmental Assistance (ODA) - RDEL Programme</t>
  </si>
  <si>
    <t>Invest to Raise-Supporting Customers to Manage Finance - RDEL Programme</t>
  </si>
  <si>
    <t>BCT - Outgoing - RDEL Admin</t>
  </si>
  <si>
    <t>Counter Fraud Package for CV19 Schemes - RDEL Admin</t>
  </si>
  <si>
    <t>Shared Outcomes Fund - VAWG</t>
  </si>
  <si>
    <t>Project Vigilant (VAWG)/Safer Streets</t>
  </si>
  <si>
    <t>Injury to Feelings claims (Aaron hearing)</t>
  </si>
  <si>
    <t>Reserve Claim for Airwave (RDEL)</t>
  </si>
  <si>
    <t>COVID-19</t>
  </si>
  <si>
    <t>ODA - Resettlement</t>
  </si>
  <si>
    <t>HMT Fine - Breach of public sector pay guidance (CoP)</t>
  </si>
  <si>
    <t>Government Property Agency rental costs</t>
  </si>
  <si>
    <t>Government Consulting Hub - from DLUHC to CO</t>
  </si>
  <si>
    <t>Rough Sleeping Covid-19 (Omicron) Response Fund - to help increase uptake among people who are homeless and sleeping rough.</t>
  </si>
  <si>
    <t>UK Community Renewal Fund</t>
  </si>
  <si>
    <t>Covid BR Relief</t>
  </si>
  <si>
    <t xml:space="preserve">Covid 20-21 Tax Income Guarantee Scheme </t>
  </si>
  <si>
    <t>Covid-19: Sales, Fees and Charges Loss</t>
  </si>
  <si>
    <t>City of London</t>
  </si>
  <si>
    <t>Budget not allocated to programme</t>
  </si>
  <si>
    <t>Safety Net on Account Adjustment</t>
  </si>
  <si>
    <t>PFI Special grant</t>
  </si>
  <si>
    <t>Covid 19 additional BR Relief fund</t>
  </si>
  <si>
    <t>Council Tax Rebate</t>
  </si>
  <si>
    <t>Return of net RDEL inflows at Supplementary to match funding as at Main Estimate</t>
  </si>
  <si>
    <t>Budget cover to reduce net income to reflect provision utilisation onto levy (estimate  row A)</t>
  </si>
  <si>
    <t>Budgetary cover for legal costs/provisions associated with project daisy/RIIO</t>
  </si>
  <si>
    <t>Serious Fraud Office</t>
  </si>
  <si>
    <t>SFO - RDEL cover for 2020-21 excess vote</t>
  </si>
  <si>
    <t>SFO - Civil litigation costs</t>
  </si>
  <si>
    <t>SFO - Case costs above 4% threshold</t>
  </si>
  <si>
    <t xml:space="preserve">Census Data Collection Transformation Programme - hand back </t>
  </si>
  <si>
    <t>Rdel to Cdel Swap</t>
  </si>
  <si>
    <t xml:space="preserve">Surrender £90k RDELex from </t>
  </si>
  <si>
    <t>Re-profiling of Network Rail Capital</t>
  </si>
  <si>
    <t>Tampon tax</t>
  </si>
  <si>
    <t xml:space="preserve">Immigration Health Surcharge </t>
  </si>
  <si>
    <t>BCT: Superfast Extension Product</t>
  </si>
  <si>
    <t>EICS</t>
  </si>
  <si>
    <t>Foods Standards Agency</t>
  </si>
  <si>
    <t>Salix costs</t>
  </si>
  <si>
    <t>Cash Management Scheme rebate.</t>
  </si>
  <si>
    <t>Afghanistan resettlers</t>
  </si>
  <si>
    <t>Infected blood support scheme</t>
  </si>
  <si>
    <t>Regional Connectivity PSO Services</t>
  </si>
  <si>
    <t>EMFF funding</t>
  </si>
  <si>
    <t>Business Rates repayments</t>
  </si>
  <si>
    <t>Immigration Health Surcharge.</t>
  </si>
  <si>
    <t>COP26</t>
  </si>
  <si>
    <t>Test and Trace</t>
  </si>
  <si>
    <t>Council Tax Rebate Carry Forward</t>
  </si>
  <si>
    <t>Details set out in the Written Ministerial Statement of 28 March 2022, entitled devolved government funding</t>
  </si>
  <si>
    <t>2021-22 Final Outturn</t>
  </si>
  <si>
    <t xml:space="preserve">Bulb Special Administration Regime </t>
  </si>
  <si>
    <t>Debt Enforcement Function</t>
  </si>
  <si>
    <t>Energy Rebate</t>
  </si>
  <si>
    <t xml:space="preserve">Green Business Rates </t>
  </si>
  <si>
    <t>Extending the Houshold Support Fund</t>
  </si>
  <si>
    <t xml:space="preserve">DEL efficiencies </t>
  </si>
  <si>
    <t>FED Transformation</t>
  </si>
  <si>
    <t xml:space="preserve">Expansion of Spring Budget Activities </t>
  </si>
  <si>
    <t>Targeted Case Reviews</t>
  </si>
  <si>
    <t>Increase in CFCD resource</t>
  </si>
  <si>
    <t>Bulb Special Administration Regime prior-year adjustment</t>
  </si>
  <si>
    <t>Shared Outcomes Fund: Solent Unlocking Housing</t>
  </si>
  <si>
    <t>Shared Outcomes Fund: Offshore wind</t>
  </si>
  <si>
    <t>Shared Outcomes Fund: Trees outside woods</t>
  </si>
  <si>
    <t>Shared Outcomes Fund: Nature Based Solution</t>
  </si>
  <si>
    <t xml:space="preserve">Shared outcomes fund: Partnership for People and Place </t>
  </si>
  <si>
    <t>Shared outcomes fund: changing futures</t>
  </si>
  <si>
    <t>Loneliness Fund</t>
  </si>
  <si>
    <t>Shared Outcomes Fund: Shared Digital Carbon Architecture bid</t>
  </si>
  <si>
    <t>Crossrail Loan</t>
  </si>
  <si>
    <t>Shared Outcomes Fund: long term covid impacts on disproportionally impacted groups</t>
  </si>
  <si>
    <t>Shared Outcomes Fund Project</t>
  </si>
  <si>
    <t>Shared Outcomes Fund: BOLD</t>
  </si>
  <si>
    <t>GPA Office Move</t>
  </si>
  <si>
    <t>Energy Rebate Change from SS22</t>
  </si>
  <si>
    <t>Bulb Special Administration Regime ECL</t>
  </si>
  <si>
    <t>Shared Outcomes Fund: Data Improvement (R1)</t>
  </si>
  <si>
    <t>Shared Outcomes Fund: Growing Up Well (R1)</t>
  </si>
  <si>
    <t>Shared Outcomes Fund: Family Hubs (R2)</t>
  </si>
  <si>
    <t>Shared Outcomes Fund: Alternative Provision (R2)</t>
  </si>
  <si>
    <t>Shared Outcomes Fund: Green Social Prescribing</t>
  </si>
  <si>
    <t>Shared outcomes fund: Changing Futures</t>
  </si>
  <si>
    <t>PCC Elections</t>
  </si>
  <si>
    <t>BR: Pilots, Additional Surrenders</t>
  </si>
  <si>
    <t>Shared Outcomes Fund: Loneliness Fund</t>
  </si>
  <si>
    <t>Light Rail</t>
  </si>
  <si>
    <t>Buses</t>
  </si>
  <si>
    <t>TfL</t>
  </si>
  <si>
    <t>Shared Outcomes Fund: RTOF</t>
  </si>
  <si>
    <t>Shared Outcomes Fund: CJS Demand Insights project</t>
  </si>
  <si>
    <t>Shared Outcomes Fund: safeguarding children</t>
  </si>
  <si>
    <t xml:space="preserve">Shared Outcomes Fund: Creating Opportunities Forum </t>
  </si>
  <si>
    <t>Shared Outcomes Fund: Project ADDER</t>
  </si>
  <si>
    <t>Shared Outcomes Fund: ADDER and combating drug misuse</t>
  </si>
  <si>
    <t>Shared Outcomes Fund: Grand Avenues</t>
  </si>
  <si>
    <t>Shared Outcomes Fund: Early Intervention</t>
  </si>
  <si>
    <t>Shared Outcomes Fund: Transition to Adulthood Hub</t>
  </si>
  <si>
    <t>Shared Outcomes Fund: Early Legal Advice Pilot</t>
  </si>
  <si>
    <t>Shared Outcomes Fund: Prison Leavers Project</t>
  </si>
  <si>
    <t>Shared Outcomes Fund: Employment Dispute Resolution Pilot</t>
  </si>
  <si>
    <t>City Deal: Inverness and the Highlands</t>
  </si>
  <si>
    <t>City Deal: Stirling and Clackmannanshire</t>
  </si>
  <si>
    <t>City Deal: Glasgow and Clyde Valley</t>
  </si>
  <si>
    <t>Network Rail 2021-22 reprofile</t>
  </si>
  <si>
    <t>IFRS 16</t>
  </si>
  <si>
    <t>IFRS16</t>
  </si>
  <si>
    <t>Cabinet Office iro UK Cyber Security Funding</t>
  </si>
  <si>
    <t>Transfer from HMT in respect of Debt Advice</t>
  </si>
  <si>
    <t>Home Office iro Immigration Health Surcharge</t>
  </si>
  <si>
    <t>2021-22 Carry Forward: CT rebate</t>
  </si>
  <si>
    <t>Delay to improvement Relief</t>
  </si>
  <si>
    <t>Supporting small business</t>
  </si>
  <si>
    <t>Transitional relief</t>
  </si>
  <si>
    <t>Retail, Hospitality and leisure relief</t>
  </si>
  <si>
    <t>Multiplier freeze 23-24</t>
  </si>
  <si>
    <t>NICs reversal</t>
  </si>
  <si>
    <t>Schools uplift (inluding FRPP) - High option (likely)</t>
  </si>
  <si>
    <t>LGDEL: Grant funding for LG elements of ASC package</t>
  </si>
  <si>
    <t>Household Support Fund extension [Apr 23/24 - Mar 23/24]</t>
  </si>
  <si>
    <t>Fraud and Error - Counter Fraud, Compliance and Debt</t>
  </si>
  <si>
    <t>Fraud and Error - Targeted Case Review</t>
  </si>
  <si>
    <t>ASC package</t>
  </si>
  <si>
    <t>NHS funding at £3bn pa in SR period</t>
  </si>
  <si>
    <t>Help to Buy Surrender</t>
  </si>
  <si>
    <t>Bulb SAR</t>
  </si>
  <si>
    <t>CELSA loan repayment CFER</t>
  </si>
  <si>
    <t>Department for Culture, Media and Sport</t>
  </si>
  <si>
    <t>Loan Book Management</t>
  </si>
  <si>
    <t>Ring-fence Handbacks: CDEL: Funeral Expenses Payments</t>
  </si>
  <si>
    <t>Ring-fence Handbacks: CDEL: Fraud Compensation Fund</t>
  </si>
  <si>
    <t>Ring-fence Handbacks: CDEL: ONR Capital Loan</t>
  </si>
  <si>
    <t xml:space="preserve">Affordable Homes Programme Umbrella </t>
  </si>
  <si>
    <t xml:space="preserve">Building Safety Umbrella </t>
  </si>
  <si>
    <t>Right to Buy Receipts</t>
  </si>
  <si>
    <t>National House Building Fund</t>
  </si>
  <si>
    <t>DLUHC contribution towards military support to Ukraine</t>
  </si>
  <si>
    <t>Changing Places</t>
  </si>
  <si>
    <t>Shared Outcomes Fund (22/23 allocations) - Changing Futures CDEL</t>
  </si>
  <si>
    <t>LAD phase 1,2 &amp; 3 Local Authority S31 recoveries</t>
  </si>
  <si>
    <t>HUG LA grants</t>
  </si>
  <si>
    <t>PSDS S31 21/22 surrenders</t>
  </si>
  <si>
    <t>Social Housing Decarbonisation</t>
  </si>
  <si>
    <t>Leeds council S31 grant</t>
  </si>
  <si>
    <t>ARIA agreed reprofiling</t>
  </si>
  <si>
    <t>Vaccines Manufacturing and Innovation Centre</t>
  </si>
  <si>
    <t>Support for Ukraine</t>
  </si>
  <si>
    <t>Net Zero Innovation Portfolio</t>
  </si>
  <si>
    <t>BL Leeds &amp; Boston Spa - Next SR</t>
  </si>
  <si>
    <t xml:space="preserve">SMG Voted Loan </t>
  </si>
  <si>
    <t>NHM Voted Loan - UNP café</t>
  </si>
  <si>
    <t>Freedoms Reserves Drawdown</t>
  </si>
  <si>
    <t>UK Gigabit Programme</t>
  </si>
  <si>
    <t>Diversification</t>
  </si>
  <si>
    <t>5G</t>
  </si>
  <si>
    <t>R&amp;D</t>
  </si>
  <si>
    <t>Surrender: Ukraine capital contribution</t>
  </si>
  <si>
    <t>Nature for Climate funding</t>
  </si>
  <si>
    <t xml:space="preserve">General capital surrender </t>
  </si>
  <si>
    <t>Future Farming</t>
  </si>
  <si>
    <t>CSA</t>
  </si>
  <si>
    <t>Borders</t>
  </si>
  <si>
    <t>Ukraine contribution</t>
  </si>
  <si>
    <t>Digital Assistance Scheme</t>
  </si>
  <si>
    <t xml:space="preserve">Ukraine Contribution </t>
  </si>
  <si>
    <t>TOC switch reserve support</t>
  </si>
  <si>
    <t>Handback CDEL</t>
  </si>
  <si>
    <t>Handback: CDEL: Ukraine Funding</t>
  </si>
  <si>
    <t>Ring-fence Handbacks: CDEL: Research and Development</t>
  </si>
  <si>
    <t xml:space="preserve">Living with Covid </t>
  </si>
  <si>
    <t>New Hospitals Programme</t>
  </si>
  <si>
    <t>CDEL surrender</t>
  </si>
  <si>
    <t>Ukraine CDEL contribution</t>
  </si>
  <si>
    <t>UKHSATT</t>
  </si>
  <si>
    <t>ODA Returned underspend CDEL non R&amp;D</t>
  </si>
  <si>
    <t>Ukraine</t>
  </si>
  <si>
    <t xml:space="preserve">Currency Surrender </t>
  </si>
  <si>
    <t>Barnett conseqential error in SR20 for NI and Scotland (HSG)</t>
  </si>
  <si>
    <t>Ukraine Contribution</t>
  </si>
  <si>
    <t>Shared Outcomes Fund - Better Outcomes through Linked Data (BOLD)</t>
  </si>
  <si>
    <t>Surrender of underspends from LLC programme</t>
  </si>
  <si>
    <t>CDEL surrender for income</t>
  </si>
  <si>
    <t>Capital budget for new equipment</t>
  </si>
  <si>
    <t xml:space="preserve">Reduction in capital, driven by forecast underspends </t>
  </si>
  <si>
    <t xml:space="preserve">Surrender: Electronic Data Records Management System </t>
  </si>
  <si>
    <t>Surrender to fund HfU</t>
  </si>
  <si>
    <t>Rough Sleeping Initiative</t>
  </si>
  <si>
    <t>Shared Outcomes Fund (22/23 allocations) - Changing Futures RDEL</t>
  </si>
  <si>
    <t>Admin Surrender - NICs</t>
  </si>
  <si>
    <t>Hong Kong British Nationals (England-only portion)</t>
  </si>
  <si>
    <t>ECL Reserve Claims</t>
  </si>
  <si>
    <t xml:space="preserve">Green Business rates </t>
  </si>
  <si>
    <t>City of London tariff</t>
  </si>
  <si>
    <t>CT Rebate (spotlight cost)</t>
  </si>
  <si>
    <t>BR New Burdens (covid)</t>
  </si>
  <si>
    <t>CT Rebates New Burdens</t>
  </si>
  <si>
    <t>Bulb expected credit losses</t>
  </si>
  <si>
    <t>EU programmes participation fee</t>
  </si>
  <si>
    <t>IUK Expected Credit Losses</t>
  </si>
  <si>
    <t>Unused National Insurance uplift</t>
  </si>
  <si>
    <t>Innovate UK Loans Interest income CFER</t>
  </si>
  <si>
    <t>CELSA interest income CFER</t>
  </si>
  <si>
    <t>Birmingham CWG 2022</t>
  </si>
  <si>
    <t>HE GPA costs</t>
  </si>
  <si>
    <t>Liverpool Waterfront Development</t>
  </si>
  <si>
    <t>Departmental Unallocated Provision (DUP)</t>
  </si>
  <si>
    <t>Support for the sports sector</t>
  </si>
  <si>
    <t>National Cyber Security Programme</t>
  </si>
  <si>
    <t>Digital Infrastructure</t>
  </si>
  <si>
    <t>Mega Events</t>
  </si>
  <si>
    <t xml:space="preserve">Surrender: National Tutoring Programme underspends </t>
  </si>
  <si>
    <t>Surrender: Early years training</t>
  </si>
  <si>
    <t xml:space="preserve">TOC Revenue Support </t>
  </si>
  <si>
    <t>Policy Ring-fence Handbacks: RDEL:  Restart</t>
  </si>
  <si>
    <t>Ring-fence Handbacks: RDEL: Discretionary Housing Payments</t>
  </si>
  <si>
    <t>Ring-fence Handbacks: RDEL: Kickstart</t>
  </si>
  <si>
    <t>Ring-fence Handbacks: RDEL: Money and Pensions Service</t>
  </si>
  <si>
    <t>Handback: RDEL: NICs Funding</t>
  </si>
  <si>
    <t xml:space="preserve">Shared Outcomes Fund: research on Covid-19 impacts </t>
  </si>
  <si>
    <t xml:space="preserve">RDEL reserve claim </t>
  </si>
  <si>
    <t>Business as usual ringfence uplift</t>
  </si>
  <si>
    <t xml:space="preserve">Winter and Covid Pressures </t>
  </si>
  <si>
    <t>ODA Returned underspend RDEL</t>
  </si>
  <si>
    <t>McCloud/Sargeant (Fire)</t>
  </si>
  <si>
    <t>Bond cost award</t>
  </si>
  <si>
    <t>Civil litigation costs</t>
  </si>
  <si>
    <t>As per SR Settlment &amp;gt; Cases over 4%</t>
  </si>
  <si>
    <t xml:space="preserve">Better Outcomes through Linked Data (BOLD) Agile Delivery Lead funding </t>
  </si>
  <si>
    <t>Better Outcomes through Linked Data (BOLD) Agile Delivery Lead funding</t>
  </si>
  <si>
    <t>The surrender of exceptional legal costs</t>
  </si>
  <si>
    <t>Green Gas Expenditure reduction</t>
  </si>
  <si>
    <t>NIC employer's contributions - passed on to licence fee</t>
  </si>
  <si>
    <t>Legal provision cover</t>
  </si>
  <si>
    <t>Surrender of additional funding for Employer costs relating the to Health and Social Care Levy</t>
  </si>
  <si>
    <t>Surrender of resourcing on Transformation project</t>
  </si>
  <si>
    <t xml:space="preserve">Reduction in Cash Resource </t>
  </si>
  <si>
    <t>Overall change in resource expenditure due reduced Members Finance following the sitting patterns of the House, lost income and increased digital and broadcasting costs</t>
  </si>
  <si>
    <t>Home Office Comparability factor error (capital)</t>
  </si>
  <si>
    <t>Home Office Comparability factor error (resource)</t>
  </si>
  <si>
    <t>London Bridge and project Unicorn.</t>
  </si>
  <si>
    <t>Immigration Health Surcharge (2021-22).</t>
  </si>
  <si>
    <t>Barnett Consequentials iro Cost of Living (May'22).</t>
  </si>
  <si>
    <t>Barnett funding in relation to the Household Support Fund provided as a non-Barnett uplift</t>
  </si>
  <si>
    <t>Spillover agreement.</t>
  </si>
  <si>
    <t>Deduction iro war in Ukraine.</t>
  </si>
  <si>
    <t>BCT from Cabinet Office iro Local Pathfinders to reduce child poverty.</t>
  </si>
  <si>
    <t>Department for Levelling Up, Housing and Communities</t>
  </si>
  <si>
    <t>BCT from DLUH&amp;C iro a levelling up parks fund.</t>
  </si>
  <si>
    <t xml:space="preserve">BCT from BEIS iro Reducing Drug Deaths Open Innovation Challenge. </t>
  </si>
  <si>
    <t>BCT from DDCMS iro Superfast Extension Product budget (UKGP).</t>
  </si>
  <si>
    <t>BCT from SG to DHSC: UKHSA Covid transfer</t>
  </si>
  <si>
    <t>BCT from DDCMS iro ScotlandIS project (Cyber innovation hub proposal).</t>
  </si>
  <si>
    <t>Foreign, Commonwealth &amp; Development Office</t>
  </si>
  <si>
    <t>BCT from FCDO iro CBS Pay  (Country Based Staff pay)</t>
  </si>
  <si>
    <t>BCT from DDCMS iro the EICS.</t>
  </si>
  <si>
    <t>BCT  from DLUH&amp;C iro Hong Kong BN(O) Welcome Programme (VCSE funding).</t>
  </si>
  <si>
    <t>BCT from DHSC in respect of Afghanistan resettlement funding</t>
  </si>
  <si>
    <t xml:space="preserve">BCT from DDCMS iro UK Gigabit to Devolved Authorities. </t>
  </si>
  <si>
    <t>BCT from MoJ iro some work is transferring from HMCTS to SCTS.</t>
  </si>
  <si>
    <t>BCT from DHSC in respect of the infected blood support scheme (HIV-related costs ).</t>
  </si>
  <si>
    <t>BCT from Cabinet Office iro UK Cyber Security Funding</t>
  </si>
  <si>
    <t>BCT from DfE iro Afghan refugees (bridging hotels)</t>
  </si>
  <si>
    <t>BCT from DfT iro Regional Connectivity PSO Services.</t>
  </si>
  <si>
    <t>BCT from DLUHC iro Ukrainian refugees (thank you payment).</t>
  </si>
  <si>
    <t xml:space="preserve">BCT from DHSC in respect of Antivirals Deployment </t>
  </si>
  <si>
    <t>BCT from DfE iro Ukrainian refugees</t>
  </si>
  <si>
    <t>BCT from DHSC in respect of the infected blood support scheme  beneficiaries.</t>
  </si>
  <si>
    <t>BCT from from Home Office iro Immigration Health Surcharge.</t>
  </si>
  <si>
    <t>Adjustment to IFRS16 allocation (capital).</t>
  </si>
  <si>
    <t>Details set out in the Written Ministerial Statement of 30 March 2023, entitled Scottish Government and Welsh Government funding</t>
  </si>
  <si>
    <t>2022-23 Final Outturn</t>
  </si>
  <si>
    <t>Strengthen conditionality for lead carers of children</t>
  </si>
  <si>
    <t xml:space="preserve">Strengthen conditionality for non-working partners (by removing the couples AET) </t>
  </si>
  <si>
    <t>Address upfront childcare costs issue in UC</t>
  </si>
  <si>
    <t>UC childcare maximum caps</t>
  </si>
  <si>
    <t xml:space="preserve">9-36 month 30 hours working parents </t>
  </si>
  <si>
    <t>Uplift existing entitlement for childcare</t>
  </si>
  <si>
    <t>Uplift to the rates and ratios from Sep 2023</t>
  </si>
  <si>
    <t>Wraparound Childcare</t>
  </si>
  <si>
    <t>Additional work coach time for claimants on a health journey </t>
  </si>
  <si>
    <t xml:space="preserve">Work and Health: IPS </t>
  </si>
  <si>
    <t>Work and Health: Employment advice in MSK</t>
  </si>
  <si>
    <t>Universal Support / "Health Kickstart"</t>
  </si>
  <si>
    <t>Skills Bootcamps/Returnerships</t>
  </si>
  <si>
    <t>SWAPs (DfE costs)</t>
  </si>
  <si>
    <t>SWAPs (DWP costs)</t>
  </si>
  <si>
    <t>Occupational Health measures - SME subsidy</t>
  </si>
  <si>
    <t>WorkWell Partnerships pilot</t>
  </si>
  <si>
    <t>Digitise NHS Health Check</t>
  </si>
  <si>
    <t>Digital Mental Health Hub &amp; digitising IAPT pilot &amp; Levelling up IAPT</t>
  </si>
  <si>
    <t>Employment support for care leavers: Staying Close</t>
  </si>
  <si>
    <t>Increasing the Administrative Earnings Threshold to 18 hrs</t>
  </si>
  <si>
    <t xml:space="preserve">Necessary estates investment to deliver scaled up DWP activity </t>
  </si>
  <si>
    <t>Potholes Funding</t>
  </si>
  <si>
    <t>Leisure Centres</t>
  </si>
  <si>
    <t>Charities (DCMS)</t>
  </si>
  <si>
    <t>Open access to MSK tools/apps</t>
  </si>
  <si>
    <t>Work and Health: Scaling up MSK hubs</t>
  </si>
  <si>
    <t>MHRA: Additional Funding</t>
  </si>
  <si>
    <t>Suicide Prevention</t>
  </si>
  <si>
    <t>Childminder Grants</t>
  </si>
  <si>
    <t>ESR agreement - Increase in Prosecution Bar Fees</t>
  </si>
  <si>
    <t>Civet - UKCloud Surrender</t>
  </si>
  <si>
    <t>Historic England GPA</t>
  </si>
  <si>
    <t>GPA Costs</t>
  </si>
  <si>
    <t>SOF R2 ext: Data Hubs</t>
  </si>
  <si>
    <t>SOF R2 ext: Family Hubs - Growing Up well scale up</t>
  </si>
  <si>
    <t>SOF R2: Alternative Provision Specialist Taskforces scale up</t>
  </si>
  <si>
    <t xml:space="preserve">SOF R2: Alternative Provision Specialist Taskforces </t>
  </si>
  <si>
    <t xml:space="preserve">SOF R2: Family Hubs Transformation Project </t>
  </si>
  <si>
    <t>Department for Energy Security and Net Zero</t>
  </si>
  <si>
    <t>Shared Outcomes Fund - Net Zero systems and tools</t>
  </si>
  <si>
    <t>DEFRA SOF</t>
  </si>
  <si>
    <t>Defra SOF | Trees outside the woods</t>
  </si>
  <si>
    <t>Defra SOF | Nature based solutions for climate at the landscape scale</t>
  </si>
  <si>
    <t>Floods Reclassification: CDEL to RDEL switch</t>
  </si>
  <si>
    <t xml:space="preserve">Shared Outcomes Fund Changing Futures CDEL </t>
  </si>
  <si>
    <t>Shared Outcomes Fund Changing Futures RDEL</t>
  </si>
  <si>
    <t>Non-voted elections funding</t>
  </si>
  <si>
    <t>BR: s31 Measures</t>
  </si>
  <si>
    <t>TfL funding (RDEL)</t>
  </si>
  <si>
    <t>Crossrail switch (rdel claim)</t>
  </si>
  <si>
    <t>TfL funding (CDEL)</t>
  </si>
  <si>
    <t>Shared Outcomes Fund - Covid health inequalities</t>
  </si>
  <si>
    <t>Hospital Upgrades Programme reprofile</t>
  </si>
  <si>
    <t>HSCL surrender</t>
  </si>
  <si>
    <t>SOF Path-Safe Project</t>
  </si>
  <si>
    <t>UKCloud Operational Costs </t>
  </si>
  <si>
    <t>Shared Outcomes Funds (SOF): Safeguarding Children</t>
  </si>
  <si>
    <t>UKCloud surrender</t>
  </si>
  <si>
    <t>SOF BOLD</t>
  </si>
  <si>
    <t>Glencore fine roll-over</t>
  </si>
  <si>
    <t>Crossrail switch (cdel surrender)</t>
  </si>
  <si>
    <t>Farming Programme: CDEL to RDEL switch</t>
  </si>
  <si>
    <t>Reserve claim - Census</t>
  </si>
  <si>
    <t>BCT from Home Office - Immigration Health Surcharge</t>
  </si>
  <si>
    <t>National Cyber Security Centre</t>
  </si>
  <si>
    <t>BCT from National Cyber Security Centre - CyberFirst</t>
  </si>
  <si>
    <t>Ukrainian refugees (Education Tariff)</t>
  </si>
  <si>
    <t xml:space="preserve">BCT Hidden Economy Conditionality </t>
  </si>
  <si>
    <t>BCT from Cabinet Office - Local Pathfinders to reduce child poverty</t>
  </si>
  <si>
    <t>UK Cyber Security Funding</t>
  </si>
  <si>
    <t>Home Office comparability factor error</t>
  </si>
  <si>
    <t>Freezing the small business multiplier for 2024-2025</t>
  </si>
  <si>
    <t>Retail, Hospitality and Leisure Relief in for 2024-25</t>
  </si>
  <si>
    <t>Business Rates: New Burdens Funding</t>
  </si>
  <si>
    <t>Department for Business and Trade</t>
  </si>
  <si>
    <t xml:space="preserve">Expand Made Smarter Adoption programme </t>
  </si>
  <si>
    <t>Apprenticeship pilot in growth sectors</t>
  </si>
  <si>
    <t>NHS Talking Therapies expansion</t>
  </si>
  <si>
    <t>Individual Placement and Support (IPS) for Severe Mental Illness expansion</t>
  </si>
  <si>
    <t>NHS pay</t>
  </si>
  <si>
    <t>Additional NHS funding for winter pressures</t>
  </si>
  <si>
    <t>Smokefree generation</t>
  </si>
  <si>
    <t>Local Authority Housing Fund</t>
  </si>
  <si>
    <t>Housing Package</t>
  </si>
  <si>
    <t>Restart: expand eligibility and extend the scheme for two years</t>
  </si>
  <si>
    <t xml:space="preserve">Post-Restart employment schemes, including Mandatory Work Placements: phased rollout </t>
  </si>
  <si>
    <t>Claimant review point</t>
  </si>
  <si>
    <t>Universal Support: increase to 100,000 starts per year</t>
  </si>
  <si>
    <t>Fit note reform trial</t>
  </si>
  <si>
    <t xml:space="preserve">Flexible Fund for victims of domestic abuse </t>
  </si>
  <si>
    <t>Change in Scottish Government Block Grant Crown Estate</t>
  </si>
  <si>
    <t>Bar Fees</t>
  </si>
  <si>
    <t>Prosecution costs</t>
  </si>
  <si>
    <t>CPS operational pressures</t>
  </si>
  <si>
    <t>GPA estates costs</t>
  </si>
  <si>
    <t>Accounting adjustments</t>
  </si>
  <si>
    <t>Birmingham CWG</t>
  </si>
  <si>
    <t>MoG Transition</t>
  </si>
  <si>
    <t>Freedom drawdown</t>
  </si>
  <si>
    <t>Freedom loan</t>
  </si>
  <si>
    <t>SOF</t>
  </si>
  <si>
    <t>Swimming pools</t>
  </si>
  <si>
    <t>YIF</t>
  </si>
  <si>
    <t xml:space="preserve">ALB Maintenance Capital </t>
  </si>
  <si>
    <t xml:space="preserve">BL Leeds &amp; Boston Spa </t>
  </si>
  <si>
    <t>CRF Loans</t>
  </si>
  <si>
    <t xml:space="preserve">CRF Loans </t>
  </si>
  <si>
    <t xml:space="preserve">non-specific ALB funding </t>
  </si>
  <si>
    <t xml:space="preserve">ODA Cultral protection fund </t>
  </si>
  <si>
    <t>R&amp;D- NHM unlocked</t>
  </si>
  <si>
    <t>SSP and RFL Loans</t>
  </si>
  <si>
    <t xml:space="preserve">Send specialiast task forces </t>
  </si>
  <si>
    <t xml:space="preserve">Send specialist task forces </t>
  </si>
  <si>
    <t>Family court delays</t>
  </si>
  <si>
    <t>NIO Integrated Education</t>
  </si>
  <si>
    <t>NIO Integrated Education - Admin for Dfe</t>
  </si>
  <si>
    <t>Apprenticeships underspend</t>
  </si>
  <si>
    <t>FE loans</t>
  </si>
  <si>
    <t>Prog budget exchange (now surrender)</t>
  </si>
  <si>
    <t xml:space="preserve">Academies RDEL risk sharing </t>
  </si>
  <si>
    <t>HUG S31 recoveries</t>
  </si>
  <si>
    <t>SHDF S31 recoveries</t>
  </si>
  <si>
    <t>LAD 1+2 S31 recoveries</t>
  </si>
  <si>
    <t>LAD 3 S31 recoveries</t>
  </si>
  <si>
    <t>PSDS Phase 1 S31 recoveries</t>
  </si>
  <si>
    <t>FLOWMIS surrender</t>
  </si>
  <si>
    <t>HNIP Loan from Bristol Bedminster</t>
  </si>
  <si>
    <t>Residual CDEL surrender</t>
  </si>
  <si>
    <t>Unused Ofgem funding</t>
  </si>
  <si>
    <t>RDEL surrenders - energy affordability</t>
  </si>
  <si>
    <t>CDEL FT surrender</t>
  </si>
  <si>
    <t>Avian Flu</t>
  </si>
  <si>
    <t>Borders (prog)</t>
  </si>
  <si>
    <t>Borders (admin)</t>
  </si>
  <si>
    <t>Shared Outcomes Fund: Coastal Health (RDEL)</t>
  </si>
  <si>
    <t>Shared Outcomes Fund: Coastal Health (CDEL)</t>
  </si>
  <si>
    <t>Other CDEL underspends/surrenders</t>
  </si>
  <si>
    <t>Department for Science, Innovation and Technology</t>
  </si>
  <si>
    <t xml:space="preserve">	Zero emission HGVs </t>
  </si>
  <si>
    <t>Additional BDUK Gigabit surrender</t>
  </si>
  <si>
    <t xml:space="preserve">	Research Venture Catalyst underspend </t>
  </si>
  <si>
    <t>Digital Infrastructure - FNP Budget Reprofile</t>
  </si>
  <si>
    <t>Geospatial Commission - National Underground Asset Register (NUAR)</t>
  </si>
  <si>
    <t>Cell and Gene Therapy Catapult</t>
  </si>
  <si>
    <t>Building Digital UK - Shared Rural Network (SRN)</t>
  </si>
  <si>
    <t>BDUK - Superfast - Surrender</t>
  </si>
  <si>
    <t>Innovate UK Loans</t>
  </si>
  <si>
    <t>ODA surrender</t>
  </si>
  <si>
    <t>Innovate UK Loans RDEL Interest Income</t>
  </si>
  <si>
    <t>Building Digital UK - Shared Rural Network (SRN) - Budget reprofile beyond 24-25</t>
  </si>
  <si>
    <t>Vaccines Manufacturing and Innovation Centre (VMIC) Sale proceeds surrender</t>
  </si>
  <si>
    <t>TOC Revenue Support</t>
  </si>
  <si>
    <t>TfL Funding Package (Top Up)</t>
  </si>
  <si>
    <t>TfL Capital Funding</t>
  </si>
  <si>
    <t>Highways Maintenance</t>
  </si>
  <si>
    <t>HS2 Phase 2 RDEL</t>
  </si>
  <si>
    <t>£2 Bus Fare Cap</t>
  </si>
  <si>
    <t>HS2</t>
  </si>
  <si>
    <t>Policy ring-fence surrender: CDEL: Fraud Compensation Fund</t>
  </si>
  <si>
    <t>Policy ring-fence surrender: CDEL: ONR Loan</t>
  </si>
  <si>
    <t>Policy ring-fence surrender: CDEL: Funeral Expense Payments</t>
  </si>
  <si>
    <t>Reserve claim: RDEL: Labour Markets Evaluation &amp; Pilots Fund - Jobs Plus Pilot (DEL A)</t>
  </si>
  <si>
    <t>Reserve claim: RDEL: Labour Markets Evaluation &amp; Pilots Fund - Jobs Plus Pilot (DEL P)</t>
  </si>
  <si>
    <t>Reserve claim: CDEL: Labour Markets Evaluation &amp; Pilots Fund - Jobs Plus Pilot</t>
  </si>
  <si>
    <t>Reserve claim: RDEL: Labour Markets Evaluation &amp; Pilots Fund - Rent Support Pilot (DEL A)</t>
  </si>
  <si>
    <t>Reserve claim: RDEL: Labour Markets Evaluation &amp; Pilots Fund - Rent Support Pilot (DEL P)</t>
  </si>
  <si>
    <t>NHS funding</t>
  </si>
  <si>
    <t>Immigration Health Surcharge owed from 22-23</t>
  </si>
  <si>
    <t>VPAS</t>
  </si>
  <si>
    <t xml:space="preserve">SOF Funding - CVD Workplace Testing </t>
  </si>
  <si>
    <t>SOF Funding - Early Support Hubs for Children</t>
  </si>
  <si>
    <t>SOF Funding - National Biosurveillance Network</t>
  </si>
  <si>
    <t>Fleming Fund - ODA</t>
  </si>
  <si>
    <t>Afghanistan Response Medical Support</t>
  </si>
  <si>
    <t xml:space="preserve">NHS surrender </t>
  </si>
  <si>
    <t xml:space="preserve">Non-NHS surrender </t>
  </si>
  <si>
    <t>RDEL Surrender</t>
  </si>
  <si>
    <t>Change from Autumn Statement NHS pay</t>
  </si>
  <si>
    <t xml:space="preserve">Unscheduled By-elections </t>
  </si>
  <si>
    <t xml:space="preserve">Fortifying Cyber Security after Cyber Attack Incident         </t>
  </si>
  <si>
    <t xml:space="preserve">Unscheduled Northern Ireland Assembly </t>
  </si>
  <si>
    <t xml:space="preserve">Pay Award 2023-24                                                    </t>
  </si>
  <si>
    <t>Anti-Social Behaviour</t>
  </si>
  <si>
    <t>Flexible Fund for Victims of Domestic Abuse</t>
  </si>
  <si>
    <t>Domestic Nuclear Security</t>
  </si>
  <si>
    <t>Major Law Enforcement Switches</t>
  </si>
  <si>
    <t>Migration &amp; Border Systems Switches</t>
  </si>
  <si>
    <t xml:space="preserve">Police Progammes Switches </t>
  </si>
  <si>
    <t>Ministry of Housing, Communities and Local Government</t>
  </si>
  <si>
    <t>CDEL FTs surrender</t>
  </si>
  <si>
    <t>Planning Delivery Fund (Nutrient Neutrality)</t>
  </si>
  <si>
    <t>Departments contribution for ESR</t>
  </si>
  <si>
    <t>HRS - England portion</t>
  </si>
  <si>
    <t>Remediation Programme</t>
  </si>
  <si>
    <t>Shared Outcomes Fund: Healthy Homes Project</t>
  </si>
  <si>
    <t>IFRS 9 Expected Credit Losses</t>
  </si>
  <si>
    <t>Flood Recovery Framework activation</t>
  </si>
  <si>
    <t>British national repatriation costs for LAs</t>
  </si>
  <si>
    <t>Long Term Plan for Towns</t>
  </si>
  <si>
    <t>Shared Outcomes Fund - Changing Futures - 23/24 allocations (reducing Mains Reserve Claim)</t>
  </si>
  <si>
    <t>HKBN England only line</t>
  </si>
  <si>
    <t>Surplus income generated EPC Register</t>
  </si>
  <si>
    <t>BR Section 31 Measures</t>
  </si>
  <si>
    <t>PFI and Joint Services Centres</t>
  </si>
  <si>
    <t>Rural Services Delivery</t>
  </si>
  <si>
    <t>Safety Net on Account</t>
  </si>
  <si>
    <t>LG DEL Contingency</t>
  </si>
  <si>
    <t>Cyber and Digital Modernisation</t>
  </si>
  <si>
    <t>Court Maintenance Funding</t>
  </si>
  <si>
    <t>Reserve Claim for Cost of Living Payments (Admin)</t>
  </si>
  <si>
    <t>Reserve Claim for Cost of Living Payments (Programme)</t>
  </si>
  <si>
    <t>Reserve Claim for Loss of Fee and Fine Income (Programme)</t>
  </si>
  <si>
    <t>Reserve Claim for Judicial Litigation (Programme)</t>
  </si>
  <si>
    <t>Shared Outcomes Fund: Better Outcomes through Linked Data (BOLD) programme transfer</t>
  </si>
  <si>
    <t>Shared Outcomes Fund: Remote Legal Advice transfer</t>
  </si>
  <si>
    <t xml:space="preserve">Turnaround (Young people reoffending scheme) </t>
  </si>
  <si>
    <t>Harpur Trust (RDEL impact)</t>
  </si>
  <si>
    <t>Capital DEL Surrender relating to Prison Expansion Programme</t>
  </si>
  <si>
    <t>National Crime Agency</t>
  </si>
  <si>
    <t>CDEL Non Cash</t>
  </si>
  <si>
    <t>National Savings and Investments</t>
  </si>
  <si>
    <t>Surrender of RDEL on Transformation project</t>
  </si>
  <si>
    <t>Northern Ireland Office</t>
  </si>
  <si>
    <t>Surrender of National Insurance Health and Social Care Levy for 2023-24</t>
  </si>
  <si>
    <t>Office for Standards In Education, Children's Services and Skills (OFSTED)</t>
  </si>
  <si>
    <t>Labour Market Evaluation Pilot</t>
  </si>
  <si>
    <t>Heat Networks programme Budget cover transfer</t>
  </si>
  <si>
    <t>Green Gas Support Scheme Programme budget reduction</t>
  </si>
  <si>
    <t>Green Gas Levy income budget increase</t>
  </si>
  <si>
    <t>Return of Heat networks CDEL</t>
  </si>
  <si>
    <t>Office of Qualifications and Examinations Regulation (OFQUAL)</t>
  </si>
  <si>
    <t>Unexpected in-year office move</t>
  </si>
  <si>
    <t>Scotland Office and Office of the Advocate General</t>
  </si>
  <si>
    <t>As per SR Settlement &gt; Cases over 4%</t>
  </si>
  <si>
    <t>England, Wales &amp; NI</t>
  </si>
  <si>
    <t>Legal Obligation - settlement of a court judgment that found against the SFO.</t>
  </si>
  <si>
    <t>Future Population, Migration and Social Statistics (FPMS) Programme funding</t>
  </si>
  <si>
    <t>United Kingdom Supreme Court</t>
  </si>
  <si>
    <t>As per the UKSC FBC, to correctly profile the change programme in 2023-24, as per agreement with HMT officials</t>
  </si>
  <si>
    <t>Judicial Pay Award as per agreement with HMT officials</t>
  </si>
  <si>
    <t>Wales Office</t>
  </si>
  <si>
    <t>Reaching 100% (R100) Programme</t>
  </si>
  <si>
    <t>Regional Investment Fund</t>
  </si>
  <si>
    <t xml:space="preserve">BCT from DfT iro Regional Connectivity PSO Services (Dundee) </t>
  </si>
  <si>
    <t>BCT from DHSC in respect of the infected blood support scheme (HIV-related costs )   (Final amount TBC)</t>
  </si>
  <si>
    <t>BCT from DHSC in respect of Covid</t>
  </si>
  <si>
    <t>BCT from DHSC for interim compensation payments for new beneficiaries joining the Scottish Infected Blood Support Scheme.</t>
  </si>
  <si>
    <t>BCT - Supporting Financial Hardship</t>
  </si>
  <si>
    <t>BCT from from Home Office iro Immigration Health Surcharge (Final amount TBC)</t>
  </si>
  <si>
    <t>BCT from DLUHC iro Ukrainian refugees (thank you payment)  (Final amount TBC)</t>
  </si>
  <si>
    <t>BCT from DLUHC iro Hong Kong BN(O) Welcome Programme (VCSE funding )</t>
  </si>
  <si>
    <t>BCT from DLUHC iro Ukrainian refugees (Home Fund)</t>
  </si>
  <si>
    <t>BCT from DLUHC for Freeports Programme funding</t>
  </si>
  <si>
    <t>BCT from DLHC iro the Children and Young People’s Resettlement Fund</t>
  </si>
  <si>
    <t>BCT from MoJ iro some work is transferring from HMCTS to SCTS</t>
  </si>
  <si>
    <t>BCT from Health and Social Care for for the Ambulance Radio Programme</t>
  </si>
  <si>
    <t>Adjustment to IFRS16 allocation (capital)</t>
  </si>
  <si>
    <t>Adjustment to IFRS16 allocation (resource)</t>
  </si>
  <si>
    <t>Cash Management Scheme rebate</t>
  </si>
  <si>
    <t>CDEL-RDEL switch</t>
  </si>
  <si>
    <t>Corrections to historic settlement</t>
  </si>
  <si>
    <t>Reserve Claim from Home Office iro Immigration Health Surcharge (2022-23)</t>
  </si>
  <si>
    <t>Deferral of reduction in Financial Transactions</t>
  </si>
  <si>
    <t>Details set out in the Written Ministerial Statement of 22 March 2024, entitled Scottish Government and Welsh Government funding</t>
  </si>
  <si>
    <t>Carry/forward outside of Scotland Reserve</t>
  </si>
  <si>
    <t>2023-24 Final Outturn</t>
  </si>
  <si>
    <t>Business Rates: Film Studio Relief</t>
  </si>
  <si>
    <t>Business Rates: Extension of EPR Reset Period</t>
  </si>
  <si>
    <t>Business Rates: Investment Zones</t>
  </si>
  <si>
    <t>Changes to Debt Relief Orders</t>
  </si>
  <si>
    <t>Additional Health Assessment capacity (PIP)</t>
  </si>
  <si>
    <t>Protecting NHSE day-to-day funding in real terms</t>
  </si>
  <si>
    <t>Additional £500m for the final Local Government Settlement</t>
  </si>
  <si>
    <t>R&amp;D- NHM Unlocked</t>
  </si>
  <si>
    <t>SOF  2 - Alternative provision specialist taskforce</t>
  </si>
  <si>
    <t>SOF 2  -  Data improvement - across govt</t>
  </si>
  <si>
    <t>SOF 2 - Alternative provision specialist taskforce - jan letter</t>
  </si>
  <si>
    <t>SOF 2 - Family hubs  - growing up well march letter</t>
  </si>
  <si>
    <t>SOF 3  - Send Specialist Taskforce (july 2023 letter)</t>
  </si>
  <si>
    <t>SOF 3  - Reducing Family Court Delays</t>
  </si>
  <si>
    <t>SCAPE costs:  Music hubs (non LA)</t>
  </si>
  <si>
    <t>SCAPE costs: 16-19 education</t>
  </si>
  <si>
    <t>SCAPE costs: Centrally employed teachers (including LA music hubs)</t>
  </si>
  <si>
    <t>SCAPE costs: Early Years</t>
  </si>
  <si>
    <t>SCAPE costs: FE colleges</t>
  </si>
  <si>
    <t>SCAPE costs: High needs</t>
  </si>
  <si>
    <t>SCAPE costs: schools</t>
  </si>
  <si>
    <t>HMT ODA Budget Surrender</t>
  </si>
  <si>
    <t>Reserve claim: Labour Market Evaluation Pilot: 
Jobs Plus (CDEL)</t>
  </si>
  <si>
    <t>Reserve claim: Labour Market Evaluation Pilot:  
Rent Support Pilot (DELA)</t>
  </si>
  <si>
    <t>Reserve claim: Labour Market Evaluation Pilot: 
Rent Support Pilot (DELP)</t>
  </si>
  <si>
    <t>Reserve claim: Labour Market Evaluation Pilot:
 Jobs Plus (DELP)</t>
  </si>
  <si>
    <t>SOF - Understanding the Impacts of COVID-19</t>
  </si>
  <si>
    <t>SOF - CVD healthchecks</t>
  </si>
  <si>
    <t>SOF - Early years</t>
  </si>
  <si>
    <t>NHS Pensions</t>
  </si>
  <si>
    <t>Shared Outcomes Fund (combatting drugs and wastewater analysis project)</t>
  </si>
  <si>
    <t>SOF: Project ADDER (Addiction, Diversion, Disruption, Enforcement and Recovery)</t>
  </si>
  <si>
    <t>SCAPE Funding: Police Pensions</t>
  </si>
  <si>
    <t>SCAPE Funding: Police Admin Costs</t>
  </si>
  <si>
    <t>SCAPE Funding: Fire Pension</t>
  </si>
  <si>
    <t>SCAPE Funding: Fire Admin Costs</t>
  </si>
  <si>
    <t>Shared Outcomes Fund (Changing Futures)</t>
  </si>
  <si>
    <t>Elections - Police and Crime Commissioners</t>
  </si>
  <si>
    <t>Shared Outcomes Fund - BOLD  CDEL in</t>
  </si>
  <si>
    <t>Shared Outcome - Remote Legal Advice (RLA)</t>
  </si>
  <si>
    <t>Shared Outcomes Fund - BOLD Admin in</t>
  </si>
  <si>
    <t>Shared Outcomes Fund - BOLD Programme in</t>
  </si>
  <si>
    <t xml:space="preserve">Scape Pensions </t>
  </si>
  <si>
    <t xml:space="preserve">NR Uplift for CP7 as agreed as part of PR23. </t>
  </si>
  <si>
    <t>In December 2023 Ofsted was successful in its bid for funding from the Labour Markets Evaluation and Pilots (LMEP) Fund. The amount allocated for Ofsted's work on "Childcare deserts and oases: how the childcare reforms programme supports parental engagement with local labour markets” was £290k (£82k in 2023-24 and £208k in 2024-25).</t>
  </si>
  <si>
    <t>Exceptional office move costs</t>
  </si>
  <si>
    <t>Parliamentary Works Sponsor Body</t>
  </si>
  <si>
    <t>Delivery Authority grant</t>
  </si>
  <si>
    <t>Future Population, Migration and Social Statistics (FPMS) Programme funding (CDEL)</t>
  </si>
  <si>
    <t>Future Population, Migration and Social Statistics (FPMS) Programme funding (RDEL)</t>
  </si>
  <si>
    <t>BCT from DfT iro A75 Union Connectivity Funding.</t>
  </si>
  <si>
    <t>BCT from National Cyber Security Centre iro CyberFirst Programme.</t>
  </si>
  <si>
    <t>BCT from Home Office in respect of the Immigration Health Surcharge.</t>
  </si>
  <si>
    <t>BCT from SG to DCMS in relation to the Sport satellite programme.</t>
  </si>
  <si>
    <t>Carry forward to 2024-25.</t>
  </si>
  <si>
    <t>FTs flexibilities.</t>
  </si>
  <si>
    <t>Home Office comparability factor error.</t>
  </si>
  <si>
    <t>MoG transfer from Cabinet Office iro UK Cyber Security Funding.</t>
  </si>
  <si>
    <t>Reserve Claim from HMT in respect of City Regional Deals (Forthside Land Transfer).</t>
  </si>
  <si>
    <t>Transfer from HMT in respect of Debt Advice (correction of a historic error in debt advice funding).</t>
  </si>
  <si>
    <t>Transfer from HMT in respect of Debt Advice.</t>
  </si>
  <si>
    <t>Transfer from HMT in respect of Network Rail Funding.</t>
  </si>
  <si>
    <t xml:space="preserve">Scotland </t>
  </si>
  <si>
    <t xml:space="preserve">McCloud corrective payments </t>
  </si>
  <si>
    <t xml:space="preserve">Early Years La School Funding </t>
  </si>
  <si>
    <t xml:space="preserve">Grants To LA Schools </t>
  </si>
  <si>
    <t xml:space="preserve">16-19 Grants to Academies </t>
  </si>
  <si>
    <t xml:space="preserve">LA &amp; Maintained Teachers Pay </t>
  </si>
  <si>
    <t xml:space="preserve">Academy Sector Teachers </t>
  </si>
  <si>
    <t>Other Non Maintained Schools Teachers Pay</t>
  </si>
  <si>
    <t>Qualifications</t>
  </si>
  <si>
    <t>AB24 funding: Household Support Fund</t>
  </si>
  <si>
    <t xml:space="preserve">Internal Direct Prosecution Costs </t>
  </si>
  <si>
    <t xml:space="preserve">Small and Independent Bodies </t>
  </si>
  <si>
    <t xml:space="preserve">Registration &amp; Regulation Of Charities </t>
  </si>
  <si>
    <t>Food Standards Agency HQ</t>
  </si>
  <si>
    <t xml:space="preserve">England </t>
  </si>
  <si>
    <t xml:space="preserve">Hmlr General </t>
  </si>
  <si>
    <t xml:space="preserve">Office Of Her Majesty's Chief Inspector </t>
  </si>
  <si>
    <t xml:space="preserve">Qualifications And Examinations Regulation </t>
  </si>
  <si>
    <t xml:space="preserve">Central Allocations </t>
  </si>
  <si>
    <t xml:space="preserve">Consumer Protection </t>
  </si>
  <si>
    <t xml:space="preserve">Corporate And Delivery </t>
  </si>
  <si>
    <t xml:space="preserve">Public Safety Group </t>
  </si>
  <si>
    <t xml:space="preserve">Arts Bodies </t>
  </si>
  <si>
    <t xml:space="preserve">Government Art Collection </t>
  </si>
  <si>
    <t xml:space="preserve">Support For The Arts Sector </t>
  </si>
  <si>
    <t xml:space="preserve">Heritage Bodies </t>
  </si>
  <si>
    <t xml:space="preserve">Listed Places Of Worship </t>
  </si>
  <si>
    <t xml:space="preserve">Support For The Heritage Sector </t>
  </si>
  <si>
    <t xml:space="preserve">Museums And Galleries </t>
  </si>
  <si>
    <t xml:space="preserve">Pfi Funding For Library Projects </t>
  </si>
  <si>
    <t xml:space="preserve">Support For The Museums And Galleries Sector </t>
  </si>
  <si>
    <t xml:space="preserve">Administration </t>
  </si>
  <si>
    <t>Research</t>
  </si>
  <si>
    <t xml:space="preserve">PFI Funding For Sports &amp; Leisure Facilities </t>
  </si>
  <si>
    <t xml:space="preserve">Support For The Sports Sector </t>
  </si>
  <si>
    <t xml:space="preserve">Central Administration </t>
  </si>
  <si>
    <t xml:space="preserve">Departmental Unallocated Provision </t>
  </si>
  <si>
    <t xml:space="preserve">Integration </t>
  </si>
  <si>
    <t xml:space="preserve">Neighbourhood Planning: Supporting Communities </t>
  </si>
  <si>
    <t xml:space="preserve">PRS Research &amp; Reviews </t>
  </si>
  <si>
    <t xml:space="preserve">Red Team - Non Flooding </t>
  </si>
  <si>
    <t xml:space="preserve">Building Safety Regulator </t>
  </si>
  <si>
    <t xml:space="preserve">Scheme Designs </t>
  </si>
  <si>
    <t xml:space="preserve">Hong Kong </t>
  </si>
  <si>
    <t xml:space="preserve">Port Talbot Transition Board </t>
  </si>
  <si>
    <t xml:space="preserve">Planning Capacity &amp; Capability </t>
  </si>
  <si>
    <t xml:space="preserve">Cambridge Strategy Unit  (Operation Cromwell) </t>
  </si>
  <si>
    <t>Safety Net Del Prog Voted</t>
  </si>
  <si>
    <t xml:space="preserve">Portfolio Management Office </t>
  </si>
  <si>
    <t>Additional Elective Activity</t>
  </si>
  <si>
    <t>Delivery of COVID-19 antivirals</t>
  </si>
  <si>
    <t xml:space="preserve">NHS Long-Term Workforce Plan </t>
  </si>
  <si>
    <t xml:space="preserve">Primary Care Recovery Plan </t>
  </si>
  <si>
    <t>Savings agreed</t>
  </si>
  <si>
    <t>Elective Activity</t>
  </si>
  <si>
    <t>Reserve cover for DHSC additional pressures</t>
  </si>
  <si>
    <t>ODA technical adjustment</t>
  </si>
  <si>
    <t>Imbalance</t>
  </si>
  <si>
    <t>Departmental Unallocated Provision Programme Voted</t>
  </si>
  <si>
    <t>Central Allocations Del Prog</t>
  </si>
  <si>
    <t>Cross Cutting Themes Del Prog Voted</t>
  </si>
  <si>
    <t>X003152b-Business Programme Del Prog Voted</t>
  </si>
  <si>
    <t>ALB Partnership And Public Appointments (Ne) Del Prog Voted</t>
  </si>
  <si>
    <t xml:space="preserve">Water Quality Programme </t>
  </si>
  <si>
    <t xml:space="preserve">Water, Commercial Programme </t>
  </si>
  <si>
    <t xml:space="preserve">Windsor Framework Programme </t>
  </si>
  <si>
    <t>Animal And Plant Health Agency</t>
  </si>
  <si>
    <t>SPS Borders And Boundaries Del Prog Voted</t>
  </si>
  <si>
    <t>ALB Partnership And Public Appointments Flood (Ea) (Ndpb) Del Prog Voted</t>
  </si>
  <si>
    <t xml:space="preserve">Central Finance Ongoing Activity </t>
  </si>
  <si>
    <t xml:space="preserve">Finance Operations </t>
  </si>
  <si>
    <t>DDTS Centrally Held Programme Del Prog Voted</t>
  </si>
  <si>
    <t>High Speed Two Alb Del Prog Voted</t>
  </si>
  <si>
    <t>Rail Markets South Del Prog Voted</t>
  </si>
  <si>
    <t>Bus Service Operator Grants Del Prog Voted</t>
  </si>
  <si>
    <t>Steel Support</t>
  </si>
  <si>
    <t xml:space="preserve">Creative Industries Growth Moment </t>
  </si>
  <si>
    <t>Lionesses Future Fund</t>
  </si>
  <si>
    <t>Freedom Bodies - Voted Loans</t>
  </si>
  <si>
    <t>Freedom Bodies Non-cash Cover for self-generated reserves</t>
  </si>
  <si>
    <t xml:space="preserve">National Theatre </t>
  </si>
  <si>
    <t>National Film and Theatre School</t>
  </si>
  <si>
    <t xml:space="preserve">Theatre Clywd </t>
  </si>
  <si>
    <t>Grants to farmers and internal drainage boards to remediate flood damage</t>
  </si>
  <si>
    <t>Core pressures</t>
  </si>
  <si>
    <t xml:space="preserve">TfL </t>
  </si>
  <si>
    <t>Levelling Up Fund</t>
  </si>
  <si>
    <t>Cambridge transport</t>
  </si>
  <si>
    <t>Additional levelling up projects</t>
  </si>
  <si>
    <t>Crown Works</t>
  </si>
  <si>
    <t>Shared Outcomes Fund Housing Quality</t>
  </si>
  <si>
    <t>City Of London Offset</t>
  </si>
  <si>
    <t>PFI Joint service centre</t>
  </si>
  <si>
    <t>Cyber and digital modernisation</t>
  </si>
  <si>
    <t>Immigration Health Surcharge - owed from 23-24</t>
  </si>
  <si>
    <t>Surrender of excess IUK loans interest beyond UKRI non-RF amount</t>
  </si>
  <si>
    <t>Reserve Claim Exotic Diseases</t>
  </si>
  <si>
    <t>Anti Semitism education</t>
  </si>
  <si>
    <t>FE borrowing surrender</t>
  </si>
  <si>
    <t xml:space="preserve">RDEL reserve claim - emerging pressures </t>
  </si>
  <si>
    <t>Admin - increase from lease amendment</t>
  </si>
  <si>
    <t>SGSA License Fee Mechanism</t>
  </si>
  <si>
    <t>Damaged Picasso (GIS)</t>
  </si>
  <si>
    <t>Swimming Pool Support Fund</t>
  </si>
  <si>
    <t>Football Euro 2028</t>
  </si>
  <si>
    <t>VCSE Support Package - Critical Support Delivery</t>
  </si>
  <si>
    <t>Non-ringfenced RDEL surrender</t>
  </si>
  <si>
    <t>RDEL surrender</t>
  </si>
  <si>
    <t xml:space="preserve">Water Services Regulation Authority (OFWAT) </t>
  </si>
  <si>
    <t>Surrender</t>
  </si>
  <si>
    <t>Increase in employer pension contribition costs</t>
  </si>
  <si>
    <t xml:space="preserve">House of Commons: Members </t>
  </si>
  <si>
    <t xml:space="preserve">Surrender of RDEL </t>
  </si>
  <si>
    <t>Ringfence surrender: Fraud Compensation Fund (CDEL)</t>
  </si>
  <si>
    <t>Ringfence surrender: ONR Loan (CDEL)</t>
  </si>
  <si>
    <t>Return of unused Prison Capacity budgets</t>
  </si>
  <si>
    <t>Return of Blackpool Court funding from MHCLG</t>
  </si>
  <si>
    <t>COVID vaccine credits</t>
  </si>
  <si>
    <t>Surrender of excess on New Deal for Northern Ireland</t>
  </si>
  <si>
    <t>Additional CDEL Surrender</t>
  </si>
  <si>
    <t>Reserve Claim for Shared Outcome Funding (Pathsafe)</t>
  </si>
  <si>
    <t xml:space="preserve">CDEL reserve claim - ABS downpayment </t>
  </si>
  <si>
    <t xml:space="preserve">CDEL reserve claim remaining pressure </t>
  </si>
  <si>
    <t>Museums Infrastructure Fund</t>
  </si>
  <si>
    <t>Non-ringfenced CDEL surrender</t>
  </si>
  <si>
    <t>House of Commons: Administration</t>
  </si>
  <si>
    <t>Capital Surrender</t>
  </si>
  <si>
    <t>Cash Management Scheme rebate 2023-24</t>
  </si>
  <si>
    <t>Immigration Health Surcharge (2023-24)</t>
  </si>
  <si>
    <t>PATHSAFE project (for Food Standards Scotland)</t>
  </si>
  <si>
    <t>Carry forward of Barnett change</t>
  </si>
  <si>
    <t>Ukrainian refugees (Homes for Ukraine Thank you payment)</t>
  </si>
  <si>
    <t>Transferring from HMCTS to SCTS</t>
  </si>
  <si>
    <t>Children and Young People’s Resettlement Fund</t>
  </si>
  <si>
    <t>Regional Connectivity PSO Services (Dundee)  (Dundee to London Heathrow air service)</t>
  </si>
  <si>
    <t>BCT from Home Office in respect of the Immigration Health Surcharge</t>
  </si>
  <si>
    <t>BCT - Hidden Economy Conditionality</t>
  </si>
  <si>
    <t>Hong Kong BN(O) Welcome Programme (VCSE funding)</t>
  </si>
  <si>
    <t>Interpol General Assembly</t>
  </si>
  <si>
    <t>Voluntary Scheme for Branded Medicines Pricing and Access (VPAG)</t>
  </si>
  <si>
    <t>Ukrainian refugees (Homes for Ukraine - Allied Schemes, Homelessness Top-Up)</t>
  </si>
  <si>
    <t>UK Health and Security Agency in respect of Covid-19 (return of 2023-24 funding)</t>
  </si>
  <si>
    <t>A75 Union Connectivity Funding (return of funding)</t>
  </si>
  <si>
    <t>Infected blood support scheme (HIV-related costs ) - legal and admin costs</t>
  </si>
  <si>
    <t>Infected blood support scheme (HIV-related costs )</t>
  </si>
  <si>
    <t>Civil Service Live - SG contribution</t>
  </si>
  <si>
    <t>Integrated Security Fund</t>
  </si>
  <si>
    <t>Local Pathfinders to reduce child poverty</t>
  </si>
  <si>
    <t>To cover half of the total study costs for Petroineos’ Project Willow cross site study</t>
  </si>
  <si>
    <t>2024-25 Provisional Outturn</t>
  </si>
  <si>
    <t>SR25 Barnett baseline</t>
  </si>
  <si>
    <t>SR25 Non-Barnett baseline</t>
  </si>
  <si>
    <t>Ministry of Housing, Communities and Local Government: Local Government</t>
  </si>
  <si>
    <t>Ministry of Housing, Communities and Local Government: Communities</t>
  </si>
  <si>
    <t>Other Funding</t>
  </si>
  <si>
    <t>CIty and Growth Deals</t>
  </si>
  <si>
    <t>RHL Relief</t>
  </si>
  <si>
    <t>Small Business Multiplier</t>
  </si>
  <si>
    <t>Private Schools</t>
  </si>
  <si>
    <t>GLA extension 1 year</t>
  </si>
  <si>
    <t>1 Year BRR Extension WECA, LCR</t>
  </si>
  <si>
    <t xml:space="preserve">Department for Education </t>
  </si>
  <si>
    <t xml:space="preserve">Construction Skills </t>
  </si>
  <si>
    <t>Personal Independence Payment (PIP): increase capacity for processing award reviews from April 2026</t>
  </si>
  <si>
    <t>Local Government Finance Settlement 2025-26 Social Care Grant Top-up</t>
  </si>
  <si>
    <t>IFRS16 CDEL requirement for move to new London office in 2025-26 as per agreed Business Case</t>
  </si>
  <si>
    <t>Integrated settlement CDEL to RDEL flexibility</t>
  </si>
  <si>
    <t>Water Services Regulation Authority (OFWAT)</t>
  </si>
  <si>
    <t>IFRS16 Property Leases</t>
  </si>
  <si>
    <t xml:space="preserve">BCT from DHSC for addiction RDD </t>
  </si>
  <si>
    <t>BCT from MHCLG for Green Freeports</t>
  </si>
  <si>
    <t>Carry forward from 2024-25 (late notification of changes)</t>
  </si>
  <si>
    <t>Phase 1 Spending Review 2025 Comparability Factor Error Correction</t>
  </si>
  <si>
    <t>Correct of comparability factor error at Spending Review 2025 Phase 1.</t>
  </si>
  <si>
    <t>Support for employer National Insurance Contributions</t>
  </si>
  <si>
    <t>Barnett formula applied using SR25 department comparability factors</t>
  </si>
  <si>
    <t xml:space="preserve">Anti Semitism Education </t>
  </si>
  <si>
    <t>Increase in employer pension contribution costs</t>
  </si>
  <si>
    <t>Significant unexpected and unforeseen increase in Covid-19 Inquiry related costs</t>
  </si>
  <si>
    <t>Resource budget required for the year</t>
  </si>
  <si>
    <t xml:space="preserve">BCT from DfT for A75 Union Connectivity Funding </t>
  </si>
  <si>
    <t xml:space="preserve">National Cyber Security Centre </t>
  </si>
  <si>
    <t>BCT from National Cyber Security Centre transfer for CyberFirst Programme</t>
  </si>
  <si>
    <t>BCT from MHCLG for Ukrainian refugees (thank you payment) Q3 2024-25</t>
  </si>
  <si>
    <t>Debt Advice (historic error correction)</t>
  </si>
  <si>
    <t>Reconciliation of Phase 1 Spending Review 2025 allocation</t>
  </si>
  <si>
    <t>Transformation Fund Allocations</t>
  </si>
  <si>
    <t>ODA Surrender</t>
  </si>
  <si>
    <t>Office for Standards in Education, Children's Services and Skills</t>
  </si>
  <si>
    <t>N/A</t>
  </si>
  <si>
    <t>Block Grant Adjustment</t>
  </si>
  <si>
    <t>Crown Estate Adjustment</t>
  </si>
  <si>
    <t>Block Grant Adjustment for Tax and Welfare</t>
  </si>
  <si>
    <t>Forecast BGA as used at Spring Statement 2025</t>
  </si>
  <si>
    <t>Scottish Government Block Grant Adjustments interactive table</t>
  </si>
  <si>
    <t>Tax/welfare</t>
  </si>
  <si>
    <t>Reconciliation to outturn for 2016-17</t>
  </si>
  <si>
    <t>Reconciliation to outturn for 2017-18</t>
  </si>
  <si>
    <t>Reconciliation to outturn for 2018-19</t>
  </si>
  <si>
    <t>Reconciliation to outturn for 2019-20</t>
  </si>
  <si>
    <t>Reconciliation to outturn for 2020-21</t>
  </si>
  <si>
    <t>Reconciliation to outturn for 2021-22</t>
  </si>
  <si>
    <t>Scottish Government Block Grant Adjustments data</t>
  </si>
  <si>
    <t xml:space="preserve">UK Government (UKG) Tax receipts / Welfare spending  (£m) </t>
  </si>
  <si>
    <t>Scottish Government IPC Block Grant Adjustments (£m)</t>
  </si>
  <si>
    <t>Scottish Government Comparable Block Grant Adjustments (£m)</t>
  </si>
  <si>
    <t>2014-15</t>
  </si>
  <si>
    <t>2015-16</t>
  </si>
  <si>
    <t>Baseline receipts/spending  (£m)</t>
  </si>
  <si>
    <t>Comparability Factor</t>
  </si>
  <si>
    <t>Stamp Duty Land Tax</t>
  </si>
  <si>
    <t>Landfill Tax</t>
  </si>
  <si>
    <t>EWNI</t>
  </si>
  <si>
    <t>Fines, Forefeitures and Fixed Penalties</t>
  </si>
  <si>
    <t>EW</t>
  </si>
  <si>
    <t>Proceeds of Crime</t>
  </si>
  <si>
    <t>17/18 in-year update</t>
  </si>
  <si>
    <t>ENI</t>
  </si>
  <si>
    <t>18/19 in-year update</t>
  </si>
  <si>
    <t>Carer's Allowance</t>
  </si>
  <si>
    <t>Personal Independence Payments</t>
  </si>
  <si>
    <t>Disability Living Allowance</t>
  </si>
  <si>
    <t>Attendence Allowance</t>
  </si>
  <si>
    <t>Industrial Injuries Disablement Allowance</t>
  </si>
  <si>
    <t>Severe Disablement Allowance</t>
  </si>
  <si>
    <t>20/21 in-year update</t>
  </si>
  <si>
    <t>21/22 in-year update</t>
  </si>
  <si>
    <t>Cold Weather Payments</t>
  </si>
  <si>
    <t>22/23 in-year update</t>
  </si>
  <si>
    <t>Transfer in relation to historic Income Tax outturn error</t>
  </si>
  <si>
    <t xml:space="preserve">Income Tax </t>
  </si>
  <si>
    <t xml:space="preserve">Winter Fuel Payments </t>
  </si>
  <si>
    <t>Reconciliation to outturn for 2022-23</t>
  </si>
  <si>
    <t>Reconciliation to outturn for 2023-24</t>
  </si>
  <si>
    <t>Provisional BGA reconciliation to be confirmed at Autumn Budget 2025</t>
  </si>
  <si>
    <t>Welsh Government Block Grant summary</t>
  </si>
  <si>
    <t>Welsh Government Block Grant interactive table</t>
  </si>
  <si>
    <t>Values</t>
  </si>
  <si>
    <t>Supplementary Estimates 2024-25</t>
  </si>
  <si>
    <t>Supplementary Estimates Adjustment 2024-25</t>
  </si>
  <si>
    <t>Welsh Government Block Grant funding data</t>
  </si>
  <si>
    <t>Welsh Government (£m)</t>
  </si>
  <si>
    <t>Wales</t>
  </si>
  <si>
    <t>Departmenmt for Business Innovation &amp; Skills</t>
  </si>
  <si>
    <t>Departmenmt for Energy &amp; Climate Change</t>
  </si>
  <si>
    <t>City Deal: Cardiff</t>
  </si>
  <si>
    <t>City and Growth Deal</t>
  </si>
  <si>
    <t xml:space="preserve">Budget Transfer from Home Office: Immigration Health Surcharge </t>
  </si>
  <si>
    <t xml:space="preserve">Budget Transfer from Home Office: Police Funding </t>
  </si>
  <si>
    <t>Add back in-year savings (deduction made at 2015-16 Supplementary Estimates)</t>
  </si>
  <si>
    <t>LIBOR: Wales Air Ambulance</t>
  </si>
  <si>
    <t>Funding in relation to EU Structural Funds (West Wales)</t>
  </si>
  <si>
    <t>Fire pensions</t>
  </si>
  <si>
    <t>Resource to Capital Switch</t>
  </si>
  <si>
    <t>Budget Transfer from Business, Energy &amp; Industrial Strategy: Energy Efficiency</t>
  </si>
  <si>
    <t>Budget Transfer from Department for Culture, Media &amp; Sport: Lloyd George Museum</t>
  </si>
  <si>
    <t>Education/Digital, Culture, Media &amp; Sport</t>
  </si>
  <si>
    <t xml:space="preserve">Fiscal Framework 5% Barnett uplift </t>
  </si>
  <si>
    <t>As presented in BGT December 2018</t>
  </si>
  <si>
    <t>City Deal: Swansea</t>
  </si>
  <si>
    <t xml:space="preserve">Fiscal Framework Tax Adjustment </t>
  </si>
  <si>
    <t>2016-17 Final Outturn November 2017</t>
  </si>
  <si>
    <t>Reconciliation of payable financial transactions</t>
  </si>
  <si>
    <t>Budget Transfer from Ministry of Justice: Offender Learning</t>
  </si>
  <si>
    <t>Budget Transfer from Department for Culture, Media and Sport: Superfast Broadband BDUK programme</t>
  </si>
  <si>
    <t>Budget Transfer to Cabinet Office: Civil Service Live</t>
  </si>
  <si>
    <t>EMFF Fishing Safety Wales Adjustment</t>
  </si>
  <si>
    <t>City Deal: North Wales</t>
  </si>
  <si>
    <t>Fiscal Framework Tax Adjustment: change from Autumn Budget 17</t>
  </si>
  <si>
    <t>2017-18 Final Outturn</t>
  </si>
  <si>
    <t>Budget Cover Transfer from HMRC - Savings iro administering SDLT &amp; LfT in Wales</t>
  </si>
  <si>
    <t>Budget Cover Transfer from DWP - Health Innovation Fund</t>
  </si>
  <si>
    <t xml:space="preserve">HM Treasury </t>
  </si>
  <si>
    <t>Budget Cover Transfer to DfT - Rail Access Charge Adjustment</t>
  </si>
  <si>
    <t>Budget Transfer from MoJ - Offender Learning</t>
  </si>
  <si>
    <t>Capital to Resource Switch to cover BCT to DfT</t>
  </si>
  <si>
    <t>Funding from Welsh Government Reserve</t>
  </si>
  <si>
    <t>Teachers' Pay Funding</t>
  </si>
  <si>
    <t>Resource to Capital Switch: R&amp;D</t>
  </si>
  <si>
    <t>Budget Cover Transfer from BEIS - Energy Efficiency Strategy</t>
  </si>
  <si>
    <t>Budget Cover Transfer from BEIS - GovTech competition Winners</t>
  </si>
  <si>
    <t>Budget Cover Transfer to HM Treasury: OBR costs</t>
  </si>
  <si>
    <t>Capital to Resource Switch to cover Rail Access Charge BCT to DfT</t>
  </si>
  <si>
    <t>2018-19 Business Rate Consequentials</t>
  </si>
  <si>
    <t>Reprofile of Barnett on DHSC 18/19 Reserve claim</t>
  </si>
  <si>
    <t>BGA Adjustment iro Land Transaction Tax</t>
  </si>
  <si>
    <t>EU Exit Funding (Operational Contingency Fund bid 2)</t>
  </si>
  <si>
    <t>Budget Cover Transfer from MoJ - Offender Learning</t>
  </si>
  <si>
    <t>Budget Cover Transfer from Security &amp; Intelligence Agency - Cyber Resilience</t>
  </si>
  <si>
    <t>BGA Adjustment iro Landfill Disposal Tax</t>
  </si>
  <si>
    <t>Reprofile of Barnett - Supps flex</t>
  </si>
  <si>
    <t>Resource to Capital Switch to cover Land Transaction Tax for the Core Valley Lines</t>
  </si>
  <si>
    <t>Consequentials from DH&amp;SC claim on reserves (Reprofiling)</t>
  </si>
  <si>
    <t>Budget Cover Transfer from BEIS - National Productivity Investment Fund</t>
  </si>
  <si>
    <t>Reprofile of AB 2017 Consequentials from 17/18 to 19/20</t>
  </si>
  <si>
    <t>Fiscal Framework Tax Adjustment: change from Budget 2018</t>
  </si>
  <si>
    <t>Budget Cover Transfer from HMT - Funding for OBR iro tax forecasts</t>
  </si>
  <si>
    <t>Budget Cover Transfer from Home Office - Police Settlement</t>
  </si>
  <si>
    <t xml:space="preserve">Cabinet Office </t>
  </si>
  <si>
    <t xml:space="preserve">Student Loan - management charge </t>
  </si>
  <si>
    <t xml:space="preserve">HE hardship additional funding </t>
  </si>
  <si>
    <t xml:space="preserve">
Farm IT support </t>
  </si>
  <si>
    <t>15 Minute Heritage (National Heritage Memorial Fund)</t>
  </si>
  <si>
    <t>Green Recovery Capacity Building Scheme</t>
  </si>
  <si>
    <t>Clawback of Immigration Health Surcharge Overpayment at ME 20-21</t>
  </si>
  <si>
    <t>Fisheries &amp; Seafood Sector</t>
  </si>
  <si>
    <t>Contaminated Blood</t>
  </si>
  <si>
    <t>HMP Berwyn - Offender Learning</t>
  </si>
  <si>
    <t xml:space="preserve">Security and Intelligence Agencies </t>
  </si>
  <si>
    <t>Cyber Security Resilience</t>
  </si>
  <si>
    <t>Geospatial Agreement</t>
  </si>
  <si>
    <t>Health Innovation Fund</t>
  </si>
  <si>
    <t>Core Valley Line (2020-21) - Maintenance and Renewals</t>
  </si>
  <si>
    <t>Local Authority Flood Recovery Costs</t>
  </si>
  <si>
    <t>Repair of Particularly Vulnerable Coal Tips</t>
  </si>
  <si>
    <t>Expected Credit Losses</t>
  </si>
  <si>
    <t>Accrued Leave</t>
  </si>
  <si>
    <t>Debt Advice Funding</t>
  </si>
  <si>
    <t>PPE Reconciliation</t>
  </si>
  <si>
    <t>Local Places &amp; Nature</t>
  </si>
  <si>
    <t>Energy Efficiency iro Salix Costs</t>
  </si>
  <si>
    <t>National Productivity Investment Fund</t>
  </si>
  <si>
    <t xml:space="preserve">Core Valley Lines </t>
  </si>
  <si>
    <t>Core Valley Lines Maintenance and Renewals</t>
  </si>
  <si>
    <t>Relating to the Forestry Commission</t>
  </si>
  <si>
    <t>Salix - reprofile from Supps 20-21 to Mains 21-22</t>
  </si>
  <si>
    <t>City Deal: North Wales (Reprofiling funding from 2020-21 to 2034-35)</t>
  </si>
  <si>
    <t>Fiscal Framework Tax Adjustment: change from Budget 2019</t>
  </si>
  <si>
    <t>Business Rates Relief Repayments from FY 20-21</t>
  </si>
  <si>
    <t>SR20 Barnett Correction - Ministry of Justice</t>
  </si>
  <si>
    <t>SR20 Barnett Correction - Home Office</t>
  </si>
  <si>
    <t>Police Settlement</t>
  </si>
  <si>
    <t>Offender Learning - HMP Berwyn</t>
  </si>
  <si>
    <t>OBR Costs of Providing Tax Forecasts</t>
  </si>
  <si>
    <t>Green Recovery eNGO Capacity Building Scheme</t>
  </si>
  <si>
    <t>Nature Networks Fund</t>
  </si>
  <si>
    <t>Cyber Resilience</t>
  </si>
  <si>
    <t>SR20 Barnett Correction - MoJ</t>
  </si>
  <si>
    <t>City Deal: Mid Wales</t>
  </si>
  <si>
    <t>WG Contribution to Public Sector Geospatial Agreement</t>
  </si>
  <si>
    <t>Covid-19 response and preparedness | UK wide costs on vaccine procurement and antivirals</t>
  </si>
  <si>
    <t>Covid-19 response and preparedness | Test and trace and UKHSA</t>
  </si>
  <si>
    <t>EU programmes (Horizon &amp; Eurtaom)</t>
  </si>
  <si>
    <t>H2 NHS Funding</t>
  </si>
  <si>
    <t>City Deal - Mid Wales</t>
  </si>
  <si>
    <t>City Deal - North Wales</t>
  </si>
  <si>
    <t>City Deal - Swansea Bay</t>
  </si>
  <si>
    <t>CDEL FT's Reserve Drawdown</t>
  </si>
  <si>
    <t>20-21 CDEL Breach Penalty</t>
  </si>
  <si>
    <t xml:space="preserve">Local Places for Nature </t>
  </si>
  <si>
    <t>15 Minute Heritage</t>
  </si>
  <si>
    <t xml:space="preserve">CVL Maintenance and Renewals </t>
  </si>
  <si>
    <t xml:space="preserve">Breaking Barriers </t>
  </si>
  <si>
    <t>Community Woodland Scheme</t>
  </si>
  <si>
    <t>Cash Management Rebate</t>
  </si>
  <si>
    <t>Salix Admin</t>
  </si>
  <si>
    <t xml:space="preserve">Health Innovation Fund </t>
  </si>
  <si>
    <t>Infected Blood</t>
  </si>
  <si>
    <t>Death Certificate reform</t>
  </si>
  <si>
    <t xml:space="preserve">Core Valley Lines Maintenance and Renewals </t>
  </si>
  <si>
    <t>Voluntary Business Rates Repayment</t>
  </si>
  <si>
    <t xml:space="preserve">NHS Testing Programme </t>
  </si>
  <si>
    <t>RDELx Reserve Drawdown</t>
  </si>
  <si>
    <t>Resource to capital switch</t>
  </si>
  <si>
    <t>City &amp; Growth Deals - North Wales</t>
  </si>
  <si>
    <t>City &amp; Growth Deals - Swansea Bay</t>
  </si>
  <si>
    <t>City &amp; Growth Deals - Cardiff</t>
  </si>
  <si>
    <t>BCT: OBR costs of providing independent tax forecasts</t>
  </si>
  <si>
    <t>BCT: Civil Service Live</t>
  </si>
  <si>
    <t>BCT: Tax conditionality from HMRC to Local Authorities</t>
  </si>
  <si>
    <t>BCT: Shared Outcomes Fund - Bold Programme (PHW)</t>
  </si>
  <si>
    <t>MoG: UK Cyber Security Funding</t>
  </si>
  <si>
    <t>Debt Advice</t>
  </si>
  <si>
    <t>BCT: Immigration Health Surcharge Income</t>
  </si>
  <si>
    <t>Welsh Border Control Posts</t>
  </si>
  <si>
    <t>Draw on Wales Reserve - maximum available</t>
  </si>
  <si>
    <t>London Bridge Amount TBC</t>
  </si>
  <si>
    <t>IFRS16 - Resource Amount TBC</t>
  </si>
  <si>
    <t>Immigration Health Surcharge - Amount CFER'D iro 2021-22</t>
  </si>
  <si>
    <t>Draw on Wales Reserve - maximum drawdown</t>
  </si>
  <si>
    <t>IFRS16 - Capital underspend Amount TBC</t>
  </si>
  <si>
    <t>Ukraine - Capital contribution</t>
  </si>
  <si>
    <t>BCT to DCMS for Nature Networks</t>
  </si>
  <si>
    <t>BCT to DCMS for the Woodland Investment Grant (TWIG)</t>
  </si>
  <si>
    <t>Local Places for Nature</t>
  </si>
  <si>
    <t xml:space="preserve">BCT from DHSC for Park Funds </t>
  </si>
  <si>
    <t>CVL Maintenance and Renewals - Confrimed with DfT</t>
  </si>
  <si>
    <t>BCT to DCMS Breaking Barriers</t>
  </si>
  <si>
    <t>BCT to DCMS Local Places for Nature</t>
  </si>
  <si>
    <t>BCT to MoJ for Shared Outcomes Fund - Bold Programme (PHW)- partial repayment of transfer received at Main Estimates</t>
  </si>
  <si>
    <t>BCT to DCMS Community Woodland Scheme</t>
  </si>
  <si>
    <t>BCT to DCMS 15 Minute Heritage (National Heritage Memorial Fund)</t>
  </si>
  <si>
    <t xml:space="preserve">BCT from DHSC for Country Based Staff </t>
  </si>
  <si>
    <t xml:space="preserve">BCT from DHSC for Hong Kong </t>
  </si>
  <si>
    <t xml:space="preserve">BCT from DHSC for Afghanistan re-settlers in bridging accommodation </t>
  </si>
  <si>
    <t>BCT from DHSC for IPS / I CAN Work project</t>
  </si>
  <si>
    <t>BCT from DHSC for bid for funding of a Cymru Soc</t>
  </si>
  <si>
    <t>Bid for funding of a Peer-to-peer Reviewers</t>
  </si>
  <si>
    <t xml:space="preserve">Cash Management Rebate </t>
  </si>
  <si>
    <t>BCT from DHSC for Infected Blood - HIV Element</t>
  </si>
  <si>
    <t>Balance of Afghanistan education and childcare for those remaining in bridging hotels</t>
  </si>
  <si>
    <t xml:space="preserve">BCT from DHSC for CVL Maintenance and Renewals </t>
  </si>
  <si>
    <t>BCT from DHSC for UKHSA Covid transfer to Wales (Notification from DHSC w/c 28.11.22)</t>
  </si>
  <si>
    <t>BCT from DHSC for Antiviral Deployment</t>
  </si>
  <si>
    <t>Ukraine Refugees Education Tariff - amount to be updated with Q4 Estimate</t>
  </si>
  <si>
    <t>BCT from DHSC for Infected Blood Inquiry: UK Government's Interim Compensation Payment Scheme</t>
  </si>
  <si>
    <t xml:space="preserve">BCT from HO for Immigration Health Surcharge (Balance for 2022-23) </t>
  </si>
  <si>
    <t>BCT from DLUHC for Ukraine Refugees General Tariff</t>
  </si>
  <si>
    <t>Details set out in the Written Ministerial Statement of 28 March 2022, entitled Devolved Government funding</t>
  </si>
  <si>
    <t xml:space="preserve">BCT from Department for Transport - Core Valley Lines </t>
  </si>
  <si>
    <t>BCT from Ministry of Justice - Shared Outcomes Fund - Bold Programme</t>
  </si>
  <si>
    <t>BCT from HMRC - Hidden Economy Conditionality</t>
  </si>
  <si>
    <t>BCT to HMT - Funding for OBR iro independent tax forecasts</t>
  </si>
  <si>
    <t>BCT to Cabinet Office - Civil Service Live 2023</t>
  </si>
  <si>
    <t>BCT to DCMS - Natural Heritage Lottery Fund - Breaking Barriers</t>
  </si>
  <si>
    <t>BCT to DCMS - Natural Heritage Lottery Fund - Nature Network</t>
  </si>
  <si>
    <t>BCT to DCMS - Natural Heritage Lottery Fund - Community Woodlands</t>
  </si>
  <si>
    <t>BCT to DCMS - Natural Heritage Lottery Fund - The Woodland Investment Scheme (incl Tiny Forests)</t>
  </si>
  <si>
    <t>City &amp; Growth Deals - Cardiff City</t>
  </si>
  <si>
    <t>City &amp; Growth Deals - Mid Wales</t>
  </si>
  <si>
    <t>National Cyber Security Funding from MoD</t>
  </si>
  <si>
    <t xml:space="preserve">NHS funding </t>
  </si>
  <si>
    <t>VPAG</t>
  </si>
  <si>
    <t>Afghanistan Response medical support</t>
  </si>
  <si>
    <t>NHS Pay</t>
  </si>
  <si>
    <t>BCT - Offender Learning</t>
  </si>
  <si>
    <t>BCT - Regional Innovation Fund pilot</t>
  </si>
  <si>
    <t>BCT - UK Four Nations Fund - UKHSA TT Covid transfer to Wales</t>
  </si>
  <si>
    <t>BCT - Infected Blood Interim Compensation Payments - Wales</t>
  </si>
  <si>
    <t>BCT - HIV infected blood</t>
  </si>
  <si>
    <t>BCT - Immigration Health Surcharge - Balance for 2023-24</t>
  </si>
  <si>
    <t>BCT - Freeports</t>
  </si>
  <si>
    <t>BCT - Hong Kong Welcome Programme</t>
  </si>
  <si>
    <t>BCT -  Tariff (Q4, Q1 and Q2)</t>
  </si>
  <si>
    <t>BCT - Children and Young People Resettlement Fund</t>
  </si>
  <si>
    <t>BCT - Ukraine £150m Fund</t>
  </si>
  <si>
    <t>BCT - Shared Outcomes Fund - Bold Programme (PHW)</t>
  </si>
  <si>
    <t>BCT - Tiny Forests Scheme (National Heritage Memorial Fund)</t>
  </si>
  <si>
    <t>Borders Funding - Actual amount TBC up to the amount specified</t>
  </si>
  <si>
    <t>Border Facilities</t>
  </si>
  <si>
    <t>Carryforward outside of Wales Reserve</t>
  </si>
  <si>
    <t>Capital to Resource switch (Up to the maximum quoted)</t>
  </si>
  <si>
    <t xml:space="preserve">City Deal (Cardiff) </t>
  </si>
  <si>
    <t>City Deals (Mid Wales)</t>
  </si>
  <si>
    <t xml:space="preserve">City Deals (North Wales) </t>
  </si>
  <si>
    <t xml:space="preserve">City Deals (Swansea Bay) </t>
  </si>
  <si>
    <t>Deferral of Reduction in FTs</t>
  </si>
  <si>
    <t>Financial Advice Services (Debt Advice)</t>
  </si>
  <si>
    <t>Financial Advice Services Correction to previous year's funding</t>
  </si>
  <si>
    <t>IFRS16 - Unavoidable Changes</t>
  </si>
  <si>
    <t xml:space="preserve">Immigration Health Surcharge - Amounts CFER'd iro prior years (2022-23) </t>
  </si>
  <si>
    <t>Surrender iro IFRS16 Capital</t>
  </si>
  <si>
    <t>Drawdown from Wales Reserve</t>
  </si>
  <si>
    <t>SOF funding - National Biosurveillance Network</t>
  </si>
  <si>
    <t>Pensions</t>
  </si>
  <si>
    <t>SOF: Joint Combatting Drugs Unit</t>
  </si>
  <si>
    <t>Immigration Health Surcharge - Advance</t>
  </si>
  <si>
    <t>Homelessness Prevention Fund</t>
  </si>
  <si>
    <t>Shared Outcomes Fund - Bold Programme</t>
  </si>
  <si>
    <t>Transfer of Parc Learning and Skills funding</t>
  </si>
  <si>
    <t xml:space="preserve">Funding for OBR iro Independent Tax Forecasts </t>
  </si>
  <si>
    <t>2023-24 Supp Estimates - Agreed deferral of FT reduction</t>
  </si>
  <si>
    <t>2023-24 Supp Estimates - Carry Forward outside of the Wales Reserve</t>
  </si>
  <si>
    <t>Borders Funding - Request (Holyhead &amp; Penbrokeshire)</t>
  </si>
  <si>
    <t>Borders Funding - Request (Holyhead)</t>
  </si>
  <si>
    <t>City &amp; Growth Deal (Cardiff)</t>
  </si>
  <si>
    <t>City &amp; Growth Deals (Mid Wales)</t>
  </si>
  <si>
    <t>City &amp; Growth Deals (Swansea)</t>
  </si>
  <si>
    <t xml:space="preserve">Core Valley Line </t>
  </si>
  <si>
    <t>Financial Advice Services - Amount for 2024-25</t>
  </si>
  <si>
    <t>Financial Advice Services - Correction of Prior Year Error</t>
  </si>
  <si>
    <t>Financial Transaction Error</t>
  </si>
  <si>
    <t>MoG transfer from Cabinet Office iro UK Cyber Security Funding</t>
  </si>
  <si>
    <t xml:space="preserve">Private School VAT compensation </t>
  </si>
  <si>
    <t>Jcp</t>
  </si>
  <si>
    <t>Food Standards Agency Hq</t>
  </si>
  <si>
    <t>Reserve Cover for DHSC additional pressures</t>
  </si>
  <si>
    <t xml:space="preserve">Border Facilities </t>
  </si>
  <si>
    <t>PY Adjustment for 2023-24 Immigration Health Surcharge</t>
  </si>
  <si>
    <t>Civil Service Live - WG Contribution</t>
  </si>
  <si>
    <t>UKHSA Activities 2024-25</t>
  </si>
  <si>
    <t>VPAG Investment Fund (Health Technology Assessment)</t>
  </si>
  <si>
    <t>VPAG Investment Fund (Clinical Trials R&amp;D)</t>
  </si>
  <si>
    <t>WIBSS (Infected Blood Support Scheme) HIV cases,
legal and admin costs</t>
  </si>
  <si>
    <t>WIBSS (Infected Blood Support Scheme) HIV cases</t>
  </si>
  <si>
    <t>Immigration Health Surcharge - 2024-25 Balance</t>
  </si>
  <si>
    <t>Freeports</t>
  </si>
  <si>
    <t>TATA (Supply Chain intervention)</t>
  </si>
  <si>
    <t>Port Talbot, ‘TATA - Startup, Resilience and Business Growth Flexible Funds’</t>
  </si>
  <si>
    <t>Homes for Ukraine</t>
  </si>
  <si>
    <t>Children &amp; Young People Resettlement Fund (Ukraine)</t>
  </si>
  <si>
    <t>Hong Kong BN(O)s Resettlement</t>
  </si>
  <si>
    <t>Foreign, Commonwealth and Development Office</t>
  </si>
  <si>
    <t>Individual Placement Support in Primary Care (IPSPC) Project</t>
  </si>
  <si>
    <t>OCEJ - Just Transition Regional Skills Fund</t>
  </si>
  <si>
    <t>Ministry of Defence</t>
  </si>
  <si>
    <t>St Asaph -  ARAP support (Afghan Relocations &amp; Assistance Policy) - Health services provided</t>
  </si>
  <si>
    <t>St Athan - ARAP Support (Afghan Relocations &amp; Assistance Policy) - Education services provided</t>
  </si>
  <si>
    <t>Increase in employer pension contribution costs (SCAPE)</t>
  </si>
  <si>
    <t>House of Commons</t>
  </si>
  <si>
    <t>Surrender of RDEL</t>
  </si>
  <si>
    <t>Immigration Health Surcharge - owed from 2023-24</t>
  </si>
  <si>
    <t>RDEL surrender due to the reclassification of the Further Education sector as public sector</t>
  </si>
  <si>
    <t>Drawdown on Wales Reserve</t>
  </si>
  <si>
    <t>Details set out in the Written Ministerial Statement of 27 March 2025, entitled Devolved Government 2024-25 funding</t>
  </si>
  <si>
    <t>RDEL-CDEL switch</t>
  </si>
  <si>
    <t>City and Growth Deals (North Wales) surrender</t>
  </si>
  <si>
    <t>Border Facilities Surrender</t>
  </si>
  <si>
    <t>Coal Tips</t>
  </si>
  <si>
    <t>Private Schools VAT compensation</t>
  </si>
  <si>
    <t>Holyhead Breakwater</t>
  </si>
  <si>
    <t>BCT for Freeports</t>
  </si>
  <si>
    <t>Debt Advice Levy Reconciliation Phase 1 Spending Review 2025</t>
  </si>
  <si>
    <t xml:space="preserve">BCT for Immigration Health Surcharge </t>
  </si>
  <si>
    <t>BCT for Parc Learning and Skills funding</t>
  </si>
  <si>
    <t xml:space="preserve">BCT for Economic Inactivity Trailblazer </t>
  </si>
  <si>
    <t>BCT for OBR independent tax forecasts</t>
  </si>
  <si>
    <t>SR Settlement (Changes from Baseline)</t>
  </si>
  <si>
    <t>Private Schools VAT compensation </t>
  </si>
  <si>
    <t>Border facilities</t>
  </si>
  <si>
    <t>Debt Advice  </t>
  </si>
  <si>
    <t>Holyhead Breakwater </t>
  </si>
  <si>
    <t>Core Valley Lines - Enhancements</t>
  </si>
  <si>
    <t>Welsh Government Block Grant Adjustments data</t>
  </si>
  <si>
    <t xml:space="preserve">UK Government (UKG) Tax receipts  (£m) </t>
  </si>
  <si>
    <t>Welsh Government Block Grant Adjustments (£m) [1]</t>
  </si>
  <si>
    <t>Devolved tax</t>
  </si>
  <si>
    <t>Receipts in Wales year prior to devolution (£m)</t>
  </si>
  <si>
    <t>Income Tax 10p Basic Rate</t>
  </si>
  <si>
    <t>Income Tax 10p Higher Rate</t>
  </si>
  <si>
    <t>Income Tax 10p Additional Rate</t>
  </si>
  <si>
    <t>19/20 in-year update</t>
  </si>
  <si>
    <t>Autumn Budget 2023</t>
  </si>
  <si>
    <t>23/24 in-year update</t>
  </si>
  <si>
    <t>24/25 in-year update</t>
  </si>
  <si>
    <t>Northern Ireland Executive Block Grant summary</t>
  </si>
  <si>
    <t xml:space="preserve">  2027-28</t>
  </si>
  <si>
    <t xml:space="preserve">  2028-29</t>
  </si>
  <si>
    <t>Northern Ireland Executive Block Grant interactive table</t>
  </si>
  <si>
    <t>September 2018</t>
  </si>
  <si>
    <t>Northern Ireland Executive Block Grant funding data</t>
  </si>
  <si>
    <t>Northern Ireland Executive (£m)</t>
  </si>
  <si>
    <t xml:space="preserve">Categories </t>
  </si>
  <si>
    <t>SR15 settlement</t>
  </si>
  <si>
    <t>Northern Ireland</t>
  </si>
  <si>
    <t>Business Rates Income</t>
  </si>
  <si>
    <t>Department of Energy &amp; Climate Change</t>
  </si>
  <si>
    <t>LG Boundary Commission for England</t>
  </si>
  <si>
    <t>Office of Gas &amp; Electricity Markets</t>
  </si>
  <si>
    <t>Office of Rail Regulation</t>
  </si>
  <si>
    <t>OfSted</t>
  </si>
  <si>
    <t>Police Service Northern Ireland: Additional Security</t>
  </si>
  <si>
    <t>Department for Communities and Local Government: Communities</t>
  </si>
  <si>
    <t>Department for Communities and Local Government: Local Government</t>
  </si>
  <si>
    <t>Departmnent for Business Innovation &amp; Skills</t>
  </si>
  <si>
    <t>Department for Environment, Food &amp; Rural Affairs</t>
  </si>
  <si>
    <t>Departmemt for Business Innovation &amp; Skills</t>
  </si>
  <si>
    <t>Great Britain</t>
  </si>
  <si>
    <t>Business Rates: increase the threshold for the standard business rates multiplier (additional DEL)</t>
  </si>
  <si>
    <t>Department of Business, Innovation &amp; Skills</t>
  </si>
  <si>
    <t xml:space="preserve">Department for Business, Energy and Industrial Stategy </t>
  </si>
  <si>
    <t xml:space="preserve">Business, Innovation &amp; Skills: Open University </t>
  </si>
  <si>
    <t>Home Office: Immigration Health Surcharge</t>
  </si>
  <si>
    <t xml:space="preserve">Northern Ireland Office: Stormont Elections </t>
  </si>
  <si>
    <t>England &amp; Wales</t>
  </si>
  <si>
    <t>Budget Transfer from Home Office: marriage and civil partnership changes</t>
  </si>
  <si>
    <t>Budget Transfer from Northern Ireland Office: Historical institutional Abuse Inquiry</t>
  </si>
  <si>
    <t xml:space="preserve">Budget Transfer to Northern Ireland Office </t>
  </si>
  <si>
    <t>Budget Transfer to Northern Ireland Office: Stormont Election</t>
  </si>
  <si>
    <t>LIBOR: Air Ambulance (from reserve)</t>
  </si>
  <si>
    <t>Stormont House Agreement/Fresh Start Agreement - Fraud and Error</t>
  </si>
  <si>
    <t>Stormont House Agreement/Fresh Start Agreement</t>
  </si>
  <si>
    <t>Stormont House Agreement/Fresh Start Agreement - Return of Welfare deductions</t>
  </si>
  <si>
    <t>Stormont House Agreement/Fresh Start Agreement - Shared Future</t>
  </si>
  <si>
    <t>Stormont House Agreement/Fresh Start Agreement - Tackling paramilitary activity</t>
  </si>
  <si>
    <t xml:space="preserve">Transfer from Capital to Resource </t>
  </si>
  <si>
    <t xml:space="preserve">Switch within ring-fenced Resource DEL </t>
  </si>
  <si>
    <t>Department for Culture, Media &amp; Sport</t>
  </si>
  <si>
    <t xml:space="preserve">Budget Transfer from the Department for Culture, Media &amp; Sport: Digital </t>
  </si>
  <si>
    <t xml:space="preserve">Budget Transfer from Northern Ireland Office: Account Northern Ireland </t>
  </si>
  <si>
    <t>Stormont House Agreement/Fresh Start Agreement - Shared Education</t>
  </si>
  <si>
    <t xml:space="preserve">Reprofile Financial Transactions Capital </t>
  </si>
  <si>
    <t>Tax_BGA</t>
  </si>
  <si>
    <t>Long-Haul Air Passenger Duty</t>
  </si>
  <si>
    <t>The block grant adjustment is applied annually at Supplementary Estimates</t>
  </si>
  <si>
    <t>2016-17 Provisional Outturn June 2017 (RDEL excluding depreciation)</t>
  </si>
  <si>
    <t>2016-17 Final Outturn November 2017 (RDEL excluding depreciation)</t>
  </si>
  <si>
    <t xml:space="preserve">2016-17 Final Outturn November 2017 </t>
  </si>
  <si>
    <t>Home Office: marriage and civil partnership changes</t>
  </si>
  <si>
    <t>Flood defence investment (from reserve)</t>
  </si>
  <si>
    <t>2016-17 Efficiency Review Savings</t>
  </si>
  <si>
    <t>Budget Transfer from Department for Transport: Derry Airport</t>
  </si>
  <si>
    <t>Budget Transfer from Department for Work and Pensions: non-UC tax credit debt funding</t>
  </si>
  <si>
    <t>Budget Transfer to Northern Ireland Office: Messines Commemoration</t>
  </si>
  <si>
    <t>Capital to Resource Switch</t>
  </si>
  <si>
    <t>LIBOR: Air Ambulance</t>
  </si>
  <si>
    <t>C&amp;S: Health and education immediate pressures</t>
  </si>
  <si>
    <t>C&amp;S financial annex</t>
  </si>
  <si>
    <t>Budget Transfer to Department for Culture, Media and Sport: Superfast Broadband BD programme</t>
  </si>
  <si>
    <t>C&amp;S: Health transformation</t>
  </si>
  <si>
    <t>C&amp;S: Deprived Areas</t>
  </si>
  <si>
    <t>C&amp;S: Mental Health</t>
  </si>
  <si>
    <t>C&amp;S: Infrastructure</t>
  </si>
  <si>
    <t>2017-18 Final Outturn December 2018</t>
  </si>
  <si>
    <t>FAS reclassification to AME September 2018</t>
  </si>
  <si>
    <t>EMFF Fishing Safety Northern Ireland Adjustment</t>
  </si>
  <si>
    <t>Belfast City Region Deal</t>
  </si>
  <si>
    <t>Belfast Regeneration</t>
  </si>
  <si>
    <t>Budget Cover Transfer from DWP - Non UC Tax Credit</t>
  </si>
  <si>
    <t>Budget Cover Transfer to NIO - Administration</t>
  </si>
  <si>
    <t>Capital to Resource switch</t>
  </si>
  <si>
    <t>Immigration Health Surcharge CFERS</t>
  </si>
  <si>
    <t>Budget Cover Transfer from BEIS - GovTech Catalyst Funding</t>
  </si>
  <si>
    <t>Stormont House Agreement/Fresh Start Agreement - Shared Education &amp; Housing</t>
  </si>
  <si>
    <t>Reserve - Barnett of MOJ Reserve Claim</t>
  </si>
  <si>
    <t>EU Exit Funding (PSNI)</t>
  </si>
  <si>
    <t>NI Block Pressures</t>
  </si>
  <si>
    <t>Barnett consequentials - Network Rail CP6 spending</t>
  </si>
  <si>
    <t>C&amp;S: Broadband</t>
  </si>
  <si>
    <t>SE 19-20 Agreed budget flex</t>
  </si>
  <si>
    <t>Capital to Resource switch (VES)</t>
  </si>
  <si>
    <t>Budget Cover Transfer from DfT - City of Derry Airport PSO route</t>
  </si>
  <si>
    <t>Budget Cover Transfer from DWP - Operational Staff on Tax Credit Debt Project</t>
  </si>
  <si>
    <t xml:space="preserve">Department for Transport </t>
  </si>
  <si>
    <t>Budget Cover Transfer from DWP - NI Tax Credit Debt Project Staff Costs</t>
  </si>
  <si>
    <t>Budget Cover Transfer for ACR547 NIO Onboarding</t>
  </si>
  <si>
    <t>NDNA: Pay parity for nurses</t>
  </si>
  <si>
    <t>New Decade, New Approach</t>
  </si>
  <si>
    <t>EU Exit Funding (Aug 19 NIE uplift)</t>
  </si>
  <si>
    <t>EU Exit Funding (Aug 19)</t>
  </si>
  <si>
    <t>Budget Cover Transfer to NIO - Admin support</t>
  </si>
  <si>
    <t xml:space="preserve">Budget Cover Transfer from DWP - Contribution to FMOP project costs </t>
  </si>
  <si>
    <t>Budget Cover Transfer to CO - NCSP Cyber Security</t>
  </si>
  <si>
    <t>Ofgem</t>
  </si>
  <si>
    <t>Capital for Ofgem’s estates</t>
  </si>
  <si>
    <t>Supps Flex</t>
  </si>
  <si>
    <t>Covid-19 DWP operational resilience</t>
  </si>
  <si>
    <t>NDNA: Immediate budget pressures</t>
  </si>
  <si>
    <t>NDNA: Public service transformation</t>
  </si>
  <si>
    <t>NDNA: NI unique challenges</t>
  </si>
  <si>
    <t>NDNA: Derry/Londonderry medical school</t>
  </si>
  <si>
    <t>NDNA: Ultra-low emission transport</t>
  </si>
  <si>
    <t>C&amp;S: Broadband (reprofile from 2019-20)</t>
  </si>
  <si>
    <t>DVLA - loss of income</t>
  </si>
  <si>
    <t xml:space="preserve">Information and Advice Sites </t>
  </si>
  <si>
    <t>DVSA</t>
  </si>
  <si>
    <t>Restarting the Jobcentre Plus Labour Market regime (RDELP)</t>
  </si>
  <si>
    <t>Restarting the Jobcentre Plus Labour Market regime (RDELA)</t>
  </si>
  <si>
    <t>Work and Health Programme expansion (Job Entry Targeted Support)</t>
  </si>
  <si>
    <t>Flexible Support Fund</t>
  </si>
  <si>
    <t>HSE: Safer Places</t>
  </si>
  <si>
    <t>Digital Transformation RDELP</t>
  </si>
  <si>
    <t>Job Finding Support Scheme</t>
  </si>
  <si>
    <t>Reduction in Policy Ringfences - ESA Support</t>
  </si>
  <si>
    <t>Restarting the Jobcentre Plus Labour Market regime (CDEL)</t>
  </si>
  <si>
    <t>HSE: National Core Studies</t>
  </si>
  <si>
    <t>Digital Transformation CDEL</t>
  </si>
  <si>
    <t>Critical Care Consumables</t>
  </si>
  <si>
    <t>CDEL Reserve Claim</t>
  </si>
  <si>
    <t>Adjustment for 2019-2020 overspend</t>
  </si>
  <si>
    <t>Expected Credit Loss</t>
  </si>
  <si>
    <t>Accruing Annual Leave</t>
  </si>
  <si>
    <t>Equality Commission NI</t>
  </si>
  <si>
    <t>NDNA: NI unique challenges (reprofile from Main Estimates 2020-21)</t>
  </si>
  <si>
    <t>Northern Ireland Protocol</t>
  </si>
  <si>
    <t>IHS Surcharge Surplus Income 19-20</t>
  </si>
  <si>
    <t>Immigration Health Surcharge: Surplus Income</t>
  </si>
  <si>
    <t>POPs Legislation</t>
  </si>
  <si>
    <t>Flourinated Gas</t>
  </si>
  <si>
    <t xml:space="preserve">Budget Cover Transfer for Onboarding </t>
  </si>
  <si>
    <t>Airlinks</t>
  </si>
  <si>
    <t>City of Derry Airport</t>
  </si>
  <si>
    <t>Covid-19 Ferries funding</t>
  </si>
  <si>
    <t>Department for Communities</t>
  </si>
  <si>
    <t>Culture Resilience</t>
  </si>
  <si>
    <t>NDNA: Derry/Londonderry medical school (re-profile from Main Estimates 2020-21)</t>
  </si>
  <si>
    <t>GovTech Return</t>
  </si>
  <si>
    <t>Cyber security</t>
  </si>
  <si>
    <t>0</t>
  </si>
  <si>
    <t>Law Officer's Departments</t>
  </si>
  <si>
    <t>England &amp; Scotland</t>
  </si>
  <si>
    <t>Additional Security Funding</t>
  </si>
  <si>
    <t>Reducing fraud and error</t>
  </si>
  <si>
    <t>Piloting new technologies to help people find jobs</t>
  </si>
  <si>
    <t xml:space="preserve">No-Interest Loans Scheme Pilot </t>
  </si>
  <si>
    <t>New Split on B21 Fraud and Error Measure</t>
  </si>
  <si>
    <t>Serious and Organised Crime Prevention Package</t>
  </si>
  <si>
    <t>Fraud and Error Prevention Package</t>
  </si>
  <si>
    <t>Salix</t>
  </si>
  <si>
    <t>Tackling Paramitary Programme</t>
  </si>
  <si>
    <t>New Deal Funding</t>
  </si>
  <si>
    <t>New Deal</t>
  </si>
  <si>
    <t>Home Office: Immigration Health Surcharge income</t>
  </si>
  <si>
    <t>Cabinet Office Security</t>
  </si>
  <si>
    <t>NDRHI: Scheme Closure</t>
  </si>
  <si>
    <t>Office of the Parliamentary Commissioner for Administration and the Health Service Commissioner for England</t>
  </si>
  <si>
    <t>Employment support</t>
  </si>
  <si>
    <t>Additional security funding</t>
  </si>
  <si>
    <t>Tackling Paramilitarism Programme</t>
  </si>
  <si>
    <t xml:space="preserve">Air Passenger Duty </t>
  </si>
  <si>
    <t>NDNA - IFF Medical School Derry/Londonderry GEMS</t>
  </si>
  <si>
    <t xml:space="preserve">NI Protocol funding </t>
  </si>
  <si>
    <t>NI Protocol / Windsor Framework</t>
  </si>
  <si>
    <t>NDNA - Unique Circumstances Communities in Transition Tackling Paramilitarism Prog</t>
  </si>
  <si>
    <t xml:space="preserve">Immigration Health Surcharge (2020-21) </t>
  </si>
  <si>
    <t>NDNA - Medical School Derry/Londonderry GEMS</t>
  </si>
  <si>
    <t xml:space="preserve">PIDR -Implementation of revised discout rate </t>
  </si>
  <si>
    <t>BCT: INI MoU</t>
  </si>
  <si>
    <t xml:space="preserve">Fresh Start Agreement: shared Education and Housing </t>
  </si>
  <si>
    <t>BCT: BEIS Innovate UK</t>
  </si>
  <si>
    <t>GovTech</t>
  </si>
  <si>
    <t>SE BCT: Cyber Security</t>
  </si>
  <si>
    <t>BCT: Digital Assistance Scheme</t>
  </si>
  <si>
    <t xml:space="preserve">NDRHI: Scheme Closure </t>
  </si>
  <si>
    <t>COVID-19 Culture Resilience</t>
  </si>
  <si>
    <t xml:space="preserve">New Deal - Promoting NI </t>
  </si>
  <si>
    <t>FMOPS</t>
  </si>
  <si>
    <t>Cyber Security</t>
  </si>
  <si>
    <t>Cash Management Charge/Rebate</t>
  </si>
  <si>
    <t>NIO Onboarding</t>
  </si>
  <si>
    <t xml:space="preserve">City of Derry Airport </t>
  </si>
  <si>
    <t xml:space="preserve">Digital Assistance Scheme. </t>
  </si>
  <si>
    <t xml:space="preserve">Home Office Immigration Health Surcharge </t>
  </si>
  <si>
    <t xml:space="preserve">Track and Trace </t>
  </si>
  <si>
    <t xml:space="preserve">NI Protocol </t>
  </si>
  <si>
    <t>Confidence and Supply- Broadband</t>
  </si>
  <si>
    <t>Assembly Costs</t>
  </si>
  <si>
    <t>ECNI</t>
  </si>
  <si>
    <t>NSCP</t>
  </si>
  <si>
    <t>Debt advice funding</t>
  </si>
  <si>
    <t>New Deal for Northern Ireland - InvestNI</t>
  </si>
  <si>
    <t>New Decade, New Approach- Medical school</t>
  </si>
  <si>
    <t>New Decade New Approach – Communities in Transition (TPP)</t>
  </si>
  <si>
    <t>New Deal for Northern Ireland – Skills Fund</t>
  </si>
  <si>
    <t>Confidence and Supply- Severe Deprivation</t>
  </si>
  <si>
    <t>Confidence and Supply- Mental Health</t>
  </si>
  <si>
    <t>New Decade, New Approach – Transformation of Public Services</t>
  </si>
  <si>
    <t>Council Tax carryforward from supps 21-22</t>
  </si>
  <si>
    <t>NDNA - Unique Circumstances DfC Ciste (Irish Language Investment)</t>
  </si>
  <si>
    <t>Reserve claim HO comparability factor error</t>
  </si>
  <si>
    <t>Autumn Statement 2022 Barnett</t>
  </si>
  <si>
    <t xml:space="preserve">NI Protocol funding VAT ESM compensation </t>
  </si>
  <si>
    <t>Reserve claim: HO comparability factor error</t>
  </si>
  <si>
    <t>Immigration Health Surcharge 2021-22</t>
  </si>
  <si>
    <t xml:space="preserve">Barnett Household support </t>
  </si>
  <si>
    <t>2022-23 Overspend Reserve claim</t>
  </si>
  <si>
    <t xml:space="preserve">SE BCT from BEIS to NIE Bagshot - INI MoU variation </t>
  </si>
  <si>
    <t>SE BCT from NIE to BEIS for Blue Zone</t>
  </si>
  <si>
    <t xml:space="preserve">Department for Levelling up, Housing and Communities </t>
  </si>
  <si>
    <t xml:space="preserve">SE DLUHC to DfC - Levelling Up Park Funding </t>
  </si>
  <si>
    <t>SE BCT from DEFRA to DAERA DAS Digital Assistance Scheme</t>
  </si>
  <si>
    <t>SE BCT from NIE to BEIS for return of EBSS</t>
  </si>
  <si>
    <t xml:space="preserve">SE BCT from NIE to NIO 2nd Election costs </t>
  </si>
  <si>
    <t>SE BCT from DOH to DHSC Track and Trace</t>
  </si>
  <si>
    <t>New Deal I Promoting NI</t>
  </si>
  <si>
    <t xml:space="preserve">SE BCT from NIE to NIO balance from 1st Election costs </t>
  </si>
  <si>
    <t xml:space="preserve">NI Debt Refund </t>
  </si>
  <si>
    <t>SE DfC to DWP 22-23 Future Method of Payment Project cost (FMOPS)</t>
  </si>
  <si>
    <t>SE BCT from DfC to DCMS for Employment skills initiative</t>
  </si>
  <si>
    <t xml:space="preserve">Cash Management </t>
  </si>
  <si>
    <t xml:space="preserve">SE DfC to DCMS/NHLF - Covid -19 Admin charge </t>
  </si>
  <si>
    <t xml:space="preserve">SE BCT from DLUCH to DE Hong Kong </t>
  </si>
  <si>
    <t xml:space="preserve">SE BCT from DHSC to DoH Infected blood </t>
  </si>
  <si>
    <t xml:space="preserve">SE DfT to DfE Public service Obligation - City of Derry Airport </t>
  </si>
  <si>
    <t xml:space="preserve">Budget Cover Transfer to DoJ Queens funeral costs </t>
  </si>
  <si>
    <t>SE BCT from DHSC to DoH Antivirals Deployments DA</t>
  </si>
  <si>
    <t xml:space="preserve">SE BCT from DLUCH to DE Homes for Ukraine Eduction tariff </t>
  </si>
  <si>
    <t xml:space="preserve">SE BCT from Home Office  to TEO for Full dispersal Asylum Funding </t>
  </si>
  <si>
    <t xml:space="preserve">SE BCT from DHSC to DoH Infected blood Compensation </t>
  </si>
  <si>
    <t xml:space="preserve">SE BCT from DLUCH to TEO Homes for Ukraine </t>
  </si>
  <si>
    <t>SE BCT from Home Office Immigration Health Surcharge  (50%)</t>
  </si>
  <si>
    <t>Home Office Comparability factor error</t>
  </si>
  <si>
    <r>
      <t>NDNA Transforming public services</t>
    </r>
    <r>
      <rPr>
        <sz val="12"/>
        <color rgb="FF000000"/>
        <rFont val="Humnst777 Lt BT"/>
        <family val="2"/>
      </rPr>
      <t> </t>
    </r>
  </si>
  <si>
    <t>Confidence and Supply Broadband</t>
  </si>
  <si>
    <t>NI Protocol funding</t>
  </si>
  <si>
    <t>Equality Commission</t>
  </si>
  <si>
    <t>NDNA GEMS - medical school</t>
  </si>
  <si>
    <t>New Deal Invest NI</t>
  </si>
  <si>
    <t>NDNA UC - Tackling Paramilitarism Programme</t>
  </si>
  <si>
    <t>BCT from Secrity and Intelligence Agendies - CyberFirst</t>
  </si>
  <si>
    <t>BCT NI Covid Recovery</t>
  </si>
  <si>
    <t xml:space="preserve">NDNA Unique Circumstances An Ciste Irish Language </t>
  </si>
  <si>
    <t>MOG Cyber Security</t>
  </si>
  <si>
    <t>New Deal Skills Fund</t>
  </si>
  <si>
    <t>Additional NHS Funding for winter pressures</t>
  </si>
  <si>
    <t>DWP: new powers to tackle fraud and error</t>
  </si>
  <si>
    <t>Veteran Support Services</t>
  </si>
  <si>
    <t>Reserve claim: RDEL: Comfort Funding  50+ (DEL P)</t>
  </si>
  <si>
    <t>Reserve claim: RDEL: Comfort Funding CoL Payments (DEL P)</t>
  </si>
  <si>
    <t>Reserve claim: RDEL: Comfort Funding AET 9 to 12hrs</t>
  </si>
  <si>
    <t xml:space="preserve">Reserve claim: RDEL: Comfort Funding AET 12 to 15hrs </t>
  </si>
  <si>
    <t>Reserve claim: RDEL: Comfort Funding JCP Innovation Pilot (DELP)</t>
  </si>
  <si>
    <t>Flexible Fund for victims of domestic abuse</t>
  </si>
  <si>
    <t>MLE Switches</t>
  </si>
  <si>
    <t xml:space="preserve">Cash Management Charge </t>
  </si>
  <si>
    <t xml:space="preserve">Fresh Start Shared Education and Housing </t>
  </si>
  <si>
    <t>Immigration Health Surcharge  (2022-23 from HMT)</t>
  </si>
  <si>
    <t>NDNA - (IFF Capital) Funding Medical School in Derry GEMS</t>
  </si>
  <si>
    <t>New Deal Entrepreneurship/Economic Activity</t>
  </si>
  <si>
    <t>New Deal Promoting NI- Surrender</t>
  </si>
  <si>
    <t xml:space="preserve">NI Debt advice adjustment </t>
  </si>
  <si>
    <t xml:space="preserve">NI Protocol Windsor framework additional (adjustment) funding at Supps </t>
  </si>
  <si>
    <t xml:space="preserve">NI Protocol Windsor framework decrease (adjustment) funding at Supps </t>
  </si>
  <si>
    <t xml:space="preserve">Reserve claim Budget Pressure (general) </t>
  </si>
  <si>
    <t>Februrary 2024 Restoration Financial Package</t>
  </si>
  <si>
    <t xml:space="preserve">Reserve claim budget pressure (Pay) </t>
  </si>
  <si>
    <t>Reserve claim DE for Ukraine Education funding EYF from 2022-23</t>
  </si>
  <si>
    <t>SE BCT from DEFRA to DAERA Windsor framework SPS facilities</t>
  </si>
  <si>
    <t>SE BCT DSIT to DfE Additional QR</t>
  </si>
  <si>
    <t xml:space="preserve">SE BCT DfT to DfE Public Service Obligation-L/Derry-London </t>
  </si>
  <si>
    <t xml:space="preserve">SE BCT UKHSA to DoH Covid testing </t>
  </si>
  <si>
    <t xml:space="preserve">SE BCT from Home Office to TEO Full Dispersal Asylum </t>
  </si>
  <si>
    <t xml:space="preserve">SE BCT from Home Office to TEO Refugee Funding </t>
  </si>
  <si>
    <t xml:space="preserve">SE BCT from Home Office to TEO SMP Asylum </t>
  </si>
  <si>
    <t>SE BCT MHCLG to DfC - People and skills - Ulster Supported Employment via Department for Communities</t>
  </si>
  <si>
    <t>SE BCT MHCLG to DfE UK Shared Prosperity Funding to Southern Regional College</t>
  </si>
  <si>
    <t>SE BCT MHCLG to DfE UK Shared Prosperity Funding to South West College</t>
  </si>
  <si>
    <t xml:space="preserve">SE BCT from  MHCLG to TEO Homes for Ukraine tariff funding Q4 </t>
  </si>
  <si>
    <t>SE BCT from  MHCLG to TEO Homes for Ukraine tariff funding Q1</t>
  </si>
  <si>
    <t>SE BCT from  MHCLG to TEO Homes for Ukraine tariff funding Q3</t>
  </si>
  <si>
    <t xml:space="preserve">SE BCT from  MHCLG to TEO Ukraine Sustainable Accomodation </t>
  </si>
  <si>
    <t>SE BCT from MHCLG to TEO SMP BNO</t>
  </si>
  <si>
    <t>SE BCT from MHCLG to TEO SMP Ukraine</t>
  </si>
  <si>
    <t xml:space="preserve">SE BCT from MHCLG to TEO Children and Young Persons Resettlement </t>
  </si>
  <si>
    <t xml:space="preserve">SE BCT from MHCLG to TEO SMP Asylum </t>
  </si>
  <si>
    <t>SE BCT DfC to MHCLG Remediation Project for Tower Blocks</t>
  </si>
  <si>
    <t>SE BCT from DfC to DCMS for Sport Satellite research</t>
  </si>
  <si>
    <t>SE BCT DfE to DSIT - NI Blue Zone (NIE) for Creative Catalyst Project</t>
  </si>
  <si>
    <t>SE BCT DfE to DSIT - NI Blue Zone (NIE) for Biomedical Catalyst Project</t>
  </si>
  <si>
    <t>SE BCT DfE to DSIT - NI Blue Zone (NIE) for Fast Start Tails</t>
  </si>
  <si>
    <t>Budget Cover Transfer for ACNI Service charge</t>
  </si>
  <si>
    <t xml:space="preserve">Budget Cover Transfer for POTUS visit </t>
  </si>
  <si>
    <t>R&amp;D - NHM Unlocked</t>
  </si>
  <si>
    <t>Integrated Education Fund</t>
  </si>
  <si>
    <t>SOF 3  -Reducing Family Court Delays</t>
  </si>
  <si>
    <t>NHS pensions</t>
  </si>
  <si>
    <t>Long Term Plan For Towns - RDEL surrender to reflect updated spend profile</t>
  </si>
  <si>
    <t>Green gas expenditure - Green Gas Support Scheme</t>
  </si>
  <si>
    <t>REGO administration</t>
  </si>
  <si>
    <t>City Deals</t>
  </si>
  <si>
    <t>Fresh Start Shared Education and Housing</t>
  </si>
  <si>
    <t>Health Waiting Lists support</t>
  </si>
  <si>
    <t>Home Office Comparability Factor Error</t>
  </si>
  <si>
    <t>NDNA Graduate Medical School</t>
  </si>
  <si>
    <t>NDNA Unique Circumstances - An Ciste</t>
  </si>
  <si>
    <t>New Deal Economic Inactivity</t>
  </si>
  <si>
    <t>NI Protocol</t>
  </si>
  <si>
    <t>Retrospective Barnett 24% uplift from SB24</t>
  </si>
  <si>
    <t>The 24% needs-based factor in the Barnett formula for the Northern Ireland Executive was not implemented in time to be applied at Spring Budget 2024. The additional 24% was instead provided at Main Estimates 2024-25.</t>
  </si>
  <si>
    <t>Stablisation of Public Services</t>
  </si>
  <si>
    <t>Tackling Paramilitary Funding</t>
  </si>
  <si>
    <t>Transformation Funding</t>
  </si>
  <si>
    <t>National Heritage Memorial Fund - NI Covid Relief</t>
  </si>
  <si>
    <t>CyberFirst Funding BCT</t>
  </si>
  <si>
    <t>Windsor Framework Implementation</t>
  </si>
  <si>
    <t>New Deal for NI</t>
  </si>
  <si>
    <t>Pre-agreed Budget Exchange</t>
  </si>
  <si>
    <t>2024 Restoration Financial Package - Ringfenced Transformation</t>
  </si>
  <si>
    <t>NDNA - An Ciste</t>
  </si>
  <si>
    <t>NDNA - Graduate Medical School</t>
  </si>
  <si>
    <t xml:space="preserve">2024-25 Budget Exchange </t>
  </si>
  <si>
    <t>Additional Funding agreed at Autumn Budget 2024 (AB24) - Other</t>
  </si>
  <si>
    <t>AB24 funding: Additional Service Delivery Resourcing</t>
  </si>
  <si>
    <t>50+</t>
  </si>
  <si>
    <t>Aet</t>
  </si>
  <si>
    <t>E&amp;W</t>
  </si>
  <si>
    <t xml:space="preserve">Strategic Operations </t>
  </si>
  <si>
    <t xml:space="preserve">Central Libraries </t>
  </si>
  <si>
    <t xml:space="preserve">Tourism Bodies </t>
  </si>
  <si>
    <t>Business and Trade</t>
  </si>
  <si>
    <t>ODA Technical adjustment</t>
  </si>
  <si>
    <t>Budget Exchange (2023-24 Final Outturn reconciliation)</t>
  </si>
  <si>
    <t xml:space="preserve">Windsor Framework Implementation </t>
  </si>
  <si>
    <t>JobStart 50+ (LMEP)</t>
  </si>
  <si>
    <t>Private Schools VAT Compensation</t>
  </si>
  <si>
    <t>Transformation (Ringfenced)</t>
  </si>
  <si>
    <t>Cash Management Charge</t>
  </si>
  <si>
    <t>An Ciste (New Deal)</t>
  </si>
  <si>
    <t>Derry and Strabane (City and Growth Deals)</t>
  </si>
  <si>
    <t>Shared and Integrated Education (Fresh Start)</t>
  </si>
  <si>
    <t>Fresh Start</t>
  </si>
  <si>
    <t>Medical School (NDNA)</t>
  </si>
  <si>
    <t>SE BCT from Home Office Immigration Health Surcharge</t>
  </si>
  <si>
    <t>SE BCT from Home Office to NIE Refugee Employability programme within the NI Devolved Authority (DA)</t>
  </si>
  <si>
    <t>SE BCT from Home Office to NIE Full Asylum Dispersal Scheme Grant 6</t>
  </si>
  <si>
    <t>SE BCT from Home Office to NIE SMP Asylum and Resettlement</t>
  </si>
  <si>
    <t>SE BCT from MHCLG to NIE SMP Ukraine</t>
  </si>
  <si>
    <t>SE BCT from MHCLG to NIE SMP Hong Kong BN(O) Welcome Hub</t>
  </si>
  <si>
    <t>SE BCT from MHCLG to NIE Hong Kong BN(O) VCSE Programme</t>
  </si>
  <si>
    <t>SE BCT from MHCLG to NIE HfU 23/24 - DA additional fund</t>
  </si>
  <si>
    <t>SE BCT from MHCLG to NIE HfU Tariff</t>
  </si>
  <si>
    <t>SE BCT from MHCLG to NIE HfU Thank-you payments</t>
  </si>
  <si>
    <t>SE BCT from MHCLG to NIE HfU Eligible Minor payments (EM)</t>
  </si>
  <si>
    <t>SE BCT from DEFRA to NIE Digitial Assitance Scheme</t>
  </si>
  <si>
    <t>SE BCT DHSC to NIE VPAG Scheme (Branded Medicines Pricing, Access and Growth)</t>
  </si>
  <si>
    <t>Budget Cover transfer for Service charges - Account Northern Ireland</t>
  </si>
  <si>
    <t>SE BCT DfT to NIE City of Derry Airport - Public Service Obligation</t>
  </si>
  <si>
    <t>SE BCT DBT to NIE Companies House Fee Income - Insolvency Service</t>
  </si>
  <si>
    <t xml:space="preserve">SE BCT DHSC to NIE Contaminated blood – legal and admin </t>
  </si>
  <si>
    <t xml:space="preserve">SE BCT DHSC to NIE Contaminated blood – Hep C/HIV </t>
  </si>
  <si>
    <t>SE BCT from MHCLG to NIE UK SPF - Project Multiply</t>
  </si>
  <si>
    <t>SE BCT from MHCLG to NIE UK SPF - Innovation, Manufacturing, Sectors Support</t>
  </si>
  <si>
    <t>SE BCT from MHCLG to NIE UK SPF - Employee ME</t>
  </si>
  <si>
    <t>SE BCT from MHCLG to NIE UKSPF Empower</t>
  </si>
  <si>
    <t>SE BCT from MHCLG to NIE UK SPF - Employee REAP</t>
  </si>
  <si>
    <t xml:space="preserve">SE BCT from Home Office to NIE Afghanistan Resettlement Schemes </t>
  </si>
  <si>
    <t>SE BCT NIE to DHSC Covid Testing Programme</t>
  </si>
  <si>
    <t>SE BCT from DBT to NIE Repayable Launch Investment</t>
  </si>
  <si>
    <t>SE BCT DHSC to NIE Voluntary Pricing, Access and Growth - Clinical Trials</t>
  </si>
  <si>
    <t>Budget Cover Transfer for ICRIR On-boarding - Account Northern Ireland</t>
  </si>
  <si>
    <t>SE BCT DSIT to NIE Project Stratum</t>
  </si>
  <si>
    <t>SE BCT NIE to DSIT Future Medicines Institute</t>
  </si>
  <si>
    <t>Legal Provision Cover</t>
  </si>
  <si>
    <t>Reserve cover agreed by CST to cover CDEL switches</t>
  </si>
  <si>
    <t>Potential middle ground  on CDEL switches</t>
  </si>
  <si>
    <t>Meeting all of DHSC's cover for CDEL switches on top of middle ground</t>
  </si>
  <si>
    <t>Return of CDEL no longer required in relation to new office premises</t>
  </si>
  <si>
    <t>IFSR16 CDEL Surrender</t>
  </si>
  <si>
    <t>Barnett correction following completion of Supplementary Estimates</t>
  </si>
  <si>
    <t>2024 restoration financial package - stabilisation</t>
  </si>
  <si>
    <t xml:space="preserve">2024 restoration financial package </t>
  </si>
  <si>
    <t>2024 restoration financial package -ringfenced transformation</t>
  </si>
  <si>
    <t xml:space="preserve">Additional Security Funding </t>
  </si>
  <si>
    <t>Funding additional to that included in the non-barnett baseline</t>
  </si>
  <si>
    <t>Work Capability Assessment: Restart assessments from April 2026</t>
  </si>
  <si>
    <t>Welfare Fraud and Error: Recruit over 500 new fraud and error staff from April 2025</t>
  </si>
  <si>
    <t>Carryforward on 24/25 underspend</t>
  </si>
  <si>
    <t>Inclusive Future Fund - Medical School</t>
  </si>
  <si>
    <t>Northern Ireland Protocol/Windsor Framework</t>
  </si>
  <si>
    <t>R&amp;D Tax Credits Changes Support</t>
  </si>
  <si>
    <t>Funding is unringfenced</t>
  </si>
  <si>
    <t>Debt Advice (historic error)</t>
  </si>
  <si>
    <t>Debt Advice Levy Reconcilation Phase 1 Spending Review 2025</t>
  </si>
  <si>
    <t>BCT for Homes for Ukraine</t>
  </si>
  <si>
    <t>BCT for Immigration Health Surcharge</t>
  </si>
  <si>
    <t>BCT Covid-19 Admin Charge</t>
  </si>
  <si>
    <t>BCT from DfT for City of Derry Airport (CoDA)</t>
  </si>
  <si>
    <t>UK Statistics Authority</t>
  </si>
  <si>
    <t>Work and Pensions</t>
  </si>
  <si>
    <t>2024 restoration financial package</t>
  </si>
  <si>
    <t>Private Schools VAT compensation </t>
  </si>
  <si>
    <r>
      <t>Population factors for Barnett calculations</t>
    </r>
    <r>
      <rPr>
        <b/>
        <vertAlign val="superscript"/>
        <sz val="20"/>
        <rFont val="Calibri"/>
        <family val="2"/>
        <scheme val="minor"/>
      </rPr>
      <t>1</t>
    </r>
  </si>
  <si>
    <t>Popuation factor</t>
  </si>
  <si>
    <t>Territorial extent</t>
  </si>
  <si>
    <r>
      <t>Wales</t>
    </r>
    <r>
      <rPr>
        <vertAlign val="superscript"/>
        <sz val="11"/>
        <color theme="1"/>
        <rFont val="Calibri"/>
        <family val="2"/>
        <scheme val="minor"/>
      </rPr>
      <t>2</t>
    </r>
  </si>
  <si>
    <r>
      <t>Northern Ireland</t>
    </r>
    <r>
      <rPr>
        <vertAlign val="superscript"/>
        <sz val="11"/>
        <color theme="1"/>
        <rFont val="Calibri"/>
        <family val="2"/>
        <scheme val="minor"/>
      </rPr>
      <t>3</t>
    </r>
  </si>
  <si>
    <t>% of England</t>
  </si>
  <si>
    <t>% of England &amp; Wales</t>
  </si>
  <si>
    <t>% of Great Britain</t>
  </si>
  <si>
    <t>Autumn Budget 2021/Spending Review 2021</t>
  </si>
  <si>
    <t>Phase 1 Spending Review 2025</t>
  </si>
  <si>
    <t>Phase 2 Spending Review 2025</t>
  </si>
  <si>
    <r>
      <rPr>
        <vertAlign val="superscript"/>
        <sz val="11"/>
        <color theme="1"/>
        <rFont val="Calibri"/>
        <family val="2"/>
        <scheme val="minor"/>
      </rPr>
      <t>1</t>
    </r>
    <r>
      <rPr>
        <sz val="11"/>
        <color theme="1"/>
        <rFont val="Calibri"/>
        <family val="2"/>
        <scheme val="minor"/>
      </rPr>
      <t xml:space="preserve">Barnett population factors are based on the ONS mid-year estimates: https://www.ons.gov.uk/peoplepopulationandcommunity/populationandmigration/populationestimates/datasets/populationestimatesforukenglandandwalesscotlandandnorthernireland </t>
    </r>
  </si>
  <si>
    <r>
      <rPr>
        <vertAlign val="superscript"/>
        <sz val="11"/>
        <color theme="1"/>
        <rFont val="Calibri"/>
        <family val="2"/>
        <scheme val="minor"/>
      </rPr>
      <t>2</t>
    </r>
    <r>
      <rPr>
        <sz val="11"/>
        <color theme="1"/>
        <rFont val="Calibri"/>
        <family val="2"/>
        <scheme val="minor"/>
      </rPr>
      <t>These figures include the 5% uplift for the Welsh Government as agreed in Welsh Government's fiscal framework which applied to new funding from 2017-18</t>
    </r>
  </si>
  <si>
    <r>
      <rPr>
        <vertAlign val="superscript"/>
        <sz val="11"/>
        <color theme="1"/>
        <rFont val="Calibri"/>
        <family val="2"/>
        <scheme val="minor"/>
      </rPr>
      <t>3</t>
    </r>
    <r>
      <rPr>
        <sz val="11"/>
        <color theme="1"/>
        <rFont val="Calibri"/>
        <family val="2"/>
        <scheme val="minor"/>
      </rPr>
      <t>These figures include the 2.5% VAT abatement for the Northern Ireland Executive and 24% needs-based factor as agreed in the Interim Fiscal Framework which applies from 2024-25 onwards</t>
    </r>
  </si>
  <si>
    <r>
      <t>Population factors for block grant adjustment calculations</t>
    </r>
    <r>
      <rPr>
        <b/>
        <vertAlign val="superscript"/>
        <sz val="20"/>
        <rFont val="Calibri"/>
        <family val="2"/>
        <scheme val="minor"/>
      </rPr>
      <t>1</t>
    </r>
  </si>
  <si>
    <t>Scotland: Relative population growth</t>
  </si>
  <si>
    <t>Wales: as a proportion of E+NI</t>
  </si>
  <si>
    <t>Relative % Scotland/EWNI growth</t>
  </si>
  <si>
    <t>Relative % Scotland/EW growth</t>
  </si>
  <si>
    <t>Relative % Scotland/ENI growth</t>
  </si>
  <si>
    <t>DA as a % of EWNI</t>
  </si>
  <si>
    <t>DA as a % of EW</t>
  </si>
  <si>
    <t>DA as a % of ENI</t>
  </si>
  <si>
    <t>Spring Budget 2022</t>
  </si>
  <si>
    <t>Autumn Budget 2022</t>
  </si>
  <si>
    <r>
      <rPr>
        <vertAlign val="superscript"/>
        <sz val="11"/>
        <color theme="1"/>
        <rFont val="Calibri"/>
        <family val="2"/>
        <scheme val="minor"/>
      </rPr>
      <t>1</t>
    </r>
    <r>
      <rPr>
        <sz val="11"/>
        <color theme="1"/>
        <rFont val="Calibri"/>
        <family val="2"/>
        <scheme val="minor"/>
      </rPr>
      <t xml:space="preserve">Block grant adjustment population factors are based on the ONS mid-year estimates: https://www.ons.gov.uk/peoplepopulationandcommunity/populationandmigration/populationestimates/datasets/populationestimatesforukenglandandwalesscotlandandnorthernireland </t>
    </r>
  </si>
  <si>
    <t>Comparability Factors used in the calculation of the Barnett formula at Spending Reviews</t>
  </si>
  <si>
    <t>Comparability Factors at Spending Review 2025</t>
  </si>
  <si>
    <t xml:space="preserve">Wales </t>
  </si>
  <si>
    <t>Department for Health and Social Care</t>
  </si>
  <si>
    <t>Department for Justice</t>
  </si>
  <si>
    <t>Ministry for Housing, Communities and Local Government: Communities</t>
  </si>
  <si>
    <t>Ministry for Housing, Communities and Local Government: Local Government</t>
  </si>
  <si>
    <t>Further information can be found here: https://assets.publishing.service.gov.uk/media/684859e3d0ca5d7801e4e6f6/Statement_of_Funding_Policy.pdf</t>
  </si>
  <si>
    <t>Comparability Factors at Spending Review 2020 and Spending Review 2021</t>
  </si>
  <si>
    <t>Department for Business, Energy, and Industrial Strategy</t>
  </si>
  <si>
    <t>Department for Transport (excluding Network Rail) (1)</t>
  </si>
  <si>
    <t>Department for Transport (including Network Rail)</t>
  </si>
  <si>
    <t>Home Office (2)</t>
  </si>
  <si>
    <t>Law Officers Departments</t>
  </si>
  <si>
    <t>Department for Levelling up, Housing and Communities: Communities</t>
  </si>
  <si>
    <t>Department for Levelling up, Housing and Communities: Local Government</t>
  </si>
  <si>
    <t>Further information can be found here: https://assets.publishing.service.gov.uk/government/uploads/system/uploads/attachment_data/file/1030043/Statement_of_Funding_Policy_2021_-_FINAL.pdf</t>
  </si>
  <si>
    <t>Comparability Factors at Spending Round 2019</t>
  </si>
  <si>
    <t>Cabinet Office and Single Intelligence Account</t>
  </si>
  <si>
    <t>Chancellor’s Departments</t>
  </si>
  <si>
    <t>Department for Transport (excluding Network Rail)</t>
  </si>
  <si>
    <t>Law Officers’ Departments</t>
  </si>
  <si>
    <t>n/a (1)</t>
  </si>
  <si>
    <t>Comparability Factors at Spending Review 2015</t>
  </si>
  <si>
    <t>Deparmtent of Health</t>
  </si>
  <si>
    <t>Department for Business, Innovation and Skills</t>
  </si>
  <si>
    <t>Environment, Food &amp; Rural Affairs</t>
  </si>
  <si>
    <t>Further information can be found here: https://www.gov.uk/government/publications/spending-round-2019-document/spending-round-2019#statement-of-funding-policy-addendum</t>
  </si>
  <si>
    <t>1 There is no Network Rail comparability factor for Scotland because the UK and Scottish governments reached a separate funding agreement outside the Barnett formula for Control Period 6 (2019-20 to 2023-24).</t>
  </si>
  <si>
    <t xml:space="preserve">2 The Home Office Comparability Factor was updated in an update to the Statement of Funding Policy in February 2023. DG funding was adjusted accordingly to account for the change.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</si>
</sst>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0.0;\-0.0;\-;@"/>
    <numFmt numFmtId="165" formatCode="#,##0.000"/>
    <numFmt numFmtId="166" formatCode="0.000"/>
    <numFmt numFmtId="167" formatCode="_-* #,##0.000_-;\-* #,##0.000_-;_-* &quot;-&quot;???_-;_-@_-"/>
    <numFmt numFmtId="168" formatCode="0.0"/>
    <numFmt numFmtId="169" formatCode="0.000;\-0.000;\-;@"/>
    <numFmt numFmtId="170" formatCode="0.00000"/>
    <numFmt numFmtId="171" formatCode="0.000000"/>
    <numFmt numFmtId="172" formatCode="0.0000000000000_ ;\-0.0000000000000\ "/>
    <numFmt numFmtId="173" formatCode="#,##0.0"/>
    <numFmt numFmtId="174" formatCode="0.00000_ ;\-0.00000\ "/>
    <numFmt numFmtId="175" formatCode="0.0%"/>
    <numFmt numFmtId="176" formatCode="0.0_ ;\-0.0\ "/>
    <numFmt numFmtId="177" formatCode="0.0000"/>
    <numFmt numFmtId="178" formatCode="0.0000000000000000%"/>
    <numFmt numFmtId="179" formatCode="0.000_ ;\-0.000\ "/>
    <numFmt numFmtId="180" formatCode="_-* #,##0.000_-;\-* #,##0.000_-;_-* &quot;-&quot;??_-;_-@_-"/>
    <numFmt numFmtId="181" formatCode="0.00000;\-0.00000;\-;@"/>
    <numFmt numFmtId="182" formatCode="_-* #,##0_-;\-* #,##0_-;_-* &quot;-&quot;??_-;_-@_-"/>
    <numFmt numFmtId="183" formatCode="_-* #,##0.0_-;\-* #,##0.0_-;_-* &quot;-&quot;??_-;_-@_-"/>
  </numFmts>
  <fonts count="53" x14ac:knownFonts="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1"/>
      <color rgb="FF000000"/>
      <name val="Calibri"/>
      <family val="2"/>
    </font>
    <font>
      <b/>
      <u/>
      <sz val="11"/>
      <color rgb="FF000000"/>
      <name val="Calibri"/>
      <family val="2"/>
    </font>
    <font>
      <u/>
      <sz val="11"/>
      <color rgb="FF0563C1"/>
      <name val="Calibri"/>
      <family val="2"/>
    </font>
    <font>
      <sz val="11"/>
      <color theme="1"/>
      <name val="Arial"/>
      <family val="2"/>
    </font>
    <font>
      <b/>
      <sz val="11"/>
      <color theme="1"/>
      <name val="Arial"/>
      <family val="2"/>
    </font>
    <font>
      <sz val="11"/>
      <color rgb="FF0B0C0C"/>
      <name val="Arial"/>
      <family val="2"/>
    </font>
    <font>
      <b/>
      <sz val="11"/>
      <color rgb="FF0B0C0C"/>
      <name val="Arial"/>
      <family val="2"/>
    </font>
    <font>
      <sz val="11"/>
      <name val="Calibri"/>
      <family val="2"/>
      <scheme val="minor"/>
    </font>
    <font>
      <b/>
      <sz val="18"/>
      <name val="Calibri"/>
      <family val="2"/>
      <scheme val="minor"/>
    </font>
    <font>
      <i/>
      <sz val="11"/>
      <name val="Calibri"/>
      <family val="2"/>
      <scheme val="minor"/>
    </font>
    <font>
      <sz val="11"/>
      <name val="Calibri"/>
      <family val="2"/>
    </font>
    <font>
      <sz val="10"/>
      <name val="Arial"/>
      <family val="2"/>
    </font>
    <font>
      <b/>
      <sz val="10"/>
      <name val="Humnst777 Lt BT"/>
      <family val="2"/>
    </font>
    <font>
      <b/>
      <sz val="11"/>
      <color theme="0" tint="-0.499984740745262"/>
      <name val="Calibri"/>
      <family val="2"/>
      <scheme val="minor"/>
    </font>
    <font>
      <sz val="11"/>
      <color theme="0" tint="-0.499984740745262"/>
      <name val="Calibri"/>
      <family val="2"/>
      <scheme val="minor"/>
    </font>
    <font>
      <sz val="11"/>
      <color theme="0" tint="-0.34998626667073579"/>
      <name val="Calibri"/>
      <family val="2"/>
      <scheme val="minor"/>
    </font>
    <font>
      <b/>
      <sz val="20"/>
      <name val="Calibri"/>
      <family val="2"/>
      <scheme val="minor"/>
    </font>
    <font>
      <b/>
      <vertAlign val="superscript"/>
      <sz val="20"/>
      <name val="Calibri"/>
      <family val="2"/>
      <scheme val="minor"/>
    </font>
    <font>
      <vertAlign val="superscript"/>
      <sz val="11"/>
      <color theme="1"/>
      <name val="Calibri"/>
      <family val="2"/>
      <scheme val="minor"/>
    </font>
    <font>
      <sz val="11"/>
      <name val="Arial"/>
      <family val="2"/>
    </font>
    <font>
      <sz val="7"/>
      <color rgb="FF0B0C0C"/>
      <name val="Arial"/>
      <family val="2"/>
    </font>
    <font>
      <b/>
      <sz val="12"/>
      <name val="Calibri"/>
      <family val="2"/>
      <scheme val="minor"/>
    </font>
    <font>
      <u/>
      <sz val="11"/>
      <color theme="10"/>
      <name val="Arial"/>
      <family val="2"/>
    </font>
    <font>
      <b/>
      <sz val="12"/>
      <color theme="1"/>
      <name val="Arial"/>
      <family val="2"/>
    </font>
    <font>
      <sz val="11"/>
      <color rgb="FF000000"/>
      <name val="Calibri"/>
      <family val="2"/>
      <scheme val="minor"/>
    </font>
    <font>
      <i/>
      <sz val="11"/>
      <color theme="1"/>
      <name val="Calibri"/>
      <family val="2"/>
      <scheme val="minor"/>
    </font>
    <font>
      <b/>
      <sz val="12"/>
      <name val="Arial"/>
      <family val="2"/>
    </font>
    <font>
      <sz val="8"/>
      <name val="Calibri"/>
      <family val="2"/>
      <scheme val="minor"/>
    </font>
    <font>
      <b/>
      <sz val="16"/>
      <name val="Calibri"/>
      <family val="2"/>
    </font>
    <font>
      <b/>
      <sz val="10"/>
      <color rgb="FF000000"/>
      <name val="Gill Sans MT"/>
      <family val="2"/>
    </font>
    <font>
      <sz val="10"/>
      <color rgb="FF000000"/>
      <name val="Gill Sans MT"/>
      <family val="2"/>
    </font>
    <font>
      <sz val="10"/>
      <color theme="1"/>
      <name val="Arial"/>
      <family val="2"/>
    </font>
    <font>
      <sz val="11"/>
      <color rgb="FF000000"/>
      <name val="Humnst777 Lt BT"/>
      <family val="2"/>
    </font>
    <font>
      <sz val="11"/>
      <name val="Humnst777 Lt BT"/>
      <family val="2"/>
    </font>
    <font>
      <sz val="12"/>
      <name val="Calibri"/>
      <family val="2"/>
      <scheme val="minor"/>
    </font>
    <font>
      <sz val="12"/>
      <color rgb="FF000000"/>
      <name val="Humnst777 Lt BT"/>
      <family val="2"/>
    </font>
    <font>
      <sz val="11"/>
      <color theme="1"/>
      <name val="Calibri"/>
      <family val="2"/>
    </font>
    <font>
      <sz val="10"/>
      <color rgb="FF000000"/>
      <name val="Arial"/>
      <family val="2"/>
    </font>
    <font>
      <sz val="11"/>
      <color rgb="FFFF0000"/>
      <name val="Calibri"/>
      <family val="2"/>
      <scheme val="minor"/>
    </font>
    <font>
      <sz val="11"/>
      <color theme="1"/>
      <name val="Humnst777 Lt BT"/>
      <family val="2"/>
    </font>
    <font>
      <sz val="11"/>
      <color rgb="FF242424"/>
      <name val="Aptos Narrow"/>
      <family val="2"/>
    </font>
    <font>
      <b/>
      <sz val="11"/>
      <color rgb="FF000000"/>
      <name val="Calibri"/>
      <family val="2"/>
      <charset val="1"/>
    </font>
    <font>
      <b/>
      <sz val="11"/>
      <color rgb="FFFF0000"/>
      <name val="Calibri"/>
      <family val="2"/>
      <charset val="1"/>
    </font>
    <font>
      <sz val="10"/>
      <color theme="1"/>
      <name val="Arial"/>
    </font>
    <font>
      <sz val="11"/>
      <color rgb="FF000000"/>
      <name val="Calibri"/>
      <scheme val="minor"/>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9" tint="0.79998168889431442"/>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indexed="64"/>
      </right>
      <top/>
      <bottom/>
      <diagonal/>
    </border>
    <border>
      <left/>
      <right style="thin">
        <color rgb="FF000000"/>
      </right>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indexed="64"/>
      </top>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0" borderId="0" applyNumberFormat="0" applyFill="0" applyBorder="0" applyAlignment="0" applyProtection="0"/>
    <xf numFmtId="0" fontId="8" fillId="0" borderId="0"/>
    <xf numFmtId="0" fontId="10" fillId="0" borderId="0" applyNumberFormat="0" applyFill="0" applyBorder="0" applyAlignment="0" applyProtection="0"/>
    <xf numFmtId="0" fontId="19"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597">
    <xf numFmtId="0" fontId="0" fillId="0" borderId="0" xfId="0"/>
    <xf numFmtId="0" fontId="0" fillId="0" borderId="1" xfId="0" applyBorder="1" applyAlignment="1">
      <alignment horizontal="center" vertical="center"/>
    </xf>
    <xf numFmtId="0" fontId="11" fillId="0" borderId="0" xfId="0" applyFont="1"/>
    <xf numFmtId="0" fontId="12" fillId="5" borderId="0" xfId="0" applyFont="1" applyFill="1" applyAlignment="1">
      <alignment vertical="center"/>
    </xf>
    <xf numFmtId="0" fontId="11" fillId="5" borderId="0" xfId="0" applyFont="1" applyFill="1" applyAlignment="1">
      <alignment vertical="center"/>
    </xf>
    <xf numFmtId="0" fontId="13" fillId="5" borderId="0" xfId="0" applyFont="1" applyFill="1" applyAlignment="1">
      <alignment horizontal="left" vertical="top"/>
    </xf>
    <xf numFmtId="0" fontId="13" fillId="5" borderId="0" xfId="0" applyFont="1" applyFill="1" applyAlignment="1">
      <alignment horizontal="left" vertical="center"/>
    </xf>
    <xf numFmtId="0" fontId="5" fillId="0" borderId="0" xfId="0" applyFont="1"/>
    <xf numFmtId="165" fontId="0" fillId="0" borderId="0" xfId="0" applyNumberFormat="1"/>
    <xf numFmtId="166" fontId="0" fillId="0" borderId="0" xfId="0" applyNumberFormat="1"/>
    <xf numFmtId="167" fontId="0" fillId="0" borderId="0" xfId="0" applyNumberFormat="1" applyAlignment="1">
      <alignment horizontal="right"/>
    </xf>
    <xf numFmtId="0" fontId="16" fillId="0" borderId="0" xfId="0" applyFont="1"/>
    <xf numFmtId="0" fontId="15" fillId="0" borderId="0" xfId="0" applyFont="1"/>
    <xf numFmtId="0" fontId="17" fillId="0" borderId="0" xfId="0" applyFont="1"/>
    <xf numFmtId="0" fontId="7" fillId="0" borderId="1" xfId="0" applyFont="1" applyBorder="1"/>
    <xf numFmtId="0" fontId="7" fillId="0" borderId="0" xfId="0" applyFont="1"/>
    <xf numFmtId="0" fontId="7" fillId="0" borderId="4" xfId="0" applyFont="1" applyBorder="1"/>
    <xf numFmtId="0" fontId="7" fillId="0" borderId="3" xfId="0" applyFont="1" applyBorder="1"/>
    <xf numFmtId="1" fontId="15" fillId="0" borderId="0" xfId="0" applyNumberFormat="1" applyFont="1"/>
    <xf numFmtId="0" fontId="15" fillId="0" borderId="9" xfId="0" applyFont="1" applyBorder="1"/>
    <xf numFmtId="0" fontId="15" fillId="0" borderId="10" xfId="0" applyFont="1" applyBorder="1"/>
    <xf numFmtId="0" fontId="0" fillId="6" borderId="9" xfId="0" applyFill="1" applyBorder="1"/>
    <xf numFmtId="168" fontId="15" fillId="0" borderId="9" xfId="0" applyNumberFormat="1" applyFont="1" applyBorder="1"/>
    <xf numFmtId="169" fontId="15" fillId="0" borderId="0" xfId="0" applyNumberFormat="1" applyFont="1"/>
    <xf numFmtId="166" fontId="15" fillId="0" borderId="0" xfId="0" applyNumberFormat="1" applyFont="1"/>
    <xf numFmtId="170" fontId="15" fillId="0" borderId="0" xfId="0" applyNumberFormat="1" applyFont="1"/>
    <xf numFmtId="171" fontId="15" fillId="0" borderId="0" xfId="0" applyNumberFormat="1" applyFont="1"/>
    <xf numFmtId="0" fontId="0" fillId="0" borderId="10" xfId="0" applyBorder="1"/>
    <xf numFmtId="164" fontId="15" fillId="0" borderId="0" xfId="0" applyNumberFormat="1" applyFont="1"/>
    <xf numFmtId="172" fontId="15" fillId="0" borderId="0" xfId="0" applyNumberFormat="1" applyFont="1"/>
    <xf numFmtId="0" fontId="0" fillId="6" borderId="10" xfId="0" applyFill="1" applyBorder="1"/>
    <xf numFmtId="0" fontId="0" fillId="0" borderId="9" xfId="0" applyBorder="1"/>
    <xf numFmtId="168" fontId="15" fillId="0" borderId="10" xfId="0" applyNumberFormat="1" applyFont="1" applyBorder="1"/>
    <xf numFmtId="0" fontId="0" fillId="6" borderId="1" xfId="0" applyFill="1" applyBorder="1"/>
    <xf numFmtId="173" fontId="20" fillId="6" borderId="1" xfId="9" applyNumberFormat="1" applyFont="1" applyFill="1" applyBorder="1" applyAlignment="1">
      <alignment horizontal="center" vertical="center"/>
    </xf>
    <xf numFmtId="0" fontId="0" fillId="6" borderId="0" xfId="0" applyFill="1"/>
    <xf numFmtId="0" fontId="0" fillId="6" borderId="1" xfId="0" applyFill="1" applyBorder="1" applyAlignment="1">
      <alignment wrapText="1"/>
    </xf>
    <xf numFmtId="0" fontId="0" fillId="6" borderId="4" xfId="0" applyFill="1" applyBorder="1"/>
    <xf numFmtId="0" fontId="0" fillId="6" borderId="3" xfId="0" applyFill="1" applyBorder="1"/>
    <xf numFmtId="0" fontId="0" fillId="6" borderId="2" xfId="0" applyFill="1" applyBorder="1"/>
    <xf numFmtId="0" fontId="15" fillId="6" borderId="1" xfId="0" applyFont="1" applyFill="1" applyBorder="1" applyAlignment="1">
      <alignment wrapText="1"/>
    </xf>
    <xf numFmtId="0" fontId="0" fillId="6" borderId="5" xfId="0" applyFill="1" applyBorder="1"/>
    <xf numFmtId="0" fontId="0" fillId="6" borderId="5" xfId="0" applyFill="1" applyBorder="1" applyAlignment="1">
      <alignment wrapText="1"/>
    </xf>
    <xf numFmtId="169" fontId="0" fillId="6" borderId="7" xfId="0" applyNumberFormat="1" applyFill="1" applyBorder="1"/>
    <xf numFmtId="169" fontId="0" fillId="6" borderId="8" xfId="0" applyNumberFormat="1" applyFill="1" applyBorder="1"/>
    <xf numFmtId="169" fontId="0" fillId="6" borderId="5" xfId="0" applyNumberFormat="1" applyFill="1" applyBorder="1" applyAlignment="1">
      <alignment wrapText="1"/>
    </xf>
    <xf numFmtId="164" fontId="0" fillId="6" borderId="7" xfId="0" applyNumberFormat="1" applyFill="1" applyBorder="1"/>
    <xf numFmtId="164" fontId="0" fillId="6" borderId="10" xfId="0" applyNumberFormat="1" applyFill="1" applyBorder="1"/>
    <xf numFmtId="164" fontId="0" fillId="6" borderId="11" xfId="0" applyNumberFormat="1" applyFill="1" applyBorder="1"/>
    <xf numFmtId="164" fontId="0" fillId="6" borderId="9" xfId="0" applyNumberFormat="1" applyFill="1" applyBorder="1" applyAlignment="1">
      <alignment horizontal="right"/>
    </xf>
    <xf numFmtId="173" fontId="0" fillId="6" borderId="9" xfId="0" applyNumberFormat="1" applyFill="1" applyBorder="1"/>
    <xf numFmtId="0" fontId="0" fillId="6" borderId="12" xfId="0" applyFill="1" applyBorder="1"/>
    <xf numFmtId="164" fontId="0" fillId="6" borderId="14" xfId="0" applyNumberFormat="1" applyFill="1" applyBorder="1"/>
    <xf numFmtId="164" fontId="0" fillId="6" borderId="15" xfId="0" applyNumberFormat="1" applyFill="1" applyBorder="1"/>
    <xf numFmtId="164" fontId="0" fillId="6" borderId="13" xfId="0" applyNumberFormat="1" applyFill="1" applyBorder="1"/>
    <xf numFmtId="173" fontId="0" fillId="6" borderId="12" xfId="0" applyNumberFormat="1" applyFill="1" applyBorder="1"/>
    <xf numFmtId="0" fontId="15" fillId="0" borderId="0" xfId="5" applyFont="1" applyFill="1" applyAlignment="1"/>
    <xf numFmtId="0" fontId="15" fillId="0" borderId="0" xfId="0" applyFont="1" applyAlignment="1">
      <alignment horizontal="right"/>
    </xf>
    <xf numFmtId="164" fontId="15" fillId="0" borderId="0" xfId="0" applyNumberFormat="1" applyFont="1" applyAlignment="1">
      <alignment horizontal="right"/>
    </xf>
    <xf numFmtId="174" fontId="15" fillId="0" borderId="0" xfId="0" applyNumberFormat="1" applyFont="1" applyAlignment="1">
      <alignment horizontal="right"/>
    </xf>
    <xf numFmtId="0" fontId="7" fillId="0" borderId="2" xfId="0" applyFont="1" applyBorder="1" applyAlignment="1">
      <alignment horizontal="center"/>
    </xf>
    <xf numFmtId="0" fontId="21" fillId="0" borderId="0" xfId="0" applyFont="1"/>
    <xf numFmtId="0" fontId="7" fillId="0" borderId="5" xfId="0" applyFont="1" applyBorder="1"/>
    <xf numFmtId="0" fontId="7" fillId="0" borderId="8" xfId="0" applyFont="1" applyBorder="1"/>
    <xf numFmtId="0" fontId="7" fillId="0" borderId="6" xfId="0" applyFont="1" applyBorder="1" applyAlignment="1">
      <alignment horizontal="right"/>
    </xf>
    <xf numFmtId="0" fontId="7" fillId="0" borderId="7" xfId="0" applyFont="1" applyBorder="1" applyAlignment="1">
      <alignment horizontal="right"/>
    </xf>
    <xf numFmtId="0" fontId="7" fillId="0" borderId="8" xfId="0" applyFont="1" applyBorder="1" applyAlignment="1">
      <alignment horizontal="right"/>
    </xf>
    <xf numFmtId="0" fontId="7" fillId="0" borderId="6" xfId="0" applyFont="1" applyBorder="1"/>
    <xf numFmtId="0" fontId="22" fillId="0" borderId="0" xfId="0" applyFont="1"/>
    <xf numFmtId="175" fontId="15" fillId="0" borderId="0" xfId="0" applyNumberFormat="1" applyFont="1"/>
    <xf numFmtId="0" fontId="15" fillId="0" borderId="9" xfId="0" applyFont="1" applyBorder="1" applyAlignment="1">
      <alignment horizontal="left"/>
    </xf>
    <xf numFmtId="0" fontId="15" fillId="0" borderId="9" xfId="3" applyFont="1" applyFill="1" applyBorder="1" applyAlignment="1"/>
    <xf numFmtId="173" fontId="15" fillId="0" borderId="9" xfId="0" applyNumberFormat="1" applyFont="1" applyBorder="1" applyAlignment="1">
      <alignment horizontal="left"/>
    </xf>
    <xf numFmtId="176" fontId="15" fillId="0" borderId="0" xfId="0" applyNumberFormat="1" applyFont="1"/>
    <xf numFmtId="174" fontId="15" fillId="0" borderId="0" xfId="0" applyNumberFormat="1" applyFont="1"/>
    <xf numFmtId="0" fontId="15" fillId="0" borderId="9" xfId="4" applyFont="1" applyFill="1" applyBorder="1" applyAlignment="1"/>
    <xf numFmtId="177" fontId="15" fillId="0" borderId="0" xfId="0" applyNumberFormat="1" applyFont="1"/>
    <xf numFmtId="164" fontId="0" fillId="0" borderId="0" xfId="0" applyNumberFormat="1"/>
    <xf numFmtId="0" fontId="0" fillId="6" borderId="11" xfId="0" applyFill="1" applyBorder="1"/>
    <xf numFmtId="0" fontId="1" fillId="0" borderId="9" xfId="0" applyFont="1" applyBorder="1" applyAlignment="1">
      <alignment horizontal="left" vertical="top"/>
    </xf>
    <xf numFmtId="0" fontId="1" fillId="0" borderId="9" xfId="0" applyFont="1" applyBorder="1" applyAlignment="1">
      <alignment horizontal="center" vertical="center"/>
    </xf>
    <xf numFmtId="164" fontId="0" fillId="6" borderId="8" xfId="0" applyNumberFormat="1" applyFill="1" applyBorder="1"/>
    <xf numFmtId="178" fontId="0" fillId="0" borderId="0" xfId="0" applyNumberFormat="1"/>
    <xf numFmtId="0" fontId="5" fillId="0" borderId="3" xfId="0" applyFont="1" applyBorder="1" applyAlignment="1">
      <alignment horizontal="center"/>
    </xf>
    <xf numFmtId="0" fontId="5" fillId="0" borderId="3" xfId="0" applyFont="1" applyBorder="1" applyAlignment="1">
      <alignment horizontal="center" wrapText="1"/>
    </xf>
    <xf numFmtId="0" fontId="5" fillId="0" borderId="1" xfId="0" applyFont="1" applyBorder="1"/>
    <xf numFmtId="0" fontId="5" fillId="0" borderId="5" xfId="0" applyFont="1" applyBorder="1" applyAlignment="1">
      <alignment horizontal="left"/>
    </xf>
    <xf numFmtId="0" fontId="5" fillId="0" borderId="8" xfId="0" applyFont="1" applyBorder="1" applyAlignment="1">
      <alignment horizontal="left"/>
    </xf>
    <xf numFmtId="0" fontId="5" fillId="0" borderId="8" xfId="0" applyFont="1" applyBorder="1" applyAlignment="1">
      <alignment horizontal="left" wrapText="1"/>
    </xf>
    <xf numFmtId="0" fontId="5" fillId="0" borderId="8" xfId="0" applyFont="1" applyBorder="1" applyAlignment="1">
      <alignment horizontal="center" wrapText="1"/>
    </xf>
    <xf numFmtId="0" fontId="5" fillId="0" borderId="7" xfId="0" applyFont="1" applyBorder="1"/>
    <xf numFmtId="0" fontId="5" fillId="0" borderId="8" xfId="0" applyFont="1" applyBorder="1"/>
    <xf numFmtId="0" fontId="5" fillId="0" borderId="5" xfId="0" applyFont="1" applyBorder="1"/>
    <xf numFmtId="0" fontId="23" fillId="0" borderId="0" xfId="0" applyFont="1"/>
    <xf numFmtId="0" fontId="0" fillId="0" borderId="5" xfId="0" applyBorder="1"/>
    <xf numFmtId="0" fontId="0" fillId="0" borderId="9" xfId="0" applyBorder="1" applyAlignment="1">
      <alignment horizontal="center" vertical="center"/>
    </xf>
    <xf numFmtId="0" fontId="0" fillId="0" borderId="12" xfId="0" applyBorder="1"/>
    <xf numFmtId="0" fontId="24" fillId="0" borderId="0" xfId="0" applyFont="1"/>
    <xf numFmtId="10" fontId="0" fillId="6" borderId="0" xfId="2" applyNumberFormat="1" applyFont="1" applyFill="1" applyBorder="1"/>
    <xf numFmtId="10" fontId="0" fillId="6" borderId="11" xfId="2" applyNumberFormat="1" applyFont="1" applyFill="1" applyBorder="1"/>
    <xf numFmtId="0" fontId="0" fillId="0" borderId="1" xfId="0" applyBorder="1" applyAlignment="1">
      <alignment horizontal="center" wrapText="1"/>
    </xf>
    <xf numFmtId="0" fontId="0" fillId="0" borderId="4" xfId="0" applyBorder="1" applyAlignment="1">
      <alignment horizontal="center" vertical="center"/>
    </xf>
    <xf numFmtId="0" fontId="0" fillId="0" borderId="3" xfId="0" applyBorder="1" applyAlignment="1">
      <alignment horizontal="center" vertical="center"/>
    </xf>
    <xf numFmtId="175" fontId="0" fillId="0" borderId="0" xfId="2" applyNumberFormat="1" applyFont="1" applyBorder="1"/>
    <xf numFmtId="175" fontId="0" fillId="0" borderId="11" xfId="2" applyNumberFormat="1" applyFont="1" applyBorder="1"/>
    <xf numFmtId="0" fontId="0" fillId="0" borderId="11" xfId="0" applyBorder="1"/>
    <xf numFmtId="175" fontId="0" fillId="0" borderId="10" xfId="2" applyNumberFormat="1" applyFont="1" applyBorder="1"/>
    <xf numFmtId="175" fontId="0" fillId="0" borderId="15" xfId="2" applyNumberFormat="1" applyFont="1" applyBorder="1"/>
    <xf numFmtId="175" fontId="0" fillId="0" borderId="13" xfId="2" applyNumberFormat="1" applyFont="1" applyBorder="1"/>
    <xf numFmtId="9" fontId="0" fillId="0" borderId="0" xfId="2" applyFont="1"/>
    <xf numFmtId="0" fontId="0" fillId="0" borderId="0" xfId="0" pivotButton="1"/>
    <xf numFmtId="0" fontId="5" fillId="0" borderId="0" xfId="0" pivotButton="1" applyFont="1"/>
    <xf numFmtId="166" fontId="5" fillId="0" borderId="0" xfId="0" pivotButton="1" applyNumberFormat="1" applyFont="1"/>
    <xf numFmtId="166" fontId="0" fillId="0" borderId="0" xfId="0" pivotButton="1" applyNumberFormat="1"/>
    <xf numFmtId="9" fontId="0" fillId="6" borderId="5" xfId="2" applyFont="1" applyFill="1" applyBorder="1"/>
    <xf numFmtId="9" fontId="0" fillId="6" borderId="9" xfId="2" applyFont="1" applyFill="1" applyBorder="1"/>
    <xf numFmtId="9" fontId="0" fillId="6" borderId="9" xfId="2" applyFont="1" applyFill="1" applyBorder="1" applyAlignment="1">
      <alignment horizontal="right"/>
    </xf>
    <xf numFmtId="167" fontId="0" fillId="0" borderId="0" xfId="0" pivotButton="1" applyNumberFormat="1" applyAlignment="1">
      <alignment horizontal="right"/>
    </xf>
    <xf numFmtId="0" fontId="8" fillId="0" borderId="16" xfId="7" applyBorder="1"/>
    <xf numFmtId="0" fontId="8" fillId="0" borderId="18" xfId="7" applyBorder="1"/>
    <xf numFmtId="0" fontId="8" fillId="0" borderId="19" xfId="7" applyBorder="1"/>
    <xf numFmtId="0" fontId="6" fillId="0" borderId="19" xfId="6" applyFill="1" applyBorder="1" applyAlignment="1">
      <alignment horizontal="left" indent="1"/>
    </xf>
    <xf numFmtId="0" fontId="7" fillId="0" borderId="19" xfId="6" applyFont="1" applyFill="1" applyBorder="1" applyAlignment="1">
      <alignment horizontal="left"/>
    </xf>
    <xf numFmtId="0" fontId="29" fillId="0" borderId="0" xfId="0" applyFont="1"/>
    <xf numFmtId="175" fontId="0" fillId="0" borderId="9" xfId="2" applyNumberFormat="1" applyFont="1" applyBorder="1"/>
    <xf numFmtId="175" fontId="0" fillId="0" borderId="5" xfId="2" applyNumberFormat="1" applyFont="1" applyBorder="1"/>
    <xf numFmtId="175" fontId="0" fillId="0" borderId="12" xfId="2" applyNumberFormat="1" applyFont="1" applyBorder="1"/>
    <xf numFmtId="0" fontId="28" fillId="0" borderId="0" xfId="0" applyFont="1"/>
    <xf numFmtId="43" fontId="15" fillId="0" borderId="0" xfId="0" applyNumberFormat="1" applyFont="1"/>
    <xf numFmtId="0" fontId="11" fillId="5" borderId="0" xfId="0" applyFont="1" applyFill="1"/>
    <xf numFmtId="0" fontId="13" fillId="5" borderId="0" xfId="0" applyFont="1" applyFill="1" applyAlignment="1">
      <alignment horizontal="left" vertical="top" wrapText="1"/>
    </xf>
    <xf numFmtId="165" fontId="0" fillId="0" borderId="0" xfId="0" pivotButton="1" applyNumberFormat="1"/>
    <xf numFmtId="165" fontId="5" fillId="0" borderId="0" xfId="0" applyNumberFormat="1" applyFont="1"/>
    <xf numFmtId="0" fontId="11" fillId="5" borderId="0" xfId="0" applyFont="1" applyFill="1" applyAlignment="1">
      <alignment vertical="center" wrapText="1"/>
    </xf>
    <xf numFmtId="0" fontId="31" fillId="5" borderId="0" xfId="0" applyFont="1" applyFill="1"/>
    <xf numFmtId="166" fontId="0" fillId="0" borderId="10" xfId="0" applyNumberFormat="1" applyBorder="1"/>
    <xf numFmtId="166" fontId="0" fillId="0" borderId="9" xfId="0" applyNumberFormat="1" applyBorder="1"/>
    <xf numFmtId="0" fontId="7" fillId="0" borderId="7" xfId="0" applyFont="1" applyBorder="1"/>
    <xf numFmtId="0" fontId="1" fillId="0" borderId="9" xfId="0" applyFont="1" applyBorder="1" applyAlignment="1">
      <alignment vertical="center" wrapText="1"/>
    </xf>
    <xf numFmtId="0" fontId="0" fillId="0" borderId="9" xfId="0" applyBorder="1" applyAlignment="1">
      <alignment horizontal="left" vertical="top" wrapText="1"/>
    </xf>
    <xf numFmtId="0" fontId="0" fillId="0" borderId="9" xfId="0" applyBorder="1" applyAlignment="1">
      <alignment vertical="center"/>
    </xf>
    <xf numFmtId="0" fontId="1" fillId="0" borderId="9" xfId="0" applyFont="1" applyBorder="1" applyAlignment="1">
      <alignment vertical="center"/>
    </xf>
    <xf numFmtId="0" fontId="1" fillId="0" borderId="9" xfId="0" applyFont="1" applyBorder="1" applyAlignment="1">
      <alignment horizontal="left" vertical="center"/>
    </xf>
    <xf numFmtId="0" fontId="0" fillId="0" borderId="9" xfId="0" applyBorder="1" applyAlignment="1">
      <alignment horizontal="left" vertical="center"/>
    </xf>
    <xf numFmtId="166" fontId="0" fillId="0" borderId="9" xfId="0" applyNumberFormat="1" applyBorder="1" applyAlignment="1">
      <alignment horizontal="left"/>
    </xf>
    <xf numFmtId="0" fontId="0" fillId="0" borderId="9" xfId="0" applyBorder="1" applyAlignment="1">
      <alignment horizontal="left"/>
    </xf>
    <xf numFmtId="3" fontId="15" fillId="0" borderId="9" xfId="0" applyNumberFormat="1" applyFont="1" applyBorder="1" applyProtection="1">
      <protection locked="0"/>
    </xf>
    <xf numFmtId="0" fontId="15" fillId="0" borderId="9" xfId="5" applyFont="1" applyFill="1" applyBorder="1"/>
    <xf numFmtId="165" fontId="1" fillId="0" borderId="9" xfId="0" applyNumberFormat="1" applyFont="1" applyBorder="1" applyAlignment="1">
      <alignment horizontal="left" vertical="top"/>
    </xf>
    <xf numFmtId="0" fontId="0" fillId="0" borderId="9" xfId="0" applyBorder="1" applyAlignment="1">
      <alignment vertical="center" wrapText="1"/>
    </xf>
    <xf numFmtId="168" fontId="18" fillId="0" borderId="9" xfId="0" applyNumberFormat="1" applyFont="1" applyBorder="1" applyAlignment="1">
      <alignment vertical="center"/>
    </xf>
    <xf numFmtId="0" fontId="0" fillId="0" borderId="9" xfId="0" applyBorder="1" applyAlignment="1">
      <alignment wrapText="1"/>
    </xf>
    <xf numFmtId="0" fontId="0" fillId="0" borderId="10" xfId="0" applyBorder="1" applyAlignment="1">
      <alignment vertical="center" wrapText="1"/>
    </xf>
    <xf numFmtId="0" fontId="1" fillId="0" borderId="10" xfId="0" applyFont="1" applyBorder="1" applyAlignment="1">
      <alignment vertical="center" wrapText="1"/>
    </xf>
    <xf numFmtId="43" fontId="1" fillId="0" borderId="9" xfId="0" applyNumberFormat="1" applyFont="1" applyBorder="1" applyAlignment="1">
      <alignment horizontal="center" vertical="center"/>
    </xf>
    <xf numFmtId="43" fontId="0" fillId="0" borderId="9" xfId="0" applyNumberFormat="1" applyBorder="1" applyAlignment="1">
      <alignment horizontal="center"/>
    </xf>
    <xf numFmtId="43" fontId="0" fillId="0" borderId="9" xfId="0" applyNumberFormat="1" applyBorder="1" applyAlignment="1">
      <alignment horizontal="center" vertical="center"/>
    </xf>
    <xf numFmtId="0" fontId="7" fillId="0" borderId="5" xfId="0" applyFont="1" applyBorder="1" applyAlignment="1">
      <alignment horizontal="left" wrapText="1"/>
    </xf>
    <xf numFmtId="0" fontId="15" fillId="0" borderId="12" xfId="0" applyFont="1" applyBorder="1"/>
    <xf numFmtId="0" fontId="16" fillId="6" borderId="0" xfId="0" applyFont="1" applyFill="1"/>
    <xf numFmtId="0" fontId="17" fillId="6" borderId="0" xfId="0" applyFont="1" applyFill="1"/>
    <xf numFmtId="164" fontId="0" fillId="6" borderId="6" xfId="0" applyNumberFormat="1" applyFill="1" applyBorder="1"/>
    <xf numFmtId="173" fontId="20" fillId="6" borderId="2" xfId="9" applyNumberFormat="1" applyFont="1" applyFill="1" applyBorder="1" applyAlignment="1">
      <alignment vertical="center"/>
    </xf>
    <xf numFmtId="0" fontId="0" fillId="6" borderId="9" xfId="0" applyFill="1" applyBorder="1" applyAlignment="1">
      <alignment wrapText="1"/>
    </xf>
    <xf numFmtId="0" fontId="15" fillId="0" borderId="15" xfId="0" applyFont="1" applyBorder="1"/>
    <xf numFmtId="0" fontId="0" fillId="0" borderId="9" xfId="0" applyBorder="1" applyAlignment="1">
      <alignment vertical="top"/>
    </xf>
    <xf numFmtId="0" fontId="1" fillId="0" borderId="9" xfId="0" applyFont="1" applyBorder="1" applyAlignment="1">
      <alignment vertical="top" wrapText="1"/>
    </xf>
    <xf numFmtId="0" fontId="0" fillId="6" borderId="10" xfId="0" applyFill="1" applyBorder="1" applyAlignment="1">
      <alignment vertical="top"/>
    </xf>
    <xf numFmtId="43" fontId="1" fillId="0" borderId="9" xfId="0" applyNumberFormat="1" applyFont="1" applyBorder="1" applyAlignment="1">
      <alignment horizontal="center" vertical="top"/>
    </xf>
    <xf numFmtId="0" fontId="15" fillId="0" borderId="0" xfId="0" applyFont="1" applyAlignment="1">
      <alignment vertical="top"/>
    </xf>
    <xf numFmtId="0" fontId="34" fillId="5" borderId="0" xfId="0" applyFont="1" applyFill="1" applyAlignment="1">
      <alignment vertical="top"/>
    </xf>
    <xf numFmtId="0" fontId="0" fillId="6" borderId="6" xfId="0" applyFill="1" applyBorder="1"/>
    <xf numFmtId="0" fontId="0" fillId="6" borderId="7" xfId="0" applyFill="1" applyBorder="1"/>
    <xf numFmtId="10" fontId="0" fillId="6" borderId="7" xfId="2" applyNumberFormat="1" applyFont="1" applyFill="1" applyBorder="1"/>
    <xf numFmtId="175" fontId="0" fillId="0" borderId="6" xfId="2" applyNumberFormat="1" applyFont="1" applyBorder="1"/>
    <xf numFmtId="175" fontId="0" fillId="0" borderId="7" xfId="2" applyNumberFormat="1" applyFont="1" applyBorder="1"/>
    <xf numFmtId="175" fontId="0" fillId="0" borderId="8" xfId="2" applyNumberFormat="1" applyFont="1" applyBorder="1"/>
    <xf numFmtId="179" fontId="0" fillId="0" borderId="10" xfId="0" applyNumberFormat="1" applyBorder="1"/>
    <xf numFmtId="173" fontId="15" fillId="0" borderId="10" xfId="0" applyNumberFormat="1" applyFont="1" applyBorder="1" applyAlignment="1">
      <alignment horizontal="left"/>
    </xf>
    <xf numFmtId="0" fontId="36" fillId="0" borderId="17" xfId="7" applyFont="1" applyBorder="1" applyAlignment="1">
      <alignment wrapText="1"/>
    </xf>
    <xf numFmtId="0" fontId="14" fillId="5" borderId="0" xfId="0" applyFont="1" applyFill="1" applyAlignment="1">
      <alignment vertical="center"/>
    </xf>
    <xf numFmtId="0" fontId="11" fillId="0" borderId="0" xfId="0" applyFont="1" applyAlignment="1">
      <alignment vertical="center"/>
    </xf>
    <xf numFmtId="0" fontId="14" fillId="5" borderId="0" xfId="0" applyFont="1" applyFill="1" applyAlignment="1">
      <alignment vertical="center" wrapText="1"/>
    </xf>
    <xf numFmtId="0" fontId="13" fillId="5" borderId="0" xfId="0" applyFont="1" applyFill="1" applyAlignment="1">
      <alignment horizontal="left" vertical="center" wrapText="1"/>
    </xf>
    <xf numFmtId="0" fontId="14" fillId="5" borderId="0" xfId="0" applyFont="1" applyFill="1" applyAlignment="1">
      <alignment horizontal="left" vertical="center"/>
    </xf>
    <xf numFmtId="0" fontId="11" fillId="5" borderId="0" xfId="0" applyFont="1" applyFill="1" applyAlignment="1">
      <alignment vertical="top"/>
    </xf>
    <xf numFmtId="43" fontId="0" fillId="0" borderId="0" xfId="1" applyFont="1"/>
    <xf numFmtId="0" fontId="33" fillId="0" borderId="0" xfId="0" applyFont="1"/>
    <xf numFmtId="0" fontId="9" fillId="0" borderId="19" xfId="7" applyFont="1" applyBorder="1"/>
    <xf numFmtId="0" fontId="10" fillId="0" borderId="19" xfId="8" applyFill="1" applyBorder="1"/>
    <xf numFmtId="0" fontId="8" fillId="0" borderId="20" xfId="7" applyBorder="1"/>
    <xf numFmtId="0" fontId="8" fillId="0" borderId="21" xfId="7" applyBorder="1"/>
    <xf numFmtId="0" fontId="0" fillId="0" borderId="0" xfId="0" applyAlignment="1">
      <alignment horizontal="right"/>
    </xf>
    <xf numFmtId="0" fontId="27" fillId="5" borderId="0" xfId="0" applyFont="1" applyFill="1" applyAlignment="1">
      <alignment horizontal="left" vertical="top" wrapText="1"/>
    </xf>
    <xf numFmtId="0" fontId="5" fillId="0" borderId="4" xfId="0" applyFont="1" applyBorder="1" applyAlignment="1">
      <alignment horizontal="center"/>
    </xf>
    <xf numFmtId="0" fontId="7" fillId="0" borderId="1" xfId="0" applyFont="1" applyBorder="1" applyAlignment="1">
      <alignment horizontal="center" vertical="top"/>
    </xf>
    <xf numFmtId="0" fontId="7" fillId="0" borderId="5" xfId="0" applyFont="1" applyBorder="1" applyAlignment="1">
      <alignment vertical="top"/>
    </xf>
    <xf numFmtId="0" fontId="15" fillId="0" borderId="9" xfId="0" applyFont="1" applyBorder="1" applyAlignment="1">
      <alignment vertical="top"/>
    </xf>
    <xf numFmtId="0" fontId="0" fillId="6" borderId="9" xfId="0" applyFill="1" applyBorder="1" applyAlignment="1">
      <alignment vertical="top"/>
    </xf>
    <xf numFmtId="165" fontId="1" fillId="0" borderId="9" xfId="0" applyNumberFormat="1" applyFont="1" applyBorder="1" applyAlignment="1">
      <alignment horizontal="right" vertical="top" wrapText="1"/>
    </xf>
    <xf numFmtId="165" fontId="1" fillId="0" borderId="9" xfId="0" applyNumberFormat="1" applyFont="1" applyBorder="1" applyAlignment="1">
      <alignment horizontal="right" vertical="top"/>
    </xf>
    <xf numFmtId="43" fontId="15" fillId="0" borderId="9" xfId="0" applyNumberFormat="1" applyFont="1" applyBorder="1" applyAlignment="1">
      <alignment vertical="top"/>
    </xf>
    <xf numFmtId="165" fontId="1" fillId="6" borderId="9" xfId="0" applyNumberFormat="1" applyFont="1" applyFill="1" applyBorder="1" applyAlignment="1">
      <alignment horizontal="right" vertical="top"/>
    </xf>
    <xf numFmtId="166" fontId="0" fillId="0" borderId="9" xfId="0" applyNumberFormat="1" applyBorder="1" applyAlignment="1">
      <alignment vertical="top"/>
    </xf>
    <xf numFmtId="166" fontId="1" fillId="0" borderId="9" xfId="0" applyNumberFormat="1" applyFont="1" applyBorder="1" applyAlignment="1">
      <alignment horizontal="right" vertical="top"/>
    </xf>
    <xf numFmtId="168" fontId="1" fillId="0" borderId="9" xfId="0" applyNumberFormat="1" applyFont="1" applyBorder="1" applyAlignment="1">
      <alignment horizontal="right" vertical="top"/>
    </xf>
    <xf numFmtId="43" fontId="15" fillId="0" borderId="9" xfId="0" applyNumberFormat="1" applyFont="1" applyBorder="1"/>
    <xf numFmtId="0" fontId="0" fillId="0" borderId="0" xfId="0" applyAlignment="1">
      <alignment horizontal="left" vertical="top"/>
    </xf>
    <xf numFmtId="0" fontId="5" fillId="0" borderId="1" xfId="0" applyFont="1" applyBorder="1" applyAlignment="1">
      <alignment horizontal="left" vertical="top"/>
    </xf>
    <xf numFmtId="0" fontId="5" fillId="0" borderId="5" xfId="0" applyFont="1" applyBorder="1" applyAlignment="1">
      <alignment horizontal="left" vertical="top"/>
    </xf>
    <xf numFmtId="175" fontId="0" fillId="0" borderId="0" xfId="0" applyNumberFormat="1"/>
    <xf numFmtId="0" fontId="0" fillId="0" borderId="9" xfId="0" applyBorder="1" applyAlignment="1">
      <alignment horizontal="left" vertical="top"/>
    </xf>
    <xf numFmtId="179" fontId="0" fillId="0" borderId="9" xfId="0" applyNumberFormat="1" applyBorder="1"/>
    <xf numFmtId="0" fontId="0" fillId="0" borderId="10" xfId="0" applyBorder="1" applyAlignment="1">
      <alignment horizontal="left"/>
    </xf>
    <xf numFmtId="0" fontId="0" fillId="6" borderId="9" xfId="0" applyFill="1" applyBorder="1" applyAlignment="1">
      <alignment horizontal="left" vertical="top"/>
    </xf>
    <xf numFmtId="0" fontId="0" fillId="0" borderId="10" xfId="0" applyBorder="1" applyAlignment="1">
      <alignment horizontal="left" vertical="center"/>
    </xf>
    <xf numFmtId="166" fontId="0" fillId="0" borderId="10" xfId="0" applyNumberFormat="1" applyBorder="1" applyAlignment="1">
      <alignment horizontal="left"/>
    </xf>
    <xf numFmtId="0" fontId="7" fillId="0" borderId="7" xfId="0" applyFont="1" applyBorder="1" applyAlignment="1">
      <alignment horizontal="left"/>
    </xf>
    <xf numFmtId="0" fontId="5" fillId="0" borderId="0" xfId="0" applyFont="1" applyAlignment="1">
      <alignment vertical="top"/>
    </xf>
    <xf numFmtId="0" fontId="15" fillId="0" borderId="15" xfId="0" applyFont="1" applyBorder="1" applyAlignment="1">
      <alignment vertical="top"/>
    </xf>
    <xf numFmtId="0" fontId="0" fillId="6" borderId="8" xfId="0" applyFill="1" applyBorder="1"/>
    <xf numFmtId="0" fontId="15" fillId="6" borderId="9" xfId="0" applyFont="1" applyFill="1" applyBorder="1" applyAlignment="1">
      <alignment wrapText="1"/>
    </xf>
    <xf numFmtId="0" fontId="15" fillId="6" borderId="5" xfId="0" applyFont="1" applyFill="1" applyBorder="1" applyAlignment="1">
      <alignment wrapText="1"/>
    </xf>
    <xf numFmtId="164" fontId="0" fillId="6" borderId="0" xfId="0" applyNumberFormat="1" applyFill="1"/>
    <xf numFmtId="168" fontId="0" fillId="6" borderId="0" xfId="0" applyNumberFormat="1" applyFill="1"/>
    <xf numFmtId="172" fontId="0" fillId="6" borderId="0" xfId="0" applyNumberFormat="1" applyFill="1"/>
    <xf numFmtId="0" fontId="15" fillId="6" borderId="0" xfId="0" applyFont="1" applyFill="1"/>
    <xf numFmtId="0" fontId="7" fillId="0" borderId="5" xfId="0" applyFont="1" applyBorder="1" applyAlignment="1">
      <alignment horizontal="left"/>
    </xf>
    <xf numFmtId="0" fontId="1" fillId="0" borderId="9" xfId="0" applyFont="1" applyBorder="1"/>
    <xf numFmtId="0" fontId="39" fillId="0" borderId="9" xfId="0" applyFont="1" applyBorder="1" applyAlignment="1">
      <alignment vertical="center" wrapText="1"/>
    </xf>
    <xf numFmtId="0" fontId="39" fillId="0" borderId="9" xfId="0" applyFont="1" applyBorder="1"/>
    <xf numFmtId="0" fontId="0" fillId="6" borderId="9" xfId="0" applyFill="1" applyBorder="1" applyAlignment="1">
      <alignment horizontal="left"/>
    </xf>
    <xf numFmtId="0" fontId="32" fillId="6" borderId="9" xfId="0" applyFont="1" applyFill="1" applyBorder="1"/>
    <xf numFmtId="166" fontId="0" fillId="6" borderId="9" xfId="0" applyNumberFormat="1" applyFill="1" applyBorder="1"/>
    <xf numFmtId="0" fontId="0" fillId="6" borderId="9" xfId="0" applyFill="1" applyBorder="1" applyAlignment="1">
      <alignment vertical="center"/>
    </xf>
    <xf numFmtId="0" fontId="15" fillId="6" borderId="9" xfId="0" applyFont="1" applyFill="1" applyBorder="1"/>
    <xf numFmtId="0" fontId="1" fillId="6" borderId="9" xfId="0" applyFont="1" applyFill="1" applyBorder="1" applyAlignment="1">
      <alignment vertical="center"/>
    </xf>
    <xf numFmtId="166" fontId="15" fillId="6" borderId="9" xfId="0" applyNumberFormat="1" applyFont="1" applyFill="1" applyBorder="1"/>
    <xf numFmtId="0" fontId="15" fillId="0" borderId="9" xfId="5" applyFont="1" applyFill="1" applyBorder="1" applyAlignment="1"/>
    <xf numFmtId="0" fontId="0" fillId="0" borderId="9" xfId="0" applyBorder="1" applyAlignment="1" applyProtection="1">
      <alignment horizontal="left"/>
      <protection locked="0"/>
    </xf>
    <xf numFmtId="0" fontId="0" fillId="6" borderId="9" xfId="0" applyFill="1" applyBorder="1" applyAlignment="1">
      <alignment horizontal="left" vertical="center"/>
    </xf>
    <xf numFmtId="0" fontId="40" fillId="0" borderId="9" xfId="0" applyFont="1" applyBorder="1"/>
    <xf numFmtId="0" fontId="32" fillId="0" borderId="9" xfId="0" applyFont="1" applyBorder="1"/>
    <xf numFmtId="0" fontId="8" fillId="0" borderId="9" xfId="0" applyFont="1" applyBorder="1"/>
    <xf numFmtId="10" fontId="45" fillId="0" borderId="11" xfId="0" applyNumberFormat="1" applyFont="1" applyBorder="1" applyAlignment="1">
      <alignment horizontal="right"/>
    </xf>
    <xf numFmtId="0" fontId="28" fillId="0" borderId="0" xfId="0" applyFont="1" applyAlignment="1">
      <alignment horizontal="left"/>
    </xf>
    <xf numFmtId="0" fontId="7" fillId="0" borderId="6"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7" fillId="0" borderId="6" xfId="0" applyFont="1" applyBorder="1" applyAlignment="1">
      <alignment horizontal="center" wrapText="1"/>
    </xf>
    <xf numFmtId="166" fontId="0" fillId="6" borderId="10" xfId="0" applyNumberFormat="1" applyFill="1" applyBorder="1" applyAlignment="1">
      <alignment horizontal="left"/>
    </xf>
    <xf numFmtId="0" fontId="32" fillId="0" borderId="10" xfId="0" applyFont="1" applyBorder="1" applyAlignment="1">
      <alignment horizontal="left"/>
    </xf>
    <xf numFmtId="0" fontId="0" fillId="6" borderId="10" xfId="0" applyFill="1" applyBorder="1" applyAlignment="1">
      <alignment horizontal="left" vertical="center"/>
    </xf>
    <xf numFmtId="0" fontId="15" fillId="0" borderId="10" xfId="0" applyFont="1" applyBorder="1" applyAlignment="1">
      <alignment horizontal="left"/>
    </xf>
    <xf numFmtId="0" fontId="1" fillId="0" borderId="10" xfId="0" applyFont="1" applyBorder="1" applyAlignment="1">
      <alignment horizontal="left" vertical="center"/>
    </xf>
    <xf numFmtId="0" fontId="0" fillId="6" borderId="10" xfId="0" applyFill="1" applyBorder="1" applyAlignment="1">
      <alignment horizontal="left"/>
    </xf>
    <xf numFmtId="43" fontId="0" fillId="0" borderId="0" xfId="1" applyFont="1" applyBorder="1"/>
    <xf numFmtId="0" fontId="15" fillId="0" borderId="10" xfId="3" applyFont="1" applyFill="1" applyBorder="1" applyAlignment="1"/>
    <xf numFmtId="166" fontId="15" fillId="0" borderId="0" xfId="0" applyNumberFormat="1" applyFont="1" applyAlignment="1">
      <alignment horizontal="right"/>
    </xf>
    <xf numFmtId="181" fontId="0" fillId="6" borderId="0" xfId="0" applyNumberFormat="1" applyFill="1"/>
    <xf numFmtId="0" fontId="1" fillId="0" borderId="10" xfId="0" applyFont="1" applyBorder="1"/>
    <xf numFmtId="0" fontId="39" fillId="0" borderId="9" xfId="0" applyFont="1" applyBorder="1" applyAlignment="1">
      <alignment vertical="center"/>
    </xf>
    <xf numFmtId="165" fontId="0" fillId="0" borderId="9" xfId="0" applyNumberFormat="1" applyBorder="1" applyAlignment="1">
      <alignment horizontal="left" vertical="top"/>
    </xf>
    <xf numFmtId="0" fontId="32" fillId="0" borderId="9" xfId="0" applyFont="1" applyBorder="1" applyAlignment="1">
      <alignment vertical="center" wrapText="1"/>
    </xf>
    <xf numFmtId="173" fontId="20" fillId="6" borderId="3" xfId="9" applyNumberFormat="1" applyFont="1" applyFill="1" applyBorder="1" applyAlignment="1">
      <alignment horizontal="center" vertical="center"/>
    </xf>
    <xf numFmtId="173" fontId="20" fillId="6" borderId="2" xfId="9" applyNumberFormat="1" applyFont="1" applyFill="1" applyBorder="1" applyAlignment="1">
      <alignment horizontal="center" vertical="center"/>
    </xf>
    <xf numFmtId="164" fontId="0" fillId="6" borderId="12" xfId="0" applyNumberFormat="1" applyFill="1" applyBorder="1" applyAlignment="1">
      <alignment horizontal="right"/>
    </xf>
    <xf numFmtId="9" fontId="0" fillId="6" borderId="12" xfId="2" applyFont="1" applyFill="1" applyBorder="1"/>
    <xf numFmtId="173" fontId="0" fillId="6" borderId="11" xfId="0" applyNumberFormat="1" applyFill="1" applyBorder="1"/>
    <xf numFmtId="164" fontId="0" fillId="6" borderId="11" xfId="2" applyNumberFormat="1" applyFont="1" applyFill="1" applyBorder="1" applyAlignment="1">
      <alignment horizontal="right"/>
    </xf>
    <xf numFmtId="9" fontId="0" fillId="6" borderId="10" xfId="2" applyFont="1" applyFill="1" applyBorder="1" applyAlignment="1">
      <alignment horizontal="right"/>
    </xf>
    <xf numFmtId="164" fontId="0" fillId="6" borderId="10" xfId="0" applyNumberFormat="1" applyFill="1" applyBorder="1" applyAlignment="1">
      <alignment horizontal="right"/>
    </xf>
    <xf numFmtId="9" fontId="0" fillId="6" borderId="10" xfId="2" applyFont="1" applyFill="1" applyBorder="1"/>
    <xf numFmtId="173" fontId="0" fillId="6" borderId="10" xfId="0" applyNumberFormat="1" applyFill="1" applyBorder="1"/>
    <xf numFmtId="9" fontId="15" fillId="6" borderId="9" xfId="2" applyFont="1" applyFill="1" applyBorder="1"/>
    <xf numFmtId="9" fontId="0" fillId="6" borderId="12" xfId="2" applyFont="1" applyFill="1" applyBorder="1" applyAlignment="1">
      <alignment horizontal="right"/>
    </xf>
    <xf numFmtId="0" fontId="0" fillId="0" borderId="9" xfId="3" applyFont="1" applyFill="1" applyBorder="1" applyAlignment="1"/>
    <xf numFmtId="0" fontId="11" fillId="5" borderId="0" xfId="0" applyFont="1" applyFill="1" applyAlignment="1">
      <alignment horizontal="left" vertical="center" wrapText="1"/>
    </xf>
    <xf numFmtId="0" fontId="11" fillId="5" borderId="0" xfId="0" quotePrefix="1" applyFont="1" applyFill="1" applyAlignment="1">
      <alignment vertical="center"/>
    </xf>
    <xf numFmtId="0" fontId="27" fillId="5" borderId="0" xfId="0" applyFont="1" applyFill="1" applyAlignment="1">
      <alignment vertical="center"/>
    </xf>
    <xf numFmtId="10" fontId="0" fillId="0" borderId="11" xfId="0" applyNumberFormat="1" applyBorder="1"/>
    <xf numFmtId="0" fontId="15" fillId="6" borderId="11" xfId="0" applyFont="1" applyFill="1" applyBorder="1"/>
    <xf numFmtId="0" fontId="1" fillId="6" borderId="11" xfId="0" applyFont="1" applyFill="1" applyBorder="1" applyAlignment="1">
      <alignment vertical="center"/>
    </xf>
    <xf numFmtId="166" fontId="15" fillId="6" borderId="11" xfId="0" applyNumberFormat="1" applyFont="1" applyFill="1" applyBorder="1"/>
    <xf numFmtId="0" fontId="0" fillId="6" borderId="11" xfId="0" applyFill="1" applyBorder="1" applyAlignment="1">
      <alignment vertical="center"/>
    </xf>
    <xf numFmtId="173" fontId="15" fillId="0" borderId="11" xfId="0" applyNumberFormat="1" applyFont="1" applyBorder="1" applyAlignment="1">
      <alignment horizontal="left"/>
    </xf>
    <xf numFmtId="166" fontId="0" fillId="0" borderId="11" xfId="0" applyNumberFormat="1" applyBorder="1" applyAlignment="1">
      <alignment horizontal="left"/>
    </xf>
    <xf numFmtId="0" fontId="32" fillId="0" borderId="11" xfId="0" applyFont="1" applyBorder="1" applyAlignment="1">
      <alignment horizontal="left"/>
    </xf>
    <xf numFmtId="0" fontId="0" fillId="0" borderId="11" xfId="0" applyBorder="1" applyAlignment="1">
      <alignment horizontal="left" vertical="center"/>
    </xf>
    <xf numFmtId="0" fontId="0" fillId="6" borderId="11" xfId="0" applyFill="1" applyBorder="1" applyAlignment="1">
      <alignment horizontal="left" vertical="center"/>
    </xf>
    <xf numFmtId="0" fontId="15" fillId="0" borderId="11" xfId="0" applyFont="1" applyBorder="1" applyAlignment="1">
      <alignment horizontal="left"/>
    </xf>
    <xf numFmtId="0" fontId="1" fillId="0" borderId="11" xfId="0" applyFont="1" applyBorder="1" applyAlignment="1">
      <alignment horizontal="left" vertical="center"/>
    </xf>
    <xf numFmtId="0" fontId="0" fillId="0" borderId="11" xfId="0" applyBorder="1" applyAlignment="1">
      <alignment horizontal="left"/>
    </xf>
    <xf numFmtId="0" fontId="0" fillId="6" borderId="11" xfId="0" applyFill="1" applyBorder="1" applyAlignment="1">
      <alignment horizontal="left"/>
    </xf>
    <xf numFmtId="0" fontId="1" fillId="0" borderId="11" xfId="0" applyFont="1" applyBorder="1" applyAlignment="1">
      <alignment horizontal="left" vertical="center" wrapText="1"/>
    </xf>
    <xf numFmtId="10" fontId="0" fillId="6" borderId="11" xfId="0" applyNumberFormat="1" applyFill="1" applyBorder="1"/>
    <xf numFmtId="0" fontId="15" fillId="0" borderId="11" xfId="0" applyFont="1" applyBorder="1"/>
    <xf numFmtId="175" fontId="0" fillId="6" borderId="5" xfId="2" applyNumberFormat="1" applyFont="1" applyFill="1" applyBorder="1"/>
    <xf numFmtId="175" fontId="0" fillId="6" borderId="9" xfId="2" applyNumberFormat="1" applyFont="1" applyFill="1" applyBorder="1"/>
    <xf numFmtId="0" fontId="0" fillId="6" borderId="10" xfId="0" applyFill="1" applyBorder="1" applyAlignment="1">
      <alignment horizontal="left" vertical="top"/>
    </xf>
    <xf numFmtId="0" fontId="0" fillId="0" borderId="10" xfId="0" applyBorder="1" applyAlignment="1">
      <alignment vertical="center"/>
    </xf>
    <xf numFmtId="0" fontId="0" fillId="6" borderId="10" xfId="0" applyFill="1" applyBorder="1" applyAlignment="1">
      <alignment vertical="center"/>
    </xf>
    <xf numFmtId="0" fontId="8" fillId="0" borderId="10" xfId="0" applyFont="1" applyBorder="1"/>
    <xf numFmtId="0" fontId="1" fillId="0" borderId="10" xfId="0" applyFont="1" applyBorder="1" applyAlignment="1">
      <alignment vertical="center"/>
    </xf>
    <xf numFmtId="0" fontId="1" fillId="6" borderId="10" xfId="0" applyFont="1" applyFill="1" applyBorder="1" applyAlignment="1">
      <alignment vertical="center"/>
    </xf>
    <xf numFmtId="0" fontId="1" fillId="0" borderId="9" xfId="0" applyFont="1" applyBorder="1" applyAlignment="1">
      <alignment horizontal="left" vertical="center" wrapText="1"/>
    </xf>
    <xf numFmtId="166" fontId="0" fillId="6" borderId="9" xfId="0" applyNumberFormat="1" applyFill="1" applyBorder="1" applyAlignment="1">
      <alignment horizontal="left"/>
    </xf>
    <xf numFmtId="0" fontId="40" fillId="0" borderId="10" xfId="0" applyFont="1" applyBorder="1"/>
    <xf numFmtId="0" fontId="41" fillId="0" borderId="10" xfId="0" applyFont="1" applyBorder="1" applyAlignment="1">
      <alignment wrapText="1"/>
    </xf>
    <xf numFmtId="0" fontId="32" fillId="0" borderId="10" xfId="0" applyFont="1" applyBorder="1"/>
    <xf numFmtId="166" fontId="0" fillId="6" borderId="10" xfId="0" applyNumberFormat="1" applyFill="1" applyBorder="1"/>
    <xf numFmtId="0" fontId="42" fillId="0" borderId="10" xfId="10" applyFont="1" applyBorder="1"/>
    <xf numFmtId="0" fontId="1" fillId="0" borderId="0" xfId="0" applyFont="1" applyAlignment="1">
      <alignment vertical="center"/>
    </xf>
    <xf numFmtId="0" fontId="0" fillId="0" borderId="0" xfId="0" applyAlignment="1">
      <alignment vertical="center"/>
    </xf>
    <xf numFmtId="0" fontId="0" fillId="6" borderId="0" xfId="0" applyFill="1" applyAlignment="1">
      <alignment vertical="center"/>
    </xf>
    <xf numFmtId="0" fontId="32" fillId="0" borderId="9" xfId="0" applyFont="1" applyBorder="1" applyAlignment="1">
      <alignment horizontal="left"/>
    </xf>
    <xf numFmtId="0" fontId="0" fillId="0" borderId="9" xfId="0" applyBorder="1" applyAlignment="1">
      <alignment horizontal="left" vertical="center" wrapText="1"/>
    </xf>
    <xf numFmtId="0" fontId="15" fillId="6" borderId="2" xfId="0" applyFont="1" applyFill="1" applyBorder="1" applyAlignment="1">
      <alignment wrapText="1"/>
    </xf>
    <xf numFmtId="173" fontId="0" fillId="6" borderId="8" xfId="0" applyNumberFormat="1" applyFill="1" applyBorder="1"/>
    <xf numFmtId="164" fontId="15" fillId="6" borderId="11" xfId="0" applyNumberFormat="1" applyFont="1" applyFill="1" applyBorder="1"/>
    <xf numFmtId="164" fontId="0" fillId="6" borderId="13" xfId="2" applyNumberFormat="1" applyFont="1" applyFill="1" applyBorder="1" applyAlignment="1">
      <alignment horizontal="right"/>
    </xf>
    <xf numFmtId="164" fontId="0" fillId="6" borderId="11" xfId="0" applyNumberFormat="1" applyFill="1" applyBorder="1" applyAlignment="1">
      <alignment horizontal="right"/>
    </xf>
    <xf numFmtId="183" fontId="0" fillId="6" borderId="0" xfId="14" applyNumberFormat="1" applyFont="1" applyFill="1" applyBorder="1"/>
    <xf numFmtId="183" fontId="15" fillId="6" borderId="0" xfId="1" applyNumberFormat="1" applyFont="1" applyFill="1" applyBorder="1" applyAlignment="1">
      <alignment horizontal="right"/>
    </xf>
    <xf numFmtId="0" fontId="15" fillId="0" borderId="11" xfId="0" applyFont="1" applyBorder="1" applyAlignment="1">
      <alignment vertical="top"/>
    </xf>
    <xf numFmtId="0" fontId="15" fillId="6" borderId="11" xfId="0" applyFont="1" applyFill="1" applyBorder="1" applyAlignment="1">
      <alignment vertical="top"/>
    </xf>
    <xf numFmtId="0" fontId="0" fillId="0" borderId="11" xfId="0" applyBorder="1" applyAlignment="1">
      <alignment vertical="top"/>
    </xf>
    <xf numFmtId="0" fontId="0" fillId="6" borderId="13" xfId="0" applyFill="1" applyBorder="1"/>
    <xf numFmtId="180" fontId="0" fillId="0" borderId="0" xfId="1" applyNumberFormat="1" applyFont="1" applyFill="1" applyBorder="1"/>
    <xf numFmtId="0" fontId="0" fillId="0" borderId="11" xfId="0" applyBorder="1" applyAlignment="1">
      <alignment vertical="center"/>
    </xf>
    <xf numFmtId="0" fontId="0" fillId="0" borderId="11" xfId="0" applyBorder="1" applyAlignment="1">
      <alignment horizontal="left" vertical="top"/>
    </xf>
    <xf numFmtId="0" fontId="15" fillId="0" borderId="11" xfId="0" applyFont="1" applyBorder="1" applyAlignment="1">
      <alignment horizontal="left" vertical="top"/>
    </xf>
    <xf numFmtId="179" fontId="0" fillId="0" borderId="11" xfId="0" applyNumberFormat="1" applyBorder="1" applyAlignment="1">
      <alignment horizontal="left" vertical="top"/>
    </xf>
    <xf numFmtId="173" fontId="15" fillId="0" borderId="11" xfId="0" applyNumberFormat="1" applyFont="1" applyBorder="1" applyAlignment="1">
      <alignment horizontal="left" vertical="top"/>
    </xf>
    <xf numFmtId="0" fontId="0" fillId="6" borderId="11" xfId="0" applyFill="1" applyBorder="1" applyAlignment="1">
      <alignment horizontal="left" vertical="top"/>
    </xf>
    <xf numFmtId="168" fontId="15" fillId="0" borderId="11" xfId="0" applyNumberFormat="1" applyFont="1" applyBorder="1" applyAlignment="1">
      <alignment horizontal="left" vertical="top"/>
    </xf>
    <xf numFmtId="43" fontId="0" fillId="0" borderId="11" xfId="0" applyNumberFormat="1" applyBorder="1" applyAlignment="1">
      <alignment horizontal="left" vertical="top"/>
    </xf>
    <xf numFmtId="0" fontId="1" fillId="0" borderId="11" xfId="0" applyFont="1" applyBorder="1" applyAlignment="1">
      <alignment vertical="center"/>
    </xf>
    <xf numFmtId="0" fontId="0" fillId="0" borderId="10" xfId="0" applyBorder="1" applyAlignment="1">
      <alignment horizontal="left" vertical="top"/>
    </xf>
    <xf numFmtId="10" fontId="0" fillId="0" borderId="0" xfId="2" applyNumberFormat="1" applyFont="1" applyBorder="1"/>
    <xf numFmtId="10" fontId="0" fillId="6" borderId="0" xfId="0" applyNumberFormat="1" applyFill="1"/>
    <xf numFmtId="10" fontId="45" fillId="0" borderId="0" xfId="0" applyNumberFormat="1" applyFont="1" applyAlignment="1">
      <alignment horizontal="right"/>
    </xf>
    <xf numFmtId="10" fontId="0" fillId="0" borderId="0" xfId="0" applyNumberFormat="1"/>
    <xf numFmtId="10" fontId="0" fillId="0" borderId="0" xfId="13" applyNumberFormat="1" applyFont="1" applyBorder="1" applyAlignment="1">
      <alignment horizontal="right"/>
    </xf>
    <xf numFmtId="10" fontId="0" fillId="0" borderId="11" xfId="13" applyNumberFormat="1" applyFont="1" applyBorder="1" applyAlignment="1">
      <alignment horizontal="right"/>
    </xf>
    <xf numFmtId="10" fontId="0" fillId="0" borderId="11" xfId="2" applyNumberFormat="1" applyFont="1" applyBorder="1"/>
    <xf numFmtId="0" fontId="0" fillId="0" borderId="14" xfId="0" applyBorder="1"/>
    <xf numFmtId="0" fontId="0" fillId="6" borderId="15" xfId="0" applyFill="1" applyBorder="1"/>
    <xf numFmtId="10" fontId="0" fillId="0" borderId="15" xfId="2" applyNumberFormat="1" applyFont="1" applyBorder="1"/>
    <xf numFmtId="10" fontId="0" fillId="0" borderId="13" xfId="2" applyNumberFormat="1" applyFont="1" applyBorder="1"/>
    <xf numFmtId="10" fontId="0" fillId="0" borderId="0" xfId="2" applyNumberFormat="1" applyFont="1"/>
    <xf numFmtId="166" fontId="44" fillId="0" borderId="0" xfId="0" applyNumberFormat="1" applyFont="1"/>
    <xf numFmtId="0" fontId="15" fillId="0" borderId="25" xfId="0" applyFont="1" applyBorder="1"/>
    <xf numFmtId="0" fontId="15" fillId="0" borderId="27" xfId="0" applyFont="1" applyBorder="1"/>
    <xf numFmtId="0" fontId="0" fillId="0" borderId="27" xfId="0" applyBorder="1"/>
    <xf numFmtId="0" fontId="15" fillId="0" borderId="29" xfId="0" applyFont="1" applyBorder="1"/>
    <xf numFmtId="0" fontId="0" fillId="0" borderId="28" xfId="0" applyBorder="1"/>
    <xf numFmtId="166" fontId="0" fillId="0" borderId="0" xfId="1" applyNumberFormat="1" applyFont="1" applyFill="1" applyBorder="1"/>
    <xf numFmtId="166" fontId="40" fillId="0" borderId="0" xfId="0" applyNumberFormat="1" applyFont="1"/>
    <xf numFmtId="166" fontId="0" fillId="0" borderId="0" xfId="1" applyNumberFormat="1" applyFont="1"/>
    <xf numFmtId="0" fontId="46" fillId="0" borderId="0" xfId="0" applyFont="1"/>
    <xf numFmtId="0" fontId="15" fillId="6" borderId="10" xfId="0" applyFont="1" applyFill="1" applyBorder="1"/>
    <xf numFmtId="0" fontId="15" fillId="6" borderId="29" xfId="0" applyFont="1" applyFill="1" applyBorder="1"/>
    <xf numFmtId="0" fontId="15" fillId="6" borderId="28" xfId="0" applyFont="1" applyFill="1" applyBorder="1"/>
    <xf numFmtId="0" fontId="15" fillId="6" borderId="26" xfId="0" applyFont="1" applyFill="1" applyBorder="1"/>
    <xf numFmtId="0" fontId="0" fillId="6" borderId="28" xfId="0" applyFill="1" applyBorder="1"/>
    <xf numFmtId="0" fontId="15" fillId="6" borderId="27" xfId="0" applyFont="1" applyFill="1" applyBorder="1"/>
    <xf numFmtId="0" fontId="15" fillId="6" borderId="25" xfId="0" applyFont="1" applyFill="1" applyBorder="1"/>
    <xf numFmtId="0" fontId="1" fillId="6" borderId="11" xfId="0" applyFont="1" applyFill="1" applyBorder="1" applyAlignment="1">
      <alignment horizontal="left" vertical="center" wrapText="1"/>
    </xf>
    <xf numFmtId="0" fontId="1" fillId="6" borderId="9" xfId="0" applyFont="1" applyFill="1" applyBorder="1" applyAlignment="1">
      <alignment horizontal="left" vertical="center"/>
    </xf>
    <xf numFmtId="166" fontId="0" fillId="0" borderId="11" xfId="0" applyNumberFormat="1" applyBorder="1"/>
    <xf numFmtId="0" fontId="45" fillId="0" borderId="11" xfId="0" applyFont="1" applyBorder="1" applyAlignment="1">
      <alignment vertical="center"/>
    </xf>
    <xf numFmtId="0" fontId="19" fillId="0" borderId="11" xfId="0" applyFont="1" applyBorder="1" applyAlignment="1">
      <alignment vertical="center"/>
    </xf>
    <xf numFmtId="0" fontId="47" fillId="0" borderId="11" xfId="0" applyFont="1" applyBorder="1"/>
    <xf numFmtId="0" fontId="41" fillId="0" borderId="11" xfId="0" applyFont="1" applyBorder="1"/>
    <xf numFmtId="0" fontId="40" fillId="0" borderId="11" xfId="0" applyFont="1" applyBorder="1"/>
    <xf numFmtId="0" fontId="41" fillId="0" borderId="11" xfId="0" applyFont="1" applyBorder="1" applyAlignment="1">
      <alignment wrapText="1"/>
    </xf>
    <xf numFmtId="0" fontId="15" fillId="0" borderId="11" xfId="0" applyFont="1" applyBorder="1" applyAlignment="1">
      <alignment horizontal="right"/>
    </xf>
    <xf numFmtId="166" fontId="0" fillId="0" borderId="6" xfId="0" applyNumberFormat="1" applyBorder="1"/>
    <xf numFmtId="166" fontId="0" fillId="0" borderId="7" xfId="0" applyNumberFormat="1" applyBorder="1"/>
    <xf numFmtId="166" fontId="0" fillId="0" borderId="8" xfId="0" applyNumberFormat="1" applyBorder="1"/>
    <xf numFmtId="166" fontId="0" fillId="0" borderId="10" xfId="0" applyNumberFormat="1" applyBorder="1" applyAlignment="1">
      <alignment horizontal="right"/>
    </xf>
    <xf numFmtId="166" fontId="0" fillId="0" borderId="0" xfId="0" applyNumberFormat="1" applyAlignment="1">
      <alignment horizontal="right"/>
    </xf>
    <xf numFmtId="166" fontId="0" fillId="0" borderId="11" xfId="0" applyNumberFormat="1" applyBorder="1" applyAlignment="1">
      <alignment horizontal="right"/>
    </xf>
    <xf numFmtId="166" fontId="15" fillId="0" borderId="10" xfId="1" applyNumberFormat="1" applyFont="1" applyBorder="1" applyAlignment="1">
      <alignment horizontal="right"/>
    </xf>
    <xf numFmtId="166" fontId="15" fillId="0" borderId="0" xfId="1" applyNumberFormat="1" applyFont="1" applyBorder="1" applyAlignment="1">
      <alignment horizontal="right"/>
    </xf>
    <xf numFmtId="166" fontId="15" fillId="0" borderId="11" xfId="1" applyNumberFormat="1" applyFont="1" applyBorder="1" applyAlignment="1">
      <alignment horizontal="right"/>
    </xf>
    <xf numFmtId="166" fontId="0" fillId="0" borderId="0" xfId="0" applyNumberFormat="1" applyAlignment="1">
      <alignment horizontal="right" vertical="center"/>
    </xf>
    <xf numFmtId="166" fontId="0" fillId="0" borderId="11" xfId="0" applyNumberFormat="1" applyBorder="1" applyAlignment="1">
      <alignment horizontal="right" vertical="center"/>
    </xf>
    <xf numFmtId="166" fontId="32" fillId="0" borderId="0" xfId="7" applyNumberFormat="1" applyFont="1"/>
    <xf numFmtId="166" fontId="32" fillId="0" borderId="11" xfId="7" applyNumberFormat="1" applyFont="1" applyBorder="1"/>
    <xf numFmtId="166" fontId="0" fillId="0" borderId="0" xfId="0" applyNumberFormat="1" applyAlignment="1">
      <alignment horizontal="right" wrapText="1"/>
    </xf>
    <xf numFmtId="166" fontId="0" fillId="0" borderId="11" xfId="0" applyNumberFormat="1" applyBorder="1" applyAlignment="1">
      <alignment horizontal="right" wrapText="1"/>
    </xf>
    <xf numFmtId="166" fontId="15" fillId="0" borderId="10" xfId="0" applyNumberFormat="1" applyFont="1" applyBorder="1" applyAlignment="1">
      <alignment horizontal="right"/>
    </xf>
    <xf numFmtId="166" fontId="15" fillId="6" borderId="10" xfId="0" applyNumberFormat="1" applyFont="1" applyFill="1" applyBorder="1" applyAlignment="1">
      <alignment horizontal="right"/>
    </xf>
    <xf numFmtId="166" fontId="15" fillId="6" borderId="0" xfId="0" applyNumberFormat="1" applyFont="1" applyFill="1" applyAlignment="1">
      <alignment horizontal="right"/>
    </xf>
    <xf numFmtId="166" fontId="0" fillId="6" borderId="0" xfId="0" applyNumberFormat="1" applyFill="1" applyAlignment="1">
      <alignment horizontal="right"/>
    </xf>
    <xf numFmtId="166" fontId="0" fillId="6" borderId="11" xfId="0" applyNumberFormat="1" applyFill="1" applyBorder="1" applyAlignment="1">
      <alignment horizontal="right"/>
    </xf>
    <xf numFmtId="166" fontId="32" fillId="0" borderId="0" xfId="0" applyNumberFormat="1" applyFont="1" applyAlignment="1">
      <alignment horizontal="right"/>
    </xf>
    <xf numFmtId="166" fontId="1" fillId="0" borderId="0" xfId="0" applyNumberFormat="1" applyFont="1" applyAlignment="1">
      <alignment horizontal="right" vertical="center"/>
    </xf>
    <xf numFmtId="166" fontId="15" fillId="0" borderId="0" xfId="1" applyNumberFormat="1" applyFont="1" applyFill="1" applyBorder="1" applyAlignment="1">
      <alignment horizontal="right"/>
    </xf>
    <xf numFmtId="166" fontId="1" fillId="0" borderId="0" xfId="1" applyNumberFormat="1" applyFont="1" applyBorder="1" applyAlignment="1">
      <alignment horizontal="right" vertical="center"/>
    </xf>
    <xf numFmtId="166" fontId="0" fillId="0" borderId="0" xfId="1" applyNumberFormat="1" applyFont="1" applyBorder="1"/>
    <xf numFmtId="166" fontId="0" fillId="0" borderId="11" xfId="1" applyNumberFormat="1" applyFont="1" applyBorder="1"/>
    <xf numFmtId="166" fontId="1" fillId="0" borderId="11" xfId="1" applyNumberFormat="1" applyFont="1" applyBorder="1" applyAlignment="1">
      <alignment horizontal="right" vertical="center"/>
    </xf>
    <xf numFmtId="166" fontId="15" fillId="0" borderId="10" xfId="1" applyNumberFormat="1" applyFont="1" applyFill="1" applyBorder="1" applyAlignment="1">
      <alignment horizontal="right"/>
    </xf>
    <xf numFmtId="166" fontId="1" fillId="0" borderId="0" xfId="1" applyNumberFormat="1" applyFont="1" applyFill="1" applyBorder="1" applyAlignment="1">
      <alignment horizontal="right" vertical="center"/>
    </xf>
    <xf numFmtId="166" fontId="0" fillId="0" borderId="11" xfId="1" applyNumberFormat="1" applyFont="1" applyFill="1" applyBorder="1"/>
    <xf numFmtId="166" fontId="15" fillId="6" borderId="10" xfId="1" applyNumberFormat="1" applyFont="1" applyFill="1" applyBorder="1" applyAlignment="1">
      <alignment horizontal="right"/>
    </xf>
    <xf numFmtId="166" fontId="15" fillId="6" borderId="0" xfId="1" applyNumberFormat="1" applyFont="1" applyFill="1" applyBorder="1" applyAlignment="1">
      <alignment horizontal="right"/>
    </xf>
    <xf numFmtId="166" fontId="1" fillId="6" borderId="0" xfId="1" applyNumberFormat="1" applyFont="1" applyFill="1" applyBorder="1" applyAlignment="1">
      <alignment horizontal="right" vertical="center"/>
    </xf>
    <xf numFmtId="166" fontId="0" fillId="6" borderId="0" xfId="1" applyNumberFormat="1" applyFont="1" applyFill="1" applyBorder="1"/>
    <xf numFmtId="166" fontId="0" fillId="6" borderId="11" xfId="1" applyNumberFormat="1" applyFont="1" applyFill="1" applyBorder="1"/>
    <xf numFmtId="166" fontId="0" fillId="6" borderId="0" xfId="1" applyNumberFormat="1" applyFont="1" applyFill="1"/>
    <xf numFmtId="166" fontId="15" fillId="6" borderId="0" xfId="1" applyNumberFormat="1" applyFont="1" applyFill="1" applyAlignment="1">
      <alignment horizontal="right"/>
    </xf>
    <xf numFmtId="166" fontId="0" fillId="6" borderId="0" xfId="1" applyNumberFormat="1" applyFont="1" applyFill="1" applyAlignment="1">
      <alignment horizontal="right" vertical="center"/>
    </xf>
    <xf numFmtId="166" fontId="15" fillId="6" borderId="0" xfId="1" applyNumberFormat="1" applyFont="1" applyFill="1" applyBorder="1"/>
    <xf numFmtId="166" fontId="15" fillId="0" borderId="0" xfId="1" applyNumberFormat="1" applyFont="1" applyFill="1" applyBorder="1"/>
    <xf numFmtId="166" fontId="0" fillId="0" borderId="10" xfId="1" applyNumberFormat="1" applyFont="1" applyFill="1" applyBorder="1"/>
    <xf numFmtId="166" fontId="15" fillId="0" borderId="11" xfId="0" applyNumberFormat="1" applyFont="1" applyBorder="1" applyAlignment="1">
      <alignment horizontal="right"/>
    </xf>
    <xf numFmtId="166" fontId="0" fillId="0" borderId="10" xfId="1" applyNumberFormat="1" applyFont="1" applyBorder="1"/>
    <xf numFmtId="166" fontId="38" fillId="0" borderId="6" xfId="1" applyNumberFormat="1" applyFont="1" applyBorder="1" applyAlignment="1">
      <alignment horizontal="center" wrapText="1"/>
    </xf>
    <xf numFmtId="166" fontId="38" fillId="0" borderId="7" xfId="1" applyNumberFormat="1" applyFont="1" applyBorder="1" applyAlignment="1">
      <alignment horizontal="center" wrapText="1"/>
    </xf>
    <xf numFmtId="166" fontId="0" fillId="0" borderId="7" xfId="1" applyNumberFormat="1" applyFont="1" applyBorder="1"/>
    <xf numFmtId="166" fontId="32" fillId="0" borderId="10" xfId="1" applyNumberFormat="1" applyFont="1" applyBorder="1"/>
    <xf numFmtId="166" fontId="32" fillId="0" borderId="0" xfId="1" applyNumberFormat="1" applyFont="1" applyBorder="1"/>
    <xf numFmtId="166" fontId="0" fillId="0" borderId="0" xfId="1" applyNumberFormat="1" applyFont="1" applyBorder="1" applyAlignment="1">
      <alignment vertical="center"/>
    </xf>
    <xf numFmtId="166" fontId="15" fillId="0" borderId="0" xfId="1" applyNumberFormat="1" applyFont="1" applyBorder="1"/>
    <xf numFmtId="166" fontId="0" fillId="0" borderId="0" xfId="1" applyNumberFormat="1" applyFont="1" applyFill="1" applyBorder="1" applyAlignment="1">
      <alignment horizontal="right"/>
    </xf>
    <xf numFmtId="166" fontId="0" fillId="6" borderId="10" xfId="1" applyNumberFormat="1" applyFont="1" applyFill="1" applyBorder="1" applyAlignment="1">
      <alignment horizontal="right"/>
    </xf>
    <xf numFmtId="166" fontId="0" fillId="6" borderId="0" xfId="1" applyNumberFormat="1" applyFont="1" applyFill="1" applyBorder="1" applyAlignment="1">
      <alignment horizontal="right"/>
    </xf>
    <xf numFmtId="166" fontId="0" fillId="6" borderId="11" xfId="1" applyNumberFormat="1" applyFont="1" applyFill="1" applyBorder="1" applyAlignment="1">
      <alignment horizontal="right"/>
    </xf>
    <xf numFmtId="166" fontId="0" fillId="0" borderId="0" xfId="1" applyNumberFormat="1" applyFont="1" applyBorder="1" applyAlignment="1">
      <alignment horizontal="right" vertical="top" wrapText="1"/>
    </xf>
    <xf numFmtId="166" fontId="0" fillId="0" borderId="0" xfId="1" applyNumberFormat="1" applyFont="1" applyBorder="1" applyAlignment="1">
      <alignment horizontal="right"/>
    </xf>
    <xf numFmtId="166" fontId="0" fillId="0" borderId="11" xfId="1" applyNumberFormat="1" applyFont="1" applyBorder="1" applyAlignment="1">
      <alignment horizontal="right"/>
    </xf>
    <xf numFmtId="166" fontId="0" fillId="0" borderId="0" xfId="1" applyNumberFormat="1" applyFont="1" applyBorder="1" applyAlignment="1">
      <alignment horizontal="right" vertical="center" wrapText="1"/>
    </xf>
    <xf numFmtId="166" fontId="0" fillId="0" borderId="0" xfId="1" applyNumberFormat="1" applyFont="1" applyBorder="1" applyAlignment="1">
      <alignment horizontal="right" wrapText="1"/>
    </xf>
    <xf numFmtId="166" fontId="0" fillId="0" borderId="11" xfId="1" applyNumberFormat="1" applyFont="1" applyBorder="1" applyAlignment="1">
      <alignment horizontal="right" wrapText="1"/>
    </xf>
    <xf numFmtId="166" fontId="0" fillId="0" borderId="0" xfId="1" applyNumberFormat="1" applyFont="1" applyBorder="1" applyAlignment="1">
      <alignment wrapText="1"/>
    </xf>
    <xf numFmtId="166" fontId="15" fillId="0" borderId="10" xfId="1" applyNumberFormat="1" applyFont="1" applyBorder="1" applyAlignment="1">
      <alignment horizontal="right" vertical="top"/>
    </xf>
    <xf numFmtId="166" fontId="15" fillId="0" borderId="0" xfId="1" applyNumberFormat="1" applyFont="1" applyBorder="1" applyAlignment="1">
      <alignment horizontal="right" vertical="top"/>
    </xf>
    <xf numFmtId="166" fontId="0" fillId="0" borderId="0" xfId="1" applyNumberFormat="1" applyFont="1" applyBorder="1" applyAlignment="1">
      <alignment vertical="top"/>
    </xf>
    <xf numFmtId="166" fontId="0" fillId="0" borderId="11" xfId="1" applyNumberFormat="1" applyFont="1" applyBorder="1" applyAlignment="1">
      <alignment vertical="top"/>
    </xf>
    <xf numFmtId="166" fontId="0" fillId="0" borderId="0" xfId="1" applyNumberFormat="1" applyFont="1" applyBorder="1" applyAlignment="1">
      <alignment horizontal="right" vertical="top"/>
    </xf>
    <xf numFmtId="166" fontId="32" fillId="0" borderId="0" xfId="1" applyNumberFormat="1" applyFont="1" applyBorder="1" applyAlignment="1">
      <alignment horizontal="right" vertical="center"/>
    </xf>
    <xf numFmtId="166" fontId="15" fillId="0" borderId="11" xfId="1" applyNumberFormat="1" applyFont="1" applyBorder="1"/>
    <xf numFmtId="166" fontId="0" fillId="0" borderId="0" xfId="1" applyNumberFormat="1" applyFont="1" applyBorder="1" applyAlignment="1">
      <alignment vertical="center" wrapText="1"/>
    </xf>
    <xf numFmtId="166" fontId="0" fillId="0" borderId="0" xfId="1" applyNumberFormat="1" applyFont="1" applyBorder="1" applyAlignment="1">
      <alignment horizontal="right" vertical="center"/>
    </xf>
    <xf numFmtId="166" fontId="0" fillId="0" borderId="10" xfId="1" applyNumberFormat="1" applyFont="1" applyBorder="1" applyAlignment="1">
      <alignment horizontal="right"/>
    </xf>
    <xf numFmtId="166" fontId="15" fillId="0" borderId="10" xfId="1" applyNumberFormat="1" applyFont="1" applyBorder="1"/>
    <xf numFmtId="166" fontId="15" fillId="6" borderId="10" xfId="1" applyNumberFormat="1" applyFont="1" applyFill="1" applyBorder="1"/>
    <xf numFmtId="166" fontId="15" fillId="0" borderId="11" xfId="1" applyNumberFormat="1" applyFont="1" applyFill="1" applyBorder="1" applyAlignment="1">
      <alignment horizontal="right"/>
    </xf>
    <xf numFmtId="166" fontId="1" fillId="0" borderId="0" xfId="1" applyNumberFormat="1" applyFont="1" applyBorder="1" applyAlignment="1">
      <alignment horizontal="right" wrapText="1"/>
    </xf>
    <xf numFmtId="166" fontId="1" fillId="0" borderId="11" xfId="1" applyNumberFormat="1" applyFont="1" applyBorder="1" applyAlignment="1">
      <alignment horizontal="right" wrapText="1"/>
    </xf>
    <xf numFmtId="166" fontId="1" fillId="6" borderId="0" xfId="1" applyNumberFormat="1" applyFont="1" applyFill="1" applyBorder="1" applyAlignment="1">
      <alignment horizontal="right" wrapText="1"/>
    </xf>
    <xf numFmtId="166" fontId="1" fillId="6" borderId="11" xfId="1" applyNumberFormat="1" applyFont="1" applyFill="1" applyBorder="1" applyAlignment="1">
      <alignment horizontal="right" wrapText="1"/>
    </xf>
    <xf numFmtId="166" fontId="15" fillId="0" borderId="10" xfId="1" applyNumberFormat="1" applyFont="1" applyFill="1" applyBorder="1"/>
    <xf numFmtId="166" fontId="1" fillId="0" borderId="0" xfId="1" applyNumberFormat="1" applyFont="1" applyFill="1" applyBorder="1" applyAlignment="1">
      <alignment horizontal="right" wrapText="1"/>
    </xf>
    <xf numFmtId="166" fontId="1" fillId="0" borderId="11" xfId="1" applyNumberFormat="1" applyFont="1" applyFill="1" applyBorder="1" applyAlignment="1">
      <alignment horizontal="right" wrapText="1"/>
    </xf>
    <xf numFmtId="166" fontId="44" fillId="0" borderId="0" xfId="1" applyNumberFormat="1" applyFont="1" applyBorder="1"/>
    <xf numFmtId="166" fontId="44" fillId="0" borderId="0" xfId="1" applyNumberFormat="1" applyFont="1" applyFill="1" applyBorder="1"/>
    <xf numFmtId="166" fontId="15" fillId="0" borderId="0" xfId="1" applyNumberFormat="1" applyFont="1"/>
    <xf numFmtId="166" fontId="15" fillId="0" borderId="0" xfId="1" applyNumberFormat="1" applyFont="1" applyAlignment="1">
      <alignment horizontal="right"/>
    </xf>
    <xf numFmtId="166" fontId="0" fillId="0" borderId="0" xfId="1" applyNumberFormat="1" applyFont="1" applyAlignment="1">
      <alignment horizontal="right" wrapText="1"/>
    </xf>
    <xf numFmtId="166" fontId="0" fillId="0" borderId="0" xfId="1" applyNumberFormat="1" applyFont="1" applyAlignment="1">
      <alignment horizontal="right" vertical="center"/>
    </xf>
    <xf numFmtId="166" fontId="1" fillId="0" borderId="0" xfId="0" applyNumberFormat="1" applyFont="1" applyAlignment="1">
      <alignment horizontal="right" wrapText="1"/>
    </xf>
    <xf numFmtId="166" fontId="0" fillId="0" borderId="11" xfId="1" applyNumberFormat="1" applyFont="1" applyBorder="1" applyAlignment="1">
      <alignment horizontal="right" vertical="center"/>
    </xf>
    <xf numFmtId="166" fontId="15" fillId="0" borderId="0" xfId="1" applyNumberFormat="1" applyFont="1" applyFill="1" applyAlignment="1">
      <alignment horizontal="right"/>
    </xf>
    <xf numFmtId="166" fontId="0" fillId="0" borderId="0" xfId="1" applyNumberFormat="1" applyFont="1" applyFill="1" applyAlignment="1">
      <alignment horizontal="right" vertical="center"/>
    </xf>
    <xf numFmtId="166" fontId="0" fillId="0" borderId="0" xfId="1" applyNumberFormat="1" applyFont="1" applyFill="1"/>
    <xf numFmtId="166" fontId="0" fillId="6" borderId="0" xfId="1" applyNumberFormat="1" applyFont="1" applyFill="1" applyAlignment="1">
      <alignment horizontal="right" wrapText="1"/>
    </xf>
    <xf numFmtId="166" fontId="0" fillId="6" borderId="26" xfId="1" applyNumberFormat="1" applyFont="1" applyFill="1" applyBorder="1"/>
    <xf numFmtId="166" fontId="15" fillId="6" borderId="0" xfId="1" applyNumberFormat="1" applyFont="1" applyFill="1"/>
    <xf numFmtId="166" fontId="44" fillId="6" borderId="0" xfId="1" applyNumberFormat="1" applyFont="1" applyFill="1" applyBorder="1"/>
    <xf numFmtId="166" fontId="0" fillId="0" borderId="26" xfId="1" applyNumberFormat="1" applyFont="1" applyFill="1" applyBorder="1"/>
    <xf numFmtId="166" fontId="37" fillId="0" borderId="10" xfId="1" applyNumberFormat="1" applyFont="1" applyBorder="1" applyAlignment="1">
      <alignment horizontal="center" wrapText="1"/>
    </xf>
    <xf numFmtId="166" fontId="37" fillId="0" borderId="0" xfId="1" applyNumberFormat="1" applyFont="1" applyBorder="1" applyAlignment="1">
      <alignment horizontal="center" wrapText="1"/>
    </xf>
    <xf numFmtId="166" fontId="0" fillId="0" borderId="11" xfId="1" applyNumberFormat="1" applyFont="1" applyBorder="1" applyAlignment="1">
      <alignment horizontal="right" vertical="top"/>
    </xf>
    <xf numFmtId="166" fontId="0" fillId="0" borderId="0" xfId="1" quotePrefix="1" applyNumberFormat="1" applyFont="1" applyBorder="1" applyAlignment="1">
      <alignment horizontal="right" vertical="top" wrapText="1"/>
    </xf>
    <xf numFmtId="166" fontId="0" fillId="0" borderId="11" xfId="1" quotePrefix="1" applyNumberFormat="1" applyFont="1" applyBorder="1" applyAlignment="1">
      <alignment horizontal="right" vertical="top" wrapText="1"/>
    </xf>
    <xf numFmtId="166" fontId="0" fillId="0" borderId="11" xfId="1" applyNumberFormat="1" applyFont="1" applyFill="1" applyBorder="1" applyAlignment="1">
      <alignment horizontal="right"/>
    </xf>
    <xf numFmtId="166" fontId="0" fillId="6" borderId="10" xfId="1" applyNumberFormat="1" applyFont="1" applyFill="1" applyBorder="1"/>
    <xf numFmtId="166" fontId="47" fillId="0" borderId="0" xfId="1" applyNumberFormat="1" applyFont="1" applyAlignment="1">
      <alignment vertical="top" wrapText="1"/>
    </xf>
    <xf numFmtId="166" fontId="40" fillId="0" borderId="0" xfId="0" applyNumberFormat="1" applyFont="1" applyAlignment="1">
      <alignment wrapText="1"/>
    </xf>
    <xf numFmtId="166" fontId="44" fillId="0" borderId="0" xfId="1" applyNumberFormat="1" applyFont="1"/>
    <xf numFmtId="183" fontId="15" fillId="6" borderId="9" xfId="1" applyNumberFormat="1" applyFont="1" applyFill="1" applyBorder="1" applyAlignment="1">
      <alignment vertical="center"/>
    </xf>
    <xf numFmtId="164" fontId="0" fillId="0" borderId="9" xfId="0" applyNumberFormat="1" applyBorder="1" applyAlignment="1">
      <alignment horizontal="right"/>
    </xf>
    <xf numFmtId="183" fontId="15" fillId="6" borderId="9" xfId="1" applyNumberFormat="1" applyFont="1" applyFill="1" applyBorder="1" applyAlignment="1">
      <alignment horizontal="right"/>
    </xf>
    <xf numFmtId="0" fontId="48" fillId="0" borderId="0" xfId="0" applyFont="1"/>
    <xf numFmtId="173" fontId="20" fillId="6" borderId="8" xfId="9" applyNumberFormat="1" applyFont="1" applyFill="1" applyBorder="1" applyAlignment="1">
      <alignment horizontal="center" vertical="center"/>
    </xf>
    <xf numFmtId="173" fontId="0" fillId="6" borderId="0" xfId="0" applyNumberFormat="1" applyFill="1"/>
    <xf numFmtId="182" fontId="0" fillId="6" borderId="0" xfId="0" applyNumberFormat="1" applyFill="1"/>
    <xf numFmtId="164" fontId="0" fillId="6" borderId="0" xfId="0" applyNumberFormat="1" applyFill="1" applyAlignment="1">
      <alignment horizontal="right"/>
    </xf>
    <xf numFmtId="166" fontId="0" fillId="0" borderId="0" xfId="1" applyNumberFormat="1" applyFont="1" applyAlignment="1">
      <alignment horizontal="right"/>
    </xf>
    <xf numFmtId="0" fontId="0" fillId="0" borderId="25" xfId="0" applyBorder="1"/>
    <xf numFmtId="0" fontId="0" fillId="6" borderId="0" xfId="0" applyFill="1" applyAlignment="1">
      <alignment horizontal="right"/>
    </xf>
    <xf numFmtId="9" fontId="0" fillId="6" borderId="11" xfId="2" applyFont="1" applyFill="1" applyBorder="1"/>
    <xf numFmtId="9" fontId="0" fillId="6" borderId="0" xfId="2" applyFont="1" applyFill="1" applyBorder="1"/>
    <xf numFmtId="0" fontId="0" fillId="6" borderId="14" xfId="0" applyFill="1" applyBorder="1"/>
    <xf numFmtId="166" fontId="0" fillId="0" borderId="10" xfId="1" applyNumberFormat="1" applyFont="1" applyFill="1" applyBorder="1" applyAlignment="1">
      <alignment horizontal="right"/>
    </xf>
    <xf numFmtId="166" fontId="44" fillId="0" borderId="0" xfId="1" applyNumberFormat="1" applyFont="1" applyFill="1"/>
    <xf numFmtId="3" fontId="0" fillId="0" borderId="0" xfId="0" applyNumberFormat="1"/>
    <xf numFmtId="3" fontId="46" fillId="0" borderId="0" xfId="0" applyNumberFormat="1" applyFont="1"/>
    <xf numFmtId="3" fontId="49" fillId="0" borderId="0" xfId="0" applyNumberFormat="1" applyFont="1"/>
    <xf numFmtId="3" fontId="50" fillId="0" borderId="0" xfId="0" applyNumberFormat="1" applyFont="1"/>
    <xf numFmtId="0" fontId="49" fillId="0" borderId="0" xfId="0" applyFont="1"/>
    <xf numFmtId="0" fontId="51" fillId="0" borderId="9" xfId="0" applyFont="1" applyBorder="1"/>
    <xf numFmtId="0" fontId="15" fillId="0" borderId="26" xfId="0" applyFont="1" applyBorder="1"/>
    <xf numFmtId="0" fontId="15" fillId="0" borderId="26" xfId="0" applyFont="1" applyBorder="1" applyAlignment="1">
      <alignment vertical="top"/>
    </xf>
    <xf numFmtId="0" fontId="11" fillId="0" borderId="1" xfId="0" applyFont="1" applyBorder="1" applyAlignment="1">
      <alignment horizontal="left" vertical="center" wrapText="1"/>
    </xf>
    <xf numFmtId="0" fontId="6" fillId="0" borderId="0" xfId="6" applyFill="1"/>
    <xf numFmtId="0" fontId="6" fillId="0" borderId="1" xfId="6" applyFill="1" applyBorder="1" applyAlignment="1">
      <alignment horizontal="left" vertical="center" wrapText="1"/>
    </xf>
    <xf numFmtId="0" fontId="6" fillId="5" borderId="0" xfId="6" applyFill="1"/>
    <xf numFmtId="0" fontId="15" fillId="6" borderId="26" xfId="0" applyFont="1" applyFill="1" applyBorder="1" applyAlignment="1">
      <alignment vertical="top"/>
    </xf>
    <xf numFmtId="0" fontId="0" fillId="0" borderId="27" xfId="0" applyBorder="1" applyAlignment="1">
      <alignment vertical="center"/>
    </xf>
    <xf numFmtId="0" fontId="1" fillId="0" borderId="27" xfId="0" applyFont="1" applyBorder="1" applyAlignment="1">
      <alignment vertical="center"/>
    </xf>
    <xf numFmtId="0" fontId="1" fillId="0" borderId="26" xfId="0" applyFont="1" applyBorder="1" applyAlignment="1">
      <alignment vertical="center"/>
    </xf>
    <xf numFmtId="0" fontId="0" fillId="0" borderId="26" xfId="0" applyBorder="1"/>
    <xf numFmtId="0" fontId="0" fillId="6" borderId="26" xfId="0" applyFill="1" applyBorder="1"/>
    <xf numFmtId="166" fontId="0" fillId="0" borderId="26" xfId="1" applyNumberFormat="1" applyFont="1" applyBorder="1"/>
    <xf numFmtId="166" fontId="32" fillId="0" borderId="11" xfId="1" applyNumberFormat="1" applyFont="1" applyBorder="1"/>
    <xf numFmtId="166" fontId="45" fillId="0" borderId="0" xfId="1" applyNumberFormat="1" applyFont="1" applyBorder="1" applyAlignment="1">
      <alignment vertical="center" wrapText="1"/>
    </xf>
    <xf numFmtId="166" fontId="32" fillId="6" borderId="0" xfId="1" applyNumberFormat="1" applyFont="1" applyFill="1" applyBorder="1"/>
    <xf numFmtId="166" fontId="45" fillId="0" borderId="0" xfId="1" applyNumberFormat="1" applyFont="1" applyBorder="1"/>
    <xf numFmtId="0" fontId="52" fillId="0" borderId="9" xfId="0" applyFont="1" applyBorder="1"/>
    <xf numFmtId="167" fontId="5" fillId="0" borderId="0" xfId="0" applyNumberFormat="1" applyFont="1"/>
    <xf numFmtId="166" fontId="0" fillId="0" borderId="26" xfId="1" applyNumberFormat="1" applyFont="1" applyBorder="1" applyAlignment="1">
      <alignment horizontal="right"/>
    </xf>
    <xf numFmtId="166" fontId="15" fillId="0" borderId="26" xfId="1" applyNumberFormat="1" applyFont="1" applyBorder="1" applyAlignment="1">
      <alignment horizontal="right"/>
    </xf>
    <xf numFmtId="166" fontId="32" fillId="0" borderId="26" xfId="1" applyNumberFormat="1" applyFont="1" applyBorder="1" applyAlignment="1">
      <alignment horizontal="right"/>
    </xf>
    <xf numFmtId="166" fontId="32" fillId="0" borderId="26" xfId="1" applyNumberFormat="1" applyFont="1" applyBorder="1"/>
    <xf numFmtId="166" fontId="47" fillId="0" borderId="0" xfId="0" applyNumberFormat="1" applyFont="1"/>
    <xf numFmtId="166" fontId="15" fillId="0" borderId="26" xfId="1" applyNumberFormat="1" applyFont="1" applyBorder="1"/>
    <xf numFmtId="166" fontId="15" fillId="0" borderId="26" xfId="1" applyNumberFormat="1" applyFont="1" applyFill="1" applyBorder="1"/>
    <xf numFmtId="166" fontId="15" fillId="0" borderId="26" xfId="1" applyNumberFormat="1" applyFont="1" applyBorder="1" applyAlignment="1">
      <alignment horizontal="right" vertical="top"/>
    </xf>
    <xf numFmtId="166" fontId="0" fillId="6" borderId="26" xfId="1" applyNumberFormat="1" applyFont="1" applyFill="1" applyBorder="1" applyAlignment="1">
      <alignment horizontal="right"/>
    </xf>
    <xf numFmtId="166" fontId="38" fillId="0" borderId="30" xfId="1" applyNumberFormat="1" applyFont="1" applyBorder="1" applyAlignment="1">
      <alignment horizontal="center" wrapText="1"/>
    </xf>
    <xf numFmtId="166" fontId="0" fillId="0" borderId="26" xfId="1" applyNumberFormat="1" applyFont="1" applyBorder="1" applyAlignment="1">
      <alignment horizontal="right" wrapText="1"/>
    </xf>
    <xf numFmtId="0" fontId="1" fillId="0" borderId="11" xfId="0" applyFont="1" applyBorder="1" applyAlignment="1">
      <alignment horizontal="center" vertical="center"/>
    </xf>
    <xf numFmtId="0" fontId="1" fillId="0" borderId="26" xfId="0" applyFont="1" applyBorder="1" applyAlignment="1">
      <alignment horizontal="center" vertical="center"/>
    </xf>
    <xf numFmtId="0" fontId="0" fillId="6" borderId="27" xfId="0" applyFill="1" applyBorder="1"/>
    <xf numFmtId="166" fontId="15" fillId="6" borderId="26" xfId="1" applyNumberFormat="1" applyFont="1" applyFill="1" applyBorder="1"/>
    <xf numFmtId="166" fontId="15" fillId="0" borderId="26" xfId="1" applyNumberFormat="1" applyFont="1" applyFill="1" applyBorder="1" applyAlignment="1">
      <alignment horizontal="right"/>
    </xf>
    <xf numFmtId="166" fontId="15" fillId="0" borderId="26" xfId="0" applyNumberFormat="1" applyFont="1" applyBorder="1"/>
    <xf numFmtId="166" fontId="15" fillId="0" borderId="26" xfId="0" applyNumberFormat="1" applyFont="1" applyBorder="1" applyAlignment="1">
      <alignment horizontal="right"/>
    </xf>
    <xf numFmtId="166" fontId="44" fillId="0" borderId="26" xfId="1" applyNumberFormat="1" applyFont="1" applyBorder="1"/>
    <xf numFmtId="166" fontId="44" fillId="0" borderId="26" xfId="1" applyNumberFormat="1" applyFont="1" applyFill="1" applyBorder="1"/>
    <xf numFmtId="166" fontId="0" fillId="0" borderId="30" xfId="0" applyNumberFormat="1" applyBorder="1"/>
    <xf numFmtId="166" fontId="0" fillId="0" borderId="26" xfId="0" applyNumberFormat="1" applyBorder="1"/>
    <xf numFmtId="166" fontId="0" fillId="0" borderId="26" xfId="0" applyNumberFormat="1" applyBorder="1" applyAlignment="1">
      <alignment horizontal="right"/>
    </xf>
    <xf numFmtId="166" fontId="15" fillId="6" borderId="26" xfId="1" applyNumberFormat="1" applyFont="1" applyFill="1" applyBorder="1" applyAlignment="1">
      <alignment horizontal="right"/>
    </xf>
    <xf numFmtId="180" fontId="0" fillId="0" borderId="27" xfId="1" applyNumberFormat="1" applyFont="1" applyFill="1" applyBorder="1"/>
    <xf numFmtId="180" fontId="0" fillId="6" borderId="26" xfId="1" applyNumberFormat="1" applyFont="1" applyFill="1" applyBorder="1"/>
    <xf numFmtId="180" fontId="0" fillId="0" borderId="26" xfId="1" applyNumberFormat="1" applyFont="1" applyFill="1" applyBorder="1"/>
    <xf numFmtId="0" fontId="13" fillId="5" borderId="0" xfId="0" applyFont="1" applyFill="1" applyAlignment="1">
      <alignment horizontal="left" vertical="top" wrapText="1"/>
    </xf>
    <xf numFmtId="0" fontId="13" fillId="5" borderId="0" xfId="0" applyFont="1" applyFill="1" applyAlignment="1">
      <alignment horizontal="left" vertical="top"/>
    </xf>
    <xf numFmtId="0" fontId="11" fillId="0" borderId="0" xfId="0" applyFont="1" applyAlignment="1">
      <alignment horizontal="center"/>
    </xf>
    <xf numFmtId="0" fontId="31" fillId="5" borderId="0" xfId="0" applyFont="1" applyFill="1" applyAlignment="1">
      <alignment horizontal="left" vertical="top"/>
    </xf>
    <xf numFmtId="0" fontId="27" fillId="5" borderId="0" xfId="0" applyFont="1" applyFill="1" applyAlignment="1">
      <alignment horizontal="left" vertical="top" wrapText="1"/>
    </xf>
    <xf numFmtId="0" fontId="11" fillId="5" borderId="0" xfId="0" quotePrefix="1" applyFont="1" applyFill="1" applyAlignment="1">
      <alignment horizontal="left" vertical="center" wrapText="1"/>
    </xf>
    <xf numFmtId="0" fontId="11" fillId="5" borderId="0" xfId="0" applyFont="1" applyFill="1" applyAlignment="1">
      <alignment horizontal="left" vertical="center" wrapText="1"/>
    </xf>
    <xf numFmtId="0" fontId="12" fillId="5" borderId="0" xfId="0" applyFont="1" applyFill="1" applyAlignment="1">
      <alignment horizontal="left" vertical="center" wrapText="1"/>
    </xf>
    <xf numFmtId="0" fontId="12" fillId="5" borderId="0" xfId="0" applyFont="1" applyFill="1" applyAlignment="1">
      <alignment horizontal="left" vertical="center"/>
    </xf>
    <xf numFmtId="0" fontId="11" fillId="5" borderId="0" xfId="0" quotePrefix="1" applyFont="1" applyFill="1" applyAlignment="1">
      <alignment horizontal="left" vertical="center"/>
    </xf>
    <xf numFmtId="0" fontId="11" fillId="5" borderId="0" xfId="0" applyFont="1" applyFill="1" applyAlignment="1">
      <alignment vertical="center"/>
    </xf>
    <xf numFmtId="0" fontId="11" fillId="5" borderId="0" xfId="0" quotePrefix="1" applyFont="1" applyFill="1" applyAlignment="1">
      <alignment vertical="center"/>
    </xf>
    <xf numFmtId="0" fontId="27" fillId="5" borderId="0" xfId="0" applyFont="1" applyFill="1" applyAlignment="1">
      <alignment vertical="center" wrapText="1"/>
    </xf>
    <xf numFmtId="0" fontId="27" fillId="5" borderId="0" xfId="0" applyFont="1" applyFill="1" applyAlignment="1">
      <alignment horizontal="left" vertical="center" wrapText="1"/>
    </xf>
    <xf numFmtId="0" fontId="27" fillId="5" borderId="0" xfId="0" applyFont="1" applyFill="1" applyAlignment="1">
      <alignment horizontal="left" wrapText="1"/>
    </xf>
    <xf numFmtId="0" fontId="27" fillId="5" borderId="0" xfId="0" applyFont="1" applyFill="1" applyAlignment="1">
      <alignment horizontal="left"/>
    </xf>
    <xf numFmtId="0" fontId="11" fillId="5" borderId="0" xfId="0" applyFont="1" applyFill="1" applyAlignment="1">
      <alignment horizontal="left" wrapText="1"/>
    </xf>
    <xf numFmtId="0" fontId="11" fillId="5" borderId="0" xfId="0" applyFont="1" applyFill="1"/>
    <xf numFmtId="0" fontId="11" fillId="0" borderId="5" xfId="0" applyFont="1" applyBorder="1" applyAlignment="1">
      <alignment horizontal="left" vertical="center" wrapText="1"/>
    </xf>
    <xf numFmtId="0" fontId="11" fillId="0" borderId="9" xfId="0" applyFont="1" applyBorder="1" applyAlignment="1">
      <alignment horizontal="left" vertical="center" wrapText="1"/>
    </xf>
    <xf numFmtId="0" fontId="11" fillId="0" borderId="12" xfId="0" applyFont="1" applyBorder="1" applyAlignment="1">
      <alignment horizontal="left" vertical="center" wrapText="1"/>
    </xf>
    <xf numFmtId="0" fontId="14" fillId="5" borderId="0" xfId="0" applyFont="1" applyFill="1" applyAlignment="1">
      <alignment vertical="center" wrapText="1"/>
    </xf>
    <xf numFmtId="0" fontId="30" fillId="5" borderId="0" xfId="6" applyFont="1" applyFill="1" applyAlignment="1">
      <alignment horizontal="left"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13" fillId="5" borderId="0" xfId="0" applyFont="1" applyFill="1" applyAlignment="1">
      <alignment horizontal="left" vertical="center" wrapText="1"/>
    </xf>
    <xf numFmtId="0" fontId="5" fillId="0" borderId="2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4" xfId="0" applyFont="1" applyBorder="1" applyAlignment="1">
      <alignment horizontal="center"/>
    </xf>
    <xf numFmtId="0" fontId="7" fillId="0" borderId="3" xfId="0" applyFont="1" applyBorder="1" applyAlignment="1">
      <alignment horizontal="center"/>
    </xf>
    <xf numFmtId="0" fontId="7" fillId="0" borderId="2" xfId="0" applyFont="1" applyBorder="1" applyAlignment="1">
      <alignment horizontal="center"/>
    </xf>
    <xf numFmtId="173" fontId="20" fillId="6" borderId="4" xfId="9" applyNumberFormat="1" applyFont="1" applyFill="1" applyBorder="1" applyAlignment="1">
      <alignment horizontal="center" vertical="center"/>
    </xf>
    <xf numFmtId="173" fontId="20" fillId="6" borderId="3" xfId="9" applyNumberFormat="1" applyFont="1" applyFill="1" applyBorder="1" applyAlignment="1">
      <alignment horizontal="center" vertical="center"/>
    </xf>
    <xf numFmtId="173" fontId="20" fillId="6" borderId="2" xfId="9" applyNumberFormat="1" applyFont="1" applyFill="1" applyBorder="1" applyAlignment="1">
      <alignment horizontal="center" vertical="center"/>
    </xf>
    <xf numFmtId="0" fontId="5" fillId="0" borderId="4" xfId="0" applyFont="1" applyBorder="1" applyAlignment="1">
      <alignment horizontal="center"/>
    </xf>
    <xf numFmtId="0" fontId="0" fillId="6" borderId="0" xfId="0" applyFill="1" applyAlignment="1">
      <alignment wrapText="1"/>
    </xf>
    <xf numFmtId="0" fontId="0" fillId="6" borderId="0" xfId="0" applyFill="1" applyAlignment="1">
      <alignment vertical="center" wrapText="1"/>
    </xf>
    <xf numFmtId="0" fontId="0" fillId="0" borderId="4"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1" xfId="0" applyBorder="1" applyAlignment="1">
      <alignment horizontal="center"/>
    </xf>
  </cellXfs>
  <cellStyles count="17">
    <cellStyle name="Bad" xfId="4" builtinId="27"/>
    <cellStyle name="Comma" xfId="1" builtinId="3"/>
    <cellStyle name="Comma 3" xfId="16" xr:uid="{4D9747B5-943F-43A9-BA64-118C9891FC4D}"/>
    <cellStyle name="Comma 49" xfId="14" xr:uid="{900D284B-26FB-4242-B025-F8D2A0CD0448}"/>
    <cellStyle name="Comma 53" xfId="11" xr:uid="{B9DF0EE5-A887-40F7-B97D-02073EF6F70E}"/>
    <cellStyle name="Comma 58" xfId="12" xr:uid="{393A7DD8-01D4-4066-8D89-B205119446A7}"/>
    <cellStyle name="Good" xfId="3" builtinId="26"/>
    <cellStyle name="Hyperlink" xfId="6" builtinId="8"/>
    <cellStyle name="Hyperlink 2" xfId="8" xr:uid="{F09CE71D-2DA3-47A8-B1E6-5ED7933D8FCF}"/>
    <cellStyle name="Neutral" xfId="5" builtinId="28"/>
    <cellStyle name="Normal" xfId="0" builtinId="0"/>
    <cellStyle name="Normal 2" xfId="10" xr:uid="{4A94769D-96FB-4A57-8F18-33774E2CBDDF}"/>
    <cellStyle name="Normal 3" xfId="7" xr:uid="{3442B9C3-0553-470E-9DB9-7235D4D4BB1B}"/>
    <cellStyle name="Normal 8" xfId="15" xr:uid="{8337E9F5-4A13-41FB-BD3D-4D741901C603}"/>
    <cellStyle name="Normal_PESA 2008 Chapter 9 Tables (Web)" xfId="9" xr:uid="{5D10CD97-E03D-40BC-90DB-7E63122A3442}"/>
    <cellStyle name="Per cent" xfId="2" builtinId="5"/>
    <cellStyle name="Percent 3" xfId="13" xr:uid="{A9ED9A6E-5359-4C36-8A6B-9BDF65A5CB17}"/>
  </cellStyles>
  <dxfs count="96">
    <dxf>
      <font>
        <b val="0"/>
      </font>
    </dxf>
    <dxf>
      <font>
        <b val="0"/>
      </font>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font>
        <b/>
      </font>
    </dxf>
    <dxf>
      <font>
        <b/>
      </font>
    </dxf>
    <dxf>
      <numFmt numFmtId="165" formatCode="#,##0.000"/>
    </dxf>
    <dxf>
      <numFmt numFmtId="3" formatCode="#,##0"/>
    </dxf>
    <dxf>
      <numFmt numFmtId="3" formatCode="#,##0"/>
    </dxf>
    <dxf>
      <font>
        <b/>
      </font>
    </dxf>
    <dxf>
      <numFmt numFmtId="165" formatCode="#,##0.000"/>
    </dxf>
    <dxf>
      <font>
        <b/>
      </font>
    </dxf>
    <dxf>
      <font>
        <b/>
      </font>
    </dxf>
    <dxf>
      <font>
        <b/>
      </font>
    </dxf>
    <dxf>
      <font>
        <b/>
      </font>
    </dxf>
    <dxf>
      <font>
        <b/>
      </font>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166" formatCode="0.00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numFmt numFmtId="165" formatCode="#,##0.000"/>
    </dxf>
    <dxf>
      <numFmt numFmtId="165" formatCode="#,##0.000"/>
    </dxf>
    <dxf>
      <numFmt numFmtId="165" formatCode="#,##0.000"/>
    </dxf>
    <dxf>
      <numFmt numFmtId="165" formatCode="#,##0.000"/>
    </dxf>
    <dxf>
      <numFmt numFmtId="173" formatCode="#,##0.0"/>
    </dxf>
    <dxf>
      <numFmt numFmtId="173" formatCode="#,##0.0"/>
    </dxf>
    <dxf>
      <numFmt numFmtId="165" formatCode="#,##0.000"/>
    </dxf>
    <dxf>
      <numFmt numFmtId="165" formatCode="#,##0.000"/>
    </dxf>
    <dxf>
      <numFmt numFmtId="165" formatCode="#,##0.000"/>
    </dxf>
    <dxf>
      <numFmt numFmtId="165" formatCode="#,##0.000"/>
    </dxf>
    <dxf>
      <numFmt numFmtId="3" formatCode="#,##0"/>
    </dxf>
    <dxf>
      <font>
        <b/>
      </font>
    </dxf>
    <dxf>
      <numFmt numFmtId="168" formatCode="0.0"/>
    </dxf>
    <dxf>
      <numFmt numFmtId="168" formatCode="0.0"/>
    </dxf>
    <dxf>
      <font>
        <b/>
      </font>
    </dxf>
    <dxf>
      <font>
        <b/>
      </font>
    </dxf>
    <dxf>
      <font>
        <b/>
      </font>
    </dxf>
    <dxf>
      <font>
        <b/>
      </font>
    </dxf>
    <dxf>
      <font>
        <b/>
      </font>
    </dxf>
    <dxf>
      <alignment horizontal="right"/>
    </dxf>
    <dxf>
      <alignment horizontal="right"/>
    </dxf>
    <dxf>
      <alignment horizontal="right"/>
    </dxf>
    <dxf>
      <alignment horizontal="right"/>
    </dxf>
    <dxf>
      <alignment horizontal="right"/>
    </dxf>
    <dxf>
      <alignment horizontal="right"/>
    </dxf>
    <dxf>
      <numFmt numFmtId="167" formatCode="_-* #,##0.000_-;\-* #,##0.000_-;_-* &quot;-&quot;???_-;_-@_-"/>
    </dxf>
    <dxf>
      <numFmt numFmtId="167" formatCode="_-* #,##0.000_-;\-* #,##0.000_-;_-* &quot;-&quot;???_-;_-@_-"/>
    </dxf>
    <dxf>
      <numFmt numFmtId="167" formatCode="_-* #,##0.000_-;\-* #,##0.000_-;_-* &quot;-&quot;???_-;_-@_-"/>
    </dxf>
    <dxf>
      <numFmt numFmtId="167" formatCode="_-* #,##0.000_-;\-* #,##0.000_-;_-* &quot;-&quot;???_-;_-@_-"/>
    </dxf>
    <dxf>
      <numFmt numFmtId="167" formatCode="_-* #,##0.000_-;\-* #,##0.000_-;_-* &quot;-&quot;???_-;_-@_-"/>
    </dxf>
    <dxf>
      <numFmt numFmtId="167" formatCode="_-* #,##0.000_-;\-* #,##0.000_-;_-* &quot;-&quot;???_-;_-@_-"/>
    </dxf>
    <dxf>
      <font>
        <color theme="1"/>
      </font>
    </dxf>
    <dxf>
      <font>
        <color theme="1"/>
      </font>
    </dxf>
    <dxf>
      <font>
        <color rgb="FFFF0000"/>
      </font>
    </dxf>
    <dxf>
      <alignment horizontal="right"/>
    </dxf>
    <dxf>
      <alignment horizontal="right"/>
    </dxf>
    <dxf>
      <numFmt numFmtId="167" formatCode="_-* #,##0.000_-;\-* #,##0.000_-;_-* &quot;-&quot;???_-;_-@_-"/>
    </dxf>
    <dxf>
      <numFmt numFmtId="167" formatCode="_-* #,##0.000_-;\-* #,##0.000_-;_-* &quot;-&quot;???_-;_-@_-"/>
    </dxf>
    <dxf>
      <numFmt numFmtId="167" formatCode="_-* #,##0.000_-;\-* #,##0.000_-;_-* &quot;-&quot;???_-;_-@_-"/>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font>
    </dxf>
    <dxf>
      <font>
        <b/>
      </font>
    </dxf>
    <dxf>
      <font>
        <b/>
      </font>
    </dxf>
    <dxf>
      <font>
        <b/>
      </font>
    </dxf>
    <dxf>
      <numFmt numFmtId="166" formatCode="0.000"/>
    </dxf>
    <dxf>
      <numFmt numFmtId="166" formatCode="0.000"/>
    </dxf>
    <dxf>
      <font>
        <b/>
      </font>
    </dxf>
    <dxf>
      <font>
        <b/>
      </font>
    </dxf>
    <dxf>
      <fill>
        <patternFill patternType="none">
          <bgColor auto="1"/>
        </patternFill>
      </fill>
    </dxf>
    <dxf>
      <fill>
        <patternFill patternType="none">
          <bgColor auto="1"/>
        </patternFill>
      </fill>
    </dxf>
    <dxf>
      <numFmt numFmtId="165" formatCode="#,##0.000"/>
    </dxf>
    <dxf>
      <font>
        <b/>
      </font>
    </dxf>
    <dxf>
      <numFmt numFmtId="3" formatCode="#,##0"/>
    </dxf>
    <dxf>
      <font>
        <b/>
      </font>
    </dxf>
    <dxf>
      <font>
        <b/>
      </font>
    </dxf>
    <dxf>
      <font>
        <b/>
      </font>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microsoft.com/office/2007/relationships/slicerCache" Target="slicerCaches/slicerCache3.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microsoft.com/office/2007/relationships/slicerCache" Target="slicerCaches/slicerCache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microsoft.com/office/2007/relationships/slicerCache" Target="slicerCaches/slicerCache4.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47625</xdr:colOff>
      <xdr:row>1</xdr:row>
      <xdr:rowOff>57150</xdr:rowOff>
    </xdr:from>
    <xdr:ext cx="1385572" cy="632463"/>
    <xdr:pic>
      <xdr:nvPicPr>
        <xdr:cNvPr id="2" name="Logo1">
          <a:extLst>
            <a:ext uri="{FF2B5EF4-FFF2-40B4-BE49-F238E27FC236}">
              <a16:creationId xmlns:a16="http://schemas.microsoft.com/office/drawing/2014/main" id="{2798C7C2-3D67-472C-BDAF-163807041CD4}"/>
            </a:ext>
          </a:extLst>
        </xdr:cNvPr>
        <xdr:cNvPicPr>
          <a:picLocks noChangeAspect="1"/>
        </xdr:cNvPicPr>
      </xdr:nvPicPr>
      <xdr:blipFill>
        <a:blip xmlns:r="http://schemas.openxmlformats.org/officeDocument/2006/relationships" r:embed="rId1"/>
        <a:stretch>
          <a:fillRect/>
        </a:stretch>
      </xdr:blipFill>
      <xdr:spPr>
        <a:xfrm>
          <a:off x="654050" y="247650"/>
          <a:ext cx="1385572" cy="63246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10</xdr:col>
      <xdr:colOff>923101</xdr:colOff>
      <xdr:row>5</xdr:row>
      <xdr:rowOff>88875</xdr:rowOff>
    </xdr:from>
    <xdr:to>
      <xdr:col>12</xdr:col>
      <xdr:colOff>78471</xdr:colOff>
      <xdr:row>24</xdr:row>
      <xdr:rowOff>116942</xdr:rowOff>
    </xdr:to>
    <mc:AlternateContent xmlns:mc="http://schemas.openxmlformats.org/markup-compatibility/2006" xmlns:a14="http://schemas.microsoft.com/office/drawing/2010/main">
      <mc:Choice Requires="a14">
        <xdr:graphicFrame macro="">
          <xdr:nvGraphicFramePr>
            <xdr:cNvPr id="4" name="Type of funding 1">
              <a:extLst>
                <a:ext uri="{FF2B5EF4-FFF2-40B4-BE49-F238E27FC236}">
                  <a16:creationId xmlns:a16="http://schemas.microsoft.com/office/drawing/2014/main" id="{050FB11D-F456-4E16-ACE1-68AC135DB287}"/>
                </a:ext>
              </a:extLst>
            </xdr:cNvPr>
            <xdr:cNvGraphicFramePr/>
          </xdr:nvGraphicFramePr>
          <xdr:xfrm>
            <a:off x="0" y="0"/>
            <a:ext cx="0" cy="0"/>
          </xdr:xfrm>
          <a:graphic>
            <a:graphicData uri="http://schemas.microsoft.com/office/drawing/2010/slicer">
              <sle:slicer xmlns:sle="http://schemas.microsoft.com/office/drawing/2010/slicer" name="Type of funding 1"/>
            </a:graphicData>
          </a:graphic>
        </xdr:graphicFrame>
      </mc:Choice>
      <mc:Fallback xmlns="">
        <xdr:sp macro="" textlink="">
          <xdr:nvSpPr>
            <xdr:cNvPr id="0" name=""/>
            <xdr:cNvSpPr>
              <a:spLocks noTextEdit="1"/>
            </xdr:cNvSpPr>
          </xdr:nvSpPr>
          <xdr:spPr>
            <a:xfrm>
              <a:off x="12010995" y="1097731"/>
              <a:ext cx="1819194" cy="34435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12</xdr:col>
      <xdr:colOff>190500</xdr:colOff>
      <xdr:row>5</xdr:row>
      <xdr:rowOff>19050</xdr:rowOff>
    </xdr:from>
    <xdr:ext cx="1821656" cy="2442369"/>
    <mc:AlternateContent xmlns:mc="http://schemas.openxmlformats.org/markup-compatibility/2006" xmlns:a14="http://schemas.microsoft.com/office/drawing/2010/main">
      <mc:Choice Requires="a14">
        <xdr:graphicFrame macro="">
          <xdr:nvGraphicFramePr>
            <xdr:cNvPr id="2" name="Tax/welfare 1">
              <a:extLst>
                <a:ext uri="{FF2B5EF4-FFF2-40B4-BE49-F238E27FC236}">
                  <a16:creationId xmlns:a16="http://schemas.microsoft.com/office/drawing/2014/main" id="{31193EA7-AE91-4F2C-B050-F722FEFC1BB2}"/>
                </a:ext>
              </a:extLst>
            </xdr:cNvPr>
            <xdr:cNvGraphicFramePr/>
          </xdr:nvGraphicFramePr>
          <xdr:xfrm>
            <a:off x="0" y="0"/>
            <a:ext cx="0" cy="0"/>
          </xdr:xfrm>
          <a:graphic>
            <a:graphicData uri="http://schemas.microsoft.com/office/drawing/2010/slicer">
              <sle:slicer xmlns:sle="http://schemas.microsoft.com/office/drawing/2010/slicer" name="Tax/welfare 1"/>
            </a:graphicData>
          </a:graphic>
        </xdr:graphicFrame>
      </mc:Choice>
      <mc:Fallback xmlns="">
        <xdr:sp macro="" textlink="">
          <xdr:nvSpPr>
            <xdr:cNvPr id="0" name=""/>
            <xdr:cNvSpPr>
              <a:spLocks noTextEdit="1"/>
            </xdr:cNvSpPr>
          </xdr:nvSpPr>
          <xdr:spPr>
            <a:xfrm>
              <a:off x="10937875" y="1050925"/>
              <a:ext cx="1821656" cy="244236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15</xdr:col>
      <xdr:colOff>487362</xdr:colOff>
      <xdr:row>5</xdr:row>
      <xdr:rowOff>47625</xdr:rowOff>
    </xdr:from>
    <xdr:ext cx="1820071" cy="2457450"/>
    <mc:AlternateContent xmlns:mc="http://schemas.openxmlformats.org/markup-compatibility/2006" xmlns:a14="http://schemas.microsoft.com/office/drawing/2010/main">
      <mc:Choice Requires="a14">
        <xdr:graphicFrame macro="">
          <xdr:nvGraphicFramePr>
            <xdr:cNvPr id="3" name="Devolved tax/welfare 1">
              <a:extLst>
                <a:ext uri="{FF2B5EF4-FFF2-40B4-BE49-F238E27FC236}">
                  <a16:creationId xmlns:a16="http://schemas.microsoft.com/office/drawing/2014/main" id="{2AEBBC1D-1C7F-4936-98E8-98CD392DC61C}"/>
                </a:ext>
              </a:extLst>
            </xdr:cNvPr>
            <xdr:cNvGraphicFramePr/>
          </xdr:nvGraphicFramePr>
          <xdr:xfrm>
            <a:off x="0" y="0"/>
            <a:ext cx="0" cy="0"/>
          </xdr:xfrm>
          <a:graphic>
            <a:graphicData uri="http://schemas.microsoft.com/office/drawing/2010/slicer">
              <sle:slicer xmlns:sle="http://schemas.microsoft.com/office/drawing/2010/slicer" name="Devolved tax/welfare 1"/>
            </a:graphicData>
          </a:graphic>
        </xdr:graphicFrame>
      </mc:Choice>
      <mc:Fallback xmlns="">
        <xdr:sp macro="" textlink="">
          <xdr:nvSpPr>
            <xdr:cNvPr id="0" name=""/>
            <xdr:cNvSpPr>
              <a:spLocks noTextEdit="1"/>
            </xdr:cNvSpPr>
          </xdr:nvSpPr>
          <xdr:spPr>
            <a:xfrm>
              <a:off x="13068300" y="1079500"/>
              <a:ext cx="1820071" cy="2457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10</xdr:col>
      <xdr:colOff>1509712</xdr:colOff>
      <xdr:row>8</xdr:row>
      <xdr:rowOff>162036</xdr:rowOff>
    </xdr:from>
    <xdr:to>
      <xdr:col>12</xdr:col>
      <xdr:colOff>628760</xdr:colOff>
      <xdr:row>23</xdr:row>
      <xdr:rowOff>164077</xdr:rowOff>
    </xdr:to>
    <mc:AlternateContent xmlns:mc="http://schemas.openxmlformats.org/markup-compatibility/2006" xmlns:a14="http://schemas.microsoft.com/office/drawing/2010/main">
      <mc:Choice Requires="a14">
        <xdr:graphicFrame macro="">
          <xdr:nvGraphicFramePr>
            <xdr:cNvPr id="4" name="Type of funding 2">
              <a:extLst>
                <a:ext uri="{FF2B5EF4-FFF2-40B4-BE49-F238E27FC236}">
                  <a16:creationId xmlns:a16="http://schemas.microsoft.com/office/drawing/2014/main" id="{947001E3-F7F0-4DF3-85E3-1909600CFAF3}"/>
                </a:ext>
              </a:extLst>
            </xdr:cNvPr>
            <xdr:cNvGraphicFramePr/>
          </xdr:nvGraphicFramePr>
          <xdr:xfrm>
            <a:off x="0" y="0"/>
            <a:ext cx="0" cy="0"/>
          </xdr:xfrm>
          <a:graphic>
            <a:graphicData uri="http://schemas.microsoft.com/office/drawing/2010/slicer">
              <sle:slicer xmlns:sle="http://schemas.microsoft.com/office/drawing/2010/slicer" name="Type of funding 2"/>
            </a:graphicData>
          </a:graphic>
        </xdr:graphicFrame>
      </mc:Choice>
      <mc:Fallback xmlns="">
        <xdr:sp macro="" textlink="">
          <xdr:nvSpPr>
            <xdr:cNvPr id="0" name=""/>
            <xdr:cNvSpPr>
              <a:spLocks noTextEdit="1"/>
            </xdr:cNvSpPr>
          </xdr:nvSpPr>
          <xdr:spPr>
            <a:xfrm>
              <a:off x="11478418" y="1706674"/>
              <a:ext cx="1782873" cy="269364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57151</xdr:colOff>
      <xdr:row>7</xdr:row>
      <xdr:rowOff>11906</xdr:rowOff>
    </xdr:from>
    <xdr:to>
      <xdr:col>14</xdr:col>
      <xdr:colOff>203199</xdr:colOff>
      <xdr:row>20</xdr:row>
      <xdr:rowOff>38894</xdr:rowOff>
    </xdr:to>
    <mc:AlternateContent xmlns:mc="http://schemas.openxmlformats.org/markup-compatibility/2006" xmlns:a14="http://schemas.microsoft.com/office/drawing/2010/main">
      <mc:Choice Requires="a14">
        <xdr:graphicFrame macro="">
          <xdr:nvGraphicFramePr>
            <xdr:cNvPr id="4" name="Type of funding">
              <a:extLst>
                <a:ext uri="{FF2B5EF4-FFF2-40B4-BE49-F238E27FC236}">
                  <a16:creationId xmlns:a16="http://schemas.microsoft.com/office/drawing/2014/main" id="{27C35D78-5CDF-CF82-B2C2-1199DE5C9994}"/>
                </a:ext>
              </a:extLst>
            </xdr:cNvPr>
            <xdr:cNvGraphicFramePr/>
          </xdr:nvGraphicFramePr>
          <xdr:xfrm>
            <a:off x="0" y="0"/>
            <a:ext cx="0" cy="0"/>
          </xdr:xfrm>
          <a:graphic>
            <a:graphicData uri="http://schemas.microsoft.com/office/drawing/2010/slicer">
              <sle:slicer xmlns:sle="http://schemas.microsoft.com/office/drawing/2010/slicer" name="Type of funding"/>
            </a:graphicData>
          </a:graphic>
        </xdr:graphicFrame>
      </mc:Choice>
      <mc:Fallback xmlns="">
        <xdr:sp macro="" textlink="">
          <xdr:nvSpPr>
            <xdr:cNvPr id="0" name=""/>
            <xdr:cNvSpPr>
              <a:spLocks noTextEdit="1"/>
            </xdr:cNvSpPr>
          </xdr:nvSpPr>
          <xdr:spPr>
            <a:xfrm>
              <a:off x="12784932" y="1377950"/>
              <a:ext cx="1833561" cy="235823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E85BAA68-0DF9-4E76-9D52-B4BE553FB817}">
    <nsvFilter filterId="{14BF2B85-56E0-4968-B8B6-95D7BDBF0C34}" ref="B6:AM2483" tableId="0"/>
  </namedSheetView>
  <namedSheetView name="View2" id="{5776E1A8-0D9A-4392-A13C-66293D8F2B25}">
    <nsvFilter filterId="{14BF2B85-56E0-4968-B8B6-95D7BDBF0C34}" ref="B6:AM2483" tableId="0"/>
  </namedSheetView>
</namedSheetViews>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sonal/naomi_adams_hmtreasury_gov_uk/Documents/Desktop/NAOMI%20-%20Block%20Grant%20Transparency%20September%202025%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526.45062314815" createdVersion="8" refreshedVersion="8" minRefreshableVersion="3" recordCount="132" xr:uid="{4E368152-707F-4F2D-AAE4-85F4CFB6698A}">
  <cacheSource type="worksheet">
    <worksheetSource name="SGBGA" r:id="rId2"/>
  </cacheSource>
  <cacheFields count="36">
    <cacheField name="Event" numFmtId="0">
      <sharedItems count="17">
        <s v="Pre Fiscal Framework Agreement"/>
        <s v="Autumn Statement 2016"/>
        <s v="Autumn Budget 2017"/>
        <s v="Budget 2018"/>
        <s v="Spring Statement 2019"/>
        <s v="Autumn Forecast 2020"/>
        <s v="Autumn Budget 2021"/>
        <s v="Autumn Statement 2022"/>
        <s v="Supplementary Estimates 2022-23"/>
        <s v="Spring Budget 2023"/>
        <s v="Reconciliation to outturn for 2016-17"/>
        <s v="Reconciliation to outturn for 2017-18"/>
        <s v="Reconciliation to outturn for 2018-19"/>
        <s v="Reconciliation to outturn for 2019-20"/>
        <s v="Reconciliation to outturn for 2020-21"/>
        <s v="Reconciliation to outturn for 2021-22"/>
        <s v="Reconciliation to outturn" u="1"/>
      </sharedItems>
    </cacheField>
    <cacheField name="Tax/welfare" numFmtId="0">
      <sharedItems count="2">
        <s v="Tax"/>
        <s v="Welfare"/>
      </sharedItems>
    </cacheField>
    <cacheField name="Devolved tax/welfare" numFmtId="0">
      <sharedItems count="12">
        <s v="Stamp Duty Land Tax"/>
        <s v="Landfill Tax"/>
        <s v="Income Tax"/>
        <s v="Fines, Forefeitures and Fixed Penalties"/>
        <s v="Proceeds of Crime"/>
        <s v="Carer's Allowance"/>
        <s v="Personal Independence Payments"/>
        <s v="Disability Living Allowance"/>
        <s v="Attendence Allowance"/>
        <s v="Industrial Injuries Disablement Allowance"/>
        <s v="Severe Disablement Allowance"/>
        <s v="Cold Weather Payments"/>
      </sharedItems>
    </cacheField>
    <cacheField name="Territorial Extent" numFmtId="0">
      <sharedItems/>
    </cacheField>
    <cacheField name="2014-15" numFmtId="0">
      <sharedItems containsString="0" containsBlank="1" containsNumber="1" minValue="0" maxValue="10250.568959087694"/>
    </cacheField>
    <cacheField name="2015-16" numFmtId="0">
      <sharedItems containsString="0" containsBlank="1" containsNumber="1" minValue="0" maxValue="10681.69604845"/>
    </cacheField>
    <cacheField name="2016-17" numFmtId="0">
      <sharedItems containsString="0" containsBlank="1" containsNumber="1" minValue="0" maxValue="150321.23209949851"/>
    </cacheField>
    <cacheField name="2017-18" numFmtId="0">
      <sharedItems containsString="0" containsBlank="1" containsNumber="1" minValue="0" maxValue="154858.1100170039"/>
    </cacheField>
    <cacheField name="2018-19" numFmtId="0">
      <sharedItems containsString="0" containsBlank="1" containsNumber="1" minValue="0" maxValue="161700.46142842207"/>
    </cacheField>
    <cacheField name="2019-20" numFmtId="0">
      <sharedItems containsString="0" containsBlank="1" containsNumber="1" minValue="0" maxValue="165152.35269832812"/>
    </cacheField>
    <cacheField name="2020-21" numFmtId="0">
      <sharedItems containsString="0" containsBlank="1" containsNumber="1" minValue="0" maxValue="174516.50113444836"/>
    </cacheField>
    <cacheField name="2021-22" numFmtId="0">
      <sharedItems containsString="0" containsBlank="1" containsNumber="1" minValue="0" maxValue="194235.07168091173"/>
    </cacheField>
    <cacheField name="2022-23" numFmtId="0">
      <sharedItems containsString="0" containsBlank="1" containsNumber="1" minValue="0" maxValue="212870.62165558949"/>
    </cacheField>
    <cacheField name="2023-24" numFmtId="0">
      <sharedItems containsString="0" containsBlank="1" containsNumber="1" minValue="0" maxValue="227258.87964320893"/>
    </cacheField>
    <cacheField name="2024-25" numFmtId="0">
      <sharedItems containsString="0" containsBlank="1" containsNumber="1" minValue="0" maxValue="234616.01841636986"/>
    </cacheField>
    <cacheField name="Baseline receipts/spending  (£m)" numFmtId="0">
      <sharedItems containsBlank="1" containsMixedTypes="1" containsNumber="1" minValue="4.3" maxValue="11525"/>
    </cacheField>
    <cacheField name="2016-172" numFmtId="164">
      <sharedItems containsSemiMixedTypes="0" containsString="0" containsNumber="1" minValue="-4900" maxValue="0"/>
    </cacheField>
    <cacheField name="2017-182" numFmtId="0">
      <sharedItems containsSemiMixedTypes="0" containsString="0" containsNumber="1" minValue="-11750.199903703247" maxValue="14.990313662914332"/>
    </cacheField>
    <cacheField name="2018-192" numFmtId="0">
      <sharedItems containsSemiMixedTypes="0" containsString="0" containsNumber="1" minValue="-11749.1301801193" maxValue="157.25097405976408"/>
    </cacheField>
    <cacheField name="2019-202" numFmtId="0">
      <sharedItems containsSemiMixedTypes="0" containsString="0" containsNumber="1" minValue="-11501.09637519259" maxValue="289.58818718200718"/>
    </cacheField>
    <cacheField name="2020-212" numFmtId="0">
      <sharedItems containsSemiMixedTypes="0" containsString="0" containsNumber="1" minValue="-12319.315290016781" maxValue="1601.4249441358786"/>
    </cacheField>
    <cacheField name="2021-222" numFmtId="0">
      <sharedItems containsSemiMixedTypes="0" containsString="0" containsNumber="1" minValue="-11788.053960320625" maxValue="1681.6252841554876"/>
    </cacheField>
    <cacheField name="2022-232" numFmtId="0">
      <sharedItems containsSemiMixedTypes="0" containsString="0" containsNumber="1" minValue="-13860.818218392793" maxValue="1933.1930583663907"/>
    </cacheField>
    <cacheField name="2023-242" numFmtId="0">
      <sharedItems containsSemiMixedTypes="0" containsString="0" containsNumber="1" minValue="-15485.238266447415" maxValue="2481.4917056617255"/>
    </cacheField>
    <cacheField name="2024-252" numFmtId="0">
      <sharedItems containsString="0" containsBlank="1" containsNumber="1" minValue="-16239.144645884515" maxValue="2840.3718387372942"/>
    </cacheField>
    <cacheField name="Comparability Factor" numFmtId="9">
      <sharedItems containsBlank="1" containsMixedTypes="1" containsNumber="1" minValue="0.23401790944375461" maxValue="1.6647473915550342"/>
    </cacheField>
    <cacheField name="2016-173" numFmtId="164">
      <sharedItems containsString="0" containsBlank="1" containsNumber="1" minValue="-4900" maxValue="0"/>
    </cacheField>
    <cacheField name="2017-183" numFmtId="164">
      <sharedItems containsString="0" containsBlank="1" containsNumber="1" minValue="-11790.016300056688" maxValue="15.253722095683003"/>
    </cacheField>
    <cacheField name="2018-193" numFmtId="164">
      <sharedItems containsString="0" containsBlank="1" containsNumber="1" minValue="-11807.237221572979" maxValue="157.25097405976408"/>
    </cacheField>
    <cacheField name="2019-203" numFmtId="164">
      <sharedItems containsString="0" containsBlank="1" containsNumber="1" minValue="-11582.279995519986" maxValue="289.05257003462441"/>
    </cacheField>
    <cacheField name="2020-213" numFmtId="164">
      <sharedItems containsString="0" containsBlank="1" containsNumber="1" minValue="-12479.072382945255" maxValue="1558.0194029817485"/>
    </cacheField>
    <cacheField name="2021-223" numFmtId="164">
      <sharedItems containsString="0" containsBlank="1" containsNumber="1" minValue="-11886.938960216999" maxValue="1602.6387138972211"/>
    </cacheField>
    <cacheField name="2022-233" numFmtId="0">
      <sharedItems containsString="0" containsBlank="1" containsNumber="1" minValue="-14087.325351634927" maxValue="1815.2175265814437"/>
    </cacheField>
    <cacheField name="2023-243" numFmtId="0">
      <sharedItems containsString="0" containsBlank="1" containsNumber="1" minValue="-15772.802882186103" maxValue="2254.8543742602833"/>
    </cacheField>
    <cacheField name="2024-253" numFmtId="0">
      <sharedItems containsString="0" containsBlank="1" containsNumber="1" minValue="-16605.720248698373" maxValue="2546.7671992442415"/>
    </cacheField>
    <cacheField name="Notes" numFmtId="0">
      <sharedItems containsBlank="1"/>
    </cacheField>
  </cacheFields>
  <extLst>
    <ext xmlns:x14="http://schemas.microsoft.com/office/spreadsheetml/2009/9/main" uri="{725AE2AE-9491-48be-B2B4-4EB974FC3084}">
      <x14:pivotCacheDefinition pivotCacheId="185479815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37.615128356483" createdVersion="8" refreshedVersion="8" minRefreshableVersion="3" recordCount="2676" xr:uid="{FC7FA921-094A-45B1-99F5-399ECDDDF80C}">
  <cacheSource type="worksheet">
    <worksheetSource ref="B6:AI2682" sheet="C.3 NIE data"/>
  </cacheSource>
  <cacheFields count="34">
    <cacheField name="Event" numFmtId="0">
      <sharedItems count="53">
        <s v="Spending Review 2015"/>
        <s v="Budget 2016"/>
        <s v="Main Estimates 2016-17"/>
        <s v="Autumn Statement 2016"/>
        <s v="Supplementary Estimates 2016-17"/>
        <s v="Reconciliation to outturn 2016-17"/>
        <s v="Spring Budget 2017"/>
        <s v="Main Estimates 2017-18"/>
        <s v="Autumn Budget 2017"/>
        <s v="Supplementary Estimates 2017-18"/>
        <s v="Main Estimates 2018-19"/>
        <s v="Reconciliation to outturn 2017-18"/>
        <s v="September 2018"/>
        <s v="Budget 2018"/>
        <s v="Supplementary Estimates 2018-19"/>
        <s v="Reconciliation to outturn 2018-19"/>
        <s v="Main Estimates 2019-20"/>
        <s v="Spending Round 2019"/>
        <s v="Supplementary Estimates 2019-20"/>
        <s v="Reconciliation to outturn 2019-20"/>
        <s v="Budget 2020"/>
        <s v="Main Estimates 2020-21"/>
        <s v="Supplementary Estimates 2020-21"/>
        <s v="Supplementary Estimates Carryforward from 2020-21 to 2021-22"/>
        <s v="Spending Review 2020"/>
        <s v="Spring Budget 2021"/>
        <s v="Main Estimates 2021-22"/>
        <s v="Spending Review 2021"/>
        <s v="Reconciliation to outturn 2020-21"/>
        <s v="Autumn Budget 2021"/>
        <s v="Supplementary Estimates 2021-22"/>
        <s v="Supplementary Estimates Adjustment 2021-22"/>
        <s v="Reconciliation to Outturn 2021-22"/>
        <s v="Spring Statement 2022"/>
        <s v="Main Estimates 2022-23"/>
        <s v="Autumn Statement 2022"/>
        <s v="Supplementary Estimates 2022-23"/>
        <s v="Reconciliation to Outturn 2022-23"/>
        <s v="Spring Budget 2023"/>
        <s v="Main Estimates 2023-24"/>
        <s v="Autumn Statement 2023"/>
        <s v="Supplementary Estimates 2023-24"/>
        <s v="Reconcilation to Outturn 2023-24"/>
        <s v="Spring Budget 2024"/>
        <s v="Main Estimates 2024-25"/>
        <s v="Autumn Budget 2024"/>
        <s v="Supplementary Estimates 2024-25 "/>
        <s v="Supplementary Estimates Adjustment 2024-25"/>
        <s v="Reconcilation to Outturn 2024-25"/>
        <s v="Spending Review 2025 Phase 1"/>
        <s v="Spring Statement 2025"/>
        <s v="Main Estimates 2025-26"/>
        <s v="Spending Review 2025 Phase 2"/>
      </sharedItems>
    </cacheField>
    <cacheField name="Budget" numFmtId="0">
      <sharedItems count="3">
        <s v="RDEL (excluding depreciation)"/>
        <s v="CDEL"/>
        <s v="CDEL FTs"/>
      </sharedItems>
    </cacheField>
    <cacheField name="Department" numFmtId="0">
      <sharedItems count="96">
        <s v="n/a"/>
        <s v="Department for Education"/>
        <s v="Department of Health and Social Care"/>
        <s v="Department for Transport"/>
        <s v="Department for Communities and local Government: Communities"/>
        <s v="Department for Communities and local Government: Communities: Local Government"/>
        <s v="Business Rates Income"/>
        <s v="Department for Business, Innovation &amp; Skills"/>
        <s v="Home Office"/>
        <s v="Ministry of Justice"/>
        <s v="Law Officers' Departments"/>
        <s v="Department of Energy &amp; Climate Change"/>
        <s v="Department for Environment, Food and Rural Affairs"/>
        <s v="Department for Culture Media &amp; Sport"/>
        <s v="Department for Work and Pensions"/>
        <s v="HM Revenue and Customs"/>
        <s v="HM Treasury"/>
        <s v="Cabinet Office"/>
        <s v="Single Intelligence Account"/>
        <s v="Charity Commission"/>
        <s v="Food Standards Agency"/>
        <s v="LG Boundary Commission for England"/>
        <s v="The National Archives"/>
        <s v="Office for National Statistics"/>
        <s v="Office of Gas &amp; Electricity Markets"/>
        <s v="Office of Rail Regulation"/>
        <s v="OfSted"/>
        <s v="Office of Water Services"/>
        <s v="Department for Communities and Local Government: Local Government"/>
        <s v="Departmnent for Business Innovation &amp; Skills"/>
        <s v="Department for Energy &amp; Climate Change"/>
        <s v="Department for Environment, Food &amp; Rural Affairs"/>
        <s v="Local Government Boundary Commission for England"/>
        <s v="Network Rail Grant"/>
        <s v="Departmemt for Business Innovation &amp; Skills"/>
        <s v="Business Rates"/>
        <s v="Ministry of Housing, Communities &amp; Local Government"/>
        <s v="Department for Digital, Culture, Media &amp; Sport"/>
        <s v="Department of Business, Innovation &amp; Skills"/>
        <s v="Department for Business, Energy and Industrial Stategy "/>
        <s v="Northern Ireland Office"/>
        <s v="Northern Ireland Executive"/>
        <s v="Department for Culture, Media &amp; Sport"/>
        <s v="Education/Digital, Culture, Media &amp; Sport"/>
        <s v="Health &amp; Social Care/Housing, Communities &amp; Local Government"/>
        <s v="Multiple"/>
        <s v="Department for Business, Energy and Industrial Strategy"/>
        <s v="HM Treasury "/>
        <s v="Ministry of Housing, Communities &amp; Local Government: Local Government"/>
        <s v="Business, Energy &amp; Industrial Strategy"/>
        <s v="Ministry of Housing, Communities &amp; Local Government: Communities"/>
        <s v="Small and Independent Bodies"/>
        <s v="Law Officers' Department"/>
        <s v="Network Rail"/>
        <s v="Crown Prosecution Service"/>
        <s v="Department for Transport "/>
        <s v="Ofgem"/>
        <s v="HM Land Registry"/>
        <s v="Security and Intelligence Agencies"/>
        <s v="The Statistics Board"/>
        <s v="Department for Transport (inc Network Rail) "/>
        <s v="Law Officer's Departments"/>
        <s v="Office for Standards In Education, Children's Services and Skills"/>
        <s v="Office of Gas and Electricity Markets"/>
        <s v="Water Services Regulation Authority"/>
        <s v="Department for Levelling Up, Housing and Communities: Local Government"/>
        <s v="Department for Transport (exc Network Rail) "/>
        <s v="Ministry of Housing, Communitites and Local Government: Communities"/>
        <s v="Office of the Parliamentary Commissioner for Administration and the Health Service Commissioner for England"/>
        <s v="Office of Qualifications and Exams Regulation"/>
        <s v="Department for Levelling Up, Housing and Communities: Communities"/>
        <s v="Ministry of Housing, Communitites and Local Government: Local Government "/>
        <s v="Serious Fraud Office"/>
        <s v="Department for Culture, Media and Sport"/>
        <s v="Department for Levelling up, Housing and Communities "/>
        <s v="Department for Energy Security and Net Zero"/>
        <s v="Department for Science, Innovation and Technology"/>
        <s v="Electoral Commission"/>
        <s v="Ministry of Housing, Communities and Local Government"/>
        <s v="National Crime Agency"/>
        <s v="National Savings and Investments"/>
        <s v="Office for Standards In Education, Children's Services and Skills (OFSTED)"/>
        <s v="Office of Qualifications and Examinations Regulation (OFQUAL)"/>
        <s v="United Kingdom Supreme Court"/>
        <s v="Department for Business and Trade"/>
        <s v="Parliamentary Works Sponsor Body"/>
        <s v="Ministry of Housing, Communities and Local Government: Communities"/>
        <s v="Business and Trade"/>
        <s v="Ministry of Housing, Communities and Local Government: Local Government"/>
        <s v="Water Services Regulation Authority (OFWAT)"/>
        <s v="Department for Education "/>
        <s v="UK Statistics Authority"/>
        <s v="Work and Pensions"/>
        <s v="Department for Health" u="1"/>
        <s v="Law Officer's Department" u="1"/>
        <s v="Law Officers Departments" u="1"/>
      </sharedItems>
    </cacheField>
    <cacheField name="Type of funding" numFmtId="0">
      <sharedItems count="9">
        <s v="Baseline"/>
        <s v="Barnett"/>
        <s v="Other funding"/>
        <s v="Budget Cover Transfer"/>
        <s v="Budget Switch"/>
        <s v="Budget Exchange"/>
        <s v="Tax_BGA"/>
        <s v="Outturn"/>
        <s v="Machinery of Government change"/>
      </sharedItems>
    </cacheField>
    <cacheField name="DEL changes by measure" numFmtId="0">
      <sharedItems count="1883" longText="1">
        <s v="SR15 settlement"/>
        <s v="SR settlement (changes from baseline)"/>
        <s v="Deferral of 2015-16 in year savings"/>
        <s v="Police Service Northern Ireland: Additional Security"/>
        <s v="Tampon Tax Fund Grants"/>
        <s v="Office for National Statistics: Bean Review "/>
        <s v="Business Rates: increase the threshold for Small Business Rate Relief (reduced income)"/>
        <s v="Business rates: increase the threshold for the standard business rates multiplier (reduced income)"/>
        <s v="Business Rates: permanently double Small Business Rate Relief (reduced income) "/>
        <s v="Business Rates: increase the threshold for Small Business Rate Relief (additional DEL) "/>
        <s v="Business Rates: increase the threshold for the standard business rates multiplier (additional DEL)"/>
        <s v="Business Rates: permanently double Small Business Rate Relief (additional DEL) "/>
        <s v="Mayoral Devolution Deals "/>
        <s v="Cathedrals repairs fund"/>
        <s v="Hull UK City of Culture 2017"/>
        <s v="Tour de Yorkshire"/>
        <s v="Education: accelerate transition to National Funding Formula"/>
        <s v="Education: doubling the school sports premium"/>
        <s v="Education: every school an academy "/>
        <s v="Education: expand breakfast clubs"/>
        <s v="Education: longer school day"/>
        <s v="Education: mentoring for disadvantaged pupils "/>
        <s v="Education: Northern Powerhouse"/>
        <s v="Flood Defence and Resilience: additional investment  "/>
        <s v="Additional Flexible Support Fund: Welfare Reform and Work Bill "/>
        <s v="Employment and Support Allowance and Personal Independence Payment presenting officers "/>
        <s v="New Enterprise Allowance scheme to self-employed Universal Credit claimants "/>
        <s v="Royal College of Art"/>
        <s v="Drapers' Hall in Coventry"/>
        <s v="Hall for Cornwall in Truro"/>
        <s v="S1 Artspace"/>
        <s v="Shakespeare North"/>
        <s v="Smart Motorways: M62 "/>
        <s v="Business, Innovation &amp; Skills: Open University "/>
        <s v="Home Office: Immigration Health Surcharge"/>
        <s v="Northern Ireland Office: Stormont Elections "/>
        <s v="Resource to Capital Switch (Research &amp; Development)"/>
        <s v="Mayfield Review of Business Productivity "/>
        <s v="Business Rates: fibre relief"/>
        <s v="Business Rates: rural rate relief"/>
        <s v="Right to Buy: expand pilot"/>
        <s v="2021 Rugby League World Cup "/>
        <s v="Cycling Road World Championships "/>
        <s v="Royal Society of the Arts pilot"/>
        <s v="Wentworth Woodhouse"/>
        <s v="Ministry of Justice: Prison safety "/>
        <s v="Midlands Rail Hub"/>
        <s v="National Gallery grant for Pontormo painting"/>
        <s v="Tech Transfer"/>
        <s v="Quality-related Research funding"/>
        <s v="Accelerated construction"/>
        <s v="Affordable housing "/>
        <s v="Housing Infrastructure Fund "/>
        <s v="Creative Media Centre in Plymouth"/>
        <s v="Studio 144 arts complex in Southampton"/>
        <s v="Grammar Schools expansion"/>
        <s v="Development funding for M25"/>
        <s v="Oxford-Cambridge expressway development funding "/>
        <s v="Digital signalling technology "/>
        <s v="Local roads and public transport networks "/>
        <s v="East-West Rail"/>
        <s v="Road Investment Strategy top-up"/>
        <s v="Smart ticketing"/>
        <s v="Strategic roads pinchpoints"/>
        <s v="Support for ultra-low emission vehicles (ULEVs)"/>
        <s v="Flooding - DEFRA (from reserve)"/>
        <s v="Flooding - Roads (from reserve)"/>
        <s v="Flooding - Rail (from reserve)"/>
        <s v="Midlands Engine Investment Fund"/>
        <s v="Northern Power House: Investment Fund"/>
        <s v="Budget Exchange "/>
        <s v="Budget Transfer from Home Office: marriage and civil partnership changes"/>
        <s v="Budget Transfer from Northern Ireland Office: Historical institutional Abuse Inquiry"/>
        <s v="Budget Transfer to Northern Ireland Office "/>
        <s v="Budget Transfer to Northern Ireland Office: Stormont Election"/>
        <s v="Cash Management Charge / Rebate"/>
        <s v="LIBOR: Air Ambulance (from reserve)"/>
        <s v="Coastal Communities Fund"/>
        <s v="Immigration Health Surcharge"/>
        <s v="Stormont House Agreement/Fresh Start Agreement - Fraud and Error"/>
        <s v="Stormont House Agreement/Fresh Start Agreement - Return of Welfare deductions"/>
        <s v="Stormont House Agreement/Fresh Start Agreement - Shared Future"/>
        <s v="Stormont House Agreement/Fresh Start Agreement - Tackling paramilitary activity"/>
        <s v="Transfer from Capital to Resource "/>
        <s v="Switch within ring-fenced Resource DEL "/>
        <s v="Budget Transfer from the Department for Culture, Media &amp; Sport: Digital "/>
        <s v="Budget Transfer from Northern Ireland Office: Account Northern Ireland "/>
        <s v="Stormont House Agreement/Fresh Start Agreement - Shared Education"/>
        <s v="Resource to Capital Switch"/>
        <s v="Reprofile Financial Transactions Capital "/>
        <s v="Long-Haul Air Passenger Duty"/>
        <s v="2016-17 Provisional Outturn June 2017 (RDEL excluding depreciation)"/>
        <s v="2016-17 Final Outturn November 2017 (RDEL excluding depreciation)"/>
        <s v="2016-17 Provisional Outturn June 2017 "/>
        <s v="2016-17 Final Outturn November 2017 "/>
        <s v="Reconciliation of payable financial transactions"/>
        <s v="Business Rates: discretionary support fund (reduced income)"/>
        <s v="Business Rates: £1,000 discount for smaller pubs for 2017-18 (reduced income)"/>
        <s v="Business Rates: targeted support for Small Business Rate Relief recipients (reduced income)"/>
        <s v="Business Rates: discretionary support fund (additional DEL)"/>
        <s v="Business Rates: £1,000 discount for smaller pubs for 2017-18 (additional DEL)"/>
        <s v="Business Rates: targeted support for Small Business Rate Relief recipients (additional DEL)"/>
        <s v="Local government delivery of reforms "/>
        <s v="International Women's Day: voting rights centenary commemoration"/>
        <s v="16-19 Technical Education: Sainsbury reforms"/>
        <s v="Education capital: extend free schools programme "/>
        <s v="Free school transport: expand eligibility to selective schools "/>
        <s v="Labour market participation: funding for returnships "/>
        <s v="Midlands Skills Challenge (English Language Training)"/>
        <s v="Midlands Engine Employee Mental Health"/>
        <s v="Social Care: additional funding "/>
        <s v="Tackling domestic violence and abuse"/>
        <s v="Midlands Engine Work Coaches"/>
        <s v="School maintenance"/>
        <s v="NHS: Accident and Emergency streaming"/>
        <s v="NHS: Sustainability and Transformation Plans "/>
        <s v="Home Office: marriage and civil partnership changes"/>
        <s v="Growth Hubs and Diffusion Pilot"/>
        <s v="Business Rates: extend pubs discount to 2018-19 (reduced income)"/>
        <s v="Business Rates: bring forward CPI uprating to 2018-19 (reduced income)"/>
        <s v="Business Rates: bring forward CPI uprating to 2018-19 (additional DEL)"/>
        <s v="Business Rates: extend pubs discount to 2018-19 (additional DEL)"/>
        <s v="Grenfell Tower"/>
        <s v="Manufacturing Zone"/>
        <s v="Office for Data Analytics"/>
        <s v="Private rented sector access schemes: support for households at risk of homelessness "/>
        <s v="Right to Buy for Housing Association tenants: pilot "/>
        <s v="Cultural Development Fund"/>
        <s v="Skills: National Retraining Scheme initial investment and investment in computer science teachers and maths "/>
        <s v="Skills: teacher premium pilot "/>
        <s v="Savings and efficiencies applied to Education &amp; Culture, Media &amp; Sport budgets announced in previous Parliament"/>
        <s v="Air Quality Compliance Funding"/>
        <s v="Air Quality Clean Air Fund"/>
        <s v="Waste Crime "/>
        <s v="NHS: additional resource"/>
        <s v="Cambridge South station"/>
        <s v="Midlands Connect: congestion measures "/>
        <s v="Midlands Connect: Coventry-Leamington Rail Corridor "/>
        <s v="Welsh Rail: Pembroke Dock"/>
        <s v="In work conditionality trial"/>
        <s v="Reducing benefit fraud and error "/>
        <s v="Relationship Support: continue programme"/>
        <s v="Support for Universal Credit"/>
        <s v="Greater use of real-time information"/>
        <s v="Housing Infrastructure Fund: Extend"/>
        <s v="Land Assembly Fund "/>
        <s v="Small sites: infrastructure and remediation"/>
        <s v="Disabled Facilities Grant: additional resource"/>
        <s v="Jodrell Bank "/>
        <s v="Flood defence investment (from reserve)"/>
        <s v="Flood defence investment - Regeneration and Growth Fund"/>
        <s v="NHS: additional capital"/>
        <s v="Air Quality: Compliance Funding"/>
        <s v="Air Quality: Clean Air Fund"/>
        <s v="Transport: additional investment in local roads "/>
        <s v="Tyne &amp; Wear Metro "/>
        <s v="Transforming Cities Fund "/>
        <s v="Estate Regeneration"/>
        <s v="Help to Buy: Equity Loan"/>
        <s v="Home Building Fund: SMEs"/>
        <s v="2016-17 Efficiency Review Savings"/>
        <s v="2016-17 Efficiency Review Savings Reprofile"/>
        <s v="Apprenticeship Levy Adjustment"/>
        <s v="Budget Exchange"/>
        <s v="Budget Transfer from Department for Transport: Derry Airport"/>
        <s v="Budget Transfer from Department for Work and Pensions: non-UC tax credit debt funding"/>
        <s v="Budget Transfer from Department of Health and Social Care: HIV infected blood payments"/>
        <s v="Budget Transfer from Home Office: Immigration Health Surcharge"/>
        <s v="Budget Transfer to Northern Ireland Office: Messines Commemoration"/>
        <s v="Capital to Resource Switch"/>
        <s v="EU Exit Funding"/>
        <s v="LIBOR: Air Ambulance"/>
        <s v="Reserve - Barnett Probate Fees"/>
        <s v="Reserve - Barnett Rail Franchise Income"/>
        <s v="C&amp;S: Health and education immediate pressures"/>
        <s v="Budget Transfer from Business, Energy &amp; Industrial Strategy: R&amp;D"/>
        <s v="Budget Transfer from Department for Culture, Media and Sport: Superfast Broadband BDUK programme"/>
        <s v="Budget Transfer to Department for Culture, Media and Sport: Superfast Broadband BD programme"/>
        <s v="C&amp;S: Health transformation"/>
        <s v="C&amp;S: Deprived Areas"/>
        <s v="C&amp;S: Mental Health"/>
        <s v="C&amp;S: Infrastructure"/>
        <s v="2017-18 Estimated Outturn May 2018"/>
        <s v="2017-18 Provisional Outturn June 2018"/>
        <s v="2017-18 Final Outturn December 2018"/>
        <s v="FAS reclassification to AME September 2018"/>
        <s v="Business Rates: one third off for retail premises up to a rateable value of £51,000 in 2019-20 and 2020-21"/>
        <s v="Business Rates: public lavatories relief from 2020-21"/>
        <s v="Recosting central share impact of Business Rate Retention pilots"/>
        <s v="Recosting grant impact of Business Rate Retention pilots"/>
        <s v="NHS Settlement "/>
        <s v="of which funded through ongoing baseline transfer from Department of Health and Social Care"/>
        <s v="East-West Rail: development funding"/>
        <s v="Birmingham: future mobility area"/>
        <s v="Northern Powerhouse Rail: development funding"/>
        <s v="Apprenticeships - Reducing co-investment charge for SMEs"/>
        <s v="Apprenticeships - Capacity for IFA"/>
        <s v="Apprenticeships - Supply Chain Flexibility"/>
        <s v="First World War battlefield visits for schools"/>
        <s v="Children's Social Care: improvement pilots"/>
        <s v="Holocaust commemoration and education scheme"/>
        <s v="Maths and Physics teacher retention trial"/>
        <s v="National Retraining Scheme: first phase"/>
        <s v="Skills: regional pilot of on-the-job training for young people not in education, employment or training"/>
        <s v="Skills: regional pilot of course subsidy for self-employed"/>
        <s v="Support for Enterprise: Networks"/>
        <s v="Parental Bereavement Leave and Pay"/>
        <s v="Support for Enterprise: Management Capability"/>
        <s v="University Enterprise Zones"/>
        <s v="Air Quality"/>
        <s v="Flood Risk Management"/>
        <s v="Food Waste: pilot"/>
        <s v="Abandoned Waste Sites: clearance"/>
        <s v="Urban Tree Planting"/>
        <s v="Village Halls"/>
        <s v="Development Corporations: competitive fund"/>
        <s v="Future High Streets Fund: resource"/>
        <s v="New discounted homes in up to 500 neighbourhoods"/>
        <s v="Adult Social Care funding for NHS winter pressures (2018-19)"/>
        <s v="Adult Social Care funding for NHS winter pressures (2019-20)"/>
        <s v="Adults and Children's social care funding (2019-20)"/>
        <s v="Strategic Housing"/>
        <s v="Eden Project North"/>
        <s v="Toton: feasibility study"/>
        <s v="Prisons and the wider justice system"/>
        <s v="Law Commission Review of Marriage Legislation"/>
        <s v="Counter-Terrorism Police Funding"/>
        <s v="Youth Endowment Fund"/>
        <s v="Centre for Public Service Leadership"/>
        <s v="Digital Skills Bootcamps"/>
        <s v="Miners Welfare Facilities"/>
        <s v="Recosting of Business Rates Retention Pilots in 2017-18"/>
        <s v="EMFF Fishing Safety Northern Ireland Adjustment"/>
        <s v="Support for Air Ambulance Services"/>
        <s v="Transport: road maintenance"/>
        <s v="School Equipment and Maintenance Uplift"/>
        <s v="Enterprise: Expand Knowledge Transfer Partnerships"/>
        <s v="Plastics and Waste: sustainability and innovation"/>
        <s v="Disabled Facilities Grant"/>
        <s v="Future High Streets Fund: capital"/>
        <s v="Coventry UK City of Culture"/>
        <s v="Justice: 2018-19 prisons, courts, and justice system funding"/>
        <s v="Belfast City Region Deal"/>
        <s v="Future of Help to Buy: Equity Loan"/>
        <s v="Reserve - Agenda for Change Pay Award"/>
        <s v="Belfast Regeneration"/>
        <s v="Budget Cover Transfer from Cabinet Office - Cyber Crime"/>
        <s v="Budget Cover Transfer from DHSC - HIV Contaminated Blood"/>
        <s v="Budget Cover Transfer from DWP - Non UC Tax Credit"/>
        <s v="Budget Cover Transfer from HMT - Money Advice Service"/>
        <s v="Budget Cover Transfer from Home Office - Balance of Immigration Health Surcharge"/>
        <s v="Budget Cover Transfer to NIO - Administration"/>
        <s v="Reserve - Rail income"/>
        <s v="Reserve - Barnett of DHSC Claim"/>
        <s v="Reserve - Barnett of MOJ Claim"/>
        <s v="Immigration Health Surcharge CFERS"/>
        <s v="Budget Cover Transfer from BEIS - GovTech Catalyst Funding"/>
        <s v="Reserve - Crossrail"/>
        <s v="Stormont House Agreement/Fresh Start Agreement - Shared Education &amp; Housing"/>
        <s v="Reserve - Barnett of MOJ Reserve Claim"/>
        <s v="2018-19 Final Outturn"/>
        <s v="Barnett consequentials - LG changes"/>
        <s v="EU Exit Funding (PSNI)"/>
        <s v="Budget Cover Transfer from Home Office: Immigration Health Surcharge"/>
        <s v="NI Block Pressures"/>
        <s v="Barnett consequentials - Pensions Pressures"/>
        <s v="Barnett consequentials - MOJ Reserve Claim"/>
        <s v="Barnett consequentials - Network Rail CP6 spending"/>
        <s v="EU Exit Funding (Feb-19)"/>
        <s v="Barnett consequentials - ONS claim for 2021 Census"/>
        <s v="Barnett consequentials - Police"/>
        <s v="Barnett consequentials - Knife crime"/>
        <s v="Financial Services"/>
        <s v="Barnett consequentials - NHS"/>
        <s v="Budget Cover Transfer from Cabinet Office: Cyber Security"/>
        <s v="Budget Cover Transfer from BEIS: GovTech"/>
        <s v="C&amp;S: Broadband"/>
        <s v="SR19 Barnett baseline"/>
        <s v="SR19 settlement (change from baseline set at SR15)"/>
        <s v="SR19 Barnett"/>
        <s v="SE 19-20 Agreed budget flex"/>
        <s v="Barnett consequentials - Rail risk share"/>
        <s v="Budget Cover Transfer from HO - Immigration Health Surcharge"/>
        <s v="Capital to Resource switch (VES)"/>
        <s v="Barnett consequentials - Court Reform Funding"/>
        <s v="Budget Cover Transfer from DfT - City of Derry Airport PSO route"/>
        <s v="Barnett consequentials - Academies"/>
        <s v="EU Exit Funding (Business Readiness Barnett)"/>
        <s v="Barnett consequentials - Police officers"/>
        <s v="Barnett consequentials - Immigration Health Surcharge (2018-19)"/>
        <s v="Barnett consequentials - Prison Maintenance"/>
        <s v="Barnett consequentials - Commonwealth Games"/>
        <s v="Barnett consequentials - Listed Places of Worship"/>
        <s v="Barnett consequentials - Air Quality Plan"/>
        <s v="Barnett consequentials - GFS schemes"/>
        <s v="Barnett consequentials - Bringing forward Security in Prisons funding from 2020/21"/>
        <s v="Barnett consequentials - Restructuring facility"/>
        <s v="Barnett consequentials - Integrated communities - English language"/>
        <s v="Barnett consequentials - Towns regeneration"/>
        <s v="Barnett consequentials - Holocaust Memorial"/>
        <s v="Budget Cover Transfer from DWP - Operational Staff on Tax Credit Debt Project"/>
        <s v="Barnett consequentials - Prosecutor recruitment"/>
        <s v="Budget Cover Transfer from DHSC - Contaminated Blood"/>
        <s v="Barnett consequentials - Commonwealth Games Delivery Unit 1"/>
        <s v="Budget cover for Expected Credit Loss (ECL) under IFRS 9"/>
        <s v="Barnett consequentials - Insolvency Service Breathing Space scheme"/>
        <s v="Barnett consequentials - Commonwealth Games Delivery Unit"/>
        <s v="Barnett consequentials - Period poverty"/>
        <s v="Budget Cover Transfer from DWP - NI Tax Credit Debt Project Staff Costs"/>
        <s v="Barnett consequentials - Festival of Britain Policy Team"/>
        <s v="Barnett consequentials - Listed Places of Worship 1"/>
        <s v="Barnett consequentials - Flood recovery for farmers"/>
        <s v="Barnett consequentials - Festival of Britain funding for CWG OC"/>
        <s v="Budget Cover Transfer for ACR547 NIO Onboarding"/>
        <s v="Barnett consequentials - Flood Risk Management (Admin)"/>
        <s v="Barnett consequentials - Flood Resilience Review"/>
        <s v="EU Exit Funding (Operational Contingency Fund Barnett)"/>
        <s v="Barnett consequentials - Probate Fees"/>
        <s v="EU Exit Funding (Operational Contingency Fund bid)"/>
        <s v="Barnett consequentials - HS2 VAT 1"/>
        <s v="NDNA: Pay parity for nurses"/>
        <s v="EU Exit Funding (Aug 19 NIE uplift)"/>
        <s v="Barnett consequentials - Baseline issues (Health)"/>
        <s v="EU Exit Funding (Aug 19)"/>
        <s v="Budget Cover Transfer to NIO - Admin support"/>
        <s v="Budget Cover Transfer from DWP - Contribution to FMOP project costs "/>
        <s v="Budget Cover Transfer to CO - NCSP Cyber Security"/>
        <s v="Barnett consequentials - In-year surrenders"/>
        <s v="Barnett consequentials - HS2 VAT 2"/>
        <s v="Budget Cover Transfer from BEIS - R&amp;D"/>
        <s v="Barnett consequentials - Glen Parva"/>
        <s v="Barnett consequentials - Property resilience funding"/>
        <s v="Barnett consequentials - Class 365s"/>
        <s v="Barnett consequentials - Capital for Trusts"/>
        <s v="2019-20 Final Outturn"/>
        <s v="Elimination of negative RSG in 2020-21"/>
        <s v="Increased Business Rates Retention in Devolution Deal areas and the Greater London Authority (AME cost)"/>
        <s v="Increased Business Rates Retention in Devolution Deal areas and the Greater London Authority (DEL cost)"/>
        <s v="Business rates retail discount (DEL cost)"/>
        <s v="Business rates retail discount (exchequer loss)"/>
        <s v="Business rates pubs discount (DEL cost)"/>
        <s v="Business rates pubs discount  (exchequer loss)"/>
        <s v="Reforming Regulation Initiative"/>
        <s v="Additional Funding for Growth Hubs"/>
        <s v="Additional Funding for Be the Business"/>
        <s v="Cultural Investment Fund "/>
        <s v="British Library Business and IP Centres"/>
        <s v="Youth Investment Fund"/>
        <s v="Natural Environment Impact Fund"/>
        <s v="Nature for Climate Fund"/>
        <s v="Flood defences"/>
        <s v="Place-based resilience schemes"/>
        <s v="Winter flood defence fund"/>
        <s v="Nature Recovery Fund"/>
        <s v="PE and Sports funding"/>
        <s v="Learning Disability and/or Autism fund "/>
        <s v="NHS Nurse recruitment, training and retention "/>
        <s v="General Practice workforce"/>
        <s v="Hospital Car Parking"/>
        <s v="Immigration Health Surcharge - DHSC adjustment"/>
        <s v="Enhancing Housing Benefit Compliance "/>
        <s v="VOA - Business System Transformation Programme"/>
        <s v="Making the most of knowledge assets"/>
        <s v="Safer Streets"/>
        <s v="Fire and Rescue Services"/>
        <s v="Preventing Domestic Abuse"/>
        <s v="Rough Sleeping"/>
        <s v="West Yorkshire Devolution Deal"/>
        <s v="Building Safety Fund"/>
        <s v="Prison maintenance"/>
        <s v="Domestic Abuse Courts"/>
        <s v="Royal Commission on the Criminal Justice System"/>
        <s v="Victim Support"/>
        <s v="Community Sentencing"/>
        <s v="CT Policing "/>
        <s v="Counter-Terrorism Capability"/>
        <s v="Commonwealth Games, Trade, Tourism, and Investment Programme"/>
        <s v="Vulnerable Children and Family Hubs"/>
        <s v="Centre of Excellence for Tackling Youth Violence"/>
        <s v="Commission for an independent economic review in the Western Gateway"/>
        <s v="Adults with Multiple Complex Needs"/>
        <s v="Funding 'excellent' research, across all regions and nations of UK"/>
        <s v="Specialist Institutions"/>
        <s v="Football Foundation scheme"/>
        <s v="Natural History Museum at Harwell "/>
        <s v="National Museums Maintenance"/>
        <s v="British Library at Leeds and Boston Spa"/>
        <s v="Fly-tipping innovative solutions"/>
        <s v="Water management assets"/>
        <s v="Nitrogen dioxide emission reduction"/>
        <s v="Potholes Fund"/>
        <s v="DHSC Capital"/>
        <s v="Health Infrastructure Plan"/>
        <s v="Diagnostics"/>
        <s v="NIHR- Prevention and translational research"/>
        <s v="Covid-19 R&amp;D"/>
        <s v="Covid-19 NHS/PHE Diagnostics "/>
        <s v="Brownfield Housing Fund"/>
        <s v="Capital for Ofgem’s estates"/>
        <s v="Changing Places Fund "/>
        <s v="Heritage Fund as part of the West Yorkshire Devolution Deal "/>
        <s v="Help to Buy: First time buyers definition"/>
        <s v="Nature for Climate Fund (CDEL FT)"/>
        <s v="ESA10"/>
        <s v="Farm funding"/>
        <s v="Supps Flex"/>
        <s v="ESA10 baseline roll forward"/>
        <s v="Covid-19 Business rates reliefs"/>
        <s v="Covid-19 Local government support"/>
        <s v="Covid-19 Business grants"/>
        <s v="Covid-19 Enhanced NHS discharge support services"/>
        <s v="Covid-19 DWP operational resilience"/>
        <s v="Covid-19 Local Authority Hardship Fund"/>
        <s v="Covid-19 Other health funding"/>
        <s v="Covid-19 Food packages for the extremely clinically vulnerable"/>
        <s v="Covid-19 National Shielding Helpline"/>
        <s v="Covid-19 Rail emergency measures agreements"/>
        <s v="ONS BAU pressures "/>
        <s v="Additional DEL compensation for existing Business Rates reliefs"/>
        <s v="Transfer from HMT iro Debt Advice "/>
        <s v="NDNA: Immediate budget pressures"/>
        <s v="NDNA: Public service transformation"/>
        <s v="NDNA: NI unique challenges"/>
        <s v="NDNA: Derry/Londonderry medical school"/>
        <s v="NDNA: Ultra-low emission transport"/>
        <s v="Budget Cover Transfer from Home Office - Immigration Health Surcharge"/>
        <s v="Budget Cover Transfer from Home Office - Marriage/Civil Partnership changes"/>
        <s v="Budget Cover Transfer from CO - Cyber security"/>
        <s v="Budget Cover Transfer from BEIS - GovTech"/>
        <s v="Budget Cover Transfer from BEIS - National Productivity Investment Fund R&amp;D"/>
        <s v="C&amp;S: Broadband (reprofile from 2019-20)"/>
        <s v="Transforming cities fund"/>
        <s v="HMP Glen Parva"/>
        <s v="Repayments of English Business Rates Reliefs"/>
        <s v="Funding for Grenfell Tower Inquiry to cover inquiry costs for 20/21."/>
        <s v="Funding for Constitution Group for delayed Police Crime Commissioner election costs."/>
        <s v="Funding for Government Property Agency for Covid costs as part of combined business case."/>
        <s v="Funding for Government Commercial Function as part of Reprioritisation exercise for commercial capability."/>
        <s v="Funding for Government Property Agency as part of Reprioritisation exercise for accelerated onboarding costs."/>
        <s v="Funding for Government Property Agency for Old Admiralty Building costs."/>
        <s v="Funding for Government Property Agency as part of Reprioritisation exercise for interoperability costs."/>
        <s v="Covid 19 Business grants "/>
        <s v="Net Zero Buildings"/>
        <s v="Business Readiness"/>
        <s v="Net Zero: Buildings Package (including staffing)"/>
        <s v="Business Support Helpline (BSH) support"/>
        <s v="EU Exit"/>
        <s v="NDA"/>
        <s v="RDEL reprioritisation exercise"/>
        <s v="Covid Business Grants"/>
        <s v="Net Zero Buildings "/>
        <s v="Nuclear Decommissioning Authority"/>
        <s v="NDA reprioritisation exercise"/>
        <s v="ODA programme underspend"/>
        <s v="ODA- Newton Fund"/>
        <s v="ODA- Global Challenges Research Fund (GCRF)"/>
        <s v="Global Navigation Satellite System - EU Exit"/>
        <s v="ISSI EU Exit"/>
        <s v="Heat Networks"/>
        <s v="Covid-19 pre-agreed measures - Education catch up"/>
        <s v="Covid-19 pre-agreed measures - Voucher scheme to replace Free School Meals"/>
        <s v="FSM (Jan to mid Feb)"/>
        <s v="FSM (Mid Feb to end of March)"/>
        <s v="Covid-19 pre-agreed measures - Covid Summer Food Fund"/>
        <s v="Build, build, build (PM commitments): School condition"/>
        <s v="Covid-19 pre-agreed measures - FSM supplementary grant AY20/21"/>
        <s v="Academies Risk Sharing Scheme "/>
        <s v="Student Loan - management charge "/>
        <s v="Covid-19 pre-agreed measures - School Transport Funding (top-up)"/>
        <s v="Covid-19 pre-agreed measures - Additional funding for schools transport from September"/>
        <s v="Covid-19 pre-agreed measures - Jobs for a New Decade - traineeships"/>
        <s v="Covid-19 pre-agreed measures - Keeping schools/ colleges open (workforce)"/>
        <s v="HE hardship additional funding "/>
        <s v="Pre-agreed measure: Higher Education Restructuring regime FT"/>
        <s v="Covid-19 pre-agreed measures - Jobs for a new decade - 18-19 classroom offer"/>
        <s v="Covid-19 pre-agreed measures - Free School Meals for Easter holidays"/>
        <s v="New reserve claim: FE Insolvency Regime"/>
        <s v="Build Buidl Build (PM commitments): FE estates transformation"/>
        <s v="New reserve claim: Higher Education Restructuring regime (RDEL)"/>
        <s v="Covid-19 pre-agreed measures - Winter Support Package (£20m for HAF)"/>
        <s v="Covid-19 pre-agreed measures - HE Hardship"/>
        <s v="Covid-19 pre-agreed measures - Jobs for a new decade - sector-based work academies"/>
        <s v="Covid-19 pre-agreed measures - Vulnerable children and young people charities funding"/>
        <s v="Other pre-agreed measures: PE and sports hubs "/>
        <s v="Covid-19 pre-agreed measures - Jobs for a new decade - National Careers Service"/>
        <s v="Covid-19 pre-agreed measures - Exam contingency"/>
        <s v="Other pre-agreed measures - Period poverty "/>
        <s v="Other pre-agreed measures - Shared Outcomes Fund: growing up well "/>
        <s v="Other pre-agreed measures - Shared Outcomes Fund: data improvement"/>
        <s v="Other pre-agreed measures - Vulnerable children and family hubs "/>
        <s v="Student Loans: payment of management charge DfE to HMT "/>
        <s v="Surrender of protected apprenticeship funding "/>
        <s v="Devices Jan 2021"/>
        <s v="Local authority welfare grants"/>
        <s v="ALB extra support"/>
        <s v="Food charity scheme"/>
        <s v="Farming IT "/>
        <s v="Zoos"/>
        <s v="Covid response - IT"/>
        <s v="Technical deficit _x000a_"/>
        <s v="Flood risk management _x000a_"/>
        <s v="Food Packages"/>
        <s v="Green challenge fund admin"/>
        <s v="Dairy Industry"/>
        <s v="Shared outcome admin - revised amount"/>
        <s v="Shared outcome programme - revised amount"/>
        <s v="Floods risk management admin"/>
        <s v="Floods IPT"/>
        <s v="Flood capital Budget 16"/>
        <s v="Green Finance challenge fund - revised"/>
        <s v="Farming IT"/>
        <s v="Farm IT support "/>
        <s v="Technical deficit "/>
        <s v="Floods regeneration _x000a__x000a_"/>
        <s v="New Flood defences"/>
        <s v="Covid response - IT "/>
        <s v="Navigation IPT"/>
        <s v="Shared outcome - revised amount"/>
        <s v="Crossrail loan"/>
        <s v="EMAs and ERMAs (CDEL)"/>
        <s v="Covid-19 Cycling - Emergency Active Travel Fund "/>
        <s v="Challenge Fund - part of fiscal stimulus package"/>
        <s v="EMAs and ERMAs (RDEL)"/>
        <s v="Covid-19 TfL Extraordinary Grant "/>
        <s v="Covid-19 Bus Services Support Grant (CBSSG)"/>
        <s v="Covid-19 Light Rail Revenue Restart Grant (LRRRG)"/>
        <s v="Rail Risk Share"/>
        <s v="DVLA - loss of income"/>
        <s v="Airport and Ground Operations Support Scheme"/>
        <s v="Other"/>
        <s v="Covid-19 Cycling - Emergency Active Travel Fund"/>
        <s v="Dartford tolls loss of income"/>
        <s v="Information and Advice Sites "/>
        <s v="Covid-19  Cycling - Fix Your Bike"/>
        <s v="DVSA"/>
        <s v="Maritime services - IoS and IoW"/>
        <s v="JAQU underspend surrender"/>
        <s v="HE re-profile"/>
        <s v="HS2 underspend surrender"/>
        <s v="Restarting the Jobcentre Plus Labour Market regime (RDELP)"/>
        <s v="Covid Winter Grant Scheme DELP"/>
        <s v="Restarting the Jobcentre Plus Labour Market regime (RDELA)"/>
        <s v="Work and Health Programme expansion (Job Entry Targeted Support)"/>
        <s v="Flexible Support Fund"/>
        <s v="Kickstart"/>
        <s v="HSE: Safer Places"/>
        <s v="Digital Transformation RDELP"/>
        <s v="Job Finding Support Scheme"/>
        <s v="Reduction in Policy Ringfences - ESA Support"/>
        <s v="Reduction in Policy Ringfences - Covid Shielding"/>
        <s v="Exchequer funding for the free-to-client debt advice (Money and Pensions Service)"/>
        <s v="Restarting the Jobcentre Plus Labour Market regime (CDEL)"/>
        <s v="Funeral Expense Payments"/>
        <s v="HSE: National Core Studies"/>
        <s v="Digital Transformation CDEL"/>
        <s v="PM Announced CDEL"/>
        <s v="NHS CDEL Claims"/>
        <s v="PPE Freight &amp; Logistics "/>
        <s v="PPE"/>
        <s v="Covid-19 Vaccine"/>
        <s v="Amendments to NHS financial framework"/>
        <s v="Test and Trace (Eng)"/>
        <s v="Amendments to NHS financial framework m1-6"/>
        <s v="NHS Providers - Lost income "/>
        <s v="Loss of provider efficiency gains"/>
        <s v="R&amp;D RDEL to CDEL switch CDEL"/>
        <s v="Infection Controls Grant"/>
        <s v="Independent sector contract - continuation from August20-March 21"/>
        <s v="Income Loss - HMT Share of Risk"/>
        <s v="Contain Outbreak Management Fund (2nd lockdown)"/>
        <s v="NHS GP Laptops"/>
        <s v="Provider defecit CFWD"/>
        <s v="Enhanced Discharge Extension"/>
        <s v="Loss of baseline income gains"/>
        <s v="Nightingale Hospitals"/>
        <s v="Central Costs - Dental"/>
        <s v="LA Grants"/>
        <s v="Enhanced Discharge Risk"/>
        <s v="Dental M7-12"/>
        <s v="Community Pharmacy additional M4-12 bid"/>
        <s v="Other Central M1-6"/>
        <s v="Other Central M7-12"/>
        <s v="NHS CDEL Claims IT "/>
        <s v="Flu Vaccine - administration "/>
        <s v="Experimental Meds - Addt Tocilizumab"/>
        <s v="Experimental Meds - Tocilizumab"/>
        <s v="M1-6 Annual leave accrual"/>
        <s v="M7-12 Annual leave accrual"/>
        <s v="Flu Vaccine - procurement "/>
        <s v="Isolated Individuals"/>
        <s v="Additional Hospices funding ask"/>
        <s v="Hospices capacity "/>
        <s v="Community Pharmacy Support Fund"/>
        <s v="Adult social Care"/>
        <s v="Independent Sector uplift in headroom"/>
        <s v="GP and Other Primary Care"/>
        <s v="NHS BT - Blood Plasma"/>
        <s v="Addt recruitment HSCW and MSW workforce"/>
        <s v="Student nurses deployed to the front line"/>
        <s v="Critical Care Consumables"/>
        <s v="Flu Vaccine - local procurement"/>
        <s v="Oxygen Networks"/>
        <s v="Call and recall system"/>
        <s v="IHS 2019-20 Excess"/>
        <s v="Nightingale Hospitals (wave 2 to end of FY)"/>
        <s v="Death in Service"/>
        <s v="NHS X Tech Pipeline"/>
        <s v="Medicines procurement"/>
        <s v="EU 2"/>
        <s v="EU 1"/>
        <s v="Covid-19 Vaccine deployment"/>
        <s v="Experimental Meds - Antibodies"/>
        <s v="Covid-O Mental Health"/>
        <s v="Additional workforce proposals OSCE"/>
        <s v="Mind Grant"/>
        <s v="Medicines -EMBS"/>
        <s v="Therapeutic taskforce £4m"/>
        <s v="Shared outcomes fund - out of hospital care fund"/>
        <s v="VAT for donated PPE"/>
        <s v="R&amp;D RDEL to CDEL switch RDEL"/>
        <s v="Medicines Delivery"/>
        <s v="Manchester BRR"/>
        <s v="VAT for charity single "/>
        <s v="Underspends Non-NHS CDEL"/>
        <s v="Underspends NHS CDEL"/>
        <s v="Cultural Sectors Support Package"/>
        <s v="Charities Package"/>
        <s v="Sports Winter Support Package"/>
        <s v="Leisure Centre Recovery Fund"/>
        <s v="Freedoms Reserve drawdown"/>
        <s v="Listed Places of Worship"/>
        <s v="ACE Reserves Drawdown "/>
        <s v="RFL Loan Scheme"/>
        <s v="BL Leeds &amp; Boston Spa"/>
        <s v="Loneliness"/>
        <s v="Loans Museum and Galleries ALBs"/>
        <s v="Rugby League World Cup legacy funding to be utilised by RFL Loans"/>
        <s v="ALB Pressures"/>
        <s v="Blythe House"/>
        <s v="RFL Loan Scheme Fair Valuation "/>
        <s v="Festival UK 2022"/>
        <s v="Heritage High Streets"/>
        <s v="OFCOM - 700Mhz"/>
        <s v="NHM Research Facility"/>
        <s v="Heritage High Streets - replaced by Resource funding"/>
        <s v="VE/VJ Day"/>
        <s v="Superfast"/>
        <s v="NPIF"/>
        <s v="700MHz"/>
        <s v="BDUK underspend "/>
        <s v="Life Chances Fund"/>
        <s v="Digital Infrastructure - 5G"/>
        <s v="National Citizen Service"/>
        <s v="Surrender of forecast underspend"/>
        <s v="COVID-19 Settlement"/>
        <s v="Reserve - COVID-19 (Police Costs)"/>
        <s v="COVID-19 - additional funding"/>
        <s v="Reserve - EU Transition (Police)"/>
        <s v="Platform Costs"/>
        <s v="NRCEU Covid Response"/>
        <s v="Shared Outcomes Fund"/>
        <s v="Rough Sleeping Interventions (agreed May 2020)"/>
        <s v="SSI Agreement for Steelworks (agreed October 2020)"/>
        <s v="COVID-19 Clinically extremely vulnerable (CEV) support"/>
        <s v="Next Steps Accomodation Project (agreed June 2020)"/>
        <s v="Rough Sleeping Interventions (Spring Budget 2020)"/>
        <s v="Shielding - Covid 19 CEV support "/>
        <s v="COVID-19 Compliance and Enforcement"/>
        <s v="English Language (existing agreement) "/>
        <s v="UK Holocaust Memorial Fund (existing agreement)"/>
        <s v="High Streets (agreed with HMT)"/>
        <s v="RDEL Surrender "/>
        <s v="Private Sector Remediation"/>
        <s v="BSP"/>
        <s v="HE Affordable Homes"/>
        <s v="Affordable Homes Programme"/>
        <s v="FT not required"/>
        <s v="Covid-19 LA Support"/>
        <s v="Sales, Fees and Charges"/>
        <s v="New Burdens"/>
        <s v="City of London Offset"/>
        <s v="2019-20 Outturn S.31 BR Relief receipt income"/>
        <s v="Budget surrender"/>
        <s v="No10 Infrastructure Investment Funding"/>
        <s v="Ringfenced funding pressure - Prison Builds"/>
        <s v="Covid Impacts - Operational Delivery - Temporary Accommodation"/>
        <s v="Covid Impacts - Operational Delivery - Remote working"/>
        <s v="Covid Impacts - Operational Delivery - Prison Estate Video conferencing"/>
        <s v="HMCTS Recovery Part2"/>
        <s v="Covid Impacts - Operational Delivery - Prison Builds Covid compliance"/>
        <s v="Covid Impacts - Operational Delivery - Fire Safety maintenance"/>
        <s v="HMCTS Recovery Part1"/>
        <s v="Covid Impacts - Operational Delivery - Electronic Monitoring"/>
        <s v="Covid Impacts - Loss of Income"/>
        <s v="Tax liabilities"/>
        <s v="Covid Impacts - Operational Delivery - Staff payment schemes"/>
        <s v="Covid Impacts - Operational Delivery - Prisoner Welfare"/>
        <s v="Covid Impacts - Operational Delivery - PPE &amp; Cleaning"/>
        <s v="Independent Monitoring Authority"/>
        <s v="Ringfenced funding underspend - Additional Prison places"/>
        <s v="Covid Impacts - Operational Delivery - Community Interventions"/>
        <s v="Government Finance Function"/>
        <s v="Shared Outcome fund"/>
        <s v="PPE reconciliation"/>
        <s v="Reprioritisation"/>
        <s v="CDEL Reserve Claim"/>
        <s v="CDCTP Funding "/>
        <s v="Adjustment for 2019-2020 overspend"/>
        <s v="Expected Credit Loss"/>
        <s v="Accruing Annual Leave"/>
        <s v="Equality Commission NI"/>
        <s v="NDNA: NI unique challenges (reprofile from Main Estimates 2020-21)"/>
        <s v="Debt Advice"/>
        <s v="Northern Ireland Protocol"/>
        <s v="IHS Surcharge Surplus Income 19-20"/>
        <s v="Immigration Health Surcharge: Surplus Income"/>
        <s v="UK Cyber Security Funding"/>
        <s v="POPs Legislation"/>
        <s v="Flourinated Gas"/>
        <s v="Infected Blood"/>
        <s v="Budget Cover Transfer for Onboarding "/>
        <s v="Airlinks"/>
        <s v="City of Derry Airport"/>
        <s v="Covid-19 Ferries funding"/>
        <s v="Department for Communities"/>
        <s v="Culture Resilience"/>
        <s v="NDNA: Derry/Londonderry medical school (re-profile from Main Estimates 2020-21)"/>
        <s v="GovTech Return"/>
        <s v="Cyber security"/>
        <s v="R&amp;D"/>
        <s v="Carry forward of Barnett funding above the guaranteed amount"/>
        <s v="SR20 Barnett baseline"/>
        <s v="Railway Support"/>
        <s v="Schools Covid-19 Catch-Up"/>
        <s v="LM Intercentions (Additional Staff Overheads"/>
        <s v="Employment Support and Other Plan for Jobs"/>
        <s v="Employment Support and Other Plan for Jobs (SBWA)"/>
        <s v="LTU"/>
        <s v="Other HSE &amp; Maps"/>
        <s v="TTCE 2M Tests Per Day"/>
        <s v="Medicines and Therapeutics"/>
        <s v="NHS Recovery Backlog"/>
        <s v="Serious Youth Violence"/>
        <s v="LCTS"/>
        <s v="Known CV19 Expenditure Pressures"/>
        <s v="ASC Insurance Premia"/>
        <s v="Tax Deficit (On Scorecard)"/>
        <s v="Social Distancing, Cleaning and PPE"/>
        <s v="Working Through Crown Court Backlogs"/>
        <s v="Probation Backlogs"/>
        <s v="Working through Family Court and Tribunal Backlogs"/>
        <s v="Responding to Higher Demand for Support Services"/>
        <s v="Fisheries Funding"/>
        <s v="Additional Security Funding"/>
        <s v="Estates Funding"/>
        <s v="Health and Safety Executive"/>
        <s v="Admin for Covid-19 Grants "/>
        <s v="Catch up: additional funding "/>
        <s v="Extension of Traineeships"/>
        <s v="Tuition Fee Cap Freeze for 2022/23"/>
        <s v="Reducing fraud and error"/>
        <s v="Piloting new technologies to help people find jobs"/>
        <s v="Vaccine deployment"/>
        <s v="No-Interest Loans Scheme Pilot "/>
        <s v="Domestic abuse"/>
        <s v="Business Rates"/>
        <s v="Funding for ALBs impacted by Covid"/>
        <s v="Respite Rooms' - Domestic Abuse support"/>
        <s v="Funding to cover costs of delaying Women’s Euros"/>
        <s v="Local Elections - Covid impacts"/>
        <s v="PCC elections"/>
        <s v="By-elections"/>
        <s v="Additional funding for Traineeships "/>
        <s v="Additional funding for Catch up"/>
        <s v="Adjustment from B21: Additional funding for Catch up"/>
        <s v="Zoo Animals Fund Extension"/>
        <s v="Green Challenge Recovery Fund"/>
        <s v="Unlocking housing near protected habitats: the Solent and beyond "/>
        <s v="Green Social Prescribing"/>
        <s v="Offshore wind"/>
        <s v="Trees outside woodlands"/>
        <s v="Covid-19 TfL grant"/>
        <s v="Support for passenger rail services (21/22) - additional"/>
        <s v="Covid costs H1 2021-22"/>
        <s v="Enhanced Discharge covid costs"/>
        <s v="Infection Control Fund"/>
        <s v="Managed Quarantine funding"/>
        <s v="Flu vaccine programme expansion procurement"/>
        <s v="Flu vaccine programme expansion administering costs"/>
        <s v="Drugs treatment programme"/>
        <s v="Sports Winter Support Package "/>
        <s v="Adjustment: Funding to cover costs of delaying Women’s Euros"/>
        <s v="Local cultural infrastructure projects"/>
        <s v="Shared Outcomes Fund - Online Harms "/>
        <s v="Digital Business Rates Programme"/>
        <s v="Drugs strategy"/>
        <s v="Shared Outcome Fund - Serious Crime Prevention Orders"/>
        <s v="Shared Outcome Fund - Creating Opportunities Forum "/>
        <s v="Shared Outcome Fund - Refugee transitions"/>
        <s v="Shared Outcome Fund - Project Adder"/>
        <s v="Shared Outcome Fund - Crime and Justice System Demand Insights"/>
        <s v="Shared Outcome Fund - Project Adder: Drug Strategy"/>
        <s v="Police"/>
        <s v="Adjustment: Domestic Abuse 'Respite Rooms'"/>
        <s v="Changing Futures (Formally Multiple Complex Needs - Shared Outcomes Fund)"/>
        <s v="21/22 Tax Income Compensation for 20/21 losses RESERVE CLAIM"/>
        <s v="21/22 Continuation of Sales Fees and Charges Income Compensation Scheme "/>
        <s v="Specified Grants Surrender "/>
        <s v="Rent payments to GPA as per SR20 settlement letter "/>
        <s v="Shared Outcomes Fund - various small projects"/>
        <s v="GPA"/>
        <s v="Placed-based Working (Shared Outcomes Fund)"/>
        <s v="New Split on B21 Fraud and Error Measure"/>
        <s v="Serious and Organised Crime Prevention Package"/>
        <s v="Fraud and Error Prevention Package"/>
        <s v="Salix"/>
        <s v="Green Homes Grant "/>
        <s v="Surrender on Pensions Dashboard (MAPS)"/>
        <s v="OneWeb"/>
        <s v="Solent loan"/>
        <s v="Sports Winter Support Package and Cultural Sectors Support Package "/>
        <s v="Tackling Paramitary Programme"/>
        <s v="New Deal Funding"/>
        <s v="Home Office: Immigration Health Surcharge income"/>
        <s v="Cabinet Office Security"/>
        <s v="Business Rates Relief Repayment"/>
        <s v="NDRHI: Scheme Closure"/>
        <s v="SR21 Barnett baseline"/>
        <s v="Employment support"/>
        <s v="Rail income"/>
        <s v="Vaccine procurement and antivirals"/>
        <s v="Test and trace and UKHSA"/>
        <s v="Turing"/>
        <s v="Union Connectivity Review (development funding)"/>
        <s v="UK Fisheries Fund "/>
        <s v="World Cup Bid (2030 men's football World Cup) and Global Screen fund"/>
        <s v="Cultural investment fund (UK City of Culture)"/>
        <s v="Pocket parks"/>
        <s v="EU programmes (Horizon &amp; Euratom)"/>
        <s v="Copernicus R&amp;D"/>
        <s v="EU replacement funds including farm support"/>
        <s v="Access to tennis facilities"/>
        <s v="£100m UK-wide Fisheries Fund"/>
        <s v="Grassroots sport facilities (community pitches) "/>
        <s v="Tackling Paramilitarism Programme"/>
        <s v="Air Passenger Duty "/>
        <s v="2020-21 Final Outturn"/>
        <s v="H2 NHS Funding"/>
        <s v="Household Support Fund"/>
        <s v="Crossrail Funding"/>
        <s v="Correction to SR15 settlement"/>
        <s v="Project Shoreline"/>
        <s v="One Web"/>
        <s v="Met Office EUMETSAT"/>
        <s v="Celsa loan CFER"/>
        <s v="Innovation Loans"/>
        <s v="SURE loans CFER"/>
        <s v="Sports Recovery Package"/>
        <s v="Sports Recovery Package - Capital Committed"/>
        <s v="Sports Recovery Package - Capital (Survival)"/>
        <s v="Higher Education restructuring regime "/>
        <s v="Wildlife Trust "/>
        <s v="Ringfence handbacks Non-COVID-19 CDEL: NEST Loan"/>
        <s v="AHP Surrender"/>
        <s v="CDEL FT Surrenders"/>
        <s v="Local Authority Delivery scheme"/>
        <s v="Public Sector Decarbonisation Scheme"/>
        <s v="Net Zero"/>
        <s v="ATF CDEL"/>
        <s v="SICE - Net Zero Innovation Portfolio (NZIP)"/>
        <s v="Low Carbon Nuclear"/>
        <s v="ARIA"/>
        <s v="Net Zero Hydrogen Fund"/>
        <s v="Vaccine R&amp;D "/>
        <s v="MDMTF"/>
        <s v="Cultural Recovery Fund"/>
        <s v="National History Museum Research Facility"/>
        <s v="DDAT Switch"/>
        <s v="Voted Loans"/>
        <s v="Shared Rural Network"/>
        <s v="Local Full Fibre Networks"/>
        <s v="TPI Write Off"/>
        <s v="BDUK Sales Invoice"/>
        <s v="Security &amp; Online Harms regulator"/>
        <s v="Surrender of Non ringfenced Capital mainly due to slippage/ delay of capital building projects"/>
        <s v="Capital DEL Academy Trust change to Budgetary position. Estimated AT spend lower than CDEL grants "/>
        <s v="Research &amp; Development Capital surrender"/>
        <s v="Science Capability in Animal Health programme (Weybridge)"/>
        <s v="Reserve urban trees"/>
        <s v="Reserve Misc - Woodland Carbon"/>
        <s v="Reserve Misc - Spring Statement 20 - Flytipping"/>
        <s v="Reserve Shared Outcomes Fund"/>
        <s v="Reserve Floods Carlisle Defences"/>
        <s v="Reserve Misc - Spring Statement 20 - Waste"/>
        <s v="Reserve Misc - CGMA"/>
        <s v="Reserve SPS Borders"/>
        <s v="National Highways underspend"/>
        <s v="Joint Air Quality Unit (JAQU) underspend"/>
        <s v="Shared Outcomes Fund (SOF) Round 2"/>
        <s v="Train Operating Companies (TOC) support"/>
        <s v="Government Property Agency repayment for DVSA freehold "/>
        <s v="Ringfence handbacks Non-COVID-19 CDEL: MAPS"/>
        <s v="Ringfence handbacks COVID-19 CDEL: HSE"/>
        <s v="Reserve claim CDEL: REEP"/>
        <s v="STP Upgrades Underspend"/>
        <s v="AI Labs Underspend"/>
        <s v="Shared Outcomes Fund: Understanding the long-term employment and health outcomes due to Covid19 on disproportionately impacted groups"/>
        <s v="COVID 19 Vaccines: Call &amp; Recall"/>
        <s v="Covid-19 Vaccine deployment booster "/>
        <s v="NHS COVID-19 top-up for Q3 and Q4"/>
        <s v="Shared Outcomes Fund - receiving as Main Department"/>
        <s v="Digitalising Business Rates - CDEL"/>
        <s v="Invest to Raise-Single Customer Record and Account - CDEL"/>
        <s v="Revenue Raising - CDEL"/>
        <s v="Loan charge - CDEL"/>
        <s v="Counter Fraud Package for CV19 Schemes - CDEL"/>
        <s v="Reserve Claim for ESMCP"/>
        <s v="NSP underspend surrender"/>
        <s v="CDEL Grant Surrenders"/>
        <s v="Ringfenced funding - Profile change"/>
        <s v="Shared Outcomes Fund - BOLD Programme"/>
        <s v="HMCTS Reform Funding"/>
        <s v="CDEL claim for Glasgow office work "/>
        <s v="CPS - Return of additional funding received during Main Estimate"/>
        <s v="Covid Grants"/>
        <s v="Trade Credit Insurance"/>
        <s v="GPA rebate (prog portion)"/>
        <s v="GPA rebate (admin portion)"/>
        <s v="Refund of Coronavirus Job Retention Scheme/Culture Recovery Fund Double funding"/>
        <s v="Men's Euro 2020"/>
        <s v="Government Property Agency surrender"/>
        <s v="DCMS Core - IFRS 16 Interest Expense"/>
        <s v="Forth Bridge"/>
        <s v="Events Research Programme"/>
        <s v="IFRS 16 - Government Property Agency change"/>
        <s v="British Library Leeds &amp; Boston Spa"/>
        <s v="Sports Recovery Package - Programme (Survival)"/>
        <s v="Sports Recovery Package - Programme (Committed)"/>
        <s v="Tampon Tax"/>
        <s v="Sports Recovery Package - Fair Value"/>
        <s v="Cultural Recovery Fund - Expected Credit Loss"/>
        <s v="Cultural Recovery Fund - Fair Value"/>
        <s v="Management charge surrender "/>
        <s v="Surrender of traineeships RDEL budget that was double counted at Mains"/>
        <s v="Turing programme Resource surrender - revision to costs "/>
        <s v="Resource DEL Academy Trust change to Budgetary position. Estimated AT spend lower than RDEL grants "/>
        <s v="Shared Outcomes Funding: Data Improvement  (DI)  - element switched from Prog"/>
        <s v="Shared Outcomes Funding: Family Hubs  EYSG"/>
        <s v="Shared Outcomes Funding: Data Improvement  (DI)"/>
        <s v="Shared Outcomes Funding: Alternative Provision Specialist Taskforces CSCSG"/>
        <s v="Shared Outcomes Funding: Growing up Well (GUW)"/>
        <s v="Ofsted - thematic reviews "/>
        <s v="Early language in nurseries"/>
        <s v="Training for early years staff"/>
        <s v="30k National Professional Qualifications (NPQ)"/>
        <s v="Student Loans Company reclassification: Capital to Admin"/>
        <s v="Early Career Framework (ECF) year 1 - 100% take up"/>
        <s v="Afghan Refugees - allocation from HO settlement"/>
        <s v="Student Loans Company reclassification: Capital to Programme "/>
        <s v="National Tutoring Programme (NTP) boost"/>
        <s v="Academic summer schools"/>
        <s v="National Tutoring Programme (NTP) third pillar"/>
        <s v="Budget cover for management charge"/>
        <s v="Budget Surrender UK Fisheries Fund"/>
        <s v="Budget Surrender Zoos"/>
        <s v="Reserve Floods Risk Management"/>
        <s v="Avian flu"/>
        <s v="Budget Surrender PFI"/>
        <s v="Airport and Ground Operations Support (AGOSS )"/>
        <s v="Light Rail "/>
        <s v="Bus Recovery Grant"/>
        <s v="Additional Train Operating Companies (TOC) Support"/>
        <s v="TfL Funding Package"/>
        <s v="Reserve claim DELP: Household Support Fund - Discretionary Local Authority delivered grant to help vulnerable households with essential living costs over Winter"/>
        <s v="Reserve claim DELP: Winter/Local Authority Grants"/>
        <s v="Ringfence handbacks COVID-19 RDEL: SWAPs"/>
        <s v="Ringfence handbacks COVID-19 RDEL: Employment support"/>
        <s v="Ringfence handbacks Non-COVID-19 RDEL: Discretionary Housing Payments"/>
        <s v="Ringfence handbacks COVID-19 RDEL: Kickstart "/>
        <s v="Ringfence handbacks COVID-19 RDEL: JETs"/>
        <s v="Ringfence handbacks COVID-19 RDEL: Job Finding Support"/>
        <s v="Reserve claim DELP: Shared Outcome Fund - Labour Market Data Trust"/>
        <s v="NHS covid-19 SR20 funding Q1 and Q2 underspend"/>
        <s v="Manchester Business Rates Retention - Public Health Grant"/>
        <s v="Nurses Ringfence Recruitment Underspend"/>
        <s v="GP Ringfence Underspend "/>
        <s v="EU Exit underspend"/>
        <s v="NHSD fine"/>
        <s v="Managed Quarantine Service"/>
        <s v="Vaccine consumption from BEIS20-21 donation"/>
        <s v="Seasonal Flu Vaccine procurement"/>
        <s v="Covid 19 Pass"/>
        <s v="Adult Social Care - Workforce Recruitment &amp; Retention Fund"/>
        <s v="NHS technical adjustment for Main Estimates"/>
        <s v="Measure 8640 APD Bandings "/>
        <s v="Measure 8772 SDLT non-resident Surcharge"/>
        <s v="Measure 1024 Illicit tobacco "/>
        <s v="Working Tax Credit payments - RDEL Programme"/>
        <s v="Tax Free Childcare - RDEL Programme"/>
        <s v="Invest to Raise-Single Customer Record and Account - RDEL Admin"/>
        <s v="Making Tax Digital - RDEL Programme"/>
        <s v="Loan charge - RDEL Admin"/>
        <s v="Breathing Space - RDEL Programme"/>
        <s v="Invest to Raise-Supporting Customers to Manage Finance - RDEL Admin"/>
        <s v="Invest to Raise-Single Customer Record and Account - RDEL Programme"/>
        <s v="Help to Save - RDEL Programme"/>
        <s v="Official Developmental Assistance (ODA) - RDEL Programme"/>
        <s v="Invest to Raise-Supporting Customers to Manage Finance - RDEL Programme"/>
        <s v="BCT - Outgoing - RDEL Admin"/>
        <s v="Counter Fraud Package for CV19 Schemes - RDEL Admin"/>
        <s v="Shared Outcomes Fund - VAWG"/>
        <s v="Project Vigilant (VAWG)/Safer Streets"/>
        <s v="Injury to Feelings claims (Aaron hearing)"/>
        <s v="Reserve Claim for Airwave (RDEL)"/>
        <s v="COVID-19"/>
        <s v="ODA - Resettlement"/>
        <s v="HMT Fine - Breach of public sector pay guidance (CoP)"/>
        <s v="Government Property Agency rental costs"/>
        <s v="Government Consulting Hub - from DLUHC to CO"/>
        <s v="Rough Sleeping Covid-19 (Omicron) Response Fund - to help increase uptake among people who are homeless and sleeping rough."/>
        <s v="UK Community Renewal Fund"/>
        <s v="Covid BR Relief"/>
        <s v="Covid 20-21 Tax Income Guarantee Scheme "/>
        <s v="Covid-19: Sales, Fees and Charges Loss"/>
        <s v="City of London"/>
        <s v="Budget not allocated to programme"/>
        <s v="Safety Net on Account Adjustment"/>
        <s v="PFI Special grant"/>
        <s v="Covid 19 additional BR Relief fund"/>
        <s v="Council Tax Rebate"/>
        <s v="Return of net RDEL inflows at Supplementary to match funding as at Main Estimate"/>
        <s v="Budget cover to reduce net income to reflect provision utilisation onto levy (estimate  row A)"/>
        <s v="Budgetary cover for legal costs/provisions associated with project daisy/RIIO"/>
        <s v="SFO - RDEL cover for 2020-21 excess vote"/>
        <s v="SFO - Civil litigation costs"/>
        <s v="SFO - Case costs above 4% threshold"/>
        <s v="Census Data Collection Transformation Programme - hand back "/>
        <s v="Rdel to Cdel Swap"/>
        <s v="Surrender £90k RDELex from "/>
        <s v="NDNA - IFF Medical School Derry/Londonderry GEMS"/>
        <s v="NI Protocol funding "/>
        <s v="NDNA - Unique Circumstances Communities in Transition Tackling Paramilitarism Prog"/>
        <s v="Immigration Health Surcharge (2020-21) "/>
        <s v="NDNA - Medical School Derry/Londonderry GEMS"/>
        <s v="PIDR -Implementation of revised discout rate "/>
        <s v="BCT: INI MoU"/>
        <s v="Fresh Start Agreement: shared Education and Housing "/>
        <s v="BCT: BEIS Innovate UK"/>
        <s v="GovTech"/>
        <s v="SE BCT: Cyber Security"/>
        <s v="BCT: Digital Assistance Scheme"/>
        <s v="NDRHI: Scheme Closure "/>
        <s v="COVID-19 Culture Resilience"/>
        <s v="New Deal - Promoting NI "/>
        <s v="FMOPS"/>
        <s v="Cash Management Charge/Rebate"/>
        <s v="NIO Onboarding"/>
        <s v="Digital Assistance Scheme"/>
        <s v="City of Derry Airport "/>
        <s v="Business Rates repayments"/>
        <s v="Digital Assistance Scheme. "/>
        <s v="Home Office Immigration Health Surcharge "/>
        <s v="Track and Trace "/>
        <s v="Council Tax Rebate Carry Forward"/>
        <s v="2021-22 Final Outturn"/>
        <s v="Bulb Special Administration Regime "/>
        <s v="Debt Enforcement Function"/>
        <s v="Energy Rebate"/>
        <s v="Green Business Rates "/>
        <s v="Extending the Houshold Support Fund"/>
        <s v="DEL efficiencies "/>
        <s v="FED Transformation"/>
        <s v="Expansion of Spring Budget Activities "/>
        <s v="Targeted Case Reviews"/>
        <s v="Increase in CFCD resource"/>
        <s v="Bulb Special Administration Regime prior-year adjustment"/>
        <s v="Shared Outcomes Fund: Solent Unlocking Housing"/>
        <s v="Shared Outcomes Fund: Offshore wind"/>
        <s v="Shared Outcomes Fund: Trees outside woods"/>
        <s v="Shared Outcomes Fund: Nature Based Solution"/>
        <s v="Shared outcomes fund: Partnership for People and Place "/>
        <s v="Shared outcomes fund: changing futures"/>
        <s v="Loneliness Fund"/>
        <s v="Shared Outcomes Fund: Shared Digital Carbon Architecture bid"/>
        <s v="Shared Outcomes Fund: long term covid impacts on disproportionally impacted groups"/>
        <s v="Shared Outcomes Fund Project"/>
        <s v="Shared Outcomes Fund: BOLD"/>
        <s v="GPA Office Move"/>
        <s v="Energy Rebate Change from SS22"/>
        <s v="Bulb Special Administration Regime ECL"/>
        <s v="Shared Outcomes Fund: Data Improvement (R1)"/>
        <s v="Shared Outcomes Fund: Growing Up Well (R1)"/>
        <s v="Shared Outcomes Fund: Family Hubs (R2)"/>
        <s v="Shared Outcomes Fund: Alternative Provision (R2)"/>
        <s v="Shared Outcomes Fund: Green Social Prescribing"/>
        <s v="BR: Pilots, Additional Surrenders"/>
        <s v="Shared Outcomes Fund: Loneliness Fund"/>
        <s v="Light Rail"/>
        <s v="Buses"/>
        <s v="TfL"/>
        <s v="Shared Outcomes Fund: RTOF"/>
        <s v="Shared Outcomes Fund: CJS Demand Insights project"/>
        <s v="Shared Outcomes Fund: safeguarding children"/>
        <s v="Shared Outcomes Fund: Creating Opportunities Forum "/>
        <s v="Shared Outcomes Fund: Project ADDER"/>
        <s v="Shared Outcomes Fund: ADDER and combating drug misuse"/>
        <s v="Shared Outcomes Fund: Grand Avenues"/>
        <s v="Shared Outcomes Fund: Early Intervention"/>
        <s v="Shared Outcomes Fund: Transition to Adulthood Hub"/>
        <s v="Shared Outcomes Fund: Early Legal Advice Pilot"/>
        <s v="Shared Outcomes Fund: Prison Leavers Project"/>
        <s v="Shared Outcomes Fund: Employment Dispute Resolution Pilot"/>
        <s v="NI Protocol "/>
        <s v="IFRS16"/>
        <s v="Confidence and Supply- Broadband"/>
        <s v="Assembly Costs"/>
        <s v="ECNI"/>
        <s v="NSCP"/>
        <s v="Debt advice funding"/>
        <s v="New Deal for Northern Ireland - InvestNI"/>
        <s v="New Decade, New Approach- Medical school"/>
        <s v="New Decade New Approach – Communities in Transition (TPP)"/>
        <s v="New Deal for Northern Ireland – Skills Fund"/>
        <s v="Confidence and Supply- Severe Deprivation"/>
        <s v="Confidence and Supply- Mental Health"/>
        <s v="New Decade, New Approach – Transformation of Public Services"/>
        <s v="Council Tax carryforward from supps 21-22"/>
        <s v="Delay to improvement Relief"/>
        <s v="Supporting small business"/>
        <s v="Transitional relief"/>
        <s v="Retail, Hospitality and leisure relief"/>
        <s v="Multiplier freeze 23-24"/>
        <s v="NICs reversal"/>
        <s v="Schools uplift (inluding FRPP) - High option (likely)"/>
        <s v="LGDEL: Grant funding for LG elements of ASC package"/>
        <s v="Household Support Fund extension [Apr 23/24 - Mar 23/24]"/>
        <s v="Fraud and Error - Counter Fraud, Compliance and Debt"/>
        <s v="Fraud and Error - Targeted Case Review"/>
        <s v="ASC package"/>
        <s v="NHS funding at £3bn pa in SR period"/>
        <s v="Help to Buy Surrender"/>
        <s v="Bulb SAR"/>
        <s v="CELSA loan repayment CFER"/>
        <s v="Loan Book Management"/>
        <s v="Ring-fence Handbacks: CDEL: Funeral Expenses Payments"/>
        <s v="Ring-fence Handbacks: CDEL: Fraud Compensation Fund"/>
        <s v="Ring-fence Handbacks: CDEL: ONR Capital Loan"/>
        <s v="Affordable Homes Programme Umbrella "/>
        <s v="Building Safety Umbrella "/>
        <s v="Right to Buy Receipts"/>
        <s v="National House Building Fund"/>
        <s v="DLUHC contribution towards military support to Ukraine"/>
        <s v="Changing Places"/>
        <s v="Shared Outcomes Fund (22/23 allocations) - Changing Futures CDEL"/>
        <s v="LAD phase 1,2 &amp; 3 Local Authority S31 recoveries"/>
        <s v="HUG LA grants"/>
        <s v="PSDS S31 21/22 surrenders"/>
        <s v="Social Housing Decarbonisation"/>
        <s v="Leeds council S31 grant"/>
        <s v="ARIA agreed reprofiling"/>
        <s v="Vaccines Manufacturing and Innovation Centre"/>
        <s v="Support for Ukraine"/>
        <s v="Net Zero Innovation Portfolio"/>
        <s v="BL Leeds &amp; Boston Spa - Next SR"/>
        <s v="SMG Voted Loan "/>
        <s v="NHM Voted Loan - UNP café"/>
        <s v="Freedoms Reserves Drawdown"/>
        <s v="UK Gigabit Programme"/>
        <s v="Diversification"/>
        <s v="5G"/>
        <s v="Surrender: Ukraine capital contribution"/>
        <s v="Nature for Climate funding"/>
        <s v="General capital surrender "/>
        <s v="Future Farming"/>
        <s v="CSA"/>
        <s v="Borders"/>
        <s v="Ukraine contribution"/>
        <s v="Ukraine Contribution "/>
        <s v="TOC switch reserve support"/>
        <s v="Handback CDEL"/>
        <s v="Handback: CDEL: Ukraine Funding"/>
        <s v="Ring-fence Handbacks: CDEL: Research and Development"/>
        <s v="Living with Covid "/>
        <s v="New Hospitals Programme"/>
        <s v="CDEL surrender"/>
        <s v="Ukraine CDEL contribution"/>
        <s v="UKHSATT"/>
        <s v="ODA Returned underspend CDEL non R&amp;D"/>
        <s v="Ukraine"/>
        <s v="Currency Surrender "/>
        <s v="Barnett conseqential error in SR20 for NI and Scotland (HSG)"/>
        <s v="Shared Outcomes Fund - Better Outcomes through Linked Data (BOLD)"/>
        <s v="Surrender of underspends from LLC programme"/>
        <s v="CDEL surrender for income"/>
        <s v="Capital budget for new equipment"/>
        <s v="Reduction in capital, driven by forecast underspends "/>
        <s v="Surrender: Electronic Data Records Management System "/>
        <s v="Surrender to fund HfU"/>
        <s v="Rough Sleeping Initiative"/>
        <s v="Shared Outcomes Fund (22/23 allocations) - Changing Futures RDEL"/>
        <s v="Admin Surrender - NICs"/>
        <s v="Hong Kong British Nationals (England-only portion)"/>
        <s v="ECL Reserve Claims"/>
        <s v="City of London tariff"/>
        <s v="CT Rebate (spotlight cost)"/>
        <s v="BR New Burdens (covid)"/>
        <s v="CT Rebates New Burdens"/>
        <s v="Bulb expected credit losses"/>
        <s v="EU programmes participation fee"/>
        <s v="IUK Expected Credit Losses"/>
        <s v="Unused National Insurance uplift"/>
        <s v="Innovate UK Loans Interest income CFER"/>
        <s v="CELSA interest income CFER"/>
        <s v="Birmingham CWG 2022"/>
        <s v="HE GPA costs"/>
        <s v="Liverpool Waterfront Development"/>
        <s v="Departmental Unallocated Provision (DUP)"/>
        <s v="Support for the sports sector"/>
        <s v="National Cyber Security Programme"/>
        <s v="Digital Infrastructure"/>
        <s v="Mega Events"/>
        <s v="Surrender: National Tutoring Programme underspends "/>
        <s v="Surrender: Early years training"/>
        <s v="TOC Revenue Support "/>
        <s v="Policy Ring-fence Handbacks: RDEL:  Restart"/>
        <s v="Ring-fence Handbacks: RDEL: Discretionary Housing Payments"/>
        <s v="Ring-fence Handbacks: RDEL: Kickstart"/>
        <s v="Ring-fence Handbacks: RDEL: Money and Pensions Service"/>
        <s v="Handback: RDEL: NICs Funding"/>
        <s v="Shared Outcomes Fund: research on Covid-19 impacts "/>
        <s v="RDEL reserve claim "/>
        <s v="Business as usual ringfence uplift"/>
        <s v="Winter and Covid Pressures "/>
        <s v="ODA Returned underspend RDEL"/>
        <s v="McCloud/Sargeant (Fire)"/>
        <s v="Bond cost award"/>
        <s v="Civil litigation costs"/>
        <s v="As per SR Settlment &amp;gt; Cases over 4%"/>
        <s v="Better Outcomes through Linked Data (BOLD) Agile Delivery Lead funding "/>
        <s v="Better Outcomes through Linked Data (BOLD) Agile Delivery Lead funding"/>
        <s v="The surrender of exceptional legal costs"/>
        <s v="Green Gas Expenditure reduction"/>
        <s v="NIC employer's contributions - passed on to licence fee"/>
        <s v="Legal provision cover"/>
        <s v="Surrender of additional funding for Employer costs relating the to Health and Social Care Levy"/>
        <s v="Surrender of resourcing on Transformation project"/>
        <s v="Reduction in Cash Resource "/>
        <s v="Overall change in resource expenditure due reduced Members Finance following the sitting patterns of the House, lost income and increased digital and broadcasting costs"/>
        <s v="NDNA - Unique Circumstances DfC Ciste (Irish Language Investment)"/>
        <s v="Reserve claim HO comparability factor error"/>
        <s v="Autumn Statement 2022 Barnett"/>
        <s v="NI Protocol funding VAT ESM compensation "/>
        <s v="Reserve claim: HO comparability factor error"/>
        <s v="Immigration Health Surcharge 2021-22"/>
        <s v="Barnett Household support "/>
        <s v="2022-23 Overspend Reserve claim"/>
        <s v="SE BCT from BEIS to NIE Bagshot - INI MoU variation "/>
        <s v="SE BCT from NIE to BEIS for Blue Zone"/>
        <s v="SE DLUHC to DfC - Levelling Up Park Funding "/>
        <s v="SE BCT from DEFRA to DAERA DAS Digital Assistance Scheme"/>
        <s v="SE BCT from NIE to BEIS for return of EBSS"/>
        <s v="SE BCT from NIE to NIO 2nd Election costs "/>
        <s v="SE BCT from DOH to DHSC Track and Trace"/>
        <s v="New Deal I Promoting NI"/>
        <s v="SE BCT from NIE to NIO balance from 1st Election costs "/>
        <s v="NI Debt Refund "/>
        <s v="SE DfC to DWP 22-23 Future Method of Payment Project cost (FMOPS)"/>
        <s v="SE BCT from DfC to DCMS for Employment skills initiative"/>
        <s v="Cash Management "/>
        <s v="SE DfC to DCMS/NHLF - Covid -19 Admin charge "/>
        <s v="SE BCT from DLUCH to DE Hong Kong "/>
        <s v="SE BCT from DHSC to DoH Infected blood "/>
        <s v="SE DfT to DfE Public service Obligation - City of Derry Airport "/>
        <s v="Budget Cover Transfer to DoJ Queens funeral costs "/>
        <s v="SE BCT from DHSC to DoH Antivirals Deployments DA"/>
        <s v="SE BCT from DLUCH to DE Homes for Ukraine Eduction tariff "/>
        <s v="SE BCT from Home Office  to TEO for Full dispersal Asylum Funding "/>
        <s v="SE BCT from DHSC to DoH Infected blood Compensation "/>
        <s v="SE BCT from DLUCH to TEO Homes for Ukraine "/>
        <s v="SE BCT from Home Office Immigration Health Surcharge  (50%)"/>
        <s v="2022-23 Final Outturn"/>
        <s v="Strengthen conditionality for lead carers of children"/>
        <s v="Strengthen conditionality for non-working partners (by removing the couples AET) "/>
        <s v="Address upfront childcare costs issue in UC"/>
        <s v="UC childcare maximum caps"/>
        <s v="9-36 month 30 hours working parents "/>
        <s v="Uplift existing entitlement for childcare"/>
        <s v="Uplift to the rates and ratios from Sep 2023"/>
        <s v="Wraparound Childcare"/>
        <s v="Additional work coach time for claimants on a health journey "/>
        <s v="Work and Health: IPS "/>
        <s v="Work and Health: Employment advice in MSK"/>
        <s v="Universal Support / &quot;Health Kickstart&quot;"/>
        <s v="Skills Bootcamps/Returnerships"/>
        <s v="SWAPs (DfE costs)"/>
        <s v="SWAPs (DWP costs)"/>
        <s v="Occupational Health measures - SME subsidy"/>
        <s v="WorkWell Partnerships pilot"/>
        <s v="Digitise NHS Health Check"/>
        <s v="Digital Mental Health Hub &amp; digitising IAPT pilot &amp; Levelling up IAPT"/>
        <s v="Employment support for care leavers: Staying Close"/>
        <s v="Increasing the Administrative Earnings Threshold to 18 hrs"/>
        <s v="Necessary estates investment to deliver scaled up DWP activity "/>
        <s v="Potholes Funding"/>
        <s v="Leisure Centres"/>
        <s v="Charities (DCMS)"/>
        <s v="Open access to MSK tools/apps"/>
        <s v="Work and Health: Scaling up MSK hubs"/>
        <s v="MHRA: Additional Funding"/>
        <s v="Suicide Prevention"/>
        <s v="Childminder Grants"/>
        <s v="ESR agreement - Increase in Prosecution Bar Fees"/>
        <s v="Civet - UKCloud Surrender"/>
        <s v="Historic England GPA"/>
        <s v="GPA Costs"/>
        <s v="SOF R2 ext: Data Hubs"/>
        <s v="SOF R2 ext: Family Hubs - Growing Up well scale up"/>
        <s v="SOF R2: Alternative Provision Specialist Taskforces scale up"/>
        <s v="SOF R2: Alternative Provision Specialist Taskforces "/>
        <s v="SOF R2: Family Hubs Transformation Project "/>
        <s v="Shared Outcomes Fund - Net Zero systems and tools"/>
        <s v="DEFRA SOF"/>
        <s v="Defra SOF | Trees outside the woods"/>
        <s v="Defra SOF | Nature based solutions for climate at the landscape scale"/>
        <s v="Floods Reclassification: CDEL to RDEL switch"/>
        <s v="Shared Outcomes Fund Changing Futures CDEL "/>
        <s v="Shared Outcomes Fund Changing Futures RDEL"/>
        <s v="Non-voted elections funding"/>
        <s v="BR: s31 Measures"/>
        <s v="TfL funding (RDEL)"/>
        <s v="Crossrail switch (rdel claim)"/>
        <s v="TfL funding (CDEL)"/>
        <s v="Shared Outcomes Fund - Covid health inequalities"/>
        <s v="Hospital Upgrades Programme reprofile"/>
        <s v="HSCL surrender"/>
        <s v="SOF Path-Safe Project"/>
        <s v="UKCloud Operational Costs "/>
        <s v="Shared Outcomes Funds (SOF): Safeguarding Children"/>
        <s v="UKCloud surrender"/>
        <s v="SOF BOLD"/>
        <s v="Glencore fine roll-over"/>
        <s v="Crossrail switch (cdel surrender)"/>
        <s v="Farming Programme: CDEL to RDEL switch"/>
        <s v="Reserve claim - Census"/>
        <s v="Home Office Comparability factor error"/>
        <s v="NDNA Transforming public services "/>
        <s v="Confidence and Supply Broadband"/>
        <s v="NI Protocol funding"/>
        <s v="Equality Commission"/>
        <s v="BCT from Home Office - Immigration Health Surcharge"/>
        <s v="NDNA GEMS - medical school"/>
        <s v="New Deal Invest NI"/>
        <s v="NDNA UC - Tackling Paramilitarism Programme"/>
        <s v="BCT from Secrity and Intelligence Agendies - CyberFirst"/>
        <s v="BCT NI Covid Recovery"/>
        <s v="NDNA Unique Circumstances An Ciste Irish Language "/>
        <s v="MOG Cyber Security"/>
        <s v="New Deal Skills Fund"/>
        <s v="BCT Hidden Economy Conditionality "/>
        <s v="Freezing the small business multiplier for 2024-2025"/>
        <s v="Retail, Hospitality and Leisure Relief in for 2024-25"/>
        <s v="Business Rates: New Burdens Funding"/>
        <s v="Apprenticeship pilot in growth sectors"/>
        <s v="NHS Talking Therapies expansion"/>
        <s v="Individual Placement and Support (IPS) for Severe Mental Illness expansion"/>
        <s v="NHS pay"/>
        <s v="Additional NHS Funding for winter pressures"/>
        <s v="Smokefree generation"/>
        <s v="Local Authority Housing Fund"/>
        <s v="Housing Package"/>
        <s v="Restart: expand eligibility and extend the scheme for two years"/>
        <s v="Post-Restart employment schemes, including Mandatory Work Placements: phased rollout "/>
        <s v="Claimant review point"/>
        <s v="Fit note reform trial"/>
        <s v="DWP: new powers to tackle fraud and error"/>
        <s v="Flexible Fund for victims of domestic abuse "/>
        <s v="Veteran Support Services"/>
        <s v="Bar Fees"/>
        <s v="Prosecution costs"/>
        <s v="CPS operational pressures"/>
        <s v="GPA estates costs"/>
        <s v="Accounting adjustments"/>
        <s v="Birmingham CWG"/>
        <s v="MoG Transition"/>
        <s v="Freedom drawdown"/>
        <s v="Freedom loan"/>
        <s v="SOF"/>
        <s v="Swimming pools"/>
        <s v="YIF"/>
        <s v="ALB Maintenance Capital "/>
        <s v="BL Leeds &amp; Boston Spa "/>
        <s v="CRF Loans"/>
        <s v="CRF Loans "/>
        <s v="non-specific ALB funding "/>
        <s v="ODA Cultral protection fund "/>
        <s v="R&amp;D- NHM unlocked"/>
        <s v="SSP and RFL Loans"/>
        <s v="Send specialiast task forces "/>
        <s v="Send specialist task forces "/>
        <s v="Family court delays"/>
        <s v="NIO Integrated Education"/>
        <s v="NIO Integrated Education - Admin for Dfe"/>
        <s v="Apprenticeships underspend"/>
        <s v="FE loans"/>
        <s v="Prog budget exchange (now surrender)"/>
        <s v="Academies RDEL risk sharing "/>
        <s v="HUG S31 recoveries"/>
        <s v="SHDF S31 recoveries"/>
        <s v="LAD 3 S31 recoveries"/>
        <s v="PSDS Phase 1 S31 recoveries"/>
        <s v="FLOWMIS surrender"/>
        <s v="HNIP Loan from Bristol Bedminster"/>
        <s v="Residual CDEL surrender"/>
        <s v="Unused Ofgem funding"/>
        <s v="RDEL surrenders - energy affordability"/>
        <s v="CDEL FT surrender"/>
        <s v="Borders (prog)"/>
        <s v="Borders (admin)"/>
        <s v="Shared Outcomes Fund: Coastal Health (RDEL)"/>
        <s v="Shared Outcomes Fund: Coastal Health (CDEL)"/>
        <s v="Other CDEL underspends/surrenders"/>
        <s v="_x0009_Zero emission HGVs "/>
        <s v="Additional BDUK Gigabit surrender"/>
        <s v="_x0009_Research Venture Catalyst underspend "/>
        <s v="Digital Infrastructure - FNP Budget Reprofile"/>
        <s v="Geospatial Commission - National Underground Asset Register (NUAR)"/>
        <s v="Cell and Gene Therapy Catapult"/>
        <s v="Building Digital UK - Shared Rural Network (SRN)"/>
        <s v="BDUK - Superfast - Surrender"/>
        <s v="Innovate UK Loans"/>
        <s v="ODA surrender"/>
        <s v="Innovate UK Loans RDEL Interest Income"/>
        <s v="Building Digital UK - Shared Rural Network (SRN) - Budget reprofile beyond 24-25"/>
        <s v="Vaccines Manufacturing and Innovation Centre (VMIC) Sale proceeds surrender"/>
        <s v="TOC Revenue Support"/>
        <s v="TfL Funding Package (Top Up)"/>
        <s v="TfL Capital Funding"/>
        <s v="Highways Maintenance"/>
        <s v="HS2 Phase 2 RDEL"/>
        <s v="£2 Bus Fare Cap"/>
        <s v="HS2"/>
        <s v="Reserve claim: RDEL: Labour Markets Evaluation &amp; Pilots Fund - Jobs Plus Pilot (DEL A)"/>
        <s v="Reserve claim: RDEL: Labour Markets Evaluation &amp; Pilots Fund - Jobs Plus Pilot (DEL P)"/>
        <s v="Reserve claim: CDEL: Labour Markets Evaluation &amp; Pilots Fund - Jobs Plus Pilot"/>
        <s v="Reserve claim: RDEL: Labour Markets Evaluation &amp; Pilots Fund - Rent Support Pilot (DEL A)"/>
        <s v="Reserve claim: RDEL: Labour Markets Evaluation &amp; Pilots Fund - Rent Support Pilot (DEL P)"/>
        <s v="Reserve claim: RDEL: Comfort Funding  50+ (DEL P)"/>
        <s v="Reserve claim: RDEL: Comfort Funding CoL Payments (DEL P)"/>
        <s v="Reserve claim: RDEL: Comfort Funding AET 9 to 12hrs"/>
        <s v="Reserve claim: RDEL: Comfort Funding AET 12 to 15hrs "/>
        <s v="Reserve claim: RDEL: Comfort Funding JCP Innovation Pilot (DELP)"/>
        <s v="NHS funding"/>
        <s v="Immigration Health Surcharge owed from 22-23"/>
        <s v="VPAS"/>
        <s v="SOF Funding - CVD Workplace Testing "/>
        <s v="SOF Funding - Early Support Hubs for Children"/>
        <s v="SOF Funding - National Biosurveillance Network"/>
        <s v="Fleming Fund - ODA"/>
        <s v="Afghanistan Response Medical Support"/>
        <s v="NHS surrender "/>
        <s v="Non-NHS surrender "/>
        <s v="RDEL surrender"/>
        <s v="Change from Autumn Statement NHS pay"/>
        <s v="Unscheduled By-elections "/>
        <s v="Fortifying Cyber Security after Cyber Attack Incident         "/>
        <s v="Unscheduled Northern Ireland Assembly "/>
        <s v="Pay Award 2023-24                                                    "/>
        <s v="Anti-Social Behaviour"/>
        <s v="Flexible Fund for victims of domestic abuse"/>
        <s v="Domestic Nuclear Security"/>
        <s v="MLE Switches"/>
        <s v="Migration &amp; Border Systems Switches"/>
        <s v="Police Progammes Switches "/>
        <s v="CDEL FTs surrender"/>
        <s v="Planning Delivery Fund (Nutrient Neutrality)"/>
        <s v="Departments contribution for ESR"/>
        <s v="HRS - England portion"/>
        <s v="Remediation Programme"/>
        <s v="Shared Outcomes Fund: Healthy Homes Project"/>
        <s v="IFRS 9 Expected Credit Losses"/>
        <s v="Flood Recovery Framework activation"/>
        <s v="British national repatriation costs for LAs"/>
        <s v="Long Term Plan for Towns"/>
        <s v="Shared Outcomes Fund - Changing Futures - 23/24 allocations (reducing Mains Reserve Claim)"/>
        <s v="HKBN England only line"/>
        <s v="Surplus income generated EPC Register"/>
        <s v="BR Section 31 Measures"/>
        <s v="PFI and Joint Services Centres"/>
        <s v="Rural Services Delivery"/>
        <s v="Safety Net on Account"/>
        <s v="LG DEL Contingency"/>
        <s v="Cyber and Digital Modernisation"/>
        <s v="Court Maintenance Funding"/>
        <s v="Reserve Claim for Cost of Living Payments (Admin)"/>
        <s v="Reserve Claim for Cost of Living Payments (Programme)"/>
        <s v="Reserve Claim for Loss of Fee and Fine Income (Programme)"/>
        <s v="Reserve Claim for Judicial Litigation (Programme)"/>
        <s v="Shared Outcomes Fund: Better Outcomes through Linked Data (BOLD) programme transfer"/>
        <s v="Shared Outcomes Fund: Remote Legal Advice transfer"/>
        <s v="Turnaround (Young people reoffending scheme) "/>
        <s v="Harpur Trust (RDEL impact)"/>
        <s v="Capital DEL Surrender relating to Prison Expansion Programme"/>
        <s v="CDEL Non Cash"/>
        <s v="Surrender of RDEL on Transformation project"/>
        <s v="Surrender of National Insurance Health and Social Care Levy for 2023-24"/>
        <s v="Labour Market Evaluation Pilot"/>
        <s v="Heat Networks programme Budget cover transfer"/>
        <s v="Green Gas Support Scheme Programme budget reduction"/>
        <s v="Green Gas Levy income budget increase"/>
        <s v="Return of Heat networks CDEL"/>
        <s v="Unexpected in-year office move"/>
        <s v="As per SR Settlement &gt; Cases over 4%"/>
        <s v="Legal Obligation - settlement of a court judgment that found against the SFO."/>
        <s v="Future Population, Migration and Social Statistics (FPMS) Programme funding"/>
        <s v="As per the UKSC FBC, to correctly profile the change programme in 2023-24, as per agreement with HMT officials"/>
        <s v="Judicial Pay Award as per agreement with HMT officials"/>
        <s v="Cash Management Charge "/>
        <s v="Fresh Start Shared Education and Housing "/>
        <s v="Immigration Health Surcharge  (2022-23 from HMT)"/>
        <s v="NDNA - (IFF Capital) Funding Medical School in Derry GEMS"/>
        <s v="New Deal Entrepreneurship/Economic Activity"/>
        <s v="New Deal Promoting NI- Surrender"/>
        <s v="NI Debt advice adjustment "/>
        <s v="NI Protocol Windsor framework additional (adjustment) funding at Supps "/>
        <s v="NI Protocol Windsor framework decrease (adjustment) funding at Supps "/>
        <s v="Reserve claim Budget Pressure (general) "/>
        <s v="Reserve claim budget pressure (Pay) "/>
        <s v="Reserve claim DE for Ukraine Education funding EYF from 2022-23"/>
        <s v="SE BCT from DEFRA to DAERA Windsor framework SPS facilities"/>
        <s v="SE BCT DSIT to DfE Additional QR"/>
        <s v="SE BCT DfT to DfE Public Service Obligation-L/Derry-London "/>
        <s v="SE BCT UKHSA to DoH Covid testing "/>
        <s v="BCT - Supporting Financial Hardship"/>
        <s v="SE BCT from Home Office to TEO Full Dispersal Asylum "/>
        <s v="SE BCT from Home Office to TEO Refugee Funding "/>
        <s v="SE BCT from Home Office to TEO SMP Asylum "/>
        <s v="SE BCT MHCLG to DfC - People and skills - Ulster Supported Employment via Department for Communities"/>
        <s v="SE BCT MHCLG to DfE UK Shared Prosperity Funding to Southern Regional College"/>
        <s v="SE BCT MHCLG to DfE UK Shared Prosperity Funding to South West College"/>
        <s v="SE BCT from  MHCLG to TEO Homes for Ukraine tariff funding Q4 "/>
        <s v="SE BCT from  MHCLG to TEO Homes for Ukraine tariff funding Q1"/>
        <s v="SE BCT from  MHCLG to TEO Homes for Ukraine tariff funding Q3"/>
        <s v="SE BCT from  MHCLG to TEO Ukraine Sustainable Accomodation "/>
        <s v="SE BCT from MHCLG to TEO SMP BNO"/>
        <s v="SE BCT from MHCLG to TEO SMP Ukraine"/>
        <s v="SE BCT from MHCLG to TEO Children and Young Persons Resettlement "/>
        <s v="SE BCT from MHCLG to TEO SMP Asylum "/>
        <s v="SE BCT DfC to MHCLG Remediation Project for Tower Blocks"/>
        <s v="SE BCT from DfC to DCMS for Sport Satellite research"/>
        <s v="SE BCT DfE to DSIT - NI Blue Zone (NIE) for Creative Catalyst Project"/>
        <s v="SE BCT DfE to DSIT - NI Blue Zone (NIE) for Biomedical Catalyst Project"/>
        <s v="SE BCT DfE to DSIT - NI Blue Zone (NIE) for Fast Start Tails"/>
        <s v="Budget Cover Transfer for ACNI Service charge"/>
        <s v="Budget Cover Transfer for POTUS visit "/>
        <s v="2023-24 Final Outturn"/>
        <s v="Business Rates: Film Studio Relief"/>
        <s v="Business Rates: Extension of EPR Reset Period"/>
        <s v="Business Rates: Investment Zones"/>
        <s v="Changes to Debt Relief Orders"/>
        <s v="Additional Health Assessment capacity (PIP)"/>
        <s v="Protecting NHSE day-to-day funding in real terms"/>
        <s v="Additional £500m for the final Local Government Settlement"/>
        <s v="R&amp;D - NHM Unlocked"/>
        <s v="Integrated Education Fund"/>
        <s v="SOF  2 - Alternative provision specialist taskforce"/>
        <s v="SOF 2  -  Data improvement - across govt"/>
        <s v="SOF 2 - Alternative provision specialist taskforce - jan letter"/>
        <s v="SOF 2 - Family hubs  - growing up well march letter"/>
        <s v="SOF 3  - Send Specialist Taskforce (july 2023 letter)"/>
        <s v="SOF 3  -Reducing Family Court Delays"/>
        <s v="SCAPE costs:  Music hubs (non LA)"/>
        <s v="SCAPE costs: 16-19 education"/>
        <s v="SCAPE costs: Centrally employed teachers (including LA music hubs)"/>
        <s v="SCAPE costs: Early Years"/>
        <s v="SCAPE costs: FE colleges"/>
        <s v="SCAPE costs: High needs"/>
        <s v="SCAPE costs: schools"/>
        <s v="HMT ODA Budget Surrender"/>
        <s v="Reserve claim: Labour Market Evaluation Pilot: _x000a_Jobs Plus (CDEL)"/>
        <s v="Reserve claim: Labour Market Evaluation Pilot:  _x000a_Rent Support Pilot (DELA)"/>
        <s v="Reserve claim: Labour Market Evaluation Pilot: _x000a_Rent Support Pilot (DELP)"/>
        <s v="Reserve claim: Labour Market Evaluation Pilot:_x000a_ Jobs Plus (DELP)"/>
        <s v="SOF - Understanding the Impacts of COVID-19"/>
        <s v="SOF - CVD healthchecks"/>
        <s v="SOF - Early years"/>
        <s v="NHS pensions"/>
        <s v="SOF: Joint Combatting Drugs Unit"/>
        <s v="SOF: Project ADDER (Addiction, Diversion, Disruption, Enforcement and Recovery)"/>
        <s v="SCAPE Funding: Police Pensions"/>
        <s v="SCAPE Funding: Police Admin Costs"/>
        <s v="SCAPE Funding: Fire Pension"/>
        <s v="SCAPE Funding: Fire Admin Costs"/>
        <s v="Shared Outcomes Fund (Changing Futures)"/>
        <s v="Elections - Police and Crime Commissioners"/>
        <s v="Long Term Plan For Towns - RDEL surrender to reflect updated spend profile"/>
        <s v="Shared Outcomes Fund - BOLD  CDEL in"/>
        <s v="Shared Outcome - Remote Legal Advice (RLA)"/>
        <s v="Shared Outcomes Fund - BOLD Admin in"/>
        <s v="Shared Outcomes Fund - BOLD Programme in"/>
        <s v="Scape Pensions "/>
        <s v="NR Uplift for CP7 as agreed as part of PR23. "/>
        <s v="In December 2023 Ofsted was successful in its bid for funding from the Labour Markets Evaluation and Pilots (LMEP) Fund. The amount allocated for Ofsted's work on &quot;Childcare deserts and oases: how the childcare reforms programme supports parental engagement with local labour markets” was £290k (£82k in 2023-24 and £208k in 2024-25)."/>
        <s v="Green gas expenditure - Green Gas Support Scheme"/>
        <s v="REGO administration"/>
        <s v="Exceptional office move costs"/>
        <s v="Delivery Authority grant"/>
        <s v="Future Population, Migration and Social Statistics (FPMS) Programme funding (CDEL)"/>
        <s v="Future Population, Migration and Social Statistics (FPMS) Programme funding (RDEL)"/>
        <s v="City Deals"/>
        <s v="Fresh Start Shared Education and Housing"/>
        <s v="Health Waiting Lists support"/>
        <s v="NDNA Graduate Medical School"/>
        <s v="NDNA Unique Circumstances - An Ciste"/>
        <s v="New Deal Economic Inactivity"/>
        <s v="NI Protocol"/>
        <s v="Retrospective Barnett 24% uplift from SB24"/>
        <s v="Stablisation of Public Services"/>
        <s v="Tackling Paramilitary Funding"/>
        <s v="Transformation Funding"/>
        <s v="National Heritage Memorial Fund - NI Covid Relief"/>
        <s v="BCT from Home Office in respect of the Immigration Health Surcharge"/>
        <s v="Homelessness Prevention Fund"/>
        <s v="CyberFirst Funding BCT"/>
        <s v="Windsor Framework Implementation"/>
        <s v="New Deal for NI"/>
        <s v="Pre-agreed Budget Exchange"/>
        <s v="2024 Restoration Financial Package - Ringfenced Transformation"/>
        <s v="NDNA - An Ciste"/>
        <s v="NDNA - Graduate Medical School"/>
        <s v="2024-25 Budget Exchange "/>
        <s v="City and Growth Deals"/>
        <s v="Early Years La School Funding "/>
        <s v="Grants To LA Schools "/>
        <s v="16-19 Grants to Academies "/>
        <s v="LA &amp; Maintained Teachers Pay "/>
        <s v="Academy Sector Teachers "/>
        <s v="Other Non Maintained Schools Teachers Pay"/>
        <s v="Qualifications"/>
        <s v="Additional Funding agreed at Autumn Budget 2024 (AB24) - Other"/>
        <s v="AB24 funding: Additional Service Delivery Resourcing"/>
        <s v="AB24 funding: Household Support Fund"/>
        <s v="50+"/>
        <s v="Aet"/>
        <s v="Jcp"/>
        <s v="Internal Direct Prosecution Costs "/>
        <s v="Registration &amp; Regulation Of Charities "/>
        <s v="Food Standards Agency Hq"/>
        <s v="Hmlr General "/>
        <s v="Office Of Her Majesty's Chief Inspector "/>
        <s v="Central Allocations "/>
        <s v="Qualifications And Examinations Regulation "/>
        <s v="Consumer Protection "/>
        <s v="Corporate And Delivery "/>
        <s v="Public Safety Group "/>
        <s v="Strategic Operations "/>
        <s v="Arts Bodies "/>
        <s v="Government Art Collection "/>
        <s v="Support For The Arts Sector "/>
        <s v="Heritage Bodies "/>
        <s v="Listed Places Of Worship "/>
        <s v="Support For The Heritage Sector "/>
        <s v="Central Libraries "/>
        <s v="Museums And Galleries "/>
        <s v="Pfi Funding For Library Projects "/>
        <s v="Support For The Museums And Galleries Sector "/>
        <s v="Administration "/>
        <s v="Research"/>
        <s v="PFI Funding For Sports &amp; Leisure Facilities "/>
        <s v="Support For The Sports Sector "/>
        <s v="Tourism Bodies "/>
        <s v="Central Administration "/>
        <s v="Departmental Unallocated Provision "/>
        <s v="Integration "/>
        <s v="Neighbourhood Planning: Supporting Communities "/>
        <s v="PRS Research &amp; Reviews "/>
        <s v="Red Team - Non Flooding "/>
        <s v="Building Safety Regulator "/>
        <s v="Scheme Designs "/>
        <s v="Hong Kong "/>
        <s v="Port Talbot Transition Board "/>
        <s v="Planning Capacity &amp; Capability "/>
        <s v="Cambridge Strategy Unit  (Operation Cromwell) "/>
        <s v="Portfolio Management Office "/>
        <s v="Safety Net Del Prog Voted"/>
        <s v="Additional Elective Activity"/>
        <s v="Delivery of COVID-19 antivirals"/>
        <s v="NHS Long-Term Workforce Plan "/>
        <s v="Primary Care Recovery Plan "/>
        <s v="Savings agreed"/>
        <s v="Elective Activity"/>
        <s v="Reserve cover for DHSC additional pressures"/>
        <s v="ODA Technical adjustment"/>
        <s v="Imbalance"/>
        <s v="Departmental Unallocated Provision Programme Voted"/>
        <s v="Central Allocations Del Prog"/>
        <s v="Cross Cutting Themes Del Prog Voted"/>
        <s v="X003152b-Business Programme Del Prog Voted"/>
        <s v="ALB Partnership And Public Appointments (Ne) Del Prog Voted"/>
        <s v="Water Quality Programme "/>
        <s v="Water, Commercial Programme "/>
        <s v="Windsor Framework Programme "/>
        <s v="Animal And Plant Health Agency"/>
        <s v="SPS Borders And Boundaries Del Prog Voted"/>
        <s v="ALB Partnership And Public Appointments Flood (Ea) (Ndpb) Del Prog Voted"/>
        <s v="Central Finance Ongoing Activity "/>
        <s v="Finance Operations "/>
        <s v="DDTS Centrally Held Programme Del Prog Voted"/>
        <s v="High Speed Two Alb Del Prog Voted"/>
        <s v="Rail Markets South Del Prog Voted"/>
        <s v="Bus Service Operator Grants Del Prog Voted"/>
        <s v="Steel Support"/>
        <s v="Creative Industries Growth Moment "/>
        <s v="Lionesses Future Fund"/>
        <s v="Freedom Bodies - Voted Loans"/>
        <s v="Freedom Bodies Non-cash Cover for self-generated reserves"/>
        <s v="National Theatre "/>
        <s v="National Film and Theatre School"/>
        <s v="Theatre Clywd "/>
        <s v="Grants to farmers and internal drainage boards to remediate flood damage"/>
        <s v="Core pressures"/>
        <s v="TfL "/>
        <s v="Levelling Up Fund"/>
        <s v="Cambridge transport"/>
        <s v="Additional levelling up projects"/>
        <s v="Crown Works"/>
        <s v="Shared Outcomes Fund Housing Quality"/>
        <s v="Budget Exchange (2023-24 Final Outturn reconciliation)"/>
        <s v="Windsor Framework Implementation "/>
        <s v="JobStart 50+ (LMEP)"/>
        <s v="Private Schools VAT Compensation"/>
        <s v="Transformation (Ringfenced)"/>
        <s v="Cash Management Charge"/>
        <s v="An Ciste (New Deal)"/>
        <s v="Derry and Strabane (City and Growth Deals)"/>
        <s v="Shared and Integrated Education (Fresh Start)"/>
        <s v="Medical School (NDNA)"/>
        <s v="SE BCT from Home Office Immigration Health Surcharge"/>
        <s v="SE BCT from Home Office to NIE Refugee Employability programme within the NI Devolved Authority (DA)"/>
        <s v="SE BCT from Home Office to NIE Full Asylum Dispersal Scheme Grant 6"/>
        <s v="SE BCT from Home Office to NIE SMP Asylum and Resettlement"/>
        <s v="SE BCT from MHCLG to NIE SMP Ukraine"/>
        <s v="SE BCT from MHCLG to NIE SMP Hong Kong BN(O) Welcome Hub"/>
        <s v="SE BCT from MHCLG to NIE Hong Kong BN(O) VCSE Programme"/>
        <s v="SE BCT from MHCLG to NIE HfU 23/24 - DA additional fund"/>
        <s v="SE BCT from MHCLG to NIE HfU Tariff"/>
        <s v="SE BCT from MHCLG to NIE HfU Thank-you payments"/>
        <s v="SE BCT from MHCLG to NIE HfU Eligible Minor payments (EM)"/>
        <s v="SE BCT from DEFRA to NIE Digitial Assitance Scheme"/>
        <s v="SE BCT DHSC to NIE VPAG Scheme (Branded Medicines Pricing, Access and Growth)"/>
        <s v="Budget Cover transfer for Service charges - Account Northern Ireland"/>
        <s v="SE BCT DfT to NIE City of Derry Airport - Public Service Obligation"/>
        <s v="SE BCT DBT to NIE Companies House Fee Income - Insolvency Service"/>
        <s v="BCT - Hidden Economy Conditionality"/>
        <s v="SE BCT DHSC to NIE Contaminated blood – legal and admin "/>
        <s v="SE BCT DHSC to NIE Contaminated blood – Hep C/HIV "/>
        <s v="SE BCT from MHCLG to NIE UK SPF - Project Multiply"/>
        <s v="SE BCT from MHCLG to NIE UK SPF - Innovation, Manufacturing, Sectors Support"/>
        <s v="SE BCT from MHCLG to NIE UK SPF - Employee ME"/>
        <s v="SE BCT from MHCLG to NIE UKSPF Empower"/>
        <s v="SE BCT from MHCLG to NIE UK SPF - Employee REAP"/>
        <s v="SE BCT from Home Office to NIE Afghanistan Resettlement Schemes "/>
        <s v="SE BCT NIE to DHSC Covid Testing Programme"/>
        <s v="SE BCT from DBT to NIE Repayable Launch Investment"/>
        <s v="SE BCT DHSC to NIE Voluntary Pricing, Access and Growth - Clinical Trials"/>
        <s v="Budget Cover Transfer for ICRIR On-boarding - Account Northern Ireland"/>
        <s v="SE BCT DSIT to NIE Project Stratum"/>
        <s v="SE BCT NIE to DSIT Future Medicines Institute"/>
        <s v="Surrender"/>
        <s v="Increase in employer pension contribition costs"/>
        <s v="PFI Joint service centre"/>
        <s v="Surrender of RDEL"/>
        <s v="Immigration Health Surcharge - owed from 23-24"/>
        <s v="Reserve cover agreed by CST to cover CDEL switches"/>
        <s v="Potential middle ground  on CDEL switches"/>
        <s v="Meeting all of DHSC's cover for CDEL switches on top of middle ground"/>
        <s v="Surrender of excess IUK loans interest beyond UKRI non-RF amount"/>
        <s v="Reserve Claim Exotic Diseases"/>
        <s v="Anti Semitism education"/>
        <s v="FE borrowing surrender"/>
        <s v="RDEL reserve claim - emerging pressures "/>
        <s v="Admin - increase from lease amendment"/>
        <s v="SGSA License Fee Mechanism"/>
        <s v="Damaged Picasso (GIS)"/>
        <s v="Swimming Pool Support Fund"/>
        <s v="Football Euro 2028"/>
        <s v="VCSE Support Package - Critical Support Delivery"/>
        <s v="Non-ringfenced RDEL surrender"/>
        <s v="Return of CDEL no longer required in relation to new office premises"/>
        <s v="Return of unused Prison Capacity budgets"/>
        <s v="Return of Blackpool Court funding from MHCLG"/>
        <s v="Capital Surrender"/>
        <s v="COVID vaccine credits"/>
        <s v="Non-ringfenced CDEL surrender"/>
        <s v="Surrender of excess on New Deal for Northern Ireland"/>
        <s v="Additional CDEL Surrender"/>
        <s v="Reserve Claim for Shared Outcome Funding (Pathsafe)"/>
        <s v="CDEL reserve claim - ABS downpayment "/>
        <s v="CDEL reserve claim remaining pressure "/>
        <s v="Museums Infrastructure Fund"/>
        <s v="IFSR16 CDEL Surrender"/>
        <s v="Barnett correction following completion of Supplementary Estimates"/>
        <s v="2024-25 Provisional Outturn"/>
        <s v="SR25 Barnett baseline"/>
        <s v="SR25 Non-Barnett baseline"/>
        <s v="2024 restoration financial package - stabilisation"/>
        <s v="2024 restoration financial package "/>
        <s v="2024 restoration financial package -ringfenced transformation"/>
        <s v="Additional Security Funding "/>
        <s v="RHL Relief"/>
        <s v="Small Business Multiplier"/>
        <s v="Private Schools"/>
        <s v="GLA extension 1 year"/>
        <s v="1 Year BRR Extension WECA, LCR"/>
        <s v="Construction Skills "/>
        <s v="Personal Independence Payment (PIP): increase capacity for processing award reviews from April 2026"/>
        <s v="Work Capability Assessment: Restart assessments from April 2026"/>
        <s v="Welfare Fraud and Error: Recruit over 500 new fraud and error staff from April 2025"/>
        <s v="Local Government Finance Settlement 2025-26 Social Care Grant Top-up"/>
        <s v="IFRS16 CDEL requirement for move to new London office in 2025-26 as per agreed Business Case"/>
        <s v="Integrated settlement CDEL to RDEL flexibility"/>
        <s v="IFRS16 Property Leases"/>
        <s v="Inclusive Future Fund - Medical School"/>
        <s v="Northern Ireland Protocol/Windsor Framework"/>
        <s v="Phase 1 Spending Review 2025 Comparability Factor Error Correction"/>
        <s v="R&amp;D Tax Credits Changes Support"/>
        <s v="Debt Advice (historic error)"/>
        <s v="Debt Advice Levy Reconcilation Phase 1 Spending Review 2025"/>
        <s v="BCT for Homes for Ukraine"/>
        <s v="BCT for Immigration Health Surcharge"/>
        <s v="BCT Covid-19 Admin Charge"/>
        <s v="BCT from DfT for City of Derry Airport (CoDA)"/>
        <s v="Support for employer National Insurance Contributions"/>
        <s v="Anti Semitism Education "/>
        <s v="Increase in employer pension contribution costs"/>
        <s v="Significant unexpected and unforeseen increase in Covid-19 Inquiry related costs"/>
        <s v="Resource budget required for the year"/>
        <s v="Transformation Fund Allocations"/>
        <s v="2024 restoration financial package"/>
        <s v="Private Schools VAT compensation "/>
        <s v="Consolidated element of AfC pay award" u="1"/>
        <s v="Non-consolidated AfC award" u="1"/>
        <s v="Additional NHS Funding (announced 14.09.23)" u="1"/>
        <s v="NHS Industrial Action/Pay - SAS" u="1"/>
        <s v="NHS Industrial Action/Pay - consultants" u="1"/>
        <s v="NHS Industral action Oct to Mar" u="1"/>
        <s v="Immigration Health Surcharge (I.H.S) owed from 22-23" u="1"/>
        <s v="Operation Lazurite NHS Medical Support  " u="1"/>
        <s v="RDEL Underspends Surrender" u="1"/>
        <s v="HMT IA" u="1"/>
        <s v="DDRB " u="1"/>
        <s v="Additional Funding to cover baseline pressures - NHSE" u="1"/>
        <s v="SOF - UKHSA NBN" u="1"/>
        <s v="Pensions" u="1"/>
        <s v="24-25 Pay: Afc And Awards &amp; Consultant Pay" u="1"/>
        <s v="Sas Doctors' Deal " u="1"/>
        <s v="Consultants Deal " u="1"/>
        <s v="Elective Overperformance Funding " u="1"/>
        <s v="Covid Antivirals Procurement And Deployment Of 2.45m Doses Committed To By DHSC " u="1"/>
        <s v="Industrial Action Pressure" u="1"/>
        <s v="Pay Words Of Comfort" u="1"/>
        <s v="Junior Doctors Pay" u="1"/>
        <s v="Savings Imposed" u="1"/>
        <s v="Reserve Cover (New)" u="1"/>
        <s v="Oda Issue" u="1"/>
        <s v="Budget Transfer from Northern Ireland Office: AccountNI" u="1"/>
        <s v="Budget Cover Transfer from NIO - Account NI" u="1"/>
        <s v="Budget Cover Transfer from NIO - ACR547 NIO Onboarding" u="1"/>
        <s v="Onboarding " u="1"/>
        <s v="SE BCT from NIO (ACR547 NIO Onboarding)" u="1"/>
        <s v="SE BCT from NIO to DoJ Queens funeral costs " u="1"/>
        <s v="Developing self-sustaining regional collaborative delivery structures for veteran support services." u="1"/>
        <s v="Bar Fees funding missed from Main Estimate" u="1"/>
        <s v="Sudan BNOs repatriation costs for LAs" u="1"/>
        <s v="NIO -Surrender of funding in relation to increased national insurance contributions - Approved at mains not completed correctly on OSCAR by the PES upload team" u="1"/>
        <s v="SE BCT HMRC to DfC Debt Advice " u="1"/>
        <s v="SE NIO to DoF ACNI Service charge" u="1"/>
        <s v="NIO to DOJ (PSNI) POTUS visit " u="1"/>
        <s v="SE BCT NIO to NIE Service charges - Account NI" u="1"/>
        <s v="SE BCT HMRC to NIE Debt Advice" u="1"/>
        <s v="SE BCT HMRC to NIE Hidden Economy Conditionality (Scotland and NI) for DVA" u="1"/>
        <s v="SE BCT NIO to NIE ICRIR On-boarding - Account NI" u="1"/>
        <s v="BCT Debt services in Northern Ireland" u="1"/>
        <s v="BCT Cyberfirst Schools Partner for NI" u="1"/>
      </sharedItems>
    </cacheField>
    <cacheField name="Territorial Extent" numFmtId="0">
      <sharedItems containsBlank="1"/>
    </cacheField>
    <cacheField name="2016-17" numFmtId="166">
      <sharedItems containsString="0" containsBlank="1" containsNumber="1" minValue="-1902.8509796193193" maxValue="4051"/>
    </cacheField>
    <cacheField name="2017-18" numFmtId="166">
      <sharedItems containsString="0" containsBlank="1" containsNumber="1" minValue="-4067.3683565715783" maxValue="7158"/>
    </cacheField>
    <cacheField name="2018-19" numFmtId="166">
      <sharedItems containsString="0" containsBlank="1" containsNumber="1" minValue="-5358.1201983872834" maxValue="9748"/>
    </cacheField>
    <cacheField name="2019-20" numFmtId="166">
      <sharedItems containsString="0" containsBlank="1" containsNumber="1" minValue="-6092.6" maxValue="12525"/>
    </cacheField>
    <cacheField name="2020-21" numFmtId="166">
      <sharedItems containsSemiMixedTypes="0" containsString="0" containsNumber="1" minValue="-2356.748" maxValue="13507"/>
    </cacheField>
    <cacheField name="2021-22" numFmtId="166">
      <sharedItems containsString="0" containsBlank="1" containsNumber="1" minValue="-2251.9070000000002" maxValue="7226.90783925695"/>
    </cacheField>
    <cacheField name="2022-23" numFmtId="166">
      <sharedItems containsString="0" containsBlank="1" containsNumber="1" minValue="-1197.0360000000001" maxValue="18549.257692572515"/>
    </cacheField>
    <cacheField name="2023-24" numFmtId="166">
      <sharedItems containsString="0" containsBlank="1" containsNumber="1" minValue="-2059" maxValue="24295.786975714989"/>
    </cacheField>
    <cacheField name="2024-25" numFmtId="166">
      <sharedItems containsString="0" containsBlank="1" containsNumber="1" minValue="-2202" maxValue="29417.376904807781"/>
    </cacheField>
    <cacheField name="2025-26" numFmtId="166">
      <sharedItems containsString="0" containsBlank="1" containsNumber="1" minValue="-3296.49999999999" maxValue="8924.1893796638506"/>
    </cacheField>
    <cacheField name="2026-27" numFmtId="166">
      <sharedItems containsString="0" containsBlank="1" containsNumber="1" minValue="-1966" maxValue="9030.8557296939543"/>
    </cacheField>
    <cacheField name="2027-28" numFmtId="166">
      <sharedItems containsString="0" containsBlank="1" containsNumber="1" minValue="-2096" maxValue="19351.324856254498"/>
    </cacheField>
    <cacheField name="2028-29" numFmtId="166">
      <sharedItems containsString="0" containsBlank="1" containsNumber="1" minValue="-2411" maxValue="30006.657193711522"/>
    </cacheField>
    <cacheField name="2029-30" numFmtId="166">
      <sharedItems containsString="0" containsBlank="1" containsNumber="1" minValue="-2485.2100305025688" maxValue="4464"/>
    </cacheField>
    <cacheField name="2016-172" numFmtId="166">
      <sharedItems containsString="0" containsBlank="1" containsNumber="1" minValue="-73.519000000000005" maxValue="9661.4869999999992"/>
    </cacheField>
    <cacheField name="2017-182" numFmtId="0">
      <sharedItems containsString="0" containsBlank="1" containsNumber="1" minValue="-134.4366926055821" maxValue="9661.4869999999992"/>
    </cacheField>
    <cacheField name="2018-192" numFmtId="166">
      <sharedItems containsString="0" containsBlank="1" containsNumber="1" minValue="-185.31899999999999" maxValue="9661.4869999999992"/>
    </cacheField>
    <cacheField name="2019-202" numFmtId="166">
      <sharedItems containsString="0" containsBlank="1" containsNumber="1" minValue="-201.37566150000001" maxValue="9661.4869999999992"/>
    </cacheField>
    <cacheField name="2020-212" numFmtId="166">
      <sharedItems containsString="0" containsBlank="1" containsNumber="1" minValue="-238.054" maxValue="10683.030237200301"/>
    </cacheField>
    <cacheField name="2021-222" numFmtId="166">
      <sharedItems containsString="0" containsBlank="1" containsNumber="1" minValue="-161.59161334666649" maxValue="11179.534195157508"/>
    </cacheField>
    <cacheField name="2022-232" numFmtId="166">
      <sharedItems containsBlank="1" containsMixedTypes="1" containsNumber="1" minValue="-273.33100000000002" maxValue="11365.320716068662"/>
    </cacheField>
    <cacheField name="2023-242" numFmtId="166">
      <sharedItems containsBlank="1" containsMixedTypes="1" containsNumber="1" minValue="-67.290440789905759" maxValue="11365.320716068662"/>
    </cacheField>
    <cacheField name="2024-252" numFmtId="166">
      <sharedItems containsBlank="1" containsMixedTypes="1" containsNumber="1" minValue="-79.527294073207372" maxValue="11365.3207160687"/>
    </cacheField>
    <cacheField name="2025-262" numFmtId="166">
      <sharedItems containsString="0" containsBlank="1" containsNumber="1" minValue="-132.66734472897588" maxValue="14370.335860995943"/>
    </cacheField>
    <cacheField name="2026-272" numFmtId="166">
      <sharedItems containsString="0" containsBlank="1" containsNumber="1" minValue="-79.12149241230631" maxValue="15496.769492497911"/>
    </cacheField>
    <cacheField name="2027-282" numFmtId="166">
      <sharedItems containsString="0" containsBlank="1" containsNumber="1" minValue="-84.35333066947814" maxValue="15496.769492497911"/>
    </cacheField>
    <cacheField name="2028-292" numFmtId="166">
      <sharedItems containsString="0" containsBlank="1" containsNumber="1" minValue="-97.030477215702192" maxValue="15496.769492497911"/>
    </cacheField>
    <cacheField name="2029-302" numFmtId="166">
      <sharedItems containsString="0" containsBlank="1" containsNumber="1" minValue="-22.11769517681153" maxValue="2049.879565335521"/>
    </cacheField>
  </cacheFields>
  <extLst>
    <ext xmlns:x14="http://schemas.microsoft.com/office/spreadsheetml/2009/9/main" uri="{725AE2AE-9491-48be-B2B4-4EB974FC3084}">
      <x14:pivotCacheDefinition pivotCacheId="196241974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37.621234143517" createdVersion="8" refreshedVersion="8" minRefreshableVersion="3" recordCount="2477" xr:uid="{E575174F-6467-4478-B643-3EB65B9BA172}">
  <cacheSource type="worksheet">
    <worksheetSource ref="B6:AI2483" sheet="A.3 SG data"/>
  </cacheSource>
  <cacheFields count="34">
    <cacheField name="Event" numFmtId="0">
      <sharedItems containsBlank="1" count="57">
        <s v="Spending Review 2015"/>
        <s v="Budget 2016"/>
        <s v="Main Estimates 2016-17"/>
        <s v="Autumn Statement 2016"/>
        <s v="Supplementary Estimates 2016-17"/>
        <s v="Spring Budget 2017"/>
        <s v="Main Estimates 2017-18"/>
        <s v="Autumn Budget 2017"/>
        <s v="Reconciliation to outturn 2016-17"/>
        <s v="Supplementary Estimates 2017-18"/>
        <s v="Reconciliation to outturn 2017-18"/>
        <s v="Main Estimates 2018-19"/>
        <s v="Budget 2018"/>
        <s v="Supplementary Estimates 2018-19"/>
        <s v="Reconciliation to outturn 2018-19"/>
        <s v="Main Estimates 2019-20"/>
        <s v="Spending Round 2019"/>
        <s v="Spring Statement 2019"/>
        <s v="Supplementary Estimates 2019-20"/>
        <s v="Reconciliation to outturn 2019-20"/>
        <s v="Autumn Forecast 2020"/>
        <s v="Budget 2020"/>
        <s v="Main Estimates 2020-21"/>
        <s v="Supplementary Estimates 2020-21"/>
        <s v="Supplementary Estimates Carryforward from 2020-21 to 2021-22"/>
        <s v="Reconciliation to outturn 2020-21"/>
        <s v="Spending Review 2020"/>
        <s v="Spring Budget 2021"/>
        <s v="Main Estimates 2021-22"/>
        <s v="Spending Review 2021"/>
        <s v="Autumn Budget 2021"/>
        <s v="Pre Fiscal Framework Agreement"/>
        <s v="Supplementary Estimates 2021-22"/>
        <s v="Supplementary Estimates Adjustment 2021-22"/>
        <s v="Reconciliation to Outturn 2021-22"/>
        <s v="Spring Statement 2022"/>
        <s v="Main Estimates 2022-23"/>
        <s v="Autumn Statement 2022"/>
        <s v="Supplementary Estimates 2022-23"/>
        <s v="Supplementary Estimates Adjustment 2022-23"/>
        <s v="Reconciliation to Outturn 2022-23"/>
        <s v="Spring Budget 2023"/>
        <s v="Main Estimates 2023-24"/>
        <s v="Autumn Statement 2023"/>
        <s v="Supplementary Estimates 2023-24"/>
        <s v="Supplementary Estimates Adjustment 2023-24"/>
        <s v="Reconcilation to Outturn 2023-24"/>
        <s v="Spring Budget 2024"/>
        <s v="Main Estimates 2024-25"/>
        <s v="Autumn Budget 2024"/>
        <s v="Supplementary Estimates 2024-25 "/>
        <s v="Reconcilation to Outturn 2024-25"/>
        <s v="Spending Review 2025 Phase 1"/>
        <s v="Spring Statement 2025"/>
        <s v="Main Estimates 2025-26"/>
        <s v="Spending Review 2025 Phase 2"/>
        <m u="1"/>
      </sharedItems>
    </cacheField>
    <cacheField name="Budget" numFmtId="0">
      <sharedItems containsBlank="1" count="5">
        <s v="RDEL (excluding depreciation)"/>
        <s v="CDEL"/>
        <s v="CDEL FTs"/>
        <s v="RDEL block grant adjustment"/>
        <m u="1"/>
      </sharedItems>
    </cacheField>
    <cacheField name="Department" numFmtId="0">
      <sharedItems containsBlank="1" count="90">
        <s v="n/a"/>
        <s v="Department for Education"/>
        <s v="Department of Health "/>
        <s v="Department for Transport"/>
        <s v="Department for Communities and local Government: Communities"/>
        <s v="Department for Communities and local Government: Communities: Local Government"/>
        <s v="Business Rates"/>
        <s v="Department for Business, Innovation &amp; Skills"/>
        <s v="Home Office"/>
        <s v="Ministry of Justice"/>
        <s v="Law Officers' Departments"/>
        <s v="Department for Energy &amp; Climate Change"/>
        <s v="Department for Environment, Food and Rural Affairs"/>
        <s v="Department for Culture Media &amp; Sport"/>
        <s v="Department for Work and Pensions"/>
        <s v="HM Revenue and Customs"/>
        <s v="HM Treasury"/>
        <s v="Cabinet Office"/>
        <s v="Single Intelligence Account"/>
        <s v="Local Government Boundary Commission for England"/>
        <s v="Deferral of 2015-16 in year savings"/>
        <s v="Department for Work &amp; Pensions"/>
        <s v="Charity Commission"/>
        <s v="Food Standards Agency"/>
        <s v="The National Archives"/>
        <s v="Office of Water Services"/>
        <s v="Network Rail Grant"/>
        <s v="Department for Business Innovation &amp; Skills"/>
        <s v="Office for National Statistics"/>
        <s v="Ministry of Housing, Communities &amp; Local Government"/>
        <s v="Department for Digital, Culture, Media &amp; Sport"/>
        <s v="Department for Business, Energy and Industrial Strategy"/>
        <s v="Business, Energy &amp; Industrial Strategy"/>
        <s v="Department of Health and Social Care"/>
        <s v="Education/Digital, Culture, Media &amp; Sport "/>
        <s v="Health &amp; Social Care/Housing, Communities &amp; Local Government"/>
        <s v="Multiple"/>
        <s v="Government Equalities Office"/>
        <s v="Ministry of Housing, Communities &amp; Local Government: Local Government"/>
        <s v="Ministry of Housing, Communities &amp; Local Government: Communities"/>
        <s v="Small and Independent Bodies"/>
        <s v="Law Officers' Department"/>
        <s v="Crown Prosecution Service"/>
        <s v="HM Land Registry"/>
        <s v="Security and Intelligence Agencies"/>
        <s v="The Statistics Board"/>
        <s v="Department for Transport (exc Network Rail) "/>
        <s v="Department for Transport (inc Network Rail) "/>
        <s v="Secret Intelligence Agencies"/>
        <s v="Office for Standards In Education, Children's Services and Skills"/>
        <s v="Water Services Regulation Authority"/>
        <s v="Department for Levelling Up, Housing and Communities: Local Government"/>
        <s v="Ministry of Housing, Communitites and Local Government: Communities"/>
        <s v="Office of Qualifications and Exams Regulation"/>
        <s v="The Electoral Commission"/>
        <s v="Department for Levelling Up, Housing and Communities: Communities"/>
        <s v="Ministry of Housing, Communitites and Local Government: Local Government "/>
        <s v="Office of Gas and Electricity Markets"/>
        <s v="Serious Fraud Office"/>
        <s v="Foods Standards Agency"/>
        <s v="Department for Culture, Media and Sport"/>
        <s v="Department for Levelling Up, Housing and Communities"/>
        <s v="Foreign, Commonwealth &amp; Development Office"/>
        <s v="Department for Energy Security and Net Zero"/>
        <s v="National Cyber Security Centre"/>
        <s v="Department for Business and Trade"/>
        <s v="Department for Science, Innovation and Technology"/>
        <s v="Electoral Commission"/>
        <s v="Ministry of Housing, Communities and Local Government"/>
        <s v="National Crime Agency"/>
        <s v="National Savings and Investments"/>
        <s v="Northern Ireland Office"/>
        <s v="Office for Standards In Education, Children's Services and Skills (OFSTED)"/>
        <s v="Office of Qualifications and Examinations Regulation (OFQUAL)"/>
        <s v="Scotland Office and Office of the Advocate General"/>
        <s v="United Kingdom Supreme Court"/>
        <s v="Wales Office"/>
        <s v="Scottish Government"/>
        <s v="Network Rail"/>
        <s v="Parliamentary Works Sponsor Body"/>
        <s v="Small and Independent Bodies "/>
        <s v="Water Services Regulation Authority (OFWAT) "/>
        <s v="House of Commons: Members "/>
        <s v="House of Commons: Administration"/>
        <m/>
        <s v="Ministry of Housing, Communities and Local Government: Local Government"/>
        <s v="Ministry of Housing, Communities and Local Government: Communities"/>
        <s v="Department for Education "/>
        <s v="Water Services Regulation Authority (OFWAT)"/>
        <s v="National Cyber Security Centre "/>
      </sharedItems>
    </cacheField>
    <cacheField name="Type of funding" numFmtId="0">
      <sharedItems containsBlank="1" count="12">
        <s v="Baseline"/>
        <s v="Barnett"/>
        <s v="Other funding"/>
        <s v="Budget Cover Transfer"/>
        <s v="Machinery of Government change"/>
        <s v="Budget Switch"/>
        <s v="Tax BGA"/>
        <s v="Budget Exchange"/>
        <s v="Outturn"/>
        <s v="Welfare BGA"/>
        <s v="Block Grant Adjustment"/>
        <m u="1"/>
      </sharedItems>
    </cacheField>
    <cacheField name="Change" numFmtId="0">
      <sharedItems longText="1"/>
    </cacheField>
    <cacheField name="Territorial Extent" numFmtId="0">
      <sharedItems/>
    </cacheField>
    <cacheField name="2016-17" numFmtId="0">
      <sharedItems containsBlank="1" containsMixedTypes="1" containsNumber="1" minValue="-1902.8509796193193" maxValue="4051"/>
    </cacheField>
    <cacheField name="2017-18" numFmtId="0">
      <sharedItems containsBlank="1" containsMixedTypes="1" containsNumber="1" minValue="-4067.3683565715783" maxValue="7158"/>
    </cacheField>
    <cacheField name="2018-19" numFmtId="0">
      <sharedItems containsBlank="1" containsMixedTypes="1" containsNumber="1" minValue="-5358.1201983872834" maxValue="9748"/>
    </cacheField>
    <cacheField name="2019-20" numFmtId="0">
      <sharedItems containsBlank="1" containsMixedTypes="1" containsNumber="1" minValue="-6092.6" maxValue="12525"/>
    </cacheField>
    <cacheField name="2020-21" numFmtId="0">
      <sharedItems containsBlank="1" containsMixedTypes="1" containsNumber="1" minValue="-2356.748" maxValue="13507"/>
    </cacheField>
    <cacheField name="2021-22" numFmtId="0">
      <sharedItems containsString="0" containsBlank="1" containsNumber="1" minValue="-375500" maxValue="6623000"/>
    </cacheField>
    <cacheField name="2022-23" numFmtId="166">
      <sharedItems containsBlank="1" containsMixedTypes="1" containsNumber="1" minValue="-1197.0360000000001" maxValue="18549.257692572515"/>
    </cacheField>
    <cacheField name="2023-24" numFmtId="166">
      <sharedItems containsBlank="1" containsMixedTypes="1" containsNumber="1" minValue="-2059" maxValue="24295.786975714989"/>
    </cacheField>
    <cacheField name="2024-25" numFmtId="166">
      <sharedItems containsBlank="1" containsMixedTypes="1" containsNumber="1" minValue="-2202" maxValue="29417.376904807781"/>
    </cacheField>
    <cacheField name="2025-26" numFmtId="166">
      <sharedItems containsString="0" containsBlank="1" containsNumber="1" minValue="-3296.49999999999" maxValue="8924.1893796638506"/>
    </cacheField>
    <cacheField name="2026-27" numFmtId="166">
      <sharedItems containsString="0" containsBlank="1" containsNumber="1" minValue="-1966" maxValue="9030.8557296939543"/>
    </cacheField>
    <cacheField name="2027-28" numFmtId="166">
      <sharedItems containsString="0" containsBlank="1" containsNumber="1" minValue="-2096" maxValue="19351.324856254498"/>
    </cacheField>
    <cacheField name="2028-29" numFmtId="166">
      <sharedItems containsString="0" containsBlank="1" containsNumber="1" minValue="-2411" maxValue="30006.657193711522"/>
    </cacheField>
    <cacheField name="2029-30" numFmtId="166">
      <sharedItems containsString="0" containsBlank="1" containsNumber="1" minValue="-2485.2100305025688" maxValue="4464"/>
    </cacheField>
    <cacheField name="2016-172" numFmtId="0">
      <sharedItems containsBlank="1" containsMixedTypes="1" containsNumber="1" minValue="-4900" maxValue="25862.154999999999"/>
    </cacheField>
    <cacheField name="2017-182" numFmtId="0">
      <sharedItems containsBlank="1" containsMixedTypes="1" containsNumber="1" minValue="-12450.140892661406" maxValue="25862.154999999999"/>
    </cacheField>
    <cacheField name="2018-192" numFmtId="0">
      <sharedItems containsBlank="1" containsMixedTypes="1" containsNumber="1" minValue="-12472.323836596832" maxValue="25862.154999999999"/>
    </cacheField>
    <cacheField name="2019-202" numFmtId="0">
      <sharedItems containsBlank="1" containsMixedTypes="1" containsNumber="1" minValue="-12190.094022299041" maxValue="25862.154999999999"/>
    </cacheField>
    <cacheField name="2020-212" numFmtId="0">
      <sharedItems containsBlank="1" containsMixedTypes="1" containsNumber="1" minValue="-12991.194744456661" maxValue="28276.201613199999"/>
    </cacheField>
    <cacheField name="2021-222" numFmtId="0">
      <sharedItems containsString="0" containsBlank="1" containsNumber="1" minValue="-12430.284918582429" maxValue="29697.299380434168"/>
    </cacheField>
    <cacheField name="2022-232" numFmtId="166">
      <sharedItems containsBlank="1" containsMixedTypes="1" containsNumber="1" minValue="-14639.294725697375" maxValue="30851.072615483099"/>
    </cacheField>
    <cacheField name="2023-242" numFmtId="166">
      <sharedItems containsBlank="1" containsMixedTypes="1" containsNumber="1" minValue="-15043.820452960776" maxValue="30851.072615483143"/>
    </cacheField>
    <cacheField name="2024-252" numFmtId="166">
      <sharedItems containsBlank="1" containsMixedTypes="1" containsNumber="1" minValue="-17202.358534699102" maxValue="30851.072615483143"/>
    </cacheField>
    <cacheField name="2025-262" numFmtId="166">
      <sharedItems containsString="0" containsBlank="1" containsNumber="1" minValue="-15888.32255500139" maxValue="39123.242918138698"/>
    </cacheField>
    <cacheField name="2026-272" numFmtId="166">
      <sharedItems containsString="0" containsBlank="1" containsNumber="1" minValue="-16603.138340404301" maxValue="41506.531154876342"/>
    </cacheField>
    <cacheField name="2027-282" numFmtId="166">
      <sharedItems containsString="0" containsBlank="1" containsNumber="1" minValue="-17246.9243592374" maxValue="41506.531154876342"/>
    </cacheField>
    <cacheField name="2028-292" numFmtId="166">
      <sharedItems containsString="0" containsBlank="1" containsNumber="1" minValue="-16798.832448090001" maxValue="41506.531154876342"/>
    </cacheField>
    <cacheField name="2029-302" numFmtId="166">
      <sharedItems containsString="0" containsBlank="1" containsNumber="1" minValue="-52.270866483474926" maxValue="6257.3395857762589"/>
    </cacheField>
  </cacheFields>
  <extLst>
    <ext xmlns:x14="http://schemas.microsoft.com/office/spreadsheetml/2009/9/main" uri="{725AE2AE-9491-48be-B2B4-4EB974FC3084}">
      <x14:pivotCacheDefinition pivotCacheId="1777234117"/>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37.621345486114" createdVersion="8" refreshedVersion="8" minRefreshableVersion="3" recordCount="2477" xr:uid="{C40549E4-F706-42F5-86BD-978B359119C4}">
  <cacheSource type="worksheet">
    <worksheetSource ref="B6:AI2483" sheet="A.3 SG data"/>
  </cacheSource>
  <cacheFields count="34">
    <cacheField name="Event" numFmtId="0">
      <sharedItems count="56">
        <s v="Spending Review 2015"/>
        <s v="Budget 2016"/>
        <s v="Main Estimates 2016-17"/>
        <s v="Autumn Statement 2016"/>
        <s v="Supplementary Estimates 2016-17"/>
        <s v="Spring Budget 2017"/>
        <s v="Main Estimates 2017-18"/>
        <s v="Autumn Budget 2017"/>
        <s v="Reconciliation to outturn 2016-17"/>
        <s v="Supplementary Estimates 2017-18"/>
        <s v="Reconciliation to outturn 2017-18"/>
        <s v="Main Estimates 2018-19"/>
        <s v="Budget 2018"/>
        <s v="Supplementary Estimates 2018-19"/>
        <s v="Reconciliation to outturn 2018-19"/>
        <s v="Main Estimates 2019-20"/>
        <s v="Spending Round 2019"/>
        <s v="Spring Statement 2019"/>
        <s v="Supplementary Estimates 2019-20"/>
        <s v="Reconciliation to outturn 2019-20"/>
        <s v="Autumn Forecast 2020"/>
        <s v="Budget 2020"/>
        <s v="Main Estimates 2020-21"/>
        <s v="Supplementary Estimates 2020-21"/>
        <s v="Supplementary Estimates Carryforward from 2020-21 to 2021-22"/>
        <s v="Reconciliation to outturn 2020-21"/>
        <s v="Spending Review 2020"/>
        <s v="Spring Budget 2021"/>
        <s v="Main Estimates 2021-22"/>
        <s v="Spending Review 2021"/>
        <s v="Autumn Budget 2021"/>
        <s v="Pre Fiscal Framework Agreement"/>
        <s v="Supplementary Estimates 2021-22"/>
        <s v="Supplementary Estimates Adjustment 2021-22"/>
        <s v="Reconciliation to Outturn 2021-22"/>
        <s v="Spring Statement 2022"/>
        <s v="Main Estimates 2022-23"/>
        <s v="Autumn Statement 2022"/>
        <s v="Supplementary Estimates 2022-23"/>
        <s v="Supplementary Estimates Adjustment 2022-23"/>
        <s v="Reconciliation to Outturn 2022-23"/>
        <s v="Spring Budget 2023"/>
        <s v="Main Estimates 2023-24"/>
        <s v="Autumn Statement 2023"/>
        <s v="Supplementary Estimates 2023-24"/>
        <s v="Supplementary Estimates Adjustment 2023-24"/>
        <s v="Reconcilation to Outturn 2023-24"/>
        <s v="Spring Budget 2024"/>
        <s v="Main Estimates 2024-25"/>
        <s v="Autumn Budget 2024"/>
        <s v="Supplementary Estimates 2024-25 "/>
        <s v="Reconcilation to Outturn 2024-25"/>
        <s v="Spending Review 2025 Phase 1"/>
        <s v="Spring Statement 2025"/>
        <s v="Main Estimates 2025-26"/>
        <s v="Spending Review 2025 Phase 2"/>
      </sharedItems>
    </cacheField>
    <cacheField name="Budget" numFmtId="0">
      <sharedItems containsBlank="1" count="5">
        <s v="RDEL (excluding depreciation)"/>
        <s v="CDEL"/>
        <s v="CDEL FTs"/>
        <s v="RDEL block grant adjustment"/>
        <m u="1"/>
      </sharedItems>
    </cacheField>
    <cacheField name="Department" numFmtId="0">
      <sharedItems containsBlank="1"/>
    </cacheField>
    <cacheField name="Type of funding" numFmtId="0">
      <sharedItems count="11">
        <s v="Baseline"/>
        <s v="Barnett"/>
        <s v="Other funding"/>
        <s v="Budget Cover Transfer"/>
        <s v="Machinery of Government change"/>
        <s v="Budget Switch"/>
        <s v="Tax BGA"/>
        <s v="Budget Exchange"/>
        <s v="Outturn"/>
        <s v="Welfare BGA"/>
        <s v="Block Grant Adjustment"/>
      </sharedItems>
    </cacheField>
    <cacheField name="Change" numFmtId="0">
      <sharedItems longText="1"/>
    </cacheField>
    <cacheField name="Territorial Extent" numFmtId="0">
      <sharedItems/>
    </cacheField>
    <cacheField name="2016-17" numFmtId="0">
      <sharedItems containsBlank="1" containsMixedTypes="1" containsNumber="1" minValue="-1902.8509796193193" maxValue="4051"/>
    </cacheField>
    <cacheField name="2017-18" numFmtId="0">
      <sharedItems containsBlank="1" containsMixedTypes="1" containsNumber="1" minValue="-4067.3683565715783" maxValue="7158"/>
    </cacheField>
    <cacheField name="2018-19" numFmtId="0">
      <sharedItems containsBlank="1" containsMixedTypes="1" containsNumber="1" minValue="-5358.1201983872834" maxValue="9748"/>
    </cacheField>
    <cacheField name="2019-20" numFmtId="0">
      <sharedItems containsBlank="1" containsMixedTypes="1" containsNumber="1" minValue="-6092.6" maxValue="12525"/>
    </cacheField>
    <cacheField name="2020-21" numFmtId="0">
      <sharedItems containsBlank="1" containsMixedTypes="1" containsNumber="1" minValue="-2356.748" maxValue="13507"/>
    </cacheField>
    <cacheField name="2021-22" numFmtId="0">
      <sharedItems containsString="0" containsBlank="1" containsNumber="1" minValue="-375500" maxValue="6623000"/>
    </cacheField>
    <cacheField name="2022-23" numFmtId="166">
      <sharedItems containsBlank="1" containsMixedTypes="1" containsNumber="1" minValue="-1197.0360000000001" maxValue="18549.257692572515"/>
    </cacheField>
    <cacheField name="2023-24" numFmtId="166">
      <sharedItems containsBlank="1" containsMixedTypes="1" containsNumber="1" minValue="-2059" maxValue="24295.786975714989"/>
    </cacheField>
    <cacheField name="2024-25" numFmtId="166">
      <sharedItems containsBlank="1" containsMixedTypes="1" containsNumber="1" minValue="-2202" maxValue="29417.376904807781"/>
    </cacheField>
    <cacheField name="2025-26" numFmtId="166">
      <sharedItems containsString="0" containsBlank="1" containsNumber="1" minValue="-3296.49999999999" maxValue="8924.1893796638506"/>
    </cacheField>
    <cacheField name="2026-27" numFmtId="166">
      <sharedItems containsString="0" containsBlank="1" containsNumber="1" minValue="-1966" maxValue="9030.8557296939543"/>
    </cacheField>
    <cacheField name="2027-28" numFmtId="166">
      <sharedItems containsString="0" containsBlank="1" containsNumber="1" minValue="-2096" maxValue="19351.324856254498"/>
    </cacheField>
    <cacheField name="2028-29" numFmtId="166">
      <sharedItems containsString="0" containsBlank="1" containsNumber="1" minValue="-2411" maxValue="30006.657193711522"/>
    </cacheField>
    <cacheField name="2029-30" numFmtId="166">
      <sharedItems containsString="0" containsBlank="1" containsNumber="1" minValue="-2485.2100305025688" maxValue="4464"/>
    </cacheField>
    <cacheField name="2016-172" numFmtId="0">
      <sharedItems containsBlank="1" containsMixedTypes="1" containsNumber="1" minValue="-4900" maxValue="25862.154999999999"/>
    </cacheField>
    <cacheField name="2017-182" numFmtId="0">
      <sharedItems containsBlank="1" containsMixedTypes="1" containsNumber="1" minValue="-12450.140892661406" maxValue="25862.154999999999"/>
    </cacheField>
    <cacheField name="2018-192" numFmtId="0">
      <sharedItems containsBlank="1" containsMixedTypes="1" containsNumber="1" minValue="-12472.323836596832" maxValue="25862.154999999999"/>
    </cacheField>
    <cacheField name="2019-202" numFmtId="0">
      <sharedItems containsBlank="1" containsMixedTypes="1" containsNumber="1" minValue="-12190.094022299041" maxValue="25862.154999999999"/>
    </cacheField>
    <cacheField name="2020-212" numFmtId="0">
      <sharedItems containsBlank="1" containsMixedTypes="1" containsNumber="1" minValue="-12991.194744456661" maxValue="28276.201613199999"/>
    </cacheField>
    <cacheField name="2021-222" numFmtId="0">
      <sharedItems containsString="0" containsBlank="1" containsNumber="1" minValue="-12430.284918582429" maxValue="29697.299380434168"/>
    </cacheField>
    <cacheField name="2022-232" numFmtId="166">
      <sharedItems containsBlank="1" containsMixedTypes="1" containsNumber="1" minValue="-14639.294725697375" maxValue="30851.072615483099"/>
    </cacheField>
    <cacheField name="2023-242" numFmtId="166">
      <sharedItems containsBlank="1" containsMixedTypes="1" containsNumber="1" minValue="-15043.820452960776" maxValue="30851.072615483143"/>
    </cacheField>
    <cacheField name="2024-252" numFmtId="166">
      <sharedItems containsBlank="1" containsMixedTypes="1" containsNumber="1" minValue="-17202.358534699102" maxValue="30851.072615483143"/>
    </cacheField>
    <cacheField name="2025-262" numFmtId="166">
      <sharedItems containsString="0" containsBlank="1" containsNumber="1" minValue="-15888.32255500139" maxValue="39123.242918138698"/>
    </cacheField>
    <cacheField name="2026-272" numFmtId="166">
      <sharedItems containsString="0" containsBlank="1" containsNumber="1" minValue="-16603.138340404301" maxValue="41506.531154876342"/>
    </cacheField>
    <cacheField name="2027-282" numFmtId="166">
      <sharedItems containsString="0" containsBlank="1" containsNumber="1" minValue="-17246.9243592374" maxValue="41506.531154876342"/>
    </cacheField>
    <cacheField name="2028-292" numFmtId="166">
      <sharedItems containsString="0" containsBlank="1" containsNumber="1" minValue="-16798.832448090001" maxValue="41506.531154876342"/>
    </cacheField>
    <cacheField name="2029-302" numFmtId="166">
      <sharedItems containsString="0" containsBlank="1" containsNumber="1" minValue="-52.270866483474926" maxValue="6257.339585776258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37.621393518515" createdVersion="8" refreshedVersion="8" minRefreshableVersion="3" recordCount="2276" xr:uid="{E34ED8F1-B690-406D-8AEC-6F33E431B6E2}">
  <cacheSource type="worksheet">
    <worksheetSource ref="B6:AI2282" sheet="B.3 WG data"/>
  </cacheSource>
  <cacheFields count="34">
    <cacheField name="Event" numFmtId="0">
      <sharedItems count="53">
        <s v="Spending Review 2015"/>
        <s v="Budget 2016"/>
        <s v="Main Estimates 2016-17"/>
        <s v="Autumn Statement 2016"/>
        <s v="Supplementary Estimates 2016-17"/>
        <s v="Spring Budget 2017"/>
        <s v="Main Estimates 2017-18"/>
        <s v="Autumn Budget 2017"/>
        <s v="Reconciliation to outturn 2016-17"/>
        <s v="Supplementary Estimates 2017-18"/>
        <s v="Main Estimates 2018-19"/>
        <s v="Reconciliation to outturn 2017-18"/>
        <s v="Budget 2018"/>
        <s v="Supplementary Estimates 2018-19"/>
        <s v="Main Estimates 2019-20"/>
        <s v="Reconciliation to outturn 2018-19"/>
        <s v="Spending Round 2019"/>
        <s v="Supplementary Estimates 2019-20"/>
        <s v="Reconciliation to outturn 2019-20"/>
        <s v="Budget 2020"/>
        <s v="Main Estimates 2020-21"/>
        <s v="Supplementary Estimates 2020-21"/>
        <s v="Supplementary Estimates Carryforward from 2020-21 to 2021-22"/>
        <s v="Reconciliation to outturn 2020-21"/>
        <s v="Spending Review 2020"/>
        <s v="Spring Budget 2021"/>
        <s v="Main Estimates 2021-22"/>
        <s v="Spending Review 2021"/>
        <s v="Autumn Budget 2021"/>
        <s v="Supplementary Estimates 2021-22"/>
        <s v="Supplementary Estimates Adjustment 2021-22"/>
        <s v="Reconciliation to Outturn 2021-22"/>
        <s v="Spring Statement 2022"/>
        <s v="Main Estimates 2022-23"/>
        <s v="Autumn Statement 2022"/>
        <s v="Supplementary Estimates 2022-23"/>
        <s v="Supplementary Estimates Adjustment 2022-23"/>
        <s v="Reconciliation to Outturn 2022-23"/>
        <s v="Spring Budget 2023"/>
        <s v="Main Estimates 2023-24"/>
        <s v="Autumn Statement 2023"/>
        <s v="Supplementary Estimates 2023-24"/>
        <s v="Supplementary Estimates Adjustment 2023-24"/>
        <s v="Spring Budget 2024"/>
        <s v="Main Estimates 2024-25"/>
        <s v="Autumn Budget 2024"/>
        <s v="Supplementary Estimates 2024-25"/>
        <s v="Supplementary Estimates Adjustment 2024-25"/>
        <s v="Reconcilation to Outturn 2024-25"/>
        <s v="Spending Review 2025 Phase 1"/>
        <s v="Spring Statement 2025"/>
        <s v="Main Estimates 2025-26"/>
        <s v="Spending Review 2025 Phase 2"/>
      </sharedItems>
    </cacheField>
    <cacheField name="Budget" numFmtId="0">
      <sharedItems count="3">
        <s v="RDEL (excluding depreciation)"/>
        <s v="CDEL"/>
        <s v="CDEL FTs"/>
      </sharedItems>
    </cacheField>
    <cacheField name="Department" numFmtId="0">
      <sharedItems count="81">
        <s v="n/a"/>
        <s v="Department for Education"/>
        <s v="Department of Health and Social Care"/>
        <s v="Department for Transport"/>
        <s v="Department for Communities and local Government: Communities"/>
        <s v="Department for Communities and local Government: Communities: Local Government"/>
        <s v="Business Rates"/>
        <s v="Department for Business, Innovation &amp; Skills"/>
        <s v="Department for Energy &amp; Climate Change"/>
        <s v="Department for Environment, Food and Rural Affairs"/>
        <s v="Department for Culture, Media and Sport"/>
        <s v="Department for Work and Pensions"/>
        <s v="Cabinet Office"/>
        <s v="Single Intelligence Account"/>
        <s v="Local Government Boundary Commission for England"/>
        <s v="Deferral of 2015-16 in year savings"/>
        <s v="Department for Levelling Up, Housing and Communities: Communities"/>
        <s v="Department for Levelling Up, Housing and Communities: Local Government"/>
        <s v="Food Standards Agency"/>
        <s v="Departmenmt for Business Innovation &amp; Skills"/>
        <s v="Departmenmt for Energy &amp; Climate Change"/>
        <s v="Office for National Statistics"/>
        <s v="Ministry of Housing, Communities &amp; Local Government"/>
        <s v="Department for Digital, Culture, Media &amp; Sport"/>
        <s v="Home Office"/>
        <s v="Ministry of Justice"/>
        <s v="Department for Business, Energy and Industrial Strategy"/>
        <s v="Education/Digital, Culture, Media &amp; Sport"/>
        <s v="Multiple"/>
        <s v="Health &amp; Social Care/Housing, Communities &amp; Local Government"/>
        <s v="Government Equalities Office"/>
        <s v="HM Revenue and Customs"/>
        <s v="HM Treasury "/>
        <s v="Ministry of Housing, Communities &amp; Local Government: Local Government"/>
        <s v="Business, Energy &amp; Industrial Strategy"/>
        <s v="Ministry of Housing, Communities &amp; Local Government: Communities"/>
        <s v="Department for Culture Media &amp; Sport"/>
        <s v="Small and Independent Bodies"/>
        <s v="Security and Intelligence Agencies"/>
        <s v="HM Treasury"/>
        <s v="Cabinet Office "/>
        <s v="Security and Intelligence Agencies "/>
        <s v="Department for Transport (inc Network Rail) "/>
        <s v="Office for Standards In Education, Children's Services and Skills"/>
        <s v="Department for Transport (exc Network Rail) "/>
        <s v="Ministry of Housing, Communitites and Local Government: Communities"/>
        <s v="Law Officers' Departments"/>
        <s v="Office of Qualifications and Exams Regulation"/>
        <s v="The Electoral Commission"/>
        <s v="Ministry of Housing, Communitites and Local Government: Local Government "/>
        <s v="Office of Gas and Electricity Markets"/>
        <s v="Crown Prosecution Service"/>
        <s v="Serious Fraud Office"/>
        <s v="The Statistics Board"/>
        <s v="Water Services Regulation Authority"/>
        <s v="Department for Energy Security and Net Zero"/>
        <s v="Department for Science, Innovation and Technology"/>
        <s v="Electoral Commission"/>
        <s v="Department for Levelling Up, Housing and Communities"/>
        <s v="National Crime Agency"/>
        <s v="National Savings and Investments"/>
        <s v="Northern Ireland Office"/>
        <s v="Office for Standards In Education, Children's Services and Skills (OFSTED)"/>
        <s v="Office of Qualifications and Examinations Regulation (OFQUAL)"/>
        <s v="Scotland Office and Office of the Advocate General"/>
        <s v="United Kingdom Supreme Court"/>
        <s v="Welsh Government"/>
        <s v="Ministry of Housing, Communities and Local Government"/>
        <s v="Parliamentary Works Sponsor Body"/>
        <s v="Ministry of Housing, Communities and Local Government: Communities"/>
        <s v="Department for Business and Trade"/>
        <s v="Ministry of Housing, Communities and Local Government: Local Government"/>
        <s v="Foreign, Commonwealth and Development Office"/>
        <s v="Ministry of Defence"/>
        <s v="House of Commons: Administration"/>
        <s v="Water Services Regulation Authority (OFWAT)"/>
        <s v="House of Commons"/>
        <s v="Department for Education "/>
        <s v="Department of Health" u="1"/>
        <s v="Department for Health and Social Care" u="1"/>
        <s v="Law Officers Departments" u="1"/>
      </sharedItems>
    </cacheField>
    <cacheField name="Type of funding" numFmtId="0">
      <sharedItems count="9">
        <s v="Baseline"/>
        <s v="Barnett"/>
        <s v="Other funding"/>
        <s v="Budget Cover Transfer"/>
        <s v="Budget Exchange"/>
        <s v="Budget Switch"/>
        <s v="Tax BGA"/>
        <s v="Outturn"/>
        <s v="Machinery of Government change"/>
      </sharedItems>
    </cacheField>
    <cacheField name="DEL changes by measure" numFmtId="0">
      <sharedItems count="1633" longText="1">
        <s v="SR20 Barnett baseline"/>
        <s v="SR settlement (changes from baseline)"/>
        <s v="Deferral of 2015-16 in year savings"/>
        <s v="City Deal: Cardiff"/>
        <s v="Tampon Tax Fund Grants"/>
        <s v="Office for National Statistics: Bean Review "/>
        <s v="Business Rates: increase the threshold for Small Business Rate Relief (reduced income)"/>
        <s v="Business rates: increase the threshold for the standard business rates multiplier (reduced income)"/>
        <s v="Business Rates: permanently double Small Business Rate Relief (reduced income) "/>
        <s v="Business Rates: increase the threshold for Small Business Rate Relief (additional DEL) "/>
        <s v="Business rates: increase the threshold for the standard business rates multiplier (additional DEL)"/>
        <s v="Business Rates: permanently double Small Business Rate Relief (additional DEL) "/>
        <s v="Mayoral Devolution Deals "/>
        <s v="Cathedrals repairs fund"/>
        <s v="Hull UK City of Culture 2017"/>
        <s v="Tour de Yorkshire"/>
        <s v="Education: accelerate transition to National Funding Formula"/>
        <s v="Education: doubling the school sports premium"/>
        <s v="Education: every school an academy "/>
        <s v="Education: expand breakfast clubs"/>
        <s v="Education: longer school day"/>
        <s v="Education: mentoring for disadvantaged pupils "/>
        <s v="Education: Northern Powerhouse"/>
        <s v="Flood Defence and Resilience: additional investment  "/>
        <s v="Additional Flexible Support Fund: Welfare Reform and Work Bill "/>
        <s v="Employment and Support Allowance and Personal Independence Payment presenting officers "/>
        <s v="New Enterprise Allowance scheme to self-employed Universal Credit claimants "/>
        <s v="Royal College of Art"/>
        <s v="Drapers' Hall in Coventry"/>
        <s v="Hall for Cornwall in Truro"/>
        <s v="S1 Artspace"/>
        <s v="Shakespeare North"/>
        <s v="Smart Motorways: M62 "/>
        <s v="Budget Transfer from Home Office: Immigration Health Surcharge "/>
        <s v="Budget Transfer from Home Office: Police Funding "/>
        <s v="Add back in-year savings (deduction made at 2015-16 Supplementary Estimates)"/>
        <s v="LIBOR: Wales Air Ambulance"/>
        <s v="Mayfield Review of Business Productivity "/>
        <s v="Business Rates: fibre relief"/>
        <s v="Business Rates: rural rate relief"/>
        <s v="Right to Buy: expand pilot"/>
        <s v="2021 Rugby League World Cup "/>
        <s v="Cycling Road World Championships "/>
        <s v="Royal Society of the Arts pilot"/>
        <s v="Wentworth Woodhouse"/>
        <s v="Ministry of Justice: Prison safety "/>
        <s v="Midlands Rail Hub"/>
        <s v="National Gallery grant for Pontormo painting"/>
        <s v="Tech Transfer"/>
        <s v="Quality-related Research funding"/>
        <s v="Accelerated construction"/>
        <s v="Affordable housing "/>
        <s v="Housing Infrastructure Fund "/>
        <s v="Creative Media Centre in Plymouth"/>
        <s v="Studio 144 arts complex in Southampton"/>
        <s v="Grammar Schools expansion"/>
        <s v="Development funding for M25"/>
        <s v="Oxford-Cambridge expressway development funding "/>
        <s v="Digital signalling technology "/>
        <s v="Local roads and public transport networks "/>
        <s v="East-West Rail"/>
        <s v="Road Investment Strategy top-up"/>
        <s v="Smart ticketing"/>
        <s v="Strategic roads pinchpoints"/>
        <s v="Support for ultra-low emission vehicles (ULEVs)"/>
        <s v="Flooding - DEFRA (from reserve)"/>
        <s v="Flooding - Roads (from reserve)"/>
        <s v="Flooding - Rail (from reserve)"/>
        <s v="Midlands Engine Investment Fund"/>
        <s v="Northern Power House: Investment Fund"/>
        <s v="Budget Exchange "/>
        <s v="Budget Transfer from Home Office: Immigration Health Surcharge"/>
        <s v="Cash Management Charge / Rebate"/>
        <s v="Coastal Communities Fund"/>
        <s v="Funding in relation to EU Structural Funds (West Wales)"/>
        <s v="Fire pensions"/>
        <s v="Immigration Health Surcharge"/>
        <s v="Resource to Capital Switch"/>
        <s v="Budget Transfer from Business, Energy &amp; Industrial Strategy: Energy Efficiency"/>
        <s v="Business Rates: discretionary support fund (reduced income)"/>
        <s v="Business Rates: £1,000 discount for smaller pubs for 2017-18 (reduced income)"/>
        <s v="Business Rates: targeted support for Small Business Rate Relief recipients (reduced income)"/>
        <s v="Business Rates: discretionary support fund (additional DEL)"/>
        <s v="Business Rates: £1,000 discount for smaller pubs for 2017-18 (additional DEL)"/>
        <s v="Business Rates: targeted support for Small Business Rate Relief recipients (additional DEL)"/>
        <s v="Local government delivery of reforms "/>
        <s v="International Women's Day: voting rights centenary commemoration"/>
        <s v="16-19 Technical Education: Sainsbury reforms"/>
        <s v="Education capital: extend free schools programme "/>
        <s v="Free school transport: expand eligibility to selective schools "/>
        <s v="Labour market participation: funding for returnships "/>
        <s v="Midlands Skills Challenge (English Language Training)"/>
        <s v="Midlands Engine Employee Mental Health"/>
        <s v="Social Care: additional funding "/>
        <s v="Tackling domestic violence and abuse"/>
        <s v="Midlands Engine Work Coaches"/>
        <s v="School maintenance"/>
        <s v="NHS: Accident and Emergency streaming"/>
        <s v="NHS: Sustainability and Transformation Plans "/>
        <s v="Budget Transfer from Department for Culture, Media &amp; Sport: Lloyd George Museum"/>
        <s v="Growth Hubs and Diffusion Pilot"/>
        <s v="Business Rates: extend pubs discount to 2018-19 (reduced income)"/>
        <s v="Business Rates: bring forward CPI uprating to 2018-19 (reduced income)"/>
        <s v="Business Rates: bring forward CPI uprating to 2018-19 (additional DEL)"/>
        <s v="Business Rates: extend pubs discount to 2018-19 (additional DEL)"/>
        <s v="Grenfell Tower"/>
        <s v="Manufacturing Zone"/>
        <s v="Office for Data Analytics"/>
        <s v="Private rented sector access schemes: support for households at risk of homelessness "/>
        <s v="Right to Buy for Housing Association tenants: pilot "/>
        <s v="Cultural Development Fund"/>
        <s v="Skills: National Retraining Scheme initial investment and investment in computer science teachers and maths "/>
        <s v="Skills: teacher premium pilot "/>
        <s v="Savings and efficiencies applied to Education &amp; Culture, Media &amp; Sport budgets announced in previous Parliament"/>
        <s v="Air Quality Compliance Funding"/>
        <s v="Air Quality Clean Air Fund"/>
        <s v="Waste Crime "/>
        <s v="NHS: additional resource"/>
        <s v="Cambridge South station"/>
        <s v="Midlands Connect: congestion measures "/>
        <s v="Midlands Connect: Coventry-Leamington Rail Corridor "/>
        <s v="Welsh Rail: Pembroke Dock"/>
        <s v="In work conditionality trial"/>
        <s v="Reducing benefit fraud and error "/>
        <s v="Relationship Support: continue programme"/>
        <s v="Support for Universal Credit"/>
        <s v="Greater use of real-time information"/>
        <s v="Fiscal Framework 5% Barnett uplift "/>
        <s v="City Deal: Swansea"/>
        <s v="Housing Infrastructure Fund: Extend"/>
        <s v="Land Assembly Fund "/>
        <s v="Small sites: infrastructure and remediation"/>
        <s v="Disabled Facilities Grant: additional resource"/>
        <s v="Jodrell Bank "/>
        <s v="Flood defence investment"/>
        <s v="Flood defence investment - Regeneration and Growth Fund"/>
        <s v="NHS: additional capital"/>
        <s v="Air Quality: Compliance Funding"/>
        <s v="Air Quality: Clean Air Fund"/>
        <s v="Transport: additional investment in local roads "/>
        <s v="Tyne &amp; Wear Metro "/>
        <s v="Transforming Cities Fund "/>
        <s v="Estate Regeneration"/>
        <s v="Help to Buy: Equity Loan"/>
        <s v="Home Building Fund: SMEs"/>
        <s v="Fiscal Framework Tax Adjustment "/>
        <s v="2016-17 Provisional Outturn June 2017 (RDEL excl depreciation)"/>
        <s v="2016-17 Provisional Outturn June 2017 "/>
        <s v="2016-17 Final Outturn November 2017"/>
        <s v="Reconciliation of payable financial transactions"/>
        <s v="2016-17 Efficiency Review Savings Reprofile"/>
        <s v="Apprenticeship Levy Adjustment"/>
        <s v="Budget Transfer from Cabinet Office: Cyber Security"/>
        <s v="Budget Transfer from Department of Health and Social Care: HIV infected blood payments"/>
        <s v="Budget Transfer from Ministry of Justice: Offender Learning"/>
        <s v="EU Exit Funding"/>
        <s v="Reserve - Barnett Rail Franchise Income"/>
        <s v="Personal Injury Discount Rate (PIDR) change"/>
        <s v="Reserve - Government Equalities Office for abortion service for women from Northern Ireland"/>
        <s v="Budget Exchange"/>
        <s v="Budget Transfer from Business, Energy &amp; Industrial Strategy: Public Sector Energy Efficiency"/>
        <s v="Budget Transfer from Business, Energy &amp; Industrial Strategy: R&amp;D"/>
        <s v="Budget Transfer from Department for Culture, Media and Sport: Superfast Broadband BDUK programme"/>
        <s v="Budget Transfer to Cabinet Office: Civil Service Live"/>
        <s v="2017-18 Estimated Outturn May 2018 (RDEL excl depreciation)"/>
        <s v="2017-18 Provisional Outturn June 2018 (RDEL excl depreciation)"/>
        <s v="2017-18 Estimated Outturn May 2018"/>
        <s v="2017-18 Provisional Outturn June 2018"/>
        <s v="Business Rates: one third off for retail premises up to a rateable value of £51,000 in 2019-20 and 2020-21"/>
        <s v="Business Rates: public lavatories relief from 2020-21"/>
        <s v="Recosting central share impact of Business Rate Retention pilots"/>
        <s v="Recosting grant impact of Business Rate Retention pilots"/>
        <s v="NHS Settlement "/>
        <s v="of which funded through ongoing baseline transfer from Department of Health and Social Care"/>
        <s v="East-West Rail: development funding"/>
        <s v="Birmingham: future mobility area"/>
        <s v="Northern Powerhouse Rail: development funding"/>
        <s v="Apprenticeships - Reducing co-investment charge for SMEs"/>
        <s v="Apprenticeships - Capacity for IFA"/>
        <s v="Apprenticeships - Supply Chain Flexibility"/>
        <s v="First World War battlefield visits for schools"/>
        <s v="Children's Social Care: improvement pilots"/>
        <s v="Holocaust commemoration and education scheme"/>
        <s v="Maths and Physics teacher retention trial"/>
        <s v="National Retraining Scheme: first phase"/>
        <s v="Skills: regional pilot of on-the-job training for young people not in education, employment or training"/>
        <s v="Skills: regional pilot of course subsidy for self-employed"/>
        <s v="Support for Enterprise: Networks"/>
        <s v="Parental Bereavement Leave and Pay"/>
        <s v="Support for Enterprise: Management Capability"/>
        <s v="University Enterprise Zones"/>
        <s v="Air Quality"/>
        <s v="Flood Risk Management"/>
        <s v="Food Waste: pilot"/>
        <s v="Abandoned Waste Sites: clearance"/>
        <s v="Urban Tree Planting"/>
        <s v="Village Halls"/>
        <s v="Development Corporations: competitive fund"/>
        <s v="Future High Streets Fund: resource"/>
        <s v="New discounted homes in up to 500 neighbourhoods"/>
        <s v="Adult Social Care funding for NHS winter pressures (2018-19)"/>
        <s v="Adult Social Care funding for NHS winter pressures (2019-20)"/>
        <s v="Adults and Children's social care funding (2019-20)"/>
        <s v="Strategic Housing"/>
        <s v="Eden Project North"/>
        <s v="Toton: feasibility study"/>
        <s v="Prisons and the wider justice system"/>
        <s v="Law Commission Review of Marriage Legislation"/>
        <s v="Counter-Terrorism Police Funding"/>
        <s v="Youth Endowment Fund"/>
        <s v="Centre for Public Service Leadership"/>
        <s v="Digital Skills Bootcamps"/>
        <s v="Miners Welfare Facilities"/>
        <s v="Recosting of Business Rates Retention Pilots in 2017-18"/>
        <s v="EMFF Fishing Safety Wales Adjustment"/>
        <s v="Support for Air Ambulance Services"/>
        <s v="Transport: road maintenance"/>
        <s v="School Equipment and Maintenance Uplift"/>
        <s v="Enterprise: Expand Knowledge Transfer Partnerships"/>
        <s v="Plastics and Waste: sustainability and innovation"/>
        <s v="Disabled Facilities Grant"/>
        <s v="Future High Streets Fund: capital"/>
        <s v="Coventry UK City of Culture"/>
        <s v="Justice: 2018-19 prisons, courts, and justice system funding"/>
        <s v="City Deal: North Wales"/>
        <s v="Future of Help to Buy: Equity Loan"/>
        <s v="Fiscal Framework Tax Adjustment: change from Autumn Budget 17"/>
        <s v="2017-18 Final Outturn"/>
        <s v="Budget Cover Transfer from HMRC - Savings iro administering SDLT &amp; LfT in Wales"/>
        <s v="Budget Cover Transfer from DHSC - HIV Contaminated Blood"/>
        <s v="Budget Cover Transfer from DWP - Health Innovation Fund"/>
        <s v="Budget Cover Transfer from HMT - Money Advice Service"/>
        <s v="Budget Cover Transfer from Home Office - Balance of Immigration Health Surcharge"/>
        <s v="Budget Cover Transfer to DfT - Rail Access Charge Adjustment"/>
        <s v="Budget Transfer from MoJ - Offender Learning"/>
        <s v="Capital to Resource Switch to cover BCT to DfT"/>
        <s v="Reserve - Barnett of DHSC Claim"/>
        <s v="Reserve - Agenda for Change Pay Award"/>
        <s v="Funding from Welsh Government Reserve"/>
        <s v="Reserve - Free terminations for women from NI"/>
        <s v="Reserve - Rail income"/>
        <s v="Teachers' Pay Funding"/>
        <s v="Resource to Capital Switch: R&amp;D"/>
        <s v="Budget Cover Transfer from BEIS - Energy Efficiency Strategy"/>
        <s v="Budget Cover Transfer from BEIS - GovTech competition Winners"/>
        <s v="Reserve - Crossrail"/>
        <s v="Barnett consequentials - Pensions Pressures"/>
        <s v="Barnett consequentials - LG changes"/>
        <s v="EU Exit Funding (Feb-19)"/>
        <s v="Budget Cover Transfer from Home Office: Immigration Health Surcharge"/>
        <s v="Financial Services"/>
        <s v="Barnett consequentials - NHS"/>
        <s v="Budget Cover Transfer from Cabinet Office: Cyber Security"/>
        <s v="MoG Transfer from DEFRA: Forestry"/>
        <s v="Budget Cover Transfer to HM Treasury: OBR costs"/>
        <s v="Budget Cover Transfer from BEIS: National Productivity Investment Fund R&amp;D"/>
        <s v="Budget Cover Transfer from BEIS: GovTech"/>
        <s v="2018-19 Final Outturn"/>
        <s v="SR19 Barnett baseline"/>
        <s v="SR19 settlement (change from baseline set at SR15)"/>
        <s v="SR19 Barnett"/>
        <s v="Capital to Resource Switch to cover Rail Access Charge BCT to DfT"/>
        <s v="2018-19 Business Rate Consequentials"/>
        <s v="Reprofile of Barnett on DHSC 18/19 Reserve claim"/>
        <s v="Barnett consequentials - Baseline issues (Health)"/>
        <s v="EU Exit Funding (Aug-19)"/>
        <s v="BGA Adjustment iro Land Transaction Tax"/>
        <s v="Barnett consequentials - Rail risk share"/>
        <s v="Budget Cover Transfer from HO - Immigration Health Surcharge"/>
        <s v="EU Exit Funding (Operational Contingency Fund bid 2)"/>
        <s v="EU Exit Funding (Operational Contingency Fund bid)"/>
        <s v="Budget Cover Transfer from MoJ - Offender Learning"/>
        <s v="Barnett consequentials - Academies"/>
        <s v="EU Exit Funding (Business Readiness Barnett)"/>
        <s v="Barnett consequentials - Immigration Health Surcharge (2018-19)"/>
        <s v="EU Exit Funding (Operational Contingency Fund Barnett)"/>
        <s v="Barnett consequentials - Commonwealth Games"/>
        <s v="Barnett consequentials - Listed Places of Worship"/>
        <s v="Barnett consequentials - Air Quality Plan"/>
        <s v="Budget Cover Transfer from Security &amp; Intelligence Agency - Cyber Resilience"/>
        <s v="Budget Cover Transfer from DHSC - Contaminated Blood"/>
        <s v="Barnett consequentials - Restructuring facility"/>
        <s v="Barnett consequentials - Integrated communities - English language"/>
        <s v="Budget Cover Transfer from DEFRA - EMFF Funding for 2019-20"/>
        <s v="Barnett consequentials - Towns regeneration"/>
        <s v="Barnett consequentials - Holocaust Memorial"/>
        <s v="Barnett consequentials - Commonwealth Games Delivery Unit 1"/>
        <s v="Barnett consequentials - Commonwealth Games Delivery Unit"/>
        <s v="Barnett consequentials - Period poverty"/>
        <s v="Barnett consequentials - Festival of Britain Policy Team"/>
        <s v="Barnett consequentials - Listed Places of Worship 1"/>
        <s v="Barnett consequentials - Flood recovery for farmers"/>
        <s v="Barnett consequentials - Festival of Britain funding for CWG OC"/>
        <s v="Barnett consequentials - Flood Risk Management (Admin)"/>
        <s v="Barnett consequentials - Flood Resilience Review"/>
        <s v="Barnett consequentials - In-year surrenders"/>
        <s v="BGA Adjustment iro Landfill Disposal Tax"/>
        <s v="Reprofile of Barnett - Supps flex"/>
        <s v="Resource to Capital Switch to cover Land Transaction Tax for the Core Valley Lines"/>
        <s v="Barnett consequentials - Capital for Trusts"/>
        <s v="Consequentials from DH&amp;SC claim on reserves (Reprofiling)"/>
        <s v="Barnett consequentials - Class 365s"/>
        <s v="Budget Cover Transfer from BEIS - National Productivity Investment Fund"/>
        <s v="Barnett consequentials - Property resilience funding"/>
        <s v="Reprofile of AB 2017 Consequentials from 17/18 to 19/20"/>
        <s v="2019-20 Final Outturn"/>
        <s v="Elimination of negative RSG in 2020-21"/>
        <s v="Increased Business Rates Retention in Devolution Deal areas and the Greater London Authority (AME cost)"/>
        <s v="Increased Business Rates Retention in Devolution Deal areas and the Greater London Authority (DEL cost)"/>
        <s v="Business rates retail discount (DEL cost)"/>
        <s v="Business rates retail discount (exchequer loss)"/>
        <s v="Business rates pubs discount (DEL cost)"/>
        <s v="Business rates pubs discount  (exchequer loss)"/>
        <s v="Reforming Regulation Initiative"/>
        <s v="Additional Funding for Growth Hubs"/>
        <s v="Additional Funding for Be the Business"/>
        <s v="Cultural Investment Fund "/>
        <s v="British Library Business and IP Centres"/>
        <s v="Youth Investment Fund"/>
        <s v="Natural Environment Impact Fund"/>
        <s v="Nature for Climate Fund"/>
        <s v="Flood defences"/>
        <s v="Place-based resilience schemes"/>
        <s v="Winter flood defence fund"/>
        <s v="Nature Recovery Fund"/>
        <s v="PE and Sports funding"/>
        <s v="Learning Disability and/or Autism fund "/>
        <s v="NHS Nurse recruitment, training and retention "/>
        <s v="General Practice workforce"/>
        <s v="Hospital Car Parking"/>
        <s v="Immigration Health Surcharge - DHSC adjustment"/>
        <s v="VOA - Business System Transformation Programme"/>
        <s v="Making the most of knowledge assets"/>
        <s v="Rough Sleeping"/>
        <s v="West Yorkshire Devolution Deal"/>
        <s v="Building Safety Fund"/>
        <s v="Commonwealth Games, Trade, Tourism, and Investment Programme"/>
        <s v="Vulnerable Children and Family Hubs"/>
        <s v="Commission for an independent economic review in the Western Gateway"/>
        <s v="Adults with Multiple Complex Needs"/>
        <s v="Fiscal Framework Tax Adjustment: change from Budget 2018"/>
        <s v="Funding 'excellent' research, across all regions and nations of UK"/>
        <s v="Specialist Institutions"/>
        <s v="Football Foundation scheme"/>
        <s v="Natural History Museum at Harwell "/>
        <s v="National Museums Maintenance"/>
        <s v="British Library at Leeds and Boston Spa"/>
        <s v="Fly-tipping innovative solutions"/>
        <s v="Water management assets"/>
        <s v="Nitrogen dioxide emission reduction"/>
        <s v="Potholes Fund"/>
        <s v="DHSC Capital"/>
        <s v="Health Infrastructure Plan"/>
        <s v="Diagnostics"/>
        <s v="NIHR- Prevention and translational research"/>
        <s v="Covid-19 R&amp;D"/>
        <s v="Covid-19 NHS/PHE Diagnostics "/>
        <s v="Brownfield Housing Fund"/>
        <s v="Changing Places Fund "/>
        <s v="Heritage Fund as part of the West Yorkshire Devolution Deal "/>
        <s v="ESA10"/>
        <s v="Help to Buy: First time buyers definition"/>
        <s v="Nature for Climate Fund (CDEL FT)"/>
        <s v="Bew Review"/>
        <s v="Farm funding"/>
        <s v="Covid-19 Business rates reliefs"/>
        <s v="Covid-19 Local government support"/>
        <s v="Covid-19 Business grants"/>
        <s v="Covid-19 Enhanced NHS discharge support services"/>
        <s v="Covid-19 Local Authority Hardship Fund"/>
        <s v="Covid-19 Other health funding"/>
        <s v="Covid-19 Food packages for the extremely clinically vulnerable"/>
        <s v="Covid-19 National Shielding Helpline"/>
        <s v="Covid-19 Rail emergency measures agreements"/>
        <s v="Additional DEL compensation for existing Business Rates reliefs"/>
        <s v="Transfer from HMT iro Debt Advice "/>
        <s v="Budget Cover Transfer from HMT - Funding for OBR iro tax forecasts"/>
        <s v="Budget Cover Transfer from Home Office - Police Settlement"/>
        <s v="Budget Cover Transfer from Home Office - Immigration Health Surcharge"/>
        <s v="Budget Cover Transfer from BEIS - National Productivity Investment Fund R&amp;D"/>
        <s v="Budget Cover Transfer from BEIS - GovTech"/>
        <s v="Transforming cities fund"/>
        <s v="Repayments of English Business Rates Reliefs"/>
        <s v="Funding for Grenfell Tower Inquiry to cover inquiry costs for 20/21."/>
        <s v="Funding for Government Property Agency for Covid costs as part of combined business case."/>
        <s v="Funding for Government Commercial Function as part of Reprioritisation exercise for commercial capability."/>
        <s v="Funding for Government Property Agency as part of Reprioritisation exercise for accelerated onboarding costs."/>
        <s v="Funding for Government Property Agency for Old Admiralty Building costs."/>
        <s v="Funding for Government Property Agency as part of Reprioritisation exercise for interoperability costs."/>
        <s v="Covid 19 Business grants "/>
        <s v="Net Zero Buildings"/>
        <s v="Business Readiness"/>
        <s v="Net Zero: Buildings Package (including staffing)"/>
        <s v="Business Support Helpline (BSH) support"/>
        <s v="EU Exit"/>
        <s v="NDA"/>
        <s v="RDEL reprioritisation exercise"/>
        <s v="Covid Business Grants"/>
        <s v="Net Zero Buildings "/>
        <s v="Nuclear Decommissioning Authority"/>
        <s v="NDA reprioritisation exercise"/>
        <s v="ODA programme underspend"/>
        <s v="ODA- Newton Fund"/>
        <s v="ODA- Global Challenges Research Fund (GCRF)"/>
        <s v="Global Navigation Satellite System - EU Exit"/>
        <s v="ISSI EU Exit"/>
        <s v="Covid-19 pre-agreed measures - Education catch up"/>
        <s v="Covid-19 pre-agreed measures - Voucher scheme to replace Free School Meals"/>
        <s v="FSM (Jan to mid Feb)"/>
        <s v="FSM (Mid Feb to end of March)"/>
        <s v="Covid-19 pre-agreed measures - Covid Summer Food Fund"/>
        <s v="Build, build, build (PM commitments): School condition"/>
        <s v="Covid-19 pre-agreed measures - FSM supplementary grant AY20/21"/>
        <s v="Academies Risk Sharing Scheme "/>
        <s v="Student Loan - management charge "/>
        <s v="Covid-19 pre-agreed measures - School Transport Funding (top-up)"/>
        <s v="Covid-19 pre-agreed measures - Additional funding for schools transport from September"/>
        <s v="Covid-19 pre-agreed measures - Jobs for a New Decade - traineeships"/>
        <s v="Covid-19 pre-agreed measures - Keeping schools/ colleges open (workforce)"/>
        <s v="HE hardship additional funding "/>
        <s v="Pre-agreed measure: Higher Education Restructuring regime FT"/>
        <s v="Covid-19 pre-agreed measures - Jobs for a new decade - 18-19 classroom offer"/>
        <s v="Covid-19 pre-agreed measures - Free School Meals for Easter holidays"/>
        <s v="New reserve claim: FE Insolvency Regime"/>
        <s v="Build Buidl Build (PM commitments): FE estates transformation"/>
        <s v="New reserve claim: Higher Education Restructuring regime (RDEL)"/>
        <s v="Covid-19 pre-agreed measures - Winter Support Package (£20m for HAF)"/>
        <s v="Covid-19 pre-agreed measures - HE Hardship"/>
        <s v="Covid-19 pre-agreed measures - Jobs for a new decade - sector-based work academies"/>
        <s v="Covid-19 pre-agreed measures - Vulnerable children and young people charities funding"/>
        <s v="Other pre-agreed measures: PE and sports hubs "/>
        <s v="Covid-19 pre-agreed measures - Jobs for a new decade - National Careers Service"/>
        <s v="Covid-19 pre-agreed measures - Exam contingency"/>
        <s v="Other pre-agreed measures - Period poverty "/>
        <s v="Other pre-agreed measures - Shared Outcomes Fund: growing up well "/>
        <s v="Other pre-agreed measures - Shared Outcomes Fund: data improvement"/>
        <s v="Other pre-agreed measures - Vulnerable children and family hubs "/>
        <s v="Student Loans: payment of management charge DfE to HMT "/>
        <s v="Surrender of protected apprenticeship funding "/>
        <s v="Devices Jan 2021"/>
        <s v="Local authority welfare grants"/>
        <s v="ALB extra support"/>
        <s v="Food charity scheme"/>
        <s v="Farming IT "/>
        <s v="Zoos"/>
        <s v="Covid response - IT"/>
        <s v="Technical deficit _x000a_"/>
        <s v="Flood risk management _x000a_"/>
        <s v="Food Packages"/>
        <s v="Green challenge fund admin"/>
        <s v="Dairy Industry"/>
        <s v="Shared outcome admin - revised amount"/>
        <s v="Shared outcome programme - revised amount"/>
        <s v="Floods risk management admin"/>
        <s v="Floods IPT"/>
        <s v="Flood capital Budget 16"/>
        <s v="Green Finance challenge fund - revised"/>
        <s v="Farming IT"/>
        <s v="_x000a_Farm IT support "/>
        <s v="Technical deficit "/>
        <s v="Floods regeneration _x000a__x000a_"/>
        <s v="New Flood defences"/>
        <s v="Covid response - IT "/>
        <s v="Navigation IPT"/>
        <s v="Shared outcome - revised amount"/>
        <s v="Borders EU - GB - revised amount"/>
        <s v="Certifier capacity - revised amount"/>
        <s v="SPS IT Business Case - revised amount"/>
        <s v="Crossrail loan"/>
        <s v="EMAs and ERMAs (CDEL)"/>
        <s v="Covid-19 Cycling - Emergency Active Travel Fund "/>
        <s v="Challenge Fund - part of fiscal stimulus package"/>
        <s v="EMAs and ERMAs (RDEL)"/>
        <s v="Covid-19 TfL Extraordinary Grant "/>
        <s v="Covid-19 Bus Services Support Grant (CBSSG)"/>
        <s v="Covid-19 Light Rail Revenue Restart Grant (LRRRG)"/>
        <s v="Rail Risk Share"/>
        <s v="Airport and Ground Operations Support Scheme"/>
        <s v="Other"/>
        <s v="Covid-19 Cycling - Emergency Active Travel Fund"/>
        <s v="Dartford tolls loss of income"/>
        <s v="Covid-19  Cycling - Fix Your Bike"/>
        <s v="Maritime services - IoS and IoW"/>
        <s v="EU Transition Kent Traffic Management "/>
        <s v="JAQU underspend surrender"/>
        <s v="HE re-profile"/>
        <s v="HS2 underspend surrender"/>
        <s v="Covid Winter Grant Scheme DELP"/>
        <s v="Reduction in Policy Ringfences - Covid Shielding"/>
        <s v="Exchequer funding for the free-to-client debt advice (Money and Pensions Service)"/>
        <s v="PM Announced CDEL"/>
        <s v="NHS CDEL Claims"/>
        <s v="PPE Freight &amp; Logistics "/>
        <s v="PPE"/>
        <s v="Covid-19 Vaccine"/>
        <s v="Amendments to NHS financial framework"/>
        <s v="Test and Trace (Eng)"/>
        <s v="Amendments to NHS financial framework m1-6"/>
        <s v="NHS Providers - Lost income "/>
        <s v="Loss of provider efficiency gains"/>
        <s v="R&amp;D RDEL to CDEL switch CDEL"/>
        <s v="Infection Controls Grant"/>
        <s v="Independent sector contract - continuation from August20-March 21"/>
        <s v="Income Loss - HMT Share of Risk"/>
        <s v="Contain Outbreak Management Fund (2nd lockdown)"/>
        <s v="NHS GP Laptops"/>
        <s v="Provider defecit CFWD"/>
        <s v="Enhanced Discharge Extension"/>
        <s v="Loss of baseline income gains"/>
        <s v="Nightingale Hospitals"/>
        <s v="Central Costs - Dental"/>
        <s v="LA Grants"/>
        <s v="Enhanced Discharge Risk"/>
        <s v="Dental M7-12"/>
        <s v="Community Pharmacy additional M4-12 bid"/>
        <s v="Other Central M1-6"/>
        <s v="Other Central M7-12"/>
        <s v="NHS CDEL Claims IT "/>
        <s v="Flu Vaccine - administration "/>
        <s v="Experimental Meds - Addt Tocilizumab"/>
        <s v="Experimental Meds - Tocilizumab"/>
        <s v="M1-6 Annual leave accrual"/>
        <s v="M7-12 Annual leave accrual"/>
        <s v="Flu Vaccine - procurement "/>
        <s v="Isolated Individuals"/>
        <s v="Additional Hospices funding ask"/>
        <s v="Hospices capacity "/>
        <s v="Community Pharmacy Support Fund"/>
        <s v="Adult social Care"/>
        <s v="Independent Sector uplift in headroom"/>
        <s v="GP and Other Primary Care"/>
        <s v="NHS BT - Blood Plasma"/>
        <s v="Addt recruitment HSCW and MSW workforce"/>
        <s v="Student nurses deployed to the front line"/>
        <s v="Flu Vaccine - local procurement"/>
        <s v="Oxygen Networks"/>
        <s v="Call and recall system"/>
        <s v="IHS 2019-20 Excess"/>
        <s v="Nightingale Hospitals (wave 2 to end of FY)"/>
        <s v="Death in Service"/>
        <s v="NHS X Tech Pipeline"/>
        <s v="Medicines procurement"/>
        <s v="EU 2"/>
        <s v="EU 1"/>
        <s v="Covid-19 Vaccine deployment"/>
        <s v="Experimental Meds - Antibodies"/>
        <s v="Covid-O Mental Health"/>
        <s v="Additional workforce proposals OSCE"/>
        <s v="Mind Grant"/>
        <s v="Medicines -EMBS"/>
        <s v="Therapeutic taskforce £4m"/>
        <s v="Shared outcomes fund - out of hospital care fund"/>
        <s v="VAT for donated PPE"/>
        <s v="R&amp;D RDEL to CDEL switch RDEL"/>
        <s v="Medicines Delivery"/>
        <s v="Manchester BRR"/>
        <s v="VAT for charity single "/>
        <s v="Underspends Non-NHS CDEL"/>
        <s v="Underspends NHS CDEL"/>
        <s v="Cultural Sectors Support Package"/>
        <s v="Charities Package"/>
        <s v="Sports Winter Support Package"/>
        <s v="Leisure Centre Recovery Fund"/>
        <s v="Freedoms Reserve drawdown"/>
        <s v="Listed Places of Worship"/>
        <s v="ACE Reserves Drawdown "/>
        <s v="RFL Loan Scheme"/>
        <s v="BL Leeds &amp; Boston Spa"/>
        <s v="Loneliness"/>
        <s v="Loans Museum and Galleries ALBs"/>
        <s v="Rugby League World Cup legacy funding to be utilised by RFL Loans"/>
        <s v="ALB Pressures"/>
        <s v="Blythe House"/>
        <s v="RFL Loan Scheme Fair Valuation "/>
        <s v="Festival UK 2022"/>
        <s v="Heritage High Streets"/>
        <s v="OFCOM - 700Mhz"/>
        <s v="NHM Research Facility"/>
        <s v="Heritage High Streets - replaced by Resource funding"/>
        <s v="VE/VJ Day"/>
        <s v="Superfast"/>
        <s v="NPIF"/>
        <s v="700MHz"/>
        <s v="BDUK underspend "/>
        <s v="Life Chances Fund"/>
        <s v="Digital Infrastructure - 5G"/>
        <s v="National Citizen Service"/>
        <s v="Rough Sleeping Interventions (agreed May 2020)"/>
        <s v="SSI Agreement for Steelworks (agreed October 2020)"/>
        <s v="COVID-19 Clinically extremely vulnerable (CEV) support"/>
        <s v="Next Steps Accomodation Project (agreed June 2020)"/>
        <s v="Rough Sleeping Interventions (Spring Budget 2020)"/>
        <s v="Shielding - Covid 19 CEV support "/>
        <s v="COVID-19 Compliance and Enforcement"/>
        <s v="English Language (existing agreement) "/>
        <s v="UK Holocaust Memorial Fund (existing agreement)"/>
        <s v="High Streets (agreed with HMT)"/>
        <s v="RDEL Surrender "/>
        <s v="Private Sector Remediation"/>
        <s v="BSP"/>
        <s v="HE Affordable Homes"/>
        <s v="Affordable Homes Programme"/>
        <s v="FT not required"/>
        <s v="Covid-19 LA Support"/>
        <s v="Sales, Fees and Charges"/>
        <s v="New Burdens"/>
        <s v="City of London Offset"/>
        <s v="2019-20 Outturn S.31 BR Relief receipt income"/>
        <s v="Budget surrender"/>
        <s v="Reprioritisation"/>
        <s v="15 Minute Heritage (National Heritage Memorial Fund)"/>
        <s v="Green Recovery Capacity Building Scheme"/>
        <s v="Clawback of Immigration Health Surcharge Overpayment at ME 20-21"/>
        <s v="Fisheries &amp; Seafood Sector"/>
        <s v="Contaminated Blood"/>
        <s v="HMP Berwyn - Offender Learning"/>
        <s v="Cyber Security Resilience"/>
        <s v="Geospatial Agreement"/>
        <s v="Health Innovation Fund"/>
        <s v="Core Valley Line (2020-21) - Maintenance and Renewals"/>
        <s v="Local Authority Flood Recovery Costs"/>
        <s v="Repair of Particularly Vulnerable Coal Tips"/>
        <s v="Expected Credit Losses"/>
        <s v="Accrued Leave"/>
        <s v="Debt Advice Funding"/>
        <s v="PPE Reconciliation"/>
        <s v="Local Places &amp; Nature"/>
        <s v="Digital Infrastructure"/>
        <s v="Energy Efficiency iro Salix Costs"/>
        <s v="National Productivity Investment Fund"/>
        <s v="Core Valley Lines "/>
        <s v="Core Valley Lines Maintenance and Renewals"/>
        <s v="Relating to the Forestry Commission"/>
        <s v="Salix - reprofile from Supps 20-21 to Mains 21-22"/>
        <s v="City Deal: North Wales (Reprofiling funding from 2020-21 to 2034-35)"/>
        <s v="Carry forward of Barnett funding above the guaranteed amount"/>
        <s v="2020-21 Final Outturn"/>
        <s v="Railway Support"/>
        <s v="Schools Covid-19 Catch-Up"/>
        <s v="Employment Support and Other Plan for Jobs (SBWA)"/>
        <s v="TTCE 2M Tests Per Day"/>
        <s v="Medicines and Therapeutics"/>
        <s v="NHS Recovery Backlog"/>
        <s v="LCTS"/>
        <s v="Known CV19 Expenditure Pressures"/>
        <s v="ASC Insurance Premia"/>
        <s v="Tax Deficit (On Scorecard)"/>
        <s v="Fisheries funding"/>
        <s v="Admin for Covid-19 Grants "/>
        <s v="Catch up: additional funding "/>
        <s v="Extension of Traineeships"/>
        <s v="Tuition Fee Cap Freeze for 2022/23"/>
        <s v="Vaccine deployment"/>
        <s v="Business Rates"/>
        <s v="Funding for ALBs impacted by Covid"/>
        <s v="Respite Rooms' - Domestic Abuse support"/>
        <s v="Funding to cover costs of delaying Women’s Euros"/>
        <s v="Fiscal Framework Tax Adjustment: change from Budget 2019"/>
        <s v="Local Elections - Covid impacts"/>
        <s v="By-elections"/>
        <s v="Additional funding for Traineeships "/>
        <s v="Additional funding for Catch up"/>
        <s v="Adjustment from B21: Additional funding for Catch up"/>
        <s v="Zoo Animals Fund Extension"/>
        <s v="Green Challenge Recovery Fund"/>
        <s v="Unlocking housing near protected habitats: the Solent and beyond "/>
        <s v="Green Social Prescribing"/>
        <s v="Offshore wind"/>
        <s v="Trees outside woodlands"/>
        <s v="Covid-19 TfL grant"/>
        <s v="Support for passenger rail services (21/22) - additional"/>
        <s v="Covid costs H1 2021-22"/>
        <s v="Enhanced Discharge covid costs"/>
        <s v="Infection Control Fund"/>
        <s v="Managed Quarantine funding"/>
        <s v="Flu vaccine programme expansion procurement"/>
        <s v="Flu vaccine programme expansion administering costs"/>
        <s v="Drugs treatment programme"/>
        <s v="Sports Winter Support Package "/>
        <s v="Adjustment: Funding to cover costs of delaying Women’s Euros"/>
        <s v="Local cultural infrastructure projects"/>
        <s v="Shared Outcomes Fund - Online Harms "/>
        <s v="Digital Business Rates Programme"/>
        <s v="Shared Outcome Fund - Refugee transitions"/>
        <s v="Police"/>
        <s v="Adjustment: Domestic Abuse 'Respite Rooms'"/>
        <s v="Changing Futures (Formally Multiple Complex Needs - Shared Outcomes Fund)"/>
        <s v="21/22 Tax Income Compensation for 20/21 losses RESERVE CLAIM"/>
        <s v="21/22 Continuation of Sales Fees and Charges Income Compensation Scheme "/>
        <s v="Specified Grants Surrender "/>
        <s v="GPA"/>
        <s v="Placed-based Working (Shared Outcomes Fund)"/>
        <s v="Green Homes Grant "/>
        <s v="OneWeb"/>
        <s v="Solent loan"/>
        <s v="Sports Winter Support Package and Cultural Sectors Support Package "/>
        <s v="Business Rates Relief Repayments from FY 20-21"/>
        <s v="SR20 Barnett Correction - Ministry of Justice"/>
        <s v="SR20 Barnett Correction - Home Office"/>
        <s v="Electoral Commission"/>
        <s v="Police Settlement"/>
        <s v="Offender Learning - HMP Berwyn"/>
        <s v="OBR Costs of Providing Tax Forecasts"/>
        <s v="Green Recovery eNGO Capacity Building Scheme"/>
        <s v="Nature Networks Fund"/>
        <s v="Cyber Resilience"/>
        <s v="SR20 Barnett Correction - MoJ"/>
        <s v="City Deal: Mid Wales"/>
        <s v="WG Contribution to Public Sector Geospatial Agreement"/>
        <s v="SR21 Barnett baseline"/>
        <s v="Emploment support"/>
        <s v="Rail income"/>
        <s v="Covid-19 response and preparedness | UK wide costs on vaccine procurement and antivirals"/>
        <s v="Covid-19 response and preparedness | Test and trace and UKHSA"/>
        <s v="Turing"/>
        <s v="Union Connectivity Review (development funding)"/>
        <s v="UK Fisheries Fund "/>
        <s v="World Cup Bid (2030 men's football World Cup) and Global Screen fund"/>
        <s v="Cultural investment fund (UK City of Culture)"/>
        <s v="Pocket parks"/>
        <s v="EU programmes (Horizon &amp; Eurtaom)"/>
        <s v="Copernicus R&amp;D"/>
        <s v="EU replacement funds including farm support"/>
        <s v="Access to tennis facilities"/>
        <s v="£100m UK-wide Fisheries Fund"/>
        <s v="Grassroots sport facilities (community pitches) "/>
        <s v="Bew Review (extended)"/>
        <s v="Tax BGA"/>
        <s v="H2 NHS Funding"/>
        <s v="Household Support Fund"/>
        <s v="Crossrail Funding"/>
        <s v="Correction to SR15 settlement"/>
        <s v="Project Shoreline"/>
        <s v="One Web"/>
        <s v="Met Office EUMETSAT"/>
        <s v="Celsa loan CFER"/>
        <s v="Innovation Loans"/>
        <s v="SURE loans CFER"/>
        <s v="Sports Recovery Package"/>
        <s v="Sports Recovery Package - Capital Committed"/>
        <s v="Sports Recovery Package - Capital (Survival)"/>
        <s v="Higher Education restructuring regime "/>
        <s v="Wildlife Trust "/>
        <s v="Ringfence handbacks Non-COVID-19 CDEL: NEST Loan"/>
        <s v="AHP Surrender"/>
        <s v="CDEL FT Surrenders"/>
        <s v="Local Authority Delivery scheme"/>
        <s v="Public Sector Decarbonisation Scheme"/>
        <s v="Net Zero"/>
        <s v="ATF CDEL"/>
        <s v="SICE - Net Zero Innovation Portfolio (NZIP)"/>
        <s v="Low Carbon Nuclear"/>
        <s v="ARIA"/>
        <s v="Net Zero Hydrogen Fund"/>
        <s v="Vaccine R&amp;D "/>
        <s v="MDMTF"/>
        <s v="Cultural Recovery Fund"/>
        <s v="National History Museum Research Facility"/>
        <s v="DDAT Switch"/>
        <s v="Voted Loans"/>
        <s v="Shared Rural Network"/>
        <s v="Local Full Fibre Networks"/>
        <s v="TPI Write Off"/>
        <s v="BDUK Sales Invoice"/>
        <s v="Security &amp; Online Harms regulator"/>
        <s v="Surrender of Non ringfenced Capital mainly due to slippage/ delay of capital building projects"/>
        <s v="Capital DEL Academy Trust change to Budgetary position. Estimated AT spend lower than CDEL grants "/>
        <s v="Research &amp; Development Capital surrender"/>
        <s v="Science Capability in Animal Health programme (Weybridge)"/>
        <s v="Reserve urban trees"/>
        <s v="Reserve Misc - Woodland Carbon"/>
        <s v="Reserve Misc - Spring Statement 20 - Flytipping"/>
        <s v="Reserve Shared Outcomes Fund"/>
        <s v="Reserve Floods Carlisle Defences"/>
        <s v="Reserve Misc - Spring Statement 20 - Waste"/>
        <s v="Reserve Misc - CGMA"/>
        <s v="Reserve SPS Borders"/>
        <s v="National Highways underspend"/>
        <s v="Joint Air Quality Unit (JAQU) underspend"/>
        <s v="Shared Outcomes Fund (SOF) Round 2"/>
        <s v="Train Operating Companies (TOC) support"/>
        <s v="Government Property Agency repayment for DVSA freehold "/>
        <s v="Ringfence handbacks Non-COVID-19 CDEL: MAPS"/>
        <s v="Ringfence handbacks COVID-19 CDEL: HSE"/>
        <s v="Reserve claim CDEL: REEP"/>
        <s v="STP Upgrades Underspend"/>
        <s v="AI Labs Underspend"/>
        <s v="Shared Outcomes Fund: Understanding the long-term employment and health outcomes due to Covid19 on disproportionately impacted groups"/>
        <s v="COVID 19 Vaccines: Call &amp; Recall"/>
        <s v="Covid-19 Vaccine deployment booster "/>
        <s v="NHS COVID-19 top-up for Q3 and Q4"/>
        <s v="Shared Outcomes Fund - receiving as Main Department"/>
        <s v="Digitalising Business Rates - CDEL"/>
        <s v="Invest to Raise-Single Customer Record and Account - CDEL"/>
        <s v="Revenue Raising - CDEL"/>
        <s v="Loan charge - CDEL"/>
        <s v="Counter Fraud Package for CV19 Schemes - CDEL"/>
        <s v="Reserve Claim for ESMCP"/>
        <s v="NSP underspend surrender"/>
        <s v="CDEL Grant Surrenders"/>
        <s v="Ringfenced funding - Profile change"/>
        <s v="Shared Outcomes Fund - BOLD Programme"/>
        <s v="HMCTS Reform Funding"/>
        <s v="CDEL claim for Glasgow office work "/>
        <s v="CPS - Return of additional funding received during Main Estimate"/>
        <s v="Covid Grants"/>
        <s v="Trade Credit Insurance"/>
        <s v="GPA rebate (prog portion)"/>
        <s v="GPA rebate (admin portion)"/>
        <s v="Refund of Coronavirus Job Retention Scheme/Culture Recovery Fund Double funding"/>
        <s v="Men's Euro 2020"/>
        <s v="Government Property Agency surrender"/>
        <s v="DCMS Core - IFRS 16 Interest Expense"/>
        <s v="Forth Bridge"/>
        <s v="Events Research Programme"/>
        <s v="IFRS 16 - Government Property Agency change"/>
        <s v="British Library Leeds &amp; Boston Spa"/>
        <s v="Sports Recovery Package - Programme (Survival)"/>
        <s v="Sports Recovery Package - Programme (Committed)"/>
        <s v="Tampon Tax"/>
        <s v="Sports Recovery Package - Fair Value"/>
        <s v="Cultural Recovery Fund - Expected Credit Loss"/>
        <s v="Cultural Recovery Fund - Fair Value"/>
        <s v="Management charge surrender "/>
        <s v="Surrender of traineeships RDEL budget that was double counted at Mains"/>
        <s v="Turing programme Resource surrender - revision to costs "/>
        <s v="Resource DEL Academy Trust change to Budgetary position. Estimated AT spend lower than RDEL grants "/>
        <s v="Shared Outcomes Funding: Data Improvement  (DI)  - element switched from Prog"/>
        <s v="Shared Outcomes Funding: Family Hubs  EYSG"/>
        <s v="Shared Outcomes Funding: Data Improvement  (DI)"/>
        <s v="Shared Outcomes Funding: Alternative Provision Specialist Taskforces CSCSG"/>
        <s v="Shared Outcomes Funding: Growing up Well (GUW)"/>
        <s v="Ofsted - thematic reviews "/>
        <s v="Early language in nurseries"/>
        <s v="Training for early years staff"/>
        <s v="30k National Professional Qualifications (NPQ)"/>
        <s v="Student Loans Company reclassification: Capital to Admin"/>
        <s v="Early Career Framework (ECF) year 1 - 100% take up"/>
        <s v="Afghan Refugees - allocation from HO settlement"/>
        <s v="Student Loans Company reclassification: Capital to Programme "/>
        <s v="National Tutoring Programme (NTP) boost"/>
        <s v="Academic summer schools"/>
        <s v="National Tutoring Programme (NTP) third pillar"/>
        <s v="Budget cover for management charge"/>
        <s v="Budget Surrender UK Fisheries Fund"/>
        <s v="Budget Surrender Zoos"/>
        <s v="Reserve Floods Risk Management"/>
        <s v="Avian flu"/>
        <s v="Budget Surrender PFI"/>
        <s v="Airport and Ground Operations Support (AGOSS )"/>
        <s v="Light Rail "/>
        <s v="Bus Recovery Grant"/>
        <s v="Additional Train Operating Companies (TOC) Support"/>
        <s v="TfL Funding Package"/>
        <s v="Reserve claim DELP: Household Support Fund - Discretionary Local Authority delivered grant to help vulnerable households with essential living costs over Winter"/>
        <s v="Reserve claim DELP: Winter/Local Authority Grants"/>
        <s v="Ringfence handbacks COVID-19 RDEL: SWAPs"/>
        <s v="Ringfence handbacks COVID-19 RDEL: Employment support"/>
        <s v="Ringfence handbacks Non-COVID-19 RDEL: Discretionary Housing Payments"/>
        <s v="Ringfence handbacks COVID-19 RDEL: Kickstart "/>
        <s v="Ringfence handbacks COVID-19 RDEL: JETs"/>
        <s v="Ringfence handbacks COVID-19 RDEL: Job Finding Support"/>
        <s v="Reserve claim DELP: Shared Outcome Fund - Labour Market Data Trust"/>
        <s v="NHS covid-19 SR20 funding Q1 and Q2 underspend"/>
        <s v="Manchester Business Rates Retention - Public Health Grant"/>
        <s v="Nurses Ringfence Recruitment Underspend"/>
        <s v="GP Ringfence Underspend "/>
        <s v="EU Exit underspend"/>
        <s v="NHSD fine"/>
        <s v="Managed Quarantine Service"/>
        <s v="Vaccine consumption from BEIS20-21 donation"/>
        <s v="Seasonal Flu Vaccine procurement"/>
        <s v="Covid 19 Pass"/>
        <s v="Adult Social Care - Workforce Recruitment &amp; Retention Fund"/>
        <s v="NHS technical adjustment for Main Estimates"/>
        <s v="Measure 8640 APD Bandings "/>
        <s v="Measure 8772 SDLT non-resident Surcharge"/>
        <s v="Measure 1024 Illicit tobacco "/>
        <s v="Working Tax Credit payments - RDEL Programme"/>
        <s v="Tax Free Childcare - RDEL Programme"/>
        <s v="Invest to Raise-Single Customer Record and Account - RDEL Admin"/>
        <s v="Making Tax Digital - RDEL Programme"/>
        <s v="Loan charge - RDEL Admin"/>
        <s v="Breathing Space - RDEL Programme"/>
        <s v="Invest to Raise-Supporting Customers to Manage Finance - RDEL Admin"/>
        <s v="Invest to Raise-Single Customer Record and Account - RDEL Programme"/>
        <s v="Help to Save - RDEL Programme"/>
        <s v="Official Developmental Assistance (ODA) - RDEL Programme"/>
        <s v="Invest to Raise-Supporting Customers to Manage Finance - RDEL Programme"/>
        <s v="BCT - Outgoing - RDEL Admin"/>
        <s v="Counter Fraud Package for CV19 Schemes - RDEL Admin"/>
        <s v="Shared Outcomes Fund - VAWG"/>
        <s v="Project Vigilant (VAWG)/Safer Streets"/>
        <s v="Injury to Feelings claims (Aaron hearing)"/>
        <s v="Reserve Claim for Airwave (RDEL)"/>
        <s v="COVID-19"/>
        <s v="ODA - Resettlement"/>
        <s v="HMT Fine - Breach of public sector pay guidance (CoP)"/>
        <s v="Government Property Agency rental costs"/>
        <s v="Government Consulting Hub - from DLUHC to CO"/>
        <s v="Rough Sleeping Covid-19 (Omicron) Response Fund - to help increase uptake among people who are homeless and sleeping rough."/>
        <s v="UK Community Renewal Fund"/>
        <s v="Covid BR Relief"/>
        <s v="Covid 20-21 Tax Income Guarantee Scheme "/>
        <s v="Covid-19: Sales, Fees and Charges Loss"/>
        <s v="City of London"/>
        <s v="Budget not allocated to programme"/>
        <s v="Safety Net on Account Adjustment"/>
        <s v="PFI Special grant"/>
        <s v="Covid 19 additional BR Relief fund"/>
        <s v="Council Tax Rebate"/>
        <s v="Return of net RDEL inflows at Supplementary to match funding as at Main Estimate"/>
        <s v="Budget cover to reduce net income to reflect provision utilisation onto levy (estimate  row A)"/>
        <s v="Budgetary cover for legal costs/provisions associated with project daisy/RIIO"/>
        <s v="SFO - RDEL cover for 2020-21 excess vote"/>
        <s v="SFO - Civil litigation costs"/>
        <s v="SFO - Case costs above 4% threshold"/>
        <s v="Census Data Collection Transformation Programme - hand back "/>
        <s v="Rdel to Cdel Swap"/>
        <s v="Surrender £90k RDELex from "/>
        <s v="City Deal - Mid Wales"/>
        <s v="City Deal - North Wales"/>
        <s v="City Deal - Swansea Bay"/>
        <s v="CDEL FT's Reserve Drawdown"/>
        <s v="20-21 CDEL Breach Penalty"/>
        <s v="Local Places for Nature "/>
        <s v="15 Minute Heritage"/>
        <s v="CVL Maintenance and Renewals "/>
        <s v="Breaking Barriers "/>
        <s v="Community Woodland Scheme"/>
        <s v="Cash Management Rebate"/>
        <s v="Salix Admin"/>
        <s v="Health Innovation Fund "/>
        <s v="Afghanistan resettlers"/>
        <s v="Infected Blood"/>
        <s v="Death Certificate reform"/>
        <s v="Core Valley Lines Maintenance and Renewals "/>
        <s v="Voluntary Business Rates Repayment"/>
        <s v="Business Rates repayments"/>
        <s v="Immigration Health Surcharge "/>
        <s v="NHS Testing Programme "/>
        <s v="RDELx Reserve Drawdown"/>
        <s v="Council Tax Rebate Carry Forward"/>
        <s v="2021-22 Final Outturn"/>
        <s v="Bulb Special Administration Regime "/>
        <s v="Debt Enforcement Function"/>
        <s v="Energy Rebate"/>
        <s v="Green Business Rates "/>
        <s v="Extending the Houshold Support Fund"/>
        <s v="DEL efficiencies "/>
        <s v="FED Transformation"/>
        <s v="Expansion of Spring Budget Activities "/>
        <s v="Targeted Case Reviews"/>
        <s v="Increase in CFCD resource"/>
        <s v="Bulb Special Administration Regime prior-year adjustment"/>
        <s v="Shared Outcomes Fund: Solent Unlocking Housing"/>
        <s v="Shared Outcomes Fund: Offshore wind"/>
        <s v="Shared Outcomes Fund: Trees outside woods"/>
        <s v="Shared Outcomes Fund: Nature Based Solution"/>
        <s v="Shared outcomes fund: Partnership for People and Place "/>
        <s v="Shared outcomes fund: changing futures"/>
        <s v="Loneliness Fund"/>
        <s v="Shared Outcomes Fund: Shared Digital Carbon Architecture bid"/>
        <s v="Shared Outcomes Fund: long term covid impacts on disproportionally impacted groups"/>
        <s v="Shared Outcomes Fund Project"/>
        <s v="Shared Outcomes Fund: BOLD"/>
        <s v="GPA Office Move"/>
        <s v="Energy Rebate Change from SS22"/>
        <s v="Bulb Special Administration Regime ECL"/>
        <s v="Shared Outcomes Fund: Data Improvement (R1)"/>
        <s v="Shared Outcomes Fund: Growing Up Well (R1)"/>
        <s v="Shared Outcomes Fund: Family Hubs (R2)"/>
        <s v="Shared Outcomes Fund: Alternative Provision (R2)"/>
        <s v="Shared Outcomes Fund: Green Social Prescribing"/>
        <s v="PCC Elections"/>
        <s v="BR: Pilots, Additional Surrenders"/>
        <s v="Shared Outcomes Fund: Loneliness Fund"/>
        <s v="Light Rail"/>
        <s v="Buses"/>
        <s v="TfL"/>
        <s v="Shared Outcomes Fund: RTOF"/>
        <s v="Shared Outcomes Fund: CJS Demand Insights project"/>
        <s v="Shared Outcomes Fund: safeguarding children"/>
        <s v="Shared Outcomes Fund: Creating Opportunities Forum "/>
        <s v="Shared Outcomes Fund: Project ADDER"/>
        <s v="Shared Outcomes Fund: ADDER and combating drug misuse"/>
        <s v="Shared Outcomes Fund: Grand Avenues"/>
        <s v="Shared Outcomes Fund: Early Intervention"/>
        <s v="Shared Outcomes Fund: Transition to Adulthood Hub"/>
        <s v="Shared Outcomes Fund: Early Legal Advice Pilot"/>
        <s v="Shared Outcomes Fund: Prison Leavers Project"/>
        <s v="Shared Outcomes Fund: Employment Dispute Resolution Pilot"/>
        <s v="City &amp; Growth Deals - North Wales"/>
        <s v="City &amp; Growth Deals - Swansea Bay"/>
        <s v="City &amp; Growth Deals - Cardiff"/>
        <s v="IFRS16"/>
        <s v="BCT: OBR costs of providing independent tax forecasts"/>
        <s v="BCT: Civil Service Live"/>
        <s v="BCT: Tax conditionality from HMRC to Local Authorities"/>
        <s v="BCT: Shared Outcomes Fund - Bold Programme (PHW)"/>
        <s v="MoG: UK Cyber Security Funding"/>
        <s v="Debt Advice"/>
        <s v="BCT: Immigration Health Surcharge Income"/>
        <s v="Delay to improvement Relief"/>
        <s v="Supporting small business"/>
        <s v="Transitional relief"/>
        <s v="Retail, Hospitality and leisure relief"/>
        <s v="Multiplier freeze 23-24"/>
        <s v="NICs reversal"/>
        <s v="Schools uplift (inluding FRPP) - High option (likely)"/>
        <s v="LGDEL: Grant funding for LG elements of ASC package"/>
        <s v="Household Support Fund extension [Apr 23/24 - Mar 23/24]"/>
        <s v="Fraud and Error - Counter Fraud, Compliance and Debt"/>
        <s v="Fraud and Error - Targeted Case Review"/>
        <s v="ASC package"/>
        <s v="NHS funding at £3bn pa in SR period"/>
        <s v="Help to Buy Surrender"/>
        <s v="Bulb SAR"/>
        <s v="CELSA loan repayment CFER"/>
        <s v="Loan Book Management"/>
        <s v="Ring-fence Handbacks: CDEL: Funeral Expenses Payments"/>
        <s v="Ring-fence Handbacks: CDEL: Fraud Compensation Fund"/>
        <s v="Ring-fence Handbacks: CDEL: ONR Capital Loan"/>
        <s v="Affordable Homes Programme Umbrella "/>
        <s v="Building Safety Umbrella "/>
        <s v="Right to Buy Receipts"/>
        <s v="National House Building Fund"/>
        <s v="DLUHC contribution towards military support to Ukraine"/>
        <s v="Changing Places"/>
        <s v="Shared Outcomes Fund (22/23 allocations) - Changing Futures CDEL"/>
        <s v="LAD phase 1,2 &amp; 3 Local Authority S31 recoveries"/>
        <s v="HUG LA grants"/>
        <s v="PSDS S31 21/22 surrenders"/>
        <s v="Social Housing Decarbonisation"/>
        <s v="Leeds council S31 grant"/>
        <s v="ARIA agreed reprofiling"/>
        <s v="Vaccines Manufacturing and Innovation Centre"/>
        <s v="Support for Ukraine"/>
        <s v="Net Zero Innovation Portfolio"/>
        <s v="BL Leeds &amp; Boston Spa - Next SR"/>
        <s v="SMG Voted Loan "/>
        <s v="NHM Voted Loan - UNP café"/>
        <s v="Freedoms Reserves Drawdown"/>
        <s v="UK Gigabit Programme"/>
        <s v="Diversification"/>
        <s v="5G"/>
        <s v="R&amp;D"/>
        <s v="Surrender: Ukraine capital contribution"/>
        <s v="Nature for Climate funding"/>
        <s v="General capital surrender "/>
        <s v="Future Farming"/>
        <s v="CSA"/>
        <s v="Borders"/>
        <s v="Ukraine contribution"/>
        <s v="Digital Assistance Scheme"/>
        <s v="Ukraine Contribution "/>
        <s v="TOC switch reserve support"/>
        <s v="Handback CDEL"/>
        <s v="Handback: CDEL: Ukraine Funding"/>
        <s v="Ring-fence Handbacks: CDEL: Research and Development"/>
        <s v="Living with Covid "/>
        <s v="New Hospitals Programme"/>
        <s v="CDEL surrender"/>
        <s v="Ukraine CDEL contribution"/>
        <s v="UKHSATT"/>
        <s v="ODA Returned underspend CDEL non R&amp;D"/>
        <s v="Ukraine"/>
        <s v="Currency Surrender "/>
        <s v="Barnett conseqential error in SR20 for NI and Scotland (HSG)"/>
        <s v="Shared Outcomes Fund - Better Outcomes through Linked Data (BOLD)"/>
        <s v="Surrender of underspends from LLC programme"/>
        <s v="CDEL surrender for income"/>
        <s v="Capital budget for new equipment"/>
        <s v="Reduction in capital, driven by forecast underspends "/>
        <s v="Surrender: Electronic Data Records Management System "/>
        <s v="Surrender to fund HfU"/>
        <s v="Rough Sleeping Initiative"/>
        <s v="Shared Outcomes Fund (22/23 allocations) - Changing Futures RDEL"/>
        <s v="Admin Surrender - NICs"/>
        <s v="Hong Kong British Nationals (England-only portion)"/>
        <s v="ECL Reserve Claims"/>
        <s v="City of London tariff"/>
        <s v="CT Rebate (spotlight cost)"/>
        <s v="BR New Burdens (covid)"/>
        <s v="CT Rebates New Burdens"/>
        <s v="Bulb expected credit losses"/>
        <s v="EU programmes participation fee"/>
        <s v="IUK Expected Credit Losses"/>
        <s v="Unused National Insurance uplift"/>
        <s v="Innovate UK Loans Interest income CFER"/>
        <s v="CELSA interest income CFER"/>
        <s v="Birmingham CWG 2022"/>
        <s v="HE GPA costs"/>
        <s v="Liverpool Waterfront Development"/>
        <s v="Departmental Unallocated Provision (DUP)"/>
        <s v="Support for the sports sector"/>
        <s v="National Cyber Security Programme"/>
        <s v="Mega Events"/>
        <s v="Surrender: National Tutoring Programme underspends "/>
        <s v="Surrender: Early years training"/>
        <s v="TOC Revenue Support "/>
        <s v="Policy Ring-fence Handbacks: RDEL:  Restart"/>
        <s v="Ring-fence Handbacks: RDEL: Discretionary Housing Payments"/>
        <s v="Ring-fence Handbacks: RDEL: Kickstart"/>
        <s v="Ring-fence Handbacks: RDEL: Money and Pensions Service"/>
        <s v="Handback: RDEL: NICs Funding"/>
        <s v="Shared Outcomes Fund: research on Covid-19 impacts "/>
        <s v="RDEL reserve claim "/>
        <s v="Business as usual ringfence uplift"/>
        <s v="Winter and Covid Pressures "/>
        <s v="ODA Returned underspend RDEL"/>
        <s v="McCloud/Sargeant (Fire)"/>
        <s v="Bond cost award"/>
        <s v="Civil litigation costs"/>
        <s v="As per SR Settlment &amp;gt; Cases over 4%"/>
        <s v="Better Outcomes through Linked Data (BOLD) Agile Delivery Lead funding "/>
        <s v="Better Outcomes through Linked Data (BOLD) Agile Delivery Lead funding"/>
        <s v="The surrender of exceptional legal costs"/>
        <s v="Green Gas Expenditure reduction"/>
        <s v="NIC employer's contributions - passed on to licence fee"/>
        <s v="Legal provision cover"/>
        <s v="Surrender of additional funding for Employer costs relating the to Health and Social Care Levy"/>
        <s v="Surrender of resourcing on Transformation project"/>
        <s v="Reduction in Cash Resource "/>
        <s v="Overall change in resource expenditure due reduced Members Finance following the sitting patterns of the House, lost income and increased digital and broadcasting costs"/>
        <s v="Welsh Border Control Posts"/>
        <s v="Draw on Wales Reserve - maximum available"/>
        <s v="London Bridge Amount TBC"/>
        <s v="IFRS16 - Resource Amount TBC"/>
        <s v="Immigration Health Surcharge - Amount CFER'D iro 2021-22"/>
        <s v="Draw on Wales Reserve - maximum drawdown"/>
        <s v="IFRS16 - Capital underspend Amount TBC"/>
        <s v="Ukraine - Capital contribution"/>
        <s v="BCT to DCMS for Nature Networks"/>
        <s v="BCT to DCMS for the Woodland Investment Grant (TWIG)"/>
        <s v="Local Places for Nature"/>
        <s v="BCT from DHSC for Park Funds "/>
        <s v="CVL Maintenance and Renewals - Confrimed with DfT"/>
        <s v="BCT to DCMS Breaking Barriers"/>
        <s v="BCT to DCMS Local Places for Nature"/>
        <s v="BCT to MoJ for Shared Outcomes Fund - Bold Programme (PHW)- partial repayment of transfer received at Main Estimates"/>
        <s v="BCT to DCMS Community Woodland Scheme"/>
        <s v="BCT to DCMS 15 Minute Heritage (National Heritage Memorial Fund)"/>
        <s v="BCT from DHSC for Country Based Staff "/>
        <s v="BCT from DHSC for Hong Kong "/>
        <s v="BCT from DHSC for Afghanistan re-settlers in bridging accommodation "/>
        <s v="BCT from DHSC for IPS / I CAN Work project"/>
        <s v="BCT from DHSC for bid for funding of a Cymru Soc"/>
        <s v="Bid for funding of a Peer-to-peer Reviewers"/>
        <s v="Cash Management Rebate "/>
        <s v="BCT from DHSC for Infected Blood - HIV Element"/>
        <s v="Balance of Afghanistan education and childcare for those remaining in bridging hotels"/>
        <s v="BCT from DHSC for CVL Maintenance and Renewals "/>
        <s v="BCT from DHSC for UKHSA Covid transfer to Wales (Notification from DHSC w/c 28.11.22)"/>
        <s v="BCT from DHSC for Antiviral Deployment"/>
        <s v="Ukraine Refugees Education Tariff - amount to be updated with Q4 Estimate"/>
        <s v="BCT from DHSC for Infected Blood Inquiry: UK Government's Interim Compensation Payment Scheme"/>
        <s v="BCT from HO for Immigration Health Surcharge (Balance for 2022-23) "/>
        <s v="BCT from DLUHC for Ukraine Refugees General Tariff"/>
        <s v="2022-23 Final Outturn"/>
        <s v="Strengthen conditionality for lead carers of children"/>
        <s v="Strengthen conditionality for non-working partners (by removing the couples AET) "/>
        <s v="Address upfront childcare costs issue in UC"/>
        <s v="UC childcare maximum caps"/>
        <s v="9-36 month 30 hours working parents "/>
        <s v="Uplift existing entitlement for childcare"/>
        <s v="Uplift to the rates and ratios from Sep 2023"/>
        <s v="Wraparound Childcare"/>
        <s v="Additional work coach time for claimants on a health journey "/>
        <s v="Work and Health: IPS "/>
        <s v="Work and Health: Employment advice in MSK"/>
        <s v="Universal Support / &quot;Health Kickstart&quot;"/>
        <s v="Skills Bootcamps/Returnerships"/>
        <s v="SWAPs (DfE costs)"/>
        <s v="SWAPs (DWP costs)"/>
        <s v="Occupational Health measures - SME subsidy"/>
        <s v="WorkWell Partnerships pilot"/>
        <s v="Digitise NHS Health Check"/>
        <s v="Digital Mental Health Hub &amp; digitising IAPT pilot &amp; Levelling up IAPT"/>
        <s v="Employment support for care leavers: Staying Close"/>
        <s v="Increasing the Administrative Earnings Threshold to 18 hrs"/>
        <s v="Necessary estates investment to deliver scaled up DWP activity "/>
        <s v="Potholes Funding"/>
        <s v="Leisure Centres"/>
        <s v="Charities (DCMS)"/>
        <s v="Open access to MSK tools/apps"/>
        <s v="Work and Health: Scaling up MSK hubs"/>
        <s v="MHRA: Additional Funding"/>
        <s v="Suicide Prevention"/>
        <s v="Childminder Grants"/>
        <s v="ESR agreement - Increase in Prosecution Bar Fees"/>
        <s v="Civet - UKCloud Surrender"/>
        <s v="Historic England GPA"/>
        <s v="GPA Costs"/>
        <s v="SOF R2 ext: Data Hubs"/>
        <s v="SOF R2 ext: Family Hubs - Growing Up well scale up"/>
        <s v="SOF R2: Alternative Provision Specialist Taskforces scale up"/>
        <s v="SOF R2: Alternative Provision Specialist Taskforces "/>
        <s v="SOF R2: Family Hubs Transformation Project "/>
        <s v="Shared Outcomes Fund - Net Zero systems and tools"/>
        <s v="DEFRA SOF"/>
        <s v="Defra SOF | Trees outside the woods"/>
        <s v="Defra SOF | Nature based solutions for climate at the landscape scale"/>
        <s v="Floods Reclassification: CDEL to RDEL switch"/>
        <s v="Shared Outcomes Fund Changing Futures CDEL "/>
        <s v="Shared Outcomes Fund Changing Futures RDEL"/>
        <s v="Non-voted elections funding"/>
        <s v="BR: s31 Measures"/>
        <s v="TfL funding (RDEL)"/>
        <s v="Crossrail switch (rdel claim)"/>
        <s v="TfL funding (CDEL)"/>
        <s v="Shared Outcomes Fund - Covid health inequalities"/>
        <s v="Hospital Upgrades Programme reprofile"/>
        <s v="HSCL surrender"/>
        <s v="SOF Path-Safe Project"/>
        <s v="UKCloud Operational Costs "/>
        <s v="Shared Outcomes Funds (SOF): Safeguarding Children"/>
        <s v="UKCloud surrender"/>
        <s v="SOF BOLD"/>
        <s v="Glencore fine roll-over"/>
        <s v="Crossrail switch (cdel surrender)"/>
        <s v="Farming Programme: CDEL to RDEL switch"/>
        <s v="Reserve claim - Census"/>
        <s v="BCT from Home Office - Immigration Health Surcharge"/>
        <s v="BCT from Department for Transport - Core Valley Lines "/>
        <s v="BCT from Ministry of Justice - Shared Outcomes Fund - Bold Programme"/>
        <s v="BCT from HMRC - Hidden Economy Conditionality"/>
        <s v="BCT to HMT - Funding for OBR iro independent tax forecasts"/>
        <s v="BCT to Cabinet Office - Civil Service Live 2023"/>
        <s v="BCT to DCMS - Natural Heritage Lottery Fund - Breaking Barriers"/>
        <s v="BCT to DCMS - Natural Heritage Lottery Fund - Nature Network"/>
        <s v="BCT to DCMS - Natural Heritage Lottery Fund - Community Woodlands"/>
        <s v="BCT to DCMS - Natural Heritage Lottery Fund - The Woodland Investment Scheme (incl Tiny Forests)"/>
        <s v="City &amp; Growth Deals - Cardiff City"/>
        <s v="City &amp; Growth Deals - Mid Wales"/>
        <s v="National Cyber Security Funding from MoD"/>
        <s v="Freezing the small business multiplier for 2024-2025"/>
        <s v="Retail, Hospitality and Leisure Relief in for 2024-25"/>
        <s v="Business Rates: New Burdens Funding"/>
        <s v="Apprenticeship pilot in growth sectors"/>
        <s v="NHS Talking Therapies expansion"/>
        <s v="Individual Placement and Support (IPS) for Severe Mental Illness expansion"/>
        <s v="NHS pay"/>
        <s v="Additional NHS funding for winter pressures"/>
        <s v="Smokefree generation"/>
        <s v="Local Authority Housing Fund"/>
        <s v="Housing Package"/>
        <s v="Fit note reform trial"/>
        <s v="Birmingham CWG"/>
        <s v="MoG Transition"/>
        <s v="Freedom drawdown"/>
        <s v="SOF"/>
        <s v="Swimming pools"/>
        <s v="YIF"/>
        <s v="ALB Maintenance Capital "/>
        <s v="BL Leeds &amp; Boston Spa "/>
        <s v="CRF Loans"/>
        <s v="CRF Loans "/>
        <s v="non-specific ALB funding "/>
        <s v="ODA Cultral protection fund "/>
        <s v="R&amp;D- NHM unlocked"/>
        <s v="SSP and RFL Loans"/>
        <s v="Send specialiast task forces "/>
        <s v="Send specialist task forces "/>
        <s v="Family court delays"/>
        <s v="NIO Integrated Education"/>
        <s v="NIO Integrated Education - Admin for Dfe"/>
        <s v="Apprenticeships underspend"/>
        <s v="FE loans"/>
        <s v="Prog budget exchange (now surrender)"/>
        <s v="Academies RDEL risk sharing "/>
        <s v="HUG S31 recoveries"/>
        <s v="SHDF S31 recoveries"/>
        <s v="LAD 1+2 S31 recoveries"/>
        <s v="LAD 3 S31 recoveries"/>
        <s v="PSDS Phase 1 S31 recoveries"/>
        <s v="FLOWMIS surrender"/>
        <s v="HNIP Loan from Bristol Bedminster"/>
        <s v="Residual CDEL surrender"/>
        <s v="Unused Ofgem funding"/>
        <s v="RDEL surrenders - energy affordability"/>
        <s v="CDEL FT surrender"/>
        <s v="Borders (prog)"/>
        <s v="Borders (admin)"/>
        <s v="Shared Outcomes Fund: Coastal Health (RDEL)"/>
        <s v="Shared Outcomes Fund: Coastal Health (CDEL)"/>
        <s v="Other CDEL underspends/surrenders"/>
        <s v="_x0009_Zero emission HGVs "/>
        <s v="Additional BDUK Gigabit surrender"/>
        <s v="_x0009_Research Venture Catalyst underspend "/>
        <s v="Digital Infrastructure - FNP Budget Reprofile"/>
        <s v="Geospatial Commission - National Underground Asset Register (NUAR)"/>
        <s v="Cell and Gene Therapy Catapult"/>
        <s v="Building Digital UK - Shared Rural Network (SRN)"/>
        <s v="BDUK - Superfast - Surrender"/>
        <s v="Innovate UK Loans"/>
        <s v="ODA surrender"/>
        <s v="Innovate UK Loans RDEL Interest Income"/>
        <s v="Building Digital UK - Shared Rural Network (SRN) - Budget reprofile beyond 24-25"/>
        <s v="Vaccines Manufacturing and Innovation Centre (VMIC) Sale proceeds surrender"/>
        <s v="TOC Revenue Support"/>
        <s v="TfL Funding Package (Top Up)"/>
        <s v="TfL Capital Funding"/>
        <s v="Highways Maintenance"/>
        <s v="£2 Bus Fare Cap"/>
        <s v="Reserve claim: RDEL: Labour Markets Evaluation &amp; Pilots Fund - Jobs Plus Pilot (DEL A)"/>
        <s v="Reserve claim: RDEL: Labour Markets Evaluation &amp; Pilots Fund - Jobs Plus Pilot (DEL P)"/>
        <s v="Reserve claim: CDEL: Labour Markets Evaluation &amp; Pilots Fund - Jobs Plus Pilot"/>
        <s v="Reserve claim: RDEL: Labour Markets Evaluation &amp; Pilots Fund - Rent Support Pilot (DEL A)"/>
        <s v="Reserve claim: RDEL: Labour Markets Evaluation &amp; Pilots Fund - Rent Support Pilot (DEL P)"/>
        <s v="NHS funding "/>
        <s v="Immigration Health Surcharge owed from 22-23"/>
        <s v="VPAG"/>
        <s v="SOF Funding - CVD Workplace Testing "/>
        <s v="SOF Funding - Early Support Hubs for Children"/>
        <s v="SOF Funding - National Biosurveillance Network"/>
        <s v="Fleming Fund - ODA"/>
        <s v="Afghanistan Response medical support"/>
        <s v="NHS surrender "/>
        <s v="Non-NHS surrender "/>
        <s v="RDEL surrender"/>
        <s v="Change from Autumn Statement NHS pay"/>
        <s v="Unscheduled By-elections "/>
        <s v="Fortifying Cyber Security after Cyber Attack Incident         "/>
        <s v="Unscheduled Northern Ireland Assembly "/>
        <s v="Pay Award 2023-24                                                    "/>
        <s v="Shared Outcomes Fund"/>
        <s v="CDEL FTs surrender"/>
        <s v="Planning Delivery Fund (Nutrient Neutrality)"/>
        <s v="Departments contribution for ESR"/>
        <s v="HRS - England portion"/>
        <s v="Remediation Programme"/>
        <s v="Shared Outcomes Fund: Healthy Homes Project"/>
        <s v="IFRS 9 Expected Credit Losses"/>
        <s v="Flood Recovery Framework activation"/>
        <s v="British national repatriation costs for LAs"/>
        <s v="Long Term Plan for Towns"/>
        <s v="Shared Outcomes Fund - Changing Futures - 23/24 allocations (reducing Mains Reserve Claim)"/>
        <s v="HKBN England only line"/>
        <s v="Surplus income generated EPC Register"/>
        <s v="BR Section 31 Measures"/>
        <s v="PFI and Joint Services Centres"/>
        <s v="Rural Services Delivery"/>
        <s v="Safety Net on Account"/>
        <s v="LG DEL Contingency"/>
        <s v="Cyber and Digital Modernisation"/>
        <s v="CDEL Non Cash"/>
        <s v="Surrender of RDEL on Transformation project"/>
        <s v="Surrender of National Insurance Health and Social Care Levy for 2023-24"/>
        <s v="Labour Market Evaluation Pilot"/>
        <s v="Heat Networks programme Budget cover transfer"/>
        <s v="Green Gas Support Scheme Programme budget reduction"/>
        <s v="Green Gas Levy income budget increase"/>
        <s v="Return of Heat networks CDEL"/>
        <s v="Unexpected in-year office move"/>
        <s v="As per the UKSC FBC, to correctly profile the change programme in 2023-24, as per agreement with HMT officials"/>
        <s v="Judicial Pay Award as per agreement with HMT officials"/>
        <s v="BCT - Offender Learning"/>
        <s v="BCT - Regional Innovation Fund pilot"/>
        <s v="BCT - UK Four Nations Fund - UKHSA TT Covid transfer to Wales"/>
        <s v="BCT - Infected Blood Interim Compensation Payments - Wales"/>
        <s v="BCT - HIV infected blood"/>
        <s v="BCT - Supporting Financial Hardship"/>
        <s v="BCT - Immigration Health Surcharge - Balance for 2023-24"/>
        <s v="BCT - Freeports"/>
        <s v="BCT - Hong Kong Welcome Programme"/>
        <s v="BCT -  Tariff (Q4, Q1 and Q2)"/>
        <s v="BCT - Children and Young People Resettlement Fund"/>
        <s v="BCT - Ukraine £150m Fund"/>
        <s v="BCT - Shared Outcomes Fund - Bold Programme (PHW)"/>
        <s v="BCT - Tiny Forests Scheme (National Heritage Memorial Fund)"/>
        <s v="Borders Funding - Actual amount TBC up to the amount specified"/>
        <s v="Border Facilities"/>
        <s v="Carryforward outside of Wales Reserve"/>
        <s v="Capital to Resource switch (Up to the maximum quoted)"/>
        <s v="City Deal (Cardiff) "/>
        <s v="City Deals (Mid Wales)"/>
        <s v="City Deals (North Wales) "/>
        <s v="City Deals (Swansea Bay) "/>
        <s v="Deferral of Reduction in FTs"/>
        <s v="Financial Advice Services (Debt Advice)"/>
        <s v="Financial Advice Services Correction to previous year's funding"/>
        <s v="IFRS16 - Unavoidable Changes"/>
        <s v="Immigration Health Surcharge - Amounts CFER'd iro prior years (2022-23) "/>
        <s v="Surrender iro IFRS16 Capital"/>
        <s v="Drawdown from Wales Reserve"/>
        <s v="2023-24 Final Outturn"/>
        <s v="Business Rates: Film Studio Relief"/>
        <s v="Business Rates: Extension of EPR Reset Period"/>
        <s v="Business Rates: Investment Zones"/>
        <s v="Protecting NHSE day-to-day funding in real terms"/>
        <s v="Additional £500m for the final Local Government Settlement"/>
        <s v="SOF  2 - Alternative provision specialist taskforce"/>
        <s v="SOF 2  -  Data improvement - across govt"/>
        <s v="SOF 2 - Alternative provision specialist taskforce - jan letter"/>
        <s v="SOF 2 - Family hubs  - growing up well march letter"/>
        <s v="SOF 3  - Send Specialist Taskforce (july 2023 letter)"/>
        <s v="SOF 3  - Reducing Family Court Delays"/>
        <s v="SCAPE costs:  Music hubs (non LA)"/>
        <s v="SCAPE costs: 16-19 education"/>
        <s v="SCAPE costs: Centrally employed teachers (including LA music hubs)"/>
        <s v="SCAPE costs: Early Years"/>
        <s v="SCAPE costs: FE colleges"/>
        <s v="SCAPE costs: High needs"/>
        <s v="SCAPE costs: schools"/>
        <s v="HMT ODA Budget Surrender"/>
        <s v="Reserve claim: Labour Market Evaluation Pilot: _x000a_Jobs Plus (CDEL)"/>
        <s v="Reserve claim: Labour Market Evaluation Pilot:  _x000a_Rent Support Pilot (DELA)"/>
        <s v="Reserve claim: Labour Market Evaluation Pilot: _x000a_Rent Support Pilot (DELP)"/>
        <s v="Reserve claim: Labour Market Evaluation Pilot:_x000a_ Jobs Plus (DELP)"/>
        <s v="SOF - Understanding the Impacts of COVID-19"/>
        <s v="SOF - CVD healthchecks"/>
        <s v="SOF - Early years"/>
        <s v="Pensions"/>
        <s v="SOF: Joint Combatting Drugs Unit"/>
        <s v="SCAPE Funding: Fire Pension"/>
        <s v="SCAPE Funding: Fire Admin Costs"/>
        <s v="Shared Outcomes Fund (Changing Futures)"/>
        <s v="In December 2023 Ofsted was successful in its bid for funding from the Labour Markets Evaluation and Pilots (LMEP) Fund. The amount allocated for Ofsted's work on &quot;Childcare deserts and oases: how the childcare reforms programme supports parental engagement with local labour markets” was £290k (£82k in 2023-24 and £208k in 2024-25)."/>
        <s v="Exceptional office move costs"/>
        <s v="Delivery Authority grant"/>
        <s v="Immigration Health Surcharge - Advance"/>
        <s v="Homelessness Prevention Fund"/>
        <s v="Transfer of Parc Learning and Skills funding"/>
        <s v="Funding for OBR iro Independent Tax Forecasts "/>
        <s v="UK Cyber Security Funding"/>
        <s v="2023-24 Supp Estimates - Agreed deferral of FT reduction"/>
        <s v="2023-24 Supp Estimates - Carry Forward outside of the Wales Reserve"/>
        <s v="Borders Funding - Request (Holyhead &amp; Penbrokeshire)"/>
        <s v="Borders Funding - Request (Holyhead)"/>
        <s v="City &amp; Growth Deal (Cardiff)"/>
        <s v="City &amp; Growth Deals (Mid Wales)"/>
        <s v="City &amp; Growth Deals (Swansea)"/>
        <s v="Core Valley Line "/>
        <s v="Financial Advice Services - Amount for 2024-25"/>
        <s v="Financial Advice Services - Correction of Prior Year Error"/>
        <s v="Financial Transaction Error"/>
        <s v="MoG transfer from Cabinet Office iro UK Cyber Security Funding"/>
        <s v="Private School VAT compensation "/>
        <s v="City and Growth Deals"/>
        <s v="Early Years La School Funding "/>
        <s v="Grants To LA Schools "/>
        <s v="16-19 Grants to Academies "/>
        <s v="LA &amp; Maintained Teachers Pay "/>
        <s v="Academy Sector Teachers "/>
        <s v="Other Non Maintained Schools Teachers Pay"/>
        <s v="Qualifications"/>
        <s v="AB24 funding: Household Support Fund"/>
        <s v="Jcp"/>
        <s v="Food Standards Agency Hq"/>
        <s v="Office Of Her Majesty's Chief Inspector "/>
        <s v="Qualifications And Examinations Regulation "/>
        <s v="Arts Bodies "/>
        <s v="Government Art Collection "/>
        <s v="Support For The Arts Sector "/>
        <s v="Heritage Bodies "/>
        <s v="Listed Places Of Worship "/>
        <s v="Support For The Heritage Sector "/>
        <s v="Museums And Galleries "/>
        <s v="Pfi Funding For Library Projects "/>
        <s v="Support For The Museums And Galleries Sector "/>
        <s v="Administration "/>
        <s v="Research"/>
        <s v="PFI Funding For Sports &amp; Leisure Facilities "/>
        <s v="Support For The Sports Sector "/>
        <s v="Central Administration "/>
        <s v="Departmental Unallocated Provision "/>
        <s v="Integration "/>
        <s v="Neighbourhood Planning: Supporting Communities "/>
        <s v="PRS Research &amp; Reviews "/>
        <s v="Red Team - Non Flooding "/>
        <s v="Building Safety Regulator "/>
        <s v="Scheme Designs "/>
        <s v="Hong Kong "/>
        <s v="Planning Capacity &amp; Capability "/>
        <s v="Cambridge Strategy Unit  (Operation Cromwell) "/>
        <s v="Portfolio Management Office "/>
        <s v="Safety Net Del Prog Voted"/>
        <s v="Additional Elective Activity"/>
        <s v="Delivery of COVID-19 antivirals"/>
        <s v="NHS funding"/>
        <s v="NHS Long-Term Workforce Plan "/>
        <s v="Primary Care Recovery Plan "/>
        <s v="Savings agreed"/>
        <s v="Elective Activity"/>
        <s v="Reserve Cover for DHSC additional pressures"/>
        <s v="ODA technical adjustment"/>
        <s v="Imbalance"/>
        <s v="Cross Cutting Themes Del Prog Voted"/>
        <s v="X003152b-Business Programme Del Prog Voted"/>
        <s v="ALB Partnership And Public Appointments (Ne) Del Prog Voted"/>
        <s v="Water Quality Programme "/>
        <s v="Water, Commercial Programme "/>
        <s v="Windsor Framework Programme "/>
        <s v="Animal And Plant Health Agency"/>
        <s v="SPS Borders And Boundaries Del Prog Voted"/>
        <s v="ALB Partnership And Public Appointments Flood (Ea) (Ndpb) Del Prog Voted"/>
        <s v="Central Finance Ongoing Activity "/>
        <s v="Finance Operations "/>
        <s v="DDTS Centrally Held Programme Del Prog Voted"/>
        <s v="High Speed Two Alb Del Prog Voted"/>
        <s v="Rail Markets South Del Prog Voted"/>
        <s v="Creative Industries Growth Moment "/>
        <s v="Lionesses Future Fund"/>
        <s v="Freedom Bodies - Voted Loans"/>
        <s v="Freedom Bodies Non-cash Cover for self-generated reserves"/>
        <s v="National Theatre "/>
        <s v="National Film and Theatre School"/>
        <s v="Grants to farmers and internal drainage boards to remediate flood damage"/>
        <s v="Core pressures"/>
        <s v="TfL "/>
        <s v="Levelling Up Fund"/>
        <s v="Cambridge transport"/>
        <s v="Additional levelling up projects"/>
        <s v="Crown Works"/>
        <s v="Shared Outcomes Fund Housing Quality"/>
        <s v="Border Facilities "/>
        <s v="PY Adjustment for 2023-24 Immigration Health Surcharge"/>
        <s v="Civil Service Live - WG Contribution"/>
        <s v="UKHSA Activities 2024-25"/>
        <s v="VPAG Investment Fund (Health Technology Assessment)"/>
        <s v="VPAG Investment Fund (Clinical Trials R&amp;D)"/>
        <s v="WIBSS (Infected Blood Support Scheme) HIV cases,_x000a_legal and admin costs"/>
        <s v="WIBSS (Infected Blood Support Scheme) HIV cases"/>
        <s v="Immigration Health Surcharge - 2024-25 Balance"/>
        <s v="Freeports"/>
        <s v="TATA (Supply Chain intervention)"/>
        <s v="Port Talbot, ‘TATA - Startup, Resilience and Business Growth Flexible Funds’"/>
        <s v="Homes for Ukraine"/>
        <s v="Children &amp; Young People Resettlement Fund (Ukraine)"/>
        <s v="Hong Kong BN(O)s Resettlement"/>
        <s v="Integrated Security Fund"/>
        <s v="Individual Placement Support in Primary Care (IPSPC) Project"/>
        <s v="BCT - Hidden Economy Conditionality"/>
        <s v="OCEJ - Just Transition Regional Skills Fund"/>
        <s v="St Asaph -  ARAP support (Afghan Relocations &amp; Assistance Policy) - Health services provided"/>
        <s v="St Athan - ARAP Support (Afghan Relocations &amp; Assistance Policy) - Education services provided"/>
        <s v="Capital Surrender"/>
        <s v="COVID vaccine credits"/>
        <s v="Surrender of excess on New Deal for Northern Ireland"/>
        <s v="Additional CDEL Surrender"/>
        <s v="Surrender"/>
        <s v="Reserve Claim for Shared Outcome Funding (Pathsafe)"/>
        <s v="CDEL reserve claim - ABS downpayment "/>
        <s v="CDEL reserve claim remaining pressure "/>
        <s v="Museums Infrastructure Fund"/>
        <s v="Increase in employer pension contribution costs (SCAPE)"/>
        <s v="PFI Joint service centre"/>
        <s v="Surrender of RDEL"/>
        <s v="Immigration Health Surcharge - owed from 2023-24"/>
        <s v="Surrender of excess IUK loans interest beyond UKRI non-RF amount"/>
        <s v="Reserve Claim Exotic Diseases"/>
        <s v="Anti Semitism education"/>
        <s v="RDEL surrender due to the reclassification of the Further Education sector as public sector"/>
        <s v="RDEL reserve claim - emerging pressures "/>
        <s v="Admin - increase from lease amendment"/>
        <s v="Damaged Picasso (GIS)"/>
        <s v="Swimming Pool Support Fund"/>
        <s v="Football Euro 2028"/>
        <s v="VCSE Support Package - Critical Support Delivery"/>
        <s v="Non-ringfenced RDEL surrender"/>
        <s v="Drawdown on Wales Reserve"/>
        <s v="RDEL-CDEL switch"/>
        <s v="City and Growth Deals (North Wales) surrender"/>
        <s v="Border Facilities Surrender"/>
        <s v="2024-25 Provisional Outturn"/>
        <s v="SR25 Barnett baseline"/>
        <s v="SR25 Non-Barnett baseline"/>
        <s v="Coal Tips"/>
        <s v="Private Schools VAT compensation"/>
        <s v="RHL Relief"/>
        <s v="Small Business Multiplier"/>
        <s v="Private Schools"/>
        <s v="GLA extension 1 year"/>
        <s v="1 Year BRR Extension WECA, LCR"/>
        <s v="Holyhead Breakwater"/>
        <s v="Construction Skills "/>
        <s v="Local Government Finance Settlement 2025-26 Social Care Grant Top-up"/>
        <s v="IFRS16 CDEL requirement for move to new London office in 2025-26 as per agreed Business Case"/>
        <s v="Integrated settlement CDEL to RDEL flexibility"/>
        <s v="IFRS16 Property Leases"/>
        <s v="BCT for Freeports"/>
        <s v="Phase 1 Spending Review 2025 Comparability Factor Error Correction"/>
        <s v="Debt Advice Levy Reconciliation Phase 1 Spending Review 2025"/>
        <s v="BCT for Immigration Health Surcharge "/>
        <s v="BCT from MHCLG for Ukrainian refugees (thank you payment) Q3 2024-25"/>
        <s v="BCT for Parc Learning and Skills funding"/>
        <s v="BCT for Economic Inactivity Trailblazer "/>
        <s v="BCT for OBR independent tax forecasts"/>
        <s v="Support for employer National Insurance Contributions"/>
        <s v="Anti Semitism Education "/>
        <s v="Increase in employer pension contribution costs"/>
        <s v="Significant unexpected and unforeseen increase in Covid-19 Inquiry related costs"/>
        <s v="Resource budget required for the year"/>
        <s v="Transformation Fund Allocations"/>
        <s v="Private Schools VAT compensation "/>
        <s v="Debt Advice  "/>
        <s v="Holyhead Breakwater "/>
        <s v="Core Valley Lines - Enhancements"/>
        <s v="NHS Industrial Action/Pay - SAS" u="1"/>
        <s v="NHS Industrial Action/Pay - consultants" u="1"/>
        <s v="NHS Industral action Oct to Mar" u="1"/>
        <s v="Immigration Health Surcharge (I.H.S) owed from 22-23" u="1"/>
        <s v="RDEL Underspends Surrender" u="1"/>
        <s v="Additional Funding to cover baseline pressures - NHSE" u="1"/>
        <s v="SOF - UKHSA NBN" u="1"/>
        <s v="24-25 Pay: Afc And Awards &amp; Consultant Pay" u="1"/>
        <s v="Sas Doctors' Deal " u="1"/>
        <s v="Consultants Deal " u="1"/>
        <s v="Elective Overperformance Funding " u="1"/>
        <s v="Covid Antivirals Procurement And Deployment Of 2.45m Doses Committed To By DHSC " u="1"/>
        <s v="Industrial Action Pressure" u="1"/>
        <s v="Pay Words Of Comfort" u="1"/>
        <s v="Junior Doctors Pay" u="1"/>
        <s v="Savings Imposed" u="1"/>
        <s v="Reserve Cover (New)" u="1"/>
        <s v="Oda Issue" u="1"/>
        <s v="Reserve cover agreed by CST to cover CDEL switches" u="1"/>
        <s v="Potential middle ground  on CDEL switches" u="1"/>
        <s v="Meeting all of DHSC's cover for CDEL switches " u="1"/>
        <s v="Consolidated element of AfC pay award" u="1"/>
        <s v="Non-consolidated AfC award" u="1"/>
        <s v="Additional NHS Funding (announced 14.09.23)" u="1"/>
        <s v="NHS Industrial Action" u="1"/>
        <s v="Sudan BNOs repatriation costs for LAs" u="1"/>
        <s v="NIO -Surrender of funding in relation to increased national insurance contributions - Approved at mains not completed correctly on OSCAR by the PES upload team" u="1"/>
        <s v="Surrender of National Insurnace Health and Social Care Levy for 2023-24" u="1"/>
        <s v="BCT - Debt Advice" u="1"/>
        <s v="Rosa Minimum Financial Commitment for FY 24/25" u="1"/>
        <s v="Hong Hong BN(O)s Resettlement" u="1"/>
        <s v="Hidden Economy Conditionality" u="1"/>
        <s v="BCT for Debt Advice funding" u="1"/>
        <s v="BCT for WG Contribution to 'Civil Service Live 2025'" u="1"/>
      </sharedItems>
    </cacheField>
    <cacheField name="Territorial Extent" numFmtId="0">
      <sharedItems/>
    </cacheField>
    <cacheField name="2016-17" numFmtId="166">
      <sharedItems containsBlank="1" containsMixedTypes="1" containsNumber="1" minValue="-1902.8509796193193" maxValue="4051"/>
    </cacheField>
    <cacheField name="2017-18" numFmtId="166">
      <sharedItems containsBlank="1" containsMixedTypes="1" containsNumber="1" minValue="-4067.3683565715783" maxValue="7158"/>
    </cacheField>
    <cacheField name="2018-19" numFmtId="166">
      <sharedItems containsBlank="1" containsMixedTypes="1" containsNumber="1" minValue="-5358.1201983872834" maxValue="9748"/>
    </cacheField>
    <cacheField name="2019-20" numFmtId="166">
      <sharedItems containsBlank="1" containsMixedTypes="1" containsNumber="1" minValue="-6092.6" maxValue="12525"/>
    </cacheField>
    <cacheField name="2020-21" numFmtId="166">
      <sharedItems containsBlank="1" containsMixedTypes="1" containsNumber="1" minValue="-2356.748" maxValue="13507"/>
    </cacheField>
    <cacheField name="2021-22" numFmtId="166">
      <sharedItems containsBlank="1" containsMixedTypes="1" containsNumber="1" minValue="-2251.9070000000002" maxValue="7226.90783925695"/>
    </cacheField>
    <cacheField name="2022-23" numFmtId="166">
      <sharedItems containsBlank="1" containsMixedTypes="1" containsNumber="1" minValue="-1197.0360000000001" maxValue="18549.257692572515"/>
    </cacheField>
    <cacheField name="2023-24" numFmtId="166">
      <sharedItems containsBlank="1" containsMixedTypes="1" containsNumber="1" minValue="-2059" maxValue="24295.786975714989"/>
    </cacheField>
    <cacheField name="2024-25" numFmtId="166">
      <sharedItems containsBlank="1" containsMixedTypes="1" containsNumber="1" minValue="-2202" maxValue="29417.376904807781"/>
    </cacheField>
    <cacheField name="2025-26" numFmtId="166">
      <sharedItems containsString="0" containsBlank="1" containsNumber="1" minValue="-3296.49999999999" maxValue="8924.1893796638506"/>
    </cacheField>
    <cacheField name="2026-27" numFmtId="166">
      <sharedItems containsString="0" containsBlank="1" containsNumber="1" minValue="-1966" maxValue="9030.8557296939543"/>
    </cacheField>
    <cacheField name="2027-28" numFmtId="166">
      <sharedItems containsString="0" containsBlank="1" containsNumber="1" minValue="-2096" maxValue="19351.324856254498"/>
    </cacheField>
    <cacheField name="2028-29" numFmtId="166">
      <sharedItems containsString="0" containsBlank="1" containsNumber="1" minValue="-2411" maxValue="30006.657193711522"/>
    </cacheField>
    <cacheField name="2029-30" numFmtId="166">
      <sharedItems containsString="0" containsBlank="1" containsNumber="1" minValue="-2485.2100305025688" maxValue="4464"/>
    </cacheField>
    <cacheField name="2016-172" numFmtId="166">
      <sharedItems containsBlank="1" containsMixedTypes="1" containsNumber="1" minValue="-113.226" maxValue="12915.781999999999"/>
    </cacheField>
    <cacheField name="2017-182" numFmtId="166">
      <sharedItems containsBlank="1" containsMixedTypes="1" containsNumber="1" minValue="-397.33600000000001" maxValue="12915.781999999999"/>
    </cacheField>
    <cacheField name="2018-192" numFmtId="166">
      <sharedItems containsBlank="1" containsMixedTypes="1" containsNumber="1" minValue="-304.8770392882364" maxValue="12915.781999999999"/>
    </cacheField>
    <cacheField name="2019-202" numFmtId="166">
      <sharedItems containsBlank="1" containsMixedTypes="1" containsNumber="1" minValue="-2057.1659680895932" maxValue="12915.781999999999"/>
    </cacheField>
    <cacheField name="2020-212" numFmtId="166">
      <sharedItems containsBlank="1" containsMixedTypes="1" containsNumber="1" minValue="-2441.8927083623839" maxValue="14210.901889000001"/>
    </cacheField>
    <cacheField name="2021-222" numFmtId="166">
      <sharedItems containsBlank="1" containsMixedTypes="1" containsNumber="1" minValue="-2355.8374032531392" maxValue="14965.377206101295"/>
    </cacheField>
    <cacheField name="2022-232" numFmtId="166">
      <sharedItems containsBlank="1" containsMixedTypes="1" containsNumber="1" minValue="-2766.2293861183002" maxValue="15621.169373036884"/>
    </cacheField>
    <cacheField name="2023-242" numFmtId="166">
      <sharedItems containsBlank="1" containsMixedTypes="1" containsNumber="1" minValue="-2900.017041264" maxValue="15621.169373036884"/>
    </cacheField>
    <cacheField name="2024-252" numFmtId="166">
      <sharedItems containsBlank="1" containsMixedTypes="1" containsNumber="1" minValue="-3004.1737801607601" maxValue="15621.169373036884"/>
    </cacheField>
    <cacheField name="2025-262" numFmtId="166">
      <sharedItems containsString="0" containsBlank="1" containsNumber="1" minValue="-3656.2851653758835" maxValue="20238.120914751373"/>
    </cacheField>
    <cacheField name="2026-272" numFmtId="166">
      <sharedItems containsString="0" containsBlank="1" containsNumber="1" minValue="-3839.3498666661399" maxValue="21513.644931545939"/>
    </cacheField>
    <cacheField name="2027-282" numFmtId="166">
      <sharedItems containsString="0" containsBlank="1" containsNumber="1" minValue="-4031.8403622984883" maxValue="21513.644931545939"/>
    </cacheField>
    <cacheField name="2028-292" numFmtId="166">
      <sharedItems containsString="0" containsBlank="1" containsNumber="1" minValue="-4168.8228717456368" maxValue="21513.644931545939"/>
    </cacheField>
    <cacheField name="2029-302" numFmtId="166">
      <sharedItems containsString="0" containsBlank="1" containsNumber="1" minValue="-31.652437855021017" maxValue="3126.2175950478249"/>
    </cacheField>
  </cacheFields>
  <extLst>
    <ext xmlns:x14="http://schemas.microsoft.com/office/spreadsheetml/2009/9/main" uri="{725AE2AE-9491-48be-B2B4-4EB974FC3084}">
      <x14:pivotCacheDefinition pivotCacheId="446556203"/>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37.62145752315" createdVersion="8" refreshedVersion="8" minRefreshableVersion="3" recordCount="2676" xr:uid="{22F6DFFB-8C29-4B45-9FAD-EF8F47CC0829}">
  <cacheSource type="worksheet">
    <worksheetSource ref="B6:AK2682" sheet="C.3 NIE data"/>
  </cacheSource>
  <cacheFields count="36">
    <cacheField name="Event" numFmtId="0">
      <sharedItems count="53">
        <s v="Spending Review 2015"/>
        <s v="Budget 2016"/>
        <s v="Main Estimates 2016-17"/>
        <s v="Autumn Statement 2016"/>
        <s v="Supplementary Estimates 2016-17"/>
        <s v="Reconciliation to outturn 2016-17"/>
        <s v="Spring Budget 2017"/>
        <s v="Main Estimates 2017-18"/>
        <s v="Autumn Budget 2017"/>
        <s v="Supplementary Estimates 2017-18"/>
        <s v="Main Estimates 2018-19"/>
        <s v="Reconciliation to outturn 2017-18"/>
        <s v="September 2018"/>
        <s v="Budget 2018"/>
        <s v="Supplementary Estimates 2018-19"/>
        <s v="Reconciliation to outturn 2018-19"/>
        <s v="Main Estimates 2019-20"/>
        <s v="Spending Round 2019"/>
        <s v="Supplementary Estimates 2019-20"/>
        <s v="Reconciliation to outturn 2019-20"/>
        <s v="Budget 2020"/>
        <s v="Main Estimates 2020-21"/>
        <s v="Supplementary Estimates 2020-21"/>
        <s v="Supplementary Estimates Carryforward from 2020-21 to 2021-22"/>
        <s v="Spending Review 2020"/>
        <s v="Spring Budget 2021"/>
        <s v="Main Estimates 2021-22"/>
        <s v="Spending Review 2021"/>
        <s v="Reconciliation to outturn 2020-21"/>
        <s v="Autumn Budget 2021"/>
        <s v="Supplementary Estimates 2021-22"/>
        <s v="Supplementary Estimates Adjustment 2021-22"/>
        <s v="Reconciliation to Outturn 2021-22"/>
        <s v="Spring Statement 2022"/>
        <s v="Main Estimates 2022-23"/>
        <s v="Autumn Statement 2022"/>
        <s v="Supplementary Estimates 2022-23"/>
        <s v="Reconciliation to Outturn 2022-23"/>
        <s v="Spring Budget 2023"/>
        <s v="Main Estimates 2023-24"/>
        <s v="Autumn Statement 2023"/>
        <s v="Supplementary Estimates 2023-24"/>
        <s v="Reconcilation to Outturn 2023-24"/>
        <s v="Spring Budget 2024"/>
        <s v="Main Estimates 2024-25"/>
        <s v="Autumn Budget 2024"/>
        <s v="Supplementary Estimates 2024-25 "/>
        <s v="Supplementary Estimates Adjustment 2024-25"/>
        <s v="Reconcilation to Outturn 2024-25"/>
        <s v="Spending Review 2025 Phase 1"/>
        <s v="Spring Statement 2025"/>
        <s v="Main Estimates 2025-26"/>
        <s v="Spending Review 2025 Phase 2"/>
      </sharedItems>
    </cacheField>
    <cacheField name="Budget" numFmtId="0">
      <sharedItems count="3">
        <s v="RDEL (excluding depreciation)"/>
        <s v="CDEL"/>
        <s v="CDEL FTs"/>
      </sharedItems>
    </cacheField>
    <cacheField name="Department" numFmtId="0">
      <sharedItems/>
    </cacheField>
    <cacheField name="Type of funding" numFmtId="0">
      <sharedItems count="9">
        <s v="Baseline"/>
        <s v="Barnett"/>
        <s v="Other funding"/>
        <s v="Budget Cover Transfer"/>
        <s v="Budget Switch"/>
        <s v="Budget Exchange"/>
        <s v="Tax_BGA"/>
        <s v="Outturn"/>
        <s v="Machinery of Government change"/>
      </sharedItems>
    </cacheField>
    <cacheField name="DEL changes by measure" numFmtId="0">
      <sharedItems count="1883" longText="1">
        <s v="SR15 settlement"/>
        <s v="SR settlement (changes from baseline)"/>
        <s v="Deferral of 2015-16 in year savings"/>
        <s v="Police Service Northern Ireland: Additional Security"/>
        <s v="Tampon Tax Fund Grants"/>
        <s v="Office for National Statistics: Bean Review "/>
        <s v="Business Rates: increase the threshold for Small Business Rate Relief (reduced income)"/>
        <s v="Business rates: increase the threshold for the standard business rates multiplier (reduced income)"/>
        <s v="Business Rates: permanently double Small Business Rate Relief (reduced income) "/>
        <s v="Business Rates: increase the threshold for Small Business Rate Relief (additional DEL) "/>
        <s v="Business Rates: increase the threshold for the standard business rates multiplier (additional DEL)"/>
        <s v="Business Rates: permanently double Small Business Rate Relief (additional DEL) "/>
        <s v="Mayoral Devolution Deals "/>
        <s v="Cathedrals repairs fund"/>
        <s v="Hull UK City of Culture 2017"/>
        <s v="Tour de Yorkshire"/>
        <s v="Education: accelerate transition to National Funding Formula"/>
        <s v="Education: doubling the school sports premium"/>
        <s v="Education: every school an academy "/>
        <s v="Education: expand breakfast clubs"/>
        <s v="Education: longer school day"/>
        <s v="Education: mentoring for disadvantaged pupils "/>
        <s v="Education: Northern Powerhouse"/>
        <s v="Flood Defence and Resilience: additional investment  "/>
        <s v="Additional Flexible Support Fund: Welfare Reform and Work Bill "/>
        <s v="Employment and Support Allowance and Personal Independence Payment presenting officers "/>
        <s v="New Enterprise Allowance scheme to self-employed Universal Credit claimants "/>
        <s v="Royal College of Art"/>
        <s v="Drapers' Hall in Coventry"/>
        <s v="Hall for Cornwall in Truro"/>
        <s v="S1 Artspace"/>
        <s v="Shakespeare North"/>
        <s v="Smart Motorways: M62 "/>
        <s v="Business, Innovation &amp; Skills: Open University "/>
        <s v="Home Office: Immigration Health Surcharge"/>
        <s v="Northern Ireland Office: Stormont Elections "/>
        <s v="Resource to Capital Switch (Research &amp; Development)"/>
        <s v="Mayfield Review of Business Productivity "/>
        <s v="Business Rates: fibre relief"/>
        <s v="Business Rates: rural rate relief"/>
        <s v="Right to Buy: expand pilot"/>
        <s v="2021 Rugby League World Cup "/>
        <s v="Cycling Road World Championships "/>
        <s v="Royal Society of the Arts pilot"/>
        <s v="Wentworth Woodhouse"/>
        <s v="Ministry of Justice: Prison safety "/>
        <s v="Midlands Rail Hub"/>
        <s v="National Gallery grant for Pontormo painting"/>
        <s v="Tech Transfer"/>
        <s v="Quality-related Research funding"/>
        <s v="Accelerated construction"/>
        <s v="Affordable housing "/>
        <s v="Housing Infrastructure Fund "/>
        <s v="Creative Media Centre in Plymouth"/>
        <s v="Studio 144 arts complex in Southampton"/>
        <s v="Grammar Schools expansion"/>
        <s v="Development funding for M25"/>
        <s v="Oxford-Cambridge expressway development funding "/>
        <s v="Digital signalling technology "/>
        <s v="Local roads and public transport networks "/>
        <s v="East-West Rail"/>
        <s v="Road Investment Strategy top-up"/>
        <s v="Smart ticketing"/>
        <s v="Strategic roads pinchpoints"/>
        <s v="Support for ultra-low emission vehicles (ULEVs)"/>
        <s v="Flooding - DEFRA (from reserve)"/>
        <s v="Flooding - Roads (from reserve)"/>
        <s v="Flooding - Rail (from reserve)"/>
        <s v="Midlands Engine Investment Fund"/>
        <s v="Northern Power House: Investment Fund"/>
        <s v="Budget Exchange "/>
        <s v="Budget Transfer from Home Office: marriage and civil partnership changes"/>
        <s v="Budget Transfer from Northern Ireland Office: Historical institutional Abuse Inquiry"/>
        <s v="Budget Transfer to Northern Ireland Office "/>
        <s v="Budget Transfer to Northern Ireland Office: Stormont Election"/>
        <s v="Cash Management Charge / Rebate"/>
        <s v="LIBOR: Air Ambulance (from reserve)"/>
        <s v="Coastal Communities Fund"/>
        <s v="Immigration Health Surcharge"/>
        <s v="Stormont House Agreement/Fresh Start Agreement - Fraud and Error"/>
        <s v="Stormont House Agreement/Fresh Start Agreement - Return of Welfare deductions"/>
        <s v="Stormont House Agreement/Fresh Start Agreement - Shared Future"/>
        <s v="Stormont House Agreement/Fresh Start Agreement - Tackling paramilitary activity"/>
        <s v="Transfer from Capital to Resource "/>
        <s v="Switch within ring-fenced Resource DEL "/>
        <s v="Budget Transfer from the Department for Culture, Media &amp; Sport: Digital "/>
        <s v="Budget Transfer from Northern Ireland Office: Account Northern Ireland "/>
        <s v="Stormont House Agreement/Fresh Start Agreement - Shared Education"/>
        <s v="Resource to Capital Switch"/>
        <s v="Reprofile Financial Transactions Capital "/>
        <s v="Long-Haul Air Passenger Duty"/>
        <s v="2016-17 Provisional Outturn June 2017 (RDEL excluding depreciation)"/>
        <s v="2016-17 Final Outturn November 2017 (RDEL excluding depreciation)"/>
        <s v="2016-17 Provisional Outturn June 2017 "/>
        <s v="2016-17 Final Outturn November 2017 "/>
        <s v="Reconciliation of payable financial transactions"/>
        <s v="Business Rates: discretionary support fund (reduced income)"/>
        <s v="Business Rates: £1,000 discount for smaller pubs for 2017-18 (reduced income)"/>
        <s v="Business Rates: targeted support for Small Business Rate Relief recipients (reduced income)"/>
        <s v="Business Rates: discretionary support fund (additional DEL)"/>
        <s v="Business Rates: £1,000 discount for smaller pubs for 2017-18 (additional DEL)"/>
        <s v="Business Rates: targeted support for Small Business Rate Relief recipients (additional DEL)"/>
        <s v="Local government delivery of reforms "/>
        <s v="International Women's Day: voting rights centenary commemoration"/>
        <s v="16-19 Technical Education: Sainsbury reforms"/>
        <s v="Education capital: extend free schools programme "/>
        <s v="Free school transport: expand eligibility to selective schools "/>
        <s v="Labour market participation: funding for returnships "/>
        <s v="Midlands Skills Challenge (English Language Training)"/>
        <s v="Midlands Engine Employee Mental Health"/>
        <s v="Social Care: additional funding "/>
        <s v="Tackling domestic violence and abuse"/>
        <s v="Midlands Engine Work Coaches"/>
        <s v="School maintenance"/>
        <s v="NHS: Accident and Emergency streaming"/>
        <s v="NHS: Sustainability and Transformation Plans "/>
        <s v="Home Office: marriage and civil partnership changes"/>
        <s v="Growth Hubs and Diffusion Pilot"/>
        <s v="Business Rates: extend pubs discount to 2018-19 (reduced income)"/>
        <s v="Business Rates: bring forward CPI uprating to 2018-19 (reduced income)"/>
        <s v="Business Rates: bring forward CPI uprating to 2018-19 (additional DEL)"/>
        <s v="Business Rates: extend pubs discount to 2018-19 (additional DEL)"/>
        <s v="Grenfell Tower"/>
        <s v="Manufacturing Zone"/>
        <s v="Office for Data Analytics"/>
        <s v="Private rented sector access schemes: support for households at risk of homelessness "/>
        <s v="Right to Buy for Housing Association tenants: pilot "/>
        <s v="Cultural Development Fund"/>
        <s v="Skills: National Retraining Scheme initial investment and investment in computer science teachers and maths "/>
        <s v="Skills: teacher premium pilot "/>
        <s v="Savings and efficiencies applied to Education &amp; Culture, Media &amp; Sport budgets announced in previous Parliament"/>
        <s v="Air Quality Compliance Funding"/>
        <s v="Air Quality Clean Air Fund"/>
        <s v="Waste Crime "/>
        <s v="NHS: additional resource"/>
        <s v="Cambridge South station"/>
        <s v="Midlands Connect: congestion measures "/>
        <s v="Midlands Connect: Coventry-Leamington Rail Corridor "/>
        <s v="Welsh Rail: Pembroke Dock"/>
        <s v="In work conditionality trial"/>
        <s v="Reducing benefit fraud and error "/>
        <s v="Relationship Support: continue programme"/>
        <s v="Support for Universal Credit"/>
        <s v="Greater use of real-time information"/>
        <s v="Housing Infrastructure Fund: Extend"/>
        <s v="Land Assembly Fund "/>
        <s v="Small sites: infrastructure and remediation"/>
        <s v="Disabled Facilities Grant: additional resource"/>
        <s v="Jodrell Bank "/>
        <s v="Flood defence investment (from reserve)"/>
        <s v="Flood defence investment - Regeneration and Growth Fund"/>
        <s v="NHS: additional capital"/>
        <s v="Air Quality: Compliance Funding"/>
        <s v="Air Quality: Clean Air Fund"/>
        <s v="Transport: additional investment in local roads "/>
        <s v="Tyne &amp; Wear Metro "/>
        <s v="Transforming Cities Fund "/>
        <s v="Estate Regeneration"/>
        <s v="Help to Buy: Equity Loan"/>
        <s v="Home Building Fund: SMEs"/>
        <s v="2016-17 Efficiency Review Savings"/>
        <s v="2016-17 Efficiency Review Savings Reprofile"/>
        <s v="Apprenticeship Levy Adjustment"/>
        <s v="Budget Exchange"/>
        <s v="Budget Transfer from Department for Transport: Derry Airport"/>
        <s v="Budget Transfer from Department for Work and Pensions: non-UC tax credit debt funding"/>
        <s v="Budget Transfer from Department of Health and Social Care: HIV infected blood payments"/>
        <s v="Budget Transfer from Home Office: Immigration Health Surcharge"/>
        <s v="Budget Transfer to Northern Ireland Office: Messines Commemoration"/>
        <s v="Capital to Resource Switch"/>
        <s v="EU Exit Funding"/>
        <s v="LIBOR: Air Ambulance"/>
        <s v="Reserve - Barnett Probate Fees"/>
        <s v="Reserve - Barnett Rail Franchise Income"/>
        <s v="C&amp;S: Health and education immediate pressures"/>
        <s v="Budget Transfer from Business, Energy &amp; Industrial Strategy: R&amp;D"/>
        <s v="Budget Transfer from Department for Culture, Media and Sport: Superfast Broadband BDUK programme"/>
        <s v="Budget Transfer to Department for Culture, Media and Sport: Superfast Broadband BD programme"/>
        <s v="C&amp;S: Health transformation"/>
        <s v="C&amp;S: Deprived Areas"/>
        <s v="C&amp;S: Mental Health"/>
        <s v="C&amp;S: Infrastructure"/>
        <s v="2017-18 Estimated Outturn May 2018"/>
        <s v="2017-18 Provisional Outturn June 2018"/>
        <s v="2017-18 Final Outturn December 2018"/>
        <s v="FAS reclassification to AME September 2018"/>
        <s v="Business Rates: one third off for retail premises up to a rateable value of £51,000 in 2019-20 and 2020-21"/>
        <s v="Business Rates: public lavatories relief from 2020-21"/>
        <s v="Recosting central share impact of Business Rate Retention pilots"/>
        <s v="Recosting grant impact of Business Rate Retention pilots"/>
        <s v="NHS Settlement "/>
        <s v="of which funded through ongoing baseline transfer from Department of Health and Social Care"/>
        <s v="East-West Rail: development funding"/>
        <s v="Birmingham: future mobility area"/>
        <s v="Northern Powerhouse Rail: development funding"/>
        <s v="Apprenticeships - Reducing co-investment charge for SMEs"/>
        <s v="Apprenticeships - Capacity for IFA"/>
        <s v="Apprenticeships - Supply Chain Flexibility"/>
        <s v="First World War battlefield visits for schools"/>
        <s v="Children's Social Care: improvement pilots"/>
        <s v="Holocaust commemoration and education scheme"/>
        <s v="Maths and Physics teacher retention trial"/>
        <s v="National Retraining Scheme: first phase"/>
        <s v="Skills: regional pilot of on-the-job training for young people not in education, employment or training"/>
        <s v="Skills: regional pilot of course subsidy for self-employed"/>
        <s v="Support for Enterprise: Networks"/>
        <s v="Parental Bereavement Leave and Pay"/>
        <s v="Support for Enterprise: Management Capability"/>
        <s v="University Enterprise Zones"/>
        <s v="Air Quality"/>
        <s v="Flood Risk Management"/>
        <s v="Food Waste: pilot"/>
        <s v="Abandoned Waste Sites: clearance"/>
        <s v="Urban Tree Planting"/>
        <s v="Village Halls"/>
        <s v="Development Corporations: competitive fund"/>
        <s v="Future High Streets Fund: resource"/>
        <s v="New discounted homes in up to 500 neighbourhoods"/>
        <s v="Adult Social Care funding for NHS winter pressures (2018-19)"/>
        <s v="Adult Social Care funding for NHS winter pressures (2019-20)"/>
        <s v="Adults and Children's social care funding (2019-20)"/>
        <s v="Strategic Housing"/>
        <s v="Eden Project North"/>
        <s v="Toton: feasibility study"/>
        <s v="Prisons and the wider justice system"/>
        <s v="Law Commission Review of Marriage Legislation"/>
        <s v="Counter-Terrorism Police Funding"/>
        <s v="Youth Endowment Fund"/>
        <s v="Centre for Public Service Leadership"/>
        <s v="Digital Skills Bootcamps"/>
        <s v="Miners Welfare Facilities"/>
        <s v="Recosting of Business Rates Retention Pilots in 2017-18"/>
        <s v="EMFF Fishing Safety Northern Ireland Adjustment"/>
        <s v="Support for Air Ambulance Services"/>
        <s v="Transport: road maintenance"/>
        <s v="School Equipment and Maintenance Uplift"/>
        <s v="Enterprise: Expand Knowledge Transfer Partnerships"/>
        <s v="Plastics and Waste: sustainability and innovation"/>
        <s v="Disabled Facilities Grant"/>
        <s v="Future High Streets Fund: capital"/>
        <s v="Coventry UK City of Culture"/>
        <s v="Justice: 2018-19 prisons, courts, and justice system funding"/>
        <s v="Belfast City Region Deal"/>
        <s v="Future of Help to Buy: Equity Loan"/>
        <s v="Reserve - Agenda for Change Pay Award"/>
        <s v="Belfast Regeneration"/>
        <s v="Budget Cover Transfer from Cabinet Office - Cyber Crime"/>
        <s v="Budget Cover Transfer from DHSC - HIV Contaminated Blood"/>
        <s v="Budget Cover Transfer from DWP - Non UC Tax Credit"/>
        <s v="Budget Cover Transfer from HMT - Money Advice Service"/>
        <s v="Budget Cover Transfer from Home Office - Balance of Immigration Health Surcharge"/>
        <s v="Budget Cover Transfer to NIO - Administration"/>
        <s v="Reserve - Rail income"/>
        <s v="Reserve - Barnett of DHSC Claim"/>
        <s v="Reserve - Barnett of MOJ Claim"/>
        <s v="Immigration Health Surcharge CFERS"/>
        <s v="Budget Cover Transfer from BEIS - GovTech Catalyst Funding"/>
        <s v="Reserve - Crossrail"/>
        <s v="Stormont House Agreement/Fresh Start Agreement - Shared Education &amp; Housing"/>
        <s v="Reserve - Barnett of MOJ Reserve Claim"/>
        <s v="2018-19 Final Outturn"/>
        <s v="Barnett consequentials - LG changes"/>
        <s v="EU Exit Funding (PSNI)"/>
        <s v="Budget Cover Transfer from Home Office: Immigration Health Surcharge"/>
        <s v="NI Block Pressures"/>
        <s v="Barnett consequentials - Pensions Pressures"/>
        <s v="Barnett consequentials - MOJ Reserve Claim"/>
        <s v="Barnett consequentials - Network Rail CP6 spending"/>
        <s v="EU Exit Funding (Feb-19)"/>
        <s v="Barnett consequentials - ONS claim for 2021 Census"/>
        <s v="Barnett consequentials - Police"/>
        <s v="Barnett consequentials - Knife crime"/>
        <s v="Financial Services"/>
        <s v="Barnett consequentials - NHS"/>
        <s v="Budget Cover Transfer from Cabinet Office: Cyber Security"/>
        <s v="Budget Cover Transfer from BEIS: GovTech"/>
        <s v="C&amp;S: Broadband"/>
        <s v="SR19 Barnett baseline"/>
        <s v="SR19 settlement (change from baseline set at SR15)"/>
        <s v="SR19 Barnett"/>
        <s v="SE 19-20 Agreed budget flex"/>
        <s v="Barnett consequentials - Rail risk share"/>
        <s v="Budget Cover Transfer from HO - Immigration Health Surcharge"/>
        <s v="Capital to Resource switch (VES)"/>
        <s v="Barnett consequentials - Court Reform Funding"/>
        <s v="Budget Cover Transfer from DfT - City of Derry Airport PSO route"/>
        <s v="Barnett consequentials - Academies"/>
        <s v="EU Exit Funding (Business Readiness Barnett)"/>
        <s v="Barnett consequentials - Police officers"/>
        <s v="Barnett consequentials - Immigration Health Surcharge (2018-19)"/>
        <s v="Barnett consequentials - Prison Maintenance"/>
        <s v="Barnett consequentials - Commonwealth Games"/>
        <s v="Barnett consequentials - Listed Places of Worship"/>
        <s v="Barnett consequentials - Air Quality Plan"/>
        <s v="Barnett consequentials - GFS schemes"/>
        <s v="Barnett consequentials - Bringing forward Security in Prisons funding from 2020/21"/>
        <s v="Barnett consequentials - Restructuring facility"/>
        <s v="Barnett consequentials - Integrated communities - English language"/>
        <s v="Barnett consequentials - Towns regeneration"/>
        <s v="Barnett consequentials - Holocaust Memorial"/>
        <s v="Budget Cover Transfer from DWP - Operational Staff on Tax Credit Debt Project"/>
        <s v="Barnett consequentials - Prosecutor recruitment"/>
        <s v="Budget Cover Transfer from DHSC - Contaminated Blood"/>
        <s v="Barnett consequentials - Commonwealth Games Delivery Unit 1"/>
        <s v="Budget cover for Expected Credit Loss (ECL) under IFRS 9"/>
        <s v="Barnett consequentials - Insolvency Service Breathing Space scheme"/>
        <s v="Barnett consequentials - Commonwealth Games Delivery Unit"/>
        <s v="Barnett consequentials - Period poverty"/>
        <s v="Budget Cover Transfer from DWP - NI Tax Credit Debt Project Staff Costs"/>
        <s v="Barnett consequentials - Festival of Britain Policy Team"/>
        <s v="Barnett consequentials - Listed Places of Worship 1"/>
        <s v="Barnett consequentials - Flood recovery for farmers"/>
        <s v="Barnett consequentials - Festival of Britain funding for CWG OC"/>
        <s v="Budget Cover Transfer for ACR547 NIO Onboarding"/>
        <s v="Barnett consequentials - Flood Risk Management (Admin)"/>
        <s v="Barnett consequentials - Flood Resilience Review"/>
        <s v="EU Exit Funding (Operational Contingency Fund Barnett)"/>
        <s v="Barnett consequentials - Probate Fees"/>
        <s v="EU Exit Funding (Operational Contingency Fund bid)"/>
        <s v="Barnett consequentials - HS2 VAT 1"/>
        <s v="NDNA: Pay parity for nurses"/>
        <s v="EU Exit Funding (Aug 19 NIE uplift)"/>
        <s v="Barnett consequentials - Baseline issues (Health)"/>
        <s v="EU Exit Funding (Aug 19)"/>
        <s v="Budget Cover Transfer to NIO - Admin support"/>
        <s v="Budget Cover Transfer from DWP - Contribution to FMOP project costs "/>
        <s v="Budget Cover Transfer to CO - NCSP Cyber Security"/>
        <s v="Barnett consequentials - In-year surrenders"/>
        <s v="Barnett consequentials - HS2 VAT 2"/>
        <s v="Budget Cover Transfer from BEIS - R&amp;D"/>
        <s v="Barnett consequentials - Glen Parva"/>
        <s v="Barnett consequentials - Property resilience funding"/>
        <s v="Barnett consequentials - Class 365s"/>
        <s v="Barnett consequentials - Capital for Trusts"/>
        <s v="2019-20 Final Outturn"/>
        <s v="Elimination of negative RSG in 2020-21"/>
        <s v="Increased Business Rates Retention in Devolution Deal areas and the Greater London Authority (AME cost)"/>
        <s v="Increased Business Rates Retention in Devolution Deal areas and the Greater London Authority (DEL cost)"/>
        <s v="Business rates retail discount (DEL cost)"/>
        <s v="Business rates retail discount (exchequer loss)"/>
        <s v="Business rates pubs discount (DEL cost)"/>
        <s v="Business rates pubs discount  (exchequer loss)"/>
        <s v="Reforming Regulation Initiative"/>
        <s v="Additional Funding for Growth Hubs"/>
        <s v="Additional Funding for Be the Business"/>
        <s v="Cultural Investment Fund "/>
        <s v="British Library Business and IP Centres"/>
        <s v="Youth Investment Fund"/>
        <s v="Natural Environment Impact Fund"/>
        <s v="Nature for Climate Fund"/>
        <s v="Flood defences"/>
        <s v="Place-based resilience schemes"/>
        <s v="Winter flood defence fund"/>
        <s v="Nature Recovery Fund"/>
        <s v="PE and Sports funding"/>
        <s v="Learning Disability and/or Autism fund "/>
        <s v="NHS Nurse recruitment, training and retention "/>
        <s v="General Practice workforce"/>
        <s v="Hospital Car Parking"/>
        <s v="Immigration Health Surcharge - DHSC adjustment"/>
        <s v="Enhancing Housing Benefit Compliance "/>
        <s v="VOA - Business System Transformation Programme"/>
        <s v="Making the most of knowledge assets"/>
        <s v="Safer Streets"/>
        <s v="Fire and Rescue Services"/>
        <s v="Preventing Domestic Abuse"/>
        <s v="Rough Sleeping"/>
        <s v="West Yorkshire Devolution Deal"/>
        <s v="Building Safety Fund"/>
        <s v="Prison maintenance"/>
        <s v="Domestic Abuse Courts"/>
        <s v="Royal Commission on the Criminal Justice System"/>
        <s v="Victim Support"/>
        <s v="Community Sentencing"/>
        <s v="CT Policing "/>
        <s v="Counter-Terrorism Capability"/>
        <s v="Commonwealth Games, Trade, Tourism, and Investment Programme"/>
        <s v="Vulnerable Children and Family Hubs"/>
        <s v="Centre of Excellence for Tackling Youth Violence"/>
        <s v="Commission for an independent economic review in the Western Gateway"/>
        <s v="Adults with Multiple Complex Needs"/>
        <s v="Funding 'excellent' research, across all regions and nations of UK"/>
        <s v="Specialist Institutions"/>
        <s v="Football Foundation scheme"/>
        <s v="Natural History Museum at Harwell "/>
        <s v="National Museums Maintenance"/>
        <s v="British Library at Leeds and Boston Spa"/>
        <s v="Fly-tipping innovative solutions"/>
        <s v="Water management assets"/>
        <s v="Nitrogen dioxide emission reduction"/>
        <s v="Potholes Fund"/>
        <s v="DHSC Capital"/>
        <s v="Health Infrastructure Plan"/>
        <s v="Diagnostics"/>
        <s v="NIHR- Prevention and translational research"/>
        <s v="Covid-19 R&amp;D"/>
        <s v="Covid-19 NHS/PHE Diagnostics "/>
        <s v="Brownfield Housing Fund"/>
        <s v="Capital for Ofgem’s estates"/>
        <s v="Changing Places Fund "/>
        <s v="Heritage Fund as part of the West Yorkshire Devolution Deal "/>
        <s v="Help to Buy: First time buyers definition"/>
        <s v="Nature for Climate Fund (CDEL FT)"/>
        <s v="ESA10"/>
        <s v="Farm funding"/>
        <s v="Supps Flex"/>
        <s v="ESA10 baseline roll forward"/>
        <s v="Covid-19 Business rates reliefs"/>
        <s v="Covid-19 Local government support"/>
        <s v="Covid-19 Business grants"/>
        <s v="Covid-19 Enhanced NHS discharge support services"/>
        <s v="Covid-19 DWP operational resilience"/>
        <s v="Covid-19 Local Authority Hardship Fund"/>
        <s v="Covid-19 Other health funding"/>
        <s v="Covid-19 Food packages for the extremely clinically vulnerable"/>
        <s v="Covid-19 National Shielding Helpline"/>
        <s v="Covid-19 Rail emergency measures agreements"/>
        <s v="ONS BAU pressures "/>
        <s v="Additional DEL compensation for existing Business Rates reliefs"/>
        <s v="Transfer from HMT iro Debt Advice "/>
        <s v="NDNA: Immediate budget pressures"/>
        <s v="NDNA: Public service transformation"/>
        <s v="NDNA: NI unique challenges"/>
        <s v="NDNA: Derry/Londonderry medical school"/>
        <s v="NDNA: Ultra-low emission transport"/>
        <s v="Budget Cover Transfer from Home Office - Immigration Health Surcharge"/>
        <s v="Budget Cover Transfer from Home Office - Marriage/Civil Partnership changes"/>
        <s v="Budget Cover Transfer from CO - Cyber security"/>
        <s v="Budget Cover Transfer from BEIS - GovTech"/>
        <s v="Budget Cover Transfer from BEIS - National Productivity Investment Fund R&amp;D"/>
        <s v="C&amp;S: Broadband (reprofile from 2019-20)"/>
        <s v="Transforming cities fund"/>
        <s v="HMP Glen Parva"/>
        <s v="Repayments of English Business Rates Reliefs"/>
        <s v="Funding for Grenfell Tower Inquiry to cover inquiry costs for 20/21."/>
        <s v="Funding for Constitution Group for delayed Police Crime Commissioner election costs."/>
        <s v="Funding for Government Property Agency for Covid costs as part of combined business case."/>
        <s v="Funding for Government Commercial Function as part of Reprioritisation exercise for commercial capability."/>
        <s v="Funding for Government Property Agency as part of Reprioritisation exercise for accelerated onboarding costs."/>
        <s v="Funding for Government Property Agency for Old Admiralty Building costs."/>
        <s v="Funding for Government Property Agency as part of Reprioritisation exercise for interoperability costs."/>
        <s v="Covid 19 Business grants "/>
        <s v="Net Zero Buildings"/>
        <s v="Business Readiness"/>
        <s v="Net Zero: Buildings Package (including staffing)"/>
        <s v="Business Support Helpline (BSH) support"/>
        <s v="EU Exit"/>
        <s v="NDA"/>
        <s v="RDEL reprioritisation exercise"/>
        <s v="Covid Business Grants"/>
        <s v="Net Zero Buildings "/>
        <s v="Nuclear Decommissioning Authority"/>
        <s v="NDA reprioritisation exercise"/>
        <s v="ODA programme underspend"/>
        <s v="ODA- Newton Fund"/>
        <s v="ODA- Global Challenges Research Fund (GCRF)"/>
        <s v="Global Navigation Satellite System - EU Exit"/>
        <s v="ISSI EU Exit"/>
        <s v="Heat Networks"/>
        <s v="Covid-19 pre-agreed measures - Education catch up"/>
        <s v="Covid-19 pre-agreed measures - Voucher scheme to replace Free School Meals"/>
        <s v="FSM (Jan to mid Feb)"/>
        <s v="FSM (Mid Feb to end of March)"/>
        <s v="Covid-19 pre-agreed measures - Covid Summer Food Fund"/>
        <s v="Build, build, build (PM commitments): School condition"/>
        <s v="Covid-19 pre-agreed measures - FSM supplementary grant AY20/21"/>
        <s v="Academies Risk Sharing Scheme "/>
        <s v="Student Loan - management charge "/>
        <s v="Covid-19 pre-agreed measures - School Transport Funding (top-up)"/>
        <s v="Covid-19 pre-agreed measures - Additional funding for schools transport from September"/>
        <s v="Covid-19 pre-agreed measures - Jobs for a New Decade - traineeships"/>
        <s v="Covid-19 pre-agreed measures - Keeping schools/ colleges open (workforce)"/>
        <s v="HE hardship additional funding "/>
        <s v="Pre-agreed measure: Higher Education Restructuring regime FT"/>
        <s v="Covid-19 pre-agreed measures - Jobs for a new decade - 18-19 classroom offer"/>
        <s v="Covid-19 pre-agreed measures - Free School Meals for Easter holidays"/>
        <s v="New reserve claim: FE Insolvency Regime"/>
        <s v="Build Buidl Build (PM commitments): FE estates transformation"/>
        <s v="New reserve claim: Higher Education Restructuring regime (RDEL)"/>
        <s v="Covid-19 pre-agreed measures - Winter Support Package (£20m for HAF)"/>
        <s v="Covid-19 pre-agreed measures - HE Hardship"/>
        <s v="Covid-19 pre-agreed measures - Jobs for a new decade - sector-based work academies"/>
        <s v="Covid-19 pre-agreed measures - Vulnerable children and young people charities funding"/>
        <s v="Other pre-agreed measures: PE and sports hubs "/>
        <s v="Covid-19 pre-agreed measures - Jobs for a new decade - National Careers Service"/>
        <s v="Covid-19 pre-agreed measures - Exam contingency"/>
        <s v="Other pre-agreed measures - Period poverty "/>
        <s v="Other pre-agreed measures - Shared Outcomes Fund: growing up well "/>
        <s v="Other pre-agreed measures - Shared Outcomes Fund: data improvement"/>
        <s v="Other pre-agreed measures - Vulnerable children and family hubs "/>
        <s v="Student Loans: payment of management charge DfE to HMT "/>
        <s v="Surrender of protected apprenticeship funding "/>
        <s v="Devices Jan 2021"/>
        <s v="Local authority welfare grants"/>
        <s v="ALB extra support"/>
        <s v="Food charity scheme"/>
        <s v="Farming IT "/>
        <s v="Zoos"/>
        <s v="Covid response - IT"/>
        <s v="Technical deficit _x000a_"/>
        <s v="Flood risk management _x000a_"/>
        <s v="Food Packages"/>
        <s v="Green challenge fund admin"/>
        <s v="Dairy Industry"/>
        <s v="Shared outcome admin - revised amount"/>
        <s v="Shared outcome programme - revised amount"/>
        <s v="Floods risk management admin"/>
        <s v="Floods IPT"/>
        <s v="Flood capital Budget 16"/>
        <s v="Green Finance challenge fund - revised"/>
        <s v="Farming IT"/>
        <s v="Farm IT support "/>
        <s v="Technical deficit "/>
        <s v="Floods regeneration _x000a__x000a_"/>
        <s v="New Flood defences"/>
        <s v="Covid response - IT "/>
        <s v="Navigation IPT"/>
        <s v="Shared outcome - revised amount"/>
        <s v="Crossrail loan"/>
        <s v="EMAs and ERMAs (CDEL)"/>
        <s v="Covid-19 Cycling - Emergency Active Travel Fund "/>
        <s v="Challenge Fund - part of fiscal stimulus package"/>
        <s v="EMAs and ERMAs (RDEL)"/>
        <s v="Covid-19 TfL Extraordinary Grant "/>
        <s v="Covid-19 Bus Services Support Grant (CBSSG)"/>
        <s v="Covid-19 Light Rail Revenue Restart Grant (LRRRG)"/>
        <s v="Rail Risk Share"/>
        <s v="DVLA - loss of income"/>
        <s v="Airport and Ground Operations Support Scheme"/>
        <s v="Other"/>
        <s v="Covid-19 Cycling - Emergency Active Travel Fund"/>
        <s v="Dartford tolls loss of income"/>
        <s v="Information and Advice Sites "/>
        <s v="Covid-19  Cycling - Fix Your Bike"/>
        <s v="DVSA"/>
        <s v="Maritime services - IoS and IoW"/>
        <s v="JAQU underspend surrender"/>
        <s v="HE re-profile"/>
        <s v="HS2 underspend surrender"/>
        <s v="Restarting the Jobcentre Plus Labour Market regime (RDELP)"/>
        <s v="Covid Winter Grant Scheme DELP"/>
        <s v="Restarting the Jobcentre Plus Labour Market regime (RDELA)"/>
        <s v="Work and Health Programme expansion (Job Entry Targeted Support)"/>
        <s v="Flexible Support Fund"/>
        <s v="Kickstart"/>
        <s v="HSE: Safer Places"/>
        <s v="Digital Transformation RDELP"/>
        <s v="Job Finding Support Scheme"/>
        <s v="Reduction in Policy Ringfences - ESA Support"/>
        <s v="Reduction in Policy Ringfences - Covid Shielding"/>
        <s v="Exchequer funding for the free-to-client debt advice (Money and Pensions Service)"/>
        <s v="Restarting the Jobcentre Plus Labour Market regime (CDEL)"/>
        <s v="Funeral Expense Payments"/>
        <s v="HSE: National Core Studies"/>
        <s v="Digital Transformation CDEL"/>
        <s v="PM Announced CDEL"/>
        <s v="NHS CDEL Claims"/>
        <s v="PPE Freight &amp; Logistics "/>
        <s v="PPE"/>
        <s v="Covid-19 Vaccine"/>
        <s v="Amendments to NHS financial framework"/>
        <s v="Test and Trace (Eng)"/>
        <s v="Amendments to NHS financial framework m1-6"/>
        <s v="NHS Providers - Lost income "/>
        <s v="Loss of provider efficiency gains"/>
        <s v="R&amp;D RDEL to CDEL switch CDEL"/>
        <s v="Infection Controls Grant"/>
        <s v="Independent sector contract - continuation from August20-March 21"/>
        <s v="Income Loss - HMT Share of Risk"/>
        <s v="Contain Outbreak Management Fund (2nd lockdown)"/>
        <s v="NHS GP Laptops"/>
        <s v="Provider defecit CFWD"/>
        <s v="Enhanced Discharge Extension"/>
        <s v="Loss of baseline income gains"/>
        <s v="Nightingale Hospitals"/>
        <s v="Central Costs - Dental"/>
        <s v="LA Grants"/>
        <s v="Enhanced Discharge Risk"/>
        <s v="Dental M7-12"/>
        <s v="Community Pharmacy additional M4-12 bid"/>
        <s v="Other Central M1-6"/>
        <s v="Other Central M7-12"/>
        <s v="NHS CDEL Claims IT "/>
        <s v="Flu Vaccine - administration "/>
        <s v="Experimental Meds - Addt Tocilizumab"/>
        <s v="Experimental Meds - Tocilizumab"/>
        <s v="M1-6 Annual leave accrual"/>
        <s v="M7-12 Annual leave accrual"/>
        <s v="Flu Vaccine - procurement "/>
        <s v="Isolated Individuals"/>
        <s v="Additional Hospices funding ask"/>
        <s v="Hospices capacity "/>
        <s v="Community Pharmacy Support Fund"/>
        <s v="Adult social Care"/>
        <s v="Independent Sector uplift in headroom"/>
        <s v="GP and Other Primary Care"/>
        <s v="NHS BT - Blood Plasma"/>
        <s v="Addt recruitment HSCW and MSW workforce"/>
        <s v="Student nurses deployed to the front line"/>
        <s v="Critical Care Consumables"/>
        <s v="Flu Vaccine - local procurement"/>
        <s v="Oxygen Networks"/>
        <s v="Call and recall system"/>
        <s v="IHS 2019-20 Excess"/>
        <s v="Nightingale Hospitals (wave 2 to end of FY)"/>
        <s v="Death in Service"/>
        <s v="NHS X Tech Pipeline"/>
        <s v="Medicines procurement"/>
        <s v="EU 2"/>
        <s v="EU 1"/>
        <s v="Covid-19 Vaccine deployment"/>
        <s v="Experimental Meds - Antibodies"/>
        <s v="Covid-O Mental Health"/>
        <s v="Additional workforce proposals OSCE"/>
        <s v="Mind Grant"/>
        <s v="Medicines -EMBS"/>
        <s v="Therapeutic taskforce £4m"/>
        <s v="Shared outcomes fund - out of hospital care fund"/>
        <s v="VAT for donated PPE"/>
        <s v="R&amp;D RDEL to CDEL switch RDEL"/>
        <s v="Medicines Delivery"/>
        <s v="Manchester BRR"/>
        <s v="VAT for charity single "/>
        <s v="Underspends Non-NHS CDEL"/>
        <s v="Underspends NHS CDEL"/>
        <s v="Cultural Sectors Support Package"/>
        <s v="Charities Package"/>
        <s v="Sports Winter Support Package"/>
        <s v="Leisure Centre Recovery Fund"/>
        <s v="Freedoms Reserve drawdown"/>
        <s v="Listed Places of Worship"/>
        <s v="ACE Reserves Drawdown "/>
        <s v="RFL Loan Scheme"/>
        <s v="BL Leeds &amp; Boston Spa"/>
        <s v="Loneliness"/>
        <s v="Loans Museum and Galleries ALBs"/>
        <s v="Rugby League World Cup legacy funding to be utilised by RFL Loans"/>
        <s v="ALB Pressures"/>
        <s v="Blythe House"/>
        <s v="RFL Loan Scheme Fair Valuation "/>
        <s v="Festival UK 2022"/>
        <s v="Heritage High Streets"/>
        <s v="OFCOM - 700Mhz"/>
        <s v="NHM Research Facility"/>
        <s v="Heritage High Streets - replaced by Resource funding"/>
        <s v="VE/VJ Day"/>
        <s v="Superfast"/>
        <s v="NPIF"/>
        <s v="700MHz"/>
        <s v="BDUK underspend "/>
        <s v="Life Chances Fund"/>
        <s v="Digital Infrastructure - 5G"/>
        <s v="National Citizen Service"/>
        <s v="Surrender of forecast underspend"/>
        <s v="COVID-19 Settlement"/>
        <s v="Reserve - COVID-19 (Police Costs)"/>
        <s v="COVID-19 - additional funding"/>
        <s v="Reserve - EU Transition (Police)"/>
        <s v="Platform Costs"/>
        <s v="NRCEU Covid Response"/>
        <s v="Shared Outcomes Fund"/>
        <s v="Rough Sleeping Interventions (agreed May 2020)"/>
        <s v="SSI Agreement for Steelworks (agreed October 2020)"/>
        <s v="COVID-19 Clinically extremely vulnerable (CEV) support"/>
        <s v="Next Steps Accomodation Project (agreed June 2020)"/>
        <s v="Rough Sleeping Interventions (Spring Budget 2020)"/>
        <s v="Shielding - Covid 19 CEV support "/>
        <s v="COVID-19 Compliance and Enforcement"/>
        <s v="English Language (existing agreement) "/>
        <s v="UK Holocaust Memorial Fund (existing agreement)"/>
        <s v="High Streets (agreed with HMT)"/>
        <s v="RDEL Surrender "/>
        <s v="Private Sector Remediation"/>
        <s v="BSP"/>
        <s v="HE Affordable Homes"/>
        <s v="Affordable Homes Programme"/>
        <s v="FT not required"/>
        <s v="Covid-19 LA Support"/>
        <s v="Sales, Fees and Charges"/>
        <s v="New Burdens"/>
        <s v="City of London Offset"/>
        <s v="2019-20 Outturn S.31 BR Relief receipt income"/>
        <s v="Budget surrender"/>
        <s v="No10 Infrastructure Investment Funding"/>
        <s v="Ringfenced funding pressure - Prison Builds"/>
        <s v="Covid Impacts - Operational Delivery - Temporary Accommodation"/>
        <s v="Covid Impacts - Operational Delivery - Remote working"/>
        <s v="Covid Impacts - Operational Delivery - Prison Estate Video conferencing"/>
        <s v="HMCTS Recovery Part2"/>
        <s v="Covid Impacts - Operational Delivery - Prison Builds Covid compliance"/>
        <s v="Covid Impacts - Operational Delivery - Fire Safety maintenance"/>
        <s v="HMCTS Recovery Part1"/>
        <s v="Covid Impacts - Operational Delivery - Electronic Monitoring"/>
        <s v="Covid Impacts - Loss of Income"/>
        <s v="Tax liabilities"/>
        <s v="Covid Impacts - Operational Delivery - Staff payment schemes"/>
        <s v="Covid Impacts - Operational Delivery - Prisoner Welfare"/>
        <s v="Covid Impacts - Operational Delivery - PPE &amp; Cleaning"/>
        <s v="Independent Monitoring Authority"/>
        <s v="Ringfenced funding underspend - Additional Prison places"/>
        <s v="Covid Impacts - Operational Delivery - Community Interventions"/>
        <s v="Government Finance Function"/>
        <s v="Shared Outcome fund"/>
        <s v="PPE reconciliation"/>
        <s v="Reprioritisation"/>
        <s v="CDEL Reserve Claim"/>
        <s v="CDCTP Funding "/>
        <s v="Adjustment for 2019-2020 overspend"/>
        <s v="Expected Credit Loss"/>
        <s v="Accruing Annual Leave"/>
        <s v="Equality Commission NI"/>
        <s v="NDNA: NI unique challenges (reprofile from Main Estimates 2020-21)"/>
        <s v="Debt Advice"/>
        <s v="Northern Ireland Protocol"/>
        <s v="IHS Surcharge Surplus Income 19-20"/>
        <s v="Immigration Health Surcharge: Surplus Income"/>
        <s v="UK Cyber Security Funding"/>
        <s v="POPs Legislation"/>
        <s v="Flourinated Gas"/>
        <s v="Infected Blood"/>
        <s v="Budget Cover Transfer for Onboarding "/>
        <s v="Airlinks"/>
        <s v="City of Derry Airport"/>
        <s v="Covid-19 Ferries funding"/>
        <s v="Department for Communities"/>
        <s v="Culture Resilience"/>
        <s v="NDNA: Derry/Londonderry medical school (re-profile from Main Estimates 2020-21)"/>
        <s v="GovTech Return"/>
        <s v="Cyber security"/>
        <s v="R&amp;D"/>
        <s v="Carry forward of Barnett funding above the guaranteed amount"/>
        <s v="SR20 Barnett baseline"/>
        <s v="Railway Support"/>
        <s v="Schools Covid-19 Catch-Up"/>
        <s v="LM Intercentions (Additional Staff Overheads"/>
        <s v="Employment Support and Other Plan for Jobs"/>
        <s v="Employment Support and Other Plan for Jobs (SBWA)"/>
        <s v="LTU"/>
        <s v="Other HSE &amp; Maps"/>
        <s v="TTCE 2M Tests Per Day"/>
        <s v="Medicines and Therapeutics"/>
        <s v="NHS Recovery Backlog"/>
        <s v="Serious Youth Violence"/>
        <s v="LCTS"/>
        <s v="Known CV19 Expenditure Pressures"/>
        <s v="ASC Insurance Premia"/>
        <s v="Tax Deficit (On Scorecard)"/>
        <s v="Social Distancing, Cleaning and PPE"/>
        <s v="Working Through Crown Court Backlogs"/>
        <s v="Probation Backlogs"/>
        <s v="Working through Family Court and Tribunal Backlogs"/>
        <s v="Responding to Higher Demand for Support Services"/>
        <s v="Fisheries Funding"/>
        <s v="Additional Security Funding"/>
        <s v="Estates Funding"/>
        <s v="Health and Safety Executive"/>
        <s v="Admin for Covid-19 Grants "/>
        <s v="Catch up: additional funding "/>
        <s v="Extension of Traineeships"/>
        <s v="Tuition Fee Cap Freeze for 2022/23"/>
        <s v="Reducing fraud and error"/>
        <s v="Piloting new technologies to help people find jobs"/>
        <s v="Vaccine deployment"/>
        <s v="No-Interest Loans Scheme Pilot "/>
        <s v="Domestic abuse"/>
        <s v="Business Rates"/>
        <s v="Funding for ALBs impacted by Covid"/>
        <s v="Respite Rooms' - Domestic Abuse support"/>
        <s v="Funding to cover costs of delaying Women’s Euros"/>
        <s v="Local Elections - Covid impacts"/>
        <s v="PCC elections"/>
        <s v="By-elections"/>
        <s v="Additional funding for Traineeships "/>
        <s v="Additional funding for Catch up"/>
        <s v="Adjustment from B21: Additional funding for Catch up"/>
        <s v="Zoo Animals Fund Extension"/>
        <s v="Green Challenge Recovery Fund"/>
        <s v="Unlocking housing near protected habitats: the Solent and beyond "/>
        <s v="Green Social Prescribing"/>
        <s v="Offshore wind"/>
        <s v="Trees outside woodlands"/>
        <s v="Covid-19 TfL grant"/>
        <s v="Support for passenger rail services (21/22) - additional"/>
        <s v="Covid costs H1 2021-22"/>
        <s v="Enhanced Discharge covid costs"/>
        <s v="Infection Control Fund"/>
        <s v="Managed Quarantine funding"/>
        <s v="Flu vaccine programme expansion procurement"/>
        <s v="Flu vaccine programme expansion administering costs"/>
        <s v="Drugs treatment programme"/>
        <s v="Sports Winter Support Package "/>
        <s v="Adjustment: Funding to cover costs of delaying Women’s Euros"/>
        <s v="Local cultural infrastructure projects"/>
        <s v="Shared Outcomes Fund - Online Harms "/>
        <s v="Digital Business Rates Programme"/>
        <s v="Drugs strategy"/>
        <s v="Shared Outcome Fund - Serious Crime Prevention Orders"/>
        <s v="Shared Outcome Fund - Creating Opportunities Forum "/>
        <s v="Shared Outcome Fund - Refugee transitions"/>
        <s v="Shared Outcome Fund - Project Adder"/>
        <s v="Shared Outcome Fund - Crime and Justice System Demand Insights"/>
        <s v="Shared Outcome Fund - Project Adder: Drug Strategy"/>
        <s v="Police"/>
        <s v="Adjustment: Domestic Abuse 'Respite Rooms'"/>
        <s v="Changing Futures (Formally Multiple Complex Needs - Shared Outcomes Fund)"/>
        <s v="21/22 Tax Income Compensation for 20/21 losses RESERVE CLAIM"/>
        <s v="21/22 Continuation of Sales Fees and Charges Income Compensation Scheme "/>
        <s v="Specified Grants Surrender "/>
        <s v="Rent payments to GPA as per SR20 settlement letter "/>
        <s v="Shared Outcomes Fund - various small projects"/>
        <s v="GPA"/>
        <s v="Placed-based Working (Shared Outcomes Fund)"/>
        <s v="New Split on B21 Fraud and Error Measure"/>
        <s v="Serious and Organised Crime Prevention Package"/>
        <s v="Fraud and Error Prevention Package"/>
        <s v="Salix"/>
        <s v="Green Homes Grant "/>
        <s v="Surrender on Pensions Dashboard (MAPS)"/>
        <s v="OneWeb"/>
        <s v="Solent loan"/>
        <s v="Sports Winter Support Package and Cultural Sectors Support Package "/>
        <s v="Tackling Paramitary Programme"/>
        <s v="New Deal Funding"/>
        <s v="Home Office: Immigration Health Surcharge income"/>
        <s v="Cabinet Office Security"/>
        <s v="Business Rates Relief Repayment"/>
        <s v="NDRHI: Scheme Closure"/>
        <s v="SR21 Barnett baseline"/>
        <s v="Employment support"/>
        <s v="Rail income"/>
        <s v="Vaccine procurement and antivirals"/>
        <s v="Test and trace and UKHSA"/>
        <s v="Turing"/>
        <s v="Union Connectivity Review (development funding)"/>
        <s v="UK Fisheries Fund "/>
        <s v="World Cup Bid (2030 men's football World Cup) and Global Screen fund"/>
        <s v="Cultural investment fund (UK City of Culture)"/>
        <s v="Pocket parks"/>
        <s v="EU programmes (Horizon &amp; Euratom)"/>
        <s v="Copernicus R&amp;D"/>
        <s v="EU replacement funds including farm support"/>
        <s v="Access to tennis facilities"/>
        <s v="£100m UK-wide Fisheries Fund"/>
        <s v="Grassroots sport facilities (community pitches) "/>
        <s v="Tackling Paramilitarism Programme"/>
        <s v="Air Passenger Duty "/>
        <s v="2020-21 Final Outturn"/>
        <s v="H2 NHS Funding"/>
        <s v="Household Support Fund"/>
        <s v="Crossrail Funding"/>
        <s v="Correction to SR15 settlement"/>
        <s v="Project Shoreline"/>
        <s v="One Web"/>
        <s v="Met Office EUMETSAT"/>
        <s v="Celsa loan CFER"/>
        <s v="Innovation Loans"/>
        <s v="SURE loans CFER"/>
        <s v="Sports Recovery Package"/>
        <s v="Sports Recovery Package - Capital Committed"/>
        <s v="Sports Recovery Package - Capital (Survival)"/>
        <s v="Higher Education restructuring regime "/>
        <s v="Wildlife Trust "/>
        <s v="Ringfence handbacks Non-COVID-19 CDEL: NEST Loan"/>
        <s v="AHP Surrender"/>
        <s v="CDEL FT Surrenders"/>
        <s v="Local Authority Delivery scheme"/>
        <s v="Public Sector Decarbonisation Scheme"/>
        <s v="Net Zero"/>
        <s v="ATF CDEL"/>
        <s v="SICE - Net Zero Innovation Portfolio (NZIP)"/>
        <s v="Low Carbon Nuclear"/>
        <s v="ARIA"/>
        <s v="Net Zero Hydrogen Fund"/>
        <s v="Vaccine R&amp;D "/>
        <s v="MDMTF"/>
        <s v="Cultural Recovery Fund"/>
        <s v="National History Museum Research Facility"/>
        <s v="DDAT Switch"/>
        <s v="Voted Loans"/>
        <s v="Shared Rural Network"/>
        <s v="Local Full Fibre Networks"/>
        <s v="TPI Write Off"/>
        <s v="BDUK Sales Invoice"/>
        <s v="Security &amp; Online Harms regulator"/>
        <s v="Surrender of Non ringfenced Capital mainly due to slippage/ delay of capital building projects"/>
        <s v="Capital DEL Academy Trust change to Budgetary position. Estimated AT spend lower than CDEL grants "/>
        <s v="Research &amp; Development Capital surrender"/>
        <s v="Science Capability in Animal Health programme (Weybridge)"/>
        <s v="Reserve urban trees"/>
        <s v="Reserve Misc - Woodland Carbon"/>
        <s v="Reserve Misc - Spring Statement 20 - Flytipping"/>
        <s v="Reserve Shared Outcomes Fund"/>
        <s v="Reserve Floods Carlisle Defences"/>
        <s v="Reserve Misc - Spring Statement 20 - Waste"/>
        <s v="Reserve Misc - CGMA"/>
        <s v="Reserve SPS Borders"/>
        <s v="National Highways underspend"/>
        <s v="Joint Air Quality Unit (JAQU) underspend"/>
        <s v="Shared Outcomes Fund (SOF) Round 2"/>
        <s v="Train Operating Companies (TOC) support"/>
        <s v="Government Property Agency repayment for DVSA freehold "/>
        <s v="Ringfence handbacks Non-COVID-19 CDEL: MAPS"/>
        <s v="Ringfence handbacks COVID-19 CDEL: HSE"/>
        <s v="Reserve claim CDEL: REEP"/>
        <s v="STP Upgrades Underspend"/>
        <s v="AI Labs Underspend"/>
        <s v="Shared Outcomes Fund: Understanding the long-term employment and health outcomes due to Covid19 on disproportionately impacted groups"/>
        <s v="COVID 19 Vaccines: Call &amp; Recall"/>
        <s v="Covid-19 Vaccine deployment booster "/>
        <s v="NHS COVID-19 top-up for Q3 and Q4"/>
        <s v="Shared Outcomes Fund - receiving as Main Department"/>
        <s v="Digitalising Business Rates - CDEL"/>
        <s v="Invest to Raise-Single Customer Record and Account - CDEL"/>
        <s v="Revenue Raising - CDEL"/>
        <s v="Loan charge - CDEL"/>
        <s v="Counter Fraud Package for CV19 Schemes - CDEL"/>
        <s v="Reserve Claim for ESMCP"/>
        <s v="NSP underspend surrender"/>
        <s v="CDEL Grant Surrenders"/>
        <s v="Ringfenced funding - Profile change"/>
        <s v="Shared Outcomes Fund - BOLD Programme"/>
        <s v="HMCTS Reform Funding"/>
        <s v="CDEL claim for Glasgow office work "/>
        <s v="CPS - Return of additional funding received during Main Estimate"/>
        <s v="Covid Grants"/>
        <s v="Trade Credit Insurance"/>
        <s v="GPA rebate (prog portion)"/>
        <s v="GPA rebate (admin portion)"/>
        <s v="Refund of Coronavirus Job Retention Scheme/Culture Recovery Fund Double funding"/>
        <s v="Men's Euro 2020"/>
        <s v="Government Property Agency surrender"/>
        <s v="DCMS Core - IFRS 16 Interest Expense"/>
        <s v="Forth Bridge"/>
        <s v="Events Research Programme"/>
        <s v="IFRS 16 - Government Property Agency change"/>
        <s v="British Library Leeds &amp; Boston Spa"/>
        <s v="Sports Recovery Package - Programme (Survival)"/>
        <s v="Sports Recovery Package - Programme (Committed)"/>
        <s v="Tampon Tax"/>
        <s v="Sports Recovery Package - Fair Value"/>
        <s v="Cultural Recovery Fund - Expected Credit Loss"/>
        <s v="Cultural Recovery Fund - Fair Value"/>
        <s v="Management charge surrender "/>
        <s v="Surrender of traineeships RDEL budget that was double counted at Mains"/>
        <s v="Turing programme Resource surrender - revision to costs "/>
        <s v="Resource DEL Academy Trust change to Budgetary position. Estimated AT spend lower than RDEL grants "/>
        <s v="Shared Outcomes Funding: Data Improvement  (DI)  - element switched from Prog"/>
        <s v="Shared Outcomes Funding: Family Hubs  EYSG"/>
        <s v="Shared Outcomes Funding: Data Improvement  (DI)"/>
        <s v="Shared Outcomes Funding: Alternative Provision Specialist Taskforces CSCSG"/>
        <s v="Shared Outcomes Funding: Growing up Well (GUW)"/>
        <s v="Ofsted - thematic reviews "/>
        <s v="Early language in nurseries"/>
        <s v="Training for early years staff"/>
        <s v="30k National Professional Qualifications (NPQ)"/>
        <s v="Student Loans Company reclassification: Capital to Admin"/>
        <s v="Early Career Framework (ECF) year 1 - 100% take up"/>
        <s v="Afghan Refugees - allocation from HO settlement"/>
        <s v="Student Loans Company reclassification: Capital to Programme "/>
        <s v="National Tutoring Programme (NTP) boost"/>
        <s v="Academic summer schools"/>
        <s v="National Tutoring Programme (NTP) third pillar"/>
        <s v="Budget cover for management charge"/>
        <s v="Budget Surrender UK Fisheries Fund"/>
        <s v="Budget Surrender Zoos"/>
        <s v="Reserve Floods Risk Management"/>
        <s v="Avian flu"/>
        <s v="Budget Surrender PFI"/>
        <s v="Airport and Ground Operations Support (AGOSS )"/>
        <s v="Light Rail "/>
        <s v="Bus Recovery Grant"/>
        <s v="Additional Train Operating Companies (TOC) Support"/>
        <s v="TfL Funding Package"/>
        <s v="Reserve claim DELP: Household Support Fund - Discretionary Local Authority delivered grant to help vulnerable households with essential living costs over Winter"/>
        <s v="Reserve claim DELP: Winter/Local Authority Grants"/>
        <s v="Ringfence handbacks COVID-19 RDEL: SWAPs"/>
        <s v="Ringfence handbacks COVID-19 RDEL: Employment support"/>
        <s v="Ringfence handbacks Non-COVID-19 RDEL: Discretionary Housing Payments"/>
        <s v="Ringfence handbacks COVID-19 RDEL: Kickstart "/>
        <s v="Ringfence handbacks COVID-19 RDEL: JETs"/>
        <s v="Ringfence handbacks COVID-19 RDEL: Job Finding Support"/>
        <s v="Reserve claim DELP: Shared Outcome Fund - Labour Market Data Trust"/>
        <s v="NHS covid-19 SR20 funding Q1 and Q2 underspend"/>
        <s v="Manchester Business Rates Retention - Public Health Grant"/>
        <s v="Nurses Ringfence Recruitment Underspend"/>
        <s v="GP Ringfence Underspend "/>
        <s v="EU Exit underspend"/>
        <s v="NHSD fine"/>
        <s v="Managed Quarantine Service"/>
        <s v="Vaccine consumption from BEIS20-21 donation"/>
        <s v="Seasonal Flu Vaccine procurement"/>
        <s v="Covid 19 Pass"/>
        <s v="Adult Social Care - Workforce Recruitment &amp; Retention Fund"/>
        <s v="NHS technical adjustment for Main Estimates"/>
        <s v="Measure 8640 APD Bandings "/>
        <s v="Measure 8772 SDLT non-resident Surcharge"/>
        <s v="Measure 1024 Illicit tobacco "/>
        <s v="Working Tax Credit payments - RDEL Programme"/>
        <s v="Tax Free Childcare - RDEL Programme"/>
        <s v="Invest to Raise-Single Customer Record and Account - RDEL Admin"/>
        <s v="Making Tax Digital - RDEL Programme"/>
        <s v="Loan charge - RDEL Admin"/>
        <s v="Breathing Space - RDEL Programme"/>
        <s v="Invest to Raise-Supporting Customers to Manage Finance - RDEL Admin"/>
        <s v="Invest to Raise-Single Customer Record and Account - RDEL Programme"/>
        <s v="Help to Save - RDEL Programme"/>
        <s v="Official Developmental Assistance (ODA) - RDEL Programme"/>
        <s v="Invest to Raise-Supporting Customers to Manage Finance - RDEL Programme"/>
        <s v="BCT - Outgoing - RDEL Admin"/>
        <s v="Counter Fraud Package for CV19 Schemes - RDEL Admin"/>
        <s v="Shared Outcomes Fund - VAWG"/>
        <s v="Project Vigilant (VAWG)/Safer Streets"/>
        <s v="Injury to Feelings claims (Aaron hearing)"/>
        <s v="Reserve Claim for Airwave (RDEL)"/>
        <s v="COVID-19"/>
        <s v="ODA - Resettlement"/>
        <s v="HMT Fine - Breach of public sector pay guidance (CoP)"/>
        <s v="Government Property Agency rental costs"/>
        <s v="Government Consulting Hub - from DLUHC to CO"/>
        <s v="Rough Sleeping Covid-19 (Omicron) Response Fund - to help increase uptake among people who are homeless and sleeping rough."/>
        <s v="UK Community Renewal Fund"/>
        <s v="Covid BR Relief"/>
        <s v="Covid 20-21 Tax Income Guarantee Scheme "/>
        <s v="Covid-19: Sales, Fees and Charges Loss"/>
        <s v="City of London"/>
        <s v="Budget not allocated to programme"/>
        <s v="Safety Net on Account Adjustment"/>
        <s v="PFI Special grant"/>
        <s v="Covid 19 additional BR Relief fund"/>
        <s v="Council Tax Rebate"/>
        <s v="Return of net RDEL inflows at Supplementary to match funding as at Main Estimate"/>
        <s v="Budget cover to reduce net income to reflect provision utilisation onto levy (estimate  row A)"/>
        <s v="Budgetary cover for legal costs/provisions associated with project daisy/RIIO"/>
        <s v="SFO - RDEL cover for 2020-21 excess vote"/>
        <s v="SFO - Civil litigation costs"/>
        <s v="SFO - Case costs above 4% threshold"/>
        <s v="Census Data Collection Transformation Programme - hand back "/>
        <s v="Rdel to Cdel Swap"/>
        <s v="Surrender £90k RDELex from "/>
        <s v="NDNA - IFF Medical School Derry/Londonderry GEMS"/>
        <s v="NI Protocol funding "/>
        <s v="NDNA - Unique Circumstances Communities in Transition Tackling Paramilitarism Prog"/>
        <s v="Immigration Health Surcharge (2020-21) "/>
        <s v="NDNA - Medical School Derry/Londonderry GEMS"/>
        <s v="PIDR -Implementation of revised discout rate "/>
        <s v="BCT: INI MoU"/>
        <s v="Fresh Start Agreement: shared Education and Housing "/>
        <s v="BCT: BEIS Innovate UK"/>
        <s v="GovTech"/>
        <s v="SE BCT: Cyber Security"/>
        <s v="BCT: Digital Assistance Scheme"/>
        <s v="NDRHI: Scheme Closure "/>
        <s v="COVID-19 Culture Resilience"/>
        <s v="New Deal - Promoting NI "/>
        <s v="FMOPS"/>
        <s v="Cash Management Charge/Rebate"/>
        <s v="NIO Onboarding"/>
        <s v="Digital Assistance Scheme"/>
        <s v="City of Derry Airport "/>
        <s v="Business Rates repayments"/>
        <s v="Digital Assistance Scheme. "/>
        <s v="Home Office Immigration Health Surcharge "/>
        <s v="Track and Trace "/>
        <s v="Council Tax Rebate Carry Forward"/>
        <s v="2021-22 Final Outturn"/>
        <s v="Bulb Special Administration Regime "/>
        <s v="Debt Enforcement Function"/>
        <s v="Energy Rebate"/>
        <s v="Green Business Rates "/>
        <s v="Extending the Houshold Support Fund"/>
        <s v="DEL efficiencies "/>
        <s v="FED Transformation"/>
        <s v="Expansion of Spring Budget Activities "/>
        <s v="Targeted Case Reviews"/>
        <s v="Increase in CFCD resource"/>
        <s v="Bulb Special Administration Regime prior-year adjustment"/>
        <s v="Shared Outcomes Fund: Solent Unlocking Housing"/>
        <s v="Shared Outcomes Fund: Offshore wind"/>
        <s v="Shared Outcomes Fund: Trees outside woods"/>
        <s v="Shared Outcomes Fund: Nature Based Solution"/>
        <s v="Shared outcomes fund: Partnership for People and Place "/>
        <s v="Shared outcomes fund: changing futures"/>
        <s v="Loneliness Fund"/>
        <s v="Shared Outcomes Fund: Shared Digital Carbon Architecture bid"/>
        <s v="Shared Outcomes Fund: long term covid impacts on disproportionally impacted groups"/>
        <s v="Shared Outcomes Fund Project"/>
        <s v="Shared Outcomes Fund: BOLD"/>
        <s v="GPA Office Move"/>
        <s v="Energy Rebate Change from SS22"/>
        <s v="Bulb Special Administration Regime ECL"/>
        <s v="Shared Outcomes Fund: Data Improvement (R1)"/>
        <s v="Shared Outcomes Fund: Growing Up Well (R1)"/>
        <s v="Shared Outcomes Fund: Family Hubs (R2)"/>
        <s v="Shared Outcomes Fund: Alternative Provision (R2)"/>
        <s v="Shared Outcomes Fund: Green Social Prescribing"/>
        <s v="BR: Pilots, Additional Surrenders"/>
        <s v="Shared Outcomes Fund: Loneliness Fund"/>
        <s v="Light Rail"/>
        <s v="Buses"/>
        <s v="TfL"/>
        <s v="Shared Outcomes Fund: RTOF"/>
        <s v="Shared Outcomes Fund: CJS Demand Insights project"/>
        <s v="Shared Outcomes Fund: safeguarding children"/>
        <s v="Shared Outcomes Fund: Creating Opportunities Forum "/>
        <s v="Shared Outcomes Fund: Project ADDER"/>
        <s v="Shared Outcomes Fund: ADDER and combating drug misuse"/>
        <s v="Shared Outcomes Fund: Grand Avenues"/>
        <s v="Shared Outcomes Fund: Early Intervention"/>
        <s v="Shared Outcomes Fund: Transition to Adulthood Hub"/>
        <s v="Shared Outcomes Fund: Early Legal Advice Pilot"/>
        <s v="Shared Outcomes Fund: Prison Leavers Project"/>
        <s v="Shared Outcomes Fund: Employment Dispute Resolution Pilot"/>
        <s v="NI Protocol "/>
        <s v="IFRS16"/>
        <s v="Confidence and Supply- Broadband"/>
        <s v="Assembly Costs"/>
        <s v="ECNI"/>
        <s v="NSCP"/>
        <s v="Debt advice funding"/>
        <s v="New Deal for Northern Ireland - InvestNI"/>
        <s v="New Decade, New Approach- Medical school"/>
        <s v="New Decade New Approach – Communities in Transition (TPP)"/>
        <s v="New Deal for Northern Ireland – Skills Fund"/>
        <s v="Confidence and Supply- Severe Deprivation"/>
        <s v="Confidence and Supply- Mental Health"/>
        <s v="New Decade, New Approach – Transformation of Public Services"/>
        <s v="Council Tax carryforward from supps 21-22"/>
        <s v="Delay to improvement Relief"/>
        <s v="Supporting small business"/>
        <s v="Transitional relief"/>
        <s v="Retail, Hospitality and leisure relief"/>
        <s v="Multiplier freeze 23-24"/>
        <s v="NICs reversal"/>
        <s v="Schools uplift (inluding FRPP) - High option (likely)"/>
        <s v="LGDEL: Grant funding for LG elements of ASC package"/>
        <s v="Household Support Fund extension [Apr 23/24 - Mar 23/24]"/>
        <s v="Fraud and Error - Counter Fraud, Compliance and Debt"/>
        <s v="Fraud and Error - Targeted Case Review"/>
        <s v="ASC package"/>
        <s v="NHS funding at £3bn pa in SR period"/>
        <s v="Help to Buy Surrender"/>
        <s v="Bulb SAR"/>
        <s v="CELSA loan repayment CFER"/>
        <s v="Loan Book Management"/>
        <s v="Ring-fence Handbacks: CDEL: Funeral Expenses Payments"/>
        <s v="Ring-fence Handbacks: CDEL: Fraud Compensation Fund"/>
        <s v="Ring-fence Handbacks: CDEL: ONR Capital Loan"/>
        <s v="Affordable Homes Programme Umbrella "/>
        <s v="Building Safety Umbrella "/>
        <s v="Right to Buy Receipts"/>
        <s v="National House Building Fund"/>
        <s v="DLUHC contribution towards military support to Ukraine"/>
        <s v="Changing Places"/>
        <s v="Shared Outcomes Fund (22/23 allocations) - Changing Futures CDEL"/>
        <s v="LAD phase 1,2 &amp; 3 Local Authority S31 recoveries"/>
        <s v="HUG LA grants"/>
        <s v="PSDS S31 21/22 surrenders"/>
        <s v="Social Housing Decarbonisation"/>
        <s v="Leeds council S31 grant"/>
        <s v="ARIA agreed reprofiling"/>
        <s v="Vaccines Manufacturing and Innovation Centre"/>
        <s v="Support for Ukraine"/>
        <s v="Net Zero Innovation Portfolio"/>
        <s v="BL Leeds &amp; Boston Spa - Next SR"/>
        <s v="SMG Voted Loan "/>
        <s v="NHM Voted Loan - UNP café"/>
        <s v="Freedoms Reserves Drawdown"/>
        <s v="UK Gigabit Programme"/>
        <s v="Diversification"/>
        <s v="5G"/>
        <s v="Surrender: Ukraine capital contribution"/>
        <s v="Nature for Climate funding"/>
        <s v="General capital surrender "/>
        <s v="Future Farming"/>
        <s v="CSA"/>
        <s v="Borders"/>
        <s v="Ukraine contribution"/>
        <s v="Ukraine Contribution "/>
        <s v="TOC switch reserve support"/>
        <s v="Handback CDEL"/>
        <s v="Handback: CDEL: Ukraine Funding"/>
        <s v="Ring-fence Handbacks: CDEL: Research and Development"/>
        <s v="Living with Covid "/>
        <s v="New Hospitals Programme"/>
        <s v="CDEL surrender"/>
        <s v="Ukraine CDEL contribution"/>
        <s v="UKHSATT"/>
        <s v="ODA Returned underspend CDEL non R&amp;D"/>
        <s v="Ukraine"/>
        <s v="Currency Surrender "/>
        <s v="Barnett conseqential error in SR20 for NI and Scotland (HSG)"/>
        <s v="Shared Outcomes Fund - Better Outcomes through Linked Data (BOLD)"/>
        <s v="Surrender of underspends from LLC programme"/>
        <s v="CDEL surrender for income"/>
        <s v="Capital budget for new equipment"/>
        <s v="Reduction in capital, driven by forecast underspends "/>
        <s v="Surrender: Electronic Data Records Management System "/>
        <s v="Surrender to fund HfU"/>
        <s v="Rough Sleeping Initiative"/>
        <s v="Shared Outcomes Fund (22/23 allocations) - Changing Futures RDEL"/>
        <s v="Admin Surrender - NICs"/>
        <s v="Hong Kong British Nationals (England-only portion)"/>
        <s v="ECL Reserve Claims"/>
        <s v="City of London tariff"/>
        <s v="CT Rebate (spotlight cost)"/>
        <s v="BR New Burdens (covid)"/>
        <s v="CT Rebates New Burdens"/>
        <s v="Bulb expected credit losses"/>
        <s v="EU programmes participation fee"/>
        <s v="IUK Expected Credit Losses"/>
        <s v="Unused National Insurance uplift"/>
        <s v="Innovate UK Loans Interest income CFER"/>
        <s v="CELSA interest income CFER"/>
        <s v="Birmingham CWG 2022"/>
        <s v="HE GPA costs"/>
        <s v="Liverpool Waterfront Development"/>
        <s v="Departmental Unallocated Provision (DUP)"/>
        <s v="Support for the sports sector"/>
        <s v="National Cyber Security Programme"/>
        <s v="Digital Infrastructure"/>
        <s v="Mega Events"/>
        <s v="Surrender: National Tutoring Programme underspends "/>
        <s v="Surrender: Early years training"/>
        <s v="TOC Revenue Support "/>
        <s v="Policy Ring-fence Handbacks: RDEL:  Restart"/>
        <s v="Ring-fence Handbacks: RDEL: Discretionary Housing Payments"/>
        <s v="Ring-fence Handbacks: RDEL: Kickstart"/>
        <s v="Ring-fence Handbacks: RDEL: Money and Pensions Service"/>
        <s v="Handback: RDEL: NICs Funding"/>
        <s v="Shared Outcomes Fund: research on Covid-19 impacts "/>
        <s v="RDEL reserve claim "/>
        <s v="Business as usual ringfence uplift"/>
        <s v="Winter and Covid Pressures "/>
        <s v="ODA Returned underspend RDEL"/>
        <s v="McCloud/Sargeant (Fire)"/>
        <s v="Bond cost award"/>
        <s v="Civil litigation costs"/>
        <s v="As per SR Settlment &amp;gt; Cases over 4%"/>
        <s v="Better Outcomes through Linked Data (BOLD) Agile Delivery Lead funding "/>
        <s v="Better Outcomes through Linked Data (BOLD) Agile Delivery Lead funding"/>
        <s v="The surrender of exceptional legal costs"/>
        <s v="Green Gas Expenditure reduction"/>
        <s v="NIC employer's contributions - passed on to licence fee"/>
        <s v="Legal provision cover"/>
        <s v="Surrender of additional funding for Employer costs relating the to Health and Social Care Levy"/>
        <s v="Surrender of resourcing on Transformation project"/>
        <s v="Reduction in Cash Resource "/>
        <s v="Overall change in resource expenditure due reduced Members Finance following the sitting patterns of the House, lost income and increased digital and broadcasting costs"/>
        <s v="NDNA - Unique Circumstances DfC Ciste (Irish Language Investment)"/>
        <s v="Reserve claim HO comparability factor error"/>
        <s v="Autumn Statement 2022 Barnett"/>
        <s v="NI Protocol funding VAT ESM compensation "/>
        <s v="Reserve claim: HO comparability factor error"/>
        <s v="Immigration Health Surcharge 2021-22"/>
        <s v="Barnett Household support "/>
        <s v="2022-23 Overspend Reserve claim"/>
        <s v="SE BCT from BEIS to NIE Bagshot - INI MoU variation "/>
        <s v="SE BCT from NIE to BEIS for Blue Zone"/>
        <s v="SE DLUHC to DfC - Levelling Up Park Funding "/>
        <s v="SE BCT from DEFRA to DAERA DAS Digital Assistance Scheme"/>
        <s v="SE BCT from NIE to BEIS for return of EBSS"/>
        <s v="SE BCT from NIE to NIO 2nd Election costs "/>
        <s v="SE BCT from DOH to DHSC Track and Trace"/>
        <s v="New Deal I Promoting NI"/>
        <s v="SE BCT from NIE to NIO balance from 1st Election costs "/>
        <s v="NI Debt Refund "/>
        <s v="SE DfC to DWP 22-23 Future Method of Payment Project cost (FMOPS)"/>
        <s v="SE BCT from DfC to DCMS for Employment skills initiative"/>
        <s v="Cash Management "/>
        <s v="SE DfC to DCMS/NHLF - Covid -19 Admin charge "/>
        <s v="SE BCT from DLUCH to DE Hong Kong "/>
        <s v="SE BCT from DHSC to DoH Infected blood "/>
        <s v="SE DfT to DfE Public service Obligation - City of Derry Airport "/>
        <s v="Budget Cover Transfer to DoJ Queens funeral costs "/>
        <s v="SE BCT from DHSC to DoH Antivirals Deployments DA"/>
        <s v="SE BCT from DLUCH to DE Homes for Ukraine Eduction tariff "/>
        <s v="SE BCT from Home Office  to TEO for Full dispersal Asylum Funding "/>
        <s v="SE BCT from DHSC to DoH Infected blood Compensation "/>
        <s v="SE BCT from DLUCH to TEO Homes for Ukraine "/>
        <s v="SE BCT from Home Office Immigration Health Surcharge  (50%)"/>
        <s v="2022-23 Final Outturn"/>
        <s v="Strengthen conditionality for lead carers of children"/>
        <s v="Strengthen conditionality for non-working partners (by removing the couples AET) "/>
        <s v="Address upfront childcare costs issue in UC"/>
        <s v="UC childcare maximum caps"/>
        <s v="9-36 month 30 hours working parents "/>
        <s v="Uplift existing entitlement for childcare"/>
        <s v="Uplift to the rates and ratios from Sep 2023"/>
        <s v="Wraparound Childcare"/>
        <s v="Additional work coach time for claimants on a health journey "/>
        <s v="Work and Health: IPS "/>
        <s v="Work and Health: Employment advice in MSK"/>
        <s v="Universal Support / &quot;Health Kickstart&quot;"/>
        <s v="Skills Bootcamps/Returnerships"/>
        <s v="SWAPs (DfE costs)"/>
        <s v="SWAPs (DWP costs)"/>
        <s v="Occupational Health measures - SME subsidy"/>
        <s v="WorkWell Partnerships pilot"/>
        <s v="Digitise NHS Health Check"/>
        <s v="Digital Mental Health Hub &amp; digitising IAPT pilot &amp; Levelling up IAPT"/>
        <s v="Employment support for care leavers: Staying Close"/>
        <s v="Increasing the Administrative Earnings Threshold to 18 hrs"/>
        <s v="Necessary estates investment to deliver scaled up DWP activity "/>
        <s v="Potholes Funding"/>
        <s v="Leisure Centres"/>
        <s v="Charities (DCMS)"/>
        <s v="Open access to MSK tools/apps"/>
        <s v="Work and Health: Scaling up MSK hubs"/>
        <s v="MHRA: Additional Funding"/>
        <s v="Suicide Prevention"/>
        <s v="Childminder Grants"/>
        <s v="ESR agreement - Increase in Prosecution Bar Fees"/>
        <s v="Civet - UKCloud Surrender"/>
        <s v="Historic England GPA"/>
        <s v="GPA Costs"/>
        <s v="SOF R2 ext: Data Hubs"/>
        <s v="SOF R2 ext: Family Hubs - Growing Up well scale up"/>
        <s v="SOF R2: Alternative Provision Specialist Taskforces scale up"/>
        <s v="SOF R2: Alternative Provision Specialist Taskforces "/>
        <s v="SOF R2: Family Hubs Transformation Project "/>
        <s v="Shared Outcomes Fund - Net Zero systems and tools"/>
        <s v="DEFRA SOF"/>
        <s v="Defra SOF | Trees outside the woods"/>
        <s v="Defra SOF | Nature based solutions for climate at the landscape scale"/>
        <s v="Floods Reclassification: CDEL to RDEL switch"/>
        <s v="Shared Outcomes Fund Changing Futures CDEL "/>
        <s v="Shared Outcomes Fund Changing Futures RDEL"/>
        <s v="Non-voted elections funding"/>
        <s v="BR: s31 Measures"/>
        <s v="TfL funding (RDEL)"/>
        <s v="Crossrail switch (rdel claim)"/>
        <s v="TfL funding (CDEL)"/>
        <s v="Shared Outcomes Fund - Covid health inequalities"/>
        <s v="Hospital Upgrades Programme reprofile"/>
        <s v="HSCL surrender"/>
        <s v="SOF Path-Safe Project"/>
        <s v="UKCloud Operational Costs "/>
        <s v="Shared Outcomes Funds (SOF): Safeguarding Children"/>
        <s v="UKCloud surrender"/>
        <s v="SOF BOLD"/>
        <s v="Glencore fine roll-over"/>
        <s v="Crossrail switch (cdel surrender)"/>
        <s v="Farming Programme: CDEL to RDEL switch"/>
        <s v="Reserve claim - Census"/>
        <s v="Home Office Comparability factor error"/>
        <s v="NDNA Transforming public services "/>
        <s v="Confidence and Supply Broadband"/>
        <s v="NI Protocol funding"/>
        <s v="Equality Commission"/>
        <s v="BCT from Home Office - Immigration Health Surcharge"/>
        <s v="NDNA GEMS - medical school"/>
        <s v="New Deal Invest NI"/>
        <s v="NDNA UC - Tackling Paramilitarism Programme"/>
        <s v="BCT from Secrity and Intelligence Agendies - CyberFirst"/>
        <s v="BCT NI Covid Recovery"/>
        <s v="NDNA Unique Circumstances An Ciste Irish Language "/>
        <s v="MOG Cyber Security"/>
        <s v="New Deal Skills Fund"/>
        <s v="BCT Hidden Economy Conditionality "/>
        <s v="Freezing the small business multiplier for 2024-2025"/>
        <s v="Retail, Hospitality and Leisure Relief in for 2024-25"/>
        <s v="Business Rates: New Burdens Funding"/>
        <s v="Apprenticeship pilot in growth sectors"/>
        <s v="NHS Talking Therapies expansion"/>
        <s v="Individual Placement and Support (IPS) for Severe Mental Illness expansion"/>
        <s v="NHS pay"/>
        <s v="Additional NHS Funding for winter pressures"/>
        <s v="Smokefree generation"/>
        <s v="Local Authority Housing Fund"/>
        <s v="Housing Package"/>
        <s v="Restart: expand eligibility and extend the scheme for two years"/>
        <s v="Post-Restart employment schemes, including Mandatory Work Placements: phased rollout "/>
        <s v="Claimant review point"/>
        <s v="Fit note reform trial"/>
        <s v="DWP: new powers to tackle fraud and error"/>
        <s v="Flexible Fund for victims of domestic abuse "/>
        <s v="Veteran Support Services"/>
        <s v="Bar Fees"/>
        <s v="Prosecution costs"/>
        <s v="CPS operational pressures"/>
        <s v="GPA estates costs"/>
        <s v="Accounting adjustments"/>
        <s v="Birmingham CWG"/>
        <s v="MoG Transition"/>
        <s v="Freedom drawdown"/>
        <s v="Freedom loan"/>
        <s v="SOF"/>
        <s v="Swimming pools"/>
        <s v="YIF"/>
        <s v="ALB Maintenance Capital "/>
        <s v="BL Leeds &amp; Boston Spa "/>
        <s v="CRF Loans"/>
        <s v="CRF Loans "/>
        <s v="non-specific ALB funding "/>
        <s v="ODA Cultral protection fund "/>
        <s v="R&amp;D- NHM unlocked"/>
        <s v="SSP and RFL Loans"/>
        <s v="Send specialiast task forces "/>
        <s v="Send specialist task forces "/>
        <s v="Family court delays"/>
        <s v="NIO Integrated Education"/>
        <s v="NIO Integrated Education - Admin for Dfe"/>
        <s v="Apprenticeships underspend"/>
        <s v="FE loans"/>
        <s v="Prog budget exchange (now surrender)"/>
        <s v="Academies RDEL risk sharing "/>
        <s v="HUG S31 recoveries"/>
        <s v="SHDF S31 recoveries"/>
        <s v="LAD 3 S31 recoveries"/>
        <s v="PSDS Phase 1 S31 recoveries"/>
        <s v="FLOWMIS surrender"/>
        <s v="HNIP Loan from Bristol Bedminster"/>
        <s v="Residual CDEL surrender"/>
        <s v="Unused Ofgem funding"/>
        <s v="RDEL surrenders - energy affordability"/>
        <s v="CDEL FT surrender"/>
        <s v="Borders (prog)"/>
        <s v="Borders (admin)"/>
        <s v="Shared Outcomes Fund: Coastal Health (RDEL)"/>
        <s v="Shared Outcomes Fund: Coastal Health (CDEL)"/>
        <s v="Other CDEL underspends/surrenders"/>
        <s v="_x0009_Zero emission HGVs "/>
        <s v="Additional BDUK Gigabit surrender"/>
        <s v="_x0009_Research Venture Catalyst underspend "/>
        <s v="Digital Infrastructure - FNP Budget Reprofile"/>
        <s v="Geospatial Commission - National Underground Asset Register (NUAR)"/>
        <s v="Cell and Gene Therapy Catapult"/>
        <s v="Building Digital UK - Shared Rural Network (SRN)"/>
        <s v="BDUK - Superfast - Surrender"/>
        <s v="Innovate UK Loans"/>
        <s v="ODA surrender"/>
        <s v="Innovate UK Loans RDEL Interest Income"/>
        <s v="Building Digital UK - Shared Rural Network (SRN) - Budget reprofile beyond 24-25"/>
        <s v="Vaccines Manufacturing and Innovation Centre (VMIC) Sale proceeds surrender"/>
        <s v="TOC Revenue Support"/>
        <s v="TfL Funding Package (Top Up)"/>
        <s v="TfL Capital Funding"/>
        <s v="Highways Maintenance"/>
        <s v="HS2 Phase 2 RDEL"/>
        <s v="£2 Bus Fare Cap"/>
        <s v="HS2"/>
        <s v="Reserve claim: RDEL: Labour Markets Evaluation &amp; Pilots Fund - Jobs Plus Pilot (DEL A)"/>
        <s v="Reserve claim: RDEL: Labour Markets Evaluation &amp; Pilots Fund - Jobs Plus Pilot (DEL P)"/>
        <s v="Reserve claim: CDEL: Labour Markets Evaluation &amp; Pilots Fund - Jobs Plus Pilot"/>
        <s v="Reserve claim: RDEL: Labour Markets Evaluation &amp; Pilots Fund - Rent Support Pilot (DEL A)"/>
        <s v="Reserve claim: RDEL: Labour Markets Evaluation &amp; Pilots Fund - Rent Support Pilot (DEL P)"/>
        <s v="Reserve claim: RDEL: Comfort Funding  50+ (DEL P)"/>
        <s v="Reserve claim: RDEL: Comfort Funding CoL Payments (DEL P)"/>
        <s v="Reserve claim: RDEL: Comfort Funding AET 9 to 12hrs"/>
        <s v="Reserve claim: RDEL: Comfort Funding AET 12 to 15hrs "/>
        <s v="Reserve claim: RDEL: Comfort Funding JCP Innovation Pilot (DELP)"/>
        <s v="NHS funding"/>
        <s v="Immigration Health Surcharge owed from 22-23"/>
        <s v="VPAS"/>
        <s v="SOF Funding - CVD Workplace Testing "/>
        <s v="SOF Funding - Early Support Hubs for Children"/>
        <s v="SOF Funding - National Biosurveillance Network"/>
        <s v="Fleming Fund - ODA"/>
        <s v="Afghanistan Response Medical Support"/>
        <s v="NHS surrender "/>
        <s v="Non-NHS surrender "/>
        <s v="RDEL surrender"/>
        <s v="Change from Autumn Statement NHS pay"/>
        <s v="Unscheduled By-elections "/>
        <s v="Fortifying Cyber Security after Cyber Attack Incident         "/>
        <s v="Unscheduled Northern Ireland Assembly "/>
        <s v="Pay Award 2023-24                                                    "/>
        <s v="Anti-Social Behaviour"/>
        <s v="Flexible Fund for victims of domestic abuse"/>
        <s v="Domestic Nuclear Security"/>
        <s v="MLE Switches"/>
        <s v="Migration &amp; Border Systems Switches"/>
        <s v="Police Progammes Switches "/>
        <s v="CDEL FTs surrender"/>
        <s v="Planning Delivery Fund (Nutrient Neutrality)"/>
        <s v="Departments contribution for ESR"/>
        <s v="HRS - England portion"/>
        <s v="Remediation Programme"/>
        <s v="Shared Outcomes Fund: Healthy Homes Project"/>
        <s v="IFRS 9 Expected Credit Losses"/>
        <s v="Flood Recovery Framework activation"/>
        <s v="British national repatriation costs for LAs"/>
        <s v="Long Term Plan for Towns"/>
        <s v="Shared Outcomes Fund - Changing Futures - 23/24 allocations (reducing Mains Reserve Claim)"/>
        <s v="HKBN England only line"/>
        <s v="Surplus income generated EPC Register"/>
        <s v="BR Section 31 Measures"/>
        <s v="PFI and Joint Services Centres"/>
        <s v="Rural Services Delivery"/>
        <s v="Safety Net on Account"/>
        <s v="LG DEL Contingency"/>
        <s v="Cyber and Digital Modernisation"/>
        <s v="Court Maintenance Funding"/>
        <s v="Reserve Claim for Cost of Living Payments (Admin)"/>
        <s v="Reserve Claim for Cost of Living Payments (Programme)"/>
        <s v="Reserve Claim for Loss of Fee and Fine Income (Programme)"/>
        <s v="Reserve Claim for Judicial Litigation (Programme)"/>
        <s v="Shared Outcomes Fund: Better Outcomes through Linked Data (BOLD) programme transfer"/>
        <s v="Shared Outcomes Fund: Remote Legal Advice transfer"/>
        <s v="Turnaround (Young people reoffending scheme) "/>
        <s v="Harpur Trust (RDEL impact)"/>
        <s v="Capital DEL Surrender relating to Prison Expansion Programme"/>
        <s v="CDEL Non Cash"/>
        <s v="Surrender of RDEL on Transformation project"/>
        <s v="Surrender of National Insurance Health and Social Care Levy for 2023-24"/>
        <s v="Labour Market Evaluation Pilot"/>
        <s v="Heat Networks programme Budget cover transfer"/>
        <s v="Green Gas Support Scheme Programme budget reduction"/>
        <s v="Green Gas Levy income budget increase"/>
        <s v="Return of Heat networks CDEL"/>
        <s v="Unexpected in-year office move"/>
        <s v="As per SR Settlement &gt; Cases over 4%"/>
        <s v="Legal Obligation - settlement of a court judgment that found against the SFO."/>
        <s v="Future Population, Migration and Social Statistics (FPMS) Programme funding"/>
        <s v="As per the UKSC FBC, to correctly profile the change programme in 2023-24, as per agreement with HMT officials"/>
        <s v="Judicial Pay Award as per agreement with HMT officials"/>
        <s v="Cash Management Charge "/>
        <s v="Fresh Start Shared Education and Housing "/>
        <s v="Immigration Health Surcharge  (2022-23 from HMT)"/>
        <s v="NDNA - (IFF Capital) Funding Medical School in Derry GEMS"/>
        <s v="New Deal Entrepreneurship/Economic Activity"/>
        <s v="New Deal Promoting NI- Surrender"/>
        <s v="NI Debt advice adjustment "/>
        <s v="NI Protocol Windsor framework additional (adjustment) funding at Supps "/>
        <s v="NI Protocol Windsor framework decrease (adjustment) funding at Supps "/>
        <s v="Reserve claim Budget Pressure (general) "/>
        <s v="Reserve claim budget pressure (Pay) "/>
        <s v="Reserve claim DE for Ukraine Education funding EYF from 2022-23"/>
        <s v="SE BCT from DEFRA to DAERA Windsor framework SPS facilities"/>
        <s v="SE BCT DSIT to DfE Additional QR"/>
        <s v="SE BCT DfT to DfE Public Service Obligation-L/Derry-London "/>
        <s v="SE BCT UKHSA to DoH Covid testing "/>
        <s v="BCT - Supporting Financial Hardship"/>
        <s v="SE BCT from Home Office to TEO Full Dispersal Asylum "/>
        <s v="SE BCT from Home Office to TEO Refugee Funding "/>
        <s v="SE BCT from Home Office to TEO SMP Asylum "/>
        <s v="SE BCT MHCLG to DfC - People and skills - Ulster Supported Employment via Department for Communities"/>
        <s v="SE BCT MHCLG to DfE UK Shared Prosperity Funding to Southern Regional College"/>
        <s v="SE BCT MHCLG to DfE UK Shared Prosperity Funding to South West College"/>
        <s v="SE BCT from  MHCLG to TEO Homes for Ukraine tariff funding Q4 "/>
        <s v="SE BCT from  MHCLG to TEO Homes for Ukraine tariff funding Q1"/>
        <s v="SE BCT from  MHCLG to TEO Homes for Ukraine tariff funding Q3"/>
        <s v="SE BCT from  MHCLG to TEO Ukraine Sustainable Accomodation "/>
        <s v="SE BCT from MHCLG to TEO SMP BNO"/>
        <s v="SE BCT from MHCLG to TEO SMP Ukraine"/>
        <s v="SE BCT from MHCLG to TEO Children and Young Persons Resettlement "/>
        <s v="SE BCT from MHCLG to TEO SMP Asylum "/>
        <s v="SE BCT DfC to MHCLG Remediation Project for Tower Blocks"/>
        <s v="SE BCT from DfC to DCMS for Sport Satellite research"/>
        <s v="SE BCT DfE to DSIT - NI Blue Zone (NIE) for Creative Catalyst Project"/>
        <s v="SE BCT DfE to DSIT - NI Blue Zone (NIE) for Biomedical Catalyst Project"/>
        <s v="SE BCT DfE to DSIT - NI Blue Zone (NIE) for Fast Start Tails"/>
        <s v="Budget Cover Transfer for ACNI Service charge"/>
        <s v="Budget Cover Transfer for POTUS visit "/>
        <s v="2023-24 Final Outturn"/>
        <s v="Business Rates: Film Studio Relief"/>
        <s v="Business Rates: Extension of EPR Reset Period"/>
        <s v="Business Rates: Investment Zones"/>
        <s v="Changes to Debt Relief Orders"/>
        <s v="Additional Health Assessment capacity (PIP)"/>
        <s v="Protecting NHSE day-to-day funding in real terms"/>
        <s v="Additional £500m for the final Local Government Settlement"/>
        <s v="R&amp;D - NHM Unlocked"/>
        <s v="Integrated Education Fund"/>
        <s v="SOF  2 - Alternative provision specialist taskforce"/>
        <s v="SOF 2  -  Data improvement - across govt"/>
        <s v="SOF 2 - Alternative provision specialist taskforce - jan letter"/>
        <s v="SOF 2 - Family hubs  - growing up well march letter"/>
        <s v="SOF 3  - Send Specialist Taskforce (july 2023 letter)"/>
        <s v="SOF 3  -Reducing Family Court Delays"/>
        <s v="SCAPE costs:  Music hubs (non LA)"/>
        <s v="SCAPE costs: 16-19 education"/>
        <s v="SCAPE costs: Centrally employed teachers (including LA music hubs)"/>
        <s v="SCAPE costs: Early Years"/>
        <s v="SCAPE costs: FE colleges"/>
        <s v="SCAPE costs: High needs"/>
        <s v="SCAPE costs: schools"/>
        <s v="HMT ODA Budget Surrender"/>
        <s v="Reserve claim: Labour Market Evaluation Pilot: _x000a_Jobs Plus (CDEL)"/>
        <s v="Reserve claim: Labour Market Evaluation Pilot:  _x000a_Rent Support Pilot (DELA)"/>
        <s v="Reserve claim: Labour Market Evaluation Pilot: _x000a_Rent Support Pilot (DELP)"/>
        <s v="Reserve claim: Labour Market Evaluation Pilot:_x000a_ Jobs Plus (DELP)"/>
        <s v="SOF - Understanding the Impacts of COVID-19"/>
        <s v="SOF - CVD healthchecks"/>
        <s v="SOF - Early years"/>
        <s v="NHS pensions"/>
        <s v="SOF: Joint Combatting Drugs Unit"/>
        <s v="SOF: Project ADDER (Addiction, Diversion, Disruption, Enforcement and Recovery)"/>
        <s v="SCAPE Funding: Police Pensions"/>
        <s v="SCAPE Funding: Police Admin Costs"/>
        <s v="SCAPE Funding: Fire Pension"/>
        <s v="SCAPE Funding: Fire Admin Costs"/>
        <s v="Shared Outcomes Fund (Changing Futures)"/>
        <s v="Elections - Police and Crime Commissioners"/>
        <s v="Long Term Plan For Towns - RDEL surrender to reflect updated spend profile"/>
        <s v="Shared Outcomes Fund - BOLD  CDEL in"/>
        <s v="Shared Outcome - Remote Legal Advice (RLA)"/>
        <s v="Shared Outcomes Fund - BOLD Admin in"/>
        <s v="Shared Outcomes Fund - BOLD Programme in"/>
        <s v="Scape Pensions "/>
        <s v="NR Uplift for CP7 as agreed as part of PR23. "/>
        <s v="In December 2023 Ofsted was successful in its bid for funding from the Labour Markets Evaluation and Pilots (LMEP) Fund. The amount allocated for Ofsted's work on &quot;Childcare deserts and oases: how the childcare reforms programme supports parental engagement with local labour markets” was £290k (£82k in 2023-24 and £208k in 2024-25)."/>
        <s v="Green gas expenditure - Green Gas Support Scheme"/>
        <s v="REGO administration"/>
        <s v="Exceptional office move costs"/>
        <s v="Delivery Authority grant"/>
        <s v="Future Population, Migration and Social Statistics (FPMS) Programme funding (CDEL)"/>
        <s v="Future Population, Migration and Social Statistics (FPMS) Programme funding (RDEL)"/>
        <s v="City Deals"/>
        <s v="Fresh Start Shared Education and Housing"/>
        <s v="Health Waiting Lists support"/>
        <s v="NDNA Graduate Medical School"/>
        <s v="NDNA Unique Circumstances - An Ciste"/>
        <s v="New Deal Economic Inactivity"/>
        <s v="NI Protocol"/>
        <s v="Retrospective Barnett 24% uplift from SB24"/>
        <s v="Stablisation of Public Services"/>
        <s v="Tackling Paramilitary Funding"/>
        <s v="Transformation Funding"/>
        <s v="National Heritage Memorial Fund - NI Covid Relief"/>
        <s v="BCT from Home Office in respect of the Immigration Health Surcharge"/>
        <s v="Homelessness Prevention Fund"/>
        <s v="CyberFirst Funding BCT"/>
        <s v="Windsor Framework Implementation"/>
        <s v="New Deal for NI"/>
        <s v="Pre-agreed Budget Exchange"/>
        <s v="2024 Restoration Financial Package - Ringfenced Transformation"/>
        <s v="NDNA - An Ciste"/>
        <s v="NDNA - Graduate Medical School"/>
        <s v="2024-25 Budget Exchange "/>
        <s v="City and Growth Deals"/>
        <s v="Early Years La School Funding "/>
        <s v="Grants To LA Schools "/>
        <s v="16-19 Grants to Academies "/>
        <s v="LA &amp; Maintained Teachers Pay "/>
        <s v="Academy Sector Teachers "/>
        <s v="Other Non Maintained Schools Teachers Pay"/>
        <s v="Qualifications"/>
        <s v="Additional Funding agreed at Autumn Budget 2024 (AB24) - Other"/>
        <s v="AB24 funding: Additional Service Delivery Resourcing"/>
        <s v="AB24 funding: Household Support Fund"/>
        <s v="50+"/>
        <s v="Aet"/>
        <s v="Jcp"/>
        <s v="Internal Direct Prosecution Costs "/>
        <s v="Registration &amp; Regulation Of Charities "/>
        <s v="Food Standards Agency Hq"/>
        <s v="Hmlr General "/>
        <s v="Office Of Her Majesty's Chief Inspector "/>
        <s v="Central Allocations "/>
        <s v="Qualifications And Examinations Regulation "/>
        <s v="Consumer Protection "/>
        <s v="Corporate And Delivery "/>
        <s v="Public Safety Group "/>
        <s v="Strategic Operations "/>
        <s v="Arts Bodies "/>
        <s v="Government Art Collection "/>
        <s v="Support For The Arts Sector "/>
        <s v="Heritage Bodies "/>
        <s v="Listed Places Of Worship "/>
        <s v="Support For The Heritage Sector "/>
        <s v="Central Libraries "/>
        <s v="Museums And Galleries "/>
        <s v="Pfi Funding For Library Projects "/>
        <s v="Support For The Museums And Galleries Sector "/>
        <s v="Administration "/>
        <s v="Research"/>
        <s v="PFI Funding For Sports &amp; Leisure Facilities "/>
        <s v="Support For The Sports Sector "/>
        <s v="Tourism Bodies "/>
        <s v="Central Administration "/>
        <s v="Departmental Unallocated Provision "/>
        <s v="Integration "/>
        <s v="Neighbourhood Planning: Supporting Communities "/>
        <s v="PRS Research &amp; Reviews "/>
        <s v="Red Team - Non Flooding "/>
        <s v="Building Safety Regulator "/>
        <s v="Scheme Designs "/>
        <s v="Hong Kong "/>
        <s v="Port Talbot Transition Board "/>
        <s v="Planning Capacity &amp; Capability "/>
        <s v="Cambridge Strategy Unit  (Operation Cromwell) "/>
        <s v="Portfolio Management Office "/>
        <s v="Safety Net Del Prog Voted"/>
        <s v="Additional Elective Activity"/>
        <s v="Delivery of COVID-19 antivirals"/>
        <s v="NHS Long-Term Workforce Plan "/>
        <s v="Primary Care Recovery Plan "/>
        <s v="Savings agreed"/>
        <s v="Elective Activity"/>
        <s v="Reserve cover for DHSC additional pressures"/>
        <s v="ODA Technical adjustment"/>
        <s v="Imbalance"/>
        <s v="Departmental Unallocated Provision Programme Voted"/>
        <s v="Central Allocations Del Prog"/>
        <s v="Cross Cutting Themes Del Prog Voted"/>
        <s v="X003152b-Business Programme Del Prog Voted"/>
        <s v="ALB Partnership And Public Appointments (Ne) Del Prog Voted"/>
        <s v="Water Quality Programme "/>
        <s v="Water, Commercial Programme "/>
        <s v="Windsor Framework Programme "/>
        <s v="Animal And Plant Health Agency"/>
        <s v="SPS Borders And Boundaries Del Prog Voted"/>
        <s v="ALB Partnership And Public Appointments Flood (Ea) (Ndpb) Del Prog Voted"/>
        <s v="Central Finance Ongoing Activity "/>
        <s v="Finance Operations "/>
        <s v="DDTS Centrally Held Programme Del Prog Voted"/>
        <s v="High Speed Two Alb Del Prog Voted"/>
        <s v="Rail Markets South Del Prog Voted"/>
        <s v="Bus Service Operator Grants Del Prog Voted"/>
        <s v="Steel Support"/>
        <s v="Creative Industries Growth Moment "/>
        <s v="Lionesses Future Fund"/>
        <s v="Freedom Bodies - Voted Loans"/>
        <s v="Freedom Bodies Non-cash Cover for self-generated reserves"/>
        <s v="National Theatre "/>
        <s v="National Film and Theatre School"/>
        <s v="Theatre Clywd "/>
        <s v="Grants to farmers and internal drainage boards to remediate flood damage"/>
        <s v="Core pressures"/>
        <s v="TfL "/>
        <s v="Levelling Up Fund"/>
        <s v="Cambridge transport"/>
        <s v="Additional levelling up projects"/>
        <s v="Crown Works"/>
        <s v="Shared Outcomes Fund Housing Quality"/>
        <s v="Budget Exchange (2023-24 Final Outturn reconciliation)"/>
        <s v="Windsor Framework Implementation "/>
        <s v="JobStart 50+ (LMEP)"/>
        <s v="Private Schools VAT Compensation"/>
        <s v="Transformation (Ringfenced)"/>
        <s v="Cash Management Charge"/>
        <s v="An Ciste (New Deal)"/>
        <s v="Derry and Strabane (City and Growth Deals)"/>
        <s v="Shared and Integrated Education (Fresh Start)"/>
        <s v="Medical School (NDNA)"/>
        <s v="SE BCT from Home Office Immigration Health Surcharge"/>
        <s v="SE BCT from Home Office to NIE Refugee Employability programme within the NI Devolved Authority (DA)"/>
        <s v="SE BCT from Home Office to NIE Full Asylum Dispersal Scheme Grant 6"/>
        <s v="SE BCT from Home Office to NIE SMP Asylum and Resettlement"/>
        <s v="SE BCT from MHCLG to NIE SMP Ukraine"/>
        <s v="SE BCT from MHCLG to NIE SMP Hong Kong BN(O) Welcome Hub"/>
        <s v="SE BCT from MHCLG to NIE Hong Kong BN(O) VCSE Programme"/>
        <s v="SE BCT from MHCLG to NIE HfU 23/24 - DA additional fund"/>
        <s v="SE BCT from MHCLG to NIE HfU Tariff"/>
        <s v="SE BCT from MHCLG to NIE HfU Thank-you payments"/>
        <s v="SE BCT from MHCLG to NIE HfU Eligible Minor payments (EM)"/>
        <s v="SE BCT from DEFRA to NIE Digitial Assitance Scheme"/>
        <s v="SE BCT DHSC to NIE VPAG Scheme (Branded Medicines Pricing, Access and Growth)"/>
        <s v="Budget Cover transfer for Service charges - Account Northern Ireland"/>
        <s v="SE BCT DfT to NIE City of Derry Airport - Public Service Obligation"/>
        <s v="SE BCT DBT to NIE Companies House Fee Income - Insolvency Service"/>
        <s v="BCT - Hidden Economy Conditionality"/>
        <s v="SE BCT DHSC to NIE Contaminated blood – legal and admin "/>
        <s v="SE BCT DHSC to NIE Contaminated blood – Hep C/HIV "/>
        <s v="SE BCT from MHCLG to NIE UK SPF - Project Multiply"/>
        <s v="SE BCT from MHCLG to NIE UK SPF - Innovation, Manufacturing, Sectors Support"/>
        <s v="SE BCT from MHCLG to NIE UK SPF - Employee ME"/>
        <s v="SE BCT from MHCLG to NIE UKSPF Empower"/>
        <s v="SE BCT from MHCLG to NIE UK SPF - Employee REAP"/>
        <s v="SE BCT from Home Office to NIE Afghanistan Resettlement Schemes "/>
        <s v="SE BCT NIE to DHSC Covid Testing Programme"/>
        <s v="SE BCT from DBT to NIE Repayable Launch Investment"/>
        <s v="SE BCT DHSC to NIE Voluntary Pricing, Access and Growth - Clinical Trials"/>
        <s v="Budget Cover Transfer for ICRIR On-boarding - Account Northern Ireland"/>
        <s v="SE BCT DSIT to NIE Project Stratum"/>
        <s v="SE BCT NIE to DSIT Future Medicines Institute"/>
        <s v="Surrender"/>
        <s v="Increase in employer pension contribition costs"/>
        <s v="PFI Joint service centre"/>
        <s v="Surrender of RDEL"/>
        <s v="Immigration Health Surcharge - owed from 23-24"/>
        <s v="Reserve cover agreed by CST to cover CDEL switches"/>
        <s v="Potential middle ground  on CDEL switches"/>
        <s v="Meeting all of DHSC's cover for CDEL switches on top of middle ground"/>
        <s v="Surrender of excess IUK loans interest beyond UKRI non-RF amount"/>
        <s v="Reserve Claim Exotic Diseases"/>
        <s v="Anti Semitism education"/>
        <s v="FE borrowing surrender"/>
        <s v="RDEL reserve claim - emerging pressures "/>
        <s v="Admin - increase from lease amendment"/>
        <s v="SGSA License Fee Mechanism"/>
        <s v="Damaged Picasso (GIS)"/>
        <s v="Swimming Pool Support Fund"/>
        <s v="Football Euro 2028"/>
        <s v="VCSE Support Package - Critical Support Delivery"/>
        <s v="Non-ringfenced RDEL surrender"/>
        <s v="Return of CDEL no longer required in relation to new office premises"/>
        <s v="Return of unused Prison Capacity budgets"/>
        <s v="Return of Blackpool Court funding from MHCLG"/>
        <s v="Capital Surrender"/>
        <s v="COVID vaccine credits"/>
        <s v="Non-ringfenced CDEL surrender"/>
        <s v="Surrender of excess on New Deal for Northern Ireland"/>
        <s v="Additional CDEL Surrender"/>
        <s v="Reserve Claim for Shared Outcome Funding (Pathsafe)"/>
        <s v="CDEL reserve claim - ABS downpayment "/>
        <s v="CDEL reserve claim remaining pressure "/>
        <s v="Museums Infrastructure Fund"/>
        <s v="IFSR16 CDEL Surrender"/>
        <s v="Barnett correction following completion of Supplementary Estimates"/>
        <s v="2024-25 Provisional Outturn"/>
        <s v="SR25 Barnett baseline"/>
        <s v="SR25 Non-Barnett baseline"/>
        <s v="2024 restoration financial package - stabilisation"/>
        <s v="2024 restoration financial package "/>
        <s v="2024 restoration financial package -ringfenced transformation"/>
        <s v="Additional Security Funding "/>
        <s v="RHL Relief"/>
        <s v="Small Business Multiplier"/>
        <s v="Private Schools"/>
        <s v="GLA extension 1 year"/>
        <s v="1 Year BRR Extension WECA, LCR"/>
        <s v="Construction Skills "/>
        <s v="Personal Independence Payment (PIP): increase capacity for processing award reviews from April 2026"/>
        <s v="Work Capability Assessment: Restart assessments from April 2026"/>
        <s v="Welfare Fraud and Error: Recruit over 500 new fraud and error staff from April 2025"/>
        <s v="Local Government Finance Settlement 2025-26 Social Care Grant Top-up"/>
        <s v="IFRS16 CDEL requirement for move to new London office in 2025-26 as per agreed Business Case"/>
        <s v="Integrated settlement CDEL to RDEL flexibility"/>
        <s v="IFRS16 Property Leases"/>
        <s v="Inclusive Future Fund - Medical School"/>
        <s v="Northern Ireland Protocol/Windsor Framework"/>
        <s v="Phase 1 Spending Review 2025 Comparability Factor Error Correction"/>
        <s v="R&amp;D Tax Credits Changes Support"/>
        <s v="Debt Advice (historic error)"/>
        <s v="Debt Advice Levy Reconcilation Phase 1 Spending Review 2025"/>
        <s v="BCT for Homes for Ukraine"/>
        <s v="BCT for Immigration Health Surcharge"/>
        <s v="BCT Covid-19 Admin Charge"/>
        <s v="BCT from DfT for City of Derry Airport (CoDA)"/>
        <s v="Support for employer National Insurance Contributions"/>
        <s v="Anti Semitism Education "/>
        <s v="Increase in employer pension contribution costs"/>
        <s v="Significant unexpected and unforeseen increase in Covid-19 Inquiry related costs"/>
        <s v="Resource budget required for the year"/>
        <s v="Transformation Fund Allocations"/>
        <s v="2024 restoration financial package"/>
        <s v="Private Schools VAT compensation "/>
        <s v="Consolidated element of AfC pay award" u="1"/>
        <s v="Non-consolidated AfC award" u="1"/>
        <s v="Additional NHS Funding (announced 14.09.23)" u="1"/>
        <s v="NHS Industrial Action/Pay - SAS" u="1"/>
        <s v="NHS Industrial Action/Pay - consultants" u="1"/>
        <s v="NHS Industral action Oct to Mar" u="1"/>
        <s v="Immigration Health Surcharge (I.H.S) owed from 22-23" u="1"/>
        <s v="Operation Lazurite NHS Medical Support  " u="1"/>
        <s v="RDEL Underspends Surrender" u="1"/>
        <s v="HMT IA" u="1"/>
        <s v="DDRB " u="1"/>
        <s v="Additional Funding to cover baseline pressures - NHSE" u="1"/>
        <s v="SOF - UKHSA NBN" u="1"/>
        <s v="Pensions" u="1"/>
        <s v="24-25 Pay: Afc And Awards &amp; Consultant Pay" u="1"/>
        <s v="Sas Doctors' Deal " u="1"/>
        <s v="Consultants Deal " u="1"/>
        <s v="Elective Overperformance Funding " u="1"/>
        <s v="Covid Antivirals Procurement And Deployment Of 2.45m Doses Committed To By DHSC " u="1"/>
        <s v="Industrial Action Pressure" u="1"/>
        <s v="Pay Words Of Comfort" u="1"/>
        <s v="Junior Doctors Pay" u="1"/>
        <s v="Savings Imposed" u="1"/>
        <s v="Reserve Cover (New)" u="1"/>
        <s v="Oda Issue" u="1"/>
        <s v="Budget Transfer from Northern Ireland Office: AccountNI" u="1"/>
        <s v="Budget Cover Transfer from NIO - Account NI" u="1"/>
        <s v="Budget Cover Transfer from NIO - ACR547 NIO Onboarding" u="1"/>
        <s v="Onboarding " u="1"/>
        <s v="SE BCT from NIO (ACR547 NIO Onboarding)" u="1"/>
        <s v="SE BCT from NIO to DoJ Queens funeral costs " u="1"/>
        <s v="Developing self-sustaining regional collaborative delivery structures for veteran support services." u="1"/>
        <s v="Bar Fees funding missed from Main Estimate" u="1"/>
        <s v="Sudan BNOs repatriation costs for LAs" u="1"/>
        <s v="NIO -Surrender of funding in relation to increased national insurance contributions - Approved at mains not completed correctly on OSCAR by the PES upload team" u="1"/>
        <s v="SE BCT HMRC to DfC Debt Advice " u="1"/>
        <s v="SE NIO to DoF ACNI Service charge" u="1"/>
        <s v="NIO to DOJ (PSNI) POTUS visit " u="1"/>
        <s v="SE BCT NIO to NIE Service charges - Account NI" u="1"/>
        <s v="SE BCT HMRC to NIE Debt Advice" u="1"/>
        <s v="SE BCT HMRC to NIE Hidden Economy Conditionality (Scotland and NI) for DVA" u="1"/>
        <s v="SE BCT NIO to NIE ICRIR On-boarding - Account NI" u="1"/>
        <s v="BCT Debt services in Northern Ireland" u="1"/>
        <s v="BCT Cyberfirst Schools Partner for NI" u="1"/>
      </sharedItems>
    </cacheField>
    <cacheField name="Territorial Extent" numFmtId="0">
      <sharedItems containsBlank="1"/>
    </cacheField>
    <cacheField name="2016-17" numFmtId="166">
      <sharedItems containsString="0" containsBlank="1" containsNumber="1" minValue="-1902.8509796193193" maxValue="4051"/>
    </cacheField>
    <cacheField name="2017-18" numFmtId="166">
      <sharedItems containsString="0" containsBlank="1" containsNumber="1" minValue="-4067.3683565715783" maxValue="7158"/>
    </cacheField>
    <cacheField name="2018-19" numFmtId="166">
      <sharedItems containsString="0" containsBlank="1" containsNumber="1" minValue="-5358.1201983872834" maxValue="9748"/>
    </cacheField>
    <cacheField name="2019-20" numFmtId="166">
      <sharedItems containsString="0" containsBlank="1" containsNumber="1" minValue="-6092.6" maxValue="12525"/>
    </cacheField>
    <cacheField name="2020-21" numFmtId="166">
      <sharedItems containsSemiMixedTypes="0" containsString="0" containsNumber="1" minValue="-2356.748" maxValue="13507"/>
    </cacheField>
    <cacheField name="2021-22" numFmtId="166">
      <sharedItems containsString="0" containsBlank="1" containsNumber="1" minValue="-2251.9070000000002" maxValue="7226.90783925695"/>
    </cacheField>
    <cacheField name="2022-23" numFmtId="166">
      <sharedItems containsString="0" containsBlank="1" containsNumber="1" minValue="-1197.0360000000001" maxValue="18549.257692572515"/>
    </cacheField>
    <cacheField name="2023-24" numFmtId="166">
      <sharedItems containsString="0" containsBlank="1" containsNumber="1" minValue="-2059" maxValue="24295.786975714989"/>
    </cacheField>
    <cacheField name="2024-25" numFmtId="166">
      <sharedItems containsString="0" containsBlank="1" containsNumber="1" minValue="-2202" maxValue="29417.376904807781"/>
    </cacheField>
    <cacheField name="2025-26" numFmtId="166">
      <sharedItems containsString="0" containsBlank="1" containsNumber="1" minValue="-3296.49999999999" maxValue="8924.1893796638506"/>
    </cacheField>
    <cacheField name="2026-27" numFmtId="166">
      <sharedItems containsString="0" containsBlank="1" containsNumber="1" minValue="-1966" maxValue="9030.8557296939543"/>
    </cacheField>
    <cacheField name="2027-28" numFmtId="166">
      <sharedItems containsString="0" containsBlank="1" containsNumber="1" minValue="-2096" maxValue="19351.324856254498"/>
    </cacheField>
    <cacheField name="2028-29" numFmtId="166">
      <sharedItems containsString="0" containsBlank="1" containsNumber="1" minValue="-2411" maxValue="30006.657193711522"/>
    </cacheField>
    <cacheField name="2029-30" numFmtId="166">
      <sharedItems containsString="0" containsBlank="1" containsNumber="1" minValue="-2485.2100305025688" maxValue="4464"/>
    </cacheField>
    <cacheField name="2016-172" numFmtId="166">
      <sharedItems containsString="0" containsBlank="1" containsNumber="1" minValue="-73.519000000000005" maxValue="9661.4869999999992"/>
    </cacheField>
    <cacheField name="2017-182" numFmtId="0">
      <sharedItems containsString="0" containsBlank="1" containsNumber="1" minValue="-134.4366926055821" maxValue="9661.4869999999992"/>
    </cacheField>
    <cacheField name="2018-192" numFmtId="166">
      <sharedItems containsString="0" containsBlank="1" containsNumber="1" minValue="-185.31899999999999" maxValue="9661.4869999999992"/>
    </cacheField>
    <cacheField name="2019-202" numFmtId="166">
      <sharedItems containsString="0" containsBlank="1" containsNumber="1" minValue="-201.37566150000001" maxValue="9661.4869999999992"/>
    </cacheField>
    <cacheField name="2020-212" numFmtId="166">
      <sharedItems containsString="0" containsBlank="1" containsNumber="1" minValue="-238.054" maxValue="10683.030237200301"/>
    </cacheField>
    <cacheField name="2021-222" numFmtId="166">
      <sharedItems containsString="0" containsBlank="1" containsNumber="1" minValue="-161.59161334666649" maxValue="11179.534195157508"/>
    </cacheField>
    <cacheField name="2022-232" numFmtId="166">
      <sharedItems containsBlank="1" containsMixedTypes="1" containsNumber="1" minValue="-273.33100000000002" maxValue="11365.320716068662"/>
    </cacheField>
    <cacheField name="2023-242" numFmtId="166">
      <sharedItems containsBlank="1" containsMixedTypes="1" containsNumber="1" minValue="-67.290440789905759" maxValue="11365.320716068662"/>
    </cacheField>
    <cacheField name="2024-252" numFmtId="166">
      <sharedItems containsBlank="1" containsMixedTypes="1" containsNumber="1" minValue="-79.527294073207372" maxValue="11365.3207160687"/>
    </cacheField>
    <cacheField name="2025-262" numFmtId="166">
      <sharedItems containsString="0" containsBlank="1" containsNumber="1" minValue="-132.66734472897588" maxValue="14370.335860995943"/>
    </cacheField>
    <cacheField name="2026-272" numFmtId="166">
      <sharedItems containsString="0" containsBlank="1" containsNumber="1" minValue="-79.12149241230631" maxValue="15496.769492497911"/>
    </cacheField>
    <cacheField name="2027-282" numFmtId="166">
      <sharedItems containsString="0" containsBlank="1" containsNumber="1" minValue="-84.35333066947814" maxValue="15496.769492497911"/>
    </cacheField>
    <cacheField name="2028-292" numFmtId="166">
      <sharedItems containsString="0" containsBlank="1" containsNumber="1" minValue="-97.030477215702192" maxValue="15496.769492497911"/>
    </cacheField>
    <cacheField name="2029-302" numFmtId="166">
      <sharedItems containsString="0" containsBlank="1" containsNumber="1" minValue="-22.11769517681153" maxValue="2049.879565335521"/>
    </cacheField>
    <cacheField name="Categories " numFmtId="0">
      <sharedItems containsBlank="1"/>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x v="0"/>
    <x v="0"/>
    <x v="0"/>
    <s v="n/a"/>
    <m/>
    <m/>
    <m/>
    <m/>
    <m/>
    <m/>
    <m/>
    <m/>
    <m/>
    <m/>
    <m/>
    <m/>
    <n v="-503.5496104215357"/>
    <n v="0"/>
    <n v="0"/>
    <n v="0"/>
    <n v="0"/>
    <n v="0"/>
    <n v="0"/>
    <n v="0"/>
    <n v="0"/>
    <m/>
    <n v="-503.5496104215357"/>
    <n v="0"/>
    <n v="0"/>
    <n v="0"/>
    <n v="0"/>
    <n v="0"/>
    <n v="0"/>
    <n v="0"/>
    <n v="0"/>
    <m/>
  </r>
  <r>
    <x v="0"/>
    <x v="0"/>
    <x v="1"/>
    <s v="n/a"/>
    <m/>
    <m/>
    <m/>
    <m/>
    <m/>
    <m/>
    <m/>
    <m/>
    <m/>
    <m/>
    <m/>
    <m/>
    <n v="-96.450389578464296"/>
    <n v="0"/>
    <n v="0"/>
    <n v="0"/>
    <n v="0"/>
    <n v="0"/>
    <n v="0"/>
    <n v="0"/>
    <n v="0"/>
    <m/>
    <n v="-96.450389578464296"/>
    <n v="0"/>
    <n v="0"/>
    <n v="0"/>
    <n v="0"/>
    <n v="0"/>
    <n v="0"/>
    <n v="0"/>
    <n v="0"/>
    <m/>
  </r>
  <r>
    <x v="1"/>
    <x v="0"/>
    <x v="0"/>
    <s v="EWNI"/>
    <n v="10250.568959087694"/>
    <n v="10681.69604845"/>
    <n v="11112.654448453633"/>
    <n v="12068.628892945524"/>
    <n v="13007.232739279732"/>
    <n v="14134.751876780931"/>
    <n v="0"/>
    <n v="0"/>
    <n v="0"/>
    <n v="0"/>
    <n v="0"/>
    <n v="467.71188887230699"/>
    <n v="0"/>
    <n v="-544.97853303479349"/>
    <n v="0"/>
    <n v="0"/>
    <n v="0"/>
    <n v="0"/>
    <n v="0"/>
    <n v="0"/>
    <n v="0"/>
    <n v="0.50553824214554066"/>
    <n v="0"/>
    <n v="-550.01201996433542"/>
    <n v="0"/>
    <n v="0"/>
    <n v="0"/>
    <n v="0"/>
    <n v="0"/>
    <n v="0"/>
    <n v="0"/>
    <m/>
  </r>
  <r>
    <x v="1"/>
    <x v="0"/>
    <x v="1"/>
    <s v="EWNI"/>
    <n v="994.91107097934491"/>
    <n v="919"/>
    <n v="917.91376505494713"/>
    <n v="798.60930222321917"/>
    <n v="703.73955496571068"/>
    <n v="654.4363784293264"/>
    <n v="0"/>
    <n v="0"/>
    <n v="0"/>
    <n v="0"/>
    <n v="0"/>
    <n v="149.48892902065515"/>
    <n v="0"/>
    <n v="-118.75452206369781"/>
    <n v="0"/>
    <n v="0"/>
    <n v="0"/>
    <n v="0"/>
    <n v="0"/>
    <n v="0"/>
    <n v="0"/>
    <n v="1.6647473915550342"/>
    <n v="0"/>
    <n v="-120.21956988007742"/>
    <n v="0"/>
    <n v="0"/>
    <n v="0"/>
    <n v="0"/>
    <n v="0"/>
    <n v="0"/>
    <n v="0"/>
    <m/>
  </r>
  <r>
    <x v="1"/>
    <x v="0"/>
    <x v="2"/>
    <s v="EWNI"/>
    <n v="0"/>
    <n v="0"/>
    <n v="147890.11408009724"/>
    <n v="151302.62294378009"/>
    <n v="157112.93292074712"/>
    <n v="164304.9192897107"/>
    <n v="0"/>
    <n v="0"/>
    <n v="0"/>
    <n v="0"/>
    <n v="0"/>
    <n v="11525"/>
    <n v="-4900"/>
    <n v="-11750.199903703247"/>
    <n v="0"/>
    <n v="0"/>
    <n v="0"/>
    <n v="0"/>
    <n v="0"/>
    <n v="0"/>
    <n v="0"/>
    <n v="0.86942345012151956"/>
    <n v="-4900"/>
    <n v="-11790.016300056688"/>
    <n v="0"/>
    <n v="0"/>
    <n v="0"/>
    <n v="0"/>
    <n v="0"/>
    <n v="0"/>
    <n v="0"/>
    <m/>
  </r>
  <r>
    <x v="1"/>
    <x v="0"/>
    <x v="3"/>
    <s v="EW"/>
    <n v="0"/>
    <n v="0"/>
    <n v="385.9"/>
    <n v="379.5"/>
    <n v="383"/>
    <n v="385.7"/>
    <n v="0"/>
    <n v="0"/>
    <n v="0"/>
    <n v="0"/>
    <n v="0"/>
    <n v="32.557368879999999"/>
    <n v="0"/>
    <n v="-31.904514859667316"/>
    <n v="0"/>
    <n v="0"/>
    <n v="0"/>
    <n v="0"/>
    <n v="0"/>
    <n v="0"/>
    <n v="0"/>
    <n v="0.91213868780497565"/>
    <n v="0"/>
    <n v="-32.019321725581371"/>
    <n v="0"/>
    <n v="0"/>
    <n v="0"/>
    <n v="0"/>
    <n v="0"/>
    <n v="0"/>
    <n v="0"/>
    <m/>
  </r>
  <r>
    <x v="1"/>
    <x v="0"/>
    <x v="4"/>
    <s v="EW"/>
    <n v="0"/>
    <n v="0"/>
    <n v="198.64"/>
    <n v="198.64"/>
    <n v="198.64"/>
    <n v="198.64"/>
    <n v="0"/>
    <n v="0"/>
    <n v="0"/>
    <n v="0"/>
    <n v="0"/>
    <n v="4.3034189999999999"/>
    <n v="0"/>
    <n v="-4.3034189999999999"/>
    <n v="0"/>
    <n v="0"/>
    <n v="0"/>
    <n v="0"/>
    <n v="0"/>
    <n v="0"/>
    <n v="0"/>
    <n v="0.23422501815398664"/>
    <n v="0"/>
    <n v="-4.3034189999999999"/>
    <n v="0"/>
    <n v="0"/>
    <n v="0"/>
    <n v="0"/>
    <n v="0"/>
    <n v="0"/>
    <n v="0"/>
    <m/>
  </r>
  <r>
    <x v="2"/>
    <x v="0"/>
    <x v="0"/>
    <s v="EWNI"/>
    <n v="10250.568959087694"/>
    <n v="10681.69604845"/>
    <n v="11766.2737106"/>
    <n v="13068.394616964799"/>
    <n v="0"/>
    <n v="0"/>
    <n v="0"/>
    <n v="0"/>
    <n v="0"/>
    <n v="0"/>
    <n v="0"/>
    <n v="467.71188887230744"/>
    <n v="0"/>
    <n v="-46.211437877289882"/>
    <n v="0"/>
    <n v="0"/>
    <n v="0"/>
    <n v="0"/>
    <n v="0"/>
    <n v="0"/>
    <n v="0"/>
    <n v="0.50553824214554066"/>
    <n v="0"/>
    <n v="-45.398864553466751"/>
    <n v="0"/>
    <n v="0"/>
    <n v="0"/>
    <n v="0"/>
    <n v="0"/>
    <n v="0"/>
    <n v="0"/>
    <s v="17/18 in-year update"/>
  </r>
  <r>
    <x v="2"/>
    <x v="0"/>
    <x v="0"/>
    <s v="ENI"/>
    <n v="0"/>
    <n v="0"/>
    <n v="0"/>
    <n v="12827.366322650249"/>
    <n v="13057.147464372945"/>
    <n v="13579.503641671034"/>
    <n v="0"/>
    <n v="0"/>
    <n v="0"/>
    <n v="0"/>
    <n v="0"/>
    <s v="n/a"/>
    <n v="0"/>
    <n v="0"/>
    <n v="-600.1143603991236"/>
    <n v="0"/>
    <n v="0"/>
    <n v="0"/>
    <n v="0"/>
    <n v="0"/>
    <n v="0"/>
    <n v="0.48925313572694901"/>
    <n v="0"/>
    <n v="0"/>
    <n v="-605.98748618837874"/>
    <n v="0"/>
    <n v="0"/>
    <n v="0"/>
    <n v="0"/>
    <n v="0"/>
    <n v="0"/>
    <m/>
  </r>
  <r>
    <x v="2"/>
    <x v="0"/>
    <x v="1"/>
    <s v="EWNI"/>
    <n v="994.91107097934491"/>
    <n v="919"/>
    <n v="873.80000000000007"/>
    <n v="696.54379902057678"/>
    <n v="0"/>
    <n v="0"/>
    <n v="0"/>
    <n v="0"/>
    <n v="0"/>
    <n v="0"/>
    <n v="0"/>
    <n v="149.48892902065515"/>
    <n v="0"/>
    <n v="14.990313662914332"/>
    <n v="0"/>
    <n v="0"/>
    <n v="0"/>
    <n v="0"/>
    <n v="0"/>
    <n v="0"/>
    <n v="0"/>
    <n v="1.6647473915550342"/>
    <n v="0"/>
    <n v="15.253722095683003"/>
    <n v="0"/>
    <n v="0"/>
    <n v="0"/>
    <n v="0"/>
    <n v="0"/>
    <n v="0"/>
    <n v="0"/>
    <s v="17/18 in-year update"/>
  </r>
  <r>
    <x v="2"/>
    <x v="0"/>
    <x v="1"/>
    <s v="ENI"/>
    <n v="0"/>
    <n v="0"/>
    <n v="0"/>
    <n v="670.07513465779493"/>
    <n v="611.00494492529344"/>
    <n v="557.93712881757733"/>
    <n v="0"/>
    <n v="0"/>
    <n v="0"/>
    <n v="0"/>
    <n v="0"/>
    <s v="n/a"/>
    <n v="0"/>
    <n v="0"/>
    <n v="-94.355006706098536"/>
    <n v="0"/>
    <n v="0"/>
    <n v="0"/>
    <n v="0"/>
    <n v="0"/>
    <n v="0"/>
    <n v="1.6411483115979699"/>
    <n v="0"/>
    <n v="0"/>
    <n v="-95.84543816855556"/>
    <n v="0"/>
    <n v="0"/>
    <n v="0"/>
    <n v="0"/>
    <n v="0"/>
    <n v="0"/>
    <m/>
  </r>
  <r>
    <x v="2"/>
    <x v="0"/>
    <x v="2"/>
    <s v="EWNI"/>
    <n v="0"/>
    <n v="0"/>
    <n v="150321.23209949851"/>
    <n v="154858.1100170039"/>
    <n v="158302.62591907397"/>
    <n v="162856.27231274892"/>
    <n v="0"/>
    <n v="0"/>
    <n v="0"/>
    <n v="0"/>
    <n v="0"/>
    <n v="11214"/>
    <n v="0"/>
    <n v="0"/>
    <n v="-11749.1301801193"/>
    <n v="0"/>
    <n v="0"/>
    <n v="0"/>
    <n v="0"/>
    <n v="0"/>
    <n v="0"/>
    <n v="0.83153035353211335"/>
    <n v="0"/>
    <n v="0"/>
    <n v="-11807.237221572979"/>
    <n v="0"/>
    <n v="0"/>
    <n v="0"/>
    <n v="0"/>
    <n v="0"/>
    <n v="0"/>
    <m/>
  </r>
  <r>
    <x v="2"/>
    <x v="0"/>
    <x v="3"/>
    <s v="EW"/>
    <n v="0"/>
    <n v="0"/>
    <n v="357.93099999999998"/>
    <n v="370"/>
    <n v="351.6"/>
    <n v="355.8"/>
    <n v="0"/>
    <n v="0"/>
    <n v="0"/>
    <n v="0"/>
    <n v="0"/>
    <n v="24.99260511"/>
    <n v="0"/>
    <n v="6.1375083727212747"/>
    <n v="-24.420870372309061"/>
    <n v="0"/>
    <n v="0"/>
    <n v="0"/>
    <n v="0"/>
    <n v="0"/>
    <n v="0"/>
    <n v="0.75424837365079056"/>
    <n v="0"/>
    <n v="6.1862247202004177"/>
    <n v="-24.555099238456933"/>
    <n v="0"/>
    <n v="0"/>
    <n v="0"/>
    <n v="0"/>
    <n v="0"/>
    <n v="0"/>
    <s v="17/18 in-year update"/>
  </r>
  <r>
    <x v="2"/>
    <x v="0"/>
    <x v="4"/>
    <s v="EW"/>
    <n v="0"/>
    <n v="0"/>
    <n v="198.64"/>
    <n v="198.64"/>
    <n v="198.64"/>
    <n v="198.64"/>
    <n v="0"/>
    <n v="0"/>
    <n v="0"/>
    <n v="0"/>
    <n v="0"/>
    <n v="4.3034189999999999"/>
    <n v="0"/>
    <n v="0"/>
    <n v="-4.3034189999999999"/>
    <n v="0"/>
    <n v="0"/>
    <n v="0"/>
    <n v="0"/>
    <n v="0"/>
    <n v="0"/>
    <n v="0.23401790944375461"/>
    <n v="0"/>
    <n v="0"/>
    <n v="-4.3034189999999999"/>
    <n v="0"/>
    <n v="0"/>
    <n v="0"/>
    <n v="0"/>
    <n v="0"/>
    <n v="0"/>
    <m/>
  </r>
  <r>
    <x v="3"/>
    <x v="0"/>
    <x v="0"/>
    <s v="EWNI"/>
    <n v="10250.568959087694"/>
    <n v="10681.69604845"/>
    <n v="11766.2737106"/>
    <n v="12905.854347288549"/>
    <n v="0"/>
    <n v="0"/>
    <n v="0"/>
    <n v="0"/>
    <n v="0"/>
    <n v="0"/>
    <n v="0"/>
    <n v="467.71188887230744"/>
    <n v="0"/>
    <n v="0"/>
    <n v="0"/>
    <n v="0"/>
    <n v="0"/>
    <n v="0"/>
    <n v="0"/>
    <n v="0"/>
    <n v="0"/>
    <n v="0.50553824214554066"/>
    <n v="0"/>
    <n v="0"/>
    <n v="0"/>
    <n v="0"/>
    <n v="0"/>
    <n v="0"/>
    <n v="0"/>
    <n v="0"/>
    <n v="0"/>
    <m/>
  </r>
  <r>
    <x v="3"/>
    <x v="0"/>
    <x v="0"/>
    <s v="ENI"/>
    <n v="0"/>
    <n v="0"/>
    <n v="0"/>
    <n v="12647.866318886252"/>
    <n v="11853.722915524106"/>
    <n v="12334.904588767227"/>
    <n v="0"/>
    <n v="0"/>
    <n v="0"/>
    <n v="0"/>
    <n v="0"/>
    <s v="n/a"/>
    <n v="0"/>
    <n v="0"/>
    <n v="54.282970615121599"/>
    <n v="-566.53088999821807"/>
    <n v="0"/>
    <n v="0"/>
    <n v="0"/>
    <n v="0"/>
    <n v="0"/>
    <n v="0.48925313572694901"/>
    <n v="0"/>
    <n v="0"/>
    <n v="54.49214039033609"/>
    <n v="-573.59577639389784"/>
    <n v="0"/>
    <n v="0"/>
    <n v="0"/>
    <n v="0"/>
    <n v="0"/>
    <s v="18/19 in-year update"/>
  </r>
  <r>
    <x v="3"/>
    <x v="0"/>
    <x v="1"/>
    <s v="EWNI"/>
    <n v="994.91107097934491"/>
    <n v="919"/>
    <n v="873.80000000000007"/>
    <n v="757.19999999999993"/>
    <n v="0"/>
    <n v="0"/>
    <n v="0"/>
    <n v="0"/>
    <n v="0"/>
    <n v="0"/>
    <n v="0"/>
    <n v="149.48892902065515"/>
    <n v="0"/>
    <n v="0"/>
    <n v="0"/>
    <n v="0"/>
    <n v="0"/>
    <n v="0"/>
    <n v="0"/>
    <n v="0"/>
    <n v="0"/>
    <n v="1.6647473915550342"/>
    <n v="0"/>
    <n v="0"/>
    <n v="0"/>
    <n v="0"/>
    <n v="0"/>
    <n v="0"/>
    <n v="0"/>
    <n v="0"/>
    <n v="0"/>
    <m/>
  </r>
  <r>
    <x v="3"/>
    <x v="0"/>
    <x v="1"/>
    <s v="ENI"/>
    <n v="0"/>
    <n v="0"/>
    <n v="0"/>
    <n v="728.42639999999994"/>
    <n v="671.97677536493779"/>
    <n v="591.29956084765433"/>
    <n v="0"/>
    <n v="0"/>
    <n v="0"/>
    <n v="0"/>
    <n v="0"/>
    <s v="n/a"/>
    <n v="0"/>
    <n v="0"/>
    <n v="-9.4485786479624636"/>
    <n v="-91.106573061568625"/>
    <n v="0"/>
    <n v="0"/>
    <n v="0"/>
    <n v="0"/>
    <n v="0"/>
    <n v="1.6411483115979699"/>
    <n v="0"/>
    <n v="0"/>
    <n v="-9.4350477682964282"/>
    <n v="-92.850897031793409"/>
    <n v="0"/>
    <n v="0"/>
    <n v="0"/>
    <n v="0"/>
    <n v="0"/>
    <s v="18/19 in-year update"/>
  </r>
  <r>
    <x v="3"/>
    <x v="0"/>
    <x v="2"/>
    <s v="EWNI"/>
    <n v="0"/>
    <n v="0"/>
    <n v="149712.814919"/>
    <n v="154656.79439914"/>
    <n v="161341.19643506801"/>
    <n v="161820.26060611199"/>
    <n v="0"/>
    <n v="0"/>
    <n v="0"/>
    <n v="0"/>
    <n v="0"/>
    <n v="10718.879993"/>
    <n v="0"/>
    <n v="0"/>
    <n v="0"/>
    <n v="-11501.09637519259"/>
    <n v="0"/>
    <n v="0"/>
    <n v="0"/>
    <n v="0"/>
    <n v="0"/>
    <n v="0.79804671557131535"/>
    <n v="0"/>
    <n v="0"/>
    <n v="0"/>
    <n v="-11582.279995519986"/>
    <n v="0"/>
    <n v="0"/>
    <n v="0"/>
    <n v="0"/>
    <n v="0"/>
    <m/>
  </r>
  <r>
    <x v="3"/>
    <x v="0"/>
    <x v="3"/>
    <s v="EW"/>
    <n v="0"/>
    <n v="0"/>
    <n v="357.93099999999998"/>
    <n v="387.48400000000004"/>
    <n v="388.1"/>
    <n v="390.40000000000003"/>
    <n v="0"/>
    <n v="0"/>
    <n v="0"/>
    <n v="0"/>
    <n v="0"/>
    <n v="24.99260511"/>
    <n v="0"/>
    <n v="0"/>
    <n v="-2.5435913320124186"/>
    <n v="-27.056765046664388"/>
    <n v="0"/>
    <n v="0"/>
    <n v="0"/>
    <n v="0"/>
    <n v="0"/>
    <n v="0.75424837365079056"/>
    <n v="0"/>
    <n v="0"/>
    <n v="-2.5387137044813208"/>
    <n v="-27.253214991112763"/>
    <n v="0"/>
    <n v="0"/>
    <n v="0"/>
    <n v="0"/>
    <n v="0"/>
    <s v="18/19 in-year update"/>
  </r>
  <r>
    <x v="3"/>
    <x v="0"/>
    <x v="4"/>
    <s v="EW"/>
    <n v="0"/>
    <n v="0"/>
    <n v="198.64"/>
    <n v="198.64"/>
    <n v="198.64"/>
    <n v="198.64"/>
    <n v="0"/>
    <n v="0"/>
    <n v="0"/>
    <n v="0"/>
    <n v="0"/>
    <n v="4.3034189999999999"/>
    <n v="0"/>
    <n v="0"/>
    <n v="0"/>
    <n v="-4.3034189999999999"/>
    <n v="0"/>
    <n v="0"/>
    <n v="0"/>
    <n v="0"/>
    <n v="0"/>
    <n v="0.23401790944375461"/>
    <n v="0"/>
    <n v="0"/>
    <n v="0"/>
    <n v="-4.3034189999999999"/>
    <n v="0"/>
    <n v="0"/>
    <n v="0"/>
    <n v="0"/>
    <n v="0"/>
    <m/>
  </r>
  <r>
    <x v="3"/>
    <x v="1"/>
    <x v="5"/>
    <s v="EW"/>
    <n v="0"/>
    <n v="0"/>
    <n v="0"/>
    <n v="2580.8032449139259"/>
    <n v="2770.7160787939893"/>
    <n v="3013.912923823641"/>
    <n v="0"/>
    <n v="0"/>
    <n v="0"/>
    <n v="0"/>
    <n v="0"/>
    <n v="249.21210812607322"/>
    <n v="0"/>
    <n v="0"/>
    <n v="157.25097405976408"/>
    <n v="289.58818718200718"/>
    <n v="0"/>
    <n v="0"/>
    <n v="0"/>
    <n v="0"/>
    <n v="0"/>
    <n v="1"/>
    <n v="0"/>
    <n v="0"/>
    <n v="157.25097405976408"/>
    <n v="289.05257003462441"/>
    <n v="0"/>
    <n v="0"/>
    <n v="0"/>
    <n v="0"/>
    <n v="0"/>
    <m/>
  </r>
  <r>
    <x v="4"/>
    <x v="0"/>
    <x v="0"/>
    <s v="EWNI"/>
    <n v="10250.568959087694"/>
    <n v="10681.69604845"/>
    <n v="11766.2737106"/>
    <n v="12905.9"/>
    <n v="0"/>
    <n v="0"/>
    <n v="0"/>
    <n v="0"/>
    <n v="0"/>
    <n v="0"/>
    <n v="0"/>
    <n v="467.7"/>
    <n v="0"/>
    <n v="0"/>
    <n v="0"/>
    <n v="0"/>
    <n v="0"/>
    <n v="0"/>
    <n v="0"/>
    <n v="0"/>
    <n v="0"/>
    <n v="0.50553824214554066"/>
    <n v="0"/>
    <n v="0"/>
    <n v="0"/>
    <n v="0"/>
    <n v="0"/>
    <n v="0"/>
    <n v="0"/>
    <n v="0"/>
    <n v="0"/>
    <m/>
  </r>
  <r>
    <x v="4"/>
    <x v="0"/>
    <x v="0"/>
    <s v="ENI"/>
    <n v="0"/>
    <n v="0"/>
    <n v="0"/>
    <n v="12647.866318886252"/>
    <n v="11941.66173532"/>
    <n v="11508.857413633381"/>
    <n v="12198.288479396231"/>
    <n v="0"/>
    <n v="0"/>
    <n v="0"/>
    <n v="0"/>
    <s v="n/a"/>
    <n v="0"/>
    <n v="0"/>
    <n v="0"/>
    <n v="0"/>
    <n v="-556.52707971416623"/>
    <n v="0"/>
    <n v="0"/>
    <n v="0"/>
    <n v="0"/>
    <n v="0.48925313572694901"/>
    <n v="0"/>
    <n v="0"/>
    <n v="0"/>
    <n v="0"/>
    <n v="-567.24037541097687"/>
    <n v="0"/>
    <n v="0"/>
    <n v="0"/>
    <n v="0"/>
    <m/>
  </r>
  <r>
    <x v="4"/>
    <x v="0"/>
    <x v="1"/>
    <s v="EWNI"/>
    <n v="994.91107097934491"/>
    <n v="919"/>
    <n v="873.8"/>
    <n v="757.2"/>
    <n v="0"/>
    <n v="0"/>
    <n v="0"/>
    <n v="0"/>
    <n v="0"/>
    <n v="0"/>
    <n v="0"/>
    <n v="149.5"/>
    <n v="0"/>
    <n v="0"/>
    <n v="0"/>
    <n v="0"/>
    <n v="0"/>
    <n v="0"/>
    <n v="0"/>
    <n v="0"/>
    <n v="0"/>
    <n v="1.6647473915550342"/>
    <n v="0"/>
    <n v="0"/>
    <n v="0"/>
    <n v="0"/>
    <n v="0"/>
    <n v="0"/>
    <n v="0"/>
    <n v="0"/>
    <n v="0"/>
    <m/>
  </r>
  <r>
    <x v="4"/>
    <x v="0"/>
    <x v="1"/>
    <s v="ENI"/>
    <n v="0"/>
    <n v="0"/>
    <n v="0"/>
    <n v="728.42639999999994"/>
    <n v="682.7"/>
    <n v="628.96501562332173"/>
    <n v="570.71037431419199"/>
    <n v="0"/>
    <n v="0"/>
    <n v="0"/>
    <n v="0"/>
    <s v="n/a"/>
    <n v="0"/>
    <n v="0"/>
    <n v="0"/>
    <n v="0"/>
    <n v="-87.347993457693505"/>
    <n v="0"/>
    <n v="0"/>
    <n v="0"/>
    <n v="0"/>
    <n v="1.6411483115979699"/>
    <n v="0"/>
    <n v="0"/>
    <n v="0"/>
    <n v="0"/>
    <n v="-89.71716389090021"/>
    <n v="0"/>
    <n v="0"/>
    <n v="0"/>
    <n v="0"/>
    <m/>
  </r>
  <r>
    <x v="4"/>
    <x v="0"/>
    <x v="2"/>
    <s v="EWNI"/>
    <n v="0"/>
    <n v="0"/>
    <n v="149712.81491893099"/>
    <n v="154199.43449000001"/>
    <n v="161700.46142842207"/>
    <n v="165152.35269832812"/>
    <n v="174516.50113444836"/>
    <n v="0"/>
    <n v="0"/>
    <n v="0"/>
    <n v="0"/>
    <n v="10718.879993"/>
    <n v="0"/>
    <n v="0"/>
    <n v="0"/>
    <n v="0"/>
    <n v="0"/>
    <n v="0"/>
    <n v="0"/>
    <n v="0"/>
    <n v="0"/>
    <n v="0.79804671557131535"/>
    <n v="0"/>
    <n v="0"/>
    <n v="0"/>
    <n v="0"/>
    <n v="0"/>
    <n v="0"/>
    <n v="0"/>
    <n v="0"/>
    <n v="0"/>
    <m/>
  </r>
  <r>
    <x v="4"/>
    <x v="0"/>
    <x v="2"/>
    <s v="ENI"/>
    <n v="0"/>
    <n v="0"/>
    <n v="0"/>
    <n v="0"/>
    <n v="0"/>
    <n v="160387.66817083969"/>
    <n v="169467.52536933412"/>
    <n v="0"/>
    <n v="0"/>
    <n v="0"/>
    <n v="0"/>
    <s v="n/a"/>
    <n v="0"/>
    <n v="0"/>
    <n v="0"/>
    <n v="0"/>
    <n v="-12319.315290016781"/>
    <n v="0"/>
    <n v="0"/>
    <n v="0"/>
    <n v="0"/>
    <n v="0.77627252608541397"/>
    <n v="0"/>
    <n v="0"/>
    <n v="0"/>
    <n v="0"/>
    <n v="-12479.072382945255"/>
    <n v="0"/>
    <n v="0"/>
    <n v="0"/>
    <n v="0"/>
    <m/>
  </r>
  <r>
    <x v="4"/>
    <x v="0"/>
    <x v="3"/>
    <s v="EW"/>
    <n v="0"/>
    <n v="0"/>
    <n v="357.93099999999998"/>
    <n v="387.48400000000004"/>
    <n v="358.43799999999999"/>
    <n v="341.5"/>
    <n v="344.2"/>
    <n v="0"/>
    <n v="0"/>
    <n v="0"/>
    <n v="0"/>
    <n v="24.99260511"/>
    <n v="0"/>
    <n v="0"/>
    <n v="0"/>
    <n v="0"/>
    <n v="-23.700962268021801"/>
    <n v="0"/>
    <n v="0"/>
    <n v="0"/>
    <n v="0"/>
    <n v="0.75424837365079056"/>
    <n v="0"/>
    <n v="0"/>
    <n v="0"/>
    <n v="0"/>
    <n v="-24.045719067301007"/>
    <n v="0"/>
    <n v="0"/>
    <n v="0"/>
    <n v="0"/>
    <m/>
  </r>
  <r>
    <x v="4"/>
    <x v="0"/>
    <x v="4"/>
    <s v="EW"/>
    <n v="0"/>
    <n v="0"/>
    <n v="198.64"/>
    <n v="198.64"/>
    <n v="198.64"/>
    <n v="198.64"/>
    <n v="198.64"/>
    <n v="0"/>
    <n v="0"/>
    <n v="0"/>
    <n v="0"/>
    <n v="4.3"/>
    <n v="0"/>
    <n v="0"/>
    <n v="0"/>
    <n v="0"/>
    <n v="-4.3034189999999999"/>
    <n v="0"/>
    <n v="0"/>
    <n v="0"/>
    <n v="0"/>
    <n v="0.23401790944375461"/>
    <n v="0"/>
    <n v="0"/>
    <n v="0"/>
    <n v="0"/>
    <n v="-4.3"/>
    <n v="0"/>
    <n v="0"/>
    <n v="0"/>
    <n v="0"/>
    <m/>
  </r>
  <r>
    <x v="4"/>
    <x v="1"/>
    <x v="5"/>
    <s v="EW"/>
    <n v="0"/>
    <n v="0"/>
    <n v="0"/>
    <n v="2579.3515487798786"/>
    <n v="2773.2369405974864"/>
    <n v="2981.8682586991972"/>
    <n v="3175.4824248265058"/>
    <n v="0"/>
    <n v="0"/>
    <n v="0"/>
    <n v="0"/>
    <n v="249.21210812607322"/>
    <n v="0"/>
    <n v="0"/>
    <n v="0"/>
    <n v="0"/>
    <n v="303.28548798199012"/>
    <n v="0"/>
    <n v="0"/>
    <n v="0"/>
    <n v="0"/>
    <n v="1"/>
    <n v="0"/>
    <n v="0"/>
    <n v="0"/>
    <n v="0"/>
    <n v="303.98865664380997"/>
    <n v="0"/>
    <n v="0"/>
    <n v="0"/>
    <n v="0"/>
    <m/>
  </r>
  <r>
    <x v="4"/>
    <x v="1"/>
    <x v="6"/>
    <s v="EW"/>
    <n v="0"/>
    <n v="0"/>
    <n v="0"/>
    <n v="0"/>
    <n v="0"/>
    <n v="11681.339481322804"/>
    <n v="13474.851560678875"/>
    <n v="0"/>
    <n v="0"/>
    <n v="0"/>
    <n v="0"/>
    <n v="1393.6299560713007"/>
    <n v="0"/>
    <n v="0"/>
    <n v="0"/>
    <n v="0"/>
    <n v="1601.4249441358786"/>
    <n v="0"/>
    <n v="0"/>
    <n v="0"/>
    <n v="0"/>
    <n v="1"/>
    <n v="0"/>
    <n v="0"/>
    <n v="0"/>
    <n v="0"/>
    <n v="1558.0194029817485"/>
    <n v="0"/>
    <n v="0"/>
    <n v="0"/>
    <n v="0"/>
    <m/>
  </r>
  <r>
    <x v="4"/>
    <x v="1"/>
    <x v="7"/>
    <s v="EW"/>
    <n v="0"/>
    <n v="0"/>
    <n v="0"/>
    <n v="0"/>
    <n v="0"/>
    <n v="6562.8058666656543"/>
    <n v="5629.5335639863679"/>
    <n v="0"/>
    <n v="0"/>
    <n v="0"/>
    <n v="0"/>
    <n v="782.96867121184084"/>
    <n v="0"/>
    <n v="0"/>
    <n v="0"/>
    <n v="0"/>
    <n v="669.04451100044071"/>
    <n v="0"/>
    <n v="0"/>
    <n v="0"/>
    <n v="0"/>
    <n v="1"/>
    <n v="0"/>
    <n v="0"/>
    <n v="0"/>
    <n v="0"/>
    <n v="697.4269458896614"/>
    <n v="0"/>
    <n v="0"/>
    <n v="0"/>
    <n v="0"/>
    <m/>
  </r>
  <r>
    <x v="4"/>
    <x v="1"/>
    <x v="8"/>
    <s v="EW"/>
    <n v="0"/>
    <n v="0"/>
    <n v="0"/>
    <n v="0"/>
    <n v="0"/>
    <n v="5365.8417757013349"/>
    <n v="5530.8021786128738"/>
    <n v="0"/>
    <n v="0"/>
    <n v="0"/>
    <n v="0"/>
    <n v="521.33799390104298"/>
    <n v="0"/>
    <n v="0"/>
    <n v="0"/>
    <n v="0"/>
    <n v="535.30020678031656"/>
    <n v="0"/>
    <n v="0"/>
    <n v="0"/>
    <n v="0"/>
    <n v="1"/>
    <n v="0"/>
    <n v="0"/>
    <n v="0"/>
    <n v="0"/>
    <n v="536.45790845801025"/>
    <n v="0"/>
    <n v="0"/>
    <n v="0"/>
    <n v="0"/>
    <m/>
  </r>
  <r>
    <x v="4"/>
    <x v="1"/>
    <x v="9"/>
    <s v="EW"/>
    <n v="0"/>
    <n v="0"/>
    <n v="0"/>
    <n v="0"/>
    <n v="0"/>
    <n v="762.87226102387672"/>
    <n v="764.53401927967013"/>
    <n v="0"/>
    <n v="0"/>
    <n v="0"/>
    <n v="0"/>
    <n v="84.882253506162129"/>
    <n v="0"/>
    <n v="0"/>
    <n v="0"/>
    <n v="0"/>
    <n v="84.740234977689894"/>
    <n v="0"/>
    <n v="0"/>
    <n v="0"/>
    <n v="0"/>
    <n v="1"/>
    <n v="0"/>
    <n v="0"/>
    <n v="0"/>
    <n v="0"/>
    <n v="85.034566681921078"/>
    <n v="0"/>
    <n v="0"/>
    <n v="0"/>
    <n v="0"/>
    <m/>
  </r>
  <r>
    <x v="4"/>
    <x v="1"/>
    <x v="10"/>
    <s v="EW"/>
    <n v="0"/>
    <n v="0"/>
    <n v="0"/>
    <n v="0"/>
    <n v="0"/>
    <n v="84.545841713398232"/>
    <n v="81.177360532126258"/>
    <n v="0"/>
    <n v="0"/>
    <n v="0"/>
    <n v="0"/>
    <n v="9.1200848407606063"/>
    <n v="0"/>
    <n v="0"/>
    <n v="0"/>
    <n v="0"/>
    <n v="8.723069330127732"/>
    <n v="0"/>
    <n v="0"/>
    <n v="0"/>
    <n v="0"/>
    <n v="1"/>
    <n v="0"/>
    <n v="0"/>
    <n v="0"/>
    <n v="0"/>
    <n v="8.811337124650235"/>
    <n v="0"/>
    <n v="0"/>
    <n v="0"/>
    <n v="0"/>
    <m/>
  </r>
  <r>
    <x v="5"/>
    <x v="0"/>
    <x v="0"/>
    <s v="EWNI"/>
    <n v="10250.568959087694"/>
    <n v="10681.69604845"/>
    <n v="11766.2737106"/>
    <n v="12905.854347288549"/>
    <n v="0"/>
    <n v="0"/>
    <n v="0"/>
    <n v="0"/>
    <n v="0"/>
    <n v="0"/>
    <n v="0"/>
    <n v="467.7"/>
    <n v="0"/>
    <n v="0"/>
    <n v="0"/>
    <n v="0"/>
    <n v="0"/>
    <n v="0"/>
    <n v="0"/>
    <n v="0"/>
    <n v="0"/>
    <n v="0.50553824214554066"/>
    <n v="0"/>
    <n v="0"/>
    <n v="0"/>
    <n v="0"/>
    <n v="0"/>
    <n v="0"/>
    <n v="0"/>
    <n v="0"/>
    <n v="0"/>
    <m/>
  </r>
  <r>
    <x v="5"/>
    <x v="0"/>
    <x v="0"/>
    <s v="ENI"/>
    <n v="0"/>
    <n v="0"/>
    <n v="0"/>
    <n v="12647.9"/>
    <n v="11941.7"/>
    <n v="11600.9"/>
    <n v="8508.0261738177924"/>
    <n v="11233.537815065845"/>
    <n v="0"/>
    <n v="0"/>
    <n v="0"/>
    <s v="n/a"/>
    <n v="0"/>
    <n v="0"/>
    <n v="0"/>
    <n v="0"/>
    <n v="166.011079836964"/>
    <n v="-515.14037055619519"/>
    <n v="0"/>
    <n v="0"/>
    <n v="0"/>
    <n v="0.48925313572694901"/>
    <n v="0"/>
    <n v="0"/>
    <n v="0"/>
    <n v="0"/>
    <n v="169.28155046508465"/>
    <n v="-522.94337836564659"/>
    <n v="0"/>
    <n v="0"/>
    <n v="0"/>
    <s v="20/21 in-year update"/>
  </r>
  <r>
    <x v="5"/>
    <x v="0"/>
    <x v="1"/>
    <s v="EWNI"/>
    <n v="994.9"/>
    <n v="919"/>
    <n v="873.76211599999999"/>
    <n v="757.13801727999999"/>
    <n v="0"/>
    <n v="0"/>
    <n v="0"/>
    <n v="0"/>
    <n v="0"/>
    <n v="0"/>
    <n v="0"/>
    <n v="149.5"/>
    <n v="0"/>
    <n v="0"/>
    <n v="0"/>
    <n v="0"/>
    <n v="0"/>
    <n v="0"/>
    <n v="0"/>
    <n v="0"/>
    <n v="0"/>
    <n v="1.6647473915550342"/>
    <n v="0"/>
    <n v="0"/>
    <n v="0"/>
    <n v="0"/>
    <n v="0"/>
    <n v="0"/>
    <n v="0"/>
    <n v="0"/>
    <n v="0"/>
    <m/>
  </r>
  <r>
    <x v="5"/>
    <x v="0"/>
    <x v="1"/>
    <s v="ENI"/>
    <n v="0"/>
    <n v="0"/>
    <n v="0"/>
    <n v="728.42639999999994"/>
    <n v="682.7"/>
    <n v="640.82812050999996"/>
    <n v="564.52446808636716"/>
    <n v="617.76782318484891"/>
    <n v="0"/>
    <n v="0"/>
    <n v="0"/>
    <s v="n/a"/>
    <n v="0"/>
    <n v="0"/>
    <n v="0"/>
    <n v="0"/>
    <n v="0.423423784138308"/>
    <n v="-95.035110235127874"/>
    <n v="0"/>
    <n v="0"/>
    <n v="0"/>
    <n v="1.6411483115979699"/>
    <n v="0"/>
    <n v="0"/>
    <n v="0"/>
    <n v="0"/>
    <n v="0.98856377588769817"/>
    <n v="-96.918676050099421"/>
    <n v="0"/>
    <n v="0"/>
    <n v="0"/>
    <s v="20/21 in-year update"/>
  </r>
  <r>
    <x v="5"/>
    <x v="0"/>
    <x v="2"/>
    <s v="EWNI"/>
    <n v="0"/>
    <n v="0"/>
    <n v="149712.81491893055"/>
    <n v="154199.43448999999"/>
    <n v="160750.38568231641"/>
    <n v="162922.65974017099"/>
    <n v="164413.353903215"/>
    <n v="166130.89277177301"/>
    <n v="0"/>
    <n v="0"/>
    <n v="0"/>
    <n v="10718.879993"/>
    <n v="0"/>
    <n v="0"/>
    <n v="0"/>
    <n v="0"/>
    <n v="0"/>
    <n v="0"/>
    <n v="0"/>
    <n v="0"/>
    <n v="0"/>
    <n v="0.79804671557131535"/>
    <n v="0"/>
    <n v="0"/>
    <n v="0"/>
    <n v="0"/>
    <n v="0"/>
    <n v="0"/>
    <n v="0"/>
    <n v="0"/>
    <n v="0"/>
    <m/>
  </r>
  <r>
    <x v="5"/>
    <x v="0"/>
    <x v="2"/>
    <s v="ENI"/>
    <n v="0"/>
    <n v="0"/>
    <n v="0"/>
    <n v="0"/>
    <n v="0"/>
    <n v="158291.705447527"/>
    <n v="159740.94784722599"/>
    <n v="161411.761544415"/>
    <n v="0"/>
    <n v="0"/>
    <n v="0"/>
    <s v="n/a"/>
    <n v="0"/>
    <n v="0"/>
    <n v="0"/>
    <n v="0"/>
    <n v="0"/>
    <n v="-11788.053960320625"/>
    <n v="0"/>
    <n v="0"/>
    <n v="0"/>
    <n v="0.77627252608541397"/>
    <n v="0"/>
    <n v="0"/>
    <n v="0"/>
    <n v="0"/>
    <n v="0"/>
    <n v="-11886.938960216999"/>
    <n v="0"/>
    <n v="0"/>
    <n v="0"/>
    <m/>
  </r>
  <r>
    <x v="5"/>
    <x v="0"/>
    <x v="3"/>
    <s v="EW"/>
    <n v="0"/>
    <n v="0"/>
    <n v="357.93099999999998"/>
    <n v="387.48400000000004"/>
    <n v="358.43799999999999"/>
    <n v="362.8"/>
    <n v="254"/>
    <n v="401"/>
    <n v="0"/>
    <n v="0"/>
    <n v="0"/>
    <n v="24.99260511"/>
    <n v="0"/>
    <n v="0"/>
    <n v="0"/>
    <n v="0"/>
    <n v="0"/>
    <n v="-27.752058470481668"/>
    <n v="0"/>
    <n v="0"/>
    <n v="0"/>
    <n v="0.75424837365079056"/>
    <n v="0"/>
    <n v="0"/>
    <n v="0"/>
    <n v="0"/>
    <n v="0"/>
    <n v="-27.975504703212046"/>
    <n v="0"/>
    <n v="0"/>
    <n v="0"/>
    <m/>
  </r>
  <r>
    <x v="5"/>
    <x v="0"/>
    <x v="4"/>
    <s v="EW"/>
    <n v="0"/>
    <n v="0"/>
    <n v="198.64"/>
    <n v="198.64"/>
    <n v="198.64"/>
    <n v="198.64"/>
    <n v="198.64"/>
    <n v="198.64"/>
    <n v="0"/>
    <n v="0"/>
    <n v="0"/>
    <n v="4.3"/>
    <n v="0"/>
    <n v="0"/>
    <n v="0"/>
    <n v="0"/>
    <n v="0"/>
    <n v="-4.3034189999999999"/>
    <n v="0"/>
    <n v="0"/>
    <n v="0"/>
    <n v="0.23401790944375461"/>
    <n v="0"/>
    <n v="0"/>
    <n v="0"/>
    <n v="0"/>
    <n v="0"/>
    <n v="-4.3"/>
    <n v="0"/>
    <n v="0"/>
    <n v="0"/>
    <m/>
  </r>
  <r>
    <x v="5"/>
    <x v="1"/>
    <x v="5"/>
    <s v="EW"/>
    <n v="0"/>
    <n v="0"/>
    <n v="0"/>
    <n v="2579.35154877988"/>
    <n v="2773.23694059749"/>
    <n v="2938.8579354347357"/>
    <n v="3012.0996743780202"/>
    <n v="3215.0098910507982"/>
    <n v="0"/>
    <n v="0"/>
    <n v="0"/>
    <n v="249.2"/>
    <n v="0"/>
    <n v="0"/>
    <n v="0"/>
    <n v="0"/>
    <n v="-13.868884398278112"/>
    <n v="308.65284329151069"/>
    <n v="0"/>
    <n v="0"/>
    <n v="0"/>
    <n v="1"/>
    <n v="0"/>
    <n v="0"/>
    <n v="0"/>
    <n v="0"/>
    <n v="-15.004077439474656"/>
    <n v="307.60326668929076"/>
    <n v="0"/>
    <n v="0"/>
    <n v="0"/>
    <s v="20/21 in-year update"/>
  </r>
  <r>
    <x v="5"/>
    <x v="1"/>
    <x v="6"/>
    <s v="EW"/>
    <n v="0"/>
    <n v="0"/>
    <n v="0"/>
    <n v="0"/>
    <n v="0"/>
    <n v="11192.775205920545"/>
    <n v="13371"/>
    <n v="14469"/>
    <n v="0"/>
    <n v="0"/>
    <n v="0"/>
    <n v="1303.04904753598"/>
    <n v="0"/>
    <n v="0"/>
    <n v="0"/>
    <n v="0"/>
    <n v="-46.101438427677067"/>
    <n v="1681.6252841554876"/>
    <n v="0"/>
    <n v="0"/>
    <n v="0"/>
    <n v="1"/>
    <n v="0"/>
    <n v="0"/>
    <n v="0"/>
    <n v="0"/>
    <n v="-56.13125351494682"/>
    <n v="1602.6387138972211"/>
    <n v="0"/>
    <n v="0"/>
    <n v="0"/>
    <s v="20/21 in-year update"/>
  </r>
  <r>
    <x v="5"/>
    <x v="1"/>
    <x v="7"/>
    <s v="EW"/>
    <n v="0"/>
    <n v="0"/>
    <n v="0"/>
    <n v="0"/>
    <n v="0"/>
    <n v="6419.5684006007177"/>
    <n v="5765"/>
    <n v="5497"/>
    <n v="0"/>
    <n v="0"/>
    <n v="0"/>
    <n v="800.98760888256902"/>
    <n v="0"/>
    <n v="0"/>
    <n v="0"/>
    <n v="0"/>
    <n v="49.664589195332383"/>
    <n v="684.7206637881178"/>
    <n v="0"/>
    <n v="0"/>
    <n v="0"/>
    <n v="1"/>
    <n v="0"/>
    <n v="0"/>
    <n v="0"/>
    <n v="0"/>
    <n v="43.808431138093169"/>
    <n v="716.64416458025687"/>
    <n v="0"/>
    <n v="0"/>
    <n v="0"/>
    <s v="20/21 in-year update"/>
  </r>
  <r>
    <x v="5"/>
    <x v="1"/>
    <x v="8"/>
    <s v="EW"/>
    <n v="0"/>
    <n v="0"/>
    <n v="0"/>
    <n v="0"/>
    <n v="0"/>
    <n v="5367.7475201855686"/>
    <n v="5408"/>
    <n v="5574"/>
    <n v="0"/>
    <n v="0"/>
    <n v="0"/>
    <n v="527.05535251189201"/>
    <n v="0"/>
    <n v="0"/>
    <n v="0"/>
    <n v="0"/>
    <n v="-4.7399724867115083"/>
    <n v="546.38509418974502"/>
    <n v="0"/>
    <n v="0"/>
    <n v="0"/>
    <n v="1"/>
    <n v="0"/>
    <n v="0"/>
    <n v="0"/>
    <n v="0"/>
    <n v="-5.7281110685534031"/>
    <n v="545.96166778604118"/>
    <n v="0"/>
    <n v="0"/>
    <n v="0"/>
    <s v="20/21 in-year update"/>
  </r>
  <r>
    <x v="5"/>
    <x v="1"/>
    <x v="9"/>
    <s v="EW"/>
    <n v="0"/>
    <n v="0"/>
    <n v="0"/>
    <n v="0"/>
    <n v="0"/>
    <n v="728.58240211023679"/>
    <n v="722"/>
    <n v="699"/>
    <n v="0"/>
    <n v="0"/>
    <n v="0"/>
    <n v="84.389450194629831"/>
    <n v="0"/>
    <n v="0"/>
    <n v="0"/>
    <n v="0"/>
    <n v="-1.1836767044092653"/>
    <n v="80.82661411646751"/>
    <n v="0"/>
    <n v="0"/>
    <n v="0"/>
    <n v="1"/>
    <n v="0"/>
    <n v="0"/>
    <n v="0"/>
    <n v="0"/>
    <n v="-1.2459906154824836"/>
    <n v="81.678136192213046"/>
    <n v="0"/>
    <n v="0"/>
    <n v="0"/>
    <s v="20/21 in-year update"/>
  </r>
  <r>
    <x v="5"/>
    <x v="1"/>
    <x v="10"/>
    <s v="EW"/>
    <n v="0"/>
    <n v="0"/>
    <n v="0"/>
    <n v="0"/>
    <n v="0"/>
    <n v="80.254741636570216"/>
    <n v="73"/>
    <n v="69"/>
    <n v="0"/>
    <n v="0"/>
    <n v="0"/>
    <n v="8.5334236900564306"/>
    <n v="0"/>
    <n v="0"/>
    <n v="0"/>
    <n v="0"/>
    <n v="-0.96757769942953864"/>
    <n v="7.3243557353409603"/>
    <n v="0"/>
    <n v="0"/>
    <n v="0"/>
    <n v="1"/>
    <n v="0"/>
    <n v="0"/>
    <n v="0"/>
    <n v="0"/>
    <n v="-0.94016203064166604"/>
    <n v="7.5041420724041261"/>
    <n v="0"/>
    <n v="0"/>
    <n v="0"/>
    <s v="20/21 in-year update"/>
  </r>
  <r>
    <x v="6"/>
    <x v="0"/>
    <x v="0"/>
    <s v="EWNI"/>
    <n v="10250.568959087694"/>
    <n v="10681.69604845"/>
    <n v="11766.2737106"/>
    <n v="12905.854347288549"/>
    <n v="0"/>
    <n v="0"/>
    <n v="0"/>
    <n v="0"/>
    <n v="0"/>
    <n v="0"/>
    <n v="0"/>
    <n v="467.7"/>
    <n v="0"/>
    <n v="0"/>
    <n v="0"/>
    <n v="0"/>
    <n v="0"/>
    <n v="0"/>
    <n v="0"/>
    <n v="0"/>
    <n v="0"/>
    <n v="0.50553824214554066"/>
    <n v="0"/>
    <n v="0"/>
    <n v="0"/>
    <n v="0"/>
    <n v="0"/>
    <n v="0"/>
    <n v="0"/>
    <n v="0"/>
    <n v="0"/>
    <m/>
  </r>
  <r>
    <x v="6"/>
    <x v="0"/>
    <x v="0"/>
    <s v="ENI"/>
    <n v="0"/>
    <n v="0"/>
    <n v="0"/>
    <n v="12647.9"/>
    <n v="11941.66173532"/>
    <n v="11600.90515706"/>
    <n v="8668.4008935399997"/>
    <n v="13595.431778910388"/>
    <n v="14619.887276575495"/>
    <n v="15216.214255390136"/>
    <n v="15928.60445806078"/>
    <s v="n/a"/>
    <n v="0"/>
    <n v="0"/>
    <n v="0"/>
    <n v="0"/>
    <n v="0"/>
    <n v="-104.42177756381091"/>
    <n v="-663.55465601058961"/>
    <n v="0"/>
    <n v="0"/>
    <n v="0.48925313572694901"/>
    <n v="0"/>
    <n v="0"/>
    <n v="0"/>
    <n v="0"/>
    <n v="0"/>
    <n v="-107.32831845472037"/>
    <n v="-676.76878687936482"/>
    <n v="0"/>
    <n v="0"/>
    <s v="21/22 in-year update"/>
  </r>
  <r>
    <x v="6"/>
    <x v="0"/>
    <x v="1"/>
    <s v="EWNI"/>
    <n v="994.9"/>
    <n v="919"/>
    <n v="873.76211599999999"/>
    <n v="757.13801727999999"/>
    <n v="0"/>
    <n v="0"/>
    <n v="0"/>
    <n v="0"/>
    <n v="0"/>
    <n v="0"/>
    <n v="0"/>
    <n v="149.5"/>
    <n v="0"/>
    <n v="0"/>
    <n v="0"/>
    <n v="0"/>
    <n v="0"/>
    <n v="0"/>
    <n v="0"/>
    <n v="0"/>
    <n v="0"/>
    <n v="1.6647473915550342"/>
    <n v="0"/>
    <n v="0"/>
    <n v="0"/>
    <n v="0"/>
    <n v="0"/>
    <n v="0"/>
    <n v="0"/>
    <n v="0"/>
    <n v="0"/>
    <m/>
  </r>
  <r>
    <x v="6"/>
    <x v="0"/>
    <x v="1"/>
    <s v="ENI"/>
    <n v="0"/>
    <n v="0"/>
    <n v="0"/>
    <n v="728.4"/>
    <n v="682.71430734"/>
    <n v="640.82812050999996"/>
    <n v="565.95513037000001"/>
    <n v="586.5728379566699"/>
    <n v="540.4229242087838"/>
    <n v="540.65626128591248"/>
    <n v="506.76995070876296"/>
    <s v="n/a"/>
    <n v="0"/>
    <n v="0"/>
    <n v="0"/>
    <n v="0"/>
    <n v="0"/>
    <n v="5.3690613890470189"/>
    <n v="-82.277417611285955"/>
    <n v="0"/>
    <n v="0"/>
    <n v="1.6411483115979699"/>
    <n v="0"/>
    <n v="0"/>
    <n v="0"/>
    <n v="0"/>
    <n v="0"/>
    <n v="4.7780215246179552"/>
    <n v="-85.11449860931846"/>
    <n v="0"/>
    <n v="0"/>
    <s v="21/22 in-year update"/>
  </r>
  <r>
    <x v="6"/>
    <x v="0"/>
    <x v="2"/>
    <s v="EWNI"/>
    <n v="0"/>
    <n v="0"/>
    <n v="149712.81491893055"/>
    <n v="154199.43448999999"/>
    <n v="160750.38568231641"/>
    <n v="164372.314404"/>
    <n v="170040.66299418471"/>
    <n v="185068.37726621685"/>
    <n v="198220.38586553917"/>
    <n v="209291.49723260687"/>
    <n v="218777.45156122584"/>
    <n v="10718.879993"/>
    <n v="0"/>
    <n v="0"/>
    <n v="0"/>
    <n v="0"/>
    <n v="0"/>
    <n v="0"/>
    <n v="0"/>
    <n v="0"/>
    <n v="0"/>
    <n v="0.79804671557131535"/>
    <n v="0"/>
    <n v="0"/>
    <n v="0"/>
    <n v="0"/>
    <n v="0"/>
    <n v="0"/>
    <n v="0"/>
    <n v="0"/>
    <n v="0"/>
    <m/>
  </r>
  <r>
    <x v="6"/>
    <x v="0"/>
    <x v="2"/>
    <s v="ENI"/>
    <n v="0"/>
    <n v="0"/>
    <n v="147779.4424861655"/>
    <n v="152271.19585383817"/>
    <n v="156123.99902522558"/>
    <n v="160296.254828"/>
    <n v="165141.36778336999"/>
    <n v="179741.05964381873"/>
    <n v="192475.56054898768"/>
    <n v="203152.83693944133"/>
    <n v="212326.32308661635"/>
    <s v="n/a"/>
    <n v="0"/>
    <n v="0"/>
    <n v="0"/>
    <n v="0"/>
    <n v="0"/>
    <n v="0"/>
    <n v="-13860.818218392793"/>
    <n v="0"/>
    <n v="0"/>
    <n v="0.77627252608541397"/>
    <n v="0"/>
    <n v="0"/>
    <n v="0"/>
    <n v="0"/>
    <n v="0"/>
    <n v="0"/>
    <n v="-14087.325351634927"/>
    <n v="0"/>
    <n v="0"/>
    <m/>
  </r>
  <r>
    <x v="6"/>
    <x v="0"/>
    <x v="3"/>
    <s v="EW"/>
    <n v="0"/>
    <n v="0"/>
    <n v="357.93099999999998"/>
    <n v="387.48400000000004"/>
    <n v="358.43799999999999"/>
    <n v="362.8"/>
    <n v="283.56400000000002"/>
    <n v="406"/>
    <n v="414"/>
    <n v="430"/>
    <n v="430"/>
    <n v="24.99260511"/>
    <n v="0"/>
    <n v="0"/>
    <n v="0"/>
    <n v="0"/>
    <n v="0"/>
    <n v="0"/>
    <n v="-28.341014682706859"/>
    <n v="0"/>
    <n v="0"/>
    <n v="0.75424837365079056"/>
    <n v="0"/>
    <n v="0"/>
    <n v="0"/>
    <n v="0"/>
    <n v="0"/>
    <n v="0"/>
    <n v="-28.832578126009803"/>
    <n v="0"/>
    <n v="0"/>
    <m/>
  </r>
  <r>
    <x v="6"/>
    <x v="0"/>
    <x v="4"/>
    <s v="EW"/>
    <n v="0"/>
    <n v="0"/>
    <n v="198.64"/>
    <n v="198.64"/>
    <n v="198.64"/>
    <n v="198.64"/>
    <n v="198.64"/>
    <n v="198.64"/>
    <n v="198.64"/>
    <n v="198.64"/>
    <n v="198.64"/>
    <n v="4.3"/>
    <n v="0"/>
    <n v="0"/>
    <n v="0"/>
    <n v="0"/>
    <n v="0"/>
    <n v="0"/>
    <n v="-4.3034189999999999"/>
    <n v="0"/>
    <n v="0"/>
    <n v="0.23401790944375461"/>
    <n v="0"/>
    <n v="0"/>
    <n v="0"/>
    <n v="0"/>
    <n v="0"/>
    <n v="0"/>
    <n v="-4.3"/>
    <n v="0"/>
    <n v="0"/>
    <m/>
  </r>
  <r>
    <x v="6"/>
    <x v="1"/>
    <x v="5"/>
    <s v="EW"/>
    <n v="0"/>
    <n v="0"/>
    <n v="0"/>
    <n v="2579.35154877988"/>
    <n v="2773.23694059749"/>
    <n v="2938.8579354347357"/>
    <n v="3047.5036023000002"/>
    <n v="3090.919313792152"/>
    <n v="3401.7976781642496"/>
    <n v="3715.6912683832943"/>
    <n v="4009.021973279916"/>
    <n v="249.2"/>
    <n v="0"/>
    <n v="0"/>
    <n v="0"/>
    <n v="0"/>
    <n v="0"/>
    <n v="-13.900855482304451"/>
    <n v="323.03678017079886"/>
    <n v="0"/>
    <n v="0"/>
    <n v="1"/>
    <n v="0"/>
    <n v="0"/>
    <n v="0"/>
    <n v="0"/>
    <n v="0"/>
    <n v="-11.443753264328052"/>
    <n v="324.37523556341841"/>
    <n v="0"/>
    <n v="0"/>
    <s v="21/22 in-year update"/>
  </r>
  <r>
    <x v="6"/>
    <x v="1"/>
    <x v="6"/>
    <s v="EW"/>
    <n v="0"/>
    <n v="0"/>
    <n v="0"/>
    <n v="0"/>
    <n v="0"/>
    <n v="11192.775205920545"/>
    <n v="13651.141627337694"/>
    <n v="14927.331925421973"/>
    <n v="16816.243651958441"/>
    <n v="19006.335683021411"/>
    <n v="20967.494615420143"/>
    <n v="1303.04904753598"/>
    <n v="0"/>
    <n v="0"/>
    <n v="0"/>
    <n v="0"/>
    <n v="0"/>
    <n v="41.647414419431016"/>
    <n v="1933.1930583663907"/>
    <n v="0"/>
    <n v="0"/>
    <n v="1"/>
    <n v="0"/>
    <n v="0"/>
    <n v="0"/>
    <n v="0"/>
    <n v="0"/>
    <n v="41.138743100508691"/>
    <n v="1815.2175265814437"/>
    <n v="0"/>
    <n v="0"/>
    <s v="21/22 in-year update"/>
  </r>
  <r>
    <x v="6"/>
    <x v="1"/>
    <x v="7"/>
    <s v="EW"/>
    <n v="0"/>
    <n v="0"/>
    <n v="0"/>
    <n v="0"/>
    <n v="0"/>
    <n v="6419.5684006007177"/>
    <n v="5810.3383303341525"/>
    <n v="5552.5724674724888"/>
    <n v="5577.5097935042077"/>
    <n v="5642.0968879161874"/>
    <n v="5437.2143085639227"/>
    <n v="800.98760888256902"/>
    <n v="0"/>
    <n v="0"/>
    <n v="0"/>
    <n v="0"/>
    <n v="0"/>
    <n v="2.2893043462618152"/>
    <n v="687.2006518359467"/>
    <n v="0"/>
    <n v="0"/>
    <n v="1"/>
    <n v="0"/>
    <n v="0"/>
    <n v="0"/>
    <n v="0"/>
    <n v="0"/>
    <n v="5.236206082665376"/>
    <n v="724.14371460327084"/>
    <n v="0"/>
    <n v="0"/>
    <s v="21/22 in-year update"/>
  </r>
  <r>
    <x v="6"/>
    <x v="1"/>
    <x v="8"/>
    <s v="EW"/>
    <n v="0"/>
    <n v="0"/>
    <n v="0"/>
    <n v="0"/>
    <n v="0"/>
    <n v="5367.7475201855686"/>
    <n v="5347.5835547172874"/>
    <n v="5355.8860958139749"/>
    <n v="5616.1715870517128"/>
    <n v="5999.9771288482525"/>
    <n v="6297.1986262102619"/>
    <n v="527.05535251189201"/>
    <n v="0"/>
    <n v="0"/>
    <n v="0"/>
    <n v="0"/>
    <n v="0"/>
    <n v="-24.89709745525397"/>
    <n v="544.53747148759408"/>
    <n v="0"/>
    <n v="0"/>
    <n v="1"/>
    <n v="0"/>
    <n v="0"/>
    <n v="0"/>
    <n v="0"/>
    <n v="0"/>
    <n v="-19.990257872658617"/>
    <n v="549.5952574984949"/>
    <n v="0"/>
    <n v="0"/>
    <s v="21/22 in-year update"/>
  </r>
  <r>
    <x v="6"/>
    <x v="1"/>
    <x v="9"/>
    <s v="EW"/>
    <n v="0"/>
    <n v="0"/>
    <n v="0"/>
    <n v="0"/>
    <n v="0"/>
    <n v="728.58240211023679"/>
    <n v="706.14795937531721"/>
    <n v="691.29942338420142"/>
    <n v="692.67280448647125"/>
    <n v="699.15884209125215"/>
    <n v="689.67370243280209"/>
    <n v="84.389450194629831"/>
    <n v="0"/>
    <n v="0"/>
    <n v="0"/>
    <n v="0"/>
    <n v="0"/>
    <n v="-1.4258812584189684"/>
    <n v="79.224748863032104"/>
    <n v="0"/>
    <n v="0"/>
    <n v="1"/>
    <n v="0"/>
    <n v="0"/>
    <n v="0"/>
    <n v="0"/>
    <n v="0"/>
    <n v="-0.68996183320761872"/>
    <n v="81.112824202844251"/>
    <n v="0"/>
    <n v="0"/>
    <s v="21/22 in-year update"/>
  </r>
  <r>
    <x v="6"/>
    <x v="1"/>
    <x v="10"/>
    <s v="EW"/>
    <n v="0"/>
    <n v="0"/>
    <n v="0"/>
    <n v="0"/>
    <n v="0"/>
    <n v="80.254741636570216"/>
    <n v="71.595651090000032"/>
    <n v="63.165455734950612"/>
    <n v="56.664148297856549"/>
    <n v="50.493834899689979"/>
    <n v="43.074950669920625"/>
    <n v="8.5334236900564306"/>
    <n v="0"/>
    <n v="0"/>
    <n v="0"/>
    <n v="0"/>
    <n v="0"/>
    <n v="-0.66425070272587217"/>
    <n v="5.9495514947109891"/>
    <n v="0"/>
    <n v="0"/>
    <n v="1"/>
    <n v="0"/>
    <n v="0"/>
    <n v="0"/>
    <n v="0"/>
    <n v="0"/>
    <n v="-0.52952135918926935"/>
    <n v="6.384553647749474"/>
    <n v="0"/>
    <n v="0"/>
    <s v="21/22 in-year update"/>
  </r>
  <r>
    <x v="6"/>
    <x v="1"/>
    <x v="11"/>
    <s v="EW"/>
    <n v="0"/>
    <n v="0"/>
    <m/>
    <m/>
    <m/>
    <m/>
    <m/>
    <n v="87.721888982307689"/>
    <n v="86.581999999999994"/>
    <n v="86.807000000000002"/>
    <n v="86.194000000000003"/>
    <n v="15.045121268445062"/>
    <n v="0"/>
    <n v="0"/>
    <n v="0"/>
    <n v="0"/>
    <n v="0"/>
    <n v="0"/>
    <n v="13.537761508427781"/>
    <n v="0"/>
    <n v="0"/>
    <n v="1"/>
    <n v="0"/>
    <n v="0"/>
    <n v="0"/>
    <n v="0"/>
    <n v="0"/>
    <n v="0"/>
    <n v="14.941663471185858"/>
    <n v="0"/>
    <n v="0"/>
    <m/>
  </r>
  <r>
    <x v="7"/>
    <x v="0"/>
    <x v="0"/>
    <s v="EWNI"/>
    <n v="10250.568959087694"/>
    <n v="10681.69604845"/>
    <n v="11766.2737106"/>
    <n v="12905.854347288599"/>
    <m/>
    <m/>
    <m/>
    <m/>
    <m/>
    <m/>
    <m/>
    <n v="467.7"/>
    <n v="0"/>
    <n v="0"/>
    <n v="0"/>
    <n v="0"/>
    <n v="0"/>
    <n v="0"/>
    <n v="0"/>
    <n v="0"/>
    <n v="0"/>
    <n v="0.50553824214554066"/>
    <n v="0"/>
    <n v="0"/>
    <n v="0"/>
    <n v="0"/>
    <n v="0"/>
    <n v="0"/>
    <n v="0"/>
    <n v="0"/>
    <n v="0"/>
    <m/>
  </r>
  <r>
    <x v="7"/>
    <x v="0"/>
    <x v="0"/>
    <s v="ENI"/>
    <n v="0"/>
    <n v="0"/>
    <m/>
    <m/>
    <n v="11941.66173532"/>
    <n v="11600.90515706"/>
    <n v="8668.4008935399997"/>
    <n v="14098.198038890001"/>
    <n v="15788.067717435184"/>
    <n v="11438.171222215566"/>
    <n v="11306.431158915422"/>
    <s v="n/a"/>
    <n v="0"/>
    <n v="0"/>
    <n v="0"/>
    <n v="0"/>
    <n v="0"/>
    <n v="0"/>
    <n v="-53.020806954188856"/>
    <n v="-517.04739057217853"/>
    <m/>
    <n v="0.48925313572694901"/>
    <n v="0"/>
    <n v="0"/>
    <n v="0"/>
    <n v="0"/>
    <n v="0"/>
    <n v="0"/>
    <n v="-53.112972841283636"/>
    <n v="-533.25057098658488"/>
    <m/>
    <s v="22/23 in-year update"/>
  </r>
  <r>
    <x v="7"/>
    <x v="0"/>
    <x v="1"/>
    <s v="EWNI"/>
    <n v="994.9"/>
    <n v="919"/>
    <n v="873.76211599999999"/>
    <n v="757.13801727999999"/>
    <m/>
    <m/>
    <m/>
    <m/>
    <m/>
    <m/>
    <m/>
    <n v="149.5"/>
    <n v="0"/>
    <n v="0"/>
    <n v="0"/>
    <n v="0"/>
    <n v="0"/>
    <n v="0"/>
    <n v="0"/>
    <n v="0"/>
    <m/>
    <n v="1.6647473915550342"/>
    <n v="0"/>
    <n v="0"/>
    <n v="0"/>
    <n v="0"/>
    <n v="0"/>
    <n v="0"/>
    <n v="0"/>
    <n v="0"/>
    <m/>
    <m/>
  </r>
  <r>
    <x v="7"/>
    <x v="0"/>
    <x v="1"/>
    <s v="ENI"/>
    <n v="0"/>
    <n v="0"/>
    <m/>
    <m/>
    <n v="682.71430734"/>
    <n v="640.82812050999996"/>
    <n v="565.95513037000001"/>
    <n v="667.20069502000001"/>
    <n v="677.43401260929818"/>
    <n v="650.54924997558328"/>
    <n v="618.70894569716029"/>
    <s v="n/a"/>
    <n v="0"/>
    <n v="0"/>
    <n v="0"/>
    <n v="0"/>
    <n v="0"/>
    <n v="0"/>
    <n v="-20.859503576311951"/>
    <n v="-98.643426652770472"/>
    <m/>
    <n v="1.6411483115979699"/>
    <n v="0"/>
    <n v="0"/>
    <n v="0"/>
    <n v="0"/>
    <n v="0"/>
    <n v="0"/>
    <n v="-20.963493932658977"/>
    <n v="-102.00143196254987"/>
    <m/>
    <s v="22/23 in-year update"/>
  </r>
  <r>
    <x v="7"/>
    <x v="0"/>
    <x v="2"/>
    <s v="EWNI"/>
    <n v="0"/>
    <n v="0"/>
    <n v="149725.81932477053"/>
    <n v="154207.41241069001"/>
    <n v="160756.89623887601"/>
    <n v="164380.04665194001"/>
    <n v="168356"/>
    <n v="193801.91007769923"/>
    <n v="210165.40189151169"/>
    <n v="222655.55809030897"/>
    <n v="230097.90277873268"/>
    <n v="10705.875587988312"/>
    <n v="0"/>
    <n v="0"/>
    <n v="0"/>
    <n v="0"/>
    <n v="0"/>
    <n v="0"/>
    <n v="0"/>
    <n v="0"/>
    <m/>
    <n v="0.79700866728875186"/>
    <n v="0"/>
    <n v="0"/>
    <n v="0"/>
    <n v="0"/>
    <n v="0"/>
    <n v="0"/>
    <n v="0"/>
    <n v="0"/>
    <m/>
    <m/>
  </r>
  <r>
    <x v="7"/>
    <x v="0"/>
    <x v="2"/>
    <s v="ENI"/>
    <n v="0"/>
    <n v="0"/>
    <n v="147779.4424861655"/>
    <n v="152271.19585383817"/>
    <n v="156123.99902522558"/>
    <n v="160305.45307655699"/>
    <n v="163460.426624771"/>
    <n v="188249.55249692427"/>
    <n v="204136.0402267006"/>
    <n v="216188.99064807862"/>
    <n v="223333.66831732079"/>
    <s v="n/a"/>
    <n v="0"/>
    <n v="0"/>
    <n v="0"/>
    <n v="0"/>
    <n v="0"/>
    <n v="0"/>
    <n v="0"/>
    <n v="-15485.238266447415"/>
    <m/>
    <n v="0.77525478317068619"/>
    <n v="0"/>
    <n v="0"/>
    <n v="0"/>
    <n v="0"/>
    <n v="0"/>
    <n v="0"/>
    <n v="0"/>
    <n v="-15772.802882186103"/>
    <m/>
    <m/>
  </r>
  <r>
    <x v="7"/>
    <x v="0"/>
    <x v="3"/>
    <s v="EW"/>
    <n v="0"/>
    <n v="0"/>
    <n v="357.93099999999998"/>
    <n v="387.48400000000004"/>
    <n v="358.43799999999999"/>
    <n v="362.8"/>
    <n v="283.56400000000002"/>
    <n v="398.49700000000001"/>
    <n v="372"/>
    <n v="376"/>
    <n v="383"/>
    <n v="24.99260511"/>
    <n v="0"/>
    <n v="0"/>
    <n v="0"/>
    <n v="0"/>
    <n v="0"/>
    <n v="0"/>
    <n v="0"/>
    <n v="-25.631657988314561"/>
    <m/>
    <n v="0.75424837365079056"/>
    <n v="0"/>
    <n v="0"/>
    <n v="0"/>
    <n v="0"/>
    <n v="0"/>
    <n v="0"/>
    <n v="0"/>
    <n v="-26.227916707989831"/>
    <m/>
    <m/>
  </r>
  <r>
    <x v="7"/>
    <x v="0"/>
    <x v="4"/>
    <s v="EW"/>
    <n v="0"/>
    <n v="0"/>
    <n v="198.64"/>
    <n v="198.64"/>
    <n v="198.64"/>
    <n v="198.64"/>
    <n v="198.64"/>
    <n v="198.64"/>
    <n v="198.64"/>
    <n v="198.64"/>
    <n v="198.64"/>
    <n v="4.3"/>
    <n v="0"/>
    <n v="0"/>
    <n v="0"/>
    <n v="0"/>
    <n v="0"/>
    <n v="0"/>
    <n v="0"/>
    <n v="-4.3034189999999999"/>
    <m/>
    <n v="0.23401790944375461"/>
    <n v="0"/>
    <n v="0"/>
    <n v="0"/>
    <n v="0"/>
    <n v="0"/>
    <n v="0"/>
    <n v="0"/>
    <n v="-4.3"/>
    <m/>
    <m/>
  </r>
  <r>
    <x v="7"/>
    <x v="1"/>
    <x v="5"/>
    <s v="EW"/>
    <n v="0"/>
    <n v="0"/>
    <m/>
    <n v="2579.35154877988"/>
    <n v="2773.23694059749"/>
    <n v="2938.8579354347357"/>
    <n v="3036.3922516233761"/>
    <n v="3078.4079879599994"/>
    <n v="3312.6522216929357"/>
    <n v="3855.5284707069832"/>
    <n v="4201.0011669198566"/>
    <n v="249.2"/>
    <n v="0"/>
    <n v="0"/>
    <n v="0"/>
    <n v="0"/>
    <n v="0"/>
    <n v="0"/>
    <n v="-8.4653336356928435"/>
    <n v="364.58751122630792"/>
    <m/>
    <n v="1"/>
    <n v="0"/>
    <n v="0"/>
    <n v="0"/>
    <n v="0"/>
    <n v="0"/>
    <n v="0"/>
    <n v="-8.1000062386729041"/>
    <n v="365.34069569318973"/>
    <m/>
    <s v="22/23 in-year update"/>
  </r>
  <r>
    <x v="7"/>
    <x v="1"/>
    <x v="6"/>
    <s v="EW"/>
    <n v="0"/>
    <n v="0"/>
    <n v="0"/>
    <n v="0"/>
    <n v="0"/>
    <n v="11192.775205920545"/>
    <n v="13673.626377193314"/>
    <n v="15052.551309180293"/>
    <n v="17602.771626521717"/>
    <n v="21676.650435287971"/>
    <n v="24628.296201124696"/>
    <n v="1303.04904753598"/>
    <n v="0"/>
    <n v="0"/>
    <n v="0"/>
    <n v="0"/>
    <n v="0"/>
    <n v="0"/>
    <n v="90.419147825537721"/>
    <n v="2481.4917056617255"/>
    <m/>
    <n v="1"/>
    <n v="0"/>
    <n v="0"/>
    <n v="0"/>
    <n v="0"/>
    <n v="0"/>
    <n v="0"/>
    <n v="71.437347251872097"/>
    <n v="2254.8543742602833"/>
    <m/>
    <s v="22/23 in-year update"/>
  </r>
  <r>
    <x v="7"/>
    <x v="1"/>
    <x v="7"/>
    <s v="EW"/>
    <n v="0"/>
    <n v="0"/>
    <n v="0"/>
    <n v="0"/>
    <n v="0"/>
    <n v="6419.5684006007177"/>
    <n v="5802.1542300906513"/>
    <n v="5714.5464469535336"/>
    <n v="5944.5768709294935"/>
    <n v="6538.4378408028042"/>
    <n v="6968.9530495844092"/>
    <n v="800.98760888256902"/>
    <n v="0"/>
    <n v="0"/>
    <n v="0"/>
    <n v="0"/>
    <n v="0"/>
    <n v="0"/>
    <n v="45.226049655341171"/>
    <n v="802.21658932255377"/>
    <m/>
    <n v="1"/>
    <n v="0"/>
    <n v="0"/>
    <n v="0"/>
    <n v="0"/>
    <n v="0"/>
    <n v="0"/>
    <n v="33.376252241213137"/>
    <n v="811.1934614904003"/>
    <m/>
    <s v="22/23 in-year update"/>
  </r>
  <r>
    <x v="7"/>
    <x v="1"/>
    <x v="8"/>
    <s v="EW"/>
    <n v="0"/>
    <n v="0"/>
    <n v="0"/>
    <n v="0"/>
    <n v="0"/>
    <n v="5367.7475201855686"/>
    <n v="5332.0537614343848"/>
    <n v="5307.0855643999994"/>
    <n v="5625.9002098526271"/>
    <n v="6431.6587629690457"/>
    <n v="7063.2996763775445"/>
    <n v="527.05535251189201"/>
    <n v="0"/>
    <n v="0"/>
    <n v="0"/>
    <n v="0"/>
    <n v="0"/>
    <n v="0"/>
    <n v="0.94327596280720627"/>
    <n v="620.99029782844354"/>
    <m/>
    <n v="1"/>
    <n v="0"/>
    <n v="0"/>
    <n v="0"/>
    <n v="0"/>
    <n v="0"/>
    <n v="0"/>
    <n v="0.8621301872052527"/>
    <n v="623.28230728905703"/>
    <m/>
    <s v="22/23 in-year update"/>
  </r>
  <r>
    <x v="7"/>
    <x v="1"/>
    <x v="9"/>
    <s v="EW"/>
    <n v="0"/>
    <n v="0"/>
    <n v="0"/>
    <n v="0"/>
    <n v="0"/>
    <n v="728.58240211023679"/>
    <n v="704.44777422310199"/>
    <n v="705.05471467000029"/>
    <n v="682.56848495773204"/>
    <n v="723.84448755118092"/>
    <n v="736.45424881056192"/>
    <n v="84.389450194629831"/>
    <n v="0"/>
    <n v="0"/>
    <n v="0"/>
    <n v="0"/>
    <n v="0"/>
    <n v="0"/>
    <n v="-1.155685876378044"/>
    <n v="82.442741248681997"/>
    <m/>
    <n v="1"/>
    <n v="0"/>
    <n v="0"/>
    <n v="0"/>
    <n v="0"/>
    <n v="0"/>
    <n v="0"/>
    <n v="-0.91206239431038227"/>
    <n v="83.931310567575778"/>
    <m/>
    <s v="22/23 in-year update"/>
  </r>
  <r>
    <x v="7"/>
    <x v="1"/>
    <x v="10"/>
    <s v="EW"/>
    <n v="0"/>
    <n v="0"/>
    <n v="0"/>
    <n v="0"/>
    <n v="0"/>
    <n v="80.254741636570216"/>
    <n v="71.856676973556731"/>
    <n v="63.461818850000036"/>
    <n v="58.285914347378224"/>
    <n v="55.825949854076811"/>
    <n v="49.272227208609721"/>
    <n v="8.5334236900564306"/>
    <n v="0"/>
    <n v="0"/>
    <n v="0"/>
    <n v="0"/>
    <n v="0"/>
    <n v="0"/>
    <n v="0.17028016680466429"/>
    <n v="5.8369557588381378"/>
    <m/>
    <n v="1"/>
    <n v="0"/>
    <n v="0"/>
    <n v="0"/>
    <n v="0"/>
    <n v="0"/>
    <n v="0"/>
    <n v="0.14734377636781559"/>
    <n v="6.309564424040647"/>
    <m/>
    <s v="22/23 in-year update"/>
  </r>
  <r>
    <x v="7"/>
    <x v="1"/>
    <x v="11"/>
    <s v="EW"/>
    <n v="0"/>
    <n v="0"/>
    <n v="0"/>
    <n v="0"/>
    <n v="0"/>
    <m/>
    <m/>
    <n v="90.407534047708779"/>
    <n v="16.998843506300851"/>
    <n v="16.998843506300862"/>
    <n v="16.998843506300862"/>
    <n v="15.045121268445062"/>
    <n v="0"/>
    <n v="0"/>
    <n v="0"/>
    <n v="0"/>
    <n v="0"/>
    <n v="0"/>
    <n v="-10.720774378375658"/>
    <n v="2.8051706150459008"/>
    <m/>
    <n v="1"/>
    <n v="0"/>
    <n v="0"/>
    <n v="0"/>
    <n v="0"/>
    <n v="0"/>
    <n v="0"/>
    <n v="-6.5592098317594729"/>
    <n v="8.3824536394263873"/>
    <m/>
    <s v="22/23 in-year update"/>
  </r>
  <r>
    <x v="8"/>
    <x v="0"/>
    <x v="2"/>
    <s v="n/a"/>
    <n v="0"/>
    <n v="0"/>
    <n v="0"/>
    <n v="0"/>
    <n v="0"/>
    <n v="0"/>
    <n v="0"/>
    <n v="0"/>
    <n v="0"/>
    <n v="0"/>
    <n v="0"/>
    <s v="n/a"/>
    <n v="0"/>
    <n v="0"/>
    <n v="0"/>
    <n v="0"/>
    <n v="0"/>
    <n v="0"/>
    <n v="20.603999999999999"/>
    <n v="0"/>
    <n v="0"/>
    <s v="n/a"/>
    <n v="0"/>
    <n v="0"/>
    <n v="0"/>
    <n v="0"/>
    <n v="0"/>
    <n v="0"/>
    <n v="20.603999999999999"/>
    <n v="0"/>
    <n v="0"/>
    <s v="Transfer in relation to historic Income Tax outturn error"/>
  </r>
  <r>
    <x v="9"/>
    <x v="0"/>
    <x v="0"/>
    <s v="EWNI"/>
    <n v="10250.568959087694"/>
    <n v="10681.69604845"/>
    <n v="11766.2737106"/>
    <n v="12905.854347288599"/>
    <m/>
    <m/>
    <m/>
    <m/>
    <m/>
    <m/>
    <m/>
    <n v="467.7"/>
    <n v="0"/>
    <n v="0"/>
    <n v="0"/>
    <n v="0"/>
    <n v="0"/>
    <n v="0"/>
    <n v="0"/>
    <n v="0"/>
    <n v="0"/>
    <n v="0.50553824214554066"/>
    <n v="0"/>
    <n v="0"/>
    <n v="0"/>
    <n v="0"/>
    <n v="0"/>
    <n v="0"/>
    <n v="0"/>
    <n v="0"/>
    <n v="0"/>
    <m/>
  </r>
  <r>
    <x v="9"/>
    <x v="0"/>
    <x v="0"/>
    <s v="ENI"/>
    <n v="0"/>
    <n v="0"/>
    <n v="0"/>
    <n v="0"/>
    <n v="11941.66173532"/>
    <n v="11600.90515706"/>
    <n v="8668.4008935399997"/>
    <n v="14098.198038890001"/>
    <n v="15896.593060949128"/>
    <n v="11476.878444093378"/>
    <n v="11280.516108657494"/>
    <s v="n/a"/>
    <n v="0"/>
    <n v="0"/>
    <n v="0"/>
    <n v="0"/>
    <n v="0"/>
    <n v="0"/>
    <n v="0"/>
    <n v="0"/>
    <n v="-507.85944320423869"/>
    <n v="0.48925313572694901"/>
    <n v="0"/>
    <n v="0"/>
    <n v="0"/>
    <n v="0"/>
    <n v="0"/>
    <n v="0"/>
    <n v="0"/>
    <n v="0"/>
    <n v="-526.19301203067346"/>
    <s v="Provisional BGA to be confirmed at Autumn Statement 2023"/>
  </r>
  <r>
    <x v="9"/>
    <x v="0"/>
    <x v="1"/>
    <s v="EWNI"/>
    <n v="994.9"/>
    <n v="919"/>
    <n v="873.76211599999999"/>
    <n v="757.13801727999999"/>
    <m/>
    <m/>
    <m/>
    <m/>
    <m/>
    <m/>
    <m/>
    <n v="149.5"/>
    <n v="0"/>
    <n v="0"/>
    <n v="0"/>
    <n v="0"/>
    <n v="0"/>
    <n v="0"/>
    <n v="0"/>
    <n v="0"/>
    <n v="0"/>
    <n v="1.6647473915550342"/>
    <n v="0"/>
    <n v="0"/>
    <n v="0"/>
    <n v="0"/>
    <n v="0"/>
    <n v="0"/>
    <n v="0"/>
    <n v="0"/>
    <n v="0"/>
    <m/>
  </r>
  <r>
    <x v="9"/>
    <x v="0"/>
    <x v="1"/>
    <s v="ENI"/>
    <n v="0"/>
    <n v="0"/>
    <n v="0"/>
    <n v="0"/>
    <n v="682.71430734"/>
    <n v="640.82812050999996"/>
    <n v="565.95513037000001"/>
    <n v="667.20069502000001"/>
    <n v="660.64472852534198"/>
    <n v="635.86621164510711"/>
    <n v="602.11080698133446"/>
    <s v="n/a"/>
    <n v="0"/>
    <n v="0"/>
    <n v="0"/>
    <n v="0"/>
    <n v="0"/>
    <n v="0"/>
    <n v="0"/>
    <n v="0"/>
    <n v="-90.929582454488056"/>
    <n v="1.6411483115979699"/>
    <n v="0"/>
    <n v="0"/>
    <n v="0"/>
    <n v="0"/>
    <n v="0"/>
    <n v="0"/>
    <n v="0"/>
    <n v="0"/>
    <n v="-94.616511675165924"/>
    <s v="Provisional BGA to be confirmed at Autumn Statement 2023"/>
  </r>
  <r>
    <x v="9"/>
    <x v="0"/>
    <x v="2"/>
    <s v="EWNI"/>
    <n v="0"/>
    <n v="0"/>
    <n v="149725.81932477053"/>
    <n v="154207.41241069001"/>
    <n v="160756.89623887601"/>
    <n v="164380.04665194001"/>
    <n v="168356"/>
    <n v="194235.07168091173"/>
    <n v="212870.62165558949"/>
    <n v="227258.87964320893"/>
    <n v="234616.01841636986"/>
    <n v="10705.875587988312"/>
    <n v="0"/>
    <n v="0"/>
    <n v="0"/>
    <n v="0"/>
    <n v="0"/>
    <n v="0"/>
    <n v="0"/>
    <n v="0"/>
    <n v="0"/>
    <n v="0.79700866728875186"/>
    <n v="0"/>
    <n v="0"/>
    <n v="0"/>
    <n v="0"/>
    <n v="0"/>
    <n v="0"/>
    <n v="0"/>
    <n v="0"/>
    <n v="0"/>
    <m/>
  </r>
  <r>
    <x v="9"/>
    <x v="0"/>
    <x v="2"/>
    <s v="ENI"/>
    <n v="0"/>
    <n v="0"/>
    <n v="147779.4424861655"/>
    <n v="152271.19585383817"/>
    <n v="156123.99902522558"/>
    <n v="160305.45307655699"/>
    <n v="163460.426624771"/>
    <n v="188666.46310265348"/>
    <n v="206708.39516587163"/>
    <n v="220573.84727864034"/>
    <n v="227634.47027378774"/>
    <s v="n/a"/>
    <n v="0"/>
    <n v="0"/>
    <n v="0"/>
    <n v="0"/>
    <n v="0"/>
    <n v="0"/>
    <n v="0"/>
    <n v="0"/>
    <n v="-16239.144645884515"/>
    <n v="0.77525478317068619"/>
    <n v="0"/>
    <n v="0"/>
    <n v="0"/>
    <n v="0"/>
    <n v="0"/>
    <n v="0"/>
    <n v="0"/>
    <n v="0"/>
    <n v="-16605.720248698373"/>
    <s v="Provisional BGA to be confirmed at Autumn Statement 2023"/>
  </r>
  <r>
    <x v="9"/>
    <x v="0"/>
    <x v="3"/>
    <s v="EW"/>
    <m/>
    <m/>
    <n v="357.93099999999998"/>
    <n v="387.48400000000004"/>
    <n v="358.43799999999999"/>
    <n v="362.8"/>
    <n v="283.56400000000002"/>
    <n v="398.49700000000001"/>
    <n v="372"/>
    <n v="376"/>
    <n v="383"/>
    <n v="24.99260511"/>
    <n v="0"/>
    <n v="0"/>
    <n v="0"/>
    <n v="0"/>
    <n v="0"/>
    <n v="0"/>
    <n v="0"/>
    <n v="0"/>
    <n v="-25.999323427823931"/>
    <n v="0.75424837365079056"/>
    <n v="0"/>
    <n v="0"/>
    <n v="0"/>
    <n v="0"/>
    <n v="0"/>
    <n v="0"/>
    <n v="0"/>
    <n v="0"/>
    <n v="-26.703098408667419"/>
    <s v="Provisional BGA to be confirmed at Autumn Statement 2023"/>
  </r>
  <r>
    <x v="9"/>
    <x v="0"/>
    <x v="4"/>
    <s v="EW"/>
    <n v="0"/>
    <n v="0"/>
    <n v="198.64"/>
    <n v="198.64"/>
    <n v="198.64"/>
    <n v="198.64"/>
    <n v="198.64"/>
    <n v="198.64"/>
    <n v="198.64"/>
    <n v="198.64"/>
    <n v="198.64"/>
    <n v="4.3"/>
    <n v="0"/>
    <n v="0"/>
    <n v="0"/>
    <n v="0"/>
    <n v="0"/>
    <n v="0"/>
    <n v="0"/>
    <n v="0"/>
    <n v="-4.3034189999999999"/>
    <n v="0.23401790944375461"/>
    <n v="0"/>
    <n v="0"/>
    <n v="0"/>
    <n v="0"/>
    <n v="0"/>
    <n v="0"/>
    <n v="0"/>
    <n v="0"/>
    <n v="-4.3034189999999999"/>
    <s v="Provisional BGA to be confirmed at Autumn Statement 2023"/>
  </r>
  <r>
    <x v="9"/>
    <x v="1"/>
    <x v="5"/>
    <s v="EW"/>
    <n v="0"/>
    <n v="0"/>
    <n v="0"/>
    <n v="2579.3515487798786"/>
    <n v="2773.2369405974864"/>
    <n v="2938.8579354347357"/>
    <n v="3036.392251623377"/>
    <n v="3072.4028176063925"/>
    <n v="3308.4515003848301"/>
    <n v="3879.2592475793799"/>
    <n v="4290.3221040941899"/>
    <n v="249.2"/>
    <n v="0"/>
    <n v="0"/>
    <n v="0"/>
    <n v="0"/>
    <n v="0"/>
    <n v="0"/>
    <n v="0"/>
    <n v="0"/>
    <n v="404.00076781850134"/>
    <n v="1"/>
    <n v="0"/>
    <n v="0"/>
    <n v="0"/>
    <n v="0"/>
    <n v="0"/>
    <n v="0"/>
    <n v="0"/>
    <n v="0"/>
    <n v="404.48996305358963"/>
    <s v="Provisional BGA to be confirmed at Autumn Statement 2023"/>
  </r>
  <r>
    <x v="9"/>
    <x v="1"/>
    <x v="6"/>
    <s v="EW"/>
    <n v="0"/>
    <n v="0"/>
    <n v="0"/>
    <n v="0"/>
    <n v="0"/>
    <n v="11190.089547900841"/>
    <n v="13679.918610662618"/>
    <n v="15030.903530169417"/>
    <n v="17586.4567679061"/>
    <n v="21834.350453904299"/>
    <n v="24910.124988724499"/>
    <n v="1303.04904753598"/>
    <n v="0"/>
    <n v="0"/>
    <n v="0"/>
    <n v="0"/>
    <n v="0"/>
    <n v="0"/>
    <n v="0"/>
    <n v="0"/>
    <n v="2840.3718387372942"/>
    <n v="1"/>
    <n v="0"/>
    <n v="0"/>
    <n v="0"/>
    <n v="0"/>
    <n v="0"/>
    <n v="0"/>
    <n v="0"/>
    <n v="0"/>
    <n v="2546.7671992442415"/>
    <s v="Provisional BGA to be confirmed at Autumn Statement 2023"/>
  </r>
  <r>
    <x v="9"/>
    <x v="1"/>
    <x v="7"/>
    <s v="EW"/>
    <n v="0"/>
    <n v="0"/>
    <n v="0"/>
    <n v="0"/>
    <n v="0"/>
    <n v="6419.5684006035954"/>
    <n v="5802.1558904321791"/>
    <n v="5678.954687239433"/>
    <n v="5970.5047782619804"/>
    <n v="6732.2067446777"/>
    <n v="7366.5381883597502"/>
    <n v="800.98760888256902"/>
    <n v="0"/>
    <n v="0"/>
    <n v="0"/>
    <n v="0"/>
    <n v="0"/>
    <n v="0"/>
    <n v="0"/>
    <n v="0"/>
    <n v="900.02692512412443"/>
    <n v="1"/>
    <n v="0"/>
    <n v="0"/>
    <n v="0"/>
    <n v="0"/>
    <n v="0"/>
    <n v="0"/>
    <n v="0"/>
    <n v="0"/>
    <n v="885.64362462918655"/>
    <s v="Provisional BGA to be confirmed at Autumn Statement 2023"/>
  </r>
  <r>
    <x v="9"/>
    <x v="1"/>
    <x v="8"/>
    <s v="EW"/>
    <n v="0"/>
    <n v="0"/>
    <n v="0"/>
    <n v="0"/>
    <n v="0"/>
    <n v="5367.7475201855686"/>
    <n v="5323.8214598541845"/>
    <n v="5291.6556055564115"/>
    <n v="5665.9207005083699"/>
    <n v="6685.7537783651796"/>
    <n v="7428.4897431617601"/>
    <n v="527.05535251189201"/>
    <n v="0"/>
    <n v="0"/>
    <n v="0"/>
    <n v="0"/>
    <n v="0"/>
    <n v="0"/>
    <n v="0"/>
    <n v="0"/>
    <n v="714.22782672531366"/>
    <n v="1"/>
    <n v="0"/>
    <n v="0"/>
    <n v="0"/>
    <n v="0"/>
    <n v="0"/>
    <n v="0"/>
    <n v="0"/>
    <n v="0"/>
    <n v="713.09239109346788"/>
    <s v="Provisional BGA to be confirmed at Autumn Statement 2023"/>
  </r>
  <r>
    <x v="9"/>
    <x v="1"/>
    <x v="9"/>
    <s v="EW"/>
    <n v="0"/>
    <n v="0"/>
    <n v="0"/>
    <n v="0"/>
    <n v="0"/>
    <n v="730.92254187212438"/>
    <n v="708.49599170871431"/>
    <n v="690.17756354253015"/>
    <n v="695.64365689743204"/>
    <n v="737.08254466597396"/>
    <n v="741.96362380765902"/>
    <n v="84.389450194629831"/>
    <n v="0"/>
    <n v="0"/>
    <n v="0"/>
    <n v="0"/>
    <n v="0"/>
    <n v="0"/>
    <n v="0"/>
    <n v="0"/>
    <n v="83.882527044667455"/>
    <n v="1"/>
    <n v="0"/>
    <n v="0"/>
    <n v="0"/>
    <n v="0"/>
    <n v="0"/>
    <n v="0"/>
    <n v="0"/>
    <n v="0"/>
    <n v="85.347879547838801"/>
    <s v="Provisional BGA to be confirmed at Autumn Statement 2023"/>
  </r>
  <r>
    <x v="9"/>
    <x v="1"/>
    <x v="10"/>
    <s v="EW"/>
    <n v="0"/>
    <n v="0"/>
    <n v="0"/>
    <n v="0"/>
    <n v="0"/>
    <n v="80.039997541703386"/>
    <n v="71.702203999556744"/>
    <n v="62.071740510171786"/>
    <n v="58.074142073317297"/>
    <n v="57.208732037586898"/>
    <n v="52.868261622165001"/>
    <n v="8.5334236900564306"/>
    <n v="0"/>
    <n v="0"/>
    <n v="0"/>
    <n v="0"/>
    <n v="0"/>
    <n v="0"/>
    <n v="0"/>
    <n v="0"/>
    <n v="5.5192919002365377"/>
    <n v="1"/>
    <n v="0"/>
    <n v="0"/>
    <n v="0"/>
    <n v="0"/>
    <n v="0"/>
    <n v="0"/>
    <n v="0"/>
    <n v="0"/>
    <n v="6.0608385265083875"/>
    <s v="Provisional BGA to be confirmed at Autumn Statement 2023"/>
  </r>
  <r>
    <x v="9"/>
    <x v="1"/>
    <x v="11"/>
    <s v="EW"/>
    <n v="0"/>
    <n v="0"/>
    <n v="0"/>
    <n v="0"/>
    <n v="0"/>
    <n v="0"/>
    <n v="0"/>
    <n v="90.407534047708779"/>
    <n v="125.676939926549"/>
    <n v="33.280245534879398"/>
    <n v="33.280245534879398"/>
    <n v="15.045121268445062"/>
    <n v="0"/>
    <n v="0"/>
    <n v="0"/>
    <n v="0"/>
    <n v="0"/>
    <n v="0"/>
    <n v="0"/>
    <n v="0"/>
    <n v="5.4689108637116828"/>
    <n v="1"/>
    <n v="0"/>
    <n v="0"/>
    <n v="0"/>
    <n v="0"/>
    <n v="0"/>
    <n v="0"/>
    <n v="0"/>
    <n v="0"/>
    <n v="9.8953519613254617"/>
    <s v="Provisional BGA to be confirmed at Autumn Statement 2023"/>
  </r>
  <r>
    <x v="10"/>
    <x v="0"/>
    <x v="0"/>
    <s v="n/a"/>
    <n v="0"/>
    <n v="0"/>
    <n v="0"/>
    <n v="0"/>
    <n v="0"/>
    <n v="0"/>
    <n v="0"/>
    <n v="0"/>
    <n v="0"/>
    <n v="0"/>
    <n v="0"/>
    <m/>
    <n v="0"/>
    <n v="-30.097725694335281"/>
    <n v="0"/>
    <n v="0"/>
    <n v="0"/>
    <n v="0"/>
    <n v="0"/>
    <n v="0"/>
    <n v="0"/>
    <m/>
    <n v="0"/>
    <n v="-32.943846837591423"/>
    <n v="0"/>
    <n v="0"/>
    <n v="0"/>
    <n v="0"/>
    <n v="0"/>
    <n v="0"/>
    <n v="0"/>
    <m/>
  </r>
  <r>
    <x v="10"/>
    <x v="0"/>
    <x v="1"/>
    <s v="n/a"/>
    <n v="0"/>
    <n v="0"/>
    <n v="0"/>
    <n v="0"/>
    <n v="0"/>
    <n v="0"/>
    <n v="0"/>
    <n v="0"/>
    <n v="0"/>
    <n v="0"/>
    <n v="0"/>
    <m/>
    <n v="0"/>
    <n v="-34.047334951024709"/>
    <n v="0"/>
    <n v="0"/>
    <n v="0"/>
    <n v="0"/>
    <n v="0"/>
    <n v="0"/>
    <n v="0"/>
    <m/>
    <n v="0"/>
    <n v="-34.96393352988747"/>
    <n v="0"/>
    <n v="0"/>
    <n v="0"/>
    <n v="0"/>
    <n v="0"/>
    <n v="0"/>
    <n v="0"/>
    <m/>
  </r>
  <r>
    <x v="11"/>
    <x v="0"/>
    <x v="0"/>
    <s v="n/a"/>
    <n v="0"/>
    <n v="0"/>
    <n v="0"/>
    <n v="0"/>
    <n v="0"/>
    <n v="0"/>
    <n v="0"/>
    <n v="0"/>
    <n v="0"/>
    <n v="0"/>
    <n v="0"/>
    <m/>
    <n v="0"/>
    <n v="0"/>
    <n v="0"/>
    <n v="7.2858646777290232"/>
    <n v="0"/>
    <n v="0"/>
    <n v="0"/>
    <n v="0"/>
    <n v="0"/>
    <m/>
    <n v="0"/>
    <n v="0"/>
    <n v="0"/>
    <n v="7.3589798097929133"/>
    <n v="0"/>
    <n v="0"/>
    <n v="0"/>
    <n v="0"/>
    <n v="0"/>
    <m/>
  </r>
  <r>
    <x v="11"/>
    <x v="0"/>
    <x v="1"/>
    <s v="n/a"/>
    <n v="0"/>
    <n v="0"/>
    <n v="0"/>
    <n v="0"/>
    <n v="0"/>
    <n v="0"/>
    <n v="0"/>
    <n v="0"/>
    <n v="0"/>
    <n v="0"/>
    <n v="0"/>
    <m/>
    <n v="0"/>
    <n v="0"/>
    <n v="0"/>
    <n v="-9.0489360007829163"/>
    <n v="0"/>
    <n v="0"/>
    <n v="0"/>
    <n v="0"/>
    <n v="0"/>
    <m/>
    <n v="0"/>
    <n v="0"/>
    <n v="0"/>
    <n v="-9.0169672745869462"/>
    <n v="0"/>
    <n v="0"/>
    <n v="0"/>
    <n v="0"/>
    <n v="0"/>
    <m/>
  </r>
  <r>
    <x v="11"/>
    <x v="0"/>
    <x v="2"/>
    <s v="n/a"/>
    <n v="0"/>
    <n v="0"/>
    <n v="0"/>
    <n v="0"/>
    <n v="0"/>
    <n v="0"/>
    <n v="0"/>
    <n v="0"/>
    <n v="0"/>
    <n v="0"/>
    <n v="0"/>
    <m/>
    <n v="0"/>
    <n v="0"/>
    <n v="0"/>
    <n v="0"/>
    <n v="737.04236915958973"/>
    <n v="0"/>
    <n v="0"/>
    <n v="0"/>
    <n v="0"/>
    <m/>
    <n v="0"/>
    <n v="0"/>
    <n v="0"/>
    <n v="0"/>
    <n v="750.69513100985932"/>
    <n v="0"/>
    <n v="0"/>
    <n v="0"/>
    <n v="0"/>
    <m/>
  </r>
  <r>
    <x v="11"/>
    <x v="0"/>
    <x v="3"/>
    <s v="n/a"/>
    <n v="0"/>
    <n v="0"/>
    <n v="0"/>
    <n v="0"/>
    <n v="0"/>
    <n v="0"/>
    <n v="0"/>
    <n v="0"/>
    <n v="0"/>
    <n v="0"/>
    <n v="0"/>
    <m/>
    <n v="0"/>
    <n v="0"/>
    <n v="0"/>
    <n v="-1.2218160157150599"/>
    <n v="0"/>
    <n v="0"/>
    <n v="0"/>
    <n v="0"/>
    <n v="0"/>
    <m/>
    <n v="0"/>
    <n v="0"/>
    <n v="0"/>
    <n v="-1.2179174103481749"/>
    <n v="0"/>
    <n v="0"/>
    <n v="0"/>
    <n v="0"/>
    <n v="0"/>
    <m/>
  </r>
  <r>
    <x v="12"/>
    <x v="0"/>
    <x v="0"/>
    <s v="n/a"/>
    <n v="0"/>
    <n v="0"/>
    <n v="0"/>
    <n v="0"/>
    <n v="0"/>
    <n v="0"/>
    <n v="0"/>
    <n v="0"/>
    <n v="0"/>
    <n v="0"/>
    <n v="0"/>
    <m/>
    <n v="0"/>
    <n v="0"/>
    <n v="0"/>
    <n v="0"/>
    <n v="36.083102074083058"/>
    <n v="0"/>
    <n v="0"/>
    <n v="0"/>
    <n v="0"/>
    <m/>
    <n v="0"/>
    <n v="0"/>
    <n v="0"/>
    <n v="0"/>
    <n v="33.858797854583599"/>
    <n v="0"/>
    <n v="0"/>
    <n v="0"/>
    <n v="0"/>
    <m/>
  </r>
  <r>
    <x v="12"/>
    <x v="0"/>
    <x v="1"/>
    <s v="n/a"/>
    <n v="0"/>
    <n v="0"/>
    <n v="0"/>
    <n v="0"/>
    <n v="0"/>
    <n v="0"/>
    <n v="0"/>
    <n v="0"/>
    <n v="0"/>
    <n v="0"/>
    <n v="0"/>
    <m/>
    <n v="0"/>
    <n v="0"/>
    <n v="0"/>
    <n v="0"/>
    <n v="-7.049253292577518"/>
    <n v="0"/>
    <n v="0"/>
    <n v="0"/>
    <n v="0"/>
    <m/>
    <n v="0"/>
    <n v="0"/>
    <n v="0"/>
    <n v="0"/>
    <n v="-7.4735814007854202"/>
    <n v="0"/>
    <n v="0"/>
    <n v="0"/>
    <n v="0"/>
    <m/>
  </r>
  <r>
    <x v="12"/>
    <x v="0"/>
    <x v="2"/>
    <s v="n/a"/>
    <n v="0"/>
    <n v="0"/>
    <n v="0"/>
    <n v="0"/>
    <n v="0"/>
    <n v="0"/>
    <n v="0"/>
    <n v="0"/>
    <n v="0"/>
    <n v="0"/>
    <n v="0"/>
    <m/>
    <n v="0"/>
    <n v="0"/>
    <n v="0"/>
    <n v="0"/>
    <n v="0"/>
    <n v="312.0320355009917"/>
    <n v="0"/>
    <n v="0"/>
    <n v="0"/>
    <m/>
    <n v="0"/>
    <n v="0"/>
    <n v="0"/>
    <n v="0"/>
    <n v="0"/>
    <n v="301.82776658473267"/>
    <n v="0"/>
    <n v="0"/>
    <n v="0"/>
    <m/>
  </r>
  <r>
    <x v="12"/>
    <x v="0"/>
    <x v="3"/>
    <s v="n/a"/>
    <n v="0"/>
    <n v="0"/>
    <n v="0"/>
    <n v="0"/>
    <n v="0"/>
    <n v="0"/>
    <n v="0"/>
    <n v="0"/>
    <n v="0"/>
    <n v="0"/>
    <n v="0"/>
    <m/>
    <n v="0"/>
    <n v="0"/>
    <n v="0"/>
    <n v="0"/>
    <n v="2.0930950076324493"/>
    <n v="0"/>
    <n v="0"/>
    <n v="0"/>
    <n v="0"/>
    <m/>
    <n v="0"/>
    <n v="0"/>
    <n v="0"/>
    <n v="0"/>
    <n v="2.0581197001541724"/>
    <n v="0"/>
    <n v="0"/>
    <n v="0"/>
    <n v="0"/>
    <m/>
  </r>
  <r>
    <x v="12"/>
    <x v="1"/>
    <x v="5"/>
    <s v="n/a"/>
    <n v="0"/>
    <n v="0"/>
    <n v="0"/>
    <n v="0"/>
    <n v="0"/>
    <n v="0"/>
    <n v="0"/>
    <n v="0"/>
    <n v="0"/>
    <n v="0"/>
    <n v="0"/>
    <m/>
    <n v="0"/>
    <n v="0"/>
    <n v="0"/>
    <n v="0"/>
    <n v="-3.6957960859719492"/>
    <n v="0"/>
    <n v="0"/>
    <n v="0"/>
    <n v="0"/>
    <m/>
    <n v="0"/>
    <n v="0"/>
    <n v="0"/>
    <n v="0"/>
    <n v="-2.8101700511671766"/>
    <n v="0"/>
    <n v="0"/>
    <n v="0"/>
    <n v="0"/>
    <m/>
  </r>
  <r>
    <x v="13"/>
    <x v="0"/>
    <x v="0"/>
    <s v="n/a"/>
    <n v="0"/>
    <n v="0"/>
    <n v="0"/>
    <n v="0"/>
    <n v="0"/>
    <n v="0"/>
    <n v="0"/>
    <n v="0"/>
    <n v="0"/>
    <n v="0"/>
    <n v="0"/>
    <m/>
    <n v="0"/>
    <n v="0"/>
    <n v="0"/>
    <n v="0"/>
    <n v="0"/>
    <n v="-5.8220396765161695"/>
    <n v="0"/>
    <n v="0"/>
    <n v="0"/>
    <m/>
    <n v="0"/>
    <n v="0"/>
    <n v="0"/>
    <n v="0"/>
    <n v="0"/>
    <n v="-4.2644400571762162"/>
    <n v="0"/>
    <n v="0"/>
    <n v="0"/>
    <m/>
  </r>
  <r>
    <x v="13"/>
    <x v="0"/>
    <x v="1"/>
    <s v="n/a"/>
    <n v="0"/>
    <n v="0"/>
    <n v="0"/>
    <n v="0"/>
    <n v="0"/>
    <n v="0"/>
    <n v="0"/>
    <n v="0"/>
    <n v="0"/>
    <n v="0"/>
    <n v="0"/>
    <m/>
    <n v="0"/>
    <n v="0"/>
    <n v="0"/>
    <n v="0"/>
    <n v="0"/>
    <n v="-2.1125090190628271"/>
    <n v="0"/>
    <n v="0"/>
    <n v="0"/>
    <m/>
    <n v="0"/>
    <n v="0"/>
    <n v="0"/>
    <n v="0"/>
    <n v="0"/>
    <n v="-1.8116344658195516"/>
    <n v="0"/>
    <n v="0"/>
    <n v="0"/>
    <m/>
  </r>
  <r>
    <x v="13"/>
    <x v="0"/>
    <x v="2"/>
    <s v="n/a"/>
    <n v="0"/>
    <n v="0"/>
    <n v="0"/>
    <n v="0"/>
    <n v="0"/>
    <n v="0"/>
    <n v="0"/>
    <n v="0"/>
    <n v="0"/>
    <n v="0"/>
    <n v="0"/>
    <m/>
    <n v="0"/>
    <n v="0"/>
    <n v="0"/>
    <n v="0"/>
    <n v="0"/>
    <n v="0"/>
    <n v="-183.51401228504255"/>
    <n v="0"/>
    <n v="0"/>
    <m/>
    <n v="0"/>
    <n v="0"/>
    <n v="0"/>
    <n v="0"/>
    <n v="0"/>
    <n v="0"/>
    <n v="-180.5987669822407"/>
    <n v="0"/>
    <n v="0"/>
    <m/>
  </r>
  <r>
    <x v="13"/>
    <x v="0"/>
    <x v="3"/>
    <s v="n/a"/>
    <n v="0"/>
    <n v="0"/>
    <n v="0"/>
    <n v="0"/>
    <n v="0"/>
    <n v="0"/>
    <n v="0"/>
    <n v="0"/>
    <n v="0"/>
    <n v="0"/>
    <n v="0"/>
    <m/>
    <n v="0"/>
    <n v="0"/>
    <n v="0"/>
    <n v="0"/>
    <n v="0"/>
    <n v="1.9055437663373063"/>
    <n v="0"/>
    <n v="0"/>
    <n v="0"/>
    <m/>
    <n v="0"/>
    <n v="0"/>
    <n v="0"/>
    <n v="0"/>
    <n v="0"/>
    <n v="1.9151247603882524"/>
    <n v="0"/>
    <n v="0"/>
    <n v="0"/>
    <m/>
  </r>
  <r>
    <x v="13"/>
    <x v="1"/>
    <x v="5"/>
    <s v="n/a"/>
    <n v="0"/>
    <n v="0"/>
    <n v="0"/>
    <n v="0"/>
    <n v="0"/>
    <n v="0"/>
    <n v="0"/>
    <n v="0"/>
    <n v="0"/>
    <n v="0"/>
    <n v="0"/>
    <m/>
    <n v="0"/>
    <n v="0"/>
    <n v="0"/>
    <n v="0"/>
    <n v="0"/>
    <n v="-3.2750338235948107"/>
    <n v="0"/>
    <n v="0"/>
    <n v="0"/>
    <m/>
    <n v="0"/>
    <n v="0"/>
    <n v="0"/>
    <n v="0"/>
    <n v="0"/>
    <n v="-3.9840231465755096"/>
    <n v="0"/>
    <n v="0"/>
    <n v="0"/>
    <m/>
  </r>
  <r>
    <x v="14"/>
    <x v="0"/>
    <x v="0"/>
    <s v="n/a"/>
    <n v="0"/>
    <n v="0"/>
    <n v="0"/>
    <n v="0"/>
    <n v="0"/>
    <n v="0"/>
    <n v="0"/>
    <n v="0"/>
    <n v="0"/>
    <n v="0"/>
    <n v="0"/>
    <m/>
    <n v="0"/>
    <n v="0"/>
    <n v="0"/>
    <n v="0"/>
    <n v="0"/>
    <n v="0"/>
    <n v="-6.1181056274940033"/>
    <n v="0"/>
    <n v="0"/>
    <m/>
    <n v="0"/>
    <n v="0"/>
    <n v="0"/>
    <n v="0"/>
    <n v="0"/>
    <n v="0"/>
    <n v="-7.7814344890894631"/>
    <n v="0"/>
    <n v="0"/>
    <m/>
  </r>
  <r>
    <x v="14"/>
    <x v="0"/>
    <x v="1"/>
    <s v="n/a"/>
    <n v="0"/>
    <n v="0"/>
    <n v="0"/>
    <n v="0"/>
    <n v="0"/>
    <n v="0"/>
    <n v="0"/>
    <n v="0"/>
    <n v="0"/>
    <n v="0"/>
    <n v="0"/>
    <m/>
    <n v="0"/>
    <n v="0"/>
    <n v="0"/>
    <n v="0"/>
    <n v="0"/>
    <n v="0"/>
    <n v="5.9078300576686615E-2"/>
    <n v="0"/>
    <n v="0"/>
    <m/>
    <n v="0"/>
    <n v="0"/>
    <n v="0"/>
    <n v="0"/>
    <n v="0"/>
    <n v="0"/>
    <n v="-0.26034288219474888"/>
    <n v="0"/>
    <n v="0"/>
    <m/>
  </r>
  <r>
    <x v="14"/>
    <x v="0"/>
    <x v="2"/>
    <s v="n/a"/>
    <n v="0"/>
    <n v="0"/>
    <n v="0"/>
    <n v="0"/>
    <n v="0"/>
    <n v="0"/>
    <n v="0"/>
    <n v="0"/>
    <n v="0"/>
    <n v="0"/>
    <n v="0"/>
    <m/>
    <n v="0"/>
    <n v="0"/>
    <n v="0"/>
    <n v="0"/>
    <n v="0"/>
    <n v="0"/>
    <n v="0"/>
    <n v="467.78224582054463"/>
    <n v="0"/>
    <m/>
    <n v="0"/>
    <n v="0"/>
    <n v="0"/>
    <n v="0"/>
    <n v="0"/>
    <n v="0"/>
    <n v="0"/>
    <n v="502.18606572242243"/>
    <n v="0"/>
    <m/>
  </r>
  <r>
    <x v="14"/>
    <x v="0"/>
    <x v="3"/>
    <s v="n/a"/>
    <n v="0"/>
    <n v="0"/>
    <n v="0"/>
    <n v="0"/>
    <n v="0"/>
    <n v="0"/>
    <n v="0"/>
    <n v="0"/>
    <n v="0"/>
    <n v="0"/>
    <n v="0"/>
    <m/>
    <n v="0"/>
    <n v="0"/>
    <n v="0"/>
    <n v="0"/>
    <n v="0"/>
    <n v="0"/>
    <n v="4.1252617720777884"/>
    <n v="0"/>
    <n v="0"/>
    <m/>
    <n v="0"/>
    <n v="0"/>
    <n v="0"/>
    <n v="0"/>
    <n v="0"/>
    <n v="0"/>
    <n v="4.1776469083226253"/>
    <n v="0"/>
    <n v="0"/>
    <m/>
  </r>
  <r>
    <x v="14"/>
    <x v="1"/>
    <x v="5"/>
    <s v="n/a"/>
    <n v="0"/>
    <n v="0"/>
    <n v="0"/>
    <n v="0"/>
    <n v="0"/>
    <n v="0"/>
    <n v="0"/>
    <n v="0"/>
    <n v="0"/>
    <n v="0"/>
    <n v="0"/>
    <m/>
    <n v="0"/>
    <n v="0"/>
    <n v="0"/>
    <n v="0"/>
    <n v="0"/>
    <n v="0"/>
    <n v="1.3553363097754527"/>
    <n v="0"/>
    <n v="0"/>
    <m/>
    <n v="0"/>
    <n v="0"/>
    <n v="0"/>
    <n v="0"/>
    <n v="0"/>
    <n v="0"/>
    <n v="3.2178692944572163"/>
    <n v="0"/>
    <n v="0"/>
    <m/>
  </r>
  <r>
    <x v="14"/>
    <x v="1"/>
    <x v="6"/>
    <s v="n/a"/>
    <n v="0"/>
    <n v="0"/>
    <n v="0"/>
    <n v="0"/>
    <n v="0"/>
    <n v="0"/>
    <n v="0"/>
    <n v="0"/>
    <n v="0"/>
    <n v="0"/>
    <n v="0"/>
    <m/>
    <n v="0"/>
    <n v="0"/>
    <n v="0"/>
    <n v="0"/>
    <n v="0"/>
    <n v="0"/>
    <n v="29.865708026918583"/>
    <n v="0"/>
    <n v="0"/>
    <m/>
    <n v="0"/>
    <n v="0"/>
    <n v="0"/>
    <n v="0"/>
    <n v="0"/>
    <n v="0"/>
    <n v="25.572709366209665"/>
    <n v="0"/>
    <n v="0"/>
    <m/>
  </r>
  <r>
    <x v="14"/>
    <x v="1"/>
    <x v="7"/>
    <s v="n/a"/>
    <n v="0"/>
    <n v="0"/>
    <n v="0"/>
    <n v="0"/>
    <n v="0"/>
    <n v="0"/>
    <n v="0"/>
    <n v="0"/>
    <n v="0"/>
    <n v="0"/>
    <n v="0"/>
    <m/>
    <n v="0"/>
    <n v="0"/>
    <n v="0"/>
    <n v="0"/>
    <n v="0"/>
    <n v="0"/>
    <n v="2.2052225516982844"/>
    <n v="0"/>
    <n v="0"/>
    <m/>
    <n v="0"/>
    <n v="0"/>
    <n v="0"/>
    <n v="0"/>
    <n v="0"/>
    <n v="0"/>
    <n v="4.1387063957720329"/>
    <n v="0"/>
    <n v="0"/>
    <m/>
  </r>
  <r>
    <x v="14"/>
    <x v="1"/>
    <x v="8"/>
    <s v="n/a"/>
    <n v="0"/>
    <n v="0"/>
    <n v="0"/>
    <n v="0"/>
    <n v="0"/>
    <n v="0"/>
    <n v="0"/>
    <n v="0"/>
    <n v="0"/>
    <n v="0"/>
    <n v="0"/>
    <m/>
    <n v="0"/>
    <n v="0"/>
    <n v="0"/>
    <n v="0"/>
    <n v="0"/>
    <n v="0"/>
    <n v="-9.205782990806938"/>
    <n v="0"/>
    <n v="0"/>
    <m/>
    <n v="0"/>
    <n v="0"/>
    <n v="0"/>
    <n v="0"/>
    <n v="0"/>
    <n v="0"/>
    <n v="-5.5151110916190191"/>
    <n v="0"/>
    <n v="0"/>
    <m/>
  </r>
  <r>
    <x v="14"/>
    <x v="1"/>
    <x v="9"/>
    <s v="n/a"/>
    <n v="0"/>
    <n v="0"/>
    <n v="0"/>
    <n v="0"/>
    <n v="0"/>
    <n v="0"/>
    <n v="0"/>
    <n v="0"/>
    <n v="0"/>
    <n v="0"/>
    <n v="0"/>
    <m/>
    <n v="0"/>
    <n v="0"/>
    <n v="0"/>
    <n v="0"/>
    <n v="0"/>
    <n v="0"/>
    <n v="-2.3048127801503568"/>
    <n v="0"/>
    <n v="0"/>
    <m/>
    <n v="0"/>
    <n v="0"/>
    <n v="0"/>
    <n v="0"/>
    <n v="0"/>
    <n v="0"/>
    <n v="-1.4470524484663656"/>
    <n v="0"/>
    <n v="0"/>
    <m/>
  </r>
  <r>
    <x v="14"/>
    <x v="1"/>
    <x v="10"/>
    <s v="n/a"/>
    <n v="0"/>
    <n v="0"/>
    <n v="0"/>
    <n v="0"/>
    <n v="0"/>
    <n v="0"/>
    <n v="0"/>
    <n v="0"/>
    <n v="0"/>
    <n v="0"/>
    <n v="0"/>
    <m/>
    <n v="0"/>
    <n v="0"/>
    <n v="0"/>
    <n v="0"/>
    <n v="0"/>
    <n v="0"/>
    <n v="-0.14707728839650791"/>
    <n v="0"/>
    <n v="0"/>
    <m/>
    <n v="0"/>
    <n v="0"/>
    <n v="0"/>
    <n v="0"/>
    <n v="0"/>
    <n v="0"/>
    <n v="-0.12819589457475189"/>
    <n v="0"/>
    <n v="0"/>
    <m/>
  </r>
  <r>
    <x v="15"/>
    <x v="0"/>
    <x v="0"/>
    <s v="n/a"/>
    <n v="0"/>
    <n v="0"/>
    <n v="0"/>
    <n v="0"/>
    <n v="0"/>
    <n v="0"/>
    <n v="0"/>
    <n v="0"/>
    <n v="0"/>
    <n v="0"/>
    <n v="0"/>
    <m/>
    <n v="0"/>
    <n v="0"/>
    <n v="0"/>
    <n v="0"/>
    <n v="0"/>
    <n v="0"/>
    <n v="0"/>
    <n v="-22.912143869546412"/>
    <n v="0"/>
    <m/>
    <n v="0"/>
    <n v="0"/>
    <n v="0"/>
    <n v="0"/>
    <n v="0"/>
    <n v="0"/>
    <n v="0"/>
    <n v="-22.911736022864716"/>
    <n v="0"/>
    <m/>
  </r>
  <r>
    <x v="15"/>
    <x v="0"/>
    <x v="1"/>
    <s v="n/a"/>
    <n v="0"/>
    <n v="0"/>
    <n v="0"/>
    <n v="0"/>
    <n v="0"/>
    <n v="0"/>
    <n v="0"/>
    <n v="0"/>
    <n v="0"/>
    <n v="0"/>
    <n v="0"/>
    <m/>
    <n v="0"/>
    <n v="0"/>
    <n v="0"/>
    <n v="0"/>
    <n v="0"/>
    <n v="0"/>
    <n v="0"/>
    <n v="-12.325186028806556"/>
    <n v="0"/>
    <m/>
    <n v="0"/>
    <n v="0"/>
    <n v="0"/>
    <n v="0"/>
    <n v="0"/>
    <n v="0"/>
    <n v="0"/>
    <n v="-12.379352766191673"/>
    <n v="0"/>
    <m/>
  </r>
  <r>
    <x v="15"/>
    <x v="0"/>
    <x v="2"/>
    <s v="n/a"/>
    <n v="0"/>
    <n v="0"/>
    <n v="0"/>
    <n v="0"/>
    <n v="0"/>
    <n v="0"/>
    <n v="0"/>
    <n v="0"/>
    <n v="0"/>
    <n v="0"/>
    <n v="0"/>
    <m/>
    <n v="0"/>
    <n v="0"/>
    <n v="0"/>
    <n v="0"/>
    <n v="0"/>
    <n v="0"/>
    <n v="0"/>
    <n v="0"/>
    <n v="-1850.988893851425"/>
    <m/>
    <m/>
    <m/>
    <m/>
    <m/>
    <m/>
    <m/>
    <m/>
    <m/>
    <n v="-1939.6396507300778"/>
    <m/>
  </r>
  <r>
    <x v="15"/>
    <x v="0"/>
    <x v="3"/>
    <s v="n/a"/>
    <n v="0"/>
    <n v="0"/>
    <n v="0"/>
    <n v="0"/>
    <n v="0"/>
    <n v="0"/>
    <n v="0"/>
    <n v="0"/>
    <n v="0"/>
    <n v="0"/>
    <n v="0"/>
    <m/>
    <n v="0"/>
    <n v="0"/>
    <n v="0"/>
    <n v="0"/>
    <n v="0"/>
    <n v="0"/>
    <n v="0"/>
    <n v="0.35745145569761405"/>
    <n v="0"/>
    <m/>
    <n v="0"/>
    <n v="0"/>
    <n v="0"/>
    <n v="0"/>
    <n v="0"/>
    <n v="0"/>
    <n v="0"/>
    <n v="0.20637219927591843"/>
    <n v="0"/>
    <m/>
  </r>
  <r>
    <x v="15"/>
    <x v="1"/>
    <x v="5"/>
    <s v="n/a"/>
    <n v="0"/>
    <n v="0"/>
    <n v="0"/>
    <n v="0"/>
    <n v="0"/>
    <n v="0"/>
    <n v="0"/>
    <n v="0"/>
    <n v="0"/>
    <n v="0"/>
    <n v="0"/>
    <m/>
    <n v="0"/>
    <n v="0"/>
    <n v="0"/>
    <n v="0"/>
    <n v="0"/>
    <n v="0"/>
    <n v="0"/>
    <n v="-1.1931127973840034"/>
    <n v="0"/>
    <m/>
    <n v="0"/>
    <n v="0"/>
    <n v="0"/>
    <n v="0"/>
    <n v="0"/>
    <n v="0"/>
    <n v="0"/>
    <n v="-1.1445934977315346"/>
    <n v="0"/>
    <m/>
  </r>
  <r>
    <x v="15"/>
    <x v="1"/>
    <x v="6"/>
    <s v="n/a"/>
    <n v="0"/>
    <n v="0"/>
    <n v="0"/>
    <n v="0"/>
    <n v="0"/>
    <n v="0"/>
    <n v="0"/>
    <n v="0"/>
    <n v="0"/>
    <n v="0"/>
    <n v="0"/>
    <m/>
    <n v="0"/>
    <n v="0"/>
    <n v="0"/>
    <n v="0"/>
    <n v="0"/>
    <n v="0"/>
    <n v="0"/>
    <n v="14.455841569087397"/>
    <n v="0"/>
    <m/>
    <n v="0"/>
    <n v="0"/>
    <n v="0"/>
    <n v="0"/>
    <n v="0"/>
    <n v="0"/>
    <n v="0"/>
    <n v="11.416124856374154"/>
    <n v="0"/>
    <m/>
  </r>
  <r>
    <x v="15"/>
    <x v="1"/>
    <x v="7"/>
    <s v="n/a"/>
    <n v="0"/>
    <n v="0"/>
    <n v="0"/>
    <n v="0"/>
    <n v="0"/>
    <n v="0"/>
    <n v="0"/>
    <n v="0"/>
    <n v="0"/>
    <n v="0"/>
    <n v="0"/>
    <m/>
    <n v="0"/>
    <n v="0"/>
    <n v="0"/>
    <n v="0"/>
    <n v="0"/>
    <n v="0"/>
    <n v="0"/>
    <n v="20.040753926895604"/>
    <n v="0"/>
    <m/>
    <n v="0"/>
    <n v="0"/>
    <n v="0"/>
    <n v="0"/>
    <n v="0"/>
    <n v="0"/>
    <n v="0"/>
    <n v="14.761737603638153"/>
    <n v="0"/>
    <m/>
  </r>
  <r>
    <x v="15"/>
    <x v="1"/>
    <x v="8"/>
    <s v="n/a"/>
    <n v="0"/>
    <n v="0"/>
    <n v="0"/>
    <n v="0"/>
    <n v="0"/>
    <n v="0"/>
    <n v="0"/>
    <n v="0"/>
    <n v="0"/>
    <n v="0"/>
    <n v="0"/>
    <m/>
    <n v="0"/>
    <n v="0"/>
    <n v="0"/>
    <n v="0"/>
    <n v="0"/>
    <n v="0"/>
    <n v="0"/>
    <n v="-4.7515744195050047"/>
    <n v="0"/>
    <m/>
    <n v="0"/>
    <n v="0"/>
    <n v="0"/>
    <n v="0"/>
    <n v="0"/>
    <n v="0"/>
    <n v="0"/>
    <n v="-4.4500514940824587"/>
    <n v="0"/>
    <m/>
  </r>
  <r>
    <x v="15"/>
    <x v="1"/>
    <x v="9"/>
    <s v="n/a"/>
    <n v="0"/>
    <n v="0"/>
    <n v="0"/>
    <n v="0"/>
    <n v="0"/>
    <n v="0"/>
    <n v="0"/>
    <n v="0"/>
    <n v="0"/>
    <n v="0"/>
    <n v="0"/>
    <m/>
    <n v="0"/>
    <n v="0"/>
    <n v="0"/>
    <n v="0"/>
    <n v="0"/>
    <n v="0"/>
    <n v="0"/>
    <n v="1.5798945750911884"/>
    <n v="0"/>
    <m/>
    <n v="0"/>
    <n v="0"/>
    <n v="0"/>
    <n v="0"/>
    <n v="0"/>
    <n v="0"/>
    <n v="0"/>
    <n v="1.253466720057034"/>
    <n v="0"/>
    <m/>
  </r>
  <r>
    <x v="15"/>
    <x v="1"/>
    <x v="10"/>
    <s v="n/a"/>
    <n v="0"/>
    <n v="0"/>
    <n v="0"/>
    <n v="0"/>
    <n v="0"/>
    <n v="0"/>
    <n v="0"/>
    <n v="0"/>
    <n v="0"/>
    <n v="0"/>
    <n v="0"/>
    <m/>
    <n v="0"/>
    <n v="0"/>
    <n v="0"/>
    <n v="0"/>
    <n v="0"/>
    <n v="0"/>
    <n v="0"/>
    <n v="3.1248242430236495E-2"/>
    <n v="0"/>
    <m/>
    <n v="0"/>
    <n v="0"/>
    <n v="0"/>
    <n v="0"/>
    <n v="0"/>
    <n v="0"/>
    <n v="0"/>
    <n v="2.7048493046647692E-2"/>
    <n v="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6">
  <r>
    <x v="0"/>
    <x v="0"/>
    <x v="0"/>
    <x v="0"/>
    <x v="0"/>
    <s v="Northern Ireland"/>
    <n v="0"/>
    <n v="0"/>
    <n v="0"/>
    <n v="0"/>
    <n v="0"/>
    <n v="0"/>
    <n v="0"/>
    <n v="0"/>
    <n v="0"/>
    <m/>
    <m/>
    <m/>
    <m/>
    <m/>
    <n v="9661.4869999999992"/>
    <n v="9661.4869999999992"/>
    <n v="9661.4869999999992"/>
    <n v="9661.4869999999992"/>
    <n v="0"/>
    <n v="0"/>
    <n v="0"/>
    <n v="0"/>
    <n v="0"/>
    <m/>
    <m/>
    <m/>
    <m/>
    <m/>
  </r>
  <r>
    <x v="0"/>
    <x v="1"/>
    <x v="0"/>
    <x v="0"/>
    <x v="0"/>
    <s v="Northern Ireland"/>
    <n v="0"/>
    <n v="0"/>
    <n v="0"/>
    <n v="0"/>
    <n v="0"/>
    <n v="0"/>
    <n v="0"/>
    <n v="0"/>
    <n v="0"/>
    <m/>
    <m/>
    <m/>
    <m/>
    <m/>
    <n v="957.279"/>
    <n v="957.279"/>
    <n v="957.279"/>
    <n v="957.279"/>
    <n v="957.279"/>
    <n v="0"/>
    <n v="0"/>
    <n v="0"/>
    <n v="0"/>
    <m/>
    <m/>
    <m/>
    <m/>
    <m/>
  </r>
  <r>
    <x v="0"/>
    <x v="2"/>
    <x v="0"/>
    <x v="0"/>
    <x v="0"/>
    <s v="Northern Ireland"/>
    <n v="0"/>
    <n v="0"/>
    <n v="0"/>
    <n v="0"/>
    <n v="0"/>
    <n v="0"/>
    <n v="0"/>
    <n v="0"/>
    <n v="0"/>
    <m/>
    <m/>
    <m/>
    <m/>
    <m/>
    <n v="104.333"/>
    <n v="104.333"/>
    <n v="104.333"/>
    <n v="104.333"/>
    <n v="104.333"/>
    <n v="0"/>
    <n v="0"/>
    <n v="0"/>
    <n v="0"/>
    <m/>
    <m/>
    <m/>
    <m/>
    <m/>
  </r>
  <r>
    <x v="0"/>
    <x v="0"/>
    <x v="1"/>
    <x v="1"/>
    <x v="1"/>
    <s v="n/a"/>
    <n v="829.05999999999767"/>
    <n v="1856.0599999999977"/>
    <n v="2775.0599999999977"/>
    <n v="3528.0599999999977"/>
    <n v="0"/>
    <n v="0"/>
    <n v="0"/>
    <n v="0"/>
    <n v="0"/>
    <m/>
    <m/>
    <m/>
    <m/>
    <m/>
    <n v="27.402505649999924"/>
    <n v="61.347423149999919"/>
    <n v="91.722670649999912"/>
    <n v="116.61120314999992"/>
    <n v="0"/>
    <n v="0"/>
    <n v="0"/>
    <n v="0"/>
    <n v="0"/>
    <m/>
    <m/>
    <m/>
    <m/>
    <m/>
  </r>
  <r>
    <x v="0"/>
    <x v="0"/>
    <x v="2"/>
    <x v="1"/>
    <x v="1"/>
    <s v="n/a"/>
    <n v="4051"/>
    <n v="7158"/>
    <n v="9748"/>
    <n v="12525"/>
    <n v="0"/>
    <n v="0"/>
    <n v="0"/>
    <n v="0"/>
    <n v="0"/>
    <m/>
    <m/>
    <m/>
    <m/>
    <m/>
    <n v="133.09230343499999"/>
    <n v="235.17025622999998"/>
    <n v="320.26259538000005"/>
    <n v="411.498667125"/>
    <n v="0"/>
    <n v="0"/>
    <n v="0"/>
    <n v="0"/>
    <n v="0"/>
    <m/>
    <m/>
    <m/>
    <m/>
    <m/>
  </r>
  <r>
    <x v="0"/>
    <x v="0"/>
    <x v="3"/>
    <x v="1"/>
    <x v="1"/>
    <s v="n/a"/>
    <n v="-586.36999999999989"/>
    <n v="-544.38999999999987"/>
    <n v="-447.42000000000007"/>
    <n v="-843.45"/>
    <n v="0"/>
    <n v="0"/>
    <n v="0"/>
    <n v="0"/>
    <n v="0"/>
    <m/>
    <m/>
    <m/>
    <m/>
    <m/>
    <n v="-17.694847910024993"/>
    <n v="-16.428020283674996"/>
    <n v="-13.501763139150002"/>
    <n v="-25.452733717125003"/>
    <n v="0"/>
    <n v="0"/>
    <n v="0"/>
    <n v="0"/>
    <n v="0"/>
    <m/>
    <m/>
    <m/>
    <m/>
    <m/>
  </r>
  <r>
    <x v="0"/>
    <x v="0"/>
    <x v="4"/>
    <x v="1"/>
    <x v="1"/>
    <s v="n/a"/>
    <n v="-169"/>
    <n v="-167.59999999999991"/>
    <n v="-248"/>
    <n v="-357.59999999999991"/>
    <n v="0"/>
    <n v="0"/>
    <n v="0"/>
    <n v="0"/>
    <n v="0"/>
    <m/>
    <m/>
    <m/>
    <m/>
    <m/>
    <n v="-5.5691148825000001"/>
    <n v="-5.5229802029999959"/>
    <n v="-8.1724289399999996"/>
    <n v="-11.784115277999996"/>
    <n v="0"/>
    <n v="0"/>
    <n v="0"/>
    <n v="0"/>
    <n v="0"/>
    <m/>
    <m/>
    <m/>
    <m/>
    <m/>
  </r>
  <r>
    <x v="0"/>
    <x v="0"/>
    <x v="5"/>
    <x v="1"/>
    <x v="1"/>
    <s v="n/a"/>
    <n v="-1902.8509796193193"/>
    <n v="-4067.3683565715783"/>
    <n v="-5358.1201983872834"/>
    <n v="-6092.6"/>
    <n v="0"/>
    <n v="0"/>
    <n v="0"/>
    <n v="0"/>
    <n v="0"/>
    <m/>
    <m/>
    <m/>
    <m/>
    <m/>
    <n v="-62.893982003867542"/>
    <n v="-134.4366926055821"/>
    <n v="-177.09926785719568"/>
    <n v="-201.37566150000001"/>
    <n v="0"/>
    <n v="0"/>
    <n v="0"/>
    <n v="0"/>
    <n v="0"/>
    <m/>
    <m/>
    <m/>
    <m/>
    <m/>
  </r>
  <r>
    <x v="0"/>
    <x v="0"/>
    <x v="6"/>
    <x v="1"/>
    <x v="1"/>
    <s v="n/a"/>
    <n v="-229"/>
    <n v="-16"/>
    <n v="-706"/>
    <n v="-1387"/>
    <n v="0"/>
    <n v="0"/>
    <n v="0"/>
    <n v="0"/>
    <n v="0"/>
    <m/>
    <m/>
    <m/>
    <m/>
    <m/>
    <n v="-7.5690224999999991"/>
    <n v="-0.52883999999999998"/>
    <n v="-23.335065"/>
    <n v="-45.8438175"/>
    <n v="0"/>
    <n v="0"/>
    <n v="0"/>
    <n v="0"/>
    <n v="0"/>
    <m/>
    <m/>
    <m/>
    <m/>
    <m/>
  </r>
  <r>
    <x v="0"/>
    <x v="0"/>
    <x v="7"/>
    <x v="1"/>
    <x v="1"/>
    <s v="n/a"/>
    <n v="515.98000000000138"/>
    <n v="-559.01999999999862"/>
    <n v="-1127.0199999999986"/>
    <n v="-1375.0199999999986"/>
    <n v="0"/>
    <n v="0"/>
    <n v="0"/>
    <n v="0"/>
    <n v="0"/>
    <m/>
    <m/>
    <m/>
    <m/>
    <m/>
    <n v="11.375304109650031"/>
    <n v="-12.324164702849972"/>
    <n v="-24.84630264284997"/>
    <n v="-30.313714982849973"/>
    <n v="0"/>
    <n v="0"/>
    <n v="0"/>
    <n v="0"/>
    <n v="0"/>
    <m/>
    <m/>
    <m/>
    <m/>
    <m/>
  </r>
  <r>
    <x v="0"/>
    <x v="0"/>
    <x v="8"/>
    <x v="1"/>
    <x v="1"/>
    <s v="n/a"/>
    <n v="382.93000000000029"/>
    <n v="318.93000000000029"/>
    <n v="258.93000000000029"/>
    <n v="265.93000000000029"/>
    <n v="0"/>
    <n v="0"/>
    <n v="0"/>
    <n v="0"/>
    <n v="0"/>
    <m/>
    <m/>
    <m/>
    <m/>
    <m/>
    <n v="10.990017285975007"/>
    <n v="9.1532296059750067"/>
    <n v="7.4312411559750071"/>
    <n v="7.6321398084750083"/>
    <n v="0"/>
    <n v="0"/>
    <n v="0"/>
    <n v="0"/>
    <n v="0"/>
    <m/>
    <m/>
    <m/>
    <m/>
    <m/>
  </r>
  <r>
    <x v="0"/>
    <x v="0"/>
    <x v="9"/>
    <x v="1"/>
    <x v="1"/>
    <s v="n/a"/>
    <n v="367.81999999999971"/>
    <n v="130.81999999999971"/>
    <n v="-373.18000000000029"/>
    <n v="-528.18000000000029"/>
    <n v="0"/>
    <n v="0"/>
    <n v="0"/>
    <n v="0"/>
    <n v="0"/>
    <m/>
    <m/>
    <m/>
    <m/>
    <m/>
    <n v="11.500334603549989"/>
    <n v="4.0902446110499904"/>
    <n v="-11.667921448950008"/>
    <n v="-16.514182836450008"/>
    <n v="0"/>
    <n v="0"/>
    <n v="0"/>
    <n v="0"/>
    <n v="0"/>
    <m/>
    <m/>
    <m/>
    <m/>
    <m/>
  </r>
  <r>
    <x v="0"/>
    <x v="0"/>
    <x v="10"/>
    <x v="1"/>
    <x v="1"/>
    <s v="n/a"/>
    <n v="9.0140993391000848"/>
    <n v="18.531818354577354"/>
    <n v="28.17999999999995"/>
    <n v="28.17999999999995"/>
    <n v="0"/>
    <n v="0"/>
    <n v="0"/>
    <n v="0"/>
    <n v="0"/>
    <m/>
    <m/>
    <m/>
    <m/>
    <m/>
    <n v="0.25842079704398419"/>
    <n v="0.53127961981638439"/>
    <n v="0.80787861179999843"/>
    <n v="0.80787861179999843"/>
    <n v="0"/>
    <n v="0"/>
    <n v="0"/>
    <n v="0"/>
    <n v="0"/>
    <m/>
    <m/>
    <m/>
    <m/>
    <m/>
  </r>
  <r>
    <x v="0"/>
    <x v="0"/>
    <x v="11"/>
    <x v="1"/>
    <x v="1"/>
    <s v="n/a"/>
    <n v="-37.710000000000036"/>
    <n v="25.289999999999964"/>
    <n v="27.289999999999964"/>
    <n v="-86.710000000000036"/>
    <n v="0"/>
    <n v="0"/>
    <n v="0"/>
    <n v="0"/>
    <n v="0"/>
    <m/>
    <m/>
    <m/>
    <m/>
    <m/>
    <n v="-0.19070069557500019"/>
    <n v="0.12789235192499981"/>
    <n v="0.13800641692499982"/>
    <n v="-0.43849528807500016"/>
    <n v="0"/>
    <n v="0"/>
    <n v="0"/>
    <n v="0"/>
    <n v="0"/>
    <m/>
    <m/>
    <m/>
    <m/>
    <m/>
  </r>
  <r>
    <x v="0"/>
    <x v="0"/>
    <x v="12"/>
    <x v="1"/>
    <x v="1"/>
    <s v="n/a"/>
    <n v="166"/>
    <n v="77"/>
    <n v="-53"/>
    <n v="-122"/>
    <n v="0"/>
    <n v="0"/>
    <n v="0"/>
    <n v="0"/>
    <n v="0"/>
    <m/>
    <m/>
    <m/>
    <m/>
    <m/>
    <n v="5.4757415700000003"/>
    <n v="2.5399524150000001"/>
    <n v="-1.7482789349999999"/>
    <n v="-4.0243401900000002"/>
    <n v="0"/>
    <n v="0"/>
    <n v="0"/>
    <n v="0"/>
    <n v="0"/>
    <m/>
    <m/>
    <m/>
    <m/>
    <m/>
  </r>
  <r>
    <x v="0"/>
    <x v="0"/>
    <x v="13"/>
    <x v="1"/>
    <x v="1"/>
    <s v="n/a"/>
    <n v="104.05999999999995"/>
    <n v="64.059999999999945"/>
    <n v="66.059999999999945"/>
    <n v="25.059999999999945"/>
    <n v="0"/>
    <n v="0"/>
    <n v="0"/>
    <n v="0"/>
    <n v="0"/>
    <m/>
    <m/>
    <m/>
    <m/>
    <m/>
    <n v="2.6690078843999987"/>
    <n v="1.6430582843999986"/>
    <n v="1.6943557643999985"/>
    <n v="0.64275742439999861"/>
    <n v="0"/>
    <n v="0"/>
    <n v="0"/>
    <n v="0"/>
    <n v="0"/>
    <m/>
    <m/>
    <m/>
    <m/>
    <m/>
  </r>
  <r>
    <x v="0"/>
    <x v="0"/>
    <x v="14"/>
    <x v="1"/>
    <x v="1"/>
    <s v="n/a"/>
    <n v="219.63000000000011"/>
    <n v="416.90999999999985"/>
    <n v="67.569999999999709"/>
    <n v="-416.67000000000007"/>
    <n v="0"/>
    <n v="0"/>
    <n v="0"/>
    <n v="0"/>
    <n v="0"/>
    <m/>
    <m/>
    <m/>
    <m/>
    <m/>
    <n v="6.274280025000003"/>
    <n v="11.910076424999996"/>
    <n v="1.9303059749999916"/>
    <n v="-11.903220225000002"/>
    <n v="0"/>
    <n v="0"/>
    <n v="0"/>
    <n v="0"/>
    <n v="0"/>
    <m/>
    <m/>
    <m/>
    <m/>
    <m/>
  </r>
  <r>
    <x v="0"/>
    <x v="0"/>
    <x v="15"/>
    <x v="1"/>
    <x v="1"/>
    <s v="n/a"/>
    <n v="225.98000000000002"/>
    <n v="73.980000000000018"/>
    <n v="-177.01999999999998"/>
    <n v="-380.02"/>
    <n v="0"/>
    <n v="0"/>
    <n v="0"/>
    <n v="0"/>
    <n v="0"/>
    <m/>
    <m/>
    <m/>
    <m/>
    <m/>
    <n v="2.2407611850000002E-2"/>
    <n v="7.335671850000002E-3"/>
    <n v="-1.7552860649999998E-2"/>
    <n v="-3.7681833150000003E-2"/>
    <n v="0"/>
    <n v="0"/>
    <n v="0"/>
    <n v="0"/>
    <n v="0"/>
    <m/>
    <m/>
    <m/>
    <m/>
    <m/>
  </r>
  <r>
    <x v="0"/>
    <x v="0"/>
    <x v="16"/>
    <x v="1"/>
    <x v="1"/>
    <s v="n/a"/>
    <n v="-9"/>
    <n v="-17"/>
    <n v="-25"/>
    <n v="-32"/>
    <n v="0"/>
    <n v="0"/>
    <n v="0"/>
    <n v="0"/>
    <n v="0"/>
    <m/>
    <m/>
    <m/>
    <m/>
    <m/>
    <n v="-8.924174999999999E-4"/>
    <n v="-1.6856775E-3"/>
    <n v="-2.4789374999999998E-3"/>
    <n v="-3.1730400000000002E-3"/>
    <n v="0"/>
    <n v="0"/>
    <n v="0"/>
    <n v="0"/>
    <n v="0"/>
    <m/>
    <m/>
    <m/>
    <m/>
    <m/>
  </r>
  <r>
    <x v="0"/>
    <x v="0"/>
    <x v="17"/>
    <x v="1"/>
    <x v="1"/>
    <s v="n/a"/>
    <n v="211.5"/>
    <n v="219.5"/>
    <n v="197.5"/>
    <n v="257.5"/>
    <n v="0"/>
    <n v="0"/>
    <n v="0"/>
    <n v="0"/>
    <n v="0"/>
    <m/>
    <m/>
    <m/>
    <m/>
    <m/>
    <n v="0.72003218624999987"/>
    <n v="0.74726744624999997"/>
    <n v="0.67237048124999987"/>
    <n v="0.87663493124999992"/>
    <n v="0"/>
    <n v="0"/>
    <n v="0"/>
    <n v="0"/>
    <n v="0"/>
    <m/>
    <m/>
    <m/>
    <m/>
    <m/>
  </r>
  <r>
    <x v="0"/>
    <x v="0"/>
    <x v="18"/>
    <x v="1"/>
    <x v="1"/>
    <s v="n/a"/>
    <n v="42.044151164727737"/>
    <n v="213.62098323702548"/>
    <n v="336.69620553823324"/>
    <n v="448.00741069405058"/>
    <n v="0"/>
    <n v="0"/>
    <n v="0"/>
    <n v="0"/>
    <n v="0"/>
    <m/>
    <m/>
    <m/>
    <m/>
    <m/>
    <n v="0.14313542355633282"/>
    <n v="0.72725287748950385"/>
    <n v="1.1462510873559029"/>
    <n v="1.5251997890224058"/>
    <n v="0"/>
    <n v="0"/>
    <n v="0"/>
    <n v="0"/>
    <n v="0"/>
    <m/>
    <m/>
    <m/>
    <m/>
    <m/>
  </r>
  <r>
    <x v="0"/>
    <x v="0"/>
    <x v="19"/>
    <x v="1"/>
    <x v="1"/>
    <s v="n/a"/>
    <n v="0"/>
    <n v="0"/>
    <n v="0"/>
    <n v="0"/>
    <n v="0"/>
    <n v="0"/>
    <n v="0"/>
    <n v="0"/>
    <n v="0"/>
    <m/>
    <m/>
    <m/>
    <m/>
    <m/>
    <n v="0"/>
    <n v="0"/>
    <n v="0"/>
    <n v="0"/>
    <n v="0"/>
    <n v="0"/>
    <n v="0"/>
    <n v="0"/>
    <n v="0"/>
    <m/>
    <m/>
    <m/>
    <m/>
    <m/>
  </r>
  <r>
    <x v="0"/>
    <x v="0"/>
    <x v="20"/>
    <x v="1"/>
    <x v="1"/>
    <s v="n/a"/>
    <n v="0"/>
    <n v="0"/>
    <n v="0"/>
    <n v="0"/>
    <n v="0"/>
    <n v="0"/>
    <n v="0"/>
    <n v="0"/>
    <n v="0"/>
    <m/>
    <m/>
    <m/>
    <m/>
    <m/>
    <n v="0"/>
    <n v="0"/>
    <n v="0"/>
    <n v="0"/>
    <n v="0"/>
    <n v="0"/>
    <n v="0"/>
    <n v="0"/>
    <n v="0"/>
    <m/>
    <m/>
    <m/>
    <m/>
    <m/>
  </r>
  <r>
    <x v="0"/>
    <x v="0"/>
    <x v="21"/>
    <x v="1"/>
    <x v="1"/>
    <s v="n/a"/>
    <n v="3.5250295023660616E-2"/>
    <n v="7.3228405793021256E-2"/>
    <n v="0.11401117218824242"/>
    <n v="0.15892888463460464"/>
    <n v="0"/>
    <n v="0"/>
    <n v="0"/>
    <n v="0"/>
    <n v="0"/>
    <m/>
    <m/>
    <m/>
    <m/>
    <m/>
    <n v="1.1651103762695425E-3"/>
    <n v="2.420381882473835E-3"/>
    <n v="3.7683542687518821E-3"/>
    <n v="5.2529969593852694E-3"/>
    <n v="0"/>
    <n v="0"/>
    <n v="0"/>
    <n v="0"/>
    <n v="0"/>
    <m/>
    <m/>
    <m/>
    <m/>
    <m/>
  </r>
  <r>
    <x v="0"/>
    <x v="0"/>
    <x v="22"/>
    <x v="1"/>
    <x v="1"/>
    <s v="n/a"/>
    <n v="0"/>
    <n v="0"/>
    <n v="0"/>
    <n v="0"/>
    <n v="0"/>
    <n v="0"/>
    <n v="0"/>
    <n v="0"/>
    <n v="0"/>
    <m/>
    <m/>
    <m/>
    <m/>
    <m/>
    <n v="0"/>
    <n v="0"/>
    <n v="0"/>
    <n v="0"/>
    <n v="0"/>
    <n v="0"/>
    <n v="0"/>
    <n v="0"/>
    <n v="0"/>
    <m/>
    <m/>
    <m/>
    <m/>
    <m/>
  </r>
  <r>
    <x v="0"/>
    <x v="0"/>
    <x v="23"/>
    <x v="1"/>
    <x v="1"/>
    <s v="n/a"/>
    <n v="13.329999999999984"/>
    <n v="22.72999999999999"/>
    <n v="19.22999999999999"/>
    <n v="11.329999999999984"/>
    <n v="0"/>
    <n v="0"/>
    <n v="0"/>
    <n v="0"/>
    <n v="0"/>
    <m/>
    <m/>
    <m/>
    <m/>
    <m/>
    <n v="0.44058982499999944"/>
    <n v="0.75128332499999961"/>
    <n v="0.63559957499999964"/>
    <n v="0.37448482499999947"/>
    <n v="0"/>
    <n v="0"/>
    <n v="0"/>
    <n v="0"/>
    <n v="0"/>
    <m/>
    <m/>
    <m/>
    <m/>
    <m/>
  </r>
  <r>
    <x v="0"/>
    <x v="0"/>
    <x v="24"/>
    <x v="1"/>
    <x v="1"/>
    <s v="n/a"/>
    <n v="0"/>
    <n v="0"/>
    <n v="0"/>
    <n v="0"/>
    <n v="0"/>
    <n v="0"/>
    <n v="0"/>
    <n v="0"/>
    <n v="0"/>
    <m/>
    <m/>
    <m/>
    <m/>
    <m/>
    <n v="0"/>
    <n v="0"/>
    <n v="0"/>
    <n v="0"/>
    <n v="0"/>
    <n v="0"/>
    <n v="0"/>
    <n v="0"/>
    <n v="0"/>
    <m/>
    <m/>
    <m/>
    <m/>
    <m/>
  </r>
  <r>
    <x v="0"/>
    <x v="0"/>
    <x v="25"/>
    <x v="1"/>
    <x v="1"/>
    <s v="n/a"/>
    <n v="0"/>
    <n v="0"/>
    <n v="0"/>
    <n v="0"/>
    <n v="0"/>
    <n v="0"/>
    <n v="0"/>
    <n v="0"/>
    <n v="0"/>
    <m/>
    <m/>
    <m/>
    <m/>
    <m/>
    <n v="0"/>
    <n v="0"/>
    <n v="0"/>
    <n v="0"/>
    <n v="0"/>
    <n v="0"/>
    <n v="0"/>
    <n v="0"/>
    <n v="0"/>
    <m/>
    <m/>
    <m/>
    <m/>
    <m/>
  </r>
  <r>
    <x v="0"/>
    <x v="0"/>
    <x v="26"/>
    <x v="1"/>
    <x v="1"/>
    <s v="n/a"/>
    <n v="0"/>
    <n v="0"/>
    <n v="0"/>
    <n v="0"/>
    <n v="0"/>
    <n v="0"/>
    <n v="0"/>
    <n v="0"/>
    <n v="0"/>
    <m/>
    <m/>
    <m/>
    <m/>
    <m/>
    <n v="0"/>
    <n v="0"/>
    <n v="0"/>
    <n v="0"/>
    <n v="0"/>
    <n v="0"/>
    <n v="0"/>
    <n v="0"/>
    <n v="0"/>
    <m/>
    <m/>
    <m/>
    <m/>
    <m/>
  </r>
  <r>
    <x v="0"/>
    <x v="0"/>
    <x v="27"/>
    <x v="1"/>
    <x v="1"/>
    <s v="n/a"/>
    <n v="0"/>
    <n v="0"/>
    <n v="0"/>
    <n v="0"/>
    <n v="0"/>
    <n v="0"/>
    <n v="0"/>
    <n v="0"/>
    <n v="0"/>
    <m/>
    <m/>
    <m/>
    <m/>
    <m/>
    <n v="0"/>
    <n v="0"/>
    <n v="0"/>
    <n v="0"/>
    <n v="0"/>
    <n v="0"/>
    <n v="0"/>
    <n v="0"/>
    <n v="0"/>
    <m/>
    <m/>
    <m/>
    <m/>
    <m/>
  </r>
  <r>
    <x v="0"/>
    <x v="0"/>
    <x v="0"/>
    <x v="2"/>
    <x v="2"/>
    <s v="Northern Ireland"/>
    <n v="0"/>
    <n v="0"/>
    <n v="0"/>
    <n v="0"/>
    <n v="0"/>
    <n v="0"/>
    <n v="0"/>
    <n v="0"/>
    <n v="0"/>
    <m/>
    <m/>
    <m/>
    <m/>
    <m/>
    <n v="-32.933999999999997"/>
    <n v="0"/>
    <n v="0"/>
    <n v="0"/>
    <n v="0"/>
    <n v="0"/>
    <n v="0"/>
    <n v="0"/>
    <n v="0"/>
    <m/>
    <m/>
    <m/>
    <m/>
    <m/>
  </r>
  <r>
    <x v="0"/>
    <x v="0"/>
    <x v="0"/>
    <x v="2"/>
    <x v="3"/>
    <s v="Northern Ireland"/>
    <n v="0"/>
    <n v="0"/>
    <n v="0"/>
    <n v="0"/>
    <n v="0"/>
    <n v="0"/>
    <n v="0"/>
    <n v="0"/>
    <n v="0"/>
    <m/>
    <m/>
    <m/>
    <m/>
    <m/>
    <n v="32.238999999999997"/>
    <n v="34.265999999999998"/>
    <n v="33.715000000000003"/>
    <n v="31.141999999999999"/>
    <n v="0"/>
    <n v="0"/>
    <n v="0"/>
    <n v="0"/>
    <n v="0"/>
    <m/>
    <m/>
    <m/>
    <m/>
    <m/>
  </r>
  <r>
    <x v="0"/>
    <x v="1"/>
    <x v="1"/>
    <x v="1"/>
    <x v="1"/>
    <s v="n/a"/>
    <n v="620"/>
    <n v="77"/>
    <n v="-123"/>
    <n v="-128"/>
    <n v="3"/>
    <n v="0"/>
    <n v="0"/>
    <n v="0"/>
    <n v="0"/>
    <m/>
    <m/>
    <m/>
    <m/>
    <m/>
    <n v="20.492550000000001"/>
    <n v="2.5450425000000001"/>
    <n v="-4.0654574999999999"/>
    <n v="-4.2307199999999998"/>
    <n v="9.9157499999999996E-2"/>
    <n v="0"/>
    <n v="0"/>
    <n v="0"/>
    <n v="0"/>
    <m/>
    <m/>
    <m/>
    <m/>
    <m/>
  </r>
  <r>
    <x v="0"/>
    <x v="1"/>
    <x v="2"/>
    <x v="1"/>
    <x v="1"/>
    <s v="n/a"/>
    <n v="0"/>
    <n v="0"/>
    <n v="0"/>
    <n v="0"/>
    <n v="0"/>
    <n v="0"/>
    <n v="0"/>
    <n v="0"/>
    <n v="0"/>
    <m/>
    <m/>
    <m/>
    <m/>
    <m/>
    <n v="0"/>
    <n v="0"/>
    <n v="0"/>
    <n v="0"/>
    <n v="0"/>
    <n v="0"/>
    <n v="0"/>
    <n v="0"/>
    <n v="0"/>
    <m/>
    <m/>
    <m/>
    <m/>
    <m/>
  </r>
  <r>
    <x v="0"/>
    <x v="1"/>
    <x v="3"/>
    <x v="1"/>
    <x v="1"/>
    <s v="n/a"/>
    <n v="205.64499999999953"/>
    <n v="1588.8649999999989"/>
    <n v="2891.4359999999979"/>
    <n v="5368.8569999999982"/>
    <n v="6356.1689999999999"/>
    <n v="0"/>
    <n v="0"/>
    <n v="0"/>
    <n v="0"/>
    <m/>
    <m/>
    <m/>
    <m/>
    <m/>
    <n v="6.2057352839624862"/>
    <n v="47.94707185661246"/>
    <n v="87.254669000069939"/>
    <n v="162.01563529115245"/>
    <n v="191.80968287159249"/>
    <n v="0"/>
    <n v="0"/>
    <n v="0"/>
    <n v="0"/>
    <m/>
    <m/>
    <m/>
    <m/>
    <m/>
  </r>
  <r>
    <x v="0"/>
    <x v="1"/>
    <x v="4"/>
    <x v="1"/>
    <x v="1"/>
    <s v="n/a"/>
    <n v="340"/>
    <n v="64"/>
    <n v="830.59999999999991"/>
    <n v="629.90000000000009"/>
    <n v="1660.9"/>
    <n v="0"/>
    <n v="0"/>
    <n v="0"/>
    <n v="0"/>
    <m/>
    <m/>
    <m/>
    <m/>
    <m/>
    <n v="11.20413645"/>
    <n v="2.1090139199999998"/>
    <n v="27.371046280499993"/>
    <n v="20.757310440750004"/>
    <n v="54.732206558249999"/>
    <n v="0"/>
    <n v="0"/>
    <n v="0"/>
    <n v="0"/>
    <m/>
    <m/>
    <m/>
    <m/>
    <m/>
  </r>
  <r>
    <x v="0"/>
    <x v="1"/>
    <x v="28"/>
    <x v="1"/>
    <x v="1"/>
    <s v="n/a"/>
    <n v="0"/>
    <n v="0"/>
    <n v="0"/>
    <n v="0"/>
    <n v="0"/>
    <n v="0"/>
    <n v="0"/>
    <n v="0"/>
    <n v="0"/>
    <m/>
    <m/>
    <m/>
    <m/>
    <m/>
    <n v="0"/>
    <n v="0"/>
    <n v="0"/>
    <n v="0"/>
    <n v="0"/>
    <n v="0"/>
    <n v="0"/>
    <n v="0"/>
    <n v="0"/>
    <m/>
    <m/>
    <m/>
    <m/>
    <m/>
  </r>
  <r>
    <x v="0"/>
    <x v="1"/>
    <x v="29"/>
    <x v="1"/>
    <x v="1"/>
    <s v="n/a"/>
    <n v="-41.278000000000247"/>
    <n v="-396.42900000000009"/>
    <n v="-462.654"/>
    <n v="-382.89699999999993"/>
    <n v="-377.84999999999991"/>
    <n v="0"/>
    <n v="0"/>
    <n v="0"/>
    <n v="0"/>
    <m/>
    <m/>
    <m/>
    <m/>
    <m/>
    <n v="-0.9100155103650055"/>
    <n v="-8.7396806715075037"/>
    <n v="-10.199678180445"/>
    <n v="-8.441353962697498"/>
    <n v="-8.3300877123749988"/>
    <n v="0"/>
    <n v="0"/>
    <n v="0"/>
    <n v="0"/>
    <m/>
    <m/>
    <m/>
    <m/>
    <m/>
  </r>
  <r>
    <x v="0"/>
    <x v="1"/>
    <x v="8"/>
    <x v="1"/>
    <x v="1"/>
    <s v="n/a"/>
    <n v="84.75"/>
    <n v="130.39999999999998"/>
    <n v="58.300000000000011"/>
    <n v="36"/>
    <n v="39"/>
    <n v="0"/>
    <n v="0"/>
    <n v="0"/>
    <n v="0"/>
    <m/>
    <m/>
    <m/>
    <m/>
    <m/>
    <n v="2.4323086856249994"/>
    <n v="3.7424548979999988"/>
    <n v="1.6731987772500003"/>
    <n v="1.0331930699999998"/>
    <n v="1.1192924924999998"/>
    <n v="0"/>
    <n v="0"/>
    <n v="0"/>
    <n v="0"/>
    <m/>
    <m/>
    <m/>
    <m/>
    <m/>
  </r>
  <r>
    <x v="0"/>
    <x v="1"/>
    <x v="9"/>
    <x v="1"/>
    <x v="1"/>
    <s v="n/a"/>
    <n v="304.29999999999995"/>
    <n v="392.5"/>
    <n v="342.70000000000005"/>
    <n v="68.399999999999977"/>
    <n v="-215.5"/>
    <n v="0"/>
    <n v="0"/>
    <n v="0"/>
    <n v="0"/>
    <m/>
    <m/>
    <m/>
    <m/>
    <m/>
    <n v="9.5143054207499969"/>
    <n v="12.271984481249998"/>
    <n v="10.714927596750002"/>
    <n v="2.1386082509999991"/>
    <n v="-6.737866638749999"/>
    <n v="0"/>
    <n v="0"/>
    <n v="0"/>
    <n v="0"/>
    <m/>
    <m/>
    <m/>
    <m/>
    <m/>
  </r>
  <r>
    <x v="0"/>
    <x v="1"/>
    <x v="10"/>
    <x v="1"/>
    <x v="1"/>
    <s v="n/a"/>
    <n v="9.5"/>
    <n v="9.7000000000000011"/>
    <n v="10.9"/>
    <n v="3.0999999999999996"/>
    <n v="3"/>
    <n v="0"/>
    <n v="0"/>
    <n v="0"/>
    <n v="0"/>
    <m/>
    <m/>
    <m/>
    <m/>
    <m/>
    <n v="0.27235084499999995"/>
    <n v="0.27808454699999996"/>
    <n v="0.312486759"/>
    <n v="8.8872380999999986E-2"/>
    <n v="8.6005529999999997E-2"/>
    <n v="0"/>
    <n v="0"/>
    <n v="0"/>
    <n v="0"/>
    <m/>
    <m/>
    <m/>
    <m/>
    <m/>
  </r>
  <r>
    <x v="0"/>
    <x v="1"/>
    <x v="30"/>
    <x v="1"/>
    <x v="1"/>
    <s v="n/a"/>
    <n v="17.75"/>
    <n v="83.400000000000091"/>
    <n v="-18.099999999999909"/>
    <n v="-48.199999999999818"/>
    <n v="380.30000000000018"/>
    <n v="0"/>
    <n v="0"/>
    <n v="0"/>
    <n v="0"/>
    <m/>
    <m/>
    <m/>
    <m/>
    <m/>
    <n v="8.9762326874999993E-2"/>
    <n v="0.4217565105000004"/>
    <n v="-9.1532288249999538E-2"/>
    <n v="-0.24374896649999905"/>
    <n v="1.9231894597500008"/>
    <n v="0"/>
    <n v="0"/>
    <n v="0"/>
    <n v="0"/>
    <m/>
    <m/>
    <m/>
    <m/>
    <m/>
  </r>
  <r>
    <x v="0"/>
    <x v="1"/>
    <x v="31"/>
    <x v="1"/>
    <x v="1"/>
    <s v="n/a"/>
    <n v="101.50700000000006"/>
    <n v="144.73500000000013"/>
    <n v="87.641000000000076"/>
    <n v="31.337000000000103"/>
    <n v="36.131000000000029"/>
    <n v="0"/>
    <n v="0"/>
    <n v="0"/>
    <n v="0"/>
    <m/>
    <m/>
    <m/>
    <m/>
    <m/>
    <n v="3.3483499972650024"/>
    <n v="4.7742858803250039"/>
    <n v="2.8909606441950024"/>
    <n v="1.0336946601150032"/>
    <n v="1.191831437745001"/>
    <n v="0"/>
    <n v="0"/>
    <n v="0"/>
    <n v="0"/>
    <m/>
    <m/>
    <m/>
    <m/>
    <m/>
  </r>
  <r>
    <x v="0"/>
    <x v="1"/>
    <x v="13"/>
    <x v="1"/>
    <x v="1"/>
    <s v="n/a"/>
    <n v="14.438513151540064"/>
    <n v="17.183449399047788"/>
    <n v="7.0001298234200249"/>
    <n v="-67.352669918119147"/>
    <n v="-188.00153096288363"/>
    <n v="0"/>
    <n v="0"/>
    <n v="0"/>
    <n v="0"/>
    <m/>
    <m/>
    <m/>
    <m/>
    <m/>
    <n v="0.37032966981043175"/>
    <n v="0.44073382593933297"/>
    <n v="0.17954450980714612"/>
    <n v="-1.7275111190356591"/>
    <n v="-4.8220023872689524"/>
    <n v="0"/>
    <n v="0"/>
    <n v="0"/>
    <n v="0"/>
    <m/>
    <m/>
    <m/>
    <m/>
    <m/>
  </r>
  <r>
    <x v="0"/>
    <x v="1"/>
    <x v="14"/>
    <x v="1"/>
    <x v="1"/>
    <s v="n/a"/>
    <n v="-32.900000000000006"/>
    <n v="18.399999999999977"/>
    <n v="-102"/>
    <n v="-116.8"/>
    <n v="-125.2"/>
    <n v="0"/>
    <n v="0"/>
    <n v="0"/>
    <n v="0"/>
    <m/>
    <m/>
    <m/>
    <m/>
    <m/>
    <n v="-0.93987075000000009"/>
    <n v="0.52564199999999939"/>
    <n v="-2.9138850000000001"/>
    <n v="-3.336684"/>
    <n v="-3.5766509999999996"/>
    <n v="0"/>
    <n v="0"/>
    <n v="0"/>
    <n v="0"/>
    <m/>
    <m/>
    <m/>
    <m/>
    <m/>
  </r>
  <r>
    <x v="0"/>
    <x v="1"/>
    <x v="15"/>
    <x v="1"/>
    <x v="1"/>
    <s v="n/a"/>
    <n v="99.254999999999995"/>
    <n v="90.804000000000002"/>
    <n v="83.965000000000003"/>
    <n v="72.035999999999973"/>
    <n v="60.436999999999983"/>
    <n v="0"/>
    <n v="0"/>
    <n v="0"/>
    <n v="0"/>
    <m/>
    <m/>
    <m/>
    <m/>
    <m/>
    <n v="9.8418776624999999E-3"/>
    <n v="9.0038976299999986E-3"/>
    <n v="8.3257594875000007E-3"/>
    <n v="7.1429096699999967E-3"/>
    <n v="5.9927818274999982E-3"/>
    <n v="0"/>
    <n v="0"/>
    <n v="0"/>
    <n v="0"/>
    <m/>
    <m/>
    <m/>
    <m/>
    <m/>
  </r>
  <r>
    <x v="0"/>
    <x v="1"/>
    <x v="16"/>
    <x v="1"/>
    <x v="1"/>
    <s v="n/a"/>
    <n v="-1.3"/>
    <n v="3.5"/>
    <n v="0.59999999999999964"/>
    <n v="-1.3"/>
    <n v="-1.3"/>
    <n v="0"/>
    <n v="0"/>
    <n v="0"/>
    <n v="0"/>
    <m/>
    <m/>
    <m/>
    <m/>
    <m/>
    <n v="-1.2890475000000001E-4"/>
    <n v="3.4705125E-4"/>
    <n v="5.9494499999999964E-5"/>
    <n v="-1.2890475000000001E-4"/>
    <n v="-1.2890475000000001E-4"/>
    <n v="0"/>
    <n v="0"/>
    <n v="0"/>
    <n v="0"/>
    <m/>
    <m/>
    <m/>
    <m/>
    <m/>
  </r>
  <r>
    <x v="0"/>
    <x v="1"/>
    <x v="17"/>
    <x v="1"/>
    <x v="1"/>
    <s v="n/a"/>
    <n v="30.4"/>
    <n v="30.700000000000003"/>
    <n v="9.5"/>
    <n v="-9.9999999999999645E-2"/>
    <n v="-10.5"/>
    <n v="0"/>
    <n v="0"/>
    <n v="0"/>
    <n v="0"/>
    <m/>
    <m/>
    <m/>
    <m/>
    <m/>
    <n v="0.103493988"/>
    <n v="0.10451531025000001"/>
    <n v="3.2341871249999994E-2"/>
    <n v="-3.4044074999999875E-4"/>
    <n v="-3.5746278749999999E-2"/>
    <n v="0"/>
    <n v="0"/>
    <n v="0"/>
    <n v="0"/>
    <m/>
    <m/>
    <m/>
    <m/>
    <m/>
  </r>
  <r>
    <x v="0"/>
    <x v="1"/>
    <x v="18"/>
    <x v="1"/>
    <x v="1"/>
    <s v="n/a"/>
    <n v="44.388793089290687"/>
    <n v="13.271977796390274"/>
    <n v="28.663480645743959"/>
    <n v="97.804404591811533"/>
    <n v="120.60693698576137"/>
    <n v="0"/>
    <n v="0"/>
    <n v="0"/>
    <n v="0"/>
    <m/>
    <m/>
    <m/>
    <m/>
    <m/>
    <n v="0.15111754010912937"/>
    <n v="4.5183220749864514E-2"/>
    <n v="9.7582168486475579E-2"/>
    <n v="0.33296604852539763"/>
    <n v="0.41059516082635333"/>
    <n v="0"/>
    <n v="0"/>
    <n v="0"/>
    <n v="0"/>
    <m/>
    <m/>
    <m/>
    <m/>
    <m/>
  </r>
  <r>
    <x v="0"/>
    <x v="1"/>
    <x v="19"/>
    <x v="1"/>
    <x v="1"/>
    <s v="n/a"/>
    <n v="-0.89999999999999991"/>
    <n v="-2.9"/>
    <n v="-2.7"/>
    <n v="-2.7"/>
    <n v="-2.7"/>
    <n v="0"/>
    <n v="0"/>
    <n v="0"/>
    <n v="0"/>
    <m/>
    <m/>
    <m/>
    <m/>
    <m/>
    <n v="-2.9747249999999996E-2"/>
    <n v="-9.5852249999999986E-2"/>
    <n v="-8.9241749999999995E-2"/>
    <n v="-8.9241749999999995E-2"/>
    <n v="-8.9241749999999995E-2"/>
    <n v="0"/>
    <n v="0"/>
    <n v="0"/>
    <n v="0"/>
    <m/>
    <m/>
    <m/>
    <m/>
    <m/>
  </r>
  <r>
    <x v="0"/>
    <x v="1"/>
    <x v="20"/>
    <x v="1"/>
    <x v="1"/>
    <s v="n/a"/>
    <n v="1.0000000000000009E-2"/>
    <n v="2.0500000000000003"/>
    <n v="0.3"/>
    <n v="0.2"/>
    <n v="-1.0000000000000009E-2"/>
    <n v="0"/>
    <n v="0"/>
    <n v="0"/>
    <n v="0"/>
    <m/>
    <m/>
    <m/>
    <m/>
    <m/>
    <n v="3.3052500000000024E-4"/>
    <n v="6.7757625000000016E-2"/>
    <n v="9.9157499999999992E-3"/>
    <n v="6.6105000000000001E-3"/>
    <n v="-3.3052500000000024E-4"/>
    <n v="0"/>
    <n v="0"/>
    <n v="0"/>
    <n v="0"/>
    <m/>
    <m/>
    <m/>
    <m/>
    <m/>
  </r>
  <r>
    <x v="0"/>
    <x v="1"/>
    <x v="32"/>
    <x v="1"/>
    <x v="1"/>
    <s v="n/a"/>
    <n v="0"/>
    <n v="0"/>
    <n v="0"/>
    <n v="0"/>
    <n v="0"/>
    <n v="0"/>
    <n v="0"/>
    <n v="0"/>
    <n v="0"/>
    <m/>
    <m/>
    <m/>
    <m/>
    <m/>
    <n v="0"/>
    <n v="0"/>
    <n v="0"/>
    <n v="0"/>
    <n v="0"/>
    <n v="0"/>
    <n v="0"/>
    <n v="0"/>
    <n v="0"/>
    <m/>
    <m/>
    <m/>
    <m/>
    <m/>
  </r>
  <r>
    <x v="0"/>
    <x v="1"/>
    <x v="22"/>
    <x v="1"/>
    <x v="1"/>
    <s v="n/a"/>
    <n v="0.90000000000000013"/>
    <n v="1.5000000000000002"/>
    <n v="0.90000000000000013"/>
    <n v="-0.79999999999999993"/>
    <n v="-0.39999999999999991"/>
    <n v="0"/>
    <n v="0"/>
    <n v="0"/>
    <n v="0"/>
    <m/>
    <m/>
    <m/>
    <m/>
    <m/>
    <n v="2.9747250000000006E-2"/>
    <n v="4.9578750000000005E-2"/>
    <n v="2.9747250000000006E-2"/>
    <n v="-2.6441999999999997E-2"/>
    <n v="-1.3220999999999997E-2"/>
    <n v="0"/>
    <n v="0"/>
    <n v="0"/>
    <n v="0"/>
    <m/>
    <m/>
    <m/>
    <m/>
    <m/>
  </r>
  <r>
    <x v="0"/>
    <x v="1"/>
    <x v="23"/>
    <x v="1"/>
    <x v="1"/>
    <s v="n/a"/>
    <n v="-5.4"/>
    <n v="-2.9000000000000004"/>
    <n v="-3.5"/>
    <n v="-9.8000000000000007"/>
    <n v="-9.8000000000000007"/>
    <n v="0"/>
    <n v="0"/>
    <n v="0"/>
    <n v="0"/>
    <m/>
    <m/>
    <m/>
    <m/>
    <m/>
    <n v="-0.17848349999999999"/>
    <n v="-9.585225E-2"/>
    <n v="-0.11568375"/>
    <n v="-0.32391449999999999"/>
    <n v="-0.32391449999999999"/>
    <n v="0"/>
    <n v="0"/>
    <n v="0"/>
    <n v="0"/>
    <m/>
    <m/>
    <m/>
    <m/>
    <m/>
  </r>
  <r>
    <x v="0"/>
    <x v="1"/>
    <x v="24"/>
    <x v="1"/>
    <x v="1"/>
    <s v="n/a"/>
    <n v="5"/>
    <n v="10.8"/>
    <n v="0"/>
    <n v="0"/>
    <n v="0"/>
    <n v="0"/>
    <n v="0"/>
    <n v="0"/>
    <n v="0"/>
    <m/>
    <m/>
    <m/>
    <m/>
    <m/>
    <n v="0.16526249999999998"/>
    <n v="0.35696699999999998"/>
    <n v="0"/>
    <n v="0"/>
    <n v="0"/>
    <n v="0"/>
    <n v="0"/>
    <n v="0"/>
    <n v="0"/>
    <m/>
    <m/>
    <m/>
    <m/>
    <m/>
  </r>
  <r>
    <x v="0"/>
    <x v="1"/>
    <x v="25"/>
    <x v="1"/>
    <x v="1"/>
    <s v="n/a"/>
    <n v="0"/>
    <n v="0"/>
    <n v="0"/>
    <n v="0"/>
    <n v="0"/>
    <n v="0"/>
    <n v="0"/>
    <n v="0"/>
    <n v="0"/>
    <m/>
    <m/>
    <m/>
    <m/>
    <m/>
    <n v="0"/>
    <n v="0"/>
    <n v="0"/>
    <n v="0"/>
    <n v="0"/>
    <n v="0"/>
    <n v="0"/>
    <n v="0"/>
    <n v="0"/>
    <m/>
    <m/>
    <m/>
    <m/>
    <m/>
  </r>
  <r>
    <x v="0"/>
    <x v="1"/>
    <x v="27"/>
    <x v="1"/>
    <x v="1"/>
    <s v="n/a"/>
    <n v="7.400000000000001E-2"/>
    <n v="8.2000000000000017E-2"/>
    <n v="-0.11799999999999997"/>
    <n v="-6.7999999999999977E-2"/>
    <n v="-0.13799999999999998"/>
    <n v="0"/>
    <n v="0"/>
    <n v="0"/>
    <n v="0"/>
    <m/>
    <m/>
    <m/>
    <m/>
    <m/>
    <n v="2.4458850000000001E-3"/>
    <n v="2.7103050000000005E-3"/>
    <n v="-3.9001949999999987E-3"/>
    <n v="-2.2475699999999991E-3"/>
    <n v="-4.5612449999999994E-3"/>
    <n v="0"/>
    <n v="0"/>
    <n v="0"/>
    <n v="0"/>
    <m/>
    <m/>
    <m/>
    <m/>
    <m/>
  </r>
  <r>
    <x v="0"/>
    <x v="1"/>
    <x v="33"/>
    <x v="1"/>
    <x v="1"/>
    <s v="n/a"/>
    <n v="165"/>
    <n v="363"/>
    <n v="85"/>
    <n v="0"/>
    <n v="0"/>
    <n v="0"/>
    <n v="0"/>
    <n v="0"/>
    <n v="0"/>
    <m/>
    <m/>
    <m/>
    <m/>
    <m/>
    <n v="5.4536624999999992"/>
    <n v="11.9980575"/>
    <n v="2.8094625"/>
    <n v="0"/>
    <n v="0"/>
    <n v="0"/>
    <n v="0"/>
    <n v="0"/>
    <n v="0"/>
    <m/>
    <m/>
    <m/>
    <m/>
    <m/>
  </r>
  <r>
    <x v="0"/>
    <x v="1"/>
    <x v="0"/>
    <x v="2"/>
    <x v="2"/>
    <s v="Northern Ireland"/>
    <n v="0"/>
    <n v="0"/>
    <n v="0"/>
    <n v="0"/>
    <n v="0"/>
    <n v="0"/>
    <n v="0"/>
    <n v="0"/>
    <n v="0"/>
    <m/>
    <m/>
    <m/>
    <m/>
    <m/>
    <n v="-5.4870000000000001"/>
    <n v="0"/>
    <n v="0"/>
    <n v="0"/>
    <n v="0"/>
    <n v="0"/>
    <n v="0"/>
    <n v="0"/>
    <n v="0"/>
    <m/>
    <m/>
    <m/>
    <m/>
    <m/>
  </r>
  <r>
    <x v="0"/>
    <x v="2"/>
    <x v="3"/>
    <x v="1"/>
    <x v="1"/>
    <s v="n/a"/>
    <n v="-0.36"/>
    <n v="-0.36"/>
    <n v="-0.36"/>
    <n v="-0.36"/>
    <n v="-0.36"/>
    <n v="0"/>
    <n v="0"/>
    <n v="0"/>
    <n v="0"/>
    <m/>
    <m/>
    <m/>
    <m/>
    <m/>
    <n v="-1.08636957E-2"/>
    <n v="-1.08636957E-2"/>
    <n v="-1.08636957E-2"/>
    <n v="-1.08636957E-2"/>
    <n v="-1.08636957E-2"/>
    <n v="0"/>
    <n v="0"/>
    <n v="0"/>
    <n v="0"/>
    <m/>
    <m/>
    <m/>
    <m/>
    <m/>
  </r>
  <r>
    <x v="0"/>
    <x v="2"/>
    <x v="4"/>
    <x v="1"/>
    <x v="1"/>
    <s v="n/a"/>
    <n v="535"/>
    <n v="513"/>
    <n v="68"/>
    <n v="-201"/>
    <n v="-481"/>
    <n v="0"/>
    <n v="0"/>
    <n v="0"/>
    <n v="0"/>
    <m/>
    <m/>
    <m/>
    <m/>
    <m/>
    <n v="17.630038237499999"/>
    <n v="16.905064702499999"/>
    <n v="2.2408272899999999"/>
    <n v="-6.6236218424999995"/>
    <n v="-15.850557742499999"/>
    <n v="0"/>
    <n v="0"/>
    <n v="0"/>
    <n v="0"/>
    <m/>
    <m/>
    <m/>
    <m/>
    <m/>
  </r>
  <r>
    <x v="0"/>
    <x v="2"/>
    <x v="34"/>
    <x v="1"/>
    <x v="1"/>
    <s v="n/a"/>
    <n v="-572"/>
    <n v="-1150"/>
    <n v="-1586"/>
    <n v="-1634"/>
    <n v="-1782"/>
    <n v="0"/>
    <n v="0"/>
    <n v="0"/>
    <n v="0"/>
    <m/>
    <m/>
    <m/>
    <m/>
    <m/>
    <n v="-12.610322009999999"/>
    <n v="-25.352920125000001"/>
    <n v="-34.964983755000006"/>
    <n v="-36.023192595000005"/>
    <n v="-39.286003185000006"/>
    <n v="0"/>
    <n v="0"/>
    <n v="0"/>
    <n v="0"/>
    <m/>
    <m/>
    <m/>
    <m/>
    <m/>
  </r>
  <r>
    <x v="0"/>
    <x v="2"/>
    <x v="30"/>
    <x v="1"/>
    <x v="1"/>
    <s v="n/a"/>
    <n v="12"/>
    <n v="30"/>
    <n v="36"/>
    <n v="36"/>
    <n v="36"/>
    <n v="0"/>
    <n v="0"/>
    <n v="0"/>
    <n v="0"/>
    <m/>
    <m/>
    <m/>
    <m/>
    <m/>
    <n v="6.0684389999999991E-2"/>
    <n v="0.151710975"/>
    <n v="0.18205316999999999"/>
    <n v="0.18205316999999999"/>
    <n v="0.18205316999999999"/>
    <n v="0"/>
    <n v="0"/>
    <n v="0"/>
    <n v="0"/>
    <m/>
    <m/>
    <m/>
    <m/>
    <m/>
  </r>
  <r>
    <x v="0"/>
    <x v="2"/>
    <x v="14"/>
    <x v="1"/>
    <x v="1"/>
    <s v="n/a"/>
    <n v="145"/>
    <n v="164.8"/>
    <n v="161.69999999999999"/>
    <n v="148.6"/>
    <n v="162.19999999999999"/>
    <n v="0"/>
    <n v="0"/>
    <n v="0"/>
    <n v="0"/>
    <m/>
    <m/>
    <m/>
    <m/>
    <m/>
    <n v="4.1422875000000001"/>
    <n v="4.7079240000000002"/>
    <n v="4.6193647499999999"/>
    <n v="4.2451305000000001"/>
    <n v="4.6336484999999987"/>
    <n v="0"/>
    <n v="0"/>
    <n v="0"/>
    <n v="0"/>
    <m/>
    <m/>
    <m/>
    <m/>
    <m/>
  </r>
  <r>
    <x v="0"/>
    <x v="2"/>
    <x v="16"/>
    <x v="1"/>
    <x v="1"/>
    <s v="n/a"/>
    <n v="80"/>
    <n v="80"/>
    <n v="80"/>
    <n v="80"/>
    <n v="0"/>
    <n v="0"/>
    <n v="0"/>
    <n v="0"/>
    <n v="0"/>
    <m/>
    <m/>
    <m/>
    <m/>
    <m/>
    <n v="7.9325999999999997E-3"/>
    <n v="7.9325999999999997E-3"/>
    <n v="7.9325999999999997E-3"/>
    <n v="7.9325999999999997E-3"/>
    <n v="0"/>
    <n v="0"/>
    <n v="0"/>
    <n v="0"/>
    <n v="0"/>
    <m/>
    <m/>
    <m/>
    <m/>
    <m/>
  </r>
  <r>
    <x v="1"/>
    <x v="0"/>
    <x v="0"/>
    <x v="2"/>
    <x v="4"/>
    <s v="Northern Ireland"/>
    <n v="0"/>
    <n v="0"/>
    <n v="0"/>
    <n v="0"/>
    <n v="0"/>
    <n v="0"/>
    <n v="0"/>
    <n v="0"/>
    <n v="0"/>
    <m/>
    <m/>
    <m/>
    <m/>
    <m/>
    <n v="0.11799999999999999"/>
    <n v="0"/>
    <n v="0"/>
    <n v="0"/>
    <n v="0"/>
    <n v="0"/>
    <n v="0"/>
    <n v="0"/>
    <n v="0"/>
    <m/>
    <m/>
    <m/>
    <m/>
    <m/>
  </r>
  <r>
    <x v="1"/>
    <x v="0"/>
    <x v="23"/>
    <x v="1"/>
    <x v="5"/>
    <s v="Great Britain"/>
    <n v="3.6"/>
    <n v="8.1"/>
    <n v="0"/>
    <n v="0"/>
    <n v="0"/>
    <n v="0"/>
    <n v="0"/>
    <n v="0"/>
    <n v="0"/>
    <m/>
    <m/>
    <m/>
    <m/>
    <m/>
    <n v="0.102843"/>
    <n v="0.23139674999999998"/>
    <n v="0"/>
    <n v="0"/>
    <n v="0"/>
    <n v="0"/>
    <n v="0"/>
    <n v="0"/>
    <n v="0"/>
    <m/>
    <m/>
    <m/>
    <m/>
    <m/>
  </r>
  <r>
    <x v="1"/>
    <x v="0"/>
    <x v="35"/>
    <x v="1"/>
    <x v="6"/>
    <s v="England"/>
    <n v="0"/>
    <n v="350.5"/>
    <n v="359.5"/>
    <n v="370.5"/>
    <n v="0"/>
    <n v="0"/>
    <n v="0"/>
    <n v="0"/>
    <n v="0"/>
    <m/>
    <m/>
    <m/>
    <m/>
    <m/>
    <n v="0"/>
    <n v="11.58490125"/>
    <n v="11.882373749999999"/>
    <n v="12.245951250000001"/>
    <n v="0"/>
    <n v="0"/>
    <n v="0"/>
    <n v="0"/>
    <n v="0"/>
    <m/>
    <m/>
    <m/>
    <m/>
    <m/>
  </r>
  <r>
    <x v="1"/>
    <x v="0"/>
    <x v="35"/>
    <x v="1"/>
    <x v="7"/>
    <s v="England"/>
    <n v="0"/>
    <n v="51.5"/>
    <n v="53"/>
    <n v="54.5"/>
    <n v="0"/>
    <n v="0"/>
    <n v="0"/>
    <n v="0"/>
    <n v="0"/>
    <m/>
    <m/>
    <m/>
    <m/>
    <m/>
    <n v="0"/>
    <n v="1.7022037499999998"/>
    <n v="1.7517825"/>
    <n v="1.80136125"/>
    <n v="0"/>
    <n v="0"/>
    <n v="0"/>
    <n v="0"/>
    <n v="0"/>
    <m/>
    <m/>
    <m/>
    <m/>
    <m/>
  </r>
  <r>
    <x v="1"/>
    <x v="0"/>
    <x v="35"/>
    <x v="1"/>
    <x v="8"/>
    <s v="England"/>
    <n v="0"/>
    <n v="313"/>
    <n v="321"/>
    <n v="331"/>
    <n v="0"/>
    <n v="0"/>
    <n v="0"/>
    <n v="0"/>
    <n v="0"/>
    <m/>
    <m/>
    <m/>
    <m/>
    <m/>
    <n v="0"/>
    <n v="10.345432499999999"/>
    <n v="10.609852499999999"/>
    <n v="10.9403775"/>
    <n v="0"/>
    <n v="0"/>
    <n v="0"/>
    <n v="0"/>
    <n v="0"/>
    <m/>
    <m/>
    <m/>
    <m/>
    <m/>
  </r>
  <r>
    <x v="1"/>
    <x v="0"/>
    <x v="36"/>
    <x v="1"/>
    <x v="9"/>
    <s v="England"/>
    <n v="0"/>
    <n v="350.5"/>
    <n v="359.5"/>
    <n v="370.5"/>
    <n v="0"/>
    <n v="0"/>
    <n v="0"/>
    <n v="0"/>
    <n v="0"/>
    <m/>
    <m/>
    <m/>
    <m/>
    <m/>
    <n v="0"/>
    <n v="11.58490125"/>
    <n v="11.882373749999999"/>
    <n v="12.245951250000001"/>
    <n v="0"/>
    <n v="0"/>
    <n v="0"/>
    <n v="0"/>
    <n v="0"/>
    <m/>
    <m/>
    <m/>
    <m/>
    <m/>
  </r>
  <r>
    <x v="1"/>
    <x v="0"/>
    <x v="36"/>
    <x v="1"/>
    <x v="10"/>
    <s v="England"/>
    <n v="0"/>
    <n v="51.5"/>
    <n v="53"/>
    <n v="54.5"/>
    <n v="0"/>
    <n v="0"/>
    <n v="0"/>
    <n v="0"/>
    <n v="0"/>
    <m/>
    <m/>
    <m/>
    <m/>
    <m/>
    <n v="0"/>
    <n v="1.7022037499999998"/>
    <n v="1.7517825"/>
    <n v="1.80136125"/>
    <n v="0"/>
    <n v="0"/>
    <n v="0"/>
    <n v="0"/>
    <n v="0"/>
    <m/>
    <m/>
    <m/>
    <m/>
    <m/>
  </r>
  <r>
    <x v="1"/>
    <x v="0"/>
    <x v="36"/>
    <x v="1"/>
    <x v="11"/>
    <s v="England"/>
    <n v="0"/>
    <n v="313"/>
    <n v="321"/>
    <n v="331"/>
    <n v="0"/>
    <n v="0"/>
    <n v="0"/>
    <n v="0"/>
    <n v="0"/>
    <m/>
    <m/>
    <m/>
    <m/>
    <m/>
    <n v="0"/>
    <n v="10.345432499999999"/>
    <n v="10.609852499999999"/>
    <n v="10.9403775"/>
    <n v="0"/>
    <n v="0"/>
    <n v="0"/>
    <n v="0"/>
    <n v="0"/>
    <m/>
    <m/>
    <m/>
    <m/>
    <m/>
  </r>
  <r>
    <x v="1"/>
    <x v="0"/>
    <x v="36"/>
    <x v="1"/>
    <x v="12"/>
    <s v="England"/>
    <n v="41"/>
    <n v="41"/>
    <n v="0"/>
    <n v="0"/>
    <n v="0"/>
    <n v="0"/>
    <n v="0"/>
    <n v="0"/>
    <n v="0"/>
    <m/>
    <m/>
    <m/>
    <m/>
    <m/>
    <n v="1.3551525"/>
    <n v="1.3551525"/>
    <n v="0"/>
    <n v="0"/>
    <n v="0"/>
    <n v="0"/>
    <n v="0"/>
    <n v="0"/>
    <n v="0"/>
    <m/>
    <m/>
    <m/>
    <m/>
    <m/>
  </r>
  <r>
    <x v="1"/>
    <x v="0"/>
    <x v="37"/>
    <x v="1"/>
    <x v="13"/>
    <s v="England"/>
    <n v="5"/>
    <n v="5"/>
    <n v="0"/>
    <n v="0"/>
    <n v="0"/>
    <n v="0"/>
    <n v="0"/>
    <n v="0"/>
    <n v="0"/>
    <m/>
    <m/>
    <m/>
    <m/>
    <m/>
    <n v="0.16526249999999998"/>
    <n v="0.16526249999999998"/>
    <n v="0"/>
    <n v="0"/>
    <n v="0"/>
    <n v="0"/>
    <n v="0"/>
    <n v="0"/>
    <n v="0"/>
    <m/>
    <m/>
    <m/>
    <m/>
    <m/>
  </r>
  <r>
    <x v="1"/>
    <x v="0"/>
    <x v="37"/>
    <x v="1"/>
    <x v="14"/>
    <s v="England"/>
    <n v="2.5"/>
    <n v="2.5"/>
    <n v="0"/>
    <n v="0"/>
    <n v="0"/>
    <n v="0"/>
    <n v="0"/>
    <n v="0"/>
    <n v="0"/>
    <m/>
    <m/>
    <m/>
    <m/>
    <m/>
    <n v="8.2631249999999989E-2"/>
    <n v="8.2631249999999989E-2"/>
    <n v="0"/>
    <n v="0"/>
    <n v="0"/>
    <n v="0"/>
    <n v="0"/>
    <n v="0"/>
    <n v="0"/>
    <m/>
    <m/>
    <m/>
    <m/>
    <m/>
  </r>
  <r>
    <x v="1"/>
    <x v="0"/>
    <x v="37"/>
    <x v="1"/>
    <x v="15"/>
    <s v="England"/>
    <n v="0.5"/>
    <n v="0"/>
    <n v="0"/>
    <n v="0"/>
    <n v="0"/>
    <n v="0"/>
    <n v="0"/>
    <n v="0"/>
    <n v="0"/>
    <m/>
    <m/>
    <m/>
    <m/>
    <m/>
    <n v="1.6526249999999999E-2"/>
    <n v="0"/>
    <n v="0"/>
    <n v="0"/>
    <n v="0"/>
    <n v="0"/>
    <n v="0"/>
    <n v="0"/>
    <n v="0"/>
    <m/>
    <m/>
    <m/>
    <m/>
    <m/>
  </r>
  <r>
    <x v="1"/>
    <x v="0"/>
    <x v="1"/>
    <x v="1"/>
    <x v="16"/>
    <s v="England"/>
    <n v="0"/>
    <n v="50"/>
    <n v="53"/>
    <n v="51"/>
    <n v="0"/>
    <n v="0"/>
    <n v="0"/>
    <n v="0"/>
    <n v="0"/>
    <m/>
    <m/>
    <m/>
    <m/>
    <m/>
    <n v="0"/>
    <n v="1.652625"/>
    <n v="1.7517825"/>
    <n v="1.6856774999999999"/>
    <n v="0"/>
    <n v="0"/>
    <n v="0"/>
    <n v="0"/>
    <n v="0"/>
    <m/>
    <m/>
    <m/>
    <m/>
    <m/>
  </r>
  <r>
    <x v="1"/>
    <x v="0"/>
    <x v="1"/>
    <x v="1"/>
    <x v="17"/>
    <s v="England"/>
    <n v="0"/>
    <n v="93"/>
    <n v="160"/>
    <n v="160"/>
    <n v="0"/>
    <n v="0"/>
    <n v="0"/>
    <n v="0"/>
    <n v="0"/>
    <m/>
    <m/>
    <m/>
    <m/>
    <m/>
    <n v="0"/>
    <n v="3.0738824999999999"/>
    <n v="5.2883999999999993"/>
    <n v="5.2883999999999993"/>
    <n v="0"/>
    <n v="0"/>
    <n v="0"/>
    <n v="0"/>
    <n v="0"/>
    <m/>
    <m/>
    <m/>
    <m/>
    <m/>
  </r>
  <r>
    <x v="1"/>
    <x v="0"/>
    <x v="1"/>
    <x v="1"/>
    <x v="18"/>
    <s v="England"/>
    <n v="61"/>
    <n v="170"/>
    <n v="110"/>
    <n v="43"/>
    <n v="0"/>
    <n v="0"/>
    <n v="0"/>
    <n v="0"/>
    <n v="0"/>
    <m/>
    <m/>
    <m/>
    <m/>
    <m/>
    <n v="2.0162024999999999"/>
    <n v="5.6189249999999999"/>
    <n v="3.6357750000000002"/>
    <n v="1.4212575000000001"/>
    <n v="0"/>
    <n v="0"/>
    <n v="0"/>
    <n v="0"/>
    <n v="0"/>
    <m/>
    <m/>
    <m/>
    <m/>
    <m/>
  </r>
  <r>
    <x v="1"/>
    <x v="0"/>
    <x v="1"/>
    <x v="1"/>
    <x v="19"/>
    <s v="England"/>
    <n v="0"/>
    <n v="6"/>
    <n v="10"/>
    <n v="10"/>
    <n v="0"/>
    <n v="0"/>
    <n v="0"/>
    <n v="0"/>
    <n v="0"/>
    <m/>
    <m/>
    <m/>
    <m/>
    <m/>
    <n v="0"/>
    <n v="0.19831499999999999"/>
    <n v="0.33052499999999996"/>
    <n v="0.33052499999999996"/>
    <n v="0"/>
    <n v="0"/>
    <n v="0"/>
    <n v="0"/>
    <n v="0"/>
    <m/>
    <m/>
    <m/>
    <m/>
    <m/>
  </r>
  <r>
    <x v="1"/>
    <x v="0"/>
    <x v="1"/>
    <x v="1"/>
    <x v="20"/>
    <s v="England"/>
    <n v="3.5"/>
    <n v="67.5"/>
    <n v="202.5"/>
    <n v="285"/>
    <n v="0"/>
    <n v="0"/>
    <n v="0"/>
    <n v="0"/>
    <n v="0"/>
    <m/>
    <m/>
    <m/>
    <m/>
    <m/>
    <n v="0.11568375"/>
    <n v="2.23104375"/>
    <n v="6.6931312499999995"/>
    <n v="9.4199625000000005"/>
    <n v="0"/>
    <n v="0"/>
    <n v="0"/>
    <n v="0"/>
    <n v="0"/>
    <m/>
    <m/>
    <m/>
    <m/>
    <m/>
  </r>
  <r>
    <x v="1"/>
    <x v="0"/>
    <x v="1"/>
    <x v="1"/>
    <x v="21"/>
    <s v="England"/>
    <n v="5"/>
    <n v="3"/>
    <n v="3"/>
    <n v="3"/>
    <n v="0"/>
    <n v="0"/>
    <n v="0"/>
    <n v="0"/>
    <n v="0"/>
    <m/>
    <m/>
    <m/>
    <m/>
    <m/>
    <n v="0.16526249999999998"/>
    <n v="9.9157499999999996E-2"/>
    <n v="9.9157499999999996E-2"/>
    <n v="9.9157499999999996E-2"/>
    <n v="0"/>
    <n v="0"/>
    <n v="0"/>
    <n v="0"/>
    <n v="0"/>
    <m/>
    <m/>
    <m/>
    <m/>
    <m/>
  </r>
  <r>
    <x v="1"/>
    <x v="0"/>
    <x v="1"/>
    <x v="1"/>
    <x v="22"/>
    <s v="England"/>
    <n v="9.4"/>
    <n v="20.100000000000001"/>
    <n v="21.5"/>
    <n v="18.5"/>
    <n v="0"/>
    <n v="0"/>
    <n v="0"/>
    <n v="0"/>
    <n v="0"/>
    <m/>
    <m/>
    <m/>
    <m/>
    <m/>
    <n v="0.31069350000000001"/>
    <n v="0.66435525000000006"/>
    <n v="0.71062875000000003"/>
    <n v="0.61147125000000002"/>
    <n v="0"/>
    <n v="0"/>
    <n v="0"/>
    <n v="0"/>
    <n v="0"/>
    <m/>
    <m/>
    <m/>
    <m/>
    <m/>
  </r>
  <r>
    <x v="1"/>
    <x v="0"/>
    <x v="12"/>
    <x v="1"/>
    <x v="23"/>
    <s v="England"/>
    <n v="40"/>
    <n v="40"/>
    <n v="40"/>
    <n v="40"/>
    <n v="0"/>
    <n v="0"/>
    <n v="0"/>
    <n v="0"/>
    <n v="0"/>
    <m/>
    <m/>
    <m/>
    <m/>
    <m/>
    <n v="1.3220999999999998"/>
    <n v="1.3220999999999998"/>
    <n v="1.3220999999999998"/>
    <n v="1.3220999999999998"/>
    <n v="0"/>
    <n v="0"/>
    <n v="0"/>
    <n v="0"/>
    <n v="0"/>
    <m/>
    <m/>
    <m/>
    <m/>
    <m/>
  </r>
  <r>
    <x v="1"/>
    <x v="0"/>
    <x v="14"/>
    <x v="1"/>
    <x v="24"/>
    <s v="Great Britain"/>
    <n v="0"/>
    <n v="15"/>
    <n v="15"/>
    <n v="0"/>
    <n v="0"/>
    <n v="0"/>
    <n v="0"/>
    <n v="0"/>
    <n v="0"/>
    <m/>
    <m/>
    <m/>
    <m/>
    <m/>
    <n v="0"/>
    <n v="0.42851250000000002"/>
    <n v="0.42851250000000002"/>
    <n v="0"/>
    <n v="0"/>
    <n v="0"/>
    <n v="0"/>
    <n v="0"/>
    <n v="0"/>
    <m/>
    <m/>
    <m/>
    <m/>
    <m/>
  </r>
  <r>
    <x v="1"/>
    <x v="0"/>
    <x v="14"/>
    <x v="1"/>
    <x v="25"/>
    <s v="Great Britain"/>
    <n v="4.54"/>
    <n v="9.1"/>
    <n v="8.58"/>
    <n v="0"/>
    <n v="0"/>
    <n v="0"/>
    <n v="0"/>
    <n v="0"/>
    <n v="0"/>
    <m/>
    <m/>
    <m/>
    <m/>
    <m/>
    <n v="0.12969644999999999"/>
    <n v="0.25996424999999995"/>
    <n v="0.24510915"/>
    <n v="0"/>
    <n v="0"/>
    <n v="0"/>
    <n v="0"/>
    <n v="0"/>
    <n v="0"/>
    <m/>
    <m/>
    <m/>
    <m/>
    <m/>
  </r>
  <r>
    <x v="1"/>
    <x v="0"/>
    <x v="14"/>
    <x v="1"/>
    <x v="26"/>
    <s v="Great Britain"/>
    <n v="0.5"/>
    <n v="10"/>
    <n v="10"/>
    <n v="0"/>
    <n v="0"/>
    <n v="0"/>
    <n v="0"/>
    <n v="0"/>
    <n v="0"/>
    <m/>
    <m/>
    <m/>
    <m/>
    <m/>
    <n v="1.428375E-2"/>
    <n v="0.28567499999999996"/>
    <n v="0.28567499999999996"/>
    <n v="0"/>
    <n v="0"/>
    <n v="0"/>
    <n v="0"/>
    <n v="0"/>
    <n v="0"/>
    <m/>
    <m/>
    <m/>
    <m/>
    <m/>
  </r>
  <r>
    <x v="1"/>
    <x v="1"/>
    <x v="38"/>
    <x v="1"/>
    <x v="27"/>
    <s v="England"/>
    <n v="13"/>
    <n v="11"/>
    <n v="14"/>
    <n v="12"/>
    <n v="0"/>
    <n v="0"/>
    <n v="0"/>
    <n v="0"/>
    <n v="0"/>
    <m/>
    <m/>
    <m/>
    <m/>
    <m/>
    <n v="0.42968249999999997"/>
    <n v="0.3635775"/>
    <n v="0.46273500000000001"/>
    <n v="0.39662999999999998"/>
    <n v="0"/>
    <n v="0"/>
    <n v="0"/>
    <n v="0"/>
    <n v="0"/>
    <m/>
    <m/>
    <m/>
    <m/>
    <m/>
  </r>
  <r>
    <x v="1"/>
    <x v="1"/>
    <x v="36"/>
    <x v="1"/>
    <x v="12"/>
    <s v="England"/>
    <n v="74"/>
    <n v="0"/>
    <n v="0"/>
    <n v="0"/>
    <n v="0"/>
    <n v="0"/>
    <n v="0"/>
    <n v="0"/>
    <n v="0"/>
    <m/>
    <m/>
    <m/>
    <m/>
    <m/>
    <n v="2.4458850000000001"/>
    <n v="0"/>
    <n v="0"/>
    <n v="0"/>
    <n v="0"/>
    <n v="0"/>
    <n v="0"/>
    <n v="0"/>
    <n v="0"/>
    <m/>
    <m/>
    <m/>
    <m/>
    <m/>
  </r>
  <r>
    <x v="1"/>
    <x v="1"/>
    <x v="37"/>
    <x v="1"/>
    <x v="28"/>
    <s v="England"/>
    <n v="0"/>
    <n v="1"/>
    <n v="0"/>
    <n v="0"/>
    <n v="0"/>
    <n v="0"/>
    <n v="0"/>
    <n v="0"/>
    <n v="0"/>
    <m/>
    <m/>
    <m/>
    <m/>
    <m/>
    <n v="0"/>
    <n v="3.3052499999999999E-2"/>
    <n v="0"/>
    <n v="0"/>
    <n v="0"/>
    <n v="0"/>
    <n v="0"/>
    <n v="0"/>
    <n v="0"/>
    <m/>
    <m/>
    <m/>
    <m/>
    <m/>
  </r>
  <r>
    <x v="1"/>
    <x v="1"/>
    <x v="37"/>
    <x v="1"/>
    <x v="29"/>
    <s v="England"/>
    <n v="0"/>
    <n v="2"/>
    <n v="0"/>
    <n v="0"/>
    <n v="0"/>
    <n v="0"/>
    <n v="0"/>
    <n v="0"/>
    <n v="0"/>
    <m/>
    <m/>
    <m/>
    <m/>
    <m/>
    <n v="0"/>
    <n v="6.6104999999999997E-2"/>
    <n v="0"/>
    <n v="0"/>
    <n v="0"/>
    <n v="0"/>
    <n v="0"/>
    <n v="0"/>
    <n v="0"/>
    <m/>
    <m/>
    <m/>
    <m/>
    <m/>
  </r>
  <r>
    <x v="1"/>
    <x v="1"/>
    <x v="37"/>
    <x v="1"/>
    <x v="30"/>
    <s v="England"/>
    <n v="0.5"/>
    <n v="0.5"/>
    <n v="0"/>
    <n v="0"/>
    <n v="0"/>
    <n v="0"/>
    <n v="0"/>
    <n v="0"/>
    <n v="0"/>
    <m/>
    <m/>
    <m/>
    <m/>
    <m/>
    <n v="1.6526249999999999E-2"/>
    <n v="1.6526249999999999E-2"/>
    <n v="0"/>
    <n v="0"/>
    <n v="0"/>
    <n v="0"/>
    <n v="0"/>
    <n v="0"/>
    <n v="0"/>
    <m/>
    <m/>
    <m/>
    <m/>
    <m/>
  </r>
  <r>
    <x v="1"/>
    <x v="1"/>
    <x v="37"/>
    <x v="1"/>
    <x v="31"/>
    <s v="England"/>
    <n v="0"/>
    <n v="4"/>
    <n v="0"/>
    <n v="0"/>
    <n v="0"/>
    <n v="0"/>
    <n v="0"/>
    <n v="0"/>
    <n v="0"/>
    <m/>
    <m/>
    <m/>
    <m/>
    <m/>
    <n v="0"/>
    <n v="0.13220999999999999"/>
    <n v="0"/>
    <n v="0"/>
    <n v="0"/>
    <n v="0"/>
    <n v="0"/>
    <n v="0"/>
    <n v="0"/>
    <m/>
    <m/>
    <m/>
    <m/>
    <m/>
  </r>
  <r>
    <x v="1"/>
    <x v="1"/>
    <x v="12"/>
    <x v="1"/>
    <x v="23"/>
    <s v="England"/>
    <n v="4"/>
    <n v="17"/>
    <n v="35"/>
    <n v="47"/>
    <n v="0"/>
    <n v="0"/>
    <n v="0"/>
    <n v="0"/>
    <n v="0"/>
    <m/>
    <m/>
    <m/>
    <m/>
    <m/>
    <n v="0.13220999999999999"/>
    <n v="0.56189250000000002"/>
    <n v="1.1568375"/>
    <n v="1.5534675"/>
    <n v="0"/>
    <n v="0"/>
    <n v="0"/>
    <n v="0"/>
    <n v="0"/>
    <m/>
    <m/>
    <m/>
    <m/>
    <m/>
  </r>
  <r>
    <x v="1"/>
    <x v="1"/>
    <x v="3"/>
    <x v="1"/>
    <x v="32"/>
    <s v="England"/>
    <n v="0"/>
    <n v="0"/>
    <n v="65"/>
    <n v="96"/>
    <n v="0"/>
    <n v="0"/>
    <n v="0"/>
    <n v="0"/>
    <n v="0"/>
    <m/>
    <m/>
    <m/>
    <m/>
    <m/>
    <n v="0"/>
    <n v="0"/>
    <n v="2.1484125000000001"/>
    <n v="3.1730399999999999"/>
    <n v="0"/>
    <n v="0"/>
    <n v="0"/>
    <n v="0"/>
    <n v="0"/>
    <m/>
    <m/>
    <m/>
    <m/>
    <m/>
  </r>
  <r>
    <x v="2"/>
    <x v="0"/>
    <x v="39"/>
    <x v="3"/>
    <x v="33"/>
    <s v="Northern Ireland"/>
    <n v="0"/>
    <n v="0"/>
    <n v="0"/>
    <n v="0"/>
    <n v="0"/>
    <n v="0"/>
    <n v="0"/>
    <n v="0"/>
    <n v="0"/>
    <m/>
    <m/>
    <m/>
    <m/>
    <m/>
    <n v="2.5"/>
    <n v="2.5"/>
    <n v="2.5"/>
    <n v="2.5"/>
    <n v="0"/>
    <n v="0"/>
    <n v="0"/>
    <n v="0"/>
    <n v="0"/>
    <m/>
    <m/>
    <m/>
    <m/>
    <m/>
  </r>
  <r>
    <x v="2"/>
    <x v="0"/>
    <x v="8"/>
    <x v="3"/>
    <x v="34"/>
    <s v="Northern Ireland"/>
    <n v="0"/>
    <n v="0"/>
    <n v="0"/>
    <n v="0"/>
    <n v="0"/>
    <n v="0"/>
    <n v="0"/>
    <n v="0"/>
    <n v="0"/>
    <m/>
    <m/>
    <m/>
    <m/>
    <m/>
    <n v="3.335"/>
    <n v="0"/>
    <n v="0"/>
    <n v="0"/>
    <n v="0"/>
    <n v="0"/>
    <n v="0"/>
    <n v="0"/>
    <n v="0"/>
    <m/>
    <m/>
    <m/>
    <m/>
    <m/>
  </r>
  <r>
    <x v="2"/>
    <x v="0"/>
    <x v="40"/>
    <x v="3"/>
    <x v="35"/>
    <s v="Northern Ireland"/>
    <n v="0"/>
    <n v="0"/>
    <n v="0"/>
    <n v="0"/>
    <n v="0"/>
    <n v="0"/>
    <n v="0"/>
    <n v="0"/>
    <n v="0"/>
    <m/>
    <m/>
    <m/>
    <m/>
    <m/>
    <n v="-5.2690000000000001"/>
    <n v="0"/>
    <n v="0"/>
    <n v="0"/>
    <n v="0"/>
    <n v="0"/>
    <n v="0"/>
    <n v="0"/>
    <n v="0"/>
    <m/>
    <m/>
    <m/>
    <m/>
    <m/>
  </r>
  <r>
    <x v="2"/>
    <x v="0"/>
    <x v="0"/>
    <x v="4"/>
    <x v="36"/>
    <s v="Northern Ireland"/>
    <n v="0"/>
    <n v="0"/>
    <n v="0"/>
    <n v="0"/>
    <n v="0"/>
    <n v="0"/>
    <n v="0"/>
    <n v="0"/>
    <n v="0"/>
    <m/>
    <m/>
    <m/>
    <m/>
    <m/>
    <n v="-11.663"/>
    <n v="-11.663"/>
    <n v="-11.663"/>
    <n v="-11.663"/>
    <n v="0"/>
    <n v="0"/>
    <n v="0"/>
    <n v="0"/>
    <n v="0"/>
    <m/>
    <m/>
    <m/>
    <m/>
    <m/>
  </r>
  <r>
    <x v="2"/>
    <x v="1"/>
    <x v="0"/>
    <x v="4"/>
    <x v="36"/>
    <s v="Northern Ireland"/>
    <n v="0"/>
    <n v="0"/>
    <n v="0"/>
    <n v="0"/>
    <n v="0"/>
    <n v="0"/>
    <n v="0"/>
    <n v="0"/>
    <n v="0"/>
    <m/>
    <m/>
    <m/>
    <m/>
    <m/>
    <n v="11.663"/>
    <n v="11.663"/>
    <n v="11.663"/>
    <n v="11.663"/>
    <n v="0"/>
    <n v="0"/>
    <n v="0"/>
    <n v="0"/>
    <n v="0"/>
    <m/>
    <m/>
    <m/>
    <m/>
    <m/>
  </r>
  <r>
    <x v="3"/>
    <x v="0"/>
    <x v="35"/>
    <x v="1"/>
    <x v="37"/>
    <s v="England"/>
    <n v="0"/>
    <n v="5"/>
    <n v="5"/>
    <n v="3"/>
    <n v="0"/>
    <n v="0"/>
    <n v="0"/>
    <n v="0"/>
    <n v="0"/>
    <m/>
    <m/>
    <m/>
    <m/>
    <m/>
    <n v="0"/>
    <n v="0.16477499999999998"/>
    <n v="0.16477499999999998"/>
    <n v="9.8864999999999995E-2"/>
    <n v="0"/>
    <n v="0"/>
    <n v="0"/>
    <n v="0"/>
    <n v="0"/>
    <m/>
    <m/>
    <m/>
    <m/>
    <m/>
  </r>
  <r>
    <x v="3"/>
    <x v="0"/>
    <x v="35"/>
    <x v="1"/>
    <x v="38"/>
    <s v="England"/>
    <n v="0"/>
    <n v="3"/>
    <n v="6"/>
    <n v="10"/>
    <n v="0"/>
    <n v="0"/>
    <n v="0"/>
    <n v="0"/>
    <n v="0"/>
    <m/>
    <m/>
    <m/>
    <m/>
    <m/>
    <n v="0"/>
    <n v="9.8864999999999995E-2"/>
    <n v="0.19772999999999999"/>
    <n v="0.32954999999999995"/>
    <n v="0"/>
    <n v="0"/>
    <n v="0"/>
    <n v="0"/>
    <n v="0"/>
    <m/>
    <m/>
    <m/>
    <m/>
    <m/>
  </r>
  <r>
    <x v="3"/>
    <x v="0"/>
    <x v="36"/>
    <x v="1"/>
    <x v="39"/>
    <s v="England"/>
    <n v="0"/>
    <n v="6"/>
    <n v="5"/>
    <n v="5"/>
    <n v="0"/>
    <n v="0"/>
    <n v="0"/>
    <n v="0"/>
    <n v="0"/>
    <m/>
    <m/>
    <m/>
    <m/>
    <m/>
    <n v="0"/>
    <n v="0.19772999999999999"/>
    <n v="0.16477499999999998"/>
    <n v="0.16477499999999998"/>
    <n v="0"/>
    <n v="0"/>
    <n v="0"/>
    <n v="0"/>
    <n v="0"/>
    <m/>
    <m/>
    <m/>
    <m/>
    <m/>
  </r>
  <r>
    <x v="3"/>
    <x v="0"/>
    <x v="37"/>
    <x v="1"/>
    <x v="40"/>
    <s v="England"/>
    <n v="0"/>
    <n v="150"/>
    <n v="50"/>
    <n v="0"/>
    <n v="0"/>
    <n v="0"/>
    <n v="0"/>
    <n v="0"/>
    <n v="0"/>
    <m/>
    <m/>
    <m/>
    <m/>
    <m/>
    <n v="0"/>
    <n v="4.943249999999999"/>
    <n v="1.6477499999999998"/>
    <n v="0"/>
    <n v="0"/>
    <n v="0"/>
    <n v="0"/>
    <n v="0"/>
    <n v="0"/>
    <m/>
    <m/>
    <m/>
    <m/>
    <m/>
  </r>
  <r>
    <x v="3"/>
    <x v="0"/>
    <x v="37"/>
    <x v="1"/>
    <x v="41"/>
    <s v="England"/>
    <n v="2"/>
    <n v="2"/>
    <n v="3"/>
    <n v="4"/>
    <n v="0"/>
    <n v="0"/>
    <n v="0"/>
    <n v="0"/>
    <n v="0"/>
    <m/>
    <m/>
    <m/>
    <m/>
    <m/>
    <n v="6.5909999999999996E-2"/>
    <n v="6.5909999999999996E-2"/>
    <n v="9.8864999999999995E-2"/>
    <n v="0.13181999999999999"/>
    <n v="0"/>
    <n v="0"/>
    <n v="0"/>
    <n v="0"/>
    <n v="0"/>
    <m/>
    <m/>
    <m/>
    <m/>
    <m/>
  </r>
  <r>
    <x v="3"/>
    <x v="0"/>
    <x v="37"/>
    <x v="1"/>
    <x v="42"/>
    <s v="England"/>
    <n v="4.7850000000000001"/>
    <n v="1.1499999999999999"/>
    <n v="2.0649999999999999"/>
    <n v="1"/>
    <n v="0"/>
    <n v="0"/>
    <n v="0"/>
    <n v="0"/>
    <n v="0"/>
    <m/>
    <m/>
    <m/>
    <m/>
    <m/>
    <n v="0.15768967499999997"/>
    <n v="3.7898249999999994E-2"/>
    <n v="6.805207499999999E-2"/>
    <n v="3.2954999999999998E-2"/>
    <n v="0"/>
    <n v="0"/>
    <n v="0"/>
    <n v="0"/>
    <n v="0"/>
    <m/>
    <m/>
    <m/>
    <m/>
    <m/>
  </r>
  <r>
    <x v="3"/>
    <x v="0"/>
    <x v="37"/>
    <x v="1"/>
    <x v="43"/>
    <s v="England"/>
    <n v="0"/>
    <n v="0.45"/>
    <n v="0.3"/>
    <n v="0.1"/>
    <n v="0"/>
    <n v="0"/>
    <n v="0"/>
    <n v="0"/>
    <n v="0"/>
    <m/>
    <m/>
    <m/>
    <m/>
    <m/>
    <n v="0"/>
    <n v="1.4829749999999999E-2"/>
    <n v="9.8864999999999977E-3"/>
    <n v="3.2954999999999998E-3"/>
    <n v="0"/>
    <n v="0"/>
    <n v="0"/>
    <n v="0"/>
    <n v="0"/>
    <m/>
    <m/>
    <m/>
    <m/>
    <m/>
  </r>
  <r>
    <x v="3"/>
    <x v="0"/>
    <x v="37"/>
    <x v="1"/>
    <x v="44"/>
    <s v="England"/>
    <n v="0"/>
    <n v="1.1859999999999999"/>
    <n v="6.3970000000000002"/>
    <n v="0"/>
    <n v="0"/>
    <n v="0"/>
    <n v="0"/>
    <n v="0"/>
    <n v="0"/>
    <m/>
    <m/>
    <m/>
    <m/>
    <m/>
    <n v="0"/>
    <n v="3.9084629999999988E-2"/>
    <n v="0.21081313499999998"/>
    <n v="0"/>
    <n v="0"/>
    <n v="0"/>
    <n v="0"/>
    <n v="0"/>
    <n v="0"/>
    <m/>
    <m/>
    <m/>
    <m/>
    <m/>
  </r>
  <r>
    <x v="3"/>
    <x v="0"/>
    <x v="9"/>
    <x v="1"/>
    <x v="45"/>
    <s v="England &amp; Wales"/>
    <n v="0"/>
    <n v="113"/>
    <n v="216"/>
    <n v="166"/>
    <n v="0"/>
    <n v="0"/>
    <n v="0"/>
    <n v="0"/>
    <n v="0"/>
    <m/>
    <m/>
    <m/>
    <m/>
    <m/>
    <n v="0"/>
    <n v="3.5255999999999998"/>
    <n v="6.7391999999999994"/>
    <n v="5.1791999999999998"/>
    <n v="0"/>
    <n v="0"/>
    <n v="0"/>
    <n v="0"/>
    <n v="0"/>
    <m/>
    <m/>
    <m/>
    <m/>
    <m/>
  </r>
  <r>
    <x v="3"/>
    <x v="0"/>
    <x v="3"/>
    <x v="1"/>
    <x v="46"/>
    <s v="England"/>
    <n v="0"/>
    <n v="2"/>
    <n v="3"/>
    <n v="0"/>
    <n v="0"/>
    <n v="0"/>
    <n v="0"/>
    <n v="0"/>
    <n v="0"/>
    <m/>
    <m/>
    <m/>
    <m/>
    <m/>
    <n v="0"/>
    <n v="6.5909999999999996E-2"/>
    <n v="9.8864999999999995E-2"/>
    <n v="0"/>
    <n v="0"/>
    <n v="0"/>
    <n v="0"/>
    <n v="0"/>
    <n v="0"/>
    <m/>
    <m/>
    <m/>
    <m/>
    <m/>
  </r>
  <r>
    <x v="3"/>
    <x v="1"/>
    <x v="37"/>
    <x v="1"/>
    <x v="47"/>
    <s v="England"/>
    <n v="19.414999999999999"/>
    <n v="0"/>
    <n v="0"/>
    <n v="0"/>
    <n v="0"/>
    <n v="0"/>
    <n v="0"/>
    <n v="0"/>
    <n v="0"/>
    <m/>
    <m/>
    <m/>
    <m/>
    <m/>
    <n v="0.63982132499999989"/>
    <n v="0"/>
    <n v="0"/>
    <n v="0"/>
    <n v="0"/>
    <n v="0"/>
    <n v="0"/>
    <n v="0"/>
    <n v="0"/>
    <m/>
    <m/>
    <m/>
    <m/>
    <m/>
  </r>
  <r>
    <x v="3"/>
    <x v="1"/>
    <x v="38"/>
    <x v="1"/>
    <x v="48"/>
    <s v="England"/>
    <n v="0"/>
    <n v="25"/>
    <n v="25"/>
    <n v="25"/>
    <n v="25"/>
    <n v="0"/>
    <n v="0"/>
    <n v="0"/>
    <n v="0"/>
    <m/>
    <m/>
    <m/>
    <m/>
    <m/>
    <n v="0"/>
    <n v="0.82387499999999991"/>
    <n v="0.82387499999999991"/>
    <n v="0.82387499999999991"/>
    <n v="0.82387499999999991"/>
    <n v="0"/>
    <n v="0"/>
    <n v="0"/>
    <n v="0"/>
    <m/>
    <m/>
    <m/>
    <m/>
    <m/>
  </r>
  <r>
    <x v="3"/>
    <x v="1"/>
    <x v="38"/>
    <x v="1"/>
    <x v="49"/>
    <s v="England"/>
    <n v="0"/>
    <n v="21.047999999999998"/>
    <n v="43.78"/>
    <n v="71.563999999999993"/>
    <n v="84.192999999999998"/>
    <n v="0"/>
    <n v="0"/>
    <n v="0"/>
    <n v="0"/>
    <m/>
    <m/>
    <m/>
    <m/>
    <m/>
    <n v="0"/>
    <n v="0.69363683999999992"/>
    <n v="1.4427698999999998"/>
    <n v="2.3583916199999995"/>
    <n v="2.7745803149999997"/>
    <n v="0"/>
    <n v="0"/>
    <n v="0"/>
    <n v="0"/>
    <m/>
    <m/>
    <m/>
    <m/>
    <m/>
  </r>
  <r>
    <x v="3"/>
    <x v="1"/>
    <x v="36"/>
    <x v="1"/>
    <x v="50"/>
    <s v="England"/>
    <n v="0"/>
    <n v="240"/>
    <n v="535"/>
    <n v="560"/>
    <n v="320"/>
    <n v="0"/>
    <n v="0"/>
    <n v="0"/>
    <n v="0"/>
    <m/>
    <m/>
    <m/>
    <m/>
    <m/>
    <n v="0"/>
    <n v="7.9091999999999985"/>
    <n v="17.630924999999998"/>
    <n v="18.454799999999995"/>
    <n v="10.545599999999999"/>
    <n v="0"/>
    <n v="0"/>
    <n v="0"/>
    <n v="0"/>
    <m/>
    <m/>
    <m/>
    <m/>
    <m/>
  </r>
  <r>
    <x v="3"/>
    <x v="1"/>
    <x v="36"/>
    <x v="1"/>
    <x v="51"/>
    <s v="England"/>
    <n v="0"/>
    <n v="455"/>
    <n v="440"/>
    <n v="362"/>
    <n v="125"/>
    <n v="0"/>
    <n v="0"/>
    <n v="0"/>
    <n v="0"/>
    <m/>
    <m/>
    <m/>
    <m/>
    <m/>
    <n v="0"/>
    <n v="14.994524999999998"/>
    <n v="14.500199999999998"/>
    <n v="11.929709999999998"/>
    <n v="4.1193749999999998"/>
    <n v="0"/>
    <n v="0"/>
    <n v="0"/>
    <n v="0"/>
    <m/>
    <m/>
    <m/>
    <m/>
    <m/>
  </r>
  <r>
    <x v="3"/>
    <x v="1"/>
    <x v="36"/>
    <x v="1"/>
    <x v="52"/>
    <s v="England"/>
    <n v="0"/>
    <n v="50"/>
    <n v="250"/>
    <n v="800"/>
    <n v="1200"/>
    <n v="0"/>
    <n v="0"/>
    <n v="0"/>
    <n v="0"/>
    <m/>
    <m/>
    <m/>
    <m/>
    <m/>
    <n v="0"/>
    <n v="1.6477499999999998"/>
    <n v="8.2387499999999996"/>
    <n v="26.363999999999997"/>
    <n v="39.545999999999992"/>
    <n v="0"/>
    <n v="0"/>
    <n v="0"/>
    <n v="0"/>
    <m/>
    <m/>
    <m/>
    <m/>
    <m/>
  </r>
  <r>
    <x v="3"/>
    <x v="1"/>
    <x v="37"/>
    <x v="1"/>
    <x v="41"/>
    <s v="England"/>
    <n v="0"/>
    <n v="1"/>
    <n v="2"/>
    <n v="2.5"/>
    <n v="2.5"/>
    <n v="0"/>
    <n v="0"/>
    <n v="0"/>
    <n v="0"/>
    <m/>
    <m/>
    <m/>
    <m/>
    <m/>
    <n v="0"/>
    <n v="3.2954999999999998E-2"/>
    <n v="6.5909999999999996E-2"/>
    <n v="8.2387499999999989E-2"/>
    <n v="8.2387499999999989E-2"/>
    <n v="0"/>
    <n v="0"/>
    <n v="0"/>
    <n v="0"/>
    <m/>
    <m/>
    <m/>
    <m/>
    <m/>
  </r>
  <r>
    <x v="3"/>
    <x v="1"/>
    <x v="37"/>
    <x v="1"/>
    <x v="53"/>
    <s v="England"/>
    <n v="0"/>
    <n v="1"/>
    <n v="0"/>
    <n v="0"/>
    <n v="0"/>
    <n v="0"/>
    <n v="0"/>
    <n v="0"/>
    <n v="0"/>
    <m/>
    <m/>
    <m/>
    <m/>
    <m/>
    <n v="0"/>
    <n v="3.2954999999999998E-2"/>
    <n v="0"/>
    <n v="0"/>
    <n v="0"/>
    <n v="0"/>
    <n v="0"/>
    <n v="0"/>
    <n v="0"/>
    <m/>
    <m/>
    <m/>
    <m/>
    <m/>
  </r>
  <r>
    <x v="3"/>
    <x v="1"/>
    <x v="37"/>
    <x v="1"/>
    <x v="42"/>
    <s v="England"/>
    <n v="0"/>
    <n v="0.5"/>
    <n v="5"/>
    <n v="5"/>
    <n v="4.5"/>
    <n v="0"/>
    <n v="0"/>
    <n v="0"/>
    <n v="0"/>
    <m/>
    <m/>
    <m/>
    <m/>
    <m/>
    <n v="0"/>
    <n v="1.6477499999999999E-2"/>
    <n v="0.16477499999999998"/>
    <n v="0.16477499999999998"/>
    <n v="0.14829749999999997"/>
    <n v="0"/>
    <n v="0"/>
    <n v="0"/>
    <n v="0"/>
    <m/>
    <m/>
    <m/>
    <m/>
    <m/>
  </r>
  <r>
    <x v="3"/>
    <x v="1"/>
    <x v="37"/>
    <x v="1"/>
    <x v="54"/>
    <s v="England"/>
    <n v="0"/>
    <n v="1.6"/>
    <n v="0"/>
    <n v="0"/>
    <n v="0"/>
    <n v="0"/>
    <n v="0"/>
    <n v="0"/>
    <n v="0"/>
    <m/>
    <m/>
    <m/>
    <m/>
    <m/>
    <n v="0"/>
    <n v="5.2727999999999997E-2"/>
    <n v="0"/>
    <n v="0"/>
    <n v="0"/>
    <n v="0"/>
    <n v="0"/>
    <n v="0"/>
    <n v="0"/>
    <m/>
    <m/>
    <m/>
    <m/>
    <m/>
  </r>
  <r>
    <x v="3"/>
    <x v="1"/>
    <x v="1"/>
    <x v="1"/>
    <x v="55"/>
    <s v="England"/>
    <n v="0"/>
    <n v="50"/>
    <n v="50"/>
    <n v="50"/>
    <n v="50"/>
    <n v="0"/>
    <n v="0"/>
    <n v="0"/>
    <n v="0"/>
    <m/>
    <m/>
    <m/>
    <m/>
    <m/>
    <n v="0"/>
    <n v="1.6477499999999998"/>
    <n v="1.6477499999999998"/>
    <n v="1.6477499999999998"/>
    <n v="1.6477499999999998"/>
    <n v="0"/>
    <n v="0"/>
    <n v="0"/>
    <n v="0"/>
    <m/>
    <m/>
    <m/>
    <m/>
    <m/>
  </r>
  <r>
    <x v="3"/>
    <x v="1"/>
    <x v="3"/>
    <x v="1"/>
    <x v="56"/>
    <s v="England"/>
    <n v="0"/>
    <n v="0"/>
    <n v="13"/>
    <n v="0"/>
    <n v="0"/>
    <n v="0"/>
    <n v="0"/>
    <n v="0"/>
    <n v="0"/>
    <m/>
    <m/>
    <m/>
    <m/>
    <m/>
    <n v="0"/>
    <n v="0"/>
    <n v="0.42841499999999993"/>
    <n v="0"/>
    <n v="0"/>
    <n v="0"/>
    <n v="0"/>
    <n v="0"/>
    <n v="0"/>
    <m/>
    <m/>
    <m/>
    <m/>
    <m/>
  </r>
  <r>
    <x v="3"/>
    <x v="1"/>
    <x v="3"/>
    <x v="1"/>
    <x v="57"/>
    <s v="England"/>
    <n v="0"/>
    <n v="5"/>
    <n v="22"/>
    <n v="0"/>
    <n v="0"/>
    <n v="0"/>
    <n v="0"/>
    <n v="0"/>
    <n v="0"/>
    <m/>
    <m/>
    <m/>
    <m/>
    <m/>
    <n v="0"/>
    <n v="0.16477499999999998"/>
    <n v="0.72500999999999993"/>
    <n v="0"/>
    <n v="0"/>
    <n v="0"/>
    <n v="0"/>
    <n v="0"/>
    <n v="0"/>
    <m/>
    <m/>
    <m/>
    <m/>
    <m/>
  </r>
  <r>
    <x v="3"/>
    <x v="1"/>
    <x v="3"/>
    <x v="1"/>
    <x v="58"/>
    <s v="England &amp; Wales"/>
    <n v="0"/>
    <n v="0"/>
    <n v="50"/>
    <n v="150"/>
    <n v="250"/>
    <n v="0"/>
    <n v="0"/>
    <n v="0"/>
    <n v="0"/>
    <m/>
    <m/>
    <m/>
    <m/>
    <m/>
    <n v="0"/>
    <n v="0"/>
    <n v="1.56"/>
    <n v="4.68"/>
    <n v="7.8"/>
    <n v="0"/>
    <n v="0"/>
    <n v="0"/>
    <n v="0"/>
    <m/>
    <m/>
    <m/>
    <m/>
    <m/>
  </r>
  <r>
    <x v="3"/>
    <x v="1"/>
    <x v="3"/>
    <x v="1"/>
    <x v="59"/>
    <s v="England"/>
    <n v="0"/>
    <n v="210"/>
    <n v="325"/>
    <n v="315"/>
    <n v="250"/>
    <n v="0"/>
    <n v="0"/>
    <n v="0"/>
    <n v="0"/>
    <m/>
    <m/>
    <m/>
    <m/>
    <m/>
    <n v="0"/>
    <n v="6.9205499999999986"/>
    <n v="10.710374999999999"/>
    <n v="10.380824999999998"/>
    <n v="8.2387499999999996"/>
    <n v="0"/>
    <n v="0"/>
    <n v="0"/>
    <n v="0"/>
    <m/>
    <m/>
    <m/>
    <m/>
    <m/>
  </r>
  <r>
    <x v="3"/>
    <x v="1"/>
    <x v="3"/>
    <x v="1"/>
    <x v="60"/>
    <s v="England &amp; Wales"/>
    <n v="0"/>
    <n v="0"/>
    <n v="100"/>
    <n v="0"/>
    <n v="0"/>
    <n v="0"/>
    <n v="0"/>
    <n v="0"/>
    <n v="0"/>
    <m/>
    <m/>
    <m/>
    <m/>
    <m/>
    <n v="0"/>
    <n v="0"/>
    <n v="3.12"/>
    <n v="0"/>
    <n v="0"/>
    <n v="0"/>
    <n v="0"/>
    <n v="0"/>
    <n v="0"/>
    <m/>
    <m/>
    <m/>
    <m/>
    <m/>
  </r>
  <r>
    <x v="3"/>
    <x v="1"/>
    <x v="3"/>
    <x v="1"/>
    <x v="61"/>
    <s v="England"/>
    <n v="0"/>
    <n v="0"/>
    <n v="0"/>
    <n v="0"/>
    <n v="300"/>
    <n v="0"/>
    <n v="0"/>
    <n v="0"/>
    <n v="0"/>
    <m/>
    <m/>
    <m/>
    <m/>
    <m/>
    <n v="0"/>
    <n v="0"/>
    <n v="0"/>
    <n v="0"/>
    <n v="9.8864999999999981"/>
    <n v="0"/>
    <n v="0"/>
    <n v="0"/>
    <n v="0"/>
    <m/>
    <m/>
    <m/>
    <m/>
    <m/>
  </r>
  <r>
    <x v="3"/>
    <x v="1"/>
    <x v="3"/>
    <x v="1"/>
    <x v="62"/>
    <s v="England"/>
    <n v="0"/>
    <n v="25"/>
    <n v="0"/>
    <n v="0"/>
    <n v="0"/>
    <n v="0"/>
    <n v="0"/>
    <n v="0"/>
    <n v="0"/>
    <m/>
    <m/>
    <m/>
    <m/>
    <m/>
    <n v="0"/>
    <n v="0.82387499999999991"/>
    <n v="0"/>
    <n v="0"/>
    <n v="0"/>
    <n v="0"/>
    <n v="0"/>
    <n v="0"/>
    <n v="0"/>
    <m/>
    <m/>
    <m/>
    <m/>
    <m/>
  </r>
  <r>
    <x v="3"/>
    <x v="1"/>
    <x v="3"/>
    <x v="1"/>
    <x v="63"/>
    <s v="England"/>
    <n v="0"/>
    <n v="95"/>
    <n v="80"/>
    <n v="45"/>
    <n v="0"/>
    <n v="0"/>
    <n v="0"/>
    <n v="0"/>
    <n v="0"/>
    <m/>
    <m/>
    <m/>
    <m/>
    <m/>
    <n v="0"/>
    <n v="3.130725"/>
    <n v="2.6363999999999996"/>
    <n v="1.4829749999999999"/>
    <n v="0"/>
    <n v="0"/>
    <n v="0"/>
    <n v="0"/>
    <n v="0"/>
    <m/>
    <m/>
    <m/>
    <m/>
    <m/>
  </r>
  <r>
    <x v="3"/>
    <x v="1"/>
    <x v="3"/>
    <x v="1"/>
    <x v="64"/>
    <s v="England &amp; Wales"/>
    <n v="0"/>
    <n v="19"/>
    <n v="29"/>
    <n v="29"/>
    <n v="23"/>
    <n v="0"/>
    <n v="0"/>
    <n v="0"/>
    <n v="0"/>
    <m/>
    <m/>
    <m/>
    <m/>
    <m/>
    <n v="0"/>
    <n v="0.59279999999999999"/>
    <n v="0.90480000000000005"/>
    <n v="0.90480000000000005"/>
    <n v="0.71760000000000002"/>
    <n v="0"/>
    <n v="0"/>
    <n v="0"/>
    <n v="0"/>
    <m/>
    <m/>
    <m/>
    <m/>
    <m/>
  </r>
  <r>
    <x v="3"/>
    <x v="1"/>
    <x v="12"/>
    <x v="1"/>
    <x v="65"/>
    <s v="England"/>
    <n v="0"/>
    <n v="1"/>
    <n v="5.4"/>
    <n v="10"/>
    <n v="4"/>
    <n v="0"/>
    <n v="0"/>
    <n v="0"/>
    <n v="0"/>
    <m/>
    <m/>
    <m/>
    <m/>
    <m/>
    <n v="0"/>
    <n v="3.2954999999999998E-2"/>
    <n v="0.17795699999999998"/>
    <n v="0.32954999999999995"/>
    <n v="0.13200000000000001"/>
    <n v="0"/>
    <n v="0"/>
    <n v="0"/>
    <n v="0"/>
    <m/>
    <m/>
    <m/>
    <m/>
    <m/>
  </r>
  <r>
    <x v="3"/>
    <x v="1"/>
    <x v="3"/>
    <x v="1"/>
    <x v="66"/>
    <s v="England"/>
    <n v="0"/>
    <n v="50"/>
    <n v="25"/>
    <n v="25.7"/>
    <n v="0"/>
    <n v="0"/>
    <n v="0"/>
    <n v="0"/>
    <n v="0"/>
    <m/>
    <m/>
    <m/>
    <m/>
    <m/>
    <n v="0"/>
    <n v="1.6477499999999998"/>
    <n v="0.82387499999999991"/>
    <n v="0.84694349999999985"/>
    <n v="0"/>
    <n v="0"/>
    <n v="0"/>
    <n v="0"/>
    <n v="0"/>
    <m/>
    <m/>
    <m/>
    <m/>
    <m/>
  </r>
  <r>
    <x v="3"/>
    <x v="1"/>
    <x v="3"/>
    <x v="1"/>
    <x v="67"/>
    <s v="England &amp; Wales"/>
    <n v="0"/>
    <n v="27.9"/>
    <n v="21.9"/>
    <n v="0"/>
    <n v="0"/>
    <n v="0"/>
    <n v="0"/>
    <n v="0"/>
    <n v="0"/>
    <m/>
    <m/>
    <m/>
    <m/>
    <m/>
    <n v="0"/>
    <n v="0.87047999999999992"/>
    <n v="0.68328"/>
    <n v="0"/>
    <n v="0"/>
    <n v="0"/>
    <n v="0"/>
    <n v="0"/>
    <n v="0"/>
    <m/>
    <m/>
    <m/>
    <m/>
    <m/>
  </r>
  <r>
    <x v="3"/>
    <x v="2"/>
    <x v="38"/>
    <x v="1"/>
    <x v="68"/>
    <s v="England"/>
    <n v="17.079999999999998"/>
    <n v="17.079999999999998"/>
    <n v="17.079999999999998"/>
    <n v="17.079999999999998"/>
    <n v="17.079999999999998"/>
    <n v="0"/>
    <n v="0"/>
    <n v="0"/>
    <n v="0"/>
    <m/>
    <m/>
    <m/>
    <m/>
    <m/>
    <n v="0.56287139999999991"/>
    <n v="0.56287139999999991"/>
    <n v="0.56287139999999991"/>
    <n v="0.56287139999999991"/>
    <n v="0.56287139999999991"/>
    <n v="0"/>
    <n v="0"/>
    <n v="0"/>
    <n v="0"/>
    <m/>
    <m/>
    <m/>
    <m/>
    <m/>
  </r>
  <r>
    <x v="3"/>
    <x v="2"/>
    <x v="38"/>
    <x v="1"/>
    <x v="69"/>
    <s v="England"/>
    <n v="3"/>
    <n v="4"/>
    <n v="4"/>
    <n v="4"/>
    <n v="4"/>
    <n v="0"/>
    <n v="0"/>
    <n v="0"/>
    <n v="0"/>
    <m/>
    <m/>
    <m/>
    <m/>
    <m/>
    <n v="9.8864999999999995E-2"/>
    <n v="0.13181999999999999"/>
    <n v="0.13181999999999999"/>
    <n v="0.13181999999999999"/>
    <n v="0.13181999999999999"/>
    <n v="0"/>
    <n v="0"/>
    <n v="0"/>
    <n v="0"/>
    <m/>
    <m/>
    <m/>
    <m/>
    <m/>
  </r>
  <r>
    <x v="4"/>
    <x v="0"/>
    <x v="0"/>
    <x v="5"/>
    <x v="70"/>
    <s v="Northern Ireland"/>
    <n v="0"/>
    <n v="0"/>
    <n v="0"/>
    <n v="0"/>
    <n v="0"/>
    <n v="0"/>
    <n v="0"/>
    <n v="0"/>
    <n v="0"/>
    <m/>
    <m/>
    <m/>
    <m/>
    <m/>
    <n v="58.542000000000002"/>
    <n v="0"/>
    <n v="0"/>
    <n v="0"/>
    <n v="0"/>
    <n v="0"/>
    <n v="0"/>
    <n v="0"/>
    <n v="0"/>
    <m/>
    <m/>
    <m/>
    <m/>
    <m/>
  </r>
  <r>
    <x v="4"/>
    <x v="0"/>
    <x v="8"/>
    <x v="3"/>
    <x v="34"/>
    <s v="Northern Ireland"/>
    <n v="0"/>
    <n v="0"/>
    <n v="0"/>
    <n v="0"/>
    <n v="0"/>
    <n v="0"/>
    <n v="0"/>
    <n v="0"/>
    <n v="0"/>
    <m/>
    <m/>
    <m/>
    <m/>
    <m/>
    <n v="1.875"/>
    <n v="0"/>
    <n v="0"/>
    <n v="0"/>
    <n v="0"/>
    <n v="0"/>
    <n v="0"/>
    <n v="0"/>
    <n v="0"/>
    <m/>
    <m/>
    <m/>
    <m/>
    <m/>
  </r>
  <r>
    <x v="4"/>
    <x v="0"/>
    <x v="40"/>
    <x v="3"/>
    <x v="71"/>
    <s v="Northern Ireland"/>
    <n v="0"/>
    <n v="0"/>
    <n v="0"/>
    <n v="0"/>
    <n v="0"/>
    <n v="0"/>
    <n v="0"/>
    <n v="0"/>
    <n v="0"/>
    <m/>
    <m/>
    <m/>
    <m/>
    <m/>
    <n v="2.5000000000000001E-2"/>
    <n v="0"/>
    <n v="0"/>
    <n v="0"/>
    <n v="0"/>
    <n v="0"/>
    <n v="0"/>
    <n v="0"/>
    <n v="0"/>
    <m/>
    <m/>
    <m/>
    <m/>
    <m/>
  </r>
  <r>
    <x v="4"/>
    <x v="0"/>
    <x v="40"/>
    <x v="3"/>
    <x v="72"/>
    <s v="Northern Ireland"/>
    <n v="0"/>
    <n v="0"/>
    <n v="0"/>
    <n v="0"/>
    <n v="0"/>
    <n v="0"/>
    <n v="0"/>
    <n v="0"/>
    <n v="0"/>
    <m/>
    <m/>
    <m/>
    <m/>
    <m/>
    <n v="0.439"/>
    <n v="0"/>
    <n v="0"/>
    <n v="0"/>
    <n v="0"/>
    <n v="0"/>
    <n v="0"/>
    <n v="0"/>
    <n v="0"/>
    <m/>
    <m/>
    <m/>
    <m/>
    <m/>
  </r>
  <r>
    <x v="4"/>
    <x v="0"/>
    <x v="41"/>
    <x v="3"/>
    <x v="73"/>
    <s v="Northern Ireland"/>
    <n v="0"/>
    <n v="0"/>
    <n v="0"/>
    <n v="0"/>
    <n v="0"/>
    <n v="0"/>
    <n v="0"/>
    <n v="0"/>
    <n v="0"/>
    <m/>
    <m/>
    <m/>
    <m/>
    <m/>
    <n v="-6.0000000000000001E-3"/>
    <n v="0"/>
    <n v="0"/>
    <n v="0"/>
    <n v="0"/>
    <n v="0"/>
    <n v="0"/>
    <n v="0"/>
    <n v="0"/>
    <m/>
    <m/>
    <m/>
    <m/>
    <m/>
  </r>
  <r>
    <x v="4"/>
    <x v="0"/>
    <x v="41"/>
    <x v="3"/>
    <x v="74"/>
    <s v="Northern Ireland"/>
    <n v="0"/>
    <n v="0"/>
    <n v="0"/>
    <n v="0"/>
    <n v="0"/>
    <n v="0"/>
    <n v="0"/>
    <n v="0"/>
    <n v="0"/>
    <m/>
    <m/>
    <m/>
    <m/>
    <m/>
    <n v="-5.71"/>
    <n v="0"/>
    <n v="0"/>
    <n v="0"/>
    <n v="0"/>
    <n v="0"/>
    <n v="0"/>
    <n v="0"/>
    <n v="0"/>
    <m/>
    <m/>
    <m/>
    <m/>
    <m/>
  </r>
  <r>
    <x v="4"/>
    <x v="0"/>
    <x v="0"/>
    <x v="2"/>
    <x v="75"/>
    <s v="Northern Ireland"/>
    <n v="0"/>
    <n v="0"/>
    <n v="0"/>
    <n v="0"/>
    <n v="0"/>
    <n v="0"/>
    <n v="0"/>
    <n v="0"/>
    <n v="0"/>
    <m/>
    <m/>
    <m/>
    <m/>
    <m/>
    <n v="3.0000000000000001E-3"/>
    <n v="0"/>
    <n v="0"/>
    <n v="0"/>
    <n v="0"/>
    <n v="0"/>
    <n v="0"/>
    <n v="0"/>
    <n v="0"/>
    <m/>
    <m/>
    <m/>
    <m/>
    <m/>
  </r>
  <r>
    <x v="4"/>
    <x v="0"/>
    <x v="0"/>
    <x v="2"/>
    <x v="76"/>
    <s v="Northern Ireland"/>
    <n v="0"/>
    <n v="0"/>
    <n v="0"/>
    <n v="0"/>
    <n v="0"/>
    <n v="0"/>
    <n v="0"/>
    <n v="0"/>
    <n v="0"/>
    <m/>
    <m/>
    <m/>
    <m/>
    <m/>
    <n v="2"/>
    <n v="0"/>
    <n v="0"/>
    <n v="0"/>
    <n v="0"/>
    <n v="0"/>
    <n v="0"/>
    <n v="0"/>
    <n v="0"/>
    <m/>
    <m/>
    <m/>
    <m/>
    <m/>
  </r>
  <r>
    <x v="4"/>
    <x v="0"/>
    <x v="0"/>
    <x v="2"/>
    <x v="77"/>
    <s v="Northern Ireland"/>
    <n v="0"/>
    <n v="0"/>
    <n v="0"/>
    <n v="0"/>
    <n v="0"/>
    <n v="0"/>
    <n v="0"/>
    <n v="0"/>
    <n v="0"/>
    <m/>
    <m/>
    <m/>
    <m/>
    <m/>
    <n v="0.627"/>
    <n v="0"/>
    <n v="0"/>
    <n v="0"/>
    <n v="0"/>
    <n v="0"/>
    <n v="0"/>
    <n v="0"/>
    <n v="0"/>
    <m/>
    <m/>
    <m/>
    <m/>
    <m/>
  </r>
  <r>
    <x v="4"/>
    <x v="0"/>
    <x v="0"/>
    <x v="2"/>
    <x v="78"/>
    <s v="Northern Ireland"/>
    <n v="0"/>
    <n v="0"/>
    <n v="0"/>
    <n v="0"/>
    <n v="0"/>
    <n v="0"/>
    <n v="0"/>
    <n v="0"/>
    <n v="0"/>
    <m/>
    <m/>
    <m/>
    <m/>
    <m/>
    <n v="0.66500000000000004"/>
    <n v="0"/>
    <n v="0"/>
    <n v="0"/>
    <n v="0"/>
    <n v="0"/>
    <n v="0"/>
    <n v="0"/>
    <n v="0"/>
    <m/>
    <m/>
    <m/>
    <m/>
    <m/>
  </r>
  <r>
    <x v="4"/>
    <x v="0"/>
    <x v="0"/>
    <x v="2"/>
    <x v="79"/>
    <s v="Northern Ireland"/>
    <n v="0"/>
    <n v="0"/>
    <n v="0"/>
    <n v="0"/>
    <n v="0"/>
    <n v="0"/>
    <n v="0"/>
    <n v="0"/>
    <n v="0"/>
    <m/>
    <m/>
    <m/>
    <m/>
    <m/>
    <n v="25"/>
    <n v="0"/>
    <n v="0"/>
    <n v="0"/>
    <n v="0"/>
    <n v="0"/>
    <n v="0"/>
    <n v="0"/>
    <n v="0"/>
    <m/>
    <m/>
    <m/>
    <m/>
    <m/>
  </r>
  <r>
    <x v="4"/>
    <x v="0"/>
    <x v="0"/>
    <x v="2"/>
    <x v="80"/>
    <s v="Northern Ireland"/>
    <n v="0"/>
    <n v="0"/>
    <n v="0"/>
    <n v="0"/>
    <n v="0"/>
    <n v="0"/>
    <n v="0"/>
    <n v="0"/>
    <n v="0"/>
    <m/>
    <m/>
    <m/>
    <m/>
    <m/>
    <n v="20"/>
    <n v="0"/>
    <n v="0"/>
    <n v="0"/>
    <n v="0"/>
    <n v="0"/>
    <n v="0"/>
    <n v="0"/>
    <n v="0"/>
    <m/>
    <m/>
    <m/>
    <m/>
    <m/>
  </r>
  <r>
    <x v="4"/>
    <x v="0"/>
    <x v="0"/>
    <x v="2"/>
    <x v="81"/>
    <s v="Northern Ireland"/>
    <n v="0"/>
    <n v="0"/>
    <n v="0"/>
    <n v="0"/>
    <n v="0"/>
    <n v="0"/>
    <n v="0"/>
    <n v="0"/>
    <n v="0"/>
    <m/>
    <m/>
    <m/>
    <m/>
    <m/>
    <n v="11.4"/>
    <n v="0"/>
    <n v="0"/>
    <n v="0"/>
    <n v="0"/>
    <n v="0"/>
    <n v="0"/>
    <n v="0"/>
    <n v="0"/>
    <m/>
    <m/>
    <m/>
    <m/>
    <m/>
  </r>
  <r>
    <x v="4"/>
    <x v="0"/>
    <x v="0"/>
    <x v="2"/>
    <x v="82"/>
    <s v="Northern Ireland"/>
    <n v="0"/>
    <n v="0"/>
    <n v="0"/>
    <n v="0"/>
    <n v="0"/>
    <n v="0"/>
    <n v="0"/>
    <n v="0"/>
    <n v="0"/>
    <m/>
    <m/>
    <m/>
    <m/>
    <m/>
    <n v="1.9490000000000001"/>
    <n v="0"/>
    <n v="0"/>
    <n v="0"/>
    <n v="0"/>
    <n v="0"/>
    <n v="0"/>
    <n v="0"/>
    <n v="0"/>
    <m/>
    <m/>
    <m/>
    <m/>
    <m/>
  </r>
  <r>
    <x v="4"/>
    <x v="0"/>
    <x v="0"/>
    <x v="4"/>
    <x v="83"/>
    <s v="Northern Ireland"/>
    <n v="0"/>
    <n v="0"/>
    <n v="0"/>
    <n v="0"/>
    <n v="0"/>
    <n v="0"/>
    <n v="0"/>
    <n v="0"/>
    <n v="0"/>
    <m/>
    <m/>
    <m/>
    <m/>
    <m/>
    <n v="51.186999999999998"/>
    <n v="0"/>
    <n v="0"/>
    <n v="0"/>
    <n v="0"/>
    <n v="0"/>
    <n v="0"/>
    <n v="0"/>
    <n v="0"/>
    <m/>
    <m/>
    <m/>
    <m/>
    <m/>
  </r>
  <r>
    <x v="4"/>
    <x v="0"/>
    <x v="0"/>
    <x v="4"/>
    <x v="84"/>
    <s v="Northern Ireland"/>
    <n v="0"/>
    <n v="0"/>
    <n v="0"/>
    <n v="0"/>
    <n v="0"/>
    <n v="0"/>
    <n v="0"/>
    <n v="0"/>
    <n v="0"/>
    <m/>
    <m/>
    <m/>
    <m/>
    <m/>
    <n v="-0.84599999999999997"/>
    <n v="0"/>
    <n v="0"/>
    <n v="0"/>
    <n v="0"/>
    <n v="0"/>
    <n v="0"/>
    <n v="0"/>
    <n v="0"/>
    <m/>
    <m/>
    <m/>
    <m/>
    <m/>
  </r>
  <r>
    <x v="4"/>
    <x v="0"/>
    <x v="0"/>
    <x v="4"/>
    <x v="84"/>
    <s v="Northern Ireland"/>
    <n v="0"/>
    <n v="0"/>
    <n v="0"/>
    <n v="0"/>
    <n v="0"/>
    <n v="0"/>
    <n v="0"/>
    <n v="0"/>
    <n v="0"/>
    <m/>
    <m/>
    <m/>
    <m/>
    <m/>
    <n v="0.84599999999999997"/>
    <n v="0"/>
    <n v="0"/>
    <n v="0"/>
    <n v="0"/>
    <n v="0"/>
    <n v="0"/>
    <n v="0"/>
    <n v="0"/>
    <m/>
    <m/>
    <m/>
    <m/>
    <m/>
  </r>
  <r>
    <x v="4"/>
    <x v="1"/>
    <x v="42"/>
    <x v="3"/>
    <x v="85"/>
    <s v="Northern Ireland"/>
    <n v="0"/>
    <n v="0"/>
    <n v="0"/>
    <n v="0"/>
    <n v="0"/>
    <n v="0"/>
    <n v="0"/>
    <n v="0"/>
    <n v="0"/>
    <m/>
    <m/>
    <m/>
    <m/>
    <m/>
    <n v="1.1020000000000001"/>
    <n v="0"/>
    <n v="0"/>
    <n v="0"/>
    <n v="0"/>
    <n v="0"/>
    <n v="0"/>
    <n v="0"/>
    <n v="0"/>
    <m/>
    <m/>
    <m/>
    <m/>
    <m/>
  </r>
  <r>
    <x v="4"/>
    <x v="1"/>
    <x v="40"/>
    <x v="3"/>
    <x v="86"/>
    <s v="Northern Ireland"/>
    <n v="0"/>
    <n v="0"/>
    <n v="0"/>
    <n v="0"/>
    <n v="0"/>
    <n v="0"/>
    <n v="0"/>
    <n v="0"/>
    <n v="0"/>
    <m/>
    <m/>
    <m/>
    <m/>
    <m/>
    <n v="0.17899999999999999"/>
    <n v="0"/>
    <n v="0"/>
    <n v="0"/>
    <n v="0"/>
    <n v="0"/>
    <n v="0"/>
    <n v="0"/>
    <n v="0"/>
    <m/>
    <m/>
    <m/>
    <m/>
    <m/>
  </r>
  <r>
    <x v="4"/>
    <x v="1"/>
    <x v="0"/>
    <x v="2"/>
    <x v="87"/>
    <s v="Northern Ireland"/>
    <n v="0"/>
    <n v="0"/>
    <n v="0"/>
    <n v="0"/>
    <n v="0"/>
    <n v="0"/>
    <n v="0"/>
    <n v="0"/>
    <n v="0"/>
    <m/>
    <m/>
    <m/>
    <m/>
    <m/>
    <n v="2.593"/>
    <n v="0"/>
    <n v="0"/>
    <n v="0"/>
    <n v="0"/>
    <n v="0"/>
    <n v="0"/>
    <n v="0"/>
    <n v="0"/>
    <m/>
    <m/>
    <m/>
    <m/>
    <m/>
  </r>
  <r>
    <x v="4"/>
    <x v="1"/>
    <x v="0"/>
    <x v="4"/>
    <x v="88"/>
    <s v="Northern Ireland"/>
    <n v="0"/>
    <n v="0"/>
    <n v="0"/>
    <n v="0"/>
    <n v="0"/>
    <n v="0"/>
    <n v="0"/>
    <n v="0"/>
    <n v="0"/>
    <m/>
    <m/>
    <m/>
    <m/>
    <m/>
    <n v="-51.186999999999998"/>
    <n v="0"/>
    <n v="0"/>
    <n v="0"/>
    <n v="0"/>
    <n v="0"/>
    <n v="0"/>
    <n v="0"/>
    <n v="0"/>
    <m/>
    <m/>
    <m/>
    <m/>
    <m/>
  </r>
  <r>
    <x v="4"/>
    <x v="2"/>
    <x v="0"/>
    <x v="5"/>
    <x v="70"/>
    <s v="Northern Ireland"/>
    <n v="0"/>
    <n v="0"/>
    <n v="0"/>
    <n v="0"/>
    <n v="0"/>
    <n v="0"/>
    <n v="0"/>
    <n v="0"/>
    <n v="0"/>
    <m/>
    <m/>
    <m/>
    <m/>
    <m/>
    <n v="11.348000000000001"/>
    <n v="0"/>
    <n v="0"/>
    <n v="0"/>
    <n v="0"/>
    <n v="0"/>
    <n v="0"/>
    <n v="0"/>
    <n v="0"/>
    <m/>
    <m/>
    <m/>
    <m/>
    <m/>
  </r>
  <r>
    <x v="4"/>
    <x v="2"/>
    <x v="0"/>
    <x v="2"/>
    <x v="89"/>
    <s v="Northern Ireland"/>
    <n v="0"/>
    <n v="0"/>
    <n v="0"/>
    <n v="0"/>
    <n v="0"/>
    <n v="0"/>
    <n v="0"/>
    <n v="0"/>
    <n v="0"/>
    <m/>
    <m/>
    <m/>
    <m/>
    <m/>
    <n v="-55"/>
    <n v="13"/>
    <n v="14"/>
    <n v="14"/>
    <n v="14"/>
    <n v="0"/>
    <n v="0"/>
    <n v="0"/>
    <n v="0"/>
    <m/>
    <m/>
    <m/>
    <m/>
    <m/>
  </r>
  <r>
    <x v="4"/>
    <x v="0"/>
    <x v="0"/>
    <x v="6"/>
    <x v="90"/>
    <s v="Northern Ireland"/>
    <n v="0"/>
    <n v="0"/>
    <n v="0"/>
    <n v="0"/>
    <n v="0"/>
    <n v="0"/>
    <n v="0"/>
    <n v="0"/>
    <n v="0"/>
    <m/>
    <m/>
    <m/>
    <m/>
    <m/>
    <n v="-2.1659999999999999"/>
    <n v="0"/>
    <n v="0"/>
    <n v="0"/>
    <n v="0"/>
    <n v="0"/>
    <n v="0"/>
    <n v="0"/>
    <n v="0"/>
    <m/>
    <m/>
    <m/>
    <m/>
    <m/>
  </r>
  <r>
    <x v="5"/>
    <x v="0"/>
    <x v="0"/>
    <x v="7"/>
    <x v="91"/>
    <s v="Northern Ireland"/>
    <n v="0"/>
    <n v="0"/>
    <n v="0"/>
    <n v="0"/>
    <n v="0"/>
    <n v="0"/>
    <n v="0"/>
    <n v="0"/>
    <n v="0"/>
    <m/>
    <m/>
    <m/>
    <m/>
    <m/>
    <n v="-47.603000000000002"/>
    <n v="0"/>
    <n v="0"/>
    <n v="0"/>
    <n v="0"/>
    <n v="0"/>
    <n v="0"/>
    <n v="0"/>
    <n v="0"/>
    <m/>
    <m/>
    <m/>
    <m/>
    <m/>
  </r>
  <r>
    <x v="5"/>
    <x v="0"/>
    <x v="0"/>
    <x v="7"/>
    <x v="92"/>
    <s v="Northern Ireland"/>
    <n v="0"/>
    <n v="0"/>
    <n v="0"/>
    <n v="0"/>
    <n v="0"/>
    <n v="0"/>
    <n v="0"/>
    <n v="0"/>
    <n v="0"/>
    <m/>
    <m/>
    <m/>
    <m/>
    <m/>
    <n v="-0.54600000000000004"/>
    <n v="0"/>
    <n v="0"/>
    <n v="0"/>
    <n v="0"/>
    <n v="0"/>
    <n v="0"/>
    <n v="0"/>
    <n v="0"/>
    <m/>
    <m/>
    <m/>
    <m/>
    <m/>
  </r>
  <r>
    <x v="5"/>
    <x v="1"/>
    <x v="0"/>
    <x v="7"/>
    <x v="93"/>
    <s v="Northern Ireland"/>
    <n v="0"/>
    <n v="0"/>
    <n v="0"/>
    <n v="0"/>
    <n v="0"/>
    <n v="0"/>
    <n v="0"/>
    <n v="0"/>
    <n v="0"/>
    <m/>
    <m/>
    <m/>
    <m/>
    <m/>
    <n v="-8.3819999999999997"/>
    <n v="0"/>
    <n v="0"/>
    <n v="0"/>
    <n v="0"/>
    <n v="0"/>
    <n v="0"/>
    <n v="0"/>
    <n v="0"/>
    <m/>
    <m/>
    <m/>
    <m/>
    <m/>
  </r>
  <r>
    <x v="5"/>
    <x v="1"/>
    <x v="0"/>
    <x v="7"/>
    <x v="94"/>
    <s v="Northern Ireland"/>
    <n v="0"/>
    <n v="0"/>
    <n v="0"/>
    <n v="0"/>
    <n v="0"/>
    <n v="0"/>
    <n v="0"/>
    <n v="0"/>
    <n v="0"/>
    <m/>
    <m/>
    <m/>
    <m/>
    <m/>
    <n v="0.112"/>
    <n v="0"/>
    <n v="0"/>
    <n v="0"/>
    <n v="0"/>
    <n v="0"/>
    <n v="0"/>
    <n v="0"/>
    <n v="0"/>
    <m/>
    <m/>
    <m/>
    <m/>
    <m/>
  </r>
  <r>
    <x v="5"/>
    <x v="2"/>
    <x v="0"/>
    <x v="7"/>
    <x v="93"/>
    <s v="Northern Ireland"/>
    <n v="0"/>
    <n v="0"/>
    <n v="0"/>
    <n v="0"/>
    <n v="0"/>
    <n v="0"/>
    <n v="0"/>
    <n v="0"/>
    <n v="0"/>
    <m/>
    <m/>
    <m/>
    <m/>
    <m/>
    <n v="-34.469000000000001"/>
    <n v="0"/>
    <n v="0"/>
    <n v="0"/>
    <n v="0"/>
    <n v="0"/>
    <n v="0"/>
    <n v="0"/>
    <n v="0"/>
    <m/>
    <m/>
    <m/>
    <m/>
    <m/>
  </r>
  <r>
    <x v="5"/>
    <x v="2"/>
    <x v="0"/>
    <x v="7"/>
    <x v="95"/>
    <s v="Northern Ireland"/>
    <n v="0"/>
    <n v="0"/>
    <n v="0"/>
    <n v="0"/>
    <n v="0"/>
    <n v="0"/>
    <n v="0"/>
    <n v="0"/>
    <n v="0"/>
    <m/>
    <m/>
    <m/>
    <m/>
    <m/>
    <n v="-73.519000000000005"/>
    <n v="0"/>
    <n v="0"/>
    <n v="0"/>
    <n v="0"/>
    <n v="0"/>
    <n v="0"/>
    <n v="0"/>
    <n v="0"/>
    <m/>
    <m/>
    <m/>
    <m/>
    <m/>
  </r>
  <r>
    <x v="5"/>
    <x v="1"/>
    <x v="0"/>
    <x v="7"/>
    <x v="95"/>
    <s v="Northern Ireland"/>
    <n v="0"/>
    <n v="0"/>
    <n v="0"/>
    <n v="0"/>
    <n v="0"/>
    <n v="0"/>
    <n v="0"/>
    <n v="0"/>
    <n v="0"/>
    <m/>
    <m/>
    <m/>
    <m/>
    <m/>
    <n v="73.519000000000005"/>
    <n v="0"/>
    <n v="0"/>
    <n v="0"/>
    <n v="0"/>
    <n v="0"/>
    <n v="0"/>
    <n v="0"/>
    <n v="0"/>
    <m/>
    <m/>
    <m/>
    <m/>
    <m/>
  </r>
  <r>
    <x v="6"/>
    <x v="0"/>
    <x v="36"/>
    <x v="1"/>
    <x v="96"/>
    <s v="England"/>
    <n v="0"/>
    <n v="87.5"/>
    <n v="42.5"/>
    <n v="17.5"/>
    <n v="0"/>
    <n v="0"/>
    <n v="0"/>
    <n v="0"/>
    <n v="0"/>
    <m/>
    <m/>
    <m/>
    <m/>
    <m/>
    <n v="0"/>
    <n v="2.8835624999999996"/>
    <n v="1.4005874999999999"/>
    <n v="0.57671249999999985"/>
    <n v="0"/>
    <n v="0"/>
    <n v="0"/>
    <n v="0"/>
    <n v="0"/>
    <m/>
    <m/>
    <m/>
    <m/>
    <m/>
  </r>
  <r>
    <x v="6"/>
    <x v="0"/>
    <x v="36"/>
    <x v="1"/>
    <x v="97"/>
    <s v="England"/>
    <n v="0"/>
    <n v="11.5"/>
    <n v="0"/>
    <n v="0"/>
    <n v="0"/>
    <n v="0"/>
    <n v="0"/>
    <n v="0"/>
    <n v="0"/>
    <m/>
    <m/>
    <m/>
    <m/>
    <m/>
    <n v="0"/>
    <n v="0.37898249999999994"/>
    <n v="0"/>
    <n v="0"/>
    <n v="0"/>
    <n v="0"/>
    <n v="0"/>
    <n v="0"/>
    <n v="0"/>
    <m/>
    <m/>
    <m/>
    <m/>
    <m/>
  </r>
  <r>
    <x v="6"/>
    <x v="0"/>
    <x v="36"/>
    <x v="1"/>
    <x v="98"/>
    <s v="England"/>
    <n v="0"/>
    <n v="9"/>
    <n v="9"/>
    <n v="10.5"/>
    <n v="0"/>
    <n v="0"/>
    <n v="0"/>
    <n v="0"/>
    <n v="0"/>
    <m/>
    <m/>
    <m/>
    <m/>
    <m/>
    <n v="0"/>
    <n v="0.29659499999999994"/>
    <n v="0.29659499999999994"/>
    <n v="0.34602749999999999"/>
    <n v="0"/>
    <n v="0"/>
    <n v="0"/>
    <n v="0"/>
    <n v="0"/>
    <m/>
    <m/>
    <m/>
    <m/>
    <m/>
  </r>
  <r>
    <x v="6"/>
    <x v="0"/>
    <x v="36"/>
    <x v="1"/>
    <x v="99"/>
    <s v="England"/>
    <n v="0"/>
    <n v="87.5"/>
    <n v="42.5"/>
    <n v="17.5"/>
    <n v="0"/>
    <n v="0"/>
    <n v="0"/>
    <n v="0"/>
    <n v="0"/>
    <m/>
    <m/>
    <m/>
    <m/>
    <m/>
    <n v="0"/>
    <n v="2.8835624999999996"/>
    <n v="1.4005874999999999"/>
    <n v="0.57671249999999985"/>
    <n v="0"/>
    <n v="0"/>
    <n v="0"/>
    <n v="0"/>
    <n v="0"/>
    <m/>
    <m/>
    <m/>
    <m/>
    <m/>
  </r>
  <r>
    <x v="6"/>
    <x v="0"/>
    <x v="36"/>
    <x v="1"/>
    <x v="100"/>
    <s v="England"/>
    <n v="0"/>
    <n v="11.5"/>
    <n v="0"/>
    <n v="0"/>
    <n v="0"/>
    <n v="0"/>
    <n v="0"/>
    <n v="0"/>
    <n v="0"/>
    <m/>
    <m/>
    <m/>
    <m/>
    <m/>
    <n v="0"/>
    <n v="0.37898249999999994"/>
    <n v="0"/>
    <n v="0"/>
    <n v="0"/>
    <n v="0"/>
    <n v="0"/>
    <n v="0"/>
    <n v="0"/>
    <m/>
    <m/>
    <m/>
    <m/>
    <m/>
  </r>
  <r>
    <x v="6"/>
    <x v="0"/>
    <x v="36"/>
    <x v="1"/>
    <x v="101"/>
    <s v="England"/>
    <n v="0"/>
    <n v="9"/>
    <n v="9"/>
    <n v="10.5"/>
    <n v="0"/>
    <n v="0"/>
    <n v="0"/>
    <n v="0"/>
    <n v="0"/>
    <m/>
    <m/>
    <m/>
    <m/>
    <m/>
    <n v="0"/>
    <n v="0.29659499999999994"/>
    <n v="0.29659499999999994"/>
    <n v="0.34602749999999999"/>
    <n v="0"/>
    <n v="0"/>
    <n v="0"/>
    <n v="0"/>
    <n v="0"/>
    <m/>
    <m/>
    <m/>
    <m/>
    <m/>
  </r>
  <r>
    <x v="6"/>
    <x v="0"/>
    <x v="36"/>
    <x v="1"/>
    <x v="102"/>
    <s v="England"/>
    <n v="0"/>
    <n v="4.2"/>
    <n v="0"/>
    <n v="0"/>
    <n v="0"/>
    <n v="0"/>
    <n v="0"/>
    <n v="0"/>
    <n v="0"/>
    <m/>
    <m/>
    <m/>
    <m/>
    <m/>
    <n v="0"/>
    <n v="0.13841100000000001"/>
    <n v="0"/>
    <n v="0"/>
    <n v="0"/>
    <n v="0"/>
    <n v="0"/>
    <n v="0"/>
    <n v="0"/>
    <m/>
    <m/>
    <m/>
    <m/>
    <m/>
  </r>
  <r>
    <x v="6"/>
    <x v="0"/>
    <x v="17"/>
    <x v="1"/>
    <x v="103"/>
    <s v="England"/>
    <n v="0"/>
    <n v="5.2"/>
    <n v="0"/>
    <n v="0"/>
    <n v="0"/>
    <n v="0"/>
    <n v="0"/>
    <n v="0"/>
    <n v="0"/>
    <m/>
    <m/>
    <m/>
    <m/>
    <m/>
    <n v="0"/>
    <n v="0.17136599999999999"/>
    <n v="0"/>
    <n v="0"/>
    <n v="0"/>
    <n v="0"/>
    <n v="0"/>
    <n v="0"/>
    <n v="0"/>
    <m/>
    <m/>
    <m/>
    <m/>
    <m/>
  </r>
  <r>
    <x v="6"/>
    <x v="0"/>
    <x v="1"/>
    <x v="1"/>
    <x v="104"/>
    <s v="England"/>
    <n v="0"/>
    <n v="0"/>
    <n v="50"/>
    <n v="96.2"/>
    <n v="0"/>
    <n v="0"/>
    <n v="0"/>
    <n v="0"/>
    <n v="0"/>
    <m/>
    <m/>
    <m/>
    <m/>
    <m/>
    <n v="0"/>
    <n v="0"/>
    <n v="1.6477499999999998"/>
    <n v="3.1702709999999996"/>
    <n v="0"/>
    <n v="0"/>
    <n v="0"/>
    <n v="0"/>
    <n v="0"/>
    <m/>
    <m/>
    <m/>
    <m/>
    <m/>
  </r>
  <r>
    <x v="6"/>
    <x v="0"/>
    <x v="1"/>
    <x v="1"/>
    <x v="105"/>
    <s v="England"/>
    <n v="0"/>
    <n v="16"/>
    <n v="17"/>
    <n v="18"/>
    <n v="0"/>
    <n v="0"/>
    <n v="0"/>
    <n v="0"/>
    <n v="0"/>
    <m/>
    <m/>
    <m/>
    <m/>
    <m/>
    <n v="0"/>
    <n v="0.52727999999999997"/>
    <n v="0.56023500000000004"/>
    <n v="0.59318999999999988"/>
    <n v="0"/>
    <n v="0"/>
    <n v="0"/>
    <n v="0"/>
    <n v="0"/>
    <m/>
    <m/>
    <m/>
    <m/>
    <m/>
  </r>
  <r>
    <x v="6"/>
    <x v="0"/>
    <x v="1"/>
    <x v="1"/>
    <x v="106"/>
    <s v="England"/>
    <n v="0"/>
    <n v="0"/>
    <n v="2.2000000000000002"/>
    <n v="3.3"/>
    <n v="0"/>
    <n v="0"/>
    <n v="0"/>
    <n v="0"/>
    <n v="0"/>
    <m/>
    <m/>
    <m/>
    <m/>
    <m/>
    <n v="0"/>
    <n v="0"/>
    <n v="7.2500999999999996E-2"/>
    <n v="0.10875149999999999"/>
    <n v="0"/>
    <n v="0"/>
    <n v="0"/>
    <n v="0"/>
    <n v="0"/>
    <m/>
    <m/>
    <m/>
    <m/>
    <m/>
  </r>
  <r>
    <x v="6"/>
    <x v="0"/>
    <x v="1"/>
    <x v="1"/>
    <x v="107"/>
    <s v="England"/>
    <n v="0"/>
    <n v="2.1"/>
    <n v="3.1"/>
    <n v="0"/>
    <n v="0"/>
    <n v="0"/>
    <n v="0"/>
    <n v="0"/>
    <n v="0"/>
    <m/>
    <m/>
    <m/>
    <m/>
    <m/>
    <n v="0"/>
    <n v="6.9205500000000003E-2"/>
    <n v="0.1021605"/>
    <n v="0"/>
    <n v="0"/>
    <n v="0"/>
    <n v="0"/>
    <n v="0"/>
    <n v="0"/>
    <m/>
    <m/>
    <m/>
    <m/>
    <m/>
  </r>
  <r>
    <x v="6"/>
    <x v="0"/>
    <x v="1"/>
    <x v="1"/>
    <x v="108"/>
    <s v="England"/>
    <n v="0"/>
    <n v="1"/>
    <n v="1"/>
    <n v="0"/>
    <n v="0"/>
    <n v="0"/>
    <n v="0"/>
    <n v="0"/>
    <n v="0"/>
    <m/>
    <m/>
    <m/>
    <m/>
    <m/>
    <n v="0"/>
    <n v="3.2954999999999998E-2"/>
    <n v="3.2954999999999998E-2"/>
    <n v="0"/>
    <n v="0"/>
    <n v="0"/>
    <n v="0"/>
    <n v="0"/>
    <n v="0"/>
    <m/>
    <m/>
    <m/>
    <m/>
    <m/>
  </r>
  <r>
    <x v="6"/>
    <x v="0"/>
    <x v="2"/>
    <x v="1"/>
    <x v="109"/>
    <s v="England"/>
    <n v="0"/>
    <n v="0"/>
    <n v="3.5"/>
    <n v="3.5"/>
    <n v="0"/>
    <n v="0"/>
    <n v="0"/>
    <n v="0"/>
    <n v="0"/>
    <m/>
    <m/>
    <m/>
    <m/>
    <m/>
    <n v="0"/>
    <n v="0"/>
    <n v="0.11534249999999999"/>
    <n v="0.11534249999999999"/>
    <n v="0"/>
    <n v="0"/>
    <n v="0"/>
    <n v="0"/>
    <n v="0"/>
    <m/>
    <m/>
    <m/>
    <m/>
    <m/>
  </r>
  <r>
    <x v="6"/>
    <x v="0"/>
    <x v="2"/>
    <x v="1"/>
    <x v="110"/>
    <s v="England"/>
    <n v="0"/>
    <n v="1010.39"/>
    <n v="673.59299999999996"/>
    <n v="336.79700000000003"/>
    <n v="0"/>
    <n v="0"/>
    <n v="0"/>
    <n v="0"/>
    <n v="0"/>
    <m/>
    <m/>
    <m/>
    <m/>
    <m/>
    <n v="0"/>
    <n v="33.29740245"/>
    <n v="22.198257314999996"/>
    <n v="11.099145134999999"/>
    <n v="0"/>
    <n v="0"/>
    <n v="0"/>
    <n v="0"/>
    <n v="0"/>
    <m/>
    <m/>
    <m/>
    <m/>
    <m/>
  </r>
  <r>
    <x v="6"/>
    <x v="0"/>
    <x v="8"/>
    <x v="1"/>
    <x v="111"/>
    <s v="England &amp; Wales"/>
    <n v="0"/>
    <n v="0"/>
    <n v="10"/>
    <n v="10"/>
    <n v="0"/>
    <n v="0"/>
    <n v="0"/>
    <n v="0"/>
    <n v="0"/>
    <m/>
    <m/>
    <m/>
    <m/>
    <m/>
    <n v="0"/>
    <n v="0"/>
    <n v="0.312"/>
    <n v="0.312"/>
    <n v="0"/>
    <n v="0"/>
    <n v="0"/>
    <n v="0"/>
    <n v="0"/>
    <m/>
    <m/>
    <m/>
    <m/>
    <m/>
  </r>
  <r>
    <x v="6"/>
    <x v="0"/>
    <x v="14"/>
    <x v="1"/>
    <x v="112"/>
    <s v="England"/>
    <n v="0"/>
    <n v="5.5"/>
    <n v="5.5"/>
    <n v="0"/>
    <n v="0"/>
    <n v="0"/>
    <n v="0"/>
    <n v="0"/>
    <n v="0"/>
    <m/>
    <m/>
    <m/>
    <m/>
    <m/>
    <n v="0"/>
    <n v="0.18125249999999998"/>
    <n v="0.18125249999999998"/>
    <n v="0"/>
    <n v="0"/>
    <n v="0"/>
    <n v="0"/>
    <n v="0"/>
    <n v="0"/>
    <m/>
    <m/>
    <m/>
    <m/>
    <m/>
  </r>
  <r>
    <x v="6"/>
    <x v="1"/>
    <x v="1"/>
    <x v="1"/>
    <x v="105"/>
    <s v="England"/>
    <n v="0"/>
    <n v="0"/>
    <n v="7"/>
    <n v="26"/>
    <n v="237"/>
    <n v="0"/>
    <n v="0"/>
    <n v="0"/>
    <n v="0"/>
    <m/>
    <m/>
    <m/>
    <m/>
    <m/>
    <n v="0"/>
    <n v="0"/>
    <n v="0.23068499999999997"/>
    <n v="0.85682999999999987"/>
    <n v="7.8103349999999985"/>
    <n v="0"/>
    <n v="0"/>
    <n v="0"/>
    <n v="0"/>
    <m/>
    <m/>
    <m/>
    <m/>
    <m/>
  </r>
  <r>
    <x v="6"/>
    <x v="1"/>
    <x v="1"/>
    <x v="1"/>
    <x v="113"/>
    <s v="England"/>
    <n v="0"/>
    <n v="0"/>
    <n v="108"/>
    <n v="108"/>
    <n v="0"/>
    <n v="0"/>
    <n v="0"/>
    <n v="0"/>
    <n v="0"/>
    <m/>
    <m/>
    <m/>
    <m/>
    <m/>
    <n v="0"/>
    <n v="0"/>
    <n v="3.5591399999999993"/>
    <n v="3.5591399999999993"/>
    <n v="0"/>
    <n v="0"/>
    <n v="0"/>
    <n v="0"/>
    <n v="0"/>
    <m/>
    <m/>
    <m/>
    <m/>
    <m/>
  </r>
  <r>
    <x v="6"/>
    <x v="1"/>
    <x v="2"/>
    <x v="1"/>
    <x v="114"/>
    <s v="England"/>
    <n v="0"/>
    <n v="100"/>
    <n v="0"/>
    <n v="0"/>
    <n v="0"/>
    <n v="0"/>
    <n v="0"/>
    <n v="0"/>
    <n v="0"/>
    <m/>
    <m/>
    <m/>
    <m/>
    <m/>
    <n v="0"/>
    <n v="3.2954999999999997"/>
    <n v="0"/>
    <n v="0"/>
    <n v="0"/>
    <n v="0"/>
    <n v="0"/>
    <n v="0"/>
    <n v="0"/>
    <m/>
    <m/>
    <m/>
    <m/>
    <m/>
  </r>
  <r>
    <x v="6"/>
    <x v="1"/>
    <x v="2"/>
    <x v="1"/>
    <x v="115"/>
    <s v="England"/>
    <n v="0"/>
    <n v="109.459"/>
    <n v="109.459"/>
    <n v="109.459"/>
    <n v="0"/>
    <n v="0"/>
    <n v="0"/>
    <n v="0"/>
    <n v="0"/>
    <m/>
    <m/>
    <m/>
    <m/>
    <m/>
    <n v="0"/>
    <n v="3.6072213449999997"/>
    <n v="3.6072213449999997"/>
    <n v="3.6072213449999997"/>
    <n v="0"/>
    <n v="0"/>
    <n v="0"/>
    <n v="0"/>
    <n v="0"/>
    <m/>
    <m/>
    <m/>
    <m/>
    <m/>
  </r>
  <r>
    <x v="7"/>
    <x v="0"/>
    <x v="8"/>
    <x v="3"/>
    <x v="116"/>
    <s v="Northern Ireland"/>
    <n v="0"/>
    <n v="0"/>
    <n v="0"/>
    <n v="0"/>
    <n v="0"/>
    <n v="0"/>
    <n v="0"/>
    <n v="0"/>
    <n v="0"/>
    <m/>
    <m/>
    <m/>
    <m/>
    <m/>
    <n v="0"/>
    <n v="2.5000000000000001E-2"/>
    <n v="0"/>
    <n v="0"/>
    <n v="0"/>
    <n v="0"/>
    <n v="0"/>
    <n v="0"/>
    <n v="0"/>
    <m/>
    <m/>
    <m/>
    <m/>
    <m/>
  </r>
  <r>
    <x v="7"/>
    <x v="0"/>
    <x v="8"/>
    <x v="3"/>
    <x v="34"/>
    <s v="Northern Ireland"/>
    <n v="0"/>
    <n v="0"/>
    <n v="0"/>
    <n v="0"/>
    <n v="0"/>
    <n v="0"/>
    <n v="0"/>
    <n v="0"/>
    <n v="0"/>
    <m/>
    <m/>
    <m/>
    <m/>
    <m/>
    <n v="0"/>
    <n v="4.1689999999999996"/>
    <n v="0"/>
    <n v="0"/>
    <n v="0"/>
    <n v="0"/>
    <n v="0"/>
    <n v="0"/>
    <n v="0"/>
    <m/>
    <m/>
    <m/>
    <m/>
    <m/>
  </r>
  <r>
    <x v="8"/>
    <x v="0"/>
    <x v="38"/>
    <x v="1"/>
    <x v="117"/>
    <s v="England"/>
    <n v="0"/>
    <n v="0"/>
    <n v="16.8"/>
    <n v="16.8"/>
    <n v="0"/>
    <n v="0"/>
    <n v="0"/>
    <n v="0"/>
    <n v="0"/>
    <m/>
    <m/>
    <m/>
    <m/>
    <m/>
    <n v="0"/>
    <n v="0"/>
    <n v="0.552006"/>
    <n v="0.552006"/>
    <n v="0"/>
    <n v="0"/>
    <n v="0"/>
    <n v="0"/>
    <n v="0"/>
    <m/>
    <m/>
    <m/>
    <m/>
    <m/>
  </r>
  <r>
    <x v="8"/>
    <x v="0"/>
    <x v="35"/>
    <x v="1"/>
    <x v="118"/>
    <s v="England"/>
    <n v="0"/>
    <n v="0"/>
    <n v="10.4"/>
    <n v="0"/>
    <n v="0"/>
    <n v="0"/>
    <n v="0"/>
    <n v="0"/>
    <n v="0"/>
    <m/>
    <m/>
    <m/>
    <m/>
    <m/>
    <n v="0"/>
    <n v="0"/>
    <n v="0.34171800000000002"/>
    <n v="0"/>
    <n v="0"/>
    <n v="0"/>
    <n v="0"/>
    <n v="0"/>
    <n v="0"/>
    <m/>
    <m/>
    <m/>
    <m/>
    <m/>
  </r>
  <r>
    <x v="8"/>
    <x v="0"/>
    <x v="36"/>
    <x v="1"/>
    <x v="119"/>
    <s v="England"/>
    <n v="0"/>
    <n v="0"/>
    <n v="85.3"/>
    <n v="261.10000000000002"/>
    <n v="0"/>
    <n v="0"/>
    <n v="0"/>
    <n v="0"/>
    <n v="0"/>
    <m/>
    <m/>
    <m/>
    <m/>
    <m/>
    <n v="0"/>
    <n v="0"/>
    <n v="2.80274475"/>
    <n v="8.5790932499999997"/>
    <n v="0"/>
    <n v="0"/>
    <n v="0"/>
    <n v="0"/>
    <n v="0"/>
    <m/>
    <m/>
    <m/>
    <m/>
    <m/>
  </r>
  <r>
    <x v="8"/>
    <x v="0"/>
    <x v="36"/>
    <x v="1"/>
    <x v="120"/>
    <s v="England"/>
    <n v="0"/>
    <n v="0"/>
    <n v="145.30000000000001"/>
    <n v="261.10000000000002"/>
    <n v="0"/>
    <n v="0"/>
    <n v="0"/>
    <n v="0"/>
    <n v="0"/>
    <m/>
    <m/>
    <m/>
    <m/>
    <m/>
    <n v="0"/>
    <n v="0"/>
    <n v="4.7741947500000004"/>
    <n v="8.5790932499999997"/>
    <n v="0"/>
    <n v="0"/>
    <n v="0"/>
    <n v="0"/>
    <n v="0"/>
    <m/>
    <m/>
    <m/>
    <m/>
    <m/>
  </r>
  <r>
    <x v="8"/>
    <x v="0"/>
    <x v="36"/>
    <x v="1"/>
    <x v="121"/>
    <s v="England"/>
    <n v="0"/>
    <n v="0"/>
    <n v="17.600000000000001"/>
    <n v="0"/>
    <n v="0"/>
    <n v="0"/>
    <n v="0"/>
    <n v="0"/>
    <n v="0"/>
    <m/>
    <m/>
    <m/>
    <m/>
    <m/>
    <n v="0"/>
    <n v="0"/>
    <n v="0.57829200000000003"/>
    <n v="0"/>
    <n v="0"/>
    <n v="0"/>
    <n v="0"/>
    <n v="0"/>
    <n v="0"/>
    <m/>
    <m/>
    <m/>
    <m/>
    <m/>
  </r>
  <r>
    <x v="8"/>
    <x v="0"/>
    <x v="36"/>
    <x v="1"/>
    <x v="122"/>
    <s v="England"/>
    <n v="0"/>
    <n v="0"/>
    <n v="9.3000000000000007"/>
    <n v="9.3000000000000007"/>
    <n v="0"/>
    <n v="0"/>
    <n v="0"/>
    <n v="0"/>
    <n v="0"/>
    <m/>
    <m/>
    <m/>
    <m/>
    <m/>
    <n v="0"/>
    <n v="0"/>
    <n v="0.30557475000000001"/>
    <n v="0.30557475000000001"/>
    <n v="0"/>
    <n v="0"/>
    <n v="0"/>
    <n v="0"/>
    <n v="0"/>
    <m/>
    <m/>
    <m/>
    <m/>
    <m/>
  </r>
  <r>
    <x v="8"/>
    <x v="0"/>
    <x v="36"/>
    <x v="1"/>
    <x v="123"/>
    <s v="England"/>
    <n v="0"/>
    <n v="0"/>
    <n v="0.5"/>
    <n v="0"/>
    <n v="0"/>
    <n v="0"/>
    <n v="0"/>
    <n v="0"/>
    <n v="0"/>
    <m/>
    <m/>
    <m/>
    <m/>
    <m/>
    <n v="0"/>
    <n v="0"/>
    <n v="1.6428749999999999E-2"/>
    <n v="0"/>
    <n v="0"/>
    <n v="0"/>
    <n v="0"/>
    <n v="0"/>
    <n v="0"/>
    <m/>
    <m/>
    <m/>
    <m/>
    <m/>
  </r>
  <r>
    <x v="8"/>
    <x v="0"/>
    <x v="36"/>
    <x v="1"/>
    <x v="124"/>
    <s v="England"/>
    <n v="0"/>
    <n v="0.1"/>
    <n v="0.35"/>
    <n v="0.35"/>
    <n v="0"/>
    <n v="0"/>
    <n v="0"/>
    <n v="0"/>
    <n v="0"/>
    <m/>
    <m/>
    <m/>
    <m/>
    <m/>
    <n v="0"/>
    <n v="3.28575E-3"/>
    <n v="1.1500125E-2"/>
    <n v="1.1500125E-2"/>
    <n v="0"/>
    <n v="0"/>
    <n v="0"/>
    <n v="0"/>
    <n v="0"/>
    <m/>
    <m/>
    <m/>
    <m/>
    <m/>
  </r>
  <r>
    <x v="8"/>
    <x v="0"/>
    <x v="36"/>
    <x v="1"/>
    <x v="125"/>
    <s v="England"/>
    <n v="0"/>
    <n v="0"/>
    <n v="10"/>
    <n v="10"/>
    <n v="0"/>
    <n v="0"/>
    <n v="0"/>
    <n v="0"/>
    <n v="0"/>
    <m/>
    <m/>
    <m/>
    <m/>
    <m/>
    <n v="0"/>
    <n v="0"/>
    <n v="0.32857500000000001"/>
    <n v="0.32857500000000001"/>
    <n v="0"/>
    <n v="0"/>
    <n v="0"/>
    <n v="0"/>
    <n v="0"/>
    <m/>
    <m/>
    <m/>
    <m/>
    <m/>
  </r>
  <r>
    <x v="8"/>
    <x v="0"/>
    <x v="36"/>
    <x v="1"/>
    <x v="126"/>
    <s v="England"/>
    <n v="0"/>
    <n v="0"/>
    <n v="0"/>
    <n v="70"/>
    <n v="0"/>
    <n v="0"/>
    <n v="0"/>
    <n v="0"/>
    <n v="0"/>
    <m/>
    <m/>
    <m/>
    <m/>
    <m/>
    <n v="0"/>
    <n v="0"/>
    <n v="0"/>
    <n v="2.3000249999999998"/>
    <n v="0"/>
    <n v="0"/>
    <n v="0"/>
    <n v="0"/>
    <n v="0"/>
    <m/>
    <m/>
    <m/>
    <m/>
    <m/>
  </r>
  <r>
    <x v="8"/>
    <x v="0"/>
    <x v="37"/>
    <x v="1"/>
    <x v="127"/>
    <s v="England"/>
    <n v="0"/>
    <n v="0"/>
    <n v="2"/>
    <n v="0"/>
    <n v="0"/>
    <n v="0"/>
    <n v="0"/>
    <n v="0"/>
    <n v="0"/>
    <m/>
    <m/>
    <m/>
    <m/>
    <m/>
    <n v="0"/>
    <n v="0"/>
    <n v="6.5714999999999996E-2"/>
    <n v="0"/>
    <n v="0"/>
    <n v="0"/>
    <n v="0"/>
    <n v="0"/>
    <n v="0"/>
    <m/>
    <m/>
    <m/>
    <m/>
    <m/>
  </r>
  <r>
    <x v="8"/>
    <x v="0"/>
    <x v="1"/>
    <x v="1"/>
    <x v="128"/>
    <s v="England"/>
    <n v="0"/>
    <n v="0"/>
    <n v="44.25"/>
    <n v="74.399999999999991"/>
    <n v="0"/>
    <n v="0"/>
    <n v="0"/>
    <n v="0"/>
    <n v="0"/>
    <m/>
    <m/>
    <m/>
    <m/>
    <m/>
    <n v="0"/>
    <n v="0"/>
    <n v="1.4539443750000001"/>
    <n v="2.4445979999999996"/>
    <n v="0"/>
    <n v="0"/>
    <n v="0"/>
    <n v="0"/>
    <n v="0"/>
    <m/>
    <m/>
    <m/>
    <m/>
    <m/>
  </r>
  <r>
    <x v="8"/>
    <x v="0"/>
    <x v="1"/>
    <x v="1"/>
    <x v="129"/>
    <s v="England"/>
    <n v="0"/>
    <n v="0"/>
    <n v="8"/>
    <n v="14"/>
    <n v="0"/>
    <n v="0"/>
    <n v="0"/>
    <n v="0"/>
    <n v="0"/>
    <m/>
    <m/>
    <m/>
    <m/>
    <m/>
    <n v="0"/>
    <n v="0"/>
    <n v="0.26285999999999998"/>
    <n v="0.460005"/>
    <n v="0"/>
    <n v="0"/>
    <n v="0"/>
    <n v="0"/>
    <n v="0"/>
    <m/>
    <m/>
    <m/>
    <m/>
    <m/>
  </r>
  <r>
    <x v="8"/>
    <x v="0"/>
    <x v="43"/>
    <x v="1"/>
    <x v="130"/>
    <s v="England"/>
    <n v="0"/>
    <n v="-264"/>
    <n v="-151"/>
    <n v="-114"/>
    <n v="0"/>
    <n v="0"/>
    <n v="0"/>
    <n v="0"/>
    <n v="0"/>
    <m/>
    <m/>
    <m/>
    <m/>
    <m/>
    <n v="0"/>
    <n v="-8.6743800000000011"/>
    <n v="-4.9614824999999998"/>
    <n v="-3.7457549999999999"/>
    <n v="0"/>
    <n v="0"/>
    <n v="0"/>
    <n v="0"/>
    <n v="0"/>
    <m/>
    <m/>
    <m/>
    <m/>
    <m/>
  </r>
  <r>
    <x v="8"/>
    <x v="0"/>
    <x v="12"/>
    <x v="1"/>
    <x v="131"/>
    <s v="England"/>
    <n v="0"/>
    <n v="12"/>
    <n v="13"/>
    <n v="13"/>
    <n v="0"/>
    <n v="0"/>
    <n v="0"/>
    <n v="0"/>
    <n v="0"/>
    <m/>
    <m/>
    <m/>
    <m/>
    <m/>
    <n v="0"/>
    <n v="0.39428999999999997"/>
    <n v="0.42714749999999996"/>
    <n v="0.42714749999999996"/>
    <n v="0"/>
    <n v="0"/>
    <n v="0"/>
    <n v="0"/>
    <n v="0"/>
    <m/>
    <m/>
    <m/>
    <m/>
    <m/>
  </r>
  <r>
    <x v="8"/>
    <x v="0"/>
    <x v="12"/>
    <x v="1"/>
    <x v="132"/>
    <s v="England"/>
    <n v="0"/>
    <n v="0"/>
    <n v="45"/>
    <n v="55"/>
    <n v="0"/>
    <n v="0"/>
    <n v="0"/>
    <n v="0"/>
    <n v="0"/>
    <m/>
    <m/>
    <m/>
    <m/>
    <m/>
    <n v="0"/>
    <n v="0"/>
    <n v="1.4785874999999999"/>
    <n v="1.8071625"/>
    <n v="0"/>
    <n v="0"/>
    <n v="0"/>
    <n v="0"/>
    <n v="0"/>
    <m/>
    <m/>
    <m/>
    <m/>
    <m/>
  </r>
  <r>
    <x v="8"/>
    <x v="0"/>
    <x v="12"/>
    <x v="1"/>
    <x v="133"/>
    <s v="England"/>
    <n v="0"/>
    <n v="0"/>
    <n v="5"/>
    <n v="5"/>
    <n v="0"/>
    <n v="0"/>
    <n v="0"/>
    <n v="0"/>
    <n v="0"/>
    <m/>
    <m/>
    <m/>
    <m/>
    <m/>
    <n v="0"/>
    <n v="0"/>
    <n v="0.1642875"/>
    <n v="0.1642875"/>
    <n v="0"/>
    <n v="0"/>
    <n v="0"/>
    <n v="0"/>
    <n v="0"/>
    <m/>
    <m/>
    <m/>
    <m/>
    <m/>
  </r>
  <r>
    <x v="8"/>
    <x v="0"/>
    <x v="2"/>
    <x v="1"/>
    <x v="134"/>
    <s v="England"/>
    <n v="0"/>
    <n v="337"/>
    <n v="1601"/>
    <n v="901"/>
    <n v="0"/>
    <n v="0"/>
    <n v="0"/>
    <n v="0"/>
    <n v="0"/>
    <m/>
    <m/>
    <m/>
    <m/>
    <m/>
    <n v="0"/>
    <n v="11.072977499999999"/>
    <n v="52.604857499999994"/>
    <n v="29.6046075"/>
    <n v="0"/>
    <n v="0"/>
    <n v="0"/>
    <n v="0"/>
    <n v="0"/>
    <m/>
    <m/>
    <m/>
    <m/>
    <m/>
  </r>
  <r>
    <x v="8"/>
    <x v="0"/>
    <x v="3"/>
    <x v="1"/>
    <x v="135"/>
    <s v="England &amp; Wales"/>
    <n v="0"/>
    <n v="0"/>
    <n v="5"/>
    <n v="0"/>
    <n v="0"/>
    <n v="0"/>
    <n v="0"/>
    <n v="0"/>
    <n v="0"/>
    <m/>
    <m/>
    <m/>
    <m/>
    <m/>
    <n v="0"/>
    <n v="0"/>
    <n v="0.15551249999999997"/>
    <n v="0"/>
    <n v="0"/>
    <n v="0"/>
    <n v="0"/>
    <n v="0"/>
    <n v="0"/>
    <m/>
    <m/>
    <m/>
    <m/>
    <m/>
  </r>
  <r>
    <x v="8"/>
    <x v="0"/>
    <x v="3"/>
    <x v="1"/>
    <x v="136"/>
    <s v="England"/>
    <n v="0"/>
    <n v="1"/>
    <n v="0"/>
    <n v="0"/>
    <n v="0"/>
    <n v="0"/>
    <n v="0"/>
    <n v="0"/>
    <n v="0"/>
    <m/>
    <m/>
    <m/>
    <m/>
    <m/>
    <n v="0"/>
    <n v="3.2857499999999998E-2"/>
    <n v="0"/>
    <n v="0"/>
    <n v="0"/>
    <n v="0"/>
    <n v="0"/>
    <n v="0"/>
    <n v="0"/>
    <m/>
    <m/>
    <m/>
    <m/>
    <m/>
  </r>
  <r>
    <x v="8"/>
    <x v="0"/>
    <x v="3"/>
    <x v="1"/>
    <x v="137"/>
    <s v="England &amp; Wales"/>
    <n v="0"/>
    <n v="0"/>
    <n v="2"/>
    <n v="0"/>
    <n v="0"/>
    <n v="0"/>
    <n v="0"/>
    <n v="0"/>
    <n v="0"/>
    <m/>
    <m/>
    <m/>
    <m/>
    <m/>
    <n v="0"/>
    <n v="0"/>
    <n v="6.2204999999999996E-2"/>
    <n v="0"/>
    <n v="0"/>
    <n v="0"/>
    <n v="0"/>
    <n v="0"/>
    <n v="0"/>
    <m/>
    <m/>
    <m/>
    <m/>
    <m/>
  </r>
  <r>
    <x v="8"/>
    <x v="0"/>
    <x v="3"/>
    <x v="1"/>
    <x v="138"/>
    <s v="England &amp; Wales"/>
    <n v="0"/>
    <n v="0"/>
    <n v="0.2"/>
    <n v="0"/>
    <n v="0"/>
    <n v="0"/>
    <n v="0"/>
    <n v="0"/>
    <n v="0"/>
    <m/>
    <m/>
    <m/>
    <m/>
    <m/>
    <n v="0"/>
    <n v="0"/>
    <n v="6.2205000000000003E-3"/>
    <n v="0"/>
    <n v="0"/>
    <n v="0"/>
    <n v="0"/>
    <n v="0"/>
    <n v="0"/>
    <m/>
    <m/>
    <m/>
    <m/>
    <m/>
  </r>
  <r>
    <x v="8"/>
    <x v="0"/>
    <x v="14"/>
    <x v="1"/>
    <x v="139"/>
    <s v="Great Britain"/>
    <n v="0"/>
    <n v="0"/>
    <n v="0.8"/>
    <n v="1.3"/>
    <n v="0"/>
    <n v="0"/>
    <n v="0"/>
    <n v="0"/>
    <n v="0"/>
    <m/>
    <m/>
    <m/>
    <m/>
    <m/>
    <n v="0"/>
    <n v="0"/>
    <n v="2.2776000000000001E-2"/>
    <n v="3.7011000000000002E-2"/>
    <n v="0"/>
    <n v="0"/>
    <n v="0"/>
    <n v="0"/>
    <n v="0"/>
    <m/>
    <m/>
    <m/>
    <m/>
    <m/>
  </r>
  <r>
    <x v="8"/>
    <x v="0"/>
    <x v="14"/>
    <x v="1"/>
    <x v="140"/>
    <s v="Great Britain"/>
    <n v="0"/>
    <n v="0"/>
    <n v="35.200000000000003"/>
    <n v="23.1"/>
    <n v="0"/>
    <n v="0"/>
    <n v="0"/>
    <n v="0"/>
    <n v="0"/>
    <m/>
    <m/>
    <m/>
    <m/>
    <m/>
    <n v="0"/>
    <n v="0"/>
    <n v="1.0021440000000001"/>
    <n v="0.65765700000000005"/>
    <n v="0"/>
    <n v="0"/>
    <n v="0"/>
    <n v="0"/>
    <n v="0"/>
    <m/>
    <m/>
    <m/>
    <m/>
    <m/>
  </r>
  <r>
    <x v="8"/>
    <x v="0"/>
    <x v="14"/>
    <x v="1"/>
    <x v="141"/>
    <s v="England"/>
    <n v="0"/>
    <n v="0"/>
    <n v="5"/>
    <n v="6.6"/>
    <n v="0"/>
    <n v="0"/>
    <n v="0"/>
    <n v="0"/>
    <n v="0"/>
    <m/>
    <m/>
    <m/>
    <m/>
    <m/>
    <n v="0"/>
    <n v="0"/>
    <n v="0.1642875"/>
    <n v="0.21685950000000001"/>
    <n v="0"/>
    <n v="0"/>
    <n v="0"/>
    <n v="0"/>
    <n v="0"/>
    <m/>
    <m/>
    <m/>
    <m/>
    <m/>
  </r>
  <r>
    <x v="8"/>
    <x v="0"/>
    <x v="14"/>
    <x v="1"/>
    <x v="142"/>
    <s v="Great Britain"/>
    <n v="0"/>
    <n v="0"/>
    <n v="15"/>
    <n v="0"/>
    <n v="0"/>
    <n v="0"/>
    <n v="0"/>
    <n v="0"/>
    <n v="0"/>
    <m/>
    <m/>
    <m/>
    <m/>
    <m/>
    <n v="0"/>
    <n v="0"/>
    <n v="0.42704999999999999"/>
    <n v="0"/>
    <n v="0"/>
    <n v="0"/>
    <n v="0"/>
    <n v="0"/>
    <n v="0"/>
    <m/>
    <m/>
    <m/>
    <m/>
    <m/>
  </r>
  <r>
    <x v="8"/>
    <x v="0"/>
    <x v="14"/>
    <x v="1"/>
    <x v="143"/>
    <s v="Great Britain"/>
    <n v="0"/>
    <n v="0"/>
    <n v="0.8"/>
    <n v="1.5"/>
    <n v="0"/>
    <n v="0"/>
    <n v="0"/>
    <n v="0"/>
    <n v="0"/>
    <m/>
    <m/>
    <m/>
    <m/>
    <m/>
    <n v="0"/>
    <n v="0"/>
    <n v="2.2776000000000001E-2"/>
    <n v="4.2705E-2"/>
    <n v="0"/>
    <n v="0"/>
    <n v="0"/>
    <n v="0"/>
    <n v="0"/>
    <m/>
    <m/>
    <m/>
    <m/>
    <m/>
  </r>
  <r>
    <x v="8"/>
    <x v="1"/>
    <x v="36"/>
    <x v="1"/>
    <x v="144"/>
    <s v="England"/>
    <n v="0"/>
    <n v="0"/>
    <n v="0"/>
    <n v="180"/>
    <n v="600"/>
    <n v="0"/>
    <n v="0"/>
    <n v="0"/>
    <n v="0"/>
    <m/>
    <m/>
    <m/>
    <m/>
    <m/>
    <n v="0"/>
    <n v="0"/>
    <n v="0"/>
    <n v="5.9143499999999998"/>
    <n v="19.714499999999997"/>
    <n v="0"/>
    <n v="0"/>
    <n v="0"/>
    <n v="0"/>
    <m/>
    <m/>
    <m/>
    <m/>
    <m/>
  </r>
  <r>
    <x v="8"/>
    <x v="1"/>
    <x v="36"/>
    <x v="1"/>
    <x v="145"/>
    <s v="England"/>
    <n v="0"/>
    <n v="0"/>
    <n v="0"/>
    <n v="185"/>
    <n v="300"/>
    <n v="0"/>
    <n v="0"/>
    <n v="0"/>
    <n v="0"/>
    <m/>
    <m/>
    <m/>
    <m/>
    <m/>
    <n v="0"/>
    <n v="0"/>
    <n v="0"/>
    <n v="6.0786374999999992"/>
    <n v="9.8572499999999987"/>
    <n v="0"/>
    <n v="0"/>
    <n v="0"/>
    <n v="0"/>
    <m/>
    <m/>
    <m/>
    <m/>
    <m/>
  </r>
  <r>
    <x v="8"/>
    <x v="1"/>
    <x v="36"/>
    <x v="1"/>
    <x v="146"/>
    <s v="England"/>
    <n v="0"/>
    <n v="0"/>
    <n v="230"/>
    <n v="300"/>
    <n v="100"/>
    <n v="0"/>
    <n v="0"/>
    <n v="0"/>
    <n v="0"/>
    <m/>
    <m/>
    <m/>
    <m/>
    <m/>
    <n v="0"/>
    <n v="0"/>
    <n v="7.5572249999999999"/>
    <n v="9.8572499999999987"/>
    <n v="3.2857500000000002"/>
    <n v="0"/>
    <n v="0"/>
    <n v="0"/>
    <n v="0"/>
    <m/>
    <m/>
    <m/>
    <m/>
    <m/>
  </r>
  <r>
    <x v="8"/>
    <x v="1"/>
    <x v="44"/>
    <x v="1"/>
    <x v="147"/>
    <s v="England"/>
    <n v="0"/>
    <n v="42"/>
    <n v="0"/>
    <n v="0"/>
    <n v="0"/>
    <n v="0"/>
    <n v="0"/>
    <n v="0"/>
    <n v="0"/>
    <m/>
    <m/>
    <m/>
    <m/>
    <m/>
    <n v="0"/>
    <n v="1.380015"/>
    <n v="0"/>
    <n v="0"/>
    <n v="0"/>
    <n v="0"/>
    <n v="0"/>
    <n v="0"/>
    <n v="0"/>
    <m/>
    <m/>
    <m/>
    <m/>
    <m/>
  </r>
  <r>
    <x v="8"/>
    <x v="1"/>
    <x v="37"/>
    <x v="1"/>
    <x v="148"/>
    <s v="England"/>
    <n v="0"/>
    <n v="0"/>
    <n v="0.5"/>
    <n v="2"/>
    <n v="1.5"/>
    <n v="0"/>
    <n v="0"/>
    <n v="0"/>
    <n v="0"/>
    <m/>
    <m/>
    <m/>
    <m/>
    <m/>
    <n v="0"/>
    <n v="0"/>
    <n v="1.6428749999999999E-2"/>
    <n v="6.5714999999999996E-2"/>
    <n v="4.9286249999999997E-2"/>
    <n v="0"/>
    <n v="0"/>
    <n v="0"/>
    <n v="0"/>
    <m/>
    <m/>
    <m/>
    <m/>
    <m/>
  </r>
  <r>
    <x v="8"/>
    <x v="1"/>
    <x v="12"/>
    <x v="1"/>
    <x v="149"/>
    <s v="England"/>
    <n v="0"/>
    <n v="0"/>
    <n v="10"/>
    <n v="18"/>
    <n v="8"/>
    <n v="0"/>
    <n v="0"/>
    <n v="0"/>
    <n v="0"/>
    <m/>
    <m/>
    <m/>
    <m/>
    <m/>
    <n v="0"/>
    <n v="0"/>
    <n v="0.32857500000000001"/>
    <n v="0.59143500000000004"/>
    <n v="0.26285999999999998"/>
    <n v="0"/>
    <n v="0"/>
    <n v="0"/>
    <n v="0"/>
    <m/>
    <m/>
    <m/>
    <m/>
    <m/>
  </r>
  <r>
    <x v="8"/>
    <x v="1"/>
    <x v="12"/>
    <x v="1"/>
    <x v="150"/>
    <s v="England"/>
    <n v="0"/>
    <n v="0"/>
    <n v="10"/>
    <n v="20"/>
    <n v="10"/>
    <n v="0"/>
    <n v="0"/>
    <n v="0"/>
    <n v="0"/>
    <m/>
    <m/>
    <m/>
    <m/>
    <m/>
    <n v="0"/>
    <n v="0"/>
    <n v="0.32857500000000001"/>
    <n v="0.65715000000000001"/>
    <n v="0.32857500000000001"/>
    <n v="0"/>
    <n v="0"/>
    <n v="0"/>
    <n v="0"/>
    <m/>
    <m/>
    <m/>
    <m/>
    <m/>
  </r>
  <r>
    <x v="8"/>
    <x v="1"/>
    <x v="2"/>
    <x v="1"/>
    <x v="151"/>
    <s v="England"/>
    <n v="0"/>
    <n v="506"/>
    <n v="354"/>
    <n v="708"/>
    <n v="859"/>
    <n v="0"/>
    <n v="0"/>
    <n v="0"/>
    <n v="0"/>
    <m/>
    <m/>
    <m/>
    <m/>
    <m/>
    <n v="0"/>
    <n v="16.625895"/>
    <n v="11.631555000000001"/>
    <n v="23.263110000000001"/>
    <n v="28.2245925"/>
    <n v="0"/>
    <n v="0"/>
    <n v="0"/>
    <n v="0"/>
    <m/>
    <m/>
    <m/>
    <m/>
    <m/>
  </r>
  <r>
    <x v="8"/>
    <x v="1"/>
    <x v="3"/>
    <x v="1"/>
    <x v="152"/>
    <s v="England"/>
    <n v="0"/>
    <n v="5"/>
    <n v="45"/>
    <n v="60"/>
    <n v="40"/>
    <n v="0"/>
    <n v="0"/>
    <n v="0"/>
    <n v="0"/>
    <m/>
    <m/>
    <m/>
    <m/>
    <m/>
    <n v="0"/>
    <n v="0.1642875"/>
    <n v="1.4785874999999999"/>
    <n v="1.9714500000000001"/>
    <n v="1.3143"/>
    <n v="0"/>
    <n v="0"/>
    <n v="0"/>
    <n v="0"/>
    <m/>
    <m/>
    <m/>
    <m/>
    <m/>
  </r>
  <r>
    <x v="8"/>
    <x v="1"/>
    <x v="3"/>
    <x v="1"/>
    <x v="153"/>
    <s v="England"/>
    <n v="0"/>
    <n v="0"/>
    <n v="50"/>
    <n v="55"/>
    <n v="10"/>
    <n v="0"/>
    <n v="0"/>
    <n v="0"/>
    <n v="0"/>
    <m/>
    <m/>
    <m/>
    <m/>
    <m/>
    <n v="0"/>
    <n v="0"/>
    <n v="1.6428750000000001"/>
    <n v="1.8071625"/>
    <n v="0.32857500000000001"/>
    <n v="0"/>
    <n v="0"/>
    <n v="0"/>
    <n v="0"/>
    <m/>
    <m/>
    <m/>
    <m/>
    <m/>
  </r>
  <r>
    <x v="8"/>
    <x v="1"/>
    <x v="3"/>
    <x v="1"/>
    <x v="154"/>
    <s v="England"/>
    <n v="0"/>
    <n v="46"/>
    <n v="0"/>
    <n v="0"/>
    <n v="0"/>
    <n v="0"/>
    <n v="0"/>
    <n v="0"/>
    <n v="0"/>
    <m/>
    <m/>
    <m/>
    <m/>
    <m/>
    <n v="0"/>
    <n v="1.5114449999999999"/>
    <n v="0"/>
    <n v="0"/>
    <n v="0"/>
    <n v="0"/>
    <n v="0"/>
    <n v="0"/>
    <n v="0"/>
    <m/>
    <m/>
    <m/>
    <m/>
    <m/>
  </r>
  <r>
    <x v="8"/>
    <x v="1"/>
    <x v="3"/>
    <x v="1"/>
    <x v="136"/>
    <s v="England"/>
    <n v="0"/>
    <n v="0"/>
    <n v="2"/>
    <n v="1"/>
    <n v="0"/>
    <n v="0"/>
    <n v="0"/>
    <n v="0"/>
    <n v="0"/>
    <m/>
    <m/>
    <m/>
    <m/>
    <m/>
    <n v="0"/>
    <n v="0"/>
    <n v="6.5714999999999996E-2"/>
    <n v="3.2857499999999998E-2"/>
    <n v="0"/>
    <n v="0"/>
    <n v="0"/>
    <n v="0"/>
    <n v="0"/>
    <m/>
    <m/>
    <m/>
    <m/>
    <m/>
  </r>
  <r>
    <x v="8"/>
    <x v="1"/>
    <x v="3"/>
    <x v="1"/>
    <x v="155"/>
    <s v="England"/>
    <n v="0"/>
    <n v="0"/>
    <n v="0"/>
    <n v="21.6"/>
    <n v="29.8"/>
    <n v="0"/>
    <n v="0"/>
    <n v="0"/>
    <n v="0"/>
    <m/>
    <m/>
    <m/>
    <m/>
    <m/>
    <n v="0"/>
    <n v="0"/>
    <n v="0"/>
    <n v="0.70972199999999996"/>
    <n v="0.97915350000000012"/>
    <n v="0"/>
    <n v="0"/>
    <n v="0"/>
    <n v="0"/>
    <m/>
    <m/>
    <m/>
    <m/>
    <m/>
  </r>
  <r>
    <x v="8"/>
    <x v="1"/>
    <x v="3"/>
    <x v="1"/>
    <x v="156"/>
    <s v="England"/>
    <n v="0"/>
    <n v="0"/>
    <n v="0"/>
    <n v="180"/>
    <n v="210"/>
    <n v="0"/>
    <n v="0"/>
    <n v="0"/>
    <n v="0"/>
    <m/>
    <m/>
    <m/>
    <m/>
    <m/>
    <n v="0"/>
    <n v="0"/>
    <n v="0"/>
    <n v="5.9143499999999998"/>
    <n v="6.9000750000000002"/>
    <n v="0"/>
    <n v="0"/>
    <n v="0"/>
    <n v="0"/>
    <m/>
    <m/>
    <m/>
    <m/>
    <m/>
  </r>
  <r>
    <x v="8"/>
    <x v="2"/>
    <x v="36"/>
    <x v="1"/>
    <x v="157"/>
    <s v="England"/>
    <n v="0"/>
    <n v="0"/>
    <n v="50"/>
    <n v="70"/>
    <n v="80"/>
    <n v="0"/>
    <n v="0"/>
    <n v="0"/>
    <n v="0"/>
    <m/>
    <m/>
    <m/>
    <m/>
    <m/>
    <n v="0"/>
    <n v="0"/>
    <n v="1.6428750000000001"/>
    <n v="2.3000249999999998"/>
    <n v="2.6286"/>
    <n v="0"/>
    <n v="0"/>
    <n v="0"/>
    <n v="0"/>
    <m/>
    <m/>
    <m/>
    <m/>
    <m/>
  </r>
  <r>
    <x v="8"/>
    <x v="2"/>
    <x v="36"/>
    <x v="1"/>
    <x v="158"/>
    <s v="England"/>
    <n v="0"/>
    <n v="1598"/>
    <n v="2416"/>
    <n v="2803"/>
    <n v="3183"/>
    <n v="0"/>
    <n v="0"/>
    <n v="0"/>
    <n v="0"/>
    <m/>
    <m/>
    <m/>
    <m/>
    <m/>
    <n v="0"/>
    <n v="52.506284999999998"/>
    <n v="79.383719999999997"/>
    <n v="92.099572499999994"/>
    <n v="104.58542249999999"/>
    <n v="0"/>
    <n v="0"/>
    <n v="0"/>
    <n v="0"/>
    <m/>
    <m/>
    <m/>
    <m/>
    <m/>
  </r>
  <r>
    <x v="8"/>
    <x v="2"/>
    <x v="36"/>
    <x v="1"/>
    <x v="159"/>
    <s v="England"/>
    <n v="0"/>
    <n v="0"/>
    <n v="308"/>
    <n v="522"/>
    <n v="370"/>
    <n v="0"/>
    <n v="0"/>
    <n v="0"/>
    <n v="0"/>
    <m/>
    <m/>
    <m/>
    <m/>
    <m/>
    <n v="0"/>
    <n v="0"/>
    <n v="10.12011"/>
    <n v="17.151615"/>
    <n v="12.157274999999998"/>
    <n v="0"/>
    <n v="0"/>
    <n v="0"/>
    <n v="0"/>
    <m/>
    <m/>
    <m/>
    <m/>
    <m/>
  </r>
  <r>
    <x v="9"/>
    <x v="0"/>
    <x v="0"/>
    <x v="2"/>
    <x v="160"/>
    <s v="Northern Ireland"/>
    <n v="0"/>
    <n v="0"/>
    <n v="0"/>
    <n v="0"/>
    <n v="0"/>
    <n v="0"/>
    <n v="0"/>
    <n v="0"/>
    <n v="0"/>
    <m/>
    <m/>
    <m/>
    <m/>
    <m/>
    <n v="0"/>
    <n v="-2.08"/>
    <n v="0"/>
    <n v="0"/>
    <n v="0"/>
    <n v="0"/>
    <n v="0"/>
    <n v="0"/>
    <n v="0"/>
    <m/>
    <m/>
    <m/>
    <m/>
    <m/>
  </r>
  <r>
    <x v="9"/>
    <x v="0"/>
    <x v="0"/>
    <x v="2"/>
    <x v="161"/>
    <s v="Northern Ireland"/>
    <n v="0"/>
    <n v="0"/>
    <n v="0"/>
    <n v="0"/>
    <n v="0"/>
    <n v="0"/>
    <n v="0"/>
    <n v="0"/>
    <n v="0"/>
    <m/>
    <m/>
    <m/>
    <m/>
    <m/>
    <n v="0"/>
    <n v="-8.7070000000000007"/>
    <n v="4.9610000000000003"/>
    <n v="3.746"/>
    <n v="0"/>
    <n v="0"/>
    <n v="0"/>
    <n v="0"/>
    <n v="0"/>
    <m/>
    <m/>
    <m/>
    <m/>
    <m/>
  </r>
  <r>
    <x v="9"/>
    <x v="0"/>
    <x v="0"/>
    <x v="2"/>
    <x v="162"/>
    <s v="Northern Ireland"/>
    <n v="0"/>
    <n v="0"/>
    <n v="0"/>
    <n v="0"/>
    <n v="0"/>
    <n v="0"/>
    <n v="0"/>
    <n v="0"/>
    <n v="0"/>
    <m/>
    <m/>
    <m/>
    <m/>
    <m/>
    <n v="0"/>
    <n v="9.8010000000000002"/>
    <n v="0"/>
    <n v="0"/>
    <n v="0"/>
    <n v="0"/>
    <n v="0"/>
    <n v="0"/>
    <n v="0"/>
    <m/>
    <m/>
    <m/>
    <m/>
    <m/>
  </r>
  <r>
    <x v="9"/>
    <x v="0"/>
    <x v="0"/>
    <x v="5"/>
    <x v="163"/>
    <s v="Northern Ireland"/>
    <n v="0"/>
    <n v="0"/>
    <n v="0"/>
    <n v="0"/>
    <n v="0"/>
    <n v="0"/>
    <n v="0"/>
    <n v="0"/>
    <n v="0"/>
    <m/>
    <m/>
    <m/>
    <m/>
    <m/>
    <n v="0"/>
    <n v="48.149000000000001"/>
    <n v="0"/>
    <n v="0"/>
    <n v="0"/>
    <n v="0"/>
    <n v="0"/>
    <n v="0"/>
    <n v="0"/>
    <m/>
    <m/>
    <m/>
    <m/>
    <m/>
  </r>
  <r>
    <x v="9"/>
    <x v="0"/>
    <x v="3"/>
    <x v="3"/>
    <x v="164"/>
    <s v="Northern Ireland"/>
    <n v="0"/>
    <n v="0"/>
    <n v="0"/>
    <n v="0"/>
    <n v="0"/>
    <n v="0"/>
    <n v="0"/>
    <n v="0"/>
    <n v="0"/>
    <m/>
    <m/>
    <m/>
    <m/>
    <m/>
    <n v="0"/>
    <n v="1.776"/>
    <n v="0"/>
    <n v="0"/>
    <n v="0"/>
    <n v="0"/>
    <n v="0"/>
    <n v="0"/>
    <n v="0"/>
    <m/>
    <m/>
    <m/>
    <m/>
    <m/>
  </r>
  <r>
    <x v="9"/>
    <x v="0"/>
    <x v="14"/>
    <x v="3"/>
    <x v="165"/>
    <s v="Northern Ireland"/>
    <n v="0"/>
    <n v="0"/>
    <n v="0"/>
    <n v="0"/>
    <n v="0"/>
    <n v="0"/>
    <n v="0"/>
    <n v="0"/>
    <n v="0"/>
    <m/>
    <m/>
    <m/>
    <m/>
    <m/>
    <n v="0"/>
    <n v="7.4999999999999997E-2"/>
    <n v="0"/>
    <n v="0"/>
    <n v="0"/>
    <n v="0"/>
    <n v="0"/>
    <n v="0"/>
    <n v="0"/>
    <m/>
    <m/>
    <m/>
    <m/>
    <m/>
  </r>
  <r>
    <x v="9"/>
    <x v="0"/>
    <x v="2"/>
    <x v="3"/>
    <x v="166"/>
    <s v="Northern Ireland"/>
    <n v="0"/>
    <n v="0"/>
    <n v="0"/>
    <n v="0"/>
    <n v="0"/>
    <n v="0"/>
    <n v="0"/>
    <n v="0"/>
    <n v="0"/>
    <m/>
    <m/>
    <m/>
    <m/>
    <m/>
    <n v="0"/>
    <n v="3.9E-2"/>
    <n v="0"/>
    <n v="0"/>
    <n v="0"/>
    <n v="0"/>
    <n v="0"/>
    <n v="0"/>
    <n v="0"/>
    <m/>
    <m/>
    <m/>
    <m/>
    <m/>
  </r>
  <r>
    <x v="9"/>
    <x v="0"/>
    <x v="8"/>
    <x v="3"/>
    <x v="167"/>
    <s v="Northern Ireland"/>
    <n v="0"/>
    <n v="0"/>
    <n v="0"/>
    <n v="0"/>
    <n v="0"/>
    <n v="0"/>
    <n v="0"/>
    <n v="0"/>
    <n v="0"/>
    <m/>
    <m/>
    <m/>
    <m/>
    <m/>
    <n v="0"/>
    <n v="2.1760000000000002"/>
    <n v="0"/>
    <n v="0"/>
    <n v="0"/>
    <n v="0"/>
    <n v="0"/>
    <n v="0"/>
    <n v="0"/>
    <m/>
    <m/>
    <m/>
    <m/>
    <m/>
  </r>
  <r>
    <x v="9"/>
    <x v="0"/>
    <x v="40"/>
    <x v="3"/>
    <x v="86"/>
    <s v="Northern Ireland"/>
    <n v="0"/>
    <n v="0"/>
    <n v="0"/>
    <n v="0"/>
    <n v="0"/>
    <n v="0"/>
    <n v="0"/>
    <n v="0"/>
    <n v="0"/>
    <m/>
    <m/>
    <m/>
    <m/>
    <m/>
    <n v="0"/>
    <n v="1.2E-2"/>
    <n v="0"/>
    <n v="0"/>
    <n v="0"/>
    <n v="0"/>
    <n v="0"/>
    <n v="0"/>
    <n v="0"/>
    <m/>
    <m/>
    <m/>
    <m/>
    <m/>
  </r>
  <r>
    <x v="9"/>
    <x v="0"/>
    <x v="41"/>
    <x v="3"/>
    <x v="168"/>
    <s v="Northern Ireland"/>
    <n v="0"/>
    <n v="0"/>
    <n v="0"/>
    <n v="0"/>
    <n v="0"/>
    <n v="0"/>
    <n v="0"/>
    <n v="0"/>
    <n v="0"/>
    <m/>
    <m/>
    <m/>
    <m/>
    <m/>
    <n v="0"/>
    <n v="-0.01"/>
    <n v="0"/>
    <n v="0"/>
    <n v="0"/>
    <n v="0"/>
    <n v="0"/>
    <n v="0"/>
    <n v="0"/>
    <m/>
    <m/>
    <m/>
    <m/>
    <m/>
  </r>
  <r>
    <x v="9"/>
    <x v="0"/>
    <x v="0"/>
    <x v="4"/>
    <x v="169"/>
    <s v="Northern Ireland"/>
    <n v="0"/>
    <n v="0"/>
    <n v="0"/>
    <n v="0"/>
    <n v="0"/>
    <n v="0"/>
    <n v="0"/>
    <n v="0"/>
    <n v="0"/>
    <m/>
    <m/>
    <m/>
    <m/>
    <m/>
    <n v="0"/>
    <n v="33.533999999999999"/>
    <n v="0"/>
    <n v="0"/>
    <n v="0"/>
    <n v="0"/>
    <n v="0"/>
    <n v="0"/>
    <n v="0"/>
    <m/>
    <m/>
    <m/>
    <m/>
    <m/>
  </r>
  <r>
    <x v="9"/>
    <x v="0"/>
    <x v="0"/>
    <x v="2"/>
    <x v="75"/>
    <s v="Northern Ireland"/>
    <n v="0"/>
    <n v="0"/>
    <n v="0"/>
    <n v="0"/>
    <n v="0"/>
    <n v="0"/>
    <n v="0"/>
    <n v="0"/>
    <n v="0"/>
    <m/>
    <m/>
    <m/>
    <m/>
    <m/>
    <n v="0"/>
    <n v="0.01"/>
    <n v="0"/>
    <n v="0"/>
    <n v="0"/>
    <n v="0"/>
    <n v="0"/>
    <n v="0"/>
    <n v="0"/>
    <m/>
    <m/>
    <m/>
    <m/>
    <m/>
  </r>
  <r>
    <x v="9"/>
    <x v="0"/>
    <x v="45"/>
    <x v="1"/>
    <x v="170"/>
    <s v="Multiple"/>
    <n v="0"/>
    <n v="0"/>
    <n v="0"/>
    <n v="0"/>
    <n v="0"/>
    <n v="0"/>
    <n v="0"/>
    <n v="0"/>
    <n v="0"/>
    <m/>
    <m/>
    <m/>
    <m/>
    <m/>
    <n v="0"/>
    <n v="1.85"/>
    <n v="0"/>
    <n v="0"/>
    <n v="0"/>
    <n v="0"/>
    <n v="0"/>
    <n v="0"/>
    <n v="0"/>
    <m/>
    <m/>
    <m/>
    <m/>
    <m/>
  </r>
  <r>
    <x v="9"/>
    <x v="0"/>
    <x v="0"/>
    <x v="2"/>
    <x v="171"/>
    <s v="Northern Ireland"/>
    <n v="0"/>
    <n v="0"/>
    <n v="0"/>
    <n v="0"/>
    <n v="0"/>
    <n v="0"/>
    <n v="0"/>
    <n v="0"/>
    <n v="0"/>
    <m/>
    <m/>
    <m/>
    <m/>
    <m/>
    <n v="0"/>
    <n v="1.5"/>
    <n v="0"/>
    <n v="0"/>
    <n v="0"/>
    <n v="0"/>
    <n v="0"/>
    <n v="0"/>
    <n v="0"/>
    <m/>
    <m/>
    <m/>
    <m/>
    <m/>
  </r>
  <r>
    <x v="9"/>
    <x v="0"/>
    <x v="9"/>
    <x v="1"/>
    <x v="172"/>
    <s v="England &amp; Wales"/>
    <n v="0"/>
    <n v="0"/>
    <n v="0"/>
    <n v="0"/>
    <n v="0"/>
    <n v="0"/>
    <n v="0"/>
    <n v="0"/>
    <n v="0"/>
    <m/>
    <m/>
    <m/>
    <m/>
    <m/>
    <n v="0"/>
    <n v="7.7770000000000001"/>
    <n v="0"/>
    <n v="0"/>
    <n v="0"/>
    <n v="0"/>
    <n v="0"/>
    <n v="0"/>
    <n v="0"/>
    <m/>
    <m/>
    <m/>
    <m/>
    <m/>
  </r>
  <r>
    <x v="9"/>
    <x v="0"/>
    <x v="3"/>
    <x v="1"/>
    <x v="173"/>
    <s v="England"/>
    <n v="0"/>
    <n v="0"/>
    <n v="0"/>
    <n v="0"/>
    <n v="0"/>
    <n v="0"/>
    <n v="0"/>
    <n v="0"/>
    <n v="0"/>
    <m/>
    <m/>
    <m/>
    <m/>
    <m/>
    <n v="0"/>
    <n v="1.9710000000000001"/>
    <n v="0"/>
    <n v="0"/>
    <n v="0"/>
    <n v="0"/>
    <n v="0"/>
    <n v="0"/>
    <n v="0"/>
    <m/>
    <m/>
    <m/>
    <m/>
    <m/>
  </r>
  <r>
    <x v="9"/>
    <x v="0"/>
    <x v="0"/>
    <x v="2"/>
    <x v="174"/>
    <s v="Northern Ireland"/>
    <n v="0"/>
    <n v="0"/>
    <n v="0"/>
    <n v="0"/>
    <n v="0"/>
    <n v="0"/>
    <n v="0"/>
    <n v="0"/>
    <n v="0"/>
    <m/>
    <m/>
    <m/>
    <m/>
    <m/>
    <n v="0"/>
    <n v="20"/>
    <n v="0"/>
    <n v="0"/>
    <n v="0"/>
    <n v="0"/>
    <n v="0"/>
    <n v="0"/>
    <n v="0"/>
    <m/>
    <m/>
    <m/>
    <m/>
    <m/>
  </r>
  <r>
    <x v="9"/>
    <x v="0"/>
    <x v="0"/>
    <x v="2"/>
    <x v="77"/>
    <s v="Northern Ireland"/>
    <n v="0"/>
    <n v="0"/>
    <n v="0"/>
    <n v="0"/>
    <n v="0"/>
    <n v="0"/>
    <n v="0"/>
    <n v="0"/>
    <n v="0"/>
    <m/>
    <m/>
    <m/>
    <m/>
    <m/>
    <n v="0"/>
    <n v="0.443"/>
    <n v="0"/>
    <n v="0"/>
    <n v="0"/>
    <n v="0"/>
    <n v="0"/>
    <n v="0"/>
    <n v="0"/>
    <m/>
    <m/>
    <m/>
    <m/>
    <m/>
  </r>
  <r>
    <x v="9"/>
    <x v="0"/>
    <x v="0"/>
    <x v="2"/>
    <x v="79"/>
    <s v="Northern Ireland"/>
    <n v="0"/>
    <n v="0"/>
    <n v="0"/>
    <n v="0"/>
    <n v="0"/>
    <n v="0"/>
    <n v="0"/>
    <n v="0"/>
    <n v="0"/>
    <m/>
    <m/>
    <m/>
    <m/>
    <m/>
    <n v="0"/>
    <n v="25"/>
    <n v="0"/>
    <n v="0"/>
    <n v="0"/>
    <n v="0"/>
    <n v="0"/>
    <n v="0"/>
    <n v="0"/>
    <m/>
    <m/>
    <m/>
    <m/>
    <m/>
  </r>
  <r>
    <x v="9"/>
    <x v="0"/>
    <x v="0"/>
    <x v="2"/>
    <x v="80"/>
    <s v="Northern Ireland"/>
    <n v="0"/>
    <n v="0"/>
    <n v="0"/>
    <n v="0"/>
    <n v="0"/>
    <n v="0"/>
    <n v="0"/>
    <n v="0"/>
    <n v="0"/>
    <m/>
    <m/>
    <m/>
    <m/>
    <m/>
    <n v="0"/>
    <n v="20"/>
    <n v="0"/>
    <n v="0"/>
    <n v="0"/>
    <n v="0"/>
    <n v="0"/>
    <n v="0"/>
    <n v="0"/>
    <m/>
    <m/>
    <m/>
    <m/>
    <m/>
  </r>
  <r>
    <x v="9"/>
    <x v="0"/>
    <x v="0"/>
    <x v="2"/>
    <x v="81"/>
    <s v="Northern Ireland"/>
    <n v="0"/>
    <n v="0"/>
    <n v="0"/>
    <n v="0"/>
    <n v="0"/>
    <n v="0"/>
    <n v="0"/>
    <n v="0"/>
    <n v="0"/>
    <m/>
    <m/>
    <m/>
    <m/>
    <m/>
    <n v="0"/>
    <n v="10.557"/>
    <n v="0"/>
    <n v="0"/>
    <n v="0"/>
    <n v="0"/>
    <n v="0"/>
    <n v="0"/>
    <n v="0"/>
    <m/>
    <m/>
    <m/>
    <m/>
    <m/>
  </r>
  <r>
    <x v="9"/>
    <x v="0"/>
    <x v="0"/>
    <x v="2"/>
    <x v="82"/>
    <s v="Northern Ireland"/>
    <n v="0"/>
    <n v="0"/>
    <n v="0"/>
    <n v="0"/>
    <n v="0"/>
    <n v="0"/>
    <n v="0"/>
    <n v="0"/>
    <n v="0"/>
    <m/>
    <m/>
    <m/>
    <m/>
    <m/>
    <n v="0"/>
    <n v="3.1869999999999998"/>
    <n v="0"/>
    <n v="0"/>
    <n v="0"/>
    <n v="0"/>
    <n v="0"/>
    <n v="0"/>
    <n v="0"/>
    <m/>
    <m/>
    <m/>
    <m/>
    <m/>
  </r>
  <r>
    <x v="9"/>
    <x v="0"/>
    <x v="0"/>
    <x v="2"/>
    <x v="4"/>
    <s v="Northern Ireland"/>
    <n v="0"/>
    <n v="0"/>
    <n v="0"/>
    <n v="0"/>
    <n v="0"/>
    <n v="0"/>
    <n v="0"/>
    <n v="0"/>
    <n v="0"/>
    <m/>
    <m/>
    <m/>
    <m/>
    <m/>
    <n v="0"/>
    <n v="0.502"/>
    <n v="0"/>
    <n v="0"/>
    <n v="0"/>
    <n v="0"/>
    <n v="0"/>
    <n v="0"/>
    <n v="0"/>
    <m/>
    <m/>
    <m/>
    <m/>
    <m/>
  </r>
  <r>
    <x v="9"/>
    <x v="1"/>
    <x v="39"/>
    <x v="3"/>
    <x v="175"/>
    <s v="Northern Ireland"/>
    <n v="0"/>
    <n v="0"/>
    <n v="0"/>
    <n v="0"/>
    <n v="0"/>
    <n v="0"/>
    <n v="0"/>
    <n v="0"/>
    <n v="0"/>
    <m/>
    <m/>
    <m/>
    <m/>
    <m/>
    <n v="0"/>
    <n v="0.47799999999999998"/>
    <n v="0"/>
    <n v="0"/>
    <n v="0"/>
    <n v="0"/>
    <n v="0"/>
    <n v="0"/>
    <n v="0"/>
    <m/>
    <m/>
    <m/>
    <m/>
    <m/>
  </r>
  <r>
    <x v="9"/>
    <x v="1"/>
    <x v="0"/>
    <x v="5"/>
    <x v="163"/>
    <s v="Northern Ireland"/>
    <n v="0"/>
    <n v="0"/>
    <n v="0"/>
    <n v="0"/>
    <n v="0"/>
    <n v="0"/>
    <n v="0"/>
    <n v="0"/>
    <n v="0"/>
    <m/>
    <m/>
    <m/>
    <m/>
    <m/>
    <n v="0"/>
    <n v="7.0449999999999999"/>
    <n v="0"/>
    <n v="0"/>
    <n v="0"/>
    <n v="0"/>
    <n v="0"/>
    <n v="0"/>
    <n v="0"/>
    <m/>
    <m/>
    <m/>
    <m/>
    <m/>
  </r>
  <r>
    <x v="9"/>
    <x v="1"/>
    <x v="42"/>
    <x v="3"/>
    <x v="176"/>
    <s v="Northern Ireland"/>
    <n v="0"/>
    <n v="0"/>
    <n v="0"/>
    <n v="0"/>
    <n v="0"/>
    <n v="0"/>
    <n v="0"/>
    <n v="0"/>
    <n v="0"/>
    <m/>
    <m/>
    <m/>
    <m/>
    <m/>
    <n v="0"/>
    <n v="5.6390000000000002"/>
    <n v="0"/>
    <n v="0"/>
    <n v="0"/>
    <n v="0"/>
    <n v="0"/>
    <n v="0"/>
    <n v="0"/>
    <m/>
    <m/>
    <m/>
    <m/>
    <m/>
  </r>
  <r>
    <x v="9"/>
    <x v="1"/>
    <x v="41"/>
    <x v="3"/>
    <x v="177"/>
    <s v="Northern Ireland"/>
    <n v="0"/>
    <n v="0"/>
    <n v="0"/>
    <n v="0"/>
    <n v="0"/>
    <n v="0"/>
    <n v="0"/>
    <n v="0"/>
    <n v="0"/>
    <m/>
    <m/>
    <m/>
    <m/>
    <m/>
    <n v="0"/>
    <n v="-0.26100000000000001"/>
    <n v="0"/>
    <n v="0"/>
    <n v="0"/>
    <n v="0"/>
    <n v="0"/>
    <n v="0"/>
    <n v="0"/>
    <m/>
    <m/>
    <m/>
    <m/>
    <m/>
  </r>
  <r>
    <x v="9"/>
    <x v="1"/>
    <x v="0"/>
    <x v="4"/>
    <x v="169"/>
    <s v="Northern Ireland"/>
    <n v="0"/>
    <n v="0"/>
    <n v="0"/>
    <n v="0"/>
    <n v="0"/>
    <n v="0"/>
    <n v="0"/>
    <n v="0"/>
    <n v="0"/>
    <m/>
    <m/>
    <m/>
    <m/>
    <m/>
    <n v="0"/>
    <n v="-33.533999999999999"/>
    <n v="0"/>
    <n v="0"/>
    <n v="0"/>
    <n v="0"/>
    <n v="0"/>
    <n v="0"/>
    <n v="0"/>
    <m/>
    <m/>
    <m/>
    <m/>
    <m/>
  </r>
  <r>
    <x v="9"/>
    <x v="1"/>
    <x v="45"/>
    <x v="1"/>
    <x v="170"/>
    <s v="Multiple"/>
    <n v="0"/>
    <n v="0"/>
    <n v="0"/>
    <n v="0"/>
    <n v="0"/>
    <n v="0"/>
    <n v="0"/>
    <n v="0"/>
    <n v="0"/>
    <m/>
    <m/>
    <m/>
    <m/>
    <m/>
    <n v="0"/>
    <n v="0.5"/>
    <n v="0"/>
    <n v="0"/>
    <n v="0"/>
    <n v="0"/>
    <n v="0"/>
    <n v="0"/>
    <n v="0"/>
    <m/>
    <m/>
    <m/>
    <m/>
    <m/>
  </r>
  <r>
    <x v="9"/>
    <x v="1"/>
    <x v="0"/>
    <x v="2"/>
    <x v="87"/>
    <s v="Northern Ireland"/>
    <n v="0"/>
    <n v="0"/>
    <n v="0"/>
    <n v="0"/>
    <n v="0"/>
    <n v="0"/>
    <n v="0"/>
    <n v="0"/>
    <n v="0"/>
    <m/>
    <m/>
    <m/>
    <m/>
    <m/>
    <n v="0"/>
    <n v="6.149"/>
    <n v="0"/>
    <n v="0"/>
    <n v="0"/>
    <n v="0"/>
    <n v="0"/>
    <n v="0"/>
    <n v="0"/>
    <m/>
    <m/>
    <m/>
    <m/>
    <m/>
  </r>
  <r>
    <x v="9"/>
    <x v="0"/>
    <x v="0"/>
    <x v="6"/>
    <x v="90"/>
    <s v="Northern Ireland"/>
    <n v="0"/>
    <n v="0"/>
    <n v="0"/>
    <n v="0"/>
    <n v="0"/>
    <n v="0"/>
    <n v="0"/>
    <n v="0"/>
    <n v="0"/>
    <m/>
    <m/>
    <m/>
    <m/>
    <m/>
    <n v="0"/>
    <n v="-2.2240000000000002"/>
    <n v="0"/>
    <n v="0"/>
    <n v="0"/>
    <n v="0"/>
    <n v="0"/>
    <n v="0"/>
    <n v="0"/>
    <m/>
    <m/>
    <m/>
    <m/>
    <m/>
  </r>
  <r>
    <x v="10"/>
    <x v="0"/>
    <x v="3"/>
    <x v="3"/>
    <x v="164"/>
    <s v="Northern Ireland"/>
    <n v="0"/>
    <n v="0"/>
    <n v="0"/>
    <n v="0"/>
    <n v="0"/>
    <n v="0"/>
    <n v="0"/>
    <n v="0"/>
    <n v="0"/>
    <m/>
    <m/>
    <m/>
    <m/>
    <m/>
    <n v="0"/>
    <n v="0"/>
    <n v="1.88"/>
    <n v="0"/>
    <n v="0"/>
    <n v="0"/>
    <n v="0"/>
    <n v="0"/>
    <n v="0"/>
    <m/>
    <m/>
    <m/>
    <m/>
    <m/>
  </r>
  <r>
    <x v="10"/>
    <x v="0"/>
    <x v="8"/>
    <x v="3"/>
    <x v="167"/>
    <s v="Northern Ireland"/>
    <n v="0"/>
    <n v="0"/>
    <n v="0"/>
    <n v="0"/>
    <n v="0"/>
    <n v="0"/>
    <n v="0"/>
    <n v="0"/>
    <n v="0"/>
    <m/>
    <m/>
    <m/>
    <m/>
    <m/>
    <n v="0"/>
    <n v="0"/>
    <n v="4.3319999999999999"/>
    <n v="0"/>
    <n v="0"/>
    <n v="0"/>
    <n v="0"/>
    <n v="0"/>
    <n v="0"/>
    <m/>
    <m/>
    <m/>
    <m/>
    <m/>
  </r>
  <r>
    <x v="10"/>
    <x v="0"/>
    <x v="0"/>
    <x v="2"/>
    <x v="174"/>
    <s v="Northern Ireland"/>
    <n v="0"/>
    <n v="0"/>
    <n v="0"/>
    <n v="0"/>
    <n v="0"/>
    <n v="0"/>
    <n v="0"/>
    <n v="0"/>
    <n v="0"/>
    <m/>
    <m/>
    <m/>
    <m/>
    <m/>
    <n v="0"/>
    <n v="0"/>
    <n v="80"/>
    <n v="0"/>
    <n v="0"/>
    <n v="0"/>
    <n v="0"/>
    <n v="0"/>
    <n v="0"/>
    <m/>
    <m/>
    <m/>
    <m/>
    <m/>
  </r>
  <r>
    <x v="10"/>
    <x v="0"/>
    <x v="0"/>
    <x v="2"/>
    <x v="178"/>
    <s v="Northern Ireland"/>
    <n v="0"/>
    <n v="0"/>
    <n v="0"/>
    <n v="0"/>
    <n v="0"/>
    <n v="0"/>
    <n v="0"/>
    <n v="0"/>
    <n v="0"/>
    <m/>
    <m/>
    <m/>
    <m/>
    <m/>
    <n v="0"/>
    <n v="0"/>
    <n v="100"/>
    <n v="0"/>
    <n v="0"/>
    <n v="0"/>
    <n v="0"/>
    <n v="0"/>
    <n v="0"/>
    <m/>
    <m/>
    <m/>
    <m/>
    <m/>
  </r>
  <r>
    <x v="10"/>
    <x v="0"/>
    <x v="0"/>
    <x v="2"/>
    <x v="179"/>
    <s v="Northern Ireland"/>
    <n v="0"/>
    <n v="0"/>
    <n v="0"/>
    <n v="0"/>
    <n v="0"/>
    <n v="0"/>
    <n v="0"/>
    <n v="0"/>
    <n v="0"/>
    <m/>
    <m/>
    <m/>
    <m/>
    <m/>
    <n v="0"/>
    <n v="0"/>
    <n v="20"/>
    <n v="0"/>
    <n v="0"/>
    <n v="0"/>
    <n v="0"/>
    <n v="0"/>
    <n v="0"/>
    <m/>
    <m/>
    <m/>
    <m/>
    <m/>
  </r>
  <r>
    <x v="10"/>
    <x v="0"/>
    <x v="0"/>
    <x v="2"/>
    <x v="180"/>
    <s v="Northern Ireland"/>
    <n v="0"/>
    <n v="0"/>
    <n v="0"/>
    <n v="0"/>
    <n v="0"/>
    <n v="0"/>
    <n v="0"/>
    <n v="0"/>
    <n v="0"/>
    <m/>
    <m/>
    <m/>
    <m/>
    <m/>
    <n v="0"/>
    <n v="0"/>
    <n v="10"/>
    <n v="0"/>
    <n v="0"/>
    <n v="0"/>
    <n v="0"/>
    <n v="0"/>
    <n v="0"/>
    <m/>
    <m/>
    <m/>
    <m/>
    <m/>
  </r>
  <r>
    <x v="10"/>
    <x v="1"/>
    <x v="39"/>
    <x v="3"/>
    <x v="175"/>
    <s v="Northern Ireland"/>
    <n v="0"/>
    <n v="0"/>
    <n v="0"/>
    <n v="0"/>
    <n v="0"/>
    <n v="0"/>
    <n v="0"/>
    <n v="0"/>
    <n v="0"/>
    <m/>
    <m/>
    <m/>
    <m/>
    <m/>
    <n v="0"/>
    <n v="0"/>
    <n v="1.603"/>
    <n v="1.5680000000000001"/>
    <n v="0"/>
    <n v="0"/>
    <n v="0"/>
    <n v="0"/>
    <n v="0"/>
    <m/>
    <m/>
    <m/>
    <m/>
    <m/>
  </r>
  <r>
    <x v="10"/>
    <x v="1"/>
    <x v="0"/>
    <x v="2"/>
    <x v="181"/>
    <s v="Northern Ireland"/>
    <n v="0"/>
    <n v="0"/>
    <n v="0"/>
    <n v="0"/>
    <n v="0"/>
    <n v="0"/>
    <n v="0"/>
    <n v="0"/>
    <n v="0"/>
    <m/>
    <m/>
    <m/>
    <m/>
    <m/>
    <n v="0"/>
    <n v="0"/>
    <n v="200"/>
    <n v="0"/>
    <n v="0"/>
    <n v="0"/>
    <n v="0"/>
    <n v="0"/>
    <n v="0"/>
    <m/>
    <m/>
    <m/>
    <m/>
    <m/>
  </r>
  <r>
    <x v="11"/>
    <x v="0"/>
    <x v="0"/>
    <x v="7"/>
    <x v="182"/>
    <s v="Northern Ireland"/>
    <n v="0"/>
    <n v="0"/>
    <n v="0"/>
    <n v="0"/>
    <n v="0"/>
    <n v="0"/>
    <n v="0"/>
    <n v="0"/>
    <n v="0"/>
    <m/>
    <m/>
    <m/>
    <m/>
    <m/>
    <n v="0"/>
    <n v="-56.591000000000001"/>
    <n v="0"/>
    <n v="0"/>
    <n v="0"/>
    <n v="0"/>
    <n v="0"/>
    <n v="0"/>
    <n v="0"/>
    <m/>
    <m/>
    <m/>
    <m/>
    <m/>
  </r>
  <r>
    <x v="11"/>
    <x v="0"/>
    <x v="0"/>
    <x v="7"/>
    <x v="183"/>
    <s v="Northern Ireland"/>
    <n v="0"/>
    <n v="0"/>
    <n v="0"/>
    <n v="0"/>
    <n v="0"/>
    <n v="0"/>
    <n v="0"/>
    <n v="0"/>
    <n v="0"/>
    <m/>
    <m/>
    <m/>
    <m/>
    <m/>
    <n v="0"/>
    <n v="-3.3250000000000002"/>
    <n v="0"/>
    <n v="0"/>
    <n v="0"/>
    <n v="0"/>
    <n v="0"/>
    <n v="0"/>
    <n v="0"/>
    <m/>
    <m/>
    <m/>
    <m/>
    <m/>
  </r>
  <r>
    <x v="11"/>
    <x v="0"/>
    <x v="0"/>
    <x v="7"/>
    <x v="184"/>
    <s v="Northern Ireland"/>
    <n v="0"/>
    <n v="0"/>
    <n v="0"/>
    <n v="0"/>
    <n v="0"/>
    <n v="0"/>
    <n v="0"/>
    <n v="0"/>
    <n v="0"/>
    <m/>
    <m/>
    <m/>
    <m/>
    <m/>
    <n v="0"/>
    <n v="-0.33500000000000002"/>
    <n v="0"/>
    <n v="0"/>
    <n v="0"/>
    <n v="0"/>
    <n v="0"/>
    <n v="0"/>
    <n v="0"/>
    <m/>
    <m/>
    <m/>
    <m/>
    <m/>
  </r>
  <r>
    <x v="12"/>
    <x v="0"/>
    <x v="0"/>
    <x v="4"/>
    <x v="185"/>
    <s v="Northern Ireland"/>
    <n v="0"/>
    <n v="0"/>
    <n v="0"/>
    <n v="0"/>
    <n v="0"/>
    <n v="0"/>
    <n v="0"/>
    <n v="0"/>
    <n v="0"/>
    <m/>
    <m/>
    <m/>
    <m/>
    <m/>
    <n v="-4.9950000000000001"/>
    <n v="-5.4749999999999996"/>
    <n v="-5.3970000000000002"/>
    <n v="-5.3970000000000002"/>
    <n v="0"/>
    <n v="0"/>
    <n v="0"/>
    <n v="0"/>
    <n v="0"/>
    <m/>
    <m/>
    <m/>
    <m/>
    <m/>
  </r>
  <r>
    <x v="11"/>
    <x v="1"/>
    <x v="0"/>
    <x v="7"/>
    <x v="182"/>
    <s v="Northern Ireland"/>
    <n v="0"/>
    <n v="0"/>
    <n v="0"/>
    <n v="0"/>
    <n v="0"/>
    <n v="0"/>
    <n v="0"/>
    <n v="0"/>
    <n v="0"/>
    <m/>
    <m/>
    <m/>
    <m/>
    <m/>
    <n v="0"/>
    <n v="-13.157999999999999"/>
    <n v="0"/>
    <n v="0"/>
    <n v="0"/>
    <n v="0"/>
    <n v="0"/>
    <n v="0"/>
    <n v="0"/>
    <m/>
    <m/>
    <m/>
    <m/>
    <m/>
  </r>
  <r>
    <x v="11"/>
    <x v="1"/>
    <x v="0"/>
    <x v="7"/>
    <x v="183"/>
    <s v="Northern Ireland"/>
    <n v="0"/>
    <n v="0"/>
    <n v="0"/>
    <n v="0"/>
    <n v="0"/>
    <n v="0"/>
    <n v="0"/>
    <n v="0"/>
    <n v="0"/>
    <m/>
    <m/>
    <m/>
    <m/>
    <m/>
    <n v="0"/>
    <n v="5.2999999999999999E-2"/>
    <n v="0"/>
    <n v="0"/>
    <n v="0"/>
    <n v="0"/>
    <n v="0"/>
    <n v="0"/>
    <n v="0"/>
    <m/>
    <m/>
    <m/>
    <m/>
    <m/>
  </r>
  <r>
    <x v="11"/>
    <x v="1"/>
    <x v="0"/>
    <x v="7"/>
    <x v="184"/>
    <s v="Northern Ireland"/>
    <n v="0"/>
    <n v="0"/>
    <n v="0"/>
    <n v="0"/>
    <n v="0"/>
    <n v="0"/>
    <n v="0"/>
    <n v="0"/>
    <n v="0"/>
    <m/>
    <m/>
    <m/>
    <m/>
    <m/>
    <n v="0"/>
    <n v="-0.03"/>
    <n v="0"/>
    <n v="0"/>
    <n v="0"/>
    <n v="0"/>
    <n v="0"/>
    <n v="0"/>
    <n v="0"/>
    <m/>
    <m/>
    <m/>
    <m/>
    <m/>
  </r>
  <r>
    <x v="11"/>
    <x v="2"/>
    <x v="0"/>
    <x v="7"/>
    <x v="182"/>
    <s v="Northern Ireland"/>
    <n v="0"/>
    <n v="0"/>
    <n v="0"/>
    <n v="0"/>
    <n v="0"/>
    <n v="0"/>
    <n v="0"/>
    <n v="0"/>
    <n v="0"/>
    <m/>
    <m/>
    <m/>
    <m/>
    <m/>
    <n v="0"/>
    <n v="-109.431"/>
    <n v="0"/>
    <n v="0"/>
    <n v="0"/>
    <n v="0"/>
    <n v="0"/>
    <n v="0"/>
    <n v="0"/>
    <m/>
    <m/>
    <m/>
    <m/>
    <m/>
  </r>
  <r>
    <x v="11"/>
    <x v="2"/>
    <x v="0"/>
    <x v="7"/>
    <x v="184"/>
    <s v="Northern Ireland"/>
    <n v="0"/>
    <n v="0"/>
    <n v="0"/>
    <n v="0"/>
    <n v="0"/>
    <n v="0"/>
    <n v="0"/>
    <n v="0"/>
    <n v="0"/>
    <m/>
    <m/>
    <m/>
    <m/>
    <m/>
    <n v="0"/>
    <n v="0.108"/>
    <n v="0"/>
    <n v="0"/>
    <n v="0"/>
    <n v="0"/>
    <n v="0"/>
    <n v="0"/>
    <n v="0"/>
    <m/>
    <m/>
    <m/>
    <m/>
    <m/>
  </r>
  <r>
    <x v="11"/>
    <x v="2"/>
    <x v="0"/>
    <x v="7"/>
    <x v="95"/>
    <s v="Northern Ireland"/>
    <n v="0"/>
    <n v="0"/>
    <n v="0"/>
    <n v="0"/>
    <n v="0"/>
    <n v="0"/>
    <n v="0"/>
    <n v="0"/>
    <n v="0"/>
    <m/>
    <m/>
    <m/>
    <m/>
    <m/>
    <n v="0"/>
    <n v="-75.950999999999993"/>
    <n v="0"/>
    <n v="0"/>
    <n v="0"/>
    <n v="0"/>
    <n v="0"/>
    <n v="0"/>
    <n v="0"/>
    <m/>
    <m/>
    <m/>
    <m/>
    <m/>
  </r>
  <r>
    <x v="11"/>
    <x v="1"/>
    <x v="0"/>
    <x v="7"/>
    <x v="95"/>
    <s v="Northern Ireland"/>
    <n v="0"/>
    <n v="0"/>
    <n v="0"/>
    <n v="0"/>
    <n v="0"/>
    <n v="0"/>
    <n v="0"/>
    <n v="0"/>
    <n v="0"/>
    <m/>
    <m/>
    <m/>
    <m/>
    <m/>
    <n v="0"/>
    <n v="75.950999999999993"/>
    <n v="0"/>
    <n v="0"/>
    <n v="0"/>
    <n v="0"/>
    <n v="0"/>
    <n v="0"/>
    <n v="0"/>
    <m/>
    <m/>
    <m/>
    <m/>
    <m/>
  </r>
  <r>
    <x v="13"/>
    <x v="0"/>
    <x v="35"/>
    <x v="1"/>
    <x v="186"/>
    <s v="England"/>
    <n v="0"/>
    <n v="0"/>
    <n v="0"/>
    <n v="273"/>
    <n v="0"/>
    <n v="0"/>
    <n v="0"/>
    <n v="0"/>
    <n v="0"/>
    <m/>
    <m/>
    <m/>
    <m/>
    <m/>
    <n v="0"/>
    <n v="0"/>
    <n v="0"/>
    <n v="8.9434799999999992"/>
    <n v="0"/>
    <n v="0"/>
    <n v="0"/>
    <n v="0"/>
    <n v="0"/>
    <m/>
    <m/>
    <m/>
    <m/>
    <m/>
  </r>
  <r>
    <x v="13"/>
    <x v="0"/>
    <x v="35"/>
    <x v="1"/>
    <x v="187"/>
    <s v="England"/>
    <n v="0"/>
    <n v="0"/>
    <n v="0"/>
    <n v="167"/>
    <n v="0"/>
    <n v="0"/>
    <n v="0"/>
    <n v="0"/>
    <n v="0"/>
    <m/>
    <m/>
    <m/>
    <m/>
    <m/>
    <n v="0"/>
    <n v="0"/>
    <n v="0"/>
    <n v="5.4709199999999996"/>
    <n v="0"/>
    <n v="0"/>
    <n v="0"/>
    <n v="0"/>
    <n v="0"/>
    <m/>
    <m/>
    <m/>
    <m/>
    <m/>
  </r>
  <r>
    <x v="13"/>
    <x v="0"/>
    <x v="35"/>
    <x v="1"/>
    <x v="188"/>
    <s v="England"/>
    <n v="0"/>
    <n v="0"/>
    <n v="471.12299999999999"/>
    <n v="37.622999999999998"/>
    <n v="0"/>
    <n v="0"/>
    <n v="0"/>
    <n v="0"/>
    <n v="0"/>
    <m/>
    <m/>
    <m/>
    <m/>
    <m/>
    <n v="0"/>
    <n v="0"/>
    <n v="15.433989479999997"/>
    <n v="1.2325294799999997"/>
    <n v="0"/>
    <n v="0"/>
    <n v="0"/>
    <n v="0"/>
    <n v="0"/>
    <m/>
    <m/>
    <m/>
    <m/>
    <m/>
  </r>
  <r>
    <x v="13"/>
    <x v="0"/>
    <x v="35"/>
    <x v="1"/>
    <x v="189"/>
    <s v="England"/>
    <n v="0"/>
    <n v="0"/>
    <n v="186"/>
    <n v="129"/>
    <n v="0"/>
    <n v="0"/>
    <n v="0"/>
    <n v="0"/>
    <n v="0"/>
    <m/>
    <m/>
    <m/>
    <m/>
    <m/>
    <n v="0"/>
    <n v="0"/>
    <n v="6.0933599999999997"/>
    <n v="4.2260399999999994"/>
    <n v="0"/>
    <n v="0"/>
    <n v="0"/>
    <n v="0"/>
    <n v="0"/>
    <m/>
    <m/>
    <m/>
    <m/>
    <m/>
  </r>
  <r>
    <x v="13"/>
    <x v="0"/>
    <x v="2"/>
    <x v="1"/>
    <x v="190"/>
    <s v="England"/>
    <n v="0"/>
    <n v="0"/>
    <n v="0"/>
    <n v="6181"/>
    <n v="0"/>
    <n v="0"/>
    <n v="0"/>
    <n v="0"/>
    <n v="0"/>
    <m/>
    <m/>
    <m/>
    <m/>
    <m/>
    <n v="0"/>
    <n v="0"/>
    <n v="0"/>
    <n v="202.48955999999998"/>
    <n v="0"/>
    <n v="0"/>
    <n v="0"/>
    <n v="0"/>
    <n v="0"/>
    <m/>
    <m/>
    <m/>
    <m/>
    <m/>
  </r>
  <r>
    <x v="13"/>
    <x v="0"/>
    <x v="2"/>
    <x v="1"/>
    <x v="191"/>
    <s v="England"/>
    <n v="0"/>
    <n v="0"/>
    <n v="0"/>
    <n v="-540"/>
    <n v="0"/>
    <n v="0"/>
    <n v="0"/>
    <n v="0"/>
    <n v="0"/>
    <m/>
    <m/>
    <m/>
    <m/>
    <m/>
    <n v="0"/>
    <n v="0"/>
    <n v="0"/>
    <n v="-17.690399999999997"/>
    <n v="0"/>
    <n v="0"/>
    <n v="0"/>
    <n v="0"/>
    <n v="0"/>
    <m/>
    <m/>
    <m/>
    <m/>
    <m/>
  </r>
  <r>
    <x v="13"/>
    <x v="0"/>
    <x v="3"/>
    <x v="1"/>
    <x v="192"/>
    <s v="England &amp; Wales"/>
    <n v="0"/>
    <n v="0"/>
    <n v="0"/>
    <n v="20"/>
    <n v="0"/>
    <n v="0"/>
    <n v="0"/>
    <n v="0"/>
    <n v="0"/>
    <m/>
    <m/>
    <m/>
    <m/>
    <m/>
    <n v="0"/>
    <n v="0"/>
    <n v="0"/>
    <n v="0.62009999999999998"/>
    <n v="0"/>
    <n v="0"/>
    <n v="0"/>
    <n v="0"/>
    <n v="0"/>
    <m/>
    <m/>
    <m/>
    <m/>
    <m/>
  </r>
  <r>
    <x v="13"/>
    <x v="0"/>
    <x v="3"/>
    <x v="1"/>
    <x v="193"/>
    <s v="England"/>
    <n v="0"/>
    <n v="0"/>
    <n v="0"/>
    <n v="2"/>
    <n v="0"/>
    <n v="0"/>
    <n v="0"/>
    <n v="0"/>
    <n v="0"/>
    <m/>
    <m/>
    <m/>
    <m/>
    <m/>
    <n v="0"/>
    <n v="0"/>
    <n v="0"/>
    <n v="6.5519999999999995E-2"/>
    <n v="0"/>
    <n v="0"/>
    <n v="0"/>
    <n v="0"/>
    <n v="0"/>
    <m/>
    <m/>
    <m/>
    <m/>
    <m/>
  </r>
  <r>
    <x v="13"/>
    <x v="0"/>
    <x v="3"/>
    <x v="1"/>
    <x v="194"/>
    <s v="England &amp; Wales"/>
    <n v="0"/>
    <n v="0"/>
    <n v="0"/>
    <n v="37"/>
    <n v="0"/>
    <n v="0"/>
    <n v="0"/>
    <n v="0"/>
    <n v="0"/>
    <m/>
    <m/>
    <m/>
    <m/>
    <m/>
    <n v="0"/>
    <n v="0"/>
    <n v="0"/>
    <n v="1.1471850000000001"/>
    <n v="0"/>
    <n v="0"/>
    <n v="0"/>
    <n v="0"/>
    <n v="0"/>
    <m/>
    <m/>
    <m/>
    <m/>
    <m/>
  </r>
  <r>
    <x v="13"/>
    <x v="0"/>
    <x v="1"/>
    <x v="1"/>
    <x v="195"/>
    <s v="England"/>
    <n v="0"/>
    <n v="0"/>
    <n v="0"/>
    <n v="20"/>
    <n v="0"/>
    <n v="0"/>
    <n v="0"/>
    <n v="0"/>
    <n v="0"/>
    <m/>
    <m/>
    <m/>
    <m/>
    <m/>
    <n v="0"/>
    <n v="0"/>
    <n v="0"/>
    <n v="0.65519999999999989"/>
    <n v="0"/>
    <n v="0"/>
    <n v="0"/>
    <n v="0"/>
    <n v="0"/>
    <m/>
    <m/>
    <m/>
    <m/>
    <m/>
  </r>
  <r>
    <x v="13"/>
    <x v="0"/>
    <x v="1"/>
    <x v="1"/>
    <x v="196"/>
    <s v="England"/>
    <n v="0"/>
    <n v="0"/>
    <n v="0"/>
    <n v="5"/>
    <n v="0"/>
    <n v="0"/>
    <n v="0"/>
    <n v="0"/>
    <n v="0"/>
    <m/>
    <m/>
    <m/>
    <m/>
    <m/>
    <n v="0"/>
    <n v="0"/>
    <n v="0"/>
    <n v="0.16379999999999997"/>
    <n v="0"/>
    <n v="0"/>
    <n v="0"/>
    <n v="0"/>
    <n v="0"/>
    <m/>
    <m/>
    <m/>
    <m/>
    <m/>
  </r>
  <r>
    <x v="13"/>
    <x v="0"/>
    <x v="1"/>
    <x v="1"/>
    <x v="197"/>
    <s v="England"/>
    <n v="0"/>
    <n v="0"/>
    <n v="0"/>
    <n v="90"/>
    <n v="0"/>
    <n v="0"/>
    <n v="0"/>
    <n v="0"/>
    <n v="0"/>
    <m/>
    <m/>
    <m/>
    <m/>
    <m/>
    <n v="0"/>
    <n v="0"/>
    <n v="0"/>
    <n v="2.9483999999999999"/>
    <n v="0"/>
    <n v="0"/>
    <n v="0"/>
    <n v="0"/>
    <n v="0"/>
    <m/>
    <m/>
    <m/>
    <m/>
    <m/>
  </r>
  <r>
    <x v="13"/>
    <x v="0"/>
    <x v="1"/>
    <x v="1"/>
    <x v="198"/>
    <s v="England"/>
    <n v="0"/>
    <n v="0"/>
    <n v="0"/>
    <n v="1"/>
    <n v="0"/>
    <n v="0"/>
    <n v="0"/>
    <n v="0"/>
    <n v="0"/>
    <m/>
    <m/>
    <m/>
    <m/>
    <m/>
    <n v="0"/>
    <n v="0"/>
    <n v="0"/>
    <n v="3.2759999999999997E-2"/>
    <n v="0"/>
    <n v="0"/>
    <n v="0"/>
    <n v="0"/>
    <n v="0"/>
    <m/>
    <m/>
    <m/>
    <m/>
    <m/>
  </r>
  <r>
    <x v="13"/>
    <x v="0"/>
    <x v="1"/>
    <x v="1"/>
    <x v="199"/>
    <s v="England"/>
    <n v="0"/>
    <n v="0"/>
    <n v="0"/>
    <n v="39.700000000000003"/>
    <n v="0"/>
    <n v="0"/>
    <n v="0"/>
    <n v="0"/>
    <n v="0"/>
    <m/>
    <m/>
    <m/>
    <m/>
    <m/>
    <n v="0"/>
    <n v="0"/>
    <n v="0"/>
    <n v="1.3005720000000001"/>
    <n v="0"/>
    <n v="0"/>
    <n v="0"/>
    <n v="0"/>
    <n v="0"/>
    <m/>
    <m/>
    <m/>
    <m/>
    <m/>
  </r>
  <r>
    <x v="13"/>
    <x v="0"/>
    <x v="1"/>
    <x v="1"/>
    <x v="200"/>
    <s v="England"/>
    <n v="0"/>
    <n v="0"/>
    <n v="0"/>
    <n v="1.7"/>
    <n v="0"/>
    <n v="0"/>
    <n v="0"/>
    <n v="0"/>
    <n v="0"/>
    <m/>
    <m/>
    <m/>
    <m/>
    <m/>
    <n v="0"/>
    <n v="0"/>
    <n v="0"/>
    <n v="5.5691999999999998E-2"/>
    <n v="0"/>
    <n v="0"/>
    <n v="0"/>
    <n v="0"/>
    <n v="0"/>
    <m/>
    <m/>
    <m/>
    <m/>
    <m/>
  </r>
  <r>
    <x v="13"/>
    <x v="0"/>
    <x v="1"/>
    <x v="1"/>
    <x v="201"/>
    <s v="England"/>
    <n v="0"/>
    <n v="0"/>
    <n v="0"/>
    <n v="5"/>
    <n v="0"/>
    <n v="0"/>
    <n v="0"/>
    <n v="0"/>
    <n v="0"/>
    <m/>
    <m/>
    <m/>
    <m/>
    <m/>
    <n v="0"/>
    <n v="0"/>
    <n v="0"/>
    <n v="0.16379999999999997"/>
    <n v="0"/>
    <n v="0"/>
    <n v="0"/>
    <n v="0"/>
    <n v="0"/>
    <m/>
    <m/>
    <m/>
    <m/>
    <m/>
  </r>
  <r>
    <x v="13"/>
    <x v="0"/>
    <x v="1"/>
    <x v="1"/>
    <x v="202"/>
    <s v="England"/>
    <n v="0"/>
    <n v="0"/>
    <n v="0"/>
    <n v="4"/>
    <n v="0"/>
    <n v="0"/>
    <n v="0"/>
    <n v="0"/>
    <n v="0"/>
    <m/>
    <m/>
    <m/>
    <m/>
    <m/>
    <n v="0"/>
    <n v="0"/>
    <n v="0"/>
    <n v="0.13103999999999999"/>
    <n v="0"/>
    <n v="0"/>
    <n v="0"/>
    <n v="0"/>
    <n v="0"/>
    <m/>
    <m/>
    <m/>
    <m/>
    <m/>
  </r>
  <r>
    <x v="13"/>
    <x v="0"/>
    <x v="1"/>
    <x v="1"/>
    <x v="203"/>
    <s v="England"/>
    <n v="0"/>
    <n v="0"/>
    <n v="0"/>
    <n v="3.5"/>
    <n v="0"/>
    <n v="0"/>
    <n v="0"/>
    <n v="0"/>
    <n v="0"/>
    <m/>
    <m/>
    <m/>
    <m/>
    <m/>
    <n v="0"/>
    <n v="0"/>
    <n v="0"/>
    <n v="0.11466"/>
    <n v="0"/>
    <n v="0"/>
    <n v="0"/>
    <n v="0"/>
    <n v="0"/>
    <m/>
    <m/>
    <m/>
    <m/>
    <m/>
  </r>
  <r>
    <x v="13"/>
    <x v="0"/>
    <x v="1"/>
    <x v="1"/>
    <x v="204"/>
    <s v="England"/>
    <n v="0"/>
    <n v="0"/>
    <n v="0"/>
    <n v="5"/>
    <n v="0"/>
    <n v="0"/>
    <n v="0"/>
    <n v="0"/>
    <n v="0"/>
    <m/>
    <m/>
    <m/>
    <m/>
    <m/>
    <n v="0"/>
    <n v="0"/>
    <n v="0"/>
    <n v="0.16379999999999997"/>
    <n v="0"/>
    <n v="0"/>
    <n v="0"/>
    <n v="0"/>
    <n v="0"/>
    <m/>
    <m/>
    <m/>
    <m/>
    <m/>
  </r>
  <r>
    <x v="13"/>
    <x v="0"/>
    <x v="46"/>
    <x v="1"/>
    <x v="205"/>
    <s v="England"/>
    <n v="0"/>
    <n v="0"/>
    <n v="0"/>
    <n v="20"/>
    <n v="0"/>
    <n v="0"/>
    <n v="0"/>
    <n v="0"/>
    <n v="0"/>
    <m/>
    <m/>
    <m/>
    <m/>
    <m/>
    <n v="0"/>
    <n v="0"/>
    <n v="0"/>
    <n v="0.65519999999999989"/>
    <n v="0"/>
    <n v="0"/>
    <n v="0"/>
    <n v="0"/>
    <n v="0"/>
    <m/>
    <m/>
    <m/>
    <m/>
    <m/>
  </r>
  <r>
    <x v="13"/>
    <x v="0"/>
    <x v="46"/>
    <x v="1"/>
    <x v="206"/>
    <s v="Great Britain"/>
    <n v="0"/>
    <n v="0"/>
    <n v="0.79500000000000004"/>
    <n v="1.19"/>
    <n v="0"/>
    <n v="0"/>
    <n v="0"/>
    <n v="0"/>
    <n v="0"/>
    <m/>
    <m/>
    <m/>
    <m/>
    <m/>
    <n v="0"/>
    <n v="0"/>
    <n v="2.2633650000000002E-2"/>
    <n v="3.3879300000000001E-2"/>
    <n v="0"/>
    <n v="0"/>
    <n v="0"/>
    <n v="0"/>
    <n v="0"/>
    <m/>
    <m/>
    <m/>
    <m/>
    <m/>
  </r>
  <r>
    <x v="13"/>
    <x v="0"/>
    <x v="46"/>
    <x v="1"/>
    <x v="207"/>
    <s v="England"/>
    <n v="0"/>
    <n v="0"/>
    <n v="0"/>
    <n v="11"/>
    <n v="0"/>
    <n v="0"/>
    <n v="0"/>
    <n v="0"/>
    <n v="0"/>
    <m/>
    <m/>
    <m/>
    <m/>
    <m/>
    <n v="0"/>
    <n v="0"/>
    <n v="0"/>
    <n v="0.36035999999999996"/>
    <n v="0"/>
    <n v="0"/>
    <n v="0"/>
    <n v="0"/>
    <n v="0"/>
    <m/>
    <m/>
    <m/>
    <m/>
    <m/>
  </r>
  <r>
    <x v="13"/>
    <x v="0"/>
    <x v="46"/>
    <x v="1"/>
    <x v="208"/>
    <s v="England"/>
    <n v="0"/>
    <n v="0"/>
    <n v="5"/>
    <n v="0"/>
    <n v="0"/>
    <n v="0"/>
    <n v="0"/>
    <n v="0"/>
    <n v="0"/>
    <m/>
    <m/>
    <m/>
    <m/>
    <m/>
    <n v="0"/>
    <n v="0"/>
    <n v="0.16379999999999997"/>
    <n v="0"/>
    <n v="0"/>
    <n v="0"/>
    <n v="0"/>
    <n v="0"/>
    <n v="0"/>
    <m/>
    <m/>
    <m/>
    <m/>
    <m/>
  </r>
  <r>
    <x v="13"/>
    <x v="0"/>
    <x v="12"/>
    <x v="1"/>
    <x v="209"/>
    <s v="England"/>
    <n v="0"/>
    <n v="0"/>
    <n v="2.7"/>
    <n v="4.5"/>
    <n v="0"/>
    <n v="0"/>
    <n v="0"/>
    <n v="0"/>
    <n v="0"/>
    <m/>
    <m/>
    <m/>
    <m/>
    <m/>
    <n v="0"/>
    <n v="0"/>
    <n v="8.8451999999999989E-2"/>
    <n v="0.14742"/>
    <n v="0"/>
    <n v="0"/>
    <n v="0"/>
    <n v="0"/>
    <n v="0"/>
    <m/>
    <m/>
    <m/>
    <m/>
    <m/>
  </r>
  <r>
    <x v="13"/>
    <x v="0"/>
    <x v="12"/>
    <x v="1"/>
    <x v="210"/>
    <s v="England"/>
    <n v="0"/>
    <n v="0"/>
    <n v="0"/>
    <n v="6.7"/>
    <n v="0"/>
    <n v="0"/>
    <n v="0"/>
    <n v="0"/>
    <n v="0"/>
    <m/>
    <m/>
    <m/>
    <m/>
    <m/>
    <n v="0"/>
    <n v="0"/>
    <n v="0"/>
    <n v="0.21949199999999999"/>
    <n v="0"/>
    <n v="0"/>
    <n v="0"/>
    <n v="0"/>
    <n v="0"/>
    <m/>
    <m/>
    <m/>
    <m/>
    <m/>
  </r>
  <r>
    <x v="13"/>
    <x v="0"/>
    <x v="12"/>
    <x v="1"/>
    <x v="211"/>
    <s v="England"/>
    <n v="0"/>
    <n v="0"/>
    <n v="0"/>
    <n v="15"/>
    <n v="0"/>
    <n v="0"/>
    <n v="0"/>
    <n v="0"/>
    <n v="0"/>
    <m/>
    <m/>
    <m/>
    <m/>
    <m/>
    <n v="0"/>
    <n v="0"/>
    <n v="0"/>
    <n v="0.4914"/>
    <n v="0"/>
    <n v="0"/>
    <n v="0"/>
    <n v="0"/>
    <n v="0"/>
    <m/>
    <m/>
    <m/>
    <m/>
    <m/>
  </r>
  <r>
    <x v="13"/>
    <x v="0"/>
    <x v="12"/>
    <x v="1"/>
    <x v="212"/>
    <s v="England"/>
    <n v="0"/>
    <n v="0"/>
    <n v="0"/>
    <n v="5"/>
    <n v="0"/>
    <n v="0"/>
    <n v="0"/>
    <n v="0"/>
    <n v="0"/>
    <m/>
    <m/>
    <m/>
    <m/>
    <m/>
    <n v="0"/>
    <n v="0"/>
    <n v="0"/>
    <n v="0.16379999999999997"/>
    <n v="0"/>
    <n v="0"/>
    <n v="0"/>
    <n v="0"/>
    <n v="0"/>
    <m/>
    <m/>
    <m/>
    <m/>
    <m/>
  </r>
  <r>
    <x v="13"/>
    <x v="0"/>
    <x v="12"/>
    <x v="1"/>
    <x v="213"/>
    <s v="England"/>
    <n v="0"/>
    <n v="0"/>
    <n v="0"/>
    <n v="0.70199999999999996"/>
    <n v="0"/>
    <n v="0"/>
    <n v="0"/>
    <n v="0"/>
    <n v="0"/>
    <m/>
    <m/>
    <m/>
    <m/>
    <m/>
    <n v="0"/>
    <n v="0"/>
    <n v="0"/>
    <n v="2.2997519999999994E-2"/>
    <n v="0"/>
    <n v="0"/>
    <n v="0"/>
    <n v="0"/>
    <n v="0"/>
    <m/>
    <m/>
    <m/>
    <m/>
    <m/>
  </r>
  <r>
    <x v="13"/>
    <x v="0"/>
    <x v="12"/>
    <x v="1"/>
    <x v="214"/>
    <s v="England"/>
    <n v="0"/>
    <n v="0"/>
    <n v="3"/>
    <n v="0"/>
    <n v="0"/>
    <n v="0"/>
    <n v="0"/>
    <n v="0"/>
    <n v="0"/>
    <m/>
    <m/>
    <m/>
    <m/>
    <m/>
    <n v="0"/>
    <n v="0"/>
    <n v="9.8279999999999992E-2"/>
    <n v="0"/>
    <n v="0"/>
    <n v="0"/>
    <n v="0"/>
    <n v="0"/>
    <n v="0"/>
    <m/>
    <m/>
    <m/>
    <m/>
    <m/>
  </r>
  <r>
    <x v="13"/>
    <x v="0"/>
    <x v="36"/>
    <x v="1"/>
    <x v="215"/>
    <s v="England"/>
    <n v="0"/>
    <n v="0"/>
    <n v="0"/>
    <n v="2"/>
    <n v="0"/>
    <n v="0"/>
    <n v="0"/>
    <n v="0"/>
    <n v="0"/>
    <m/>
    <m/>
    <m/>
    <m/>
    <m/>
    <n v="0"/>
    <n v="0"/>
    <n v="0"/>
    <n v="6.5519999999999995E-2"/>
    <n v="0"/>
    <n v="0"/>
    <n v="0"/>
    <n v="0"/>
    <n v="0"/>
    <m/>
    <m/>
    <m/>
    <m/>
    <m/>
  </r>
  <r>
    <x v="13"/>
    <x v="0"/>
    <x v="36"/>
    <x v="1"/>
    <x v="216"/>
    <s v="England"/>
    <n v="0"/>
    <n v="0"/>
    <n v="1.681"/>
    <n v="15"/>
    <n v="0"/>
    <n v="0"/>
    <n v="0"/>
    <n v="0"/>
    <n v="0"/>
    <m/>
    <m/>
    <m/>
    <m/>
    <m/>
    <n v="0"/>
    <n v="0"/>
    <n v="5.5069559999999997E-2"/>
    <n v="0.4914"/>
    <n v="0"/>
    <n v="0"/>
    <n v="0"/>
    <n v="0"/>
    <n v="0"/>
    <m/>
    <m/>
    <m/>
    <m/>
    <m/>
  </r>
  <r>
    <x v="13"/>
    <x v="0"/>
    <x v="36"/>
    <x v="1"/>
    <x v="217"/>
    <s v="England"/>
    <n v="0"/>
    <n v="0"/>
    <n v="0"/>
    <n v="2.8"/>
    <n v="0"/>
    <n v="0"/>
    <n v="0"/>
    <n v="0"/>
    <n v="0"/>
    <m/>
    <m/>
    <m/>
    <m/>
    <m/>
    <n v="0"/>
    <n v="0"/>
    <n v="0"/>
    <n v="9.1727999999999976E-2"/>
    <n v="0"/>
    <n v="0"/>
    <n v="0"/>
    <n v="0"/>
    <n v="0"/>
    <m/>
    <m/>
    <m/>
    <m/>
    <m/>
  </r>
  <r>
    <x v="13"/>
    <x v="0"/>
    <x v="36"/>
    <x v="1"/>
    <x v="218"/>
    <s v="England"/>
    <n v="0"/>
    <n v="0"/>
    <n v="240"/>
    <n v="0"/>
    <n v="0"/>
    <n v="0"/>
    <n v="0"/>
    <n v="0"/>
    <n v="0"/>
    <m/>
    <m/>
    <m/>
    <m/>
    <m/>
    <n v="0"/>
    <n v="0"/>
    <n v="7.8624000000000001"/>
    <n v="0"/>
    <n v="0"/>
    <n v="0"/>
    <n v="0"/>
    <n v="0"/>
    <n v="0"/>
    <m/>
    <m/>
    <m/>
    <m/>
    <m/>
  </r>
  <r>
    <x v="13"/>
    <x v="0"/>
    <x v="36"/>
    <x v="1"/>
    <x v="219"/>
    <s v="England"/>
    <n v="0"/>
    <n v="0"/>
    <n v="0"/>
    <n v="240"/>
    <n v="0"/>
    <n v="0"/>
    <n v="0"/>
    <n v="0"/>
    <n v="0"/>
    <m/>
    <m/>
    <m/>
    <m/>
    <m/>
    <n v="0"/>
    <n v="0"/>
    <n v="0"/>
    <n v="7.8624000000000001"/>
    <n v="0"/>
    <n v="0"/>
    <n v="0"/>
    <n v="0"/>
    <n v="0"/>
    <m/>
    <m/>
    <m/>
    <m/>
    <m/>
  </r>
  <r>
    <x v="13"/>
    <x v="0"/>
    <x v="36"/>
    <x v="1"/>
    <x v="220"/>
    <s v="England"/>
    <n v="0"/>
    <n v="0"/>
    <n v="0"/>
    <n v="410"/>
    <n v="0"/>
    <n v="0"/>
    <n v="0"/>
    <n v="0"/>
    <n v="0"/>
    <m/>
    <m/>
    <m/>
    <m/>
    <m/>
    <n v="0"/>
    <n v="0"/>
    <n v="0"/>
    <n v="13.4316"/>
    <n v="0"/>
    <n v="0"/>
    <n v="0"/>
    <n v="0"/>
    <n v="0"/>
    <m/>
    <m/>
    <m/>
    <m/>
    <m/>
  </r>
  <r>
    <x v="13"/>
    <x v="0"/>
    <x v="36"/>
    <x v="1"/>
    <x v="221"/>
    <s v="England"/>
    <n v="0"/>
    <n v="0"/>
    <n v="0"/>
    <n v="4"/>
    <n v="0"/>
    <n v="0"/>
    <n v="0"/>
    <n v="0"/>
    <n v="0"/>
    <m/>
    <m/>
    <m/>
    <m/>
    <m/>
    <n v="0"/>
    <n v="0"/>
    <n v="0"/>
    <n v="0.13103999999999999"/>
    <n v="0"/>
    <n v="0"/>
    <n v="0"/>
    <n v="0"/>
    <n v="0"/>
    <m/>
    <m/>
    <m/>
    <m/>
    <m/>
  </r>
  <r>
    <x v="13"/>
    <x v="0"/>
    <x v="36"/>
    <x v="1"/>
    <x v="222"/>
    <s v="England"/>
    <n v="0"/>
    <n v="0"/>
    <n v="0.2"/>
    <n v="0"/>
    <n v="0"/>
    <n v="0"/>
    <n v="0"/>
    <n v="0"/>
    <n v="0"/>
    <m/>
    <m/>
    <m/>
    <m/>
    <m/>
    <n v="0"/>
    <n v="0"/>
    <n v="6.5520000000000005E-3"/>
    <n v="0"/>
    <n v="0"/>
    <n v="0"/>
    <n v="0"/>
    <n v="0"/>
    <n v="0"/>
    <m/>
    <m/>
    <m/>
    <m/>
    <m/>
  </r>
  <r>
    <x v="13"/>
    <x v="0"/>
    <x v="36"/>
    <x v="1"/>
    <x v="223"/>
    <s v="England"/>
    <n v="0"/>
    <n v="0"/>
    <n v="0"/>
    <n v="2"/>
    <n v="0"/>
    <n v="0"/>
    <n v="0"/>
    <n v="0"/>
    <n v="0"/>
    <m/>
    <m/>
    <m/>
    <m/>
    <m/>
    <n v="0"/>
    <n v="0"/>
    <n v="0"/>
    <n v="6.5519999999999995E-2"/>
    <n v="0"/>
    <n v="0"/>
    <n v="0"/>
    <n v="0"/>
    <n v="0"/>
    <m/>
    <m/>
    <m/>
    <m/>
    <m/>
  </r>
  <r>
    <x v="13"/>
    <x v="0"/>
    <x v="9"/>
    <x v="1"/>
    <x v="224"/>
    <s v="England &amp; Wales"/>
    <n v="0"/>
    <n v="0"/>
    <n v="6.5"/>
    <n v="0"/>
    <n v="0"/>
    <n v="0"/>
    <n v="0"/>
    <n v="0"/>
    <n v="0"/>
    <m/>
    <m/>
    <m/>
    <m/>
    <m/>
    <n v="0"/>
    <n v="0"/>
    <n v="0.20153250000000003"/>
    <n v="0"/>
    <n v="0"/>
    <n v="0"/>
    <n v="0"/>
    <n v="0"/>
    <n v="0"/>
    <m/>
    <m/>
    <m/>
    <m/>
    <m/>
  </r>
  <r>
    <x v="13"/>
    <x v="0"/>
    <x v="9"/>
    <x v="1"/>
    <x v="225"/>
    <s v="England &amp; Wales"/>
    <n v="0"/>
    <n v="0"/>
    <n v="0.05"/>
    <n v="0.05"/>
    <n v="0"/>
    <n v="0"/>
    <n v="0"/>
    <n v="0"/>
    <n v="0"/>
    <m/>
    <m/>
    <m/>
    <m/>
    <m/>
    <n v="0"/>
    <n v="0"/>
    <n v="1.5502500000000002E-3"/>
    <n v="1.5502500000000002E-3"/>
    <n v="0"/>
    <n v="0"/>
    <n v="0"/>
    <n v="0"/>
    <n v="0"/>
    <m/>
    <m/>
    <m/>
    <m/>
    <m/>
  </r>
  <r>
    <x v="13"/>
    <x v="0"/>
    <x v="8"/>
    <x v="1"/>
    <x v="226"/>
    <s v="England &amp; Wales"/>
    <n v="0"/>
    <n v="0"/>
    <n v="0"/>
    <n v="160"/>
    <n v="0"/>
    <n v="0"/>
    <n v="0"/>
    <n v="0"/>
    <n v="0"/>
    <m/>
    <m/>
    <m/>
    <m/>
    <m/>
    <n v="0"/>
    <n v="0"/>
    <n v="0"/>
    <n v="4.9607999999999999"/>
    <n v="0"/>
    <n v="0"/>
    <n v="0"/>
    <n v="0"/>
    <n v="0"/>
    <m/>
    <m/>
    <m/>
    <m/>
    <m/>
  </r>
  <r>
    <x v="13"/>
    <x v="0"/>
    <x v="8"/>
    <x v="1"/>
    <x v="227"/>
    <s v="England &amp; Wales"/>
    <n v="0"/>
    <n v="0"/>
    <n v="200"/>
    <n v="0"/>
    <n v="0"/>
    <n v="0"/>
    <n v="0"/>
    <n v="0"/>
    <n v="0"/>
    <m/>
    <m/>
    <m/>
    <m/>
    <m/>
    <n v="0"/>
    <n v="0"/>
    <n v="6.2010000000000005"/>
    <n v="0"/>
    <n v="0"/>
    <n v="0"/>
    <n v="0"/>
    <n v="0"/>
    <n v="0"/>
    <m/>
    <m/>
    <m/>
    <m/>
    <m/>
  </r>
  <r>
    <x v="13"/>
    <x v="0"/>
    <x v="17"/>
    <x v="1"/>
    <x v="228"/>
    <s v="England"/>
    <n v="0"/>
    <n v="0"/>
    <n v="0"/>
    <n v="7"/>
    <n v="0"/>
    <n v="0"/>
    <n v="0"/>
    <n v="0"/>
    <n v="0"/>
    <m/>
    <m/>
    <m/>
    <m/>
    <m/>
    <n v="0"/>
    <n v="0"/>
    <n v="0"/>
    <n v="0.22932"/>
    <n v="0"/>
    <n v="0"/>
    <n v="0"/>
    <n v="0"/>
    <n v="0"/>
    <m/>
    <m/>
    <m/>
    <m/>
    <m/>
  </r>
  <r>
    <x v="13"/>
    <x v="0"/>
    <x v="37"/>
    <x v="1"/>
    <x v="229"/>
    <s v="England"/>
    <n v="0"/>
    <n v="0"/>
    <n v="0"/>
    <n v="3"/>
    <n v="0"/>
    <n v="0"/>
    <n v="0"/>
    <n v="0"/>
    <n v="0"/>
    <m/>
    <m/>
    <m/>
    <m/>
    <m/>
    <n v="0"/>
    <n v="0"/>
    <n v="0"/>
    <n v="9.8279999999999992E-2"/>
    <n v="0"/>
    <n v="0"/>
    <n v="0"/>
    <n v="0"/>
    <n v="0"/>
    <m/>
    <m/>
    <m/>
    <m/>
    <m/>
  </r>
  <r>
    <x v="13"/>
    <x v="0"/>
    <x v="37"/>
    <x v="1"/>
    <x v="230"/>
    <s v="England"/>
    <n v="0"/>
    <n v="0"/>
    <n v="1"/>
    <n v="1"/>
    <n v="0"/>
    <n v="0"/>
    <n v="0"/>
    <n v="0"/>
    <n v="0"/>
    <m/>
    <m/>
    <m/>
    <m/>
    <m/>
    <n v="0"/>
    <n v="0"/>
    <n v="3.2759999999999997E-2"/>
    <n v="3.2759999999999997E-2"/>
    <n v="0"/>
    <n v="0"/>
    <n v="0"/>
    <n v="0"/>
    <n v="0"/>
    <m/>
    <m/>
    <m/>
    <m/>
    <m/>
  </r>
  <r>
    <x v="13"/>
    <x v="0"/>
    <x v="35"/>
    <x v="1"/>
    <x v="231"/>
    <s v="England"/>
    <n v="0"/>
    <n v="0"/>
    <n v="0"/>
    <n v="0"/>
    <n v="0"/>
    <n v="0"/>
    <n v="0"/>
    <n v="0"/>
    <n v="0"/>
    <m/>
    <m/>
    <m/>
    <m/>
    <m/>
    <n v="0"/>
    <n v="0"/>
    <n v="7.2"/>
    <n v="0"/>
    <n v="0"/>
    <n v="0"/>
    <n v="0"/>
    <n v="0"/>
    <n v="0"/>
    <m/>
    <m/>
    <m/>
    <m/>
    <m/>
  </r>
  <r>
    <x v="13"/>
    <x v="0"/>
    <x v="0"/>
    <x v="2"/>
    <x v="161"/>
    <s v="Northern Ireland"/>
    <n v="0"/>
    <n v="0"/>
    <n v="0"/>
    <n v="0"/>
    <n v="0"/>
    <n v="0"/>
    <n v="0"/>
    <n v="0"/>
    <n v="0"/>
    <m/>
    <m/>
    <m/>
    <m/>
    <m/>
    <n v="0"/>
    <n v="0"/>
    <n v="0"/>
    <n v="0"/>
    <n v="0"/>
    <n v="0"/>
    <n v="0"/>
    <n v="0"/>
    <n v="0"/>
    <m/>
    <m/>
    <m/>
    <m/>
    <m/>
  </r>
  <r>
    <x v="13"/>
    <x v="0"/>
    <x v="0"/>
    <x v="2"/>
    <x v="232"/>
    <s v="Northern Ireland"/>
    <n v="0"/>
    <n v="0"/>
    <n v="0"/>
    <n v="0"/>
    <n v="0"/>
    <n v="0"/>
    <n v="0"/>
    <n v="0"/>
    <n v="0"/>
    <m/>
    <m/>
    <m/>
    <m/>
    <m/>
    <n v="0"/>
    <n v="0"/>
    <n v="0"/>
    <n v="0.1"/>
    <n v="0"/>
    <n v="0"/>
    <n v="0"/>
    <n v="0"/>
    <n v="0"/>
    <m/>
    <m/>
    <m/>
    <m/>
    <m/>
  </r>
  <r>
    <x v="13"/>
    <x v="1"/>
    <x v="2"/>
    <x v="1"/>
    <x v="233"/>
    <s v="England"/>
    <n v="0"/>
    <n v="0"/>
    <n v="10"/>
    <n v="0"/>
    <n v="0"/>
    <n v="0"/>
    <n v="0"/>
    <n v="0"/>
    <n v="0"/>
    <m/>
    <m/>
    <m/>
    <m/>
    <m/>
    <n v="0"/>
    <n v="0"/>
    <n v="0.32759999999999995"/>
    <n v="0"/>
    <n v="0"/>
    <n v="0"/>
    <n v="0"/>
    <n v="0"/>
    <n v="0"/>
    <m/>
    <m/>
    <m/>
    <m/>
    <m/>
  </r>
  <r>
    <x v="13"/>
    <x v="1"/>
    <x v="3"/>
    <x v="1"/>
    <x v="234"/>
    <s v="England"/>
    <n v="0"/>
    <n v="0"/>
    <n v="420"/>
    <n v="0"/>
    <n v="0"/>
    <n v="0"/>
    <n v="0"/>
    <n v="0"/>
    <n v="0"/>
    <m/>
    <m/>
    <m/>
    <m/>
    <m/>
    <n v="0"/>
    <n v="0"/>
    <n v="13.759199999999998"/>
    <n v="0"/>
    <n v="0"/>
    <n v="0"/>
    <n v="0"/>
    <n v="0"/>
    <n v="0"/>
    <m/>
    <m/>
    <m/>
    <m/>
    <m/>
  </r>
  <r>
    <x v="13"/>
    <x v="1"/>
    <x v="3"/>
    <x v="1"/>
    <x v="209"/>
    <s v="England"/>
    <n v="0"/>
    <n v="0"/>
    <n v="6.3"/>
    <n v="6.5"/>
    <n v="0"/>
    <n v="0"/>
    <n v="0"/>
    <n v="0"/>
    <n v="0"/>
    <m/>
    <m/>
    <m/>
    <m/>
    <m/>
    <n v="0"/>
    <n v="0"/>
    <n v="0.20638799999999999"/>
    <n v="0.21293999999999999"/>
    <n v="0"/>
    <n v="0"/>
    <n v="0"/>
    <n v="0"/>
    <n v="0"/>
    <m/>
    <m/>
    <m/>
    <m/>
    <m/>
  </r>
  <r>
    <x v="13"/>
    <x v="1"/>
    <x v="3"/>
    <x v="1"/>
    <x v="193"/>
    <s v="England"/>
    <n v="0"/>
    <n v="0"/>
    <n v="0"/>
    <n v="5"/>
    <n v="5"/>
    <n v="0"/>
    <n v="0"/>
    <n v="0"/>
    <n v="0"/>
    <m/>
    <m/>
    <m/>
    <m/>
    <m/>
    <n v="0"/>
    <n v="0"/>
    <n v="0"/>
    <n v="0.16379999999999997"/>
    <n v="0.16379999999999997"/>
    <n v="0"/>
    <n v="0"/>
    <n v="0"/>
    <n v="0"/>
    <m/>
    <m/>
    <m/>
    <m/>
    <m/>
  </r>
  <r>
    <x v="13"/>
    <x v="1"/>
    <x v="1"/>
    <x v="1"/>
    <x v="202"/>
    <s v="England"/>
    <n v="0"/>
    <n v="0"/>
    <n v="0"/>
    <n v="6"/>
    <n v="6"/>
    <n v="0"/>
    <n v="0"/>
    <n v="0"/>
    <n v="0"/>
    <m/>
    <m/>
    <m/>
    <m/>
    <m/>
    <n v="0"/>
    <n v="0"/>
    <n v="0"/>
    <n v="0.19655999999999998"/>
    <n v="0.19655999999999998"/>
    <n v="0"/>
    <n v="0"/>
    <n v="0"/>
    <n v="0"/>
    <m/>
    <m/>
    <m/>
    <m/>
    <m/>
  </r>
  <r>
    <x v="13"/>
    <x v="1"/>
    <x v="1"/>
    <x v="1"/>
    <x v="235"/>
    <s v="England"/>
    <n v="0"/>
    <n v="0"/>
    <n v="400"/>
    <n v="0"/>
    <n v="0"/>
    <n v="0"/>
    <n v="0"/>
    <n v="0"/>
    <n v="0"/>
    <m/>
    <m/>
    <m/>
    <m/>
    <m/>
    <n v="0"/>
    <n v="0"/>
    <n v="13.103999999999999"/>
    <n v="0"/>
    <n v="0"/>
    <n v="0"/>
    <n v="0"/>
    <n v="0"/>
    <n v="0"/>
    <m/>
    <m/>
    <m/>
    <m/>
    <m/>
  </r>
  <r>
    <x v="13"/>
    <x v="1"/>
    <x v="46"/>
    <x v="1"/>
    <x v="236"/>
    <s v="England"/>
    <n v="0"/>
    <n v="0"/>
    <n v="0"/>
    <n v="1"/>
    <n v="3"/>
    <n v="0"/>
    <n v="0"/>
    <n v="0"/>
    <n v="0"/>
    <m/>
    <m/>
    <m/>
    <m/>
    <m/>
    <n v="0"/>
    <n v="0"/>
    <n v="0"/>
    <n v="3.2759999999999997E-2"/>
    <n v="9.8279999999999992E-2"/>
    <n v="0"/>
    <n v="0"/>
    <n v="0"/>
    <n v="0"/>
    <m/>
    <m/>
    <m/>
    <m/>
    <m/>
  </r>
  <r>
    <x v="13"/>
    <x v="1"/>
    <x v="12"/>
    <x v="1"/>
    <x v="237"/>
    <s v="England"/>
    <n v="0"/>
    <n v="0"/>
    <n v="0"/>
    <n v="10"/>
    <n v="0"/>
    <n v="0"/>
    <n v="0"/>
    <n v="0"/>
    <n v="0"/>
    <m/>
    <m/>
    <m/>
    <m/>
    <m/>
    <n v="0"/>
    <n v="0"/>
    <n v="0"/>
    <n v="0.32759999999999995"/>
    <n v="0"/>
    <n v="0"/>
    <n v="0"/>
    <n v="0"/>
    <n v="0"/>
    <m/>
    <m/>
    <m/>
    <m/>
    <m/>
  </r>
  <r>
    <x v="13"/>
    <x v="1"/>
    <x v="12"/>
    <x v="1"/>
    <x v="213"/>
    <s v="England"/>
    <n v="0"/>
    <n v="0"/>
    <n v="0"/>
    <n v="2.8959999999999999"/>
    <n v="2.8959999999999999"/>
    <n v="0"/>
    <n v="0"/>
    <n v="0"/>
    <n v="0"/>
    <m/>
    <m/>
    <m/>
    <m/>
    <m/>
    <n v="0"/>
    <n v="0"/>
    <n v="0"/>
    <n v="9.4872959999999992E-2"/>
    <n v="9.4872959999999992E-2"/>
    <n v="0"/>
    <n v="0"/>
    <n v="0"/>
    <n v="0"/>
    <m/>
    <m/>
    <m/>
    <m/>
    <m/>
  </r>
  <r>
    <x v="13"/>
    <x v="1"/>
    <x v="36"/>
    <x v="1"/>
    <x v="238"/>
    <s v="England"/>
    <n v="0"/>
    <n v="0"/>
    <n v="55"/>
    <n v="0"/>
    <n v="0"/>
    <n v="0"/>
    <n v="0"/>
    <n v="0"/>
    <n v="0"/>
    <m/>
    <m/>
    <m/>
    <m/>
    <m/>
    <n v="0"/>
    <n v="0"/>
    <n v="1.8017999999999998"/>
    <n v="0"/>
    <n v="0"/>
    <n v="0"/>
    <n v="0"/>
    <n v="0"/>
    <n v="0"/>
    <m/>
    <m/>
    <m/>
    <m/>
    <m/>
  </r>
  <r>
    <x v="13"/>
    <x v="1"/>
    <x v="36"/>
    <x v="1"/>
    <x v="239"/>
    <s v="England"/>
    <n v="0"/>
    <n v="0"/>
    <n v="0"/>
    <n v="4"/>
    <n v="63"/>
    <n v="0"/>
    <n v="0"/>
    <n v="0"/>
    <n v="0"/>
    <m/>
    <m/>
    <m/>
    <m/>
    <m/>
    <n v="0"/>
    <n v="0"/>
    <n v="0"/>
    <n v="0.13103999999999999"/>
    <n v="2.0638800000000002"/>
    <n v="0"/>
    <n v="0"/>
    <n v="0"/>
    <n v="0"/>
    <m/>
    <m/>
    <m/>
    <m/>
    <m/>
  </r>
  <r>
    <x v="13"/>
    <x v="1"/>
    <x v="37"/>
    <x v="1"/>
    <x v="240"/>
    <s v="England"/>
    <n v="0"/>
    <n v="0"/>
    <n v="0"/>
    <n v="8.51"/>
    <n v="0"/>
    <n v="0"/>
    <n v="0"/>
    <n v="0"/>
    <n v="0"/>
    <m/>
    <m/>
    <m/>
    <m/>
    <m/>
    <n v="0"/>
    <n v="0"/>
    <n v="0"/>
    <n v="0.27878759999999997"/>
    <n v="0"/>
    <n v="0"/>
    <n v="0"/>
    <n v="0"/>
    <n v="0"/>
    <m/>
    <m/>
    <m/>
    <m/>
    <m/>
  </r>
  <r>
    <x v="13"/>
    <x v="1"/>
    <x v="9"/>
    <x v="1"/>
    <x v="241"/>
    <s v="England &amp; Wales"/>
    <n v="0"/>
    <n v="0"/>
    <n v="45"/>
    <n v="0"/>
    <n v="0"/>
    <n v="0"/>
    <n v="0"/>
    <n v="0"/>
    <n v="0"/>
    <m/>
    <m/>
    <m/>
    <m/>
    <m/>
    <n v="0"/>
    <n v="0"/>
    <n v="1.3952249999999999"/>
    <n v="0"/>
    <n v="0"/>
    <n v="0"/>
    <n v="0"/>
    <n v="0"/>
    <n v="0"/>
    <m/>
    <m/>
    <m/>
    <m/>
    <m/>
  </r>
  <r>
    <x v="13"/>
    <x v="1"/>
    <x v="0"/>
    <x v="2"/>
    <x v="242"/>
    <s v="Northern Ireland"/>
    <n v="0"/>
    <n v="0"/>
    <n v="0"/>
    <n v="0"/>
    <n v="0"/>
    <n v="0"/>
    <n v="0"/>
    <n v="0"/>
    <n v="0"/>
    <m/>
    <m/>
    <m/>
    <m/>
    <m/>
    <n v="0"/>
    <n v="0"/>
    <n v="0"/>
    <n v="20"/>
    <n v="20"/>
    <n v="0"/>
    <n v="0"/>
    <n v="0"/>
    <n v="0"/>
    <m/>
    <m/>
    <m/>
    <m/>
    <m/>
  </r>
  <r>
    <x v="13"/>
    <x v="2"/>
    <x v="36"/>
    <x v="1"/>
    <x v="243"/>
    <s v="England"/>
    <n v="0"/>
    <n v="0"/>
    <n v="0"/>
    <n v="0"/>
    <n v="144"/>
    <n v="0"/>
    <n v="0"/>
    <n v="0"/>
    <n v="0"/>
    <m/>
    <m/>
    <m/>
    <m/>
    <m/>
    <n v="0"/>
    <n v="0"/>
    <n v="0"/>
    <n v="0"/>
    <n v="4.7174399999999999"/>
    <n v="0"/>
    <n v="0"/>
    <n v="0"/>
    <n v="0"/>
    <m/>
    <m/>
    <m/>
    <m/>
    <m/>
  </r>
  <r>
    <x v="14"/>
    <x v="0"/>
    <x v="0"/>
    <x v="2"/>
    <x v="162"/>
    <s v="Northern Ireland"/>
    <n v="0"/>
    <n v="0"/>
    <n v="0"/>
    <n v="0"/>
    <n v="0"/>
    <n v="0"/>
    <n v="0"/>
    <n v="0"/>
    <n v="0"/>
    <m/>
    <m/>
    <m/>
    <m/>
    <m/>
    <n v="0"/>
    <n v="0"/>
    <n v="5.4889999999999999"/>
    <n v="0"/>
    <n v="0"/>
    <n v="0"/>
    <n v="0"/>
    <n v="0"/>
    <n v="0"/>
    <m/>
    <m/>
    <m/>
    <m/>
    <m/>
  </r>
  <r>
    <x v="14"/>
    <x v="0"/>
    <x v="2"/>
    <x v="1"/>
    <x v="244"/>
    <s v="England"/>
    <n v="0"/>
    <n v="0"/>
    <n v="800"/>
    <n v="0"/>
    <n v="0"/>
    <n v="0"/>
    <n v="0"/>
    <n v="0"/>
    <n v="0"/>
    <m/>
    <m/>
    <m/>
    <m/>
    <m/>
    <n v="0"/>
    <n v="0"/>
    <n v="26.2"/>
    <n v="0"/>
    <n v="0"/>
    <n v="0"/>
    <n v="0"/>
    <n v="0"/>
    <n v="0"/>
    <m/>
    <m/>
    <m/>
    <m/>
    <m/>
  </r>
  <r>
    <x v="14"/>
    <x v="0"/>
    <x v="0"/>
    <x v="2"/>
    <x v="245"/>
    <s v="Northern Ireland"/>
    <n v="0"/>
    <n v="0"/>
    <n v="0"/>
    <n v="0"/>
    <n v="0"/>
    <n v="0"/>
    <n v="0"/>
    <n v="0"/>
    <n v="0"/>
    <m/>
    <m/>
    <m/>
    <m/>
    <m/>
    <n v="0"/>
    <n v="0"/>
    <n v="2"/>
    <n v="0"/>
    <n v="0"/>
    <n v="0"/>
    <n v="0"/>
    <n v="0"/>
    <n v="0"/>
    <m/>
    <m/>
    <m/>
    <m/>
    <m/>
  </r>
  <r>
    <x v="14"/>
    <x v="0"/>
    <x v="0"/>
    <x v="6"/>
    <x v="90"/>
    <s v="Northern Ireland"/>
    <n v="0"/>
    <n v="0"/>
    <n v="0"/>
    <n v="0"/>
    <n v="0"/>
    <n v="0"/>
    <n v="0"/>
    <n v="0"/>
    <n v="0"/>
    <m/>
    <m/>
    <m/>
    <m/>
    <m/>
    <n v="0"/>
    <n v="0"/>
    <n v="-2.2829999999999999"/>
    <n v="0"/>
    <n v="0"/>
    <n v="0"/>
    <n v="0"/>
    <n v="0"/>
    <n v="0"/>
    <m/>
    <m/>
    <m/>
    <m/>
    <m/>
  </r>
  <r>
    <x v="14"/>
    <x v="0"/>
    <x v="17"/>
    <x v="3"/>
    <x v="246"/>
    <s v="Northern Ireland"/>
    <n v="0"/>
    <n v="0"/>
    <n v="0"/>
    <n v="0"/>
    <n v="0"/>
    <n v="0"/>
    <n v="0"/>
    <n v="0"/>
    <n v="0"/>
    <m/>
    <m/>
    <m/>
    <m/>
    <m/>
    <n v="0"/>
    <n v="0"/>
    <n v="0.92900000000000005"/>
    <n v="0"/>
    <n v="0"/>
    <n v="0"/>
    <n v="0"/>
    <n v="0"/>
    <n v="0"/>
    <m/>
    <m/>
    <m/>
    <m/>
    <m/>
  </r>
  <r>
    <x v="14"/>
    <x v="0"/>
    <x v="2"/>
    <x v="3"/>
    <x v="247"/>
    <s v="Northern Ireland"/>
    <n v="0"/>
    <n v="0"/>
    <n v="0"/>
    <n v="0"/>
    <n v="0"/>
    <n v="0"/>
    <n v="0"/>
    <n v="0"/>
    <n v="0"/>
    <m/>
    <m/>
    <m/>
    <m/>
    <m/>
    <n v="0"/>
    <n v="0"/>
    <n v="0.2"/>
    <n v="0"/>
    <n v="0"/>
    <n v="0"/>
    <n v="0"/>
    <n v="0"/>
    <n v="0"/>
    <m/>
    <m/>
    <m/>
    <m/>
    <m/>
  </r>
  <r>
    <x v="14"/>
    <x v="0"/>
    <x v="14"/>
    <x v="3"/>
    <x v="248"/>
    <s v="Northern Ireland"/>
    <n v="0"/>
    <n v="0"/>
    <n v="0"/>
    <n v="0"/>
    <n v="0"/>
    <n v="0"/>
    <n v="0"/>
    <n v="0"/>
    <n v="0"/>
    <m/>
    <m/>
    <m/>
    <m/>
    <m/>
    <n v="0"/>
    <n v="0"/>
    <n v="0.13100000000000001"/>
    <n v="0"/>
    <n v="0"/>
    <n v="0"/>
    <n v="0"/>
    <n v="0"/>
    <n v="0"/>
    <m/>
    <m/>
    <m/>
    <m/>
    <m/>
  </r>
  <r>
    <x v="14"/>
    <x v="0"/>
    <x v="47"/>
    <x v="3"/>
    <x v="249"/>
    <s v="Northern Ireland"/>
    <n v="0"/>
    <n v="0"/>
    <n v="0"/>
    <n v="0"/>
    <n v="0"/>
    <n v="0"/>
    <n v="0"/>
    <n v="0"/>
    <n v="0"/>
    <m/>
    <m/>
    <m/>
    <m/>
    <m/>
    <n v="0"/>
    <n v="0"/>
    <n v="0.157"/>
    <n v="0"/>
    <n v="0"/>
    <n v="0"/>
    <n v="0"/>
    <n v="0"/>
    <n v="0"/>
    <m/>
    <m/>
    <m/>
    <m/>
    <m/>
  </r>
  <r>
    <x v="14"/>
    <x v="0"/>
    <x v="8"/>
    <x v="3"/>
    <x v="250"/>
    <s v="Northern Ireland"/>
    <n v="0"/>
    <n v="0"/>
    <n v="0"/>
    <n v="0"/>
    <n v="0"/>
    <n v="0"/>
    <n v="0"/>
    <n v="0"/>
    <n v="0"/>
    <m/>
    <m/>
    <m/>
    <m/>
    <m/>
    <n v="0"/>
    <n v="0"/>
    <n v="2.6110000000000002"/>
    <n v="0"/>
    <n v="0"/>
    <n v="0"/>
    <n v="0"/>
    <n v="0"/>
    <n v="0"/>
    <m/>
    <m/>
    <m/>
    <m/>
    <m/>
  </r>
  <r>
    <x v="14"/>
    <x v="0"/>
    <x v="40"/>
    <x v="3"/>
    <x v="86"/>
    <s v="Northern Ireland"/>
    <n v="0"/>
    <n v="0"/>
    <n v="0"/>
    <n v="0"/>
    <n v="0"/>
    <n v="0"/>
    <n v="0"/>
    <n v="0"/>
    <n v="0"/>
    <m/>
    <m/>
    <m/>
    <m/>
    <m/>
    <n v="0"/>
    <n v="0"/>
    <n v="1.4E-2"/>
    <n v="0"/>
    <n v="0"/>
    <n v="0"/>
    <n v="0"/>
    <n v="0"/>
    <n v="0"/>
    <m/>
    <m/>
    <m/>
    <m/>
    <m/>
  </r>
  <r>
    <x v="14"/>
    <x v="0"/>
    <x v="41"/>
    <x v="3"/>
    <x v="251"/>
    <s v="Northern Ireland"/>
    <n v="0"/>
    <n v="0"/>
    <n v="0"/>
    <n v="0"/>
    <n v="0"/>
    <n v="0"/>
    <n v="0"/>
    <n v="0"/>
    <n v="0"/>
    <m/>
    <m/>
    <m/>
    <m/>
    <m/>
    <n v="0"/>
    <n v="0"/>
    <n v="-1E-3"/>
    <n v="0"/>
    <n v="0"/>
    <n v="0"/>
    <n v="0"/>
    <n v="0"/>
    <n v="0"/>
    <m/>
    <m/>
    <m/>
    <m/>
    <m/>
  </r>
  <r>
    <x v="14"/>
    <x v="0"/>
    <x v="0"/>
    <x v="5"/>
    <x v="163"/>
    <s v="Northern Ireland"/>
    <n v="0"/>
    <n v="0"/>
    <n v="0"/>
    <n v="0"/>
    <n v="0"/>
    <n v="0"/>
    <n v="0"/>
    <n v="0"/>
    <n v="0"/>
    <m/>
    <m/>
    <m/>
    <m/>
    <m/>
    <n v="0"/>
    <n v="0"/>
    <n v="60.250999999999998"/>
    <n v="0"/>
    <n v="0"/>
    <n v="0"/>
    <n v="0"/>
    <n v="0"/>
    <n v="0"/>
    <m/>
    <m/>
    <m/>
    <m/>
    <m/>
  </r>
  <r>
    <x v="14"/>
    <x v="0"/>
    <x v="0"/>
    <x v="4"/>
    <x v="169"/>
    <s v="Northern Ireland"/>
    <n v="0"/>
    <n v="0"/>
    <n v="0"/>
    <n v="0"/>
    <n v="0"/>
    <n v="0"/>
    <n v="0"/>
    <n v="0"/>
    <n v="0"/>
    <m/>
    <m/>
    <m/>
    <m/>
    <m/>
    <n v="0"/>
    <n v="0"/>
    <n v="138.74299999999999"/>
    <n v="0"/>
    <n v="0"/>
    <n v="0"/>
    <n v="0"/>
    <n v="0"/>
    <n v="0"/>
    <m/>
    <m/>
    <m/>
    <m/>
    <m/>
  </r>
  <r>
    <x v="14"/>
    <x v="0"/>
    <x v="0"/>
    <x v="2"/>
    <x v="75"/>
    <s v="Northern Ireland"/>
    <n v="0"/>
    <n v="0"/>
    <n v="0"/>
    <n v="0"/>
    <n v="0"/>
    <n v="0"/>
    <n v="0"/>
    <n v="0"/>
    <n v="0"/>
    <m/>
    <m/>
    <m/>
    <m/>
    <m/>
    <n v="0"/>
    <n v="0"/>
    <n v="-6.6000000000000003E-2"/>
    <n v="0"/>
    <n v="0"/>
    <n v="0"/>
    <n v="0"/>
    <n v="0"/>
    <n v="0"/>
    <m/>
    <m/>
    <m/>
    <m/>
    <m/>
  </r>
  <r>
    <x v="14"/>
    <x v="0"/>
    <x v="0"/>
    <x v="2"/>
    <x v="77"/>
    <s v="Northern Ireland"/>
    <n v="0"/>
    <n v="0"/>
    <n v="0"/>
    <n v="0"/>
    <n v="0"/>
    <n v="0"/>
    <n v="0"/>
    <n v="0"/>
    <n v="0"/>
    <m/>
    <m/>
    <m/>
    <m/>
    <m/>
    <n v="0"/>
    <n v="0"/>
    <n v="0.443"/>
    <n v="0"/>
    <n v="0"/>
    <n v="0"/>
    <n v="0"/>
    <n v="0"/>
    <n v="0"/>
    <m/>
    <m/>
    <m/>
    <m/>
    <m/>
  </r>
  <r>
    <x v="14"/>
    <x v="0"/>
    <x v="3"/>
    <x v="1"/>
    <x v="252"/>
    <s v="England"/>
    <n v="0"/>
    <n v="0"/>
    <n v="90"/>
    <n v="0"/>
    <n v="0"/>
    <n v="0"/>
    <n v="0"/>
    <n v="0"/>
    <n v="0"/>
    <m/>
    <m/>
    <m/>
    <m/>
    <m/>
    <n v="0"/>
    <n v="0"/>
    <n v="2.95"/>
    <n v="0"/>
    <n v="0"/>
    <n v="0"/>
    <n v="0"/>
    <n v="0"/>
    <n v="0"/>
    <m/>
    <m/>
    <m/>
    <m/>
    <m/>
  </r>
  <r>
    <x v="14"/>
    <x v="0"/>
    <x v="45"/>
    <x v="1"/>
    <x v="170"/>
    <s v="Multiple"/>
    <n v="0"/>
    <n v="0"/>
    <n v="0"/>
    <n v="0"/>
    <n v="0"/>
    <n v="0"/>
    <n v="0"/>
    <n v="0"/>
    <n v="0"/>
    <m/>
    <m/>
    <m/>
    <m/>
    <m/>
    <n v="0"/>
    <n v="0"/>
    <n v="14.49"/>
    <n v="0"/>
    <n v="0"/>
    <n v="0"/>
    <n v="0"/>
    <n v="0"/>
    <n v="0"/>
    <m/>
    <m/>
    <m/>
    <m/>
    <m/>
  </r>
  <r>
    <x v="14"/>
    <x v="0"/>
    <x v="0"/>
    <x v="2"/>
    <x v="79"/>
    <s v="Northern Ireland"/>
    <n v="0"/>
    <n v="0"/>
    <n v="0"/>
    <n v="0"/>
    <n v="0"/>
    <n v="0"/>
    <n v="0"/>
    <n v="0"/>
    <n v="0"/>
    <m/>
    <m/>
    <m/>
    <m/>
    <m/>
    <n v="0"/>
    <n v="0"/>
    <n v="25"/>
    <n v="0"/>
    <n v="0"/>
    <n v="0"/>
    <n v="0"/>
    <n v="0"/>
    <n v="0"/>
    <m/>
    <m/>
    <m/>
    <m/>
    <m/>
  </r>
  <r>
    <x v="14"/>
    <x v="0"/>
    <x v="0"/>
    <x v="2"/>
    <x v="82"/>
    <s v="Northern Ireland"/>
    <n v="0"/>
    <n v="0"/>
    <n v="0"/>
    <n v="0"/>
    <n v="0"/>
    <n v="0"/>
    <n v="0"/>
    <n v="0"/>
    <n v="0"/>
    <m/>
    <m/>
    <m/>
    <m/>
    <m/>
    <n v="0"/>
    <n v="0"/>
    <n v="4.7249999999999996"/>
    <n v="0"/>
    <n v="0"/>
    <n v="0"/>
    <n v="0"/>
    <n v="0"/>
    <n v="0"/>
    <m/>
    <m/>
    <m/>
    <m/>
    <m/>
  </r>
  <r>
    <x v="14"/>
    <x v="0"/>
    <x v="0"/>
    <x v="2"/>
    <x v="81"/>
    <s v="Northern Ireland"/>
    <n v="0"/>
    <n v="0"/>
    <n v="0"/>
    <n v="0"/>
    <n v="0"/>
    <n v="0"/>
    <n v="0"/>
    <n v="0"/>
    <n v="0"/>
    <m/>
    <m/>
    <m/>
    <m/>
    <m/>
    <n v="0"/>
    <n v="0"/>
    <n v="12"/>
    <n v="0"/>
    <n v="0"/>
    <n v="0"/>
    <n v="0"/>
    <n v="0"/>
    <n v="0"/>
    <m/>
    <m/>
    <m/>
    <m/>
    <m/>
  </r>
  <r>
    <x v="14"/>
    <x v="0"/>
    <x v="0"/>
    <x v="2"/>
    <x v="171"/>
    <s v="Northern Ireland"/>
    <n v="0"/>
    <n v="0"/>
    <n v="0"/>
    <n v="0"/>
    <n v="0"/>
    <n v="0"/>
    <n v="0"/>
    <n v="0"/>
    <n v="0"/>
    <m/>
    <m/>
    <m/>
    <m/>
    <m/>
    <n v="0"/>
    <n v="0"/>
    <n v="1"/>
    <n v="0"/>
    <n v="0"/>
    <n v="0"/>
    <n v="0"/>
    <n v="0"/>
    <n v="0"/>
    <m/>
    <m/>
    <m/>
    <m/>
    <m/>
  </r>
  <r>
    <x v="14"/>
    <x v="0"/>
    <x v="2"/>
    <x v="1"/>
    <x v="253"/>
    <s v="England"/>
    <n v="0"/>
    <n v="0"/>
    <n v="600"/>
    <n v="0"/>
    <n v="0"/>
    <n v="0"/>
    <n v="0"/>
    <n v="0"/>
    <n v="0"/>
    <m/>
    <m/>
    <m/>
    <m/>
    <m/>
    <n v="0"/>
    <n v="0"/>
    <n v="19.655999999999999"/>
    <n v="0"/>
    <n v="0"/>
    <n v="0"/>
    <n v="0"/>
    <n v="0"/>
    <n v="0"/>
    <m/>
    <m/>
    <m/>
    <m/>
    <m/>
  </r>
  <r>
    <x v="14"/>
    <x v="0"/>
    <x v="9"/>
    <x v="1"/>
    <x v="254"/>
    <s v="England &amp; Wales"/>
    <n v="0"/>
    <n v="0"/>
    <n v="730"/>
    <n v="0"/>
    <n v="0"/>
    <n v="0"/>
    <n v="0"/>
    <n v="0"/>
    <n v="0"/>
    <m/>
    <m/>
    <m/>
    <m/>
    <m/>
    <n v="0"/>
    <n v="0"/>
    <n v="22.641999999999999"/>
    <n v="0"/>
    <n v="0"/>
    <n v="0"/>
    <n v="0"/>
    <n v="0"/>
    <n v="0"/>
    <m/>
    <m/>
    <m/>
    <m/>
    <m/>
  </r>
  <r>
    <x v="14"/>
    <x v="0"/>
    <x v="0"/>
    <x v="2"/>
    <x v="255"/>
    <s v="Northern Ireland"/>
    <n v="0"/>
    <n v="0"/>
    <n v="0"/>
    <n v="0"/>
    <n v="0"/>
    <n v="0"/>
    <n v="0"/>
    <n v="0"/>
    <n v="0"/>
    <m/>
    <m/>
    <m/>
    <m/>
    <m/>
    <n v="0"/>
    <n v="0"/>
    <n v="0.623"/>
    <n v="0"/>
    <n v="0"/>
    <n v="0"/>
    <n v="0"/>
    <n v="0"/>
    <n v="0"/>
    <m/>
    <m/>
    <m/>
    <m/>
    <m/>
  </r>
  <r>
    <x v="14"/>
    <x v="0"/>
    <x v="0"/>
    <x v="2"/>
    <x v="4"/>
    <s v="Northern Ireland"/>
    <n v="0"/>
    <n v="0"/>
    <n v="0"/>
    <n v="0"/>
    <n v="0"/>
    <n v="0"/>
    <n v="0"/>
    <n v="0"/>
    <n v="0"/>
    <m/>
    <m/>
    <m/>
    <m/>
    <m/>
    <n v="0"/>
    <n v="0"/>
    <n v="0.375"/>
    <n v="0"/>
    <n v="0"/>
    <n v="0"/>
    <n v="0"/>
    <n v="0"/>
    <n v="0"/>
    <m/>
    <m/>
    <m/>
    <m/>
    <m/>
  </r>
  <r>
    <x v="14"/>
    <x v="1"/>
    <x v="39"/>
    <x v="3"/>
    <x v="256"/>
    <s v="Northern Ireland"/>
    <n v="0"/>
    <n v="0"/>
    <n v="0"/>
    <n v="0"/>
    <n v="0"/>
    <n v="0"/>
    <n v="0"/>
    <n v="0"/>
    <n v="0"/>
    <m/>
    <m/>
    <m/>
    <m/>
    <m/>
    <n v="0"/>
    <n v="0"/>
    <n v="0.55100000000000005"/>
    <n v="0.5"/>
    <n v="0"/>
    <n v="0"/>
    <n v="0"/>
    <n v="0"/>
    <n v="0"/>
    <m/>
    <m/>
    <m/>
    <m/>
    <m/>
  </r>
  <r>
    <x v="14"/>
    <x v="1"/>
    <x v="0"/>
    <x v="5"/>
    <x v="163"/>
    <s v="Northern Ireland"/>
    <n v="0"/>
    <n v="0"/>
    <n v="0"/>
    <n v="0"/>
    <n v="0"/>
    <n v="0"/>
    <n v="0"/>
    <n v="0"/>
    <n v="0"/>
    <m/>
    <m/>
    <m/>
    <m/>
    <m/>
    <n v="0"/>
    <n v="0"/>
    <n v="12.087"/>
    <n v="0"/>
    <n v="0"/>
    <n v="0"/>
    <n v="0"/>
    <n v="0"/>
    <n v="0"/>
    <m/>
    <m/>
    <m/>
    <m/>
    <m/>
  </r>
  <r>
    <x v="14"/>
    <x v="1"/>
    <x v="0"/>
    <x v="4"/>
    <x v="169"/>
    <s v="Northern Ireland"/>
    <n v="0"/>
    <n v="0"/>
    <n v="0"/>
    <n v="0"/>
    <n v="0"/>
    <n v="0"/>
    <n v="0"/>
    <n v="0"/>
    <n v="0"/>
    <m/>
    <m/>
    <m/>
    <m/>
    <m/>
    <n v="0"/>
    <n v="0"/>
    <n v="-138.74299999999999"/>
    <n v="0"/>
    <n v="0"/>
    <n v="0"/>
    <n v="0"/>
    <n v="0"/>
    <n v="0"/>
    <m/>
    <m/>
    <m/>
    <m/>
    <m/>
  </r>
  <r>
    <x v="14"/>
    <x v="1"/>
    <x v="3"/>
    <x v="1"/>
    <x v="257"/>
    <s v="England"/>
    <n v="0"/>
    <n v="0"/>
    <n v="65"/>
    <n v="0"/>
    <n v="0"/>
    <n v="0"/>
    <n v="0"/>
    <n v="0"/>
    <n v="0"/>
    <m/>
    <m/>
    <m/>
    <m/>
    <m/>
    <n v="0"/>
    <n v="0"/>
    <n v="2.13"/>
    <n v="0"/>
    <n v="0"/>
    <n v="0"/>
    <n v="0"/>
    <n v="0"/>
    <n v="0"/>
    <m/>
    <m/>
    <m/>
    <m/>
    <m/>
  </r>
  <r>
    <x v="14"/>
    <x v="1"/>
    <x v="45"/>
    <x v="1"/>
    <x v="170"/>
    <s v="Multiple"/>
    <n v="0"/>
    <n v="0"/>
    <n v="0"/>
    <n v="0"/>
    <n v="0"/>
    <n v="0"/>
    <n v="0"/>
    <n v="0"/>
    <n v="0"/>
    <m/>
    <m/>
    <m/>
    <m/>
    <m/>
    <n v="0"/>
    <n v="0"/>
    <n v="0.69399999999999995"/>
    <n v="0"/>
    <n v="0"/>
    <n v="0"/>
    <n v="0"/>
    <n v="0"/>
    <n v="0"/>
    <m/>
    <m/>
    <m/>
    <m/>
    <m/>
  </r>
  <r>
    <x v="14"/>
    <x v="1"/>
    <x v="0"/>
    <x v="2"/>
    <x v="258"/>
    <s v="Northern Ireland"/>
    <n v="0"/>
    <n v="0"/>
    <n v="0"/>
    <n v="0"/>
    <n v="0"/>
    <n v="0"/>
    <n v="0"/>
    <n v="0"/>
    <n v="0"/>
    <m/>
    <m/>
    <m/>
    <m/>
    <m/>
    <n v="0"/>
    <n v="0"/>
    <n v="10.937999999999999"/>
    <n v="0"/>
    <n v="0"/>
    <n v="0"/>
    <n v="0"/>
    <n v="0"/>
    <n v="0"/>
    <m/>
    <m/>
    <m/>
    <m/>
    <m/>
  </r>
  <r>
    <x v="14"/>
    <x v="1"/>
    <x v="2"/>
    <x v="1"/>
    <x v="253"/>
    <s v="England"/>
    <n v="0"/>
    <n v="0"/>
    <n v="113"/>
    <n v="0"/>
    <n v="0"/>
    <n v="0"/>
    <n v="0"/>
    <n v="0"/>
    <n v="0"/>
    <m/>
    <m/>
    <m/>
    <m/>
    <m/>
    <n v="0"/>
    <n v="0"/>
    <n v="3.702"/>
    <n v="0"/>
    <n v="0"/>
    <n v="0"/>
    <n v="0"/>
    <n v="0"/>
    <n v="0"/>
    <m/>
    <m/>
    <m/>
    <m/>
    <m/>
  </r>
  <r>
    <x v="14"/>
    <x v="1"/>
    <x v="9"/>
    <x v="1"/>
    <x v="259"/>
    <s v="England &amp; Wales"/>
    <n v="0"/>
    <n v="0"/>
    <n v="120"/>
    <n v="0"/>
    <n v="0"/>
    <n v="0"/>
    <n v="0"/>
    <n v="0"/>
    <n v="0"/>
    <m/>
    <m/>
    <m/>
    <m/>
    <m/>
    <n v="0"/>
    <n v="0"/>
    <n v="3.722"/>
    <n v="0"/>
    <n v="0"/>
    <n v="0"/>
    <n v="0"/>
    <n v="0"/>
    <n v="0"/>
    <m/>
    <m/>
    <m/>
    <m/>
    <m/>
  </r>
  <r>
    <x v="15"/>
    <x v="0"/>
    <x v="0"/>
    <x v="7"/>
    <x v="260"/>
    <s v="Northern Ireland"/>
    <n v="0"/>
    <n v="0"/>
    <n v="0"/>
    <n v="0"/>
    <n v="0"/>
    <n v="0"/>
    <n v="0"/>
    <n v="0"/>
    <n v="0"/>
    <m/>
    <m/>
    <m/>
    <m/>
    <m/>
    <n v="0"/>
    <n v="0"/>
    <n v="-139.02600000000001"/>
    <n v="0"/>
    <n v="0"/>
    <n v="0"/>
    <n v="0"/>
    <n v="0"/>
    <n v="0"/>
    <m/>
    <m/>
    <m/>
    <m/>
    <m/>
  </r>
  <r>
    <x v="15"/>
    <x v="1"/>
    <x v="0"/>
    <x v="7"/>
    <x v="260"/>
    <s v="Northern Ireland"/>
    <n v="0"/>
    <n v="0"/>
    <n v="0"/>
    <n v="0"/>
    <n v="0"/>
    <n v="0"/>
    <n v="0"/>
    <n v="0"/>
    <n v="0"/>
    <m/>
    <m/>
    <m/>
    <m/>
    <m/>
    <n v="0"/>
    <n v="0"/>
    <n v="-12.428000000000001"/>
    <n v="0"/>
    <n v="0"/>
    <n v="0"/>
    <n v="0"/>
    <n v="0"/>
    <n v="0"/>
    <m/>
    <m/>
    <m/>
    <m/>
    <m/>
  </r>
  <r>
    <x v="15"/>
    <x v="2"/>
    <x v="0"/>
    <x v="7"/>
    <x v="260"/>
    <s v="Northern Ireland"/>
    <n v="0"/>
    <n v="0"/>
    <n v="0"/>
    <n v="0"/>
    <n v="0"/>
    <n v="0"/>
    <n v="0"/>
    <n v="0"/>
    <n v="0"/>
    <m/>
    <m/>
    <m/>
    <m/>
    <m/>
    <n v="0"/>
    <n v="0"/>
    <n v="-185.31899999999999"/>
    <n v="0"/>
    <n v="0"/>
    <n v="0"/>
    <n v="0"/>
    <n v="0"/>
    <n v="0"/>
    <m/>
    <m/>
    <m/>
    <m/>
    <m/>
  </r>
  <r>
    <x v="15"/>
    <x v="2"/>
    <x v="0"/>
    <x v="7"/>
    <x v="95"/>
    <s v="Northern Ireland"/>
    <n v="0"/>
    <n v="0"/>
    <n v="0"/>
    <n v="0"/>
    <n v="0"/>
    <n v="0"/>
    <n v="0"/>
    <n v="0"/>
    <n v="0"/>
    <m/>
    <m/>
    <m/>
    <m/>
    <m/>
    <n v="0"/>
    <n v="0"/>
    <n v="-62.311999999999998"/>
    <n v="0"/>
    <n v="0"/>
    <n v="0"/>
    <n v="0"/>
    <n v="0"/>
    <n v="0"/>
    <m/>
    <m/>
    <m/>
    <m/>
    <m/>
  </r>
  <r>
    <x v="15"/>
    <x v="1"/>
    <x v="0"/>
    <x v="7"/>
    <x v="95"/>
    <s v="Northern Ireland"/>
    <n v="0"/>
    <n v="0"/>
    <n v="0"/>
    <n v="0"/>
    <n v="0"/>
    <n v="0"/>
    <n v="0"/>
    <n v="0"/>
    <n v="0"/>
    <m/>
    <m/>
    <m/>
    <m/>
    <m/>
    <n v="0"/>
    <n v="0"/>
    <n v="62.311999999999998"/>
    <n v="0"/>
    <n v="0"/>
    <n v="0"/>
    <n v="0"/>
    <n v="0"/>
    <n v="0"/>
    <m/>
    <m/>
    <m/>
    <m/>
    <m/>
  </r>
  <r>
    <x v="16"/>
    <x v="0"/>
    <x v="36"/>
    <x v="1"/>
    <x v="261"/>
    <s v="England"/>
    <n v="0"/>
    <n v="0"/>
    <n v="0"/>
    <n v="502"/>
    <n v="0"/>
    <n v="0"/>
    <n v="0"/>
    <n v="0"/>
    <n v="0"/>
    <m/>
    <m/>
    <m/>
    <m/>
    <m/>
    <n v="0"/>
    <n v="0"/>
    <n v="0"/>
    <n v="16.5"/>
    <n v="0"/>
    <n v="0"/>
    <n v="0"/>
    <n v="0"/>
    <n v="0"/>
    <m/>
    <m/>
    <m/>
    <m/>
    <m/>
  </r>
  <r>
    <x v="16"/>
    <x v="0"/>
    <x v="0"/>
    <x v="2"/>
    <x v="262"/>
    <s v="Northern Ireland"/>
    <n v="0"/>
    <n v="0"/>
    <n v="0"/>
    <n v="0"/>
    <n v="0"/>
    <n v="0"/>
    <n v="0"/>
    <n v="0"/>
    <n v="0"/>
    <m/>
    <m/>
    <m/>
    <m/>
    <m/>
    <n v="0"/>
    <n v="0"/>
    <n v="0"/>
    <n v="9.7799999999999994"/>
    <n v="0"/>
    <n v="0"/>
    <n v="0"/>
    <n v="0"/>
    <n v="0"/>
    <m/>
    <m/>
    <m/>
    <m/>
    <m/>
  </r>
  <r>
    <x v="16"/>
    <x v="0"/>
    <x v="8"/>
    <x v="3"/>
    <x v="263"/>
    <s v="Northern Ireland"/>
    <n v="0"/>
    <n v="0"/>
    <n v="0"/>
    <n v="0"/>
    <n v="0"/>
    <n v="0"/>
    <n v="0"/>
    <n v="0"/>
    <n v="0"/>
    <m/>
    <m/>
    <m/>
    <m/>
    <m/>
    <n v="0"/>
    <n v="0"/>
    <n v="0"/>
    <n v="8.7870000000000008"/>
    <n v="0"/>
    <n v="0"/>
    <n v="0"/>
    <n v="0"/>
    <n v="0"/>
    <m/>
    <m/>
    <m/>
    <m/>
    <m/>
  </r>
  <r>
    <x v="16"/>
    <x v="0"/>
    <x v="0"/>
    <x v="2"/>
    <x v="264"/>
    <s v="Northern Ireland"/>
    <n v="0"/>
    <n v="0"/>
    <n v="0"/>
    <n v="0"/>
    <n v="0"/>
    <n v="0"/>
    <n v="0"/>
    <n v="0"/>
    <n v="0"/>
    <m/>
    <m/>
    <m/>
    <m/>
    <m/>
    <n v="0"/>
    <n v="0"/>
    <n v="0"/>
    <n v="140"/>
    <n v="0"/>
    <n v="0"/>
    <n v="0"/>
    <n v="0"/>
    <n v="0"/>
    <m/>
    <m/>
    <m/>
    <m/>
    <m/>
  </r>
  <r>
    <x v="16"/>
    <x v="0"/>
    <x v="0"/>
    <x v="2"/>
    <x v="178"/>
    <s v="Northern Ireland"/>
    <n v="0"/>
    <n v="0"/>
    <n v="0"/>
    <n v="0"/>
    <n v="0"/>
    <n v="0"/>
    <n v="0"/>
    <n v="0"/>
    <n v="0"/>
    <m/>
    <m/>
    <m/>
    <m/>
    <m/>
    <n v="0"/>
    <n v="0"/>
    <n v="0"/>
    <n v="100"/>
    <n v="0"/>
    <n v="0"/>
    <n v="0"/>
    <n v="0"/>
    <n v="0"/>
    <m/>
    <m/>
    <m/>
    <m/>
    <m/>
  </r>
  <r>
    <x v="16"/>
    <x v="0"/>
    <x v="0"/>
    <x v="2"/>
    <x v="180"/>
    <s v="Northern Ireland"/>
    <n v="0"/>
    <n v="0"/>
    <n v="0"/>
    <n v="0"/>
    <n v="0"/>
    <n v="0"/>
    <n v="0"/>
    <n v="0"/>
    <n v="0"/>
    <m/>
    <m/>
    <m/>
    <m/>
    <m/>
    <n v="0"/>
    <n v="0"/>
    <n v="0"/>
    <n v="10"/>
    <n v="0"/>
    <n v="0"/>
    <n v="0"/>
    <n v="0"/>
    <n v="0"/>
    <m/>
    <m/>
    <m/>
    <m/>
    <m/>
  </r>
  <r>
    <x v="16"/>
    <x v="0"/>
    <x v="0"/>
    <x v="2"/>
    <x v="179"/>
    <s v="Northern Ireland"/>
    <n v="0"/>
    <n v="0"/>
    <n v="0"/>
    <n v="0"/>
    <n v="0"/>
    <n v="0"/>
    <n v="0"/>
    <n v="0"/>
    <n v="0"/>
    <m/>
    <m/>
    <m/>
    <m/>
    <m/>
    <n v="0"/>
    <n v="0"/>
    <n v="0"/>
    <n v="20"/>
    <n v="0"/>
    <n v="0"/>
    <n v="0"/>
    <n v="0"/>
    <n v="0"/>
    <m/>
    <m/>
    <m/>
    <m/>
    <m/>
  </r>
  <r>
    <x v="16"/>
    <x v="0"/>
    <x v="45"/>
    <x v="1"/>
    <x v="265"/>
    <s v="Multiple"/>
    <n v="0"/>
    <n v="0"/>
    <n v="0"/>
    <n v="0"/>
    <n v="0"/>
    <n v="0"/>
    <n v="0"/>
    <n v="0"/>
    <n v="0"/>
    <m/>
    <m/>
    <m/>
    <m/>
    <m/>
    <n v="0"/>
    <n v="0"/>
    <n v="0"/>
    <n v="92.967999999999975"/>
    <n v="0"/>
    <n v="0"/>
    <n v="0"/>
    <n v="0"/>
    <n v="0"/>
    <m/>
    <m/>
    <m/>
    <m/>
    <m/>
  </r>
  <r>
    <x v="16"/>
    <x v="0"/>
    <x v="9"/>
    <x v="1"/>
    <x v="266"/>
    <s v="England &amp; Wales"/>
    <n v="0"/>
    <n v="0"/>
    <n v="0"/>
    <n v="1325"/>
    <n v="0"/>
    <n v="0"/>
    <n v="0"/>
    <n v="0"/>
    <n v="0"/>
    <m/>
    <m/>
    <m/>
    <m/>
    <m/>
    <n v="0"/>
    <n v="0"/>
    <n v="0"/>
    <n v="41.1"/>
    <n v="0"/>
    <n v="0"/>
    <n v="0"/>
    <n v="0"/>
    <n v="0"/>
    <m/>
    <m/>
    <m/>
    <m/>
    <m/>
  </r>
  <r>
    <x v="16"/>
    <x v="0"/>
    <x v="3"/>
    <x v="1"/>
    <x v="267"/>
    <s v="England &amp; Wales"/>
    <n v="0"/>
    <n v="0"/>
    <n v="0"/>
    <n v="655"/>
    <n v="0"/>
    <n v="0"/>
    <n v="0"/>
    <n v="0"/>
    <n v="0"/>
    <m/>
    <m/>
    <m/>
    <m/>
    <m/>
    <n v="0"/>
    <n v="0"/>
    <n v="0"/>
    <n v="20.294"/>
    <n v="0"/>
    <n v="0"/>
    <n v="0"/>
    <n v="0"/>
    <n v="0"/>
    <m/>
    <m/>
    <m/>
    <m/>
    <m/>
  </r>
  <r>
    <x v="16"/>
    <x v="0"/>
    <x v="45"/>
    <x v="1"/>
    <x v="268"/>
    <s v="Multiple"/>
    <n v="0"/>
    <n v="0"/>
    <n v="0"/>
    <n v="0"/>
    <n v="0"/>
    <n v="0"/>
    <n v="0"/>
    <n v="0"/>
    <n v="0"/>
    <m/>
    <m/>
    <m/>
    <m/>
    <m/>
    <n v="0"/>
    <n v="0"/>
    <n v="0"/>
    <n v="18.266999999999999"/>
    <n v="0"/>
    <n v="0"/>
    <n v="0"/>
    <n v="0"/>
    <n v="0"/>
    <m/>
    <m/>
    <m/>
    <m/>
    <m/>
  </r>
  <r>
    <x v="16"/>
    <x v="0"/>
    <x v="23"/>
    <x v="1"/>
    <x v="269"/>
    <s v="England &amp; Wales"/>
    <n v="0"/>
    <n v="0"/>
    <n v="0"/>
    <n v="104"/>
    <n v="0"/>
    <n v="0"/>
    <n v="0"/>
    <n v="0"/>
    <n v="0"/>
    <m/>
    <m/>
    <m/>
    <m/>
    <m/>
    <n v="0"/>
    <n v="0"/>
    <n v="0"/>
    <n v="3.2250000000000001"/>
    <n v="0"/>
    <n v="0"/>
    <n v="0"/>
    <n v="0"/>
    <n v="0"/>
    <m/>
    <m/>
    <m/>
    <m/>
    <m/>
  </r>
  <r>
    <x v="16"/>
    <x v="0"/>
    <x v="8"/>
    <x v="1"/>
    <x v="270"/>
    <s v="England &amp; Wales"/>
    <n v="0"/>
    <n v="0"/>
    <n v="0"/>
    <n v="90"/>
    <n v="0"/>
    <n v="0"/>
    <n v="0"/>
    <n v="0"/>
    <n v="0"/>
    <m/>
    <m/>
    <m/>
    <m/>
    <m/>
    <n v="0"/>
    <n v="0"/>
    <n v="0"/>
    <n v="2.7909999999999999"/>
    <n v="0"/>
    <n v="0"/>
    <n v="0"/>
    <n v="0"/>
    <n v="0"/>
    <m/>
    <m/>
    <m/>
    <m/>
    <m/>
  </r>
  <r>
    <x v="16"/>
    <x v="0"/>
    <x v="8"/>
    <x v="1"/>
    <x v="271"/>
    <s v="England &amp; Wales"/>
    <n v="0"/>
    <n v="0"/>
    <n v="0"/>
    <n v="80"/>
    <n v="0"/>
    <n v="0"/>
    <n v="0"/>
    <n v="0"/>
    <n v="0"/>
    <m/>
    <m/>
    <m/>
    <m/>
    <m/>
    <n v="0"/>
    <n v="0"/>
    <n v="0"/>
    <n v="2.48"/>
    <n v="0"/>
    <n v="0"/>
    <n v="0"/>
    <n v="0"/>
    <n v="0"/>
    <m/>
    <m/>
    <m/>
    <m/>
    <m/>
  </r>
  <r>
    <x v="16"/>
    <x v="0"/>
    <x v="0"/>
    <x v="2"/>
    <x v="272"/>
    <s v="Northern Ireland"/>
    <n v="0"/>
    <n v="0"/>
    <n v="0"/>
    <n v="0"/>
    <n v="0"/>
    <n v="0"/>
    <n v="0"/>
    <n v="0"/>
    <n v="0"/>
    <m/>
    <m/>
    <m/>
    <m/>
    <m/>
    <n v="0"/>
    <n v="0"/>
    <n v="0"/>
    <n v="1.4610000000000001"/>
    <n v="0"/>
    <n v="0"/>
    <n v="0"/>
    <n v="0"/>
    <n v="0"/>
    <m/>
    <m/>
    <m/>
    <m/>
    <m/>
  </r>
  <r>
    <x v="16"/>
    <x v="0"/>
    <x v="2"/>
    <x v="1"/>
    <x v="273"/>
    <s v="England"/>
    <n v="0"/>
    <n v="0"/>
    <n v="0"/>
    <n v="39"/>
    <n v="0"/>
    <n v="0"/>
    <n v="0"/>
    <n v="0"/>
    <n v="0"/>
    <m/>
    <m/>
    <m/>
    <m/>
    <m/>
    <n v="0"/>
    <n v="0"/>
    <n v="0"/>
    <n v="1.2769999999999999"/>
    <n v="0"/>
    <n v="0"/>
    <n v="0"/>
    <n v="0"/>
    <n v="0"/>
    <m/>
    <m/>
    <m/>
    <m/>
    <m/>
  </r>
  <r>
    <x v="16"/>
    <x v="0"/>
    <x v="17"/>
    <x v="3"/>
    <x v="274"/>
    <s v="Northern Ireland"/>
    <n v="0"/>
    <n v="0"/>
    <n v="0"/>
    <n v="0"/>
    <n v="0"/>
    <n v="0"/>
    <n v="0"/>
    <n v="0"/>
    <n v="0"/>
    <m/>
    <m/>
    <m/>
    <m/>
    <m/>
    <n v="0"/>
    <n v="0"/>
    <n v="0"/>
    <n v="1.2130000000000001"/>
    <n v="0"/>
    <n v="0"/>
    <n v="0"/>
    <n v="0"/>
    <n v="0"/>
    <m/>
    <m/>
    <m/>
    <m/>
    <m/>
  </r>
  <r>
    <x v="16"/>
    <x v="1"/>
    <x v="3"/>
    <x v="1"/>
    <x v="267"/>
    <s v="England &amp; Wales"/>
    <n v="0"/>
    <n v="0"/>
    <n v="0"/>
    <n v="-535"/>
    <n v="0"/>
    <n v="0"/>
    <n v="0"/>
    <n v="0"/>
    <n v="0"/>
    <m/>
    <m/>
    <m/>
    <m/>
    <m/>
    <n v="0"/>
    <n v="0"/>
    <n v="0"/>
    <n v="-16.591999999999999"/>
    <n v="0"/>
    <n v="0"/>
    <n v="0"/>
    <n v="0"/>
    <n v="0"/>
    <m/>
    <m/>
    <m/>
    <m/>
    <m/>
  </r>
  <r>
    <x v="16"/>
    <x v="1"/>
    <x v="39"/>
    <x v="3"/>
    <x v="275"/>
    <s v="Northern Ireland"/>
    <n v="0"/>
    <n v="0"/>
    <n v="0"/>
    <n v="0"/>
    <n v="0"/>
    <n v="0"/>
    <n v="0"/>
    <n v="0"/>
    <n v="0"/>
    <m/>
    <m/>
    <m/>
    <m/>
    <m/>
    <n v="0"/>
    <n v="0"/>
    <n v="0"/>
    <n v="4.452"/>
    <n v="0"/>
    <n v="0"/>
    <n v="0"/>
    <n v="0"/>
    <n v="0"/>
    <m/>
    <m/>
    <m/>
    <m/>
    <m/>
  </r>
  <r>
    <x v="16"/>
    <x v="1"/>
    <x v="0"/>
    <x v="2"/>
    <x v="181"/>
    <s v="Northern Ireland"/>
    <n v="0"/>
    <n v="0"/>
    <n v="0"/>
    <n v="0"/>
    <n v="0"/>
    <n v="0"/>
    <n v="0"/>
    <n v="0"/>
    <n v="0"/>
    <m/>
    <m/>
    <m/>
    <m/>
    <m/>
    <n v="0"/>
    <n v="0"/>
    <n v="0"/>
    <n v="200"/>
    <n v="0"/>
    <n v="0"/>
    <n v="0"/>
    <n v="0"/>
    <n v="0"/>
    <m/>
    <m/>
    <m/>
    <m/>
    <m/>
  </r>
  <r>
    <x v="16"/>
    <x v="1"/>
    <x v="0"/>
    <x v="2"/>
    <x v="276"/>
    <s v="Northern Ireland"/>
    <n v="0"/>
    <n v="0"/>
    <n v="0"/>
    <n v="0"/>
    <n v="0"/>
    <n v="0"/>
    <n v="0"/>
    <n v="0"/>
    <n v="0"/>
    <m/>
    <m/>
    <m/>
    <m/>
    <m/>
    <n v="0"/>
    <n v="0"/>
    <n v="0"/>
    <n v="3"/>
    <n v="0"/>
    <n v="0"/>
    <n v="0"/>
    <n v="0"/>
    <n v="0"/>
    <m/>
    <m/>
    <m/>
    <m/>
    <m/>
  </r>
  <r>
    <x v="16"/>
    <x v="1"/>
    <x v="0"/>
    <x v="2"/>
    <x v="262"/>
    <s v="Northern Ireland"/>
    <n v="0"/>
    <n v="0"/>
    <n v="0"/>
    <n v="0"/>
    <n v="0"/>
    <n v="0"/>
    <n v="0"/>
    <n v="0"/>
    <n v="0"/>
    <m/>
    <m/>
    <m/>
    <m/>
    <m/>
    <n v="0"/>
    <n v="0"/>
    <n v="0"/>
    <n v="6.7"/>
    <n v="0"/>
    <n v="0"/>
    <n v="0"/>
    <n v="0"/>
    <n v="0"/>
    <m/>
    <m/>
    <m/>
    <m/>
    <m/>
  </r>
  <r>
    <x v="16"/>
    <x v="1"/>
    <x v="45"/>
    <x v="1"/>
    <x v="268"/>
    <s v="Multiple"/>
    <n v="0"/>
    <n v="0"/>
    <n v="0"/>
    <n v="0"/>
    <n v="0"/>
    <n v="0"/>
    <n v="0"/>
    <n v="0"/>
    <n v="0"/>
    <m/>
    <m/>
    <m/>
    <m/>
    <m/>
    <n v="0"/>
    <n v="0"/>
    <n v="0"/>
    <n v="2.15"/>
    <n v="0"/>
    <n v="0"/>
    <n v="0"/>
    <n v="0"/>
    <n v="0"/>
    <m/>
    <m/>
    <m/>
    <m/>
    <m/>
  </r>
  <r>
    <x v="17"/>
    <x v="0"/>
    <x v="0"/>
    <x v="0"/>
    <x v="277"/>
    <s v="Northern Ireland"/>
    <n v="0"/>
    <n v="0"/>
    <n v="0"/>
    <n v="0"/>
    <n v="0"/>
    <n v="0"/>
    <n v="0"/>
    <n v="0"/>
    <n v="0"/>
    <m/>
    <m/>
    <m/>
    <m/>
    <m/>
    <n v="0"/>
    <n v="0"/>
    <n v="0"/>
    <n v="0"/>
    <n v="10683.030237200301"/>
    <n v="0"/>
    <n v="0"/>
    <n v="0"/>
    <n v="0"/>
    <m/>
    <m/>
    <m/>
    <m/>
    <m/>
  </r>
  <r>
    <x v="17"/>
    <x v="0"/>
    <x v="2"/>
    <x v="1"/>
    <x v="1"/>
    <s v="n/a"/>
    <m/>
    <m/>
    <m/>
    <m/>
    <n v="6575.6210000000001"/>
    <m/>
    <m/>
    <m/>
    <m/>
    <m/>
    <m/>
    <m/>
    <m/>
    <m/>
    <m/>
    <m/>
    <m/>
    <m/>
    <n v="214.21681516289999"/>
    <m/>
    <m/>
    <m/>
    <m/>
    <m/>
    <m/>
    <m/>
    <m/>
    <m/>
  </r>
  <r>
    <x v="17"/>
    <x v="0"/>
    <x v="1"/>
    <x v="1"/>
    <x v="1"/>
    <s v="n/a"/>
    <m/>
    <m/>
    <m/>
    <m/>
    <n v="3337.02"/>
    <m/>
    <m/>
    <m/>
    <m/>
    <m/>
    <m/>
    <m/>
    <m/>
    <m/>
    <m/>
    <m/>
    <m/>
    <m/>
    <n v="109.3677160623"/>
    <m/>
    <m/>
    <m/>
    <m/>
    <m/>
    <m/>
    <m/>
    <m/>
    <m/>
  </r>
  <r>
    <x v="17"/>
    <x v="0"/>
    <x v="8"/>
    <x v="1"/>
    <x v="1"/>
    <s v="n/a"/>
    <m/>
    <m/>
    <m/>
    <m/>
    <n v="983.88800000000003"/>
    <m/>
    <m/>
    <m/>
    <m/>
    <m/>
    <m/>
    <m/>
    <m/>
    <m/>
    <m/>
    <m/>
    <m/>
    <m/>
    <n v="27.999646083399998"/>
    <m/>
    <m/>
    <m/>
    <m/>
    <m/>
    <m/>
    <m/>
    <m/>
    <m/>
  </r>
  <r>
    <x v="17"/>
    <x v="0"/>
    <x v="9"/>
    <x v="1"/>
    <x v="1"/>
    <s v="n/a"/>
    <m/>
    <m/>
    <m/>
    <m/>
    <n v="522.81200000000001"/>
    <m/>
    <m/>
    <m/>
    <m/>
    <m/>
    <m/>
    <m/>
    <m/>
    <m/>
    <m/>
    <m/>
    <m/>
    <m/>
    <n v="16.208734306299998"/>
    <m/>
    <m/>
    <m/>
    <m/>
    <m/>
    <m/>
    <m/>
    <m/>
    <m/>
  </r>
  <r>
    <x v="17"/>
    <x v="0"/>
    <x v="48"/>
    <x v="1"/>
    <x v="1"/>
    <s v="n/a"/>
    <m/>
    <m/>
    <m/>
    <m/>
    <n v="2509.9059999999999"/>
    <m/>
    <m/>
    <m/>
    <m/>
    <m/>
    <m/>
    <m/>
    <m/>
    <m/>
    <m/>
    <m/>
    <m/>
    <m/>
    <n v="82.259823217499999"/>
    <m/>
    <m/>
    <m/>
    <m/>
    <m/>
    <m/>
    <m/>
    <m/>
    <m/>
  </r>
  <r>
    <x v="17"/>
    <x v="0"/>
    <x v="14"/>
    <x v="1"/>
    <x v="1"/>
    <s v="n/a"/>
    <m/>
    <m/>
    <m/>
    <m/>
    <n v="208.83199999999999"/>
    <m/>
    <m/>
    <m/>
    <m/>
    <m/>
    <m/>
    <m/>
    <m/>
    <m/>
    <m/>
    <m/>
    <m/>
    <m/>
    <n v="5.9349468293000003"/>
    <m/>
    <m/>
    <m/>
    <m/>
    <m/>
    <m/>
    <m/>
    <m/>
    <m/>
  </r>
  <r>
    <x v="17"/>
    <x v="0"/>
    <x v="15"/>
    <x v="1"/>
    <x v="1"/>
    <s v="n/a"/>
    <m/>
    <m/>
    <m/>
    <m/>
    <n v="68.563999999999993"/>
    <m/>
    <m/>
    <m/>
    <m/>
    <m/>
    <m/>
    <m/>
    <m/>
    <m/>
    <m/>
    <m/>
    <m/>
    <m/>
    <n v="6.7413363000000002E-3"/>
    <m/>
    <m/>
    <m/>
    <m/>
    <m/>
    <m/>
    <m/>
    <m/>
    <m/>
  </r>
  <r>
    <x v="17"/>
    <x v="0"/>
    <x v="3"/>
    <x v="1"/>
    <x v="1"/>
    <s v="n/a"/>
    <m/>
    <m/>
    <m/>
    <m/>
    <n v="542.93799999999999"/>
    <m/>
    <m/>
    <m/>
    <m/>
    <m/>
    <m/>
    <m/>
    <m/>
    <m/>
    <m/>
    <m/>
    <m/>
    <m/>
    <n v="16.246182125499999"/>
    <m/>
    <m/>
    <m/>
    <m/>
    <m/>
    <m/>
    <m/>
    <m/>
    <m/>
  </r>
  <r>
    <x v="17"/>
    <x v="0"/>
    <x v="49"/>
    <x v="1"/>
    <x v="1"/>
    <s v="n/a"/>
    <m/>
    <m/>
    <m/>
    <m/>
    <n v="311.05799999999999"/>
    <m/>
    <m/>
    <m/>
    <m/>
    <m/>
    <m/>
    <m/>
    <m/>
    <m/>
    <m/>
    <m/>
    <m/>
    <m/>
    <n v="1.5780877806"/>
    <m/>
    <m/>
    <m/>
    <m/>
    <m/>
    <m/>
    <m/>
    <m/>
    <m/>
  </r>
  <r>
    <x v="17"/>
    <x v="0"/>
    <x v="50"/>
    <x v="1"/>
    <x v="1"/>
    <s v="n/a"/>
    <m/>
    <m/>
    <m/>
    <m/>
    <n v="72.561999999999998"/>
    <m/>
    <m/>
    <m/>
    <m/>
    <m/>
    <m/>
    <m/>
    <m/>
    <m/>
    <m/>
    <m/>
    <m/>
    <m/>
    <n v="2.3710061653999999"/>
    <m/>
    <m/>
    <m/>
    <m/>
    <m/>
    <m/>
    <m/>
    <m/>
    <m/>
  </r>
  <r>
    <x v="17"/>
    <x v="0"/>
    <x v="12"/>
    <x v="1"/>
    <x v="1"/>
    <s v="n/a"/>
    <m/>
    <m/>
    <m/>
    <m/>
    <n v="82.552000000000007"/>
    <m/>
    <m/>
    <m/>
    <m/>
    <m/>
    <m/>
    <m/>
    <m/>
    <m/>
    <m/>
    <m/>
    <m/>
    <m/>
    <n v="2.7001639270000002"/>
    <m/>
    <m/>
    <m/>
    <m/>
    <m/>
    <m/>
    <m/>
    <m/>
    <m/>
  </r>
  <r>
    <x v="17"/>
    <x v="0"/>
    <x v="13"/>
    <x v="1"/>
    <x v="1"/>
    <s v="n/a"/>
    <m/>
    <m/>
    <m/>
    <m/>
    <n v="90.855999999999995"/>
    <m/>
    <m/>
    <m/>
    <m/>
    <m/>
    <m/>
    <m/>
    <m/>
    <m/>
    <m/>
    <m/>
    <m/>
    <m/>
    <n v="2.3107172249999999"/>
    <m/>
    <m/>
    <m/>
    <m/>
    <m/>
    <m/>
    <m/>
    <m/>
    <m/>
  </r>
  <r>
    <x v="17"/>
    <x v="0"/>
    <x v="18"/>
    <x v="1"/>
    <x v="1"/>
    <s v="n/a"/>
    <m/>
    <m/>
    <m/>
    <m/>
    <n v="87.674000000000007"/>
    <m/>
    <m/>
    <m/>
    <m/>
    <m/>
    <m/>
    <m/>
    <m/>
    <m/>
    <m/>
    <m/>
    <m/>
    <m/>
    <n v="0.29596467850000002"/>
    <m/>
    <m/>
    <m/>
    <m/>
    <m/>
    <m/>
    <m/>
    <m/>
    <m/>
  </r>
  <r>
    <x v="17"/>
    <x v="0"/>
    <x v="16"/>
    <x v="1"/>
    <x v="1"/>
    <s v="n/a"/>
    <m/>
    <m/>
    <m/>
    <m/>
    <n v="3.819"/>
    <m/>
    <m/>
    <m/>
    <m/>
    <m/>
    <m/>
    <m/>
    <m/>
    <m/>
    <m/>
    <m/>
    <m/>
    <m/>
    <n v="3.7554029999999999E-4"/>
    <m/>
    <m/>
    <m/>
    <m/>
    <m/>
    <m/>
    <m/>
    <m/>
    <m/>
  </r>
  <r>
    <x v="17"/>
    <x v="0"/>
    <x v="17"/>
    <x v="1"/>
    <x v="1"/>
    <s v="n/a"/>
    <m/>
    <m/>
    <m/>
    <m/>
    <n v="34.384999999999998"/>
    <m/>
    <m/>
    <m/>
    <m/>
    <m/>
    <m/>
    <m/>
    <m/>
    <m/>
    <m/>
    <m/>
    <m/>
    <m/>
    <n v="0.11607472720000001"/>
    <m/>
    <m/>
    <m/>
    <m/>
    <m/>
    <m/>
    <m/>
    <m/>
    <m/>
  </r>
  <r>
    <x v="17"/>
    <x v="0"/>
    <x v="51"/>
    <x v="1"/>
    <x v="1"/>
    <s v="n/a"/>
    <m/>
    <m/>
    <m/>
    <m/>
    <n v="159.34200000000001"/>
    <m/>
    <m/>
    <m/>
    <m/>
    <m/>
    <m/>
    <m/>
    <m/>
    <m/>
    <m/>
    <m/>
    <m/>
    <m/>
    <n v="4.6360519398999998"/>
    <m/>
    <m/>
    <m/>
    <m/>
    <m/>
    <m/>
    <m/>
    <m/>
    <m/>
  </r>
  <r>
    <x v="17"/>
    <x v="0"/>
    <x v="52"/>
    <x v="1"/>
    <x v="1"/>
    <s v="n/a"/>
    <m/>
    <m/>
    <m/>
    <m/>
    <n v="84.480999999999995"/>
    <m/>
    <m/>
    <m/>
    <m/>
    <m/>
    <m/>
    <m/>
    <m/>
    <m/>
    <m/>
    <m/>
    <m/>
    <m/>
    <n v="2.4015515001000001"/>
    <m/>
    <m/>
    <m/>
    <m/>
    <m/>
    <m/>
    <m/>
    <m/>
    <m/>
  </r>
  <r>
    <x v="17"/>
    <x v="0"/>
    <x v="35"/>
    <x v="1"/>
    <x v="1"/>
    <s v="n/a"/>
    <m/>
    <m/>
    <m/>
    <m/>
    <n v="-2356.748"/>
    <m/>
    <m/>
    <m/>
    <m/>
    <m/>
    <m/>
    <m/>
    <m/>
    <m/>
    <m/>
    <m/>
    <m/>
    <m/>
    <n v="-77.240233359699999"/>
    <m/>
    <m/>
    <m/>
    <m/>
    <m/>
    <m/>
    <m/>
    <m/>
    <m/>
  </r>
  <r>
    <x v="17"/>
    <x v="0"/>
    <x v="53"/>
    <x v="1"/>
    <x v="1"/>
    <s v="n/a"/>
    <m/>
    <m/>
    <m/>
    <m/>
    <n v="275"/>
    <m/>
    <m/>
    <m/>
    <m/>
    <m/>
    <m/>
    <m/>
    <m/>
    <m/>
    <m/>
    <m/>
    <m/>
    <m/>
    <n v="8.5343498068999999"/>
    <m/>
    <m/>
    <m/>
    <m/>
    <m/>
    <m/>
    <m/>
    <m/>
    <m/>
  </r>
  <r>
    <x v="17"/>
    <x v="1"/>
    <x v="2"/>
    <x v="1"/>
    <x v="278"/>
    <s v="n/a"/>
    <n v="0"/>
    <n v="0"/>
    <n v="0"/>
    <n v="0"/>
    <n v="283"/>
    <n v="0"/>
    <n v="0"/>
    <n v="0"/>
    <n v="0"/>
    <m/>
    <m/>
    <m/>
    <m/>
    <m/>
    <n v="0"/>
    <n v="0"/>
    <n v="0"/>
    <n v="0"/>
    <n v="9.2194115638957701"/>
    <n v="0"/>
    <n v="0"/>
    <n v="0"/>
    <n v="0"/>
    <m/>
    <m/>
    <m/>
    <m/>
    <m/>
  </r>
  <r>
    <x v="17"/>
    <x v="1"/>
    <x v="8"/>
    <x v="1"/>
    <x v="278"/>
    <s v="n/a"/>
    <n v="0"/>
    <n v="0"/>
    <n v="0"/>
    <n v="0"/>
    <n v="155.75399999999999"/>
    <n v="0"/>
    <n v="0"/>
    <n v="0"/>
    <n v="0"/>
    <m/>
    <m/>
    <m/>
    <m/>
    <m/>
    <n v="0"/>
    <n v="0"/>
    <n v="0"/>
    <n v="0"/>
    <n v="4.4324749559316601"/>
    <n v="0"/>
    <n v="0"/>
    <n v="0"/>
    <n v="0"/>
    <m/>
    <m/>
    <m/>
    <m/>
    <m/>
  </r>
  <r>
    <x v="17"/>
    <x v="1"/>
    <x v="9"/>
    <x v="1"/>
    <x v="278"/>
    <s v="n/a"/>
    <n v="0"/>
    <n v="0"/>
    <n v="0"/>
    <n v="0"/>
    <n v="485"/>
    <n v="0"/>
    <n v="0"/>
    <n v="0"/>
    <n v="0"/>
    <m/>
    <m/>
    <m/>
    <m/>
    <m/>
    <n v="0"/>
    <n v="0"/>
    <n v="0"/>
    <n v="0"/>
    <n v="15.036438169815501"/>
    <n v="0"/>
    <n v="0"/>
    <n v="0"/>
    <n v="0"/>
    <m/>
    <m/>
    <m/>
    <m/>
    <m/>
  </r>
  <r>
    <x v="17"/>
    <x v="1"/>
    <x v="15"/>
    <x v="1"/>
    <x v="278"/>
    <s v="n/a"/>
    <n v="0"/>
    <n v="0"/>
    <n v="0"/>
    <n v="0"/>
    <n v="79.403999999999996"/>
    <n v="0"/>
    <n v="0"/>
    <n v="0"/>
    <n v="0"/>
    <m/>
    <m/>
    <m/>
    <m/>
    <m/>
    <n v="0"/>
    <n v="0"/>
    <n v="0"/>
    <n v="0"/>
    <n v="7.8071768684855802E-3"/>
    <n v="0"/>
    <n v="0"/>
    <n v="0"/>
    <n v="0"/>
    <m/>
    <m/>
    <m/>
    <m/>
    <m/>
  </r>
  <r>
    <x v="17"/>
    <x v="1"/>
    <x v="46"/>
    <x v="1"/>
    <x v="278"/>
    <s v="n/a"/>
    <n v="0"/>
    <n v="0"/>
    <n v="0"/>
    <n v="0"/>
    <n v="74.313999999999993"/>
    <n v="0"/>
    <n v="0"/>
    <n v="0"/>
    <n v="0"/>
    <m/>
    <m/>
    <m/>
    <m/>
    <m/>
    <n v="0"/>
    <n v="0"/>
    <n v="0"/>
    <n v="0"/>
    <n v="0.377016333940772"/>
    <n v="0"/>
    <n v="0"/>
    <n v="0"/>
    <n v="0"/>
    <m/>
    <m/>
    <m/>
    <m/>
    <m/>
  </r>
  <r>
    <x v="17"/>
    <x v="1"/>
    <x v="12"/>
    <x v="1"/>
    <x v="278"/>
    <s v="n/a"/>
    <n v="0"/>
    <n v="0"/>
    <n v="0"/>
    <n v="0"/>
    <n v="19.341999999999999"/>
    <n v="0"/>
    <n v="0"/>
    <n v="0"/>
    <n v="0"/>
    <m/>
    <m/>
    <m/>
    <m/>
    <m/>
    <n v="0"/>
    <n v="0"/>
    <n v="0"/>
    <n v="0"/>
    <n v="0.632648238377023"/>
    <n v="0"/>
    <n v="0"/>
    <n v="0"/>
    <n v="0"/>
    <m/>
    <m/>
    <m/>
    <m/>
    <m/>
  </r>
  <r>
    <x v="17"/>
    <x v="1"/>
    <x v="18"/>
    <x v="1"/>
    <x v="278"/>
    <s v="n/a"/>
    <n v="0"/>
    <n v="0"/>
    <n v="0"/>
    <n v="0"/>
    <n v="2.19"/>
    <n v="0"/>
    <n v="0"/>
    <n v="0"/>
    <n v="0"/>
    <m/>
    <m/>
    <m/>
    <m/>
    <m/>
    <n v="0"/>
    <n v="0"/>
    <n v="0"/>
    <n v="0"/>
    <n v="7.3928470699387303E-3"/>
    <n v="0"/>
    <n v="0"/>
    <n v="0"/>
    <n v="0"/>
    <m/>
    <m/>
    <m/>
    <m/>
    <m/>
  </r>
  <r>
    <x v="17"/>
    <x v="1"/>
    <x v="24"/>
    <x v="1"/>
    <x v="278"/>
    <s v="n/a"/>
    <n v="0"/>
    <n v="0"/>
    <n v="0"/>
    <n v="0"/>
    <n v="1.3"/>
    <n v="0"/>
    <n v="0"/>
    <n v="0"/>
    <n v="0"/>
    <m/>
    <m/>
    <m/>
    <m/>
    <m/>
    <n v="0"/>
    <n v="0"/>
    <n v="0"/>
    <n v="0"/>
    <n v="3.69455545674236E-2"/>
    <n v="0"/>
    <n v="0"/>
    <n v="0"/>
    <n v="0"/>
    <m/>
    <m/>
    <m/>
    <m/>
    <m/>
  </r>
  <r>
    <x v="17"/>
    <x v="1"/>
    <x v="53"/>
    <x v="1"/>
    <x v="278"/>
    <s v="n/a"/>
    <n v="0"/>
    <n v="0"/>
    <n v="0"/>
    <n v="0"/>
    <n v="-650"/>
    <n v="0"/>
    <n v="0"/>
    <n v="0"/>
    <n v="0"/>
    <m/>
    <m/>
    <m/>
    <m/>
    <m/>
    <n v="0"/>
    <n v="0"/>
    <n v="0"/>
    <n v="0"/>
    <n v="-20.172099543626299"/>
    <n v="0"/>
    <n v="0"/>
    <n v="0"/>
    <n v="0"/>
    <m/>
    <m/>
    <m/>
    <m/>
    <m/>
  </r>
  <r>
    <x v="17"/>
    <x v="2"/>
    <x v="45"/>
    <x v="1"/>
    <x v="279"/>
    <s v="Multiple"/>
    <n v="0"/>
    <n v="0"/>
    <n v="0"/>
    <n v="0"/>
    <n v="0"/>
    <n v="0"/>
    <n v="0"/>
    <n v="0"/>
    <n v="0"/>
    <m/>
    <m/>
    <m/>
    <m/>
    <m/>
    <n v="0"/>
    <n v="0"/>
    <n v="0"/>
    <n v="0"/>
    <n v="0"/>
    <n v="0"/>
    <n v="0"/>
    <n v="0"/>
    <n v="0"/>
    <m/>
    <m/>
    <m/>
    <m/>
    <m/>
  </r>
  <r>
    <x v="18"/>
    <x v="0"/>
    <x v="0"/>
    <x v="4"/>
    <x v="280"/>
    <s v="Northern Ireland"/>
    <n v="0"/>
    <n v="0"/>
    <n v="0"/>
    <n v="0"/>
    <n v="0"/>
    <n v="0"/>
    <n v="0"/>
    <n v="0"/>
    <n v="0"/>
    <m/>
    <m/>
    <m/>
    <m/>
    <m/>
    <n v="0"/>
    <n v="0"/>
    <n v="0"/>
    <n v="-0.56499999999999995"/>
    <n v="0"/>
    <n v="0"/>
    <n v="0"/>
    <n v="0"/>
    <n v="0"/>
    <m/>
    <m/>
    <m/>
    <m/>
    <m/>
  </r>
  <r>
    <x v="18"/>
    <x v="0"/>
    <x v="3"/>
    <x v="1"/>
    <x v="281"/>
    <s v="England"/>
    <n v="0"/>
    <n v="0"/>
    <n v="0"/>
    <n v="198"/>
    <n v="0"/>
    <n v="0"/>
    <n v="0"/>
    <n v="0"/>
    <n v="0"/>
    <m/>
    <m/>
    <m/>
    <m/>
    <m/>
    <n v="0"/>
    <n v="0"/>
    <n v="0"/>
    <n v="6.4889999999999999"/>
    <n v="0"/>
    <n v="0"/>
    <n v="0"/>
    <n v="0"/>
    <n v="0"/>
    <m/>
    <m/>
    <m/>
    <m/>
    <m/>
  </r>
  <r>
    <x v="18"/>
    <x v="0"/>
    <x v="0"/>
    <x v="2"/>
    <x v="82"/>
    <s v="Northern Ireland"/>
    <n v="0"/>
    <n v="0"/>
    <n v="0"/>
    <n v="0"/>
    <n v="0"/>
    <n v="0"/>
    <n v="0"/>
    <n v="0"/>
    <n v="0"/>
    <m/>
    <m/>
    <m/>
    <m/>
    <m/>
    <n v="0"/>
    <n v="0"/>
    <n v="0"/>
    <n v="5.8170000000000002"/>
    <n v="0"/>
    <n v="0"/>
    <n v="0"/>
    <n v="0"/>
    <n v="0"/>
    <m/>
    <m/>
    <m/>
    <m/>
    <m/>
  </r>
  <r>
    <x v="18"/>
    <x v="0"/>
    <x v="8"/>
    <x v="3"/>
    <x v="282"/>
    <s v="Northern Ireland"/>
    <n v="0"/>
    <n v="0"/>
    <n v="0"/>
    <n v="0"/>
    <n v="0"/>
    <n v="0"/>
    <n v="0"/>
    <n v="0"/>
    <n v="0"/>
    <m/>
    <m/>
    <m/>
    <m/>
    <m/>
    <n v="0"/>
    <n v="0"/>
    <n v="0"/>
    <n v="5.7809999999999997"/>
    <n v="0"/>
    <n v="0"/>
    <n v="0"/>
    <n v="0"/>
    <n v="0"/>
    <m/>
    <m/>
    <m/>
    <m/>
    <m/>
  </r>
  <r>
    <x v="18"/>
    <x v="0"/>
    <x v="0"/>
    <x v="4"/>
    <x v="283"/>
    <s v="Northern Ireland"/>
    <n v="0"/>
    <n v="0"/>
    <n v="0"/>
    <n v="0"/>
    <n v="0"/>
    <n v="0"/>
    <n v="0"/>
    <n v="0"/>
    <n v="0"/>
    <m/>
    <m/>
    <m/>
    <m/>
    <m/>
    <n v="0"/>
    <n v="0"/>
    <n v="0"/>
    <n v="10.9"/>
    <n v="0"/>
    <n v="0"/>
    <n v="0"/>
    <n v="0"/>
    <n v="0"/>
    <m/>
    <m/>
    <m/>
    <m/>
    <m/>
  </r>
  <r>
    <x v="18"/>
    <x v="0"/>
    <x v="9"/>
    <x v="1"/>
    <x v="284"/>
    <s v="England &amp; Wales"/>
    <n v="0"/>
    <n v="0"/>
    <n v="0"/>
    <n v="64"/>
    <n v="0"/>
    <n v="0"/>
    <n v="0"/>
    <n v="0"/>
    <n v="0"/>
    <m/>
    <m/>
    <m/>
    <m/>
    <m/>
    <n v="0"/>
    <n v="0"/>
    <n v="0"/>
    <n v="1.986"/>
    <n v="0"/>
    <n v="0"/>
    <n v="0"/>
    <n v="0"/>
    <n v="0"/>
    <m/>
    <m/>
    <m/>
    <m/>
    <m/>
  </r>
  <r>
    <x v="18"/>
    <x v="0"/>
    <x v="3"/>
    <x v="3"/>
    <x v="285"/>
    <s v="Northern Ireland"/>
    <n v="0"/>
    <n v="0"/>
    <n v="0"/>
    <n v="0"/>
    <n v="0"/>
    <n v="0"/>
    <n v="0"/>
    <n v="0"/>
    <n v="0"/>
    <m/>
    <m/>
    <m/>
    <m/>
    <m/>
    <n v="0"/>
    <n v="0"/>
    <n v="0"/>
    <n v="1.706"/>
    <n v="0"/>
    <n v="0"/>
    <n v="0"/>
    <n v="0"/>
    <n v="0"/>
    <m/>
    <m/>
    <m/>
    <m/>
    <m/>
  </r>
  <r>
    <x v="18"/>
    <x v="0"/>
    <x v="1"/>
    <x v="1"/>
    <x v="286"/>
    <s v="England"/>
    <n v="0"/>
    <n v="0"/>
    <n v="0"/>
    <n v="46"/>
    <n v="0"/>
    <n v="0"/>
    <n v="0"/>
    <n v="0"/>
    <n v="0"/>
    <m/>
    <m/>
    <m/>
    <m/>
    <m/>
    <n v="0"/>
    <n v="0"/>
    <n v="0"/>
    <n v="1.508"/>
    <n v="0"/>
    <n v="0"/>
    <n v="0"/>
    <n v="0"/>
    <n v="0"/>
    <m/>
    <m/>
    <m/>
    <m/>
    <m/>
  </r>
  <r>
    <x v="18"/>
    <x v="0"/>
    <x v="45"/>
    <x v="1"/>
    <x v="287"/>
    <s v="Multiple"/>
    <n v="0"/>
    <n v="0"/>
    <n v="0"/>
    <n v="0"/>
    <n v="0"/>
    <n v="0"/>
    <n v="0"/>
    <n v="0"/>
    <n v="0"/>
    <m/>
    <m/>
    <m/>
    <m/>
    <m/>
    <n v="0"/>
    <n v="0"/>
    <n v="0"/>
    <n v="1.4079999999999999"/>
    <n v="0"/>
    <n v="0"/>
    <n v="0"/>
    <n v="0"/>
    <n v="0"/>
    <m/>
    <m/>
    <m/>
    <m/>
    <m/>
  </r>
  <r>
    <x v="18"/>
    <x v="0"/>
    <x v="8"/>
    <x v="1"/>
    <x v="288"/>
    <s v="England &amp; Wales"/>
    <n v="0"/>
    <n v="0"/>
    <n v="0"/>
    <n v="44"/>
    <n v="0"/>
    <n v="0"/>
    <n v="0"/>
    <n v="0"/>
    <n v="0"/>
    <m/>
    <m/>
    <m/>
    <m/>
    <m/>
    <n v="0"/>
    <n v="0"/>
    <n v="0"/>
    <n v="1.365"/>
    <n v="0"/>
    <n v="0"/>
    <n v="0"/>
    <n v="0"/>
    <n v="0"/>
    <m/>
    <m/>
    <m/>
    <m/>
    <m/>
  </r>
  <r>
    <x v="18"/>
    <x v="0"/>
    <x v="2"/>
    <x v="1"/>
    <x v="289"/>
    <s v="England"/>
    <n v="0"/>
    <n v="0"/>
    <n v="0"/>
    <n v="39.32"/>
    <n v="0"/>
    <n v="0"/>
    <n v="0"/>
    <n v="0"/>
    <n v="0"/>
    <m/>
    <m/>
    <m/>
    <m/>
    <m/>
    <n v="0"/>
    <n v="0"/>
    <n v="0"/>
    <n v="1.2889999999999999"/>
    <n v="0"/>
    <n v="0"/>
    <n v="0"/>
    <n v="0"/>
    <n v="0"/>
    <m/>
    <m/>
    <m/>
    <m/>
    <m/>
  </r>
  <r>
    <x v="18"/>
    <x v="0"/>
    <x v="9"/>
    <x v="1"/>
    <x v="290"/>
    <s v="England &amp; Wales"/>
    <n v="0"/>
    <n v="0"/>
    <n v="0"/>
    <n v="30"/>
    <n v="0"/>
    <n v="0"/>
    <n v="0"/>
    <n v="0"/>
    <n v="0"/>
    <m/>
    <m/>
    <m/>
    <m/>
    <m/>
    <n v="0"/>
    <n v="0"/>
    <n v="0"/>
    <n v="0.93100000000000005"/>
    <n v="0"/>
    <n v="0"/>
    <n v="0"/>
    <n v="0"/>
    <n v="0"/>
    <m/>
    <m/>
    <m/>
    <m/>
    <m/>
  </r>
  <r>
    <x v="18"/>
    <x v="0"/>
    <x v="37"/>
    <x v="1"/>
    <x v="291"/>
    <s v="England"/>
    <n v="0"/>
    <n v="0"/>
    <n v="0"/>
    <n v="22.274999999999999"/>
    <n v="0"/>
    <n v="0"/>
    <n v="0"/>
    <n v="0"/>
    <n v="0"/>
    <m/>
    <m/>
    <m/>
    <m/>
    <m/>
    <n v="0"/>
    <n v="0"/>
    <n v="0"/>
    <n v="0.73"/>
    <n v="0"/>
    <n v="0"/>
    <n v="0"/>
    <n v="0"/>
    <n v="0"/>
    <m/>
    <m/>
    <m/>
    <m/>
    <m/>
  </r>
  <r>
    <x v="18"/>
    <x v="0"/>
    <x v="37"/>
    <x v="1"/>
    <x v="292"/>
    <s v="England"/>
    <n v="0"/>
    <n v="0"/>
    <n v="0"/>
    <n v="19.215"/>
    <n v="0"/>
    <n v="0"/>
    <n v="0"/>
    <n v="0"/>
    <n v="0"/>
    <m/>
    <m/>
    <m/>
    <m/>
    <m/>
    <n v="0"/>
    <n v="0"/>
    <n v="0"/>
    <n v="0.63"/>
    <n v="0"/>
    <n v="0"/>
    <n v="0"/>
    <n v="0"/>
    <n v="0"/>
    <m/>
    <m/>
    <m/>
    <m/>
    <m/>
  </r>
  <r>
    <x v="18"/>
    <x v="0"/>
    <x v="0"/>
    <x v="2"/>
    <x v="77"/>
    <s v="Northern Ireland"/>
    <n v="0"/>
    <n v="0"/>
    <n v="0"/>
    <n v="0"/>
    <n v="0"/>
    <n v="0"/>
    <n v="0"/>
    <n v="0"/>
    <n v="0"/>
    <m/>
    <m/>
    <m/>
    <m/>
    <m/>
    <n v="0"/>
    <n v="0"/>
    <n v="0"/>
    <n v="0.44600000000000001"/>
    <n v="0"/>
    <n v="0"/>
    <n v="0"/>
    <n v="0"/>
    <n v="0"/>
    <m/>
    <m/>
    <m/>
    <m/>
    <m/>
  </r>
  <r>
    <x v="18"/>
    <x v="0"/>
    <x v="12"/>
    <x v="1"/>
    <x v="293"/>
    <s v="England"/>
    <n v="0"/>
    <n v="0"/>
    <n v="0"/>
    <n v="13"/>
    <n v="0"/>
    <n v="0"/>
    <n v="0"/>
    <n v="0"/>
    <n v="0"/>
    <m/>
    <m/>
    <m/>
    <m/>
    <m/>
    <n v="0"/>
    <n v="0"/>
    <n v="0"/>
    <n v="0.42599999999999999"/>
    <n v="0"/>
    <n v="0"/>
    <n v="0"/>
    <n v="0"/>
    <n v="0"/>
    <m/>
    <m/>
    <m/>
    <m/>
    <m/>
  </r>
  <r>
    <x v="18"/>
    <x v="0"/>
    <x v="0"/>
    <x v="2"/>
    <x v="4"/>
    <s v="Northern Ireland"/>
    <n v="0"/>
    <n v="0"/>
    <n v="0"/>
    <n v="0"/>
    <n v="0"/>
    <n v="0"/>
    <n v="0"/>
    <n v="0"/>
    <n v="0"/>
    <m/>
    <m/>
    <m/>
    <m/>
    <m/>
    <n v="0"/>
    <n v="0"/>
    <n v="0"/>
    <n v="0.42580899999999999"/>
    <n v="0"/>
    <n v="0"/>
    <n v="0"/>
    <n v="0"/>
    <n v="0"/>
    <m/>
    <m/>
    <m/>
    <m/>
    <m/>
  </r>
  <r>
    <x v="18"/>
    <x v="0"/>
    <x v="54"/>
    <x v="1"/>
    <x v="294"/>
    <s v="England &amp; Wales"/>
    <n v="0"/>
    <n v="0"/>
    <n v="0"/>
    <n v="13"/>
    <n v="0"/>
    <n v="0"/>
    <n v="0"/>
    <n v="0"/>
    <n v="0"/>
    <m/>
    <m/>
    <m/>
    <m/>
    <m/>
    <n v="0"/>
    <n v="0"/>
    <n v="0"/>
    <n v="0.40300000000000002"/>
    <n v="0"/>
    <n v="0"/>
    <n v="0"/>
    <n v="0"/>
    <n v="0"/>
    <m/>
    <m/>
    <m/>
    <m/>
    <m/>
  </r>
  <r>
    <x v="18"/>
    <x v="0"/>
    <x v="9"/>
    <x v="1"/>
    <x v="295"/>
    <s v="Multiple"/>
    <n v="0"/>
    <n v="0"/>
    <n v="0"/>
    <n v="0"/>
    <n v="0"/>
    <n v="0"/>
    <n v="0"/>
    <n v="0"/>
    <n v="0"/>
    <m/>
    <m/>
    <m/>
    <m/>
    <m/>
    <n v="0"/>
    <n v="0"/>
    <n v="0"/>
    <n v="0.31"/>
    <n v="0"/>
    <n v="0"/>
    <n v="0"/>
    <n v="0"/>
    <n v="0"/>
    <m/>
    <m/>
    <m/>
    <m/>
    <m/>
  </r>
  <r>
    <x v="18"/>
    <x v="0"/>
    <x v="1"/>
    <x v="1"/>
    <x v="296"/>
    <s v="England"/>
    <n v="0"/>
    <n v="0"/>
    <n v="0"/>
    <n v="8"/>
    <n v="0"/>
    <n v="0"/>
    <n v="0"/>
    <n v="0"/>
    <n v="0"/>
    <m/>
    <m/>
    <m/>
    <m/>
    <m/>
    <n v="0"/>
    <n v="0"/>
    <n v="0"/>
    <n v="0.26200000000000001"/>
    <n v="0"/>
    <n v="0"/>
    <n v="0"/>
    <n v="0"/>
    <n v="0"/>
    <m/>
    <m/>
    <m/>
    <m/>
    <m/>
  </r>
  <r>
    <x v="18"/>
    <x v="0"/>
    <x v="36"/>
    <x v="1"/>
    <x v="297"/>
    <s v="England"/>
    <n v="0"/>
    <n v="0"/>
    <n v="0"/>
    <n v="7.19"/>
    <n v="0"/>
    <n v="0"/>
    <n v="0"/>
    <n v="0"/>
    <n v="0"/>
    <m/>
    <m/>
    <m/>
    <m/>
    <m/>
    <n v="0"/>
    <n v="0"/>
    <n v="0"/>
    <n v="0.23599999999999999"/>
    <n v="0"/>
    <n v="0"/>
    <n v="0"/>
    <n v="0"/>
    <n v="0"/>
    <m/>
    <m/>
    <m/>
    <m/>
    <m/>
  </r>
  <r>
    <x v="18"/>
    <x v="0"/>
    <x v="36"/>
    <x v="1"/>
    <x v="298"/>
    <s v="England"/>
    <n v="0"/>
    <n v="0"/>
    <n v="0"/>
    <n v="6.5"/>
    <n v="0"/>
    <n v="0"/>
    <n v="0"/>
    <n v="0"/>
    <n v="0"/>
    <m/>
    <m/>
    <m/>
    <m/>
    <m/>
    <n v="0"/>
    <n v="0"/>
    <n v="0"/>
    <n v="0.21299999999999999"/>
    <n v="0"/>
    <n v="0"/>
    <n v="0"/>
    <n v="0"/>
    <n v="0"/>
    <m/>
    <m/>
    <m/>
    <m/>
    <m/>
  </r>
  <r>
    <x v="18"/>
    <x v="0"/>
    <x v="36"/>
    <x v="1"/>
    <x v="299"/>
    <s v="England"/>
    <n v="0"/>
    <n v="0"/>
    <n v="0"/>
    <n v="5.508"/>
    <n v="0"/>
    <n v="0"/>
    <n v="0"/>
    <n v="0"/>
    <n v="0"/>
    <m/>
    <m/>
    <m/>
    <m/>
    <m/>
    <n v="0"/>
    <n v="0"/>
    <n v="0"/>
    <n v="0.18099999999999999"/>
    <n v="0"/>
    <n v="0"/>
    <n v="0"/>
    <n v="0"/>
    <n v="0"/>
    <m/>
    <m/>
    <m/>
    <m/>
    <m/>
  </r>
  <r>
    <x v="18"/>
    <x v="0"/>
    <x v="14"/>
    <x v="3"/>
    <x v="300"/>
    <s v="Northern Ireland"/>
    <n v="0"/>
    <n v="0"/>
    <n v="0"/>
    <n v="0"/>
    <n v="0"/>
    <n v="0"/>
    <n v="0"/>
    <n v="0"/>
    <n v="0"/>
    <m/>
    <m/>
    <m/>
    <m/>
    <m/>
    <n v="0"/>
    <n v="0"/>
    <n v="0"/>
    <n v="0.17899999999999999"/>
    <n v="0"/>
    <n v="0"/>
    <n v="0"/>
    <n v="0"/>
    <n v="0"/>
    <m/>
    <m/>
    <m/>
    <m/>
    <m/>
  </r>
  <r>
    <x v="18"/>
    <x v="0"/>
    <x v="54"/>
    <x v="1"/>
    <x v="301"/>
    <s v="England &amp; Wales"/>
    <n v="0"/>
    <n v="0"/>
    <n v="0"/>
    <n v="5"/>
    <n v="0"/>
    <n v="0"/>
    <n v="0"/>
    <n v="0"/>
    <n v="0"/>
    <m/>
    <m/>
    <m/>
    <m/>
    <m/>
    <n v="0"/>
    <n v="0"/>
    <n v="0"/>
    <n v="0.155"/>
    <n v="0"/>
    <n v="0"/>
    <n v="0"/>
    <n v="0"/>
    <n v="0"/>
    <m/>
    <m/>
    <m/>
    <m/>
    <m/>
  </r>
  <r>
    <x v="18"/>
    <x v="0"/>
    <x v="2"/>
    <x v="3"/>
    <x v="302"/>
    <s v="Northern Ireland"/>
    <n v="0"/>
    <n v="0"/>
    <n v="0"/>
    <n v="0"/>
    <n v="0"/>
    <n v="0"/>
    <n v="0"/>
    <n v="0"/>
    <n v="0"/>
    <m/>
    <m/>
    <m/>
    <m/>
    <m/>
    <n v="0"/>
    <n v="0"/>
    <n v="0"/>
    <n v="0.14699999999999999"/>
    <n v="0"/>
    <n v="0"/>
    <n v="0"/>
    <n v="0"/>
    <n v="0"/>
    <m/>
    <m/>
    <m/>
    <m/>
    <m/>
  </r>
  <r>
    <x v="18"/>
    <x v="0"/>
    <x v="55"/>
    <x v="3"/>
    <x v="285"/>
    <s v="Northern Ireland"/>
    <n v="0"/>
    <n v="0"/>
    <n v="0"/>
    <n v="0"/>
    <n v="0"/>
    <n v="0"/>
    <n v="0"/>
    <n v="0"/>
    <n v="0"/>
    <m/>
    <m/>
    <m/>
    <m/>
    <m/>
    <n v="0"/>
    <n v="0"/>
    <n v="0"/>
    <n v="0.13300000000000001"/>
    <n v="0"/>
    <n v="0"/>
    <n v="0"/>
    <n v="0"/>
    <n v="0"/>
    <m/>
    <m/>
    <m/>
    <m/>
    <m/>
  </r>
  <r>
    <x v="18"/>
    <x v="0"/>
    <x v="37"/>
    <x v="1"/>
    <x v="303"/>
    <s v="England"/>
    <n v="0"/>
    <n v="0"/>
    <n v="0"/>
    <n v="4.04"/>
    <n v="0"/>
    <n v="0"/>
    <n v="0"/>
    <n v="0"/>
    <n v="0"/>
    <m/>
    <m/>
    <m/>
    <m/>
    <m/>
    <n v="0"/>
    <n v="0"/>
    <n v="0"/>
    <n v="0.13200000000000001"/>
    <n v="0"/>
    <n v="0"/>
    <n v="0"/>
    <n v="0"/>
    <n v="0"/>
    <m/>
    <m/>
    <m/>
    <m/>
    <m/>
  </r>
  <r>
    <x v="18"/>
    <x v="0"/>
    <x v="0"/>
    <x v="2"/>
    <x v="304"/>
    <s v="Northern Ireland"/>
    <n v="0"/>
    <n v="0"/>
    <n v="0"/>
    <n v="0"/>
    <n v="0"/>
    <n v="0"/>
    <n v="0"/>
    <n v="0"/>
    <n v="0"/>
    <m/>
    <m/>
    <m/>
    <m/>
    <m/>
    <n v="0"/>
    <n v="0"/>
    <n v="0"/>
    <n v="0.13"/>
    <n v="0"/>
    <n v="0"/>
    <n v="0"/>
    <n v="0"/>
    <n v="0"/>
    <m/>
    <m/>
    <m/>
    <m/>
    <m/>
  </r>
  <r>
    <x v="18"/>
    <x v="0"/>
    <x v="46"/>
    <x v="1"/>
    <x v="305"/>
    <s v="England &amp; Wales"/>
    <n v="0"/>
    <n v="0"/>
    <n v="0"/>
    <n v="3.5"/>
    <n v="0"/>
    <n v="0"/>
    <n v="0"/>
    <n v="0"/>
    <n v="0"/>
    <m/>
    <m/>
    <m/>
    <m/>
    <m/>
    <n v="0"/>
    <n v="0"/>
    <n v="0"/>
    <n v="0.109"/>
    <n v="0"/>
    <n v="0"/>
    <n v="0"/>
    <n v="0"/>
    <n v="0"/>
    <m/>
    <m/>
    <m/>
    <m/>
    <m/>
  </r>
  <r>
    <x v="18"/>
    <x v="0"/>
    <x v="37"/>
    <x v="1"/>
    <x v="306"/>
    <s v="England"/>
    <n v="0"/>
    <n v="0"/>
    <n v="0"/>
    <n v="2.391"/>
    <n v="0"/>
    <n v="0"/>
    <n v="0"/>
    <n v="0"/>
    <n v="0"/>
    <m/>
    <m/>
    <m/>
    <m/>
    <m/>
    <n v="0"/>
    <n v="0"/>
    <n v="0"/>
    <n v="7.8E-2"/>
    <n v="0"/>
    <n v="0"/>
    <n v="0"/>
    <n v="0"/>
    <n v="0"/>
    <m/>
    <m/>
    <m/>
    <m/>
    <m/>
  </r>
  <r>
    <x v="18"/>
    <x v="0"/>
    <x v="1"/>
    <x v="1"/>
    <x v="307"/>
    <s v="England"/>
    <n v="0"/>
    <n v="0"/>
    <n v="0"/>
    <n v="2.383"/>
    <n v="0"/>
    <n v="0"/>
    <n v="0"/>
    <n v="0"/>
    <n v="0"/>
    <m/>
    <m/>
    <m/>
    <m/>
    <m/>
    <n v="0"/>
    <n v="0"/>
    <n v="0"/>
    <n v="7.8E-2"/>
    <n v="0"/>
    <n v="0"/>
    <n v="0"/>
    <n v="0"/>
    <n v="0"/>
    <m/>
    <m/>
    <m/>
    <m/>
    <m/>
  </r>
  <r>
    <x v="18"/>
    <x v="0"/>
    <x v="14"/>
    <x v="3"/>
    <x v="308"/>
    <s v="Northern Ireland"/>
    <n v="0"/>
    <n v="0"/>
    <n v="0"/>
    <n v="0"/>
    <n v="0"/>
    <n v="0"/>
    <n v="0"/>
    <n v="0"/>
    <n v="0"/>
    <m/>
    <m/>
    <m/>
    <m/>
    <m/>
    <n v="0"/>
    <n v="0"/>
    <n v="0"/>
    <n v="4.2000000000000003E-2"/>
    <n v="0"/>
    <n v="0"/>
    <n v="0"/>
    <n v="0"/>
    <n v="0"/>
    <m/>
    <m/>
    <m/>
    <m/>
    <m/>
  </r>
  <r>
    <x v="18"/>
    <x v="0"/>
    <x v="37"/>
    <x v="1"/>
    <x v="309"/>
    <s v="England"/>
    <n v="0"/>
    <n v="0"/>
    <n v="0"/>
    <n v="0.88500000000000001"/>
    <n v="0"/>
    <n v="0"/>
    <n v="0"/>
    <n v="0"/>
    <n v="0"/>
    <m/>
    <m/>
    <m/>
    <m/>
    <m/>
    <n v="0"/>
    <n v="0"/>
    <n v="0"/>
    <n v="2.9000000000000001E-2"/>
    <n v="0"/>
    <n v="0"/>
    <n v="0"/>
    <n v="0"/>
    <n v="0"/>
    <m/>
    <m/>
    <m/>
    <m/>
    <m/>
  </r>
  <r>
    <x v="18"/>
    <x v="0"/>
    <x v="0"/>
    <x v="2"/>
    <x v="75"/>
    <s v="Northern Ireland"/>
    <n v="0"/>
    <n v="0"/>
    <n v="0"/>
    <n v="0"/>
    <n v="0"/>
    <n v="0"/>
    <n v="0"/>
    <n v="0"/>
    <n v="0"/>
    <m/>
    <m/>
    <m/>
    <m/>
    <m/>
    <n v="0"/>
    <n v="0"/>
    <n v="0"/>
    <n v="2.9000000000000001E-2"/>
    <n v="0"/>
    <n v="0"/>
    <n v="0"/>
    <n v="0"/>
    <n v="0"/>
    <m/>
    <m/>
    <m/>
    <m/>
    <m/>
  </r>
  <r>
    <x v="18"/>
    <x v="0"/>
    <x v="37"/>
    <x v="1"/>
    <x v="310"/>
    <s v="England"/>
    <n v="0"/>
    <n v="0"/>
    <n v="0"/>
    <n v="0.55000000000000004"/>
    <n v="0"/>
    <n v="0"/>
    <n v="0"/>
    <n v="0"/>
    <n v="0"/>
    <m/>
    <m/>
    <m/>
    <m/>
    <m/>
    <n v="0"/>
    <n v="0"/>
    <n v="0"/>
    <n v="1.7999999999999999E-2"/>
    <n v="0"/>
    <n v="0"/>
    <n v="0"/>
    <n v="0"/>
    <n v="0"/>
    <m/>
    <m/>
    <m/>
    <m/>
    <m/>
  </r>
  <r>
    <x v="18"/>
    <x v="0"/>
    <x v="12"/>
    <x v="1"/>
    <x v="311"/>
    <s v="England"/>
    <n v="0"/>
    <n v="0"/>
    <n v="0"/>
    <n v="0.5"/>
    <n v="0"/>
    <n v="0"/>
    <n v="0"/>
    <n v="0"/>
    <n v="0"/>
    <m/>
    <m/>
    <m/>
    <m/>
    <m/>
    <n v="0"/>
    <n v="0"/>
    <n v="0"/>
    <n v="1.6E-2"/>
    <n v="0"/>
    <n v="0"/>
    <n v="0"/>
    <n v="0"/>
    <n v="0"/>
    <m/>
    <m/>
    <m/>
    <m/>
    <m/>
  </r>
  <r>
    <x v="18"/>
    <x v="0"/>
    <x v="37"/>
    <x v="1"/>
    <x v="312"/>
    <s v="England"/>
    <n v="0"/>
    <n v="0"/>
    <n v="0"/>
    <n v="0.41499999999999998"/>
    <n v="0"/>
    <n v="0"/>
    <n v="0"/>
    <n v="0"/>
    <n v="0"/>
    <m/>
    <m/>
    <m/>
    <m/>
    <m/>
    <n v="0"/>
    <n v="0"/>
    <n v="0"/>
    <n v="1.4E-2"/>
    <n v="0"/>
    <n v="0"/>
    <n v="0"/>
    <n v="0"/>
    <n v="0"/>
    <m/>
    <m/>
    <m/>
    <m/>
    <m/>
  </r>
  <r>
    <x v="18"/>
    <x v="0"/>
    <x v="40"/>
    <x v="3"/>
    <x v="313"/>
    <s v="Northern Ireland"/>
    <n v="0"/>
    <n v="0"/>
    <n v="0"/>
    <n v="0"/>
    <n v="0"/>
    <n v="0"/>
    <n v="0"/>
    <n v="0"/>
    <n v="0"/>
    <m/>
    <m/>
    <m/>
    <m/>
    <m/>
    <n v="0"/>
    <n v="0"/>
    <n v="0"/>
    <n v="1.4E-2"/>
    <n v="0"/>
    <n v="0"/>
    <n v="0"/>
    <n v="0"/>
    <n v="0"/>
    <m/>
    <m/>
    <m/>
    <m/>
    <m/>
  </r>
  <r>
    <x v="18"/>
    <x v="0"/>
    <x v="12"/>
    <x v="1"/>
    <x v="314"/>
    <s v="England"/>
    <n v="0"/>
    <n v="0"/>
    <n v="0"/>
    <n v="0.15"/>
    <n v="0"/>
    <n v="0"/>
    <n v="0"/>
    <n v="0"/>
    <n v="0"/>
    <m/>
    <m/>
    <m/>
    <m/>
    <m/>
    <n v="0"/>
    <n v="0"/>
    <n v="0"/>
    <n v="5.0000000000000001E-3"/>
    <n v="0"/>
    <n v="0"/>
    <n v="0"/>
    <n v="0"/>
    <n v="0"/>
    <m/>
    <m/>
    <m/>
    <m/>
    <m/>
  </r>
  <r>
    <x v="18"/>
    <x v="0"/>
    <x v="12"/>
    <x v="1"/>
    <x v="315"/>
    <s v="England"/>
    <n v="0"/>
    <n v="0"/>
    <n v="0"/>
    <n v="0.05"/>
    <n v="0"/>
    <n v="0"/>
    <n v="0"/>
    <n v="0"/>
    <n v="0"/>
    <m/>
    <m/>
    <m/>
    <m/>
    <m/>
    <n v="0"/>
    <n v="0"/>
    <n v="0"/>
    <n v="2E-3"/>
    <n v="0"/>
    <n v="0"/>
    <n v="0"/>
    <n v="0"/>
    <n v="0"/>
    <m/>
    <m/>
    <m/>
    <m/>
    <m/>
  </r>
  <r>
    <x v="18"/>
    <x v="0"/>
    <x v="45"/>
    <x v="1"/>
    <x v="316"/>
    <s v="Multiple"/>
    <n v="0"/>
    <n v="0"/>
    <n v="0"/>
    <n v="0"/>
    <n v="0"/>
    <n v="0"/>
    <n v="0"/>
    <n v="0"/>
    <n v="0"/>
    <m/>
    <m/>
    <m/>
    <m/>
    <m/>
    <n v="0"/>
    <n v="0"/>
    <n v="0"/>
    <n v="3.9857663600000004"/>
    <n v="0"/>
    <n v="0"/>
    <n v="0"/>
    <n v="0"/>
    <n v="0"/>
    <m/>
    <m/>
    <m/>
    <m/>
    <m/>
  </r>
  <r>
    <x v="18"/>
    <x v="0"/>
    <x v="9"/>
    <x v="1"/>
    <x v="317"/>
    <s v="England &amp; Wales"/>
    <n v="0"/>
    <n v="0"/>
    <n v="0"/>
    <n v="122"/>
    <n v="0"/>
    <n v="0"/>
    <n v="0"/>
    <n v="0"/>
    <n v="0"/>
    <m/>
    <m/>
    <m/>
    <m/>
    <m/>
    <n v="0"/>
    <n v="0"/>
    <n v="0"/>
    <n v="3.786"/>
    <n v="0"/>
    <n v="0"/>
    <n v="0"/>
    <n v="0"/>
    <n v="0"/>
    <m/>
    <m/>
    <m/>
    <m/>
    <m/>
  </r>
  <r>
    <x v="18"/>
    <x v="0"/>
    <x v="0"/>
    <x v="2"/>
    <x v="318"/>
    <s v="Northern Ireland"/>
    <n v="0"/>
    <n v="0"/>
    <n v="0"/>
    <n v="0"/>
    <n v="0"/>
    <n v="0"/>
    <n v="0"/>
    <n v="0"/>
    <n v="0"/>
    <m/>
    <m/>
    <m/>
    <m/>
    <m/>
    <n v="0"/>
    <n v="0"/>
    <n v="0"/>
    <n v="3.1"/>
    <n v="0"/>
    <n v="0"/>
    <n v="0"/>
    <n v="0"/>
    <n v="0"/>
    <m/>
    <m/>
    <m/>
    <m/>
    <m/>
  </r>
  <r>
    <x v="18"/>
    <x v="0"/>
    <x v="3"/>
    <x v="1"/>
    <x v="319"/>
    <s v="England &amp; Wales"/>
    <n v="0"/>
    <n v="0"/>
    <n v="0"/>
    <n v="72"/>
    <n v="0"/>
    <n v="0"/>
    <n v="0"/>
    <n v="0"/>
    <n v="0"/>
    <m/>
    <m/>
    <m/>
    <m/>
    <m/>
    <n v="0"/>
    <n v="0"/>
    <n v="0"/>
    <n v="2.234"/>
    <n v="0"/>
    <n v="0"/>
    <n v="0"/>
    <n v="0"/>
    <n v="0"/>
    <m/>
    <m/>
    <m/>
    <m/>
    <m/>
  </r>
  <r>
    <x v="18"/>
    <x v="0"/>
    <x v="0"/>
    <x v="5"/>
    <x v="163"/>
    <s v="Northern Ireland"/>
    <n v="0"/>
    <n v="0"/>
    <n v="0"/>
    <n v="0"/>
    <n v="0"/>
    <n v="0"/>
    <n v="0"/>
    <n v="0"/>
    <n v="0"/>
    <m/>
    <m/>
    <m/>
    <m/>
    <m/>
    <n v="0"/>
    <n v="0"/>
    <n v="0"/>
    <n v="139.02600000000001"/>
    <n v="0"/>
    <n v="0"/>
    <n v="0"/>
    <n v="0"/>
    <n v="0"/>
    <m/>
    <m/>
    <m/>
    <m/>
    <m/>
  </r>
  <r>
    <x v="18"/>
    <x v="0"/>
    <x v="0"/>
    <x v="4"/>
    <x v="169"/>
    <s v="Northern Ireland"/>
    <n v="0"/>
    <n v="0"/>
    <n v="0"/>
    <n v="0"/>
    <n v="0"/>
    <n v="0"/>
    <n v="0"/>
    <n v="0"/>
    <n v="0"/>
    <m/>
    <m/>
    <m/>
    <m/>
    <m/>
    <n v="0"/>
    <n v="0"/>
    <n v="0"/>
    <n v="130"/>
    <n v="0"/>
    <n v="0"/>
    <n v="0"/>
    <n v="0"/>
    <n v="0"/>
    <m/>
    <m/>
    <m/>
    <m/>
    <m/>
  </r>
  <r>
    <x v="18"/>
    <x v="0"/>
    <x v="0"/>
    <x v="2"/>
    <x v="320"/>
    <s v="Northern Ireland"/>
    <n v="0"/>
    <n v="0"/>
    <n v="0"/>
    <n v="0"/>
    <n v="0"/>
    <n v="0"/>
    <n v="0"/>
    <n v="0"/>
    <n v="0"/>
    <m/>
    <m/>
    <m/>
    <m/>
    <m/>
    <n v="0"/>
    <n v="0"/>
    <n v="0"/>
    <n v="30"/>
    <n v="0"/>
    <n v="0"/>
    <n v="0"/>
    <n v="0"/>
    <n v="0"/>
    <m/>
    <m/>
    <m/>
    <m/>
    <m/>
  </r>
  <r>
    <x v="18"/>
    <x v="0"/>
    <x v="0"/>
    <x v="2"/>
    <x v="79"/>
    <s v="Northern Ireland"/>
    <n v="0"/>
    <n v="0"/>
    <n v="0"/>
    <n v="0"/>
    <n v="0"/>
    <n v="0"/>
    <n v="0"/>
    <n v="0"/>
    <n v="0"/>
    <m/>
    <m/>
    <m/>
    <m/>
    <m/>
    <n v="0"/>
    <n v="0"/>
    <n v="0"/>
    <n v="25"/>
    <n v="0"/>
    <n v="0"/>
    <n v="0"/>
    <n v="0"/>
    <n v="0"/>
    <m/>
    <m/>
    <m/>
    <m/>
    <m/>
  </r>
  <r>
    <x v="18"/>
    <x v="0"/>
    <x v="0"/>
    <x v="2"/>
    <x v="321"/>
    <s v="Northern Ireland"/>
    <n v="0"/>
    <n v="0"/>
    <n v="0"/>
    <n v="0"/>
    <n v="0"/>
    <n v="0"/>
    <n v="0"/>
    <n v="0"/>
    <n v="0"/>
    <m/>
    <m/>
    <m/>
    <m/>
    <m/>
    <n v="0"/>
    <n v="0"/>
    <n v="0"/>
    <n v="18"/>
    <n v="0"/>
    <n v="0"/>
    <n v="0"/>
    <n v="0"/>
    <n v="0"/>
    <m/>
    <m/>
    <m/>
    <m/>
    <m/>
  </r>
  <r>
    <x v="18"/>
    <x v="0"/>
    <x v="2"/>
    <x v="1"/>
    <x v="322"/>
    <s v="England"/>
    <n v="0"/>
    <n v="0"/>
    <n v="0"/>
    <n v="420"/>
    <n v="0"/>
    <n v="0"/>
    <n v="0"/>
    <n v="0"/>
    <n v="0"/>
    <m/>
    <m/>
    <m/>
    <m/>
    <m/>
    <n v="0"/>
    <n v="0"/>
    <n v="0"/>
    <n v="13.765000000000001"/>
    <n v="0"/>
    <n v="0"/>
    <n v="0"/>
    <n v="0"/>
    <n v="0"/>
    <m/>
    <m/>
    <m/>
    <m/>
    <m/>
  </r>
  <r>
    <x v="18"/>
    <x v="0"/>
    <x v="45"/>
    <x v="1"/>
    <x v="323"/>
    <s v="Multiple"/>
    <n v="0"/>
    <n v="0"/>
    <n v="0"/>
    <n v="0"/>
    <n v="0"/>
    <n v="0"/>
    <n v="0"/>
    <n v="0"/>
    <n v="0"/>
    <m/>
    <m/>
    <m/>
    <m/>
    <m/>
    <n v="0"/>
    <n v="0"/>
    <n v="0"/>
    <n v="13.01689116"/>
    <n v="0"/>
    <n v="0"/>
    <n v="0"/>
    <n v="0"/>
    <n v="0"/>
    <m/>
    <m/>
    <m/>
    <m/>
    <m/>
  </r>
  <r>
    <x v="18"/>
    <x v="0"/>
    <x v="0"/>
    <x v="2"/>
    <x v="81"/>
    <s v="Northern Ireland"/>
    <n v="0"/>
    <n v="0"/>
    <n v="0"/>
    <n v="0"/>
    <n v="0"/>
    <n v="0"/>
    <n v="0"/>
    <n v="0"/>
    <n v="0"/>
    <m/>
    <m/>
    <m/>
    <m/>
    <m/>
    <n v="0"/>
    <n v="0"/>
    <n v="0"/>
    <n v="12"/>
    <n v="0"/>
    <n v="0"/>
    <n v="0"/>
    <n v="0"/>
    <n v="0"/>
    <m/>
    <m/>
    <m/>
    <m/>
    <m/>
  </r>
  <r>
    <x v="18"/>
    <x v="0"/>
    <x v="41"/>
    <x v="3"/>
    <x v="324"/>
    <s v="Northern Ireland"/>
    <n v="0"/>
    <n v="0"/>
    <n v="0"/>
    <n v="0"/>
    <n v="0"/>
    <n v="0"/>
    <n v="0"/>
    <n v="0"/>
    <n v="0"/>
    <m/>
    <m/>
    <m/>
    <m/>
    <m/>
    <n v="0"/>
    <n v="0"/>
    <n v="0"/>
    <n v="-1E-3"/>
    <n v="0"/>
    <n v="0"/>
    <n v="0"/>
    <n v="0"/>
    <n v="0"/>
    <m/>
    <m/>
    <m/>
    <m/>
    <m/>
  </r>
  <r>
    <x v="18"/>
    <x v="0"/>
    <x v="14"/>
    <x v="3"/>
    <x v="325"/>
    <s v="Northern Ireland"/>
    <n v="0"/>
    <n v="0"/>
    <n v="0"/>
    <n v="0"/>
    <n v="0"/>
    <n v="0"/>
    <n v="0"/>
    <n v="0"/>
    <n v="0"/>
    <m/>
    <m/>
    <m/>
    <m/>
    <m/>
    <n v="0"/>
    <n v="0"/>
    <n v="0"/>
    <n v="-0.35299999999999998"/>
    <n v="0"/>
    <n v="0"/>
    <n v="0"/>
    <n v="0"/>
    <n v="0"/>
    <m/>
    <m/>
    <m/>
    <m/>
    <m/>
  </r>
  <r>
    <x v="18"/>
    <x v="0"/>
    <x v="17"/>
    <x v="3"/>
    <x v="326"/>
    <s v="Northern Ireland"/>
    <n v="0"/>
    <n v="0"/>
    <n v="0"/>
    <n v="0"/>
    <n v="0"/>
    <n v="0"/>
    <n v="0"/>
    <n v="0"/>
    <n v="0"/>
    <m/>
    <m/>
    <m/>
    <m/>
    <m/>
    <n v="0"/>
    <n v="0"/>
    <n v="0"/>
    <n v="-0.56999999999999995"/>
    <n v="0"/>
    <n v="0"/>
    <n v="0"/>
    <n v="0"/>
    <n v="0"/>
    <m/>
    <m/>
    <m/>
    <m/>
    <m/>
  </r>
  <r>
    <x v="18"/>
    <x v="0"/>
    <x v="0"/>
    <x v="6"/>
    <x v="90"/>
    <s v="Northern Ireland"/>
    <n v="0"/>
    <n v="0"/>
    <n v="0"/>
    <n v="0"/>
    <n v="0"/>
    <n v="0"/>
    <n v="0"/>
    <n v="0"/>
    <n v="0"/>
    <m/>
    <m/>
    <m/>
    <m/>
    <m/>
    <n v="0"/>
    <n v="0"/>
    <n v="0"/>
    <n v="-2.343"/>
    <n v="0"/>
    <n v="0"/>
    <n v="0"/>
    <n v="0"/>
    <n v="0"/>
    <m/>
    <m/>
    <m/>
    <m/>
    <m/>
  </r>
  <r>
    <x v="18"/>
    <x v="0"/>
    <x v="45"/>
    <x v="1"/>
    <x v="327"/>
    <s v="Multiple"/>
    <n v="0"/>
    <n v="0"/>
    <n v="0"/>
    <n v="0"/>
    <n v="0"/>
    <n v="0"/>
    <n v="0"/>
    <n v="0"/>
    <n v="0"/>
    <m/>
    <m/>
    <m/>
    <m/>
    <m/>
    <n v="0"/>
    <n v="0"/>
    <n v="0"/>
    <n v="-15.776"/>
    <n v="0"/>
    <n v="0"/>
    <n v="0"/>
    <n v="0"/>
    <n v="0"/>
    <m/>
    <m/>
    <m/>
    <m/>
    <m/>
  </r>
  <r>
    <x v="18"/>
    <x v="1"/>
    <x v="0"/>
    <x v="4"/>
    <x v="169"/>
    <s v="Northern Ireland"/>
    <n v="0"/>
    <n v="0"/>
    <n v="0"/>
    <n v="0"/>
    <n v="0"/>
    <n v="0"/>
    <n v="0"/>
    <n v="0"/>
    <n v="0"/>
    <m/>
    <m/>
    <m/>
    <m/>
    <m/>
    <n v="0"/>
    <n v="0"/>
    <n v="0"/>
    <n v="-130"/>
    <n v="0"/>
    <n v="0"/>
    <n v="0"/>
    <n v="0"/>
    <n v="0"/>
    <m/>
    <m/>
    <m/>
    <m/>
    <m/>
  </r>
  <r>
    <x v="18"/>
    <x v="1"/>
    <x v="0"/>
    <x v="4"/>
    <x v="280"/>
    <s v="Northern Ireland"/>
    <n v="0"/>
    <n v="0"/>
    <n v="0"/>
    <n v="0"/>
    <n v="0"/>
    <n v="0"/>
    <n v="0"/>
    <n v="0"/>
    <n v="0"/>
    <m/>
    <m/>
    <m/>
    <m/>
    <m/>
    <n v="0"/>
    <n v="0"/>
    <n v="0"/>
    <n v="52.144999999999996"/>
    <n v="0"/>
    <n v="0"/>
    <n v="0"/>
    <n v="0"/>
    <n v="0"/>
    <m/>
    <m/>
    <m/>
    <m/>
    <m/>
  </r>
  <r>
    <x v="18"/>
    <x v="1"/>
    <x v="3"/>
    <x v="1"/>
    <x v="328"/>
    <s v="England &amp; Wales"/>
    <n v="0"/>
    <n v="0"/>
    <n v="0"/>
    <n v="341"/>
    <n v="0"/>
    <n v="0"/>
    <n v="0"/>
    <n v="0"/>
    <n v="0"/>
    <m/>
    <m/>
    <m/>
    <m/>
    <m/>
    <n v="0"/>
    <n v="0"/>
    <n v="0"/>
    <n v="10.583"/>
    <n v="0"/>
    <n v="0"/>
    <n v="0"/>
    <n v="0"/>
    <n v="0"/>
    <m/>
    <m/>
    <m/>
    <m/>
    <m/>
  </r>
  <r>
    <x v="18"/>
    <x v="1"/>
    <x v="39"/>
    <x v="3"/>
    <x v="329"/>
    <s v="Northern Ireland"/>
    <n v="0"/>
    <n v="0"/>
    <n v="0"/>
    <n v="0"/>
    <n v="0"/>
    <n v="0"/>
    <n v="0"/>
    <n v="0"/>
    <n v="0"/>
    <m/>
    <m/>
    <m/>
    <m/>
    <m/>
    <n v="0"/>
    <n v="0"/>
    <n v="0"/>
    <n v="1.1870000000000001"/>
    <n v="0"/>
    <n v="0"/>
    <n v="0"/>
    <n v="0"/>
    <n v="0"/>
    <m/>
    <m/>
    <m/>
    <m/>
    <m/>
  </r>
  <r>
    <x v="18"/>
    <x v="1"/>
    <x v="45"/>
    <x v="1"/>
    <x v="323"/>
    <s v="Multiple"/>
    <n v="0"/>
    <n v="0"/>
    <n v="0"/>
    <n v="0"/>
    <n v="0"/>
    <n v="0"/>
    <n v="0"/>
    <n v="0"/>
    <n v="0"/>
    <m/>
    <m/>
    <m/>
    <m/>
    <m/>
    <n v="0"/>
    <n v="0"/>
    <n v="0"/>
    <n v="0.39311999999999997"/>
    <n v="0"/>
    <n v="0"/>
    <n v="0"/>
    <n v="0"/>
    <n v="0"/>
    <m/>
    <m/>
    <m/>
    <m/>
    <m/>
  </r>
  <r>
    <x v="18"/>
    <x v="1"/>
    <x v="8"/>
    <x v="1"/>
    <x v="330"/>
    <s v="England &amp; Wales"/>
    <n v="0"/>
    <n v="0"/>
    <n v="0"/>
    <n v="9"/>
    <n v="0"/>
    <n v="0"/>
    <n v="0"/>
    <n v="0"/>
    <n v="0"/>
    <m/>
    <m/>
    <m/>
    <m/>
    <m/>
    <n v="0"/>
    <n v="0"/>
    <n v="0"/>
    <n v="0.27900000000000003"/>
    <n v="0"/>
    <n v="0"/>
    <n v="0"/>
    <n v="0"/>
    <n v="0"/>
    <m/>
    <m/>
    <m/>
    <m/>
    <m/>
  </r>
  <r>
    <x v="18"/>
    <x v="1"/>
    <x v="8"/>
    <x v="1"/>
    <x v="288"/>
    <s v="England &amp; Wales"/>
    <n v="0"/>
    <n v="0"/>
    <n v="0"/>
    <n v="1.1000000000000001"/>
    <n v="0"/>
    <n v="0"/>
    <n v="0"/>
    <n v="0"/>
    <n v="0"/>
    <m/>
    <m/>
    <m/>
    <m/>
    <m/>
    <n v="0"/>
    <n v="0"/>
    <n v="0"/>
    <n v="3.4000000000000002E-2"/>
    <n v="0"/>
    <n v="0"/>
    <n v="0"/>
    <n v="0"/>
    <n v="0"/>
    <m/>
    <m/>
    <m/>
    <m/>
    <m/>
  </r>
  <r>
    <x v="18"/>
    <x v="1"/>
    <x v="12"/>
    <x v="1"/>
    <x v="331"/>
    <s v="England"/>
    <n v="0"/>
    <n v="0"/>
    <n v="0"/>
    <n v="0.5"/>
    <n v="0"/>
    <n v="0"/>
    <n v="0"/>
    <n v="0"/>
    <n v="0"/>
    <m/>
    <m/>
    <m/>
    <m/>
    <m/>
    <n v="0"/>
    <n v="0"/>
    <n v="0"/>
    <n v="1.6E-2"/>
    <n v="0"/>
    <n v="0"/>
    <n v="0"/>
    <n v="0"/>
    <n v="0"/>
    <m/>
    <m/>
    <m/>
    <m/>
    <m/>
  </r>
  <r>
    <x v="18"/>
    <x v="1"/>
    <x v="3"/>
    <x v="1"/>
    <x v="332"/>
    <s v="England"/>
    <n v="0"/>
    <n v="0"/>
    <n v="0"/>
    <n v="90"/>
    <n v="0"/>
    <n v="0"/>
    <n v="0"/>
    <n v="0"/>
    <n v="0"/>
    <m/>
    <m/>
    <m/>
    <m/>
    <m/>
    <n v="0"/>
    <n v="0"/>
    <n v="0"/>
    <n v="2.95"/>
    <n v="0"/>
    <n v="0"/>
    <n v="0"/>
    <n v="0"/>
    <n v="0"/>
    <m/>
    <m/>
    <m/>
    <m/>
    <m/>
  </r>
  <r>
    <x v="18"/>
    <x v="1"/>
    <x v="2"/>
    <x v="1"/>
    <x v="333"/>
    <s v="England"/>
    <n v="0"/>
    <n v="0"/>
    <n v="0"/>
    <n v="1200"/>
    <n v="0"/>
    <n v="0"/>
    <n v="0"/>
    <n v="0"/>
    <n v="0"/>
    <m/>
    <m/>
    <m/>
    <m/>
    <m/>
    <n v="0"/>
    <n v="0"/>
    <n v="0"/>
    <n v="39.329000000000001"/>
    <n v="0"/>
    <n v="0"/>
    <n v="0"/>
    <n v="0"/>
    <n v="0"/>
    <m/>
    <m/>
    <m/>
    <m/>
    <m/>
  </r>
  <r>
    <x v="18"/>
    <x v="1"/>
    <x v="0"/>
    <x v="5"/>
    <x v="163"/>
    <s v="Northern Ireland"/>
    <n v="0"/>
    <n v="0"/>
    <n v="0"/>
    <n v="0"/>
    <n v="0"/>
    <n v="0"/>
    <n v="0"/>
    <n v="0"/>
    <n v="0"/>
    <m/>
    <m/>
    <m/>
    <m/>
    <m/>
    <n v="0"/>
    <n v="0"/>
    <n v="0"/>
    <n v="17.513999999999999"/>
    <n v="0"/>
    <n v="0"/>
    <n v="0"/>
    <n v="0"/>
    <n v="0"/>
    <m/>
    <m/>
    <m/>
    <m/>
    <m/>
  </r>
  <r>
    <x v="18"/>
    <x v="1"/>
    <x v="0"/>
    <x v="2"/>
    <x v="258"/>
    <s v="Northern Ireland"/>
    <n v="0"/>
    <n v="0"/>
    <n v="0"/>
    <n v="0"/>
    <n v="0"/>
    <n v="0"/>
    <n v="0"/>
    <n v="0"/>
    <n v="0"/>
    <m/>
    <m/>
    <m/>
    <m/>
    <m/>
    <n v="0"/>
    <n v="0"/>
    <n v="0"/>
    <n v="13.398999999999999"/>
    <n v="0"/>
    <n v="0"/>
    <n v="0"/>
    <n v="0"/>
    <n v="0"/>
    <m/>
    <m/>
    <m/>
    <m/>
    <m/>
  </r>
  <r>
    <x v="18"/>
    <x v="1"/>
    <x v="45"/>
    <x v="1"/>
    <x v="327"/>
    <s v="Multiple"/>
    <n v="0"/>
    <n v="0"/>
    <n v="0"/>
    <n v="0"/>
    <n v="0"/>
    <n v="0"/>
    <n v="0"/>
    <n v="0"/>
    <n v="0"/>
    <m/>
    <m/>
    <m/>
    <m/>
    <m/>
    <n v="0"/>
    <n v="0"/>
    <n v="0"/>
    <n v="-66.268000000000001"/>
    <n v="0"/>
    <n v="0"/>
    <n v="0"/>
    <n v="0"/>
    <n v="0"/>
    <m/>
    <m/>
    <m/>
    <m/>
    <m/>
  </r>
  <r>
    <x v="18"/>
    <x v="1"/>
    <x v="0"/>
    <x v="4"/>
    <x v="283"/>
    <s v="Northern Ireland"/>
    <n v="0"/>
    <n v="0"/>
    <n v="0"/>
    <n v="0"/>
    <n v="0"/>
    <n v="0"/>
    <n v="0"/>
    <n v="0"/>
    <n v="0"/>
    <m/>
    <m/>
    <m/>
    <m/>
    <m/>
    <n v="0"/>
    <n v="0"/>
    <n v="0"/>
    <n v="-10.9"/>
    <n v="0"/>
    <n v="0"/>
    <n v="0"/>
    <n v="0"/>
    <n v="0"/>
    <m/>
    <m/>
    <m/>
    <m/>
    <m/>
  </r>
  <r>
    <x v="18"/>
    <x v="1"/>
    <x v="0"/>
    <x v="7"/>
    <x v="95"/>
    <s v="Northern Ireland"/>
    <n v="0"/>
    <n v="0"/>
    <n v="0"/>
    <n v="0"/>
    <n v="0"/>
    <n v="0"/>
    <n v="0"/>
    <n v="0"/>
    <n v="0"/>
    <m/>
    <m/>
    <m/>
    <m/>
    <m/>
    <n v="0"/>
    <n v="0"/>
    <n v="0"/>
    <n v="7.0739999999999998"/>
    <n v="0"/>
    <n v="0"/>
    <n v="0"/>
    <n v="0"/>
    <n v="0"/>
    <m/>
    <m/>
    <m/>
    <m/>
    <m/>
  </r>
  <r>
    <x v="18"/>
    <x v="2"/>
    <x v="0"/>
    <x v="7"/>
    <x v="95"/>
    <s v="Northern Ireland"/>
    <n v="0"/>
    <n v="0"/>
    <n v="0"/>
    <n v="0"/>
    <n v="0"/>
    <n v="0"/>
    <n v="0"/>
    <n v="0"/>
    <n v="0"/>
    <m/>
    <m/>
    <m/>
    <m/>
    <m/>
    <n v="0"/>
    <n v="0"/>
    <n v="0"/>
    <n v="-7.0739999999999998"/>
    <n v="0"/>
    <n v="0"/>
    <n v="0"/>
    <n v="0"/>
    <n v="0"/>
    <m/>
    <m/>
    <m/>
    <m/>
    <m/>
  </r>
  <r>
    <x v="18"/>
    <x v="2"/>
    <x v="45"/>
    <x v="1"/>
    <x v="327"/>
    <s v="Multiple"/>
    <n v="0"/>
    <n v="0"/>
    <n v="0"/>
    <n v="0"/>
    <n v="0"/>
    <n v="0"/>
    <n v="0"/>
    <n v="0"/>
    <n v="0"/>
    <m/>
    <m/>
    <m/>
    <m/>
    <m/>
    <n v="0"/>
    <n v="0"/>
    <n v="0"/>
    <n v="-59.021999999999998"/>
    <n v="0"/>
    <n v="0"/>
    <n v="0"/>
    <n v="0"/>
    <n v="0"/>
    <m/>
    <m/>
    <m/>
    <m/>
    <m/>
  </r>
  <r>
    <x v="19"/>
    <x v="0"/>
    <x v="0"/>
    <x v="7"/>
    <x v="334"/>
    <s v="Northern Ireland"/>
    <n v="0"/>
    <n v="0"/>
    <n v="0"/>
    <n v="0"/>
    <n v="0"/>
    <n v="0"/>
    <n v="0"/>
    <n v="0"/>
    <n v="0"/>
    <m/>
    <m/>
    <m/>
    <m/>
    <m/>
    <n v="0"/>
    <n v="0"/>
    <n v="0"/>
    <n v="189.33699999999999"/>
    <n v="0"/>
    <n v="0"/>
    <n v="0"/>
    <n v="0"/>
    <n v="0"/>
    <m/>
    <m/>
    <m/>
    <m/>
    <m/>
  </r>
  <r>
    <x v="19"/>
    <x v="1"/>
    <x v="0"/>
    <x v="7"/>
    <x v="334"/>
    <s v="Northern Ireland"/>
    <n v="0"/>
    <n v="0"/>
    <n v="0"/>
    <n v="0"/>
    <n v="0"/>
    <n v="0"/>
    <n v="0"/>
    <n v="0"/>
    <n v="0"/>
    <m/>
    <m/>
    <m/>
    <m/>
    <m/>
    <n v="0"/>
    <n v="0"/>
    <n v="0"/>
    <n v="-137.404"/>
    <n v="0"/>
    <n v="0"/>
    <n v="0"/>
    <n v="0"/>
    <n v="0"/>
    <m/>
    <m/>
    <m/>
    <m/>
    <m/>
  </r>
  <r>
    <x v="19"/>
    <x v="2"/>
    <x v="0"/>
    <x v="7"/>
    <x v="334"/>
    <s v="Northern Ireland"/>
    <n v="0"/>
    <n v="0"/>
    <n v="0"/>
    <n v="0"/>
    <n v="0"/>
    <n v="0"/>
    <n v="0"/>
    <n v="0"/>
    <n v="0"/>
    <m/>
    <m/>
    <m/>
    <m/>
    <m/>
    <n v="0"/>
    <n v="0"/>
    <n v="0"/>
    <n v="-91.984999999999999"/>
    <n v="0"/>
    <n v="0"/>
    <n v="0"/>
    <n v="0"/>
    <n v="0"/>
    <m/>
    <m/>
    <m/>
    <m/>
    <m/>
  </r>
  <r>
    <x v="19"/>
    <x v="2"/>
    <x v="0"/>
    <x v="7"/>
    <x v="95"/>
    <s v="Northern Ireland"/>
    <n v="0"/>
    <n v="0"/>
    <n v="0"/>
    <n v="0"/>
    <n v="0"/>
    <n v="0"/>
    <n v="0"/>
    <n v="0"/>
    <n v="0"/>
    <m/>
    <m/>
    <m/>
    <m/>
    <m/>
    <n v="0"/>
    <n v="0"/>
    <n v="0"/>
    <n v="-78.112342036799987"/>
    <n v="0"/>
    <n v="0"/>
    <n v="0"/>
    <n v="0"/>
    <n v="0"/>
    <m/>
    <m/>
    <m/>
    <m/>
    <m/>
  </r>
  <r>
    <x v="19"/>
    <x v="1"/>
    <x v="0"/>
    <x v="7"/>
    <x v="95"/>
    <s v="Northern Ireland"/>
    <n v="0"/>
    <n v="0"/>
    <n v="0"/>
    <n v="0"/>
    <n v="0"/>
    <n v="0"/>
    <n v="0"/>
    <n v="0"/>
    <n v="0"/>
    <m/>
    <m/>
    <m/>
    <m/>
    <m/>
    <n v="0"/>
    <n v="0"/>
    <n v="0"/>
    <n v="78.112342036800001"/>
    <n v="0"/>
    <n v="0"/>
    <n v="0"/>
    <n v="0"/>
    <n v="0"/>
    <m/>
    <m/>
    <m/>
    <m/>
    <m/>
  </r>
  <r>
    <x v="20"/>
    <x v="0"/>
    <x v="35"/>
    <x v="1"/>
    <x v="335"/>
    <s v="England"/>
    <n v="0"/>
    <n v="0"/>
    <n v="0"/>
    <n v="0"/>
    <n v="152.9"/>
    <n v="0"/>
    <n v="0"/>
    <n v="0"/>
    <n v="0"/>
    <m/>
    <m/>
    <m/>
    <m/>
    <m/>
    <n v="0"/>
    <n v="0"/>
    <n v="0"/>
    <n v="0"/>
    <n v="5.0111553708102248"/>
    <n v="0"/>
    <n v="0"/>
    <n v="0"/>
    <n v="0"/>
    <m/>
    <m/>
    <m/>
    <m/>
    <m/>
  </r>
  <r>
    <x v="20"/>
    <x v="0"/>
    <x v="35"/>
    <x v="1"/>
    <x v="336"/>
    <s v="England"/>
    <n v="0"/>
    <n v="0"/>
    <n v="0"/>
    <n v="0"/>
    <n v="124"/>
    <n v="0"/>
    <n v="0"/>
    <n v="0"/>
    <n v="0"/>
    <m/>
    <m/>
    <m/>
    <m/>
    <m/>
    <n v="0"/>
    <n v="0"/>
    <n v="0"/>
    <n v="0"/>
    <n v="4.063984734993249"/>
    <n v="0"/>
    <n v="0"/>
    <n v="0"/>
    <n v="0"/>
    <m/>
    <m/>
    <m/>
    <m/>
    <m/>
  </r>
  <r>
    <x v="20"/>
    <x v="0"/>
    <x v="35"/>
    <x v="1"/>
    <x v="337"/>
    <s v="England"/>
    <n v="0"/>
    <n v="0"/>
    <n v="0"/>
    <n v="0"/>
    <n v="221"/>
    <n v="0"/>
    <n v="0"/>
    <n v="0"/>
    <n v="0"/>
    <m/>
    <m/>
    <m/>
    <m/>
    <m/>
    <n v="0"/>
    <n v="0"/>
    <n v="0"/>
    <n v="0"/>
    <n v="7.2430695680121628"/>
    <n v="0"/>
    <n v="0"/>
    <n v="0"/>
    <n v="0"/>
    <m/>
    <m/>
    <m/>
    <m/>
    <m/>
  </r>
  <r>
    <x v="20"/>
    <x v="0"/>
    <x v="35"/>
    <x v="1"/>
    <x v="338"/>
    <s v="England"/>
    <n v="0"/>
    <n v="0"/>
    <n v="0"/>
    <n v="0"/>
    <n v="155"/>
    <n v="0"/>
    <n v="0"/>
    <n v="0"/>
    <n v="0"/>
    <m/>
    <m/>
    <m/>
    <m/>
    <m/>
    <n v="0"/>
    <n v="0"/>
    <n v="0"/>
    <n v="0"/>
    <n v="5.0799809187415628"/>
    <n v="0"/>
    <n v="0"/>
    <n v="0"/>
    <n v="0"/>
    <m/>
    <m/>
    <m/>
    <m/>
    <m/>
  </r>
  <r>
    <x v="20"/>
    <x v="0"/>
    <x v="35"/>
    <x v="1"/>
    <x v="339"/>
    <s v="England"/>
    <n v="0"/>
    <n v="0"/>
    <n v="0"/>
    <n v="0"/>
    <n v="95"/>
    <n v="0"/>
    <n v="0"/>
    <n v="0"/>
    <n v="0"/>
    <m/>
    <m/>
    <m/>
    <m/>
    <m/>
    <n v="0"/>
    <n v="0"/>
    <n v="0"/>
    <n v="0"/>
    <n v="3.1135366921319254"/>
    <n v="0"/>
    <n v="0"/>
    <n v="0"/>
    <n v="0"/>
    <m/>
    <m/>
    <m/>
    <m/>
    <m/>
  </r>
  <r>
    <x v="20"/>
    <x v="0"/>
    <x v="35"/>
    <x v="1"/>
    <x v="340"/>
    <s v="England"/>
    <n v="0"/>
    <n v="0"/>
    <n v="0"/>
    <n v="0"/>
    <n v="11"/>
    <n v="0"/>
    <n v="0"/>
    <n v="0"/>
    <n v="0"/>
    <m/>
    <m/>
    <m/>
    <m/>
    <m/>
    <n v="0"/>
    <n v="0"/>
    <n v="0"/>
    <n v="0"/>
    <n v="0.36051477487843342"/>
    <n v="0"/>
    <n v="0"/>
    <n v="0"/>
    <n v="0"/>
    <m/>
    <m/>
    <m/>
    <m/>
    <m/>
  </r>
  <r>
    <x v="20"/>
    <x v="0"/>
    <x v="35"/>
    <x v="1"/>
    <x v="341"/>
    <s v="England"/>
    <n v="0"/>
    <n v="0"/>
    <n v="0"/>
    <n v="0"/>
    <n v="6.46"/>
    <n v="0"/>
    <n v="0"/>
    <n v="0"/>
    <n v="0"/>
    <m/>
    <m/>
    <m/>
    <m/>
    <m/>
    <n v="0"/>
    <n v="0"/>
    <n v="0"/>
    <n v="0"/>
    <n v="0.21172049506497093"/>
    <n v="0"/>
    <n v="0"/>
    <n v="0"/>
    <n v="0"/>
    <m/>
    <m/>
    <m/>
    <m/>
    <m/>
  </r>
  <r>
    <x v="20"/>
    <x v="0"/>
    <x v="2"/>
    <x v="1"/>
    <x v="78"/>
    <s v="England"/>
    <n v="0"/>
    <n v="0"/>
    <n v="0"/>
    <n v="0"/>
    <n v="-126.177658142665"/>
    <n v="0"/>
    <n v="0"/>
    <n v="0"/>
    <n v="0"/>
    <m/>
    <m/>
    <m/>
    <m/>
    <m/>
    <n v="0"/>
    <n v="0"/>
    <n v="0"/>
    <n v="0"/>
    <n v="-4.1353554563628006"/>
    <n v="0"/>
    <n v="0"/>
    <n v="0"/>
    <n v="0"/>
    <m/>
    <m/>
    <m/>
    <m/>
    <m/>
  </r>
  <r>
    <x v="20"/>
    <x v="0"/>
    <x v="46"/>
    <x v="1"/>
    <x v="342"/>
    <s v="England"/>
    <n v="0"/>
    <n v="0"/>
    <n v="0"/>
    <n v="0"/>
    <n v="0.6"/>
    <n v="0"/>
    <n v="0"/>
    <n v="0"/>
    <n v="0"/>
    <m/>
    <m/>
    <m/>
    <m/>
    <m/>
    <n v="0"/>
    <n v="0"/>
    <n v="0"/>
    <n v="0"/>
    <n v="1.9664442266096371E-2"/>
    <n v="0"/>
    <n v="0"/>
    <n v="0"/>
    <n v="0"/>
    <m/>
    <m/>
    <m/>
    <m/>
    <m/>
  </r>
  <r>
    <x v="20"/>
    <x v="0"/>
    <x v="46"/>
    <x v="1"/>
    <x v="343"/>
    <s v="England"/>
    <n v="0"/>
    <n v="0"/>
    <n v="0"/>
    <n v="0"/>
    <n v="10"/>
    <n v="0"/>
    <n v="0"/>
    <n v="0"/>
    <n v="0"/>
    <m/>
    <m/>
    <m/>
    <m/>
    <m/>
    <n v="0"/>
    <n v="0"/>
    <n v="0"/>
    <n v="0"/>
    <n v="0.32774070443493947"/>
    <n v="0"/>
    <n v="0"/>
    <n v="0"/>
    <n v="0"/>
    <m/>
    <m/>
    <m/>
    <m/>
    <m/>
  </r>
  <r>
    <x v="20"/>
    <x v="0"/>
    <x v="46"/>
    <x v="1"/>
    <x v="344"/>
    <s v="England"/>
    <n v="0"/>
    <n v="0"/>
    <n v="0"/>
    <n v="0"/>
    <n v="5"/>
    <n v="0"/>
    <n v="0"/>
    <n v="0"/>
    <n v="0"/>
    <m/>
    <m/>
    <m/>
    <m/>
    <m/>
    <n v="0"/>
    <n v="0"/>
    <n v="0"/>
    <n v="0"/>
    <n v="0.16387035221746973"/>
    <n v="0"/>
    <n v="0"/>
    <n v="0"/>
    <n v="0"/>
    <m/>
    <m/>
    <m/>
    <m/>
    <m/>
  </r>
  <r>
    <x v="20"/>
    <x v="0"/>
    <x v="37"/>
    <x v="1"/>
    <x v="345"/>
    <s v="England"/>
    <n v="0"/>
    <n v="0"/>
    <n v="0"/>
    <n v="0"/>
    <n v="4.1399999999999997"/>
    <n v="0"/>
    <n v="0"/>
    <n v="0"/>
    <n v="0"/>
    <m/>
    <m/>
    <m/>
    <m/>
    <m/>
    <n v="0"/>
    <n v="0"/>
    <n v="0"/>
    <n v="0"/>
    <n v="0.13568465163606497"/>
    <n v="0"/>
    <n v="0"/>
    <n v="0"/>
    <n v="0"/>
    <m/>
    <m/>
    <m/>
    <m/>
    <m/>
  </r>
  <r>
    <x v="20"/>
    <x v="0"/>
    <x v="37"/>
    <x v="1"/>
    <x v="346"/>
    <s v="England"/>
    <n v="0"/>
    <n v="0"/>
    <n v="0"/>
    <n v="0"/>
    <n v="3.4"/>
    <n v="0"/>
    <n v="0"/>
    <n v="0"/>
    <n v="0"/>
    <m/>
    <m/>
    <m/>
    <m/>
    <m/>
    <n v="0"/>
    <n v="0"/>
    <n v="0"/>
    <n v="0"/>
    <n v="0.11143183950787942"/>
    <n v="0"/>
    <n v="0"/>
    <n v="0"/>
    <n v="0"/>
    <m/>
    <m/>
    <m/>
    <m/>
    <m/>
  </r>
  <r>
    <x v="20"/>
    <x v="0"/>
    <x v="37"/>
    <x v="1"/>
    <x v="347"/>
    <s v="England"/>
    <n v="0"/>
    <n v="0"/>
    <n v="0"/>
    <n v="0"/>
    <n v="38"/>
    <n v="0"/>
    <n v="0"/>
    <n v="0"/>
    <n v="0"/>
    <m/>
    <m/>
    <m/>
    <m/>
    <m/>
    <n v="0"/>
    <n v="0"/>
    <n v="0"/>
    <n v="0"/>
    <n v="1.2454146768527701"/>
    <n v="0"/>
    <n v="0"/>
    <n v="0"/>
    <n v="0"/>
    <m/>
    <m/>
    <m/>
    <m/>
    <m/>
  </r>
  <r>
    <x v="20"/>
    <x v="0"/>
    <x v="37"/>
    <x v="1"/>
    <x v="345"/>
    <s v="England"/>
    <n v="0"/>
    <n v="0"/>
    <n v="0"/>
    <n v="0"/>
    <n v="2.16"/>
    <n v="0"/>
    <n v="0"/>
    <n v="0"/>
    <n v="0"/>
    <m/>
    <m/>
    <m/>
    <m/>
    <m/>
    <n v="0"/>
    <n v="0"/>
    <n v="0"/>
    <n v="0"/>
    <n v="7.0791992157946945E-2"/>
    <n v="0"/>
    <n v="0"/>
    <n v="0"/>
    <n v="0"/>
    <m/>
    <m/>
    <m/>
    <m/>
    <m/>
  </r>
  <r>
    <x v="20"/>
    <x v="0"/>
    <x v="12"/>
    <x v="1"/>
    <x v="348"/>
    <s v="England"/>
    <n v="0"/>
    <n v="0"/>
    <n v="0"/>
    <n v="0"/>
    <n v="0.5"/>
    <n v="0"/>
    <n v="0"/>
    <n v="0"/>
    <n v="0"/>
    <m/>
    <m/>
    <m/>
    <m/>
    <m/>
    <n v="0"/>
    <n v="0"/>
    <n v="0"/>
    <n v="0"/>
    <n v="1.6387035221746976E-2"/>
    <n v="0"/>
    <n v="0"/>
    <n v="0"/>
    <n v="0"/>
    <m/>
    <m/>
    <m/>
    <m/>
    <m/>
  </r>
  <r>
    <x v="20"/>
    <x v="0"/>
    <x v="12"/>
    <x v="1"/>
    <x v="349"/>
    <s v="England"/>
    <n v="0"/>
    <n v="0"/>
    <n v="0"/>
    <n v="0"/>
    <n v="8.5"/>
    <n v="0"/>
    <n v="0"/>
    <n v="0"/>
    <n v="0"/>
    <m/>
    <m/>
    <m/>
    <m/>
    <m/>
    <n v="0"/>
    <n v="0"/>
    <n v="0"/>
    <n v="0"/>
    <n v="0.27857959876969857"/>
    <n v="0"/>
    <n v="0"/>
    <n v="0"/>
    <n v="0"/>
    <m/>
    <m/>
    <m/>
    <m/>
    <m/>
  </r>
  <r>
    <x v="20"/>
    <x v="0"/>
    <x v="12"/>
    <x v="1"/>
    <x v="350"/>
    <s v="England"/>
    <n v="0"/>
    <n v="0"/>
    <n v="0"/>
    <n v="0"/>
    <n v="25"/>
    <n v="0"/>
    <n v="0"/>
    <n v="0"/>
    <n v="0"/>
    <m/>
    <m/>
    <m/>
    <m/>
    <m/>
    <n v="0"/>
    <n v="0"/>
    <n v="0"/>
    <n v="0"/>
    <n v="0.81935176108734875"/>
    <n v="0"/>
    <n v="0"/>
    <n v="0"/>
    <n v="0"/>
    <m/>
    <m/>
    <m/>
    <m/>
    <m/>
  </r>
  <r>
    <x v="20"/>
    <x v="0"/>
    <x v="12"/>
    <x v="1"/>
    <x v="351"/>
    <s v="England"/>
    <n v="0"/>
    <n v="0"/>
    <n v="0"/>
    <n v="0"/>
    <n v="1"/>
    <n v="0"/>
    <n v="0"/>
    <n v="0"/>
    <n v="0"/>
    <m/>
    <m/>
    <m/>
    <m/>
    <m/>
    <n v="0"/>
    <n v="0"/>
    <n v="0"/>
    <n v="0"/>
    <n v="3.2774070443493952E-2"/>
    <n v="0"/>
    <n v="0"/>
    <n v="0"/>
    <n v="0"/>
    <m/>
    <m/>
    <m/>
    <m/>
    <m/>
  </r>
  <r>
    <x v="20"/>
    <x v="0"/>
    <x v="12"/>
    <x v="1"/>
    <x v="352"/>
    <s v="England"/>
    <n v="0"/>
    <n v="0"/>
    <n v="0"/>
    <n v="0"/>
    <n v="62"/>
    <n v="0"/>
    <n v="0"/>
    <n v="0"/>
    <n v="0"/>
    <m/>
    <m/>
    <m/>
    <m/>
    <m/>
    <n v="0"/>
    <n v="0"/>
    <n v="0"/>
    <n v="0"/>
    <n v="2.0319923674966245"/>
    <n v="0"/>
    <n v="0"/>
    <n v="0"/>
    <n v="0"/>
    <m/>
    <m/>
    <m/>
    <m/>
    <m/>
  </r>
  <r>
    <x v="20"/>
    <x v="0"/>
    <x v="12"/>
    <x v="1"/>
    <x v="353"/>
    <s v="England"/>
    <n v="0"/>
    <n v="0"/>
    <n v="0"/>
    <n v="0"/>
    <n v="0.5"/>
    <n v="0"/>
    <n v="0"/>
    <n v="0"/>
    <n v="0"/>
    <m/>
    <m/>
    <m/>
    <m/>
    <m/>
    <n v="0"/>
    <n v="0"/>
    <n v="0"/>
    <n v="0"/>
    <n v="1.6387035221746976E-2"/>
    <n v="0"/>
    <n v="0"/>
    <n v="0"/>
    <n v="0"/>
    <m/>
    <m/>
    <m/>
    <m/>
    <m/>
  </r>
  <r>
    <x v="20"/>
    <x v="0"/>
    <x v="1"/>
    <x v="1"/>
    <x v="354"/>
    <s v="England"/>
    <n v="0"/>
    <n v="0"/>
    <n v="0"/>
    <n v="0"/>
    <n v="10.1"/>
    <n v="0"/>
    <n v="0"/>
    <n v="0"/>
    <n v="0"/>
    <m/>
    <m/>
    <m/>
    <m/>
    <m/>
    <n v="0"/>
    <n v="0"/>
    <n v="0"/>
    <n v="0"/>
    <n v="0.33101811147928889"/>
    <n v="0"/>
    <n v="0"/>
    <n v="0"/>
    <n v="0"/>
    <m/>
    <m/>
    <m/>
    <m/>
    <m/>
  </r>
  <r>
    <x v="20"/>
    <x v="0"/>
    <x v="2"/>
    <x v="1"/>
    <x v="355"/>
    <s v="England"/>
    <n v="0"/>
    <n v="0"/>
    <n v="0"/>
    <n v="0"/>
    <n v="20.2"/>
    <n v="0"/>
    <n v="0"/>
    <n v="0"/>
    <n v="0"/>
    <m/>
    <m/>
    <m/>
    <m/>
    <m/>
    <n v="0"/>
    <n v="0"/>
    <n v="0"/>
    <n v="0"/>
    <n v="0.66203622295857778"/>
    <n v="0"/>
    <n v="0"/>
    <n v="0"/>
    <n v="0"/>
    <m/>
    <m/>
    <m/>
    <m/>
    <m/>
  </r>
  <r>
    <x v="20"/>
    <x v="0"/>
    <x v="2"/>
    <x v="1"/>
    <x v="356"/>
    <s v="England"/>
    <n v="0"/>
    <n v="0"/>
    <n v="0"/>
    <n v="0"/>
    <n v="638.5"/>
    <n v="0"/>
    <n v="0"/>
    <n v="0"/>
    <n v="0"/>
    <m/>
    <m/>
    <m/>
    <m/>
    <m/>
    <n v="0"/>
    <n v="0"/>
    <n v="0"/>
    <n v="0"/>
    <n v="20.926243978170888"/>
    <n v="0"/>
    <n v="0"/>
    <n v="0"/>
    <n v="0"/>
    <m/>
    <m/>
    <m/>
    <m/>
    <m/>
  </r>
  <r>
    <x v="20"/>
    <x v="0"/>
    <x v="2"/>
    <x v="1"/>
    <x v="357"/>
    <s v="England"/>
    <n v="0"/>
    <n v="0"/>
    <n v="0"/>
    <n v="0"/>
    <n v="335.6"/>
    <n v="0"/>
    <n v="0"/>
    <n v="0"/>
    <n v="0"/>
    <m/>
    <m/>
    <m/>
    <m/>
    <m/>
    <n v="0"/>
    <n v="0"/>
    <n v="0"/>
    <n v="0"/>
    <n v="10.998978040836571"/>
    <n v="0"/>
    <n v="0"/>
    <n v="0"/>
    <n v="0"/>
    <m/>
    <m/>
    <m/>
    <m/>
    <m/>
  </r>
  <r>
    <x v="20"/>
    <x v="0"/>
    <x v="2"/>
    <x v="1"/>
    <x v="358"/>
    <s v="England"/>
    <n v="0"/>
    <n v="0"/>
    <n v="0"/>
    <n v="0"/>
    <n v="78.2"/>
    <n v="0"/>
    <n v="0"/>
    <n v="0"/>
    <n v="0"/>
    <m/>
    <m/>
    <m/>
    <m/>
    <m/>
    <n v="0"/>
    <n v="0"/>
    <n v="0"/>
    <n v="0"/>
    <n v="2.5629323086812268"/>
    <n v="0"/>
    <n v="0"/>
    <n v="0"/>
    <n v="0"/>
    <m/>
    <m/>
    <m/>
    <m/>
    <m/>
  </r>
  <r>
    <x v="20"/>
    <x v="0"/>
    <x v="2"/>
    <x v="1"/>
    <x v="359"/>
    <s v="England"/>
    <n v="0"/>
    <n v="0"/>
    <n v="0"/>
    <n v="0"/>
    <n v="157.5"/>
    <n v="0"/>
    <n v="0"/>
    <n v="0"/>
    <n v="0"/>
    <m/>
    <m/>
    <m/>
    <m/>
    <m/>
    <n v="0"/>
    <n v="0"/>
    <n v="0"/>
    <n v="0"/>
    <n v="5.1619160948502971"/>
    <n v="0"/>
    <n v="0"/>
    <n v="0"/>
    <n v="0"/>
    <m/>
    <m/>
    <m/>
    <m/>
    <m/>
  </r>
  <r>
    <x v="20"/>
    <x v="0"/>
    <x v="2"/>
    <x v="1"/>
    <x v="78"/>
    <s v="England"/>
    <n v="0"/>
    <n v="0"/>
    <n v="0"/>
    <n v="0"/>
    <n v="-42.1"/>
    <n v="0"/>
    <n v="0"/>
    <n v="0"/>
    <n v="0"/>
    <m/>
    <m/>
    <m/>
    <m/>
    <m/>
    <n v="0"/>
    <n v="0"/>
    <n v="0"/>
    <n v="0"/>
    <n v="-1.3797883656710954"/>
    <n v="0"/>
    <n v="0"/>
    <n v="0"/>
    <n v="0"/>
    <m/>
    <m/>
    <m/>
    <m/>
    <m/>
  </r>
  <r>
    <x v="20"/>
    <x v="0"/>
    <x v="14"/>
    <x v="1"/>
    <x v="360"/>
    <s v="Great Britain"/>
    <n v="0"/>
    <n v="0"/>
    <n v="0"/>
    <n v="0"/>
    <n v="12"/>
    <n v="0"/>
    <n v="0"/>
    <n v="0"/>
    <n v="0"/>
    <m/>
    <m/>
    <m/>
    <m/>
    <m/>
    <n v="0"/>
    <n v="0"/>
    <n v="0"/>
    <n v="0"/>
    <n v="0.34103588831467974"/>
    <n v="0"/>
    <n v="0"/>
    <n v="0"/>
    <n v="0"/>
    <m/>
    <m/>
    <m/>
    <m/>
    <m/>
  </r>
  <r>
    <x v="20"/>
    <x v="0"/>
    <x v="15"/>
    <x v="1"/>
    <x v="361"/>
    <s v="England"/>
    <n v="0"/>
    <n v="0"/>
    <n v="0"/>
    <n v="0"/>
    <n v="8.625"/>
    <n v="0"/>
    <n v="0"/>
    <n v="0"/>
    <n v="0"/>
    <m/>
    <m/>
    <m/>
    <m/>
    <m/>
    <n v="0"/>
    <n v="0"/>
    <n v="0"/>
    <n v="0"/>
    <n v="0.28267635757513532"/>
    <n v="0"/>
    <n v="0"/>
    <n v="0"/>
    <n v="0"/>
    <m/>
    <m/>
    <m/>
    <m/>
    <m/>
  </r>
  <r>
    <x v="20"/>
    <x v="0"/>
    <x v="16"/>
    <x v="1"/>
    <x v="362"/>
    <s v="England"/>
    <n v="0"/>
    <n v="0"/>
    <n v="0"/>
    <n v="0"/>
    <n v="5"/>
    <n v="0"/>
    <n v="0"/>
    <n v="0"/>
    <n v="0"/>
    <m/>
    <m/>
    <m/>
    <m/>
    <m/>
    <n v="0"/>
    <n v="0"/>
    <n v="0"/>
    <n v="0"/>
    <n v="0.16387035221746973"/>
    <n v="0"/>
    <n v="0"/>
    <n v="0"/>
    <n v="0"/>
    <m/>
    <m/>
    <m/>
    <m/>
    <m/>
  </r>
  <r>
    <x v="20"/>
    <x v="0"/>
    <x v="8"/>
    <x v="1"/>
    <x v="363"/>
    <s v="England &amp; Wales"/>
    <n v="0"/>
    <n v="0"/>
    <n v="0"/>
    <n v="0"/>
    <n v="15"/>
    <n v="0"/>
    <n v="0"/>
    <n v="0"/>
    <n v="0"/>
    <m/>
    <m/>
    <m/>
    <m/>
    <m/>
    <n v="0"/>
    <n v="0"/>
    <n v="0"/>
    <n v="0"/>
    <n v="0.46550998946829936"/>
    <n v="0"/>
    <n v="0"/>
    <n v="0"/>
    <n v="0"/>
    <m/>
    <m/>
    <m/>
    <m/>
    <m/>
  </r>
  <r>
    <x v="20"/>
    <x v="0"/>
    <x v="8"/>
    <x v="1"/>
    <x v="364"/>
    <s v="England &amp; Wales"/>
    <n v="0"/>
    <n v="0"/>
    <n v="0"/>
    <n v="0"/>
    <n v="20"/>
    <n v="0"/>
    <n v="0"/>
    <n v="0"/>
    <n v="0"/>
    <m/>
    <m/>
    <m/>
    <m/>
    <m/>
    <n v="0"/>
    <n v="0"/>
    <n v="0"/>
    <n v="0"/>
    <n v="0.62067998595773255"/>
    <n v="0"/>
    <n v="0"/>
    <n v="0"/>
    <n v="0"/>
    <m/>
    <m/>
    <m/>
    <m/>
    <m/>
  </r>
  <r>
    <x v="20"/>
    <x v="0"/>
    <x v="8"/>
    <x v="1"/>
    <x v="365"/>
    <s v="England &amp; Wales"/>
    <n v="0"/>
    <n v="0"/>
    <n v="0"/>
    <n v="0"/>
    <n v="10"/>
    <n v="0"/>
    <n v="0"/>
    <n v="0"/>
    <n v="0"/>
    <m/>
    <m/>
    <m/>
    <m/>
    <m/>
    <n v="0"/>
    <n v="0"/>
    <n v="0"/>
    <n v="0"/>
    <n v="0.31033999297886627"/>
    <n v="0"/>
    <n v="0"/>
    <n v="0"/>
    <n v="0"/>
    <m/>
    <m/>
    <m/>
    <m/>
    <m/>
  </r>
  <r>
    <x v="20"/>
    <x v="0"/>
    <x v="36"/>
    <x v="1"/>
    <x v="366"/>
    <s v="England"/>
    <n v="0"/>
    <n v="0"/>
    <n v="0"/>
    <n v="0"/>
    <n v="15"/>
    <n v="0"/>
    <n v="0"/>
    <n v="0"/>
    <n v="0"/>
    <m/>
    <m/>
    <m/>
    <m/>
    <m/>
    <n v="0"/>
    <n v="0"/>
    <n v="0"/>
    <n v="0"/>
    <n v="0.49161105665240923"/>
    <n v="0"/>
    <n v="0"/>
    <n v="0"/>
    <n v="0"/>
    <m/>
    <m/>
    <m/>
    <m/>
    <m/>
  </r>
  <r>
    <x v="20"/>
    <x v="0"/>
    <x v="36"/>
    <x v="1"/>
    <x v="367"/>
    <s v="England"/>
    <n v="0"/>
    <n v="0"/>
    <n v="0"/>
    <n v="0"/>
    <n v="28.5"/>
    <n v="0"/>
    <n v="0"/>
    <n v="0"/>
    <n v="0"/>
    <m/>
    <m/>
    <m/>
    <m/>
    <m/>
    <n v="0"/>
    <n v="0"/>
    <n v="0"/>
    <n v="0"/>
    <n v="0.93406100763957756"/>
    <n v="0"/>
    <n v="0"/>
    <n v="0"/>
    <n v="0"/>
    <m/>
    <m/>
    <m/>
    <m/>
    <m/>
  </r>
  <r>
    <x v="20"/>
    <x v="0"/>
    <x v="36"/>
    <x v="1"/>
    <x v="368"/>
    <s v="England"/>
    <n v="0"/>
    <n v="0"/>
    <n v="0"/>
    <n v="0"/>
    <n v="20"/>
    <n v="0"/>
    <n v="0"/>
    <n v="0"/>
    <n v="0"/>
    <m/>
    <m/>
    <m/>
    <m/>
    <m/>
    <n v="0"/>
    <n v="0"/>
    <n v="0"/>
    <n v="0"/>
    <n v="0.65548140886987893"/>
    <n v="0"/>
    <n v="0"/>
    <n v="0"/>
    <n v="0"/>
    <m/>
    <m/>
    <m/>
    <m/>
    <m/>
  </r>
  <r>
    <x v="20"/>
    <x v="0"/>
    <x v="9"/>
    <x v="1"/>
    <x v="369"/>
    <s v="England &amp; Wales"/>
    <n v="0"/>
    <n v="0"/>
    <n v="0"/>
    <n v="0"/>
    <n v="56"/>
    <n v="0"/>
    <n v="0"/>
    <n v="0"/>
    <n v="0"/>
    <m/>
    <m/>
    <m/>
    <m/>
    <m/>
    <n v="0"/>
    <n v="0"/>
    <n v="0"/>
    <n v="0"/>
    <n v="1.7379039606816511"/>
    <n v="0"/>
    <n v="0"/>
    <n v="0"/>
    <n v="0"/>
    <m/>
    <m/>
    <m/>
    <m/>
    <m/>
  </r>
  <r>
    <x v="20"/>
    <x v="0"/>
    <x v="9"/>
    <x v="1"/>
    <x v="370"/>
    <s v="England &amp; Wales"/>
    <n v="0"/>
    <n v="0"/>
    <n v="0"/>
    <n v="0"/>
    <n v="5"/>
    <n v="0"/>
    <n v="0"/>
    <n v="0"/>
    <n v="0"/>
    <m/>
    <m/>
    <m/>
    <m/>
    <m/>
    <n v="0"/>
    <n v="0"/>
    <n v="0"/>
    <n v="0"/>
    <n v="0.15516999648943314"/>
    <n v="0"/>
    <n v="0"/>
    <n v="0"/>
    <n v="0"/>
    <m/>
    <m/>
    <m/>
    <m/>
    <m/>
  </r>
  <r>
    <x v="20"/>
    <x v="0"/>
    <x v="9"/>
    <x v="1"/>
    <x v="371"/>
    <s v="England &amp; Wales"/>
    <n v="0"/>
    <n v="0"/>
    <n v="0"/>
    <n v="0"/>
    <n v="3"/>
    <n v="0"/>
    <n v="0"/>
    <n v="0"/>
    <n v="0"/>
    <m/>
    <m/>
    <m/>
    <m/>
    <m/>
    <n v="0"/>
    <n v="0"/>
    <n v="0"/>
    <n v="0"/>
    <n v="9.3101997893659874E-2"/>
    <n v="0"/>
    <n v="0"/>
    <n v="0"/>
    <n v="0"/>
    <m/>
    <m/>
    <m/>
    <m/>
    <m/>
  </r>
  <r>
    <x v="20"/>
    <x v="0"/>
    <x v="9"/>
    <x v="1"/>
    <x v="372"/>
    <s v="England &amp; Wales"/>
    <n v="0"/>
    <n v="0"/>
    <n v="0"/>
    <n v="0"/>
    <n v="15"/>
    <n v="0"/>
    <n v="0"/>
    <n v="0"/>
    <n v="0"/>
    <m/>
    <m/>
    <m/>
    <m/>
    <m/>
    <n v="0"/>
    <n v="0"/>
    <n v="0"/>
    <n v="0"/>
    <n v="0.46550998946829936"/>
    <n v="0"/>
    <n v="0"/>
    <n v="0"/>
    <n v="0"/>
    <m/>
    <m/>
    <m/>
    <m/>
    <m/>
  </r>
  <r>
    <x v="20"/>
    <x v="0"/>
    <x v="9"/>
    <x v="1"/>
    <x v="373"/>
    <s v="England &amp; Wales"/>
    <n v="0"/>
    <n v="0"/>
    <n v="0"/>
    <n v="0"/>
    <n v="68.5"/>
    <n v="0"/>
    <n v="0"/>
    <n v="0"/>
    <n v="0"/>
    <m/>
    <m/>
    <m/>
    <m/>
    <m/>
    <n v="0"/>
    <n v="0"/>
    <n v="0"/>
    <n v="0"/>
    <n v="2.125828951905234"/>
    <n v="0"/>
    <n v="0"/>
    <n v="0"/>
    <n v="0"/>
    <m/>
    <m/>
    <m/>
    <m/>
    <m/>
  </r>
  <r>
    <x v="20"/>
    <x v="0"/>
    <x v="8"/>
    <x v="1"/>
    <x v="374"/>
    <s v="England &amp; Wales"/>
    <n v="0"/>
    <n v="0"/>
    <n v="0"/>
    <n v="0"/>
    <n v="70"/>
    <n v="0"/>
    <n v="0"/>
    <n v="0"/>
    <n v="0"/>
    <m/>
    <m/>
    <m/>
    <m/>
    <m/>
    <n v="0"/>
    <n v="0"/>
    <n v="0"/>
    <n v="0"/>
    <n v="2.172379950852064"/>
    <n v="0"/>
    <n v="0"/>
    <n v="0"/>
    <n v="0"/>
    <m/>
    <m/>
    <m/>
    <m/>
    <m/>
  </r>
  <r>
    <x v="20"/>
    <x v="0"/>
    <x v="8"/>
    <x v="1"/>
    <x v="375"/>
    <s v="England &amp; Wales"/>
    <n v="0"/>
    <n v="0"/>
    <n v="0"/>
    <n v="0"/>
    <n v="5"/>
    <n v="0"/>
    <n v="0"/>
    <n v="0"/>
    <n v="0"/>
    <m/>
    <m/>
    <m/>
    <m/>
    <m/>
    <n v="0"/>
    <n v="0"/>
    <n v="0"/>
    <n v="0"/>
    <n v="0.15516999648943314"/>
    <n v="0"/>
    <n v="0"/>
    <n v="0"/>
    <n v="0"/>
    <m/>
    <m/>
    <m/>
    <m/>
    <m/>
  </r>
  <r>
    <x v="20"/>
    <x v="0"/>
    <x v="37"/>
    <x v="1"/>
    <x v="376"/>
    <s v="England"/>
    <n v="0"/>
    <n v="0"/>
    <n v="0"/>
    <n v="0"/>
    <n v="3.573"/>
    <n v="0"/>
    <n v="0"/>
    <n v="0"/>
    <n v="0"/>
    <m/>
    <m/>
    <m/>
    <m/>
    <m/>
    <n v="0"/>
    <n v="0"/>
    <n v="0"/>
    <n v="0"/>
    <n v="0.11710175369460388"/>
    <n v="0"/>
    <n v="0"/>
    <n v="0"/>
    <n v="0"/>
    <m/>
    <m/>
    <m/>
    <m/>
    <m/>
  </r>
  <r>
    <x v="20"/>
    <x v="0"/>
    <x v="1"/>
    <x v="1"/>
    <x v="377"/>
    <s v="England"/>
    <n v="0"/>
    <n v="0"/>
    <n v="0"/>
    <n v="0"/>
    <n v="0.83000000000000007"/>
    <n v="0"/>
    <n v="0"/>
    <n v="0"/>
    <n v="0"/>
    <m/>
    <m/>
    <m/>
    <m/>
    <m/>
    <n v="0"/>
    <n v="0"/>
    <n v="0"/>
    <n v="0"/>
    <n v="2.7202478468099981E-2"/>
    <n v="0"/>
    <n v="0"/>
    <n v="0"/>
    <n v="0"/>
    <m/>
    <m/>
    <m/>
    <m/>
    <m/>
  </r>
  <r>
    <x v="20"/>
    <x v="0"/>
    <x v="8"/>
    <x v="1"/>
    <x v="378"/>
    <s v="England &amp; Wales"/>
    <n v="0"/>
    <n v="0"/>
    <n v="0"/>
    <n v="0"/>
    <n v="5"/>
    <n v="0"/>
    <n v="0"/>
    <n v="0"/>
    <n v="0"/>
    <m/>
    <m/>
    <m/>
    <m/>
    <m/>
    <n v="0"/>
    <n v="0"/>
    <n v="0"/>
    <n v="0"/>
    <n v="0.15516999648943314"/>
    <n v="0"/>
    <n v="0"/>
    <n v="0"/>
    <n v="0"/>
    <m/>
    <m/>
    <m/>
    <m/>
    <m/>
  </r>
  <r>
    <x v="20"/>
    <x v="0"/>
    <x v="36"/>
    <x v="1"/>
    <x v="379"/>
    <s v="England"/>
    <n v="0"/>
    <n v="0"/>
    <n v="0"/>
    <n v="0"/>
    <n v="0.1"/>
    <n v="0"/>
    <n v="0"/>
    <n v="0"/>
    <n v="0"/>
    <m/>
    <m/>
    <m/>
    <m/>
    <m/>
    <n v="0"/>
    <n v="0"/>
    <n v="0"/>
    <n v="0"/>
    <n v="3.2774070443493952E-3"/>
    <n v="0"/>
    <n v="0"/>
    <n v="0"/>
    <n v="0"/>
    <m/>
    <m/>
    <m/>
    <m/>
    <m/>
  </r>
  <r>
    <x v="20"/>
    <x v="0"/>
    <x v="36"/>
    <x v="1"/>
    <x v="380"/>
    <s v="England"/>
    <n v="0"/>
    <n v="0"/>
    <n v="0"/>
    <n v="0"/>
    <n v="0.6"/>
    <n v="0"/>
    <n v="0"/>
    <n v="0"/>
    <n v="0"/>
    <m/>
    <m/>
    <m/>
    <m/>
    <m/>
    <n v="0"/>
    <n v="0"/>
    <n v="0"/>
    <n v="0"/>
    <n v="1.9664442266096371E-2"/>
    <n v="0"/>
    <n v="0"/>
    <n v="0"/>
    <n v="0"/>
    <m/>
    <m/>
    <m/>
    <m/>
    <m/>
  </r>
  <r>
    <x v="20"/>
    <x v="0"/>
    <x v="36"/>
    <x v="1"/>
    <x v="380"/>
    <s v="England"/>
    <n v="0"/>
    <n v="0"/>
    <n v="0"/>
    <n v="0"/>
    <n v="5.4"/>
    <n v="0"/>
    <n v="0"/>
    <n v="0"/>
    <n v="0"/>
    <m/>
    <m/>
    <m/>
    <m/>
    <m/>
    <n v="0"/>
    <n v="0"/>
    <n v="0"/>
    <n v="0"/>
    <n v="0.17697998039486734"/>
    <n v="0"/>
    <n v="0"/>
    <n v="0"/>
    <n v="0"/>
    <m/>
    <m/>
    <m/>
    <m/>
    <m/>
  </r>
  <r>
    <x v="20"/>
    <x v="1"/>
    <x v="46"/>
    <x v="1"/>
    <x v="381"/>
    <s v="England"/>
    <n v="0"/>
    <n v="0"/>
    <n v="0"/>
    <n v="0"/>
    <n v="387"/>
    <n v="0"/>
    <n v="0"/>
    <n v="0"/>
    <n v="0"/>
    <m/>
    <m/>
    <m/>
    <m/>
    <m/>
    <n v="0"/>
    <n v="0"/>
    <n v="0"/>
    <n v="0"/>
    <n v="12.683565261632157"/>
    <n v="0"/>
    <n v="0"/>
    <n v="0"/>
    <n v="0"/>
    <m/>
    <m/>
    <m/>
    <m/>
    <m/>
  </r>
  <r>
    <x v="20"/>
    <x v="1"/>
    <x v="46"/>
    <x v="1"/>
    <x v="382"/>
    <s v="England"/>
    <n v="0"/>
    <n v="0"/>
    <n v="0"/>
    <n v="0"/>
    <n v="10"/>
    <n v="0"/>
    <n v="0"/>
    <n v="0"/>
    <n v="0"/>
    <m/>
    <m/>
    <m/>
    <m/>
    <m/>
    <n v="0"/>
    <n v="0"/>
    <n v="0"/>
    <n v="0"/>
    <n v="0.32774070443493947"/>
    <n v="0"/>
    <n v="0"/>
    <n v="0"/>
    <n v="0"/>
    <m/>
    <m/>
    <m/>
    <m/>
    <m/>
  </r>
  <r>
    <x v="20"/>
    <x v="1"/>
    <x v="37"/>
    <x v="1"/>
    <x v="345"/>
    <s v="England"/>
    <n v="0"/>
    <n v="0"/>
    <n v="0"/>
    <n v="0"/>
    <n v="37.78"/>
    <n v="0"/>
    <n v="0"/>
    <n v="0"/>
    <n v="0"/>
    <m/>
    <m/>
    <m/>
    <m/>
    <m/>
    <n v="0"/>
    <n v="0"/>
    <n v="0"/>
    <n v="0"/>
    <n v="1.2382043813552015"/>
    <n v="0"/>
    <n v="0"/>
    <n v="0"/>
    <n v="0"/>
    <m/>
    <m/>
    <m/>
    <m/>
    <m/>
  </r>
  <r>
    <x v="20"/>
    <x v="1"/>
    <x v="37"/>
    <x v="1"/>
    <x v="346"/>
    <s v="England"/>
    <n v="0"/>
    <n v="0"/>
    <n v="0"/>
    <n v="0"/>
    <n v="0.2"/>
    <n v="0"/>
    <n v="0"/>
    <n v="0"/>
    <n v="0"/>
    <m/>
    <m/>
    <m/>
    <m/>
    <m/>
    <n v="0"/>
    <n v="0"/>
    <n v="0"/>
    <n v="0"/>
    <n v="6.5548140886987905E-3"/>
    <n v="0"/>
    <n v="0"/>
    <n v="0"/>
    <n v="0"/>
    <m/>
    <m/>
    <m/>
    <m/>
    <m/>
  </r>
  <r>
    <x v="20"/>
    <x v="1"/>
    <x v="37"/>
    <x v="1"/>
    <x v="383"/>
    <s v="England"/>
    <n v="0"/>
    <n v="0"/>
    <n v="0"/>
    <n v="0"/>
    <n v="8"/>
    <n v="0"/>
    <n v="0"/>
    <n v="0"/>
    <n v="0"/>
    <m/>
    <m/>
    <m/>
    <m/>
    <m/>
    <n v="0"/>
    <n v="0"/>
    <n v="0"/>
    <n v="0"/>
    <n v="0.26219256354795162"/>
    <n v="0"/>
    <n v="0"/>
    <n v="0"/>
    <n v="0"/>
    <m/>
    <m/>
    <m/>
    <m/>
    <m/>
  </r>
  <r>
    <x v="20"/>
    <x v="1"/>
    <x v="37"/>
    <x v="1"/>
    <x v="384"/>
    <s v="England"/>
    <n v="0"/>
    <n v="0"/>
    <n v="0"/>
    <n v="0"/>
    <n v="2.64"/>
    <n v="0"/>
    <n v="0"/>
    <n v="0"/>
    <n v="0"/>
    <m/>
    <m/>
    <m/>
    <m/>
    <m/>
    <n v="0"/>
    <n v="0"/>
    <n v="0"/>
    <n v="0"/>
    <n v="8.6523545970824026E-2"/>
    <n v="0"/>
    <n v="0"/>
    <n v="0"/>
    <n v="0"/>
    <m/>
    <m/>
    <m/>
    <m/>
    <m/>
  </r>
  <r>
    <x v="20"/>
    <x v="1"/>
    <x v="37"/>
    <x v="1"/>
    <x v="347"/>
    <s v="England"/>
    <n v="0"/>
    <n v="0"/>
    <n v="0"/>
    <n v="0"/>
    <n v="30"/>
    <n v="0"/>
    <n v="0"/>
    <n v="0"/>
    <n v="0"/>
    <m/>
    <m/>
    <m/>
    <m/>
    <m/>
    <n v="0"/>
    <n v="0"/>
    <n v="0"/>
    <n v="0"/>
    <n v="0.98322211330481846"/>
    <n v="0"/>
    <n v="0"/>
    <n v="0"/>
    <n v="0"/>
    <m/>
    <m/>
    <m/>
    <m/>
    <m/>
  </r>
  <r>
    <x v="20"/>
    <x v="1"/>
    <x v="37"/>
    <x v="1"/>
    <x v="385"/>
    <s v="England"/>
    <n v="0"/>
    <n v="0"/>
    <n v="0"/>
    <n v="0"/>
    <n v="27"/>
    <n v="0"/>
    <n v="0"/>
    <n v="0"/>
    <n v="0"/>
    <m/>
    <m/>
    <m/>
    <m/>
    <m/>
    <n v="0"/>
    <n v="0"/>
    <n v="0"/>
    <n v="0"/>
    <n v="0.88489990197433666"/>
    <n v="0"/>
    <n v="0"/>
    <n v="0"/>
    <n v="0"/>
    <m/>
    <m/>
    <m/>
    <m/>
    <m/>
  </r>
  <r>
    <x v="20"/>
    <x v="1"/>
    <x v="37"/>
    <x v="1"/>
    <x v="386"/>
    <s v="England"/>
    <n v="0"/>
    <n v="0"/>
    <n v="0"/>
    <n v="0"/>
    <n v="3.4329999999999998"/>
    <n v="0"/>
    <n v="0"/>
    <n v="0"/>
    <n v="0"/>
    <m/>
    <m/>
    <m/>
    <m/>
    <m/>
    <n v="0"/>
    <n v="0"/>
    <n v="0"/>
    <n v="0"/>
    <n v="0.11251338383251473"/>
    <n v="0"/>
    <n v="0"/>
    <n v="0"/>
    <n v="0"/>
    <m/>
    <m/>
    <m/>
    <m/>
    <m/>
  </r>
  <r>
    <x v="20"/>
    <x v="1"/>
    <x v="12"/>
    <x v="1"/>
    <x v="349"/>
    <s v="England"/>
    <n v="0"/>
    <n v="0"/>
    <n v="0"/>
    <n v="0"/>
    <n v="41"/>
    <n v="0"/>
    <n v="0"/>
    <n v="0"/>
    <n v="0"/>
    <m/>
    <m/>
    <m/>
    <m/>
    <m/>
    <n v="0"/>
    <n v="0"/>
    <n v="0"/>
    <n v="0"/>
    <n v="1.3437368881832521"/>
    <n v="0"/>
    <n v="0"/>
    <n v="0"/>
    <n v="0"/>
    <m/>
    <m/>
    <m/>
    <m/>
    <m/>
  </r>
  <r>
    <x v="20"/>
    <x v="1"/>
    <x v="12"/>
    <x v="1"/>
    <x v="387"/>
    <s v="England"/>
    <n v="0"/>
    <n v="0"/>
    <n v="0"/>
    <n v="0"/>
    <n v="0.5"/>
    <n v="0"/>
    <n v="0"/>
    <n v="0"/>
    <n v="0"/>
    <m/>
    <m/>
    <m/>
    <m/>
    <m/>
    <n v="0"/>
    <n v="0"/>
    <n v="0"/>
    <n v="0"/>
    <n v="1.6387035221746976E-2"/>
    <n v="0"/>
    <n v="0"/>
    <n v="0"/>
    <n v="0"/>
    <m/>
    <m/>
    <m/>
    <m/>
    <m/>
  </r>
  <r>
    <x v="20"/>
    <x v="1"/>
    <x v="12"/>
    <x v="1"/>
    <x v="350"/>
    <s v="England"/>
    <n v="0"/>
    <n v="0"/>
    <n v="0"/>
    <n v="0"/>
    <n v="140"/>
    <n v="0"/>
    <n v="0"/>
    <n v="0"/>
    <n v="0"/>
    <m/>
    <m/>
    <m/>
    <m/>
    <m/>
    <n v="0"/>
    <n v="0"/>
    <n v="0"/>
    <n v="0"/>
    <n v="4.5883698620891531"/>
    <n v="0"/>
    <n v="0"/>
    <n v="0"/>
    <n v="0"/>
    <m/>
    <m/>
    <m/>
    <m/>
    <m/>
  </r>
  <r>
    <x v="20"/>
    <x v="1"/>
    <x v="12"/>
    <x v="1"/>
    <x v="352"/>
    <s v="England"/>
    <n v="0"/>
    <n v="0"/>
    <n v="0"/>
    <n v="0"/>
    <n v="58"/>
    <n v="0"/>
    <n v="0"/>
    <n v="0"/>
    <n v="0"/>
    <m/>
    <m/>
    <m/>
    <m/>
    <m/>
    <n v="0"/>
    <n v="0"/>
    <n v="0"/>
    <n v="0"/>
    <n v="1.9008960857226491"/>
    <n v="0"/>
    <n v="0"/>
    <n v="0"/>
    <n v="0"/>
    <m/>
    <m/>
    <m/>
    <m/>
    <m/>
  </r>
  <r>
    <x v="20"/>
    <x v="1"/>
    <x v="12"/>
    <x v="1"/>
    <x v="388"/>
    <s v="England"/>
    <n v="0"/>
    <n v="0"/>
    <n v="0"/>
    <n v="0"/>
    <n v="22"/>
    <n v="0"/>
    <n v="0"/>
    <n v="0"/>
    <n v="0"/>
    <m/>
    <m/>
    <m/>
    <m/>
    <m/>
    <n v="0"/>
    <n v="0"/>
    <n v="0"/>
    <n v="0"/>
    <n v="0.72102954975686684"/>
    <n v="0"/>
    <n v="0"/>
    <n v="0"/>
    <n v="0"/>
    <m/>
    <m/>
    <m/>
    <m/>
    <m/>
  </r>
  <r>
    <x v="20"/>
    <x v="1"/>
    <x v="3"/>
    <x v="1"/>
    <x v="389"/>
    <s v="England"/>
    <n v="0"/>
    <n v="0"/>
    <n v="0"/>
    <n v="0"/>
    <n v="147"/>
    <n v="0"/>
    <n v="0"/>
    <n v="0"/>
    <n v="0"/>
    <m/>
    <m/>
    <m/>
    <m/>
    <m/>
    <n v="0"/>
    <n v="0"/>
    <n v="0"/>
    <n v="0"/>
    <n v="4.8177883551936107"/>
    <n v="0"/>
    <n v="0"/>
    <n v="0"/>
    <n v="0"/>
    <m/>
    <m/>
    <m/>
    <m/>
    <m/>
  </r>
  <r>
    <x v="20"/>
    <x v="1"/>
    <x v="3"/>
    <x v="1"/>
    <x v="390"/>
    <s v="England"/>
    <n v="0"/>
    <n v="0"/>
    <n v="0"/>
    <n v="0"/>
    <n v="500"/>
    <n v="0"/>
    <n v="0"/>
    <n v="0"/>
    <n v="0"/>
    <m/>
    <m/>
    <m/>
    <m/>
    <m/>
    <n v="0"/>
    <n v="0"/>
    <n v="0"/>
    <n v="0"/>
    <n v="16.387035221746974"/>
    <n v="0"/>
    <n v="0"/>
    <n v="0"/>
    <n v="0"/>
    <m/>
    <m/>
    <m/>
    <m/>
    <m/>
  </r>
  <r>
    <x v="20"/>
    <x v="1"/>
    <x v="2"/>
    <x v="1"/>
    <x v="358"/>
    <s v="England"/>
    <n v="0"/>
    <n v="0"/>
    <n v="0"/>
    <n v="0"/>
    <n v="216.2"/>
    <n v="0"/>
    <n v="0"/>
    <n v="0"/>
    <n v="0"/>
    <m/>
    <m/>
    <m/>
    <m/>
    <m/>
    <n v="0"/>
    <n v="0"/>
    <n v="0"/>
    <n v="0"/>
    <n v="7.0857540298833914"/>
    <n v="0"/>
    <n v="0"/>
    <n v="0"/>
    <n v="0"/>
    <m/>
    <m/>
    <m/>
    <m/>
    <m/>
  </r>
  <r>
    <x v="20"/>
    <x v="1"/>
    <x v="2"/>
    <x v="1"/>
    <x v="391"/>
    <s v="England"/>
    <n v="0"/>
    <n v="0"/>
    <n v="0"/>
    <n v="0"/>
    <n v="683"/>
    <n v="0"/>
    <n v="0"/>
    <n v="0"/>
    <n v="0"/>
    <m/>
    <m/>
    <m/>
    <m/>
    <m/>
    <n v="0"/>
    <n v="0"/>
    <n v="0"/>
    <n v="0"/>
    <n v="22.384690112906366"/>
    <n v="0"/>
    <n v="0"/>
    <n v="0"/>
    <n v="0"/>
    <m/>
    <m/>
    <m/>
    <m/>
    <m/>
  </r>
  <r>
    <x v="20"/>
    <x v="1"/>
    <x v="2"/>
    <x v="1"/>
    <x v="392"/>
    <s v="England"/>
    <n v="0"/>
    <n v="0"/>
    <n v="0"/>
    <n v="0"/>
    <n v="104"/>
    <n v="0"/>
    <n v="0"/>
    <n v="0"/>
    <n v="0"/>
    <m/>
    <m/>
    <m/>
    <m/>
    <m/>
    <n v="0"/>
    <n v="0"/>
    <n v="0"/>
    <n v="0"/>
    <n v="3.408503326123371"/>
    <n v="0"/>
    <n v="0"/>
    <n v="0"/>
    <n v="0"/>
    <m/>
    <m/>
    <m/>
    <m/>
    <m/>
  </r>
  <r>
    <x v="20"/>
    <x v="1"/>
    <x v="2"/>
    <x v="1"/>
    <x v="393"/>
    <s v="England"/>
    <n v="0"/>
    <n v="0"/>
    <n v="0"/>
    <n v="0"/>
    <n v="100"/>
    <n v="0"/>
    <n v="0"/>
    <n v="0"/>
    <n v="0"/>
    <m/>
    <m/>
    <m/>
    <m/>
    <m/>
    <n v="0"/>
    <n v="0"/>
    <n v="0"/>
    <n v="0"/>
    <n v="3.277407044349395"/>
    <n v="0"/>
    <n v="0"/>
    <n v="0"/>
    <n v="0"/>
    <m/>
    <m/>
    <m/>
    <m/>
    <m/>
  </r>
  <r>
    <x v="20"/>
    <x v="1"/>
    <x v="2"/>
    <x v="1"/>
    <x v="394"/>
    <s v="England"/>
    <n v="0"/>
    <n v="0"/>
    <n v="0"/>
    <n v="0"/>
    <n v="12"/>
    <n v="0"/>
    <n v="0"/>
    <n v="0"/>
    <n v="0"/>
    <m/>
    <m/>
    <m/>
    <m/>
    <m/>
    <n v="0"/>
    <n v="0"/>
    <n v="0"/>
    <n v="0"/>
    <n v="0.39328884532192743"/>
    <n v="0"/>
    <n v="0"/>
    <n v="0"/>
    <n v="0"/>
    <m/>
    <m/>
    <m/>
    <m/>
    <m/>
  </r>
  <r>
    <x v="20"/>
    <x v="1"/>
    <x v="2"/>
    <x v="1"/>
    <x v="395"/>
    <s v="England"/>
    <n v="0"/>
    <n v="0"/>
    <n v="0"/>
    <n v="0"/>
    <n v="30"/>
    <n v="0"/>
    <n v="0"/>
    <n v="0"/>
    <n v="0"/>
    <m/>
    <m/>
    <m/>
    <m/>
    <m/>
    <n v="0"/>
    <n v="0"/>
    <n v="0"/>
    <n v="0"/>
    <n v="0.98322211330481846"/>
    <n v="0"/>
    <n v="0"/>
    <n v="0"/>
    <n v="0"/>
    <m/>
    <m/>
    <m/>
    <m/>
    <m/>
  </r>
  <r>
    <x v="20"/>
    <x v="1"/>
    <x v="2"/>
    <x v="1"/>
    <x v="396"/>
    <s v="England"/>
    <n v="0"/>
    <n v="0"/>
    <n v="0"/>
    <n v="0"/>
    <n v="10"/>
    <n v="0"/>
    <n v="0"/>
    <n v="0"/>
    <n v="0"/>
    <m/>
    <m/>
    <m/>
    <m/>
    <m/>
    <n v="0"/>
    <n v="0"/>
    <n v="0"/>
    <n v="0"/>
    <n v="0.32774070443493947"/>
    <n v="0"/>
    <n v="0"/>
    <n v="0"/>
    <n v="0"/>
    <m/>
    <m/>
    <m/>
    <m/>
    <m/>
  </r>
  <r>
    <x v="20"/>
    <x v="1"/>
    <x v="15"/>
    <x v="1"/>
    <x v="361"/>
    <s v="England"/>
    <n v="0"/>
    <n v="0"/>
    <n v="0"/>
    <n v="0"/>
    <n v="2.875"/>
    <n v="0"/>
    <n v="0"/>
    <n v="0"/>
    <n v="0"/>
    <m/>
    <m/>
    <m/>
    <m/>
    <m/>
    <n v="0"/>
    <n v="0"/>
    <n v="0"/>
    <n v="0"/>
    <n v="9.4225452525045106E-2"/>
    <n v="0"/>
    <n v="0"/>
    <n v="0"/>
    <n v="0"/>
    <m/>
    <m/>
    <m/>
    <m/>
    <m/>
  </r>
  <r>
    <x v="20"/>
    <x v="1"/>
    <x v="36"/>
    <x v="1"/>
    <x v="366"/>
    <s v="England"/>
    <n v="0"/>
    <n v="0"/>
    <n v="0"/>
    <n v="0"/>
    <n v="35"/>
    <n v="0"/>
    <n v="0"/>
    <n v="0"/>
    <n v="0"/>
    <m/>
    <m/>
    <m/>
    <m/>
    <m/>
    <n v="0"/>
    <n v="0"/>
    <n v="0"/>
    <n v="0"/>
    <n v="1.1470924655222883"/>
    <n v="0"/>
    <n v="0"/>
    <n v="0"/>
    <n v="0"/>
    <m/>
    <m/>
    <m/>
    <m/>
    <m/>
  </r>
  <r>
    <x v="20"/>
    <x v="1"/>
    <x v="36"/>
    <x v="1"/>
    <x v="367"/>
    <s v="England"/>
    <n v="0"/>
    <n v="0"/>
    <n v="0"/>
    <n v="0"/>
    <n v="9.5"/>
    <n v="0"/>
    <n v="0"/>
    <n v="0"/>
    <n v="0"/>
    <m/>
    <m/>
    <m/>
    <m/>
    <m/>
    <n v="0"/>
    <n v="0"/>
    <n v="0"/>
    <n v="0"/>
    <n v="0.31135366921319252"/>
    <n v="0"/>
    <n v="0"/>
    <n v="0"/>
    <n v="0"/>
    <m/>
    <m/>
    <m/>
    <m/>
    <m/>
  </r>
  <r>
    <x v="20"/>
    <x v="1"/>
    <x v="36"/>
    <x v="1"/>
    <x v="368"/>
    <s v="England"/>
    <n v="0"/>
    <n v="0"/>
    <n v="0"/>
    <n v="0"/>
    <n v="1000"/>
    <n v="0"/>
    <n v="0"/>
    <n v="0"/>
    <n v="0"/>
    <m/>
    <m/>
    <m/>
    <m/>
    <m/>
    <n v="0"/>
    <n v="0"/>
    <n v="0"/>
    <n v="0"/>
    <n v="32.774070443493947"/>
    <n v="0"/>
    <n v="0"/>
    <n v="0"/>
    <n v="0"/>
    <m/>
    <m/>
    <m/>
    <m/>
    <m/>
  </r>
  <r>
    <x v="20"/>
    <x v="1"/>
    <x v="36"/>
    <x v="1"/>
    <x v="397"/>
    <s v="England"/>
    <n v="0"/>
    <n v="0"/>
    <n v="0"/>
    <n v="0"/>
    <n v="80"/>
    <n v="0"/>
    <n v="0"/>
    <n v="0"/>
    <n v="0"/>
    <m/>
    <m/>
    <m/>
    <m/>
    <m/>
    <n v="0"/>
    <n v="0"/>
    <n v="0"/>
    <n v="0"/>
    <n v="2.6219256354795157"/>
    <n v="0"/>
    <n v="0"/>
    <n v="0"/>
    <n v="0"/>
    <m/>
    <m/>
    <m/>
    <m/>
    <m/>
  </r>
  <r>
    <x v="20"/>
    <x v="1"/>
    <x v="9"/>
    <x v="1"/>
    <x v="369"/>
    <s v="England &amp; Wales"/>
    <n v="0"/>
    <n v="0"/>
    <n v="0"/>
    <n v="0"/>
    <n v="100"/>
    <n v="0"/>
    <n v="0"/>
    <n v="0"/>
    <n v="0"/>
    <m/>
    <m/>
    <m/>
    <m/>
    <m/>
    <n v="0"/>
    <n v="0"/>
    <n v="0"/>
    <n v="0"/>
    <n v="3.1033999297886625"/>
    <n v="0"/>
    <n v="0"/>
    <n v="0"/>
    <n v="0"/>
    <m/>
    <m/>
    <m/>
    <m/>
    <m/>
  </r>
  <r>
    <x v="20"/>
    <x v="1"/>
    <x v="9"/>
    <x v="1"/>
    <x v="373"/>
    <s v="England &amp; Wales"/>
    <n v="0"/>
    <n v="0"/>
    <n v="0"/>
    <n v="0"/>
    <n v="3"/>
    <n v="0"/>
    <n v="0"/>
    <n v="0"/>
    <n v="0"/>
    <m/>
    <m/>
    <m/>
    <m/>
    <m/>
    <n v="0"/>
    <n v="0"/>
    <n v="0"/>
    <n v="0"/>
    <n v="9.3101997893659874E-2"/>
    <n v="0"/>
    <n v="0"/>
    <n v="0"/>
    <n v="0"/>
    <m/>
    <m/>
    <m/>
    <m/>
    <m/>
  </r>
  <r>
    <x v="20"/>
    <x v="1"/>
    <x v="8"/>
    <x v="1"/>
    <x v="375"/>
    <s v="England &amp; Wales"/>
    <n v="0"/>
    <n v="0"/>
    <n v="0"/>
    <n v="0"/>
    <n v="8"/>
    <n v="0"/>
    <n v="0"/>
    <n v="0"/>
    <n v="0"/>
    <m/>
    <m/>
    <m/>
    <m/>
    <m/>
    <n v="0"/>
    <n v="0"/>
    <n v="0"/>
    <n v="0"/>
    <n v="0.248271994383093"/>
    <n v="0"/>
    <n v="0"/>
    <n v="0"/>
    <n v="0"/>
    <m/>
    <m/>
    <m/>
    <m/>
    <m/>
  </r>
  <r>
    <x v="20"/>
    <x v="1"/>
    <x v="56"/>
    <x v="1"/>
    <x v="398"/>
    <s v="Great Britain"/>
    <n v="0"/>
    <n v="0"/>
    <n v="0"/>
    <n v="0"/>
    <n v="2"/>
    <n v="0"/>
    <n v="0"/>
    <n v="0"/>
    <n v="0"/>
    <m/>
    <m/>
    <m/>
    <m/>
    <m/>
    <n v="0"/>
    <n v="0"/>
    <n v="0"/>
    <n v="0"/>
    <n v="5.6839314719113292E-2"/>
    <n v="0"/>
    <n v="0"/>
    <n v="0"/>
    <n v="0"/>
    <m/>
    <m/>
    <m/>
    <m/>
    <m/>
  </r>
  <r>
    <x v="20"/>
    <x v="1"/>
    <x v="36"/>
    <x v="1"/>
    <x v="399"/>
    <s v="England"/>
    <n v="0"/>
    <n v="0"/>
    <n v="0"/>
    <n v="0"/>
    <n v="30"/>
    <n v="0"/>
    <n v="0"/>
    <n v="0"/>
    <n v="0"/>
    <m/>
    <m/>
    <m/>
    <m/>
    <m/>
    <n v="0"/>
    <n v="0"/>
    <n v="0"/>
    <n v="0"/>
    <n v="0.98322211330481846"/>
    <n v="0"/>
    <n v="0"/>
    <n v="0"/>
    <n v="0"/>
    <m/>
    <m/>
    <m/>
    <m/>
    <m/>
  </r>
  <r>
    <x v="20"/>
    <x v="1"/>
    <x v="36"/>
    <x v="1"/>
    <x v="400"/>
    <s v="England"/>
    <n v="0"/>
    <n v="0"/>
    <n v="0"/>
    <n v="0"/>
    <n v="25"/>
    <n v="0"/>
    <n v="0"/>
    <n v="0"/>
    <n v="0"/>
    <m/>
    <m/>
    <m/>
    <m/>
    <m/>
    <n v="0"/>
    <n v="0"/>
    <n v="0"/>
    <n v="0"/>
    <n v="0.81935176108734875"/>
    <n v="0"/>
    <n v="0"/>
    <n v="0"/>
    <n v="0"/>
    <m/>
    <m/>
    <m/>
    <m/>
    <m/>
  </r>
  <r>
    <x v="20"/>
    <x v="2"/>
    <x v="36"/>
    <x v="1"/>
    <x v="401"/>
    <s v="England"/>
    <n v="0"/>
    <n v="0"/>
    <n v="0"/>
    <n v="0"/>
    <n v="55"/>
    <n v="0"/>
    <n v="0"/>
    <n v="0"/>
    <n v="0"/>
    <m/>
    <m/>
    <m/>
    <m/>
    <m/>
    <n v="0"/>
    <n v="0"/>
    <n v="0"/>
    <n v="0"/>
    <n v="1.8025738743921671"/>
    <n v="0"/>
    <n v="0"/>
    <n v="0"/>
    <n v="0"/>
    <m/>
    <m/>
    <m/>
    <m/>
    <m/>
  </r>
  <r>
    <x v="20"/>
    <x v="2"/>
    <x v="12"/>
    <x v="1"/>
    <x v="402"/>
    <s v="England"/>
    <n v="0"/>
    <n v="0"/>
    <n v="0"/>
    <n v="0"/>
    <n v="7"/>
    <n v="0"/>
    <n v="0"/>
    <n v="0"/>
    <n v="0"/>
    <m/>
    <m/>
    <m/>
    <m/>
    <m/>
    <n v="0"/>
    <n v="0"/>
    <n v="0"/>
    <n v="0"/>
    <n v="0.22941849310445767"/>
    <n v="0"/>
    <n v="0"/>
    <n v="0"/>
    <n v="0"/>
    <m/>
    <m/>
    <m/>
    <m/>
    <m/>
  </r>
  <r>
    <x v="20"/>
    <x v="1"/>
    <x v="45"/>
    <x v="1"/>
    <x v="403"/>
    <s v="Multiple"/>
    <n v="0"/>
    <n v="0"/>
    <n v="0"/>
    <n v="0"/>
    <n v="0"/>
    <n v="0"/>
    <n v="0"/>
    <n v="0"/>
    <n v="0"/>
    <m/>
    <m/>
    <m/>
    <m/>
    <m/>
    <n v="0"/>
    <n v="0"/>
    <n v="0"/>
    <n v="0"/>
    <n v="-1.9956328944624699"/>
    <n v="0"/>
    <n v="0"/>
    <n v="0"/>
    <n v="0"/>
    <m/>
    <m/>
    <m/>
    <m/>
    <m/>
  </r>
  <r>
    <x v="20"/>
    <x v="0"/>
    <x v="0"/>
    <x v="2"/>
    <x v="404"/>
    <s v="Northern Ireland"/>
    <n v="0"/>
    <n v="0"/>
    <n v="0"/>
    <n v="0"/>
    <n v="0"/>
    <n v="0"/>
    <n v="0"/>
    <n v="0"/>
    <n v="0"/>
    <m/>
    <m/>
    <m/>
    <m/>
    <m/>
    <n v="0"/>
    <n v="0"/>
    <n v="0"/>
    <n v="0"/>
    <n v="278.60199999999998"/>
    <n v="0"/>
    <n v="0"/>
    <n v="0"/>
    <n v="0"/>
    <m/>
    <m/>
    <m/>
    <m/>
    <m/>
  </r>
  <r>
    <x v="20"/>
    <x v="0"/>
    <x v="0"/>
    <x v="2"/>
    <x v="405"/>
    <s v="Northern Ireland"/>
    <n v="0"/>
    <n v="0"/>
    <n v="0"/>
    <n v="0"/>
    <n v="0"/>
    <n v="0"/>
    <n v="0"/>
    <n v="0"/>
    <n v="0"/>
    <m/>
    <m/>
    <m/>
    <m/>
    <m/>
    <n v="0"/>
    <n v="0"/>
    <n v="0"/>
    <n v="0"/>
    <n v="0.56499999999999995"/>
    <n v="0"/>
    <n v="0"/>
    <n v="0"/>
    <n v="0"/>
    <m/>
    <m/>
    <m/>
    <m/>
    <m/>
  </r>
  <r>
    <x v="20"/>
    <x v="1"/>
    <x v="0"/>
    <x v="2"/>
    <x v="405"/>
    <s v="Northern Ireland"/>
    <n v="0"/>
    <n v="0"/>
    <n v="0"/>
    <n v="0"/>
    <n v="0"/>
    <n v="0"/>
    <n v="0"/>
    <n v="0"/>
    <n v="0"/>
    <m/>
    <m/>
    <m/>
    <m/>
    <m/>
    <n v="0"/>
    <n v="0"/>
    <n v="0"/>
    <n v="0"/>
    <n v="-52.144999999999996"/>
    <n v="0"/>
    <n v="0"/>
    <n v="0"/>
    <n v="0"/>
    <m/>
    <m/>
    <m/>
    <m/>
    <m/>
  </r>
  <r>
    <x v="20"/>
    <x v="1"/>
    <x v="0"/>
    <x v="2"/>
    <x v="406"/>
    <s v="Northern Ireland"/>
    <n v="0"/>
    <n v="0"/>
    <n v="0"/>
    <n v="0"/>
    <n v="0"/>
    <n v="0"/>
    <n v="0"/>
    <n v="0"/>
    <n v="0"/>
    <m/>
    <m/>
    <m/>
    <m/>
    <m/>
    <n v="0"/>
    <n v="0"/>
    <n v="0"/>
    <n v="0"/>
    <n v="11.663"/>
    <n v="0"/>
    <n v="0"/>
    <n v="0"/>
    <n v="0"/>
    <m/>
    <m/>
    <m/>
    <m/>
    <m/>
  </r>
  <r>
    <x v="21"/>
    <x v="0"/>
    <x v="36"/>
    <x v="1"/>
    <x v="407"/>
    <s v="England"/>
    <n v="0"/>
    <n v="0"/>
    <n v="0"/>
    <n v="0"/>
    <n v="10778"/>
    <n v="0"/>
    <n v="0"/>
    <n v="0"/>
    <n v="0"/>
    <m/>
    <m/>
    <m/>
    <m/>
    <m/>
    <n v="0"/>
    <n v="0"/>
    <n v="0"/>
    <n v="0"/>
    <n v="353.23893123997777"/>
    <n v="0"/>
    <n v="0"/>
    <n v="0"/>
    <n v="0"/>
    <m/>
    <m/>
    <m/>
    <m/>
    <m/>
  </r>
  <r>
    <x v="21"/>
    <x v="0"/>
    <x v="36"/>
    <x v="1"/>
    <x v="408"/>
    <s v="England"/>
    <n v="0"/>
    <n v="0"/>
    <n v="0"/>
    <n v="0"/>
    <n v="1600"/>
    <n v="0"/>
    <n v="0"/>
    <n v="0"/>
    <n v="0"/>
    <m/>
    <m/>
    <m/>
    <m/>
    <m/>
    <n v="0"/>
    <n v="0"/>
    <n v="0"/>
    <n v="0"/>
    <n v="52.43851270959032"/>
    <n v="0"/>
    <n v="0"/>
    <n v="0"/>
    <n v="0"/>
    <m/>
    <m/>
    <m/>
    <m/>
    <m/>
  </r>
  <r>
    <x v="21"/>
    <x v="0"/>
    <x v="46"/>
    <x v="1"/>
    <x v="409"/>
    <s v="England"/>
    <n v="0"/>
    <n v="0"/>
    <n v="0"/>
    <n v="0"/>
    <n v="12414"/>
    <n v="0"/>
    <n v="0"/>
    <n v="0"/>
    <n v="0"/>
    <m/>
    <m/>
    <m/>
    <m/>
    <m/>
    <n v="0"/>
    <n v="0"/>
    <n v="0"/>
    <n v="0"/>
    <n v="406.8573104855339"/>
    <n v="0"/>
    <n v="0"/>
    <n v="0"/>
    <n v="0"/>
    <m/>
    <m/>
    <m/>
    <m/>
    <m/>
  </r>
  <r>
    <x v="21"/>
    <x v="0"/>
    <x v="2"/>
    <x v="1"/>
    <x v="410"/>
    <s v="England"/>
    <n v="0"/>
    <n v="0"/>
    <n v="0"/>
    <n v="0"/>
    <n v="1300"/>
    <n v="0"/>
    <n v="0"/>
    <n v="0"/>
    <n v="0"/>
    <m/>
    <m/>
    <m/>
    <m/>
    <m/>
    <n v="0"/>
    <n v="0"/>
    <n v="0"/>
    <n v="0"/>
    <n v="42.606291576542134"/>
    <n v="0"/>
    <n v="0"/>
    <n v="0"/>
    <n v="0"/>
    <m/>
    <m/>
    <m/>
    <m/>
    <m/>
  </r>
  <r>
    <x v="21"/>
    <x v="0"/>
    <x v="14"/>
    <x v="1"/>
    <x v="411"/>
    <s v="Great Britain"/>
    <n v="0"/>
    <n v="0"/>
    <n v="0"/>
    <n v="0"/>
    <n v="166"/>
    <n v="0"/>
    <n v="0"/>
    <n v="0"/>
    <n v="0"/>
    <m/>
    <m/>
    <m/>
    <m/>
    <m/>
    <n v="0"/>
    <n v="0"/>
    <n v="0"/>
    <n v="0"/>
    <n v="4.7176631216864031"/>
    <n v="0"/>
    <n v="0"/>
    <n v="0"/>
    <n v="0"/>
    <m/>
    <m/>
    <m/>
    <m/>
    <m/>
  </r>
  <r>
    <x v="21"/>
    <x v="0"/>
    <x v="36"/>
    <x v="1"/>
    <x v="412"/>
    <s v="England"/>
    <n v="0"/>
    <n v="0"/>
    <n v="0"/>
    <n v="0"/>
    <n v="500"/>
    <n v="0"/>
    <n v="0"/>
    <n v="0"/>
    <n v="0"/>
    <m/>
    <m/>
    <m/>
    <m/>
    <m/>
    <n v="0"/>
    <n v="0"/>
    <n v="0"/>
    <n v="0"/>
    <n v="16.387035221746974"/>
    <n v="0"/>
    <n v="0"/>
    <n v="0"/>
    <n v="0"/>
    <m/>
    <m/>
    <m/>
    <m/>
    <m/>
  </r>
  <r>
    <x v="21"/>
    <x v="0"/>
    <x v="2"/>
    <x v="1"/>
    <x v="413"/>
    <s v="England"/>
    <n v="0"/>
    <n v="0"/>
    <n v="0"/>
    <n v="0"/>
    <n v="1773"/>
    <n v="0"/>
    <n v="0"/>
    <n v="0"/>
    <n v="0"/>
    <m/>
    <m/>
    <m/>
    <m/>
    <m/>
    <n v="0"/>
    <n v="0"/>
    <n v="0"/>
    <n v="0"/>
    <n v="58.108426896314768"/>
    <n v="0"/>
    <n v="0"/>
    <n v="0"/>
    <n v="0"/>
    <m/>
    <m/>
    <m/>
    <m/>
    <m/>
  </r>
  <r>
    <x v="21"/>
    <x v="0"/>
    <x v="12"/>
    <x v="1"/>
    <x v="414"/>
    <s v="England"/>
    <n v="0"/>
    <n v="0"/>
    <n v="0"/>
    <n v="0"/>
    <n v="210"/>
    <n v="0"/>
    <n v="0"/>
    <n v="0"/>
    <n v="0"/>
    <m/>
    <m/>
    <m/>
    <m/>
    <m/>
    <n v="0"/>
    <n v="0"/>
    <n v="0"/>
    <n v="0"/>
    <n v="6.8825547931337292"/>
    <n v="0"/>
    <n v="0"/>
    <n v="0"/>
    <n v="0"/>
    <m/>
    <m/>
    <m/>
    <m/>
    <m/>
  </r>
  <r>
    <x v="21"/>
    <x v="0"/>
    <x v="14"/>
    <x v="1"/>
    <x v="415"/>
    <s v="England"/>
    <n v="0"/>
    <n v="0"/>
    <n v="0"/>
    <n v="0"/>
    <n v="55.55"/>
    <n v="0"/>
    <n v="0"/>
    <n v="0"/>
    <n v="0"/>
    <m/>
    <m/>
    <m/>
    <m/>
    <m/>
    <n v="0"/>
    <n v="0"/>
    <n v="0"/>
    <n v="0"/>
    <n v="1.8205996131360889"/>
    <n v="0"/>
    <n v="0"/>
    <n v="0"/>
    <n v="0"/>
    <m/>
    <m/>
    <m/>
    <m/>
    <m/>
  </r>
  <r>
    <x v="21"/>
    <x v="0"/>
    <x v="3"/>
    <x v="1"/>
    <x v="416"/>
    <s v="England"/>
    <n v="0"/>
    <n v="0"/>
    <n v="0"/>
    <n v="0"/>
    <n v="2900"/>
    <n v="0"/>
    <n v="0"/>
    <n v="0"/>
    <n v="0"/>
    <m/>
    <m/>
    <m/>
    <m/>
    <m/>
    <n v="0"/>
    <n v="0"/>
    <n v="0"/>
    <n v="0"/>
    <n v="95.044804286132447"/>
    <n v="0"/>
    <n v="0"/>
    <n v="0"/>
    <n v="0"/>
    <m/>
    <m/>
    <m/>
    <m/>
    <m/>
  </r>
  <r>
    <x v="21"/>
    <x v="0"/>
    <x v="23"/>
    <x v="1"/>
    <x v="417"/>
    <s v="England &amp; Wales"/>
    <n v="0"/>
    <n v="0"/>
    <n v="0"/>
    <n v="0"/>
    <n v="6.5"/>
    <n v="0"/>
    <n v="0"/>
    <n v="0"/>
    <n v="0"/>
    <m/>
    <m/>
    <m/>
    <m/>
    <m/>
    <n v="0"/>
    <n v="0"/>
    <n v="0"/>
    <n v="0"/>
    <n v="0.20172099543626307"/>
    <n v="0"/>
    <n v="0"/>
    <n v="0"/>
    <n v="0"/>
    <m/>
    <m/>
    <m/>
    <m/>
    <m/>
  </r>
  <r>
    <x v="21"/>
    <x v="0"/>
    <x v="36"/>
    <x v="1"/>
    <x v="418"/>
    <s v="England"/>
    <n v="0"/>
    <n v="0"/>
    <n v="0"/>
    <n v="0"/>
    <n v="78"/>
    <n v="0"/>
    <n v="0"/>
    <n v="0"/>
    <n v="0"/>
    <m/>
    <m/>
    <m/>
    <m/>
    <m/>
    <n v="0"/>
    <n v="0"/>
    <n v="0"/>
    <n v="0"/>
    <n v="2.5563774945925282"/>
    <n v="0"/>
    <n v="0"/>
    <n v="0"/>
    <n v="0"/>
    <m/>
    <m/>
    <m/>
    <m/>
    <m/>
  </r>
  <r>
    <x v="21"/>
    <x v="0"/>
    <x v="16"/>
    <x v="3"/>
    <x v="419"/>
    <s v="Northern Ireland"/>
    <n v="0"/>
    <n v="0"/>
    <n v="0"/>
    <n v="0"/>
    <n v="0"/>
    <n v="0"/>
    <n v="0"/>
    <n v="0"/>
    <n v="0"/>
    <m/>
    <m/>
    <m/>
    <m/>
    <m/>
    <n v="0"/>
    <n v="0"/>
    <n v="0"/>
    <n v="0"/>
    <n v="0.25323299999999999"/>
    <n v="0"/>
    <n v="0"/>
    <n v="0"/>
    <n v="0"/>
    <m/>
    <m/>
    <m/>
    <m/>
    <m/>
  </r>
  <r>
    <x v="21"/>
    <x v="0"/>
    <x v="0"/>
    <x v="2"/>
    <x v="420"/>
    <s v="Northern Ireland"/>
    <n v="0"/>
    <n v="0"/>
    <n v="0"/>
    <n v="0"/>
    <n v="0"/>
    <n v="0"/>
    <n v="0"/>
    <n v="0"/>
    <n v="0"/>
    <m/>
    <m/>
    <m/>
    <m/>
    <m/>
    <n v="0"/>
    <n v="0"/>
    <n v="0"/>
    <n v="0"/>
    <n v="350"/>
    <n v="0"/>
    <n v="0"/>
    <n v="0"/>
    <n v="0"/>
    <m/>
    <m/>
    <m/>
    <m/>
    <m/>
  </r>
  <r>
    <x v="21"/>
    <x v="0"/>
    <x v="0"/>
    <x v="2"/>
    <x v="320"/>
    <s v="Northern Ireland"/>
    <n v="0"/>
    <n v="0"/>
    <n v="0"/>
    <n v="0"/>
    <n v="0"/>
    <n v="0"/>
    <n v="0"/>
    <n v="0"/>
    <n v="0"/>
    <m/>
    <m/>
    <m/>
    <m/>
    <m/>
    <n v="0"/>
    <n v="0"/>
    <n v="0"/>
    <n v="0"/>
    <n v="85"/>
    <n v="0"/>
    <n v="0"/>
    <n v="0"/>
    <n v="0"/>
    <m/>
    <m/>
    <m/>
    <m/>
    <m/>
  </r>
  <r>
    <x v="21"/>
    <x v="0"/>
    <x v="0"/>
    <x v="2"/>
    <x v="421"/>
    <s v="Northern Ireland"/>
    <n v="0"/>
    <n v="0"/>
    <n v="0"/>
    <n v="0"/>
    <n v="0"/>
    <n v="0"/>
    <n v="0"/>
    <n v="0"/>
    <n v="0"/>
    <m/>
    <m/>
    <m/>
    <m/>
    <m/>
    <n v="0"/>
    <n v="0"/>
    <n v="0"/>
    <n v="0"/>
    <n v="44"/>
    <n v="0"/>
    <n v="0"/>
    <n v="0"/>
    <n v="0"/>
    <m/>
    <m/>
    <m/>
    <m/>
    <m/>
  </r>
  <r>
    <x v="21"/>
    <x v="0"/>
    <x v="0"/>
    <x v="2"/>
    <x v="422"/>
    <s v="Northern Ireland"/>
    <n v="0"/>
    <n v="0"/>
    <n v="0"/>
    <n v="0"/>
    <n v="0"/>
    <n v="0"/>
    <n v="0"/>
    <n v="0"/>
    <n v="0"/>
    <m/>
    <m/>
    <m/>
    <m/>
    <m/>
    <n v="0"/>
    <n v="0"/>
    <n v="0"/>
    <n v="0"/>
    <n v="4"/>
    <n v="0"/>
    <n v="0"/>
    <n v="0"/>
    <n v="0"/>
    <m/>
    <m/>
    <m/>
    <m/>
    <m/>
  </r>
  <r>
    <x v="21"/>
    <x v="1"/>
    <x v="0"/>
    <x v="2"/>
    <x v="423"/>
    <s v="Northern Ireland"/>
    <n v="0"/>
    <n v="0"/>
    <n v="0"/>
    <n v="0"/>
    <n v="0"/>
    <n v="0"/>
    <n v="0"/>
    <n v="0"/>
    <n v="0"/>
    <m/>
    <m/>
    <m/>
    <m/>
    <m/>
    <n v="0"/>
    <n v="0"/>
    <n v="0"/>
    <n v="0"/>
    <n v="15"/>
    <n v="0"/>
    <n v="0"/>
    <n v="0"/>
    <n v="0"/>
    <m/>
    <m/>
    <m/>
    <m/>
    <m/>
  </r>
  <r>
    <x v="21"/>
    <x v="1"/>
    <x v="0"/>
    <x v="2"/>
    <x v="424"/>
    <s v="Northern Ireland"/>
    <n v="0"/>
    <n v="0"/>
    <n v="0"/>
    <n v="0"/>
    <n v="0"/>
    <n v="0"/>
    <n v="0"/>
    <n v="0"/>
    <n v="0"/>
    <m/>
    <m/>
    <m/>
    <m/>
    <m/>
    <n v="0"/>
    <n v="0"/>
    <n v="0"/>
    <n v="0"/>
    <n v="25"/>
    <n v="0"/>
    <n v="0"/>
    <n v="0"/>
    <n v="0"/>
    <m/>
    <m/>
    <m/>
    <m/>
    <m/>
  </r>
  <r>
    <x v="21"/>
    <x v="0"/>
    <x v="8"/>
    <x v="3"/>
    <x v="425"/>
    <s v="Northern Ireland"/>
    <n v="0"/>
    <n v="0"/>
    <n v="0"/>
    <n v="0"/>
    <n v="0"/>
    <n v="0"/>
    <n v="0"/>
    <n v="0"/>
    <n v="0"/>
    <m/>
    <m/>
    <m/>
    <m/>
    <m/>
    <n v="0"/>
    <n v="0"/>
    <n v="0"/>
    <n v="0"/>
    <n v="10.682"/>
    <n v="0"/>
    <n v="0"/>
    <n v="0"/>
    <n v="0"/>
    <m/>
    <m/>
    <m/>
    <m/>
    <m/>
  </r>
  <r>
    <x v="21"/>
    <x v="0"/>
    <x v="8"/>
    <x v="3"/>
    <x v="426"/>
    <s v="Northern Ireland"/>
    <n v="0"/>
    <n v="0"/>
    <n v="0"/>
    <n v="0"/>
    <n v="0"/>
    <n v="0"/>
    <n v="0"/>
    <n v="0"/>
    <n v="0"/>
    <m/>
    <m/>
    <m/>
    <m/>
    <m/>
    <n v="0"/>
    <n v="0"/>
    <n v="0"/>
    <n v="0"/>
    <n v="2.5000000000000001E-2"/>
    <n v="0"/>
    <n v="0"/>
    <n v="0"/>
    <n v="0"/>
    <m/>
    <m/>
    <m/>
    <m/>
    <m/>
  </r>
  <r>
    <x v="21"/>
    <x v="0"/>
    <x v="17"/>
    <x v="3"/>
    <x v="427"/>
    <s v="Northern Ireland"/>
    <n v="0"/>
    <n v="0"/>
    <n v="0"/>
    <n v="0"/>
    <n v="0"/>
    <n v="0"/>
    <n v="0"/>
    <n v="0"/>
    <n v="0"/>
    <m/>
    <m/>
    <m/>
    <m/>
    <m/>
    <n v="0"/>
    <n v="0"/>
    <n v="0"/>
    <n v="0"/>
    <n v="1.6759999999999999"/>
    <n v="0"/>
    <n v="0"/>
    <n v="0"/>
    <n v="0"/>
    <m/>
    <m/>
    <m/>
    <m/>
    <m/>
  </r>
  <r>
    <x v="21"/>
    <x v="1"/>
    <x v="39"/>
    <x v="3"/>
    <x v="428"/>
    <s v="Northern Ireland"/>
    <n v="0"/>
    <n v="0"/>
    <n v="0"/>
    <n v="0"/>
    <n v="0"/>
    <n v="0"/>
    <n v="0"/>
    <n v="0"/>
    <n v="0"/>
    <m/>
    <m/>
    <m/>
    <m/>
    <m/>
    <n v="0"/>
    <n v="0"/>
    <n v="0"/>
    <n v="0"/>
    <n v="1.1950000000000001"/>
    <n v="0"/>
    <n v="0"/>
    <n v="0"/>
    <n v="0"/>
    <m/>
    <m/>
    <m/>
    <m/>
    <m/>
  </r>
  <r>
    <x v="21"/>
    <x v="1"/>
    <x v="39"/>
    <x v="3"/>
    <x v="429"/>
    <s v="Northern Ireland"/>
    <n v="0"/>
    <n v="0"/>
    <n v="0"/>
    <n v="0"/>
    <n v="0"/>
    <n v="0"/>
    <n v="0"/>
    <n v="0"/>
    <n v="0"/>
    <m/>
    <m/>
    <m/>
    <m/>
    <m/>
    <n v="0"/>
    <n v="0"/>
    <n v="0"/>
    <n v="0"/>
    <n v="6.5960000000000001"/>
    <n v="0"/>
    <n v="0"/>
    <n v="0"/>
    <n v="0"/>
    <m/>
    <m/>
    <m/>
    <m/>
    <m/>
  </r>
  <r>
    <x v="21"/>
    <x v="0"/>
    <x v="0"/>
    <x v="2"/>
    <x v="180"/>
    <s v="Northern Ireland"/>
    <n v="0"/>
    <n v="0"/>
    <n v="0"/>
    <n v="0"/>
    <n v="0"/>
    <n v="0"/>
    <n v="0"/>
    <n v="0"/>
    <n v="0"/>
    <m/>
    <m/>
    <m/>
    <m/>
    <m/>
    <n v="0"/>
    <n v="0"/>
    <n v="0"/>
    <n v="0"/>
    <n v="10"/>
    <n v="0"/>
    <n v="0"/>
    <n v="0"/>
    <n v="0"/>
    <m/>
    <m/>
    <m/>
    <m/>
    <m/>
  </r>
  <r>
    <x v="21"/>
    <x v="0"/>
    <x v="0"/>
    <x v="2"/>
    <x v="179"/>
    <s v="Northern Ireland"/>
    <n v="0"/>
    <n v="0"/>
    <n v="0"/>
    <n v="0"/>
    <n v="0"/>
    <n v="0"/>
    <n v="0"/>
    <n v="0"/>
    <n v="0"/>
    <m/>
    <m/>
    <m/>
    <m/>
    <m/>
    <n v="0"/>
    <n v="0"/>
    <n v="0"/>
    <n v="0"/>
    <n v="20"/>
    <n v="0"/>
    <n v="0"/>
    <n v="0"/>
    <n v="0"/>
    <m/>
    <m/>
    <m/>
    <m/>
    <m/>
  </r>
  <r>
    <x v="21"/>
    <x v="1"/>
    <x v="0"/>
    <x v="2"/>
    <x v="276"/>
    <s v="Northern Ireland"/>
    <n v="0"/>
    <n v="0"/>
    <n v="0"/>
    <n v="0"/>
    <n v="0"/>
    <n v="0"/>
    <n v="0"/>
    <n v="0"/>
    <n v="0"/>
    <m/>
    <m/>
    <m/>
    <m/>
    <m/>
    <n v="0"/>
    <n v="0"/>
    <n v="0"/>
    <n v="0"/>
    <n v="12"/>
    <n v="0"/>
    <n v="0"/>
    <n v="0"/>
    <n v="0"/>
    <m/>
    <m/>
    <m/>
    <m/>
    <m/>
  </r>
  <r>
    <x v="21"/>
    <x v="1"/>
    <x v="0"/>
    <x v="2"/>
    <x v="430"/>
    <s v="Northern Ireland"/>
    <n v="0"/>
    <n v="0"/>
    <n v="0"/>
    <n v="0"/>
    <n v="0"/>
    <n v="0"/>
    <n v="0"/>
    <n v="0"/>
    <n v="0"/>
    <m/>
    <m/>
    <m/>
    <m/>
    <m/>
    <n v="0"/>
    <n v="0"/>
    <n v="0"/>
    <n v="0"/>
    <n v="3"/>
    <n v="0"/>
    <n v="0"/>
    <n v="0"/>
    <n v="0"/>
    <m/>
    <m/>
    <m/>
    <m/>
    <m/>
  </r>
  <r>
    <x v="21"/>
    <x v="1"/>
    <x v="3"/>
    <x v="1"/>
    <x v="431"/>
    <s v="England"/>
    <n v="0"/>
    <n v="0"/>
    <n v="0"/>
    <n v="0"/>
    <n v="250"/>
    <n v="0"/>
    <n v="0"/>
    <n v="0"/>
    <n v="0"/>
    <m/>
    <m/>
    <m/>
    <m/>
    <m/>
    <n v="0"/>
    <n v="0"/>
    <n v="0"/>
    <n v="0"/>
    <n v="8.1935176108734868"/>
    <n v="0"/>
    <n v="0"/>
    <n v="0"/>
    <n v="0"/>
    <m/>
    <m/>
    <m/>
    <m/>
    <m/>
  </r>
  <r>
    <x v="21"/>
    <x v="1"/>
    <x v="9"/>
    <x v="1"/>
    <x v="432"/>
    <s v="England &amp; Wales"/>
    <n v="0"/>
    <n v="0"/>
    <n v="0"/>
    <n v="0"/>
    <n v="150"/>
    <n v="0"/>
    <n v="0"/>
    <n v="0"/>
    <n v="0"/>
    <m/>
    <m/>
    <m/>
    <m/>
    <m/>
    <n v="0"/>
    <n v="0"/>
    <n v="0"/>
    <n v="0"/>
    <n v="4.6550998946829933"/>
    <n v="0"/>
    <n v="0"/>
    <n v="0"/>
    <n v="0"/>
    <m/>
    <m/>
    <m/>
    <m/>
    <m/>
  </r>
  <r>
    <x v="22"/>
    <x v="0"/>
    <x v="35"/>
    <x v="1"/>
    <x v="433"/>
    <s v="England"/>
    <n v="0"/>
    <n v="0"/>
    <n v="0"/>
    <n v="0"/>
    <n v="-1780"/>
    <n v="0"/>
    <n v="0"/>
    <n v="0"/>
    <n v="0"/>
    <m/>
    <m/>
    <m/>
    <m/>
    <m/>
    <n v="0"/>
    <n v="0"/>
    <n v="0"/>
    <n v="0"/>
    <n v="-58.387573606967386"/>
    <n v="0"/>
    <n v="0"/>
    <n v="0"/>
    <n v="0"/>
    <m/>
    <m/>
    <m/>
    <m/>
    <m/>
  </r>
  <r>
    <x v="22"/>
    <x v="0"/>
    <x v="17"/>
    <x v="1"/>
    <x v="434"/>
    <s v="England"/>
    <n v="0"/>
    <n v="0"/>
    <n v="0"/>
    <n v="0"/>
    <n v="48.088999999999999"/>
    <n v="0"/>
    <n v="0"/>
    <n v="0"/>
    <n v="0"/>
    <m/>
    <m/>
    <m/>
    <m/>
    <m/>
    <n v="0"/>
    <n v="0"/>
    <n v="0"/>
    <n v="0"/>
    <n v="1.5774157456098048"/>
    <n v="0"/>
    <n v="0"/>
    <n v="0"/>
    <n v="0"/>
    <m/>
    <m/>
    <m/>
    <m/>
    <m/>
  </r>
  <r>
    <x v="22"/>
    <x v="0"/>
    <x v="17"/>
    <x v="1"/>
    <x v="435"/>
    <s v="England &amp; Wales"/>
    <n v="0"/>
    <n v="0"/>
    <n v="0"/>
    <n v="0"/>
    <n v="24.46"/>
    <n v="0"/>
    <n v="0"/>
    <n v="0"/>
    <n v="0"/>
    <m/>
    <m/>
    <m/>
    <m/>
    <m/>
    <n v="0"/>
    <n v="0"/>
    <n v="0"/>
    <n v="0"/>
    <n v="0.75977858368225759"/>
    <n v="0"/>
    <n v="0"/>
    <n v="0"/>
    <n v="0"/>
    <m/>
    <m/>
    <m/>
    <m/>
    <m/>
  </r>
  <r>
    <x v="22"/>
    <x v="0"/>
    <x v="17"/>
    <x v="1"/>
    <x v="436"/>
    <s v="England"/>
    <n v="0"/>
    <n v="0"/>
    <n v="0"/>
    <n v="0"/>
    <n v="5.05"/>
    <n v="0"/>
    <n v="0"/>
    <n v="0"/>
    <n v="0"/>
    <m/>
    <m/>
    <m/>
    <m/>
    <m/>
    <n v="0"/>
    <n v="0"/>
    <n v="0"/>
    <n v="0"/>
    <n v="0.16565013860403655"/>
    <n v="0"/>
    <n v="0"/>
    <n v="0"/>
    <n v="0"/>
    <m/>
    <m/>
    <m/>
    <m/>
    <m/>
  </r>
  <r>
    <x v="22"/>
    <x v="0"/>
    <x v="17"/>
    <x v="1"/>
    <x v="437"/>
    <s v="England"/>
    <n v="0"/>
    <n v="0"/>
    <n v="0"/>
    <n v="0"/>
    <n v="5"/>
    <n v="0"/>
    <n v="0"/>
    <n v="0"/>
    <n v="0"/>
    <m/>
    <m/>
    <m/>
    <m/>
    <m/>
    <n v="0"/>
    <n v="0"/>
    <n v="0"/>
    <n v="0"/>
    <n v="0.16401003822181837"/>
    <n v="0"/>
    <n v="0"/>
    <n v="0"/>
    <n v="0"/>
    <m/>
    <m/>
    <m/>
    <m/>
    <m/>
  </r>
  <r>
    <x v="22"/>
    <x v="0"/>
    <x v="17"/>
    <x v="1"/>
    <x v="438"/>
    <s v="England"/>
    <n v="0"/>
    <n v="0"/>
    <n v="0"/>
    <n v="0"/>
    <n v="2.27"/>
    <n v="0"/>
    <n v="0"/>
    <n v="0"/>
    <n v="0"/>
    <m/>
    <m/>
    <m/>
    <m/>
    <m/>
    <n v="0"/>
    <n v="0"/>
    <n v="0"/>
    <n v="0"/>
    <n v="7.4460557352705542E-2"/>
    <n v="0"/>
    <n v="0"/>
    <n v="0"/>
    <n v="0"/>
    <m/>
    <m/>
    <m/>
    <m/>
    <m/>
  </r>
  <r>
    <x v="22"/>
    <x v="0"/>
    <x v="17"/>
    <x v="1"/>
    <x v="439"/>
    <s v="England"/>
    <n v="0"/>
    <n v="0"/>
    <n v="0"/>
    <n v="0"/>
    <n v="2.0339999999999998"/>
    <n v="0"/>
    <n v="0"/>
    <n v="0"/>
    <n v="0"/>
    <m/>
    <m/>
    <m/>
    <m/>
    <m/>
    <n v="0"/>
    <n v="0"/>
    <n v="0"/>
    <n v="0"/>
    <n v="6.6719283548635711E-2"/>
    <n v="0"/>
    <n v="0"/>
    <n v="0"/>
    <n v="0"/>
    <m/>
    <m/>
    <m/>
    <m/>
    <m/>
  </r>
  <r>
    <x v="22"/>
    <x v="0"/>
    <x v="17"/>
    <x v="1"/>
    <x v="440"/>
    <s v="England"/>
    <n v="0"/>
    <n v="0"/>
    <n v="0"/>
    <n v="0"/>
    <n v="0.86099999999999999"/>
    <n v="0"/>
    <n v="0"/>
    <n v="0"/>
    <n v="0"/>
    <m/>
    <m/>
    <m/>
    <m/>
    <m/>
    <n v="0"/>
    <n v="0"/>
    <n v="0"/>
    <n v="0"/>
    <n v="2.8242528581797124E-2"/>
    <n v="0"/>
    <n v="0"/>
    <n v="0"/>
    <n v="0"/>
    <m/>
    <m/>
    <m/>
    <m/>
    <m/>
  </r>
  <r>
    <x v="22"/>
    <x v="0"/>
    <x v="46"/>
    <x v="1"/>
    <x v="441"/>
    <s v="England"/>
    <n v="0"/>
    <n v="0"/>
    <n v="0"/>
    <n v="0"/>
    <n v="10369.896000000001"/>
    <n v="0"/>
    <n v="0"/>
    <n v="0"/>
    <n v="0"/>
    <m/>
    <m/>
    <m/>
    <m/>
    <m/>
    <n v="0"/>
    <n v="0"/>
    <n v="0"/>
    <n v="0"/>
    <n v="340.15340786325629"/>
    <n v="0"/>
    <n v="0"/>
    <n v="0"/>
    <n v="0"/>
    <m/>
    <m/>
    <m/>
    <m/>
    <m/>
  </r>
  <r>
    <x v="22"/>
    <x v="0"/>
    <x v="46"/>
    <x v="1"/>
    <x v="442"/>
    <s v="England"/>
    <n v="0"/>
    <n v="0"/>
    <n v="0"/>
    <n v="0"/>
    <n v="94"/>
    <n v="0"/>
    <n v="0"/>
    <n v="0"/>
    <n v="0"/>
    <m/>
    <m/>
    <m/>
    <m/>
    <m/>
    <n v="0"/>
    <n v="0"/>
    <n v="0"/>
    <n v="0"/>
    <n v="3.0833887185701854"/>
    <n v="0"/>
    <n v="0"/>
    <n v="0"/>
    <n v="0"/>
    <m/>
    <m/>
    <m/>
    <m/>
    <m/>
  </r>
  <r>
    <x v="22"/>
    <x v="0"/>
    <x v="46"/>
    <x v="1"/>
    <x v="443"/>
    <s v="England"/>
    <n v="0"/>
    <n v="0"/>
    <n v="0"/>
    <n v="0"/>
    <n v="7.25"/>
    <n v="0"/>
    <n v="0"/>
    <n v="0"/>
    <n v="0"/>
    <m/>
    <m/>
    <m/>
    <m/>
    <m/>
    <n v="0"/>
    <n v="0"/>
    <n v="0"/>
    <n v="0"/>
    <n v="0.23781455542163665"/>
    <n v="0"/>
    <n v="0"/>
    <n v="0"/>
    <n v="0"/>
    <m/>
    <m/>
    <m/>
    <m/>
    <m/>
  </r>
  <r>
    <x v="22"/>
    <x v="0"/>
    <x v="46"/>
    <x v="1"/>
    <x v="444"/>
    <s v="England"/>
    <n v="0"/>
    <n v="0"/>
    <n v="0"/>
    <n v="0"/>
    <n v="6"/>
    <n v="0"/>
    <n v="0"/>
    <n v="0"/>
    <n v="0"/>
    <m/>
    <m/>
    <m/>
    <m/>
    <m/>
    <n v="0"/>
    <n v="0"/>
    <n v="0"/>
    <n v="0"/>
    <n v="0.19681204586618203"/>
    <n v="0"/>
    <n v="0"/>
    <n v="0"/>
    <n v="0"/>
    <m/>
    <m/>
    <m/>
    <m/>
    <m/>
  </r>
  <r>
    <x v="22"/>
    <x v="0"/>
    <x v="46"/>
    <x v="1"/>
    <x v="445"/>
    <s v="England"/>
    <n v="0"/>
    <n v="0"/>
    <n v="0"/>
    <n v="0"/>
    <n v="1.3"/>
    <n v="0"/>
    <n v="0"/>
    <n v="0"/>
    <n v="0"/>
    <m/>
    <m/>
    <m/>
    <m/>
    <m/>
    <n v="0"/>
    <n v="0"/>
    <n v="0"/>
    <n v="0"/>
    <n v="4.2642609937672778E-2"/>
    <n v="0"/>
    <n v="0"/>
    <n v="0"/>
    <n v="0"/>
    <m/>
    <m/>
    <m/>
    <m/>
    <m/>
  </r>
  <r>
    <x v="22"/>
    <x v="0"/>
    <x v="46"/>
    <x v="1"/>
    <x v="446"/>
    <s v="UK"/>
    <n v="0"/>
    <n v="0"/>
    <n v="0"/>
    <n v="0"/>
    <n v="-17.2"/>
    <n v="0"/>
    <n v="0"/>
    <n v="0"/>
    <n v="0"/>
    <m/>
    <m/>
    <m/>
    <m/>
    <m/>
    <n v="0"/>
    <n v="0"/>
    <n v="0"/>
    <n v="0"/>
    <n v="-8.7338159999999998E-2"/>
    <n v="0"/>
    <n v="0"/>
    <n v="0"/>
    <n v="0"/>
    <m/>
    <m/>
    <m/>
    <m/>
    <m/>
  </r>
  <r>
    <x v="22"/>
    <x v="0"/>
    <x v="46"/>
    <x v="1"/>
    <x v="447"/>
    <s v="UK"/>
    <n v="0"/>
    <n v="0"/>
    <n v="0"/>
    <n v="0"/>
    <n v="-9.8000000000000007"/>
    <n v="0"/>
    <n v="0"/>
    <n v="0"/>
    <n v="0"/>
    <m/>
    <m/>
    <m/>
    <m/>
    <m/>
    <n v="0"/>
    <n v="0"/>
    <n v="0"/>
    <n v="0"/>
    <n v="-4.9762439999999998E-2"/>
    <n v="0"/>
    <n v="0"/>
    <n v="0"/>
    <n v="0"/>
    <m/>
    <m/>
    <m/>
    <m/>
    <m/>
  </r>
  <r>
    <x v="22"/>
    <x v="0"/>
    <x v="46"/>
    <x v="1"/>
    <x v="448"/>
    <s v="UK"/>
    <n v="0"/>
    <n v="0"/>
    <n v="0"/>
    <n v="0"/>
    <n v="-5"/>
    <n v="0"/>
    <n v="0"/>
    <n v="0"/>
    <n v="0"/>
    <m/>
    <m/>
    <m/>
    <m/>
    <m/>
    <n v="0"/>
    <n v="0"/>
    <n v="0"/>
    <n v="0"/>
    <n v="-2.5388999999999995E-2"/>
    <n v="0"/>
    <n v="0"/>
    <n v="0"/>
    <n v="0"/>
    <m/>
    <m/>
    <m/>
    <m/>
    <m/>
  </r>
  <r>
    <x v="22"/>
    <x v="0"/>
    <x v="46"/>
    <x v="1"/>
    <x v="449"/>
    <s v="England"/>
    <n v="0"/>
    <n v="0"/>
    <n v="0"/>
    <n v="0"/>
    <n v="-803.23400000000004"/>
    <n v="0"/>
    <n v="0"/>
    <n v="0"/>
    <n v="0"/>
    <m/>
    <m/>
    <m/>
    <m/>
    <m/>
    <n v="0"/>
    <n v="0"/>
    <n v="0"/>
    <n v="0"/>
    <n v="-26.313945839999995"/>
    <n v="0"/>
    <n v="0"/>
    <n v="0"/>
    <n v="0"/>
    <m/>
    <m/>
    <m/>
    <m/>
    <m/>
  </r>
  <r>
    <x v="22"/>
    <x v="1"/>
    <x v="46"/>
    <x v="1"/>
    <x v="450"/>
    <s v="England"/>
    <n v="0"/>
    <n v="0"/>
    <n v="0"/>
    <n v="0"/>
    <n v="1175"/>
    <n v="0"/>
    <n v="0"/>
    <n v="0"/>
    <n v="0"/>
    <m/>
    <m/>
    <m/>
    <m/>
    <m/>
    <n v="0"/>
    <n v="0"/>
    <n v="0"/>
    <n v="0"/>
    <n v="38.542358982127318"/>
    <n v="0"/>
    <n v="0"/>
    <n v="0"/>
    <n v="0"/>
    <m/>
    <m/>
    <m/>
    <m/>
    <m/>
  </r>
  <r>
    <x v="22"/>
    <x v="1"/>
    <x v="46"/>
    <x v="1"/>
    <x v="451"/>
    <s v="UK"/>
    <n v="0"/>
    <n v="0"/>
    <n v="0"/>
    <n v="0"/>
    <n v="-151"/>
    <n v="0"/>
    <n v="0"/>
    <n v="0"/>
    <n v="0"/>
    <m/>
    <m/>
    <m/>
    <m/>
    <m/>
    <n v="0"/>
    <n v="0"/>
    <n v="0"/>
    <n v="0"/>
    <n v="-0.76674779999999987"/>
    <n v="0"/>
    <n v="0"/>
    <n v="0"/>
    <n v="0"/>
    <m/>
    <m/>
    <m/>
    <m/>
    <m/>
  </r>
  <r>
    <x v="22"/>
    <x v="1"/>
    <x v="46"/>
    <x v="1"/>
    <x v="452"/>
    <s v="UK"/>
    <n v="0"/>
    <n v="0"/>
    <n v="0"/>
    <n v="0"/>
    <n v="-130"/>
    <n v="0"/>
    <n v="0"/>
    <n v="0"/>
    <n v="0"/>
    <m/>
    <m/>
    <m/>
    <m/>
    <m/>
    <n v="0"/>
    <n v="0"/>
    <n v="0"/>
    <n v="0"/>
    <n v="-0.66011399999999987"/>
    <n v="0"/>
    <n v="0"/>
    <n v="0"/>
    <n v="0"/>
    <m/>
    <m/>
    <m/>
    <m/>
    <m/>
  </r>
  <r>
    <x v="22"/>
    <x v="1"/>
    <x v="46"/>
    <x v="1"/>
    <x v="453"/>
    <s v="UK"/>
    <n v="0"/>
    <n v="0"/>
    <n v="0"/>
    <n v="0"/>
    <n v="-47"/>
    <n v="0"/>
    <n v="0"/>
    <n v="0"/>
    <n v="0"/>
    <m/>
    <m/>
    <m/>
    <m/>
    <m/>
    <n v="0"/>
    <n v="0"/>
    <n v="0"/>
    <n v="0"/>
    <n v="-0.23865659999999997"/>
    <n v="0"/>
    <n v="0"/>
    <n v="0"/>
    <n v="0"/>
    <m/>
    <m/>
    <m/>
    <m/>
    <m/>
  </r>
  <r>
    <x v="22"/>
    <x v="1"/>
    <x v="46"/>
    <x v="1"/>
    <x v="454"/>
    <s v="UK"/>
    <n v="0"/>
    <n v="0"/>
    <n v="0"/>
    <n v="0"/>
    <n v="-44.2"/>
    <n v="0"/>
    <n v="0"/>
    <n v="0"/>
    <n v="0"/>
    <m/>
    <m/>
    <m/>
    <m/>
    <m/>
    <n v="0"/>
    <n v="0"/>
    <n v="0"/>
    <n v="0"/>
    <n v="-0.22443876000000001"/>
    <n v="0"/>
    <n v="0"/>
    <n v="0"/>
    <n v="0"/>
    <m/>
    <m/>
    <m/>
    <m/>
    <m/>
  </r>
  <r>
    <x v="22"/>
    <x v="1"/>
    <x v="46"/>
    <x v="1"/>
    <x v="455"/>
    <s v="UK"/>
    <n v="0"/>
    <n v="0"/>
    <n v="0"/>
    <n v="0"/>
    <n v="-33.700000000000003"/>
    <n v="0"/>
    <n v="0"/>
    <n v="0"/>
    <n v="0"/>
    <m/>
    <m/>
    <m/>
    <m/>
    <m/>
    <n v="0"/>
    <n v="0"/>
    <n v="0"/>
    <n v="0"/>
    <n v="-0.17112185999999999"/>
    <n v="0"/>
    <n v="0"/>
    <n v="0"/>
    <n v="0"/>
    <m/>
    <m/>
    <m/>
    <m/>
    <m/>
  </r>
  <r>
    <x v="22"/>
    <x v="1"/>
    <x v="46"/>
    <x v="1"/>
    <x v="456"/>
    <s v="UK"/>
    <n v="0"/>
    <n v="0"/>
    <n v="0"/>
    <n v="0"/>
    <n v="-21.625"/>
    <n v="0"/>
    <n v="0"/>
    <n v="0"/>
    <n v="0"/>
    <m/>
    <m/>
    <m/>
    <m/>
    <m/>
    <n v="0"/>
    <n v="0"/>
    <n v="0"/>
    <n v="0"/>
    <n v="-0.109807425"/>
    <n v="0"/>
    <n v="0"/>
    <n v="0"/>
    <n v="0"/>
    <m/>
    <m/>
    <m/>
    <m/>
    <m/>
  </r>
  <r>
    <x v="22"/>
    <x v="1"/>
    <x v="46"/>
    <x v="1"/>
    <x v="457"/>
    <s v="UK"/>
    <n v="0"/>
    <n v="0"/>
    <n v="0"/>
    <n v="0"/>
    <n v="-2.1040000000000001"/>
    <n v="0"/>
    <n v="0"/>
    <n v="0"/>
    <n v="0"/>
    <m/>
    <m/>
    <m/>
    <m/>
    <m/>
    <n v="0"/>
    <n v="0"/>
    <n v="0"/>
    <n v="0"/>
    <n v="-1.0683691199999998E-2"/>
    <n v="0"/>
    <n v="0"/>
    <n v="0"/>
    <n v="0"/>
    <m/>
    <m/>
    <m/>
    <m/>
    <m/>
  </r>
  <r>
    <x v="22"/>
    <x v="2"/>
    <x v="46"/>
    <x v="1"/>
    <x v="458"/>
    <s v="England &amp; Wales"/>
    <n v="0"/>
    <n v="0"/>
    <n v="0"/>
    <n v="0"/>
    <n v="-32"/>
    <n v="0"/>
    <n v="0"/>
    <n v="0"/>
    <n v="0"/>
    <m/>
    <m/>
    <m/>
    <m/>
    <m/>
    <n v="0"/>
    <n v="0"/>
    <n v="0"/>
    <n v="0"/>
    <n v="-0.99216000000000004"/>
    <n v="0"/>
    <n v="0"/>
    <n v="0"/>
    <n v="0"/>
    <m/>
    <m/>
    <m/>
    <m/>
    <m/>
  </r>
  <r>
    <x v="22"/>
    <x v="0"/>
    <x v="1"/>
    <x v="1"/>
    <x v="459"/>
    <s v="England"/>
    <n v="0"/>
    <n v="0"/>
    <n v="0"/>
    <n v="0"/>
    <n v="369.416"/>
    <n v="0"/>
    <n v="0"/>
    <n v="0"/>
    <n v="0"/>
    <m/>
    <m/>
    <m/>
    <m/>
    <m/>
    <n v="0"/>
    <n v="0"/>
    <n v="0"/>
    <n v="0"/>
    <n v="12.117586455950251"/>
    <n v="0"/>
    <n v="0"/>
    <n v="0"/>
    <n v="0"/>
    <m/>
    <m/>
    <m/>
    <m/>
    <m/>
  </r>
  <r>
    <x v="22"/>
    <x v="0"/>
    <x v="1"/>
    <x v="1"/>
    <x v="460"/>
    <s v="England"/>
    <n v="0"/>
    <n v="0"/>
    <n v="0"/>
    <n v="0"/>
    <n v="197.785"/>
    <n v="0"/>
    <n v="0"/>
    <n v="0"/>
    <n v="0"/>
    <m/>
    <m/>
    <m/>
    <m/>
    <m/>
    <n v="0"/>
    <n v="0"/>
    <n v="0"/>
    <n v="0"/>
    <n v="6.4877450819404689"/>
    <n v="0"/>
    <n v="0"/>
    <n v="0"/>
    <n v="0"/>
    <m/>
    <m/>
    <m/>
    <m/>
    <m/>
  </r>
  <r>
    <x v="22"/>
    <x v="0"/>
    <x v="1"/>
    <x v="1"/>
    <x v="461"/>
    <s v="England"/>
    <n v="0"/>
    <n v="0"/>
    <n v="0"/>
    <n v="0"/>
    <n v="147.6"/>
    <n v="0"/>
    <n v="0"/>
    <n v="0"/>
    <n v="0"/>
    <m/>
    <m/>
    <m/>
    <m/>
    <m/>
    <n v="0"/>
    <n v="0"/>
    <n v="0"/>
    <n v="0"/>
    <n v="4.8415763283080784"/>
    <n v="0"/>
    <n v="0"/>
    <n v="0"/>
    <n v="0"/>
    <m/>
    <m/>
    <m/>
    <m/>
    <m/>
  </r>
  <r>
    <x v="22"/>
    <x v="0"/>
    <x v="1"/>
    <x v="1"/>
    <x v="462"/>
    <s v="England"/>
    <n v="0"/>
    <n v="0"/>
    <n v="0"/>
    <n v="0"/>
    <n v="147.6"/>
    <n v="0"/>
    <n v="0"/>
    <n v="0"/>
    <n v="0"/>
    <m/>
    <m/>
    <m/>
    <m/>
    <m/>
    <n v="0"/>
    <n v="0"/>
    <n v="0"/>
    <n v="0"/>
    <n v="4.8415763283080784"/>
    <n v="0"/>
    <n v="0"/>
    <n v="0"/>
    <n v="0"/>
    <m/>
    <m/>
    <m/>
    <m/>
    <m/>
  </r>
  <r>
    <x v="22"/>
    <x v="0"/>
    <x v="1"/>
    <x v="1"/>
    <x v="463"/>
    <s v="England"/>
    <n v="0"/>
    <n v="0"/>
    <n v="0"/>
    <n v="0"/>
    <n v="120"/>
    <n v="0"/>
    <n v="0"/>
    <n v="0"/>
    <n v="0"/>
    <m/>
    <m/>
    <m/>
    <m/>
    <m/>
    <n v="0"/>
    <n v="0"/>
    <n v="0"/>
    <n v="0"/>
    <n v="3.9362409173236412"/>
    <n v="0"/>
    <n v="0"/>
    <n v="0"/>
    <n v="0"/>
    <m/>
    <m/>
    <m/>
    <m/>
    <m/>
  </r>
  <r>
    <x v="22"/>
    <x v="1"/>
    <x v="1"/>
    <x v="1"/>
    <x v="464"/>
    <s v="England"/>
    <n v="0"/>
    <n v="0"/>
    <n v="0"/>
    <n v="0"/>
    <n v="520"/>
    <n v="0"/>
    <n v="0"/>
    <n v="0"/>
    <n v="0"/>
    <m/>
    <m/>
    <m/>
    <m/>
    <m/>
    <n v="0"/>
    <n v="0"/>
    <n v="0"/>
    <n v="0"/>
    <n v="17.05704397506911"/>
    <n v="0"/>
    <n v="0"/>
    <n v="0"/>
    <n v="0"/>
    <m/>
    <m/>
    <m/>
    <m/>
    <m/>
  </r>
  <r>
    <x v="22"/>
    <x v="0"/>
    <x v="1"/>
    <x v="1"/>
    <x v="465"/>
    <s v="England"/>
    <n v="0"/>
    <n v="0"/>
    <n v="0"/>
    <n v="0"/>
    <n v="116"/>
    <n v="0"/>
    <n v="0"/>
    <n v="0"/>
    <n v="0"/>
    <m/>
    <m/>
    <m/>
    <m/>
    <m/>
    <n v="0"/>
    <n v="0"/>
    <n v="0"/>
    <n v="0"/>
    <n v="3.8050328867461864"/>
    <n v="0"/>
    <n v="0"/>
    <n v="0"/>
    <n v="0"/>
    <m/>
    <m/>
    <m/>
    <m/>
    <m/>
  </r>
  <r>
    <x v="22"/>
    <x v="0"/>
    <x v="1"/>
    <x v="1"/>
    <x v="466"/>
    <s v="England"/>
    <n v="0"/>
    <n v="0"/>
    <n v="0"/>
    <n v="0"/>
    <n v="100"/>
    <n v="0"/>
    <n v="0"/>
    <n v="0"/>
    <n v="0"/>
    <m/>
    <m/>
    <m/>
    <m/>
    <m/>
    <n v="0"/>
    <n v="0"/>
    <n v="0"/>
    <n v="0"/>
    <n v="3.2802007644363673"/>
    <n v="0"/>
    <n v="0"/>
    <n v="0"/>
    <n v="0"/>
    <m/>
    <m/>
    <m/>
    <m/>
    <m/>
  </r>
  <r>
    <x v="22"/>
    <x v="0"/>
    <x v="1"/>
    <x v="1"/>
    <x v="467"/>
    <s v="England"/>
    <n v="0"/>
    <n v="0"/>
    <n v="0"/>
    <n v="0"/>
    <n v="96"/>
    <n v="0"/>
    <n v="0"/>
    <n v="0"/>
    <n v="0"/>
    <m/>
    <m/>
    <m/>
    <m/>
    <m/>
    <n v="0"/>
    <n v="0"/>
    <n v="0"/>
    <n v="0"/>
    <n v="3.1489927338589125"/>
    <n v="0"/>
    <n v="0"/>
    <n v="0"/>
    <n v="0"/>
    <m/>
    <m/>
    <m/>
    <m/>
    <m/>
  </r>
  <r>
    <x v="22"/>
    <x v="0"/>
    <x v="1"/>
    <x v="1"/>
    <x v="468"/>
    <s v="England"/>
    <n v="0"/>
    <n v="0"/>
    <n v="0"/>
    <n v="0"/>
    <n v="85.1"/>
    <n v="0"/>
    <n v="0"/>
    <n v="0"/>
    <n v="0"/>
    <m/>
    <m/>
    <m/>
    <m/>
    <m/>
    <n v="0"/>
    <n v="0"/>
    <n v="0"/>
    <n v="0"/>
    <n v="2.7914508505353486"/>
    <n v="0"/>
    <n v="0"/>
    <n v="0"/>
    <n v="0"/>
    <m/>
    <m/>
    <m/>
    <m/>
    <m/>
  </r>
  <r>
    <x v="22"/>
    <x v="0"/>
    <x v="1"/>
    <x v="1"/>
    <x v="469"/>
    <s v="England"/>
    <n v="0"/>
    <n v="0"/>
    <n v="0"/>
    <n v="0"/>
    <n v="72.400000000000006"/>
    <n v="0"/>
    <n v="0"/>
    <n v="0"/>
    <n v="0"/>
    <m/>
    <m/>
    <m/>
    <m/>
    <m/>
    <n v="0"/>
    <n v="0"/>
    <n v="0"/>
    <n v="0"/>
    <n v="2.3748653534519297"/>
    <n v="0"/>
    <n v="0"/>
    <n v="0"/>
    <n v="0"/>
    <m/>
    <m/>
    <m/>
    <m/>
    <m/>
  </r>
  <r>
    <x v="22"/>
    <x v="0"/>
    <x v="1"/>
    <x v="1"/>
    <x v="470"/>
    <s v="England"/>
    <n v="0"/>
    <n v="0"/>
    <n v="0"/>
    <n v="0"/>
    <n v="71.7"/>
    <n v="0"/>
    <n v="0"/>
    <n v="0"/>
    <n v="0"/>
    <m/>
    <m/>
    <m/>
    <m/>
    <m/>
    <n v="0"/>
    <n v="0"/>
    <n v="0"/>
    <n v="0"/>
    <n v="2.3519039481008752"/>
    <n v="0"/>
    <n v="0"/>
    <n v="0"/>
    <n v="0"/>
    <m/>
    <m/>
    <m/>
    <m/>
    <m/>
  </r>
  <r>
    <x v="22"/>
    <x v="0"/>
    <x v="1"/>
    <x v="1"/>
    <x v="471"/>
    <s v="England"/>
    <n v="0"/>
    <n v="0"/>
    <n v="0"/>
    <n v="0"/>
    <n v="65"/>
    <n v="0"/>
    <n v="0"/>
    <n v="0"/>
    <n v="0"/>
    <m/>
    <m/>
    <m/>
    <m/>
    <m/>
    <n v="0"/>
    <n v="0"/>
    <n v="0"/>
    <n v="0"/>
    <n v="2.1321304968836388"/>
    <n v="0"/>
    <n v="0"/>
    <n v="0"/>
    <n v="0"/>
    <m/>
    <m/>
    <m/>
    <m/>
    <m/>
  </r>
  <r>
    <x v="22"/>
    <x v="0"/>
    <x v="1"/>
    <x v="1"/>
    <x v="472"/>
    <s v="England"/>
    <n v="0"/>
    <n v="0"/>
    <n v="0"/>
    <n v="0"/>
    <n v="50"/>
    <n v="0"/>
    <n v="0"/>
    <n v="0"/>
    <n v="0"/>
    <m/>
    <m/>
    <m/>
    <m/>
    <m/>
    <n v="0"/>
    <n v="0"/>
    <n v="0"/>
    <n v="0"/>
    <n v="1.6401003822181837"/>
    <n v="0"/>
    <n v="0"/>
    <n v="0"/>
    <n v="0"/>
    <m/>
    <m/>
    <m/>
    <m/>
    <m/>
  </r>
  <r>
    <x v="22"/>
    <x v="2"/>
    <x v="1"/>
    <x v="1"/>
    <x v="473"/>
    <s v="England"/>
    <n v="0"/>
    <n v="0"/>
    <n v="0"/>
    <n v="0"/>
    <n v="260"/>
    <n v="0"/>
    <n v="0"/>
    <n v="0"/>
    <n v="0"/>
    <m/>
    <m/>
    <m/>
    <m/>
    <m/>
    <n v="0"/>
    <n v="0"/>
    <n v="0"/>
    <n v="0"/>
    <n v="8.528521987534555"/>
    <n v="0"/>
    <n v="0"/>
    <n v="0"/>
    <n v="0"/>
    <m/>
    <m/>
    <m/>
    <m/>
    <m/>
  </r>
  <r>
    <x v="22"/>
    <x v="0"/>
    <x v="1"/>
    <x v="1"/>
    <x v="474"/>
    <s v="England"/>
    <n v="0"/>
    <n v="0"/>
    <n v="0"/>
    <n v="0"/>
    <n v="46.936999999999998"/>
    <n v="0"/>
    <n v="0"/>
    <n v="0"/>
    <n v="0"/>
    <m/>
    <m/>
    <m/>
    <m/>
    <m/>
    <n v="0"/>
    <n v="0"/>
    <n v="0"/>
    <n v="0"/>
    <n v="1.5396278328034978"/>
    <n v="0"/>
    <n v="0"/>
    <n v="0"/>
    <n v="0"/>
    <m/>
    <m/>
    <m/>
    <m/>
    <m/>
  </r>
  <r>
    <x v="22"/>
    <x v="0"/>
    <x v="1"/>
    <x v="1"/>
    <x v="475"/>
    <s v="England"/>
    <n v="0"/>
    <n v="0"/>
    <n v="0"/>
    <n v="0"/>
    <n v="40"/>
    <n v="0"/>
    <n v="0"/>
    <n v="0"/>
    <n v="0"/>
    <m/>
    <m/>
    <m/>
    <m/>
    <m/>
    <n v="0"/>
    <n v="0"/>
    <n v="0"/>
    <n v="0"/>
    <n v="1.3120803057745469"/>
    <n v="0"/>
    <n v="0"/>
    <n v="0"/>
    <n v="0"/>
    <m/>
    <m/>
    <m/>
    <m/>
    <m/>
  </r>
  <r>
    <x v="22"/>
    <x v="0"/>
    <x v="1"/>
    <x v="1"/>
    <x v="476"/>
    <s v="England"/>
    <n v="0"/>
    <n v="0"/>
    <n v="0"/>
    <n v="0"/>
    <n v="37"/>
    <n v="0"/>
    <n v="0"/>
    <n v="0"/>
    <n v="0"/>
    <m/>
    <m/>
    <m/>
    <m/>
    <m/>
    <n v="0"/>
    <n v="0"/>
    <n v="0"/>
    <n v="0"/>
    <n v="1.213674282841456"/>
    <n v="0"/>
    <n v="0"/>
    <n v="0"/>
    <n v="0"/>
    <m/>
    <m/>
    <m/>
    <m/>
    <m/>
  </r>
  <r>
    <x v="22"/>
    <x v="1"/>
    <x v="1"/>
    <x v="1"/>
    <x v="477"/>
    <s v="England"/>
    <n v="0"/>
    <n v="0"/>
    <n v="0"/>
    <n v="0"/>
    <n v="200"/>
    <n v="0"/>
    <n v="0"/>
    <n v="0"/>
    <n v="0"/>
    <m/>
    <m/>
    <m/>
    <m/>
    <m/>
    <n v="0"/>
    <n v="0"/>
    <n v="0"/>
    <n v="0"/>
    <n v="6.5604015288727346"/>
    <n v="0"/>
    <n v="0"/>
    <n v="0"/>
    <n v="0"/>
    <m/>
    <m/>
    <m/>
    <m/>
    <m/>
  </r>
  <r>
    <x v="22"/>
    <x v="0"/>
    <x v="1"/>
    <x v="1"/>
    <x v="478"/>
    <s v="England"/>
    <n v="0"/>
    <n v="0"/>
    <n v="0"/>
    <n v="0"/>
    <n v="35"/>
    <n v="0"/>
    <n v="0"/>
    <n v="0"/>
    <n v="0"/>
    <m/>
    <m/>
    <m/>
    <m/>
    <m/>
    <n v="0"/>
    <n v="0"/>
    <n v="0"/>
    <n v="0"/>
    <n v="1.1480702675527286"/>
    <n v="0"/>
    <n v="0"/>
    <n v="0"/>
    <n v="0"/>
    <m/>
    <m/>
    <m/>
    <m/>
    <m/>
  </r>
  <r>
    <x v="22"/>
    <x v="0"/>
    <x v="1"/>
    <x v="1"/>
    <x v="479"/>
    <s v="England"/>
    <n v="0"/>
    <n v="0"/>
    <n v="0"/>
    <n v="0"/>
    <n v="20"/>
    <n v="0"/>
    <n v="0"/>
    <n v="0"/>
    <n v="0"/>
    <m/>
    <m/>
    <m/>
    <m/>
    <m/>
    <n v="0"/>
    <n v="0"/>
    <n v="0"/>
    <n v="0"/>
    <n v="0.65604015288727346"/>
    <n v="0"/>
    <n v="0"/>
    <n v="0"/>
    <n v="0"/>
    <m/>
    <m/>
    <m/>
    <m/>
    <m/>
  </r>
  <r>
    <x v="22"/>
    <x v="0"/>
    <x v="1"/>
    <x v="1"/>
    <x v="480"/>
    <s v="England"/>
    <n v="0"/>
    <n v="0"/>
    <n v="0"/>
    <n v="0"/>
    <n v="20"/>
    <n v="0"/>
    <n v="0"/>
    <n v="0"/>
    <n v="0"/>
    <m/>
    <m/>
    <m/>
    <m/>
    <m/>
    <n v="0"/>
    <n v="0"/>
    <n v="0"/>
    <n v="0"/>
    <n v="0.65604015288727346"/>
    <n v="0"/>
    <n v="0"/>
    <n v="0"/>
    <n v="0"/>
    <m/>
    <m/>
    <m/>
    <m/>
    <m/>
  </r>
  <r>
    <x v="22"/>
    <x v="0"/>
    <x v="1"/>
    <x v="1"/>
    <x v="481"/>
    <s v="England"/>
    <n v="0"/>
    <n v="0"/>
    <n v="0"/>
    <n v="0"/>
    <n v="17"/>
    <n v="0"/>
    <n v="0"/>
    <n v="0"/>
    <n v="0"/>
    <m/>
    <m/>
    <m/>
    <m/>
    <m/>
    <n v="0"/>
    <n v="0"/>
    <n v="0"/>
    <n v="0"/>
    <n v="0.55763412995418238"/>
    <n v="0"/>
    <n v="0"/>
    <n v="0"/>
    <n v="0"/>
    <m/>
    <m/>
    <m/>
    <m/>
    <m/>
  </r>
  <r>
    <x v="22"/>
    <x v="0"/>
    <x v="1"/>
    <x v="1"/>
    <x v="482"/>
    <s v="England"/>
    <n v="0"/>
    <n v="0"/>
    <n v="0"/>
    <n v="0"/>
    <n v="16"/>
    <n v="0"/>
    <n v="0"/>
    <n v="0"/>
    <n v="0"/>
    <m/>
    <m/>
    <m/>
    <m/>
    <m/>
    <n v="0"/>
    <n v="0"/>
    <n v="0"/>
    <n v="0"/>
    <n v="0.52483212230981879"/>
    <n v="0"/>
    <n v="0"/>
    <n v="0"/>
    <n v="0"/>
    <m/>
    <m/>
    <m/>
    <m/>
    <m/>
  </r>
  <r>
    <x v="22"/>
    <x v="0"/>
    <x v="1"/>
    <x v="1"/>
    <x v="483"/>
    <s v="England"/>
    <n v="0"/>
    <n v="0"/>
    <n v="0"/>
    <n v="0"/>
    <n v="10.1"/>
    <n v="0"/>
    <n v="0"/>
    <n v="0"/>
    <n v="0"/>
    <m/>
    <m/>
    <m/>
    <m/>
    <m/>
    <n v="0"/>
    <n v="0"/>
    <n v="0"/>
    <n v="0"/>
    <n v="0.33130027720807309"/>
    <n v="0"/>
    <n v="0"/>
    <n v="0"/>
    <n v="0"/>
    <m/>
    <m/>
    <m/>
    <m/>
    <m/>
  </r>
  <r>
    <x v="22"/>
    <x v="0"/>
    <x v="1"/>
    <x v="1"/>
    <x v="484"/>
    <s v="England"/>
    <n v="0"/>
    <n v="0"/>
    <n v="0"/>
    <n v="0"/>
    <n v="7.4"/>
    <n v="0"/>
    <n v="0"/>
    <n v="0"/>
    <n v="0"/>
    <m/>
    <m/>
    <m/>
    <m/>
    <m/>
    <n v="0"/>
    <n v="0"/>
    <n v="0"/>
    <n v="0"/>
    <n v="0.24273485656829119"/>
    <n v="0"/>
    <n v="0"/>
    <n v="0"/>
    <n v="0"/>
    <m/>
    <m/>
    <m/>
    <m/>
    <m/>
  </r>
  <r>
    <x v="22"/>
    <x v="0"/>
    <x v="1"/>
    <x v="1"/>
    <x v="485"/>
    <s v="England"/>
    <n v="0"/>
    <n v="0"/>
    <n v="0"/>
    <n v="0"/>
    <n v="6"/>
    <n v="0"/>
    <n v="0"/>
    <n v="0"/>
    <n v="0"/>
    <m/>
    <m/>
    <m/>
    <m/>
    <m/>
    <n v="0"/>
    <n v="0"/>
    <n v="0"/>
    <n v="0"/>
    <n v="0.19681204586618203"/>
    <n v="0"/>
    <n v="0"/>
    <n v="0"/>
    <n v="0"/>
    <m/>
    <m/>
    <m/>
    <m/>
    <m/>
  </r>
  <r>
    <x v="22"/>
    <x v="0"/>
    <x v="1"/>
    <x v="1"/>
    <x v="486"/>
    <s v="England"/>
    <n v="0"/>
    <n v="0"/>
    <n v="0"/>
    <n v="0"/>
    <n v="5.3239999999999998"/>
    <n v="0"/>
    <n v="0"/>
    <n v="0"/>
    <n v="0"/>
    <m/>
    <m/>
    <m/>
    <m/>
    <m/>
    <n v="0"/>
    <n v="0"/>
    <n v="0"/>
    <n v="0"/>
    <n v="0.1746378886985922"/>
    <n v="0"/>
    <n v="0"/>
    <n v="0"/>
    <n v="0"/>
    <m/>
    <m/>
    <m/>
    <m/>
    <m/>
  </r>
  <r>
    <x v="22"/>
    <x v="0"/>
    <x v="1"/>
    <x v="1"/>
    <x v="487"/>
    <s v="England"/>
    <n v="0"/>
    <n v="0"/>
    <n v="0"/>
    <n v="0"/>
    <n v="0.85"/>
    <n v="0"/>
    <n v="0"/>
    <n v="0"/>
    <n v="0"/>
    <m/>
    <m/>
    <m/>
    <m/>
    <m/>
    <n v="0"/>
    <n v="0"/>
    <n v="0"/>
    <n v="0"/>
    <n v="2.7881706497709127E-2"/>
    <n v="0"/>
    <n v="0"/>
    <n v="0"/>
    <n v="0"/>
    <m/>
    <m/>
    <m/>
    <m/>
    <m/>
  </r>
  <r>
    <x v="22"/>
    <x v="0"/>
    <x v="1"/>
    <x v="1"/>
    <x v="488"/>
    <s v="England"/>
    <n v="0"/>
    <n v="0"/>
    <n v="0"/>
    <n v="0"/>
    <n v="0.18099999999999999"/>
    <n v="0"/>
    <n v="0"/>
    <n v="0"/>
    <n v="0"/>
    <m/>
    <m/>
    <m/>
    <m/>
    <m/>
    <n v="0"/>
    <n v="0"/>
    <n v="0"/>
    <n v="0"/>
    <n v="5.9371633836298246E-3"/>
    <n v="0"/>
    <n v="0"/>
    <n v="0"/>
    <n v="0"/>
    <m/>
    <m/>
    <m/>
    <m/>
    <m/>
  </r>
  <r>
    <x v="22"/>
    <x v="0"/>
    <x v="1"/>
    <x v="1"/>
    <x v="489"/>
    <s v="England"/>
    <n v="0"/>
    <n v="0"/>
    <n v="0"/>
    <n v="0"/>
    <n v="0.13900000000000001"/>
    <n v="0"/>
    <n v="0"/>
    <n v="0"/>
    <n v="0"/>
    <m/>
    <m/>
    <m/>
    <m/>
    <m/>
    <n v="0"/>
    <n v="0"/>
    <n v="0"/>
    <n v="0"/>
    <n v="4.5594790625665509E-3"/>
    <n v="0"/>
    <n v="0"/>
    <n v="0"/>
    <n v="0"/>
    <m/>
    <m/>
    <m/>
    <m/>
    <m/>
  </r>
  <r>
    <x v="22"/>
    <x v="0"/>
    <x v="1"/>
    <x v="1"/>
    <x v="490"/>
    <s v="England"/>
    <n v="0"/>
    <n v="0"/>
    <n v="0"/>
    <n v="0"/>
    <n v="-96"/>
    <n v="0"/>
    <n v="0"/>
    <n v="0"/>
    <n v="0"/>
    <m/>
    <m/>
    <m/>
    <m/>
    <m/>
    <n v="0"/>
    <n v="0"/>
    <n v="0"/>
    <n v="0"/>
    <n v="-3.1489927338589125"/>
    <n v="0"/>
    <n v="0"/>
    <n v="0"/>
    <n v="0"/>
    <m/>
    <m/>
    <m/>
    <m/>
    <m/>
  </r>
  <r>
    <x v="22"/>
    <x v="0"/>
    <x v="1"/>
    <x v="1"/>
    <x v="491"/>
    <s v="England"/>
    <n v="0"/>
    <n v="0"/>
    <n v="0"/>
    <n v="0"/>
    <n v="-250"/>
    <n v="0"/>
    <n v="0"/>
    <n v="0"/>
    <n v="0"/>
    <m/>
    <m/>
    <m/>
    <m/>
    <m/>
    <n v="0"/>
    <n v="0"/>
    <n v="0"/>
    <n v="0"/>
    <n v="-8.2005019110909174"/>
    <n v="0"/>
    <n v="0"/>
    <n v="0"/>
    <n v="0"/>
    <m/>
    <m/>
    <m/>
    <m/>
    <m/>
  </r>
  <r>
    <x v="22"/>
    <x v="1"/>
    <x v="1"/>
    <x v="1"/>
    <x v="492"/>
    <s v="England"/>
    <n v="0"/>
    <n v="0"/>
    <n v="0"/>
    <n v="0"/>
    <n v="100"/>
    <n v="0"/>
    <n v="0"/>
    <n v="0"/>
    <n v="0"/>
    <m/>
    <m/>
    <m/>
    <m/>
    <m/>
    <n v="0"/>
    <n v="0"/>
    <n v="0"/>
    <n v="0"/>
    <n v="3.2802007644363673"/>
    <n v="0"/>
    <n v="0"/>
    <n v="0"/>
    <n v="0"/>
    <m/>
    <m/>
    <m/>
    <m/>
    <m/>
  </r>
  <r>
    <x v="22"/>
    <x v="0"/>
    <x v="1"/>
    <x v="1"/>
    <x v="488"/>
    <s v="England"/>
    <n v="0"/>
    <n v="0"/>
    <n v="0"/>
    <n v="0"/>
    <n v="5.0000000000000001E-3"/>
    <n v="0"/>
    <n v="0"/>
    <n v="0"/>
    <n v="0"/>
    <m/>
    <m/>
    <m/>
    <m/>
    <m/>
    <n v="0"/>
    <n v="0"/>
    <n v="0"/>
    <n v="0"/>
    <n v="1.6401003822181837E-4"/>
    <n v="0"/>
    <n v="0"/>
    <n v="0"/>
    <n v="0"/>
    <m/>
    <m/>
    <m/>
    <m/>
    <m/>
  </r>
  <r>
    <x v="22"/>
    <x v="0"/>
    <x v="12"/>
    <x v="1"/>
    <x v="493"/>
    <s v="England"/>
    <n v="0"/>
    <n v="0"/>
    <n v="0"/>
    <n v="0"/>
    <n v="63"/>
    <n v="0"/>
    <n v="0"/>
    <n v="0"/>
    <n v="0"/>
    <m/>
    <m/>
    <m/>
    <m/>
    <m/>
    <n v="0"/>
    <n v="0"/>
    <n v="0"/>
    <n v="0"/>
    <n v="2.0665264815949111"/>
    <n v="0"/>
    <n v="0"/>
    <n v="0"/>
    <n v="0"/>
    <m/>
    <m/>
    <m/>
    <m/>
    <m/>
  </r>
  <r>
    <x v="22"/>
    <x v="0"/>
    <x v="12"/>
    <x v="1"/>
    <x v="494"/>
    <s v="England"/>
    <n v="0"/>
    <n v="0"/>
    <n v="0"/>
    <n v="0"/>
    <n v="19"/>
    <n v="0"/>
    <n v="0"/>
    <n v="0"/>
    <n v="0"/>
    <m/>
    <m/>
    <m/>
    <m/>
    <m/>
    <n v="0"/>
    <n v="0"/>
    <n v="0"/>
    <n v="0"/>
    <n v="0.62323814524290977"/>
    <n v="0"/>
    <n v="0"/>
    <n v="0"/>
    <n v="0"/>
    <m/>
    <m/>
    <m/>
    <m/>
    <m/>
  </r>
  <r>
    <x v="22"/>
    <x v="0"/>
    <x v="12"/>
    <x v="1"/>
    <x v="495"/>
    <s v="England"/>
    <n v="0"/>
    <n v="0"/>
    <n v="0"/>
    <n v="0"/>
    <n v="16"/>
    <n v="0"/>
    <n v="0"/>
    <n v="0"/>
    <n v="0"/>
    <m/>
    <m/>
    <m/>
    <m/>
    <m/>
    <n v="0"/>
    <n v="0"/>
    <n v="0"/>
    <n v="0"/>
    <n v="0.52483212230981879"/>
    <n v="0"/>
    <n v="0"/>
    <n v="0"/>
    <n v="0"/>
    <m/>
    <m/>
    <m/>
    <m/>
    <m/>
  </r>
  <r>
    <x v="22"/>
    <x v="0"/>
    <x v="12"/>
    <x v="1"/>
    <x v="496"/>
    <s v="England"/>
    <n v="0"/>
    <n v="0"/>
    <n v="0"/>
    <n v="0"/>
    <n v="14.3"/>
    <n v="0"/>
    <n v="0"/>
    <n v="0"/>
    <n v="0"/>
    <m/>
    <m/>
    <m/>
    <m/>
    <m/>
    <n v="0"/>
    <n v="0"/>
    <n v="0"/>
    <n v="0"/>
    <n v="0.46906870931440059"/>
    <n v="0"/>
    <n v="0"/>
    <n v="0"/>
    <n v="0"/>
    <m/>
    <m/>
    <m/>
    <m/>
    <m/>
  </r>
  <r>
    <x v="22"/>
    <x v="0"/>
    <x v="12"/>
    <x v="1"/>
    <x v="497"/>
    <s v="England"/>
    <n v="0"/>
    <n v="0"/>
    <n v="0"/>
    <n v="0"/>
    <n v="12"/>
    <n v="0"/>
    <n v="0"/>
    <n v="0"/>
    <n v="0"/>
    <m/>
    <m/>
    <m/>
    <m/>
    <m/>
    <n v="0"/>
    <n v="0"/>
    <n v="0"/>
    <n v="0"/>
    <n v="0.39362409173236407"/>
    <n v="0"/>
    <n v="0"/>
    <n v="0"/>
    <n v="0"/>
    <m/>
    <m/>
    <m/>
    <m/>
    <m/>
  </r>
  <r>
    <x v="22"/>
    <x v="0"/>
    <x v="12"/>
    <x v="1"/>
    <x v="498"/>
    <s v="England"/>
    <n v="0"/>
    <n v="0"/>
    <n v="0"/>
    <n v="0"/>
    <n v="10"/>
    <n v="0"/>
    <n v="0"/>
    <n v="0"/>
    <n v="0"/>
    <m/>
    <m/>
    <m/>
    <m/>
    <m/>
    <n v="0"/>
    <n v="0"/>
    <n v="0"/>
    <n v="0"/>
    <n v="0.32802007644363673"/>
    <n v="0"/>
    <n v="0"/>
    <n v="0"/>
    <n v="0"/>
    <m/>
    <m/>
    <m/>
    <m/>
    <m/>
  </r>
  <r>
    <x v="22"/>
    <x v="0"/>
    <x v="12"/>
    <x v="1"/>
    <x v="499"/>
    <s v="England"/>
    <n v="0"/>
    <n v="0"/>
    <n v="0"/>
    <n v="0"/>
    <n v="8.3000000000000007"/>
    <n v="0"/>
    <n v="0"/>
    <n v="0"/>
    <n v="0"/>
    <m/>
    <m/>
    <m/>
    <m/>
    <m/>
    <n v="0"/>
    <n v="0"/>
    <n v="0"/>
    <n v="0"/>
    <n v="0.27225666344821847"/>
    <n v="0"/>
    <n v="0"/>
    <n v="0"/>
    <n v="0"/>
    <m/>
    <m/>
    <m/>
    <m/>
    <m/>
  </r>
  <r>
    <x v="22"/>
    <x v="0"/>
    <x v="12"/>
    <x v="1"/>
    <x v="500"/>
    <s v="England"/>
    <n v="0"/>
    <n v="0"/>
    <n v="0"/>
    <n v="0"/>
    <n v="4.45"/>
    <n v="0"/>
    <n v="0"/>
    <n v="0"/>
    <n v="0"/>
    <m/>
    <m/>
    <m/>
    <m/>
    <m/>
    <n v="0"/>
    <n v="0"/>
    <n v="0"/>
    <n v="0"/>
    <n v="0.14596893401741834"/>
    <n v="0"/>
    <n v="0"/>
    <n v="0"/>
    <n v="0"/>
    <m/>
    <m/>
    <m/>
    <m/>
    <m/>
  </r>
  <r>
    <x v="22"/>
    <x v="0"/>
    <x v="12"/>
    <x v="1"/>
    <x v="501"/>
    <s v="England"/>
    <n v="0"/>
    <n v="0"/>
    <n v="0"/>
    <n v="0"/>
    <n v="2.12"/>
    <n v="0"/>
    <n v="0"/>
    <n v="0"/>
    <n v="0"/>
    <m/>
    <m/>
    <m/>
    <m/>
    <m/>
    <n v="0"/>
    <n v="0"/>
    <n v="0"/>
    <n v="0"/>
    <n v="6.954025620605099E-2"/>
    <n v="0"/>
    <n v="0"/>
    <n v="0"/>
    <n v="0"/>
    <m/>
    <m/>
    <m/>
    <m/>
    <m/>
  </r>
  <r>
    <x v="22"/>
    <x v="0"/>
    <x v="12"/>
    <x v="1"/>
    <x v="498"/>
    <s v="England"/>
    <n v="0"/>
    <n v="0"/>
    <n v="0"/>
    <n v="0"/>
    <n v="2"/>
    <n v="0"/>
    <n v="0"/>
    <n v="0"/>
    <n v="0"/>
    <m/>
    <m/>
    <m/>
    <m/>
    <m/>
    <n v="0"/>
    <n v="0"/>
    <n v="0"/>
    <n v="0"/>
    <n v="6.5604015288727349E-2"/>
    <n v="0"/>
    <n v="0"/>
    <n v="0"/>
    <n v="0"/>
    <m/>
    <m/>
    <m/>
    <m/>
    <m/>
  </r>
  <r>
    <x v="22"/>
    <x v="0"/>
    <x v="12"/>
    <x v="1"/>
    <x v="502"/>
    <s v="England"/>
    <n v="0"/>
    <n v="0"/>
    <n v="0"/>
    <n v="0"/>
    <n v="2"/>
    <n v="0"/>
    <n v="0"/>
    <n v="0"/>
    <n v="0"/>
    <m/>
    <m/>
    <m/>
    <m/>
    <m/>
    <n v="0"/>
    <n v="0"/>
    <n v="0"/>
    <n v="0"/>
    <n v="6.5604015288727349E-2"/>
    <n v="0"/>
    <n v="0"/>
    <n v="0"/>
    <n v="0"/>
    <m/>
    <m/>
    <m/>
    <m/>
    <m/>
  </r>
  <r>
    <x v="22"/>
    <x v="0"/>
    <x v="12"/>
    <x v="1"/>
    <x v="503"/>
    <s v="England"/>
    <n v="0"/>
    <n v="0"/>
    <n v="0"/>
    <n v="0"/>
    <n v="1.02"/>
    <n v="0"/>
    <n v="0"/>
    <n v="0"/>
    <n v="0"/>
    <m/>
    <m/>
    <m/>
    <m/>
    <m/>
    <n v="0"/>
    <n v="0"/>
    <n v="0"/>
    <n v="0"/>
    <n v="3.345804779725095E-2"/>
    <n v="0"/>
    <n v="0"/>
    <n v="0"/>
    <n v="0"/>
    <m/>
    <m/>
    <m/>
    <m/>
    <m/>
  </r>
  <r>
    <x v="22"/>
    <x v="0"/>
    <x v="12"/>
    <x v="1"/>
    <x v="504"/>
    <s v="England"/>
    <n v="0"/>
    <n v="0"/>
    <n v="0"/>
    <n v="0"/>
    <n v="0.96699999999999997"/>
    <n v="0"/>
    <n v="0"/>
    <n v="0"/>
    <n v="0"/>
    <m/>
    <m/>
    <m/>
    <m/>
    <m/>
    <n v="0"/>
    <n v="0"/>
    <n v="0"/>
    <n v="0"/>
    <n v="3.1719541392099676E-2"/>
    <n v="0"/>
    <n v="0"/>
    <n v="0"/>
    <n v="0"/>
    <m/>
    <m/>
    <m/>
    <m/>
    <m/>
  </r>
  <r>
    <x v="22"/>
    <x v="0"/>
    <x v="12"/>
    <x v="1"/>
    <x v="505"/>
    <s v="England"/>
    <n v="0"/>
    <n v="0"/>
    <n v="0"/>
    <n v="0"/>
    <n v="0.316"/>
    <n v="0"/>
    <n v="0"/>
    <n v="0"/>
    <n v="0"/>
    <m/>
    <m/>
    <m/>
    <m/>
    <m/>
    <n v="0"/>
    <n v="0"/>
    <n v="0"/>
    <n v="0"/>
    <n v="1.0365434415618921E-2"/>
    <n v="0"/>
    <n v="0"/>
    <n v="0"/>
    <n v="0"/>
    <m/>
    <m/>
    <m/>
    <m/>
    <m/>
  </r>
  <r>
    <x v="22"/>
    <x v="0"/>
    <x v="12"/>
    <x v="1"/>
    <x v="506"/>
    <s v="England"/>
    <n v="0"/>
    <n v="0"/>
    <n v="0"/>
    <n v="0"/>
    <n v="0.15"/>
    <n v="0"/>
    <n v="0"/>
    <n v="0"/>
    <n v="0"/>
    <m/>
    <m/>
    <m/>
    <m/>
    <m/>
    <n v="0"/>
    <n v="0"/>
    <n v="0"/>
    <n v="0"/>
    <n v="4.9203011466545507E-3"/>
    <n v="0"/>
    <n v="0"/>
    <n v="0"/>
    <n v="0"/>
    <m/>
    <m/>
    <m/>
    <m/>
    <m/>
  </r>
  <r>
    <x v="22"/>
    <x v="1"/>
    <x v="12"/>
    <x v="1"/>
    <x v="507"/>
    <s v="England"/>
    <n v="0"/>
    <n v="0"/>
    <n v="0"/>
    <n v="0"/>
    <n v="62.35"/>
    <n v="0"/>
    <n v="0"/>
    <n v="0"/>
    <n v="0"/>
    <m/>
    <m/>
    <m/>
    <m/>
    <m/>
    <n v="0"/>
    <n v="0"/>
    <n v="0"/>
    <n v="0"/>
    <n v="2.0452051766260753"/>
    <n v="0"/>
    <n v="0"/>
    <n v="0"/>
    <n v="0"/>
    <m/>
    <m/>
    <m/>
    <m/>
    <m/>
  </r>
  <r>
    <x v="22"/>
    <x v="1"/>
    <x v="12"/>
    <x v="1"/>
    <x v="508"/>
    <s v="England"/>
    <n v="0"/>
    <n v="0"/>
    <n v="0"/>
    <n v="0"/>
    <n v="62"/>
    <n v="0"/>
    <n v="0"/>
    <n v="0"/>
    <n v="0"/>
    <m/>
    <m/>
    <m/>
    <m/>
    <m/>
    <n v="0"/>
    <n v="0"/>
    <n v="0"/>
    <n v="0"/>
    <n v="2.033724473950548"/>
    <n v="0"/>
    <n v="0"/>
    <n v="0"/>
    <n v="0"/>
    <m/>
    <m/>
    <m/>
    <m/>
    <m/>
  </r>
  <r>
    <x v="22"/>
    <x v="1"/>
    <x v="12"/>
    <x v="1"/>
    <x v="509"/>
    <s v="England"/>
    <n v="0"/>
    <n v="0"/>
    <n v="0"/>
    <n v="0"/>
    <n v="18.95"/>
    <n v="0"/>
    <n v="0"/>
    <n v="0"/>
    <n v="0"/>
    <m/>
    <m/>
    <m/>
    <m/>
    <m/>
    <n v="0"/>
    <n v="0"/>
    <n v="0"/>
    <n v="0"/>
    <n v="0.62159804486069159"/>
    <n v="0"/>
    <n v="0"/>
    <n v="0"/>
    <n v="0"/>
    <m/>
    <m/>
    <m/>
    <m/>
    <m/>
  </r>
  <r>
    <x v="22"/>
    <x v="1"/>
    <x v="12"/>
    <x v="1"/>
    <x v="510"/>
    <s v="England"/>
    <n v="0"/>
    <n v="0"/>
    <n v="0"/>
    <n v="0"/>
    <n v="14.1"/>
    <n v="0"/>
    <n v="0"/>
    <n v="0"/>
    <n v="0"/>
    <m/>
    <m/>
    <m/>
    <m/>
    <m/>
    <n v="0"/>
    <n v="0"/>
    <n v="0"/>
    <n v="0"/>
    <n v="0.46250830778552782"/>
    <n v="0"/>
    <n v="0"/>
    <n v="0"/>
    <n v="0"/>
    <m/>
    <m/>
    <m/>
    <m/>
    <m/>
  </r>
  <r>
    <x v="22"/>
    <x v="1"/>
    <x v="12"/>
    <x v="1"/>
    <x v="511"/>
    <s v="England"/>
    <n v="0"/>
    <n v="0"/>
    <n v="0"/>
    <n v="0"/>
    <n v="12.6"/>
    <n v="0"/>
    <n v="0"/>
    <n v="0"/>
    <n v="0"/>
    <m/>
    <m/>
    <m/>
    <m/>
    <m/>
    <n v="0"/>
    <n v="0"/>
    <n v="0"/>
    <n v="0"/>
    <n v="0.41330529631898227"/>
    <n v="0"/>
    <n v="0"/>
    <n v="0"/>
    <n v="0"/>
    <m/>
    <m/>
    <m/>
    <m/>
    <m/>
  </r>
  <r>
    <x v="22"/>
    <x v="1"/>
    <x v="12"/>
    <x v="1"/>
    <x v="512"/>
    <s v="England"/>
    <n v="0"/>
    <n v="0"/>
    <n v="0"/>
    <n v="0"/>
    <n v="11.7"/>
    <n v="0"/>
    <n v="0"/>
    <n v="0"/>
    <n v="0"/>
    <m/>
    <m/>
    <m/>
    <m/>
    <m/>
    <n v="0"/>
    <n v="0"/>
    <n v="0"/>
    <n v="0"/>
    <n v="0.38378348943905499"/>
    <n v="0"/>
    <n v="0"/>
    <n v="0"/>
    <n v="0"/>
    <m/>
    <m/>
    <m/>
    <m/>
    <m/>
  </r>
  <r>
    <x v="22"/>
    <x v="1"/>
    <x v="12"/>
    <x v="1"/>
    <x v="513"/>
    <s v="England"/>
    <n v="0"/>
    <n v="0"/>
    <n v="0"/>
    <n v="0"/>
    <n v="10"/>
    <n v="0"/>
    <n v="0"/>
    <n v="0"/>
    <n v="0"/>
    <m/>
    <m/>
    <m/>
    <m/>
    <m/>
    <n v="0"/>
    <n v="0"/>
    <n v="0"/>
    <n v="0"/>
    <n v="0.32802007644363673"/>
    <n v="0"/>
    <n v="0"/>
    <n v="0"/>
    <n v="0"/>
    <m/>
    <m/>
    <m/>
    <m/>
    <m/>
  </r>
  <r>
    <x v="22"/>
    <x v="1"/>
    <x v="12"/>
    <x v="1"/>
    <x v="514"/>
    <s v="England"/>
    <n v="0"/>
    <n v="0"/>
    <n v="0"/>
    <n v="0"/>
    <n v="8"/>
    <n v="0"/>
    <n v="0"/>
    <n v="0"/>
    <n v="0"/>
    <m/>
    <m/>
    <m/>
    <m/>
    <m/>
    <n v="0"/>
    <n v="0"/>
    <n v="0"/>
    <n v="0"/>
    <n v="0.2624160611549094"/>
    <n v="0"/>
    <n v="0"/>
    <n v="0"/>
    <n v="0"/>
    <m/>
    <m/>
    <m/>
    <m/>
    <m/>
  </r>
  <r>
    <x v="22"/>
    <x v="1"/>
    <x v="12"/>
    <x v="1"/>
    <x v="515"/>
    <s v="England"/>
    <n v="0"/>
    <n v="0"/>
    <n v="0"/>
    <n v="0"/>
    <n v="7.9"/>
    <n v="0"/>
    <n v="0"/>
    <n v="0"/>
    <n v="0"/>
    <m/>
    <m/>
    <m/>
    <m/>
    <m/>
    <n v="0"/>
    <n v="0"/>
    <n v="0"/>
    <n v="0"/>
    <n v="0.25913586039047304"/>
    <n v="0"/>
    <n v="0"/>
    <n v="0"/>
    <n v="0"/>
    <m/>
    <m/>
    <m/>
    <m/>
    <m/>
  </r>
  <r>
    <x v="22"/>
    <x v="1"/>
    <x v="12"/>
    <x v="1"/>
    <x v="516"/>
    <s v="England"/>
    <n v="0"/>
    <n v="0"/>
    <n v="0"/>
    <n v="0"/>
    <n v="1.8"/>
    <n v="0"/>
    <n v="0"/>
    <n v="0"/>
    <n v="0"/>
    <m/>
    <m/>
    <m/>
    <m/>
    <m/>
    <n v="0"/>
    <n v="0"/>
    <n v="0"/>
    <n v="0"/>
    <n v="5.9043613759854618E-2"/>
    <n v="0"/>
    <n v="0"/>
    <n v="0"/>
    <n v="0"/>
    <m/>
    <m/>
    <m/>
    <m/>
    <m/>
  </r>
  <r>
    <x v="22"/>
    <x v="1"/>
    <x v="12"/>
    <x v="1"/>
    <x v="517"/>
    <s v="England"/>
    <n v="0"/>
    <n v="0"/>
    <n v="0"/>
    <n v="0"/>
    <n v="0.39600000000000002"/>
    <n v="0"/>
    <n v="0"/>
    <n v="0"/>
    <n v="0"/>
    <m/>
    <m/>
    <m/>
    <m/>
    <m/>
    <n v="0"/>
    <n v="0"/>
    <n v="0"/>
    <n v="0"/>
    <n v="1.2989595027168016E-2"/>
    <n v="0"/>
    <n v="0"/>
    <n v="0"/>
    <n v="0"/>
    <m/>
    <m/>
    <m/>
    <m/>
    <m/>
  </r>
  <r>
    <x v="22"/>
    <x v="2"/>
    <x v="3"/>
    <x v="1"/>
    <x v="518"/>
    <s v="England"/>
    <n v="0"/>
    <n v="0"/>
    <n v="0"/>
    <n v="0"/>
    <n v="796"/>
    <n v="0"/>
    <n v="0"/>
    <n v="0"/>
    <n v="0"/>
    <m/>
    <m/>
    <m/>
    <m/>
    <m/>
    <n v="0"/>
    <n v="0"/>
    <n v="0"/>
    <n v="0"/>
    <n v="26.110398084913484"/>
    <n v="0"/>
    <n v="0"/>
    <n v="0"/>
    <n v="0"/>
    <m/>
    <m/>
    <m/>
    <m/>
    <m/>
  </r>
  <r>
    <x v="22"/>
    <x v="1"/>
    <x v="3"/>
    <x v="1"/>
    <x v="519"/>
    <s v="England"/>
    <n v="0"/>
    <n v="0"/>
    <n v="0"/>
    <n v="0"/>
    <n v="207"/>
    <n v="0"/>
    <n v="0"/>
    <n v="0"/>
    <n v="0"/>
    <m/>
    <m/>
    <m/>
    <m/>
    <m/>
    <n v="0"/>
    <n v="0"/>
    <n v="0"/>
    <n v="0"/>
    <n v="6.7900155823832815"/>
    <n v="0"/>
    <n v="0"/>
    <n v="0"/>
    <n v="0"/>
    <m/>
    <m/>
    <m/>
    <m/>
    <m/>
  </r>
  <r>
    <x v="22"/>
    <x v="1"/>
    <x v="3"/>
    <x v="1"/>
    <x v="520"/>
    <s v="England"/>
    <n v="0"/>
    <n v="0"/>
    <n v="0"/>
    <n v="0"/>
    <n v="173.30199999999999"/>
    <n v="0"/>
    <n v="0"/>
    <n v="0"/>
    <n v="0"/>
    <m/>
    <m/>
    <m/>
    <m/>
    <m/>
    <n v="0"/>
    <n v="0"/>
    <n v="0"/>
    <n v="0"/>
    <n v="5.6846535287835129"/>
    <n v="0"/>
    <n v="0"/>
    <n v="0"/>
    <n v="0"/>
    <m/>
    <m/>
    <m/>
    <m/>
    <m/>
  </r>
  <r>
    <x v="22"/>
    <x v="1"/>
    <x v="3"/>
    <x v="1"/>
    <x v="521"/>
    <s v="England"/>
    <n v="0"/>
    <n v="0"/>
    <n v="0"/>
    <n v="0"/>
    <n v="100"/>
    <n v="0"/>
    <n v="0"/>
    <n v="0"/>
    <n v="0"/>
    <m/>
    <m/>
    <m/>
    <m/>
    <m/>
    <n v="0"/>
    <n v="0"/>
    <n v="0"/>
    <n v="0"/>
    <n v="3.2802007644363673"/>
    <n v="0"/>
    <n v="0"/>
    <n v="0"/>
    <n v="0"/>
    <m/>
    <m/>
    <m/>
    <m/>
    <m/>
  </r>
  <r>
    <x v="22"/>
    <x v="0"/>
    <x v="3"/>
    <x v="1"/>
    <x v="522"/>
    <s v="England"/>
    <n v="0"/>
    <n v="0"/>
    <n v="0"/>
    <n v="0"/>
    <n v="5493"/>
    <n v="0"/>
    <n v="0"/>
    <n v="0"/>
    <n v="0"/>
    <m/>
    <m/>
    <m/>
    <m/>
    <m/>
    <n v="0"/>
    <n v="0"/>
    <n v="0"/>
    <n v="0"/>
    <n v="180.18142799048968"/>
    <n v="0"/>
    <n v="0"/>
    <n v="0"/>
    <n v="0"/>
    <m/>
    <m/>
    <m/>
    <m/>
    <m/>
  </r>
  <r>
    <x v="22"/>
    <x v="0"/>
    <x v="3"/>
    <x v="1"/>
    <x v="523"/>
    <s v="England"/>
    <n v="0"/>
    <n v="0"/>
    <n v="0"/>
    <n v="0"/>
    <n v="2700"/>
    <n v="0"/>
    <n v="0"/>
    <n v="0"/>
    <n v="0"/>
    <m/>
    <m/>
    <m/>
    <m/>
    <m/>
    <n v="0"/>
    <n v="0"/>
    <n v="0"/>
    <n v="0"/>
    <n v="88.565420639781919"/>
    <n v="0"/>
    <n v="0"/>
    <n v="0"/>
    <n v="0"/>
    <m/>
    <m/>
    <m/>
    <m/>
    <m/>
  </r>
  <r>
    <x v="22"/>
    <x v="0"/>
    <x v="3"/>
    <x v="1"/>
    <x v="524"/>
    <s v="England"/>
    <n v="0"/>
    <n v="0"/>
    <n v="0"/>
    <n v="0"/>
    <n v="1186.6189999999999"/>
    <n v="0"/>
    <n v="0"/>
    <n v="0"/>
    <n v="0"/>
    <m/>
    <m/>
    <m/>
    <m/>
    <m/>
    <n v="0"/>
    <n v="0"/>
    <n v="0"/>
    <n v="0"/>
    <n v="38.923485508947181"/>
    <n v="0"/>
    <n v="0"/>
    <n v="0"/>
    <n v="0"/>
    <m/>
    <m/>
    <m/>
    <m/>
    <m/>
  </r>
  <r>
    <x v="22"/>
    <x v="0"/>
    <x v="3"/>
    <x v="1"/>
    <x v="525"/>
    <s v="England"/>
    <n v="0"/>
    <n v="0"/>
    <n v="0"/>
    <n v="0"/>
    <n v="124.4"/>
    <n v="0"/>
    <n v="0"/>
    <n v="0"/>
    <n v="0"/>
    <m/>
    <m/>
    <m/>
    <m/>
    <m/>
    <n v="0"/>
    <n v="0"/>
    <n v="0"/>
    <n v="0"/>
    <n v="4.0805697509588414"/>
    <n v="0"/>
    <n v="0"/>
    <n v="0"/>
    <n v="0"/>
    <m/>
    <m/>
    <m/>
    <m/>
    <m/>
  </r>
  <r>
    <x v="22"/>
    <x v="0"/>
    <x v="3"/>
    <x v="1"/>
    <x v="526"/>
    <s v="England"/>
    <n v="0"/>
    <n v="0"/>
    <n v="0"/>
    <n v="0"/>
    <n v="100"/>
    <n v="0"/>
    <n v="0"/>
    <n v="0"/>
    <n v="0"/>
    <m/>
    <m/>
    <m/>
    <m/>
    <m/>
    <n v="0"/>
    <n v="0"/>
    <n v="0"/>
    <n v="0"/>
    <n v="3.2802007644363673"/>
    <n v="0"/>
    <n v="0"/>
    <n v="0"/>
    <n v="0"/>
    <m/>
    <m/>
    <m/>
    <m/>
    <m/>
  </r>
  <r>
    <x v="22"/>
    <x v="0"/>
    <x v="3"/>
    <x v="1"/>
    <x v="527"/>
    <s v="Great Britain"/>
    <n v="0"/>
    <n v="0"/>
    <n v="0"/>
    <n v="0"/>
    <n v="108"/>
    <n v="0"/>
    <n v="0"/>
    <n v="0"/>
    <n v="0"/>
    <m/>
    <m/>
    <m/>
    <m/>
    <m/>
    <n v="0"/>
    <n v="0"/>
    <n v="0"/>
    <n v="0"/>
    <n v="3.0723187676281918"/>
    <n v="0"/>
    <n v="0"/>
    <n v="0"/>
    <n v="0"/>
    <m/>
    <m/>
    <m/>
    <m/>
    <m/>
  </r>
  <r>
    <x v="22"/>
    <x v="0"/>
    <x v="3"/>
    <x v="1"/>
    <x v="528"/>
    <s v="England"/>
    <n v="0"/>
    <n v="0"/>
    <n v="0"/>
    <n v="0"/>
    <n v="82"/>
    <n v="0"/>
    <n v="0"/>
    <n v="0"/>
    <n v="0"/>
    <m/>
    <m/>
    <m/>
    <m/>
    <m/>
    <n v="0"/>
    <n v="0"/>
    <n v="0"/>
    <n v="0"/>
    <n v="2.689764626837821"/>
    <n v="0"/>
    <n v="0"/>
    <n v="0"/>
    <n v="0"/>
    <m/>
    <m/>
    <m/>
    <m/>
    <m/>
  </r>
  <r>
    <x v="22"/>
    <x v="0"/>
    <x v="3"/>
    <x v="1"/>
    <x v="529"/>
    <s v="England"/>
    <n v="0"/>
    <n v="0"/>
    <n v="0"/>
    <n v="0"/>
    <n v="75.7"/>
    <n v="0"/>
    <n v="0"/>
    <n v="0"/>
    <n v="0"/>
    <m/>
    <m/>
    <m/>
    <m/>
    <m/>
    <n v="0"/>
    <n v="0"/>
    <n v="0"/>
    <n v="0"/>
    <n v="2.48311197867833"/>
    <n v="0"/>
    <n v="0"/>
    <n v="0"/>
    <n v="0"/>
    <m/>
    <m/>
    <m/>
    <m/>
    <m/>
  </r>
  <r>
    <x v="22"/>
    <x v="0"/>
    <x v="3"/>
    <x v="1"/>
    <x v="530"/>
    <s v="England"/>
    <n v="0"/>
    <n v="0"/>
    <n v="0"/>
    <n v="0"/>
    <n v="52.698"/>
    <n v="0"/>
    <n v="0"/>
    <n v="0"/>
    <n v="0"/>
    <m/>
    <m/>
    <m/>
    <m/>
    <m/>
    <n v="0"/>
    <n v="0"/>
    <n v="0"/>
    <n v="0"/>
    <n v="1.7286001988426769"/>
    <n v="0"/>
    <n v="0"/>
    <n v="0"/>
    <n v="0"/>
    <m/>
    <m/>
    <m/>
    <m/>
    <m/>
  </r>
  <r>
    <x v="22"/>
    <x v="0"/>
    <x v="3"/>
    <x v="1"/>
    <x v="531"/>
    <s v="England"/>
    <n v="0"/>
    <n v="0"/>
    <n v="0"/>
    <n v="0"/>
    <n v="33.5"/>
    <n v="0"/>
    <n v="0"/>
    <n v="0"/>
    <n v="0"/>
    <m/>
    <m/>
    <m/>
    <m/>
    <m/>
    <n v="0"/>
    <n v="0"/>
    <n v="0"/>
    <n v="0"/>
    <n v="1.098867256086183"/>
    <n v="0"/>
    <n v="0"/>
    <n v="0"/>
    <n v="0"/>
    <m/>
    <m/>
    <m/>
    <m/>
    <m/>
  </r>
  <r>
    <x v="22"/>
    <x v="0"/>
    <x v="3"/>
    <x v="1"/>
    <x v="532"/>
    <s v="Great Britain"/>
    <n v="0"/>
    <n v="0"/>
    <n v="0"/>
    <n v="0"/>
    <n v="30.433"/>
    <n v="0"/>
    <n v="0"/>
    <n v="0"/>
    <n v="0"/>
    <m/>
    <m/>
    <m/>
    <m/>
    <m/>
    <n v="0"/>
    <n v="0"/>
    <n v="0"/>
    <n v="0"/>
    <n v="0.86573960236322922"/>
    <n v="0"/>
    <n v="0"/>
    <n v="0"/>
    <n v="0"/>
    <m/>
    <m/>
    <m/>
    <m/>
    <m/>
  </r>
  <r>
    <x v="22"/>
    <x v="0"/>
    <x v="3"/>
    <x v="1"/>
    <x v="533"/>
    <s v="England"/>
    <n v="0"/>
    <n v="0"/>
    <n v="0"/>
    <n v="0"/>
    <n v="24"/>
    <n v="0"/>
    <n v="0"/>
    <n v="0"/>
    <n v="0"/>
    <m/>
    <m/>
    <m/>
    <m/>
    <m/>
    <n v="0"/>
    <n v="0"/>
    <n v="0"/>
    <n v="0"/>
    <n v="0.78724818346472814"/>
    <n v="0"/>
    <n v="0"/>
    <n v="0"/>
    <n v="0"/>
    <m/>
    <m/>
    <m/>
    <m/>
    <m/>
  </r>
  <r>
    <x v="22"/>
    <x v="0"/>
    <x v="3"/>
    <x v="1"/>
    <x v="534"/>
    <s v="Great Britain"/>
    <n v="0"/>
    <n v="0"/>
    <n v="0"/>
    <n v="0"/>
    <n v="27.1"/>
    <n v="0"/>
    <n v="0"/>
    <n v="0"/>
    <n v="0"/>
    <m/>
    <m/>
    <m/>
    <m/>
    <m/>
    <n v="0"/>
    <n v="0"/>
    <n v="0"/>
    <n v="0"/>
    <n v="0.77092443150670364"/>
    <n v="0"/>
    <n v="0"/>
    <n v="0"/>
    <n v="0"/>
    <m/>
    <m/>
    <m/>
    <m/>
    <m/>
  </r>
  <r>
    <x v="22"/>
    <x v="0"/>
    <x v="3"/>
    <x v="1"/>
    <x v="535"/>
    <s v="England"/>
    <n v="0"/>
    <n v="0"/>
    <n v="0"/>
    <n v="0"/>
    <n v="15.7"/>
    <n v="0"/>
    <n v="0"/>
    <n v="0"/>
    <n v="0"/>
    <m/>
    <m/>
    <m/>
    <m/>
    <m/>
    <n v="0"/>
    <n v="0"/>
    <n v="0"/>
    <n v="0"/>
    <n v="0.51499152001650961"/>
    <n v="0"/>
    <n v="0"/>
    <n v="0"/>
    <n v="0"/>
    <m/>
    <m/>
    <m/>
    <m/>
    <m/>
  </r>
  <r>
    <x v="22"/>
    <x v="1"/>
    <x v="3"/>
    <x v="1"/>
    <x v="536"/>
    <s v="England"/>
    <n v="0"/>
    <n v="0"/>
    <n v="0"/>
    <n v="0"/>
    <n v="-75"/>
    <n v="0"/>
    <n v="0"/>
    <n v="0"/>
    <n v="0"/>
    <m/>
    <m/>
    <m/>
    <m/>
    <m/>
    <n v="0"/>
    <n v="0"/>
    <n v="0"/>
    <n v="0"/>
    <n v="-2.4569999999999999"/>
    <n v="0"/>
    <n v="0"/>
    <n v="0"/>
    <n v="0"/>
    <m/>
    <m/>
    <m/>
    <m/>
    <m/>
  </r>
  <r>
    <x v="22"/>
    <x v="1"/>
    <x v="3"/>
    <x v="1"/>
    <x v="537"/>
    <s v="England"/>
    <n v="0"/>
    <n v="0"/>
    <n v="0"/>
    <n v="0"/>
    <n v="-360"/>
    <n v="0"/>
    <n v="0"/>
    <n v="0"/>
    <n v="0"/>
    <m/>
    <m/>
    <m/>
    <m/>
    <m/>
    <n v="0"/>
    <n v="0"/>
    <n v="0"/>
    <n v="0"/>
    <n v="-11.793599999999998"/>
    <n v="0"/>
    <n v="0"/>
    <n v="0"/>
    <n v="0"/>
    <m/>
    <m/>
    <m/>
    <m/>
    <m/>
  </r>
  <r>
    <x v="22"/>
    <x v="1"/>
    <x v="3"/>
    <x v="1"/>
    <x v="538"/>
    <s v="England &amp; Wales"/>
    <n v="0"/>
    <n v="0"/>
    <n v="0"/>
    <n v="0"/>
    <n v="-1003.837"/>
    <n v="0"/>
    <n v="0"/>
    <n v="0"/>
    <n v="0"/>
    <m/>
    <m/>
    <m/>
    <m/>
    <m/>
    <n v="0"/>
    <n v="0"/>
    <n v="0"/>
    <n v="0"/>
    <n v="-30.024644209559995"/>
    <n v="0"/>
    <n v="0"/>
    <n v="0"/>
    <n v="0"/>
    <m/>
    <m/>
    <m/>
    <m/>
    <m/>
  </r>
  <r>
    <x v="22"/>
    <x v="0"/>
    <x v="14"/>
    <x v="1"/>
    <x v="539"/>
    <s v="Great Britain"/>
    <n v="0"/>
    <n v="0"/>
    <n v="0"/>
    <n v="0"/>
    <n v="736"/>
    <n v="0"/>
    <n v="0"/>
    <n v="0"/>
    <n v="0"/>
    <m/>
    <m/>
    <m/>
    <m/>
    <m/>
    <n v="0"/>
    <n v="0"/>
    <n v="0"/>
    <n v="0"/>
    <n v="20.937283453466197"/>
    <n v="0"/>
    <n v="0"/>
    <n v="0"/>
    <n v="0"/>
    <m/>
    <m/>
    <m/>
    <m/>
    <m/>
  </r>
  <r>
    <x v="22"/>
    <x v="0"/>
    <x v="14"/>
    <x v="1"/>
    <x v="540"/>
    <s v="England"/>
    <n v="0"/>
    <n v="0"/>
    <n v="0"/>
    <n v="0"/>
    <n v="170"/>
    <n v="0"/>
    <n v="0"/>
    <n v="0"/>
    <n v="0"/>
    <m/>
    <m/>
    <m/>
    <m/>
    <m/>
    <n v="0"/>
    <n v="0"/>
    <n v="0"/>
    <n v="0"/>
    <n v="5.5763412995418244"/>
    <n v="0"/>
    <n v="0"/>
    <n v="0"/>
    <n v="0"/>
    <m/>
    <m/>
    <m/>
    <m/>
    <m/>
  </r>
  <r>
    <x v="22"/>
    <x v="0"/>
    <x v="14"/>
    <x v="1"/>
    <x v="541"/>
    <s v="Great Britain"/>
    <n v="0"/>
    <n v="0"/>
    <n v="0"/>
    <n v="0"/>
    <n v="100"/>
    <n v="0"/>
    <n v="0"/>
    <n v="0"/>
    <n v="0"/>
    <m/>
    <m/>
    <m/>
    <m/>
    <m/>
    <n v="0"/>
    <n v="0"/>
    <n v="0"/>
    <n v="0"/>
    <n v="2.8447395996557328"/>
    <n v="0"/>
    <n v="0"/>
    <n v="0"/>
    <n v="0"/>
    <m/>
    <m/>
    <m/>
    <m/>
    <m/>
  </r>
  <r>
    <x v="22"/>
    <x v="0"/>
    <x v="14"/>
    <x v="1"/>
    <x v="542"/>
    <s v="Great Britain"/>
    <n v="0"/>
    <n v="0"/>
    <n v="0"/>
    <n v="0"/>
    <n v="58"/>
    <n v="0"/>
    <n v="0"/>
    <n v="0"/>
    <n v="0"/>
    <m/>
    <m/>
    <m/>
    <m/>
    <m/>
    <n v="0"/>
    <n v="0"/>
    <n v="0"/>
    <n v="0"/>
    <n v="1.6499489678003252"/>
    <n v="0"/>
    <n v="0"/>
    <n v="0"/>
    <n v="0"/>
    <m/>
    <m/>
    <m/>
    <m/>
    <m/>
  </r>
  <r>
    <x v="22"/>
    <x v="0"/>
    <x v="14"/>
    <x v="1"/>
    <x v="543"/>
    <s v="Great Britain"/>
    <n v="0"/>
    <n v="0"/>
    <n v="0"/>
    <n v="0"/>
    <n v="54"/>
    <n v="0"/>
    <n v="0"/>
    <n v="0"/>
    <n v="0"/>
    <m/>
    <m/>
    <m/>
    <m/>
    <m/>
    <n v="0"/>
    <n v="0"/>
    <n v="0"/>
    <n v="0"/>
    <n v="1.5361593838140959"/>
    <n v="0"/>
    <n v="0"/>
    <n v="0"/>
    <n v="0"/>
    <m/>
    <m/>
    <m/>
    <m/>
    <m/>
  </r>
  <r>
    <x v="22"/>
    <x v="0"/>
    <x v="14"/>
    <x v="1"/>
    <x v="544"/>
    <s v="Great Britain"/>
    <n v="0"/>
    <n v="0"/>
    <n v="0"/>
    <n v="0"/>
    <n v="25"/>
    <n v="0"/>
    <n v="0"/>
    <n v="0"/>
    <n v="0"/>
    <m/>
    <m/>
    <m/>
    <m/>
    <m/>
    <n v="0"/>
    <n v="0"/>
    <n v="0"/>
    <n v="0"/>
    <n v="0.71118489991393319"/>
    <n v="0"/>
    <n v="0"/>
    <n v="0"/>
    <n v="0"/>
    <m/>
    <m/>
    <m/>
    <m/>
    <m/>
  </r>
  <r>
    <x v="22"/>
    <x v="0"/>
    <x v="14"/>
    <x v="1"/>
    <x v="545"/>
    <s v="Great Britain"/>
    <n v="0"/>
    <n v="0"/>
    <n v="0"/>
    <n v="0"/>
    <n v="14"/>
    <n v="0"/>
    <n v="0"/>
    <n v="0"/>
    <n v="0"/>
    <m/>
    <m/>
    <m/>
    <m/>
    <m/>
    <n v="0"/>
    <n v="0"/>
    <n v="0"/>
    <n v="0"/>
    <n v="0.39826354395180258"/>
    <n v="0"/>
    <n v="0"/>
    <n v="0"/>
    <n v="0"/>
    <m/>
    <m/>
    <m/>
    <m/>
    <m/>
  </r>
  <r>
    <x v="22"/>
    <x v="0"/>
    <x v="14"/>
    <x v="1"/>
    <x v="546"/>
    <s v="Great Britain"/>
    <n v="0"/>
    <n v="0"/>
    <n v="0"/>
    <n v="0"/>
    <n v="8"/>
    <n v="0"/>
    <n v="0"/>
    <n v="0"/>
    <n v="0"/>
    <m/>
    <m/>
    <m/>
    <m/>
    <m/>
    <n v="0"/>
    <n v="0"/>
    <n v="0"/>
    <n v="0"/>
    <n v="0.22757916797245864"/>
    <n v="0"/>
    <n v="0"/>
    <n v="0"/>
    <n v="0"/>
    <m/>
    <m/>
    <m/>
    <m/>
    <m/>
  </r>
  <r>
    <x v="22"/>
    <x v="0"/>
    <x v="14"/>
    <x v="1"/>
    <x v="547"/>
    <s v="Great Britain"/>
    <n v="0"/>
    <n v="0"/>
    <n v="0"/>
    <n v="0"/>
    <n v="3"/>
    <n v="0"/>
    <n v="0"/>
    <n v="0"/>
    <n v="0"/>
    <m/>
    <m/>
    <m/>
    <m/>
    <m/>
    <n v="0"/>
    <n v="0"/>
    <n v="0"/>
    <n v="0"/>
    <n v="8.5342187989671983E-2"/>
    <n v="0"/>
    <n v="0"/>
    <n v="0"/>
    <n v="0"/>
    <m/>
    <m/>
    <m/>
    <m/>
    <m/>
  </r>
  <r>
    <x v="22"/>
    <x v="0"/>
    <x v="14"/>
    <x v="1"/>
    <x v="548"/>
    <s v="Great Britain"/>
    <n v="0"/>
    <n v="0"/>
    <n v="0"/>
    <n v="0"/>
    <n v="-25"/>
    <n v="0"/>
    <n v="0"/>
    <n v="0"/>
    <n v="0"/>
    <m/>
    <m/>
    <m/>
    <m/>
    <m/>
    <n v="0"/>
    <n v="0"/>
    <n v="0"/>
    <n v="0"/>
    <n v="-0.71118489991393319"/>
    <n v="0"/>
    <n v="0"/>
    <n v="0"/>
    <n v="0"/>
    <m/>
    <m/>
    <m/>
    <m/>
    <m/>
  </r>
  <r>
    <x v="22"/>
    <x v="0"/>
    <x v="14"/>
    <x v="1"/>
    <x v="549"/>
    <s v="England"/>
    <n v="0"/>
    <n v="0"/>
    <n v="0"/>
    <n v="0"/>
    <n v="-35"/>
    <n v="0"/>
    <n v="0"/>
    <n v="0"/>
    <n v="0"/>
    <m/>
    <m/>
    <m/>
    <m/>
    <m/>
    <n v="0"/>
    <n v="0"/>
    <n v="0"/>
    <n v="0"/>
    <n v="-1.1480702675527286"/>
    <n v="0"/>
    <n v="0"/>
    <n v="0"/>
    <n v="0"/>
    <m/>
    <m/>
    <m/>
    <m/>
    <m/>
  </r>
  <r>
    <x v="22"/>
    <x v="0"/>
    <x v="14"/>
    <x v="1"/>
    <x v="550"/>
    <s v="England"/>
    <n v="0"/>
    <n v="0"/>
    <n v="0"/>
    <n v="0"/>
    <n v="9.7899999999999991"/>
    <n v="0"/>
    <n v="0"/>
    <n v="0"/>
    <n v="0"/>
    <m/>
    <m/>
    <m/>
    <m/>
    <m/>
    <n v="0"/>
    <n v="0"/>
    <n v="0"/>
    <n v="0"/>
    <n v="0.3211316548383204"/>
    <n v="0"/>
    <n v="0"/>
    <n v="0"/>
    <n v="0"/>
    <m/>
    <m/>
    <m/>
    <m/>
    <m/>
  </r>
  <r>
    <x v="22"/>
    <x v="1"/>
    <x v="14"/>
    <x v="1"/>
    <x v="551"/>
    <s v="Great Britain"/>
    <n v="0"/>
    <n v="0"/>
    <n v="0"/>
    <n v="0"/>
    <n v="34"/>
    <n v="0"/>
    <n v="0"/>
    <n v="0"/>
    <n v="0"/>
    <m/>
    <m/>
    <m/>
    <m/>
    <m/>
    <n v="0"/>
    <n v="0"/>
    <n v="0"/>
    <n v="0"/>
    <n v="0.96721146388294921"/>
    <n v="0"/>
    <n v="0"/>
    <n v="0"/>
    <n v="0"/>
    <m/>
    <m/>
    <m/>
    <m/>
    <m/>
  </r>
  <r>
    <x v="22"/>
    <x v="2"/>
    <x v="14"/>
    <x v="1"/>
    <x v="552"/>
    <s v="England &amp; Wales"/>
    <n v="0"/>
    <n v="0"/>
    <n v="0"/>
    <n v="0"/>
    <n v="25.5"/>
    <n v="0"/>
    <n v="0"/>
    <n v="0"/>
    <n v="0"/>
    <m/>
    <m/>
    <m/>
    <m/>
    <m/>
    <n v="0"/>
    <n v="0"/>
    <n v="0"/>
    <n v="0"/>
    <n v="0.79208315142671992"/>
    <n v="0"/>
    <n v="0"/>
    <n v="0"/>
    <n v="0"/>
    <m/>
    <m/>
    <m/>
    <m/>
    <m/>
  </r>
  <r>
    <x v="22"/>
    <x v="1"/>
    <x v="14"/>
    <x v="1"/>
    <x v="553"/>
    <s v="Great Britain"/>
    <n v="0"/>
    <n v="0"/>
    <n v="0"/>
    <n v="0"/>
    <n v="4.7469999999999999"/>
    <n v="0"/>
    <n v="0"/>
    <n v="0"/>
    <n v="0"/>
    <m/>
    <m/>
    <m/>
    <m/>
    <m/>
    <n v="0"/>
    <n v="0"/>
    <n v="0"/>
    <n v="0"/>
    <n v="0.13503978879565764"/>
    <n v="0"/>
    <n v="0"/>
    <n v="0"/>
    <n v="0"/>
    <m/>
    <m/>
    <m/>
    <m/>
    <m/>
  </r>
  <r>
    <x v="22"/>
    <x v="1"/>
    <x v="14"/>
    <x v="1"/>
    <x v="554"/>
    <s v="Great Britain"/>
    <n v="0"/>
    <n v="0"/>
    <n v="0"/>
    <n v="0"/>
    <n v="3"/>
    <n v="0"/>
    <n v="0"/>
    <n v="0"/>
    <n v="0"/>
    <m/>
    <m/>
    <m/>
    <m/>
    <m/>
    <n v="0"/>
    <n v="0"/>
    <n v="0"/>
    <n v="0"/>
    <n v="8.5342187989671983E-2"/>
    <n v="0"/>
    <n v="0"/>
    <n v="0"/>
    <n v="0"/>
    <m/>
    <m/>
    <m/>
    <m/>
    <m/>
  </r>
  <r>
    <x v="22"/>
    <x v="1"/>
    <x v="2"/>
    <x v="1"/>
    <x v="555"/>
    <s v="England"/>
    <n v="0"/>
    <n v="0"/>
    <n v="0"/>
    <n v="0"/>
    <n v="1388"/>
    <n v="0"/>
    <n v="0"/>
    <n v="0"/>
    <n v="0"/>
    <m/>
    <m/>
    <m/>
    <m/>
    <m/>
    <n v="0"/>
    <n v="0"/>
    <n v="0"/>
    <n v="0"/>
    <n v="45.529186610376783"/>
    <n v="0"/>
    <n v="0"/>
    <n v="0"/>
    <n v="0"/>
    <m/>
    <m/>
    <m/>
    <m/>
    <m/>
  </r>
  <r>
    <x v="22"/>
    <x v="1"/>
    <x v="2"/>
    <x v="1"/>
    <x v="556"/>
    <s v="England"/>
    <n v="0"/>
    <n v="0"/>
    <n v="0"/>
    <n v="0"/>
    <n v="537"/>
    <n v="0"/>
    <n v="0"/>
    <n v="0"/>
    <n v="0"/>
    <m/>
    <m/>
    <m/>
    <m/>
    <m/>
    <n v="0"/>
    <n v="0"/>
    <n v="0"/>
    <n v="0"/>
    <n v="17.614678105023295"/>
    <n v="0"/>
    <n v="0"/>
    <n v="0"/>
    <n v="0"/>
    <m/>
    <m/>
    <m/>
    <m/>
    <m/>
  </r>
  <r>
    <x v="22"/>
    <x v="1"/>
    <x v="2"/>
    <x v="1"/>
    <x v="557"/>
    <s v="England"/>
    <n v="0"/>
    <n v="0"/>
    <n v="0"/>
    <n v="0"/>
    <n v="60"/>
    <n v="0"/>
    <n v="0"/>
    <n v="0"/>
    <n v="0"/>
    <m/>
    <m/>
    <m/>
    <m/>
    <m/>
    <n v="0"/>
    <n v="0"/>
    <n v="0"/>
    <n v="0"/>
    <n v="1.9681204586618206"/>
    <n v="0"/>
    <n v="0"/>
    <n v="0"/>
    <n v="0"/>
    <m/>
    <m/>
    <m/>
    <m/>
    <m/>
  </r>
  <r>
    <x v="22"/>
    <x v="0"/>
    <x v="2"/>
    <x v="1"/>
    <x v="558"/>
    <s v="England"/>
    <n v="0"/>
    <n v="0"/>
    <n v="0"/>
    <n v="0"/>
    <n v="13507"/>
    <n v="0"/>
    <n v="0"/>
    <n v="0"/>
    <n v="0"/>
    <m/>
    <m/>
    <m/>
    <m/>
    <m/>
    <n v="0"/>
    <n v="0"/>
    <n v="0"/>
    <n v="0"/>
    <n v="443.05671725242013"/>
    <n v="0"/>
    <n v="0"/>
    <n v="0"/>
    <n v="0"/>
    <m/>
    <m/>
    <m/>
    <m/>
    <m/>
  </r>
  <r>
    <x v="22"/>
    <x v="0"/>
    <x v="2"/>
    <x v="1"/>
    <x v="559"/>
    <s v="England"/>
    <n v="0"/>
    <n v="0"/>
    <n v="0"/>
    <n v="0"/>
    <n v="3045"/>
    <n v="0"/>
    <n v="0"/>
    <n v="0"/>
    <n v="0"/>
    <m/>
    <m/>
    <m/>
    <m/>
    <m/>
    <n v="0"/>
    <n v="0"/>
    <n v="0"/>
    <n v="0"/>
    <n v="99.882113277087399"/>
    <n v="0"/>
    <n v="0"/>
    <n v="0"/>
    <n v="0"/>
    <m/>
    <m/>
    <m/>
    <m/>
    <m/>
  </r>
  <r>
    <x v="22"/>
    <x v="0"/>
    <x v="2"/>
    <x v="1"/>
    <x v="560"/>
    <s v="England"/>
    <n v="0"/>
    <n v="0"/>
    <n v="0"/>
    <n v="0"/>
    <n v="2869"/>
    <n v="0"/>
    <n v="0"/>
    <n v="0"/>
    <n v="0"/>
    <m/>
    <m/>
    <m/>
    <m/>
    <m/>
    <n v="0"/>
    <n v="0"/>
    <n v="0"/>
    <n v="0"/>
    <n v="94.108959931679379"/>
    <n v="0"/>
    <n v="0"/>
    <n v="0"/>
    <n v="0"/>
    <m/>
    <m/>
    <m/>
    <m/>
    <m/>
  </r>
  <r>
    <x v="22"/>
    <x v="0"/>
    <x v="2"/>
    <x v="1"/>
    <x v="561"/>
    <s v="England"/>
    <n v="0"/>
    <n v="0"/>
    <n v="0"/>
    <n v="0"/>
    <n v="2751.6849999999999"/>
    <n v="0"/>
    <n v="0"/>
    <n v="0"/>
    <n v="0"/>
    <m/>
    <m/>
    <m/>
    <m/>
    <m/>
    <n v="0"/>
    <n v="0"/>
    <n v="0"/>
    <n v="0"/>
    <n v="90.26079240488086"/>
    <n v="0"/>
    <n v="0"/>
    <n v="0"/>
    <n v="0"/>
    <m/>
    <m/>
    <m/>
    <m/>
    <m/>
  </r>
  <r>
    <x v="22"/>
    <x v="0"/>
    <x v="2"/>
    <x v="1"/>
    <x v="562"/>
    <s v="England"/>
    <n v="0"/>
    <n v="0"/>
    <n v="0"/>
    <n v="0"/>
    <n v="2153"/>
    <n v="0"/>
    <n v="0"/>
    <n v="0"/>
    <n v="0"/>
    <m/>
    <m/>
    <m/>
    <m/>
    <m/>
    <n v="0"/>
    <n v="0"/>
    <n v="0"/>
    <n v="0"/>
    <n v="70.622722458314996"/>
    <n v="0"/>
    <n v="0"/>
    <n v="0"/>
    <n v="0"/>
    <m/>
    <m/>
    <m/>
    <m/>
    <m/>
  </r>
  <r>
    <x v="22"/>
    <x v="0"/>
    <x v="2"/>
    <x v="1"/>
    <x v="563"/>
    <s v="England"/>
    <n v="0"/>
    <n v="0"/>
    <n v="0"/>
    <n v="0"/>
    <n v="1440.1"/>
    <n v="0"/>
    <n v="0"/>
    <n v="0"/>
    <n v="0"/>
    <m/>
    <m/>
    <m/>
    <m/>
    <m/>
    <n v="0"/>
    <n v="0"/>
    <n v="0"/>
    <n v="0"/>
    <n v="47.238171208648126"/>
    <n v="0"/>
    <n v="0"/>
    <n v="0"/>
    <n v="0"/>
    <m/>
    <m/>
    <m/>
    <m/>
    <m/>
  </r>
  <r>
    <x v="22"/>
    <x v="0"/>
    <x v="2"/>
    <x v="1"/>
    <x v="557"/>
    <s v="England"/>
    <n v="0"/>
    <n v="0"/>
    <n v="0"/>
    <n v="0"/>
    <n v="1300"/>
    <n v="0"/>
    <n v="0"/>
    <n v="0"/>
    <n v="0"/>
    <m/>
    <m/>
    <m/>
    <m/>
    <m/>
    <n v="0"/>
    <n v="0"/>
    <n v="0"/>
    <n v="0"/>
    <n v="42.642609937672781"/>
    <n v="0"/>
    <n v="0"/>
    <n v="0"/>
    <n v="0"/>
    <m/>
    <m/>
    <m/>
    <m/>
    <m/>
  </r>
  <r>
    <x v="22"/>
    <x v="0"/>
    <x v="2"/>
    <x v="1"/>
    <x v="564"/>
    <s v="England"/>
    <n v="0"/>
    <n v="0"/>
    <n v="0"/>
    <n v="0"/>
    <n v="1200"/>
    <n v="0"/>
    <n v="0"/>
    <n v="0"/>
    <n v="0"/>
    <m/>
    <m/>
    <m/>
    <m/>
    <m/>
    <n v="0"/>
    <n v="0"/>
    <n v="0"/>
    <n v="0"/>
    <n v="39.362409173236408"/>
    <n v="0"/>
    <n v="0"/>
    <n v="0"/>
    <n v="0"/>
    <m/>
    <m/>
    <m/>
    <m/>
    <m/>
  </r>
  <r>
    <x v="22"/>
    <x v="1"/>
    <x v="2"/>
    <x v="1"/>
    <x v="565"/>
    <s v="England"/>
    <n v="0"/>
    <n v="0"/>
    <n v="0"/>
    <n v="0"/>
    <n v="43.01"/>
    <n v="0"/>
    <n v="0"/>
    <n v="0"/>
    <n v="0"/>
    <m/>
    <m/>
    <m/>
    <m/>
    <m/>
    <n v="0"/>
    <n v="0"/>
    <n v="0"/>
    <n v="0"/>
    <n v="1.4108143487840816"/>
    <n v="0"/>
    <n v="0"/>
    <n v="0"/>
    <n v="0"/>
    <m/>
    <m/>
    <m/>
    <m/>
    <m/>
  </r>
  <r>
    <x v="22"/>
    <x v="0"/>
    <x v="2"/>
    <x v="1"/>
    <x v="566"/>
    <s v="England"/>
    <n v="0"/>
    <n v="0"/>
    <n v="0"/>
    <n v="0"/>
    <n v="1139"/>
    <n v="0"/>
    <n v="0"/>
    <n v="0"/>
    <n v="0"/>
    <m/>
    <m/>
    <m/>
    <m/>
    <m/>
    <n v="0"/>
    <n v="0"/>
    <n v="0"/>
    <n v="0"/>
    <n v="37.361486706930229"/>
    <n v="0"/>
    <n v="0"/>
    <n v="0"/>
    <n v="0"/>
    <m/>
    <m/>
    <m/>
    <m/>
    <m/>
  </r>
  <r>
    <x v="22"/>
    <x v="0"/>
    <x v="2"/>
    <x v="1"/>
    <x v="567"/>
    <s v="England"/>
    <n v="0"/>
    <n v="0"/>
    <n v="0"/>
    <n v="0"/>
    <n v="1137"/>
    <n v="0"/>
    <n v="0"/>
    <n v="0"/>
    <n v="0"/>
    <m/>
    <m/>
    <m/>
    <m/>
    <m/>
    <n v="0"/>
    <n v="0"/>
    <n v="0"/>
    <n v="0"/>
    <n v="37.295882691641495"/>
    <n v="0"/>
    <n v="0"/>
    <n v="0"/>
    <n v="0"/>
    <m/>
    <m/>
    <m/>
    <m/>
    <m/>
  </r>
  <r>
    <x v="22"/>
    <x v="0"/>
    <x v="2"/>
    <x v="1"/>
    <x v="568"/>
    <s v="England"/>
    <n v="0"/>
    <n v="0"/>
    <n v="0"/>
    <n v="0"/>
    <n v="1000"/>
    <n v="0"/>
    <n v="0"/>
    <n v="0"/>
    <n v="0"/>
    <m/>
    <m/>
    <m/>
    <m/>
    <m/>
    <n v="0"/>
    <n v="0"/>
    <n v="0"/>
    <n v="0"/>
    <n v="32.80200764436367"/>
    <n v="0"/>
    <n v="0"/>
    <n v="0"/>
    <n v="0"/>
    <m/>
    <m/>
    <m/>
    <m/>
    <m/>
  </r>
  <r>
    <x v="22"/>
    <x v="0"/>
    <x v="2"/>
    <x v="1"/>
    <x v="569"/>
    <s v="England"/>
    <n v="0"/>
    <n v="0"/>
    <n v="0"/>
    <n v="0"/>
    <n v="903"/>
    <n v="0"/>
    <n v="0"/>
    <n v="0"/>
    <n v="0"/>
    <m/>
    <m/>
    <m/>
    <m/>
    <m/>
    <n v="0"/>
    <n v="0"/>
    <n v="0"/>
    <n v="0"/>
    <n v="29.620212902860398"/>
    <n v="0"/>
    <n v="0"/>
    <n v="0"/>
    <n v="0"/>
    <m/>
    <m/>
    <m/>
    <m/>
    <m/>
  </r>
  <r>
    <x v="22"/>
    <x v="1"/>
    <x v="2"/>
    <x v="1"/>
    <x v="570"/>
    <s v="England"/>
    <n v="0"/>
    <n v="0"/>
    <n v="0"/>
    <n v="0"/>
    <n v="35.700000000000003"/>
    <n v="0"/>
    <n v="0"/>
    <n v="0"/>
    <n v="0"/>
    <m/>
    <m/>
    <m/>
    <m/>
    <m/>
    <n v="0"/>
    <n v="0"/>
    <n v="0"/>
    <n v="0"/>
    <n v="1.1710316729037831"/>
    <n v="0"/>
    <n v="0"/>
    <n v="0"/>
    <n v="0"/>
    <m/>
    <m/>
    <m/>
    <m/>
    <m/>
  </r>
  <r>
    <x v="22"/>
    <x v="0"/>
    <x v="2"/>
    <x v="1"/>
    <x v="571"/>
    <s v="England"/>
    <n v="0"/>
    <n v="0"/>
    <n v="0"/>
    <n v="0"/>
    <n v="800"/>
    <n v="0"/>
    <n v="0"/>
    <n v="0"/>
    <n v="0"/>
    <m/>
    <m/>
    <m/>
    <m/>
    <m/>
    <n v="0"/>
    <n v="0"/>
    <n v="0"/>
    <n v="0"/>
    <n v="26.241606115490939"/>
    <n v="0"/>
    <n v="0"/>
    <n v="0"/>
    <n v="0"/>
    <m/>
    <m/>
    <m/>
    <m/>
    <m/>
  </r>
  <r>
    <x v="22"/>
    <x v="0"/>
    <x v="2"/>
    <x v="1"/>
    <x v="572"/>
    <s v="England"/>
    <n v="0"/>
    <n v="0"/>
    <n v="0"/>
    <n v="0"/>
    <n v="588"/>
    <n v="0"/>
    <n v="0"/>
    <n v="0"/>
    <n v="0"/>
    <m/>
    <m/>
    <m/>
    <m/>
    <m/>
    <n v="0"/>
    <n v="0"/>
    <n v="0"/>
    <n v="0"/>
    <n v="19.287580494885841"/>
    <n v="0"/>
    <n v="0"/>
    <n v="0"/>
    <n v="0"/>
    <m/>
    <m/>
    <m/>
    <m/>
    <m/>
  </r>
  <r>
    <x v="22"/>
    <x v="0"/>
    <x v="2"/>
    <x v="1"/>
    <x v="573"/>
    <s v="England"/>
    <n v="0"/>
    <n v="0"/>
    <n v="0"/>
    <n v="0"/>
    <n v="500"/>
    <n v="0"/>
    <n v="0"/>
    <n v="0"/>
    <n v="0"/>
    <m/>
    <m/>
    <m/>
    <m/>
    <m/>
    <n v="0"/>
    <n v="0"/>
    <n v="0"/>
    <n v="0"/>
    <n v="16.401003822181835"/>
    <n v="0"/>
    <n v="0"/>
    <n v="0"/>
    <n v="0"/>
    <m/>
    <m/>
    <m/>
    <m/>
    <m/>
  </r>
  <r>
    <x v="22"/>
    <x v="0"/>
    <x v="2"/>
    <x v="1"/>
    <x v="574"/>
    <s v="England"/>
    <n v="0"/>
    <n v="0"/>
    <n v="0"/>
    <n v="0"/>
    <n v="415.43400000000003"/>
    <n v="0"/>
    <n v="0"/>
    <n v="0"/>
    <n v="0"/>
    <m/>
    <m/>
    <m/>
    <m/>
    <m/>
    <n v="0"/>
    <n v="0"/>
    <n v="0"/>
    <n v="0"/>
    <n v="13.627069243728577"/>
    <n v="0"/>
    <n v="0"/>
    <n v="0"/>
    <n v="0"/>
    <m/>
    <m/>
    <m/>
    <m/>
    <m/>
  </r>
  <r>
    <x v="22"/>
    <x v="0"/>
    <x v="2"/>
    <x v="1"/>
    <x v="575"/>
    <s v="England"/>
    <n v="0"/>
    <n v="0"/>
    <n v="0"/>
    <n v="0"/>
    <n v="410"/>
    <n v="0"/>
    <n v="0"/>
    <n v="0"/>
    <n v="0"/>
    <m/>
    <m/>
    <m/>
    <m/>
    <m/>
    <n v="0"/>
    <n v="0"/>
    <n v="0"/>
    <n v="0"/>
    <n v="13.448823134189105"/>
    <n v="0"/>
    <n v="0"/>
    <n v="0"/>
    <n v="0"/>
    <m/>
    <m/>
    <m/>
    <m/>
    <m/>
  </r>
  <r>
    <x v="22"/>
    <x v="0"/>
    <x v="2"/>
    <x v="1"/>
    <x v="576"/>
    <s v="England"/>
    <n v="0"/>
    <n v="0"/>
    <n v="0"/>
    <n v="0"/>
    <n v="400"/>
    <n v="0"/>
    <n v="0"/>
    <n v="0"/>
    <n v="0"/>
    <m/>
    <m/>
    <m/>
    <m/>
    <m/>
    <n v="0"/>
    <n v="0"/>
    <n v="0"/>
    <n v="0"/>
    <n v="13.120803057745469"/>
    <n v="0"/>
    <n v="0"/>
    <n v="0"/>
    <n v="0"/>
    <m/>
    <m/>
    <m/>
    <m/>
    <m/>
  </r>
  <r>
    <x v="22"/>
    <x v="0"/>
    <x v="2"/>
    <x v="1"/>
    <x v="577"/>
    <s v="England"/>
    <n v="0"/>
    <n v="0"/>
    <n v="0"/>
    <n v="0"/>
    <n v="320"/>
    <n v="0"/>
    <n v="0"/>
    <n v="0"/>
    <n v="0"/>
    <m/>
    <m/>
    <m/>
    <m/>
    <m/>
    <n v="0"/>
    <n v="0"/>
    <n v="0"/>
    <n v="0"/>
    <n v="10.496642446196375"/>
    <n v="0"/>
    <n v="0"/>
    <n v="0"/>
    <n v="0"/>
    <m/>
    <m/>
    <m/>
    <m/>
    <m/>
  </r>
  <r>
    <x v="22"/>
    <x v="0"/>
    <x v="2"/>
    <x v="1"/>
    <x v="578"/>
    <s v="England"/>
    <n v="0"/>
    <n v="0"/>
    <n v="0"/>
    <n v="0"/>
    <n v="285.7"/>
    <n v="0"/>
    <n v="0"/>
    <n v="0"/>
    <n v="0"/>
    <m/>
    <m/>
    <m/>
    <m/>
    <m/>
    <n v="0"/>
    <n v="0"/>
    <n v="0"/>
    <n v="0"/>
    <n v="9.3715335839947027"/>
    <n v="0"/>
    <n v="0"/>
    <n v="0"/>
    <n v="0"/>
    <m/>
    <m/>
    <m/>
    <m/>
    <m/>
  </r>
  <r>
    <x v="22"/>
    <x v="0"/>
    <x v="2"/>
    <x v="1"/>
    <x v="579"/>
    <s v="England"/>
    <n v="0"/>
    <n v="0"/>
    <n v="0"/>
    <n v="0"/>
    <n v="250"/>
    <n v="0"/>
    <n v="0"/>
    <n v="0"/>
    <n v="0"/>
    <m/>
    <m/>
    <m/>
    <m/>
    <m/>
    <n v="0"/>
    <n v="0"/>
    <n v="0"/>
    <n v="0"/>
    <n v="8.2005019110909174"/>
    <n v="0"/>
    <n v="0"/>
    <n v="0"/>
    <n v="0"/>
    <m/>
    <m/>
    <m/>
    <m/>
    <m/>
  </r>
  <r>
    <x v="22"/>
    <x v="0"/>
    <x v="2"/>
    <x v="1"/>
    <x v="580"/>
    <s v="England"/>
    <n v="0"/>
    <n v="0"/>
    <n v="0"/>
    <n v="0"/>
    <n v="246.3"/>
    <n v="0"/>
    <n v="0"/>
    <n v="0"/>
    <n v="0"/>
    <m/>
    <m/>
    <m/>
    <m/>
    <m/>
    <n v="0"/>
    <n v="0"/>
    <n v="0"/>
    <n v="0"/>
    <n v="8.0791344828067739"/>
    <n v="0"/>
    <n v="0"/>
    <n v="0"/>
    <n v="0"/>
    <m/>
    <m/>
    <m/>
    <m/>
    <m/>
  </r>
  <r>
    <x v="22"/>
    <x v="0"/>
    <x v="2"/>
    <x v="1"/>
    <x v="581"/>
    <s v="England"/>
    <n v="0"/>
    <n v="0"/>
    <n v="0"/>
    <n v="0"/>
    <n v="217.9"/>
    <n v="0"/>
    <n v="0"/>
    <n v="0"/>
    <n v="0"/>
    <m/>
    <m/>
    <m/>
    <m/>
    <m/>
    <n v="0"/>
    <n v="0"/>
    <n v="0"/>
    <n v="0"/>
    <n v="7.1475574657068446"/>
    <n v="0"/>
    <n v="0"/>
    <n v="0"/>
    <n v="0"/>
    <m/>
    <m/>
    <m/>
    <m/>
    <m/>
  </r>
  <r>
    <x v="22"/>
    <x v="1"/>
    <x v="2"/>
    <x v="1"/>
    <x v="582"/>
    <s v="England"/>
    <n v="0"/>
    <n v="0"/>
    <n v="0"/>
    <n v="0"/>
    <n v="25"/>
    <n v="0"/>
    <n v="0"/>
    <n v="0"/>
    <n v="0"/>
    <m/>
    <m/>
    <m/>
    <m/>
    <m/>
    <n v="0"/>
    <n v="0"/>
    <n v="0"/>
    <n v="0"/>
    <n v="0.82005019110909183"/>
    <n v="0"/>
    <n v="0"/>
    <n v="0"/>
    <n v="0"/>
    <m/>
    <m/>
    <m/>
    <m/>
    <m/>
  </r>
  <r>
    <x v="22"/>
    <x v="0"/>
    <x v="2"/>
    <x v="1"/>
    <x v="583"/>
    <s v="England"/>
    <n v="0"/>
    <n v="0"/>
    <n v="0"/>
    <n v="0"/>
    <n v="182"/>
    <n v="0"/>
    <n v="0"/>
    <n v="0"/>
    <n v="0"/>
    <m/>
    <m/>
    <m/>
    <m/>
    <m/>
    <n v="0"/>
    <n v="0"/>
    <n v="0"/>
    <n v="0"/>
    <n v="5.9699653912741883"/>
    <n v="0"/>
    <n v="0"/>
    <n v="0"/>
    <n v="0"/>
    <m/>
    <m/>
    <m/>
    <m/>
    <m/>
  </r>
  <r>
    <x v="22"/>
    <x v="0"/>
    <x v="2"/>
    <x v="1"/>
    <x v="584"/>
    <s v="England"/>
    <n v="0"/>
    <n v="0"/>
    <n v="0"/>
    <n v="0"/>
    <n v="157"/>
    <n v="0"/>
    <n v="0"/>
    <n v="0"/>
    <n v="0"/>
    <m/>
    <m/>
    <m/>
    <m/>
    <m/>
    <n v="0"/>
    <n v="0"/>
    <n v="0"/>
    <n v="0"/>
    <n v="5.149915200165097"/>
    <n v="0"/>
    <n v="0"/>
    <n v="0"/>
    <n v="0"/>
    <m/>
    <m/>
    <m/>
    <m/>
    <m/>
  </r>
  <r>
    <x v="22"/>
    <x v="0"/>
    <x v="2"/>
    <x v="1"/>
    <x v="585"/>
    <s v="England"/>
    <n v="0"/>
    <n v="0"/>
    <n v="0"/>
    <n v="0"/>
    <n v="153"/>
    <n v="0"/>
    <n v="0"/>
    <n v="0"/>
    <n v="0"/>
    <m/>
    <m/>
    <m/>
    <m/>
    <m/>
    <n v="0"/>
    <n v="0"/>
    <n v="0"/>
    <n v="0"/>
    <n v="5.0187071695876417"/>
    <n v="0"/>
    <n v="0"/>
    <n v="0"/>
    <n v="0"/>
    <m/>
    <m/>
    <m/>
    <m/>
    <m/>
  </r>
  <r>
    <x v="22"/>
    <x v="0"/>
    <x v="2"/>
    <x v="1"/>
    <x v="586"/>
    <s v="England"/>
    <n v="0"/>
    <n v="0"/>
    <n v="0"/>
    <n v="0"/>
    <n v="150"/>
    <n v="0"/>
    <n v="0"/>
    <n v="0"/>
    <n v="0"/>
    <m/>
    <m/>
    <m/>
    <m/>
    <m/>
    <n v="0"/>
    <n v="0"/>
    <n v="0"/>
    <n v="0"/>
    <n v="4.920301146654551"/>
    <n v="0"/>
    <n v="0"/>
    <n v="0"/>
    <n v="0"/>
    <m/>
    <m/>
    <m/>
    <m/>
    <m/>
  </r>
  <r>
    <x v="22"/>
    <x v="0"/>
    <x v="2"/>
    <x v="1"/>
    <x v="587"/>
    <s v="England"/>
    <n v="0"/>
    <n v="0"/>
    <n v="0"/>
    <n v="0"/>
    <n v="150"/>
    <n v="0"/>
    <n v="0"/>
    <n v="0"/>
    <n v="0"/>
    <m/>
    <m/>
    <m/>
    <m/>
    <m/>
    <n v="0"/>
    <n v="0"/>
    <n v="0"/>
    <n v="0"/>
    <n v="4.920301146654551"/>
    <n v="0"/>
    <n v="0"/>
    <n v="0"/>
    <n v="0"/>
    <m/>
    <m/>
    <m/>
    <m/>
    <m/>
  </r>
  <r>
    <x v="22"/>
    <x v="0"/>
    <x v="2"/>
    <x v="1"/>
    <x v="588"/>
    <s v="England"/>
    <n v="0"/>
    <n v="0"/>
    <n v="0"/>
    <n v="0"/>
    <n v="142"/>
    <n v="0"/>
    <n v="0"/>
    <n v="0"/>
    <n v="0"/>
    <m/>
    <m/>
    <m/>
    <m/>
    <m/>
    <n v="0"/>
    <n v="0"/>
    <n v="0"/>
    <n v="0"/>
    <n v="4.6578850854996414"/>
    <n v="0"/>
    <n v="0"/>
    <n v="0"/>
    <n v="0"/>
    <m/>
    <m/>
    <m/>
    <m/>
    <m/>
  </r>
  <r>
    <x v="22"/>
    <x v="0"/>
    <x v="2"/>
    <x v="1"/>
    <x v="589"/>
    <s v="England"/>
    <n v="0"/>
    <n v="0"/>
    <n v="0"/>
    <n v="0"/>
    <n v="132"/>
    <n v="0"/>
    <n v="0"/>
    <n v="0"/>
    <n v="0"/>
    <m/>
    <m/>
    <m/>
    <m/>
    <m/>
    <n v="0"/>
    <n v="0"/>
    <n v="0"/>
    <n v="0"/>
    <n v="4.3298650090560047"/>
    <n v="0"/>
    <n v="0"/>
    <n v="0"/>
    <n v="0"/>
    <m/>
    <m/>
    <m/>
    <m/>
    <m/>
  </r>
  <r>
    <x v="22"/>
    <x v="0"/>
    <x v="2"/>
    <x v="1"/>
    <x v="590"/>
    <s v="England"/>
    <n v="0"/>
    <n v="0"/>
    <n v="0"/>
    <n v="0"/>
    <n v="125"/>
    <n v="0"/>
    <n v="0"/>
    <n v="0"/>
    <n v="0"/>
    <m/>
    <m/>
    <m/>
    <m/>
    <m/>
    <n v="0"/>
    <n v="0"/>
    <n v="0"/>
    <n v="0"/>
    <n v="4.1002509555454587"/>
    <n v="0"/>
    <n v="0"/>
    <n v="0"/>
    <n v="0"/>
    <m/>
    <m/>
    <m/>
    <m/>
    <m/>
  </r>
  <r>
    <x v="22"/>
    <x v="0"/>
    <x v="2"/>
    <x v="1"/>
    <x v="591"/>
    <s v="England"/>
    <n v="0"/>
    <n v="0"/>
    <n v="0"/>
    <n v="0"/>
    <n v="124"/>
    <n v="0"/>
    <n v="0"/>
    <n v="0"/>
    <n v="0"/>
    <m/>
    <m/>
    <m/>
    <m/>
    <m/>
    <n v="0"/>
    <n v="0"/>
    <n v="0"/>
    <n v="0"/>
    <n v="4.067448947901096"/>
    <n v="0"/>
    <n v="0"/>
    <n v="0"/>
    <n v="0"/>
    <m/>
    <m/>
    <m/>
    <m/>
    <m/>
  </r>
  <r>
    <x v="22"/>
    <x v="0"/>
    <x v="2"/>
    <x v="1"/>
    <x v="592"/>
    <s v="England"/>
    <n v="0"/>
    <n v="0"/>
    <n v="0"/>
    <n v="0"/>
    <n v="120"/>
    <n v="0"/>
    <n v="0"/>
    <n v="0"/>
    <n v="0"/>
    <m/>
    <m/>
    <m/>
    <m/>
    <m/>
    <n v="0"/>
    <n v="0"/>
    <n v="0"/>
    <n v="0"/>
    <n v="3.9362409173236412"/>
    <n v="0"/>
    <n v="0"/>
    <n v="0"/>
    <n v="0"/>
    <m/>
    <m/>
    <m/>
    <m/>
    <m/>
  </r>
  <r>
    <x v="22"/>
    <x v="0"/>
    <x v="2"/>
    <x v="1"/>
    <x v="593"/>
    <s v="England"/>
    <n v="0"/>
    <n v="0"/>
    <n v="0"/>
    <n v="0"/>
    <n v="120"/>
    <n v="0"/>
    <n v="0"/>
    <n v="0"/>
    <n v="0"/>
    <m/>
    <m/>
    <m/>
    <m/>
    <m/>
    <n v="0"/>
    <n v="0"/>
    <n v="0"/>
    <n v="0"/>
    <n v="3.9362409173236412"/>
    <n v="0"/>
    <n v="0"/>
    <n v="0"/>
    <n v="0"/>
    <m/>
    <m/>
    <m/>
    <m/>
    <m/>
  </r>
  <r>
    <x v="22"/>
    <x v="0"/>
    <x v="2"/>
    <x v="1"/>
    <x v="594"/>
    <s v="England"/>
    <n v="0"/>
    <n v="0"/>
    <n v="0"/>
    <n v="0"/>
    <n v="115.5"/>
    <n v="0"/>
    <n v="0"/>
    <n v="0"/>
    <n v="0"/>
    <m/>
    <m/>
    <m/>
    <m/>
    <m/>
    <n v="0"/>
    <n v="0"/>
    <n v="0"/>
    <n v="0"/>
    <n v="3.7886318829240047"/>
    <n v="0"/>
    <n v="0"/>
    <n v="0"/>
    <n v="0"/>
    <m/>
    <m/>
    <m/>
    <m/>
    <m/>
  </r>
  <r>
    <x v="22"/>
    <x v="0"/>
    <x v="2"/>
    <x v="1"/>
    <x v="595"/>
    <s v="England"/>
    <n v="0"/>
    <n v="0"/>
    <n v="0"/>
    <n v="0"/>
    <n v="105.77"/>
    <n v="0"/>
    <n v="0"/>
    <n v="0"/>
    <n v="0"/>
    <m/>
    <m/>
    <m/>
    <m/>
    <m/>
    <n v="0"/>
    <n v="0"/>
    <n v="0"/>
    <n v="0"/>
    <n v="3.4694683485443458"/>
    <n v="0"/>
    <n v="0"/>
    <n v="0"/>
    <n v="0"/>
    <m/>
    <m/>
    <m/>
    <m/>
    <m/>
  </r>
  <r>
    <x v="22"/>
    <x v="0"/>
    <x v="2"/>
    <x v="1"/>
    <x v="596"/>
    <s v="England"/>
    <n v="0"/>
    <n v="0"/>
    <n v="0"/>
    <n v="0"/>
    <n v="84.4"/>
    <n v="0"/>
    <n v="0"/>
    <n v="0"/>
    <n v="0"/>
    <m/>
    <m/>
    <m/>
    <m/>
    <m/>
    <n v="0"/>
    <n v="0"/>
    <n v="0"/>
    <n v="0"/>
    <n v="2.7684894451842941"/>
    <n v="0"/>
    <n v="0"/>
    <n v="0"/>
    <n v="0"/>
    <m/>
    <m/>
    <m/>
    <m/>
    <m/>
  </r>
  <r>
    <x v="22"/>
    <x v="0"/>
    <x v="2"/>
    <x v="1"/>
    <x v="597"/>
    <s v="England"/>
    <n v="0"/>
    <n v="0"/>
    <n v="0"/>
    <n v="0"/>
    <n v="80"/>
    <n v="0"/>
    <n v="0"/>
    <n v="0"/>
    <n v="0"/>
    <m/>
    <m/>
    <m/>
    <m/>
    <m/>
    <n v="0"/>
    <n v="0"/>
    <n v="0"/>
    <n v="0"/>
    <n v="2.6241606115490939"/>
    <n v="0"/>
    <n v="0"/>
    <n v="0"/>
    <n v="0"/>
    <m/>
    <m/>
    <m/>
    <m/>
    <m/>
  </r>
  <r>
    <x v="22"/>
    <x v="0"/>
    <x v="2"/>
    <x v="1"/>
    <x v="598"/>
    <s v="England"/>
    <n v="0"/>
    <n v="0"/>
    <n v="0"/>
    <n v="0"/>
    <n v="75"/>
    <n v="0"/>
    <n v="0"/>
    <n v="0"/>
    <n v="0"/>
    <m/>
    <m/>
    <m/>
    <m/>
    <m/>
    <n v="0"/>
    <n v="0"/>
    <n v="0"/>
    <n v="0"/>
    <n v="2.4601505733272755"/>
    <n v="0"/>
    <n v="0"/>
    <n v="0"/>
    <n v="0"/>
    <m/>
    <m/>
    <m/>
    <m/>
    <m/>
  </r>
  <r>
    <x v="22"/>
    <x v="0"/>
    <x v="2"/>
    <x v="1"/>
    <x v="599"/>
    <s v="Great Britain"/>
    <n v="0"/>
    <n v="0"/>
    <n v="0"/>
    <n v="0"/>
    <n v="80.5"/>
    <n v="0"/>
    <n v="0"/>
    <n v="0"/>
    <n v="0"/>
    <m/>
    <m/>
    <m/>
    <m/>
    <m/>
    <n v="0"/>
    <n v="0"/>
    <n v="0"/>
    <n v="0"/>
    <n v="2.2900153777228653"/>
    <n v="0"/>
    <n v="0"/>
    <n v="0"/>
    <n v="0"/>
    <m/>
    <m/>
    <m/>
    <m/>
    <m/>
  </r>
  <r>
    <x v="22"/>
    <x v="0"/>
    <x v="2"/>
    <x v="1"/>
    <x v="600"/>
    <s v="England"/>
    <n v="0"/>
    <n v="0"/>
    <n v="0"/>
    <n v="0"/>
    <n v="67.5"/>
    <n v="0"/>
    <n v="0"/>
    <n v="0"/>
    <n v="0"/>
    <m/>
    <m/>
    <m/>
    <m/>
    <m/>
    <n v="0"/>
    <n v="0"/>
    <n v="0"/>
    <n v="0"/>
    <n v="2.2141355159945477"/>
    <n v="0"/>
    <n v="0"/>
    <n v="0"/>
    <n v="0"/>
    <m/>
    <m/>
    <m/>
    <m/>
    <m/>
  </r>
  <r>
    <x v="22"/>
    <x v="1"/>
    <x v="2"/>
    <x v="1"/>
    <x v="601"/>
    <s v="England"/>
    <n v="0"/>
    <n v="0"/>
    <n v="0"/>
    <n v="0"/>
    <n v="15"/>
    <n v="0"/>
    <n v="0"/>
    <n v="0"/>
    <n v="0"/>
    <m/>
    <m/>
    <m/>
    <m/>
    <m/>
    <n v="0"/>
    <n v="0"/>
    <n v="0"/>
    <n v="0"/>
    <n v="0.49203011466545515"/>
    <n v="0"/>
    <n v="0"/>
    <n v="0"/>
    <n v="0"/>
    <m/>
    <m/>
    <m/>
    <m/>
    <m/>
  </r>
  <r>
    <x v="22"/>
    <x v="0"/>
    <x v="2"/>
    <x v="1"/>
    <x v="602"/>
    <s v="England"/>
    <n v="0"/>
    <n v="0"/>
    <n v="0"/>
    <n v="0"/>
    <n v="60"/>
    <n v="0"/>
    <n v="0"/>
    <n v="0"/>
    <n v="0"/>
    <m/>
    <m/>
    <m/>
    <m/>
    <m/>
    <n v="0"/>
    <n v="0"/>
    <n v="0"/>
    <n v="0"/>
    <n v="1.9681204586618206"/>
    <n v="0"/>
    <n v="0"/>
    <n v="0"/>
    <n v="0"/>
    <m/>
    <m/>
    <m/>
    <m/>
    <m/>
  </r>
  <r>
    <x v="22"/>
    <x v="0"/>
    <x v="2"/>
    <x v="1"/>
    <x v="603"/>
    <s v="England"/>
    <n v="0"/>
    <n v="0"/>
    <n v="0"/>
    <n v="0"/>
    <n v="54.854999999999997"/>
    <n v="0"/>
    <n v="0"/>
    <n v="0"/>
    <n v="0"/>
    <m/>
    <m/>
    <m/>
    <m/>
    <m/>
    <n v="0"/>
    <n v="0"/>
    <n v="0"/>
    <n v="0"/>
    <n v="1.7993541293315694"/>
    <n v="0"/>
    <n v="0"/>
    <n v="0"/>
    <n v="0"/>
    <m/>
    <m/>
    <m/>
    <m/>
    <m/>
  </r>
  <r>
    <x v="22"/>
    <x v="0"/>
    <x v="2"/>
    <x v="1"/>
    <x v="604"/>
    <s v="England"/>
    <n v="0"/>
    <n v="0"/>
    <n v="0"/>
    <n v="0"/>
    <n v="51.1"/>
    <n v="0"/>
    <n v="0"/>
    <n v="0"/>
    <n v="0"/>
    <m/>
    <m/>
    <m/>
    <m/>
    <m/>
    <n v="0"/>
    <n v="0"/>
    <n v="0"/>
    <n v="0"/>
    <n v="1.6761825906269836"/>
    <n v="0"/>
    <n v="0"/>
    <n v="0"/>
    <n v="0"/>
    <m/>
    <m/>
    <m/>
    <m/>
    <m/>
  </r>
  <r>
    <x v="22"/>
    <x v="0"/>
    <x v="2"/>
    <x v="1"/>
    <x v="605"/>
    <s v="England"/>
    <n v="0"/>
    <n v="0"/>
    <n v="0"/>
    <n v="0"/>
    <n v="50"/>
    <n v="0"/>
    <n v="0"/>
    <n v="0"/>
    <n v="0"/>
    <m/>
    <m/>
    <m/>
    <m/>
    <m/>
    <n v="0"/>
    <n v="0"/>
    <n v="0"/>
    <n v="0"/>
    <n v="1.6401003822181837"/>
    <n v="0"/>
    <n v="0"/>
    <n v="0"/>
    <n v="0"/>
    <m/>
    <m/>
    <m/>
    <m/>
    <m/>
  </r>
  <r>
    <x v="22"/>
    <x v="1"/>
    <x v="2"/>
    <x v="1"/>
    <x v="599"/>
    <s v="Great Britain"/>
    <n v="0"/>
    <n v="0"/>
    <n v="0"/>
    <n v="0"/>
    <n v="14.2"/>
    <n v="0"/>
    <n v="0"/>
    <n v="0"/>
    <n v="0"/>
    <m/>
    <m/>
    <m/>
    <m/>
    <m/>
    <n v="0"/>
    <n v="0"/>
    <n v="0"/>
    <n v="0"/>
    <n v="0.40395302315111409"/>
    <n v="0"/>
    <n v="0"/>
    <n v="0"/>
    <n v="0"/>
    <m/>
    <m/>
    <m/>
    <m/>
    <m/>
  </r>
  <r>
    <x v="22"/>
    <x v="0"/>
    <x v="2"/>
    <x v="1"/>
    <x v="606"/>
    <s v="England"/>
    <n v="0"/>
    <n v="0"/>
    <n v="0"/>
    <n v="0"/>
    <n v="46.4"/>
    <n v="0"/>
    <n v="0"/>
    <n v="0"/>
    <n v="0"/>
    <m/>
    <m/>
    <m/>
    <m/>
    <m/>
    <n v="0"/>
    <n v="0"/>
    <n v="0"/>
    <n v="0"/>
    <n v="1.5220131546984743"/>
    <n v="0"/>
    <n v="0"/>
    <n v="0"/>
    <n v="0"/>
    <m/>
    <m/>
    <m/>
    <m/>
    <m/>
  </r>
  <r>
    <x v="22"/>
    <x v="0"/>
    <x v="2"/>
    <x v="1"/>
    <x v="607"/>
    <s v="England"/>
    <n v="0"/>
    <n v="0"/>
    <n v="0"/>
    <n v="0"/>
    <n v="45"/>
    <n v="0"/>
    <n v="0"/>
    <n v="0"/>
    <n v="0"/>
    <m/>
    <m/>
    <m/>
    <m/>
    <m/>
    <n v="0"/>
    <n v="0"/>
    <n v="0"/>
    <n v="0"/>
    <n v="1.4760903439963653"/>
    <n v="0"/>
    <n v="0"/>
    <n v="0"/>
    <n v="0"/>
    <m/>
    <m/>
    <m/>
    <m/>
    <m/>
  </r>
  <r>
    <x v="22"/>
    <x v="0"/>
    <x v="2"/>
    <x v="1"/>
    <x v="608"/>
    <s v="England"/>
    <n v="0"/>
    <n v="0"/>
    <n v="0"/>
    <n v="0"/>
    <n v="35.1"/>
    <n v="0"/>
    <n v="0"/>
    <n v="0"/>
    <n v="0"/>
    <m/>
    <m/>
    <m/>
    <m/>
    <m/>
    <n v="0"/>
    <n v="0"/>
    <n v="0"/>
    <n v="0"/>
    <n v="1.1513504683171649"/>
    <n v="0"/>
    <n v="0"/>
    <n v="0"/>
    <n v="0"/>
    <m/>
    <m/>
    <m/>
    <m/>
    <m/>
  </r>
  <r>
    <x v="22"/>
    <x v="0"/>
    <x v="2"/>
    <x v="1"/>
    <x v="609"/>
    <s v="England"/>
    <n v="0"/>
    <n v="0"/>
    <n v="0"/>
    <n v="0"/>
    <n v="30"/>
    <n v="0"/>
    <n v="0"/>
    <n v="0"/>
    <n v="0"/>
    <m/>
    <m/>
    <m/>
    <m/>
    <m/>
    <n v="0"/>
    <n v="0"/>
    <n v="0"/>
    <n v="0"/>
    <n v="0.98406022933091031"/>
    <n v="0"/>
    <n v="0"/>
    <n v="0"/>
    <n v="0"/>
    <m/>
    <m/>
    <m/>
    <m/>
    <m/>
  </r>
  <r>
    <x v="22"/>
    <x v="1"/>
    <x v="2"/>
    <x v="1"/>
    <x v="610"/>
    <s v="England"/>
    <n v="0"/>
    <n v="0"/>
    <n v="0"/>
    <n v="0"/>
    <n v="10"/>
    <n v="0"/>
    <n v="0"/>
    <n v="0"/>
    <n v="0"/>
    <m/>
    <m/>
    <m/>
    <m/>
    <m/>
    <n v="0"/>
    <n v="0"/>
    <n v="0"/>
    <n v="0"/>
    <n v="0.32802007644363673"/>
    <n v="0"/>
    <n v="0"/>
    <n v="0"/>
    <n v="0"/>
    <m/>
    <m/>
    <m/>
    <m/>
    <m/>
  </r>
  <r>
    <x v="22"/>
    <x v="0"/>
    <x v="2"/>
    <x v="1"/>
    <x v="611"/>
    <s v="England"/>
    <n v="0"/>
    <n v="0"/>
    <n v="0"/>
    <n v="0"/>
    <n v="30"/>
    <n v="0"/>
    <n v="0"/>
    <n v="0"/>
    <n v="0"/>
    <m/>
    <m/>
    <m/>
    <m/>
    <m/>
    <n v="0"/>
    <n v="0"/>
    <n v="0"/>
    <n v="0"/>
    <n v="0.98406022933091031"/>
    <n v="0"/>
    <n v="0"/>
    <n v="0"/>
    <n v="0"/>
    <m/>
    <m/>
    <m/>
    <m/>
    <m/>
  </r>
  <r>
    <x v="22"/>
    <x v="0"/>
    <x v="2"/>
    <x v="1"/>
    <x v="612"/>
    <s v="England"/>
    <n v="0"/>
    <n v="0"/>
    <n v="0"/>
    <n v="0"/>
    <n v="25"/>
    <n v="0"/>
    <n v="0"/>
    <n v="0"/>
    <n v="0"/>
    <m/>
    <m/>
    <m/>
    <m/>
    <m/>
    <n v="0"/>
    <n v="0"/>
    <n v="0"/>
    <n v="0"/>
    <n v="0.82005019110909183"/>
    <n v="0"/>
    <n v="0"/>
    <n v="0"/>
    <n v="0"/>
    <m/>
    <m/>
    <m/>
    <m/>
    <m/>
  </r>
  <r>
    <x v="22"/>
    <x v="0"/>
    <x v="2"/>
    <x v="1"/>
    <x v="558"/>
    <s v="England"/>
    <n v="0"/>
    <n v="0"/>
    <n v="0"/>
    <n v="0"/>
    <n v="18"/>
    <n v="0"/>
    <n v="0"/>
    <n v="0"/>
    <n v="0"/>
    <m/>
    <m/>
    <m/>
    <m/>
    <m/>
    <n v="0"/>
    <n v="0"/>
    <n v="0"/>
    <n v="0"/>
    <n v="0.59043613759854607"/>
    <n v="0"/>
    <n v="0"/>
    <n v="0"/>
    <n v="0"/>
    <m/>
    <m/>
    <m/>
    <m/>
    <m/>
  </r>
  <r>
    <x v="22"/>
    <x v="0"/>
    <x v="2"/>
    <x v="1"/>
    <x v="613"/>
    <s v="England"/>
    <n v="0"/>
    <n v="0"/>
    <n v="0"/>
    <n v="0"/>
    <n v="7.5"/>
    <n v="0"/>
    <n v="0"/>
    <n v="0"/>
    <n v="0"/>
    <m/>
    <m/>
    <m/>
    <m/>
    <m/>
    <n v="0"/>
    <n v="0"/>
    <n v="0"/>
    <n v="0"/>
    <n v="0.24601505733272758"/>
    <n v="0"/>
    <n v="0"/>
    <n v="0"/>
    <n v="0"/>
    <m/>
    <m/>
    <m/>
    <m/>
    <m/>
  </r>
  <r>
    <x v="22"/>
    <x v="0"/>
    <x v="2"/>
    <x v="1"/>
    <x v="614"/>
    <s v="England"/>
    <n v="0"/>
    <n v="0"/>
    <n v="0"/>
    <n v="0"/>
    <n v="5"/>
    <n v="0"/>
    <n v="0"/>
    <n v="0"/>
    <n v="0"/>
    <m/>
    <m/>
    <m/>
    <m/>
    <m/>
    <n v="0"/>
    <n v="0"/>
    <n v="0"/>
    <n v="0"/>
    <n v="0.16401003822181837"/>
    <n v="0"/>
    <n v="0"/>
    <n v="0"/>
    <n v="0"/>
    <m/>
    <m/>
    <m/>
    <m/>
    <m/>
  </r>
  <r>
    <x v="22"/>
    <x v="0"/>
    <x v="2"/>
    <x v="1"/>
    <x v="615"/>
    <s v="England"/>
    <n v="0"/>
    <n v="0"/>
    <n v="0"/>
    <n v="0"/>
    <n v="5"/>
    <n v="0"/>
    <n v="0"/>
    <n v="0"/>
    <n v="0"/>
    <m/>
    <m/>
    <m/>
    <m/>
    <m/>
    <n v="0"/>
    <n v="0"/>
    <n v="0"/>
    <n v="0"/>
    <n v="0.16401003822181837"/>
    <n v="0"/>
    <n v="0"/>
    <n v="0"/>
    <n v="0"/>
    <m/>
    <m/>
    <m/>
    <m/>
    <m/>
  </r>
  <r>
    <x v="22"/>
    <x v="0"/>
    <x v="2"/>
    <x v="1"/>
    <x v="616"/>
    <s v="England"/>
    <n v="0"/>
    <n v="0"/>
    <n v="0"/>
    <n v="0"/>
    <n v="4"/>
    <n v="0"/>
    <n v="0"/>
    <n v="0"/>
    <n v="0"/>
    <m/>
    <m/>
    <m/>
    <m/>
    <m/>
    <n v="0"/>
    <n v="0"/>
    <n v="0"/>
    <n v="0"/>
    <n v="0.1312080305774547"/>
    <n v="0"/>
    <n v="0"/>
    <n v="0"/>
    <n v="0"/>
    <m/>
    <m/>
    <m/>
    <m/>
    <m/>
  </r>
  <r>
    <x v="22"/>
    <x v="0"/>
    <x v="2"/>
    <x v="1"/>
    <x v="617"/>
    <s v="England"/>
    <n v="0"/>
    <n v="0"/>
    <n v="0"/>
    <n v="0"/>
    <n v="2.6459999999999999"/>
    <n v="0"/>
    <n v="0"/>
    <n v="0"/>
    <n v="0"/>
    <m/>
    <m/>
    <m/>
    <m/>
    <m/>
    <n v="0"/>
    <n v="0"/>
    <n v="0"/>
    <n v="0"/>
    <n v="8.6794112226986284E-2"/>
    <n v="0"/>
    <n v="0"/>
    <n v="0"/>
    <n v="0"/>
    <m/>
    <m/>
    <m/>
    <m/>
    <m/>
  </r>
  <r>
    <x v="22"/>
    <x v="0"/>
    <x v="2"/>
    <x v="1"/>
    <x v="618"/>
    <s v="England"/>
    <n v="0"/>
    <n v="0"/>
    <n v="0"/>
    <n v="0"/>
    <n v="9.9000000000000005E-2"/>
    <n v="0"/>
    <n v="0"/>
    <n v="0"/>
    <n v="0"/>
    <m/>
    <m/>
    <m/>
    <m/>
    <m/>
    <n v="0"/>
    <n v="0"/>
    <n v="0"/>
    <n v="0"/>
    <n v="3.2473987567920039E-3"/>
    <n v="0"/>
    <n v="0"/>
    <n v="0"/>
    <n v="0"/>
    <m/>
    <m/>
    <m/>
    <m/>
    <m/>
  </r>
  <r>
    <x v="22"/>
    <x v="0"/>
    <x v="2"/>
    <x v="1"/>
    <x v="619"/>
    <s v="England"/>
    <n v="0"/>
    <n v="0"/>
    <n v="0"/>
    <n v="0"/>
    <n v="-43.01"/>
    <n v="0"/>
    <n v="0"/>
    <n v="0"/>
    <n v="0"/>
    <m/>
    <m/>
    <m/>
    <m/>
    <m/>
    <n v="0"/>
    <n v="0"/>
    <n v="0"/>
    <n v="0"/>
    <n v="-1.4108143487840816"/>
    <n v="0"/>
    <n v="0"/>
    <n v="0"/>
    <n v="0"/>
    <m/>
    <m/>
    <m/>
    <m/>
    <m/>
  </r>
  <r>
    <x v="22"/>
    <x v="0"/>
    <x v="2"/>
    <x v="1"/>
    <x v="620"/>
    <s v="England"/>
    <n v="0"/>
    <n v="0"/>
    <n v="0"/>
    <n v="0"/>
    <n v="-164"/>
    <n v="0"/>
    <n v="0"/>
    <n v="0"/>
    <n v="0"/>
    <m/>
    <m/>
    <m/>
    <m/>
    <m/>
    <n v="0"/>
    <n v="0"/>
    <n v="0"/>
    <n v="0"/>
    <n v="-5.3795292536756421"/>
    <n v="0"/>
    <n v="0"/>
    <n v="0"/>
    <n v="0"/>
    <m/>
    <m/>
    <m/>
    <m/>
    <m/>
  </r>
  <r>
    <x v="22"/>
    <x v="0"/>
    <x v="2"/>
    <x v="1"/>
    <x v="621"/>
    <s v="England"/>
    <n v="0"/>
    <n v="0"/>
    <n v="0"/>
    <n v="0"/>
    <n v="-213"/>
    <n v="0"/>
    <n v="0"/>
    <n v="0"/>
    <n v="0"/>
    <m/>
    <m/>
    <m/>
    <m/>
    <m/>
    <n v="0"/>
    <n v="0"/>
    <n v="0"/>
    <n v="0"/>
    <n v="-6.986827628249463"/>
    <n v="0"/>
    <n v="0"/>
    <n v="0"/>
    <n v="0"/>
    <m/>
    <m/>
    <m/>
    <m/>
    <m/>
  </r>
  <r>
    <x v="22"/>
    <x v="0"/>
    <x v="2"/>
    <x v="1"/>
    <x v="622"/>
    <s v="England"/>
    <n v="0"/>
    <n v="0"/>
    <n v="0"/>
    <n v="0"/>
    <n v="4.0000000000000001E-3"/>
    <n v="0"/>
    <n v="0"/>
    <n v="0"/>
    <n v="0"/>
    <m/>
    <m/>
    <m/>
    <m/>
    <m/>
    <n v="0"/>
    <n v="0"/>
    <n v="0"/>
    <n v="0"/>
    <n v="1.3120803057745469E-4"/>
    <n v="0"/>
    <n v="0"/>
    <n v="0"/>
    <n v="0"/>
    <m/>
    <m/>
    <m/>
    <m/>
    <m/>
  </r>
  <r>
    <x v="22"/>
    <x v="1"/>
    <x v="2"/>
    <x v="1"/>
    <x v="623"/>
    <s v="England"/>
    <n v="0"/>
    <n v="0"/>
    <n v="0"/>
    <n v="0"/>
    <n v="-35"/>
    <n v="0"/>
    <n v="0"/>
    <n v="0"/>
    <n v="0"/>
    <m/>
    <m/>
    <m/>
    <m/>
    <m/>
    <n v="0"/>
    <n v="0"/>
    <n v="0"/>
    <n v="0"/>
    <n v="-1.1480702675527286"/>
    <n v="0"/>
    <n v="0"/>
    <n v="0"/>
    <n v="0"/>
    <m/>
    <m/>
    <m/>
    <m/>
    <m/>
  </r>
  <r>
    <x v="22"/>
    <x v="1"/>
    <x v="2"/>
    <x v="1"/>
    <x v="624"/>
    <s v="England"/>
    <n v="0"/>
    <n v="0"/>
    <n v="0"/>
    <n v="0"/>
    <n v="-649"/>
    <n v="0"/>
    <n v="0"/>
    <n v="0"/>
    <n v="0"/>
    <m/>
    <m/>
    <m/>
    <m/>
    <m/>
    <n v="0"/>
    <n v="0"/>
    <n v="0"/>
    <n v="0"/>
    <n v="-21.288502961192027"/>
    <n v="0"/>
    <n v="0"/>
    <n v="0"/>
    <n v="0"/>
    <m/>
    <m/>
    <m/>
    <m/>
    <m/>
  </r>
  <r>
    <x v="22"/>
    <x v="0"/>
    <x v="37"/>
    <x v="1"/>
    <x v="625"/>
    <s v="England"/>
    <n v="0"/>
    <n v="0"/>
    <n v="0"/>
    <n v="0"/>
    <n v="880"/>
    <n v="0"/>
    <n v="0"/>
    <n v="0"/>
    <n v="0"/>
    <m/>
    <m/>
    <m/>
    <m/>
    <m/>
    <n v="0"/>
    <n v="0"/>
    <n v="0"/>
    <n v="0"/>
    <n v="28.865766727040036"/>
    <n v="0"/>
    <n v="0"/>
    <n v="0"/>
    <n v="0"/>
    <m/>
    <m/>
    <m/>
    <m/>
    <m/>
  </r>
  <r>
    <x v="22"/>
    <x v="0"/>
    <x v="37"/>
    <x v="1"/>
    <x v="626"/>
    <s v="England"/>
    <n v="0"/>
    <n v="0"/>
    <n v="0"/>
    <n v="0"/>
    <n v="421.71300000000002"/>
    <n v="0"/>
    <n v="0"/>
    <n v="0"/>
    <n v="0"/>
    <m/>
    <m/>
    <m/>
    <m/>
    <m/>
    <n v="0"/>
    <n v="0"/>
    <n v="0"/>
    <n v="0"/>
    <n v="13.83303304972754"/>
    <n v="0"/>
    <n v="0"/>
    <n v="0"/>
    <n v="0"/>
    <m/>
    <m/>
    <m/>
    <m/>
    <m/>
  </r>
  <r>
    <x v="22"/>
    <x v="2"/>
    <x v="37"/>
    <x v="1"/>
    <x v="625"/>
    <s v="England"/>
    <n v="0"/>
    <n v="0"/>
    <n v="0"/>
    <n v="0"/>
    <n v="270"/>
    <n v="0"/>
    <n v="0"/>
    <n v="0"/>
    <n v="0"/>
    <m/>
    <m/>
    <m/>
    <m/>
    <m/>
    <n v="0"/>
    <n v="0"/>
    <n v="0"/>
    <n v="0"/>
    <n v="8.8565420639781909"/>
    <n v="0"/>
    <n v="0"/>
    <n v="0"/>
    <n v="0"/>
    <m/>
    <m/>
    <m/>
    <m/>
    <m/>
  </r>
  <r>
    <x v="22"/>
    <x v="2"/>
    <x v="37"/>
    <x v="1"/>
    <x v="627"/>
    <s v="England"/>
    <n v="0"/>
    <n v="0"/>
    <n v="0"/>
    <n v="0"/>
    <n v="249.58"/>
    <n v="0"/>
    <n v="0"/>
    <n v="0"/>
    <n v="0"/>
    <m/>
    <m/>
    <m/>
    <m/>
    <m/>
    <n v="0"/>
    <n v="0"/>
    <n v="0"/>
    <n v="0"/>
    <n v="8.1867250678802854"/>
    <n v="0"/>
    <n v="0"/>
    <n v="0"/>
    <n v="0"/>
    <m/>
    <m/>
    <m/>
    <m/>
    <m/>
  </r>
  <r>
    <x v="22"/>
    <x v="0"/>
    <x v="37"/>
    <x v="1"/>
    <x v="628"/>
    <s v="England"/>
    <n v="0"/>
    <n v="0"/>
    <n v="0"/>
    <n v="0"/>
    <n v="98.07"/>
    <n v="0"/>
    <n v="0"/>
    <n v="0"/>
    <n v="0"/>
    <m/>
    <m/>
    <m/>
    <m/>
    <m/>
    <n v="0"/>
    <n v="0"/>
    <n v="0"/>
    <n v="0"/>
    <n v="3.2168928896827458"/>
    <n v="0"/>
    <n v="0"/>
    <n v="0"/>
    <n v="0"/>
    <m/>
    <m/>
    <m/>
    <m/>
    <m/>
  </r>
  <r>
    <x v="22"/>
    <x v="1"/>
    <x v="37"/>
    <x v="1"/>
    <x v="625"/>
    <s v="England"/>
    <n v="0"/>
    <n v="0"/>
    <n v="0"/>
    <n v="0"/>
    <n v="90"/>
    <n v="0"/>
    <n v="0"/>
    <n v="0"/>
    <n v="0"/>
    <m/>
    <m/>
    <m/>
    <m/>
    <m/>
    <n v="0"/>
    <n v="0"/>
    <n v="0"/>
    <n v="0"/>
    <n v="2.9521806879927306"/>
    <n v="0"/>
    <n v="0"/>
    <n v="0"/>
    <n v="0"/>
    <m/>
    <m/>
    <m/>
    <m/>
    <m/>
  </r>
  <r>
    <x v="22"/>
    <x v="0"/>
    <x v="37"/>
    <x v="1"/>
    <x v="625"/>
    <s v="England"/>
    <n v="0"/>
    <n v="0"/>
    <n v="0"/>
    <n v="0"/>
    <n v="86.7"/>
    <n v="0"/>
    <n v="0"/>
    <n v="0"/>
    <n v="0"/>
    <m/>
    <m/>
    <m/>
    <m/>
    <m/>
    <n v="0"/>
    <n v="0"/>
    <n v="0"/>
    <n v="0"/>
    <n v="2.8439340627663303"/>
    <n v="0"/>
    <n v="0"/>
    <n v="0"/>
    <n v="0"/>
    <m/>
    <m/>
    <m/>
    <m/>
    <m/>
  </r>
  <r>
    <x v="22"/>
    <x v="0"/>
    <x v="37"/>
    <x v="1"/>
    <x v="627"/>
    <s v="England"/>
    <n v="0"/>
    <n v="0"/>
    <n v="0"/>
    <n v="0"/>
    <n v="48.63"/>
    <n v="0"/>
    <n v="0"/>
    <n v="0"/>
    <n v="0"/>
    <m/>
    <m/>
    <m/>
    <m/>
    <m/>
    <n v="0"/>
    <n v="0"/>
    <n v="0"/>
    <n v="0"/>
    <n v="1.5951616317454054"/>
    <n v="0"/>
    <n v="0"/>
    <n v="0"/>
    <n v="0"/>
    <m/>
    <m/>
    <m/>
    <m/>
    <m/>
  </r>
  <r>
    <x v="22"/>
    <x v="0"/>
    <x v="37"/>
    <x v="1"/>
    <x v="629"/>
    <s v="England"/>
    <n v="0"/>
    <n v="0"/>
    <n v="0"/>
    <n v="0"/>
    <n v="48.073999999999998"/>
    <n v="0"/>
    <n v="0"/>
    <n v="0"/>
    <n v="0"/>
    <m/>
    <m/>
    <m/>
    <m/>
    <m/>
    <n v="0"/>
    <n v="0"/>
    <n v="0"/>
    <n v="0"/>
    <n v="1.5769237154951392"/>
    <n v="0"/>
    <n v="0"/>
    <n v="0"/>
    <n v="0"/>
    <m/>
    <m/>
    <m/>
    <m/>
    <m/>
  </r>
  <r>
    <x v="22"/>
    <x v="0"/>
    <x v="37"/>
    <x v="1"/>
    <x v="625"/>
    <s v="England"/>
    <n v="0"/>
    <n v="0"/>
    <n v="0"/>
    <n v="0"/>
    <n v="46.012"/>
    <n v="0"/>
    <n v="0"/>
    <n v="0"/>
    <n v="0"/>
    <m/>
    <m/>
    <m/>
    <m/>
    <m/>
    <n v="0"/>
    <n v="0"/>
    <n v="0"/>
    <n v="0"/>
    <n v="1.5092859757324613"/>
    <n v="0"/>
    <n v="0"/>
    <n v="0"/>
    <n v="0"/>
    <m/>
    <m/>
    <m/>
    <m/>
    <m/>
  </r>
  <r>
    <x v="22"/>
    <x v="0"/>
    <x v="37"/>
    <x v="1"/>
    <x v="627"/>
    <s v="England"/>
    <n v="0"/>
    <n v="0"/>
    <n v="0"/>
    <n v="0"/>
    <n v="45.4"/>
    <n v="0"/>
    <n v="0"/>
    <n v="0"/>
    <n v="0"/>
    <m/>
    <m/>
    <m/>
    <m/>
    <m/>
    <n v="0"/>
    <n v="0"/>
    <n v="0"/>
    <n v="0"/>
    <n v="1.4892111470541107"/>
    <n v="0"/>
    <n v="0"/>
    <n v="0"/>
    <n v="0"/>
    <m/>
    <m/>
    <m/>
    <m/>
    <m/>
  </r>
  <r>
    <x v="22"/>
    <x v="1"/>
    <x v="37"/>
    <x v="1"/>
    <x v="629"/>
    <s v="England"/>
    <n v="0"/>
    <n v="0"/>
    <n v="0"/>
    <n v="0"/>
    <n v="29.434000000000001"/>
    <n v="0"/>
    <n v="0"/>
    <n v="0"/>
    <n v="0"/>
    <m/>
    <m/>
    <m/>
    <m/>
    <m/>
    <n v="0"/>
    <n v="0"/>
    <n v="0"/>
    <n v="0"/>
    <n v="0.96549429300420031"/>
    <n v="0"/>
    <n v="0"/>
    <n v="0"/>
    <n v="0"/>
    <m/>
    <m/>
    <m/>
    <m/>
    <m/>
  </r>
  <r>
    <x v="22"/>
    <x v="0"/>
    <x v="37"/>
    <x v="1"/>
    <x v="630"/>
    <s v="England"/>
    <n v="0"/>
    <n v="0"/>
    <n v="0"/>
    <n v="0"/>
    <n v="16.905999999999999"/>
    <n v="0"/>
    <n v="0"/>
    <n v="0"/>
    <n v="0"/>
    <m/>
    <m/>
    <m/>
    <m/>
    <m/>
    <n v="0"/>
    <n v="0"/>
    <n v="0"/>
    <n v="0"/>
    <n v="0.55455074123561221"/>
    <n v="0"/>
    <n v="0"/>
    <n v="0"/>
    <n v="0"/>
    <m/>
    <m/>
    <m/>
    <m/>
    <m/>
  </r>
  <r>
    <x v="22"/>
    <x v="0"/>
    <x v="37"/>
    <x v="1"/>
    <x v="625"/>
    <s v="England"/>
    <n v="0"/>
    <n v="0"/>
    <n v="0"/>
    <n v="0"/>
    <n v="15"/>
    <n v="0"/>
    <n v="0"/>
    <n v="0"/>
    <n v="0"/>
    <m/>
    <m/>
    <m/>
    <m/>
    <m/>
    <n v="0"/>
    <n v="0"/>
    <n v="0"/>
    <n v="0"/>
    <n v="0.49203011466545515"/>
    <n v="0"/>
    <n v="0"/>
    <n v="0"/>
    <n v="0"/>
    <m/>
    <m/>
    <m/>
    <m/>
    <m/>
  </r>
  <r>
    <x v="22"/>
    <x v="0"/>
    <x v="37"/>
    <x v="1"/>
    <x v="631"/>
    <s v="England"/>
    <n v="0"/>
    <n v="0"/>
    <n v="0"/>
    <n v="0"/>
    <n v="12.8"/>
    <n v="0"/>
    <n v="0"/>
    <n v="0"/>
    <n v="0"/>
    <m/>
    <m/>
    <m/>
    <m/>
    <m/>
    <n v="0"/>
    <n v="0"/>
    <n v="0"/>
    <n v="0"/>
    <n v="0.41986569784785499"/>
    <n v="0"/>
    <n v="0"/>
    <n v="0"/>
    <n v="0"/>
    <m/>
    <m/>
    <m/>
    <m/>
    <m/>
  </r>
  <r>
    <x v="22"/>
    <x v="1"/>
    <x v="37"/>
    <x v="1"/>
    <x v="625"/>
    <s v="England"/>
    <n v="0"/>
    <n v="0"/>
    <n v="0"/>
    <n v="0"/>
    <n v="12.6"/>
    <n v="0"/>
    <n v="0"/>
    <n v="0"/>
    <n v="0"/>
    <m/>
    <m/>
    <m/>
    <m/>
    <m/>
    <n v="0"/>
    <n v="0"/>
    <n v="0"/>
    <n v="0"/>
    <n v="0.41330529631898227"/>
    <n v="0"/>
    <n v="0"/>
    <n v="0"/>
    <n v="0"/>
    <m/>
    <m/>
    <m/>
    <m/>
    <m/>
  </r>
  <r>
    <x v="22"/>
    <x v="2"/>
    <x v="37"/>
    <x v="1"/>
    <x v="632"/>
    <s v="England"/>
    <n v="0"/>
    <n v="0"/>
    <n v="0"/>
    <n v="0"/>
    <n v="9.5"/>
    <n v="0"/>
    <n v="0"/>
    <n v="0"/>
    <n v="0"/>
    <m/>
    <m/>
    <m/>
    <m/>
    <m/>
    <n v="0"/>
    <n v="0"/>
    <n v="0"/>
    <n v="0"/>
    <n v="0.31161907262145488"/>
    <n v="0"/>
    <n v="0"/>
    <n v="0"/>
    <n v="0"/>
    <m/>
    <m/>
    <m/>
    <m/>
    <m/>
  </r>
  <r>
    <x v="22"/>
    <x v="0"/>
    <x v="37"/>
    <x v="1"/>
    <x v="4"/>
    <s v="England"/>
    <n v="0"/>
    <n v="0"/>
    <n v="0"/>
    <n v="0"/>
    <n v="7.1310000000000002"/>
    <n v="0"/>
    <n v="0"/>
    <n v="0"/>
    <n v="0"/>
    <m/>
    <m/>
    <m/>
    <m/>
    <m/>
    <n v="0"/>
    <n v="0"/>
    <n v="0"/>
    <n v="0"/>
    <n v="0.23391111651195737"/>
    <n v="0"/>
    <n v="0"/>
    <n v="0"/>
    <n v="0"/>
    <m/>
    <m/>
    <m/>
    <m/>
    <m/>
  </r>
  <r>
    <x v="22"/>
    <x v="0"/>
    <x v="37"/>
    <x v="1"/>
    <x v="627"/>
    <s v="England"/>
    <n v="0"/>
    <n v="0"/>
    <n v="0"/>
    <n v="0"/>
    <n v="3.5"/>
    <n v="0"/>
    <n v="0"/>
    <n v="0"/>
    <n v="0"/>
    <m/>
    <m/>
    <m/>
    <m/>
    <m/>
    <n v="0"/>
    <n v="0"/>
    <n v="0"/>
    <n v="0"/>
    <n v="0.11480702675527286"/>
    <n v="0"/>
    <n v="0"/>
    <n v="0"/>
    <n v="0"/>
    <m/>
    <m/>
    <m/>
    <m/>
    <m/>
  </r>
  <r>
    <x v="22"/>
    <x v="1"/>
    <x v="37"/>
    <x v="1"/>
    <x v="633"/>
    <s v="England"/>
    <n v="0"/>
    <n v="0"/>
    <n v="0"/>
    <n v="0"/>
    <n v="3.4329999999999998"/>
    <n v="0"/>
    <n v="0"/>
    <n v="0"/>
    <n v="0"/>
    <m/>
    <m/>
    <m/>
    <m/>
    <m/>
    <n v="0"/>
    <n v="0"/>
    <n v="0"/>
    <n v="0"/>
    <n v="0.1126092922431005"/>
    <n v="0"/>
    <n v="0"/>
    <n v="0"/>
    <n v="0"/>
    <m/>
    <m/>
    <m/>
    <m/>
    <m/>
  </r>
  <r>
    <x v="22"/>
    <x v="0"/>
    <x v="37"/>
    <x v="1"/>
    <x v="634"/>
    <s v="England"/>
    <n v="0"/>
    <n v="0"/>
    <n v="0"/>
    <n v="0"/>
    <n v="3.2"/>
    <n v="0"/>
    <n v="0"/>
    <n v="0"/>
    <n v="0"/>
    <m/>
    <m/>
    <m/>
    <m/>
    <m/>
    <n v="0"/>
    <n v="0"/>
    <n v="0"/>
    <n v="0"/>
    <n v="0.10496642446196375"/>
    <n v="0"/>
    <n v="0"/>
    <n v="0"/>
    <n v="0"/>
    <m/>
    <m/>
    <m/>
    <m/>
    <m/>
  </r>
  <r>
    <x v="22"/>
    <x v="1"/>
    <x v="37"/>
    <x v="1"/>
    <x v="635"/>
    <s v="England"/>
    <n v="0"/>
    <n v="0"/>
    <n v="0"/>
    <n v="0"/>
    <n v="3"/>
    <n v="0"/>
    <n v="0"/>
    <n v="0"/>
    <n v="0"/>
    <m/>
    <m/>
    <m/>
    <m/>
    <m/>
    <n v="0"/>
    <n v="0"/>
    <n v="0"/>
    <n v="0"/>
    <n v="9.8406022933091017E-2"/>
    <n v="0"/>
    <n v="0"/>
    <n v="0"/>
    <n v="0"/>
    <m/>
    <m/>
    <m/>
    <m/>
    <m/>
  </r>
  <r>
    <x v="22"/>
    <x v="0"/>
    <x v="37"/>
    <x v="1"/>
    <x v="635"/>
    <s v="England"/>
    <n v="0"/>
    <n v="0"/>
    <n v="0"/>
    <n v="0"/>
    <n v="2.6080000000000001"/>
    <n v="0"/>
    <n v="0"/>
    <n v="0"/>
    <n v="0"/>
    <m/>
    <m/>
    <m/>
    <m/>
    <m/>
    <n v="0"/>
    <n v="0"/>
    <n v="0"/>
    <n v="0"/>
    <n v="8.5547635936500471E-2"/>
    <n v="0"/>
    <n v="0"/>
    <n v="0"/>
    <n v="0"/>
    <m/>
    <m/>
    <m/>
    <m/>
    <m/>
  </r>
  <r>
    <x v="22"/>
    <x v="2"/>
    <x v="37"/>
    <x v="1"/>
    <x v="636"/>
    <s v="England"/>
    <n v="0"/>
    <n v="0"/>
    <n v="0"/>
    <n v="0"/>
    <n v="2"/>
    <n v="0"/>
    <n v="0"/>
    <n v="0"/>
    <n v="0"/>
    <m/>
    <m/>
    <m/>
    <m/>
    <m/>
    <n v="0"/>
    <n v="0"/>
    <n v="0"/>
    <n v="0"/>
    <n v="6.5604015288727349E-2"/>
    <n v="0"/>
    <n v="0"/>
    <n v="0"/>
    <n v="0"/>
    <m/>
    <m/>
    <m/>
    <m/>
    <m/>
  </r>
  <r>
    <x v="22"/>
    <x v="0"/>
    <x v="37"/>
    <x v="1"/>
    <x v="628"/>
    <s v="England"/>
    <n v="0"/>
    <n v="0"/>
    <n v="0"/>
    <n v="0"/>
    <n v="1.93"/>
    <n v="0"/>
    <n v="0"/>
    <n v="0"/>
    <n v="0"/>
    <m/>
    <m/>
    <m/>
    <m/>
    <m/>
    <n v="0"/>
    <n v="0"/>
    <n v="0"/>
    <n v="0"/>
    <n v="6.3307874753621901E-2"/>
    <n v="0"/>
    <n v="0"/>
    <n v="0"/>
    <n v="0"/>
    <m/>
    <m/>
    <m/>
    <m/>
    <m/>
  </r>
  <r>
    <x v="22"/>
    <x v="0"/>
    <x v="37"/>
    <x v="1"/>
    <x v="637"/>
    <s v="England"/>
    <n v="0"/>
    <n v="0"/>
    <n v="0"/>
    <n v="0"/>
    <n v="1.911"/>
    <n v="0"/>
    <n v="0"/>
    <n v="0"/>
    <n v="0"/>
    <m/>
    <m/>
    <m/>
    <m/>
    <m/>
    <n v="0"/>
    <n v="0"/>
    <n v="0"/>
    <n v="0"/>
    <n v="6.2684636608378974E-2"/>
    <n v="0"/>
    <n v="0"/>
    <n v="0"/>
    <n v="0"/>
    <m/>
    <m/>
    <m/>
    <m/>
    <m/>
  </r>
  <r>
    <x v="22"/>
    <x v="0"/>
    <x v="37"/>
    <x v="1"/>
    <x v="638"/>
    <s v="England"/>
    <n v="0"/>
    <n v="0"/>
    <n v="0"/>
    <n v="0"/>
    <n v="1.5"/>
    <n v="0"/>
    <n v="0"/>
    <n v="0"/>
    <n v="0"/>
    <m/>
    <m/>
    <m/>
    <m/>
    <m/>
    <n v="0"/>
    <n v="0"/>
    <n v="0"/>
    <n v="0"/>
    <n v="4.9203011466545508E-2"/>
    <n v="0"/>
    <n v="0"/>
    <n v="0"/>
    <n v="0"/>
    <m/>
    <m/>
    <m/>
    <m/>
    <m/>
  </r>
  <r>
    <x v="22"/>
    <x v="0"/>
    <x v="37"/>
    <x v="1"/>
    <x v="639"/>
    <s v="England"/>
    <n v="0"/>
    <n v="0"/>
    <n v="0"/>
    <n v="0"/>
    <n v="1.18"/>
    <n v="0"/>
    <n v="0"/>
    <n v="0"/>
    <n v="0"/>
    <m/>
    <m/>
    <m/>
    <m/>
    <m/>
    <n v="0"/>
    <n v="0"/>
    <n v="0"/>
    <n v="0"/>
    <n v="3.8706369020349136E-2"/>
    <n v="0"/>
    <n v="0"/>
    <n v="0"/>
    <n v="0"/>
    <m/>
    <m/>
    <m/>
    <m/>
    <m/>
  </r>
  <r>
    <x v="22"/>
    <x v="1"/>
    <x v="37"/>
    <x v="1"/>
    <x v="230"/>
    <s v="England"/>
    <n v="0"/>
    <n v="0"/>
    <n v="0"/>
    <n v="0"/>
    <n v="0.93"/>
    <n v="0"/>
    <n v="0"/>
    <n v="0"/>
    <n v="0"/>
    <m/>
    <m/>
    <m/>
    <m/>
    <m/>
    <n v="0"/>
    <n v="0"/>
    <n v="0"/>
    <n v="0"/>
    <n v="3.050586710925822E-2"/>
    <n v="0"/>
    <n v="0"/>
    <n v="0"/>
    <n v="0"/>
    <m/>
    <m/>
    <m/>
    <m/>
    <m/>
  </r>
  <r>
    <x v="22"/>
    <x v="1"/>
    <x v="37"/>
    <x v="1"/>
    <x v="640"/>
    <s v="England"/>
    <n v="0"/>
    <n v="0"/>
    <n v="0"/>
    <n v="0"/>
    <n v="0.77400000000000002"/>
    <n v="0"/>
    <n v="0"/>
    <n v="0"/>
    <n v="0"/>
    <m/>
    <m/>
    <m/>
    <m/>
    <m/>
    <n v="0"/>
    <n v="0"/>
    <n v="0"/>
    <n v="0"/>
    <n v="2.5388753916737485E-2"/>
    <n v="0"/>
    <n v="0"/>
    <n v="0"/>
    <n v="0"/>
    <m/>
    <m/>
    <m/>
    <m/>
    <m/>
  </r>
  <r>
    <x v="22"/>
    <x v="0"/>
    <x v="37"/>
    <x v="1"/>
    <x v="641"/>
    <s v="England"/>
    <n v="0"/>
    <n v="0"/>
    <n v="0"/>
    <n v="0"/>
    <n v="0.67100000000000004"/>
    <n v="0"/>
    <n v="0"/>
    <n v="0"/>
    <n v="0"/>
    <m/>
    <m/>
    <m/>
    <m/>
    <m/>
    <n v="0"/>
    <n v="0"/>
    <n v="0"/>
    <n v="0"/>
    <n v="2.2010147129368024E-2"/>
    <n v="0"/>
    <n v="0"/>
    <n v="0"/>
    <n v="0"/>
    <m/>
    <m/>
    <m/>
    <m/>
    <m/>
  </r>
  <r>
    <x v="22"/>
    <x v="0"/>
    <x v="37"/>
    <x v="1"/>
    <x v="640"/>
    <s v="England"/>
    <n v="0"/>
    <n v="0"/>
    <n v="0"/>
    <n v="0"/>
    <n v="0.56899999999999995"/>
    <n v="0"/>
    <n v="0"/>
    <n v="0"/>
    <n v="0"/>
    <m/>
    <m/>
    <m/>
    <m/>
    <m/>
    <n v="0"/>
    <n v="0"/>
    <n v="0"/>
    <n v="0"/>
    <n v="1.866434234964293E-2"/>
    <n v="0"/>
    <n v="0"/>
    <n v="0"/>
    <n v="0"/>
    <m/>
    <m/>
    <m/>
    <m/>
    <m/>
  </r>
  <r>
    <x v="22"/>
    <x v="1"/>
    <x v="37"/>
    <x v="1"/>
    <x v="635"/>
    <s v="England"/>
    <n v="0"/>
    <n v="0"/>
    <n v="0"/>
    <n v="0"/>
    <n v="0.5"/>
    <n v="0"/>
    <n v="0"/>
    <n v="0"/>
    <n v="0"/>
    <m/>
    <m/>
    <m/>
    <m/>
    <m/>
    <n v="0"/>
    <n v="0"/>
    <n v="0"/>
    <n v="0"/>
    <n v="1.6401003822181837E-2"/>
    <n v="0"/>
    <n v="0"/>
    <n v="0"/>
    <n v="0"/>
    <m/>
    <m/>
    <m/>
    <m/>
    <m/>
  </r>
  <r>
    <x v="22"/>
    <x v="0"/>
    <x v="37"/>
    <x v="1"/>
    <x v="630"/>
    <s v="England"/>
    <n v="0"/>
    <n v="0"/>
    <n v="0"/>
    <n v="0"/>
    <n v="0.495"/>
    <n v="0"/>
    <n v="0"/>
    <n v="0"/>
    <n v="0"/>
    <m/>
    <m/>
    <m/>
    <m/>
    <m/>
    <n v="0"/>
    <n v="0"/>
    <n v="0"/>
    <n v="0"/>
    <n v="1.623699378396002E-2"/>
    <n v="0"/>
    <n v="0"/>
    <n v="0"/>
    <n v="0"/>
    <m/>
    <m/>
    <m/>
    <m/>
    <m/>
  </r>
  <r>
    <x v="22"/>
    <x v="0"/>
    <x v="37"/>
    <x v="1"/>
    <x v="641"/>
    <s v="England"/>
    <n v="0"/>
    <n v="0"/>
    <n v="0"/>
    <n v="0"/>
    <n v="0.39"/>
    <n v="0"/>
    <n v="0"/>
    <n v="0"/>
    <n v="0"/>
    <m/>
    <m/>
    <m/>
    <m/>
    <m/>
    <n v="0"/>
    <n v="0"/>
    <n v="0"/>
    <n v="0"/>
    <n v="1.2792782981301834E-2"/>
    <n v="0"/>
    <n v="0"/>
    <n v="0"/>
    <n v="0"/>
    <m/>
    <m/>
    <m/>
    <m/>
    <m/>
  </r>
  <r>
    <x v="22"/>
    <x v="0"/>
    <x v="37"/>
    <x v="1"/>
    <x v="230"/>
    <s v="England"/>
    <n v="0"/>
    <n v="0"/>
    <n v="0"/>
    <n v="0"/>
    <n v="7.0000000000000007E-2"/>
    <n v="0"/>
    <n v="0"/>
    <n v="0"/>
    <n v="0"/>
    <m/>
    <m/>
    <m/>
    <m/>
    <m/>
    <n v="0"/>
    <n v="0"/>
    <n v="0"/>
    <n v="0"/>
    <n v="2.2961405351054572E-3"/>
    <n v="0"/>
    <n v="0"/>
    <n v="0"/>
    <n v="0"/>
    <m/>
    <m/>
    <m/>
    <m/>
    <m/>
  </r>
  <r>
    <x v="22"/>
    <x v="0"/>
    <x v="37"/>
    <x v="1"/>
    <x v="642"/>
    <s v="UK"/>
    <n v="0"/>
    <n v="0"/>
    <n v="0"/>
    <n v="0"/>
    <n v="-0.14199999999999999"/>
    <n v="0"/>
    <n v="0"/>
    <n v="0"/>
    <n v="0"/>
    <m/>
    <m/>
    <m/>
    <m/>
    <m/>
    <n v="0"/>
    <n v="0"/>
    <n v="0"/>
    <n v="0"/>
    <n v="-3.6098899199999996E-3"/>
    <n v="0"/>
    <n v="0"/>
    <n v="0"/>
    <n v="0"/>
    <m/>
    <m/>
    <m/>
    <m/>
    <m/>
  </r>
  <r>
    <x v="22"/>
    <x v="1"/>
    <x v="37"/>
    <x v="1"/>
    <x v="643"/>
    <s v="England"/>
    <n v="0"/>
    <n v="0"/>
    <n v="0"/>
    <n v="0"/>
    <n v="-0.45"/>
    <n v="0"/>
    <n v="0"/>
    <n v="0"/>
    <n v="0"/>
    <m/>
    <m/>
    <m/>
    <m/>
    <m/>
    <n v="0"/>
    <n v="0"/>
    <n v="0"/>
    <n v="0"/>
    <n v="-1.4742E-2"/>
    <n v="0"/>
    <n v="0"/>
    <n v="0"/>
    <n v="0"/>
    <m/>
    <m/>
    <m/>
    <m/>
    <m/>
  </r>
  <r>
    <x v="22"/>
    <x v="1"/>
    <x v="37"/>
    <x v="1"/>
    <x v="644"/>
    <s v="England"/>
    <n v="0"/>
    <n v="0"/>
    <n v="0"/>
    <n v="0"/>
    <n v="-1.0609999999999999"/>
    <n v="0"/>
    <n v="0"/>
    <n v="0"/>
    <n v="0"/>
    <m/>
    <m/>
    <m/>
    <m/>
    <m/>
    <n v="0"/>
    <n v="0"/>
    <n v="0"/>
    <n v="0"/>
    <n v="-2.6972487359999998E-2"/>
    <n v="0"/>
    <n v="0"/>
    <n v="0"/>
    <n v="0"/>
    <m/>
    <m/>
    <m/>
    <m/>
    <m/>
  </r>
  <r>
    <x v="22"/>
    <x v="0"/>
    <x v="37"/>
    <x v="1"/>
    <x v="645"/>
    <s v="UK"/>
    <n v="0"/>
    <n v="0"/>
    <n v="0"/>
    <n v="0"/>
    <n v="-2.2650000000000001"/>
    <n v="0"/>
    <n v="0"/>
    <n v="0"/>
    <n v="0"/>
    <m/>
    <m/>
    <m/>
    <m/>
    <m/>
    <n v="0"/>
    <n v="0"/>
    <n v="0"/>
    <n v="0"/>
    <n v="-5.75802864E-2"/>
    <n v="0"/>
    <n v="0"/>
    <n v="0"/>
    <n v="0"/>
    <m/>
    <m/>
    <m/>
    <m/>
    <m/>
  </r>
  <r>
    <x v="22"/>
    <x v="1"/>
    <x v="37"/>
    <x v="1"/>
    <x v="646"/>
    <s v="UK"/>
    <n v="0"/>
    <n v="0"/>
    <n v="0"/>
    <n v="0"/>
    <n v="-3"/>
    <n v="0"/>
    <n v="0"/>
    <n v="0"/>
    <n v="0"/>
    <m/>
    <m/>
    <m/>
    <m/>
    <m/>
    <n v="0"/>
    <n v="0"/>
    <n v="0"/>
    <n v="0"/>
    <n v="-7.6912270785772147E-2"/>
    <n v="0"/>
    <n v="0"/>
    <n v="0"/>
    <n v="0"/>
    <m/>
    <m/>
    <m/>
    <m/>
    <m/>
  </r>
  <r>
    <x v="22"/>
    <x v="1"/>
    <x v="37"/>
    <x v="1"/>
    <x v="647"/>
    <s v="England"/>
    <n v="0"/>
    <n v="0"/>
    <n v="0"/>
    <n v="0"/>
    <n v="-5.2"/>
    <n v="0"/>
    <n v="0"/>
    <n v="0"/>
    <n v="0"/>
    <m/>
    <m/>
    <m/>
    <m/>
    <m/>
    <n v="0"/>
    <n v="0"/>
    <n v="0"/>
    <n v="0"/>
    <n v="-0.17134962572759976"/>
    <n v="0"/>
    <n v="0"/>
    <n v="0"/>
    <n v="0"/>
    <m/>
    <m/>
    <m/>
    <m/>
    <m/>
  </r>
  <r>
    <x v="22"/>
    <x v="1"/>
    <x v="37"/>
    <x v="1"/>
    <x v="648"/>
    <s v="UK"/>
    <n v="0"/>
    <n v="0"/>
    <n v="0"/>
    <n v="0"/>
    <n v="-6"/>
    <n v="0"/>
    <n v="0"/>
    <n v="0"/>
    <n v="0"/>
    <m/>
    <m/>
    <m/>
    <m/>
    <m/>
    <n v="0"/>
    <n v="0"/>
    <n v="0"/>
    <n v="0"/>
    <n v="-0.15253055999999998"/>
    <n v="0"/>
    <n v="0"/>
    <n v="0"/>
    <n v="0"/>
    <m/>
    <m/>
    <m/>
    <m/>
    <m/>
  </r>
  <r>
    <x v="22"/>
    <x v="1"/>
    <x v="37"/>
    <x v="1"/>
    <x v="641"/>
    <s v="England"/>
    <n v="0"/>
    <n v="0"/>
    <n v="0"/>
    <n v="0"/>
    <n v="-6.5"/>
    <n v="0"/>
    <n v="0"/>
    <n v="0"/>
    <n v="0"/>
    <m/>
    <m/>
    <m/>
    <m/>
    <m/>
    <n v="0"/>
    <n v="0"/>
    <n v="0"/>
    <n v="0"/>
    <n v="-0.16524143999999999"/>
    <n v="0"/>
    <n v="0"/>
    <n v="0"/>
    <n v="0"/>
    <m/>
    <m/>
    <m/>
    <m/>
    <m/>
  </r>
  <r>
    <x v="22"/>
    <x v="0"/>
    <x v="37"/>
    <x v="1"/>
    <x v="649"/>
    <s v="UK"/>
    <n v="0"/>
    <n v="0"/>
    <n v="0"/>
    <n v="0"/>
    <n v="-10.9"/>
    <n v="0"/>
    <n v="0"/>
    <n v="0"/>
    <n v="0"/>
    <m/>
    <m/>
    <m/>
    <m/>
    <m/>
    <n v="0"/>
    <n v="0"/>
    <n v="0"/>
    <n v="0"/>
    <n v="-0.277097184"/>
    <n v="0"/>
    <n v="0"/>
    <n v="0"/>
    <n v="0"/>
    <m/>
    <m/>
    <m/>
    <m/>
    <m/>
  </r>
  <r>
    <x v="22"/>
    <x v="0"/>
    <x v="37"/>
    <x v="1"/>
    <x v="650"/>
    <s v="England"/>
    <n v="0"/>
    <n v="0"/>
    <n v="0"/>
    <n v="0"/>
    <n v="-13.749000000000001"/>
    <n v="0"/>
    <n v="0"/>
    <n v="0"/>
    <n v="0"/>
    <m/>
    <m/>
    <m/>
    <m/>
    <m/>
    <n v="0"/>
    <n v="0"/>
    <n v="0"/>
    <n v="0"/>
    <n v="-0.34952377824000003"/>
    <n v="0"/>
    <n v="0"/>
    <n v="0"/>
    <n v="0"/>
    <m/>
    <m/>
    <m/>
    <m/>
    <m/>
  </r>
  <r>
    <x v="22"/>
    <x v="1"/>
    <x v="37"/>
    <x v="1"/>
    <x v="651"/>
    <s v="UK"/>
    <n v="0"/>
    <n v="0"/>
    <n v="0"/>
    <n v="0"/>
    <n v="-15"/>
    <n v="0"/>
    <n v="0"/>
    <n v="0"/>
    <n v="0"/>
    <m/>
    <m/>
    <m/>
    <m/>
    <m/>
    <n v="0"/>
    <n v="0"/>
    <n v="0"/>
    <n v="0"/>
    <n v="-0.38132639999999995"/>
    <n v="0"/>
    <n v="0"/>
    <n v="0"/>
    <n v="0"/>
    <m/>
    <m/>
    <m/>
    <m/>
    <m/>
  </r>
  <r>
    <x v="22"/>
    <x v="1"/>
    <x v="37"/>
    <x v="1"/>
    <x v="648"/>
    <s v="UK"/>
    <n v="0"/>
    <n v="0"/>
    <n v="0"/>
    <n v="0"/>
    <n v="-17.399999999999999"/>
    <n v="0"/>
    <n v="0"/>
    <n v="0"/>
    <n v="0"/>
    <m/>
    <m/>
    <m/>
    <m/>
    <m/>
    <n v="0"/>
    <n v="0"/>
    <n v="0"/>
    <n v="0"/>
    <n v="-0.44233862400000001"/>
    <n v="0"/>
    <n v="0"/>
    <n v="0"/>
    <n v="0"/>
    <m/>
    <m/>
    <m/>
    <m/>
    <m/>
  </r>
  <r>
    <x v="22"/>
    <x v="0"/>
    <x v="37"/>
    <x v="1"/>
    <x v="652"/>
    <s v="UK"/>
    <n v="0"/>
    <n v="0"/>
    <n v="0"/>
    <n v="0"/>
    <n v="-34.374000000000002"/>
    <n v="0"/>
    <n v="0"/>
    <n v="0"/>
    <n v="0"/>
    <m/>
    <m/>
    <m/>
    <m/>
    <m/>
    <n v="0"/>
    <n v="0"/>
    <n v="0"/>
    <n v="0"/>
    <n v="-0.87384757823999992"/>
    <n v="0"/>
    <n v="0"/>
    <n v="0"/>
    <n v="0"/>
    <m/>
    <m/>
    <m/>
    <m/>
    <m/>
  </r>
  <r>
    <x v="22"/>
    <x v="0"/>
    <x v="57"/>
    <x v="1"/>
    <x v="653"/>
    <s v="England &amp; Wales"/>
    <n v="0"/>
    <n v="0"/>
    <n v="0"/>
    <n v="0"/>
    <n v="-15"/>
    <n v="0"/>
    <n v="0"/>
    <n v="0"/>
    <n v="0"/>
    <m/>
    <m/>
    <m/>
    <m/>
    <m/>
    <n v="0"/>
    <n v="0"/>
    <n v="0"/>
    <n v="0"/>
    <n v="-0.46593126554512937"/>
    <n v="0"/>
    <n v="0"/>
    <n v="0"/>
    <n v="0"/>
    <m/>
    <m/>
    <m/>
    <m/>
    <m/>
  </r>
  <r>
    <x v="22"/>
    <x v="0"/>
    <x v="8"/>
    <x v="1"/>
    <x v="654"/>
    <s v="England &amp; Wales"/>
    <n v="0"/>
    <n v="0"/>
    <n v="0"/>
    <n v="0"/>
    <n v="132.357"/>
    <n v="0"/>
    <n v="0"/>
    <n v="0"/>
    <n v="0"/>
    <m/>
    <m/>
    <m/>
    <m/>
    <m/>
    <n v="0"/>
    <n v="0"/>
    <n v="0"/>
    <n v="0"/>
    <n v="4.1112843009171129"/>
    <n v="0"/>
    <n v="0"/>
    <n v="0"/>
    <n v="0"/>
    <m/>
    <m/>
    <m/>
    <m/>
    <m/>
  </r>
  <r>
    <x v="22"/>
    <x v="0"/>
    <x v="8"/>
    <x v="1"/>
    <x v="655"/>
    <s v="England &amp; Wales"/>
    <n v="0"/>
    <n v="0"/>
    <n v="0"/>
    <n v="0"/>
    <n v="36"/>
    <n v="0"/>
    <n v="0"/>
    <n v="0"/>
    <n v="0"/>
    <m/>
    <m/>
    <m/>
    <m/>
    <m/>
    <n v="0"/>
    <n v="0"/>
    <n v="0"/>
    <n v="0"/>
    <n v="1.1182350373083105"/>
    <n v="0"/>
    <n v="0"/>
    <n v="0"/>
    <n v="0"/>
    <m/>
    <m/>
    <m/>
    <m/>
    <m/>
  </r>
  <r>
    <x v="22"/>
    <x v="0"/>
    <x v="8"/>
    <x v="1"/>
    <x v="656"/>
    <s v="England &amp; Wales"/>
    <n v="0"/>
    <n v="0"/>
    <n v="0"/>
    <n v="0"/>
    <n v="30"/>
    <n v="0"/>
    <n v="0"/>
    <n v="0"/>
    <n v="0"/>
    <m/>
    <m/>
    <m/>
    <m/>
    <m/>
    <n v="0"/>
    <n v="0"/>
    <n v="0"/>
    <n v="0"/>
    <n v="0.93186253109025874"/>
    <n v="0"/>
    <n v="0"/>
    <n v="0"/>
    <n v="0"/>
    <m/>
    <m/>
    <m/>
    <m/>
    <m/>
  </r>
  <r>
    <x v="22"/>
    <x v="0"/>
    <x v="8"/>
    <x v="1"/>
    <x v="657"/>
    <s v="England &amp; Wales"/>
    <n v="0"/>
    <n v="0"/>
    <n v="0"/>
    <n v="0"/>
    <n v="25"/>
    <n v="0"/>
    <n v="0"/>
    <n v="0"/>
    <n v="0"/>
    <m/>
    <m/>
    <m/>
    <m/>
    <m/>
    <n v="0"/>
    <n v="0"/>
    <n v="0"/>
    <n v="0"/>
    <n v="0.77655210924188223"/>
    <n v="0"/>
    <n v="0"/>
    <n v="0"/>
    <n v="0"/>
    <m/>
    <m/>
    <m/>
    <m/>
    <m/>
  </r>
  <r>
    <x v="22"/>
    <x v="0"/>
    <x v="8"/>
    <x v="1"/>
    <x v="658"/>
    <s v="England &amp; Wales"/>
    <n v="0"/>
    <n v="0"/>
    <n v="0"/>
    <n v="0"/>
    <n v="15"/>
    <n v="0"/>
    <n v="0"/>
    <n v="0"/>
    <n v="0"/>
    <m/>
    <m/>
    <m/>
    <m/>
    <m/>
    <n v="0"/>
    <n v="0"/>
    <n v="0"/>
    <n v="0"/>
    <n v="0.46593126554512937"/>
    <n v="0"/>
    <n v="0"/>
    <n v="0"/>
    <n v="0"/>
    <m/>
    <m/>
    <m/>
    <m/>
    <m/>
  </r>
  <r>
    <x v="22"/>
    <x v="0"/>
    <x v="8"/>
    <x v="1"/>
    <x v="659"/>
    <s v="England &amp; Wales"/>
    <n v="0"/>
    <n v="0"/>
    <n v="0"/>
    <n v="0"/>
    <n v="6"/>
    <n v="0"/>
    <n v="0"/>
    <n v="0"/>
    <n v="0"/>
    <m/>
    <m/>
    <m/>
    <m/>
    <m/>
    <n v="0"/>
    <n v="0"/>
    <n v="0"/>
    <n v="0"/>
    <n v="0.18637250621805174"/>
    <n v="0"/>
    <n v="0"/>
    <n v="0"/>
    <n v="0"/>
    <m/>
    <m/>
    <m/>
    <m/>
    <m/>
  </r>
  <r>
    <x v="22"/>
    <x v="0"/>
    <x v="8"/>
    <x v="1"/>
    <x v="660"/>
    <s v="England &amp; Wales"/>
    <n v="0"/>
    <n v="0"/>
    <n v="0"/>
    <n v="0"/>
    <n v="0.23400000000000001"/>
    <n v="0"/>
    <n v="0"/>
    <n v="0"/>
    <n v="0"/>
    <m/>
    <m/>
    <m/>
    <m/>
    <m/>
    <n v="0"/>
    <n v="0"/>
    <n v="0"/>
    <n v="0"/>
    <n v="7.2685277425040178E-3"/>
    <n v="0"/>
    <n v="0"/>
    <n v="0"/>
    <n v="0"/>
    <m/>
    <m/>
    <m/>
    <m/>
    <m/>
  </r>
  <r>
    <x v="22"/>
    <x v="0"/>
    <x v="8"/>
    <x v="1"/>
    <x v="660"/>
    <s v="England &amp; Wales"/>
    <n v="0"/>
    <n v="0"/>
    <n v="0"/>
    <n v="0"/>
    <n v="0.161"/>
    <n v="0"/>
    <n v="0"/>
    <n v="0"/>
    <n v="0"/>
    <m/>
    <m/>
    <m/>
    <m/>
    <m/>
    <n v="0"/>
    <n v="0"/>
    <n v="0"/>
    <n v="0"/>
    <n v="5.0009955835177214E-3"/>
    <n v="0"/>
    <n v="0"/>
    <n v="0"/>
    <n v="0"/>
    <m/>
    <m/>
    <m/>
    <m/>
    <m/>
  </r>
  <r>
    <x v="22"/>
    <x v="1"/>
    <x v="36"/>
    <x v="1"/>
    <x v="661"/>
    <s v="England"/>
    <n v="0"/>
    <n v="0"/>
    <n v="0"/>
    <n v="0"/>
    <n v="95"/>
    <n v="0"/>
    <n v="0"/>
    <n v="0"/>
    <n v="0"/>
    <m/>
    <m/>
    <m/>
    <m/>
    <m/>
    <n v="0"/>
    <n v="0"/>
    <n v="0"/>
    <n v="0"/>
    <n v="3.116190726214549"/>
    <n v="0"/>
    <n v="0"/>
    <n v="0"/>
    <n v="0"/>
    <m/>
    <m/>
    <m/>
    <m/>
    <m/>
  </r>
  <r>
    <x v="22"/>
    <x v="1"/>
    <x v="36"/>
    <x v="1"/>
    <x v="662"/>
    <s v="England"/>
    <n v="0"/>
    <n v="0"/>
    <n v="0"/>
    <n v="0"/>
    <n v="4.242"/>
    <n v="0"/>
    <n v="0"/>
    <n v="0"/>
    <n v="0"/>
    <m/>
    <m/>
    <m/>
    <m/>
    <m/>
    <n v="0"/>
    <n v="0"/>
    <n v="0"/>
    <n v="0"/>
    <n v="0.13914611642739069"/>
    <n v="0"/>
    <n v="0"/>
    <n v="0"/>
    <n v="0"/>
    <m/>
    <m/>
    <m/>
    <m/>
    <m/>
  </r>
  <r>
    <x v="22"/>
    <x v="0"/>
    <x v="36"/>
    <x v="1"/>
    <x v="663"/>
    <s v="England"/>
    <n v="0"/>
    <n v="0"/>
    <n v="0"/>
    <n v="0"/>
    <n v="159.5"/>
    <n v="0"/>
    <n v="0"/>
    <n v="0"/>
    <n v="0"/>
    <m/>
    <m/>
    <m/>
    <m/>
    <m/>
    <n v="0"/>
    <n v="0"/>
    <n v="0"/>
    <n v="0"/>
    <n v="5.2319202192760059"/>
    <n v="0"/>
    <n v="0"/>
    <n v="0"/>
    <n v="0"/>
    <m/>
    <m/>
    <m/>
    <m/>
    <m/>
  </r>
  <r>
    <x v="22"/>
    <x v="0"/>
    <x v="36"/>
    <x v="1"/>
    <x v="664"/>
    <s v="England"/>
    <n v="0"/>
    <n v="0"/>
    <n v="0"/>
    <n v="0"/>
    <n v="85"/>
    <n v="0"/>
    <n v="0"/>
    <n v="0"/>
    <n v="0"/>
    <m/>
    <m/>
    <m/>
    <m/>
    <m/>
    <n v="0"/>
    <n v="0"/>
    <n v="0"/>
    <n v="0"/>
    <n v="2.7881706497709122"/>
    <n v="0"/>
    <n v="0"/>
    <n v="0"/>
    <n v="0"/>
    <m/>
    <m/>
    <m/>
    <m/>
    <m/>
  </r>
  <r>
    <x v="22"/>
    <x v="0"/>
    <x v="36"/>
    <x v="1"/>
    <x v="665"/>
    <s v="England"/>
    <n v="0"/>
    <n v="0"/>
    <n v="0"/>
    <n v="0"/>
    <n v="39.4"/>
    <n v="0"/>
    <n v="0"/>
    <n v="0"/>
    <n v="0"/>
    <m/>
    <m/>
    <m/>
    <m/>
    <m/>
    <n v="0"/>
    <n v="0"/>
    <n v="0"/>
    <n v="0"/>
    <n v="1.2923991011879288"/>
    <n v="0"/>
    <n v="0"/>
    <n v="0"/>
    <n v="0"/>
    <m/>
    <m/>
    <m/>
    <m/>
    <m/>
  </r>
  <r>
    <x v="22"/>
    <x v="0"/>
    <x v="36"/>
    <x v="1"/>
    <x v="666"/>
    <s v="England"/>
    <n v="0"/>
    <n v="0"/>
    <n v="0"/>
    <n v="0"/>
    <n v="33.200000000000003"/>
    <n v="0"/>
    <n v="0"/>
    <n v="0"/>
    <n v="0"/>
    <m/>
    <m/>
    <m/>
    <m/>
    <m/>
    <n v="0"/>
    <n v="0"/>
    <n v="0"/>
    <n v="0"/>
    <n v="1.0890266537928739"/>
    <n v="0"/>
    <n v="0"/>
    <n v="0"/>
    <n v="0"/>
    <m/>
    <m/>
    <m/>
    <m/>
    <m/>
  </r>
  <r>
    <x v="22"/>
    <x v="0"/>
    <x v="36"/>
    <x v="1"/>
    <x v="667"/>
    <s v="England"/>
    <n v="0"/>
    <n v="0"/>
    <n v="0"/>
    <n v="0"/>
    <n v="30"/>
    <n v="0"/>
    <n v="0"/>
    <n v="0"/>
    <n v="0"/>
    <m/>
    <m/>
    <m/>
    <m/>
    <m/>
    <n v="0"/>
    <n v="0"/>
    <n v="0"/>
    <n v="0"/>
    <n v="0.98406022933091031"/>
    <n v="0"/>
    <n v="0"/>
    <n v="0"/>
    <n v="0"/>
    <m/>
    <m/>
    <m/>
    <m/>
    <m/>
  </r>
  <r>
    <x v="22"/>
    <x v="0"/>
    <x v="36"/>
    <x v="1"/>
    <x v="668"/>
    <s v="England"/>
    <n v="0"/>
    <n v="0"/>
    <n v="0"/>
    <n v="0"/>
    <n v="5.5030000000000001"/>
    <n v="0"/>
    <n v="0"/>
    <n v="0"/>
    <n v="0"/>
    <m/>
    <m/>
    <m/>
    <m/>
    <m/>
    <n v="0"/>
    <n v="0"/>
    <n v="0"/>
    <n v="0"/>
    <n v="0.18050944806693328"/>
    <n v="0"/>
    <n v="0"/>
    <n v="0"/>
    <n v="0"/>
    <m/>
    <m/>
    <m/>
    <m/>
    <m/>
  </r>
  <r>
    <x v="22"/>
    <x v="0"/>
    <x v="36"/>
    <x v="1"/>
    <x v="669"/>
    <s v="England"/>
    <n v="0"/>
    <n v="0"/>
    <n v="0"/>
    <n v="0"/>
    <n v="4.7"/>
    <n v="0"/>
    <n v="0"/>
    <n v="0"/>
    <n v="0"/>
    <m/>
    <m/>
    <m/>
    <m/>
    <m/>
    <n v="0"/>
    <n v="0"/>
    <n v="0"/>
    <n v="0"/>
    <n v="0.15416943592850926"/>
    <n v="0"/>
    <n v="0"/>
    <n v="0"/>
    <n v="0"/>
    <m/>
    <m/>
    <m/>
    <m/>
    <m/>
  </r>
  <r>
    <x v="22"/>
    <x v="0"/>
    <x v="36"/>
    <x v="1"/>
    <x v="670"/>
    <s v="England"/>
    <n v="0"/>
    <n v="0"/>
    <n v="0"/>
    <n v="0"/>
    <n v="1"/>
    <n v="0"/>
    <n v="0"/>
    <n v="0"/>
    <n v="0"/>
    <m/>
    <m/>
    <m/>
    <m/>
    <m/>
    <n v="0"/>
    <n v="0"/>
    <n v="0"/>
    <n v="0"/>
    <n v="3.2802007644363675E-2"/>
    <n v="0"/>
    <n v="0"/>
    <n v="0"/>
    <n v="0"/>
    <m/>
    <m/>
    <m/>
    <m/>
    <m/>
  </r>
  <r>
    <x v="22"/>
    <x v="0"/>
    <x v="36"/>
    <x v="1"/>
    <x v="671"/>
    <s v="England"/>
    <n v="0"/>
    <n v="0"/>
    <n v="0"/>
    <n v="0"/>
    <n v="-18.62"/>
    <n v="0"/>
    <n v="0"/>
    <n v="0"/>
    <n v="0"/>
    <m/>
    <m/>
    <m/>
    <m/>
    <m/>
    <n v="0"/>
    <n v="0"/>
    <n v="0"/>
    <n v="0"/>
    <n v="-0.61077338233805167"/>
    <n v="0"/>
    <n v="0"/>
    <n v="0"/>
    <n v="0"/>
    <m/>
    <m/>
    <m/>
    <m/>
    <m/>
  </r>
  <r>
    <x v="22"/>
    <x v="1"/>
    <x v="36"/>
    <x v="1"/>
    <x v="672"/>
    <s v="England"/>
    <n v="0"/>
    <n v="0"/>
    <n v="0"/>
    <n v="0"/>
    <n v="-1"/>
    <n v="0"/>
    <n v="0"/>
    <n v="0"/>
    <n v="0"/>
    <m/>
    <m/>
    <m/>
    <m/>
    <m/>
    <n v="0"/>
    <n v="0"/>
    <n v="0"/>
    <n v="0"/>
    <n v="-3.2802007644363675E-2"/>
    <n v="0"/>
    <n v="0"/>
    <n v="0"/>
    <n v="0"/>
    <m/>
    <m/>
    <m/>
    <m/>
    <m/>
  </r>
  <r>
    <x v="22"/>
    <x v="1"/>
    <x v="36"/>
    <x v="1"/>
    <x v="673"/>
    <s v="England"/>
    <n v="0"/>
    <n v="0"/>
    <n v="0"/>
    <n v="0"/>
    <n v="-123"/>
    <n v="0"/>
    <n v="0"/>
    <n v="0"/>
    <n v="0"/>
    <m/>
    <m/>
    <m/>
    <m/>
    <m/>
    <n v="0"/>
    <n v="0"/>
    <n v="0"/>
    <n v="0"/>
    <n v="-4.0346469402567315"/>
    <n v="0"/>
    <n v="0"/>
    <n v="0"/>
    <n v="0"/>
    <m/>
    <m/>
    <m/>
    <m/>
    <m/>
  </r>
  <r>
    <x v="22"/>
    <x v="1"/>
    <x v="36"/>
    <x v="1"/>
    <x v="674"/>
    <s v="England"/>
    <n v="0"/>
    <n v="0"/>
    <n v="0"/>
    <n v="0"/>
    <n v="-316.7"/>
    <n v="0"/>
    <n v="0"/>
    <n v="0"/>
    <n v="0"/>
    <m/>
    <m/>
    <m/>
    <m/>
    <m/>
    <n v="0"/>
    <n v="0"/>
    <n v="0"/>
    <n v="0"/>
    <n v="-10.388395820969976"/>
    <n v="0"/>
    <n v="0"/>
    <n v="0"/>
    <n v="0"/>
    <m/>
    <m/>
    <m/>
    <m/>
    <m/>
  </r>
  <r>
    <x v="22"/>
    <x v="1"/>
    <x v="36"/>
    <x v="1"/>
    <x v="675"/>
    <s v="England"/>
    <n v="0"/>
    <n v="0"/>
    <n v="0"/>
    <n v="0"/>
    <n v="-430"/>
    <n v="0"/>
    <n v="0"/>
    <n v="0"/>
    <n v="0"/>
    <m/>
    <m/>
    <m/>
    <m/>
    <m/>
    <n v="0"/>
    <n v="0"/>
    <n v="0"/>
    <n v="0"/>
    <n v="-14.10486328707638"/>
    <n v="0"/>
    <n v="0"/>
    <n v="0"/>
    <n v="0"/>
    <m/>
    <m/>
    <m/>
    <m/>
    <m/>
  </r>
  <r>
    <x v="22"/>
    <x v="2"/>
    <x v="36"/>
    <x v="1"/>
    <x v="676"/>
    <s v="England"/>
    <n v="0"/>
    <n v="0"/>
    <n v="0"/>
    <n v="0"/>
    <n v="-1153"/>
    <n v="0"/>
    <n v="0"/>
    <n v="0"/>
    <n v="0"/>
    <m/>
    <m/>
    <m/>
    <m/>
    <m/>
    <n v="0"/>
    <n v="0"/>
    <n v="0"/>
    <n v="0"/>
    <n v="-37.820714813951312"/>
    <n v="0"/>
    <n v="0"/>
    <n v="0"/>
    <n v="0"/>
    <m/>
    <m/>
    <m/>
    <m/>
    <m/>
  </r>
  <r>
    <x v="22"/>
    <x v="0"/>
    <x v="36"/>
    <x v="1"/>
    <x v="677"/>
    <s v="England"/>
    <n v="0"/>
    <n v="0"/>
    <n v="0"/>
    <n v="0"/>
    <n v="2674.8739999999998"/>
    <n v="0"/>
    <n v="0"/>
    <n v="0"/>
    <n v="0"/>
    <m/>
    <m/>
    <m/>
    <m/>
    <m/>
    <n v="0"/>
    <n v="0"/>
    <n v="0"/>
    <n v="0"/>
    <n v="87.741237395709646"/>
    <n v="0"/>
    <n v="0"/>
    <n v="0"/>
    <n v="0"/>
    <m/>
    <m/>
    <m/>
    <m/>
    <m/>
  </r>
  <r>
    <x v="22"/>
    <x v="0"/>
    <x v="36"/>
    <x v="1"/>
    <x v="678"/>
    <s v="England"/>
    <n v="0"/>
    <n v="0"/>
    <n v="0"/>
    <n v="0"/>
    <n v="1900"/>
    <n v="0"/>
    <n v="0"/>
    <n v="0"/>
    <n v="0"/>
    <m/>
    <m/>
    <m/>
    <m/>
    <m/>
    <n v="0"/>
    <n v="0"/>
    <n v="0"/>
    <n v="0"/>
    <n v="62.323814524290981"/>
    <n v="0"/>
    <n v="0"/>
    <n v="0"/>
    <n v="0"/>
    <m/>
    <m/>
    <m/>
    <m/>
    <m/>
  </r>
  <r>
    <x v="22"/>
    <x v="0"/>
    <x v="36"/>
    <x v="1"/>
    <x v="679"/>
    <s v="England"/>
    <n v="0"/>
    <n v="0"/>
    <n v="0"/>
    <n v="0"/>
    <n v="9.1430000000000007"/>
    <n v="0"/>
    <n v="0"/>
    <n v="0"/>
    <n v="0"/>
    <m/>
    <m/>
    <m/>
    <m/>
    <m/>
    <n v="0"/>
    <n v="0"/>
    <n v="0"/>
    <n v="0"/>
    <n v="0.29990875589241711"/>
    <n v="0"/>
    <n v="0"/>
    <n v="0"/>
    <n v="0"/>
    <m/>
    <m/>
    <m/>
    <m/>
    <m/>
  </r>
  <r>
    <x v="22"/>
    <x v="0"/>
    <x v="36"/>
    <x v="1"/>
    <x v="680"/>
    <s v="England"/>
    <n v="0"/>
    <n v="0"/>
    <n v="0"/>
    <n v="0"/>
    <n v="-12.113"/>
    <n v="0"/>
    <n v="0"/>
    <n v="0"/>
    <n v="0"/>
    <m/>
    <m/>
    <m/>
    <m/>
    <m/>
    <n v="0"/>
    <n v="0"/>
    <n v="0"/>
    <n v="0"/>
    <n v="-0.39733071859617719"/>
    <n v="0"/>
    <n v="0"/>
    <n v="0"/>
    <n v="0"/>
    <m/>
    <m/>
    <m/>
    <m/>
    <m/>
  </r>
  <r>
    <x v="22"/>
    <x v="0"/>
    <x v="36"/>
    <x v="1"/>
    <x v="681"/>
    <s v="England"/>
    <n v="0"/>
    <n v="0"/>
    <n v="0"/>
    <n v="0"/>
    <n v="-20.989000000000001"/>
    <n v="0"/>
    <n v="0"/>
    <n v="0"/>
    <n v="0"/>
    <m/>
    <m/>
    <m/>
    <m/>
    <m/>
    <n v="0"/>
    <n v="0"/>
    <n v="0"/>
    <n v="0"/>
    <n v="-0.68848133844754922"/>
    <n v="0"/>
    <n v="0"/>
    <n v="0"/>
    <n v="0"/>
    <m/>
    <m/>
    <m/>
    <m/>
    <m/>
  </r>
  <r>
    <x v="22"/>
    <x v="0"/>
    <x v="36"/>
    <x v="1"/>
    <x v="682"/>
    <s v="England"/>
    <n v="0"/>
    <n v="0"/>
    <n v="0"/>
    <n v="0"/>
    <n v="-33.779000000000003"/>
    <n v="0"/>
    <n v="0"/>
    <n v="0"/>
    <n v="0"/>
    <m/>
    <m/>
    <m/>
    <m/>
    <m/>
    <n v="0"/>
    <n v="0"/>
    <n v="0"/>
    <n v="0"/>
    <n v="-1.1080190162189605"/>
    <n v="0"/>
    <n v="0"/>
    <n v="0"/>
    <n v="0"/>
    <m/>
    <m/>
    <m/>
    <m/>
    <m/>
  </r>
  <r>
    <x v="22"/>
    <x v="1"/>
    <x v="9"/>
    <x v="1"/>
    <x v="683"/>
    <s v="England &amp; Wales"/>
    <n v="0"/>
    <n v="0"/>
    <n v="0"/>
    <n v="0"/>
    <n v="227"/>
    <n v="0"/>
    <n v="0"/>
    <n v="0"/>
    <n v="0"/>
    <m/>
    <m/>
    <m/>
    <m/>
    <m/>
    <n v="0"/>
    <n v="0"/>
    <n v="0"/>
    <n v="0"/>
    <n v="7.0510931519162918"/>
    <n v="0"/>
    <n v="0"/>
    <n v="0"/>
    <n v="0"/>
    <m/>
    <m/>
    <m/>
    <m/>
    <m/>
  </r>
  <r>
    <x v="22"/>
    <x v="1"/>
    <x v="9"/>
    <x v="1"/>
    <x v="684"/>
    <s v="England &amp; Wales"/>
    <n v="0"/>
    <n v="0"/>
    <n v="0"/>
    <n v="0"/>
    <n v="26.2"/>
    <n v="0"/>
    <n v="0"/>
    <n v="0"/>
    <n v="0"/>
    <m/>
    <m/>
    <m/>
    <m/>
    <m/>
    <n v="0"/>
    <n v="0"/>
    <n v="0"/>
    <n v="0"/>
    <n v="0.81382661048549265"/>
    <n v="0"/>
    <n v="0"/>
    <n v="0"/>
    <n v="0"/>
    <m/>
    <m/>
    <m/>
    <m/>
    <m/>
  </r>
  <r>
    <x v="22"/>
    <x v="1"/>
    <x v="9"/>
    <x v="1"/>
    <x v="685"/>
    <s v="England &amp; Wales"/>
    <n v="0"/>
    <n v="0"/>
    <n v="0"/>
    <n v="0"/>
    <n v="15"/>
    <n v="0"/>
    <n v="0"/>
    <n v="0"/>
    <n v="0"/>
    <m/>
    <m/>
    <m/>
    <m/>
    <m/>
    <n v="0"/>
    <n v="0"/>
    <n v="0"/>
    <n v="0"/>
    <n v="0.46593126554512937"/>
    <n v="0"/>
    <n v="0"/>
    <n v="0"/>
    <n v="0"/>
    <m/>
    <m/>
    <m/>
    <m/>
    <m/>
  </r>
  <r>
    <x v="22"/>
    <x v="1"/>
    <x v="9"/>
    <x v="1"/>
    <x v="686"/>
    <s v="England &amp; Wales"/>
    <n v="0"/>
    <n v="0"/>
    <n v="0"/>
    <n v="0"/>
    <n v="13.9"/>
    <n v="0"/>
    <n v="0"/>
    <n v="0"/>
    <n v="0"/>
    <m/>
    <m/>
    <m/>
    <m/>
    <m/>
    <n v="0"/>
    <n v="0"/>
    <n v="0"/>
    <n v="0"/>
    <n v="0.43176297273848657"/>
    <n v="0"/>
    <n v="0"/>
    <n v="0"/>
    <n v="0"/>
    <m/>
    <m/>
    <m/>
    <m/>
    <m/>
  </r>
  <r>
    <x v="22"/>
    <x v="1"/>
    <x v="9"/>
    <x v="1"/>
    <x v="687"/>
    <s v="England &amp; Wales"/>
    <n v="0"/>
    <n v="0"/>
    <n v="0"/>
    <n v="0"/>
    <n v="9"/>
    <n v="0"/>
    <n v="0"/>
    <n v="0"/>
    <n v="0"/>
    <m/>
    <m/>
    <m/>
    <m/>
    <m/>
    <n v="0"/>
    <n v="0"/>
    <n v="0"/>
    <n v="0"/>
    <n v="0.27955875932707763"/>
    <n v="0"/>
    <n v="0"/>
    <n v="0"/>
    <n v="0"/>
    <m/>
    <m/>
    <m/>
    <m/>
    <m/>
  </r>
  <r>
    <x v="22"/>
    <x v="1"/>
    <x v="9"/>
    <x v="1"/>
    <x v="688"/>
    <s v="England &amp; Wales"/>
    <n v="0"/>
    <n v="0"/>
    <n v="0"/>
    <n v="0"/>
    <n v="6"/>
    <n v="0"/>
    <n v="0"/>
    <n v="0"/>
    <n v="0"/>
    <m/>
    <m/>
    <m/>
    <m/>
    <m/>
    <n v="0"/>
    <n v="0"/>
    <n v="0"/>
    <n v="0"/>
    <n v="0.18637250621805174"/>
    <n v="0"/>
    <n v="0"/>
    <n v="0"/>
    <n v="0"/>
    <m/>
    <m/>
    <m/>
    <m/>
    <m/>
  </r>
  <r>
    <x v="22"/>
    <x v="1"/>
    <x v="9"/>
    <x v="1"/>
    <x v="689"/>
    <s v="England &amp; Wales"/>
    <n v="0"/>
    <n v="0"/>
    <n v="0"/>
    <n v="0"/>
    <n v="5"/>
    <n v="0"/>
    <n v="0"/>
    <n v="0"/>
    <n v="0"/>
    <m/>
    <m/>
    <m/>
    <m/>
    <m/>
    <n v="0"/>
    <n v="0"/>
    <n v="0"/>
    <n v="0"/>
    <n v="0.15531042184837646"/>
    <n v="0"/>
    <n v="0"/>
    <n v="0"/>
    <n v="0"/>
    <m/>
    <m/>
    <m/>
    <m/>
    <m/>
  </r>
  <r>
    <x v="22"/>
    <x v="1"/>
    <x v="9"/>
    <x v="1"/>
    <x v="690"/>
    <s v="England &amp; Wales"/>
    <n v="0"/>
    <n v="0"/>
    <n v="0"/>
    <n v="0"/>
    <n v="4"/>
    <n v="0"/>
    <n v="0"/>
    <n v="0"/>
    <n v="0"/>
    <m/>
    <m/>
    <m/>
    <m/>
    <m/>
    <n v="0"/>
    <n v="0"/>
    <n v="0"/>
    <n v="0"/>
    <n v="0.12424833747870116"/>
    <n v="0"/>
    <n v="0"/>
    <n v="0"/>
    <n v="0"/>
    <m/>
    <m/>
    <m/>
    <m/>
    <m/>
  </r>
  <r>
    <x v="22"/>
    <x v="1"/>
    <x v="9"/>
    <x v="1"/>
    <x v="691"/>
    <s v="England &amp; Wales"/>
    <n v="0"/>
    <n v="0"/>
    <n v="0"/>
    <n v="0"/>
    <n v="2"/>
    <n v="0"/>
    <n v="0"/>
    <n v="0"/>
    <n v="0"/>
    <m/>
    <m/>
    <m/>
    <m/>
    <m/>
    <n v="0"/>
    <n v="0"/>
    <n v="0"/>
    <n v="0"/>
    <n v="6.2124168739350581E-2"/>
    <n v="0"/>
    <n v="0"/>
    <n v="0"/>
    <n v="0"/>
    <m/>
    <m/>
    <m/>
    <m/>
    <m/>
  </r>
  <r>
    <x v="22"/>
    <x v="1"/>
    <x v="9"/>
    <x v="1"/>
    <x v="692"/>
    <s v="England &amp; Wales"/>
    <n v="0"/>
    <n v="0"/>
    <n v="0"/>
    <n v="0"/>
    <n v="1"/>
    <n v="0"/>
    <n v="0"/>
    <n v="0"/>
    <n v="0"/>
    <m/>
    <m/>
    <m/>
    <m/>
    <m/>
    <n v="0"/>
    <n v="0"/>
    <n v="0"/>
    <n v="0"/>
    <n v="3.1062084369675291E-2"/>
    <n v="0"/>
    <n v="0"/>
    <n v="0"/>
    <n v="0"/>
    <m/>
    <m/>
    <m/>
    <m/>
    <m/>
  </r>
  <r>
    <x v="22"/>
    <x v="0"/>
    <x v="9"/>
    <x v="1"/>
    <x v="693"/>
    <s v="England &amp; Wales"/>
    <n v="0"/>
    <n v="0"/>
    <n v="0"/>
    <n v="0"/>
    <n v="150.5"/>
    <n v="0"/>
    <n v="0"/>
    <n v="0"/>
    <n v="0"/>
    <m/>
    <m/>
    <m/>
    <m/>
    <m/>
    <n v="0"/>
    <n v="0"/>
    <n v="0"/>
    <n v="0"/>
    <n v="4.6748436976361312"/>
    <n v="0"/>
    <n v="0"/>
    <n v="0"/>
    <n v="0"/>
    <m/>
    <m/>
    <m/>
    <m/>
    <m/>
  </r>
  <r>
    <x v="22"/>
    <x v="0"/>
    <x v="9"/>
    <x v="1"/>
    <x v="691"/>
    <s v="England &amp; Wales"/>
    <n v="0"/>
    <n v="0"/>
    <n v="0"/>
    <n v="0"/>
    <n v="81.2"/>
    <n v="0"/>
    <n v="0"/>
    <n v="0"/>
    <n v="0"/>
    <m/>
    <m/>
    <m/>
    <m/>
    <m/>
    <n v="0"/>
    <n v="0"/>
    <n v="0"/>
    <n v="0"/>
    <n v="2.5222412508176335"/>
    <n v="0"/>
    <n v="0"/>
    <n v="0"/>
    <n v="0"/>
    <m/>
    <m/>
    <m/>
    <m/>
    <m/>
  </r>
  <r>
    <x v="22"/>
    <x v="0"/>
    <x v="9"/>
    <x v="1"/>
    <x v="694"/>
    <s v="England &amp; Wales"/>
    <n v="0"/>
    <n v="0"/>
    <n v="0"/>
    <n v="0"/>
    <n v="70"/>
    <n v="0"/>
    <n v="0"/>
    <n v="0"/>
    <n v="0"/>
    <m/>
    <m/>
    <m/>
    <m/>
    <m/>
    <n v="0"/>
    <n v="0"/>
    <n v="0"/>
    <n v="0"/>
    <n v="2.1743459058772707"/>
    <n v="0"/>
    <n v="0"/>
    <n v="0"/>
    <n v="0"/>
    <m/>
    <m/>
    <m/>
    <m/>
    <m/>
  </r>
  <r>
    <x v="22"/>
    <x v="0"/>
    <x v="9"/>
    <x v="1"/>
    <x v="695"/>
    <s v="England &amp; Wales"/>
    <n v="0"/>
    <n v="0"/>
    <n v="0"/>
    <n v="0"/>
    <n v="57.8"/>
    <n v="0"/>
    <n v="0"/>
    <n v="0"/>
    <n v="0"/>
    <m/>
    <m/>
    <m/>
    <m/>
    <m/>
    <n v="0"/>
    <n v="0"/>
    <n v="0"/>
    <n v="0"/>
    <n v="1.7953884765672317"/>
    <n v="0"/>
    <n v="0"/>
    <n v="0"/>
    <n v="0"/>
    <m/>
    <m/>
    <m/>
    <m/>
    <m/>
  </r>
  <r>
    <x v="22"/>
    <x v="0"/>
    <x v="9"/>
    <x v="1"/>
    <x v="696"/>
    <s v="England &amp; Wales"/>
    <n v="0"/>
    <n v="0"/>
    <n v="0"/>
    <n v="0"/>
    <n v="42.9"/>
    <n v="0"/>
    <n v="0"/>
    <n v="0"/>
    <n v="0"/>
    <m/>
    <m/>
    <m/>
    <m/>
    <m/>
    <n v="0"/>
    <n v="0"/>
    <n v="0"/>
    <n v="0"/>
    <n v="1.3325634194590701"/>
    <n v="0"/>
    <n v="0"/>
    <n v="0"/>
    <n v="0"/>
    <m/>
    <m/>
    <m/>
    <m/>
    <m/>
  </r>
  <r>
    <x v="22"/>
    <x v="0"/>
    <x v="9"/>
    <x v="1"/>
    <x v="697"/>
    <s v="England &amp; Wales"/>
    <n v="0"/>
    <n v="0"/>
    <n v="0"/>
    <n v="0"/>
    <n v="25.2"/>
    <n v="0"/>
    <n v="0"/>
    <n v="0"/>
    <n v="0"/>
    <m/>
    <m/>
    <m/>
    <m/>
    <m/>
    <n v="0"/>
    <n v="0"/>
    <n v="0"/>
    <n v="0"/>
    <n v="0.78276452611581737"/>
    <n v="0"/>
    <n v="0"/>
    <n v="0"/>
    <n v="0"/>
    <m/>
    <m/>
    <m/>
    <m/>
    <m/>
  </r>
  <r>
    <x v="22"/>
    <x v="0"/>
    <x v="9"/>
    <x v="1"/>
    <x v="688"/>
    <s v="England &amp; Wales"/>
    <n v="0"/>
    <n v="0"/>
    <n v="0"/>
    <n v="0"/>
    <n v="24"/>
    <n v="0"/>
    <n v="0"/>
    <n v="0"/>
    <n v="0"/>
    <m/>
    <m/>
    <m/>
    <m/>
    <m/>
    <n v="0"/>
    <n v="0"/>
    <n v="0"/>
    <n v="0"/>
    <n v="0.74549002487220695"/>
    <n v="0"/>
    <n v="0"/>
    <n v="0"/>
    <n v="0"/>
    <m/>
    <m/>
    <m/>
    <m/>
    <m/>
  </r>
  <r>
    <x v="22"/>
    <x v="0"/>
    <x v="9"/>
    <x v="1"/>
    <x v="685"/>
    <s v="England &amp; Wales"/>
    <n v="0"/>
    <n v="0"/>
    <n v="0"/>
    <n v="0"/>
    <n v="19.3"/>
    <n v="0"/>
    <n v="0"/>
    <n v="0"/>
    <n v="0"/>
    <m/>
    <m/>
    <m/>
    <m/>
    <m/>
    <n v="0"/>
    <n v="0"/>
    <n v="0"/>
    <n v="0"/>
    <n v="0.5994982283347331"/>
    <n v="0"/>
    <n v="0"/>
    <n v="0"/>
    <n v="0"/>
    <m/>
    <m/>
    <m/>
    <m/>
    <m/>
  </r>
  <r>
    <x v="22"/>
    <x v="0"/>
    <x v="9"/>
    <x v="1"/>
    <x v="698"/>
    <s v="England &amp; Wales"/>
    <n v="0"/>
    <n v="0"/>
    <n v="0"/>
    <n v="0"/>
    <n v="10.5"/>
    <n v="0"/>
    <n v="0"/>
    <n v="0"/>
    <n v="0"/>
    <m/>
    <m/>
    <m/>
    <m/>
    <m/>
    <n v="0"/>
    <n v="0"/>
    <n v="0"/>
    <n v="0"/>
    <n v="0.32615188588159055"/>
    <n v="0"/>
    <n v="0"/>
    <n v="0"/>
    <n v="0"/>
    <m/>
    <m/>
    <m/>
    <m/>
    <m/>
  </r>
  <r>
    <x v="22"/>
    <x v="1"/>
    <x v="9"/>
    <x v="1"/>
    <x v="699"/>
    <s v="England &amp; Wales"/>
    <n v="0"/>
    <n v="0"/>
    <n v="0"/>
    <n v="0"/>
    <n v="-87.9"/>
    <n v="0"/>
    <n v="0"/>
    <n v="0"/>
    <n v="0"/>
    <m/>
    <m/>
    <m/>
    <m/>
    <m/>
    <n v="0"/>
    <n v="0"/>
    <n v="0"/>
    <n v="0"/>
    <n v="-2.7226141605"/>
    <n v="0"/>
    <n v="0"/>
    <n v="0"/>
    <n v="0"/>
    <m/>
    <m/>
    <m/>
    <m/>
    <m/>
  </r>
  <r>
    <x v="22"/>
    <x v="0"/>
    <x v="9"/>
    <x v="1"/>
    <x v="700"/>
    <s v="England &amp; Wales"/>
    <n v="0"/>
    <n v="0"/>
    <n v="0"/>
    <n v="0"/>
    <n v="9.3000000000000007"/>
    <n v="0"/>
    <n v="0"/>
    <n v="0"/>
    <n v="0"/>
    <m/>
    <m/>
    <m/>
    <m/>
    <m/>
    <n v="0"/>
    <n v="0"/>
    <n v="0"/>
    <n v="0"/>
    <n v="0.28887738463798018"/>
    <n v="0"/>
    <n v="0"/>
    <n v="0"/>
    <n v="0"/>
    <m/>
    <m/>
    <m/>
    <m/>
    <m/>
  </r>
  <r>
    <x v="22"/>
    <x v="0"/>
    <x v="9"/>
    <x v="1"/>
    <x v="701"/>
    <s v="England &amp; Wales"/>
    <n v="0"/>
    <n v="0"/>
    <n v="0"/>
    <n v="0"/>
    <n v="1.7"/>
    <n v="0"/>
    <n v="0"/>
    <n v="0"/>
    <n v="0"/>
    <m/>
    <m/>
    <m/>
    <m/>
    <m/>
    <n v="0"/>
    <n v="0"/>
    <n v="0"/>
    <n v="0"/>
    <n v="5.2805543428447996E-2"/>
    <n v="0"/>
    <n v="0"/>
    <n v="0"/>
    <n v="0"/>
    <m/>
    <m/>
    <m/>
    <m/>
    <m/>
  </r>
  <r>
    <x v="22"/>
    <x v="0"/>
    <x v="9"/>
    <x v="1"/>
    <x v="702"/>
    <s v="England &amp; Wales"/>
    <n v="0"/>
    <n v="0"/>
    <n v="0"/>
    <n v="0"/>
    <n v="1.3280000000000001"/>
    <n v="0"/>
    <n v="0"/>
    <n v="0"/>
    <n v="0"/>
    <m/>
    <m/>
    <m/>
    <m/>
    <m/>
    <n v="0"/>
    <n v="0"/>
    <n v="0"/>
    <n v="0"/>
    <n v="4.1250448042928788E-2"/>
    <n v="0"/>
    <n v="0"/>
    <n v="0"/>
    <n v="0"/>
    <m/>
    <m/>
    <m/>
    <m/>
    <m/>
  </r>
  <r>
    <x v="22"/>
    <x v="0"/>
    <x v="2"/>
    <x v="3"/>
    <x v="703"/>
    <s v="Northern Ireland"/>
    <n v="0"/>
    <n v="0"/>
    <n v="0"/>
    <n v="0"/>
    <n v="0"/>
    <n v="0"/>
    <n v="0"/>
    <n v="0"/>
    <n v="0"/>
    <m/>
    <m/>
    <m/>
    <m/>
    <m/>
    <n v="0"/>
    <n v="0"/>
    <n v="0"/>
    <n v="0"/>
    <n v="0.81188000000000005"/>
    <n v="0"/>
    <n v="0"/>
    <n v="0"/>
    <n v="0"/>
    <m/>
    <m/>
    <m/>
    <m/>
    <m/>
  </r>
  <r>
    <x v="22"/>
    <x v="0"/>
    <x v="58"/>
    <x v="1"/>
    <x v="704"/>
    <s v="UK"/>
    <n v="0"/>
    <n v="0"/>
    <n v="0"/>
    <n v="0"/>
    <n v="-40.5"/>
    <n v="0"/>
    <n v="0"/>
    <n v="0"/>
    <n v="0"/>
    <m/>
    <m/>
    <m/>
    <m/>
    <m/>
    <n v="0"/>
    <n v="0"/>
    <n v="0"/>
    <n v="0"/>
    <n v="-0.13665833999999999"/>
    <n v="0"/>
    <n v="0"/>
    <n v="0"/>
    <n v="0"/>
    <m/>
    <m/>
    <m/>
    <m/>
    <m/>
  </r>
  <r>
    <x v="22"/>
    <x v="1"/>
    <x v="59"/>
    <x v="1"/>
    <x v="705"/>
    <s v="Great Britain"/>
    <n v="0"/>
    <n v="0"/>
    <n v="0"/>
    <n v="0"/>
    <n v="3.5"/>
    <n v="0"/>
    <n v="0"/>
    <n v="0"/>
    <n v="0"/>
    <m/>
    <m/>
    <m/>
    <m/>
    <m/>
    <n v="0"/>
    <n v="0"/>
    <n v="0"/>
    <n v="0"/>
    <n v="9.9565885987950645E-2"/>
    <n v="0"/>
    <n v="0"/>
    <n v="0"/>
    <n v="0"/>
    <m/>
    <m/>
    <m/>
    <m/>
    <m/>
  </r>
  <r>
    <x v="22"/>
    <x v="0"/>
    <x v="59"/>
    <x v="1"/>
    <x v="706"/>
    <s v="England &amp; Wales"/>
    <n v="0"/>
    <n v="0"/>
    <n v="0"/>
    <n v="0"/>
    <n v="22.3"/>
    <n v="0"/>
    <n v="0"/>
    <n v="0"/>
    <n v="0"/>
    <m/>
    <m/>
    <m/>
    <m/>
    <m/>
    <n v="0"/>
    <n v="0"/>
    <n v="0"/>
    <n v="0"/>
    <n v="0.69268448144375894"/>
    <n v="0"/>
    <n v="0"/>
    <n v="0"/>
    <n v="0"/>
    <m/>
    <m/>
    <m/>
    <m/>
    <m/>
  </r>
  <r>
    <x v="22"/>
    <x v="0"/>
    <x v="0"/>
    <x v="2"/>
    <x v="707"/>
    <s v="Northern Ireland"/>
    <n v="0"/>
    <n v="0"/>
    <n v="0"/>
    <n v="0"/>
    <n v="0"/>
    <n v="0"/>
    <n v="0"/>
    <n v="0"/>
    <n v="0"/>
    <m/>
    <m/>
    <m/>
    <m/>
    <m/>
    <n v="0"/>
    <n v="0"/>
    <n v="0"/>
    <n v="0"/>
    <n v="-189.33699999999999"/>
    <n v="0"/>
    <n v="0"/>
    <n v="0"/>
    <n v="0"/>
    <m/>
    <m/>
    <m/>
    <m/>
    <m/>
  </r>
  <r>
    <x v="22"/>
    <x v="0"/>
    <x v="0"/>
    <x v="2"/>
    <x v="708"/>
    <s v="Northern Ireland"/>
    <n v="0"/>
    <n v="0"/>
    <n v="0"/>
    <n v="0"/>
    <n v="0"/>
    <n v="0"/>
    <n v="0"/>
    <n v="0"/>
    <n v="0"/>
    <m/>
    <m/>
    <m/>
    <m/>
    <m/>
    <n v="0"/>
    <n v="0"/>
    <n v="0"/>
    <n v="0"/>
    <n v="31.22"/>
    <n v="0"/>
    <n v="0"/>
    <n v="0"/>
    <n v="0"/>
    <m/>
    <m/>
    <m/>
    <m/>
    <m/>
  </r>
  <r>
    <x v="22"/>
    <x v="0"/>
    <x v="0"/>
    <x v="2"/>
    <x v="709"/>
    <s v="Northern Ireland"/>
    <n v="0"/>
    <n v="0"/>
    <n v="0"/>
    <n v="0"/>
    <n v="0"/>
    <n v="0"/>
    <n v="0"/>
    <n v="0"/>
    <n v="0"/>
    <m/>
    <m/>
    <m/>
    <m/>
    <m/>
    <n v="0"/>
    <n v="0"/>
    <n v="0"/>
    <n v="0"/>
    <n v="73.513000000000005"/>
    <n v="0"/>
    <n v="0"/>
    <n v="0"/>
    <n v="0"/>
    <m/>
    <m/>
    <m/>
    <m/>
    <m/>
  </r>
  <r>
    <x v="22"/>
    <x v="0"/>
    <x v="0"/>
    <x v="2"/>
    <x v="75"/>
    <s v="Northern Ireland"/>
    <n v="0"/>
    <n v="0"/>
    <n v="0"/>
    <n v="0"/>
    <n v="0"/>
    <n v="0"/>
    <n v="0"/>
    <n v="0"/>
    <n v="0"/>
    <m/>
    <m/>
    <m/>
    <m/>
    <m/>
    <n v="0"/>
    <n v="0"/>
    <n v="0"/>
    <n v="0"/>
    <n v="5.0999999999999997E-2"/>
    <n v="0"/>
    <n v="0"/>
    <n v="0"/>
    <n v="0"/>
    <m/>
    <m/>
    <m/>
    <m/>
    <m/>
  </r>
  <r>
    <x v="22"/>
    <x v="0"/>
    <x v="0"/>
    <x v="2"/>
    <x v="4"/>
    <s v="Northern Ireland"/>
    <n v="0"/>
    <n v="0"/>
    <n v="0"/>
    <n v="0"/>
    <n v="0"/>
    <n v="0"/>
    <n v="0"/>
    <n v="0"/>
    <n v="0"/>
    <m/>
    <m/>
    <m/>
    <m/>
    <m/>
    <n v="0"/>
    <n v="0"/>
    <n v="0"/>
    <n v="0"/>
    <n v="0.127"/>
    <n v="0"/>
    <n v="0"/>
    <n v="0"/>
    <n v="0"/>
    <m/>
    <m/>
    <m/>
    <m/>
    <m/>
  </r>
  <r>
    <x v="22"/>
    <x v="0"/>
    <x v="0"/>
    <x v="2"/>
    <x v="77"/>
    <s v="Northern Ireland"/>
    <n v="0"/>
    <n v="0"/>
    <n v="0"/>
    <n v="0"/>
    <n v="0"/>
    <n v="0"/>
    <n v="0"/>
    <n v="0"/>
    <n v="0"/>
    <m/>
    <m/>
    <m/>
    <m/>
    <m/>
    <n v="0"/>
    <n v="0"/>
    <n v="0"/>
    <n v="0"/>
    <n v="0.63100000000000001"/>
    <n v="0"/>
    <n v="0"/>
    <n v="0"/>
    <n v="0"/>
    <m/>
    <m/>
    <m/>
    <m/>
    <m/>
  </r>
  <r>
    <x v="22"/>
    <x v="0"/>
    <x v="0"/>
    <x v="6"/>
    <x v="90"/>
    <s v="Northern Ireland"/>
    <n v="0"/>
    <n v="0"/>
    <n v="0"/>
    <n v="0"/>
    <n v="0"/>
    <n v="0"/>
    <n v="0"/>
    <n v="0"/>
    <n v="0"/>
    <m/>
    <m/>
    <m/>
    <m/>
    <m/>
    <n v="0"/>
    <n v="0"/>
    <n v="0"/>
    <n v="0"/>
    <n v="-2.343"/>
    <n v="0"/>
    <n v="0"/>
    <n v="0"/>
    <n v="0"/>
    <m/>
    <m/>
    <m/>
    <m/>
    <m/>
  </r>
  <r>
    <x v="22"/>
    <x v="0"/>
    <x v="0"/>
    <x v="2"/>
    <x v="710"/>
    <s v="Northern Ireland"/>
    <n v="0"/>
    <n v="0"/>
    <n v="0"/>
    <n v="0"/>
    <n v="0"/>
    <n v="0"/>
    <n v="0"/>
    <n v="0"/>
    <n v="0"/>
    <m/>
    <m/>
    <m/>
    <m/>
    <m/>
    <n v="0"/>
    <n v="0"/>
    <n v="0"/>
    <n v="0"/>
    <n v="0.38100000000000001"/>
    <n v="0"/>
    <n v="0"/>
    <n v="0"/>
    <n v="0"/>
    <m/>
    <m/>
    <m/>
    <m/>
    <m/>
  </r>
  <r>
    <x v="22"/>
    <x v="0"/>
    <x v="0"/>
    <x v="2"/>
    <x v="81"/>
    <s v="Northern Ireland"/>
    <n v="0"/>
    <n v="0"/>
    <n v="0"/>
    <n v="0"/>
    <n v="0"/>
    <n v="0"/>
    <n v="0"/>
    <n v="0"/>
    <n v="0"/>
    <m/>
    <m/>
    <m/>
    <m/>
    <m/>
    <n v="0"/>
    <n v="0"/>
    <n v="0"/>
    <n v="0"/>
    <n v="12"/>
    <n v="0"/>
    <n v="0"/>
    <n v="0"/>
    <n v="0"/>
    <m/>
    <m/>
    <m/>
    <m/>
    <m/>
  </r>
  <r>
    <x v="22"/>
    <x v="0"/>
    <x v="0"/>
    <x v="2"/>
    <x v="82"/>
    <s v="Northern Ireland"/>
    <n v="0"/>
    <n v="0"/>
    <n v="0"/>
    <n v="0"/>
    <n v="0"/>
    <n v="0"/>
    <n v="0"/>
    <n v="0"/>
    <n v="0"/>
    <m/>
    <m/>
    <m/>
    <m/>
    <m/>
    <n v="0"/>
    <n v="0"/>
    <n v="0"/>
    <n v="0"/>
    <n v="8.94"/>
    <n v="0"/>
    <n v="0"/>
    <n v="0"/>
    <n v="0"/>
    <m/>
    <m/>
    <m/>
    <m/>
    <m/>
  </r>
  <r>
    <x v="22"/>
    <x v="0"/>
    <x v="0"/>
    <x v="2"/>
    <x v="79"/>
    <s v="Northern Ireland"/>
    <n v="0"/>
    <n v="0"/>
    <n v="0"/>
    <n v="0"/>
    <n v="0"/>
    <n v="0"/>
    <n v="0"/>
    <n v="0"/>
    <n v="0"/>
    <m/>
    <m/>
    <m/>
    <m/>
    <m/>
    <n v="0"/>
    <n v="0"/>
    <n v="0"/>
    <n v="0"/>
    <n v="25"/>
    <n v="0"/>
    <n v="0"/>
    <n v="0"/>
    <n v="0"/>
    <m/>
    <m/>
    <m/>
    <m/>
    <m/>
  </r>
  <r>
    <x v="22"/>
    <x v="0"/>
    <x v="0"/>
    <x v="2"/>
    <x v="711"/>
    <s v="Northern Ireland"/>
    <n v="0"/>
    <n v="0"/>
    <n v="0"/>
    <n v="0"/>
    <n v="0"/>
    <n v="0"/>
    <n v="0"/>
    <n v="0"/>
    <n v="0"/>
    <m/>
    <m/>
    <m/>
    <m/>
    <m/>
    <n v="0"/>
    <n v="0"/>
    <n v="0"/>
    <n v="0"/>
    <n v="-4"/>
    <n v="0"/>
    <n v="0"/>
    <n v="0"/>
    <n v="0"/>
    <m/>
    <m/>
    <m/>
    <m/>
    <m/>
  </r>
  <r>
    <x v="22"/>
    <x v="0"/>
    <x v="0"/>
    <x v="2"/>
    <x v="712"/>
    <s v="Northern Ireland"/>
    <n v="0"/>
    <n v="0"/>
    <n v="0"/>
    <n v="0"/>
    <n v="0"/>
    <n v="0"/>
    <n v="0"/>
    <n v="0"/>
    <n v="0"/>
    <m/>
    <m/>
    <m/>
    <m/>
    <m/>
    <n v="0"/>
    <n v="0"/>
    <n v="0"/>
    <n v="0"/>
    <n v="0.38300000000000001"/>
    <n v="0"/>
    <n v="0"/>
    <n v="0"/>
    <n v="0"/>
    <m/>
    <m/>
    <m/>
    <m/>
    <m/>
  </r>
  <r>
    <x v="22"/>
    <x v="0"/>
    <x v="0"/>
    <x v="2"/>
    <x v="404"/>
    <s v="Northern Ireland"/>
    <n v="0"/>
    <n v="0"/>
    <n v="0"/>
    <n v="0"/>
    <n v="0"/>
    <n v="0"/>
    <n v="0"/>
    <n v="0"/>
    <n v="0"/>
    <m/>
    <m/>
    <m/>
    <m/>
    <m/>
    <n v="0"/>
    <n v="0"/>
    <n v="0"/>
    <n v="0"/>
    <n v="14.663"/>
    <n v="0"/>
    <n v="0"/>
    <n v="0"/>
    <n v="0"/>
    <m/>
    <m/>
    <m/>
    <m/>
    <m/>
  </r>
  <r>
    <x v="22"/>
    <x v="0"/>
    <x v="16"/>
    <x v="2"/>
    <x v="713"/>
    <s v="Northern Ireland"/>
    <n v="0"/>
    <n v="0"/>
    <n v="0"/>
    <n v="0"/>
    <n v="0"/>
    <n v="0"/>
    <n v="0"/>
    <n v="0"/>
    <n v="0"/>
    <m/>
    <m/>
    <m/>
    <m/>
    <m/>
    <n v="0"/>
    <n v="0"/>
    <n v="0"/>
    <n v="0"/>
    <n v="16.934000000000001"/>
    <n v="0"/>
    <n v="0"/>
    <n v="0"/>
    <n v="0"/>
    <m/>
    <m/>
    <m/>
    <m/>
    <m/>
  </r>
  <r>
    <x v="22"/>
    <x v="0"/>
    <x v="2"/>
    <x v="2"/>
    <x v="714"/>
    <s v="Northern Ireland"/>
    <n v="0"/>
    <n v="0"/>
    <n v="0"/>
    <n v="0"/>
    <n v="0"/>
    <n v="0"/>
    <n v="0"/>
    <n v="0"/>
    <n v="0"/>
    <m/>
    <m/>
    <m/>
    <m/>
    <m/>
    <n v="0"/>
    <n v="0"/>
    <n v="0"/>
    <n v="0"/>
    <n v="1.798"/>
    <n v="0"/>
    <n v="0"/>
    <n v="0"/>
    <n v="0"/>
    <m/>
    <m/>
    <m/>
    <m/>
    <m/>
  </r>
  <r>
    <x v="22"/>
    <x v="0"/>
    <x v="8"/>
    <x v="3"/>
    <x v="78"/>
    <s v="Northern Ireland"/>
    <n v="0"/>
    <n v="0"/>
    <n v="0"/>
    <n v="0"/>
    <n v="0"/>
    <n v="0"/>
    <n v="0"/>
    <n v="0"/>
    <n v="0"/>
    <m/>
    <m/>
    <m/>
    <m/>
    <m/>
    <n v="0"/>
    <n v="0"/>
    <n v="0"/>
    <n v="0"/>
    <n v="-0.65500000000000003"/>
    <n v="0"/>
    <n v="0"/>
    <n v="0"/>
    <n v="0"/>
    <m/>
    <m/>
    <m/>
    <m/>
    <m/>
  </r>
  <r>
    <x v="22"/>
    <x v="0"/>
    <x v="8"/>
    <x v="3"/>
    <x v="715"/>
    <s v="Northern Ireland"/>
    <n v="0"/>
    <n v="0"/>
    <n v="0"/>
    <n v="0"/>
    <n v="0"/>
    <n v="0"/>
    <n v="0"/>
    <n v="0"/>
    <n v="0"/>
    <m/>
    <m/>
    <m/>
    <m/>
    <m/>
    <n v="0"/>
    <n v="0"/>
    <n v="0"/>
    <n v="0"/>
    <n v="0"/>
    <n v="0"/>
    <n v="0"/>
    <n v="0"/>
    <n v="0"/>
    <m/>
    <m/>
    <m/>
    <m/>
    <m/>
  </r>
  <r>
    <x v="22"/>
    <x v="0"/>
    <x v="17"/>
    <x v="3"/>
    <x v="716"/>
    <s v="Northern Ireland"/>
    <n v="0"/>
    <n v="0"/>
    <n v="0"/>
    <n v="0"/>
    <n v="0"/>
    <n v="0"/>
    <n v="0"/>
    <n v="0"/>
    <n v="0"/>
    <m/>
    <m/>
    <m/>
    <m/>
    <m/>
    <n v="0"/>
    <n v="0"/>
    <n v="0"/>
    <n v="0"/>
    <n v="-0.53400000000000003"/>
    <n v="0"/>
    <n v="0"/>
    <n v="0"/>
    <n v="0"/>
    <m/>
    <m/>
    <m/>
    <m/>
    <m/>
  </r>
  <r>
    <x v="22"/>
    <x v="0"/>
    <x v="12"/>
    <x v="3"/>
    <x v="404"/>
    <s v="Northern Ireland"/>
    <n v="0"/>
    <n v="0"/>
    <n v="0"/>
    <n v="0"/>
    <n v="0"/>
    <n v="0"/>
    <n v="0"/>
    <n v="0"/>
    <n v="0"/>
    <m/>
    <m/>
    <m/>
    <m/>
    <m/>
    <n v="0"/>
    <n v="0"/>
    <n v="0"/>
    <n v="0"/>
    <n v="0.71799999999999997"/>
    <n v="0"/>
    <n v="0"/>
    <n v="0"/>
    <n v="0"/>
    <m/>
    <m/>
    <m/>
    <m/>
    <m/>
  </r>
  <r>
    <x v="22"/>
    <x v="0"/>
    <x v="12"/>
    <x v="3"/>
    <x v="717"/>
    <s v="Northern Ireland"/>
    <n v="0"/>
    <n v="0"/>
    <n v="0"/>
    <n v="0"/>
    <n v="0"/>
    <n v="0"/>
    <n v="0"/>
    <n v="0"/>
    <n v="0"/>
    <m/>
    <m/>
    <m/>
    <m/>
    <m/>
    <n v="0"/>
    <n v="0"/>
    <n v="0"/>
    <n v="0"/>
    <n v="0.02"/>
    <n v="0"/>
    <n v="0"/>
    <n v="0"/>
    <n v="0"/>
    <m/>
    <m/>
    <m/>
    <m/>
    <m/>
  </r>
  <r>
    <x v="22"/>
    <x v="0"/>
    <x v="12"/>
    <x v="3"/>
    <x v="718"/>
    <s v="Northern Ireland"/>
    <n v="0"/>
    <n v="0"/>
    <n v="0"/>
    <n v="0"/>
    <n v="0"/>
    <n v="0"/>
    <n v="0"/>
    <n v="0"/>
    <n v="0"/>
    <m/>
    <m/>
    <m/>
    <m/>
    <m/>
    <n v="0"/>
    <n v="0"/>
    <n v="0"/>
    <n v="0"/>
    <n v="2.5000000000000001E-2"/>
    <n v="0"/>
    <n v="0"/>
    <n v="0"/>
    <n v="0"/>
    <m/>
    <m/>
    <m/>
    <m/>
    <m/>
  </r>
  <r>
    <x v="22"/>
    <x v="0"/>
    <x v="2"/>
    <x v="3"/>
    <x v="719"/>
    <s v="Northern Ireland"/>
    <n v="0"/>
    <n v="0"/>
    <n v="0"/>
    <n v="0"/>
    <n v="0"/>
    <n v="0"/>
    <n v="0"/>
    <n v="0"/>
    <n v="0"/>
    <m/>
    <m/>
    <m/>
    <m/>
    <m/>
    <n v="0"/>
    <n v="0"/>
    <n v="0"/>
    <n v="0"/>
    <n v="0.124"/>
    <n v="0"/>
    <n v="0"/>
    <n v="0"/>
    <n v="0"/>
    <m/>
    <m/>
    <m/>
    <m/>
    <m/>
  </r>
  <r>
    <x v="22"/>
    <x v="0"/>
    <x v="40"/>
    <x v="3"/>
    <x v="720"/>
    <s v="Northern Ireland"/>
    <n v="0"/>
    <n v="0"/>
    <n v="0"/>
    <n v="0"/>
    <n v="0"/>
    <n v="0"/>
    <n v="0"/>
    <n v="0"/>
    <n v="0"/>
    <m/>
    <m/>
    <m/>
    <m/>
    <m/>
    <n v="0"/>
    <n v="0"/>
    <n v="0"/>
    <n v="0"/>
    <n v="1.421E-2"/>
    <n v="0"/>
    <n v="0"/>
    <n v="0"/>
    <n v="0"/>
    <m/>
    <m/>
    <m/>
    <m/>
    <m/>
  </r>
  <r>
    <x v="22"/>
    <x v="0"/>
    <x v="3"/>
    <x v="3"/>
    <x v="721"/>
    <s v="Northern Ireland"/>
    <n v="0"/>
    <n v="0"/>
    <n v="0"/>
    <n v="0"/>
    <n v="0"/>
    <n v="0"/>
    <n v="0"/>
    <n v="0"/>
    <n v="0"/>
    <m/>
    <m/>
    <m/>
    <m/>
    <m/>
    <n v="0"/>
    <n v="0"/>
    <n v="0"/>
    <n v="0"/>
    <n v="1.7569999999999999"/>
    <n v="0"/>
    <n v="0"/>
    <n v="0"/>
    <n v="0"/>
    <m/>
    <m/>
    <m/>
    <m/>
    <m/>
  </r>
  <r>
    <x v="22"/>
    <x v="0"/>
    <x v="3"/>
    <x v="3"/>
    <x v="722"/>
    <s v="Northern Ireland"/>
    <n v="0"/>
    <n v="0"/>
    <n v="0"/>
    <n v="0"/>
    <n v="0"/>
    <n v="0"/>
    <n v="0"/>
    <n v="0"/>
    <n v="0"/>
    <m/>
    <m/>
    <m/>
    <m/>
    <m/>
    <n v="0"/>
    <n v="0"/>
    <n v="0"/>
    <n v="0"/>
    <n v="1.647"/>
    <n v="0"/>
    <n v="0"/>
    <n v="0"/>
    <n v="0"/>
    <m/>
    <m/>
    <m/>
    <m/>
    <m/>
  </r>
  <r>
    <x v="22"/>
    <x v="0"/>
    <x v="3"/>
    <x v="3"/>
    <x v="723"/>
    <s v="Northern Ireland"/>
    <n v="0"/>
    <n v="0"/>
    <n v="0"/>
    <n v="0"/>
    <n v="0"/>
    <n v="0"/>
    <n v="0"/>
    <n v="0"/>
    <n v="0"/>
    <m/>
    <m/>
    <m/>
    <m/>
    <m/>
    <n v="0"/>
    <n v="0"/>
    <n v="0"/>
    <n v="0"/>
    <n v="-0.308"/>
    <n v="0"/>
    <n v="0"/>
    <n v="0"/>
    <n v="0"/>
    <m/>
    <m/>
    <m/>
    <m/>
    <m/>
  </r>
  <r>
    <x v="22"/>
    <x v="0"/>
    <x v="14"/>
    <x v="3"/>
    <x v="724"/>
    <s v="Northern Ireland"/>
    <n v="0"/>
    <n v="0"/>
    <n v="0"/>
    <n v="0"/>
    <n v="0"/>
    <n v="0"/>
    <n v="0"/>
    <n v="0"/>
    <n v="0"/>
    <m/>
    <m/>
    <m/>
    <m/>
    <m/>
    <n v="0"/>
    <n v="0"/>
    <n v="0"/>
    <n v="0"/>
    <n v="-0.27100000000000002"/>
    <n v="0"/>
    <n v="0"/>
    <n v="0"/>
    <n v="0"/>
    <m/>
    <m/>
    <m/>
    <m/>
    <m/>
  </r>
  <r>
    <x v="22"/>
    <x v="0"/>
    <x v="37"/>
    <x v="3"/>
    <x v="725"/>
    <s v="Northern Ireland"/>
    <n v="0"/>
    <n v="0"/>
    <n v="0"/>
    <n v="0"/>
    <n v="0"/>
    <n v="0"/>
    <n v="0"/>
    <n v="0"/>
    <n v="0"/>
    <m/>
    <m/>
    <m/>
    <m/>
    <m/>
    <n v="0"/>
    <n v="0"/>
    <n v="0"/>
    <n v="0"/>
    <n v="-5.7"/>
    <n v="0"/>
    <n v="0"/>
    <n v="0"/>
    <n v="0"/>
    <m/>
    <m/>
    <m/>
    <m/>
    <m/>
  </r>
  <r>
    <x v="22"/>
    <x v="1"/>
    <x v="0"/>
    <x v="5"/>
    <x v="163"/>
    <s v="Northern Ireland"/>
    <n v="0"/>
    <n v="0"/>
    <n v="0"/>
    <n v="0"/>
    <n v="0"/>
    <n v="0"/>
    <n v="0"/>
    <n v="0"/>
    <n v="0"/>
    <m/>
    <m/>
    <m/>
    <m/>
    <m/>
    <n v="0"/>
    <n v="0"/>
    <n v="0"/>
    <n v="0"/>
    <n v="21.17"/>
    <n v="0"/>
    <n v="0"/>
    <n v="0"/>
    <n v="0"/>
    <m/>
    <m/>
    <m/>
    <m/>
    <m/>
  </r>
  <r>
    <x v="22"/>
    <x v="1"/>
    <x v="0"/>
    <x v="2"/>
    <x v="258"/>
    <s v="Northern Ireland"/>
    <n v="0"/>
    <n v="0"/>
    <n v="0"/>
    <n v="0"/>
    <n v="0"/>
    <n v="0"/>
    <n v="0"/>
    <n v="0"/>
    <n v="0"/>
    <m/>
    <m/>
    <m/>
    <m/>
    <m/>
    <n v="0"/>
    <n v="0"/>
    <n v="0"/>
    <n v="0"/>
    <n v="23.99"/>
    <n v="0"/>
    <n v="0"/>
    <n v="0"/>
    <n v="0"/>
    <m/>
    <m/>
    <m/>
    <m/>
    <m/>
  </r>
  <r>
    <x v="22"/>
    <x v="1"/>
    <x v="0"/>
    <x v="2"/>
    <x v="726"/>
    <s v="Northern Ireland"/>
    <n v="0"/>
    <n v="0"/>
    <n v="0"/>
    <n v="0"/>
    <n v="0"/>
    <n v="0"/>
    <n v="0"/>
    <n v="0"/>
    <n v="0"/>
    <m/>
    <m/>
    <m/>
    <m/>
    <m/>
    <n v="0"/>
    <n v="0"/>
    <n v="0"/>
    <n v="0"/>
    <n v="-15"/>
    <n v="0"/>
    <n v="0"/>
    <n v="0"/>
    <n v="0"/>
    <m/>
    <m/>
    <m/>
    <m/>
    <m/>
  </r>
  <r>
    <x v="22"/>
    <x v="1"/>
    <x v="0"/>
    <x v="2"/>
    <x v="276"/>
    <s v="Northern Ireland"/>
    <n v="0"/>
    <n v="0"/>
    <n v="0"/>
    <n v="0"/>
    <n v="0"/>
    <n v="0"/>
    <n v="0"/>
    <n v="0"/>
    <n v="0"/>
    <m/>
    <m/>
    <m/>
    <m/>
    <m/>
    <n v="0"/>
    <n v="0"/>
    <n v="0"/>
    <n v="0"/>
    <n v="6.1"/>
    <n v="0"/>
    <n v="0"/>
    <n v="0"/>
    <n v="0"/>
    <m/>
    <m/>
    <m/>
    <m/>
    <m/>
  </r>
  <r>
    <x v="22"/>
    <x v="1"/>
    <x v="0"/>
    <x v="2"/>
    <x v="710"/>
    <s v="Northern Ireland"/>
    <n v="0"/>
    <n v="0"/>
    <n v="0"/>
    <n v="0"/>
    <n v="0"/>
    <n v="0"/>
    <n v="0"/>
    <n v="0"/>
    <n v="0"/>
    <m/>
    <m/>
    <m/>
    <m/>
    <m/>
    <n v="0"/>
    <n v="0"/>
    <n v="0"/>
    <n v="0"/>
    <n v="0.02"/>
    <n v="0"/>
    <n v="0"/>
    <n v="0"/>
    <n v="0"/>
    <m/>
    <m/>
    <m/>
    <m/>
    <m/>
  </r>
  <r>
    <x v="22"/>
    <x v="1"/>
    <x v="0"/>
    <x v="2"/>
    <x v="713"/>
    <s v="Northern Ireland"/>
    <n v="0"/>
    <n v="0"/>
    <n v="0"/>
    <n v="0"/>
    <n v="0"/>
    <n v="0"/>
    <n v="0"/>
    <n v="0"/>
    <n v="0"/>
    <m/>
    <m/>
    <m/>
    <m/>
    <m/>
    <n v="0"/>
    <n v="0"/>
    <n v="0"/>
    <n v="0"/>
    <n v="13"/>
    <n v="0"/>
    <n v="0"/>
    <n v="0"/>
    <n v="0"/>
    <m/>
    <m/>
    <m/>
    <m/>
    <m/>
  </r>
  <r>
    <x v="22"/>
    <x v="1"/>
    <x v="0"/>
    <x v="2"/>
    <x v="727"/>
    <s v="Northern Ireland"/>
    <n v="0"/>
    <n v="0"/>
    <n v="0"/>
    <n v="0"/>
    <n v="0"/>
    <n v="0"/>
    <n v="0"/>
    <n v="0"/>
    <n v="0"/>
    <m/>
    <m/>
    <m/>
    <m/>
    <m/>
    <n v="0"/>
    <n v="0"/>
    <n v="0"/>
    <n v="0"/>
    <n v="-1"/>
    <n v="0"/>
    <n v="0"/>
    <n v="0"/>
    <n v="0"/>
    <m/>
    <m/>
    <m/>
    <m/>
    <m/>
  </r>
  <r>
    <x v="22"/>
    <x v="1"/>
    <x v="17"/>
    <x v="3"/>
    <x v="728"/>
    <s v="Northern Ireland"/>
    <n v="0"/>
    <n v="0"/>
    <n v="0"/>
    <n v="0"/>
    <n v="0"/>
    <n v="0"/>
    <n v="0"/>
    <n v="0"/>
    <n v="0"/>
    <m/>
    <m/>
    <m/>
    <m/>
    <m/>
    <n v="0"/>
    <n v="0"/>
    <n v="0"/>
    <n v="0"/>
    <n v="1.141"/>
    <n v="0"/>
    <n v="0"/>
    <n v="0"/>
    <n v="0"/>
    <m/>
    <m/>
    <m/>
    <m/>
    <m/>
  </r>
  <r>
    <x v="22"/>
    <x v="1"/>
    <x v="46"/>
    <x v="3"/>
    <x v="729"/>
    <s v="Northern Ireland"/>
    <n v="0"/>
    <n v="0"/>
    <n v="0"/>
    <n v="0"/>
    <n v="0"/>
    <n v="0"/>
    <n v="0"/>
    <n v="0"/>
    <n v="0"/>
    <m/>
    <m/>
    <m/>
    <m/>
    <m/>
    <n v="0"/>
    <n v="0"/>
    <n v="0"/>
    <n v="0"/>
    <n v="0.38100000000000001"/>
    <n v="0"/>
    <n v="0"/>
    <n v="0"/>
    <n v="0"/>
    <m/>
    <m/>
    <m/>
    <m/>
    <m/>
  </r>
  <r>
    <x v="22"/>
    <x v="2"/>
    <x v="46"/>
    <x v="5"/>
    <x v="163"/>
    <s v="Northern Ireland"/>
    <n v="0"/>
    <n v="0"/>
    <n v="0"/>
    <n v="0"/>
    <n v="0"/>
    <n v="0"/>
    <n v="0"/>
    <n v="0"/>
    <n v="0"/>
    <m/>
    <m/>
    <m/>
    <m/>
    <m/>
    <n v="0"/>
    <n v="0"/>
    <n v="0"/>
    <n v="0"/>
    <n v="20"/>
    <n v="0"/>
    <n v="0"/>
    <n v="0"/>
    <n v="0"/>
    <m/>
    <m/>
    <m/>
    <m/>
    <m/>
  </r>
  <r>
    <x v="23"/>
    <x v="0"/>
    <x v="0"/>
    <x v="2"/>
    <x v="730"/>
    <s v="Northern Ireland"/>
    <n v="0"/>
    <n v="0"/>
    <n v="0"/>
    <n v="0"/>
    <n v="0"/>
    <n v="0"/>
    <n v="0"/>
    <n v="0"/>
    <n v="0"/>
    <m/>
    <m/>
    <m/>
    <m/>
    <m/>
    <n v="0"/>
    <n v="0"/>
    <n v="0"/>
    <n v="0"/>
    <n v="-238.054"/>
    <n v="238.054"/>
    <n v="0"/>
    <n v="0"/>
    <n v="0"/>
    <m/>
    <m/>
    <m/>
    <m/>
    <m/>
  </r>
  <r>
    <x v="23"/>
    <x v="1"/>
    <x v="0"/>
    <x v="2"/>
    <x v="730"/>
    <s v="Northern Ireland"/>
    <n v="0"/>
    <n v="0"/>
    <n v="0"/>
    <n v="0"/>
    <n v="0"/>
    <n v="0"/>
    <n v="0"/>
    <n v="0"/>
    <n v="0"/>
    <m/>
    <m/>
    <m/>
    <m/>
    <m/>
    <n v="0"/>
    <n v="0"/>
    <n v="0"/>
    <n v="0"/>
    <n v="-74.963999999999999"/>
    <n v="74.963999999999999"/>
    <n v="0"/>
    <n v="0"/>
    <n v="0"/>
    <m/>
    <m/>
    <m/>
    <m/>
    <m/>
  </r>
  <r>
    <x v="23"/>
    <x v="2"/>
    <x v="0"/>
    <x v="2"/>
    <x v="730"/>
    <s v="Northern Ireland"/>
    <n v="0"/>
    <n v="0"/>
    <n v="0"/>
    <n v="0"/>
    <n v="0"/>
    <n v="0"/>
    <n v="0"/>
    <n v="0"/>
    <n v="0"/>
    <m/>
    <m/>
    <m/>
    <m/>
    <m/>
    <n v="0"/>
    <n v="0"/>
    <n v="0"/>
    <n v="0"/>
    <n v="-14.039"/>
    <n v="14.039"/>
    <n v="0"/>
    <n v="0"/>
    <n v="0"/>
    <m/>
    <m/>
    <m/>
    <m/>
    <m/>
  </r>
  <r>
    <x v="24"/>
    <x v="0"/>
    <x v="0"/>
    <x v="0"/>
    <x v="731"/>
    <s v="Northern Ireland"/>
    <n v="0"/>
    <n v="0"/>
    <n v="0"/>
    <n v="0"/>
    <n v="0"/>
    <n v="0"/>
    <n v="0"/>
    <n v="0"/>
    <n v="0"/>
    <m/>
    <m/>
    <m/>
    <m/>
    <m/>
    <n v="0"/>
    <n v="0"/>
    <n v="0"/>
    <n v="0"/>
    <n v="0"/>
    <n v="11179.534195157508"/>
    <s v="0"/>
    <s v="0"/>
    <s v="0"/>
    <m/>
    <m/>
    <m/>
    <m/>
    <m/>
  </r>
  <r>
    <x v="24"/>
    <x v="0"/>
    <x v="2"/>
    <x v="1"/>
    <x v="1"/>
    <s v="n/a"/>
    <n v="0"/>
    <n v="0"/>
    <n v="0"/>
    <n v="0"/>
    <n v="0"/>
    <n v="7226.90783925695"/>
    <n v="0"/>
    <n v="0"/>
    <n v="0"/>
    <m/>
    <m/>
    <m/>
    <m/>
    <m/>
    <n v="0"/>
    <n v="0"/>
    <n v="0"/>
    <n v="0"/>
    <n v="0"/>
    <n v="235.86897894536787"/>
    <n v="0"/>
    <n v="0"/>
    <n v="0"/>
    <m/>
    <m/>
    <m/>
    <m/>
    <m/>
  </r>
  <r>
    <x v="24"/>
    <x v="0"/>
    <x v="1"/>
    <x v="1"/>
    <x v="1"/>
    <s v="n/a"/>
    <n v="0"/>
    <n v="0"/>
    <n v="0"/>
    <n v="0"/>
    <n v="0"/>
    <n v="2757.4213810643414"/>
    <n v="0"/>
    <n v="0"/>
    <n v="0"/>
    <m/>
    <m/>
    <m/>
    <m/>
    <m/>
    <n v="0"/>
    <n v="0"/>
    <n v="0"/>
    <n v="0"/>
    <n v="0"/>
    <n v="90.448957220404381"/>
    <n v="0"/>
    <n v="0"/>
    <n v="0"/>
    <m/>
    <m/>
    <m/>
    <m/>
    <m/>
  </r>
  <r>
    <x v="24"/>
    <x v="0"/>
    <x v="8"/>
    <x v="1"/>
    <x v="1"/>
    <s v="n/a"/>
    <n v="0"/>
    <n v="0"/>
    <n v="0"/>
    <n v="0"/>
    <n v="0"/>
    <n v="717.79046099972402"/>
    <n v="0"/>
    <n v="0"/>
    <n v="0"/>
    <m/>
    <m/>
    <m/>
    <m/>
    <m/>
    <n v="0"/>
    <n v="0"/>
    <n v="0"/>
    <n v="0"/>
    <n v="0"/>
    <n v="16.511287963975086"/>
    <n v="0"/>
    <n v="0"/>
    <n v="0"/>
    <m/>
    <m/>
    <m/>
    <m/>
    <m/>
  </r>
  <r>
    <x v="24"/>
    <x v="0"/>
    <x v="9"/>
    <x v="1"/>
    <x v="1"/>
    <s v="n/a"/>
    <n v="0"/>
    <n v="0"/>
    <n v="0"/>
    <n v="0"/>
    <n v="0"/>
    <n v="155.2276125322951"/>
    <n v="0"/>
    <n v="0"/>
    <n v="0"/>
    <m/>
    <m/>
    <m/>
    <m/>
    <m/>
    <n v="0"/>
    <n v="0"/>
    <n v="0"/>
    <n v="0"/>
    <n v="0"/>
    <n v="4.818210744310127"/>
    <n v="0"/>
    <n v="0"/>
    <n v="0"/>
    <m/>
    <m/>
    <m/>
    <m/>
    <m/>
  </r>
  <r>
    <x v="24"/>
    <x v="0"/>
    <x v="36"/>
    <x v="1"/>
    <x v="1"/>
    <s v="n/a"/>
    <n v="0"/>
    <n v="0"/>
    <n v="0"/>
    <n v="0"/>
    <n v="0"/>
    <n v="1106.6584875592216"/>
    <n v="0"/>
    <n v="0"/>
    <n v="0"/>
    <m/>
    <m/>
    <m/>
    <m/>
    <m/>
    <n v="0"/>
    <n v="0"/>
    <n v="0"/>
    <n v="0"/>
    <n v="0"/>
    <n v="36.300620168617534"/>
    <n v="0"/>
    <n v="0"/>
    <n v="0"/>
    <m/>
    <m/>
    <m/>
    <m/>
    <m/>
  </r>
  <r>
    <x v="24"/>
    <x v="0"/>
    <x v="14"/>
    <x v="1"/>
    <x v="1"/>
    <s v="n/a"/>
    <n v="0"/>
    <n v="0"/>
    <n v="0"/>
    <n v="0"/>
    <n v="0"/>
    <n v="-200.5608954438203"/>
    <n v="0"/>
    <n v="0"/>
    <n v="0"/>
    <m/>
    <m/>
    <m/>
    <m/>
    <m/>
    <n v="0"/>
    <n v="0"/>
    <n v="0"/>
    <n v="0"/>
    <n v="0"/>
    <n v="-5.585928909610673"/>
    <n v="0"/>
    <n v="0"/>
    <n v="0"/>
    <m/>
    <m/>
    <m/>
    <m/>
    <m/>
  </r>
  <r>
    <x v="24"/>
    <x v="0"/>
    <x v="15"/>
    <x v="1"/>
    <x v="1"/>
    <s v="n/a"/>
    <n v="0"/>
    <n v="0"/>
    <n v="0"/>
    <n v="0"/>
    <n v="0"/>
    <n v="808.40147207407199"/>
    <n v="0"/>
    <n v="0"/>
    <n v="0"/>
    <m/>
    <m/>
    <m/>
    <m/>
    <m/>
    <n v="0"/>
    <n v="0"/>
    <n v="0"/>
    <n v="0"/>
    <n v="0"/>
    <n v="0.89818103370841562"/>
    <n v="0"/>
    <n v="0"/>
    <n v="0"/>
    <m/>
    <m/>
    <m/>
    <m/>
    <m/>
  </r>
  <r>
    <x v="24"/>
    <x v="0"/>
    <x v="60"/>
    <x v="1"/>
    <x v="1"/>
    <s v="n/a"/>
    <n v="0"/>
    <n v="0"/>
    <n v="0"/>
    <n v="0"/>
    <n v="0"/>
    <n v="563.58700000000044"/>
    <n v="0"/>
    <n v="0"/>
    <n v="0"/>
    <m/>
    <m/>
    <m/>
    <m/>
    <m/>
    <n v="0"/>
    <n v="0"/>
    <n v="0"/>
    <n v="0"/>
    <n v="0"/>
    <n v="17.636208100629037"/>
    <n v="0"/>
    <n v="0"/>
    <n v="0"/>
    <m/>
    <m/>
    <m/>
    <m/>
    <m/>
  </r>
  <r>
    <x v="24"/>
    <x v="0"/>
    <x v="46"/>
    <x v="1"/>
    <x v="1"/>
    <s v="n/a"/>
    <n v="0"/>
    <n v="0"/>
    <n v="0"/>
    <n v="0"/>
    <n v="0"/>
    <n v="-57.050181753433662"/>
    <n v="0"/>
    <n v="0"/>
    <n v="0"/>
    <m/>
    <m/>
    <m/>
    <m/>
    <m/>
    <n v="0"/>
    <n v="0"/>
    <n v="0"/>
    <n v="0"/>
    <n v="0"/>
    <n v="-0.1331733097382943"/>
    <n v="0"/>
    <n v="0"/>
    <n v="0"/>
    <m/>
    <m/>
    <m/>
    <m/>
    <m/>
  </r>
  <r>
    <x v="24"/>
    <x v="0"/>
    <x v="36"/>
    <x v="1"/>
    <x v="1"/>
    <s v="n/a"/>
    <n v="0"/>
    <n v="0"/>
    <n v="0"/>
    <n v="0"/>
    <n v="0"/>
    <n v="198.38735126287247"/>
    <n v="0"/>
    <n v="0"/>
    <n v="0"/>
    <m/>
    <m/>
    <m/>
    <m/>
    <m/>
    <n v="0"/>
    <n v="0"/>
    <n v="0"/>
    <n v="0"/>
    <n v="0"/>
    <n v="6.5075034126698048"/>
    <n v="0"/>
    <n v="0"/>
    <n v="0"/>
    <m/>
    <m/>
    <m/>
    <m/>
    <m/>
  </r>
  <r>
    <x v="24"/>
    <x v="0"/>
    <x v="12"/>
    <x v="1"/>
    <x v="1"/>
    <s v="n/a"/>
    <n v="0"/>
    <n v="0"/>
    <n v="0"/>
    <n v="0"/>
    <n v="0"/>
    <n v="247.8834814579559"/>
    <n v="0"/>
    <n v="0"/>
    <n v="0"/>
    <m/>
    <m/>
    <m/>
    <m/>
    <m/>
    <n v="0"/>
    <n v="0"/>
    <n v="0"/>
    <n v="0"/>
    <n v="0"/>
    <n v="7.881231387116209"/>
    <n v="0"/>
    <n v="0"/>
    <n v="0"/>
    <m/>
    <m/>
    <m/>
    <m/>
    <m/>
  </r>
  <r>
    <x v="24"/>
    <x v="0"/>
    <x v="37"/>
    <x v="1"/>
    <x v="1"/>
    <s v="n/a"/>
    <n v="0"/>
    <n v="0"/>
    <n v="0"/>
    <n v="0"/>
    <n v="0"/>
    <n v="-64.575226964916965"/>
    <n v="0"/>
    <n v="0"/>
    <n v="0"/>
    <m/>
    <m/>
    <m/>
    <m/>
    <m/>
    <n v="0"/>
    <n v="0"/>
    <n v="0"/>
    <n v="0"/>
    <n v="0"/>
    <n v="-1.4814019100423856"/>
    <n v="0"/>
    <n v="0"/>
    <n v="0"/>
    <m/>
    <m/>
    <m/>
    <m/>
    <m/>
  </r>
  <r>
    <x v="24"/>
    <x v="0"/>
    <x v="61"/>
    <x v="1"/>
    <x v="1"/>
    <s v="n/a"/>
    <n v="0"/>
    <n v="0"/>
    <n v="0"/>
    <n v="0"/>
    <n v="0"/>
    <n v="38.461070278126954"/>
    <n v="0"/>
    <n v="0"/>
    <n v="0"/>
    <m/>
    <m/>
    <m/>
    <m/>
    <m/>
    <n v="0"/>
    <n v="0"/>
    <n v="0"/>
    <n v="0"/>
    <n v="0"/>
    <n v="1.0764423659139162"/>
    <n v="0"/>
    <n v="0"/>
    <n v="0"/>
    <m/>
    <m/>
    <m/>
    <m/>
    <m/>
  </r>
  <r>
    <x v="24"/>
    <x v="0"/>
    <x v="35"/>
    <x v="1"/>
    <x v="1"/>
    <s v="n/a"/>
    <n v="0"/>
    <n v="0"/>
    <n v="0"/>
    <n v="0"/>
    <n v="0"/>
    <n v="119"/>
    <n v="0"/>
    <n v="0"/>
    <n v="0"/>
    <m/>
    <m/>
    <m/>
    <m/>
    <m/>
    <n v="0"/>
    <n v="0"/>
    <n v="0"/>
    <n v="0"/>
    <n v="0"/>
    <n v="3.9034389096792772"/>
    <n v="0"/>
    <n v="0"/>
    <n v="0"/>
    <m/>
    <m/>
    <m/>
    <m/>
    <m/>
  </r>
  <r>
    <x v="24"/>
    <x v="0"/>
    <x v="19"/>
    <x v="1"/>
    <x v="1"/>
    <s v="n/a"/>
    <n v="0"/>
    <n v="0"/>
    <n v="0"/>
    <n v="0"/>
    <n v="0"/>
    <n v="1"/>
    <n v="0"/>
    <n v="0"/>
    <n v="0"/>
    <m/>
    <m/>
    <m/>
    <m/>
    <m/>
    <n v="0"/>
    <n v="0"/>
    <n v="0"/>
    <n v="0"/>
    <n v="0"/>
    <n v="3.1062084369675291E-2"/>
    <n v="0"/>
    <n v="0"/>
    <n v="0"/>
    <m/>
    <m/>
    <m/>
    <m/>
    <m/>
  </r>
  <r>
    <x v="24"/>
    <x v="0"/>
    <x v="20"/>
    <x v="1"/>
    <x v="1"/>
    <s v="n/a"/>
    <n v="0"/>
    <n v="0"/>
    <n v="0"/>
    <n v="0"/>
    <n v="0"/>
    <n v="2.6659999999999968"/>
    <n v="0"/>
    <n v="0"/>
    <n v="0"/>
    <m/>
    <m/>
    <m/>
    <m/>
    <m/>
    <n v="0"/>
    <n v="0"/>
    <n v="0"/>
    <n v="0"/>
    <n v="0"/>
    <n v="8.7450152379873455E-2"/>
    <n v="0"/>
    <n v="0"/>
    <n v="0"/>
    <m/>
    <m/>
    <m/>
    <m/>
    <m/>
  </r>
  <r>
    <x v="24"/>
    <x v="0"/>
    <x v="57"/>
    <x v="1"/>
    <x v="1"/>
    <s v="n/a"/>
    <n v="0"/>
    <n v="0"/>
    <n v="0"/>
    <n v="0"/>
    <n v="0"/>
    <n v="15.800000000000011"/>
    <n v="0"/>
    <n v="0"/>
    <n v="0"/>
    <m/>
    <m/>
    <m/>
    <m/>
    <m/>
    <n v="0"/>
    <n v="0"/>
    <n v="0"/>
    <n v="0"/>
    <n v="0"/>
    <n v="0.49078093304086995"/>
    <n v="0"/>
    <n v="0"/>
    <n v="0"/>
    <m/>
    <m/>
    <m/>
    <m/>
    <m/>
  </r>
  <r>
    <x v="24"/>
    <x v="0"/>
    <x v="32"/>
    <x v="1"/>
    <x v="1"/>
    <s v="n/a"/>
    <n v="0"/>
    <n v="0"/>
    <n v="0"/>
    <n v="0"/>
    <n v="0"/>
    <n v="8.8000000000000078E-2"/>
    <n v="0"/>
    <n v="0"/>
    <n v="0"/>
    <m/>
    <m/>
    <m/>
    <m/>
    <m/>
    <n v="0"/>
    <n v="0"/>
    <n v="0"/>
    <n v="0"/>
    <n v="0"/>
    <n v="2.8865766727040059E-3"/>
    <n v="0"/>
    <n v="0"/>
    <n v="0"/>
    <m/>
    <m/>
    <m/>
    <m/>
    <m/>
  </r>
  <r>
    <x v="24"/>
    <x v="0"/>
    <x v="62"/>
    <x v="1"/>
    <x v="1"/>
    <s v="n/a"/>
    <n v="0"/>
    <n v="0"/>
    <n v="0"/>
    <n v="0"/>
    <n v="0"/>
    <n v="-2.1200000000000045"/>
    <n v="0"/>
    <n v="0"/>
    <n v="0"/>
    <m/>
    <m/>
    <m/>
    <m/>
    <m/>
    <n v="0"/>
    <n v="0"/>
    <n v="0"/>
    <n v="0"/>
    <n v="0"/>
    <n v="-6.9540256206051143E-2"/>
    <n v="0"/>
    <n v="0"/>
    <n v="0"/>
    <m/>
    <m/>
    <m/>
    <m/>
    <m/>
  </r>
  <r>
    <x v="24"/>
    <x v="0"/>
    <x v="63"/>
    <x v="1"/>
    <x v="1"/>
    <s v="n/a"/>
    <n v="0"/>
    <n v="0"/>
    <n v="0"/>
    <n v="0"/>
    <n v="0"/>
    <n v="1.4990000000000001"/>
    <n v="0"/>
    <n v="0"/>
    <n v="0"/>
    <m/>
    <m/>
    <m/>
    <m/>
    <m/>
    <n v="0"/>
    <n v="0"/>
    <n v="0"/>
    <n v="0"/>
    <n v="0"/>
    <n v="4.2642646598839443E-2"/>
    <n v="0"/>
    <n v="0"/>
    <n v="0"/>
    <m/>
    <m/>
    <m/>
    <m/>
    <m/>
  </r>
  <r>
    <x v="24"/>
    <x v="0"/>
    <x v="25"/>
    <x v="1"/>
    <x v="1"/>
    <s v="n/a"/>
    <n v="0"/>
    <n v="0"/>
    <n v="0"/>
    <n v="0"/>
    <n v="0"/>
    <n v="1.1439999999999999"/>
    <n v="0"/>
    <n v="0"/>
    <n v="0"/>
    <m/>
    <m/>
    <m/>
    <m/>
    <m/>
    <n v="0"/>
    <n v="0"/>
    <n v="0"/>
    <n v="0"/>
    <n v="0"/>
    <n v="3.2543821020061585E-2"/>
    <n v="0"/>
    <n v="0"/>
    <n v="0"/>
    <m/>
    <m/>
    <m/>
    <m/>
    <m/>
  </r>
  <r>
    <x v="24"/>
    <x v="0"/>
    <x v="22"/>
    <x v="1"/>
    <x v="1"/>
    <s v="n/a"/>
    <n v="0"/>
    <n v="0"/>
    <n v="0"/>
    <n v="0"/>
    <n v="0"/>
    <n v="4.3299999999999983"/>
    <n v="0"/>
    <n v="0"/>
    <n v="0"/>
    <m/>
    <m/>
    <m/>
    <m/>
    <m/>
    <n v="0"/>
    <n v="0"/>
    <n v="0"/>
    <n v="0"/>
    <n v="0"/>
    <n v="0.13449882532069396"/>
    <n v="0"/>
    <n v="0"/>
    <n v="0"/>
    <m/>
    <m/>
    <m/>
    <m/>
    <m/>
  </r>
  <r>
    <x v="24"/>
    <x v="0"/>
    <x v="59"/>
    <x v="1"/>
    <x v="1"/>
    <s v="n/a"/>
    <n v="0"/>
    <n v="0"/>
    <n v="0"/>
    <n v="0"/>
    <n v="0"/>
    <n v="36.827999999999975"/>
    <n v="0"/>
    <n v="0"/>
    <n v="0"/>
    <m/>
    <m/>
    <m/>
    <m/>
    <m/>
    <n v="0"/>
    <n v="0"/>
    <n v="0"/>
    <n v="0"/>
    <n v="0"/>
    <n v="1.0476606997612128"/>
    <n v="0"/>
    <n v="0"/>
    <n v="0"/>
    <m/>
    <m/>
    <m/>
    <m/>
    <m/>
  </r>
  <r>
    <x v="24"/>
    <x v="0"/>
    <x v="3"/>
    <x v="1"/>
    <x v="732"/>
    <s v="England"/>
    <n v="0"/>
    <n v="0"/>
    <n v="0"/>
    <n v="0"/>
    <n v="0"/>
    <n v="2057"/>
    <n v="0"/>
    <n v="0"/>
    <n v="0"/>
    <m/>
    <m/>
    <m/>
    <m/>
    <m/>
    <n v="0"/>
    <n v="0"/>
    <n v="0"/>
    <n v="0"/>
    <n v="0"/>
    <n v="67.473729724456078"/>
    <n v="0"/>
    <n v="0"/>
    <n v="0"/>
    <m/>
    <m/>
    <m/>
    <m/>
    <m/>
  </r>
  <r>
    <x v="24"/>
    <x v="0"/>
    <x v="1"/>
    <x v="1"/>
    <x v="733"/>
    <s v="England"/>
    <n v="0"/>
    <n v="0"/>
    <n v="0"/>
    <n v="0"/>
    <n v="0"/>
    <n v="396"/>
    <n v="0"/>
    <n v="0"/>
    <n v="0"/>
    <m/>
    <m/>
    <m/>
    <m/>
    <m/>
    <n v="0"/>
    <n v="0"/>
    <n v="0"/>
    <n v="0"/>
    <n v="0"/>
    <n v="12.989595027168015"/>
    <n v="0"/>
    <n v="0"/>
    <n v="0"/>
    <m/>
    <m/>
    <m/>
    <m/>
    <m/>
  </r>
  <r>
    <x v="24"/>
    <x v="0"/>
    <x v="14"/>
    <x v="1"/>
    <x v="734"/>
    <s v="Great Britain"/>
    <n v="0"/>
    <n v="0"/>
    <n v="0"/>
    <n v="0"/>
    <n v="0"/>
    <n v="1315.8"/>
    <n v="0"/>
    <n v="0"/>
    <n v="0"/>
    <m/>
    <m/>
    <m/>
    <m/>
    <m/>
    <n v="0"/>
    <n v="0"/>
    <n v="0"/>
    <n v="0"/>
    <n v="0"/>
    <n v="37.431083652270132"/>
    <n v="0"/>
    <n v="0"/>
    <n v="0"/>
    <m/>
    <m/>
    <m/>
    <m/>
    <m/>
  </r>
  <r>
    <x v="24"/>
    <x v="0"/>
    <x v="14"/>
    <x v="1"/>
    <x v="735"/>
    <s v="Great Britain"/>
    <n v="0"/>
    <n v="0"/>
    <n v="0"/>
    <n v="0"/>
    <n v="0"/>
    <n v="199"/>
    <n v="0"/>
    <n v="0"/>
    <n v="0"/>
    <m/>
    <m/>
    <m/>
    <m/>
    <m/>
    <n v="0"/>
    <n v="0"/>
    <n v="0"/>
    <n v="0"/>
    <n v="0"/>
    <n v="5.6610318033149092"/>
    <n v="0"/>
    <n v="0"/>
    <n v="0"/>
    <m/>
    <m/>
    <m/>
    <m/>
    <m/>
  </r>
  <r>
    <x v="24"/>
    <x v="0"/>
    <x v="14"/>
    <x v="1"/>
    <x v="736"/>
    <s v="England &amp; Scotland"/>
    <n v="0"/>
    <n v="0"/>
    <n v="0"/>
    <n v="0"/>
    <n v="0"/>
    <n v="14"/>
    <n v="0"/>
    <n v="0"/>
    <n v="0"/>
    <m/>
    <m/>
    <m/>
    <m/>
    <m/>
    <n v="0"/>
    <n v="0"/>
    <n v="0"/>
    <n v="0"/>
    <n v="0"/>
    <n v="0.41859830438611428"/>
    <n v="0"/>
    <n v="0"/>
    <n v="0"/>
    <m/>
    <m/>
    <m/>
    <m/>
    <m/>
  </r>
  <r>
    <x v="24"/>
    <x v="0"/>
    <x v="14"/>
    <x v="1"/>
    <x v="544"/>
    <s v="Great Britain"/>
    <n v="0"/>
    <n v="0"/>
    <n v="0"/>
    <n v="0"/>
    <n v="0"/>
    <n v="1617.5"/>
    <n v="0"/>
    <n v="0"/>
    <n v="0"/>
    <m/>
    <m/>
    <m/>
    <m/>
    <m/>
    <n v="0"/>
    <n v="0"/>
    <n v="0"/>
    <n v="0"/>
    <n v="0"/>
    <n v="46.01366302443148"/>
    <n v="0"/>
    <n v="0"/>
    <n v="0"/>
    <m/>
    <m/>
    <m/>
    <m/>
    <m/>
  </r>
  <r>
    <x v="24"/>
    <x v="0"/>
    <x v="14"/>
    <x v="1"/>
    <x v="737"/>
    <s v="England &amp; Wales"/>
    <n v="0"/>
    <n v="0"/>
    <n v="0"/>
    <n v="0"/>
    <n v="0"/>
    <n v="391"/>
    <n v="0"/>
    <n v="0"/>
    <n v="0"/>
    <m/>
    <m/>
    <m/>
    <m/>
    <m/>
    <n v="0"/>
    <n v="0"/>
    <n v="0"/>
    <n v="0"/>
    <n v="0"/>
    <n v="12.145274988543038"/>
    <n v="0"/>
    <n v="0"/>
    <n v="0"/>
    <m/>
    <m/>
    <m/>
    <m/>
    <m/>
  </r>
  <r>
    <x v="24"/>
    <x v="0"/>
    <x v="14"/>
    <x v="1"/>
    <x v="738"/>
    <s v="England &amp; Wales"/>
    <n v="0"/>
    <n v="0"/>
    <n v="0"/>
    <n v="0"/>
    <n v="0"/>
    <n v="40.299999999999997"/>
    <n v="0"/>
    <n v="0"/>
    <n v="0"/>
    <m/>
    <m/>
    <m/>
    <m/>
    <m/>
    <n v="0"/>
    <n v="0"/>
    <n v="0"/>
    <n v="0"/>
    <n v="0"/>
    <n v="1.251802000097914"/>
    <n v="0"/>
    <n v="0"/>
    <n v="0"/>
    <m/>
    <m/>
    <m/>
    <m/>
    <m/>
  </r>
  <r>
    <x v="24"/>
    <x v="0"/>
    <x v="2"/>
    <x v="1"/>
    <x v="739"/>
    <s v="UK"/>
    <n v="0"/>
    <n v="0"/>
    <n v="0"/>
    <n v="0"/>
    <n v="0"/>
    <n v="2100"/>
    <n v="0"/>
    <n v="0"/>
    <n v="0"/>
    <m/>
    <m/>
    <m/>
    <m/>
    <m/>
    <n v="0"/>
    <n v="0"/>
    <n v="0"/>
    <n v="0"/>
    <n v="0"/>
    <n v="68.884216053163726"/>
    <n v="0"/>
    <n v="0"/>
    <n v="0"/>
    <m/>
    <m/>
    <m/>
    <m/>
    <m/>
  </r>
  <r>
    <x v="24"/>
    <x v="0"/>
    <x v="2"/>
    <x v="1"/>
    <x v="558"/>
    <s v="England"/>
    <n v="0"/>
    <n v="0"/>
    <n v="0"/>
    <n v="0"/>
    <n v="0"/>
    <n v="2140"/>
    <n v="0"/>
    <n v="0"/>
    <n v="0"/>
    <m/>
    <m/>
    <m/>
    <m/>
    <m/>
    <n v="0"/>
    <n v="0"/>
    <n v="0"/>
    <n v="0"/>
    <n v="0"/>
    <n v="70.19629635893827"/>
    <n v="0"/>
    <n v="0"/>
    <n v="0"/>
    <m/>
    <m/>
    <m/>
    <m/>
    <m/>
  </r>
  <r>
    <x v="24"/>
    <x v="0"/>
    <x v="2"/>
    <x v="1"/>
    <x v="740"/>
    <s v="England"/>
    <n v="0"/>
    <n v="0"/>
    <n v="0"/>
    <n v="0"/>
    <n v="0"/>
    <n v="163"/>
    <n v="0"/>
    <n v="0"/>
    <n v="0"/>
    <m/>
    <m/>
    <m/>
    <m/>
    <m/>
    <n v="0"/>
    <n v="0"/>
    <n v="0"/>
    <n v="0"/>
    <n v="0"/>
    <n v="5.3467272460312794"/>
    <n v="0"/>
    <n v="0"/>
    <n v="0"/>
    <m/>
    <m/>
    <m/>
    <m/>
    <m/>
  </r>
  <r>
    <x v="24"/>
    <x v="0"/>
    <x v="2"/>
    <x v="1"/>
    <x v="741"/>
    <s v="England"/>
    <n v="0"/>
    <n v="0"/>
    <n v="0"/>
    <n v="0"/>
    <n v="0"/>
    <n v="3000"/>
    <n v="0"/>
    <n v="0"/>
    <n v="0"/>
    <m/>
    <m/>
    <m/>
    <m/>
    <m/>
    <n v="0"/>
    <n v="0"/>
    <n v="0"/>
    <n v="0"/>
    <n v="0"/>
    <n v="98.406022933091023"/>
    <n v="0"/>
    <n v="0"/>
    <n v="0"/>
    <m/>
    <m/>
    <m/>
    <m/>
    <m/>
  </r>
  <r>
    <x v="24"/>
    <x v="0"/>
    <x v="8"/>
    <x v="1"/>
    <x v="742"/>
    <s v="England &amp; Wales"/>
    <n v="0"/>
    <n v="0"/>
    <n v="0"/>
    <n v="0"/>
    <n v="0"/>
    <n v="30"/>
    <n v="0"/>
    <n v="0"/>
    <n v="0"/>
    <m/>
    <m/>
    <m/>
    <m/>
    <m/>
    <n v="0"/>
    <n v="0"/>
    <n v="0"/>
    <n v="0"/>
    <n v="0"/>
    <n v="0.93186253109025874"/>
    <n v="0"/>
    <n v="0"/>
    <n v="0"/>
    <m/>
    <m/>
    <m/>
    <m/>
    <m/>
  </r>
  <r>
    <x v="24"/>
    <x v="0"/>
    <x v="36"/>
    <x v="1"/>
    <x v="743"/>
    <s v="England"/>
    <n v="0"/>
    <n v="0"/>
    <n v="0"/>
    <n v="0"/>
    <n v="0"/>
    <n v="670"/>
    <n v="0"/>
    <n v="0"/>
    <n v="0"/>
    <m/>
    <m/>
    <m/>
    <m/>
    <m/>
    <n v="0"/>
    <n v="0"/>
    <n v="0"/>
    <n v="0"/>
    <n v="0"/>
    <n v="21.977345121723665"/>
    <n v="0"/>
    <n v="0"/>
    <n v="0"/>
    <m/>
    <m/>
    <m/>
    <m/>
    <m/>
  </r>
  <r>
    <x v="24"/>
    <x v="0"/>
    <x v="36"/>
    <x v="1"/>
    <x v="744"/>
    <s v="England"/>
    <n v="0"/>
    <n v="0"/>
    <n v="0"/>
    <n v="0"/>
    <n v="0"/>
    <n v="1450"/>
    <n v="0"/>
    <n v="0"/>
    <n v="0"/>
    <m/>
    <m/>
    <m/>
    <m/>
    <m/>
    <n v="0"/>
    <n v="0"/>
    <n v="0"/>
    <n v="0"/>
    <n v="0"/>
    <n v="47.562911084327332"/>
    <n v="0"/>
    <n v="0"/>
    <n v="0"/>
    <m/>
    <m/>
    <m/>
    <m/>
    <m/>
  </r>
  <r>
    <x v="24"/>
    <x v="0"/>
    <x v="36"/>
    <x v="1"/>
    <x v="745"/>
    <s v="England"/>
    <n v="0"/>
    <n v="0"/>
    <n v="0"/>
    <n v="0"/>
    <n v="0"/>
    <n v="100"/>
    <n v="0"/>
    <n v="0"/>
    <n v="0"/>
    <m/>
    <m/>
    <m/>
    <m/>
    <m/>
    <n v="0"/>
    <n v="0"/>
    <n v="0"/>
    <n v="0"/>
    <n v="0"/>
    <n v="3.2802007644363678"/>
    <n v="0"/>
    <n v="0"/>
    <n v="0"/>
    <m/>
    <m/>
    <m/>
    <m/>
    <m/>
  </r>
  <r>
    <x v="24"/>
    <x v="0"/>
    <x v="36"/>
    <x v="1"/>
    <x v="746"/>
    <s v="England"/>
    <n v="0"/>
    <n v="0"/>
    <n v="0"/>
    <n v="0"/>
    <n v="0"/>
    <n v="762"/>
    <n v="0"/>
    <n v="0"/>
    <n v="0"/>
    <m/>
    <m/>
    <m/>
    <m/>
    <m/>
    <n v="0"/>
    <n v="0"/>
    <n v="0"/>
    <n v="0"/>
    <n v="0"/>
    <n v="24.995129825005119"/>
    <n v="0"/>
    <n v="0"/>
    <n v="0"/>
    <m/>
    <m/>
    <m/>
    <m/>
    <m/>
  </r>
  <r>
    <x v="24"/>
    <x v="0"/>
    <x v="36"/>
    <x v="1"/>
    <x v="366"/>
    <s v="England"/>
    <n v="0"/>
    <n v="0"/>
    <n v="0"/>
    <n v="0"/>
    <n v="0"/>
    <n v="171"/>
    <n v="0"/>
    <n v="0"/>
    <n v="0"/>
    <m/>
    <m/>
    <m/>
    <m/>
    <m/>
    <n v="0"/>
    <n v="0"/>
    <n v="0"/>
    <n v="0"/>
    <n v="0"/>
    <n v="5.609143307186188"/>
    <n v="0"/>
    <n v="0"/>
    <n v="0"/>
    <m/>
    <m/>
    <m/>
    <m/>
    <m/>
  </r>
  <r>
    <x v="24"/>
    <x v="0"/>
    <x v="9"/>
    <x v="1"/>
    <x v="747"/>
    <s v="England &amp; Wales"/>
    <n v="0"/>
    <n v="0"/>
    <n v="0"/>
    <n v="0"/>
    <n v="0"/>
    <n v="43.4"/>
    <n v="0"/>
    <n v="0"/>
    <n v="0"/>
    <m/>
    <m/>
    <m/>
    <m/>
    <m/>
    <n v="0"/>
    <n v="0"/>
    <n v="0"/>
    <n v="0"/>
    <n v="0"/>
    <n v="1.3480944616439074"/>
    <n v="0"/>
    <n v="0"/>
    <n v="0"/>
    <m/>
    <m/>
    <m/>
    <m/>
    <m/>
  </r>
  <r>
    <x v="24"/>
    <x v="0"/>
    <x v="9"/>
    <x v="1"/>
    <x v="748"/>
    <s v="England &amp; Wales"/>
    <n v="0"/>
    <n v="0"/>
    <n v="0"/>
    <n v="0"/>
    <n v="0"/>
    <n v="80"/>
    <n v="0"/>
    <n v="0"/>
    <n v="0"/>
    <m/>
    <m/>
    <m/>
    <m/>
    <m/>
    <n v="0"/>
    <n v="0"/>
    <n v="0"/>
    <n v="0"/>
    <n v="0"/>
    <n v="2.4849667495740229"/>
    <n v="0"/>
    <n v="0"/>
    <n v="0"/>
    <m/>
    <m/>
    <m/>
    <m/>
    <m/>
  </r>
  <r>
    <x v="24"/>
    <x v="0"/>
    <x v="9"/>
    <x v="1"/>
    <x v="749"/>
    <s v="England &amp; Wales"/>
    <n v="0"/>
    <n v="0"/>
    <n v="0"/>
    <n v="0"/>
    <n v="0"/>
    <n v="22"/>
    <n v="0"/>
    <n v="0"/>
    <n v="0"/>
    <m/>
    <m/>
    <m/>
    <m/>
    <m/>
    <n v="0"/>
    <n v="0"/>
    <n v="0"/>
    <n v="0"/>
    <n v="0"/>
    <n v="0.68336585613285639"/>
    <n v="0"/>
    <n v="0"/>
    <n v="0"/>
    <m/>
    <m/>
    <m/>
    <m/>
    <m/>
  </r>
  <r>
    <x v="24"/>
    <x v="0"/>
    <x v="9"/>
    <x v="1"/>
    <x v="750"/>
    <s v="England &amp; Wales"/>
    <n v="0"/>
    <n v="0"/>
    <n v="0"/>
    <n v="0"/>
    <n v="0"/>
    <n v="76"/>
    <n v="0"/>
    <n v="0"/>
    <n v="0"/>
    <m/>
    <m/>
    <m/>
    <m/>
    <m/>
    <n v="0"/>
    <n v="0"/>
    <n v="0"/>
    <n v="0"/>
    <n v="0"/>
    <n v="2.3607184120953217"/>
    <n v="0"/>
    <n v="0"/>
    <n v="0"/>
    <m/>
    <m/>
    <m/>
    <m/>
    <m/>
  </r>
  <r>
    <x v="24"/>
    <x v="0"/>
    <x v="9"/>
    <x v="1"/>
    <x v="751"/>
    <s v="England &amp; Wales"/>
    <n v="0"/>
    <n v="0"/>
    <n v="0"/>
    <n v="0"/>
    <n v="0"/>
    <n v="25"/>
    <n v="0"/>
    <n v="0"/>
    <n v="0"/>
    <m/>
    <m/>
    <m/>
    <m/>
    <m/>
    <n v="0"/>
    <n v="0"/>
    <n v="0"/>
    <n v="0"/>
    <n v="0"/>
    <n v="0.77655210924188223"/>
    <n v="0"/>
    <n v="0"/>
    <n v="0"/>
    <m/>
    <m/>
    <m/>
    <m/>
    <m/>
  </r>
  <r>
    <x v="24"/>
    <x v="0"/>
    <x v="0"/>
    <x v="2"/>
    <x v="404"/>
    <s v="Northern Ireland"/>
    <n v="0"/>
    <n v="0"/>
    <n v="0"/>
    <n v="0"/>
    <n v="0"/>
    <n v="0"/>
    <n v="0"/>
    <n v="0"/>
    <n v="0"/>
    <m/>
    <m/>
    <m/>
    <m/>
    <m/>
    <n v="0"/>
    <n v="0"/>
    <n v="0"/>
    <n v="0"/>
    <n v="0"/>
    <n v="315.60000000000002"/>
    <n v="0"/>
    <n v="0"/>
    <n v="0"/>
    <m/>
    <m/>
    <m/>
    <m/>
    <m/>
  </r>
  <r>
    <x v="24"/>
    <x v="0"/>
    <x v="0"/>
    <x v="2"/>
    <x v="752"/>
    <s v="Northern Ireland"/>
    <n v="0"/>
    <n v="0"/>
    <n v="0"/>
    <n v="0"/>
    <n v="0"/>
    <n v="0"/>
    <n v="0"/>
    <n v="0"/>
    <n v="0"/>
    <m/>
    <m/>
    <m/>
    <m/>
    <m/>
    <n v="0"/>
    <n v="0"/>
    <n v="0"/>
    <n v="0"/>
    <n v="0"/>
    <n v="3.1"/>
    <n v="0"/>
    <n v="0"/>
    <n v="0"/>
    <m/>
    <m/>
    <m/>
    <m/>
    <m/>
  </r>
  <r>
    <x v="24"/>
    <x v="0"/>
    <x v="0"/>
    <x v="2"/>
    <x v="753"/>
    <s v="Northern Ireland"/>
    <n v="0"/>
    <n v="0"/>
    <n v="0"/>
    <n v="0"/>
    <n v="0"/>
    <n v="0"/>
    <n v="0"/>
    <n v="0"/>
    <n v="0"/>
    <m/>
    <m/>
    <m/>
    <m/>
    <m/>
    <n v="0"/>
    <n v="0"/>
    <n v="0"/>
    <n v="0"/>
    <n v="0"/>
    <n v="31.23"/>
    <n v="0"/>
    <n v="0"/>
    <n v="0"/>
    <m/>
    <m/>
    <m/>
    <m/>
    <m/>
  </r>
  <r>
    <x v="24"/>
    <x v="1"/>
    <x v="0"/>
    <x v="0"/>
    <x v="731"/>
    <s v="Northern Ireland"/>
    <n v="0"/>
    <n v="0"/>
    <n v="0"/>
    <n v="0"/>
    <n v="0"/>
    <n v="0"/>
    <n v="0"/>
    <n v="0"/>
    <n v="0"/>
    <m/>
    <m/>
    <m/>
    <m/>
    <m/>
    <n v="0"/>
    <n v="0"/>
    <n v="0"/>
    <n v="0"/>
    <n v="0"/>
    <n v="1511.2942148047246"/>
    <n v="0"/>
    <n v="0"/>
    <n v="0"/>
    <m/>
    <m/>
    <m/>
    <m/>
    <m/>
  </r>
  <r>
    <x v="24"/>
    <x v="1"/>
    <x v="2"/>
    <x v="1"/>
    <x v="1"/>
    <s v="n/a"/>
    <n v="0"/>
    <n v="0"/>
    <n v="0"/>
    <n v="0"/>
    <n v="0"/>
    <n v="1119.3999999999996"/>
    <n v="0"/>
    <n v="0"/>
    <n v="0"/>
    <m/>
    <m/>
    <m/>
    <m/>
    <m/>
    <n v="0"/>
    <n v="0"/>
    <n v="0"/>
    <n v="0"/>
    <n v="0"/>
    <n v="36.534537440371139"/>
    <n v="0"/>
    <n v="0"/>
    <n v="0"/>
    <m/>
    <m/>
    <m/>
    <m/>
    <m/>
  </r>
  <r>
    <x v="24"/>
    <x v="1"/>
    <x v="1"/>
    <x v="1"/>
    <x v="1"/>
    <s v="n/a"/>
    <n v="0"/>
    <n v="0"/>
    <n v="0"/>
    <n v="0"/>
    <n v="0"/>
    <n v="1269.6939999999995"/>
    <n v="0"/>
    <n v="0"/>
    <n v="0"/>
    <m/>
    <m/>
    <m/>
    <m/>
    <m/>
    <n v="0"/>
    <n v="0"/>
    <n v="0"/>
    <n v="0"/>
    <n v="0"/>
    <n v="41.648512294002678"/>
    <n v="0"/>
    <n v="0"/>
    <n v="0"/>
    <m/>
    <m/>
    <m/>
    <m/>
    <m/>
  </r>
  <r>
    <x v="24"/>
    <x v="1"/>
    <x v="8"/>
    <x v="1"/>
    <x v="1"/>
    <s v="n/a"/>
    <n v="0"/>
    <n v="0"/>
    <n v="0"/>
    <n v="0"/>
    <n v="0"/>
    <n v="128.154"/>
    <n v="0"/>
    <n v="0"/>
    <n v="0"/>
    <m/>
    <m/>
    <m/>
    <m/>
    <m/>
    <n v="0"/>
    <n v="0"/>
    <n v="0"/>
    <n v="0"/>
    <n v="0"/>
    <n v="2.9479182473227046"/>
    <n v="0"/>
    <n v="0"/>
    <n v="0"/>
    <m/>
    <m/>
    <m/>
    <m/>
    <m/>
  </r>
  <r>
    <x v="24"/>
    <x v="1"/>
    <x v="9"/>
    <x v="1"/>
    <x v="1"/>
    <s v="n/a"/>
    <n v="0"/>
    <n v="0"/>
    <n v="0"/>
    <n v="0"/>
    <n v="0"/>
    <n v="522"/>
    <n v="0"/>
    <n v="0"/>
    <n v="0"/>
    <m/>
    <m/>
    <m/>
    <m/>
    <m/>
    <n v="0"/>
    <n v="0"/>
    <n v="0"/>
    <n v="0"/>
    <n v="0"/>
    <n v="16.202697236012817"/>
    <n v="0"/>
    <n v="0"/>
    <n v="0"/>
    <m/>
    <m/>
    <m/>
    <m/>
    <m/>
  </r>
  <r>
    <x v="24"/>
    <x v="1"/>
    <x v="36"/>
    <x v="1"/>
    <x v="1"/>
    <s v="n/a"/>
    <n v="0"/>
    <n v="0"/>
    <n v="0"/>
    <n v="0"/>
    <n v="0"/>
    <n v="-2251.9070000000002"/>
    <n v="0"/>
    <n v="0"/>
    <n v="0"/>
    <m/>
    <m/>
    <m/>
    <m/>
    <m/>
    <n v="0"/>
    <n v="0"/>
    <n v="0"/>
    <n v="0"/>
    <n v="0"/>
    <n v="-73.867070628396078"/>
    <n v="0"/>
    <n v="0"/>
    <n v="0"/>
    <m/>
    <m/>
    <m/>
    <m/>
    <m/>
  </r>
  <r>
    <x v="24"/>
    <x v="1"/>
    <x v="14"/>
    <x v="1"/>
    <x v="1"/>
    <s v="n/a"/>
    <n v="0"/>
    <n v="0"/>
    <n v="0"/>
    <n v="0"/>
    <n v="0"/>
    <n v="9.2209999999999894"/>
    <n v="0"/>
    <n v="0"/>
    <n v="0"/>
    <m/>
    <m/>
    <m/>
    <m/>
    <m/>
    <n v="0"/>
    <n v="0"/>
    <n v="0"/>
    <n v="0"/>
    <n v="0"/>
    <n v="0.25681900931653934"/>
    <n v="0"/>
    <n v="0"/>
    <n v="0"/>
    <m/>
    <m/>
    <m/>
    <m/>
    <m/>
  </r>
  <r>
    <x v="24"/>
    <x v="1"/>
    <x v="15"/>
    <x v="1"/>
    <x v="1"/>
    <s v="n/a"/>
    <n v="0"/>
    <n v="0"/>
    <n v="0"/>
    <n v="0"/>
    <n v="0"/>
    <n v="218.53399999999999"/>
    <n v="0"/>
    <n v="0"/>
    <n v="0"/>
    <m/>
    <m/>
    <m/>
    <m/>
    <m/>
    <n v="0"/>
    <n v="0"/>
    <n v="0"/>
    <n v="0"/>
    <n v="0"/>
    <n v="0.24280397896461267"/>
    <n v="0"/>
    <n v="0"/>
    <n v="0"/>
    <m/>
    <m/>
    <m/>
    <m/>
    <m/>
  </r>
  <r>
    <x v="24"/>
    <x v="1"/>
    <x v="60"/>
    <x v="1"/>
    <x v="1"/>
    <s v="n/a"/>
    <n v="0"/>
    <n v="0"/>
    <n v="0"/>
    <n v="0"/>
    <n v="0"/>
    <n v="695.50200000000041"/>
    <n v="0"/>
    <n v="0"/>
    <n v="0"/>
    <m/>
    <m/>
    <m/>
    <m/>
    <m/>
    <n v="0"/>
    <n v="0"/>
    <n v="0"/>
    <n v="0"/>
    <n v="0"/>
    <n v="21.764196133700199"/>
    <n v="0"/>
    <n v="0"/>
    <n v="0"/>
    <m/>
    <m/>
    <m/>
    <m/>
    <m/>
  </r>
  <r>
    <x v="24"/>
    <x v="1"/>
    <x v="46"/>
    <x v="1"/>
    <x v="1"/>
    <s v="n/a"/>
    <n v="0"/>
    <n v="0"/>
    <n v="0"/>
    <n v="0"/>
    <n v="0"/>
    <n v="961.31399999999849"/>
    <n v="0"/>
    <n v="0"/>
    <n v="0"/>
    <m/>
    <m/>
    <m/>
    <m/>
    <m/>
    <n v="0"/>
    <n v="0"/>
    <n v="0"/>
    <n v="0"/>
    <n v="0"/>
    <n v="2.2440133079865827"/>
    <n v="0"/>
    <n v="0"/>
    <n v="0"/>
    <m/>
    <m/>
    <m/>
    <m/>
    <m/>
  </r>
  <r>
    <x v="24"/>
    <x v="1"/>
    <x v="12"/>
    <x v="1"/>
    <x v="1"/>
    <s v="n/a"/>
    <n v="0"/>
    <n v="0"/>
    <n v="0"/>
    <n v="0"/>
    <n v="0"/>
    <n v="473.03375116425605"/>
    <n v="0"/>
    <n v="0"/>
    <n v="0"/>
    <m/>
    <m/>
    <m/>
    <m/>
    <m/>
    <n v="0"/>
    <n v="0"/>
    <n v="0"/>
    <n v="0"/>
    <n v="0"/>
    <n v="15.039680840828369"/>
    <n v="0"/>
    <n v="0"/>
    <n v="0"/>
    <m/>
    <m/>
    <m/>
    <m/>
    <m/>
  </r>
  <r>
    <x v="24"/>
    <x v="1"/>
    <x v="37"/>
    <x v="1"/>
    <x v="1"/>
    <s v="n/a"/>
    <n v="0"/>
    <n v="0"/>
    <n v="0"/>
    <n v="0"/>
    <n v="0"/>
    <n v="134.67000000000007"/>
    <n v="0"/>
    <n v="0"/>
    <n v="0"/>
    <m/>
    <m/>
    <m/>
    <m/>
    <m/>
    <n v="0"/>
    <n v="0"/>
    <n v="0"/>
    <n v="0"/>
    <n v="0"/>
    <n v="3.08942615616039"/>
    <n v="0"/>
    <n v="0"/>
    <n v="0"/>
    <m/>
    <m/>
    <m/>
    <m/>
    <m/>
  </r>
  <r>
    <x v="24"/>
    <x v="1"/>
    <x v="61"/>
    <x v="1"/>
    <x v="1"/>
    <s v="n/a"/>
    <n v="0"/>
    <n v="0"/>
    <n v="0"/>
    <n v="0"/>
    <n v="0"/>
    <n v="0.10000000000000142"/>
    <n v="0"/>
    <n v="0"/>
    <n v="0"/>
    <m/>
    <m/>
    <m/>
    <m/>
    <m/>
    <n v="0"/>
    <n v="0"/>
    <n v="0"/>
    <n v="0"/>
    <n v="0"/>
    <n v="2.8705479182863335E-3"/>
    <n v="0"/>
    <n v="0"/>
    <n v="0"/>
    <m/>
    <m/>
    <m/>
    <m/>
    <m/>
  </r>
  <r>
    <x v="24"/>
    <x v="1"/>
    <x v="20"/>
    <x v="1"/>
    <x v="1"/>
    <s v="n/a"/>
    <n v="0"/>
    <n v="0"/>
    <n v="0"/>
    <n v="0"/>
    <n v="0"/>
    <n v="4.0000000000000924E-2"/>
    <n v="0"/>
    <n v="0"/>
    <n v="0"/>
    <m/>
    <m/>
    <m/>
    <m/>
    <m/>
    <n v="0"/>
    <n v="0"/>
    <n v="0"/>
    <n v="0"/>
    <n v="0"/>
    <n v="1.3120803057745773E-3"/>
    <n v="0"/>
    <n v="0"/>
    <n v="0"/>
    <m/>
    <m/>
    <m/>
    <m/>
    <m/>
  </r>
  <r>
    <x v="24"/>
    <x v="1"/>
    <x v="57"/>
    <x v="1"/>
    <x v="1"/>
    <s v="n/a"/>
    <n v="0"/>
    <n v="0"/>
    <n v="0"/>
    <n v="0"/>
    <n v="0"/>
    <n v="17.490000000000002"/>
    <n v="0"/>
    <n v="0"/>
    <n v="0"/>
    <m/>
    <m/>
    <m/>
    <m/>
    <m/>
    <n v="0"/>
    <n v="0"/>
    <n v="0"/>
    <n v="0"/>
    <n v="0"/>
    <n v="0.54327585562562086"/>
    <n v="0"/>
    <n v="0"/>
    <n v="0"/>
    <m/>
    <m/>
    <m/>
    <m/>
    <m/>
  </r>
  <r>
    <x v="24"/>
    <x v="1"/>
    <x v="63"/>
    <x v="1"/>
    <x v="1"/>
    <s v="n/a"/>
    <n v="0"/>
    <n v="0"/>
    <n v="0"/>
    <n v="0"/>
    <n v="0"/>
    <n v="-2.8"/>
    <n v="0"/>
    <n v="0"/>
    <n v="0"/>
    <m/>
    <m/>
    <m/>
    <m/>
    <m/>
    <n v="0"/>
    <n v="0"/>
    <n v="0"/>
    <n v="0"/>
    <n v="0"/>
    <n v="-7.9652708790360516E-2"/>
    <n v="0"/>
    <n v="0"/>
    <n v="0"/>
    <m/>
    <m/>
    <m/>
    <m/>
    <m/>
  </r>
  <r>
    <x v="24"/>
    <x v="1"/>
    <x v="22"/>
    <x v="1"/>
    <x v="1"/>
    <s v="n/a"/>
    <n v="0"/>
    <n v="0"/>
    <n v="0"/>
    <n v="0"/>
    <n v="0"/>
    <n v="3.8"/>
    <n v="0"/>
    <n v="0"/>
    <n v="0"/>
    <m/>
    <m/>
    <m/>
    <m/>
    <m/>
    <n v="0"/>
    <n v="0"/>
    <n v="0"/>
    <n v="0"/>
    <n v="0"/>
    <n v="0.1180359206047661"/>
    <n v="0"/>
    <n v="0"/>
    <n v="0"/>
    <m/>
    <m/>
    <m/>
    <m/>
    <m/>
  </r>
  <r>
    <x v="24"/>
    <x v="1"/>
    <x v="64"/>
    <x v="1"/>
    <x v="1"/>
    <s v="n/a"/>
    <n v="0"/>
    <n v="0"/>
    <n v="0"/>
    <n v="0"/>
    <n v="0"/>
    <n v="0.44999999999999996"/>
    <n v="0"/>
    <n v="0"/>
    <n v="0"/>
    <m/>
    <m/>
    <m/>
    <m/>
    <m/>
    <n v="0"/>
    <n v="0"/>
    <n v="0"/>
    <n v="0"/>
    <n v="0"/>
    <n v="1.397793796635388E-2"/>
    <n v="0"/>
    <n v="0"/>
    <n v="0"/>
    <m/>
    <m/>
    <m/>
    <m/>
    <m/>
  </r>
  <r>
    <x v="24"/>
    <x v="1"/>
    <x v="14"/>
    <x v="1"/>
    <x v="754"/>
    <s v="Great Britain"/>
    <n v="0"/>
    <n v="0"/>
    <n v="0"/>
    <n v="0"/>
    <n v="0"/>
    <n v="111.4"/>
    <n v="0"/>
    <n v="0"/>
    <n v="0"/>
    <m/>
    <m/>
    <m/>
    <m/>
    <m/>
    <n v="0"/>
    <n v="0"/>
    <n v="0"/>
    <n v="0"/>
    <n v="0"/>
    <n v="3.1690399140164867"/>
    <n v="0"/>
    <n v="0"/>
    <n v="0"/>
    <m/>
    <m/>
    <m/>
    <m/>
    <m/>
  </r>
  <r>
    <x v="24"/>
    <x v="1"/>
    <x v="14"/>
    <x v="1"/>
    <x v="755"/>
    <s v="Great Britain"/>
    <n v="0"/>
    <n v="0"/>
    <n v="0"/>
    <n v="0"/>
    <n v="0"/>
    <n v="14"/>
    <n v="0"/>
    <n v="0"/>
    <n v="0"/>
    <m/>
    <m/>
    <m/>
    <m/>
    <m/>
    <n v="0"/>
    <n v="0"/>
    <n v="0"/>
    <n v="0"/>
    <n v="0"/>
    <n v="0.39826354395180258"/>
    <n v="0"/>
    <n v="0"/>
    <n v="0"/>
    <m/>
    <m/>
    <m/>
    <m/>
    <m/>
  </r>
  <r>
    <x v="24"/>
    <x v="1"/>
    <x v="0"/>
    <x v="2"/>
    <x v="753"/>
    <s v="Northern Ireland"/>
    <n v="0"/>
    <n v="0"/>
    <n v="0"/>
    <n v="0"/>
    <n v="0"/>
    <n v="0"/>
    <n v="0"/>
    <n v="0"/>
    <n v="0"/>
    <m/>
    <m/>
    <m/>
    <m/>
    <m/>
    <n v="0"/>
    <n v="0"/>
    <n v="0"/>
    <n v="0"/>
    <n v="0"/>
    <n v="0.9"/>
    <n v="0"/>
    <n v="0"/>
    <n v="0"/>
    <m/>
    <m/>
    <m/>
    <m/>
    <m/>
  </r>
  <r>
    <x v="24"/>
    <x v="2"/>
    <x v="0"/>
    <x v="0"/>
    <x v="731"/>
    <s v="Northern Ireland"/>
    <n v="0"/>
    <n v="0"/>
    <n v="0"/>
    <n v="0"/>
    <n v="0"/>
    <n v="0"/>
    <n v="0"/>
    <n v="0"/>
    <n v="0"/>
    <m/>
    <m/>
    <m/>
    <m/>
    <m/>
    <n v="0"/>
    <n v="0"/>
    <n v="0"/>
    <n v="0"/>
    <n v="0"/>
    <n v="180.81642126749665"/>
    <n v="0"/>
    <n v="0"/>
    <n v="0"/>
    <m/>
    <m/>
    <m/>
    <m/>
    <m/>
  </r>
  <r>
    <x v="24"/>
    <x v="2"/>
    <x v="1"/>
    <x v="1"/>
    <x v="1"/>
    <s v="n/a"/>
    <n v="0"/>
    <n v="0"/>
    <n v="0"/>
    <n v="0"/>
    <n v="0"/>
    <n v="0"/>
    <n v="0"/>
    <n v="0"/>
    <n v="0"/>
    <m/>
    <m/>
    <m/>
    <m/>
    <m/>
    <n v="0"/>
    <n v="0"/>
    <n v="0"/>
    <n v="0"/>
    <n v="0"/>
    <n v="0.58705753081117662"/>
    <n v="0"/>
    <n v="0"/>
    <n v="0"/>
    <m/>
    <m/>
    <m/>
    <m/>
    <m/>
  </r>
  <r>
    <x v="24"/>
    <x v="2"/>
    <x v="36"/>
    <x v="1"/>
    <x v="1"/>
    <s v="n/a"/>
    <n v="0"/>
    <n v="0"/>
    <n v="0"/>
    <n v="0"/>
    <n v="0"/>
    <n v="0"/>
    <n v="0"/>
    <n v="0"/>
    <n v="0"/>
    <m/>
    <m/>
    <m/>
    <m/>
    <m/>
    <n v="0"/>
    <n v="0"/>
    <n v="0"/>
    <n v="0"/>
    <n v="0"/>
    <n v="-108.47623927991069"/>
    <n v="0"/>
    <n v="0"/>
    <n v="0"/>
    <m/>
    <m/>
    <m/>
    <m/>
    <m/>
  </r>
  <r>
    <x v="24"/>
    <x v="2"/>
    <x v="14"/>
    <x v="1"/>
    <x v="1"/>
    <s v="n/a"/>
    <n v="0"/>
    <n v="0"/>
    <n v="0"/>
    <n v="0"/>
    <n v="0"/>
    <n v="0"/>
    <n v="0"/>
    <n v="0"/>
    <n v="0"/>
    <m/>
    <m/>
    <m/>
    <m/>
    <m/>
    <n v="0"/>
    <n v="0"/>
    <n v="0"/>
    <n v="0"/>
    <n v="0"/>
    <n v="-0.20793956442438855"/>
    <n v="0"/>
    <n v="0"/>
    <n v="0"/>
    <m/>
    <m/>
    <m/>
    <m/>
    <m/>
  </r>
  <r>
    <x v="24"/>
    <x v="2"/>
    <x v="46"/>
    <x v="1"/>
    <x v="1"/>
    <s v="n/a"/>
    <n v="0"/>
    <n v="0"/>
    <n v="0"/>
    <n v="0"/>
    <n v="0"/>
    <n v="0"/>
    <n v="0"/>
    <n v="0"/>
    <n v="0"/>
    <m/>
    <m/>
    <m/>
    <m/>
    <m/>
    <n v="0"/>
    <n v="0"/>
    <n v="0"/>
    <n v="0"/>
    <n v="0"/>
    <n v="0.89140329268028651"/>
    <n v="0"/>
    <n v="0"/>
    <n v="0"/>
    <m/>
    <m/>
    <m/>
    <m/>
    <m/>
  </r>
  <r>
    <x v="24"/>
    <x v="2"/>
    <x v="12"/>
    <x v="1"/>
    <x v="1"/>
    <s v="n/a"/>
    <n v="0"/>
    <n v="0"/>
    <n v="0"/>
    <n v="0"/>
    <n v="0"/>
    <n v="0"/>
    <n v="0"/>
    <n v="0"/>
    <n v="0"/>
    <m/>
    <m/>
    <m/>
    <m/>
    <m/>
    <n v="0"/>
    <n v="0"/>
    <n v="0"/>
    <n v="0"/>
    <n v="0"/>
    <n v="-3.1794096729486847E-2"/>
    <n v="0"/>
    <n v="0"/>
    <n v="0"/>
    <m/>
    <m/>
    <m/>
    <m/>
    <m/>
  </r>
  <r>
    <x v="25"/>
    <x v="0"/>
    <x v="46"/>
    <x v="1"/>
    <x v="409"/>
    <s v="England"/>
    <n v="0"/>
    <n v="0"/>
    <n v="0"/>
    <n v="0"/>
    <n v="0"/>
    <n v="4210"/>
    <n v="0"/>
    <n v="0"/>
    <n v="0"/>
    <m/>
    <m/>
    <m/>
    <m/>
    <m/>
    <n v="0"/>
    <n v="0"/>
    <n v="0"/>
    <n v="0"/>
    <n v="0"/>
    <n v="138.09645218277106"/>
    <n v="0"/>
    <n v="0"/>
    <n v="0"/>
    <m/>
    <m/>
    <m/>
    <m/>
    <m/>
  </r>
  <r>
    <x v="25"/>
    <x v="0"/>
    <x v="46"/>
    <x v="1"/>
    <x v="756"/>
    <s v="England"/>
    <n v="0"/>
    <n v="0"/>
    <n v="0"/>
    <n v="0"/>
    <n v="0"/>
    <n v="0.6"/>
    <n v="0"/>
    <n v="0"/>
    <n v="0"/>
    <m/>
    <m/>
    <m/>
    <m/>
    <m/>
    <n v="0"/>
    <n v="0"/>
    <n v="0"/>
    <n v="0"/>
    <n v="0"/>
    <n v="1.9681204586618203E-2"/>
    <n v="0"/>
    <n v="0"/>
    <n v="0"/>
    <m/>
    <m/>
    <m/>
    <m/>
    <m/>
  </r>
  <r>
    <x v="25"/>
    <x v="0"/>
    <x v="1"/>
    <x v="1"/>
    <x v="757"/>
    <s v="England"/>
    <n v="0"/>
    <n v="0"/>
    <n v="0"/>
    <n v="0"/>
    <n v="0"/>
    <n v="375.5"/>
    <n v="0"/>
    <n v="0"/>
    <n v="0"/>
    <m/>
    <m/>
    <m/>
    <m/>
    <m/>
    <n v="0"/>
    <n v="0"/>
    <n v="0"/>
    <n v="0"/>
    <n v="0"/>
    <n v="12.317153870458561"/>
    <n v="0"/>
    <n v="0"/>
    <n v="0"/>
    <m/>
    <m/>
    <m/>
    <m/>
    <m/>
  </r>
  <r>
    <x v="25"/>
    <x v="0"/>
    <x v="1"/>
    <x v="1"/>
    <x v="758"/>
    <s v="England"/>
    <n v="0"/>
    <n v="0"/>
    <n v="0"/>
    <n v="0"/>
    <n v="0"/>
    <n v="83"/>
    <n v="0"/>
    <n v="0"/>
    <n v="0"/>
    <m/>
    <m/>
    <m/>
    <m/>
    <m/>
    <n v="0"/>
    <n v="0"/>
    <n v="0"/>
    <n v="0"/>
    <n v="0"/>
    <n v="2.7225666344821851"/>
    <n v="0"/>
    <n v="0"/>
    <n v="0"/>
    <m/>
    <m/>
    <m/>
    <m/>
    <m/>
  </r>
  <r>
    <x v="25"/>
    <x v="0"/>
    <x v="1"/>
    <x v="1"/>
    <x v="759"/>
    <s v="England"/>
    <n v="0"/>
    <n v="0"/>
    <n v="0"/>
    <n v="0"/>
    <n v="0"/>
    <n v="-12"/>
    <n v="0"/>
    <n v="0"/>
    <n v="0"/>
    <m/>
    <m/>
    <m/>
    <m/>
    <m/>
    <n v="0"/>
    <n v="0"/>
    <n v="0"/>
    <n v="0"/>
    <n v="0"/>
    <n v="-0.39362409173236407"/>
    <n v="0"/>
    <n v="0"/>
    <n v="0"/>
    <m/>
    <m/>
    <m/>
    <m/>
    <m/>
  </r>
  <r>
    <x v="25"/>
    <x v="0"/>
    <x v="14"/>
    <x v="1"/>
    <x v="760"/>
    <s v="Great Britain"/>
    <n v="0"/>
    <n v="0"/>
    <n v="0"/>
    <n v="0"/>
    <n v="0"/>
    <n v="44"/>
    <n v="0"/>
    <n v="0"/>
    <n v="0"/>
    <m/>
    <m/>
    <m/>
    <m/>
    <m/>
    <n v="0"/>
    <n v="0"/>
    <n v="0"/>
    <n v="0"/>
    <n v="0"/>
    <n v="1.2516854238485224"/>
    <n v="0"/>
    <n v="0"/>
    <n v="0"/>
    <m/>
    <m/>
    <m/>
    <m/>
    <m/>
  </r>
  <r>
    <x v="25"/>
    <x v="0"/>
    <x v="14"/>
    <x v="1"/>
    <x v="761"/>
    <s v="Great Britain"/>
    <n v="0"/>
    <n v="0"/>
    <n v="0"/>
    <n v="0"/>
    <n v="0"/>
    <n v="1.05"/>
    <n v="0"/>
    <n v="0"/>
    <n v="0"/>
    <m/>
    <m/>
    <m/>
    <m/>
    <m/>
    <n v="0"/>
    <n v="0"/>
    <n v="0"/>
    <n v="0"/>
    <n v="0"/>
    <n v="2.9869765796385197E-2"/>
    <n v="0"/>
    <n v="0"/>
    <n v="0"/>
    <m/>
    <m/>
    <m/>
    <m/>
    <m/>
  </r>
  <r>
    <x v="25"/>
    <x v="0"/>
    <x v="2"/>
    <x v="1"/>
    <x v="762"/>
    <s v="England"/>
    <n v="0"/>
    <n v="0"/>
    <n v="0"/>
    <n v="0"/>
    <n v="0"/>
    <n v="1650"/>
    <n v="0"/>
    <n v="0"/>
    <n v="0"/>
    <m/>
    <m/>
    <m/>
    <m/>
    <m/>
    <n v="0"/>
    <n v="0"/>
    <n v="0"/>
    <n v="0"/>
    <n v="0"/>
    <n v="54.123312613200063"/>
    <n v="0"/>
    <n v="0"/>
    <n v="0"/>
    <m/>
    <m/>
    <m/>
    <m/>
    <m/>
  </r>
  <r>
    <x v="25"/>
    <x v="0"/>
    <x v="16"/>
    <x v="1"/>
    <x v="763"/>
    <s v="Great Britain"/>
    <n v="0"/>
    <n v="0"/>
    <n v="0"/>
    <n v="0"/>
    <n v="0"/>
    <n v="1"/>
    <n v="0"/>
    <n v="0"/>
    <n v="0"/>
    <m/>
    <m/>
    <m/>
    <m/>
    <m/>
    <n v="0"/>
    <n v="0"/>
    <n v="0"/>
    <n v="0"/>
    <n v="0"/>
    <n v="2.844739599655733E-2"/>
    <n v="0"/>
    <n v="0"/>
    <n v="0"/>
    <m/>
    <m/>
    <m/>
    <m/>
    <m/>
  </r>
  <r>
    <x v="25"/>
    <x v="0"/>
    <x v="8"/>
    <x v="1"/>
    <x v="764"/>
    <s v="England &amp; Wales"/>
    <n v="0"/>
    <n v="0"/>
    <n v="0"/>
    <n v="0"/>
    <n v="0"/>
    <n v="15"/>
    <n v="0"/>
    <n v="0"/>
    <n v="0"/>
    <m/>
    <m/>
    <m/>
    <m/>
    <m/>
    <n v="0"/>
    <n v="0"/>
    <n v="0"/>
    <n v="0"/>
    <n v="0"/>
    <n v="0.46593126554512937"/>
    <n v="0"/>
    <n v="0"/>
    <n v="0"/>
    <m/>
    <m/>
    <m/>
    <m/>
    <m/>
  </r>
  <r>
    <x v="25"/>
    <x v="0"/>
    <x v="36"/>
    <x v="1"/>
    <x v="765"/>
    <s v="England"/>
    <n v="0"/>
    <n v="0"/>
    <n v="0"/>
    <n v="0"/>
    <n v="0"/>
    <n v="6102"/>
    <n v="0"/>
    <n v="0"/>
    <n v="0"/>
    <m/>
    <m/>
    <m/>
    <m/>
    <m/>
    <n v="0"/>
    <n v="0"/>
    <n v="0"/>
    <n v="0"/>
    <n v="0"/>
    <n v="200.15785064590716"/>
    <n v="0"/>
    <n v="0"/>
    <n v="0"/>
    <m/>
    <m/>
    <m/>
    <m/>
    <m/>
  </r>
  <r>
    <x v="25"/>
    <x v="0"/>
    <x v="36"/>
    <x v="1"/>
    <x v="766"/>
    <s v="England"/>
    <n v="0"/>
    <n v="0"/>
    <n v="0"/>
    <n v="0"/>
    <n v="0"/>
    <n v="90"/>
    <n v="0"/>
    <n v="0"/>
    <n v="0"/>
    <m/>
    <m/>
    <m/>
    <m/>
    <m/>
    <n v="0"/>
    <n v="0"/>
    <n v="0"/>
    <n v="0"/>
    <n v="0"/>
    <n v="2.9521806879927306"/>
    <n v="0"/>
    <n v="0"/>
    <n v="0"/>
    <m/>
    <m/>
    <m/>
    <m/>
    <m/>
  </r>
  <r>
    <x v="25"/>
    <x v="0"/>
    <x v="36"/>
    <x v="1"/>
    <x v="767"/>
    <s v="England"/>
    <n v="0"/>
    <n v="0"/>
    <n v="0"/>
    <n v="0"/>
    <n v="0"/>
    <n v="2"/>
    <n v="0"/>
    <n v="0"/>
    <n v="0"/>
    <m/>
    <m/>
    <m/>
    <m/>
    <m/>
    <n v="0"/>
    <n v="0"/>
    <n v="0"/>
    <n v="0"/>
    <n v="0"/>
    <n v="6.5604015288727349E-2"/>
    <n v="0"/>
    <n v="0"/>
    <n v="0"/>
    <m/>
    <m/>
    <m/>
    <m/>
    <m/>
  </r>
  <r>
    <x v="25"/>
    <x v="0"/>
    <x v="36"/>
    <x v="1"/>
    <x v="768"/>
    <s v="England"/>
    <n v="0"/>
    <n v="0"/>
    <n v="0"/>
    <n v="0"/>
    <n v="0"/>
    <n v="1"/>
    <n v="0"/>
    <n v="0"/>
    <n v="0"/>
    <m/>
    <m/>
    <m/>
    <m/>
    <m/>
    <n v="0"/>
    <n v="0"/>
    <n v="0"/>
    <n v="0"/>
    <n v="0"/>
    <n v="3.2802007644363675E-2"/>
    <n v="0"/>
    <n v="0"/>
    <n v="0"/>
    <m/>
    <m/>
    <m/>
    <m/>
    <m/>
  </r>
  <r>
    <x v="26"/>
    <x v="0"/>
    <x v="17"/>
    <x v="1"/>
    <x v="769"/>
    <s v="England"/>
    <n v="0"/>
    <n v="0"/>
    <n v="0"/>
    <n v="0"/>
    <n v="0"/>
    <n v="15"/>
    <n v="0"/>
    <n v="0"/>
    <n v="0"/>
    <m/>
    <m/>
    <m/>
    <m/>
    <m/>
    <n v="0"/>
    <n v="0"/>
    <n v="0"/>
    <n v="0"/>
    <n v="0"/>
    <n v="0.49203011466545515"/>
    <n v="0"/>
    <n v="0"/>
    <n v="0"/>
    <m/>
    <m/>
    <m/>
    <m/>
    <m/>
  </r>
  <r>
    <x v="26"/>
    <x v="0"/>
    <x v="17"/>
    <x v="1"/>
    <x v="770"/>
    <s v="England &amp; Wales"/>
    <n v="0"/>
    <n v="0"/>
    <n v="0"/>
    <n v="0"/>
    <n v="0"/>
    <n v="79.900000000000006"/>
    <n v="0"/>
    <n v="0"/>
    <n v="0"/>
    <m/>
    <m/>
    <m/>
    <m/>
    <m/>
    <n v="0"/>
    <n v="0"/>
    <n v="0"/>
    <n v="0"/>
    <n v="0"/>
    <n v="2.4818605411370553"/>
    <n v="0"/>
    <n v="0"/>
    <n v="0"/>
    <m/>
    <m/>
    <m/>
    <m/>
    <m/>
  </r>
  <r>
    <x v="26"/>
    <x v="0"/>
    <x v="17"/>
    <x v="1"/>
    <x v="771"/>
    <s v="England"/>
    <n v="0"/>
    <n v="0"/>
    <n v="0"/>
    <n v="0"/>
    <n v="0"/>
    <n v="4.5"/>
    <n v="0"/>
    <n v="0"/>
    <n v="0"/>
    <m/>
    <m/>
    <m/>
    <m/>
    <m/>
    <n v="0"/>
    <n v="0"/>
    <n v="0"/>
    <n v="0"/>
    <n v="0"/>
    <n v="0.14760903439963655"/>
    <n v="0"/>
    <n v="0"/>
    <n v="0"/>
    <m/>
    <m/>
    <m/>
    <m/>
    <m/>
  </r>
  <r>
    <x v="26"/>
    <x v="0"/>
    <x v="1"/>
    <x v="1"/>
    <x v="772"/>
    <s v="England"/>
    <n v="0"/>
    <n v="0"/>
    <n v="0"/>
    <n v="0"/>
    <n v="0"/>
    <n v="57.7"/>
    <n v="0"/>
    <n v="0"/>
    <n v="0"/>
    <m/>
    <m/>
    <m/>
    <m/>
    <m/>
    <n v="0"/>
    <n v="0"/>
    <n v="0"/>
    <n v="0"/>
    <n v="0"/>
    <n v="1.8926758410797844"/>
    <n v="0"/>
    <n v="0"/>
    <n v="0"/>
    <m/>
    <m/>
    <m/>
    <m/>
    <m/>
  </r>
  <r>
    <x v="26"/>
    <x v="0"/>
    <x v="1"/>
    <x v="1"/>
    <x v="773"/>
    <s v="England"/>
    <n v="0"/>
    <n v="0"/>
    <n v="0"/>
    <n v="0"/>
    <n v="0"/>
    <n v="122"/>
    <n v="0"/>
    <n v="0"/>
    <n v="0"/>
    <m/>
    <m/>
    <m/>
    <m/>
    <m/>
    <n v="0"/>
    <n v="0"/>
    <n v="0"/>
    <n v="0"/>
    <n v="0"/>
    <n v="4.001844932612368"/>
    <n v="0"/>
    <n v="0"/>
    <n v="0"/>
    <m/>
    <m/>
    <m/>
    <m/>
    <m/>
  </r>
  <r>
    <x v="26"/>
    <x v="0"/>
    <x v="1"/>
    <x v="1"/>
    <x v="774"/>
    <s v="England"/>
    <n v="0"/>
    <n v="0"/>
    <n v="0"/>
    <n v="0"/>
    <n v="0"/>
    <n v="-375.5"/>
    <n v="0"/>
    <n v="0"/>
    <n v="0"/>
    <m/>
    <m/>
    <m/>
    <m/>
    <m/>
    <n v="0"/>
    <n v="0"/>
    <n v="0"/>
    <n v="0"/>
    <n v="0"/>
    <n v="-12.31715387045856"/>
    <n v="0"/>
    <n v="0"/>
    <n v="0"/>
    <m/>
    <m/>
    <m/>
    <m/>
    <m/>
  </r>
  <r>
    <x v="26"/>
    <x v="0"/>
    <x v="12"/>
    <x v="1"/>
    <x v="775"/>
    <s v="England"/>
    <n v="0"/>
    <n v="0"/>
    <n v="0"/>
    <n v="0"/>
    <n v="0"/>
    <n v="5.84"/>
    <n v="0"/>
    <n v="0"/>
    <n v="0"/>
    <m/>
    <m/>
    <m/>
    <m/>
    <m/>
    <n v="0"/>
    <n v="0"/>
    <n v="0"/>
    <n v="0"/>
    <n v="0"/>
    <n v="0.19156372464308388"/>
    <n v="0"/>
    <n v="0"/>
    <n v="0"/>
    <m/>
    <m/>
    <m/>
    <m/>
    <m/>
  </r>
  <r>
    <x v="26"/>
    <x v="0"/>
    <x v="12"/>
    <x v="1"/>
    <x v="776"/>
    <s v="England"/>
    <n v="0"/>
    <n v="0"/>
    <n v="0"/>
    <n v="0"/>
    <n v="0"/>
    <n v="2"/>
    <n v="0"/>
    <n v="0"/>
    <n v="0"/>
    <m/>
    <m/>
    <m/>
    <m/>
    <m/>
    <n v="0"/>
    <n v="0"/>
    <n v="0"/>
    <n v="0"/>
    <n v="0"/>
    <n v="6.5604015288727349E-2"/>
    <n v="0"/>
    <n v="0"/>
    <n v="0"/>
    <m/>
    <m/>
    <m/>
    <m/>
    <m/>
  </r>
  <r>
    <x v="26"/>
    <x v="0"/>
    <x v="12"/>
    <x v="1"/>
    <x v="777"/>
    <s v="England"/>
    <n v="0"/>
    <n v="0"/>
    <n v="0"/>
    <n v="0"/>
    <n v="0"/>
    <n v="0.81599999999999995"/>
    <n v="0"/>
    <n v="0"/>
    <n v="0"/>
    <m/>
    <m/>
    <m/>
    <m/>
    <m/>
    <n v="0"/>
    <n v="0"/>
    <n v="0"/>
    <n v="0"/>
    <n v="0"/>
    <n v="2.6766438237800758E-2"/>
    <n v="0"/>
    <n v="0"/>
    <n v="0"/>
    <m/>
    <m/>
    <m/>
    <m/>
    <m/>
  </r>
  <r>
    <x v="26"/>
    <x v="0"/>
    <x v="12"/>
    <x v="1"/>
    <x v="777"/>
    <s v="England"/>
    <n v="0"/>
    <n v="0"/>
    <n v="0"/>
    <n v="0"/>
    <n v="0"/>
    <n v="0.75600000000000001"/>
    <n v="0"/>
    <n v="0"/>
    <n v="0"/>
    <m/>
    <m/>
    <m/>
    <m/>
    <m/>
    <n v="0"/>
    <n v="0"/>
    <n v="0"/>
    <n v="0"/>
    <n v="0"/>
    <n v="2.4798317779138938E-2"/>
    <n v="0"/>
    <n v="0"/>
    <n v="0"/>
    <m/>
    <m/>
    <m/>
    <m/>
    <m/>
  </r>
  <r>
    <x v="26"/>
    <x v="0"/>
    <x v="12"/>
    <x v="1"/>
    <x v="778"/>
    <s v="England"/>
    <n v="0"/>
    <n v="0"/>
    <n v="0"/>
    <n v="0"/>
    <n v="0"/>
    <n v="0.97"/>
    <n v="0"/>
    <n v="0"/>
    <n v="0"/>
    <m/>
    <m/>
    <m/>
    <m/>
    <m/>
    <n v="0"/>
    <n v="0"/>
    <n v="0"/>
    <n v="0"/>
    <n v="0"/>
    <n v="3.1817947415032764E-2"/>
    <n v="0"/>
    <n v="0"/>
    <n v="0"/>
    <m/>
    <m/>
    <m/>
    <m/>
    <m/>
  </r>
  <r>
    <x v="26"/>
    <x v="0"/>
    <x v="12"/>
    <x v="1"/>
    <x v="778"/>
    <s v="England"/>
    <n v="0"/>
    <n v="0"/>
    <n v="0"/>
    <n v="0"/>
    <n v="0"/>
    <n v="0.93600000000000005"/>
    <n v="0"/>
    <n v="0"/>
    <n v="0"/>
    <m/>
    <m/>
    <m/>
    <m/>
    <m/>
    <n v="0"/>
    <n v="0"/>
    <n v="0"/>
    <n v="0"/>
    <n v="0"/>
    <n v="3.07026791551244E-2"/>
    <n v="0"/>
    <n v="0"/>
    <n v="0"/>
    <m/>
    <m/>
    <m/>
    <m/>
    <m/>
  </r>
  <r>
    <x v="26"/>
    <x v="0"/>
    <x v="12"/>
    <x v="1"/>
    <x v="779"/>
    <s v="England"/>
    <n v="0"/>
    <n v="0"/>
    <n v="0"/>
    <n v="0"/>
    <n v="0"/>
    <n v="1.175"/>
    <n v="0"/>
    <n v="0"/>
    <n v="0"/>
    <m/>
    <m/>
    <m/>
    <m/>
    <m/>
    <n v="0"/>
    <n v="0"/>
    <n v="0"/>
    <n v="0"/>
    <n v="0"/>
    <n v="3.8542358982127316E-2"/>
    <n v="0"/>
    <n v="0"/>
    <n v="0"/>
    <m/>
    <m/>
    <m/>
    <m/>
    <m/>
  </r>
  <r>
    <x v="26"/>
    <x v="0"/>
    <x v="12"/>
    <x v="1"/>
    <x v="780"/>
    <s v="England"/>
    <n v="0"/>
    <n v="0"/>
    <n v="0"/>
    <n v="0"/>
    <n v="0"/>
    <n v="0.35299999999999998"/>
    <n v="0"/>
    <n v="0"/>
    <n v="0"/>
    <m/>
    <m/>
    <m/>
    <m/>
    <m/>
    <n v="0"/>
    <n v="0"/>
    <n v="0"/>
    <n v="0"/>
    <n v="0"/>
    <n v="1.1579108698460379E-2"/>
    <n v="0"/>
    <n v="0"/>
    <n v="0"/>
    <m/>
    <m/>
    <m/>
    <m/>
    <m/>
  </r>
  <r>
    <x v="26"/>
    <x v="0"/>
    <x v="3"/>
    <x v="1"/>
    <x v="781"/>
    <s v="England"/>
    <n v="0"/>
    <n v="0"/>
    <n v="0"/>
    <n v="0"/>
    <n v="0"/>
    <n v="500"/>
    <n v="0"/>
    <n v="0"/>
    <n v="0"/>
    <m/>
    <m/>
    <m/>
    <m/>
    <m/>
    <n v="0"/>
    <n v="0"/>
    <n v="0"/>
    <n v="0"/>
    <n v="0"/>
    <n v="16.401003822181835"/>
    <n v="0"/>
    <n v="0"/>
    <n v="0"/>
    <m/>
    <m/>
    <m/>
    <m/>
    <m/>
  </r>
  <r>
    <x v="26"/>
    <x v="0"/>
    <x v="3"/>
    <x v="1"/>
    <x v="782"/>
    <s v="England"/>
    <n v="0"/>
    <n v="0"/>
    <n v="0"/>
    <n v="0"/>
    <n v="0"/>
    <n v="2058"/>
    <n v="0"/>
    <n v="0"/>
    <n v="0"/>
    <m/>
    <m/>
    <m/>
    <m/>
    <m/>
    <n v="0"/>
    <n v="0"/>
    <n v="0"/>
    <n v="0"/>
    <n v="0"/>
    <n v="67.506531732100441"/>
    <n v="0"/>
    <n v="0"/>
    <n v="0"/>
    <m/>
    <m/>
    <m/>
    <m/>
    <m/>
  </r>
  <r>
    <x v="26"/>
    <x v="0"/>
    <x v="2"/>
    <x v="1"/>
    <x v="783"/>
    <s v="England"/>
    <n v="0"/>
    <n v="0"/>
    <n v="0"/>
    <n v="0"/>
    <n v="0"/>
    <n v="6623"/>
    <n v="0"/>
    <n v="0"/>
    <n v="0"/>
    <m/>
    <m/>
    <m/>
    <m/>
    <m/>
    <n v="0"/>
    <n v="0"/>
    <n v="0"/>
    <n v="0"/>
    <n v="0"/>
    <n v="217.24769662862062"/>
    <n v="0"/>
    <n v="0"/>
    <n v="0"/>
    <m/>
    <m/>
    <m/>
    <m/>
    <m/>
  </r>
  <r>
    <x v="26"/>
    <x v="0"/>
    <x v="2"/>
    <x v="1"/>
    <x v="784"/>
    <s v="England"/>
    <n v="0"/>
    <n v="0"/>
    <n v="0"/>
    <n v="0"/>
    <n v="0"/>
    <n v="59"/>
    <n v="0"/>
    <n v="0"/>
    <n v="0"/>
    <m/>
    <m/>
    <m/>
    <m/>
    <m/>
    <n v="0"/>
    <n v="0"/>
    <n v="0"/>
    <n v="0"/>
    <n v="0"/>
    <n v="1.935318451017457"/>
    <n v="0"/>
    <n v="0"/>
    <n v="0"/>
    <m/>
    <m/>
    <m/>
    <m/>
    <m/>
  </r>
  <r>
    <x v="26"/>
    <x v="0"/>
    <x v="2"/>
    <x v="1"/>
    <x v="785"/>
    <s v="England"/>
    <n v="0"/>
    <n v="0"/>
    <n v="0"/>
    <n v="0"/>
    <n v="0"/>
    <n v="202.5"/>
    <n v="0"/>
    <n v="0"/>
    <n v="0"/>
    <m/>
    <m/>
    <m/>
    <m/>
    <m/>
    <n v="0"/>
    <n v="0"/>
    <n v="0"/>
    <n v="0"/>
    <n v="0"/>
    <n v="6.6424065479836445"/>
    <n v="0"/>
    <n v="0"/>
    <n v="0"/>
    <m/>
    <m/>
    <m/>
    <m/>
    <m/>
  </r>
  <r>
    <x v="26"/>
    <x v="0"/>
    <x v="2"/>
    <x v="1"/>
    <x v="617"/>
    <s v="England"/>
    <n v="0"/>
    <n v="0"/>
    <n v="0"/>
    <n v="0"/>
    <n v="0"/>
    <n v="13.204000000000001"/>
    <n v="0"/>
    <n v="0"/>
    <n v="0"/>
    <m/>
    <m/>
    <m/>
    <m/>
    <m/>
    <n v="0"/>
    <n v="0"/>
    <n v="0"/>
    <n v="0"/>
    <n v="0"/>
    <n v="0.43311770893617801"/>
    <n v="0"/>
    <n v="0"/>
    <n v="0"/>
    <m/>
    <m/>
    <m/>
    <m/>
    <m/>
  </r>
  <r>
    <x v="26"/>
    <x v="0"/>
    <x v="2"/>
    <x v="1"/>
    <x v="786"/>
    <s v="England"/>
    <n v="0"/>
    <n v="0"/>
    <n v="0"/>
    <n v="0"/>
    <n v="0"/>
    <n v="55"/>
    <n v="0"/>
    <n v="0"/>
    <n v="0"/>
    <m/>
    <m/>
    <m/>
    <m/>
    <m/>
    <n v="0"/>
    <n v="0"/>
    <n v="0"/>
    <n v="0"/>
    <n v="0"/>
    <n v="1.8041104204400025"/>
    <n v="0"/>
    <n v="0"/>
    <n v="0"/>
    <m/>
    <m/>
    <m/>
    <m/>
    <m/>
  </r>
  <r>
    <x v="26"/>
    <x v="0"/>
    <x v="2"/>
    <x v="1"/>
    <x v="787"/>
    <s v="England"/>
    <n v="0"/>
    <n v="0"/>
    <n v="0"/>
    <n v="0"/>
    <n v="0"/>
    <n v="66.8"/>
    <n v="0"/>
    <n v="0"/>
    <n v="0"/>
    <m/>
    <m/>
    <m/>
    <m/>
    <m/>
    <n v="0"/>
    <n v="0"/>
    <n v="0"/>
    <n v="0"/>
    <n v="0"/>
    <n v="2.1911741106434937"/>
    <n v="0"/>
    <n v="0"/>
    <n v="0"/>
    <m/>
    <m/>
    <m/>
    <m/>
    <m/>
  </r>
  <r>
    <x v="26"/>
    <x v="0"/>
    <x v="2"/>
    <x v="1"/>
    <x v="788"/>
    <s v="England"/>
    <n v="0"/>
    <n v="0"/>
    <n v="0"/>
    <n v="0"/>
    <n v="0"/>
    <n v="110.5"/>
    <n v="0"/>
    <n v="0"/>
    <n v="0"/>
    <m/>
    <m/>
    <m/>
    <m/>
    <m/>
    <n v="0"/>
    <n v="0"/>
    <n v="0"/>
    <n v="0"/>
    <n v="0"/>
    <n v="3.6246218447021863"/>
    <n v="0"/>
    <n v="0"/>
    <n v="0"/>
    <m/>
    <m/>
    <m/>
    <m/>
    <m/>
  </r>
  <r>
    <x v="26"/>
    <x v="0"/>
    <x v="2"/>
    <x v="1"/>
    <x v="789"/>
    <s v="England"/>
    <n v="0"/>
    <n v="0"/>
    <n v="0"/>
    <n v="0"/>
    <n v="0"/>
    <n v="80"/>
    <n v="0"/>
    <n v="0"/>
    <n v="0"/>
    <m/>
    <m/>
    <m/>
    <m/>
    <m/>
    <n v="0"/>
    <n v="0"/>
    <n v="0"/>
    <n v="0"/>
    <n v="0"/>
    <n v="2.6241606115490939"/>
    <n v="0"/>
    <n v="0"/>
    <n v="0"/>
    <m/>
    <m/>
    <m/>
    <m/>
    <m/>
  </r>
  <r>
    <x v="26"/>
    <x v="0"/>
    <x v="37"/>
    <x v="1"/>
    <x v="790"/>
    <s v="England"/>
    <n v="0"/>
    <n v="0"/>
    <n v="0"/>
    <n v="0"/>
    <n v="0"/>
    <n v="1.8"/>
    <n v="0"/>
    <n v="0"/>
    <n v="0"/>
    <m/>
    <m/>
    <m/>
    <m/>
    <m/>
    <n v="0"/>
    <n v="0"/>
    <n v="0"/>
    <n v="0"/>
    <n v="0"/>
    <n v="5.9043613759854618E-2"/>
    <n v="0"/>
    <n v="0"/>
    <n v="0"/>
    <m/>
    <m/>
    <m/>
    <m/>
    <m/>
  </r>
  <r>
    <x v="26"/>
    <x v="0"/>
    <x v="37"/>
    <x v="1"/>
    <x v="791"/>
    <s v="England"/>
    <n v="0"/>
    <n v="0"/>
    <n v="0"/>
    <n v="0"/>
    <n v="0"/>
    <n v="0.16700000000000001"/>
    <n v="0"/>
    <n v="0"/>
    <n v="0"/>
    <m/>
    <m/>
    <m/>
    <m/>
    <m/>
    <n v="0"/>
    <n v="0"/>
    <n v="0"/>
    <n v="0"/>
    <n v="0"/>
    <n v="5.4779352766087339E-3"/>
    <n v="0"/>
    <n v="0"/>
    <n v="0"/>
    <m/>
    <m/>
    <m/>
    <m/>
    <m/>
  </r>
  <r>
    <x v="26"/>
    <x v="0"/>
    <x v="37"/>
    <x v="1"/>
    <x v="792"/>
    <s v="England"/>
    <n v="0"/>
    <n v="0"/>
    <n v="0"/>
    <n v="0"/>
    <n v="0"/>
    <n v="0.45"/>
    <n v="0"/>
    <n v="0"/>
    <n v="0"/>
    <m/>
    <m/>
    <m/>
    <m/>
    <m/>
    <n v="0"/>
    <n v="0"/>
    <n v="0"/>
    <n v="0"/>
    <n v="0"/>
    <n v="1.4760903439963655E-2"/>
    <n v="0"/>
    <n v="0"/>
    <n v="0"/>
    <m/>
    <m/>
    <m/>
    <m/>
    <m/>
  </r>
  <r>
    <x v="26"/>
    <x v="0"/>
    <x v="37"/>
    <x v="1"/>
    <x v="790"/>
    <s v="England"/>
    <n v="0"/>
    <n v="0"/>
    <n v="0"/>
    <n v="0"/>
    <n v="0"/>
    <n v="58"/>
    <n v="0"/>
    <n v="0"/>
    <n v="0"/>
    <m/>
    <m/>
    <m/>
    <m/>
    <m/>
    <n v="0"/>
    <n v="0"/>
    <n v="0"/>
    <n v="0"/>
    <n v="0"/>
    <n v="1.9025164433730934"/>
    <n v="0"/>
    <n v="0"/>
    <n v="0"/>
    <m/>
    <m/>
    <m/>
    <m/>
    <m/>
  </r>
  <r>
    <x v="26"/>
    <x v="0"/>
    <x v="37"/>
    <x v="1"/>
    <x v="625"/>
    <s v="England"/>
    <n v="0"/>
    <n v="0"/>
    <n v="0"/>
    <n v="0"/>
    <n v="0"/>
    <n v="1.7"/>
    <n v="0"/>
    <n v="0"/>
    <n v="0"/>
    <m/>
    <m/>
    <m/>
    <m/>
    <m/>
    <n v="0"/>
    <n v="0"/>
    <n v="0"/>
    <n v="0"/>
    <n v="0"/>
    <n v="5.5763412995418253E-2"/>
    <n v="0"/>
    <n v="0"/>
    <n v="0"/>
    <m/>
    <m/>
    <m/>
    <m/>
    <m/>
  </r>
  <r>
    <x v="26"/>
    <x v="0"/>
    <x v="37"/>
    <x v="1"/>
    <x v="790"/>
    <s v="England"/>
    <n v="0"/>
    <n v="0"/>
    <n v="0"/>
    <n v="0"/>
    <n v="0"/>
    <n v="28"/>
    <n v="0"/>
    <n v="0"/>
    <n v="0"/>
    <m/>
    <m/>
    <m/>
    <m/>
    <m/>
    <n v="0"/>
    <n v="0"/>
    <n v="0"/>
    <n v="0"/>
    <n v="0"/>
    <n v="0.91845621404218303"/>
    <n v="0"/>
    <n v="0"/>
    <n v="0"/>
    <m/>
    <m/>
    <m/>
    <m/>
    <m/>
  </r>
  <r>
    <x v="26"/>
    <x v="0"/>
    <x v="37"/>
    <x v="1"/>
    <x v="625"/>
    <s v="England"/>
    <n v="0"/>
    <n v="0"/>
    <n v="0"/>
    <n v="0"/>
    <n v="0"/>
    <n v="1.6"/>
    <n v="0"/>
    <n v="0"/>
    <n v="0"/>
    <m/>
    <m/>
    <m/>
    <m/>
    <m/>
    <n v="0"/>
    <n v="0"/>
    <n v="0"/>
    <n v="0"/>
    <n v="0"/>
    <n v="5.2483212230981888E-2"/>
    <n v="0"/>
    <n v="0"/>
    <n v="0"/>
    <m/>
    <m/>
    <m/>
    <m/>
    <m/>
  </r>
  <r>
    <x v="26"/>
    <x v="0"/>
    <x v="37"/>
    <x v="1"/>
    <x v="793"/>
    <s v="England"/>
    <n v="0"/>
    <n v="0"/>
    <n v="0"/>
    <n v="0"/>
    <n v="0"/>
    <n v="4.4999999999999998E-2"/>
    <n v="0"/>
    <n v="0"/>
    <n v="0"/>
    <m/>
    <m/>
    <m/>
    <m/>
    <m/>
    <n v="0"/>
    <n v="0"/>
    <n v="0"/>
    <n v="0"/>
    <n v="0"/>
    <n v="1.4760903439963652E-3"/>
    <n v="0"/>
    <n v="0"/>
    <n v="0"/>
    <m/>
    <m/>
    <m/>
    <m/>
    <m/>
  </r>
  <r>
    <x v="26"/>
    <x v="0"/>
    <x v="37"/>
    <x v="1"/>
    <x v="793"/>
    <s v="England"/>
    <n v="0"/>
    <n v="0"/>
    <n v="0"/>
    <n v="0"/>
    <n v="0"/>
    <n v="2.3130000000000002"/>
    <n v="0"/>
    <n v="0"/>
    <n v="0"/>
    <m/>
    <m/>
    <m/>
    <m/>
    <m/>
    <n v="0"/>
    <n v="0"/>
    <n v="0"/>
    <n v="0"/>
    <n v="0"/>
    <n v="7.5871043681413189E-2"/>
    <n v="0"/>
    <n v="0"/>
    <n v="0"/>
    <m/>
    <m/>
    <m/>
    <m/>
    <m/>
  </r>
  <r>
    <x v="26"/>
    <x v="0"/>
    <x v="15"/>
    <x v="1"/>
    <x v="794"/>
    <s v="England"/>
    <n v="0"/>
    <n v="0"/>
    <n v="0"/>
    <n v="0"/>
    <n v="0"/>
    <n v="0.12"/>
    <n v="0"/>
    <n v="0"/>
    <n v="0"/>
    <m/>
    <m/>
    <m/>
    <m/>
    <m/>
    <n v="0"/>
    <n v="0"/>
    <n v="0"/>
    <n v="0"/>
    <n v="0"/>
    <n v="3.9362409173236412E-3"/>
    <n v="0"/>
    <n v="0"/>
    <n v="0"/>
    <m/>
    <m/>
    <m/>
    <m/>
    <m/>
  </r>
  <r>
    <x v="26"/>
    <x v="0"/>
    <x v="15"/>
    <x v="1"/>
    <x v="794"/>
    <s v="England"/>
    <n v="0"/>
    <n v="0"/>
    <n v="0"/>
    <n v="0"/>
    <n v="0"/>
    <n v="0.68"/>
    <n v="0"/>
    <n v="0"/>
    <n v="0"/>
    <m/>
    <m/>
    <m/>
    <m/>
    <m/>
    <n v="0"/>
    <n v="0"/>
    <n v="0"/>
    <n v="0"/>
    <n v="0"/>
    <n v="2.2305365198167299E-2"/>
    <n v="0"/>
    <n v="0"/>
    <n v="0"/>
    <m/>
    <m/>
    <m/>
    <m/>
    <m/>
  </r>
  <r>
    <x v="26"/>
    <x v="0"/>
    <x v="8"/>
    <x v="1"/>
    <x v="764"/>
    <s v="England &amp; Wales"/>
    <n v="0"/>
    <n v="0"/>
    <n v="0"/>
    <n v="0"/>
    <n v="0"/>
    <n v="15"/>
    <n v="0"/>
    <n v="0"/>
    <n v="0"/>
    <m/>
    <m/>
    <m/>
    <m/>
    <m/>
    <n v="0"/>
    <n v="0"/>
    <n v="0"/>
    <n v="0"/>
    <n v="0"/>
    <n v="0.46593126554512937"/>
    <n v="0"/>
    <n v="0"/>
    <n v="0"/>
    <m/>
    <m/>
    <m/>
    <m/>
    <m/>
  </r>
  <r>
    <x v="26"/>
    <x v="0"/>
    <x v="8"/>
    <x v="1"/>
    <x v="795"/>
    <s v="England &amp; Wales"/>
    <n v="0"/>
    <n v="0"/>
    <n v="0"/>
    <n v="0"/>
    <n v="0"/>
    <n v="20"/>
    <n v="0"/>
    <n v="0"/>
    <n v="0"/>
    <m/>
    <m/>
    <m/>
    <m/>
    <m/>
    <n v="0"/>
    <n v="0"/>
    <n v="0"/>
    <n v="0"/>
    <n v="0"/>
    <n v="0.62124168739350583"/>
    <n v="0"/>
    <n v="0"/>
    <n v="0"/>
    <m/>
    <m/>
    <m/>
    <m/>
    <m/>
  </r>
  <r>
    <x v="26"/>
    <x v="0"/>
    <x v="8"/>
    <x v="1"/>
    <x v="796"/>
    <s v="England &amp; Wales"/>
    <n v="0"/>
    <n v="0"/>
    <n v="0"/>
    <n v="0"/>
    <n v="0"/>
    <n v="0.39900000000000002"/>
    <n v="0"/>
    <n v="0"/>
    <n v="0"/>
    <m/>
    <m/>
    <m/>
    <m/>
    <m/>
    <n v="0"/>
    <n v="0"/>
    <n v="0"/>
    <n v="0"/>
    <n v="0"/>
    <n v="1.2393771663500442E-2"/>
    <n v="0"/>
    <n v="0"/>
    <n v="0"/>
    <m/>
    <m/>
    <m/>
    <m/>
    <m/>
  </r>
  <r>
    <x v="26"/>
    <x v="0"/>
    <x v="8"/>
    <x v="1"/>
    <x v="797"/>
    <s v="England &amp; Wales"/>
    <n v="0"/>
    <n v="0"/>
    <n v="0"/>
    <n v="0"/>
    <n v="0"/>
    <n v="1.2900229999999999"/>
    <n v="0"/>
    <n v="0"/>
    <n v="0"/>
    <m/>
    <m/>
    <m/>
    <m/>
    <m/>
    <n v="0"/>
    <n v="0"/>
    <n v="0"/>
    <n v="0"/>
    <n v="0"/>
    <n v="4.0070803264821618E-2"/>
    <n v="0"/>
    <n v="0"/>
    <n v="0"/>
    <m/>
    <m/>
    <m/>
    <m/>
    <m/>
  </r>
  <r>
    <x v="26"/>
    <x v="0"/>
    <x v="8"/>
    <x v="1"/>
    <x v="798"/>
    <s v="England"/>
    <n v="0"/>
    <n v="0"/>
    <n v="0"/>
    <n v="0"/>
    <n v="0"/>
    <n v="3.6832120000000002"/>
    <n v="0"/>
    <n v="0"/>
    <n v="0"/>
    <m/>
    <m/>
    <m/>
    <m/>
    <m/>
    <n v="0"/>
    <n v="0"/>
    <n v="0"/>
    <n v="0"/>
    <n v="0"/>
    <n v="0.12081674817981203"/>
    <n v="0"/>
    <n v="0"/>
    <n v="0"/>
    <m/>
    <m/>
    <m/>
    <m/>
    <m/>
  </r>
  <r>
    <x v="26"/>
    <x v="0"/>
    <x v="8"/>
    <x v="1"/>
    <x v="799"/>
    <s v="England &amp; Wales"/>
    <n v="0"/>
    <n v="0"/>
    <n v="0"/>
    <n v="0"/>
    <n v="0"/>
    <n v="12.27"/>
    <n v="0"/>
    <n v="0"/>
    <n v="0"/>
    <m/>
    <m/>
    <m/>
    <m/>
    <m/>
    <n v="0"/>
    <n v="0"/>
    <n v="0"/>
    <n v="0"/>
    <n v="0"/>
    <n v="0.38113177521591579"/>
    <n v="0"/>
    <n v="0"/>
    <n v="0"/>
    <m/>
    <m/>
    <m/>
    <m/>
    <m/>
  </r>
  <r>
    <x v="26"/>
    <x v="0"/>
    <x v="8"/>
    <x v="1"/>
    <x v="797"/>
    <s v="England &amp; Wales"/>
    <n v="0"/>
    <n v="0"/>
    <n v="0"/>
    <n v="0"/>
    <n v="0"/>
    <n v="0.37269099999999999"/>
    <n v="0"/>
    <n v="0"/>
    <n v="0"/>
    <m/>
    <m/>
    <m/>
    <m/>
    <m/>
    <n v="0"/>
    <n v="0"/>
    <n v="0"/>
    <n v="0"/>
    <n v="0"/>
    <n v="1.1576559285818654E-2"/>
    <n v="0"/>
    <n v="0"/>
    <n v="0"/>
    <m/>
    <m/>
    <m/>
    <m/>
    <m/>
  </r>
  <r>
    <x v="26"/>
    <x v="0"/>
    <x v="8"/>
    <x v="1"/>
    <x v="800"/>
    <s v="England &amp; Wales"/>
    <n v="0"/>
    <n v="0"/>
    <n v="0"/>
    <n v="0"/>
    <n v="0"/>
    <n v="0.624"/>
    <n v="0"/>
    <n v="0"/>
    <n v="0"/>
    <m/>
    <m/>
    <m/>
    <m/>
    <m/>
    <n v="0"/>
    <n v="0"/>
    <n v="0"/>
    <n v="0"/>
    <n v="0"/>
    <n v="1.9382740646677381E-2"/>
    <n v="0"/>
    <n v="0"/>
    <n v="0"/>
    <m/>
    <m/>
    <m/>
    <m/>
    <m/>
  </r>
  <r>
    <x v="26"/>
    <x v="0"/>
    <x v="8"/>
    <x v="1"/>
    <x v="798"/>
    <s v="England"/>
    <n v="0"/>
    <n v="0"/>
    <n v="0"/>
    <n v="0"/>
    <n v="0"/>
    <n v="0.21432799999999999"/>
    <n v="0"/>
    <n v="0"/>
    <n v="0"/>
    <m/>
    <m/>
    <m/>
    <m/>
    <m/>
    <n v="0"/>
    <n v="0"/>
    <n v="0"/>
    <n v="0"/>
    <n v="0"/>
    <n v="7.0303886944011783E-3"/>
    <n v="0"/>
    <n v="0"/>
    <n v="0"/>
    <m/>
    <m/>
    <m/>
    <m/>
    <m/>
  </r>
  <r>
    <x v="26"/>
    <x v="0"/>
    <x v="8"/>
    <x v="1"/>
    <x v="801"/>
    <s v="England &amp; Wales"/>
    <n v="0"/>
    <n v="0"/>
    <n v="0"/>
    <n v="0"/>
    <n v="0"/>
    <n v="0.49"/>
    <n v="0"/>
    <n v="0"/>
    <n v="0"/>
    <m/>
    <m/>
    <m/>
    <m/>
    <m/>
    <n v="0"/>
    <n v="0"/>
    <n v="0"/>
    <n v="0"/>
    <n v="0"/>
    <n v="1.5220421341140891E-2"/>
    <n v="0"/>
    <n v="0"/>
    <n v="0"/>
    <m/>
    <m/>
    <m/>
    <m/>
    <m/>
  </r>
  <r>
    <x v="26"/>
    <x v="0"/>
    <x v="8"/>
    <x v="1"/>
    <x v="802"/>
    <s v="England"/>
    <n v="0"/>
    <n v="0"/>
    <n v="0"/>
    <n v="0"/>
    <n v="0"/>
    <n v="-20"/>
    <n v="0"/>
    <n v="0"/>
    <n v="0"/>
    <m/>
    <m/>
    <m/>
    <m/>
    <m/>
    <n v="0"/>
    <n v="0"/>
    <n v="0"/>
    <n v="0"/>
    <n v="0"/>
    <n v="-0.46005871799908005"/>
    <n v="0"/>
    <n v="0"/>
    <n v="0"/>
    <m/>
    <m/>
    <m/>
    <m/>
    <m/>
  </r>
  <r>
    <x v="26"/>
    <x v="0"/>
    <x v="36"/>
    <x v="1"/>
    <x v="803"/>
    <s v="England"/>
    <n v="0"/>
    <n v="0"/>
    <n v="0"/>
    <n v="0"/>
    <n v="0"/>
    <n v="-0.05"/>
    <n v="0"/>
    <n v="0"/>
    <n v="0"/>
    <m/>
    <m/>
    <m/>
    <m/>
    <m/>
    <n v="0"/>
    <n v="0"/>
    <n v="0"/>
    <n v="0"/>
    <n v="0"/>
    <n v="-1.640100382218184E-3"/>
    <n v="0"/>
    <n v="0"/>
    <n v="0"/>
    <m/>
    <m/>
    <m/>
    <m/>
    <m/>
  </r>
  <r>
    <x v="26"/>
    <x v="0"/>
    <x v="36"/>
    <x v="1"/>
    <x v="804"/>
    <s v="England"/>
    <n v="0"/>
    <n v="0"/>
    <n v="0"/>
    <n v="0"/>
    <n v="0"/>
    <n v="17.170000000000002"/>
    <n v="0"/>
    <n v="0"/>
    <n v="0"/>
    <m/>
    <m/>
    <m/>
    <m/>
    <m/>
    <n v="0"/>
    <n v="0"/>
    <n v="0"/>
    <n v="0"/>
    <n v="0"/>
    <n v="0.56321047125372437"/>
    <n v="0"/>
    <n v="0"/>
    <n v="0"/>
    <m/>
    <m/>
    <m/>
    <m/>
    <m/>
  </r>
  <r>
    <x v="26"/>
    <x v="0"/>
    <x v="36"/>
    <x v="1"/>
    <x v="804"/>
    <s v="England"/>
    <n v="0"/>
    <n v="0"/>
    <n v="0"/>
    <n v="0"/>
    <n v="0"/>
    <n v="0.98"/>
    <n v="0"/>
    <n v="0"/>
    <n v="0"/>
    <m/>
    <m/>
    <m/>
    <m/>
    <m/>
    <n v="0"/>
    <n v="0"/>
    <n v="0"/>
    <n v="0"/>
    <n v="0"/>
    <n v="3.2145967491476406E-2"/>
    <n v="0"/>
    <n v="0"/>
    <n v="0"/>
    <m/>
    <m/>
    <m/>
    <m/>
    <m/>
  </r>
  <r>
    <x v="26"/>
    <x v="0"/>
    <x v="36"/>
    <x v="1"/>
    <x v="805"/>
    <s v="England"/>
    <n v="0"/>
    <n v="0"/>
    <n v="0"/>
    <n v="0"/>
    <n v="0"/>
    <n v="338"/>
    <n v="0"/>
    <n v="0"/>
    <n v="0"/>
    <m/>
    <m/>
    <m/>
    <m/>
    <m/>
    <n v="0"/>
    <n v="0"/>
    <n v="0"/>
    <n v="0"/>
    <n v="0"/>
    <n v="11.087078583794922"/>
    <n v="0"/>
    <n v="0"/>
    <n v="0"/>
    <m/>
    <m/>
    <m/>
    <m/>
    <m/>
  </r>
  <r>
    <x v="26"/>
    <x v="0"/>
    <x v="36"/>
    <x v="1"/>
    <x v="806"/>
    <s v="England"/>
    <n v="0"/>
    <n v="0"/>
    <n v="0"/>
    <n v="0"/>
    <n v="0"/>
    <n v="375"/>
    <n v="0"/>
    <n v="0"/>
    <n v="0"/>
    <m/>
    <m/>
    <m/>
    <m/>
    <m/>
    <n v="0"/>
    <n v="0"/>
    <n v="0"/>
    <n v="0"/>
    <n v="0"/>
    <n v="12.30075286663638"/>
    <n v="0"/>
    <n v="0"/>
    <n v="0"/>
    <m/>
    <m/>
    <m/>
    <m/>
    <m/>
  </r>
  <r>
    <x v="26"/>
    <x v="0"/>
    <x v="36"/>
    <x v="1"/>
    <x v="807"/>
    <s v="England"/>
    <n v="0"/>
    <n v="0"/>
    <n v="0"/>
    <n v="0"/>
    <n v="0"/>
    <n v="-1"/>
    <n v="0"/>
    <n v="0"/>
    <n v="0"/>
    <m/>
    <m/>
    <m/>
    <m/>
    <m/>
    <n v="0"/>
    <n v="0"/>
    <n v="0"/>
    <n v="0"/>
    <n v="0"/>
    <n v="-3.2802007644363675E-2"/>
    <n v="0"/>
    <n v="0"/>
    <n v="0"/>
    <m/>
    <m/>
    <m/>
    <m/>
    <m/>
  </r>
  <r>
    <x v="26"/>
    <x v="0"/>
    <x v="59"/>
    <x v="1"/>
    <x v="808"/>
    <s v="England &amp; Wales"/>
    <n v="0"/>
    <n v="0"/>
    <n v="0"/>
    <n v="0"/>
    <n v="0"/>
    <n v="3.1539999999999999"/>
    <n v="0"/>
    <n v="0"/>
    <n v="0"/>
    <m/>
    <m/>
    <m/>
    <m/>
    <m/>
    <n v="0"/>
    <n v="0"/>
    <n v="0"/>
    <n v="0"/>
    <n v="0"/>
    <n v="9.7969814101955877E-2"/>
    <n v="0"/>
    <n v="0"/>
    <n v="0"/>
    <m/>
    <m/>
    <m/>
    <m/>
    <m/>
  </r>
  <r>
    <x v="26"/>
    <x v="0"/>
    <x v="9"/>
    <x v="1"/>
    <x v="809"/>
    <s v="England &amp; Wales"/>
    <n v="0"/>
    <n v="0"/>
    <n v="0"/>
    <n v="0"/>
    <n v="0"/>
    <n v="12.433999999999999"/>
    <n v="0"/>
    <n v="0"/>
    <n v="0"/>
    <m/>
    <m/>
    <m/>
    <m/>
    <m/>
    <n v="0"/>
    <n v="0"/>
    <n v="0"/>
    <n v="0"/>
    <n v="0"/>
    <n v="0.38622595705254259"/>
    <n v="0"/>
    <n v="0"/>
    <n v="0"/>
    <m/>
    <m/>
    <m/>
    <m/>
    <m/>
  </r>
  <r>
    <x v="26"/>
    <x v="0"/>
    <x v="59"/>
    <x v="1"/>
    <x v="808"/>
    <s v="England &amp; Wales"/>
    <n v="0"/>
    <n v="0"/>
    <n v="0"/>
    <n v="0"/>
    <n v="0"/>
    <n v="3.1539999999999999"/>
    <n v="0"/>
    <n v="0"/>
    <n v="0"/>
    <m/>
    <m/>
    <m/>
    <m/>
    <m/>
    <n v="0"/>
    <n v="0"/>
    <n v="0"/>
    <n v="0"/>
    <n v="0"/>
    <n v="9.7969814101955877E-2"/>
    <n v="0"/>
    <n v="0"/>
    <n v="0"/>
    <m/>
    <m/>
    <m/>
    <m/>
    <m/>
  </r>
  <r>
    <x v="26"/>
    <x v="0"/>
    <x v="3"/>
    <x v="1"/>
    <x v="810"/>
    <s v="England"/>
    <n v="0"/>
    <n v="0"/>
    <n v="0"/>
    <n v="0"/>
    <n v="0"/>
    <n v="1.32"/>
    <n v="0"/>
    <n v="0"/>
    <n v="0"/>
    <m/>
    <m/>
    <m/>
    <m/>
    <m/>
    <n v="0"/>
    <n v="0"/>
    <n v="0"/>
    <n v="0"/>
    <n v="0"/>
    <n v="4.3298650090560054E-2"/>
    <n v="0"/>
    <n v="0"/>
    <n v="0"/>
    <m/>
    <m/>
    <m/>
    <m/>
    <m/>
  </r>
  <r>
    <x v="26"/>
    <x v="0"/>
    <x v="36"/>
    <x v="1"/>
    <x v="811"/>
    <s v="England"/>
    <n v="0"/>
    <n v="0"/>
    <n v="0"/>
    <n v="0"/>
    <n v="0"/>
    <n v="0.72599999999999998"/>
    <n v="0"/>
    <n v="0"/>
    <n v="0"/>
    <m/>
    <m/>
    <m/>
    <m/>
    <m/>
    <n v="0"/>
    <n v="0"/>
    <n v="0"/>
    <n v="0"/>
    <n v="0"/>
    <n v="2.3814257549808027E-2"/>
    <n v="0"/>
    <n v="0"/>
    <n v="0"/>
    <m/>
    <m/>
    <m/>
    <m/>
    <m/>
  </r>
  <r>
    <x v="26"/>
    <x v="0"/>
    <x v="14"/>
    <x v="1"/>
    <x v="812"/>
    <s v="Great Britain"/>
    <n v="0"/>
    <n v="0"/>
    <n v="0"/>
    <n v="0"/>
    <n v="0"/>
    <n v="-44"/>
    <n v="0"/>
    <n v="0"/>
    <n v="0"/>
    <m/>
    <m/>
    <m/>
    <m/>
    <m/>
    <n v="0"/>
    <n v="0"/>
    <n v="0"/>
    <n v="0"/>
    <n v="0"/>
    <n v="-1.2516854238485224"/>
    <n v="0"/>
    <n v="0"/>
    <n v="0"/>
    <m/>
    <m/>
    <m/>
    <m/>
    <m/>
  </r>
  <r>
    <x v="26"/>
    <x v="0"/>
    <x v="14"/>
    <x v="1"/>
    <x v="813"/>
    <s v="Great Britain"/>
    <n v="0"/>
    <n v="0"/>
    <n v="0"/>
    <n v="0"/>
    <n v="0"/>
    <n v="17"/>
    <n v="0"/>
    <n v="0"/>
    <n v="0"/>
    <m/>
    <m/>
    <m/>
    <m/>
    <m/>
    <n v="0"/>
    <n v="0"/>
    <n v="0"/>
    <n v="0"/>
    <n v="0"/>
    <n v="0.48360573194147455"/>
    <n v="0"/>
    <n v="0"/>
    <n v="0"/>
    <m/>
    <m/>
    <m/>
    <m/>
    <m/>
  </r>
  <r>
    <x v="26"/>
    <x v="0"/>
    <x v="14"/>
    <x v="1"/>
    <x v="814"/>
    <s v="Great Britain"/>
    <n v="0"/>
    <n v="0"/>
    <n v="0"/>
    <n v="0"/>
    <n v="0"/>
    <n v="12"/>
    <n v="0"/>
    <n v="0"/>
    <n v="0"/>
    <m/>
    <m/>
    <m/>
    <m/>
    <m/>
    <n v="0"/>
    <n v="0"/>
    <n v="0"/>
    <n v="0"/>
    <n v="0"/>
    <n v="0.34136875195868799"/>
    <n v="0"/>
    <n v="0"/>
    <n v="0"/>
    <m/>
    <m/>
    <m/>
    <m/>
    <m/>
  </r>
  <r>
    <x v="26"/>
    <x v="0"/>
    <x v="14"/>
    <x v="1"/>
    <x v="813"/>
    <s v="Great Britain"/>
    <n v="0"/>
    <n v="0"/>
    <n v="0"/>
    <n v="0"/>
    <n v="0"/>
    <n v="4"/>
    <n v="0"/>
    <n v="0"/>
    <n v="0"/>
    <m/>
    <m/>
    <m/>
    <m/>
    <m/>
    <n v="0"/>
    <n v="0"/>
    <n v="0"/>
    <n v="0"/>
    <n v="0"/>
    <n v="0.11378958398622932"/>
    <n v="0"/>
    <n v="0"/>
    <n v="0"/>
    <m/>
    <m/>
    <m/>
    <m/>
    <m/>
  </r>
  <r>
    <x v="26"/>
    <x v="0"/>
    <x v="16"/>
    <x v="1"/>
    <x v="763"/>
    <s v="Great Britain"/>
    <n v="0"/>
    <n v="0"/>
    <n v="0"/>
    <n v="0"/>
    <n v="0"/>
    <n v="1"/>
    <n v="0"/>
    <n v="0"/>
    <n v="0"/>
    <m/>
    <m/>
    <m/>
    <m/>
    <m/>
    <n v="0"/>
    <n v="0"/>
    <n v="0"/>
    <n v="0"/>
    <n v="0"/>
    <n v="2.844739599655733E-2"/>
    <n v="0"/>
    <n v="0"/>
    <n v="0"/>
    <m/>
    <m/>
    <m/>
    <m/>
    <m/>
  </r>
  <r>
    <x v="26"/>
    <x v="0"/>
    <x v="36"/>
    <x v="1"/>
    <x v="811"/>
    <s v="England"/>
    <n v="0"/>
    <n v="0"/>
    <n v="0"/>
    <n v="0"/>
    <n v="0"/>
    <n v="1.95"/>
    <n v="0"/>
    <n v="0"/>
    <n v="0"/>
    <m/>
    <m/>
    <m/>
    <m/>
    <m/>
    <n v="0"/>
    <n v="0"/>
    <n v="0"/>
    <n v="0"/>
    <n v="0"/>
    <n v="6.396391490650917E-2"/>
    <n v="0"/>
    <n v="0"/>
    <n v="0"/>
    <m/>
    <m/>
    <m/>
    <m/>
    <m/>
  </r>
  <r>
    <x v="26"/>
    <x v="0"/>
    <x v="46"/>
    <x v="1"/>
    <x v="815"/>
    <s v="Great Britain"/>
    <n v="0"/>
    <n v="0"/>
    <n v="0"/>
    <n v="0"/>
    <n v="0"/>
    <n v="4.5999999999999996"/>
    <n v="0"/>
    <n v="0"/>
    <n v="0"/>
    <m/>
    <m/>
    <m/>
    <m/>
    <m/>
    <n v="0"/>
    <n v="0"/>
    <n v="0"/>
    <n v="0"/>
    <n v="0"/>
    <n v="0.13085802158416374"/>
    <n v="0"/>
    <n v="0"/>
    <n v="0"/>
    <m/>
    <m/>
    <m/>
    <m/>
    <m/>
  </r>
  <r>
    <x v="26"/>
    <x v="1"/>
    <x v="46"/>
    <x v="1"/>
    <x v="816"/>
    <s v="England"/>
    <n v="0"/>
    <n v="0"/>
    <n v="0"/>
    <n v="0"/>
    <n v="0"/>
    <n v="300"/>
    <n v="0"/>
    <n v="0"/>
    <n v="0"/>
    <m/>
    <m/>
    <m/>
    <m/>
    <m/>
    <n v="0"/>
    <n v="0"/>
    <n v="0"/>
    <n v="0"/>
    <n v="0"/>
    <n v="9.840602293309102"/>
    <n v="0"/>
    <n v="0"/>
    <n v="0"/>
    <m/>
    <m/>
    <m/>
    <m/>
    <m/>
  </r>
  <r>
    <x v="26"/>
    <x v="1"/>
    <x v="12"/>
    <x v="1"/>
    <x v="776"/>
    <s v="England"/>
    <n v="0"/>
    <n v="0"/>
    <n v="0"/>
    <n v="0"/>
    <n v="0"/>
    <n v="-2"/>
    <n v="0"/>
    <n v="0"/>
    <n v="0"/>
    <m/>
    <m/>
    <m/>
    <m/>
    <m/>
    <n v="0"/>
    <n v="0"/>
    <n v="0"/>
    <n v="0"/>
    <n v="0"/>
    <n v="-6.3588193458973694E-2"/>
    <n v="0"/>
    <n v="0"/>
    <n v="0"/>
    <m/>
    <m/>
    <m/>
    <m/>
    <m/>
  </r>
  <r>
    <x v="26"/>
    <x v="1"/>
    <x v="12"/>
    <x v="1"/>
    <x v="777"/>
    <s v="England"/>
    <n v="0"/>
    <n v="0"/>
    <n v="0"/>
    <n v="0"/>
    <n v="0"/>
    <n v="0.34"/>
    <n v="0"/>
    <n v="0"/>
    <n v="0"/>
    <m/>
    <m/>
    <m/>
    <m/>
    <m/>
    <n v="0"/>
    <n v="0"/>
    <n v="0"/>
    <n v="0"/>
    <n v="0"/>
    <n v="1.115268259908365E-2"/>
    <n v="0"/>
    <n v="0"/>
    <n v="0"/>
    <m/>
    <m/>
    <m/>
    <m/>
    <m/>
  </r>
  <r>
    <x v="26"/>
    <x v="1"/>
    <x v="12"/>
    <x v="1"/>
    <x v="779"/>
    <s v="England"/>
    <n v="0"/>
    <n v="0"/>
    <n v="0"/>
    <n v="0"/>
    <n v="0"/>
    <n v="1.2749999999999999"/>
    <n v="0"/>
    <n v="0"/>
    <n v="0"/>
    <m/>
    <m/>
    <m/>
    <m/>
    <m/>
    <n v="0"/>
    <n v="0"/>
    <n v="0"/>
    <n v="0"/>
    <n v="0"/>
    <n v="4.1822559746563681E-2"/>
    <n v="0"/>
    <n v="0"/>
    <n v="0"/>
    <m/>
    <m/>
    <m/>
    <m/>
    <m/>
  </r>
  <r>
    <x v="26"/>
    <x v="1"/>
    <x v="12"/>
    <x v="1"/>
    <x v="780"/>
    <s v="England"/>
    <n v="0"/>
    <n v="0"/>
    <n v="0"/>
    <n v="0"/>
    <n v="0"/>
    <n v="0.75"/>
    <n v="0"/>
    <n v="0"/>
    <n v="0"/>
    <m/>
    <m/>
    <m/>
    <m/>
    <m/>
    <n v="0"/>
    <n v="0"/>
    <n v="0"/>
    <n v="0"/>
    <n v="0"/>
    <n v="2.4601505733272754E-2"/>
    <n v="0"/>
    <n v="0"/>
    <n v="0"/>
    <m/>
    <m/>
    <m/>
    <m/>
    <m/>
  </r>
  <r>
    <x v="26"/>
    <x v="1"/>
    <x v="14"/>
    <x v="1"/>
    <x v="814"/>
    <s v="Great Britain"/>
    <n v="0"/>
    <n v="0"/>
    <n v="0"/>
    <n v="0"/>
    <n v="0"/>
    <n v="11"/>
    <n v="0"/>
    <n v="0"/>
    <n v="0"/>
    <m/>
    <m/>
    <m/>
    <m/>
    <m/>
    <n v="0"/>
    <n v="0"/>
    <n v="0"/>
    <n v="0"/>
    <n v="0"/>
    <n v="0.31292135596213061"/>
    <n v="0"/>
    <n v="0"/>
    <n v="0"/>
    <m/>
    <m/>
    <m/>
    <m/>
    <m/>
  </r>
  <r>
    <x v="26"/>
    <x v="1"/>
    <x v="14"/>
    <x v="1"/>
    <x v="817"/>
    <s v="England &amp; Wales"/>
    <n v="0"/>
    <n v="0"/>
    <n v="0"/>
    <n v="0"/>
    <n v="0"/>
    <n v="-13.8"/>
    <n v="0"/>
    <n v="0"/>
    <n v="0"/>
    <m/>
    <m/>
    <m/>
    <m/>
    <m/>
    <n v="0"/>
    <n v="0"/>
    <n v="0"/>
    <n v="0"/>
    <n v="0"/>
    <n v="-0.41967810029434421"/>
    <n v="0"/>
    <n v="0"/>
    <n v="0"/>
    <m/>
    <m/>
    <m/>
    <m/>
    <m/>
  </r>
  <r>
    <x v="26"/>
    <x v="1"/>
    <x v="37"/>
    <x v="1"/>
    <x v="792"/>
    <s v="England"/>
    <n v="0"/>
    <n v="0"/>
    <n v="0"/>
    <n v="0"/>
    <n v="0"/>
    <n v="18.8"/>
    <n v="0"/>
    <n v="0"/>
    <n v="0"/>
    <m/>
    <m/>
    <m/>
    <m/>
    <m/>
    <n v="0"/>
    <n v="0"/>
    <n v="0"/>
    <n v="0"/>
    <n v="0"/>
    <n v="0.61667774371403705"/>
    <n v="0"/>
    <n v="0"/>
    <n v="0"/>
    <m/>
    <m/>
    <m/>
    <m/>
    <m/>
  </r>
  <r>
    <x v="26"/>
    <x v="1"/>
    <x v="15"/>
    <x v="1"/>
    <x v="794"/>
    <s v="England"/>
    <n v="0"/>
    <n v="0"/>
    <n v="0"/>
    <n v="0"/>
    <n v="0"/>
    <n v="3.6"/>
    <n v="0"/>
    <n v="0"/>
    <n v="0"/>
    <m/>
    <m/>
    <m/>
    <m/>
    <m/>
    <n v="0"/>
    <n v="0"/>
    <n v="0"/>
    <n v="0"/>
    <n v="0"/>
    <n v="0.11808722751970924"/>
    <n v="0"/>
    <n v="0"/>
    <n v="0"/>
    <m/>
    <m/>
    <m/>
    <m/>
    <m/>
  </r>
  <r>
    <x v="26"/>
    <x v="1"/>
    <x v="8"/>
    <x v="1"/>
    <x v="801"/>
    <s v="England &amp; Wales"/>
    <n v="0"/>
    <n v="0"/>
    <n v="0"/>
    <n v="0"/>
    <n v="0"/>
    <n v="0.14000000000000001"/>
    <n v="0"/>
    <n v="0"/>
    <n v="0"/>
    <m/>
    <m/>
    <m/>
    <m/>
    <m/>
    <n v="0"/>
    <n v="0"/>
    <n v="0"/>
    <n v="0"/>
    <n v="0"/>
    <n v="4.3486918117545403E-3"/>
    <n v="0"/>
    <n v="0"/>
    <n v="0"/>
    <m/>
    <m/>
    <m/>
    <m/>
    <m/>
  </r>
  <r>
    <x v="26"/>
    <x v="1"/>
    <x v="36"/>
    <x v="1"/>
    <x v="803"/>
    <s v="England"/>
    <n v="0"/>
    <n v="0"/>
    <n v="0"/>
    <n v="0"/>
    <n v="0"/>
    <n v="0.15"/>
    <n v="0"/>
    <n v="0"/>
    <n v="0"/>
    <m/>
    <m/>
    <m/>
    <m/>
    <m/>
    <n v="0"/>
    <n v="0"/>
    <n v="0"/>
    <n v="0"/>
    <n v="0"/>
    <n v="4.9203011466545507E-3"/>
    <n v="0"/>
    <n v="0"/>
    <n v="0"/>
    <m/>
    <m/>
    <m/>
    <m/>
    <m/>
  </r>
  <r>
    <x v="26"/>
    <x v="1"/>
    <x v="36"/>
    <x v="1"/>
    <x v="804"/>
    <s v="England"/>
    <n v="0"/>
    <n v="0"/>
    <n v="0"/>
    <n v="0"/>
    <n v="0"/>
    <n v="0.75"/>
    <n v="0"/>
    <n v="0"/>
    <n v="0"/>
    <m/>
    <m/>
    <m/>
    <m/>
    <m/>
    <n v="0"/>
    <n v="0"/>
    <n v="0"/>
    <n v="0"/>
    <n v="0"/>
    <n v="2.4601505733272754E-2"/>
    <n v="0"/>
    <n v="0"/>
    <n v="0"/>
    <m/>
    <m/>
    <m/>
    <m/>
    <m/>
  </r>
  <r>
    <x v="26"/>
    <x v="1"/>
    <x v="3"/>
    <x v="1"/>
    <x v="810"/>
    <s v="England"/>
    <n v="0"/>
    <n v="0"/>
    <n v="0"/>
    <n v="0"/>
    <n v="0"/>
    <n v="25.2"/>
    <n v="0"/>
    <n v="0"/>
    <n v="0"/>
    <m/>
    <m/>
    <m/>
    <m/>
    <m/>
    <n v="0"/>
    <n v="0"/>
    <n v="0"/>
    <n v="0"/>
    <n v="0"/>
    <n v="0.82661059263796455"/>
    <n v="0"/>
    <n v="0"/>
    <n v="0"/>
    <m/>
    <m/>
    <m/>
    <m/>
    <m/>
  </r>
  <r>
    <x v="26"/>
    <x v="2"/>
    <x v="46"/>
    <x v="1"/>
    <x v="818"/>
    <s v="England"/>
    <n v="0"/>
    <n v="0"/>
    <n v="0"/>
    <n v="0"/>
    <n v="0"/>
    <n v="-59"/>
    <n v="0"/>
    <n v="0"/>
    <n v="0"/>
    <m/>
    <m/>
    <m/>
    <m/>
    <m/>
    <n v="0"/>
    <n v="0"/>
    <n v="0"/>
    <n v="0"/>
    <n v="0"/>
    <n v="-0.12538301526120377"/>
    <n v="0"/>
    <n v="0"/>
    <n v="0"/>
    <m/>
    <m/>
    <m/>
    <m/>
    <m/>
  </r>
  <r>
    <x v="26"/>
    <x v="2"/>
    <x v="12"/>
    <x v="1"/>
    <x v="819"/>
    <s v="England"/>
    <n v="0"/>
    <n v="0"/>
    <n v="0"/>
    <n v="0"/>
    <n v="0"/>
    <n v="5.7"/>
    <n v="0"/>
    <n v="0"/>
    <n v="0"/>
    <m/>
    <m/>
    <m/>
    <m/>
    <m/>
    <n v="0"/>
    <n v="0"/>
    <n v="0"/>
    <n v="0"/>
    <n v="0"/>
    <n v="0.18697144357287293"/>
    <n v="0"/>
    <n v="0"/>
    <n v="0"/>
    <m/>
    <m/>
    <m/>
    <m/>
    <m/>
  </r>
  <r>
    <x v="26"/>
    <x v="2"/>
    <x v="37"/>
    <x v="1"/>
    <x v="820"/>
    <s v="England"/>
    <n v="0"/>
    <n v="0"/>
    <n v="0"/>
    <n v="0"/>
    <n v="0"/>
    <n v="161"/>
    <n v="0"/>
    <n v="0"/>
    <n v="0"/>
    <m/>
    <m/>
    <m/>
    <m/>
    <m/>
    <n v="0"/>
    <n v="0"/>
    <n v="0"/>
    <n v="0"/>
    <n v="0"/>
    <n v="5.2811232307425513"/>
    <n v="0"/>
    <n v="0"/>
    <n v="0"/>
    <m/>
    <m/>
    <m/>
    <m/>
    <m/>
  </r>
  <r>
    <x v="26"/>
    <x v="1"/>
    <x v="0"/>
    <x v="2"/>
    <x v="276"/>
    <s v="Northern Ireland"/>
    <n v="0"/>
    <n v="0"/>
    <n v="0"/>
    <n v="0"/>
    <n v="0"/>
    <n v="0"/>
    <n v="0"/>
    <n v="0"/>
    <n v="0"/>
    <m/>
    <m/>
    <m/>
    <m/>
    <m/>
    <n v="0"/>
    <n v="0"/>
    <n v="0"/>
    <n v="0"/>
    <n v="0"/>
    <n v="42.3"/>
    <n v="0"/>
    <n v="0"/>
    <n v="0"/>
    <m/>
    <m/>
    <m/>
    <m/>
    <m/>
  </r>
  <r>
    <x v="26"/>
    <x v="1"/>
    <x v="0"/>
    <x v="2"/>
    <x v="423"/>
    <s v="Northern Ireland"/>
    <n v="0"/>
    <n v="0"/>
    <n v="0"/>
    <n v="0"/>
    <n v="0"/>
    <n v="0"/>
    <n v="0"/>
    <n v="0"/>
    <n v="0"/>
    <m/>
    <m/>
    <m/>
    <m/>
    <m/>
    <n v="0"/>
    <n v="0"/>
    <n v="0"/>
    <n v="0"/>
    <n v="0"/>
    <n v="2.8"/>
    <n v="0"/>
    <n v="0"/>
    <n v="0"/>
    <m/>
    <m/>
    <m/>
    <m/>
    <m/>
  </r>
  <r>
    <x v="26"/>
    <x v="1"/>
    <x v="0"/>
    <x v="2"/>
    <x v="424"/>
    <s v="Northern Ireland"/>
    <n v="0"/>
    <n v="0"/>
    <n v="0"/>
    <n v="0"/>
    <n v="0"/>
    <n v="0"/>
    <n v="0"/>
    <n v="0"/>
    <n v="0"/>
    <m/>
    <m/>
    <m/>
    <m/>
    <m/>
    <n v="0"/>
    <n v="0"/>
    <n v="0"/>
    <n v="0"/>
    <n v="0"/>
    <n v="25"/>
    <n v="0"/>
    <n v="0"/>
    <n v="0"/>
    <m/>
    <m/>
    <m/>
    <m/>
    <m/>
  </r>
  <r>
    <x v="26"/>
    <x v="1"/>
    <x v="0"/>
    <x v="2"/>
    <x v="258"/>
    <s v="Northern Ireland"/>
    <n v="0"/>
    <n v="0"/>
    <n v="0"/>
    <n v="0"/>
    <n v="0"/>
    <n v="0"/>
    <n v="0"/>
    <n v="0"/>
    <n v="0"/>
    <m/>
    <m/>
    <m/>
    <m/>
    <m/>
    <n v="0"/>
    <n v="0"/>
    <n v="0"/>
    <n v="0"/>
    <n v="0"/>
    <n v="28.4"/>
    <n v="0"/>
    <n v="0"/>
    <n v="0"/>
    <m/>
    <m/>
    <m/>
    <m/>
    <m/>
  </r>
  <r>
    <x v="26"/>
    <x v="1"/>
    <x v="0"/>
    <x v="2"/>
    <x v="258"/>
    <s v="Northern Ireland"/>
    <n v="0"/>
    <n v="0"/>
    <n v="0"/>
    <n v="0"/>
    <n v="0"/>
    <n v="0"/>
    <n v="0"/>
    <n v="0"/>
    <n v="0"/>
    <m/>
    <m/>
    <m/>
    <m/>
    <m/>
    <n v="0"/>
    <n v="0"/>
    <n v="0"/>
    <n v="0"/>
    <n v="0"/>
    <n v="7.18"/>
    <n v="0"/>
    <n v="0"/>
    <n v="0"/>
    <m/>
    <m/>
    <m/>
    <m/>
    <m/>
  </r>
  <r>
    <x v="26"/>
    <x v="0"/>
    <x v="0"/>
    <x v="2"/>
    <x v="821"/>
    <s v="Northern Ireland"/>
    <n v="0"/>
    <n v="0"/>
    <n v="0"/>
    <n v="0"/>
    <n v="0"/>
    <n v="0"/>
    <n v="0"/>
    <n v="0"/>
    <n v="0"/>
    <m/>
    <m/>
    <m/>
    <m/>
    <m/>
    <n v="0"/>
    <n v="0"/>
    <n v="0"/>
    <n v="0"/>
    <n v="0"/>
    <n v="5"/>
    <n v="0"/>
    <n v="0"/>
    <n v="0"/>
    <m/>
    <m/>
    <m/>
    <m/>
    <m/>
  </r>
  <r>
    <x v="26"/>
    <x v="0"/>
    <x v="0"/>
    <x v="2"/>
    <x v="822"/>
    <s v="Northern Ireland"/>
    <n v="0"/>
    <n v="0"/>
    <n v="0"/>
    <n v="0"/>
    <n v="0"/>
    <n v="0"/>
    <n v="0"/>
    <n v="0"/>
    <n v="0"/>
    <m/>
    <m/>
    <m/>
    <m/>
    <m/>
    <n v="0"/>
    <n v="0"/>
    <n v="0"/>
    <n v="0"/>
    <n v="0"/>
    <n v="8"/>
    <n v="0"/>
    <n v="0"/>
    <n v="0"/>
    <m/>
    <m/>
    <m/>
    <m/>
    <m/>
  </r>
  <r>
    <x v="26"/>
    <x v="0"/>
    <x v="0"/>
    <x v="2"/>
    <x v="712"/>
    <s v="Northern Ireland"/>
    <n v="0"/>
    <n v="0"/>
    <n v="0"/>
    <n v="0"/>
    <n v="0"/>
    <n v="0"/>
    <n v="0"/>
    <n v="0"/>
    <n v="0"/>
    <m/>
    <m/>
    <m/>
    <m/>
    <m/>
    <n v="0"/>
    <n v="0"/>
    <n v="0"/>
    <n v="0"/>
    <n v="0"/>
    <n v="1.125"/>
    <n v="0"/>
    <n v="0"/>
    <n v="0"/>
    <m/>
    <m/>
    <m/>
    <m/>
    <m/>
  </r>
  <r>
    <x v="26"/>
    <x v="0"/>
    <x v="0"/>
    <x v="2"/>
    <x v="710"/>
    <s v="Northern Ireland"/>
    <n v="0"/>
    <n v="0"/>
    <n v="0"/>
    <n v="0"/>
    <n v="0"/>
    <n v="0"/>
    <n v="0"/>
    <n v="0"/>
    <n v="0"/>
    <m/>
    <m/>
    <m/>
    <m/>
    <m/>
    <n v="0"/>
    <n v="0"/>
    <n v="0"/>
    <n v="0"/>
    <n v="0"/>
    <n v="0.79300000000000004"/>
    <n v="0"/>
    <n v="0"/>
    <n v="0"/>
    <m/>
    <m/>
    <m/>
    <m/>
    <m/>
  </r>
  <r>
    <x v="26"/>
    <x v="0"/>
    <x v="0"/>
    <x v="2"/>
    <x v="320"/>
    <s v="Northern Ireland"/>
    <n v="0"/>
    <n v="0"/>
    <n v="0"/>
    <n v="0"/>
    <n v="0"/>
    <n v="0"/>
    <n v="0"/>
    <n v="0"/>
    <n v="0"/>
    <m/>
    <m/>
    <m/>
    <m/>
    <m/>
    <n v="0"/>
    <n v="0"/>
    <n v="0"/>
    <n v="0"/>
    <n v="0"/>
    <n v="85"/>
    <n v="0"/>
    <n v="0"/>
    <n v="0"/>
    <m/>
    <m/>
    <m/>
    <m/>
    <m/>
  </r>
  <r>
    <x v="26"/>
    <x v="0"/>
    <x v="0"/>
    <x v="2"/>
    <x v="421"/>
    <s v="Northern Ireland"/>
    <n v="0"/>
    <n v="0"/>
    <n v="0"/>
    <n v="0"/>
    <n v="0"/>
    <n v="0"/>
    <n v="0"/>
    <n v="0"/>
    <n v="0"/>
    <m/>
    <m/>
    <m/>
    <m/>
    <m/>
    <n v="0"/>
    <n v="0"/>
    <n v="0"/>
    <n v="0"/>
    <n v="0"/>
    <n v="49"/>
    <n v="0"/>
    <n v="0"/>
    <n v="0"/>
    <m/>
    <m/>
    <m/>
    <m/>
    <m/>
  </r>
  <r>
    <x v="26"/>
    <x v="0"/>
    <x v="0"/>
    <x v="2"/>
    <x v="423"/>
    <s v="Northern Ireland"/>
    <n v="0"/>
    <n v="0"/>
    <n v="0"/>
    <n v="0"/>
    <n v="0"/>
    <n v="0"/>
    <n v="0"/>
    <n v="0"/>
    <n v="0"/>
    <m/>
    <m/>
    <m/>
    <m/>
    <m/>
    <n v="0"/>
    <n v="0"/>
    <n v="0"/>
    <n v="0"/>
    <n v="0"/>
    <n v="0.26400000000000001"/>
    <n v="0"/>
    <n v="0"/>
    <n v="0"/>
    <m/>
    <m/>
    <m/>
    <m/>
    <m/>
  </r>
  <r>
    <x v="26"/>
    <x v="0"/>
    <x v="0"/>
    <x v="2"/>
    <x v="179"/>
    <s v="Northern Ireland"/>
    <n v="0"/>
    <n v="0"/>
    <n v="0"/>
    <n v="0"/>
    <n v="0"/>
    <n v="0"/>
    <n v="0"/>
    <n v="0"/>
    <n v="0"/>
    <m/>
    <m/>
    <m/>
    <m/>
    <m/>
    <n v="0"/>
    <n v="0"/>
    <n v="0"/>
    <n v="0"/>
    <n v="0"/>
    <n v="20"/>
    <n v="0"/>
    <n v="0"/>
    <n v="0"/>
    <m/>
    <m/>
    <m/>
    <m/>
    <m/>
  </r>
  <r>
    <x v="26"/>
    <x v="0"/>
    <x v="0"/>
    <x v="2"/>
    <x v="180"/>
    <s v="Northern Ireland"/>
    <n v="0"/>
    <n v="0"/>
    <n v="0"/>
    <n v="0"/>
    <n v="0"/>
    <n v="0"/>
    <n v="0"/>
    <n v="0"/>
    <n v="0"/>
    <m/>
    <m/>
    <m/>
    <m/>
    <m/>
    <n v="0"/>
    <n v="0"/>
    <n v="0"/>
    <n v="0"/>
    <n v="0"/>
    <n v="10"/>
    <n v="0"/>
    <n v="0"/>
    <n v="0"/>
    <m/>
    <m/>
    <m/>
    <m/>
    <m/>
  </r>
  <r>
    <x v="26"/>
    <x v="0"/>
    <x v="8"/>
    <x v="3"/>
    <x v="823"/>
    <s v="Northern Ireland"/>
    <n v="0"/>
    <n v="0"/>
    <n v="0"/>
    <n v="0"/>
    <n v="0"/>
    <n v="0"/>
    <n v="0"/>
    <n v="0"/>
    <n v="0"/>
    <m/>
    <m/>
    <m/>
    <m/>
    <m/>
    <n v="0"/>
    <n v="0"/>
    <n v="0"/>
    <n v="0"/>
    <n v="0"/>
    <n v="15.712999999999999"/>
    <n v="0"/>
    <n v="0"/>
    <n v="0"/>
    <m/>
    <m/>
    <m/>
    <m/>
    <m/>
  </r>
  <r>
    <x v="26"/>
    <x v="0"/>
    <x v="17"/>
    <x v="3"/>
    <x v="824"/>
    <s v="Northern Ireland"/>
    <n v="0"/>
    <n v="0"/>
    <n v="0"/>
    <n v="0"/>
    <n v="0"/>
    <n v="0"/>
    <n v="0"/>
    <n v="0"/>
    <n v="0"/>
    <m/>
    <m/>
    <m/>
    <m/>
    <m/>
    <n v="0"/>
    <n v="0"/>
    <n v="0"/>
    <n v="0"/>
    <n v="0"/>
    <n v="1.7130000000000001"/>
    <n v="0"/>
    <n v="0"/>
    <n v="0"/>
    <m/>
    <m/>
    <m/>
    <m/>
    <m/>
  </r>
  <r>
    <x v="26"/>
    <x v="0"/>
    <x v="0"/>
    <x v="2"/>
    <x v="825"/>
    <s v="Northern Ireland"/>
    <n v="0"/>
    <n v="0"/>
    <n v="0"/>
    <n v="0"/>
    <n v="0"/>
    <n v="0"/>
    <n v="0"/>
    <n v="0"/>
    <n v="0"/>
    <m/>
    <m/>
    <m/>
    <m/>
    <m/>
    <n v="0"/>
    <n v="0"/>
    <n v="0"/>
    <n v="0"/>
    <n v="0"/>
    <n v="3.345075"/>
    <n v="0"/>
    <n v="0"/>
    <n v="0"/>
    <m/>
    <m/>
    <m/>
    <m/>
    <m/>
  </r>
  <r>
    <x v="26"/>
    <x v="0"/>
    <x v="0"/>
    <x v="2"/>
    <x v="826"/>
    <s v="Northern Ireland"/>
    <n v="0"/>
    <n v="0"/>
    <n v="0"/>
    <n v="0"/>
    <n v="0"/>
    <n v="0"/>
    <n v="0"/>
    <n v="0"/>
    <n v="0"/>
    <m/>
    <m/>
    <m/>
    <m/>
    <m/>
    <n v="0"/>
    <n v="0"/>
    <n v="0"/>
    <n v="0"/>
    <n v="0"/>
    <n v="91"/>
    <n v="0"/>
    <n v="0"/>
    <n v="0"/>
    <m/>
    <m/>
    <m/>
    <m/>
    <m/>
  </r>
  <r>
    <x v="27"/>
    <x v="0"/>
    <x v="0"/>
    <x v="0"/>
    <x v="827"/>
    <s v="Northern Ireland"/>
    <n v="0"/>
    <n v="0"/>
    <n v="0"/>
    <n v="0"/>
    <n v="0"/>
    <n v="0"/>
    <n v="0"/>
    <n v="0"/>
    <n v="0"/>
    <m/>
    <m/>
    <m/>
    <m/>
    <m/>
    <n v="0"/>
    <n v="0"/>
    <n v="0"/>
    <n v="0"/>
    <n v="0"/>
    <n v="0"/>
    <n v="11365.320716068662"/>
    <n v="11365.320716068662"/>
    <n v="11365.3207160687"/>
    <m/>
    <m/>
    <m/>
    <m/>
    <m/>
  </r>
  <r>
    <x v="27"/>
    <x v="1"/>
    <x v="0"/>
    <x v="0"/>
    <x v="827"/>
    <s v="Northern Ireland"/>
    <n v="0"/>
    <n v="0"/>
    <n v="0"/>
    <n v="0"/>
    <n v="0"/>
    <n v="0"/>
    <n v="0"/>
    <n v="0"/>
    <n v="0"/>
    <m/>
    <m/>
    <m/>
    <m/>
    <m/>
    <n v="0"/>
    <n v="0"/>
    <n v="0"/>
    <n v="0"/>
    <n v="0"/>
    <n v="0"/>
    <n v="1524.4417226889557"/>
    <n v="1524.4417226889557"/>
    <n v="1524.4417226889557"/>
    <m/>
    <m/>
    <m/>
    <m/>
    <m/>
  </r>
  <r>
    <x v="27"/>
    <x v="2"/>
    <x v="0"/>
    <x v="0"/>
    <x v="827"/>
    <s v="Northern Ireland"/>
    <n v="0"/>
    <n v="0"/>
    <n v="0"/>
    <n v="0"/>
    <n v="0"/>
    <n v="0"/>
    <n v="0"/>
    <n v="0"/>
    <n v="0"/>
    <m/>
    <m/>
    <m/>
    <m/>
    <m/>
    <n v="0"/>
    <n v="0"/>
    <n v="0"/>
    <n v="0"/>
    <n v="0"/>
    <n v="0"/>
    <n v="135.67671532358722"/>
    <n v="135.67671532358722"/>
    <n v="135.67671532358722"/>
    <m/>
    <m/>
    <m/>
    <m/>
    <m/>
  </r>
  <r>
    <x v="27"/>
    <x v="0"/>
    <x v="2"/>
    <x v="1"/>
    <x v="1"/>
    <s v="n/a"/>
    <n v="0"/>
    <n v="0"/>
    <n v="0"/>
    <n v="0"/>
    <n v="0"/>
    <n v="0"/>
    <n v="18549.257692572515"/>
    <n v="24295.786975714989"/>
    <n v="29417.376904807781"/>
    <m/>
    <m/>
    <m/>
    <m/>
    <m/>
    <n v="0"/>
    <n v="0"/>
    <n v="0"/>
    <n v="0"/>
    <n v="0"/>
    <n v="0"/>
    <n v="603.17237979972265"/>
    <n v="790.03418315316617"/>
    <n v="956.57462574598026"/>
    <m/>
    <m/>
    <m/>
    <m/>
    <m/>
  </r>
  <r>
    <x v="27"/>
    <x v="0"/>
    <x v="1"/>
    <x v="1"/>
    <x v="1"/>
    <s v="n/a"/>
    <n v="0"/>
    <n v="0"/>
    <n v="0"/>
    <n v="0"/>
    <n v="0"/>
    <n v="0"/>
    <n v="6094.2859487789101"/>
    <n v="8350.050143858607"/>
    <n v="9763.1417047850118"/>
    <m/>
    <m/>
    <m/>
    <m/>
    <m/>
    <n v="0"/>
    <n v="0"/>
    <n v="0"/>
    <n v="0"/>
    <n v="0"/>
    <n v="0"/>
    <n v="199.16813394514907"/>
    <n v="272.88905041188036"/>
    <n v="319.07047538091086"/>
    <m/>
    <m/>
    <m/>
    <m/>
    <m/>
  </r>
  <r>
    <x v="27"/>
    <x v="0"/>
    <x v="8"/>
    <x v="1"/>
    <x v="1"/>
    <s v="n/a"/>
    <n v="0"/>
    <n v="0"/>
    <n v="0"/>
    <n v="0"/>
    <n v="0"/>
    <n v="0"/>
    <n v="1512.0984544783623"/>
    <n v="1880.0403807818711"/>
    <n v="2054.9481817451215"/>
    <m/>
    <m/>
    <m/>
    <m/>
    <m/>
    <n v="0"/>
    <n v="0"/>
    <n v="0"/>
    <n v="0"/>
    <n v="0"/>
    <n v="0"/>
    <n v="34.653383710263959"/>
    <n v="43.085660535576736"/>
    <n v="47.094094723672598"/>
    <m/>
    <m/>
    <m/>
    <m/>
    <m/>
  </r>
  <r>
    <x v="27"/>
    <x v="0"/>
    <x v="9"/>
    <x v="1"/>
    <x v="1"/>
    <s v="n/a"/>
    <n v="0"/>
    <n v="0"/>
    <n v="0"/>
    <n v="0"/>
    <n v="0"/>
    <n v="0"/>
    <n v="964.67585291228534"/>
    <n v="1440.6289679822185"/>
    <n v="1713.9113368262351"/>
    <m/>
    <m/>
    <m/>
    <m/>
    <m/>
    <n v="0"/>
    <n v="0"/>
    <n v="0"/>
    <n v="0"/>
    <n v="0"/>
    <n v="0"/>
    <n v="29.831873604085835"/>
    <n v="44.550364926712732"/>
    <n v="53.00141619016874"/>
    <m/>
    <m/>
    <m/>
    <m/>
    <m/>
  </r>
  <r>
    <x v="27"/>
    <x v="0"/>
    <x v="65"/>
    <x v="1"/>
    <x v="1"/>
    <s v="n/a"/>
    <n v="0"/>
    <n v="0"/>
    <n v="0"/>
    <n v="0"/>
    <n v="0"/>
    <n v="0"/>
    <n v="2650.2650255263998"/>
    <n v="3038.4804240550002"/>
    <n v="3691.9226444824999"/>
    <m/>
    <m/>
    <m/>
    <m/>
    <m/>
    <n v="0"/>
    <n v="0"/>
    <n v="0"/>
    <n v="0"/>
    <n v="0"/>
    <n v="0"/>
    <n v="86.613648265052106"/>
    <n v="99.300965063701184"/>
    <n v="120.65619335088002"/>
    <m/>
    <m/>
    <m/>
    <m/>
    <m/>
  </r>
  <r>
    <x v="27"/>
    <x v="0"/>
    <x v="14"/>
    <x v="1"/>
    <x v="1"/>
    <s v="n/a"/>
    <n v="0"/>
    <n v="0"/>
    <n v="0"/>
    <n v="0"/>
    <n v="0"/>
    <n v="0"/>
    <n v="1497.4946097629245"/>
    <n v="990.79831747667049"/>
    <n v="835.69419324575301"/>
    <m/>
    <m/>
    <m/>
    <m/>
    <m/>
    <n v="0"/>
    <n v="0"/>
    <n v="0"/>
    <n v="0"/>
    <n v="0"/>
    <n v="0"/>
    <n v="41.56713538644248"/>
    <n v="27.502367978294302"/>
    <n v="23.197020841236604"/>
    <m/>
    <m/>
    <m/>
    <m/>
    <m/>
  </r>
  <r>
    <x v="27"/>
    <x v="0"/>
    <x v="15"/>
    <x v="1"/>
    <x v="1"/>
    <s v="n/a"/>
    <n v="0"/>
    <n v="0"/>
    <n v="0"/>
    <n v="0"/>
    <n v="0"/>
    <n v="0"/>
    <n v="970.9362632477787"/>
    <n v="688.04524665269855"/>
    <n v="454.35267881108848"/>
    <m/>
    <m/>
    <m/>
    <m/>
    <m/>
    <n v="0"/>
    <n v="0"/>
    <n v="0"/>
    <n v="0"/>
    <n v="0"/>
    <n v="0"/>
    <n v="1.0747912131831485"/>
    <n v="0.76164112245752436"/>
    <n v="0.50295192934591459"/>
    <m/>
    <m/>
    <m/>
    <m/>
    <m/>
  </r>
  <r>
    <x v="27"/>
    <x v="0"/>
    <x v="66"/>
    <x v="1"/>
    <x v="1"/>
    <s v="n/a"/>
    <n v="0"/>
    <n v="0"/>
    <n v="0"/>
    <n v="0"/>
    <n v="0"/>
    <n v="0"/>
    <n v="2.2908328234152577"/>
    <n v="-293.09904803915742"/>
    <n v="-554.96390816373059"/>
    <m/>
    <m/>
    <m/>
    <m/>
    <m/>
    <n v="0"/>
    <n v="0"/>
    <n v="0"/>
    <n v="0"/>
    <n v="0"/>
    <n v="0"/>
    <n v="0"/>
    <n v="0"/>
    <n v="0"/>
    <m/>
    <m/>
    <m/>
    <m/>
    <m/>
  </r>
  <r>
    <x v="27"/>
    <x v="0"/>
    <x v="60"/>
    <x v="1"/>
    <x v="1"/>
    <s v="n/a"/>
    <n v="0"/>
    <n v="0"/>
    <n v="0"/>
    <n v="0"/>
    <n v="0"/>
    <n v="0"/>
    <n v="321.29083282341526"/>
    <n v="284.90095196084258"/>
    <n v="-481.96390816373059"/>
    <m/>
    <m/>
    <m/>
    <m/>
    <m/>
    <n v="0"/>
    <n v="0"/>
    <n v="0"/>
    <n v="0"/>
    <n v="0"/>
    <n v="0"/>
    <n v="10.017034814644736"/>
    <n v="8.8824904509046476"/>
    <n v="-15.026414557342079"/>
    <m/>
    <m/>
    <m/>
    <m/>
    <m/>
  </r>
  <r>
    <x v="27"/>
    <x v="0"/>
    <x v="46"/>
    <x v="1"/>
    <x v="1"/>
    <s v="n/a"/>
    <n v="0"/>
    <n v="0"/>
    <n v="0"/>
    <n v="0"/>
    <n v="0"/>
    <n v="0"/>
    <n v="264.10954043175934"/>
    <n v="360.90714448328072"/>
    <n v="265.84906971299915"/>
    <m/>
    <m/>
    <m/>
    <m/>
    <m/>
    <n v="0"/>
    <n v="0"/>
    <n v="0"/>
    <n v="0"/>
    <n v="0"/>
    <n v="0"/>
    <n v="0.61424389907498589"/>
    <n v="0.8393676777787914"/>
    <n v="0.61828955091519244"/>
    <m/>
    <m/>
    <m/>
    <m/>
    <m/>
  </r>
  <r>
    <x v="27"/>
    <x v="0"/>
    <x v="67"/>
    <x v="1"/>
    <x v="1"/>
    <s v="n/a"/>
    <n v="0"/>
    <n v="0"/>
    <n v="0"/>
    <n v="0"/>
    <n v="0"/>
    <n v="0"/>
    <n v="226.74175147192204"/>
    <n v="231.43945360800694"/>
    <n v="202.77566297905219"/>
    <m/>
    <m/>
    <m/>
    <m/>
    <m/>
    <n v="0"/>
    <n v="0"/>
    <n v="0"/>
    <n v="0"/>
    <n v="0"/>
    <n v="0"/>
    <n v="7.4101760087522575"/>
    <n v="7.5637022095472233"/>
    <n v="6.6269372235676531"/>
    <m/>
    <m/>
    <m/>
    <m/>
    <m/>
  </r>
  <r>
    <x v="27"/>
    <x v="0"/>
    <x v="12"/>
    <x v="1"/>
    <x v="1"/>
    <s v="n/a"/>
    <n v="0"/>
    <n v="0"/>
    <n v="0"/>
    <n v="0"/>
    <n v="0"/>
    <n v="0"/>
    <n v="486.28075030781929"/>
    <n v="388.82642269742382"/>
    <n v="378.94519121554322"/>
    <m/>
    <m/>
    <m/>
    <m/>
    <m/>
    <n v="0"/>
    <n v="0"/>
    <n v="0"/>
    <n v="0"/>
    <n v="0"/>
    <n v="0"/>
    <n v="15.403881549376415"/>
    <n v="12.316827583052641"/>
    <n v="12.003820499773056"/>
    <m/>
    <m/>
    <m/>
    <m/>
    <m/>
  </r>
  <r>
    <x v="27"/>
    <x v="0"/>
    <x v="37"/>
    <x v="1"/>
    <x v="1"/>
    <s v="n/a"/>
    <n v="0"/>
    <n v="0"/>
    <n v="0"/>
    <n v="0"/>
    <n v="0"/>
    <n v="0"/>
    <n v="674.1231362081553"/>
    <n v="164.88610560561096"/>
    <n v="188.22662939310476"/>
    <m/>
    <m/>
    <m/>
    <m/>
    <m/>
    <n v="0"/>
    <n v="0"/>
    <n v="0"/>
    <n v="0"/>
    <n v="0"/>
    <n v="0"/>
    <n v="15.407876638018356"/>
    <n v="3.7686657496799709"/>
    <n v="4.3021408551440734"/>
    <m/>
    <m/>
    <m/>
    <m/>
    <m/>
  </r>
  <r>
    <x v="27"/>
    <x v="0"/>
    <x v="61"/>
    <x v="1"/>
    <x v="1"/>
    <s v="n/a"/>
    <n v="0"/>
    <n v="0"/>
    <n v="0"/>
    <n v="0"/>
    <n v="0"/>
    <n v="0"/>
    <n v="69.515709764756139"/>
    <n v="85.123061970716094"/>
    <n v="98.14865777057139"/>
    <m/>
    <m/>
    <m/>
    <m/>
    <m/>
    <n v="0"/>
    <n v="0"/>
    <n v="0"/>
    <n v="0"/>
    <n v="0"/>
    <n v="0"/>
    <n v="1.9383611051623935"/>
    <n v="2.373553158483571"/>
    <n v="2.7367560712560564"/>
    <m/>
    <m/>
    <m/>
    <m/>
    <m/>
  </r>
  <r>
    <x v="27"/>
    <x v="0"/>
    <x v="35"/>
    <x v="1"/>
    <x v="1"/>
    <s v="n/a"/>
    <n v="0"/>
    <n v="0"/>
    <n v="0"/>
    <n v="0"/>
    <n v="0"/>
    <n v="0"/>
    <n v="1576.3000000000175"/>
    <n v="617.90000000002874"/>
    <n v="384.49999999998545"/>
    <m/>
    <m/>
    <m/>
    <m/>
    <m/>
    <n v="0"/>
    <n v="0"/>
    <n v="0"/>
    <n v="0"/>
    <n v="0"/>
    <n v="0"/>
    <n v="51.515260717401475"/>
    <n v="20.193668462401508"/>
    <n v="12.565893386944044"/>
    <m/>
    <m/>
    <m/>
    <m/>
    <m/>
  </r>
  <r>
    <x v="27"/>
    <x v="0"/>
    <x v="19"/>
    <x v="1"/>
    <x v="1"/>
    <s v="n/a"/>
    <n v="0"/>
    <n v="0"/>
    <n v="0"/>
    <n v="0"/>
    <n v="0"/>
    <n v="0"/>
    <n v="1.5359262942552157"/>
    <n v="0.7474435229222145"/>
    <n v="0.95879241932320625"/>
    <m/>
    <m/>
    <m/>
    <m/>
    <m/>
    <n v="0"/>
    <n v="0"/>
    <n v="0"/>
    <n v="0"/>
    <n v="0"/>
    <n v="0"/>
    <n v="4.7531692523781782E-2"/>
    <n v="2.3130833714685783E-2"/>
    <n v="2.9671362903193381E-2"/>
    <m/>
    <m/>
    <m/>
    <m/>
    <m/>
  </r>
  <r>
    <x v="27"/>
    <x v="0"/>
    <x v="20"/>
    <x v="1"/>
    <x v="1"/>
    <s v="n/a"/>
    <n v="0"/>
    <n v="0"/>
    <n v="0"/>
    <n v="0"/>
    <n v="0"/>
    <n v="0"/>
    <n v="9.9950686563222177"/>
    <n v="10.338625013436996"/>
    <n v="10.180530061569868"/>
    <m/>
    <m/>
    <m/>
    <m/>
    <m/>
    <n v="0"/>
    <n v="0"/>
    <n v="0"/>
    <n v="0"/>
    <n v="0"/>
    <n v="0"/>
    <n v="0.32665010957226476"/>
    <n v="0.33787791856033067"/>
    <n v="0.33271119733750504"/>
    <m/>
    <m/>
    <m/>
    <m/>
    <m/>
  </r>
  <r>
    <x v="27"/>
    <x v="0"/>
    <x v="57"/>
    <x v="1"/>
    <x v="1"/>
    <s v="n/a"/>
    <n v="0"/>
    <n v="0"/>
    <n v="0"/>
    <n v="0"/>
    <n v="0"/>
    <n v="0"/>
    <n v="33.008907154211499"/>
    <n v="30.960058904067353"/>
    <n v="25.507060138897259"/>
    <m/>
    <m/>
    <m/>
    <m/>
    <m/>
    <n v="0"/>
    <n v="0"/>
    <n v="0"/>
    <n v="0"/>
    <n v="0"/>
    <n v="0"/>
    <n v="1.0215133572935209"/>
    <n v="0.95810847555017986"/>
    <n v="0.78935671864096557"/>
    <m/>
    <m/>
    <m/>
    <m/>
    <m/>
  </r>
  <r>
    <x v="27"/>
    <x v="0"/>
    <x v="32"/>
    <x v="1"/>
    <x v="1"/>
    <s v="n/a"/>
    <n v="0"/>
    <n v="0"/>
    <n v="0"/>
    <n v="0"/>
    <n v="0"/>
    <n v="0"/>
    <n v="-9.2000000000000082E-2"/>
    <n v="-5.300000000000038E-2"/>
    <n v="5.8999999999999719E-2"/>
    <m/>
    <m/>
    <m/>
    <m/>
    <m/>
    <n v="0"/>
    <n v="0"/>
    <n v="0"/>
    <n v="0"/>
    <n v="0"/>
    <n v="0"/>
    <n v="-3.0066636972663117E-3"/>
    <n v="-1.7320997386425601E-3"/>
    <n v="1.9281865015077324E-3"/>
    <m/>
    <m/>
    <m/>
    <m/>
    <m/>
  </r>
  <r>
    <x v="27"/>
    <x v="0"/>
    <x v="62"/>
    <x v="1"/>
    <x v="1"/>
    <s v="n/a"/>
    <n v="0"/>
    <n v="0"/>
    <n v="0"/>
    <n v="0"/>
    <n v="0"/>
    <n v="0"/>
    <n v="3.5406002262074878"/>
    <n v="3.5916056590818641"/>
    <n v="3.6433944409576782"/>
    <m/>
    <m/>
    <m/>
    <m/>
    <m/>
    <n v="0"/>
    <n v="0"/>
    <n v="0"/>
    <n v="0"/>
    <n v="0"/>
    <n v="0"/>
    <n v="0.11571080615946669"/>
    <n v="0.11737772119627909"/>
    <n v="0.11907023696140576"/>
    <m/>
    <m/>
    <m/>
    <m/>
    <m/>
  </r>
  <r>
    <x v="27"/>
    <x v="0"/>
    <x v="63"/>
    <x v="1"/>
    <x v="1"/>
    <s v="n/a"/>
    <n v="0"/>
    <n v="0"/>
    <n v="0"/>
    <n v="0"/>
    <n v="0"/>
    <n v="0"/>
    <n v="0.61182083791340802"/>
    <n v="0.61182083791340802"/>
    <n v="0.61182083791340802"/>
    <m/>
    <m/>
    <m/>
    <m/>
    <m/>
    <n v="0"/>
    <n v="0"/>
    <n v="0"/>
    <n v="0"/>
    <n v="0"/>
    <n v="0"/>
    <n v="1.7346124798144652E-2"/>
    <n v="1.7346124798144652E-2"/>
    <n v="1.7346124798144652E-2"/>
    <m/>
    <m/>
    <m/>
    <m/>
    <m/>
  </r>
  <r>
    <x v="27"/>
    <x v="0"/>
    <x v="25"/>
    <x v="1"/>
    <x v="1"/>
    <s v="n/a"/>
    <n v="0"/>
    <n v="0"/>
    <n v="0"/>
    <n v="0"/>
    <n v="0"/>
    <n v="0"/>
    <n v="0.20331337860735005"/>
    <n v="0.20331337860735005"/>
    <n v="0.20331337860735005"/>
    <m/>
    <m/>
    <m/>
    <m/>
    <m/>
    <n v="0"/>
    <n v="0"/>
    <n v="0"/>
    <n v="0"/>
    <n v="0"/>
    <n v="0"/>
    <n v="5.764267935827753E-3"/>
    <n v="5.764267935827753E-3"/>
    <n v="5.764267935827753E-3"/>
    <m/>
    <m/>
    <m/>
    <m/>
    <m/>
  </r>
  <r>
    <x v="27"/>
    <x v="0"/>
    <x v="68"/>
    <x v="1"/>
    <x v="1"/>
    <s v="n/a"/>
    <n v="0"/>
    <n v="0"/>
    <n v="0"/>
    <n v="0"/>
    <n v="0"/>
    <n v="0"/>
    <n v="6.1650000000000027"/>
    <n v="6.7309999999999981"/>
    <n v="7.4970000000000034"/>
    <m/>
    <m/>
    <m/>
    <m/>
    <m/>
    <n v="0"/>
    <n v="0"/>
    <n v="0"/>
    <n v="0"/>
    <n v="0"/>
    <n v="0"/>
    <n v="0"/>
    <n v="0"/>
    <n v="0"/>
    <m/>
    <m/>
    <m/>
    <m/>
    <m/>
  </r>
  <r>
    <x v="27"/>
    <x v="0"/>
    <x v="22"/>
    <x v="1"/>
    <x v="1"/>
    <s v="n/a"/>
    <n v="0"/>
    <n v="0"/>
    <n v="0"/>
    <n v="0"/>
    <n v="0"/>
    <n v="0"/>
    <n v="0.93091421736277624"/>
    <n v="0.94587210573362057"/>
    <n v="0.96047163313521366"/>
    <m/>
    <m/>
    <m/>
    <m/>
    <m/>
    <n v="0"/>
    <n v="0"/>
    <n v="0"/>
    <n v="0"/>
    <n v="0"/>
    <n v="0"/>
    <n v="2.8808627413440209E-2"/>
    <n v="2.9271523161437531E-2"/>
    <n v="2.9723328856828369E-2"/>
    <m/>
    <m/>
    <m/>
    <m/>
    <m/>
  </r>
  <r>
    <x v="27"/>
    <x v="0"/>
    <x v="59"/>
    <x v="1"/>
    <x v="1"/>
    <s v="n/a"/>
    <n v="0"/>
    <n v="0"/>
    <n v="0"/>
    <n v="0"/>
    <n v="0"/>
    <n v="0"/>
    <n v="132.37178848769554"/>
    <n v="111.88989872296867"/>
    <n v="86.706294359007984"/>
    <m/>
    <m/>
    <m/>
    <m/>
    <m/>
    <n v="0"/>
    <n v="0"/>
    <n v="0"/>
    <n v="0"/>
    <n v="0"/>
    <n v="0"/>
    <n v="3.7529574355330313"/>
    <n v="3.1722622484052638"/>
    <n v="2.4582657365274048"/>
    <m/>
    <m/>
    <m/>
    <m/>
    <m/>
  </r>
  <r>
    <x v="27"/>
    <x v="0"/>
    <x v="64"/>
    <x v="1"/>
    <x v="1"/>
    <s v="n/a"/>
    <n v="0"/>
    <n v="0"/>
    <n v="0"/>
    <n v="0"/>
    <n v="0"/>
    <n v="0"/>
    <n v="0.1676549891793401"/>
    <n v="0.1676549891793401"/>
    <n v="0.1676549891793401"/>
    <m/>
    <m/>
    <m/>
    <m/>
    <m/>
    <n v="0"/>
    <n v="0"/>
    <n v="0"/>
    <n v="0"/>
    <n v="0"/>
    <n v="0"/>
    <n v="5.1883514368862068E-3"/>
    <n v="5.1883514368862068E-3"/>
    <n v="5.1883514368862068E-3"/>
    <m/>
    <m/>
    <m/>
    <m/>
    <m/>
  </r>
  <r>
    <x v="27"/>
    <x v="0"/>
    <x v="69"/>
    <x v="1"/>
    <x v="1"/>
    <s v="n/a"/>
    <n v="0"/>
    <n v="0"/>
    <n v="0"/>
    <n v="0"/>
    <n v="0"/>
    <n v="0"/>
    <n v="7.8765998335722287"/>
    <n v="8.7842432231750784"/>
    <n v="9.5920302206040517"/>
    <m/>
    <m/>
    <m/>
    <m/>
    <m/>
    <n v="0"/>
    <n v="0"/>
    <n v="0"/>
    <n v="0"/>
    <n v="0"/>
    <n v="0"/>
    <n v="0.25741616062495076"/>
    <n v="0.28707896964215329"/>
    <n v="0.31347835921056033"/>
    <m/>
    <m/>
    <m/>
    <m/>
    <m/>
  </r>
  <r>
    <x v="27"/>
    <x v="2"/>
    <x v="1"/>
    <x v="1"/>
    <x v="1"/>
    <s v="n/a"/>
    <n v="0"/>
    <n v="0"/>
    <n v="0"/>
    <n v="0"/>
    <n v="0"/>
    <n v="0"/>
    <n v="-61"/>
    <n v="-60"/>
    <n v="-53"/>
    <m/>
    <m/>
    <m/>
    <m/>
    <m/>
    <n v="0"/>
    <n v="0"/>
    <n v="0"/>
    <n v="0"/>
    <n v="0"/>
    <n v="0"/>
    <n v="-1.9935487557961398"/>
    <n v="-1.9608676286519406"/>
    <n v="-1.7320997386425476"/>
    <m/>
    <m/>
    <m/>
    <m/>
    <m/>
  </r>
  <r>
    <x v="27"/>
    <x v="2"/>
    <x v="70"/>
    <x v="1"/>
    <x v="1"/>
    <s v="n/a"/>
    <n v="0"/>
    <n v="0"/>
    <n v="0"/>
    <n v="0"/>
    <n v="0"/>
    <n v="0"/>
    <n v="808"/>
    <n v="-2059"/>
    <n v="-2202"/>
    <m/>
    <m/>
    <m/>
    <m/>
    <m/>
    <n v="0"/>
    <n v="0"/>
    <n v="0"/>
    <n v="0"/>
    <n v="0"/>
    <n v="0"/>
    <n v="26.406350732512802"/>
    <n v="-67.290440789905759"/>
    <n v="-71.963841971526222"/>
    <m/>
    <m/>
    <m/>
    <m/>
    <m/>
  </r>
  <r>
    <x v="27"/>
    <x v="2"/>
    <x v="14"/>
    <x v="1"/>
    <x v="1"/>
    <s v="n/a"/>
    <n v="0"/>
    <n v="0"/>
    <n v="0"/>
    <n v="0"/>
    <n v="0"/>
    <n v="0"/>
    <n v="106"/>
    <n v="36"/>
    <n v="-14"/>
    <m/>
    <m/>
    <m/>
    <m/>
    <m/>
    <n v="0"/>
    <n v="0"/>
    <n v="0"/>
    <n v="0"/>
    <n v="0"/>
    <n v="0"/>
    <n v="2.9423253494451349"/>
    <n v="0.99928030735872497"/>
    <n v="-0.38860900841728196"/>
    <m/>
    <m/>
    <m/>
    <m/>
    <m/>
  </r>
  <r>
    <x v="27"/>
    <x v="2"/>
    <x v="46"/>
    <x v="1"/>
    <x v="1"/>
    <s v="n/a"/>
    <n v="0"/>
    <n v="0"/>
    <n v="0"/>
    <n v="0"/>
    <n v="0"/>
    <n v="0"/>
    <n v="-9.3490000000000002"/>
    <n v="-397.84899999999999"/>
    <n v="284.851"/>
    <m/>
    <m/>
    <m/>
    <m/>
    <m/>
    <n v="0"/>
    <n v="0"/>
    <n v="0"/>
    <n v="0"/>
    <n v="0"/>
    <n v="0"/>
    <n v="-2.1742446176271784E-2"/>
    <n v="-0.92528328154526229"/>
    <n v="0.66248332928204756"/>
    <m/>
    <m/>
    <m/>
    <m/>
    <m/>
  </r>
  <r>
    <x v="27"/>
    <x v="2"/>
    <x v="12"/>
    <x v="1"/>
    <x v="1"/>
    <s v="n/a"/>
    <n v="0"/>
    <n v="0"/>
    <n v="0"/>
    <n v="0"/>
    <n v="0"/>
    <n v="0"/>
    <n v="-6"/>
    <n v="-2"/>
    <n v="-2"/>
    <m/>
    <m/>
    <m/>
    <m/>
    <m/>
    <n v="0"/>
    <n v="0"/>
    <n v="0"/>
    <n v="0"/>
    <n v="0"/>
    <n v="0"/>
    <n v="-0.19006158322687847"/>
    <n v="-6.3353861075626156E-2"/>
    <n v="-6.3353861075626156E-2"/>
    <m/>
    <m/>
    <m/>
    <m/>
    <m/>
  </r>
  <r>
    <x v="27"/>
    <x v="0"/>
    <x v="14"/>
    <x v="1"/>
    <x v="828"/>
    <s v="England &amp; Wales"/>
    <n v="0"/>
    <n v="0"/>
    <n v="0"/>
    <n v="0"/>
    <n v="0"/>
    <n v="0"/>
    <n v="542"/>
    <n v="556"/>
    <n v="411"/>
    <m/>
    <m/>
    <m/>
    <m/>
    <m/>
    <n v="0"/>
    <n v="0"/>
    <n v="0"/>
    <n v="0"/>
    <n v="0"/>
    <n v="0"/>
    <n v="16.773055741181924"/>
    <n v="17.206308103500277"/>
    <n v="12.719051493774487"/>
    <m/>
    <m/>
    <m/>
    <m/>
    <m/>
  </r>
  <r>
    <x v="27"/>
    <x v="0"/>
    <x v="3"/>
    <x v="1"/>
    <x v="829"/>
    <s v="England"/>
    <n v="0"/>
    <n v="0"/>
    <n v="0"/>
    <n v="0"/>
    <n v="0"/>
    <n v="0"/>
    <n v="3030"/>
    <n v="2111"/>
    <n v="1797"/>
    <m/>
    <m/>
    <m/>
    <m/>
    <m/>
    <n v="0"/>
    <n v="0"/>
    <n v="0"/>
    <n v="0"/>
    <n v="0"/>
    <n v="0"/>
    <n v="99.023815246923007"/>
    <n v="68.989859401404118"/>
    <n v="58.727985478125625"/>
    <m/>
    <m/>
    <m/>
    <m/>
    <m/>
  </r>
  <r>
    <x v="27"/>
    <x v="0"/>
    <x v="2"/>
    <x v="1"/>
    <x v="830"/>
    <s v="UK"/>
    <n v="0"/>
    <n v="0"/>
    <n v="0"/>
    <n v="0"/>
    <n v="0"/>
    <n v="0"/>
    <n v="1200"/>
    <n v="1200"/>
    <n v="1100"/>
    <m/>
    <m/>
    <m/>
    <m/>
    <m/>
    <n v="0"/>
    <n v="0"/>
    <n v="0"/>
    <n v="0"/>
    <n v="0"/>
    <n v="0"/>
    <n v="0"/>
    <n v="0"/>
    <n v="0"/>
    <m/>
    <m/>
    <m/>
    <m/>
    <m/>
  </r>
  <r>
    <x v="27"/>
    <x v="0"/>
    <x v="2"/>
    <x v="1"/>
    <x v="831"/>
    <s v="UK"/>
    <n v="0"/>
    <n v="0"/>
    <n v="0"/>
    <n v="0"/>
    <n v="0"/>
    <n v="0"/>
    <n v="1300"/>
    <n v="1000"/>
    <n v="0"/>
    <m/>
    <m/>
    <m/>
    <m/>
    <m/>
    <n v="0"/>
    <n v="0"/>
    <n v="0"/>
    <n v="0"/>
    <n v="0"/>
    <n v="0"/>
    <n v="0"/>
    <n v="0"/>
    <n v="0"/>
    <m/>
    <m/>
    <m/>
    <m/>
    <m/>
  </r>
  <r>
    <x v="27"/>
    <x v="0"/>
    <x v="1"/>
    <x v="1"/>
    <x v="832"/>
    <s v="UK"/>
    <n v="0"/>
    <n v="0"/>
    <n v="0"/>
    <n v="0"/>
    <n v="0"/>
    <n v="0"/>
    <n v="110"/>
    <n v="110"/>
    <n v="110"/>
    <m/>
    <m/>
    <m/>
    <m/>
    <m/>
    <n v="0"/>
    <n v="0"/>
    <n v="0"/>
    <n v="0"/>
    <n v="0"/>
    <n v="0"/>
    <n v="0"/>
    <n v="0"/>
    <n v="0"/>
    <m/>
    <m/>
    <m/>
    <m/>
    <m/>
  </r>
  <r>
    <x v="27"/>
    <x v="0"/>
    <x v="3"/>
    <x v="1"/>
    <x v="833"/>
    <s v="UK"/>
    <n v="0"/>
    <n v="0"/>
    <n v="0"/>
    <n v="0"/>
    <n v="0"/>
    <n v="0"/>
    <n v="2"/>
    <n v="6"/>
    <n v="15"/>
    <m/>
    <m/>
    <m/>
    <m/>
    <m/>
    <n v="0"/>
    <n v="0"/>
    <n v="0"/>
    <n v="0"/>
    <n v="0"/>
    <n v="0"/>
    <n v="0"/>
    <n v="0"/>
    <n v="0"/>
    <m/>
    <m/>
    <m/>
    <m/>
    <m/>
  </r>
  <r>
    <x v="27"/>
    <x v="0"/>
    <x v="12"/>
    <x v="1"/>
    <x v="834"/>
    <s v="UK"/>
    <n v="0"/>
    <n v="0"/>
    <n v="0"/>
    <n v="0"/>
    <n v="0"/>
    <n v="0"/>
    <n v="20.100000000000001"/>
    <n v="15.2"/>
    <n v="0.2"/>
    <m/>
    <m/>
    <m/>
    <m/>
    <m/>
    <n v="0"/>
    <n v="0"/>
    <n v="0"/>
    <n v="0"/>
    <n v="0"/>
    <n v="0"/>
    <n v="0"/>
    <n v="0"/>
    <n v="0"/>
    <m/>
    <m/>
    <m/>
    <m/>
    <m/>
  </r>
  <r>
    <x v="27"/>
    <x v="0"/>
    <x v="37"/>
    <x v="1"/>
    <x v="835"/>
    <s v="UK"/>
    <n v="0"/>
    <n v="0"/>
    <n v="0"/>
    <n v="0"/>
    <n v="0"/>
    <n v="0"/>
    <n v="11.46"/>
    <n v="12.24"/>
    <n v="8.3000000000000007"/>
    <m/>
    <m/>
    <m/>
    <m/>
    <m/>
    <n v="0"/>
    <n v="0"/>
    <n v="0"/>
    <n v="0"/>
    <n v="0"/>
    <n v="0"/>
    <n v="0"/>
    <n v="0"/>
    <n v="0"/>
    <m/>
    <m/>
    <m/>
    <m/>
    <m/>
  </r>
  <r>
    <x v="27"/>
    <x v="0"/>
    <x v="37"/>
    <x v="1"/>
    <x v="836"/>
    <s v="UK"/>
    <n v="0"/>
    <n v="0"/>
    <n v="0"/>
    <n v="0"/>
    <n v="0"/>
    <n v="0"/>
    <n v="1.615"/>
    <n v="1"/>
    <n v="0"/>
    <m/>
    <m/>
    <m/>
    <m/>
    <m/>
    <n v="0"/>
    <n v="0"/>
    <n v="0"/>
    <n v="0"/>
    <n v="0"/>
    <n v="0"/>
    <n v="0"/>
    <n v="0"/>
    <n v="0"/>
    <m/>
    <m/>
    <m/>
    <m/>
    <m/>
  </r>
  <r>
    <x v="27"/>
    <x v="1"/>
    <x v="70"/>
    <x v="1"/>
    <x v="837"/>
    <s v="UK"/>
    <n v="0"/>
    <n v="0"/>
    <n v="0"/>
    <n v="0"/>
    <n v="0"/>
    <n v="0"/>
    <n v="5"/>
    <n v="0"/>
    <n v="0"/>
    <m/>
    <m/>
    <m/>
    <m/>
    <m/>
    <n v="0"/>
    <n v="0"/>
    <n v="0"/>
    <n v="0"/>
    <n v="0"/>
    <n v="0"/>
    <n v="0"/>
    <n v="0"/>
    <n v="0"/>
    <m/>
    <m/>
    <m/>
    <m/>
    <m/>
  </r>
  <r>
    <x v="27"/>
    <x v="1"/>
    <x v="46"/>
    <x v="1"/>
    <x v="838"/>
    <s v="UK"/>
    <n v="0"/>
    <n v="0"/>
    <n v="0"/>
    <n v="0"/>
    <n v="0"/>
    <n v="0"/>
    <n v="2113"/>
    <n v="2113"/>
    <n v="2113"/>
    <m/>
    <m/>
    <m/>
    <m/>
    <m/>
    <n v="0"/>
    <n v="0"/>
    <n v="0"/>
    <n v="0"/>
    <n v="0"/>
    <n v="0"/>
    <n v="0"/>
    <n v="0"/>
    <n v="0"/>
    <m/>
    <m/>
    <m/>
    <m/>
    <m/>
  </r>
  <r>
    <x v="27"/>
    <x v="1"/>
    <x v="12"/>
    <x v="1"/>
    <x v="839"/>
    <s v="UK"/>
    <n v="0"/>
    <n v="0"/>
    <n v="0"/>
    <n v="0"/>
    <n v="0"/>
    <n v="0"/>
    <n v="106"/>
    <n v="116"/>
    <n v="120"/>
    <m/>
    <m/>
    <m/>
    <m/>
    <m/>
    <n v="0"/>
    <n v="0"/>
    <n v="0"/>
    <n v="0"/>
    <n v="0"/>
    <n v="0"/>
    <n v="0"/>
    <n v="0"/>
    <n v="0"/>
    <m/>
    <m/>
    <m/>
    <m/>
    <m/>
  </r>
  <r>
    <x v="27"/>
    <x v="1"/>
    <x v="12"/>
    <x v="1"/>
    <x v="840"/>
    <s v="UK"/>
    <n v="0"/>
    <n v="0"/>
    <n v="0"/>
    <n v="0"/>
    <n v="0"/>
    <n v="0"/>
    <n v="339"/>
    <n v="616"/>
    <n v="703"/>
    <m/>
    <m/>
    <m/>
    <m/>
    <m/>
    <n v="0"/>
    <n v="0"/>
    <n v="0"/>
    <n v="0"/>
    <n v="0"/>
    <n v="0"/>
    <n v="0"/>
    <n v="0"/>
    <n v="0"/>
    <m/>
    <m/>
    <m/>
    <m/>
    <m/>
  </r>
  <r>
    <x v="27"/>
    <x v="1"/>
    <x v="37"/>
    <x v="1"/>
    <x v="841"/>
    <s v="Great Britain"/>
    <n v="0"/>
    <n v="0"/>
    <n v="0"/>
    <n v="0"/>
    <n v="0"/>
    <n v="0"/>
    <n v="14"/>
    <n v="8"/>
    <n v="0"/>
    <m/>
    <m/>
    <m/>
    <m/>
    <m/>
    <n v="0"/>
    <n v="0"/>
    <n v="0"/>
    <n v="0"/>
    <n v="0"/>
    <n v="0"/>
    <n v="0.40259330325149106"/>
    <n v="0.21830763627017474"/>
    <n v="0"/>
    <m/>
    <m/>
    <m/>
    <m/>
    <m/>
  </r>
  <r>
    <x v="27"/>
    <x v="1"/>
    <x v="12"/>
    <x v="1"/>
    <x v="842"/>
    <s v="UK"/>
    <n v="0"/>
    <n v="0"/>
    <n v="0"/>
    <n v="0"/>
    <n v="0"/>
    <n v="0"/>
    <n v="23"/>
    <n v="31"/>
    <n v="0"/>
    <m/>
    <m/>
    <m/>
    <m/>
    <m/>
    <n v="0"/>
    <n v="0"/>
    <n v="0"/>
    <n v="0"/>
    <n v="0"/>
    <n v="0"/>
    <n v="0"/>
    <n v="0"/>
    <n v="0"/>
    <m/>
    <m/>
    <m/>
    <m/>
    <m/>
  </r>
  <r>
    <x v="27"/>
    <x v="1"/>
    <x v="37"/>
    <x v="1"/>
    <x v="843"/>
    <s v="UK"/>
    <n v="0"/>
    <n v="0"/>
    <n v="0"/>
    <n v="0"/>
    <n v="0"/>
    <n v="0"/>
    <n v="50"/>
    <n v="75"/>
    <n v="80"/>
    <m/>
    <m/>
    <m/>
    <m/>
    <m/>
    <n v="0"/>
    <n v="0"/>
    <n v="0"/>
    <n v="0"/>
    <n v="0"/>
    <n v="0"/>
    <n v="0"/>
    <n v="0"/>
    <n v="0"/>
    <m/>
    <m/>
    <m/>
    <m/>
    <m/>
  </r>
  <r>
    <x v="27"/>
    <x v="0"/>
    <x v="0"/>
    <x v="2"/>
    <x v="404"/>
    <s v="Northern Ireland"/>
    <n v="0"/>
    <n v="0"/>
    <n v="0"/>
    <n v="0"/>
    <n v="0"/>
    <n v="0"/>
    <n v="0"/>
    <n v="0"/>
    <n v="0"/>
    <m/>
    <m/>
    <m/>
    <m/>
    <m/>
    <n v="0"/>
    <n v="0"/>
    <n v="0"/>
    <n v="0"/>
    <n v="0"/>
    <n v="0"/>
    <n v="312.82"/>
    <n v="327.24"/>
    <n v="329.38"/>
    <m/>
    <m/>
    <m/>
    <m/>
    <m/>
  </r>
  <r>
    <x v="27"/>
    <x v="0"/>
    <x v="0"/>
    <x v="2"/>
    <x v="752"/>
    <s v="Northern Ireland"/>
    <n v="0"/>
    <n v="0"/>
    <n v="0"/>
    <n v="0"/>
    <n v="0"/>
    <n v="0"/>
    <n v="0"/>
    <n v="0"/>
    <n v="0"/>
    <m/>
    <m/>
    <m/>
    <m/>
    <m/>
    <n v="0"/>
    <n v="0"/>
    <n v="0"/>
    <n v="0"/>
    <n v="0"/>
    <n v="0"/>
    <n v="3.1"/>
    <n v="3.1"/>
    <n v="3.1"/>
    <m/>
    <m/>
    <m/>
    <m/>
    <m/>
  </r>
  <r>
    <x v="27"/>
    <x v="0"/>
    <x v="0"/>
    <x v="2"/>
    <x v="753"/>
    <s v="Northern Ireland"/>
    <n v="0"/>
    <n v="0"/>
    <n v="0"/>
    <n v="0"/>
    <n v="0"/>
    <n v="0"/>
    <n v="0"/>
    <n v="0"/>
    <n v="0"/>
    <m/>
    <m/>
    <m/>
    <m/>
    <m/>
    <n v="0"/>
    <n v="0"/>
    <n v="0"/>
    <n v="0"/>
    <n v="0"/>
    <n v="0"/>
    <n v="31.23"/>
    <n v="31.23"/>
    <n v="31.23"/>
    <m/>
    <m/>
    <m/>
    <m/>
    <m/>
  </r>
  <r>
    <x v="27"/>
    <x v="0"/>
    <x v="0"/>
    <x v="2"/>
    <x v="844"/>
    <s v="Northern Ireland"/>
    <n v="0"/>
    <n v="0"/>
    <n v="0"/>
    <n v="0"/>
    <n v="0"/>
    <n v="0"/>
    <n v="0"/>
    <n v="0"/>
    <n v="0"/>
    <m/>
    <m/>
    <m/>
    <m/>
    <m/>
    <n v="0"/>
    <n v="0"/>
    <n v="0"/>
    <n v="0"/>
    <n v="0"/>
    <n v="0"/>
    <n v="5.03"/>
    <n v="5.03"/>
    <n v="4.8479999999999999"/>
    <m/>
    <m/>
    <m/>
    <m/>
    <m/>
  </r>
  <r>
    <x v="27"/>
    <x v="0"/>
    <x v="0"/>
    <x v="2"/>
    <x v="845"/>
    <s v="Northern Ireland"/>
    <n v="0"/>
    <n v="0"/>
    <n v="0"/>
    <n v="0"/>
    <n v="0"/>
    <n v="0"/>
    <n v="0"/>
    <n v="0"/>
    <n v="0"/>
    <m/>
    <m/>
    <m/>
    <m/>
    <m/>
    <n v="0"/>
    <n v="0"/>
    <n v="0"/>
    <n v="0"/>
    <n v="0"/>
    <n v="0"/>
    <n v="-1.21"/>
    <n v="-1.8260000000000001"/>
    <n v="-2.4449999999999998"/>
    <m/>
    <m/>
    <m/>
    <m/>
    <m/>
  </r>
  <r>
    <x v="27"/>
    <x v="1"/>
    <x v="2"/>
    <x v="1"/>
    <x v="1"/>
    <s v="n/a"/>
    <n v="0"/>
    <n v="0"/>
    <n v="0"/>
    <n v="0"/>
    <n v="0"/>
    <n v="0"/>
    <n v="1256.5"/>
    <n v="1096.5"/>
    <n v="1844.5"/>
    <m/>
    <m/>
    <m/>
    <m/>
    <m/>
    <n v="0"/>
    <n v="0"/>
    <n v="0"/>
    <n v="0"/>
    <n v="0"/>
    <n v="0"/>
    <n v="40.858028271493723"/>
    <n v="35.655255073372757"/>
    <n v="59.978219774588283"/>
    <m/>
    <m/>
    <m/>
    <m/>
    <m/>
  </r>
  <r>
    <x v="27"/>
    <x v="1"/>
    <x v="1"/>
    <x v="1"/>
    <x v="1"/>
    <s v="n/a"/>
    <n v="0"/>
    <n v="0"/>
    <n v="0"/>
    <n v="0"/>
    <n v="0"/>
    <n v="0"/>
    <n v="783.10000000000036"/>
    <n v="1480.1000000000004"/>
    <n v="533.10000000000036"/>
    <m/>
    <m/>
    <m/>
    <m/>
    <m/>
    <n v="0"/>
    <n v="0"/>
    <n v="0"/>
    <n v="0"/>
    <n v="0"/>
    <n v="0"/>
    <n v="25.592590666622257"/>
    <n v="48.371336286128965"/>
    <n v="17.422308880572505"/>
    <m/>
    <m/>
    <m/>
    <m/>
    <m/>
  </r>
  <r>
    <x v="27"/>
    <x v="1"/>
    <x v="8"/>
    <x v="1"/>
    <x v="1"/>
    <s v="n/a"/>
    <n v="0"/>
    <n v="0"/>
    <n v="0"/>
    <n v="0"/>
    <n v="0"/>
    <n v="0"/>
    <n v="121.54205105394374"/>
    <n v="68.44764999999984"/>
    <n v="-128.66882190634396"/>
    <m/>
    <m/>
    <m/>
    <m/>
    <m/>
    <n v="0"/>
    <n v="0"/>
    <n v="0"/>
    <n v="0"/>
    <n v="0"/>
    <n v="0"/>
    <n v="2.785429295050625"/>
    <n v="1.5686430155992104"/>
    <n v="-2.9487564409992979"/>
    <m/>
    <m/>
    <m/>
    <m/>
    <m/>
  </r>
  <r>
    <x v="27"/>
    <x v="1"/>
    <x v="9"/>
    <x v="1"/>
    <x v="1"/>
    <s v="n/a"/>
    <n v="0"/>
    <n v="0"/>
    <n v="0"/>
    <n v="0"/>
    <n v="0"/>
    <n v="0"/>
    <n v="272.5"/>
    <n v="842"/>
    <n v="35.799999999999955"/>
    <m/>
    <m/>
    <m/>
    <m/>
    <m/>
    <n v="0"/>
    <n v="0"/>
    <n v="0"/>
    <n v="0"/>
    <n v="0"/>
    <n v="0"/>
    <n v="8.4268570966838023"/>
    <n v="26.038215322597289"/>
    <n v="1.1070880149037787"/>
    <m/>
    <m/>
    <m/>
    <m/>
    <m/>
  </r>
  <r>
    <x v="27"/>
    <x v="1"/>
    <x v="70"/>
    <x v="1"/>
    <x v="1"/>
    <s v="n/a"/>
    <n v="0"/>
    <n v="0"/>
    <n v="0"/>
    <n v="0"/>
    <n v="0"/>
    <n v="0"/>
    <n v="354.10000000000036"/>
    <n v="1136.8999999999996"/>
    <n v="1176.1599999999999"/>
    <m/>
    <m/>
    <m/>
    <m/>
    <m/>
    <n v="0"/>
    <n v="0"/>
    <n v="0"/>
    <n v="0"/>
    <n v="0"/>
    <n v="0"/>
    <n v="11.572387121760881"/>
    <n v="37.155173450239843"/>
    <n v="38.438234501921102"/>
    <m/>
    <m/>
    <m/>
    <m/>
    <m/>
  </r>
  <r>
    <x v="27"/>
    <x v="1"/>
    <x v="14"/>
    <x v="1"/>
    <x v="1"/>
    <s v="n/a"/>
    <n v="0"/>
    <n v="0"/>
    <n v="0"/>
    <n v="0"/>
    <n v="0"/>
    <n v="0"/>
    <n v="288.8"/>
    <n v="194.8"/>
    <n v="162.80000000000001"/>
    <m/>
    <m/>
    <m/>
    <m/>
    <m/>
    <n v="0"/>
    <n v="0"/>
    <n v="0"/>
    <n v="0"/>
    <n v="0"/>
    <n v="0"/>
    <n v="8.0164486879222157"/>
    <n v="5.4072167742633237"/>
    <n v="4.5189676121666791"/>
    <m/>
    <m/>
    <m/>
    <m/>
    <m/>
  </r>
  <r>
    <x v="27"/>
    <x v="1"/>
    <x v="15"/>
    <x v="1"/>
    <x v="1"/>
    <s v="n/a"/>
    <n v="0"/>
    <n v="0"/>
    <n v="0"/>
    <n v="0"/>
    <n v="0"/>
    <n v="0"/>
    <n v="75"/>
    <n v="-5.1299999999999955"/>
    <n v="-115"/>
    <m/>
    <m/>
    <m/>
    <m/>
    <m/>
    <n v="0"/>
    <n v="0"/>
    <n v="0"/>
    <n v="0"/>
    <n v="0"/>
    <n v="0"/>
    <n v="8.302227863968964E-2"/>
    <n v="-5.6787238589547659E-3"/>
    <n v="-0.12730082724752412"/>
    <m/>
    <m/>
    <m/>
    <m/>
    <m/>
  </r>
  <r>
    <x v="27"/>
    <x v="1"/>
    <x v="66"/>
    <x v="1"/>
    <x v="1"/>
    <s v="n/a"/>
    <n v="0"/>
    <n v="0"/>
    <n v="0"/>
    <n v="0"/>
    <n v="0"/>
    <n v="0"/>
    <n v="1365"/>
    <n v="1715"/>
    <n v="2377"/>
    <m/>
    <m/>
    <m/>
    <m/>
    <m/>
    <n v="0"/>
    <n v="0"/>
    <n v="0"/>
    <n v="0"/>
    <n v="0"/>
    <n v="0"/>
    <n v="0"/>
    <n v="0"/>
    <n v="0"/>
    <m/>
    <m/>
    <m/>
    <m/>
    <m/>
  </r>
  <r>
    <x v="27"/>
    <x v="1"/>
    <x v="60"/>
    <x v="1"/>
    <x v="1"/>
    <s v="n/a"/>
    <n v="0"/>
    <n v="0"/>
    <n v="0"/>
    <n v="0"/>
    <n v="0"/>
    <n v="0"/>
    <n v="1758.0999999999985"/>
    <n v="2179.0999999999985"/>
    <n v="2758.0999999999985"/>
    <m/>
    <m/>
    <m/>
    <m/>
    <m/>
    <n v="0"/>
    <n v="0"/>
    <n v="0"/>
    <n v="0"/>
    <n v="0"/>
    <n v="0"/>
    <n v="54.813107342237963"/>
    <n v="67.938821574125924"/>
    <n v="85.990575826532378"/>
    <m/>
    <m/>
    <m/>
    <m/>
    <m/>
  </r>
  <r>
    <x v="27"/>
    <x v="1"/>
    <x v="46"/>
    <x v="1"/>
    <x v="1"/>
    <s v="n/a"/>
    <n v="0"/>
    <n v="0"/>
    <n v="0"/>
    <n v="0"/>
    <n v="0"/>
    <n v="0"/>
    <n v="448.02000000000044"/>
    <n v="4633.5599999999977"/>
    <n v="4392.7100000000028"/>
    <m/>
    <m/>
    <m/>
    <m/>
    <m/>
    <n v="0"/>
    <n v="0"/>
    <n v="0"/>
    <n v="0"/>
    <n v="0"/>
    <n v="0"/>
    <n v="1.0419674776371057"/>
    <n v="10.776346648989286"/>
    <n v="10.216197845389242"/>
    <m/>
    <m/>
    <m/>
    <m/>
    <m/>
  </r>
  <r>
    <x v="27"/>
    <x v="1"/>
    <x v="12"/>
    <x v="1"/>
    <x v="1"/>
    <s v="n/a"/>
    <n v="0"/>
    <n v="0"/>
    <n v="0"/>
    <n v="0"/>
    <n v="0"/>
    <n v="0"/>
    <n v="289.73599999999965"/>
    <n v="678.15800000000036"/>
    <n v="416.14200000000028"/>
    <m/>
    <m/>
    <m/>
    <m/>
    <m/>
    <n v="0"/>
    <n v="0"/>
    <n v="0"/>
    <n v="0"/>
    <n v="0"/>
    <n v="0"/>
    <n v="9.1779471463037989"/>
    <n v="21.481963859662251"/>
    <n v="13.182101227866617"/>
    <m/>
    <m/>
    <m/>
    <m/>
    <m/>
  </r>
  <r>
    <x v="27"/>
    <x v="1"/>
    <x v="37"/>
    <x v="1"/>
    <x v="1"/>
    <s v="n/a"/>
    <n v="0"/>
    <n v="0"/>
    <n v="0"/>
    <n v="0"/>
    <n v="0"/>
    <n v="0"/>
    <n v="-64.795999999999935"/>
    <n v="230.80599999999981"/>
    <n v="296.09900000000016"/>
    <m/>
    <m/>
    <m/>
    <m/>
    <m/>
    <n v="0"/>
    <n v="0"/>
    <n v="0"/>
    <n v="0"/>
    <n v="0"/>
    <n v="0"/>
    <n v="-1.4809887407999609"/>
    <n v="5.2753424178819035"/>
    <n v="6.7676906778524639"/>
    <m/>
    <m/>
    <m/>
    <m/>
    <m/>
  </r>
  <r>
    <x v="27"/>
    <x v="1"/>
    <x v="61"/>
    <x v="1"/>
    <x v="1"/>
    <s v="n/a"/>
    <n v="0"/>
    <n v="0"/>
    <n v="0"/>
    <n v="0"/>
    <n v="0"/>
    <n v="0"/>
    <n v="-0.29999999999999893"/>
    <n v="-0.5"/>
    <n v="-1"/>
    <m/>
    <m/>
    <m/>
    <m/>
    <m/>
    <n v="0"/>
    <n v="0"/>
    <n v="0"/>
    <n v="0"/>
    <n v="0"/>
    <n v="0"/>
    <n v="-8.3651354998253314E-3"/>
    <n v="-1.3941892499708935E-2"/>
    <n v="-2.788378499941787E-2"/>
    <m/>
    <m/>
    <m/>
    <m/>
    <m/>
  </r>
  <r>
    <x v="27"/>
    <x v="1"/>
    <x v="19"/>
    <x v="1"/>
    <x v="1"/>
    <s v="n/a"/>
    <n v="0"/>
    <n v="0"/>
    <n v="0"/>
    <n v="0"/>
    <n v="0"/>
    <n v="0"/>
    <n v="0.5"/>
    <n v="0.79999999999999982"/>
    <n v="0.89999999999999991"/>
    <m/>
    <m/>
    <m/>
    <m/>
    <m/>
    <n v="0"/>
    <n v="0"/>
    <n v="0"/>
    <n v="0"/>
    <n v="0"/>
    <n v="0"/>
    <n v="1.5473298654226869E-2"/>
    <n v="2.4757277846762984E-2"/>
    <n v="2.7851937577608361E-2"/>
    <m/>
    <m/>
    <m/>
    <m/>
    <m/>
  </r>
  <r>
    <x v="27"/>
    <x v="1"/>
    <x v="20"/>
    <x v="1"/>
    <x v="1"/>
    <s v="n/a"/>
    <n v="0"/>
    <n v="0"/>
    <n v="0"/>
    <n v="0"/>
    <n v="0"/>
    <n v="0"/>
    <n v="1"/>
    <n v="1.8000000000000007"/>
    <n v="1"/>
    <m/>
    <m/>
    <m/>
    <m/>
    <m/>
    <n v="0"/>
    <n v="0"/>
    <n v="0"/>
    <n v="0"/>
    <n v="0"/>
    <n v="0"/>
    <n v="3.2681127144199011E-2"/>
    <n v="5.8826028859558246E-2"/>
    <n v="3.2681127144199011E-2"/>
    <m/>
    <m/>
    <m/>
    <m/>
    <m/>
  </r>
  <r>
    <x v="27"/>
    <x v="1"/>
    <x v="57"/>
    <x v="1"/>
    <x v="1"/>
    <s v="n/a"/>
    <n v="0"/>
    <n v="0"/>
    <n v="0"/>
    <n v="0"/>
    <n v="0"/>
    <n v="0"/>
    <n v="4.2999999999999972"/>
    <n v="2.2999999999999972"/>
    <n v="1.2999999999999972"/>
    <m/>
    <m/>
    <m/>
    <m/>
    <m/>
    <n v="0"/>
    <n v="0"/>
    <n v="0"/>
    <n v="0"/>
    <n v="0"/>
    <n v="0"/>
    <n v="0.13307036842635098"/>
    <n v="7.1177173809443509E-2"/>
    <n v="4.0230576500989768E-2"/>
    <m/>
    <m/>
    <m/>
    <m/>
    <m/>
  </r>
  <r>
    <x v="27"/>
    <x v="1"/>
    <x v="32"/>
    <x v="1"/>
    <x v="1"/>
    <s v="n/a"/>
    <n v="0"/>
    <n v="0"/>
    <n v="0"/>
    <n v="0"/>
    <n v="0"/>
    <n v="0"/>
    <n v="0"/>
    <n v="0"/>
    <n v="0"/>
    <m/>
    <m/>
    <m/>
    <m/>
    <m/>
    <n v="0"/>
    <n v="0"/>
    <n v="0"/>
    <n v="0"/>
    <n v="0"/>
    <n v="0"/>
    <n v="0"/>
    <n v="0"/>
    <n v="0"/>
    <m/>
    <m/>
    <m/>
    <m/>
    <m/>
  </r>
  <r>
    <x v="27"/>
    <x v="1"/>
    <x v="62"/>
    <x v="1"/>
    <x v="1"/>
    <s v="n/a"/>
    <n v="0"/>
    <n v="0"/>
    <n v="0"/>
    <n v="0"/>
    <n v="0"/>
    <n v="0"/>
    <n v="0"/>
    <n v="0"/>
    <n v="0"/>
    <m/>
    <m/>
    <m/>
    <m/>
    <m/>
    <n v="0"/>
    <n v="0"/>
    <n v="0"/>
    <n v="0"/>
    <n v="0"/>
    <n v="0"/>
    <n v="0"/>
    <n v="0"/>
    <n v="0"/>
    <m/>
    <m/>
    <m/>
    <m/>
    <m/>
  </r>
  <r>
    <x v="27"/>
    <x v="1"/>
    <x v="63"/>
    <x v="1"/>
    <x v="1"/>
    <s v="n/a"/>
    <n v="0"/>
    <n v="0"/>
    <n v="0"/>
    <n v="0"/>
    <n v="0"/>
    <n v="0"/>
    <n v="0.19999999999999996"/>
    <n v="0.19999999999999996"/>
    <n v="1.7"/>
    <m/>
    <m/>
    <m/>
    <m/>
    <m/>
    <n v="0"/>
    <n v="0"/>
    <n v="0"/>
    <n v="0"/>
    <n v="0"/>
    <n v="0"/>
    <n v="5.6703282148097322E-3"/>
    <n v="5.6703282148097322E-3"/>
    <n v="4.8197789825882735E-2"/>
    <m/>
    <m/>
    <m/>
    <m/>
    <m/>
  </r>
  <r>
    <x v="27"/>
    <x v="1"/>
    <x v="25"/>
    <x v="1"/>
    <x v="1"/>
    <s v="n/a"/>
    <n v="0"/>
    <n v="0"/>
    <n v="0"/>
    <n v="0"/>
    <n v="0"/>
    <n v="0"/>
    <n v="0"/>
    <n v="0"/>
    <n v="0"/>
    <m/>
    <m/>
    <m/>
    <m/>
    <m/>
    <n v="0"/>
    <n v="0"/>
    <n v="0"/>
    <n v="0"/>
    <n v="0"/>
    <n v="0"/>
    <n v="0"/>
    <n v="0"/>
    <n v="0"/>
    <m/>
    <m/>
    <m/>
    <m/>
    <m/>
  </r>
  <r>
    <x v="27"/>
    <x v="1"/>
    <x v="22"/>
    <x v="1"/>
    <x v="1"/>
    <s v="n/a"/>
    <n v="0"/>
    <n v="0"/>
    <n v="0"/>
    <n v="0"/>
    <n v="0"/>
    <n v="0"/>
    <n v="0.60000000000000053"/>
    <n v="-0.29999999999999982"/>
    <n v="2.3000000000000007"/>
    <m/>
    <m/>
    <m/>
    <m/>
    <m/>
    <n v="0"/>
    <n v="0"/>
    <n v="0"/>
    <n v="0"/>
    <n v="0"/>
    <n v="0"/>
    <n v="1.8567958385072258E-2"/>
    <n v="-9.283979192536115E-3"/>
    <n v="7.117717380944362E-2"/>
    <m/>
    <m/>
    <m/>
    <m/>
    <m/>
  </r>
  <r>
    <x v="27"/>
    <x v="1"/>
    <x v="59"/>
    <x v="1"/>
    <x v="1"/>
    <s v="n/a"/>
    <n v="0"/>
    <n v="0"/>
    <n v="0"/>
    <n v="0"/>
    <n v="0"/>
    <n v="0"/>
    <n v="10.792000000000002"/>
    <n v="7.5809999999999995"/>
    <n v="1.5199999999999996"/>
    <m/>
    <m/>
    <m/>
    <m/>
    <m/>
    <n v="0"/>
    <n v="0"/>
    <n v="0"/>
    <n v="0"/>
    <n v="0"/>
    <n v="0"/>
    <n v="0.30597091047113328"/>
    <n v="0.21493379098236293"/>
    <n v="4.3094494432553962E-2"/>
    <m/>
    <m/>
    <m/>
    <m/>
    <m/>
  </r>
  <r>
    <x v="27"/>
    <x v="1"/>
    <x v="64"/>
    <x v="1"/>
    <x v="1"/>
    <s v="n/a"/>
    <n v="0"/>
    <n v="0"/>
    <n v="0"/>
    <n v="0"/>
    <n v="0"/>
    <n v="0"/>
    <n v="-2.0000000000000018E-2"/>
    <n v="-0.28999999999999998"/>
    <n v="5.0000000000000044E-2"/>
    <m/>
    <m/>
    <m/>
    <m/>
    <m/>
    <n v="0"/>
    <n v="0"/>
    <n v="0"/>
    <n v="0"/>
    <n v="0"/>
    <n v="0"/>
    <n v="-6.1893194616907535E-4"/>
    <n v="-8.9745132194515836E-3"/>
    <n v="1.5473298654226882E-3"/>
    <m/>
    <m/>
    <m/>
    <m/>
    <m/>
  </r>
  <r>
    <x v="27"/>
    <x v="1"/>
    <x v="69"/>
    <x v="1"/>
    <x v="1"/>
    <s v="n/a"/>
    <n v="0"/>
    <n v="0"/>
    <n v="0"/>
    <n v="0"/>
    <n v="0"/>
    <n v="0"/>
    <n v="9.9999999999999978E-2"/>
    <n v="0"/>
    <n v="9.9999999999999978E-2"/>
    <m/>
    <m/>
    <m/>
    <m/>
    <m/>
    <n v="0"/>
    <n v="0"/>
    <n v="0"/>
    <n v="0"/>
    <n v="0"/>
    <n v="0"/>
    <n v="3.2681127144199005E-3"/>
    <n v="0"/>
    <n v="3.2681127144199005E-3"/>
    <m/>
    <m/>
    <m/>
    <m/>
    <m/>
  </r>
  <r>
    <x v="28"/>
    <x v="0"/>
    <x v="0"/>
    <x v="7"/>
    <x v="846"/>
    <s v="Northern Ireland"/>
    <n v="0"/>
    <n v="0"/>
    <n v="0"/>
    <n v="0"/>
    <n v="0"/>
    <n v="0"/>
    <n v="0"/>
    <n v="0"/>
    <n v="0"/>
    <m/>
    <m/>
    <m/>
    <m/>
    <m/>
    <n v="0"/>
    <n v="0"/>
    <n v="0"/>
    <n v="0"/>
    <n v="-90.030596276716778"/>
    <n v="0"/>
    <n v="0"/>
    <n v="0"/>
    <n v="0"/>
    <m/>
    <m/>
    <m/>
    <m/>
    <m/>
  </r>
  <r>
    <x v="28"/>
    <x v="1"/>
    <x v="0"/>
    <x v="7"/>
    <x v="846"/>
    <s v="Northern Ireland"/>
    <n v="0"/>
    <n v="0"/>
    <n v="0"/>
    <n v="0"/>
    <n v="0"/>
    <n v="0"/>
    <n v="0"/>
    <n v="0"/>
    <n v="0"/>
    <m/>
    <m/>
    <m/>
    <m/>
    <m/>
    <n v="0"/>
    <n v="0"/>
    <n v="0"/>
    <n v="0"/>
    <n v="-37.765147094787451"/>
    <n v="0"/>
    <n v="0"/>
    <n v="0"/>
    <n v="0"/>
    <m/>
    <m/>
    <m/>
    <m/>
    <m/>
  </r>
  <r>
    <x v="29"/>
    <x v="0"/>
    <x v="2"/>
    <x v="1"/>
    <x v="847"/>
    <s v="England"/>
    <n v="0"/>
    <n v="0"/>
    <n v="0"/>
    <n v="0"/>
    <n v="0"/>
    <n v="4919.3999999999996"/>
    <n v="0"/>
    <n v="0"/>
    <n v="0"/>
    <m/>
    <m/>
    <m/>
    <m/>
    <m/>
    <n v="0"/>
    <n v="0"/>
    <n v="0"/>
    <n v="0"/>
    <n v="0"/>
    <n v="160.77153687317261"/>
    <n v="0"/>
    <n v="0"/>
    <n v="0"/>
    <m/>
    <m/>
    <m/>
    <m/>
    <m/>
  </r>
  <r>
    <x v="29"/>
    <x v="0"/>
    <x v="14"/>
    <x v="1"/>
    <x v="848"/>
    <s v="England"/>
    <n v="0"/>
    <n v="0"/>
    <n v="0"/>
    <n v="0"/>
    <n v="0"/>
    <n v="420.81"/>
    <n v="0"/>
    <n v="0"/>
    <n v="0"/>
    <m/>
    <m/>
    <m/>
    <m/>
    <m/>
    <n v="0"/>
    <n v="0"/>
    <n v="0"/>
    <n v="0"/>
    <n v="0"/>
    <n v="13.752545113550386"/>
    <n v="0"/>
    <n v="0"/>
    <n v="0"/>
    <m/>
    <m/>
    <m/>
    <m/>
    <m/>
  </r>
  <r>
    <x v="29"/>
    <x v="1"/>
    <x v="2"/>
    <x v="1"/>
    <x v="847"/>
    <s v="England"/>
    <n v="0"/>
    <n v="0"/>
    <n v="0"/>
    <n v="0"/>
    <n v="0"/>
    <n v="500"/>
    <n v="0"/>
    <n v="0"/>
    <n v="0"/>
    <m/>
    <m/>
    <m/>
    <m/>
    <m/>
    <n v="0"/>
    <n v="0"/>
    <n v="0"/>
    <n v="0"/>
    <n v="0"/>
    <n v="16.340563572099505"/>
    <n v="0"/>
    <n v="0"/>
    <n v="0"/>
    <m/>
    <m/>
    <m/>
    <m/>
    <m/>
  </r>
  <r>
    <x v="29"/>
    <x v="1"/>
    <x v="3"/>
    <x v="1"/>
    <x v="849"/>
    <s v="England"/>
    <n v="0"/>
    <n v="0"/>
    <n v="0"/>
    <n v="0"/>
    <n v="0"/>
    <n v="0"/>
    <n v="0"/>
    <n v="0"/>
    <n v="0"/>
    <m/>
    <m/>
    <m/>
    <m/>
    <m/>
    <n v="0"/>
    <n v="0"/>
    <n v="0"/>
    <n v="0"/>
    <n v="0"/>
    <n v="60.296999999999997"/>
    <n v="0"/>
    <n v="0"/>
    <n v="0"/>
    <m/>
    <m/>
    <m/>
    <m/>
    <m/>
  </r>
  <r>
    <x v="29"/>
    <x v="1"/>
    <x v="71"/>
    <x v="1"/>
    <x v="850"/>
    <s v="England"/>
    <n v="0"/>
    <n v="0"/>
    <n v="0"/>
    <n v="0"/>
    <n v="0"/>
    <n v="0"/>
    <n v="0"/>
    <n v="0"/>
    <n v="0"/>
    <m/>
    <m/>
    <m/>
    <m/>
    <m/>
    <n v="0"/>
    <n v="0"/>
    <n v="0"/>
    <n v="0"/>
    <n v="0"/>
    <n v="-15.811013731499997"/>
    <n v="0"/>
    <n v="0"/>
    <n v="0"/>
    <m/>
    <m/>
    <m/>
    <m/>
    <m/>
  </r>
  <r>
    <x v="28"/>
    <x v="2"/>
    <x v="0"/>
    <x v="7"/>
    <x v="846"/>
    <s v="Northern Ireland"/>
    <n v="0"/>
    <n v="0"/>
    <n v="0"/>
    <n v="0"/>
    <n v="0"/>
    <n v="0"/>
    <n v="0"/>
    <n v="0"/>
    <n v="0"/>
    <m/>
    <m/>
    <m/>
    <m/>
    <m/>
    <n v="0"/>
    <n v="0"/>
    <n v="0"/>
    <n v="0"/>
    <n v="-52.872316943988743"/>
    <n v="0"/>
    <n v="0"/>
    <n v="0"/>
    <n v="0"/>
    <m/>
    <m/>
    <m/>
    <m/>
    <m/>
  </r>
  <r>
    <x v="28"/>
    <x v="2"/>
    <x v="0"/>
    <x v="7"/>
    <x v="95"/>
    <s v="Northern Ireland"/>
    <n v="0"/>
    <n v="0"/>
    <n v="0"/>
    <n v="0"/>
    <n v="0"/>
    <n v="0"/>
    <n v="0"/>
    <n v="0"/>
    <n v="0"/>
    <m/>
    <m/>
    <m/>
    <m/>
    <m/>
    <n v="0"/>
    <n v="0"/>
    <n v="0"/>
    <n v="0"/>
    <n v="-71.158000000000001"/>
    <n v="0"/>
    <n v="0"/>
    <n v="0"/>
    <n v="0"/>
    <m/>
    <m/>
    <m/>
    <m/>
    <m/>
  </r>
  <r>
    <x v="28"/>
    <x v="1"/>
    <x v="0"/>
    <x v="7"/>
    <x v="95"/>
    <s v="Northern Ireland"/>
    <n v="0"/>
    <n v="0"/>
    <n v="0"/>
    <n v="0"/>
    <n v="0"/>
    <n v="0"/>
    <n v="0"/>
    <n v="0"/>
    <n v="0"/>
    <m/>
    <m/>
    <m/>
    <m/>
    <m/>
    <n v="0"/>
    <n v="0"/>
    <n v="0"/>
    <n v="0"/>
    <n v="71.158000000000001"/>
    <n v="0"/>
    <n v="0"/>
    <n v="0"/>
    <n v="0"/>
    <m/>
    <m/>
    <m/>
    <m/>
    <m/>
  </r>
  <r>
    <x v="30"/>
    <x v="2"/>
    <x v="46"/>
    <x v="1"/>
    <x v="851"/>
    <s v="England"/>
    <n v="0"/>
    <n v="0"/>
    <n v="0"/>
    <n v="0"/>
    <n v="0"/>
    <n v="16"/>
    <n v="0"/>
    <n v="0"/>
    <n v="0"/>
    <m/>
    <m/>
    <m/>
    <m/>
    <m/>
    <n v="0"/>
    <n v="0"/>
    <n v="0"/>
    <n v="0"/>
    <n v="0"/>
    <n v="0.52289803430718418"/>
    <n v="0"/>
    <n v="0"/>
    <n v="0"/>
    <m/>
    <m/>
    <m/>
    <m/>
    <m/>
  </r>
  <r>
    <x v="30"/>
    <x v="2"/>
    <x v="46"/>
    <x v="1"/>
    <x v="852"/>
    <s v="UK"/>
    <n v="0"/>
    <n v="0"/>
    <n v="0"/>
    <n v="0"/>
    <n v="0"/>
    <n v="-81"/>
    <n v="0"/>
    <n v="0"/>
    <n v="0"/>
    <m/>
    <m/>
    <m/>
    <m/>
    <m/>
    <n v="0"/>
    <n v="0"/>
    <n v="0"/>
    <n v="0"/>
    <n v="0"/>
    <n v="-0.18907981985793723"/>
    <n v="0"/>
    <n v="0"/>
    <n v="0"/>
    <m/>
    <m/>
    <m/>
    <m/>
    <m/>
  </r>
  <r>
    <x v="30"/>
    <x v="2"/>
    <x v="46"/>
    <x v="1"/>
    <x v="853"/>
    <s v="UK"/>
    <n v="0"/>
    <n v="0"/>
    <n v="0"/>
    <n v="0"/>
    <n v="0"/>
    <n v="-40"/>
    <n v="0"/>
    <n v="0"/>
    <n v="0"/>
    <m/>
    <m/>
    <m/>
    <m/>
    <m/>
    <n v="0"/>
    <n v="0"/>
    <n v="0"/>
    <n v="0"/>
    <n v="0"/>
    <n v="-9.3372750547129485E-2"/>
    <n v="0"/>
    <n v="0"/>
    <n v="0"/>
    <m/>
    <m/>
    <m/>
    <m/>
    <m/>
  </r>
  <r>
    <x v="30"/>
    <x v="2"/>
    <x v="46"/>
    <x v="1"/>
    <x v="854"/>
    <s v="UK"/>
    <n v="0"/>
    <n v="0"/>
    <n v="0"/>
    <n v="0"/>
    <n v="0"/>
    <n v="-13.333"/>
    <n v="0"/>
    <n v="0"/>
    <n v="0"/>
    <m/>
    <m/>
    <m/>
    <m/>
    <m/>
    <n v="0"/>
    <n v="0"/>
    <n v="0"/>
    <n v="0"/>
    <n v="0"/>
    <n v="-3.1123472076121938E-2"/>
    <n v="0"/>
    <n v="0"/>
    <n v="0"/>
    <m/>
    <m/>
    <m/>
    <m/>
    <m/>
  </r>
  <r>
    <x v="30"/>
    <x v="2"/>
    <x v="46"/>
    <x v="1"/>
    <x v="855"/>
    <s v="UK"/>
    <n v="0"/>
    <n v="0"/>
    <n v="0"/>
    <n v="0"/>
    <n v="0"/>
    <n v="-5"/>
    <n v="0"/>
    <n v="0"/>
    <n v="0"/>
    <m/>
    <m/>
    <m/>
    <m/>
    <m/>
    <n v="0"/>
    <n v="0"/>
    <n v="0"/>
    <n v="0"/>
    <n v="0"/>
    <n v="-1.1671593818391186E-2"/>
    <n v="0"/>
    <n v="0"/>
    <n v="0"/>
    <m/>
    <m/>
    <m/>
    <m/>
    <m/>
  </r>
  <r>
    <x v="30"/>
    <x v="2"/>
    <x v="46"/>
    <x v="1"/>
    <x v="856"/>
    <s v="UK"/>
    <n v="0"/>
    <n v="0"/>
    <n v="0"/>
    <n v="0"/>
    <n v="0"/>
    <n v="-2.0910000000000002"/>
    <n v="0"/>
    <n v="0"/>
    <n v="0"/>
    <m/>
    <m/>
    <m/>
    <m/>
    <m/>
    <n v="0"/>
    <n v="0"/>
    <n v="0"/>
    <n v="0"/>
    <n v="0"/>
    <n v="-4.881060534851195E-3"/>
    <n v="0"/>
    <n v="0"/>
    <n v="0"/>
    <m/>
    <m/>
    <m/>
    <m/>
    <m/>
  </r>
  <r>
    <x v="30"/>
    <x v="2"/>
    <x v="37"/>
    <x v="1"/>
    <x v="857"/>
    <s v="England"/>
    <n v="0"/>
    <n v="0"/>
    <n v="0"/>
    <n v="0"/>
    <n v="0"/>
    <n v="-56.2"/>
    <n v="0"/>
    <n v="0"/>
    <n v="0"/>
    <m/>
    <m/>
    <m/>
    <m/>
    <m/>
    <n v="0"/>
    <n v="0"/>
    <n v="0"/>
    <n v="0"/>
    <n v="0"/>
    <n v="-1.8434728296132343"/>
    <n v="0"/>
    <n v="0"/>
    <n v="0"/>
    <m/>
    <m/>
    <m/>
    <m/>
    <m/>
  </r>
  <r>
    <x v="30"/>
    <x v="2"/>
    <x v="37"/>
    <x v="1"/>
    <x v="858"/>
    <s v="England"/>
    <n v="0"/>
    <n v="0"/>
    <n v="0"/>
    <n v="0"/>
    <n v="0"/>
    <n v="9.74"/>
    <n v="0"/>
    <n v="0"/>
    <n v="0"/>
    <m/>
    <m/>
    <m/>
    <m/>
    <m/>
    <n v="0"/>
    <n v="0"/>
    <n v="0"/>
    <n v="0"/>
    <n v="0"/>
    <n v="0.31831417838449838"/>
    <n v="0"/>
    <n v="0"/>
    <n v="0"/>
    <m/>
    <m/>
    <m/>
    <m/>
    <m/>
  </r>
  <r>
    <x v="30"/>
    <x v="2"/>
    <x v="37"/>
    <x v="1"/>
    <x v="859"/>
    <s v="England"/>
    <n v="0"/>
    <n v="0"/>
    <n v="0"/>
    <n v="0"/>
    <n v="0"/>
    <n v="14.945"/>
    <n v="0"/>
    <n v="0"/>
    <n v="0"/>
    <m/>
    <m/>
    <m/>
    <m/>
    <m/>
    <n v="0"/>
    <n v="0"/>
    <n v="0"/>
    <n v="0"/>
    <n v="0"/>
    <n v="0.48841944517005426"/>
    <n v="0"/>
    <n v="0"/>
    <n v="0"/>
    <m/>
    <m/>
    <m/>
    <m/>
    <m/>
  </r>
  <r>
    <x v="30"/>
    <x v="2"/>
    <x v="1"/>
    <x v="1"/>
    <x v="860"/>
    <s v="England"/>
    <n v="0"/>
    <n v="0"/>
    <n v="0"/>
    <n v="0"/>
    <n v="0"/>
    <n v="10"/>
    <n v="0"/>
    <n v="0"/>
    <n v="0"/>
    <m/>
    <m/>
    <m/>
    <m/>
    <m/>
    <n v="0"/>
    <n v="0"/>
    <n v="0"/>
    <n v="0"/>
    <n v="0"/>
    <n v="0.32681127144199013"/>
    <n v="0"/>
    <n v="0"/>
    <n v="0"/>
    <m/>
    <m/>
    <m/>
    <m/>
    <m/>
  </r>
  <r>
    <x v="30"/>
    <x v="2"/>
    <x v="12"/>
    <x v="1"/>
    <x v="861"/>
    <s v="England"/>
    <n v="0"/>
    <n v="0"/>
    <n v="0"/>
    <n v="0"/>
    <n v="0"/>
    <n v="-5.7"/>
    <n v="0"/>
    <n v="0"/>
    <n v="0"/>
    <m/>
    <m/>
    <m/>
    <m/>
    <m/>
    <n v="0"/>
    <n v="0"/>
    <n v="0"/>
    <n v="0"/>
    <n v="0"/>
    <n v="-0.18122635135807461"/>
    <n v="0"/>
    <n v="0"/>
    <n v="0"/>
    <m/>
    <m/>
    <m/>
    <m/>
    <m/>
  </r>
  <r>
    <x v="30"/>
    <x v="2"/>
    <x v="14"/>
    <x v="1"/>
    <x v="862"/>
    <s v="GB"/>
    <n v="0"/>
    <n v="0"/>
    <n v="0"/>
    <n v="0"/>
    <n v="0"/>
    <n v="-0.9"/>
    <n v="0"/>
    <n v="0"/>
    <n v="0"/>
    <m/>
    <m/>
    <m/>
    <m/>
    <m/>
    <n v="0"/>
    <n v="0"/>
    <n v="0"/>
    <n v="0"/>
    <n v="0"/>
    <n v="-2.737031088876159E-2"/>
    <n v="0"/>
    <n v="0"/>
    <n v="0"/>
    <m/>
    <m/>
    <m/>
    <m/>
    <m/>
  </r>
  <r>
    <x v="30"/>
    <x v="2"/>
    <x v="70"/>
    <x v="1"/>
    <x v="863"/>
    <s v="England"/>
    <n v="0"/>
    <n v="0"/>
    <n v="0"/>
    <n v="0"/>
    <n v="0"/>
    <n v="-215"/>
    <n v="0"/>
    <n v="0"/>
    <n v="0"/>
    <m/>
    <m/>
    <m/>
    <m/>
    <m/>
    <n v="0"/>
    <n v="0"/>
    <n v="0"/>
    <n v="0"/>
    <n v="0"/>
    <n v="-7.0524316435381733"/>
    <n v="0"/>
    <n v="0"/>
    <n v="0"/>
    <m/>
    <m/>
    <m/>
    <m/>
    <m/>
  </r>
  <r>
    <x v="30"/>
    <x v="2"/>
    <x v="70"/>
    <x v="1"/>
    <x v="864"/>
    <s v="England"/>
    <n v="0"/>
    <n v="0"/>
    <n v="0"/>
    <n v="0"/>
    <n v="0"/>
    <n v="-71.605999999999995"/>
    <n v="0"/>
    <n v="0"/>
    <n v="0"/>
    <m/>
    <m/>
    <m/>
    <m/>
    <m/>
    <n v="0"/>
    <n v="0"/>
    <n v="0"/>
    <n v="0"/>
    <n v="0"/>
    <n v="-2.3488205593822995"/>
    <n v="0"/>
    <n v="0"/>
    <n v="0"/>
    <m/>
    <m/>
    <m/>
    <m/>
    <m/>
  </r>
  <r>
    <x v="30"/>
    <x v="1"/>
    <x v="46"/>
    <x v="1"/>
    <x v="865"/>
    <s v="England"/>
    <n v="0"/>
    <n v="0"/>
    <n v="0"/>
    <n v="0"/>
    <n v="0"/>
    <n v="-15"/>
    <n v="0"/>
    <n v="0"/>
    <n v="0"/>
    <m/>
    <m/>
    <m/>
    <m/>
    <m/>
    <n v="0"/>
    <n v="0"/>
    <n v="0"/>
    <n v="0"/>
    <n v="0"/>
    <n v="-3.501478145517356E-2"/>
    <n v="0"/>
    <n v="0"/>
    <n v="0"/>
    <m/>
    <m/>
    <m/>
    <m/>
    <m/>
  </r>
  <r>
    <x v="30"/>
    <x v="1"/>
    <x v="46"/>
    <x v="1"/>
    <x v="866"/>
    <s v="England"/>
    <n v="0"/>
    <n v="0"/>
    <n v="0"/>
    <n v="0"/>
    <n v="0"/>
    <n v="-7"/>
    <n v="0"/>
    <n v="0"/>
    <n v="0"/>
    <m/>
    <m/>
    <m/>
    <m/>
    <m/>
    <n v="0"/>
    <n v="0"/>
    <n v="0"/>
    <n v="0"/>
    <n v="0"/>
    <n v="-1.634023134574766E-2"/>
    <n v="0"/>
    <n v="0"/>
    <n v="0"/>
    <m/>
    <m/>
    <m/>
    <m/>
    <m/>
  </r>
  <r>
    <x v="30"/>
    <x v="1"/>
    <x v="46"/>
    <x v="1"/>
    <x v="867"/>
    <s v="UK"/>
    <n v="0"/>
    <n v="0"/>
    <n v="0"/>
    <n v="0"/>
    <n v="0"/>
    <n v="-123.4"/>
    <n v="0"/>
    <n v="0"/>
    <n v="0"/>
    <m/>
    <m/>
    <m/>
    <m/>
    <m/>
    <n v="0"/>
    <n v="0"/>
    <n v="0"/>
    <n v="0"/>
    <n v="0"/>
    <n v="-0.28805493543789445"/>
    <n v="0"/>
    <n v="0"/>
    <n v="0"/>
    <m/>
    <m/>
    <m/>
    <m/>
    <m/>
  </r>
  <r>
    <x v="30"/>
    <x v="1"/>
    <x v="46"/>
    <x v="1"/>
    <x v="779"/>
    <s v="UK"/>
    <n v="0"/>
    <n v="0"/>
    <n v="0"/>
    <n v="0"/>
    <n v="0"/>
    <n v="-47.45"/>
    <n v="0"/>
    <n v="0"/>
    <n v="0"/>
    <m/>
    <m/>
    <m/>
    <m/>
    <m/>
    <n v="0"/>
    <n v="0"/>
    <n v="0"/>
    <n v="0"/>
    <n v="0"/>
    <n v="-0.11076342533653236"/>
    <n v="0"/>
    <n v="0"/>
    <n v="0"/>
    <m/>
    <m/>
    <m/>
    <m/>
    <m/>
  </r>
  <r>
    <x v="30"/>
    <x v="1"/>
    <x v="46"/>
    <x v="1"/>
    <x v="868"/>
    <s v="UK"/>
    <n v="0"/>
    <n v="0"/>
    <n v="0"/>
    <n v="0"/>
    <n v="0"/>
    <n v="-35.5"/>
    <n v="0"/>
    <n v="0"/>
    <n v="0"/>
    <m/>
    <m/>
    <m/>
    <m/>
    <m/>
    <n v="0"/>
    <n v="0"/>
    <n v="0"/>
    <n v="0"/>
    <n v="0"/>
    <n v="-8.286831611057742E-2"/>
    <n v="0"/>
    <n v="0"/>
    <n v="0"/>
    <m/>
    <m/>
    <m/>
    <m/>
    <m/>
  </r>
  <r>
    <x v="30"/>
    <x v="1"/>
    <x v="46"/>
    <x v="1"/>
    <x v="869"/>
    <s v="UK"/>
    <n v="0"/>
    <n v="0"/>
    <n v="0"/>
    <n v="0"/>
    <n v="0"/>
    <n v="-25.26"/>
    <n v="0"/>
    <n v="0"/>
    <n v="0"/>
    <m/>
    <m/>
    <m/>
    <m/>
    <m/>
    <n v="0"/>
    <n v="0"/>
    <n v="0"/>
    <n v="0"/>
    <n v="0"/>
    <n v="-5.8964891970512273E-2"/>
    <n v="0"/>
    <n v="0"/>
    <n v="0"/>
    <m/>
    <m/>
    <m/>
    <m/>
    <m/>
  </r>
  <r>
    <x v="30"/>
    <x v="1"/>
    <x v="46"/>
    <x v="1"/>
    <x v="870"/>
    <s v="UK"/>
    <n v="0"/>
    <n v="0"/>
    <n v="0"/>
    <n v="0"/>
    <n v="0"/>
    <n v="-25"/>
    <n v="0"/>
    <n v="0"/>
    <n v="0"/>
    <m/>
    <m/>
    <m/>
    <m/>
    <m/>
    <n v="0"/>
    <n v="0"/>
    <n v="0"/>
    <n v="0"/>
    <n v="0"/>
    <n v="-5.8357969091955932E-2"/>
    <n v="0"/>
    <n v="0"/>
    <n v="0"/>
    <m/>
    <m/>
    <m/>
    <m/>
    <m/>
  </r>
  <r>
    <x v="30"/>
    <x v="1"/>
    <x v="46"/>
    <x v="1"/>
    <x v="871"/>
    <s v="UK"/>
    <n v="0"/>
    <n v="0"/>
    <n v="0"/>
    <n v="0"/>
    <n v="0"/>
    <n v="-24.8"/>
    <n v="0"/>
    <n v="0"/>
    <n v="0"/>
    <m/>
    <m/>
    <m/>
    <m/>
    <m/>
    <n v="0"/>
    <n v="0"/>
    <n v="0"/>
    <n v="0"/>
    <n v="0"/>
    <n v="-5.7891105339220282E-2"/>
    <n v="0"/>
    <n v="0"/>
    <n v="0"/>
    <m/>
    <m/>
    <m/>
    <m/>
    <m/>
  </r>
  <r>
    <x v="30"/>
    <x v="1"/>
    <x v="46"/>
    <x v="1"/>
    <x v="872"/>
    <s v="UK"/>
    <n v="0"/>
    <n v="0"/>
    <n v="0"/>
    <n v="0"/>
    <n v="0"/>
    <n v="-20"/>
    <n v="0"/>
    <n v="0"/>
    <n v="0"/>
    <m/>
    <m/>
    <m/>
    <m/>
    <m/>
    <n v="0"/>
    <n v="0"/>
    <n v="0"/>
    <n v="0"/>
    <n v="0"/>
    <n v="-4.6686375273564742E-2"/>
    <n v="0"/>
    <n v="0"/>
    <n v="0"/>
    <m/>
    <m/>
    <m/>
    <m/>
    <m/>
  </r>
  <r>
    <x v="30"/>
    <x v="1"/>
    <x v="46"/>
    <x v="1"/>
    <x v="873"/>
    <s v="UK"/>
    <n v="0"/>
    <n v="0"/>
    <n v="0"/>
    <n v="0"/>
    <n v="0"/>
    <n v="-9.5"/>
    <n v="0"/>
    <n v="0"/>
    <n v="0"/>
    <m/>
    <m/>
    <m/>
    <m/>
    <m/>
    <n v="0"/>
    <n v="0"/>
    <n v="0"/>
    <n v="0"/>
    <n v="0"/>
    <n v="-2.2176028254943251E-2"/>
    <n v="0"/>
    <n v="0"/>
    <n v="0"/>
    <m/>
    <m/>
    <m/>
    <m/>
    <m/>
  </r>
  <r>
    <x v="30"/>
    <x v="1"/>
    <x v="46"/>
    <x v="1"/>
    <x v="874"/>
    <s v="UK"/>
    <n v="0"/>
    <n v="0"/>
    <n v="0"/>
    <n v="0"/>
    <n v="0"/>
    <n v="-6.4"/>
    <n v="0"/>
    <n v="0"/>
    <n v="0"/>
    <m/>
    <m/>
    <m/>
    <m/>
    <m/>
    <n v="0"/>
    <n v="0"/>
    <n v="0"/>
    <n v="0"/>
    <n v="0"/>
    <n v="-1.493964008754072E-2"/>
    <n v="0"/>
    <n v="0"/>
    <n v="0"/>
    <m/>
    <m/>
    <m/>
    <m/>
    <m/>
  </r>
  <r>
    <x v="30"/>
    <x v="1"/>
    <x v="37"/>
    <x v="1"/>
    <x v="347"/>
    <s v="England"/>
    <n v="0"/>
    <n v="0"/>
    <n v="0"/>
    <n v="0"/>
    <n v="0"/>
    <n v="-19.25"/>
    <n v="0"/>
    <n v="0"/>
    <n v="0"/>
    <m/>
    <m/>
    <m/>
    <m/>
    <m/>
    <n v="0"/>
    <n v="0"/>
    <n v="0"/>
    <n v="0"/>
    <n v="0"/>
    <n v="-0.44160877334289245"/>
    <n v="0"/>
    <n v="0"/>
    <n v="0"/>
    <m/>
    <m/>
    <m/>
    <m/>
    <m/>
  </r>
  <r>
    <x v="30"/>
    <x v="1"/>
    <x v="37"/>
    <x v="1"/>
    <x v="875"/>
    <s v="England"/>
    <n v="0"/>
    <n v="0"/>
    <n v="0"/>
    <n v="0"/>
    <n v="0"/>
    <n v="-5.5"/>
    <n v="0"/>
    <n v="0"/>
    <n v="0"/>
    <m/>
    <m/>
    <m/>
    <m/>
    <m/>
    <n v="0"/>
    <n v="0"/>
    <n v="0"/>
    <n v="0"/>
    <n v="0"/>
    <n v="-0.1804110420439998"/>
    <n v="0"/>
    <n v="0"/>
    <n v="0"/>
    <m/>
    <m/>
    <m/>
    <m/>
    <m/>
  </r>
  <r>
    <x v="30"/>
    <x v="1"/>
    <x v="37"/>
    <x v="1"/>
    <x v="876"/>
    <s v="England"/>
    <n v="0"/>
    <n v="0"/>
    <n v="0"/>
    <n v="0"/>
    <n v="0"/>
    <n v="-3.35"/>
    <n v="0"/>
    <n v="0"/>
    <n v="0"/>
    <m/>
    <m/>
    <m/>
    <m/>
    <m/>
    <n v="0"/>
    <n v="0"/>
    <n v="0"/>
    <n v="0"/>
    <n v="0"/>
    <n v="-7.6851396919412465E-2"/>
    <n v="0"/>
    <n v="0"/>
    <n v="0"/>
    <m/>
    <m/>
    <m/>
    <m/>
    <m/>
  </r>
  <r>
    <x v="30"/>
    <x v="1"/>
    <x v="37"/>
    <x v="1"/>
    <x v="633"/>
    <s v="England"/>
    <n v="0"/>
    <n v="0"/>
    <n v="0"/>
    <n v="0"/>
    <n v="0"/>
    <n v="-2.35"/>
    <n v="0"/>
    <n v="0"/>
    <n v="0"/>
    <m/>
    <m/>
    <m/>
    <m/>
    <m/>
    <n v="0"/>
    <n v="0"/>
    <n v="0"/>
    <n v="0"/>
    <n v="0"/>
    <n v="-5.3910681421080388E-2"/>
    <n v="0"/>
    <n v="0"/>
    <n v="0"/>
    <m/>
    <m/>
    <m/>
    <m/>
    <m/>
  </r>
  <r>
    <x v="30"/>
    <x v="1"/>
    <x v="37"/>
    <x v="1"/>
    <x v="877"/>
    <s v="England"/>
    <n v="0"/>
    <n v="0"/>
    <n v="0"/>
    <n v="0"/>
    <n v="0"/>
    <n v="-2.2000000000000002"/>
    <n v="0"/>
    <n v="0"/>
    <n v="0"/>
    <m/>
    <m/>
    <m/>
    <m/>
    <m/>
    <n v="0"/>
    <n v="0"/>
    <n v="0"/>
    <n v="0"/>
    <n v="0"/>
    <n v="-5.0469574096330579E-2"/>
    <n v="0"/>
    <n v="0"/>
    <n v="0"/>
    <m/>
    <m/>
    <m/>
    <m/>
    <m/>
  </r>
  <r>
    <x v="30"/>
    <x v="1"/>
    <x v="37"/>
    <x v="1"/>
    <x v="633"/>
    <s v="England"/>
    <n v="0"/>
    <n v="0"/>
    <n v="0"/>
    <n v="0"/>
    <n v="0"/>
    <n v="0.67"/>
    <n v="0"/>
    <n v="0"/>
    <n v="0"/>
    <m/>
    <m/>
    <m/>
    <m/>
    <m/>
    <n v="0"/>
    <n v="0"/>
    <n v="0"/>
    <n v="0"/>
    <n v="0"/>
    <n v="2.1896355186613339E-2"/>
    <n v="0"/>
    <n v="0"/>
    <n v="0"/>
    <m/>
    <m/>
    <m/>
    <m/>
    <m/>
  </r>
  <r>
    <x v="30"/>
    <x v="1"/>
    <x v="37"/>
    <x v="1"/>
    <x v="878"/>
    <s v="England"/>
    <n v="0"/>
    <n v="0"/>
    <n v="0"/>
    <n v="0"/>
    <n v="0"/>
    <n v="3.5"/>
    <n v="0"/>
    <n v="0"/>
    <n v="0"/>
    <m/>
    <m/>
    <m/>
    <m/>
    <m/>
    <n v="0"/>
    <n v="0"/>
    <n v="0"/>
    <n v="0"/>
    <n v="0"/>
    <n v="0.11438394500469654"/>
    <n v="0"/>
    <n v="0"/>
    <n v="0"/>
    <m/>
    <m/>
    <m/>
    <m/>
    <m/>
  </r>
  <r>
    <x v="30"/>
    <x v="1"/>
    <x v="37"/>
    <x v="1"/>
    <x v="638"/>
    <s v="England"/>
    <n v="0"/>
    <n v="0"/>
    <n v="0"/>
    <n v="0"/>
    <n v="0"/>
    <n v="10.1"/>
    <n v="0"/>
    <n v="0"/>
    <n v="0"/>
    <m/>
    <m/>
    <m/>
    <m/>
    <m/>
    <n v="0"/>
    <n v="0"/>
    <n v="0"/>
    <n v="0"/>
    <n v="0"/>
    <n v="0.33007938415641003"/>
    <n v="0"/>
    <n v="0"/>
    <n v="0"/>
    <m/>
    <m/>
    <m/>
    <m/>
    <m/>
  </r>
  <r>
    <x v="30"/>
    <x v="1"/>
    <x v="37"/>
    <x v="1"/>
    <x v="875"/>
    <s v="England"/>
    <n v="0"/>
    <n v="0"/>
    <n v="0"/>
    <n v="0"/>
    <n v="0"/>
    <n v="42.1"/>
    <n v="0"/>
    <n v="0"/>
    <n v="0"/>
    <m/>
    <m/>
    <m/>
    <m/>
    <m/>
    <n v="0"/>
    <n v="0"/>
    <n v="0"/>
    <n v="0"/>
    <n v="0"/>
    <n v="1.3758754527707784"/>
    <n v="0"/>
    <n v="0"/>
    <n v="0"/>
    <m/>
    <m/>
    <m/>
    <m/>
    <m/>
  </r>
  <r>
    <x v="30"/>
    <x v="1"/>
    <x v="37"/>
    <x v="1"/>
    <x v="879"/>
    <s v="UK"/>
    <n v="0"/>
    <n v="0"/>
    <n v="0"/>
    <n v="0"/>
    <n v="0"/>
    <n v="-85"/>
    <n v="0"/>
    <n v="0"/>
    <n v="0"/>
    <m/>
    <m/>
    <m/>
    <m/>
    <m/>
    <n v="0"/>
    <n v="0"/>
    <n v="0"/>
    <n v="0"/>
    <n v="0"/>
    <n v="-1.9499608173582268"/>
    <n v="0"/>
    <n v="0"/>
    <n v="0"/>
    <m/>
    <m/>
    <m/>
    <m/>
    <m/>
  </r>
  <r>
    <x v="30"/>
    <x v="1"/>
    <x v="37"/>
    <x v="1"/>
    <x v="880"/>
    <s v="UK"/>
    <n v="0"/>
    <n v="0"/>
    <n v="0"/>
    <n v="0"/>
    <n v="0"/>
    <n v="-30.8"/>
    <n v="0"/>
    <n v="0"/>
    <n v="0"/>
    <m/>
    <m/>
    <m/>
    <m/>
    <m/>
    <n v="0"/>
    <n v="0"/>
    <n v="0"/>
    <n v="0"/>
    <n v="0"/>
    <n v="-0.706574037348628"/>
    <n v="0"/>
    <n v="0"/>
    <n v="0"/>
    <m/>
    <m/>
    <m/>
    <m/>
    <m/>
  </r>
  <r>
    <x v="30"/>
    <x v="1"/>
    <x v="37"/>
    <x v="1"/>
    <x v="651"/>
    <s v="UK"/>
    <n v="0"/>
    <n v="0"/>
    <n v="0"/>
    <n v="0"/>
    <n v="0"/>
    <n v="-26.2"/>
    <n v="0"/>
    <n v="0"/>
    <n v="0"/>
    <m/>
    <m/>
    <m/>
    <m/>
    <m/>
    <n v="0"/>
    <n v="0"/>
    <n v="0"/>
    <n v="0"/>
    <n v="0"/>
    <n v="-0.60104674605630037"/>
    <n v="0"/>
    <n v="0"/>
    <n v="0"/>
    <m/>
    <m/>
    <m/>
    <m/>
    <m/>
  </r>
  <r>
    <x v="30"/>
    <x v="1"/>
    <x v="37"/>
    <x v="1"/>
    <x v="881"/>
    <s v="UK"/>
    <n v="0"/>
    <n v="0"/>
    <n v="0"/>
    <n v="0"/>
    <n v="0"/>
    <n v="-11.738"/>
    <n v="0"/>
    <n v="0"/>
    <n v="0"/>
    <m/>
    <m/>
    <m/>
    <m/>
    <m/>
    <n v="0"/>
    <n v="0"/>
    <n v="0"/>
    <n v="0"/>
    <n v="0"/>
    <n v="-0.26927811851942191"/>
    <n v="0"/>
    <n v="0"/>
    <n v="0"/>
    <m/>
    <m/>
    <m/>
    <m/>
    <m/>
  </r>
  <r>
    <x v="30"/>
    <x v="1"/>
    <x v="37"/>
    <x v="1"/>
    <x v="882"/>
    <s v="UK"/>
    <n v="0"/>
    <n v="0"/>
    <n v="0"/>
    <n v="0"/>
    <n v="0"/>
    <n v="-2.5"/>
    <n v="0"/>
    <n v="0"/>
    <n v="0"/>
    <m/>
    <m/>
    <m/>
    <m/>
    <m/>
    <n v="0"/>
    <n v="0"/>
    <n v="0"/>
    <n v="0"/>
    <n v="0"/>
    <n v="-5.735178874583019E-2"/>
    <n v="0"/>
    <n v="0"/>
    <n v="0"/>
    <m/>
    <m/>
    <m/>
    <m/>
    <m/>
  </r>
  <r>
    <x v="30"/>
    <x v="1"/>
    <x v="37"/>
    <x v="1"/>
    <x v="883"/>
    <s v="UK"/>
    <n v="0"/>
    <n v="0"/>
    <n v="0"/>
    <n v="0"/>
    <n v="0"/>
    <n v="-0.9"/>
    <n v="0"/>
    <n v="0"/>
    <n v="0"/>
    <m/>
    <m/>
    <m/>
    <m/>
    <m/>
    <n v="0"/>
    <n v="0"/>
    <n v="0"/>
    <n v="0"/>
    <n v="0"/>
    <n v="-2.0646643948498872E-2"/>
    <n v="0"/>
    <n v="0"/>
    <n v="0"/>
    <m/>
    <m/>
    <m/>
    <m/>
    <m/>
  </r>
  <r>
    <x v="30"/>
    <x v="1"/>
    <x v="1"/>
    <x v="1"/>
    <x v="884"/>
    <s v="England"/>
    <n v="0"/>
    <n v="0"/>
    <n v="0"/>
    <n v="0"/>
    <n v="0"/>
    <n v="-300"/>
    <n v="0"/>
    <n v="0"/>
    <n v="0"/>
    <m/>
    <m/>
    <m/>
    <m/>
    <m/>
    <n v="0"/>
    <n v="0"/>
    <n v="0"/>
    <n v="0"/>
    <n v="0"/>
    <n v="-9.8406022933090789"/>
    <n v="0"/>
    <n v="0"/>
    <n v="0"/>
    <m/>
    <m/>
    <m/>
    <m/>
    <m/>
  </r>
  <r>
    <x v="30"/>
    <x v="1"/>
    <x v="1"/>
    <x v="1"/>
    <x v="885"/>
    <s v="England"/>
    <n v="0"/>
    <n v="0"/>
    <n v="0"/>
    <n v="0"/>
    <n v="0"/>
    <n v="-75.784000000000006"/>
    <n v="0"/>
    <n v="0"/>
    <n v="0"/>
    <m/>
    <m/>
    <m/>
    <m/>
    <m/>
    <n v="0"/>
    <n v="0"/>
    <n v="0"/>
    <n v="0"/>
    <n v="0"/>
    <n v="-2.4767065394959782"/>
    <n v="0"/>
    <n v="0"/>
    <n v="0"/>
    <m/>
    <m/>
    <m/>
    <m/>
    <m/>
  </r>
  <r>
    <x v="30"/>
    <x v="1"/>
    <x v="1"/>
    <x v="1"/>
    <x v="886"/>
    <s v="England"/>
    <n v="0"/>
    <n v="0"/>
    <n v="0"/>
    <n v="0"/>
    <n v="0"/>
    <n v="-2"/>
    <n v="0"/>
    <n v="0"/>
    <n v="0"/>
    <m/>
    <m/>
    <m/>
    <m/>
    <m/>
    <n v="0"/>
    <n v="0"/>
    <n v="0"/>
    <n v="0"/>
    <n v="0"/>
    <n v="-6.5604015288727197E-2"/>
    <n v="0"/>
    <n v="0"/>
    <n v="0"/>
    <m/>
    <m/>
    <m/>
    <m/>
    <m/>
  </r>
  <r>
    <x v="30"/>
    <x v="1"/>
    <x v="12"/>
    <x v="1"/>
    <x v="887"/>
    <s v="England"/>
    <n v="0"/>
    <n v="0"/>
    <n v="0"/>
    <n v="0"/>
    <n v="0"/>
    <n v="-42.2"/>
    <n v="0"/>
    <n v="0"/>
    <n v="0"/>
    <m/>
    <m/>
    <m/>
    <m/>
    <m/>
    <n v="0"/>
    <n v="0"/>
    <n v="0"/>
    <n v="0"/>
    <n v="0"/>
    <n v="-1.341710881984342"/>
    <n v="0"/>
    <n v="0"/>
    <n v="0"/>
    <m/>
    <m/>
    <m/>
    <m/>
    <m/>
  </r>
  <r>
    <x v="30"/>
    <x v="1"/>
    <x v="12"/>
    <x v="1"/>
    <x v="888"/>
    <s v="England"/>
    <n v="0"/>
    <n v="0"/>
    <n v="0"/>
    <n v="0"/>
    <n v="0"/>
    <n v="0.24299999999999999"/>
    <n v="0"/>
    <n v="0"/>
    <n v="0"/>
    <m/>
    <m/>
    <m/>
    <m/>
    <m/>
    <n v="0"/>
    <n v="0"/>
    <n v="0"/>
    <n v="0"/>
    <n v="0"/>
    <n v="7.941513896040359E-3"/>
    <n v="0"/>
    <n v="0"/>
    <n v="0"/>
    <m/>
    <m/>
    <m/>
    <m/>
    <m/>
  </r>
  <r>
    <x v="30"/>
    <x v="1"/>
    <x v="12"/>
    <x v="1"/>
    <x v="889"/>
    <s v="England"/>
    <n v="0"/>
    <n v="0"/>
    <n v="0"/>
    <n v="0"/>
    <n v="0"/>
    <n v="0.3"/>
    <n v="0"/>
    <n v="0"/>
    <n v="0"/>
    <m/>
    <m/>
    <m/>
    <m/>
    <m/>
    <n v="0"/>
    <n v="0"/>
    <n v="0"/>
    <n v="0"/>
    <n v="0"/>
    <n v="9.8043381432597037E-3"/>
    <n v="0"/>
    <n v="0"/>
    <n v="0"/>
    <m/>
    <m/>
    <m/>
    <m/>
    <m/>
  </r>
  <r>
    <x v="30"/>
    <x v="1"/>
    <x v="12"/>
    <x v="1"/>
    <x v="890"/>
    <s v="England"/>
    <n v="0"/>
    <n v="0"/>
    <n v="0"/>
    <n v="0"/>
    <n v="0"/>
    <n v="0.5"/>
    <n v="0"/>
    <n v="0"/>
    <n v="0"/>
    <m/>
    <m/>
    <m/>
    <m/>
    <m/>
    <n v="0"/>
    <n v="0"/>
    <n v="0"/>
    <n v="0"/>
    <n v="0"/>
    <n v="1.6340563572099506E-2"/>
    <n v="0"/>
    <n v="0"/>
    <n v="0"/>
    <m/>
    <m/>
    <m/>
    <m/>
    <m/>
  </r>
  <r>
    <x v="30"/>
    <x v="1"/>
    <x v="12"/>
    <x v="1"/>
    <x v="891"/>
    <s v="England"/>
    <n v="0"/>
    <n v="0"/>
    <n v="0"/>
    <n v="0"/>
    <n v="0"/>
    <n v="0.98299999999999998"/>
    <n v="0"/>
    <n v="0"/>
    <n v="0"/>
    <m/>
    <m/>
    <m/>
    <m/>
    <m/>
    <n v="0"/>
    <n v="0"/>
    <n v="0"/>
    <n v="0"/>
    <n v="0"/>
    <n v="3.2125547982747631E-2"/>
    <n v="0"/>
    <n v="0"/>
    <n v="0"/>
    <m/>
    <m/>
    <m/>
    <m/>
    <m/>
  </r>
  <r>
    <x v="30"/>
    <x v="1"/>
    <x v="12"/>
    <x v="1"/>
    <x v="892"/>
    <s v="England"/>
    <n v="0"/>
    <n v="0"/>
    <n v="0"/>
    <n v="0"/>
    <n v="0"/>
    <n v="1.887"/>
    <n v="0"/>
    <n v="0"/>
    <n v="0"/>
    <m/>
    <m/>
    <m/>
    <m/>
    <m/>
    <n v="0"/>
    <n v="0"/>
    <n v="0"/>
    <n v="0"/>
    <n v="0"/>
    <n v="6.1669286921103537E-2"/>
    <n v="0"/>
    <n v="0"/>
    <n v="0"/>
    <m/>
    <m/>
    <m/>
    <m/>
    <m/>
  </r>
  <r>
    <x v="30"/>
    <x v="1"/>
    <x v="12"/>
    <x v="1"/>
    <x v="893"/>
    <s v="England"/>
    <n v="0"/>
    <n v="0"/>
    <n v="0"/>
    <n v="0"/>
    <n v="0"/>
    <n v="3.1"/>
    <n v="0"/>
    <n v="0"/>
    <n v="0"/>
    <m/>
    <m/>
    <m/>
    <m/>
    <m/>
    <n v="0"/>
    <n v="0"/>
    <n v="0"/>
    <n v="0"/>
    <n v="0"/>
    <n v="0.10131149414701694"/>
    <n v="0"/>
    <n v="0"/>
    <n v="0"/>
    <m/>
    <m/>
    <m/>
    <m/>
    <m/>
  </r>
  <r>
    <x v="30"/>
    <x v="1"/>
    <x v="12"/>
    <x v="1"/>
    <x v="894"/>
    <s v="England"/>
    <n v="0"/>
    <n v="0"/>
    <n v="0"/>
    <n v="0"/>
    <n v="0"/>
    <n v="3.4910000000000001"/>
    <n v="0"/>
    <n v="0"/>
    <n v="0"/>
    <m/>
    <m/>
    <m/>
    <m/>
    <m/>
    <n v="0"/>
    <n v="0"/>
    <n v="0"/>
    <n v="0"/>
    <n v="0"/>
    <n v="0.11408981486039875"/>
    <n v="0"/>
    <n v="0"/>
    <n v="0"/>
    <m/>
    <m/>
    <m/>
    <m/>
    <m/>
  </r>
  <r>
    <x v="30"/>
    <x v="1"/>
    <x v="12"/>
    <x v="1"/>
    <x v="895"/>
    <s v="England"/>
    <n v="0"/>
    <n v="0"/>
    <n v="0"/>
    <n v="0"/>
    <n v="0"/>
    <n v="45.62"/>
    <n v="0"/>
    <n v="0"/>
    <n v="0"/>
    <m/>
    <m/>
    <m/>
    <m/>
    <m/>
    <n v="0"/>
    <n v="0"/>
    <n v="0"/>
    <n v="0"/>
    <n v="0"/>
    <n v="1.4909130203183587"/>
    <n v="0"/>
    <n v="0"/>
    <n v="0"/>
    <m/>
    <m/>
    <m/>
    <m/>
    <m/>
  </r>
  <r>
    <x v="30"/>
    <x v="1"/>
    <x v="3"/>
    <x v="1"/>
    <x v="896"/>
    <s v="England"/>
    <n v="0"/>
    <n v="0"/>
    <n v="0"/>
    <n v="0"/>
    <n v="0"/>
    <n v="-406.56799999999998"/>
    <n v="0"/>
    <n v="0"/>
    <n v="0"/>
    <m/>
    <m/>
    <m/>
    <m/>
    <m/>
    <n v="0"/>
    <n v="0"/>
    <n v="0"/>
    <n v="0"/>
    <n v="0"/>
    <n v="-12.722645935865312"/>
    <n v="0"/>
    <n v="0"/>
    <n v="0"/>
    <m/>
    <m/>
    <m/>
    <m/>
    <m/>
  </r>
  <r>
    <x v="30"/>
    <x v="1"/>
    <x v="3"/>
    <x v="1"/>
    <x v="897"/>
    <s v="England"/>
    <n v="0"/>
    <n v="0"/>
    <n v="0"/>
    <n v="0"/>
    <n v="0"/>
    <n v="-31"/>
    <n v="0"/>
    <n v="0"/>
    <n v="0"/>
    <m/>
    <m/>
    <m/>
    <m/>
    <m/>
    <n v="0"/>
    <n v="0"/>
    <n v="0"/>
    <n v="0"/>
    <n v="0"/>
    <n v="-0.97007640545203933"/>
    <n v="0"/>
    <n v="0"/>
    <n v="0"/>
    <m/>
    <m/>
    <m/>
    <m/>
    <m/>
  </r>
  <r>
    <x v="30"/>
    <x v="1"/>
    <x v="3"/>
    <x v="1"/>
    <x v="898"/>
    <s v="England"/>
    <n v="0"/>
    <n v="0"/>
    <n v="0"/>
    <n v="0"/>
    <n v="0"/>
    <n v="2.1"/>
    <n v="0"/>
    <n v="0"/>
    <n v="0"/>
    <m/>
    <m/>
    <m/>
    <m/>
    <m/>
    <n v="0"/>
    <n v="0"/>
    <n v="0"/>
    <n v="0"/>
    <n v="0"/>
    <n v="6.8630367002817924E-2"/>
    <n v="0"/>
    <n v="0"/>
    <n v="0"/>
    <m/>
    <m/>
    <m/>
    <m/>
    <m/>
  </r>
  <r>
    <x v="30"/>
    <x v="1"/>
    <x v="3"/>
    <x v="1"/>
    <x v="899"/>
    <s v="England"/>
    <n v="0"/>
    <n v="0"/>
    <n v="0"/>
    <n v="0"/>
    <n v="0"/>
    <n v="457.38200000000001"/>
    <n v="0"/>
    <n v="0"/>
    <n v="0"/>
    <m/>
    <m/>
    <m/>
    <m/>
    <m/>
    <n v="0"/>
    <n v="0"/>
    <n v="0"/>
    <n v="0"/>
    <n v="0"/>
    <n v="14.947759295468032"/>
    <n v="0"/>
    <n v="0"/>
    <n v="0"/>
    <m/>
    <m/>
    <m/>
    <m/>
    <m/>
  </r>
  <r>
    <x v="30"/>
    <x v="1"/>
    <x v="3"/>
    <x v="1"/>
    <x v="900"/>
    <s v="GB"/>
    <n v="0"/>
    <n v="0"/>
    <n v="0"/>
    <n v="0"/>
    <n v="0"/>
    <n v="-2.2000000000000002"/>
    <n v="0"/>
    <n v="0"/>
    <n v="0"/>
    <m/>
    <m/>
    <m/>
    <m/>
    <m/>
    <n v="0"/>
    <n v="0"/>
    <n v="0"/>
    <n v="0"/>
    <n v="0"/>
    <n v="-6.258427119242628E-2"/>
    <n v="0"/>
    <n v="0"/>
    <n v="0"/>
    <m/>
    <m/>
    <m/>
    <m/>
    <m/>
  </r>
  <r>
    <x v="30"/>
    <x v="1"/>
    <x v="14"/>
    <x v="1"/>
    <x v="901"/>
    <s v="GB"/>
    <n v="0"/>
    <n v="0"/>
    <n v="0"/>
    <n v="0"/>
    <n v="0"/>
    <n v="-0.28899999999999998"/>
    <n v="0"/>
    <n v="0"/>
    <n v="0"/>
    <m/>
    <m/>
    <m/>
    <m/>
    <m/>
    <n v="0"/>
    <n v="0"/>
    <n v="0"/>
    <n v="0"/>
    <n v="0"/>
    <n v="-8.7889109409467776E-3"/>
    <n v="0"/>
    <n v="0"/>
    <n v="0"/>
    <m/>
    <m/>
    <m/>
    <m/>
    <m/>
  </r>
  <r>
    <x v="30"/>
    <x v="1"/>
    <x v="14"/>
    <x v="1"/>
    <x v="902"/>
    <s v="GB"/>
    <n v="0"/>
    <n v="0"/>
    <n v="0"/>
    <n v="0"/>
    <n v="0"/>
    <n v="-0.2"/>
    <n v="0"/>
    <n v="0"/>
    <n v="0"/>
    <m/>
    <m/>
    <m/>
    <m/>
    <m/>
    <n v="0"/>
    <n v="0"/>
    <n v="0"/>
    <n v="0"/>
    <n v="0"/>
    <n v="-6.0822913086136876E-3"/>
    <n v="0"/>
    <n v="0"/>
    <n v="0"/>
    <m/>
    <m/>
    <m/>
    <m/>
    <m/>
  </r>
  <r>
    <x v="30"/>
    <x v="1"/>
    <x v="14"/>
    <x v="1"/>
    <x v="903"/>
    <s v="GB"/>
    <n v="0"/>
    <n v="0"/>
    <n v="0"/>
    <n v="0"/>
    <n v="0"/>
    <n v="176.2"/>
    <n v="0"/>
    <n v="0"/>
    <n v="0"/>
    <m/>
    <m/>
    <m/>
    <m/>
    <m/>
    <n v="0"/>
    <n v="0"/>
    <n v="0"/>
    <n v="0"/>
    <n v="0"/>
    <n v="4.9955591572473752"/>
    <n v="0"/>
    <n v="0"/>
    <n v="0"/>
    <m/>
    <m/>
    <m/>
    <m/>
    <m/>
  </r>
  <r>
    <x v="30"/>
    <x v="1"/>
    <x v="2"/>
    <x v="1"/>
    <x v="904"/>
    <s v="England"/>
    <n v="0"/>
    <n v="0"/>
    <n v="0"/>
    <n v="0"/>
    <n v="0"/>
    <n v="-120"/>
    <n v="0"/>
    <n v="0"/>
    <n v="0"/>
    <m/>
    <m/>
    <m/>
    <m/>
    <m/>
    <n v="0"/>
    <n v="0"/>
    <n v="0"/>
    <n v="0"/>
    <n v="0"/>
    <n v="-3.9165128576420649"/>
    <n v="0"/>
    <n v="0"/>
    <n v="0"/>
    <m/>
    <m/>
    <m/>
    <m/>
    <m/>
  </r>
  <r>
    <x v="30"/>
    <x v="1"/>
    <x v="2"/>
    <x v="1"/>
    <x v="905"/>
    <s v="England"/>
    <n v="0"/>
    <n v="0"/>
    <n v="0"/>
    <n v="0"/>
    <n v="0"/>
    <n v="-19"/>
    <n v="0"/>
    <n v="0"/>
    <n v="0"/>
    <m/>
    <m/>
    <m/>
    <m/>
    <m/>
    <n v="0"/>
    <n v="0"/>
    <n v="0"/>
    <n v="0"/>
    <n v="0"/>
    <n v="-0.62011453579332687"/>
    <n v="0"/>
    <n v="0"/>
    <n v="0"/>
    <m/>
    <m/>
    <m/>
    <m/>
    <m/>
  </r>
  <r>
    <x v="30"/>
    <x v="1"/>
    <x v="2"/>
    <x v="1"/>
    <x v="906"/>
    <s v="England"/>
    <n v="0"/>
    <n v="0"/>
    <n v="0"/>
    <n v="0"/>
    <n v="0"/>
    <n v="0.2"/>
    <n v="0"/>
    <n v="0"/>
    <n v="0"/>
    <m/>
    <m/>
    <m/>
    <m/>
    <m/>
    <n v="0"/>
    <n v="0"/>
    <n v="0"/>
    <n v="0"/>
    <n v="0"/>
    <n v="6.5362254288398028E-3"/>
    <n v="0"/>
    <n v="0"/>
    <n v="0"/>
    <m/>
    <m/>
    <m/>
    <m/>
    <m/>
  </r>
  <r>
    <x v="30"/>
    <x v="1"/>
    <x v="2"/>
    <x v="1"/>
    <x v="907"/>
    <s v="England"/>
    <n v="0"/>
    <n v="0"/>
    <n v="0"/>
    <n v="0"/>
    <n v="0"/>
    <n v="2.52"/>
    <n v="0"/>
    <n v="0"/>
    <n v="0"/>
    <m/>
    <m/>
    <m/>
    <m/>
    <m/>
    <n v="0"/>
    <n v="0"/>
    <n v="0"/>
    <n v="0"/>
    <n v="0"/>
    <n v="8.2356440403381512E-2"/>
    <n v="0"/>
    <n v="0"/>
    <n v="0"/>
    <m/>
    <m/>
    <m/>
    <m/>
    <m/>
  </r>
  <r>
    <x v="30"/>
    <x v="1"/>
    <x v="2"/>
    <x v="1"/>
    <x v="908"/>
    <s v="England"/>
    <n v="0"/>
    <n v="0"/>
    <n v="0"/>
    <n v="0"/>
    <n v="0"/>
    <n v="9.14"/>
    <n v="0"/>
    <n v="0"/>
    <n v="0"/>
    <m/>
    <m/>
    <m/>
    <m/>
    <m/>
    <n v="0"/>
    <n v="0"/>
    <n v="0"/>
    <n v="0"/>
    <n v="0"/>
    <n v="0.29870550209797897"/>
    <n v="0"/>
    <n v="0"/>
    <n v="0"/>
    <m/>
    <m/>
    <m/>
    <m/>
    <m/>
  </r>
  <r>
    <x v="30"/>
    <x v="1"/>
    <x v="2"/>
    <x v="1"/>
    <x v="909"/>
    <s v="England"/>
    <n v="0"/>
    <n v="0"/>
    <n v="0"/>
    <n v="0"/>
    <n v="0"/>
    <n v="80"/>
    <n v="0"/>
    <n v="0"/>
    <n v="0"/>
    <m/>
    <m/>
    <m/>
    <m/>
    <m/>
    <n v="0"/>
    <n v="0"/>
    <n v="0"/>
    <n v="0"/>
    <n v="0"/>
    <n v="2.614490171535921"/>
    <n v="0"/>
    <n v="0"/>
    <n v="0"/>
    <m/>
    <m/>
    <m/>
    <m/>
    <m/>
  </r>
  <r>
    <x v="30"/>
    <x v="1"/>
    <x v="20"/>
    <x v="1"/>
    <x v="910"/>
    <s v="England"/>
    <n v="0"/>
    <n v="0"/>
    <n v="0"/>
    <n v="0"/>
    <n v="0"/>
    <n v="0.35"/>
    <n v="0"/>
    <n v="0"/>
    <n v="0"/>
    <m/>
    <m/>
    <m/>
    <m/>
    <m/>
    <n v="0"/>
    <n v="0"/>
    <n v="0"/>
    <n v="0"/>
    <n v="0"/>
    <n v="1.1438394500469653E-2"/>
    <n v="0"/>
    <n v="0"/>
    <n v="0"/>
    <m/>
    <m/>
    <m/>
    <m/>
    <m/>
  </r>
  <r>
    <x v="30"/>
    <x v="1"/>
    <x v="15"/>
    <x v="1"/>
    <x v="911"/>
    <s v="England"/>
    <n v="0"/>
    <n v="0"/>
    <n v="0"/>
    <n v="0"/>
    <n v="0"/>
    <n v="-3.6"/>
    <n v="0"/>
    <n v="0"/>
    <n v="0"/>
    <m/>
    <m/>
    <m/>
    <m/>
    <m/>
    <n v="0"/>
    <n v="0"/>
    <n v="0"/>
    <n v="0"/>
    <n v="0"/>
    <n v="-3.9998092940805715E-3"/>
    <n v="0"/>
    <n v="0"/>
    <n v="0"/>
    <m/>
    <m/>
    <m/>
    <m/>
    <m/>
  </r>
  <r>
    <x v="30"/>
    <x v="1"/>
    <x v="15"/>
    <x v="1"/>
    <x v="912"/>
    <s v="UK"/>
    <n v="0"/>
    <n v="0"/>
    <n v="0"/>
    <n v="0"/>
    <n v="0"/>
    <n v="-29.177"/>
    <n v="0"/>
    <n v="0"/>
    <n v="0"/>
    <m/>
    <m/>
    <m/>
    <m/>
    <m/>
    <n v="0"/>
    <n v="0"/>
    <n v="0"/>
    <n v="0"/>
    <n v="0"/>
    <n v="-3.2417343270385784E-2"/>
    <n v="0"/>
    <n v="0"/>
    <n v="0"/>
    <m/>
    <m/>
    <m/>
    <m/>
    <m/>
  </r>
  <r>
    <x v="30"/>
    <x v="1"/>
    <x v="15"/>
    <x v="1"/>
    <x v="913"/>
    <s v="UK"/>
    <n v="0"/>
    <n v="0"/>
    <n v="0"/>
    <n v="0"/>
    <n v="0"/>
    <n v="-9.1120000000000001"/>
    <n v="0"/>
    <n v="0"/>
    <n v="0"/>
    <m/>
    <m/>
    <m/>
    <m/>
    <m/>
    <n v="0"/>
    <n v="0"/>
    <n v="0"/>
    <n v="0"/>
    <n v="0"/>
    <n v="-1.0123961746572823E-2"/>
    <n v="0"/>
    <n v="0"/>
    <n v="0"/>
    <m/>
    <m/>
    <m/>
    <m/>
    <m/>
  </r>
  <r>
    <x v="30"/>
    <x v="1"/>
    <x v="15"/>
    <x v="1"/>
    <x v="914"/>
    <s v="UK"/>
    <n v="0"/>
    <n v="0"/>
    <n v="0"/>
    <n v="0"/>
    <n v="0"/>
    <n v="-4.62"/>
    <n v="0"/>
    <n v="0"/>
    <n v="0"/>
    <m/>
    <m/>
    <m/>
    <m/>
    <m/>
    <n v="0"/>
    <n v="0"/>
    <n v="0"/>
    <n v="0"/>
    <n v="0"/>
    <n v="-5.1330885940700666E-3"/>
    <n v="0"/>
    <n v="0"/>
    <n v="0"/>
    <m/>
    <m/>
    <m/>
    <m/>
    <m/>
  </r>
  <r>
    <x v="30"/>
    <x v="1"/>
    <x v="15"/>
    <x v="1"/>
    <x v="915"/>
    <s v="UK"/>
    <n v="0"/>
    <n v="0"/>
    <n v="0"/>
    <n v="0"/>
    <n v="0"/>
    <n v="-2.085"/>
    <n v="0"/>
    <n v="0"/>
    <n v="0"/>
    <m/>
    <m/>
    <m/>
    <m/>
    <m/>
    <n v="0"/>
    <n v="0"/>
    <n v="0"/>
    <n v="0"/>
    <n v="0"/>
    <n v="-2.3165562161549975E-3"/>
    <n v="0"/>
    <n v="0"/>
    <n v="0"/>
    <m/>
    <m/>
    <m/>
    <m/>
    <m/>
  </r>
  <r>
    <x v="30"/>
    <x v="1"/>
    <x v="8"/>
    <x v="1"/>
    <x v="916"/>
    <s v="England &amp; Wales"/>
    <n v="0"/>
    <n v="0"/>
    <n v="0"/>
    <n v="0"/>
    <n v="0"/>
    <n v="62"/>
    <n v="0"/>
    <n v="0"/>
    <n v="0"/>
    <m/>
    <m/>
    <m/>
    <m/>
    <m/>
    <n v="0"/>
    <n v="0"/>
    <n v="0"/>
    <n v="0"/>
    <n v="0"/>
    <n v="1.9186890331241317"/>
    <n v="0"/>
    <n v="0"/>
    <n v="0"/>
    <m/>
    <m/>
    <m/>
    <m/>
    <m/>
  </r>
  <r>
    <x v="30"/>
    <x v="1"/>
    <x v="8"/>
    <x v="1"/>
    <x v="917"/>
    <s v="UK"/>
    <n v="0"/>
    <n v="0"/>
    <n v="0"/>
    <n v="0"/>
    <n v="0"/>
    <n v="11.005000000000001"/>
    <n v="0"/>
    <n v="0"/>
    <n v="0"/>
    <m/>
    <m/>
    <m/>
    <m/>
    <m/>
    <n v="0"/>
    <n v="0"/>
    <n v="0"/>
    <n v="0"/>
    <n v="0"/>
    <n v="0.26732719817305151"/>
    <n v="0"/>
    <n v="0"/>
    <n v="0"/>
    <m/>
    <m/>
    <m/>
    <m/>
    <m/>
  </r>
  <r>
    <x v="30"/>
    <x v="1"/>
    <x v="70"/>
    <x v="1"/>
    <x v="918"/>
    <s v="England"/>
    <n v="0"/>
    <n v="0"/>
    <n v="0"/>
    <n v="0"/>
    <n v="0"/>
    <n v="-711"/>
    <n v="0"/>
    <n v="0"/>
    <n v="0"/>
    <m/>
    <m/>
    <m/>
    <m/>
    <m/>
    <n v="0"/>
    <n v="0"/>
    <n v="0"/>
    <n v="0"/>
    <n v="0"/>
    <n v="-23.322227435142519"/>
    <n v="0"/>
    <n v="0"/>
    <n v="0"/>
    <m/>
    <m/>
    <m/>
    <m/>
    <m/>
  </r>
  <r>
    <x v="30"/>
    <x v="1"/>
    <x v="9"/>
    <x v="1"/>
    <x v="919"/>
    <s v="England &amp; Wales"/>
    <n v="0"/>
    <n v="0"/>
    <n v="0"/>
    <n v="0"/>
    <n v="0"/>
    <n v="-272"/>
    <n v="0"/>
    <n v="0"/>
    <n v="0"/>
    <m/>
    <m/>
    <m/>
    <m/>
    <m/>
    <n v="0"/>
    <n v="0"/>
    <n v="0"/>
    <n v="0"/>
    <n v="0"/>
    <n v="-8.9157020874619395"/>
    <n v="0"/>
    <n v="0"/>
    <n v="0"/>
    <m/>
    <m/>
    <m/>
    <m/>
    <m/>
  </r>
  <r>
    <x v="30"/>
    <x v="1"/>
    <x v="9"/>
    <x v="1"/>
    <x v="920"/>
    <s v="England &amp; Wales"/>
    <n v="0"/>
    <n v="0"/>
    <n v="0"/>
    <n v="0"/>
    <n v="0"/>
    <n v="1.595"/>
    <n v="0"/>
    <n v="0"/>
    <n v="0"/>
    <m/>
    <m/>
    <m/>
    <m/>
    <m/>
    <n v="0"/>
    <n v="0"/>
    <n v="0"/>
    <n v="0"/>
    <n v="0"/>
    <n v="4.9359822706983712E-2"/>
    <n v="0"/>
    <n v="0"/>
    <n v="0"/>
    <m/>
    <m/>
    <m/>
    <m/>
    <m/>
  </r>
  <r>
    <x v="30"/>
    <x v="1"/>
    <x v="9"/>
    <x v="1"/>
    <x v="921"/>
    <s v="England &amp; Wales"/>
    <n v="0"/>
    <n v="0"/>
    <n v="0"/>
    <n v="0"/>
    <n v="0"/>
    <n v="101.37"/>
    <n v="0"/>
    <n v="0"/>
    <n v="0"/>
    <m/>
    <m/>
    <m/>
    <m/>
    <m/>
    <n v="0"/>
    <n v="0"/>
    <n v="0"/>
    <n v="0"/>
    <n v="0"/>
    <n v="3.1370565691579557"/>
    <n v="0"/>
    <n v="0"/>
    <n v="0"/>
    <m/>
    <m/>
    <m/>
    <m/>
    <m/>
  </r>
  <r>
    <x v="30"/>
    <x v="1"/>
    <x v="63"/>
    <x v="1"/>
    <x v="922"/>
    <s v="GB"/>
    <n v="0"/>
    <n v="0"/>
    <n v="0"/>
    <n v="0"/>
    <n v="0"/>
    <n v="0.6"/>
    <n v="0"/>
    <n v="0"/>
    <n v="0"/>
    <m/>
    <m/>
    <m/>
    <m/>
    <m/>
    <n v="0"/>
    <n v="0"/>
    <n v="0"/>
    <n v="0"/>
    <n v="0"/>
    <n v="1.7010984644429201E-2"/>
    <n v="0"/>
    <n v="0"/>
    <n v="0"/>
    <m/>
    <m/>
    <m/>
    <m/>
    <m/>
  </r>
  <r>
    <x v="30"/>
    <x v="0"/>
    <x v="35"/>
    <x v="1"/>
    <x v="433"/>
    <s v="England"/>
    <n v="0"/>
    <n v="0"/>
    <n v="0"/>
    <n v="0"/>
    <n v="0"/>
    <n v="-119.45699999999999"/>
    <n v="0"/>
    <n v="0"/>
    <n v="0"/>
    <m/>
    <m/>
    <m/>
    <m/>
    <m/>
    <n v="0"/>
    <n v="0"/>
    <n v="0"/>
    <n v="0"/>
    <n v="0"/>
    <n v="-3.9039894052645812"/>
    <n v="0"/>
    <n v="0"/>
    <n v="0"/>
    <m/>
    <m/>
    <m/>
    <m/>
    <m/>
  </r>
  <r>
    <x v="30"/>
    <x v="0"/>
    <x v="54"/>
    <x v="1"/>
    <x v="923"/>
    <s v="England &amp; Wales"/>
    <n v="0"/>
    <n v="0"/>
    <n v="0"/>
    <n v="0"/>
    <n v="0"/>
    <n v="-12.016"/>
    <n v="0"/>
    <n v="0"/>
    <n v="0"/>
    <m/>
    <m/>
    <m/>
    <m/>
    <m/>
    <n v="0"/>
    <n v="0"/>
    <n v="0"/>
    <n v="0"/>
    <n v="0"/>
    <n v="-0.33630191191474901"/>
    <n v="0"/>
    <n v="0"/>
    <n v="0"/>
    <m/>
    <m/>
    <m/>
    <m/>
    <m/>
  </r>
  <r>
    <x v="30"/>
    <x v="0"/>
    <x v="46"/>
    <x v="1"/>
    <x v="924"/>
    <s v="England"/>
    <n v="0"/>
    <n v="0"/>
    <n v="0"/>
    <n v="0"/>
    <n v="0"/>
    <n v="-351.79"/>
    <n v="0"/>
    <n v="0"/>
    <n v="0"/>
    <m/>
    <m/>
    <m/>
    <m/>
    <m/>
    <n v="0"/>
    <n v="0"/>
    <n v="0"/>
    <n v="0"/>
    <n v="0"/>
    <n v="-11.539418269210671"/>
    <n v="0"/>
    <n v="0"/>
    <n v="0"/>
    <m/>
    <m/>
    <m/>
    <m/>
    <m/>
  </r>
  <r>
    <x v="30"/>
    <x v="0"/>
    <x v="46"/>
    <x v="1"/>
    <x v="449"/>
    <s v="England"/>
    <n v="0"/>
    <n v="0"/>
    <n v="0"/>
    <n v="0"/>
    <n v="0"/>
    <n v="737.27499999999998"/>
    <n v="0"/>
    <n v="0"/>
    <n v="0"/>
    <m/>
    <m/>
    <m/>
    <m/>
    <m/>
    <n v="0"/>
    <n v="0"/>
    <n v="0"/>
    <n v="0"/>
    <n v="0"/>
    <n v="24.094978015239324"/>
    <n v="0"/>
    <n v="0"/>
    <n v="0"/>
    <m/>
    <m/>
    <m/>
    <m/>
    <m/>
  </r>
  <r>
    <x v="30"/>
    <x v="0"/>
    <x v="46"/>
    <x v="1"/>
    <x v="925"/>
    <s v="UK"/>
    <n v="0"/>
    <n v="0"/>
    <n v="0"/>
    <n v="0"/>
    <n v="0"/>
    <n v="-78.947999999999993"/>
    <n v="0"/>
    <n v="0"/>
    <n v="0"/>
    <m/>
    <m/>
    <m/>
    <m/>
    <m/>
    <n v="0"/>
    <n v="0"/>
    <n v="0"/>
    <n v="0"/>
    <n v="0"/>
    <n v="-0.18428979775486945"/>
    <n v="0"/>
    <n v="0"/>
    <n v="0"/>
    <m/>
    <m/>
    <m/>
    <m/>
    <m/>
  </r>
  <r>
    <x v="30"/>
    <x v="0"/>
    <x v="46"/>
    <x v="1"/>
    <x v="926"/>
    <s v="UK"/>
    <n v="0"/>
    <n v="0"/>
    <n v="0"/>
    <n v="0"/>
    <n v="0"/>
    <n v="-2.6"/>
    <n v="0"/>
    <n v="0"/>
    <n v="0"/>
    <m/>
    <m/>
    <m/>
    <m/>
    <m/>
    <n v="0"/>
    <n v="0"/>
    <n v="0"/>
    <n v="0"/>
    <n v="0"/>
    <n v="-6.0692287855634167E-3"/>
    <n v="0"/>
    <n v="0"/>
    <n v="0"/>
    <m/>
    <m/>
    <m/>
    <m/>
    <m/>
  </r>
  <r>
    <x v="30"/>
    <x v="0"/>
    <x v="46"/>
    <x v="1"/>
    <x v="854"/>
    <s v="UK"/>
    <n v="0"/>
    <n v="0"/>
    <n v="0"/>
    <n v="0"/>
    <n v="0"/>
    <n v="-1.391"/>
    <n v="0"/>
    <n v="0"/>
    <n v="0"/>
    <m/>
    <m/>
    <m/>
    <m/>
    <m/>
    <n v="0"/>
    <n v="0"/>
    <n v="0"/>
    <n v="0"/>
    <n v="0"/>
    <n v="-3.2470374002764282E-3"/>
    <n v="0"/>
    <n v="0"/>
    <n v="0"/>
    <m/>
    <m/>
    <m/>
    <m/>
    <m/>
  </r>
  <r>
    <x v="30"/>
    <x v="0"/>
    <x v="46"/>
    <x v="1"/>
    <x v="927"/>
    <s v="UK"/>
    <n v="0"/>
    <n v="0"/>
    <n v="0"/>
    <n v="0"/>
    <n v="0"/>
    <n v="-1.167"/>
    <n v="0"/>
    <n v="0"/>
    <n v="0"/>
    <m/>
    <m/>
    <m/>
    <m/>
    <m/>
    <n v="0"/>
    <n v="0"/>
    <n v="0"/>
    <n v="0"/>
    <n v="0"/>
    <n v="-2.724149997212503E-3"/>
    <n v="0"/>
    <n v="0"/>
    <n v="0"/>
    <m/>
    <m/>
    <m/>
    <m/>
    <m/>
  </r>
  <r>
    <x v="30"/>
    <x v="0"/>
    <x v="46"/>
    <x v="1"/>
    <x v="856"/>
    <s v="UK"/>
    <n v="0"/>
    <n v="0"/>
    <n v="0"/>
    <n v="0"/>
    <n v="0"/>
    <n v="-0.11899999999999999"/>
    <n v="0"/>
    <n v="0"/>
    <n v="0"/>
    <m/>
    <m/>
    <m/>
    <m/>
    <m/>
    <n v="0"/>
    <n v="0"/>
    <n v="0"/>
    <n v="0"/>
    <n v="0"/>
    <n v="-2.7778393287771023E-4"/>
    <n v="0"/>
    <n v="0"/>
    <n v="0"/>
    <m/>
    <m/>
    <m/>
    <m/>
    <m/>
  </r>
  <r>
    <x v="30"/>
    <x v="0"/>
    <x v="37"/>
    <x v="1"/>
    <x v="928"/>
    <s v="England"/>
    <n v="0"/>
    <n v="0"/>
    <n v="0"/>
    <n v="0"/>
    <n v="0"/>
    <n v="-5.79"/>
    <n v="0"/>
    <n v="0"/>
    <n v="0"/>
    <m/>
    <m/>
    <m/>
    <m/>
    <m/>
    <n v="0"/>
    <n v="0"/>
    <n v="0"/>
    <n v="0"/>
    <n v="0"/>
    <n v="-0.18992362426086523"/>
    <n v="0"/>
    <n v="0"/>
    <n v="0"/>
    <m/>
    <m/>
    <m/>
    <m/>
    <m/>
  </r>
  <r>
    <x v="30"/>
    <x v="0"/>
    <x v="37"/>
    <x v="1"/>
    <x v="929"/>
    <s v="England"/>
    <n v="0"/>
    <n v="0"/>
    <n v="0"/>
    <n v="0"/>
    <n v="0"/>
    <n v="-7.75"/>
    <n v="0"/>
    <n v="0"/>
    <n v="0"/>
    <m/>
    <m/>
    <m/>
    <m/>
    <m/>
    <n v="0"/>
    <n v="0"/>
    <n v="0"/>
    <n v="0"/>
    <n v="0"/>
    <n v="-0.17779054511207359"/>
    <n v="0"/>
    <n v="0"/>
    <n v="0"/>
    <m/>
    <m/>
    <m/>
    <m/>
    <m/>
  </r>
  <r>
    <x v="30"/>
    <x v="0"/>
    <x v="37"/>
    <x v="1"/>
    <x v="930"/>
    <s v="England"/>
    <n v="0"/>
    <n v="0"/>
    <n v="0"/>
    <n v="0"/>
    <n v="0"/>
    <n v="-0.185"/>
    <n v="0"/>
    <n v="0"/>
    <n v="0"/>
    <m/>
    <m/>
    <m/>
    <m/>
    <m/>
    <n v="0"/>
    <n v="0"/>
    <n v="0"/>
    <n v="0"/>
    <n v="0"/>
    <n v="-4.2440323671914344E-3"/>
    <n v="0"/>
    <n v="0"/>
    <n v="0"/>
    <m/>
    <m/>
    <m/>
    <m/>
    <m/>
  </r>
  <r>
    <x v="30"/>
    <x v="0"/>
    <x v="37"/>
    <x v="1"/>
    <x v="878"/>
    <s v="England"/>
    <n v="0"/>
    <n v="0"/>
    <n v="0"/>
    <n v="0"/>
    <n v="0"/>
    <n v="0.45900000000000002"/>
    <n v="0"/>
    <n v="0"/>
    <n v="0"/>
    <m/>
    <m/>
    <m/>
    <m/>
    <m/>
    <n v="0"/>
    <n v="0"/>
    <n v="0"/>
    <n v="0"/>
    <n v="0"/>
    <n v="1.5000637359187347E-2"/>
    <n v="0"/>
    <n v="0"/>
    <n v="0"/>
    <m/>
    <m/>
    <m/>
    <m/>
    <m/>
  </r>
  <r>
    <x v="30"/>
    <x v="0"/>
    <x v="37"/>
    <x v="1"/>
    <x v="630"/>
    <s v="England"/>
    <n v="0"/>
    <n v="0"/>
    <n v="0"/>
    <n v="0"/>
    <n v="0"/>
    <n v="0.59899999999999998"/>
    <n v="0"/>
    <n v="0"/>
    <n v="0"/>
    <m/>
    <m/>
    <m/>
    <m/>
    <m/>
    <n v="0"/>
    <n v="0"/>
    <n v="0"/>
    <n v="0"/>
    <n v="0"/>
    <n v="1.9575995159375206E-2"/>
    <n v="0"/>
    <n v="0"/>
    <n v="0"/>
    <m/>
    <m/>
    <m/>
    <m/>
    <m/>
  </r>
  <r>
    <x v="30"/>
    <x v="0"/>
    <x v="37"/>
    <x v="1"/>
    <x v="931"/>
    <s v="England"/>
    <n v="0"/>
    <n v="0"/>
    <n v="0"/>
    <n v="0"/>
    <n v="0"/>
    <n v="0.74299999999999999"/>
    <n v="0"/>
    <n v="0"/>
    <n v="0"/>
    <m/>
    <m/>
    <m/>
    <m/>
    <m/>
    <n v="0"/>
    <n v="0"/>
    <n v="0"/>
    <n v="0"/>
    <n v="0"/>
    <n v="2.4282077468139866E-2"/>
    <n v="0"/>
    <n v="0"/>
    <n v="0"/>
    <m/>
    <m/>
    <m/>
    <m/>
    <m/>
  </r>
  <r>
    <x v="30"/>
    <x v="0"/>
    <x v="37"/>
    <x v="1"/>
    <x v="932"/>
    <s v="England"/>
    <n v="0"/>
    <n v="0"/>
    <n v="0"/>
    <n v="0"/>
    <n v="0"/>
    <n v="0.92700000000000005"/>
    <n v="0"/>
    <n v="0"/>
    <n v="0"/>
    <m/>
    <m/>
    <m/>
    <m/>
    <m/>
    <n v="0"/>
    <n v="0"/>
    <n v="0"/>
    <n v="0"/>
    <n v="0"/>
    <n v="3.0295404862672484E-2"/>
    <n v="0"/>
    <n v="0"/>
    <n v="0"/>
    <m/>
    <m/>
    <m/>
    <m/>
    <m/>
  </r>
  <r>
    <x v="30"/>
    <x v="0"/>
    <x v="37"/>
    <x v="1"/>
    <x v="933"/>
    <s v="England"/>
    <n v="0"/>
    <n v="0"/>
    <n v="0"/>
    <n v="0"/>
    <n v="0"/>
    <n v="1.1200000000000001"/>
    <n v="0"/>
    <n v="0"/>
    <n v="0"/>
    <m/>
    <m/>
    <m/>
    <m/>
    <m/>
    <n v="0"/>
    <n v="0"/>
    <n v="0"/>
    <n v="0"/>
    <n v="0"/>
    <n v="3.6602862401502893E-2"/>
    <n v="0"/>
    <n v="0"/>
    <n v="0"/>
    <m/>
    <m/>
    <m/>
    <m/>
    <m/>
  </r>
  <r>
    <x v="30"/>
    <x v="0"/>
    <x v="37"/>
    <x v="1"/>
    <x v="934"/>
    <s v="England"/>
    <n v="0"/>
    <n v="0"/>
    <n v="0"/>
    <n v="0"/>
    <n v="0"/>
    <n v="1.2470000000000001"/>
    <n v="0"/>
    <n v="0"/>
    <n v="0"/>
    <m/>
    <m/>
    <m/>
    <m/>
    <m/>
    <n v="0"/>
    <n v="0"/>
    <n v="0"/>
    <n v="0"/>
    <n v="0"/>
    <n v="4.0753365548816173E-2"/>
    <n v="0"/>
    <n v="0"/>
    <n v="0"/>
    <m/>
    <m/>
    <m/>
    <m/>
    <m/>
  </r>
  <r>
    <x v="30"/>
    <x v="0"/>
    <x v="37"/>
    <x v="1"/>
    <x v="877"/>
    <s v="England"/>
    <n v="0"/>
    <n v="0"/>
    <n v="0"/>
    <n v="0"/>
    <n v="0"/>
    <n v="1.8"/>
    <n v="0"/>
    <n v="0"/>
    <n v="0"/>
    <m/>
    <m/>
    <m/>
    <m/>
    <m/>
    <n v="0"/>
    <n v="0"/>
    <n v="0"/>
    <n v="0"/>
    <n v="0"/>
    <n v="5.8826028859558219E-2"/>
    <n v="0"/>
    <n v="0"/>
    <n v="0"/>
    <m/>
    <m/>
    <m/>
    <m/>
    <m/>
  </r>
  <r>
    <x v="30"/>
    <x v="0"/>
    <x v="37"/>
    <x v="1"/>
    <x v="935"/>
    <s v="England"/>
    <n v="0"/>
    <n v="0"/>
    <n v="0"/>
    <n v="0"/>
    <n v="0"/>
    <n v="3.0779999999999998"/>
    <n v="0"/>
    <n v="0"/>
    <n v="0"/>
    <m/>
    <m/>
    <m/>
    <m/>
    <m/>
    <n v="0"/>
    <n v="0"/>
    <n v="0"/>
    <n v="0"/>
    <n v="0"/>
    <n v="0.10059250934984455"/>
    <n v="0"/>
    <n v="0"/>
    <n v="0"/>
    <m/>
    <m/>
    <m/>
    <m/>
    <m/>
  </r>
  <r>
    <x v="30"/>
    <x v="0"/>
    <x v="37"/>
    <x v="1"/>
    <x v="936"/>
    <s v="England"/>
    <n v="0"/>
    <n v="0"/>
    <n v="0"/>
    <n v="0"/>
    <n v="0"/>
    <n v="6.4050000000000002"/>
    <n v="0"/>
    <n v="0"/>
    <n v="0"/>
    <m/>
    <m/>
    <m/>
    <m/>
    <m/>
    <n v="0"/>
    <n v="0"/>
    <n v="0"/>
    <n v="0"/>
    <n v="0"/>
    <n v="0.20932261935859467"/>
    <n v="0"/>
    <n v="0"/>
    <n v="0"/>
    <m/>
    <m/>
    <m/>
    <m/>
    <m/>
  </r>
  <r>
    <x v="30"/>
    <x v="0"/>
    <x v="37"/>
    <x v="1"/>
    <x v="857"/>
    <s v="England"/>
    <n v="0"/>
    <n v="0"/>
    <n v="0"/>
    <n v="0"/>
    <n v="0"/>
    <n v="6.5"/>
    <n v="0"/>
    <n v="0"/>
    <n v="0"/>
    <m/>
    <m/>
    <m/>
    <m/>
    <m/>
    <n v="0"/>
    <n v="0"/>
    <n v="0"/>
    <n v="0"/>
    <n v="0"/>
    <n v="0.21242732643729356"/>
    <n v="0"/>
    <n v="0"/>
    <n v="0"/>
    <m/>
    <m/>
    <m/>
    <m/>
    <m/>
  </r>
  <r>
    <x v="30"/>
    <x v="0"/>
    <x v="37"/>
    <x v="1"/>
    <x v="875"/>
    <s v="England"/>
    <n v="0"/>
    <n v="0"/>
    <n v="0"/>
    <n v="0"/>
    <n v="0"/>
    <n v="7.5"/>
    <n v="0"/>
    <n v="0"/>
    <n v="0"/>
    <m/>
    <m/>
    <m/>
    <m/>
    <m/>
    <n v="0"/>
    <n v="0"/>
    <n v="0"/>
    <n v="0"/>
    <n v="0"/>
    <n v="0.24510845358149258"/>
    <n v="0"/>
    <n v="0"/>
    <n v="0"/>
    <m/>
    <m/>
    <m/>
    <m/>
    <m/>
  </r>
  <r>
    <x v="30"/>
    <x v="0"/>
    <x v="37"/>
    <x v="1"/>
    <x v="937"/>
    <s v="England"/>
    <n v="0"/>
    <n v="0"/>
    <n v="0"/>
    <n v="0"/>
    <n v="0"/>
    <n v="8.61"/>
    <n v="0"/>
    <n v="0"/>
    <n v="0"/>
    <m/>
    <m/>
    <m/>
    <m/>
    <m/>
    <n v="0"/>
    <n v="0"/>
    <n v="0"/>
    <n v="0"/>
    <n v="0"/>
    <n v="0.28138450471155346"/>
    <n v="0"/>
    <n v="0"/>
    <n v="0"/>
    <m/>
    <m/>
    <m/>
    <m/>
    <m/>
  </r>
  <r>
    <x v="30"/>
    <x v="0"/>
    <x v="37"/>
    <x v="1"/>
    <x v="938"/>
    <s v="England"/>
    <n v="0"/>
    <n v="0"/>
    <n v="0"/>
    <n v="0"/>
    <n v="0"/>
    <n v="9.8979999999999997"/>
    <n v="0"/>
    <n v="0"/>
    <n v="0"/>
    <m/>
    <m/>
    <m/>
    <m/>
    <m/>
    <n v="0"/>
    <n v="0"/>
    <n v="0"/>
    <n v="0"/>
    <n v="0"/>
    <n v="0.32347779647328179"/>
    <n v="0"/>
    <n v="0"/>
    <n v="0"/>
    <m/>
    <m/>
    <m/>
    <m/>
    <m/>
  </r>
  <r>
    <x v="30"/>
    <x v="0"/>
    <x v="37"/>
    <x v="1"/>
    <x v="939"/>
    <s v="England"/>
    <n v="0"/>
    <n v="0"/>
    <n v="0"/>
    <n v="0"/>
    <n v="0"/>
    <n v="13"/>
    <n v="0"/>
    <n v="0"/>
    <n v="0"/>
    <m/>
    <m/>
    <m/>
    <m/>
    <m/>
    <n v="0"/>
    <n v="0"/>
    <n v="0"/>
    <n v="0"/>
    <n v="0"/>
    <n v="0.42485465287458712"/>
    <n v="0"/>
    <n v="0"/>
    <n v="0"/>
    <m/>
    <m/>
    <m/>
    <m/>
    <m/>
  </r>
  <r>
    <x v="30"/>
    <x v="0"/>
    <x v="37"/>
    <x v="1"/>
    <x v="630"/>
    <s v="England"/>
    <n v="0"/>
    <n v="0"/>
    <n v="0"/>
    <n v="0"/>
    <n v="0"/>
    <n v="18.905999999999999"/>
    <n v="0"/>
    <n v="0"/>
    <n v="0"/>
    <m/>
    <m/>
    <m/>
    <m/>
    <m/>
    <n v="0"/>
    <n v="0"/>
    <n v="0"/>
    <n v="0"/>
    <n v="0"/>
    <n v="0.61786938978822648"/>
    <n v="0"/>
    <n v="0"/>
    <n v="0"/>
    <m/>
    <m/>
    <m/>
    <m/>
    <m/>
  </r>
  <r>
    <x v="30"/>
    <x v="0"/>
    <x v="37"/>
    <x v="1"/>
    <x v="940"/>
    <s v="England"/>
    <n v="0"/>
    <n v="0"/>
    <n v="0"/>
    <n v="0"/>
    <n v="0"/>
    <n v="34"/>
    <n v="0"/>
    <n v="0"/>
    <n v="0"/>
    <m/>
    <m/>
    <m/>
    <m/>
    <m/>
    <n v="0"/>
    <n v="0"/>
    <n v="0"/>
    <n v="0"/>
    <n v="0"/>
    <n v="1.1111583229027664"/>
    <n v="0"/>
    <n v="0"/>
    <n v="0"/>
    <m/>
    <m/>
    <m/>
    <m/>
    <m/>
  </r>
  <r>
    <x v="30"/>
    <x v="0"/>
    <x v="37"/>
    <x v="1"/>
    <x v="941"/>
    <s v="England"/>
    <n v="0"/>
    <n v="0"/>
    <n v="0"/>
    <n v="0"/>
    <n v="0"/>
    <n v="34.299999999999997"/>
    <n v="0"/>
    <n v="0"/>
    <n v="0"/>
    <m/>
    <m/>
    <m/>
    <m/>
    <m/>
    <n v="0"/>
    <n v="0"/>
    <n v="0"/>
    <n v="0"/>
    <n v="0"/>
    <n v="1.1209626610460259"/>
    <n v="0"/>
    <n v="0"/>
    <n v="0"/>
    <m/>
    <m/>
    <m/>
    <m/>
    <m/>
  </r>
  <r>
    <x v="30"/>
    <x v="0"/>
    <x v="37"/>
    <x v="1"/>
    <x v="875"/>
    <s v="England"/>
    <n v="0"/>
    <n v="0"/>
    <n v="0"/>
    <n v="0"/>
    <n v="0"/>
    <n v="208.17"/>
    <n v="0"/>
    <n v="0"/>
    <n v="0"/>
    <m/>
    <m/>
    <m/>
    <m/>
    <m/>
    <n v="0"/>
    <n v="0"/>
    <n v="0"/>
    <n v="0"/>
    <n v="0"/>
    <n v="6.8032302376079077"/>
    <n v="0"/>
    <n v="0"/>
    <n v="0"/>
    <m/>
    <m/>
    <m/>
    <m/>
    <m/>
  </r>
  <r>
    <x v="30"/>
    <x v="0"/>
    <x v="37"/>
    <x v="1"/>
    <x v="883"/>
    <s v="England"/>
    <n v="0"/>
    <n v="0"/>
    <n v="0"/>
    <n v="0"/>
    <n v="0"/>
    <n v="-18.34"/>
    <n v="0"/>
    <n v="0"/>
    <n v="0"/>
    <m/>
    <m/>
    <m/>
    <m/>
    <m/>
    <n v="0"/>
    <n v="0"/>
    <n v="0"/>
    <n v="0"/>
    <n v="0"/>
    <n v="-0.42073272223941027"/>
    <n v="0"/>
    <n v="0"/>
    <n v="0"/>
    <m/>
    <m/>
    <m/>
    <m/>
    <m/>
  </r>
  <r>
    <x v="30"/>
    <x v="0"/>
    <x v="37"/>
    <x v="1"/>
    <x v="879"/>
    <s v="England"/>
    <n v="0"/>
    <n v="0"/>
    <n v="0"/>
    <n v="0"/>
    <n v="0"/>
    <n v="-1.2"/>
    <n v="0"/>
    <n v="0"/>
    <n v="0"/>
    <m/>
    <m/>
    <m/>
    <m/>
    <m/>
    <n v="0"/>
    <n v="0"/>
    <n v="0"/>
    <n v="0"/>
    <n v="0"/>
    <n v="-2.7528858597998491E-2"/>
    <n v="0"/>
    <n v="0"/>
    <n v="0"/>
    <m/>
    <m/>
    <m/>
    <m/>
    <m/>
  </r>
  <r>
    <x v="30"/>
    <x v="0"/>
    <x v="1"/>
    <x v="1"/>
    <x v="942"/>
    <s v="England"/>
    <n v="0"/>
    <n v="0"/>
    <n v="0"/>
    <n v="0"/>
    <n v="0"/>
    <n v="-240.9"/>
    <n v="0"/>
    <n v="0"/>
    <n v="0"/>
    <m/>
    <m/>
    <m/>
    <m/>
    <m/>
    <n v="0"/>
    <n v="0"/>
    <n v="0"/>
    <n v="0"/>
    <n v="0"/>
    <n v="-7.902003641527191"/>
    <n v="0"/>
    <n v="0"/>
    <n v="0"/>
    <m/>
    <m/>
    <m/>
    <m/>
    <m/>
  </r>
  <r>
    <x v="30"/>
    <x v="0"/>
    <x v="1"/>
    <x v="1"/>
    <x v="943"/>
    <s v="England"/>
    <n v="0"/>
    <n v="0"/>
    <n v="0"/>
    <n v="0"/>
    <n v="0"/>
    <n v="-57.7"/>
    <n v="0"/>
    <n v="0"/>
    <n v="0"/>
    <m/>
    <m/>
    <m/>
    <m/>
    <m/>
    <n v="0"/>
    <n v="0"/>
    <n v="0"/>
    <n v="0"/>
    <n v="0"/>
    <n v="-1.8926758410797797"/>
    <n v="0"/>
    <n v="0"/>
    <n v="0"/>
    <m/>
    <m/>
    <m/>
    <m/>
    <m/>
  </r>
  <r>
    <x v="30"/>
    <x v="0"/>
    <x v="1"/>
    <x v="1"/>
    <x v="944"/>
    <s v="England"/>
    <n v="0"/>
    <n v="0"/>
    <n v="0"/>
    <n v="0"/>
    <n v="0"/>
    <n v="-49"/>
    <n v="0"/>
    <n v="0"/>
    <n v="0"/>
    <m/>
    <m/>
    <m/>
    <m/>
    <m/>
    <n v="0"/>
    <n v="0"/>
    <n v="0"/>
    <n v="0"/>
    <n v="0"/>
    <n v="-1.6072983745738163"/>
    <n v="0"/>
    <n v="0"/>
    <n v="0"/>
    <m/>
    <m/>
    <m/>
    <m/>
    <m/>
  </r>
  <r>
    <x v="30"/>
    <x v="0"/>
    <x v="1"/>
    <x v="1"/>
    <x v="945"/>
    <s v="England"/>
    <n v="0"/>
    <n v="0"/>
    <n v="0"/>
    <n v="0"/>
    <n v="0"/>
    <n v="-28.736999999999998"/>
    <n v="0"/>
    <n v="0"/>
    <n v="0"/>
    <m/>
    <m/>
    <m/>
    <m/>
    <m/>
    <n v="0"/>
    <n v="0"/>
    <n v="0"/>
    <n v="0"/>
    <n v="0"/>
    <n v="-0.9391575507428469"/>
    <n v="0"/>
    <n v="0"/>
    <n v="0"/>
    <m/>
    <m/>
    <m/>
    <m/>
    <m/>
  </r>
  <r>
    <x v="30"/>
    <x v="0"/>
    <x v="1"/>
    <x v="1"/>
    <x v="946"/>
    <s v="England"/>
    <n v="0"/>
    <n v="0"/>
    <n v="0"/>
    <n v="0"/>
    <n v="0"/>
    <n v="6.2E-2"/>
    <n v="0"/>
    <n v="0"/>
    <n v="0"/>
    <m/>
    <m/>
    <m/>
    <m/>
    <m/>
    <n v="0"/>
    <n v="0"/>
    <n v="0"/>
    <n v="0"/>
    <n v="0"/>
    <n v="2.0262298829403385E-3"/>
    <n v="0"/>
    <n v="0"/>
    <n v="0"/>
    <m/>
    <m/>
    <m/>
    <m/>
    <m/>
  </r>
  <r>
    <x v="30"/>
    <x v="0"/>
    <x v="1"/>
    <x v="1"/>
    <x v="947"/>
    <s v="England"/>
    <n v="0"/>
    <n v="0"/>
    <n v="0"/>
    <n v="0"/>
    <n v="0"/>
    <n v="0.38900000000000001"/>
    <n v="0"/>
    <n v="0"/>
    <n v="0"/>
    <m/>
    <m/>
    <m/>
    <m/>
    <m/>
    <n v="0"/>
    <n v="0"/>
    <n v="0"/>
    <n v="0"/>
    <n v="0"/>
    <n v="1.2712958459093416E-2"/>
    <n v="0"/>
    <n v="0"/>
    <n v="0"/>
    <m/>
    <m/>
    <m/>
    <m/>
    <m/>
  </r>
  <r>
    <x v="30"/>
    <x v="0"/>
    <x v="1"/>
    <x v="1"/>
    <x v="948"/>
    <s v="England"/>
    <n v="0"/>
    <n v="0"/>
    <n v="0"/>
    <n v="0"/>
    <n v="0"/>
    <n v="0.80800000000000005"/>
    <n v="0"/>
    <n v="0"/>
    <n v="0"/>
    <m/>
    <m/>
    <m/>
    <m/>
    <m/>
    <n v="0"/>
    <n v="0"/>
    <n v="0"/>
    <n v="0"/>
    <n v="0"/>
    <n v="2.6406350732512802E-2"/>
    <n v="0"/>
    <n v="0"/>
    <n v="0"/>
    <m/>
    <m/>
    <m/>
    <m/>
    <m/>
  </r>
  <r>
    <x v="30"/>
    <x v="0"/>
    <x v="1"/>
    <x v="1"/>
    <x v="949"/>
    <s v="England"/>
    <n v="0"/>
    <n v="0"/>
    <n v="0"/>
    <n v="0"/>
    <n v="0"/>
    <n v="1"/>
    <n v="0"/>
    <n v="0"/>
    <n v="0"/>
    <m/>
    <m/>
    <m/>
    <m/>
    <m/>
    <n v="0"/>
    <n v="0"/>
    <n v="0"/>
    <n v="0"/>
    <n v="0"/>
    <n v="3.2681127144199011E-2"/>
    <n v="0"/>
    <n v="0"/>
    <n v="0"/>
    <m/>
    <m/>
    <m/>
    <m/>
    <m/>
  </r>
  <r>
    <x v="30"/>
    <x v="0"/>
    <x v="1"/>
    <x v="1"/>
    <x v="950"/>
    <s v="England"/>
    <n v="0"/>
    <n v="0"/>
    <n v="0"/>
    <n v="0"/>
    <n v="0"/>
    <n v="1.25"/>
    <n v="0"/>
    <n v="0"/>
    <n v="0"/>
    <m/>
    <m/>
    <m/>
    <m/>
    <m/>
    <n v="0"/>
    <n v="0"/>
    <n v="0"/>
    <n v="0"/>
    <n v="0"/>
    <n v="4.0851408930248766E-2"/>
    <n v="0"/>
    <n v="0"/>
    <n v="0"/>
    <m/>
    <m/>
    <m/>
    <m/>
    <m/>
  </r>
  <r>
    <x v="30"/>
    <x v="0"/>
    <x v="1"/>
    <x v="1"/>
    <x v="951"/>
    <s v="England"/>
    <n v="0"/>
    <n v="0"/>
    <n v="0"/>
    <n v="0"/>
    <n v="0"/>
    <n v="1.5"/>
    <n v="0"/>
    <n v="0"/>
    <n v="0"/>
    <m/>
    <m/>
    <m/>
    <m/>
    <m/>
    <n v="0"/>
    <n v="0"/>
    <n v="0"/>
    <n v="0"/>
    <n v="0"/>
    <n v="4.9021690716298513E-2"/>
    <n v="0"/>
    <n v="0"/>
    <n v="0"/>
    <m/>
    <m/>
    <m/>
    <m/>
    <m/>
  </r>
  <r>
    <x v="30"/>
    <x v="0"/>
    <x v="1"/>
    <x v="1"/>
    <x v="947"/>
    <s v="England"/>
    <n v="0"/>
    <n v="0"/>
    <n v="0"/>
    <n v="0"/>
    <n v="0"/>
    <n v="2.0299999999999998"/>
    <n v="0"/>
    <n v="0"/>
    <n v="0"/>
    <m/>
    <m/>
    <m/>
    <m/>
    <m/>
    <n v="0"/>
    <n v="0"/>
    <n v="0"/>
    <n v="0"/>
    <n v="0"/>
    <n v="6.6342688102723993E-2"/>
    <n v="0"/>
    <n v="0"/>
    <n v="0"/>
    <m/>
    <m/>
    <m/>
    <m/>
    <m/>
  </r>
  <r>
    <x v="30"/>
    <x v="0"/>
    <x v="1"/>
    <x v="1"/>
    <x v="952"/>
    <s v="England"/>
    <n v="0"/>
    <n v="0"/>
    <n v="0"/>
    <n v="0"/>
    <n v="0"/>
    <n v="3.2"/>
    <n v="0"/>
    <n v="0"/>
    <n v="0"/>
    <m/>
    <m/>
    <m/>
    <m/>
    <m/>
    <n v="0"/>
    <n v="0"/>
    <n v="0"/>
    <n v="0"/>
    <n v="0"/>
    <n v="0.10457960686143684"/>
    <n v="0"/>
    <n v="0"/>
    <n v="0"/>
    <m/>
    <m/>
    <m/>
    <m/>
    <m/>
  </r>
  <r>
    <x v="30"/>
    <x v="0"/>
    <x v="1"/>
    <x v="1"/>
    <x v="950"/>
    <s v="England"/>
    <n v="0"/>
    <n v="0"/>
    <n v="0"/>
    <n v="0"/>
    <n v="0"/>
    <n v="3.4159999999999999"/>
    <n v="0"/>
    <n v="0"/>
    <n v="0"/>
    <m/>
    <m/>
    <m/>
    <m/>
    <m/>
    <n v="0"/>
    <n v="0"/>
    <n v="0"/>
    <n v="0"/>
    <n v="0"/>
    <n v="0.11163873032458382"/>
    <n v="0"/>
    <n v="0"/>
    <n v="0"/>
    <m/>
    <m/>
    <m/>
    <m/>
    <m/>
  </r>
  <r>
    <x v="30"/>
    <x v="0"/>
    <x v="1"/>
    <x v="1"/>
    <x v="953"/>
    <s v="England"/>
    <n v="0"/>
    <n v="0"/>
    <n v="0"/>
    <n v="0"/>
    <n v="0"/>
    <n v="3.5"/>
    <n v="0"/>
    <n v="0"/>
    <n v="0"/>
    <m/>
    <m/>
    <m/>
    <m/>
    <m/>
    <n v="0"/>
    <n v="0"/>
    <n v="0"/>
    <n v="0"/>
    <n v="0"/>
    <n v="0.11438394500469654"/>
    <n v="0"/>
    <n v="0"/>
    <n v="0"/>
    <m/>
    <m/>
    <m/>
    <m/>
    <m/>
  </r>
  <r>
    <x v="30"/>
    <x v="0"/>
    <x v="1"/>
    <x v="1"/>
    <x v="948"/>
    <s v="England"/>
    <n v="0"/>
    <n v="0"/>
    <n v="0"/>
    <n v="0"/>
    <n v="0"/>
    <n v="3.9060000000000001"/>
    <n v="0"/>
    <n v="0"/>
    <n v="0"/>
    <m/>
    <m/>
    <m/>
    <m/>
    <m/>
    <n v="0"/>
    <n v="0"/>
    <n v="0"/>
    <n v="0"/>
    <n v="0"/>
    <n v="0.12765248262524134"/>
    <n v="0"/>
    <n v="0"/>
    <n v="0"/>
    <m/>
    <m/>
    <m/>
    <m/>
    <m/>
  </r>
  <r>
    <x v="30"/>
    <x v="0"/>
    <x v="1"/>
    <x v="1"/>
    <x v="949"/>
    <s v="England"/>
    <n v="0"/>
    <n v="0"/>
    <n v="0"/>
    <n v="0"/>
    <n v="0"/>
    <n v="4"/>
    <n v="0"/>
    <n v="0"/>
    <n v="0"/>
    <m/>
    <m/>
    <m/>
    <m/>
    <m/>
    <n v="0"/>
    <n v="0"/>
    <n v="0"/>
    <n v="0"/>
    <n v="0"/>
    <n v="0.13072450857679604"/>
    <n v="0"/>
    <n v="0"/>
    <n v="0"/>
    <m/>
    <m/>
    <m/>
    <m/>
    <m/>
  </r>
  <r>
    <x v="30"/>
    <x v="0"/>
    <x v="1"/>
    <x v="1"/>
    <x v="954"/>
    <s v="England"/>
    <n v="0"/>
    <n v="0"/>
    <n v="0"/>
    <n v="0"/>
    <n v="0"/>
    <n v="5"/>
    <n v="0"/>
    <n v="0"/>
    <n v="0"/>
    <m/>
    <m/>
    <m/>
    <m/>
    <m/>
    <n v="0"/>
    <n v="0"/>
    <n v="0"/>
    <n v="0"/>
    <n v="0"/>
    <n v="0.16340563572099506"/>
    <n v="0"/>
    <n v="0"/>
    <n v="0"/>
    <m/>
    <m/>
    <m/>
    <m/>
    <m/>
  </r>
  <r>
    <x v="30"/>
    <x v="0"/>
    <x v="1"/>
    <x v="1"/>
    <x v="955"/>
    <s v="England"/>
    <n v="0"/>
    <n v="0"/>
    <n v="0"/>
    <n v="0"/>
    <n v="0"/>
    <n v="8.6999999999999993"/>
    <n v="0"/>
    <n v="0"/>
    <n v="0"/>
    <m/>
    <m/>
    <m/>
    <m/>
    <m/>
    <n v="0"/>
    <n v="0"/>
    <n v="0"/>
    <n v="0"/>
    <n v="0"/>
    <n v="0.28432580615453135"/>
    <n v="0"/>
    <n v="0"/>
    <n v="0"/>
    <m/>
    <m/>
    <m/>
    <m/>
    <m/>
  </r>
  <r>
    <x v="30"/>
    <x v="0"/>
    <x v="1"/>
    <x v="1"/>
    <x v="956"/>
    <s v="England"/>
    <n v="0"/>
    <n v="0"/>
    <n v="0"/>
    <n v="0"/>
    <n v="0"/>
    <n v="12.3"/>
    <n v="0"/>
    <n v="0"/>
    <n v="0"/>
    <m/>
    <m/>
    <m/>
    <m/>
    <m/>
    <n v="0"/>
    <n v="0"/>
    <n v="0"/>
    <n v="0"/>
    <n v="0"/>
    <n v="0.40197786387364787"/>
    <n v="0"/>
    <n v="0"/>
    <n v="0"/>
    <m/>
    <m/>
    <m/>
    <m/>
    <m/>
  </r>
  <r>
    <x v="30"/>
    <x v="0"/>
    <x v="1"/>
    <x v="1"/>
    <x v="957"/>
    <s v="England"/>
    <n v="0"/>
    <n v="0"/>
    <n v="0"/>
    <n v="0"/>
    <n v="0"/>
    <n v="21.013000000000002"/>
    <n v="0"/>
    <n v="0"/>
    <n v="0"/>
    <m/>
    <m/>
    <m/>
    <m/>
    <m/>
    <n v="0"/>
    <n v="0"/>
    <n v="0"/>
    <n v="0"/>
    <n v="0"/>
    <n v="0.68672852468105383"/>
    <n v="0"/>
    <n v="0"/>
    <n v="0"/>
    <m/>
    <m/>
    <m/>
    <m/>
    <m/>
  </r>
  <r>
    <x v="30"/>
    <x v="0"/>
    <x v="1"/>
    <x v="1"/>
    <x v="958"/>
    <s v="England"/>
    <n v="0"/>
    <n v="0"/>
    <n v="0"/>
    <n v="0"/>
    <n v="0"/>
    <n v="34.5"/>
    <n v="0"/>
    <n v="0"/>
    <n v="0"/>
    <m/>
    <m/>
    <m/>
    <m/>
    <m/>
    <n v="0"/>
    <n v="0"/>
    <n v="0"/>
    <n v="0"/>
    <n v="0"/>
    <n v="1.1274988864748658"/>
    <n v="0"/>
    <n v="0"/>
    <n v="0"/>
    <m/>
    <m/>
    <m/>
    <m/>
    <m/>
  </r>
  <r>
    <x v="30"/>
    <x v="0"/>
    <x v="1"/>
    <x v="1"/>
    <x v="959"/>
    <s v="England"/>
    <n v="0"/>
    <n v="0"/>
    <n v="0"/>
    <n v="0"/>
    <n v="0"/>
    <n v="47"/>
    <n v="0"/>
    <n v="0"/>
    <n v="0"/>
    <m/>
    <m/>
    <m/>
    <m/>
    <m/>
    <n v="0"/>
    <n v="0"/>
    <n v="0"/>
    <n v="0"/>
    <n v="0"/>
    <n v="1.5360129757773535"/>
    <n v="0"/>
    <n v="0"/>
    <n v="0"/>
    <m/>
    <m/>
    <m/>
    <m/>
    <m/>
  </r>
  <r>
    <x v="30"/>
    <x v="0"/>
    <x v="1"/>
    <x v="1"/>
    <x v="960"/>
    <s v="England"/>
    <n v="0"/>
    <n v="0"/>
    <n v="0"/>
    <n v="0"/>
    <n v="0"/>
    <n v="78.099999999999994"/>
    <n v="0"/>
    <n v="0"/>
    <n v="0"/>
    <m/>
    <m/>
    <m/>
    <m/>
    <m/>
    <n v="0"/>
    <n v="0"/>
    <n v="0"/>
    <n v="0"/>
    <n v="0"/>
    <n v="2.5523960299619426"/>
    <n v="0"/>
    <n v="0"/>
    <n v="0"/>
    <m/>
    <m/>
    <m/>
    <m/>
    <m/>
  </r>
  <r>
    <x v="30"/>
    <x v="0"/>
    <x v="1"/>
    <x v="1"/>
    <x v="961"/>
    <s v="England"/>
    <n v="0"/>
    <n v="0"/>
    <n v="0"/>
    <n v="0"/>
    <n v="0"/>
    <n v="157.69999999999999"/>
    <n v="0"/>
    <n v="0"/>
    <n v="0"/>
    <m/>
    <m/>
    <m/>
    <m/>
    <m/>
    <n v="0"/>
    <n v="0"/>
    <n v="0"/>
    <n v="0"/>
    <n v="0"/>
    <n v="5.1538137506401833"/>
    <n v="0"/>
    <n v="0"/>
    <n v="0"/>
    <m/>
    <m/>
    <m/>
    <m/>
    <m/>
  </r>
  <r>
    <x v="30"/>
    <x v="0"/>
    <x v="1"/>
    <x v="1"/>
    <x v="962"/>
    <s v="England"/>
    <n v="0"/>
    <n v="0"/>
    <n v="0"/>
    <n v="0"/>
    <n v="0"/>
    <n v="240.9"/>
    <n v="0"/>
    <n v="0"/>
    <n v="0"/>
    <m/>
    <m/>
    <m/>
    <m/>
    <m/>
    <n v="0"/>
    <n v="0"/>
    <n v="0"/>
    <n v="0"/>
    <n v="0"/>
    <n v="7.8728835290375416"/>
    <n v="0"/>
    <n v="0"/>
    <n v="0"/>
    <m/>
    <m/>
    <m/>
    <m/>
    <m/>
  </r>
  <r>
    <x v="30"/>
    <x v="0"/>
    <x v="12"/>
    <x v="1"/>
    <x v="963"/>
    <s v="England"/>
    <n v="0"/>
    <n v="0"/>
    <n v="0"/>
    <n v="0"/>
    <n v="0"/>
    <n v="-29"/>
    <n v="0"/>
    <n v="0"/>
    <n v="0"/>
    <m/>
    <m/>
    <m/>
    <m/>
    <m/>
    <n v="0"/>
    <n v="0"/>
    <n v="0"/>
    <n v="0"/>
    <n v="0"/>
    <n v="-0.92202880515511654"/>
    <n v="0"/>
    <n v="0"/>
    <n v="0"/>
    <m/>
    <m/>
    <m/>
    <m/>
    <m/>
  </r>
  <r>
    <x v="30"/>
    <x v="0"/>
    <x v="12"/>
    <x v="1"/>
    <x v="964"/>
    <s v="England"/>
    <n v="0"/>
    <n v="0"/>
    <n v="0"/>
    <n v="0"/>
    <n v="0"/>
    <n v="-0.77800000000000002"/>
    <n v="0"/>
    <n v="0"/>
    <n v="0"/>
    <m/>
    <m/>
    <m/>
    <m/>
    <m/>
    <n v="0"/>
    <n v="0"/>
    <n v="0"/>
    <n v="0"/>
    <n v="0"/>
    <n v="-2.551996194731488E-2"/>
    <n v="0"/>
    <n v="0"/>
    <n v="0"/>
    <m/>
    <m/>
    <m/>
    <m/>
    <m/>
  </r>
  <r>
    <x v="30"/>
    <x v="0"/>
    <x v="12"/>
    <x v="1"/>
    <x v="965"/>
    <s v="England"/>
    <n v="0"/>
    <n v="0"/>
    <n v="0"/>
    <n v="0"/>
    <n v="0"/>
    <n v="0.15"/>
    <n v="0"/>
    <n v="0"/>
    <n v="0"/>
    <m/>
    <m/>
    <m/>
    <m/>
    <m/>
    <n v="0"/>
    <n v="0"/>
    <n v="0"/>
    <n v="0"/>
    <n v="0"/>
    <n v="4.9021690716298518E-3"/>
    <n v="0"/>
    <n v="0"/>
    <n v="0"/>
    <m/>
    <m/>
    <m/>
    <m/>
    <m/>
  </r>
  <r>
    <x v="30"/>
    <x v="0"/>
    <x v="12"/>
    <x v="1"/>
    <x v="891"/>
    <s v="England"/>
    <n v="0"/>
    <n v="0"/>
    <n v="0"/>
    <n v="0"/>
    <n v="0"/>
    <n v="0.20599999999999999"/>
    <n v="0"/>
    <n v="0"/>
    <n v="0"/>
    <m/>
    <m/>
    <m/>
    <m/>
    <m/>
    <n v="0"/>
    <n v="0"/>
    <n v="0"/>
    <n v="0"/>
    <n v="0"/>
    <n v="6.7323121917049963E-3"/>
    <n v="0"/>
    <n v="0"/>
    <n v="0"/>
    <m/>
    <m/>
    <m/>
    <m/>
    <m/>
  </r>
  <r>
    <x v="30"/>
    <x v="0"/>
    <x v="12"/>
    <x v="1"/>
    <x v="965"/>
    <s v="England"/>
    <n v="0"/>
    <n v="0"/>
    <n v="0"/>
    <n v="0"/>
    <n v="0"/>
    <n v="1.65"/>
    <n v="0"/>
    <n v="0"/>
    <n v="0"/>
    <m/>
    <m/>
    <m/>
    <m/>
    <m/>
    <n v="0"/>
    <n v="0"/>
    <n v="0"/>
    <n v="0"/>
    <n v="0"/>
    <n v="5.3923859787928366E-2"/>
    <n v="0"/>
    <n v="0"/>
    <n v="0"/>
    <m/>
    <m/>
    <m/>
    <m/>
    <m/>
  </r>
  <r>
    <x v="30"/>
    <x v="0"/>
    <x v="12"/>
    <x v="1"/>
    <x v="894"/>
    <s v="England"/>
    <n v="0"/>
    <n v="0"/>
    <n v="0"/>
    <n v="0"/>
    <n v="0"/>
    <n v="3.552"/>
    <n v="0"/>
    <n v="0"/>
    <n v="0"/>
    <m/>
    <m/>
    <m/>
    <m/>
    <m/>
    <n v="0"/>
    <n v="0"/>
    <n v="0"/>
    <n v="0"/>
    <n v="0"/>
    <n v="0.1160833636161949"/>
    <n v="0"/>
    <n v="0"/>
    <n v="0"/>
    <m/>
    <m/>
    <m/>
    <m/>
    <m/>
  </r>
  <r>
    <x v="30"/>
    <x v="0"/>
    <x v="12"/>
    <x v="1"/>
    <x v="895"/>
    <s v="England"/>
    <n v="0"/>
    <n v="0"/>
    <n v="0"/>
    <n v="0"/>
    <n v="0"/>
    <n v="9.5399999999999991"/>
    <n v="0"/>
    <n v="0"/>
    <n v="0"/>
    <m/>
    <m/>
    <m/>
    <m/>
    <m/>
    <n v="0"/>
    <n v="0"/>
    <n v="0"/>
    <n v="0"/>
    <n v="0"/>
    <n v="0.31177795295565852"/>
    <n v="0"/>
    <n v="0"/>
    <n v="0"/>
    <m/>
    <m/>
    <m/>
    <m/>
    <m/>
  </r>
  <r>
    <x v="30"/>
    <x v="0"/>
    <x v="12"/>
    <x v="1"/>
    <x v="966"/>
    <s v="England"/>
    <n v="0"/>
    <n v="0"/>
    <n v="0"/>
    <n v="0"/>
    <n v="0"/>
    <n v="34"/>
    <n v="0"/>
    <n v="0"/>
    <n v="0"/>
    <m/>
    <m/>
    <m/>
    <m/>
    <m/>
    <n v="0"/>
    <n v="0"/>
    <n v="0"/>
    <n v="0"/>
    <n v="0"/>
    <n v="1.1111583229027664"/>
    <n v="0"/>
    <n v="0"/>
    <n v="0"/>
    <m/>
    <m/>
    <m/>
    <m/>
    <m/>
  </r>
  <r>
    <x v="30"/>
    <x v="0"/>
    <x v="12"/>
    <x v="1"/>
    <x v="895"/>
    <s v="England"/>
    <n v="0"/>
    <n v="0"/>
    <n v="0"/>
    <n v="0"/>
    <n v="0"/>
    <n v="44.98"/>
    <n v="0"/>
    <n v="0"/>
    <n v="0"/>
    <m/>
    <m/>
    <m/>
    <m/>
    <m/>
    <n v="0"/>
    <n v="0"/>
    <n v="0"/>
    <n v="0"/>
    <n v="0"/>
    <n v="1.4699970989460713"/>
    <n v="0"/>
    <n v="0"/>
    <n v="0"/>
    <m/>
    <m/>
    <m/>
    <m/>
    <m/>
  </r>
  <r>
    <x v="30"/>
    <x v="0"/>
    <x v="12"/>
    <x v="1"/>
    <x v="967"/>
    <s v="UK"/>
    <n v="0"/>
    <n v="0"/>
    <n v="0"/>
    <n v="0"/>
    <n v="0"/>
    <n v="-1.7430000000000001"/>
    <n v="0"/>
    <n v="0"/>
    <n v="0"/>
    <m/>
    <m/>
    <m/>
    <m/>
    <m/>
    <n v="0"/>
    <n v="0"/>
    <n v="0"/>
    <n v="0"/>
    <n v="0"/>
    <n v="-5.5417110599495452E-2"/>
    <n v="0"/>
    <n v="0"/>
    <n v="0"/>
    <m/>
    <m/>
    <m/>
    <m/>
    <m/>
  </r>
  <r>
    <x v="30"/>
    <x v="0"/>
    <x v="3"/>
    <x v="1"/>
    <x v="968"/>
    <s v="England"/>
    <n v="0"/>
    <n v="0"/>
    <n v="0"/>
    <n v="0"/>
    <n v="0"/>
    <n v="86.974000000000004"/>
    <n v="0"/>
    <n v="0"/>
    <n v="0"/>
    <m/>
    <m/>
    <m/>
    <m/>
    <m/>
    <n v="0"/>
    <n v="0"/>
    <n v="0"/>
    <n v="0"/>
    <n v="0"/>
    <n v="2.8424083522395649"/>
    <n v="0"/>
    <n v="0"/>
    <n v="0"/>
    <m/>
    <m/>
    <m/>
    <m/>
    <m/>
  </r>
  <r>
    <x v="30"/>
    <x v="0"/>
    <x v="3"/>
    <x v="1"/>
    <x v="969"/>
    <s v="England"/>
    <n v="0"/>
    <n v="0"/>
    <n v="0"/>
    <n v="0"/>
    <n v="0"/>
    <n v="96.5"/>
    <n v="0"/>
    <n v="0"/>
    <n v="0"/>
    <m/>
    <m/>
    <m/>
    <m/>
    <m/>
    <n v="0"/>
    <n v="0"/>
    <n v="0"/>
    <n v="0"/>
    <n v="0"/>
    <n v="3.1537287694152045"/>
    <n v="0"/>
    <n v="0"/>
    <n v="0"/>
    <m/>
    <m/>
    <m/>
    <m/>
    <m/>
  </r>
  <r>
    <x v="30"/>
    <x v="0"/>
    <x v="3"/>
    <x v="1"/>
    <x v="970"/>
    <s v="England"/>
    <n v="0"/>
    <n v="0"/>
    <n v="0"/>
    <n v="0"/>
    <n v="0"/>
    <n v="237.876"/>
    <n v="0"/>
    <n v="0"/>
    <n v="0"/>
    <m/>
    <m/>
    <m/>
    <m/>
    <m/>
    <n v="0"/>
    <n v="0"/>
    <n v="0"/>
    <n v="0"/>
    <n v="0"/>
    <n v="7.7740558005534846"/>
    <n v="0"/>
    <n v="0"/>
    <n v="0"/>
    <m/>
    <m/>
    <m/>
    <m/>
    <m/>
  </r>
  <r>
    <x v="30"/>
    <x v="0"/>
    <x v="3"/>
    <x v="1"/>
    <x v="971"/>
    <s v="England"/>
    <n v="0"/>
    <n v="0"/>
    <n v="0"/>
    <n v="0"/>
    <n v="0"/>
    <n v="280"/>
    <n v="0"/>
    <n v="0"/>
    <n v="0"/>
    <m/>
    <m/>
    <m/>
    <m/>
    <m/>
    <n v="0"/>
    <n v="0"/>
    <n v="0"/>
    <n v="0"/>
    <n v="0"/>
    <n v="9.1507156003757224"/>
    <n v="0"/>
    <n v="0"/>
    <n v="0"/>
    <m/>
    <m/>
    <m/>
    <m/>
    <m/>
  </r>
  <r>
    <x v="30"/>
    <x v="0"/>
    <x v="3"/>
    <x v="1"/>
    <x v="899"/>
    <s v="England"/>
    <n v="0"/>
    <n v="0"/>
    <n v="0"/>
    <n v="0"/>
    <n v="0"/>
    <n v="1306.6179999999999"/>
    <n v="0"/>
    <n v="0"/>
    <n v="0"/>
    <m/>
    <m/>
    <m/>
    <m/>
    <m/>
    <n v="0"/>
    <n v="0"/>
    <n v="0"/>
    <n v="0"/>
    <n v="0"/>
    <n v="42.70174898689902"/>
    <n v="0"/>
    <n v="0"/>
    <n v="0"/>
    <m/>
    <m/>
    <m/>
    <m/>
    <m/>
  </r>
  <r>
    <x v="30"/>
    <x v="0"/>
    <x v="3"/>
    <x v="1"/>
    <x v="972"/>
    <s v="England"/>
    <n v="0"/>
    <n v="0"/>
    <n v="0"/>
    <n v="0"/>
    <n v="0"/>
    <n v="1600"/>
    <n v="0"/>
    <n v="0"/>
    <n v="0"/>
    <m/>
    <m/>
    <m/>
    <m/>
    <m/>
    <n v="0"/>
    <n v="0"/>
    <n v="0"/>
    <n v="0"/>
    <n v="0"/>
    <n v="52.289803430718415"/>
    <n v="0"/>
    <n v="0"/>
    <n v="0"/>
    <m/>
    <m/>
    <m/>
    <m/>
    <m/>
  </r>
  <r>
    <x v="30"/>
    <x v="0"/>
    <x v="3"/>
    <x v="1"/>
    <x v="900"/>
    <s v="GB"/>
    <n v="0"/>
    <n v="0"/>
    <n v="0"/>
    <n v="0"/>
    <n v="0"/>
    <n v="-0.17"/>
    <n v="0"/>
    <n v="0"/>
    <n v="0"/>
    <m/>
    <m/>
    <m/>
    <m/>
    <m/>
    <n v="0"/>
    <n v="0"/>
    <n v="0"/>
    <n v="0"/>
    <n v="0"/>
    <n v="-4.836057319414758E-3"/>
    <n v="0"/>
    <n v="0"/>
    <n v="0"/>
    <m/>
    <m/>
    <m/>
    <m/>
    <m/>
  </r>
  <r>
    <x v="30"/>
    <x v="0"/>
    <x v="14"/>
    <x v="1"/>
    <x v="973"/>
    <s v="England"/>
    <n v="0"/>
    <n v="0"/>
    <n v="0"/>
    <n v="0"/>
    <n v="0"/>
    <n v="-8.31"/>
    <n v="0"/>
    <n v="0"/>
    <n v="0"/>
    <m/>
    <m/>
    <m/>
    <m/>
    <m/>
    <n v="0"/>
    <n v="0"/>
    <n v="0"/>
    <n v="0"/>
    <n v="0"/>
    <n v="-0.27158016656829381"/>
    <n v="0"/>
    <n v="0"/>
    <n v="0"/>
    <m/>
    <m/>
    <m/>
    <m/>
    <m/>
  </r>
  <r>
    <x v="30"/>
    <x v="0"/>
    <x v="14"/>
    <x v="1"/>
    <x v="974"/>
    <s v="England"/>
    <n v="0"/>
    <n v="0"/>
    <n v="0"/>
    <n v="0"/>
    <n v="0"/>
    <n v="53.347000000000001"/>
    <n v="0"/>
    <n v="0"/>
    <n v="0"/>
    <m/>
    <m/>
    <m/>
    <m/>
    <m/>
    <n v="0"/>
    <n v="0"/>
    <n v="0"/>
    <n v="0"/>
    <n v="0"/>
    <n v="1.7434400897615847"/>
    <n v="0"/>
    <n v="0"/>
    <n v="0"/>
    <m/>
    <m/>
    <m/>
    <m/>
    <m/>
  </r>
  <r>
    <x v="30"/>
    <x v="0"/>
    <x v="14"/>
    <x v="1"/>
    <x v="975"/>
    <s v="England &amp; Scotland"/>
    <n v="0"/>
    <n v="0"/>
    <n v="0"/>
    <n v="0"/>
    <n v="0"/>
    <n v="-3.8679999999999999"/>
    <n v="0"/>
    <n v="0"/>
    <n v="0"/>
    <m/>
    <m/>
    <m/>
    <m/>
    <m/>
    <n v="0"/>
    <n v="0"/>
    <n v="0"/>
    <n v="0"/>
    <n v="0"/>
    <n v="-0.11861818618062206"/>
    <n v="0"/>
    <n v="0"/>
    <n v="0"/>
    <m/>
    <m/>
    <m/>
    <m/>
    <m/>
  </r>
  <r>
    <x v="30"/>
    <x v="0"/>
    <x v="14"/>
    <x v="1"/>
    <x v="976"/>
    <s v="England &amp; Wales"/>
    <n v="0"/>
    <n v="0"/>
    <n v="0"/>
    <n v="0"/>
    <n v="0"/>
    <n v="-51.12"/>
    <n v="0"/>
    <n v="0"/>
    <n v="0"/>
    <m/>
    <m/>
    <m/>
    <m/>
    <m/>
    <n v="0"/>
    <n v="0"/>
    <n v="0"/>
    <n v="0"/>
    <n v="0"/>
    <n v="-1.5878937529778012"/>
    <n v="0"/>
    <n v="0"/>
    <n v="0"/>
    <m/>
    <m/>
    <m/>
    <m/>
    <m/>
  </r>
  <r>
    <x v="30"/>
    <x v="0"/>
    <x v="14"/>
    <x v="1"/>
    <x v="977"/>
    <s v="England &amp; Wales"/>
    <n v="0"/>
    <n v="0"/>
    <n v="0"/>
    <n v="0"/>
    <n v="0"/>
    <n v="-3.4620000000000002"/>
    <n v="0"/>
    <n v="0"/>
    <n v="0"/>
    <m/>
    <m/>
    <m/>
    <m/>
    <m/>
    <n v="0"/>
    <n v="0"/>
    <n v="0"/>
    <n v="0"/>
    <n v="0"/>
    <n v="-0.10528446255210293"/>
    <n v="0"/>
    <n v="0"/>
    <n v="0"/>
    <m/>
    <m/>
    <m/>
    <m/>
    <m/>
  </r>
  <r>
    <x v="30"/>
    <x v="0"/>
    <x v="14"/>
    <x v="1"/>
    <x v="978"/>
    <s v="GB"/>
    <n v="0"/>
    <n v="0"/>
    <n v="0"/>
    <n v="0"/>
    <n v="0"/>
    <n v="-664.74099999999999"/>
    <n v="0"/>
    <n v="0"/>
    <n v="0"/>
    <m/>
    <m/>
    <m/>
    <m/>
    <m/>
    <n v="0"/>
    <n v="0"/>
    <n v="0"/>
    <n v="0"/>
    <n v="0"/>
    <n v="-18.910150462147563"/>
    <n v="0"/>
    <n v="0"/>
    <n v="0"/>
    <m/>
    <m/>
    <m/>
    <m/>
    <m/>
  </r>
  <r>
    <x v="30"/>
    <x v="0"/>
    <x v="14"/>
    <x v="1"/>
    <x v="979"/>
    <s v="GB"/>
    <n v="0"/>
    <n v="0"/>
    <n v="0"/>
    <n v="0"/>
    <n v="0"/>
    <n v="-1.18"/>
    <n v="0"/>
    <n v="0"/>
    <n v="0"/>
    <m/>
    <m/>
    <m/>
    <m/>
    <m/>
    <n v="0"/>
    <n v="0"/>
    <n v="0"/>
    <n v="0"/>
    <n v="0"/>
    <n v="-3.3567927275937728E-2"/>
    <n v="0"/>
    <n v="0"/>
    <n v="0"/>
    <m/>
    <m/>
    <m/>
    <m/>
    <m/>
  </r>
  <r>
    <x v="30"/>
    <x v="0"/>
    <x v="14"/>
    <x v="1"/>
    <x v="980"/>
    <s v="GB"/>
    <n v="0"/>
    <n v="0"/>
    <n v="0"/>
    <n v="0"/>
    <n v="0"/>
    <n v="-0.37"/>
    <n v="0"/>
    <n v="0"/>
    <n v="0"/>
    <m/>
    <m/>
    <m/>
    <m/>
    <m/>
    <n v="0"/>
    <n v="0"/>
    <n v="0"/>
    <n v="0"/>
    <n v="0"/>
    <n v="-1.0525536518726238E-2"/>
    <n v="0"/>
    <n v="0"/>
    <n v="0"/>
    <m/>
    <m/>
    <m/>
    <m/>
    <m/>
  </r>
  <r>
    <x v="30"/>
    <x v="0"/>
    <x v="14"/>
    <x v="1"/>
    <x v="981"/>
    <s v="GB"/>
    <n v="0"/>
    <n v="0"/>
    <n v="0"/>
    <n v="0"/>
    <n v="0"/>
    <n v="4.68"/>
    <n v="0"/>
    <n v="0"/>
    <n v="0"/>
    <m/>
    <m/>
    <m/>
    <m/>
    <m/>
    <n v="0"/>
    <n v="0"/>
    <n v="0"/>
    <n v="0"/>
    <n v="0"/>
    <n v="0.13268568022654775"/>
    <n v="0"/>
    <n v="0"/>
    <n v="0"/>
    <m/>
    <m/>
    <m/>
    <m/>
    <m/>
  </r>
  <r>
    <x v="30"/>
    <x v="0"/>
    <x v="2"/>
    <x v="1"/>
    <x v="909"/>
    <s v="England"/>
    <n v="0"/>
    <n v="0"/>
    <n v="0"/>
    <n v="0"/>
    <n v="0"/>
    <n v="-2000.4"/>
    <n v="0"/>
    <n v="0"/>
    <n v="0"/>
    <m/>
    <m/>
    <m/>
    <m/>
    <m/>
    <n v="0"/>
    <n v="0"/>
    <n v="0"/>
    <n v="0"/>
    <n v="0"/>
    <n v="-65.375326739255698"/>
    <n v="0"/>
    <n v="0"/>
    <n v="0"/>
    <m/>
    <m/>
    <m/>
    <m/>
    <m/>
  </r>
  <r>
    <x v="30"/>
    <x v="0"/>
    <x v="2"/>
    <x v="1"/>
    <x v="982"/>
    <s v="England"/>
    <n v="0"/>
    <n v="0"/>
    <n v="0"/>
    <n v="0"/>
    <n v="0"/>
    <n v="-400"/>
    <n v="0"/>
    <n v="0"/>
    <n v="0"/>
    <m/>
    <m/>
    <m/>
    <m/>
    <m/>
    <n v="0"/>
    <n v="0"/>
    <n v="0"/>
    <n v="0"/>
    <n v="0"/>
    <n v="-13.120803057745439"/>
    <n v="0"/>
    <n v="0"/>
    <n v="0"/>
    <m/>
    <m/>
    <m/>
    <m/>
    <m/>
  </r>
  <r>
    <x v="30"/>
    <x v="0"/>
    <x v="2"/>
    <x v="1"/>
    <x v="983"/>
    <s v="England"/>
    <n v="0"/>
    <n v="0"/>
    <n v="0"/>
    <n v="0"/>
    <n v="0"/>
    <n v="-215.583"/>
    <n v="0"/>
    <n v="0"/>
    <n v="0"/>
    <m/>
    <m/>
    <m/>
    <m/>
    <m/>
    <n v="0"/>
    <n v="0"/>
    <n v="0"/>
    <n v="0"/>
    <n v="0"/>
    <n v="-7.0361132615754114"/>
    <n v="0"/>
    <n v="0"/>
    <n v="0"/>
    <m/>
    <m/>
    <m/>
    <m/>
    <m/>
  </r>
  <r>
    <x v="30"/>
    <x v="0"/>
    <x v="2"/>
    <x v="1"/>
    <x v="984"/>
    <s v="England"/>
    <n v="0"/>
    <n v="0"/>
    <n v="0"/>
    <n v="0"/>
    <n v="0"/>
    <n v="-45.4"/>
    <n v="0"/>
    <n v="0"/>
    <n v="0"/>
    <m/>
    <m/>
    <m/>
    <m/>
    <m/>
    <n v="0"/>
    <n v="0"/>
    <n v="0"/>
    <n v="0"/>
    <n v="0"/>
    <n v="-1.4817473644745813"/>
    <n v="0"/>
    <n v="0"/>
    <n v="0"/>
    <m/>
    <m/>
    <m/>
    <m/>
    <m/>
  </r>
  <r>
    <x v="30"/>
    <x v="0"/>
    <x v="2"/>
    <x v="1"/>
    <x v="985"/>
    <s v="England"/>
    <n v="0"/>
    <n v="0"/>
    <n v="0"/>
    <n v="0"/>
    <n v="0"/>
    <n v="-31"/>
    <n v="0"/>
    <n v="0"/>
    <n v="0"/>
    <m/>
    <m/>
    <m/>
    <m/>
    <m/>
    <n v="0"/>
    <n v="0"/>
    <n v="0"/>
    <n v="0"/>
    <n v="0"/>
    <n v="-1.0117658215575334"/>
    <n v="0"/>
    <n v="0"/>
    <n v="0"/>
    <m/>
    <m/>
    <m/>
    <m/>
    <m/>
  </r>
  <r>
    <x v="30"/>
    <x v="0"/>
    <x v="2"/>
    <x v="1"/>
    <x v="986"/>
    <s v="England"/>
    <n v="0"/>
    <n v="0"/>
    <n v="0"/>
    <n v="0"/>
    <n v="0"/>
    <n v="-15"/>
    <n v="0"/>
    <n v="0"/>
    <n v="0"/>
    <m/>
    <m/>
    <m/>
    <m/>
    <m/>
    <n v="0"/>
    <n v="0"/>
    <n v="0"/>
    <n v="0"/>
    <n v="0"/>
    <n v="-0.48956410720525811"/>
    <n v="0"/>
    <n v="0"/>
    <n v="0"/>
    <m/>
    <m/>
    <m/>
    <m/>
    <m/>
  </r>
  <r>
    <x v="30"/>
    <x v="0"/>
    <x v="2"/>
    <x v="1"/>
    <x v="987"/>
    <s v="England"/>
    <n v="0"/>
    <n v="0"/>
    <n v="0"/>
    <n v="0"/>
    <n v="0"/>
    <n v="-0.64500000000000002"/>
    <n v="0"/>
    <n v="0"/>
    <n v="0"/>
    <m/>
    <m/>
    <m/>
    <m/>
    <m/>
    <n v="0"/>
    <n v="0"/>
    <n v="0"/>
    <n v="0"/>
    <n v="0"/>
    <n v="-2.10512566098261E-2"/>
    <n v="0"/>
    <n v="0"/>
    <n v="0"/>
    <m/>
    <m/>
    <m/>
    <m/>
    <m/>
  </r>
  <r>
    <x v="30"/>
    <x v="0"/>
    <x v="2"/>
    <x v="1"/>
    <x v="906"/>
    <s v="England"/>
    <n v="0"/>
    <n v="0"/>
    <n v="0"/>
    <n v="0"/>
    <n v="0"/>
    <n v="0.6"/>
    <n v="0"/>
    <n v="0"/>
    <n v="0"/>
    <m/>
    <m/>
    <m/>
    <m/>
    <m/>
    <n v="0"/>
    <n v="0"/>
    <n v="0"/>
    <n v="0"/>
    <n v="0"/>
    <n v="1.9608676286519407E-2"/>
    <n v="0"/>
    <n v="0"/>
    <n v="0"/>
    <m/>
    <m/>
    <m/>
    <m/>
    <m/>
  </r>
  <r>
    <x v="30"/>
    <x v="0"/>
    <x v="2"/>
    <x v="1"/>
    <x v="908"/>
    <s v="England"/>
    <n v="0"/>
    <n v="0"/>
    <n v="0"/>
    <n v="0"/>
    <n v="0"/>
    <n v="4.7"/>
    <n v="0"/>
    <n v="0"/>
    <n v="0"/>
    <m/>
    <m/>
    <m/>
    <m/>
    <m/>
    <n v="0"/>
    <n v="0"/>
    <n v="0"/>
    <n v="0"/>
    <n v="0"/>
    <n v="0.15360129757773536"/>
    <n v="0"/>
    <n v="0"/>
    <n v="0"/>
    <m/>
    <m/>
    <m/>
    <m/>
    <m/>
  </r>
  <r>
    <x v="30"/>
    <x v="0"/>
    <x v="2"/>
    <x v="1"/>
    <x v="988"/>
    <s v="England"/>
    <n v="0"/>
    <n v="0"/>
    <n v="0"/>
    <n v="0"/>
    <n v="0"/>
    <n v="17.518000000000001"/>
    <n v="0"/>
    <n v="0"/>
    <n v="0"/>
    <m/>
    <m/>
    <m/>
    <m/>
    <m/>
    <n v="0"/>
    <n v="0"/>
    <n v="0"/>
    <n v="0"/>
    <n v="0"/>
    <n v="0.57250798531207825"/>
    <n v="0"/>
    <n v="0"/>
    <n v="0"/>
    <m/>
    <m/>
    <m/>
    <m/>
    <m/>
  </r>
  <r>
    <x v="30"/>
    <x v="0"/>
    <x v="2"/>
    <x v="1"/>
    <x v="989"/>
    <s v="England"/>
    <n v="0"/>
    <n v="0"/>
    <n v="0"/>
    <n v="0"/>
    <n v="0"/>
    <n v="38"/>
    <n v="0"/>
    <n v="0"/>
    <n v="0"/>
    <m/>
    <m/>
    <m/>
    <m/>
    <m/>
    <n v="0"/>
    <n v="0"/>
    <n v="0"/>
    <n v="0"/>
    <n v="0"/>
    <n v="1.2418828314795625"/>
    <n v="0"/>
    <n v="0"/>
    <n v="0"/>
    <m/>
    <m/>
    <m/>
    <m/>
    <m/>
  </r>
  <r>
    <x v="30"/>
    <x v="0"/>
    <x v="2"/>
    <x v="1"/>
    <x v="990"/>
    <s v="England"/>
    <n v="0"/>
    <n v="0"/>
    <n v="0"/>
    <n v="0"/>
    <n v="0"/>
    <n v="45.95"/>
    <n v="0"/>
    <n v="0"/>
    <n v="0"/>
    <m/>
    <m/>
    <m/>
    <m/>
    <m/>
    <n v="0"/>
    <n v="0"/>
    <n v="0"/>
    <n v="0"/>
    <n v="0"/>
    <n v="1.5016977922759447"/>
    <n v="0"/>
    <n v="0"/>
    <n v="0"/>
    <m/>
    <m/>
    <m/>
    <m/>
    <m/>
  </r>
  <r>
    <x v="30"/>
    <x v="0"/>
    <x v="2"/>
    <x v="1"/>
    <x v="907"/>
    <s v="England"/>
    <n v="0"/>
    <n v="0"/>
    <n v="0"/>
    <n v="0"/>
    <n v="0"/>
    <n v="49.48"/>
    <n v="0"/>
    <n v="0"/>
    <n v="0"/>
    <m/>
    <m/>
    <m/>
    <m/>
    <m/>
    <n v="0"/>
    <n v="0"/>
    <n v="0"/>
    <n v="0"/>
    <n v="0"/>
    <n v="1.6170621710949669"/>
    <n v="0"/>
    <n v="0"/>
    <n v="0"/>
    <m/>
    <m/>
    <m/>
    <m/>
    <m/>
  </r>
  <r>
    <x v="30"/>
    <x v="0"/>
    <x v="2"/>
    <x v="1"/>
    <x v="991"/>
    <s v="England"/>
    <n v="0"/>
    <n v="0"/>
    <n v="0"/>
    <n v="0"/>
    <n v="0"/>
    <n v="133.46"/>
    <n v="0"/>
    <n v="0"/>
    <n v="0"/>
    <m/>
    <m/>
    <m/>
    <m/>
    <m/>
    <n v="0"/>
    <n v="0"/>
    <n v="0"/>
    <n v="0"/>
    <n v="0"/>
    <n v="4.3616232286648007"/>
    <n v="0"/>
    <n v="0"/>
    <n v="0"/>
    <m/>
    <m/>
    <m/>
    <m/>
    <m/>
  </r>
  <r>
    <x v="30"/>
    <x v="0"/>
    <x v="2"/>
    <x v="1"/>
    <x v="566"/>
    <s v="England"/>
    <n v="0"/>
    <n v="0"/>
    <n v="0"/>
    <n v="0"/>
    <n v="0"/>
    <n v="142.5"/>
    <n v="0"/>
    <n v="0"/>
    <n v="0"/>
    <m/>
    <m/>
    <m/>
    <m/>
    <m/>
    <n v="0"/>
    <n v="0"/>
    <n v="0"/>
    <n v="0"/>
    <n v="0"/>
    <n v="4.6570606180483587"/>
    <n v="0"/>
    <n v="0"/>
    <n v="0"/>
    <m/>
    <m/>
    <m/>
    <m/>
    <m/>
  </r>
  <r>
    <x v="30"/>
    <x v="0"/>
    <x v="2"/>
    <x v="1"/>
    <x v="992"/>
    <s v="England"/>
    <n v="0"/>
    <n v="0"/>
    <n v="0"/>
    <n v="0"/>
    <n v="0"/>
    <n v="162.5"/>
    <n v="0"/>
    <n v="0"/>
    <n v="0"/>
    <m/>
    <m/>
    <m/>
    <m/>
    <m/>
    <n v="0"/>
    <n v="0"/>
    <n v="0"/>
    <n v="0"/>
    <n v="0"/>
    <n v="5.3106831609323395"/>
    <n v="0"/>
    <n v="0"/>
    <n v="0"/>
    <m/>
    <m/>
    <m/>
    <m/>
    <m/>
  </r>
  <r>
    <x v="30"/>
    <x v="0"/>
    <x v="2"/>
    <x v="1"/>
    <x v="566"/>
    <s v="England"/>
    <n v="0"/>
    <n v="0"/>
    <n v="0"/>
    <n v="0"/>
    <n v="0"/>
    <n v="237"/>
    <n v="0"/>
    <n v="0"/>
    <n v="0"/>
    <m/>
    <m/>
    <m/>
    <m/>
    <m/>
    <n v="0"/>
    <n v="0"/>
    <n v="0"/>
    <n v="0"/>
    <n v="0"/>
    <n v="7.7454271331751654"/>
    <n v="0"/>
    <n v="0"/>
    <n v="0"/>
    <m/>
    <m/>
    <m/>
    <m/>
    <m/>
  </r>
  <r>
    <x v="30"/>
    <x v="0"/>
    <x v="2"/>
    <x v="1"/>
    <x v="993"/>
    <s v="England"/>
    <n v="0"/>
    <n v="0"/>
    <n v="0"/>
    <n v="0"/>
    <n v="0"/>
    <n v="250"/>
    <n v="0"/>
    <n v="0"/>
    <n v="0"/>
    <m/>
    <m/>
    <m/>
    <m/>
    <m/>
    <n v="0"/>
    <n v="0"/>
    <n v="0"/>
    <n v="0"/>
    <n v="0"/>
    <n v="8.1702817860497525"/>
    <n v="0"/>
    <n v="0"/>
    <n v="0"/>
    <m/>
    <m/>
    <m/>
    <m/>
    <m/>
  </r>
  <r>
    <x v="30"/>
    <x v="0"/>
    <x v="2"/>
    <x v="1"/>
    <x v="988"/>
    <s v="England"/>
    <n v="0"/>
    <n v="0"/>
    <n v="0"/>
    <n v="0"/>
    <n v="0"/>
    <n v="256.48200000000003"/>
    <n v="0"/>
    <n v="0"/>
    <n v="0"/>
    <m/>
    <m/>
    <m/>
    <m/>
    <m/>
    <n v="0"/>
    <n v="0"/>
    <n v="0"/>
    <n v="0"/>
    <n v="0"/>
    <n v="8.3821208521984509"/>
    <n v="0"/>
    <n v="0"/>
    <n v="0"/>
    <m/>
    <m/>
    <m/>
    <m/>
    <m/>
  </r>
  <r>
    <x v="30"/>
    <x v="0"/>
    <x v="2"/>
    <x v="1"/>
    <x v="558"/>
    <s v="England"/>
    <n v="0"/>
    <n v="0"/>
    <n v="0"/>
    <n v="0"/>
    <n v="0"/>
    <n v="279"/>
    <n v="0"/>
    <n v="0"/>
    <n v="0"/>
    <m/>
    <m/>
    <m/>
    <m/>
    <m/>
    <n v="0"/>
    <n v="0"/>
    <n v="0"/>
    <n v="0"/>
    <n v="0"/>
    <n v="9.1180344732315248"/>
    <n v="0"/>
    <n v="0"/>
    <n v="0"/>
    <m/>
    <m/>
    <m/>
    <m/>
    <m/>
  </r>
  <r>
    <x v="30"/>
    <x v="0"/>
    <x v="2"/>
    <x v="1"/>
    <x v="908"/>
    <s v="England"/>
    <n v="0"/>
    <n v="0"/>
    <n v="0"/>
    <n v="0"/>
    <n v="0"/>
    <n v="863.16"/>
    <n v="0"/>
    <n v="0"/>
    <n v="0"/>
    <m/>
    <m/>
    <m/>
    <m/>
    <m/>
    <n v="0"/>
    <n v="0"/>
    <n v="0"/>
    <n v="0"/>
    <n v="0"/>
    <n v="28.209041705786817"/>
    <n v="0"/>
    <n v="0"/>
    <n v="0"/>
    <m/>
    <m/>
    <m/>
    <m/>
    <m/>
  </r>
  <r>
    <x v="30"/>
    <x v="0"/>
    <x v="20"/>
    <x v="1"/>
    <x v="910"/>
    <s v="England"/>
    <n v="0"/>
    <n v="0"/>
    <n v="0"/>
    <n v="0"/>
    <n v="0"/>
    <n v="0.38500000000000001"/>
    <n v="0"/>
    <n v="0"/>
    <n v="0"/>
    <m/>
    <m/>
    <m/>
    <m/>
    <m/>
    <n v="0"/>
    <n v="0"/>
    <n v="0"/>
    <n v="0"/>
    <n v="0"/>
    <n v="1.258223395051662E-2"/>
    <n v="0"/>
    <n v="0"/>
    <n v="0"/>
    <m/>
    <m/>
    <m/>
    <m/>
    <m/>
  </r>
  <r>
    <x v="30"/>
    <x v="0"/>
    <x v="15"/>
    <x v="1"/>
    <x v="994"/>
    <s v="England &amp; Wales"/>
    <n v="0"/>
    <n v="0"/>
    <n v="0"/>
    <n v="0"/>
    <n v="0"/>
    <n v="0.04"/>
    <n v="0"/>
    <n v="0"/>
    <n v="0"/>
    <m/>
    <m/>
    <m/>
    <m/>
    <m/>
    <n v="0"/>
    <n v="0"/>
    <n v="0"/>
    <n v="0"/>
    <n v="0"/>
    <n v="1.2378638923381496E-3"/>
    <n v="0"/>
    <n v="0"/>
    <n v="0"/>
    <m/>
    <m/>
    <m/>
    <m/>
    <m/>
  </r>
  <r>
    <x v="30"/>
    <x v="0"/>
    <x v="15"/>
    <x v="1"/>
    <x v="995"/>
    <s v="England &amp; Wales"/>
    <n v="0"/>
    <n v="0"/>
    <n v="0"/>
    <n v="0"/>
    <n v="0"/>
    <n v="0.38"/>
    <n v="0"/>
    <n v="0"/>
    <n v="0"/>
    <m/>
    <m/>
    <m/>
    <m/>
    <m/>
    <n v="0"/>
    <n v="0"/>
    <n v="0"/>
    <n v="0"/>
    <n v="0"/>
    <n v="1.175970697721242E-2"/>
    <n v="0"/>
    <n v="0"/>
    <n v="0"/>
    <m/>
    <m/>
    <m/>
    <m/>
    <m/>
  </r>
  <r>
    <x v="30"/>
    <x v="0"/>
    <x v="15"/>
    <x v="1"/>
    <x v="996"/>
    <s v="England &amp; Wales"/>
    <n v="0"/>
    <n v="0"/>
    <n v="0"/>
    <n v="0"/>
    <n v="0"/>
    <n v="0.8"/>
    <n v="0"/>
    <n v="0"/>
    <n v="0"/>
    <m/>
    <m/>
    <m/>
    <m/>
    <m/>
    <n v="0"/>
    <n v="0"/>
    <n v="0"/>
    <n v="0"/>
    <n v="0"/>
    <n v="2.4757277846762991E-2"/>
    <n v="0"/>
    <n v="0"/>
    <n v="0"/>
    <m/>
    <m/>
    <m/>
    <m/>
    <m/>
  </r>
  <r>
    <x v="30"/>
    <x v="0"/>
    <x v="15"/>
    <x v="1"/>
    <x v="997"/>
    <s v="UK"/>
    <n v="0"/>
    <n v="0"/>
    <n v="0"/>
    <n v="0"/>
    <n v="0"/>
    <n v="-48.054000000000002"/>
    <n v="0"/>
    <n v="0"/>
    <n v="0"/>
    <m/>
    <m/>
    <m/>
    <m/>
    <m/>
    <n v="0"/>
    <n v="0"/>
    <n v="0"/>
    <n v="0"/>
    <n v="0"/>
    <n v="-5.339078772715216E-2"/>
    <n v="0"/>
    <n v="0"/>
    <n v="0"/>
    <m/>
    <m/>
    <m/>
    <m/>
    <m/>
  </r>
  <r>
    <x v="30"/>
    <x v="0"/>
    <x v="15"/>
    <x v="1"/>
    <x v="998"/>
    <s v="UK"/>
    <n v="0"/>
    <n v="0"/>
    <n v="0"/>
    <n v="0"/>
    <n v="0"/>
    <n v="-5.6159999999999997"/>
    <n v="0"/>
    <n v="0"/>
    <n v="0"/>
    <m/>
    <m/>
    <m/>
    <m/>
    <m/>
    <n v="0"/>
    <n v="0"/>
    <n v="0"/>
    <n v="0"/>
    <n v="0"/>
    <n v="-6.2397024987656908E-3"/>
    <n v="0"/>
    <n v="0"/>
    <n v="0"/>
    <m/>
    <m/>
    <m/>
    <m/>
    <m/>
  </r>
  <r>
    <x v="30"/>
    <x v="0"/>
    <x v="15"/>
    <x v="1"/>
    <x v="999"/>
    <s v="UK"/>
    <n v="0"/>
    <n v="0"/>
    <n v="0"/>
    <n v="0"/>
    <n v="0"/>
    <n v="-3.8889999999999998"/>
    <n v="0"/>
    <n v="0"/>
    <n v="0"/>
    <m/>
    <m/>
    <m/>
    <m/>
    <m/>
    <n v="0"/>
    <n v="0"/>
    <n v="0"/>
    <n v="0"/>
    <n v="0"/>
    <n v="-4.3209050957442622E-3"/>
    <n v="0"/>
    <n v="0"/>
    <n v="0"/>
    <m/>
    <m/>
    <m/>
    <m/>
    <m/>
  </r>
  <r>
    <x v="30"/>
    <x v="0"/>
    <x v="15"/>
    <x v="1"/>
    <x v="1000"/>
    <s v="UK"/>
    <n v="0"/>
    <n v="0"/>
    <n v="0"/>
    <n v="0"/>
    <n v="0"/>
    <n v="-2.5"/>
    <n v="0"/>
    <n v="0"/>
    <n v="0"/>
    <m/>
    <m/>
    <m/>
    <m/>
    <m/>
    <n v="0"/>
    <n v="0"/>
    <n v="0"/>
    <n v="0"/>
    <n v="0"/>
    <n v="-2.7776453431115075E-3"/>
    <n v="0"/>
    <n v="0"/>
    <n v="0"/>
    <m/>
    <m/>
    <m/>
    <m/>
    <m/>
  </r>
  <r>
    <x v="30"/>
    <x v="0"/>
    <x v="15"/>
    <x v="1"/>
    <x v="1001"/>
    <s v="UK"/>
    <n v="0"/>
    <n v="0"/>
    <n v="0"/>
    <n v="0"/>
    <n v="0"/>
    <n v="-2.1139999999999999"/>
    <n v="0"/>
    <n v="0"/>
    <n v="0"/>
    <m/>
    <m/>
    <m/>
    <m/>
    <m/>
    <n v="0"/>
    <n v="0"/>
    <n v="0"/>
    <n v="0"/>
    <n v="0"/>
    <n v="-2.3487769021350909E-3"/>
    <n v="0"/>
    <n v="0"/>
    <n v="0"/>
    <m/>
    <m/>
    <m/>
    <m/>
    <m/>
  </r>
  <r>
    <x v="30"/>
    <x v="0"/>
    <x v="15"/>
    <x v="1"/>
    <x v="1002"/>
    <s v="UK"/>
    <n v="0"/>
    <n v="0"/>
    <n v="0"/>
    <n v="0"/>
    <n v="0"/>
    <n v="-1.77"/>
    <n v="0"/>
    <n v="0"/>
    <n v="0"/>
    <m/>
    <m/>
    <m/>
    <m/>
    <m/>
    <n v="0"/>
    <n v="0"/>
    <n v="0"/>
    <n v="0"/>
    <n v="0"/>
    <n v="-1.9665729029229475E-3"/>
    <n v="0"/>
    <n v="0"/>
    <n v="0"/>
    <m/>
    <m/>
    <m/>
    <m/>
    <m/>
  </r>
  <r>
    <x v="30"/>
    <x v="0"/>
    <x v="15"/>
    <x v="1"/>
    <x v="1003"/>
    <s v="UK"/>
    <n v="0"/>
    <n v="0"/>
    <n v="0"/>
    <n v="0"/>
    <n v="0"/>
    <n v="-1.4970000000000001"/>
    <n v="0"/>
    <n v="0"/>
    <n v="0"/>
    <m/>
    <m/>
    <m/>
    <m/>
    <m/>
    <n v="0"/>
    <n v="0"/>
    <n v="0"/>
    <n v="0"/>
    <n v="0"/>
    <n v="-1.663254031455171E-3"/>
    <n v="0"/>
    <n v="0"/>
    <n v="0"/>
    <m/>
    <m/>
    <m/>
    <m/>
    <m/>
  </r>
  <r>
    <x v="30"/>
    <x v="0"/>
    <x v="15"/>
    <x v="1"/>
    <x v="1004"/>
    <s v="UK"/>
    <n v="0"/>
    <n v="0"/>
    <n v="0"/>
    <n v="0"/>
    <n v="0"/>
    <n v="-1.079"/>
    <n v="0"/>
    <n v="0"/>
    <n v="0"/>
    <m/>
    <m/>
    <m/>
    <m/>
    <m/>
    <n v="0"/>
    <n v="0"/>
    <n v="0"/>
    <n v="0"/>
    <n v="0"/>
    <n v="-1.1988317300869267E-3"/>
    <n v="0"/>
    <n v="0"/>
    <n v="0"/>
    <m/>
    <m/>
    <m/>
    <m/>
    <m/>
  </r>
  <r>
    <x v="30"/>
    <x v="0"/>
    <x v="15"/>
    <x v="1"/>
    <x v="1005"/>
    <s v="UK"/>
    <n v="0"/>
    <n v="0"/>
    <n v="0"/>
    <n v="0"/>
    <n v="0"/>
    <n v="-0.56399999999999995"/>
    <n v="0"/>
    <n v="0"/>
    <n v="0"/>
    <m/>
    <m/>
    <m/>
    <m/>
    <m/>
    <n v="0"/>
    <n v="0"/>
    <n v="0"/>
    <n v="0"/>
    <n v="0"/>
    <n v="-6.2663678940595615E-4"/>
    <n v="0"/>
    <n v="0"/>
    <n v="0"/>
    <m/>
    <m/>
    <m/>
    <m/>
    <m/>
  </r>
  <r>
    <x v="30"/>
    <x v="0"/>
    <x v="15"/>
    <x v="1"/>
    <x v="1006"/>
    <s v="UK"/>
    <n v="0"/>
    <n v="0"/>
    <n v="0"/>
    <n v="0"/>
    <n v="0"/>
    <n v="-0.40500000000000003"/>
    <n v="0"/>
    <n v="0"/>
    <n v="0"/>
    <m/>
    <m/>
    <m/>
    <m/>
    <m/>
    <n v="0"/>
    <n v="0"/>
    <n v="0"/>
    <n v="0"/>
    <n v="0"/>
    <n v="-4.4997854558406433E-4"/>
    <n v="0"/>
    <n v="0"/>
    <n v="0"/>
    <m/>
    <m/>
    <m/>
    <m/>
    <m/>
  </r>
  <r>
    <x v="30"/>
    <x v="0"/>
    <x v="15"/>
    <x v="1"/>
    <x v="1007"/>
    <s v="UK"/>
    <n v="0"/>
    <n v="0"/>
    <n v="0"/>
    <n v="0"/>
    <n v="0"/>
    <n v="-0.378"/>
    <n v="0"/>
    <n v="0"/>
    <n v="0"/>
    <m/>
    <m/>
    <m/>
    <m/>
    <m/>
    <n v="0"/>
    <n v="0"/>
    <n v="0"/>
    <n v="0"/>
    <n v="0"/>
    <n v="-4.1997997587846003E-4"/>
    <n v="0"/>
    <n v="0"/>
    <n v="0"/>
    <m/>
    <m/>
    <m/>
    <m/>
    <m/>
  </r>
  <r>
    <x v="30"/>
    <x v="0"/>
    <x v="15"/>
    <x v="1"/>
    <x v="1008"/>
    <s v="UK"/>
    <n v="0"/>
    <n v="0"/>
    <n v="0"/>
    <n v="0"/>
    <n v="0"/>
    <n v="-0.26200000000000001"/>
    <n v="0"/>
    <n v="0"/>
    <n v="0"/>
    <m/>
    <m/>
    <m/>
    <m/>
    <m/>
    <n v="0"/>
    <n v="0"/>
    <n v="0"/>
    <n v="0"/>
    <n v="0"/>
    <n v="-2.9109723195808602E-4"/>
    <n v="0"/>
    <n v="0"/>
    <n v="0"/>
    <m/>
    <m/>
    <m/>
    <m/>
    <m/>
  </r>
  <r>
    <x v="30"/>
    <x v="0"/>
    <x v="15"/>
    <x v="1"/>
    <x v="1009"/>
    <s v="UK"/>
    <n v="0"/>
    <n v="0"/>
    <n v="0"/>
    <n v="0"/>
    <n v="0"/>
    <n v="-0.24"/>
    <n v="0"/>
    <n v="0"/>
    <n v="0"/>
    <m/>
    <m/>
    <m/>
    <m/>
    <m/>
    <n v="0"/>
    <n v="0"/>
    <n v="0"/>
    <n v="0"/>
    <n v="0"/>
    <n v="-2.6665395293870478E-4"/>
    <n v="0"/>
    <n v="0"/>
    <n v="0"/>
    <m/>
    <m/>
    <m/>
    <m/>
    <m/>
  </r>
  <r>
    <x v="30"/>
    <x v="0"/>
    <x v="8"/>
    <x v="1"/>
    <x v="1010"/>
    <s v="England &amp; Wales"/>
    <n v="0"/>
    <n v="0"/>
    <n v="0"/>
    <n v="0"/>
    <n v="0"/>
    <n v="0.11"/>
    <n v="0"/>
    <n v="0"/>
    <n v="0"/>
    <m/>
    <m/>
    <m/>
    <m/>
    <m/>
    <n v="0"/>
    <n v="0"/>
    <n v="0"/>
    <n v="0"/>
    <n v="0"/>
    <n v="3.4041257039299114E-3"/>
    <n v="0"/>
    <n v="0"/>
    <n v="0"/>
    <m/>
    <m/>
    <m/>
    <m/>
    <m/>
  </r>
  <r>
    <x v="30"/>
    <x v="0"/>
    <x v="8"/>
    <x v="1"/>
    <x v="1010"/>
    <s v="England &amp; Wales"/>
    <n v="0"/>
    <n v="0"/>
    <n v="0"/>
    <n v="0"/>
    <n v="0"/>
    <n v="0.54"/>
    <n v="0"/>
    <n v="0"/>
    <n v="0"/>
    <m/>
    <m/>
    <m/>
    <m/>
    <m/>
    <n v="0"/>
    <n v="0"/>
    <n v="0"/>
    <n v="0"/>
    <n v="0"/>
    <n v="1.6711162546565021E-2"/>
    <n v="0"/>
    <n v="0"/>
    <n v="0"/>
    <m/>
    <m/>
    <m/>
    <m/>
    <m/>
  </r>
  <r>
    <x v="30"/>
    <x v="0"/>
    <x v="8"/>
    <x v="1"/>
    <x v="1011"/>
    <s v="England &amp; Wales"/>
    <n v="0"/>
    <n v="0"/>
    <n v="0"/>
    <n v="0"/>
    <n v="0"/>
    <n v="30"/>
    <n v="0"/>
    <n v="0"/>
    <n v="0"/>
    <m/>
    <m/>
    <m/>
    <m/>
    <m/>
    <n v="0"/>
    <n v="0"/>
    <n v="0"/>
    <n v="0"/>
    <n v="0"/>
    <n v="0.92839791925361215"/>
    <n v="0"/>
    <n v="0"/>
    <n v="0"/>
    <m/>
    <m/>
    <m/>
    <m/>
    <m/>
  </r>
  <r>
    <x v="30"/>
    <x v="0"/>
    <x v="8"/>
    <x v="1"/>
    <x v="1012"/>
    <s v="England &amp; Wales"/>
    <n v="0"/>
    <n v="0"/>
    <n v="0"/>
    <n v="0"/>
    <n v="0"/>
    <n v="50"/>
    <n v="0"/>
    <n v="0"/>
    <n v="0"/>
    <m/>
    <m/>
    <m/>
    <m/>
    <m/>
    <n v="0"/>
    <n v="0"/>
    <n v="0"/>
    <n v="0"/>
    <n v="0"/>
    <n v="1.5473298654226868"/>
    <n v="0"/>
    <n v="0"/>
    <n v="0"/>
    <m/>
    <m/>
    <m/>
    <m/>
    <m/>
  </r>
  <r>
    <x v="30"/>
    <x v="0"/>
    <x v="8"/>
    <x v="1"/>
    <x v="1013"/>
    <s v="England &amp; Wales"/>
    <n v="0"/>
    <n v="0"/>
    <n v="0"/>
    <n v="0"/>
    <n v="0"/>
    <n v="79.599999999999994"/>
    <n v="0"/>
    <n v="0"/>
    <n v="0"/>
    <m/>
    <m/>
    <m/>
    <m/>
    <m/>
    <n v="0"/>
    <n v="0"/>
    <n v="0"/>
    <n v="0"/>
    <n v="0"/>
    <n v="2.4633491457529173"/>
    <n v="0"/>
    <n v="0"/>
    <n v="0"/>
    <m/>
    <m/>
    <m/>
    <m/>
    <m/>
  </r>
  <r>
    <x v="30"/>
    <x v="0"/>
    <x v="8"/>
    <x v="1"/>
    <x v="1014"/>
    <s v="England &amp; Wales"/>
    <n v="0"/>
    <n v="0"/>
    <n v="0"/>
    <n v="0"/>
    <n v="0"/>
    <n v="102.48"/>
    <n v="0"/>
    <n v="0"/>
    <n v="0"/>
    <m/>
    <m/>
    <m/>
    <m/>
    <m/>
    <n v="0"/>
    <n v="0"/>
    <n v="0"/>
    <n v="0"/>
    <n v="0"/>
    <n v="3.1714072921703393"/>
    <n v="0"/>
    <n v="0"/>
    <n v="0"/>
    <m/>
    <m/>
    <m/>
    <m/>
    <m/>
  </r>
  <r>
    <x v="30"/>
    <x v="0"/>
    <x v="8"/>
    <x v="1"/>
    <x v="1015"/>
    <s v="UK"/>
    <n v="0"/>
    <n v="0"/>
    <n v="0"/>
    <n v="0"/>
    <n v="0"/>
    <n v="-38.549999999999997"/>
    <n v="0"/>
    <n v="0"/>
    <n v="0"/>
    <m/>
    <m/>
    <m/>
    <m/>
    <m/>
    <n v="0"/>
    <n v="0"/>
    <n v="0"/>
    <n v="0"/>
    <n v="0"/>
    <n v="-0.93643466511323348"/>
    <n v="0"/>
    <n v="0"/>
    <n v="0"/>
    <m/>
    <m/>
    <m/>
    <m/>
    <m/>
  </r>
  <r>
    <x v="30"/>
    <x v="0"/>
    <x v="8"/>
    <x v="1"/>
    <x v="917"/>
    <s v="UK"/>
    <n v="0"/>
    <n v="0"/>
    <n v="0"/>
    <n v="0"/>
    <n v="0"/>
    <n v="-8.3670000000000009"/>
    <n v="0"/>
    <n v="0"/>
    <n v="0"/>
    <m/>
    <m/>
    <m/>
    <m/>
    <m/>
    <n v="0"/>
    <n v="0"/>
    <n v="0"/>
    <n v="0"/>
    <n v="0"/>
    <n v="-0.2032464031907244"/>
    <n v="0"/>
    <n v="0"/>
    <n v="0"/>
    <m/>
    <m/>
    <m/>
    <m/>
    <m/>
  </r>
  <r>
    <x v="30"/>
    <x v="0"/>
    <x v="8"/>
    <x v="1"/>
    <x v="1016"/>
    <s v="UK"/>
    <n v="0"/>
    <n v="0"/>
    <n v="0"/>
    <n v="0"/>
    <n v="0"/>
    <n v="-0.73499999999999999"/>
    <n v="0"/>
    <n v="0"/>
    <n v="0"/>
    <m/>
    <m/>
    <m/>
    <m/>
    <m/>
    <n v="0"/>
    <n v="0"/>
    <n v="0"/>
    <n v="0"/>
    <n v="0"/>
    <n v="-1.7854201786205622E-2"/>
    <n v="0"/>
    <n v="0"/>
    <n v="0"/>
    <m/>
    <m/>
    <m/>
    <m/>
    <m/>
  </r>
  <r>
    <x v="30"/>
    <x v="0"/>
    <x v="70"/>
    <x v="1"/>
    <x v="1017"/>
    <s v="England"/>
    <n v="0"/>
    <n v="0"/>
    <n v="0"/>
    <n v="0"/>
    <n v="0"/>
    <n v="-0.76200000000000001"/>
    <n v="0"/>
    <n v="0"/>
    <n v="0"/>
    <m/>
    <m/>
    <m/>
    <m/>
    <m/>
    <n v="0"/>
    <n v="0"/>
    <n v="0"/>
    <n v="0"/>
    <n v="0"/>
    <n v="-2.4995129825005062E-2"/>
    <n v="0"/>
    <n v="0"/>
    <n v="0"/>
    <m/>
    <m/>
    <m/>
    <m/>
    <m/>
  </r>
  <r>
    <x v="30"/>
    <x v="0"/>
    <x v="70"/>
    <x v="1"/>
    <x v="1018"/>
    <s v="England"/>
    <n v="0"/>
    <n v="0"/>
    <n v="0"/>
    <n v="0"/>
    <n v="0"/>
    <n v="-0.19500000000000001"/>
    <n v="0"/>
    <n v="0"/>
    <n v="0"/>
    <m/>
    <m/>
    <m/>
    <m/>
    <m/>
    <n v="0"/>
    <n v="0"/>
    <n v="0"/>
    <n v="0"/>
    <n v="0"/>
    <n v="-6.3963914906509023E-3"/>
    <n v="0"/>
    <n v="0"/>
    <n v="0"/>
    <m/>
    <m/>
    <m/>
    <m/>
    <m/>
  </r>
  <r>
    <x v="30"/>
    <x v="0"/>
    <x v="70"/>
    <x v="1"/>
    <x v="1019"/>
    <s v="England"/>
    <n v="0"/>
    <n v="0"/>
    <n v="0"/>
    <n v="0"/>
    <n v="0"/>
    <n v="24.9"/>
    <n v="0"/>
    <n v="0"/>
    <n v="0"/>
    <m/>
    <m/>
    <m/>
    <m/>
    <m/>
    <n v="0"/>
    <n v="0"/>
    <n v="0"/>
    <n v="0"/>
    <n v="0"/>
    <n v="0.81376006589055538"/>
    <n v="0"/>
    <n v="0"/>
    <n v="0"/>
    <m/>
    <m/>
    <m/>
    <m/>
    <m/>
  </r>
  <r>
    <x v="30"/>
    <x v="0"/>
    <x v="70"/>
    <x v="1"/>
    <x v="1020"/>
    <s v="UK"/>
    <n v="0"/>
    <n v="0"/>
    <n v="0"/>
    <n v="0"/>
    <n v="0"/>
    <n v="-45"/>
    <n v="0"/>
    <n v="0"/>
    <n v="0"/>
    <m/>
    <m/>
    <m/>
    <m/>
    <m/>
    <n v="0"/>
    <n v="0"/>
    <n v="0"/>
    <n v="0"/>
    <n v="0"/>
    <n v="-1.476090343996362"/>
    <n v="0"/>
    <n v="0"/>
    <n v="0"/>
    <m/>
    <m/>
    <m/>
    <m/>
    <m/>
  </r>
  <r>
    <x v="30"/>
    <x v="0"/>
    <x v="70"/>
    <x v="1"/>
    <x v="1021"/>
    <s v="England"/>
    <n v="0"/>
    <n v="0"/>
    <n v="0"/>
    <n v="0"/>
    <n v="0"/>
    <n v="-274.39400000000001"/>
    <n v="0"/>
    <n v="0"/>
    <n v="0"/>
    <m/>
    <m/>
    <m/>
    <m/>
    <m/>
    <n v="0"/>
    <n v="0"/>
    <n v="0"/>
    <n v="0"/>
    <n v="0"/>
    <n v="-9.0006740855675051"/>
    <n v="0"/>
    <n v="0"/>
    <n v="0"/>
    <m/>
    <m/>
    <m/>
    <m/>
    <m/>
  </r>
  <r>
    <x v="30"/>
    <x v="0"/>
    <x v="70"/>
    <x v="1"/>
    <x v="1022"/>
    <s v="England"/>
    <n v="0"/>
    <n v="0"/>
    <n v="0"/>
    <n v="0"/>
    <n v="0"/>
    <n v="-100"/>
    <n v="0"/>
    <n v="0"/>
    <n v="0"/>
    <m/>
    <m/>
    <m/>
    <m/>
    <m/>
    <n v="0"/>
    <n v="0"/>
    <n v="0"/>
    <n v="0"/>
    <n v="0"/>
    <n v="-3.2802007644363598"/>
    <n v="0"/>
    <n v="0"/>
    <n v="0"/>
    <m/>
    <m/>
    <m/>
    <m/>
    <m/>
  </r>
  <r>
    <x v="30"/>
    <x v="0"/>
    <x v="70"/>
    <x v="1"/>
    <x v="1023"/>
    <s v="England"/>
    <n v="0"/>
    <n v="0"/>
    <n v="0"/>
    <n v="0"/>
    <n v="0"/>
    <n v="-75"/>
    <n v="0"/>
    <n v="0"/>
    <n v="0"/>
    <m/>
    <m/>
    <m/>
    <m/>
    <m/>
    <n v="0"/>
    <n v="0"/>
    <n v="0"/>
    <n v="0"/>
    <n v="0"/>
    <n v="-2.4601505733272697"/>
    <n v="0"/>
    <n v="0"/>
    <n v="0"/>
    <m/>
    <m/>
    <m/>
    <m/>
    <m/>
  </r>
  <r>
    <x v="30"/>
    <x v="0"/>
    <x v="70"/>
    <x v="1"/>
    <x v="1024"/>
    <s v="England"/>
    <n v="0"/>
    <n v="0"/>
    <n v="0"/>
    <n v="0"/>
    <n v="0"/>
    <n v="-12.064"/>
    <n v="0"/>
    <n v="0"/>
    <n v="0"/>
    <m/>
    <m/>
    <m/>
    <m/>
    <m/>
    <n v="0"/>
    <n v="0"/>
    <n v="0"/>
    <n v="0"/>
    <n v="0"/>
    <n v="-0.39572342022160245"/>
    <n v="0"/>
    <n v="0"/>
    <n v="0"/>
    <m/>
    <m/>
    <m/>
    <m/>
    <m/>
  </r>
  <r>
    <x v="30"/>
    <x v="0"/>
    <x v="70"/>
    <x v="1"/>
    <x v="1025"/>
    <s v="England"/>
    <n v="0"/>
    <n v="0"/>
    <n v="0"/>
    <n v="0"/>
    <n v="0"/>
    <n v="-7.7859999999999996"/>
    <n v="0"/>
    <n v="0"/>
    <n v="0"/>
    <m/>
    <m/>
    <m/>
    <m/>
    <m/>
    <n v="0"/>
    <n v="0"/>
    <n v="0"/>
    <n v="0"/>
    <n v="0"/>
    <n v="-0.25539643151901498"/>
    <n v="0"/>
    <n v="0"/>
    <n v="0"/>
    <m/>
    <m/>
    <m/>
    <m/>
    <m/>
  </r>
  <r>
    <x v="30"/>
    <x v="0"/>
    <x v="70"/>
    <x v="1"/>
    <x v="1026"/>
    <s v="England"/>
    <n v="0"/>
    <n v="0"/>
    <n v="0"/>
    <n v="0"/>
    <n v="0"/>
    <n v="-1.3979999999999999"/>
    <n v="0"/>
    <n v="0"/>
    <n v="0"/>
    <m/>
    <m/>
    <m/>
    <m/>
    <m/>
    <n v="0"/>
    <n v="0"/>
    <n v="0"/>
    <n v="0"/>
    <n v="0"/>
    <n v="-4.5857206686820307E-2"/>
    <n v="0"/>
    <n v="0"/>
    <n v="0"/>
    <m/>
    <m/>
    <m/>
    <m/>
    <m/>
  </r>
  <r>
    <x v="30"/>
    <x v="0"/>
    <x v="70"/>
    <x v="1"/>
    <x v="1027"/>
    <s v="England"/>
    <n v="0"/>
    <n v="0"/>
    <n v="0"/>
    <n v="0"/>
    <n v="0"/>
    <n v="-0.92300000000000004"/>
    <n v="0"/>
    <n v="0"/>
    <n v="0"/>
    <m/>
    <m/>
    <m/>
    <m/>
    <m/>
    <n v="0"/>
    <n v="0"/>
    <n v="0"/>
    <n v="0"/>
    <n v="0"/>
    <n v="-3.0276253055747604E-2"/>
    <n v="0"/>
    <n v="0"/>
    <n v="0"/>
    <m/>
    <m/>
    <m/>
    <m/>
    <m/>
  </r>
  <r>
    <x v="30"/>
    <x v="0"/>
    <x v="70"/>
    <x v="1"/>
    <x v="1028"/>
    <s v="England"/>
    <n v="0"/>
    <n v="0"/>
    <n v="0"/>
    <n v="0"/>
    <n v="0"/>
    <n v="1500"/>
    <n v="0"/>
    <n v="0"/>
    <n v="0"/>
    <m/>
    <m/>
    <m/>
    <m/>
    <m/>
    <n v="0"/>
    <n v="0"/>
    <n v="0"/>
    <n v="0"/>
    <n v="0"/>
    <n v="49.021690716298515"/>
    <n v="0"/>
    <n v="0"/>
    <n v="0"/>
    <m/>
    <m/>
    <m/>
    <m/>
    <m/>
  </r>
  <r>
    <x v="30"/>
    <x v="0"/>
    <x v="70"/>
    <x v="1"/>
    <x v="1029"/>
    <s v="England"/>
    <n v="0"/>
    <n v="0"/>
    <n v="0"/>
    <n v="0"/>
    <n v="0"/>
    <n v="3061.88"/>
    <n v="0"/>
    <n v="0"/>
    <n v="0"/>
    <m/>
    <m/>
    <m/>
    <m/>
    <m/>
    <n v="0"/>
    <n v="0"/>
    <n v="0"/>
    <n v="0"/>
    <n v="0"/>
    <n v="100.06568958028006"/>
    <n v="0"/>
    <n v="0"/>
    <n v="0"/>
    <m/>
    <m/>
    <m/>
    <m/>
    <m/>
  </r>
  <r>
    <x v="30"/>
    <x v="0"/>
    <x v="9"/>
    <x v="1"/>
    <x v="1030"/>
    <s v="England &amp; Wales"/>
    <n v="0"/>
    <n v="0"/>
    <n v="0"/>
    <n v="0"/>
    <n v="0"/>
    <n v="-31.431999999999999"/>
    <n v="0"/>
    <n v="0"/>
    <n v="0"/>
    <m/>
    <m/>
    <m/>
    <m/>
    <m/>
    <n v="0"/>
    <n v="0"/>
    <n v="0"/>
    <n v="0"/>
    <n v="0"/>
    <n v="-1.0302880441658224"/>
    <n v="0"/>
    <n v="0"/>
    <n v="0"/>
    <m/>
    <m/>
    <m/>
    <m/>
    <m/>
  </r>
  <r>
    <x v="30"/>
    <x v="0"/>
    <x v="63"/>
    <x v="1"/>
    <x v="1031"/>
    <s v="GB"/>
    <n v="0"/>
    <n v="0"/>
    <n v="0"/>
    <n v="0"/>
    <n v="0"/>
    <n v="5.9459999999999997"/>
    <n v="0"/>
    <n v="0"/>
    <n v="0"/>
    <m/>
    <m/>
    <m/>
    <m/>
    <m/>
    <n v="0"/>
    <n v="0"/>
    <n v="0"/>
    <n v="0"/>
    <n v="0"/>
    <n v="0.16857885782629337"/>
    <n v="0"/>
    <n v="0"/>
    <n v="0"/>
    <m/>
    <m/>
    <m/>
    <m/>
    <m/>
  </r>
  <r>
    <x v="30"/>
    <x v="0"/>
    <x v="63"/>
    <x v="1"/>
    <x v="1032"/>
    <s v="GB"/>
    <n v="0"/>
    <n v="0"/>
    <n v="0"/>
    <n v="0"/>
    <n v="0"/>
    <n v="77.900000000000006"/>
    <n v="0"/>
    <n v="0"/>
    <n v="0"/>
    <m/>
    <m/>
    <m/>
    <m/>
    <m/>
    <n v="0"/>
    <n v="0"/>
    <n v="0"/>
    <n v="0"/>
    <n v="0"/>
    <n v="2.2085928396683912"/>
    <n v="0"/>
    <n v="0"/>
    <n v="0"/>
    <m/>
    <m/>
    <m/>
    <m/>
    <m/>
  </r>
  <r>
    <x v="30"/>
    <x v="0"/>
    <x v="72"/>
    <x v="1"/>
    <x v="1033"/>
    <s v="England &amp; Wales"/>
    <n v="0"/>
    <n v="0"/>
    <n v="0"/>
    <n v="0"/>
    <n v="0"/>
    <n v="2.7"/>
    <n v="0"/>
    <n v="0"/>
    <n v="0"/>
    <m/>
    <m/>
    <m/>
    <m/>
    <m/>
    <n v="0"/>
    <n v="0"/>
    <n v="0"/>
    <n v="0"/>
    <n v="0"/>
    <n v="8.3555812732825099E-2"/>
    <n v="0"/>
    <n v="0"/>
    <n v="0"/>
    <m/>
    <m/>
    <m/>
    <m/>
    <m/>
  </r>
  <r>
    <x v="30"/>
    <x v="0"/>
    <x v="72"/>
    <x v="1"/>
    <x v="1034"/>
    <s v="England &amp; Wales"/>
    <n v="0"/>
    <n v="0"/>
    <n v="0"/>
    <n v="0"/>
    <n v="0"/>
    <n v="3.5"/>
    <n v="0"/>
    <n v="0"/>
    <n v="0"/>
    <m/>
    <m/>
    <m/>
    <m/>
    <m/>
    <n v="0"/>
    <n v="0"/>
    <n v="0"/>
    <n v="0"/>
    <n v="0"/>
    <n v="0.10831309057958809"/>
    <n v="0"/>
    <n v="0"/>
    <n v="0"/>
    <m/>
    <m/>
    <m/>
    <m/>
    <m/>
  </r>
  <r>
    <x v="30"/>
    <x v="0"/>
    <x v="72"/>
    <x v="1"/>
    <x v="1035"/>
    <s v="England &amp; Wales"/>
    <n v="0"/>
    <n v="0"/>
    <n v="0"/>
    <n v="0"/>
    <n v="0"/>
    <n v="11"/>
    <n v="0"/>
    <n v="0"/>
    <n v="0"/>
    <m/>
    <m/>
    <m/>
    <m/>
    <m/>
    <n v="0"/>
    <n v="0"/>
    <n v="0"/>
    <n v="0"/>
    <n v="0"/>
    <n v="0.34041257039299111"/>
    <n v="0"/>
    <n v="0"/>
    <n v="0"/>
    <m/>
    <m/>
    <m/>
    <m/>
    <m/>
  </r>
  <r>
    <x v="30"/>
    <x v="0"/>
    <x v="59"/>
    <x v="1"/>
    <x v="1036"/>
    <s v="England &amp; Wales"/>
    <n v="0"/>
    <n v="0"/>
    <n v="0"/>
    <n v="0"/>
    <n v="0"/>
    <n v="-9"/>
    <n v="0"/>
    <n v="0"/>
    <n v="0"/>
    <m/>
    <m/>
    <m/>
    <m/>
    <m/>
    <n v="0"/>
    <n v="0"/>
    <n v="0"/>
    <n v="0"/>
    <n v="0"/>
    <n v="-0.27955875932707769"/>
    <n v="0"/>
    <n v="0"/>
    <n v="0"/>
    <m/>
    <m/>
    <m/>
    <m/>
    <m/>
  </r>
  <r>
    <x v="30"/>
    <x v="0"/>
    <x v="59"/>
    <x v="1"/>
    <x v="1036"/>
    <s v="England &amp; Wales"/>
    <n v="0"/>
    <n v="0"/>
    <n v="0"/>
    <n v="0"/>
    <n v="0"/>
    <n v="-21"/>
    <n v="0"/>
    <n v="0"/>
    <n v="0"/>
    <m/>
    <m/>
    <m/>
    <m/>
    <m/>
    <n v="0"/>
    <n v="0"/>
    <n v="0"/>
    <n v="0"/>
    <n v="0"/>
    <n v="-0.59739531592770534"/>
    <n v="0"/>
    <n v="0"/>
    <n v="0"/>
    <m/>
    <m/>
    <m/>
    <m/>
    <m/>
  </r>
  <r>
    <x v="30"/>
    <x v="0"/>
    <x v="59"/>
    <x v="1"/>
    <x v="1037"/>
    <s v="UK"/>
    <n v="0"/>
    <n v="0"/>
    <n v="0"/>
    <n v="0"/>
    <n v="0"/>
    <n v="-6.7"/>
    <n v="0"/>
    <n v="0"/>
    <n v="0"/>
    <m/>
    <m/>
    <m/>
    <m/>
    <m/>
    <n v="0"/>
    <n v="0"/>
    <n v="0"/>
    <n v="0"/>
    <n v="0"/>
    <n v="-0.19059755317693458"/>
    <n v="0"/>
    <n v="0"/>
    <n v="0"/>
    <m/>
    <m/>
    <m/>
    <m/>
    <m/>
  </r>
  <r>
    <x v="30"/>
    <x v="0"/>
    <x v="64"/>
    <x v="1"/>
    <x v="1038"/>
    <s v="England &amp; Wales"/>
    <n v="0"/>
    <n v="0"/>
    <n v="0"/>
    <n v="0"/>
    <n v="0"/>
    <n v="-0.09"/>
    <n v="0"/>
    <n v="0"/>
    <n v="0"/>
    <m/>
    <m/>
    <m/>
    <m/>
    <m/>
    <n v="0"/>
    <n v="0"/>
    <n v="0"/>
    <n v="0"/>
    <n v="0"/>
    <n v="-2.7955875932707771E-3"/>
    <n v="0"/>
    <n v="0"/>
    <n v="0"/>
    <m/>
    <m/>
    <m/>
    <m/>
    <m/>
  </r>
  <r>
    <x v="30"/>
    <x v="1"/>
    <x v="0"/>
    <x v="2"/>
    <x v="1039"/>
    <s v="Northern Ireland"/>
    <n v="0"/>
    <n v="0"/>
    <n v="0"/>
    <n v="0"/>
    <n v="0"/>
    <n v="0"/>
    <n v="0"/>
    <n v="0"/>
    <n v="0"/>
    <m/>
    <m/>
    <m/>
    <m/>
    <m/>
    <n v="0"/>
    <n v="0"/>
    <n v="0"/>
    <n v="0"/>
    <n v="0"/>
    <n v="0.21"/>
    <n v="0"/>
    <n v="0"/>
    <n v="0"/>
    <m/>
    <m/>
    <m/>
    <m/>
    <m/>
  </r>
  <r>
    <x v="30"/>
    <x v="1"/>
    <x v="0"/>
    <x v="2"/>
    <x v="1040"/>
    <s v="Northern Ireland"/>
    <n v="0"/>
    <n v="0"/>
    <n v="0"/>
    <n v="0"/>
    <n v="0"/>
    <n v="0"/>
    <n v="0"/>
    <n v="0"/>
    <n v="0"/>
    <m/>
    <m/>
    <m/>
    <m/>
    <m/>
    <n v="0"/>
    <n v="0"/>
    <n v="0"/>
    <n v="0"/>
    <n v="0"/>
    <n v="6.26"/>
    <n v="0"/>
    <n v="0"/>
    <n v="0"/>
    <m/>
    <m/>
    <m/>
    <m/>
    <m/>
  </r>
  <r>
    <x v="30"/>
    <x v="0"/>
    <x v="0"/>
    <x v="2"/>
    <x v="938"/>
    <s v="Northern Ireland"/>
    <n v="0"/>
    <n v="0"/>
    <n v="0"/>
    <n v="0"/>
    <n v="0"/>
    <n v="0"/>
    <n v="0"/>
    <n v="0"/>
    <n v="0"/>
    <m/>
    <m/>
    <m/>
    <m/>
    <m/>
    <n v="0"/>
    <n v="0"/>
    <n v="0"/>
    <n v="0"/>
    <n v="0"/>
    <n v="0.38"/>
    <n v="0"/>
    <n v="0"/>
    <n v="0"/>
    <m/>
    <m/>
    <m/>
    <m/>
    <m/>
  </r>
  <r>
    <x v="30"/>
    <x v="0"/>
    <x v="0"/>
    <x v="2"/>
    <x v="1041"/>
    <s v="Northern Ireland"/>
    <n v="0"/>
    <n v="0"/>
    <n v="0"/>
    <n v="0"/>
    <n v="0"/>
    <n v="0"/>
    <n v="0"/>
    <n v="0"/>
    <n v="0"/>
    <m/>
    <m/>
    <m/>
    <m/>
    <m/>
    <n v="0"/>
    <n v="0"/>
    <n v="0"/>
    <n v="0"/>
    <n v="0"/>
    <n v="2.6"/>
    <n v="0"/>
    <n v="0"/>
    <n v="0"/>
    <m/>
    <m/>
    <m/>
    <m/>
    <m/>
  </r>
  <r>
    <x v="30"/>
    <x v="0"/>
    <x v="0"/>
    <x v="2"/>
    <x v="1042"/>
    <s v="Northern Ireland"/>
    <n v="0"/>
    <n v="0"/>
    <n v="0"/>
    <n v="0"/>
    <n v="0"/>
    <n v="0"/>
    <n v="0"/>
    <n v="0"/>
    <n v="0"/>
    <m/>
    <m/>
    <m/>
    <m/>
    <m/>
    <n v="0"/>
    <n v="0"/>
    <n v="0"/>
    <n v="0"/>
    <n v="0"/>
    <n v="2.87"/>
    <n v="0"/>
    <n v="0"/>
    <n v="0"/>
    <m/>
    <m/>
    <m/>
    <m/>
    <m/>
  </r>
  <r>
    <x v="30"/>
    <x v="0"/>
    <x v="0"/>
    <x v="2"/>
    <x v="1043"/>
    <s v="Northern Ireland"/>
    <n v="0"/>
    <n v="0"/>
    <n v="0"/>
    <n v="0"/>
    <n v="0"/>
    <n v="0"/>
    <n v="0"/>
    <n v="0"/>
    <n v="0"/>
    <m/>
    <m/>
    <m/>
    <m/>
    <m/>
    <n v="0"/>
    <n v="0"/>
    <n v="0"/>
    <n v="0"/>
    <n v="0"/>
    <n v="4.4960000000000004"/>
    <n v="0"/>
    <n v="0"/>
    <n v="0"/>
    <m/>
    <m/>
    <m/>
    <m/>
    <m/>
  </r>
  <r>
    <x v="30"/>
    <x v="0"/>
    <x v="0"/>
    <x v="2"/>
    <x v="1044"/>
    <s v="Northern Ireland"/>
    <n v="0"/>
    <n v="0"/>
    <n v="0"/>
    <n v="0"/>
    <n v="0"/>
    <n v="0"/>
    <n v="0"/>
    <n v="0"/>
    <n v="0"/>
    <m/>
    <m/>
    <m/>
    <m/>
    <m/>
    <n v="0"/>
    <n v="0"/>
    <n v="0"/>
    <n v="0"/>
    <n v="0"/>
    <n v="24.86"/>
    <n v="0"/>
    <n v="0"/>
    <n v="0"/>
    <m/>
    <m/>
    <m/>
    <m/>
    <m/>
  </r>
  <r>
    <x v="30"/>
    <x v="0"/>
    <x v="0"/>
    <x v="2"/>
    <x v="1040"/>
    <s v="Northern Ireland"/>
    <n v="0"/>
    <n v="0"/>
    <n v="0"/>
    <n v="0"/>
    <n v="0"/>
    <n v="0"/>
    <n v="0"/>
    <n v="0"/>
    <n v="0"/>
    <m/>
    <m/>
    <m/>
    <m/>
    <m/>
    <n v="0"/>
    <n v="0"/>
    <n v="0"/>
    <n v="0"/>
    <n v="0"/>
    <n v="38.167000000000002"/>
    <n v="0"/>
    <n v="0"/>
    <n v="0"/>
    <m/>
    <m/>
    <m/>
    <m/>
    <m/>
  </r>
  <r>
    <x v="30"/>
    <x v="2"/>
    <x v="39"/>
    <x v="3"/>
    <x v="1045"/>
    <s v="Northern Ireland"/>
    <n v="0"/>
    <n v="0"/>
    <n v="0"/>
    <n v="0"/>
    <n v="0"/>
    <n v="0"/>
    <n v="0"/>
    <n v="0"/>
    <n v="0"/>
    <m/>
    <m/>
    <m/>
    <m/>
    <m/>
    <n v="0"/>
    <n v="0"/>
    <n v="0"/>
    <n v="0"/>
    <n v="0"/>
    <n v="12.6"/>
    <n v="0"/>
    <n v="0"/>
    <n v="0"/>
    <m/>
    <m/>
    <m/>
    <m/>
    <m/>
  </r>
  <r>
    <x v="30"/>
    <x v="2"/>
    <x v="0"/>
    <x v="3"/>
    <x v="163"/>
    <s v="Northern Ireland"/>
    <n v="0"/>
    <n v="0"/>
    <n v="0"/>
    <n v="0"/>
    <n v="0"/>
    <n v="0"/>
    <n v="0"/>
    <n v="0"/>
    <n v="0"/>
    <m/>
    <m/>
    <m/>
    <m/>
    <m/>
    <n v="0"/>
    <n v="0"/>
    <n v="0"/>
    <n v="0"/>
    <n v="0"/>
    <n v="29.222000000000001"/>
    <n v="0"/>
    <n v="0"/>
    <n v="0"/>
    <m/>
    <m/>
    <m/>
    <m/>
    <m/>
  </r>
  <r>
    <x v="30"/>
    <x v="1"/>
    <x v="0"/>
    <x v="2"/>
    <x v="1046"/>
    <s v="Northern Ireland"/>
    <n v="0"/>
    <n v="0"/>
    <n v="0"/>
    <n v="0"/>
    <n v="0"/>
    <n v="0"/>
    <n v="0"/>
    <n v="0"/>
    <n v="0"/>
    <m/>
    <m/>
    <m/>
    <m/>
    <m/>
    <n v="0"/>
    <n v="0"/>
    <n v="0"/>
    <n v="0"/>
    <n v="0"/>
    <n v="-3.48"/>
    <n v="0"/>
    <n v="0"/>
    <n v="0"/>
    <m/>
    <m/>
    <m/>
    <m/>
    <m/>
  </r>
  <r>
    <x v="30"/>
    <x v="1"/>
    <x v="46"/>
    <x v="3"/>
    <x v="1047"/>
    <s v="Northern Ireland"/>
    <n v="0"/>
    <n v="0"/>
    <n v="0"/>
    <n v="0"/>
    <n v="0"/>
    <n v="0"/>
    <n v="0"/>
    <n v="0"/>
    <n v="0"/>
    <m/>
    <m/>
    <m/>
    <m/>
    <m/>
    <n v="0"/>
    <n v="0"/>
    <n v="0"/>
    <n v="0"/>
    <n v="0"/>
    <n v="-3.0030000000000001"/>
    <n v="0"/>
    <n v="0"/>
    <n v="0"/>
    <m/>
    <m/>
    <m/>
    <m/>
    <m/>
  </r>
  <r>
    <x v="30"/>
    <x v="1"/>
    <x v="0"/>
    <x v="2"/>
    <x v="1048"/>
    <s v="Northern Ireland"/>
    <n v="0"/>
    <n v="0"/>
    <n v="0"/>
    <n v="0"/>
    <n v="0"/>
    <n v="0"/>
    <n v="0"/>
    <n v="0"/>
    <n v="0"/>
    <m/>
    <m/>
    <m/>
    <m/>
    <m/>
    <n v="0"/>
    <n v="0"/>
    <n v="0"/>
    <n v="0"/>
    <n v="0"/>
    <n v="-1"/>
    <n v="0"/>
    <n v="0"/>
    <n v="0"/>
    <m/>
    <m/>
    <m/>
    <m/>
    <m/>
  </r>
  <r>
    <x v="30"/>
    <x v="1"/>
    <x v="0"/>
    <x v="2"/>
    <x v="1049"/>
    <s v="Northern Ireland"/>
    <n v="0"/>
    <n v="0"/>
    <n v="0"/>
    <n v="0"/>
    <n v="0"/>
    <n v="0"/>
    <n v="0"/>
    <n v="0"/>
    <n v="0"/>
    <m/>
    <m/>
    <m/>
    <m/>
    <m/>
    <n v="0"/>
    <n v="0"/>
    <n v="0"/>
    <n v="0"/>
    <n v="0"/>
    <n v="0.5"/>
    <n v="0"/>
    <n v="0"/>
    <n v="0"/>
    <m/>
    <m/>
    <m/>
    <m/>
    <m/>
  </r>
  <r>
    <x v="30"/>
    <x v="1"/>
    <x v="12"/>
    <x v="3"/>
    <x v="1050"/>
    <s v="Northern Ireland"/>
    <n v="0"/>
    <n v="0"/>
    <n v="0"/>
    <n v="0"/>
    <n v="0"/>
    <n v="0"/>
    <n v="0"/>
    <n v="0"/>
    <n v="0"/>
    <m/>
    <m/>
    <m/>
    <m/>
    <m/>
    <n v="0"/>
    <n v="0"/>
    <n v="0"/>
    <n v="0"/>
    <n v="0"/>
    <n v="1.03"/>
    <n v="0"/>
    <n v="0"/>
    <n v="0"/>
    <m/>
    <m/>
    <m/>
    <m/>
    <m/>
  </r>
  <r>
    <x v="30"/>
    <x v="1"/>
    <x v="0"/>
    <x v="3"/>
    <x v="163"/>
    <s v="Northern Ireland"/>
    <n v="0"/>
    <n v="0"/>
    <n v="0"/>
    <n v="0"/>
    <n v="0"/>
    <n v="0"/>
    <n v="0"/>
    <n v="0"/>
    <n v="0"/>
    <m/>
    <m/>
    <m/>
    <m/>
    <m/>
    <n v="0"/>
    <n v="0"/>
    <n v="0"/>
    <n v="0"/>
    <n v="0"/>
    <n v="19.238"/>
    <n v="0"/>
    <n v="0"/>
    <n v="0"/>
    <m/>
    <m/>
    <m/>
    <m/>
    <m/>
  </r>
  <r>
    <x v="30"/>
    <x v="0"/>
    <x v="0"/>
    <x v="2"/>
    <x v="1051"/>
    <s v="Northern Ireland"/>
    <n v="0"/>
    <n v="0"/>
    <n v="0"/>
    <n v="0"/>
    <n v="0"/>
    <n v="0"/>
    <n v="0"/>
    <n v="0"/>
    <n v="0"/>
    <m/>
    <m/>
    <m/>
    <m/>
    <m/>
    <n v="0"/>
    <n v="0"/>
    <n v="0"/>
    <n v="0"/>
    <n v="0"/>
    <n v="-91"/>
    <n v="0"/>
    <n v="0"/>
    <n v="0"/>
    <m/>
    <m/>
    <m/>
    <m/>
    <m/>
  </r>
  <r>
    <x v="30"/>
    <x v="0"/>
    <x v="41"/>
    <x v="3"/>
    <x v="1052"/>
    <s v="Northern Ireland"/>
    <n v="0"/>
    <n v="0"/>
    <n v="0"/>
    <n v="0"/>
    <n v="0"/>
    <n v="0"/>
    <n v="0"/>
    <n v="0"/>
    <n v="0"/>
    <m/>
    <m/>
    <m/>
    <m/>
    <m/>
    <n v="0"/>
    <n v="0"/>
    <n v="0"/>
    <n v="0"/>
    <n v="0"/>
    <n v="-3.3"/>
    <n v="0"/>
    <n v="0"/>
    <n v="0"/>
    <m/>
    <m/>
    <m/>
    <m/>
    <m/>
  </r>
  <r>
    <x v="30"/>
    <x v="0"/>
    <x v="0"/>
    <x v="2"/>
    <x v="1053"/>
    <s v="Northern Ireland"/>
    <n v="0"/>
    <n v="0"/>
    <n v="0"/>
    <n v="0"/>
    <n v="0"/>
    <n v="0"/>
    <n v="0"/>
    <n v="0"/>
    <n v="0"/>
    <m/>
    <m/>
    <m/>
    <m/>
    <m/>
    <n v="0"/>
    <n v="0"/>
    <n v="0"/>
    <n v="0"/>
    <n v="0"/>
    <n v="-2.86"/>
    <n v="0"/>
    <n v="0"/>
    <n v="0"/>
    <m/>
    <m/>
    <m/>
    <m/>
    <m/>
  </r>
  <r>
    <x v="30"/>
    <x v="0"/>
    <x v="0"/>
    <x v="2"/>
    <x v="845"/>
    <s v="Northern Ireland"/>
    <n v="0"/>
    <n v="0"/>
    <n v="0"/>
    <n v="0"/>
    <n v="0"/>
    <n v="0"/>
    <n v="0"/>
    <n v="0"/>
    <n v="0"/>
    <m/>
    <m/>
    <m/>
    <m/>
    <m/>
    <n v="0"/>
    <n v="0"/>
    <n v="0"/>
    <n v="0"/>
    <n v="0"/>
    <n v="-0.65900000000000003"/>
    <n v="0"/>
    <n v="0"/>
    <n v="0"/>
    <m/>
    <m/>
    <m/>
    <m/>
    <m/>
  </r>
  <r>
    <x v="30"/>
    <x v="0"/>
    <x v="41"/>
    <x v="3"/>
    <x v="1054"/>
    <s v="Northern Ireland"/>
    <n v="0"/>
    <n v="0"/>
    <n v="0"/>
    <n v="0"/>
    <n v="0"/>
    <n v="0"/>
    <n v="0"/>
    <n v="0"/>
    <n v="0"/>
    <m/>
    <m/>
    <m/>
    <m/>
    <m/>
    <n v="0"/>
    <n v="0"/>
    <n v="0"/>
    <n v="0"/>
    <n v="0"/>
    <n v="-0.52"/>
    <n v="0"/>
    <n v="0"/>
    <n v="0"/>
    <m/>
    <m/>
    <m/>
    <m/>
    <m/>
  </r>
  <r>
    <x v="30"/>
    <x v="0"/>
    <x v="17"/>
    <x v="3"/>
    <x v="728"/>
    <s v="Northern Ireland"/>
    <n v="0"/>
    <n v="0"/>
    <n v="0"/>
    <n v="0"/>
    <n v="0"/>
    <n v="0"/>
    <n v="0"/>
    <n v="0"/>
    <n v="0"/>
    <m/>
    <m/>
    <m/>
    <m/>
    <m/>
    <n v="0"/>
    <n v="0"/>
    <n v="0"/>
    <n v="0"/>
    <n v="0"/>
    <n v="-0.5"/>
    <n v="0"/>
    <n v="0"/>
    <n v="0"/>
    <m/>
    <m/>
    <m/>
    <m/>
    <m/>
  </r>
  <r>
    <x v="30"/>
    <x v="0"/>
    <x v="0"/>
    <x v="2"/>
    <x v="1055"/>
    <s v="Northern Ireland"/>
    <n v="0"/>
    <n v="0"/>
    <n v="0"/>
    <n v="0"/>
    <n v="0"/>
    <n v="0"/>
    <n v="0"/>
    <n v="0"/>
    <n v="0"/>
    <m/>
    <m/>
    <m/>
    <m/>
    <m/>
    <n v="0"/>
    <n v="0"/>
    <n v="0"/>
    <n v="0"/>
    <n v="0"/>
    <n v="-2.7E-2"/>
    <n v="0"/>
    <n v="0"/>
    <n v="0"/>
    <m/>
    <m/>
    <m/>
    <m/>
    <m/>
  </r>
  <r>
    <x v="30"/>
    <x v="0"/>
    <x v="41"/>
    <x v="3"/>
    <x v="1056"/>
    <s v="Northern Ireland"/>
    <n v="0"/>
    <n v="0"/>
    <n v="0"/>
    <n v="0"/>
    <n v="0"/>
    <n v="0"/>
    <n v="0"/>
    <n v="0"/>
    <n v="0"/>
    <m/>
    <m/>
    <m/>
    <m/>
    <m/>
    <n v="0"/>
    <n v="0"/>
    <n v="0"/>
    <n v="0"/>
    <n v="0"/>
    <n v="1.4E-2"/>
    <n v="0"/>
    <n v="0"/>
    <n v="0"/>
    <m/>
    <m/>
    <m/>
    <m/>
    <m/>
  </r>
  <r>
    <x v="30"/>
    <x v="0"/>
    <x v="12"/>
    <x v="3"/>
    <x v="1057"/>
    <s v="Northern Ireland"/>
    <n v="0"/>
    <n v="0"/>
    <n v="0"/>
    <n v="0"/>
    <n v="0"/>
    <n v="0"/>
    <n v="0"/>
    <n v="0"/>
    <n v="0"/>
    <m/>
    <m/>
    <m/>
    <m/>
    <m/>
    <n v="0"/>
    <n v="0"/>
    <n v="0"/>
    <n v="0"/>
    <n v="0"/>
    <n v="0.04"/>
    <n v="0"/>
    <n v="0"/>
    <n v="0"/>
    <m/>
    <m/>
    <m/>
    <m/>
    <m/>
  </r>
  <r>
    <x v="30"/>
    <x v="0"/>
    <x v="3"/>
    <x v="3"/>
    <x v="1058"/>
    <s v="Northern Ireland"/>
    <n v="0"/>
    <n v="0"/>
    <n v="0"/>
    <n v="0"/>
    <n v="0"/>
    <n v="0"/>
    <n v="0"/>
    <n v="0"/>
    <n v="0"/>
    <m/>
    <m/>
    <m/>
    <m/>
    <m/>
    <n v="0"/>
    <n v="0"/>
    <n v="0"/>
    <n v="0"/>
    <n v="0"/>
    <n v="4.2000000000000003E-2"/>
    <n v="0"/>
    <n v="0"/>
    <n v="0"/>
    <m/>
    <m/>
    <m/>
    <m/>
    <m/>
  </r>
  <r>
    <x v="30"/>
    <x v="0"/>
    <x v="2"/>
    <x v="3"/>
    <x v="719"/>
    <s v="Northern Ireland"/>
    <n v="0"/>
    <n v="0"/>
    <n v="0"/>
    <n v="0"/>
    <n v="0"/>
    <n v="0"/>
    <n v="0"/>
    <n v="0"/>
    <n v="0"/>
    <m/>
    <m/>
    <m/>
    <m/>
    <m/>
    <n v="0"/>
    <n v="0"/>
    <n v="0"/>
    <n v="0"/>
    <n v="0"/>
    <n v="0.14099999999999999"/>
    <n v="0"/>
    <n v="0"/>
    <n v="0"/>
    <m/>
    <m/>
    <m/>
    <m/>
    <m/>
  </r>
  <r>
    <x v="30"/>
    <x v="0"/>
    <x v="0"/>
    <x v="2"/>
    <x v="1059"/>
    <s v="Northern Ireland"/>
    <n v="0"/>
    <n v="0"/>
    <n v="0"/>
    <n v="0"/>
    <n v="0"/>
    <n v="0"/>
    <n v="0"/>
    <n v="0"/>
    <n v="0"/>
    <m/>
    <m/>
    <m/>
    <m/>
    <m/>
    <n v="0"/>
    <n v="0"/>
    <n v="0"/>
    <n v="0"/>
    <n v="0"/>
    <n v="0.19291"/>
    <n v="0"/>
    <n v="0"/>
    <n v="0"/>
    <m/>
    <m/>
    <m/>
    <m/>
    <m/>
  </r>
  <r>
    <x v="30"/>
    <x v="0"/>
    <x v="12"/>
    <x v="3"/>
    <x v="1060"/>
    <s v="Northern Ireland"/>
    <n v="0"/>
    <n v="0"/>
    <n v="0"/>
    <n v="0"/>
    <n v="0"/>
    <n v="0"/>
    <n v="0"/>
    <n v="0"/>
    <n v="0"/>
    <m/>
    <m/>
    <m/>
    <m/>
    <m/>
    <n v="0"/>
    <n v="0"/>
    <n v="0"/>
    <n v="0"/>
    <n v="0"/>
    <n v="0.23"/>
    <n v="0"/>
    <n v="0"/>
    <n v="0"/>
    <m/>
    <m/>
    <m/>
    <m/>
    <m/>
  </r>
  <r>
    <x v="30"/>
    <x v="0"/>
    <x v="3"/>
    <x v="3"/>
    <x v="1058"/>
    <s v="Northern Ireland"/>
    <n v="0"/>
    <n v="0"/>
    <n v="0"/>
    <n v="0"/>
    <n v="0"/>
    <n v="0"/>
    <n v="0"/>
    <n v="0"/>
    <n v="0"/>
    <m/>
    <m/>
    <m/>
    <m/>
    <m/>
    <n v="0"/>
    <n v="0"/>
    <n v="0"/>
    <n v="0"/>
    <n v="0"/>
    <n v="1.1890000000000001"/>
    <n v="0"/>
    <n v="0"/>
    <n v="0"/>
    <m/>
    <m/>
    <m/>
    <m/>
    <m/>
  </r>
  <r>
    <x v="30"/>
    <x v="0"/>
    <x v="8"/>
    <x v="3"/>
    <x v="1061"/>
    <s v="Northern Ireland"/>
    <n v="0"/>
    <n v="0"/>
    <n v="0"/>
    <n v="0"/>
    <n v="0"/>
    <n v="0"/>
    <n v="0"/>
    <n v="0"/>
    <n v="0"/>
    <m/>
    <m/>
    <m/>
    <m/>
    <m/>
    <n v="0"/>
    <n v="0"/>
    <n v="0"/>
    <n v="0"/>
    <n v="0"/>
    <n v="21.088000000000001"/>
    <n v="0"/>
    <n v="0"/>
    <n v="0"/>
    <m/>
    <m/>
    <m/>
    <m/>
    <m/>
  </r>
  <r>
    <x v="30"/>
    <x v="0"/>
    <x v="2"/>
    <x v="3"/>
    <x v="1062"/>
    <s v="Northern Ireland"/>
    <n v="0"/>
    <n v="0"/>
    <n v="0"/>
    <n v="0"/>
    <n v="0"/>
    <n v="0"/>
    <n v="0"/>
    <n v="0"/>
    <n v="0"/>
    <m/>
    <m/>
    <m/>
    <m/>
    <m/>
    <n v="0"/>
    <n v="0"/>
    <n v="0"/>
    <n v="0"/>
    <n v="0"/>
    <n v="49.152000000000001"/>
    <n v="0"/>
    <n v="0"/>
    <n v="0"/>
    <m/>
    <m/>
    <m/>
    <m/>
    <m/>
  </r>
  <r>
    <x v="30"/>
    <x v="0"/>
    <x v="0"/>
    <x v="2"/>
    <x v="163"/>
    <s v="Northern Ireland"/>
    <n v="0"/>
    <n v="0"/>
    <n v="0"/>
    <n v="0"/>
    <n v="0"/>
    <n v="0"/>
    <n v="0"/>
    <n v="0"/>
    <n v="0"/>
    <m/>
    <m/>
    <m/>
    <m/>
    <m/>
    <n v="0"/>
    <n v="0"/>
    <n v="0"/>
    <n v="0"/>
    <n v="0"/>
    <n v="85.781999999999996"/>
    <n v="0"/>
    <n v="0"/>
    <n v="0"/>
    <m/>
    <m/>
    <m/>
    <m/>
    <m/>
  </r>
  <r>
    <x v="31"/>
    <x v="0"/>
    <x v="0"/>
    <x v="2"/>
    <x v="1063"/>
    <s v="Northern Ireland"/>
    <n v="0"/>
    <n v="0"/>
    <n v="0"/>
    <n v="0"/>
    <n v="0"/>
    <n v="0"/>
    <n v="0"/>
    <n v="0"/>
    <n v="0"/>
    <m/>
    <m/>
    <m/>
    <m/>
    <m/>
    <n v="0"/>
    <n v="0"/>
    <n v="0"/>
    <n v="0"/>
    <n v="0"/>
    <n v="-100.066"/>
    <n v="0"/>
    <n v="0"/>
    <n v="0"/>
    <m/>
    <m/>
    <m/>
    <m/>
    <m/>
  </r>
  <r>
    <x v="32"/>
    <x v="0"/>
    <x v="0"/>
    <x v="7"/>
    <x v="1064"/>
    <s v="Northern Ireland"/>
    <n v="0"/>
    <n v="0"/>
    <n v="0"/>
    <n v="0"/>
    <n v="0"/>
    <n v="0"/>
    <n v="0"/>
    <n v="0"/>
    <n v="0"/>
    <m/>
    <m/>
    <m/>
    <m/>
    <m/>
    <n v="0"/>
    <n v="0"/>
    <n v="0"/>
    <n v="0"/>
    <n v="0"/>
    <n v="-120.19036639529622"/>
    <n v="0"/>
    <n v="0"/>
    <n v="0"/>
    <m/>
    <m/>
    <m/>
    <m/>
    <m/>
  </r>
  <r>
    <x v="32"/>
    <x v="1"/>
    <x v="0"/>
    <x v="7"/>
    <x v="1064"/>
    <s v="Northern Ireland"/>
    <n v="0"/>
    <n v="0"/>
    <n v="0"/>
    <n v="0"/>
    <n v="0"/>
    <n v="0"/>
    <n v="0"/>
    <n v="0"/>
    <n v="0"/>
    <m/>
    <m/>
    <m/>
    <m/>
    <m/>
    <n v="0"/>
    <n v="0"/>
    <n v="0"/>
    <n v="0"/>
    <n v="0"/>
    <n v="39.878664741699261"/>
    <n v="0"/>
    <n v="0"/>
    <n v="0"/>
    <m/>
    <m/>
    <m/>
    <m/>
    <m/>
  </r>
  <r>
    <x v="32"/>
    <x v="2"/>
    <x v="0"/>
    <x v="7"/>
    <x v="1064"/>
    <s v="Northern Ireland"/>
    <n v="0"/>
    <n v="0"/>
    <n v="0"/>
    <n v="0"/>
    <n v="0"/>
    <n v="0"/>
    <n v="0"/>
    <n v="0"/>
    <n v="0"/>
    <m/>
    <m/>
    <m/>
    <m/>
    <m/>
    <n v="0"/>
    <n v="0"/>
    <n v="0"/>
    <n v="0"/>
    <n v="0"/>
    <n v="-161.59161334666649"/>
    <n v="0"/>
    <n v="0"/>
    <n v="0"/>
    <m/>
    <m/>
    <m/>
    <m/>
    <m/>
  </r>
  <r>
    <x v="32"/>
    <x v="1"/>
    <x v="0"/>
    <x v="7"/>
    <x v="95"/>
    <s v="Northern Ireland"/>
    <n v="0"/>
    <n v="0"/>
    <n v="0"/>
    <n v="0"/>
    <n v="0"/>
    <n v="0"/>
    <n v="0"/>
    <n v="0"/>
    <n v="0"/>
    <m/>
    <m/>
    <m/>
    <m/>
    <m/>
    <n v="0"/>
    <n v="0"/>
    <n v="0"/>
    <n v="0"/>
    <n v="0"/>
    <n v="-39.457000000000001"/>
    <n v="0"/>
    <n v="0"/>
    <n v="0"/>
    <m/>
    <m/>
    <m/>
    <m/>
    <m/>
  </r>
  <r>
    <x v="32"/>
    <x v="2"/>
    <x v="0"/>
    <x v="7"/>
    <x v="95"/>
    <s v="Northern Ireland"/>
    <n v="0"/>
    <n v="0"/>
    <n v="0"/>
    <n v="0"/>
    <n v="0"/>
    <n v="0"/>
    <n v="0"/>
    <n v="0"/>
    <n v="0"/>
    <m/>
    <m/>
    <m/>
    <m/>
    <m/>
    <n v="0"/>
    <n v="0"/>
    <n v="0"/>
    <n v="0"/>
    <n v="0"/>
    <n v="39.457000000000001"/>
    <n v="0"/>
    <n v="0"/>
    <n v="0"/>
    <m/>
    <m/>
    <m/>
    <m/>
    <m/>
  </r>
  <r>
    <x v="33"/>
    <x v="2"/>
    <x v="46"/>
    <x v="1"/>
    <x v="1065"/>
    <s v="GB"/>
    <n v="0"/>
    <n v="0"/>
    <n v="0"/>
    <n v="0"/>
    <n v="0"/>
    <n v="0"/>
    <n v="977.9"/>
    <n v="0"/>
    <n v="0"/>
    <m/>
    <m/>
    <m/>
    <m/>
    <m/>
    <n v="0"/>
    <n v="0"/>
    <n v="0"/>
    <n v="0"/>
    <n v="0"/>
    <n v="0"/>
    <n v="27.725000000000001"/>
    <n v="0"/>
    <n v="0"/>
    <m/>
    <m/>
    <m/>
    <m/>
    <m/>
  </r>
  <r>
    <x v="33"/>
    <x v="1"/>
    <x v="14"/>
    <x v="1"/>
    <x v="1066"/>
    <s v="England &amp; Wales"/>
    <n v="0"/>
    <n v="0"/>
    <n v="0"/>
    <n v="0"/>
    <n v="0"/>
    <n v="0"/>
    <n v="4"/>
    <n v="2"/>
    <n v="0"/>
    <m/>
    <m/>
    <m/>
    <m/>
    <m/>
    <n v="0"/>
    <n v="0"/>
    <n v="0"/>
    <n v="0"/>
    <n v="0"/>
    <n v="0"/>
    <n v="0.12378638923381495"/>
    <n v="6.1893194616907475E-2"/>
    <n v="0"/>
    <m/>
    <m/>
    <m/>
    <m/>
    <m/>
  </r>
  <r>
    <x v="33"/>
    <x v="0"/>
    <x v="46"/>
    <x v="1"/>
    <x v="1067"/>
    <s v="GB"/>
    <n v="0"/>
    <n v="0"/>
    <n v="0"/>
    <n v="0"/>
    <n v="0"/>
    <n v="0"/>
    <n v="5814"/>
    <n v="0"/>
    <n v="0"/>
    <m/>
    <m/>
    <m/>
    <m/>
    <m/>
    <n v="0"/>
    <n v="0"/>
    <n v="0"/>
    <n v="0"/>
    <n v="0"/>
    <n v="0"/>
    <n v="164.83644120451896"/>
    <n v="0"/>
    <n v="0"/>
    <m/>
    <m/>
    <m/>
    <m/>
    <m/>
  </r>
  <r>
    <x v="33"/>
    <x v="0"/>
    <x v="35"/>
    <x v="1"/>
    <x v="1068"/>
    <s v="England"/>
    <n v="0"/>
    <n v="0"/>
    <n v="0"/>
    <n v="0"/>
    <n v="0"/>
    <n v="0"/>
    <n v="13.3"/>
    <n v="0"/>
    <n v="0"/>
    <m/>
    <m/>
    <m/>
    <m/>
    <m/>
    <n v="0"/>
    <n v="0"/>
    <n v="0"/>
    <n v="0"/>
    <n v="0"/>
    <n v="0"/>
    <n v="0.43465899101784689"/>
    <n v="0"/>
    <n v="0"/>
    <m/>
    <m/>
    <m/>
    <m/>
    <m/>
  </r>
  <r>
    <x v="33"/>
    <x v="0"/>
    <x v="65"/>
    <x v="1"/>
    <x v="1068"/>
    <s v="England"/>
    <n v="0"/>
    <n v="0"/>
    <n v="0"/>
    <n v="0"/>
    <n v="0"/>
    <n v="0"/>
    <n v="21.7"/>
    <n v="0"/>
    <n v="0"/>
    <m/>
    <m/>
    <m/>
    <m/>
    <m/>
    <n v="0"/>
    <n v="0"/>
    <n v="0"/>
    <n v="0"/>
    <n v="0"/>
    <n v="0"/>
    <n v="0.70918045902911853"/>
    <n v="0"/>
    <n v="0"/>
    <m/>
    <m/>
    <m/>
    <m/>
    <m/>
  </r>
  <r>
    <x v="33"/>
    <x v="0"/>
    <x v="14"/>
    <x v="1"/>
    <x v="1069"/>
    <s v="England"/>
    <n v="0"/>
    <n v="0"/>
    <n v="0"/>
    <n v="0"/>
    <n v="0"/>
    <n v="0"/>
    <n v="420.80799999999999"/>
    <n v="0"/>
    <n v="0"/>
    <m/>
    <m/>
    <m/>
    <m/>
    <m/>
    <n v="0"/>
    <n v="0"/>
    <n v="0"/>
    <n v="0"/>
    <n v="0"/>
    <n v="0"/>
    <n v="13.752479751296097"/>
    <n v="0"/>
    <n v="0"/>
    <m/>
    <m/>
    <m/>
    <m/>
    <m/>
  </r>
  <r>
    <x v="33"/>
    <x v="0"/>
    <x v="14"/>
    <x v="1"/>
    <x v="1066"/>
    <s v="England &amp; Wales"/>
    <n v="0"/>
    <n v="0"/>
    <n v="0"/>
    <n v="0"/>
    <n v="0"/>
    <n v="0"/>
    <n v="2.2999999999999998"/>
    <n v="7.2"/>
    <n v="8.6"/>
    <m/>
    <m/>
    <m/>
    <m/>
    <m/>
    <n v="0"/>
    <n v="0"/>
    <n v="0"/>
    <n v="0"/>
    <n v="0"/>
    <n v="0"/>
    <n v="7.1177173809443592E-2"/>
    <n v="0.22281550062086691"/>
    <n v="0.26614073685270212"/>
    <m/>
    <m/>
    <m/>
    <m/>
    <m/>
  </r>
  <r>
    <x v="33"/>
    <x v="0"/>
    <x v="14"/>
    <x v="1"/>
    <x v="1070"/>
    <s v="GB"/>
    <n v="0"/>
    <n v="0"/>
    <n v="0"/>
    <n v="0"/>
    <n v="0"/>
    <n v="0"/>
    <n v="-13.9"/>
    <n v="-14.8"/>
    <n v="-15"/>
    <m/>
    <m/>
    <m/>
    <m/>
    <m/>
    <n v="0"/>
    <n v="0"/>
    <n v="0"/>
    <n v="0"/>
    <n v="0"/>
    <n v="0"/>
    <n v="-0.39408781092927647"/>
    <n v="-0.4196042878959203"/>
    <n v="-0.42527461611073003"/>
    <m/>
    <m/>
    <m/>
    <m/>
    <m/>
  </r>
  <r>
    <x v="33"/>
    <x v="0"/>
    <x v="14"/>
    <x v="1"/>
    <x v="1071"/>
    <s v="GB"/>
    <n v="0"/>
    <n v="0"/>
    <n v="0"/>
    <n v="0"/>
    <n v="0"/>
    <n v="0"/>
    <n v="8.6999999999999993"/>
    <n v="-2.9"/>
    <n v="-16.3"/>
    <m/>
    <m/>
    <m/>
    <m/>
    <m/>
    <n v="0"/>
    <n v="0"/>
    <n v="0"/>
    <n v="0"/>
    <n v="0"/>
    <n v="0"/>
    <n v="0.24665927734422338"/>
    <n v="-8.2219759114741137E-2"/>
    <n v="-0.46213174950699332"/>
    <m/>
    <m/>
    <m/>
    <m/>
    <m/>
  </r>
  <r>
    <x v="33"/>
    <x v="0"/>
    <x v="14"/>
    <x v="1"/>
    <x v="1072"/>
    <s v="GB"/>
    <n v="0"/>
    <n v="0"/>
    <n v="0"/>
    <n v="0"/>
    <n v="0"/>
    <n v="0"/>
    <n v="11"/>
    <n v="-2.5"/>
    <n v="3.1"/>
    <m/>
    <m/>
    <m/>
    <m/>
    <m/>
    <n v="0"/>
    <n v="0"/>
    <n v="0"/>
    <n v="0"/>
    <n v="0"/>
    <n v="0"/>
    <n v="0.31186805181453536"/>
    <n v="-7.0879102685121667E-2"/>
    <n v="8.7890087329550864E-2"/>
    <m/>
    <m/>
    <m/>
    <m/>
    <m/>
  </r>
  <r>
    <x v="33"/>
    <x v="0"/>
    <x v="14"/>
    <x v="1"/>
    <x v="1073"/>
    <s v="GB"/>
    <n v="0"/>
    <n v="0"/>
    <n v="0"/>
    <n v="0"/>
    <n v="0"/>
    <n v="0"/>
    <n v="29"/>
    <n v="68.2"/>
    <n v="90.3"/>
    <m/>
    <m/>
    <m/>
    <m/>
    <m/>
    <n v="0"/>
    <n v="0"/>
    <n v="0"/>
    <n v="0"/>
    <n v="0"/>
    <n v="0"/>
    <n v="0.82219759114741131"/>
    <n v="1.9335819212501191"/>
    <n v="2.5601531889865945"/>
    <m/>
    <m/>
    <m/>
    <m/>
    <m/>
  </r>
  <r>
    <x v="33"/>
    <x v="0"/>
    <x v="14"/>
    <x v="1"/>
    <x v="1074"/>
    <s v="GB"/>
    <n v="0"/>
    <n v="0"/>
    <n v="0"/>
    <n v="0"/>
    <n v="0"/>
    <n v="0"/>
    <n v="104.7"/>
    <n v="123.5"/>
    <n v="112.9"/>
    <m/>
    <m/>
    <m/>
    <m/>
    <m/>
    <n v="0"/>
    <n v="0"/>
    <n v="0"/>
    <n v="0"/>
    <n v="0"/>
    <n v="0"/>
    <n v="2.9684168204528953"/>
    <n v="3.5014276726450104"/>
    <n v="3.2009002772600947"/>
    <m/>
    <m/>
    <m/>
    <m/>
    <m/>
  </r>
  <r>
    <x v="34"/>
    <x v="2"/>
    <x v="46"/>
    <x v="1"/>
    <x v="1075"/>
    <s v="GB"/>
    <n v="0"/>
    <n v="0"/>
    <n v="0"/>
    <n v="0"/>
    <n v="0"/>
    <n v="0"/>
    <n v="1158"/>
    <n v="0"/>
    <n v="0"/>
    <m/>
    <m/>
    <m/>
    <m/>
    <m/>
    <n v="0"/>
    <n v="0"/>
    <n v="0"/>
    <n v="0"/>
    <n v="0"/>
    <n v="0"/>
    <n v="32.831200363748358"/>
    <n v="0"/>
    <n v="0"/>
    <m/>
    <m/>
    <m/>
    <m/>
    <m/>
  </r>
  <r>
    <x v="34"/>
    <x v="1"/>
    <x v="12"/>
    <x v="1"/>
    <x v="1076"/>
    <s v="England"/>
    <n v="0"/>
    <n v="0"/>
    <n v="0"/>
    <n v="0"/>
    <n v="0"/>
    <n v="0"/>
    <n v="0.16"/>
    <n v="0"/>
    <n v="0"/>
    <m/>
    <m/>
    <m/>
    <m/>
    <m/>
    <n v="0"/>
    <n v="0"/>
    <n v="0"/>
    <n v="0"/>
    <n v="0"/>
    <n v="0"/>
    <n v="5.228980343071842E-3"/>
    <n v="0"/>
    <n v="0"/>
    <m/>
    <m/>
    <m/>
    <m/>
    <m/>
  </r>
  <r>
    <x v="34"/>
    <x v="1"/>
    <x v="12"/>
    <x v="1"/>
    <x v="1077"/>
    <s v="England"/>
    <n v="0"/>
    <n v="0"/>
    <n v="0"/>
    <n v="0"/>
    <n v="0"/>
    <n v="0"/>
    <n v="0.64300000000000002"/>
    <n v="0"/>
    <n v="0"/>
    <m/>
    <m/>
    <m/>
    <m/>
    <m/>
    <n v="0"/>
    <n v="0"/>
    <n v="0"/>
    <n v="0"/>
    <n v="0"/>
    <n v="0"/>
    <n v="2.1013964753719964E-2"/>
    <n v="0"/>
    <n v="0"/>
    <m/>
    <m/>
    <m/>
    <m/>
    <m/>
  </r>
  <r>
    <x v="34"/>
    <x v="1"/>
    <x v="12"/>
    <x v="1"/>
    <x v="1078"/>
    <s v="England"/>
    <n v="0"/>
    <n v="0"/>
    <n v="0"/>
    <n v="0"/>
    <n v="0"/>
    <n v="0"/>
    <n v="0.66500000000000004"/>
    <n v="0"/>
    <n v="0"/>
    <m/>
    <m/>
    <m/>
    <m/>
    <m/>
    <n v="0"/>
    <n v="0"/>
    <n v="0"/>
    <n v="0"/>
    <n v="0"/>
    <n v="0"/>
    <n v="2.1732949550892344E-2"/>
    <n v="0"/>
    <n v="0"/>
    <m/>
    <m/>
    <m/>
    <m/>
    <m/>
  </r>
  <r>
    <x v="34"/>
    <x v="1"/>
    <x v="12"/>
    <x v="1"/>
    <x v="1079"/>
    <s v="England"/>
    <n v="0"/>
    <n v="0"/>
    <n v="0"/>
    <n v="0"/>
    <n v="0"/>
    <n v="0"/>
    <n v="3.97"/>
    <n v="0"/>
    <n v="0"/>
    <m/>
    <m/>
    <m/>
    <m/>
    <m/>
    <n v="0"/>
    <n v="0"/>
    <n v="0"/>
    <n v="0"/>
    <n v="0"/>
    <n v="0"/>
    <n v="0.12974407476247007"/>
    <n v="0"/>
    <n v="0"/>
    <m/>
    <m/>
    <m/>
    <m/>
    <m/>
  </r>
  <r>
    <x v="34"/>
    <x v="1"/>
    <x v="70"/>
    <x v="1"/>
    <x v="1080"/>
    <s v="England"/>
    <n v="0"/>
    <n v="0"/>
    <n v="0"/>
    <n v="0"/>
    <n v="0"/>
    <n v="0"/>
    <n v="0.3"/>
    <n v="0"/>
    <n v="0"/>
    <m/>
    <m/>
    <m/>
    <m/>
    <m/>
    <n v="0"/>
    <n v="0"/>
    <n v="0"/>
    <n v="0"/>
    <n v="0"/>
    <n v="0"/>
    <n v="9.8043381432597037E-3"/>
    <n v="0"/>
    <n v="0"/>
    <m/>
    <m/>
    <m/>
    <m/>
    <m/>
  </r>
  <r>
    <x v="34"/>
    <x v="1"/>
    <x v="70"/>
    <x v="1"/>
    <x v="1081"/>
    <s v="England"/>
    <n v="0"/>
    <n v="0"/>
    <n v="0"/>
    <n v="0"/>
    <n v="0"/>
    <n v="0"/>
    <n v="1.5"/>
    <n v="0"/>
    <n v="0"/>
    <m/>
    <m/>
    <m/>
    <m/>
    <m/>
    <n v="0"/>
    <n v="0"/>
    <n v="0"/>
    <n v="0"/>
    <n v="0"/>
    <n v="0"/>
    <n v="4.9021690716298513E-2"/>
    <n v="0"/>
    <n v="0"/>
    <m/>
    <m/>
    <m/>
    <m/>
    <m/>
  </r>
  <r>
    <x v="34"/>
    <x v="1"/>
    <x v="3"/>
    <x v="1"/>
    <x v="1082"/>
    <s v="England"/>
    <n v="0"/>
    <n v="0"/>
    <n v="0"/>
    <n v="0"/>
    <n v="0"/>
    <n v="0"/>
    <n v="1.5"/>
    <n v="0"/>
    <n v="0"/>
    <m/>
    <m/>
    <m/>
    <m/>
    <m/>
    <n v="0"/>
    <n v="0"/>
    <n v="0"/>
    <n v="0"/>
    <n v="0"/>
    <n v="0"/>
    <n v="4.9021690716298513E-2"/>
    <n v="0"/>
    <n v="0"/>
    <m/>
    <m/>
    <m/>
    <m/>
    <m/>
  </r>
  <r>
    <x v="34"/>
    <x v="1"/>
    <x v="3"/>
    <x v="1"/>
    <x v="1083"/>
    <s v="England"/>
    <n v="0"/>
    <n v="0"/>
    <n v="0"/>
    <n v="0"/>
    <n v="0"/>
    <n v="0"/>
    <n v="4.6100000000000003"/>
    <n v="0"/>
    <n v="0"/>
    <m/>
    <m/>
    <m/>
    <m/>
    <m/>
    <n v="0"/>
    <n v="0"/>
    <n v="0"/>
    <n v="0"/>
    <n v="0"/>
    <n v="0"/>
    <n v="0.15065999613475745"/>
    <n v="0"/>
    <n v="0"/>
    <m/>
    <m/>
    <m/>
    <m/>
    <m/>
  </r>
  <r>
    <x v="34"/>
    <x v="1"/>
    <x v="3"/>
    <x v="1"/>
    <x v="518"/>
    <s v="England"/>
    <n v="0"/>
    <n v="0"/>
    <n v="0"/>
    <n v="0"/>
    <n v="0"/>
    <n v="0"/>
    <n v="107"/>
    <n v="0"/>
    <n v="0"/>
    <m/>
    <m/>
    <m/>
    <m/>
    <m/>
    <n v="0"/>
    <n v="0"/>
    <n v="0"/>
    <n v="0"/>
    <n v="0"/>
    <n v="0"/>
    <n v="3.4968806044292942"/>
    <n v="0"/>
    <n v="0"/>
    <m/>
    <m/>
    <m/>
    <m/>
    <m/>
  </r>
  <r>
    <x v="34"/>
    <x v="1"/>
    <x v="2"/>
    <x v="1"/>
    <x v="1084"/>
    <s v="England"/>
    <n v="0"/>
    <n v="0"/>
    <n v="0"/>
    <n v="0"/>
    <n v="0"/>
    <n v="0"/>
    <n v="0.1"/>
    <n v="0"/>
    <n v="0"/>
    <m/>
    <m/>
    <m/>
    <m/>
    <m/>
    <n v="0"/>
    <n v="0"/>
    <n v="0"/>
    <n v="0"/>
    <n v="0"/>
    <n v="0"/>
    <n v="3.2681127144199014E-3"/>
    <n v="0"/>
    <n v="0"/>
    <m/>
    <m/>
    <m/>
    <m/>
    <m/>
  </r>
  <r>
    <x v="34"/>
    <x v="1"/>
    <x v="20"/>
    <x v="1"/>
    <x v="1085"/>
    <s v="England"/>
    <n v="0"/>
    <n v="0"/>
    <n v="0"/>
    <n v="0"/>
    <n v="0"/>
    <n v="0"/>
    <n v="4.9400000000000004"/>
    <n v="0"/>
    <n v="0"/>
    <m/>
    <m/>
    <m/>
    <m/>
    <m/>
    <n v="0"/>
    <n v="0"/>
    <n v="0"/>
    <n v="0"/>
    <n v="0"/>
    <n v="0"/>
    <n v="0.16144476809234312"/>
    <n v="0"/>
    <n v="0"/>
    <m/>
    <m/>
    <m/>
    <m/>
    <m/>
  </r>
  <r>
    <x v="34"/>
    <x v="1"/>
    <x v="9"/>
    <x v="1"/>
    <x v="1086"/>
    <s v="England &amp; Wales"/>
    <n v="0"/>
    <n v="0"/>
    <n v="0"/>
    <n v="0"/>
    <n v="0"/>
    <n v="0"/>
    <n v="2.133"/>
    <n v="0"/>
    <n v="0"/>
    <m/>
    <m/>
    <m/>
    <m/>
    <m/>
    <n v="0"/>
    <n v="0"/>
    <n v="0"/>
    <n v="0"/>
    <n v="0"/>
    <n v="0"/>
    <n v="6.6009092058931823E-2"/>
    <n v="0"/>
    <n v="0"/>
    <m/>
    <m/>
    <m/>
    <m/>
    <m/>
  </r>
  <r>
    <x v="34"/>
    <x v="1"/>
    <x v="59"/>
    <x v="1"/>
    <x v="1087"/>
    <s v="England"/>
    <n v="0"/>
    <n v="0"/>
    <n v="0"/>
    <n v="0"/>
    <n v="0"/>
    <n v="0"/>
    <n v="1.85"/>
    <n v="0"/>
    <n v="0"/>
    <m/>
    <m/>
    <m/>
    <m/>
    <m/>
    <n v="0"/>
    <n v="0"/>
    <n v="0"/>
    <n v="0"/>
    <n v="0"/>
    <n v="0"/>
    <n v="6.0460085216768177E-2"/>
    <n v="0"/>
    <n v="0"/>
    <m/>
    <m/>
    <m/>
    <m/>
    <m/>
  </r>
  <r>
    <x v="34"/>
    <x v="0"/>
    <x v="46"/>
    <x v="1"/>
    <x v="1088"/>
    <s v="GB"/>
    <n v="0"/>
    <n v="0"/>
    <n v="0"/>
    <n v="0"/>
    <n v="0"/>
    <n v="0"/>
    <n v="0.42799999999999999"/>
    <n v="0"/>
    <n v="0"/>
    <m/>
    <m/>
    <m/>
    <m/>
    <m/>
    <n v="0"/>
    <n v="0"/>
    <n v="0"/>
    <n v="0"/>
    <n v="0"/>
    <n v="0"/>
    <n v="1.2134502379692829E-2"/>
    <n v="0"/>
    <n v="0"/>
    <m/>
    <m/>
    <m/>
    <m/>
    <m/>
  </r>
  <r>
    <x v="34"/>
    <x v="0"/>
    <x v="46"/>
    <x v="1"/>
    <x v="1075"/>
    <s v="GB"/>
    <n v="0"/>
    <n v="0"/>
    <n v="0"/>
    <n v="0"/>
    <n v="0"/>
    <n v="0"/>
    <n v="664.1"/>
    <n v="0"/>
    <n v="0"/>
    <m/>
    <m/>
    <m/>
    <m/>
    <m/>
    <n v="0"/>
    <n v="0"/>
    <n v="0"/>
    <n v="0"/>
    <n v="0"/>
    <n v="0"/>
    <n v="18.828324837275719"/>
    <n v="0"/>
    <n v="0"/>
    <m/>
    <m/>
    <m/>
    <m/>
    <m/>
  </r>
  <r>
    <x v="34"/>
    <x v="0"/>
    <x v="46"/>
    <x v="1"/>
    <x v="1089"/>
    <s v="GB"/>
    <n v="0"/>
    <n v="0"/>
    <n v="0"/>
    <n v="0"/>
    <n v="0"/>
    <n v="0"/>
    <n v="1637.9"/>
    <n v="0"/>
    <n v="0"/>
    <m/>
    <m/>
    <m/>
    <m/>
    <m/>
    <n v="0"/>
    <n v="0"/>
    <n v="0"/>
    <n v="0"/>
    <n v="0"/>
    <n v="0"/>
    <n v="46.437152915184313"/>
    <n v="0"/>
    <n v="0"/>
    <m/>
    <m/>
    <m/>
    <m/>
    <m/>
  </r>
  <r>
    <x v="34"/>
    <x v="0"/>
    <x v="1"/>
    <x v="1"/>
    <x v="1090"/>
    <s v="England"/>
    <n v="0"/>
    <n v="0"/>
    <n v="0"/>
    <n v="0"/>
    <n v="0"/>
    <n v="0"/>
    <n v="4.5529999999999999"/>
    <n v="0"/>
    <n v="0"/>
    <m/>
    <m/>
    <m/>
    <m/>
    <m/>
    <n v="0"/>
    <n v="0"/>
    <n v="0"/>
    <n v="0"/>
    <n v="0"/>
    <n v="0"/>
    <n v="0.1487971718875381"/>
    <n v="0"/>
    <n v="0"/>
    <m/>
    <m/>
    <m/>
    <m/>
    <m/>
  </r>
  <r>
    <x v="34"/>
    <x v="0"/>
    <x v="1"/>
    <x v="1"/>
    <x v="1091"/>
    <s v="England"/>
    <n v="0"/>
    <n v="0"/>
    <n v="0"/>
    <n v="0"/>
    <n v="0"/>
    <n v="0"/>
    <n v="6.2370000000000001"/>
    <n v="0"/>
    <n v="0"/>
    <m/>
    <m/>
    <m/>
    <m/>
    <m/>
    <n v="0"/>
    <n v="0"/>
    <n v="0"/>
    <n v="0"/>
    <n v="0"/>
    <n v="0"/>
    <n v="0.20383218999836925"/>
    <n v="0"/>
    <n v="0"/>
    <m/>
    <m/>
    <m/>
    <m/>
    <m/>
  </r>
  <r>
    <x v="34"/>
    <x v="0"/>
    <x v="1"/>
    <x v="1"/>
    <x v="1092"/>
    <s v="England"/>
    <n v="0"/>
    <n v="0"/>
    <n v="0"/>
    <n v="0"/>
    <n v="0"/>
    <n v="0"/>
    <n v="7.52"/>
    <n v="0"/>
    <n v="0"/>
    <m/>
    <m/>
    <m/>
    <m/>
    <m/>
    <n v="0"/>
    <n v="0"/>
    <n v="0"/>
    <n v="0"/>
    <n v="0"/>
    <n v="0"/>
    <n v="0.24576207612437656"/>
    <n v="0"/>
    <n v="0"/>
    <m/>
    <m/>
    <m/>
    <m/>
    <m/>
  </r>
  <r>
    <x v="34"/>
    <x v="0"/>
    <x v="1"/>
    <x v="1"/>
    <x v="1093"/>
    <s v="England"/>
    <n v="0"/>
    <n v="0"/>
    <n v="0"/>
    <n v="0"/>
    <n v="0"/>
    <n v="0"/>
    <n v="8"/>
    <n v="0"/>
    <n v="0"/>
    <m/>
    <m/>
    <m/>
    <m/>
    <m/>
    <n v="0"/>
    <n v="0"/>
    <n v="0"/>
    <n v="0"/>
    <n v="0"/>
    <n v="0"/>
    <n v="0.26144901715359209"/>
    <n v="0"/>
    <n v="0"/>
    <m/>
    <m/>
    <m/>
    <m/>
    <m/>
  </r>
  <r>
    <x v="34"/>
    <x v="0"/>
    <x v="12"/>
    <x v="1"/>
    <x v="1078"/>
    <s v="England"/>
    <n v="0"/>
    <n v="0"/>
    <n v="0"/>
    <n v="0"/>
    <n v="0"/>
    <n v="0"/>
    <n v="0.35299999999999998"/>
    <n v="0"/>
    <n v="0"/>
    <m/>
    <m/>
    <m/>
    <m/>
    <m/>
    <n v="0"/>
    <n v="0"/>
    <n v="0"/>
    <n v="0"/>
    <n v="0"/>
    <n v="0"/>
    <n v="1.1536437881902251E-2"/>
    <n v="0"/>
    <n v="0"/>
    <m/>
    <m/>
    <m/>
    <m/>
    <m/>
  </r>
  <r>
    <x v="34"/>
    <x v="0"/>
    <x v="12"/>
    <x v="1"/>
    <x v="1077"/>
    <s v="England"/>
    <n v="0"/>
    <n v="0"/>
    <n v="0"/>
    <n v="0"/>
    <n v="0"/>
    <n v="0"/>
    <n v="0.75900000000000001"/>
    <n v="0"/>
    <n v="0"/>
    <m/>
    <m/>
    <m/>
    <m/>
    <m/>
    <n v="0"/>
    <n v="0"/>
    <n v="0"/>
    <n v="0"/>
    <n v="0"/>
    <n v="0"/>
    <n v="2.4804975502447049E-2"/>
    <n v="0"/>
    <n v="0"/>
    <m/>
    <m/>
    <m/>
    <m/>
    <m/>
  </r>
  <r>
    <x v="34"/>
    <x v="0"/>
    <x v="12"/>
    <x v="1"/>
    <x v="1076"/>
    <s v="England"/>
    <n v="0"/>
    <n v="0"/>
    <n v="0"/>
    <n v="0"/>
    <n v="0"/>
    <n v="0"/>
    <n v="1.2"/>
    <n v="0"/>
    <n v="0"/>
    <m/>
    <m/>
    <m/>
    <m/>
    <m/>
    <n v="0"/>
    <n v="0"/>
    <n v="0"/>
    <n v="0"/>
    <n v="0"/>
    <n v="0"/>
    <n v="3.9217352573038815E-2"/>
    <n v="0"/>
    <n v="0"/>
    <m/>
    <m/>
    <m/>
    <m/>
    <m/>
  </r>
  <r>
    <x v="34"/>
    <x v="0"/>
    <x v="12"/>
    <x v="1"/>
    <x v="1079"/>
    <s v="England"/>
    <n v="0"/>
    <n v="0"/>
    <n v="0"/>
    <n v="0"/>
    <n v="0"/>
    <n v="0"/>
    <n v="1.23"/>
    <n v="0"/>
    <n v="0"/>
    <m/>
    <m/>
    <m/>
    <m/>
    <m/>
    <n v="0"/>
    <n v="0"/>
    <n v="0"/>
    <n v="0"/>
    <n v="0"/>
    <n v="0"/>
    <n v="4.0197786387364785E-2"/>
    <n v="0"/>
    <n v="0"/>
    <m/>
    <m/>
    <m/>
    <m/>
    <m/>
  </r>
  <r>
    <x v="34"/>
    <x v="0"/>
    <x v="12"/>
    <x v="1"/>
    <x v="1094"/>
    <s v="England"/>
    <n v="0"/>
    <n v="0"/>
    <n v="0"/>
    <n v="0"/>
    <n v="0"/>
    <n v="0"/>
    <n v="2.1269999999999998"/>
    <n v="0"/>
    <n v="0"/>
    <m/>
    <m/>
    <m/>
    <m/>
    <m/>
    <n v="0"/>
    <n v="0"/>
    <n v="0"/>
    <n v="0"/>
    <n v="0"/>
    <n v="0"/>
    <n v="6.9512757435711295E-2"/>
    <n v="0"/>
    <n v="0"/>
    <m/>
    <m/>
    <m/>
    <m/>
    <m/>
  </r>
  <r>
    <x v="34"/>
    <x v="0"/>
    <x v="70"/>
    <x v="1"/>
    <x v="1080"/>
    <s v="England"/>
    <n v="0"/>
    <n v="0"/>
    <n v="0"/>
    <n v="0"/>
    <n v="0"/>
    <n v="0"/>
    <n v="1.9179999999999999"/>
    <n v="0"/>
    <n v="0"/>
    <m/>
    <m/>
    <m/>
    <m/>
    <m/>
    <n v="0"/>
    <n v="0"/>
    <n v="0"/>
    <n v="0"/>
    <n v="0"/>
    <n v="0"/>
    <n v="6.2682401862573706E-2"/>
    <n v="0"/>
    <n v="0"/>
    <m/>
    <m/>
    <m/>
    <m/>
    <m/>
  </r>
  <r>
    <x v="34"/>
    <x v="0"/>
    <x v="70"/>
    <x v="1"/>
    <x v="1081"/>
    <s v="England"/>
    <n v="0"/>
    <n v="0"/>
    <n v="0"/>
    <n v="0"/>
    <n v="0"/>
    <n v="0"/>
    <n v="25"/>
    <n v="0"/>
    <n v="0"/>
    <m/>
    <m/>
    <m/>
    <m/>
    <m/>
    <n v="0"/>
    <n v="0"/>
    <n v="0"/>
    <n v="0"/>
    <n v="0"/>
    <n v="0"/>
    <n v="0.81702817860497523"/>
    <n v="0"/>
    <n v="0"/>
    <m/>
    <m/>
    <m/>
    <m/>
    <m/>
  </r>
  <r>
    <x v="34"/>
    <x v="0"/>
    <x v="70"/>
    <x v="1"/>
    <x v="770"/>
    <s v="England &amp; Wales"/>
    <n v="0"/>
    <n v="0"/>
    <n v="0"/>
    <n v="0"/>
    <n v="0"/>
    <n v="0"/>
    <n v="5"/>
    <n v="0"/>
    <n v="0"/>
    <m/>
    <m/>
    <m/>
    <m/>
    <m/>
    <n v="0"/>
    <n v="0"/>
    <n v="0"/>
    <n v="0"/>
    <n v="0"/>
    <n v="0"/>
    <n v="0.15473298654226869"/>
    <n v="0"/>
    <n v="0"/>
    <m/>
    <m/>
    <m/>
    <m/>
    <m/>
  </r>
  <r>
    <x v="34"/>
    <x v="0"/>
    <x v="65"/>
    <x v="1"/>
    <x v="1095"/>
    <s v="England"/>
    <n v="0"/>
    <n v="0"/>
    <n v="0"/>
    <n v="0"/>
    <n v="0"/>
    <n v="0"/>
    <n v="-8.1690000000000005"/>
    <n v="0"/>
    <n v="0"/>
    <m/>
    <m/>
    <m/>
    <m/>
    <m/>
    <n v="0"/>
    <n v="0"/>
    <n v="0"/>
    <n v="0"/>
    <n v="0"/>
    <n v="0"/>
    <n v="-0.26697212764096173"/>
    <n v="0"/>
    <n v="0"/>
    <m/>
    <m/>
    <m/>
    <m/>
    <m/>
  </r>
  <r>
    <x v="34"/>
    <x v="0"/>
    <x v="3"/>
    <x v="1"/>
    <x v="1083"/>
    <s v="England"/>
    <n v="0"/>
    <n v="0"/>
    <n v="0"/>
    <n v="0"/>
    <n v="0"/>
    <n v="0"/>
    <n v="0.08"/>
    <n v="0"/>
    <n v="0"/>
    <m/>
    <m/>
    <m/>
    <m/>
    <m/>
    <n v="0"/>
    <n v="0"/>
    <n v="0"/>
    <n v="0"/>
    <n v="0"/>
    <n v="0"/>
    <n v="2.614490171535921E-3"/>
    <n v="0"/>
    <n v="0"/>
    <m/>
    <m/>
    <m/>
    <m/>
    <m/>
  </r>
  <r>
    <x v="34"/>
    <x v="0"/>
    <x v="3"/>
    <x v="1"/>
    <x v="1096"/>
    <s v="England"/>
    <n v="0"/>
    <n v="0"/>
    <n v="0"/>
    <n v="0"/>
    <n v="0"/>
    <n v="0"/>
    <n v="1.84"/>
    <n v="0"/>
    <n v="0"/>
    <m/>
    <m/>
    <m/>
    <m/>
    <m/>
    <n v="0"/>
    <n v="0"/>
    <n v="0"/>
    <n v="0"/>
    <n v="0"/>
    <n v="0"/>
    <n v="6.0133273945326186E-2"/>
    <n v="0"/>
    <n v="0"/>
    <m/>
    <m/>
    <m/>
    <m/>
    <m/>
  </r>
  <r>
    <x v="34"/>
    <x v="0"/>
    <x v="3"/>
    <x v="1"/>
    <x v="1097"/>
    <s v="England"/>
    <n v="0"/>
    <n v="0"/>
    <n v="0"/>
    <n v="0"/>
    <n v="0"/>
    <n v="0"/>
    <n v="42"/>
    <n v="0"/>
    <n v="0"/>
    <m/>
    <m/>
    <m/>
    <m/>
    <m/>
    <n v="0"/>
    <n v="0"/>
    <n v="0"/>
    <n v="0"/>
    <n v="0"/>
    <n v="0"/>
    <n v="1.3726073400563585"/>
    <n v="0"/>
    <n v="0"/>
    <m/>
    <m/>
    <m/>
    <m/>
    <m/>
  </r>
  <r>
    <x v="34"/>
    <x v="0"/>
    <x v="3"/>
    <x v="1"/>
    <x v="1098"/>
    <s v="England"/>
    <n v="0"/>
    <n v="0"/>
    <n v="0"/>
    <n v="0"/>
    <n v="0"/>
    <n v="0"/>
    <n v="146"/>
    <n v="0"/>
    <n v="0"/>
    <m/>
    <m/>
    <m/>
    <m/>
    <m/>
    <n v="0"/>
    <n v="0"/>
    <n v="0"/>
    <n v="0"/>
    <n v="0"/>
    <n v="0"/>
    <n v="4.7714445630530555"/>
    <n v="0"/>
    <n v="0"/>
    <m/>
    <m/>
    <m/>
    <m/>
    <m/>
  </r>
  <r>
    <x v="34"/>
    <x v="0"/>
    <x v="3"/>
    <x v="1"/>
    <x v="518"/>
    <s v="England"/>
    <n v="0"/>
    <n v="0"/>
    <n v="0"/>
    <n v="0"/>
    <n v="0"/>
    <n v="0"/>
    <n v="174"/>
    <n v="0"/>
    <n v="0"/>
    <m/>
    <m/>
    <m/>
    <m/>
    <m/>
    <n v="0"/>
    <n v="0"/>
    <n v="0"/>
    <n v="0"/>
    <n v="0"/>
    <n v="0"/>
    <n v="5.6865161230906276"/>
    <n v="0"/>
    <n v="0"/>
    <m/>
    <m/>
    <m/>
    <m/>
    <m/>
  </r>
  <r>
    <x v="34"/>
    <x v="0"/>
    <x v="3"/>
    <x v="1"/>
    <x v="1099"/>
    <s v="England"/>
    <n v="0"/>
    <n v="0"/>
    <n v="0"/>
    <n v="0"/>
    <n v="0"/>
    <n v="0"/>
    <n v="200"/>
    <n v="0"/>
    <n v="0"/>
    <m/>
    <m/>
    <m/>
    <m/>
    <m/>
    <n v="0"/>
    <n v="0"/>
    <n v="0"/>
    <n v="0"/>
    <n v="0"/>
    <n v="0"/>
    <n v="6.5362254288398018"/>
    <n v="0"/>
    <n v="0"/>
    <m/>
    <m/>
    <m/>
    <m/>
    <m/>
  </r>
  <r>
    <x v="34"/>
    <x v="0"/>
    <x v="2"/>
    <x v="1"/>
    <x v="1084"/>
    <s v="England"/>
    <n v="0"/>
    <n v="0"/>
    <n v="0"/>
    <n v="0"/>
    <n v="0"/>
    <n v="0"/>
    <n v="0.7"/>
    <n v="0"/>
    <n v="0"/>
    <m/>
    <m/>
    <m/>
    <m/>
    <m/>
    <n v="0"/>
    <n v="0"/>
    <n v="0"/>
    <n v="0"/>
    <n v="0"/>
    <n v="0"/>
    <n v="2.2876789000939306E-2"/>
    <n v="0"/>
    <n v="0"/>
    <m/>
    <m/>
    <m/>
    <m/>
    <m/>
  </r>
  <r>
    <x v="34"/>
    <x v="0"/>
    <x v="20"/>
    <x v="1"/>
    <x v="1085"/>
    <s v="England"/>
    <n v="0"/>
    <n v="0"/>
    <n v="0"/>
    <n v="0"/>
    <n v="0"/>
    <n v="0"/>
    <n v="3.99"/>
    <n v="0"/>
    <n v="0"/>
    <m/>
    <m/>
    <m/>
    <m/>
    <m/>
    <n v="0"/>
    <n v="0"/>
    <n v="0"/>
    <n v="0"/>
    <n v="0"/>
    <n v="0"/>
    <n v="0.13039769730535405"/>
    <n v="0"/>
    <n v="0"/>
    <m/>
    <m/>
    <m/>
    <m/>
    <m/>
  </r>
  <r>
    <x v="34"/>
    <x v="0"/>
    <x v="8"/>
    <x v="1"/>
    <x v="1100"/>
    <s v="England"/>
    <n v="0"/>
    <n v="0"/>
    <n v="0"/>
    <n v="0"/>
    <n v="0"/>
    <n v="0"/>
    <n v="6.02"/>
    <n v="0"/>
    <n v="0"/>
    <m/>
    <m/>
    <m/>
    <m/>
    <m/>
    <n v="0"/>
    <n v="0"/>
    <n v="0"/>
    <n v="0"/>
    <n v="0"/>
    <n v="0"/>
    <n v="0.19674038540807803"/>
    <n v="0"/>
    <n v="0"/>
    <m/>
    <m/>
    <m/>
    <m/>
    <m/>
  </r>
  <r>
    <x v="34"/>
    <x v="0"/>
    <x v="8"/>
    <x v="1"/>
    <x v="1101"/>
    <s v="England &amp; Wales"/>
    <n v="0"/>
    <n v="0"/>
    <n v="0"/>
    <n v="0"/>
    <n v="0"/>
    <n v="0"/>
    <n v="0.27300000000000002"/>
    <n v="0"/>
    <n v="0"/>
    <m/>
    <m/>
    <m/>
    <m/>
    <m/>
    <n v="0"/>
    <n v="0"/>
    <n v="0"/>
    <n v="0"/>
    <n v="0"/>
    <n v="0"/>
    <n v="8.4484210652078714E-3"/>
    <n v="0"/>
    <n v="0"/>
    <m/>
    <m/>
    <m/>
    <m/>
    <m/>
  </r>
  <r>
    <x v="34"/>
    <x v="0"/>
    <x v="8"/>
    <x v="1"/>
    <x v="1102"/>
    <s v="England &amp; Wales"/>
    <n v="0"/>
    <n v="0"/>
    <n v="0"/>
    <n v="0"/>
    <n v="0"/>
    <n v="0"/>
    <n v="0.33"/>
    <n v="0"/>
    <n v="0"/>
    <m/>
    <m/>
    <m/>
    <m/>
    <m/>
    <n v="0"/>
    <n v="0"/>
    <n v="0"/>
    <n v="0"/>
    <n v="0"/>
    <n v="0"/>
    <n v="1.0212377111789734E-2"/>
    <n v="0"/>
    <n v="0"/>
    <m/>
    <m/>
    <m/>
    <m/>
    <m/>
  </r>
  <r>
    <x v="34"/>
    <x v="0"/>
    <x v="8"/>
    <x v="1"/>
    <x v="1103"/>
    <s v="England &amp; Wales"/>
    <n v="0"/>
    <n v="0"/>
    <n v="0"/>
    <n v="0"/>
    <n v="0"/>
    <n v="0"/>
    <n v="1.774"/>
    <n v="0"/>
    <n v="0"/>
    <m/>
    <m/>
    <m/>
    <m/>
    <m/>
    <n v="0"/>
    <n v="0"/>
    <n v="0"/>
    <n v="0"/>
    <n v="0"/>
    <n v="0"/>
    <n v="5.4899263625196933E-2"/>
    <n v="0"/>
    <n v="0"/>
    <m/>
    <m/>
    <m/>
    <m/>
    <m/>
  </r>
  <r>
    <x v="34"/>
    <x v="0"/>
    <x v="8"/>
    <x v="1"/>
    <x v="1104"/>
    <s v="England &amp; Wales"/>
    <n v="0"/>
    <n v="0"/>
    <n v="0"/>
    <n v="0"/>
    <n v="0"/>
    <n v="0"/>
    <n v="9.19"/>
    <n v="0"/>
    <n v="0"/>
    <m/>
    <m/>
    <m/>
    <m/>
    <m/>
    <n v="0"/>
    <n v="0"/>
    <n v="0"/>
    <n v="0"/>
    <n v="0"/>
    <n v="0"/>
    <n v="0.28439922926468986"/>
    <n v="0"/>
    <n v="0"/>
    <m/>
    <m/>
    <m/>
    <m/>
    <m/>
  </r>
  <r>
    <x v="34"/>
    <x v="0"/>
    <x v="8"/>
    <x v="1"/>
    <x v="1105"/>
    <s v="England &amp; Wales"/>
    <n v="0"/>
    <n v="0"/>
    <n v="0"/>
    <n v="0"/>
    <n v="0"/>
    <n v="0"/>
    <n v="16.18"/>
    <n v="0"/>
    <n v="0"/>
    <m/>
    <m/>
    <m/>
    <m/>
    <m/>
    <n v="0"/>
    <n v="0"/>
    <n v="0"/>
    <n v="0"/>
    <n v="0"/>
    <n v="0"/>
    <n v="0.50071594445078149"/>
    <n v="0"/>
    <n v="0"/>
    <m/>
    <m/>
    <m/>
    <m/>
    <m/>
  </r>
  <r>
    <x v="34"/>
    <x v="0"/>
    <x v="9"/>
    <x v="1"/>
    <x v="1106"/>
    <s v="England &amp; Wales"/>
    <n v="0"/>
    <n v="0"/>
    <n v="0"/>
    <n v="0"/>
    <n v="0"/>
    <n v="0"/>
    <n v="0.23899999999999999"/>
    <n v="0"/>
    <n v="0"/>
    <m/>
    <m/>
    <m/>
    <m/>
    <m/>
    <n v="0"/>
    <n v="0"/>
    <n v="0"/>
    <n v="0"/>
    <n v="0"/>
    <n v="0"/>
    <n v="7.3962367567204429E-3"/>
    <n v="0"/>
    <n v="0"/>
    <m/>
    <m/>
    <m/>
    <m/>
    <m/>
  </r>
  <r>
    <x v="34"/>
    <x v="0"/>
    <x v="9"/>
    <x v="1"/>
    <x v="1107"/>
    <s v="England &amp; Wales"/>
    <n v="0"/>
    <n v="0"/>
    <n v="0"/>
    <n v="0"/>
    <n v="0"/>
    <n v="0"/>
    <n v="0.72"/>
    <n v="0"/>
    <n v="0"/>
    <m/>
    <m/>
    <m/>
    <m/>
    <m/>
    <n v="0"/>
    <n v="0"/>
    <n v="0"/>
    <n v="0"/>
    <n v="0"/>
    <n v="0"/>
    <n v="2.2281550062086691E-2"/>
    <n v="0"/>
    <n v="0"/>
    <m/>
    <m/>
    <m/>
    <m/>
    <m/>
  </r>
  <r>
    <x v="34"/>
    <x v="0"/>
    <x v="9"/>
    <x v="1"/>
    <x v="1108"/>
    <s v="England &amp; Wales"/>
    <n v="0"/>
    <n v="0"/>
    <n v="0"/>
    <n v="0"/>
    <n v="0"/>
    <n v="0"/>
    <n v="1.421"/>
    <n v="0"/>
    <n v="0"/>
    <m/>
    <m/>
    <m/>
    <m/>
    <m/>
    <n v="0"/>
    <n v="0"/>
    <n v="0"/>
    <n v="0"/>
    <n v="0"/>
    <n v="0"/>
    <n v="4.3975114775312761E-2"/>
    <n v="0"/>
    <n v="0"/>
    <m/>
    <m/>
    <m/>
    <m/>
    <m/>
  </r>
  <r>
    <x v="34"/>
    <x v="0"/>
    <x v="9"/>
    <x v="1"/>
    <x v="1109"/>
    <s v="England &amp; Wales"/>
    <n v="0"/>
    <n v="0"/>
    <n v="0"/>
    <n v="0"/>
    <n v="0"/>
    <n v="0"/>
    <n v="4.3499999999999996"/>
    <n v="0"/>
    <n v="0"/>
    <m/>
    <m/>
    <m/>
    <m/>
    <m/>
    <n v="0"/>
    <n v="0"/>
    <n v="0"/>
    <n v="0"/>
    <n v="0"/>
    <n v="0"/>
    <n v="0.13461769829177375"/>
    <n v="0"/>
    <n v="0"/>
    <m/>
    <m/>
    <m/>
    <m/>
    <m/>
  </r>
  <r>
    <x v="34"/>
    <x v="0"/>
    <x v="9"/>
    <x v="1"/>
    <x v="1086"/>
    <s v="England &amp; Wales"/>
    <n v="0"/>
    <n v="0"/>
    <n v="0"/>
    <n v="0"/>
    <n v="0"/>
    <n v="0"/>
    <n v="4.7210000000000001"/>
    <n v="0"/>
    <n v="0"/>
    <m/>
    <m/>
    <m/>
    <m/>
    <m/>
    <n v="0"/>
    <n v="0"/>
    <n v="0"/>
    <n v="0"/>
    <n v="0"/>
    <n v="0"/>
    <n v="0.1460988858932101"/>
    <n v="0"/>
    <n v="0"/>
    <m/>
    <m/>
    <m/>
    <m/>
    <m/>
  </r>
  <r>
    <x v="34"/>
    <x v="0"/>
    <x v="9"/>
    <x v="1"/>
    <x v="1110"/>
    <s v="England &amp; Wales"/>
    <n v="0"/>
    <n v="0"/>
    <n v="0"/>
    <n v="0"/>
    <n v="0"/>
    <n v="0"/>
    <n v="10.23"/>
    <n v="0"/>
    <n v="0"/>
    <m/>
    <m/>
    <m/>
    <m/>
    <m/>
    <n v="0"/>
    <n v="0"/>
    <n v="0"/>
    <n v="0"/>
    <n v="0"/>
    <n v="0"/>
    <n v="0.31658369046548174"/>
    <n v="0"/>
    <n v="0"/>
    <m/>
    <m/>
    <m/>
    <m/>
    <m/>
  </r>
  <r>
    <x v="34"/>
    <x v="0"/>
    <x v="9"/>
    <x v="1"/>
    <x v="1111"/>
    <s v="GB"/>
    <n v="0"/>
    <n v="0"/>
    <n v="0"/>
    <n v="0"/>
    <n v="0"/>
    <n v="0"/>
    <n v="2"/>
    <n v="0"/>
    <n v="0"/>
    <m/>
    <m/>
    <m/>
    <m/>
    <m/>
    <n v="0"/>
    <n v="0"/>
    <n v="0"/>
    <n v="0"/>
    <n v="0"/>
    <n v="0"/>
    <n v="5.6703282148097334E-2"/>
    <n v="0"/>
    <n v="0"/>
    <m/>
    <m/>
    <m/>
    <m/>
    <m/>
  </r>
  <r>
    <x v="34"/>
    <x v="0"/>
    <x v="59"/>
    <x v="1"/>
    <x v="1087"/>
    <s v="England"/>
    <n v="0"/>
    <n v="0"/>
    <n v="0"/>
    <n v="0"/>
    <n v="0"/>
    <n v="0"/>
    <n v="4.7389999999999999"/>
    <n v="0"/>
    <n v="0"/>
    <m/>
    <m/>
    <m/>
    <m/>
    <m/>
    <n v="0"/>
    <n v="0"/>
    <n v="0"/>
    <n v="0"/>
    <n v="0"/>
    <n v="0"/>
    <n v="0.1548758615363591"/>
    <n v="0"/>
    <n v="0"/>
    <m/>
    <m/>
    <m/>
    <m/>
    <m/>
  </r>
  <r>
    <x v="34"/>
    <x v="1"/>
    <x v="0"/>
    <x v="2"/>
    <x v="1112"/>
    <s v="Northern Ireland"/>
    <n v="0"/>
    <n v="0"/>
    <n v="0"/>
    <n v="0"/>
    <n v="0"/>
    <n v="0"/>
    <n v="0"/>
    <n v="0"/>
    <n v="0"/>
    <m/>
    <m/>
    <m/>
    <m/>
    <m/>
    <n v="0"/>
    <n v="0"/>
    <n v="0"/>
    <n v="0"/>
    <n v="0"/>
    <n v="0"/>
    <n v="1.137"/>
    <n v="0"/>
    <n v="0"/>
    <m/>
    <m/>
    <m/>
    <m/>
    <m/>
  </r>
  <r>
    <x v="34"/>
    <x v="1"/>
    <x v="0"/>
    <x v="2"/>
    <x v="1113"/>
    <s v="Northern Ireland"/>
    <n v="0"/>
    <n v="0"/>
    <n v="0"/>
    <n v="0"/>
    <n v="0"/>
    <n v="0"/>
    <n v="0"/>
    <n v="0"/>
    <n v="0"/>
    <m/>
    <m/>
    <m/>
    <m/>
    <m/>
    <n v="0"/>
    <n v="0"/>
    <n v="0"/>
    <n v="0"/>
    <n v="0"/>
    <n v="0"/>
    <n v="48.305"/>
    <n v="0"/>
    <n v="0"/>
    <m/>
    <m/>
    <m/>
    <m/>
    <m/>
  </r>
  <r>
    <x v="34"/>
    <x v="1"/>
    <x v="0"/>
    <x v="2"/>
    <x v="1114"/>
    <s v="Northern Ireland"/>
    <n v="0"/>
    <n v="0"/>
    <n v="0"/>
    <n v="0"/>
    <n v="0"/>
    <n v="0"/>
    <n v="0"/>
    <n v="0"/>
    <n v="0"/>
    <m/>
    <m/>
    <m/>
    <m/>
    <m/>
    <n v="0"/>
    <n v="0"/>
    <n v="0"/>
    <n v="0"/>
    <n v="0"/>
    <n v="0"/>
    <n v="49.4"/>
    <n v="0"/>
    <n v="0"/>
    <m/>
    <m/>
    <m/>
    <m/>
    <m/>
  </r>
  <r>
    <x v="34"/>
    <x v="1"/>
    <x v="0"/>
    <x v="2"/>
    <x v="1046"/>
    <s v="Northern Ireland"/>
    <n v="0"/>
    <n v="0"/>
    <n v="0"/>
    <n v="0"/>
    <n v="0"/>
    <n v="0"/>
    <n v="0"/>
    <n v="0"/>
    <n v="0"/>
    <m/>
    <m/>
    <m/>
    <m/>
    <m/>
    <n v="0"/>
    <n v="0"/>
    <n v="0"/>
    <n v="0"/>
    <n v="0"/>
    <n v="0"/>
    <n v="51.3"/>
    <n v="0"/>
    <n v="0"/>
    <m/>
    <m/>
    <m/>
    <m/>
    <m/>
  </r>
  <r>
    <x v="34"/>
    <x v="0"/>
    <x v="0"/>
    <x v="2"/>
    <x v="1113"/>
    <s v="Northern Ireland"/>
    <n v="0"/>
    <n v="0"/>
    <n v="0"/>
    <n v="0"/>
    <n v="0"/>
    <n v="0"/>
    <n v="0"/>
    <n v="0"/>
    <n v="0"/>
    <m/>
    <m/>
    <m/>
    <m/>
    <m/>
    <n v="0"/>
    <n v="0"/>
    <n v="0"/>
    <n v="0"/>
    <n v="0"/>
    <n v="0"/>
    <n v="-33.503"/>
    <n v="0"/>
    <n v="0"/>
    <m/>
    <m/>
    <m/>
    <m/>
    <m/>
  </r>
  <r>
    <x v="34"/>
    <x v="0"/>
    <x v="0"/>
    <x v="2"/>
    <x v="1115"/>
    <s v="Northern Ireland"/>
    <n v="0"/>
    <n v="0"/>
    <n v="0"/>
    <n v="0"/>
    <n v="0"/>
    <n v="0"/>
    <n v="0"/>
    <n v="0"/>
    <n v="0"/>
    <m/>
    <m/>
    <m/>
    <m/>
    <m/>
    <n v="0"/>
    <n v="0"/>
    <n v="0"/>
    <n v="0"/>
    <n v="0"/>
    <n v="0"/>
    <n v="-6.2990000000000004"/>
    <n v="0"/>
    <n v="0"/>
    <m/>
    <m/>
    <m/>
    <m/>
    <m/>
  </r>
  <r>
    <x v="34"/>
    <x v="0"/>
    <x v="0"/>
    <x v="2"/>
    <x v="1116"/>
    <s v="Northern Ireland"/>
    <n v="0"/>
    <n v="0"/>
    <n v="0"/>
    <n v="0"/>
    <n v="0"/>
    <n v="0"/>
    <n v="0"/>
    <n v="0"/>
    <n v="0"/>
    <m/>
    <m/>
    <m/>
    <m/>
    <m/>
    <n v="0"/>
    <n v="0"/>
    <n v="0"/>
    <n v="0"/>
    <n v="0"/>
    <n v="0"/>
    <n v="0.80500000000000005"/>
    <n v="0"/>
    <n v="0"/>
    <m/>
    <m/>
    <m/>
    <m/>
    <m/>
  </r>
  <r>
    <x v="34"/>
    <x v="0"/>
    <x v="0"/>
    <x v="2"/>
    <x v="1117"/>
    <s v="Northern Ireland"/>
    <n v="0"/>
    <n v="0"/>
    <n v="0"/>
    <n v="0"/>
    <n v="0"/>
    <n v="0"/>
    <n v="0"/>
    <n v="0"/>
    <n v="0"/>
    <m/>
    <m/>
    <m/>
    <m/>
    <m/>
    <n v="0"/>
    <n v="0"/>
    <n v="0"/>
    <n v="0"/>
    <n v="0"/>
    <n v="0"/>
    <n v="1.234"/>
    <n v="0"/>
    <n v="0"/>
    <m/>
    <m/>
    <m/>
    <m/>
    <m/>
  </r>
  <r>
    <x v="34"/>
    <x v="0"/>
    <x v="0"/>
    <x v="2"/>
    <x v="1118"/>
    <s v="Northern Ireland"/>
    <n v="0"/>
    <n v="0"/>
    <n v="0"/>
    <n v="0"/>
    <n v="0"/>
    <n v="0"/>
    <n v="0"/>
    <n v="0"/>
    <n v="0"/>
    <m/>
    <m/>
    <m/>
    <m/>
    <m/>
    <n v="0"/>
    <n v="0"/>
    <n v="0"/>
    <n v="0"/>
    <n v="0"/>
    <n v="0"/>
    <n v="1.6719999999999999"/>
    <n v="0"/>
    <n v="0"/>
    <m/>
    <m/>
    <m/>
    <m/>
    <m/>
  </r>
  <r>
    <x v="34"/>
    <x v="0"/>
    <x v="0"/>
    <x v="2"/>
    <x v="1119"/>
    <s v="Northern Ireland"/>
    <n v="0"/>
    <n v="0"/>
    <n v="0"/>
    <n v="0"/>
    <n v="0"/>
    <n v="0"/>
    <n v="0"/>
    <n v="0"/>
    <n v="0"/>
    <m/>
    <m/>
    <m/>
    <m/>
    <m/>
    <n v="0"/>
    <n v="0"/>
    <n v="0"/>
    <n v="0"/>
    <n v="0"/>
    <n v="0"/>
    <n v="3.5"/>
    <n v="0"/>
    <n v="0"/>
    <m/>
    <m/>
    <m/>
    <m/>
    <m/>
  </r>
  <r>
    <x v="34"/>
    <x v="0"/>
    <x v="0"/>
    <x v="2"/>
    <x v="1120"/>
    <s v="Northern Ireland"/>
    <n v="0"/>
    <n v="0"/>
    <n v="0"/>
    <n v="0"/>
    <n v="0"/>
    <n v="0"/>
    <n v="0"/>
    <n v="0"/>
    <n v="0"/>
    <m/>
    <m/>
    <m/>
    <m/>
    <m/>
    <n v="0"/>
    <n v="0"/>
    <n v="0"/>
    <n v="0"/>
    <n v="0"/>
    <n v="0"/>
    <n v="3.8"/>
    <n v="0"/>
    <n v="0"/>
    <m/>
    <m/>
    <m/>
    <m/>
    <m/>
  </r>
  <r>
    <x v="34"/>
    <x v="0"/>
    <x v="0"/>
    <x v="2"/>
    <x v="1121"/>
    <s v="Northern Ireland"/>
    <n v="0"/>
    <n v="0"/>
    <n v="0"/>
    <n v="0"/>
    <n v="0"/>
    <n v="0"/>
    <n v="0"/>
    <n v="0"/>
    <n v="0"/>
    <m/>
    <m/>
    <m/>
    <m/>
    <m/>
    <n v="0"/>
    <n v="0"/>
    <n v="0"/>
    <n v="0"/>
    <n v="0"/>
    <n v="0"/>
    <n v="4.0999999999999996"/>
    <n v="0"/>
    <n v="0"/>
    <m/>
    <m/>
    <m/>
    <m/>
    <m/>
  </r>
  <r>
    <x v="34"/>
    <x v="0"/>
    <x v="0"/>
    <x v="2"/>
    <x v="1122"/>
    <s v="Northern Ireland"/>
    <n v="0"/>
    <n v="0"/>
    <n v="0"/>
    <n v="0"/>
    <n v="0"/>
    <n v="0"/>
    <n v="0"/>
    <n v="0"/>
    <n v="0"/>
    <m/>
    <m/>
    <m/>
    <m/>
    <m/>
    <n v="0"/>
    <n v="0"/>
    <n v="0"/>
    <n v="0"/>
    <n v="0"/>
    <n v="0"/>
    <n v="5"/>
    <n v="0"/>
    <n v="0"/>
    <m/>
    <m/>
    <m/>
    <m/>
    <m/>
  </r>
  <r>
    <x v="34"/>
    <x v="0"/>
    <x v="0"/>
    <x v="2"/>
    <x v="1123"/>
    <s v="Northern Ireland"/>
    <n v="0"/>
    <n v="0"/>
    <n v="0"/>
    <n v="0"/>
    <n v="0"/>
    <n v="0"/>
    <n v="0"/>
    <n v="0"/>
    <n v="0"/>
    <m/>
    <m/>
    <m/>
    <m/>
    <m/>
    <n v="0"/>
    <n v="0"/>
    <n v="0"/>
    <n v="0"/>
    <n v="0"/>
    <n v="0"/>
    <n v="10"/>
    <n v="0"/>
    <n v="0"/>
    <m/>
    <m/>
    <m/>
    <m/>
    <m/>
  </r>
  <r>
    <x v="34"/>
    <x v="0"/>
    <x v="0"/>
    <x v="2"/>
    <x v="1124"/>
    <s v="Northern Ireland"/>
    <n v="0"/>
    <n v="0"/>
    <n v="0"/>
    <n v="0"/>
    <n v="0"/>
    <n v="0"/>
    <n v="0"/>
    <n v="0"/>
    <n v="0"/>
    <m/>
    <m/>
    <m/>
    <m/>
    <m/>
    <n v="0"/>
    <n v="0"/>
    <n v="0"/>
    <n v="0"/>
    <n v="0"/>
    <n v="0"/>
    <n v="20"/>
    <n v="0"/>
    <n v="0"/>
    <m/>
    <m/>
    <m/>
    <m/>
    <m/>
  </r>
  <r>
    <x v="34"/>
    <x v="0"/>
    <x v="0"/>
    <x v="2"/>
    <x v="78"/>
    <s v="Northern Ireland"/>
    <n v="0"/>
    <n v="0"/>
    <n v="0"/>
    <n v="0"/>
    <n v="0"/>
    <n v="0"/>
    <n v="0"/>
    <n v="0"/>
    <n v="0"/>
    <m/>
    <m/>
    <m/>
    <m/>
    <m/>
    <n v="0"/>
    <n v="0"/>
    <n v="0"/>
    <n v="0"/>
    <n v="0"/>
    <n v="0"/>
    <n v="21.803999999999998"/>
    <n v="0"/>
    <n v="0"/>
    <m/>
    <m/>
    <m/>
    <m/>
    <m/>
  </r>
  <r>
    <x v="34"/>
    <x v="0"/>
    <x v="0"/>
    <x v="2"/>
    <x v="1112"/>
    <s v="Northern Ireland"/>
    <n v="0"/>
    <n v="0"/>
    <n v="0"/>
    <n v="0"/>
    <n v="0"/>
    <n v="0"/>
    <n v="0"/>
    <n v="0"/>
    <n v="0"/>
    <m/>
    <m/>
    <m/>
    <m/>
    <m/>
    <n v="0"/>
    <n v="0"/>
    <n v="0"/>
    <n v="0"/>
    <n v="0"/>
    <n v="0"/>
    <n v="44.932000000000002"/>
    <n v="0"/>
    <n v="0"/>
    <m/>
    <m/>
    <m/>
    <m/>
    <m/>
  </r>
  <r>
    <x v="34"/>
    <x v="0"/>
    <x v="0"/>
    <x v="2"/>
    <x v="1125"/>
    <s v="Northern Ireland"/>
    <n v="0"/>
    <n v="0"/>
    <n v="0"/>
    <n v="0"/>
    <n v="0"/>
    <n v="0"/>
    <n v="0"/>
    <n v="0"/>
    <n v="0"/>
    <m/>
    <m/>
    <m/>
    <m/>
    <m/>
    <n v="0"/>
    <n v="0"/>
    <n v="0"/>
    <n v="0"/>
    <n v="0"/>
    <n v="0"/>
    <n v="49"/>
    <n v="0"/>
    <n v="0"/>
    <m/>
    <m/>
    <m/>
    <m/>
    <m/>
  </r>
  <r>
    <x v="34"/>
    <x v="0"/>
    <x v="0"/>
    <x v="2"/>
    <x v="1126"/>
    <s v="Northern Ireland"/>
    <n v="0"/>
    <n v="0"/>
    <n v="0"/>
    <n v="0"/>
    <n v="0"/>
    <n v="0"/>
    <n v="0"/>
    <n v="0"/>
    <n v="0"/>
    <m/>
    <m/>
    <m/>
    <m/>
    <m/>
    <n v="0"/>
    <n v="0"/>
    <n v="0"/>
    <n v="0"/>
    <n v="0"/>
    <n v="0"/>
    <n v="100.066"/>
    <n v="0"/>
    <n v="0"/>
    <m/>
    <m/>
    <m/>
    <m/>
    <m/>
  </r>
  <r>
    <x v="35"/>
    <x v="0"/>
    <x v="35"/>
    <x v="1"/>
    <x v="1127"/>
    <s v="England"/>
    <n v="0"/>
    <n v="0"/>
    <n v="0"/>
    <n v="0"/>
    <n v="0"/>
    <n v="0"/>
    <n v="0"/>
    <n v="-131.62021999999999"/>
    <n v="0"/>
    <m/>
    <m/>
    <m/>
    <m/>
    <m/>
    <n v="0"/>
    <n v="0"/>
    <n v="0"/>
    <n v="0"/>
    <n v="0"/>
    <n v="0"/>
    <n v="0"/>
    <n v="-4.3014971445674455"/>
    <n v="0"/>
    <m/>
    <m/>
    <m/>
    <m/>
    <m/>
  </r>
  <r>
    <x v="35"/>
    <x v="0"/>
    <x v="35"/>
    <x v="1"/>
    <x v="1128"/>
    <s v="England"/>
    <n v="0"/>
    <n v="0"/>
    <n v="0"/>
    <n v="0"/>
    <n v="0"/>
    <n v="0"/>
    <n v="0"/>
    <n v="171.761133"/>
    <n v="187.59396000000001"/>
    <m/>
    <m/>
    <m/>
    <m/>
    <m/>
    <n v="0"/>
    <n v="0"/>
    <n v="0"/>
    <n v="0"/>
    <n v="0"/>
    <n v="0"/>
    <n v="0"/>
    <n v="5.613347426004677"/>
    <n v="6.130782058243784"/>
    <m/>
    <m/>
    <m/>
    <m/>
    <m/>
  </r>
  <r>
    <x v="35"/>
    <x v="0"/>
    <x v="35"/>
    <x v="1"/>
    <x v="1129"/>
    <s v="England"/>
    <n v="0"/>
    <n v="0"/>
    <n v="0"/>
    <n v="0"/>
    <n v="0"/>
    <n v="0"/>
    <n v="0"/>
    <n v="1141.7603349999999"/>
    <n v="371.42817000000002"/>
    <m/>
    <m/>
    <m/>
    <m/>
    <m/>
    <n v="0"/>
    <n v="0"/>
    <n v="0"/>
    <n v="0"/>
    <n v="0"/>
    <n v="0"/>
    <n v="0"/>
    <n v="37.314014676338253"/>
    <n v="12.138691248707165"/>
    <m/>
    <m/>
    <m/>
    <m/>
    <m/>
  </r>
  <r>
    <x v="35"/>
    <x v="0"/>
    <x v="35"/>
    <x v="1"/>
    <x v="1130"/>
    <s v="England"/>
    <n v="0"/>
    <n v="0"/>
    <n v="0"/>
    <n v="0"/>
    <n v="0"/>
    <n v="0"/>
    <n v="0"/>
    <n v="2062.5295839999999"/>
    <n v="0"/>
    <m/>
    <m/>
    <m/>
    <m/>
    <m/>
    <n v="0"/>
    <n v="0"/>
    <n v="0"/>
    <n v="0"/>
    <n v="0"/>
    <n v="0"/>
    <n v="0"/>
    <n v="67.405791573375893"/>
    <n v="0"/>
    <m/>
    <m/>
    <m/>
    <m/>
    <m/>
  </r>
  <r>
    <x v="35"/>
    <x v="0"/>
    <x v="35"/>
    <x v="1"/>
    <x v="1131"/>
    <s v="England"/>
    <n v="0"/>
    <n v="0"/>
    <n v="0"/>
    <n v="0"/>
    <n v="0"/>
    <n v="0"/>
    <n v="0"/>
    <n v="1749.1158780000001"/>
    <n v="1928.458351"/>
    <m/>
    <m/>
    <m/>
    <m/>
    <m/>
    <n v="0"/>
    <n v="0"/>
    <n v="0"/>
    <n v="0"/>
    <n v="0"/>
    <n v="0"/>
    <n v="0"/>
    <n v="57.163078398855291"/>
    <n v="63.024192561323368"/>
    <m/>
    <m/>
    <m/>
    <m/>
    <m/>
  </r>
  <r>
    <x v="35"/>
    <x v="0"/>
    <x v="46"/>
    <x v="1"/>
    <x v="1132"/>
    <s v="n/a"/>
    <n v="0"/>
    <n v="0"/>
    <n v="0"/>
    <n v="0"/>
    <n v="0"/>
    <n v="0"/>
    <n v="0"/>
    <n v="-6.4978966355238104"/>
    <n v="-6.6267501098826402"/>
    <m/>
    <m/>
    <m/>
    <m/>
    <m/>
    <n v="0"/>
    <n v="0"/>
    <n v="0"/>
    <n v="0"/>
    <n v="0"/>
    <n v="0"/>
    <n v="0"/>
    <n v="-1.5112265004382334E-2"/>
    <n v="-1.5411941647528727E-2"/>
    <m/>
    <m/>
    <m/>
    <m/>
    <m/>
  </r>
  <r>
    <x v="35"/>
    <x v="0"/>
    <x v="37"/>
    <x v="1"/>
    <x v="1132"/>
    <s v="n/a"/>
    <n v="0"/>
    <n v="0"/>
    <n v="0"/>
    <n v="0"/>
    <n v="0"/>
    <n v="0"/>
    <n v="0"/>
    <n v="-6.9"/>
    <n v="-7.1"/>
    <m/>
    <m/>
    <m/>
    <m/>
    <m/>
    <n v="0"/>
    <n v="0"/>
    <n v="0"/>
    <n v="0"/>
    <n v="0"/>
    <n v="0"/>
    <n v="0"/>
    <n v="-0.15770761021544141"/>
    <n v="-0.16227884529414982"/>
    <m/>
    <m/>
    <m/>
    <m/>
    <m/>
  </r>
  <r>
    <x v="35"/>
    <x v="0"/>
    <x v="1"/>
    <x v="1"/>
    <x v="1133"/>
    <s v="England"/>
    <n v="0"/>
    <n v="0"/>
    <n v="0"/>
    <n v="0"/>
    <n v="0"/>
    <n v="0"/>
    <n v="0"/>
    <n v="2322.1999999999998"/>
    <n v="2328.5988728763668"/>
    <m/>
    <m/>
    <m/>
    <m/>
    <m/>
    <n v="0"/>
    <n v="0"/>
    <n v="0"/>
    <n v="0"/>
    <n v="0"/>
    <n v="0"/>
    <n v="0"/>
    <n v="75.892113454258933"/>
    <n v="76.101235832311062"/>
    <m/>
    <m/>
    <m/>
    <m/>
    <m/>
  </r>
  <r>
    <x v="35"/>
    <x v="0"/>
    <x v="1"/>
    <x v="1"/>
    <x v="1132"/>
    <s v="n/a"/>
    <n v="0"/>
    <n v="0"/>
    <n v="0"/>
    <n v="0"/>
    <n v="0"/>
    <n v="0"/>
    <n v="0"/>
    <n v="-322.2"/>
    <n v="-328.59887287636701"/>
    <m/>
    <m/>
    <m/>
    <m/>
    <m/>
    <n v="0"/>
    <n v="0"/>
    <n v="0"/>
    <n v="0"/>
    <n v="0"/>
    <n v="0"/>
    <n v="0"/>
    <n v="-10.529859165860922"/>
    <n v="-10.738981543913038"/>
    <m/>
    <m/>
    <m/>
    <m/>
    <m/>
  </r>
  <r>
    <x v="35"/>
    <x v="0"/>
    <x v="1"/>
    <x v="1"/>
    <x v="1132"/>
    <s v="n/a"/>
    <n v="0"/>
    <n v="0"/>
    <n v="0"/>
    <n v="0"/>
    <n v="0"/>
    <n v="0"/>
    <n v="0"/>
    <n v="-5.1506935104250804"/>
    <n v="-5.25283190864881"/>
    <m/>
    <m/>
    <m/>
    <m/>
    <m/>
    <n v="0"/>
    <n v="0"/>
    <n v="0"/>
    <n v="0"/>
    <n v="0"/>
    <n v="0"/>
    <n v="0"/>
    <n v="-0.1683304694950028"/>
    <n v="-0.17166846747365733"/>
    <m/>
    <m/>
    <m/>
    <m/>
    <m/>
  </r>
  <r>
    <x v="35"/>
    <x v="0"/>
    <x v="12"/>
    <x v="1"/>
    <x v="1132"/>
    <s v="n/a"/>
    <n v="0"/>
    <n v="0"/>
    <n v="0"/>
    <n v="0"/>
    <n v="0"/>
    <n v="0"/>
    <n v="0"/>
    <n v="-9.6667014114499903"/>
    <n v="-9.8583923742832802"/>
    <m/>
    <m/>
    <m/>
    <m/>
    <m/>
    <n v="0"/>
    <n v="0"/>
    <n v="0"/>
    <n v="0"/>
    <n v="0"/>
    <n v="0"/>
    <n v="0"/>
    <n v="-0.30621142914028099"/>
    <n v="-0.31228361045467756"/>
    <m/>
    <m/>
    <m/>
    <m/>
    <m/>
  </r>
  <r>
    <x v="35"/>
    <x v="0"/>
    <x v="70"/>
    <x v="1"/>
    <x v="1132"/>
    <s v="n/a"/>
    <n v="0"/>
    <n v="0"/>
    <n v="0"/>
    <n v="0"/>
    <n v="0"/>
    <n v="0"/>
    <n v="0"/>
    <n v="-2.40597326045024"/>
    <n v="-2.45368377836285"/>
    <m/>
    <m/>
    <m/>
    <m/>
    <m/>
    <n v="0"/>
    <n v="0"/>
    <n v="0"/>
    <n v="0"/>
    <n v="0"/>
    <n v="0"/>
    <n v="0"/>
    <n v="-7.8629918030317339E-2"/>
    <n v="-8.0189151532334926E-2"/>
    <m/>
    <m/>
    <m/>
    <m/>
    <m/>
  </r>
  <r>
    <x v="35"/>
    <x v="0"/>
    <x v="65"/>
    <x v="1"/>
    <x v="1134"/>
    <s v="England"/>
    <n v="0"/>
    <n v="0"/>
    <n v="0"/>
    <n v="0"/>
    <n v="0"/>
    <n v="0"/>
    <n v="0"/>
    <n v="700"/>
    <n v="1183.23205178899"/>
    <m/>
    <m/>
    <m/>
    <m/>
    <m/>
    <n v="0"/>
    <n v="0"/>
    <n v="0"/>
    <n v="0"/>
    <n v="0"/>
    <n v="0"/>
    <n v="0"/>
    <n v="22.876789000939308"/>
    <n v="38.669357125607455"/>
    <m/>
    <m/>
    <m/>
    <m/>
    <m/>
  </r>
  <r>
    <x v="35"/>
    <x v="0"/>
    <x v="65"/>
    <x v="1"/>
    <x v="1132"/>
    <s v="n/a"/>
    <n v="0"/>
    <n v="0"/>
    <n v="0"/>
    <n v="0"/>
    <n v="0"/>
    <n v="0"/>
    <n v="0"/>
    <n v="-188.152934453"/>
    <n v="-191.88401247331501"/>
    <m/>
    <m/>
    <m/>
    <m/>
    <m/>
    <n v="0"/>
    <n v="0"/>
    <n v="0"/>
    <n v="0"/>
    <n v="0"/>
    <n v="0"/>
    <n v="0"/>
    <n v="-6.1490499734126356"/>
    <n v="-6.2709858085794767"/>
    <m/>
    <m/>
    <m/>
    <m/>
    <m/>
  </r>
  <r>
    <x v="35"/>
    <x v="0"/>
    <x v="3"/>
    <x v="1"/>
    <x v="1132"/>
    <s v="n/a"/>
    <n v="0"/>
    <n v="0"/>
    <n v="0"/>
    <n v="0"/>
    <n v="0"/>
    <n v="0"/>
    <n v="0"/>
    <n v="-20.364375848859201"/>
    <n v="-20.768201998836599"/>
    <m/>
    <m/>
    <m/>
    <m/>
    <m/>
    <n v="0"/>
    <n v="0"/>
    <n v="0"/>
    <n v="0"/>
    <n v="0"/>
    <n v="0"/>
    <n v="0"/>
    <n v="-0.634909686230134"/>
    <n v="-0.64749996329418835"/>
    <m/>
    <m/>
    <m/>
    <m/>
    <m/>
  </r>
  <r>
    <x v="35"/>
    <x v="0"/>
    <x v="14"/>
    <x v="1"/>
    <x v="1135"/>
    <s v="England"/>
    <n v="0"/>
    <n v="0"/>
    <n v="0"/>
    <n v="0"/>
    <n v="0"/>
    <n v="0"/>
    <n v="0"/>
    <n v="841.75"/>
    <n v="0"/>
    <m/>
    <m/>
    <m/>
    <m/>
    <m/>
    <n v="0"/>
    <n v="0"/>
    <n v="0"/>
    <n v="0"/>
    <n v="0"/>
    <n v="0"/>
    <n v="0"/>
    <n v="27.509338773629519"/>
    <n v="0"/>
    <m/>
    <m/>
    <m/>
    <m/>
    <m/>
  </r>
  <r>
    <x v="35"/>
    <x v="0"/>
    <x v="14"/>
    <x v="1"/>
    <x v="1136"/>
    <s v="GB"/>
    <n v="0"/>
    <n v="0"/>
    <n v="0"/>
    <n v="0"/>
    <n v="0"/>
    <n v="0"/>
    <n v="0"/>
    <n v="0"/>
    <n v="22.5"/>
    <m/>
    <m/>
    <m/>
    <m/>
    <m/>
    <n v="0"/>
    <n v="0"/>
    <n v="0"/>
    <n v="0"/>
    <n v="0"/>
    <n v="0"/>
    <n v="0"/>
    <n v="0"/>
    <n v="0.63791192416609499"/>
    <m/>
    <m/>
    <m/>
    <m/>
    <m/>
  </r>
  <r>
    <x v="35"/>
    <x v="0"/>
    <x v="14"/>
    <x v="1"/>
    <x v="1137"/>
    <s v="GB"/>
    <n v="0"/>
    <n v="0"/>
    <n v="0"/>
    <n v="0"/>
    <n v="0"/>
    <n v="0"/>
    <n v="1.1000000000000001"/>
    <n v="62.7"/>
    <n v="195.6"/>
    <m/>
    <m/>
    <m/>
    <m/>
    <m/>
    <n v="0"/>
    <n v="0"/>
    <n v="0"/>
    <n v="0"/>
    <n v="0"/>
    <n v="0"/>
    <n v="0"/>
    <n v="1.7776478953428514"/>
    <n v="5.5455809940839194"/>
    <m/>
    <m/>
    <m/>
    <m/>
    <m/>
  </r>
  <r>
    <x v="35"/>
    <x v="0"/>
    <x v="14"/>
    <x v="1"/>
    <x v="1132"/>
    <s v="n/a"/>
    <n v="0"/>
    <n v="0"/>
    <n v="0"/>
    <n v="0"/>
    <n v="0"/>
    <n v="0"/>
    <n v="0"/>
    <n v="-26.195536027727901"/>
    <n v="-26.714994249240899"/>
    <m/>
    <m/>
    <m/>
    <m/>
    <m/>
    <n v="0"/>
    <n v="0"/>
    <n v="0"/>
    <n v="0"/>
    <n v="0"/>
    <n v="0"/>
    <n v="0"/>
    <n v="-0.72713009147818031"/>
    <n v="-0.74154910179077826"/>
    <m/>
    <m/>
    <m/>
    <m/>
    <m/>
  </r>
  <r>
    <x v="35"/>
    <x v="0"/>
    <x v="2"/>
    <x v="1"/>
    <x v="1138"/>
    <s v="England"/>
    <n v="0"/>
    <n v="0"/>
    <n v="0"/>
    <n v="0"/>
    <n v="0"/>
    <n v="0"/>
    <n v="0"/>
    <n v="300"/>
    <n v="500"/>
    <m/>
    <m/>
    <m/>
    <m/>
    <m/>
    <n v="0"/>
    <n v="0"/>
    <n v="0"/>
    <n v="0"/>
    <n v="0"/>
    <n v="0"/>
    <n v="0"/>
    <n v="9.8043381432597041"/>
    <n v="16.340563572099505"/>
    <m/>
    <m/>
    <m/>
    <m/>
    <m/>
  </r>
  <r>
    <x v="35"/>
    <x v="0"/>
    <x v="2"/>
    <x v="1"/>
    <x v="1139"/>
    <s v="England"/>
    <n v="0"/>
    <n v="0"/>
    <n v="0"/>
    <n v="0"/>
    <n v="0"/>
    <n v="0"/>
    <n v="0"/>
    <n v="3300"/>
    <n v="3300"/>
    <m/>
    <m/>
    <m/>
    <m/>
    <m/>
    <n v="0"/>
    <n v="0"/>
    <n v="0"/>
    <n v="0"/>
    <n v="0"/>
    <n v="0"/>
    <n v="0"/>
    <n v="107.84771957585674"/>
    <n v="107.84771957585674"/>
    <m/>
    <m/>
    <m/>
    <m/>
    <m/>
  </r>
  <r>
    <x v="35"/>
    <x v="0"/>
    <x v="2"/>
    <x v="1"/>
    <x v="1132"/>
    <s v="n/a"/>
    <n v="0"/>
    <n v="0"/>
    <n v="0"/>
    <n v="0"/>
    <n v="0"/>
    <n v="0"/>
    <n v="0"/>
    <n v="-583"/>
    <n v="-585"/>
    <m/>
    <m/>
    <m/>
    <m/>
    <m/>
    <n v="0"/>
    <n v="0"/>
    <n v="0"/>
    <n v="0"/>
    <n v="0"/>
    <n v="0"/>
    <n v="0"/>
    <n v="-18.957604840653278"/>
    <n v="-19.02263950562979"/>
    <m/>
    <m/>
    <m/>
    <m/>
    <m/>
  </r>
  <r>
    <x v="35"/>
    <x v="0"/>
    <x v="2"/>
    <x v="1"/>
    <x v="1132"/>
    <s v="n/a"/>
    <n v="0"/>
    <n v="0"/>
    <n v="0"/>
    <n v="0"/>
    <n v="0"/>
    <n v="0"/>
    <n v="0"/>
    <n v="-14"/>
    <n v="-14"/>
    <m/>
    <m/>
    <m/>
    <m/>
    <m/>
    <n v="0"/>
    <n v="0"/>
    <n v="0"/>
    <n v="0"/>
    <n v="0"/>
    <n v="0"/>
    <n v="0"/>
    <n v="-0.45524265483558468"/>
    <n v="-0.45524265483558468"/>
    <m/>
    <m/>
    <m/>
    <m/>
    <m/>
  </r>
  <r>
    <x v="35"/>
    <x v="0"/>
    <x v="15"/>
    <x v="1"/>
    <x v="1132"/>
    <s v="n/a"/>
    <n v="0"/>
    <n v="0"/>
    <n v="0"/>
    <n v="0"/>
    <n v="0"/>
    <n v="0"/>
    <n v="0"/>
    <n v="-22.1196586059047"/>
    <n v="-22.558292062679001"/>
    <m/>
    <m/>
    <m/>
    <m/>
    <m/>
    <n v="0"/>
    <n v="0"/>
    <n v="0"/>
    <n v="0"/>
    <n v="0"/>
    <n v="0"/>
    <n v="0"/>
    <n v="-2.4485659469256387E-2"/>
    <n v="-2.4971210790176467E-2"/>
    <m/>
    <m/>
    <m/>
    <m/>
    <m/>
  </r>
  <r>
    <x v="35"/>
    <x v="0"/>
    <x v="8"/>
    <x v="1"/>
    <x v="1132"/>
    <s v="n/a"/>
    <n v="0"/>
    <n v="0"/>
    <n v="0"/>
    <n v="0"/>
    <n v="0"/>
    <n v="0"/>
    <n v="0"/>
    <n v="-124.23578482915001"/>
    <n v="-126.69938396174"/>
    <m/>
    <m/>
    <m/>
    <m/>
    <m/>
    <n v="0"/>
    <n v="0"/>
    <n v="0"/>
    <n v="0"/>
    <n v="0"/>
    <n v="0"/>
    <n v="0"/>
    <n v="-2.8471627025870565"/>
    <n v="-2.9036220196355389"/>
    <m/>
    <m/>
    <m/>
    <m/>
    <m/>
  </r>
  <r>
    <x v="35"/>
    <x v="0"/>
    <x v="10"/>
    <x v="1"/>
    <x v="1132"/>
    <s v="n/a"/>
    <n v="0"/>
    <n v="0"/>
    <n v="0"/>
    <n v="0"/>
    <n v="0"/>
    <n v="0"/>
    <n v="0"/>
    <n v="-4.7928211242167"/>
    <n v="-4.8878629028838896"/>
    <m/>
    <m/>
    <m/>
    <m/>
    <m/>
    <n v="0"/>
    <n v="0"/>
    <n v="0"/>
    <n v="0"/>
    <n v="0"/>
    <n v="0"/>
    <n v="0"/>
    <n v="-0.13364199376832672"/>
    <n v="-0.13629211829064489"/>
    <m/>
    <m/>
    <m/>
    <m/>
    <m/>
  </r>
  <r>
    <x v="35"/>
    <x v="0"/>
    <x v="9"/>
    <x v="1"/>
    <x v="1132"/>
    <s v="n/a"/>
    <n v="0"/>
    <n v="0"/>
    <n v="0"/>
    <n v="0"/>
    <n v="0"/>
    <n v="0"/>
    <n v="0"/>
    <n v="-38.104581393350301"/>
    <n v="-38.860196321830401"/>
    <m/>
    <m/>
    <m/>
    <m/>
    <m/>
    <n v="0"/>
    <n v="0"/>
    <n v="0"/>
    <n v="0"/>
    <n v="0"/>
    <n v="0"/>
    <n v="0"/>
    <n v="-1.1783554573604387"/>
    <n v="-1.2017222794610725"/>
    <m/>
    <m/>
    <m/>
    <m/>
    <m/>
  </r>
  <r>
    <x v="35"/>
    <x v="0"/>
    <x v="51"/>
    <x v="1"/>
    <x v="1132"/>
    <s v="n/a"/>
    <n v="0"/>
    <n v="0"/>
    <n v="0"/>
    <n v="0"/>
    <n v="0"/>
    <n v="0"/>
    <n v="0"/>
    <n v="-12.732447480471301"/>
    <n v="-12.984932274701601"/>
    <m/>
    <m/>
    <m/>
    <m/>
    <m/>
    <n v="0"/>
    <n v="0"/>
    <n v="0"/>
    <n v="0"/>
    <n v="0"/>
    <n v="0"/>
    <n v="0"/>
    <n v="-0.1790940603294176"/>
    <n v="-0.18264550061923593"/>
    <m/>
    <m/>
    <m/>
    <m/>
    <m/>
  </r>
  <r>
    <x v="35"/>
    <x v="1"/>
    <x v="0"/>
    <x v="2"/>
    <x v="1113"/>
    <s v="Northern Ireland"/>
    <n v="0"/>
    <n v="0"/>
    <n v="0"/>
    <n v="0"/>
    <n v="0"/>
    <n v="0"/>
    <n v="0"/>
    <n v="0"/>
    <n v="0"/>
    <m/>
    <m/>
    <m/>
    <m/>
    <m/>
    <n v="0"/>
    <n v="0"/>
    <n v="0"/>
    <n v="0"/>
    <n v="0"/>
    <n v="0"/>
    <n v="-9.4420000000000002"/>
    <n v="139.23599999999999"/>
    <n v="15.988"/>
    <m/>
    <m/>
    <m/>
    <m/>
    <m/>
  </r>
  <r>
    <x v="35"/>
    <x v="0"/>
    <x v="0"/>
    <x v="2"/>
    <x v="1113"/>
    <s v="Northern Ireland"/>
    <n v="0"/>
    <n v="0"/>
    <n v="0"/>
    <n v="0"/>
    <n v="0"/>
    <n v="0"/>
    <n v="0"/>
    <n v="0"/>
    <n v="0"/>
    <m/>
    <m/>
    <m/>
    <m/>
    <m/>
    <n v="0"/>
    <n v="0"/>
    <n v="0"/>
    <n v="0"/>
    <n v="0"/>
    <n v="0"/>
    <n v="-3.8759999999999977"/>
    <n v="-40.887"/>
    <n v="-41.866999999999997"/>
    <m/>
    <m/>
    <m/>
    <m/>
    <m/>
  </r>
  <r>
    <x v="36"/>
    <x v="2"/>
    <x v="70"/>
    <x v="1"/>
    <x v="1140"/>
    <s v="England"/>
    <n v="0"/>
    <n v="0"/>
    <n v="0"/>
    <n v="0"/>
    <n v="0"/>
    <n v="0"/>
    <n v="-1197.0360000000001"/>
    <n v="0"/>
    <n v="0"/>
    <m/>
    <m/>
    <m/>
    <m/>
    <m/>
    <n v="0"/>
    <n v="0"/>
    <n v="0"/>
    <n v="0"/>
    <n v="0"/>
    <n v="0"/>
    <n v="-39.12048571218341"/>
    <n v="0"/>
    <n v="0"/>
    <m/>
    <m/>
    <m/>
    <m/>
    <m/>
  </r>
  <r>
    <x v="36"/>
    <x v="2"/>
    <x v="7"/>
    <x v="1"/>
    <x v="1141"/>
    <s v="GB"/>
    <n v="0"/>
    <n v="0"/>
    <n v="0"/>
    <n v="0"/>
    <n v="0"/>
    <n v="0"/>
    <n v="2899.1"/>
    <n v="0"/>
    <n v="0"/>
    <m/>
    <m/>
    <m/>
    <m/>
    <m/>
    <n v="0"/>
    <n v="0"/>
    <n v="0"/>
    <n v="0"/>
    <n v="0"/>
    <n v="0"/>
    <n v="94.745855703747353"/>
    <n v="0"/>
    <n v="0"/>
    <m/>
    <m/>
    <m/>
    <m/>
    <m/>
  </r>
  <r>
    <x v="36"/>
    <x v="2"/>
    <x v="7"/>
    <x v="1"/>
    <x v="1142"/>
    <s v="UK"/>
    <n v="0"/>
    <n v="0"/>
    <n v="0"/>
    <n v="0"/>
    <n v="0"/>
    <n v="0"/>
    <n v="-13.333"/>
    <n v="0"/>
    <n v="0"/>
    <m/>
    <m/>
    <m/>
    <m/>
    <m/>
    <n v="0"/>
    <n v="0"/>
    <n v="0"/>
    <n v="0"/>
    <n v="0"/>
    <n v="0"/>
    <n v="-3.100877724060425E-2"/>
    <n v="0"/>
    <n v="0"/>
    <m/>
    <m/>
    <m/>
    <m/>
    <m/>
  </r>
  <r>
    <x v="36"/>
    <x v="2"/>
    <x v="73"/>
    <x v="1"/>
    <x v="1143"/>
    <s v="England"/>
    <n v="0"/>
    <n v="0"/>
    <n v="0"/>
    <n v="0"/>
    <n v="0"/>
    <n v="0"/>
    <n v="-2.1459999999999999"/>
    <n v="0"/>
    <n v="0"/>
    <m/>
    <m/>
    <m/>
    <m/>
    <m/>
    <n v="0"/>
    <n v="0"/>
    <n v="0"/>
    <n v="0"/>
    <n v="0"/>
    <n v="0"/>
    <n v="-4.9049352394541619E-2"/>
    <n v="0"/>
    <n v="0"/>
    <m/>
    <m/>
    <m/>
    <m/>
    <m/>
  </r>
  <r>
    <x v="36"/>
    <x v="2"/>
    <x v="14"/>
    <x v="1"/>
    <x v="1144"/>
    <s v="n/a"/>
    <n v="0"/>
    <n v="0"/>
    <n v="0"/>
    <n v="0"/>
    <n v="0"/>
    <n v="0"/>
    <n v="-3.9089999999999998"/>
    <n v="0"/>
    <n v="0"/>
    <m/>
    <m/>
    <m/>
    <m/>
    <m/>
    <n v="0"/>
    <n v="0"/>
    <n v="0"/>
    <n v="0"/>
    <n v="0"/>
    <n v="0"/>
    <n v="-0.11843640056466058"/>
    <n v="0"/>
    <n v="0"/>
    <m/>
    <m/>
    <m/>
    <m/>
    <m/>
  </r>
  <r>
    <x v="36"/>
    <x v="2"/>
    <x v="14"/>
    <x v="1"/>
    <x v="1145"/>
    <s v="UK"/>
    <n v="0"/>
    <n v="0"/>
    <n v="0"/>
    <n v="0"/>
    <n v="0"/>
    <n v="0"/>
    <n v="-74"/>
    <n v="0"/>
    <n v="0"/>
    <m/>
    <m/>
    <m/>
    <m/>
    <m/>
    <n v="0"/>
    <n v="0"/>
    <n v="0"/>
    <n v="0"/>
    <n v="0"/>
    <n v="0"/>
    <n v="-2.2420807474507249"/>
    <n v="0"/>
    <n v="0"/>
    <m/>
    <m/>
    <m/>
    <m/>
    <m/>
  </r>
  <r>
    <x v="36"/>
    <x v="2"/>
    <x v="14"/>
    <x v="1"/>
    <x v="1146"/>
    <s v="UK"/>
    <n v="0"/>
    <n v="0"/>
    <n v="0"/>
    <n v="0"/>
    <n v="0"/>
    <n v="0"/>
    <n v="-0.5"/>
    <n v="0"/>
    <n v="0"/>
    <m/>
    <m/>
    <m/>
    <m/>
    <m/>
    <n v="0"/>
    <n v="0"/>
    <n v="0"/>
    <n v="0"/>
    <n v="0"/>
    <n v="0"/>
    <n v="-1.5149194239531925E-2"/>
    <n v="0"/>
    <n v="0"/>
    <m/>
    <m/>
    <m/>
    <m/>
    <m/>
  </r>
  <r>
    <x v="36"/>
    <x v="1"/>
    <x v="70"/>
    <x v="1"/>
    <x v="1147"/>
    <s v="England"/>
    <n v="0"/>
    <n v="0"/>
    <n v="0"/>
    <n v="0"/>
    <n v="0"/>
    <n v="0"/>
    <n v="-255"/>
    <n v="0"/>
    <n v="0"/>
    <m/>
    <m/>
    <m/>
    <m/>
    <m/>
    <n v="0"/>
    <n v="0"/>
    <n v="0"/>
    <n v="0"/>
    <n v="0"/>
    <n v="0"/>
    <n v="-8.3336874217707475"/>
    <n v="0"/>
    <n v="0"/>
    <m/>
    <m/>
    <m/>
    <m/>
    <m/>
  </r>
  <r>
    <x v="36"/>
    <x v="1"/>
    <x v="70"/>
    <x v="1"/>
    <x v="1148"/>
    <s v="England"/>
    <n v="0"/>
    <n v="0"/>
    <n v="0"/>
    <n v="0"/>
    <n v="0"/>
    <n v="0"/>
    <n v="-245"/>
    <n v="0"/>
    <n v="0"/>
    <m/>
    <m/>
    <m/>
    <m/>
    <m/>
    <n v="0"/>
    <n v="0"/>
    <n v="0"/>
    <n v="0"/>
    <n v="0"/>
    <n v="0"/>
    <n v="-8.0068761503287575"/>
    <n v="0"/>
    <n v="0"/>
    <m/>
    <m/>
    <m/>
    <m/>
    <m/>
  </r>
  <r>
    <x v="36"/>
    <x v="1"/>
    <x v="70"/>
    <x v="1"/>
    <x v="1149"/>
    <s v="England"/>
    <n v="0"/>
    <n v="0"/>
    <n v="0"/>
    <n v="0"/>
    <n v="0"/>
    <n v="0"/>
    <n v="-183"/>
    <n v="0"/>
    <n v="0"/>
    <m/>
    <m/>
    <m/>
    <m/>
    <m/>
    <n v="0"/>
    <n v="0"/>
    <n v="0"/>
    <n v="0"/>
    <n v="0"/>
    <n v="0"/>
    <n v="-5.9806462673884191"/>
    <n v="0"/>
    <n v="0"/>
    <m/>
    <m/>
    <m/>
    <m/>
    <m/>
  </r>
  <r>
    <x v="36"/>
    <x v="1"/>
    <x v="70"/>
    <x v="1"/>
    <x v="1150"/>
    <s v="England"/>
    <n v="0"/>
    <n v="0"/>
    <n v="0"/>
    <n v="0"/>
    <n v="0"/>
    <n v="0"/>
    <n v="-49.6"/>
    <n v="0"/>
    <n v="0"/>
    <m/>
    <m/>
    <m/>
    <m/>
    <m/>
    <n v="0"/>
    <n v="0"/>
    <n v="0"/>
    <n v="0"/>
    <n v="0"/>
    <n v="0"/>
    <n v="-1.6209839063522711"/>
    <n v="0"/>
    <n v="0"/>
    <m/>
    <m/>
    <m/>
    <m/>
    <m/>
  </r>
  <r>
    <x v="36"/>
    <x v="1"/>
    <x v="70"/>
    <x v="1"/>
    <x v="1151"/>
    <s v="England"/>
    <n v="0"/>
    <n v="0"/>
    <n v="0"/>
    <n v="0"/>
    <n v="0"/>
    <n v="0"/>
    <n v="-90"/>
    <n v="0"/>
    <n v="0"/>
    <m/>
    <m/>
    <m/>
    <m/>
    <m/>
    <n v="0"/>
    <n v="0"/>
    <n v="0"/>
    <n v="0"/>
    <n v="0"/>
    <n v="0"/>
    <n v="-2.941301442977911"/>
    <n v="0"/>
    <n v="0"/>
    <m/>
    <m/>
    <m/>
    <m/>
    <m/>
  </r>
  <r>
    <x v="36"/>
    <x v="1"/>
    <x v="70"/>
    <x v="1"/>
    <x v="1152"/>
    <s v="England"/>
    <n v="0"/>
    <n v="0"/>
    <n v="0"/>
    <n v="0"/>
    <n v="0"/>
    <n v="0"/>
    <n v="-6.6740000000000004"/>
    <n v="0"/>
    <n v="0"/>
    <m/>
    <m/>
    <m/>
    <m/>
    <m/>
    <n v="0"/>
    <n v="0"/>
    <n v="0"/>
    <n v="0"/>
    <n v="0"/>
    <n v="0"/>
    <n v="-0.21811384256038421"/>
    <n v="0"/>
    <n v="0"/>
    <m/>
    <m/>
    <m/>
    <m/>
    <m/>
  </r>
  <r>
    <x v="36"/>
    <x v="1"/>
    <x v="70"/>
    <x v="1"/>
    <x v="1153"/>
    <s v="England"/>
    <n v="0"/>
    <n v="0"/>
    <n v="0"/>
    <n v="0"/>
    <n v="0"/>
    <n v="0"/>
    <n v="-0.20599999999999999"/>
    <n v="0"/>
    <n v="0"/>
    <m/>
    <m/>
    <m/>
    <m/>
    <m/>
    <n v="0"/>
    <n v="0"/>
    <n v="0"/>
    <n v="0"/>
    <n v="0"/>
    <n v="0"/>
    <n v="-6.7323121917049963E-3"/>
    <n v="0"/>
    <n v="0"/>
    <m/>
    <m/>
    <m/>
    <m/>
    <m/>
  </r>
  <r>
    <x v="36"/>
    <x v="1"/>
    <x v="7"/>
    <x v="1"/>
    <x v="1154"/>
    <s v="England"/>
    <n v="0"/>
    <n v="0"/>
    <n v="0"/>
    <n v="0"/>
    <n v="0"/>
    <n v="0"/>
    <n v="-177.9"/>
    <n v="0"/>
    <n v="0"/>
    <m/>
    <m/>
    <m/>
    <m/>
    <m/>
    <n v="0"/>
    <n v="0"/>
    <n v="0"/>
    <n v="0"/>
    <n v="0"/>
    <n v="0"/>
    <n v="-0.41374495395661115"/>
    <n v="0"/>
    <n v="0"/>
    <m/>
    <m/>
    <m/>
    <m/>
    <m/>
  </r>
  <r>
    <x v="36"/>
    <x v="1"/>
    <x v="7"/>
    <x v="1"/>
    <x v="1155"/>
    <s v="England"/>
    <n v="0"/>
    <n v="0"/>
    <n v="0"/>
    <n v="0"/>
    <n v="0"/>
    <n v="0"/>
    <n v="-25.9"/>
    <n v="0"/>
    <n v="0"/>
    <m/>
    <m/>
    <m/>
    <m/>
    <m/>
    <n v="0"/>
    <n v="0"/>
    <n v="0"/>
    <n v="0"/>
    <n v="0"/>
    <n v="0"/>
    <n v="-6.0236055691266027E-2"/>
    <n v="0"/>
    <n v="0"/>
    <m/>
    <m/>
    <m/>
    <m/>
    <m/>
  </r>
  <r>
    <x v="36"/>
    <x v="1"/>
    <x v="7"/>
    <x v="1"/>
    <x v="1156"/>
    <s v="England"/>
    <n v="0"/>
    <n v="0"/>
    <n v="0"/>
    <n v="0"/>
    <n v="0"/>
    <n v="0"/>
    <n v="-12.5"/>
    <n v="0"/>
    <n v="0"/>
    <m/>
    <m/>
    <m/>
    <m/>
    <m/>
    <n v="0"/>
    <n v="0"/>
    <n v="0"/>
    <n v="0"/>
    <n v="0"/>
    <n v="0"/>
    <n v="-2.9071455449452718E-2"/>
    <n v="0"/>
    <n v="0"/>
    <m/>
    <m/>
    <m/>
    <m/>
    <m/>
  </r>
  <r>
    <x v="36"/>
    <x v="1"/>
    <x v="7"/>
    <x v="1"/>
    <x v="1157"/>
    <s v="England"/>
    <n v="0"/>
    <n v="0"/>
    <n v="0"/>
    <n v="0"/>
    <n v="0"/>
    <n v="0"/>
    <n v="-6"/>
    <n v="0"/>
    <n v="0"/>
    <m/>
    <m/>
    <m/>
    <m/>
    <m/>
    <n v="0"/>
    <n v="0"/>
    <n v="0"/>
    <n v="0"/>
    <n v="0"/>
    <n v="0"/>
    <n v="-1.3954298615737305E-2"/>
    <n v="0"/>
    <n v="0"/>
    <m/>
    <m/>
    <m/>
    <m/>
    <m/>
  </r>
  <r>
    <x v="36"/>
    <x v="1"/>
    <x v="7"/>
    <x v="1"/>
    <x v="1158"/>
    <s v="England"/>
    <n v="0"/>
    <n v="0"/>
    <n v="0"/>
    <n v="0"/>
    <n v="0"/>
    <n v="0"/>
    <n v="-2.4"/>
    <n v="0"/>
    <n v="0"/>
    <m/>
    <m/>
    <m/>
    <m/>
    <m/>
    <n v="0"/>
    <n v="0"/>
    <n v="0"/>
    <n v="0"/>
    <n v="0"/>
    <n v="0"/>
    <n v="-5.5817194462949226E-3"/>
    <n v="0"/>
    <n v="0"/>
    <m/>
    <m/>
    <m/>
    <m/>
    <m/>
  </r>
  <r>
    <x v="36"/>
    <x v="1"/>
    <x v="7"/>
    <x v="1"/>
    <x v="1159"/>
    <s v="UK"/>
    <n v="0"/>
    <n v="0"/>
    <n v="0"/>
    <n v="0"/>
    <n v="0"/>
    <n v="0"/>
    <n v="-120"/>
    <n v="0"/>
    <n v="0"/>
    <m/>
    <m/>
    <m/>
    <m/>
    <m/>
    <n v="0"/>
    <n v="0"/>
    <n v="0"/>
    <n v="0"/>
    <n v="0"/>
    <n v="0"/>
    <n v="-0.27908597231474613"/>
    <n v="0"/>
    <n v="0"/>
    <m/>
    <m/>
    <m/>
    <m/>
    <m/>
  </r>
  <r>
    <x v="36"/>
    <x v="1"/>
    <x v="7"/>
    <x v="1"/>
    <x v="1160"/>
    <s v="UK"/>
    <n v="0"/>
    <n v="0"/>
    <n v="0"/>
    <n v="0"/>
    <n v="0"/>
    <n v="0"/>
    <n v="-79"/>
    <n v="0"/>
    <n v="0"/>
    <m/>
    <m/>
    <m/>
    <m/>
    <m/>
    <n v="0"/>
    <n v="0"/>
    <n v="0"/>
    <n v="0"/>
    <n v="0"/>
    <n v="0"/>
    <n v="-0.18373159844054121"/>
    <n v="0"/>
    <n v="0"/>
    <m/>
    <m/>
    <m/>
    <m/>
    <m/>
  </r>
  <r>
    <x v="36"/>
    <x v="1"/>
    <x v="7"/>
    <x v="1"/>
    <x v="1161"/>
    <s v="UK"/>
    <n v="0"/>
    <n v="0"/>
    <n v="0"/>
    <n v="0"/>
    <n v="0"/>
    <n v="0"/>
    <n v="-265"/>
    <n v="0"/>
    <n v="0"/>
    <m/>
    <m/>
    <m/>
    <m/>
    <m/>
    <n v="0"/>
    <n v="0"/>
    <n v="0"/>
    <n v="0"/>
    <n v="0"/>
    <n v="0"/>
    <n v="-0.6163148555283976"/>
    <n v="0"/>
    <n v="0"/>
    <m/>
    <m/>
    <m/>
    <m/>
    <m/>
  </r>
  <r>
    <x v="36"/>
    <x v="1"/>
    <x v="7"/>
    <x v="1"/>
    <x v="1162"/>
    <s v="UK"/>
    <n v="0"/>
    <n v="0"/>
    <n v="0"/>
    <n v="0"/>
    <n v="0"/>
    <n v="0"/>
    <n v="-21.2"/>
    <n v="0"/>
    <n v="0"/>
    <m/>
    <m/>
    <m/>
    <m/>
    <m/>
    <n v="0"/>
    <n v="0"/>
    <n v="0"/>
    <n v="0"/>
    <n v="0"/>
    <n v="0"/>
    <n v="-4.9305188442271809E-2"/>
    <n v="0"/>
    <n v="0"/>
    <m/>
    <m/>
    <m/>
    <m/>
    <m/>
  </r>
  <r>
    <x v="36"/>
    <x v="1"/>
    <x v="73"/>
    <x v="1"/>
    <x v="347"/>
    <s v="England"/>
    <n v="0"/>
    <n v="0"/>
    <n v="0"/>
    <n v="0"/>
    <n v="0"/>
    <n v="0"/>
    <n v="-31"/>
    <n v="0"/>
    <n v="0"/>
    <m/>
    <m/>
    <m/>
    <m/>
    <m/>
    <n v="0"/>
    <n v="0"/>
    <n v="0"/>
    <n v="0"/>
    <n v="0"/>
    <n v="0"/>
    <n v="-0.70854143719980922"/>
    <n v="0"/>
    <n v="0"/>
    <m/>
    <m/>
    <m/>
    <m/>
    <m/>
  </r>
  <r>
    <x v="36"/>
    <x v="1"/>
    <x v="73"/>
    <x v="1"/>
    <x v="643"/>
    <s v="England"/>
    <n v="0"/>
    <n v="0"/>
    <n v="0"/>
    <n v="0"/>
    <n v="0"/>
    <n v="0"/>
    <n v="-11.45"/>
    <n v="0"/>
    <n v="0"/>
    <m/>
    <m/>
    <m/>
    <m/>
    <m/>
    <n v="0"/>
    <n v="0"/>
    <n v="0"/>
    <n v="0"/>
    <n v="0"/>
    <n v="0"/>
    <n v="-0.26170320825605853"/>
    <n v="0"/>
    <n v="0"/>
    <m/>
    <m/>
    <m/>
    <m/>
    <m/>
  </r>
  <r>
    <x v="36"/>
    <x v="1"/>
    <x v="73"/>
    <x v="1"/>
    <x v="1163"/>
    <s v="England"/>
    <n v="0"/>
    <n v="0"/>
    <n v="0"/>
    <n v="0"/>
    <n v="0"/>
    <n v="0"/>
    <n v="-7.0640000000000001"/>
    <n v="0"/>
    <n v="0"/>
    <m/>
    <m/>
    <m/>
    <m/>
    <m/>
    <n v="0"/>
    <n v="0"/>
    <n v="0"/>
    <n v="0"/>
    <n v="0"/>
    <n v="0"/>
    <n v="-0.16145602297998232"/>
    <n v="0"/>
    <n v="0"/>
    <m/>
    <m/>
    <m/>
    <m/>
    <m/>
  </r>
  <r>
    <x v="36"/>
    <x v="1"/>
    <x v="73"/>
    <x v="1"/>
    <x v="1164"/>
    <s v="England"/>
    <n v="0"/>
    <n v="0"/>
    <n v="0"/>
    <n v="0"/>
    <n v="0"/>
    <n v="0"/>
    <n v="1.1180000000000001"/>
    <n v="0"/>
    <n v="0"/>
    <m/>
    <m/>
    <m/>
    <m/>
    <m/>
    <n v="0"/>
    <n v="0"/>
    <n v="0"/>
    <n v="0"/>
    <n v="0"/>
    <n v="0"/>
    <n v="3.6720912552844924E-2"/>
    <n v="0"/>
    <n v="0"/>
    <m/>
    <m/>
    <m/>
    <m/>
    <m/>
  </r>
  <r>
    <x v="36"/>
    <x v="1"/>
    <x v="73"/>
    <x v="1"/>
    <x v="1165"/>
    <s v="England"/>
    <n v="0"/>
    <n v="0"/>
    <n v="0"/>
    <n v="0"/>
    <n v="0"/>
    <n v="0"/>
    <n v="2.6"/>
    <n v="0"/>
    <n v="0"/>
    <m/>
    <m/>
    <m/>
    <m/>
    <m/>
    <n v="0"/>
    <n v="0"/>
    <n v="0"/>
    <n v="0"/>
    <n v="0"/>
    <n v="0"/>
    <n v="8.5397471053127713E-2"/>
    <n v="0"/>
    <n v="0"/>
    <m/>
    <m/>
    <m/>
    <m/>
    <m/>
  </r>
  <r>
    <x v="36"/>
    <x v="1"/>
    <x v="73"/>
    <x v="1"/>
    <x v="1166"/>
    <s v="England"/>
    <n v="0"/>
    <n v="0"/>
    <n v="0"/>
    <n v="0"/>
    <n v="0"/>
    <n v="0"/>
    <n v="120.42400000000001"/>
    <n v="0"/>
    <n v="0"/>
    <m/>
    <m/>
    <m/>
    <m/>
    <m/>
    <n v="0"/>
    <n v="0"/>
    <n v="0"/>
    <n v="0"/>
    <n v="0"/>
    <n v="0"/>
    <n v="3.9553480977314819"/>
    <n v="0"/>
    <n v="0"/>
    <m/>
    <m/>
    <m/>
    <m/>
    <m/>
  </r>
  <r>
    <x v="36"/>
    <x v="1"/>
    <x v="73"/>
    <x v="1"/>
    <x v="1167"/>
    <s v="UK"/>
    <n v="0"/>
    <n v="0"/>
    <n v="0"/>
    <n v="0"/>
    <n v="0"/>
    <n v="0"/>
    <n v="-100.655"/>
    <n v="0"/>
    <n v="0"/>
    <m/>
    <m/>
    <m/>
    <m/>
    <m/>
    <n v="0"/>
    <n v="0"/>
    <n v="0"/>
    <n v="0"/>
    <n v="0"/>
    <n v="0"/>
    <n v="-2.300588334236993"/>
    <n v="0"/>
    <n v="0"/>
    <m/>
    <m/>
    <m/>
    <m/>
    <m/>
  </r>
  <r>
    <x v="36"/>
    <x v="1"/>
    <x v="73"/>
    <x v="1"/>
    <x v="879"/>
    <s v="UK"/>
    <n v="0"/>
    <n v="0"/>
    <n v="0"/>
    <n v="0"/>
    <n v="0"/>
    <n v="0"/>
    <n v="-14.1"/>
    <n v="0"/>
    <n v="0"/>
    <m/>
    <m/>
    <m/>
    <m/>
    <m/>
    <n v="0"/>
    <n v="0"/>
    <n v="0"/>
    <n v="0"/>
    <n v="0"/>
    <n v="0"/>
    <n v="-0.32227207304894545"/>
    <n v="0"/>
    <n v="0"/>
    <m/>
    <m/>
    <m/>
    <m/>
    <m/>
  </r>
  <r>
    <x v="36"/>
    <x v="1"/>
    <x v="73"/>
    <x v="1"/>
    <x v="1168"/>
    <s v="UK"/>
    <n v="0"/>
    <n v="0"/>
    <n v="0"/>
    <n v="0"/>
    <n v="0"/>
    <n v="0"/>
    <n v="-13"/>
    <n v="0"/>
    <n v="0"/>
    <m/>
    <m/>
    <m/>
    <m/>
    <m/>
    <n v="0"/>
    <n v="0"/>
    <n v="0"/>
    <n v="0"/>
    <n v="0"/>
    <n v="0"/>
    <n v="-0.29713028011604897"/>
    <n v="0"/>
    <n v="0"/>
    <m/>
    <m/>
    <m/>
    <m/>
    <m/>
  </r>
  <r>
    <x v="36"/>
    <x v="1"/>
    <x v="73"/>
    <x v="1"/>
    <x v="1169"/>
    <s v="UK"/>
    <n v="0"/>
    <n v="0"/>
    <n v="0"/>
    <n v="0"/>
    <n v="0"/>
    <n v="0"/>
    <n v="-4"/>
    <n v="0"/>
    <n v="0"/>
    <m/>
    <m/>
    <m/>
    <m/>
    <m/>
    <n v="0"/>
    <n v="0"/>
    <n v="0"/>
    <n v="0"/>
    <n v="0"/>
    <n v="0"/>
    <n v="-9.1424701574168918E-2"/>
    <n v="0"/>
    <n v="0"/>
    <m/>
    <m/>
    <m/>
    <m/>
    <m/>
  </r>
  <r>
    <x v="36"/>
    <x v="1"/>
    <x v="73"/>
    <x v="1"/>
    <x v="646"/>
    <s v="UK"/>
    <n v="0"/>
    <n v="0"/>
    <n v="0"/>
    <n v="0"/>
    <n v="0"/>
    <n v="0"/>
    <n v="-2.7"/>
    <n v="0"/>
    <n v="0"/>
    <m/>
    <m/>
    <m/>
    <m/>
    <m/>
    <n v="0"/>
    <n v="0"/>
    <n v="0"/>
    <n v="0"/>
    <n v="0"/>
    <n v="0"/>
    <n v="-6.1711673562564025E-2"/>
    <n v="0"/>
    <n v="0"/>
    <m/>
    <m/>
    <m/>
    <m/>
    <m/>
  </r>
  <r>
    <x v="36"/>
    <x v="1"/>
    <x v="73"/>
    <x v="1"/>
    <x v="729"/>
    <s v="UK"/>
    <n v="0"/>
    <n v="0"/>
    <n v="0"/>
    <n v="0"/>
    <n v="0"/>
    <n v="0"/>
    <n v="-0.214"/>
    <n v="0"/>
    <n v="0"/>
    <m/>
    <m/>
    <m/>
    <m/>
    <m/>
    <n v="0"/>
    <n v="0"/>
    <n v="0"/>
    <n v="0"/>
    <n v="0"/>
    <n v="0"/>
    <n v="-4.8912215342180373E-3"/>
    <n v="0"/>
    <n v="0"/>
    <m/>
    <m/>
    <m/>
    <m/>
    <m/>
  </r>
  <r>
    <x v="36"/>
    <x v="1"/>
    <x v="1"/>
    <x v="1"/>
    <x v="1170"/>
    <s v="England"/>
    <n v="0"/>
    <n v="0"/>
    <n v="0"/>
    <n v="0"/>
    <n v="0"/>
    <n v="0"/>
    <n v="-95"/>
    <n v="0"/>
    <n v="0"/>
    <m/>
    <m/>
    <m/>
    <m/>
    <m/>
    <n v="0"/>
    <n v="0"/>
    <n v="0"/>
    <n v="0"/>
    <n v="0"/>
    <n v="0"/>
    <n v="-3.1047070786989059"/>
    <n v="0"/>
    <n v="0"/>
    <m/>
    <m/>
    <m/>
    <m/>
    <m/>
  </r>
  <r>
    <x v="36"/>
    <x v="1"/>
    <x v="12"/>
    <x v="1"/>
    <x v="1171"/>
    <s v="England"/>
    <n v="0"/>
    <n v="0"/>
    <n v="0"/>
    <n v="0"/>
    <n v="0"/>
    <n v="0"/>
    <n v="-76.97"/>
    <n v="0"/>
    <n v="0"/>
    <m/>
    <m/>
    <m/>
    <m/>
    <m/>
    <n v="0"/>
    <n v="0"/>
    <n v="0"/>
    <n v="0"/>
    <n v="0"/>
    <n v="0"/>
    <n v="-2.4381733434954724"/>
    <n v="0"/>
    <n v="0"/>
    <m/>
    <m/>
    <m/>
    <m/>
    <m/>
  </r>
  <r>
    <x v="36"/>
    <x v="1"/>
    <x v="12"/>
    <x v="1"/>
    <x v="1172"/>
    <s v="England"/>
    <n v="0"/>
    <n v="0"/>
    <n v="0"/>
    <n v="0"/>
    <n v="0"/>
    <n v="0"/>
    <n v="-30"/>
    <n v="0"/>
    <n v="0"/>
    <m/>
    <m/>
    <m/>
    <m/>
    <m/>
    <n v="0"/>
    <n v="0"/>
    <n v="0"/>
    <n v="0"/>
    <n v="0"/>
    <n v="0"/>
    <n v="-0.95030791613439225"/>
    <n v="0"/>
    <n v="0"/>
    <m/>
    <m/>
    <m/>
    <m/>
    <m/>
  </r>
  <r>
    <x v="36"/>
    <x v="1"/>
    <x v="12"/>
    <x v="1"/>
    <x v="1173"/>
    <s v="England"/>
    <n v="0"/>
    <n v="0"/>
    <n v="0"/>
    <n v="0"/>
    <n v="0"/>
    <n v="0"/>
    <n v="-21"/>
    <n v="0"/>
    <n v="0"/>
    <m/>
    <m/>
    <m/>
    <m/>
    <m/>
    <n v="0"/>
    <n v="0"/>
    <n v="0"/>
    <n v="0"/>
    <n v="0"/>
    <n v="0"/>
    <n v="-0.66521554129407467"/>
    <n v="0"/>
    <n v="0"/>
    <m/>
    <m/>
    <m/>
    <m/>
    <m/>
  </r>
  <r>
    <x v="36"/>
    <x v="1"/>
    <x v="12"/>
    <x v="1"/>
    <x v="1174"/>
    <s v="England"/>
    <n v="0"/>
    <n v="0"/>
    <n v="0"/>
    <n v="0"/>
    <n v="0"/>
    <n v="0"/>
    <n v="-8"/>
    <n v="0"/>
    <n v="0"/>
    <m/>
    <m/>
    <m/>
    <m/>
    <m/>
    <n v="0"/>
    <n v="0"/>
    <n v="0"/>
    <n v="0"/>
    <n v="0"/>
    <n v="0"/>
    <n v="-0.25341544430250462"/>
    <n v="0"/>
    <n v="0"/>
    <m/>
    <m/>
    <m/>
    <m/>
    <m/>
  </r>
  <r>
    <x v="36"/>
    <x v="1"/>
    <x v="12"/>
    <x v="1"/>
    <x v="1175"/>
    <s v="England"/>
    <n v="0"/>
    <n v="0"/>
    <n v="0"/>
    <n v="0"/>
    <n v="0"/>
    <n v="0"/>
    <n v="-7"/>
    <n v="0"/>
    <n v="0"/>
    <m/>
    <m/>
    <m/>
    <m/>
    <m/>
    <n v="0"/>
    <n v="0"/>
    <n v="0"/>
    <n v="0"/>
    <n v="0"/>
    <n v="0"/>
    <n v="-0.22173851376469153"/>
    <n v="0"/>
    <n v="0"/>
    <m/>
    <m/>
    <m/>
    <m/>
    <m/>
  </r>
  <r>
    <x v="36"/>
    <x v="1"/>
    <x v="12"/>
    <x v="1"/>
    <x v="1176"/>
    <s v="England"/>
    <n v="0"/>
    <n v="0"/>
    <n v="0"/>
    <n v="0"/>
    <n v="0"/>
    <n v="0"/>
    <n v="-30"/>
    <n v="0"/>
    <n v="0"/>
    <m/>
    <m/>
    <m/>
    <m/>
    <m/>
    <n v="0"/>
    <n v="0"/>
    <n v="0"/>
    <n v="0"/>
    <n v="0"/>
    <n v="0"/>
    <n v="-0.95030791613439225"/>
    <n v="0"/>
    <n v="0"/>
    <m/>
    <m/>
    <m/>
    <m/>
    <m/>
  </r>
  <r>
    <x v="36"/>
    <x v="1"/>
    <x v="12"/>
    <x v="1"/>
    <x v="1057"/>
    <s v="UK"/>
    <n v="0"/>
    <n v="0"/>
    <n v="0"/>
    <n v="0"/>
    <n v="0"/>
    <n v="0"/>
    <n v="-16"/>
    <n v="0"/>
    <n v="0"/>
    <m/>
    <m/>
    <m/>
    <m/>
    <m/>
    <n v="0"/>
    <n v="0"/>
    <n v="0"/>
    <n v="0"/>
    <n v="0"/>
    <n v="0"/>
    <n v="-0.50683088860500924"/>
    <n v="0"/>
    <n v="0"/>
    <m/>
    <m/>
    <m/>
    <m/>
    <m/>
  </r>
  <r>
    <x v="36"/>
    <x v="1"/>
    <x v="3"/>
    <x v="1"/>
    <x v="1177"/>
    <s v="England"/>
    <n v="0"/>
    <n v="0"/>
    <n v="0"/>
    <n v="0"/>
    <n v="0"/>
    <n v="0"/>
    <n v="-260"/>
    <n v="0"/>
    <n v="0"/>
    <m/>
    <m/>
    <m/>
    <m/>
    <m/>
    <n v="0"/>
    <n v="0"/>
    <n v="0"/>
    <n v="0"/>
    <n v="0"/>
    <n v="0"/>
    <n v="-8.1061418059165469"/>
    <n v="0"/>
    <n v="0"/>
    <m/>
    <m/>
    <m/>
    <m/>
    <m/>
  </r>
  <r>
    <x v="36"/>
    <x v="1"/>
    <x v="3"/>
    <x v="1"/>
    <x v="1178"/>
    <s v="England"/>
    <n v="0"/>
    <n v="0"/>
    <n v="0"/>
    <n v="0"/>
    <n v="0"/>
    <n v="0"/>
    <n v="181"/>
    <n v="0"/>
    <n v="0"/>
    <m/>
    <m/>
    <m/>
    <m/>
    <m/>
    <n v="0"/>
    <n v="0"/>
    <n v="0"/>
    <n v="0"/>
    <n v="0"/>
    <n v="0"/>
    <n v="5.9449777925446599"/>
    <n v="0"/>
    <n v="0"/>
    <m/>
    <m/>
    <m/>
    <m/>
    <m/>
  </r>
  <r>
    <x v="36"/>
    <x v="1"/>
    <x v="3"/>
    <x v="1"/>
    <x v="972"/>
    <s v="England"/>
    <n v="0"/>
    <n v="0"/>
    <n v="0"/>
    <n v="0"/>
    <n v="0"/>
    <n v="0"/>
    <n v="583"/>
    <n v="0"/>
    <n v="0"/>
    <m/>
    <m/>
    <m/>
    <m/>
    <m/>
    <n v="0"/>
    <n v="0"/>
    <n v="0"/>
    <n v="0"/>
    <n v="0"/>
    <n v="0"/>
    <n v="19.148740624605175"/>
    <n v="0"/>
    <n v="0"/>
    <m/>
    <m/>
    <m/>
    <m/>
    <m/>
  </r>
  <r>
    <x v="36"/>
    <x v="1"/>
    <x v="14"/>
    <x v="1"/>
    <x v="1179"/>
    <s v="UK"/>
    <n v="0"/>
    <n v="0"/>
    <n v="0"/>
    <n v="0"/>
    <n v="0"/>
    <n v="0"/>
    <n v="-60"/>
    <n v="0"/>
    <n v="0"/>
    <m/>
    <m/>
    <m/>
    <m/>
    <m/>
    <n v="0"/>
    <n v="0"/>
    <n v="0"/>
    <n v="0"/>
    <n v="0"/>
    <n v="0"/>
    <n v="-1.817903308743831"/>
    <n v="0"/>
    <n v="0"/>
    <m/>
    <m/>
    <m/>
    <m/>
    <m/>
  </r>
  <r>
    <x v="36"/>
    <x v="1"/>
    <x v="14"/>
    <x v="1"/>
    <x v="1180"/>
    <s v="UK"/>
    <n v="0"/>
    <n v="0"/>
    <n v="0"/>
    <n v="0"/>
    <n v="0"/>
    <n v="0"/>
    <n v="-11.5"/>
    <n v="0"/>
    <n v="0"/>
    <m/>
    <m/>
    <m/>
    <m/>
    <m/>
    <n v="0"/>
    <n v="0"/>
    <n v="0"/>
    <n v="0"/>
    <n v="0"/>
    <n v="0"/>
    <n v="-0.34843146750923426"/>
    <n v="0"/>
    <n v="0"/>
    <m/>
    <m/>
    <m/>
    <m/>
    <m/>
  </r>
  <r>
    <x v="36"/>
    <x v="1"/>
    <x v="14"/>
    <x v="1"/>
    <x v="1181"/>
    <s v="UK"/>
    <n v="0"/>
    <n v="0"/>
    <n v="0"/>
    <n v="0"/>
    <n v="0"/>
    <n v="0"/>
    <n v="-1.306"/>
    <n v="0"/>
    <n v="0"/>
    <m/>
    <m/>
    <m/>
    <m/>
    <m/>
    <n v="0"/>
    <n v="0"/>
    <n v="0"/>
    <n v="0"/>
    <n v="0"/>
    <n v="0"/>
    <n v="-3.956969535365739E-2"/>
    <n v="0"/>
    <n v="0"/>
    <m/>
    <m/>
    <m/>
    <m/>
    <m/>
  </r>
  <r>
    <x v="36"/>
    <x v="1"/>
    <x v="2"/>
    <x v="1"/>
    <x v="1182"/>
    <s v="England"/>
    <n v="0"/>
    <n v="0"/>
    <n v="0"/>
    <n v="0"/>
    <n v="0"/>
    <n v="0"/>
    <n v="-150"/>
    <n v="0"/>
    <n v="0"/>
    <m/>
    <m/>
    <m/>
    <m/>
    <m/>
    <n v="0"/>
    <n v="0"/>
    <n v="0"/>
    <n v="0"/>
    <n v="0"/>
    <n v="0"/>
    <n v="-4.8775998732384078"/>
    <n v="0"/>
    <n v="0"/>
    <m/>
    <m/>
    <m/>
    <m/>
    <m/>
  </r>
  <r>
    <x v="36"/>
    <x v="1"/>
    <x v="2"/>
    <x v="1"/>
    <x v="1183"/>
    <s v="England"/>
    <n v="0"/>
    <n v="0"/>
    <n v="0"/>
    <n v="0"/>
    <n v="0"/>
    <n v="0"/>
    <n v="-68"/>
    <n v="0"/>
    <n v="0"/>
    <m/>
    <m/>
    <m/>
    <m/>
    <m/>
    <n v="0"/>
    <n v="0"/>
    <n v="0"/>
    <n v="0"/>
    <n v="0"/>
    <n v="0"/>
    <n v="-2.2111786092014114"/>
    <n v="0"/>
    <n v="0"/>
    <m/>
    <m/>
    <m/>
    <m/>
    <m/>
  </r>
  <r>
    <x v="36"/>
    <x v="1"/>
    <x v="2"/>
    <x v="1"/>
    <x v="1184"/>
    <s v="England"/>
    <n v="0"/>
    <n v="0"/>
    <n v="0"/>
    <n v="0"/>
    <n v="0"/>
    <n v="0"/>
    <n v="-50"/>
    <n v="0"/>
    <n v="0"/>
    <m/>
    <m/>
    <m/>
    <m/>
    <m/>
    <n v="0"/>
    <n v="0"/>
    <n v="0"/>
    <n v="0"/>
    <n v="0"/>
    <n v="0"/>
    <n v="-1.6258666244128024"/>
    <n v="0"/>
    <n v="0"/>
    <m/>
    <m/>
    <m/>
    <m/>
    <m/>
  </r>
  <r>
    <x v="36"/>
    <x v="1"/>
    <x v="2"/>
    <x v="1"/>
    <x v="1185"/>
    <s v="England"/>
    <n v="0"/>
    <n v="0"/>
    <n v="0"/>
    <n v="0"/>
    <n v="0"/>
    <n v="0"/>
    <n v="-35"/>
    <n v="0"/>
    <n v="0"/>
    <m/>
    <m/>
    <m/>
    <m/>
    <m/>
    <n v="0"/>
    <n v="0"/>
    <n v="0"/>
    <n v="0"/>
    <n v="0"/>
    <n v="0"/>
    <n v="-1.1381066370889616"/>
    <n v="0"/>
    <n v="0"/>
    <m/>
    <m/>
    <m/>
    <m/>
    <m/>
  </r>
  <r>
    <x v="36"/>
    <x v="1"/>
    <x v="2"/>
    <x v="1"/>
    <x v="1186"/>
    <s v="UK"/>
    <n v="0"/>
    <n v="0"/>
    <n v="0"/>
    <n v="0"/>
    <n v="0"/>
    <n v="0"/>
    <n v="-140"/>
    <n v="0"/>
    <n v="0"/>
    <m/>
    <m/>
    <m/>
    <m/>
    <m/>
    <n v="0"/>
    <n v="0"/>
    <n v="0"/>
    <n v="0"/>
    <n v="0"/>
    <n v="0"/>
    <n v="-4.5524265483558466"/>
    <n v="0"/>
    <n v="0"/>
    <m/>
    <m/>
    <m/>
    <m/>
    <m/>
  </r>
  <r>
    <x v="36"/>
    <x v="1"/>
    <x v="2"/>
    <x v="1"/>
    <x v="1187"/>
    <s v="UK"/>
    <n v="0"/>
    <n v="0"/>
    <n v="0"/>
    <n v="0"/>
    <n v="0"/>
    <n v="0"/>
    <n v="-2.7"/>
    <n v="0"/>
    <n v="0"/>
    <m/>
    <m/>
    <m/>
    <m/>
    <m/>
    <n v="0"/>
    <n v="0"/>
    <n v="0"/>
    <n v="0"/>
    <n v="0"/>
    <n v="0"/>
    <n v="-8.7796797718291339E-2"/>
    <n v="0"/>
    <n v="0"/>
    <m/>
    <m/>
    <m/>
    <m/>
    <m/>
  </r>
  <r>
    <x v="36"/>
    <x v="1"/>
    <x v="8"/>
    <x v="1"/>
    <x v="1188"/>
    <s v="GB"/>
    <n v="0"/>
    <n v="0"/>
    <n v="0"/>
    <n v="0"/>
    <n v="0"/>
    <n v="0"/>
    <n v="-15.93"/>
    <n v="0"/>
    <n v="0"/>
    <m/>
    <m/>
    <m/>
    <m/>
    <m/>
    <n v="0"/>
    <n v="0"/>
    <n v="0"/>
    <n v="0"/>
    <n v="0"/>
    <n v="0"/>
    <n v="-0.40687521358715512"/>
    <n v="0"/>
    <n v="0"/>
    <m/>
    <m/>
    <m/>
    <m/>
    <m/>
  </r>
  <r>
    <x v="36"/>
    <x v="1"/>
    <x v="8"/>
    <x v="1"/>
    <x v="1189"/>
    <s v="UK"/>
    <n v="0"/>
    <n v="0"/>
    <n v="0"/>
    <n v="0"/>
    <n v="0"/>
    <n v="0"/>
    <n v="-199.36099999999999"/>
    <n v="0"/>
    <n v="0"/>
    <m/>
    <m/>
    <m/>
    <m/>
    <m/>
    <n v="0"/>
    <n v="0"/>
    <n v="0"/>
    <n v="0"/>
    <n v="0"/>
    <n v="0"/>
    <n v="-5.0919679507814717"/>
    <n v="0"/>
    <n v="0"/>
    <m/>
    <m/>
    <m/>
    <m/>
    <m/>
  </r>
  <r>
    <x v="36"/>
    <x v="1"/>
    <x v="8"/>
    <x v="1"/>
    <x v="1190"/>
    <s v="UK"/>
    <n v="0"/>
    <n v="0"/>
    <n v="0"/>
    <n v="0"/>
    <n v="0"/>
    <n v="0"/>
    <n v="-2.5990000000000002"/>
    <n v="0"/>
    <n v="0"/>
    <m/>
    <m/>
    <m/>
    <m/>
    <m/>
    <n v="0"/>
    <n v="0"/>
    <n v="0"/>
    <n v="0"/>
    <n v="0"/>
    <n v="0"/>
    <n v="-6.6382214696360103E-2"/>
    <n v="0"/>
    <n v="0"/>
    <m/>
    <m/>
    <m/>
    <m/>
    <m/>
  </r>
  <r>
    <x v="36"/>
    <x v="1"/>
    <x v="9"/>
    <x v="1"/>
    <x v="1176"/>
    <s v="England &amp; Wales"/>
    <n v="0"/>
    <n v="0"/>
    <n v="0"/>
    <n v="0"/>
    <n v="0"/>
    <n v="0"/>
    <n v="-26"/>
    <n v="0"/>
    <n v="0"/>
    <m/>
    <m/>
    <m/>
    <m/>
    <m/>
    <n v="0"/>
    <n v="0"/>
    <n v="0"/>
    <n v="0"/>
    <n v="0"/>
    <n v="0"/>
    <n v="-0.80403040188542696"/>
    <n v="0"/>
    <n v="0"/>
    <m/>
    <m/>
    <m/>
    <m/>
    <m/>
  </r>
  <r>
    <x v="36"/>
    <x v="1"/>
    <x v="9"/>
    <x v="1"/>
    <x v="1191"/>
    <s v="England &amp; Wales"/>
    <n v="0"/>
    <n v="0"/>
    <n v="0"/>
    <n v="0"/>
    <n v="0"/>
    <n v="0"/>
    <n v="-0.39500000000000002"/>
    <n v="0"/>
    <n v="0"/>
    <m/>
    <m/>
    <m/>
    <m/>
    <m/>
    <n v="0"/>
    <n v="0"/>
    <n v="0"/>
    <n v="0"/>
    <n v="0"/>
    <n v="0"/>
    <n v="-1.2223905936839226E-2"/>
    <n v="0"/>
    <n v="0"/>
    <m/>
    <m/>
    <m/>
    <m/>
    <m/>
  </r>
  <r>
    <x v="36"/>
    <x v="1"/>
    <x v="9"/>
    <x v="1"/>
    <x v="1191"/>
    <s v="England &amp; Wales"/>
    <n v="0"/>
    <n v="0"/>
    <n v="0"/>
    <n v="0"/>
    <n v="0"/>
    <n v="0"/>
    <n v="0.20399999999999999"/>
    <n v="0"/>
    <n v="0"/>
    <m/>
    <m/>
    <m/>
    <m/>
    <m/>
    <n v="0"/>
    <n v="0"/>
    <n v="0"/>
    <n v="0"/>
    <n v="0"/>
    <n v="0"/>
    <n v="6.3515419807128985E-3"/>
    <n v="0"/>
    <n v="0"/>
    <m/>
    <m/>
    <m/>
    <m/>
    <m/>
  </r>
  <r>
    <x v="36"/>
    <x v="1"/>
    <x v="51"/>
    <x v="1"/>
    <x v="1192"/>
    <s v="England &amp; Wales"/>
    <n v="0"/>
    <n v="0"/>
    <n v="0"/>
    <n v="0"/>
    <n v="0"/>
    <n v="0"/>
    <n v="-10"/>
    <n v="0"/>
    <n v="0"/>
    <m/>
    <m/>
    <m/>
    <m/>
    <m/>
    <n v="0"/>
    <n v="0"/>
    <n v="0"/>
    <n v="0"/>
    <n v="0"/>
    <n v="0"/>
    <n v="-0.14065957122863254"/>
    <n v="0"/>
    <n v="0"/>
    <m/>
    <m/>
    <m/>
    <m/>
    <m/>
  </r>
  <r>
    <x v="36"/>
    <x v="1"/>
    <x v="51"/>
    <x v="1"/>
    <x v="1193"/>
    <s v="England &amp; Wales"/>
    <n v="0"/>
    <n v="0"/>
    <n v="0"/>
    <n v="0"/>
    <n v="0"/>
    <n v="0"/>
    <n v="-1E-3"/>
    <n v="0"/>
    <n v="0"/>
    <m/>
    <m/>
    <m/>
    <m/>
    <m/>
    <n v="0"/>
    <n v="0"/>
    <n v="0"/>
    <n v="0"/>
    <n v="0"/>
    <n v="0"/>
    <n v="-1.4065957122863255E-5"/>
    <n v="0"/>
    <n v="0"/>
    <m/>
    <m/>
    <m/>
    <m/>
    <m/>
  </r>
  <r>
    <x v="36"/>
    <x v="1"/>
    <x v="51"/>
    <x v="1"/>
    <x v="1194"/>
    <s v="GB"/>
    <n v="0"/>
    <n v="0"/>
    <n v="0"/>
    <n v="0"/>
    <n v="0"/>
    <n v="0"/>
    <n v="0.33"/>
    <n v="0"/>
    <n v="0"/>
    <m/>
    <m/>
    <m/>
    <m/>
    <m/>
    <n v="0"/>
    <n v="0"/>
    <n v="0"/>
    <n v="0"/>
    <n v="0"/>
    <n v="0"/>
    <n v="9.4099643031590897E-3"/>
    <n v="0"/>
    <n v="0"/>
    <m/>
    <m/>
    <m/>
    <m/>
    <m/>
  </r>
  <r>
    <x v="36"/>
    <x v="1"/>
    <x v="51"/>
    <x v="1"/>
    <x v="1195"/>
    <s v="UK"/>
    <n v="0"/>
    <n v="0"/>
    <n v="0"/>
    <n v="0"/>
    <n v="0"/>
    <n v="0"/>
    <n v="-43"/>
    <n v="0"/>
    <n v="0"/>
    <m/>
    <m/>
    <m/>
    <m/>
    <m/>
    <n v="0"/>
    <n v="0"/>
    <n v="0"/>
    <n v="0"/>
    <n v="0"/>
    <n v="0"/>
    <n v="-0.60483615628311993"/>
    <n v="0"/>
    <n v="0"/>
    <m/>
    <m/>
    <m/>
    <m/>
    <m/>
  </r>
  <r>
    <x v="36"/>
    <x v="1"/>
    <x v="51"/>
    <x v="1"/>
    <x v="1196"/>
    <s v="UK"/>
    <n v="0"/>
    <n v="0"/>
    <n v="0"/>
    <n v="0"/>
    <n v="0"/>
    <n v="0"/>
    <n v="-1.4999999999999999E-2"/>
    <n v="0"/>
    <n v="0"/>
    <m/>
    <m/>
    <m/>
    <m/>
    <m/>
    <n v="0"/>
    <n v="0"/>
    <n v="0"/>
    <n v="0"/>
    <n v="0"/>
    <n v="0"/>
    <n v="-2.1098935684294882E-4"/>
    <n v="0"/>
    <n v="0"/>
    <m/>
    <m/>
    <m/>
    <m/>
    <m/>
  </r>
  <r>
    <x v="36"/>
    <x v="0"/>
    <x v="35"/>
    <x v="1"/>
    <x v="433"/>
    <s v="England"/>
    <n v="0"/>
    <n v="0"/>
    <n v="0"/>
    <n v="0"/>
    <n v="0"/>
    <n v="0"/>
    <n v="-44.226683599999902"/>
    <n v="0"/>
    <n v="0"/>
    <m/>
    <m/>
    <m/>
    <m/>
    <m/>
    <n v="0"/>
    <n v="0"/>
    <n v="0"/>
    <n v="0"/>
    <n v="0"/>
    <n v="0"/>
    <n v="-1.4526334355795498"/>
    <n v="0"/>
    <n v="0"/>
    <m/>
    <m/>
    <m/>
    <m/>
    <m/>
  </r>
  <r>
    <x v="36"/>
    <x v="0"/>
    <x v="70"/>
    <x v="1"/>
    <x v="1197"/>
    <s v="England"/>
    <n v="0"/>
    <n v="0"/>
    <n v="0"/>
    <n v="0"/>
    <n v="0"/>
    <n v="0"/>
    <n v="-51"/>
    <n v="0"/>
    <n v="0"/>
    <m/>
    <m/>
    <m/>
    <m/>
    <m/>
    <n v="0"/>
    <n v="0"/>
    <n v="0"/>
    <n v="0"/>
    <n v="0"/>
    <n v="0"/>
    <n v="-1.6667374843541496"/>
    <n v="0"/>
    <n v="0"/>
    <m/>
    <m/>
    <m/>
    <m/>
    <m/>
  </r>
  <r>
    <x v="36"/>
    <x v="0"/>
    <x v="70"/>
    <x v="1"/>
    <x v="1198"/>
    <s v="England"/>
    <n v="0"/>
    <n v="0"/>
    <n v="0"/>
    <n v="0"/>
    <n v="0"/>
    <n v="0"/>
    <n v="-5.3280000000000003"/>
    <n v="0"/>
    <n v="0"/>
    <m/>
    <m/>
    <m/>
    <m/>
    <m/>
    <n v="0"/>
    <n v="0"/>
    <n v="0"/>
    <n v="0"/>
    <n v="0"/>
    <n v="0"/>
    <n v="-0.17412504542429233"/>
    <n v="0"/>
    <n v="0"/>
    <m/>
    <m/>
    <m/>
    <m/>
    <m/>
  </r>
  <r>
    <x v="36"/>
    <x v="0"/>
    <x v="70"/>
    <x v="1"/>
    <x v="1199"/>
    <s v="England"/>
    <n v="0"/>
    <n v="0"/>
    <n v="0"/>
    <n v="0"/>
    <n v="0"/>
    <n v="0"/>
    <n v="-1.901"/>
    <n v="0"/>
    <n v="0"/>
    <m/>
    <m/>
    <m/>
    <m/>
    <m/>
    <n v="0"/>
    <n v="0"/>
    <n v="0"/>
    <n v="0"/>
    <n v="0"/>
    <n v="0"/>
    <n v="-6.2126822701122318E-2"/>
    <n v="0"/>
    <n v="0"/>
    <m/>
    <m/>
    <m/>
    <m/>
    <m/>
  </r>
  <r>
    <x v="36"/>
    <x v="0"/>
    <x v="70"/>
    <x v="1"/>
    <x v="1200"/>
    <s v="England"/>
    <n v="0"/>
    <n v="0"/>
    <n v="0"/>
    <n v="0"/>
    <n v="0"/>
    <n v="0"/>
    <n v="-0.99"/>
    <n v="0"/>
    <n v="0"/>
    <m/>
    <m/>
    <m/>
    <m/>
    <m/>
    <n v="0"/>
    <n v="0"/>
    <n v="0"/>
    <n v="0"/>
    <n v="0"/>
    <n v="0"/>
    <n v="-3.2354315872757021E-2"/>
    <n v="0"/>
    <n v="0"/>
    <m/>
    <m/>
    <m/>
    <m/>
    <m/>
  </r>
  <r>
    <x v="36"/>
    <x v="0"/>
    <x v="70"/>
    <x v="1"/>
    <x v="1201"/>
    <s v="England"/>
    <n v="0"/>
    <n v="0"/>
    <n v="0"/>
    <n v="0"/>
    <n v="0"/>
    <n v="0"/>
    <n v="2.9489999999999998"/>
    <n v="0"/>
    <n v="0"/>
    <m/>
    <m/>
    <m/>
    <m/>
    <m/>
    <n v="0"/>
    <n v="0"/>
    <n v="0"/>
    <n v="0"/>
    <n v="0"/>
    <n v="0"/>
    <n v="9.6860439282951391E-2"/>
    <n v="0"/>
    <n v="0"/>
    <m/>
    <m/>
    <m/>
    <m/>
    <m/>
  </r>
  <r>
    <x v="36"/>
    <x v="0"/>
    <x v="70"/>
    <x v="1"/>
    <x v="1202"/>
    <s v="England"/>
    <n v="0"/>
    <n v="0"/>
    <n v="0"/>
    <n v="0"/>
    <n v="0"/>
    <n v="0"/>
    <n v="129.80500000000001"/>
    <n v="0"/>
    <n v="0"/>
    <m/>
    <m/>
    <m/>
    <m/>
    <m/>
    <n v="0"/>
    <n v="0"/>
    <n v="0"/>
    <n v="0"/>
    <n v="0"/>
    <n v="0"/>
    <n v="4.2634687423274018"/>
    <n v="0"/>
    <n v="0"/>
    <m/>
    <m/>
    <m/>
    <m/>
    <m/>
  </r>
  <r>
    <x v="36"/>
    <x v="0"/>
    <x v="65"/>
    <x v="1"/>
    <x v="1068"/>
    <s v="England"/>
    <n v="0"/>
    <n v="0"/>
    <n v="0"/>
    <n v="0"/>
    <n v="0"/>
    <n v="0"/>
    <n v="-21.7"/>
    <n v="0"/>
    <n v="0"/>
    <m/>
    <m/>
    <m/>
    <m/>
    <m/>
    <n v="0"/>
    <n v="0"/>
    <n v="0"/>
    <n v="0"/>
    <n v="0"/>
    <n v="0"/>
    <n v="-0.70918045902911853"/>
    <n v="0"/>
    <n v="0"/>
    <m/>
    <m/>
    <m/>
    <m/>
    <m/>
  </r>
  <r>
    <x v="36"/>
    <x v="0"/>
    <x v="65"/>
    <x v="1"/>
    <x v="1203"/>
    <s v="England"/>
    <n v="0"/>
    <n v="0"/>
    <n v="0"/>
    <n v="0"/>
    <n v="0"/>
    <n v="0"/>
    <n v="-12.064"/>
    <n v="0"/>
    <n v="0"/>
    <m/>
    <m/>
    <m/>
    <m/>
    <m/>
    <n v="0"/>
    <n v="0"/>
    <n v="0"/>
    <n v="0"/>
    <n v="0"/>
    <n v="0"/>
    <n v="-0.39426511786761687"/>
    <n v="0"/>
    <n v="0"/>
    <m/>
    <m/>
    <m/>
    <m/>
    <m/>
  </r>
  <r>
    <x v="36"/>
    <x v="0"/>
    <x v="65"/>
    <x v="1"/>
    <x v="1204"/>
    <s v="England"/>
    <n v="0"/>
    <n v="0"/>
    <n v="0"/>
    <n v="0"/>
    <n v="0"/>
    <n v="0"/>
    <n v="1.35"/>
    <n v="0"/>
    <n v="0"/>
    <m/>
    <m/>
    <m/>
    <m/>
    <m/>
    <n v="0"/>
    <n v="0"/>
    <n v="0"/>
    <n v="0"/>
    <n v="0"/>
    <n v="0"/>
    <n v="4.4340994585277856E-2"/>
    <n v="0"/>
    <n v="0"/>
    <m/>
    <m/>
    <m/>
    <m/>
    <m/>
  </r>
  <r>
    <x v="36"/>
    <x v="0"/>
    <x v="65"/>
    <x v="1"/>
    <x v="1205"/>
    <s v="England"/>
    <n v="0"/>
    <n v="0"/>
    <n v="0"/>
    <n v="0"/>
    <n v="0"/>
    <n v="0"/>
    <n v="40"/>
    <n v="0"/>
    <n v="0"/>
    <m/>
    <m/>
    <m/>
    <m/>
    <m/>
    <n v="0"/>
    <n v="0"/>
    <n v="0"/>
    <n v="0"/>
    <n v="0"/>
    <n v="0"/>
    <n v="1.3138072469711957"/>
    <n v="0"/>
    <n v="0"/>
    <m/>
    <m/>
    <m/>
    <m/>
    <m/>
  </r>
  <r>
    <x v="36"/>
    <x v="0"/>
    <x v="65"/>
    <x v="1"/>
    <x v="1206"/>
    <s v="England"/>
    <n v="0"/>
    <n v="0"/>
    <n v="0"/>
    <n v="0"/>
    <n v="0"/>
    <n v="0"/>
    <n v="100"/>
    <n v="0"/>
    <n v="0"/>
    <m/>
    <m/>
    <m/>
    <m/>
    <m/>
    <n v="0"/>
    <n v="0"/>
    <n v="0"/>
    <n v="0"/>
    <n v="0"/>
    <n v="0"/>
    <n v="3.2845181174279889"/>
    <n v="0"/>
    <n v="0"/>
    <m/>
    <m/>
    <m/>
    <m/>
    <m/>
  </r>
  <r>
    <x v="36"/>
    <x v="0"/>
    <x v="7"/>
    <x v="1"/>
    <x v="1207"/>
    <s v="GB"/>
    <n v="0"/>
    <n v="0"/>
    <n v="0"/>
    <n v="0"/>
    <n v="0"/>
    <n v="0"/>
    <n v="70.099999999999994"/>
    <n v="0"/>
    <n v="0"/>
    <m/>
    <m/>
    <m/>
    <m/>
    <m/>
    <n v="0"/>
    <n v="0"/>
    <n v="0"/>
    <n v="0"/>
    <n v="0"/>
    <n v="0"/>
    <n v="2.2909470128083504"/>
    <n v="0"/>
    <n v="0"/>
    <m/>
    <m/>
    <m/>
    <m/>
    <m/>
  </r>
  <r>
    <x v="36"/>
    <x v="0"/>
    <x v="7"/>
    <x v="1"/>
    <x v="1208"/>
    <s v="UK"/>
    <n v="0"/>
    <n v="0"/>
    <n v="0"/>
    <n v="0"/>
    <n v="0"/>
    <n v="0"/>
    <n v="-17.805"/>
    <n v="0"/>
    <n v="0"/>
    <m/>
    <m/>
    <m/>
    <m/>
    <m/>
    <n v="0"/>
    <n v="0"/>
    <n v="0"/>
    <n v="0"/>
    <n v="0"/>
    <n v="0"/>
    <n v="-4.1409381142200448E-2"/>
    <n v="0"/>
    <n v="0"/>
    <m/>
    <m/>
    <m/>
    <m/>
    <m/>
  </r>
  <r>
    <x v="36"/>
    <x v="0"/>
    <x v="7"/>
    <x v="1"/>
    <x v="1209"/>
    <s v="UK"/>
    <n v="0"/>
    <n v="0"/>
    <n v="0"/>
    <n v="0"/>
    <n v="0"/>
    <n v="0"/>
    <n v="-3.7"/>
    <n v="0"/>
    <n v="0"/>
    <m/>
    <m/>
    <m/>
    <m/>
    <m/>
    <n v="0"/>
    <n v="0"/>
    <n v="0"/>
    <n v="0"/>
    <n v="0"/>
    <n v="0"/>
    <n v="-8.6051508130380056E-3"/>
    <n v="0"/>
    <n v="0"/>
    <m/>
    <m/>
    <m/>
    <m/>
    <m/>
  </r>
  <r>
    <x v="36"/>
    <x v="0"/>
    <x v="7"/>
    <x v="1"/>
    <x v="1210"/>
    <s v="UK"/>
    <n v="0"/>
    <n v="0"/>
    <n v="0"/>
    <n v="0"/>
    <n v="0"/>
    <n v="0"/>
    <n v="-3"/>
    <n v="0"/>
    <n v="0"/>
    <m/>
    <m/>
    <m/>
    <m/>
    <m/>
    <n v="0"/>
    <n v="0"/>
    <n v="0"/>
    <n v="0"/>
    <n v="0"/>
    <n v="0"/>
    <n v="-6.9771493078686526E-3"/>
    <n v="0"/>
    <n v="0"/>
    <m/>
    <m/>
    <m/>
    <m/>
    <m/>
  </r>
  <r>
    <x v="36"/>
    <x v="0"/>
    <x v="7"/>
    <x v="1"/>
    <x v="1211"/>
    <s v="UK"/>
    <n v="0"/>
    <n v="0"/>
    <n v="0"/>
    <n v="0"/>
    <n v="0"/>
    <n v="0"/>
    <n v="-1.6"/>
    <n v="0"/>
    <n v="0"/>
    <m/>
    <m/>
    <m/>
    <m/>
    <m/>
    <n v="0"/>
    <n v="0"/>
    <n v="0"/>
    <n v="0"/>
    <n v="0"/>
    <n v="0"/>
    <n v="-3.7211462975299484E-3"/>
    <n v="0"/>
    <n v="0"/>
    <m/>
    <m/>
    <m/>
    <m/>
    <m/>
  </r>
  <r>
    <x v="36"/>
    <x v="0"/>
    <x v="7"/>
    <x v="1"/>
    <x v="1212"/>
    <s v="UK"/>
    <n v="0"/>
    <n v="0"/>
    <n v="0"/>
    <n v="0"/>
    <n v="0"/>
    <n v="0"/>
    <n v="-0.69799999999999995"/>
    <n v="0"/>
    <n v="0"/>
    <m/>
    <m/>
    <m/>
    <m/>
    <m/>
    <n v="0"/>
    <n v="0"/>
    <n v="0"/>
    <n v="0"/>
    <n v="0"/>
    <n v="0"/>
    <n v="-1.6233500722974397E-3"/>
    <n v="0"/>
    <n v="0"/>
    <m/>
    <m/>
    <m/>
    <m/>
    <m/>
  </r>
  <r>
    <x v="36"/>
    <x v="0"/>
    <x v="73"/>
    <x v="1"/>
    <x v="1213"/>
    <s v="England"/>
    <n v="0"/>
    <n v="0"/>
    <n v="0"/>
    <n v="0"/>
    <n v="0"/>
    <n v="0"/>
    <n v="-71"/>
    <n v="0"/>
    <n v="0"/>
    <m/>
    <m/>
    <m/>
    <m/>
    <m/>
    <n v="0"/>
    <n v="0"/>
    <n v="0"/>
    <n v="0"/>
    <n v="0"/>
    <n v="0"/>
    <n v="-1.6227884529414984"/>
    <n v="0"/>
    <n v="0"/>
    <m/>
    <m/>
    <m/>
    <m/>
    <m/>
  </r>
  <r>
    <x v="36"/>
    <x v="0"/>
    <x v="73"/>
    <x v="1"/>
    <x v="633"/>
    <s v="England"/>
    <n v="0"/>
    <n v="0"/>
    <n v="0"/>
    <n v="0"/>
    <n v="0"/>
    <n v="0"/>
    <n v="-1.4259999999999999"/>
    <n v="0"/>
    <n v="0"/>
    <m/>
    <m/>
    <m/>
    <m/>
    <m/>
    <n v="0"/>
    <n v="0"/>
    <n v="0"/>
    <n v="0"/>
    <n v="0"/>
    <n v="0"/>
    <n v="-3.2592906111191214E-2"/>
    <n v="0"/>
    <n v="0"/>
    <m/>
    <m/>
    <m/>
    <m/>
    <m/>
  </r>
  <r>
    <x v="36"/>
    <x v="0"/>
    <x v="73"/>
    <x v="1"/>
    <x v="1213"/>
    <s v="England"/>
    <n v="0"/>
    <n v="0"/>
    <n v="0"/>
    <n v="0"/>
    <n v="0"/>
    <n v="0"/>
    <n v="-1"/>
    <n v="0"/>
    <n v="0"/>
    <m/>
    <m/>
    <m/>
    <m/>
    <m/>
    <n v="0"/>
    <n v="0"/>
    <n v="0"/>
    <n v="0"/>
    <n v="0"/>
    <n v="0"/>
    <n v="-2.2856175393542229E-2"/>
    <n v="0"/>
    <n v="0"/>
    <m/>
    <m/>
    <m/>
    <m/>
    <m/>
  </r>
  <r>
    <x v="36"/>
    <x v="0"/>
    <x v="73"/>
    <x v="1"/>
    <x v="1214"/>
    <s v="England"/>
    <n v="0"/>
    <n v="0"/>
    <n v="0"/>
    <n v="0"/>
    <n v="0"/>
    <n v="0"/>
    <n v="0.248"/>
    <n v="0"/>
    <n v="0"/>
    <m/>
    <m/>
    <m/>
    <m/>
    <m/>
    <n v="0"/>
    <n v="0"/>
    <n v="0"/>
    <n v="0"/>
    <n v="0"/>
    <n v="0"/>
    <n v="8.1456049312214132E-3"/>
    <n v="0"/>
    <n v="0"/>
    <m/>
    <m/>
    <m/>
    <m/>
    <m/>
  </r>
  <r>
    <x v="36"/>
    <x v="0"/>
    <x v="73"/>
    <x v="1"/>
    <x v="1215"/>
    <s v="England"/>
    <n v="0"/>
    <n v="0"/>
    <n v="0"/>
    <n v="0"/>
    <n v="0"/>
    <n v="0"/>
    <n v="1.635"/>
    <n v="0"/>
    <n v="0"/>
    <m/>
    <m/>
    <m/>
    <m/>
    <m/>
    <n v="0"/>
    <n v="0"/>
    <n v="0"/>
    <n v="0"/>
    <n v="0"/>
    <n v="0"/>
    <n v="5.3701871219947621E-2"/>
    <n v="0"/>
    <n v="0"/>
    <m/>
    <m/>
    <m/>
    <m/>
    <m/>
  </r>
  <r>
    <x v="36"/>
    <x v="0"/>
    <x v="73"/>
    <x v="1"/>
    <x v="1166"/>
    <s v="England"/>
    <n v="0"/>
    <n v="0"/>
    <n v="0"/>
    <n v="0"/>
    <n v="0"/>
    <n v="0"/>
    <n v="7.5110000000000001"/>
    <n v="0"/>
    <n v="0"/>
    <m/>
    <m/>
    <m/>
    <m/>
    <m/>
    <n v="0"/>
    <n v="0"/>
    <n v="0"/>
    <n v="0"/>
    <n v="0"/>
    <n v="0"/>
    <n v="0.24670015580001625"/>
    <n v="0"/>
    <n v="0"/>
    <m/>
    <m/>
    <m/>
    <m/>
    <m/>
  </r>
  <r>
    <x v="36"/>
    <x v="0"/>
    <x v="73"/>
    <x v="1"/>
    <x v="1143"/>
    <s v="England"/>
    <n v="0"/>
    <n v="0"/>
    <n v="0"/>
    <n v="0"/>
    <n v="0"/>
    <n v="0"/>
    <n v="11.712"/>
    <n v="0"/>
    <n v="0"/>
    <m/>
    <m/>
    <m/>
    <m/>
    <m/>
    <n v="0"/>
    <n v="0"/>
    <n v="0"/>
    <n v="0"/>
    <n v="0"/>
    <n v="0"/>
    <n v="0.38468276191316608"/>
    <n v="0"/>
    <n v="0"/>
    <m/>
    <m/>
    <m/>
    <m/>
    <m/>
  </r>
  <r>
    <x v="36"/>
    <x v="0"/>
    <x v="73"/>
    <x v="1"/>
    <x v="1216"/>
    <s v="UK"/>
    <n v="0"/>
    <n v="0"/>
    <n v="0"/>
    <n v="0"/>
    <n v="0"/>
    <n v="0"/>
    <n v="-2.3889999999999998"/>
    <n v="0"/>
    <n v="0"/>
    <m/>
    <m/>
    <m/>
    <m/>
    <m/>
    <n v="0"/>
    <n v="0"/>
    <n v="0"/>
    <n v="0"/>
    <n v="0"/>
    <n v="0"/>
    <n v="-5.4603403015172386E-2"/>
    <n v="0"/>
    <n v="0"/>
    <m/>
    <m/>
    <m/>
    <m/>
    <m/>
  </r>
  <r>
    <x v="36"/>
    <x v="0"/>
    <x v="73"/>
    <x v="1"/>
    <x v="1217"/>
    <s v="UK"/>
    <n v="0"/>
    <n v="0"/>
    <n v="0"/>
    <n v="0"/>
    <n v="0"/>
    <n v="0"/>
    <n v="-2.0659999999999998"/>
    <n v="0"/>
    <n v="0"/>
    <m/>
    <m/>
    <m/>
    <m/>
    <m/>
    <n v="0"/>
    <n v="0"/>
    <n v="0"/>
    <n v="0"/>
    <n v="0"/>
    <n v="0"/>
    <n v="-4.7220858363058241E-2"/>
    <n v="0"/>
    <n v="0"/>
    <m/>
    <m/>
    <m/>
    <m/>
    <m/>
  </r>
  <r>
    <x v="36"/>
    <x v="0"/>
    <x v="73"/>
    <x v="1"/>
    <x v="1218"/>
    <s v="UK"/>
    <n v="0"/>
    <n v="0"/>
    <n v="0"/>
    <n v="0"/>
    <n v="0"/>
    <n v="0"/>
    <n v="-1.6160000000000001"/>
    <n v="0"/>
    <n v="0"/>
    <m/>
    <m/>
    <m/>
    <m/>
    <m/>
    <n v="0"/>
    <n v="0"/>
    <n v="0"/>
    <n v="0"/>
    <n v="0"/>
    <n v="0"/>
    <n v="-3.6935579435964247E-2"/>
    <n v="0"/>
    <n v="0"/>
    <m/>
    <m/>
    <m/>
    <m/>
    <m/>
  </r>
  <r>
    <x v="36"/>
    <x v="0"/>
    <x v="73"/>
    <x v="1"/>
    <x v="1219"/>
    <s v="UK"/>
    <n v="0"/>
    <n v="0"/>
    <n v="0"/>
    <n v="0"/>
    <n v="0"/>
    <n v="0"/>
    <n v="-1.1000000000000001"/>
    <n v="0"/>
    <n v="0"/>
    <m/>
    <m/>
    <m/>
    <m/>
    <m/>
    <n v="0"/>
    <n v="0"/>
    <n v="0"/>
    <n v="0"/>
    <n v="0"/>
    <n v="0"/>
    <n v="-2.5141792932896454E-2"/>
    <n v="0"/>
    <n v="0"/>
    <m/>
    <m/>
    <m/>
    <m/>
    <m/>
  </r>
  <r>
    <x v="36"/>
    <x v="0"/>
    <x v="73"/>
    <x v="1"/>
    <x v="879"/>
    <s v="UK"/>
    <n v="0"/>
    <n v="0"/>
    <n v="0"/>
    <n v="0"/>
    <n v="0"/>
    <n v="0"/>
    <n v="-0.4"/>
    <n v="0"/>
    <n v="0"/>
    <m/>
    <m/>
    <m/>
    <m/>
    <m/>
    <n v="0"/>
    <n v="0"/>
    <n v="0"/>
    <n v="0"/>
    <n v="0"/>
    <n v="0"/>
    <n v="-9.1424701574168935E-3"/>
    <n v="0"/>
    <n v="0"/>
    <m/>
    <m/>
    <m/>
    <m/>
    <m/>
  </r>
  <r>
    <x v="36"/>
    <x v="0"/>
    <x v="73"/>
    <x v="1"/>
    <x v="1220"/>
    <s v="UK"/>
    <n v="0"/>
    <n v="0"/>
    <n v="0"/>
    <n v="0"/>
    <n v="0"/>
    <n v="0"/>
    <n v="-0.33400000000000002"/>
    <n v="0"/>
    <n v="0"/>
    <m/>
    <m/>
    <m/>
    <m/>
    <m/>
    <n v="0"/>
    <n v="0"/>
    <n v="0"/>
    <n v="0"/>
    <n v="0"/>
    <n v="0"/>
    <n v="-7.6339625814431048E-3"/>
    <n v="0"/>
    <n v="0"/>
    <m/>
    <m/>
    <m/>
    <m/>
    <m/>
  </r>
  <r>
    <x v="36"/>
    <x v="0"/>
    <x v="73"/>
    <x v="1"/>
    <x v="1218"/>
    <s v="UK"/>
    <n v="0"/>
    <n v="0"/>
    <n v="0"/>
    <n v="0"/>
    <n v="0"/>
    <n v="0"/>
    <n v="-0.246"/>
    <n v="0"/>
    <n v="0"/>
    <m/>
    <m/>
    <m/>
    <m/>
    <m/>
    <n v="0"/>
    <n v="0"/>
    <n v="0"/>
    <n v="0"/>
    <n v="0"/>
    <n v="0"/>
    <n v="-5.6226191468113891E-3"/>
    <n v="0"/>
    <n v="0"/>
    <m/>
    <m/>
    <m/>
    <m/>
    <m/>
  </r>
  <r>
    <x v="36"/>
    <x v="0"/>
    <x v="1"/>
    <x v="1"/>
    <x v="1221"/>
    <s v="England"/>
    <n v="0"/>
    <n v="0"/>
    <n v="0"/>
    <n v="0"/>
    <n v="0"/>
    <n v="0"/>
    <n v="-165"/>
    <n v="0"/>
    <n v="0"/>
    <m/>
    <m/>
    <m/>
    <m/>
    <m/>
    <n v="0"/>
    <n v="0"/>
    <n v="0"/>
    <n v="0"/>
    <n v="0"/>
    <n v="0"/>
    <n v="-5.392385978792837"/>
    <n v="0"/>
    <n v="0"/>
    <m/>
    <m/>
    <m/>
    <m/>
    <m/>
  </r>
  <r>
    <x v="36"/>
    <x v="0"/>
    <x v="1"/>
    <x v="1"/>
    <x v="1222"/>
    <s v="England"/>
    <n v="0"/>
    <n v="0"/>
    <n v="0"/>
    <n v="0"/>
    <n v="0"/>
    <n v="0"/>
    <n v="-10"/>
    <n v="0"/>
    <n v="0"/>
    <m/>
    <m/>
    <m/>
    <m/>
    <m/>
    <n v="0"/>
    <n v="0"/>
    <n v="0"/>
    <n v="0"/>
    <n v="0"/>
    <n v="0"/>
    <n v="-0.32681127144199013"/>
    <n v="0"/>
    <n v="0"/>
    <m/>
    <m/>
    <m/>
    <m/>
    <m/>
  </r>
  <r>
    <x v="36"/>
    <x v="0"/>
    <x v="3"/>
    <x v="1"/>
    <x v="1223"/>
    <s v="England"/>
    <n v="0"/>
    <n v="0"/>
    <n v="0"/>
    <n v="0"/>
    <n v="0"/>
    <n v="0"/>
    <n v="169"/>
    <n v="0"/>
    <n v="0"/>
    <m/>
    <m/>
    <m/>
    <m/>
    <m/>
    <n v="0"/>
    <n v="0"/>
    <n v="0"/>
    <n v="0"/>
    <n v="0"/>
    <n v="0"/>
    <n v="5.5508356184533012"/>
    <n v="0"/>
    <n v="0"/>
    <m/>
    <m/>
    <m/>
    <m/>
    <m/>
  </r>
  <r>
    <x v="36"/>
    <x v="0"/>
    <x v="3"/>
    <x v="1"/>
    <x v="972"/>
    <s v="England"/>
    <n v="0"/>
    <n v="0"/>
    <n v="0"/>
    <n v="0"/>
    <n v="0"/>
    <n v="0"/>
    <n v="226.11500000000001"/>
    <n v="0"/>
    <n v="0"/>
    <m/>
    <m/>
    <m/>
    <m/>
    <m/>
    <n v="0"/>
    <n v="0"/>
    <n v="0"/>
    <n v="0"/>
    <n v="0"/>
    <n v="0"/>
    <n v="7.426788141222298"/>
    <n v="0"/>
    <n v="0"/>
    <m/>
    <m/>
    <m/>
    <m/>
    <m/>
  </r>
  <r>
    <x v="36"/>
    <x v="0"/>
    <x v="14"/>
    <x v="1"/>
    <x v="1224"/>
    <s v="England &amp; Wales"/>
    <n v="0"/>
    <n v="0"/>
    <n v="0"/>
    <n v="0"/>
    <n v="0"/>
    <n v="0"/>
    <n v="-86.6"/>
    <n v="0"/>
    <n v="0"/>
    <m/>
    <m/>
    <m/>
    <m/>
    <m/>
    <n v="0"/>
    <n v="0"/>
    <n v="0"/>
    <n v="0"/>
    <n v="0"/>
    <n v="0"/>
    <n v="-2.6238404422869293"/>
    <n v="0"/>
    <n v="0"/>
    <m/>
    <m/>
    <m/>
    <m/>
    <m/>
  </r>
  <r>
    <x v="36"/>
    <x v="0"/>
    <x v="14"/>
    <x v="1"/>
    <x v="1225"/>
    <s v="England &amp; Wales"/>
    <n v="0"/>
    <n v="0"/>
    <n v="0"/>
    <n v="0"/>
    <n v="0"/>
    <n v="0"/>
    <n v="-2.7360000000000002"/>
    <n v="0"/>
    <n v="0"/>
    <m/>
    <m/>
    <m/>
    <m/>
    <m/>
    <n v="0"/>
    <n v="0"/>
    <n v="0"/>
    <n v="0"/>
    <n v="0"/>
    <n v="0"/>
    <n v="-8.2896390878718695E-2"/>
    <n v="0"/>
    <n v="0"/>
    <m/>
    <m/>
    <m/>
    <m/>
    <m/>
  </r>
  <r>
    <x v="36"/>
    <x v="0"/>
    <x v="14"/>
    <x v="1"/>
    <x v="1226"/>
    <s v="GB"/>
    <n v="0"/>
    <n v="0"/>
    <n v="0"/>
    <n v="0"/>
    <n v="0"/>
    <n v="0"/>
    <n v="-25.974"/>
    <n v="0"/>
    <n v="0"/>
    <m/>
    <m/>
    <m/>
    <m/>
    <m/>
    <n v="0"/>
    <n v="0"/>
    <n v="0"/>
    <n v="0"/>
    <n v="0"/>
    <n v="0"/>
    <n v="-0.78697034235520447"/>
    <n v="0"/>
    <n v="0"/>
    <m/>
    <m/>
    <m/>
    <m/>
    <m/>
  </r>
  <r>
    <x v="36"/>
    <x v="0"/>
    <x v="14"/>
    <x v="1"/>
    <x v="1227"/>
    <s v="GB"/>
    <n v="0"/>
    <n v="0"/>
    <n v="0"/>
    <n v="0"/>
    <n v="0"/>
    <n v="0"/>
    <n v="-12.6"/>
    <n v="0"/>
    <n v="0"/>
    <m/>
    <m/>
    <m/>
    <m/>
    <m/>
    <n v="0"/>
    <n v="0"/>
    <n v="0"/>
    <n v="0"/>
    <n v="0"/>
    <n v="0"/>
    <n v="-0.38175969483620448"/>
    <n v="0"/>
    <n v="0"/>
    <m/>
    <m/>
    <m/>
    <m/>
    <m/>
  </r>
  <r>
    <x v="36"/>
    <x v="0"/>
    <x v="14"/>
    <x v="1"/>
    <x v="1228"/>
    <s v="UK"/>
    <n v="0"/>
    <n v="0"/>
    <n v="0"/>
    <n v="0"/>
    <n v="0"/>
    <n v="0"/>
    <n v="-15.574999999999999"/>
    <n v="0"/>
    <n v="0"/>
    <m/>
    <m/>
    <m/>
    <m/>
    <m/>
    <n v="0"/>
    <n v="0"/>
    <n v="0"/>
    <n v="0"/>
    <n v="0"/>
    <n v="0"/>
    <n v="-0.47189740056141943"/>
    <n v="0"/>
    <n v="0"/>
    <m/>
    <m/>
    <m/>
    <m/>
    <m/>
  </r>
  <r>
    <x v="36"/>
    <x v="0"/>
    <x v="2"/>
    <x v="1"/>
    <x v="1229"/>
    <s v="England"/>
    <n v="0"/>
    <n v="0"/>
    <n v="0"/>
    <n v="0"/>
    <n v="0"/>
    <n v="0"/>
    <n v="-0.247"/>
    <n v="0"/>
    <n v="0"/>
    <m/>
    <m/>
    <m/>
    <m/>
    <m/>
    <n v="0"/>
    <n v="0"/>
    <n v="0"/>
    <n v="0"/>
    <n v="0"/>
    <n v="0"/>
    <n v="-8.0722384046171564E-3"/>
    <n v="0"/>
    <n v="0"/>
    <m/>
    <m/>
    <m/>
    <m/>
    <m/>
  </r>
  <r>
    <x v="36"/>
    <x v="0"/>
    <x v="2"/>
    <x v="1"/>
    <x v="1230"/>
    <s v="England"/>
    <n v="0"/>
    <n v="0"/>
    <n v="0"/>
    <n v="0"/>
    <n v="0"/>
    <n v="0"/>
    <n v="50"/>
    <n v="0"/>
    <n v="0"/>
    <m/>
    <m/>
    <m/>
    <m/>
    <m/>
    <n v="0"/>
    <n v="0"/>
    <n v="0"/>
    <n v="0"/>
    <n v="0"/>
    <n v="0"/>
    <n v="1.6422590587139945"/>
    <n v="0"/>
    <n v="0"/>
    <m/>
    <m/>
    <m/>
    <m/>
    <m/>
  </r>
  <r>
    <x v="36"/>
    <x v="0"/>
    <x v="2"/>
    <x v="1"/>
    <x v="1183"/>
    <s v="England"/>
    <n v="0"/>
    <n v="0"/>
    <n v="0"/>
    <n v="0"/>
    <n v="0"/>
    <n v="0"/>
    <n v="68"/>
    <n v="0"/>
    <n v="0"/>
    <m/>
    <m/>
    <m/>
    <m/>
    <m/>
    <n v="0"/>
    <n v="0"/>
    <n v="0"/>
    <n v="0"/>
    <n v="0"/>
    <n v="0"/>
    <n v="2.2334723198510327"/>
    <n v="0"/>
    <n v="0"/>
    <m/>
    <m/>
    <m/>
    <m/>
    <m/>
  </r>
  <r>
    <x v="36"/>
    <x v="0"/>
    <x v="2"/>
    <x v="1"/>
    <x v="1231"/>
    <s v="England"/>
    <n v="0"/>
    <n v="0"/>
    <n v="0"/>
    <n v="0"/>
    <n v="0"/>
    <n v="0"/>
    <n v="120"/>
    <n v="0"/>
    <n v="0"/>
    <m/>
    <m/>
    <m/>
    <m/>
    <m/>
    <n v="0"/>
    <n v="0"/>
    <n v="0"/>
    <n v="0"/>
    <n v="0"/>
    <n v="0"/>
    <n v="3.941421740913587"/>
    <n v="0"/>
    <n v="0"/>
    <m/>
    <m/>
    <m/>
    <m/>
    <m/>
  </r>
  <r>
    <x v="36"/>
    <x v="0"/>
    <x v="2"/>
    <x v="1"/>
    <x v="1182"/>
    <s v="England"/>
    <n v="0"/>
    <n v="0"/>
    <n v="0"/>
    <n v="0"/>
    <n v="0"/>
    <n v="0"/>
    <n v="150"/>
    <n v="0"/>
    <n v="0"/>
    <m/>
    <m/>
    <m/>
    <m/>
    <m/>
    <n v="0"/>
    <n v="0"/>
    <n v="0"/>
    <n v="0"/>
    <n v="0"/>
    <n v="0"/>
    <n v="4.9267771761419832"/>
    <n v="0"/>
    <n v="0"/>
    <m/>
    <m/>
    <m/>
    <m/>
    <m/>
  </r>
  <r>
    <x v="36"/>
    <x v="0"/>
    <x v="2"/>
    <x v="1"/>
    <x v="1232"/>
    <s v="England"/>
    <n v="0"/>
    <n v="0"/>
    <n v="0"/>
    <n v="0"/>
    <n v="0"/>
    <n v="0"/>
    <n v="403"/>
    <n v="0"/>
    <n v="0"/>
    <m/>
    <m/>
    <m/>
    <m/>
    <m/>
    <n v="0"/>
    <n v="0"/>
    <n v="0"/>
    <n v="0"/>
    <n v="0"/>
    <n v="0"/>
    <n v="13.236608013234795"/>
    <n v="0"/>
    <n v="0"/>
    <m/>
    <m/>
    <m/>
    <m/>
    <m/>
  </r>
  <r>
    <x v="36"/>
    <x v="0"/>
    <x v="2"/>
    <x v="1"/>
    <x v="1233"/>
    <s v="UK"/>
    <n v="0"/>
    <n v="0"/>
    <n v="0"/>
    <n v="0"/>
    <n v="0"/>
    <n v="0"/>
    <n v="-12.9"/>
    <n v="0"/>
    <n v="0"/>
    <m/>
    <m/>
    <m/>
    <m/>
    <m/>
    <n v="0"/>
    <n v="0"/>
    <n v="0"/>
    <n v="0"/>
    <n v="0"/>
    <n v="0"/>
    <n v="-0.41947358909850307"/>
    <n v="0"/>
    <n v="0"/>
    <m/>
    <m/>
    <m/>
    <m/>
    <m/>
  </r>
  <r>
    <x v="36"/>
    <x v="0"/>
    <x v="8"/>
    <x v="1"/>
    <x v="1234"/>
    <s v="England &amp; Wales"/>
    <n v="0"/>
    <n v="0"/>
    <n v="0"/>
    <n v="0"/>
    <n v="0"/>
    <n v="0"/>
    <n v="32"/>
    <n v="0"/>
    <n v="0"/>
    <m/>
    <m/>
    <m/>
    <m/>
    <m/>
    <n v="0"/>
    <n v="0"/>
    <n v="0"/>
    <n v="0"/>
    <n v="0"/>
    <n v="0"/>
    <n v="0.99632031070006255"/>
    <n v="0"/>
    <n v="0"/>
    <m/>
    <m/>
    <m/>
    <m/>
    <m/>
  </r>
  <r>
    <x v="36"/>
    <x v="0"/>
    <x v="8"/>
    <x v="1"/>
    <x v="1190"/>
    <s v="UK"/>
    <n v="0"/>
    <n v="0"/>
    <n v="0"/>
    <n v="0"/>
    <n v="0"/>
    <n v="0"/>
    <n v="-23.2"/>
    <n v="0"/>
    <n v="0"/>
    <m/>
    <m/>
    <m/>
    <m/>
    <m/>
    <n v="0"/>
    <n v="0"/>
    <n v="0"/>
    <n v="0"/>
    <n v="0"/>
    <n v="0"/>
    <n v="-0.59256151633534215"/>
    <n v="0"/>
    <n v="0"/>
    <m/>
    <m/>
    <m/>
    <m/>
    <m/>
  </r>
  <r>
    <x v="36"/>
    <x v="0"/>
    <x v="10"/>
    <x v="1"/>
    <x v="1235"/>
    <s v="England &amp; Wales"/>
    <n v="0"/>
    <n v="0"/>
    <n v="0"/>
    <n v="0"/>
    <n v="0"/>
    <n v="0"/>
    <n v="0.8"/>
    <n v="0"/>
    <n v="0"/>
    <m/>
    <m/>
    <m/>
    <m/>
    <m/>
    <n v="0"/>
    <n v="0"/>
    <n v="0"/>
    <n v="0"/>
    <n v="0"/>
    <n v="0"/>
    <n v="2.4908007767501565E-2"/>
    <n v="0"/>
    <n v="0"/>
    <m/>
    <m/>
    <m/>
    <m/>
    <m/>
  </r>
  <r>
    <x v="36"/>
    <x v="0"/>
    <x v="10"/>
    <x v="1"/>
    <x v="1236"/>
    <s v="England &amp; Wales"/>
    <n v="0"/>
    <n v="0"/>
    <n v="0"/>
    <n v="0"/>
    <n v="0"/>
    <n v="0"/>
    <n v="3.5"/>
    <n v="0"/>
    <n v="0"/>
    <m/>
    <m/>
    <m/>
    <m/>
    <m/>
    <n v="0"/>
    <n v="0"/>
    <n v="0"/>
    <n v="0"/>
    <n v="0"/>
    <n v="0"/>
    <n v="0.10897253398281934"/>
    <n v="0"/>
    <n v="0"/>
    <m/>
    <m/>
    <m/>
    <m/>
    <m/>
  </r>
  <r>
    <x v="36"/>
    <x v="0"/>
    <x v="10"/>
    <x v="1"/>
    <x v="1237"/>
    <s v="England &amp; Wales"/>
    <n v="0"/>
    <n v="0"/>
    <n v="0"/>
    <n v="0"/>
    <n v="0"/>
    <n v="0"/>
    <n v="14.932"/>
    <n v="0"/>
    <n v="0"/>
    <m/>
    <m/>
    <m/>
    <m/>
    <m/>
    <n v="0"/>
    <n v="0"/>
    <n v="0"/>
    <n v="0"/>
    <n v="0"/>
    <n v="0"/>
    <n v="0.4649079649804167"/>
    <n v="0"/>
    <n v="0"/>
    <m/>
    <m/>
    <m/>
    <m/>
    <m/>
  </r>
  <r>
    <x v="36"/>
    <x v="0"/>
    <x v="9"/>
    <x v="1"/>
    <x v="1238"/>
    <s v="England &amp; Wales"/>
    <n v="0"/>
    <n v="0"/>
    <n v="0"/>
    <n v="0"/>
    <n v="0"/>
    <n v="0"/>
    <n v="-0.65400000000000003"/>
    <n v="0"/>
    <n v="0"/>
    <m/>
    <m/>
    <m/>
    <m/>
    <m/>
    <n v="0"/>
    <n v="0"/>
    <n v="0"/>
    <n v="0"/>
    <n v="0"/>
    <n v="0"/>
    <n v="-2.0239074639728745E-2"/>
    <n v="0"/>
    <n v="0"/>
    <m/>
    <m/>
    <m/>
    <m/>
    <m/>
  </r>
  <r>
    <x v="36"/>
    <x v="0"/>
    <x v="9"/>
    <x v="1"/>
    <x v="1239"/>
    <s v="England &amp; Wales"/>
    <n v="0"/>
    <n v="0"/>
    <n v="0"/>
    <n v="0"/>
    <n v="0"/>
    <n v="0"/>
    <n v="-0.11"/>
    <n v="0"/>
    <n v="0"/>
    <m/>
    <m/>
    <m/>
    <m/>
    <m/>
    <n v="0"/>
    <n v="0"/>
    <n v="0"/>
    <n v="0"/>
    <n v="0"/>
    <n v="0"/>
    <n v="-3.4041257039299114E-3"/>
    <n v="0"/>
    <n v="0"/>
    <m/>
    <m/>
    <m/>
    <m/>
    <m/>
  </r>
  <r>
    <x v="36"/>
    <x v="0"/>
    <x v="9"/>
    <x v="1"/>
    <x v="1191"/>
    <s v="England &amp; Wales"/>
    <n v="0"/>
    <n v="0"/>
    <n v="0"/>
    <n v="0"/>
    <n v="0"/>
    <n v="0"/>
    <n v="0.04"/>
    <n v="0"/>
    <n v="0"/>
    <m/>
    <m/>
    <m/>
    <m/>
    <m/>
    <n v="0"/>
    <n v="0"/>
    <n v="0"/>
    <n v="0"/>
    <n v="0"/>
    <n v="0"/>
    <n v="1.2454003883750782E-3"/>
    <n v="0"/>
    <n v="0"/>
    <m/>
    <m/>
    <m/>
    <m/>
    <m/>
  </r>
  <r>
    <x v="36"/>
    <x v="0"/>
    <x v="9"/>
    <x v="1"/>
    <x v="1191"/>
    <s v="England &amp; Wales"/>
    <n v="0"/>
    <n v="0"/>
    <n v="0"/>
    <n v="0"/>
    <n v="0"/>
    <n v="0"/>
    <n v="0.26300000000000001"/>
    <n v="0"/>
    <n v="0"/>
    <m/>
    <m/>
    <m/>
    <m/>
    <m/>
    <n v="0"/>
    <n v="0"/>
    <n v="0"/>
    <n v="0"/>
    <n v="0"/>
    <n v="0"/>
    <n v="8.1885075535661402E-3"/>
    <n v="0"/>
    <n v="0"/>
    <m/>
    <m/>
    <m/>
    <m/>
    <m/>
  </r>
  <r>
    <x v="36"/>
    <x v="0"/>
    <x v="51"/>
    <x v="1"/>
    <x v="1240"/>
    <s v="England"/>
    <n v="0"/>
    <n v="0"/>
    <n v="0"/>
    <n v="0"/>
    <n v="0"/>
    <n v="0"/>
    <n v="-0.3"/>
    <n v="0"/>
    <n v="0"/>
    <m/>
    <m/>
    <m/>
    <m/>
    <m/>
    <n v="0"/>
    <n v="0"/>
    <n v="0"/>
    <n v="0"/>
    <n v="0"/>
    <n v="0"/>
    <n v="-9.8043381432597037E-3"/>
    <n v="0"/>
    <n v="0"/>
    <m/>
    <m/>
    <m/>
    <m/>
    <m/>
  </r>
  <r>
    <x v="36"/>
    <x v="0"/>
    <x v="51"/>
    <x v="1"/>
    <x v="1241"/>
    <s v="GB"/>
    <n v="0"/>
    <n v="0"/>
    <n v="0"/>
    <n v="0"/>
    <n v="0"/>
    <n v="0"/>
    <n v="-25.283999999999999"/>
    <n v="0"/>
    <n v="0"/>
    <m/>
    <m/>
    <m/>
    <m/>
    <m/>
    <n v="0"/>
    <n v="0"/>
    <n v="0"/>
    <n v="0"/>
    <n v="0"/>
    <n v="0"/>
    <n v="-0.72097435588204362"/>
    <n v="0"/>
    <n v="0"/>
    <m/>
    <m/>
    <m/>
    <m/>
    <m/>
  </r>
  <r>
    <x v="36"/>
    <x v="0"/>
    <x v="51"/>
    <x v="1"/>
    <x v="1242"/>
    <s v="GB"/>
    <n v="0"/>
    <n v="0"/>
    <n v="0"/>
    <n v="0"/>
    <n v="0"/>
    <n v="0"/>
    <n v="-0.61"/>
    <n v="0"/>
    <n v="0"/>
    <m/>
    <m/>
    <m/>
    <m/>
    <m/>
    <n v="0"/>
    <n v="0"/>
    <n v="0"/>
    <n v="0"/>
    <n v="0"/>
    <n v="0"/>
    <n v="-8.5802338449465863E-3"/>
    <n v="0"/>
    <n v="0"/>
    <m/>
    <m/>
    <m/>
    <m/>
    <m/>
  </r>
  <r>
    <x v="36"/>
    <x v="0"/>
    <x v="51"/>
    <x v="1"/>
    <x v="1243"/>
    <s v="GB"/>
    <n v="0"/>
    <n v="0"/>
    <n v="0"/>
    <n v="0"/>
    <n v="0"/>
    <n v="0"/>
    <n v="42.5"/>
    <n v="0"/>
    <n v="0"/>
    <m/>
    <m/>
    <m/>
    <m/>
    <m/>
    <n v="0"/>
    <n v="0"/>
    <n v="0"/>
    <n v="0"/>
    <n v="0"/>
    <n v="0"/>
    <n v="1.2118893420735191"/>
    <n v="0"/>
    <n v="0"/>
    <m/>
    <m/>
    <m/>
    <m/>
    <m/>
  </r>
  <r>
    <x v="36"/>
    <x v="0"/>
    <x v="51"/>
    <x v="1"/>
    <x v="1244"/>
    <s v="n/a"/>
    <n v="0"/>
    <n v="0"/>
    <n v="0"/>
    <n v="0"/>
    <n v="0"/>
    <n v="0"/>
    <n v="-3.1199999999999999E-2"/>
    <n v="0"/>
    <n v="0"/>
    <m/>
    <m/>
    <m/>
    <m/>
    <m/>
    <n v="0"/>
    <n v="0"/>
    <n v="0"/>
    <n v="0"/>
    <n v="0"/>
    <n v="0"/>
    <n v="-4.3885786223333352E-4"/>
    <n v="0"/>
    <n v="0"/>
    <m/>
    <m/>
    <m/>
    <m/>
    <m/>
  </r>
  <r>
    <x v="36"/>
    <x v="0"/>
    <x v="51"/>
    <x v="1"/>
    <x v="1244"/>
    <s v="n/a"/>
    <n v="0"/>
    <n v="0"/>
    <n v="0"/>
    <n v="0"/>
    <n v="0"/>
    <n v="0"/>
    <n v="-1.0800000000000001E-2"/>
    <n v="0"/>
    <n v="0"/>
    <m/>
    <m/>
    <m/>
    <m/>
    <m/>
    <n v="0"/>
    <n v="0"/>
    <n v="0"/>
    <n v="0"/>
    <n v="0"/>
    <n v="0"/>
    <n v="-1.5191233692692316E-4"/>
    <n v="0"/>
    <n v="0"/>
    <m/>
    <m/>
    <m/>
    <m/>
    <m/>
  </r>
  <r>
    <x v="36"/>
    <x v="0"/>
    <x v="51"/>
    <x v="1"/>
    <x v="1245"/>
    <s v="UK"/>
    <n v="0"/>
    <n v="0"/>
    <n v="0"/>
    <n v="0"/>
    <n v="0"/>
    <n v="0"/>
    <n v="-16.89"/>
    <n v="0"/>
    <n v="0"/>
    <m/>
    <m/>
    <m/>
    <m/>
    <m/>
    <n v="0"/>
    <n v="0"/>
    <n v="0"/>
    <n v="0"/>
    <n v="0"/>
    <n v="0"/>
    <n v="-0.23757401580516035"/>
    <n v="0"/>
    <n v="0"/>
    <m/>
    <m/>
    <m/>
    <m/>
    <m/>
  </r>
  <r>
    <x v="36"/>
    <x v="0"/>
    <x v="51"/>
    <x v="1"/>
    <x v="1246"/>
    <s v="UK"/>
    <n v="0"/>
    <n v="0"/>
    <n v="0"/>
    <n v="0"/>
    <n v="0"/>
    <n v="0"/>
    <n v="-16"/>
    <n v="0"/>
    <n v="0"/>
    <m/>
    <m/>
    <m/>
    <m/>
    <m/>
    <n v="0"/>
    <n v="0"/>
    <n v="0"/>
    <n v="0"/>
    <n v="0"/>
    <n v="0"/>
    <n v="-0.22505531396581208"/>
    <n v="0"/>
    <n v="0"/>
    <m/>
    <m/>
    <m/>
    <m/>
    <m/>
  </r>
  <r>
    <x v="36"/>
    <x v="0"/>
    <x v="51"/>
    <x v="1"/>
    <x v="1247"/>
    <s v="UK"/>
    <n v="0"/>
    <n v="0"/>
    <n v="0"/>
    <n v="0"/>
    <n v="0"/>
    <n v="0"/>
    <n v="-6.4"/>
    <n v="0"/>
    <n v="0"/>
    <m/>
    <m/>
    <m/>
    <m/>
    <m/>
    <n v="0"/>
    <n v="0"/>
    <n v="0"/>
    <n v="0"/>
    <n v="0"/>
    <n v="0"/>
    <n v="-9.002212558632483E-2"/>
    <n v="0"/>
    <n v="0"/>
    <m/>
    <m/>
    <m/>
    <m/>
    <m/>
  </r>
  <r>
    <x v="36"/>
    <x v="1"/>
    <x v="0"/>
    <x v="2"/>
    <x v="1248"/>
    <s v="Northern Ireland"/>
    <n v="0"/>
    <n v="0"/>
    <n v="0"/>
    <n v="0"/>
    <n v="0"/>
    <n v="0"/>
    <n v="0"/>
    <n v="0"/>
    <n v="0"/>
    <m/>
    <m/>
    <m/>
    <m/>
    <m/>
    <n v="0"/>
    <n v="0"/>
    <n v="0"/>
    <n v="0"/>
    <n v="0"/>
    <n v="0"/>
    <n v="0.25"/>
    <n v="0"/>
    <n v="0"/>
    <m/>
    <m/>
    <m/>
    <m/>
    <m/>
  </r>
  <r>
    <x v="36"/>
    <x v="1"/>
    <x v="0"/>
    <x v="2"/>
    <x v="1249"/>
    <s v="Northern Ireland"/>
    <n v="0"/>
    <n v="0"/>
    <n v="0"/>
    <n v="0"/>
    <n v="0"/>
    <n v="0"/>
    <n v="0"/>
    <n v="0"/>
    <n v="0"/>
    <m/>
    <m/>
    <m/>
    <m/>
    <m/>
    <n v="0"/>
    <n v="0"/>
    <n v="0"/>
    <n v="0"/>
    <n v="0"/>
    <n v="0"/>
    <n v="0.65600000000000003"/>
    <n v="0"/>
    <n v="0"/>
    <m/>
    <m/>
    <m/>
    <m/>
    <m/>
  </r>
  <r>
    <x v="36"/>
    <x v="1"/>
    <x v="0"/>
    <x v="2"/>
    <x v="1040"/>
    <s v="Northern Ireland"/>
    <n v="0"/>
    <n v="0"/>
    <n v="0"/>
    <n v="0"/>
    <n v="0"/>
    <n v="0"/>
    <n v="0"/>
    <n v="0"/>
    <n v="0"/>
    <m/>
    <m/>
    <m/>
    <m/>
    <m/>
    <n v="0"/>
    <n v="0"/>
    <n v="0"/>
    <n v="0"/>
    <n v="0"/>
    <n v="0"/>
    <n v="4.3979999999999997"/>
    <n v="0"/>
    <n v="0"/>
    <m/>
    <m/>
    <m/>
    <m/>
    <m/>
  </r>
  <r>
    <x v="36"/>
    <x v="0"/>
    <x v="0"/>
    <x v="2"/>
    <x v="1250"/>
    <s v="Northern Ireland"/>
    <n v="0"/>
    <n v="0"/>
    <n v="0"/>
    <n v="0"/>
    <n v="0"/>
    <n v="0"/>
    <n v="0"/>
    <n v="0"/>
    <n v="0"/>
    <m/>
    <m/>
    <m/>
    <m/>
    <m/>
    <n v="0"/>
    <n v="0"/>
    <n v="0"/>
    <n v="0"/>
    <n v="0"/>
    <n v="0"/>
    <n v="3.1E-2"/>
    <n v="0"/>
    <n v="0"/>
    <m/>
    <m/>
    <m/>
    <m/>
    <m/>
  </r>
  <r>
    <x v="36"/>
    <x v="0"/>
    <x v="0"/>
    <x v="2"/>
    <x v="938"/>
    <s v="Northern Ireland"/>
    <n v="0"/>
    <n v="0"/>
    <n v="0"/>
    <n v="0"/>
    <n v="0"/>
    <n v="0"/>
    <n v="0"/>
    <n v="0"/>
    <n v="0"/>
    <m/>
    <m/>
    <m/>
    <m/>
    <m/>
    <n v="0"/>
    <n v="0"/>
    <n v="0"/>
    <n v="0"/>
    <n v="0"/>
    <n v="0"/>
    <n v="0.3"/>
    <n v="0"/>
    <n v="0"/>
    <m/>
    <m/>
    <m/>
    <m/>
    <m/>
  </r>
  <r>
    <x v="36"/>
    <x v="0"/>
    <x v="0"/>
    <x v="2"/>
    <x v="1040"/>
    <s v="Northern Ireland"/>
    <n v="0"/>
    <n v="0"/>
    <n v="0"/>
    <n v="0"/>
    <n v="0"/>
    <n v="0"/>
    <n v="0"/>
    <n v="0"/>
    <n v="0"/>
    <m/>
    <m/>
    <m/>
    <m/>
    <m/>
    <n v="0"/>
    <n v="0"/>
    <n v="0"/>
    <n v="0"/>
    <n v="0"/>
    <n v="0"/>
    <n v="0.434"/>
    <n v="0"/>
    <n v="0"/>
    <m/>
    <m/>
    <m/>
    <m/>
    <m/>
  </r>
  <r>
    <x v="36"/>
    <x v="0"/>
    <x v="0"/>
    <x v="2"/>
    <x v="1043"/>
    <s v="Northern Ireland"/>
    <n v="0"/>
    <n v="0"/>
    <n v="0"/>
    <n v="0"/>
    <n v="0"/>
    <n v="0"/>
    <n v="0"/>
    <n v="0"/>
    <n v="0"/>
    <m/>
    <m/>
    <m/>
    <m/>
    <m/>
    <n v="0"/>
    <n v="0"/>
    <n v="0"/>
    <n v="0"/>
    <n v="0"/>
    <n v="0"/>
    <n v="0.54100000000000004"/>
    <n v="0"/>
    <n v="0"/>
    <m/>
    <m/>
    <m/>
    <m/>
    <m/>
  </r>
  <r>
    <x v="36"/>
    <x v="0"/>
    <x v="0"/>
    <x v="2"/>
    <x v="1251"/>
    <s v="Northern Ireland"/>
    <n v="0"/>
    <n v="0"/>
    <n v="0"/>
    <n v="0"/>
    <n v="0"/>
    <n v="0"/>
    <n v="0"/>
    <n v="0"/>
    <n v="0"/>
    <m/>
    <m/>
    <m/>
    <m/>
    <m/>
    <n v="0"/>
    <n v="0"/>
    <n v="0"/>
    <n v="0"/>
    <n v="0"/>
    <n v="0"/>
    <n v="1.258"/>
    <n v="0"/>
    <n v="0"/>
    <m/>
    <m/>
    <m/>
    <m/>
    <m/>
  </r>
  <r>
    <x v="36"/>
    <x v="0"/>
    <x v="0"/>
    <x v="2"/>
    <x v="1252"/>
    <s v="Northern Ireland"/>
    <n v="0"/>
    <n v="0"/>
    <n v="0"/>
    <n v="0"/>
    <n v="0"/>
    <n v="0"/>
    <n v="0"/>
    <n v="0"/>
    <n v="0"/>
    <m/>
    <m/>
    <m/>
    <m/>
    <m/>
    <n v="0"/>
    <n v="0"/>
    <n v="0"/>
    <n v="0"/>
    <n v="0"/>
    <n v="0"/>
    <n v="5.8579999999999997"/>
    <n v="0"/>
    <n v="0"/>
    <m/>
    <m/>
    <m/>
    <m/>
    <m/>
  </r>
  <r>
    <x v="36"/>
    <x v="0"/>
    <x v="0"/>
    <x v="2"/>
    <x v="1253"/>
    <s v="Northern Ireland"/>
    <n v="0"/>
    <n v="0"/>
    <n v="0"/>
    <n v="0"/>
    <n v="0"/>
    <n v="0"/>
    <n v="0"/>
    <n v="0"/>
    <n v="0"/>
    <m/>
    <m/>
    <m/>
    <m/>
    <m/>
    <n v="0"/>
    <n v="0"/>
    <n v="0"/>
    <n v="0"/>
    <n v="0"/>
    <n v="0"/>
    <n v="7.6890000000000001"/>
    <n v="0"/>
    <n v="0"/>
    <m/>
    <m/>
    <m/>
    <m/>
    <m/>
  </r>
  <r>
    <x v="36"/>
    <x v="0"/>
    <x v="0"/>
    <x v="2"/>
    <x v="1254"/>
    <s v="Northern Ireland"/>
    <n v="0"/>
    <n v="0"/>
    <n v="0"/>
    <n v="0"/>
    <n v="0"/>
    <n v="0"/>
    <n v="0"/>
    <n v="0"/>
    <n v="0"/>
    <m/>
    <m/>
    <m/>
    <m/>
    <m/>
    <n v="0"/>
    <n v="0"/>
    <n v="0"/>
    <n v="0"/>
    <n v="0"/>
    <n v="0"/>
    <n v="13.752000000000001"/>
    <n v="0"/>
    <n v="0"/>
    <m/>
    <m/>
    <m/>
    <m/>
    <m/>
  </r>
  <r>
    <x v="36"/>
    <x v="0"/>
    <x v="0"/>
    <x v="2"/>
    <x v="1255"/>
    <s v="Northern Ireland"/>
    <n v="0"/>
    <n v="0"/>
    <n v="0"/>
    <n v="0"/>
    <n v="0"/>
    <n v="0"/>
    <n v="0"/>
    <n v="0"/>
    <n v="0"/>
    <m/>
    <m/>
    <m/>
    <m/>
    <m/>
    <n v="0"/>
    <n v="0"/>
    <n v="0"/>
    <n v="0"/>
    <n v="0"/>
    <n v="0"/>
    <n v="296.80844321405795"/>
    <n v="0"/>
    <n v="0"/>
    <m/>
    <m/>
    <m/>
    <m/>
    <m/>
  </r>
  <r>
    <x v="36"/>
    <x v="2"/>
    <x v="0"/>
    <x v="2"/>
    <x v="1256"/>
    <s v="Northern Ireland"/>
    <n v="0"/>
    <n v="0"/>
    <n v="0"/>
    <n v="0"/>
    <n v="0"/>
    <n v="0"/>
    <n v="0"/>
    <n v="0"/>
    <n v="0"/>
    <m/>
    <m/>
    <m/>
    <m/>
    <m/>
    <n v="0"/>
    <n v="0"/>
    <n v="0"/>
    <n v="0"/>
    <n v="0"/>
    <n v="0"/>
    <n v="27.710999999999999"/>
    <n v="0"/>
    <n v="0"/>
    <m/>
    <m/>
    <m/>
    <m/>
    <m/>
  </r>
  <r>
    <x v="36"/>
    <x v="1"/>
    <x v="0"/>
    <x v="2"/>
    <x v="1046"/>
    <s v="Northern Ireland"/>
    <n v="0"/>
    <n v="0"/>
    <n v="0"/>
    <n v="0"/>
    <n v="0"/>
    <n v="0"/>
    <n v="0"/>
    <n v="0"/>
    <n v="0"/>
    <m/>
    <m/>
    <m/>
    <m/>
    <m/>
    <n v="0"/>
    <n v="0"/>
    <n v="0"/>
    <n v="0"/>
    <n v="0"/>
    <n v="0"/>
    <n v="-8.4"/>
    <n v="0"/>
    <n v="0"/>
    <m/>
    <m/>
    <m/>
    <m/>
    <m/>
  </r>
  <r>
    <x v="36"/>
    <x v="1"/>
    <x v="41"/>
    <x v="3"/>
    <x v="1257"/>
    <s v="Northern Ireland"/>
    <n v="0"/>
    <n v="0"/>
    <n v="0"/>
    <n v="0"/>
    <n v="0"/>
    <n v="0"/>
    <n v="0"/>
    <n v="0"/>
    <n v="0"/>
    <m/>
    <m/>
    <m/>
    <m/>
    <m/>
    <n v="0"/>
    <n v="0"/>
    <n v="0"/>
    <n v="0"/>
    <n v="0"/>
    <n v="0"/>
    <n v="-0.39800000000000002"/>
    <n v="0"/>
    <n v="0"/>
    <m/>
    <m/>
    <m/>
    <m/>
    <m/>
  </r>
  <r>
    <x v="36"/>
    <x v="1"/>
    <x v="74"/>
    <x v="3"/>
    <x v="1258"/>
    <s v="Northern Ireland"/>
    <n v="0"/>
    <n v="0"/>
    <n v="0"/>
    <n v="0"/>
    <n v="0"/>
    <n v="0"/>
    <n v="0"/>
    <n v="0"/>
    <n v="0"/>
    <m/>
    <m/>
    <m/>
    <m/>
    <m/>
    <n v="0"/>
    <n v="0"/>
    <n v="0"/>
    <n v="0"/>
    <n v="0"/>
    <n v="0"/>
    <n v="0.26600000000000001"/>
    <n v="0"/>
    <n v="0"/>
    <m/>
    <m/>
    <m/>
    <m/>
    <m/>
  </r>
  <r>
    <x v="36"/>
    <x v="1"/>
    <x v="12"/>
    <x v="3"/>
    <x v="1259"/>
    <s v="Northern Ireland"/>
    <n v="0"/>
    <n v="0"/>
    <n v="0"/>
    <n v="0"/>
    <n v="0"/>
    <n v="0"/>
    <n v="0"/>
    <n v="0"/>
    <n v="0"/>
    <m/>
    <m/>
    <m/>
    <m/>
    <m/>
    <n v="0"/>
    <n v="0"/>
    <n v="0"/>
    <n v="0"/>
    <n v="0"/>
    <n v="0"/>
    <n v="1.1000000000000001"/>
    <n v="0"/>
    <n v="0"/>
    <m/>
    <m/>
    <m/>
    <m/>
    <m/>
  </r>
  <r>
    <x v="36"/>
    <x v="1"/>
    <x v="0"/>
    <x v="2"/>
    <x v="70"/>
    <s v="Northern Ireland"/>
    <n v="0"/>
    <n v="0"/>
    <n v="0"/>
    <n v="0"/>
    <n v="0"/>
    <n v="0"/>
    <n v="0"/>
    <n v="0"/>
    <n v="0"/>
    <m/>
    <m/>
    <m/>
    <m/>
    <m/>
    <n v="0"/>
    <n v="0"/>
    <n v="0"/>
    <n v="0"/>
    <n v="0"/>
    <n v="0"/>
    <n v="25.344999999999999"/>
    <n v="0"/>
    <n v="0"/>
    <m/>
    <m/>
    <m/>
    <m/>
    <m/>
  </r>
  <r>
    <x v="36"/>
    <x v="0"/>
    <x v="41"/>
    <x v="3"/>
    <x v="1260"/>
    <s v="Northern Ireland"/>
    <n v="0"/>
    <n v="0"/>
    <n v="0"/>
    <n v="0"/>
    <n v="0"/>
    <n v="0"/>
    <n v="0"/>
    <n v="0"/>
    <n v="0"/>
    <m/>
    <m/>
    <m/>
    <m/>
    <m/>
    <n v="0"/>
    <n v="0"/>
    <n v="0"/>
    <n v="0"/>
    <n v="0"/>
    <n v="0"/>
    <n v="-164.84800000000001"/>
    <n v="0"/>
    <n v="0"/>
    <m/>
    <m/>
    <m/>
    <m/>
    <m/>
  </r>
  <r>
    <x v="36"/>
    <x v="0"/>
    <x v="41"/>
    <x v="3"/>
    <x v="1261"/>
    <s v="Northern Ireland"/>
    <n v="0"/>
    <n v="0"/>
    <n v="0"/>
    <n v="0"/>
    <n v="0"/>
    <n v="0"/>
    <n v="0"/>
    <n v="0"/>
    <n v="0"/>
    <m/>
    <m/>
    <m/>
    <m/>
    <m/>
    <n v="0"/>
    <n v="0"/>
    <n v="0"/>
    <n v="0"/>
    <n v="0"/>
    <n v="0"/>
    <n v="-7.2050000000000001"/>
    <n v="0"/>
    <n v="0"/>
    <m/>
    <m/>
    <m/>
    <m/>
    <m/>
  </r>
  <r>
    <x v="36"/>
    <x v="0"/>
    <x v="2"/>
    <x v="3"/>
    <x v="1262"/>
    <s v="Northern Ireland"/>
    <n v="0"/>
    <n v="0"/>
    <n v="0"/>
    <n v="0"/>
    <n v="0"/>
    <n v="0"/>
    <n v="0"/>
    <n v="0"/>
    <n v="0"/>
    <m/>
    <m/>
    <m/>
    <m/>
    <m/>
    <n v="0"/>
    <n v="0"/>
    <n v="0"/>
    <n v="0"/>
    <n v="0"/>
    <n v="0"/>
    <n v="-4.9939999999999998"/>
    <n v="0"/>
    <n v="0"/>
    <m/>
    <m/>
    <m/>
    <m/>
    <m/>
  </r>
  <r>
    <x v="36"/>
    <x v="0"/>
    <x v="0"/>
    <x v="2"/>
    <x v="1263"/>
    <s v="Northern Ireland"/>
    <n v="0"/>
    <n v="0"/>
    <n v="0"/>
    <n v="0"/>
    <n v="0"/>
    <n v="0"/>
    <n v="0"/>
    <n v="0"/>
    <n v="0"/>
    <m/>
    <m/>
    <m/>
    <m/>
    <m/>
    <n v="0"/>
    <n v="0"/>
    <n v="0"/>
    <n v="0"/>
    <n v="0"/>
    <n v="0"/>
    <n v="-1"/>
    <n v="0"/>
    <n v="0"/>
    <m/>
    <m/>
    <m/>
    <m/>
    <m/>
  </r>
  <r>
    <x v="36"/>
    <x v="0"/>
    <x v="0"/>
    <x v="2"/>
    <x v="1264"/>
    <s v="Northern Ireland"/>
    <n v="0"/>
    <n v="0"/>
    <n v="0"/>
    <n v="0"/>
    <n v="0"/>
    <n v="0"/>
    <n v="0"/>
    <n v="0"/>
    <n v="0"/>
    <m/>
    <m/>
    <m/>
    <m/>
    <m/>
    <n v="0"/>
    <n v="0"/>
    <n v="0"/>
    <n v="0"/>
    <n v="0"/>
    <n v="0"/>
    <n v="-0.68400000000000005"/>
    <n v="0"/>
    <n v="0"/>
    <m/>
    <m/>
    <m/>
    <m/>
    <m/>
  </r>
  <r>
    <x v="36"/>
    <x v="0"/>
    <x v="0"/>
    <x v="2"/>
    <x v="1265"/>
    <s v="Northern Ireland"/>
    <n v="0"/>
    <n v="0"/>
    <n v="0"/>
    <n v="0"/>
    <n v="0"/>
    <n v="0"/>
    <n v="0"/>
    <n v="0"/>
    <n v="0"/>
    <m/>
    <m/>
    <m/>
    <m/>
    <m/>
    <n v="0"/>
    <n v="0"/>
    <n v="0"/>
    <n v="0"/>
    <n v="0"/>
    <n v="0"/>
    <n v="-0.17699999999999999"/>
    <n v="0"/>
    <n v="0"/>
    <m/>
    <m/>
    <m/>
    <m/>
    <m/>
  </r>
  <r>
    <x v="36"/>
    <x v="0"/>
    <x v="0"/>
    <x v="2"/>
    <x v="1266"/>
    <s v="Northern Ireland"/>
    <n v="0"/>
    <n v="0"/>
    <n v="0"/>
    <n v="0"/>
    <n v="0"/>
    <n v="0"/>
    <n v="0"/>
    <n v="0"/>
    <n v="0"/>
    <m/>
    <m/>
    <m/>
    <m/>
    <m/>
    <n v="0"/>
    <n v="0"/>
    <n v="0"/>
    <n v="0"/>
    <n v="0"/>
    <n v="0"/>
    <n v="-0.13600000000000001"/>
    <n v="0"/>
    <n v="0"/>
    <m/>
    <m/>
    <m/>
    <m/>
    <m/>
  </r>
  <r>
    <x v="36"/>
    <x v="0"/>
    <x v="41"/>
    <x v="3"/>
    <x v="1267"/>
    <s v="Northern Ireland"/>
    <n v="0"/>
    <n v="0"/>
    <n v="0"/>
    <n v="0"/>
    <n v="0"/>
    <n v="0"/>
    <n v="0"/>
    <n v="0"/>
    <n v="0"/>
    <m/>
    <m/>
    <m/>
    <m/>
    <m/>
    <n v="0"/>
    <n v="0"/>
    <n v="0"/>
    <n v="0"/>
    <n v="0"/>
    <n v="0"/>
    <n v="-0.09"/>
    <n v="0"/>
    <n v="0"/>
    <m/>
    <m/>
    <m/>
    <m/>
    <m/>
  </r>
  <r>
    <x v="36"/>
    <x v="0"/>
    <x v="0"/>
    <x v="2"/>
    <x v="1268"/>
    <s v="Northern Ireland"/>
    <n v="0"/>
    <n v="0"/>
    <n v="0"/>
    <n v="0"/>
    <n v="0"/>
    <n v="0"/>
    <n v="0"/>
    <n v="0"/>
    <n v="0"/>
    <m/>
    <m/>
    <m/>
    <m/>
    <m/>
    <n v="0"/>
    <n v="0"/>
    <n v="0"/>
    <n v="0"/>
    <n v="0"/>
    <n v="0"/>
    <n v="-8.5999999999999993E-2"/>
    <n v="0"/>
    <n v="0"/>
    <m/>
    <m/>
    <m/>
    <m/>
    <m/>
  </r>
  <r>
    <x v="36"/>
    <x v="0"/>
    <x v="41"/>
    <x v="3"/>
    <x v="1269"/>
    <s v="Northern Ireland"/>
    <n v="0"/>
    <n v="0"/>
    <n v="0"/>
    <n v="0"/>
    <n v="0"/>
    <n v="0"/>
    <n v="0"/>
    <n v="0"/>
    <n v="0"/>
    <m/>
    <m/>
    <m/>
    <m/>
    <m/>
    <n v="0"/>
    <n v="0"/>
    <n v="0"/>
    <n v="0"/>
    <n v="0"/>
    <n v="0"/>
    <n v="-5.8000000000000003E-2"/>
    <n v="0"/>
    <n v="0"/>
    <m/>
    <m/>
    <m/>
    <m/>
    <m/>
  </r>
  <r>
    <x v="36"/>
    <x v="0"/>
    <x v="40"/>
    <x v="3"/>
    <x v="313"/>
    <s v="Northern Ireland"/>
    <n v="0"/>
    <n v="0"/>
    <n v="0"/>
    <n v="0"/>
    <n v="0"/>
    <n v="0"/>
    <n v="0"/>
    <n v="0"/>
    <n v="0"/>
    <m/>
    <m/>
    <m/>
    <m/>
    <m/>
    <n v="0"/>
    <n v="0"/>
    <n v="0"/>
    <n v="0"/>
    <n v="0"/>
    <n v="0"/>
    <n v="1.6E-2"/>
    <n v="0"/>
    <n v="0"/>
    <m/>
    <m/>
    <m/>
    <m/>
    <m/>
  </r>
  <r>
    <x v="36"/>
    <x v="0"/>
    <x v="74"/>
    <x v="3"/>
    <x v="1270"/>
    <s v="Northern Ireland"/>
    <n v="0"/>
    <n v="0"/>
    <n v="0"/>
    <n v="0"/>
    <n v="0"/>
    <n v="0"/>
    <n v="0"/>
    <n v="0"/>
    <n v="0"/>
    <m/>
    <m/>
    <m/>
    <m/>
    <m/>
    <n v="0"/>
    <n v="0"/>
    <n v="0"/>
    <n v="0"/>
    <n v="0"/>
    <n v="0"/>
    <n v="2.7E-2"/>
    <n v="0"/>
    <n v="0"/>
    <m/>
    <m/>
    <m/>
    <m/>
    <m/>
  </r>
  <r>
    <x v="36"/>
    <x v="0"/>
    <x v="74"/>
    <x v="3"/>
    <x v="1258"/>
    <s v="Northern Ireland"/>
    <n v="0"/>
    <n v="0"/>
    <n v="0"/>
    <n v="0"/>
    <n v="0"/>
    <n v="0"/>
    <n v="0"/>
    <n v="0"/>
    <n v="0"/>
    <m/>
    <m/>
    <m/>
    <m/>
    <m/>
    <n v="0"/>
    <n v="0"/>
    <n v="0"/>
    <n v="0"/>
    <n v="0"/>
    <n v="0"/>
    <n v="7.5999999999999998E-2"/>
    <n v="0"/>
    <n v="0"/>
    <m/>
    <m/>
    <m/>
    <m/>
    <m/>
  </r>
  <r>
    <x v="36"/>
    <x v="0"/>
    <x v="2"/>
    <x v="3"/>
    <x v="1271"/>
    <s v="Northern Ireland"/>
    <n v="0"/>
    <n v="0"/>
    <n v="0"/>
    <n v="0"/>
    <n v="0"/>
    <n v="0"/>
    <n v="0"/>
    <n v="0"/>
    <n v="0"/>
    <m/>
    <m/>
    <m/>
    <m/>
    <m/>
    <n v="0"/>
    <n v="0"/>
    <n v="0"/>
    <n v="0"/>
    <n v="0"/>
    <n v="0"/>
    <n v="0.125"/>
    <n v="0"/>
    <n v="0"/>
    <m/>
    <m/>
    <m/>
    <m/>
    <m/>
  </r>
  <r>
    <x v="36"/>
    <x v="0"/>
    <x v="0"/>
    <x v="2"/>
    <x v="1059"/>
    <s v="Northern Ireland"/>
    <n v="0"/>
    <n v="0"/>
    <n v="0"/>
    <n v="0"/>
    <n v="0"/>
    <n v="0"/>
    <n v="0"/>
    <n v="0"/>
    <n v="0"/>
    <m/>
    <m/>
    <m/>
    <m/>
    <m/>
    <n v="0"/>
    <n v="0"/>
    <n v="0"/>
    <n v="0"/>
    <n v="0"/>
    <n v="0"/>
    <n v="0.20749999999999999"/>
    <n v="0"/>
    <n v="0"/>
    <m/>
    <m/>
    <m/>
    <m/>
    <m/>
  </r>
  <r>
    <x v="36"/>
    <x v="0"/>
    <x v="12"/>
    <x v="3"/>
    <x v="1259"/>
    <s v="Northern Ireland"/>
    <n v="0"/>
    <n v="0"/>
    <n v="0"/>
    <n v="0"/>
    <n v="0"/>
    <n v="0"/>
    <n v="0"/>
    <n v="0"/>
    <n v="0"/>
    <m/>
    <m/>
    <m/>
    <m/>
    <m/>
    <n v="0"/>
    <n v="0"/>
    <n v="0"/>
    <n v="0"/>
    <n v="0"/>
    <n v="0"/>
    <n v="1"/>
    <n v="0"/>
    <n v="0"/>
    <m/>
    <m/>
    <m/>
    <m/>
    <m/>
  </r>
  <r>
    <x v="36"/>
    <x v="0"/>
    <x v="55"/>
    <x v="3"/>
    <x v="1272"/>
    <s v="Northern Ireland"/>
    <n v="0"/>
    <n v="0"/>
    <n v="0"/>
    <n v="0"/>
    <n v="0"/>
    <n v="0"/>
    <n v="0"/>
    <n v="0"/>
    <n v="0"/>
    <m/>
    <m/>
    <m/>
    <m/>
    <m/>
    <n v="0"/>
    <n v="0"/>
    <n v="0"/>
    <n v="0"/>
    <n v="0"/>
    <n v="0"/>
    <n v="1.1140000000000001"/>
    <n v="0"/>
    <n v="0"/>
    <m/>
    <m/>
    <m/>
    <m/>
    <m/>
  </r>
  <r>
    <x v="36"/>
    <x v="0"/>
    <x v="40"/>
    <x v="3"/>
    <x v="1273"/>
    <s v="Northern Ireland"/>
    <n v="0"/>
    <n v="0"/>
    <n v="0"/>
    <n v="0"/>
    <n v="0"/>
    <n v="0"/>
    <n v="0"/>
    <n v="0"/>
    <n v="0"/>
    <m/>
    <m/>
    <m/>
    <m/>
    <m/>
    <n v="0"/>
    <n v="0"/>
    <n v="0"/>
    <n v="0"/>
    <n v="0"/>
    <n v="0"/>
    <n v="1.2290000000000001"/>
    <n v="0"/>
    <n v="0"/>
    <m/>
    <m/>
    <m/>
    <m/>
    <m/>
  </r>
  <r>
    <x v="36"/>
    <x v="0"/>
    <x v="2"/>
    <x v="3"/>
    <x v="1274"/>
    <s v="Northern Ireland"/>
    <n v="0"/>
    <n v="0"/>
    <n v="0"/>
    <n v="0"/>
    <n v="0"/>
    <n v="0"/>
    <n v="0"/>
    <n v="0"/>
    <n v="0"/>
    <m/>
    <m/>
    <m/>
    <m/>
    <m/>
    <n v="0"/>
    <n v="0"/>
    <n v="0"/>
    <n v="0"/>
    <n v="0"/>
    <n v="0"/>
    <n v="3.45"/>
    <n v="0"/>
    <n v="0"/>
    <m/>
    <m/>
    <m/>
    <m/>
    <m/>
  </r>
  <r>
    <x v="36"/>
    <x v="0"/>
    <x v="74"/>
    <x v="3"/>
    <x v="1275"/>
    <s v="Northern Ireland"/>
    <n v="0"/>
    <n v="0"/>
    <n v="0"/>
    <n v="0"/>
    <n v="0"/>
    <n v="0"/>
    <n v="0"/>
    <n v="0"/>
    <n v="0"/>
    <m/>
    <m/>
    <m/>
    <m/>
    <m/>
    <n v="0"/>
    <n v="0"/>
    <n v="0"/>
    <n v="0"/>
    <n v="0"/>
    <n v="0"/>
    <n v="3.9550000000000001"/>
    <n v="0"/>
    <n v="0"/>
    <m/>
    <m/>
    <m/>
    <m/>
    <m/>
  </r>
  <r>
    <x v="36"/>
    <x v="0"/>
    <x v="8"/>
    <x v="3"/>
    <x v="1276"/>
    <s v="Northern Ireland"/>
    <n v="0"/>
    <n v="0"/>
    <n v="0"/>
    <n v="0"/>
    <n v="0"/>
    <n v="0"/>
    <n v="0"/>
    <n v="0"/>
    <n v="0"/>
    <m/>
    <m/>
    <m/>
    <m/>
    <m/>
    <n v="0"/>
    <n v="0"/>
    <n v="0"/>
    <n v="0"/>
    <n v="0"/>
    <n v="0"/>
    <n v="4.3250000000000002"/>
    <n v="0"/>
    <n v="0"/>
    <m/>
    <m/>
    <m/>
    <m/>
    <m/>
  </r>
  <r>
    <x v="36"/>
    <x v="0"/>
    <x v="2"/>
    <x v="3"/>
    <x v="1277"/>
    <s v="Northern Ireland"/>
    <n v="0"/>
    <n v="0"/>
    <n v="0"/>
    <n v="0"/>
    <n v="0"/>
    <n v="0"/>
    <n v="0"/>
    <n v="0"/>
    <n v="0"/>
    <m/>
    <m/>
    <m/>
    <m/>
    <m/>
    <n v="0"/>
    <n v="0"/>
    <n v="0"/>
    <n v="0"/>
    <n v="0"/>
    <n v="0"/>
    <n v="11.2"/>
    <n v="0"/>
    <n v="0"/>
    <m/>
    <m/>
    <m/>
    <m/>
    <m/>
  </r>
  <r>
    <x v="36"/>
    <x v="0"/>
    <x v="74"/>
    <x v="3"/>
    <x v="1278"/>
    <s v="Northern Ireland"/>
    <n v="0"/>
    <n v="0"/>
    <n v="0"/>
    <n v="0"/>
    <n v="0"/>
    <n v="0"/>
    <n v="0"/>
    <n v="0"/>
    <n v="0"/>
    <m/>
    <m/>
    <m/>
    <m/>
    <m/>
    <n v="0"/>
    <n v="0"/>
    <n v="0"/>
    <n v="0"/>
    <n v="0"/>
    <n v="0"/>
    <n v="16.645"/>
    <n v="0"/>
    <n v="0"/>
    <m/>
    <m/>
    <m/>
    <m/>
    <m/>
  </r>
  <r>
    <x v="36"/>
    <x v="0"/>
    <x v="8"/>
    <x v="3"/>
    <x v="1279"/>
    <s v="Northern Ireland"/>
    <n v="0"/>
    <n v="0"/>
    <n v="0"/>
    <n v="0"/>
    <n v="0"/>
    <n v="0"/>
    <n v="0"/>
    <n v="0"/>
    <n v="0"/>
    <m/>
    <m/>
    <m/>
    <m/>
    <m/>
    <n v="0"/>
    <n v="0"/>
    <n v="0"/>
    <n v="0"/>
    <n v="0"/>
    <n v="0"/>
    <n v="24.459"/>
    <n v="0"/>
    <n v="0"/>
    <m/>
    <m/>
    <m/>
    <m/>
    <m/>
  </r>
  <r>
    <x v="36"/>
    <x v="0"/>
    <x v="0"/>
    <x v="2"/>
    <x v="70"/>
    <s v="Northern Ireland"/>
    <n v="0"/>
    <n v="0"/>
    <n v="0"/>
    <n v="0"/>
    <n v="0"/>
    <n v="0"/>
    <n v="0"/>
    <n v="0"/>
    <n v="0"/>
    <m/>
    <m/>
    <m/>
    <m/>
    <m/>
    <n v="0"/>
    <n v="0"/>
    <n v="0"/>
    <n v="0"/>
    <n v="0"/>
    <n v="0"/>
    <n v="104.319"/>
    <n v="0"/>
    <n v="0"/>
    <m/>
    <m/>
    <m/>
    <m/>
    <m/>
  </r>
  <r>
    <x v="37"/>
    <x v="0"/>
    <x v="0"/>
    <x v="7"/>
    <x v="1280"/>
    <s v="Northern Ireland"/>
    <n v="0"/>
    <n v="0"/>
    <n v="0"/>
    <n v="0"/>
    <n v="0"/>
    <n v="0"/>
    <n v="0"/>
    <n v="0"/>
    <n v="0"/>
    <m/>
    <m/>
    <m/>
    <m/>
    <m/>
    <n v="0"/>
    <n v="0"/>
    <n v="0"/>
    <n v="0"/>
    <n v="0"/>
    <n v="0"/>
    <n v="-59.219000000000001"/>
    <n v="0"/>
    <n v="0"/>
    <m/>
    <m/>
    <m/>
    <m/>
    <m/>
  </r>
  <r>
    <x v="37"/>
    <x v="1"/>
    <x v="0"/>
    <x v="7"/>
    <x v="1280"/>
    <s v="Northern Ireland"/>
    <n v="0"/>
    <n v="0"/>
    <n v="0"/>
    <n v="0"/>
    <n v="0"/>
    <n v="0"/>
    <n v="0"/>
    <n v="0"/>
    <n v="0"/>
    <m/>
    <m/>
    <m/>
    <m/>
    <m/>
    <n v="0"/>
    <n v="0"/>
    <n v="0"/>
    <n v="0"/>
    <n v="0"/>
    <n v="0"/>
    <n v="55.673000000000002"/>
    <n v="0"/>
    <n v="0"/>
    <m/>
    <m/>
    <m/>
    <m/>
    <m/>
  </r>
  <r>
    <x v="37"/>
    <x v="2"/>
    <x v="0"/>
    <x v="7"/>
    <x v="1280"/>
    <s v="Northern Ireland"/>
    <n v="0"/>
    <n v="0"/>
    <n v="0"/>
    <n v="0"/>
    <n v="0"/>
    <n v="0"/>
    <n v="0"/>
    <n v="0"/>
    <n v="0"/>
    <m/>
    <m/>
    <m/>
    <m/>
    <m/>
    <n v="0"/>
    <n v="0"/>
    <n v="0"/>
    <n v="0"/>
    <n v="0"/>
    <n v="0"/>
    <n v="-273.33100000000002"/>
    <n v="0"/>
    <n v="0"/>
    <m/>
    <m/>
    <m/>
    <m/>
    <m/>
  </r>
  <r>
    <x v="38"/>
    <x v="0"/>
    <x v="14"/>
    <x v="1"/>
    <x v="1281"/>
    <s v="GB"/>
    <n v="0"/>
    <n v="0"/>
    <n v="0"/>
    <n v="0"/>
    <n v="0"/>
    <n v="0"/>
    <n v="0"/>
    <n v="19"/>
    <n v="31"/>
    <m/>
    <m/>
    <m/>
    <m/>
    <m/>
    <n v="0"/>
    <n v="0"/>
    <n v="0"/>
    <n v="0"/>
    <n v="0"/>
    <n v="0"/>
    <n v="0"/>
    <n v="0.5417858235152202"/>
    <n v="0.88396634363009619"/>
    <m/>
    <m/>
    <m/>
    <m/>
    <m/>
  </r>
  <r>
    <x v="38"/>
    <x v="0"/>
    <x v="14"/>
    <x v="1"/>
    <x v="1282"/>
    <s v="GB"/>
    <n v="0"/>
    <n v="0"/>
    <n v="0"/>
    <n v="0"/>
    <n v="0"/>
    <n v="0"/>
    <n v="0"/>
    <n v="0"/>
    <n v="29"/>
    <m/>
    <m/>
    <m/>
    <m/>
    <m/>
    <n v="0"/>
    <n v="0"/>
    <n v="0"/>
    <n v="0"/>
    <n v="0"/>
    <n v="0"/>
    <n v="0"/>
    <n v="0"/>
    <n v="0.82693625694428352"/>
    <m/>
    <m/>
    <m/>
    <m/>
    <m/>
  </r>
  <r>
    <x v="38"/>
    <x v="0"/>
    <x v="14"/>
    <x v="1"/>
    <x v="1283"/>
    <s v="GB"/>
    <n v="0"/>
    <n v="0"/>
    <n v="0"/>
    <n v="0"/>
    <n v="0"/>
    <n v="0"/>
    <n v="0"/>
    <n v="49"/>
    <n v="63"/>
    <m/>
    <m/>
    <m/>
    <m/>
    <m/>
    <n v="0"/>
    <n v="0"/>
    <n v="0"/>
    <n v="0"/>
    <n v="0"/>
    <n v="0"/>
    <n v="0"/>
    <n v="1.3972371238024102"/>
    <n v="1.7964477306030988"/>
    <m/>
    <m/>
    <m/>
    <m/>
    <m/>
  </r>
  <r>
    <x v="38"/>
    <x v="0"/>
    <x v="14"/>
    <x v="1"/>
    <x v="1284"/>
    <s v="GB"/>
    <n v="0"/>
    <n v="0"/>
    <n v="0"/>
    <n v="0"/>
    <n v="0"/>
    <n v="0"/>
    <n v="0"/>
    <n v="5"/>
    <n v="0"/>
    <m/>
    <m/>
    <m/>
    <m/>
    <m/>
    <n v="0"/>
    <n v="0"/>
    <n v="0"/>
    <n v="0"/>
    <n v="0"/>
    <n v="0"/>
    <n v="0"/>
    <n v="0.14257521671453163"/>
    <n v="0"/>
    <m/>
    <m/>
    <m/>
    <m/>
    <m/>
  </r>
  <r>
    <x v="38"/>
    <x v="0"/>
    <x v="1"/>
    <x v="1"/>
    <x v="1285"/>
    <s v="England"/>
    <n v="0"/>
    <n v="0"/>
    <n v="0"/>
    <n v="0"/>
    <n v="0"/>
    <n v="0"/>
    <n v="0"/>
    <n v="0"/>
    <n v="1740"/>
    <m/>
    <m/>
    <m/>
    <m/>
    <m/>
    <n v="0"/>
    <n v="0"/>
    <n v="0"/>
    <n v="0"/>
    <n v="0"/>
    <n v="0"/>
    <n v="0"/>
    <n v="0"/>
    <n v="57.15061524324701"/>
    <m/>
    <m/>
    <m/>
    <m/>
    <m/>
  </r>
  <r>
    <x v="38"/>
    <x v="0"/>
    <x v="1"/>
    <x v="1"/>
    <x v="1286"/>
    <s v="England"/>
    <n v="0"/>
    <n v="0"/>
    <n v="0"/>
    <n v="0"/>
    <n v="0"/>
    <n v="0"/>
    <n v="0"/>
    <n v="0"/>
    <n v="288"/>
    <m/>
    <m/>
    <m/>
    <m/>
    <m/>
    <n v="0"/>
    <n v="0"/>
    <n v="0"/>
    <n v="0"/>
    <n v="0"/>
    <n v="0"/>
    <n v="0"/>
    <n v="0"/>
    <n v="9.4594121781926077"/>
    <m/>
    <m/>
    <m/>
    <m/>
    <m/>
  </r>
  <r>
    <x v="38"/>
    <x v="0"/>
    <x v="1"/>
    <x v="1"/>
    <x v="1287"/>
    <s v="England"/>
    <n v="0"/>
    <n v="0"/>
    <n v="0"/>
    <n v="0"/>
    <n v="0"/>
    <n v="0"/>
    <n v="0"/>
    <n v="203.79872953971872"/>
    <n v="0"/>
    <m/>
    <m/>
    <m/>
    <m/>
    <m/>
    <n v="0"/>
    <n v="0"/>
    <n v="0"/>
    <n v="0"/>
    <n v="0"/>
    <n v="0"/>
    <n v="0"/>
    <n v="6.6938061948201284"/>
    <n v="0"/>
    <m/>
    <m/>
    <m/>
    <m/>
    <m/>
  </r>
  <r>
    <x v="38"/>
    <x v="0"/>
    <x v="1"/>
    <x v="1"/>
    <x v="1288"/>
    <s v="England"/>
    <n v="0"/>
    <n v="0"/>
    <n v="0"/>
    <n v="0"/>
    <n v="0"/>
    <n v="0"/>
    <n v="0"/>
    <n v="4"/>
    <n v="193"/>
    <m/>
    <m/>
    <m/>
    <m/>
    <m/>
    <n v="0"/>
    <n v="0"/>
    <n v="0"/>
    <n v="0"/>
    <n v="0"/>
    <n v="0"/>
    <n v="0"/>
    <n v="0.13138072469711956"/>
    <n v="6.3391199666360185"/>
    <m/>
    <m/>
    <m/>
    <m/>
    <m/>
  </r>
  <r>
    <x v="38"/>
    <x v="0"/>
    <x v="14"/>
    <x v="1"/>
    <x v="1289"/>
    <s v="GB"/>
    <n v="0"/>
    <n v="0"/>
    <n v="0"/>
    <n v="0"/>
    <n v="0"/>
    <n v="0"/>
    <n v="0"/>
    <n v="46"/>
    <n v="112"/>
    <m/>
    <m/>
    <m/>
    <m/>
    <m/>
    <n v="0"/>
    <n v="0"/>
    <n v="0"/>
    <n v="0"/>
    <n v="0"/>
    <n v="0"/>
    <n v="0"/>
    <n v="1.3116919937736911"/>
    <n v="3.1936848544055088"/>
    <m/>
    <m/>
    <m/>
    <m/>
    <m/>
  </r>
  <r>
    <x v="38"/>
    <x v="0"/>
    <x v="2"/>
    <x v="1"/>
    <x v="1290"/>
    <s v="England"/>
    <n v="0"/>
    <n v="0"/>
    <n v="0"/>
    <n v="0"/>
    <n v="0"/>
    <n v="0"/>
    <n v="0"/>
    <n v="6"/>
    <n v="14"/>
    <m/>
    <m/>
    <m/>
    <m/>
    <m/>
    <n v="0"/>
    <n v="0"/>
    <n v="0"/>
    <n v="0"/>
    <n v="0"/>
    <n v="0"/>
    <n v="0"/>
    <n v="0.19707108704567933"/>
    <n v="0.45983253643991845"/>
    <m/>
    <m/>
    <m/>
    <m/>
    <m/>
  </r>
  <r>
    <x v="38"/>
    <x v="0"/>
    <x v="2"/>
    <x v="1"/>
    <x v="1291"/>
    <s v="England"/>
    <n v="0"/>
    <n v="0"/>
    <n v="0"/>
    <n v="0"/>
    <n v="0"/>
    <n v="0"/>
    <n v="0"/>
    <n v="0"/>
    <n v="4"/>
    <m/>
    <m/>
    <m/>
    <m/>
    <m/>
    <n v="0"/>
    <n v="0"/>
    <n v="0"/>
    <n v="0"/>
    <n v="0"/>
    <n v="0"/>
    <n v="0"/>
    <n v="0"/>
    <n v="0.13138072469711956"/>
    <m/>
    <m/>
    <m/>
    <m/>
    <m/>
  </r>
  <r>
    <x v="38"/>
    <x v="0"/>
    <x v="14"/>
    <x v="1"/>
    <x v="1292"/>
    <s v="England &amp; Wales"/>
    <n v="0"/>
    <n v="0"/>
    <n v="0"/>
    <n v="0"/>
    <n v="0"/>
    <n v="0"/>
    <n v="0"/>
    <n v="43"/>
    <n v="181"/>
    <m/>
    <m/>
    <m/>
    <m/>
    <m/>
    <n v="0"/>
    <n v="0"/>
    <n v="0"/>
    <n v="0"/>
    <n v="0"/>
    <n v="0"/>
    <n v="0"/>
    <n v="1.3388054175032091"/>
    <n v="5.6354367573972288"/>
    <m/>
    <m/>
    <m/>
    <m/>
    <m/>
  </r>
  <r>
    <x v="38"/>
    <x v="0"/>
    <x v="1"/>
    <x v="1"/>
    <x v="1293"/>
    <s v="England"/>
    <n v="0"/>
    <n v="0"/>
    <n v="0"/>
    <n v="0"/>
    <n v="0"/>
    <n v="0"/>
    <n v="0"/>
    <n v="0"/>
    <n v="34.4"/>
    <m/>
    <m/>
    <m/>
    <m/>
    <m/>
    <n v="0"/>
    <n v="0"/>
    <n v="0"/>
    <n v="0"/>
    <n v="0"/>
    <n v="0"/>
    <n v="0"/>
    <n v="0"/>
    <n v="1.1298742323952282"/>
    <m/>
    <m/>
    <m/>
    <m/>
    <m/>
  </r>
  <r>
    <x v="38"/>
    <x v="0"/>
    <x v="1"/>
    <x v="1"/>
    <x v="1294"/>
    <s v="England"/>
    <n v="0"/>
    <n v="0"/>
    <n v="0"/>
    <n v="0"/>
    <n v="0"/>
    <n v="0"/>
    <n v="0"/>
    <n v="5.7"/>
    <n v="13.4"/>
    <m/>
    <m/>
    <m/>
    <m/>
    <m/>
    <n v="0"/>
    <n v="0"/>
    <n v="0"/>
    <n v="0"/>
    <n v="0"/>
    <n v="0"/>
    <n v="0"/>
    <n v="0.18721753269339539"/>
    <n v="0.44012542773535052"/>
    <m/>
    <m/>
    <m/>
    <m/>
    <m/>
  </r>
  <r>
    <x v="38"/>
    <x v="0"/>
    <x v="14"/>
    <x v="1"/>
    <x v="1295"/>
    <s v="England &amp; Scotland"/>
    <n v="0"/>
    <n v="0"/>
    <n v="0"/>
    <n v="0"/>
    <n v="0"/>
    <n v="0"/>
    <n v="0"/>
    <n v="3.5"/>
    <n v="6.2"/>
    <m/>
    <m/>
    <m/>
    <m/>
    <m/>
    <n v="0"/>
    <n v="0"/>
    <n v="0"/>
    <n v="0"/>
    <n v="0"/>
    <n v="0"/>
    <n v="0"/>
    <n v="0.1048001774742548"/>
    <n v="0.18564602866867994"/>
    <m/>
    <m/>
    <m/>
    <m/>
    <m/>
  </r>
  <r>
    <x v="38"/>
    <x v="0"/>
    <x v="14"/>
    <x v="1"/>
    <x v="1296"/>
    <s v="England"/>
    <n v="0"/>
    <n v="0"/>
    <n v="0"/>
    <n v="0"/>
    <n v="0"/>
    <n v="0"/>
    <n v="0"/>
    <n v="5"/>
    <n v="10"/>
    <m/>
    <m/>
    <m/>
    <m/>
    <m/>
    <n v="0"/>
    <n v="0"/>
    <n v="0"/>
    <n v="0"/>
    <n v="0"/>
    <n v="0"/>
    <n v="0"/>
    <n v="0.16422590587139946"/>
    <n v="0.32845181174279892"/>
    <m/>
    <m/>
    <m/>
    <m/>
    <m/>
  </r>
  <r>
    <x v="38"/>
    <x v="0"/>
    <x v="14"/>
    <x v="1"/>
    <x v="1297"/>
    <s v="England"/>
    <n v="0"/>
    <n v="0"/>
    <n v="0"/>
    <n v="0"/>
    <n v="0"/>
    <n v="0"/>
    <n v="0"/>
    <n v="5.03"/>
    <n v="28.518999999999998"/>
    <m/>
    <m/>
    <m/>
    <m/>
    <m/>
    <n v="0"/>
    <n v="0"/>
    <n v="0"/>
    <n v="0"/>
    <n v="0"/>
    <n v="0"/>
    <n v="0"/>
    <n v="0.16521126130662786"/>
    <n v="0.93671172190928809"/>
    <m/>
    <m/>
    <m/>
    <m/>
    <m/>
  </r>
  <r>
    <x v="38"/>
    <x v="0"/>
    <x v="2"/>
    <x v="1"/>
    <x v="1298"/>
    <s v="England"/>
    <n v="0"/>
    <n v="0"/>
    <n v="0"/>
    <n v="0"/>
    <n v="0"/>
    <n v="0"/>
    <n v="0"/>
    <n v="0"/>
    <n v="10"/>
    <m/>
    <m/>
    <m/>
    <m/>
    <m/>
    <n v="0"/>
    <n v="0"/>
    <n v="0"/>
    <n v="0"/>
    <n v="0"/>
    <n v="0"/>
    <n v="0"/>
    <n v="0"/>
    <n v="0.32845181174279892"/>
    <m/>
    <m/>
    <m/>
    <m/>
    <m/>
  </r>
  <r>
    <x v="38"/>
    <x v="0"/>
    <x v="2"/>
    <x v="1"/>
    <x v="1299"/>
    <s v="England"/>
    <n v="0"/>
    <n v="0"/>
    <n v="0"/>
    <n v="0"/>
    <n v="0"/>
    <n v="0"/>
    <n v="0"/>
    <n v="49"/>
    <n v="45"/>
    <m/>
    <m/>
    <m/>
    <m/>
    <m/>
    <n v="0"/>
    <n v="0"/>
    <n v="0"/>
    <n v="0"/>
    <n v="0"/>
    <n v="0"/>
    <n v="0"/>
    <n v="1.6094138775397147"/>
    <n v="1.478033152842595"/>
    <m/>
    <m/>
    <m/>
    <m/>
    <m/>
  </r>
  <r>
    <x v="38"/>
    <x v="0"/>
    <x v="1"/>
    <x v="1"/>
    <x v="1300"/>
    <s v="England"/>
    <n v="0"/>
    <n v="0"/>
    <n v="0"/>
    <n v="0"/>
    <n v="0"/>
    <n v="0"/>
    <n v="0"/>
    <n v="8.1"/>
    <n v="8.1"/>
    <m/>
    <m/>
    <m/>
    <m/>
    <m/>
    <n v="0"/>
    <n v="0"/>
    <n v="0"/>
    <n v="0"/>
    <n v="0"/>
    <n v="0"/>
    <n v="0"/>
    <n v="0.26604596751166709"/>
    <n v="0.26604596751166709"/>
    <m/>
    <m/>
    <m/>
    <m/>
    <m/>
  </r>
  <r>
    <x v="38"/>
    <x v="0"/>
    <x v="14"/>
    <x v="1"/>
    <x v="1301"/>
    <s v="GB"/>
    <n v="0"/>
    <n v="0"/>
    <n v="0"/>
    <n v="0"/>
    <n v="0"/>
    <n v="0"/>
    <n v="0"/>
    <n v="22.7"/>
    <n v="40.200000000000003"/>
    <m/>
    <m/>
    <m/>
    <m/>
    <m/>
    <n v="0"/>
    <n v="0"/>
    <n v="0"/>
    <n v="0"/>
    <n v="0"/>
    <n v="0"/>
    <n v="0"/>
    <n v="0.64729148388397362"/>
    <n v="1.1463047423848345"/>
    <m/>
    <m/>
    <m/>
    <m/>
    <m/>
  </r>
  <r>
    <x v="38"/>
    <x v="0"/>
    <x v="14"/>
    <x v="1"/>
    <x v="1302"/>
    <s v="GB"/>
    <n v="0"/>
    <n v="0"/>
    <n v="0"/>
    <n v="0"/>
    <n v="0"/>
    <n v="0"/>
    <n v="0"/>
    <n v="200"/>
    <n v="150"/>
    <m/>
    <m/>
    <m/>
    <m/>
    <m/>
    <n v="0"/>
    <n v="0"/>
    <n v="0"/>
    <n v="0"/>
    <n v="0"/>
    <n v="0"/>
    <n v="0"/>
    <n v="5.7030086685812655"/>
    <n v="4.2772565014359492"/>
    <m/>
    <m/>
    <m/>
    <m/>
    <m/>
  </r>
  <r>
    <x v="38"/>
    <x v="1"/>
    <x v="3"/>
    <x v="1"/>
    <x v="1303"/>
    <s v="England"/>
    <n v="0"/>
    <n v="0"/>
    <n v="0"/>
    <n v="0"/>
    <n v="0"/>
    <n v="0"/>
    <n v="0"/>
    <n v="200"/>
    <n v="0"/>
    <m/>
    <m/>
    <m/>
    <m/>
    <m/>
    <n v="0"/>
    <n v="0"/>
    <n v="0"/>
    <n v="0"/>
    <n v="0"/>
    <n v="0"/>
    <n v="0"/>
    <n v="6.5690362348559779"/>
    <n v="0"/>
    <m/>
    <m/>
    <m/>
    <m/>
    <m/>
  </r>
  <r>
    <x v="38"/>
    <x v="0"/>
    <x v="37"/>
    <x v="1"/>
    <x v="1304"/>
    <s v="England"/>
    <n v="0"/>
    <n v="0"/>
    <n v="0"/>
    <n v="0"/>
    <n v="0"/>
    <n v="0"/>
    <n v="0"/>
    <n v="20"/>
    <n v="0"/>
    <m/>
    <m/>
    <m/>
    <m/>
    <m/>
    <n v="0"/>
    <n v="0"/>
    <n v="0"/>
    <n v="0"/>
    <n v="0"/>
    <n v="0"/>
    <n v="0"/>
    <n v="0.65690362348559783"/>
    <n v="0"/>
    <m/>
    <m/>
    <m/>
    <m/>
    <m/>
  </r>
  <r>
    <x v="38"/>
    <x v="1"/>
    <x v="37"/>
    <x v="1"/>
    <x v="1304"/>
    <s v="England"/>
    <n v="0"/>
    <n v="0"/>
    <n v="0"/>
    <n v="0"/>
    <n v="0"/>
    <n v="0"/>
    <n v="0"/>
    <n v="40"/>
    <n v="0"/>
    <m/>
    <m/>
    <m/>
    <m/>
    <m/>
    <n v="0"/>
    <n v="0"/>
    <n v="0"/>
    <n v="0"/>
    <n v="0"/>
    <n v="0"/>
    <n v="0"/>
    <n v="1.3138072469711957"/>
    <n v="0"/>
    <m/>
    <m/>
    <m/>
    <m/>
    <m/>
  </r>
  <r>
    <x v="38"/>
    <x v="0"/>
    <x v="37"/>
    <x v="1"/>
    <x v="1305"/>
    <s v="England"/>
    <n v="0"/>
    <n v="0"/>
    <n v="0"/>
    <n v="0"/>
    <n v="0"/>
    <n v="0"/>
    <n v="0"/>
    <n v="75.5"/>
    <n v="1"/>
    <m/>
    <m/>
    <m/>
    <m/>
    <m/>
    <n v="0"/>
    <n v="0"/>
    <n v="0"/>
    <n v="0"/>
    <n v="0"/>
    <n v="0"/>
    <n v="0"/>
    <n v="2.4798111786581316"/>
    <n v="3.284518117427989E-2"/>
    <m/>
    <m/>
    <m/>
    <m/>
    <m/>
  </r>
  <r>
    <x v="38"/>
    <x v="1"/>
    <x v="37"/>
    <x v="1"/>
    <x v="1305"/>
    <s v="England"/>
    <n v="0"/>
    <n v="0"/>
    <n v="0"/>
    <n v="0"/>
    <n v="0"/>
    <n v="0"/>
    <n v="0"/>
    <n v="12.5"/>
    <n v="12.5"/>
    <m/>
    <m/>
    <m/>
    <m/>
    <m/>
    <n v="0"/>
    <n v="0"/>
    <n v="0"/>
    <n v="0"/>
    <n v="0"/>
    <n v="0"/>
    <n v="0"/>
    <n v="0.41056476467849862"/>
    <n v="0.41056476467849862"/>
    <m/>
    <m/>
    <m/>
    <m/>
    <m/>
  </r>
  <r>
    <x v="38"/>
    <x v="0"/>
    <x v="2"/>
    <x v="1"/>
    <x v="1306"/>
    <s v="England"/>
    <n v="0"/>
    <n v="0"/>
    <n v="0"/>
    <n v="0"/>
    <n v="0"/>
    <n v="0"/>
    <n v="0"/>
    <n v="10"/>
    <n v="10"/>
    <m/>
    <m/>
    <m/>
    <m/>
    <m/>
    <n v="0"/>
    <n v="0"/>
    <n v="0"/>
    <n v="0"/>
    <n v="0"/>
    <n v="0"/>
    <n v="0"/>
    <n v="0.32845181174279892"/>
    <n v="0.32845181174279892"/>
    <m/>
    <m/>
    <m/>
    <m/>
    <m/>
  </r>
  <r>
    <x v="38"/>
    <x v="0"/>
    <x v="2"/>
    <x v="1"/>
    <x v="1307"/>
    <s v="England"/>
    <n v="0"/>
    <n v="0"/>
    <n v="0"/>
    <n v="0"/>
    <n v="0"/>
    <n v="0"/>
    <n v="0"/>
    <n v="0"/>
    <n v="3"/>
    <m/>
    <m/>
    <m/>
    <m/>
    <m/>
    <n v="0"/>
    <n v="0"/>
    <n v="0"/>
    <n v="0"/>
    <n v="0"/>
    <n v="0"/>
    <n v="0"/>
    <n v="0"/>
    <n v="9.8535543522839664E-2"/>
    <m/>
    <m/>
    <m/>
    <m/>
    <m/>
  </r>
  <r>
    <x v="38"/>
    <x v="0"/>
    <x v="2"/>
    <x v="1"/>
    <x v="1308"/>
    <s v="UK"/>
    <n v="0"/>
    <n v="0"/>
    <n v="0"/>
    <n v="0"/>
    <n v="0"/>
    <n v="0"/>
    <n v="0"/>
    <n v="5"/>
    <n v="5"/>
    <m/>
    <m/>
    <m/>
    <m/>
    <m/>
    <n v="0"/>
    <n v="0"/>
    <n v="0"/>
    <n v="0"/>
    <n v="0"/>
    <n v="0"/>
    <n v="0"/>
    <n v="0"/>
    <n v="0"/>
    <m/>
    <m/>
    <m/>
    <m/>
    <m/>
  </r>
  <r>
    <x v="38"/>
    <x v="0"/>
    <x v="2"/>
    <x v="1"/>
    <x v="1309"/>
    <s v="England"/>
    <n v="0"/>
    <n v="0"/>
    <n v="0"/>
    <n v="0"/>
    <n v="0"/>
    <n v="0"/>
    <n v="0"/>
    <n v="5"/>
    <n v="5"/>
    <m/>
    <m/>
    <m/>
    <m/>
    <m/>
    <n v="0"/>
    <n v="0"/>
    <n v="0"/>
    <n v="0"/>
    <n v="0"/>
    <n v="0"/>
    <n v="0"/>
    <n v="0.16422590587139946"/>
    <n v="0.16422590587139946"/>
    <m/>
    <m/>
    <m/>
    <m/>
    <m/>
  </r>
  <r>
    <x v="38"/>
    <x v="0"/>
    <x v="1"/>
    <x v="1"/>
    <x v="1310"/>
    <s v="England"/>
    <n v="0"/>
    <n v="0"/>
    <n v="0"/>
    <n v="0"/>
    <n v="0"/>
    <n v="0"/>
    <n v="0"/>
    <n v="2.7"/>
    <n v="4.5"/>
    <m/>
    <m/>
    <m/>
    <m/>
    <m/>
    <n v="0"/>
    <n v="0"/>
    <n v="0"/>
    <n v="0"/>
    <n v="0"/>
    <n v="0"/>
    <n v="0"/>
    <n v="8.8681989170555711E-2"/>
    <n v="0.1478033152842595"/>
    <m/>
    <m/>
    <m/>
    <m/>
    <m/>
  </r>
  <r>
    <x v="39"/>
    <x v="0"/>
    <x v="10"/>
    <x v="1"/>
    <x v="1311"/>
    <s v="England &amp; Wales"/>
    <n v="0"/>
    <n v="0"/>
    <n v="0"/>
    <n v="0"/>
    <n v="0"/>
    <n v="0"/>
    <n v="0"/>
    <n v="28.4"/>
    <n v="0"/>
    <m/>
    <m/>
    <m/>
    <m/>
    <m/>
    <n v="0"/>
    <n v="0"/>
    <n v="0"/>
    <n v="0"/>
    <n v="0"/>
    <n v="0"/>
    <n v="0"/>
    <n v="0.88423427574630542"/>
    <n v="0"/>
    <m/>
    <m/>
    <m/>
    <m/>
    <m/>
  </r>
  <r>
    <x v="39"/>
    <x v="0"/>
    <x v="9"/>
    <x v="1"/>
    <x v="1312"/>
    <s v="England &amp; Wales"/>
    <n v="0"/>
    <n v="0"/>
    <n v="0"/>
    <n v="0"/>
    <n v="0"/>
    <n v="0"/>
    <n v="0"/>
    <n v="-7.1999999999999995E-2"/>
    <n v="0"/>
    <m/>
    <m/>
    <m/>
    <m/>
    <m/>
    <n v="0"/>
    <n v="0"/>
    <n v="0"/>
    <n v="0"/>
    <n v="0"/>
    <n v="0"/>
    <n v="0"/>
    <n v="-2.2265457282981053E-3"/>
    <n v="0"/>
    <m/>
    <m/>
    <m/>
    <m/>
    <m/>
  </r>
  <r>
    <x v="39"/>
    <x v="0"/>
    <x v="73"/>
    <x v="1"/>
    <x v="938"/>
    <s v="England"/>
    <n v="0"/>
    <n v="0"/>
    <n v="0"/>
    <n v="0"/>
    <n v="0"/>
    <n v="0"/>
    <n v="0"/>
    <n v="7.4999999999999997E-2"/>
    <n v="0"/>
    <m/>
    <m/>
    <m/>
    <m/>
    <m/>
    <n v="0"/>
    <n v="0"/>
    <n v="0"/>
    <n v="0"/>
    <n v="0"/>
    <n v="0"/>
    <n v="0"/>
    <n v="2.4633885880709916E-3"/>
    <n v="0"/>
    <m/>
    <m/>
    <m/>
    <m/>
    <m/>
  </r>
  <r>
    <x v="39"/>
    <x v="0"/>
    <x v="73"/>
    <x v="1"/>
    <x v="1313"/>
    <s v="England"/>
    <n v="0"/>
    <n v="0"/>
    <n v="0"/>
    <n v="0"/>
    <n v="0"/>
    <n v="0"/>
    <n v="0"/>
    <n v="0.249"/>
    <n v="0"/>
    <m/>
    <m/>
    <m/>
    <m/>
    <m/>
    <n v="0"/>
    <n v="0"/>
    <n v="0"/>
    <n v="0"/>
    <n v="0"/>
    <n v="0"/>
    <n v="0"/>
    <n v="8.178450112395692E-3"/>
    <n v="0"/>
    <m/>
    <m/>
    <m/>
    <m/>
    <m/>
  </r>
  <r>
    <x v="39"/>
    <x v="0"/>
    <x v="73"/>
    <x v="1"/>
    <x v="1314"/>
    <s v="England"/>
    <n v="0"/>
    <n v="0"/>
    <n v="0"/>
    <n v="0"/>
    <n v="0"/>
    <n v="0"/>
    <n v="0"/>
    <n v="3.48"/>
    <n v="0"/>
    <m/>
    <m/>
    <m/>
    <m/>
    <m/>
    <n v="0"/>
    <n v="0"/>
    <n v="0"/>
    <n v="0"/>
    <n v="0"/>
    <n v="0"/>
    <n v="0"/>
    <n v="0.11430123048649402"/>
    <n v="0"/>
    <m/>
    <m/>
    <m/>
    <m/>
    <m/>
  </r>
  <r>
    <x v="39"/>
    <x v="1"/>
    <x v="1"/>
    <x v="1"/>
    <x v="1315"/>
    <s v="England"/>
    <n v="0"/>
    <n v="0"/>
    <n v="0"/>
    <n v="0"/>
    <n v="0"/>
    <n v="0"/>
    <n v="0"/>
    <n v="0.02"/>
    <n v="0"/>
    <m/>
    <m/>
    <m/>
    <m/>
    <m/>
    <n v="0"/>
    <n v="0"/>
    <n v="0"/>
    <n v="0"/>
    <n v="0"/>
    <n v="0"/>
    <n v="0"/>
    <n v="6.5690362348559781E-4"/>
    <n v="0"/>
    <m/>
    <m/>
    <m/>
    <m/>
    <m/>
  </r>
  <r>
    <x v="39"/>
    <x v="0"/>
    <x v="1"/>
    <x v="1"/>
    <x v="1316"/>
    <s v="England"/>
    <n v="0"/>
    <n v="0"/>
    <n v="0"/>
    <n v="0"/>
    <n v="0"/>
    <n v="0"/>
    <n v="0"/>
    <n v="9.0999999999999998E-2"/>
    <n v="0"/>
    <m/>
    <m/>
    <m/>
    <m/>
    <m/>
    <n v="0"/>
    <n v="0"/>
    <n v="0"/>
    <n v="0"/>
    <n v="0"/>
    <n v="0"/>
    <n v="0"/>
    <n v="2.9889114868594698E-3"/>
    <n v="0"/>
    <m/>
    <m/>
    <m/>
    <m/>
    <m/>
  </r>
  <r>
    <x v="39"/>
    <x v="0"/>
    <x v="1"/>
    <x v="1"/>
    <x v="1316"/>
    <s v="England"/>
    <n v="0"/>
    <n v="0"/>
    <n v="0"/>
    <n v="0"/>
    <n v="0"/>
    <n v="0"/>
    <n v="0"/>
    <n v="0.10199999999999999"/>
    <n v="0"/>
    <m/>
    <m/>
    <m/>
    <m/>
    <m/>
    <n v="0"/>
    <n v="0"/>
    <n v="0"/>
    <n v="0"/>
    <n v="0"/>
    <n v="0"/>
    <n v="0"/>
    <n v="3.3502084797765487E-3"/>
    <n v="0"/>
    <m/>
    <m/>
    <m/>
    <m/>
    <m/>
  </r>
  <r>
    <x v="39"/>
    <x v="0"/>
    <x v="1"/>
    <x v="1"/>
    <x v="1317"/>
    <s v="England"/>
    <n v="0"/>
    <n v="0"/>
    <n v="0"/>
    <n v="0"/>
    <n v="0"/>
    <n v="0"/>
    <n v="0"/>
    <n v="0.249"/>
    <n v="0"/>
    <m/>
    <m/>
    <m/>
    <m/>
    <m/>
    <n v="0"/>
    <n v="0"/>
    <n v="0"/>
    <n v="0"/>
    <n v="0"/>
    <n v="0"/>
    <n v="0"/>
    <n v="8.178450112395692E-3"/>
    <n v="0"/>
    <m/>
    <m/>
    <m/>
    <m/>
    <m/>
  </r>
  <r>
    <x v="39"/>
    <x v="0"/>
    <x v="1"/>
    <x v="1"/>
    <x v="1318"/>
    <s v="England"/>
    <n v="0"/>
    <n v="0"/>
    <n v="0"/>
    <n v="0"/>
    <n v="0"/>
    <n v="0"/>
    <n v="0"/>
    <n v="0.33"/>
    <n v="0"/>
    <m/>
    <m/>
    <m/>
    <m/>
    <m/>
    <n v="0"/>
    <n v="0"/>
    <n v="0"/>
    <n v="0"/>
    <n v="0"/>
    <n v="0"/>
    <n v="0"/>
    <n v="1.0838909787512365E-2"/>
    <n v="0"/>
    <m/>
    <m/>
    <m/>
    <m/>
    <m/>
  </r>
  <r>
    <x v="39"/>
    <x v="0"/>
    <x v="1"/>
    <x v="1"/>
    <x v="1315"/>
    <s v="England"/>
    <n v="0"/>
    <n v="0"/>
    <n v="0"/>
    <n v="0"/>
    <n v="0"/>
    <n v="0"/>
    <n v="0"/>
    <n v="0.59599999999999997"/>
    <n v="0"/>
    <m/>
    <m/>
    <m/>
    <m/>
    <m/>
    <n v="0"/>
    <n v="0"/>
    <n v="0"/>
    <n v="0"/>
    <n v="0"/>
    <n v="0"/>
    <n v="0"/>
    <n v="1.9575727979870814E-2"/>
    <n v="0"/>
    <m/>
    <m/>
    <m/>
    <m/>
    <m/>
  </r>
  <r>
    <x v="39"/>
    <x v="0"/>
    <x v="1"/>
    <x v="1"/>
    <x v="1319"/>
    <s v="England"/>
    <n v="0"/>
    <n v="0"/>
    <n v="0"/>
    <n v="0"/>
    <n v="0"/>
    <n v="0"/>
    <n v="0"/>
    <n v="1.1200000000000001"/>
    <n v="0"/>
    <m/>
    <m/>
    <m/>
    <m/>
    <m/>
    <n v="0"/>
    <n v="0"/>
    <n v="0"/>
    <n v="0"/>
    <n v="0"/>
    <n v="0"/>
    <n v="0"/>
    <n v="3.6786602915193478E-2"/>
    <n v="0"/>
    <m/>
    <m/>
    <m/>
    <m/>
    <m/>
  </r>
  <r>
    <x v="39"/>
    <x v="0"/>
    <x v="1"/>
    <x v="1"/>
    <x v="1317"/>
    <s v="England"/>
    <n v="0"/>
    <n v="0"/>
    <n v="0"/>
    <n v="0"/>
    <n v="0"/>
    <n v="0"/>
    <n v="0"/>
    <n v="1.353"/>
    <n v="0"/>
    <m/>
    <m/>
    <m/>
    <m/>
    <m/>
    <n v="0"/>
    <n v="0"/>
    <n v="0"/>
    <n v="0"/>
    <n v="0"/>
    <n v="0"/>
    <n v="0"/>
    <n v="4.443953012880069E-2"/>
    <n v="0"/>
    <m/>
    <m/>
    <m/>
    <m/>
    <m/>
  </r>
  <r>
    <x v="39"/>
    <x v="0"/>
    <x v="1"/>
    <x v="1"/>
    <x v="1318"/>
    <s v="England"/>
    <n v="0"/>
    <n v="0"/>
    <n v="0"/>
    <n v="0"/>
    <n v="0"/>
    <n v="0"/>
    <n v="0"/>
    <n v="2.2999999999999998"/>
    <n v="0"/>
    <m/>
    <m/>
    <m/>
    <m/>
    <m/>
    <n v="0"/>
    <n v="0"/>
    <n v="0"/>
    <n v="0"/>
    <n v="0"/>
    <n v="0"/>
    <n v="0"/>
    <n v="7.5543916700843747E-2"/>
    <n v="0"/>
    <m/>
    <m/>
    <m/>
    <m/>
    <m/>
  </r>
  <r>
    <x v="39"/>
    <x v="0"/>
    <x v="1"/>
    <x v="1"/>
    <x v="1319"/>
    <s v="England"/>
    <n v="0"/>
    <n v="0"/>
    <n v="0"/>
    <n v="0"/>
    <n v="0"/>
    <n v="0"/>
    <n v="0"/>
    <n v="8.86"/>
    <n v="0"/>
    <m/>
    <m/>
    <m/>
    <m/>
    <m/>
    <n v="0"/>
    <n v="0"/>
    <n v="0"/>
    <n v="0"/>
    <n v="0"/>
    <n v="0"/>
    <n v="0"/>
    <n v="0.2910083052041198"/>
    <n v="0"/>
    <m/>
    <m/>
    <m/>
    <m/>
    <m/>
  </r>
  <r>
    <x v="39"/>
    <x v="1"/>
    <x v="75"/>
    <x v="1"/>
    <x v="1320"/>
    <s v="England"/>
    <n v="0"/>
    <n v="0"/>
    <n v="0"/>
    <n v="0"/>
    <n v="0"/>
    <n v="0"/>
    <n v="0"/>
    <n v="8.7999999999999995E-2"/>
    <n v="0"/>
    <m/>
    <m/>
    <m/>
    <m/>
    <m/>
    <n v="0"/>
    <n v="0"/>
    <n v="0"/>
    <n v="0"/>
    <n v="0"/>
    <n v="0"/>
    <n v="0"/>
    <n v="2.8903759433366303E-3"/>
    <n v="0"/>
    <m/>
    <m/>
    <m/>
    <m/>
    <m/>
  </r>
  <r>
    <x v="39"/>
    <x v="0"/>
    <x v="75"/>
    <x v="1"/>
    <x v="1320"/>
    <s v="England"/>
    <n v="0"/>
    <n v="0"/>
    <n v="0"/>
    <n v="0"/>
    <n v="0"/>
    <n v="0"/>
    <n v="0"/>
    <n v="0.18099999999999999"/>
    <n v="0"/>
    <m/>
    <m/>
    <m/>
    <m/>
    <m/>
    <n v="0"/>
    <n v="0"/>
    <n v="0"/>
    <n v="0"/>
    <n v="0"/>
    <n v="0"/>
    <n v="0"/>
    <n v="5.9449777925446598E-3"/>
    <n v="0"/>
    <m/>
    <m/>
    <m/>
    <m/>
    <m/>
  </r>
  <r>
    <x v="39"/>
    <x v="0"/>
    <x v="75"/>
    <x v="1"/>
    <x v="1320"/>
    <s v="England"/>
    <n v="0"/>
    <n v="0"/>
    <n v="0"/>
    <n v="0"/>
    <n v="0"/>
    <n v="0"/>
    <n v="0"/>
    <n v="0.26500000000000001"/>
    <n v="0"/>
    <m/>
    <m/>
    <m/>
    <m/>
    <m/>
    <n v="0"/>
    <n v="0"/>
    <n v="0"/>
    <n v="0"/>
    <n v="0"/>
    <n v="0"/>
    <n v="0"/>
    <n v="8.7039730111841719E-3"/>
    <n v="0"/>
    <m/>
    <m/>
    <m/>
    <m/>
    <m/>
  </r>
  <r>
    <x v="39"/>
    <x v="0"/>
    <x v="12"/>
    <x v="1"/>
    <x v="1321"/>
    <s v="England"/>
    <n v="0"/>
    <n v="0"/>
    <n v="0"/>
    <n v="0"/>
    <n v="0"/>
    <n v="0"/>
    <n v="0"/>
    <n v="0.16200000000000001"/>
    <n v="0"/>
    <m/>
    <m/>
    <m/>
    <m/>
    <m/>
    <n v="0"/>
    <n v="0"/>
    <n v="0"/>
    <n v="0"/>
    <n v="0"/>
    <n v="0"/>
    <n v="0"/>
    <n v="5.3209193502333427E-3"/>
    <n v="0"/>
    <m/>
    <m/>
    <m/>
    <m/>
    <m/>
  </r>
  <r>
    <x v="39"/>
    <x v="1"/>
    <x v="12"/>
    <x v="1"/>
    <x v="1322"/>
    <s v="England"/>
    <n v="0"/>
    <n v="0"/>
    <n v="0"/>
    <n v="0"/>
    <n v="0"/>
    <n v="0"/>
    <n v="0"/>
    <n v="0.83499999999999996"/>
    <n v="0"/>
    <m/>
    <m/>
    <m/>
    <m/>
    <m/>
    <n v="0"/>
    <n v="0"/>
    <n v="0"/>
    <n v="0"/>
    <n v="0"/>
    <n v="0"/>
    <n v="0"/>
    <n v="2.7425726280523706E-2"/>
    <n v="0"/>
    <m/>
    <m/>
    <m/>
    <m/>
    <m/>
  </r>
  <r>
    <x v="39"/>
    <x v="0"/>
    <x v="12"/>
    <x v="1"/>
    <x v="1321"/>
    <s v="England"/>
    <n v="0"/>
    <n v="0"/>
    <n v="0"/>
    <n v="0"/>
    <n v="0"/>
    <n v="0"/>
    <n v="0"/>
    <n v="1.18"/>
    <n v="0"/>
    <m/>
    <m/>
    <m/>
    <m/>
    <m/>
    <n v="0"/>
    <n v="0"/>
    <n v="0"/>
    <n v="0"/>
    <n v="0"/>
    <n v="0"/>
    <n v="0"/>
    <n v="3.8757313785650269E-2"/>
    <n v="0"/>
    <m/>
    <m/>
    <m/>
    <m/>
    <m/>
  </r>
  <r>
    <x v="39"/>
    <x v="1"/>
    <x v="12"/>
    <x v="1"/>
    <x v="1323"/>
    <s v="England"/>
    <n v="0"/>
    <n v="0"/>
    <n v="0"/>
    <n v="0"/>
    <n v="0"/>
    <n v="0"/>
    <n v="0"/>
    <n v="4.07"/>
    <n v="0"/>
    <m/>
    <m/>
    <m/>
    <m/>
    <m/>
    <n v="0"/>
    <n v="0"/>
    <n v="0"/>
    <n v="0"/>
    <n v="0"/>
    <n v="0"/>
    <n v="0"/>
    <n v="0.13367988737931916"/>
    <n v="0"/>
    <m/>
    <m/>
    <m/>
    <m/>
    <m/>
  </r>
  <r>
    <x v="39"/>
    <x v="0"/>
    <x v="12"/>
    <x v="1"/>
    <x v="1324"/>
    <s v="England"/>
    <n v="0"/>
    <n v="0"/>
    <n v="0"/>
    <n v="0"/>
    <n v="0"/>
    <n v="0"/>
    <n v="0"/>
    <n v="80"/>
    <n v="0"/>
    <m/>
    <m/>
    <m/>
    <m/>
    <m/>
    <n v="0"/>
    <n v="0"/>
    <n v="0"/>
    <n v="0"/>
    <n v="0"/>
    <n v="0"/>
    <n v="0"/>
    <n v="2.6276144939423913"/>
    <n v="0"/>
    <m/>
    <m/>
    <m/>
    <m/>
    <m/>
  </r>
  <r>
    <x v="39"/>
    <x v="1"/>
    <x v="70"/>
    <x v="1"/>
    <x v="1325"/>
    <s v="England"/>
    <n v="0"/>
    <n v="0"/>
    <n v="0"/>
    <n v="0"/>
    <n v="0"/>
    <n v="0"/>
    <n v="0"/>
    <n v="0.26"/>
    <n v="0"/>
    <m/>
    <m/>
    <m/>
    <m/>
    <m/>
    <n v="0"/>
    <n v="0"/>
    <n v="0"/>
    <n v="0"/>
    <n v="0"/>
    <n v="0"/>
    <n v="0"/>
    <n v="8.539747105312771E-3"/>
    <n v="0"/>
    <m/>
    <m/>
    <m/>
    <m/>
    <m/>
  </r>
  <r>
    <x v="39"/>
    <x v="0"/>
    <x v="70"/>
    <x v="1"/>
    <x v="1326"/>
    <s v="England"/>
    <n v="0"/>
    <n v="0"/>
    <n v="0"/>
    <n v="0"/>
    <n v="0"/>
    <n v="0"/>
    <n v="0"/>
    <n v="0.75"/>
    <n v="0"/>
    <m/>
    <m/>
    <m/>
    <m/>
    <m/>
    <n v="0"/>
    <n v="0"/>
    <n v="0"/>
    <n v="0"/>
    <n v="0"/>
    <n v="0"/>
    <n v="0"/>
    <n v="2.4633885880709916E-2"/>
    <n v="0"/>
    <m/>
    <m/>
    <m/>
    <m/>
    <m/>
  </r>
  <r>
    <x v="39"/>
    <x v="0"/>
    <x v="70"/>
    <x v="1"/>
    <x v="1327"/>
    <s v="England"/>
    <n v="0"/>
    <n v="0"/>
    <n v="0"/>
    <n v="0"/>
    <n v="0"/>
    <n v="0"/>
    <n v="0"/>
    <n v="7.7"/>
    <n v="0"/>
    <m/>
    <m/>
    <m/>
    <m/>
    <m/>
    <n v="0"/>
    <n v="0"/>
    <n v="0"/>
    <n v="0"/>
    <n v="0"/>
    <n v="0"/>
    <n v="0"/>
    <n v="0.25290789504195516"/>
    <n v="0"/>
    <m/>
    <m/>
    <m/>
    <m/>
    <m/>
  </r>
  <r>
    <x v="39"/>
    <x v="0"/>
    <x v="65"/>
    <x v="1"/>
    <x v="1328"/>
    <s v="England"/>
    <n v="0"/>
    <n v="0"/>
    <n v="0"/>
    <n v="0"/>
    <n v="0"/>
    <n v="0"/>
    <n v="0"/>
    <n v="96.24"/>
    <n v="0"/>
    <m/>
    <m/>
    <m/>
    <m/>
    <m/>
    <n v="0"/>
    <n v="0"/>
    <n v="0"/>
    <n v="0"/>
    <n v="0"/>
    <n v="0"/>
    <n v="0"/>
    <n v="3.1610202362126967"/>
    <n v="0"/>
    <m/>
    <m/>
    <m/>
    <m/>
    <m/>
  </r>
  <r>
    <x v="39"/>
    <x v="0"/>
    <x v="3"/>
    <x v="1"/>
    <x v="1329"/>
    <s v="England"/>
    <n v="0"/>
    <n v="0"/>
    <n v="0"/>
    <n v="0"/>
    <n v="0"/>
    <n v="0"/>
    <n v="0"/>
    <n v="16"/>
    <n v="0"/>
    <m/>
    <m/>
    <m/>
    <m/>
    <m/>
    <n v="0"/>
    <n v="0"/>
    <n v="0"/>
    <n v="0"/>
    <n v="0"/>
    <n v="0"/>
    <n v="0"/>
    <n v="0.52552289878847824"/>
    <n v="0"/>
    <m/>
    <m/>
    <m/>
    <m/>
    <m/>
  </r>
  <r>
    <x v="39"/>
    <x v="0"/>
    <x v="3"/>
    <x v="1"/>
    <x v="1330"/>
    <s v="England"/>
    <n v="0"/>
    <n v="0"/>
    <n v="0"/>
    <n v="0"/>
    <n v="0"/>
    <n v="0"/>
    <n v="0"/>
    <n v="139"/>
    <n v="0"/>
    <m/>
    <m/>
    <m/>
    <m/>
    <m/>
    <n v="0"/>
    <n v="0"/>
    <n v="0"/>
    <n v="0"/>
    <n v="0"/>
    <n v="0"/>
    <n v="0"/>
    <n v="4.5654801832249046"/>
    <n v="0"/>
    <m/>
    <m/>
    <m/>
    <m/>
    <m/>
  </r>
  <r>
    <x v="39"/>
    <x v="1"/>
    <x v="3"/>
    <x v="1"/>
    <x v="1331"/>
    <s v="England"/>
    <n v="0"/>
    <n v="0"/>
    <n v="0"/>
    <n v="0"/>
    <n v="0"/>
    <n v="0"/>
    <n v="0"/>
    <n v="549"/>
    <n v="0"/>
    <m/>
    <m/>
    <m/>
    <m/>
    <m/>
    <n v="0"/>
    <n v="0"/>
    <n v="0"/>
    <n v="0"/>
    <n v="0"/>
    <n v="0"/>
    <n v="0"/>
    <n v="18.032004464679659"/>
    <n v="0"/>
    <m/>
    <m/>
    <m/>
    <m/>
    <m/>
  </r>
  <r>
    <x v="39"/>
    <x v="1"/>
    <x v="2"/>
    <x v="1"/>
    <x v="1332"/>
    <s v="England"/>
    <n v="0"/>
    <n v="0"/>
    <n v="0"/>
    <n v="0"/>
    <n v="0"/>
    <n v="0"/>
    <n v="0"/>
    <n v="0.28999999999999998"/>
    <n v="0"/>
    <m/>
    <m/>
    <m/>
    <m/>
    <m/>
    <n v="0"/>
    <n v="0"/>
    <n v="0"/>
    <n v="0"/>
    <n v="0"/>
    <n v="0"/>
    <n v="0"/>
    <n v="9.525102540541168E-3"/>
    <n v="0"/>
    <m/>
    <m/>
    <m/>
    <m/>
    <m/>
  </r>
  <r>
    <x v="39"/>
    <x v="1"/>
    <x v="2"/>
    <x v="1"/>
    <x v="1333"/>
    <s v="England"/>
    <n v="0"/>
    <n v="0"/>
    <n v="0"/>
    <n v="0"/>
    <n v="0"/>
    <n v="0"/>
    <n v="0"/>
    <n v="120"/>
    <n v="0"/>
    <m/>
    <m/>
    <m/>
    <m/>
    <m/>
    <n v="0"/>
    <n v="0"/>
    <n v="0"/>
    <n v="0"/>
    <n v="0"/>
    <n v="0"/>
    <n v="0"/>
    <n v="3.941421740913587"/>
    <n v="0"/>
    <m/>
    <m/>
    <m/>
    <m/>
    <m/>
  </r>
  <r>
    <x v="39"/>
    <x v="0"/>
    <x v="51"/>
    <x v="1"/>
    <x v="1334"/>
    <s v="UK"/>
    <n v="0"/>
    <n v="0"/>
    <n v="0"/>
    <n v="0"/>
    <n v="0"/>
    <n v="0"/>
    <n v="0"/>
    <n v="-1.9930000000000001"/>
    <n v="0"/>
    <m/>
    <m/>
    <m/>
    <m/>
    <m/>
    <n v="0"/>
    <n v="0"/>
    <n v="0"/>
    <n v="0"/>
    <n v="0"/>
    <n v="0"/>
    <n v="0"/>
    <n v="-2.8033452545866467E-2"/>
    <n v="0"/>
    <m/>
    <m/>
    <m/>
    <m/>
    <m/>
  </r>
  <r>
    <x v="39"/>
    <x v="1"/>
    <x v="51"/>
    <x v="1"/>
    <x v="1335"/>
    <s v="England"/>
    <n v="0"/>
    <n v="0"/>
    <n v="0"/>
    <n v="0"/>
    <n v="0"/>
    <n v="0"/>
    <n v="0"/>
    <n v="3.05"/>
    <n v="0"/>
    <m/>
    <m/>
    <m/>
    <m/>
    <m/>
    <n v="0"/>
    <n v="0"/>
    <n v="0"/>
    <n v="0"/>
    <n v="0"/>
    <n v="0"/>
    <n v="0"/>
    <n v="0.10017780258155366"/>
    <n v="0"/>
    <m/>
    <m/>
    <m/>
    <m/>
    <m/>
  </r>
  <r>
    <x v="39"/>
    <x v="0"/>
    <x v="51"/>
    <x v="1"/>
    <x v="1335"/>
    <s v="England"/>
    <n v="0"/>
    <n v="0"/>
    <n v="0"/>
    <n v="0"/>
    <n v="0"/>
    <n v="0"/>
    <n v="0"/>
    <n v="3.722"/>
    <n v="0"/>
    <m/>
    <m/>
    <m/>
    <m/>
    <m/>
    <n v="0"/>
    <n v="0"/>
    <n v="0"/>
    <n v="0"/>
    <n v="0"/>
    <n v="0"/>
    <n v="0"/>
    <n v="0.12224976433066975"/>
    <n v="0"/>
    <m/>
    <m/>
    <m/>
    <m/>
    <m/>
  </r>
  <r>
    <x v="39"/>
    <x v="0"/>
    <x v="8"/>
    <x v="1"/>
    <x v="1336"/>
    <s v="UK"/>
    <n v="0"/>
    <n v="0"/>
    <n v="0"/>
    <n v="0"/>
    <n v="0"/>
    <n v="0"/>
    <n v="0"/>
    <n v="-2.419"/>
    <n v="0"/>
    <m/>
    <m/>
    <m/>
    <m/>
    <m/>
    <n v="0"/>
    <n v="0"/>
    <n v="0"/>
    <n v="0"/>
    <n v="0"/>
    <n v="0"/>
    <n v="0"/>
    <n v="-6.1784754655827272E-2"/>
    <n v="0"/>
    <m/>
    <m/>
    <m/>
    <m/>
    <m/>
  </r>
  <r>
    <x v="39"/>
    <x v="0"/>
    <x v="8"/>
    <x v="1"/>
    <x v="1337"/>
    <s v="England &amp; Wales"/>
    <n v="0"/>
    <n v="0"/>
    <n v="0"/>
    <n v="0"/>
    <n v="0"/>
    <n v="0"/>
    <n v="0"/>
    <n v="0.01"/>
    <n v="0"/>
    <m/>
    <m/>
    <m/>
    <m/>
    <m/>
    <n v="0"/>
    <n v="0"/>
    <n v="0"/>
    <n v="0"/>
    <n v="0"/>
    <n v="0"/>
    <n v="0"/>
    <n v="3.1135009709376955E-4"/>
    <n v="0"/>
    <m/>
    <m/>
    <m/>
    <m/>
    <m/>
  </r>
  <r>
    <x v="39"/>
    <x v="0"/>
    <x v="8"/>
    <x v="1"/>
    <x v="1337"/>
    <s v="England &amp; Wales"/>
    <n v="0"/>
    <n v="0"/>
    <n v="0"/>
    <n v="0"/>
    <n v="0"/>
    <n v="0"/>
    <n v="0"/>
    <n v="0.11"/>
    <n v="0"/>
    <m/>
    <m/>
    <m/>
    <m/>
    <m/>
    <n v="0"/>
    <n v="0"/>
    <n v="0"/>
    <n v="0"/>
    <n v="0"/>
    <n v="0"/>
    <n v="0"/>
    <n v="3.424851068031465E-3"/>
    <n v="0"/>
    <m/>
    <m/>
    <m/>
    <m/>
    <m/>
  </r>
  <r>
    <x v="39"/>
    <x v="0"/>
    <x v="14"/>
    <x v="1"/>
    <x v="1338"/>
    <s v="UK"/>
    <n v="0"/>
    <n v="0"/>
    <n v="0"/>
    <n v="0"/>
    <n v="0"/>
    <n v="0"/>
    <n v="0"/>
    <n v="-45.688000000000002"/>
    <n v="0"/>
    <m/>
    <m/>
    <m/>
    <m/>
    <m/>
    <n v="0"/>
    <n v="0"/>
    <n v="0"/>
    <n v="0"/>
    <n v="0"/>
    <n v="0"/>
    <n v="0"/>
    <n v="-1.3842727728314694"/>
    <n v="0"/>
    <m/>
    <m/>
    <m/>
    <m/>
    <m/>
  </r>
  <r>
    <x v="39"/>
    <x v="0"/>
    <x v="9"/>
    <x v="1"/>
    <x v="1339"/>
    <s v="England &amp; Wales"/>
    <n v="0"/>
    <n v="0"/>
    <n v="0"/>
    <n v="0"/>
    <n v="0"/>
    <n v="0"/>
    <n v="0"/>
    <n v="0.54100000000000004"/>
    <n v="0"/>
    <m/>
    <m/>
    <m/>
    <m/>
    <m/>
    <n v="0"/>
    <n v="0"/>
    <n v="0"/>
    <n v="0"/>
    <n v="0"/>
    <n v="0"/>
    <n v="0"/>
    <n v="1.6844040252772932E-2"/>
    <n v="0"/>
    <m/>
    <m/>
    <m/>
    <m/>
    <m/>
  </r>
  <r>
    <x v="39"/>
    <x v="1"/>
    <x v="9"/>
    <x v="1"/>
    <x v="1339"/>
    <s v="England &amp; Wales"/>
    <n v="0"/>
    <n v="0"/>
    <n v="0"/>
    <n v="0"/>
    <n v="0"/>
    <n v="0"/>
    <n v="0"/>
    <n v="1.371"/>
    <n v="0"/>
    <m/>
    <m/>
    <m/>
    <m/>
    <m/>
    <n v="0"/>
    <n v="0"/>
    <n v="0"/>
    <n v="0"/>
    <n v="0"/>
    <n v="0"/>
    <n v="0"/>
    <n v="4.2686098311555808E-2"/>
    <n v="0"/>
    <m/>
    <m/>
    <m/>
    <m/>
    <m/>
  </r>
  <r>
    <x v="39"/>
    <x v="0"/>
    <x v="9"/>
    <x v="1"/>
    <x v="1339"/>
    <s v="England &amp; Wales"/>
    <n v="0"/>
    <n v="0"/>
    <n v="0"/>
    <n v="0"/>
    <n v="0"/>
    <n v="0"/>
    <n v="0"/>
    <n v="3.6949999999999998"/>
    <n v="0"/>
    <m/>
    <m/>
    <m/>
    <m/>
    <m/>
    <n v="0"/>
    <n v="0"/>
    <n v="0"/>
    <n v="0"/>
    <n v="0"/>
    <n v="0"/>
    <n v="0"/>
    <n v="0.11504386087614785"/>
    <n v="0"/>
    <m/>
    <m/>
    <m/>
    <m/>
    <m/>
  </r>
  <r>
    <x v="39"/>
    <x v="0"/>
    <x v="9"/>
    <x v="1"/>
    <x v="1340"/>
    <s v="England &amp; Wales"/>
    <n v="0"/>
    <n v="0"/>
    <n v="0"/>
    <n v="0"/>
    <n v="0"/>
    <n v="0"/>
    <n v="0"/>
    <n v="150"/>
    <n v="0"/>
    <m/>
    <m/>
    <m/>
    <m/>
    <m/>
    <n v="0"/>
    <n v="0"/>
    <n v="0"/>
    <n v="0"/>
    <n v="0"/>
    <n v="0"/>
    <n v="0"/>
    <n v="4.6702514564065432"/>
    <n v="0"/>
    <m/>
    <m/>
    <m/>
    <m/>
    <m/>
  </r>
  <r>
    <x v="39"/>
    <x v="1"/>
    <x v="12"/>
    <x v="1"/>
    <x v="1324"/>
    <s v="England"/>
    <n v="0"/>
    <n v="0"/>
    <n v="0"/>
    <n v="0"/>
    <n v="0"/>
    <n v="0"/>
    <n v="0"/>
    <n v="-80"/>
    <n v="0"/>
    <m/>
    <m/>
    <m/>
    <m/>
    <m/>
    <n v="0"/>
    <n v="0"/>
    <n v="0"/>
    <n v="0"/>
    <n v="0"/>
    <n v="0"/>
    <n v="0"/>
    <n v="-2.6276144939423913"/>
    <n v="0"/>
    <m/>
    <m/>
    <m/>
    <m/>
    <m/>
  </r>
  <r>
    <x v="39"/>
    <x v="2"/>
    <x v="3"/>
    <x v="1"/>
    <x v="1341"/>
    <s v="England"/>
    <n v="0"/>
    <n v="0"/>
    <n v="0"/>
    <n v="0"/>
    <n v="0"/>
    <n v="0"/>
    <n v="0"/>
    <n v="-139"/>
    <n v="0"/>
    <m/>
    <m/>
    <m/>
    <m/>
    <m/>
    <n v="0"/>
    <n v="0"/>
    <n v="0"/>
    <n v="0"/>
    <n v="0"/>
    <n v="0"/>
    <n v="0"/>
    <n v="-4.3336681193169238"/>
    <n v="0"/>
    <m/>
    <m/>
    <m/>
    <m/>
    <m/>
  </r>
  <r>
    <x v="39"/>
    <x v="1"/>
    <x v="12"/>
    <x v="1"/>
    <x v="1342"/>
    <s v="England"/>
    <n v="0"/>
    <n v="0"/>
    <n v="0"/>
    <n v="0"/>
    <n v="0"/>
    <n v="0"/>
    <n v="0"/>
    <n v="-200"/>
    <n v="0"/>
    <m/>
    <m/>
    <m/>
    <m/>
    <m/>
    <n v="0"/>
    <n v="0"/>
    <n v="0"/>
    <n v="0"/>
    <n v="0"/>
    <n v="0"/>
    <n v="0"/>
    <n v="-6.5690362348559779"/>
    <n v="0"/>
    <m/>
    <m/>
    <m/>
    <m/>
    <m/>
  </r>
  <r>
    <x v="39"/>
    <x v="0"/>
    <x v="51"/>
    <x v="1"/>
    <x v="1343"/>
    <s v="England &amp; Wales"/>
    <n v="0"/>
    <n v="0"/>
    <n v="0"/>
    <n v="0"/>
    <n v="0"/>
    <n v="0"/>
    <n v="0"/>
    <n v="12.26"/>
    <n v="0"/>
    <m/>
    <m/>
    <m/>
    <m/>
    <m/>
    <n v="0"/>
    <n v="0"/>
    <n v="0"/>
    <n v="0"/>
    <n v="0"/>
    <n v="0"/>
    <n v="0"/>
    <n v="0.38171521903696148"/>
    <n v="0"/>
    <m/>
    <m/>
    <m/>
    <m/>
    <m/>
  </r>
  <r>
    <x v="39"/>
    <x v="0"/>
    <x v="0"/>
    <x v="2"/>
    <x v="1118"/>
    <s v="Northern Ireland"/>
    <n v="0"/>
    <n v="0"/>
    <n v="0"/>
    <n v="0"/>
    <n v="0"/>
    <n v="0"/>
    <n v="0"/>
    <n v="0"/>
    <n v="0"/>
    <m/>
    <m/>
    <m/>
    <m/>
    <m/>
    <n v="0"/>
    <n v="0"/>
    <n v="0"/>
    <n v="0"/>
    <n v="0"/>
    <n v="0"/>
    <n v="0"/>
    <n v="1.5920000000000001"/>
    <n v="0"/>
    <m/>
    <m/>
    <m/>
    <m/>
    <m/>
  </r>
  <r>
    <x v="39"/>
    <x v="0"/>
    <x v="0"/>
    <x v="2"/>
    <x v="1344"/>
    <s v="Northern Ireland"/>
    <n v="0"/>
    <n v="0"/>
    <n v="0"/>
    <n v="0"/>
    <n v="0"/>
    <n v="0"/>
    <n v="0"/>
    <n v="0"/>
    <n v="0"/>
    <m/>
    <m/>
    <m/>
    <m/>
    <m/>
    <n v="0"/>
    <n v="0"/>
    <n v="0"/>
    <n v="0"/>
    <n v="0"/>
    <n v="0"/>
    <n v="0"/>
    <n v="6.8239999999999998"/>
    <n v="0"/>
    <m/>
    <m/>
    <m/>
    <m/>
    <m/>
  </r>
  <r>
    <x v="39"/>
    <x v="1"/>
    <x v="0"/>
    <x v="2"/>
    <x v="1344"/>
    <s v="Northern Ireland"/>
    <n v="0"/>
    <n v="0"/>
    <n v="0"/>
    <n v="0"/>
    <n v="0"/>
    <n v="0"/>
    <n v="0"/>
    <n v="0"/>
    <n v="0"/>
    <m/>
    <m/>
    <m/>
    <m/>
    <m/>
    <n v="0"/>
    <n v="0"/>
    <n v="0"/>
    <n v="0"/>
    <n v="0"/>
    <n v="0"/>
    <n v="0"/>
    <n v="0.51700000000000002"/>
    <n v="0"/>
    <m/>
    <m/>
    <m/>
    <m/>
    <m/>
  </r>
  <r>
    <x v="39"/>
    <x v="0"/>
    <x v="0"/>
    <x v="2"/>
    <x v="1345"/>
    <s v="Northern Ireland"/>
    <n v="0"/>
    <n v="0"/>
    <n v="0"/>
    <n v="0"/>
    <n v="0"/>
    <n v="0"/>
    <n v="0"/>
    <n v="0"/>
    <n v="0"/>
    <m/>
    <m/>
    <m/>
    <m/>
    <m/>
    <n v="0"/>
    <n v="0"/>
    <n v="0"/>
    <n v="0"/>
    <n v="0"/>
    <n v="0"/>
    <n v="0"/>
    <n v="49"/>
    <n v="0"/>
    <m/>
    <m/>
    <m/>
    <m/>
    <m/>
  </r>
  <r>
    <x v="39"/>
    <x v="1"/>
    <x v="0"/>
    <x v="2"/>
    <x v="1346"/>
    <s v="Northern Ireland"/>
    <n v="0"/>
    <n v="0"/>
    <n v="0"/>
    <n v="0"/>
    <n v="0"/>
    <n v="0"/>
    <n v="0"/>
    <n v="0"/>
    <n v="0"/>
    <m/>
    <m/>
    <m/>
    <m/>
    <m/>
    <n v="0"/>
    <n v="0"/>
    <n v="0"/>
    <n v="0"/>
    <n v="0"/>
    <n v="0"/>
    <n v="0"/>
    <n v="37.200000000000003"/>
    <n v="0"/>
    <m/>
    <m/>
    <m/>
    <m/>
    <m/>
  </r>
  <r>
    <x v="39"/>
    <x v="1"/>
    <x v="0"/>
    <x v="2"/>
    <x v="1046"/>
    <s v="Northern Ireland"/>
    <n v="0"/>
    <n v="0"/>
    <n v="0"/>
    <n v="0"/>
    <n v="0"/>
    <n v="0"/>
    <n v="0"/>
    <n v="0"/>
    <n v="0"/>
    <m/>
    <m/>
    <m/>
    <m/>
    <m/>
    <n v="0"/>
    <n v="0"/>
    <n v="0"/>
    <n v="0"/>
    <n v="0"/>
    <n v="0"/>
    <n v="0"/>
    <n v="64.400000000000006"/>
    <n v="0"/>
    <m/>
    <m/>
    <m/>
    <m/>
    <m/>
  </r>
  <r>
    <x v="39"/>
    <x v="0"/>
    <x v="0"/>
    <x v="2"/>
    <x v="1347"/>
    <s v="Northern Ireland"/>
    <n v="0"/>
    <n v="0"/>
    <n v="0"/>
    <n v="0"/>
    <n v="0"/>
    <n v="0"/>
    <n v="0"/>
    <n v="0"/>
    <n v="0"/>
    <m/>
    <m/>
    <m/>
    <m/>
    <m/>
    <n v="0"/>
    <n v="0"/>
    <n v="0"/>
    <n v="0"/>
    <n v="0"/>
    <n v="0"/>
    <n v="0"/>
    <n v="46.749000000000002"/>
    <n v="0"/>
    <m/>
    <m/>
    <m/>
    <m/>
    <m/>
  </r>
  <r>
    <x v="39"/>
    <x v="1"/>
    <x v="0"/>
    <x v="2"/>
    <x v="1347"/>
    <s v="Northern Ireland"/>
    <n v="0"/>
    <n v="0"/>
    <n v="0"/>
    <n v="0"/>
    <n v="0"/>
    <n v="0"/>
    <n v="0"/>
    <n v="0"/>
    <n v="0"/>
    <m/>
    <m/>
    <m/>
    <m/>
    <m/>
    <n v="0"/>
    <n v="0"/>
    <n v="0"/>
    <n v="0"/>
    <n v="0"/>
    <n v="0"/>
    <n v="0"/>
    <n v="5.3330000000000002"/>
    <n v="0"/>
    <m/>
    <m/>
    <m/>
    <m/>
    <m/>
  </r>
  <r>
    <x v="39"/>
    <x v="0"/>
    <x v="0"/>
    <x v="2"/>
    <x v="1348"/>
    <s v="Northern Ireland"/>
    <n v="0"/>
    <n v="0"/>
    <n v="0"/>
    <n v="0"/>
    <n v="0"/>
    <n v="0"/>
    <n v="0"/>
    <n v="0"/>
    <n v="0"/>
    <m/>
    <m/>
    <m/>
    <m/>
    <m/>
    <n v="0"/>
    <n v="0"/>
    <n v="0"/>
    <n v="0"/>
    <n v="0"/>
    <n v="0"/>
    <n v="0"/>
    <n v="1.091"/>
    <n v="0"/>
    <m/>
    <m/>
    <m/>
    <m/>
    <m/>
  </r>
  <r>
    <x v="39"/>
    <x v="1"/>
    <x v="0"/>
    <x v="2"/>
    <x v="1348"/>
    <s v="Northern Ireland"/>
    <n v="0"/>
    <n v="0"/>
    <n v="0"/>
    <n v="0"/>
    <n v="0"/>
    <n v="0"/>
    <n v="0"/>
    <n v="0"/>
    <n v="0"/>
    <m/>
    <m/>
    <m/>
    <m/>
    <m/>
    <n v="0"/>
    <n v="0"/>
    <n v="0"/>
    <n v="0"/>
    <n v="0"/>
    <n v="0"/>
    <n v="0"/>
    <n v="0.01"/>
    <n v="0"/>
    <m/>
    <m/>
    <m/>
    <m/>
    <m/>
  </r>
  <r>
    <x v="39"/>
    <x v="0"/>
    <x v="8"/>
    <x v="3"/>
    <x v="1349"/>
    <s v="Northern Ireland"/>
    <n v="0"/>
    <n v="0"/>
    <n v="0"/>
    <n v="0"/>
    <n v="0"/>
    <n v="0"/>
    <n v="0"/>
    <n v="0"/>
    <n v="0"/>
    <m/>
    <m/>
    <m/>
    <m/>
    <m/>
    <n v="0"/>
    <n v="0"/>
    <n v="0"/>
    <n v="0"/>
    <n v="0"/>
    <n v="0"/>
    <n v="0"/>
    <n v="27.585999999999999"/>
    <n v="0"/>
    <m/>
    <m/>
    <m/>
    <m/>
    <m/>
  </r>
  <r>
    <x v="39"/>
    <x v="0"/>
    <x v="0"/>
    <x v="2"/>
    <x v="1350"/>
    <s v="Northern Ireland"/>
    <n v="0"/>
    <n v="0"/>
    <n v="0"/>
    <n v="0"/>
    <n v="0"/>
    <n v="0"/>
    <n v="0"/>
    <n v="0"/>
    <n v="0"/>
    <m/>
    <m/>
    <m/>
    <m/>
    <m/>
    <n v="0"/>
    <n v="0"/>
    <n v="0"/>
    <n v="0"/>
    <n v="0"/>
    <n v="0"/>
    <n v="0"/>
    <n v="5.24"/>
    <n v="0"/>
    <m/>
    <m/>
    <m/>
    <m/>
    <m/>
  </r>
  <r>
    <x v="39"/>
    <x v="1"/>
    <x v="0"/>
    <x v="2"/>
    <x v="1350"/>
    <s v="Northern Ireland"/>
    <n v="0"/>
    <n v="0"/>
    <n v="0"/>
    <n v="0"/>
    <n v="0"/>
    <n v="0"/>
    <n v="0"/>
    <n v="0"/>
    <n v="0"/>
    <m/>
    <m/>
    <m/>
    <m/>
    <m/>
    <n v="0"/>
    <n v="0"/>
    <n v="0"/>
    <n v="0"/>
    <n v="0"/>
    <n v="0"/>
    <n v="0"/>
    <n v="0.625"/>
    <n v="0"/>
    <m/>
    <m/>
    <m/>
    <m/>
    <m/>
  </r>
  <r>
    <x v="39"/>
    <x v="0"/>
    <x v="0"/>
    <x v="2"/>
    <x v="1351"/>
    <s v="Northern Ireland"/>
    <n v="0"/>
    <n v="0"/>
    <n v="0"/>
    <n v="0"/>
    <n v="0"/>
    <n v="0"/>
    <n v="0"/>
    <n v="0"/>
    <n v="0"/>
    <m/>
    <m/>
    <m/>
    <m/>
    <m/>
    <n v="0"/>
    <n v="0"/>
    <n v="0"/>
    <n v="0"/>
    <n v="0"/>
    <n v="0"/>
    <n v="0"/>
    <n v="4.3600000000000003"/>
    <n v="0"/>
    <m/>
    <m/>
    <m/>
    <m/>
    <m/>
  </r>
  <r>
    <x v="39"/>
    <x v="0"/>
    <x v="0"/>
    <x v="2"/>
    <x v="1352"/>
    <s v="Northern Ireland"/>
    <n v="0"/>
    <n v="0"/>
    <n v="0"/>
    <n v="0"/>
    <n v="0"/>
    <n v="0"/>
    <n v="0"/>
    <n v="0"/>
    <n v="0"/>
    <m/>
    <m/>
    <m/>
    <m/>
    <m/>
    <n v="0"/>
    <n v="0"/>
    <n v="0"/>
    <n v="0"/>
    <n v="0"/>
    <n v="0"/>
    <n v="0"/>
    <n v="3.3"/>
    <n v="0"/>
    <m/>
    <m/>
    <m/>
    <m/>
    <m/>
  </r>
  <r>
    <x v="39"/>
    <x v="0"/>
    <x v="17"/>
    <x v="3"/>
    <x v="1353"/>
    <s v="Northern Ireland"/>
    <n v="0"/>
    <n v="0"/>
    <n v="0"/>
    <n v="0"/>
    <n v="0"/>
    <n v="0"/>
    <n v="0"/>
    <n v="0"/>
    <n v="0"/>
    <m/>
    <m/>
    <m/>
    <m/>
    <m/>
    <n v="0"/>
    <n v="0"/>
    <n v="0"/>
    <n v="0"/>
    <n v="0"/>
    <n v="0"/>
    <n v="0"/>
    <n v="0.24"/>
    <n v="0"/>
    <m/>
    <m/>
    <m/>
    <m/>
    <m/>
  </r>
  <r>
    <x v="39"/>
    <x v="0"/>
    <x v="73"/>
    <x v="3"/>
    <x v="1354"/>
    <s v="Northern Ireland"/>
    <n v="0"/>
    <n v="0"/>
    <n v="0"/>
    <n v="0"/>
    <n v="0"/>
    <n v="0"/>
    <n v="0"/>
    <n v="0"/>
    <n v="0"/>
    <m/>
    <m/>
    <m/>
    <m/>
    <m/>
    <n v="0"/>
    <n v="0"/>
    <n v="0"/>
    <n v="0"/>
    <n v="0"/>
    <n v="0"/>
    <n v="0"/>
    <n v="-4.2000000000000003E-2"/>
    <n v="0"/>
    <m/>
    <m/>
    <m/>
    <m/>
    <m/>
  </r>
  <r>
    <x v="39"/>
    <x v="0"/>
    <x v="0"/>
    <x v="2"/>
    <x v="1355"/>
    <s v="Northern Ireland"/>
    <n v="0"/>
    <n v="0"/>
    <n v="0"/>
    <n v="0"/>
    <n v="0"/>
    <n v="0"/>
    <n v="0"/>
    <n v="0"/>
    <n v="0"/>
    <m/>
    <m/>
    <m/>
    <m/>
    <m/>
    <n v="0"/>
    <n v="0"/>
    <n v="0"/>
    <n v="0"/>
    <n v="0"/>
    <n v="0"/>
    <n v="0"/>
    <n v="1"/>
    <n v="0"/>
    <m/>
    <m/>
    <m/>
    <m/>
    <m/>
  </r>
  <r>
    <x v="39"/>
    <x v="0"/>
    <x v="0"/>
    <x v="2"/>
    <x v="1356"/>
    <s v="Northern Ireland"/>
    <n v="0"/>
    <n v="0"/>
    <n v="0"/>
    <n v="0"/>
    <n v="0"/>
    <n v="0"/>
    <n v="0"/>
    <n v="0"/>
    <n v="0"/>
    <m/>
    <m/>
    <m/>
    <m/>
    <m/>
    <n v="0"/>
    <n v="0"/>
    <n v="0"/>
    <n v="0"/>
    <n v="0"/>
    <n v="0"/>
    <n v="0"/>
    <n v="1.2350000000000001"/>
    <n v="0"/>
    <m/>
    <m/>
    <m/>
    <m/>
    <m/>
  </r>
  <r>
    <x v="39"/>
    <x v="0"/>
    <x v="0"/>
    <x v="2"/>
    <x v="1357"/>
    <s v="Northern Ireland"/>
    <n v="0"/>
    <n v="0"/>
    <n v="0"/>
    <n v="0"/>
    <n v="0"/>
    <n v="0"/>
    <n v="0"/>
    <n v="0"/>
    <n v="0"/>
    <m/>
    <m/>
    <m/>
    <m/>
    <m/>
    <n v="0"/>
    <n v="0"/>
    <n v="0"/>
    <n v="0"/>
    <n v="0"/>
    <n v="0"/>
    <n v="0"/>
    <n v="5"/>
    <n v="0"/>
    <m/>
    <m/>
    <m/>
    <m/>
    <m/>
  </r>
  <r>
    <x v="39"/>
    <x v="0"/>
    <x v="15"/>
    <x v="3"/>
    <x v="1358"/>
    <s v="Northern Ireland"/>
    <n v="0"/>
    <n v="0"/>
    <n v="0"/>
    <n v="0"/>
    <n v="0"/>
    <n v="0"/>
    <n v="0"/>
    <n v="0"/>
    <n v="0"/>
    <m/>
    <m/>
    <m/>
    <m/>
    <m/>
    <n v="0"/>
    <n v="0"/>
    <n v="0"/>
    <n v="0"/>
    <n v="0"/>
    <n v="0"/>
    <n v="0"/>
    <n v="5.0000000000000001E-3"/>
    <n v="0"/>
    <m/>
    <m/>
    <m/>
    <m/>
    <m/>
  </r>
  <r>
    <x v="40"/>
    <x v="0"/>
    <x v="35"/>
    <x v="1"/>
    <x v="1359"/>
    <s v="England"/>
    <n v="0"/>
    <n v="0"/>
    <n v="0"/>
    <n v="0"/>
    <n v="0"/>
    <n v="0"/>
    <n v="0"/>
    <n v="0"/>
    <n v="325.464"/>
    <m/>
    <m/>
    <m/>
    <m/>
    <m/>
    <n v="0"/>
    <n v="0"/>
    <n v="0"/>
    <n v="0"/>
    <n v="0"/>
    <n v="0"/>
    <n v="0"/>
    <n v="0"/>
    <n v="10.689931862859"/>
    <m/>
    <m/>
    <m/>
    <m/>
    <m/>
  </r>
  <r>
    <x v="40"/>
    <x v="0"/>
    <x v="35"/>
    <x v="1"/>
    <x v="1360"/>
    <s v="England"/>
    <n v="0"/>
    <n v="0"/>
    <n v="0"/>
    <n v="0"/>
    <n v="0"/>
    <n v="0"/>
    <n v="0"/>
    <n v="0"/>
    <n v="2377.2060000000001"/>
    <m/>
    <m/>
    <m/>
    <m/>
    <m/>
    <n v="0"/>
    <n v="0"/>
    <n v="0"/>
    <n v="0"/>
    <n v="0"/>
    <n v="0"/>
    <n v="0"/>
    <n v="0"/>
    <n v="78.079752430553697"/>
    <m/>
    <m/>
    <m/>
    <m/>
    <m/>
  </r>
  <r>
    <x v="40"/>
    <x v="0"/>
    <x v="70"/>
    <x v="1"/>
    <x v="1361"/>
    <s v="England"/>
    <n v="0"/>
    <n v="0"/>
    <n v="0"/>
    <n v="0"/>
    <n v="0"/>
    <n v="0"/>
    <n v="0"/>
    <n v="15"/>
    <n v="15"/>
    <m/>
    <m/>
    <m/>
    <m/>
    <m/>
    <n v="0"/>
    <n v="0"/>
    <n v="0"/>
    <n v="0"/>
    <n v="0"/>
    <n v="0"/>
    <n v="0"/>
    <n v="0.49267771761419799"/>
    <n v="0.49267771761419799"/>
    <m/>
    <m/>
    <m/>
    <m/>
    <m/>
  </r>
  <r>
    <x v="40"/>
    <x v="0"/>
    <x v="1"/>
    <x v="1"/>
    <x v="1362"/>
    <s v="England"/>
    <n v="0"/>
    <n v="0"/>
    <n v="0"/>
    <n v="0"/>
    <n v="0"/>
    <n v="0"/>
    <n v="0"/>
    <n v="0"/>
    <n v="25"/>
    <m/>
    <m/>
    <m/>
    <m/>
    <m/>
    <n v="0"/>
    <n v="0"/>
    <n v="0"/>
    <n v="0"/>
    <n v="0"/>
    <n v="0"/>
    <n v="0"/>
    <n v="0"/>
    <n v="0.82112952935699701"/>
    <m/>
    <m/>
    <m/>
    <m/>
    <m/>
  </r>
  <r>
    <x v="40"/>
    <x v="0"/>
    <x v="2"/>
    <x v="1"/>
    <x v="1363"/>
    <s v="England"/>
    <n v="0"/>
    <n v="0"/>
    <n v="0"/>
    <n v="0"/>
    <n v="0"/>
    <n v="0"/>
    <n v="0"/>
    <n v="0"/>
    <n v="21"/>
    <m/>
    <m/>
    <m/>
    <m/>
    <m/>
    <n v="0"/>
    <n v="0"/>
    <n v="0"/>
    <n v="0"/>
    <n v="0"/>
    <n v="0"/>
    <n v="0"/>
    <n v="0"/>
    <n v="0.68974880465987798"/>
    <m/>
    <m/>
    <m/>
    <m/>
    <m/>
  </r>
  <r>
    <x v="40"/>
    <x v="0"/>
    <x v="2"/>
    <x v="1"/>
    <x v="1364"/>
    <s v="England"/>
    <n v="0"/>
    <n v="0"/>
    <n v="0"/>
    <n v="0"/>
    <n v="0"/>
    <n v="0"/>
    <n v="0"/>
    <n v="0"/>
    <n v="6"/>
    <m/>
    <m/>
    <m/>
    <m/>
    <m/>
    <n v="0"/>
    <n v="0"/>
    <n v="0"/>
    <n v="0"/>
    <n v="0"/>
    <n v="0"/>
    <n v="0"/>
    <n v="0"/>
    <n v="0.19707108704567899"/>
    <m/>
    <m/>
    <m/>
    <m/>
    <m/>
  </r>
  <r>
    <x v="40"/>
    <x v="0"/>
    <x v="2"/>
    <x v="1"/>
    <x v="1365"/>
    <s v="England"/>
    <n v="0"/>
    <n v="0"/>
    <n v="0"/>
    <n v="0"/>
    <n v="0"/>
    <n v="0"/>
    <n v="0"/>
    <n v="1030"/>
    <n v="0"/>
    <m/>
    <m/>
    <m/>
    <m/>
    <m/>
    <n v="0"/>
    <n v="0"/>
    <n v="0"/>
    <n v="0"/>
    <n v="0"/>
    <n v="0"/>
    <n v="0"/>
    <n v="33.8305366095083"/>
    <n v="0"/>
    <m/>
    <m/>
    <m/>
    <m/>
    <m/>
  </r>
  <r>
    <x v="40"/>
    <x v="0"/>
    <x v="2"/>
    <x v="1"/>
    <x v="1365"/>
    <s v="England"/>
    <n v="0"/>
    <n v="0"/>
    <n v="0"/>
    <n v="0"/>
    <n v="0"/>
    <n v="0"/>
    <n v="0"/>
    <n v="1044.5"/>
    <n v="0"/>
    <m/>
    <m/>
    <m/>
    <m/>
    <m/>
    <n v="0"/>
    <n v="0"/>
    <n v="0"/>
    <n v="0"/>
    <n v="0"/>
    <n v="0"/>
    <n v="0"/>
    <n v="34.306791736535303"/>
    <n v="0"/>
    <m/>
    <m/>
    <m/>
    <m/>
    <m/>
  </r>
  <r>
    <x v="40"/>
    <x v="0"/>
    <x v="2"/>
    <x v="1"/>
    <x v="1366"/>
    <s v="England"/>
    <n v="0"/>
    <n v="0"/>
    <n v="0"/>
    <n v="0"/>
    <n v="0"/>
    <n v="0"/>
    <n v="0"/>
    <n v="200"/>
    <n v="0"/>
    <m/>
    <m/>
    <m/>
    <m/>
    <m/>
    <n v="0"/>
    <n v="0"/>
    <n v="0"/>
    <n v="0"/>
    <n v="0"/>
    <n v="0"/>
    <n v="0"/>
    <n v="6.5690362348559797"/>
    <n v="0"/>
    <m/>
    <m/>
    <m/>
    <m/>
    <m/>
  </r>
  <r>
    <x v="40"/>
    <x v="0"/>
    <x v="2"/>
    <x v="1"/>
    <x v="1367"/>
    <s v="England"/>
    <n v="0"/>
    <n v="0"/>
    <n v="0"/>
    <n v="0"/>
    <n v="0"/>
    <n v="0"/>
    <n v="0"/>
    <n v="5"/>
    <n v="85"/>
    <m/>
    <m/>
    <m/>
    <m/>
    <m/>
    <n v="0"/>
    <n v="0"/>
    <n v="0"/>
    <n v="0"/>
    <n v="0"/>
    <n v="0"/>
    <n v="0"/>
    <n v="0.16422590587139901"/>
    <n v="2.7918403998137902"/>
    <m/>
    <m/>
    <m/>
    <m/>
    <m/>
  </r>
  <r>
    <x v="40"/>
    <x v="1"/>
    <x v="70"/>
    <x v="1"/>
    <x v="1368"/>
    <s v="England"/>
    <n v="0"/>
    <n v="0"/>
    <n v="0"/>
    <n v="0"/>
    <n v="0"/>
    <n v="0"/>
    <n v="0"/>
    <n v="0"/>
    <n v="100"/>
    <m/>
    <m/>
    <m/>
    <m/>
    <m/>
    <n v="0"/>
    <n v="0"/>
    <n v="0"/>
    <n v="0"/>
    <n v="0"/>
    <n v="0"/>
    <n v="0"/>
    <n v="0"/>
    <n v="3.2845181174279898"/>
    <m/>
    <m/>
    <m/>
    <m/>
    <m/>
  </r>
  <r>
    <x v="40"/>
    <x v="0"/>
    <x v="70"/>
    <x v="1"/>
    <x v="1369"/>
    <s v="England"/>
    <n v="0"/>
    <n v="0"/>
    <n v="0"/>
    <n v="0"/>
    <n v="0"/>
    <n v="0"/>
    <n v="0"/>
    <n v="7"/>
    <n v="25.8"/>
    <m/>
    <m/>
    <m/>
    <m/>
    <m/>
    <n v="0"/>
    <n v="0"/>
    <n v="0"/>
    <n v="0"/>
    <n v="0"/>
    <n v="0"/>
    <n v="0"/>
    <n v="0.229916268219959"/>
    <n v="0.847405674296421"/>
    <m/>
    <m/>
    <m/>
    <m/>
    <m/>
  </r>
  <r>
    <x v="40"/>
    <x v="0"/>
    <x v="14"/>
    <x v="1"/>
    <x v="1370"/>
    <s v="England and Wales"/>
    <n v="0"/>
    <n v="0"/>
    <n v="0"/>
    <n v="0"/>
    <n v="0"/>
    <n v="0"/>
    <n v="0"/>
    <n v="0"/>
    <n v="297"/>
    <m/>
    <m/>
    <m/>
    <m/>
    <m/>
    <n v="0"/>
    <n v="0"/>
    <n v="0"/>
    <n v="0"/>
    <n v="0"/>
    <n v="0"/>
    <n v="0"/>
    <n v="0"/>
    <n v="9.2470978836849493"/>
    <m/>
    <m/>
    <m/>
    <m/>
    <m/>
  </r>
  <r>
    <x v="40"/>
    <x v="0"/>
    <x v="14"/>
    <x v="1"/>
    <x v="1371"/>
    <s v="England and Wales"/>
    <n v="0"/>
    <n v="0"/>
    <n v="0"/>
    <n v="0"/>
    <n v="0"/>
    <n v="0"/>
    <n v="0"/>
    <n v="0"/>
    <n v="31"/>
    <m/>
    <m/>
    <m/>
    <m/>
    <m/>
    <n v="0"/>
    <n v="0"/>
    <n v="0"/>
    <n v="0"/>
    <n v="0"/>
    <n v="0"/>
    <n v="0"/>
    <n v="0"/>
    <n v="0.965185300990686"/>
    <m/>
    <m/>
    <m/>
    <m/>
    <m/>
  </r>
  <r>
    <x v="40"/>
    <x v="0"/>
    <x v="14"/>
    <x v="1"/>
    <x v="1372"/>
    <s v="England and Wales"/>
    <n v="0"/>
    <n v="0"/>
    <n v="0"/>
    <n v="0"/>
    <n v="0"/>
    <n v="0"/>
    <n v="0"/>
    <n v="0"/>
    <n v="5"/>
    <m/>
    <m/>
    <m/>
    <m/>
    <m/>
    <n v="0"/>
    <n v="0"/>
    <n v="0"/>
    <n v="0"/>
    <n v="0"/>
    <n v="0"/>
    <n v="0"/>
    <n v="0"/>
    <n v="0.15567504854688499"/>
    <m/>
    <m/>
    <m/>
    <m/>
    <m/>
  </r>
  <r>
    <x v="40"/>
    <x v="0"/>
    <x v="14"/>
    <x v="1"/>
    <x v="1373"/>
    <s v="England"/>
    <n v="0"/>
    <n v="0"/>
    <n v="0"/>
    <n v="0"/>
    <n v="0"/>
    <n v="0"/>
    <n v="0"/>
    <n v="0"/>
    <n v="10"/>
    <m/>
    <m/>
    <m/>
    <m/>
    <m/>
    <n v="0"/>
    <n v="0"/>
    <n v="0"/>
    <n v="0"/>
    <n v="0"/>
    <n v="0"/>
    <n v="0"/>
    <n v="0"/>
    <n v="0.32845181174279903"/>
    <m/>
    <m/>
    <m/>
    <m/>
    <m/>
  </r>
  <r>
    <x v="40"/>
    <x v="0"/>
    <x v="14"/>
    <x v="1"/>
    <x v="1374"/>
    <s v="GB"/>
    <n v="0"/>
    <n v="0"/>
    <n v="0"/>
    <n v="0"/>
    <n v="0"/>
    <n v="0"/>
    <n v="0"/>
    <n v="0"/>
    <n v="5"/>
    <m/>
    <m/>
    <m/>
    <m/>
    <m/>
    <n v="0"/>
    <n v="0"/>
    <n v="0"/>
    <n v="0"/>
    <n v="0"/>
    <n v="0"/>
    <n v="0"/>
    <n v="0"/>
    <n v="0.14257521671453199"/>
    <m/>
    <m/>
    <m/>
    <m/>
    <m/>
  </r>
  <r>
    <x v="40"/>
    <x v="0"/>
    <x v="8"/>
    <x v="1"/>
    <x v="1375"/>
    <s v="England and Wales"/>
    <n v="0"/>
    <n v="0"/>
    <n v="0"/>
    <n v="0"/>
    <n v="0"/>
    <n v="0"/>
    <n v="0"/>
    <n v="0.5"/>
    <n v="1.5"/>
    <m/>
    <m/>
    <m/>
    <m/>
    <m/>
    <n v="0"/>
    <n v="0"/>
    <n v="0"/>
    <n v="0"/>
    <n v="0"/>
    <n v="0"/>
    <n v="0"/>
    <n v="1.55675048546885E-2"/>
    <n v="4.6702514564065399E-2"/>
    <m/>
    <m/>
    <m/>
    <m/>
    <m/>
  </r>
  <r>
    <x v="40"/>
    <x v="0"/>
    <x v="17"/>
    <x v="1"/>
    <x v="1376"/>
    <s v="UK"/>
    <n v="0"/>
    <n v="0"/>
    <n v="0"/>
    <n v="0"/>
    <n v="0"/>
    <n v="0"/>
    <n v="0"/>
    <n v="0"/>
    <n v="4.25"/>
    <m/>
    <m/>
    <m/>
    <m/>
    <m/>
    <n v="0"/>
    <n v="0"/>
    <n v="0"/>
    <n v="0"/>
    <n v="0"/>
    <n v="0"/>
    <n v="0"/>
    <n v="0"/>
    <n v="0"/>
    <m/>
    <m/>
    <m/>
    <m/>
    <m/>
  </r>
  <r>
    <x v="41"/>
    <x v="0"/>
    <x v="54"/>
    <x v="1"/>
    <x v="1377"/>
    <s v="England &amp; Wales"/>
    <n v="0"/>
    <n v="0"/>
    <n v="0"/>
    <n v="0"/>
    <n v="0"/>
    <n v="0"/>
    <n v="0"/>
    <n v="1.6"/>
    <n v="0"/>
    <m/>
    <m/>
    <m/>
    <m/>
    <m/>
    <n v="0"/>
    <n v="0"/>
    <n v="0"/>
    <n v="0"/>
    <n v="0"/>
    <n v="0"/>
    <n v="0"/>
    <n v="4.981601553500313E-2"/>
    <n v="0"/>
    <m/>
    <m/>
    <m/>
    <m/>
    <m/>
  </r>
  <r>
    <x v="41"/>
    <x v="0"/>
    <x v="54"/>
    <x v="1"/>
    <x v="1378"/>
    <s v="England &amp; Wales"/>
    <n v="0"/>
    <n v="0"/>
    <n v="0"/>
    <n v="0"/>
    <n v="0"/>
    <n v="0"/>
    <n v="0"/>
    <n v="27.9"/>
    <n v="0"/>
    <m/>
    <m/>
    <m/>
    <m/>
    <m/>
    <n v="0"/>
    <n v="0"/>
    <n v="0"/>
    <n v="0"/>
    <n v="0"/>
    <n v="0"/>
    <n v="0"/>
    <n v="0.86866677089161703"/>
    <n v="0"/>
    <m/>
    <m/>
    <m/>
    <m/>
    <m/>
  </r>
  <r>
    <x v="41"/>
    <x v="0"/>
    <x v="54"/>
    <x v="1"/>
    <x v="1379"/>
    <s v="England &amp; Wales"/>
    <n v="0"/>
    <n v="0"/>
    <n v="0"/>
    <n v="0"/>
    <n v="0"/>
    <n v="0"/>
    <n v="0"/>
    <n v="12"/>
    <n v="0"/>
    <m/>
    <m/>
    <m/>
    <m/>
    <m/>
    <n v="0"/>
    <n v="0"/>
    <n v="0"/>
    <n v="0"/>
    <n v="0"/>
    <n v="0"/>
    <n v="0"/>
    <n v="0.37362011651252347"/>
    <n v="0"/>
    <m/>
    <m/>
    <m/>
    <m/>
    <m/>
  </r>
  <r>
    <x v="41"/>
    <x v="0"/>
    <x v="54"/>
    <x v="1"/>
    <x v="1380"/>
    <s v="England &amp; Wales"/>
    <n v="0"/>
    <n v="0"/>
    <n v="0"/>
    <n v="0"/>
    <n v="0"/>
    <n v="0"/>
    <n v="0"/>
    <n v="1.425"/>
    <n v="0"/>
    <m/>
    <m/>
    <m/>
    <m/>
    <m/>
    <n v="0"/>
    <n v="0"/>
    <n v="0"/>
    <n v="0"/>
    <n v="0"/>
    <n v="0"/>
    <n v="0"/>
    <n v="4.4367388835862165E-2"/>
    <n v="0"/>
    <m/>
    <m/>
    <m/>
    <m/>
    <m/>
  </r>
  <r>
    <x v="41"/>
    <x v="0"/>
    <x v="54"/>
    <x v="1"/>
    <x v="1381"/>
    <s v="England &amp; Wales"/>
    <n v="0"/>
    <n v="0"/>
    <n v="0"/>
    <n v="0"/>
    <n v="0"/>
    <n v="0"/>
    <n v="0"/>
    <n v="10.3"/>
    <n v="0"/>
    <m/>
    <m/>
    <m/>
    <m/>
    <m/>
    <n v="0"/>
    <n v="0"/>
    <n v="0"/>
    <n v="0"/>
    <n v="0"/>
    <n v="0"/>
    <n v="0"/>
    <n v="0.32069060000658267"/>
    <n v="0"/>
    <m/>
    <m/>
    <m/>
    <m/>
    <m/>
  </r>
  <r>
    <x v="41"/>
    <x v="0"/>
    <x v="73"/>
    <x v="1"/>
    <x v="1382"/>
    <s v="England"/>
    <n v="0"/>
    <n v="0"/>
    <n v="0"/>
    <n v="0"/>
    <n v="0"/>
    <n v="0"/>
    <n v="0"/>
    <n v="16.585999999999999"/>
    <n v="0"/>
    <m/>
    <m/>
    <m/>
    <m/>
    <m/>
    <n v="0"/>
    <n v="0"/>
    <n v="0"/>
    <n v="0"/>
    <n v="0"/>
    <n v="0"/>
    <n v="0"/>
    <n v="0.54477017495660618"/>
    <n v="0"/>
    <m/>
    <m/>
    <m/>
    <m/>
    <m/>
  </r>
  <r>
    <x v="41"/>
    <x v="0"/>
    <x v="73"/>
    <x v="1"/>
    <x v="1382"/>
    <s v="England"/>
    <n v="0"/>
    <n v="0"/>
    <n v="0"/>
    <n v="0"/>
    <n v="0"/>
    <n v="0"/>
    <n v="0"/>
    <n v="0.189"/>
    <n v="0"/>
    <m/>
    <m/>
    <m/>
    <m/>
    <m/>
    <n v="0"/>
    <n v="0"/>
    <n v="0"/>
    <n v="0"/>
    <n v="0"/>
    <n v="0"/>
    <n v="0"/>
    <n v="6.2077392419388989E-3"/>
    <n v="0"/>
    <m/>
    <m/>
    <m/>
    <m/>
    <m/>
  </r>
  <r>
    <x v="41"/>
    <x v="0"/>
    <x v="73"/>
    <x v="1"/>
    <x v="1383"/>
    <s v="England"/>
    <n v="0"/>
    <n v="0"/>
    <n v="0"/>
    <n v="0"/>
    <n v="0"/>
    <n v="0"/>
    <n v="0"/>
    <n v="1.55"/>
    <n v="0"/>
    <m/>
    <m/>
    <m/>
    <m/>
    <m/>
    <n v="0"/>
    <n v="0"/>
    <n v="0"/>
    <n v="0"/>
    <n v="0"/>
    <n v="0"/>
    <n v="0"/>
    <n v="5.0910030820133831E-2"/>
    <n v="0"/>
    <m/>
    <m/>
    <m/>
    <m/>
    <m/>
  </r>
  <r>
    <x v="41"/>
    <x v="1"/>
    <x v="73"/>
    <x v="1"/>
    <x v="1384"/>
    <s v="England"/>
    <n v="0"/>
    <n v="0"/>
    <n v="0"/>
    <n v="0"/>
    <n v="0"/>
    <n v="0"/>
    <n v="0"/>
    <n v="0.5"/>
    <n v="0"/>
    <m/>
    <m/>
    <m/>
    <m/>
    <m/>
    <n v="0"/>
    <n v="0"/>
    <n v="0"/>
    <n v="0"/>
    <n v="0"/>
    <n v="0"/>
    <n v="0"/>
    <n v="1.6422590587139945E-2"/>
    <n v="0"/>
    <m/>
    <m/>
    <m/>
    <m/>
    <m/>
  </r>
  <r>
    <x v="41"/>
    <x v="0"/>
    <x v="73"/>
    <x v="1"/>
    <x v="1384"/>
    <s v="England"/>
    <n v="0"/>
    <n v="0"/>
    <n v="0"/>
    <n v="0"/>
    <n v="0"/>
    <n v="0"/>
    <n v="0"/>
    <n v="1.1000000000000001"/>
    <n v="0"/>
    <m/>
    <m/>
    <m/>
    <m/>
    <m/>
    <n v="0"/>
    <n v="0"/>
    <n v="0"/>
    <n v="0"/>
    <n v="0"/>
    <n v="0"/>
    <n v="0"/>
    <n v="3.6129699291707881E-2"/>
    <n v="0"/>
    <m/>
    <m/>
    <m/>
    <m/>
    <m/>
  </r>
  <r>
    <x v="41"/>
    <x v="1"/>
    <x v="73"/>
    <x v="1"/>
    <x v="1385"/>
    <s v="England &amp; Wales"/>
    <n v="0"/>
    <n v="0"/>
    <n v="0"/>
    <n v="0"/>
    <n v="0"/>
    <n v="0"/>
    <n v="0"/>
    <n v="2.6"/>
    <n v="0"/>
    <m/>
    <m/>
    <m/>
    <m/>
    <m/>
    <n v="0"/>
    <n v="0"/>
    <n v="0"/>
    <n v="0"/>
    <n v="0"/>
    <n v="0"/>
    <n v="0"/>
    <n v="8.0951025244380082E-2"/>
    <n v="0"/>
    <m/>
    <m/>
    <m/>
    <m/>
    <m/>
  </r>
  <r>
    <x v="41"/>
    <x v="0"/>
    <x v="73"/>
    <x v="1"/>
    <x v="1386"/>
    <s v="England"/>
    <n v="0"/>
    <n v="0"/>
    <n v="0"/>
    <n v="0"/>
    <n v="0"/>
    <n v="0"/>
    <n v="0"/>
    <n v="1.1919999999999999"/>
    <n v="0"/>
    <m/>
    <m/>
    <m/>
    <m/>
    <m/>
    <n v="0"/>
    <n v="0"/>
    <n v="0"/>
    <n v="0"/>
    <n v="0"/>
    <n v="0"/>
    <n v="0"/>
    <n v="3.9151455959741628E-2"/>
    <n v="0"/>
    <m/>
    <m/>
    <m/>
    <m/>
    <m/>
  </r>
  <r>
    <x v="41"/>
    <x v="0"/>
    <x v="73"/>
    <x v="1"/>
    <x v="1386"/>
    <s v="England"/>
    <n v="0"/>
    <n v="0"/>
    <n v="0"/>
    <n v="0"/>
    <n v="0"/>
    <n v="0"/>
    <n v="0"/>
    <n v="0.38400000000000001"/>
    <n v="0"/>
    <m/>
    <m/>
    <m/>
    <m/>
    <m/>
    <n v="0"/>
    <n v="0"/>
    <n v="0"/>
    <n v="0"/>
    <n v="0"/>
    <n v="0"/>
    <n v="0"/>
    <n v="1.2612549570923478E-2"/>
    <n v="0"/>
    <m/>
    <m/>
    <m/>
    <m/>
    <m/>
  </r>
  <r>
    <x v="41"/>
    <x v="0"/>
    <x v="73"/>
    <x v="1"/>
    <x v="1387"/>
    <s v="England"/>
    <n v="0"/>
    <n v="0"/>
    <n v="0"/>
    <n v="0"/>
    <n v="0"/>
    <n v="0"/>
    <n v="0"/>
    <n v="0.125"/>
    <n v="0"/>
    <m/>
    <m/>
    <m/>
    <m/>
    <m/>
    <n v="0"/>
    <n v="0"/>
    <n v="0"/>
    <n v="0"/>
    <n v="0"/>
    <n v="0"/>
    <n v="0"/>
    <n v="4.1056476467849863E-3"/>
    <n v="0"/>
    <m/>
    <m/>
    <m/>
    <m/>
    <m/>
  </r>
  <r>
    <x v="41"/>
    <x v="0"/>
    <x v="73"/>
    <x v="1"/>
    <x v="1387"/>
    <s v="England"/>
    <n v="0"/>
    <n v="0"/>
    <n v="0"/>
    <n v="0"/>
    <n v="0"/>
    <n v="0"/>
    <n v="0"/>
    <n v="2.35"/>
    <n v="0"/>
    <m/>
    <m/>
    <m/>
    <m/>
    <m/>
    <n v="0"/>
    <n v="0"/>
    <n v="0"/>
    <n v="0"/>
    <n v="0"/>
    <n v="0"/>
    <n v="0"/>
    <n v="7.7186175759557746E-2"/>
    <n v="0"/>
    <m/>
    <m/>
    <m/>
    <m/>
    <m/>
  </r>
  <r>
    <x v="41"/>
    <x v="1"/>
    <x v="73"/>
    <x v="1"/>
    <x v="1388"/>
    <s v="England"/>
    <n v="0"/>
    <n v="0"/>
    <n v="0"/>
    <n v="0"/>
    <n v="0"/>
    <n v="0"/>
    <n v="0"/>
    <n v="-19"/>
    <n v="0"/>
    <m/>
    <m/>
    <m/>
    <m/>
    <m/>
    <n v="0"/>
    <n v="0"/>
    <n v="0"/>
    <n v="0"/>
    <n v="0"/>
    <n v="0"/>
    <n v="0"/>
    <n v="-0.42233775861906786"/>
    <n v="0"/>
    <m/>
    <m/>
    <m/>
    <m/>
    <m/>
  </r>
  <r>
    <x v="41"/>
    <x v="1"/>
    <x v="73"/>
    <x v="1"/>
    <x v="1389"/>
    <s v="England"/>
    <n v="0"/>
    <n v="0"/>
    <n v="0"/>
    <n v="0"/>
    <n v="0"/>
    <n v="0"/>
    <n v="0"/>
    <n v="-1.8129999999999999"/>
    <n v="0"/>
    <m/>
    <m/>
    <m/>
    <m/>
    <m/>
    <n v="0"/>
    <n v="0"/>
    <n v="0"/>
    <n v="0"/>
    <n v="0"/>
    <n v="0"/>
    <n v="0"/>
    <n v="-4.0299913493493156E-2"/>
    <n v="0"/>
    <m/>
    <m/>
    <m/>
    <m/>
    <m/>
  </r>
  <r>
    <x v="41"/>
    <x v="0"/>
    <x v="73"/>
    <x v="1"/>
    <x v="1390"/>
    <s v="UK"/>
    <n v="0"/>
    <n v="0"/>
    <n v="0"/>
    <n v="0"/>
    <n v="0"/>
    <n v="0"/>
    <n v="0"/>
    <n v="-0.109"/>
    <n v="0"/>
    <m/>
    <m/>
    <m/>
    <m/>
    <m/>
    <n v="0"/>
    <n v="0"/>
    <n v="0"/>
    <n v="0"/>
    <n v="0"/>
    <n v="0"/>
    <n v="0"/>
    <n v="-2.4228850362883365E-3"/>
    <n v="0"/>
    <m/>
    <m/>
    <m/>
    <m/>
    <m/>
  </r>
  <r>
    <x v="41"/>
    <x v="1"/>
    <x v="73"/>
    <x v="1"/>
    <x v="1391"/>
    <s v="England"/>
    <n v="0"/>
    <n v="0"/>
    <n v="0"/>
    <n v="0"/>
    <n v="0"/>
    <n v="0"/>
    <n v="0"/>
    <n v="-1.9530000000000001"/>
    <n v="0"/>
    <m/>
    <m/>
    <m/>
    <m/>
    <m/>
    <n v="0"/>
    <n v="0"/>
    <n v="0"/>
    <n v="0"/>
    <n v="0"/>
    <n v="0"/>
    <n v="0"/>
    <n v="-4.3411875925423137E-2"/>
    <n v="0"/>
    <m/>
    <m/>
    <m/>
    <m/>
    <m/>
  </r>
  <r>
    <x v="41"/>
    <x v="0"/>
    <x v="73"/>
    <x v="1"/>
    <x v="1392"/>
    <s v="England"/>
    <n v="0"/>
    <n v="0"/>
    <n v="0"/>
    <n v="0"/>
    <n v="0"/>
    <n v="0"/>
    <n v="0"/>
    <n v="-18.495999999999999"/>
    <n v="0"/>
    <m/>
    <m/>
    <m/>
    <m/>
    <m/>
    <n v="0"/>
    <n v="0"/>
    <n v="0"/>
    <n v="0"/>
    <n v="0"/>
    <n v="0"/>
    <n v="0"/>
    <n v="-0.41113469386411988"/>
    <n v="0"/>
    <m/>
    <m/>
    <m/>
    <m/>
    <m/>
  </r>
  <r>
    <x v="41"/>
    <x v="0"/>
    <x v="73"/>
    <x v="1"/>
    <x v="1393"/>
    <s v="UK"/>
    <n v="0"/>
    <n v="0"/>
    <n v="0"/>
    <n v="0"/>
    <n v="0"/>
    <n v="0"/>
    <n v="0"/>
    <n v="-0.48099999999999998"/>
    <n v="0"/>
    <m/>
    <m/>
    <m/>
    <m/>
    <m/>
    <n v="0"/>
    <n v="0"/>
    <n v="0"/>
    <n v="0"/>
    <n v="0"/>
    <n v="0"/>
    <n v="0"/>
    <n v="-1.069181378398798E-2"/>
    <n v="0"/>
    <m/>
    <m/>
    <m/>
    <m/>
    <m/>
  </r>
  <r>
    <x v="41"/>
    <x v="0"/>
    <x v="73"/>
    <x v="1"/>
    <x v="1394"/>
    <s v="England &amp; Wales"/>
    <n v="0"/>
    <n v="0"/>
    <n v="0"/>
    <n v="0"/>
    <n v="0"/>
    <n v="0"/>
    <n v="0"/>
    <n v="-0.77"/>
    <n v="0"/>
    <m/>
    <m/>
    <m/>
    <m/>
    <m/>
    <n v="0"/>
    <n v="0"/>
    <n v="0"/>
    <n v="0"/>
    <n v="0"/>
    <n v="0"/>
    <n v="0"/>
    <n v="-1.7115793375614856E-2"/>
    <n v="0"/>
    <m/>
    <m/>
    <m/>
    <m/>
    <m/>
  </r>
  <r>
    <x v="41"/>
    <x v="1"/>
    <x v="73"/>
    <x v="1"/>
    <x v="729"/>
    <s v="UK"/>
    <n v="0"/>
    <n v="0"/>
    <n v="0"/>
    <n v="0"/>
    <n v="0"/>
    <n v="0"/>
    <n v="0"/>
    <n v="-0.21099999999999999"/>
    <n v="0"/>
    <m/>
    <m/>
    <m/>
    <m/>
    <m/>
    <n v="0"/>
    <n v="0"/>
    <n v="0"/>
    <n v="0"/>
    <n v="0"/>
    <n v="0"/>
    <n v="0"/>
    <n v="-4.6901719509801747E-3"/>
    <n v="0"/>
    <m/>
    <m/>
    <m/>
    <m/>
    <m/>
  </r>
  <r>
    <x v="41"/>
    <x v="1"/>
    <x v="73"/>
    <x v="1"/>
    <x v="1395"/>
    <s v="England"/>
    <n v="0"/>
    <n v="0"/>
    <n v="0"/>
    <n v="0"/>
    <n v="0"/>
    <n v="0"/>
    <n v="0"/>
    <n v="-28.69"/>
    <n v="0"/>
    <m/>
    <m/>
    <m/>
    <m/>
    <m/>
    <n v="0"/>
    <n v="0"/>
    <n v="0"/>
    <n v="0"/>
    <n v="0"/>
    <n v="0"/>
    <n v="0"/>
    <n v="-0.63773001551479247"/>
    <n v="0"/>
    <m/>
    <m/>
    <m/>
    <m/>
    <m/>
  </r>
  <r>
    <x v="41"/>
    <x v="1"/>
    <x v="73"/>
    <x v="1"/>
    <x v="1396"/>
    <s v="England"/>
    <n v="0"/>
    <n v="0"/>
    <n v="0"/>
    <n v="0"/>
    <n v="0"/>
    <n v="0"/>
    <n v="0"/>
    <n v="-17.536000000000001"/>
    <n v="0"/>
    <m/>
    <m/>
    <m/>
    <m/>
    <m/>
    <n v="0"/>
    <n v="0"/>
    <n v="0"/>
    <n v="0"/>
    <n v="0"/>
    <n v="0"/>
    <n v="0"/>
    <n v="-0.3897955229023144"/>
    <n v="0"/>
    <m/>
    <m/>
    <m/>
    <m/>
    <m/>
  </r>
  <r>
    <x v="41"/>
    <x v="0"/>
    <x v="73"/>
    <x v="1"/>
    <x v="1396"/>
    <s v="UK"/>
    <n v="0"/>
    <n v="0"/>
    <n v="0"/>
    <n v="0"/>
    <n v="0"/>
    <n v="0"/>
    <n v="0"/>
    <n v="-24.908000000000001"/>
    <n v="0"/>
    <m/>
    <m/>
    <m/>
    <m/>
    <m/>
    <n v="0"/>
    <n v="0"/>
    <n v="0"/>
    <n v="0"/>
    <n v="0"/>
    <n v="0"/>
    <n v="0"/>
    <n v="-0.55366257324651269"/>
    <n v="0"/>
    <m/>
    <m/>
    <m/>
    <m/>
    <m/>
  </r>
  <r>
    <x v="41"/>
    <x v="0"/>
    <x v="73"/>
    <x v="1"/>
    <x v="938"/>
    <s v="England"/>
    <n v="0"/>
    <n v="0"/>
    <n v="0"/>
    <n v="0"/>
    <n v="0"/>
    <n v="0"/>
    <n v="0"/>
    <n v="-7.4999999999999997E-2"/>
    <n v="0"/>
    <m/>
    <m/>
    <m/>
    <m/>
    <m/>
    <n v="0"/>
    <n v="0"/>
    <n v="0"/>
    <n v="0"/>
    <n v="0"/>
    <n v="0"/>
    <n v="0"/>
    <n v="-1.6671227313910571E-3"/>
    <n v="0"/>
    <m/>
    <m/>
    <m/>
    <m/>
    <m/>
  </r>
  <r>
    <x v="41"/>
    <x v="1"/>
    <x v="73"/>
    <x v="1"/>
    <x v="1393"/>
    <s v="England"/>
    <n v="0"/>
    <n v="0"/>
    <n v="0"/>
    <n v="0"/>
    <n v="0"/>
    <n v="0"/>
    <n v="0"/>
    <n v="-0.94499999999999995"/>
    <n v="0"/>
    <m/>
    <m/>
    <m/>
    <m/>
    <m/>
    <n v="0"/>
    <n v="0"/>
    <n v="0"/>
    <n v="0"/>
    <n v="0"/>
    <n v="0"/>
    <n v="0"/>
    <n v="-2.1005746415527323E-2"/>
    <n v="0"/>
    <m/>
    <m/>
    <m/>
    <m/>
    <m/>
  </r>
  <r>
    <x v="41"/>
    <x v="0"/>
    <x v="1"/>
    <x v="1"/>
    <x v="1397"/>
    <s v="England"/>
    <n v="0"/>
    <n v="0"/>
    <n v="0"/>
    <n v="0"/>
    <n v="0"/>
    <n v="0"/>
    <n v="0"/>
    <n v="2.645"/>
    <n v="0"/>
    <m/>
    <m/>
    <m/>
    <m/>
    <m/>
    <n v="0"/>
    <n v="0"/>
    <n v="0"/>
    <n v="0"/>
    <n v="0"/>
    <n v="0"/>
    <n v="0"/>
    <n v="8.6875504205970316E-2"/>
    <n v="0"/>
    <m/>
    <m/>
    <m/>
    <m/>
    <m/>
  </r>
  <r>
    <x v="41"/>
    <x v="0"/>
    <x v="1"/>
    <x v="1"/>
    <x v="1398"/>
    <s v="England"/>
    <n v="0"/>
    <n v="0"/>
    <n v="0"/>
    <n v="0"/>
    <n v="0"/>
    <n v="0"/>
    <n v="0"/>
    <n v="0.33600000000000002"/>
    <n v="0"/>
    <m/>
    <m/>
    <m/>
    <m/>
    <m/>
    <n v="0"/>
    <n v="0"/>
    <n v="0"/>
    <n v="0"/>
    <n v="0"/>
    <n v="0"/>
    <n v="0"/>
    <n v="1.1035980874558043E-2"/>
    <n v="0"/>
    <m/>
    <m/>
    <m/>
    <m/>
    <m/>
  </r>
  <r>
    <x v="41"/>
    <x v="0"/>
    <x v="1"/>
    <x v="1"/>
    <x v="1399"/>
    <s v="England"/>
    <n v="0"/>
    <n v="0"/>
    <n v="0"/>
    <n v="0"/>
    <n v="0"/>
    <n v="0"/>
    <n v="0"/>
    <n v="0.81"/>
    <n v="0"/>
    <m/>
    <m/>
    <m/>
    <m/>
    <m/>
    <n v="0"/>
    <n v="0"/>
    <n v="0"/>
    <n v="0"/>
    <n v="0"/>
    <n v="0"/>
    <n v="0"/>
    <n v="2.6604596751166713E-2"/>
    <n v="0"/>
    <m/>
    <m/>
    <m/>
    <m/>
    <m/>
  </r>
  <r>
    <x v="41"/>
    <x v="0"/>
    <x v="1"/>
    <x v="1"/>
    <x v="1399"/>
    <s v="England"/>
    <n v="0"/>
    <n v="0"/>
    <n v="0"/>
    <n v="0"/>
    <n v="0"/>
    <n v="0"/>
    <n v="0"/>
    <n v="0.29199999999999998"/>
    <n v="0"/>
    <m/>
    <m/>
    <m/>
    <m/>
    <m/>
    <n v="0"/>
    <n v="0"/>
    <n v="0"/>
    <n v="0"/>
    <n v="0"/>
    <n v="0"/>
    <n v="0"/>
    <n v="9.5907929028897273E-3"/>
    <n v="0"/>
    <m/>
    <m/>
    <m/>
    <m/>
    <m/>
  </r>
  <r>
    <x v="41"/>
    <x v="0"/>
    <x v="1"/>
    <x v="1"/>
    <x v="1400"/>
    <s v="England"/>
    <n v="0"/>
    <n v="0"/>
    <n v="0"/>
    <n v="0"/>
    <n v="0"/>
    <n v="0"/>
    <n v="0"/>
    <n v="0.71"/>
    <n v="0"/>
    <m/>
    <m/>
    <m/>
    <m/>
    <m/>
    <n v="0"/>
    <n v="0"/>
    <n v="0"/>
    <n v="0"/>
    <n v="0"/>
    <n v="0"/>
    <n v="0"/>
    <n v="2.3320078633738722E-2"/>
    <n v="0"/>
    <m/>
    <m/>
    <m/>
    <m/>
    <m/>
  </r>
  <r>
    <x v="41"/>
    <x v="0"/>
    <x v="1"/>
    <x v="1"/>
    <x v="1401"/>
    <s v="England"/>
    <n v="0"/>
    <n v="0"/>
    <n v="0"/>
    <n v="0"/>
    <n v="0"/>
    <n v="0"/>
    <n v="0"/>
    <n v="0.02"/>
    <n v="0"/>
    <m/>
    <m/>
    <m/>
    <m/>
    <m/>
    <n v="0"/>
    <n v="0"/>
    <n v="0"/>
    <n v="0"/>
    <n v="0"/>
    <n v="0"/>
    <n v="0"/>
    <n v="6.5690362348559781E-4"/>
    <n v="0"/>
    <m/>
    <m/>
    <m/>
    <m/>
    <m/>
  </r>
  <r>
    <x v="41"/>
    <x v="0"/>
    <x v="1"/>
    <x v="1"/>
    <x v="1402"/>
    <s v="England"/>
    <n v="0"/>
    <n v="0"/>
    <n v="0"/>
    <n v="0"/>
    <n v="0"/>
    <n v="0"/>
    <n v="0"/>
    <n v="-60"/>
    <n v="0"/>
    <m/>
    <m/>
    <m/>
    <m/>
    <m/>
    <n v="0"/>
    <n v="0"/>
    <n v="0"/>
    <n v="0"/>
    <n v="0"/>
    <n v="0"/>
    <n v="0"/>
    <n v="-1.9707108704567935"/>
    <n v="0"/>
    <m/>
    <m/>
    <m/>
    <m/>
    <m/>
  </r>
  <r>
    <x v="41"/>
    <x v="0"/>
    <x v="1"/>
    <x v="1"/>
    <x v="1403"/>
    <s v="England"/>
    <n v="0"/>
    <n v="0"/>
    <n v="0"/>
    <n v="0"/>
    <n v="0"/>
    <n v="0"/>
    <n v="0"/>
    <n v="-1.5669999999999999"/>
    <n v="0"/>
    <m/>
    <m/>
    <m/>
    <m/>
    <m/>
    <n v="0"/>
    <n v="0"/>
    <n v="0"/>
    <n v="0"/>
    <n v="0"/>
    <n v="0"/>
    <n v="0"/>
    <n v="-5.1468398900096586E-2"/>
    <n v="0"/>
    <m/>
    <m/>
    <m/>
    <m/>
    <m/>
  </r>
  <r>
    <x v="41"/>
    <x v="1"/>
    <x v="1"/>
    <x v="1"/>
    <x v="1403"/>
    <s v="England"/>
    <n v="0"/>
    <n v="0"/>
    <n v="0"/>
    <n v="0"/>
    <n v="0"/>
    <n v="0"/>
    <n v="0"/>
    <n v="-12.909000000000001"/>
    <n v="0"/>
    <m/>
    <m/>
    <m/>
    <m/>
    <m/>
    <n v="0"/>
    <n v="0"/>
    <n v="0"/>
    <n v="0"/>
    <n v="0"/>
    <n v="0"/>
    <n v="0"/>
    <n v="-0.4239984437787791"/>
    <n v="0"/>
    <m/>
    <m/>
    <m/>
    <m/>
    <m/>
  </r>
  <r>
    <x v="41"/>
    <x v="0"/>
    <x v="1"/>
    <x v="1"/>
    <x v="1404"/>
    <s v="England"/>
    <n v="0"/>
    <n v="0"/>
    <n v="0"/>
    <n v="0"/>
    <n v="0"/>
    <n v="0"/>
    <n v="0"/>
    <n v="-30"/>
    <n v="0"/>
    <m/>
    <m/>
    <m/>
    <m/>
    <m/>
    <n v="0"/>
    <n v="0"/>
    <n v="0"/>
    <n v="0"/>
    <n v="0"/>
    <n v="0"/>
    <n v="0"/>
    <n v="-0.98535543522839675"/>
    <n v="0"/>
    <m/>
    <m/>
    <m/>
    <m/>
    <m/>
  </r>
  <r>
    <x v="41"/>
    <x v="0"/>
    <x v="1"/>
    <x v="1"/>
    <x v="1405"/>
    <s v="England"/>
    <n v="0"/>
    <n v="0"/>
    <n v="0"/>
    <n v="0"/>
    <n v="0"/>
    <n v="0"/>
    <n v="0"/>
    <n v="8.5"/>
    <n v="0"/>
    <m/>
    <m/>
    <m/>
    <m/>
    <m/>
    <n v="0"/>
    <n v="0"/>
    <n v="0"/>
    <n v="0"/>
    <n v="0"/>
    <n v="0"/>
    <n v="0"/>
    <n v="0.27918403998137908"/>
    <n v="0"/>
    <m/>
    <m/>
    <m/>
    <m/>
    <m/>
  </r>
  <r>
    <x v="41"/>
    <x v="1"/>
    <x v="75"/>
    <x v="1"/>
    <x v="1406"/>
    <s v="England"/>
    <n v="0"/>
    <n v="0"/>
    <n v="0"/>
    <n v="0"/>
    <n v="0"/>
    <n v="0"/>
    <n v="0"/>
    <n v="-91.477000000000004"/>
    <n v="0"/>
    <m/>
    <m/>
    <m/>
    <m/>
    <m/>
    <n v="0"/>
    <n v="0"/>
    <n v="0"/>
    <n v="0"/>
    <n v="0"/>
    <n v="0"/>
    <n v="0"/>
    <n v="-7.9116854227281347E-2"/>
    <n v="0"/>
    <m/>
    <m/>
    <m/>
    <m/>
    <m/>
  </r>
  <r>
    <x v="41"/>
    <x v="1"/>
    <x v="75"/>
    <x v="1"/>
    <x v="1407"/>
    <s v="England"/>
    <n v="0"/>
    <n v="0"/>
    <n v="0"/>
    <n v="0"/>
    <n v="0"/>
    <n v="0"/>
    <n v="0"/>
    <n v="-24.138000000000002"/>
    <n v="0"/>
    <m/>
    <m/>
    <m/>
    <m/>
    <m/>
    <n v="0"/>
    <n v="0"/>
    <n v="0"/>
    <n v="0"/>
    <n v="0"/>
    <n v="0"/>
    <n v="0"/>
    <n v="-2.087653319783243E-2"/>
    <n v="0"/>
    <m/>
    <m/>
    <m/>
    <m/>
    <m/>
  </r>
  <r>
    <x v="41"/>
    <x v="1"/>
    <x v="75"/>
    <x v="1"/>
    <x v="1408"/>
    <s v="England"/>
    <n v="0"/>
    <n v="0"/>
    <n v="0"/>
    <n v="0"/>
    <n v="0"/>
    <n v="0"/>
    <n v="0"/>
    <n v="-10.913"/>
    <n v="0"/>
    <m/>
    <m/>
    <m/>
    <m/>
    <m/>
    <n v="0"/>
    <n v="0"/>
    <n v="0"/>
    <n v="0"/>
    <n v="0"/>
    <n v="0"/>
    <n v="0"/>
    <n v="-9.4384624570364294E-3"/>
    <n v="0"/>
    <m/>
    <m/>
    <m/>
    <m/>
    <m/>
  </r>
  <r>
    <x v="41"/>
    <x v="1"/>
    <x v="75"/>
    <x v="1"/>
    <x v="1409"/>
    <s v="England"/>
    <n v="0"/>
    <n v="0"/>
    <n v="0"/>
    <n v="0"/>
    <n v="0"/>
    <n v="0"/>
    <n v="0"/>
    <n v="-21.533000000000001"/>
    <n v="0"/>
    <m/>
    <m/>
    <m/>
    <m/>
    <m/>
    <n v="0"/>
    <n v="0"/>
    <n v="0"/>
    <n v="0"/>
    <n v="0"/>
    <n v="0"/>
    <n v="0"/>
    <n v="-1.8623514348700215E-2"/>
    <n v="0"/>
    <m/>
    <m/>
    <m/>
    <m/>
    <m/>
  </r>
  <r>
    <x v="41"/>
    <x v="1"/>
    <x v="75"/>
    <x v="1"/>
    <x v="1410"/>
    <s v="England"/>
    <n v="0"/>
    <n v="0"/>
    <n v="0"/>
    <n v="0"/>
    <n v="0"/>
    <n v="0"/>
    <n v="0"/>
    <n v="-70"/>
    <n v="0"/>
    <m/>
    <m/>
    <m/>
    <m/>
    <m/>
    <n v="0"/>
    <n v="0"/>
    <n v="0"/>
    <n v="0"/>
    <n v="0"/>
    <n v="0"/>
    <n v="0"/>
    <n v="-6.0541773297218909E-2"/>
    <n v="0"/>
    <m/>
    <m/>
    <m/>
    <m/>
    <m/>
  </r>
  <r>
    <x v="41"/>
    <x v="2"/>
    <x v="75"/>
    <x v="1"/>
    <x v="1411"/>
    <s v="UK"/>
    <n v="0"/>
    <n v="0"/>
    <n v="0"/>
    <n v="0"/>
    <n v="0"/>
    <n v="0"/>
    <n v="0"/>
    <n v="-3.27"/>
    <n v="0"/>
    <m/>
    <m/>
    <m/>
    <m/>
    <m/>
    <n v="0"/>
    <n v="0"/>
    <n v="0"/>
    <n v="0"/>
    <n v="0"/>
    <n v="0"/>
    <n v="0"/>
    <n v="-2.8281656954557977E-3"/>
    <n v="0"/>
    <m/>
    <m/>
    <m/>
    <m/>
    <m/>
  </r>
  <r>
    <x v="41"/>
    <x v="1"/>
    <x v="75"/>
    <x v="1"/>
    <x v="1412"/>
    <s v="UK"/>
    <n v="0"/>
    <n v="0"/>
    <n v="0"/>
    <n v="0"/>
    <n v="0"/>
    <n v="0"/>
    <n v="0"/>
    <n v="-60.523000000000003"/>
    <n v="0"/>
    <m/>
    <m/>
    <m/>
    <m/>
    <m/>
    <n v="0"/>
    <n v="0"/>
    <n v="0"/>
    <n v="0"/>
    <n v="0"/>
    <n v="0"/>
    <n v="0"/>
    <n v="-5.2345282075251152E-2"/>
    <n v="0"/>
    <m/>
    <m/>
    <m/>
    <m/>
    <m/>
  </r>
  <r>
    <x v="41"/>
    <x v="1"/>
    <x v="75"/>
    <x v="1"/>
    <x v="1413"/>
    <s v="GB"/>
    <n v="0"/>
    <n v="0"/>
    <n v="0"/>
    <n v="0"/>
    <n v="0"/>
    <n v="0"/>
    <n v="0"/>
    <n v="-1"/>
    <n v="0"/>
    <m/>
    <m/>
    <m/>
    <m/>
    <m/>
    <n v="0"/>
    <n v="0"/>
    <n v="0"/>
    <n v="0"/>
    <n v="0"/>
    <n v="0"/>
    <n v="0"/>
    <n v="-8.6488247567455593E-4"/>
    <n v="0"/>
    <m/>
    <m/>
    <m/>
    <m/>
    <m/>
  </r>
  <r>
    <x v="41"/>
    <x v="0"/>
    <x v="75"/>
    <x v="1"/>
    <x v="1414"/>
    <s v="UK"/>
    <n v="0"/>
    <n v="0"/>
    <n v="0"/>
    <n v="0"/>
    <n v="0"/>
    <n v="0"/>
    <n v="0"/>
    <n v="-284.51"/>
    <n v="0"/>
    <m/>
    <m/>
    <m/>
    <m/>
    <m/>
    <n v="0"/>
    <n v="0"/>
    <n v="0"/>
    <n v="0"/>
    <n v="0"/>
    <n v="0"/>
    <n v="0"/>
    <n v="-0.24606771315416789"/>
    <n v="0"/>
    <m/>
    <m/>
    <m/>
    <m/>
    <m/>
  </r>
  <r>
    <x v="41"/>
    <x v="2"/>
    <x v="75"/>
    <x v="1"/>
    <x v="1415"/>
    <s v="UK"/>
    <n v="0"/>
    <n v="0"/>
    <n v="0"/>
    <n v="0"/>
    <n v="0"/>
    <n v="0"/>
    <n v="0"/>
    <n v="-3.4049999999999998"/>
    <n v="0"/>
    <m/>
    <m/>
    <m/>
    <m/>
    <m/>
    <n v="0"/>
    <n v="0"/>
    <n v="0"/>
    <n v="0"/>
    <n v="0"/>
    <n v="0"/>
    <n v="0"/>
    <n v="-2.9449248296718627E-3"/>
    <n v="0"/>
    <m/>
    <m/>
    <m/>
    <m/>
    <m/>
  </r>
  <r>
    <x v="41"/>
    <x v="0"/>
    <x v="12"/>
    <x v="1"/>
    <x v="966"/>
    <s v="England"/>
    <n v="0"/>
    <n v="0"/>
    <n v="0"/>
    <n v="0"/>
    <n v="0"/>
    <n v="0"/>
    <n v="0"/>
    <n v="35"/>
    <n v="0"/>
    <m/>
    <m/>
    <m/>
    <m/>
    <m/>
    <n v="0"/>
    <n v="0"/>
    <n v="0"/>
    <n v="0"/>
    <n v="0"/>
    <n v="0"/>
    <n v="0"/>
    <n v="1.1495813410997962"/>
    <n v="0"/>
    <m/>
    <m/>
    <m/>
    <m/>
    <m/>
  </r>
  <r>
    <x v="41"/>
    <x v="0"/>
    <x v="12"/>
    <x v="1"/>
    <x v="1416"/>
    <s v="England"/>
    <n v="0"/>
    <n v="0"/>
    <n v="0"/>
    <n v="0"/>
    <n v="0"/>
    <n v="0"/>
    <n v="0"/>
    <n v="10.98"/>
    <n v="0"/>
    <m/>
    <m/>
    <m/>
    <m/>
    <m/>
    <n v="0"/>
    <n v="0"/>
    <n v="0"/>
    <n v="0"/>
    <n v="0"/>
    <n v="0"/>
    <n v="0"/>
    <n v="0.3606400892935932"/>
    <n v="0"/>
    <m/>
    <m/>
    <m/>
    <m/>
    <m/>
  </r>
  <r>
    <x v="41"/>
    <x v="0"/>
    <x v="12"/>
    <x v="1"/>
    <x v="1417"/>
    <s v="England"/>
    <n v="0"/>
    <n v="0"/>
    <n v="0"/>
    <n v="0"/>
    <n v="0"/>
    <n v="0"/>
    <n v="0"/>
    <n v="11.99"/>
    <n v="0"/>
    <m/>
    <m/>
    <m/>
    <m/>
    <m/>
    <n v="0"/>
    <n v="0"/>
    <n v="0"/>
    <n v="0"/>
    <n v="0"/>
    <n v="0"/>
    <n v="0"/>
    <n v="0.39381372227961586"/>
    <n v="0"/>
    <m/>
    <m/>
    <m/>
    <m/>
    <m/>
  </r>
  <r>
    <x v="41"/>
    <x v="0"/>
    <x v="12"/>
    <x v="1"/>
    <x v="1418"/>
    <s v="England"/>
    <n v="0"/>
    <n v="0"/>
    <n v="0"/>
    <n v="0"/>
    <n v="0"/>
    <n v="0"/>
    <n v="0"/>
    <n v="0.86"/>
    <n v="0"/>
    <m/>
    <m/>
    <m/>
    <m/>
    <m/>
    <n v="0"/>
    <n v="0"/>
    <n v="0"/>
    <n v="0"/>
    <n v="0"/>
    <n v="0"/>
    <n v="0"/>
    <n v="2.8246855809880705E-2"/>
    <n v="0"/>
    <m/>
    <m/>
    <m/>
    <m/>
    <m/>
  </r>
  <r>
    <x v="41"/>
    <x v="1"/>
    <x v="12"/>
    <x v="1"/>
    <x v="1419"/>
    <s v="England"/>
    <n v="0"/>
    <n v="0"/>
    <n v="0"/>
    <n v="0"/>
    <n v="0"/>
    <n v="0"/>
    <n v="0"/>
    <n v="0.11"/>
    <n v="0"/>
    <m/>
    <m/>
    <m/>
    <m/>
    <m/>
    <n v="0"/>
    <n v="0"/>
    <n v="0"/>
    <n v="0"/>
    <n v="0"/>
    <n v="0"/>
    <n v="0"/>
    <n v="3.6129699291707878E-3"/>
    <n v="0"/>
    <m/>
    <m/>
    <m/>
    <m/>
    <m/>
  </r>
  <r>
    <x v="41"/>
    <x v="1"/>
    <x v="12"/>
    <x v="1"/>
    <x v="1420"/>
    <s v="UK"/>
    <n v="0"/>
    <n v="0"/>
    <n v="0"/>
    <n v="0"/>
    <n v="0"/>
    <n v="0"/>
    <n v="0"/>
    <n v="-116.24"/>
    <n v="0"/>
    <m/>
    <m/>
    <m/>
    <m/>
    <m/>
    <n v="0"/>
    <n v="0"/>
    <n v="0"/>
    <n v="0"/>
    <n v="0"/>
    <n v="0"/>
    <n v="0"/>
    <n v="-3.6997856732236865"/>
    <n v="0"/>
    <m/>
    <m/>
    <m/>
    <m/>
    <m/>
  </r>
  <r>
    <x v="41"/>
    <x v="1"/>
    <x v="76"/>
    <x v="1"/>
    <x v="1421"/>
    <s v="UK"/>
    <n v="0"/>
    <n v="0"/>
    <n v="0"/>
    <n v="0"/>
    <n v="0"/>
    <n v="0"/>
    <n v="0"/>
    <n v="-15.8"/>
    <n v="0"/>
    <m/>
    <m/>
    <m/>
    <m/>
    <m/>
    <n v="0"/>
    <n v="0"/>
    <n v="0"/>
    <n v="0"/>
    <n v="0"/>
    <n v="0"/>
    <n v="0"/>
    <n v="-3.5791562185155952E-2"/>
    <n v="0"/>
    <m/>
    <m/>
    <m/>
    <m/>
    <m/>
  </r>
  <r>
    <x v="41"/>
    <x v="1"/>
    <x v="76"/>
    <x v="1"/>
    <x v="1422"/>
    <s v="UK"/>
    <n v="0"/>
    <n v="0"/>
    <n v="0"/>
    <n v="0"/>
    <n v="0"/>
    <n v="0"/>
    <n v="0"/>
    <n v="-14.606999999999999"/>
    <n v="0"/>
    <m/>
    <m/>
    <m/>
    <m/>
    <m/>
    <n v="0"/>
    <n v="0"/>
    <n v="0"/>
    <n v="0"/>
    <n v="0"/>
    <n v="0"/>
    <n v="0"/>
    <n v="-3.3089072711302084E-2"/>
    <n v="0"/>
    <m/>
    <m/>
    <m/>
    <m/>
    <m/>
  </r>
  <r>
    <x v="41"/>
    <x v="1"/>
    <x v="76"/>
    <x v="1"/>
    <x v="1423"/>
    <s v="UK"/>
    <n v="0"/>
    <n v="0"/>
    <n v="0"/>
    <n v="0"/>
    <n v="0"/>
    <n v="0"/>
    <n v="0"/>
    <n v="-4.5"/>
    <n v="0"/>
    <m/>
    <m/>
    <m/>
    <m/>
    <m/>
    <n v="0"/>
    <n v="0"/>
    <n v="0"/>
    <n v="0"/>
    <n v="0"/>
    <n v="0"/>
    <n v="0"/>
    <n v="-1.0193799356531755E-2"/>
    <n v="0"/>
    <m/>
    <m/>
    <m/>
    <m/>
    <m/>
  </r>
  <r>
    <x v="41"/>
    <x v="1"/>
    <x v="76"/>
    <x v="1"/>
    <x v="1424"/>
    <s v="UK"/>
    <n v="0"/>
    <n v="0"/>
    <n v="0"/>
    <n v="0"/>
    <n v="0"/>
    <n v="0"/>
    <n v="0"/>
    <n v="-4.5"/>
    <n v="0"/>
    <m/>
    <m/>
    <m/>
    <m/>
    <m/>
    <n v="0"/>
    <n v="0"/>
    <n v="0"/>
    <n v="0"/>
    <n v="0"/>
    <n v="0"/>
    <n v="0"/>
    <n v="-1.0193799356531755E-2"/>
    <n v="0"/>
    <m/>
    <m/>
    <m/>
    <m/>
    <m/>
  </r>
  <r>
    <x v="41"/>
    <x v="0"/>
    <x v="76"/>
    <x v="1"/>
    <x v="1425"/>
    <s v="UK"/>
    <n v="0"/>
    <n v="0"/>
    <n v="0"/>
    <n v="0"/>
    <n v="0"/>
    <n v="0"/>
    <n v="0"/>
    <n v="-0.56299999999999994"/>
    <n v="0"/>
    <m/>
    <m/>
    <m/>
    <m/>
    <m/>
    <n v="0"/>
    <n v="0"/>
    <n v="0"/>
    <n v="0"/>
    <n v="0"/>
    <n v="0"/>
    <n v="0"/>
    <n v="-1.2753575639394175E-3"/>
    <n v="0"/>
    <m/>
    <m/>
    <m/>
    <m/>
    <m/>
  </r>
  <r>
    <x v="41"/>
    <x v="1"/>
    <x v="76"/>
    <x v="1"/>
    <x v="1426"/>
    <s v="UK"/>
    <n v="0"/>
    <n v="0"/>
    <n v="0"/>
    <n v="0"/>
    <n v="0"/>
    <n v="0"/>
    <n v="0"/>
    <n v="-7.5"/>
    <n v="0"/>
    <m/>
    <m/>
    <m/>
    <m/>
    <m/>
    <n v="0"/>
    <n v="0"/>
    <n v="0"/>
    <n v="0"/>
    <n v="0"/>
    <n v="0"/>
    <n v="0"/>
    <n v="-1.6989665594219595E-2"/>
    <n v="0"/>
    <m/>
    <m/>
    <m/>
    <m/>
    <m/>
  </r>
  <r>
    <x v="41"/>
    <x v="1"/>
    <x v="76"/>
    <x v="1"/>
    <x v="1427"/>
    <s v="UK"/>
    <n v="0"/>
    <n v="0"/>
    <n v="0"/>
    <n v="0"/>
    <n v="0"/>
    <n v="0"/>
    <n v="0"/>
    <n v="-11"/>
    <n v="0"/>
    <m/>
    <m/>
    <m/>
    <m/>
    <m/>
    <n v="0"/>
    <n v="0"/>
    <n v="0"/>
    <n v="0"/>
    <n v="0"/>
    <n v="0"/>
    <n v="0"/>
    <n v="-2.4918176204855407E-2"/>
    <n v="0"/>
    <m/>
    <m/>
    <m/>
    <m/>
    <m/>
  </r>
  <r>
    <x v="41"/>
    <x v="1"/>
    <x v="76"/>
    <x v="1"/>
    <x v="1428"/>
    <s v="UK"/>
    <n v="0"/>
    <n v="0"/>
    <n v="0"/>
    <n v="0"/>
    <n v="0"/>
    <n v="0"/>
    <n v="0"/>
    <n v="-2"/>
    <n v="0"/>
    <m/>
    <m/>
    <m/>
    <m/>
    <m/>
    <n v="0"/>
    <n v="0"/>
    <n v="0"/>
    <n v="0"/>
    <n v="0"/>
    <n v="0"/>
    <n v="0"/>
    <n v="-4.530577491791892E-3"/>
    <n v="0"/>
    <m/>
    <m/>
    <m/>
    <m/>
    <m/>
  </r>
  <r>
    <x v="41"/>
    <x v="2"/>
    <x v="76"/>
    <x v="1"/>
    <x v="1429"/>
    <s v="UK"/>
    <n v="0"/>
    <n v="0"/>
    <n v="0"/>
    <n v="0"/>
    <n v="0"/>
    <n v="0"/>
    <n v="0"/>
    <n v="-11"/>
    <n v="0"/>
    <m/>
    <m/>
    <m/>
    <m/>
    <m/>
    <n v="0"/>
    <n v="0"/>
    <n v="0"/>
    <n v="0"/>
    <n v="0"/>
    <n v="0"/>
    <n v="0"/>
    <n v="-2.4918176204855407E-2"/>
    <n v="0"/>
    <m/>
    <m/>
    <m/>
    <m/>
    <m/>
  </r>
  <r>
    <x v="41"/>
    <x v="1"/>
    <x v="76"/>
    <x v="1"/>
    <x v="1430"/>
    <s v="UK"/>
    <n v="0"/>
    <n v="0"/>
    <n v="0"/>
    <n v="0"/>
    <n v="0"/>
    <n v="0"/>
    <n v="0"/>
    <n v="-30"/>
    <n v="0"/>
    <m/>
    <m/>
    <m/>
    <m/>
    <m/>
    <n v="0"/>
    <n v="0"/>
    <n v="0"/>
    <n v="0"/>
    <n v="0"/>
    <n v="0"/>
    <n v="0"/>
    <n v="-6.7958662376878379E-2"/>
    <n v="0"/>
    <m/>
    <m/>
    <m/>
    <m/>
    <m/>
  </r>
  <r>
    <x v="41"/>
    <x v="0"/>
    <x v="76"/>
    <x v="1"/>
    <x v="1431"/>
    <s v="UK"/>
    <n v="0"/>
    <n v="0"/>
    <n v="0"/>
    <n v="0"/>
    <n v="0"/>
    <n v="0"/>
    <n v="0"/>
    <n v="-0.34"/>
    <n v="0"/>
    <m/>
    <m/>
    <m/>
    <m/>
    <m/>
    <n v="0"/>
    <n v="0"/>
    <n v="0"/>
    <n v="0"/>
    <n v="0"/>
    <n v="0"/>
    <n v="0"/>
    <n v="-7.7019817360462171E-4"/>
    <n v="0"/>
    <m/>
    <m/>
    <m/>
    <m/>
    <m/>
  </r>
  <r>
    <x v="41"/>
    <x v="1"/>
    <x v="76"/>
    <x v="1"/>
    <x v="1432"/>
    <s v="UK"/>
    <n v="0"/>
    <n v="0"/>
    <n v="0"/>
    <n v="0"/>
    <n v="0"/>
    <n v="0"/>
    <n v="0"/>
    <n v="-33.92"/>
    <n v="0"/>
    <m/>
    <m/>
    <m/>
    <m/>
    <m/>
    <n v="0"/>
    <n v="0"/>
    <n v="0"/>
    <n v="0"/>
    <n v="0"/>
    <n v="0"/>
    <n v="0"/>
    <n v="-7.6838594260790496E-2"/>
    <n v="0"/>
    <m/>
    <m/>
    <m/>
    <m/>
    <m/>
  </r>
  <r>
    <x v="41"/>
    <x v="1"/>
    <x v="76"/>
    <x v="1"/>
    <x v="1433"/>
    <s v="UK"/>
    <n v="0"/>
    <n v="0"/>
    <n v="0"/>
    <n v="0"/>
    <n v="0"/>
    <n v="0"/>
    <n v="0"/>
    <n v="-22.800999999999998"/>
    <n v="0"/>
    <m/>
    <m/>
    <m/>
    <m/>
    <m/>
    <n v="0"/>
    <n v="0"/>
    <n v="0"/>
    <n v="0"/>
    <n v="0"/>
    <n v="0"/>
    <n v="0"/>
    <n v="-5.165084869517346E-2"/>
    <n v="0"/>
    <m/>
    <m/>
    <m/>
    <m/>
    <m/>
  </r>
  <r>
    <x v="41"/>
    <x v="0"/>
    <x v="3"/>
    <x v="1"/>
    <x v="1434"/>
    <s v="England"/>
    <n v="0"/>
    <n v="0"/>
    <n v="0"/>
    <n v="0"/>
    <n v="0"/>
    <n v="0"/>
    <n v="0"/>
    <n v="890"/>
    <n v="0"/>
    <m/>
    <m/>
    <m/>
    <m/>
    <m/>
    <n v="0"/>
    <n v="0"/>
    <n v="0"/>
    <n v="0"/>
    <n v="0"/>
    <n v="0"/>
    <n v="0"/>
    <n v="29.232211245109102"/>
    <n v="0"/>
    <m/>
    <m/>
    <m/>
    <m/>
    <m/>
  </r>
  <r>
    <x v="41"/>
    <x v="0"/>
    <x v="3"/>
    <x v="1"/>
    <x v="1435"/>
    <s v="England"/>
    <n v="0"/>
    <n v="0"/>
    <n v="0"/>
    <n v="0"/>
    <n v="0"/>
    <n v="0"/>
    <n v="0"/>
    <n v="240.2"/>
    <n v="0"/>
    <m/>
    <m/>
    <m/>
    <m/>
    <m/>
    <n v="0"/>
    <n v="0"/>
    <n v="0"/>
    <n v="0"/>
    <n v="0"/>
    <n v="0"/>
    <n v="0"/>
    <n v="7.8894125180620289"/>
    <n v="0"/>
    <m/>
    <m/>
    <m/>
    <m/>
    <m/>
  </r>
  <r>
    <x v="41"/>
    <x v="1"/>
    <x v="3"/>
    <x v="1"/>
    <x v="1435"/>
    <s v="England"/>
    <n v="0"/>
    <n v="0"/>
    <n v="0"/>
    <n v="0"/>
    <n v="0"/>
    <n v="0"/>
    <n v="0"/>
    <n v="16"/>
    <n v="0"/>
    <m/>
    <m/>
    <m/>
    <m/>
    <m/>
    <n v="0"/>
    <n v="0"/>
    <n v="0"/>
    <n v="0"/>
    <n v="0"/>
    <n v="0"/>
    <n v="0"/>
    <n v="0.52552289878847824"/>
    <n v="0"/>
    <m/>
    <m/>
    <m/>
    <m/>
    <m/>
  </r>
  <r>
    <x v="41"/>
    <x v="1"/>
    <x v="3"/>
    <x v="1"/>
    <x v="1436"/>
    <s v="England"/>
    <n v="0"/>
    <n v="0"/>
    <n v="0"/>
    <n v="0"/>
    <n v="0"/>
    <n v="0"/>
    <n v="0"/>
    <n v="250"/>
    <n v="0"/>
    <m/>
    <m/>
    <m/>
    <m/>
    <m/>
    <n v="0"/>
    <n v="0"/>
    <n v="0"/>
    <n v="0"/>
    <n v="0"/>
    <n v="0"/>
    <n v="0"/>
    <n v="8.2112952935699717"/>
    <n v="0"/>
    <m/>
    <m/>
    <m/>
    <m/>
    <m/>
  </r>
  <r>
    <x v="41"/>
    <x v="1"/>
    <x v="3"/>
    <x v="1"/>
    <x v="1437"/>
    <s v="England"/>
    <n v="0"/>
    <n v="0"/>
    <n v="0"/>
    <n v="0"/>
    <n v="0"/>
    <n v="0"/>
    <n v="0"/>
    <n v="150"/>
    <n v="0"/>
    <m/>
    <m/>
    <m/>
    <m/>
    <m/>
    <n v="0"/>
    <n v="0"/>
    <n v="0"/>
    <n v="0"/>
    <n v="0"/>
    <n v="0"/>
    <n v="0"/>
    <n v="4.9267771761419832"/>
    <n v="0"/>
    <m/>
    <m/>
    <m/>
    <m/>
    <m/>
  </r>
  <r>
    <x v="41"/>
    <x v="0"/>
    <x v="3"/>
    <x v="1"/>
    <x v="1438"/>
    <s v="England &amp; Wales"/>
    <n v="0"/>
    <n v="0"/>
    <n v="0"/>
    <n v="0"/>
    <n v="0"/>
    <n v="0"/>
    <n v="0"/>
    <n v="74"/>
    <n v="0"/>
    <m/>
    <m/>
    <m/>
    <m/>
    <m/>
    <n v="0"/>
    <n v="0"/>
    <n v="0"/>
    <n v="0"/>
    <n v="0"/>
    <n v="0"/>
    <n v="0"/>
    <n v="2.3039907184938948"/>
    <n v="0"/>
    <m/>
    <m/>
    <m/>
    <m/>
    <m/>
  </r>
  <r>
    <x v="41"/>
    <x v="0"/>
    <x v="3"/>
    <x v="1"/>
    <x v="1439"/>
    <s v="England"/>
    <n v="0"/>
    <n v="0"/>
    <n v="0"/>
    <n v="0"/>
    <n v="0"/>
    <n v="0"/>
    <n v="0"/>
    <n v="75"/>
    <n v="0"/>
    <m/>
    <m/>
    <m/>
    <m/>
    <m/>
    <n v="0"/>
    <n v="0"/>
    <n v="0"/>
    <n v="0"/>
    <n v="0"/>
    <n v="0"/>
    <n v="0"/>
    <n v="2.4633885880709916"/>
    <n v="0"/>
    <m/>
    <m/>
    <m/>
    <m/>
    <m/>
  </r>
  <r>
    <x v="41"/>
    <x v="1"/>
    <x v="3"/>
    <x v="1"/>
    <x v="1440"/>
    <s v="England &amp; Wales"/>
    <n v="0"/>
    <n v="0"/>
    <n v="0"/>
    <n v="0"/>
    <n v="0"/>
    <n v="0"/>
    <n v="0"/>
    <n v="819"/>
    <n v="0"/>
    <m/>
    <m/>
    <m/>
    <m/>
    <m/>
    <n v="0"/>
    <n v="0"/>
    <n v="0"/>
    <n v="0"/>
    <n v="0"/>
    <n v="0"/>
    <n v="0"/>
    <n v="25.499572951979726"/>
    <n v="0"/>
    <m/>
    <m/>
    <m/>
    <m/>
    <m/>
  </r>
  <r>
    <x v="41"/>
    <x v="0"/>
    <x v="14"/>
    <x v="1"/>
    <x v="1441"/>
    <s v="England"/>
    <n v="0"/>
    <n v="0"/>
    <n v="0"/>
    <n v="0"/>
    <n v="0"/>
    <n v="0"/>
    <n v="0"/>
    <n v="0.18"/>
    <n v="0"/>
    <m/>
    <m/>
    <m/>
    <m/>
    <m/>
    <n v="0"/>
    <n v="0"/>
    <n v="0"/>
    <n v="0"/>
    <n v="0"/>
    <n v="0"/>
    <n v="0"/>
    <n v="5.9121326113703802E-3"/>
    <n v="0"/>
    <m/>
    <m/>
    <m/>
    <m/>
    <m/>
  </r>
  <r>
    <x v="41"/>
    <x v="0"/>
    <x v="14"/>
    <x v="1"/>
    <x v="1442"/>
    <s v="England"/>
    <n v="0"/>
    <n v="0"/>
    <n v="0"/>
    <n v="0"/>
    <n v="0"/>
    <n v="0"/>
    <n v="0"/>
    <n v="1.1499999999999999"/>
    <n v="0"/>
    <m/>
    <m/>
    <m/>
    <m/>
    <m/>
    <n v="0"/>
    <n v="0"/>
    <n v="0"/>
    <n v="0"/>
    <n v="0"/>
    <n v="0"/>
    <n v="0"/>
    <n v="3.7771958350421873E-2"/>
    <n v="0"/>
    <m/>
    <m/>
    <m/>
    <m/>
    <m/>
  </r>
  <r>
    <x v="41"/>
    <x v="1"/>
    <x v="14"/>
    <x v="1"/>
    <x v="1443"/>
    <s v="England"/>
    <n v="0"/>
    <n v="0"/>
    <n v="0"/>
    <n v="0"/>
    <n v="0"/>
    <n v="0"/>
    <n v="0"/>
    <n v="0.09"/>
    <n v="0"/>
    <m/>
    <m/>
    <m/>
    <m/>
    <m/>
    <n v="0"/>
    <n v="0"/>
    <n v="0"/>
    <n v="0"/>
    <n v="0"/>
    <n v="0"/>
    <n v="0"/>
    <n v="2.9560663056851901E-3"/>
    <n v="0"/>
    <m/>
    <m/>
    <m/>
    <m/>
    <m/>
  </r>
  <r>
    <x v="41"/>
    <x v="0"/>
    <x v="14"/>
    <x v="1"/>
    <x v="1444"/>
    <s v="England"/>
    <n v="0"/>
    <n v="0"/>
    <n v="0"/>
    <n v="0"/>
    <n v="0"/>
    <n v="0"/>
    <n v="0"/>
    <n v="0.11"/>
    <n v="0"/>
    <m/>
    <m/>
    <m/>
    <m/>
    <m/>
    <n v="0"/>
    <n v="0"/>
    <n v="0"/>
    <n v="0"/>
    <n v="0"/>
    <n v="0"/>
    <n v="0"/>
    <n v="3.6129699291707878E-3"/>
    <n v="0"/>
    <m/>
    <m/>
    <m/>
    <m/>
    <m/>
  </r>
  <r>
    <x v="41"/>
    <x v="0"/>
    <x v="14"/>
    <x v="1"/>
    <x v="1445"/>
    <s v="England"/>
    <n v="0"/>
    <n v="0"/>
    <n v="0"/>
    <n v="0"/>
    <n v="0"/>
    <n v="0"/>
    <n v="0"/>
    <n v="0.74"/>
    <n v="0"/>
    <m/>
    <m/>
    <m/>
    <m/>
    <m/>
    <n v="0"/>
    <n v="0"/>
    <n v="0"/>
    <n v="0"/>
    <n v="0"/>
    <n v="0"/>
    <n v="0"/>
    <n v="2.4305434068967118E-2"/>
    <n v="0"/>
    <m/>
    <m/>
    <m/>
    <m/>
    <m/>
  </r>
  <r>
    <x v="41"/>
    <x v="0"/>
    <x v="14"/>
    <x v="1"/>
    <x v="1446"/>
    <s v="GB"/>
    <n v="0"/>
    <n v="0"/>
    <n v="0"/>
    <n v="0"/>
    <n v="0"/>
    <n v="0"/>
    <n v="0"/>
    <n v="12.6"/>
    <n v="0"/>
    <m/>
    <m/>
    <m/>
    <m/>
    <m/>
    <n v="0"/>
    <n v="0"/>
    <n v="0"/>
    <n v="0"/>
    <n v="0"/>
    <n v="0"/>
    <n v="0"/>
    <n v="0.35928954612061975"/>
    <n v="0"/>
    <m/>
    <m/>
    <m/>
    <m/>
    <m/>
  </r>
  <r>
    <x v="41"/>
    <x v="0"/>
    <x v="14"/>
    <x v="1"/>
    <x v="1447"/>
    <s v="GB"/>
    <n v="0"/>
    <n v="0"/>
    <n v="0"/>
    <n v="0"/>
    <n v="0"/>
    <n v="0"/>
    <n v="0"/>
    <n v="35"/>
    <n v="0"/>
    <m/>
    <m/>
    <m/>
    <m/>
    <m/>
    <n v="0"/>
    <n v="0"/>
    <n v="0"/>
    <n v="0"/>
    <n v="0"/>
    <n v="0"/>
    <n v="0"/>
    <n v="0.99802651700172151"/>
    <n v="0"/>
    <m/>
    <m/>
    <m/>
    <m/>
    <m/>
  </r>
  <r>
    <x v="41"/>
    <x v="0"/>
    <x v="14"/>
    <x v="1"/>
    <x v="1448"/>
    <s v="GB"/>
    <n v="0"/>
    <n v="0"/>
    <n v="0"/>
    <n v="0"/>
    <n v="0"/>
    <n v="0"/>
    <n v="0"/>
    <n v="19"/>
    <n v="0"/>
    <m/>
    <m/>
    <m/>
    <m/>
    <m/>
    <n v="0"/>
    <n v="0"/>
    <n v="0"/>
    <n v="0"/>
    <n v="0"/>
    <n v="0"/>
    <n v="0"/>
    <n v="0.5417858235152202"/>
    <n v="0"/>
    <m/>
    <m/>
    <m/>
    <m/>
    <m/>
  </r>
  <r>
    <x v="41"/>
    <x v="0"/>
    <x v="14"/>
    <x v="1"/>
    <x v="1449"/>
    <s v="GB"/>
    <n v="0"/>
    <n v="0"/>
    <n v="0"/>
    <n v="0"/>
    <n v="0"/>
    <n v="0"/>
    <n v="0"/>
    <n v="60.5"/>
    <n v="0"/>
    <m/>
    <m/>
    <m/>
    <m/>
    <m/>
    <n v="0"/>
    <n v="0"/>
    <n v="0"/>
    <n v="0"/>
    <n v="0"/>
    <n v="0"/>
    <n v="0"/>
    <n v="1.7251601222458328"/>
    <n v="0"/>
    <m/>
    <m/>
    <m/>
    <m/>
    <m/>
  </r>
  <r>
    <x v="41"/>
    <x v="0"/>
    <x v="14"/>
    <x v="1"/>
    <x v="1450"/>
    <s v="GB"/>
    <n v="0"/>
    <n v="0"/>
    <n v="0"/>
    <n v="0"/>
    <n v="0"/>
    <n v="0"/>
    <n v="0"/>
    <n v="10"/>
    <n v="0"/>
    <m/>
    <m/>
    <m/>
    <m/>
    <m/>
    <n v="0"/>
    <n v="0"/>
    <n v="0"/>
    <n v="0"/>
    <n v="0"/>
    <n v="0"/>
    <n v="0"/>
    <n v="0.28515043342906327"/>
    <n v="0"/>
    <m/>
    <m/>
    <m/>
    <m/>
    <m/>
  </r>
  <r>
    <x v="41"/>
    <x v="0"/>
    <x v="2"/>
    <x v="1"/>
    <x v="1365"/>
    <s v="England"/>
    <n v="0"/>
    <n v="0"/>
    <n v="0"/>
    <n v="0"/>
    <n v="0"/>
    <n v="0"/>
    <n v="0"/>
    <n v="16"/>
    <n v="0"/>
    <m/>
    <m/>
    <m/>
    <m/>
    <m/>
    <n v="0"/>
    <n v="0"/>
    <n v="0"/>
    <n v="0"/>
    <n v="0"/>
    <n v="0"/>
    <n v="0"/>
    <n v="0.52552289878847824"/>
    <n v="0"/>
    <m/>
    <m/>
    <m/>
    <m/>
    <m/>
  </r>
  <r>
    <x v="41"/>
    <x v="0"/>
    <x v="2"/>
    <x v="1"/>
    <x v="1365"/>
    <s v="England"/>
    <n v="0"/>
    <n v="0"/>
    <n v="0"/>
    <n v="0"/>
    <n v="0"/>
    <n v="0"/>
    <n v="0"/>
    <n v="165"/>
    <n v="0"/>
    <m/>
    <m/>
    <m/>
    <m/>
    <m/>
    <n v="0"/>
    <n v="0"/>
    <n v="0"/>
    <n v="0"/>
    <n v="0"/>
    <n v="0"/>
    <n v="0"/>
    <n v="5.4194548937561819"/>
    <n v="0"/>
    <m/>
    <m/>
    <m/>
    <m/>
    <m/>
  </r>
  <r>
    <x v="41"/>
    <x v="0"/>
    <x v="2"/>
    <x v="1"/>
    <x v="1451"/>
    <s v="England"/>
    <n v="0"/>
    <n v="0"/>
    <n v="0"/>
    <n v="0"/>
    <n v="0"/>
    <n v="0"/>
    <n v="0"/>
    <n v="997.41200000000003"/>
    <n v="0"/>
    <m/>
    <m/>
    <m/>
    <m/>
    <m/>
    <n v="0"/>
    <n v="0"/>
    <n v="0"/>
    <n v="0"/>
    <n v="0"/>
    <n v="0"/>
    <n v="0"/>
    <n v="32.760177845400854"/>
    <n v="0"/>
    <m/>
    <m/>
    <m/>
    <m/>
    <m/>
  </r>
  <r>
    <x v="41"/>
    <x v="0"/>
    <x v="2"/>
    <x v="1"/>
    <x v="1452"/>
    <s v="England"/>
    <n v="0"/>
    <n v="0"/>
    <n v="0"/>
    <n v="0"/>
    <n v="0"/>
    <n v="0"/>
    <n v="0"/>
    <n v="134.411"/>
    <n v="0"/>
    <m/>
    <m/>
    <m/>
    <m/>
    <m/>
    <n v="0"/>
    <n v="0"/>
    <n v="0"/>
    <n v="0"/>
    <n v="0"/>
    <n v="0"/>
    <n v="0"/>
    <n v="4.4147536468161341"/>
    <n v="0"/>
    <m/>
    <m/>
    <m/>
    <m/>
    <m/>
  </r>
  <r>
    <x v="41"/>
    <x v="0"/>
    <x v="2"/>
    <x v="1"/>
    <x v="78"/>
    <s v="England"/>
    <n v="0"/>
    <n v="0"/>
    <n v="0"/>
    <n v="0"/>
    <n v="0"/>
    <n v="0"/>
    <n v="0"/>
    <n v="200"/>
    <n v="0"/>
    <m/>
    <m/>
    <m/>
    <m/>
    <m/>
    <n v="0"/>
    <n v="0"/>
    <n v="0"/>
    <n v="0"/>
    <n v="0"/>
    <n v="0"/>
    <n v="0"/>
    <n v="6.5690362348559779"/>
    <n v="0"/>
    <m/>
    <m/>
    <m/>
    <m/>
    <m/>
  </r>
  <r>
    <x v="41"/>
    <x v="0"/>
    <x v="2"/>
    <x v="1"/>
    <x v="1453"/>
    <s v="England"/>
    <n v="0"/>
    <n v="0"/>
    <n v="0"/>
    <n v="0"/>
    <n v="0"/>
    <n v="0"/>
    <n v="0"/>
    <n v="49"/>
    <n v="0"/>
    <m/>
    <m/>
    <m/>
    <m/>
    <m/>
    <n v="0"/>
    <n v="0"/>
    <n v="0"/>
    <n v="0"/>
    <n v="0"/>
    <n v="0"/>
    <n v="0"/>
    <n v="1.6094138775397147"/>
    <n v="0"/>
    <m/>
    <m/>
    <m/>
    <m/>
    <m/>
  </r>
  <r>
    <x v="41"/>
    <x v="0"/>
    <x v="2"/>
    <x v="1"/>
    <x v="1454"/>
    <s v="England"/>
    <n v="0"/>
    <n v="0"/>
    <n v="0"/>
    <n v="0"/>
    <n v="0"/>
    <n v="0"/>
    <n v="0"/>
    <n v="0.7"/>
    <n v="0"/>
    <m/>
    <m/>
    <m/>
    <m/>
    <m/>
    <n v="0"/>
    <n v="0"/>
    <n v="0"/>
    <n v="0"/>
    <n v="0"/>
    <n v="0"/>
    <n v="0"/>
    <n v="2.299162682199592E-2"/>
    <n v="0"/>
    <m/>
    <m/>
    <m/>
    <m/>
    <m/>
  </r>
  <r>
    <x v="41"/>
    <x v="0"/>
    <x v="2"/>
    <x v="1"/>
    <x v="1454"/>
    <s v="England"/>
    <n v="0"/>
    <n v="0"/>
    <n v="0"/>
    <n v="0"/>
    <n v="0"/>
    <n v="0"/>
    <n v="0"/>
    <n v="1.23"/>
    <n v="0"/>
    <m/>
    <m/>
    <m/>
    <m/>
    <m/>
    <n v="0"/>
    <n v="0"/>
    <n v="0"/>
    <n v="0"/>
    <n v="0"/>
    <n v="0"/>
    <n v="0"/>
    <n v="4.0399572844364268E-2"/>
    <n v="0"/>
    <m/>
    <m/>
    <m/>
    <m/>
    <m/>
  </r>
  <r>
    <x v="41"/>
    <x v="0"/>
    <x v="2"/>
    <x v="1"/>
    <x v="1455"/>
    <s v="England"/>
    <n v="0"/>
    <n v="0"/>
    <n v="0"/>
    <n v="0"/>
    <n v="0"/>
    <n v="0"/>
    <n v="0"/>
    <n v="0.25"/>
    <n v="0"/>
    <m/>
    <m/>
    <m/>
    <m/>
    <m/>
    <n v="0"/>
    <n v="0"/>
    <n v="0"/>
    <n v="0"/>
    <n v="0"/>
    <n v="0"/>
    <n v="0"/>
    <n v="8.2112952935699726E-3"/>
    <n v="0"/>
    <m/>
    <m/>
    <m/>
    <m/>
    <m/>
  </r>
  <r>
    <x v="41"/>
    <x v="0"/>
    <x v="2"/>
    <x v="1"/>
    <x v="1455"/>
    <s v="England"/>
    <n v="0"/>
    <n v="0"/>
    <n v="0"/>
    <n v="0"/>
    <n v="0"/>
    <n v="0"/>
    <n v="0"/>
    <n v="1.1439999999999999"/>
    <n v="0"/>
    <m/>
    <m/>
    <m/>
    <m/>
    <m/>
    <n v="0"/>
    <n v="0"/>
    <n v="0"/>
    <n v="0"/>
    <n v="0"/>
    <n v="0"/>
    <n v="0"/>
    <n v="3.757488726337619E-2"/>
    <n v="0"/>
    <m/>
    <m/>
    <m/>
    <m/>
    <m/>
  </r>
  <r>
    <x v="41"/>
    <x v="0"/>
    <x v="2"/>
    <x v="1"/>
    <x v="1456"/>
    <s v="England"/>
    <n v="0"/>
    <n v="0"/>
    <n v="0"/>
    <n v="0"/>
    <n v="0"/>
    <n v="0"/>
    <n v="0"/>
    <n v="2"/>
    <n v="0"/>
    <m/>
    <m/>
    <m/>
    <m/>
    <m/>
    <n v="0"/>
    <n v="0"/>
    <n v="0"/>
    <n v="0"/>
    <n v="0"/>
    <n v="0"/>
    <n v="0"/>
    <n v="6.569036234855978E-2"/>
    <n v="0"/>
    <m/>
    <m/>
    <m/>
    <m/>
    <m/>
  </r>
  <r>
    <x v="41"/>
    <x v="0"/>
    <x v="2"/>
    <x v="1"/>
    <x v="1457"/>
    <s v="England"/>
    <n v="0"/>
    <n v="0"/>
    <n v="0"/>
    <n v="0"/>
    <n v="0"/>
    <n v="0"/>
    <n v="0"/>
    <n v="-1"/>
    <n v="0"/>
    <m/>
    <m/>
    <m/>
    <m/>
    <m/>
    <n v="0"/>
    <n v="0"/>
    <n v="0"/>
    <n v="0"/>
    <n v="0"/>
    <n v="0"/>
    <n v="0"/>
    <n v="-3.2680564295367247E-2"/>
    <n v="0"/>
    <m/>
    <m/>
    <m/>
    <m/>
    <m/>
  </r>
  <r>
    <x v="41"/>
    <x v="1"/>
    <x v="2"/>
    <x v="1"/>
    <x v="1457"/>
    <s v="England"/>
    <n v="0"/>
    <n v="0"/>
    <n v="0"/>
    <n v="0"/>
    <n v="0"/>
    <n v="0"/>
    <n v="0"/>
    <n v="-2.8"/>
    <n v="0"/>
    <m/>
    <m/>
    <m/>
    <m/>
    <m/>
    <n v="0"/>
    <n v="0"/>
    <n v="0"/>
    <n v="0"/>
    <n v="0"/>
    <n v="0"/>
    <n v="0"/>
    <n v="-9.1505580027028272E-2"/>
    <n v="0"/>
    <m/>
    <m/>
    <m/>
    <m/>
    <m/>
  </r>
  <r>
    <x v="41"/>
    <x v="0"/>
    <x v="2"/>
    <x v="1"/>
    <x v="1458"/>
    <s v="England"/>
    <n v="0"/>
    <n v="0"/>
    <n v="0"/>
    <n v="0"/>
    <n v="0"/>
    <n v="0"/>
    <n v="0"/>
    <n v="1.81"/>
    <n v="0"/>
    <m/>
    <m/>
    <m/>
    <m/>
    <m/>
    <n v="0"/>
    <n v="0"/>
    <n v="0"/>
    <n v="0"/>
    <n v="0"/>
    <n v="0"/>
    <n v="0"/>
    <n v="5.9449777925446604E-2"/>
    <n v="0"/>
    <m/>
    <m/>
    <m/>
    <m/>
    <m/>
  </r>
  <r>
    <x v="41"/>
    <x v="1"/>
    <x v="2"/>
    <x v="1"/>
    <x v="1459"/>
    <s v="England"/>
    <n v="0"/>
    <n v="0"/>
    <n v="0"/>
    <n v="0"/>
    <n v="0"/>
    <n v="0"/>
    <n v="0"/>
    <n v="-17"/>
    <n v="0"/>
    <m/>
    <m/>
    <m/>
    <m/>
    <m/>
    <n v="0"/>
    <n v="0"/>
    <n v="0"/>
    <n v="0"/>
    <n v="0"/>
    <n v="0"/>
    <n v="0"/>
    <n v="-0.5555695930212432"/>
    <n v="0"/>
    <m/>
    <m/>
    <m/>
    <m/>
    <m/>
  </r>
  <r>
    <x v="41"/>
    <x v="1"/>
    <x v="2"/>
    <x v="1"/>
    <x v="1460"/>
    <s v="England"/>
    <n v="0"/>
    <n v="0"/>
    <n v="0"/>
    <n v="0"/>
    <n v="0"/>
    <n v="0"/>
    <n v="0"/>
    <n v="-74"/>
    <n v="0"/>
    <m/>
    <m/>
    <m/>
    <m/>
    <m/>
    <n v="0"/>
    <n v="0"/>
    <n v="0"/>
    <n v="0"/>
    <n v="0"/>
    <n v="0"/>
    <n v="0"/>
    <n v="-2.4183617578571761"/>
    <n v="0"/>
    <m/>
    <m/>
    <m/>
    <m/>
    <m/>
  </r>
  <r>
    <x v="41"/>
    <x v="0"/>
    <x v="2"/>
    <x v="1"/>
    <x v="1461"/>
    <s v="England"/>
    <n v="0"/>
    <n v="0"/>
    <n v="0"/>
    <n v="0"/>
    <n v="0"/>
    <n v="0"/>
    <n v="0"/>
    <n v="-84"/>
    <n v="0"/>
    <m/>
    <m/>
    <m/>
    <m/>
    <m/>
    <n v="0"/>
    <n v="0"/>
    <n v="0"/>
    <n v="0"/>
    <n v="0"/>
    <n v="0"/>
    <n v="0"/>
    <n v="-2.7451674008108484"/>
    <n v="0"/>
    <m/>
    <m/>
    <m/>
    <m/>
    <m/>
  </r>
  <r>
    <x v="41"/>
    <x v="0"/>
    <x v="2"/>
    <x v="1"/>
    <x v="1451"/>
    <s v="England"/>
    <n v="0"/>
    <n v="0"/>
    <n v="0"/>
    <n v="0"/>
    <n v="0"/>
    <n v="0"/>
    <n v="0"/>
    <n v="148"/>
    <n v="0"/>
    <m/>
    <m/>
    <m/>
    <m/>
    <m/>
    <n v="0"/>
    <n v="0"/>
    <n v="0"/>
    <n v="0"/>
    <n v="0"/>
    <n v="0"/>
    <n v="0"/>
    <n v="4.861086813793424"/>
    <n v="0"/>
    <m/>
    <m/>
    <m/>
    <m/>
    <m/>
  </r>
  <r>
    <x v="41"/>
    <x v="0"/>
    <x v="2"/>
    <x v="1"/>
    <x v="1365"/>
    <s v="England"/>
    <n v="0"/>
    <n v="0"/>
    <n v="0"/>
    <n v="0"/>
    <n v="0"/>
    <n v="0"/>
    <n v="0"/>
    <n v="232"/>
    <n v="0"/>
    <m/>
    <m/>
    <m/>
    <m/>
    <m/>
    <n v="0"/>
    <n v="0"/>
    <n v="0"/>
    <n v="0"/>
    <n v="0"/>
    <n v="0"/>
    <n v="0"/>
    <n v="7.6200820324329346"/>
    <n v="0"/>
    <m/>
    <m/>
    <m/>
    <m/>
    <m/>
  </r>
  <r>
    <x v="41"/>
    <x v="0"/>
    <x v="2"/>
    <x v="1"/>
    <x v="1462"/>
    <s v="England"/>
    <n v="0"/>
    <n v="0"/>
    <n v="0"/>
    <n v="0"/>
    <n v="0"/>
    <n v="0"/>
    <n v="0"/>
    <n v="602.03099999999995"/>
    <n v="0"/>
    <m/>
    <m/>
    <m/>
    <m/>
    <m/>
    <n v="0"/>
    <n v="0"/>
    <n v="0"/>
    <n v="0"/>
    <n v="0"/>
    <n v="0"/>
    <n v="0"/>
    <n v="19.773817267532895"/>
    <n v="0"/>
    <m/>
    <m/>
    <m/>
    <m/>
    <m/>
  </r>
  <r>
    <x v="41"/>
    <x v="0"/>
    <x v="77"/>
    <x v="1"/>
    <x v="1463"/>
    <s v="England"/>
    <n v="0"/>
    <n v="0"/>
    <n v="0"/>
    <n v="0"/>
    <n v="0"/>
    <n v="0"/>
    <n v="0"/>
    <n v="0.43"/>
    <n v="0"/>
    <m/>
    <m/>
    <m/>
    <m/>
    <m/>
    <n v="0"/>
    <n v="0"/>
    <n v="0"/>
    <n v="0"/>
    <n v="0"/>
    <n v="0"/>
    <n v="0"/>
    <n v="1.4123427904940353E-2"/>
    <n v="0"/>
    <m/>
    <m/>
    <m/>
    <m/>
    <m/>
  </r>
  <r>
    <x v="41"/>
    <x v="0"/>
    <x v="77"/>
    <x v="1"/>
    <x v="1464"/>
    <s v="England"/>
    <n v="0"/>
    <n v="0"/>
    <n v="0"/>
    <n v="0"/>
    <n v="0"/>
    <n v="0"/>
    <n v="0"/>
    <n v="0.26800000000000002"/>
    <n v="0"/>
    <m/>
    <m/>
    <m/>
    <m/>
    <m/>
    <n v="0"/>
    <n v="0"/>
    <n v="0"/>
    <n v="0"/>
    <n v="0"/>
    <n v="0"/>
    <n v="0"/>
    <n v="8.8025085547070118E-3"/>
    <n v="0"/>
    <m/>
    <m/>
    <m/>
    <m/>
    <m/>
  </r>
  <r>
    <x v="41"/>
    <x v="0"/>
    <x v="77"/>
    <x v="1"/>
    <x v="1465"/>
    <s v="England"/>
    <n v="0"/>
    <n v="0"/>
    <n v="0"/>
    <n v="0"/>
    <n v="0"/>
    <n v="0"/>
    <n v="0"/>
    <n v="0.27500000000000002"/>
    <n v="0"/>
    <m/>
    <m/>
    <m/>
    <m/>
    <m/>
    <n v="0"/>
    <n v="0"/>
    <n v="0"/>
    <n v="0"/>
    <n v="0"/>
    <n v="0"/>
    <n v="0"/>
    <n v="9.0324248229269703E-3"/>
    <n v="0"/>
    <m/>
    <m/>
    <m/>
    <m/>
    <m/>
  </r>
  <r>
    <x v="41"/>
    <x v="0"/>
    <x v="77"/>
    <x v="1"/>
    <x v="1466"/>
    <s v="England"/>
    <n v="0"/>
    <n v="0"/>
    <n v="0"/>
    <n v="0"/>
    <n v="0"/>
    <n v="0"/>
    <n v="0"/>
    <n v="0.374"/>
    <n v="0"/>
    <m/>
    <m/>
    <m/>
    <m/>
    <m/>
    <n v="0"/>
    <n v="0"/>
    <n v="0"/>
    <n v="0"/>
    <n v="0"/>
    <n v="0"/>
    <n v="0"/>
    <n v="1.2284097759180679E-2"/>
    <n v="0"/>
    <m/>
    <m/>
    <m/>
    <m/>
    <m/>
  </r>
  <r>
    <x v="41"/>
    <x v="0"/>
    <x v="8"/>
    <x v="1"/>
    <x v="1467"/>
    <s v="England &amp; Wales"/>
    <n v="0"/>
    <n v="0"/>
    <n v="0"/>
    <n v="0"/>
    <n v="0"/>
    <n v="0"/>
    <n v="0"/>
    <n v="25"/>
    <n v="0"/>
    <m/>
    <m/>
    <m/>
    <m/>
    <m/>
    <n v="0"/>
    <n v="0"/>
    <n v="0"/>
    <n v="0"/>
    <n v="0"/>
    <n v="0"/>
    <n v="0"/>
    <n v="0.77837524273442382"/>
    <n v="0"/>
    <m/>
    <m/>
    <m/>
    <m/>
    <m/>
  </r>
  <r>
    <x v="41"/>
    <x v="0"/>
    <x v="8"/>
    <x v="1"/>
    <x v="660"/>
    <s v="England"/>
    <n v="0"/>
    <n v="0"/>
    <n v="0"/>
    <n v="0"/>
    <n v="0"/>
    <n v="0"/>
    <n v="0"/>
    <n v="0.32400000000000001"/>
    <n v="0"/>
    <m/>
    <m/>
    <m/>
    <m/>
    <m/>
    <n v="0"/>
    <n v="0"/>
    <n v="0"/>
    <n v="0"/>
    <n v="0"/>
    <n v="0"/>
    <n v="0"/>
    <n v="1.0641838700466685E-2"/>
    <n v="0"/>
    <m/>
    <m/>
    <m/>
    <m/>
    <m/>
  </r>
  <r>
    <x v="41"/>
    <x v="0"/>
    <x v="8"/>
    <x v="1"/>
    <x v="660"/>
    <s v="England"/>
    <n v="0"/>
    <n v="0"/>
    <n v="0"/>
    <n v="0"/>
    <n v="0"/>
    <n v="0"/>
    <n v="0"/>
    <n v="9.8000000000000004E-2"/>
    <n v="0"/>
    <m/>
    <m/>
    <m/>
    <m/>
    <m/>
    <n v="0"/>
    <n v="0"/>
    <n v="0"/>
    <n v="0"/>
    <n v="0"/>
    <n v="0"/>
    <n v="0"/>
    <n v="3.2188277550794292E-3"/>
    <n v="0"/>
    <m/>
    <m/>
    <m/>
    <m/>
    <m/>
  </r>
  <r>
    <x v="41"/>
    <x v="0"/>
    <x v="8"/>
    <x v="1"/>
    <x v="1468"/>
    <s v="England &amp; Wales"/>
    <n v="0"/>
    <n v="0"/>
    <n v="0"/>
    <n v="0"/>
    <n v="0"/>
    <n v="0"/>
    <n v="0"/>
    <n v="0.5"/>
    <n v="0"/>
    <m/>
    <m/>
    <m/>
    <m/>
    <m/>
    <n v="0"/>
    <n v="0"/>
    <n v="0"/>
    <n v="0"/>
    <n v="0"/>
    <n v="0"/>
    <n v="0"/>
    <n v="1.5567504854688477E-2"/>
    <n v="0"/>
    <m/>
    <m/>
    <m/>
    <m/>
    <m/>
  </r>
  <r>
    <x v="41"/>
    <x v="1"/>
    <x v="8"/>
    <x v="1"/>
    <x v="1469"/>
    <s v="UK"/>
    <n v="0"/>
    <n v="0"/>
    <n v="0"/>
    <n v="0"/>
    <n v="0"/>
    <n v="0"/>
    <n v="0"/>
    <n v="-21"/>
    <n v="0"/>
    <m/>
    <m/>
    <m/>
    <m/>
    <m/>
    <n v="0"/>
    <n v="0"/>
    <n v="0"/>
    <n v="0"/>
    <n v="0"/>
    <n v="0"/>
    <n v="0"/>
    <n v="-1.126822763947595E-2"/>
    <n v="0"/>
    <m/>
    <m/>
    <m/>
    <m/>
    <m/>
  </r>
  <r>
    <x v="41"/>
    <x v="1"/>
    <x v="8"/>
    <x v="1"/>
    <x v="1470"/>
    <s v="England &amp; Wales"/>
    <n v="0"/>
    <n v="0"/>
    <n v="0"/>
    <n v="0"/>
    <n v="0"/>
    <n v="0"/>
    <n v="0"/>
    <n v="51.064999999999998"/>
    <n v="0"/>
    <m/>
    <m/>
    <m/>
    <m/>
    <m/>
    <n v="0"/>
    <n v="0"/>
    <n v="0"/>
    <n v="0"/>
    <n v="0"/>
    <n v="0"/>
    <n v="0"/>
    <n v="1.5899092708093341"/>
    <n v="0"/>
    <m/>
    <m/>
    <m/>
    <m/>
    <m/>
  </r>
  <r>
    <x v="41"/>
    <x v="0"/>
    <x v="8"/>
    <x v="1"/>
    <x v="1470"/>
    <s v="England &amp; Wales"/>
    <n v="0"/>
    <n v="0"/>
    <n v="0"/>
    <n v="0"/>
    <n v="0"/>
    <n v="0"/>
    <n v="0"/>
    <n v="-51.064999999999998"/>
    <n v="0"/>
    <m/>
    <m/>
    <m/>
    <m/>
    <m/>
    <n v="0"/>
    <n v="0"/>
    <n v="0"/>
    <n v="0"/>
    <n v="0"/>
    <n v="0"/>
    <n v="0"/>
    <n v="-2.7400573543325684E-2"/>
    <n v="0"/>
    <m/>
    <m/>
    <m/>
    <m/>
    <m/>
  </r>
  <r>
    <x v="41"/>
    <x v="0"/>
    <x v="8"/>
    <x v="1"/>
    <x v="1471"/>
    <s v="UK"/>
    <n v="0"/>
    <n v="0"/>
    <n v="0"/>
    <n v="0"/>
    <n v="0"/>
    <n v="0"/>
    <n v="0"/>
    <n v="-84.314999999999998"/>
    <n v="0"/>
    <m/>
    <m/>
    <m/>
    <m/>
    <m/>
    <n v="0"/>
    <n v="0"/>
    <n v="0"/>
    <n v="0"/>
    <n v="0"/>
    <n v="0"/>
    <n v="0"/>
    <n v="-4.5241933972495943E-2"/>
    <n v="0"/>
    <m/>
    <m/>
    <m/>
    <m/>
    <m/>
  </r>
  <r>
    <x v="41"/>
    <x v="1"/>
    <x v="8"/>
    <x v="1"/>
    <x v="1472"/>
    <s v="England &amp; Wales"/>
    <n v="0"/>
    <n v="0"/>
    <n v="0"/>
    <n v="0"/>
    <n v="0"/>
    <n v="0"/>
    <n v="0"/>
    <n v="12.848000000000001"/>
    <n v="0"/>
    <m/>
    <m/>
    <m/>
    <m/>
    <m/>
    <n v="0"/>
    <n v="0"/>
    <n v="0"/>
    <n v="0"/>
    <n v="0"/>
    <n v="0"/>
    <n v="0"/>
    <n v="0.40002260474607515"/>
    <n v="0"/>
    <m/>
    <m/>
    <m/>
    <m/>
    <m/>
  </r>
  <r>
    <x v="41"/>
    <x v="0"/>
    <x v="8"/>
    <x v="1"/>
    <x v="1472"/>
    <s v="England &amp; Wales"/>
    <n v="0"/>
    <n v="0"/>
    <n v="0"/>
    <n v="0"/>
    <n v="0"/>
    <n v="0"/>
    <n v="0"/>
    <n v="-12.848000000000001"/>
    <n v="0"/>
    <m/>
    <m/>
    <m/>
    <m/>
    <m/>
    <n v="0"/>
    <n v="0"/>
    <n v="0"/>
    <n v="0"/>
    <n v="0"/>
    <n v="0"/>
    <n v="0"/>
    <n v="-6.8940089862850962E-3"/>
    <n v="0"/>
    <m/>
    <m/>
    <m/>
    <m/>
    <m/>
  </r>
  <r>
    <x v="41"/>
    <x v="2"/>
    <x v="78"/>
    <x v="1"/>
    <x v="1473"/>
    <s v="England"/>
    <n v="0"/>
    <n v="0"/>
    <n v="0"/>
    <n v="0"/>
    <n v="0"/>
    <n v="0"/>
    <n v="0"/>
    <n v="-650"/>
    <n v="0"/>
    <m/>
    <m/>
    <m/>
    <m/>
    <m/>
    <n v="0"/>
    <n v="0"/>
    <n v="0"/>
    <n v="0"/>
    <n v="0"/>
    <n v="0"/>
    <n v="0"/>
    <n v="-21.349367763281929"/>
    <n v="0"/>
    <m/>
    <m/>
    <m/>
    <m/>
    <m/>
  </r>
  <r>
    <x v="41"/>
    <x v="0"/>
    <x v="78"/>
    <x v="1"/>
    <x v="1474"/>
    <s v="England"/>
    <n v="0"/>
    <n v="0"/>
    <n v="0"/>
    <n v="0"/>
    <n v="0"/>
    <n v="0"/>
    <n v="0"/>
    <n v="5"/>
    <n v="0"/>
    <m/>
    <m/>
    <m/>
    <m/>
    <m/>
    <n v="0"/>
    <n v="0"/>
    <n v="0"/>
    <n v="0"/>
    <n v="0"/>
    <n v="0"/>
    <n v="0"/>
    <n v="0.16422590587139946"/>
    <n v="0"/>
    <m/>
    <m/>
    <m/>
    <m/>
    <m/>
  </r>
  <r>
    <x v="41"/>
    <x v="0"/>
    <x v="78"/>
    <x v="1"/>
    <x v="1475"/>
    <s v="England"/>
    <n v="0"/>
    <n v="0"/>
    <n v="0"/>
    <n v="0"/>
    <n v="0"/>
    <n v="0"/>
    <n v="0"/>
    <n v="-58"/>
    <n v="0"/>
    <m/>
    <m/>
    <m/>
    <m/>
    <m/>
    <n v="0"/>
    <n v="0"/>
    <n v="0"/>
    <n v="0"/>
    <n v="0"/>
    <n v="0"/>
    <n v="0"/>
    <n v="-1.8976859185197603"/>
    <n v="0"/>
    <m/>
    <m/>
    <m/>
    <m/>
    <m/>
  </r>
  <r>
    <x v="41"/>
    <x v="0"/>
    <x v="78"/>
    <x v="1"/>
    <x v="1476"/>
    <s v="England"/>
    <n v="0"/>
    <n v="0"/>
    <n v="0"/>
    <n v="0"/>
    <n v="0"/>
    <n v="0"/>
    <n v="0"/>
    <n v="109.398"/>
    <n v="0"/>
    <m/>
    <m/>
    <m/>
    <m/>
    <m/>
    <n v="0"/>
    <n v="0"/>
    <n v="0"/>
    <n v="0"/>
    <n v="0"/>
    <n v="0"/>
    <n v="0"/>
    <n v="3.5931971301038712"/>
    <n v="0"/>
    <m/>
    <m/>
    <m/>
    <m/>
    <m/>
  </r>
  <r>
    <x v="41"/>
    <x v="0"/>
    <x v="78"/>
    <x v="1"/>
    <x v="1477"/>
    <s v="England"/>
    <n v="0"/>
    <n v="0"/>
    <n v="0"/>
    <n v="0"/>
    <n v="0"/>
    <n v="0"/>
    <n v="0"/>
    <n v="29.5"/>
    <n v="0"/>
    <m/>
    <m/>
    <m/>
    <m/>
    <m/>
    <n v="0"/>
    <n v="0"/>
    <n v="0"/>
    <n v="0"/>
    <n v="0"/>
    <n v="0"/>
    <n v="0"/>
    <n v="0.96893284464125673"/>
    <n v="0"/>
    <m/>
    <m/>
    <m/>
    <m/>
    <m/>
  </r>
  <r>
    <x v="41"/>
    <x v="0"/>
    <x v="78"/>
    <x v="1"/>
    <x v="1478"/>
    <s v="England"/>
    <n v="0"/>
    <n v="0"/>
    <n v="0"/>
    <n v="0"/>
    <n v="0"/>
    <n v="0"/>
    <n v="0"/>
    <n v="1.5"/>
    <n v="0"/>
    <m/>
    <m/>
    <m/>
    <m/>
    <m/>
    <n v="0"/>
    <n v="0"/>
    <n v="0"/>
    <n v="0"/>
    <n v="0"/>
    <n v="0"/>
    <n v="0"/>
    <n v="4.9267771761419832E-2"/>
    <n v="0"/>
    <m/>
    <m/>
    <m/>
    <m/>
    <m/>
  </r>
  <r>
    <x v="41"/>
    <x v="0"/>
    <x v="78"/>
    <x v="1"/>
    <x v="1479"/>
    <s v="England"/>
    <n v="0"/>
    <n v="0"/>
    <n v="0"/>
    <n v="0"/>
    <n v="0"/>
    <n v="0"/>
    <n v="0"/>
    <n v="282.35599999999999"/>
    <n v="0"/>
    <m/>
    <m/>
    <m/>
    <m/>
    <m/>
    <n v="0"/>
    <n v="0"/>
    <n v="0"/>
    <n v="0"/>
    <n v="0"/>
    <n v="0"/>
    <n v="0"/>
    <n v="9.2740339756449721"/>
    <n v="0"/>
    <m/>
    <m/>
    <m/>
    <m/>
    <m/>
  </r>
  <r>
    <x v="41"/>
    <x v="0"/>
    <x v="78"/>
    <x v="1"/>
    <x v="1480"/>
    <s v="England"/>
    <n v="0"/>
    <n v="0"/>
    <n v="0"/>
    <n v="0"/>
    <n v="0"/>
    <n v="0"/>
    <n v="0"/>
    <n v="10"/>
    <n v="0"/>
    <m/>
    <m/>
    <m/>
    <m/>
    <m/>
    <n v="0"/>
    <n v="0"/>
    <n v="0"/>
    <n v="0"/>
    <n v="0"/>
    <n v="0"/>
    <n v="0"/>
    <n v="0.32845181174279892"/>
    <n v="0"/>
    <m/>
    <m/>
    <m/>
    <m/>
    <m/>
  </r>
  <r>
    <x v="41"/>
    <x v="0"/>
    <x v="78"/>
    <x v="1"/>
    <x v="1481"/>
    <s v="England"/>
    <n v="0"/>
    <n v="0"/>
    <n v="0"/>
    <n v="0"/>
    <n v="0"/>
    <n v="0"/>
    <n v="0"/>
    <n v="1.641"/>
    <n v="0"/>
    <m/>
    <m/>
    <m/>
    <m/>
    <m/>
    <n v="0"/>
    <n v="0"/>
    <n v="0"/>
    <n v="0"/>
    <n v="0"/>
    <n v="0"/>
    <n v="0"/>
    <n v="5.3898942306993297E-2"/>
    <n v="0"/>
    <m/>
    <m/>
    <m/>
    <m/>
    <m/>
  </r>
  <r>
    <x v="41"/>
    <x v="0"/>
    <x v="78"/>
    <x v="1"/>
    <x v="1482"/>
    <s v="England"/>
    <n v="0"/>
    <n v="0"/>
    <n v="0"/>
    <n v="0"/>
    <n v="0"/>
    <n v="0"/>
    <n v="0"/>
    <n v="2.75"/>
    <n v="0"/>
    <m/>
    <m/>
    <m/>
    <m/>
    <m/>
    <n v="0"/>
    <n v="0"/>
    <n v="0"/>
    <n v="0"/>
    <n v="0"/>
    <n v="0"/>
    <n v="0"/>
    <n v="9.0324248229269696E-2"/>
    <n v="0"/>
    <m/>
    <m/>
    <m/>
    <m/>
    <m/>
  </r>
  <r>
    <x v="41"/>
    <x v="0"/>
    <x v="78"/>
    <x v="1"/>
    <x v="1482"/>
    <s v="England"/>
    <n v="0"/>
    <n v="0"/>
    <n v="0"/>
    <n v="0"/>
    <n v="0"/>
    <n v="0"/>
    <n v="0"/>
    <n v="0.25"/>
    <n v="0"/>
    <m/>
    <m/>
    <m/>
    <m/>
    <m/>
    <n v="0"/>
    <n v="0"/>
    <n v="0"/>
    <n v="0"/>
    <n v="0"/>
    <n v="0"/>
    <n v="0"/>
    <n v="8.2112952935699726E-3"/>
    <n v="0"/>
    <m/>
    <m/>
    <m/>
    <m/>
    <m/>
  </r>
  <r>
    <x v="41"/>
    <x v="1"/>
    <x v="78"/>
    <x v="1"/>
    <x v="1483"/>
    <s v="England"/>
    <n v="0"/>
    <n v="0"/>
    <n v="0"/>
    <n v="0"/>
    <n v="0"/>
    <n v="0"/>
    <n v="0"/>
    <n v="-0.14399999999999999"/>
    <n v="0"/>
    <m/>
    <m/>
    <m/>
    <m/>
    <m/>
    <n v="0"/>
    <n v="0"/>
    <n v="0"/>
    <n v="0"/>
    <n v="0"/>
    <n v="0"/>
    <n v="0"/>
    <n v="-4.7297060890963034E-3"/>
    <n v="0"/>
    <m/>
    <m/>
    <m/>
    <m/>
    <m/>
  </r>
  <r>
    <x v="41"/>
    <x v="0"/>
    <x v="78"/>
    <x v="1"/>
    <x v="1484"/>
    <s v="England"/>
    <n v="0"/>
    <n v="0"/>
    <n v="0"/>
    <n v="0"/>
    <n v="0"/>
    <n v="0"/>
    <n v="0"/>
    <n v="3.6"/>
    <n v="0"/>
    <m/>
    <m/>
    <m/>
    <m/>
    <m/>
    <n v="0"/>
    <n v="0"/>
    <n v="0"/>
    <n v="0"/>
    <n v="0"/>
    <n v="0"/>
    <n v="0"/>
    <n v="0.11824265222740761"/>
    <n v="0"/>
    <m/>
    <m/>
    <m/>
    <m/>
    <m/>
  </r>
  <r>
    <x v="41"/>
    <x v="0"/>
    <x v="78"/>
    <x v="1"/>
    <x v="1485"/>
    <s v="England"/>
    <n v="0"/>
    <n v="0"/>
    <n v="0"/>
    <n v="0"/>
    <n v="0"/>
    <n v="0"/>
    <n v="0"/>
    <n v="-0.59299999999999997"/>
    <n v="0"/>
    <m/>
    <m/>
    <m/>
    <m/>
    <m/>
    <n v="0"/>
    <n v="0"/>
    <n v="0"/>
    <n v="0"/>
    <n v="0"/>
    <n v="0"/>
    <n v="0"/>
    <n v="-1.9402202580727893E-2"/>
    <n v="0"/>
    <m/>
    <m/>
    <m/>
    <m/>
    <m/>
  </r>
  <r>
    <x v="41"/>
    <x v="1"/>
    <x v="78"/>
    <x v="1"/>
    <x v="1485"/>
    <s v="England"/>
    <n v="0"/>
    <n v="0"/>
    <n v="0"/>
    <n v="0"/>
    <n v="0"/>
    <n v="0"/>
    <n v="0"/>
    <n v="-0.42199999999999999"/>
    <n v="0"/>
    <m/>
    <m/>
    <m/>
    <m/>
    <m/>
    <n v="0"/>
    <n v="0"/>
    <n v="0"/>
    <n v="0"/>
    <n v="0"/>
    <n v="0"/>
    <n v="0"/>
    <n v="-1.3807300993367912E-2"/>
    <n v="0"/>
    <m/>
    <m/>
    <m/>
    <m/>
    <m/>
  </r>
  <r>
    <x v="41"/>
    <x v="1"/>
    <x v="78"/>
    <x v="1"/>
    <x v="1483"/>
    <s v="England"/>
    <n v="0"/>
    <n v="0"/>
    <n v="0"/>
    <n v="0"/>
    <n v="0"/>
    <n v="0"/>
    <n v="0"/>
    <n v="-0.14399999999999999"/>
    <n v="0"/>
    <m/>
    <m/>
    <m/>
    <m/>
    <m/>
    <n v="0"/>
    <n v="0"/>
    <n v="0"/>
    <n v="0"/>
    <n v="0"/>
    <n v="0"/>
    <n v="0"/>
    <n v="-4.7297060890963034E-3"/>
    <n v="0"/>
    <m/>
    <m/>
    <m/>
    <m/>
    <m/>
  </r>
  <r>
    <x v="41"/>
    <x v="0"/>
    <x v="78"/>
    <x v="1"/>
    <x v="1486"/>
    <s v="England"/>
    <n v="0"/>
    <n v="0"/>
    <n v="0"/>
    <n v="0"/>
    <n v="0"/>
    <n v="0"/>
    <n v="0"/>
    <n v="-0.747"/>
    <n v="0"/>
    <m/>
    <m/>
    <m/>
    <m/>
    <m/>
    <n v="0"/>
    <n v="0"/>
    <n v="0"/>
    <n v="0"/>
    <n v="0"/>
    <n v="0"/>
    <n v="0"/>
    <n v="-2.4535350337187078E-2"/>
    <n v="0"/>
    <m/>
    <m/>
    <m/>
    <m/>
    <m/>
  </r>
  <r>
    <x v="41"/>
    <x v="0"/>
    <x v="78"/>
    <x v="1"/>
    <x v="1487"/>
    <s v="England"/>
    <n v="0"/>
    <n v="0"/>
    <n v="0"/>
    <n v="0"/>
    <n v="0"/>
    <n v="0"/>
    <n v="0"/>
    <n v="-2.2570000000000001"/>
    <n v="0"/>
    <m/>
    <m/>
    <m/>
    <m/>
    <m/>
    <n v="0"/>
    <n v="0"/>
    <n v="0"/>
    <n v="0"/>
    <n v="0"/>
    <n v="0"/>
    <n v="0"/>
    <n v="-7.4131573910349718E-2"/>
    <n v="0"/>
    <m/>
    <m/>
    <m/>
    <m/>
    <m/>
  </r>
  <r>
    <x v="41"/>
    <x v="0"/>
    <x v="78"/>
    <x v="1"/>
    <x v="1488"/>
    <s v="England"/>
    <n v="0"/>
    <n v="0"/>
    <n v="0"/>
    <n v="0"/>
    <n v="0"/>
    <n v="0"/>
    <n v="0"/>
    <n v="-0.48699999999999999"/>
    <n v="0"/>
    <m/>
    <m/>
    <m/>
    <m/>
    <m/>
    <n v="0"/>
    <n v="0"/>
    <n v="0"/>
    <n v="0"/>
    <n v="0"/>
    <n v="0"/>
    <n v="0"/>
    <n v="-1.5995603231874305E-2"/>
    <n v="0"/>
    <m/>
    <m/>
    <m/>
    <m/>
    <m/>
  </r>
  <r>
    <x v="41"/>
    <x v="0"/>
    <x v="78"/>
    <x v="1"/>
    <x v="1489"/>
    <s v="England"/>
    <n v="0"/>
    <n v="0"/>
    <n v="0"/>
    <n v="0"/>
    <n v="0"/>
    <n v="0"/>
    <n v="0"/>
    <n v="-3.6230000000000002"/>
    <n v="0"/>
    <m/>
    <m/>
    <m/>
    <m/>
    <m/>
    <n v="0"/>
    <n v="0"/>
    <n v="0"/>
    <n v="0"/>
    <n v="0"/>
    <n v="0"/>
    <n v="0"/>
    <n v="-0.11899809139441606"/>
    <n v="0"/>
    <m/>
    <m/>
    <m/>
    <m/>
    <m/>
  </r>
  <r>
    <x v="41"/>
    <x v="0"/>
    <x v="78"/>
    <x v="1"/>
    <x v="1203"/>
    <s v="England"/>
    <n v="0"/>
    <n v="0"/>
    <n v="0"/>
    <n v="0"/>
    <n v="0"/>
    <n v="0"/>
    <n v="0"/>
    <n v="-12.515000000000001"/>
    <n v="0"/>
    <m/>
    <m/>
    <m/>
    <m/>
    <m/>
    <n v="0"/>
    <n v="0"/>
    <n v="0"/>
    <n v="0"/>
    <n v="0"/>
    <n v="0"/>
    <n v="0"/>
    <n v="-0.41105744239611286"/>
    <n v="0"/>
    <m/>
    <m/>
    <m/>
    <m/>
    <m/>
  </r>
  <r>
    <x v="41"/>
    <x v="0"/>
    <x v="78"/>
    <x v="1"/>
    <x v="1490"/>
    <s v="England"/>
    <n v="0"/>
    <n v="0"/>
    <n v="0"/>
    <n v="0"/>
    <n v="0"/>
    <n v="0"/>
    <n v="0"/>
    <n v="-2.5910000000000002"/>
    <n v="0"/>
    <m/>
    <m/>
    <m/>
    <m/>
    <m/>
    <n v="0"/>
    <n v="0"/>
    <n v="0"/>
    <n v="0"/>
    <n v="0"/>
    <n v="0"/>
    <n v="0"/>
    <n v="-8.5101864422559195E-2"/>
    <n v="0"/>
    <m/>
    <m/>
    <m/>
    <m/>
    <m/>
  </r>
  <r>
    <x v="41"/>
    <x v="0"/>
    <x v="78"/>
    <x v="1"/>
    <x v="1491"/>
    <s v="England"/>
    <n v="0"/>
    <n v="0"/>
    <n v="0"/>
    <n v="0"/>
    <n v="0"/>
    <n v="0"/>
    <n v="0"/>
    <n v="-2"/>
    <n v="0"/>
    <m/>
    <m/>
    <m/>
    <m/>
    <m/>
    <n v="0"/>
    <n v="0"/>
    <n v="0"/>
    <n v="0"/>
    <n v="0"/>
    <n v="0"/>
    <n v="0"/>
    <n v="-6.569036234855978E-2"/>
    <n v="0"/>
    <m/>
    <m/>
    <m/>
    <m/>
    <m/>
  </r>
  <r>
    <x v="41"/>
    <x v="1"/>
    <x v="9"/>
    <x v="1"/>
    <x v="1492"/>
    <s v="England &amp; Wales"/>
    <n v="0"/>
    <n v="0"/>
    <n v="0"/>
    <n v="0"/>
    <n v="0"/>
    <n v="0"/>
    <n v="0"/>
    <n v="20"/>
    <n v="0"/>
    <m/>
    <m/>
    <m/>
    <m/>
    <m/>
    <n v="0"/>
    <n v="0"/>
    <n v="0"/>
    <n v="0"/>
    <n v="0"/>
    <n v="0"/>
    <n v="0"/>
    <n v="0.62270019418753908"/>
    <n v="0"/>
    <m/>
    <m/>
    <m/>
    <m/>
    <m/>
  </r>
  <r>
    <x v="41"/>
    <x v="0"/>
    <x v="9"/>
    <x v="1"/>
    <x v="1493"/>
    <s v="England &amp; Wales"/>
    <n v="0"/>
    <n v="0"/>
    <n v="0"/>
    <n v="0"/>
    <n v="0"/>
    <n v="0"/>
    <n v="0"/>
    <n v="9"/>
    <n v="0"/>
    <m/>
    <m/>
    <m/>
    <m/>
    <m/>
    <n v="0"/>
    <n v="0"/>
    <n v="0"/>
    <n v="0"/>
    <n v="0"/>
    <n v="0"/>
    <n v="0"/>
    <n v="0.2802150873843926"/>
    <n v="0"/>
    <m/>
    <m/>
    <m/>
    <m/>
    <m/>
  </r>
  <r>
    <x v="41"/>
    <x v="0"/>
    <x v="9"/>
    <x v="1"/>
    <x v="1494"/>
    <s v="England &amp; Wales"/>
    <n v="0"/>
    <n v="0"/>
    <n v="0"/>
    <n v="0"/>
    <n v="0"/>
    <n v="0"/>
    <n v="0"/>
    <n v="80"/>
    <n v="0"/>
    <m/>
    <m/>
    <m/>
    <m/>
    <m/>
    <n v="0"/>
    <n v="0"/>
    <n v="0"/>
    <n v="0"/>
    <n v="0"/>
    <n v="0"/>
    <n v="0"/>
    <n v="2.4908007767501563"/>
    <n v="0"/>
    <m/>
    <m/>
    <m/>
    <m/>
    <m/>
  </r>
  <r>
    <x v="41"/>
    <x v="0"/>
    <x v="9"/>
    <x v="1"/>
    <x v="1495"/>
    <s v="England &amp; Wales"/>
    <n v="0"/>
    <n v="0"/>
    <n v="0"/>
    <n v="0"/>
    <n v="0"/>
    <n v="0"/>
    <n v="0"/>
    <n v="92.7"/>
    <n v="0"/>
    <m/>
    <m/>
    <m/>
    <m/>
    <m/>
    <n v="0"/>
    <n v="0"/>
    <n v="0"/>
    <n v="0"/>
    <n v="0"/>
    <n v="0"/>
    <n v="0"/>
    <n v="2.8862154000592439"/>
    <n v="0"/>
    <m/>
    <m/>
    <m/>
    <m/>
    <m/>
  </r>
  <r>
    <x v="41"/>
    <x v="0"/>
    <x v="9"/>
    <x v="1"/>
    <x v="1496"/>
    <s v="England &amp; Wales"/>
    <n v="0"/>
    <n v="0"/>
    <n v="0"/>
    <n v="0"/>
    <n v="0"/>
    <n v="0"/>
    <n v="0"/>
    <n v="34"/>
    <n v="0"/>
    <m/>
    <m/>
    <m/>
    <m/>
    <m/>
    <n v="0"/>
    <n v="0"/>
    <n v="0"/>
    <n v="0"/>
    <n v="0"/>
    <n v="0"/>
    <n v="0"/>
    <n v="1.0585903301188164"/>
    <n v="0"/>
    <m/>
    <m/>
    <m/>
    <m/>
    <m/>
  </r>
  <r>
    <x v="41"/>
    <x v="0"/>
    <x v="9"/>
    <x v="1"/>
    <x v="1497"/>
    <s v="England &amp; Wales"/>
    <n v="0"/>
    <n v="0"/>
    <n v="0"/>
    <n v="0"/>
    <n v="0"/>
    <n v="0"/>
    <n v="0"/>
    <n v="0.46899999999999997"/>
    <n v="0"/>
    <m/>
    <m/>
    <m/>
    <m/>
    <m/>
    <n v="0"/>
    <n v="0"/>
    <n v="0"/>
    <n v="0"/>
    <n v="0"/>
    <n v="0"/>
    <n v="0"/>
    <n v="1.4602319553697791E-2"/>
    <n v="0"/>
    <m/>
    <m/>
    <m/>
    <m/>
    <m/>
  </r>
  <r>
    <x v="41"/>
    <x v="0"/>
    <x v="9"/>
    <x v="1"/>
    <x v="1498"/>
    <s v="England &amp; Wales"/>
    <n v="0"/>
    <n v="0"/>
    <n v="0"/>
    <n v="0"/>
    <n v="0"/>
    <n v="0"/>
    <n v="0"/>
    <n v="0.25"/>
    <n v="0"/>
    <m/>
    <m/>
    <m/>
    <m/>
    <m/>
    <n v="0"/>
    <n v="0"/>
    <n v="0"/>
    <n v="0"/>
    <n v="0"/>
    <n v="0"/>
    <n v="0"/>
    <n v="7.7837524273442387E-3"/>
    <n v="0"/>
    <m/>
    <m/>
    <m/>
    <m/>
    <m/>
  </r>
  <r>
    <x v="41"/>
    <x v="0"/>
    <x v="9"/>
    <x v="1"/>
    <x v="1499"/>
    <s v="England &amp; Wales"/>
    <n v="0"/>
    <n v="0"/>
    <n v="0"/>
    <n v="0"/>
    <n v="0"/>
    <n v="0"/>
    <n v="0"/>
    <n v="11"/>
    <n v="0"/>
    <m/>
    <m/>
    <m/>
    <m/>
    <m/>
    <n v="0"/>
    <n v="0"/>
    <n v="0"/>
    <n v="0"/>
    <n v="0"/>
    <n v="0"/>
    <n v="0"/>
    <n v="0.34248510680314648"/>
    <n v="0"/>
    <m/>
    <m/>
    <m/>
    <m/>
    <m/>
  </r>
  <r>
    <x v="41"/>
    <x v="0"/>
    <x v="9"/>
    <x v="1"/>
    <x v="1500"/>
    <s v="England &amp; Wales"/>
    <n v="0"/>
    <n v="0"/>
    <n v="0"/>
    <n v="0"/>
    <n v="0"/>
    <n v="0"/>
    <n v="0"/>
    <n v="11"/>
    <n v="0"/>
    <m/>
    <m/>
    <m/>
    <m/>
    <m/>
    <n v="0"/>
    <n v="0"/>
    <n v="0"/>
    <n v="0"/>
    <n v="0"/>
    <n v="0"/>
    <n v="0"/>
    <n v="0.34248510680314648"/>
    <n v="0"/>
    <m/>
    <m/>
    <m/>
    <m/>
    <m/>
  </r>
  <r>
    <x v="41"/>
    <x v="1"/>
    <x v="9"/>
    <x v="1"/>
    <x v="1501"/>
    <s v="England &amp; Wales"/>
    <n v="0"/>
    <n v="0"/>
    <n v="0"/>
    <n v="0"/>
    <n v="0"/>
    <n v="0"/>
    <n v="0"/>
    <n v="-40"/>
    <n v="0"/>
    <m/>
    <m/>
    <m/>
    <m/>
    <m/>
    <n v="0"/>
    <n v="0"/>
    <n v="0"/>
    <n v="0"/>
    <n v="0"/>
    <n v="0"/>
    <n v="0"/>
    <n v="-1.6269992214265505E-2"/>
    <n v="0"/>
    <m/>
    <m/>
    <m/>
    <m/>
    <m/>
  </r>
  <r>
    <x v="41"/>
    <x v="1"/>
    <x v="79"/>
    <x v="1"/>
    <x v="1502"/>
    <s v="GB"/>
    <n v="0"/>
    <n v="0"/>
    <n v="0"/>
    <n v="0"/>
    <n v="0"/>
    <n v="0"/>
    <n v="0"/>
    <n v="29.452000000000002"/>
    <n v="0"/>
    <m/>
    <m/>
    <m/>
    <m/>
    <m/>
    <n v="0"/>
    <n v="0"/>
    <n v="0"/>
    <n v="0"/>
    <n v="0"/>
    <n v="0"/>
    <n v="0"/>
    <n v="0.12820827094590648"/>
    <n v="0"/>
    <m/>
    <m/>
    <m/>
    <m/>
    <m/>
  </r>
  <r>
    <x v="41"/>
    <x v="0"/>
    <x v="80"/>
    <x v="1"/>
    <x v="1503"/>
    <s v="UK"/>
    <n v="0"/>
    <n v="0"/>
    <n v="0"/>
    <n v="0"/>
    <n v="0"/>
    <n v="0"/>
    <n v="0"/>
    <n v="-0.503"/>
    <n v="0"/>
    <m/>
    <m/>
    <m/>
    <m/>
    <m/>
    <n v="0"/>
    <n v="0"/>
    <n v="0"/>
    <n v="0"/>
    <n v="0"/>
    <n v="0"/>
    <n v="0"/>
    <n v="-2.1896224462104761E-3"/>
    <n v="0"/>
    <m/>
    <m/>
    <m/>
    <m/>
    <m/>
  </r>
  <r>
    <x v="41"/>
    <x v="0"/>
    <x v="40"/>
    <x v="1"/>
    <x v="1504"/>
    <s v="UK"/>
    <n v="0"/>
    <n v="0"/>
    <n v="0"/>
    <n v="0"/>
    <n v="0"/>
    <n v="0"/>
    <n v="0"/>
    <n v="-0.155"/>
    <n v="0"/>
    <m/>
    <m/>
    <m/>
    <m/>
    <m/>
    <n v="0"/>
    <n v="0"/>
    <n v="0"/>
    <n v="0"/>
    <n v="0"/>
    <n v="0"/>
    <n v="0"/>
    <n v="-6.7473455101913285E-4"/>
    <n v="0"/>
    <m/>
    <m/>
    <m/>
    <m/>
    <m/>
  </r>
  <r>
    <x v="41"/>
    <x v="0"/>
    <x v="81"/>
    <x v="1"/>
    <x v="1505"/>
    <s v="England"/>
    <n v="0"/>
    <n v="0"/>
    <n v="0"/>
    <n v="0"/>
    <n v="0"/>
    <n v="0"/>
    <n v="0"/>
    <n v="8.2000000000000003E-2"/>
    <n v="0"/>
    <m/>
    <m/>
    <m/>
    <m/>
    <m/>
    <n v="0"/>
    <n v="0"/>
    <n v="0"/>
    <n v="0"/>
    <n v="0"/>
    <n v="0"/>
    <n v="0"/>
    <n v="2.693304856290951E-3"/>
    <n v="0"/>
    <m/>
    <m/>
    <m/>
    <m/>
    <m/>
  </r>
  <r>
    <x v="41"/>
    <x v="0"/>
    <x v="63"/>
    <x v="1"/>
    <x v="1506"/>
    <s v="UK"/>
    <n v="0"/>
    <n v="0"/>
    <n v="0"/>
    <n v="0"/>
    <n v="0"/>
    <n v="0"/>
    <n v="0"/>
    <n v="-0.35"/>
    <n v="0"/>
    <m/>
    <m/>
    <m/>
    <m/>
    <m/>
    <n v="0"/>
    <n v="0"/>
    <n v="0"/>
    <n v="0"/>
    <n v="0"/>
    <n v="0"/>
    <n v="0"/>
    <n v="-1.5235941474625579E-3"/>
    <n v="0"/>
    <m/>
    <m/>
    <m/>
    <m/>
    <m/>
  </r>
  <r>
    <x v="41"/>
    <x v="0"/>
    <x v="63"/>
    <x v="1"/>
    <x v="1507"/>
    <s v="UK"/>
    <n v="0"/>
    <n v="0"/>
    <n v="0"/>
    <n v="0"/>
    <n v="0"/>
    <n v="0"/>
    <n v="0"/>
    <n v="-10.276"/>
    <n v="0"/>
    <m/>
    <m/>
    <m/>
    <m/>
    <m/>
    <n v="0"/>
    <n v="0"/>
    <n v="0"/>
    <n v="0"/>
    <n v="0"/>
    <n v="0"/>
    <n v="0"/>
    <n v="-4.4732724169500707E-2"/>
    <n v="0"/>
    <m/>
    <m/>
    <m/>
    <m/>
    <m/>
  </r>
  <r>
    <x v="41"/>
    <x v="0"/>
    <x v="63"/>
    <x v="1"/>
    <x v="1508"/>
    <s v="UK"/>
    <n v="0"/>
    <n v="0"/>
    <n v="0"/>
    <n v="0"/>
    <n v="0"/>
    <n v="0"/>
    <n v="0"/>
    <n v="-2.2090000000000001"/>
    <n v="0"/>
    <m/>
    <m/>
    <m/>
    <m/>
    <m/>
    <n v="0"/>
    <n v="0"/>
    <n v="0"/>
    <n v="0"/>
    <n v="0"/>
    <n v="0"/>
    <n v="0"/>
    <n v="-9.6160556335565441E-3"/>
    <n v="0"/>
    <m/>
    <m/>
    <m/>
    <m/>
    <m/>
  </r>
  <r>
    <x v="41"/>
    <x v="1"/>
    <x v="63"/>
    <x v="1"/>
    <x v="1509"/>
    <s v="UK"/>
    <n v="0"/>
    <n v="0"/>
    <n v="0"/>
    <n v="0"/>
    <n v="0"/>
    <n v="0"/>
    <n v="0"/>
    <n v="-0.5"/>
    <n v="0"/>
    <m/>
    <m/>
    <m/>
    <m/>
    <m/>
    <n v="0"/>
    <n v="0"/>
    <n v="0"/>
    <n v="0"/>
    <n v="0"/>
    <n v="0"/>
    <n v="0"/>
    <n v="-2.1765630678036545E-3"/>
    <n v="0"/>
    <m/>
    <m/>
    <m/>
    <m/>
    <m/>
  </r>
  <r>
    <x v="41"/>
    <x v="0"/>
    <x v="82"/>
    <x v="1"/>
    <x v="1510"/>
    <s v="England"/>
    <n v="0"/>
    <n v="0"/>
    <n v="0"/>
    <n v="0"/>
    <n v="0"/>
    <n v="0"/>
    <n v="0"/>
    <n v="0.14399999999999999"/>
    <n v="0"/>
    <m/>
    <m/>
    <m/>
    <m/>
    <m/>
    <n v="0"/>
    <n v="0"/>
    <n v="0"/>
    <n v="0"/>
    <n v="0"/>
    <n v="0"/>
    <n v="0"/>
    <n v="4.7297060890963034E-3"/>
    <n v="0"/>
    <m/>
    <m/>
    <m/>
    <m/>
    <m/>
  </r>
  <r>
    <x v="41"/>
    <x v="1"/>
    <x v="82"/>
    <x v="1"/>
    <x v="1510"/>
    <s v="England"/>
    <n v="0"/>
    <n v="0"/>
    <n v="0"/>
    <n v="0"/>
    <n v="0"/>
    <n v="0"/>
    <n v="0"/>
    <n v="0.16800000000000001"/>
    <n v="0"/>
    <m/>
    <m/>
    <m/>
    <m/>
    <m/>
    <n v="0"/>
    <n v="0"/>
    <n v="0"/>
    <n v="0"/>
    <n v="0"/>
    <n v="0"/>
    <n v="0"/>
    <n v="5.5179904372790215E-3"/>
    <n v="0"/>
    <m/>
    <m/>
    <m/>
    <m/>
    <m/>
  </r>
  <r>
    <x v="41"/>
    <x v="0"/>
    <x v="72"/>
    <x v="1"/>
    <x v="1511"/>
    <s v="England, Wales &amp; NI"/>
    <n v="0"/>
    <n v="0"/>
    <n v="0"/>
    <n v="0"/>
    <n v="0"/>
    <n v="0"/>
    <n v="0"/>
    <n v="22.253"/>
    <n v="0"/>
    <m/>
    <m/>
    <m/>
    <m/>
    <m/>
    <n v="0"/>
    <n v="0"/>
    <n v="0"/>
    <n v="0"/>
    <n v="0"/>
    <n v="0"/>
    <n v="0"/>
    <n v="0.69284737106276539"/>
    <n v="0"/>
    <m/>
    <m/>
    <m/>
    <m/>
    <m/>
  </r>
  <r>
    <x v="41"/>
    <x v="0"/>
    <x v="72"/>
    <x v="1"/>
    <x v="1512"/>
    <s v="England, Wales &amp; NI"/>
    <n v="0"/>
    <n v="0"/>
    <n v="0"/>
    <n v="0"/>
    <n v="0"/>
    <n v="0"/>
    <n v="0"/>
    <n v="12"/>
    <n v="0"/>
    <m/>
    <m/>
    <m/>
    <m/>
    <m/>
    <n v="0"/>
    <n v="0"/>
    <n v="0"/>
    <n v="0"/>
    <n v="0"/>
    <n v="0"/>
    <n v="0"/>
    <n v="0.37362011651252347"/>
    <n v="0"/>
    <m/>
    <m/>
    <m/>
    <m/>
    <m/>
  </r>
  <r>
    <x v="41"/>
    <x v="0"/>
    <x v="59"/>
    <x v="1"/>
    <x v="1513"/>
    <s v="England &amp; Wales"/>
    <n v="0"/>
    <n v="0"/>
    <n v="0"/>
    <n v="0"/>
    <n v="0"/>
    <n v="0"/>
    <n v="0"/>
    <n v="14.5"/>
    <n v="0"/>
    <m/>
    <m/>
    <m/>
    <m/>
    <m/>
    <n v="0"/>
    <n v="0"/>
    <n v="0"/>
    <n v="0"/>
    <n v="0"/>
    <n v="0"/>
    <n v="0"/>
    <n v="0.45145764078596584"/>
    <n v="0"/>
    <m/>
    <m/>
    <m/>
    <m/>
    <m/>
  </r>
  <r>
    <x v="41"/>
    <x v="1"/>
    <x v="83"/>
    <x v="1"/>
    <x v="1514"/>
    <s v="England"/>
    <n v="0"/>
    <n v="0"/>
    <n v="0"/>
    <n v="0"/>
    <n v="0"/>
    <n v="0"/>
    <n v="0"/>
    <n v="0.81100000000000005"/>
    <n v="0"/>
    <m/>
    <m/>
    <m/>
    <m/>
    <m/>
    <n v="0"/>
    <n v="0"/>
    <n v="0"/>
    <n v="0"/>
    <n v="0"/>
    <n v="0"/>
    <n v="0"/>
    <n v="2.6637441932340994E-2"/>
    <n v="0"/>
    <m/>
    <m/>
    <m/>
    <m/>
    <m/>
  </r>
  <r>
    <x v="41"/>
    <x v="0"/>
    <x v="83"/>
    <x v="1"/>
    <x v="1515"/>
    <s v="England"/>
    <n v="0"/>
    <n v="0"/>
    <n v="0"/>
    <n v="0"/>
    <n v="0"/>
    <n v="0"/>
    <n v="0"/>
    <n v="7.0000000000000007E-2"/>
    <n v="0"/>
    <m/>
    <m/>
    <m/>
    <m/>
    <m/>
    <n v="0"/>
    <n v="0"/>
    <n v="0"/>
    <n v="0"/>
    <n v="0"/>
    <n v="0"/>
    <n v="0"/>
    <n v="2.2991626821995924E-3"/>
    <n v="0"/>
    <m/>
    <m/>
    <m/>
    <m/>
    <m/>
  </r>
  <r>
    <x v="41"/>
    <x v="1"/>
    <x v="0"/>
    <x v="2"/>
    <x v="70"/>
    <s v="Northern Ireland"/>
    <n v="0"/>
    <n v="0"/>
    <n v="0"/>
    <n v="0"/>
    <n v="0"/>
    <n v="0"/>
    <n v="0"/>
    <n v="0"/>
    <n v="0"/>
    <m/>
    <m/>
    <m/>
    <m/>
    <m/>
    <n v="0"/>
    <n v="0"/>
    <n v="0"/>
    <n v="0"/>
    <n v="0"/>
    <n v="0"/>
    <n v="0"/>
    <n v="-2.298"/>
    <n v="0"/>
    <m/>
    <m/>
    <m/>
    <m/>
    <m/>
  </r>
  <r>
    <x v="41"/>
    <x v="0"/>
    <x v="0"/>
    <x v="2"/>
    <x v="1516"/>
    <s v="Northern Ireland"/>
    <n v="0"/>
    <n v="0"/>
    <n v="0"/>
    <n v="0"/>
    <n v="0"/>
    <n v="0"/>
    <n v="0"/>
    <n v="0"/>
    <n v="0"/>
    <m/>
    <m/>
    <m/>
    <m/>
    <m/>
    <n v="0"/>
    <n v="0"/>
    <n v="0"/>
    <n v="0"/>
    <n v="0"/>
    <n v="0"/>
    <n v="0"/>
    <n v="-2.5999999999999999E-2"/>
    <n v="0"/>
    <m/>
    <m/>
    <m/>
    <m/>
    <m/>
  </r>
  <r>
    <x v="41"/>
    <x v="1"/>
    <x v="0"/>
    <x v="2"/>
    <x v="1517"/>
    <s v="Northern Ireland"/>
    <n v="0"/>
    <n v="0"/>
    <n v="0"/>
    <n v="0"/>
    <n v="0"/>
    <n v="0"/>
    <n v="0"/>
    <n v="0"/>
    <n v="0"/>
    <m/>
    <m/>
    <m/>
    <m/>
    <m/>
    <n v="0"/>
    <n v="0"/>
    <n v="0"/>
    <n v="0"/>
    <n v="0"/>
    <n v="0"/>
    <n v="0"/>
    <n v="12.190999999999999"/>
    <n v="0"/>
    <m/>
    <m/>
    <m/>
    <m/>
    <m/>
  </r>
  <r>
    <x v="41"/>
    <x v="0"/>
    <x v="0"/>
    <x v="2"/>
    <x v="1518"/>
    <s v="Northern Ireland"/>
    <n v="0"/>
    <n v="0"/>
    <n v="0"/>
    <n v="0"/>
    <n v="0"/>
    <n v="0"/>
    <n v="0"/>
    <n v="0"/>
    <n v="0"/>
    <m/>
    <m/>
    <m/>
    <m/>
    <m/>
    <n v="0"/>
    <n v="0"/>
    <n v="0"/>
    <n v="0"/>
    <n v="0"/>
    <n v="0"/>
    <n v="0"/>
    <n v="5.4059999999999997"/>
    <n v="0"/>
    <m/>
    <m/>
    <m/>
    <m/>
    <m/>
  </r>
  <r>
    <x v="41"/>
    <x v="1"/>
    <x v="0"/>
    <x v="2"/>
    <x v="1519"/>
    <s v="Northern Ireland"/>
    <n v="0"/>
    <n v="0"/>
    <n v="0"/>
    <n v="0"/>
    <n v="0"/>
    <n v="0"/>
    <n v="0"/>
    <n v="0"/>
    <n v="0"/>
    <m/>
    <m/>
    <m/>
    <m/>
    <m/>
    <n v="0"/>
    <n v="0"/>
    <n v="0"/>
    <n v="0"/>
    <n v="0"/>
    <n v="0"/>
    <n v="0"/>
    <n v="-0.27500000000000002"/>
    <n v="0"/>
    <m/>
    <m/>
    <m/>
    <m/>
    <m/>
  </r>
  <r>
    <x v="41"/>
    <x v="1"/>
    <x v="0"/>
    <x v="2"/>
    <x v="1248"/>
    <s v="Northern Ireland"/>
    <n v="0"/>
    <n v="0"/>
    <n v="0"/>
    <n v="0"/>
    <n v="0"/>
    <n v="0"/>
    <n v="0"/>
    <n v="0"/>
    <n v="0"/>
    <m/>
    <m/>
    <m/>
    <m/>
    <m/>
    <n v="0"/>
    <n v="0"/>
    <n v="0"/>
    <n v="0"/>
    <n v="0"/>
    <n v="0"/>
    <n v="0"/>
    <n v="0.41"/>
    <n v="0"/>
    <m/>
    <m/>
    <m/>
    <m/>
    <m/>
  </r>
  <r>
    <x v="41"/>
    <x v="1"/>
    <x v="0"/>
    <x v="2"/>
    <x v="1248"/>
    <s v="Northern Ireland"/>
    <n v="0"/>
    <n v="0"/>
    <n v="0"/>
    <n v="0"/>
    <n v="0"/>
    <n v="0"/>
    <n v="0"/>
    <n v="0"/>
    <n v="0"/>
    <m/>
    <m/>
    <m/>
    <m/>
    <m/>
    <n v="0"/>
    <n v="0"/>
    <n v="0"/>
    <n v="0"/>
    <n v="0"/>
    <n v="0"/>
    <n v="0"/>
    <n v="-0.13"/>
    <n v="0"/>
    <m/>
    <m/>
    <m/>
    <m/>
    <m/>
  </r>
  <r>
    <x v="41"/>
    <x v="0"/>
    <x v="0"/>
    <x v="2"/>
    <x v="1248"/>
    <s v="Northern Ireland"/>
    <n v="0"/>
    <n v="0"/>
    <n v="0"/>
    <n v="0"/>
    <n v="0"/>
    <n v="0"/>
    <n v="0"/>
    <n v="0"/>
    <n v="0"/>
    <m/>
    <m/>
    <m/>
    <m/>
    <m/>
    <n v="0"/>
    <n v="0"/>
    <n v="0"/>
    <n v="0"/>
    <n v="0"/>
    <n v="0"/>
    <n v="0"/>
    <n v="-1"/>
    <n v="0"/>
    <m/>
    <m/>
    <m/>
    <m/>
    <m/>
  </r>
  <r>
    <x v="41"/>
    <x v="0"/>
    <x v="0"/>
    <x v="2"/>
    <x v="1520"/>
    <s v="Northern Ireland"/>
    <n v="0"/>
    <n v="0"/>
    <n v="0"/>
    <n v="0"/>
    <n v="0"/>
    <n v="0"/>
    <n v="0"/>
    <n v="0"/>
    <n v="0"/>
    <m/>
    <m/>
    <m/>
    <m/>
    <m/>
    <n v="0"/>
    <n v="0"/>
    <n v="0"/>
    <n v="0"/>
    <n v="0"/>
    <n v="0"/>
    <n v="0"/>
    <n v="17.233000000000001"/>
    <n v="0"/>
    <m/>
    <m/>
    <m/>
    <m/>
    <m/>
  </r>
  <r>
    <x v="41"/>
    <x v="0"/>
    <x v="0"/>
    <x v="2"/>
    <x v="1521"/>
    <s v="Northern Ireland"/>
    <n v="0"/>
    <n v="0"/>
    <n v="0"/>
    <n v="0"/>
    <n v="0"/>
    <n v="0"/>
    <n v="0"/>
    <n v="0"/>
    <n v="0"/>
    <m/>
    <m/>
    <m/>
    <m/>
    <m/>
    <n v="0"/>
    <n v="0"/>
    <n v="0"/>
    <n v="0"/>
    <n v="0"/>
    <n v="0"/>
    <n v="0"/>
    <n v="-1"/>
    <n v="0"/>
    <m/>
    <m/>
    <m/>
    <m/>
    <m/>
  </r>
  <r>
    <x v="41"/>
    <x v="0"/>
    <x v="0"/>
    <x v="2"/>
    <x v="1522"/>
    <s v="Northern Ireland"/>
    <n v="0"/>
    <n v="0"/>
    <n v="0"/>
    <n v="0"/>
    <n v="0"/>
    <n v="0"/>
    <n v="0"/>
    <n v="0"/>
    <n v="0"/>
    <m/>
    <m/>
    <m/>
    <m/>
    <m/>
    <n v="0"/>
    <n v="0"/>
    <n v="0"/>
    <n v="0"/>
    <n v="0"/>
    <n v="0"/>
    <n v="0"/>
    <n v="0.23899999999999999"/>
    <n v="0"/>
    <m/>
    <m/>
    <m/>
    <m/>
    <m/>
  </r>
  <r>
    <x v="41"/>
    <x v="0"/>
    <x v="0"/>
    <x v="2"/>
    <x v="1523"/>
    <s v="Northern Ireland"/>
    <n v="0"/>
    <n v="0"/>
    <n v="0"/>
    <n v="0"/>
    <n v="0"/>
    <n v="0"/>
    <n v="0"/>
    <n v="0"/>
    <n v="0"/>
    <m/>
    <m/>
    <m/>
    <m/>
    <m/>
    <n v="0"/>
    <n v="0"/>
    <n v="0"/>
    <n v="0"/>
    <n v="0"/>
    <n v="0"/>
    <n v="0"/>
    <n v="6.85"/>
    <n v="0"/>
    <m/>
    <m/>
    <m/>
    <m/>
    <m/>
  </r>
  <r>
    <x v="41"/>
    <x v="1"/>
    <x v="0"/>
    <x v="2"/>
    <x v="1524"/>
    <s v="Northern Ireland"/>
    <n v="0"/>
    <n v="0"/>
    <n v="0"/>
    <n v="0"/>
    <n v="0"/>
    <n v="0"/>
    <n v="0"/>
    <n v="0"/>
    <n v="0"/>
    <m/>
    <m/>
    <m/>
    <m/>
    <m/>
    <n v="0"/>
    <n v="0"/>
    <n v="0"/>
    <n v="0"/>
    <n v="0"/>
    <n v="0"/>
    <n v="0"/>
    <n v="-2.649"/>
    <n v="0"/>
    <m/>
    <m/>
    <m/>
    <m/>
    <m/>
  </r>
  <r>
    <x v="41"/>
    <x v="0"/>
    <x v="0"/>
    <x v="2"/>
    <x v="1525"/>
    <s v="Northern Ireland"/>
    <n v="0"/>
    <n v="0"/>
    <n v="0"/>
    <n v="0"/>
    <n v="0"/>
    <n v="0"/>
    <n v="0"/>
    <n v="0"/>
    <n v="0"/>
    <m/>
    <m/>
    <m/>
    <m/>
    <m/>
    <n v="0"/>
    <n v="0"/>
    <n v="0"/>
    <n v="0"/>
    <n v="0"/>
    <n v="0"/>
    <n v="0"/>
    <n v="262"/>
    <n v="0"/>
    <m/>
    <m/>
    <m/>
    <m/>
    <m/>
  </r>
  <r>
    <x v="41"/>
    <x v="0"/>
    <x v="0"/>
    <x v="2"/>
    <x v="1526"/>
    <s v="Northern Ireland"/>
    <n v="0"/>
    <n v="0"/>
    <n v="0"/>
    <n v="0"/>
    <n v="0"/>
    <n v="0"/>
    <n v="0"/>
    <n v="0"/>
    <n v="0"/>
    <m/>
    <m/>
    <m/>
    <m/>
    <m/>
    <n v="0"/>
    <n v="0"/>
    <n v="0"/>
    <n v="0"/>
    <n v="0"/>
    <n v="0"/>
    <n v="0"/>
    <n v="584"/>
    <n v="0"/>
    <m/>
    <m/>
    <m/>
    <m/>
    <m/>
  </r>
  <r>
    <x v="41"/>
    <x v="0"/>
    <x v="0"/>
    <x v="2"/>
    <x v="1527"/>
    <s v="Northern Ireland"/>
    <n v="0"/>
    <n v="0"/>
    <n v="0"/>
    <n v="0"/>
    <n v="0"/>
    <n v="0"/>
    <n v="0"/>
    <n v="0"/>
    <n v="0"/>
    <m/>
    <m/>
    <m/>
    <m/>
    <m/>
    <n v="0"/>
    <n v="0"/>
    <n v="0"/>
    <n v="0"/>
    <n v="0"/>
    <n v="0"/>
    <n v="0"/>
    <n v="4.3999999999999997E-2"/>
    <n v="0"/>
    <m/>
    <m/>
    <m/>
    <m/>
    <m/>
  </r>
  <r>
    <x v="41"/>
    <x v="0"/>
    <x v="12"/>
    <x v="3"/>
    <x v="1259"/>
    <s v="Northern Ireland"/>
    <n v="0"/>
    <n v="0"/>
    <n v="0"/>
    <n v="0"/>
    <n v="0"/>
    <n v="0"/>
    <n v="0"/>
    <n v="0"/>
    <n v="0"/>
    <m/>
    <m/>
    <m/>
    <m/>
    <m/>
    <n v="0"/>
    <n v="0"/>
    <n v="0"/>
    <n v="0"/>
    <n v="0"/>
    <n v="0"/>
    <n v="0"/>
    <n v="0.99299999999999999"/>
    <n v="0"/>
    <m/>
    <m/>
    <m/>
    <m/>
    <m/>
  </r>
  <r>
    <x v="41"/>
    <x v="1"/>
    <x v="12"/>
    <x v="3"/>
    <x v="1259"/>
    <s v="Northern Ireland"/>
    <n v="0"/>
    <n v="0"/>
    <n v="0"/>
    <n v="0"/>
    <n v="0"/>
    <n v="0"/>
    <n v="0"/>
    <n v="0"/>
    <n v="0"/>
    <m/>
    <m/>
    <m/>
    <m/>
    <m/>
    <n v="0"/>
    <n v="0"/>
    <n v="0"/>
    <n v="0"/>
    <n v="0"/>
    <n v="0"/>
    <n v="0"/>
    <n v="0.92100000000000004"/>
    <n v="0"/>
    <m/>
    <m/>
    <m/>
    <m/>
    <m/>
  </r>
  <r>
    <x v="41"/>
    <x v="1"/>
    <x v="12"/>
    <x v="3"/>
    <x v="1528"/>
    <s v="Northern Ireland"/>
    <n v="0"/>
    <n v="0"/>
    <n v="0"/>
    <n v="0"/>
    <n v="0"/>
    <n v="0"/>
    <n v="0"/>
    <n v="0"/>
    <n v="0"/>
    <m/>
    <m/>
    <m/>
    <m/>
    <m/>
    <n v="0"/>
    <n v="0"/>
    <n v="0"/>
    <n v="0"/>
    <n v="0"/>
    <n v="0"/>
    <n v="0"/>
    <n v="2.5289999999999999"/>
    <n v="0"/>
    <m/>
    <m/>
    <m/>
    <m/>
    <m/>
  </r>
  <r>
    <x v="41"/>
    <x v="1"/>
    <x v="76"/>
    <x v="3"/>
    <x v="1529"/>
    <s v="Northern Ireland"/>
    <n v="0"/>
    <n v="0"/>
    <n v="0"/>
    <n v="0"/>
    <n v="0"/>
    <n v="0"/>
    <n v="0"/>
    <n v="0"/>
    <n v="0"/>
    <m/>
    <m/>
    <m/>
    <m/>
    <m/>
    <n v="0"/>
    <n v="0"/>
    <n v="0"/>
    <n v="0"/>
    <n v="0"/>
    <n v="0"/>
    <n v="0"/>
    <n v="2"/>
    <n v="0"/>
    <m/>
    <m/>
    <m/>
    <m/>
    <m/>
  </r>
  <r>
    <x v="41"/>
    <x v="0"/>
    <x v="3"/>
    <x v="3"/>
    <x v="1530"/>
    <s v="Northern Ireland"/>
    <n v="0"/>
    <n v="0"/>
    <n v="0"/>
    <n v="0"/>
    <n v="0"/>
    <n v="0"/>
    <n v="0"/>
    <n v="0"/>
    <n v="0"/>
    <m/>
    <m/>
    <m/>
    <m/>
    <m/>
    <n v="0"/>
    <n v="0"/>
    <n v="0"/>
    <n v="0"/>
    <n v="0"/>
    <n v="0"/>
    <n v="0"/>
    <n v="1.071"/>
    <n v="0"/>
    <m/>
    <m/>
    <m/>
    <m/>
    <m/>
  </r>
  <r>
    <x v="41"/>
    <x v="0"/>
    <x v="2"/>
    <x v="3"/>
    <x v="1271"/>
    <s v="Northern Ireland"/>
    <n v="0"/>
    <n v="0"/>
    <n v="0"/>
    <n v="0"/>
    <n v="0"/>
    <n v="0"/>
    <n v="0"/>
    <n v="0"/>
    <n v="0"/>
    <m/>
    <m/>
    <m/>
    <m/>
    <m/>
    <n v="0"/>
    <n v="0"/>
    <n v="0"/>
    <n v="0"/>
    <n v="0"/>
    <n v="0"/>
    <n v="0"/>
    <n v="0.13700000000000001"/>
    <n v="0"/>
    <m/>
    <m/>
    <m/>
    <m/>
    <m/>
  </r>
  <r>
    <x v="41"/>
    <x v="0"/>
    <x v="2"/>
    <x v="3"/>
    <x v="1531"/>
    <s v="Northern Ireland"/>
    <n v="0"/>
    <n v="0"/>
    <n v="0"/>
    <n v="0"/>
    <n v="0"/>
    <n v="0"/>
    <n v="0"/>
    <n v="0"/>
    <n v="0"/>
    <m/>
    <m/>
    <m/>
    <m/>
    <m/>
    <n v="0"/>
    <n v="0"/>
    <n v="0"/>
    <n v="0"/>
    <n v="0"/>
    <n v="0"/>
    <n v="0"/>
    <n v="27.692"/>
    <n v="0"/>
    <m/>
    <m/>
    <m/>
    <m/>
    <m/>
  </r>
  <r>
    <x v="41"/>
    <x v="0"/>
    <x v="15"/>
    <x v="3"/>
    <x v="1532"/>
    <s v="Northern Ireland"/>
    <n v="0"/>
    <n v="0"/>
    <n v="0"/>
    <n v="0"/>
    <n v="0"/>
    <n v="0"/>
    <n v="0"/>
    <n v="0"/>
    <n v="0"/>
    <m/>
    <m/>
    <m/>
    <m/>
    <m/>
    <n v="0"/>
    <n v="0"/>
    <n v="0"/>
    <n v="0"/>
    <n v="0"/>
    <n v="0"/>
    <n v="0"/>
    <n v="7.4999999999999997E-2"/>
    <n v="0"/>
    <m/>
    <m/>
    <m/>
    <m/>
    <m/>
  </r>
  <r>
    <x v="41"/>
    <x v="0"/>
    <x v="8"/>
    <x v="3"/>
    <x v="1279"/>
    <s v="Northern Ireland"/>
    <n v="0"/>
    <n v="0"/>
    <n v="0"/>
    <n v="0"/>
    <n v="0"/>
    <n v="0"/>
    <n v="0"/>
    <n v="0"/>
    <n v="0"/>
    <m/>
    <m/>
    <m/>
    <m/>
    <m/>
    <n v="0"/>
    <n v="0"/>
    <n v="0"/>
    <n v="0"/>
    <n v="0"/>
    <n v="0"/>
    <n v="0"/>
    <n v="21.376000000000001"/>
    <n v="0"/>
    <m/>
    <m/>
    <m/>
    <m/>
    <m/>
  </r>
  <r>
    <x v="41"/>
    <x v="0"/>
    <x v="8"/>
    <x v="3"/>
    <x v="1533"/>
    <s v="Northern Ireland"/>
    <n v="0"/>
    <n v="0"/>
    <n v="0"/>
    <n v="0"/>
    <n v="0"/>
    <n v="0"/>
    <n v="0"/>
    <n v="0"/>
    <n v="0"/>
    <m/>
    <m/>
    <m/>
    <m/>
    <m/>
    <n v="0"/>
    <n v="0"/>
    <n v="0"/>
    <n v="0"/>
    <n v="0"/>
    <n v="0"/>
    <n v="0"/>
    <n v="2.8639999999999999"/>
    <n v="0"/>
    <m/>
    <m/>
    <m/>
    <m/>
    <m/>
  </r>
  <r>
    <x v="41"/>
    <x v="0"/>
    <x v="8"/>
    <x v="3"/>
    <x v="1534"/>
    <s v="Northern Ireland"/>
    <n v="0"/>
    <n v="0"/>
    <n v="0"/>
    <n v="0"/>
    <n v="0"/>
    <n v="0"/>
    <n v="0"/>
    <n v="0"/>
    <n v="0"/>
    <m/>
    <m/>
    <m/>
    <m/>
    <m/>
    <n v="0"/>
    <n v="0"/>
    <n v="0"/>
    <n v="0"/>
    <n v="0"/>
    <n v="0"/>
    <n v="0"/>
    <n v="0.22500000000000001"/>
    <n v="0"/>
    <m/>
    <m/>
    <m/>
    <m/>
    <m/>
  </r>
  <r>
    <x v="41"/>
    <x v="0"/>
    <x v="8"/>
    <x v="3"/>
    <x v="1535"/>
    <s v="Northern Ireland"/>
    <n v="0"/>
    <n v="0"/>
    <n v="0"/>
    <n v="0"/>
    <n v="0"/>
    <n v="0"/>
    <n v="0"/>
    <n v="0"/>
    <n v="0"/>
    <m/>
    <m/>
    <m/>
    <m/>
    <m/>
    <n v="0"/>
    <n v="0"/>
    <n v="0"/>
    <n v="0"/>
    <n v="0"/>
    <n v="0"/>
    <n v="0"/>
    <n v="0.10199999999999999"/>
    <n v="0"/>
    <m/>
    <m/>
    <m/>
    <m/>
    <m/>
  </r>
  <r>
    <x v="41"/>
    <x v="0"/>
    <x v="78"/>
    <x v="3"/>
    <x v="1536"/>
    <s v="Northern Ireland"/>
    <n v="0"/>
    <n v="0"/>
    <n v="0"/>
    <n v="0"/>
    <n v="0"/>
    <n v="0"/>
    <n v="0"/>
    <n v="0"/>
    <n v="0"/>
    <m/>
    <m/>
    <m/>
    <m/>
    <m/>
    <n v="0"/>
    <n v="0"/>
    <n v="0"/>
    <n v="0"/>
    <n v="0"/>
    <n v="0"/>
    <n v="0"/>
    <n v="2.0939999999999999"/>
    <n v="0"/>
    <m/>
    <m/>
    <m/>
    <m/>
    <m/>
  </r>
  <r>
    <x v="41"/>
    <x v="0"/>
    <x v="78"/>
    <x v="3"/>
    <x v="1537"/>
    <s v="Northern Ireland"/>
    <n v="0"/>
    <n v="0"/>
    <n v="0"/>
    <n v="0"/>
    <n v="0"/>
    <n v="0"/>
    <n v="0"/>
    <n v="0"/>
    <n v="0"/>
    <m/>
    <m/>
    <m/>
    <m/>
    <m/>
    <n v="0"/>
    <n v="0"/>
    <n v="0"/>
    <n v="0"/>
    <n v="0"/>
    <n v="0"/>
    <n v="0"/>
    <n v="0.28499999999999998"/>
    <n v="0"/>
    <m/>
    <m/>
    <m/>
    <m/>
    <m/>
  </r>
  <r>
    <x v="41"/>
    <x v="0"/>
    <x v="78"/>
    <x v="3"/>
    <x v="1538"/>
    <s v="Northern Ireland"/>
    <n v="0"/>
    <n v="0"/>
    <n v="0"/>
    <n v="0"/>
    <n v="0"/>
    <n v="0"/>
    <n v="0"/>
    <n v="0"/>
    <n v="0"/>
    <m/>
    <m/>
    <m/>
    <m/>
    <m/>
    <n v="0"/>
    <n v="0"/>
    <n v="0"/>
    <n v="0"/>
    <n v="0"/>
    <n v="0"/>
    <n v="0"/>
    <n v="0.40600000000000003"/>
    <n v="0"/>
    <m/>
    <m/>
    <m/>
    <m/>
    <m/>
  </r>
  <r>
    <x v="41"/>
    <x v="0"/>
    <x v="78"/>
    <x v="3"/>
    <x v="1539"/>
    <s v="Northern Ireland"/>
    <n v="0"/>
    <n v="0"/>
    <n v="0"/>
    <n v="0"/>
    <n v="0"/>
    <n v="0"/>
    <n v="0"/>
    <n v="0"/>
    <n v="0"/>
    <m/>
    <m/>
    <m/>
    <m/>
    <m/>
    <n v="0"/>
    <n v="0"/>
    <n v="0"/>
    <n v="0"/>
    <n v="0"/>
    <n v="0"/>
    <n v="0"/>
    <n v="3.407"/>
    <n v="0"/>
    <m/>
    <m/>
    <m/>
    <m/>
    <m/>
  </r>
  <r>
    <x v="41"/>
    <x v="0"/>
    <x v="78"/>
    <x v="3"/>
    <x v="1540"/>
    <s v="Northern Ireland"/>
    <n v="0"/>
    <n v="0"/>
    <n v="0"/>
    <n v="0"/>
    <n v="0"/>
    <n v="0"/>
    <n v="0"/>
    <n v="0"/>
    <n v="0"/>
    <m/>
    <m/>
    <m/>
    <m/>
    <m/>
    <n v="0"/>
    <n v="0"/>
    <n v="0"/>
    <n v="0"/>
    <n v="0"/>
    <n v="0"/>
    <n v="0"/>
    <n v="1.349"/>
    <n v="0"/>
    <m/>
    <m/>
    <m/>
    <m/>
    <m/>
  </r>
  <r>
    <x v="41"/>
    <x v="0"/>
    <x v="78"/>
    <x v="3"/>
    <x v="1541"/>
    <s v="Northern Ireland"/>
    <n v="0"/>
    <n v="0"/>
    <n v="0"/>
    <n v="0"/>
    <n v="0"/>
    <n v="0"/>
    <n v="0"/>
    <n v="0"/>
    <n v="0"/>
    <m/>
    <m/>
    <m/>
    <m/>
    <m/>
    <n v="0"/>
    <n v="0"/>
    <n v="0"/>
    <n v="0"/>
    <n v="0"/>
    <n v="0"/>
    <n v="0"/>
    <n v="1.294"/>
    <n v="0"/>
    <m/>
    <m/>
    <m/>
    <m/>
    <m/>
  </r>
  <r>
    <x v="41"/>
    <x v="0"/>
    <x v="78"/>
    <x v="3"/>
    <x v="1542"/>
    <s v="Northern Ireland"/>
    <n v="0"/>
    <n v="0"/>
    <n v="0"/>
    <n v="0"/>
    <n v="0"/>
    <n v="0"/>
    <n v="0"/>
    <n v="0"/>
    <n v="0"/>
    <m/>
    <m/>
    <m/>
    <m/>
    <m/>
    <n v="0"/>
    <n v="0"/>
    <n v="0"/>
    <n v="0"/>
    <n v="0"/>
    <n v="0"/>
    <n v="0"/>
    <n v="2.383"/>
    <n v="0"/>
    <m/>
    <m/>
    <m/>
    <m/>
    <m/>
  </r>
  <r>
    <x v="41"/>
    <x v="0"/>
    <x v="78"/>
    <x v="3"/>
    <x v="1543"/>
    <s v="Northern Ireland"/>
    <n v="0"/>
    <n v="0"/>
    <n v="0"/>
    <n v="0"/>
    <n v="0"/>
    <n v="0"/>
    <n v="0"/>
    <n v="0"/>
    <n v="0"/>
    <m/>
    <m/>
    <m/>
    <m/>
    <m/>
    <n v="0"/>
    <n v="0"/>
    <n v="0"/>
    <n v="0"/>
    <n v="0"/>
    <n v="0"/>
    <n v="0"/>
    <n v="9.6000000000000002E-2"/>
    <n v="0"/>
    <m/>
    <m/>
    <m/>
    <m/>
    <m/>
  </r>
  <r>
    <x v="41"/>
    <x v="0"/>
    <x v="78"/>
    <x v="3"/>
    <x v="1544"/>
    <s v="Northern Ireland"/>
    <n v="0"/>
    <n v="0"/>
    <n v="0"/>
    <n v="0"/>
    <n v="0"/>
    <n v="0"/>
    <n v="0"/>
    <n v="0"/>
    <n v="0"/>
    <m/>
    <m/>
    <m/>
    <m/>
    <m/>
    <n v="0"/>
    <n v="0"/>
    <n v="0"/>
    <n v="0"/>
    <n v="0"/>
    <n v="0"/>
    <n v="0"/>
    <n v="7.0000000000000007E-2"/>
    <n v="0"/>
    <m/>
    <m/>
    <m/>
    <m/>
    <m/>
  </r>
  <r>
    <x v="41"/>
    <x v="0"/>
    <x v="78"/>
    <x v="3"/>
    <x v="1545"/>
    <s v="Northern Ireland"/>
    <n v="0"/>
    <n v="0"/>
    <n v="0"/>
    <n v="0"/>
    <n v="0"/>
    <n v="0"/>
    <n v="0"/>
    <n v="0"/>
    <n v="0"/>
    <m/>
    <m/>
    <m/>
    <m/>
    <m/>
    <n v="0"/>
    <n v="0"/>
    <n v="0"/>
    <n v="0"/>
    <n v="0"/>
    <n v="0"/>
    <n v="0"/>
    <n v="8.3000000000000004E-2"/>
    <n v="0"/>
    <m/>
    <m/>
    <m/>
    <m/>
    <m/>
  </r>
  <r>
    <x v="41"/>
    <x v="0"/>
    <x v="78"/>
    <x v="3"/>
    <x v="1546"/>
    <s v="Northern Ireland"/>
    <n v="0"/>
    <n v="0"/>
    <n v="0"/>
    <n v="0"/>
    <n v="0"/>
    <n v="0"/>
    <n v="0"/>
    <n v="0"/>
    <n v="0"/>
    <m/>
    <m/>
    <m/>
    <m/>
    <m/>
    <n v="0"/>
    <n v="0"/>
    <n v="0"/>
    <n v="0"/>
    <n v="0"/>
    <n v="0"/>
    <n v="0"/>
    <n v="7.0000000000000007E-2"/>
    <n v="0"/>
    <m/>
    <m/>
    <m/>
    <m/>
    <m/>
  </r>
  <r>
    <x v="41"/>
    <x v="1"/>
    <x v="41"/>
    <x v="3"/>
    <x v="1547"/>
    <s v="Northern Ireland"/>
    <n v="0"/>
    <n v="0"/>
    <n v="0"/>
    <n v="0"/>
    <n v="0"/>
    <n v="0"/>
    <n v="0"/>
    <n v="0"/>
    <n v="0"/>
    <m/>
    <m/>
    <m/>
    <m/>
    <m/>
    <n v="0"/>
    <n v="0"/>
    <n v="0"/>
    <n v="0"/>
    <n v="0"/>
    <n v="0"/>
    <n v="0"/>
    <n v="-0.6"/>
    <n v="0"/>
    <m/>
    <m/>
    <m/>
    <m/>
    <m/>
  </r>
  <r>
    <x v="41"/>
    <x v="0"/>
    <x v="41"/>
    <x v="3"/>
    <x v="1548"/>
    <s v="Northern Ireland"/>
    <n v="0"/>
    <n v="0"/>
    <n v="0"/>
    <n v="0"/>
    <n v="0"/>
    <n v="0"/>
    <n v="0"/>
    <n v="0"/>
    <n v="0"/>
    <m/>
    <m/>
    <m/>
    <m/>
    <m/>
    <n v="0"/>
    <n v="0"/>
    <n v="0"/>
    <n v="0"/>
    <n v="0"/>
    <n v="0"/>
    <n v="0"/>
    <n v="-0.02"/>
    <n v="0"/>
    <m/>
    <m/>
    <m/>
    <m/>
    <m/>
  </r>
  <r>
    <x v="41"/>
    <x v="1"/>
    <x v="41"/>
    <x v="3"/>
    <x v="1549"/>
    <s v="Northern Ireland"/>
    <n v="0"/>
    <n v="0"/>
    <n v="0"/>
    <n v="0"/>
    <n v="0"/>
    <n v="0"/>
    <n v="0"/>
    <n v="0"/>
    <n v="0"/>
    <m/>
    <m/>
    <m/>
    <m/>
    <m/>
    <n v="0"/>
    <n v="0"/>
    <n v="0"/>
    <n v="0"/>
    <n v="0"/>
    <n v="0"/>
    <n v="0"/>
    <n v="-0.38200000000000001"/>
    <n v="0"/>
    <m/>
    <m/>
    <m/>
    <m/>
    <m/>
  </r>
  <r>
    <x v="41"/>
    <x v="1"/>
    <x v="41"/>
    <x v="3"/>
    <x v="1550"/>
    <s v="Northern Ireland"/>
    <n v="0"/>
    <n v="0"/>
    <n v="0"/>
    <n v="0"/>
    <n v="0"/>
    <n v="0"/>
    <n v="0"/>
    <n v="0"/>
    <n v="0"/>
    <m/>
    <m/>
    <m/>
    <m/>
    <m/>
    <n v="0"/>
    <n v="0"/>
    <n v="0"/>
    <n v="0"/>
    <n v="0"/>
    <n v="0"/>
    <n v="0"/>
    <n v="-0.36199999999999999"/>
    <n v="0"/>
    <m/>
    <m/>
    <m/>
    <m/>
    <m/>
  </r>
  <r>
    <x v="41"/>
    <x v="1"/>
    <x v="41"/>
    <x v="3"/>
    <x v="1551"/>
    <s v="Northern Ireland"/>
    <n v="0"/>
    <n v="0"/>
    <n v="0"/>
    <n v="0"/>
    <n v="0"/>
    <n v="0"/>
    <n v="0"/>
    <n v="0"/>
    <n v="0"/>
    <m/>
    <m/>
    <m/>
    <m/>
    <m/>
    <n v="0"/>
    <n v="0"/>
    <n v="0"/>
    <n v="0"/>
    <n v="0"/>
    <n v="0"/>
    <n v="0"/>
    <n v="-6.2E-2"/>
    <n v="0"/>
    <m/>
    <m/>
    <m/>
    <m/>
    <m/>
  </r>
  <r>
    <x v="41"/>
    <x v="0"/>
    <x v="40"/>
    <x v="3"/>
    <x v="1552"/>
    <s v="Northern Ireland"/>
    <n v="0"/>
    <n v="0"/>
    <n v="0"/>
    <n v="0"/>
    <n v="0"/>
    <n v="0"/>
    <n v="0"/>
    <n v="0"/>
    <n v="0"/>
    <m/>
    <m/>
    <m/>
    <m/>
    <m/>
    <n v="0"/>
    <n v="0"/>
    <n v="0"/>
    <n v="0"/>
    <n v="0"/>
    <n v="0"/>
    <n v="0"/>
    <n v="1.7000000000000001E-2"/>
    <n v="0"/>
    <m/>
    <m/>
    <m/>
    <m/>
    <m/>
  </r>
  <r>
    <x v="41"/>
    <x v="0"/>
    <x v="40"/>
    <x v="3"/>
    <x v="1553"/>
    <s v="Northern Ireland"/>
    <n v="0"/>
    <n v="0"/>
    <n v="0"/>
    <n v="0"/>
    <n v="0"/>
    <n v="0"/>
    <n v="0"/>
    <n v="0"/>
    <n v="0"/>
    <m/>
    <m/>
    <m/>
    <m/>
    <m/>
    <n v="0"/>
    <n v="0"/>
    <n v="0"/>
    <n v="0"/>
    <n v="0"/>
    <n v="0"/>
    <n v="0"/>
    <n v="2.7519999999999998"/>
    <n v="0"/>
    <m/>
    <m/>
    <m/>
    <m/>
    <m/>
  </r>
  <r>
    <x v="42"/>
    <x v="2"/>
    <x v="0"/>
    <x v="7"/>
    <x v="1554"/>
    <s v="Northern Ireland"/>
    <n v="0"/>
    <n v="0"/>
    <n v="0"/>
    <n v="0"/>
    <n v="0"/>
    <n v="0"/>
    <n v="0"/>
    <n v="0"/>
    <n v="0"/>
    <m/>
    <m/>
    <m/>
    <m/>
    <m/>
    <n v="0"/>
    <n v="0"/>
    <n v="0"/>
    <n v="0"/>
    <n v="0"/>
    <n v="0"/>
    <n v="0"/>
    <n v="-48.17"/>
    <n v="0"/>
    <m/>
    <m/>
    <m/>
    <m/>
    <m/>
  </r>
  <r>
    <x v="42"/>
    <x v="0"/>
    <x v="0"/>
    <x v="7"/>
    <x v="1554"/>
    <s v="Northern Ireland"/>
    <n v="0"/>
    <n v="0"/>
    <n v="0"/>
    <n v="0"/>
    <n v="0"/>
    <n v="0"/>
    <n v="0"/>
    <n v="0"/>
    <n v="0"/>
    <m/>
    <m/>
    <m/>
    <m/>
    <m/>
    <n v="0"/>
    <n v="0"/>
    <n v="0"/>
    <n v="0"/>
    <n v="0"/>
    <n v="0"/>
    <n v="0"/>
    <n v="-43.230999999999767"/>
    <n v="0"/>
    <m/>
    <m/>
    <m/>
    <m/>
    <m/>
  </r>
  <r>
    <x v="42"/>
    <x v="1"/>
    <x v="0"/>
    <x v="7"/>
    <x v="1554"/>
    <s v="Northern Ireland"/>
    <n v="0"/>
    <n v="0"/>
    <n v="0"/>
    <n v="0"/>
    <n v="0"/>
    <n v="0"/>
    <n v="0"/>
    <n v="0"/>
    <n v="0"/>
    <m/>
    <m/>
    <m/>
    <m/>
    <m/>
    <n v="0"/>
    <n v="0"/>
    <n v="0"/>
    <n v="0"/>
    <n v="0"/>
    <n v="0"/>
    <n v="0"/>
    <n v="18.831000000000131"/>
    <n v="0"/>
    <m/>
    <m/>
    <m/>
    <m/>
    <m/>
  </r>
  <r>
    <x v="43"/>
    <x v="0"/>
    <x v="35"/>
    <x v="1"/>
    <x v="1555"/>
    <s v="England"/>
    <n v="0"/>
    <n v="0"/>
    <n v="0"/>
    <n v="0"/>
    <n v="0"/>
    <n v="0"/>
    <n v="0"/>
    <n v="0"/>
    <n v="7.0410000000000004"/>
    <m/>
    <m/>
    <m/>
    <m/>
    <m/>
    <n v="0"/>
    <n v="0"/>
    <n v="0"/>
    <n v="0"/>
    <n v="0"/>
    <n v="0"/>
    <n v="0"/>
    <n v="0"/>
    <n v="0.23126292064810472"/>
    <m/>
    <m/>
    <m/>
    <m/>
    <m/>
  </r>
  <r>
    <x v="43"/>
    <x v="0"/>
    <x v="35"/>
    <x v="1"/>
    <x v="1556"/>
    <s v="England"/>
    <n v="0"/>
    <n v="0"/>
    <n v="0"/>
    <n v="0"/>
    <n v="0"/>
    <n v="0"/>
    <n v="0"/>
    <n v="0"/>
    <n v="-39.265000000000001"/>
    <m/>
    <m/>
    <m/>
    <m/>
    <m/>
    <n v="0"/>
    <n v="0"/>
    <n v="0"/>
    <n v="0"/>
    <n v="0"/>
    <n v="0"/>
    <n v="0"/>
    <n v="0"/>
    <n v="-1.2896660388080998"/>
    <m/>
    <m/>
    <m/>
    <m/>
    <m/>
  </r>
  <r>
    <x v="43"/>
    <x v="0"/>
    <x v="35"/>
    <x v="1"/>
    <x v="1557"/>
    <s v="England"/>
    <n v="0"/>
    <n v="0"/>
    <n v="0"/>
    <n v="0"/>
    <n v="0"/>
    <n v="0"/>
    <n v="0"/>
    <n v="0"/>
    <n v="2.3E-2"/>
    <m/>
    <m/>
    <m/>
    <m/>
    <m/>
    <n v="0"/>
    <n v="0"/>
    <n v="0"/>
    <n v="0"/>
    <n v="0"/>
    <n v="0"/>
    <n v="0"/>
    <n v="0"/>
    <n v="7.5543916700843746E-4"/>
    <m/>
    <m/>
    <m/>
    <m/>
    <m/>
  </r>
  <r>
    <x v="43"/>
    <x v="0"/>
    <x v="84"/>
    <x v="1"/>
    <x v="1558"/>
    <s v="England &amp; Wales"/>
    <n v="0"/>
    <n v="0"/>
    <n v="0"/>
    <n v="0"/>
    <n v="0"/>
    <n v="0"/>
    <n v="0"/>
    <n v="0"/>
    <n v="4"/>
    <m/>
    <m/>
    <m/>
    <m/>
    <m/>
    <n v="0"/>
    <n v="0"/>
    <n v="0"/>
    <n v="0"/>
    <n v="0"/>
    <n v="0"/>
    <n v="0"/>
    <n v="0"/>
    <n v="0.12454003883750782"/>
    <m/>
    <m/>
    <m/>
    <m/>
    <m/>
  </r>
  <r>
    <x v="43"/>
    <x v="0"/>
    <x v="14"/>
    <x v="1"/>
    <x v="1559"/>
    <s v="England &amp; Wales"/>
    <n v="0"/>
    <n v="0"/>
    <n v="0"/>
    <n v="0"/>
    <n v="0"/>
    <n v="0"/>
    <n v="0"/>
    <n v="0"/>
    <n v="112"/>
    <m/>
    <m/>
    <m/>
    <m/>
    <m/>
    <n v="0"/>
    <n v="0"/>
    <n v="0"/>
    <n v="0"/>
    <n v="0"/>
    <n v="0"/>
    <n v="0"/>
    <n v="0"/>
    <n v="3.4871210874502188"/>
    <m/>
    <m/>
    <m/>
    <m/>
    <m/>
  </r>
  <r>
    <x v="43"/>
    <x v="0"/>
    <x v="2"/>
    <x v="1"/>
    <x v="1560"/>
    <s v="England"/>
    <n v="0"/>
    <n v="0"/>
    <n v="0"/>
    <n v="0"/>
    <n v="0"/>
    <n v="0"/>
    <n v="0"/>
    <n v="0"/>
    <n v="2450"/>
    <m/>
    <m/>
    <m/>
    <m/>
    <m/>
    <n v="0"/>
    <n v="0"/>
    <n v="0"/>
    <n v="0"/>
    <n v="0"/>
    <n v="0"/>
    <n v="0"/>
    <n v="0"/>
    <n v="80.470693876985735"/>
    <m/>
    <m/>
    <m/>
    <m/>
    <m/>
  </r>
  <r>
    <x v="43"/>
    <x v="0"/>
    <x v="78"/>
    <x v="1"/>
    <x v="1561"/>
    <s v="England"/>
    <n v="0"/>
    <n v="0"/>
    <n v="0"/>
    <n v="0"/>
    <n v="0"/>
    <n v="0"/>
    <n v="0"/>
    <n v="0"/>
    <n v="500"/>
    <m/>
    <m/>
    <m/>
    <m/>
    <m/>
    <n v="0"/>
    <n v="0"/>
    <n v="0"/>
    <n v="0"/>
    <n v="0"/>
    <n v="0"/>
    <n v="0"/>
    <n v="0"/>
    <n v="16.422590587139943"/>
    <m/>
    <m/>
    <m/>
    <m/>
    <m/>
  </r>
  <r>
    <x v="44"/>
    <x v="1"/>
    <x v="73"/>
    <x v="1"/>
    <x v="1562"/>
    <s v="England"/>
    <n v="0"/>
    <n v="0"/>
    <n v="0"/>
    <n v="0"/>
    <n v="0"/>
    <n v="0"/>
    <n v="0"/>
    <n v="0"/>
    <n v="-39.25"/>
    <m/>
    <m/>
    <m/>
    <m/>
    <m/>
    <n v="0"/>
    <n v="0"/>
    <n v="0"/>
    <n v="0"/>
    <n v="0"/>
    <n v="0"/>
    <n v="0"/>
    <n v="0"/>
    <n v="-0.86810315712123021"/>
    <m/>
    <m/>
    <m/>
    <m/>
    <m/>
  </r>
  <r>
    <x v="44"/>
    <x v="0"/>
    <x v="1"/>
    <x v="1"/>
    <x v="1563"/>
    <s v="GB"/>
    <n v="0"/>
    <n v="0"/>
    <n v="0"/>
    <n v="0"/>
    <n v="0"/>
    <n v="0"/>
    <n v="0"/>
    <n v="0"/>
    <n v="0.54"/>
    <m/>
    <m/>
    <m/>
    <m/>
    <m/>
    <n v="0"/>
    <n v="0"/>
    <n v="0"/>
    <n v="0"/>
    <n v="0"/>
    <n v="0"/>
    <n v="0"/>
    <n v="0"/>
    <n v="1.9093673022410079E-2"/>
    <m/>
    <m/>
    <m/>
    <m/>
    <m/>
  </r>
  <r>
    <x v="44"/>
    <x v="0"/>
    <x v="1"/>
    <x v="1"/>
    <x v="1564"/>
    <s v="England"/>
    <n v="0"/>
    <n v="0"/>
    <n v="0"/>
    <n v="0"/>
    <n v="0"/>
    <n v="0"/>
    <n v="0"/>
    <n v="0"/>
    <n v="0.5"/>
    <m/>
    <m/>
    <m/>
    <m/>
    <m/>
    <n v="0"/>
    <n v="0"/>
    <n v="0"/>
    <n v="0"/>
    <n v="0"/>
    <n v="0"/>
    <n v="0"/>
    <n v="0"/>
    <n v="2.0364012328053533E-2"/>
    <m/>
    <m/>
    <m/>
    <m/>
    <m/>
  </r>
  <r>
    <x v="44"/>
    <x v="0"/>
    <x v="1"/>
    <x v="1"/>
    <x v="1565"/>
    <s v="England"/>
    <n v="0"/>
    <n v="0"/>
    <n v="0"/>
    <n v="0"/>
    <n v="0"/>
    <n v="0"/>
    <n v="0"/>
    <n v="0"/>
    <n v="0.57599999999999996"/>
    <m/>
    <m/>
    <m/>
    <m/>
    <m/>
    <n v="0"/>
    <n v="0"/>
    <n v="0"/>
    <n v="0"/>
    <n v="0"/>
    <n v="0"/>
    <n v="0"/>
    <n v="0"/>
    <n v="2.3459342201917668E-2"/>
    <m/>
    <m/>
    <m/>
    <m/>
    <m/>
  </r>
  <r>
    <x v="44"/>
    <x v="0"/>
    <x v="1"/>
    <x v="1"/>
    <x v="1566"/>
    <s v="England"/>
    <n v="0"/>
    <n v="0"/>
    <n v="0"/>
    <n v="0"/>
    <n v="0"/>
    <n v="0"/>
    <n v="0"/>
    <n v="0"/>
    <n v="3.2"/>
    <m/>
    <m/>
    <m/>
    <m/>
    <m/>
    <n v="0"/>
    <n v="0"/>
    <n v="0"/>
    <n v="0"/>
    <n v="0"/>
    <n v="0"/>
    <n v="0"/>
    <n v="0"/>
    <n v="0.13032967889954261"/>
    <m/>
    <m/>
    <m/>
    <m/>
    <m/>
  </r>
  <r>
    <x v="44"/>
    <x v="0"/>
    <x v="1"/>
    <x v="1"/>
    <x v="1567"/>
    <s v="England"/>
    <n v="0"/>
    <n v="0"/>
    <n v="0"/>
    <n v="0"/>
    <n v="0"/>
    <n v="0"/>
    <n v="0"/>
    <n v="0"/>
    <n v="1.8580000000000001"/>
    <m/>
    <m/>
    <m/>
    <m/>
    <m/>
    <n v="0"/>
    <n v="0"/>
    <n v="0"/>
    <n v="0"/>
    <n v="0"/>
    <n v="0"/>
    <n v="0"/>
    <n v="0"/>
    <n v="7.5672669811046936E-2"/>
    <m/>
    <m/>
    <m/>
    <m/>
    <m/>
  </r>
  <r>
    <x v="44"/>
    <x v="0"/>
    <x v="1"/>
    <x v="1"/>
    <x v="1568"/>
    <s v="England"/>
    <n v="0"/>
    <n v="0"/>
    <n v="0"/>
    <n v="0"/>
    <n v="0"/>
    <n v="0"/>
    <n v="0"/>
    <n v="0"/>
    <n v="10.022"/>
    <m/>
    <m/>
    <m/>
    <m/>
    <m/>
    <n v="0"/>
    <n v="0"/>
    <n v="0"/>
    <n v="0"/>
    <n v="0"/>
    <n v="0"/>
    <n v="0"/>
    <n v="0"/>
    <n v="0.40817626310350502"/>
    <m/>
    <m/>
    <m/>
    <m/>
    <m/>
  </r>
  <r>
    <x v="44"/>
    <x v="0"/>
    <x v="1"/>
    <x v="1"/>
    <x v="1569"/>
    <s v="England"/>
    <n v="0"/>
    <n v="0"/>
    <n v="0"/>
    <n v="0"/>
    <n v="0"/>
    <n v="0"/>
    <n v="0"/>
    <n v="0"/>
    <n v="8.8989999999999991"/>
    <m/>
    <m/>
    <m/>
    <m/>
    <m/>
    <n v="0"/>
    <n v="0"/>
    <n v="0"/>
    <n v="0"/>
    <n v="0"/>
    <n v="0"/>
    <n v="0"/>
    <n v="0"/>
    <n v="0.36243869141469676"/>
    <m/>
    <m/>
    <m/>
    <m/>
    <m/>
  </r>
  <r>
    <x v="44"/>
    <x v="1"/>
    <x v="1"/>
    <x v="1"/>
    <x v="1565"/>
    <s v="England"/>
    <n v="0"/>
    <n v="0"/>
    <n v="0"/>
    <n v="0"/>
    <n v="0"/>
    <n v="0"/>
    <n v="0"/>
    <n v="0"/>
    <n v="0.03"/>
    <m/>
    <m/>
    <m/>
    <m/>
    <m/>
    <n v="0"/>
    <n v="0"/>
    <n v="0"/>
    <n v="0"/>
    <n v="0"/>
    <n v="0"/>
    <n v="0"/>
    <n v="0"/>
    <n v="1.2218407396832119E-3"/>
    <m/>
    <m/>
    <m/>
    <m/>
    <m/>
  </r>
  <r>
    <x v="44"/>
    <x v="0"/>
    <x v="1"/>
    <x v="1"/>
    <x v="1570"/>
    <s v="England"/>
    <n v="0"/>
    <n v="0"/>
    <n v="0"/>
    <n v="0"/>
    <n v="0"/>
    <n v="0"/>
    <n v="0"/>
    <n v="0"/>
    <n v="0.44700000000000001"/>
    <m/>
    <m/>
    <m/>
    <m/>
    <m/>
    <n v="0"/>
    <n v="0"/>
    <n v="0"/>
    <n v="0"/>
    <n v="0"/>
    <n v="0"/>
    <n v="0"/>
    <n v="0"/>
    <n v="1.820542702127986E-2"/>
    <m/>
    <m/>
    <m/>
    <m/>
    <m/>
  </r>
  <r>
    <x v="44"/>
    <x v="0"/>
    <x v="1"/>
    <x v="1"/>
    <x v="1571"/>
    <s v="England"/>
    <n v="0"/>
    <n v="0"/>
    <n v="0"/>
    <n v="0"/>
    <n v="0"/>
    <n v="0"/>
    <n v="0"/>
    <n v="0"/>
    <n v="61.237000000000002"/>
    <m/>
    <m/>
    <m/>
    <m/>
    <m/>
    <n v="0"/>
    <n v="0"/>
    <n v="0"/>
    <n v="0"/>
    <n v="0"/>
    <n v="0"/>
    <n v="0"/>
    <n v="0"/>
    <n v="2.4940620458660283"/>
    <m/>
    <m/>
    <m/>
    <m/>
    <m/>
  </r>
  <r>
    <x v="44"/>
    <x v="0"/>
    <x v="1"/>
    <x v="1"/>
    <x v="1572"/>
    <s v="England"/>
    <n v="0"/>
    <n v="0"/>
    <n v="0"/>
    <n v="0"/>
    <n v="0"/>
    <n v="0"/>
    <n v="0"/>
    <n v="0"/>
    <n v="9.3219999999999992"/>
    <m/>
    <m/>
    <m/>
    <m/>
    <m/>
    <n v="0"/>
    <n v="0"/>
    <n v="0"/>
    <n v="0"/>
    <n v="0"/>
    <n v="0"/>
    <n v="0"/>
    <n v="0"/>
    <n v="0.37966664584423004"/>
    <m/>
    <m/>
    <m/>
    <m/>
    <m/>
  </r>
  <r>
    <x v="44"/>
    <x v="0"/>
    <x v="1"/>
    <x v="1"/>
    <x v="1573"/>
    <s v="England"/>
    <n v="0"/>
    <n v="0"/>
    <n v="0"/>
    <n v="0"/>
    <n v="0"/>
    <n v="0"/>
    <n v="0"/>
    <n v="0"/>
    <n v="34.700000000000003"/>
    <m/>
    <m/>
    <m/>
    <m/>
    <m/>
    <n v="0"/>
    <n v="0"/>
    <n v="0"/>
    <n v="0"/>
    <n v="0"/>
    <n v="0"/>
    <n v="0"/>
    <n v="0"/>
    <n v="1.4132624555669153"/>
    <m/>
    <m/>
    <m/>
    <m/>
    <m/>
  </r>
  <r>
    <x v="44"/>
    <x v="0"/>
    <x v="1"/>
    <x v="1"/>
    <x v="1574"/>
    <s v="England"/>
    <n v="0"/>
    <n v="0"/>
    <n v="0"/>
    <n v="0"/>
    <n v="0"/>
    <n v="0"/>
    <n v="0"/>
    <n v="0"/>
    <n v="84.771000000000001"/>
    <m/>
    <m/>
    <m/>
    <m/>
    <m/>
    <n v="0"/>
    <n v="0"/>
    <n v="0"/>
    <n v="0"/>
    <n v="0"/>
    <n v="0"/>
    <n v="0"/>
    <n v="0"/>
    <n v="3.452555378122852"/>
    <m/>
    <m/>
    <m/>
    <m/>
    <m/>
  </r>
  <r>
    <x v="44"/>
    <x v="0"/>
    <x v="1"/>
    <x v="1"/>
    <x v="1575"/>
    <s v="England"/>
    <n v="0"/>
    <n v="0"/>
    <n v="0"/>
    <n v="0"/>
    <n v="0"/>
    <n v="0"/>
    <n v="0"/>
    <n v="0"/>
    <n v="136.35300000000001"/>
    <m/>
    <m/>
    <m/>
    <m/>
    <m/>
    <n v="0"/>
    <n v="0"/>
    <n v="0"/>
    <n v="0"/>
    <n v="0"/>
    <n v="0"/>
    <n v="0"/>
    <n v="0"/>
    <n v="5.5533883459341675"/>
    <m/>
    <m/>
    <m/>
    <m/>
    <m/>
  </r>
  <r>
    <x v="44"/>
    <x v="0"/>
    <x v="1"/>
    <x v="1"/>
    <x v="1576"/>
    <s v="England"/>
    <n v="0"/>
    <n v="0"/>
    <n v="0"/>
    <n v="0"/>
    <n v="0"/>
    <n v="0"/>
    <n v="0"/>
    <n v="0"/>
    <n v="923.7"/>
    <m/>
    <m/>
    <m/>
    <m/>
    <m/>
    <n v="0"/>
    <n v="0"/>
    <n v="0"/>
    <n v="0"/>
    <n v="0"/>
    <n v="0"/>
    <n v="0"/>
    <n v="0"/>
    <n v="37.620476374846099"/>
    <m/>
    <m/>
    <m/>
    <m/>
    <m/>
  </r>
  <r>
    <x v="44"/>
    <x v="1"/>
    <x v="76"/>
    <x v="1"/>
    <x v="1577"/>
    <s v="UK"/>
    <n v="0"/>
    <n v="0"/>
    <n v="0"/>
    <n v="0"/>
    <n v="0"/>
    <n v="0"/>
    <n v="0"/>
    <n v="0"/>
    <n v="-16"/>
    <m/>
    <m/>
    <m/>
    <m/>
    <m/>
    <n v="0"/>
    <n v="0"/>
    <n v="0"/>
    <n v="0"/>
    <n v="0"/>
    <n v="0"/>
    <n v="0"/>
    <n v="0"/>
    <n v="-3.6063586499402112E-2"/>
    <m/>
    <m/>
    <m/>
    <m/>
    <m/>
  </r>
  <r>
    <x v="44"/>
    <x v="1"/>
    <x v="14"/>
    <x v="1"/>
    <x v="1578"/>
    <s v="England"/>
    <n v="0"/>
    <n v="0"/>
    <n v="0"/>
    <n v="0"/>
    <n v="0"/>
    <n v="0"/>
    <n v="0"/>
    <n v="0"/>
    <n v="0.17"/>
    <m/>
    <m/>
    <m/>
    <m/>
    <m/>
    <n v="0"/>
    <n v="0"/>
    <n v="0"/>
    <n v="0"/>
    <n v="0"/>
    <n v="0"/>
    <n v="0"/>
    <n v="0"/>
    <n v="6.9237641915382018E-3"/>
    <m/>
    <m/>
    <m/>
    <m/>
    <m/>
  </r>
  <r>
    <x v="44"/>
    <x v="0"/>
    <x v="14"/>
    <x v="1"/>
    <x v="1579"/>
    <s v="England"/>
    <n v="0"/>
    <n v="0"/>
    <n v="0"/>
    <n v="0"/>
    <n v="0"/>
    <n v="0"/>
    <n v="0"/>
    <n v="0"/>
    <n v="0.11"/>
    <m/>
    <m/>
    <m/>
    <m/>
    <m/>
    <n v="0"/>
    <n v="0"/>
    <n v="0"/>
    <n v="0"/>
    <n v="0"/>
    <n v="0"/>
    <n v="0"/>
    <n v="0"/>
    <n v="4.4800827121717771E-3"/>
    <m/>
    <m/>
    <m/>
    <m/>
    <m/>
  </r>
  <r>
    <x v="44"/>
    <x v="0"/>
    <x v="14"/>
    <x v="1"/>
    <x v="1580"/>
    <s v="England"/>
    <n v="0"/>
    <n v="0"/>
    <n v="0"/>
    <n v="0"/>
    <n v="0"/>
    <n v="0"/>
    <n v="0"/>
    <n v="0"/>
    <n v="2.19"/>
    <m/>
    <m/>
    <m/>
    <m/>
    <m/>
    <n v="0"/>
    <n v="0"/>
    <n v="0"/>
    <n v="0"/>
    <n v="0"/>
    <n v="0"/>
    <n v="0"/>
    <n v="0"/>
    <n v="8.9194373996874479E-2"/>
    <m/>
    <m/>
    <m/>
    <m/>
    <m/>
  </r>
  <r>
    <x v="44"/>
    <x v="0"/>
    <x v="14"/>
    <x v="1"/>
    <x v="1581"/>
    <s v="England"/>
    <n v="0"/>
    <n v="0"/>
    <n v="0"/>
    <n v="0"/>
    <n v="0"/>
    <n v="0"/>
    <n v="0"/>
    <n v="0"/>
    <n v="2.0910000000000002"/>
    <m/>
    <m/>
    <m/>
    <m/>
    <m/>
    <n v="0"/>
    <n v="0"/>
    <n v="0"/>
    <n v="0"/>
    <n v="0"/>
    <n v="0"/>
    <n v="0"/>
    <n v="0"/>
    <n v="8.5162299555919876E-2"/>
    <m/>
    <m/>
    <m/>
    <m/>
    <m/>
  </r>
  <r>
    <x v="44"/>
    <x v="1"/>
    <x v="2"/>
    <x v="1"/>
    <x v="1456"/>
    <s v="England"/>
    <n v="0"/>
    <n v="0"/>
    <n v="0"/>
    <n v="0"/>
    <n v="0"/>
    <n v="0"/>
    <n v="0"/>
    <n v="0"/>
    <n v="8.7100000000000009"/>
    <m/>
    <m/>
    <m/>
    <m/>
    <m/>
    <n v="0"/>
    <n v="0"/>
    <n v="0"/>
    <n v="0"/>
    <n v="0"/>
    <n v="0"/>
    <n v="0"/>
    <n v="0"/>
    <n v="0.35474109475469257"/>
    <m/>
    <m/>
    <m/>
    <m/>
    <m/>
  </r>
  <r>
    <x v="44"/>
    <x v="1"/>
    <x v="2"/>
    <x v="1"/>
    <x v="1582"/>
    <s v="England"/>
    <n v="0"/>
    <n v="0"/>
    <n v="0"/>
    <n v="0"/>
    <n v="0"/>
    <n v="0"/>
    <n v="0"/>
    <n v="0"/>
    <n v="0.31"/>
    <m/>
    <m/>
    <m/>
    <m/>
    <m/>
    <n v="0"/>
    <n v="0"/>
    <n v="0"/>
    <n v="0"/>
    <n v="0"/>
    <n v="0"/>
    <n v="0"/>
    <n v="0"/>
    <n v="1.2625687643393191E-2"/>
    <m/>
    <m/>
    <m/>
    <m/>
    <m/>
  </r>
  <r>
    <x v="44"/>
    <x v="0"/>
    <x v="2"/>
    <x v="1"/>
    <x v="1583"/>
    <s v="England"/>
    <n v="0"/>
    <n v="0"/>
    <n v="0"/>
    <n v="0"/>
    <n v="0"/>
    <n v="0"/>
    <n v="0"/>
    <n v="0"/>
    <n v="8.07"/>
    <m/>
    <m/>
    <m/>
    <m/>
    <m/>
    <n v="0"/>
    <n v="0"/>
    <n v="0"/>
    <n v="0"/>
    <n v="0"/>
    <n v="0"/>
    <n v="0"/>
    <n v="0"/>
    <n v="0.32867515897478405"/>
    <m/>
    <m/>
    <m/>
    <m/>
    <m/>
  </r>
  <r>
    <x v="44"/>
    <x v="0"/>
    <x v="2"/>
    <x v="1"/>
    <x v="1584"/>
    <s v="England"/>
    <n v="0"/>
    <n v="0"/>
    <n v="0"/>
    <n v="0"/>
    <n v="0"/>
    <n v="0"/>
    <n v="0"/>
    <n v="0"/>
    <n v="3.5259999999999998"/>
    <m/>
    <m/>
    <m/>
    <m/>
    <m/>
    <n v="0"/>
    <n v="0"/>
    <n v="0"/>
    <n v="0"/>
    <n v="0"/>
    <n v="0"/>
    <n v="0"/>
    <n v="0"/>
    <n v="0.1436070149374335"/>
    <m/>
    <m/>
    <m/>
    <m/>
    <m/>
  </r>
  <r>
    <x v="44"/>
    <x v="0"/>
    <x v="2"/>
    <x v="1"/>
    <x v="1456"/>
    <s v="England"/>
    <n v="0"/>
    <n v="0"/>
    <n v="0"/>
    <n v="0"/>
    <n v="0"/>
    <n v="0"/>
    <n v="0"/>
    <n v="0"/>
    <n v="8.73"/>
    <m/>
    <m/>
    <m/>
    <m/>
    <m/>
    <n v="0"/>
    <n v="0"/>
    <n v="0"/>
    <n v="0"/>
    <n v="0"/>
    <n v="0"/>
    <n v="0"/>
    <n v="0"/>
    <n v="0.35555565524781468"/>
    <m/>
    <m/>
    <m/>
    <m/>
    <m/>
  </r>
  <r>
    <x v="44"/>
    <x v="0"/>
    <x v="2"/>
    <x v="1"/>
    <x v="1585"/>
    <s v="England"/>
    <n v="0"/>
    <n v="0"/>
    <n v="0"/>
    <n v="0"/>
    <n v="0"/>
    <n v="0"/>
    <n v="0"/>
    <n v="0"/>
    <n v="1922.2190000000001"/>
    <m/>
    <m/>
    <m/>
    <m/>
    <m/>
    <n v="0"/>
    <n v="0"/>
    <n v="0"/>
    <n v="0"/>
    <n v="0"/>
    <n v="0"/>
    <n v="0"/>
    <n v="0"/>
    <n v="78.288182826437478"/>
    <m/>
    <m/>
    <m/>
    <m/>
    <m/>
  </r>
  <r>
    <x v="44"/>
    <x v="0"/>
    <x v="2"/>
    <x v="1"/>
    <x v="1585"/>
    <s v="England"/>
    <n v="0"/>
    <n v="0"/>
    <n v="0"/>
    <n v="0"/>
    <n v="0"/>
    <n v="0"/>
    <n v="0"/>
    <n v="0"/>
    <n v="78.953999999999994"/>
    <m/>
    <m/>
    <m/>
    <m/>
    <m/>
    <n v="0"/>
    <n v="0"/>
    <n v="0"/>
    <n v="0"/>
    <n v="0"/>
    <n v="0"/>
    <n v="0"/>
    <n v="0"/>
    <n v="3.2156404586982772"/>
    <m/>
    <m/>
    <m/>
    <m/>
    <m/>
  </r>
  <r>
    <x v="44"/>
    <x v="0"/>
    <x v="8"/>
    <x v="1"/>
    <x v="1586"/>
    <s v="England"/>
    <n v="0"/>
    <n v="0"/>
    <n v="0"/>
    <n v="0"/>
    <n v="0"/>
    <n v="0"/>
    <n v="0"/>
    <n v="0"/>
    <n v="0.56499999999999995"/>
    <m/>
    <m/>
    <m/>
    <m/>
    <m/>
    <n v="0"/>
    <n v="0"/>
    <n v="0"/>
    <n v="0"/>
    <n v="0"/>
    <n v="0"/>
    <n v="0"/>
    <n v="0"/>
    <n v="2.3011333930700491E-2"/>
    <m/>
    <m/>
    <m/>
    <m/>
    <m/>
  </r>
  <r>
    <x v="44"/>
    <x v="0"/>
    <x v="8"/>
    <x v="1"/>
    <x v="1587"/>
    <s v="England &amp; Wales"/>
    <n v="0"/>
    <n v="0"/>
    <n v="0"/>
    <n v="0"/>
    <n v="0"/>
    <n v="0"/>
    <n v="0"/>
    <n v="0"/>
    <n v="0.53"/>
    <m/>
    <m/>
    <m/>
    <m/>
    <m/>
    <n v="0"/>
    <n v="0"/>
    <n v="0"/>
    <n v="0"/>
    <n v="0"/>
    <n v="0"/>
    <n v="0"/>
    <n v="0"/>
    <n v="2.0461928381002532E-2"/>
    <m/>
    <m/>
    <m/>
    <m/>
    <m/>
  </r>
  <r>
    <x v="44"/>
    <x v="0"/>
    <x v="8"/>
    <x v="1"/>
    <x v="1588"/>
    <s v="England &amp; Wales"/>
    <n v="0"/>
    <n v="0"/>
    <n v="0"/>
    <n v="0"/>
    <n v="0"/>
    <n v="0"/>
    <n v="0"/>
    <n v="0"/>
    <n v="259.43099999999998"/>
    <m/>
    <m/>
    <m/>
    <m/>
    <m/>
    <n v="0"/>
    <n v="0"/>
    <n v="0"/>
    <n v="0"/>
    <n v="0"/>
    <n v="0"/>
    <n v="0"/>
    <n v="0"/>
    <n v="10.01595951285258"/>
    <m/>
    <m/>
    <m/>
    <m/>
    <m/>
  </r>
  <r>
    <x v="44"/>
    <x v="0"/>
    <x v="8"/>
    <x v="1"/>
    <x v="1589"/>
    <s v="England &amp; Wales"/>
    <n v="0"/>
    <n v="0"/>
    <n v="0"/>
    <n v="0"/>
    <n v="0"/>
    <n v="0"/>
    <n v="0"/>
    <n v="0"/>
    <n v="26.82"/>
    <m/>
    <m/>
    <m/>
    <m/>
    <m/>
    <n v="0"/>
    <n v="0"/>
    <n v="0"/>
    <n v="0"/>
    <n v="0"/>
    <n v="0"/>
    <n v="0"/>
    <n v="0"/>
    <n v="1.0354507909028074"/>
    <m/>
    <m/>
    <m/>
    <m/>
    <m/>
  </r>
  <r>
    <x v="44"/>
    <x v="0"/>
    <x v="8"/>
    <x v="1"/>
    <x v="1590"/>
    <s v="England"/>
    <n v="0"/>
    <n v="0"/>
    <n v="0"/>
    <n v="0"/>
    <n v="0"/>
    <n v="0"/>
    <n v="0"/>
    <n v="0"/>
    <n v="85.328999999999994"/>
    <m/>
    <m/>
    <m/>
    <m/>
    <m/>
    <n v="0"/>
    <n v="0"/>
    <n v="0"/>
    <n v="0"/>
    <n v="0"/>
    <n v="0"/>
    <n v="0"/>
    <n v="0"/>
    <n v="3.4752816158809594"/>
    <m/>
    <m/>
    <m/>
    <m/>
    <m/>
  </r>
  <r>
    <x v="44"/>
    <x v="0"/>
    <x v="8"/>
    <x v="1"/>
    <x v="1591"/>
    <s v="England"/>
    <n v="0"/>
    <n v="0"/>
    <n v="0"/>
    <n v="0"/>
    <n v="0"/>
    <n v="0"/>
    <n v="0"/>
    <n v="0"/>
    <n v="6"/>
    <m/>
    <m/>
    <m/>
    <m/>
    <m/>
    <n v="0"/>
    <n v="0"/>
    <n v="0"/>
    <n v="0"/>
    <n v="0"/>
    <n v="0"/>
    <n v="0"/>
    <n v="0"/>
    <n v="0.24436814793664241"/>
    <m/>
    <m/>
    <m/>
    <m/>
    <m/>
  </r>
  <r>
    <x v="44"/>
    <x v="1"/>
    <x v="78"/>
    <x v="1"/>
    <x v="1592"/>
    <s v="England"/>
    <n v="0"/>
    <n v="0"/>
    <n v="0"/>
    <n v="0"/>
    <n v="0"/>
    <n v="0"/>
    <n v="0"/>
    <n v="0"/>
    <n v="0.73"/>
    <m/>
    <m/>
    <m/>
    <m/>
    <m/>
    <n v="0"/>
    <n v="0"/>
    <n v="0"/>
    <n v="0"/>
    <n v="0"/>
    <n v="0"/>
    <n v="0"/>
    <n v="0"/>
    <n v="2.9731457998958159E-2"/>
    <m/>
    <m/>
    <m/>
    <m/>
    <m/>
  </r>
  <r>
    <x v="44"/>
    <x v="0"/>
    <x v="78"/>
    <x v="1"/>
    <x v="1593"/>
    <s v="England &amp; Wales"/>
    <n v="0"/>
    <n v="0"/>
    <n v="0"/>
    <n v="0"/>
    <n v="0"/>
    <n v="0"/>
    <n v="0"/>
    <n v="0"/>
    <n v="94.340999999999994"/>
    <m/>
    <m/>
    <m/>
    <m/>
    <m/>
    <n v="0"/>
    <n v="0"/>
    <n v="0"/>
    <n v="0"/>
    <n v="0"/>
    <n v="0"/>
    <n v="0"/>
    <n v="0"/>
    <n v="3.6422618592304903"/>
    <m/>
    <m/>
    <m/>
    <m/>
    <m/>
  </r>
  <r>
    <x v="44"/>
    <x v="0"/>
    <x v="78"/>
    <x v="1"/>
    <x v="1594"/>
    <s v="GB"/>
    <n v="0"/>
    <n v="0"/>
    <n v="0"/>
    <n v="0"/>
    <n v="0"/>
    <n v="0"/>
    <n v="0"/>
    <n v="0"/>
    <n v="-17.8"/>
    <m/>
    <m/>
    <m/>
    <m/>
    <m/>
    <n v="0"/>
    <n v="0"/>
    <n v="0"/>
    <n v="0"/>
    <n v="0"/>
    <n v="0"/>
    <n v="0"/>
    <n v="0"/>
    <n v="-0.50756777150373267"/>
    <m/>
    <m/>
    <m/>
    <m/>
    <m/>
  </r>
  <r>
    <x v="44"/>
    <x v="0"/>
    <x v="78"/>
    <x v="1"/>
    <x v="1592"/>
    <s v="England"/>
    <n v="0"/>
    <n v="0"/>
    <n v="0"/>
    <n v="0"/>
    <n v="0"/>
    <n v="0"/>
    <n v="0"/>
    <n v="0"/>
    <n v="7.75"/>
    <m/>
    <m/>
    <m/>
    <m/>
    <m/>
    <n v="0"/>
    <n v="0"/>
    <n v="0"/>
    <n v="0"/>
    <n v="0"/>
    <n v="0"/>
    <n v="0"/>
    <n v="0"/>
    <n v="0.31564219108482977"/>
    <m/>
    <m/>
    <m/>
    <m/>
    <m/>
  </r>
  <r>
    <x v="44"/>
    <x v="1"/>
    <x v="9"/>
    <x v="1"/>
    <x v="1595"/>
    <s v="England &amp; Wales"/>
    <n v="0"/>
    <n v="0"/>
    <n v="0"/>
    <n v="0"/>
    <n v="0"/>
    <n v="0"/>
    <n v="0"/>
    <n v="0"/>
    <n v="1.23"/>
    <m/>
    <m/>
    <m/>
    <m/>
    <m/>
    <n v="0"/>
    <n v="0"/>
    <n v="0"/>
    <n v="0"/>
    <n v="0"/>
    <n v="0"/>
    <n v="0"/>
    <n v="0"/>
    <n v="4.7487116808741729E-2"/>
    <m/>
    <m/>
    <m/>
    <m/>
    <m/>
  </r>
  <r>
    <x v="44"/>
    <x v="0"/>
    <x v="9"/>
    <x v="1"/>
    <x v="1596"/>
    <s v="England &amp; Wales"/>
    <n v="0"/>
    <n v="0"/>
    <n v="0"/>
    <n v="0"/>
    <n v="0"/>
    <n v="0"/>
    <n v="0"/>
    <n v="0"/>
    <n v="0.5"/>
    <m/>
    <m/>
    <m/>
    <m/>
    <m/>
    <n v="0"/>
    <n v="0"/>
    <n v="0"/>
    <n v="0"/>
    <n v="0"/>
    <n v="0"/>
    <n v="0"/>
    <n v="0"/>
    <n v="1.930370601981371E-2"/>
    <m/>
    <m/>
    <m/>
    <m/>
    <m/>
  </r>
  <r>
    <x v="44"/>
    <x v="0"/>
    <x v="9"/>
    <x v="1"/>
    <x v="1597"/>
    <s v="England &amp; Wales"/>
    <n v="0"/>
    <n v="0"/>
    <n v="0"/>
    <n v="0"/>
    <n v="0"/>
    <n v="0"/>
    <n v="0"/>
    <n v="0"/>
    <n v="2.88"/>
    <m/>
    <m/>
    <m/>
    <m/>
    <m/>
    <n v="0"/>
    <n v="0"/>
    <n v="0"/>
    <n v="0"/>
    <n v="0"/>
    <n v="0"/>
    <n v="0"/>
    <n v="0"/>
    <n v="0.11118934667412697"/>
    <m/>
    <m/>
    <m/>
    <m/>
    <m/>
  </r>
  <r>
    <x v="44"/>
    <x v="0"/>
    <x v="9"/>
    <x v="1"/>
    <x v="1598"/>
    <s v="England &amp; Wales"/>
    <n v="0"/>
    <n v="0"/>
    <n v="0"/>
    <n v="0"/>
    <n v="0"/>
    <n v="0"/>
    <n v="0"/>
    <n v="0"/>
    <n v="0.24"/>
    <m/>
    <m/>
    <m/>
    <m/>
    <m/>
    <n v="0"/>
    <n v="0"/>
    <n v="0"/>
    <n v="0"/>
    <n v="0"/>
    <n v="0"/>
    <n v="0"/>
    <n v="0"/>
    <n v="9.2657788895105803E-3"/>
    <m/>
    <m/>
    <m/>
    <m/>
    <m/>
  </r>
  <r>
    <x v="44"/>
    <x v="0"/>
    <x v="9"/>
    <x v="1"/>
    <x v="1599"/>
    <s v="England &amp; Wales"/>
    <n v="0"/>
    <n v="0"/>
    <n v="0"/>
    <n v="0"/>
    <n v="0"/>
    <n v="0"/>
    <n v="0"/>
    <n v="0"/>
    <n v="43"/>
    <m/>
    <m/>
    <m/>
    <m/>
    <m/>
    <n v="0"/>
    <n v="0"/>
    <n v="0"/>
    <n v="0"/>
    <n v="0"/>
    <n v="0"/>
    <n v="0"/>
    <n v="0"/>
    <n v="1.6601187177039791"/>
    <m/>
    <m/>
    <m/>
    <m/>
    <m/>
  </r>
  <r>
    <x v="44"/>
    <x v="0"/>
    <x v="53"/>
    <x v="1"/>
    <x v="1600"/>
    <s v="England &amp; Wales"/>
    <n v="0"/>
    <n v="0"/>
    <n v="0"/>
    <n v="0"/>
    <n v="0"/>
    <n v="0"/>
    <n v="0"/>
    <n v="0"/>
    <n v="721"/>
    <m/>
    <m/>
    <m/>
    <m/>
    <m/>
    <n v="0"/>
    <n v="0"/>
    <n v="0"/>
    <n v="0"/>
    <n v="0"/>
    <n v="0"/>
    <n v="0"/>
    <n v="0"/>
    <n v="27.83594408057137"/>
    <m/>
    <m/>
    <m/>
    <m/>
    <m/>
  </r>
  <r>
    <x v="44"/>
    <x v="0"/>
    <x v="81"/>
    <x v="1"/>
    <x v="1601"/>
    <s v="England"/>
    <n v="0"/>
    <n v="0"/>
    <n v="0"/>
    <n v="0"/>
    <n v="0"/>
    <n v="0"/>
    <n v="0"/>
    <n v="0"/>
    <n v="0.20799999999999999"/>
    <m/>
    <m/>
    <m/>
    <m/>
    <m/>
    <n v="0"/>
    <n v="0"/>
    <n v="0"/>
    <n v="0"/>
    <n v="0"/>
    <n v="0"/>
    <n v="0"/>
    <n v="0"/>
    <n v="8.47142912847027E-3"/>
    <m/>
    <m/>
    <m/>
    <m/>
    <m/>
  </r>
  <r>
    <x v="44"/>
    <x v="0"/>
    <x v="63"/>
    <x v="1"/>
    <x v="1602"/>
    <s v="GB"/>
    <n v="0"/>
    <n v="0"/>
    <n v="0"/>
    <n v="0"/>
    <n v="0"/>
    <n v="0"/>
    <n v="0"/>
    <n v="0"/>
    <n v="44.21"/>
    <m/>
    <m/>
    <m/>
    <m/>
    <m/>
    <n v="0"/>
    <n v="0"/>
    <n v="0"/>
    <n v="0"/>
    <n v="0"/>
    <n v="0"/>
    <n v="0"/>
    <n v="0"/>
    <n v="1.5632060820754621"/>
    <m/>
    <m/>
    <m/>
    <m/>
    <m/>
  </r>
  <r>
    <x v="44"/>
    <x v="0"/>
    <x v="63"/>
    <x v="1"/>
    <x v="1603"/>
    <s v="GB"/>
    <n v="0"/>
    <n v="0"/>
    <n v="0"/>
    <n v="0"/>
    <n v="0"/>
    <n v="0"/>
    <n v="0"/>
    <n v="0"/>
    <n v="0.43"/>
    <m/>
    <m/>
    <m/>
    <m/>
    <m/>
    <n v="0"/>
    <n v="0"/>
    <n v="0"/>
    <n v="0"/>
    <n v="0"/>
    <n v="0"/>
    <n v="0"/>
    <n v="0"/>
    <n v="1.5204221110437654E-2"/>
    <m/>
    <m/>
    <m/>
    <m/>
    <m/>
  </r>
  <r>
    <x v="44"/>
    <x v="0"/>
    <x v="82"/>
    <x v="1"/>
    <x v="1604"/>
    <s v="England"/>
    <n v="0"/>
    <n v="0"/>
    <n v="0"/>
    <n v="0"/>
    <n v="0"/>
    <n v="0"/>
    <n v="0"/>
    <n v="0"/>
    <n v="0.28699999999999998"/>
    <m/>
    <m/>
    <m/>
    <m/>
    <m/>
    <n v="0"/>
    <n v="0"/>
    <n v="0"/>
    <n v="0"/>
    <n v="0"/>
    <n v="0"/>
    <n v="0"/>
    <n v="0"/>
    <n v="1.1688943076302727E-2"/>
    <m/>
    <m/>
    <m/>
    <m/>
    <m/>
  </r>
  <r>
    <x v="44"/>
    <x v="1"/>
    <x v="85"/>
    <x v="1"/>
    <x v="1605"/>
    <s v="UK"/>
    <n v="0"/>
    <n v="0"/>
    <n v="0"/>
    <n v="0"/>
    <n v="0"/>
    <n v="0"/>
    <n v="0"/>
    <n v="0"/>
    <n v="-1"/>
    <m/>
    <m/>
    <m/>
    <m/>
    <m/>
    <n v="0"/>
    <n v="0"/>
    <n v="0"/>
    <n v="0"/>
    <n v="0"/>
    <n v="0"/>
    <n v="0"/>
    <n v="0"/>
    <n v="-4.3531261356073089E-3"/>
    <m/>
    <m/>
    <m/>
    <m/>
    <m/>
  </r>
  <r>
    <x v="44"/>
    <x v="0"/>
    <x v="85"/>
    <x v="1"/>
    <x v="1605"/>
    <s v="UK"/>
    <n v="0"/>
    <n v="0"/>
    <n v="0"/>
    <n v="0"/>
    <n v="0"/>
    <n v="0"/>
    <n v="0"/>
    <n v="0"/>
    <n v="-82.3"/>
    <m/>
    <m/>
    <m/>
    <m/>
    <m/>
    <n v="0"/>
    <n v="0"/>
    <n v="0"/>
    <n v="0"/>
    <n v="0"/>
    <n v="0"/>
    <n v="0"/>
    <n v="0"/>
    <n v="-0.35826228096048146"/>
    <m/>
    <m/>
    <m/>
    <m/>
    <m/>
  </r>
  <r>
    <x v="44"/>
    <x v="1"/>
    <x v="59"/>
    <x v="1"/>
    <x v="1606"/>
    <s v="England &amp; Wales"/>
    <n v="0"/>
    <n v="0"/>
    <n v="0"/>
    <n v="0"/>
    <n v="0"/>
    <n v="0"/>
    <n v="0"/>
    <n v="0"/>
    <n v="3.88"/>
    <m/>
    <m/>
    <m/>
    <m/>
    <m/>
    <n v="0"/>
    <n v="0"/>
    <n v="0"/>
    <n v="0"/>
    <n v="0"/>
    <n v="0"/>
    <n v="0"/>
    <n v="0"/>
    <n v="0.14979675871375439"/>
    <m/>
    <m/>
    <m/>
    <m/>
    <m/>
  </r>
  <r>
    <x v="44"/>
    <x v="0"/>
    <x v="59"/>
    <x v="1"/>
    <x v="1607"/>
    <s v="England &amp; Wales"/>
    <n v="0"/>
    <n v="0"/>
    <n v="0"/>
    <n v="0"/>
    <n v="0"/>
    <n v="0"/>
    <n v="0"/>
    <n v="0"/>
    <n v="50.24"/>
    <m/>
    <m/>
    <m/>
    <m/>
    <m/>
    <n v="0"/>
    <n v="0"/>
    <n v="0"/>
    <n v="0"/>
    <n v="0"/>
    <n v="0"/>
    <n v="0"/>
    <n v="0"/>
    <n v="1.9396363808708816"/>
    <m/>
    <m/>
    <m/>
    <m/>
    <m/>
  </r>
  <r>
    <x v="44"/>
    <x v="1"/>
    <x v="0"/>
    <x v="2"/>
    <x v="1608"/>
    <s v="Northern Ireland"/>
    <n v="0"/>
    <n v="0"/>
    <n v="0"/>
    <n v="0"/>
    <n v="0"/>
    <n v="0"/>
    <n v="0"/>
    <n v="0"/>
    <n v="0"/>
    <m/>
    <m/>
    <m/>
    <m/>
    <m/>
    <n v="0"/>
    <n v="0"/>
    <n v="0"/>
    <n v="0"/>
    <n v="0"/>
    <n v="0"/>
    <n v="0"/>
    <n v="0"/>
    <n v="29.434999999999999"/>
    <m/>
    <m/>
    <m/>
    <m/>
    <m/>
  </r>
  <r>
    <x v="44"/>
    <x v="0"/>
    <x v="0"/>
    <x v="8"/>
    <x v="728"/>
    <s v="Northern Ireland"/>
    <n v="0"/>
    <n v="0"/>
    <n v="0"/>
    <n v="0"/>
    <n v="0"/>
    <n v="0"/>
    <n v="0"/>
    <n v="0"/>
    <n v="0"/>
    <m/>
    <m/>
    <m/>
    <m/>
    <m/>
    <n v="0"/>
    <n v="0"/>
    <n v="0"/>
    <n v="0"/>
    <n v="0"/>
    <n v="0"/>
    <n v="0"/>
    <n v="0"/>
    <n v="1.236"/>
    <m/>
    <m/>
    <m/>
    <m/>
    <m/>
  </r>
  <r>
    <x v="44"/>
    <x v="0"/>
    <x v="0"/>
    <x v="2"/>
    <x v="712"/>
    <s v="Northern Ireland"/>
    <n v="0"/>
    <n v="0"/>
    <n v="0"/>
    <n v="0"/>
    <n v="0"/>
    <n v="0"/>
    <n v="0"/>
    <n v="0"/>
    <n v="0"/>
    <m/>
    <m/>
    <m/>
    <m/>
    <m/>
    <n v="0"/>
    <n v="0"/>
    <n v="0"/>
    <n v="0"/>
    <n v="0"/>
    <n v="0"/>
    <n v="0"/>
    <n v="0"/>
    <n v="2.8559999999999999"/>
    <m/>
    <m/>
    <m/>
    <m/>
    <m/>
  </r>
  <r>
    <x v="44"/>
    <x v="1"/>
    <x v="0"/>
    <x v="2"/>
    <x v="1609"/>
    <s v="Northern Ireland"/>
    <n v="0"/>
    <n v="0"/>
    <n v="0"/>
    <n v="0"/>
    <n v="0"/>
    <n v="0"/>
    <n v="0"/>
    <n v="0"/>
    <n v="0"/>
    <m/>
    <m/>
    <m/>
    <m/>
    <m/>
    <n v="0"/>
    <n v="0"/>
    <n v="0"/>
    <n v="0"/>
    <n v="0"/>
    <n v="0"/>
    <n v="0"/>
    <n v="0"/>
    <n v="86.5"/>
    <m/>
    <m/>
    <m/>
    <m/>
    <m/>
  </r>
  <r>
    <x v="44"/>
    <x v="0"/>
    <x v="0"/>
    <x v="2"/>
    <x v="1610"/>
    <s v="Northern Ireland"/>
    <n v="0"/>
    <n v="0"/>
    <n v="0"/>
    <n v="0"/>
    <n v="0"/>
    <n v="0"/>
    <n v="0"/>
    <n v="0"/>
    <n v="0"/>
    <m/>
    <m/>
    <m/>
    <m/>
    <m/>
    <n v="0"/>
    <n v="0"/>
    <n v="0"/>
    <n v="0"/>
    <n v="0"/>
    <n v="0"/>
    <n v="0"/>
    <n v="0"/>
    <n v="34"/>
    <m/>
    <m/>
    <m/>
    <m/>
    <m/>
  </r>
  <r>
    <x v="44"/>
    <x v="0"/>
    <x v="0"/>
    <x v="2"/>
    <x v="1344"/>
    <s v="Northern Ireland"/>
    <n v="0"/>
    <n v="0"/>
    <n v="0"/>
    <n v="0"/>
    <n v="0"/>
    <n v="0"/>
    <n v="0"/>
    <n v="0"/>
    <n v="0"/>
    <m/>
    <m/>
    <m/>
    <m/>
    <m/>
    <n v="0"/>
    <n v="0"/>
    <n v="0"/>
    <n v="0"/>
    <n v="0"/>
    <n v="0"/>
    <n v="0"/>
    <n v="0"/>
    <n v="7.2830000000000004"/>
    <m/>
    <m/>
    <m/>
    <m/>
    <m/>
  </r>
  <r>
    <x v="44"/>
    <x v="0"/>
    <x v="0"/>
    <x v="2"/>
    <x v="1611"/>
    <s v="Northern Ireland"/>
    <n v="0"/>
    <n v="0"/>
    <n v="0"/>
    <n v="0"/>
    <n v="0"/>
    <n v="0"/>
    <n v="0"/>
    <n v="0"/>
    <n v="0"/>
    <m/>
    <m/>
    <m/>
    <m/>
    <m/>
    <n v="0"/>
    <n v="0"/>
    <n v="0"/>
    <n v="0"/>
    <n v="0"/>
    <n v="0"/>
    <n v="0"/>
    <n v="0"/>
    <n v="0.65900000000000003"/>
    <m/>
    <m/>
    <m/>
    <m/>
    <m/>
  </r>
  <r>
    <x v="44"/>
    <x v="1"/>
    <x v="0"/>
    <x v="2"/>
    <x v="1612"/>
    <s v="Northern Ireland"/>
    <n v="0"/>
    <n v="0"/>
    <n v="0"/>
    <n v="0"/>
    <n v="0"/>
    <n v="0"/>
    <n v="0"/>
    <n v="0"/>
    <n v="0"/>
    <m/>
    <m/>
    <m/>
    <m/>
    <m/>
    <n v="0"/>
    <n v="0"/>
    <n v="0"/>
    <n v="0"/>
    <n v="0"/>
    <n v="0"/>
    <n v="0"/>
    <n v="0"/>
    <n v="0.5"/>
    <m/>
    <m/>
    <m/>
    <m/>
    <m/>
  </r>
  <r>
    <x v="44"/>
    <x v="0"/>
    <x v="0"/>
    <x v="2"/>
    <x v="1613"/>
    <s v="Northern Ireland"/>
    <n v="0"/>
    <n v="0"/>
    <n v="0"/>
    <n v="0"/>
    <n v="0"/>
    <n v="0"/>
    <n v="0"/>
    <n v="0"/>
    <n v="0"/>
    <m/>
    <m/>
    <m/>
    <m/>
    <m/>
    <n v="0"/>
    <n v="0"/>
    <n v="0"/>
    <n v="0"/>
    <n v="0"/>
    <n v="0"/>
    <n v="0"/>
    <n v="0"/>
    <n v="22.766999999999999"/>
    <m/>
    <m/>
    <m/>
    <m/>
    <m/>
  </r>
  <r>
    <x v="44"/>
    <x v="0"/>
    <x v="0"/>
    <x v="2"/>
    <x v="1351"/>
    <s v="Northern Ireland"/>
    <n v="0"/>
    <n v="0"/>
    <n v="0"/>
    <n v="0"/>
    <n v="0"/>
    <n v="0"/>
    <n v="0"/>
    <n v="0"/>
    <n v="0"/>
    <m/>
    <m/>
    <m/>
    <m/>
    <m/>
    <n v="0"/>
    <n v="0"/>
    <n v="0"/>
    <n v="0"/>
    <n v="0"/>
    <n v="0"/>
    <n v="0"/>
    <n v="0"/>
    <n v="2.0270000000000001"/>
    <m/>
    <m/>
    <m/>
    <m/>
    <m/>
  </r>
  <r>
    <x v="44"/>
    <x v="0"/>
    <x v="0"/>
    <x v="2"/>
    <x v="1614"/>
    <s v="Northern Ireland"/>
    <n v="0"/>
    <n v="0"/>
    <n v="0"/>
    <n v="0"/>
    <n v="0"/>
    <n v="0"/>
    <n v="0"/>
    <n v="0"/>
    <n v="0"/>
    <m/>
    <m/>
    <m/>
    <m/>
    <m/>
    <n v="0"/>
    <n v="0"/>
    <n v="0"/>
    <n v="0"/>
    <n v="0"/>
    <n v="0"/>
    <n v="0"/>
    <n v="0"/>
    <n v="84.650999999999996"/>
    <m/>
    <m/>
    <m/>
    <m/>
    <m/>
  </r>
  <r>
    <x v="44"/>
    <x v="1"/>
    <x v="0"/>
    <x v="2"/>
    <x v="1614"/>
    <s v="Northern Ireland"/>
    <n v="0"/>
    <n v="0"/>
    <n v="0"/>
    <n v="0"/>
    <n v="0"/>
    <n v="0"/>
    <n v="0"/>
    <n v="0"/>
    <n v="0"/>
    <m/>
    <m/>
    <m/>
    <m/>
    <m/>
    <n v="0"/>
    <n v="0"/>
    <n v="0"/>
    <n v="0"/>
    <n v="0"/>
    <n v="0"/>
    <n v="0"/>
    <n v="0"/>
    <n v="3.5350000000000001"/>
    <m/>
    <m/>
    <m/>
    <m/>
    <m/>
  </r>
  <r>
    <x v="44"/>
    <x v="0"/>
    <x v="0"/>
    <x v="2"/>
    <x v="1615"/>
    <s v="Northern Ireland"/>
    <n v="0"/>
    <n v="0"/>
    <n v="0"/>
    <n v="0"/>
    <n v="0"/>
    <n v="0"/>
    <n v="0"/>
    <n v="0"/>
    <n v="0"/>
    <m/>
    <m/>
    <m/>
    <m/>
    <m/>
    <n v="0"/>
    <n v="0"/>
    <n v="0"/>
    <n v="0"/>
    <n v="0"/>
    <n v="0"/>
    <n v="0"/>
    <n v="0"/>
    <n v="23.867351498740899"/>
    <m/>
    <m/>
    <m/>
    <m/>
    <m/>
  </r>
  <r>
    <x v="44"/>
    <x v="0"/>
    <x v="0"/>
    <x v="2"/>
    <x v="1616"/>
    <s v="Northern Ireland"/>
    <n v="0"/>
    <n v="0"/>
    <n v="0"/>
    <n v="0"/>
    <n v="0"/>
    <n v="0"/>
    <n v="0"/>
    <n v="0"/>
    <n v="0"/>
    <m/>
    <m/>
    <m/>
    <m/>
    <m/>
    <n v="0"/>
    <n v="0"/>
    <n v="0"/>
    <n v="0"/>
    <n v="0"/>
    <n v="0"/>
    <n v="0"/>
    <n v="0"/>
    <n v="520"/>
    <m/>
    <m/>
    <m/>
    <m/>
    <m/>
  </r>
  <r>
    <x v="44"/>
    <x v="0"/>
    <x v="0"/>
    <x v="2"/>
    <x v="1617"/>
    <s v="Northern Ireland"/>
    <n v="0"/>
    <n v="0"/>
    <n v="0"/>
    <n v="0"/>
    <n v="0"/>
    <n v="0"/>
    <n v="0"/>
    <n v="0"/>
    <n v="0"/>
    <m/>
    <m/>
    <m/>
    <m/>
    <m/>
    <n v="0"/>
    <n v="0"/>
    <n v="0"/>
    <n v="0"/>
    <n v="0"/>
    <n v="0"/>
    <n v="0"/>
    <n v="0"/>
    <n v="3"/>
    <m/>
    <m/>
    <m/>
    <m/>
    <m/>
  </r>
  <r>
    <x v="44"/>
    <x v="0"/>
    <x v="0"/>
    <x v="2"/>
    <x v="1618"/>
    <s v="Northern Ireland"/>
    <n v="0"/>
    <n v="0"/>
    <n v="0"/>
    <n v="0"/>
    <n v="0"/>
    <n v="0"/>
    <n v="0"/>
    <n v="0"/>
    <n v="0"/>
    <m/>
    <m/>
    <m/>
    <m/>
    <m/>
    <n v="0"/>
    <n v="0"/>
    <n v="0"/>
    <n v="0"/>
    <n v="0"/>
    <n v="0"/>
    <n v="0"/>
    <n v="0"/>
    <n v="94.6"/>
    <m/>
    <m/>
    <m/>
    <m/>
    <m/>
  </r>
  <r>
    <x v="44"/>
    <x v="0"/>
    <x v="73"/>
    <x v="3"/>
    <x v="1619"/>
    <s v="Northern Ireland"/>
    <n v="0"/>
    <n v="0"/>
    <n v="0"/>
    <n v="0"/>
    <n v="0"/>
    <n v="0"/>
    <n v="0"/>
    <n v="0"/>
    <n v="0"/>
    <m/>
    <m/>
    <m/>
    <m/>
    <m/>
    <n v="0"/>
    <n v="0"/>
    <n v="0"/>
    <n v="0"/>
    <n v="0"/>
    <n v="0"/>
    <n v="0"/>
    <n v="0"/>
    <n v="-4.3999999999999997E-2"/>
    <m/>
    <m/>
    <m/>
    <m/>
    <m/>
  </r>
  <r>
    <x v="44"/>
    <x v="0"/>
    <x v="8"/>
    <x v="3"/>
    <x v="1620"/>
    <s v="Northern Ireland"/>
    <n v="0"/>
    <n v="0"/>
    <n v="0"/>
    <n v="0"/>
    <n v="0"/>
    <n v="0"/>
    <n v="0"/>
    <n v="0"/>
    <n v="0"/>
    <m/>
    <m/>
    <m/>
    <m/>
    <m/>
    <n v="0"/>
    <n v="0"/>
    <n v="0"/>
    <n v="0"/>
    <n v="0"/>
    <n v="0"/>
    <n v="0"/>
    <n v="0"/>
    <n v="43.15"/>
    <m/>
    <m/>
    <m/>
    <m/>
    <m/>
  </r>
  <r>
    <x v="44"/>
    <x v="0"/>
    <x v="36"/>
    <x v="3"/>
    <x v="1621"/>
    <s v="Northern Ireland"/>
    <n v="0"/>
    <n v="0"/>
    <n v="0"/>
    <n v="0"/>
    <n v="0"/>
    <n v="0"/>
    <n v="0"/>
    <n v="0"/>
    <n v="0"/>
    <m/>
    <m/>
    <m/>
    <m/>
    <m/>
    <n v="0"/>
    <n v="0"/>
    <n v="0"/>
    <n v="0"/>
    <n v="0"/>
    <n v="0"/>
    <n v="0"/>
    <n v="0"/>
    <n v="0.63900000000000001"/>
    <m/>
    <m/>
    <m/>
    <m/>
    <m/>
  </r>
  <r>
    <x v="44"/>
    <x v="0"/>
    <x v="40"/>
    <x v="3"/>
    <x v="1617"/>
    <s v="Northern Ireland"/>
    <n v="0"/>
    <n v="0"/>
    <n v="0"/>
    <n v="0"/>
    <n v="0"/>
    <n v="0"/>
    <n v="0"/>
    <n v="0"/>
    <n v="0"/>
    <m/>
    <m/>
    <m/>
    <m/>
    <m/>
    <n v="0"/>
    <n v="0"/>
    <n v="0"/>
    <n v="0"/>
    <n v="0"/>
    <n v="0"/>
    <n v="0"/>
    <n v="0"/>
    <n v="0.15"/>
    <m/>
    <m/>
    <m/>
    <m/>
    <m/>
  </r>
  <r>
    <x v="44"/>
    <x v="0"/>
    <x v="58"/>
    <x v="3"/>
    <x v="1622"/>
    <s v="Northern Ireland"/>
    <n v="0"/>
    <n v="0"/>
    <n v="0"/>
    <n v="0"/>
    <n v="0"/>
    <n v="0"/>
    <n v="0"/>
    <n v="0"/>
    <n v="0"/>
    <m/>
    <m/>
    <m/>
    <m/>
    <m/>
    <n v="0"/>
    <n v="0"/>
    <n v="0"/>
    <n v="0"/>
    <n v="0"/>
    <n v="0"/>
    <n v="0"/>
    <n v="0"/>
    <n v="0.24"/>
    <m/>
    <m/>
    <m/>
    <m/>
    <m/>
  </r>
  <r>
    <x v="45"/>
    <x v="0"/>
    <x v="0"/>
    <x v="2"/>
    <x v="1623"/>
    <s v="Northern Ireland"/>
    <n v="0"/>
    <n v="0"/>
    <n v="0"/>
    <n v="0"/>
    <n v="0"/>
    <n v="0"/>
    <n v="0"/>
    <n v="0"/>
    <n v="0"/>
    <n v="0"/>
    <n v="0"/>
    <n v="0"/>
    <n v="0"/>
    <n v="0"/>
    <n v="0"/>
    <n v="0"/>
    <n v="0"/>
    <n v="0"/>
    <n v="0"/>
    <n v="0"/>
    <n v="0"/>
    <n v="0"/>
    <n v="-0.34"/>
    <m/>
    <m/>
    <m/>
    <m/>
    <m/>
  </r>
  <r>
    <x v="45"/>
    <x v="0"/>
    <x v="0"/>
    <x v="2"/>
    <x v="1624"/>
    <s v="Northern Ireland"/>
    <n v="0"/>
    <n v="0"/>
    <n v="0"/>
    <n v="0"/>
    <n v="0"/>
    <n v="0"/>
    <n v="0"/>
    <n v="0"/>
    <n v="0"/>
    <n v="0"/>
    <n v="0"/>
    <n v="0"/>
    <n v="0"/>
    <n v="0"/>
    <n v="0"/>
    <n v="0"/>
    <n v="0"/>
    <n v="0"/>
    <n v="0"/>
    <n v="0"/>
    <n v="0"/>
    <n v="0"/>
    <n v="1.454"/>
    <m/>
    <m/>
    <m/>
    <m/>
    <m/>
  </r>
  <r>
    <x v="45"/>
    <x v="0"/>
    <x v="0"/>
    <x v="2"/>
    <x v="1625"/>
    <s v="Northern Ireland"/>
    <n v="0"/>
    <n v="0"/>
    <n v="0"/>
    <n v="0"/>
    <n v="0"/>
    <n v="0"/>
    <n v="0"/>
    <n v="0"/>
    <n v="0"/>
    <n v="0"/>
    <n v="0"/>
    <n v="0"/>
    <n v="0"/>
    <n v="0"/>
    <n v="0"/>
    <n v="0"/>
    <n v="0"/>
    <n v="0"/>
    <n v="0"/>
    <n v="0"/>
    <n v="0"/>
    <n v="0"/>
    <n v="41.533000000000001"/>
    <m/>
    <m/>
    <m/>
    <m/>
    <m/>
  </r>
  <r>
    <x v="45"/>
    <x v="0"/>
    <x v="0"/>
    <x v="2"/>
    <x v="1626"/>
    <s v="Northern Ireland"/>
    <n v="0"/>
    <n v="0"/>
    <n v="0"/>
    <n v="0"/>
    <n v="0"/>
    <n v="0"/>
    <n v="0"/>
    <n v="0"/>
    <n v="0"/>
    <n v="0"/>
    <n v="0"/>
    <n v="0"/>
    <n v="0"/>
    <n v="0"/>
    <n v="0"/>
    <n v="0"/>
    <n v="0"/>
    <n v="0"/>
    <n v="0"/>
    <n v="0"/>
    <n v="0"/>
    <n v="0"/>
    <n v="47"/>
    <m/>
    <m/>
    <m/>
    <m/>
    <m/>
  </r>
  <r>
    <x v="45"/>
    <x v="1"/>
    <x v="0"/>
    <x v="2"/>
    <x v="1623"/>
    <s v="Northern Ireland"/>
    <n v="0"/>
    <n v="0"/>
    <n v="0"/>
    <n v="0"/>
    <n v="0"/>
    <n v="0"/>
    <n v="0"/>
    <n v="0"/>
    <n v="0"/>
    <n v="0"/>
    <n v="0"/>
    <n v="0"/>
    <n v="0"/>
    <n v="0"/>
    <n v="0"/>
    <n v="0"/>
    <n v="0"/>
    <n v="0"/>
    <n v="0"/>
    <n v="0"/>
    <n v="0"/>
    <n v="0"/>
    <n v="0.44"/>
    <m/>
    <m/>
    <m/>
    <m/>
    <m/>
  </r>
  <r>
    <x v="45"/>
    <x v="1"/>
    <x v="0"/>
    <x v="2"/>
    <x v="1609"/>
    <s v="Northern Ireland"/>
    <n v="0"/>
    <n v="0"/>
    <n v="0"/>
    <n v="0"/>
    <n v="0"/>
    <n v="0"/>
    <n v="0"/>
    <n v="0"/>
    <n v="0"/>
    <n v="0"/>
    <n v="0"/>
    <n v="0"/>
    <n v="0"/>
    <n v="0"/>
    <n v="0"/>
    <n v="0"/>
    <n v="0"/>
    <n v="0"/>
    <n v="0"/>
    <n v="0"/>
    <n v="0"/>
    <n v="0"/>
    <n v="6.5"/>
    <m/>
    <m/>
    <m/>
    <m/>
    <m/>
  </r>
  <r>
    <x v="45"/>
    <x v="1"/>
    <x v="0"/>
    <x v="2"/>
    <x v="1627"/>
    <s v="Northern Ireland"/>
    <n v="0"/>
    <n v="0"/>
    <n v="0"/>
    <n v="0"/>
    <n v="0"/>
    <n v="0"/>
    <n v="0"/>
    <n v="0"/>
    <n v="0"/>
    <n v="0"/>
    <n v="0"/>
    <n v="0"/>
    <n v="0"/>
    <n v="0"/>
    <n v="0"/>
    <n v="0"/>
    <n v="0"/>
    <n v="0"/>
    <n v="0"/>
    <n v="0"/>
    <n v="0"/>
    <n v="0"/>
    <n v="0.15"/>
    <m/>
    <m/>
    <m/>
    <m/>
    <m/>
  </r>
  <r>
    <x v="45"/>
    <x v="1"/>
    <x v="0"/>
    <x v="2"/>
    <x v="1628"/>
    <s v="Northern Ireland"/>
    <n v="0"/>
    <n v="0"/>
    <n v="0"/>
    <n v="0"/>
    <n v="0"/>
    <n v="0"/>
    <n v="0"/>
    <n v="0"/>
    <n v="0"/>
    <n v="0"/>
    <n v="0"/>
    <n v="0"/>
    <n v="0"/>
    <n v="0"/>
    <n v="0"/>
    <n v="0"/>
    <n v="0"/>
    <n v="0"/>
    <n v="0"/>
    <n v="0"/>
    <n v="0"/>
    <n v="0"/>
    <n v="0.129"/>
    <m/>
    <m/>
    <m/>
    <m/>
    <m/>
  </r>
  <r>
    <x v="45"/>
    <x v="1"/>
    <x v="0"/>
    <x v="2"/>
    <x v="1629"/>
    <s v="Northern Ireland"/>
    <n v="0"/>
    <n v="0"/>
    <n v="0"/>
    <n v="0"/>
    <n v="0"/>
    <n v="0"/>
    <n v="0"/>
    <n v="0"/>
    <n v="0"/>
    <n v="0"/>
    <n v="0"/>
    <n v="0"/>
    <n v="0"/>
    <n v="0"/>
    <n v="0"/>
    <n v="0"/>
    <n v="0"/>
    <n v="0"/>
    <n v="0"/>
    <n v="0"/>
    <n v="0"/>
    <n v="0"/>
    <n v="7.4649999999999999"/>
    <m/>
    <m/>
    <m/>
    <m/>
    <m/>
  </r>
  <r>
    <x v="45"/>
    <x v="1"/>
    <x v="0"/>
    <x v="2"/>
    <x v="1625"/>
    <s v="Northern Ireland"/>
    <n v="0"/>
    <n v="0"/>
    <n v="0"/>
    <n v="0"/>
    <n v="0"/>
    <n v="0"/>
    <n v="0"/>
    <n v="0"/>
    <n v="0"/>
    <n v="0"/>
    <n v="0"/>
    <n v="0"/>
    <n v="0"/>
    <n v="0"/>
    <n v="0"/>
    <n v="0"/>
    <n v="0"/>
    <n v="0"/>
    <n v="0"/>
    <n v="0"/>
    <n v="0"/>
    <n v="0"/>
    <n v="1.6339999999999999"/>
    <m/>
    <m/>
    <m/>
    <m/>
    <m/>
  </r>
  <r>
    <x v="45"/>
    <x v="1"/>
    <x v="0"/>
    <x v="2"/>
    <x v="1630"/>
    <s v="Northern Ireland"/>
    <n v="0"/>
    <n v="0"/>
    <n v="0"/>
    <n v="0"/>
    <n v="0"/>
    <n v="0"/>
    <n v="0"/>
    <n v="0"/>
    <n v="0"/>
    <n v="0"/>
    <n v="0"/>
    <n v="0"/>
    <n v="0"/>
    <n v="0"/>
    <n v="0"/>
    <n v="0"/>
    <n v="0"/>
    <n v="0"/>
    <n v="0"/>
    <n v="0"/>
    <n v="0"/>
    <n v="0"/>
    <n v="7"/>
    <m/>
    <m/>
    <m/>
    <m/>
    <m/>
  </r>
  <r>
    <x v="45"/>
    <x v="2"/>
    <x v="0"/>
    <x v="2"/>
    <x v="1629"/>
    <s v="Northern Ireland"/>
    <n v="0"/>
    <n v="0"/>
    <n v="0"/>
    <n v="0"/>
    <n v="0"/>
    <n v="0"/>
    <n v="0"/>
    <n v="0"/>
    <n v="0"/>
    <n v="0"/>
    <n v="0"/>
    <n v="0"/>
    <n v="0"/>
    <n v="0"/>
    <n v="0"/>
    <n v="0"/>
    <n v="0"/>
    <n v="0"/>
    <n v="0"/>
    <n v="0"/>
    <n v="0"/>
    <n v="0"/>
    <n v="0.61099999999999999"/>
    <m/>
    <m/>
    <m/>
    <m/>
    <m/>
  </r>
  <r>
    <x v="45"/>
    <x v="0"/>
    <x v="1"/>
    <x v="1"/>
    <x v="1631"/>
    <s v="England"/>
    <n v="0"/>
    <n v="0"/>
    <n v="0"/>
    <n v="0"/>
    <n v="0"/>
    <n v="0"/>
    <n v="0"/>
    <n v="0"/>
    <n v="34"/>
    <m/>
    <m/>
    <m/>
    <m/>
    <m/>
    <m/>
    <m/>
    <m/>
    <m/>
    <m/>
    <m/>
    <m/>
    <m/>
    <n v="1.3683269287987865"/>
    <m/>
    <m/>
    <m/>
    <m/>
    <m/>
  </r>
  <r>
    <x v="45"/>
    <x v="0"/>
    <x v="1"/>
    <x v="1"/>
    <x v="1632"/>
    <s v="England"/>
    <n v="0"/>
    <n v="0"/>
    <n v="0"/>
    <n v="0"/>
    <n v="0"/>
    <n v="0"/>
    <n v="0"/>
    <n v="0"/>
    <n v="10.39"/>
    <m/>
    <m/>
    <m/>
    <m/>
    <m/>
    <m/>
    <m/>
    <m/>
    <m/>
    <m/>
    <m/>
    <m/>
    <m/>
    <n v="0.41814461147704096"/>
    <m/>
    <m/>
    <m/>
    <m/>
    <m/>
  </r>
  <r>
    <x v="45"/>
    <x v="0"/>
    <x v="1"/>
    <x v="1"/>
    <x v="1633"/>
    <s v="England"/>
    <n v="0"/>
    <n v="0"/>
    <n v="0"/>
    <n v="0"/>
    <n v="0"/>
    <n v="0"/>
    <n v="0"/>
    <n v="0"/>
    <n v="62.59"/>
    <m/>
    <m/>
    <m/>
    <m/>
    <m/>
    <m/>
    <m/>
    <m/>
    <m/>
    <m/>
    <m/>
    <m/>
    <m/>
    <n v="2.5189288962798839"/>
    <m/>
    <m/>
    <m/>
    <m/>
    <m/>
  </r>
  <r>
    <x v="45"/>
    <x v="0"/>
    <x v="1"/>
    <x v="1"/>
    <x v="1634"/>
    <s v="England"/>
    <n v="0"/>
    <n v="0"/>
    <n v="0"/>
    <n v="0"/>
    <n v="0"/>
    <n v="0"/>
    <n v="0"/>
    <n v="0"/>
    <n v="1321.0730000000001"/>
    <m/>
    <m/>
    <m/>
    <m/>
    <m/>
    <m/>
    <m/>
    <m/>
    <m/>
    <m/>
    <m/>
    <m/>
    <m/>
    <n v="53.166463553205865"/>
    <m/>
    <m/>
    <m/>
    <m/>
    <m/>
  </r>
  <r>
    <x v="45"/>
    <x v="0"/>
    <x v="1"/>
    <x v="1"/>
    <x v="1635"/>
    <s v="England"/>
    <n v="0"/>
    <n v="0"/>
    <n v="0"/>
    <n v="0"/>
    <n v="0"/>
    <n v="0"/>
    <n v="0"/>
    <n v="0"/>
    <n v="411.63600000000002"/>
    <m/>
    <m/>
    <m/>
    <m/>
    <m/>
    <m/>
    <m/>
    <m/>
    <m/>
    <m/>
    <m/>
    <m/>
    <m/>
    <n v="16.566253637147568"/>
    <m/>
    <m/>
    <m/>
    <m/>
    <m/>
  </r>
  <r>
    <x v="45"/>
    <x v="0"/>
    <x v="1"/>
    <x v="1"/>
    <x v="1636"/>
    <s v="England"/>
    <n v="0"/>
    <n v="0"/>
    <n v="0"/>
    <n v="0"/>
    <n v="0"/>
    <n v="0"/>
    <n v="0"/>
    <n v="0"/>
    <n v="41"/>
    <m/>
    <m/>
    <m/>
    <m/>
    <m/>
    <m/>
    <m/>
    <m/>
    <m/>
    <m/>
    <m/>
    <m/>
    <m/>
    <n v="1.6500412964926543"/>
    <m/>
    <m/>
    <m/>
    <m/>
    <m/>
  </r>
  <r>
    <x v="45"/>
    <x v="0"/>
    <x v="1"/>
    <x v="1"/>
    <x v="1637"/>
    <s v="England"/>
    <n v="0"/>
    <n v="0"/>
    <n v="0"/>
    <n v="0"/>
    <n v="0"/>
    <n v="0"/>
    <n v="0"/>
    <n v="0"/>
    <n v="50.085000000000001"/>
    <m/>
    <m/>
    <m/>
    <m/>
    <m/>
    <m/>
    <m/>
    <m/>
    <m/>
    <m/>
    <m/>
    <m/>
    <m/>
    <n v="2.0156663008496243"/>
    <m/>
    <m/>
    <m/>
    <m/>
    <m/>
  </r>
  <r>
    <x v="45"/>
    <x v="0"/>
    <x v="14"/>
    <x v="1"/>
    <x v="1638"/>
    <s v="GB"/>
    <n v="0"/>
    <n v="0"/>
    <n v="0"/>
    <n v="0"/>
    <n v="0"/>
    <n v="0"/>
    <n v="0"/>
    <n v="0"/>
    <n v="97.34"/>
    <m/>
    <m/>
    <m/>
    <m/>
    <m/>
    <m/>
    <m/>
    <m/>
    <m/>
    <m/>
    <m/>
    <m/>
    <m/>
    <n v="3.4064200741818196"/>
    <m/>
    <m/>
    <m/>
    <m/>
    <m/>
  </r>
  <r>
    <x v="45"/>
    <x v="0"/>
    <x v="14"/>
    <x v="1"/>
    <x v="1639"/>
    <s v="GB"/>
    <n v="0"/>
    <n v="0"/>
    <n v="0"/>
    <n v="0"/>
    <n v="0"/>
    <n v="0"/>
    <n v="0"/>
    <n v="0"/>
    <n v="190"/>
    <m/>
    <m/>
    <m/>
    <m/>
    <m/>
    <m/>
    <m/>
    <m/>
    <m/>
    <m/>
    <m/>
    <m/>
    <m/>
    <n v="6.6490632226684374"/>
    <m/>
    <m/>
    <m/>
    <m/>
    <m/>
  </r>
  <r>
    <x v="45"/>
    <x v="0"/>
    <x v="14"/>
    <x v="1"/>
    <x v="1640"/>
    <s v="England"/>
    <n v="0"/>
    <n v="0"/>
    <n v="0"/>
    <n v="0"/>
    <n v="0"/>
    <n v="0"/>
    <n v="0"/>
    <n v="0"/>
    <n v="842"/>
    <m/>
    <m/>
    <m/>
    <m/>
    <m/>
    <m/>
    <m/>
    <m/>
    <m/>
    <m/>
    <m/>
    <m/>
    <m/>
    <n v="33.886213942605245"/>
    <m/>
    <m/>
    <m/>
    <m/>
    <m/>
  </r>
  <r>
    <x v="45"/>
    <x v="0"/>
    <x v="14"/>
    <x v="1"/>
    <x v="1641"/>
    <s v="GB"/>
    <n v="0"/>
    <n v="0"/>
    <n v="0"/>
    <n v="0"/>
    <n v="0"/>
    <n v="0"/>
    <n v="0"/>
    <n v="0"/>
    <n v="6"/>
    <m/>
    <m/>
    <m/>
    <m/>
    <m/>
    <m/>
    <m/>
    <m/>
    <m/>
    <m/>
    <m/>
    <m/>
    <m/>
    <n v="0.20997041755795065"/>
    <m/>
    <m/>
    <m/>
    <m/>
    <m/>
  </r>
  <r>
    <x v="45"/>
    <x v="0"/>
    <x v="14"/>
    <x v="1"/>
    <x v="1642"/>
    <s v="GB"/>
    <n v="0"/>
    <n v="0"/>
    <n v="0"/>
    <n v="0"/>
    <n v="0"/>
    <n v="0"/>
    <n v="0"/>
    <n v="0"/>
    <n v="68"/>
    <m/>
    <m/>
    <m/>
    <m/>
    <m/>
    <m/>
    <m/>
    <m/>
    <m/>
    <m/>
    <m/>
    <m/>
    <m/>
    <n v="2.379664732323441"/>
    <m/>
    <m/>
    <m/>
    <m/>
    <m/>
  </r>
  <r>
    <x v="45"/>
    <x v="0"/>
    <x v="14"/>
    <x v="1"/>
    <x v="1643"/>
    <s v="England &amp; Scotland"/>
    <n v="0"/>
    <n v="0"/>
    <n v="0"/>
    <n v="0"/>
    <n v="0"/>
    <n v="0"/>
    <n v="0"/>
    <n v="0"/>
    <n v="5"/>
    <m/>
    <m/>
    <m/>
    <m/>
    <m/>
    <m/>
    <m/>
    <m/>
    <m/>
    <m/>
    <m/>
    <m/>
    <m/>
    <n v="0.18373902292487027"/>
    <m/>
    <m/>
    <m/>
    <m/>
    <m/>
  </r>
  <r>
    <x v="45"/>
    <x v="0"/>
    <x v="54"/>
    <x v="1"/>
    <x v="1644"/>
    <s v="England &amp; Wales"/>
    <n v="0"/>
    <n v="0"/>
    <n v="0"/>
    <n v="0"/>
    <n v="0"/>
    <n v="0"/>
    <n v="0"/>
    <n v="0"/>
    <n v="119.02500000000001"/>
    <m/>
    <m/>
    <m/>
    <m/>
    <m/>
    <m/>
    <m/>
    <m/>
    <m/>
    <m/>
    <m/>
    <m/>
    <m/>
    <n v="4.5410658446951864"/>
    <m/>
    <m/>
    <m/>
    <m/>
    <m/>
  </r>
  <r>
    <x v="45"/>
    <x v="0"/>
    <x v="51"/>
    <x v="1"/>
    <x v="1645"/>
    <s v="E&amp;W"/>
    <n v="0"/>
    <n v="0"/>
    <n v="0"/>
    <n v="0"/>
    <n v="0"/>
    <n v="0"/>
    <n v="0"/>
    <n v="0"/>
    <n v="0.63"/>
    <m/>
    <m/>
    <m/>
    <m/>
    <m/>
    <m/>
    <m/>
    <m/>
    <m/>
    <m/>
    <m/>
    <m/>
    <m/>
    <n v="2.4035887268707978E-2"/>
    <m/>
    <m/>
    <m/>
    <m/>
    <m/>
  </r>
  <r>
    <x v="45"/>
    <x v="0"/>
    <x v="51"/>
    <x v="1"/>
    <x v="1646"/>
    <s v="England"/>
    <n v="0"/>
    <n v="0"/>
    <n v="0"/>
    <n v="0"/>
    <n v="0"/>
    <n v="0"/>
    <n v="0"/>
    <n v="0"/>
    <n v="0.9"/>
    <m/>
    <m/>
    <m/>
    <m/>
    <m/>
    <m/>
    <m/>
    <m/>
    <m/>
    <m/>
    <m/>
    <m/>
    <m/>
    <n v="3.6220418703497292E-2"/>
    <m/>
    <m/>
    <m/>
    <m/>
    <m/>
  </r>
  <r>
    <x v="45"/>
    <x v="0"/>
    <x v="51"/>
    <x v="1"/>
    <x v="1647"/>
    <s v="E&amp;W"/>
    <n v="0"/>
    <n v="0"/>
    <n v="0"/>
    <n v="0"/>
    <n v="0"/>
    <n v="0"/>
    <n v="0"/>
    <n v="0"/>
    <n v="30"/>
    <m/>
    <m/>
    <m/>
    <m/>
    <m/>
    <m/>
    <m/>
    <m/>
    <m/>
    <m/>
    <m/>
    <m/>
    <m/>
    <n v="1.1445660604146657"/>
    <m/>
    <m/>
    <m/>
    <m/>
    <m/>
  </r>
  <r>
    <x v="45"/>
    <x v="0"/>
    <x v="51"/>
    <x v="1"/>
    <x v="1648"/>
    <s v="England"/>
    <n v="0"/>
    <n v="0"/>
    <n v="0"/>
    <n v="0"/>
    <n v="0"/>
    <n v="0"/>
    <n v="0"/>
    <n v="0"/>
    <n v="0.1"/>
    <m/>
    <m/>
    <m/>
    <m/>
    <m/>
    <m/>
    <m/>
    <m/>
    <m/>
    <m/>
    <m/>
    <m/>
    <m/>
    <n v="4.0244909670552548E-3"/>
    <m/>
    <m/>
    <m/>
    <m/>
    <m/>
  </r>
  <r>
    <x v="45"/>
    <x v="0"/>
    <x v="51"/>
    <x v="1"/>
    <x v="1648"/>
    <s v="England"/>
    <n v="0"/>
    <n v="0"/>
    <n v="0"/>
    <n v="0"/>
    <n v="0"/>
    <n v="0"/>
    <n v="0"/>
    <n v="0"/>
    <n v="0.3"/>
    <m/>
    <m/>
    <m/>
    <m/>
    <m/>
    <m/>
    <m/>
    <m/>
    <m/>
    <m/>
    <m/>
    <m/>
    <m/>
    <n v="1.2073472901165764E-2"/>
    <m/>
    <m/>
    <m/>
    <m/>
    <m/>
  </r>
  <r>
    <x v="45"/>
    <x v="0"/>
    <x v="51"/>
    <x v="1"/>
    <x v="1649"/>
    <s v="GB"/>
    <n v="0"/>
    <n v="0"/>
    <n v="0"/>
    <n v="0"/>
    <n v="0"/>
    <n v="0"/>
    <n v="0"/>
    <n v="0"/>
    <n v="0.15"/>
    <m/>
    <m/>
    <m/>
    <m/>
    <m/>
    <m/>
    <m/>
    <m/>
    <m/>
    <m/>
    <m/>
    <m/>
    <m/>
    <n v="5.2492604389487666E-3"/>
    <m/>
    <m/>
    <m/>
    <m/>
    <m/>
  </r>
  <r>
    <x v="45"/>
    <x v="0"/>
    <x v="51"/>
    <x v="1"/>
    <x v="1650"/>
    <s v="England"/>
    <n v="0"/>
    <n v="0"/>
    <n v="0"/>
    <n v="0"/>
    <n v="0"/>
    <n v="0"/>
    <n v="0"/>
    <n v="0"/>
    <n v="0.64200000000000002"/>
    <m/>
    <m/>
    <m/>
    <m/>
    <m/>
    <m/>
    <m/>
    <m/>
    <m/>
    <m/>
    <m/>
    <m/>
    <m/>
    <n v="2.5837232008494734E-2"/>
    <m/>
    <m/>
    <m/>
    <m/>
    <m/>
  </r>
  <r>
    <x v="45"/>
    <x v="0"/>
    <x v="51"/>
    <x v="1"/>
    <x v="1649"/>
    <s v="E&amp;W"/>
    <n v="0"/>
    <n v="0"/>
    <n v="0"/>
    <n v="0"/>
    <n v="0"/>
    <n v="0"/>
    <n v="0"/>
    <n v="0"/>
    <n v="1.669"/>
    <m/>
    <m/>
    <m/>
    <m/>
    <m/>
    <m/>
    <m/>
    <m/>
    <m/>
    <m/>
    <m/>
    <m/>
    <m/>
    <n v="6.3676025161069238E-2"/>
    <m/>
    <m/>
    <m/>
    <m/>
    <m/>
  </r>
  <r>
    <x v="45"/>
    <x v="0"/>
    <x v="51"/>
    <x v="1"/>
    <x v="1649"/>
    <s v="E&amp;W"/>
    <n v="0"/>
    <n v="0"/>
    <n v="0"/>
    <n v="0"/>
    <n v="0"/>
    <n v="0"/>
    <n v="0"/>
    <n v="0"/>
    <n v="8.1000000000000003E-2"/>
    <m/>
    <m/>
    <m/>
    <m/>
    <m/>
    <m/>
    <m/>
    <m/>
    <m/>
    <m/>
    <m/>
    <m/>
    <m/>
    <n v="3.0903283631195976E-3"/>
    <m/>
    <m/>
    <m/>
    <m/>
    <m/>
  </r>
  <r>
    <x v="45"/>
    <x v="0"/>
    <x v="51"/>
    <x v="1"/>
    <x v="1651"/>
    <s v="E&amp;W"/>
    <n v="0"/>
    <n v="0"/>
    <n v="0"/>
    <n v="0"/>
    <n v="0"/>
    <n v="0"/>
    <n v="0"/>
    <n v="0"/>
    <n v="1.125"/>
    <m/>
    <m/>
    <m/>
    <m/>
    <m/>
    <m/>
    <m/>
    <m/>
    <m/>
    <m/>
    <m/>
    <m/>
    <m/>
    <n v="4.2921227265549963E-2"/>
    <m/>
    <m/>
    <m/>
    <m/>
    <m/>
  </r>
  <r>
    <x v="45"/>
    <x v="0"/>
    <x v="8"/>
    <x v="1"/>
    <x v="1652"/>
    <s v="England &amp; Wales"/>
    <n v="0"/>
    <n v="0"/>
    <n v="0"/>
    <n v="0"/>
    <n v="0"/>
    <n v="0"/>
    <n v="0"/>
    <n v="0"/>
    <n v="29.899000000000001"/>
    <m/>
    <m/>
    <m/>
    <m/>
    <m/>
    <m/>
    <m/>
    <m/>
    <m/>
    <m/>
    <m/>
    <m/>
    <m/>
    <n v="1.1407126880112697"/>
    <m/>
    <m/>
    <m/>
    <m/>
    <m/>
  </r>
  <r>
    <x v="45"/>
    <x v="0"/>
    <x v="8"/>
    <x v="1"/>
    <x v="1653"/>
    <s v="England &amp; Wales"/>
    <n v="0"/>
    <n v="0"/>
    <n v="0"/>
    <n v="0"/>
    <n v="0"/>
    <n v="0"/>
    <n v="0"/>
    <n v="0"/>
    <n v="151.82"/>
    <m/>
    <m/>
    <m/>
    <m/>
    <m/>
    <m/>
    <m/>
    <m/>
    <m/>
    <m/>
    <m/>
    <m/>
    <m/>
    <n v="5.7922673097384845"/>
    <m/>
    <m/>
    <m/>
    <m/>
    <m/>
  </r>
  <r>
    <x v="45"/>
    <x v="0"/>
    <x v="8"/>
    <x v="1"/>
    <x v="1654"/>
    <s v="GB"/>
    <n v="0"/>
    <n v="0"/>
    <n v="0"/>
    <n v="0"/>
    <n v="0"/>
    <n v="0"/>
    <n v="0"/>
    <n v="0"/>
    <n v="17.988"/>
    <m/>
    <m/>
    <m/>
    <m/>
    <m/>
    <m/>
    <m/>
    <m/>
    <m/>
    <m/>
    <m/>
    <m/>
    <m/>
    <n v="0.62949131183873608"/>
    <m/>
    <m/>
    <m/>
    <m/>
    <m/>
  </r>
  <r>
    <x v="45"/>
    <x v="0"/>
    <x v="73"/>
    <x v="1"/>
    <x v="1655"/>
    <s v="England"/>
    <n v="0"/>
    <n v="0"/>
    <n v="0"/>
    <n v="0"/>
    <n v="0"/>
    <n v="0"/>
    <n v="0"/>
    <n v="0"/>
    <n v="2.9980000000000002"/>
    <m/>
    <m/>
    <m/>
    <m/>
    <m/>
    <m/>
    <m/>
    <m/>
    <m/>
    <m/>
    <m/>
    <m/>
    <m/>
    <n v="0.12065423919231655"/>
    <m/>
    <m/>
    <m/>
    <m/>
    <m/>
  </r>
  <r>
    <x v="45"/>
    <x v="0"/>
    <x v="73"/>
    <x v="1"/>
    <x v="1655"/>
    <s v="England"/>
    <n v="0"/>
    <n v="0"/>
    <n v="0"/>
    <n v="0"/>
    <n v="0"/>
    <n v="0"/>
    <n v="0"/>
    <n v="0"/>
    <n v="9.0449999999999999"/>
    <m/>
    <m/>
    <m/>
    <m/>
    <m/>
    <m/>
    <m/>
    <m/>
    <m/>
    <m/>
    <m/>
    <m/>
    <m/>
    <n v="0.3640152079701478"/>
    <m/>
    <m/>
    <m/>
    <m/>
    <m/>
  </r>
  <r>
    <x v="45"/>
    <x v="0"/>
    <x v="73"/>
    <x v="1"/>
    <x v="1656"/>
    <s v="England"/>
    <n v="0"/>
    <n v="0"/>
    <n v="0"/>
    <n v="0"/>
    <n v="0"/>
    <n v="0"/>
    <n v="0"/>
    <n v="0"/>
    <n v="-0.14099999999999999"/>
    <m/>
    <m/>
    <m/>
    <m/>
    <m/>
    <m/>
    <m/>
    <m/>
    <m/>
    <m/>
    <m/>
    <m/>
    <m/>
    <n v="-5.6745322635479087E-3"/>
    <m/>
    <m/>
    <m/>
    <m/>
    <m/>
  </r>
  <r>
    <x v="45"/>
    <x v="0"/>
    <x v="73"/>
    <x v="1"/>
    <x v="1656"/>
    <s v="England"/>
    <n v="0"/>
    <n v="0"/>
    <n v="0"/>
    <n v="0"/>
    <n v="0"/>
    <n v="0"/>
    <n v="0"/>
    <n v="0"/>
    <n v="0.78400000000000003"/>
    <m/>
    <m/>
    <m/>
    <m/>
    <m/>
    <m/>
    <m/>
    <m/>
    <m/>
    <m/>
    <m/>
    <m/>
    <m/>
    <n v="3.1552009181713199E-2"/>
    <m/>
    <m/>
    <m/>
    <m/>
    <m/>
  </r>
  <r>
    <x v="45"/>
    <x v="0"/>
    <x v="73"/>
    <x v="1"/>
    <x v="1657"/>
    <s v="England"/>
    <n v="0"/>
    <n v="0"/>
    <n v="0"/>
    <n v="0"/>
    <n v="0"/>
    <n v="0"/>
    <n v="0"/>
    <n v="0"/>
    <n v="-48.872"/>
    <m/>
    <m/>
    <m/>
    <m/>
    <m/>
    <m/>
    <m/>
    <m/>
    <m/>
    <m/>
    <m/>
    <m/>
    <m/>
    <n v="-1.966849225419244"/>
    <m/>
    <m/>
    <m/>
    <m/>
    <m/>
  </r>
  <r>
    <x v="45"/>
    <x v="0"/>
    <x v="73"/>
    <x v="1"/>
    <x v="1658"/>
    <s v="England"/>
    <n v="0"/>
    <n v="0"/>
    <n v="0"/>
    <n v="0"/>
    <n v="0"/>
    <n v="0"/>
    <n v="0"/>
    <n v="0"/>
    <n v="1.06"/>
    <m/>
    <m/>
    <m/>
    <m/>
    <m/>
    <m/>
    <m/>
    <m/>
    <m/>
    <m/>
    <m/>
    <m/>
    <m/>
    <n v="4.2659604250785702E-2"/>
    <m/>
    <m/>
    <m/>
    <m/>
    <m/>
  </r>
  <r>
    <x v="45"/>
    <x v="0"/>
    <x v="73"/>
    <x v="1"/>
    <x v="1658"/>
    <s v="England"/>
    <n v="0"/>
    <n v="0"/>
    <n v="0"/>
    <n v="0"/>
    <n v="0"/>
    <n v="0"/>
    <n v="0"/>
    <n v="0"/>
    <n v="6.65"/>
    <m/>
    <m/>
    <m/>
    <m/>
    <m/>
    <m/>
    <m/>
    <m/>
    <m/>
    <m/>
    <m/>
    <m/>
    <m/>
    <n v="0.26762864930917446"/>
    <m/>
    <m/>
    <m/>
    <m/>
    <m/>
  </r>
  <r>
    <x v="45"/>
    <x v="0"/>
    <x v="73"/>
    <x v="1"/>
    <x v="1659"/>
    <s v="England"/>
    <n v="0"/>
    <n v="0"/>
    <n v="0"/>
    <n v="0"/>
    <n v="0"/>
    <n v="0"/>
    <n v="0"/>
    <n v="0"/>
    <n v="0.59699999999999998"/>
    <m/>
    <m/>
    <m/>
    <m/>
    <m/>
    <m/>
    <m/>
    <m/>
    <m/>
    <m/>
    <m/>
    <m/>
    <m/>
    <n v="2.402621107331987E-2"/>
    <m/>
    <m/>
    <m/>
    <m/>
    <m/>
  </r>
  <r>
    <x v="45"/>
    <x v="0"/>
    <x v="73"/>
    <x v="1"/>
    <x v="1659"/>
    <s v="England"/>
    <n v="0"/>
    <n v="0"/>
    <n v="0"/>
    <n v="0"/>
    <n v="0"/>
    <n v="0"/>
    <n v="0"/>
    <n v="0"/>
    <n v="21.971"/>
    <m/>
    <m/>
    <m/>
    <m/>
    <m/>
    <m/>
    <m/>
    <m/>
    <m/>
    <m/>
    <m/>
    <m/>
    <m/>
    <n v="0.88422091037171002"/>
    <m/>
    <m/>
    <m/>
    <m/>
    <m/>
  </r>
  <r>
    <x v="45"/>
    <x v="0"/>
    <x v="73"/>
    <x v="1"/>
    <x v="1660"/>
    <s v="England"/>
    <n v="0"/>
    <n v="0"/>
    <n v="0"/>
    <n v="0"/>
    <n v="0"/>
    <n v="0"/>
    <n v="0"/>
    <n v="0"/>
    <n v="9.4510000000000005"/>
    <m/>
    <m/>
    <m/>
    <m/>
    <m/>
    <m/>
    <m/>
    <m/>
    <m/>
    <m/>
    <m/>
    <m/>
    <m/>
    <n v="0.38035464129639213"/>
    <m/>
    <m/>
    <m/>
    <m/>
    <m/>
  </r>
  <r>
    <x v="45"/>
    <x v="0"/>
    <x v="73"/>
    <x v="1"/>
    <x v="1661"/>
    <s v="GB"/>
    <n v="0"/>
    <n v="0"/>
    <n v="0"/>
    <n v="0"/>
    <n v="0"/>
    <n v="0"/>
    <n v="0"/>
    <n v="0"/>
    <n v="-1.05"/>
    <m/>
    <m/>
    <m/>
    <m/>
    <m/>
    <m/>
    <m/>
    <m/>
    <m/>
    <m/>
    <m/>
    <m/>
    <m/>
    <n v="-3.6744823072641368E-2"/>
    <m/>
    <m/>
    <m/>
    <m/>
    <m/>
  </r>
  <r>
    <x v="45"/>
    <x v="0"/>
    <x v="73"/>
    <x v="1"/>
    <x v="1661"/>
    <s v="GB"/>
    <n v="0"/>
    <n v="0"/>
    <n v="0"/>
    <n v="0"/>
    <n v="0"/>
    <n v="0"/>
    <n v="0"/>
    <n v="0"/>
    <n v="13.026999999999999"/>
    <m/>
    <m/>
    <m/>
    <m/>
    <m/>
    <m/>
    <m/>
    <m/>
    <m/>
    <m/>
    <m/>
    <m/>
    <m/>
    <n v="0.45588077158790385"/>
    <m/>
    <m/>
    <m/>
    <m/>
    <m/>
  </r>
  <r>
    <x v="45"/>
    <x v="0"/>
    <x v="73"/>
    <x v="1"/>
    <x v="1662"/>
    <s v="England"/>
    <n v="0"/>
    <n v="0"/>
    <n v="0"/>
    <n v="0"/>
    <n v="0"/>
    <n v="0"/>
    <n v="0"/>
    <n v="0"/>
    <n v="75.569999999999993"/>
    <m/>
    <m/>
    <m/>
    <m/>
    <m/>
    <m/>
    <m/>
    <m/>
    <m/>
    <m/>
    <m/>
    <m/>
    <m/>
    <n v="3.0413078238036557"/>
    <m/>
    <m/>
    <m/>
    <m/>
    <m/>
  </r>
  <r>
    <x v="45"/>
    <x v="0"/>
    <x v="73"/>
    <x v="1"/>
    <x v="1663"/>
    <s v="England"/>
    <n v="0"/>
    <n v="0"/>
    <n v="0"/>
    <n v="0"/>
    <n v="0"/>
    <n v="0"/>
    <n v="0"/>
    <n v="0"/>
    <n v="7.2039999999999997"/>
    <m/>
    <m/>
    <m/>
    <m/>
    <m/>
    <m/>
    <m/>
    <m/>
    <m/>
    <m/>
    <m/>
    <m/>
    <m/>
    <n v="0.28992432926666051"/>
    <m/>
    <m/>
    <m/>
    <m/>
    <m/>
  </r>
  <r>
    <x v="45"/>
    <x v="0"/>
    <x v="73"/>
    <x v="1"/>
    <x v="1664"/>
    <s v="England"/>
    <n v="0"/>
    <n v="0"/>
    <n v="0"/>
    <n v="0"/>
    <n v="0"/>
    <n v="0"/>
    <n v="0"/>
    <n v="0"/>
    <n v="6.2889999999999997"/>
    <m/>
    <m/>
    <m/>
    <m/>
    <m/>
    <m/>
    <m/>
    <m/>
    <m/>
    <m/>
    <m/>
    <m/>
    <m/>
    <n v="0.25310023691810496"/>
    <m/>
    <m/>
    <m/>
    <m/>
    <m/>
  </r>
  <r>
    <x v="45"/>
    <x v="0"/>
    <x v="73"/>
    <x v="1"/>
    <x v="1665"/>
    <s v="England"/>
    <n v="0"/>
    <n v="0"/>
    <n v="0"/>
    <n v="0"/>
    <n v="0"/>
    <n v="0"/>
    <n v="0"/>
    <n v="0"/>
    <n v="10.645"/>
    <m/>
    <m/>
    <m/>
    <m/>
    <m/>
    <m/>
    <m/>
    <m/>
    <m/>
    <m/>
    <m/>
    <m/>
    <m/>
    <n v="0.42840706344303187"/>
    <m/>
    <m/>
    <m/>
    <m/>
    <m/>
  </r>
  <r>
    <x v="45"/>
    <x v="0"/>
    <x v="73"/>
    <x v="1"/>
    <x v="1665"/>
    <s v="England"/>
    <n v="0"/>
    <n v="0"/>
    <n v="0"/>
    <n v="0"/>
    <n v="0"/>
    <n v="0"/>
    <n v="0"/>
    <n v="0"/>
    <n v="-7.9139999999999997"/>
    <m/>
    <m/>
    <m/>
    <m/>
    <m/>
    <m/>
    <m/>
    <m/>
    <m/>
    <m/>
    <m/>
    <m/>
    <m/>
    <n v="-0.31849821513275284"/>
    <m/>
    <m/>
    <m/>
    <m/>
    <m/>
  </r>
  <r>
    <x v="45"/>
    <x v="0"/>
    <x v="73"/>
    <x v="1"/>
    <x v="1666"/>
    <s v="England"/>
    <n v="0"/>
    <n v="0"/>
    <n v="0"/>
    <n v="0"/>
    <n v="0"/>
    <n v="0"/>
    <n v="0"/>
    <n v="0"/>
    <n v="5.2750000000000004"/>
    <m/>
    <m/>
    <m/>
    <m/>
    <m/>
    <m/>
    <m/>
    <m/>
    <m/>
    <m/>
    <m/>
    <m/>
    <m/>
    <n v="0.21229189851216471"/>
    <m/>
    <m/>
    <m/>
    <m/>
    <m/>
  </r>
  <r>
    <x v="45"/>
    <x v="0"/>
    <x v="73"/>
    <x v="1"/>
    <x v="1667"/>
    <s v="England"/>
    <n v="0"/>
    <n v="0"/>
    <n v="0"/>
    <n v="0"/>
    <n v="0"/>
    <n v="0"/>
    <n v="0"/>
    <n v="0"/>
    <n v="6.3"/>
    <m/>
    <m/>
    <m/>
    <m/>
    <m/>
    <m/>
    <m/>
    <m/>
    <m/>
    <m/>
    <m/>
    <m/>
    <m/>
    <n v="0.25354293092448105"/>
    <m/>
    <m/>
    <m/>
    <m/>
    <m/>
  </r>
  <r>
    <x v="45"/>
    <x v="0"/>
    <x v="73"/>
    <x v="1"/>
    <x v="1668"/>
    <s v="England"/>
    <n v="0"/>
    <n v="0"/>
    <n v="0"/>
    <n v="0"/>
    <n v="0"/>
    <n v="0"/>
    <n v="0"/>
    <n v="0"/>
    <n v="27.875"/>
    <m/>
    <m/>
    <m/>
    <m/>
    <m/>
    <m/>
    <m/>
    <m/>
    <m/>
    <m/>
    <m/>
    <m/>
    <m/>
    <n v="1.1218268570666523"/>
    <m/>
    <m/>
    <m/>
    <m/>
    <m/>
  </r>
  <r>
    <x v="45"/>
    <x v="0"/>
    <x v="73"/>
    <x v="1"/>
    <x v="1669"/>
    <s v="GB"/>
    <n v="0"/>
    <n v="0"/>
    <n v="0"/>
    <n v="0"/>
    <n v="0"/>
    <n v="0"/>
    <n v="0"/>
    <n v="0"/>
    <n v="0.63700000000000001"/>
    <m/>
    <m/>
    <m/>
    <m/>
    <m/>
    <m/>
    <m/>
    <m/>
    <m/>
    <m/>
    <m/>
    <m/>
    <m/>
    <n v="2.2291859330735762E-2"/>
    <m/>
    <m/>
    <m/>
    <m/>
    <m/>
  </r>
  <r>
    <x v="45"/>
    <x v="0"/>
    <x v="73"/>
    <x v="1"/>
    <x v="1669"/>
    <s v="GB"/>
    <n v="0"/>
    <n v="0"/>
    <n v="0"/>
    <n v="0"/>
    <n v="0"/>
    <n v="0"/>
    <n v="0"/>
    <n v="0"/>
    <n v="0.56100000000000005"/>
    <m/>
    <m/>
    <m/>
    <m/>
    <m/>
    <m/>
    <m/>
    <m/>
    <m/>
    <m/>
    <m/>
    <m/>
    <m/>
    <n v="1.9632234041668389E-2"/>
    <m/>
    <m/>
    <m/>
    <m/>
    <m/>
  </r>
  <r>
    <x v="45"/>
    <x v="0"/>
    <x v="86"/>
    <x v="1"/>
    <x v="1670"/>
    <s v="England"/>
    <n v="0"/>
    <n v="0"/>
    <n v="0"/>
    <n v="0"/>
    <n v="0"/>
    <n v="0"/>
    <n v="0"/>
    <n v="0"/>
    <n v="2.5"/>
    <m/>
    <m/>
    <m/>
    <m/>
    <m/>
    <m/>
    <m/>
    <m/>
    <m/>
    <m/>
    <m/>
    <m/>
    <m/>
    <n v="0.10061227417638137"/>
    <m/>
    <m/>
    <m/>
    <m/>
    <m/>
  </r>
  <r>
    <x v="45"/>
    <x v="0"/>
    <x v="86"/>
    <x v="1"/>
    <x v="1671"/>
    <s v="England"/>
    <n v="0"/>
    <n v="0"/>
    <n v="0"/>
    <n v="0"/>
    <n v="0"/>
    <n v="0"/>
    <n v="0"/>
    <n v="0"/>
    <n v="288.10000000000002"/>
    <m/>
    <m/>
    <m/>
    <m/>
    <m/>
    <m/>
    <m/>
    <m/>
    <m/>
    <m/>
    <m/>
    <m/>
    <m/>
    <n v="11.59455847608619"/>
    <m/>
    <m/>
    <m/>
    <m/>
    <m/>
  </r>
  <r>
    <x v="45"/>
    <x v="0"/>
    <x v="86"/>
    <x v="1"/>
    <x v="1672"/>
    <s v="England"/>
    <n v="0"/>
    <n v="0"/>
    <n v="0"/>
    <n v="0"/>
    <n v="0"/>
    <n v="0"/>
    <n v="0"/>
    <n v="0"/>
    <n v="1.5"/>
    <m/>
    <m/>
    <m/>
    <m/>
    <m/>
    <m/>
    <m/>
    <m/>
    <m/>
    <m/>
    <m/>
    <m/>
    <m/>
    <n v="6.0367364505828816E-2"/>
    <m/>
    <m/>
    <m/>
    <m/>
    <m/>
  </r>
  <r>
    <x v="45"/>
    <x v="0"/>
    <x v="86"/>
    <x v="1"/>
    <x v="1673"/>
    <s v="England"/>
    <n v="0"/>
    <n v="0"/>
    <n v="0"/>
    <n v="0"/>
    <n v="0"/>
    <n v="0"/>
    <n v="0"/>
    <n v="0"/>
    <n v="5"/>
    <m/>
    <m/>
    <m/>
    <m/>
    <m/>
    <m/>
    <m/>
    <m/>
    <m/>
    <m/>
    <m/>
    <m/>
    <m/>
    <n v="0.20122454835276274"/>
    <m/>
    <m/>
    <m/>
    <m/>
    <m/>
  </r>
  <r>
    <x v="45"/>
    <x v="0"/>
    <x v="86"/>
    <x v="1"/>
    <x v="1674"/>
    <s v="England"/>
    <n v="0"/>
    <n v="0"/>
    <n v="0"/>
    <n v="0"/>
    <n v="0"/>
    <n v="0"/>
    <n v="0"/>
    <n v="0"/>
    <n v="5.359"/>
    <m/>
    <m/>
    <m/>
    <m/>
    <m/>
    <m/>
    <m/>
    <m/>
    <m/>
    <m/>
    <m/>
    <m/>
    <m/>
    <n v="0.2156724709244911"/>
    <m/>
    <m/>
    <m/>
    <m/>
    <m/>
  </r>
  <r>
    <x v="45"/>
    <x v="0"/>
    <x v="86"/>
    <x v="1"/>
    <x v="1675"/>
    <s v="England"/>
    <n v="0"/>
    <n v="0"/>
    <n v="0"/>
    <n v="0"/>
    <n v="0"/>
    <n v="0"/>
    <n v="0"/>
    <n v="0"/>
    <n v="1.5580000000000001"/>
    <m/>
    <m/>
    <m/>
    <m/>
    <m/>
    <m/>
    <m/>
    <m/>
    <m/>
    <m/>
    <m/>
    <m/>
    <m/>
    <n v="6.2701569266720866E-2"/>
    <m/>
    <m/>
    <m/>
    <m/>
    <m/>
  </r>
  <r>
    <x v="45"/>
    <x v="0"/>
    <x v="86"/>
    <x v="1"/>
    <x v="1676"/>
    <s v="England"/>
    <n v="0"/>
    <n v="0"/>
    <n v="0"/>
    <n v="0"/>
    <n v="0"/>
    <n v="0"/>
    <n v="0"/>
    <n v="0"/>
    <n v="9.6769999999999996"/>
    <m/>
    <m/>
    <m/>
    <m/>
    <m/>
    <m/>
    <m/>
    <m/>
    <m/>
    <m/>
    <m/>
    <m/>
    <m/>
    <n v="0.38944999088193699"/>
    <m/>
    <m/>
    <m/>
    <m/>
    <m/>
  </r>
  <r>
    <x v="45"/>
    <x v="0"/>
    <x v="86"/>
    <x v="1"/>
    <x v="1677"/>
    <s v="England"/>
    <n v="0"/>
    <n v="0"/>
    <n v="0"/>
    <n v="0"/>
    <n v="0"/>
    <n v="0"/>
    <n v="0"/>
    <n v="0"/>
    <n v="98.79"/>
    <m/>
    <m/>
    <m/>
    <m/>
    <m/>
    <m/>
    <m/>
    <m/>
    <m/>
    <m/>
    <m/>
    <m/>
    <m/>
    <n v="3.9757946263538861"/>
    <m/>
    <m/>
    <m/>
    <m/>
    <m/>
  </r>
  <r>
    <x v="45"/>
    <x v="0"/>
    <x v="86"/>
    <x v="1"/>
    <x v="1678"/>
    <s v="England"/>
    <n v="0"/>
    <n v="0"/>
    <n v="0"/>
    <n v="0"/>
    <n v="0"/>
    <n v="0"/>
    <n v="0"/>
    <n v="0"/>
    <n v="11.425000000000001"/>
    <m/>
    <m/>
    <m/>
    <m/>
    <m/>
    <m/>
    <m/>
    <m/>
    <m/>
    <m/>
    <m/>
    <m/>
    <m/>
    <n v="0.45979809298606289"/>
    <m/>
    <m/>
    <m/>
    <m/>
    <m/>
  </r>
  <r>
    <x v="45"/>
    <x v="0"/>
    <x v="86"/>
    <x v="1"/>
    <x v="1679"/>
    <s v="England &amp; Wales"/>
    <n v="0"/>
    <n v="0"/>
    <n v="0"/>
    <n v="0"/>
    <n v="0"/>
    <n v="0"/>
    <n v="0"/>
    <n v="0"/>
    <n v="12.25"/>
    <m/>
    <m/>
    <m/>
    <m/>
    <m/>
    <m/>
    <m/>
    <m/>
    <m/>
    <m/>
    <m/>
    <m/>
    <m/>
    <n v="0.46736447466932185"/>
    <m/>
    <m/>
    <m/>
    <m/>
    <m/>
  </r>
  <r>
    <x v="45"/>
    <x v="0"/>
    <x v="86"/>
    <x v="1"/>
    <x v="1680"/>
    <s v="England"/>
    <n v="0"/>
    <n v="0"/>
    <n v="0"/>
    <n v="0"/>
    <n v="0"/>
    <n v="0"/>
    <n v="0"/>
    <n v="0"/>
    <n v="11.9"/>
    <m/>
    <m/>
    <m/>
    <m/>
    <m/>
    <m/>
    <m/>
    <m/>
    <m/>
    <m/>
    <m/>
    <m/>
    <m/>
    <n v="0.47891442507957532"/>
    <m/>
    <m/>
    <m/>
    <m/>
    <m/>
  </r>
  <r>
    <x v="45"/>
    <x v="0"/>
    <x v="86"/>
    <x v="1"/>
    <x v="1681"/>
    <s v="England"/>
    <n v="0"/>
    <n v="0"/>
    <n v="0"/>
    <n v="0"/>
    <n v="0"/>
    <n v="0"/>
    <n v="0"/>
    <n v="0"/>
    <n v="-2.0009999999999999"/>
    <m/>
    <m/>
    <m/>
    <m/>
    <m/>
    <m/>
    <m/>
    <m/>
    <m/>
    <m/>
    <m/>
    <m/>
    <m/>
    <n v="-8.0530064250775635E-2"/>
    <m/>
    <m/>
    <m/>
    <m/>
    <m/>
  </r>
  <r>
    <x v="45"/>
    <x v="0"/>
    <x v="87"/>
    <x v="1"/>
    <x v="1682"/>
    <s v="England"/>
    <n v="0"/>
    <n v="0"/>
    <n v="0"/>
    <n v="0"/>
    <n v="0"/>
    <n v="0"/>
    <n v="0"/>
    <n v="0"/>
    <n v="10"/>
    <m/>
    <m/>
    <m/>
    <m/>
    <m/>
    <m/>
    <m/>
    <m/>
    <m/>
    <m/>
    <m/>
    <m/>
    <m/>
    <n v="0.40244909670552548"/>
    <m/>
    <m/>
    <m/>
    <m/>
    <m/>
  </r>
  <r>
    <x v="45"/>
    <x v="0"/>
    <x v="88"/>
    <x v="1"/>
    <x v="1683"/>
    <s v="England"/>
    <n v="0"/>
    <n v="0"/>
    <n v="0"/>
    <n v="0"/>
    <n v="0"/>
    <n v="0"/>
    <n v="0"/>
    <n v="0"/>
    <n v="61.1"/>
    <m/>
    <m/>
    <m/>
    <m/>
    <m/>
    <m/>
    <m/>
    <m/>
    <m/>
    <m/>
    <m/>
    <m/>
    <m/>
    <n v="2.4589639808707608"/>
    <m/>
    <m/>
    <m/>
    <m/>
    <m/>
  </r>
  <r>
    <x v="45"/>
    <x v="0"/>
    <x v="2"/>
    <x v="1"/>
    <x v="1365"/>
    <s v="England"/>
    <n v="0"/>
    <n v="0"/>
    <n v="0"/>
    <n v="0"/>
    <n v="0"/>
    <n v="0"/>
    <n v="0"/>
    <n v="0"/>
    <n v="239"/>
    <m/>
    <m/>
    <m/>
    <m/>
    <m/>
    <m/>
    <m/>
    <m/>
    <m/>
    <m/>
    <m/>
    <m/>
    <m/>
    <n v="9.6185334112620584"/>
    <m/>
    <m/>
    <m/>
    <m/>
    <m/>
  </r>
  <r>
    <x v="45"/>
    <x v="0"/>
    <x v="2"/>
    <x v="1"/>
    <x v="1365"/>
    <s v="England"/>
    <n v="0"/>
    <n v="0"/>
    <n v="0"/>
    <n v="0"/>
    <n v="0"/>
    <n v="0"/>
    <n v="0"/>
    <n v="0"/>
    <n v="4856"/>
    <m/>
    <m/>
    <m/>
    <m/>
    <m/>
    <m/>
    <m/>
    <m/>
    <m/>
    <m/>
    <m/>
    <m/>
    <m/>
    <n v="195.42928136020316"/>
    <m/>
    <m/>
    <m/>
    <m/>
    <m/>
  </r>
  <r>
    <x v="45"/>
    <x v="0"/>
    <x v="2"/>
    <x v="1"/>
    <x v="1365"/>
    <s v="England"/>
    <n v="0"/>
    <n v="0"/>
    <n v="0"/>
    <n v="0"/>
    <n v="0"/>
    <n v="0"/>
    <n v="0"/>
    <n v="0"/>
    <n v="10"/>
    <m/>
    <m/>
    <m/>
    <m/>
    <m/>
    <m/>
    <m/>
    <m/>
    <m/>
    <m/>
    <m/>
    <m/>
    <m/>
    <n v="0.40244909670552548"/>
    <m/>
    <m/>
    <m/>
    <m/>
    <m/>
  </r>
  <r>
    <x v="45"/>
    <x v="0"/>
    <x v="2"/>
    <x v="1"/>
    <x v="1365"/>
    <s v="England"/>
    <n v="0"/>
    <n v="0"/>
    <n v="0"/>
    <n v="0"/>
    <n v="0"/>
    <n v="0"/>
    <n v="0"/>
    <n v="0"/>
    <n v="77"/>
    <m/>
    <m/>
    <m/>
    <m/>
    <m/>
    <m/>
    <m/>
    <m/>
    <m/>
    <m/>
    <m/>
    <m/>
    <m/>
    <n v="3.098858044632546"/>
    <m/>
    <m/>
    <m/>
    <m/>
    <m/>
  </r>
  <r>
    <x v="45"/>
    <x v="0"/>
    <x v="2"/>
    <x v="1"/>
    <x v="1684"/>
    <s v="England"/>
    <n v="0"/>
    <n v="0"/>
    <n v="0"/>
    <n v="0"/>
    <n v="0"/>
    <n v="0"/>
    <n v="0"/>
    <n v="0"/>
    <n v="720"/>
    <m/>
    <m/>
    <m/>
    <m/>
    <m/>
    <m/>
    <m/>
    <m/>
    <m/>
    <m/>
    <m/>
    <m/>
    <m/>
    <n v="28.976334962797832"/>
    <m/>
    <m/>
    <m/>
    <m/>
    <m/>
  </r>
  <r>
    <x v="45"/>
    <x v="0"/>
    <x v="2"/>
    <x v="1"/>
    <x v="1685"/>
    <s v="England"/>
    <n v="0"/>
    <n v="0"/>
    <n v="0"/>
    <n v="0"/>
    <n v="0"/>
    <n v="0"/>
    <n v="0"/>
    <n v="0"/>
    <n v="37.4"/>
    <m/>
    <m/>
    <m/>
    <m/>
    <m/>
    <m/>
    <m/>
    <m/>
    <m/>
    <m/>
    <m/>
    <m/>
    <m/>
    <n v="1.5051596216786651"/>
    <m/>
    <m/>
    <m/>
    <m/>
    <m/>
  </r>
  <r>
    <x v="45"/>
    <x v="0"/>
    <x v="2"/>
    <x v="1"/>
    <x v="1451"/>
    <s v="England"/>
    <n v="0"/>
    <n v="0"/>
    <n v="0"/>
    <n v="0"/>
    <n v="0"/>
    <n v="0"/>
    <n v="0"/>
    <n v="0"/>
    <n v="184"/>
    <m/>
    <m/>
    <m/>
    <m/>
    <m/>
    <m/>
    <m/>
    <m/>
    <m/>
    <m/>
    <m/>
    <m/>
    <m/>
    <n v="7.4050633793816685"/>
    <m/>
    <m/>
    <m/>
    <m/>
    <m/>
  </r>
  <r>
    <x v="45"/>
    <x v="0"/>
    <x v="2"/>
    <x v="1"/>
    <x v="1451"/>
    <s v="England"/>
    <n v="0"/>
    <n v="0"/>
    <n v="0"/>
    <n v="0"/>
    <n v="0"/>
    <n v="0"/>
    <n v="0"/>
    <n v="0"/>
    <n v="16"/>
    <m/>
    <m/>
    <m/>
    <m/>
    <m/>
    <m/>
    <m/>
    <m/>
    <m/>
    <m/>
    <m/>
    <m/>
    <m/>
    <n v="0.64391855472884074"/>
    <m/>
    <m/>
    <m/>
    <m/>
    <m/>
  </r>
  <r>
    <x v="45"/>
    <x v="0"/>
    <x v="2"/>
    <x v="1"/>
    <x v="1686"/>
    <s v="England"/>
    <n v="0"/>
    <n v="0"/>
    <n v="0"/>
    <n v="0"/>
    <n v="0"/>
    <n v="0"/>
    <n v="0"/>
    <n v="0"/>
    <n v="89"/>
    <m/>
    <m/>
    <m/>
    <m/>
    <m/>
    <m/>
    <m/>
    <m/>
    <m/>
    <m/>
    <m/>
    <m/>
    <m/>
    <n v="3.5817969606791764"/>
    <m/>
    <m/>
    <m/>
    <m/>
    <m/>
  </r>
  <r>
    <x v="45"/>
    <x v="0"/>
    <x v="2"/>
    <x v="1"/>
    <x v="1687"/>
    <s v="England"/>
    <n v="0"/>
    <n v="0"/>
    <n v="0"/>
    <n v="0"/>
    <n v="0"/>
    <n v="0"/>
    <n v="0"/>
    <n v="0"/>
    <n v="50"/>
    <m/>
    <m/>
    <m/>
    <m/>
    <m/>
    <m/>
    <m/>
    <m/>
    <m/>
    <m/>
    <m/>
    <m/>
    <m/>
    <n v="2.0122454835276273"/>
    <m/>
    <m/>
    <m/>
    <m/>
    <m/>
  </r>
  <r>
    <x v="45"/>
    <x v="0"/>
    <x v="2"/>
    <x v="1"/>
    <x v="1451"/>
    <s v="England"/>
    <n v="0"/>
    <n v="0"/>
    <n v="0"/>
    <n v="0"/>
    <n v="0"/>
    <n v="0"/>
    <n v="0"/>
    <n v="0"/>
    <n v="250"/>
    <m/>
    <m/>
    <m/>
    <m/>
    <m/>
    <m/>
    <m/>
    <m/>
    <m/>
    <m/>
    <m/>
    <m/>
    <m/>
    <n v="10.061227417638136"/>
    <m/>
    <m/>
    <m/>
    <m/>
    <m/>
  </r>
  <r>
    <x v="45"/>
    <x v="0"/>
    <x v="2"/>
    <x v="1"/>
    <x v="1365"/>
    <s v="England"/>
    <n v="0"/>
    <n v="0"/>
    <n v="0"/>
    <n v="0"/>
    <n v="0"/>
    <n v="0"/>
    <n v="0"/>
    <n v="0"/>
    <n v="720"/>
    <m/>
    <m/>
    <m/>
    <m/>
    <m/>
    <m/>
    <m/>
    <m/>
    <m/>
    <m/>
    <m/>
    <m/>
    <m/>
    <n v="28.976334962797832"/>
    <m/>
    <m/>
    <m/>
    <m/>
    <m/>
  </r>
  <r>
    <x v="45"/>
    <x v="0"/>
    <x v="2"/>
    <x v="1"/>
    <x v="1688"/>
    <s v="England"/>
    <n v="0"/>
    <n v="0"/>
    <n v="0"/>
    <n v="0"/>
    <n v="0"/>
    <n v="0"/>
    <n v="0"/>
    <n v="0"/>
    <n v="-1327"/>
    <m/>
    <m/>
    <m/>
    <m/>
    <m/>
    <m/>
    <m/>
    <m/>
    <m/>
    <m/>
    <m/>
    <m/>
    <m/>
    <n v="-53.404995132823231"/>
    <m/>
    <m/>
    <m/>
    <m/>
    <m/>
  </r>
  <r>
    <x v="45"/>
    <x v="0"/>
    <x v="2"/>
    <x v="1"/>
    <x v="1688"/>
    <s v="England"/>
    <n v="0"/>
    <n v="0"/>
    <n v="0"/>
    <n v="0"/>
    <n v="0"/>
    <n v="0"/>
    <n v="0"/>
    <n v="0"/>
    <n v="-73"/>
    <m/>
    <m/>
    <m/>
    <m/>
    <m/>
    <m/>
    <m/>
    <m/>
    <m/>
    <m/>
    <m/>
    <m/>
    <m/>
    <n v="-2.937878405950336"/>
    <m/>
    <m/>
    <m/>
    <m/>
    <m/>
  </r>
  <r>
    <x v="45"/>
    <x v="0"/>
    <x v="2"/>
    <x v="1"/>
    <x v="1689"/>
    <s v="England"/>
    <n v="0"/>
    <n v="0"/>
    <n v="0"/>
    <n v="0"/>
    <n v="0"/>
    <n v="0"/>
    <n v="0"/>
    <n v="0"/>
    <n v="1250"/>
    <m/>
    <m/>
    <m/>
    <m/>
    <m/>
    <m/>
    <m/>
    <m/>
    <m/>
    <m/>
    <m/>
    <m/>
    <m/>
    <n v="50.306137088190681"/>
    <m/>
    <m/>
    <m/>
    <m/>
    <m/>
  </r>
  <r>
    <x v="45"/>
    <x v="0"/>
    <x v="2"/>
    <x v="1"/>
    <x v="1690"/>
    <s v="England"/>
    <n v="0"/>
    <n v="0"/>
    <n v="0"/>
    <n v="0"/>
    <n v="0"/>
    <n v="0"/>
    <n v="0"/>
    <n v="0"/>
    <n v="750"/>
    <m/>
    <m/>
    <m/>
    <m/>
    <m/>
    <m/>
    <m/>
    <m/>
    <m/>
    <m/>
    <m/>
    <m/>
    <m/>
    <n v="30.183682252914409"/>
    <m/>
    <m/>
    <m/>
    <m/>
    <m/>
  </r>
  <r>
    <x v="45"/>
    <x v="0"/>
    <x v="2"/>
    <x v="1"/>
    <x v="1691"/>
    <s v="England"/>
    <n v="0"/>
    <n v="0"/>
    <n v="0"/>
    <n v="0"/>
    <n v="0"/>
    <n v="0"/>
    <n v="0"/>
    <n v="0"/>
    <n v="-96"/>
    <m/>
    <m/>
    <m/>
    <m/>
    <m/>
    <m/>
    <m/>
    <m/>
    <m/>
    <m/>
    <m/>
    <m/>
    <m/>
    <n v="-3.8635113283730442"/>
    <m/>
    <m/>
    <m/>
    <m/>
    <m/>
  </r>
  <r>
    <x v="45"/>
    <x v="0"/>
    <x v="2"/>
    <x v="1"/>
    <x v="1689"/>
    <s v="England"/>
    <n v="0"/>
    <n v="0"/>
    <n v="0"/>
    <n v="0"/>
    <n v="0"/>
    <n v="0"/>
    <n v="0"/>
    <n v="0"/>
    <n v="280"/>
    <m/>
    <m/>
    <m/>
    <m/>
    <m/>
    <m/>
    <m/>
    <m/>
    <m/>
    <m/>
    <m/>
    <m/>
    <m/>
    <n v="11.268574707754713"/>
    <m/>
    <m/>
    <m/>
    <m/>
    <m/>
  </r>
  <r>
    <x v="45"/>
    <x v="0"/>
    <x v="2"/>
    <x v="1"/>
    <x v="1692"/>
    <s v="England"/>
    <n v="0"/>
    <n v="0"/>
    <n v="0"/>
    <n v="0"/>
    <n v="0"/>
    <n v="0"/>
    <n v="0"/>
    <n v="0"/>
    <n v="-0.745"/>
    <m/>
    <m/>
    <m/>
    <m/>
    <m/>
    <m/>
    <m/>
    <m/>
    <m/>
    <m/>
    <m/>
    <m/>
    <m/>
    <n v="-2.9982457704561646E-2"/>
    <m/>
    <m/>
    <m/>
    <m/>
    <m/>
  </r>
  <r>
    <x v="45"/>
    <x v="0"/>
    <x v="9"/>
    <x v="1"/>
    <x v="1693"/>
    <s v="England &amp; Wales"/>
    <n v="0"/>
    <n v="0"/>
    <n v="0"/>
    <n v="0"/>
    <n v="0"/>
    <n v="0"/>
    <n v="0"/>
    <n v="0"/>
    <n v="900.62199999999996"/>
    <m/>
    <m/>
    <m/>
    <m/>
    <m/>
    <m/>
    <m/>
    <m/>
    <m/>
    <m/>
    <m/>
    <m/>
    <m/>
    <n v="34.360712482092566"/>
    <m/>
    <m/>
    <m/>
    <m/>
    <m/>
  </r>
  <r>
    <x v="45"/>
    <x v="0"/>
    <x v="9"/>
    <x v="1"/>
    <x v="1694"/>
    <s v="England &amp; Wales"/>
    <n v="0"/>
    <n v="0"/>
    <n v="0"/>
    <n v="0"/>
    <n v="0"/>
    <n v="0"/>
    <n v="0"/>
    <n v="0"/>
    <n v="0.75700000000000001"/>
    <m/>
    <m/>
    <m/>
    <m/>
    <m/>
    <m/>
    <m/>
    <m/>
    <m/>
    <m/>
    <m/>
    <m/>
    <m/>
    <n v="2.8881216924463399E-2"/>
    <m/>
    <m/>
    <m/>
    <m/>
    <m/>
  </r>
  <r>
    <x v="45"/>
    <x v="0"/>
    <x v="12"/>
    <x v="1"/>
    <x v="1695"/>
    <s v="England"/>
    <n v="0"/>
    <n v="0"/>
    <n v="0"/>
    <n v="0"/>
    <n v="0"/>
    <n v="0"/>
    <n v="0"/>
    <n v="0"/>
    <n v="81"/>
    <m/>
    <m/>
    <m/>
    <m/>
    <m/>
    <m/>
    <m/>
    <m/>
    <m/>
    <m/>
    <m/>
    <m/>
    <m/>
    <n v="3.2598376833147564"/>
    <m/>
    <m/>
    <m/>
    <m/>
    <m/>
  </r>
  <r>
    <x v="45"/>
    <x v="0"/>
    <x v="12"/>
    <x v="1"/>
    <x v="1696"/>
    <s v="England"/>
    <n v="0"/>
    <n v="0"/>
    <n v="0"/>
    <n v="0"/>
    <n v="0"/>
    <n v="0"/>
    <n v="0"/>
    <n v="0"/>
    <n v="12"/>
    <m/>
    <m/>
    <m/>
    <m/>
    <m/>
    <m/>
    <m/>
    <m/>
    <m/>
    <m/>
    <m/>
    <m/>
    <m/>
    <n v="0.48293891604663053"/>
    <m/>
    <m/>
    <m/>
    <m/>
    <m/>
  </r>
  <r>
    <x v="45"/>
    <x v="0"/>
    <x v="12"/>
    <x v="1"/>
    <x v="1697"/>
    <s v="England"/>
    <n v="0"/>
    <n v="0"/>
    <n v="0"/>
    <n v="0"/>
    <n v="0"/>
    <n v="0"/>
    <n v="0"/>
    <n v="0"/>
    <n v="2.9"/>
    <m/>
    <m/>
    <m/>
    <m/>
    <m/>
    <m/>
    <m/>
    <m/>
    <m/>
    <m/>
    <m/>
    <m/>
    <m/>
    <n v="0.11671023804460239"/>
    <m/>
    <m/>
    <m/>
    <m/>
    <m/>
  </r>
  <r>
    <x v="45"/>
    <x v="0"/>
    <x v="12"/>
    <x v="1"/>
    <x v="1698"/>
    <s v="England"/>
    <n v="0"/>
    <n v="0"/>
    <n v="0"/>
    <n v="0"/>
    <n v="0"/>
    <n v="0"/>
    <n v="0"/>
    <n v="0"/>
    <n v="1"/>
    <m/>
    <m/>
    <m/>
    <m/>
    <m/>
    <m/>
    <m/>
    <m/>
    <m/>
    <m/>
    <m/>
    <m/>
    <m/>
    <n v="4.0244909670552546E-2"/>
    <m/>
    <m/>
    <m/>
    <m/>
    <m/>
  </r>
  <r>
    <x v="45"/>
    <x v="0"/>
    <x v="12"/>
    <x v="1"/>
    <x v="1699"/>
    <s v="England"/>
    <n v="0"/>
    <n v="0"/>
    <n v="0"/>
    <n v="0"/>
    <n v="0"/>
    <n v="0"/>
    <n v="0"/>
    <n v="0"/>
    <n v="1.1000000000000001"/>
    <m/>
    <m/>
    <m/>
    <m/>
    <m/>
    <m/>
    <m/>
    <m/>
    <m/>
    <m/>
    <m/>
    <m/>
    <m/>
    <n v="4.4269400637607807E-2"/>
    <m/>
    <m/>
    <m/>
    <m/>
    <m/>
  </r>
  <r>
    <x v="45"/>
    <x v="0"/>
    <x v="12"/>
    <x v="1"/>
    <x v="1700"/>
    <s v="England"/>
    <n v="0"/>
    <n v="0"/>
    <n v="0"/>
    <n v="0"/>
    <n v="0"/>
    <n v="0"/>
    <n v="0"/>
    <n v="0"/>
    <n v="15.1"/>
    <m/>
    <m/>
    <m/>
    <m/>
    <m/>
    <m/>
    <m/>
    <m/>
    <m/>
    <m/>
    <m/>
    <m/>
    <m/>
    <n v="0.60769813602534339"/>
    <m/>
    <m/>
    <m/>
    <m/>
    <m/>
  </r>
  <r>
    <x v="45"/>
    <x v="0"/>
    <x v="12"/>
    <x v="1"/>
    <x v="1701"/>
    <s v="England"/>
    <n v="0"/>
    <n v="0"/>
    <n v="0"/>
    <n v="0"/>
    <n v="0"/>
    <n v="0"/>
    <n v="0"/>
    <n v="0"/>
    <n v="3.5"/>
    <m/>
    <m/>
    <m/>
    <m/>
    <m/>
    <m/>
    <m/>
    <m/>
    <m/>
    <m/>
    <m/>
    <m/>
    <m/>
    <n v="0.14085718384693391"/>
    <m/>
    <m/>
    <m/>
    <m/>
    <m/>
  </r>
  <r>
    <x v="45"/>
    <x v="0"/>
    <x v="12"/>
    <x v="1"/>
    <x v="1702"/>
    <s v="England"/>
    <n v="0"/>
    <n v="0"/>
    <n v="0"/>
    <n v="0"/>
    <n v="0"/>
    <n v="0"/>
    <n v="0"/>
    <n v="0"/>
    <n v="40.1"/>
    <m/>
    <m/>
    <m/>
    <m/>
    <m/>
    <m/>
    <m/>
    <m/>
    <m/>
    <m/>
    <m/>
    <m/>
    <m/>
    <n v="1.6138208777891572"/>
    <m/>
    <m/>
    <m/>
    <m/>
    <m/>
  </r>
  <r>
    <x v="45"/>
    <x v="0"/>
    <x v="12"/>
    <x v="1"/>
    <x v="1703"/>
    <s v="England"/>
    <n v="0"/>
    <n v="0"/>
    <n v="0"/>
    <n v="0"/>
    <n v="0"/>
    <n v="0"/>
    <n v="0"/>
    <n v="0"/>
    <n v="208"/>
    <m/>
    <m/>
    <m/>
    <m/>
    <m/>
    <m/>
    <m/>
    <m/>
    <m/>
    <m/>
    <m/>
    <m/>
    <m/>
    <n v="8.3709412114749302"/>
    <m/>
    <m/>
    <m/>
    <m/>
    <m/>
  </r>
  <r>
    <x v="45"/>
    <x v="0"/>
    <x v="12"/>
    <x v="1"/>
    <x v="1704"/>
    <s v="England"/>
    <n v="0"/>
    <n v="0"/>
    <n v="0"/>
    <n v="0"/>
    <n v="0"/>
    <n v="0"/>
    <n v="0"/>
    <n v="0"/>
    <n v="126.249"/>
    <m/>
    <m/>
    <m/>
    <m/>
    <m/>
    <m/>
    <m/>
    <m/>
    <m/>
    <m/>
    <m/>
    <m/>
    <m/>
    <n v="5.0808796009975881"/>
    <m/>
    <m/>
    <m/>
    <m/>
    <m/>
  </r>
  <r>
    <x v="45"/>
    <x v="0"/>
    <x v="12"/>
    <x v="1"/>
    <x v="1705"/>
    <s v="England"/>
    <n v="0"/>
    <n v="0"/>
    <n v="0"/>
    <n v="0"/>
    <n v="0"/>
    <n v="0"/>
    <n v="0"/>
    <n v="0"/>
    <n v="-4.3999999999999997E-2"/>
    <m/>
    <m/>
    <m/>
    <m/>
    <m/>
    <m/>
    <m/>
    <m/>
    <m/>
    <m/>
    <m/>
    <m/>
    <m/>
    <n v="-1.7707760255043119E-3"/>
    <m/>
    <m/>
    <m/>
    <m/>
    <m/>
  </r>
  <r>
    <x v="45"/>
    <x v="0"/>
    <x v="12"/>
    <x v="1"/>
    <x v="1706"/>
    <s v="England"/>
    <n v="0"/>
    <n v="0"/>
    <n v="0"/>
    <n v="0"/>
    <n v="0"/>
    <n v="0"/>
    <n v="0"/>
    <n v="0"/>
    <n v="50.8"/>
    <m/>
    <m/>
    <m/>
    <m/>
    <m/>
    <m/>
    <m/>
    <m/>
    <m/>
    <m/>
    <m/>
    <m/>
    <m/>
    <n v="2.0444414112640694"/>
    <m/>
    <m/>
    <m/>
    <m/>
    <m/>
  </r>
  <r>
    <x v="45"/>
    <x v="0"/>
    <x v="3"/>
    <x v="1"/>
    <x v="1707"/>
    <s v="England"/>
    <n v="0"/>
    <n v="0"/>
    <n v="0"/>
    <n v="0"/>
    <n v="0"/>
    <n v="0"/>
    <n v="0"/>
    <n v="0"/>
    <n v="48"/>
    <m/>
    <m/>
    <m/>
    <m/>
    <m/>
    <m/>
    <m/>
    <m/>
    <m/>
    <m/>
    <m/>
    <m/>
    <m/>
    <n v="1.9317556641865221"/>
    <m/>
    <m/>
    <m/>
    <m/>
    <m/>
  </r>
  <r>
    <x v="45"/>
    <x v="0"/>
    <x v="3"/>
    <x v="1"/>
    <x v="1708"/>
    <s v="England"/>
    <n v="0"/>
    <n v="0"/>
    <n v="0"/>
    <n v="0"/>
    <n v="0"/>
    <n v="0"/>
    <n v="0"/>
    <n v="0"/>
    <n v="836"/>
    <m/>
    <m/>
    <m/>
    <m/>
    <m/>
    <m/>
    <m/>
    <m/>
    <m/>
    <m/>
    <m/>
    <m/>
    <m/>
    <n v="33.644744484581928"/>
    <m/>
    <m/>
    <m/>
    <m/>
    <m/>
  </r>
  <r>
    <x v="45"/>
    <x v="0"/>
    <x v="3"/>
    <x v="1"/>
    <x v="1709"/>
    <s v="England &amp; Wales"/>
    <n v="0"/>
    <n v="0"/>
    <n v="0"/>
    <n v="0"/>
    <n v="0"/>
    <n v="0"/>
    <n v="0"/>
    <n v="0"/>
    <n v="208.71899999999999"/>
    <m/>
    <m/>
    <m/>
    <m/>
    <m/>
    <m/>
    <m/>
    <m/>
    <m/>
    <m/>
    <m/>
    <m/>
    <m/>
    <n v="7.9630894521229534"/>
    <m/>
    <m/>
    <m/>
    <m/>
    <m/>
  </r>
  <r>
    <x v="45"/>
    <x v="1"/>
    <x v="84"/>
    <x v="1"/>
    <x v="1710"/>
    <s v="England and Wales"/>
    <n v="0"/>
    <n v="0"/>
    <n v="0"/>
    <n v="0"/>
    <n v="0"/>
    <n v="0"/>
    <n v="0"/>
    <n v="0"/>
    <n v="18"/>
    <m/>
    <m/>
    <m/>
    <m/>
    <m/>
    <m/>
    <m/>
    <m/>
    <m/>
    <m/>
    <m/>
    <m/>
    <m/>
    <n v="0.68673963624879941"/>
    <m/>
    <m/>
    <m/>
    <m/>
    <m/>
  </r>
  <r>
    <x v="45"/>
    <x v="1"/>
    <x v="73"/>
    <x v="1"/>
    <x v="1711"/>
    <s v="England"/>
    <n v="0"/>
    <n v="0"/>
    <n v="0"/>
    <n v="0"/>
    <n v="0"/>
    <n v="0"/>
    <n v="0"/>
    <n v="0"/>
    <n v="8"/>
    <m/>
    <m/>
    <m/>
    <m/>
    <m/>
    <m/>
    <m/>
    <m/>
    <m/>
    <m/>
    <m/>
    <m/>
    <m/>
    <n v="0.32195927736442037"/>
    <m/>
    <m/>
    <m/>
    <m/>
    <m/>
  </r>
  <r>
    <x v="45"/>
    <x v="1"/>
    <x v="73"/>
    <x v="1"/>
    <x v="1712"/>
    <s v="England"/>
    <n v="0"/>
    <n v="0"/>
    <n v="0"/>
    <n v="0"/>
    <n v="0"/>
    <n v="0"/>
    <n v="0"/>
    <n v="0"/>
    <n v="25"/>
    <m/>
    <m/>
    <m/>
    <m/>
    <m/>
    <m/>
    <m/>
    <m/>
    <m/>
    <m/>
    <m/>
    <m/>
    <m/>
    <n v="1.0061227417638137"/>
    <m/>
    <m/>
    <m/>
    <m/>
    <m/>
  </r>
  <r>
    <x v="45"/>
    <x v="1"/>
    <x v="73"/>
    <x v="1"/>
    <x v="1713"/>
    <s v="England"/>
    <n v="0"/>
    <n v="0"/>
    <n v="0"/>
    <n v="0"/>
    <n v="0"/>
    <n v="0"/>
    <n v="0"/>
    <n v="0"/>
    <n v="4"/>
    <m/>
    <m/>
    <m/>
    <m/>
    <m/>
    <m/>
    <m/>
    <m/>
    <m/>
    <m/>
    <m/>
    <m/>
    <m/>
    <n v="0.16097963868221019"/>
    <m/>
    <m/>
    <m/>
    <m/>
    <m/>
  </r>
  <r>
    <x v="45"/>
    <x v="1"/>
    <x v="73"/>
    <x v="1"/>
    <x v="1714"/>
    <s v="England"/>
    <n v="0"/>
    <n v="0"/>
    <n v="0"/>
    <n v="0"/>
    <n v="0"/>
    <n v="0"/>
    <n v="0"/>
    <n v="0"/>
    <n v="107.55"/>
    <m/>
    <m/>
    <m/>
    <m/>
    <m/>
    <m/>
    <m/>
    <m/>
    <m/>
    <m/>
    <m/>
    <m/>
    <m/>
    <n v="4.3283400350679262"/>
    <m/>
    <m/>
    <m/>
    <m/>
    <m/>
  </r>
  <r>
    <x v="45"/>
    <x v="1"/>
    <x v="73"/>
    <x v="1"/>
    <x v="1715"/>
    <s v="England"/>
    <n v="0"/>
    <n v="0"/>
    <n v="0"/>
    <n v="0"/>
    <n v="0"/>
    <n v="0"/>
    <n v="0"/>
    <n v="0"/>
    <n v="5.45"/>
    <m/>
    <m/>
    <m/>
    <m/>
    <m/>
    <m/>
    <m/>
    <m/>
    <m/>
    <m/>
    <m/>
    <m/>
    <m/>
    <n v="0.21933475770451138"/>
    <m/>
    <m/>
    <m/>
    <m/>
    <m/>
  </r>
  <r>
    <x v="45"/>
    <x v="1"/>
    <x v="73"/>
    <x v="1"/>
    <x v="1716"/>
    <s v="England"/>
    <n v="0"/>
    <n v="0"/>
    <n v="0"/>
    <n v="0"/>
    <n v="0"/>
    <n v="0"/>
    <n v="0"/>
    <n v="0"/>
    <n v="0.5"/>
    <m/>
    <m/>
    <m/>
    <m/>
    <m/>
    <m/>
    <m/>
    <m/>
    <m/>
    <m/>
    <m/>
    <m/>
    <m/>
    <n v="2.0122454835276273E-2"/>
    <m/>
    <m/>
    <m/>
    <m/>
    <m/>
  </r>
  <r>
    <x v="45"/>
    <x v="1"/>
    <x v="73"/>
    <x v="1"/>
    <x v="1717"/>
    <s v="England and Wales"/>
    <n v="0"/>
    <n v="0"/>
    <n v="0"/>
    <n v="0"/>
    <n v="0"/>
    <n v="0"/>
    <n v="0"/>
    <n v="0"/>
    <n v="1.6"/>
    <m/>
    <m/>
    <m/>
    <m/>
    <m/>
    <m/>
    <m/>
    <m/>
    <m/>
    <m/>
    <m/>
    <m/>
    <m/>
    <n v="6.1043523222115509E-2"/>
    <m/>
    <m/>
    <m/>
    <m/>
    <m/>
  </r>
  <r>
    <x v="45"/>
    <x v="1"/>
    <x v="12"/>
    <x v="1"/>
    <x v="1718"/>
    <s v="England"/>
    <n v="0"/>
    <n v="0"/>
    <n v="0"/>
    <n v="0"/>
    <n v="0"/>
    <n v="0"/>
    <n v="0"/>
    <n v="0"/>
    <n v="75"/>
    <m/>
    <m/>
    <m/>
    <m/>
    <m/>
    <m/>
    <m/>
    <m/>
    <m/>
    <m/>
    <m/>
    <m/>
    <m/>
    <n v="3.0183682252914408"/>
    <m/>
    <m/>
    <m/>
    <m/>
    <m/>
  </r>
  <r>
    <x v="45"/>
    <x v="1"/>
    <x v="1"/>
    <x v="1"/>
    <x v="1719"/>
    <s v="England"/>
    <n v="0"/>
    <n v="0"/>
    <n v="0"/>
    <n v="0"/>
    <n v="0"/>
    <n v="0"/>
    <n v="0"/>
    <n v="0"/>
    <n v="150"/>
    <m/>
    <m/>
    <m/>
    <m/>
    <m/>
    <m/>
    <m/>
    <m/>
    <m/>
    <m/>
    <m/>
    <m/>
    <m/>
    <n v="6.0367364505828816"/>
    <m/>
    <m/>
    <m/>
    <m/>
    <m/>
  </r>
  <r>
    <x v="45"/>
    <x v="1"/>
    <x v="3"/>
    <x v="1"/>
    <x v="1720"/>
    <s v="England"/>
    <n v="0"/>
    <n v="0"/>
    <n v="0"/>
    <n v="0"/>
    <n v="0"/>
    <n v="0"/>
    <n v="0"/>
    <n v="0"/>
    <n v="77.2"/>
    <m/>
    <m/>
    <m/>
    <m/>
    <m/>
    <m/>
    <m/>
    <m/>
    <m/>
    <m/>
    <m/>
    <m/>
    <m/>
    <n v="3.1069070265666565"/>
    <m/>
    <m/>
    <m/>
    <m/>
    <m/>
  </r>
  <r>
    <x v="45"/>
    <x v="1"/>
    <x v="3"/>
    <x v="1"/>
    <x v="1721"/>
    <s v="England"/>
    <n v="0"/>
    <n v="0"/>
    <n v="0"/>
    <n v="0"/>
    <n v="0"/>
    <n v="0"/>
    <n v="0"/>
    <n v="0"/>
    <n v="243"/>
    <m/>
    <m/>
    <m/>
    <m/>
    <m/>
    <m/>
    <m/>
    <m/>
    <m/>
    <m/>
    <m/>
    <m/>
    <m/>
    <n v="9.7795130499442688"/>
    <m/>
    <m/>
    <m/>
    <m/>
    <m/>
  </r>
  <r>
    <x v="45"/>
    <x v="1"/>
    <x v="86"/>
    <x v="1"/>
    <x v="1722"/>
    <s v="England"/>
    <n v="0"/>
    <n v="0"/>
    <n v="0"/>
    <n v="0"/>
    <n v="0"/>
    <n v="0"/>
    <n v="0"/>
    <n v="0"/>
    <n v="7.2"/>
    <m/>
    <m/>
    <m/>
    <m/>
    <m/>
    <m/>
    <m/>
    <m/>
    <m/>
    <m/>
    <m/>
    <m/>
    <m/>
    <n v="0.28976334962797834"/>
    <m/>
    <m/>
    <m/>
    <m/>
    <m/>
  </r>
  <r>
    <x v="45"/>
    <x v="1"/>
    <x v="86"/>
    <x v="1"/>
    <x v="1723"/>
    <s v="England"/>
    <n v="0"/>
    <n v="0"/>
    <n v="0"/>
    <n v="0"/>
    <n v="0"/>
    <n v="0"/>
    <n v="0"/>
    <n v="0"/>
    <n v="8"/>
    <m/>
    <m/>
    <m/>
    <m/>
    <m/>
    <m/>
    <m/>
    <m/>
    <m/>
    <m/>
    <m/>
    <m/>
    <m/>
    <n v="0.32195927736442037"/>
    <m/>
    <m/>
    <m/>
    <m/>
    <m/>
  </r>
  <r>
    <x v="45"/>
    <x v="1"/>
    <x v="86"/>
    <x v="1"/>
    <x v="1724"/>
    <s v="England"/>
    <n v="0"/>
    <n v="0"/>
    <n v="0"/>
    <n v="0"/>
    <n v="0"/>
    <n v="0"/>
    <n v="0"/>
    <n v="0"/>
    <n v="25"/>
    <m/>
    <m/>
    <m/>
    <m/>
    <m/>
    <m/>
    <m/>
    <m/>
    <m/>
    <m/>
    <m/>
    <m/>
    <m/>
    <n v="1.0061227417638137"/>
    <m/>
    <m/>
    <m/>
    <m/>
    <m/>
  </r>
  <r>
    <x v="45"/>
    <x v="1"/>
    <x v="86"/>
    <x v="1"/>
    <x v="1725"/>
    <s v="England"/>
    <n v="0"/>
    <n v="0"/>
    <n v="0"/>
    <n v="0"/>
    <n v="0"/>
    <n v="0"/>
    <n v="0"/>
    <n v="0"/>
    <n v="0.5"/>
    <m/>
    <m/>
    <m/>
    <m/>
    <m/>
    <m/>
    <m/>
    <m/>
    <m/>
    <m/>
    <m/>
    <m/>
    <m/>
    <n v="2.0122454835276273E-2"/>
    <m/>
    <m/>
    <m/>
    <m/>
    <m/>
  </r>
  <r>
    <x v="46"/>
    <x v="0"/>
    <x v="0"/>
    <x v="2"/>
    <x v="1726"/>
    <s v="Northern Ireland"/>
    <n v="0"/>
    <n v="0"/>
    <n v="0"/>
    <n v="0"/>
    <n v="0"/>
    <n v="0"/>
    <n v="0"/>
    <n v="0"/>
    <m/>
    <m/>
    <m/>
    <m/>
    <m/>
    <m/>
    <m/>
    <m/>
    <m/>
    <m/>
    <m/>
    <m/>
    <m/>
    <m/>
    <n v="0.02"/>
    <m/>
    <m/>
    <m/>
    <m/>
    <m/>
  </r>
  <r>
    <x v="46"/>
    <x v="1"/>
    <x v="0"/>
    <x v="2"/>
    <x v="1726"/>
    <s v="Northern Ireland"/>
    <n v="0"/>
    <n v="0"/>
    <n v="0"/>
    <n v="0"/>
    <n v="0"/>
    <n v="0"/>
    <n v="0"/>
    <n v="0"/>
    <m/>
    <m/>
    <m/>
    <m/>
    <m/>
    <m/>
    <m/>
    <m/>
    <m/>
    <m/>
    <m/>
    <m/>
    <m/>
    <m/>
    <n v="2.1999999999999999E-2"/>
    <m/>
    <m/>
    <m/>
    <m/>
    <m/>
  </r>
  <r>
    <x v="46"/>
    <x v="0"/>
    <x v="0"/>
    <x v="2"/>
    <x v="1727"/>
    <s v="Northern Ireland"/>
    <n v="0"/>
    <n v="0"/>
    <n v="0"/>
    <n v="0"/>
    <n v="0"/>
    <n v="0"/>
    <n v="0"/>
    <n v="0"/>
    <m/>
    <m/>
    <m/>
    <m/>
    <m/>
    <m/>
    <m/>
    <m/>
    <m/>
    <m/>
    <m/>
    <m/>
    <m/>
    <m/>
    <n v="-5.4930000000000003"/>
    <m/>
    <m/>
    <m/>
    <m/>
    <m/>
  </r>
  <r>
    <x v="46"/>
    <x v="0"/>
    <x v="0"/>
    <x v="2"/>
    <x v="1728"/>
    <s v="Northern Ireland"/>
    <n v="0"/>
    <n v="0"/>
    <n v="0"/>
    <n v="0"/>
    <n v="0"/>
    <n v="0"/>
    <n v="0"/>
    <n v="0"/>
    <m/>
    <m/>
    <m/>
    <m/>
    <m/>
    <m/>
    <m/>
    <m/>
    <m/>
    <m/>
    <m/>
    <m/>
    <m/>
    <m/>
    <n v="1.865"/>
    <m/>
    <m/>
    <m/>
    <m/>
    <m/>
  </r>
  <r>
    <x v="46"/>
    <x v="0"/>
    <x v="0"/>
    <x v="2"/>
    <x v="1729"/>
    <s v="Northern Ireland"/>
    <n v="0"/>
    <n v="0"/>
    <n v="0"/>
    <n v="0"/>
    <n v="0"/>
    <n v="0"/>
    <n v="0"/>
    <n v="0"/>
    <m/>
    <m/>
    <m/>
    <m/>
    <m/>
    <m/>
    <m/>
    <m/>
    <m/>
    <m/>
    <m/>
    <m/>
    <m/>
    <m/>
    <n v="4.2000000000000003E-2"/>
    <m/>
    <m/>
    <m/>
    <m/>
    <m/>
  </r>
  <r>
    <x v="46"/>
    <x v="0"/>
    <x v="0"/>
    <x v="2"/>
    <x v="1730"/>
    <s v="Northern Ireland"/>
    <n v="0"/>
    <n v="0"/>
    <n v="0"/>
    <n v="0"/>
    <n v="0"/>
    <n v="0"/>
    <n v="0"/>
    <n v="0"/>
    <m/>
    <m/>
    <m/>
    <m/>
    <m/>
    <m/>
    <m/>
    <m/>
    <m/>
    <m/>
    <m/>
    <m/>
    <m/>
    <m/>
    <n v="-42.7"/>
    <m/>
    <m/>
    <m/>
    <m/>
    <m/>
  </r>
  <r>
    <x v="46"/>
    <x v="0"/>
    <x v="0"/>
    <x v="2"/>
    <x v="1731"/>
    <s v="Northern Ireland"/>
    <n v="0"/>
    <n v="0"/>
    <n v="0"/>
    <n v="0"/>
    <n v="0"/>
    <n v="0"/>
    <n v="0"/>
    <n v="0"/>
    <m/>
    <m/>
    <m/>
    <m/>
    <m/>
    <m/>
    <m/>
    <m/>
    <m/>
    <m/>
    <m/>
    <m/>
    <m/>
    <m/>
    <n v="-1.7000000000000001E-2"/>
    <m/>
    <m/>
    <m/>
    <m/>
    <m/>
  </r>
  <r>
    <x v="46"/>
    <x v="0"/>
    <x v="0"/>
    <x v="2"/>
    <x v="78"/>
    <s v="Northern Ireland"/>
    <n v="0"/>
    <n v="0"/>
    <n v="0"/>
    <n v="0"/>
    <n v="0"/>
    <n v="0"/>
    <n v="0"/>
    <n v="0"/>
    <m/>
    <m/>
    <m/>
    <m/>
    <m/>
    <m/>
    <m/>
    <m/>
    <m/>
    <m/>
    <m/>
    <m/>
    <m/>
    <m/>
    <n v="2.2799999999999998"/>
    <m/>
    <m/>
    <m/>
    <m/>
    <m/>
  </r>
  <r>
    <x v="46"/>
    <x v="1"/>
    <x v="0"/>
    <x v="2"/>
    <x v="1732"/>
    <s v="Northern Ireland"/>
    <n v="0"/>
    <n v="0"/>
    <n v="0"/>
    <n v="0"/>
    <n v="0"/>
    <n v="0"/>
    <n v="0"/>
    <n v="0"/>
    <m/>
    <m/>
    <m/>
    <m/>
    <m/>
    <m/>
    <m/>
    <m/>
    <m/>
    <m/>
    <m/>
    <m/>
    <m/>
    <m/>
    <n v="-0.27500000000000002"/>
    <m/>
    <m/>
    <m/>
    <m/>
    <m/>
  </r>
  <r>
    <x v="46"/>
    <x v="1"/>
    <x v="0"/>
    <x v="2"/>
    <x v="1733"/>
    <s v="Northern Ireland"/>
    <n v="0"/>
    <n v="0"/>
    <n v="0"/>
    <n v="0"/>
    <n v="0"/>
    <n v="0"/>
    <n v="0"/>
    <n v="0"/>
    <m/>
    <m/>
    <m/>
    <m/>
    <m/>
    <m/>
    <m/>
    <m/>
    <m/>
    <m/>
    <m/>
    <m/>
    <m/>
    <m/>
    <n v="-7"/>
    <m/>
    <m/>
    <m/>
    <m/>
    <m/>
  </r>
  <r>
    <x v="46"/>
    <x v="1"/>
    <x v="0"/>
    <x v="2"/>
    <x v="1727"/>
    <s v="Northern Ireland"/>
    <n v="0"/>
    <n v="0"/>
    <n v="0"/>
    <n v="0"/>
    <n v="0"/>
    <n v="0"/>
    <n v="0"/>
    <n v="0"/>
    <m/>
    <m/>
    <m/>
    <m/>
    <m/>
    <m/>
    <m/>
    <m/>
    <m/>
    <m/>
    <m/>
    <m/>
    <m/>
    <m/>
    <n v="-4.2000000000000003E-2"/>
    <m/>
    <m/>
    <m/>
    <m/>
    <m/>
  </r>
  <r>
    <x v="46"/>
    <x v="1"/>
    <x v="0"/>
    <x v="2"/>
    <x v="1734"/>
    <s v="Northern Ireland"/>
    <n v="0"/>
    <n v="0"/>
    <n v="0"/>
    <n v="0"/>
    <n v="0"/>
    <n v="0"/>
    <n v="0"/>
    <n v="0"/>
    <m/>
    <m/>
    <m/>
    <m/>
    <m/>
    <m/>
    <m/>
    <m/>
    <m/>
    <m/>
    <m/>
    <m/>
    <m/>
    <m/>
    <n v="-3.444"/>
    <m/>
    <m/>
    <m/>
    <m/>
    <m/>
  </r>
  <r>
    <x v="46"/>
    <x v="1"/>
    <x v="0"/>
    <x v="2"/>
    <x v="1735"/>
    <s v="Northern Ireland"/>
    <n v="0"/>
    <n v="0"/>
    <n v="0"/>
    <n v="0"/>
    <n v="0"/>
    <n v="0"/>
    <n v="0"/>
    <n v="0"/>
    <m/>
    <m/>
    <m/>
    <m/>
    <m/>
    <m/>
    <m/>
    <m/>
    <m/>
    <m/>
    <m/>
    <m/>
    <m/>
    <m/>
    <n v="-0.129"/>
    <m/>
    <m/>
    <m/>
    <m/>
    <m/>
  </r>
  <r>
    <x v="46"/>
    <x v="0"/>
    <x v="8"/>
    <x v="3"/>
    <x v="1736"/>
    <s v="Northern Ireland"/>
    <n v="0"/>
    <n v="0"/>
    <n v="0"/>
    <n v="0"/>
    <n v="0"/>
    <n v="0"/>
    <n v="0"/>
    <n v="0"/>
    <m/>
    <m/>
    <m/>
    <m/>
    <m/>
    <m/>
    <m/>
    <m/>
    <m/>
    <m/>
    <m/>
    <m/>
    <m/>
    <m/>
    <n v="36.512"/>
    <m/>
    <m/>
    <m/>
    <m/>
    <m/>
  </r>
  <r>
    <x v="46"/>
    <x v="0"/>
    <x v="8"/>
    <x v="3"/>
    <x v="1737"/>
    <s v="Northern Ireland"/>
    <n v="0"/>
    <n v="0"/>
    <n v="0"/>
    <n v="0"/>
    <n v="0"/>
    <n v="0"/>
    <n v="0"/>
    <n v="0"/>
    <m/>
    <m/>
    <m/>
    <m/>
    <m/>
    <m/>
    <m/>
    <m/>
    <m/>
    <m/>
    <m/>
    <m/>
    <m/>
    <m/>
    <n v="1.2749999999999999"/>
    <m/>
    <m/>
    <m/>
    <m/>
    <m/>
  </r>
  <r>
    <x v="46"/>
    <x v="0"/>
    <x v="8"/>
    <x v="3"/>
    <x v="1738"/>
    <s v="Northern Ireland"/>
    <n v="0"/>
    <n v="0"/>
    <n v="0"/>
    <n v="0"/>
    <n v="0"/>
    <n v="0"/>
    <n v="0"/>
    <n v="0"/>
    <m/>
    <m/>
    <m/>
    <m/>
    <m/>
    <m/>
    <m/>
    <m/>
    <m/>
    <m/>
    <m/>
    <m/>
    <m/>
    <m/>
    <n v="1.617"/>
    <m/>
    <m/>
    <m/>
    <m/>
    <m/>
  </r>
  <r>
    <x v="46"/>
    <x v="0"/>
    <x v="8"/>
    <x v="3"/>
    <x v="1739"/>
    <s v="Northern Ireland"/>
    <n v="0"/>
    <n v="0"/>
    <n v="0"/>
    <n v="0"/>
    <n v="0"/>
    <n v="0"/>
    <n v="0"/>
    <n v="0"/>
    <m/>
    <m/>
    <m/>
    <m/>
    <m/>
    <m/>
    <m/>
    <m/>
    <m/>
    <m/>
    <m/>
    <m/>
    <m/>
    <m/>
    <n v="0.3"/>
    <m/>
    <m/>
    <m/>
    <m/>
    <m/>
  </r>
  <r>
    <x v="46"/>
    <x v="0"/>
    <x v="86"/>
    <x v="3"/>
    <x v="1740"/>
    <s v="Northern Ireland"/>
    <n v="0"/>
    <n v="0"/>
    <n v="0"/>
    <n v="0"/>
    <n v="0"/>
    <n v="0"/>
    <n v="0"/>
    <n v="0"/>
    <m/>
    <m/>
    <m/>
    <m/>
    <m/>
    <m/>
    <m/>
    <m/>
    <m/>
    <m/>
    <m/>
    <m/>
    <m/>
    <m/>
    <n v="7.0000000000000007E-2"/>
    <m/>
    <m/>
    <m/>
    <m/>
    <m/>
  </r>
  <r>
    <x v="46"/>
    <x v="0"/>
    <x v="86"/>
    <x v="3"/>
    <x v="1741"/>
    <s v="Northern Ireland"/>
    <n v="0"/>
    <n v="0"/>
    <n v="0"/>
    <n v="0"/>
    <n v="0"/>
    <n v="0"/>
    <n v="0"/>
    <n v="0"/>
    <m/>
    <m/>
    <m/>
    <m/>
    <m/>
    <m/>
    <m/>
    <m/>
    <m/>
    <m/>
    <m/>
    <m/>
    <m/>
    <m/>
    <n v="0.10100000000000001"/>
    <m/>
    <m/>
    <m/>
    <m/>
    <m/>
  </r>
  <r>
    <x v="46"/>
    <x v="0"/>
    <x v="86"/>
    <x v="3"/>
    <x v="1742"/>
    <s v="Northern Ireland"/>
    <n v="0"/>
    <n v="0"/>
    <n v="0"/>
    <n v="0"/>
    <n v="0"/>
    <n v="0"/>
    <n v="0"/>
    <n v="0"/>
    <m/>
    <m/>
    <m/>
    <m/>
    <m/>
    <m/>
    <m/>
    <m/>
    <m/>
    <m/>
    <m/>
    <m/>
    <m/>
    <m/>
    <n v="3.3000000000000002E-2"/>
    <m/>
    <m/>
    <m/>
    <m/>
    <m/>
  </r>
  <r>
    <x v="46"/>
    <x v="0"/>
    <x v="86"/>
    <x v="3"/>
    <x v="1743"/>
    <s v="Northern Ireland"/>
    <n v="0"/>
    <n v="0"/>
    <n v="0"/>
    <n v="0"/>
    <n v="0"/>
    <n v="0"/>
    <n v="0"/>
    <n v="0"/>
    <m/>
    <m/>
    <m/>
    <m/>
    <m/>
    <m/>
    <m/>
    <m/>
    <m/>
    <m/>
    <m/>
    <m/>
    <m/>
    <m/>
    <n v="0.23899999999999999"/>
    <m/>
    <m/>
    <m/>
    <m/>
    <m/>
  </r>
  <r>
    <x v="46"/>
    <x v="0"/>
    <x v="86"/>
    <x v="3"/>
    <x v="1744"/>
    <s v="Northern Ireland"/>
    <n v="0"/>
    <n v="0"/>
    <n v="0"/>
    <n v="0"/>
    <n v="0"/>
    <n v="0"/>
    <n v="0"/>
    <n v="0"/>
    <m/>
    <m/>
    <m/>
    <m/>
    <m/>
    <m/>
    <m/>
    <m/>
    <m/>
    <m/>
    <m/>
    <m/>
    <m/>
    <m/>
    <n v="1.623"/>
    <m/>
    <m/>
    <m/>
    <m/>
    <m/>
  </r>
  <r>
    <x v="46"/>
    <x v="0"/>
    <x v="86"/>
    <x v="3"/>
    <x v="1745"/>
    <s v="Northern Ireland"/>
    <n v="0"/>
    <n v="0"/>
    <n v="0"/>
    <n v="0"/>
    <n v="0"/>
    <n v="0"/>
    <n v="0"/>
    <n v="0"/>
    <m/>
    <m/>
    <m/>
    <m/>
    <m/>
    <m/>
    <m/>
    <m/>
    <m/>
    <m/>
    <m/>
    <m/>
    <m/>
    <m/>
    <n v="1.621"/>
    <m/>
    <m/>
    <m/>
    <m/>
    <m/>
  </r>
  <r>
    <x v="46"/>
    <x v="0"/>
    <x v="86"/>
    <x v="3"/>
    <x v="1746"/>
    <s v="Northern Ireland"/>
    <n v="0"/>
    <n v="0"/>
    <n v="0"/>
    <n v="0"/>
    <n v="0"/>
    <n v="0"/>
    <n v="0"/>
    <n v="0"/>
    <m/>
    <m/>
    <m/>
    <m/>
    <m/>
    <m/>
    <m/>
    <m/>
    <m/>
    <m/>
    <m/>
    <m/>
    <m/>
    <m/>
    <n v="0.10100000000000001"/>
    <m/>
    <m/>
    <m/>
    <m/>
    <m/>
  </r>
  <r>
    <x v="46"/>
    <x v="0"/>
    <x v="75"/>
    <x v="3"/>
    <x v="1747"/>
    <s v="Northern Ireland"/>
    <n v="0"/>
    <n v="0"/>
    <n v="0"/>
    <n v="0"/>
    <n v="0"/>
    <n v="0"/>
    <n v="0"/>
    <n v="0"/>
    <m/>
    <m/>
    <m/>
    <m/>
    <m/>
    <m/>
    <m/>
    <m/>
    <m/>
    <m/>
    <m/>
    <m/>
    <m/>
    <m/>
    <n v="1"/>
    <m/>
    <m/>
    <m/>
    <m/>
    <m/>
  </r>
  <r>
    <x v="46"/>
    <x v="0"/>
    <x v="2"/>
    <x v="3"/>
    <x v="1748"/>
    <s v="Northern Ireland"/>
    <n v="0"/>
    <n v="0"/>
    <n v="0"/>
    <n v="0"/>
    <n v="0"/>
    <n v="0"/>
    <n v="0"/>
    <n v="0"/>
    <m/>
    <m/>
    <m/>
    <m/>
    <m/>
    <m/>
    <m/>
    <m/>
    <m/>
    <m/>
    <m/>
    <m/>
    <m/>
    <m/>
    <n v="0.2"/>
    <m/>
    <m/>
    <m/>
    <m/>
    <m/>
  </r>
  <r>
    <x v="46"/>
    <x v="0"/>
    <x v="40"/>
    <x v="3"/>
    <x v="1749"/>
    <s v="Northern Ireland"/>
    <n v="0"/>
    <n v="0"/>
    <n v="0"/>
    <n v="0"/>
    <n v="0"/>
    <n v="0"/>
    <n v="0"/>
    <n v="0"/>
    <m/>
    <m/>
    <m/>
    <m/>
    <m/>
    <m/>
    <m/>
    <m/>
    <m/>
    <m/>
    <m/>
    <m/>
    <m/>
    <m/>
    <n v="1.7999999999999999E-2"/>
    <m/>
    <m/>
    <m/>
    <m/>
    <m/>
  </r>
  <r>
    <x v="46"/>
    <x v="0"/>
    <x v="3"/>
    <x v="3"/>
    <x v="1750"/>
    <s v="Northern Ireland"/>
    <n v="0"/>
    <n v="0"/>
    <n v="0"/>
    <n v="0"/>
    <n v="0"/>
    <n v="0"/>
    <n v="0"/>
    <n v="0"/>
    <m/>
    <m/>
    <m/>
    <m/>
    <m/>
    <m/>
    <m/>
    <m/>
    <m/>
    <m/>
    <m/>
    <m/>
    <m/>
    <m/>
    <n v="1.018"/>
    <m/>
    <m/>
    <m/>
    <m/>
    <m/>
  </r>
  <r>
    <x v="46"/>
    <x v="0"/>
    <x v="84"/>
    <x v="3"/>
    <x v="1751"/>
    <s v="Northern Ireland"/>
    <n v="0"/>
    <n v="0"/>
    <n v="0"/>
    <n v="0"/>
    <n v="0"/>
    <n v="0"/>
    <n v="0"/>
    <n v="0"/>
    <m/>
    <m/>
    <m/>
    <m/>
    <m/>
    <m/>
    <m/>
    <m/>
    <m/>
    <m/>
    <m/>
    <m/>
    <m/>
    <m/>
    <n v="0.73399999999999999"/>
    <m/>
    <m/>
    <m/>
    <m/>
    <m/>
  </r>
  <r>
    <x v="46"/>
    <x v="0"/>
    <x v="15"/>
    <x v="3"/>
    <x v="1532"/>
    <s v="Northern Ireland"/>
    <n v="0"/>
    <n v="0"/>
    <n v="0"/>
    <n v="0"/>
    <n v="0"/>
    <n v="0"/>
    <n v="0"/>
    <n v="0"/>
    <m/>
    <m/>
    <m/>
    <m/>
    <m/>
    <m/>
    <m/>
    <m/>
    <m/>
    <m/>
    <m/>
    <m/>
    <m/>
    <m/>
    <n v="7.4999999999999997E-2"/>
    <m/>
    <m/>
    <m/>
    <m/>
    <m/>
  </r>
  <r>
    <x v="46"/>
    <x v="0"/>
    <x v="15"/>
    <x v="3"/>
    <x v="1752"/>
    <s v="Northern Ireland"/>
    <n v="0"/>
    <n v="0"/>
    <n v="0"/>
    <n v="0"/>
    <n v="0"/>
    <n v="0"/>
    <n v="0"/>
    <n v="0"/>
    <m/>
    <m/>
    <m/>
    <m/>
    <m/>
    <m/>
    <m/>
    <m/>
    <m/>
    <m/>
    <m/>
    <m/>
    <m/>
    <m/>
    <n v="2E-3"/>
    <m/>
    <m/>
    <m/>
    <m/>
    <m/>
  </r>
  <r>
    <x v="46"/>
    <x v="0"/>
    <x v="2"/>
    <x v="3"/>
    <x v="1753"/>
    <s v="Northern Ireland"/>
    <n v="0"/>
    <n v="0"/>
    <n v="0"/>
    <n v="0"/>
    <n v="0"/>
    <n v="0"/>
    <n v="0"/>
    <n v="0"/>
    <m/>
    <m/>
    <m/>
    <m/>
    <m/>
    <m/>
    <m/>
    <m/>
    <m/>
    <m/>
    <m/>
    <m/>
    <m/>
    <m/>
    <n v="0.13400000000000001"/>
    <m/>
    <m/>
    <m/>
    <m/>
    <m/>
  </r>
  <r>
    <x v="46"/>
    <x v="0"/>
    <x v="2"/>
    <x v="3"/>
    <x v="1754"/>
    <s v="Northern Ireland"/>
    <n v="0"/>
    <n v="0"/>
    <n v="0"/>
    <n v="0"/>
    <n v="0"/>
    <n v="0"/>
    <n v="0"/>
    <n v="0"/>
    <m/>
    <m/>
    <m/>
    <m/>
    <m/>
    <m/>
    <m/>
    <m/>
    <m/>
    <m/>
    <m/>
    <m/>
    <m/>
    <m/>
    <n v="0.13700000000000001"/>
    <m/>
    <m/>
    <m/>
    <m/>
    <m/>
  </r>
  <r>
    <x v="46"/>
    <x v="0"/>
    <x v="88"/>
    <x v="3"/>
    <x v="1755"/>
    <s v="Northern Ireland"/>
    <n v="0"/>
    <n v="0"/>
    <n v="0"/>
    <n v="0"/>
    <n v="0"/>
    <n v="0"/>
    <n v="0"/>
    <n v="0"/>
    <m/>
    <m/>
    <m/>
    <m/>
    <m/>
    <m/>
    <m/>
    <m/>
    <m/>
    <m/>
    <m/>
    <m/>
    <m/>
    <m/>
    <n v="5.9"/>
    <m/>
    <m/>
    <m/>
    <m/>
    <m/>
  </r>
  <r>
    <x v="46"/>
    <x v="0"/>
    <x v="88"/>
    <x v="3"/>
    <x v="1756"/>
    <s v="Northern Ireland"/>
    <n v="0"/>
    <n v="0"/>
    <n v="0"/>
    <n v="0"/>
    <n v="0"/>
    <n v="0"/>
    <n v="0"/>
    <n v="0"/>
    <m/>
    <m/>
    <m/>
    <m/>
    <m/>
    <m/>
    <m/>
    <m/>
    <m/>
    <m/>
    <m/>
    <m/>
    <m/>
    <m/>
    <n v="2.0590000000000002"/>
    <m/>
    <m/>
    <m/>
    <m/>
    <m/>
  </r>
  <r>
    <x v="46"/>
    <x v="0"/>
    <x v="88"/>
    <x v="3"/>
    <x v="1757"/>
    <s v="Northern Ireland"/>
    <n v="0"/>
    <n v="0"/>
    <n v="0"/>
    <n v="0"/>
    <n v="0"/>
    <n v="0"/>
    <n v="0"/>
    <n v="0"/>
    <m/>
    <m/>
    <m/>
    <m/>
    <m/>
    <m/>
    <m/>
    <m/>
    <m/>
    <m/>
    <m/>
    <m/>
    <m/>
    <m/>
    <n v="0.39400000000000002"/>
    <m/>
    <m/>
    <m/>
    <m/>
    <m/>
  </r>
  <r>
    <x v="46"/>
    <x v="0"/>
    <x v="88"/>
    <x v="3"/>
    <x v="1758"/>
    <s v="Northern Ireland"/>
    <n v="0"/>
    <n v="0"/>
    <n v="0"/>
    <n v="0"/>
    <n v="0"/>
    <n v="0"/>
    <n v="0"/>
    <n v="0"/>
    <m/>
    <m/>
    <m/>
    <m/>
    <m/>
    <m/>
    <m/>
    <m/>
    <m/>
    <m/>
    <m/>
    <m/>
    <m/>
    <m/>
    <n v="2.5430000000000001"/>
    <m/>
    <m/>
    <m/>
    <m/>
    <m/>
  </r>
  <r>
    <x v="46"/>
    <x v="0"/>
    <x v="88"/>
    <x v="3"/>
    <x v="1759"/>
    <s v="Northern Ireland"/>
    <n v="0"/>
    <n v="0"/>
    <n v="0"/>
    <n v="0"/>
    <n v="0"/>
    <n v="0"/>
    <n v="0"/>
    <n v="0"/>
    <m/>
    <m/>
    <m/>
    <m/>
    <m/>
    <m/>
    <m/>
    <m/>
    <m/>
    <m/>
    <m/>
    <m/>
    <m/>
    <m/>
    <n v="0.51900000000000002"/>
    <m/>
    <m/>
    <m/>
    <m/>
    <m/>
  </r>
  <r>
    <x v="46"/>
    <x v="0"/>
    <x v="8"/>
    <x v="3"/>
    <x v="1760"/>
    <s v="Northern Ireland"/>
    <n v="0"/>
    <n v="0"/>
    <n v="0"/>
    <n v="0"/>
    <n v="0"/>
    <n v="0"/>
    <n v="0"/>
    <n v="0"/>
    <m/>
    <m/>
    <m/>
    <m/>
    <m/>
    <m/>
    <m/>
    <m/>
    <m/>
    <m/>
    <m/>
    <m/>
    <m/>
    <m/>
    <n v="2.4809999999999999"/>
    <m/>
    <m/>
    <m/>
    <m/>
    <m/>
  </r>
  <r>
    <x v="46"/>
    <x v="0"/>
    <x v="2"/>
    <x v="3"/>
    <x v="1761"/>
    <s v="Northern Ireland"/>
    <n v="0"/>
    <n v="0"/>
    <n v="0"/>
    <n v="0"/>
    <n v="0"/>
    <n v="0"/>
    <n v="0"/>
    <n v="0"/>
    <m/>
    <m/>
    <m/>
    <m/>
    <m/>
    <m/>
    <m/>
    <m/>
    <m/>
    <m/>
    <m/>
    <m/>
    <m/>
    <m/>
    <n v="-2.04"/>
    <m/>
    <m/>
    <m/>
    <m/>
    <m/>
  </r>
  <r>
    <x v="46"/>
    <x v="2"/>
    <x v="84"/>
    <x v="3"/>
    <x v="1762"/>
    <s v="Northern Ireland"/>
    <n v="0"/>
    <n v="0"/>
    <n v="0"/>
    <n v="0"/>
    <n v="0"/>
    <n v="0"/>
    <n v="0"/>
    <n v="0"/>
    <m/>
    <m/>
    <m/>
    <m/>
    <m/>
    <m/>
    <m/>
    <m/>
    <m/>
    <m/>
    <m/>
    <m/>
    <m/>
    <m/>
    <n v="27.710999999999999"/>
    <m/>
    <m/>
    <m/>
    <m/>
    <m/>
  </r>
  <r>
    <x v="46"/>
    <x v="1"/>
    <x v="75"/>
    <x v="3"/>
    <x v="1747"/>
    <s v="Northern Ireland"/>
    <n v="0"/>
    <n v="0"/>
    <n v="0"/>
    <n v="0"/>
    <n v="0"/>
    <n v="0"/>
    <n v="0"/>
    <n v="0"/>
    <m/>
    <m/>
    <m/>
    <m/>
    <m/>
    <m/>
    <m/>
    <m/>
    <m/>
    <m/>
    <m/>
    <m/>
    <m/>
    <m/>
    <n v="0.93799999999999994"/>
    <m/>
    <m/>
    <m/>
    <m/>
    <m/>
  </r>
  <r>
    <x v="46"/>
    <x v="1"/>
    <x v="2"/>
    <x v="3"/>
    <x v="1763"/>
    <s v="Northern Ireland"/>
    <n v="0"/>
    <n v="0"/>
    <n v="0"/>
    <n v="0"/>
    <n v="0"/>
    <n v="0"/>
    <n v="0"/>
    <n v="0"/>
    <m/>
    <m/>
    <m/>
    <m/>
    <m/>
    <m/>
    <m/>
    <m/>
    <m/>
    <m/>
    <m/>
    <m/>
    <m/>
    <m/>
    <n v="0.65100000000000002"/>
    <m/>
    <m/>
    <m/>
    <m/>
    <m/>
  </r>
  <r>
    <x v="46"/>
    <x v="1"/>
    <x v="40"/>
    <x v="3"/>
    <x v="1764"/>
    <s v="Northern Ireland"/>
    <n v="0"/>
    <n v="0"/>
    <n v="0"/>
    <n v="0"/>
    <n v="0"/>
    <n v="0"/>
    <n v="0"/>
    <n v="0"/>
    <m/>
    <m/>
    <m/>
    <m/>
    <m/>
    <m/>
    <m/>
    <m/>
    <m/>
    <m/>
    <m/>
    <m/>
    <m/>
    <m/>
    <n v="3.5999999999999997E-2"/>
    <m/>
    <m/>
    <m/>
    <m/>
    <m/>
  </r>
  <r>
    <x v="46"/>
    <x v="1"/>
    <x v="76"/>
    <x v="3"/>
    <x v="1765"/>
    <s v="Northern Ireland"/>
    <n v="0"/>
    <n v="0"/>
    <n v="0"/>
    <n v="0"/>
    <n v="0"/>
    <n v="0"/>
    <n v="0"/>
    <n v="0"/>
    <m/>
    <m/>
    <m/>
    <m/>
    <m/>
    <m/>
    <m/>
    <m/>
    <m/>
    <m/>
    <m/>
    <m/>
    <m/>
    <m/>
    <n v="17.882000000000001"/>
    <m/>
    <m/>
    <m/>
    <m/>
    <m/>
  </r>
  <r>
    <x v="46"/>
    <x v="1"/>
    <x v="76"/>
    <x v="3"/>
    <x v="1766"/>
    <s v="Northern Ireland"/>
    <n v="0"/>
    <n v="0"/>
    <n v="0"/>
    <n v="0"/>
    <n v="0"/>
    <n v="0"/>
    <n v="0"/>
    <n v="0"/>
    <m/>
    <m/>
    <m/>
    <m/>
    <m/>
    <m/>
    <m/>
    <m/>
    <m/>
    <m/>
    <m/>
    <m/>
    <m/>
    <m/>
    <n v="-7"/>
    <m/>
    <m/>
    <m/>
    <m/>
    <m/>
  </r>
  <r>
    <x v="46"/>
    <x v="1"/>
    <x v="88"/>
    <x v="3"/>
    <x v="1756"/>
    <s v="Northern Ireland"/>
    <n v="0"/>
    <n v="0"/>
    <n v="0"/>
    <n v="0"/>
    <n v="0"/>
    <n v="0"/>
    <n v="0"/>
    <n v="0"/>
    <m/>
    <m/>
    <m/>
    <m/>
    <m/>
    <m/>
    <m/>
    <m/>
    <m/>
    <m/>
    <m/>
    <m/>
    <m/>
    <m/>
    <n v="9.14"/>
    <m/>
    <m/>
    <m/>
    <m/>
    <m/>
  </r>
  <r>
    <x v="46"/>
    <x v="0"/>
    <x v="89"/>
    <x v="1"/>
    <x v="1767"/>
    <s v="England"/>
    <n v="0"/>
    <n v="0"/>
    <n v="0"/>
    <n v="0"/>
    <n v="0"/>
    <n v="0"/>
    <n v="0"/>
    <n v="0"/>
    <n v="-1.1000000000000001"/>
    <m/>
    <m/>
    <m/>
    <m/>
    <m/>
    <m/>
    <m/>
    <m/>
    <m/>
    <m/>
    <m/>
    <m/>
    <m/>
    <n v="-4.4269400637607807E-2"/>
    <m/>
    <m/>
    <m/>
    <m/>
    <m/>
  </r>
  <r>
    <x v="46"/>
    <x v="0"/>
    <x v="82"/>
    <x v="1"/>
    <x v="1768"/>
    <s v="England"/>
    <n v="0"/>
    <n v="0"/>
    <n v="0"/>
    <n v="0"/>
    <n v="0"/>
    <n v="0"/>
    <n v="0"/>
    <n v="0"/>
    <n v="0.19"/>
    <m/>
    <m/>
    <m/>
    <m/>
    <m/>
    <m/>
    <m/>
    <m/>
    <m/>
    <m/>
    <m/>
    <m/>
    <m/>
    <n v="7.6465328374049841E-3"/>
    <m/>
    <m/>
    <m/>
    <m/>
    <m/>
  </r>
  <r>
    <x v="46"/>
    <x v="0"/>
    <x v="63"/>
    <x v="1"/>
    <x v="1243"/>
    <s v="GB"/>
    <n v="0"/>
    <n v="0"/>
    <n v="0"/>
    <n v="0"/>
    <n v="0"/>
    <n v="0"/>
    <n v="0"/>
    <n v="0"/>
    <n v="40"/>
    <m/>
    <m/>
    <m/>
    <m/>
    <m/>
    <m/>
    <m/>
    <m/>
    <m/>
    <m/>
    <m/>
    <m/>
    <m/>
    <n v="1.3998027837196712"/>
    <m/>
    <m/>
    <m/>
    <m/>
    <m/>
  </r>
  <r>
    <x v="46"/>
    <x v="0"/>
    <x v="88"/>
    <x v="1"/>
    <x v="680"/>
    <s v="England"/>
    <n v="0"/>
    <n v="0"/>
    <n v="0"/>
    <n v="0"/>
    <n v="0"/>
    <n v="0"/>
    <n v="0"/>
    <n v="0"/>
    <n v="-13.291"/>
    <m/>
    <m/>
    <m/>
    <m/>
    <m/>
    <m/>
    <m/>
    <m/>
    <m/>
    <m/>
    <m/>
    <m/>
    <m/>
    <n v="-0.43436486087354909"/>
    <m/>
    <m/>
    <m/>
    <m/>
    <m/>
  </r>
  <r>
    <x v="46"/>
    <x v="0"/>
    <x v="88"/>
    <x v="1"/>
    <x v="1769"/>
    <s v="England"/>
    <n v="0"/>
    <n v="0"/>
    <n v="0"/>
    <n v="0"/>
    <n v="0"/>
    <n v="0"/>
    <n v="0"/>
    <n v="0"/>
    <n v="-2.2570000000000001"/>
    <m/>
    <m/>
    <m/>
    <m/>
    <m/>
    <m/>
    <m/>
    <m/>
    <m/>
    <m/>
    <m/>
    <m/>
    <m/>
    <n v="-7.3761303964457167E-2"/>
    <m/>
    <m/>
    <m/>
    <m/>
    <m/>
  </r>
  <r>
    <x v="46"/>
    <x v="0"/>
    <x v="88"/>
    <x v="1"/>
    <x v="1491"/>
    <s v="England"/>
    <n v="0"/>
    <n v="0"/>
    <n v="0"/>
    <n v="0"/>
    <n v="0"/>
    <n v="0"/>
    <n v="0"/>
    <n v="0"/>
    <n v="-1.482"/>
    <m/>
    <m/>
    <m/>
    <m/>
    <m/>
    <m/>
    <m/>
    <m/>
    <m/>
    <m/>
    <m/>
    <m/>
    <m/>
    <n v="-4.8433430427702935E-2"/>
    <m/>
    <m/>
    <m/>
    <m/>
    <m/>
  </r>
  <r>
    <x v="46"/>
    <x v="0"/>
    <x v="51"/>
    <x v="1"/>
    <x v="1770"/>
    <s v="UK"/>
    <n v="0"/>
    <n v="0"/>
    <n v="0"/>
    <n v="0"/>
    <n v="0"/>
    <n v="0"/>
    <n v="0"/>
    <n v="0"/>
    <n v="-2.8"/>
    <m/>
    <m/>
    <m/>
    <m/>
    <m/>
    <m/>
    <m/>
    <m/>
    <m/>
    <m/>
    <m/>
    <m/>
    <m/>
    <n v="-1.2188753179700463E-2"/>
    <m/>
    <m/>
    <m/>
    <m/>
    <m/>
  </r>
  <r>
    <x v="46"/>
    <x v="0"/>
    <x v="2"/>
    <x v="1"/>
    <x v="1771"/>
    <s v="England"/>
    <n v="0"/>
    <n v="0"/>
    <n v="0"/>
    <n v="0"/>
    <n v="0"/>
    <n v="0"/>
    <n v="0"/>
    <n v="0"/>
    <n v="56.5"/>
    <m/>
    <m/>
    <m/>
    <m/>
    <m/>
    <m/>
    <m/>
    <m/>
    <m/>
    <m/>
    <m/>
    <m/>
    <m/>
    <n v="2.2738373963862188"/>
    <m/>
    <m/>
    <m/>
    <m/>
    <m/>
  </r>
  <r>
    <x v="46"/>
    <x v="0"/>
    <x v="2"/>
    <x v="1"/>
    <x v="1772"/>
    <s v="England"/>
    <n v="0"/>
    <n v="0"/>
    <n v="0"/>
    <n v="0"/>
    <n v="0"/>
    <n v="0"/>
    <n v="0"/>
    <n v="0"/>
    <n v="413"/>
    <m/>
    <m/>
    <m/>
    <m/>
    <m/>
    <m/>
    <m/>
    <m/>
    <m/>
    <m/>
    <m/>
    <m/>
    <m/>
    <n v="16.621147693938202"/>
    <m/>
    <m/>
    <m/>
    <m/>
    <m/>
  </r>
  <r>
    <x v="46"/>
    <x v="0"/>
    <x v="2"/>
    <x v="1"/>
    <x v="1773"/>
    <s v="England"/>
    <n v="0"/>
    <n v="0"/>
    <n v="0"/>
    <n v="0"/>
    <n v="0"/>
    <n v="0"/>
    <n v="0"/>
    <n v="0"/>
    <n v="187"/>
    <m/>
    <m/>
    <m/>
    <m/>
    <m/>
    <m/>
    <m/>
    <m/>
    <m/>
    <m/>
    <m/>
    <m/>
    <m/>
    <n v="7.5257981083933263"/>
    <m/>
    <m/>
    <m/>
    <m/>
    <m/>
  </r>
  <r>
    <x v="46"/>
    <x v="0"/>
    <x v="2"/>
    <x v="1"/>
    <x v="1774"/>
    <s v="England"/>
    <n v="0"/>
    <n v="0"/>
    <n v="0"/>
    <n v="0"/>
    <n v="0"/>
    <n v="0"/>
    <n v="0"/>
    <n v="0"/>
    <n v="213"/>
    <m/>
    <m/>
    <m/>
    <m/>
    <m/>
    <m/>
    <m/>
    <m/>
    <m/>
    <m/>
    <m/>
    <m/>
    <m/>
    <n v="8.5721657598276924"/>
    <m/>
    <m/>
    <m/>
    <m/>
    <m/>
  </r>
  <r>
    <x v="46"/>
    <x v="0"/>
    <x v="76"/>
    <x v="1"/>
    <x v="1775"/>
    <s v="UK"/>
    <n v="0"/>
    <n v="0"/>
    <n v="0"/>
    <n v="0"/>
    <n v="0"/>
    <n v="0"/>
    <n v="0"/>
    <n v="0"/>
    <n v="-2.6110000000000002"/>
    <m/>
    <m/>
    <m/>
    <m/>
    <m/>
    <m/>
    <m/>
    <m/>
    <m/>
    <m/>
    <m/>
    <m/>
    <m/>
    <n v="-5.8851265218711826E-3"/>
    <m/>
    <m/>
    <m/>
    <m/>
    <m/>
  </r>
  <r>
    <x v="46"/>
    <x v="0"/>
    <x v="12"/>
    <x v="1"/>
    <x v="1776"/>
    <s v="England"/>
    <n v="0"/>
    <n v="0"/>
    <n v="0"/>
    <n v="0"/>
    <n v="0"/>
    <n v="0"/>
    <n v="0"/>
    <n v="0"/>
    <n v="25"/>
    <m/>
    <m/>
    <m/>
    <m/>
    <m/>
    <m/>
    <m/>
    <m/>
    <m/>
    <m/>
    <m/>
    <m/>
    <m/>
    <n v="1.0061227417638137"/>
    <m/>
    <m/>
    <m/>
    <m/>
    <m/>
  </r>
  <r>
    <x v="46"/>
    <x v="0"/>
    <x v="1"/>
    <x v="1"/>
    <x v="1777"/>
    <s v="England"/>
    <n v="0"/>
    <n v="0"/>
    <n v="0"/>
    <n v="0"/>
    <n v="0"/>
    <n v="0"/>
    <n v="0"/>
    <n v="0"/>
    <n v="0.2"/>
    <m/>
    <m/>
    <m/>
    <m/>
    <m/>
    <m/>
    <m/>
    <m/>
    <m/>
    <m/>
    <m/>
    <m/>
    <m/>
    <n v="8.0489819341105096E-3"/>
    <m/>
    <m/>
    <m/>
    <m/>
    <m/>
  </r>
  <r>
    <x v="46"/>
    <x v="0"/>
    <x v="1"/>
    <x v="1"/>
    <x v="1778"/>
    <s v="England"/>
    <n v="0"/>
    <n v="0"/>
    <n v="0"/>
    <n v="0"/>
    <n v="0"/>
    <n v="0"/>
    <n v="0"/>
    <n v="0"/>
    <n v="-0.63800000000000001"/>
    <m/>
    <m/>
    <m/>
    <m/>
    <m/>
    <m/>
    <m/>
    <m/>
    <m/>
    <m/>
    <m/>
    <m/>
    <m/>
    <n v="-2.0850559117998969E-2"/>
    <m/>
    <m/>
    <m/>
    <m/>
    <m/>
  </r>
  <r>
    <x v="46"/>
    <x v="0"/>
    <x v="1"/>
    <x v="1"/>
    <x v="1779"/>
    <s v="England"/>
    <n v="0"/>
    <n v="0"/>
    <n v="0"/>
    <n v="0"/>
    <n v="0"/>
    <n v="0"/>
    <n v="0"/>
    <n v="0"/>
    <n v="78.093999999999994"/>
    <m/>
    <m/>
    <m/>
    <m/>
    <m/>
    <m/>
    <m/>
    <m/>
    <m/>
    <m/>
    <m/>
    <m/>
    <m/>
    <n v="3.1428859758121304"/>
    <m/>
    <m/>
    <m/>
    <m/>
    <m/>
  </r>
  <r>
    <x v="46"/>
    <x v="0"/>
    <x v="1"/>
    <x v="1"/>
    <x v="1780"/>
    <s v="England"/>
    <n v="0"/>
    <n v="0"/>
    <n v="0"/>
    <n v="0"/>
    <n v="0"/>
    <n v="0"/>
    <n v="0"/>
    <n v="0"/>
    <n v="5.5880000000000001"/>
    <m/>
    <m/>
    <m/>
    <m/>
    <m/>
    <m/>
    <m/>
    <m/>
    <m/>
    <m/>
    <m/>
    <m/>
    <m/>
    <n v="0.22488855523904763"/>
    <m/>
    <m/>
    <m/>
    <m/>
    <m/>
  </r>
  <r>
    <x v="46"/>
    <x v="0"/>
    <x v="73"/>
    <x v="1"/>
    <x v="1781"/>
    <s v="England and Wales"/>
    <n v="0"/>
    <n v="0"/>
    <n v="0"/>
    <n v="0"/>
    <n v="0"/>
    <n v="0"/>
    <n v="0"/>
    <n v="0"/>
    <n v="1.079"/>
    <m/>
    <m/>
    <m/>
    <m/>
    <m/>
    <m/>
    <m/>
    <m/>
    <m/>
    <m/>
    <m/>
    <m/>
    <m/>
    <n v="4.1166225972914139E-2"/>
    <m/>
    <m/>
    <m/>
    <m/>
    <m/>
  </r>
  <r>
    <x v="46"/>
    <x v="0"/>
    <x v="73"/>
    <x v="1"/>
    <x v="1782"/>
    <s v="England"/>
    <n v="0"/>
    <n v="0"/>
    <n v="0"/>
    <n v="0"/>
    <n v="0"/>
    <n v="0"/>
    <n v="0"/>
    <n v="0"/>
    <n v="13"/>
    <m/>
    <m/>
    <m/>
    <m/>
    <m/>
    <m/>
    <m/>
    <m/>
    <m/>
    <m/>
    <m/>
    <m/>
    <m/>
    <n v="0.52318382571718314"/>
    <m/>
    <m/>
    <m/>
    <m/>
    <m/>
  </r>
  <r>
    <x v="46"/>
    <x v="0"/>
    <x v="73"/>
    <x v="1"/>
    <x v="1783"/>
    <s v="England"/>
    <n v="0"/>
    <n v="0"/>
    <n v="0"/>
    <n v="0"/>
    <n v="0"/>
    <n v="0"/>
    <n v="0"/>
    <n v="0"/>
    <n v="-0.42199999999999999"/>
    <m/>
    <m/>
    <m/>
    <m/>
    <m/>
    <m/>
    <m/>
    <m/>
    <m/>
    <m/>
    <m/>
    <m/>
    <m/>
    <n v="-1.6983351880973174E-2"/>
    <m/>
    <m/>
    <m/>
    <m/>
    <m/>
  </r>
  <r>
    <x v="46"/>
    <x v="0"/>
    <x v="73"/>
    <x v="1"/>
    <x v="633"/>
    <s v="England"/>
    <n v="0"/>
    <n v="0"/>
    <n v="0"/>
    <n v="0"/>
    <n v="0"/>
    <n v="0"/>
    <n v="0"/>
    <n v="0"/>
    <n v="-2.7E-2"/>
    <m/>
    <m/>
    <m/>
    <m/>
    <m/>
    <m/>
    <m/>
    <m/>
    <m/>
    <m/>
    <m/>
    <m/>
    <m/>
    <n v="-5.9716650298785264E-4"/>
    <m/>
    <m/>
    <m/>
    <m/>
    <m/>
  </r>
  <r>
    <x v="46"/>
    <x v="0"/>
    <x v="73"/>
    <x v="1"/>
    <x v="633"/>
    <s v="England"/>
    <n v="0"/>
    <n v="0"/>
    <n v="0"/>
    <n v="0"/>
    <n v="0"/>
    <n v="0"/>
    <n v="0"/>
    <n v="0"/>
    <n v="-0.56000000000000005"/>
    <m/>
    <m/>
    <m/>
    <m/>
    <m/>
    <m/>
    <m/>
    <m/>
    <m/>
    <m/>
    <m/>
    <m/>
    <m/>
    <n v="-1.2385675617525833E-2"/>
    <m/>
    <m/>
    <m/>
    <m/>
    <m/>
  </r>
  <r>
    <x v="46"/>
    <x v="0"/>
    <x v="73"/>
    <x v="1"/>
    <x v="1784"/>
    <s v="UK"/>
    <n v="0"/>
    <n v="0"/>
    <n v="0"/>
    <n v="0"/>
    <n v="0"/>
    <n v="0"/>
    <n v="0"/>
    <n v="0"/>
    <n v="-1.75"/>
    <m/>
    <m/>
    <m/>
    <m/>
    <m/>
    <m/>
    <m/>
    <m/>
    <m/>
    <m/>
    <m/>
    <m/>
    <m/>
    <n v="-3.8705236304768222E-2"/>
    <m/>
    <m/>
    <m/>
    <m/>
    <m/>
  </r>
  <r>
    <x v="46"/>
    <x v="0"/>
    <x v="73"/>
    <x v="1"/>
    <x v="1785"/>
    <s v="England"/>
    <n v="0"/>
    <n v="0"/>
    <n v="0"/>
    <n v="0"/>
    <n v="0"/>
    <n v="0"/>
    <n v="0"/>
    <n v="0"/>
    <n v="-0.876"/>
    <m/>
    <m/>
    <m/>
    <m/>
    <m/>
    <m/>
    <m/>
    <m/>
    <m/>
    <m/>
    <m/>
    <m/>
    <m/>
    <n v="-2.8772378708669184E-2"/>
    <m/>
    <m/>
    <m/>
    <m/>
    <m/>
  </r>
  <r>
    <x v="46"/>
    <x v="0"/>
    <x v="73"/>
    <x v="1"/>
    <x v="347"/>
    <s v="England"/>
    <n v="0"/>
    <n v="0"/>
    <n v="0"/>
    <n v="0"/>
    <n v="0"/>
    <n v="0"/>
    <n v="0"/>
    <n v="0"/>
    <n v="-6.5"/>
    <m/>
    <m/>
    <m/>
    <m/>
    <m/>
    <m/>
    <m/>
    <m/>
    <m/>
    <m/>
    <m/>
    <m/>
    <m/>
    <n v="-0.1437623062748534"/>
    <m/>
    <m/>
    <m/>
    <m/>
    <m/>
  </r>
  <r>
    <x v="46"/>
    <x v="0"/>
    <x v="73"/>
    <x v="1"/>
    <x v="660"/>
    <s v="England"/>
    <n v="0"/>
    <n v="0"/>
    <n v="0"/>
    <n v="0"/>
    <n v="0"/>
    <n v="0"/>
    <n v="0"/>
    <n v="0"/>
    <n v="-0.14899999999999999"/>
    <m/>
    <m/>
    <m/>
    <m/>
    <m/>
    <m/>
    <m/>
    <m/>
    <m/>
    <m/>
    <m/>
    <m/>
    <m/>
    <n v="-5.9964915409123293E-3"/>
    <m/>
    <m/>
    <m/>
    <m/>
    <m/>
  </r>
  <r>
    <x v="46"/>
    <x v="0"/>
    <x v="54"/>
    <x v="1"/>
    <x v="1461"/>
    <s v="England and Wales"/>
    <n v="0"/>
    <n v="0"/>
    <n v="0"/>
    <n v="0"/>
    <n v="0"/>
    <n v="0"/>
    <n v="0"/>
    <n v="0"/>
    <n v="-10"/>
    <m/>
    <m/>
    <m/>
    <m/>
    <m/>
    <m/>
    <m/>
    <m/>
    <m/>
    <m/>
    <m/>
    <m/>
    <m/>
    <n v="-0.3815220201382219"/>
    <m/>
    <m/>
    <m/>
    <m/>
    <m/>
  </r>
  <r>
    <x v="46"/>
    <x v="0"/>
    <x v="73"/>
    <x v="1"/>
    <x v="1786"/>
    <s v="England"/>
    <n v="0"/>
    <n v="0"/>
    <n v="0"/>
    <n v="0"/>
    <n v="0"/>
    <n v="0"/>
    <n v="0"/>
    <n v="0"/>
    <n v="-31"/>
    <m/>
    <m/>
    <m/>
    <m/>
    <m/>
    <m/>
    <m/>
    <m/>
    <m/>
    <m/>
    <m/>
    <m/>
    <m/>
    <n v="-1.2475921997871289"/>
    <m/>
    <m/>
    <m/>
    <m/>
    <m/>
  </r>
  <r>
    <x v="46"/>
    <x v="1"/>
    <x v="51"/>
    <x v="1"/>
    <x v="1787"/>
    <s v="England"/>
    <n v="0"/>
    <n v="0"/>
    <n v="0"/>
    <n v="0"/>
    <n v="0"/>
    <n v="0"/>
    <n v="0"/>
    <n v="0"/>
    <n v="-2.46"/>
    <m/>
    <m/>
    <m/>
    <m/>
    <m/>
    <m/>
    <m/>
    <m/>
    <m/>
    <m/>
    <m/>
    <m/>
    <m/>
    <n v="-1.0708690293593981E-2"/>
    <m/>
    <m/>
    <m/>
    <m/>
    <m/>
  </r>
  <r>
    <x v="46"/>
    <x v="1"/>
    <x v="9"/>
    <x v="1"/>
    <x v="1788"/>
    <s v="England and Wales"/>
    <n v="0"/>
    <n v="0"/>
    <n v="0"/>
    <n v="0"/>
    <n v="0"/>
    <n v="0"/>
    <n v="0"/>
    <n v="0"/>
    <n v="-69"/>
    <m/>
    <m/>
    <m/>
    <m/>
    <m/>
    <m/>
    <m/>
    <m/>
    <m/>
    <m/>
    <m/>
    <m/>
    <m/>
    <n v="-2.6325019389537312"/>
    <m/>
    <m/>
    <m/>
    <m/>
    <m/>
  </r>
  <r>
    <x v="46"/>
    <x v="1"/>
    <x v="9"/>
    <x v="1"/>
    <x v="1789"/>
    <s v="England and Wales"/>
    <n v="0"/>
    <n v="0"/>
    <n v="0"/>
    <n v="0"/>
    <n v="0"/>
    <n v="0"/>
    <n v="0"/>
    <n v="0"/>
    <n v="-6"/>
    <m/>
    <m/>
    <m/>
    <m/>
    <m/>
    <m/>
    <m/>
    <m/>
    <m/>
    <m/>
    <m/>
    <m/>
    <m/>
    <n v="-0.22891321208293314"/>
    <m/>
    <m/>
    <m/>
    <m/>
    <m/>
  </r>
  <r>
    <x v="46"/>
    <x v="1"/>
    <x v="51"/>
    <x v="1"/>
    <x v="1790"/>
    <s v="UK"/>
    <n v="0"/>
    <n v="0"/>
    <n v="0"/>
    <n v="0"/>
    <n v="0"/>
    <n v="0"/>
    <n v="0"/>
    <n v="0"/>
    <n v="-10"/>
    <m/>
    <m/>
    <m/>
    <m/>
    <m/>
    <m/>
    <m/>
    <m/>
    <m/>
    <m/>
    <m/>
    <m/>
    <m/>
    <n v="-4.3531261356073089E-2"/>
    <m/>
    <m/>
    <m/>
    <m/>
    <m/>
  </r>
  <r>
    <x v="46"/>
    <x v="1"/>
    <x v="2"/>
    <x v="1"/>
    <x v="1791"/>
    <s v="UK"/>
    <n v="0"/>
    <n v="0"/>
    <n v="0"/>
    <n v="0"/>
    <n v="0"/>
    <n v="0"/>
    <n v="0"/>
    <n v="0"/>
    <n v="-146"/>
    <m/>
    <m/>
    <m/>
    <m/>
    <m/>
    <m/>
    <m/>
    <m/>
    <m/>
    <m/>
    <m/>
    <m/>
    <m/>
    <n v="-4.7475305432853832"/>
    <m/>
    <m/>
    <m/>
    <m/>
    <m/>
  </r>
  <r>
    <x v="46"/>
    <x v="1"/>
    <x v="14"/>
    <x v="1"/>
    <x v="1792"/>
    <s v="GB"/>
    <n v="0"/>
    <n v="0"/>
    <n v="0"/>
    <n v="0"/>
    <n v="0"/>
    <n v="0"/>
    <n v="0"/>
    <n v="0"/>
    <n v="-25"/>
    <m/>
    <m/>
    <m/>
    <m/>
    <m/>
    <m/>
    <m/>
    <m/>
    <m/>
    <m/>
    <m/>
    <m/>
    <m/>
    <n v="-0.87487673982479441"/>
    <m/>
    <m/>
    <m/>
    <m/>
    <m/>
  </r>
  <r>
    <x v="46"/>
    <x v="1"/>
    <x v="76"/>
    <x v="1"/>
    <x v="1793"/>
    <s v="UK"/>
    <n v="0"/>
    <n v="0"/>
    <n v="0"/>
    <n v="0"/>
    <n v="0"/>
    <n v="0"/>
    <n v="0"/>
    <n v="0"/>
    <n v="-0.36499999999999999"/>
    <m/>
    <m/>
    <m/>
    <m/>
    <m/>
    <m/>
    <m/>
    <m/>
    <m/>
    <m/>
    <m/>
    <m/>
    <m/>
    <n v="-8.2270056701761059E-4"/>
    <m/>
    <m/>
    <m/>
    <m/>
    <m/>
  </r>
  <r>
    <x v="46"/>
    <x v="1"/>
    <x v="76"/>
    <x v="1"/>
    <x v="1794"/>
    <s v="UK"/>
    <n v="0"/>
    <n v="0"/>
    <n v="0"/>
    <n v="0"/>
    <n v="0"/>
    <n v="0"/>
    <n v="0"/>
    <n v="0"/>
    <n v="-54.48"/>
    <m/>
    <m/>
    <m/>
    <m/>
    <m/>
    <m/>
    <m/>
    <m/>
    <m/>
    <m/>
    <m/>
    <m/>
    <m/>
    <n v="-0.12279651203046418"/>
    <m/>
    <m/>
    <m/>
    <m/>
    <m/>
  </r>
  <r>
    <x v="46"/>
    <x v="1"/>
    <x v="12"/>
    <x v="1"/>
    <x v="1795"/>
    <s v="England"/>
    <n v="0"/>
    <n v="0"/>
    <n v="0"/>
    <n v="0"/>
    <n v="0"/>
    <n v="0"/>
    <n v="0"/>
    <n v="0"/>
    <n v="0.8"/>
    <m/>
    <m/>
    <m/>
    <m/>
    <m/>
    <m/>
    <m/>
    <m/>
    <m/>
    <m/>
    <m/>
    <m/>
    <m/>
    <n v="3.2195927736442038E-2"/>
    <m/>
    <m/>
    <m/>
    <m/>
    <m/>
  </r>
  <r>
    <x v="46"/>
    <x v="1"/>
    <x v="75"/>
    <x v="1"/>
    <x v="1767"/>
    <s v="UK"/>
    <n v="0"/>
    <n v="0"/>
    <n v="0"/>
    <n v="0"/>
    <n v="0"/>
    <n v="0"/>
    <n v="0"/>
    <n v="0"/>
    <n v="-96"/>
    <m/>
    <m/>
    <m/>
    <m/>
    <m/>
    <m/>
    <m/>
    <m/>
    <m/>
    <m/>
    <m/>
    <m/>
    <m/>
    <n v="-8.2614008558021867E-2"/>
    <m/>
    <m/>
    <m/>
    <m/>
    <m/>
  </r>
  <r>
    <x v="46"/>
    <x v="1"/>
    <x v="1"/>
    <x v="1"/>
    <x v="1796"/>
    <s v="England"/>
    <n v="0"/>
    <n v="0"/>
    <n v="0"/>
    <n v="0"/>
    <n v="0"/>
    <n v="0"/>
    <n v="0"/>
    <n v="0"/>
    <n v="40.799999999999997"/>
    <m/>
    <m/>
    <m/>
    <m/>
    <m/>
    <m/>
    <m/>
    <m/>
    <m/>
    <m/>
    <m/>
    <m/>
    <m/>
    <n v="1.6419923145585438"/>
    <m/>
    <m/>
    <m/>
    <m/>
    <m/>
  </r>
  <r>
    <x v="46"/>
    <x v="1"/>
    <x v="1"/>
    <x v="1"/>
    <x v="1797"/>
    <s v="England"/>
    <n v="0"/>
    <n v="0"/>
    <n v="0"/>
    <n v="0"/>
    <n v="0"/>
    <n v="0"/>
    <n v="0"/>
    <n v="0"/>
    <n v="104.8"/>
    <m/>
    <m/>
    <m/>
    <m/>
    <m/>
    <m/>
    <m/>
    <m/>
    <m/>
    <m/>
    <m/>
    <m/>
    <m/>
    <n v="4.2176665334739072"/>
    <m/>
    <m/>
    <m/>
    <m/>
    <m/>
  </r>
  <r>
    <x v="46"/>
    <x v="1"/>
    <x v="73"/>
    <x v="1"/>
    <x v="633"/>
    <s v="England"/>
    <n v="0"/>
    <n v="0"/>
    <n v="0"/>
    <n v="0"/>
    <n v="0"/>
    <n v="0"/>
    <n v="0"/>
    <n v="0"/>
    <n v="-5.4909999999999997"/>
    <m/>
    <m/>
    <m/>
    <m/>
    <m/>
    <m/>
    <m/>
    <m/>
    <m/>
    <m/>
    <m/>
    <m/>
    <m/>
    <n v="-0.12144597288541847"/>
    <m/>
    <m/>
    <m/>
    <m/>
    <m/>
  </r>
  <r>
    <x v="46"/>
    <x v="1"/>
    <x v="73"/>
    <x v="1"/>
    <x v="633"/>
    <s v="England"/>
    <n v="0"/>
    <n v="0"/>
    <n v="0"/>
    <n v="0"/>
    <n v="0"/>
    <n v="0"/>
    <n v="0"/>
    <n v="0"/>
    <n v="-7.7830000000000004"/>
    <m/>
    <m/>
    <m/>
    <m/>
    <m/>
    <m/>
    <m/>
    <m/>
    <m/>
    <m/>
    <m/>
    <m/>
    <m/>
    <n v="-0.17213877380572062"/>
    <m/>
    <m/>
    <m/>
    <m/>
    <m/>
  </r>
  <r>
    <x v="46"/>
    <x v="1"/>
    <x v="73"/>
    <x v="1"/>
    <x v="1798"/>
    <s v="England"/>
    <n v="0"/>
    <n v="0"/>
    <n v="0"/>
    <n v="0"/>
    <n v="0"/>
    <n v="0"/>
    <n v="0"/>
    <n v="0"/>
    <n v="-6.5"/>
    <m/>
    <m/>
    <m/>
    <m/>
    <m/>
    <m/>
    <m/>
    <m/>
    <m/>
    <m/>
    <m/>
    <m/>
    <m/>
    <n v="-0.1437623062748534"/>
    <m/>
    <m/>
    <m/>
    <m/>
    <m/>
  </r>
  <r>
    <x v="46"/>
    <x v="1"/>
    <x v="73"/>
    <x v="1"/>
    <x v="643"/>
    <s v="England"/>
    <n v="0"/>
    <n v="0"/>
    <n v="0"/>
    <n v="0"/>
    <n v="0"/>
    <n v="0"/>
    <n v="0"/>
    <n v="0"/>
    <n v="-11.05"/>
    <m/>
    <m/>
    <m/>
    <m/>
    <m/>
    <m/>
    <m/>
    <m/>
    <m/>
    <m/>
    <m/>
    <m/>
    <m/>
    <n v="-0.24439592066725083"/>
    <m/>
    <m/>
    <m/>
    <m/>
    <m/>
  </r>
  <r>
    <x v="46"/>
    <x v="1"/>
    <x v="72"/>
    <x v="1"/>
    <x v="1799"/>
    <s v="England and Wales"/>
    <n v="0"/>
    <n v="0"/>
    <n v="0"/>
    <n v="0"/>
    <n v="0"/>
    <n v="0"/>
    <n v="0"/>
    <n v="0"/>
    <n v="-21"/>
    <m/>
    <m/>
    <m/>
    <m/>
    <m/>
    <m/>
    <m/>
    <m/>
    <m/>
    <m/>
    <m/>
    <m/>
    <m/>
    <n v="-0.80119624229026598"/>
    <m/>
    <m/>
    <m/>
    <m/>
    <m/>
  </r>
  <r>
    <x v="47"/>
    <x v="1"/>
    <x v="0"/>
    <x v="1"/>
    <x v="1800"/>
    <s v="n/a"/>
    <n v="0"/>
    <n v="0"/>
    <n v="0"/>
    <n v="0"/>
    <n v="0"/>
    <n v="0"/>
    <n v="0"/>
    <n v="0"/>
    <m/>
    <m/>
    <m/>
    <m/>
    <m/>
    <m/>
    <m/>
    <m/>
    <m/>
    <m/>
    <m/>
    <m/>
    <m/>
    <m/>
    <n v="0.81200000000000006"/>
    <m/>
    <m/>
    <m/>
    <m/>
    <m/>
  </r>
  <r>
    <x v="48"/>
    <x v="0"/>
    <x v="0"/>
    <x v="7"/>
    <x v="1801"/>
    <m/>
    <n v="0"/>
    <n v="0"/>
    <n v="0"/>
    <n v="0"/>
    <n v="0"/>
    <n v="0"/>
    <n v="0"/>
    <n v="0"/>
    <m/>
    <m/>
    <m/>
    <m/>
    <m/>
    <m/>
    <m/>
    <m/>
    <m/>
    <m/>
    <m/>
    <m/>
    <m/>
    <m/>
    <n v="-31.901889122902503"/>
    <m/>
    <m/>
    <m/>
    <m/>
    <m/>
  </r>
  <r>
    <x v="48"/>
    <x v="1"/>
    <x v="0"/>
    <x v="7"/>
    <x v="1801"/>
    <m/>
    <n v="0"/>
    <n v="0"/>
    <n v="0"/>
    <n v="0"/>
    <n v="0"/>
    <n v="0"/>
    <n v="0"/>
    <n v="0"/>
    <m/>
    <m/>
    <m/>
    <m/>
    <m/>
    <m/>
    <m/>
    <m/>
    <m/>
    <m/>
    <m/>
    <m/>
    <m/>
    <m/>
    <n v="31.885035201078381"/>
    <m/>
    <m/>
    <m/>
    <m/>
    <m/>
  </r>
  <r>
    <x v="48"/>
    <x v="2"/>
    <x v="0"/>
    <x v="7"/>
    <x v="1801"/>
    <m/>
    <n v="0"/>
    <n v="0"/>
    <n v="0"/>
    <n v="0"/>
    <n v="0"/>
    <n v="0"/>
    <n v="0"/>
    <n v="0"/>
    <m/>
    <m/>
    <m/>
    <m/>
    <m/>
    <m/>
    <m/>
    <m/>
    <m/>
    <m/>
    <m/>
    <m/>
    <m/>
    <m/>
    <n v="-79.527294073207372"/>
    <m/>
    <m/>
    <m/>
    <m/>
    <m/>
  </r>
  <r>
    <x v="49"/>
    <x v="0"/>
    <x v="0"/>
    <x v="0"/>
    <x v="1802"/>
    <s v="Northern Ireland"/>
    <n v="0"/>
    <n v="0"/>
    <n v="0"/>
    <n v="0"/>
    <n v="0"/>
    <n v="0"/>
    <n v="0"/>
    <n v="0"/>
    <n v="0"/>
    <n v="0"/>
    <n v="0"/>
    <n v="0"/>
    <n v="0"/>
    <n v="0"/>
    <n v="0"/>
    <n v="0"/>
    <n v="0"/>
    <n v="0"/>
    <n v="0"/>
    <n v="0"/>
    <n v="0"/>
    <n v="0"/>
    <n v="0"/>
    <n v="14370.335860995943"/>
    <n v="0"/>
    <n v="0"/>
    <n v="0"/>
    <n v="0"/>
  </r>
  <r>
    <x v="49"/>
    <x v="1"/>
    <x v="0"/>
    <x v="0"/>
    <x v="1802"/>
    <s v="Northern Ireland"/>
    <n v="0"/>
    <n v="0"/>
    <n v="0"/>
    <n v="0"/>
    <n v="0"/>
    <n v="0"/>
    <n v="0"/>
    <n v="0"/>
    <n v="0"/>
    <n v="0"/>
    <n v="0"/>
    <n v="0"/>
    <n v="0"/>
    <n v="0"/>
    <n v="0"/>
    <n v="0"/>
    <n v="0"/>
    <n v="0"/>
    <n v="0"/>
    <n v="0"/>
    <n v="0"/>
    <n v="0"/>
    <n v="0"/>
    <n v="1762.616305272574"/>
    <n v="0"/>
    <n v="0"/>
    <n v="0"/>
    <n v="0"/>
  </r>
  <r>
    <x v="49"/>
    <x v="2"/>
    <x v="0"/>
    <x v="0"/>
    <x v="1802"/>
    <s v="Northern Ireland"/>
    <n v="0"/>
    <n v="0"/>
    <n v="0"/>
    <n v="0"/>
    <n v="0"/>
    <n v="0"/>
    <n v="0"/>
    <n v="0"/>
    <n v="0"/>
    <n v="0"/>
    <n v="0"/>
    <n v="0"/>
    <n v="0"/>
    <n v="0"/>
    <n v="0"/>
    <n v="0"/>
    <n v="0"/>
    <n v="0"/>
    <n v="0"/>
    <n v="0"/>
    <n v="0"/>
    <n v="0"/>
    <n v="0"/>
    <n v="62.191294073207601"/>
    <n v="0"/>
    <n v="0"/>
    <n v="0"/>
    <n v="0"/>
  </r>
  <r>
    <x v="49"/>
    <x v="0"/>
    <x v="0"/>
    <x v="0"/>
    <x v="1803"/>
    <s v="Northern Ireland"/>
    <n v="0"/>
    <n v="0"/>
    <n v="0"/>
    <n v="0"/>
    <n v="0"/>
    <n v="0"/>
    <n v="0"/>
    <n v="0"/>
    <n v="0"/>
    <n v="0"/>
    <n v="0"/>
    <n v="0"/>
    <n v="0"/>
    <n v="0"/>
    <n v="0"/>
    <n v="0"/>
    <n v="0"/>
    <n v="0"/>
    <n v="0"/>
    <n v="0"/>
    <n v="0"/>
    <n v="0"/>
    <n v="0"/>
    <n v="406.21235149874082"/>
    <n v="0"/>
    <n v="0"/>
    <n v="0"/>
    <n v="0"/>
  </r>
  <r>
    <x v="49"/>
    <x v="1"/>
    <x v="0"/>
    <x v="0"/>
    <x v="1803"/>
    <s v="Northern Ireland"/>
    <n v="0"/>
    <n v="0"/>
    <n v="0"/>
    <n v="0"/>
    <n v="0"/>
    <n v="0"/>
    <n v="0"/>
    <n v="0"/>
    <n v="0"/>
    <n v="0"/>
    <n v="0"/>
    <n v="0"/>
    <n v="0"/>
    <n v="0"/>
    <n v="0"/>
    <n v="0"/>
    <n v="0"/>
    <n v="0"/>
    <n v="0"/>
    <n v="0"/>
    <n v="0"/>
    <n v="0"/>
    <n v="0"/>
    <n v="15.988"/>
    <n v="0"/>
    <n v="0"/>
    <n v="0"/>
    <n v="0"/>
  </r>
  <r>
    <x v="49"/>
    <x v="0"/>
    <x v="2"/>
    <x v="1"/>
    <x v="1"/>
    <s v="n/a"/>
    <n v="0"/>
    <n v="0"/>
    <n v="0"/>
    <n v="0"/>
    <n v="0"/>
    <n v="0"/>
    <n v="0"/>
    <n v="0"/>
    <n v="0"/>
    <n v="8924.1893796638506"/>
    <n v="0"/>
    <n v="0"/>
    <n v="0"/>
    <n v="0"/>
    <n v="0"/>
    <n v="0"/>
    <n v="0"/>
    <n v="0"/>
    <n v="0"/>
    <n v="0"/>
    <n v="0"/>
    <n v="0"/>
    <n v="0"/>
    <n v="357.45866972004268"/>
    <n v="0"/>
    <n v="0"/>
    <n v="0"/>
    <n v="0"/>
  </r>
  <r>
    <x v="49"/>
    <x v="0"/>
    <x v="1"/>
    <x v="1"/>
    <x v="1"/>
    <s v="n/a"/>
    <n v="0"/>
    <n v="0"/>
    <n v="0"/>
    <n v="0"/>
    <n v="0"/>
    <n v="0"/>
    <n v="0"/>
    <n v="0"/>
    <n v="0"/>
    <n v="3790.7272193644499"/>
    <n v="0"/>
    <n v="0"/>
    <n v="0"/>
    <n v="0"/>
    <n v="0"/>
    <n v="0"/>
    <n v="0"/>
    <n v="0"/>
    <n v="0"/>
    <n v="0"/>
    <n v="0"/>
    <n v="0"/>
    <n v="0"/>
    <n v="152.55747452902693"/>
    <n v="0"/>
    <n v="0"/>
    <n v="0"/>
    <n v="0"/>
  </r>
  <r>
    <x v="49"/>
    <x v="0"/>
    <x v="8"/>
    <x v="1"/>
    <x v="1"/>
    <s v="n/a"/>
    <n v="0"/>
    <n v="0"/>
    <n v="0"/>
    <n v="0"/>
    <n v="0"/>
    <n v="0"/>
    <n v="0"/>
    <n v="0"/>
    <n v="0"/>
    <n v="960.503610083946"/>
    <n v="0"/>
    <n v="0"/>
    <n v="0"/>
    <n v="0"/>
    <n v="0"/>
    <n v="0"/>
    <n v="0"/>
    <n v="0"/>
    <n v="0"/>
    <n v="0"/>
    <n v="0"/>
    <n v="0"/>
    <n v="0"/>
    <n v="27.297453076870646"/>
    <n v="0"/>
    <n v="0"/>
    <n v="0"/>
    <n v="0"/>
  </r>
  <r>
    <x v="49"/>
    <x v="0"/>
    <x v="9"/>
    <x v="1"/>
    <x v="1"/>
    <s v="n/a"/>
    <n v="0"/>
    <n v="0"/>
    <n v="0"/>
    <n v="0"/>
    <n v="0"/>
    <n v="0"/>
    <n v="0"/>
    <n v="0"/>
    <n v="0"/>
    <n v="730.20043466921902"/>
    <n v="0"/>
    <n v="0"/>
    <n v="0"/>
    <n v="0"/>
    <n v="0"/>
    <n v="0"/>
    <n v="0"/>
    <n v="0"/>
    <n v="0"/>
    <n v="0"/>
    <n v="0"/>
    <n v="0"/>
    <n v="0"/>
    <n v="27.858754494080824"/>
    <n v="0"/>
    <n v="0"/>
    <n v="0"/>
    <n v="0"/>
  </r>
  <r>
    <x v="49"/>
    <x v="0"/>
    <x v="10"/>
    <x v="1"/>
    <x v="1"/>
    <s v="n/a"/>
    <n v="0"/>
    <n v="0"/>
    <n v="0"/>
    <n v="0"/>
    <n v="0"/>
    <n v="0"/>
    <n v="0"/>
    <n v="0"/>
    <n v="0"/>
    <n v="71.311387562133504"/>
    <n v="0"/>
    <n v="0"/>
    <n v="0"/>
    <n v="0"/>
    <n v="0"/>
    <n v="0"/>
    <n v="0"/>
    <n v="0"/>
    <n v="0"/>
    <n v="0"/>
    <n v="0"/>
    <n v="0"/>
    <n v="0"/>
    <n v="2.4845968753479259"/>
    <n v="0"/>
    <n v="0"/>
    <n v="0"/>
    <n v="0"/>
  </r>
  <r>
    <x v="49"/>
    <x v="0"/>
    <x v="78"/>
    <x v="1"/>
    <x v="1"/>
    <s v="n/a"/>
    <n v="0"/>
    <n v="0"/>
    <n v="0"/>
    <n v="0"/>
    <n v="0"/>
    <n v="0"/>
    <n v="0"/>
    <n v="0"/>
    <n v="0"/>
    <n v="2382.56531237947"/>
    <n v="0"/>
    <n v="0"/>
    <n v="0"/>
    <n v="0"/>
    <n v="0"/>
    <n v="0"/>
    <n v="0"/>
    <n v="0"/>
    <n v="0"/>
    <n v="0"/>
    <n v="0"/>
    <n v="0"/>
    <n v="0"/>
    <n v="95.886125780903768"/>
    <n v="0"/>
    <n v="0"/>
    <n v="0"/>
    <n v="0"/>
  </r>
  <r>
    <x v="49"/>
    <x v="0"/>
    <x v="78"/>
    <x v="1"/>
    <x v="1"/>
    <s v="n/a"/>
    <n v="0"/>
    <n v="0"/>
    <n v="0"/>
    <n v="0"/>
    <n v="0"/>
    <n v="0"/>
    <n v="0"/>
    <n v="0"/>
    <n v="0"/>
    <n v="-682.10382915753098"/>
    <n v="0"/>
    <n v="0"/>
    <n v="0"/>
    <n v="0"/>
    <n v="0"/>
    <n v="0"/>
    <n v="0"/>
    <n v="0"/>
    <n v="0"/>
    <n v="0"/>
    <n v="0"/>
    <n v="0"/>
    <n v="0"/>
    <n v="-22.55091864311245"/>
    <n v="0"/>
    <n v="0"/>
    <n v="0"/>
    <n v="0"/>
  </r>
  <r>
    <x v="49"/>
    <x v="0"/>
    <x v="73"/>
    <x v="1"/>
    <x v="1"/>
    <s v="n/a"/>
    <n v="0"/>
    <n v="0"/>
    <n v="0"/>
    <n v="0"/>
    <n v="0"/>
    <n v="0"/>
    <n v="0"/>
    <n v="0"/>
    <n v="0"/>
    <n v="-113.191980068284"/>
    <n v="0"/>
    <n v="0"/>
    <n v="0"/>
    <n v="0"/>
    <n v="0"/>
    <n v="0"/>
    <n v="0"/>
    <n v="0"/>
    <n v="0"/>
    <n v="0"/>
    <n v="0"/>
    <n v="0"/>
    <n v="0"/>
    <n v="-3.7644245333624706"/>
    <n v="0"/>
    <n v="0"/>
    <n v="0"/>
    <n v="0"/>
  </r>
  <r>
    <x v="49"/>
    <x v="0"/>
    <x v="76"/>
    <x v="1"/>
    <x v="1"/>
    <s v="n/a"/>
    <n v="0"/>
    <n v="0"/>
    <n v="0"/>
    <n v="0"/>
    <n v="0"/>
    <n v="0"/>
    <n v="0"/>
    <n v="0"/>
    <n v="0"/>
    <n v="-12.813300747041399"/>
    <n v="0"/>
    <n v="0"/>
    <n v="0"/>
    <n v="0"/>
    <n v="0"/>
    <n v="0"/>
    <n v="0"/>
    <n v="0"/>
    <n v="0"/>
    <n v="0"/>
    <n v="0"/>
    <n v="0"/>
    <n v="0"/>
    <n v="-8.9147378952296533E-2"/>
    <n v="0"/>
    <n v="0"/>
    <n v="0"/>
    <n v="0"/>
  </r>
  <r>
    <x v="49"/>
    <x v="0"/>
    <x v="3"/>
    <x v="1"/>
    <x v="1"/>
    <s v="n/a"/>
    <n v="0"/>
    <n v="0"/>
    <n v="0"/>
    <n v="0"/>
    <n v="0"/>
    <n v="0"/>
    <n v="0"/>
    <n v="0"/>
    <n v="0"/>
    <n v="-91.804690653860206"/>
    <n v="0"/>
    <n v="0"/>
    <n v="0"/>
    <n v="0"/>
    <n v="0"/>
    <n v="0"/>
    <n v="0"/>
    <n v="0"/>
    <n v="0"/>
    <n v="0"/>
    <n v="0"/>
    <n v="0"/>
    <n v="0"/>
    <n v="-3.5310315425810712"/>
    <n v="0"/>
    <n v="0"/>
    <n v="0"/>
    <n v="0"/>
  </r>
  <r>
    <x v="49"/>
    <x v="0"/>
    <x v="75"/>
    <x v="1"/>
    <x v="1"/>
    <s v="n/a"/>
    <n v="0"/>
    <n v="0"/>
    <n v="0"/>
    <n v="0"/>
    <n v="0"/>
    <n v="0"/>
    <n v="0"/>
    <n v="0"/>
    <n v="0"/>
    <n v="301.76449360337102"/>
    <n v="0"/>
    <n v="0"/>
    <n v="0"/>
    <n v="0"/>
    <n v="0"/>
    <n v="0"/>
    <n v="0"/>
    <n v="0"/>
    <n v="0"/>
    <n v="0"/>
    <n v="0"/>
    <n v="0"/>
    <n v="0"/>
    <n v="2.2429187644729507"/>
    <n v="0"/>
    <n v="0"/>
    <n v="0"/>
    <n v="0"/>
  </r>
  <r>
    <x v="49"/>
    <x v="0"/>
    <x v="12"/>
    <x v="1"/>
    <x v="1"/>
    <s v="n/a"/>
    <n v="0"/>
    <n v="0"/>
    <n v="0"/>
    <n v="0"/>
    <n v="0"/>
    <n v="0"/>
    <n v="0"/>
    <n v="0"/>
    <n v="0"/>
    <n v="-215.13306960160901"/>
    <n v="0"/>
    <n v="0"/>
    <n v="0"/>
    <n v="0"/>
    <n v="0"/>
    <n v="0"/>
    <n v="0"/>
    <n v="0"/>
    <n v="0"/>
    <n v="0"/>
    <n v="0"/>
    <n v="0"/>
    <n v="0"/>
    <n v="-8.4778115302683474"/>
    <n v="0"/>
    <n v="0"/>
    <n v="0"/>
    <n v="0"/>
  </r>
  <r>
    <x v="49"/>
    <x v="0"/>
    <x v="84"/>
    <x v="1"/>
    <x v="1"/>
    <s v="n/a"/>
    <n v="0"/>
    <n v="0"/>
    <n v="0"/>
    <n v="0"/>
    <n v="0"/>
    <n v="0"/>
    <n v="0"/>
    <n v="0"/>
    <n v="0"/>
    <n v="-23.896567794896299"/>
    <n v="0"/>
    <n v="0"/>
    <n v="0"/>
    <n v="0"/>
    <n v="0"/>
    <n v="0"/>
    <n v="0"/>
    <n v="0"/>
    <n v="0"/>
    <n v="0"/>
    <n v="0"/>
    <n v="0"/>
    <n v="0"/>
    <n v="-8.9279478414207955E-2"/>
    <n v="0"/>
    <n v="0"/>
    <n v="0"/>
    <n v="0"/>
  </r>
  <r>
    <x v="49"/>
    <x v="0"/>
    <x v="14"/>
    <x v="1"/>
    <x v="1"/>
    <s v="n/a"/>
    <n v="0"/>
    <n v="0"/>
    <n v="0"/>
    <n v="0"/>
    <n v="0"/>
    <n v="0"/>
    <n v="0"/>
    <n v="0"/>
    <n v="0"/>
    <n v="790.96375145788795"/>
    <n v="0"/>
    <n v="0"/>
    <n v="0"/>
    <n v="0"/>
    <n v="0"/>
    <n v="0"/>
    <n v="0"/>
    <n v="0"/>
    <n v="0"/>
    <n v="0"/>
    <n v="0"/>
    <n v="0"/>
    <n v="0"/>
    <n v="29.563754279819438"/>
    <n v="0"/>
    <n v="0"/>
    <n v="0"/>
    <n v="0"/>
  </r>
  <r>
    <x v="49"/>
    <x v="0"/>
    <x v="15"/>
    <x v="1"/>
    <x v="1"/>
    <s v="n/a"/>
    <n v="0"/>
    <n v="0"/>
    <n v="0"/>
    <n v="0"/>
    <n v="0"/>
    <n v="0"/>
    <n v="0"/>
    <n v="0"/>
    <n v="0"/>
    <n v="595.94776187575997"/>
    <n v="0"/>
    <n v="0"/>
    <n v="0"/>
    <n v="0"/>
    <n v="0"/>
    <n v="0"/>
    <n v="0"/>
    <n v="0"/>
    <n v="0"/>
    <n v="0"/>
    <n v="0"/>
    <n v="0"/>
    <n v="0"/>
    <n v="0.99948283669454763"/>
    <n v="0"/>
    <n v="0"/>
    <n v="0"/>
    <n v="0"/>
  </r>
  <r>
    <x v="49"/>
    <x v="0"/>
    <x v="35"/>
    <x v="1"/>
    <x v="1"/>
    <s v="n/a"/>
    <n v="0"/>
    <n v="0"/>
    <n v="0"/>
    <n v="0"/>
    <n v="0"/>
    <n v="0"/>
    <n v="0"/>
    <n v="0"/>
    <n v="0"/>
    <n v="-3296.49999999999"/>
    <n v="0"/>
    <n v="0"/>
    <n v="0"/>
    <n v="0"/>
    <n v="0"/>
    <n v="0"/>
    <n v="0"/>
    <n v="0"/>
    <n v="0"/>
    <n v="0"/>
    <n v="0"/>
    <n v="0"/>
    <n v="0"/>
    <n v="-132.66734472897588"/>
    <n v="0"/>
    <n v="0"/>
    <n v="0"/>
    <n v="0"/>
  </r>
  <r>
    <x v="49"/>
    <x v="0"/>
    <x v="19"/>
    <x v="1"/>
    <x v="1"/>
    <s v="n/a"/>
    <n v="0"/>
    <n v="0"/>
    <n v="0"/>
    <n v="0"/>
    <n v="0"/>
    <n v="0"/>
    <n v="0"/>
    <n v="0"/>
    <n v="0"/>
    <n v="0.83"/>
    <n v="0"/>
    <n v="0"/>
    <n v="0"/>
    <n v="0"/>
    <n v="0"/>
    <n v="0"/>
    <n v="0"/>
    <n v="0"/>
    <n v="0"/>
    <n v="0"/>
    <n v="0"/>
    <n v="0"/>
    <n v="0"/>
    <n v="3.166632767147249E-2"/>
    <n v="0"/>
    <n v="0"/>
    <n v="0"/>
    <n v="0"/>
  </r>
  <r>
    <x v="49"/>
    <x v="0"/>
    <x v="59"/>
    <x v="1"/>
    <x v="1"/>
    <s v="n/a"/>
    <n v="0"/>
    <n v="0"/>
    <n v="0"/>
    <n v="0"/>
    <n v="0"/>
    <n v="0"/>
    <n v="0"/>
    <n v="0"/>
    <n v="0"/>
    <n v="-5.34"/>
    <n v="0"/>
    <n v="0"/>
    <n v="0"/>
    <n v="0"/>
    <n v="0"/>
    <n v="0"/>
    <n v="0"/>
    <n v="0"/>
    <n v="0"/>
    <n v="0"/>
    <n v="0"/>
    <n v="0"/>
    <n v="0"/>
    <n v="-0.18687367162657523"/>
    <n v="0"/>
    <n v="0"/>
    <n v="0"/>
    <n v="0"/>
  </r>
  <r>
    <x v="49"/>
    <x v="0"/>
    <x v="57"/>
    <x v="1"/>
    <x v="1"/>
    <s v="n/a"/>
    <n v="0"/>
    <n v="0"/>
    <n v="0"/>
    <n v="0"/>
    <n v="0"/>
    <n v="0"/>
    <n v="0"/>
    <n v="0"/>
    <n v="0"/>
    <n v="43.7"/>
    <n v="0"/>
    <n v="0"/>
    <n v="0"/>
    <n v="0"/>
    <n v="0"/>
    <n v="0"/>
    <n v="0"/>
    <n v="0"/>
    <n v="0"/>
    <n v="0"/>
    <n v="0"/>
    <n v="0"/>
    <n v="0"/>
    <n v="1.6672512280040293"/>
    <n v="0"/>
    <n v="0"/>
    <n v="0"/>
    <n v="0"/>
  </r>
  <r>
    <x v="49"/>
    <x v="0"/>
    <x v="62"/>
    <x v="1"/>
    <x v="1"/>
    <s v="n/a"/>
    <n v="0"/>
    <n v="0"/>
    <n v="0"/>
    <n v="0"/>
    <n v="0"/>
    <n v="0"/>
    <n v="0"/>
    <n v="0"/>
    <n v="0"/>
    <n v="-9.6080000000000005"/>
    <n v="0"/>
    <n v="0"/>
    <n v="0"/>
    <n v="0"/>
    <n v="0"/>
    <n v="0"/>
    <n v="0"/>
    <n v="0"/>
    <n v="0"/>
    <n v="0"/>
    <n v="0"/>
    <n v="0"/>
    <n v="0"/>
    <n v="-0.38667309211466905"/>
    <n v="0"/>
    <n v="0"/>
    <n v="0"/>
    <n v="0"/>
  </r>
  <r>
    <x v="49"/>
    <x v="0"/>
    <x v="69"/>
    <x v="1"/>
    <x v="1"/>
    <s v="n/a"/>
    <n v="0"/>
    <n v="0"/>
    <n v="0"/>
    <n v="0"/>
    <n v="0"/>
    <n v="0"/>
    <n v="0"/>
    <n v="0"/>
    <n v="0"/>
    <n v="-0.73"/>
    <n v="0"/>
    <n v="0"/>
    <n v="0"/>
    <n v="0"/>
    <n v="0"/>
    <n v="0"/>
    <n v="0"/>
    <n v="0"/>
    <n v="0"/>
    <n v="0"/>
    <n v="0"/>
    <n v="0"/>
    <n v="0"/>
    <n v="-2.9378784059503376E-2"/>
    <n v="0"/>
    <n v="0"/>
    <n v="0"/>
    <n v="0"/>
  </r>
  <r>
    <x v="49"/>
    <x v="0"/>
    <x v="20"/>
    <x v="1"/>
    <x v="1"/>
    <s v="n/a"/>
    <n v="0"/>
    <n v="0"/>
    <n v="0"/>
    <n v="0"/>
    <n v="0"/>
    <n v="0"/>
    <n v="0"/>
    <n v="0"/>
    <n v="0"/>
    <n v="3.6970000000000001"/>
    <n v="0"/>
    <n v="0"/>
    <n v="0"/>
    <n v="0"/>
    <n v="0"/>
    <n v="0"/>
    <n v="0"/>
    <n v="0"/>
    <n v="0"/>
    <n v="0"/>
    <n v="0"/>
    <n v="0"/>
    <n v="0"/>
    <n v="0.14878543105203287"/>
    <n v="0"/>
    <n v="0"/>
    <n v="0"/>
    <n v="0"/>
  </r>
  <r>
    <x v="49"/>
    <x v="0"/>
    <x v="22"/>
    <x v="1"/>
    <x v="1"/>
    <s v="n/a"/>
    <n v="0"/>
    <n v="0"/>
    <n v="0"/>
    <n v="0"/>
    <n v="0"/>
    <n v="0"/>
    <n v="0"/>
    <n v="0"/>
    <n v="0"/>
    <n v="0.98299999999999998"/>
    <n v="0"/>
    <n v="0"/>
    <n v="0"/>
    <n v="0"/>
    <n v="0"/>
    <n v="0"/>
    <n v="0"/>
    <n v="0"/>
    <n v="0"/>
    <n v="0"/>
    <n v="0"/>
    <n v="0"/>
    <n v="0"/>
    <n v="3.7503614579587369E-2"/>
    <n v="0"/>
    <n v="0"/>
    <n v="0"/>
    <n v="0"/>
  </r>
  <r>
    <x v="49"/>
    <x v="0"/>
    <x v="63"/>
    <x v="1"/>
    <x v="1"/>
    <s v="n/a"/>
    <n v="0"/>
    <n v="0"/>
    <n v="0"/>
    <n v="0"/>
    <n v="0"/>
    <n v="0"/>
    <n v="0"/>
    <n v="0"/>
    <n v="0"/>
    <n v="0.5"/>
    <n v="0"/>
    <n v="0"/>
    <n v="0"/>
    <n v="0"/>
    <n v="0"/>
    <n v="0"/>
    <n v="0"/>
    <n v="0"/>
    <n v="0"/>
    <n v="0"/>
    <n v="0"/>
    <n v="0"/>
    <n v="0"/>
    <n v="1.7497534796495889E-2"/>
    <n v="0"/>
    <n v="0"/>
    <n v="0"/>
    <n v="0"/>
  </r>
  <r>
    <x v="49"/>
    <x v="0"/>
    <x v="32"/>
    <x v="1"/>
    <x v="1"/>
    <s v="n/a"/>
    <n v="0"/>
    <n v="0"/>
    <n v="0"/>
    <n v="0"/>
    <n v="0"/>
    <n v="0"/>
    <n v="0"/>
    <n v="0"/>
    <n v="0"/>
    <n v="0.25742399999999999"/>
    <n v="0"/>
    <n v="0"/>
    <n v="0"/>
    <n v="0"/>
    <n v="0"/>
    <n v="0"/>
    <n v="0"/>
    <n v="0"/>
    <n v="0"/>
    <n v="0"/>
    <n v="0"/>
    <n v="0"/>
    <n v="0"/>
    <n v="1.0360005627032331E-2"/>
    <n v="0"/>
    <n v="0"/>
    <n v="0"/>
    <n v="0"/>
  </r>
  <r>
    <x v="49"/>
    <x v="0"/>
    <x v="0"/>
    <x v="2"/>
    <x v="712"/>
    <s v="Northern Ireland"/>
    <n v="0"/>
    <n v="0"/>
    <n v="0"/>
    <n v="0"/>
    <n v="0"/>
    <n v="0"/>
    <n v="0"/>
    <n v="0"/>
    <n v="0"/>
    <n v="0"/>
    <n v="0"/>
    <n v="0"/>
    <n v="0"/>
    <n v="0"/>
    <n v="0"/>
    <n v="0"/>
    <n v="0"/>
    <n v="0"/>
    <n v="0"/>
    <n v="0"/>
    <n v="0"/>
    <n v="0"/>
    <n v="0"/>
    <n v="2.8559999999999999"/>
    <n v="0"/>
    <n v="0"/>
    <n v="0"/>
    <n v="0"/>
  </r>
  <r>
    <x v="49"/>
    <x v="0"/>
    <x v="0"/>
    <x v="2"/>
    <x v="1804"/>
    <s v="Northern Ireland"/>
    <n v="0"/>
    <n v="0"/>
    <n v="0"/>
    <n v="0"/>
    <n v="0"/>
    <n v="0"/>
    <n v="0"/>
    <n v="0"/>
    <n v="0"/>
    <n v="0"/>
    <n v="0"/>
    <n v="0"/>
    <n v="0"/>
    <n v="0"/>
    <n v="0"/>
    <n v="0"/>
    <n v="0"/>
    <n v="0"/>
    <n v="0"/>
    <n v="0"/>
    <n v="0"/>
    <n v="0"/>
    <n v="0"/>
    <n v="520"/>
    <n v="0"/>
    <n v="0"/>
    <n v="0"/>
    <n v="0"/>
  </r>
  <r>
    <x v="49"/>
    <x v="0"/>
    <x v="0"/>
    <x v="2"/>
    <x v="1805"/>
    <s v="Northern Ireland"/>
    <n v="0"/>
    <n v="0"/>
    <n v="0"/>
    <n v="0"/>
    <n v="0"/>
    <n v="0"/>
    <n v="0"/>
    <n v="0"/>
    <n v="0"/>
    <n v="0"/>
    <n v="0"/>
    <n v="0"/>
    <n v="0"/>
    <n v="0"/>
    <n v="0"/>
    <n v="0"/>
    <n v="0"/>
    <n v="0"/>
    <n v="0"/>
    <n v="0"/>
    <n v="0"/>
    <n v="0"/>
    <n v="0"/>
    <n v="94.6"/>
    <n v="0"/>
    <n v="0"/>
    <n v="0"/>
    <n v="0"/>
  </r>
  <r>
    <x v="49"/>
    <x v="0"/>
    <x v="0"/>
    <x v="2"/>
    <x v="1806"/>
    <s v="Northern Ireland"/>
    <n v="0"/>
    <n v="0"/>
    <n v="0"/>
    <n v="0"/>
    <n v="0"/>
    <n v="0"/>
    <n v="0"/>
    <n v="0"/>
    <n v="0"/>
    <n v="0"/>
    <n v="0"/>
    <n v="0"/>
    <n v="0"/>
    <n v="0"/>
    <n v="0"/>
    <n v="0"/>
    <n v="0"/>
    <n v="0"/>
    <n v="0"/>
    <n v="0"/>
    <n v="0"/>
    <n v="0"/>
    <n v="0"/>
    <n v="47"/>
    <n v="0"/>
    <n v="0"/>
    <n v="0"/>
    <n v="0"/>
  </r>
  <r>
    <x v="49"/>
    <x v="0"/>
    <x v="0"/>
    <x v="2"/>
    <x v="1807"/>
    <s v="Northern Ireland"/>
    <n v="0"/>
    <n v="0"/>
    <n v="0"/>
    <n v="0"/>
    <n v="0"/>
    <n v="0"/>
    <n v="0"/>
    <n v="0"/>
    <n v="0"/>
    <n v="0"/>
    <n v="0"/>
    <n v="0"/>
    <n v="0"/>
    <n v="0"/>
    <n v="0"/>
    <n v="0"/>
    <n v="0"/>
    <n v="0"/>
    <n v="0"/>
    <n v="0"/>
    <n v="0"/>
    <n v="0"/>
    <n v="0"/>
    <n v="6.5439999999999996"/>
    <n v="0"/>
    <n v="0"/>
    <n v="0"/>
    <n v="0"/>
  </r>
  <r>
    <x v="49"/>
    <x v="0"/>
    <x v="0"/>
    <x v="2"/>
    <x v="1617"/>
    <s v="Northern Ireland"/>
    <n v="0"/>
    <n v="0"/>
    <n v="0"/>
    <n v="0"/>
    <n v="0"/>
    <n v="0"/>
    <n v="0"/>
    <n v="0"/>
    <n v="0"/>
    <n v="0"/>
    <n v="0"/>
    <n v="0"/>
    <n v="0"/>
    <n v="0"/>
    <n v="0"/>
    <n v="0"/>
    <n v="0"/>
    <n v="0"/>
    <n v="0"/>
    <n v="0"/>
    <n v="0"/>
    <n v="0"/>
    <n v="0"/>
    <n v="0.152"/>
    <n v="0"/>
    <n v="0"/>
    <n v="0"/>
    <n v="0"/>
  </r>
  <r>
    <x v="49"/>
    <x v="0"/>
    <x v="0"/>
    <x v="6"/>
    <x v="90"/>
    <s v="Northern Ireland"/>
    <n v="0"/>
    <n v="0"/>
    <n v="0"/>
    <n v="0"/>
    <n v="0"/>
    <n v="0"/>
    <n v="0"/>
    <n v="0"/>
    <n v="0"/>
    <n v="0"/>
    <n v="0"/>
    <n v="0"/>
    <n v="0"/>
    <n v="0"/>
    <n v="0"/>
    <n v="0"/>
    <n v="0"/>
    <n v="0"/>
    <n v="0"/>
    <n v="0"/>
    <n v="0"/>
    <n v="0"/>
    <n v="0"/>
    <n v="-2.4950000000000001"/>
    <n v="0"/>
    <n v="0"/>
    <n v="0"/>
    <n v="0"/>
  </r>
  <r>
    <x v="49"/>
    <x v="0"/>
    <x v="35"/>
    <x v="1"/>
    <x v="1808"/>
    <s v="England"/>
    <n v="0"/>
    <n v="0"/>
    <n v="0"/>
    <n v="0"/>
    <n v="0"/>
    <n v="0"/>
    <n v="0"/>
    <n v="0"/>
    <n v="0"/>
    <n v="1549.198922"/>
    <n v="0"/>
    <n v="0"/>
    <n v="0"/>
    <n v="0"/>
    <n v="0"/>
    <n v="0"/>
    <n v="0"/>
    <n v="0"/>
    <n v="0"/>
    <n v="0"/>
    <n v="0"/>
    <n v="0"/>
    <n v="0"/>
    <n v="62.34737067760738"/>
    <n v="0"/>
    <n v="0"/>
    <n v="0"/>
    <n v="0"/>
  </r>
  <r>
    <x v="49"/>
    <x v="0"/>
    <x v="35"/>
    <x v="1"/>
    <x v="1809"/>
    <s v="England"/>
    <n v="0"/>
    <n v="0"/>
    <n v="0"/>
    <n v="0"/>
    <n v="0"/>
    <n v="0"/>
    <n v="0"/>
    <n v="0"/>
    <n v="0"/>
    <n v="129.183761"/>
    <n v="0"/>
    <n v="0"/>
    <n v="0"/>
    <n v="0"/>
    <n v="0"/>
    <n v="0"/>
    <n v="0"/>
    <n v="0"/>
    <n v="0"/>
    <n v="0"/>
    <n v="0"/>
    <n v="0"/>
    <n v="0"/>
    <n v="5.1989887923472491"/>
    <n v="0"/>
    <n v="0"/>
    <n v="0"/>
    <n v="0"/>
  </r>
  <r>
    <x v="49"/>
    <x v="0"/>
    <x v="35"/>
    <x v="1"/>
    <x v="1810"/>
    <s v="England"/>
    <n v="0"/>
    <n v="0"/>
    <n v="0"/>
    <n v="0"/>
    <n v="0"/>
    <n v="0"/>
    <n v="0"/>
    <n v="0"/>
    <n v="0"/>
    <n v="-128.870385"/>
    <n v="0"/>
    <n v="0"/>
    <n v="0"/>
    <n v="0"/>
    <n v="0"/>
    <n v="0"/>
    <n v="0"/>
    <n v="0"/>
    <n v="0"/>
    <n v="0"/>
    <n v="0"/>
    <n v="0"/>
    <n v="0"/>
    <n v="-5.1863770035343295"/>
    <n v="0"/>
    <n v="0"/>
    <n v="0"/>
    <n v="0"/>
  </r>
  <r>
    <x v="49"/>
    <x v="0"/>
    <x v="35"/>
    <x v="1"/>
    <x v="1811"/>
    <s v="England"/>
    <n v="0"/>
    <n v="0"/>
    <n v="0"/>
    <n v="0"/>
    <n v="0"/>
    <n v="0"/>
    <n v="0"/>
    <n v="0"/>
    <n v="0"/>
    <n v="182.416"/>
    <n v="0"/>
    <n v="0"/>
    <n v="0"/>
    <n v="0"/>
    <n v="0"/>
    <n v="0"/>
    <n v="0"/>
    <n v="0"/>
    <n v="0"/>
    <n v="0"/>
    <n v="0"/>
    <n v="0"/>
    <n v="0"/>
    <n v="7.3413154424635128"/>
    <n v="0"/>
    <n v="0"/>
    <n v="0"/>
    <n v="0"/>
  </r>
  <r>
    <x v="49"/>
    <x v="0"/>
    <x v="35"/>
    <x v="1"/>
    <x v="1812"/>
    <s v="England"/>
    <n v="0"/>
    <n v="0"/>
    <n v="0"/>
    <n v="0"/>
    <n v="0"/>
    <n v="0"/>
    <n v="0"/>
    <n v="0"/>
    <n v="0"/>
    <n v="117.8"/>
    <n v="0"/>
    <n v="0"/>
    <n v="0"/>
    <n v="0"/>
    <n v="0"/>
    <n v="0"/>
    <n v="0"/>
    <n v="0"/>
    <n v="0"/>
    <n v="0"/>
    <n v="0"/>
    <n v="0"/>
    <n v="0"/>
    <n v="4.7408503591910902"/>
    <n v="0"/>
    <n v="0"/>
    <n v="0"/>
    <n v="0"/>
  </r>
  <r>
    <x v="49"/>
    <x v="1"/>
    <x v="3"/>
    <x v="1"/>
    <x v="1"/>
    <s v="n/a"/>
    <n v="0"/>
    <n v="0"/>
    <n v="0"/>
    <n v="0"/>
    <n v="0"/>
    <n v="0"/>
    <n v="0"/>
    <n v="0"/>
    <n v="0"/>
    <n v="1835.1180000000022"/>
    <n v="0"/>
    <n v="0"/>
    <n v="0"/>
    <n v="0"/>
    <n v="0"/>
    <n v="0"/>
    <n v="0"/>
    <n v="0"/>
    <n v="0"/>
    <n v="0"/>
    <n v="0"/>
    <n v="0"/>
    <n v="0"/>
    <n v="70.58309870886572"/>
    <n v="0"/>
    <n v="0"/>
    <n v="0"/>
    <n v="0"/>
  </r>
  <r>
    <x v="49"/>
    <x v="1"/>
    <x v="76"/>
    <x v="1"/>
    <x v="1"/>
    <s v="n/a"/>
    <n v="0"/>
    <n v="0"/>
    <n v="0"/>
    <n v="0"/>
    <n v="0"/>
    <n v="0"/>
    <n v="0"/>
    <n v="0"/>
    <n v="0"/>
    <n v="808.01200000000063"/>
    <n v="0"/>
    <n v="0"/>
    <n v="0"/>
    <n v="0"/>
    <n v="0"/>
    <n v="0"/>
    <n v="0"/>
    <n v="0"/>
    <n v="0"/>
    <n v="0"/>
    <n v="0"/>
    <n v="0"/>
    <n v="0"/>
    <n v="5.6216702771638003"/>
    <n v="0"/>
    <n v="0"/>
    <n v="0"/>
    <n v="0"/>
  </r>
  <r>
    <x v="49"/>
    <x v="1"/>
    <x v="2"/>
    <x v="1"/>
    <x v="1"/>
    <s v="n/a"/>
    <n v="0"/>
    <n v="0"/>
    <n v="0"/>
    <n v="0"/>
    <n v="0"/>
    <n v="0"/>
    <n v="0"/>
    <n v="0"/>
    <n v="0"/>
    <n v="941.24549429385297"/>
    <n v="0"/>
    <n v="0"/>
    <n v="0"/>
    <n v="0"/>
    <n v="0"/>
    <n v="0"/>
    <n v="0"/>
    <n v="0"/>
    <n v="0"/>
    <n v="0"/>
    <n v="0"/>
    <n v="0"/>
    <n v="0"/>
    <n v="37.701616130756996"/>
    <n v="0"/>
    <n v="0"/>
    <n v="0"/>
    <n v="0"/>
  </r>
  <r>
    <x v="49"/>
    <x v="1"/>
    <x v="75"/>
    <x v="1"/>
    <x v="1"/>
    <s v="n/a"/>
    <n v="0"/>
    <n v="0"/>
    <n v="0"/>
    <n v="0"/>
    <n v="0"/>
    <n v="0"/>
    <n v="0"/>
    <n v="0"/>
    <n v="0"/>
    <n v="4261.5710305025686"/>
    <n v="0"/>
    <n v="0"/>
    <n v="0"/>
    <n v="0"/>
    <n v="0"/>
    <n v="0"/>
    <n v="0"/>
    <n v="0"/>
    <n v="0"/>
    <n v="0"/>
    <n v="0"/>
    <n v="0"/>
    <n v="0"/>
    <n v="31.674891622643113"/>
    <n v="0"/>
    <n v="0"/>
    <n v="0"/>
    <n v="0"/>
  </r>
  <r>
    <x v="49"/>
    <x v="1"/>
    <x v="78"/>
    <x v="1"/>
    <x v="1"/>
    <s v="n/a"/>
    <n v="0"/>
    <n v="0"/>
    <n v="0"/>
    <n v="0"/>
    <n v="0"/>
    <n v="0"/>
    <n v="0"/>
    <n v="0"/>
    <n v="0"/>
    <n v="1799.826"/>
    <n v="0"/>
    <n v="0"/>
    <n v="0"/>
    <n v="0"/>
    <n v="0"/>
    <n v="0"/>
    <n v="0"/>
    <n v="0"/>
    <n v="0"/>
    <n v="0"/>
    <n v="0"/>
    <n v="0"/>
    <n v="0"/>
    <n v="59.503741164873091"/>
    <n v="0"/>
    <n v="0"/>
    <n v="0"/>
    <n v="0"/>
  </r>
  <r>
    <x v="49"/>
    <x v="1"/>
    <x v="1"/>
    <x v="1"/>
    <x v="1"/>
    <s v="n/a"/>
    <n v="0"/>
    <n v="0"/>
    <n v="0"/>
    <n v="0"/>
    <n v="0"/>
    <n v="0"/>
    <n v="0"/>
    <n v="0"/>
    <n v="0"/>
    <n v="534.09200000000055"/>
    <n v="0"/>
    <n v="0"/>
    <n v="0"/>
    <n v="0"/>
    <n v="0"/>
    <n v="0"/>
    <n v="0"/>
    <n v="0"/>
    <n v="0"/>
    <n v="0"/>
    <n v="0"/>
    <n v="0"/>
    <n v="0"/>
    <n v="21.494484295764774"/>
    <n v="0"/>
    <n v="0"/>
    <n v="0"/>
    <n v="0"/>
  </r>
  <r>
    <x v="49"/>
    <x v="1"/>
    <x v="12"/>
    <x v="1"/>
    <x v="1"/>
    <s v="n/a"/>
    <n v="0"/>
    <n v="0"/>
    <n v="0"/>
    <n v="0"/>
    <n v="0"/>
    <n v="0"/>
    <n v="0"/>
    <n v="0"/>
    <n v="0"/>
    <n v="-26.421000000000276"/>
    <n v="0"/>
    <n v="0"/>
    <n v="0"/>
    <n v="0"/>
    <n v="0"/>
    <n v="0"/>
    <n v="0"/>
    <n v="0"/>
    <n v="0"/>
    <n v="0"/>
    <n v="0"/>
    <n v="0"/>
    <n v="0"/>
    <n v="-1.0411800419899122"/>
    <n v="0"/>
    <n v="0"/>
    <n v="0"/>
    <n v="0"/>
  </r>
  <r>
    <x v="49"/>
    <x v="1"/>
    <x v="9"/>
    <x v="1"/>
    <x v="1"/>
    <s v="n/a"/>
    <n v="0"/>
    <n v="0"/>
    <n v="0"/>
    <n v="0"/>
    <n v="0"/>
    <n v="0"/>
    <n v="0"/>
    <n v="0"/>
    <n v="0"/>
    <n v="505.54899999999998"/>
    <n v="0"/>
    <n v="0"/>
    <n v="0"/>
    <n v="0"/>
    <n v="0"/>
    <n v="0"/>
    <n v="0"/>
    <n v="0"/>
    <n v="0"/>
    <n v="0"/>
    <n v="0"/>
    <n v="0"/>
    <n v="0"/>
    <n v="19.287807575885793"/>
    <n v="0"/>
    <n v="0"/>
    <n v="0"/>
    <n v="0"/>
  </r>
  <r>
    <x v="49"/>
    <x v="1"/>
    <x v="8"/>
    <x v="1"/>
    <x v="1"/>
    <s v="n/a"/>
    <n v="0"/>
    <n v="0"/>
    <n v="0"/>
    <n v="0"/>
    <n v="0"/>
    <n v="0"/>
    <n v="0"/>
    <n v="0"/>
    <n v="0"/>
    <n v="531.89300000000003"/>
    <n v="0"/>
    <n v="0"/>
    <n v="0"/>
    <n v="0"/>
    <n v="0"/>
    <n v="0"/>
    <n v="0"/>
    <n v="0"/>
    <n v="0"/>
    <n v="0"/>
    <n v="0"/>
    <n v="0"/>
    <n v="0"/>
    <n v="15.11636609897489"/>
    <n v="0"/>
    <n v="0"/>
    <n v="0"/>
    <n v="0"/>
  </r>
  <r>
    <x v="49"/>
    <x v="1"/>
    <x v="84"/>
    <x v="1"/>
    <x v="1"/>
    <s v="n/a"/>
    <n v="0"/>
    <n v="0"/>
    <n v="0"/>
    <n v="0"/>
    <n v="0"/>
    <n v="0"/>
    <n v="0"/>
    <n v="0"/>
    <n v="0"/>
    <n v="225.66800000000001"/>
    <n v="0"/>
    <n v="0"/>
    <n v="0"/>
    <n v="0"/>
    <n v="0"/>
    <n v="0"/>
    <n v="0"/>
    <n v="0"/>
    <n v="0"/>
    <n v="0"/>
    <n v="0"/>
    <n v="0"/>
    <n v="0"/>
    <n v="0.84311360140515479"/>
    <n v="0"/>
    <n v="0"/>
    <n v="0"/>
    <n v="0"/>
  </r>
  <r>
    <x v="49"/>
    <x v="1"/>
    <x v="73"/>
    <x v="1"/>
    <x v="1"/>
    <s v="n/a"/>
    <n v="0"/>
    <n v="0"/>
    <n v="0"/>
    <n v="0"/>
    <n v="0"/>
    <n v="0"/>
    <n v="0"/>
    <n v="0"/>
    <n v="0"/>
    <n v="39.053000000000111"/>
    <n v="0"/>
    <n v="0"/>
    <n v="0"/>
    <n v="0"/>
    <n v="0"/>
    <n v="0"/>
    <n v="0"/>
    <n v="0"/>
    <n v="0"/>
    <n v="0"/>
    <n v="0"/>
    <n v="0"/>
    <n v="0"/>
    <n v="1.2987852250019669"/>
    <n v="0"/>
    <n v="0"/>
    <n v="0"/>
    <n v="0"/>
  </r>
  <r>
    <x v="49"/>
    <x v="1"/>
    <x v="15"/>
    <x v="1"/>
    <x v="1"/>
    <s v="n/a"/>
    <n v="0"/>
    <n v="0"/>
    <n v="0"/>
    <n v="0"/>
    <n v="0"/>
    <n v="0"/>
    <n v="0"/>
    <n v="0"/>
    <n v="0"/>
    <n v="364.2149999999998"/>
    <n v="0"/>
    <n v="0"/>
    <n v="0"/>
    <n v="0"/>
    <n v="0"/>
    <n v="0"/>
    <n v="0"/>
    <n v="0"/>
    <n v="0"/>
    <n v="0"/>
    <n v="0"/>
    <n v="0"/>
    <n v="0"/>
    <n v="0.61083649382442806"/>
    <n v="0"/>
    <n v="0"/>
    <n v="0"/>
    <n v="0"/>
  </r>
  <r>
    <x v="49"/>
    <x v="1"/>
    <x v="14"/>
    <x v="1"/>
    <x v="1"/>
    <s v="n/a"/>
    <n v="0"/>
    <n v="0"/>
    <n v="0"/>
    <n v="0"/>
    <n v="0"/>
    <n v="0"/>
    <n v="0"/>
    <n v="0"/>
    <n v="0"/>
    <n v="159.77235799999977"/>
    <n v="0"/>
    <n v="0"/>
    <n v="0"/>
    <n v="0"/>
    <n v="0"/>
    <n v="0"/>
    <n v="0"/>
    <n v="0"/>
    <n v="0"/>
    <n v="0"/>
    <n v="0"/>
    <n v="0"/>
    <n v="0"/>
    <n v="5.9717916578517443"/>
    <n v="0"/>
    <n v="0"/>
    <n v="0"/>
    <n v="0"/>
  </r>
  <r>
    <x v="49"/>
    <x v="1"/>
    <x v="10"/>
    <x v="1"/>
    <x v="1"/>
    <s v="n/a"/>
    <n v="0"/>
    <n v="0"/>
    <n v="0"/>
    <n v="0"/>
    <n v="0"/>
    <n v="0"/>
    <n v="0"/>
    <n v="0"/>
    <n v="0"/>
    <n v="18.527000000000001"/>
    <n v="0"/>
    <n v="0"/>
    <n v="0"/>
    <n v="0"/>
    <n v="0"/>
    <n v="0"/>
    <n v="0"/>
    <n v="0"/>
    <n v="0"/>
    <n v="0"/>
    <n v="0"/>
    <n v="0"/>
    <n v="0"/>
    <n v="0.64550877332828926"/>
    <n v="0"/>
    <n v="0"/>
    <n v="0"/>
    <n v="0"/>
  </r>
  <r>
    <x v="49"/>
    <x v="1"/>
    <x v="57"/>
    <x v="1"/>
    <x v="1"/>
    <s v="n/a"/>
    <n v="0"/>
    <n v="0"/>
    <n v="0"/>
    <n v="0"/>
    <n v="0"/>
    <n v="0"/>
    <n v="0"/>
    <n v="0"/>
    <n v="0"/>
    <n v="6"/>
    <n v="0"/>
    <n v="0"/>
    <n v="0"/>
    <n v="0"/>
    <n v="0"/>
    <n v="0"/>
    <n v="0"/>
    <n v="0"/>
    <n v="0"/>
    <n v="0"/>
    <n v="0"/>
    <n v="0"/>
    <n v="0"/>
    <n v="0.22891321208293314"/>
    <n v="0"/>
    <n v="0"/>
    <n v="0"/>
    <n v="0"/>
  </r>
  <r>
    <x v="49"/>
    <x v="1"/>
    <x v="62"/>
    <x v="1"/>
    <x v="1"/>
    <s v="n/a"/>
    <n v="0"/>
    <n v="0"/>
    <n v="0"/>
    <n v="0"/>
    <n v="0"/>
    <n v="0"/>
    <n v="0"/>
    <n v="0"/>
    <n v="0"/>
    <n v="32.299999999999997"/>
    <n v="0"/>
    <n v="0"/>
    <n v="0"/>
    <n v="0"/>
    <n v="0"/>
    <n v="0"/>
    <n v="0"/>
    <n v="0"/>
    <n v="0"/>
    <n v="0"/>
    <n v="0"/>
    <n v="0"/>
    <n v="0"/>
    <n v="1.299910582358847"/>
    <n v="0"/>
    <n v="0"/>
    <n v="0"/>
    <n v="0"/>
  </r>
  <r>
    <x v="49"/>
    <x v="1"/>
    <x v="63"/>
    <x v="1"/>
    <x v="1"/>
    <s v="n/a"/>
    <n v="0"/>
    <n v="0"/>
    <n v="0"/>
    <n v="0"/>
    <n v="0"/>
    <n v="0"/>
    <n v="0"/>
    <n v="0"/>
    <n v="0"/>
    <n v="-0.5"/>
    <n v="0"/>
    <n v="0"/>
    <n v="0"/>
    <n v="0"/>
    <n v="0"/>
    <n v="0"/>
    <n v="0"/>
    <n v="0"/>
    <n v="0"/>
    <n v="0"/>
    <n v="0"/>
    <n v="0"/>
    <n v="0"/>
    <n v="-1.7497534796495889E-2"/>
    <n v="0"/>
    <n v="0"/>
    <n v="0"/>
    <n v="0"/>
  </r>
  <r>
    <x v="49"/>
    <x v="1"/>
    <x v="32"/>
    <x v="1"/>
    <x v="1"/>
    <s v="n/a"/>
    <n v="0"/>
    <n v="0"/>
    <n v="0"/>
    <n v="0"/>
    <n v="0"/>
    <n v="0"/>
    <n v="0"/>
    <n v="0"/>
    <n v="0"/>
    <n v="0.15"/>
    <n v="0"/>
    <n v="0"/>
    <n v="0"/>
    <n v="0"/>
    <n v="0"/>
    <n v="0"/>
    <n v="0"/>
    <n v="0"/>
    <n v="0"/>
    <n v="0"/>
    <n v="0"/>
    <n v="0"/>
    <n v="0"/>
    <n v="6.0367364505828826E-3"/>
    <n v="0"/>
    <n v="0"/>
    <n v="0"/>
    <n v="0"/>
  </r>
  <r>
    <x v="49"/>
    <x v="1"/>
    <x v="0"/>
    <x v="2"/>
    <x v="79"/>
    <s v="Northern Ireland"/>
    <n v="0"/>
    <n v="0"/>
    <n v="0"/>
    <n v="0"/>
    <n v="0"/>
    <n v="0"/>
    <n v="0"/>
    <n v="0"/>
    <n v="0"/>
    <n v="0"/>
    <n v="0"/>
    <n v="0"/>
    <n v="0"/>
    <n v="0"/>
    <n v="0"/>
    <n v="0"/>
    <n v="0"/>
    <n v="0"/>
    <n v="0"/>
    <n v="0"/>
    <n v="0"/>
    <n v="0"/>
    <n v="0"/>
    <n v="48.34"/>
    <n v="0"/>
    <n v="0"/>
    <n v="0"/>
    <n v="0"/>
  </r>
  <r>
    <x v="49"/>
    <x v="1"/>
    <x v="0"/>
    <x v="2"/>
    <x v="1248"/>
    <s v="Northern Ireland"/>
    <n v="0"/>
    <n v="0"/>
    <n v="0"/>
    <n v="0"/>
    <n v="0"/>
    <n v="0"/>
    <n v="0"/>
    <n v="0"/>
    <n v="0"/>
    <n v="0"/>
    <n v="0"/>
    <n v="0"/>
    <n v="0"/>
    <n v="0"/>
    <n v="0"/>
    <n v="0"/>
    <n v="0"/>
    <n v="0"/>
    <n v="0"/>
    <n v="0"/>
    <n v="0"/>
    <n v="0"/>
    <n v="0"/>
    <n v="0.5"/>
    <n v="0"/>
    <n v="0"/>
    <n v="0"/>
    <n v="0"/>
  </r>
  <r>
    <x v="49"/>
    <x v="1"/>
    <x v="0"/>
    <x v="2"/>
    <x v="1043"/>
    <s v="Northern Ireland"/>
    <n v="0"/>
    <n v="0"/>
    <n v="0"/>
    <n v="0"/>
    <n v="0"/>
    <n v="0"/>
    <n v="0"/>
    <n v="0"/>
    <n v="0"/>
    <n v="0"/>
    <n v="0"/>
    <n v="0"/>
    <n v="0"/>
    <n v="0"/>
    <n v="0"/>
    <n v="0"/>
    <n v="0"/>
    <n v="0"/>
    <n v="0"/>
    <n v="0"/>
    <n v="0"/>
    <n v="0"/>
    <n v="0"/>
    <n v="1.073"/>
    <n v="0"/>
    <n v="0"/>
    <n v="0"/>
    <n v="0"/>
  </r>
  <r>
    <x v="49"/>
    <x v="1"/>
    <x v="0"/>
    <x v="2"/>
    <x v="1630"/>
    <s v="Northern Ireland"/>
    <n v="0"/>
    <n v="0"/>
    <n v="0"/>
    <n v="0"/>
    <n v="0"/>
    <n v="0"/>
    <n v="0"/>
    <n v="0"/>
    <n v="0"/>
    <n v="0"/>
    <n v="0"/>
    <n v="0"/>
    <n v="0"/>
    <n v="0"/>
    <n v="0"/>
    <n v="0"/>
    <n v="0"/>
    <n v="0"/>
    <n v="0"/>
    <n v="0"/>
    <n v="0"/>
    <n v="0"/>
    <n v="0"/>
    <n v="41.65"/>
    <n v="0"/>
    <n v="0"/>
    <n v="0"/>
    <n v="0"/>
  </r>
  <r>
    <x v="49"/>
    <x v="2"/>
    <x v="76"/>
    <x v="1"/>
    <x v="1"/>
    <s v="n/a"/>
    <n v="0"/>
    <n v="0"/>
    <n v="0"/>
    <n v="0"/>
    <n v="0"/>
    <n v="0"/>
    <n v="0"/>
    <n v="0"/>
    <n v="0"/>
    <n v="4.4249999999999972"/>
    <n v="0"/>
    <n v="0"/>
    <n v="0"/>
    <n v="0"/>
    <n v="0"/>
    <n v="0"/>
    <n v="0"/>
    <n v="0"/>
    <n v="0"/>
    <n v="0"/>
    <n v="0"/>
    <n v="0"/>
    <n v="0"/>
    <n v="3.0786536556944424E-2"/>
    <n v="0"/>
    <n v="0"/>
    <n v="0"/>
    <n v="0"/>
  </r>
  <r>
    <x v="49"/>
    <x v="2"/>
    <x v="75"/>
    <x v="1"/>
    <x v="1"/>
    <s v="n/a"/>
    <n v="0"/>
    <n v="0"/>
    <n v="0"/>
    <n v="0"/>
    <n v="0"/>
    <n v="0"/>
    <n v="0"/>
    <n v="0"/>
    <n v="0"/>
    <n v="-426.3"/>
    <n v="0"/>
    <n v="0"/>
    <n v="0"/>
    <n v="0"/>
    <n v="0"/>
    <n v="0"/>
    <n v="0"/>
    <n v="0"/>
    <n v="0"/>
    <n v="0"/>
    <n v="0"/>
    <n v="0"/>
    <n v="0"/>
    <n v="-3.1685512694928244"/>
    <n v="0"/>
    <n v="0"/>
    <n v="0"/>
    <n v="0"/>
  </r>
  <r>
    <x v="49"/>
    <x v="2"/>
    <x v="78"/>
    <x v="1"/>
    <x v="1"/>
    <s v="n/a"/>
    <n v="0"/>
    <n v="0"/>
    <n v="0"/>
    <n v="0"/>
    <n v="0"/>
    <n v="0"/>
    <n v="0"/>
    <n v="0"/>
    <n v="0"/>
    <n v="-157.65499999999997"/>
    <n v="0"/>
    <n v="0"/>
    <n v="0"/>
    <n v="0"/>
    <n v="0"/>
    <n v="0"/>
    <n v="0"/>
    <n v="0"/>
    <n v="0"/>
    <n v="0"/>
    <n v="0"/>
    <n v="0"/>
    <n v="0"/>
    <n v="-5.2122051316894336"/>
    <n v="0"/>
    <n v="0"/>
    <n v="0"/>
    <n v="0"/>
  </r>
  <r>
    <x v="49"/>
    <x v="2"/>
    <x v="1"/>
    <x v="1"/>
    <x v="1"/>
    <s v="n/a"/>
    <n v="0"/>
    <n v="0"/>
    <n v="0"/>
    <n v="0"/>
    <n v="0"/>
    <n v="0"/>
    <n v="0"/>
    <n v="0"/>
    <n v="0"/>
    <n v="112.688"/>
    <n v="0"/>
    <n v="0"/>
    <n v="0"/>
    <n v="0"/>
    <n v="0"/>
    <n v="0"/>
    <n v="0"/>
    <n v="0"/>
    <n v="0"/>
    <n v="0"/>
    <n v="0"/>
    <n v="0"/>
    <n v="0"/>
    <n v="4.5351183809552253"/>
    <n v="0"/>
    <n v="0"/>
    <n v="0"/>
    <n v="0"/>
  </r>
  <r>
    <x v="49"/>
    <x v="2"/>
    <x v="84"/>
    <x v="1"/>
    <x v="1"/>
    <s v="n/a"/>
    <n v="0"/>
    <n v="0"/>
    <n v="0"/>
    <n v="0"/>
    <n v="0"/>
    <n v="0"/>
    <n v="0"/>
    <n v="0"/>
    <n v="0"/>
    <n v="-124.38400000000001"/>
    <n v="0"/>
    <n v="0"/>
    <n v="0"/>
    <n v="0"/>
    <n v="0"/>
    <n v="0"/>
    <n v="0"/>
    <n v="0"/>
    <n v="0"/>
    <n v="0"/>
    <n v="0"/>
    <n v="0"/>
    <n v="0"/>
    <n v="-0.46470851958265585"/>
    <n v="0"/>
    <n v="0"/>
    <n v="0"/>
    <n v="0"/>
  </r>
  <r>
    <x v="49"/>
    <x v="2"/>
    <x v="14"/>
    <x v="1"/>
    <x v="1"/>
    <s v="n/a"/>
    <n v="0"/>
    <n v="0"/>
    <n v="0"/>
    <n v="0"/>
    <n v="0"/>
    <n v="0"/>
    <n v="0"/>
    <n v="0"/>
    <n v="0"/>
    <n v="0"/>
    <n v="0"/>
    <n v="0"/>
    <n v="0"/>
    <n v="0"/>
    <n v="0"/>
    <n v="0"/>
    <n v="0"/>
    <n v="0"/>
    <n v="0"/>
    <n v="0"/>
    <n v="0"/>
    <n v="0"/>
    <n v="0"/>
    <n v="-0.30497131448623893"/>
    <n v="0"/>
    <n v="0"/>
    <n v="0"/>
    <n v="0"/>
  </r>
  <r>
    <x v="50"/>
    <x v="0"/>
    <x v="90"/>
    <x v="1"/>
    <x v="1813"/>
    <s v="England"/>
    <n v="0"/>
    <n v="0"/>
    <n v="0"/>
    <n v="0"/>
    <n v="0"/>
    <n v="0"/>
    <n v="0"/>
    <n v="0"/>
    <n v="0"/>
    <n v="40"/>
    <n v="0"/>
    <n v="0"/>
    <n v="0"/>
    <n v="0"/>
    <n v="0"/>
    <n v="0"/>
    <n v="0"/>
    <n v="0"/>
    <n v="0"/>
    <n v="0"/>
    <n v="0"/>
    <n v="0"/>
    <n v="0"/>
    <n v="1.6097963868221019"/>
    <n v="0"/>
    <n v="0"/>
    <n v="0"/>
    <n v="0"/>
  </r>
  <r>
    <x v="50"/>
    <x v="0"/>
    <x v="14"/>
    <x v="1"/>
    <x v="1814"/>
    <s v="England and Wales"/>
    <n v="0"/>
    <n v="0"/>
    <n v="0"/>
    <n v="0"/>
    <n v="0"/>
    <n v="0"/>
    <n v="0"/>
    <n v="0"/>
    <n v="0"/>
    <n v="10"/>
    <n v="0"/>
    <n v="0"/>
    <n v="0"/>
    <n v="0"/>
    <n v="0"/>
    <n v="0"/>
    <n v="0"/>
    <n v="0"/>
    <n v="0"/>
    <n v="0"/>
    <n v="0"/>
    <n v="0"/>
    <n v="0"/>
    <n v="0.3815220201382219"/>
    <n v="0"/>
    <n v="0"/>
    <n v="0"/>
    <n v="0"/>
  </r>
  <r>
    <x v="50"/>
    <x v="0"/>
    <x v="14"/>
    <x v="1"/>
    <x v="1815"/>
    <s v="England and Wales"/>
    <n v="0"/>
    <n v="0"/>
    <n v="0"/>
    <n v="0"/>
    <n v="0"/>
    <n v="0"/>
    <n v="0"/>
    <n v="0"/>
    <n v="0"/>
    <n v="45"/>
    <n v="0"/>
    <n v="0"/>
    <n v="0"/>
    <n v="0"/>
    <n v="0"/>
    <n v="0"/>
    <n v="0"/>
    <n v="0"/>
    <n v="0"/>
    <n v="0"/>
    <n v="0"/>
    <n v="0"/>
    <n v="0"/>
    <n v="1.5747781316846299"/>
    <n v="0"/>
    <n v="0"/>
    <n v="0"/>
    <n v="0"/>
  </r>
  <r>
    <x v="50"/>
    <x v="0"/>
    <x v="14"/>
    <x v="1"/>
    <x v="1816"/>
    <s v="Great Britain"/>
    <n v="0"/>
    <n v="0"/>
    <n v="0"/>
    <n v="0"/>
    <n v="0"/>
    <n v="0"/>
    <n v="0"/>
    <n v="0"/>
    <n v="0"/>
    <n v="25"/>
    <n v="0"/>
    <n v="0"/>
    <n v="0"/>
    <n v="0"/>
    <n v="0"/>
    <n v="0"/>
    <n v="0"/>
    <n v="0"/>
    <n v="0"/>
    <n v="0"/>
    <n v="0"/>
    <n v="0"/>
    <n v="0"/>
    <n v="0.87487673982479441"/>
    <n v="0"/>
    <n v="0"/>
    <n v="0"/>
    <n v="0"/>
  </r>
  <r>
    <x v="50"/>
    <x v="0"/>
    <x v="88"/>
    <x v="1"/>
    <x v="1817"/>
    <s v="England"/>
    <n v="0"/>
    <n v="0"/>
    <n v="0"/>
    <n v="0"/>
    <n v="0"/>
    <n v="0"/>
    <n v="0"/>
    <n v="0"/>
    <n v="0"/>
    <n v="200"/>
    <n v="0"/>
    <n v="0"/>
    <n v="0"/>
    <n v="0"/>
    <n v="0"/>
    <n v="0"/>
    <n v="0"/>
    <n v="0"/>
    <n v="0"/>
    <n v="0"/>
    <n v="0"/>
    <n v="0"/>
    <n v="0"/>
    <n v="8.0489819341105093"/>
    <n v="0"/>
    <n v="0"/>
    <n v="0"/>
    <n v="0"/>
  </r>
  <r>
    <x v="50"/>
    <x v="1"/>
    <x v="1"/>
    <x v="1"/>
    <x v="1813"/>
    <s v="England"/>
    <n v="0"/>
    <n v="0"/>
    <n v="0"/>
    <n v="0"/>
    <n v="0"/>
    <n v="0"/>
    <n v="0"/>
    <n v="0"/>
    <n v="0"/>
    <n v="40"/>
    <n v="0"/>
    <n v="0"/>
    <n v="0"/>
    <n v="0"/>
    <n v="0"/>
    <n v="0"/>
    <n v="0"/>
    <n v="0"/>
    <n v="0"/>
    <n v="0"/>
    <n v="0"/>
    <n v="0"/>
    <n v="0"/>
    <n v="1.6097963868221019"/>
    <n v="0"/>
    <n v="0"/>
    <n v="0"/>
    <n v="0"/>
  </r>
  <r>
    <x v="51"/>
    <x v="1"/>
    <x v="20"/>
    <x v="1"/>
    <x v="1818"/>
    <s v="England"/>
    <n v="0"/>
    <n v="0"/>
    <n v="0"/>
    <n v="0"/>
    <n v="0"/>
    <n v="0"/>
    <n v="0"/>
    <n v="0"/>
    <n v="0"/>
    <n v="6.7249999999999996"/>
    <n v="0"/>
    <n v="0"/>
    <n v="0"/>
    <n v="0"/>
    <n v="0"/>
    <n v="0"/>
    <n v="0"/>
    <n v="0"/>
    <n v="0"/>
    <n v="0"/>
    <n v="0"/>
    <n v="0"/>
    <n v="0"/>
    <n v="0.27064701753446585"/>
    <n v="0"/>
    <n v="0"/>
    <n v="0"/>
    <n v="0"/>
  </r>
  <r>
    <x v="51"/>
    <x v="1"/>
    <x v="86"/>
    <x v="1"/>
    <x v="1819"/>
    <s v="UK"/>
    <n v="0"/>
    <n v="0"/>
    <n v="0"/>
    <n v="0"/>
    <n v="0"/>
    <n v="0"/>
    <n v="0"/>
    <n v="0"/>
    <n v="0"/>
    <n v="-41.197625600000002"/>
    <n v="0"/>
    <n v="0"/>
    <n v="0"/>
    <n v="0"/>
    <n v="0"/>
    <n v="0"/>
    <n v="0"/>
    <n v="0"/>
    <n v="0"/>
    <n v="0"/>
    <n v="0"/>
    <n v="0"/>
    <n v="0"/>
    <n v="-1.3620276906266215"/>
    <n v="0"/>
    <n v="0"/>
    <n v="0"/>
    <n v="0"/>
  </r>
  <r>
    <x v="51"/>
    <x v="1"/>
    <x v="89"/>
    <x v="1"/>
    <x v="1820"/>
    <s v="England and Wales"/>
    <n v="0"/>
    <n v="0"/>
    <n v="0"/>
    <n v="0"/>
    <n v="0"/>
    <n v="0"/>
    <n v="0"/>
    <n v="0"/>
    <n v="0"/>
    <n v="0.63500000000000001"/>
    <n v="0"/>
    <n v="0"/>
    <n v="0"/>
    <n v="0"/>
    <n v="0"/>
    <n v="0"/>
    <n v="0"/>
    <n v="0"/>
    <n v="0"/>
    <n v="0"/>
    <n v="0"/>
    <n v="0"/>
    <n v="0"/>
    <n v="2.4226648278777092E-2"/>
    <n v="0"/>
    <n v="0"/>
    <n v="0"/>
    <n v="0"/>
  </r>
  <r>
    <x v="51"/>
    <x v="1"/>
    <x v="0"/>
    <x v="2"/>
    <x v="1248"/>
    <s v="Northern Ireland"/>
    <n v="0"/>
    <n v="0"/>
    <n v="0"/>
    <n v="0"/>
    <n v="0"/>
    <n v="0"/>
    <n v="0"/>
    <n v="0"/>
    <n v="0"/>
    <n v="0"/>
    <n v="0"/>
    <n v="0"/>
    <n v="0"/>
    <n v="0"/>
    <n v="0"/>
    <n v="0"/>
    <n v="0"/>
    <n v="0"/>
    <n v="0"/>
    <n v="0"/>
    <n v="0"/>
    <n v="0"/>
    <n v="0"/>
    <n v="0.125"/>
    <n v="0"/>
    <n v="0"/>
    <n v="0"/>
    <n v="0"/>
  </r>
  <r>
    <x v="51"/>
    <x v="1"/>
    <x v="0"/>
    <x v="2"/>
    <x v="79"/>
    <s v="Northern Ireland"/>
    <n v="0"/>
    <n v="0"/>
    <n v="0"/>
    <n v="0"/>
    <n v="0"/>
    <n v="0"/>
    <n v="0"/>
    <n v="0"/>
    <n v="0"/>
    <n v="0"/>
    <n v="0"/>
    <n v="0"/>
    <n v="0"/>
    <n v="0"/>
    <n v="0"/>
    <n v="0"/>
    <n v="0"/>
    <n v="0"/>
    <n v="0"/>
    <n v="0"/>
    <n v="0"/>
    <n v="0"/>
    <n v="0"/>
    <n v="3.444"/>
    <n v="0"/>
    <n v="0"/>
    <n v="0"/>
    <n v="0"/>
  </r>
  <r>
    <x v="51"/>
    <x v="1"/>
    <x v="0"/>
    <x v="2"/>
    <x v="1630"/>
    <s v="Northern Ireland"/>
    <n v="0"/>
    <n v="0"/>
    <n v="0"/>
    <n v="0"/>
    <n v="0"/>
    <n v="0"/>
    <n v="0"/>
    <n v="0"/>
    <n v="0"/>
    <n v="0"/>
    <n v="0"/>
    <n v="0"/>
    <n v="0"/>
    <n v="0"/>
    <n v="0"/>
    <n v="0"/>
    <n v="0"/>
    <n v="0"/>
    <n v="0"/>
    <n v="0"/>
    <n v="0"/>
    <n v="0"/>
    <n v="0"/>
    <n v="4.9470000000000001"/>
    <n v="0"/>
    <n v="0"/>
    <n v="0"/>
    <n v="0"/>
  </r>
  <r>
    <x v="51"/>
    <x v="1"/>
    <x v="0"/>
    <x v="2"/>
    <x v="1043"/>
    <s v="Northern Ireland"/>
    <n v="0"/>
    <n v="0"/>
    <n v="0"/>
    <n v="0"/>
    <n v="0"/>
    <n v="0"/>
    <n v="0"/>
    <n v="0"/>
    <n v="0"/>
    <n v="0"/>
    <n v="0"/>
    <n v="0"/>
    <n v="0"/>
    <n v="0"/>
    <n v="0"/>
    <n v="0"/>
    <n v="0"/>
    <n v="0"/>
    <n v="0"/>
    <n v="0"/>
    <n v="0"/>
    <n v="0"/>
    <n v="0"/>
    <n v="1.44"/>
    <n v="0"/>
    <n v="0"/>
    <n v="0"/>
    <n v="0"/>
  </r>
  <r>
    <x v="51"/>
    <x v="1"/>
    <x v="0"/>
    <x v="2"/>
    <x v="1043"/>
    <s v="Northern Ireland"/>
    <n v="0"/>
    <n v="0"/>
    <n v="0"/>
    <n v="0"/>
    <n v="0"/>
    <n v="0"/>
    <n v="0"/>
    <n v="0"/>
    <n v="0"/>
    <n v="0"/>
    <n v="0"/>
    <n v="0"/>
    <n v="0"/>
    <n v="0"/>
    <n v="0"/>
    <n v="0"/>
    <n v="0"/>
    <n v="0"/>
    <n v="0"/>
    <n v="0"/>
    <n v="0"/>
    <n v="0"/>
    <n v="0"/>
    <n v="0.129"/>
    <n v="0"/>
    <n v="0"/>
    <n v="0"/>
    <n v="0"/>
  </r>
  <r>
    <x v="51"/>
    <x v="1"/>
    <x v="0"/>
    <x v="2"/>
    <x v="1821"/>
    <s v="Northern Ireland"/>
    <n v="0"/>
    <n v="0"/>
    <n v="0"/>
    <n v="0"/>
    <n v="0"/>
    <n v="0"/>
    <n v="0"/>
    <n v="0"/>
    <n v="0"/>
    <n v="0"/>
    <n v="0"/>
    <n v="0"/>
    <n v="0"/>
    <n v="0"/>
    <n v="0"/>
    <n v="0"/>
    <n v="0"/>
    <n v="0"/>
    <n v="0"/>
    <n v="0"/>
    <n v="0"/>
    <n v="0"/>
    <n v="0"/>
    <n v="6.8000000000000005E-2"/>
    <n v="0"/>
    <n v="0"/>
    <n v="0"/>
    <n v="0"/>
  </r>
  <r>
    <x v="51"/>
    <x v="1"/>
    <x v="0"/>
    <x v="2"/>
    <x v="1822"/>
    <s v="Northern Ireland"/>
    <n v="0"/>
    <n v="0"/>
    <n v="0"/>
    <n v="0"/>
    <n v="0"/>
    <n v="0"/>
    <n v="0"/>
    <n v="0"/>
    <n v="0"/>
    <n v="0"/>
    <n v="0"/>
    <n v="0"/>
    <n v="0"/>
    <n v="0"/>
    <n v="0"/>
    <n v="0"/>
    <n v="0"/>
    <n v="0"/>
    <n v="0"/>
    <n v="0"/>
    <n v="0"/>
    <n v="0"/>
    <n v="0"/>
    <n v="13.243"/>
    <n v="0"/>
    <n v="0"/>
    <n v="0"/>
    <n v="0"/>
  </r>
  <r>
    <x v="51"/>
    <x v="1"/>
    <x v="0"/>
    <x v="4"/>
    <x v="1806"/>
    <s v="Northern Ireland"/>
    <n v="0"/>
    <n v="0"/>
    <n v="0"/>
    <n v="0"/>
    <n v="0"/>
    <n v="0"/>
    <n v="0"/>
    <n v="0"/>
    <n v="0"/>
    <n v="0"/>
    <n v="0"/>
    <n v="0"/>
    <n v="0"/>
    <n v="0"/>
    <n v="0"/>
    <n v="0"/>
    <n v="0"/>
    <n v="0"/>
    <n v="0"/>
    <n v="0"/>
    <n v="0"/>
    <n v="0"/>
    <n v="0"/>
    <n v="0.375"/>
    <n v="0"/>
    <n v="0"/>
    <n v="0"/>
    <n v="0"/>
  </r>
  <r>
    <x v="51"/>
    <x v="1"/>
    <x v="0"/>
    <x v="2"/>
    <x v="1823"/>
    <s v="n/a"/>
    <n v="0"/>
    <n v="0"/>
    <n v="0"/>
    <n v="0"/>
    <n v="0"/>
    <n v="0"/>
    <n v="0"/>
    <n v="0"/>
    <n v="0"/>
    <n v="0"/>
    <n v="0"/>
    <n v="0"/>
    <n v="0"/>
    <n v="0"/>
    <n v="0"/>
    <n v="0"/>
    <n v="0"/>
    <n v="0"/>
    <n v="0"/>
    <n v="0"/>
    <n v="0"/>
    <n v="0"/>
    <n v="0"/>
    <n v="0.44500000000000001"/>
    <n v="0"/>
    <n v="0"/>
    <n v="0"/>
    <n v="0"/>
  </r>
  <r>
    <x v="51"/>
    <x v="2"/>
    <x v="0"/>
    <x v="2"/>
    <x v="1823"/>
    <s v="n/a"/>
    <n v="0"/>
    <n v="0"/>
    <n v="0"/>
    <n v="0"/>
    <n v="0"/>
    <n v="0"/>
    <n v="0"/>
    <n v="0"/>
    <n v="0"/>
    <n v="0"/>
    <n v="0"/>
    <n v="0"/>
    <n v="0"/>
    <n v="0"/>
    <n v="0"/>
    <n v="0"/>
    <n v="0"/>
    <n v="0"/>
    <n v="0"/>
    <n v="0"/>
    <n v="0"/>
    <n v="0"/>
    <n v="0"/>
    <n v="-0.23799999999999999"/>
    <n v="0"/>
    <n v="0"/>
    <n v="0"/>
    <n v="0"/>
  </r>
  <r>
    <x v="51"/>
    <x v="0"/>
    <x v="0"/>
    <x v="2"/>
    <x v="1822"/>
    <s v="Northern Ireland"/>
    <n v="0"/>
    <n v="0"/>
    <n v="0"/>
    <n v="0"/>
    <n v="0"/>
    <n v="0"/>
    <n v="0"/>
    <n v="0"/>
    <n v="0"/>
    <n v="0"/>
    <n v="0"/>
    <n v="0"/>
    <n v="0"/>
    <n v="0"/>
    <n v="0"/>
    <n v="0"/>
    <n v="0"/>
    <n v="0"/>
    <n v="0"/>
    <n v="0"/>
    <n v="0"/>
    <n v="0"/>
    <n v="0"/>
    <n v="102.35"/>
    <n v="0"/>
    <n v="0"/>
    <n v="0"/>
    <n v="0"/>
  </r>
  <r>
    <x v="51"/>
    <x v="0"/>
    <x v="0"/>
    <x v="2"/>
    <x v="1823"/>
    <s v="n/a"/>
    <n v="0"/>
    <n v="0"/>
    <n v="0"/>
    <n v="0"/>
    <n v="0"/>
    <n v="0"/>
    <n v="0"/>
    <n v="0"/>
    <n v="0"/>
    <n v="0"/>
    <n v="0"/>
    <n v="0"/>
    <n v="0"/>
    <n v="0"/>
    <n v="0"/>
    <n v="0"/>
    <n v="0"/>
    <n v="0"/>
    <n v="0"/>
    <n v="0"/>
    <n v="0"/>
    <n v="0"/>
    <n v="0"/>
    <n v="3.2000000000000001E-2"/>
    <n v="0"/>
    <n v="0"/>
    <n v="0"/>
    <n v="0"/>
  </r>
  <r>
    <x v="51"/>
    <x v="0"/>
    <x v="0"/>
    <x v="2"/>
    <x v="1824"/>
    <s v="Northern Ireland"/>
    <n v="0"/>
    <n v="0"/>
    <n v="0"/>
    <n v="0"/>
    <n v="0"/>
    <n v="0"/>
    <n v="0"/>
    <n v="0"/>
    <n v="0"/>
    <n v="0"/>
    <n v="0"/>
    <n v="0"/>
    <n v="0"/>
    <n v="0"/>
    <n v="0"/>
    <n v="0"/>
    <n v="0"/>
    <n v="0"/>
    <n v="0"/>
    <n v="0"/>
    <n v="0"/>
    <n v="0"/>
    <n v="0"/>
    <n v="2.5"/>
    <n v="0"/>
    <n v="0"/>
    <n v="0"/>
    <n v="0"/>
  </r>
  <r>
    <x v="51"/>
    <x v="0"/>
    <x v="0"/>
    <x v="2"/>
    <x v="1825"/>
    <s v="Northern Ireland"/>
    <n v="0"/>
    <n v="0"/>
    <n v="0"/>
    <n v="0"/>
    <n v="0"/>
    <n v="0"/>
    <n v="0"/>
    <n v="0"/>
    <n v="0"/>
    <n v="0"/>
    <n v="0"/>
    <n v="0"/>
    <n v="0"/>
    <n v="0"/>
    <n v="0"/>
    <n v="0"/>
    <n v="0"/>
    <n v="0"/>
    <n v="0"/>
    <n v="0"/>
    <n v="0"/>
    <n v="0"/>
    <n v="0"/>
    <n v="0.39"/>
    <n v="0"/>
    <n v="0"/>
    <n v="0"/>
    <n v="0"/>
  </r>
  <r>
    <x v="51"/>
    <x v="0"/>
    <x v="0"/>
    <x v="2"/>
    <x v="1826"/>
    <s v="Northern Ireland"/>
    <n v="0"/>
    <n v="0"/>
    <n v="0"/>
    <n v="0"/>
    <n v="0"/>
    <n v="0"/>
    <n v="0"/>
    <n v="0"/>
    <n v="0"/>
    <n v="0"/>
    <n v="0"/>
    <n v="0"/>
    <n v="0"/>
    <n v="0"/>
    <n v="0"/>
    <n v="0"/>
    <n v="0"/>
    <n v="0"/>
    <n v="0"/>
    <n v="0"/>
    <n v="0"/>
    <n v="0"/>
    <n v="0"/>
    <n v="-0.1"/>
    <n v="0"/>
    <n v="0"/>
    <n v="0"/>
    <n v="0"/>
  </r>
  <r>
    <x v="51"/>
    <x v="0"/>
    <x v="0"/>
    <x v="4"/>
    <x v="1806"/>
    <s v="Northern Ireland"/>
    <n v="0"/>
    <n v="0"/>
    <n v="0"/>
    <n v="0"/>
    <n v="0"/>
    <n v="0"/>
    <n v="0"/>
    <n v="0"/>
    <n v="0"/>
    <n v="0"/>
    <n v="0"/>
    <n v="0"/>
    <n v="0"/>
    <n v="0"/>
    <n v="0"/>
    <n v="0"/>
    <n v="0"/>
    <n v="0"/>
    <n v="0"/>
    <n v="0"/>
    <n v="0"/>
    <n v="0"/>
    <n v="0"/>
    <n v="-0.375"/>
    <n v="0"/>
    <n v="0"/>
    <n v="0"/>
    <n v="0"/>
  </r>
  <r>
    <x v="51"/>
    <x v="0"/>
    <x v="86"/>
    <x v="3"/>
    <x v="1827"/>
    <s v="Northern Ireland"/>
    <n v="0"/>
    <n v="0"/>
    <n v="0"/>
    <n v="0"/>
    <n v="0"/>
    <n v="0"/>
    <n v="0"/>
    <n v="0"/>
    <n v="0"/>
    <n v="0"/>
    <n v="0"/>
    <n v="0"/>
    <n v="0"/>
    <n v="0"/>
    <n v="0"/>
    <n v="0"/>
    <n v="0"/>
    <n v="0"/>
    <n v="0"/>
    <n v="0"/>
    <n v="0"/>
    <n v="0"/>
    <n v="0"/>
    <n v="1.5109999999999999"/>
    <n v="0"/>
    <n v="0"/>
    <n v="0"/>
    <n v="0"/>
  </r>
  <r>
    <x v="51"/>
    <x v="0"/>
    <x v="8"/>
    <x v="3"/>
    <x v="1828"/>
    <s v="Northern Ireland"/>
    <n v="0"/>
    <n v="0"/>
    <n v="0"/>
    <n v="0"/>
    <n v="0"/>
    <n v="0"/>
    <n v="0"/>
    <n v="0"/>
    <n v="0"/>
    <n v="0"/>
    <n v="0"/>
    <n v="0"/>
    <n v="0"/>
    <n v="0"/>
    <n v="0"/>
    <n v="0"/>
    <n v="0"/>
    <n v="0"/>
    <n v="0"/>
    <n v="0"/>
    <n v="0"/>
    <n v="0"/>
    <n v="0"/>
    <n v="42.845999999999997"/>
    <n v="0"/>
    <n v="0"/>
    <n v="0"/>
    <n v="0"/>
  </r>
  <r>
    <x v="51"/>
    <x v="0"/>
    <x v="15"/>
    <x v="3"/>
    <x v="1532"/>
    <s v="Northern Ireland"/>
    <n v="0"/>
    <n v="0"/>
    <n v="0"/>
    <n v="0"/>
    <n v="0"/>
    <n v="0"/>
    <n v="0"/>
    <n v="0"/>
    <n v="0"/>
    <n v="0"/>
    <n v="0"/>
    <n v="0"/>
    <n v="0"/>
    <n v="0"/>
    <n v="0"/>
    <n v="0"/>
    <n v="0"/>
    <n v="0"/>
    <n v="0"/>
    <n v="0"/>
    <n v="0"/>
    <n v="0"/>
    <n v="0"/>
    <n v="7.4999999999999997E-2"/>
    <n v="0"/>
    <n v="0"/>
    <n v="0"/>
    <n v="0"/>
  </r>
  <r>
    <x v="51"/>
    <x v="0"/>
    <x v="73"/>
    <x v="3"/>
    <x v="1829"/>
    <s v="Northern Ireland"/>
    <n v="0"/>
    <n v="0"/>
    <n v="0"/>
    <n v="0"/>
    <n v="0"/>
    <n v="0"/>
    <n v="0"/>
    <n v="0"/>
    <n v="0"/>
    <n v="0"/>
    <n v="0"/>
    <n v="0"/>
    <n v="0"/>
    <n v="0"/>
    <n v="0"/>
    <n v="0"/>
    <n v="0"/>
    <n v="0"/>
    <n v="0"/>
    <n v="0"/>
    <n v="0"/>
    <n v="0"/>
    <n v="0"/>
    <n v="-2.1999999999999999E-2"/>
    <n v="0"/>
    <n v="0"/>
    <n v="0"/>
    <n v="0"/>
  </r>
  <r>
    <x v="51"/>
    <x v="0"/>
    <x v="17"/>
    <x v="3"/>
    <x v="716"/>
    <s v="Northern Ireland"/>
    <n v="0"/>
    <n v="0"/>
    <n v="0"/>
    <n v="0"/>
    <n v="0"/>
    <n v="0"/>
    <n v="0"/>
    <n v="0"/>
    <n v="0"/>
    <n v="0"/>
    <n v="0"/>
    <n v="0"/>
    <n v="0"/>
    <n v="0"/>
    <n v="0"/>
    <n v="0"/>
    <n v="0"/>
    <n v="0"/>
    <n v="0"/>
    <n v="0"/>
    <n v="0"/>
    <n v="0"/>
    <n v="0"/>
    <n v="0.19"/>
    <n v="0"/>
    <n v="0"/>
    <n v="0"/>
    <n v="0"/>
  </r>
  <r>
    <x v="51"/>
    <x v="0"/>
    <x v="3"/>
    <x v="3"/>
    <x v="1830"/>
    <s v="Northern Ireland"/>
    <n v="0"/>
    <n v="0"/>
    <n v="0"/>
    <n v="0"/>
    <n v="0"/>
    <n v="0"/>
    <n v="0"/>
    <n v="0"/>
    <n v="0"/>
    <n v="0"/>
    <n v="0"/>
    <n v="0"/>
    <n v="0"/>
    <n v="0"/>
    <n v="0"/>
    <n v="0"/>
    <n v="0"/>
    <n v="0"/>
    <n v="0"/>
    <n v="0"/>
    <n v="0"/>
    <n v="0"/>
    <n v="0"/>
    <n v="1.1259999999999999"/>
    <n v="0"/>
    <n v="0"/>
    <n v="0"/>
    <n v="0"/>
  </r>
  <r>
    <x v="51"/>
    <x v="0"/>
    <x v="84"/>
    <x v="1"/>
    <x v="1831"/>
    <s v="n/a"/>
    <n v="0"/>
    <n v="0"/>
    <n v="0"/>
    <n v="0"/>
    <n v="0"/>
    <n v="0"/>
    <n v="0"/>
    <n v="0"/>
    <n v="0"/>
    <n v="9.3007218513224892"/>
    <n v="0"/>
    <n v="0"/>
    <n v="0"/>
    <n v="0"/>
    <n v="0"/>
    <n v="0"/>
    <n v="0"/>
    <n v="0"/>
    <n v="0"/>
    <n v="0"/>
    <n v="0"/>
    <n v="0"/>
    <n v="0"/>
    <n v="5.2454866886831597E-2"/>
    <n v="0"/>
    <n v="0"/>
    <n v="0"/>
    <n v="0"/>
  </r>
  <r>
    <x v="51"/>
    <x v="0"/>
    <x v="73"/>
    <x v="1"/>
    <x v="1831"/>
    <s v="n/a"/>
    <n v="0"/>
    <n v="0"/>
    <n v="0"/>
    <n v="0"/>
    <n v="0"/>
    <n v="0"/>
    <n v="0"/>
    <n v="0"/>
    <n v="0"/>
    <n v="11.829884067819"/>
    <n v="0"/>
    <n v="0"/>
    <n v="0"/>
    <n v="0"/>
    <n v="0"/>
    <n v="0"/>
    <n v="0"/>
    <n v="0"/>
    <n v="0"/>
    <n v="0"/>
    <n v="0"/>
    <n v="0"/>
    <n v="0"/>
    <n v="0.39342633448824399"/>
    <n v="0"/>
    <n v="0"/>
    <n v="0"/>
    <n v="0"/>
  </r>
  <r>
    <x v="51"/>
    <x v="0"/>
    <x v="90"/>
    <x v="1"/>
    <x v="1719"/>
    <s v="n/a"/>
    <n v="0"/>
    <n v="0"/>
    <n v="0"/>
    <n v="0"/>
    <n v="0"/>
    <n v="0"/>
    <n v="0"/>
    <n v="0"/>
    <n v="0"/>
    <n v="1228"/>
    <n v="0"/>
    <n v="0"/>
    <n v="0"/>
    <n v="0"/>
    <n v="0"/>
    <n v="0"/>
    <n v="0"/>
    <n v="0"/>
    <n v="0"/>
    <n v="0"/>
    <n v="0"/>
    <n v="0"/>
    <n v="0"/>
    <n v="49.420749075438501"/>
    <n v="0"/>
    <n v="0"/>
    <n v="0"/>
    <n v="0"/>
  </r>
  <r>
    <x v="51"/>
    <x v="0"/>
    <x v="90"/>
    <x v="1"/>
    <x v="1832"/>
    <s v="n/a"/>
    <n v="0"/>
    <n v="0"/>
    <n v="0"/>
    <n v="0"/>
    <n v="0"/>
    <n v="0"/>
    <n v="0"/>
    <n v="0"/>
    <n v="0"/>
    <n v="2"/>
    <n v="0"/>
    <n v="0"/>
    <n v="0"/>
    <n v="0"/>
    <n v="0"/>
    <n v="0"/>
    <n v="0"/>
    <n v="0"/>
    <n v="0"/>
    <n v="0"/>
    <n v="0"/>
    <n v="0"/>
    <n v="0"/>
    <n v="8.0489819341105107E-2"/>
    <n v="0"/>
    <n v="0"/>
    <n v="0"/>
    <n v="0"/>
  </r>
  <r>
    <x v="51"/>
    <x v="0"/>
    <x v="90"/>
    <x v="1"/>
    <x v="1831"/>
    <s v="n/a"/>
    <n v="0"/>
    <n v="0"/>
    <n v="0"/>
    <n v="0"/>
    <n v="0"/>
    <n v="0"/>
    <n v="0"/>
    <n v="0"/>
    <n v="0"/>
    <n v="1127.3999980000001"/>
    <n v="0"/>
    <n v="0"/>
    <n v="0"/>
    <n v="0"/>
    <n v="0"/>
    <n v="0"/>
    <n v="0"/>
    <n v="0"/>
    <n v="0"/>
    <n v="0"/>
    <n v="0"/>
    <n v="0"/>
    <n v="0"/>
    <n v="45.372111082091102"/>
    <n v="0"/>
    <n v="0"/>
    <n v="0"/>
    <n v="0"/>
  </r>
  <r>
    <x v="51"/>
    <x v="0"/>
    <x v="75"/>
    <x v="1"/>
    <x v="1831"/>
    <s v="n/a"/>
    <n v="0"/>
    <n v="0"/>
    <n v="0"/>
    <n v="0"/>
    <n v="0"/>
    <n v="0"/>
    <n v="0"/>
    <n v="0"/>
    <n v="0"/>
    <n v="24.8403027335752"/>
    <n v="0"/>
    <n v="0"/>
    <n v="0"/>
    <n v="0"/>
    <n v="0"/>
    <n v="0"/>
    <n v="0"/>
    <n v="0"/>
    <n v="0"/>
    <n v="0"/>
    <n v="0"/>
    <n v="0"/>
    <n v="0"/>
    <n v="0.18463000882255601"/>
    <n v="0"/>
    <n v="0"/>
    <n v="0"/>
    <n v="0"/>
  </r>
  <r>
    <x v="51"/>
    <x v="0"/>
    <x v="12"/>
    <x v="1"/>
    <x v="1831"/>
    <s v="n/a"/>
    <n v="0"/>
    <n v="0"/>
    <n v="0"/>
    <n v="0"/>
    <n v="0"/>
    <n v="0"/>
    <n v="0"/>
    <n v="0"/>
    <n v="0"/>
    <n v="30.791833936891301"/>
    <n v="0"/>
    <n v="0"/>
    <n v="0"/>
    <n v="0"/>
    <n v="0"/>
    <n v="0"/>
    <n v="0"/>
    <n v="0"/>
    <n v="0"/>
    <n v="0"/>
    <n v="0"/>
    <n v="0"/>
    <n v="0"/>
    <n v="1.2134227679254601"/>
    <n v="0"/>
    <n v="0"/>
    <n v="0"/>
    <n v="0"/>
  </r>
  <r>
    <x v="51"/>
    <x v="0"/>
    <x v="2"/>
    <x v="1"/>
    <x v="1831"/>
    <s v="n/a"/>
    <n v="0"/>
    <n v="0"/>
    <n v="0"/>
    <n v="0"/>
    <n v="0"/>
    <n v="0"/>
    <n v="0"/>
    <n v="0"/>
    <n v="0"/>
    <n v="1492.3176449303"/>
    <n v="0"/>
    <n v="0"/>
    <n v="0"/>
    <n v="0"/>
    <n v="0"/>
    <n v="0"/>
    <n v="0"/>
    <n v="0"/>
    <n v="0"/>
    <n v="0"/>
    <n v="0"/>
    <n v="0"/>
    <n v="0"/>
    <n v="59.774827433864303"/>
    <n v="0"/>
    <n v="0"/>
    <n v="0"/>
    <n v="0"/>
  </r>
  <r>
    <x v="51"/>
    <x v="0"/>
    <x v="76"/>
    <x v="1"/>
    <x v="1831"/>
    <s v="n/a"/>
    <n v="0"/>
    <n v="0"/>
    <n v="0"/>
    <n v="0"/>
    <n v="0"/>
    <n v="0"/>
    <n v="0"/>
    <n v="0"/>
    <n v="0"/>
    <n v="14.4821267976622"/>
    <n v="0"/>
    <n v="0"/>
    <n v="0"/>
    <n v="0"/>
    <n v="0"/>
    <n v="0"/>
    <n v="0"/>
    <n v="0"/>
    <n v="0"/>
    <n v="0"/>
    <n v="0"/>
    <n v="0"/>
    <n v="0"/>
    <n v="0.10075808498949899"/>
    <n v="0"/>
    <n v="0"/>
    <n v="0"/>
    <n v="0"/>
  </r>
  <r>
    <x v="51"/>
    <x v="0"/>
    <x v="3"/>
    <x v="1"/>
    <x v="1831"/>
    <s v="n/a"/>
    <n v="0"/>
    <n v="0"/>
    <n v="0"/>
    <n v="0"/>
    <n v="0"/>
    <n v="0"/>
    <n v="0"/>
    <n v="0"/>
    <n v="0"/>
    <n v="97.007302463253296"/>
    <n v="0"/>
    <n v="0"/>
    <n v="0"/>
    <n v="0"/>
    <n v="0"/>
    <n v="0"/>
    <n v="0"/>
    <n v="0"/>
    <n v="0"/>
    <n v="0"/>
    <n v="0"/>
    <n v="0"/>
    <n v="0"/>
    <n v="3.7311366382132301"/>
    <n v="0"/>
    <n v="0"/>
    <n v="0"/>
    <n v="0"/>
  </r>
  <r>
    <x v="51"/>
    <x v="0"/>
    <x v="14"/>
    <x v="1"/>
    <x v="1831"/>
    <s v="n/a"/>
    <n v="0"/>
    <n v="0"/>
    <n v="0"/>
    <n v="0"/>
    <n v="0"/>
    <n v="0"/>
    <n v="0"/>
    <n v="0"/>
    <n v="0"/>
    <n v="72.329735601414399"/>
    <n v="0"/>
    <n v="0"/>
    <n v="0"/>
    <n v="0"/>
    <n v="0"/>
    <n v="0"/>
    <n v="0"/>
    <n v="0"/>
    <n v="0"/>
    <n v="0"/>
    <n v="0"/>
    <n v="0"/>
    <n v="0"/>
    <n v="2.7105855103615801"/>
    <n v="0"/>
    <n v="0"/>
    <n v="0"/>
    <n v="0"/>
  </r>
  <r>
    <x v="51"/>
    <x v="0"/>
    <x v="15"/>
    <x v="1"/>
    <x v="1831"/>
    <s v="n/a"/>
    <n v="0"/>
    <n v="0"/>
    <n v="0"/>
    <n v="0"/>
    <n v="0"/>
    <n v="0"/>
    <n v="0"/>
    <n v="0"/>
    <n v="0"/>
    <n v="53.763531286823998"/>
    <n v="0"/>
    <n v="0"/>
    <n v="0"/>
    <n v="0"/>
    <n v="0"/>
    <n v="0"/>
    <n v="0"/>
    <n v="0"/>
    <n v="0"/>
    <n v="0"/>
    <n v="0"/>
    <n v="0"/>
    <n v="0"/>
    <n v="9.0168518448892801E-2"/>
    <n v="0"/>
    <n v="0"/>
    <n v="0"/>
    <n v="0"/>
  </r>
  <r>
    <x v="51"/>
    <x v="0"/>
    <x v="8"/>
    <x v="1"/>
    <x v="1831"/>
    <s v="n/a"/>
    <n v="0"/>
    <n v="0"/>
    <n v="0"/>
    <n v="0"/>
    <n v="0"/>
    <n v="0"/>
    <n v="0"/>
    <n v="0"/>
    <n v="0"/>
    <n v="255.944242813757"/>
    <n v="0"/>
    <n v="0"/>
    <n v="0"/>
    <n v="0"/>
    <n v="0"/>
    <n v="0"/>
    <n v="0"/>
    <n v="0"/>
    <n v="0"/>
    <n v="0"/>
    <n v="0"/>
    <n v="0"/>
    <n v="0"/>
    <n v="7.2739195200870697"/>
    <n v="0"/>
    <n v="0"/>
    <n v="0"/>
    <n v="0"/>
  </r>
  <r>
    <x v="51"/>
    <x v="0"/>
    <x v="10"/>
    <x v="1"/>
    <x v="1831"/>
    <s v="n/a"/>
    <n v="0"/>
    <n v="0"/>
    <n v="0"/>
    <n v="0"/>
    <n v="0"/>
    <n v="0"/>
    <n v="0"/>
    <n v="0"/>
    <n v="0"/>
    <n v="11.1056462918171"/>
    <n v="0"/>
    <n v="0"/>
    <n v="0"/>
    <n v="0"/>
    <n v="0"/>
    <n v="0"/>
    <n v="0"/>
    <n v="0"/>
    <n v="0"/>
    <n v="0"/>
    <n v="0"/>
    <n v="0"/>
    <n v="0"/>
    <n v="0.38693755680081698"/>
    <n v="0"/>
    <n v="0"/>
    <n v="0"/>
    <n v="0"/>
  </r>
  <r>
    <x v="51"/>
    <x v="0"/>
    <x v="86"/>
    <x v="1"/>
    <x v="1831"/>
    <s v="n/a"/>
    <n v="0"/>
    <n v="0"/>
    <n v="0"/>
    <n v="0"/>
    <n v="0"/>
    <n v="0"/>
    <n v="0"/>
    <n v="0"/>
    <n v="0"/>
    <n v="6.0865881812931004"/>
    <n v="0"/>
    <n v="0"/>
    <n v="0"/>
    <n v="0"/>
    <n v="0"/>
    <n v="0"/>
    <n v="0"/>
    <n v="0"/>
    <n v="0"/>
    <n v="0"/>
    <n v="0"/>
    <n v="0"/>
    <n v="0"/>
    <n v="0.20122765629390901"/>
    <n v="0"/>
    <n v="0"/>
    <n v="0"/>
    <n v="0"/>
  </r>
  <r>
    <x v="51"/>
    <x v="0"/>
    <x v="88"/>
    <x v="1"/>
    <x v="1831"/>
    <s v="n/a"/>
    <n v="0"/>
    <n v="0"/>
    <n v="0"/>
    <n v="0"/>
    <n v="0"/>
    <n v="0"/>
    <n v="0"/>
    <n v="0"/>
    <n v="0"/>
    <n v="514.97629689056703"/>
    <n v="0"/>
    <n v="0"/>
    <n v="0"/>
    <n v="0"/>
    <n v="0"/>
    <n v="0"/>
    <n v="0"/>
    <n v="0"/>
    <n v="0"/>
    <n v="0"/>
    <n v="0"/>
    <n v="0"/>
    <n v="0"/>
    <n v="20.725174550836499"/>
    <n v="0"/>
    <n v="0"/>
    <n v="0"/>
    <n v="0"/>
  </r>
  <r>
    <x v="51"/>
    <x v="0"/>
    <x v="9"/>
    <x v="1"/>
    <x v="1831"/>
    <s v="n/a"/>
    <n v="0"/>
    <n v="0"/>
    <n v="0"/>
    <n v="0"/>
    <n v="0"/>
    <n v="0"/>
    <n v="0"/>
    <n v="0"/>
    <n v="0"/>
    <n v="84.3348498784772"/>
    <n v="0"/>
    <n v="0"/>
    <n v="0"/>
    <n v="0"/>
    <n v="0"/>
    <n v="0"/>
    <n v="0"/>
    <n v="0"/>
    <n v="0"/>
    <n v="0"/>
    <n v="0"/>
    <n v="0"/>
    <n v="0"/>
    <n v="3.2175602293690302"/>
    <n v="0"/>
    <n v="0"/>
    <n v="0"/>
    <n v="0"/>
  </r>
  <r>
    <x v="51"/>
    <x v="0"/>
    <x v="82"/>
    <x v="1"/>
    <x v="1833"/>
    <s v="n/a"/>
    <n v="0"/>
    <n v="0"/>
    <n v="0"/>
    <n v="0"/>
    <n v="0"/>
    <n v="0"/>
    <n v="0"/>
    <n v="0"/>
    <n v="0"/>
    <n v="0.25"/>
    <n v="0"/>
    <n v="0"/>
    <n v="0"/>
    <n v="0"/>
    <n v="0"/>
    <n v="0"/>
    <n v="0"/>
    <n v="0"/>
    <n v="0"/>
    <n v="0"/>
    <n v="0"/>
    <n v="0"/>
    <n v="0"/>
    <n v="1.00612274176381E-2"/>
    <n v="0"/>
    <n v="0"/>
    <n v="0"/>
    <n v="0"/>
  </r>
  <r>
    <x v="51"/>
    <x v="0"/>
    <x v="82"/>
    <x v="1"/>
    <x v="1834"/>
    <s v="n/a"/>
    <n v="0"/>
    <n v="0"/>
    <n v="0"/>
    <n v="0"/>
    <n v="0"/>
    <n v="0"/>
    <n v="0"/>
    <n v="0"/>
    <n v="0"/>
    <n v="0.5"/>
    <n v="0"/>
    <n v="0"/>
    <n v="0"/>
    <n v="0"/>
    <n v="0"/>
    <n v="0"/>
    <n v="0"/>
    <n v="0"/>
    <n v="0"/>
    <n v="0"/>
    <n v="0"/>
    <n v="0"/>
    <n v="0"/>
    <n v="2.0122454835276301E-2"/>
    <n v="0"/>
    <n v="0"/>
    <n v="0"/>
    <n v="0"/>
  </r>
  <r>
    <x v="51"/>
    <x v="0"/>
    <x v="63"/>
    <x v="1"/>
    <x v="1602"/>
    <s v="n/a"/>
    <n v="0"/>
    <n v="0"/>
    <n v="0"/>
    <n v="0"/>
    <n v="0"/>
    <n v="0"/>
    <n v="0"/>
    <n v="0"/>
    <n v="0"/>
    <n v="0"/>
    <n v="0"/>
    <n v="0"/>
    <n v="0"/>
    <n v="0"/>
    <n v="0"/>
    <n v="0"/>
    <n v="0"/>
    <n v="0"/>
    <n v="0"/>
    <n v="0"/>
    <n v="0"/>
    <n v="0"/>
    <n v="0"/>
    <n v="0.48741132929119002"/>
    <n v="0"/>
    <n v="0"/>
    <n v="0"/>
    <n v="0"/>
  </r>
  <r>
    <x v="51"/>
    <x v="0"/>
    <x v="51"/>
    <x v="1"/>
    <x v="1835"/>
    <s v="n/a"/>
    <n v="0"/>
    <n v="0"/>
    <n v="0"/>
    <n v="0"/>
    <n v="0"/>
    <n v="0"/>
    <n v="0"/>
    <n v="0"/>
    <n v="0"/>
    <n v="-3.395"/>
    <n v="0"/>
    <n v="0"/>
    <n v="0"/>
    <n v="0"/>
    <n v="0"/>
    <n v="0"/>
    <n v="0"/>
    <n v="0"/>
    <n v="0"/>
    <n v="0"/>
    <n v="0"/>
    <n v="0"/>
    <n v="0"/>
    <n v="-1.81993115817593E-2"/>
    <n v="0"/>
    <n v="0"/>
    <n v="0"/>
    <n v="0"/>
  </r>
  <r>
    <x v="51"/>
    <x v="0"/>
    <x v="19"/>
    <x v="1"/>
    <x v="1831"/>
    <s v="n/a"/>
    <n v="0"/>
    <n v="0"/>
    <n v="0"/>
    <n v="0"/>
    <n v="0"/>
    <n v="0"/>
    <n v="0"/>
    <n v="0"/>
    <n v="0"/>
    <n v="0.40007256298545035"/>
    <n v="0"/>
    <n v="0"/>
    <n v="0"/>
    <n v="0"/>
    <n v="0"/>
    <n v="0"/>
    <n v="0"/>
    <n v="0"/>
    <n v="0"/>
    <n v="0"/>
    <n v="0"/>
    <n v="0"/>
    <n v="0"/>
    <n v="1.5263649243208504E-2"/>
    <n v="0"/>
    <n v="0"/>
    <n v="0"/>
    <n v="0"/>
  </r>
  <r>
    <x v="51"/>
    <x v="0"/>
    <x v="20"/>
    <x v="1"/>
    <x v="1831"/>
    <s v="n/a"/>
    <n v="0"/>
    <n v="0"/>
    <n v="0"/>
    <n v="0"/>
    <n v="0"/>
    <n v="0"/>
    <n v="0"/>
    <n v="0"/>
    <n v="0"/>
    <n v="1.2297271519249389"/>
    <n v="0"/>
    <n v="0"/>
    <n v="0"/>
    <n v="0"/>
    <n v="0"/>
    <n v="0"/>
    <n v="0"/>
    <n v="0"/>
    <n v="0"/>
    <n v="0"/>
    <n v="0"/>
    <n v="0"/>
    <n v="0"/>
    <n v="4.9490258148645015E-2"/>
    <n v="0"/>
    <n v="0"/>
    <n v="0"/>
    <n v="0"/>
  </r>
  <r>
    <x v="51"/>
    <x v="0"/>
    <x v="57"/>
    <x v="1"/>
    <x v="1831"/>
    <s v="n/a"/>
    <n v="0"/>
    <n v="0"/>
    <n v="0"/>
    <n v="0"/>
    <n v="0"/>
    <n v="0"/>
    <n v="0"/>
    <n v="0"/>
    <n v="0"/>
    <n v="5.5945594798937037"/>
    <n v="0"/>
    <n v="0"/>
    <n v="0"/>
    <n v="0"/>
    <n v="0"/>
    <n v="0"/>
    <n v="0"/>
    <n v="0"/>
    <n v="0"/>
    <n v="0"/>
    <n v="0"/>
    <n v="0"/>
    <n v="0"/>
    <n v="0.2134447634552486"/>
    <n v="0"/>
    <n v="0"/>
    <n v="0"/>
    <n v="0"/>
  </r>
  <r>
    <x v="51"/>
    <x v="0"/>
    <x v="62"/>
    <x v="1"/>
    <x v="1831"/>
    <s v="n/a"/>
    <n v="0"/>
    <n v="0"/>
    <n v="0"/>
    <n v="0"/>
    <n v="0"/>
    <n v="0"/>
    <n v="0"/>
    <n v="0"/>
    <n v="0"/>
    <n v="2.0476933048949979"/>
    <n v="0"/>
    <n v="0"/>
    <n v="0"/>
    <n v="0"/>
    <n v="0"/>
    <n v="0"/>
    <n v="0"/>
    <n v="0"/>
    <n v="0"/>
    <n v="0"/>
    <n v="0"/>
    <n v="0"/>
    <n v="0"/>
    <n v="8.2409232088494405E-2"/>
    <n v="0"/>
    <n v="0"/>
    <n v="0"/>
    <n v="0"/>
  </r>
  <r>
    <x v="51"/>
    <x v="0"/>
    <x v="25"/>
    <x v="1"/>
    <x v="1831"/>
    <s v="n/a"/>
    <n v="0"/>
    <n v="0"/>
    <n v="0"/>
    <n v="0"/>
    <n v="0"/>
    <n v="0"/>
    <n v="0"/>
    <n v="0"/>
    <n v="0"/>
    <n v="0.37639648210121096"/>
    <n v="0"/>
    <n v="0"/>
    <n v="0"/>
    <n v="0"/>
    <n v="0"/>
    <n v="0"/>
    <n v="0"/>
    <n v="0"/>
    <n v="0"/>
    <n v="0"/>
    <n v="0"/>
    <n v="0"/>
    <n v="0"/>
    <n v="1.3172021085689161E-2"/>
    <n v="0"/>
    <n v="0"/>
    <n v="0"/>
    <n v="0"/>
  </r>
  <r>
    <x v="51"/>
    <x v="0"/>
    <x v="22"/>
    <x v="1"/>
    <x v="1831"/>
    <s v="n/a"/>
    <n v="0"/>
    <n v="0"/>
    <n v="0"/>
    <n v="0"/>
    <n v="0"/>
    <n v="0"/>
    <n v="0"/>
    <n v="0"/>
    <n v="0"/>
    <n v="0.50362561016167395"/>
    <n v="0"/>
    <n v="0"/>
    <n v="0"/>
    <n v="0"/>
    <n v="0"/>
    <n v="0"/>
    <n v="0"/>
    <n v="0"/>
    <n v="0"/>
    <n v="0"/>
    <n v="0"/>
    <n v="0"/>
    <n v="0"/>
    <n v="1.9214426018222645E-2"/>
    <n v="0"/>
    <n v="0"/>
    <n v="0"/>
    <n v="0"/>
  </r>
  <r>
    <x v="51"/>
    <x v="0"/>
    <x v="59"/>
    <x v="1"/>
    <x v="1831"/>
    <s v="n/a"/>
    <n v="0"/>
    <n v="0"/>
    <n v="0"/>
    <n v="0"/>
    <n v="0"/>
    <n v="0"/>
    <n v="0"/>
    <n v="0"/>
    <n v="0"/>
    <n v="4.6033885711763114"/>
    <n v="0"/>
    <n v="0"/>
    <n v="0"/>
    <n v="0"/>
    <n v="0"/>
    <n v="0"/>
    <n v="0"/>
    <n v="0"/>
    <n v="0"/>
    <n v="0"/>
    <n v="0"/>
    <n v="0"/>
    <n v="0"/>
    <n v="0.161095903411898"/>
    <n v="0"/>
    <n v="0"/>
    <n v="0"/>
    <n v="0"/>
  </r>
  <r>
    <x v="51"/>
    <x v="0"/>
    <x v="69"/>
    <x v="1"/>
    <x v="1831"/>
    <s v="n/a"/>
    <n v="0"/>
    <n v="0"/>
    <n v="0"/>
    <n v="0"/>
    <n v="0"/>
    <n v="0"/>
    <n v="0"/>
    <n v="0"/>
    <n v="0"/>
    <n v="0.32060328656289711"/>
    <n v="0"/>
    <n v="0"/>
    <n v="0"/>
    <n v="0"/>
    <n v="0"/>
    <n v="0"/>
    <n v="0"/>
    <n v="0"/>
    <n v="0"/>
    <n v="0"/>
    <n v="0"/>
    <n v="0"/>
    <n v="0"/>
    <n v="1.2902650307806067E-2"/>
    <n v="0"/>
    <n v="0"/>
    <n v="0"/>
    <n v="0"/>
  </r>
  <r>
    <x v="52"/>
    <x v="0"/>
    <x v="1"/>
    <x v="1"/>
    <x v="1836"/>
    <s v="n/a"/>
    <n v="0"/>
    <n v="0"/>
    <n v="0"/>
    <n v="0"/>
    <n v="0"/>
    <n v="0"/>
    <n v="0"/>
    <n v="0"/>
    <n v="0"/>
    <n v="72.099999999999994"/>
    <n v="0"/>
    <n v="0"/>
    <n v="0"/>
    <n v="0"/>
    <n v="0"/>
    <n v="0"/>
    <n v="0"/>
    <n v="0"/>
    <n v="0"/>
    <n v="0"/>
    <n v="0"/>
    <n v="0"/>
    <n v="0"/>
    <n v="2.9016579872500001"/>
    <n v="0"/>
    <n v="0"/>
    <n v="0"/>
    <n v="0"/>
  </r>
  <r>
    <x v="52"/>
    <x v="0"/>
    <x v="86"/>
    <x v="1"/>
    <x v="1836"/>
    <s v="n/a"/>
    <n v="0"/>
    <n v="0"/>
    <n v="0"/>
    <n v="0"/>
    <n v="0"/>
    <n v="0"/>
    <n v="0"/>
    <n v="0"/>
    <n v="0"/>
    <n v="0.65"/>
    <n v="0"/>
    <n v="0"/>
    <n v="0"/>
    <n v="0"/>
    <n v="0"/>
    <n v="0"/>
    <n v="0"/>
    <n v="0"/>
    <n v="0"/>
    <n v="0"/>
    <n v="0"/>
    <n v="0"/>
    <n v="0"/>
    <n v="2.1489539410000001E-2"/>
    <n v="0"/>
    <n v="0"/>
    <n v="0"/>
    <n v="0"/>
  </r>
  <r>
    <x v="52"/>
    <x v="0"/>
    <x v="88"/>
    <x v="1"/>
    <x v="1836"/>
    <s v="n/a"/>
    <n v="0"/>
    <n v="0"/>
    <n v="0"/>
    <n v="0"/>
    <n v="0"/>
    <n v="0"/>
    <n v="0"/>
    <n v="0"/>
    <n v="0"/>
    <n v="18"/>
    <n v="0"/>
    <n v="0"/>
    <n v="0"/>
    <n v="0"/>
    <n v="0"/>
    <n v="0"/>
    <n v="0"/>
    <n v="0"/>
    <n v="0"/>
    <n v="0"/>
    <n v="0"/>
    <n v="0"/>
    <n v="0"/>
    <n v="0.72440837407000003"/>
    <n v="0"/>
    <n v="0"/>
    <n v="0"/>
    <n v="0"/>
  </r>
  <r>
    <x v="52"/>
    <x v="0"/>
    <x v="76"/>
    <x v="1"/>
    <x v="1836"/>
    <s v="n/a"/>
    <n v="0"/>
    <n v="0"/>
    <n v="0"/>
    <n v="0"/>
    <n v="0"/>
    <n v="0"/>
    <n v="0"/>
    <n v="0"/>
    <n v="0"/>
    <n v="53"/>
    <n v="0"/>
    <n v="0"/>
    <n v="0"/>
    <n v="0"/>
    <n v="0"/>
    <n v="0"/>
    <n v="0"/>
    <n v="0"/>
    <n v="0"/>
    <n v="0"/>
    <n v="0"/>
    <n v="0"/>
    <n v="0"/>
    <n v="0.36874269774000001"/>
    <n v="0"/>
    <n v="0"/>
    <n v="0"/>
    <n v="0"/>
  </r>
  <r>
    <x v="52"/>
    <x v="0"/>
    <x v="75"/>
    <x v="1"/>
    <x v="1836"/>
    <s v="n/a"/>
    <n v="0"/>
    <n v="0"/>
    <n v="0"/>
    <n v="0"/>
    <n v="0"/>
    <n v="0"/>
    <n v="0"/>
    <n v="0"/>
    <n v="0"/>
    <n v="2.5"/>
    <n v="0"/>
    <n v="0"/>
    <n v="0"/>
    <n v="0"/>
    <n v="0"/>
    <n v="0"/>
    <n v="0"/>
    <n v="0"/>
    <n v="0"/>
    <n v="0"/>
    <n v="0"/>
    <n v="0"/>
    <n v="0"/>
    <n v="1.8581698739999999E-2"/>
    <n v="0"/>
    <n v="0"/>
    <n v="0"/>
    <n v="0"/>
  </r>
  <r>
    <x v="52"/>
    <x v="0"/>
    <x v="84"/>
    <x v="1"/>
    <x v="1836"/>
    <s v="n/a"/>
    <n v="0"/>
    <n v="0"/>
    <n v="0"/>
    <n v="0"/>
    <n v="0"/>
    <n v="0"/>
    <n v="0"/>
    <n v="0"/>
    <n v="0"/>
    <n v="22.5"/>
    <n v="0"/>
    <n v="0"/>
    <n v="0"/>
    <n v="0"/>
    <n v="0"/>
    <n v="0"/>
    <n v="0"/>
    <n v="0"/>
    <n v="0"/>
    <n v="0"/>
    <n v="0"/>
    <n v="0"/>
    <n v="0"/>
    <n v="0.12689708646"/>
    <n v="0"/>
    <n v="0"/>
    <n v="0"/>
    <n v="0"/>
  </r>
  <r>
    <x v="52"/>
    <x v="0"/>
    <x v="14"/>
    <x v="1"/>
    <x v="1836"/>
    <s v="n/a"/>
    <n v="0"/>
    <n v="0"/>
    <n v="0"/>
    <n v="0"/>
    <n v="0"/>
    <n v="0"/>
    <n v="0"/>
    <n v="0"/>
    <n v="0"/>
    <n v="27.8"/>
    <n v="0"/>
    <n v="0"/>
    <n v="0"/>
    <n v="0"/>
    <n v="0"/>
    <n v="0"/>
    <n v="0"/>
    <n v="0"/>
    <n v="0"/>
    <n v="0"/>
    <n v="0"/>
    <n v="0"/>
    <n v="0"/>
    <n v="1.0418160188400001"/>
    <n v="0"/>
    <n v="0"/>
    <n v="0"/>
    <n v="0"/>
  </r>
  <r>
    <x v="52"/>
    <x v="0"/>
    <x v="62"/>
    <x v="1"/>
    <x v="1836"/>
    <s v="n/a"/>
    <n v="0"/>
    <n v="0"/>
    <n v="0"/>
    <n v="0"/>
    <n v="0"/>
    <n v="0"/>
    <n v="0"/>
    <n v="0"/>
    <n v="0"/>
    <n v="0.15"/>
    <n v="0"/>
    <n v="0"/>
    <n v="0"/>
    <n v="0"/>
    <n v="0"/>
    <n v="0"/>
    <n v="0"/>
    <n v="0"/>
    <n v="0"/>
    <n v="0"/>
    <n v="0"/>
    <n v="0"/>
    <n v="0"/>
    <n v="6.0367364499999999E-3"/>
    <n v="0"/>
    <n v="0"/>
    <n v="0"/>
    <n v="0"/>
  </r>
  <r>
    <x v="52"/>
    <x v="0"/>
    <x v="2"/>
    <x v="1"/>
    <x v="1430"/>
    <s v="n/a"/>
    <n v="0"/>
    <n v="0"/>
    <n v="0"/>
    <n v="0"/>
    <n v="0"/>
    <n v="0"/>
    <n v="0"/>
    <n v="0"/>
    <n v="0"/>
    <n v="-1.9"/>
    <n v="0"/>
    <n v="0"/>
    <n v="0"/>
    <n v="0"/>
    <n v="0"/>
    <n v="0"/>
    <n v="0"/>
    <n v="0"/>
    <n v="0"/>
    <n v="0"/>
    <n v="0"/>
    <n v="0"/>
    <n v="0"/>
    <n v="-7.6104556232000006E-2"/>
    <n v="0"/>
    <n v="0"/>
    <n v="0"/>
    <n v="0"/>
  </r>
  <r>
    <x v="52"/>
    <x v="0"/>
    <x v="8"/>
    <x v="1"/>
    <x v="1430"/>
    <s v="n/a"/>
    <n v="0"/>
    <n v="0"/>
    <n v="0"/>
    <n v="0"/>
    <n v="0"/>
    <n v="0"/>
    <n v="0"/>
    <n v="0"/>
    <n v="0"/>
    <n v="-0.5"/>
    <n v="0"/>
    <n v="0"/>
    <n v="0"/>
    <n v="0"/>
    <n v="0"/>
    <n v="0"/>
    <n v="0"/>
    <n v="0"/>
    <n v="0"/>
    <n v="0"/>
    <n v="0"/>
    <n v="0"/>
    <n v="0"/>
    <n v="-1.4209969015000001E-2"/>
    <n v="0"/>
    <n v="0"/>
    <n v="0"/>
    <n v="0"/>
  </r>
  <r>
    <x v="52"/>
    <x v="0"/>
    <x v="73"/>
    <x v="1"/>
    <x v="1430"/>
    <s v="n/a"/>
    <n v="0"/>
    <n v="0"/>
    <n v="0"/>
    <n v="0"/>
    <n v="0"/>
    <n v="0"/>
    <n v="0"/>
    <n v="0"/>
    <n v="0"/>
    <n v="-0.2"/>
    <n v="0"/>
    <n v="0"/>
    <n v="0"/>
    <n v="0"/>
    <n v="0"/>
    <n v="0"/>
    <n v="0"/>
    <n v="0"/>
    <n v="0"/>
    <n v="0"/>
    <n v="0"/>
    <n v="0"/>
    <n v="0"/>
    <n v="-6.6513979720000003E-3"/>
    <n v="0"/>
    <n v="0"/>
    <n v="0"/>
    <n v="0"/>
  </r>
  <r>
    <x v="52"/>
    <x v="0"/>
    <x v="12"/>
    <x v="1"/>
    <x v="1430"/>
    <s v="n/a"/>
    <n v="0"/>
    <n v="0"/>
    <n v="0"/>
    <n v="0"/>
    <n v="0"/>
    <n v="0"/>
    <n v="0"/>
    <n v="0"/>
    <n v="0"/>
    <n v="-8.4"/>
    <n v="0"/>
    <n v="0"/>
    <n v="0"/>
    <n v="0"/>
    <n v="0"/>
    <n v="0"/>
    <n v="0"/>
    <n v="0"/>
    <n v="0"/>
    <n v="0"/>
    <n v="0"/>
    <n v="0"/>
    <n v="0"/>
    <n v="-0.33102124645999997"/>
    <n v="0"/>
    <n v="0"/>
    <n v="0"/>
    <n v="0"/>
  </r>
  <r>
    <x v="52"/>
    <x v="1"/>
    <x v="2"/>
    <x v="1"/>
    <x v="1430"/>
    <s v="n/a"/>
    <n v="0"/>
    <n v="0"/>
    <n v="0"/>
    <n v="0"/>
    <n v="0"/>
    <n v="0"/>
    <n v="0"/>
    <n v="0"/>
    <n v="0"/>
    <n v="-12.8"/>
    <n v="0"/>
    <n v="0"/>
    <n v="0"/>
    <n v="0"/>
    <n v="0"/>
    <n v="0"/>
    <n v="0"/>
    <n v="0"/>
    <n v="0"/>
    <n v="0"/>
    <n v="0"/>
    <n v="0"/>
    <n v="0"/>
    <n v="-0.51270437999999996"/>
    <n v="0"/>
    <n v="0"/>
    <n v="0"/>
    <n v="0"/>
  </r>
  <r>
    <x v="52"/>
    <x v="1"/>
    <x v="76"/>
    <x v="1"/>
    <x v="1430"/>
    <s v="n/a"/>
    <n v="0"/>
    <n v="0"/>
    <n v="0"/>
    <n v="0"/>
    <n v="0"/>
    <n v="0"/>
    <n v="0"/>
    <n v="0"/>
    <n v="0"/>
    <n v="-3.5"/>
    <n v="0"/>
    <n v="0"/>
    <n v="0"/>
    <n v="0"/>
    <n v="0"/>
    <n v="0"/>
    <n v="0"/>
    <n v="0"/>
    <n v="0"/>
    <n v="0"/>
    <n v="0"/>
    <n v="0"/>
    <n v="0"/>
    <n v="-2.435093E-2"/>
    <n v="0"/>
    <n v="0"/>
    <n v="0"/>
    <n v="0"/>
  </r>
  <r>
    <x v="52"/>
    <x v="1"/>
    <x v="12"/>
    <x v="1"/>
    <x v="1430"/>
    <s v="n/a"/>
    <n v="0"/>
    <n v="0"/>
    <n v="0"/>
    <n v="0"/>
    <n v="0"/>
    <n v="0"/>
    <n v="0"/>
    <n v="0"/>
    <n v="0"/>
    <n v="-4.5999999999999996"/>
    <n v="0"/>
    <n v="0"/>
    <n v="0"/>
    <n v="0"/>
    <n v="0"/>
    <n v="0"/>
    <n v="0"/>
    <n v="0"/>
    <n v="0"/>
    <n v="0"/>
    <n v="0"/>
    <n v="0"/>
    <n v="0"/>
    <n v="-0.18127354000000001"/>
    <n v="0"/>
    <n v="0"/>
    <n v="0"/>
    <n v="0"/>
  </r>
  <r>
    <x v="52"/>
    <x v="0"/>
    <x v="0"/>
    <x v="0"/>
    <x v="1802"/>
    <s v="Northern Ireland"/>
    <n v="0"/>
    <n v="0"/>
    <n v="0"/>
    <n v="0"/>
    <n v="0"/>
    <n v="0"/>
    <n v="0"/>
    <n v="0"/>
    <n v="0"/>
    <n v="0"/>
    <n v="0"/>
    <n v="0"/>
    <n v="0"/>
    <n v="0"/>
    <n v="0"/>
    <n v="0"/>
    <n v="0"/>
    <n v="0"/>
    <n v="0"/>
    <n v="0"/>
    <n v="0"/>
    <n v="0"/>
    <n v="0"/>
    <n v="0"/>
    <n v="15496.769492497911"/>
    <n v="15496.769492497911"/>
    <n v="15496.769492497911"/>
    <n v="0"/>
  </r>
  <r>
    <x v="52"/>
    <x v="1"/>
    <x v="0"/>
    <x v="0"/>
    <x v="1802"/>
    <s v="Northern Ireland"/>
    <n v="0"/>
    <n v="0"/>
    <n v="0"/>
    <n v="0"/>
    <n v="0"/>
    <n v="0"/>
    <n v="0"/>
    <n v="0"/>
    <n v="0"/>
    <n v="0"/>
    <n v="0"/>
    <n v="0"/>
    <n v="0"/>
    <n v="0"/>
    <n v="0"/>
    <n v="0"/>
    <n v="0"/>
    <n v="0"/>
    <n v="0"/>
    <n v="0"/>
    <n v="0"/>
    <n v="0"/>
    <n v="0"/>
    <n v="0"/>
    <n v="2049.879565335521"/>
    <n v="2049.879565335521"/>
    <n v="2049.879565335521"/>
    <n v="2049.879565335521"/>
  </r>
  <r>
    <x v="52"/>
    <x v="2"/>
    <x v="0"/>
    <x v="0"/>
    <x v="1802"/>
    <s v="Northern Ireland"/>
    <n v="0"/>
    <n v="0"/>
    <n v="0"/>
    <n v="0"/>
    <n v="0"/>
    <n v="0"/>
    <n v="0"/>
    <n v="0"/>
    <n v="0"/>
    <n v="0"/>
    <n v="0"/>
    <n v="0"/>
    <n v="0"/>
    <n v="0"/>
    <n v="0"/>
    <n v="0"/>
    <n v="0"/>
    <n v="0"/>
    <n v="0"/>
    <n v="0"/>
    <n v="0"/>
    <n v="0"/>
    <n v="0"/>
    <n v="0"/>
    <n v="57.369157760974559"/>
    <n v="57.369157760974559"/>
    <n v="57.369157760974559"/>
    <n v="57.369157760974559"/>
  </r>
  <r>
    <x v="52"/>
    <x v="0"/>
    <x v="2"/>
    <x v="1"/>
    <x v="1"/>
    <s v="n/a"/>
    <n v="0"/>
    <n v="0"/>
    <n v="0"/>
    <n v="0"/>
    <n v="0"/>
    <n v="0"/>
    <n v="0"/>
    <n v="0"/>
    <n v="0"/>
    <n v="0"/>
    <n v="9030.8557296939543"/>
    <n v="19351.324856254498"/>
    <n v="30006.657193711522"/>
    <n v="0"/>
    <n v="0"/>
    <n v="0"/>
    <n v="0"/>
    <n v="0"/>
    <n v="0"/>
    <n v="0"/>
    <n v="0"/>
    <n v="0"/>
    <n v="0"/>
    <n v="0"/>
    <n v="361.73119352736364"/>
    <n v="775.11788983322629"/>
    <n v="1201.9175419620576"/>
    <n v="0"/>
  </r>
  <r>
    <x v="52"/>
    <x v="0"/>
    <x v="1"/>
    <x v="1"/>
    <x v="1"/>
    <s v="n/a"/>
    <n v="0"/>
    <n v="0"/>
    <n v="0"/>
    <n v="0"/>
    <n v="0"/>
    <n v="0"/>
    <n v="0"/>
    <n v="0"/>
    <n v="0"/>
    <n v="0"/>
    <n v="4206.7095035480488"/>
    <n v="6020.1741670164411"/>
    <n v="7382.900485115053"/>
    <n v="0"/>
    <n v="0"/>
    <n v="0"/>
    <n v="0"/>
    <n v="0"/>
    <n v="0"/>
    <n v="0"/>
    <n v="0"/>
    <n v="0"/>
    <n v="0"/>
    <n v="0"/>
    <n v="169.29864398054616"/>
    <n v="242.28136555257058"/>
    <n v="297.12416313013387"/>
    <n v="0"/>
  </r>
  <r>
    <x v="52"/>
    <x v="0"/>
    <x v="8"/>
    <x v="1"/>
    <x v="1"/>
    <s v="n/a"/>
    <n v="0"/>
    <n v="0"/>
    <n v="0"/>
    <n v="0"/>
    <n v="0"/>
    <n v="0"/>
    <n v="0"/>
    <n v="0"/>
    <n v="0"/>
    <n v="0"/>
    <n v="415.29999999999927"/>
    <n v="-104.70000000000073"/>
    <n v="103.29999999999927"/>
    <n v="0"/>
    <n v="0"/>
    <n v="0"/>
    <n v="0"/>
    <n v="0"/>
    <n v="0"/>
    <n v="0"/>
    <n v="0"/>
    <n v="0"/>
    <n v="0"/>
    <n v="0"/>
    <n v="11.802800264158883"/>
    <n v="-2.9755675118166285"/>
    <n v="2.9357795985735762"/>
    <n v="0"/>
  </r>
  <r>
    <x v="52"/>
    <x v="0"/>
    <x v="9"/>
    <x v="1"/>
    <x v="1"/>
    <s v="n/a"/>
    <n v="0"/>
    <n v="0"/>
    <n v="0"/>
    <n v="0"/>
    <n v="0"/>
    <n v="0"/>
    <n v="0"/>
    <n v="0"/>
    <n v="0"/>
    <n v="0"/>
    <n v="702.23624176771773"/>
    <n v="1062.3712370635549"/>
    <n v="1380.5062323593938"/>
    <n v="0"/>
    <n v="0"/>
    <n v="0"/>
    <n v="0"/>
    <n v="0"/>
    <n v="0"/>
    <n v="0"/>
    <n v="0"/>
    <n v="0"/>
    <n v="0"/>
    <n v="0"/>
    <n v="26.791858957349245"/>
    <n v="40.531802050122927"/>
    <n v="52.66935265831615"/>
    <n v="0"/>
  </r>
  <r>
    <x v="52"/>
    <x v="0"/>
    <x v="10"/>
    <x v="1"/>
    <x v="1"/>
    <s v="n/a"/>
    <n v="0"/>
    <n v="0"/>
    <n v="0"/>
    <n v="0"/>
    <n v="0"/>
    <n v="0"/>
    <n v="0"/>
    <n v="0"/>
    <n v="0"/>
    <n v="0"/>
    <n v="36.763758232282726"/>
    <n v="72.628762936444446"/>
    <n v="105.49376764060594"/>
    <n v="0"/>
    <n v="0"/>
    <n v="0"/>
    <n v="0"/>
    <n v="0"/>
    <n v="0"/>
    <n v="0"/>
    <n v="0"/>
    <n v="0"/>
    <n v="0"/>
    <n v="0"/>
    <n v="1.280905083362585"/>
    <n v="2.5304962309847987"/>
    <n v="3.6755628295712803"/>
    <n v="0"/>
  </r>
  <r>
    <x v="52"/>
    <x v="0"/>
    <x v="88"/>
    <x v="1"/>
    <x v="1"/>
    <s v="n/a"/>
    <n v="0"/>
    <n v="0"/>
    <n v="0"/>
    <n v="0"/>
    <n v="0"/>
    <n v="0"/>
    <n v="0"/>
    <n v="0"/>
    <n v="0"/>
    <n v="0"/>
    <n v="325"/>
    <n v="583.5"/>
    <n v="800"/>
    <n v="0"/>
    <n v="0"/>
    <n v="0"/>
    <n v="0"/>
    <n v="0"/>
    <n v="0"/>
    <n v="0"/>
    <n v="0"/>
    <n v="0"/>
    <n v="0"/>
    <n v="0"/>
    <n v="13.079595642929577"/>
    <n v="23.48290479276741"/>
    <n v="32.195927736442037"/>
    <n v="0"/>
  </r>
  <r>
    <x v="52"/>
    <x v="0"/>
    <x v="86"/>
    <x v="1"/>
    <x v="1"/>
    <s v="n/a"/>
    <n v="0"/>
    <n v="0"/>
    <n v="0"/>
    <n v="0"/>
    <n v="0"/>
    <n v="0"/>
    <n v="0"/>
    <n v="0"/>
    <n v="0"/>
    <n v="0"/>
    <n v="96.887500000000728"/>
    <n v="79.9375"/>
    <n v="62.449999999999818"/>
    <n v="0"/>
    <n v="0"/>
    <n v="0"/>
    <n v="0"/>
    <n v="0"/>
    <n v="0"/>
    <n v="0"/>
    <n v="0"/>
    <n v="0"/>
    <n v="0"/>
    <n v="0"/>
    <n v="3.2031811531290715"/>
    <n v="2.6428000869900994"/>
    <n v="2.064648824801016"/>
    <n v="0"/>
  </r>
  <r>
    <x v="52"/>
    <x v="0"/>
    <x v="73"/>
    <x v="1"/>
    <x v="1"/>
    <s v="n/a"/>
    <n v="0"/>
    <n v="0"/>
    <n v="0"/>
    <n v="0"/>
    <n v="0"/>
    <n v="0"/>
    <n v="0"/>
    <n v="0"/>
    <n v="0"/>
    <n v="0"/>
    <n v="39.7800000000002"/>
    <n v="84.2800000000002"/>
    <n v="482.48000000000025"/>
    <n v="0"/>
    <n v="0"/>
    <n v="0"/>
    <n v="0"/>
    <n v="0"/>
    <n v="0"/>
    <n v="0"/>
    <n v="0"/>
    <n v="0"/>
    <n v="0"/>
    <n v="0"/>
    <n v="1.3229630566301784"/>
    <n v="2.8028991053994758"/>
    <n v="16.045832467645191"/>
    <n v="0"/>
  </r>
  <r>
    <x v="52"/>
    <x v="0"/>
    <x v="76"/>
    <x v="1"/>
    <x v="1"/>
    <s v="n/a"/>
    <n v="0"/>
    <n v="0"/>
    <n v="0"/>
    <n v="0"/>
    <n v="0"/>
    <n v="0"/>
    <n v="0"/>
    <n v="0"/>
    <n v="0"/>
    <n v="0"/>
    <n v="229.80999999999995"/>
    <n v="207.29999999999995"/>
    <n v="174.29999999999995"/>
    <n v="0"/>
    <n v="0"/>
    <n v="0"/>
    <n v="0"/>
    <n v="0"/>
    <n v="0"/>
    <n v="0"/>
    <n v="0"/>
    <n v="0"/>
    <n v="0"/>
    <n v="0"/>
    <n v="1.5988822522376047"/>
    <n v="1.4422709668371938"/>
    <n v="1.2126764569209978"/>
    <n v="0"/>
  </r>
  <r>
    <x v="52"/>
    <x v="0"/>
    <x v="3"/>
    <x v="1"/>
    <x v="1"/>
    <s v="n/a"/>
    <n v="0"/>
    <n v="0"/>
    <n v="0"/>
    <n v="0"/>
    <n v="0"/>
    <n v="0"/>
    <n v="0"/>
    <n v="0"/>
    <n v="0"/>
    <n v="0"/>
    <n v="-162.80000000000018"/>
    <n v="-610"/>
    <n v="-772"/>
    <n v="0"/>
    <n v="0"/>
    <n v="0"/>
    <n v="0"/>
    <n v="0"/>
    <n v="0"/>
    <n v="0"/>
    <n v="0"/>
    <n v="0"/>
    <n v="0"/>
    <n v="0"/>
    <n v="-6.2616837008864481"/>
    <n v="-23.462082663026592"/>
    <n v="-29.69299641943693"/>
    <n v="0"/>
  </r>
  <r>
    <x v="52"/>
    <x v="0"/>
    <x v="75"/>
    <x v="1"/>
    <x v="1"/>
    <s v="n/a"/>
    <n v="0"/>
    <n v="0"/>
    <n v="0"/>
    <n v="0"/>
    <n v="0"/>
    <n v="0"/>
    <n v="0"/>
    <n v="0"/>
    <n v="0"/>
    <n v="0"/>
    <n v="106.5"/>
    <n v="104"/>
    <n v="-196"/>
    <n v="0"/>
    <n v="0"/>
    <n v="0"/>
    <n v="0"/>
    <n v="0"/>
    <n v="0"/>
    <n v="0"/>
    <n v="0"/>
    <n v="0"/>
    <n v="0"/>
    <n v="0"/>
    <n v="0.79158036641094487"/>
    <n v="0.77299866766890402"/>
    <n v="-1.4568051813760112"/>
    <n v="0"/>
  </r>
  <r>
    <x v="52"/>
    <x v="0"/>
    <x v="12"/>
    <x v="1"/>
    <x v="1"/>
    <s v="n/a"/>
    <n v="0"/>
    <n v="0"/>
    <n v="0"/>
    <n v="0"/>
    <n v="0"/>
    <n v="0"/>
    <n v="0"/>
    <n v="0"/>
    <n v="0"/>
    <n v="0"/>
    <n v="-31.949999999999818"/>
    <n v="-60.600000000000364"/>
    <n v="-129.89999999999964"/>
    <n v="0"/>
    <n v="0"/>
    <n v="0"/>
    <n v="0"/>
    <n v="0"/>
    <n v="0"/>
    <n v="0"/>
    <n v="0"/>
    <n v="0"/>
    <n v="0"/>
    <n v="0"/>
    <n v="-1.2590629552847039"/>
    <n v="-2.3880818494602174"/>
    <n v="-5.1190071327537874"/>
    <n v="0"/>
  </r>
  <r>
    <x v="52"/>
    <x v="0"/>
    <x v="84"/>
    <x v="1"/>
    <x v="1"/>
    <s v="n/a"/>
    <n v="0"/>
    <n v="0"/>
    <n v="0"/>
    <n v="0"/>
    <n v="0"/>
    <n v="0"/>
    <n v="0"/>
    <n v="0"/>
    <n v="0"/>
    <n v="0"/>
    <n v="89.599999999999909"/>
    <n v="0"/>
    <n v="0"/>
    <n v="0"/>
    <n v="0"/>
    <n v="0"/>
    <n v="0"/>
    <n v="0"/>
    <n v="0"/>
    <n v="0"/>
    <n v="0"/>
    <n v="0"/>
    <n v="0"/>
    <n v="0"/>
    <n v="0.50533239765597493"/>
    <n v="0"/>
    <n v="0"/>
    <n v="0"/>
  </r>
  <r>
    <x v="52"/>
    <x v="0"/>
    <x v="14"/>
    <x v="1"/>
    <x v="1"/>
    <s v="n/a"/>
    <n v="0"/>
    <n v="0"/>
    <n v="0"/>
    <n v="0"/>
    <n v="0"/>
    <n v="0"/>
    <n v="0"/>
    <n v="0"/>
    <n v="0"/>
    <n v="0"/>
    <n v="580.80999999999949"/>
    <n v="800.84000000000015"/>
    <n v="714.52000000000044"/>
    <n v="0"/>
    <n v="0"/>
    <n v="0"/>
    <n v="0"/>
    <n v="0"/>
    <n v="0"/>
    <n v="0"/>
    <n v="0"/>
    <n v="0"/>
    <n v="0"/>
    <n v="0"/>
    <n v="21.766084960530662"/>
    <n v="30.011796421878742"/>
    <n v="26.776920207982631"/>
    <n v="0"/>
  </r>
  <r>
    <x v="52"/>
    <x v="0"/>
    <x v="15"/>
    <x v="1"/>
    <x v="1"/>
    <s v="n/a"/>
    <n v="0"/>
    <n v="0"/>
    <n v="0"/>
    <n v="0"/>
    <n v="0"/>
    <n v="0"/>
    <n v="0"/>
    <n v="0"/>
    <n v="0"/>
    <n v="0"/>
    <n v="503.6547072640742"/>
    <n v="538.40810852424329"/>
    <n v="475.36992878838646"/>
    <n v="0"/>
    <n v="0"/>
    <n v="0"/>
    <n v="0"/>
    <n v="0"/>
    <n v="0"/>
    <n v="0"/>
    <n v="0"/>
    <n v="0"/>
    <n v="0"/>
    <n v="0"/>
    <n v="0.84469523628449128"/>
    <n v="0.90298126452120631"/>
    <n v="0.79725793987250992"/>
    <n v="0"/>
  </r>
  <r>
    <x v="52"/>
    <x v="0"/>
    <x v="35"/>
    <x v="1"/>
    <x v="1"/>
    <s v="n/a"/>
    <n v="0"/>
    <n v="0"/>
    <n v="0"/>
    <n v="0"/>
    <n v="0"/>
    <n v="0"/>
    <n v="0"/>
    <n v="0"/>
    <n v="0"/>
    <n v="0"/>
    <n v="-1966"/>
    <n v="-2096"/>
    <n v="-2411"/>
    <n v="0"/>
    <n v="0"/>
    <n v="0"/>
    <n v="0"/>
    <n v="0"/>
    <n v="0"/>
    <n v="0"/>
    <n v="0"/>
    <n v="0"/>
    <n v="0"/>
    <n v="0"/>
    <n v="-79.12149241230631"/>
    <n v="-84.35333066947814"/>
    <n v="-97.030477215702192"/>
    <n v="0"/>
  </r>
  <r>
    <x v="52"/>
    <x v="0"/>
    <x v="19"/>
    <x v="1"/>
    <x v="1"/>
    <s v="n/a"/>
    <n v="0"/>
    <n v="0"/>
    <n v="0"/>
    <n v="0"/>
    <n v="0"/>
    <n v="0"/>
    <n v="0"/>
    <n v="0"/>
    <n v="0"/>
    <n v="0"/>
    <n v="8.1000000000000014"/>
    <n v="6.6000000000000014"/>
    <n v="4.6000000000000014"/>
    <n v="0"/>
    <n v="0"/>
    <n v="0"/>
    <n v="0"/>
    <n v="0"/>
    <n v="0"/>
    <n v="0"/>
    <n v="0"/>
    <n v="0"/>
    <n v="0"/>
    <n v="0"/>
    <n v="0.30903283631195977"/>
    <n v="0.25180453329122648"/>
    <n v="0.17550012926358213"/>
    <n v="0"/>
  </r>
  <r>
    <x v="52"/>
    <x v="0"/>
    <x v="57"/>
    <x v="1"/>
    <x v="1"/>
    <s v="n/a"/>
    <n v="0"/>
    <n v="0"/>
    <n v="0"/>
    <n v="0"/>
    <n v="0"/>
    <n v="0"/>
    <n v="0"/>
    <n v="0"/>
    <n v="0"/>
    <n v="0"/>
    <n v="23"/>
    <n v="40"/>
    <n v="42"/>
    <n v="0"/>
    <n v="0"/>
    <n v="0"/>
    <n v="0"/>
    <n v="0"/>
    <n v="0"/>
    <n v="0"/>
    <n v="0"/>
    <n v="0"/>
    <n v="0"/>
    <n v="0"/>
    <n v="0.87750064631791036"/>
    <n v="1.5260880805528876"/>
    <n v="1.602392484580532"/>
    <n v="0"/>
  </r>
  <r>
    <x v="52"/>
    <x v="0"/>
    <x v="62"/>
    <x v="1"/>
    <x v="1"/>
    <s v="n/a"/>
    <n v="0"/>
    <n v="0"/>
    <n v="0"/>
    <n v="0"/>
    <n v="0"/>
    <n v="0"/>
    <n v="0"/>
    <n v="0"/>
    <n v="0"/>
    <n v="0"/>
    <n v="19.555000000000007"/>
    <n v="19.146999999999991"/>
    <n v="13.492999999999995"/>
    <n v="0"/>
    <n v="0"/>
    <n v="0"/>
    <n v="0"/>
    <n v="0"/>
    <n v="0"/>
    <n v="0"/>
    <n v="0"/>
    <n v="0"/>
    <n v="0"/>
    <n v="0"/>
    <n v="0.78698920860765531"/>
    <n v="0.77056928546206926"/>
    <n v="0.54302456618476536"/>
    <n v="0"/>
  </r>
  <r>
    <x v="52"/>
    <x v="0"/>
    <x v="22"/>
    <x v="1"/>
    <x v="1"/>
    <s v="n/a"/>
    <n v="0"/>
    <n v="0"/>
    <n v="0"/>
    <n v="0"/>
    <n v="0"/>
    <n v="0"/>
    <n v="0"/>
    <n v="0"/>
    <n v="0"/>
    <n v="0"/>
    <n v="3.9439999999999955"/>
    <n v="4.0449999999999946"/>
    <n v="3.7029999999999959"/>
    <n v="0"/>
    <n v="0"/>
    <n v="0"/>
    <n v="0"/>
    <n v="0"/>
    <n v="0"/>
    <n v="0"/>
    <n v="0"/>
    <n v="0"/>
    <n v="0"/>
    <n v="0"/>
    <n v="0.15047228474251453"/>
    <n v="0.15432565714591054"/>
    <n v="0.1412776040571834"/>
    <n v="0"/>
  </r>
  <r>
    <x v="52"/>
    <x v="0"/>
    <x v="91"/>
    <x v="1"/>
    <x v="1"/>
    <s v="n/a"/>
    <n v="0"/>
    <n v="0"/>
    <n v="0"/>
    <n v="0"/>
    <n v="0"/>
    <n v="0"/>
    <n v="0"/>
    <n v="0"/>
    <n v="0"/>
    <n v="0"/>
    <n v="99"/>
    <n v="98"/>
    <n v="98"/>
    <n v="0"/>
    <n v="0"/>
    <n v="0"/>
    <n v="0"/>
    <n v="0"/>
    <n v="0"/>
    <n v="0"/>
    <n v="0"/>
    <n v="0"/>
    <n v="0"/>
    <n v="0"/>
    <n v="3.464511889706186"/>
    <n v="3.4295168201131943"/>
    <n v="3.4295168201131943"/>
    <n v="0"/>
  </r>
  <r>
    <x v="52"/>
    <x v="0"/>
    <x v="32"/>
    <x v="1"/>
    <x v="1"/>
    <s v="n/a"/>
    <n v="0"/>
    <n v="0"/>
    <n v="0"/>
    <n v="0"/>
    <n v="0"/>
    <n v="0"/>
    <n v="0"/>
    <n v="0"/>
    <n v="0"/>
    <n v="0"/>
    <n v="1.0980000000000003"/>
    <n v="0.55100000000000016"/>
    <n v="0.70100000000000007"/>
    <n v="0"/>
    <n v="0"/>
    <n v="0"/>
    <n v="0"/>
    <n v="0"/>
    <n v="0"/>
    <n v="0"/>
    <n v="0"/>
    <n v="0"/>
    <n v="0"/>
    <n v="0"/>
    <n v="4.4188910818266709E-2"/>
    <n v="2.217494522847446E-2"/>
    <n v="2.8211681679057337E-2"/>
    <n v="0"/>
  </r>
  <r>
    <x v="52"/>
    <x v="1"/>
    <x v="3"/>
    <x v="1"/>
    <x v="1"/>
    <s v="n/a"/>
    <n v="0"/>
    <n v="0"/>
    <n v="0"/>
    <n v="0"/>
    <n v="0"/>
    <n v="0"/>
    <n v="0"/>
    <n v="0"/>
    <n v="0"/>
    <n v="0"/>
    <n v="2320"/>
    <n v="2592"/>
    <n v="2157"/>
    <n v="3356"/>
    <n v="0"/>
    <n v="0"/>
    <n v="0"/>
    <n v="0"/>
    <n v="0"/>
    <n v="0"/>
    <n v="0"/>
    <n v="0"/>
    <n v="0"/>
    <n v="0"/>
    <n v="89.232838980691312"/>
    <n v="99.694620102565452"/>
    <n v="82.963462793685849"/>
    <n v="129.07991707724136"/>
  </r>
  <r>
    <x v="52"/>
    <x v="1"/>
    <x v="76"/>
    <x v="1"/>
    <x v="1"/>
    <s v="n/a"/>
    <n v="0"/>
    <n v="0"/>
    <n v="0"/>
    <n v="0"/>
    <n v="0"/>
    <n v="0"/>
    <n v="0"/>
    <n v="0"/>
    <n v="0"/>
    <n v="0"/>
    <n v="381.56466100000216"/>
    <n v="878.13516400000117"/>
    <n v="958.57768699999906"/>
    <n v="1319.7024900000015"/>
    <n v="0"/>
    <n v="0"/>
    <n v="0"/>
    <n v="0"/>
    <n v="0"/>
    <n v="0"/>
    <n v="0"/>
    <n v="0"/>
    <n v="0"/>
    <n v="0"/>
    <n v="2.6547015558677245"/>
    <n v="6.1095458369320781"/>
    <n v="6.6692174019201635"/>
    <n v="9.1817104977798092"/>
  </r>
  <r>
    <x v="52"/>
    <x v="1"/>
    <x v="2"/>
    <x v="1"/>
    <x v="1"/>
    <s v="n/a"/>
    <n v="0"/>
    <n v="0"/>
    <n v="0"/>
    <n v="0"/>
    <n v="0"/>
    <n v="0"/>
    <n v="0"/>
    <n v="0"/>
    <n v="0"/>
    <n v="0"/>
    <n v="414.65567753475807"/>
    <n v="-67.907489505001649"/>
    <n v="1172.0562968037957"/>
    <n v="1031.4032042297513"/>
    <n v="0"/>
    <n v="0"/>
    <n v="0"/>
    <n v="0"/>
    <n v="0"/>
    <n v="0"/>
    <n v="0"/>
    <n v="0"/>
    <n v="0"/>
    <n v="0"/>
    <n v="16.609045435678642"/>
    <n v="-2.7200365018923431"/>
    <n v="46.946749656299389"/>
    <n v="41.312885870519686"/>
  </r>
  <r>
    <x v="52"/>
    <x v="1"/>
    <x v="75"/>
    <x v="1"/>
    <x v="1"/>
    <s v="n/a"/>
    <n v="0"/>
    <n v="0"/>
    <n v="0"/>
    <n v="0"/>
    <n v="0"/>
    <n v="0"/>
    <n v="0"/>
    <n v="0"/>
    <n v="0"/>
    <n v="0"/>
    <n v="-1515.1300305025688"/>
    <n v="-1046.6700305025697"/>
    <n v="-1896.1300305025688"/>
    <n v="-2485.2100305025688"/>
    <n v="0"/>
    <n v="0"/>
    <n v="0"/>
    <n v="0"/>
    <n v="0"/>
    <n v="0"/>
    <n v="0"/>
    <n v="0"/>
    <n v="0"/>
    <n v="0"/>
    <n v="-11.261475912727226"/>
    <n v="-7.7795628756486295"/>
    <n v="-14.093326801014268"/>
    <n v="-18.471769638998865"/>
  </r>
  <r>
    <x v="52"/>
    <x v="1"/>
    <x v="86"/>
    <x v="1"/>
    <x v="1"/>
    <s v="n/a"/>
    <n v="0"/>
    <n v="0"/>
    <n v="0"/>
    <n v="0"/>
    <n v="0"/>
    <n v="0"/>
    <n v="0"/>
    <n v="0"/>
    <n v="0"/>
    <n v="0"/>
    <n v="200.00000000000182"/>
    <n v="-195.99999999999818"/>
    <n v="-507.99999999999818"/>
    <n v="-668.99999999999818"/>
    <n v="0"/>
    <n v="0"/>
    <n v="0"/>
    <n v="0"/>
    <n v="0"/>
    <n v="0"/>
    <n v="0"/>
    <n v="0"/>
    <n v="0"/>
    <n v="0"/>
    <n v="6.6121659721410433"/>
    <n v="-6.4799226526981037"/>
    <n v="-16.794901569238039"/>
    <n v="-22.11769517681153"/>
  </r>
  <r>
    <x v="52"/>
    <x v="1"/>
    <x v="1"/>
    <x v="1"/>
    <x v="1"/>
    <s v="n/a"/>
    <n v="0"/>
    <n v="0"/>
    <n v="0"/>
    <n v="0"/>
    <n v="0"/>
    <n v="0"/>
    <n v="0"/>
    <n v="0"/>
    <n v="0"/>
    <n v="0"/>
    <n v="1457.5"/>
    <n v="902.5"/>
    <n v="903.5"/>
    <n v="903.5"/>
    <n v="0"/>
    <n v="0"/>
    <n v="0"/>
    <n v="0"/>
    <n v="0"/>
    <n v="0"/>
    <n v="0"/>
    <n v="0"/>
    <n v="0"/>
    <n v="0"/>
    <n v="58.656955844830335"/>
    <n v="36.321030977673672"/>
    <n v="36.361275887344227"/>
    <n v="36.361275887344227"/>
  </r>
  <r>
    <x v="52"/>
    <x v="1"/>
    <x v="12"/>
    <x v="1"/>
    <x v="1"/>
    <s v="n/a"/>
    <n v="0"/>
    <n v="0"/>
    <n v="0"/>
    <n v="0"/>
    <n v="0"/>
    <n v="0"/>
    <n v="0"/>
    <n v="0"/>
    <n v="0"/>
    <n v="0"/>
    <n v="-42.739999999999782"/>
    <n v="-36.319999999999709"/>
    <n v="-76.019999999999982"/>
    <n v="-83.110000000000127"/>
    <n v="0"/>
    <n v="0"/>
    <n v="0"/>
    <n v="0"/>
    <n v="0"/>
    <n v="0"/>
    <n v="0"/>
    <n v="0"/>
    <n v="0"/>
    <n v="0"/>
    <n v="-1.6842676278206032"/>
    <n v="-1.4312728180263017"/>
    <n v="-2.995742280461462"/>
    <n v="-3.2751399753900627"/>
  </r>
  <r>
    <x v="52"/>
    <x v="1"/>
    <x v="9"/>
    <x v="1"/>
    <x v="1"/>
    <s v="n/a"/>
    <n v="0"/>
    <n v="0"/>
    <n v="0"/>
    <n v="0"/>
    <n v="0"/>
    <n v="0"/>
    <n v="0"/>
    <n v="0"/>
    <n v="0"/>
    <n v="0"/>
    <n v="339.6666666666672"/>
    <n v="329.6666666666672"/>
    <n v="329.6666666666672"/>
    <n v="-19.999999999999773"/>
    <n v="0"/>
    <n v="0"/>
    <n v="0"/>
    <n v="0"/>
    <n v="0"/>
    <n v="0"/>
    <n v="0"/>
    <n v="0"/>
    <n v="0"/>
    <n v="0"/>
    <n v="12.95903128402829"/>
    <n v="12.577509263890068"/>
    <n v="12.577509263890068"/>
    <n v="-0.76304404027643513"/>
  </r>
  <r>
    <x v="52"/>
    <x v="1"/>
    <x v="8"/>
    <x v="1"/>
    <x v="1"/>
    <s v="n/a"/>
    <n v="0"/>
    <n v="0"/>
    <n v="0"/>
    <n v="0"/>
    <n v="0"/>
    <n v="0"/>
    <n v="0"/>
    <n v="0"/>
    <n v="0"/>
    <n v="0"/>
    <n v="212.99999999999977"/>
    <n v="214.90000000000009"/>
    <n v="184.59999999999991"/>
    <n v="160.20000000000005"/>
    <n v="0"/>
    <n v="0"/>
    <n v="0"/>
    <n v="0"/>
    <n v="0"/>
    <n v="0"/>
    <n v="0"/>
    <n v="0"/>
    <n v="0"/>
    <n v="0"/>
    <n v="6.0534468005438091"/>
    <n v="6.10744468280219"/>
    <n v="5.2463205604713039"/>
    <n v="4.5528740725216874"/>
  </r>
  <r>
    <x v="52"/>
    <x v="1"/>
    <x v="84"/>
    <x v="1"/>
    <x v="1"/>
    <s v="n/a"/>
    <n v="0"/>
    <n v="0"/>
    <n v="0"/>
    <n v="0"/>
    <n v="0"/>
    <n v="0"/>
    <n v="0"/>
    <n v="0"/>
    <n v="0"/>
    <n v="0"/>
    <n v="82.128999999999905"/>
    <n v="111.01999999999998"/>
    <n v="125.96900000000028"/>
    <n v="85.128999999999905"/>
    <n v="0"/>
    <n v="0"/>
    <n v="0"/>
    <n v="0"/>
    <n v="0"/>
    <n v="0"/>
    <n v="0"/>
    <n v="0"/>
    <n v="0"/>
    <n v="0"/>
    <n v="0.46319692507910221"/>
    <n v="0.62613842397060693"/>
    <n v="0.71044884821792087"/>
    <n v="0.48011653660776205"/>
  </r>
  <r>
    <x v="52"/>
    <x v="1"/>
    <x v="73"/>
    <x v="1"/>
    <x v="1"/>
    <s v="n/a"/>
    <n v="0"/>
    <n v="0"/>
    <n v="0"/>
    <n v="0"/>
    <n v="0"/>
    <n v="0"/>
    <n v="0"/>
    <n v="0"/>
    <n v="0"/>
    <n v="0"/>
    <n v="9.7999999999842657E-2"/>
    <n v="-0.19300000000009732"/>
    <n v="0.14499999999986812"/>
    <n v="-29.024999999999977"/>
    <n v="0"/>
    <n v="0"/>
    <n v="0"/>
    <n v="0"/>
    <n v="0"/>
    <n v="0"/>
    <n v="0"/>
    <n v="0"/>
    <n v="0"/>
    <n v="0"/>
    <n v="3.2591850062732193E-3"/>
    <n v="-6.4185990429801876E-3"/>
    <n v="4.8222635296933242E-3"/>
    <n v="-0.9652841306860408"/>
  </r>
  <r>
    <x v="52"/>
    <x v="1"/>
    <x v="15"/>
    <x v="1"/>
    <x v="1"/>
    <s v="n/a"/>
    <n v="0"/>
    <n v="0"/>
    <n v="0"/>
    <n v="0"/>
    <n v="0"/>
    <n v="0"/>
    <n v="0"/>
    <n v="0"/>
    <n v="0"/>
    <n v="0"/>
    <n v="17.922000000000253"/>
    <n v="-261.01199999999972"/>
    <n v="-394.00099999999986"/>
    <n v="-563.52499999999964"/>
    <n v="0"/>
    <n v="0"/>
    <n v="0"/>
    <n v="0"/>
    <n v="0"/>
    <n v="0"/>
    <n v="0"/>
    <n v="0"/>
    <n v="0"/>
    <n v="0"/>
    <n v="3.0057552935276038E-2"/>
    <n v="-0.43775147900581129"/>
    <n v="-0.66079153632694576"/>
    <n v="-0.94510559746965617"/>
  </r>
  <r>
    <x v="52"/>
    <x v="1"/>
    <x v="92"/>
    <x v="1"/>
    <x v="1"/>
    <s v="n/a"/>
    <n v="0"/>
    <n v="0"/>
    <n v="0"/>
    <n v="0"/>
    <n v="0"/>
    <n v="0"/>
    <n v="0"/>
    <n v="0"/>
    <n v="0"/>
    <n v="0"/>
    <n v="220.76873760000046"/>
    <n v="179.9687376000004"/>
    <n v="-53.031262399999719"/>
    <n v="-122.43126239999981"/>
    <n v="0"/>
    <n v="0"/>
    <n v="0"/>
    <n v="0"/>
    <n v="0"/>
    <n v="0"/>
    <n v="0"/>
    <n v="0"/>
    <n v="0"/>
    <n v="0"/>
    <n v="8.2733959457149737"/>
    <n v="6.7443997741792678"/>
    <n v="-1.9873675779731583"/>
    <n v="-4.5881600854383038"/>
  </r>
  <r>
    <x v="52"/>
    <x v="1"/>
    <x v="10"/>
    <x v="1"/>
    <x v="1"/>
    <s v="n/a"/>
    <n v="0"/>
    <n v="0"/>
    <n v="0"/>
    <n v="0"/>
    <n v="0"/>
    <n v="0"/>
    <n v="0"/>
    <n v="0"/>
    <n v="0"/>
    <n v="0"/>
    <n v="8.61"/>
    <n v="-10.780000000000008"/>
    <n v="150.61000000000001"/>
    <n v="-27.36"/>
    <n v="0"/>
    <n v="0"/>
    <n v="0"/>
    <n v="0"/>
    <n v="0"/>
    <n v="0"/>
    <n v="0"/>
    <n v="0"/>
    <n v="0"/>
    <n v="0"/>
    <n v="0.29998545573252927"/>
    <n v="-0.37559154620170365"/>
    <n v="5.2474807767568228"/>
    <n v="-0.95326388720580724"/>
  </r>
  <r>
    <x v="52"/>
    <x v="1"/>
    <x v="63"/>
    <x v="1"/>
    <x v="1"/>
    <s v="n/a"/>
    <n v="0"/>
    <n v="0"/>
    <n v="0"/>
    <n v="0"/>
    <n v="0"/>
    <n v="0"/>
    <n v="0"/>
    <n v="0"/>
    <n v="0"/>
    <n v="0"/>
    <n v="12.352"/>
    <n v="-2.786"/>
    <n v="0.75"/>
    <n v="-2.5499999999999998"/>
    <n v="0"/>
    <n v="0"/>
    <n v="0"/>
    <n v="0"/>
    <n v="0"/>
    <n v="0"/>
    <n v="0"/>
    <n v="0"/>
    <n v="0"/>
    <n v="0"/>
    <n v="0.43225909961263442"/>
    <n v="-9.7496263886075088E-2"/>
    <n v="2.6246302194743831E-2"/>
    <n v="-8.9237427462129024E-2"/>
  </r>
  <r>
    <x v="52"/>
    <x v="1"/>
    <x v="64"/>
    <x v="1"/>
    <x v="1"/>
    <s v="n/a"/>
    <n v="0"/>
    <n v="0"/>
    <n v="0"/>
    <n v="0"/>
    <n v="0"/>
    <n v="0"/>
    <n v="0"/>
    <n v="0"/>
    <n v="0"/>
    <n v="0"/>
    <n v="0.70299999999999996"/>
    <n v="3.2010000000000001"/>
    <n v="4.1229999999999993"/>
    <n v="0.13300000000000001"/>
    <n v="0"/>
    <n v="0"/>
    <n v="0"/>
    <n v="0"/>
    <n v="0"/>
    <n v="0"/>
    <n v="0"/>
    <n v="0"/>
    <n v="0"/>
    <n v="0"/>
    <n v="2.6820998015716999E-2"/>
    <n v="0.12212519864624483"/>
    <n v="0.15730152890298887"/>
    <n v="5.0742428678383512E-3"/>
  </r>
  <r>
    <x v="52"/>
    <x v="1"/>
    <x v="19"/>
    <x v="1"/>
    <x v="1"/>
    <s v="n/a"/>
    <n v="0"/>
    <n v="0"/>
    <n v="0"/>
    <n v="0"/>
    <n v="0"/>
    <n v="0"/>
    <n v="0"/>
    <n v="0"/>
    <n v="0"/>
    <n v="0"/>
    <n v="-1.5760000000000001"/>
    <n v="4.62"/>
    <n v="0.46399999999999952"/>
    <n v="-1.9250000000000003"/>
    <n v="0"/>
    <n v="0"/>
    <n v="0"/>
    <n v="0"/>
    <n v="0"/>
    <n v="0"/>
    <n v="0"/>
    <n v="0"/>
    <n v="0"/>
    <n v="0"/>
    <n v="-6.0127870373783775E-2"/>
    <n v="0.17626317330385852"/>
    <n v="1.7702621734413476E-2"/>
    <n v="-7.3442988876607732E-2"/>
  </r>
  <r>
    <x v="52"/>
    <x v="1"/>
    <x v="20"/>
    <x v="1"/>
    <x v="1"/>
    <s v="n/a"/>
    <n v="0"/>
    <n v="0"/>
    <n v="0"/>
    <n v="0"/>
    <n v="0"/>
    <n v="0"/>
    <n v="0"/>
    <n v="0"/>
    <n v="0"/>
    <n v="0"/>
    <n v="1.0120000000000005"/>
    <n v="6.370000000000001"/>
    <n v="1.0519999999999996"/>
    <n v="1.7249999999999996"/>
    <n v="0"/>
    <n v="0"/>
    <n v="0"/>
    <n v="0"/>
    <n v="0"/>
    <n v="0"/>
    <n v="0"/>
    <n v="0"/>
    <n v="0"/>
    <n v="0"/>
    <n v="4.0727848586599197E-2"/>
    <n v="0.25636007460141974"/>
    <n v="4.2337644973421261E-2"/>
    <n v="6.9422469181703125E-2"/>
  </r>
  <r>
    <x v="52"/>
    <x v="1"/>
    <x v="62"/>
    <x v="1"/>
    <x v="1"/>
    <s v="n/a"/>
    <n v="0"/>
    <n v="0"/>
    <n v="0"/>
    <n v="0"/>
    <n v="0"/>
    <n v="0"/>
    <n v="0"/>
    <n v="0"/>
    <n v="0"/>
    <n v="0"/>
    <n v="1.9000000000000057"/>
    <n v="-29.4"/>
    <n v="-32.599999999999994"/>
    <n v="-32.5"/>
    <n v="0"/>
    <n v="0"/>
    <n v="0"/>
    <n v="0"/>
    <n v="0"/>
    <n v="0"/>
    <n v="0"/>
    <n v="0"/>
    <n v="0"/>
    <n v="0"/>
    <n v="7.6465328374050068E-2"/>
    <n v="-1.1832003443142447"/>
    <n v="-1.3119840552600128"/>
    <n v="-1.3079595642929578"/>
  </r>
  <r>
    <x v="52"/>
    <x v="1"/>
    <x v="22"/>
    <x v="1"/>
    <x v="1"/>
    <s v="n/a"/>
    <n v="0"/>
    <n v="0"/>
    <n v="0"/>
    <n v="0"/>
    <n v="0"/>
    <n v="0"/>
    <n v="0"/>
    <n v="0"/>
    <n v="0"/>
    <n v="0"/>
    <n v="-0.90000000000000036"/>
    <n v="-0.5"/>
    <n v="-0.60000000000000053"/>
    <n v="0.59999999999999964"/>
    <n v="0"/>
    <n v="0"/>
    <n v="0"/>
    <n v="0"/>
    <n v="0"/>
    <n v="0"/>
    <n v="0"/>
    <n v="0"/>
    <n v="0"/>
    <n v="0"/>
    <n v="-3.4336981812439986E-2"/>
    <n v="-1.9076101006911095E-2"/>
    <n v="-2.2891321208293333E-2"/>
    <n v="2.2891321208293298E-2"/>
  </r>
  <r>
    <x v="52"/>
    <x v="1"/>
    <x v="32"/>
    <x v="1"/>
    <x v="1"/>
    <s v="n/a"/>
    <n v="0"/>
    <n v="0"/>
    <n v="0"/>
    <n v="0"/>
    <n v="0"/>
    <n v="0"/>
    <n v="0"/>
    <n v="0"/>
    <n v="0"/>
    <n v="0"/>
    <n v="7.5000000000000011E-2"/>
    <n v="-0.15000000000000002"/>
    <n v="-0.15000000000000002"/>
    <n v="-0.15000000000000002"/>
    <n v="0"/>
    <n v="0"/>
    <n v="0"/>
    <n v="0"/>
    <n v="0"/>
    <n v="0"/>
    <n v="0"/>
    <n v="0"/>
    <n v="0"/>
    <n v="0"/>
    <n v="3.0183682252914413E-3"/>
    <n v="-6.0367364505828826E-3"/>
    <n v="-6.0367364505828826E-3"/>
    <n v="-6.0367364505828826E-3"/>
  </r>
  <r>
    <x v="52"/>
    <x v="2"/>
    <x v="76"/>
    <x v="1"/>
    <x v="1"/>
    <s v="n/a"/>
    <n v="0"/>
    <n v="0"/>
    <n v="0"/>
    <n v="0"/>
    <n v="0"/>
    <n v="0"/>
    <n v="0"/>
    <n v="0"/>
    <n v="0"/>
    <n v="0"/>
    <n v="95.5"/>
    <n v="138.5"/>
    <n v="182.5"/>
    <n v="173.5"/>
    <n v="0"/>
    <n v="0"/>
    <n v="0"/>
    <n v="0"/>
    <n v="0"/>
    <n v="0"/>
    <n v="0"/>
    <n v="0"/>
    <n v="0"/>
    <n v="0"/>
    <n v="0.66443259687868805"/>
    <n v="0.96360120070888267"/>
    <n v="1.2697272139304772"/>
    <n v="1.2071105294078783"/>
  </r>
  <r>
    <x v="52"/>
    <x v="2"/>
    <x v="75"/>
    <x v="1"/>
    <x v="1"/>
    <s v="n/a"/>
    <n v="0"/>
    <n v="0"/>
    <n v="0"/>
    <n v="0"/>
    <n v="0"/>
    <n v="0"/>
    <n v="0"/>
    <n v="0"/>
    <n v="0"/>
    <n v="0"/>
    <n v="257"/>
    <n v="1184"/>
    <n v="3214"/>
    <n v="4464"/>
    <n v="0"/>
    <n v="0"/>
    <n v="0"/>
    <n v="0"/>
    <n v="0"/>
    <n v="0"/>
    <n v="0"/>
    <n v="0"/>
    <n v="0"/>
    <n v="0"/>
    <n v="1.9101986306818108"/>
    <n v="8.8002925242305992"/>
    <n v="23.888631902767859"/>
    <n v="33.17948127378834"/>
  </r>
  <r>
    <x v="52"/>
    <x v="2"/>
    <x v="86"/>
    <x v="1"/>
    <x v="1"/>
    <s v="n/a"/>
    <n v="0"/>
    <n v="0"/>
    <n v="0"/>
    <n v="0"/>
    <n v="0"/>
    <n v="0"/>
    <n v="0"/>
    <n v="0"/>
    <n v="0"/>
    <n v="0"/>
    <n v="756.5"/>
    <n v="639"/>
    <n v="955"/>
    <n v="1363.6"/>
    <n v="0"/>
    <n v="0"/>
    <n v="0"/>
    <n v="0"/>
    <n v="0"/>
    <n v="0"/>
    <n v="0"/>
    <n v="0"/>
    <n v="0"/>
    <n v="0"/>
    <n v="25.010517789623268"/>
    <n v="21.125870280990444"/>
    <n v="31.573092516973194"/>
    <n v="45.08174759805722"/>
  </r>
  <r>
    <x v="52"/>
    <x v="2"/>
    <x v="1"/>
    <x v="1"/>
    <x v="1"/>
    <s v="n/a"/>
    <n v="0"/>
    <n v="0"/>
    <n v="0"/>
    <n v="0"/>
    <n v="0"/>
    <n v="0"/>
    <n v="0"/>
    <n v="0"/>
    <n v="0"/>
    <n v="0"/>
    <n v="51.5"/>
    <n v="51.5"/>
    <n v="50.5"/>
    <n v="50.5"/>
    <n v="0"/>
    <n v="0"/>
    <n v="0"/>
    <n v="0"/>
    <n v="0"/>
    <n v="0"/>
    <n v="0"/>
    <n v="0"/>
    <n v="0"/>
    <n v="0"/>
    <n v="2.0726128480334562"/>
    <n v="2.0726128480334562"/>
    <n v="2.0323679383629036"/>
    <n v="2.0323679383629036"/>
  </r>
  <r>
    <x v="52"/>
    <x v="2"/>
    <x v="12"/>
    <x v="1"/>
    <x v="1"/>
    <s v="n/a"/>
    <n v="0"/>
    <n v="0"/>
    <n v="0"/>
    <n v="0"/>
    <n v="0"/>
    <n v="0"/>
    <n v="0"/>
    <n v="0"/>
    <n v="0"/>
    <n v="0"/>
    <n v="70"/>
    <n v="84.5"/>
    <n v="99"/>
    <n v="90"/>
    <n v="0"/>
    <n v="0"/>
    <n v="0"/>
    <n v="0"/>
    <n v="0"/>
    <n v="0"/>
    <n v="0"/>
    <n v="0"/>
    <n v="0"/>
    <n v="0"/>
    <n v="2.7585103871652512"/>
    <n v="3.3299161102209105"/>
    <n v="3.9013218332765698"/>
    <n v="3.546656212069609"/>
  </r>
  <r>
    <x v="52"/>
    <x v="2"/>
    <x v="84"/>
    <x v="1"/>
    <x v="1"/>
    <s v="n/a"/>
    <n v="0"/>
    <n v="0"/>
    <n v="0"/>
    <n v="0"/>
    <n v="0"/>
    <n v="0"/>
    <n v="0"/>
    <n v="0"/>
    <n v="0"/>
    <n v="0"/>
    <n v="305.40000000000009"/>
    <n v="477.49999999999989"/>
    <n v="434.70000000000005"/>
    <n v="358.49999999999989"/>
    <n v="0"/>
    <n v="0"/>
    <n v="0"/>
    <n v="0"/>
    <n v="0"/>
    <n v="0"/>
    <n v="0"/>
    <n v="0"/>
    <n v="0"/>
    <n v="0"/>
    <n v="1.7224164536175774"/>
    <n v="2.6930381683116988"/>
    <n v="2.4516517105028184"/>
    <n v="2.0218935776748563"/>
  </r>
  <r>
    <x v="52"/>
    <x v="2"/>
    <x v="14"/>
    <x v="1"/>
    <x v="1"/>
    <s v="n/a"/>
    <n v="0"/>
    <n v="0"/>
    <n v="0"/>
    <n v="0"/>
    <n v="0"/>
    <n v="0"/>
    <n v="0"/>
    <n v="0"/>
    <n v="0"/>
    <n v="0"/>
    <n v="6.1663580000000024"/>
    <n v="-100.42164199999999"/>
    <n v="-102.101642"/>
    <n v="-100.578642"/>
    <n v="0"/>
    <n v="0"/>
    <n v="0"/>
    <n v="0"/>
    <n v="0"/>
    <n v="0"/>
    <n v="0"/>
    <n v="0"/>
    <n v="0"/>
    <n v="0"/>
    <n v="0.23108671015486665"/>
    <n v="-3.7633408371894355"/>
    <n v="-3.8262995030761995"/>
    <n v="-3.7692244744181389"/>
  </r>
  <r>
    <x v="52"/>
    <x v="0"/>
    <x v="0"/>
    <x v="2"/>
    <x v="1837"/>
    <s v="Northern Ireland"/>
    <n v="0"/>
    <n v="0"/>
    <n v="0"/>
    <n v="0"/>
    <n v="0"/>
    <n v="0"/>
    <n v="0"/>
    <n v="0"/>
    <n v="0"/>
    <n v="0"/>
    <n v="0"/>
    <n v="0"/>
    <n v="0"/>
    <n v="0"/>
    <n v="0"/>
    <n v="0"/>
    <n v="0"/>
    <n v="0"/>
    <n v="0"/>
    <n v="0"/>
    <n v="0"/>
    <n v="0"/>
    <n v="0"/>
    <n v="0"/>
    <n v="94.6"/>
    <n v="94.6"/>
    <n v="94.6"/>
    <n v="0"/>
  </r>
  <r>
    <x v="52"/>
    <x v="0"/>
    <x v="0"/>
    <x v="2"/>
    <x v="1838"/>
    <s v="Northern Ireland"/>
    <n v="0"/>
    <n v="0"/>
    <n v="0"/>
    <n v="0"/>
    <n v="0"/>
    <n v="0"/>
    <n v="0"/>
    <n v="0"/>
    <n v="0"/>
    <n v="0"/>
    <n v="0"/>
    <n v="0"/>
    <n v="0"/>
    <n v="0"/>
    <n v="0"/>
    <n v="0"/>
    <n v="0"/>
    <n v="0"/>
    <n v="0"/>
    <n v="0"/>
    <n v="0"/>
    <n v="0"/>
    <n v="0"/>
    <n v="0"/>
    <n v="0.26"/>
    <n v="0.26"/>
    <n v="0.26"/>
    <n v="0"/>
  </r>
  <r>
    <x v="52"/>
    <x v="0"/>
    <x v="0"/>
    <x v="2"/>
    <x v="1824"/>
    <s v="Northern Ireland"/>
    <n v="0"/>
    <n v="0"/>
    <n v="0"/>
    <n v="0"/>
    <n v="0"/>
    <n v="0"/>
    <n v="0"/>
    <n v="0"/>
    <n v="0"/>
    <n v="0"/>
    <n v="0"/>
    <n v="0"/>
    <n v="0"/>
    <n v="0"/>
    <n v="0"/>
    <n v="0"/>
    <n v="0"/>
    <n v="0"/>
    <n v="0"/>
    <n v="0"/>
    <n v="0"/>
    <n v="0"/>
    <n v="0"/>
    <n v="0"/>
    <n v="2.5"/>
    <n v="2.5"/>
    <n v="0"/>
    <n v="0"/>
  </r>
  <r>
    <x v="52"/>
    <x v="0"/>
    <x v="0"/>
    <x v="6"/>
    <x v="90"/>
    <s v="Northern Ireland"/>
    <n v="0"/>
    <n v="0"/>
    <n v="0"/>
    <n v="0"/>
    <n v="0"/>
    <n v="0"/>
    <n v="0"/>
    <n v="0"/>
    <n v="0"/>
    <n v="0"/>
    <n v="0"/>
    <n v="0"/>
    <n v="0"/>
    <n v="0"/>
    <n v="0"/>
    <n v="0"/>
    <n v="0"/>
    <n v="0"/>
    <n v="0"/>
    <n v="0"/>
    <n v="0"/>
    <n v="0"/>
    <n v="0"/>
    <n v="0"/>
    <n v="-2.625"/>
    <n v="-2.673"/>
    <n v="-2.7589999999999999"/>
    <n v="0"/>
  </r>
  <r>
    <x v="52"/>
    <x v="0"/>
    <x v="0"/>
    <x v="2"/>
    <x v="1822"/>
    <s v="Northern Ireland"/>
    <n v="0"/>
    <n v="0"/>
    <n v="0"/>
    <n v="0"/>
    <n v="0"/>
    <n v="0"/>
    <n v="0"/>
    <n v="0"/>
    <n v="0"/>
    <n v="0"/>
    <n v="0"/>
    <n v="0"/>
    <n v="0"/>
    <n v="0"/>
    <n v="0"/>
    <n v="0"/>
    <n v="0"/>
    <n v="0"/>
    <n v="0"/>
    <n v="0"/>
    <n v="0"/>
    <n v="0"/>
    <n v="0"/>
    <n v="0"/>
    <n v="115.601"/>
    <n v="117.874"/>
    <n v="122.18899999999999"/>
    <n v="0"/>
  </r>
  <r>
    <x v="52"/>
    <x v="0"/>
    <x v="0"/>
    <x v="2"/>
    <x v="1806"/>
    <s v="Northern Ireland"/>
    <n v="0"/>
    <n v="0"/>
    <n v="0"/>
    <n v="0"/>
    <n v="0"/>
    <n v="0"/>
    <n v="0"/>
    <n v="0"/>
    <n v="0"/>
    <n v="0"/>
    <n v="0"/>
    <n v="0"/>
    <n v="0"/>
    <n v="0"/>
    <n v="0"/>
    <n v="0"/>
    <n v="0"/>
    <n v="0"/>
    <n v="0"/>
    <n v="0"/>
    <n v="0"/>
    <n v="0"/>
    <n v="0"/>
    <n v="0"/>
    <n v="59.3"/>
    <n v="61.271000000000001"/>
    <n v="64.641999999999996"/>
    <n v="0"/>
  </r>
  <r>
    <x v="52"/>
    <x v="0"/>
    <x v="0"/>
    <x v="2"/>
    <x v="753"/>
    <s v="Northern Ireland"/>
    <n v="0"/>
    <n v="0"/>
    <n v="0"/>
    <n v="0"/>
    <n v="0"/>
    <n v="0"/>
    <n v="0"/>
    <n v="0"/>
    <n v="0"/>
    <n v="0"/>
    <n v="0"/>
    <n v="0"/>
    <n v="0"/>
    <n v="0"/>
    <n v="0"/>
    <n v="0"/>
    <n v="0"/>
    <n v="0"/>
    <n v="0"/>
    <n v="0"/>
    <n v="0"/>
    <n v="0"/>
    <n v="0"/>
    <n v="0"/>
    <n v="37.799999999999997"/>
    <n v="37.799999999999997"/>
    <n v="37.799999999999997"/>
    <n v="0"/>
  </r>
  <r>
    <x v="52"/>
    <x v="0"/>
    <x v="0"/>
    <x v="2"/>
    <x v="1617"/>
    <s v="Northern Ireland"/>
    <n v="0"/>
    <n v="0"/>
    <n v="0"/>
    <n v="0"/>
    <n v="0"/>
    <n v="0"/>
    <n v="0"/>
    <n v="0"/>
    <n v="0"/>
    <n v="0"/>
    <n v="0"/>
    <n v="0"/>
    <n v="0"/>
    <n v="0"/>
    <n v="0"/>
    <n v="0"/>
    <n v="0"/>
    <n v="0"/>
    <n v="0"/>
    <n v="0"/>
    <n v="0"/>
    <n v="0"/>
    <n v="0"/>
    <n v="0"/>
    <n v="8"/>
    <n v="8"/>
    <n v="8"/>
    <n v="0"/>
  </r>
  <r>
    <x v="52"/>
    <x v="0"/>
    <x v="0"/>
    <x v="2"/>
    <x v="712"/>
    <s v="Northern Ireland"/>
    <n v="0"/>
    <n v="0"/>
    <n v="0"/>
    <n v="0"/>
    <n v="0"/>
    <n v="0"/>
    <n v="0"/>
    <n v="0"/>
    <n v="0"/>
    <n v="0"/>
    <n v="0"/>
    <n v="0"/>
    <n v="0"/>
    <n v="0"/>
    <n v="0"/>
    <n v="0"/>
    <n v="0"/>
    <n v="0"/>
    <n v="0"/>
    <n v="0"/>
    <n v="0"/>
    <n v="0"/>
    <n v="0"/>
    <n v="0"/>
    <n v="2.7559999999999998"/>
    <n v="2.7559999999999998"/>
    <n v="2.7559999999999998"/>
    <n v="0"/>
  </r>
  <r>
    <x v="52"/>
    <x v="1"/>
    <x v="0"/>
    <x v="2"/>
    <x v="1630"/>
    <s v="Northern Ireland"/>
    <n v="0"/>
    <n v="0"/>
    <n v="0"/>
    <n v="0"/>
    <n v="0"/>
    <n v="0"/>
    <n v="0"/>
    <n v="0"/>
    <n v="0"/>
    <n v="0"/>
    <n v="0"/>
    <n v="0"/>
    <n v="0"/>
    <n v="0"/>
    <n v="0"/>
    <n v="0"/>
    <n v="0"/>
    <n v="0"/>
    <n v="0"/>
    <n v="0"/>
    <n v="0"/>
    <n v="0"/>
    <n v="0"/>
    <n v="0"/>
    <n v="87.81"/>
    <n v="83.905000000000001"/>
    <n v="66.400999999999996"/>
    <n v="71.384"/>
  </r>
  <r>
    <x v="52"/>
    <x v="1"/>
    <x v="0"/>
    <x v="2"/>
    <x v="1822"/>
    <s v="Northern Ireland"/>
    <n v="0"/>
    <n v="0"/>
    <n v="0"/>
    <n v="0"/>
    <n v="0"/>
    <n v="0"/>
    <n v="0"/>
    <n v="0"/>
    <n v="0"/>
    <n v="0"/>
    <n v="0"/>
    <n v="0"/>
    <n v="0"/>
    <n v="0"/>
    <n v="0"/>
    <n v="0"/>
    <n v="0"/>
    <n v="0"/>
    <n v="0"/>
    <n v="0"/>
    <n v="0"/>
    <n v="0"/>
    <n v="0"/>
    <n v="0"/>
    <n v="5.27"/>
    <n v="4.5659999999999998"/>
    <n v="4.7670000000000003"/>
    <n v="5.1040000000000001"/>
  </r>
  <r>
    <x v="52"/>
    <x v="1"/>
    <x v="0"/>
    <x v="2"/>
    <x v="1043"/>
    <s v="Northern Ireland"/>
    <n v="0"/>
    <n v="0"/>
    <n v="0"/>
    <n v="0"/>
    <n v="0"/>
    <n v="0"/>
    <n v="0"/>
    <n v="0"/>
    <n v="0"/>
    <n v="0"/>
    <n v="0"/>
    <n v="0"/>
    <n v="0"/>
    <n v="0"/>
    <n v="0"/>
    <n v="0"/>
    <n v="0"/>
    <n v="0"/>
    <n v="0"/>
    <n v="0"/>
    <n v="0"/>
    <n v="0"/>
    <n v="0"/>
    <n v="0"/>
    <n v="6.0030000000000001"/>
    <n v="20.472999999999999"/>
    <n v="20.954000000000001"/>
    <n v="2.1389999999999998"/>
  </r>
  <r>
    <x v="52"/>
    <x v="1"/>
    <x v="0"/>
    <x v="2"/>
    <x v="1248"/>
    <s v="Northern Ireland"/>
    <n v="0"/>
    <n v="0"/>
    <n v="0"/>
    <n v="0"/>
    <n v="0"/>
    <n v="0"/>
    <n v="0"/>
    <n v="0"/>
    <n v="0"/>
    <n v="0"/>
    <n v="0"/>
    <n v="0"/>
    <n v="0"/>
    <n v="0"/>
    <n v="0"/>
    <n v="0"/>
    <n v="0"/>
    <n v="0"/>
    <n v="0"/>
    <n v="0"/>
    <n v="0"/>
    <n v="0"/>
    <n v="0"/>
    <n v="0"/>
    <n v="0.7"/>
    <n v="0.92"/>
    <n v="1"/>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7">
  <r>
    <x v="0"/>
    <x v="0"/>
    <x v="0"/>
    <x v="0"/>
    <s v="SR15 Barnett baseline"/>
    <s v="Scotland"/>
    <n v="0"/>
    <n v="0"/>
    <n v="0"/>
    <n v="0"/>
    <n v="0"/>
    <n v="0"/>
    <n v="0"/>
    <n v="0"/>
    <n v="0"/>
    <m/>
    <m/>
    <m/>
    <m/>
    <m/>
    <n v="25862.154999999999"/>
    <n v="25862.154999999999"/>
    <n v="25862.154999999999"/>
    <n v="25862.154999999999"/>
    <n v="0"/>
    <n v="0"/>
    <n v="0"/>
    <n v="0"/>
    <n v="0"/>
    <m/>
    <m/>
    <m/>
    <m/>
    <m/>
  </r>
  <r>
    <x v="0"/>
    <x v="1"/>
    <x v="0"/>
    <x v="0"/>
    <s v="SR15 Barnett baseline"/>
    <s v="Scotland"/>
    <n v="0"/>
    <n v="0"/>
    <n v="0"/>
    <n v="0"/>
    <n v="0"/>
    <n v="0"/>
    <n v="0"/>
    <n v="0"/>
    <n v="0"/>
    <m/>
    <m/>
    <m/>
    <m/>
    <m/>
    <n v="2673.41"/>
    <n v="2673.41"/>
    <n v="2673.41"/>
    <n v="2673.41"/>
    <n v="2673.41"/>
    <n v="0"/>
    <n v="0"/>
    <n v="0"/>
    <n v="0"/>
    <m/>
    <m/>
    <m/>
    <m/>
    <m/>
  </r>
  <r>
    <x v="0"/>
    <x v="2"/>
    <x v="0"/>
    <x v="0"/>
    <s v="SR15 Barnett baseline"/>
    <s v="Scotland"/>
    <n v="0"/>
    <n v="0"/>
    <n v="0"/>
    <n v="0"/>
    <n v="0"/>
    <n v="0"/>
    <n v="0"/>
    <n v="0"/>
    <n v="0"/>
    <m/>
    <m/>
    <m/>
    <m/>
    <m/>
    <n v="311.29000000000002"/>
    <n v="311.29000000000002"/>
    <n v="311.29000000000002"/>
    <n v="311.29000000000002"/>
    <n v="311.29000000000002"/>
    <n v="0"/>
    <n v="0"/>
    <n v="0"/>
    <n v="0"/>
    <m/>
    <m/>
    <m/>
    <m/>
    <m/>
  </r>
  <r>
    <x v="0"/>
    <x v="0"/>
    <x v="1"/>
    <x v="1"/>
    <s v="SR settlement (changes from baseline)"/>
    <s v="n/a"/>
    <n v="829.05999999999767"/>
    <n v="1856.0599999999977"/>
    <n v="2775.0599999999977"/>
    <n v="3528.0599999999977"/>
    <n v="0"/>
    <n v="0"/>
    <n v="0"/>
    <n v="0"/>
    <n v="0"/>
    <m/>
    <m/>
    <m/>
    <m/>
    <m/>
    <n v="81.662409999999781"/>
    <n v="182.82190999999978"/>
    <n v="273.34340999999978"/>
    <n v="347.51390999999978"/>
    <n v="0"/>
    <n v="0"/>
    <n v="0"/>
    <n v="0"/>
    <n v="0"/>
    <m/>
    <m/>
    <m/>
    <m/>
    <m/>
  </r>
  <r>
    <x v="0"/>
    <x v="0"/>
    <x v="2"/>
    <x v="1"/>
    <s v="SR settlement (changes from baseline)"/>
    <s v="n/a"/>
    <n v="4051"/>
    <n v="7158"/>
    <n v="9748"/>
    <n v="12525"/>
    <n v="0"/>
    <n v="0"/>
    <n v="0"/>
    <n v="0"/>
    <n v="0"/>
    <m/>
    <m/>
    <m/>
    <m/>
    <m/>
    <n v="396.62935900000002"/>
    <n v="700.83262200000001"/>
    <n v="954.41693200000009"/>
    <n v="1226.3102250000002"/>
    <n v="0"/>
    <n v="0"/>
    <n v="0"/>
    <n v="0"/>
    <n v="0"/>
    <m/>
    <m/>
    <m/>
    <m/>
    <m/>
  </r>
  <r>
    <x v="0"/>
    <x v="0"/>
    <x v="3"/>
    <x v="1"/>
    <s v="SR settlement (changes from baseline)"/>
    <s v="n/a"/>
    <n v="-586.36999999999989"/>
    <n v="-544.38999999999987"/>
    <n v="-447.42000000000007"/>
    <n v="-843.45"/>
    <n v="0"/>
    <n v="0"/>
    <n v="0"/>
    <n v="0"/>
    <n v="0"/>
    <m/>
    <m/>
    <m/>
    <m/>
    <m/>
    <n v="-52.559274949999995"/>
    <n v="-48.796397649999989"/>
    <n v="-40.104491700000011"/>
    <n v="-75.602640750000006"/>
    <n v="0"/>
    <n v="0"/>
    <n v="0"/>
    <n v="0"/>
    <n v="0"/>
    <m/>
    <m/>
    <m/>
    <m/>
    <m/>
  </r>
  <r>
    <x v="0"/>
    <x v="0"/>
    <x v="4"/>
    <x v="1"/>
    <s v="SR settlement (changes from baseline)"/>
    <s v="n/a"/>
    <n v="-169"/>
    <n v="-167.59999999999991"/>
    <n v="-248"/>
    <n v="-357.59999999999991"/>
    <n v="0"/>
    <n v="0"/>
    <n v="0"/>
    <n v="0"/>
    <n v="0"/>
    <m/>
    <m/>
    <m/>
    <m/>
    <m/>
    <n v="-16.596560499999999"/>
    <n v="-16.459074199999989"/>
    <n v="-24.354716"/>
    <n v="-35.117929199999992"/>
    <n v="0"/>
    <n v="0"/>
    <n v="0"/>
    <n v="0"/>
    <n v="0"/>
    <m/>
    <m/>
    <m/>
    <m/>
    <m/>
  </r>
  <r>
    <x v="0"/>
    <x v="0"/>
    <x v="5"/>
    <x v="1"/>
    <s v="SR settlement (changes from baseline)"/>
    <s v="n/a"/>
    <n v="-1902.8509796193193"/>
    <n v="-4067.3683565715783"/>
    <n v="-5358.1201983872834"/>
    <n v="-6092.6"/>
    <n v="0"/>
    <n v="0"/>
    <n v="0"/>
    <n v="0"/>
    <n v="0"/>
    <m/>
    <m/>
    <m/>
    <m/>
    <m/>
    <n v="-187.43082149250296"/>
    <n v="-400.6357831223005"/>
    <n v="-527.77483954114746"/>
    <n v="-600.12110000000007"/>
    <n v="0"/>
    <n v="0"/>
    <n v="0"/>
    <n v="0"/>
    <n v="0"/>
    <m/>
    <m/>
    <m/>
    <m/>
    <m/>
  </r>
  <r>
    <x v="0"/>
    <x v="0"/>
    <x v="6"/>
    <x v="1"/>
    <s v="SR settlement (changes from baseline)"/>
    <s v="n/a"/>
    <n v="-229"/>
    <n v="-16"/>
    <n v="-706"/>
    <n v="-1387"/>
    <n v="0"/>
    <n v="0"/>
    <n v="0"/>
    <n v="0"/>
    <n v="0"/>
    <m/>
    <m/>
    <m/>
    <m/>
    <m/>
    <n v="-22.5565"/>
    <n v="-1.5760000000000001"/>
    <n v="-69.540999999999997"/>
    <n v="-136.61950000000002"/>
    <n v="0"/>
    <n v="0"/>
    <n v="0"/>
    <n v="0"/>
    <n v="0"/>
    <m/>
    <m/>
    <m/>
    <m/>
    <m/>
  </r>
  <r>
    <x v="0"/>
    <x v="0"/>
    <x v="7"/>
    <x v="1"/>
    <s v="SR settlement (changes from baseline)"/>
    <s v="n/a"/>
    <n v="515.98000000000138"/>
    <n v="-559.01999999999862"/>
    <n v="-1127.0199999999986"/>
    <n v="-1375.0199999999986"/>
    <n v="0"/>
    <n v="0"/>
    <n v="0"/>
    <n v="0"/>
    <n v="0"/>
    <m/>
    <m/>
    <m/>
    <m/>
    <m/>
    <n v="33.74715592000009"/>
    <n v="-36.562144079999911"/>
    <n v="-73.711616079999914"/>
    <n v="-89.931808079999911"/>
    <n v="0"/>
    <n v="0"/>
    <n v="0"/>
    <n v="0"/>
    <n v="0"/>
    <m/>
    <m/>
    <m/>
    <m/>
    <m/>
  </r>
  <r>
    <x v="0"/>
    <x v="0"/>
    <x v="8"/>
    <x v="1"/>
    <s v="SR settlement (changes from baseline)"/>
    <s v="n/a"/>
    <n v="382.93000000000029"/>
    <n v="318.93000000000029"/>
    <n v="258.93000000000029"/>
    <n v="265.93000000000029"/>
    <n v="0"/>
    <n v="0"/>
    <n v="0"/>
    <n v="0"/>
    <n v="0"/>
    <m/>
    <m/>
    <m/>
    <m/>
    <m/>
    <n v="32.691768011000029"/>
    <n v="27.227915211000024"/>
    <n v="22.105553211000025"/>
    <n v="22.703162111000026"/>
    <n v="0"/>
    <n v="0"/>
    <n v="0"/>
    <n v="0"/>
    <n v="0"/>
    <m/>
    <m/>
    <m/>
    <m/>
    <m/>
  </r>
  <r>
    <x v="0"/>
    <x v="0"/>
    <x v="9"/>
    <x v="1"/>
    <s v="SR settlement (changes from baseline)"/>
    <s v="n/a"/>
    <n v="367.81999999999971"/>
    <n v="130.81999999999971"/>
    <n v="-373.18000000000029"/>
    <n v="-528.18000000000029"/>
    <n v="0"/>
    <n v="0"/>
    <n v="0"/>
    <n v="0"/>
    <n v="0"/>
    <m/>
    <m/>
    <m/>
    <m/>
    <m/>
    <n v="34.244041999999972"/>
    <n v="12.179341999999973"/>
    <n v="-34.743058000000026"/>
    <n v="-49.173558000000028"/>
    <n v="0"/>
    <n v="0"/>
    <n v="0"/>
    <n v="0"/>
    <n v="0"/>
    <m/>
    <m/>
    <m/>
    <m/>
    <m/>
  </r>
  <r>
    <x v="0"/>
    <x v="0"/>
    <x v="10"/>
    <x v="1"/>
    <s v="SR settlement (changes from baseline)"/>
    <s v="n/a"/>
    <n v="9.0140993391000848"/>
    <n v="18.531818354577354"/>
    <n v="28.17999999999995"/>
    <n v="28.17999999999995"/>
    <n v="0"/>
    <n v="0"/>
    <n v="0"/>
    <n v="0"/>
    <n v="0"/>
    <m/>
    <m/>
    <m/>
    <m/>
    <m/>
    <n v="0.83921264847021793"/>
    <n v="1.7253122888111516"/>
    <n v="2.6235579999999956"/>
    <n v="2.6235579999999956"/>
    <n v="0"/>
    <n v="0"/>
    <n v="0"/>
    <n v="0"/>
    <n v="0"/>
    <m/>
    <m/>
    <m/>
    <m/>
    <m/>
  </r>
  <r>
    <x v="0"/>
    <x v="0"/>
    <x v="11"/>
    <x v="1"/>
    <s v="SR settlement (changes from baseline)"/>
    <s v="n/a"/>
    <n v="-37.710000000000036"/>
    <n v="25.289999999999964"/>
    <n v="27.289999999999964"/>
    <n v="-86.710000000000036"/>
    <n v="0"/>
    <n v="0"/>
    <n v="0"/>
    <n v="0"/>
    <n v="0"/>
    <m/>
    <m/>
    <m/>
    <m/>
    <m/>
    <n v="-6.6859830000000064E-2"/>
    <n v="4.4839169999999935E-2"/>
    <n v="4.8385169999999936E-2"/>
    <n v="-0.15373683000000005"/>
    <n v="0"/>
    <n v="0"/>
    <n v="0"/>
    <n v="0"/>
    <n v="0"/>
    <m/>
    <m/>
    <m/>
    <m/>
    <m/>
  </r>
  <r>
    <x v="0"/>
    <x v="0"/>
    <x v="12"/>
    <x v="1"/>
    <s v="SR settlement (changes from baseline)"/>
    <s v="n/a"/>
    <n v="166"/>
    <n v="77"/>
    <n v="-53"/>
    <n v="-122"/>
    <n v="0"/>
    <n v="0"/>
    <n v="0"/>
    <n v="0"/>
    <n v="0"/>
    <m/>
    <m/>
    <m/>
    <m/>
    <m/>
    <n v="16.318298000000002"/>
    <n v="7.5693310000000009"/>
    <n v="-5.2100590000000002"/>
    <n v="-11.992966000000001"/>
    <n v="0"/>
    <n v="0"/>
    <n v="0"/>
    <n v="0"/>
    <n v="0"/>
    <m/>
    <m/>
    <m/>
    <m/>
    <m/>
  </r>
  <r>
    <x v="0"/>
    <x v="0"/>
    <x v="13"/>
    <x v="1"/>
    <s v="SR settlement (changes from baseline)"/>
    <s v="n/a"/>
    <n v="104.05999999999995"/>
    <n v="64.059999999999945"/>
    <n v="66.059999999999945"/>
    <n v="25.059999999999945"/>
    <n v="0"/>
    <n v="0"/>
    <n v="0"/>
    <n v="0"/>
    <n v="0"/>
    <m/>
    <m/>
    <m/>
    <m/>
    <m/>
    <n v="7.8821807899999969"/>
    <n v="4.8523207899999958"/>
    <n v="5.0038137899999962"/>
    <n v="1.8982072899999962"/>
    <n v="0"/>
    <n v="0"/>
    <n v="0"/>
    <n v="0"/>
    <n v="0"/>
    <m/>
    <m/>
    <m/>
    <m/>
    <m/>
  </r>
  <r>
    <x v="0"/>
    <x v="0"/>
    <x v="14"/>
    <x v="1"/>
    <s v="SR settlement (changes from baseline)"/>
    <s v="n/a"/>
    <n v="219.63000000000011"/>
    <n v="416.90999999999985"/>
    <n v="67.569999999999709"/>
    <n v="-416.67000000000007"/>
    <n v="0"/>
    <n v="0"/>
    <n v="0"/>
    <n v="0"/>
    <n v="0"/>
    <m/>
    <m/>
    <m/>
    <m/>
    <m/>
    <n v="0.30286977000000015"/>
    <n v="0.57491888999999985"/>
    <n v="9.3179029999999607E-2"/>
    <n v="-0.57458793000000008"/>
    <n v="0"/>
    <n v="0"/>
    <n v="0"/>
    <n v="0"/>
    <n v="0"/>
    <m/>
    <m/>
    <m/>
    <m/>
    <m/>
  </r>
  <r>
    <x v="0"/>
    <x v="0"/>
    <x v="15"/>
    <x v="1"/>
    <s v="SR settlement (changes from baseline)"/>
    <s v="n/a"/>
    <n v="225.98000000000002"/>
    <n v="73.980000000000018"/>
    <n v="-177.01999999999998"/>
    <n v="-380.02"/>
    <n v="0"/>
    <n v="0"/>
    <n v="0"/>
    <n v="0"/>
    <n v="0"/>
    <m/>
    <m/>
    <m/>
    <m/>
    <m/>
    <n v="8.903612000000001E-2"/>
    <n v="2.914812000000001E-2"/>
    <n v="-6.9745879999999996E-2"/>
    <n v="-0.14972788000000001"/>
    <n v="0"/>
    <n v="0"/>
    <n v="0"/>
    <n v="0"/>
    <n v="0"/>
    <m/>
    <m/>
    <m/>
    <m/>
    <m/>
  </r>
  <r>
    <x v="0"/>
    <x v="0"/>
    <x v="16"/>
    <x v="1"/>
    <s v="SR settlement (changes from baseline)"/>
    <s v="n/a"/>
    <n v="-9"/>
    <n v="-17"/>
    <n v="-25"/>
    <n v="-32"/>
    <n v="0"/>
    <n v="0"/>
    <n v="0"/>
    <n v="0"/>
    <n v="0"/>
    <m/>
    <m/>
    <m/>
    <m/>
    <m/>
    <n v="-3.5460000000000005E-3"/>
    <n v="-6.6980000000000008E-3"/>
    <n v="-9.8500000000000011E-3"/>
    <n v="-1.2608000000000001E-2"/>
    <n v="0"/>
    <n v="0"/>
    <n v="0"/>
    <n v="0"/>
    <n v="0"/>
    <m/>
    <m/>
    <m/>
    <m/>
    <m/>
  </r>
  <r>
    <x v="0"/>
    <x v="0"/>
    <x v="17"/>
    <x v="1"/>
    <s v="SR settlement (changes from baseline)"/>
    <s v="n/a"/>
    <n v="211.5"/>
    <n v="219.5"/>
    <n v="197.5"/>
    <n v="257.5"/>
    <n v="0"/>
    <n v="0"/>
    <n v="0"/>
    <n v="0"/>
    <n v="0"/>
    <m/>
    <m/>
    <m/>
    <m/>
    <m/>
    <n v="1.3541287500000001"/>
    <n v="1.4053487500000001"/>
    <n v="1.2644937500000002"/>
    <n v="1.6486437500000002"/>
    <n v="0"/>
    <n v="0"/>
    <n v="0"/>
    <n v="0"/>
    <n v="0"/>
    <m/>
    <m/>
    <m/>
    <m/>
    <m/>
  </r>
  <r>
    <x v="0"/>
    <x v="0"/>
    <x v="18"/>
    <x v="1"/>
    <s v="SR settlement (changes from baseline)"/>
    <s v="n/a"/>
    <n v="42.044151164727737"/>
    <n v="213.62098323702548"/>
    <n v="336.69620553823324"/>
    <n v="448.00741069405058"/>
    <n v="0"/>
    <n v="0"/>
    <n v="0"/>
    <n v="0"/>
    <n v="0"/>
    <m/>
    <m/>
    <m/>
    <m/>
    <m/>
    <n v="0.26918767783216935"/>
    <n v="1.3677083451750558"/>
    <n v="2.1556974559585385"/>
    <n v="2.8683674469686591"/>
    <n v="0"/>
    <n v="0"/>
    <n v="0"/>
    <n v="0"/>
    <n v="0"/>
    <m/>
    <m/>
    <m/>
    <m/>
    <m/>
  </r>
  <r>
    <x v="0"/>
    <x v="0"/>
    <x v="19"/>
    <x v="1"/>
    <s v="SR settlement (changes from baseline)"/>
    <s v="n/a"/>
    <n v="3.5250295023660616E-2"/>
    <n v="7.3228405793021256E-2"/>
    <n v="0.11401117218824242"/>
    <n v="0.15892888463460464"/>
    <n v="0"/>
    <n v="0"/>
    <n v="0"/>
    <n v="0"/>
    <n v="0"/>
    <m/>
    <m/>
    <m/>
    <m/>
    <m/>
    <n v="3.4721540598305709E-3"/>
    <n v="7.2129979706125943E-3"/>
    <n v="1.1230100460541879E-2"/>
    <n v="1.5654495136508559E-2"/>
    <n v="0"/>
    <n v="0"/>
    <n v="0"/>
    <n v="0"/>
    <n v="0"/>
    <m/>
    <m/>
    <m/>
    <m/>
    <m/>
  </r>
  <r>
    <x v="0"/>
    <x v="0"/>
    <x v="20"/>
    <x v="1"/>
    <s v="SR settlement (changes from baseline)"/>
    <s v="n/a"/>
    <n v="0"/>
    <n v="0"/>
    <n v="0"/>
    <n v="0"/>
    <n v="0"/>
    <n v="0"/>
    <n v="0"/>
    <n v="0"/>
    <n v="0"/>
    <m/>
    <m/>
    <m/>
    <m/>
    <m/>
    <n v="-90.992000000000004"/>
    <n v="0"/>
    <n v="0"/>
    <n v="0"/>
    <n v="0"/>
    <n v="0"/>
    <n v="0"/>
    <n v="0"/>
    <n v="0"/>
    <m/>
    <m/>
    <m/>
    <m/>
    <m/>
  </r>
  <r>
    <x v="0"/>
    <x v="1"/>
    <x v="1"/>
    <x v="1"/>
    <s v="SR settlement (changes from baseline)"/>
    <s v="n/a"/>
    <n v="620"/>
    <n v="77"/>
    <n v="-123"/>
    <n v="-128"/>
    <n v="3"/>
    <n v="0"/>
    <n v="0"/>
    <n v="0"/>
    <n v="0"/>
    <m/>
    <m/>
    <m/>
    <m/>
    <m/>
    <n v="61.07"/>
    <n v="7.5845000000000002"/>
    <n v="-12.115500000000001"/>
    <n v="-12.608000000000001"/>
    <n v="0.29549999999999998"/>
    <n v="0"/>
    <n v="0"/>
    <n v="0"/>
    <n v="0"/>
    <m/>
    <m/>
    <m/>
    <m/>
    <m/>
  </r>
  <r>
    <x v="0"/>
    <x v="1"/>
    <x v="3"/>
    <x v="1"/>
    <s v="SR settlement (changes from baseline)"/>
    <s v="n/a"/>
    <n v="205.64499999999953"/>
    <n v="1588.8649999999989"/>
    <n v="2891.4359999999979"/>
    <n v="5368.8569999999982"/>
    <n v="6356.1689999999999"/>
    <n v="0"/>
    <n v="0"/>
    <n v="0"/>
    <n v="0"/>
    <m/>
    <m/>
    <m/>
    <m/>
    <m/>
    <n v="18.432989574999961"/>
    <n v="142.41791427499993"/>
    <n v="259.17386585999981"/>
    <n v="481.23749719499989"/>
    <n v="569.73520831500002"/>
    <n v="0"/>
    <n v="0"/>
    <n v="0"/>
    <n v="0"/>
    <m/>
    <m/>
    <m/>
    <m/>
    <m/>
  </r>
  <r>
    <x v="0"/>
    <x v="1"/>
    <x v="4"/>
    <x v="1"/>
    <s v="SR settlement (changes from baseline)"/>
    <s v="n/a"/>
    <n v="340"/>
    <n v="64"/>
    <n v="830.59999999999991"/>
    <n v="629.90000000000009"/>
    <n v="1660.9"/>
    <n v="0"/>
    <n v="0"/>
    <n v="0"/>
    <n v="0"/>
    <m/>
    <m/>
    <m/>
    <m/>
    <m/>
    <n v="33.389530000000001"/>
    <n v="6.285088"/>
    <n v="81.568657699999989"/>
    <n v="61.859014550000019"/>
    <n v="163.10785405000001"/>
    <n v="0"/>
    <n v="0"/>
    <n v="0"/>
    <n v="0"/>
    <m/>
    <m/>
    <m/>
    <m/>
    <m/>
  </r>
  <r>
    <x v="0"/>
    <x v="1"/>
    <x v="7"/>
    <x v="1"/>
    <s v="SR settlement (changes from baseline)"/>
    <s v="n/a"/>
    <n v="-41.278000000000247"/>
    <n v="-396.42900000000009"/>
    <n v="-462.654"/>
    <n v="-382.89699999999993"/>
    <n v="-377.84999999999991"/>
    <n v="0"/>
    <n v="0"/>
    <n v="0"/>
    <n v="0"/>
    <m/>
    <m/>
    <m/>
    <m/>
    <m/>
    <n v="-2.6997463120000162"/>
    <n v="-25.928042316000006"/>
    <n v="-30.259422216000004"/>
    <n v="-25.042995387999998"/>
    <n v="-24.712901399999996"/>
    <n v="0"/>
    <n v="0"/>
    <n v="0"/>
    <n v="0"/>
    <m/>
    <m/>
    <m/>
    <m/>
    <m/>
  </r>
  <r>
    <x v="0"/>
    <x v="1"/>
    <x v="8"/>
    <x v="1"/>
    <s v="SR settlement (changes from baseline)"/>
    <s v="n/a"/>
    <n v="84.75"/>
    <n v="130.39999999999998"/>
    <n v="58.300000000000011"/>
    <n v="36"/>
    <n v="39"/>
    <n v="0"/>
    <n v="0"/>
    <n v="0"/>
    <n v="0"/>
    <m/>
    <m/>
    <m/>
    <m/>
    <m/>
    <n v="7.2353363250000005"/>
    <n v="11.132600079999998"/>
    <n v="4.9772284100000013"/>
    <n v="3.0734172000000002"/>
    <n v="3.3295352999999999"/>
    <n v="0"/>
    <n v="0"/>
    <n v="0"/>
    <n v="0"/>
    <m/>
    <m/>
    <m/>
    <m/>
    <m/>
  </r>
  <r>
    <x v="0"/>
    <x v="1"/>
    <x v="9"/>
    <x v="1"/>
    <s v="SR settlement (changes from baseline)"/>
    <s v="n/a"/>
    <n v="304.29999999999995"/>
    <n v="392.5"/>
    <n v="342.70000000000005"/>
    <n v="68.399999999999977"/>
    <n v="-215.5"/>
    <n v="0"/>
    <n v="0"/>
    <n v="0"/>
    <n v="0"/>
    <m/>
    <m/>
    <m/>
    <m/>
    <m/>
    <n v="28.330329999999996"/>
    <n v="36.54175"/>
    <n v="31.905370000000005"/>
    <n v="6.3680399999999979"/>
    <n v="-20.06305"/>
    <n v="0"/>
    <n v="0"/>
    <n v="0"/>
    <n v="0"/>
    <m/>
    <m/>
    <m/>
    <m/>
    <m/>
  </r>
  <r>
    <x v="0"/>
    <x v="1"/>
    <x v="10"/>
    <x v="1"/>
    <s v="SR settlement (changes from baseline)"/>
    <s v="n/a"/>
    <n v="9.5"/>
    <n v="9.7000000000000011"/>
    <n v="10.9"/>
    <n v="3.0999999999999996"/>
    <n v="3"/>
    <n v="0"/>
    <n v="0"/>
    <n v="0"/>
    <n v="0"/>
    <m/>
    <m/>
    <m/>
    <m/>
    <m/>
    <n v="0.88445000000000007"/>
    <n v="0.90307000000000015"/>
    <n v="1.0147900000000001"/>
    <n v="0.28860999999999998"/>
    <n v="0.27929999999999999"/>
    <n v="0"/>
    <n v="0"/>
    <n v="0"/>
    <n v="0"/>
    <m/>
    <m/>
    <m/>
    <m/>
    <m/>
  </r>
  <r>
    <x v="0"/>
    <x v="1"/>
    <x v="11"/>
    <x v="1"/>
    <s v="SR settlement (changes from baseline)"/>
    <s v="n/a"/>
    <n v="17.75"/>
    <n v="83.400000000000091"/>
    <n v="-18.099999999999909"/>
    <n v="-48.199999999999818"/>
    <n v="380.30000000000018"/>
    <n v="0"/>
    <n v="0"/>
    <n v="0"/>
    <n v="0"/>
    <m/>
    <m/>
    <m/>
    <m/>
    <m/>
    <n v="3.1470749999999999E-2"/>
    <n v="0.14786820000000014"/>
    <n v="-3.2091299999999837E-2"/>
    <n v="-8.5458599999999676E-2"/>
    <n v="0.67427190000000026"/>
    <n v="0"/>
    <n v="0"/>
    <n v="0"/>
    <n v="0"/>
    <m/>
    <m/>
    <m/>
    <m/>
    <m/>
  </r>
  <r>
    <x v="0"/>
    <x v="1"/>
    <x v="12"/>
    <x v="1"/>
    <s v="SR settlement (changes from baseline)"/>
    <s v="n/a"/>
    <n v="101.50700000000006"/>
    <n v="144.73500000000013"/>
    <n v="87.641000000000076"/>
    <n v="31.337000000000103"/>
    <n v="36.131000000000029"/>
    <n v="0"/>
    <n v="0"/>
    <n v="0"/>
    <n v="0"/>
    <m/>
    <m/>
    <m/>
    <m/>
    <m/>
    <n v="9.9784426210000063"/>
    <n v="14.227884705000013"/>
    <n v="8.6153732230000077"/>
    <n v="3.0805211110000101"/>
    <n v="3.5517856930000029"/>
    <n v="0"/>
    <n v="0"/>
    <n v="0"/>
    <n v="0"/>
    <m/>
    <m/>
    <m/>
    <m/>
    <m/>
  </r>
  <r>
    <x v="0"/>
    <x v="1"/>
    <x v="13"/>
    <x v="1"/>
    <s v="SR settlement (changes from baseline)"/>
    <s v="n/a"/>
    <n v="14.438513151540064"/>
    <n v="17.183449399047788"/>
    <n v="7.0001298234200249"/>
    <n v="-67.352669918119147"/>
    <n v="-188.00153096288363"/>
    <n v="0"/>
    <n v="0"/>
    <n v="0"/>
    <n v="0"/>
    <m/>
    <m/>
    <m/>
    <m/>
    <m/>
    <n v="1.0936668364331295"/>
    <n v="1.3015861499049732"/>
    <n v="0.53023533366968501"/>
    <n v="-5.1017290119528118"/>
    <n v="-14.240457965080065"/>
    <n v="0"/>
    <n v="0"/>
    <n v="0"/>
    <n v="0"/>
    <m/>
    <m/>
    <m/>
    <m/>
    <m/>
  </r>
  <r>
    <x v="0"/>
    <x v="1"/>
    <x v="21"/>
    <x v="1"/>
    <s v="SR settlement (changes from baseline)"/>
    <s v="n/a"/>
    <n v="-32.900000000000006"/>
    <n v="18.399999999999977"/>
    <n v="-102"/>
    <n v="-116.8"/>
    <n v="-125.2"/>
    <n v="0"/>
    <n v="0"/>
    <n v="0"/>
    <n v="0"/>
    <m/>
    <m/>
    <m/>
    <m/>
    <m/>
    <n v="-4.5369100000000009E-2"/>
    <n v="2.5373599999999968E-2"/>
    <n v="-0.14065800000000001"/>
    <n v="-0.16106719999999999"/>
    <n v="-0.17265080000000002"/>
    <n v="0"/>
    <n v="0"/>
    <n v="0"/>
    <n v="0"/>
    <m/>
    <m/>
    <m/>
    <m/>
    <m/>
  </r>
  <r>
    <x v="0"/>
    <x v="1"/>
    <x v="15"/>
    <x v="1"/>
    <s v="SR settlement (changes from baseline)"/>
    <s v="n/a"/>
    <n v="99.254999999999995"/>
    <n v="90.804000000000002"/>
    <n v="83.965000000000003"/>
    <n v="72.035999999999973"/>
    <n v="60.436999999999983"/>
    <n v="0"/>
    <n v="0"/>
    <n v="0"/>
    <n v="0"/>
    <m/>
    <m/>
    <m/>
    <m/>
    <m/>
    <n v="3.9106469999999997E-2"/>
    <n v="3.5776776000000003E-2"/>
    <n v="3.3082210000000008E-2"/>
    <n v="2.8382183999999991E-2"/>
    <n v="2.3812177999999996E-2"/>
    <n v="0"/>
    <n v="0"/>
    <n v="0"/>
    <n v="0"/>
    <m/>
    <m/>
    <m/>
    <m/>
    <m/>
  </r>
  <r>
    <x v="0"/>
    <x v="1"/>
    <x v="16"/>
    <x v="1"/>
    <s v="SR settlement (changes from baseline)"/>
    <s v="n/a"/>
    <n v="-1.3"/>
    <n v="3.5"/>
    <n v="0.59999999999999964"/>
    <n v="-1.3"/>
    <n v="-1.3"/>
    <n v="0"/>
    <n v="0"/>
    <n v="0"/>
    <n v="0"/>
    <m/>
    <m/>
    <m/>
    <m/>
    <m/>
    <n v="-5.1220000000000009E-4"/>
    <n v="1.379E-3"/>
    <n v="2.3639999999999986E-4"/>
    <n v="-5.1220000000000009E-4"/>
    <n v="-5.1220000000000009E-4"/>
    <n v="0"/>
    <n v="0"/>
    <n v="0"/>
    <n v="0"/>
    <m/>
    <m/>
    <m/>
    <m/>
    <m/>
  </r>
  <r>
    <x v="0"/>
    <x v="1"/>
    <x v="17"/>
    <x v="1"/>
    <s v="SR settlement (changes from baseline)"/>
    <s v="n/a"/>
    <n v="30.4"/>
    <n v="30.700000000000003"/>
    <n v="9.5"/>
    <n v="-9.9999999999999645E-2"/>
    <n v="-10.5"/>
    <n v="0"/>
    <n v="0"/>
    <n v="0"/>
    <n v="0"/>
    <m/>
    <m/>
    <m/>
    <m/>
    <m/>
    <n v="0.194636"/>
    <n v="0.19655675000000003"/>
    <n v="6.082375000000001E-2"/>
    <n v="-6.4024999999999781E-4"/>
    <n v="-6.7226250000000001E-2"/>
    <n v="0"/>
    <n v="0"/>
    <n v="0"/>
    <n v="0"/>
    <m/>
    <m/>
    <m/>
    <m/>
    <m/>
  </r>
  <r>
    <x v="0"/>
    <x v="1"/>
    <x v="18"/>
    <x v="1"/>
    <s v="SR settlement (changes from baseline)"/>
    <s v="n/a"/>
    <n v="44.388793089290687"/>
    <n v="13.271977796390274"/>
    <n v="28.663480645743959"/>
    <n v="97.804404591811533"/>
    <n v="120.60693698576137"/>
    <n v="0"/>
    <n v="0"/>
    <n v="0"/>
    <n v="0"/>
    <m/>
    <m/>
    <m/>
    <m/>
    <m/>
    <n v="0.28419924775418365"/>
    <n v="8.4973837841388733E-2"/>
    <n v="0.1835179348343757"/>
    <n v="0.62619270039907338"/>
    <n v="0.77218591405133719"/>
    <n v="0"/>
    <n v="0"/>
    <n v="0"/>
    <n v="0"/>
    <m/>
    <m/>
    <m/>
    <m/>
    <m/>
  </r>
  <r>
    <x v="0"/>
    <x v="1"/>
    <x v="22"/>
    <x v="1"/>
    <s v="SR settlement (changes from baseline)"/>
    <s v="n/a"/>
    <n v="-0.89999999999999991"/>
    <n v="-2.9"/>
    <n v="-2.7"/>
    <n v="-2.7"/>
    <n v="-2.7"/>
    <n v="0"/>
    <n v="0"/>
    <n v="0"/>
    <n v="0"/>
    <m/>
    <m/>
    <m/>
    <m/>
    <m/>
    <n v="-8.8649999999999993E-2"/>
    <n v="-0.28565000000000002"/>
    <n v="-0.26595000000000002"/>
    <n v="-0.26595000000000002"/>
    <n v="-0.26595000000000002"/>
    <n v="0"/>
    <n v="0"/>
    <n v="0"/>
    <n v="0"/>
    <m/>
    <m/>
    <m/>
    <m/>
    <m/>
  </r>
  <r>
    <x v="0"/>
    <x v="1"/>
    <x v="23"/>
    <x v="1"/>
    <s v="SR settlement (changes from baseline)"/>
    <s v="n/a"/>
    <n v="1.0000000000000009E-2"/>
    <n v="2.0500000000000003"/>
    <n v="0.3"/>
    <n v="0.2"/>
    <n v="-1.0000000000000009E-2"/>
    <n v="0"/>
    <n v="0"/>
    <n v="0"/>
    <n v="0"/>
    <m/>
    <m/>
    <m/>
    <m/>
    <m/>
    <n v="9.8500000000000085E-4"/>
    <n v="0.20192500000000002"/>
    <n v="2.955E-2"/>
    <n v="1.9700000000000002E-2"/>
    <n v="-9.8500000000000085E-4"/>
    <n v="0"/>
    <n v="0"/>
    <n v="0"/>
    <n v="0"/>
    <m/>
    <m/>
    <m/>
    <m/>
    <m/>
  </r>
  <r>
    <x v="0"/>
    <x v="1"/>
    <x v="19"/>
    <x v="1"/>
    <s v="SR settlement (changes from baseline)"/>
    <s v="n/a"/>
    <n v="0"/>
    <n v="0"/>
    <n v="0"/>
    <n v="0"/>
    <n v="0"/>
    <n v="0"/>
    <n v="0"/>
    <n v="0"/>
    <n v="0"/>
    <m/>
    <m/>
    <m/>
    <m/>
    <m/>
    <n v="0"/>
    <n v="0"/>
    <n v="0"/>
    <n v="0"/>
    <n v="0"/>
    <n v="0"/>
    <n v="0"/>
    <n v="0"/>
    <n v="0"/>
    <m/>
    <m/>
    <m/>
    <m/>
    <m/>
  </r>
  <r>
    <x v="0"/>
    <x v="1"/>
    <x v="24"/>
    <x v="1"/>
    <s v="SR settlement (changes from baseline)"/>
    <s v="n/a"/>
    <n v="0.90000000000000013"/>
    <n v="1.5000000000000002"/>
    <n v="0.90000000000000013"/>
    <n v="-0.79999999999999993"/>
    <n v="-0.39999999999999991"/>
    <n v="0"/>
    <n v="0"/>
    <n v="0"/>
    <n v="0"/>
    <m/>
    <m/>
    <m/>
    <m/>
    <m/>
    <n v="8.865000000000002E-2"/>
    <n v="0.14775000000000002"/>
    <n v="8.865000000000002E-2"/>
    <n v="-7.8799999999999995E-2"/>
    <n v="-3.9399999999999991E-2"/>
    <n v="0"/>
    <n v="0"/>
    <n v="0"/>
    <n v="0"/>
    <m/>
    <m/>
    <m/>
    <m/>
    <m/>
  </r>
  <r>
    <x v="0"/>
    <x v="1"/>
    <x v="25"/>
    <x v="1"/>
    <s v="SR settlement (changes from baseline)"/>
    <s v="n/a"/>
    <n v="7.400000000000001E-2"/>
    <n v="8.2000000000000017E-2"/>
    <n v="-0.11799999999999997"/>
    <n v="-6.7999999999999977E-2"/>
    <n v="-0.13799999999999998"/>
    <n v="0"/>
    <n v="0"/>
    <n v="0"/>
    <n v="0"/>
    <m/>
    <m/>
    <m/>
    <m/>
    <m/>
    <n v="7.2890000000000012E-3"/>
    <n v="8.0770000000000026E-3"/>
    <n v="-1.1622999999999998E-2"/>
    <n v="-6.6979999999999982E-3"/>
    <n v="-1.3592999999999999E-2"/>
    <n v="0"/>
    <n v="0"/>
    <n v="0"/>
    <n v="0"/>
    <m/>
    <m/>
    <m/>
    <m/>
    <m/>
  </r>
  <r>
    <x v="0"/>
    <x v="1"/>
    <x v="26"/>
    <x v="1"/>
    <s v="SR settlement (changes from baseline)"/>
    <s v="n/a"/>
    <n v="165"/>
    <n v="363"/>
    <n v="85"/>
    <n v="0"/>
    <n v="0"/>
    <n v="0"/>
    <n v="0"/>
    <n v="0"/>
    <n v="0"/>
    <m/>
    <m/>
    <m/>
    <m/>
    <m/>
    <n v="16.252500000000001"/>
    <n v="35.755500000000005"/>
    <n v="8.3725000000000005"/>
    <n v="0"/>
    <n v="0"/>
    <n v="0"/>
    <n v="0"/>
    <n v="0"/>
    <n v="0"/>
    <m/>
    <m/>
    <m/>
    <m/>
    <m/>
  </r>
  <r>
    <x v="0"/>
    <x v="1"/>
    <x v="0"/>
    <x v="1"/>
    <s v="Deferral of 2015-16 in year savings"/>
    <s v="Scotland"/>
    <n v="0"/>
    <n v="0"/>
    <n v="0"/>
    <n v="0"/>
    <n v="0"/>
    <n v="0"/>
    <n v="0"/>
    <n v="0"/>
    <n v="0"/>
    <m/>
    <m/>
    <m/>
    <m/>
    <m/>
    <n v="-16.305"/>
    <n v="0"/>
    <n v="0"/>
    <n v="0"/>
    <n v="0"/>
    <n v="0"/>
    <n v="0"/>
    <n v="0"/>
    <n v="0"/>
    <m/>
    <m/>
    <m/>
    <m/>
    <m/>
  </r>
  <r>
    <x v="0"/>
    <x v="2"/>
    <x v="3"/>
    <x v="1"/>
    <s v="SR settlement (changes from baseline)"/>
    <s v="n/a"/>
    <n v="-0.36"/>
    <n v="-0.36"/>
    <n v="-0.36"/>
    <n v="-0.36"/>
    <n v="-0.36"/>
    <n v="0"/>
    <n v="0"/>
    <n v="0"/>
    <n v="0"/>
    <m/>
    <m/>
    <m/>
    <m/>
    <m/>
    <n v="-3.2268600000000001E-2"/>
    <n v="-3.2268600000000001E-2"/>
    <n v="-3.2268600000000001E-2"/>
    <n v="-3.2268600000000001E-2"/>
    <n v="-3.2268600000000001E-2"/>
    <n v="0"/>
    <n v="0"/>
    <n v="0"/>
    <n v="0"/>
    <m/>
    <m/>
    <m/>
    <m/>
    <m/>
  </r>
  <r>
    <x v="0"/>
    <x v="2"/>
    <x v="4"/>
    <x v="1"/>
    <s v="SR settlement (changes from baseline)"/>
    <s v="n/a"/>
    <n v="535"/>
    <n v="513"/>
    <n v="68"/>
    <n v="-201"/>
    <n v="-481"/>
    <n v="0"/>
    <n v="0"/>
    <n v="0"/>
    <n v="0"/>
    <m/>
    <m/>
    <m/>
    <m/>
    <m/>
    <n v="52.539407500000003"/>
    <n v="50.378908500000001"/>
    <n v="6.677906000000001"/>
    <n v="-19.7391045"/>
    <n v="-47.236364500000001"/>
    <n v="0"/>
    <n v="0"/>
    <n v="0"/>
    <n v="0"/>
    <m/>
    <m/>
    <m/>
    <m/>
    <m/>
  </r>
  <r>
    <x v="0"/>
    <x v="2"/>
    <x v="27"/>
    <x v="1"/>
    <s v="SR settlement (changes from baseline)"/>
    <s v="n/a"/>
    <n v="-572"/>
    <n v="-1150"/>
    <n v="-1586"/>
    <n v="-1634"/>
    <n v="-1782"/>
    <n v="0"/>
    <n v="0"/>
    <n v="0"/>
    <n v="0"/>
    <m/>
    <m/>
    <m/>
    <m/>
    <m/>
    <n v="-37.411087999999999"/>
    <n v="-75.214600000000004"/>
    <n v="-103.73074400000002"/>
    <n v="-106.87013600000002"/>
    <n v="-116.54992800000001"/>
    <n v="0"/>
    <n v="0"/>
    <n v="0"/>
    <n v="0"/>
    <m/>
    <m/>
    <m/>
    <m/>
    <m/>
  </r>
  <r>
    <x v="0"/>
    <x v="2"/>
    <x v="11"/>
    <x v="1"/>
    <s v="SR settlement (changes from baseline)"/>
    <s v="n/a"/>
    <n v="12"/>
    <n v="30"/>
    <n v="36"/>
    <n v="36"/>
    <n v="36"/>
    <n v="0"/>
    <n v="0"/>
    <n v="0"/>
    <n v="0"/>
    <m/>
    <m/>
    <m/>
    <m/>
    <m/>
    <n v="2.1275999999999996E-2"/>
    <n v="5.3189999999999994E-2"/>
    <n v="6.3827999999999996E-2"/>
    <n v="6.3827999999999996E-2"/>
    <n v="6.3827999999999996E-2"/>
    <n v="0"/>
    <n v="0"/>
    <n v="0"/>
    <n v="0"/>
    <m/>
    <m/>
    <m/>
    <m/>
    <m/>
  </r>
  <r>
    <x v="0"/>
    <x v="2"/>
    <x v="21"/>
    <x v="1"/>
    <s v="SR settlement (changes from baseline)"/>
    <s v="n/a"/>
    <n v="145"/>
    <n v="164.8"/>
    <n v="161.69999999999999"/>
    <n v="148.6"/>
    <n v="162.19999999999999"/>
    <n v="0"/>
    <n v="0"/>
    <n v="0"/>
    <n v="0"/>
    <m/>
    <m/>
    <m/>
    <m/>
    <m/>
    <n v="0.19995500000000002"/>
    <n v="0.22725920000000005"/>
    <n v="0.2229843"/>
    <n v="0.2049194"/>
    <n v="0.22367380000000001"/>
    <n v="0"/>
    <n v="0"/>
    <n v="0"/>
    <n v="0"/>
    <m/>
    <m/>
    <m/>
    <m/>
    <m/>
  </r>
  <r>
    <x v="0"/>
    <x v="2"/>
    <x v="16"/>
    <x v="1"/>
    <s v="SR settlement (changes from baseline)"/>
    <s v="n/a"/>
    <n v="80"/>
    <n v="80"/>
    <n v="80"/>
    <n v="80"/>
    <n v="0"/>
    <n v="0"/>
    <n v="0"/>
    <n v="0"/>
    <n v="0"/>
    <m/>
    <m/>
    <m/>
    <m/>
    <m/>
    <n v="3.1519999999999999E-2"/>
    <n v="3.1519999999999999E-2"/>
    <n v="3.1519999999999999E-2"/>
    <n v="3.1519999999999999E-2"/>
    <n v="0"/>
    <n v="0"/>
    <n v="0"/>
    <n v="0"/>
    <n v="0"/>
    <m/>
    <m/>
    <m/>
    <m/>
    <m/>
  </r>
  <r>
    <x v="1"/>
    <x v="0"/>
    <x v="0"/>
    <x v="2"/>
    <s v="New Cumnock "/>
    <s v="Scotland"/>
    <n v="0"/>
    <n v="0"/>
    <n v="0"/>
    <n v="0"/>
    <n v="0"/>
    <n v="0"/>
    <s v="-"/>
    <s v="-"/>
    <s v="-"/>
    <m/>
    <m/>
    <m/>
    <m/>
    <m/>
    <n v="0.15"/>
    <n v="0"/>
    <n v="0"/>
    <n v="0"/>
    <n v="0"/>
    <n v="0"/>
    <s v="-"/>
    <s v="-"/>
    <s v="-"/>
    <m/>
    <m/>
    <m/>
    <m/>
    <m/>
  </r>
  <r>
    <x v="1"/>
    <x v="0"/>
    <x v="0"/>
    <x v="2"/>
    <s v="Tampon Tax Fund Grants"/>
    <s v="Scotland"/>
    <n v="0"/>
    <n v="0"/>
    <n v="0"/>
    <n v="0"/>
    <n v="0"/>
    <n v="0"/>
    <s v="-"/>
    <s v="-"/>
    <s v="-"/>
    <m/>
    <m/>
    <m/>
    <m/>
    <m/>
    <n v="0.6"/>
    <n v="0"/>
    <n v="0"/>
    <n v="0"/>
    <n v="0"/>
    <n v="0"/>
    <s v="-"/>
    <s v="-"/>
    <s v="-"/>
    <m/>
    <m/>
    <m/>
    <m/>
    <m/>
  </r>
  <r>
    <x v="1"/>
    <x v="0"/>
    <x v="28"/>
    <x v="1"/>
    <s v="Office for National Statistics: Bean Review "/>
    <s v="GB"/>
    <n v="3.6"/>
    <n v="8.1"/>
    <n v="0"/>
    <n v="0"/>
    <n v="0"/>
    <n v="0"/>
    <s v="-"/>
    <s v="-"/>
    <s v="-"/>
    <m/>
    <m/>
    <m/>
    <m/>
    <m/>
    <n v="0"/>
    <n v="0"/>
    <n v="0"/>
    <n v="0"/>
    <n v="0"/>
    <n v="0"/>
    <s v="-"/>
    <s v="-"/>
    <s v="-"/>
    <m/>
    <m/>
    <m/>
    <m/>
    <m/>
  </r>
  <r>
    <x v="1"/>
    <x v="0"/>
    <x v="6"/>
    <x v="1"/>
    <s v="Business Rates: increase the threshold for Small Business Rate Relief (reduced income)"/>
    <s v="England"/>
    <n v="0"/>
    <n v="350.5"/>
    <n v="359.5"/>
    <n v="370.5"/>
    <n v="0"/>
    <n v="0"/>
    <s v="-"/>
    <s v="-"/>
    <s v="-"/>
    <m/>
    <m/>
    <m/>
    <m/>
    <m/>
    <n v="0"/>
    <n v="34.524250000000002"/>
    <n v="35.41075"/>
    <n v="36.494250000000001"/>
    <n v="0"/>
    <n v="0"/>
    <s v="-"/>
    <s v="-"/>
    <s v="-"/>
    <m/>
    <m/>
    <m/>
    <m/>
    <m/>
  </r>
  <r>
    <x v="1"/>
    <x v="0"/>
    <x v="6"/>
    <x v="1"/>
    <s v="Business rates: increase the threshold for the standard business rates multiplier (reduced income)"/>
    <s v="England"/>
    <n v="0"/>
    <n v="51.5"/>
    <n v="53"/>
    <n v="54.5"/>
    <n v="0"/>
    <n v="0"/>
    <s v="-"/>
    <s v="-"/>
    <s v="-"/>
    <m/>
    <m/>
    <m/>
    <m/>
    <m/>
    <n v="0"/>
    <n v="5.0727500000000001"/>
    <n v="5.2205000000000004"/>
    <n v="5.3682500000000006"/>
    <n v="0"/>
    <n v="0"/>
    <s v="-"/>
    <s v="-"/>
    <s v="-"/>
    <m/>
    <m/>
    <m/>
    <m/>
    <m/>
  </r>
  <r>
    <x v="1"/>
    <x v="0"/>
    <x v="6"/>
    <x v="1"/>
    <s v="Business Rates: permanently double Small Business Rate Relief (reduced income) "/>
    <s v="England"/>
    <n v="0"/>
    <n v="313"/>
    <n v="321"/>
    <n v="331"/>
    <n v="0"/>
    <n v="0"/>
    <s v="-"/>
    <s v="-"/>
    <s v="-"/>
    <m/>
    <m/>
    <m/>
    <m/>
    <m/>
    <n v="0"/>
    <n v="30.830500000000001"/>
    <n v="31.618500000000001"/>
    <n v="32.603500000000004"/>
    <n v="0"/>
    <n v="0"/>
    <s v="-"/>
    <s v="-"/>
    <s v="-"/>
    <m/>
    <m/>
    <m/>
    <m/>
    <m/>
  </r>
  <r>
    <x v="1"/>
    <x v="0"/>
    <x v="29"/>
    <x v="1"/>
    <s v="Business Rates: increase the threshold for Small Business Rate Relief (additional DEL) "/>
    <s v="England"/>
    <n v="0"/>
    <n v="350.5"/>
    <n v="359.5"/>
    <n v="370.5"/>
    <n v="0"/>
    <n v="0"/>
    <s v="-"/>
    <s v="-"/>
    <s v="-"/>
    <m/>
    <m/>
    <m/>
    <m/>
    <m/>
    <n v="0"/>
    <n v="34.524250000000002"/>
    <n v="35.41075"/>
    <n v="36.494250000000001"/>
    <n v="0"/>
    <n v="0"/>
    <s v="-"/>
    <s v="-"/>
    <s v="-"/>
    <m/>
    <m/>
    <m/>
    <m/>
    <m/>
  </r>
  <r>
    <x v="1"/>
    <x v="0"/>
    <x v="29"/>
    <x v="1"/>
    <s v="Business rates: increase the threshold for the standard business rates multiplier (additional DEL)"/>
    <s v="England"/>
    <n v="0"/>
    <n v="51.5"/>
    <n v="53"/>
    <n v="54.5"/>
    <n v="0"/>
    <n v="0"/>
    <s v="-"/>
    <s v="-"/>
    <s v="-"/>
    <m/>
    <m/>
    <m/>
    <m/>
    <m/>
    <n v="0"/>
    <n v="5.0727500000000001"/>
    <n v="5.2205000000000004"/>
    <n v="5.3682500000000006"/>
    <n v="0"/>
    <n v="0"/>
    <s v="-"/>
    <s v="-"/>
    <s v="-"/>
    <m/>
    <m/>
    <m/>
    <m/>
    <m/>
  </r>
  <r>
    <x v="1"/>
    <x v="0"/>
    <x v="29"/>
    <x v="1"/>
    <s v="Business Rates: permanently double Small Business Rate Relief (additional DEL) "/>
    <s v="England"/>
    <n v="0"/>
    <n v="313"/>
    <n v="321"/>
    <n v="331"/>
    <n v="0"/>
    <n v="0"/>
    <s v="-"/>
    <s v="-"/>
    <s v="-"/>
    <m/>
    <m/>
    <m/>
    <m/>
    <m/>
    <n v="0"/>
    <n v="30.830500000000001"/>
    <n v="31.618500000000001"/>
    <n v="32.603500000000004"/>
    <n v="0"/>
    <n v="0"/>
    <s v="-"/>
    <s v="-"/>
    <s v="-"/>
    <m/>
    <m/>
    <m/>
    <m/>
    <m/>
  </r>
  <r>
    <x v="1"/>
    <x v="0"/>
    <x v="29"/>
    <x v="1"/>
    <s v="Mayoral Devolution Deals "/>
    <s v="England"/>
    <n v="41"/>
    <n v="41"/>
    <n v="0"/>
    <n v="0"/>
    <n v="0"/>
    <n v="0"/>
    <s v="-"/>
    <s v="-"/>
    <s v="-"/>
    <m/>
    <m/>
    <m/>
    <m/>
    <m/>
    <n v="4.0385"/>
    <n v="4.0385"/>
    <n v="0"/>
    <n v="0"/>
    <n v="0"/>
    <n v="0"/>
    <s v="-"/>
    <s v="-"/>
    <s v="-"/>
    <m/>
    <m/>
    <m/>
    <m/>
    <m/>
  </r>
  <r>
    <x v="1"/>
    <x v="0"/>
    <x v="30"/>
    <x v="1"/>
    <s v="Cathedrals repairs fund"/>
    <s v="England"/>
    <n v="5"/>
    <n v="5"/>
    <n v="0"/>
    <n v="0"/>
    <n v="0"/>
    <n v="0"/>
    <s v="-"/>
    <s v="-"/>
    <s v="-"/>
    <m/>
    <m/>
    <m/>
    <m/>
    <m/>
    <n v="0.49250000000000005"/>
    <n v="0.49250000000000005"/>
    <n v="0"/>
    <n v="0"/>
    <n v="0"/>
    <n v="0"/>
    <s v="-"/>
    <s v="-"/>
    <s v="-"/>
    <m/>
    <m/>
    <m/>
    <m/>
    <m/>
  </r>
  <r>
    <x v="1"/>
    <x v="0"/>
    <x v="30"/>
    <x v="1"/>
    <s v="Hull UK City of Culture 2017"/>
    <s v="England"/>
    <n v="2.5"/>
    <n v="2.5"/>
    <n v="0"/>
    <n v="0"/>
    <n v="0"/>
    <n v="0"/>
    <s v="-"/>
    <s v="-"/>
    <s v="-"/>
    <m/>
    <m/>
    <m/>
    <m/>
    <m/>
    <n v="0.24625000000000002"/>
    <n v="0.24625000000000002"/>
    <n v="0"/>
    <n v="0"/>
    <n v="0"/>
    <n v="0"/>
    <s v="-"/>
    <s v="-"/>
    <s v="-"/>
    <m/>
    <m/>
    <m/>
    <m/>
    <m/>
  </r>
  <r>
    <x v="1"/>
    <x v="0"/>
    <x v="30"/>
    <x v="1"/>
    <s v="Tour de Yorkshire"/>
    <s v="England"/>
    <n v="0.5"/>
    <n v="0"/>
    <n v="0"/>
    <n v="0"/>
    <n v="0"/>
    <n v="0"/>
    <s v="-"/>
    <s v="-"/>
    <s v="-"/>
    <m/>
    <m/>
    <m/>
    <m/>
    <m/>
    <n v="4.9250000000000002E-2"/>
    <n v="0"/>
    <n v="0"/>
    <n v="0"/>
    <n v="0"/>
    <n v="0"/>
    <s v="-"/>
    <s v="-"/>
    <s v="-"/>
    <m/>
    <m/>
    <m/>
    <m/>
    <m/>
  </r>
  <r>
    <x v="1"/>
    <x v="0"/>
    <x v="1"/>
    <x v="1"/>
    <s v="Education: accelerate transition to National Funding Formula"/>
    <s v="England"/>
    <n v="0"/>
    <n v="50"/>
    <n v="53"/>
    <n v="51"/>
    <n v="0"/>
    <n v="0"/>
    <s v="-"/>
    <s v="-"/>
    <s v="-"/>
    <m/>
    <m/>
    <m/>
    <m/>
    <m/>
    <n v="0"/>
    <n v="4.9249999999999998"/>
    <n v="5.2205000000000004"/>
    <n v="5.0235000000000003"/>
    <n v="0"/>
    <n v="0"/>
    <s v="-"/>
    <s v="-"/>
    <s v="-"/>
    <m/>
    <m/>
    <m/>
    <m/>
    <m/>
  </r>
  <r>
    <x v="1"/>
    <x v="0"/>
    <x v="1"/>
    <x v="1"/>
    <s v="Education: doubling the school sports premium"/>
    <s v="England"/>
    <n v="0"/>
    <n v="93"/>
    <n v="160"/>
    <n v="160"/>
    <n v="0"/>
    <n v="0"/>
    <s v="-"/>
    <s v="-"/>
    <s v="-"/>
    <m/>
    <m/>
    <m/>
    <m/>
    <m/>
    <n v="0"/>
    <n v="9.1605000000000008"/>
    <n v="15.760000000000002"/>
    <n v="15.760000000000002"/>
    <n v="0"/>
    <n v="0"/>
    <s v="-"/>
    <s v="-"/>
    <s v="-"/>
    <m/>
    <m/>
    <m/>
    <m/>
    <m/>
  </r>
  <r>
    <x v="1"/>
    <x v="0"/>
    <x v="1"/>
    <x v="1"/>
    <s v="Education: every school an academy "/>
    <s v="England"/>
    <n v="61"/>
    <n v="170"/>
    <n v="110"/>
    <n v="43"/>
    <n v="0"/>
    <n v="0"/>
    <s v="-"/>
    <s v="-"/>
    <s v="-"/>
    <m/>
    <m/>
    <m/>
    <m/>
    <m/>
    <n v="6.0085000000000006"/>
    <n v="16.745000000000001"/>
    <n v="10.835000000000001"/>
    <n v="4.2355"/>
    <n v="0"/>
    <n v="0"/>
    <s v="-"/>
    <s v="-"/>
    <s v="-"/>
    <m/>
    <m/>
    <m/>
    <m/>
    <m/>
  </r>
  <r>
    <x v="1"/>
    <x v="0"/>
    <x v="1"/>
    <x v="1"/>
    <s v="Education: expand breakfast clubs"/>
    <s v="England"/>
    <n v="0"/>
    <n v="6"/>
    <n v="10"/>
    <n v="10"/>
    <n v="0"/>
    <n v="0"/>
    <s v="-"/>
    <s v="-"/>
    <s v="-"/>
    <m/>
    <m/>
    <m/>
    <m/>
    <m/>
    <n v="0"/>
    <n v="0.59099999999999997"/>
    <n v="0.9850000000000001"/>
    <n v="0.9850000000000001"/>
    <n v="0"/>
    <n v="0"/>
    <s v="-"/>
    <s v="-"/>
    <s v="-"/>
    <m/>
    <m/>
    <m/>
    <m/>
    <m/>
  </r>
  <r>
    <x v="1"/>
    <x v="0"/>
    <x v="1"/>
    <x v="1"/>
    <s v="Education: longer school day"/>
    <s v="England"/>
    <n v="3.5"/>
    <n v="67.5"/>
    <n v="202.5"/>
    <n v="285"/>
    <n v="0"/>
    <n v="0"/>
    <s v="-"/>
    <s v="-"/>
    <s v="-"/>
    <m/>
    <m/>
    <m/>
    <m/>
    <m/>
    <n v="0.34475"/>
    <n v="6.6487500000000006"/>
    <n v="19.946249999999999"/>
    <n v="28.072500000000002"/>
    <n v="0"/>
    <n v="0"/>
    <s v="-"/>
    <s v="-"/>
    <s v="-"/>
    <m/>
    <m/>
    <m/>
    <m/>
    <m/>
  </r>
  <r>
    <x v="1"/>
    <x v="0"/>
    <x v="1"/>
    <x v="1"/>
    <s v="Education: mentoring for disadvantaged pupils "/>
    <s v="England"/>
    <n v="5"/>
    <n v="3"/>
    <n v="3"/>
    <n v="3"/>
    <n v="0"/>
    <n v="0"/>
    <s v="-"/>
    <s v="-"/>
    <s v="-"/>
    <m/>
    <m/>
    <m/>
    <m/>
    <m/>
    <n v="0.49250000000000005"/>
    <n v="0.29549999999999998"/>
    <n v="0.29549999999999998"/>
    <n v="0.29549999999999998"/>
    <n v="0"/>
    <n v="0"/>
    <s v="-"/>
    <s v="-"/>
    <s v="-"/>
    <m/>
    <m/>
    <m/>
    <m/>
    <m/>
  </r>
  <r>
    <x v="1"/>
    <x v="0"/>
    <x v="1"/>
    <x v="1"/>
    <s v="Education: Northern Powerhouse"/>
    <s v="England"/>
    <n v="9.4"/>
    <n v="20.100000000000001"/>
    <n v="21.5"/>
    <n v="18.5"/>
    <n v="0"/>
    <n v="0"/>
    <s v="-"/>
    <s v="-"/>
    <s v="-"/>
    <m/>
    <m/>
    <m/>
    <m/>
    <m/>
    <n v="0.92590000000000006"/>
    <n v="1.9798500000000003"/>
    <n v="2.11775"/>
    <n v="1.8222500000000001"/>
    <n v="0"/>
    <n v="0"/>
    <s v="-"/>
    <s v="-"/>
    <s v="-"/>
    <m/>
    <m/>
    <m/>
    <m/>
    <m/>
  </r>
  <r>
    <x v="1"/>
    <x v="0"/>
    <x v="12"/>
    <x v="1"/>
    <s v="Flood Defence and Resilience: additional investment  "/>
    <s v="England"/>
    <n v="40"/>
    <n v="40"/>
    <n v="40"/>
    <n v="40"/>
    <n v="0"/>
    <n v="0"/>
    <s v="-"/>
    <s v="-"/>
    <s v="-"/>
    <m/>
    <m/>
    <m/>
    <m/>
    <m/>
    <n v="3.9400000000000004"/>
    <n v="3.9400000000000004"/>
    <n v="3.9400000000000004"/>
    <n v="3.9400000000000004"/>
    <n v="0"/>
    <n v="0"/>
    <s v="-"/>
    <s v="-"/>
    <s v="-"/>
    <m/>
    <m/>
    <m/>
    <m/>
    <m/>
  </r>
  <r>
    <x v="1"/>
    <x v="0"/>
    <x v="14"/>
    <x v="1"/>
    <s v="Additional Flexible Support Fund: Welfare Reform and Work Bill "/>
    <s v="GB"/>
    <n v="0"/>
    <n v="15"/>
    <n v="15"/>
    <n v="0"/>
    <n v="0"/>
    <n v="0"/>
    <s v="-"/>
    <s v="-"/>
    <s v="-"/>
    <m/>
    <m/>
    <m/>
    <m/>
    <m/>
    <n v="0"/>
    <n v="0"/>
    <n v="0"/>
    <n v="0"/>
    <n v="0"/>
    <n v="0"/>
    <s v="-"/>
    <s v="-"/>
    <s v="-"/>
    <m/>
    <m/>
    <m/>
    <m/>
    <m/>
  </r>
  <r>
    <x v="1"/>
    <x v="0"/>
    <x v="14"/>
    <x v="1"/>
    <s v="Employment and Support Allowance and Personal Independence Payment presenting officers "/>
    <s v="GB"/>
    <n v="4.54"/>
    <n v="9.1"/>
    <n v="8.58"/>
    <n v="0"/>
    <n v="0"/>
    <n v="0"/>
    <s v="-"/>
    <s v="-"/>
    <s v="-"/>
    <m/>
    <m/>
    <m/>
    <m/>
    <m/>
    <n v="0"/>
    <n v="0"/>
    <n v="0"/>
    <n v="0"/>
    <n v="0"/>
    <n v="0"/>
    <s v="-"/>
    <s v="-"/>
    <s v="-"/>
    <m/>
    <m/>
    <m/>
    <m/>
    <m/>
  </r>
  <r>
    <x v="1"/>
    <x v="0"/>
    <x v="14"/>
    <x v="1"/>
    <s v="New Enterprise Allowance scheme to self-employed Universal Credit claimants "/>
    <s v="GB"/>
    <n v="0.5"/>
    <n v="10"/>
    <n v="10"/>
    <n v="0"/>
    <n v="0"/>
    <n v="0"/>
    <s v="-"/>
    <s v="-"/>
    <s v="-"/>
    <m/>
    <m/>
    <m/>
    <m/>
    <m/>
    <n v="0"/>
    <n v="0"/>
    <n v="0"/>
    <n v="0"/>
    <n v="0"/>
    <n v="0"/>
    <s v="-"/>
    <s v="-"/>
    <s v="-"/>
    <m/>
    <m/>
    <m/>
    <m/>
    <m/>
  </r>
  <r>
    <x v="1"/>
    <x v="1"/>
    <x v="0"/>
    <x v="2"/>
    <s v="Dundee V&amp;A"/>
    <s v="Scotland"/>
    <n v="0"/>
    <n v="0"/>
    <n v="0"/>
    <n v="0"/>
    <n v="0"/>
    <n v="0"/>
    <s v="-"/>
    <s v="-"/>
    <s v="-"/>
    <m/>
    <m/>
    <m/>
    <m/>
    <m/>
    <n v="5"/>
    <n v="0"/>
    <n v="0"/>
    <n v="0"/>
    <n v="0"/>
    <n v="0"/>
    <s v="-"/>
    <s v="-"/>
    <s v="-"/>
    <m/>
    <m/>
    <m/>
    <m/>
    <m/>
  </r>
  <r>
    <x v="1"/>
    <x v="1"/>
    <x v="7"/>
    <x v="1"/>
    <s v="Royal College of Art"/>
    <s v="England"/>
    <n v="13"/>
    <n v="11"/>
    <n v="14"/>
    <n v="12"/>
    <n v="0"/>
    <n v="0"/>
    <s v="-"/>
    <s v="-"/>
    <s v="-"/>
    <m/>
    <m/>
    <m/>
    <m/>
    <m/>
    <n v="1.2805"/>
    <n v="1.0835000000000001"/>
    <n v="1.379"/>
    <n v="1.1819999999999999"/>
    <n v="0"/>
    <n v="0"/>
    <s v="-"/>
    <s v="-"/>
    <s v="-"/>
    <m/>
    <m/>
    <m/>
    <m/>
    <m/>
  </r>
  <r>
    <x v="1"/>
    <x v="1"/>
    <x v="29"/>
    <x v="1"/>
    <s v="Mayoral Devolution Deals "/>
    <s v="England"/>
    <n v="74"/>
    <n v="0"/>
    <n v="0"/>
    <n v="0"/>
    <n v="0"/>
    <n v="0"/>
    <s v="-"/>
    <s v="-"/>
    <s v="-"/>
    <m/>
    <m/>
    <m/>
    <m/>
    <m/>
    <n v="7.2890000000000006"/>
    <n v="0"/>
    <n v="0"/>
    <n v="0"/>
    <n v="0"/>
    <n v="0"/>
    <s v="-"/>
    <s v="-"/>
    <s v="-"/>
    <m/>
    <m/>
    <m/>
    <m/>
    <m/>
  </r>
  <r>
    <x v="1"/>
    <x v="1"/>
    <x v="30"/>
    <x v="1"/>
    <s v="Drapers' Hall in Coventry"/>
    <s v="England"/>
    <n v="0"/>
    <n v="1"/>
    <n v="0"/>
    <n v="0"/>
    <n v="0"/>
    <n v="0"/>
    <s v="-"/>
    <s v="-"/>
    <s v="-"/>
    <m/>
    <m/>
    <m/>
    <m/>
    <m/>
    <n v="0"/>
    <n v="9.8500000000000004E-2"/>
    <n v="0"/>
    <n v="0"/>
    <n v="0"/>
    <n v="0"/>
    <s v="-"/>
    <s v="-"/>
    <s v="-"/>
    <m/>
    <m/>
    <m/>
    <m/>
    <m/>
  </r>
  <r>
    <x v="1"/>
    <x v="1"/>
    <x v="30"/>
    <x v="1"/>
    <s v="Hall for Cornwall in Truro"/>
    <s v="England"/>
    <n v="0"/>
    <n v="2"/>
    <n v="0"/>
    <n v="0"/>
    <n v="0"/>
    <n v="0"/>
    <s v="-"/>
    <s v="-"/>
    <s v="-"/>
    <m/>
    <m/>
    <m/>
    <m/>
    <m/>
    <n v="0"/>
    <n v="0.19700000000000001"/>
    <n v="0"/>
    <n v="0"/>
    <n v="0"/>
    <n v="0"/>
    <s v="-"/>
    <s v="-"/>
    <s v="-"/>
    <m/>
    <m/>
    <m/>
    <m/>
    <m/>
  </r>
  <r>
    <x v="1"/>
    <x v="1"/>
    <x v="30"/>
    <x v="1"/>
    <s v="S1 Artspace"/>
    <s v="England"/>
    <n v="0.5"/>
    <n v="0.5"/>
    <n v="0"/>
    <n v="0"/>
    <n v="0"/>
    <n v="0"/>
    <s v="-"/>
    <s v="-"/>
    <s v="-"/>
    <m/>
    <m/>
    <m/>
    <m/>
    <m/>
    <n v="4.9250000000000002E-2"/>
    <n v="4.9250000000000002E-2"/>
    <n v="0"/>
    <n v="0"/>
    <n v="0"/>
    <n v="0"/>
    <s v="-"/>
    <s v="-"/>
    <s v="-"/>
    <m/>
    <m/>
    <m/>
    <m/>
    <m/>
  </r>
  <r>
    <x v="1"/>
    <x v="1"/>
    <x v="30"/>
    <x v="1"/>
    <s v="Shakespeare North"/>
    <s v="England"/>
    <n v="0"/>
    <n v="4"/>
    <n v="0"/>
    <n v="0"/>
    <n v="0"/>
    <n v="0"/>
    <s v="-"/>
    <s v="-"/>
    <s v="-"/>
    <m/>
    <m/>
    <m/>
    <m/>
    <m/>
    <n v="0"/>
    <n v="0.39400000000000002"/>
    <n v="0"/>
    <n v="0"/>
    <n v="0"/>
    <n v="0"/>
    <s v="-"/>
    <s v="-"/>
    <s v="-"/>
    <m/>
    <m/>
    <m/>
    <m/>
    <m/>
  </r>
  <r>
    <x v="1"/>
    <x v="1"/>
    <x v="12"/>
    <x v="1"/>
    <s v="Flood Defence and Resilience: additional investment  "/>
    <s v="England"/>
    <n v="4"/>
    <n v="17"/>
    <n v="35"/>
    <n v="47"/>
    <n v="0"/>
    <n v="0"/>
    <s v="-"/>
    <s v="-"/>
    <s v="-"/>
    <m/>
    <m/>
    <m/>
    <m/>
    <m/>
    <n v="0.39400000000000002"/>
    <n v="1.6745000000000001"/>
    <n v="3.4475000000000002"/>
    <n v="4.6295000000000002"/>
    <n v="0"/>
    <n v="0"/>
    <s v="-"/>
    <s v="-"/>
    <s v="-"/>
    <m/>
    <m/>
    <m/>
    <m/>
    <m/>
  </r>
  <r>
    <x v="1"/>
    <x v="1"/>
    <x v="3"/>
    <x v="1"/>
    <s v="Smart Motorways: M62 "/>
    <s v="England"/>
    <n v="0"/>
    <n v="0"/>
    <n v="65"/>
    <n v="96"/>
    <n v="0"/>
    <n v="0"/>
    <s v="-"/>
    <s v="-"/>
    <s v="-"/>
    <m/>
    <m/>
    <m/>
    <m/>
    <m/>
    <n v="0"/>
    <n v="0"/>
    <n v="6.4024999999999999"/>
    <n v="9.4559999999999995"/>
    <n v="0"/>
    <n v="0"/>
    <s v="-"/>
    <s v="-"/>
    <s v="-"/>
    <m/>
    <m/>
    <m/>
    <m/>
    <m/>
  </r>
  <r>
    <x v="2"/>
    <x v="0"/>
    <x v="8"/>
    <x v="3"/>
    <s v="Budget Transfer from Home Office: Immigration Health Surcharge"/>
    <s v="Scotland"/>
    <n v="0"/>
    <n v="0"/>
    <n v="0"/>
    <n v="0"/>
    <n v="0"/>
    <n v="0"/>
    <s v="-"/>
    <s v="-"/>
    <s v="-"/>
    <m/>
    <m/>
    <m/>
    <m/>
    <m/>
    <n v="9.9450000000000003"/>
    <n v="0"/>
    <n v="0"/>
    <n v="0"/>
    <n v="0"/>
    <n v="0"/>
    <s v="-"/>
    <s v="-"/>
    <s v="-"/>
    <m/>
    <m/>
    <m/>
    <m/>
    <m/>
  </r>
  <r>
    <x v="2"/>
    <x v="0"/>
    <x v="0"/>
    <x v="4"/>
    <s v="Machinery of Government Change from FSA UK"/>
    <s v="Scotland"/>
    <n v="0"/>
    <n v="0"/>
    <n v="0"/>
    <n v="0"/>
    <n v="0"/>
    <n v="0"/>
    <s v="-"/>
    <s v="-"/>
    <s v="-"/>
    <m/>
    <m/>
    <m/>
    <m/>
    <m/>
    <n v="3.331"/>
    <n v="3.2589999999999999"/>
    <n v="3.19"/>
    <n v="3.1190000000000002"/>
    <n v="0"/>
    <n v="0"/>
    <s v="-"/>
    <s v="-"/>
    <s v="-"/>
    <m/>
    <m/>
    <m/>
    <m/>
    <m/>
  </r>
  <r>
    <x v="2"/>
    <x v="0"/>
    <x v="0"/>
    <x v="5"/>
    <s v="Resource to Capital Switch (Research &amp; Development)"/>
    <s v="Scotland"/>
    <n v="0"/>
    <n v="0"/>
    <n v="0"/>
    <n v="0"/>
    <n v="0"/>
    <n v="0"/>
    <s v="-"/>
    <s v="-"/>
    <s v="-"/>
    <m/>
    <m/>
    <m/>
    <m/>
    <m/>
    <n v="-41.613999999999997"/>
    <n v="-41.613999999999997"/>
    <n v="-41.613999999999997"/>
    <n v="-41.613999999999997"/>
    <n v="0"/>
    <n v="0"/>
    <s v="-"/>
    <s v="-"/>
    <s v="-"/>
    <m/>
    <m/>
    <m/>
    <m/>
    <m/>
  </r>
  <r>
    <x v="2"/>
    <x v="1"/>
    <x v="0"/>
    <x v="5"/>
    <s v="Resource to Capital Switch (Research &amp; Development)"/>
    <s v="Scotland"/>
    <n v="0"/>
    <n v="0"/>
    <n v="0"/>
    <n v="0"/>
    <n v="0"/>
    <n v="0"/>
    <s v="-"/>
    <s v="-"/>
    <s v="-"/>
    <m/>
    <m/>
    <m/>
    <m/>
    <m/>
    <n v="41.613999999999997"/>
    <n v="41.613999999999997"/>
    <n v="41.613999999999997"/>
    <n v="41.613999999999997"/>
    <n v="0"/>
    <n v="0"/>
    <s v="-"/>
    <s v="-"/>
    <s v="-"/>
    <m/>
    <m/>
    <m/>
    <m/>
    <m/>
  </r>
  <r>
    <x v="3"/>
    <x v="0"/>
    <x v="0"/>
    <x v="2"/>
    <s v="City Deal: Inverness"/>
    <s v="Scotland"/>
    <n v="0"/>
    <n v="0"/>
    <n v="0"/>
    <n v="0"/>
    <n v="0"/>
    <n v="0"/>
    <s v="-"/>
    <s v="-"/>
    <s v="-"/>
    <m/>
    <m/>
    <m/>
    <m/>
    <m/>
    <n v="6.5000000000000002E-2"/>
    <n v="2.077"/>
    <n v="3.1819999999999999"/>
    <n v="3.8159999999999998"/>
    <n v="0"/>
    <n v="0"/>
    <s v="-"/>
    <s v="-"/>
    <s v="-"/>
    <m/>
    <m/>
    <m/>
    <m/>
    <m/>
  </r>
  <r>
    <x v="3"/>
    <x v="0"/>
    <x v="31"/>
    <x v="1"/>
    <s v="Mayfield Review of Business Productivity "/>
    <s v="England"/>
    <n v="0"/>
    <n v="5"/>
    <n v="5"/>
    <n v="3"/>
    <n v="0"/>
    <n v="0"/>
    <s v="-"/>
    <s v="-"/>
    <s v="-"/>
    <m/>
    <m/>
    <m/>
    <m/>
    <m/>
    <n v="0"/>
    <n v="0.49050000000000005"/>
    <n v="0.49050000000000005"/>
    <n v="0.29430000000000001"/>
    <n v="0"/>
    <n v="0"/>
    <s v="-"/>
    <s v="-"/>
    <s v="-"/>
    <m/>
    <m/>
    <m/>
    <m/>
    <m/>
  </r>
  <r>
    <x v="3"/>
    <x v="0"/>
    <x v="6"/>
    <x v="1"/>
    <s v="Business Rates: fibre relief"/>
    <s v="England"/>
    <n v="0"/>
    <n v="3"/>
    <n v="6"/>
    <n v="10"/>
    <n v="0"/>
    <n v="0"/>
    <s v="-"/>
    <s v="-"/>
    <s v="-"/>
    <m/>
    <m/>
    <m/>
    <m/>
    <m/>
    <n v="0"/>
    <n v="0.29430000000000001"/>
    <n v="0.58860000000000001"/>
    <n v="0.98100000000000009"/>
    <n v="0"/>
    <n v="0"/>
    <s v="-"/>
    <s v="-"/>
    <s v="-"/>
    <m/>
    <m/>
    <m/>
    <m/>
    <m/>
  </r>
  <r>
    <x v="3"/>
    <x v="0"/>
    <x v="6"/>
    <x v="1"/>
    <s v="Business Rates: rural rate relief"/>
    <s v="England"/>
    <n v="0"/>
    <n v="6"/>
    <n v="5"/>
    <n v="5"/>
    <n v="0"/>
    <n v="0"/>
    <s v="-"/>
    <s v="-"/>
    <s v="-"/>
    <m/>
    <m/>
    <m/>
    <m/>
    <m/>
    <n v="0"/>
    <n v="0.58860000000000001"/>
    <n v="0.49050000000000005"/>
    <n v="0.49050000000000005"/>
    <n v="0"/>
    <n v="0"/>
    <s v="-"/>
    <s v="-"/>
    <s v="-"/>
    <m/>
    <m/>
    <m/>
    <m/>
    <m/>
  </r>
  <r>
    <x v="3"/>
    <x v="0"/>
    <x v="29"/>
    <x v="1"/>
    <s v="Right to Buy: expand pilot"/>
    <s v="England"/>
    <n v="0"/>
    <n v="150"/>
    <n v="50"/>
    <n v="0"/>
    <n v="0"/>
    <n v="0"/>
    <s v="-"/>
    <s v="-"/>
    <s v="-"/>
    <m/>
    <m/>
    <m/>
    <m/>
    <m/>
    <n v="0"/>
    <n v="14.715000000000002"/>
    <n v="4.9050000000000002"/>
    <n v="0"/>
    <n v="0"/>
    <n v="0"/>
    <s v="-"/>
    <s v="-"/>
    <s v="-"/>
    <m/>
    <m/>
    <m/>
    <m/>
    <m/>
  </r>
  <r>
    <x v="3"/>
    <x v="0"/>
    <x v="30"/>
    <x v="1"/>
    <s v="2021 Rugby League World Cup "/>
    <s v="England"/>
    <n v="2"/>
    <n v="2"/>
    <n v="3"/>
    <n v="4"/>
    <n v="0"/>
    <n v="0"/>
    <s v="-"/>
    <s v="-"/>
    <s v="-"/>
    <m/>
    <m/>
    <m/>
    <m/>
    <m/>
    <n v="0.19620000000000001"/>
    <n v="0.19620000000000001"/>
    <n v="0.29430000000000001"/>
    <n v="0.39240000000000003"/>
    <n v="0"/>
    <n v="0"/>
    <s v="-"/>
    <s v="-"/>
    <s v="-"/>
    <m/>
    <m/>
    <m/>
    <m/>
    <m/>
  </r>
  <r>
    <x v="3"/>
    <x v="0"/>
    <x v="30"/>
    <x v="1"/>
    <s v="Cycling Road World Championships "/>
    <s v="England"/>
    <n v="4.7850000000000001"/>
    <n v="1.1499999999999999"/>
    <n v="2.0649999999999999"/>
    <n v="1"/>
    <n v="0"/>
    <n v="0"/>
    <s v="-"/>
    <s v="-"/>
    <s v="-"/>
    <m/>
    <m/>
    <m/>
    <m/>
    <m/>
    <n v="0.46940850000000006"/>
    <n v="0.112815"/>
    <n v="0.20257650000000002"/>
    <n v="9.8100000000000007E-2"/>
    <n v="0"/>
    <n v="0"/>
    <s v="-"/>
    <s v="-"/>
    <s v="-"/>
    <m/>
    <m/>
    <m/>
    <m/>
    <m/>
  </r>
  <r>
    <x v="3"/>
    <x v="0"/>
    <x v="30"/>
    <x v="1"/>
    <s v="Royal Society of the Arts pilot"/>
    <s v="England"/>
    <n v="0"/>
    <n v="0.45"/>
    <n v="0.3"/>
    <n v="0.1"/>
    <n v="0"/>
    <n v="0"/>
    <s v="-"/>
    <s v="-"/>
    <s v="-"/>
    <m/>
    <m/>
    <m/>
    <m/>
    <m/>
    <n v="0"/>
    <n v="4.4145000000000004E-2"/>
    <n v="2.9430000000000001E-2"/>
    <n v="9.810000000000001E-3"/>
    <n v="0"/>
    <n v="0"/>
    <s v="-"/>
    <s v="-"/>
    <s v="-"/>
    <m/>
    <m/>
    <m/>
    <m/>
    <m/>
  </r>
  <r>
    <x v="3"/>
    <x v="0"/>
    <x v="30"/>
    <x v="1"/>
    <s v="Wentworth Woodhouse"/>
    <s v="England"/>
    <n v="0"/>
    <n v="1.1859999999999999"/>
    <n v="6.3970000000000002"/>
    <n v="0"/>
    <n v="0"/>
    <n v="0"/>
    <s v="-"/>
    <s v="-"/>
    <s v="-"/>
    <m/>
    <m/>
    <m/>
    <m/>
    <m/>
    <n v="0"/>
    <n v="0.11634660000000001"/>
    <n v="0.6275457000000001"/>
    <n v="0"/>
    <n v="0"/>
    <n v="0"/>
    <s v="-"/>
    <s v="-"/>
    <s v="-"/>
    <m/>
    <m/>
    <m/>
    <m/>
    <m/>
  </r>
  <r>
    <x v="3"/>
    <x v="0"/>
    <x v="9"/>
    <x v="1"/>
    <s v="Ministry of Justice: Prison safety "/>
    <s v="England and Wales"/>
    <n v="0"/>
    <n v="113"/>
    <n v="216"/>
    <n v="166"/>
    <n v="0"/>
    <n v="0"/>
    <s v="-"/>
    <s v="-"/>
    <s v="-"/>
    <m/>
    <m/>
    <m/>
    <m/>
    <m/>
    <n v="0"/>
    <n v="10.4864"/>
    <n v="20.044799999999999"/>
    <n v="15.404799999999998"/>
    <n v="0"/>
    <n v="0"/>
    <s v="-"/>
    <s v="-"/>
    <s v="-"/>
    <m/>
    <m/>
    <m/>
    <m/>
    <m/>
  </r>
  <r>
    <x v="3"/>
    <x v="0"/>
    <x v="3"/>
    <x v="1"/>
    <s v="Midlands Rail Hub"/>
    <s v="England"/>
    <n v="0"/>
    <n v="2"/>
    <n v="3"/>
    <n v="0"/>
    <n v="0"/>
    <n v="0"/>
    <s v="-"/>
    <s v="-"/>
    <s v="-"/>
    <m/>
    <m/>
    <m/>
    <m/>
    <m/>
    <n v="0"/>
    <n v="0.19620000000000001"/>
    <n v="0.29430000000000001"/>
    <n v="0"/>
    <n v="0"/>
    <n v="0"/>
    <s v="-"/>
    <s v="-"/>
    <s v="-"/>
    <m/>
    <m/>
    <m/>
    <m/>
    <m/>
  </r>
  <r>
    <x v="3"/>
    <x v="1"/>
    <x v="30"/>
    <x v="1"/>
    <s v="National Gallery grant for Pontormo painting"/>
    <s v="England"/>
    <n v="19.414999999999999"/>
    <n v="0"/>
    <n v="0"/>
    <n v="0"/>
    <n v="0"/>
    <n v="0"/>
    <s v="-"/>
    <s v="-"/>
    <s v="-"/>
    <m/>
    <m/>
    <m/>
    <m/>
    <m/>
    <n v="1.9046115000000001"/>
    <n v="0"/>
    <n v="0"/>
    <n v="0"/>
    <n v="0"/>
    <n v="0"/>
    <s v="-"/>
    <s v="-"/>
    <s v="-"/>
    <m/>
    <m/>
    <m/>
    <m/>
    <m/>
  </r>
  <r>
    <x v="3"/>
    <x v="1"/>
    <x v="0"/>
    <x v="2"/>
    <s v="City Deal: Aberdeen"/>
    <s v="Scotland"/>
    <n v="0"/>
    <n v="0"/>
    <n v="0"/>
    <n v="0"/>
    <n v="0"/>
    <n v="0"/>
    <s v="-"/>
    <s v="-"/>
    <s v="-"/>
    <m/>
    <m/>
    <m/>
    <m/>
    <m/>
    <n v="2.25"/>
    <n v="11.625"/>
    <n v="17.975000000000001"/>
    <n v="21.375"/>
    <n v="18.975000000000001"/>
    <n v="0"/>
    <s v="-"/>
    <s v="-"/>
    <s v="-"/>
    <m/>
    <m/>
    <m/>
    <m/>
    <m/>
  </r>
  <r>
    <x v="3"/>
    <x v="1"/>
    <x v="0"/>
    <x v="2"/>
    <s v="City Deal: Inverness"/>
    <s v="Scotland"/>
    <n v="0"/>
    <n v="0"/>
    <n v="0"/>
    <n v="0"/>
    <n v="0"/>
    <n v="0"/>
    <s v="-"/>
    <s v="-"/>
    <s v="-"/>
    <m/>
    <m/>
    <m/>
    <m/>
    <m/>
    <n v="0.13400000000000001"/>
    <n v="1.4379999999999999"/>
    <n v="7.7110000000000003"/>
    <n v="8.202"/>
    <n v="7.7140000000000004"/>
    <n v="0"/>
    <s v="-"/>
    <s v="-"/>
    <s v="-"/>
    <m/>
    <m/>
    <m/>
    <m/>
    <m/>
  </r>
  <r>
    <x v="3"/>
    <x v="1"/>
    <x v="31"/>
    <x v="1"/>
    <s v="Tech Transfer"/>
    <s v="England"/>
    <n v="0"/>
    <n v="25"/>
    <n v="25"/>
    <n v="25"/>
    <n v="25"/>
    <n v="0"/>
    <s v="-"/>
    <s v="-"/>
    <s v="-"/>
    <m/>
    <m/>
    <m/>
    <m/>
    <m/>
    <n v="0"/>
    <n v="2.4525000000000001"/>
    <n v="2.4525000000000001"/>
    <n v="2.4525000000000001"/>
    <n v="2.4525000000000001"/>
    <n v="0"/>
    <s v="-"/>
    <s v="-"/>
    <s v="-"/>
    <m/>
    <m/>
    <m/>
    <m/>
    <m/>
  </r>
  <r>
    <x v="3"/>
    <x v="1"/>
    <x v="31"/>
    <x v="1"/>
    <s v="Quality-related Research funding"/>
    <s v="England"/>
    <n v="0"/>
    <n v="21.047999999999998"/>
    <n v="43.78"/>
    <n v="71.563999999999993"/>
    <n v="84.192999999999998"/>
    <n v="0"/>
    <s v="-"/>
    <s v="-"/>
    <s v="-"/>
    <m/>
    <m/>
    <m/>
    <m/>
    <m/>
    <n v="0"/>
    <n v="2.0648087999999998"/>
    <n v="4.2948180000000002"/>
    <n v="7.0204284000000001"/>
    <n v="8.2593332999999998"/>
    <n v="0"/>
    <s v="-"/>
    <s v="-"/>
    <s v="-"/>
    <m/>
    <m/>
    <m/>
    <m/>
    <m/>
  </r>
  <r>
    <x v="3"/>
    <x v="1"/>
    <x v="29"/>
    <x v="1"/>
    <s v="Accelerated construction"/>
    <s v="England"/>
    <n v="0"/>
    <n v="240"/>
    <n v="535"/>
    <n v="560"/>
    <n v="320"/>
    <n v="0"/>
    <s v="-"/>
    <s v="-"/>
    <s v="-"/>
    <m/>
    <m/>
    <m/>
    <m/>
    <m/>
    <n v="0"/>
    <n v="23.544"/>
    <n v="52.483500000000006"/>
    <n v="54.936000000000007"/>
    <n v="31.392000000000003"/>
    <n v="0"/>
    <s v="-"/>
    <s v="-"/>
    <s v="-"/>
    <m/>
    <m/>
    <m/>
    <m/>
    <m/>
  </r>
  <r>
    <x v="3"/>
    <x v="1"/>
    <x v="29"/>
    <x v="1"/>
    <s v="Affordable housing "/>
    <s v="England"/>
    <n v="0"/>
    <n v="455"/>
    <n v="440"/>
    <n v="362"/>
    <n v="125"/>
    <n v="0"/>
    <s v="-"/>
    <s v="-"/>
    <s v="-"/>
    <m/>
    <m/>
    <m/>
    <m/>
    <m/>
    <n v="0"/>
    <n v="44.6355"/>
    <n v="43.164000000000001"/>
    <n v="35.5122"/>
    <n v="12.262500000000001"/>
    <n v="0"/>
    <s v="-"/>
    <s v="-"/>
    <s v="-"/>
    <m/>
    <m/>
    <m/>
    <m/>
    <m/>
  </r>
  <r>
    <x v="3"/>
    <x v="1"/>
    <x v="29"/>
    <x v="1"/>
    <s v="Housing Infrastructure Fund "/>
    <s v="England"/>
    <n v="0"/>
    <n v="50"/>
    <n v="250"/>
    <n v="800"/>
    <n v="1200"/>
    <n v="0"/>
    <s v="-"/>
    <s v="-"/>
    <s v="-"/>
    <m/>
    <m/>
    <m/>
    <m/>
    <m/>
    <n v="0"/>
    <n v="4.9050000000000002"/>
    <n v="24.525000000000002"/>
    <n v="78.48"/>
    <n v="117.72000000000001"/>
    <n v="0"/>
    <s v="-"/>
    <s v="-"/>
    <s v="-"/>
    <m/>
    <m/>
    <m/>
    <m/>
    <m/>
  </r>
  <r>
    <x v="3"/>
    <x v="1"/>
    <x v="30"/>
    <x v="1"/>
    <s v="2021 Rugby League World Cup "/>
    <s v="England"/>
    <n v="0"/>
    <n v="1"/>
    <n v="2"/>
    <n v="2.5"/>
    <n v="2.5"/>
    <n v="0"/>
    <s v="-"/>
    <s v="-"/>
    <s v="-"/>
    <m/>
    <m/>
    <m/>
    <m/>
    <m/>
    <n v="0"/>
    <n v="9.8100000000000007E-2"/>
    <n v="0.19620000000000001"/>
    <n v="0.24525000000000002"/>
    <n v="0.24525000000000002"/>
    <n v="0"/>
    <s v="-"/>
    <s v="-"/>
    <s v="-"/>
    <m/>
    <m/>
    <m/>
    <m/>
    <m/>
  </r>
  <r>
    <x v="3"/>
    <x v="1"/>
    <x v="30"/>
    <x v="1"/>
    <s v="Creative Media Centre in Plymouth"/>
    <s v="England"/>
    <n v="0"/>
    <n v="1"/>
    <n v="0"/>
    <n v="0"/>
    <n v="0"/>
    <n v="0"/>
    <s v="-"/>
    <s v="-"/>
    <s v="-"/>
    <m/>
    <m/>
    <m/>
    <m/>
    <m/>
    <n v="0"/>
    <n v="9.8100000000000007E-2"/>
    <n v="0"/>
    <n v="0"/>
    <n v="0"/>
    <n v="0"/>
    <s v="-"/>
    <s v="-"/>
    <s v="-"/>
    <m/>
    <m/>
    <m/>
    <m/>
    <m/>
  </r>
  <r>
    <x v="3"/>
    <x v="1"/>
    <x v="30"/>
    <x v="1"/>
    <s v="Cycling Road World Championships "/>
    <s v="England"/>
    <n v="0"/>
    <n v="0.5"/>
    <n v="5"/>
    <n v="5"/>
    <n v="4.5"/>
    <n v="0"/>
    <s v="-"/>
    <s v="-"/>
    <s v="-"/>
    <m/>
    <m/>
    <m/>
    <m/>
    <m/>
    <n v="0"/>
    <n v="4.9050000000000003E-2"/>
    <n v="0.49050000000000005"/>
    <n v="0.49050000000000005"/>
    <n v="0.44145000000000001"/>
    <n v="0"/>
    <s v="-"/>
    <s v="-"/>
    <s v="-"/>
    <m/>
    <m/>
    <m/>
    <m/>
    <m/>
  </r>
  <r>
    <x v="3"/>
    <x v="1"/>
    <x v="30"/>
    <x v="1"/>
    <s v="Studio 144 arts complex in Southampton"/>
    <s v="England"/>
    <n v="0"/>
    <n v="1.6"/>
    <n v="0"/>
    <n v="0"/>
    <n v="0"/>
    <n v="0"/>
    <s v="-"/>
    <s v="-"/>
    <s v="-"/>
    <m/>
    <m/>
    <m/>
    <m/>
    <m/>
    <n v="0"/>
    <n v="0.15696000000000002"/>
    <n v="0"/>
    <n v="0"/>
    <n v="0"/>
    <n v="0"/>
    <s v="-"/>
    <s v="-"/>
    <s v="-"/>
    <m/>
    <m/>
    <m/>
    <m/>
    <m/>
  </r>
  <r>
    <x v="3"/>
    <x v="1"/>
    <x v="1"/>
    <x v="1"/>
    <s v="Grammar Schools expansion"/>
    <s v="England"/>
    <n v="0"/>
    <n v="50"/>
    <n v="50"/>
    <n v="50"/>
    <n v="50"/>
    <n v="0"/>
    <s v="-"/>
    <s v="-"/>
    <s v="-"/>
    <m/>
    <m/>
    <m/>
    <m/>
    <m/>
    <n v="0"/>
    <n v="4.9050000000000002"/>
    <n v="4.9050000000000002"/>
    <n v="4.9050000000000002"/>
    <n v="4.9050000000000002"/>
    <n v="0"/>
    <s v="-"/>
    <s v="-"/>
    <s v="-"/>
    <m/>
    <m/>
    <m/>
    <m/>
    <m/>
  </r>
  <r>
    <x v="3"/>
    <x v="1"/>
    <x v="3"/>
    <x v="1"/>
    <s v="Development funding for M25"/>
    <s v="England"/>
    <n v="0"/>
    <n v="0"/>
    <n v="13"/>
    <n v="0"/>
    <n v="0"/>
    <n v="0"/>
    <s v="-"/>
    <s v="-"/>
    <s v="-"/>
    <m/>
    <m/>
    <m/>
    <m/>
    <m/>
    <n v="0"/>
    <n v="0"/>
    <n v="1.2753000000000001"/>
    <n v="0"/>
    <n v="0"/>
    <n v="0"/>
    <s v="-"/>
    <s v="-"/>
    <s v="-"/>
    <m/>
    <m/>
    <m/>
    <m/>
    <m/>
  </r>
  <r>
    <x v="3"/>
    <x v="1"/>
    <x v="3"/>
    <x v="1"/>
    <s v="Oxford-Cambridge expressway development funding "/>
    <s v="England"/>
    <n v="0"/>
    <n v="5"/>
    <n v="22"/>
    <n v="0"/>
    <n v="0"/>
    <n v="0"/>
    <s v="-"/>
    <s v="-"/>
    <s v="-"/>
    <m/>
    <m/>
    <m/>
    <m/>
    <m/>
    <n v="0"/>
    <n v="0.49050000000000005"/>
    <n v="2.1582000000000003"/>
    <n v="0"/>
    <n v="0"/>
    <n v="0"/>
    <s v="-"/>
    <s v="-"/>
    <s v="-"/>
    <m/>
    <m/>
    <m/>
    <m/>
    <m/>
  </r>
  <r>
    <x v="3"/>
    <x v="1"/>
    <x v="3"/>
    <x v="1"/>
    <s v="Digital signalling technology "/>
    <s v="England and Wales"/>
    <n v="0"/>
    <n v="0"/>
    <n v="50"/>
    <n v="150"/>
    <n v="250"/>
    <n v="0"/>
    <s v="-"/>
    <s v="-"/>
    <s v="-"/>
    <m/>
    <m/>
    <m/>
    <m/>
    <m/>
    <n v="0"/>
    <n v="0"/>
    <n v="4.6399999999999997"/>
    <n v="13.919999999999998"/>
    <n v="23.2"/>
    <n v="0"/>
    <s v="-"/>
    <s v="-"/>
    <s v="-"/>
    <m/>
    <m/>
    <m/>
    <m/>
    <m/>
  </r>
  <r>
    <x v="3"/>
    <x v="1"/>
    <x v="3"/>
    <x v="1"/>
    <s v="Local roads and public transport networks "/>
    <s v="England"/>
    <n v="0"/>
    <n v="210"/>
    <n v="325"/>
    <n v="315"/>
    <n v="250"/>
    <n v="0"/>
    <s v="-"/>
    <s v="-"/>
    <s v="-"/>
    <m/>
    <m/>
    <m/>
    <m/>
    <m/>
    <n v="0"/>
    <n v="20.601000000000003"/>
    <n v="31.882500000000004"/>
    <n v="30.901500000000002"/>
    <n v="24.525000000000002"/>
    <n v="0"/>
    <s v="-"/>
    <s v="-"/>
    <s v="-"/>
    <m/>
    <m/>
    <m/>
    <m/>
    <m/>
  </r>
  <r>
    <x v="3"/>
    <x v="1"/>
    <x v="3"/>
    <x v="1"/>
    <s v="East-West Rail"/>
    <s v="England and Wales"/>
    <n v="0"/>
    <n v="0"/>
    <n v="100"/>
    <n v="0"/>
    <n v="0"/>
    <n v="0"/>
    <s v="-"/>
    <s v="-"/>
    <s v="-"/>
    <m/>
    <m/>
    <m/>
    <m/>
    <m/>
    <n v="0"/>
    <n v="0"/>
    <n v="9.2799999999999994"/>
    <n v="0"/>
    <n v="0"/>
    <n v="0"/>
    <s v="-"/>
    <s v="-"/>
    <s v="-"/>
    <m/>
    <m/>
    <m/>
    <m/>
    <m/>
  </r>
  <r>
    <x v="3"/>
    <x v="1"/>
    <x v="3"/>
    <x v="1"/>
    <s v="Road Investment Strategy top-up"/>
    <s v="England"/>
    <n v="0"/>
    <n v="0"/>
    <n v="0"/>
    <n v="0"/>
    <n v="300"/>
    <n v="0"/>
    <s v="-"/>
    <s v="-"/>
    <s v="-"/>
    <m/>
    <m/>
    <m/>
    <m/>
    <m/>
    <n v="0"/>
    <n v="0"/>
    <n v="0"/>
    <n v="0"/>
    <n v="29.430000000000003"/>
    <n v="0"/>
    <s v="-"/>
    <s v="-"/>
    <s v="-"/>
    <m/>
    <m/>
    <m/>
    <m/>
    <m/>
  </r>
  <r>
    <x v="3"/>
    <x v="1"/>
    <x v="3"/>
    <x v="1"/>
    <s v="Smart ticketing"/>
    <s v="England"/>
    <n v="0"/>
    <n v="25"/>
    <n v="0"/>
    <n v="0"/>
    <n v="0"/>
    <n v="0"/>
    <s v="-"/>
    <s v="-"/>
    <s v="-"/>
    <m/>
    <m/>
    <m/>
    <m/>
    <m/>
    <n v="0"/>
    <n v="2.4525000000000001"/>
    <n v="0"/>
    <n v="0"/>
    <n v="0"/>
    <n v="0"/>
    <s v="-"/>
    <s v="-"/>
    <s v="-"/>
    <m/>
    <m/>
    <m/>
    <m/>
    <m/>
  </r>
  <r>
    <x v="3"/>
    <x v="1"/>
    <x v="3"/>
    <x v="1"/>
    <s v="Strategic roads pinchpoints"/>
    <s v="England"/>
    <n v="0"/>
    <n v="95"/>
    <n v="80"/>
    <n v="45"/>
    <n v="0"/>
    <n v="0"/>
    <s v="-"/>
    <s v="-"/>
    <s v="-"/>
    <m/>
    <m/>
    <m/>
    <m/>
    <m/>
    <n v="0"/>
    <n v="9.3195000000000014"/>
    <n v="7.8480000000000008"/>
    <n v="4.4145000000000003"/>
    <n v="0"/>
    <n v="0"/>
    <s v="-"/>
    <s v="-"/>
    <s v="-"/>
    <m/>
    <m/>
    <m/>
    <m/>
    <m/>
  </r>
  <r>
    <x v="3"/>
    <x v="1"/>
    <x v="3"/>
    <x v="1"/>
    <s v="Support for ultra-low emission vehicles (ULEVs)"/>
    <s v="England and Wales"/>
    <n v="0"/>
    <n v="19"/>
    <n v="29"/>
    <n v="29"/>
    <n v="23"/>
    <n v="0"/>
    <s v="-"/>
    <s v="-"/>
    <s v="-"/>
    <m/>
    <m/>
    <m/>
    <m/>
    <m/>
    <n v="0"/>
    <n v="1.7631999999999999"/>
    <n v="2.6911999999999998"/>
    <n v="2.6911999999999998"/>
    <n v="2.1343999999999999"/>
    <n v="0"/>
    <s v="-"/>
    <s v="-"/>
    <s v="-"/>
    <m/>
    <m/>
    <m/>
    <m/>
    <m/>
  </r>
  <r>
    <x v="3"/>
    <x v="1"/>
    <x v="12"/>
    <x v="1"/>
    <s v="Flooding - DEFRA (from reserve)"/>
    <s v="England"/>
    <n v="0"/>
    <n v="1"/>
    <n v="5.4"/>
    <n v="10"/>
    <n v="4"/>
    <n v="0"/>
    <s v="-"/>
    <s v="-"/>
    <s v="-"/>
    <m/>
    <m/>
    <m/>
    <m/>
    <m/>
    <n v="0"/>
    <n v="9.8100000000000007E-2"/>
    <n v="0.5297400000000001"/>
    <n v="0.98100000000000009"/>
    <n v="0.39240000000000003"/>
    <n v="0"/>
    <s v="-"/>
    <s v="-"/>
    <s v="-"/>
    <m/>
    <m/>
    <m/>
    <m/>
    <m/>
  </r>
  <r>
    <x v="3"/>
    <x v="1"/>
    <x v="3"/>
    <x v="1"/>
    <s v="Flooding - Roads (from reserve)"/>
    <s v="England"/>
    <n v="0"/>
    <n v="50"/>
    <n v="25"/>
    <n v="25.7"/>
    <n v="0"/>
    <n v="0"/>
    <s v="-"/>
    <s v="-"/>
    <s v="-"/>
    <m/>
    <m/>
    <m/>
    <m/>
    <m/>
    <n v="0"/>
    <n v="4.9050000000000002"/>
    <n v="2.4525000000000001"/>
    <n v="2.5211700000000001"/>
    <n v="0"/>
    <n v="0"/>
    <s v="-"/>
    <s v="-"/>
    <s v="-"/>
    <m/>
    <m/>
    <m/>
    <m/>
    <m/>
  </r>
  <r>
    <x v="3"/>
    <x v="1"/>
    <x v="3"/>
    <x v="1"/>
    <s v="Flooding - Rail (from reserve)"/>
    <s v="England and Wales"/>
    <n v="0"/>
    <n v="27.9"/>
    <n v="21.9"/>
    <n v="0"/>
    <n v="0"/>
    <n v="0"/>
    <s v="-"/>
    <s v="-"/>
    <s v="-"/>
    <m/>
    <m/>
    <m/>
    <m/>
    <m/>
    <n v="0"/>
    <n v="2.5891199999999999"/>
    <n v="2.0323199999999999"/>
    <n v="0"/>
    <n v="0"/>
    <n v="0"/>
    <s v="-"/>
    <s v="-"/>
    <s v="-"/>
    <m/>
    <m/>
    <m/>
    <m/>
    <m/>
  </r>
  <r>
    <x v="3"/>
    <x v="2"/>
    <x v="31"/>
    <x v="1"/>
    <s v="Midlands Engine Investment Fund"/>
    <s v="England"/>
    <n v="17.079999999999998"/>
    <n v="17.079999999999998"/>
    <n v="17.079999999999998"/>
    <n v="17.079999999999998"/>
    <n v="17.079999999999998"/>
    <n v="0"/>
    <s v="-"/>
    <s v="-"/>
    <s v="-"/>
    <m/>
    <m/>
    <m/>
    <m/>
    <m/>
    <n v="1.675548"/>
    <n v="1.675548"/>
    <n v="1.675548"/>
    <n v="1.675548"/>
    <n v="1.675548"/>
    <n v="0"/>
    <s v="-"/>
    <s v="-"/>
    <s v="-"/>
    <m/>
    <m/>
    <m/>
    <m/>
    <m/>
  </r>
  <r>
    <x v="3"/>
    <x v="2"/>
    <x v="31"/>
    <x v="1"/>
    <s v="Northern Power House: Investment Fund"/>
    <s v="England"/>
    <n v="3"/>
    <n v="4"/>
    <n v="4"/>
    <n v="4"/>
    <n v="4"/>
    <n v="0"/>
    <s v="-"/>
    <s v="-"/>
    <s v="-"/>
    <m/>
    <m/>
    <m/>
    <m/>
    <m/>
    <n v="0.29430000000000001"/>
    <n v="0.39240000000000003"/>
    <n v="0.39240000000000003"/>
    <n v="0.39240000000000003"/>
    <n v="0.39240000000000003"/>
    <n v="0"/>
    <s v="-"/>
    <s v="-"/>
    <s v="-"/>
    <m/>
    <m/>
    <m/>
    <m/>
    <m/>
  </r>
  <r>
    <x v="3"/>
    <x v="3"/>
    <x v="0"/>
    <x v="6"/>
    <s v="Tax block grant adjustment"/>
    <s v="Scotland"/>
    <n v="0"/>
    <n v="0"/>
    <n v="0"/>
    <n v="0"/>
    <n v="0"/>
    <n v="0"/>
    <n v="0"/>
    <n v="0"/>
    <n v="0"/>
    <m/>
    <m/>
    <m/>
    <m/>
    <m/>
    <n v="-4900"/>
    <n v="-12450.140892661406"/>
    <n v="0"/>
    <n v="0"/>
    <n v="0"/>
    <n v="0"/>
    <n v="0"/>
    <n v="0"/>
    <n v="0"/>
    <m/>
    <m/>
    <m/>
    <m/>
    <m/>
  </r>
  <r>
    <x v="4"/>
    <x v="0"/>
    <x v="0"/>
    <x v="7"/>
    <s v="Budget Exchange "/>
    <s v="Scotland"/>
    <n v="0"/>
    <n v="0"/>
    <n v="0"/>
    <n v="0"/>
    <n v="0"/>
    <n v="0"/>
    <s v="-"/>
    <s v="-"/>
    <s v="-"/>
    <m/>
    <m/>
    <m/>
    <m/>
    <m/>
    <n v="91.293000000000006"/>
    <n v="0"/>
    <n v="0"/>
    <n v="0"/>
    <n v="0"/>
    <n v="0"/>
    <s v="-"/>
    <s v="-"/>
    <s v="-"/>
    <m/>
    <m/>
    <m/>
    <m/>
    <m/>
  </r>
  <r>
    <x v="4"/>
    <x v="0"/>
    <x v="3"/>
    <x v="3"/>
    <s v="Budget Transfer from Department for Transport: Dundee public service obligation"/>
    <s v="Scotland"/>
    <n v="0"/>
    <n v="0"/>
    <n v="0"/>
    <n v="0"/>
    <n v="0"/>
    <n v="0"/>
    <s v="-"/>
    <s v="-"/>
    <s v="-"/>
    <m/>
    <m/>
    <m/>
    <m/>
    <m/>
    <n v="1.212"/>
    <n v="0"/>
    <n v="0"/>
    <n v="0"/>
    <n v="0"/>
    <n v="0"/>
    <s v="-"/>
    <s v="-"/>
    <s v="-"/>
    <m/>
    <m/>
    <m/>
    <m/>
    <m/>
  </r>
  <r>
    <x v="4"/>
    <x v="0"/>
    <x v="8"/>
    <x v="3"/>
    <s v="Budget Transfer from Home Office: Immigration Health Surcharge"/>
    <s v="Scotland"/>
    <n v="0"/>
    <n v="0"/>
    <n v="0"/>
    <n v="0"/>
    <n v="0"/>
    <n v="0"/>
    <s v="-"/>
    <s v="-"/>
    <s v="-"/>
    <m/>
    <m/>
    <m/>
    <m/>
    <m/>
    <n v="5.593"/>
    <n v="0"/>
    <n v="0"/>
    <n v="0"/>
    <n v="0"/>
    <n v="0"/>
    <s v="-"/>
    <s v="-"/>
    <s v="-"/>
    <m/>
    <m/>
    <m/>
    <m/>
    <m/>
  </r>
  <r>
    <x v="4"/>
    <x v="0"/>
    <x v="8"/>
    <x v="3"/>
    <s v="Budget Transfer from Home Office: marriage/civil partnership changes"/>
    <s v="Scotland"/>
    <n v="0"/>
    <n v="0"/>
    <n v="0"/>
    <n v="0"/>
    <n v="0"/>
    <n v="0"/>
    <s v="-"/>
    <s v="-"/>
    <s v="-"/>
    <m/>
    <m/>
    <m/>
    <m/>
    <m/>
    <n v="8.5000000000000006E-2"/>
    <n v="0"/>
    <n v="0"/>
    <n v="0"/>
    <n v="0"/>
    <n v="0"/>
    <s v="-"/>
    <s v="-"/>
    <s v="-"/>
    <m/>
    <m/>
    <m/>
    <m/>
    <m/>
  </r>
  <r>
    <x v="4"/>
    <x v="0"/>
    <x v="32"/>
    <x v="3"/>
    <s v="Budget Transfer from Business, Energy &amp; Industrial Strategy: Citizens Advice"/>
    <s v="Scotland"/>
    <n v="0"/>
    <n v="0"/>
    <n v="0"/>
    <n v="0"/>
    <n v="0"/>
    <n v="0"/>
    <s v="-"/>
    <s v="-"/>
    <s v="-"/>
    <m/>
    <m/>
    <m/>
    <m/>
    <m/>
    <n v="1.177"/>
    <n v="0"/>
    <n v="0"/>
    <n v="0"/>
    <n v="0"/>
    <n v="0"/>
    <s v="-"/>
    <s v="-"/>
    <s v="-"/>
    <m/>
    <m/>
    <m/>
    <m/>
    <m/>
  </r>
  <r>
    <x v="4"/>
    <x v="0"/>
    <x v="21"/>
    <x v="3"/>
    <s v="Budget Transfer from Department for Work &amp; Pensions: Fit for work"/>
    <s v="Scotland"/>
    <n v="0"/>
    <n v="0"/>
    <n v="0"/>
    <n v="0"/>
    <n v="0"/>
    <n v="0"/>
    <s v="-"/>
    <s v="-"/>
    <s v="-"/>
    <m/>
    <m/>
    <m/>
    <m/>
    <m/>
    <n v="2.1259999999999999"/>
    <n v="0"/>
    <n v="0"/>
    <n v="0"/>
    <n v="0"/>
    <n v="0"/>
    <s v="-"/>
    <s v="-"/>
    <s v="-"/>
    <m/>
    <m/>
    <m/>
    <m/>
    <m/>
  </r>
  <r>
    <x v="4"/>
    <x v="0"/>
    <x v="9"/>
    <x v="3"/>
    <s v="Budget Transfer from Ministry of Justice: O'Brien case"/>
    <s v="Scotland"/>
    <n v="0"/>
    <n v="0"/>
    <n v="0"/>
    <n v="0"/>
    <n v="0"/>
    <n v="0"/>
    <s v="-"/>
    <s v="-"/>
    <s v="-"/>
    <m/>
    <m/>
    <m/>
    <m/>
    <m/>
    <n v="1.6519999999999999"/>
    <n v="0"/>
    <n v="0"/>
    <n v="0"/>
    <n v="0"/>
    <n v="0"/>
    <s v="-"/>
    <s v="-"/>
    <s v="-"/>
    <m/>
    <m/>
    <m/>
    <m/>
    <m/>
  </r>
  <r>
    <x v="4"/>
    <x v="0"/>
    <x v="0"/>
    <x v="2"/>
    <s v="Burrell Collection"/>
    <s v="Scotland"/>
    <n v="0"/>
    <n v="0"/>
    <n v="0"/>
    <n v="0"/>
    <n v="0"/>
    <n v="0"/>
    <s v="-"/>
    <s v="-"/>
    <s v="-"/>
    <m/>
    <m/>
    <m/>
    <m/>
    <m/>
    <n v="5"/>
    <n v="0"/>
    <n v="0"/>
    <n v="0"/>
    <n v="0"/>
    <n v="0"/>
    <s v="-"/>
    <s v="-"/>
    <s v="-"/>
    <m/>
    <m/>
    <m/>
    <m/>
    <m/>
  </r>
  <r>
    <x v="4"/>
    <x v="0"/>
    <x v="0"/>
    <x v="2"/>
    <s v="Cash Management Charge / Rebate"/>
    <s v="Scotland"/>
    <n v="0"/>
    <n v="0"/>
    <n v="0"/>
    <n v="0"/>
    <n v="0"/>
    <n v="0"/>
    <s v="-"/>
    <s v="-"/>
    <s v="-"/>
    <m/>
    <m/>
    <m/>
    <m/>
    <m/>
    <n v="0.158"/>
    <n v="0"/>
    <n v="0"/>
    <n v="0"/>
    <n v="0"/>
    <n v="0"/>
    <s v="-"/>
    <s v="-"/>
    <s v="-"/>
    <m/>
    <m/>
    <m/>
    <m/>
    <m/>
  </r>
  <r>
    <x v="4"/>
    <x v="0"/>
    <x v="0"/>
    <x v="2"/>
    <s v="Coastal Communities Fund"/>
    <s v="Scotland"/>
    <n v="0"/>
    <n v="0"/>
    <n v="0"/>
    <n v="0"/>
    <n v="0"/>
    <n v="0"/>
    <s v="-"/>
    <s v="-"/>
    <s v="-"/>
    <m/>
    <m/>
    <m/>
    <m/>
    <m/>
    <n v="5.74"/>
    <n v="0"/>
    <n v="0"/>
    <n v="0"/>
    <n v="0"/>
    <n v="0"/>
    <s v="-"/>
    <s v="-"/>
    <s v="-"/>
    <m/>
    <m/>
    <m/>
    <m/>
    <m/>
  </r>
  <r>
    <x v="4"/>
    <x v="0"/>
    <x v="0"/>
    <x v="2"/>
    <s v="Fire Pensions"/>
    <s v="Scotland"/>
    <n v="0"/>
    <n v="0"/>
    <n v="0"/>
    <n v="0"/>
    <n v="0"/>
    <n v="0"/>
    <s v="-"/>
    <s v="-"/>
    <s v="-"/>
    <m/>
    <m/>
    <m/>
    <m/>
    <m/>
    <n v="1.65"/>
    <n v="0"/>
    <n v="0"/>
    <n v="0"/>
    <n v="0"/>
    <n v="0"/>
    <s v="-"/>
    <s v="-"/>
    <s v="-"/>
    <m/>
    <m/>
    <m/>
    <m/>
    <m/>
  </r>
  <r>
    <x v="4"/>
    <x v="0"/>
    <x v="0"/>
    <x v="2"/>
    <s v="Immigration Health Surcharge"/>
    <s v="Scotland"/>
    <n v="0"/>
    <n v="0"/>
    <n v="0"/>
    <n v="0"/>
    <n v="0"/>
    <n v="0"/>
    <s v="-"/>
    <s v="-"/>
    <s v="-"/>
    <m/>
    <m/>
    <m/>
    <m/>
    <m/>
    <n v="1.9830000000000001"/>
    <n v="0"/>
    <n v="0"/>
    <n v="0"/>
    <n v="0"/>
    <n v="0"/>
    <s v="-"/>
    <s v="-"/>
    <s v="-"/>
    <m/>
    <m/>
    <m/>
    <m/>
    <m/>
  </r>
  <r>
    <x v="4"/>
    <x v="0"/>
    <x v="0"/>
    <x v="2"/>
    <s v="Scottish Submarine Museum"/>
    <s v="Scotland"/>
    <n v="0"/>
    <n v="0"/>
    <n v="0"/>
    <n v="0"/>
    <n v="0"/>
    <n v="0"/>
    <s v="-"/>
    <s v="-"/>
    <s v="-"/>
    <m/>
    <m/>
    <m/>
    <m/>
    <m/>
    <n v="0.66"/>
    <n v="0"/>
    <n v="0"/>
    <n v="0"/>
    <n v="0"/>
    <n v="0"/>
    <s v="-"/>
    <s v="-"/>
    <s v="-"/>
    <m/>
    <m/>
    <m/>
    <m/>
    <m/>
  </r>
  <r>
    <x v="4"/>
    <x v="1"/>
    <x v="0"/>
    <x v="7"/>
    <s v="Budget Exchange "/>
    <s v="Scotland"/>
    <n v="0"/>
    <n v="0"/>
    <n v="0"/>
    <n v="0"/>
    <n v="0"/>
    <n v="0"/>
    <s v="-"/>
    <s v="-"/>
    <s v="-"/>
    <m/>
    <m/>
    <m/>
    <m/>
    <m/>
    <n v="34.832000000000001"/>
    <n v="0"/>
    <n v="0"/>
    <n v="0"/>
    <n v="0"/>
    <n v="0"/>
    <s v="-"/>
    <s v="-"/>
    <s v="-"/>
    <m/>
    <m/>
    <m/>
    <m/>
    <m/>
  </r>
  <r>
    <x v="4"/>
    <x v="1"/>
    <x v="32"/>
    <x v="3"/>
    <s v="Budget Transfer from Business, Energy &amp; Industrial Strategy: Public Sector Energy Efficiency"/>
    <s v="Scotland"/>
    <n v="0"/>
    <n v="0"/>
    <n v="0"/>
    <n v="0"/>
    <n v="0"/>
    <n v="0"/>
    <s v="-"/>
    <s v="-"/>
    <s v="-"/>
    <m/>
    <m/>
    <m/>
    <m/>
    <m/>
    <n v="4.6890000000000001"/>
    <n v="0"/>
    <n v="0"/>
    <n v="0"/>
    <n v="0"/>
    <n v="0"/>
    <s v="-"/>
    <s v="-"/>
    <s v="-"/>
    <m/>
    <m/>
    <m/>
    <m/>
    <m/>
  </r>
  <r>
    <x v="4"/>
    <x v="1"/>
    <x v="13"/>
    <x v="3"/>
    <s v="Budget Transfer from Department for Culture, Media &amp; Sport: Digital "/>
    <s v="Scotland"/>
    <n v="0"/>
    <n v="0"/>
    <n v="0"/>
    <n v="0"/>
    <n v="0"/>
    <n v="0"/>
    <s v="-"/>
    <s v="-"/>
    <s v="-"/>
    <m/>
    <m/>
    <m/>
    <m/>
    <m/>
    <n v="20.99"/>
    <n v="0"/>
    <n v="0"/>
    <n v="0"/>
    <n v="0"/>
    <n v="0"/>
    <s v="-"/>
    <s v="-"/>
    <s v="-"/>
    <m/>
    <m/>
    <m/>
    <m/>
    <m/>
  </r>
  <r>
    <x v="4"/>
    <x v="1"/>
    <x v="0"/>
    <x v="2"/>
    <s v="City Deal: Glasgow"/>
    <s v="Scotland"/>
    <n v="0"/>
    <n v="0"/>
    <n v="0"/>
    <n v="0"/>
    <n v="0"/>
    <n v="0"/>
    <s v="-"/>
    <s v="-"/>
    <s v="-"/>
    <m/>
    <m/>
    <m/>
    <m/>
    <m/>
    <n v="15"/>
    <n v="0"/>
    <n v="0"/>
    <n v="0"/>
    <n v="0"/>
    <n v="0"/>
    <s v="-"/>
    <s v="-"/>
    <s v="-"/>
    <m/>
    <m/>
    <m/>
    <m/>
    <m/>
  </r>
  <r>
    <x v="4"/>
    <x v="2"/>
    <x v="0"/>
    <x v="7"/>
    <s v="Budget Exchange "/>
    <s v="Scotland"/>
    <n v="0"/>
    <n v="0"/>
    <n v="0"/>
    <n v="0"/>
    <n v="0"/>
    <n v="0"/>
    <s v="-"/>
    <s v="-"/>
    <s v="-"/>
    <m/>
    <m/>
    <m/>
    <m/>
    <m/>
    <n v="39.585000000000001"/>
    <n v="0"/>
    <n v="0"/>
    <n v="0"/>
    <n v="0"/>
    <n v="0"/>
    <s v="-"/>
    <s v="-"/>
    <s v="-"/>
    <m/>
    <m/>
    <m/>
    <m/>
    <m/>
  </r>
  <r>
    <x v="5"/>
    <x v="0"/>
    <x v="0"/>
    <x v="2"/>
    <s v="Edinburgh Cultural Summit"/>
    <s v="Scotland"/>
    <n v="0"/>
    <n v="0"/>
    <n v="0"/>
    <n v="0"/>
    <n v="0"/>
    <n v="0"/>
    <s v="-"/>
    <s v="-"/>
    <s v="-"/>
    <m/>
    <m/>
    <m/>
    <m/>
    <m/>
    <n v="0"/>
    <n v="0.05"/>
    <n v="0"/>
    <n v="0"/>
    <n v="0"/>
    <n v="0"/>
    <s v="-"/>
    <s v="-"/>
    <s v="-"/>
    <m/>
    <m/>
    <m/>
    <m/>
    <m/>
  </r>
  <r>
    <x v="5"/>
    <x v="0"/>
    <x v="6"/>
    <x v="1"/>
    <s v="Business Rates: discretionary support fund (reduced income)"/>
    <s v="England"/>
    <n v="0"/>
    <n v="87.5"/>
    <n v="42.5"/>
    <n v="17.5"/>
    <n v="0"/>
    <n v="0"/>
    <s v="-"/>
    <s v="-"/>
    <s v="-"/>
    <m/>
    <m/>
    <m/>
    <m/>
    <m/>
    <n v="0"/>
    <n v="8.5837500000000002"/>
    <n v="4.1692499999999999"/>
    <n v="1.7167500000000002"/>
    <n v="0"/>
    <n v="0"/>
    <s v="-"/>
    <s v="-"/>
    <s v="-"/>
    <m/>
    <m/>
    <m/>
    <m/>
    <m/>
  </r>
  <r>
    <x v="5"/>
    <x v="0"/>
    <x v="6"/>
    <x v="1"/>
    <s v="Business Rates: £1,000 discount for smaller pubs for 2017-18 (reduced income)"/>
    <s v="England"/>
    <n v="0"/>
    <n v="11.5"/>
    <n v="0"/>
    <n v="0"/>
    <n v="0"/>
    <n v="0"/>
    <s v="-"/>
    <s v="-"/>
    <s v="-"/>
    <m/>
    <m/>
    <m/>
    <m/>
    <m/>
    <n v="0"/>
    <n v="1.12815"/>
    <n v="0"/>
    <n v="0"/>
    <n v="0"/>
    <n v="0"/>
    <s v="-"/>
    <s v="-"/>
    <s v="-"/>
    <m/>
    <m/>
    <m/>
    <m/>
    <m/>
  </r>
  <r>
    <x v="5"/>
    <x v="0"/>
    <x v="6"/>
    <x v="1"/>
    <s v="Business Rates: targeted support for Small Business Rate Relief recipients (reduced income)"/>
    <s v="England"/>
    <n v="0"/>
    <n v="9"/>
    <n v="9"/>
    <n v="10.5"/>
    <n v="0"/>
    <n v="0"/>
    <s v="-"/>
    <s v="-"/>
    <s v="-"/>
    <m/>
    <m/>
    <m/>
    <m/>
    <m/>
    <n v="0"/>
    <n v="0.88290000000000002"/>
    <n v="0.88290000000000002"/>
    <n v="1.0300500000000001"/>
    <n v="0"/>
    <n v="0"/>
    <s v="-"/>
    <s v="-"/>
    <s v="-"/>
    <m/>
    <m/>
    <m/>
    <m/>
    <m/>
  </r>
  <r>
    <x v="5"/>
    <x v="0"/>
    <x v="29"/>
    <x v="1"/>
    <s v="Business Rates: discretionary support fund (additional DEL)"/>
    <s v="England"/>
    <n v="0"/>
    <n v="87.5"/>
    <n v="42.5"/>
    <n v="17.5"/>
    <n v="0"/>
    <n v="0"/>
    <s v="-"/>
    <s v="-"/>
    <s v="-"/>
    <m/>
    <m/>
    <m/>
    <m/>
    <m/>
    <n v="0"/>
    <n v="8.5837500000000002"/>
    <n v="4.1692499999999999"/>
    <n v="1.7167500000000002"/>
    <n v="0"/>
    <n v="0"/>
    <s v="-"/>
    <s v="-"/>
    <s v="-"/>
    <m/>
    <m/>
    <m/>
    <m/>
    <m/>
  </r>
  <r>
    <x v="5"/>
    <x v="0"/>
    <x v="29"/>
    <x v="1"/>
    <s v="Business Rates: £1,000 discount for smaller pubs for 2017-18 (additional DEL)"/>
    <s v="England"/>
    <n v="0"/>
    <n v="11.5"/>
    <n v="0"/>
    <n v="0"/>
    <n v="0"/>
    <n v="0"/>
    <s v="-"/>
    <s v="-"/>
    <s v="-"/>
    <m/>
    <m/>
    <m/>
    <m/>
    <m/>
    <n v="0"/>
    <n v="1.12815"/>
    <n v="0"/>
    <n v="0"/>
    <n v="0"/>
    <n v="0"/>
    <s v="-"/>
    <s v="-"/>
    <s v="-"/>
    <m/>
    <m/>
    <m/>
    <m/>
    <m/>
  </r>
  <r>
    <x v="5"/>
    <x v="0"/>
    <x v="29"/>
    <x v="1"/>
    <s v="Business Rates: targeted support for Small Business Rate Relief recipients (additional DEL)"/>
    <s v="England"/>
    <n v="0"/>
    <n v="9"/>
    <n v="9"/>
    <n v="10.5"/>
    <n v="0"/>
    <n v="0"/>
    <s v="-"/>
    <s v="-"/>
    <s v="-"/>
    <m/>
    <m/>
    <m/>
    <m/>
    <m/>
    <n v="0"/>
    <n v="0.88290000000000002"/>
    <n v="0.88290000000000002"/>
    <n v="1.0300500000000001"/>
    <n v="0"/>
    <n v="0"/>
    <s v="-"/>
    <s v="-"/>
    <s v="-"/>
    <m/>
    <m/>
    <m/>
    <m/>
    <m/>
  </r>
  <r>
    <x v="5"/>
    <x v="0"/>
    <x v="29"/>
    <x v="1"/>
    <s v="Local government delivery of reforms "/>
    <s v="England"/>
    <n v="0"/>
    <n v="4.2"/>
    <n v="0"/>
    <n v="0"/>
    <n v="0"/>
    <n v="0"/>
    <s v="-"/>
    <s v="-"/>
    <s v="-"/>
    <m/>
    <m/>
    <m/>
    <m/>
    <m/>
    <n v="0"/>
    <n v="0.41202000000000005"/>
    <n v="0"/>
    <n v="0"/>
    <n v="0"/>
    <n v="0"/>
    <s v="-"/>
    <s v="-"/>
    <s v="-"/>
    <m/>
    <m/>
    <m/>
    <m/>
    <m/>
  </r>
  <r>
    <x v="5"/>
    <x v="0"/>
    <x v="17"/>
    <x v="1"/>
    <s v="International Women's Day: voting rights centenary commemoration"/>
    <s v="England"/>
    <n v="0"/>
    <n v="5.2"/>
    <n v="0"/>
    <n v="0"/>
    <n v="0"/>
    <n v="0"/>
    <s v="-"/>
    <s v="-"/>
    <s v="-"/>
    <m/>
    <m/>
    <m/>
    <m/>
    <m/>
    <n v="0"/>
    <n v="0.51012000000000002"/>
    <n v="0"/>
    <n v="0"/>
    <n v="0"/>
    <n v="0"/>
    <s v="-"/>
    <s v="-"/>
    <s v="-"/>
    <m/>
    <m/>
    <m/>
    <m/>
    <m/>
  </r>
  <r>
    <x v="5"/>
    <x v="0"/>
    <x v="1"/>
    <x v="1"/>
    <s v="16-19 Technical Education: Sainsbury reforms"/>
    <s v="England"/>
    <n v="0"/>
    <n v="0"/>
    <n v="50"/>
    <n v="96.2"/>
    <n v="0"/>
    <n v="0"/>
    <s v="-"/>
    <s v="-"/>
    <s v="-"/>
    <m/>
    <m/>
    <m/>
    <m/>
    <m/>
    <n v="0"/>
    <n v="0"/>
    <n v="4.9050000000000002"/>
    <n v="9.4372200000000017"/>
    <n v="0"/>
    <n v="0"/>
    <s v="-"/>
    <s v="-"/>
    <s v="-"/>
    <m/>
    <m/>
    <m/>
    <m/>
    <m/>
  </r>
  <r>
    <x v="5"/>
    <x v="0"/>
    <x v="1"/>
    <x v="1"/>
    <s v="Education capital: extend free schools programme "/>
    <s v="England"/>
    <n v="0"/>
    <n v="16"/>
    <n v="17"/>
    <n v="18"/>
    <n v="0"/>
    <n v="0"/>
    <s v="-"/>
    <s v="-"/>
    <s v="-"/>
    <m/>
    <m/>
    <m/>
    <m/>
    <m/>
    <n v="0"/>
    <n v="1.5696000000000001"/>
    <n v="1.6677000000000002"/>
    <n v="1.7658"/>
    <n v="0"/>
    <n v="0"/>
    <s v="-"/>
    <s v="-"/>
    <s v="-"/>
    <m/>
    <m/>
    <m/>
    <m/>
    <m/>
  </r>
  <r>
    <x v="5"/>
    <x v="0"/>
    <x v="1"/>
    <x v="1"/>
    <s v="Free school transport: expand eligibility to selective schools "/>
    <s v="England"/>
    <n v="0"/>
    <n v="0"/>
    <n v="2.2000000000000002"/>
    <n v="3.3"/>
    <n v="0"/>
    <n v="0"/>
    <s v="-"/>
    <s v="-"/>
    <s v="-"/>
    <m/>
    <m/>
    <m/>
    <m/>
    <m/>
    <n v="0"/>
    <n v="0"/>
    <n v="0.21582000000000004"/>
    <n v="0.32373000000000002"/>
    <n v="0"/>
    <n v="0"/>
    <s v="-"/>
    <s v="-"/>
    <s v="-"/>
    <m/>
    <m/>
    <m/>
    <m/>
    <m/>
  </r>
  <r>
    <x v="5"/>
    <x v="0"/>
    <x v="1"/>
    <x v="1"/>
    <s v="Labour market participation: funding for returnships "/>
    <s v="England"/>
    <n v="0"/>
    <n v="2.1"/>
    <n v="3.1"/>
    <n v="0"/>
    <n v="0"/>
    <n v="0"/>
    <s v="-"/>
    <s v="-"/>
    <s v="-"/>
    <m/>
    <m/>
    <m/>
    <m/>
    <m/>
    <n v="0"/>
    <n v="0.20601000000000003"/>
    <n v="0.30411000000000005"/>
    <n v="0"/>
    <n v="0"/>
    <n v="0"/>
    <s v="-"/>
    <s v="-"/>
    <s v="-"/>
    <m/>
    <m/>
    <m/>
    <m/>
    <m/>
  </r>
  <r>
    <x v="5"/>
    <x v="0"/>
    <x v="1"/>
    <x v="1"/>
    <s v="Midlands Skills Challenge (English Language Training)"/>
    <s v="England"/>
    <n v="0"/>
    <n v="1"/>
    <n v="1"/>
    <n v="0"/>
    <n v="0"/>
    <n v="0"/>
    <s v="-"/>
    <s v="-"/>
    <s v="-"/>
    <m/>
    <m/>
    <m/>
    <m/>
    <m/>
    <n v="0"/>
    <n v="9.8100000000000007E-2"/>
    <n v="9.8100000000000007E-2"/>
    <n v="0"/>
    <n v="0"/>
    <n v="0"/>
    <s v="-"/>
    <s v="-"/>
    <s v="-"/>
    <m/>
    <m/>
    <m/>
    <m/>
    <m/>
  </r>
  <r>
    <x v="5"/>
    <x v="0"/>
    <x v="33"/>
    <x v="1"/>
    <s v="Midlands Engine Employee Mental Health"/>
    <s v="England"/>
    <n v="0"/>
    <n v="0"/>
    <n v="3.5"/>
    <n v="3.5"/>
    <n v="0"/>
    <n v="0"/>
    <s v="-"/>
    <s v="-"/>
    <s v="-"/>
    <m/>
    <m/>
    <m/>
    <m/>
    <m/>
    <n v="0"/>
    <n v="0"/>
    <n v="0.34335000000000004"/>
    <n v="0.34335000000000004"/>
    <n v="0"/>
    <n v="0"/>
    <s v="-"/>
    <s v="-"/>
    <s v="-"/>
    <m/>
    <m/>
    <m/>
    <m/>
    <m/>
  </r>
  <r>
    <x v="5"/>
    <x v="0"/>
    <x v="33"/>
    <x v="1"/>
    <s v="Social Care: additional funding "/>
    <s v="England"/>
    <n v="0"/>
    <n v="1010.39"/>
    <n v="673.59299999999996"/>
    <n v="336.79700000000003"/>
    <n v="0"/>
    <n v="0"/>
    <s v="-"/>
    <s v="-"/>
    <s v="-"/>
    <m/>
    <m/>
    <m/>
    <m/>
    <m/>
    <n v="0"/>
    <n v="99.119259"/>
    <n v="66.079473300000004"/>
    <n v="33.039785700000003"/>
    <n v="0"/>
    <n v="0"/>
    <s v="-"/>
    <s v="-"/>
    <s v="-"/>
    <m/>
    <m/>
    <m/>
    <m/>
    <m/>
  </r>
  <r>
    <x v="5"/>
    <x v="0"/>
    <x v="8"/>
    <x v="1"/>
    <s v="Tackling domestic violence and abuse"/>
    <s v="England and Wales"/>
    <n v="0"/>
    <n v="0"/>
    <n v="10"/>
    <n v="10"/>
    <n v="0"/>
    <n v="0"/>
    <s v="-"/>
    <s v="-"/>
    <s v="-"/>
    <m/>
    <m/>
    <m/>
    <m/>
    <m/>
    <n v="0"/>
    <n v="0"/>
    <n v="0.92799999999999994"/>
    <n v="0.92799999999999994"/>
    <n v="0"/>
    <n v="0"/>
    <s v="-"/>
    <s v="-"/>
    <s v="-"/>
    <m/>
    <m/>
    <m/>
    <m/>
    <m/>
  </r>
  <r>
    <x v="5"/>
    <x v="0"/>
    <x v="14"/>
    <x v="1"/>
    <s v="Midlands Engine Work Coaches"/>
    <s v="England"/>
    <n v="0"/>
    <n v="5.5"/>
    <n v="5.5"/>
    <n v="0"/>
    <n v="0"/>
    <n v="0"/>
    <s v="-"/>
    <s v="-"/>
    <s v="-"/>
    <m/>
    <m/>
    <m/>
    <m/>
    <m/>
    <n v="0"/>
    <n v="0.53955000000000009"/>
    <n v="0.53955000000000009"/>
    <n v="0"/>
    <n v="0"/>
    <n v="0"/>
    <s v="-"/>
    <s v="-"/>
    <s v="-"/>
    <m/>
    <m/>
    <m/>
    <m/>
    <m/>
  </r>
  <r>
    <x v="5"/>
    <x v="1"/>
    <x v="1"/>
    <x v="1"/>
    <s v="Education capital: extend free schools programme "/>
    <s v="England"/>
    <n v="0"/>
    <n v="0"/>
    <n v="7"/>
    <n v="26"/>
    <n v="237"/>
    <n v="0"/>
    <s v="-"/>
    <s v="-"/>
    <s v="-"/>
    <m/>
    <m/>
    <m/>
    <m/>
    <m/>
    <n v="0"/>
    <n v="0"/>
    <n v="0.68670000000000009"/>
    <n v="2.5506000000000002"/>
    <n v="23.249700000000001"/>
    <n v="0"/>
    <s v="-"/>
    <s v="-"/>
    <s v="-"/>
    <m/>
    <m/>
    <m/>
    <m/>
    <m/>
  </r>
  <r>
    <x v="5"/>
    <x v="1"/>
    <x v="1"/>
    <x v="1"/>
    <s v="School maintenance"/>
    <s v="England"/>
    <n v="0"/>
    <n v="0"/>
    <n v="108"/>
    <n v="108"/>
    <n v="0"/>
    <n v="0"/>
    <s v="-"/>
    <s v="-"/>
    <s v="-"/>
    <m/>
    <m/>
    <m/>
    <m/>
    <m/>
    <n v="0"/>
    <n v="0"/>
    <n v="10.594800000000001"/>
    <n v="10.594800000000001"/>
    <n v="0"/>
    <n v="0"/>
    <s v="-"/>
    <s v="-"/>
    <s v="-"/>
    <m/>
    <m/>
    <m/>
    <m/>
    <m/>
  </r>
  <r>
    <x v="5"/>
    <x v="1"/>
    <x v="33"/>
    <x v="1"/>
    <s v="NHS: Accident and Emergency streaming"/>
    <s v="England"/>
    <n v="0"/>
    <n v="100"/>
    <n v="0"/>
    <n v="0"/>
    <n v="0"/>
    <n v="0"/>
    <s v="-"/>
    <s v="-"/>
    <s v="-"/>
    <m/>
    <m/>
    <m/>
    <m/>
    <m/>
    <n v="0"/>
    <n v="9.81"/>
    <n v="0"/>
    <n v="0"/>
    <n v="0"/>
    <n v="0"/>
    <s v="-"/>
    <s v="-"/>
    <s v="-"/>
    <m/>
    <m/>
    <m/>
    <m/>
    <m/>
  </r>
  <r>
    <x v="5"/>
    <x v="1"/>
    <x v="33"/>
    <x v="1"/>
    <s v="NHS: Sustainability and Transformation Plans "/>
    <s v="England"/>
    <n v="0"/>
    <n v="109.459"/>
    <n v="109.459"/>
    <n v="109.459"/>
    <n v="0"/>
    <n v="0"/>
    <s v="-"/>
    <s v="-"/>
    <s v="-"/>
    <m/>
    <m/>
    <m/>
    <m/>
    <m/>
    <n v="0"/>
    <n v="10.737927900000001"/>
    <n v="10.737927900000001"/>
    <n v="10.737927900000001"/>
    <n v="0"/>
    <n v="0"/>
    <s v="-"/>
    <s v="-"/>
    <s v="-"/>
    <m/>
    <m/>
    <m/>
    <m/>
    <m/>
  </r>
  <r>
    <x v="6"/>
    <x v="0"/>
    <x v="8"/>
    <x v="3"/>
    <s v="Budget Transfer from Home Office: Immigration Health Surcharge"/>
    <s v="Scotland"/>
    <n v="0"/>
    <n v="0"/>
    <n v="0"/>
    <n v="0"/>
    <n v="0"/>
    <n v="0"/>
    <s v="-"/>
    <s v="-"/>
    <s v="-"/>
    <m/>
    <m/>
    <m/>
    <m/>
    <m/>
    <n v="0"/>
    <n v="12.433"/>
    <n v="0"/>
    <n v="0"/>
    <n v="0"/>
    <n v="0"/>
    <s v="-"/>
    <s v="-"/>
    <s v="-"/>
    <m/>
    <m/>
    <m/>
    <m/>
    <m/>
  </r>
  <r>
    <x v="6"/>
    <x v="0"/>
    <x v="8"/>
    <x v="3"/>
    <s v="Budget Transfer from Home Office: marriage and civil partnership changes "/>
    <s v="Scotland"/>
    <n v="0"/>
    <n v="0"/>
    <n v="0"/>
    <n v="0"/>
    <n v="0"/>
    <n v="0"/>
    <s v="-"/>
    <s v="-"/>
    <s v="-"/>
    <m/>
    <m/>
    <m/>
    <m/>
    <m/>
    <n v="0"/>
    <n v="8.5000000000000006E-2"/>
    <n v="0"/>
    <n v="0"/>
    <n v="0"/>
    <n v="0"/>
    <s v="-"/>
    <s v="-"/>
    <s v="-"/>
    <m/>
    <m/>
    <m/>
    <m/>
    <m/>
  </r>
  <r>
    <x v="6"/>
    <x v="0"/>
    <x v="0"/>
    <x v="2"/>
    <s v="The Coastal Communities Fund and Crown Estate"/>
    <s v="Scotland"/>
    <n v="0"/>
    <n v="0"/>
    <n v="0"/>
    <n v="0"/>
    <n v="0"/>
    <n v="0"/>
    <s v="-"/>
    <s v="-"/>
    <s v="-"/>
    <m/>
    <m/>
    <m/>
    <m/>
    <m/>
    <n v="0"/>
    <n v="-1.5"/>
    <n v="-1.5"/>
    <n v="-1.5"/>
    <n v="0"/>
    <n v="0"/>
    <s v="-"/>
    <s v="-"/>
    <s v="-"/>
    <m/>
    <m/>
    <m/>
    <m/>
    <m/>
  </r>
  <r>
    <x v="6"/>
    <x v="0"/>
    <x v="0"/>
    <x v="2"/>
    <s v="Fiscal Framework Implementation Costs "/>
    <s v="Scotland"/>
    <n v="0"/>
    <n v="0"/>
    <n v="0"/>
    <n v="0"/>
    <n v="0"/>
    <n v="0"/>
    <s v="-"/>
    <s v="-"/>
    <s v="-"/>
    <m/>
    <m/>
    <m/>
    <m/>
    <m/>
    <n v="0"/>
    <n v="100"/>
    <n v="0"/>
    <n v="0"/>
    <n v="0"/>
    <n v="0"/>
    <s v="-"/>
    <s v="-"/>
    <s v="-"/>
    <m/>
    <m/>
    <m/>
    <m/>
    <m/>
  </r>
  <r>
    <x v="6"/>
    <x v="0"/>
    <x v="0"/>
    <x v="2"/>
    <s v="Fiscal Framework Administration Costs "/>
    <s v="Scotland"/>
    <n v="0"/>
    <n v="0"/>
    <n v="0"/>
    <n v="0"/>
    <n v="0"/>
    <n v="0"/>
    <s v="-"/>
    <s v="-"/>
    <s v="-"/>
    <m/>
    <m/>
    <m/>
    <m/>
    <m/>
    <n v="0"/>
    <n v="22"/>
    <n v="0"/>
    <n v="0"/>
    <n v="0"/>
    <n v="0"/>
    <s v="-"/>
    <s v="-"/>
    <s v="-"/>
    <m/>
    <m/>
    <m/>
    <m/>
    <m/>
  </r>
  <r>
    <x v="6"/>
    <x v="0"/>
    <x v="0"/>
    <x v="4"/>
    <s v="Machinery of Government Transfer from Business, Energy &amp; Industrial Strategy: Consumer Protection "/>
    <s v="Scotland"/>
    <n v="0"/>
    <n v="0"/>
    <n v="0"/>
    <n v="0"/>
    <n v="0"/>
    <n v="0"/>
    <s v="-"/>
    <s v="-"/>
    <s v="-"/>
    <m/>
    <m/>
    <m/>
    <m/>
    <m/>
    <n v="0"/>
    <n v="1.389"/>
    <n v="1.389"/>
    <n v="1.389"/>
    <n v="0"/>
    <n v="0"/>
    <s v="-"/>
    <s v="-"/>
    <s v="-"/>
    <m/>
    <m/>
    <m/>
    <m/>
    <m/>
  </r>
  <r>
    <x v="6"/>
    <x v="0"/>
    <x v="0"/>
    <x v="4"/>
    <s v="Machinery of Government Transfer from Department for Work &amp; Pensions: Discretionary Housing Payments "/>
    <s v="Scotland"/>
    <n v="0"/>
    <n v="0"/>
    <n v="0"/>
    <n v="0"/>
    <n v="0"/>
    <n v="0"/>
    <s v="-"/>
    <s v="-"/>
    <s v="-"/>
    <m/>
    <m/>
    <m/>
    <m/>
    <m/>
    <n v="0"/>
    <n v="19.7"/>
    <n v="20"/>
    <n v="19.5"/>
    <n v="0"/>
    <n v="0"/>
    <s v="-"/>
    <s v="-"/>
    <s v="-"/>
    <m/>
    <m/>
    <m/>
    <m/>
    <m/>
  </r>
  <r>
    <x v="6"/>
    <x v="0"/>
    <x v="0"/>
    <x v="4"/>
    <s v="Machinery of Government Transfer from Department for Work &amp; Pensions: Employment Service "/>
    <s v="Scotland"/>
    <n v="0"/>
    <n v="0"/>
    <n v="0"/>
    <n v="0"/>
    <n v="0"/>
    <n v="0"/>
    <s v="-"/>
    <s v="-"/>
    <s v="-"/>
    <m/>
    <m/>
    <m/>
    <m/>
    <m/>
    <n v="0"/>
    <n v="9.8759999999999994"/>
    <n v="13.323"/>
    <n v="13.747"/>
    <n v="0"/>
    <n v="0"/>
    <s v="-"/>
    <s v="-"/>
    <s v="-"/>
    <m/>
    <m/>
    <m/>
    <m/>
    <m/>
  </r>
  <r>
    <x v="7"/>
    <x v="0"/>
    <x v="31"/>
    <x v="1"/>
    <s v="Growth Hubs and Diffusion Pilot"/>
    <s v="England"/>
    <n v="0"/>
    <n v="0"/>
    <n v="16.8"/>
    <n v="16.8"/>
    <n v="0"/>
    <n v="0"/>
    <s v="-"/>
    <s v="-"/>
    <s v="-"/>
    <m/>
    <m/>
    <m/>
    <m/>
    <m/>
    <n v="0"/>
    <n v="0"/>
    <n v="1.6430400000000001"/>
    <n v="1.6430400000000001"/>
    <n v="0"/>
    <n v="0"/>
    <s v="-"/>
    <s v="-"/>
    <s v="-"/>
    <m/>
    <m/>
    <m/>
    <m/>
    <m/>
  </r>
  <r>
    <x v="7"/>
    <x v="0"/>
    <x v="6"/>
    <x v="1"/>
    <s v="Business Rates: extend pubs discount to 2018-19 (reduced income)"/>
    <s v="England"/>
    <n v="0"/>
    <n v="0"/>
    <n v="10.4"/>
    <n v="0"/>
    <n v="0"/>
    <n v="0"/>
    <s v="-"/>
    <s v="-"/>
    <s v="-"/>
    <m/>
    <m/>
    <m/>
    <m/>
    <m/>
    <n v="0"/>
    <n v="0"/>
    <n v="1.01712"/>
    <n v="0"/>
    <n v="0"/>
    <n v="0"/>
    <s v="-"/>
    <s v="-"/>
    <s v="-"/>
    <m/>
    <m/>
    <m/>
    <m/>
    <m/>
  </r>
  <r>
    <x v="7"/>
    <x v="0"/>
    <x v="6"/>
    <x v="1"/>
    <s v="Business Rates: bring forward CPI uprating to 2018-19 (reduced income)"/>
    <s v="England"/>
    <n v="0"/>
    <n v="0"/>
    <n v="85.3"/>
    <n v="261.10000000000002"/>
    <n v="0"/>
    <n v="0"/>
    <s v="-"/>
    <s v="-"/>
    <s v="-"/>
    <m/>
    <m/>
    <m/>
    <m/>
    <m/>
    <n v="0"/>
    <n v="0"/>
    <n v="8.3423400000000001"/>
    <n v="25.535580000000003"/>
    <n v="0"/>
    <n v="0"/>
    <s v="-"/>
    <s v="-"/>
    <s v="-"/>
    <m/>
    <m/>
    <m/>
    <m/>
    <m/>
  </r>
  <r>
    <x v="7"/>
    <x v="0"/>
    <x v="29"/>
    <x v="1"/>
    <s v="Business Rates: bring forward CPI uprating to 2018-19 (additional DEL)"/>
    <s v="England"/>
    <n v="0"/>
    <n v="0"/>
    <n v="145.30000000000001"/>
    <n v="261.10000000000002"/>
    <n v="0"/>
    <n v="0"/>
    <s v="-"/>
    <s v="-"/>
    <s v="-"/>
    <m/>
    <m/>
    <m/>
    <m/>
    <m/>
    <n v="0"/>
    <n v="0"/>
    <n v="14.21034"/>
    <n v="25.535580000000003"/>
    <n v="0"/>
    <n v="0"/>
    <s v="-"/>
    <s v="-"/>
    <s v="-"/>
    <m/>
    <m/>
    <m/>
    <m/>
    <m/>
  </r>
  <r>
    <x v="7"/>
    <x v="0"/>
    <x v="29"/>
    <x v="1"/>
    <s v="Business Rates: extend pubs discount to 2018-19 (additional DEL)"/>
    <s v="England"/>
    <n v="0"/>
    <n v="0"/>
    <n v="17.600000000000001"/>
    <n v="0"/>
    <n v="0"/>
    <n v="0"/>
    <s v="-"/>
    <s v="-"/>
    <s v="-"/>
    <m/>
    <m/>
    <m/>
    <m/>
    <m/>
    <n v="0"/>
    <n v="0"/>
    <n v="1.7212800000000001"/>
    <n v="0"/>
    <n v="0"/>
    <n v="0"/>
    <s v="-"/>
    <s v="-"/>
    <s v="-"/>
    <m/>
    <m/>
    <m/>
    <m/>
    <m/>
  </r>
  <r>
    <x v="7"/>
    <x v="0"/>
    <x v="29"/>
    <x v="1"/>
    <s v="Grenfell Tower"/>
    <s v="England"/>
    <n v="0"/>
    <n v="0"/>
    <n v="9.3000000000000007"/>
    <n v="9.3000000000000007"/>
    <n v="0"/>
    <n v="0"/>
    <s v="-"/>
    <s v="-"/>
    <s v="-"/>
    <m/>
    <m/>
    <m/>
    <m/>
    <m/>
    <n v="0"/>
    <n v="0"/>
    <n v="0.90954000000000002"/>
    <n v="0.90954000000000002"/>
    <n v="0"/>
    <n v="0"/>
    <s v="-"/>
    <s v="-"/>
    <s v="-"/>
    <m/>
    <m/>
    <m/>
    <m/>
    <m/>
  </r>
  <r>
    <x v="7"/>
    <x v="0"/>
    <x v="29"/>
    <x v="1"/>
    <s v="Manufacturing Zone"/>
    <s v="England"/>
    <n v="0"/>
    <n v="0"/>
    <n v="0.5"/>
    <n v="0"/>
    <n v="0"/>
    <n v="0"/>
    <s v="-"/>
    <s v="-"/>
    <s v="-"/>
    <m/>
    <m/>
    <m/>
    <m/>
    <m/>
    <n v="0"/>
    <n v="0"/>
    <n v="4.8899999999999999E-2"/>
    <n v="0"/>
    <n v="0"/>
    <n v="0"/>
    <s v="-"/>
    <s v="-"/>
    <s v="-"/>
    <m/>
    <m/>
    <m/>
    <m/>
    <m/>
  </r>
  <r>
    <x v="7"/>
    <x v="0"/>
    <x v="29"/>
    <x v="1"/>
    <s v="Office for Data Analytics"/>
    <s v="England"/>
    <n v="0"/>
    <n v="0.1"/>
    <n v="0.35"/>
    <n v="0.35"/>
    <n v="0"/>
    <n v="0"/>
    <s v="-"/>
    <s v="-"/>
    <s v="-"/>
    <m/>
    <m/>
    <m/>
    <m/>
    <m/>
    <n v="0"/>
    <n v="9.7800000000000005E-3"/>
    <n v="3.4229999999999997E-2"/>
    <n v="3.4229999999999997E-2"/>
    <n v="0"/>
    <n v="0"/>
    <s v="-"/>
    <s v="-"/>
    <s v="-"/>
    <m/>
    <m/>
    <m/>
    <m/>
    <m/>
  </r>
  <r>
    <x v="7"/>
    <x v="0"/>
    <x v="29"/>
    <x v="1"/>
    <s v="Private rented sector access schemes: support for households at risk of homelessness "/>
    <s v="England"/>
    <n v="0"/>
    <n v="0"/>
    <n v="10"/>
    <n v="10"/>
    <n v="0"/>
    <n v="0"/>
    <s v="-"/>
    <s v="-"/>
    <s v="-"/>
    <m/>
    <m/>
    <m/>
    <m/>
    <m/>
    <n v="0"/>
    <n v="0"/>
    <n v="0.97799999999999998"/>
    <n v="0.97799999999999998"/>
    <n v="0"/>
    <n v="0"/>
    <s v="-"/>
    <s v="-"/>
    <s v="-"/>
    <m/>
    <m/>
    <m/>
    <m/>
    <m/>
  </r>
  <r>
    <x v="7"/>
    <x v="0"/>
    <x v="29"/>
    <x v="1"/>
    <s v="Right to Buy for Housing Association tenants: pilot "/>
    <s v="England"/>
    <n v="0"/>
    <n v="0"/>
    <n v="0"/>
    <n v="70"/>
    <n v="0"/>
    <n v="0"/>
    <s v="-"/>
    <s v="-"/>
    <s v="-"/>
    <m/>
    <m/>
    <m/>
    <m/>
    <m/>
    <n v="0"/>
    <n v="0"/>
    <n v="0"/>
    <n v="6.8460000000000001"/>
    <n v="0"/>
    <n v="0"/>
    <s v="-"/>
    <s v="-"/>
    <s v="-"/>
    <m/>
    <m/>
    <m/>
    <m/>
    <m/>
  </r>
  <r>
    <x v="7"/>
    <x v="0"/>
    <x v="30"/>
    <x v="1"/>
    <s v="Cultural Development Fund"/>
    <s v="England"/>
    <n v="0"/>
    <n v="0"/>
    <n v="2"/>
    <n v="0"/>
    <n v="0"/>
    <n v="0"/>
    <s v="-"/>
    <s v="-"/>
    <s v="-"/>
    <m/>
    <m/>
    <m/>
    <m/>
    <m/>
    <n v="0"/>
    <n v="0"/>
    <n v="0.1956"/>
    <n v="0"/>
    <n v="0"/>
    <n v="0"/>
    <s v="-"/>
    <s v="-"/>
    <s v="-"/>
    <m/>
    <m/>
    <m/>
    <m/>
    <m/>
  </r>
  <r>
    <x v="7"/>
    <x v="0"/>
    <x v="1"/>
    <x v="1"/>
    <s v="Skills: National Retraining Scheme initial investment and investment in computer science teachers and maths "/>
    <s v="England"/>
    <n v="0"/>
    <n v="0"/>
    <n v="44.25"/>
    <n v="74.399999999999991"/>
    <n v="0"/>
    <n v="0"/>
    <s v="-"/>
    <s v="-"/>
    <s v="-"/>
    <m/>
    <m/>
    <m/>
    <m/>
    <m/>
    <n v="0"/>
    <n v="0"/>
    <n v="4.3276500000000002"/>
    <n v="7.2763199999999992"/>
    <n v="0"/>
    <n v="0"/>
    <s v="-"/>
    <s v="-"/>
    <s v="-"/>
    <m/>
    <m/>
    <m/>
    <m/>
    <m/>
  </r>
  <r>
    <x v="7"/>
    <x v="0"/>
    <x v="1"/>
    <x v="1"/>
    <s v="Skills: teacher premium pilot "/>
    <s v="England"/>
    <n v="0"/>
    <n v="0"/>
    <n v="8"/>
    <n v="14"/>
    <n v="0"/>
    <n v="0"/>
    <s v="-"/>
    <s v="-"/>
    <s v="-"/>
    <m/>
    <m/>
    <m/>
    <m/>
    <m/>
    <n v="0"/>
    <n v="0"/>
    <n v="0.78239999999999998"/>
    <n v="1.3692"/>
    <n v="0"/>
    <n v="0"/>
    <s v="-"/>
    <s v="-"/>
    <s v="-"/>
    <m/>
    <m/>
    <m/>
    <m/>
    <m/>
  </r>
  <r>
    <x v="7"/>
    <x v="0"/>
    <x v="34"/>
    <x v="1"/>
    <s v="Savings and efficiencies applied to Education &amp; Culture, Media &amp; Sport budgets announced in previous Parliament"/>
    <s v="England"/>
    <n v="0"/>
    <n v="-264"/>
    <n v="-151"/>
    <n v="-114"/>
    <n v="0"/>
    <n v="0"/>
    <s v="-"/>
    <s v="-"/>
    <s v="-"/>
    <m/>
    <m/>
    <m/>
    <m/>
    <m/>
    <n v="0"/>
    <n v="-25.819199999999999"/>
    <n v="-14.767799999999999"/>
    <n v="-11.1492"/>
    <n v="0"/>
    <n v="0"/>
    <s v="-"/>
    <s v="-"/>
    <s v="-"/>
    <m/>
    <m/>
    <m/>
    <m/>
    <m/>
  </r>
  <r>
    <x v="7"/>
    <x v="0"/>
    <x v="12"/>
    <x v="1"/>
    <s v="Air Quality Compliance Funding"/>
    <s v="England"/>
    <n v="0"/>
    <n v="12"/>
    <n v="13"/>
    <n v="13"/>
    <n v="0"/>
    <n v="0"/>
    <s v="-"/>
    <s v="-"/>
    <s v="-"/>
    <m/>
    <m/>
    <m/>
    <m/>
    <m/>
    <n v="0"/>
    <n v="1.1736"/>
    <n v="1.2713999999999999"/>
    <n v="1.2713999999999999"/>
    <n v="0"/>
    <n v="0"/>
    <s v="-"/>
    <s v="-"/>
    <s v="-"/>
    <m/>
    <m/>
    <m/>
    <m/>
    <m/>
  </r>
  <r>
    <x v="7"/>
    <x v="0"/>
    <x v="12"/>
    <x v="1"/>
    <s v="Air Quality Clean Air Fund"/>
    <s v="England"/>
    <n v="0"/>
    <n v="0"/>
    <n v="45"/>
    <n v="55"/>
    <n v="0"/>
    <n v="0"/>
    <s v="-"/>
    <s v="-"/>
    <s v="-"/>
    <m/>
    <m/>
    <m/>
    <m/>
    <m/>
    <n v="0"/>
    <n v="0"/>
    <n v="4.4009999999999998"/>
    <n v="5.3789999999999996"/>
    <n v="0"/>
    <n v="0"/>
    <s v="-"/>
    <s v="-"/>
    <s v="-"/>
    <m/>
    <m/>
    <m/>
    <m/>
    <m/>
  </r>
  <r>
    <x v="7"/>
    <x v="0"/>
    <x v="12"/>
    <x v="1"/>
    <s v="Waste Crime "/>
    <s v="England"/>
    <n v="0"/>
    <n v="0"/>
    <n v="5"/>
    <n v="5"/>
    <n v="0"/>
    <n v="0"/>
    <s v="-"/>
    <s v="-"/>
    <s v="-"/>
    <m/>
    <m/>
    <m/>
    <m/>
    <m/>
    <n v="0"/>
    <n v="0"/>
    <n v="0.48899999999999999"/>
    <n v="0.48899999999999999"/>
    <n v="0"/>
    <n v="0"/>
    <s v="-"/>
    <s v="-"/>
    <s v="-"/>
    <m/>
    <m/>
    <m/>
    <m/>
    <m/>
  </r>
  <r>
    <x v="7"/>
    <x v="0"/>
    <x v="33"/>
    <x v="1"/>
    <s v="NHS: additional resource"/>
    <s v="England"/>
    <n v="0"/>
    <n v="337"/>
    <n v="1601"/>
    <n v="901"/>
    <n v="0"/>
    <n v="0"/>
    <s v="-"/>
    <s v="-"/>
    <s v="-"/>
    <m/>
    <m/>
    <m/>
    <m/>
    <m/>
    <n v="0"/>
    <n v="32.958599999999997"/>
    <n v="156.5778"/>
    <n v="88.117800000000003"/>
    <n v="0"/>
    <n v="0"/>
    <s v="-"/>
    <s v="-"/>
    <s v="-"/>
    <m/>
    <m/>
    <m/>
    <m/>
    <m/>
  </r>
  <r>
    <x v="7"/>
    <x v="0"/>
    <x v="3"/>
    <x v="1"/>
    <s v="Cambridge South station"/>
    <s v="England and Wales"/>
    <n v="0"/>
    <n v="0"/>
    <n v="5"/>
    <n v="0"/>
    <n v="0"/>
    <n v="0"/>
    <s v="-"/>
    <s v="-"/>
    <s v="-"/>
    <m/>
    <m/>
    <m/>
    <m/>
    <m/>
    <n v="0"/>
    <n v="0"/>
    <n v="0.46300000000000002"/>
    <n v="0"/>
    <n v="0"/>
    <n v="0"/>
    <s v="-"/>
    <s v="-"/>
    <s v="-"/>
    <m/>
    <m/>
    <m/>
    <m/>
    <m/>
  </r>
  <r>
    <x v="7"/>
    <x v="0"/>
    <x v="3"/>
    <x v="1"/>
    <s v="Midlands Connect: congestion measures "/>
    <s v="England"/>
    <n v="0"/>
    <n v="1"/>
    <n v="0"/>
    <n v="0"/>
    <n v="0"/>
    <n v="0"/>
    <s v="-"/>
    <s v="-"/>
    <s v="-"/>
    <m/>
    <m/>
    <m/>
    <m/>
    <m/>
    <n v="0"/>
    <n v="9.7799999999999998E-2"/>
    <n v="0"/>
    <n v="0"/>
    <n v="0"/>
    <n v="0"/>
    <s v="-"/>
    <s v="-"/>
    <s v="-"/>
    <m/>
    <m/>
    <m/>
    <m/>
    <m/>
  </r>
  <r>
    <x v="7"/>
    <x v="0"/>
    <x v="3"/>
    <x v="1"/>
    <s v="Midlands Connect: Coventry-Leamington Rail Corridor "/>
    <s v="England and Wales"/>
    <n v="0"/>
    <n v="0"/>
    <n v="2"/>
    <n v="0"/>
    <n v="0"/>
    <n v="0"/>
    <s v="-"/>
    <s v="-"/>
    <s v="-"/>
    <m/>
    <m/>
    <m/>
    <m/>
    <m/>
    <n v="0"/>
    <n v="0"/>
    <n v="0.1852"/>
    <n v="0"/>
    <n v="0"/>
    <n v="0"/>
    <s v="-"/>
    <s v="-"/>
    <s v="-"/>
    <m/>
    <m/>
    <m/>
    <m/>
    <m/>
  </r>
  <r>
    <x v="7"/>
    <x v="0"/>
    <x v="3"/>
    <x v="1"/>
    <s v="Welsh Rail: Pembroke Dock"/>
    <s v="England and Wales"/>
    <n v="0"/>
    <n v="0"/>
    <n v="0.2"/>
    <n v="0"/>
    <n v="0"/>
    <n v="0"/>
    <s v="-"/>
    <s v="-"/>
    <s v="-"/>
    <m/>
    <m/>
    <m/>
    <m/>
    <m/>
    <n v="0"/>
    <n v="0"/>
    <n v="1.8520000000000002E-2"/>
    <n v="0"/>
    <n v="0"/>
    <n v="0"/>
    <s v="-"/>
    <s v="-"/>
    <s v="-"/>
    <m/>
    <m/>
    <m/>
    <m/>
    <m/>
  </r>
  <r>
    <x v="7"/>
    <x v="0"/>
    <x v="14"/>
    <x v="1"/>
    <s v="In work conditionality trial"/>
    <s v="GB"/>
    <n v="0"/>
    <n v="0"/>
    <n v="0.8"/>
    <n v="1.3"/>
    <n v="0"/>
    <n v="0"/>
    <s v="-"/>
    <s v="-"/>
    <s v="-"/>
    <m/>
    <m/>
    <m/>
    <m/>
    <m/>
    <n v="0"/>
    <n v="0"/>
    <n v="0"/>
    <n v="0"/>
    <n v="0"/>
    <n v="0"/>
    <s v="-"/>
    <s v="-"/>
    <s v="-"/>
    <m/>
    <m/>
    <m/>
    <m/>
    <m/>
  </r>
  <r>
    <x v="7"/>
    <x v="0"/>
    <x v="14"/>
    <x v="1"/>
    <s v="Reducing benefit fraud and error "/>
    <s v="GB"/>
    <n v="0"/>
    <n v="0"/>
    <n v="35.200000000000003"/>
    <n v="23.1"/>
    <n v="0"/>
    <n v="0"/>
    <s v="-"/>
    <s v="-"/>
    <s v="-"/>
    <m/>
    <m/>
    <m/>
    <m/>
    <m/>
    <n v="0"/>
    <n v="0"/>
    <n v="0"/>
    <n v="0"/>
    <n v="0"/>
    <n v="0"/>
    <s v="-"/>
    <s v="-"/>
    <s v="-"/>
    <m/>
    <m/>
    <m/>
    <m/>
    <m/>
  </r>
  <r>
    <x v="7"/>
    <x v="0"/>
    <x v="14"/>
    <x v="1"/>
    <s v="Relationship Support: continue programme"/>
    <s v="England"/>
    <n v="0"/>
    <n v="0"/>
    <n v="5"/>
    <n v="6.6"/>
    <n v="0"/>
    <n v="0"/>
    <s v="-"/>
    <s v="-"/>
    <s v="-"/>
    <m/>
    <m/>
    <m/>
    <m/>
    <m/>
    <n v="0"/>
    <n v="0"/>
    <n v="0.48899999999999999"/>
    <n v="0.64547999999999994"/>
    <n v="0"/>
    <n v="0"/>
    <s v="-"/>
    <s v="-"/>
    <s v="-"/>
    <m/>
    <m/>
    <m/>
    <m/>
    <m/>
  </r>
  <r>
    <x v="7"/>
    <x v="0"/>
    <x v="14"/>
    <x v="1"/>
    <s v="Support for Universal Credit"/>
    <s v="GB"/>
    <n v="0"/>
    <n v="0"/>
    <n v="15"/>
    <n v="0"/>
    <n v="0"/>
    <n v="0"/>
    <s v="-"/>
    <s v="-"/>
    <s v="-"/>
    <m/>
    <m/>
    <m/>
    <m/>
    <m/>
    <n v="0"/>
    <n v="0"/>
    <n v="0"/>
    <n v="0"/>
    <n v="0"/>
    <n v="0"/>
    <s v="-"/>
    <s v="-"/>
    <s v="-"/>
    <m/>
    <m/>
    <m/>
    <m/>
    <m/>
  </r>
  <r>
    <x v="7"/>
    <x v="0"/>
    <x v="14"/>
    <x v="1"/>
    <s v="Greater use of real-time information"/>
    <s v="GB"/>
    <n v="0"/>
    <n v="0"/>
    <n v="0.8"/>
    <n v="1.5"/>
    <n v="0"/>
    <n v="0"/>
    <s v="-"/>
    <s v="-"/>
    <s v="-"/>
    <m/>
    <m/>
    <m/>
    <m/>
    <m/>
    <n v="0"/>
    <n v="0"/>
    <n v="0"/>
    <n v="0"/>
    <n v="0"/>
    <n v="0"/>
    <s v="-"/>
    <s v="-"/>
    <s v="-"/>
    <m/>
    <m/>
    <m/>
    <m/>
    <m/>
  </r>
  <r>
    <x v="7"/>
    <x v="1"/>
    <x v="0"/>
    <x v="2"/>
    <s v="City Deal: Edinburgh"/>
    <s v="Scotland"/>
    <n v="0"/>
    <n v="0"/>
    <n v="0"/>
    <n v="0"/>
    <n v="0"/>
    <n v="0"/>
    <s v="-"/>
    <s v="-"/>
    <s v="-"/>
    <m/>
    <m/>
    <m/>
    <m/>
    <m/>
    <n v="0"/>
    <n v="0"/>
    <n v="20"/>
    <n v="20"/>
    <n v="20"/>
    <n v="0"/>
    <s v="-"/>
    <s v="-"/>
    <s v="-"/>
    <m/>
    <m/>
    <m/>
    <m/>
    <m/>
  </r>
  <r>
    <x v="7"/>
    <x v="1"/>
    <x v="29"/>
    <x v="1"/>
    <s v="Housing Infrastructure Fund: Extend"/>
    <s v="England"/>
    <n v="0"/>
    <n v="0"/>
    <n v="0"/>
    <n v="180"/>
    <n v="600"/>
    <n v="0"/>
    <s v="-"/>
    <s v="-"/>
    <s v="-"/>
    <m/>
    <m/>
    <m/>
    <m/>
    <m/>
    <n v="0"/>
    <n v="0"/>
    <n v="0"/>
    <n v="17.603999999999999"/>
    <n v="58.68"/>
    <n v="0"/>
    <s v="-"/>
    <s v="-"/>
    <s v="-"/>
    <m/>
    <m/>
    <m/>
    <m/>
    <m/>
  </r>
  <r>
    <x v="7"/>
    <x v="1"/>
    <x v="29"/>
    <x v="1"/>
    <s v="Land Assembly Fund "/>
    <s v="England"/>
    <n v="0"/>
    <n v="0"/>
    <n v="0"/>
    <n v="185"/>
    <n v="300"/>
    <n v="0"/>
    <s v="-"/>
    <s v="-"/>
    <s v="-"/>
    <m/>
    <m/>
    <m/>
    <m/>
    <m/>
    <n v="0"/>
    <n v="0"/>
    <n v="0"/>
    <n v="18.093"/>
    <n v="29.34"/>
    <n v="0"/>
    <s v="-"/>
    <s v="-"/>
    <s v="-"/>
    <m/>
    <m/>
    <m/>
    <m/>
    <m/>
  </r>
  <r>
    <x v="7"/>
    <x v="1"/>
    <x v="29"/>
    <x v="1"/>
    <s v="Small sites: infrastructure and remediation"/>
    <s v="England"/>
    <n v="0"/>
    <n v="0"/>
    <n v="230"/>
    <n v="300"/>
    <n v="100"/>
    <n v="0"/>
    <s v="-"/>
    <s v="-"/>
    <s v="-"/>
    <m/>
    <m/>
    <m/>
    <m/>
    <m/>
    <n v="0"/>
    <n v="0"/>
    <n v="22.494"/>
    <n v="29.34"/>
    <n v="9.7799999999999994"/>
    <n v="0"/>
    <s v="-"/>
    <s v="-"/>
    <s v="-"/>
    <m/>
    <m/>
    <m/>
    <m/>
    <m/>
  </r>
  <r>
    <x v="7"/>
    <x v="1"/>
    <x v="35"/>
    <x v="1"/>
    <s v="Disabled Facilities Grant: additional resource"/>
    <s v="England"/>
    <n v="0"/>
    <n v="42"/>
    <n v="0"/>
    <n v="0"/>
    <n v="0"/>
    <n v="0"/>
    <s v="-"/>
    <s v="-"/>
    <s v="-"/>
    <m/>
    <m/>
    <m/>
    <m/>
    <m/>
    <n v="0"/>
    <n v="4.1075999999999997"/>
    <n v="0"/>
    <n v="0"/>
    <n v="0"/>
    <n v="0"/>
    <s v="-"/>
    <s v="-"/>
    <s v="-"/>
    <m/>
    <m/>
    <m/>
    <m/>
    <m/>
  </r>
  <r>
    <x v="7"/>
    <x v="1"/>
    <x v="30"/>
    <x v="1"/>
    <s v="Jodrell Bank "/>
    <s v="England"/>
    <n v="0"/>
    <n v="0"/>
    <n v="0.5"/>
    <n v="2"/>
    <n v="1.5"/>
    <n v="0"/>
    <s v="-"/>
    <s v="-"/>
    <s v="-"/>
    <m/>
    <m/>
    <m/>
    <m/>
    <m/>
    <n v="0"/>
    <n v="0"/>
    <n v="4.8899999999999999E-2"/>
    <n v="0.1956"/>
    <n v="0.1467"/>
    <n v="0"/>
    <s v="-"/>
    <s v="-"/>
    <s v="-"/>
    <m/>
    <m/>
    <m/>
    <m/>
    <m/>
  </r>
  <r>
    <x v="7"/>
    <x v="1"/>
    <x v="12"/>
    <x v="1"/>
    <s v="Flood defence investment"/>
    <s v="England"/>
    <n v="0"/>
    <n v="0"/>
    <n v="10"/>
    <n v="18"/>
    <n v="8"/>
    <n v="0"/>
    <s v="-"/>
    <s v="-"/>
    <s v="-"/>
    <m/>
    <m/>
    <m/>
    <m/>
    <m/>
    <n v="0"/>
    <n v="0"/>
    <n v="0.97799999999999998"/>
    <n v="1.7604"/>
    <n v="0.78239999999999998"/>
    <n v="0"/>
    <s v="-"/>
    <s v="-"/>
    <s v="-"/>
    <m/>
    <m/>
    <m/>
    <m/>
    <m/>
  </r>
  <r>
    <x v="7"/>
    <x v="1"/>
    <x v="12"/>
    <x v="1"/>
    <s v="Flood defence investment - Regeneration and Growth Fund"/>
    <s v="England"/>
    <n v="0"/>
    <n v="0"/>
    <n v="10"/>
    <n v="20"/>
    <n v="10"/>
    <n v="0"/>
    <s v="-"/>
    <s v="-"/>
    <s v="-"/>
    <m/>
    <m/>
    <m/>
    <m/>
    <m/>
    <n v="0"/>
    <n v="0"/>
    <n v="0.97799999999999998"/>
    <n v="1.956"/>
    <n v="0.97799999999999998"/>
    <n v="0"/>
    <s v="-"/>
    <s v="-"/>
    <s v="-"/>
    <m/>
    <m/>
    <m/>
    <m/>
    <m/>
  </r>
  <r>
    <x v="7"/>
    <x v="1"/>
    <x v="33"/>
    <x v="1"/>
    <s v="NHS: additional capital"/>
    <s v="England"/>
    <n v="0"/>
    <n v="506"/>
    <n v="354"/>
    <n v="708"/>
    <n v="859"/>
    <n v="0"/>
    <s v="-"/>
    <s v="-"/>
    <s v="-"/>
    <m/>
    <m/>
    <m/>
    <m/>
    <m/>
    <n v="0"/>
    <n v="49.486800000000002"/>
    <n v="34.621200000000002"/>
    <n v="69.242400000000004"/>
    <n v="84.010199999999998"/>
    <n v="0"/>
    <s v="-"/>
    <s v="-"/>
    <s v="-"/>
    <m/>
    <m/>
    <m/>
    <m/>
    <m/>
  </r>
  <r>
    <x v="7"/>
    <x v="1"/>
    <x v="3"/>
    <x v="1"/>
    <s v="Air Quality: Compliance Funding"/>
    <s v="England"/>
    <n v="0"/>
    <n v="5"/>
    <n v="45"/>
    <n v="60"/>
    <n v="40"/>
    <n v="0"/>
    <s v="-"/>
    <s v="-"/>
    <s v="-"/>
    <m/>
    <m/>
    <m/>
    <m/>
    <m/>
    <n v="0"/>
    <n v="0.48899999999999999"/>
    <n v="4.4009999999999998"/>
    <n v="5.8680000000000003"/>
    <n v="3.9119999999999999"/>
    <n v="0"/>
    <s v="-"/>
    <s v="-"/>
    <s v="-"/>
    <m/>
    <m/>
    <m/>
    <m/>
    <m/>
  </r>
  <r>
    <x v="7"/>
    <x v="1"/>
    <x v="3"/>
    <x v="1"/>
    <s v="Air Quality: Clean Air Fund"/>
    <s v="England"/>
    <n v="0"/>
    <n v="0"/>
    <n v="50"/>
    <n v="55"/>
    <n v="10"/>
    <n v="0"/>
    <s v="-"/>
    <s v="-"/>
    <s v="-"/>
    <m/>
    <m/>
    <m/>
    <m/>
    <m/>
    <n v="0"/>
    <n v="0"/>
    <n v="4.8899999999999997"/>
    <n v="5.3789999999999996"/>
    <n v="0.97799999999999998"/>
    <n v="0"/>
    <s v="-"/>
    <s v="-"/>
    <s v="-"/>
    <m/>
    <m/>
    <m/>
    <m/>
    <m/>
  </r>
  <r>
    <x v="7"/>
    <x v="1"/>
    <x v="3"/>
    <x v="1"/>
    <s v="Transport: additional investment in local roads "/>
    <s v="England"/>
    <n v="0"/>
    <n v="46"/>
    <n v="0"/>
    <n v="0"/>
    <n v="0"/>
    <n v="0"/>
    <s v="-"/>
    <s v="-"/>
    <s v="-"/>
    <m/>
    <m/>
    <m/>
    <m/>
    <m/>
    <n v="0"/>
    <n v="4.4988000000000001"/>
    <n v="0"/>
    <n v="0"/>
    <n v="0"/>
    <n v="0"/>
    <s v="-"/>
    <s v="-"/>
    <s v="-"/>
    <m/>
    <m/>
    <m/>
    <m/>
    <m/>
  </r>
  <r>
    <x v="7"/>
    <x v="1"/>
    <x v="3"/>
    <x v="1"/>
    <s v="Midlands Connect: congestion measures "/>
    <s v="England"/>
    <n v="0"/>
    <n v="0"/>
    <n v="2"/>
    <n v="1"/>
    <n v="0"/>
    <n v="0"/>
    <s v="-"/>
    <s v="-"/>
    <s v="-"/>
    <m/>
    <m/>
    <m/>
    <m/>
    <m/>
    <n v="0"/>
    <n v="0"/>
    <n v="0.1956"/>
    <n v="9.7799999999999998E-2"/>
    <n v="0"/>
    <n v="0"/>
    <s v="-"/>
    <s v="-"/>
    <s v="-"/>
    <m/>
    <m/>
    <m/>
    <m/>
    <m/>
  </r>
  <r>
    <x v="7"/>
    <x v="1"/>
    <x v="3"/>
    <x v="1"/>
    <s v="Tyne &amp; Wear Metro "/>
    <s v="England"/>
    <n v="0"/>
    <n v="0"/>
    <n v="0"/>
    <s v="Fun+F170:U173ding will be formally provided from the Reserve at the relevant Estimate round"/>
    <n v="29.8"/>
    <n v="0"/>
    <s v="-"/>
    <s v="-"/>
    <s v="-"/>
    <m/>
    <m/>
    <m/>
    <m/>
    <m/>
    <n v="0"/>
    <n v="0"/>
    <n v="0"/>
    <n v="2.1124800000000001"/>
    <n v="2.9144399999999999"/>
    <n v="0"/>
    <s v="-"/>
    <s v="-"/>
    <s v="-"/>
    <m/>
    <m/>
    <m/>
    <m/>
    <m/>
  </r>
  <r>
    <x v="7"/>
    <x v="1"/>
    <x v="3"/>
    <x v="1"/>
    <s v="Transforming Cities Fund "/>
    <s v="England"/>
    <n v="0"/>
    <n v="0"/>
    <n v="0"/>
    <n v="180"/>
    <n v="210"/>
    <n v="0"/>
    <s v="-"/>
    <s v="-"/>
    <s v="-"/>
    <m/>
    <m/>
    <m/>
    <m/>
    <m/>
    <n v="0"/>
    <n v="0"/>
    <n v="0"/>
    <n v="17.603999999999999"/>
    <n v="20.538"/>
    <n v="0"/>
    <s v="-"/>
    <s v="-"/>
    <s v="-"/>
    <m/>
    <m/>
    <m/>
    <m/>
    <m/>
  </r>
  <r>
    <x v="7"/>
    <x v="2"/>
    <x v="29"/>
    <x v="1"/>
    <s v="Estate Regeneration"/>
    <s v="England"/>
    <n v="0"/>
    <n v="0"/>
    <n v="50"/>
    <n v="70"/>
    <n v="80"/>
    <n v="0"/>
    <s v="-"/>
    <s v="-"/>
    <s v="-"/>
    <m/>
    <m/>
    <m/>
    <m/>
    <m/>
    <n v="0"/>
    <n v="0"/>
    <n v="4.8899999999999997"/>
    <n v="6.8460000000000001"/>
    <n v="7.8239999999999998"/>
    <n v="0"/>
    <s v="-"/>
    <s v="-"/>
    <s v="-"/>
    <m/>
    <m/>
    <m/>
    <m/>
    <m/>
  </r>
  <r>
    <x v="7"/>
    <x v="2"/>
    <x v="29"/>
    <x v="1"/>
    <s v="Help to Buy: Equity Loan"/>
    <s v="England"/>
    <n v="0"/>
    <n v="1598"/>
    <n v="2416"/>
    <n v="2803"/>
    <n v="3183"/>
    <n v="0"/>
    <s v="-"/>
    <s v="-"/>
    <s v="-"/>
    <m/>
    <m/>
    <m/>
    <m/>
    <m/>
    <n v="0"/>
    <n v="156.28440000000001"/>
    <n v="236.28479999999999"/>
    <n v="274.13339999999999"/>
    <n v="311.29739999999998"/>
    <n v="0"/>
    <s v="-"/>
    <s v="-"/>
    <s v="-"/>
    <m/>
    <m/>
    <m/>
    <m/>
    <m/>
  </r>
  <r>
    <x v="7"/>
    <x v="2"/>
    <x v="29"/>
    <x v="1"/>
    <s v="Home Building Fund: SMEs"/>
    <s v="England"/>
    <n v="0"/>
    <n v="0"/>
    <n v="308"/>
    <n v="522"/>
    <n v="370"/>
    <n v="0"/>
    <s v="-"/>
    <s v="-"/>
    <s v="-"/>
    <m/>
    <m/>
    <m/>
    <m/>
    <m/>
    <n v="0"/>
    <n v="0"/>
    <n v="30.122399999999999"/>
    <n v="51.051600000000001"/>
    <n v="36.186"/>
    <n v="0"/>
    <s v="-"/>
    <s v="-"/>
    <s v="-"/>
    <m/>
    <m/>
    <m/>
    <m/>
    <m/>
  </r>
  <r>
    <x v="7"/>
    <x v="3"/>
    <x v="0"/>
    <x v="6"/>
    <s v="Tax block grant adjustment"/>
    <s v="Scotland"/>
    <n v="0"/>
    <n v="0"/>
    <n v="0"/>
    <n v="0"/>
    <n v="0"/>
    <n v="0"/>
    <n v="0"/>
    <n v="0"/>
    <n v="0"/>
    <m/>
    <m/>
    <m/>
    <m/>
    <m/>
    <n v="0"/>
    <n v="-25.083615841654275"/>
    <n v="-12472.323836596832"/>
    <n v="0"/>
    <n v="0"/>
    <n v="0"/>
    <n v="0"/>
    <n v="0"/>
    <n v="0"/>
    <m/>
    <m/>
    <m/>
    <m/>
    <m/>
  </r>
  <r>
    <x v="8"/>
    <x v="0"/>
    <x v="0"/>
    <x v="8"/>
    <s v="2016-17 Provisional Outturn June 2017 (RDEL excl depreciation)"/>
    <s v="Scotland"/>
    <n v="0"/>
    <n v="0"/>
    <n v="0"/>
    <n v="0"/>
    <n v="0"/>
    <n v="0"/>
    <s v="-"/>
    <s v="-"/>
    <s v="-"/>
    <m/>
    <m/>
    <m/>
    <m/>
    <m/>
    <n v="-98.424999999999997"/>
    <n v="0"/>
    <n v="0"/>
    <n v="0"/>
    <n v="0"/>
    <n v="0"/>
    <s v="-"/>
    <s v="-"/>
    <s v="-"/>
    <m/>
    <m/>
    <m/>
    <m/>
    <m/>
  </r>
  <r>
    <x v="8"/>
    <x v="0"/>
    <x v="0"/>
    <x v="8"/>
    <s v="2016-17 Final Outturn December 2017 (RDEL excl depreciation)"/>
    <s v="Scotland"/>
    <n v="0"/>
    <n v="0"/>
    <n v="0"/>
    <n v="0"/>
    <n v="0"/>
    <n v="0"/>
    <s v="-"/>
    <s v="-"/>
    <s v="-"/>
    <m/>
    <m/>
    <m/>
    <m/>
    <m/>
    <n v="-11.750999999999999"/>
    <n v="0"/>
    <n v="0"/>
    <n v="0"/>
    <n v="0"/>
    <n v="0"/>
    <s v="-"/>
    <s v="-"/>
    <s v="-"/>
    <m/>
    <m/>
    <m/>
    <m/>
    <m/>
  </r>
  <r>
    <x v="8"/>
    <x v="1"/>
    <x v="0"/>
    <x v="8"/>
    <s v="2016-17 Provisional Outturn June 2017 "/>
    <s v="Scotland"/>
    <n v="0"/>
    <n v="0"/>
    <n v="0"/>
    <n v="0"/>
    <n v="0"/>
    <n v="0"/>
    <s v="-"/>
    <s v="-"/>
    <s v="-"/>
    <m/>
    <m/>
    <m/>
    <m/>
    <m/>
    <n v="-42.944000000000003"/>
    <n v="0"/>
    <n v="0"/>
    <n v="0"/>
    <n v="0"/>
    <n v="0"/>
    <s v="-"/>
    <s v="-"/>
    <s v="-"/>
    <m/>
    <m/>
    <m/>
    <m/>
    <m/>
  </r>
  <r>
    <x v="8"/>
    <x v="1"/>
    <x v="0"/>
    <x v="8"/>
    <s v="2016-17 Final Outturn December 2017 "/>
    <s v="Scotland"/>
    <n v="0"/>
    <n v="0"/>
    <n v="0"/>
    <n v="0"/>
    <n v="0"/>
    <n v="0"/>
    <s v="-"/>
    <s v="-"/>
    <s v="-"/>
    <m/>
    <m/>
    <m/>
    <m/>
    <m/>
    <n v="5.7329999999999997"/>
    <n v="0"/>
    <n v="0"/>
    <n v="0"/>
    <n v="0"/>
    <n v="0"/>
    <s v="-"/>
    <s v="-"/>
    <s v="-"/>
    <m/>
    <m/>
    <m/>
    <m/>
    <m/>
  </r>
  <r>
    <x v="8"/>
    <x v="2"/>
    <x v="0"/>
    <x v="8"/>
    <s v="2016-17 Provisional Outturn June 2017 "/>
    <s v="Scotland"/>
    <n v="0"/>
    <n v="0"/>
    <n v="0"/>
    <n v="0"/>
    <n v="0"/>
    <n v="0"/>
    <s v="-"/>
    <s v="-"/>
    <s v="-"/>
    <m/>
    <m/>
    <m/>
    <m/>
    <m/>
    <n v="-51.835999999999999"/>
    <n v="0"/>
    <n v="0"/>
    <n v="0"/>
    <n v="0"/>
    <n v="0"/>
    <s v="-"/>
    <s v="-"/>
    <s v="-"/>
    <m/>
    <m/>
    <m/>
    <m/>
    <m/>
  </r>
  <r>
    <x v="9"/>
    <x v="0"/>
    <x v="0"/>
    <x v="2"/>
    <s v="Apprenticeship Levy Adjustment"/>
    <s v="Scotland"/>
    <n v="0"/>
    <n v="0"/>
    <n v="0"/>
    <n v="0"/>
    <n v="0"/>
    <n v="0"/>
    <s v="-"/>
    <s v="-"/>
    <s v="-"/>
    <m/>
    <m/>
    <m/>
    <m/>
    <m/>
    <n v="0"/>
    <n v="23.695"/>
    <n v="0"/>
    <n v="0"/>
    <n v="0"/>
    <n v="0"/>
    <s v="-"/>
    <s v="-"/>
    <s v="-"/>
    <m/>
    <m/>
    <m/>
    <m/>
    <m/>
  </r>
  <r>
    <x v="9"/>
    <x v="0"/>
    <x v="0"/>
    <x v="2"/>
    <s v="Block Grant Adjustment: Crown Estate"/>
    <s v="Scotland"/>
    <n v="0"/>
    <n v="0"/>
    <n v="0"/>
    <n v="0"/>
    <n v="0"/>
    <n v="0"/>
    <s v="-"/>
    <s v="-"/>
    <s v="-"/>
    <m/>
    <m/>
    <m/>
    <m/>
    <m/>
    <n v="0"/>
    <n v="0.5"/>
    <n v="0"/>
    <n v="0"/>
    <n v="0"/>
    <n v="0"/>
    <s v="-"/>
    <s v="-"/>
    <s v="-"/>
    <m/>
    <m/>
    <m/>
    <m/>
    <m/>
  </r>
  <r>
    <x v="9"/>
    <x v="0"/>
    <x v="17"/>
    <x v="3"/>
    <s v="Budget Transfer from Cabinet Office: Cyber Security"/>
    <s v="Scotland"/>
    <n v="0"/>
    <n v="0"/>
    <n v="0"/>
    <n v="0"/>
    <n v="0"/>
    <n v="0"/>
    <s v="-"/>
    <s v="-"/>
    <s v="-"/>
    <m/>
    <m/>
    <m/>
    <m/>
    <m/>
    <n v="0"/>
    <n v="1.3240000000000001"/>
    <n v="0"/>
    <n v="0"/>
    <n v="0"/>
    <n v="0"/>
    <s v="-"/>
    <s v="-"/>
    <s v="-"/>
    <m/>
    <m/>
    <m/>
    <m/>
    <m/>
  </r>
  <r>
    <x v="9"/>
    <x v="0"/>
    <x v="3"/>
    <x v="3"/>
    <s v="Budget Transfer from Department for Transport: Dundee public service obligation"/>
    <s v="Scotland"/>
    <n v="0"/>
    <n v="0"/>
    <n v="0"/>
    <n v="0"/>
    <n v="0"/>
    <n v="0"/>
    <s v="-"/>
    <s v="-"/>
    <s v="-"/>
    <m/>
    <m/>
    <m/>
    <m/>
    <m/>
    <n v="0"/>
    <n v="0.89800000000000002"/>
    <n v="0"/>
    <n v="0"/>
    <n v="0"/>
    <n v="0"/>
    <s v="-"/>
    <s v="-"/>
    <s v="-"/>
    <m/>
    <m/>
    <m/>
    <m/>
    <m/>
  </r>
  <r>
    <x v="9"/>
    <x v="0"/>
    <x v="14"/>
    <x v="3"/>
    <s v="Budget Transfer from Department for Work &amp; Pensions: Fit for work"/>
    <s v="Scotland"/>
    <n v="0"/>
    <n v="0"/>
    <n v="0"/>
    <n v="0"/>
    <n v="0"/>
    <n v="0"/>
    <s v="-"/>
    <s v="-"/>
    <s v="-"/>
    <m/>
    <m/>
    <m/>
    <m/>
    <m/>
    <n v="0"/>
    <n v="0.89500000000000002"/>
    <n v="0"/>
    <n v="0"/>
    <n v="0"/>
    <n v="0"/>
    <s v="-"/>
    <s v="-"/>
    <s v="-"/>
    <m/>
    <m/>
    <m/>
    <m/>
    <m/>
  </r>
  <r>
    <x v="9"/>
    <x v="0"/>
    <x v="33"/>
    <x v="3"/>
    <s v="Budget Transfer from Department of Health and Social Care: HIV infected blood payments"/>
    <s v="Scotland"/>
    <n v="0"/>
    <n v="0"/>
    <n v="0"/>
    <n v="0"/>
    <n v="0"/>
    <n v="0"/>
    <s v="-"/>
    <s v="-"/>
    <s v="-"/>
    <m/>
    <m/>
    <m/>
    <m/>
    <m/>
    <n v="0"/>
    <n v="0.51900000000000002"/>
    <n v="0"/>
    <n v="0"/>
    <n v="0"/>
    <n v="0"/>
    <s v="-"/>
    <s v="-"/>
    <s v="-"/>
    <m/>
    <m/>
    <m/>
    <m/>
    <m/>
  </r>
  <r>
    <x v="9"/>
    <x v="0"/>
    <x v="21"/>
    <x v="3"/>
    <s v="Budget Transfer from Departments for Work and Pensions: Innovation Fund Project"/>
    <s v="Scotland"/>
    <n v="0"/>
    <n v="0"/>
    <n v="0"/>
    <n v="0"/>
    <n v="0"/>
    <n v="0"/>
    <s v="-"/>
    <s v="-"/>
    <s v="-"/>
    <m/>
    <m/>
    <m/>
    <m/>
    <m/>
    <n v="0"/>
    <n v="1.992"/>
    <n v="0"/>
    <n v="0"/>
    <n v="0"/>
    <n v="0"/>
    <s v="-"/>
    <s v="-"/>
    <s v="-"/>
    <m/>
    <m/>
    <m/>
    <m/>
    <m/>
  </r>
  <r>
    <x v="9"/>
    <x v="0"/>
    <x v="8"/>
    <x v="3"/>
    <s v="Budget Transfer from Home Office: Immigration Health Surcharge"/>
    <s v="Scotland"/>
    <n v="0"/>
    <n v="0"/>
    <n v="0"/>
    <n v="0"/>
    <n v="0"/>
    <n v="0"/>
    <s v="-"/>
    <s v="-"/>
    <s v="-"/>
    <m/>
    <m/>
    <m/>
    <m/>
    <m/>
    <n v="0"/>
    <n v="6.4889999999999999"/>
    <n v="0"/>
    <n v="0"/>
    <n v="0"/>
    <n v="0"/>
    <s v="-"/>
    <s v="-"/>
    <s v="-"/>
    <m/>
    <m/>
    <m/>
    <m/>
    <m/>
  </r>
  <r>
    <x v="9"/>
    <x v="0"/>
    <x v="0"/>
    <x v="2"/>
    <s v="Cash Management Charge / Rebate"/>
    <s v="Scotland"/>
    <n v="0"/>
    <n v="0"/>
    <n v="0"/>
    <n v="0"/>
    <n v="0"/>
    <n v="0"/>
    <s v="-"/>
    <s v="-"/>
    <s v="-"/>
    <m/>
    <m/>
    <m/>
    <m/>
    <m/>
    <n v="0"/>
    <n v="0.112"/>
    <n v="0"/>
    <n v="0"/>
    <n v="0"/>
    <n v="0"/>
    <s v="-"/>
    <s v="-"/>
    <s v="-"/>
    <m/>
    <m/>
    <m/>
    <m/>
    <m/>
  </r>
  <r>
    <x v="9"/>
    <x v="0"/>
    <x v="36"/>
    <x v="1"/>
    <s v="EU Exit Funding"/>
    <s v="Multiple"/>
    <n v="0"/>
    <n v="0"/>
    <n v="0"/>
    <n v="0"/>
    <n v="0"/>
    <n v="0"/>
    <s v="-"/>
    <s v="-"/>
    <s v="-"/>
    <m/>
    <m/>
    <m/>
    <m/>
    <m/>
    <n v="0"/>
    <n v="5.2"/>
    <n v="0"/>
    <n v="0"/>
    <n v="0"/>
    <n v="0"/>
    <s v="-"/>
    <s v="-"/>
    <s v="-"/>
    <m/>
    <m/>
    <m/>
    <m/>
    <m/>
  </r>
  <r>
    <x v="9"/>
    <x v="0"/>
    <x v="0"/>
    <x v="2"/>
    <s v="Fire Pensions"/>
    <s v="Scotland"/>
    <n v="0"/>
    <n v="0"/>
    <n v="0"/>
    <n v="0"/>
    <n v="0"/>
    <n v="0"/>
    <s v="-"/>
    <s v="-"/>
    <s v="-"/>
    <m/>
    <m/>
    <m/>
    <m/>
    <m/>
    <n v="0"/>
    <n v="0.214"/>
    <n v="0"/>
    <n v="0"/>
    <n v="0"/>
    <n v="0"/>
    <s v="-"/>
    <s v="-"/>
    <s v="-"/>
    <m/>
    <m/>
    <m/>
    <m/>
    <m/>
  </r>
  <r>
    <x v="9"/>
    <x v="0"/>
    <x v="0"/>
    <x v="2"/>
    <s v="Fiscal Framework Implementation Costs "/>
    <s v="Scotland"/>
    <n v="0"/>
    <n v="0"/>
    <n v="0"/>
    <n v="0"/>
    <n v="0"/>
    <n v="0"/>
    <s v="-"/>
    <s v="-"/>
    <s v="-"/>
    <m/>
    <m/>
    <m/>
    <m/>
    <m/>
    <n v="0"/>
    <n v="100"/>
    <n v="0"/>
    <n v="0"/>
    <n v="0"/>
    <n v="0"/>
    <s v="-"/>
    <s v="-"/>
    <s v="-"/>
    <m/>
    <m/>
    <m/>
    <m/>
    <m/>
  </r>
  <r>
    <x v="9"/>
    <x v="0"/>
    <x v="0"/>
    <x v="2"/>
    <s v="LIBOR: Children’s Hospice Association Scotland "/>
    <s v="Scotland"/>
    <n v="0"/>
    <n v="0"/>
    <n v="0"/>
    <n v="0"/>
    <n v="0"/>
    <n v="0"/>
    <s v="-"/>
    <s v="-"/>
    <s v="-"/>
    <m/>
    <m/>
    <m/>
    <m/>
    <m/>
    <n v="0"/>
    <n v="0.19500000000000001"/>
    <n v="0"/>
    <n v="0"/>
    <n v="0"/>
    <n v="0"/>
    <s v="-"/>
    <s v="-"/>
    <s v="-"/>
    <m/>
    <m/>
    <m/>
    <m/>
    <m/>
  </r>
  <r>
    <x v="9"/>
    <x v="0"/>
    <x v="0"/>
    <x v="2"/>
    <s v="LIBOR: Scottish Emergency Rider Volunteer Service "/>
    <s v="Scotland"/>
    <n v="0"/>
    <n v="0"/>
    <n v="0"/>
    <n v="0"/>
    <n v="0"/>
    <n v="0"/>
    <s v="-"/>
    <s v="-"/>
    <s v="-"/>
    <m/>
    <m/>
    <m/>
    <m/>
    <m/>
    <n v="0"/>
    <n v="9.6000000000000002E-2"/>
    <n v="0"/>
    <n v="0"/>
    <n v="0"/>
    <n v="0"/>
    <s v="-"/>
    <s v="-"/>
    <s v="-"/>
    <m/>
    <m/>
    <m/>
    <m/>
    <m/>
  </r>
  <r>
    <x v="9"/>
    <x v="0"/>
    <x v="9"/>
    <x v="1"/>
    <s v="Reserve - Barnett Probate Fees"/>
    <s v="England and Wales"/>
    <n v="0"/>
    <n v="0"/>
    <n v="0"/>
    <n v="0"/>
    <n v="0"/>
    <n v="0"/>
    <s v="-"/>
    <s v="-"/>
    <s v="-"/>
    <m/>
    <m/>
    <m/>
    <m/>
    <m/>
    <n v="0"/>
    <n v="23.15"/>
    <n v="0"/>
    <n v="0"/>
    <n v="0"/>
    <n v="0"/>
    <s v="-"/>
    <s v="-"/>
    <s v="-"/>
    <m/>
    <m/>
    <m/>
    <m/>
    <m/>
  </r>
  <r>
    <x v="9"/>
    <x v="0"/>
    <x v="3"/>
    <x v="1"/>
    <s v="Reserve - Barnett Rail Franchise Income"/>
    <s v="England"/>
    <n v="0"/>
    <n v="0"/>
    <n v="0"/>
    <n v="0"/>
    <n v="0"/>
    <n v="0"/>
    <s v="-"/>
    <s v="-"/>
    <s v="-"/>
    <m/>
    <m/>
    <m/>
    <m/>
    <m/>
    <n v="0"/>
    <n v="5.8680000000000003"/>
    <n v="0"/>
    <n v="0"/>
    <n v="0"/>
    <n v="0"/>
    <s v="-"/>
    <s v="-"/>
    <s v="-"/>
    <m/>
    <m/>
    <m/>
    <m/>
    <m/>
  </r>
  <r>
    <x v="9"/>
    <x v="0"/>
    <x v="36"/>
    <x v="1"/>
    <s v="Reserve - Funding to cover the change in the Personal Injury Discount Rate "/>
    <s v="Multiple"/>
    <n v="0"/>
    <n v="0"/>
    <n v="0"/>
    <n v="0"/>
    <n v="0"/>
    <n v="0"/>
    <s v="-"/>
    <s v="-"/>
    <s v="-"/>
    <m/>
    <m/>
    <m/>
    <m/>
    <m/>
    <n v="0"/>
    <n v="78"/>
    <n v="0"/>
    <n v="0"/>
    <n v="0"/>
    <n v="0"/>
    <s v="-"/>
    <s v="-"/>
    <s v="-"/>
    <m/>
    <m/>
    <m/>
    <m/>
    <m/>
  </r>
  <r>
    <x v="9"/>
    <x v="0"/>
    <x v="37"/>
    <x v="1"/>
    <s v="Reserve - Government Equalities Office for abortion service for women from Northern Ireland"/>
    <s v="England"/>
    <n v="0"/>
    <n v="0"/>
    <n v="0"/>
    <n v="0"/>
    <n v="0"/>
    <n v="0"/>
    <s v="-"/>
    <s v="-"/>
    <s v="-"/>
    <m/>
    <m/>
    <m/>
    <m/>
    <m/>
    <n v="0"/>
    <n v="9.8000000000000004E-2"/>
    <n v="0"/>
    <n v="0"/>
    <n v="0"/>
    <n v="0"/>
    <s v="-"/>
    <s v="-"/>
    <s v="-"/>
    <m/>
    <m/>
    <m/>
    <m/>
    <m/>
  </r>
  <r>
    <x v="9"/>
    <x v="0"/>
    <x v="0"/>
    <x v="2"/>
    <s v="Tampon Tax Fund Grants"/>
    <s v="Scotland"/>
    <n v="0"/>
    <n v="0"/>
    <n v="0"/>
    <n v="0"/>
    <n v="0"/>
    <n v="0"/>
    <s v="-"/>
    <s v="-"/>
    <s v="-"/>
    <m/>
    <m/>
    <m/>
    <m/>
    <m/>
    <n v="0"/>
    <n v="1.524"/>
    <n v="0"/>
    <n v="0"/>
    <n v="0"/>
    <n v="0"/>
    <s v="-"/>
    <s v="-"/>
    <s v="-"/>
    <m/>
    <m/>
    <m/>
    <m/>
    <m/>
  </r>
  <r>
    <x v="9"/>
    <x v="1"/>
    <x v="32"/>
    <x v="3"/>
    <s v="Budget Transfer from Business, Energy &amp; Industrial Strategy: Public Sector Energy Efficiency"/>
    <s v="Scotland"/>
    <n v="0"/>
    <n v="0"/>
    <n v="0"/>
    <n v="0"/>
    <n v="0"/>
    <n v="0"/>
    <s v="-"/>
    <s v="-"/>
    <s v="-"/>
    <m/>
    <m/>
    <m/>
    <m/>
    <m/>
    <n v="0"/>
    <n v="4.7309999999999999"/>
    <n v="0"/>
    <n v="0"/>
    <n v="0"/>
    <n v="0"/>
    <s v="-"/>
    <s v="-"/>
    <s v="-"/>
    <m/>
    <m/>
    <m/>
    <m/>
    <m/>
  </r>
  <r>
    <x v="9"/>
    <x v="1"/>
    <x v="32"/>
    <x v="3"/>
    <s v="Budget Transfer from Business, Energy &amp; Industrial Strategy: R&amp;D"/>
    <s v="Scotland"/>
    <n v="0"/>
    <n v="0"/>
    <n v="0"/>
    <n v="0"/>
    <n v="0"/>
    <n v="0"/>
    <s v="-"/>
    <s v="-"/>
    <s v="-"/>
    <m/>
    <m/>
    <m/>
    <m/>
    <m/>
    <n v="0"/>
    <n v="1.393"/>
    <n v="0"/>
    <n v="0"/>
    <n v="0"/>
    <n v="0"/>
    <s v="-"/>
    <s v="-"/>
    <s v="-"/>
    <m/>
    <m/>
    <m/>
    <m/>
    <m/>
  </r>
  <r>
    <x v="9"/>
    <x v="1"/>
    <x v="0"/>
    <x v="2"/>
    <s v="City Deal: Glasgow"/>
    <s v="Scotland"/>
    <n v="0"/>
    <n v="0"/>
    <n v="0"/>
    <n v="0"/>
    <n v="0"/>
    <n v="0"/>
    <s v="-"/>
    <s v="-"/>
    <s v="-"/>
    <m/>
    <m/>
    <m/>
    <m/>
    <m/>
    <n v="0"/>
    <n v="15"/>
    <n v="0"/>
    <n v="0"/>
    <n v="0"/>
    <n v="0"/>
    <s v="-"/>
    <s v="-"/>
    <s v="-"/>
    <m/>
    <m/>
    <m/>
    <m/>
    <m/>
  </r>
  <r>
    <x v="9"/>
    <x v="1"/>
    <x v="36"/>
    <x v="1"/>
    <s v="EU Exit Funding"/>
    <s v="Multiple"/>
    <n v="0"/>
    <n v="0"/>
    <n v="0"/>
    <n v="0"/>
    <n v="0"/>
    <n v="0"/>
    <s v="-"/>
    <s v="-"/>
    <s v="-"/>
    <m/>
    <m/>
    <m/>
    <m/>
    <m/>
    <n v="0"/>
    <n v="1.41"/>
    <n v="0"/>
    <n v="0"/>
    <n v="0"/>
    <n v="0"/>
    <s v="-"/>
    <s v="-"/>
    <s v="-"/>
    <m/>
    <m/>
    <m/>
    <m/>
    <m/>
  </r>
  <r>
    <x v="10"/>
    <x v="1"/>
    <x v="0"/>
    <x v="8"/>
    <s v="2017-18 Final Outturn Mar 2019"/>
    <s v="Scotland"/>
    <n v="0"/>
    <n v="0"/>
    <n v="0"/>
    <n v="0"/>
    <n v="0"/>
    <n v="0"/>
    <s v="-"/>
    <s v="-"/>
    <s v="-"/>
    <m/>
    <m/>
    <m/>
    <m/>
    <m/>
    <n v="0"/>
    <n v="-2.9079999999999999"/>
    <n v="0"/>
    <n v="0"/>
    <n v="0"/>
    <n v="0"/>
    <s v="-"/>
    <s v="-"/>
    <s v="-"/>
    <m/>
    <m/>
    <m/>
    <m/>
    <m/>
  </r>
  <r>
    <x v="10"/>
    <x v="0"/>
    <x v="0"/>
    <x v="8"/>
    <s v="2017-18 Final Outturn Mar 2019"/>
    <s v="Scotland"/>
    <n v="0"/>
    <n v="0"/>
    <n v="0"/>
    <n v="0"/>
    <n v="0"/>
    <n v="0"/>
    <s v="-"/>
    <s v="-"/>
    <s v="-"/>
    <m/>
    <m/>
    <m/>
    <m/>
    <m/>
    <n v="0"/>
    <n v="-8.0069999999999997"/>
    <n v="0"/>
    <n v="0"/>
    <n v="0"/>
    <n v="0"/>
    <s v="-"/>
    <s v="-"/>
    <s v="-"/>
    <m/>
    <m/>
    <m/>
    <m/>
    <m/>
  </r>
  <r>
    <x v="11"/>
    <x v="0"/>
    <x v="3"/>
    <x v="3"/>
    <s v="Budget Transfer from Department for Transport: Dundee public service obligation"/>
    <s v="Scotland"/>
    <n v="0"/>
    <n v="0"/>
    <n v="0"/>
    <n v="0"/>
    <n v="0"/>
    <n v="0"/>
    <s v="-"/>
    <s v="-"/>
    <s v="-"/>
    <m/>
    <m/>
    <m/>
    <m/>
    <m/>
    <n v="0"/>
    <n v="0"/>
    <n v="0.93799999999999994"/>
    <n v="0"/>
    <n v="0"/>
    <n v="0"/>
    <s v="-"/>
    <s v="-"/>
    <s v="-"/>
    <m/>
    <m/>
    <m/>
    <m/>
    <m/>
  </r>
  <r>
    <x v="11"/>
    <x v="0"/>
    <x v="14"/>
    <x v="3"/>
    <s v="Budget Transfer from Department for Work &amp; Pensions: Fit for work"/>
    <s v="Scotland"/>
    <n v="0"/>
    <n v="0"/>
    <n v="0"/>
    <n v="0"/>
    <n v="0"/>
    <n v="0"/>
    <s v="-"/>
    <s v="-"/>
    <s v="-"/>
    <m/>
    <m/>
    <m/>
    <m/>
    <m/>
    <n v="0"/>
    <n v="0"/>
    <n v="0.52400000000000002"/>
    <n v="0"/>
    <n v="0"/>
    <n v="0"/>
    <s v="-"/>
    <s v="-"/>
    <s v="-"/>
    <m/>
    <m/>
    <m/>
    <m/>
    <m/>
  </r>
  <r>
    <x v="11"/>
    <x v="0"/>
    <x v="8"/>
    <x v="3"/>
    <s v="Budget Transfer from Home Office: Immigration Health Surcharge"/>
    <s v="Scotland"/>
    <n v="0"/>
    <n v="0"/>
    <n v="0"/>
    <n v="0"/>
    <n v="0"/>
    <n v="0"/>
    <s v="-"/>
    <s v="-"/>
    <s v="-"/>
    <m/>
    <m/>
    <m/>
    <m/>
    <m/>
    <n v="0"/>
    <n v="0"/>
    <n v="12.573"/>
    <n v="0"/>
    <n v="0"/>
    <n v="0"/>
    <s v="-"/>
    <s v="-"/>
    <s v="-"/>
    <m/>
    <m/>
    <m/>
    <m/>
    <m/>
  </r>
  <r>
    <x v="11"/>
    <x v="0"/>
    <x v="8"/>
    <x v="3"/>
    <s v="Budget Transfer from Home Office: marriage/civil partnership changes"/>
    <s v="Scotland"/>
    <n v="0"/>
    <n v="0"/>
    <n v="0"/>
    <n v="0"/>
    <n v="0"/>
    <n v="0"/>
    <s v="-"/>
    <s v="-"/>
    <s v="-"/>
    <m/>
    <m/>
    <m/>
    <m/>
    <m/>
    <n v="0"/>
    <n v="0"/>
    <n v="8.5000000000000006E-2"/>
    <n v="0"/>
    <n v="0"/>
    <n v="0"/>
    <s v="-"/>
    <s v="-"/>
    <s v="-"/>
    <m/>
    <m/>
    <m/>
    <m/>
    <m/>
  </r>
  <r>
    <x v="11"/>
    <x v="1"/>
    <x v="32"/>
    <x v="3"/>
    <s v="Budget Transfer from Business, Energy &amp; Industrial Strategy: R&amp;D"/>
    <s v="Scotland"/>
    <n v="0"/>
    <n v="0"/>
    <n v="0"/>
    <n v="0"/>
    <n v="0"/>
    <n v="0"/>
    <s v="-"/>
    <s v="-"/>
    <s v="-"/>
    <m/>
    <m/>
    <m/>
    <m/>
    <m/>
    <n v="0"/>
    <n v="0"/>
    <n v="4.78"/>
    <n v="4.6760000000000002"/>
    <n v="3.5630000000000002"/>
    <n v="0"/>
    <s v="-"/>
    <s v="-"/>
    <s v="-"/>
    <m/>
    <m/>
    <m/>
    <m/>
    <m/>
  </r>
  <r>
    <x v="10"/>
    <x v="0"/>
    <x v="0"/>
    <x v="8"/>
    <s v="2017-18 Estimated Outturn May 2018 (RDEL excl depreciation)"/>
    <s v="Scotland"/>
    <n v="0"/>
    <n v="0"/>
    <n v="0"/>
    <n v="0"/>
    <n v="0"/>
    <n v="0"/>
    <s v="-"/>
    <s v="-"/>
    <s v="-"/>
    <m/>
    <m/>
    <m/>
    <m/>
    <m/>
    <n v="0"/>
    <n v="-289.98"/>
    <n v="0"/>
    <n v="0"/>
    <n v="0"/>
    <n v="0"/>
    <s v="-"/>
    <s v="-"/>
    <s v="-"/>
    <m/>
    <m/>
    <m/>
    <m/>
    <m/>
  </r>
  <r>
    <x v="10"/>
    <x v="0"/>
    <x v="0"/>
    <x v="8"/>
    <s v="2017-18 Provisional Outturn June 2018 (RDEL excl depreciation)"/>
    <s v="Scotland"/>
    <n v="0"/>
    <n v="0"/>
    <n v="0"/>
    <n v="0"/>
    <n v="0"/>
    <n v="0"/>
    <s v="-"/>
    <s v="-"/>
    <s v="-"/>
    <m/>
    <m/>
    <m/>
    <m/>
    <m/>
    <n v="0"/>
    <n v="-15.715999999999999"/>
    <n v="0"/>
    <n v="0"/>
    <n v="0"/>
    <n v="0"/>
    <s v="-"/>
    <s v="-"/>
    <s v="-"/>
    <m/>
    <m/>
    <m/>
    <m/>
    <m/>
  </r>
  <r>
    <x v="10"/>
    <x v="1"/>
    <x v="0"/>
    <x v="8"/>
    <s v="2017-18 Estimated Outturn May 2018"/>
    <s v="Scotland"/>
    <n v="0"/>
    <n v="0"/>
    <n v="0"/>
    <n v="0"/>
    <n v="0"/>
    <n v="0"/>
    <s v="-"/>
    <s v="-"/>
    <s v="-"/>
    <m/>
    <m/>
    <m/>
    <m/>
    <m/>
    <n v="0"/>
    <n v="7.0759999999999996"/>
    <n v="0"/>
    <n v="0"/>
    <n v="0"/>
    <n v="0"/>
    <s v="-"/>
    <s v="-"/>
    <s v="-"/>
    <m/>
    <m/>
    <m/>
    <m/>
    <m/>
  </r>
  <r>
    <x v="10"/>
    <x v="1"/>
    <x v="0"/>
    <x v="8"/>
    <s v="2017-18 Provisional Outturn June 2018"/>
    <s v="Scotland"/>
    <n v="0"/>
    <n v="0"/>
    <n v="0"/>
    <n v="0"/>
    <n v="0"/>
    <n v="0"/>
    <s v="-"/>
    <s v="-"/>
    <s v="-"/>
    <m/>
    <m/>
    <m/>
    <m/>
    <m/>
    <n v="0"/>
    <n v="-14.875999999999999"/>
    <n v="0"/>
    <n v="0"/>
    <n v="0"/>
    <n v="0"/>
    <s v="-"/>
    <s v="-"/>
    <s v="-"/>
    <m/>
    <m/>
    <m/>
    <m/>
    <m/>
  </r>
  <r>
    <x v="12"/>
    <x v="0"/>
    <x v="0"/>
    <x v="2"/>
    <s v="Network Rail"/>
    <s v="Scotland"/>
    <n v="0"/>
    <n v="0"/>
    <n v="0"/>
    <n v="0"/>
    <n v="0"/>
    <n v="0"/>
    <s v="-"/>
    <s v="-"/>
    <s v="-"/>
    <m/>
    <m/>
    <m/>
    <m/>
    <m/>
    <n v="0"/>
    <n v="0"/>
    <n v="0"/>
    <n v="40"/>
    <n v="0"/>
    <n v="0"/>
    <s v="-"/>
    <s v="-"/>
    <s v="-"/>
    <m/>
    <m/>
    <m/>
    <m/>
    <m/>
  </r>
  <r>
    <x v="12"/>
    <x v="0"/>
    <x v="0"/>
    <x v="2"/>
    <s v="EMFF Fishing Safety Scotland Adjustment"/>
    <s v="Scotland"/>
    <n v="0"/>
    <n v="0"/>
    <n v="0"/>
    <n v="0"/>
    <n v="0"/>
    <n v="0"/>
    <s v="-"/>
    <s v="-"/>
    <s v="-"/>
    <m/>
    <m/>
    <m/>
    <m/>
    <m/>
    <n v="0"/>
    <n v="0"/>
    <n v="0"/>
    <n v="0.46"/>
    <n v="0"/>
    <n v="0"/>
    <s v="-"/>
    <s v="-"/>
    <s v="-"/>
    <m/>
    <m/>
    <m/>
    <m/>
    <m/>
  </r>
  <r>
    <x v="12"/>
    <x v="0"/>
    <x v="6"/>
    <x v="1"/>
    <s v="Business Rates: one third off for retail premises up to a rateable value of £51,000 in 2019-20 and 2020-21"/>
    <s v="England"/>
    <n v="0"/>
    <n v="0"/>
    <n v="0"/>
    <n v="273"/>
    <n v="0"/>
    <n v="0"/>
    <s v="-"/>
    <s v="-"/>
    <s v="-"/>
    <m/>
    <m/>
    <m/>
    <m/>
    <m/>
    <n v="0"/>
    <n v="0"/>
    <n v="0"/>
    <n v="26.6175"/>
    <n v="0"/>
    <n v="0"/>
    <s v="-"/>
    <s v="-"/>
    <s v="-"/>
    <m/>
    <m/>
    <m/>
    <m/>
    <m/>
  </r>
  <r>
    <x v="12"/>
    <x v="0"/>
    <x v="6"/>
    <x v="1"/>
    <s v="Business Rates: public lavatories relief from 2020-21"/>
    <s v="England"/>
    <n v="0"/>
    <n v="0"/>
    <n v="0"/>
    <n v="167"/>
    <n v="0"/>
    <n v="0"/>
    <s v="-"/>
    <s v="-"/>
    <s v="-"/>
    <m/>
    <m/>
    <m/>
    <m/>
    <m/>
    <n v="0"/>
    <n v="0"/>
    <n v="0"/>
    <n v="16.282499999999999"/>
    <n v="0"/>
    <n v="0"/>
    <s v="-"/>
    <s v="-"/>
    <s v="-"/>
    <m/>
    <m/>
    <m/>
    <m/>
    <m/>
  </r>
  <r>
    <x v="12"/>
    <x v="0"/>
    <x v="6"/>
    <x v="1"/>
    <s v="Recosting central share impact of Business Rate Retention pilots"/>
    <s v="England"/>
    <n v="0"/>
    <n v="0"/>
    <n v="471.12299999999999"/>
    <n v="37.622999999999998"/>
    <n v="0"/>
    <n v="0"/>
    <s v="-"/>
    <s v="-"/>
    <s v="-"/>
    <m/>
    <m/>
    <m/>
    <m/>
    <m/>
    <n v="0"/>
    <n v="0"/>
    <n v="45.934492499999998"/>
    <n v="3.6682424999999999"/>
    <n v="0"/>
    <n v="0"/>
    <s v="-"/>
    <s v="-"/>
    <s v="-"/>
    <m/>
    <m/>
    <m/>
    <m/>
    <m/>
  </r>
  <r>
    <x v="12"/>
    <x v="0"/>
    <x v="6"/>
    <x v="1"/>
    <s v="Recosting grant impact of Business Rate Retention pilots"/>
    <s v="England"/>
    <n v="0"/>
    <n v="0"/>
    <n v="186"/>
    <n v="129"/>
    <n v="0"/>
    <n v="0"/>
    <s v="-"/>
    <s v="-"/>
    <s v="-"/>
    <m/>
    <m/>
    <m/>
    <m/>
    <m/>
    <n v="0"/>
    <n v="0"/>
    <n v="18.135000000000002"/>
    <n v="12.577500000000001"/>
    <n v="0"/>
    <n v="0"/>
    <s v="-"/>
    <s v="-"/>
    <s v="-"/>
    <m/>
    <m/>
    <m/>
    <m/>
    <m/>
  </r>
  <r>
    <x v="12"/>
    <x v="0"/>
    <x v="33"/>
    <x v="1"/>
    <s v="NHS Settlement "/>
    <s v="England"/>
    <n v="0"/>
    <n v="0"/>
    <n v="0"/>
    <n v="6181"/>
    <n v="0"/>
    <n v="0"/>
    <s v="-"/>
    <s v="-"/>
    <s v="-"/>
    <m/>
    <m/>
    <m/>
    <m/>
    <m/>
    <n v="0"/>
    <n v="0"/>
    <n v="0"/>
    <n v="602.64750000000004"/>
    <n v="0"/>
    <n v="0"/>
    <s v="-"/>
    <s v="-"/>
    <s v="-"/>
    <m/>
    <m/>
    <m/>
    <m/>
    <m/>
  </r>
  <r>
    <x v="12"/>
    <x v="0"/>
    <x v="33"/>
    <x v="1"/>
    <s v="of which funded through ongoing baseline transfer from Department of Health and Social Care"/>
    <s v="England"/>
    <n v="0"/>
    <n v="0"/>
    <n v="0"/>
    <n v="-540"/>
    <n v="0"/>
    <n v="0"/>
    <s v="-"/>
    <s v="-"/>
    <s v="-"/>
    <m/>
    <m/>
    <m/>
    <m/>
    <m/>
    <n v="0"/>
    <n v="0"/>
    <n v="0"/>
    <n v="-52.65"/>
    <n v="0"/>
    <n v="0"/>
    <s v="-"/>
    <s v="-"/>
    <s v="-"/>
    <m/>
    <m/>
    <m/>
    <m/>
    <m/>
  </r>
  <r>
    <x v="12"/>
    <x v="0"/>
    <x v="3"/>
    <x v="1"/>
    <s v="East-West Rail: development funding"/>
    <s v="England and Wales"/>
    <n v="0"/>
    <n v="0"/>
    <n v="0"/>
    <n v="20"/>
    <n v="0"/>
    <n v="0"/>
    <s v="-"/>
    <s v="-"/>
    <s v="-"/>
    <m/>
    <m/>
    <m/>
    <m/>
    <m/>
    <n v="0"/>
    <n v="0"/>
    <n v="0"/>
    <n v="1.8459999999999999"/>
    <n v="0"/>
    <n v="0"/>
    <s v="-"/>
    <s v="-"/>
    <s v="-"/>
    <m/>
    <m/>
    <m/>
    <m/>
    <m/>
  </r>
  <r>
    <x v="12"/>
    <x v="0"/>
    <x v="3"/>
    <x v="1"/>
    <s v="Birmingham: future mobility area"/>
    <s v="England"/>
    <n v="0"/>
    <n v="0"/>
    <n v="0"/>
    <n v="2"/>
    <n v="0"/>
    <n v="0"/>
    <s v="-"/>
    <s v="-"/>
    <s v="-"/>
    <m/>
    <m/>
    <m/>
    <m/>
    <m/>
    <n v="0"/>
    <n v="0"/>
    <n v="0"/>
    <n v="0.19500000000000001"/>
    <n v="0"/>
    <n v="0"/>
    <s v="-"/>
    <s v="-"/>
    <s v="-"/>
    <m/>
    <m/>
    <m/>
    <m/>
    <m/>
  </r>
  <r>
    <x v="12"/>
    <x v="0"/>
    <x v="3"/>
    <x v="1"/>
    <s v="Northern Powerhouse Rail: development funding"/>
    <s v="England and Wales"/>
    <n v="0"/>
    <n v="0"/>
    <n v="0"/>
    <n v="37"/>
    <n v="0"/>
    <n v="0"/>
    <s v="-"/>
    <s v="-"/>
    <s v="-"/>
    <m/>
    <m/>
    <m/>
    <m/>
    <m/>
    <n v="0"/>
    <n v="0"/>
    <n v="0"/>
    <n v="3.4150999999999998"/>
    <n v="0"/>
    <n v="0"/>
    <s v="-"/>
    <s v="-"/>
    <s v="-"/>
    <m/>
    <m/>
    <m/>
    <m/>
    <m/>
  </r>
  <r>
    <x v="12"/>
    <x v="0"/>
    <x v="1"/>
    <x v="1"/>
    <s v="Apprenticeships - Reducing co-investment charge for SMEs"/>
    <s v="England"/>
    <n v="0"/>
    <n v="0"/>
    <n v="0"/>
    <n v="20"/>
    <n v="0"/>
    <n v="0"/>
    <s v="-"/>
    <s v="-"/>
    <s v="-"/>
    <m/>
    <m/>
    <m/>
    <m/>
    <m/>
    <n v="0"/>
    <n v="0"/>
    <n v="0"/>
    <n v="1.9500000000000002"/>
    <n v="0"/>
    <n v="0"/>
    <s v="-"/>
    <s v="-"/>
    <s v="-"/>
    <m/>
    <m/>
    <m/>
    <m/>
    <m/>
  </r>
  <r>
    <x v="12"/>
    <x v="0"/>
    <x v="1"/>
    <x v="1"/>
    <s v="Apprenticeships - Capacity for IFA"/>
    <s v="England"/>
    <n v="0"/>
    <n v="0"/>
    <n v="0"/>
    <n v="5"/>
    <n v="0"/>
    <n v="0"/>
    <s v="-"/>
    <s v="-"/>
    <s v="-"/>
    <m/>
    <m/>
    <m/>
    <m/>
    <m/>
    <n v="0"/>
    <n v="0"/>
    <n v="0"/>
    <n v="0.48750000000000004"/>
    <n v="0"/>
    <n v="0"/>
    <s v="-"/>
    <s v="-"/>
    <s v="-"/>
    <m/>
    <m/>
    <m/>
    <m/>
    <m/>
  </r>
  <r>
    <x v="12"/>
    <x v="0"/>
    <x v="1"/>
    <x v="1"/>
    <s v="Apprenticeships - Supply Chain Flexibility"/>
    <s v="England"/>
    <n v="0"/>
    <n v="0"/>
    <n v="0"/>
    <n v="90"/>
    <n v="0"/>
    <n v="0"/>
    <s v="-"/>
    <s v="-"/>
    <s v="-"/>
    <m/>
    <m/>
    <m/>
    <m/>
    <m/>
    <n v="0"/>
    <n v="0"/>
    <n v="0"/>
    <n v="8.7750000000000004"/>
    <n v="0"/>
    <n v="0"/>
    <s v="-"/>
    <s v="-"/>
    <s v="-"/>
    <m/>
    <m/>
    <m/>
    <m/>
    <m/>
  </r>
  <r>
    <x v="12"/>
    <x v="0"/>
    <x v="1"/>
    <x v="1"/>
    <s v="First World War battlefield visits for schools"/>
    <s v="England"/>
    <n v="0"/>
    <n v="0"/>
    <n v="0"/>
    <n v="1"/>
    <n v="0"/>
    <n v="0"/>
    <s v="-"/>
    <s v="-"/>
    <s v="-"/>
    <m/>
    <m/>
    <m/>
    <m/>
    <m/>
    <n v="0"/>
    <n v="0"/>
    <n v="0"/>
    <n v="9.7500000000000003E-2"/>
    <n v="0"/>
    <n v="0"/>
    <s v="-"/>
    <s v="-"/>
    <s v="-"/>
    <m/>
    <m/>
    <m/>
    <m/>
    <m/>
  </r>
  <r>
    <x v="12"/>
    <x v="0"/>
    <x v="1"/>
    <x v="1"/>
    <s v="Children's Social Care: improvement pilots"/>
    <s v="England"/>
    <n v="0"/>
    <n v="0"/>
    <n v="0"/>
    <n v="39.700000000000003"/>
    <n v="0"/>
    <n v="0"/>
    <s v="-"/>
    <s v="-"/>
    <s v="-"/>
    <m/>
    <m/>
    <m/>
    <m/>
    <m/>
    <n v="0"/>
    <n v="0"/>
    <n v="0"/>
    <n v="3.8707500000000006"/>
    <n v="0"/>
    <n v="0"/>
    <s v="-"/>
    <s v="-"/>
    <s v="-"/>
    <m/>
    <m/>
    <m/>
    <m/>
    <m/>
  </r>
  <r>
    <x v="12"/>
    <x v="0"/>
    <x v="1"/>
    <x v="1"/>
    <s v="Holocaust commemoration and education scheme"/>
    <s v="England"/>
    <n v="0"/>
    <n v="0"/>
    <n v="0"/>
    <n v="1.7"/>
    <n v="0"/>
    <n v="0"/>
    <s v="-"/>
    <s v="-"/>
    <s v="-"/>
    <m/>
    <m/>
    <m/>
    <m/>
    <m/>
    <n v="0"/>
    <n v="0"/>
    <n v="0"/>
    <n v="0.16575000000000001"/>
    <n v="0"/>
    <n v="0"/>
    <s v="-"/>
    <s v="-"/>
    <s v="-"/>
    <m/>
    <m/>
    <m/>
    <m/>
    <m/>
  </r>
  <r>
    <x v="12"/>
    <x v="0"/>
    <x v="1"/>
    <x v="1"/>
    <s v="Maths and Physics teacher retention trial"/>
    <s v="England"/>
    <n v="0"/>
    <n v="0"/>
    <n v="0"/>
    <n v="5"/>
    <n v="0"/>
    <n v="0"/>
    <s v="-"/>
    <s v="-"/>
    <s v="-"/>
    <m/>
    <m/>
    <m/>
    <m/>
    <m/>
    <n v="0"/>
    <n v="0"/>
    <n v="0"/>
    <n v="0.48750000000000004"/>
    <n v="0"/>
    <n v="0"/>
    <s v="-"/>
    <s v="-"/>
    <s v="-"/>
    <m/>
    <m/>
    <m/>
    <m/>
    <m/>
  </r>
  <r>
    <x v="12"/>
    <x v="0"/>
    <x v="1"/>
    <x v="1"/>
    <s v="National Retraining Scheme: first phase"/>
    <s v="England"/>
    <n v="0"/>
    <n v="0"/>
    <n v="0"/>
    <n v="4"/>
    <n v="0"/>
    <n v="0"/>
    <s v="-"/>
    <s v="-"/>
    <s v="-"/>
    <m/>
    <m/>
    <m/>
    <m/>
    <m/>
    <n v="0"/>
    <n v="0"/>
    <n v="0"/>
    <n v="0.39"/>
    <n v="0"/>
    <n v="0"/>
    <s v="-"/>
    <s v="-"/>
    <s v="-"/>
    <m/>
    <m/>
    <m/>
    <m/>
    <m/>
  </r>
  <r>
    <x v="12"/>
    <x v="0"/>
    <x v="1"/>
    <x v="1"/>
    <s v="Skills: regional pilot of on-the-job training for young people not in education, employment or training"/>
    <s v="England"/>
    <n v="0"/>
    <n v="0"/>
    <n v="0"/>
    <n v="3.5"/>
    <n v="0"/>
    <n v="0"/>
    <s v="-"/>
    <s v="-"/>
    <s v="-"/>
    <m/>
    <m/>
    <m/>
    <m/>
    <m/>
    <n v="0"/>
    <n v="0"/>
    <n v="0"/>
    <n v="0.34125"/>
    <n v="0"/>
    <n v="0"/>
    <s v="-"/>
    <s v="-"/>
    <s v="-"/>
    <m/>
    <m/>
    <m/>
    <m/>
    <m/>
  </r>
  <r>
    <x v="12"/>
    <x v="0"/>
    <x v="1"/>
    <x v="1"/>
    <s v="Skills: regional pilot of course subsidy for self-employed"/>
    <s v="England"/>
    <n v="0"/>
    <n v="0"/>
    <n v="0"/>
    <n v="5"/>
    <n v="0"/>
    <n v="0"/>
    <s v="-"/>
    <s v="-"/>
    <s v="-"/>
    <m/>
    <m/>
    <m/>
    <m/>
    <m/>
    <n v="0"/>
    <n v="0"/>
    <n v="0"/>
    <n v="0.48750000000000004"/>
    <n v="0"/>
    <n v="0"/>
    <s v="-"/>
    <s v="-"/>
    <s v="-"/>
    <m/>
    <m/>
    <m/>
    <m/>
    <m/>
  </r>
  <r>
    <x v="12"/>
    <x v="0"/>
    <x v="31"/>
    <x v="1"/>
    <s v="Support for Enterprise: Networks"/>
    <s v="England"/>
    <n v="0"/>
    <n v="0"/>
    <n v="0"/>
    <n v="20"/>
    <n v="0"/>
    <n v="0"/>
    <s v="-"/>
    <s v="-"/>
    <s v="-"/>
    <m/>
    <m/>
    <m/>
    <m/>
    <m/>
    <n v="0"/>
    <n v="0"/>
    <n v="0"/>
    <n v="1.9500000000000002"/>
    <n v="0"/>
    <n v="0"/>
    <s v="-"/>
    <s v="-"/>
    <s v="-"/>
    <m/>
    <m/>
    <m/>
    <m/>
    <m/>
  </r>
  <r>
    <x v="12"/>
    <x v="0"/>
    <x v="31"/>
    <x v="1"/>
    <s v="Parental Bereavement Leave and Pay"/>
    <s v="GB"/>
    <n v="0"/>
    <n v="0"/>
    <n v="0.79500000000000004"/>
    <n v="1.19"/>
    <n v="0"/>
    <n v="0"/>
    <s v="-"/>
    <s v="-"/>
    <s v="-"/>
    <m/>
    <m/>
    <m/>
    <m/>
    <m/>
    <n v="0"/>
    <n v="0"/>
    <n v="0"/>
    <n v="0"/>
    <n v="0"/>
    <n v="0"/>
    <s v="-"/>
    <s v="-"/>
    <s v="-"/>
    <m/>
    <m/>
    <m/>
    <m/>
    <m/>
  </r>
  <r>
    <x v="12"/>
    <x v="0"/>
    <x v="31"/>
    <x v="1"/>
    <s v="Support for Enterprise: Management Capability"/>
    <s v="England"/>
    <n v="0"/>
    <n v="0"/>
    <n v="0"/>
    <n v="11"/>
    <n v="0"/>
    <n v="0"/>
    <s v="-"/>
    <s v="-"/>
    <s v="-"/>
    <m/>
    <m/>
    <m/>
    <m/>
    <m/>
    <n v="0"/>
    <n v="0"/>
    <n v="0"/>
    <n v="1.0725"/>
    <n v="0"/>
    <n v="0"/>
    <s v="-"/>
    <s v="-"/>
    <s v="-"/>
    <m/>
    <m/>
    <m/>
    <m/>
    <m/>
  </r>
  <r>
    <x v="12"/>
    <x v="0"/>
    <x v="31"/>
    <x v="1"/>
    <s v="University Enterprise Zones"/>
    <s v="England"/>
    <n v="0"/>
    <n v="0"/>
    <n v="5"/>
    <n v="0"/>
    <n v="0"/>
    <n v="0"/>
    <s v="-"/>
    <s v="-"/>
    <s v="-"/>
    <m/>
    <m/>
    <m/>
    <m/>
    <m/>
    <n v="0"/>
    <n v="0"/>
    <n v="0.48750000000000004"/>
    <n v="0"/>
    <n v="0"/>
    <n v="0"/>
    <s v="-"/>
    <s v="-"/>
    <s v="-"/>
    <m/>
    <m/>
    <m/>
    <m/>
    <m/>
  </r>
  <r>
    <x v="12"/>
    <x v="0"/>
    <x v="12"/>
    <x v="1"/>
    <s v="Air Quality"/>
    <s v="England"/>
    <n v="0"/>
    <n v="0"/>
    <n v="2.7"/>
    <n v="4.5"/>
    <n v="0"/>
    <n v="0"/>
    <s v="-"/>
    <s v="-"/>
    <s v="-"/>
    <m/>
    <m/>
    <m/>
    <m/>
    <m/>
    <n v="0"/>
    <n v="0"/>
    <n v="0.26325000000000004"/>
    <n v="0.43875000000000003"/>
    <n v="0"/>
    <n v="0"/>
    <s v="-"/>
    <s v="-"/>
    <s v="-"/>
    <m/>
    <m/>
    <m/>
    <m/>
    <m/>
  </r>
  <r>
    <x v="12"/>
    <x v="0"/>
    <x v="12"/>
    <x v="1"/>
    <s v="Flood Risk Management"/>
    <s v="England"/>
    <n v="0"/>
    <n v="0"/>
    <n v="0"/>
    <n v="6.7"/>
    <n v="0"/>
    <n v="0"/>
    <s v="-"/>
    <s v="-"/>
    <s v="-"/>
    <m/>
    <m/>
    <m/>
    <m/>
    <m/>
    <n v="0"/>
    <n v="0"/>
    <n v="0"/>
    <n v="0.65325"/>
    <n v="0"/>
    <n v="0"/>
    <s v="-"/>
    <s v="-"/>
    <s v="-"/>
    <m/>
    <m/>
    <m/>
    <m/>
    <m/>
  </r>
  <r>
    <x v="12"/>
    <x v="0"/>
    <x v="12"/>
    <x v="1"/>
    <s v="Food Waste: pilot"/>
    <s v="England"/>
    <n v="0"/>
    <n v="0"/>
    <n v="0"/>
    <n v="15"/>
    <n v="0"/>
    <n v="0"/>
    <s v="-"/>
    <s v="-"/>
    <s v="-"/>
    <m/>
    <m/>
    <m/>
    <m/>
    <m/>
    <n v="0"/>
    <n v="0"/>
    <n v="0"/>
    <n v="1.4625000000000001"/>
    <n v="0"/>
    <n v="0"/>
    <s v="-"/>
    <s v="-"/>
    <s v="-"/>
    <m/>
    <m/>
    <m/>
    <m/>
    <m/>
  </r>
  <r>
    <x v="12"/>
    <x v="0"/>
    <x v="12"/>
    <x v="1"/>
    <s v="Abandoned Waste Sites: clearance"/>
    <s v="England"/>
    <n v="0"/>
    <n v="0"/>
    <n v="0"/>
    <n v="5"/>
    <n v="0"/>
    <n v="0"/>
    <s v="-"/>
    <s v="-"/>
    <s v="-"/>
    <m/>
    <m/>
    <m/>
    <m/>
    <m/>
    <n v="0"/>
    <n v="0"/>
    <n v="0"/>
    <n v="0.48750000000000004"/>
    <n v="0"/>
    <n v="0"/>
    <s v="-"/>
    <s v="-"/>
    <s v="-"/>
    <m/>
    <m/>
    <m/>
    <m/>
    <m/>
  </r>
  <r>
    <x v="12"/>
    <x v="0"/>
    <x v="12"/>
    <x v="1"/>
    <s v="Urban Tree Planting"/>
    <s v="England"/>
    <n v="0"/>
    <n v="0"/>
    <n v="0"/>
    <n v="0.70199999999999996"/>
    <n v="0"/>
    <n v="0"/>
    <s v="-"/>
    <s v="-"/>
    <s v="-"/>
    <m/>
    <m/>
    <m/>
    <m/>
    <m/>
    <n v="0"/>
    <n v="0"/>
    <n v="0"/>
    <n v="6.8444999999999992E-2"/>
    <n v="0"/>
    <n v="0"/>
    <s v="-"/>
    <s v="-"/>
    <s v="-"/>
    <m/>
    <m/>
    <m/>
    <m/>
    <m/>
  </r>
  <r>
    <x v="12"/>
    <x v="0"/>
    <x v="12"/>
    <x v="1"/>
    <s v="Village Halls"/>
    <s v="England"/>
    <n v="0"/>
    <n v="0"/>
    <n v="3"/>
    <n v="0"/>
    <n v="0"/>
    <n v="0"/>
    <s v="-"/>
    <s v="-"/>
    <s v="-"/>
    <m/>
    <m/>
    <m/>
    <m/>
    <m/>
    <n v="0"/>
    <n v="0"/>
    <n v="0.29249999999999998"/>
    <n v="0"/>
    <n v="0"/>
    <n v="0"/>
    <s v="-"/>
    <s v="-"/>
    <s v="-"/>
    <m/>
    <m/>
    <m/>
    <m/>
    <m/>
  </r>
  <r>
    <x v="12"/>
    <x v="0"/>
    <x v="35"/>
    <x v="1"/>
    <s v="Development Corporations: competitive fund"/>
    <s v="England"/>
    <n v="0"/>
    <n v="0"/>
    <n v="0"/>
    <n v="2"/>
    <n v="0"/>
    <n v="0"/>
    <s v="-"/>
    <s v="-"/>
    <s v="-"/>
    <m/>
    <m/>
    <m/>
    <m/>
    <m/>
    <n v="0"/>
    <n v="0"/>
    <n v="0"/>
    <n v="0.19500000000000001"/>
    <n v="0"/>
    <n v="0"/>
    <s v="-"/>
    <s v="-"/>
    <s v="-"/>
    <m/>
    <m/>
    <m/>
    <m/>
    <m/>
  </r>
  <r>
    <x v="12"/>
    <x v="0"/>
    <x v="35"/>
    <x v="1"/>
    <s v="Future High Streets Fund: resource"/>
    <s v="England"/>
    <n v="0"/>
    <n v="0"/>
    <n v="1.681"/>
    <n v="15"/>
    <n v="0"/>
    <n v="0"/>
    <s v="-"/>
    <s v="-"/>
    <s v="-"/>
    <m/>
    <m/>
    <m/>
    <m/>
    <m/>
    <n v="0"/>
    <n v="0"/>
    <n v="0.1638975"/>
    <n v="1.4625000000000001"/>
    <n v="0"/>
    <n v="0"/>
    <s v="-"/>
    <s v="-"/>
    <s v="-"/>
    <m/>
    <m/>
    <m/>
    <m/>
    <m/>
  </r>
  <r>
    <x v="12"/>
    <x v="0"/>
    <x v="35"/>
    <x v="1"/>
    <s v="New discounted homes in up to 500 neighbourhoods"/>
    <s v="England"/>
    <n v="0"/>
    <n v="0"/>
    <n v="0"/>
    <n v="2.8"/>
    <n v="0"/>
    <n v="0"/>
    <s v="-"/>
    <s v="-"/>
    <s v="-"/>
    <m/>
    <m/>
    <m/>
    <m/>
    <m/>
    <n v="0"/>
    <n v="0"/>
    <n v="0"/>
    <n v="0.27299999999999996"/>
    <n v="0"/>
    <n v="0"/>
    <s v="-"/>
    <s v="-"/>
    <s v="-"/>
    <m/>
    <m/>
    <m/>
    <m/>
    <m/>
  </r>
  <r>
    <x v="12"/>
    <x v="0"/>
    <x v="35"/>
    <x v="1"/>
    <s v="Adult Social Care funding for NHS winter pressures (2018-19)"/>
    <s v="England"/>
    <n v="0"/>
    <n v="0"/>
    <n v="240"/>
    <n v="0"/>
    <n v="0"/>
    <n v="0"/>
    <s v="-"/>
    <s v="-"/>
    <s v="-"/>
    <m/>
    <m/>
    <m/>
    <m/>
    <m/>
    <n v="0"/>
    <n v="0"/>
    <n v="23.400000000000002"/>
    <n v="0"/>
    <n v="0"/>
    <n v="0"/>
    <s v="-"/>
    <s v="-"/>
    <s v="-"/>
    <m/>
    <m/>
    <m/>
    <m/>
    <m/>
  </r>
  <r>
    <x v="12"/>
    <x v="0"/>
    <x v="35"/>
    <x v="1"/>
    <s v="Adult Social Care funding for NHS winter pressures (2019-20)"/>
    <s v="England"/>
    <n v="0"/>
    <n v="0"/>
    <n v="0"/>
    <n v="240"/>
    <n v="0"/>
    <n v="0"/>
    <s v="-"/>
    <s v="-"/>
    <s v="-"/>
    <m/>
    <m/>
    <m/>
    <m/>
    <m/>
    <n v="0"/>
    <n v="0"/>
    <n v="0"/>
    <n v="23.400000000000002"/>
    <n v="0"/>
    <n v="0"/>
    <s v="-"/>
    <s v="-"/>
    <s v="-"/>
    <m/>
    <m/>
    <m/>
    <m/>
    <m/>
  </r>
  <r>
    <x v="12"/>
    <x v="0"/>
    <x v="35"/>
    <x v="1"/>
    <s v="Adults and Children's social care funding (2019-20)"/>
    <s v="England"/>
    <n v="0"/>
    <n v="0"/>
    <n v="0"/>
    <n v="410"/>
    <n v="0"/>
    <n v="0"/>
    <s v="-"/>
    <s v="-"/>
    <s v="-"/>
    <m/>
    <m/>
    <m/>
    <m/>
    <m/>
    <n v="0"/>
    <n v="0"/>
    <n v="0"/>
    <n v="39.975000000000001"/>
    <n v="0"/>
    <n v="0"/>
    <s v="-"/>
    <s v="-"/>
    <s v="-"/>
    <m/>
    <m/>
    <m/>
    <m/>
    <m/>
  </r>
  <r>
    <x v="12"/>
    <x v="0"/>
    <x v="35"/>
    <x v="1"/>
    <s v="Strategic Housing"/>
    <s v="England"/>
    <n v="0"/>
    <n v="0"/>
    <n v="0"/>
    <n v="4"/>
    <n v="0"/>
    <n v="0"/>
    <s v="-"/>
    <s v="-"/>
    <s v="-"/>
    <m/>
    <m/>
    <m/>
    <m/>
    <m/>
    <n v="0"/>
    <n v="0"/>
    <n v="0"/>
    <n v="0.39"/>
    <n v="0"/>
    <n v="0"/>
    <s v="-"/>
    <s v="-"/>
    <s v="-"/>
    <m/>
    <m/>
    <m/>
    <m/>
    <m/>
  </r>
  <r>
    <x v="12"/>
    <x v="0"/>
    <x v="35"/>
    <x v="1"/>
    <s v="Eden Project North"/>
    <s v="England"/>
    <n v="0"/>
    <n v="0"/>
    <n v="0.2"/>
    <n v="0"/>
    <n v="0"/>
    <n v="0"/>
    <s v="-"/>
    <s v="-"/>
    <s v="-"/>
    <m/>
    <m/>
    <m/>
    <m/>
    <m/>
    <n v="0"/>
    <n v="0"/>
    <n v="1.9500000000000003E-2"/>
    <n v="0"/>
    <n v="0"/>
    <n v="0"/>
    <s v="-"/>
    <s v="-"/>
    <s v="-"/>
    <m/>
    <m/>
    <m/>
    <m/>
    <m/>
  </r>
  <r>
    <x v="12"/>
    <x v="0"/>
    <x v="35"/>
    <x v="1"/>
    <s v="Toton: feasibility study"/>
    <s v="England"/>
    <n v="0"/>
    <n v="0"/>
    <n v="0"/>
    <n v="2"/>
    <n v="0"/>
    <n v="0"/>
    <s v="-"/>
    <s v="-"/>
    <s v="-"/>
    <m/>
    <m/>
    <m/>
    <m/>
    <m/>
    <n v="0"/>
    <n v="0"/>
    <n v="0"/>
    <n v="0.19500000000000001"/>
    <n v="0"/>
    <n v="0"/>
    <s v="-"/>
    <s v="-"/>
    <s v="-"/>
    <m/>
    <m/>
    <m/>
    <m/>
    <m/>
  </r>
  <r>
    <x v="12"/>
    <x v="0"/>
    <x v="9"/>
    <x v="1"/>
    <s v="Prisons and the wider justice system"/>
    <s v="England and Wales"/>
    <n v="0"/>
    <n v="0"/>
    <n v="6.5"/>
    <n v="0"/>
    <n v="0"/>
    <n v="0"/>
    <s v="-"/>
    <s v="-"/>
    <s v="-"/>
    <m/>
    <m/>
    <m/>
    <m/>
    <m/>
    <n v="0"/>
    <n v="0"/>
    <n v="0.59994999999999998"/>
    <n v="0"/>
    <n v="0"/>
    <n v="0"/>
    <s v="-"/>
    <s v="-"/>
    <s v="-"/>
    <m/>
    <m/>
    <m/>
    <m/>
    <m/>
  </r>
  <r>
    <x v="12"/>
    <x v="0"/>
    <x v="9"/>
    <x v="1"/>
    <s v="Law Commission Review of Marriage Legislation"/>
    <s v="England and Wales"/>
    <n v="0"/>
    <n v="0"/>
    <n v="0.05"/>
    <n v="0.05"/>
    <n v="0"/>
    <n v="0"/>
    <s v="-"/>
    <s v="-"/>
    <s v="-"/>
    <m/>
    <m/>
    <m/>
    <m/>
    <m/>
    <n v="0"/>
    <n v="0"/>
    <n v="4.6150000000000002E-3"/>
    <n v="4.6150000000000002E-3"/>
    <n v="0"/>
    <n v="0"/>
    <s v="-"/>
    <s v="-"/>
    <s v="-"/>
    <m/>
    <m/>
    <m/>
    <m/>
    <m/>
  </r>
  <r>
    <x v="12"/>
    <x v="0"/>
    <x v="8"/>
    <x v="1"/>
    <s v="Counter-Terrorism Police Funding"/>
    <s v="England and Wales"/>
    <n v="0"/>
    <n v="0"/>
    <n v="0"/>
    <n v="160"/>
    <n v="0"/>
    <n v="0"/>
    <s v="-"/>
    <s v="-"/>
    <s v="-"/>
    <m/>
    <m/>
    <m/>
    <m/>
    <m/>
    <n v="0"/>
    <n v="0"/>
    <n v="0"/>
    <n v="14.767999999999999"/>
    <n v="0"/>
    <n v="0"/>
    <s v="-"/>
    <s v="-"/>
    <s v="-"/>
    <m/>
    <m/>
    <m/>
    <m/>
    <m/>
  </r>
  <r>
    <x v="12"/>
    <x v="0"/>
    <x v="8"/>
    <x v="1"/>
    <s v="Youth Endowment Fund"/>
    <s v="England and Wales"/>
    <n v="0"/>
    <n v="0"/>
    <n v="200"/>
    <n v="0"/>
    <n v="0"/>
    <n v="0"/>
    <s v="-"/>
    <s v="-"/>
    <s v="-"/>
    <m/>
    <m/>
    <m/>
    <m/>
    <m/>
    <n v="0"/>
    <n v="0"/>
    <n v="18.459999999999997"/>
    <n v="0"/>
    <n v="0"/>
    <n v="0"/>
    <s v="-"/>
    <s v="-"/>
    <s v="-"/>
    <m/>
    <m/>
    <m/>
    <m/>
    <m/>
  </r>
  <r>
    <x v="12"/>
    <x v="0"/>
    <x v="17"/>
    <x v="1"/>
    <s v="Centre for Public Service Leadership"/>
    <s v="England"/>
    <n v="0"/>
    <n v="0"/>
    <n v="0"/>
    <n v="7"/>
    <n v="0"/>
    <n v="0"/>
    <s v="-"/>
    <s v="-"/>
    <s v="-"/>
    <m/>
    <m/>
    <m/>
    <m/>
    <m/>
    <n v="0"/>
    <n v="0"/>
    <n v="0"/>
    <n v="0.6825"/>
    <n v="0"/>
    <n v="0"/>
    <s v="-"/>
    <s v="-"/>
    <s v="-"/>
    <m/>
    <m/>
    <m/>
    <m/>
    <m/>
  </r>
  <r>
    <x v="12"/>
    <x v="0"/>
    <x v="30"/>
    <x v="1"/>
    <s v="Digital Skills Bootcamps"/>
    <s v="England"/>
    <n v="0"/>
    <n v="0"/>
    <n v="0"/>
    <n v="3"/>
    <n v="0"/>
    <n v="0"/>
    <s v="-"/>
    <s v="-"/>
    <s v="-"/>
    <m/>
    <m/>
    <m/>
    <m/>
    <m/>
    <n v="0"/>
    <n v="0"/>
    <n v="0"/>
    <n v="0.29249999999999998"/>
    <n v="0"/>
    <n v="0"/>
    <s v="-"/>
    <s v="-"/>
    <s v="-"/>
    <m/>
    <m/>
    <m/>
    <m/>
    <m/>
  </r>
  <r>
    <x v="12"/>
    <x v="0"/>
    <x v="30"/>
    <x v="1"/>
    <s v="Miners Welfare Facilities"/>
    <s v="England"/>
    <n v="0"/>
    <n v="0"/>
    <n v="1"/>
    <n v="1"/>
    <n v="0"/>
    <n v="0"/>
    <s v="-"/>
    <s v="-"/>
    <s v="-"/>
    <m/>
    <m/>
    <m/>
    <m/>
    <m/>
    <n v="0"/>
    <n v="0"/>
    <n v="9.7500000000000003E-2"/>
    <n v="9.7500000000000003E-2"/>
    <n v="0"/>
    <n v="0"/>
    <s v="-"/>
    <s v="-"/>
    <s v="-"/>
    <m/>
    <m/>
    <m/>
    <m/>
    <m/>
  </r>
  <r>
    <x v="12"/>
    <x v="0"/>
    <x v="6"/>
    <x v="1"/>
    <s v="Recosting of Business Rates Retention Pilots in 2017-18"/>
    <s v="England"/>
    <n v="0"/>
    <n v="0"/>
    <n v="0"/>
    <n v="0"/>
    <n v="0"/>
    <n v="0"/>
    <s v="-"/>
    <s v="-"/>
    <s v="-"/>
    <m/>
    <m/>
    <m/>
    <m/>
    <m/>
    <n v="0"/>
    <n v="0"/>
    <n v="21.39"/>
    <n v="0"/>
    <n v="0"/>
    <n v="0"/>
    <s v="-"/>
    <s v="-"/>
    <s v="-"/>
    <m/>
    <m/>
    <m/>
    <m/>
    <m/>
  </r>
  <r>
    <x v="12"/>
    <x v="0"/>
    <x v="0"/>
    <x v="2"/>
    <s v="2016-17 Efficiency Review Savings Reprofile"/>
    <s v="Scotland"/>
    <n v="0"/>
    <n v="0"/>
    <n v="0"/>
    <n v="0"/>
    <n v="0"/>
    <n v="0"/>
    <s v="-"/>
    <s v="-"/>
    <s v="-"/>
    <m/>
    <m/>
    <m/>
    <m/>
    <m/>
    <n v="0"/>
    <n v="0"/>
    <n v="-6.2"/>
    <n v="0"/>
    <n v="0"/>
    <n v="0"/>
    <s v="-"/>
    <s v="-"/>
    <s v="-"/>
    <m/>
    <m/>
    <m/>
    <m/>
    <m/>
  </r>
  <r>
    <x v="12"/>
    <x v="1"/>
    <x v="0"/>
    <x v="2"/>
    <s v="City Deal: Edinburgh (reprofile)"/>
    <s v="Scotland"/>
    <n v="0"/>
    <n v="0"/>
    <n v="0"/>
    <n v="0"/>
    <n v="0"/>
    <n v="0"/>
    <s v="-"/>
    <s v="-"/>
    <s v="-"/>
    <m/>
    <m/>
    <m/>
    <m/>
    <m/>
    <n v="0"/>
    <n v="0"/>
    <n v="15"/>
    <n v="15"/>
    <n v="15"/>
    <n v="0"/>
    <s v="-"/>
    <s v="-"/>
    <s v="-"/>
    <m/>
    <m/>
    <m/>
    <m/>
    <m/>
  </r>
  <r>
    <x v="12"/>
    <x v="1"/>
    <x v="0"/>
    <x v="2"/>
    <s v="Network Rail (£362m in CDEL baseline)"/>
    <s v="Scotland"/>
    <n v="0"/>
    <n v="0"/>
    <n v="0"/>
    <n v="0"/>
    <n v="0"/>
    <n v="0"/>
    <s v="-"/>
    <s v="-"/>
    <s v="-"/>
    <m/>
    <m/>
    <m/>
    <m/>
    <m/>
    <n v="0"/>
    <n v="0"/>
    <n v="0"/>
    <n v="201"/>
    <n v="388"/>
    <n v="0"/>
    <s v="-"/>
    <s v="-"/>
    <s v="-"/>
    <m/>
    <m/>
    <m/>
    <m/>
    <m/>
  </r>
  <r>
    <x v="12"/>
    <x v="1"/>
    <x v="0"/>
    <x v="2"/>
    <s v="City Deal: Stirling"/>
    <s v="Scotland"/>
    <n v="0"/>
    <n v="0"/>
    <n v="0"/>
    <n v="0"/>
    <n v="0"/>
    <n v="0"/>
    <s v="-"/>
    <s v="-"/>
    <s v="-"/>
    <m/>
    <m/>
    <m/>
    <m/>
    <m/>
    <n v="0"/>
    <n v="0"/>
    <n v="3"/>
    <n v="3"/>
    <n v="3"/>
    <n v="0"/>
    <s v="-"/>
    <s v="-"/>
    <s v="-"/>
    <m/>
    <m/>
    <m/>
    <m/>
    <m/>
  </r>
  <r>
    <x v="12"/>
    <x v="1"/>
    <x v="0"/>
    <x v="2"/>
    <s v="City Deal: Tay Cities"/>
    <s v="Scotland"/>
    <n v="0"/>
    <n v="0"/>
    <n v="0"/>
    <n v="0"/>
    <n v="0"/>
    <n v="0"/>
    <s v="-"/>
    <s v="-"/>
    <s v="-"/>
    <m/>
    <m/>
    <m/>
    <m/>
    <m/>
    <n v="0"/>
    <n v="0"/>
    <n v="0"/>
    <n v="10"/>
    <n v="10"/>
    <n v="0"/>
    <s v="-"/>
    <s v="-"/>
    <s v="-"/>
    <m/>
    <m/>
    <m/>
    <m/>
    <m/>
  </r>
  <r>
    <x v="12"/>
    <x v="1"/>
    <x v="33"/>
    <x v="1"/>
    <s v="Support for Air Ambulance Services"/>
    <s v="England"/>
    <n v="0"/>
    <n v="0"/>
    <n v="10"/>
    <n v="0"/>
    <n v="0"/>
    <n v="0"/>
    <s v="-"/>
    <s v="-"/>
    <s v="-"/>
    <m/>
    <m/>
    <m/>
    <m/>
    <m/>
    <n v="0"/>
    <n v="0"/>
    <n v="0.97500000000000009"/>
    <n v="0"/>
    <n v="0"/>
    <n v="0"/>
    <s v="-"/>
    <s v="-"/>
    <s v="-"/>
    <m/>
    <m/>
    <m/>
    <m/>
    <m/>
  </r>
  <r>
    <x v="12"/>
    <x v="1"/>
    <x v="3"/>
    <x v="1"/>
    <s v="Transport: road maintenance"/>
    <s v="England"/>
    <n v="0"/>
    <n v="0"/>
    <n v="420"/>
    <n v="0"/>
    <n v="0"/>
    <n v="0"/>
    <s v="-"/>
    <s v="-"/>
    <s v="-"/>
    <m/>
    <m/>
    <m/>
    <m/>
    <m/>
    <n v="0"/>
    <n v="0"/>
    <n v="40.950000000000003"/>
    <n v="0"/>
    <n v="0"/>
    <n v="0"/>
    <s v="-"/>
    <s v="-"/>
    <s v="-"/>
    <m/>
    <m/>
    <m/>
    <m/>
    <m/>
  </r>
  <r>
    <x v="12"/>
    <x v="1"/>
    <x v="3"/>
    <x v="1"/>
    <s v="Air Quality"/>
    <s v="England"/>
    <n v="0"/>
    <n v="0"/>
    <n v="6.3"/>
    <n v="6.5"/>
    <n v="0"/>
    <n v="0"/>
    <s v="-"/>
    <s v="-"/>
    <s v="-"/>
    <m/>
    <m/>
    <m/>
    <m/>
    <m/>
    <n v="0"/>
    <n v="0"/>
    <n v="0.61424999999999996"/>
    <n v="0.63375000000000004"/>
    <n v="0"/>
    <n v="0"/>
    <s v="-"/>
    <s v="-"/>
    <s v="-"/>
    <m/>
    <m/>
    <m/>
    <m/>
    <m/>
  </r>
  <r>
    <x v="12"/>
    <x v="1"/>
    <x v="3"/>
    <x v="1"/>
    <s v="Birmingham: future mobility area"/>
    <s v="England"/>
    <n v="0"/>
    <n v="0"/>
    <n v="0"/>
    <n v="5"/>
    <n v="5"/>
    <n v="0"/>
    <s v="-"/>
    <s v="-"/>
    <s v="-"/>
    <m/>
    <m/>
    <m/>
    <m/>
    <m/>
    <n v="0"/>
    <n v="0"/>
    <n v="0"/>
    <n v="0.48750000000000004"/>
    <n v="0.48750000000000004"/>
    <n v="0"/>
    <s v="-"/>
    <s v="-"/>
    <s v="-"/>
    <m/>
    <m/>
    <m/>
    <m/>
    <m/>
  </r>
  <r>
    <x v="12"/>
    <x v="1"/>
    <x v="1"/>
    <x v="1"/>
    <s v="National Retraining Scheme: first phase"/>
    <s v="England"/>
    <n v="0"/>
    <n v="0"/>
    <n v="0"/>
    <n v="6"/>
    <n v="6"/>
    <n v="0"/>
    <s v="-"/>
    <s v="-"/>
    <s v="-"/>
    <m/>
    <m/>
    <m/>
    <m/>
    <m/>
    <n v="0"/>
    <n v="0"/>
    <n v="0"/>
    <n v="0.58499999999999996"/>
    <n v="0.58499999999999996"/>
    <n v="0"/>
    <s v="-"/>
    <s v="-"/>
    <s v="-"/>
    <m/>
    <m/>
    <m/>
    <m/>
    <m/>
  </r>
  <r>
    <x v="12"/>
    <x v="1"/>
    <x v="1"/>
    <x v="1"/>
    <s v="School Equipment and Maintenance Uplift"/>
    <s v="England"/>
    <n v="0"/>
    <n v="0"/>
    <n v="400"/>
    <n v="0"/>
    <n v="0"/>
    <n v="0"/>
    <s v="-"/>
    <s v="-"/>
    <s v="-"/>
    <m/>
    <m/>
    <m/>
    <m/>
    <m/>
    <n v="0"/>
    <n v="0"/>
    <n v="39"/>
    <n v="0"/>
    <n v="0"/>
    <n v="0"/>
    <s v="-"/>
    <s v="-"/>
    <s v="-"/>
    <m/>
    <m/>
    <m/>
    <m/>
    <m/>
  </r>
  <r>
    <x v="12"/>
    <x v="1"/>
    <x v="31"/>
    <x v="1"/>
    <s v="Enterprise: Expand Knowledge Transfer Partnerships"/>
    <s v="England"/>
    <n v="0"/>
    <n v="0"/>
    <n v="0"/>
    <n v="1"/>
    <n v="3"/>
    <n v="0"/>
    <s v="-"/>
    <s v="-"/>
    <s v="-"/>
    <m/>
    <m/>
    <m/>
    <m/>
    <m/>
    <n v="0"/>
    <n v="0"/>
    <n v="0"/>
    <n v="9.7500000000000003E-2"/>
    <n v="0.29249999999999998"/>
    <n v="0"/>
    <s v="-"/>
    <s v="-"/>
    <s v="-"/>
    <m/>
    <m/>
    <m/>
    <m/>
    <m/>
  </r>
  <r>
    <x v="12"/>
    <x v="1"/>
    <x v="12"/>
    <x v="1"/>
    <s v="Plastics and Waste: sustainability and innovation"/>
    <s v="England"/>
    <n v="0"/>
    <n v="0"/>
    <n v="0"/>
    <n v="10"/>
    <n v="0"/>
    <n v="0"/>
    <s v="-"/>
    <s v="-"/>
    <s v="-"/>
    <m/>
    <m/>
    <m/>
    <m/>
    <m/>
    <n v="0"/>
    <n v="0"/>
    <n v="0"/>
    <n v="0.97500000000000009"/>
    <n v="0"/>
    <n v="0"/>
    <s v="-"/>
    <s v="-"/>
    <s v="-"/>
    <m/>
    <m/>
    <m/>
    <m/>
    <m/>
  </r>
  <r>
    <x v="12"/>
    <x v="1"/>
    <x v="12"/>
    <x v="1"/>
    <s v="Urban Tree Planting"/>
    <s v="England"/>
    <n v="0"/>
    <n v="0"/>
    <n v="0"/>
    <n v="2.8959999999999999"/>
    <n v="2.8959999999999999"/>
    <n v="0"/>
    <s v="-"/>
    <s v="-"/>
    <s v="-"/>
    <m/>
    <m/>
    <m/>
    <m/>
    <m/>
    <n v="0"/>
    <n v="0"/>
    <n v="0"/>
    <n v="0.28236"/>
    <n v="0.28236"/>
    <n v="0"/>
    <s v="-"/>
    <s v="-"/>
    <s v="-"/>
    <m/>
    <m/>
    <m/>
    <m/>
    <m/>
  </r>
  <r>
    <x v="12"/>
    <x v="1"/>
    <x v="35"/>
    <x v="1"/>
    <s v="Disabled Facilities Grant"/>
    <s v="England"/>
    <n v="0"/>
    <n v="0"/>
    <n v="55"/>
    <n v="0"/>
    <n v="0"/>
    <n v="0"/>
    <s v="-"/>
    <s v="-"/>
    <s v="-"/>
    <m/>
    <m/>
    <m/>
    <m/>
    <m/>
    <n v="0"/>
    <n v="0"/>
    <n v="5.3624999999999998"/>
    <n v="0"/>
    <n v="0"/>
    <n v="0"/>
    <s v="-"/>
    <s v="-"/>
    <s v="-"/>
    <m/>
    <m/>
    <m/>
    <m/>
    <m/>
  </r>
  <r>
    <x v="12"/>
    <x v="1"/>
    <x v="31"/>
    <x v="1"/>
    <s v="Future High Streets Fund: capital"/>
    <s v="England"/>
    <n v="0"/>
    <n v="0"/>
    <n v="0"/>
    <n v="4"/>
    <n v="63"/>
    <n v="0"/>
    <s v="-"/>
    <s v="-"/>
    <s v="-"/>
    <m/>
    <m/>
    <m/>
    <m/>
    <m/>
    <n v="0"/>
    <n v="0"/>
    <n v="0"/>
    <n v="0.39"/>
    <n v="6.1425000000000001"/>
    <n v="0"/>
    <s v="-"/>
    <s v="-"/>
    <s v="-"/>
    <m/>
    <m/>
    <m/>
    <m/>
    <m/>
  </r>
  <r>
    <x v="12"/>
    <x v="1"/>
    <x v="30"/>
    <x v="1"/>
    <s v="Coventry UK City of Culture"/>
    <s v="England"/>
    <n v="0"/>
    <n v="0"/>
    <n v="0"/>
    <n v="8.51"/>
    <n v="0"/>
    <n v="0"/>
    <s v="-"/>
    <s v="-"/>
    <s v="-"/>
    <m/>
    <m/>
    <m/>
    <m/>
    <m/>
    <n v="0"/>
    <n v="0"/>
    <n v="0"/>
    <n v="0.82972500000000005"/>
    <n v="0"/>
    <n v="0"/>
    <s v="-"/>
    <s v="-"/>
    <s v="-"/>
    <m/>
    <m/>
    <m/>
    <m/>
    <m/>
  </r>
  <r>
    <x v="12"/>
    <x v="1"/>
    <x v="9"/>
    <x v="1"/>
    <s v="Justice: 2018-19 prisons, courts, and justice system funding"/>
    <s v="England and Wales"/>
    <n v="0"/>
    <n v="0"/>
    <n v="45"/>
    <n v="0"/>
    <n v="0"/>
    <n v="0"/>
    <s v="-"/>
    <s v="-"/>
    <s v="-"/>
    <m/>
    <m/>
    <m/>
    <m/>
    <m/>
    <n v="0"/>
    <n v="0"/>
    <n v="4.1534999999999993"/>
    <n v="0"/>
    <n v="0"/>
    <n v="0"/>
    <s v="-"/>
    <s v="-"/>
    <s v="-"/>
    <m/>
    <m/>
    <m/>
    <m/>
    <m/>
  </r>
  <r>
    <x v="12"/>
    <x v="2"/>
    <x v="29"/>
    <x v="1"/>
    <s v="Future of Help to Buy: Equity Loan"/>
    <s v="England"/>
    <n v="0"/>
    <n v="0"/>
    <n v="0"/>
    <n v="0"/>
    <n v="144"/>
    <n v="0"/>
    <s v="-"/>
    <s v="-"/>
    <s v="-"/>
    <m/>
    <m/>
    <m/>
    <m/>
    <m/>
    <n v="0"/>
    <n v="0"/>
    <n v="0"/>
    <n v="0"/>
    <n v="14.040000000000001"/>
    <n v="0"/>
    <s v="-"/>
    <s v="-"/>
    <s v="-"/>
    <m/>
    <m/>
    <m/>
    <m/>
    <m/>
  </r>
  <r>
    <x v="12"/>
    <x v="2"/>
    <x v="0"/>
    <x v="2"/>
    <s v="Financial Transaction Reprofile"/>
    <s v="Scotland"/>
    <n v="0"/>
    <n v="0"/>
    <n v="0"/>
    <n v="0"/>
    <n v="0"/>
    <n v="0"/>
    <s v="-"/>
    <s v="-"/>
    <s v="-"/>
    <m/>
    <m/>
    <m/>
    <m/>
    <m/>
    <n v="0"/>
    <n v="0"/>
    <n v="-87"/>
    <n v="0"/>
    <n v="87"/>
    <n v="0"/>
    <s v="-"/>
    <s v="-"/>
    <s v="-"/>
    <m/>
    <m/>
    <m/>
    <m/>
    <m/>
  </r>
  <r>
    <x v="12"/>
    <x v="3"/>
    <x v="0"/>
    <x v="9"/>
    <s v="Welfare block grant adjustment"/>
    <s v="Scotland"/>
    <n v="0"/>
    <n v="0"/>
    <n v="0"/>
    <n v="0"/>
    <n v="0"/>
    <n v="0"/>
    <n v="0"/>
    <n v="0"/>
    <n v="0"/>
    <m/>
    <m/>
    <m/>
    <m/>
    <m/>
    <n v="0"/>
    <n v="0"/>
    <n v="157.25097405976408"/>
    <n v="289.58818718200718"/>
    <n v="0"/>
    <n v="0"/>
    <n v="0"/>
    <n v="0"/>
    <n v="0"/>
    <m/>
    <m/>
    <m/>
    <m/>
    <m/>
  </r>
  <r>
    <x v="12"/>
    <x v="3"/>
    <x v="0"/>
    <x v="6"/>
    <s v="Tax block grant adjustment"/>
    <s v="Scotland"/>
    <n v="0"/>
    <n v="0"/>
    <n v="0"/>
    <n v="0"/>
    <n v="0"/>
    <n v="0"/>
    <n v="0"/>
    <n v="0"/>
    <n v="0"/>
    <m/>
    <m/>
    <m/>
    <m/>
    <m/>
    <n v="0"/>
    <n v="0"/>
    <n v="42.290800635146717"/>
    <n v="-12190.094022299041"/>
    <n v="0"/>
    <n v="0"/>
    <n v="0"/>
    <n v="0"/>
    <n v="0"/>
    <m/>
    <m/>
    <m/>
    <m/>
    <m/>
  </r>
  <r>
    <x v="13"/>
    <x v="0"/>
    <x v="0"/>
    <x v="4"/>
    <s v="MoG transfer from DWP - Sure Start Maternity Funding"/>
    <s v="Scotland"/>
    <n v="0"/>
    <n v="0"/>
    <n v="0"/>
    <n v="0"/>
    <n v="0"/>
    <n v="0"/>
    <s v="-"/>
    <s v="-"/>
    <s v="-"/>
    <m/>
    <m/>
    <m/>
    <m/>
    <m/>
    <n v="0"/>
    <n v="0"/>
    <n v="0.61199999999999999"/>
    <n v="2.1070000000000002"/>
    <n v="0"/>
    <n v="0"/>
    <s v="-"/>
    <s v="-"/>
    <s v="-"/>
    <m/>
    <m/>
    <m/>
    <m/>
    <m/>
  </r>
  <r>
    <x v="13"/>
    <x v="0"/>
    <x v="0"/>
    <x v="2"/>
    <s v="Tampon Tax Fund Grants"/>
    <s v="Scotland"/>
    <n v="0"/>
    <n v="0"/>
    <n v="0"/>
    <n v="0"/>
    <n v="0"/>
    <n v="0"/>
    <s v="-"/>
    <s v="-"/>
    <s v="-"/>
    <m/>
    <m/>
    <m/>
    <m/>
    <m/>
    <n v="0"/>
    <n v="0"/>
    <n v="1.0469999999999999"/>
    <n v="0"/>
    <n v="0"/>
    <n v="0"/>
    <s v="-"/>
    <s v="-"/>
    <s v="-"/>
    <m/>
    <m/>
    <m/>
    <m/>
    <m/>
  </r>
  <r>
    <x v="13"/>
    <x v="1"/>
    <x v="0"/>
    <x v="2"/>
    <s v="DfT Reprofile of Capital Spending"/>
    <s v="Scotland"/>
    <n v="0"/>
    <n v="0"/>
    <n v="0"/>
    <n v="0"/>
    <n v="0"/>
    <n v="0"/>
    <s v="-"/>
    <s v="-"/>
    <s v="-"/>
    <m/>
    <m/>
    <m/>
    <m/>
    <m/>
    <n v="0"/>
    <n v="0"/>
    <n v="39"/>
    <n v="0"/>
    <n v="0"/>
    <n v="0"/>
    <s v="-"/>
    <s v="-"/>
    <s v="-"/>
    <m/>
    <m/>
    <m/>
    <m/>
    <m/>
  </r>
  <r>
    <x v="13"/>
    <x v="0"/>
    <x v="0"/>
    <x v="2"/>
    <s v="Block Grant Adjustment: Crown Estate"/>
    <s v="Scotland"/>
    <n v="0"/>
    <n v="0"/>
    <n v="0"/>
    <n v="0"/>
    <n v="0"/>
    <n v="0"/>
    <s v="-"/>
    <s v="-"/>
    <s v="-"/>
    <m/>
    <m/>
    <m/>
    <m/>
    <m/>
    <n v="0"/>
    <n v="0"/>
    <n v="0.5"/>
    <n v="0"/>
    <n v="0"/>
    <n v="0"/>
    <s v="-"/>
    <s v="-"/>
    <s v="-"/>
    <m/>
    <m/>
    <m/>
    <m/>
    <m/>
  </r>
  <r>
    <x v="13"/>
    <x v="1"/>
    <x v="32"/>
    <x v="3"/>
    <s v="Budget Cover Transfer from BEIS - AS 2016 announcement of £4.7 billion R&amp;D"/>
    <s v="Scotland"/>
    <n v="0"/>
    <n v="0"/>
    <n v="0"/>
    <n v="0"/>
    <n v="0"/>
    <n v="0"/>
    <s v="-"/>
    <s v="-"/>
    <s v="-"/>
    <m/>
    <m/>
    <m/>
    <m/>
    <m/>
    <n v="0"/>
    <n v="0"/>
    <n v="1.675"/>
    <n v="0"/>
    <n v="0"/>
    <n v="0"/>
    <s v="-"/>
    <s v="-"/>
    <s v="-"/>
    <m/>
    <m/>
    <m/>
    <m/>
    <m/>
  </r>
  <r>
    <x v="13"/>
    <x v="1"/>
    <x v="32"/>
    <x v="3"/>
    <s v="Budget Cover Transfer from BEIS - Public sector energy efficiency"/>
    <s v="Scotland"/>
    <n v="0"/>
    <n v="0"/>
    <n v="0"/>
    <n v="0"/>
    <n v="0"/>
    <n v="0"/>
    <s v="-"/>
    <s v="-"/>
    <s v="-"/>
    <m/>
    <m/>
    <m/>
    <m/>
    <m/>
    <n v="0"/>
    <n v="0"/>
    <n v="3.581"/>
    <n v="0"/>
    <n v="0"/>
    <n v="0"/>
    <s v="-"/>
    <s v="-"/>
    <s v="-"/>
    <m/>
    <m/>
    <m/>
    <m/>
    <m/>
  </r>
  <r>
    <x v="13"/>
    <x v="1"/>
    <x v="17"/>
    <x v="3"/>
    <s v="Budget Cover Transfer from Cabinet Office - Cyber Crime"/>
    <s v="Scotland"/>
    <n v="0"/>
    <n v="0"/>
    <n v="0"/>
    <n v="0"/>
    <n v="0"/>
    <n v="0"/>
    <s v="-"/>
    <s v="-"/>
    <s v="-"/>
    <m/>
    <m/>
    <m/>
    <m/>
    <m/>
    <n v="0"/>
    <n v="0"/>
    <n v="0.67500000000000004"/>
    <n v="0"/>
    <n v="0"/>
    <n v="0"/>
    <s v="-"/>
    <s v="-"/>
    <s v="-"/>
    <m/>
    <m/>
    <m/>
    <m/>
    <m/>
  </r>
  <r>
    <x v="13"/>
    <x v="0"/>
    <x v="17"/>
    <x v="3"/>
    <s v="Budget Cover Transfer from Cabinet Office - Cyber Crime"/>
    <s v="Scotland"/>
    <n v="0"/>
    <n v="0"/>
    <n v="0"/>
    <n v="0"/>
    <n v="0"/>
    <n v="0"/>
    <s v="-"/>
    <s v="-"/>
    <s v="-"/>
    <m/>
    <m/>
    <m/>
    <m/>
    <m/>
    <n v="0"/>
    <n v="0"/>
    <n v="2.3149999999999999"/>
    <n v="0"/>
    <n v="0"/>
    <n v="0"/>
    <s v="-"/>
    <s v="-"/>
    <s v="-"/>
    <m/>
    <m/>
    <m/>
    <m/>
    <m/>
  </r>
  <r>
    <x v="13"/>
    <x v="0"/>
    <x v="33"/>
    <x v="3"/>
    <s v="Budget Cover Transfer from DHSC - HIV Contaminated Blood"/>
    <s v="Scotland"/>
    <n v="0"/>
    <n v="0"/>
    <n v="0"/>
    <n v="0"/>
    <n v="0"/>
    <n v="0"/>
    <s v="-"/>
    <s v="-"/>
    <s v="-"/>
    <m/>
    <m/>
    <m/>
    <m/>
    <m/>
    <n v="0"/>
    <n v="0"/>
    <n v="0.78600000000000003"/>
    <n v="0"/>
    <n v="0"/>
    <n v="0"/>
    <s v="-"/>
    <s v="-"/>
    <s v="-"/>
    <m/>
    <m/>
    <m/>
    <m/>
    <m/>
  </r>
  <r>
    <x v="13"/>
    <x v="0"/>
    <x v="14"/>
    <x v="3"/>
    <s v="Budget Cover Transfer from DWP - Fit For Work"/>
    <s v="Scotland"/>
    <n v="0"/>
    <n v="0"/>
    <n v="0"/>
    <n v="0"/>
    <n v="0"/>
    <n v="0"/>
    <s v="-"/>
    <s v="-"/>
    <s v="-"/>
    <m/>
    <m/>
    <m/>
    <m/>
    <m/>
    <n v="0"/>
    <n v="0"/>
    <n v="0.187"/>
    <n v="0"/>
    <n v="0"/>
    <n v="0"/>
    <s v="-"/>
    <s v="-"/>
    <s v="-"/>
    <m/>
    <m/>
    <m/>
    <m/>
    <m/>
  </r>
  <r>
    <x v="13"/>
    <x v="0"/>
    <x v="14"/>
    <x v="3"/>
    <s v="Budget Cover Transfer from DWP - GP IT Project"/>
    <s v="Scotland"/>
    <n v="0"/>
    <n v="0"/>
    <n v="0"/>
    <n v="0"/>
    <n v="0"/>
    <n v="0"/>
    <s v="-"/>
    <s v="-"/>
    <s v="-"/>
    <m/>
    <m/>
    <m/>
    <m/>
    <m/>
    <n v="0"/>
    <n v="0"/>
    <n v="0.1"/>
    <n v="0"/>
    <n v="0"/>
    <n v="0"/>
    <s v="-"/>
    <s v="-"/>
    <s v="-"/>
    <m/>
    <m/>
    <m/>
    <m/>
    <m/>
  </r>
  <r>
    <x v="13"/>
    <x v="0"/>
    <x v="14"/>
    <x v="3"/>
    <s v="Budget Cover Transfer from DWP - Health &amp; Work Support Pilot"/>
    <s v="Scotland"/>
    <n v="0"/>
    <n v="0"/>
    <n v="0"/>
    <n v="0"/>
    <n v="0"/>
    <n v="0"/>
    <s v="-"/>
    <s v="-"/>
    <s v="-"/>
    <m/>
    <m/>
    <m/>
    <m/>
    <m/>
    <n v="0"/>
    <n v="0"/>
    <n v="0.109"/>
    <n v="0"/>
    <n v="0"/>
    <n v="0"/>
    <s v="-"/>
    <s v="-"/>
    <s v="-"/>
    <m/>
    <m/>
    <m/>
    <m/>
    <m/>
  </r>
  <r>
    <x v="13"/>
    <x v="0"/>
    <x v="14"/>
    <x v="3"/>
    <s v="Budget Cover Transfer from DWP - Single Gateway Project Funding"/>
    <s v="Scotland"/>
    <n v="0"/>
    <n v="0"/>
    <n v="0"/>
    <n v="0"/>
    <n v="0"/>
    <n v="0"/>
    <s v="-"/>
    <s v="-"/>
    <s v="-"/>
    <m/>
    <m/>
    <m/>
    <m/>
    <m/>
    <n v="0"/>
    <n v="0"/>
    <n v="0.45200000000000001"/>
    <n v="0"/>
    <n v="0"/>
    <n v="0"/>
    <s v="-"/>
    <s v="-"/>
    <s v="-"/>
    <m/>
    <m/>
    <m/>
    <m/>
    <m/>
  </r>
  <r>
    <x v="13"/>
    <x v="0"/>
    <x v="16"/>
    <x v="3"/>
    <s v="Budget Cover Transfer from HMT - Money Advice Service"/>
    <s v="Scotland"/>
    <n v="0"/>
    <n v="0"/>
    <n v="0"/>
    <n v="0"/>
    <n v="0"/>
    <n v="0"/>
    <s v="-"/>
    <s v="-"/>
    <s v="-"/>
    <m/>
    <m/>
    <m/>
    <m/>
    <m/>
    <n v="0"/>
    <n v="0"/>
    <n v="1.4790000000000001"/>
    <n v="0"/>
    <n v="0"/>
    <n v="0"/>
    <s v="-"/>
    <s v="-"/>
    <s v="-"/>
    <m/>
    <m/>
    <m/>
    <m/>
    <m/>
  </r>
  <r>
    <x v="13"/>
    <x v="0"/>
    <x v="8"/>
    <x v="3"/>
    <s v="Budget Cover Transfer from Home Office - Balance of Immigration Health Surcharge"/>
    <s v="Scotland"/>
    <n v="0"/>
    <n v="0"/>
    <n v="0"/>
    <n v="0"/>
    <n v="0"/>
    <n v="0"/>
    <s v="-"/>
    <s v="-"/>
    <s v="-"/>
    <m/>
    <m/>
    <m/>
    <m/>
    <m/>
    <n v="0"/>
    <n v="0"/>
    <n v="7.5650000000000004"/>
    <n v="0"/>
    <n v="0"/>
    <n v="0"/>
    <s v="-"/>
    <s v="-"/>
    <s v="-"/>
    <m/>
    <m/>
    <m/>
    <m/>
    <m/>
  </r>
  <r>
    <x v="13"/>
    <x v="0"/>
    <x v="13"/>
    <x v="3"/>
    <s v="Budget Transfer from DCMS:  Edinburgh Festival Fringe Society &amp; Edinburgh International Culture Summit"/>
    <s v="Scotland"/>
    <n v="0"/>
    <n v="0"/>
    <n v="0"/>
    <n v="0"/>
    <n v="0"/>
    <n v="0"/>
    <s v="-"/>
    <s v="-"/>
    <s v="-"/>
    <m/>
    <m/>
    <m/>
    <m/>
    <m/>
    <n v="0"/>
    <n v="0"/>
    <n v="0.15"/>
    <n v="0"/>
    <n v="0"/>
    <n v="0"/>
    <s v="-"/>
    <s v="-"/>
    <s v="-"/>
    <m/>
    <m/>
    <m/>
    <m/>
    <m/>
  </r>
  <r>
    <x v="13"/>
    <x v="0"/>
    <x v="0"/>
    <x v="2"/>
    <s v="Cash Management Charge / Rebate"/>
    <s v="Scotland"/>
    <n v="0"/>
    <n v="0"/>
    <n v="0"/>
    <n v="0"/>
    <n v="0"/>
    <n v="0"/>
    <s v="-"/>
    <s v="-"/>
    <s v="-"/>
    <m/>
    <m/>
    <m/>
    <m/>
    <m/>
    <n v="0"/>
    <n v="0"/>
    <n v="0.188"/>
    <n v="0"/>
    <n v="0"/>
    <n v="0"/>
    <s v="-"/>
    <s v="-"/>
    <s v="-"/>
    <m/>
    <m/>
    <m/>
    <m/>
    <m/>
  </r>
  <r>
    <x v="13"/>
    <x v="0"/>
    <x v="0"/>
    <x v="2"/>
    <s v="LIBOR: Scottish Mountain Rescue"/>
    <s v="Scotland"/>
    <n v="0"/>
    <n v="0"/>
    <n v="0"/>
    <n v="0"/>
    <n v="0"/>
    <n v="0"/>
    <s v="-"/>
    <s v="-"/>
    <s v="-"/>
    <m/>
    <m/>
    <m/>
    <m/>
    <m/>
    <n v="0"/>
    <n v="0"/>
    <n v="0.64700000000000002"/>
    <n v="0"/>
    <n v="0"/>
    <n v="0"/>
    <s v="-"/>
    <s v="-"/>
    <s v="-"/>
    <m/>
    <m/>
    <m/>
    <m/>
    <m/>
  </r>
  <r>
    <x v="13"/>
    <x v="0"/>
    <x v="33"/>
    <x v="1"/>
    <s v="Reserve - Barnett of DHSC Claim"/>
    <s v="England"/>
    <n v="0"/>
    <n v="0"/>
    <n v="600"/>
    <n v="0"/>
    <n v="0"/>
    <n v="0"/>
    <s v="-"/>
    <s v="-"/>
    <s v="-"/>
    <m/>
    <m/>
    <m/>
    <m/>
    <m/>
    <n v="0"/>
    <n v="0"/>
    <n v="58.5"/>
    <n v="0"/>
    <n v="0"/>
    <n v="0"/>
    <s v="-"/>
    <s v="-"/>
    <s v="-"/>
    <m/>
    <m/>
    <m/>
    <m/>
    <m/>
  </r>
  <r>
    <x v="13"/>
    <x v="1"/>
    <x v="33"/>
    <x v="1"/>
    <s v="Reserve - Barnett of DHSC Claim"/>
    <s v="England"/>
    <n v="0"/>
    <n v="0"/>
    <n v="113"/>
    <n v="0"/>
    <n v="0"/>
    <n v="0"/>
    <s v="-"/>
    <s v="-"/>
    <s v="-"/>
    <m/>
    <m/>
    <m/>
    <m/>
    <m/>
    <n v="0"/>
    <n v="0"/>
    <n v="11.018000000000001"/>
    <n v="0"/>
    <n v="0"/>
    <n v="0"/>
    <s v="-"/>
    <s v="-"/>
    <s v="-"/>
    <m/>
    <m/>
    <m/>
    <m/>
    <m/>
  </r>
  <r>
    <x v="13"/>
    <x v="0"/>
    <x v="9"/>
    <x v="1"/>
    <s v="Reserve - Barnett of MOJ Claim"/>
    <s v="England and Wales"/>
    <n v="0"/>
    <n v="0"/>
    <n v="730"/>
    <n v="0"/>
    <n v="0"/>
    <n v="0"/>
    <s v="-"/>
    <s v="-"/>
    <s v="-"/>
    <m/>
    <m/>
    <m/>
    <m/>
    <m/>
    <n v="0"/>
    <n v="0"/>
    <n v="67.388000000000005"/>
    <n v="0"/>
    <n v="0"/>
    <n v="0"/>
    <s v="-"/>
    <s v="-"/>
    <s v="-"/>
    <m/>
    <m/>
    <m/>
    <m/>
    <m/>
  </r>
  <r>
    <x v="13"/>
    <x v="1"/>
    <x v="9"/>
    <x v="1"/>
    <s v="Reserve - Barnett of MOJ Claim"/>
    <s v="England and Wales"/>
    <n v="0"/>
    <n v="0"/>
    <n v="120"/>
    <n v="0"/>
    <n v="0"/>
    <n v="0"/>
    <s v="-"/>
    <s v="-"/>
    <s v="-"/>
    <m/>
    <m/>
    <m/>
    <m/>
    <m/>
    <n v="0"/>
    <n v="0"/>
    <n v="11.077"/>
    <n v="0"/>
    <n v="0"/>
    <n v="0"/>
    <s v="-"/>
    <s v="-"/>
    <s v="-"/>
    <m/>
    <m/>
    <m/>
    <m/>
    <m/>
  </r>
  <r>
    <x v="13"/>
    <x v="0"/>
    <x v="33"/>
    <x v="1"/>
    <s v="Reserve - Agenda for Change Pay Award"/>
    <s v="England"/>
    <n v="0"/>
    <n v="0"/>
    <n v="800"/>
    <n v="0"/>
    <n v="0"/>
    <n v="0"/>
    <s v="-"/>
    <s v="-"/>
    <s v="-"/>
    <m/>
    <m/>
    <m/>
    <m/>
    <m/>
    <n v="0"/>
    <n v="0"/>
    <n v="78"/>
    <n v="0"/>
    <n v="0"/>
    <n v="0"/>
    <s v="-"/>
    <s v="-"/>
    <s v="-"/>
    <m/>
    <m/>
    <m/>
    <m/>
    <m/>
  </r>
  <r>
    <x v="13"/>
    <x v="0"/>
    <x v="0"/>
    <x v="2"/>
    <s v="Apprenticeship Levy Adjustment"/>
    <s v="Scotland"/>
    <n v="0"/>
    <n v="0"/>
    <n v="0"/>
    <n v="0"/>
    <n v="0"/>
    <n v="0"/>
    <s v="-"/>
    <s v="-"/>
    <s v="-"/>
    <m/>
    <m/>
    <m/>
    <m/>
    <m/>
    <n v="0"/>
    <n v="0"/>
    <n v="10.643000000000001"/>
    <n v="0"/>
    <n v="0"/>
    <n v="0"/>
    <s v="-"/>
    <s v="-"/>
    <s v="-"/>
    <m/>
    <m/>
    <m/>
    <m/>
    <m/>
  </r>
  <r>
    <x v="13"/>
    <x v="0"/>
    <x v="36"/>
    <x v="1"/>
    <s v="Reserve - Change in Personal Injury Discount Rate"/>
    <s v="Multiple"/>
    <n v="0"/>
    <n v="0"/>
    <n v="0"/>
    <n v="0"/>
    <n v="0"/>
    <n v="0"/>
    <s v="-"/>
    <s v="-"/>
    <s v="-"/>
    <m/>
    <m/>
    <m/>
    <m/>
    <m/>
    <n v="0"/>
    <n v="0"/>
    <n v="22"/>
    <n v="0"/>
    <n v="0"/>
    <n v="0"/>
    <s v="-"/>
    <s v="-"/>
    <s v="-"/>
    <m/>
    <m/>
    <m/>
    <m/>
    <m/>
  </r>
  <r>
    <x v="13"/>
    <x v="1"/>
    <x v="3"/>
    <x v="1"/>
    <s v="Reserve - Crossrail"/>
    <s v="England"/>
    <n v="0"/>
    <n v="0"/>
    <n v="65"/>
    <n v="0"/>
    <n v="0"/>
    <n v="0"/>
    <s v="-"/>
    <s v="-"/>
    <s v="-"/>
    <m/>
    <m/>
    <m/>
    <m/>
    <m/>
    <n v="0"/>
    <n v="0"/>
    <n v="6.34"/>
    <n v="0"/>
    <n v="0"/>
    <n v="0"/>
    <s v="-"/>
    <s v="-"/>
    <s v="-"/>
    <m/>
    <m/>
    <m/>
    <m/>
    <m/>
  </r>
  <r>
    <x v="13"/>
    <x v="0"/>
    <x v="3"/>
    <x v="1"/>
    <s v="Reserve - Rail income"/>
    <s v="England"/>
    <n v="0"/>
    <n v="0"/>
    <n v="90"/>
    <n v="0"/>
    <n v="0"/>
    <n v="0"/>
    <s v="-"/>
    <s v="-"/>
    <s v="-"/>
    <m/>
    <m/>
    <m/>
    <m/>
    <m/>
    <n v="0"/>
    <n v="0"/>
    <n v="8.7799999999999994"/>
    <n v="0"/>
    <n v="0"/>
    <n v="0"/>
    <s v="-"/>
    <s v="-"/>
    <s v="-"/>
    <m/>
    <m/>
    <m/>
    <m/>
    <m/>
  </r>
  <r>
    <x v="13"/>
    <x v="0"/>
    <x v="0"/>
    <x v="2"/>
    <s v="Fiscal Framework Administration Costs "/>
    <s v="Scotland"/>
    <n v="0"/>
    <n v="0"/>
    <n v="0"/>
    <n v="0"/>
    <n v="0"/>
    <n v="0"/>
    <s v="-"/>
    <s v="-"/>
    <s v="-"/>
    <m/>
    <m/>
    <m/>
    <m/>
    <m/>
    <n v="0"/>
    <n v="0"/>
    <n v="37"/>
    <n v="0"/>
    <n v="0"/>
    <n v="0"/>
    <s v="-"/>
    <s v="-"/>
    <s v="-"/>
    <m/>
    <m/>
    <m/>
    <m/>
    <m/>
  </r>
  <r>
    <x v="13"/>
    <x v="0"/>
    <x v="33"/>
    <x v="1"/>
    <s v="Reserve - Free terminations for women from NI"/>
    <s v="England"/>
    <n v="0"/>
    <n v="0"/>
    <n v="1"/>
    <n v="0"/>
    <n v="0"/>
    <n v="0"/>
    <s v="-"/>
    <s v="-"/>
    <s v="-"/>
    <m/>
    <m/>
    <m/>
    <m/>
    <m/>
    <n v="0"/>
    <n v="0"/>
    <n v="9.8000000000000004E-2"/>
    <n v="0"/>
    <n v="0"/>
    <n v="0"/>
    <s v="-"/>
    <s v="-"/>
    <s v="-"/>
    <m/>
    <m/>
    <m/>
    <m/>
    <m/>
  </r>
  <r>
    <x v="13"/>
    <x v="1"/>
    <x v="36"/>
    <x v="1"/>
    <s v="EU Exit Funding"/>
    <s v="Multiple"/>
    <n v="0"/>
    <n v="0"/>
    <n v="0"/>
    <n v="0"/>
    <n v="0"/>
    <n v="0"/>
    <s v="-"/>
    <s v="-"/>
    <s v="-"/>
    <m/>
    <m/>
    <m/>
    <m/>
    <m/>
    <n v="0"/>
    <n v="0"/>
    <n v="1.6"/>
    <n v="0"/>
    <n v="0"/>
    <n v="0"/>
    <s v="-"/>
    <s v="-"/>
    <s v="-"/>
    <m/>
    <m/>
    <m/>
    <m/>
    <m/>
  </r>
  <r>
    <x v="13"/>
    <x v="0"/>
    <x v="36"/>
    <x v="1"/>
    <s v="EU Exit Funding"/>
    <s v="Multiple"/>
    <n v="0"/>
    <n v="0"/>
    <n v="0"/>
    <n v="0"/>
    <n v="0"/>
    <n v="0"/>
    <s v="-"/>
    <s v="-"/>
    <s v="-"/>
    <m/>
    <m/>
    <m/>
    <m/>
    <m/>
    <n v="0"/>
    <n v="0"/>
    <n v="35.799999999999997"/>
    <n v="0"/>
    <n v="0"/>
    <n v="0"/>
    <s v="-"/>
    <s v="-"/>
    <s v="-"/>
    <m/>
    <m/>
    <m/>
    <m/>
    <m/>
  </r>
  <r>
    <x v="13"/>
    <x v="1"/>
    <x v="0"/>
    <x v="2"/>
    <s v="City Deal: Glasgow"/>
    <s v="Scotland"/>
    <n v="0"/>
    <n v="0"/>
    <n v="0"/>
    <n v="0"/>
    <n v="0"/>
    <n v="0"/>
    <s v="-"/>
    <s v="-"/>
    <s v="-"/>
    <m/>
    <m/>
    <m/>
    <m/>
    <m/>
    <n v="0"/>
    <n v="0"/>
    <n v="15"/>
    <n v="0"/>
    <n v="0"/>
    <n v="0"/>
    <s v="-"/>
    <s v="-"/>
    <s v="-"/>
    <m/>
    <m/>
    <m/>
    <m/>
    <m/>
  </r>
  <r>
    <x v="13"/>
    <x v="0"/>
    <x v="0"/>
    <x v="2"/>
    <s v="Reserve - HALO urban regeneration project in Kilmarnock"/>
    <s v="Scotland"/>
    <n v="0"/>
    <n v="0"/>
    <n v="0"/>
    <n v="0"/>
    <n v="0"/>
    <n v="0"/>
    <s v="-"/>
    <s v="-"/>
    <s v="-"/>
    <m/>
    <m/>
    <m/>
    <m/>
    <m/>
    <n v="0"/>
    <n v="0"/>
    <n v="3.5"/>
    <n v="0"/>
    <n v="0"/>
    <n v="0"/>
    <s v="-"/>
    <s v="-"/>
    <s v="-"/>
    <m/>
    <m/>
    <m/>
    <m/>
    <m/>
  </r>
  <r>
    <x v="13"/>
    <x v="0"/>
    <x v="0"/>
    <x v="2"/>
    <s v="Immigration Health Surcharge"/>
    <s v="Scotland"/>
    <n v="0"/>
    <n v="0"/>
    <n v="0"/>
    <n v="0"/>
    <n v="0"/>
    <n v="0"/>
    <s v="-"/>
    <s v="-"/>
    <s v="-"/>
    <m/>
    <m/>
    <m/>
    <m/>
    <m/>
    <n v="0"/>
    <n v="0"/>
    <n v="1.3660000000000001"/>
    <n v="0"/>
    <n v="0"/>
    <n v="0"/>
    <s v="-"/>
    <s v="-"/>
    <s v="-"/>
    <m/>
    <m/>
    <m/>
    <m/>
    <m/>
  </r>
  <r>
    <x v="13"/>
    <x v="0"/>
    <x v="0"/>
    <x v="2"/>
    <s v="Immigration Health Surcharge"/>
    <s v="Scotland"/>
    <n v="0"/>
    <n v="0"/>
    <n v="0"/>
    <n v="0"/>
    <n v="0"/>
    <n v="0"/>
    <s v="-"/>
    <s v="-"/>
    <s v="-"/>
    <m/>
    <m/>
    <m/>
    <m/>
    <m/>
    <n v="0"/>
    <n v="0"/>
    <n v="0.47899999999999998"/>
    <n v="0"/>
    <n v="0"/>
    <n v="0"/>
    <s v="-"/>
    <s v="-"/>
    <s v="-"/>
    <m/>
    <m/>
    <m/>
    <m/>
    <m/>
  </r>
  <r>
    <x v="13"/>
    <x v="0"/>
    <x v="0"/>
    <x v="2"/>
    <s v="Reserve - Ring-fenced funding: Policing US Presidential Visit to UK"/>
    <s v="Scotland"/>
    <n v="0"/>
    <n v="0"/>
    <n v="0"/>
    <n v="0"/>
    <n v="0"/>
    <n v="0"/>
    <s v="-"/>
    <s v="-"/>
    <s v="-"/>
    <m/>
    <m/>
    <m/>
    <m/>
    <m/>
    <n v="0"/>
    <n v="0"/>
    <n v="3.2"/>
    <n v="0"/>
    <n v="0"/>
    <n v="0"/>
    <s v="-"/>
    <s v="-"/>
    <s v="-"/>
    <m/>
    <m/>
    <m/>
    <m/>
    <m/>
  </r>
  <r>
    <x v="14"/>
    <x v="0"/>
    <x v="0"/>
    <x v="8"/>
    <s v="2018-19 Final Outturn"/>
    <s v="Scotland"/>
    <n v="0"/>
    <n v="0"/>
    <n v="0"/>
    <n v="0"/>
    <n v="0"/>
    <n v="0"/>
    <s v="-"/>
    <s v="-"/>
    <s v="-"/>
    <m/>
    <m/>
    <m/>
    <m/>
    <m/>
    <n v="0"/>
    <n v="0"/>
    <n v="-73.917096806268901"/>
    <n v="0"/>
    <n v="0"/>
    <n v="0"/>
    <s v="-"/>
    <s v="-"/>
    <s v="-"/>
    <m/>
    <m/>
    <m/>
    <m/>
    <m/>
  </r>
  <r>
    <x v="14"/>
    <x v="1"/>
    <x v="0"/>
    <x v="8"/>
    <s v="2018-19 Final Outturn"/>
    <s v="Scotland"/>
    <n v="0"/>
    <n v="0"/>
    <n v="0"/>
    <n v="0"/>
    <n v="0"/>
    <n v="0"/>
    <s v="-"/>
    <s v="-"/>
    <s v="-"/>
    <m/>
    <m/>
    <m/>
    <m/>
    <m/>
    <n v="0"/>
    <n v="0"/>
    <n v="-0.94329220550379611"/>
    <n v="0"/>
    <n v="0"/>
    <n v="0"/>
    <s v="-"/>
    <s v="-"/>
    <s v="-"/>
    <m/>
    <m/>
    <m/>
    <m/>
    <m/>
  </r>
  <r>
    <x v="14"/>
    <x v="2"/>
    <x v="0"/>
    <x v="8"/>
    <s v="2018-19 Final Outturn"/>
    <s v="Scotland"/>
    <n v="0"/>
    <n v="0"/>
    <n v="0"/>
    <n v="0"/>
    <n v="0"/>
    <n v="0"/>
    <s v="-"/>
    <s v="-"/>
    <s v="-"/>
    <m/>
    <m/>
    <m/>
    <m/>
    <m/>
    <n v="0"/>
    <n v="0"/>
    <n v="-147.21037369999999"/>
    <n v="0"/>
    <n v="0"/>
    <n v="0"/>
    <s v="-"/>
    <s v="-"/>
    <s v="-"/>
    <m/>
    <m/>
    <m/>
    <m/>
    <m/>
  </r>
  <r>
    <x v="15"/>
    <x v="0"/>
    <x v="36"/>
    <x v="1"/>
    <s v="Barnett consequentials - Pensions Pressures"/>
    <s v="Multiple"/>
    <n v="0"/>
    <n v="0"/>
    <n v="0"/>
    <n v="0"/>
    <n v="0"/>
    <n v="0"/>
    <s v="-"/>
    <s v="-"/>
    <s v="-"/>
    <m/>
    <m/>
    <m/>
    <m/>
    <m/>
    <n v="0"/>
    <n v="0"/>
    <n v="0"/>
    <n v="269.93799999999999"/>
    <n v="0"/>
    <n v="0"/>
    <s v="-"/>
    <s v="-"/>
    <s v="-"/>
    <m/>
    <m/>
    <m/>
    <m/>
    <m/>
  </r>
  <r>
    <x v="15"/>
    <x v="0"/>
    <x v="9"/>
    <x v="1"/>
    <s v="Barnett consequentials - MOJ Reserve Claim"/>
    <s v="England and Wales"/>
    <n v="0"/>
    <n v="0"/>
    <n v="0"/>
    <n v="1325"/>
    <n v="0"/>
    <n v="0"/>
    <s v="-"/>
    <s v="-"/>
    <s v="-"/>
    <m/>
    <m/>
    <m/>
    <m/>
    <m/>
    <n v="0"/>
    <n v="0"/>
    <n v="0"/>
    <n v="122.3"/>
    <n v="0"/>
    <n v="0"/>
    <s v="-"/>
    <s v="-"/>
    <s v="-"/>
    <m/>
    <m/>
    <m/>
    <m/>
    <m/>
  </r>
  <r>
    <x v="15"/>
    <x v="0"/>
    <x v="29"/>
    <x v="1"/>
    <s v="Barnett consequentials - LG changes"/>
    <s v="England"/>
    <n v="0"/>
    <n v="0"/>
    <n v="0"/>
    <n v="502"/>
    <n v="0"/>
    <n v="0"/>
    <s v="-"/>
    <s v="-"/>
    <s v="-"/>
    <m/>
    <m/>
    <m/>
    <m/>
    <m/>
    <n v="0"/>
    <n v="0"/>
    <n v="0"/>
    <n v="49"/>
    <n v="0"/>
    <n v="0"/>
    <s v="-"/>
    <s v="-"/>
    <s v="-"/>
    <m/>
    <m/>
    <m/>
    <m/>
    <m/>
  </r>
  <r>
    <x v="15"/>
    <x v="0"/>
    <x v="36"/>
    <x v="1"/>
    <s v="EU Exit Funding (Feb-19)"/>
    <s v="Multiple"/>
    <n v="0"/>
    <n v="0"/>
    <n v="0"/>
    <n v="0"/>
    <n v="0"/>
    <n v="0"/>
    <s v="-"/>
    <s v="-"/>
    <s v="-"/>
    <m/>
    <m/>
    <m/>
    <m/>
    <m/>
    <n v="0"/>
    <n v="0"/>
    <n v="0"/>
    <n v="48.8"/>
    <n v="0"/>
    <n v="0"/>
    <s v="-"/>
    <s v="-"/>
    <s v="-"/>
    <m/>
    <m/>
    <m/>
    <m/>
    <m/>
  </r>
  <r>
    <x v="15"/>
    <x v="0"/>
    <x v="8"/>
    <x v="3"/>
    <s v="Budget Cover Transfer from Home Office: Immigration Health Surcharge"/>
    <s v="Scotland"/>
    <n v="0"/>
    <n v="0"/>
    <n v="0"/>
    <n v="0"/>
    <n v="0"/>
    <n v="0"/>
    <s v="-"/>
    <s v="-"/>
    <s v="-"/>
    <m/>
    <m/>
    <m/>
    <m/>
    <m/>
    <n v="0"/>
    <n v="0"/>
    <n v="0"/>
    <n v="25.492999999999999"/>
    <n v="0"/>
    <n v="0"/>
    <s v="-"/>
    <s v="-"/>
    <s v="-"/>
    <m/>
    <m/>
    <m/>
    <m/>
    <m/>
  </r>
  <r>
    <x v="15"/>
    <x v="0"/>
    <x v="28"/>
    <x v="1"/>
    <s v="Barnett consequentials - ONS claim for 2021 Census"/>
    <s v="England and Wales"/>
    <n v="0"/>
    <n v="0"/>
    <n v="0"/>
    <n v="104"/>
    <n v="0"/>
    <n v="0"/>
    <s v="-"/>
    <s v="-"/>
    <s v="-"/>
    <m/>
    <m/>
    <m/>
    <m/>
    <m/>
    <n v="0"/>
    <n v="0"/>
    <n v="0"/>
    <n v="9.5990000000000002"/>
    <n v="0"/>
    <n v="0"/>
    <s v="-"/>
    <s v="-"/>
    <s v="-"/>
    <m/>
    <m/>
    <m/>
    <m/>
    <m/>
  </r>
  <r>
    <x v="15"/>
    <x v="0"/>
    <x v="8"/>
    <x v="1"/>
    <s v="Barnett consequentials - Police"/>
    <s v="England and Wales"/>
    <n v="0"/>
    <n v="0"/>
    <n v="0"/>
    <n v="90"/>
    <n v="0"/>
    <n v="0"/>
    <s v="-"/>
    <s v="-"/>
    <s v="-"/>
    <m/>
    <m/>
    <m/>
    <m/>
    <m/>
    <n v="0"/>
    <n v="0"/>
    <n v="0"/>
    <n v="8.3079999999999998"/>
    <n v="0"/>
    <n v="0"/>
    <s v="-"/>
    <s v="-"/>
    <s v="-"/>
    <m/>
    <m/>
    <m/>
    <m/>
    <m/>
  </r>
  <r>
    <x v="15"/>
    <x v="0"/>
    <x v="8"/>
    <x v="1"/>
    <s v="Barnett consequentials - Knife crime"/>
    <s v="England and Wales"/>
    <n v="0"/>
    <n v="0"/>
    <n v="0"/>
    <n v="80"/>
    <n v="0"/>
    <n v="0"/>
    <s v="-"/>
    <s v="-"/>
    <s v="-"/>
    <m/>
    <m/>
    <m/>
    <m/>
    <m/>
    <n v="0"/>
    <n v="0"/>
    <n v="0"/>
    <n v="7.3840000000000003"/>
    <n v="0"/>
    <n v="0"/>
    <s v="-"/>
    <s v="-"/>
    <s v="-"/>
    <m/>
    <m/>
    <m/>
    <m/>
    <m/>
  </r>
  <r>
    <x v="15"/>
    <x v="0"/>
    <x v="0"/>
    <x v="2"/>
    <s v="Financial Services"/>
    <s v="Scotland"/>
    <n v="0"/>
    <n v="0"/>
    <n v="0"/>
    <n v="0"/>
    <n v="0"/>
    <n v="0"/>
    <s v="-"/>
    <s v="-"/>
    <s v="-"/>
    <m/>
    <m/>
    <m/>
    <m/>
    <m/>
    <n v="0"/>
    <n v="0"/>
    <n v="0"/>
    <n v="3.9380000000000002"/>
    <n v="0"/>
    <n v="0"/>
    <s v="-"/>
    <s v="-"/>
    <s v="-"/>
    <m/>
    <m/>
    <m/>
    <m/>
    <m/>
  </r>
  <r>
    <x v="15"/>
    <x v="0"/>
    <x v="33"/>
    <x v="1"/>
    <s v="Barnett consequentials - NHS"/>
    <s v="England"/>
    <n v="0"/>
    <n v="0"/>
    <n v="0"/>
    <n v="39"/>
    <n v="0"/>
    <n v="0"/>
    <s v="-"/>
    <s v="-"/>
    <s v="-"/>
    <m/>
    <m/>
    <m/>
    <m/>
    <m/>
    <n v="0"/>
    <n v="0"/>
    <n v="0"/>
    <n v="3.802"/>
    <n v="0"/>
    <n v="0"/>
    <s v="-"/>
    <s v="-"/>
    <s v="-"/>
    <m/>
    <m/>
    <m/>
    <m/>
    <m/>
  </r>
  <r>
    <x v="15"/>
    <x v="0"/>
    <x v="0"/>
    <x v="4"/>
    <s v="MoG Transfer from DEFRA: Forestry"/>
    <s v="Scotland"/>
    <n v="0"/>
    <n v="0"/>
    <n v="0"/>
    <n v="0"/>
    <n v="0"/>
    <n v="0"/>
    <s v="-"/>
    <s v="-"/>
    <s v="-"/>
    <m/>
    <m/>
    <m/>
    <m/>
    <m/>
    <n v="2.5910000000000002"/>
    <n v="2.73"/>
    <n v="2.73"/>
    <n v="2.73"/>
    <n v="0"/>
    <n v="0"/>
    <s v="-"/>
    <s v="-"/>
    <s v="-"/>
    <m/>
    <m/>
    <m/>
    <m/>
    <m/>
  </r>
  <r>
    <x v="15"/>
    <x v="0"/>
    <x v="17"/>
    <x v="3"/>
    <s v="Budget Cover Transfer from Cabinet Office: Cyber Security"/>
    <s v="Scotland"/>
    <n v="0"/>
    <n v="0"/>
    <n v="0"/>
    <n v="0"/>
    <n v="0"/>
    <n v="0"/>
    <s v="-"/>
    <s v="-"/>
    <s v="-"/>
    <m/>
    <m/>
    <m/>
    <m/>
    <m/>
    <n v="0"/>
    <n v="0"/>
    <n v="0"/>
    <n v="1.29"/>
    <n v="0"/>
    <n v="0"/>
    <s v="-"/>
    <s v="-"/>
    <s v="-"/>
    <m/>
    <m/>
    <m/>
    <m/>
    <m/>
  </r>
  <r>
    <x v="15"/>
    <x v="0"/>
    <x v="14"/>
    <x v="3"/>
    <s v="Budget Cover Transfer from DWP: Single Gateway Project"/>
    <s v="Scotland"/>
    <n v="0"/>
    <n v="0"/>
    <n v="0"/>
    <n v="0"/>
    <n v="0"/>
    <n v="0"/>
    <s v="-"/>
    <s v="-"/>
    <s v="-"/>
    <m/>
    <m/>
    <m/>
    <m/>
    <m/>
    <n v="0"/>
    <n v="0"/>
    <n v="0"/>
    <n v="0.45400000000000001"/>
    <n v="0"/>
    <n v="0"/>
    <s v="-"/>
    <s v="-"/>
    <s v="-"/>
    <m/>
    <m/>
    <m/>
    <m/>
    <m/>
  </r>
  <r>
    <x v="15"/>
    <x v="1"/>
    <x v="32"/>
    <x v="3"/>
    <s v="Budget Cover Transfer from BEIS: National Productivity Investment Fund R&amp;D"/>
    <s v="Scotland"/>
    <n v="0"/>
    <n v="0"/>
    <n v="0"/>
    <n v="0"/>
    <n v="0"/>
    <n v="0"/>
    <s v="-"/>
    <s v="-"/>
    <s v="-"/>
    <m/>
    <m/>
    <m/>
    <m/>
    <m/>
    <n v="0"/>
    <n v="0"/>
    <n v="0"/>
    <n v="7.3559999999999999"/>
    <n v="0"/>
    <n v="0"/>
    <s v="-"/>
    <s v="-"/>
    <s v="-"/>
    <m/>
    <m/>
    <m/>
    <m/>
    <m/>
  </r>
  <r>
    <x v="15"/>
    <x v="1"/>
    <x v="36"/>
    <x v="1"/>
    <s v="EU Exit Funding (Feb-19)"/>
    <s v="Multiple"/>
    <n v="0"/>
    <n v="0"/>
    <n v="0"/>
    <n v="0"/>
    <n v="0"/>
    <n v="0"/>
    <s v="-"/>
    <s v="-"/>
    <s v="-"/>
    <m/>
    <m/>
    <m/>
    <m/>
    <m/>
    <n v="0"/>
    <n v="0"/>
    <n v="0"/>
    <n v="5.89"/>
    <n v="0"/>
    <n v="0"/>
    <s v="-"/>
    <s v="-"/>
    <s v="-"/>
    <m/>
    <m/>
    <m/>
    <m/>
    <m/>
  </r>
  <r>
    <x v="15"/>
    <x v="1"/>
    <x v="0"/>
    <x v="4"/>
    <s v="MoG Transfer from DEFRA: Forestry"/>
    <s v="Scotland"/>
    <n v="0"/>
    <n v="0"/>
    <n v="0"/>
    <n v="0"/>
    <n v="0"/>
    <n v="0"/>
    <s v="-"/>
    <s v="-"/>
    <s v="-"/>
    <m/>
    <m/>
    <m/>
    <m/>
    <m/>
    <n v="1.728"/>
    <n v="1.728"/>
    <n v="1.7270000000000001"/>
    <n v="1.7270000000000001"/>
    <n v="0"/>
    <n v="0"/>
    <s v="-"/>
    <s v="-"/>
    <s v="-"/>
    <m/>
    <m/>
    <m/>
    <m/>
    <m/>
  </r>
  <r>
    <x v="15"/>
    <x v="1"/>
    <x v="32"/>
    <x v="3"/>
    <s v="Budget Cover Transfer from BEIS: GovTech"/>
    <s v="Scotland"/>
    <n v="0"/>
    <n v="0"/>
    <n v="0"/>
    <n v="0"/>
    <n v="0"/>
    <n v="0"/>
    <s v="-"/>
    <s v="-"/>
    <s v="-"/>
    <m/>
    <m/>
    <m/>
    <m/>
    <m/>
    <n v="0"/>
    <n v="0"/>
    <n v="0"/>
    <n v="0.25"/>
    <n v="0"/>
    <n v="0"/>
    <s v="-"/>
    <s v="-"/>
    <s v="-"/>
    <m/>
    <m/>
    <m/>
    <m/>
    <m/>
  </r>
  <r>
    <x v="15"/>
    <x v="1"/>
    <x v="17"/>
    <x v="3"/>
    <s v="Budget Cover Transfer from Cabinet Office: Cyber Security"/>
    <s v="Scotland"/>
    <n v="0"/>
    <n v="0"/>
    <n v="0"/>
    <n v="0"/>
    <n v="0"/>
    <n v="0"/>
    <s v="-"/>
    <s v="-"/>
    <s v="-"/>
    <m/>
    <m/>
    <m/>
    <m/>
    <m/>
    <n v="0"/>
    <n v="0"/>
    <n v="0"/>
    <n v="0.15"/>
    <n v="0"/>
    <n v="0"/>
    <s v="-"/>
    <s v="-"/>
    <s v="-"/>
    <m/>
    <m/>
    <m/>
    <m/>
    <m/>
  </r>
  <r>
    <x v="16"/>
    <x v="0"/>
    <x v="0"/>
    <x v="0"/>
    <s v="SR19 Barnett baseline"/>
    <s v="Scotland"/>
    <n v="0"/>
    <n v="0"/>
    <n v="0"/>
    <n v="0"/>
    <n v="0"/>
    <n v="0"/>
    <s v="-"/>
    <s v="-"/>
    <s v="-"/>
    <m/>
    <m/>
    <m/>
    <m/>
    <m/>
    <n v="0"/>
    <n v="0"/>
    <n v="0"/>
    <n v="0"/>
    <n v="28276.201613199999"/>
    <n v="0"/>
    <s v="-"/>
    <s v="-"/>
    <s v="-"/>
    <m/>
    <m/>
    <m/>
    <m/>
    <m/>
  </r>
  <r>
    <x v="16"/>
    <x v="0"/>
    <x v="33"/>
    <x v="1"/>
    <s v="SR Settlement (changes from baseline)"/>
    <s v="n/a"/>
    <m/>
    <m/>
    <m/>
    <m/>
    <n v="6575.6210000000001"/>
    <m/>
    <m/>
    <m/>
    <m/>
    <m/>
    <m/>
    <m/>
    <m/>
    <m/>
    <m/>
    <m/>
    <m/>
    <m/>
    <n v="634.97900273176106"/>
    <m/>
    <m/>
    <m/>
    <m/>
    <m/>
    <m/>
    <m/>
    <m/>
    <m/>
  </r>
  <r>
    <x v="16"/>
    <x v="0"/>
    <x v="1"/>
    <x v="1"/>
    <s v="SR Settlement (changes from baseline)"/>
    <s v="n/a"/>
    <m/>
    <m/>
    <m/>
    <m/>
    <n v="3337.02"/>
    <m/>
    <m/>
    <m/>
    <m/>
    <m/>
    <m/>
    <m/>
    <m/>
    <m/>
    <m/>
    <m/>
    <m/>
    <m/>
    <n v="324.18651740061398"/>
    <m/>
    <m/>
    <m/>
    <m/>
    <m/>
    <m/>
    <m/>
    <m/>
    <m/>
  </r>
  <r>
    <x v="16"/>
    <x v="0"/>
    <x v="8"/>
    <x v="1"/>
    <s v="SR Settlement (changes from baseline)"/>
    <s v="n/a"/>
    <m/>
    <m/>
    <m/>
    <m/>
    <n v="983.88800000000003"/>
    <m/>
    <m/>
    <m/>
    <m/>
    <m/>
    <m/>
    <m/>
    <m/>
    <m/>
    <m/>
    <m/>
    <m/>
    <m/>
    <n v="82.996226665747102"/>
    <m/>
    <m/>
    <m/>
    <m/>
    <m/>
    <m/>
    <m/>
    <m/>
    <m/>
  </r>
  <r>
    <x v="16"/>
    <x v="0"/>
    <x v="9"/>
    <x v="1"/>
    <s v="SR Settlement (changes from baseline)"/>
    <s v="n/a"/>
    <m/>
    <m/>
    <m/>
    <m/>
    <n v="522.81200000000001"/>
    <m/>
    <m/>
    <m/>
    <m/>
    <m/>
    <m/>
    <m/>
    <m/>
    <m/>
    <m/>
    <m/>
    <m/>
    <m/>
    <n v="48.093836359206399"/>
    <m/>
    <m/>
    <m/>
    <m/>
    <m/>
    <m/>
    <m/>
    <m/>
    <m/>
  </r>
  <r>
    <x v="16"/>
    <x v="0"/>
    <x v="38"/>
    <x v="1"/>
    <s v="SR Settlement (changes from baseline)"/>
    <s v="n/a"/>
    <m/>
    <m/>
    <m/>
    <m/>
    <n v="2509.9059999999999"/>
    <m/>
    <m/>
    <m/>
    <m/>
    <m/>
    <m/>
    <m/>
    <m/>
    <m/>
    <m/>
    <m/>
    <m/>
    <m/>
    <n v="243.83361535751399"/>
    <m/>
    <m/>
    <m/>
    <m/>
    <m/>
    <m/>
    <m/>
    <m/>
    <m/>
  </r>
  <r>
    <x v="16"/>
    <x v="0"/>
    <x v="14"/>
    <x v="1"/>
    <s v="SR Settlement (changes from baseline)"/>
    <s v="n/a"/>
    <m/>
    <m/>
    <m/>
    <m/>
    <n v="208.83199999999999"/>
    <m/>
    <m/>
    <m/>
    <m/>
    <m/>
    <m/>
    <m/>
    <m/>
    <m/>
    <m/>
    <m/>
    <m/>
    <m/>
    <n v="0.28402869582468998"/>
    <m/>
    <m/>
    <m/>
    <m/>
    <m/>
    <m/>
    <m/>
    <m/>
    <m/>
  </r>
  <r>
    <x v="16"/>
    <x v="0"/>
    <x v="15"/>
    <x v="1"/>
    <s v="SR Settlement (changes from baseline)"/>
    <s v="n/a"/>
    <m/>
    <m/>
    <m/>
    <m/>
    <n v="68.563999999999993"/>
    <m/>
    <m/>
    <m/>
    <m/>
    <m/>
    <m/>
    <m/>
    <m/>
    <m/>
    <m/>
    <m/>
    <m/>
    <m/>
    <n v="2.664345463731E-2"/>
    <m/>
    <m/>
    <m/>
    <m/>
    <m/>
    <m/>
    <m/>
    <m/>
    <m/>
  </r>
  <r>
    <x v="16"/>
    <x v="0"/>
    <x v="3"/>
    <x v="1"/>
    <s v="SR Settlement (changes from baseline)"/>
    <s v="n/a"/>
    <m/>
    <m/>
    <m/>
    <m/>
    <n v="542.93799999999999"/>
    <m/>
    <m/>
    <m/>
    <m/>
    <m/>
    <m/>
    <m/>
    <m/>
    <m/>
    <m/>
    <m/>
    <m/>
    <m/>
    <n v="47.998508075046303"/>
    <m/>
    <m/>
    <m/>
    <m/>
    <m/>
    <m/>
    <m/>
    <m/>
    <m/>
  </r>
  <r>
    <x v="16"/>
    <x v="0"/>
    <x v="32"/>
    <x v="1"/>
    <s v="SR Settlement (changes from baseline)"/>
    <s v="n/a"/>
    <m/>
    <m/>
    <m/>
    <m/>
    <n v="311.05799999999999"/>
    <m/>
    <m/>
    <m/>
    <m/>
    <m/>
    <m/>
    <m/>
    <m/>
    <m/>
    <m/>
    <m/>
    <m/>
    <m/>
    <n v="3.2264532651778302"/>
    <m/>
    <m/>
    <m/>
    <m/>
    <m/>
    <m/>
    <m/>
    <m/>
    <m/>
  </r>
  <r>
    <x v="16"/>
    <x v="0"/>
    <x v="39"/>
    <x v="1"/>
    <s v="SR Settlement (changes from baseline)"/>
    <s v="n/a"/>
    <m/>
    <m/>
    <m/>
    <m/>
    <n v="72.561999999999998"/>
    <m/>
    <m/>
    <m/>
    <m/>
    <m/>
    <m/>
    <m/>
    <m/>
    <m/>
    <m/>
    <m/>
    <m/>
    <m/>
    <n v="7.0281090177749501"/>
    <m/>
    <m/>
    <m/>
    <m/>
    <m/>
    <m/>
    <m/>
    <m/>
    <m/>
  </r>
  <r>
    <x v="16"/>
    <x v="0"/>
    <x v="12"/>
    <x v="1"/>
    <s v="SR Settlement (changes from baseline)"/>
    <s v="n/a"/>
    <m/>
    <m/>
    <m/>
    <m/>
    <n v="82.552000000000007"/>
    <m/>
    <m/>
    <m/>
    <m/>
    <m/>
    <m/>
    <m/>
    <m/>
    <m/>
    <m/>
    <m/>
    <m/>
    <m/>
    <n v="8.0037946425707798"/>
    <m/>
    <m/>
    <m/>
    <m/>
    <m/>
    <m/>
    <m/>
    <m/>
    <m/>
  </r>
  <r>
    <x v="16"/>
    <x v="0"/>
    <x v="13"/>
    <x v="1"/>
    <s v="SR Settlement (changes from baseline)"/>
    <s v="n/a"/>
    <m/>
    <m/>
    <m/>
    <m/>
    <n v="90.855999999999995"/>
    <m/>
    <m/>
    <m/>
    <m/>
    <m/>
    <m/>
    <m/>
    <m/>
    <m/>
    <m/>
    <m/>
    <m/>
    <m/>
    <n v="6.7876154028834703"/>
    <m/>
    <m/>
    <m/>
    <m/>
    <m/>
    <m/>
    <m/>
    <m/>
    <m/>
  </r>
  <r>
    <x v="16"/>
    <x v="0"/>
    <x v="18"/>
    <x v="1"/>
    <s v="SR Settlement (changes from baseline)"/>
    <s v="n/a"/>
    <m/>
    <m/>
    <m/>
    <m/>
    <n v="87.674000000000007"/>
    <m/>
    <m/>
    <m/>
    <m/>
    <m/>
    <m/>
    <m/>
    <m/>
    <m/>
    <m/>
    <m/>
    <m/>
    <m/>
    <n v="0.55363281276467002"/>
    <m/>
    <m/>
    <m/>
    <m/>
    <m/>
    <m/>
    <m/>
    <m/>
    <m/>
  </r>
  <r>
    <x v="16"/>
    <x v="0"/>
    <x v="16"/>
    <x v="1"/>
    <s v="SR Settlement (changes from baseline)"/>
    <s v="n/a"/>
    <m/>
    <m/>
    <m/>
    <m/>
    <n v="3.819"/>
    <m/>
    <m/>
    <m/>
    <m/>
    <m/>
    <m/>
    <m/>
    <m/>
    <m/>
    <m/>
    <m/>
    <m/>
    <m/>
    <n v="1.4842296485699999E-3"/>
    <m/>
    <m/>
    <m/>
    <m/>
    <m/>
    <m/>
    <m/>
    <m/>
    <m/>
  </r>
  <r>
    <x v="16"/>
    <x v="0"/>
    <x v="17"/>
    <x v="1"/>
    <s v="SR Settlement (changes from baseline)"/>
    <s v="n/a"/>
    <m/>
    <m/>
    <m/>
    <m/>
    <n v="34.384999999999998"/>
    <m/>
    <m/>
    <m/>
    <m/>
    <m/>
    <m/>
    <m/>
    <m/>
    <m/>
    <m/>
    <m/>
    <m/>
    <m/>
    <n v="0.21712988866583"/>
    <m/>
    <m/>
    <m/>
    <m/>
    <m/>
    <m/>
    <m/>
    <m/>
    <m/>
  </r>
  <r>
    <x v="16"/>
    <x v="0"/>
    <x v="40"/>
    <x v="1"/>
    <s v="SR Settlement (changes from baseline)"/>
    <s v="n/a"/>
    <m/>
    <m/>
    <m/>
    <m/>
    <n v="12.064"/>
    <m/>
    <m/>
    <m/>
    <m/>
    <m/>
    <m/>
    <m/>
    <m/>
    <m/>
    <m/>
    <m/>
    <m/>
    <m/>
    <n v="1.1481946770048701"/>
    <m/>
    <m/>
    <m/>
    <m/>
    <m/>
    <m/>
    <m/>
    <m/>
    <m/>
  </r>
  <r>
    <x v="16"/>
    <x v="0"/>
    <x v="41"/>
    <x v="1"/>
    <s v="SR Settlement (changes from baseline)"/>
    <s v="n/a"/>
    <m/>
    <m/>
    <m/>
    <m/>
    <n v="84.480999999999995"/>
    <m/>
    <m/>
    <m/>
    <m/>
    <m/>
    <m/>
    <m/>
    <m/>
    <m/>
    <m/>
    <m/>
    <m/>
    <m/>
    <n v="7.7714532151715501"/>
    <m/>
    <m/>
    <m/>
    <m/>
    <m/>
    <m/>
    <m/>
    <m/>
    <m/>
  </r>
  <r>
    <x v="16"/>
    <x v="0"/>
    <x v="6"/>
    <x v="1"/>
    <s v="SR Settlement (changes from baseline)"/>
    <s v="n/a"/>
    <m/>
    <m/>
    <m/>
    <m/>
    <n v="-2356.748"/>
    <m/>
    <m/>
    <m/>
    <m/>
    <m/>
    <m/>
    <m/>
    <m/>
    <m/>
    <m/>
    <m/>
    <m/>
    <m/>
    <n v="-228.95460523132499"/>
    <m/>
    <m/>
    <m/>
    <m/>
    <m/>
    <m/>
    <m/>
    <m/>
    <m/>
  </r>
  <r>
    <x v="16"/>
    <x v="1"/>
    <x v="33"/>
    <x v="1"/>
    <s v="SR19 settlement (change from baseline set at SR15)"/>
    <s v="n/a"/>
    <m/>
    <m/>
    <m/>
    <m/>
    <n v="283"/>
    <m/>
    <m/>
    <m/>
    <m/>
    <m/>
    <m/>
    <m/>
    <m/>
    <m/>
    <m/>
    <m/>
    <m/>
    <m/>
    <n v="27.327999999999999"/>
    <m/>
    <m/>
    <m/>
    <m/>
    <m/>
    <m/>
    <m/>
    <m/>
    <m/>
  </r>
  <r>
    <x v="16"/>
    <x v="1"/>
    <x v="8"/>
    <x v="1"/>
    <s v="SR19 settlement (change from baseline set at SR15)"/>
    <s v="n/a"/>
    <m/>
    <m/>
    <m/>
    <m/>
    <n v="155.75399999999999"/>
    <m/>
    <m/>
    <m/>
    <m/>
    <m/>
    <m/>
    <m/>
    <m/>
    <m/>
    <m/>
    <m/>
    <m/>
    <m/>
    <n v="13.138999999999999"/>
    <m/>
    <m/>
    <m/>
    <m/>
    <m/>
    <m/>
    <m/>
    <m/>
    <m/>
  </r>
  <r>
    <x v="16"/>
    <x v="1"/>
    <x v="9"/>
    <x v="1"/>
    <s v="SR19 settlement (change from baseline set at SR15)"/>
    <s v="n/a"/>
    <m/>
    <m/>
    <m/>
    <m/>
    <n v="485"/>
    <m/>
    <m/>
    <m/>
    <m/>
    <m/>
    <m/>
    <m/>
    <m/>
    <m/>
    <m/>
    <m/>
    <m/>
    <m/>
    <n v="44.615000000000002"/>
    <m/>
    <m/>
    <m/>
    <m/>
    <m/>
    <m/>
    <m/>
    <m/>
    <m/>
  </r>
  <r>
    <x v="16"/>
    <x v="1"/>
    <x v="15"/>
    <x v="1"/>
    <s v="SR19 settlement (change from baseline set at SR15)"/>
    <s v="n/a"/>
    <m/>
    <m/>
    <m/>
    <m/>
    <n v="79.403999999999996"/>
    <m/>
    <m/>
    <m/>
    <m/>
    <m/>
    <m/>
    <m/>
    <m/>
    <m/>
    <m/>
    <m/>
    <m/>
    <m/>
    <n v="3.1E-2"/>
    <m/>
    <m/>
    <m/>
    <m/>
    <m/>
    <m/>
    <m/>
    <m/>
    <m/>
  </r>
  <r>
    <x v="16"/>
    <x v="1"/>
    <x v="31"/>
    <x v="1"/>
    <s v="SR19 settlement (change from baseline set at SR15)"/>
    <s v="n/a"/>
    <m/>
    <m/>
    <m/>
    <m/>
    <n v="74.313999999999993"/>
    <m/>
    <m/>
    <m/>
    <m/>
    <m/>
    <m/>
    <m/>
    <m/>
    <m/>
    <m/>
    <m/>
    <m/>
    <m/>
    <n v="0.77100000000000002"/>
    <m/>
    <m/>
    <m/>
    <m/>
    <m/>
    <m/>
    <m/>
    <m/>
    <m/>
  </r>
  <r>
    <x v="16"/>
    <x v="1"/>
    <x v="12"/>
    <x v="1"/>
    <s v="SR19 settlement (change from baseline set at SR15)"/>
    <s v="n/a"/>
    <m/>
    <m/>
    <m/>
    <m/>
    <n v="19.341999999999999"/>
    <m/>
    <m/>
    <m/>
    <m/>
    <m/>
    <m/>
    <m/>
    <m/>
    <m/>
    <m/>
    <m/>
    <m/>
    <m/>
    <n v="1.875"/>
    <m/>
    <m/>
    <m/>
    <m/>
    <m/>
    <m/>
    <m/>
    <m/>
    <m/>
  </r>
  <r>
    <x v="16"/>
    <x v="1"/>
    <x v="18"/>
    <x v="1"/>
    <s v="SR19 settlement (change from baseline set at SR15)"/>
    <s v="n/a"/>
    <m/>
    <m/>
    <m/>
    <m/>
    <n v="2.19"/>
    <m/>
    <m/>
    <m/>
    <m/>
    <m/>
    <m/>
    <m/>
    <m/>
    <m/>
    <m/>
    <m/>
    <m/>
    <m/>
    <n v="1.4E-2"/>
    <m/>
    <m/>
    <m/>
    <m/>
    <m/>
    <m/>
    <m/>
    <m/>
    <m/>
  </r>
  <r>
    <x v="16"/>
    <x v="2"/>
    <x v="36"/>
    <x v="1"/>
    <s v="SR19 Barnett"/>
    <s v="Multiple"/>
    <n v="0"/>
    <n v="0"/>
    <n v="0"/>
    <n v="0"/>
    <n v="0"/>
    <n v="0"/>
    <s v="-"/>
    <s v="-"/>
    <s v="-"/>
    <m/>
    <m/>
    <m/>
    <m/>
    <m/>
    <n v="0"/>
    <n v="0"/>
    <n v="0"/>
    <n v="0"/>
    <n v="0"/>
    <n v="0"/>
    <s v="-"/>
    <s v="-"/>
    <s v="-"/>
    <m/>
    <m/>
    <m/>
    <m/>
    <m/>
  </r>
  <r>
    <x v="17"/>
    <x v="3"/>
    <x v="0"/>
    <x v="6"/>
    <s v="Tax block grant adjustment"/>
    <s v="Scotland"/>
    <n v="0"/>
    <n v="0"/>
    <n v="0"/>
    <n v="0"/>
    <n v="0"/>
    <n v="0"/>
    <n v="0"/>
    <n v="0"/>
    <n v="0"/>
    <m/>
    <m/>
    <m/>
    <m/>
    <m/>
    <n v="0"/>
    <n v="0"/>
    <n v="0"/>
    <n v="0"/>
    <n v="-12991.194744456661"/>
    <n v="0"/>
    <n v="0"/>
    <n v="0"/>
    <n v="0"/>
    <m/>
    <m/>
    <m/>
    <m/>
    <m/>
  </r>
  <r>
    <x v="17"/>
    <x v="3"/>
    <x v="0"/>
    <x v="9"/>
    <s v="Welfare block grant adjustment"/>
    <s v="Scotland"/>
    <n v="0"/>
    <n v="0"/>
    <n v="0"/>
    <n v="0"/>
    <n v="0"/>
    <n v="0"/>
    <n v="0"/>
    <n v="0"/>
    <n v="0"/>
    <m/>
    <m/>
    <m/>
    <m/>
    <m/>
    <n v="0"/>
    <n v="0"/>
    <n v="0"/>
    <n v="0"/>
    <n v="3202.5184542064435"/>
    <n v="0"/>
    <n v="0"/>
    <n v="0"/>
    <n v="0"/>
    <m/>
    <m/>
    <m/>
    <m/>
    <m/>
  </r>
  <r>
    <x v="18"/>
    <x v="1"/>
    <x v="33"/>
    <x v="1"/>
    <s v="Barnett consequentials - Capital for Trusts"/>
    <s v="England"/>
    <n v="0"/>
    <n v="0"/>
    <n v="0"/>
    <n v="1200"/>
    <n v="0"/>
    <n v="0"/>
    <s v="-"/>
    <s v="-"/>
    <s v="-"/>
    <m/>
    <m/>
    <m/>
    <m/>
    <m/>
    <n v="0"/>
    <n v="0"/>
    <n v="0"/>
    <n v="116.57822407553307"/>
    <n v="0"/>
    <n v="0"/>
    <s v="-"/>
    <s v="-"/>
    <s v="-"/>
    <m/>
    <m/>
    <m/>
    <m/>
    <m/>
  </r>
  <r>
    <x v="18"/>
    <x v="1"/>
    <x v="3"/>
    <x v="1"/>
    <s v="Barnett consequentials - Crossrail"/>
    <s v="England"/>
    <n v="0"/>
    <n v="0"/>
    <n v="0"/>
    <n v="935"/>
    <n v="0"/>
    <n v="0"/>
    <s v="-"/>
    <s v="-"/>
    <s v="-"/>
    <m/>
    <m/>
    <m/>
    <m/>
    <m/>
    <n v="0"/>
    <n v="0"/>
    <n v="0"/>
    <n v="90.833866258852851"/>
    <n v="0"/>
    <n v="0"/>
    <s v="-"/>
    <s v="-"/>
    <s v="-"/>
    <m/>
    <m/>
    <m/>
    <m/>
    <m/>
  </r>
  <r>
    <x v="18"/>
    <x v="1"/>
    <x v="3"/>
    <x v="1"/>
    <s v="Barnett consequentials - HS2 VAT 2"/>
    <s v="England and Wales"/>
    <n v="0"/>
    <n v="0"/>
    <n v="0"/>
    <n v="341"/>
    <n v="0"/>
    <n v="0"/>
    <s v="-"/>
    <s v="-"/>
    <s v="-"/>
    <m/>
    <m/>
    <m/>
    <m/>
    <m/>
    <n v="0"/>
    <n v="0"/>
    <n v="0"/>
    <n v="31.368801871594112"/>
    <n v="0"/>
    <n v="0"/>
    <s v="-"/>
    <s v="-"/>
    <s v="-"/>
    <m/>
    <m/>
    <m/>
    <m/>
    <m/>
  </r>
  <r>
    <x v="18"/>
    <x v="1"/>
    <x v="0"/>
    <x v="2"/>
    <s v="Carry forward of MoJ Consequentials "/>
    <s v="Scotland"/>
    <n v="0"/>
    <n v="0"/>
    <n v="0"/>
    <n v="0"/>
    <n v="0"/>
    <n v="0"/>
    <s v="-"/>
    <s v="-"/>
    <s v="-"/>
    <m/>
    <m/>
    <m/>
    <m/>
    <m/>
    <n v="0"/>
    <n v="0"/>
    <n v="0"/>
    <n v="11.077"/>
    <n v="0"/>
    <n v="0"/>
    <s v="-"/>
    <s v="-"/>
    <s v="-"/>
    <m/>
    <m/>
    <m/>
    <m/>
    <m/>
  </r>
  <r>
    <x v="18"/>
    <x v="1"/>
    <x v="0"/>
    <x v="2"/>
    <s v="Carry forward of Health Consequentials"/>
    <s v="Scotland"/>
    <n v="0"/>
    <n v="0"/>
    <n v="0"/>
    <n v="0"/>
    <n v="0"/>
    <n v="0"/>
    <s v="-"/>
    <s v="-"/>
    <s v="-"/>
    <m/>
    <m/>
    <m/>
    <m/>
    <m/>
    <n v="0"/>
    <n v="0"/>
    <n v="0"/>
    <n v="11.018000000000001"/>
    <n v="0"/>
    <n v="0"/>
    <s v="-"/>
    <s v="-"/>
    <s v="-"/>
    <m/>
    <m/>
    <m/>
    <m/>
    <m/>
  </r>
  <r>
    <x v="18"/>
    <x v="1"/>
    <x v="3"/>
    <x v="1"/>
    <s v="Barnett consequentials - Class 365s"/>
    <s v="England"/>
    <n v="0"/>
    <n v="0"/>
    <n v="0"/>
    <n v="90"/>
    <n v="0"/>
    <n v="0"/>
    <s v="-"/>
    <s v="-"/>
    <s v="-"/>
    <m/>
    <m/>
    <m/>
    <m/>
    <m/>
    <n v="0"/>
    <n v="0"/>
    <n v="0"/>
    <n v="8.74336680566498"/>
    <n v="0"/>
    <n v="0"/>
    <s v="-"/>
    <s v="-"/>
    <s v="-"/>
    <m/>
    <m/>
    <m/>
    <m/>
    <m/>
  </r>
  <r>
    <x v="18"/>
    <x v="1"/>
    <x v="36"/>
    <x v="1"/>
    <s v="EU Exit Funding (Aug-19)"/>
    <s v="Multiple"/>
    <n v="0"/>
    <n v="0"/>
    <n v="0"/>
    <n v="0"/>
    <n v="0"/>
    <n v="0"/>
    <s v="-"/>
    <s v="-"/>
    <s v="-"/>
    <m/>
    <m/>
    <m/>
    <m/>
    <m/>
    <n v="0"/>
    <n v="0"/>
    <n v="0"/>
    <n v="1.1652"/>
    <n v="0"/>
    <n v="0"/>
    <s v="-"/>
    <s v="-"/>
    <s v="-"/>
    <m/>
    <m/>
    <m/>
    <m/>
    <m/>
  </r>
  <r>
    <x v="18"/>
    <x v="1"/>
    <x v="8"/>
    <x v="1"/>
    <s v="Barnett consequentials - Glen Parva"/>
    <s v="England and Wales"/>
    <n v="0"/>
    <n v="0"/>
    <n v="0"/>
    <n v="9"/>
    <n v="0"/>
    <n v="0"/>
    <s v="-"/>
    <s v="-"/>
    <s v="-"/>
    <m/>
    <m/>
    <m/>
    <m/>
    <m/>
    <n v="0"/>
    <n v="0"/>
    <n v="0"/>
    <n v="0.82791559191890618"/>
    <n v="0"/>
    <n v="0"/>
    <s v="-"/>
    <s v="-"/>
    <s v="-"/>
    <m/>
    <m/>
    <m/>
    <m/>
    <m/>
  </r>
  <r>
    <x v="18"/>
    <x v="1"/>
    <x v="8"/>
    <x v="1"/>
    <s v="Barnett consequentials - Police officers"/>
    <s v="England and Wales"/>
    <n v="0"/>
    <n v="0"/>
    <n v="0"/>
    <n v="1.1000000000000001"/>
    <n v="0"/>
    <n v="0"/>
    <s v="-"/>
    <s v="-"/>
    <s v="-"/>
    <m/>
    <m/>
    <m/>
    <m/>
    <m/>
    <n v="0"/>
    <n v="0"/>
    <n v="0"/>
    <n v="0.10118968345675521"/>
    <n v="0"/>
    <n v="0"/>
    <s v="-"/>
    <s v="-"/>
    <s v="-"/>
    <m/>
    <m/>
    <m/>
    <m/>
    <m/>
  </r>
  <r>
    <x v="18"/>
    <x v="1"/>
    <x v="12"/>
    <x v="1"/>
    <s v="Barnett consequentials - Property resilience funding"/>
    <s v="England"/>
    <n v="0"/>
    <n v="0"/>
    <n v="0"/>
    <n v="0.5"/>
    <n v="0"/>
    <n v="0"/>
    <s v="-"/>
    <s v="-"/>
    <s v="-"/>
    <m/>
    <m/>
    <m/>
    <m/>
    <m/>
    <n v="0"/>
    <n v="0"/>
    <n v="0"/>
    <n v="4.8574260031472111E-2"/>
    <n v="0"/>
    <n v="0"/>
    <s v="-"/>
    <s v="-"/>
    <s v="-"/>
    <m/>
    <m/>
    <m/>
    <m/>
    <m/>
  </r>
  <r>
    <x v="18"/>
    <x v="1"/>
    <x v="1"/>
    <x v="1"/>
    <s v="Barnett consequentials - Academies"/>
    <s v="England"/>
    <n v="0"/>
    <n v="0"/>
    <n v="0"/>
    <n v="1E-3"/>
    <n v="0"/>
    <n v="0"/>
    <s v="-"/>
    <s v="-"/>
    <s v="-"/>
    <m/>
    <m/>
    <m/>
    <m/>
    <m/>
    <n v="0"/>
    <n v="0"/>
    <n v="0"/>
    <n v="9.7148520062944219E-5"/>
    <n v="0"/>
    <n v="0"/>
    <s v="-"/>
    <s v="-"/>
    <s v="-"/>
    <m/>
    <m/>
    <m/>
    <m/>
    <m/>
  </r>
  <r>
    <x v="18"/>
    <x v="1"/>
    <x v="36"/>
    <x v="1"/>
    <s v="Barnett consequentials - In-year surrenders"/>
    <s v="Multiple"/>
    <n v="0"/>
    <n v="0"/>
    <n v="0"/>
    <n v="0"/>
    <n v="0"/>
    <n v="0"/>
    <s v="-"/>
    <s v="-"/>
    <s v="-"/>
    <m/>
    <m/>
    <m/>
    <m/>
    <m/>
    <n v="0"/>
    <n v="0"/>
    <n v="0"/>
    <n v="-194.17392000000001"/>
    <n v="0"/>
    <n v="0"/>
    <s v="-"/>
    <s v="-"/>
    <s v="-"/>
    <m/>
    <m/>
    <m/>
    <m/>
    <m/>
  </r>
  <r>
    <x v="18"/>
    <x v="2"/>
    <x v="36"/>
    <x v="1"/>
    <s v="Barnett consequentials - In-year surrenders"/>
    <s v="Multiple"/>
    <n v="0"/>
    <n v="0"/>
    <n v="0"/>
    <n v="0"/>
    <n v="0"/>
    <n v="0"/>
    <s v="-"/>
    <s v="-"/>
    <s v="-"/>
    <m/>
    <m/>
    <m/>
    <m/>
    <m/>
    <n v="0"/>
    <n v="0"/>
    <n v="0"/>
    <n v="-174.95089999999999"/>
    <n v="0"/>
    <n v="0"/>
    <s v="-"/>
    <s v="-"/>
    <s v="-"/>
    <m/>
    <m/>
    <m/>
    <m/>
    <m/>
  </r>
  <r>
    <x v="18"/>
    <x v="0"/>
    <x v="0"/>
    <x v="2"/>
    <s v="Carry forward of MoJ Consequentials "/>
    <s v="Scotland"/>
    <n v="0"/>
    <n v="0"/>
    <n v="0"/>
    <n v="0"/>
    <n v="0"/>
    <n v="0"/>
    <s v="-"/>
    <s v="-"/>
    <s v="-"/>
    <m/>
    <m/>
    <m/>
    <m/>
    <m/>
    <n v="0"/>
    <n v="0"/>
    <n v="0"/>
    <n v="67.388000000000005"/>
    <n v="0"/>
    <n v="0"/>
    <s v="-"/>
    <s v="-"/>
    <s v="-"/>
    <m/>
    <m/>
    <m/>
    <m/>
    <m/>
  </r>
  <r>
    <x v="18"/>
    <x v="0"/>
    <x v="0"/>
    <x v="2"/>
    <s v="Carry forward of Health Consequentials"/>
    <s v="Scotland"/>
    <n v="0"/>
    <n v="0"/>
    <n v="0"/>
    <n v="0"/>
    <n v="0"/>
    <n v="0"/>
    <s v="-"/>
    <s v="-"/>
    <s v="-"/>
    <m/>
    <m/>
    <m/>
    <m/>
    <m/>
    <n v="0"/>
    <n v="0"/>
    <n v="0"/>
    <n v="58.5"/>
    <n v="0"/>
    <n v="0"/>
    <s v="-"/>
    <s v="-"/>
    <s v="-"/>
    <m/>
    <m/>
    <m/>
    <m/>
    <m/>
  </r>
  <r>
    <x v="18"/>
    <x v="0"/>
    <x v="33"/>
    <x v="1"/>
    <s v="Barnett consequentials - Baseline issues (Health)"/>
    <s v="England"/>
    <n v="0"/>
    <n v="0"/>
    <n v="0"/>
    <n v="420"/>
    <n v="0"/>
    <n v="0"/>
    <s v="-"/>
    <s v="-"/>
    <s v="-"/>
    <m/>
    <m/>
    <m/>
    <m/>
    <m/>
    <n v="0"/>
    <n v="0"/>
    <n v="0"/>
    <n v="40.802378426436576"/>
    <n v="0"/>
    <n v="0"/>
    <s v="-"/>
    <s v="-"/>
    <s v="-"/>
    <m/>
    <m/>
    <m/>
    <m/>
    <m/>
  </r>
  <r>
    <x v="18"/>
    <x v="0"/>
    <x v="36"/>
    <x v="1"/>
    <s v="EU Exit Funding (Aug-19)"/>
    <s v="Multiple"/>
    <n v="0"/>
    <n v="0"/>
    <n v="0"/>
    <n v="0"/>
    <n v="0"/>
    <n v="0"/>
    <s v="-"/>
    <s v="-"/>
    <s v="-"/>
    <m/>
    <m/>
    <m/>
    <m/>
    <m/>
    <n v="0"/>
    <n v="0"/>
    <n v="0"/>
    <n v="38.581811100000003"/>
    <n v="0"/>
    <n v="0"/>
    <s v="-"/>
    <s v="-"/>
    <s v="-"/>
    <m/>
    <m/>
    <m/>
    <m/>
    <m/>
  </r>
  <r>
    <x v="18"/>
    <x v="0"/>
    <x v="0"/>
    <x v="2"/>
    <s v="Personal Injury Discount Rate (PIDR) change"/>
    <s v="Scotland"/>
    <n v="0"/>
    <n v="0"/>
    <n v="0"/>
    <n v="0"/>
    <n v="0"/>
    <n v="0"/>
    <s v="-"/>
    <s v="-"/>
    <s v="-"/>
    <m/>
    <m/>
    <m/>
    <m/>
    <m/>
    <n v="0"/>
    <n v="0"/>
    <n v="0"/>
    <n v="35"/>
    <n v="0"/>
    <n v="0"/>
    <s v="-"/>
    <s v="-"/>
    <s v="-"/>
    <m/>
    <m/>
    <m/>
    <m/>
    <m/>
  </r>
  <r>
    <x v="18"/>
    <x v="0"/>
    <x v="3"/>
    <x v="1"/>
    <s v="Barnett consequentials - Rail risk share"/>
    <s v="England"/>
    <n v="0"/>
    <n v="0"/>
    <n v="0"/>
    <n v="198"/>
    <n v="0"/>
    <n v="0"/>
    <s v="-"/>
    <s v="-"/>
    <s v="-"/>
    <m/>
    <m/>
    <m/>
    <m/>
    <m/>
    <n v="0"/>
    <n v="0"/>
    <n v="0"/>
    <n v="19.235406972462957"/>
    <n v="0"/>
    <n v="0"/>
    <s v="-"/>
    <s v="-"/>
    <s v="-"/>
    <m/>
    <m/>
    <m/>
    <m/>
    <m/>
  </r>
  <r>
    <x v="18"/>
    <x v="0"/>
    <x v="9"/>
    <x v="1"/>
    <s v="Barnett consequentials - Probate Fees"/>
    <s v="England and Wales"/>
    <n v="0"/>
    <n v="0"/>
    <n v="0"/>
    <n v="122"/>
    <n v="0"/>
    <n v="0"/>
    <s v="-"/>
    <s v="-"/>
    <s v="-"/>
    <m/>
    <m/>
    <m/>
    <m/>
    <m/>
    <n v="0"/>
    <n v="0"/>
    <n v="0"/>
    <n v="11.222855801567395"/>
    <n v="0"/>
    <n v="0"/>
    <s v="-"/>
    <s v="-"/>
    <s v="-"/>
    <m/>
    <m/>
    <m/>
    <m/>
    <m/>
  </r>
  <r>
    <x v="18"/>
    <x v="0"/>
    <x v="3"/>
    <x v="1"/>
    <s v="Barnett consequentials - HS2 VAT 1"/>
    <s v="England and Wales"/>
    <n v="0"/>
    <n v="0"/>
    <n v="0"/>
    <n v="72"/>
    <n v="0"/>
    <n v="0"/>
    <s v="-"/>
    <s v="-"/>
    <s v="-"/>
    <m/>
    <m/>
    <m/>
    <m/>
    <m/>
    <n v="0"/>
    <n v="0"/>
    <n v="0"/>
    <n v="6.6233247353512494"/>
    <n v="0"/>
    <n v="0"/>
    <s v="-"/>
    <s v="-"/>
    <s v="-"/>
    <m/>
    <m/>
    <m/>
    <m/>
    <m/>
  </r>
  <r>
    <x v="18"/>
    <x v="0"/>
    <x v="9"/>
    <x v="1"/>
    <s v="Barnett consequentials - Court Reform Funding"/>
    <s v="England and Wales"/>
    <n v="0"/>
    <n v="0"/>
    <n v="0"/>
    <n v="64"/>
    <n v="0"/>
    <n v="0"/>
    <s v="-"/>
    <s v="-"/>
    <s v="-"/>
    <m/>
    <m/>
    <m/>
    <m/>
    <m/>
    <n v="0"/>
    <n v="0"/>
    <n v="0"/>
    <n v="5.8873997647566663"/>
    <n v="0"/>
    <n v="0"/>
    <s v="-"/>
    <s v="-"/>
    <s v="-"/>
    <m/>
    <m/>
    <m/>
    <m/>
    <m/>
  </r>
  <r>
    <x v="18"/>
    <x v="0"/>
    <x v="1"/>
    <x v="1"/>
    <s v="Barnett consequentials - Academies"/>
    <s v="England"/>
    <n v="0"/>
    <n v="0"/>
    <n v="0"/>
    <n v="46"/>
    <n v="0"/>
    <n v="0"/>
    <s v="-"/>
    <s v="-"/>
    <s v="-"/>
    <m/>
    <m/>
    <m/>
    <m/>
    <m/>
    <n v="0"/>
    <n v="0"/>
    <n v="0"/>
    <n v="4.4688319228954345"/>
    <n v="0"/>
    <n v="0"/>
    <s v="-"/>
    <s v="-"/>
    <s v="-"/>
    <m/>
    <m/>
    <m/>
    <m/>
    <m/>
  </r>
  <r>
    <x v="18"/>
    <x v="0"/>
    <x v="36"/>
    <x v="1"/>
    <s v="EU Exit Funding (Business Readiness Barnett)"/>
    <s v="Multiple"/>
    <n v="0"/>
    <n v="0"/>
    <n v="0"/>
    <n v="0"/>
    <n v="0"/>
    <n v="0"/>
    <s v="-"/>
    <s v="-"/>
    <s v="-"/>
    <m/>
    <m/>
    <m/>
    <m/>
    <m/>
    <n v="0"/>
    <n v="0"/>
    <n v="0"/>
    <n v="4.1738400000000002"/>
    <n v="0"/>
    <n v="0"/>
    <s v="-"/>
    <s v="-"/>
    <s v="-"/>
    <m/>
    <m/>
    <m/>
    <m/>
    <m/>
  </r>
  <r>
    <x v="18"/>
    <x v="0"/>
    <x v="8"/>
    <x v="1"/>
    <s v="Barnett consequentials - Police officers"/>
    <s v="England and Wales"/>
    <n v="0"/>
    <n v="0"/>
    <n v="0"/>
    <n v="44"/>
    <n v="0"/>
    <n v="0"/>
    <s v="-"/>
    <s v="-"/>
    <s v="-"/>
    <m/>
    <m/>
    <m/>
    <m/>
    <m/>
    <n v="0"/>
    <n v="0"/>
    <n v="0"/>
    <n v="4.0475873382702083"/>
    <n v="0"/>
    <n v="0"/>
    <s v="-"/>
    <s v="-"/>
    <s v="-"/>
    <m/>
    <m/>
    <m/>
    <m/>
    <m/>
  </r>
  <r>
    <x v="18"/>
    <x v="0"/>
    <x v="33"/>
    <x v="1"/>
    <s v="Barnett consequentials - Immigration Health Surcharge (2018-19)"/>
    <s v="England"/>
    <n v="0"/>
    <n v="0"/>
    <n v="0"/>
    <n v="39.32"/>
    <n v="0"/>
    <n v="0"/>
    <s v="-"/>
    <s v="-"/>
    <s v="-"/>
    <m/>
    <m/>
    <m/>
    <m/>
    <m/>
    <n v="0"/>
    <n v="0"/>
    <n v="0"/>
    <n v="3.8198798088749668"/>
    <n v="0"/>
    <n v="0"/>
    <s v="-"/>
    <s v="-"/>
    <s v="-"/>
    <m/>
    <m/>
    <m/>
    <m/>
    <m/>
  </r>
  <r>
    <x v="18"/>
    <x v="0"/>
    <x v="36"/>
    <x v="1"/>
    <s v="EU Exit Funding (Operational Contingency Fund Barnett)"/>
    <s v="Multiple"/>
    <n v="0"/>
    <n v="0"/>
    <n v="0"/>
    <n v="0"/>
    <n v="0"/>
    <n v="0"/>
    <s v="-"/>
    <s v="-"/>
    <s v="-"/>
    <m/>
    <m/>
    <m/>
    <m/>
    <m/>
    <n v="0"/>
    <n v="0"/>
    <n v="0"/>
    <n v="3.4047280999999998"/>
    <n v="0"/>
    <n v="0"/>
    <s v="-"/>
    <s v="-"/>
    <s v="-"/>
    <m/>
    <m/>
    <m/>
    <m/>
    <m/>
  </r>
  <r>
    <x v="18"/>
    <x v="0"/>
    <x v="9"/>
    <x v="1"/>
    <s v="Barnett consequentials - Prison Maintenance"/>
    <s v="England and Wales"/>
    <n v="0"/>
    <n v="0"/>
    <n v="0"/>
    <n v="30"/>
    <n v="0"/>
    <n v="0"/>
    <s v="-"/>
    <s v="-"/>
    <s v="-"/>
    <m/>
    <m/>
    <m/>
    <m/>
    <m/>
    <n v="0"/>
    <n v="0"/>
    <n v="0"/>
    <n v="2.7597186397296873"/>
    <n v="0"/>
    <n v="0"/>
    <s v="-"/>
    <s v="-"/>
    <s v="-"/>
    <m/>
    <m/>
    <m/>
    <m/>
    <m/>
  </r>
  <r>
    <x v="18"/>
    <x v="0"/>
    <x v="30"/>
    <x v="1"/>
    <s v="Barnett consequentials - Commonwealth Games"/>
    <s v="England"/>
    <n v="0"/>
    <n v="0"/>
    <n v="0"/>
    <n v="22.274999999999999"/>
    <n v="0"/>
    <n v="0"/>
    <s v="-"/>
    <s v="-"/>
    <s v="-"/>
    <m/>
    <m/>
    <m/>
    <m/>
    <m/>
    <n v="0"/>
    <n v="0"/>
    <n v="0"/>
    <n v="2.1639832844020823"/>
    <n v="0"/>
    <n v="0"/>
    <s v="-"/>
    <s v="-"/>
    <s v="-"/>
    <m/>
    <m/>
    <m/>
    <m/>
    <m/>
  </r>
  <r>
    <x v="18"/>
    <x v="0"/>
    <x v="30"/>
    <x v="1"/>
    <s v="Barnett consequentials - Listed Places of Worship"/>
    <s v="England"/>
    <n v="0"/>
    <n v="0"/>
    <n v="0"/>
    <n v="19.215"/>
    <n v="0"/>
    <n v="0"/>
    <s v="-"/>
    <s v="-"/>
    <s v="-"/>
    <m/>
    <m/>
    <m/>
    <m/>
    <m/>
    <n v="0"/>
    <n v="0"/>
    <n v="0"/>
    <n v="1.8667088130094731"/>
    <n v="0"/>
    <n v="0"/>
    <s v="-"/>
    <s v="-"/>
    <s v="-"/>
    <m/>
    <m/>
    <m/>
    <m/>
    <m/>
  </r>
  <r>
    <x v="18"/>
    <x v="0"/>
    <x v="12"/>
    <x v="1"/>
    <s v="Barnett consequentials - Air Quality Plan"/>
    <s v="England"/>
    <n v="0"/>
    <n v="0"/>
    <n v="0"/>
    <n v="13"/>
    <n v="0"/>
    <n v="0"/>
    <s v="-"/>
    <s v="-"/>
    <s v="-"/>
    <m/>
    <m/>
    <m/>
    <m/>
    <m/>
    <n v="0"/>
    <n v="0"/>
    <n v="0"/>
    <n v="1.2629307608182749"/>
    <n v="0"/>
    <n v="0"/>
    <s v="-"/>
    <s v="-"/>
    <s v="-"/>
    <m/>
    <m/>
    <m/>
    <m/>
    <m/>
  </r>
  <r>
    <x v="18"/>
    <x v="0"/>
    <x v="42"/>
    <x v="1"/>
    <s v="Barnett consequentials - GFS schemes"/>
    <s v="England and Wales"/>
    <n v="0"/>
    <n v="0"/>
    <n v="0"/>
    <n v="13"/>
    <n v="0"/>
    <n v="0"/>
    <s v="-"/>
    <s v="-"/>
    <s v="-"/>
    <m/>
    <m/>
    <m/>
    <m/>
    <m/>
    <n v="0"/>
    <n v="0"/>
    <n v="0"/>
    <n v="1.1958780772161979"/>
    <n v="0"/>
    <n v="0"/>
    <s v="-"/>
    <s v="-"/>
    <s v="-"/>
    <m/>
    <m/>
    <m/>
    <m/>
    <m/>
  </r>
  <r>
    <x v="18"/>
    <x v="0"/>
    <x v="9"/>
    <x v="1"/>
    <s v="Barnett consequentials - Bringing forward Security in Prisons funding from 2020/21"/>
    <s v="England and Wales"/>
    <n v="0"/>
    <n v="0"/>
    <n v="0"/>
    <n v="10"/>
    <n v="0"/>
    <n v="0"/>
    <s v="-"/>
    <s v="-"/>
    <s v="-"/>
    <m/>
    <m/>
    <m/>
    <m/>
    <m/>
    <n v="0"/>
    <n v="0"/>
    <n v="0"/>
    <n v="0.91990621324322908"/>
    <n v="0"/>
    <n v="0"/>
    <s v="-"/>
    <s v="-"/>
    <s v="-"/>
    <m/>
    <m/>
    <m/>
    <m/>
    <m/>
  </r>
  <r>
    <x v="18"/>
    <x v="0"/>
    <x v="1"/>
    <x v="1"/>
    <s v="Barnett consequentials - Restructuring facility"/>
    <s v="England"/>
    <n v="0"/>
    <n v="0"/>
    <n v="0"/>
    <n v="8"/>
    <n v="0"/>
    <n v="0"/>
    <s v="-"/>
    <s v="-"/>
    <s v="-"/>
    <m/>
    <m/>
    <m/>
    <m/>
    <m/>
    <n v="0"/>
    <n v="0"/>
    <n v="0"/>
    <n v="0.77718816050355377"/>
    <n v="0"/>
    <n v="0"/>
    <s v="-"/>
    <s v="-"/>
    <s v="-"/>
    <m/>
    <m/>
    <m/>
    <m/>
    <m/>
  </r>
  <r>
    <x v="18"/>
    <x v="0"/>
    <x v="29"/>
    <x v="1"/>
    <s v="Barnett consequentials - Integrated communities - English language"/>
    <s v="England"/>
    <n v="0"/>
    <n v="0"/>
    <n v="0"/>
    <n v="7.19"/>
    <n v="0"/>
    <n v="0"/>
    <s v="-"/>
    <s v="-"/>
    <s v="-"/>
    <m/>
    <m/>
    <m/>
    <m/>
    <m/>
    <n v="0"/>
    <n v="0"/>
    <n v="0"/>
    <n v="0.69849785925256902"/>
    <n v="0"/>
    <n v="0"/>
    <s v="-"/>
    <s v="-"/>
    <s v="-"/>
    <m/>
    <m/>
    <m/>
    <m/>
    <m/>
  </r>
  <r>
    <x v="18"/>
    <x v="0"/>
    <x v="29"/>
    <x v="1"/>
    <s v="Barnett consequentials - Towns regeneration"/>
    <s v="England"/>
    <n v="0"/>
    <n v="0"/>
    <n v="0"/>
    <n v="6.5"/>
    <n v="0"/>
    <n v="0"/>
    <s v="-"/>
    <s v="-"/>
    <s v="-"/>
    <m/>
    <m/>
    <m/>
    <m/>
    <m/>
    <n v="0"/>
    <n v="0"/>
    <n v="0"/>
    <n v="0.63146538040913747"/>
    <n v="0"/>
    <n v="0"/>
    <s v="-"/>
    <s v="-"/>
    <s v="-"/>
    <m/>
    <m/>
    <m/>
    <m/>
    <m/>
  </r>
  <r>
    <x v="18"/>
    <x v="0"/>
    <x v="29"/>
    <x v="1"/>
    <s v="Barnett consequentials - Holocaust Memorial"/>
    <s v="England"/>
    <n v="0"/>
    <n v="0"/>
    <n v="0"/>
    <n v="5.508"/>
    <n v="0"/>
    <n v="0"/>
    <s v="-"/>
    <s v="-"/>
    <s v="-"/>
    <m/>
    <m/>
    <m/>
    <m/>
    <m/>
    <n v="0"/>
    <n v="0"/>
    <n v="0"/>
    <n v="0.53509404850669673"/>
    <n v="0"/>
    <n v="0"/>
    <s v="-"/>
    <s v="-"/>
    <s v="-"/>
    <m/>
    <m/>
    <m/>
    <m/>
    <m/>
  </r>
  <r>
    <x v="18"/>
    <x v="0"/>
    <x v="42"/>
    <x v="1"/>
    <s v="Barnett consequentials - Prosecutor recruitment"/>
    <s v="England and Wales"/>
    <n v="0"/>
    <n v="0"/>
    <n v="0"/>
    <n v="5"/>
    <n v="0"/>
    <n v="0"/>
    <s v="-"/>
    <s v="-"/>
    <s v="-"/>
    <m/>
    <m/>
    <m/>
    <m/>
    <m/>
    <n v="0"/>
    <n v="0"/>
    <n v="0"/>
    <n v="0.45995310662161454"/>
    <n v="0"/>
    <n v="0"/>
    <s v="-"/>
    <s v="-"/>
    <s v="-"/>
    <m/>
    <m/>
    <m/>
    <m/>
    <m/>
  </r>
  <r>
    <x v="18"/>
    <x v="0"/>
    <x v="30"/>
    <x v="1"/>
    <s v="Barnett consequentials - Commonwealth Games Delivery Unit 1"/>
    <s v="England"/>
    <n v="0"/>
    <n v="0"/>
    <n v="0"/>
    <n v="4.04"/>
    <n v="0"/>
    <n v="0"/>
    <s v="-"/>
    <s v="-"/>
    <s v="-"/>
    <m/>
    <m/>
    <m/>
    <m/>
    <m/>
    <n v="0"/>
    <n v="0"/>
    <n v="0"/>
    <n v="0.39248002105429464"/>
    <n v="0"/>
    <n v="0"/>
    <s v="-"/>
    <s v="-"/>
    <s v="-"/>
    <m/>
    <m/>
    <m/>
    <m/>
    <m/>
  </r>
  <r>
    <x v="18"/>
    <x v="0"/>
    <x v="31"/>
    <x v="1"/>
    <s v="Barnett consequentials - Insolvency Service Breathing Space scheme"/>
    <s v="England and Wales"/>
    <n v="0"/>
    <n v="0"/>
    <n v="0"/>
    <n v="3.5"/>
    <n v="0"/>
    <n v="0"/>
    <s v="-"/>
    <s v="-"/>
    <s v="-"/>
    <m/>
    <m/>
    <m/>
    <m/>
    <m/>
    <n v="0"/>
    <n v="0"/>
    <n v="0"/>
    <n v="0.32196717463513019"/>
    <n v="0"/>
    <n v="0"/>
    <s v="-"/>
    <s v="-"/>
    <s v="-"/>
    <m/>
    <m/>
    <m/>
    <m/>
    <m/>
  </r>
  <r>
    <x v="18"/>
    <x v="0"/>
    <x v="30"/>
    <x v="1"/>
    <s v="Barnett consequentials - Commonwealth Games Delivery Unit"/>
    <s v="England"/>
    <n v="0"/>
    <n v="0"/>
    <n v="0"/>
    <n v="2.391"/>
    <n v="0"/>
    <n v="0"/>
    <s v="-"/>
    <s v="-"/>
    <s v="-"/>
    <m/>
    <m/>
    <m/>
    <m/>
    <m/>
    <n v="0"/>
    <n v="0"/>
    <n v="0"/>
    <n v="0.23228211147049962"/>
    <n v="0"/>
    <n v="0"/>
    <s v="-"/>
    <s v="-"/>
    <s v="-"/>
    <m/>
    <m/>
    <m/>
    <m/>
    <m/>
  </r>
  <r>
    <x v="18"/>
    <x v="0"/>
    <x v="1"/>
    <x v="1"/>
    <s v="Barnett consequentials - Period poverty"/>
    <s v="England"/>
    <n v="0"/>
    <n v="0"/>
    <n v="0"/>
    <n v="2.383"/>
    <n v="0"/>
    <n v="0"/>
    <s v="-"/>
    <s v="-"/>
    <s v="-"/>
    <m/>
    <m/>
    <m/>
    <m/>
    <m/>
    <n v="0"/>
    <n v="0"/>
    <n v="0"/>
    <n v="0.23150492330999609"/>
    <n v="0"/>
    <n v="0"/>
    <s v="-"/>
    <s v="-"/>
    <s v="-"/>
    <m/>
    <m/>
    <m/>
    <m/>
    <m/>
  </r>
  <r>
    <x v="18"/>
    <x v="0"/>
    <x v="30"/>
    <x v="1"/>
    <s v="Barnett consequentials - Festival of Britain Policy Team"/>
    <s v="England"/>
    <n v="0"/>
    <n v="0"/>
    <n v="0"/>
    <n v="0.88500000000000001"/>
    <n v="0"/>
    <n v="0"/>
    <s v="-"/>
    <s v="-"/>
    <s v="-"/>
    <m/>
    <m/>
    <m/>
    <m/>
    <m/>
    <n v="0"/>
    <n v="0"/>
    <n v="0"/>
    <n v="8.5976440255705638E-2"/>
    <n v="0"/>
    <n v="0"/>
    <s v="-"/>
    <s v="-"/>
    <s v="-"/>
    <m/>
    <m/>
    <m/>
    <m/>
    <m/>
  </r>
  <r>
    <x v="18"/>
    <x v="0"/>
    <x v="30"/>
    <x v="1"/>
    <s v="Barnett consequentials - Listed Places of Worship 1"/>
    <s v="England"/>
    <n v="0"/>
    <n v="0"/>
    <n v="0"/>
    <n v="0.55000000000000004"/>
    <n v="0"/>
    <n v="0"/>
    <s v="-"/>
    <s v="-"/>
    <s v="-"/>
    <m/>
    <m/>
    <m/>
    <m/>
    <m/>
    <n v="0"/>
    <n v="0"/>
    <n v="0"/>
    <n v="5.3431686034619327E-2"/>
    <n v="0"/>
    <n v="0"/>
    <s v="-"/>
    <s v="-"/>
    <s v="-"/>
    <m/>
    <m/>
    <m/>
    <m/>
    <m/>
  </r>
  <r>
    <x v="18"/>
    <x v="0"/>
    <x v="12"/>
    <x v="1"/>
    <s v="Barnett consequentials - Flood recovery for farmers"/>
    <s v="England"/>
    <n v="0"/>
    <n v="0"/>
    <n v="0"/>
    <n v="0.5"/>
    <n v="0"/>
    <n v="0"/>
    <s v="-"/>
    <s v="-"/>
    <s v="-"/>
    <m/>
    <m/>
    <m/>
    <m/>
    <m/>
    <n v="0"/>
    <n v="0"/>
    <n v="0"/>
    <n v="4.8574260031472111E-2"/>
    <n v="0"/>
    <n v="0"/>
    <s v="-"/>
    <s v="-"/>
    <s v="-"/>
    <m/>
    <m/>
    <m/>
    <m/>
    <m/>
  </r>
  <r>
    <x v="18"/>
    <x v="0"/>
    <x v="30"/>
    <x v="1"/>
    <s v="Barnett consequentials - Festival of Britain funding for CWG OC"/>
    <s v="England"/>
    <n v="0"/>
    <n v="0"/>
    <n v="0"/>
    <n v="0.41499999999999998"/>
    <n v="0"/>
    <n v="0"/>
    <s v="-"/>
    <s v="-"/>
    <s v="-"/>
    <m/>
    <m/>
    <m/>
    <m/>
    <m/>
    <n v="0"/>
    <n v="0"/>
    <n v="0"/>
    <n v="4.0316635826121848E-2"/>
    <n v="0"/>
    <n v="0"/>
    <s v="-"/>
    <s v="-"/>
    <s v="-"/>
    <m/>
    <m/>
    <m/>
    <m/>
    <m/>
  </r>
  <r>
    <x v="18"/>
    <x v="0"/>
    <x v="12"/>
    <x v="1"/>
    <s v="Barnett consequentials - Flood Risk Management (Admin)"/>
    <s v="England"/>
    <n v="0"/>
    <n v="0"/>
    <n v="0"/>
    <n v="0.15"/>
    <n v="0"/>
    <n v="0"/>
    <s v="-"/>
    <s v="-"/>
    <s v="-"/>
    <m/>
    <m/>
    <m/>
    <m/>
    <m/>
    <n v="0"/>
    <n v="0"/>
    <n v="0"/>
    <n v="1.4572278009441633E-2"/>
    <n v="0"/>
    <n v="0"/>
    <s v="-"/>
    <s v="-"/>
    <s v="-"/>
    <m/>
    <m/>
    <m/>
    <m/>
    <m/>
  </r>
  <r>
    <x v="18"/>
    <x v="0"/>
    <x v="12"/>
    <x v="1"/>
    <s v="Barnett consequentials - Flood Resilience Review"/>
    <s v="England"/>
    <n v="0"/>
    <n v="0"/>
    <n v="0"/>
    <n v="0.05"/>
    <n v="0"/>
    <n v="0"/>
    <s v="-"/>
    <s v="-"/>
    <s v="-"/>
    <m/>
    <m/>
    <m/>
    <m/>
    <m/>
    <n v="0"/>
    <n v="0"/>
    <n v="0"/>
    <n v="4.8574260031472114E-3"/>
    <n v="0"/>
    <n v="0"/>
    <s v="-"/>
    <s v="-"/>
    <s v="-"/>
    <m/>
    <m/>
    <m/>
    <m/>
    <m/>
  </r>
  <r>
    <x v="18"/>
    <x v="0"/>
    <x v="36"/>
    <x v="1"/>
    <s v="Barnett consequentials - In-year surrenders"/>
    <s v="Multiple"/>
    <n v="0"/>
    <n v="0"/>
    <n v="0"/>
    <n v="0"/>
    <n v="0"/>
    <n v="0"/>
    <s v="-"/>
    <s v="-"/>
    <s v="-"/>
    <m/>
    <m/>
    <m/>
    <m/>
    <m/>
    <n v="0"/>
    <n v="0"/>
    <n v="0"/>
    <n v="-46.304430000000004"/>
    <n v="0"/>
    <n v="0"/>
    <s v="-"/>
    <s v="-"/>
    <s v="-"/>
    <m/>
    <m/>
    <m/>
    <m/>
    <m/>
  </r>
  <r>
    <x v="18"/>
    <x v="1"/>
    <x v="32"/>
    <x v="3"/>
    <s v="Budget Cover Transfer from BEIS - public sector energy efficiency"/>
    <s v="Scotland"/>
    <n v="0"/>
    <n v="0"/>
    <n v="0"/>
    <n v="0"/>
    <n v="0"/>
    <n v="0"/>
    <s v="-"/>
    <s v="-"/>
    <s v="-"/>
    <m/>
    <m/>
    <m/>
    <m/>
    <m/>
    <n v="0"/>
    <n v="0"/>
    <n v="0"/>
    <n v="4.9020000000000001"/>
    <n v="0"/>
    <n v="0"/>
    <s v="-"/>
    <s v="-"/>
    <s v="-"/>
    <m/>
    <m/>
    <m/>
    <m/>
    <m/>
  </r>
  <r>
    <x v="18"/>
    <x v="1"/>
    <x v="32"/>
    <x v="3"/>
    <s v="Budget Cover Transfer from BEIS - R&amp;D"/>
    <s v="Scotland"/>
    <n v="0"/>
    <n v="0"/>
    <n v="0"/>
    <n v="0"/>
    <n v="0"/>
    <n v="0"/>
    <s v="-"/>
    <s v="-"/>
    <s v="-"/>
    <m/>
    <m/>
    <m/>
    <m/>
    <m/>
    <n v="0"/>
    <n v="0"/>
    <n v="0"/>
    <n v="3.5409999999999999"/>
    <n v="0"/>
    <n v="0"/>
    <s v="-"/>
    <s v="-"/>
    <s v="-"/>
    <m/>
    <m/>
    <m/>
    <m/>
    <m/>
  </r>
  <r>
    <x v="18"/>
    <x v="1"/>
    <x v="17"/>
    <x v="3"/>
    <s v="Budget Cover Transfer from CO - Security and Intelligence Agency iro CT Accelerator Fund"/>
    <s v="Scotland"/>
    <n v="0"/>
    <n v="0"/>
    <n v="0"/>
    <n v="0"/>
    <n v="0"/>
    <n v="0"/>
    <s v="-"/>
    <s v="-"/>
    <s v="-"/>
    <m/>
    <m/>
    <m/>
    <m/>
    <m/>
    <n v="0"/>
    <n v="0"/>
    <n v="0"/>
    <n v="5.0000000000000001E-3"/>
    <n v="0"/>
    <n v="0"/>
    <s v="-"/>
    <s v="-"/>
    <s v="-"/>
    <m/>
    <m/>
    <m/>
    <m/>
    <m/>
  </r>
  <r>
    <x v="18"/>
    <x v="1"/>
    <x v="33"/>
    <x v="3"/>
    <s v="Budget Cover Transfer to DHSC - Ambulance Radio Programme"/>
    <s v="Scotland"/>
    <n v="0"/>
    <n v="0"/>
    <n v="0"/>
    <n v="0"/>
    <n v="0"/>
    <n v="0"/>
    <s v="-"/>
    <s v="-"/>
    <s v="-"/>
    <m/>
    <m/>
    <m/>
    <m/>
    <m/>
    <n v="0"/>
    <n v="0"/>
    <n v="0"/>
    <n v="-0.35699999999999998"/>
    <n v="0"/>
    <n v="0"/>
    <s v="-"/>
    <s v="-"/>
    <s v="-"/>
    <m/>
    <m/>
    <m/>
    <m/>
    <m/>
  </r>
  <r>
    <x v="18"/>
    <x v="0"/>
    <x v="8"/>
    <x v="3"/>
    <s v="Budget Cover Transfer from HO - Immigration Health Surcharge"/>
    <s v="Scotland"/>
    <n v="0"/>
    <n v="0"/>
    <n v="0"/>
    <n v="0"/>
    <n v="0"/>
    <n v="0"/>
    <s v="-"/>
    <s v="-"/>
    <s v="-"/>
    <m/>
    <m/>
    <m/>
    <m/>
    <m/>
    <n v="0"/>
    <n v="0"/>
    <n v="0"/>
    <n v="17.135000000000002"/>
    <n v="0"/>
    <n v="0"/>
    <s v="-"/>
    <s v="-"/>
    <s v="-"/>
    <m/>
    <m/>
    <m/>
    <m/>
    <m/>
  </r>
  <r>
    <x v="18"/>
    <x v="0"/>
    <x v="12"/>
    <x v="3"/>
    <s v="Budget Cover Transfer from DEFRA - EMFF Funding for 2019-20"/>
    <s v="Scotland"/>
    <n v="0"/>
    <n v="0"/>
    <n v="0"/>
    <n v="0"/>
    <n v="0"/>
    <n v="0"/>
    <s v="-"/>
    <s v="-"/>
    <s v="-"/>
    <m/>
    <m/>
    <m/>
    <m/>
    <m/>
    <n v="0"/>
    <n v="0"/>
    <n v="0"/>
    <n v="3.2"/>
    <n v="0"/>
    <n v="0"/>
    <s v="-"/>
    <s v="-"/>
    <s v="-"/>
    <m/>
    <m/>
    <m/>
    <m/>
    <m/>
  </r>
  <r>
    <x v="18"/>
    <x v="0"/>
    <x v="3"/>
    <x v="3"/>
    <s v="Budget Cover Transfer from DfT - Dundee to Stansted PSO"/>
    <s v="Scotland"/>
    <n v="0"/>
    <n v="0"/>
    <n v="0"/>
    <n v="0"/>
    <n v="0"/>
    <n v="0"/>
    <s v="-"/>
    <s v="-"/>
    <s v="-"/>
    <m/>
    <m/>
    <m/>
    <m/>
    <m/>
    <n v="0"/>
    <n v="0"/>
    <n v="0"/>
    <n v="1.4419999999999999"/>
    <n v="0"/>
    <n v="0"/>
    <s v="-"/>
    <s v="-"/>
    <s v="-"/>
    <m/>
    <m/>
    <m/>
    <m/>
    <m/>
  </r>
  <r>
    <x v="18"/>
    <x v="0"/>
    <x v="33"/>
    <x v="3"/>
    <s v="Budget Cover Transfer from DHSC - Contaminated Blood"/>
    <s v="Scotland"/>
    <n v="0"/>
    <n v="0"/>
    <n v="0"/>
    <n v="0"/>
    <n v="0"/>
    <n v="0"/>
    <s v="-"/>
    <s v="-"/>
    <s v="-"/>
    <m/>
    <m/>
    <m/>
    <m/>
    <m/>
    <n v="0"/>
    <n v="0"/>
    <n v="0"/>
    <n v="0.752"/>
    <n v="0"/>
    <n v="0"/>
    <s v="-"/>
    <s v="-"/>
    <s v="-"/>
    <m/>
    <m/>
    <m/>
    <m/>
    <m/>
  </r>
  <r>
    <x v="18"/>
    <x v="0"/>
    <x v="14"/>
    <x v="3"/>
    <s v="Budget Cover Transfer from DWP - Single Gateway Project"/>
    <s v="Scotland"/>
    <n v="0"/>
    <n v="0"/>
    <n v="0"/>
    <n v="0"/>
    <n v="0"/>
    <n v="0"/>
    <s v="-"/>
    <s v="-"/>
    <s v="-"/>
    <m/>
    <m/>
    <m/>
    <m/>
    <m/>
    <n v="0"/>
    <n v="0"/>
    <n v="0"/>
    <n v="0.38800000000000001"/>
    <n v="0"/>
    <n v="0"/>
    <s v="-"/>
    <s v="-"/>
    <s v="-"/>
    <m/>
    <m/>
    <m/>
    <m/>
    <m/>
  </r>
  <r>
    <x v="18"/>
    <x v="0"/>
    <x v="14"/>
    <x v="3"/>
    <s v="Budget Cover Transfer from DWP - Fit for Work funding"/>
    <s v="Scotland"/>
    <n v="0"/>
    <n v="0"/>
    <n v="0"/>
    <n v="0"/>
    <n v="0"/>
    <n v="0"/>
    <s v="-"/>
    <s v="-"/>
    <s v="-"/>
    <m/>
    <m/>
    <m/>
    <m/>
    <m/>
    <n v="0"/>
    <n v="0"/>
    <n v="0"/>
    <n v="0.25600000000000001"/>
    <n v="0"/>
    <n v="0"/>
    <s v="-"/>
    <s v="-"/>
    <s v="-"/>
    <m/>
    <m/>
    <m/>
    <m/>
    <m/>
  </r>
  <r>
    <x v="18"/>
    <x v="0"/>
    <x v="14"/>
    <x v="3"/>
    <s v="Budget Cover Transfer from DWP - GP IT Pilot funding"/>
    <s v="Scotland"/>
    <n v="0"/>
    <n v="0"/>
    <n v="0"/>
    <n v="0"/>
    <n v="0"/>
    <n v="0"/>
    <s v="-"/>
    <s v="-"/>
    <s v="-"/>
    <m/>
    <m/>
    <m/>
    <m/>
    <m/>
    <n v="0"/>
    <n v="0"/>
    <n v="0"/>
    <n v="0.16300000000000001"/>
    <n v="0"/>
    <n v="0"/>
    <s v="-"/>
    <s v="-"/>
    <s v="-"/>
    <m/>
    <m/>
    <m/>
    <m/>
    <m/>
  </r>
  <r>
    <x v="18"/>
    <x v="0"/>
    <x v="8"/>
    <x v="3"/>
    <s v="Budget Cover Transfer from Home Office - marriage / civil partnership changes"/>
    <s v="Scotland"/>
    <n v="0"/>
    <n v="0"/>
    <n v="0"/>
    <n v="0"/>
    <n v="0"/>
    <n v="0"/>
    <s v="-"/>
    <s v="-"/>
    <s v="-"/>
    <m/>
    <m/>
    <m/>
    <m/>
    <m/>
    <n v="0"/>
    <n v="0"/>
    <n v="0"/>
    <n v="8.5000000000000006E-2"/>
    <n v="0"/>
    <n v="0"/>
    <s v="-"/>
    <s v="-"/>
    <s v="-"/>
    <m/>
    <m/>
    <m/>
    <m/>
    <m/>
  </r>
  <r>
    <x v="18"/>
    <x v="0"/>
    <x v="30"/>
    <x v="3"/>
    <s v="Budget Cover Transfer from DCMS - Edinburgh Culture Summit"/>
    <s v="Scotland"/>
    <n v="0"/>
    <n v="0"/>
    <n v="0"/>
    <n v="0"/>
    <n v="0"/>
    <n v="0"/>
    <s v="-"/>
    <s v="-"/>
    <s v="-"/>
    <m/>
    <m/>
    <m/>
    <m/>
    <m/>
    <n v="0"/>
    <n v="0"/>
    <n v="0"/>
    <n v="0.05"/>
    <n v="0"/>
    <n v="0"/>
    <s v="-"/>
    <s v="-"/>
    <s v="-"/>
    <m/>
    <m/>
    <m/>
    <m/>
    <m/>
  </r>
  <r>
    <x v="18"/>
    <x v="1"/>
    <x v="0"/>
    <x v="4"/>
    <s v="MoG transfer from DWP iro Funeral Expense"/>
    <s v="Scotland"/>
    <n v="0"/>
    <n v="0"/>
    <n v="0"/>
    <n v="0"/>
    <n v="0"/>
    <n v="0"/>
    <s v="-"/>
    <s v="-"/>
    <s v="-"/>
    <m/>
    <m/>
    <m/>
    <m/>
    <m/>
    <n v="0"/>
    <n v="0"/>
    <n v="0"/>
    <n v="3.0489999999999999"/>
    <n v="6.9909999999999997"/>
    <n v="0"/>
    <s v="-"/>
    <s v="-"/>
    <s v="-"/>
    <m/>
    <m/>
    <m/>
    <m/>
    <m/>
  </r>
  <r>
    <x v="18"/>
    <x v="0"/>
    <x v="0"/>
    <x v="4"/>
    <s v="MoG transfer from DWP iro Devolution of Specialist Employability Support (IPES)"/>
    <s v="Scotland"/>
    <n v="0"/>
    <n v="0"/>
    <n v="0"/>
    <n v="0"/>
    <n v="0"/>
    <n v="0"/>
    <s v="-"/>
    <s v="-"/>
    <s v="-"/>
    <m/>
    <m/>
    <m/>
    <m/>
    <m/>
    <n v="0"/>
    <n v="0"/>
    <n v="0"/>
    <n v="0.246"/>
    <n v="1.0760000000000001"/>
    <n v="0"/>
    <s v="-"/>
    <s v="-"/>
    <s v="-"/>
    <m/>
    <m/>
    <m/>
    <m/>
    <m/>
  </r>
  <r>
    <x v="18"/>
    <x v="1"/>
    <x v="0"/>
    <x v="2"/>
    <s v="City Deal: Glasgow"/>
    <s v="Scotland"/>
    <n v="0"/>
    <n v="0"/>
    <n v="0"/>
    <n v="0"/>
    <n v="0"/>
    <n v="0"/>
    <s v="-"/>
    <s v="-"/>
    <s v="-"/>
    <m/>
    <m/>
    <m/>
    <m/>
    <m/>
    <n v="0"/>
    <n v="0"/>
    <n v="0"/>
    <n v="15"/>
    <n v="0"/>
    <n v="0"/>
    <s v="-"/>
    <s v="-"/>
    <s v="-"/>
    <m/>
    <m/>
    <m/>
    <m/>
    <m/>
  </r>
  <r>
    <x v="18"/>
    <x v="1"/>
    <x v="0"/>
    <x v="2"/>
    <s v="EU Exit Funding (Operational Contingency Fund bid)"/>
    <s v="Scotland"/>
    <n v="0"/>
    <n v="0"/>
    <n v="0"/>
    <n v="0"/>
    <n v="0"/>
    <n v="0"/>
    <s v="-"/>
    <s v="-"/>
    <s v="-"/>
    <m/>
    <m/>
    <m/>
    <m/>
    <m/>
    <n v="0"/>
    <n v="0"/>
    <n v="0"/>
    <n v="4.83"/>
    <n v="0"/>
    <n v="0"/>
    <s v="-"/>
    <s v="-"/>
    <s v="-"/>
    <m/>
    <m/>
    <m/>
    <m/>
    <m/>
  </r>
  <r>
    <x v="18"/>
    <x v="0"/>
    <x v="0"/>
    <x v="2"/>
    <s v="Agriculture convergence funding"/>
    <s v="Scotland"/>
    <n v="0"/>
    <n v="0"/>
    <n v="0"/>
    <n v="0"/>
    <n v="0"/>
    <n v="0"/>
    <s v="-"/>
    <s v="-"/>
    <s v="-"/>
    <m/>
    <m/>
    <m/>
    <m/>
    <m/>
    <n v="0"/>
    <n v="0"/>
    <n v="0"/>
    <n v="80"/>
    <n v="0"/>
    <n v="0"/>
    <s v="-"/>
    <s v="-"/>
    <s v="-"/>
    <m/>
    <m/>
    <m/>
    <m/>
    <m/>
  </r>
  <r>
    <x v="18"/>
    <x v="0"/>
    <x v="0"/>
    <x v="2"/>
    <s v="Budget cover for Expected Credit Loss (ECL) under IFRS 9"/>
    <s v="Scotland"/>
    <n v="0"/>
    <n v="0"/>
    <n v="0"/>
    <n v="0"/>
    <n v="0"/>
    <n v="0"/>
    <s v="-"/>
    <s v="-"/>
    <s v="-"/>
    <m/>
    <m/>
    <m/>
    <m/>
    <m/>
    <n v="0"/>
    <n v="0"/>
    <n v="0"/>
    <n v="70.981999999999999"/>
    <n v="0"/>
    <n v="0"/>
    <s v="-"/>
    <s v="-"/>
    <s v="-"/>
    <m/>
    <m/>
    <m/>
    <m/>
    <m/>
  </r>
  <r>
    <x v="18"/>
    <x v="0"/>
    <x v="0"/>
    <x v="2"/>
    <s v="Fiscal Framework Administration Costs "/>
    <s v="Scotland"/>
    <n v="0"/>
    <n v="0"/>
    <n v="0"/>
    <n v="0"/>
    <n v="0"/>
    <n v="0"/>
    <s v="-"/>
    <s v="-"/>
    <s v="-"/>
    <m/>
    <m/>
    <m/>
    <m/>
    <m/>
    <n v="0"/>
    <n v="0"/>
    <n v="0"/>
    <n v="52"/>
    <n v="0"/>
    <n v="0"/>
    <s v="-"/>
    <s v="-"/>
    <s v="-"/>
    <m/>
    <m/>
    <m/>
    <m/>
    <m/>
  </r>
  <r>
    <x v="18"/>
    <x v="0"/>
    <x v="0"/>
    <x v="2"/>
    <s v="Network Rail"/>
    <s v="Scotland"/>
    <n v="0"/>
    <n v="0"/>
    <n v="0"/>
    <n v="0"/>
    <n v="0"/>
    <n v="0"/>
    <s v="-"/>
    <s v="-"/>
    <s v="-"/>
    <m/>
    <m/>
    <m/>
    <m/>
    <m/>
    <n v="0"/>
    <n v="0"/>
    <n v="0"/>
    <n v="40"/>
    <n v="0"/>
    <n v="0"/>
    <s v="-"/>
    <s v="-"/>
    <s v="-"/>
    <m/>
    <m/>
    <m/>
    <m/>
    <m/>
  </r>
  <r>
    <x v="18"/>
    <x v="0"/>
    <x v="0"/>
    <x v="2"/>
    <s v="EU Exit Funding (Operational Contingency Fund bid)"/>
    <s v="Scotland"/>
    <n v="0"/>
    <n v="0"/>
    <n v="0"/>
    <n v="0"/>
    <n v="0"/>
    <n v="0"/>
    <s v="-"/>
    <s v="-"/>
    <s v="-"/>
    <m/>
    <m/>
    <m/>
    <m/>
    <m/>
    <n v="0"/>
    <n v="0"/>
    <n v="0"/>
    <n v="15.39"/>
    <n v="0"/>
    <n v="0"/>
    <s v="-"/>
    <s v="-"/>
    <s v="-"/>
    <m/>
    <m/>
    <m/>
    <m/>
    <m/>
  </r>
  <r>
    <x v="18"/>
    <x v="0"/>
    <x v="0"/>
    <x v="2"/>
    <s v="Tampon Tax Fund Grants"/>
    <s v="Scotland"/>
    <n v="0"/>
    <n v="0"/>
    <n v="0"/>
    <n v="0"/>
    <n v="0"/>
    <n v="0"/>
    <s v="-"/>
    <s v="-"/>
    <s v="-"/>
    <m/>
    <m/>
    <m/>
    <m/>
    <m/>
    <n v="0"/>
    <n v="0"/>
    <n v="0"/>
    <n v="1.419419"/>
    <n v="0"/>
    <n v="0"/>
    <s v="-"/>
    <s v="-"/>
    <s v="-"/>
    <m/>
    <m/>
    <m/>
    <m/>
    <m/>
  </r>
  <r>
    <x v="18"/>
    <x v="0"/>
    <x v="0"/>
    <x v="2"/>
    <s v="Block Grant Adjustment: Crown Estate"/>
    <s v="Scotland"/>
    <n v="0"/>
    <n v="0"/>
    <n v="0"/>
    <n v="0"/>
    <n v="0"/>
    <n v="0"/>
    <s v="-"/>
    <s v="-"/>
    <s v="-"/>
    <m/>
    <m/>
    <m/>
    <m/>
    <m/>
    <n v="0"/>
    <n v="0"/>
    <n v="0"/>
    <n v="0.5"/>
    <n v="0"/>
    <n v="0"/>
    <s v="-"/>
    <s v="-"/>
    <s v="-"/>
    <m/>
    <m/>
    <m/>
    <m/>
    <m/>
  </r>
  <r>
    <x v="18"/>
    <x v="0"/>
    <x v="0"/>
    <x v="2"/>
    <s v="Cash Management Charge / Rebate"/>
    <s v="Scotland"/>
    <n v="0"/>
    <n v="0"/>
    <n v="0"/>
    <n v="0"/>
    <n v="0"/>
    <n v="0"/>
    <s v="-"/>
    <s v="-"/>
    <s v="-"/>
    <m/>
    <m/>
    <m/>
    <m/>
    <m/>
    <n v="0"/>
    <n v="0"/>
    <n v="0"/>
    <n v="0.13300000000000001"/>
    <n v="0"/>
    <n v="0"/>
    <s v="-"/>
    <s v="-"/>
    <s v="-"/>
    <m/>
    <m/>
    <m/>
    <m/>
    <m/>
  </r>
  <r>
    <x v="19"/>
    <x v="0"/>
    <x v="0"/>
    <x v="8"/>
    <s v="2019-20 Final Outturn"/>
    <s v="Scotland"/>
    <n v="0"/>
    <n v="0"/>
    <n v="0"/>
    <n v="0"/>
    <n v="0"/>
    <n v="0"/>
    <s v="-"/>
    <s v="-"/>
    <s v="-"/>
    <m/>
    <m/>
    <m/>
    <m/>
    <m/>
    <n v="0"/>
    <n v="0"/>
    <n v="0"/>
    <n v="-149.67099999999999"/>
    <n v="0"/>
    <n v="0"/>
    <s v="-"/>
    <s v="-"/>
    <s v="-"/>
    <m/>
    <m/>
    <m/>
    <m/>
    <m/>
  </r>
  <r>
    <x v="19"/>
    <x v="1"/>
    <x v="0"/>
    <x v="8"/>
    <s v="2019-20 Final Outturn"/>
    <s v="Scotland"/>
    <n v="0"/>
    <n v="0"/>
    <n v="0"/>
    <n v="0"/>
    <n v="0"/>
    <n v="0"/>
    <s v="-"/>
    <s v="-"/>
    <s v="-"/>
    <m/>
    <m/>
    <m/>
    <m/>
    <m/>
    <n v="0"/>
    <n v="0"/>
    <n v="0"/>
    <n v="-74.388999999999996"/>
    <n v="0"/>
    <n v="0"/>
    <s v="-"/>
    <s v="-"/>
    <s v="-"/>
    <m/>
    <m/>
    <m/>
    <m/>
    <m/>
  </r>
  <r>
    <x v="19"/>
    <x v="2"/>
    <x v="0"/>
    <x v="8"/>
    <s v="2019-20 Final Outturn"/>
    <s v="Scotland"/>
    <n v="0"/>
    <n v="0"/>
    <n v="0"/>
    <n v="0"/>
    <n v="0"/>
    <n v="0"/>
    <s v="-"/>
    <s v="-"/>
    <s v="-"/>
    <m/>
    <m/>
    <m/>
    <m/>
    <m/>
    <n v="0"/>
    <n v="0"/>
    <n v="0"/>
    <n v="-96.804000000000002"/>
    <n v="0"/>
    <n v="0"/>
    <s v="-"/>
    <s v="-"/>
    <s v="-"/>
    <m/>
    <m/>
    <m/>
    <m/>
    <m/>
  </r>
  <r>
    <x v="20"/>
    <x v="3"/>
    <x v="0"/>
    <x v="6"/>
    <s v="Tax block grant adjustment"/>
    <s v="Scotland"/>
    <n v="0"/>
    <n v="0"/>
    <n v="0"/>
    <n v="0"/>
    <n v="0"/>
    <n v="0"/>
    <n v="0"/>
    <n v="0"/>
    <n v="0"/>
    <m/>
    <m/>
    <m/>
    <m/>
    <m/>
    <n v="0"/>
    <n v="0"/>
    <n v="0"/>
    <n v="0"/>
    <n v="166.43450362110232"/>
    <n v="-12430.284918582429"/>
    <n v="0"/>
    <n v="0"/>
    <n v="0"/>
    <m/>
    <m/>
    <m/>
    <m/>
    <m/>
  </r>
  <r>
    <x v="20"/>
    <x v="3"/>
    <x v="0"/>
    <x v="9"/>
    <s v="Welfare block grant adjustment"/>
    <s v="Scotland"/>
    <n v="0"/>
    <n v="0"/>
    <n v="0"/>
    <n v="0"/>
    <n v="0"/>
    <n v="0"/>
    <n v="0"/>
    <n v="0"/>
    <n v="0"/>
    <m/>
    <m/>
    <m/>
    <m/>
    <m/>
    <n v="0"/>
    <n v="0"/>
    <n v="0"/>
    <n v="0"/>
    <n v="-17.196960521173111"/>
    <n v="3309.5348552766695"/>
    <n v="0"/>
    <n v="0"/>
    <n v="0"/>
    <m/>
    <m/>
    <m/>
    <m/>
    <m/>
  </r>
  <r>
    <x v="21"/>
    <x v="0"/>
    <x v="6"/>
    <x v="1"/>
    <s v="Elimination of negative RSG in 2020-21"/>
    <s v="England"/>
    <n v="0"/>
    <n v="0"/>
    <n v="0"/>
    <n v="0"/>
    <n v="152.9"/>
    <n v="0"/>
    <s v="-"/>
    <s v="-"/>
    <s v="-"/>
    <m/>
    <m/>
    <m/>
    <m/>
    <m/>
    <n v="0"/>
    <n v="0"/>
    <n v="0"/>
    <n v="0"/>
    <n v="14.854008717624172"/>
    <n v="0"/>
    <s v="-"/>
    <s v="-"/>
    <s v="-"/>
    <m/>
    <m/>
    <m/>
    <m/>
    <m/>
  </r>
  <r>
    <x v="21"/>
    <x v="0"/>
    <x v="6"/>
    <x v="1"/>
    <s v="Increased Business Rates Retention in Devolution Deal areas and the Greater London Authority (AME cost)"/>
    <s v="England"/>
    <n v="0"/>
    <n v="0"/>
    <n v="0"/>
    <n v="0"/>
    <n v="124"/>
    <n v="0"/>
    <s v="-"/>
    <s v="-"/>
    <s v="-"/>
    <m/>
    <m/>
    <m/>
    <m/>
    <m/>
    <n v="0"/>
    <n v="0"/>
    <n v="0"/>
    <n v="0"/>
    <n v="12.046416487805084"/>
    <n v="0"/>
    <s v="-"/>
    <s v="-"/>
    <s v="-"/>
    <m/>
    <m/>
    <m/>
    <m/>
    <m/>
  </r>
  <r>
    <x v="21"/>
    <x v="0"/>
    <x v="6"/>
    <x v="1"/>
    <s v="Increased Business Rates Retention in Devolution Deal areas and the Greater London Authority (DEL cost)"/>
    <s v="England"/>
    <n v="0"/>
    <n v="0"/>
    <n v="0"/>
    <n v="0"/>
    <n v="221"/>
    <n v="0"/>
    <s v="-"/>
    <s v="-"/>
    <s v="-"/>
    <m/>
    <m/>
    <m/>
    <m/>
    <m/>
    <n v="0"/>
    <n v="0"/>
    <n v="0"/>
    <n v="0"/>
    <n v="21.469822933910674"/>
    <n v="0"/>
    <s v="-"/>
    <s v="-"/>
    <s v="-"/>
    <m/>
    <m/>
    <m/>
    <m/>
    <m/>
  </r>
  <r>
    <x v="21"/>
    <x v="0"/>
    <x v="6"/>
    <x v="1"/>
    <s v="Business rates retail discount (DEL cost)"/>
    <s v="England"/>
    <n v="0"/>
    <n v="0"/>
    <n v="0"/>
    <n v="0"/>
    <n v="155"/>
    <n v="0"/>
    <s v="-"/>
    <s v="-"/>
    <s v="-"/>
    <m/>
    <m/>
    <m/>
    <m/>
    <m/>
    <n v="0"/>
    <n v="0"/>
    <n v="0"/>
    <n v="0"/>
    <n v="15.058020609756355"/>
    <n v="0"/>
    <s v="-"/>
    <s v="-"/>
    <s v="-"/>
    <m/>
    <m/>
    <m/>
    <m/>
    <m/>
  </r>
  <r>
    <x v="21"/>
    <x v="0"/>
    <x v="6"/>
    <x v="1"/>
    <s v="Business rates retail discount (exchequer loss)"/>
    <s v="England"/>
    <n v="0"/>
    <n v="0"/>
    <n v="0"/>
    <n v="0"/>
    <n v="95"/>
    <n v="0"/>
    <s v="-"/>
    <s v="-"/>
    <s v="-"/>
    <m/>
    <m/>
    <m/>
    <m/>
    <m/>
    <n v="0"/>
    <n v="0"/>
    <n v="0"/>
    <n v="0"/>
    <n v="9.2291094059797008"/>
    <n v="0"/>
    <s v="-"/>
    <s v="-"/>
    <s v="-"/>
    <m/>
    <m/>
    <m/>
    <m/>
    <m/>
  </r>
  <r>
    <x v="21"/>
    <x v="0"/>
    <x v="6"/>
    <x v="1"/>
    <s v="Business rates pubs discount (DEL cost)"/>
    <s v="England"/>
    <n v="0"/>
    <n v="0"/>
    <n v="0"/>
    <n v="0"/>
    <n v="11"/>
    <n v="0"/>
    <s v="-"/>
    <s v="-"/>
    <s v="-"/>
    <m/>
    <m/>
    <m/>
    <m/>
    <m/>
    <n v="0"/>
    <n v="0"/>
    <n v="0"/>
    <n v="0"/>
    <n v="1.0686337206923864"/>
    <n v="0"/>
    <s v="-"/>
    <s v="-"/>
    <s v="-"/>
    <m/>
    <m/>
    <m/>
    <m/>
    <m/>
  </r>
  <r>
    <x v="21"/>
    <x v="0"/>
    <x v="6"/>
    <x v="1"/>
    <s v="Business rates pubs discount  (exchequer loss)"/>
    <s v="England"/>
    <n v="0"/>
    <n v="0"/>
    <n v="0"/>
    <n v="0"/>
    <n v="6.46"/>
    <n v="0"/>
    <s v="-"/>
    <s v="-"/>
    <s v="-"/>
    <m/>
    <m/>
    <m/>
    <m/>
    <m/>
    <n v="0"/>
    <n v="0"/>
    <n v="0"/>
    <n v="0"/>
    <n v="0.62757943960661966"/>
    <n v="0"/>
    <s v="-"/>
    <s v="-"/>
    <s v="-"/>
    <m/>
    <m/>
    <m/>
    <m/>
    <m/>
  </r>
  <r>
    <x v="21"/>
    <x v="0"/>
    <x v="31"/>
    <x v="1"/>
    <s v="Reforming Regulation Initiative"/>
    <s v="England"/>
    <n v="0"/>
    <n v="0"/>
    <n v="0"/>
    <n v="0"/>
    <n v="0.6"/>
    <n v="0"/>
    <s v="-"/>
    <s v="-"/>
    <s v="-"/>
    <m/>
    <m/>
    <m/>
    <m/>
    <m/>
    <n v="0"/>
    <n v="0"/>
    <n v="0"/>
    <n v="0"/>
    <n v="5.828911203776653E-2"/>
    <n v="0"/>
    <s v="-"/>
    <s v="-"/>
    <s v="-"/>
    <m/>
    <m/>
    <m/>
    <m/>
    <m/>
  </r>
  <r>
    <x v="21"/>
    <x v="0"/>
    <x v="31"/>
    <x v="1"/>
    <s v="Additional Funding for Growth Hubs"/>
    <s v="England"/>
    <n v="0"/>
    <n v="0"/>
    <n v="0"/>
    <n v="0"/>
    <n v="10"/>
    <n v="0"/>
    <s v="-"/>
    <s v="-"/>
    <s v="-"/>
    <m/>
    <m/>
    <m/>
    <m/>
    <m/>
    <n v="0"/>
    <n v="0"/>
    <n v="0"/>
    <n v="0"/>
    <n v="0.97148520062944221"/>
    <n v="0"/>
    <s v="-"/>
    <s v="-"/>
    <s v="-"/>
    <m/>
    <m/>
    <m/>
    <m/>
    <m/>
  </r>
  <r>
    <x v="21"/>
    <x v="0"/>
    <x v="31"/>
    <x v="1"/>
    <s v="Additional Funding for Be the Business"/>
    <s v="England"/>
    <n v="0"/>
    <n v="0"/>
    <n v="0"/>
    <n v="0"/>
    <n v="5"/>
    <n v="0"/>
    <s v="-"/>
    <s v="-"/>
    <s v="-"/>
    <m/>
    <m/>
    <m/>
    <m/>
    <m/>
    <n v="0"/>
    <n v="0"/>
    <n v="0"/>
    <n v="0"/>
    <n v="0.48574260031472111"/>
    <n v="0"/>
    <s v="-"/>
    <s v="-"/>
    <s v="-"/>
    <m/>
    <m/>
    <m/>
    <m/>
    <m/>
  </r>
  <r>
    <x v="21"/>
    <x v="0"/>
    <x v="30"/>
    <x v="1"/>
    <s v="Cultural Investment Fund "/>
    <s v="England"/>
    <n v="0"/>
    <n v="0"/>
    <n v="0"/>
    <n v="0"/>
    <n v="4.1399999999999997"/>
    <n v="0"/>
    <s v="-"/>
    <s v="-"/>
    <s v="-"/>
    <m/>
    <m/>
    <m/>
    <m/>
    <m/>
    <n v="0"/>
    <n v="0"/>
    <n v="0"/>
    <n v="0"/>
    <n v="0.40219487306058904"/>
    <n v="0"/>
    <s v="-"/>
    <s v="-"/>
    <s v="-"/>
    <m/>
    <m/>
    <m/>
    <m/>
    <m/>
  </r>
  <r>
    <x v="21"/>
    <x v="0"/>
    <x v="30"/>
    <x v="1"/>
    <s v="British Library Business and IP Centres"/>
    <s v="England"/>
    <n v="0"/>
    <n v="0"/>
    <n v="0"/>
    <n v="0"/>
    <n v="3.4"/>
    <n v="0"/>
    <s v="-"/>
    <s v="-"/>
    <s v="-"/>
    <m/>
    <m/>
    <m/>
    <m/>
    <m/>
    <n v="0"/>
    <n v="0"/>
    <n v="0"/>
    <n v="0"/>
    <n v="0.33030496821401034"/>
    <n v="0"/>
    <s v="-"/>
    <s v="-"/>
    <s v="-"/>
    <m/>
    <m/>
    <m/>
    <m/>
    <m/>
  </r>
  <r>
    <x v="21"/>
    <x v="0"/>
    <x v="30"/>
    <x v="1"/>
    <s v="Youth Investment Fund"/>
    <s v="England"/>
    <n v="0"/>
    <n v="0"/>
    <n v="0"/>
    <n v="0"/>
    <n v="38"/>
    <n v="0"/>
    <s v="-"/>
    <s v="-"/>
    <s v="-"/>
    <m/>
    <m/>
    <m/>
    <m/>
    <m/>
    <n v="0"/>
    <n v="0"/>
    <n v="0"/>
    <n v="0"/>
    <n v="3.6916437623918803"/>
    <n v="0"/>
    <s v="-"/>
    <s v="-"/>
    <s v="-"/>
    <m/>
    <m/>
    <m/>
    <m/>
    <m/>
  </r>
  <r>
    <x v="21"/>
    <x v="0"/>
    <x v="30"/>
    <x v="1"/>
    <s v="Cultural Investment Fund "/>
    <s v="England"/>
    <n v="0"/>
    <n v="0"/>
    <n v="0"/>
    <n v="0"/>
    <n v="2.16"/>
    <n v="0"/>
    <s v="-"/>
    <s v="-"/>
    <s v="-"/>
    <m/>
    <m/>
    <m/>
    <m/>
    <m/>
    <n v="0"/>
    <n v="0"/>
    <n v="0"/>
    <n v="0"/>
    <n v="0.20984080333595953"/>
    <n v="0"/>
    <s v="-"/>
    <s v="-"/>
    <s v="-"/>
    <m/>
    <m/>
    <m/>
    <m/>
    <m/>
  </r>
  <r>
    <x v="21"/>
    <x v="0"/>
    <x v="12"/>
    <x v="1"/>
    <s v="Natural Environment Impact Fund"/>
    <s v="England"/>
    <n v="0"/>
    <n v="0"/>
    <n v="0"/>
    <n v="0"/>
    <n v="0.5"/>
    <n v="0"/>
    <s v="-"/>
    <s v="-"/>
    <s v="-"/>
    <m/>
    <m/>
    <m/>
    <m/>
    <m/>
    <n v="0"/>
    <n v="0"/>
    <n v="0"/>
    <n v="0"/>
    <n v="4.8574260031472111E-2"/>
    <n v="0"/>
    <s v="-"/>
    <s v="-"/>
    <s v="-"/>
    <m/>
    <m/>
    <m/>
    <m/>
    <m/>
  </r>
  <r>
    <x v="21"/>
    <x v="0"/>
    <x v="12"/>
    <x v="1"/>
    <s v="Nature for Climate Fund"/>
    <s v="England"/>
    <n v="0"/>
    <n v="0"/>
    <n v="0"/>
    <n v="0"/>
    <n v="8.5"/>
    <n v="0"/>
    <s v="-"/>
    <s v="-"/>
    <s v="-"/>
    <m/>
    <m/>
    <m/>
    <m/>
    <m/>
    <n v="0"/>
    <n v="0"/>
    <n v="0"/>
    <n v="0"/>
    <n v="0.82576242053502591"/>
    <n v="0"/>
    <s v="-"/>
    <s v="-"/>
    <s v="-"/>
    <m/>
    <m/>
    <m/>
    <m/>
    <m/>
  </r>
  <r>
    <x v="21"/>
    <x v="0"/>
    <x v="12"/>
    <x v="1"/>
    <s v="Flood defences"/>
    <s v="England"/>
    <n v="0"/>
    <n v="0"/>
    <n v="0"/>
    <n v="0"/>
    <n v="25"/>
    <n v="0"/>
    <s v="-"/>
    <s v="-"/>
    <s v="-"/>
    <m/>
    <m/>
    <m/>
    <m/>
    <m/>
    <n v="0"/>
    <n v="0"/>
    <n v="0"/>
    <n v="0"/>
    <n v="2.4287130015736054"/>
    <n v="0"/>
    <s v="-"/>
    <s v="-"/>
    <s v="-"/>
    <m/>
    <m/>
    <m/>
    <m/>
    <m/>
  </r>
  <r>
    <x v="21"/>
    <x v="0"/>
    <x v="12"/>
    <x v="1"/>
    <s v="Place-based resilience schemes"/>
    <s v="England"/>
    <n v="0"/>
    <n v="0"/>
    <n v="0"/>
    <n v="0"/>
    <n v="1"/>
    <n v="0"/>
    <s v="-"/>
    <s v="-"/>
    <s v="-"/>
    <m/>
    <m/>
    <m/>
    <m/>
    <m/>
    <n v="0"/>
    <n v="0"/>
    <n v="0"/>
    <n v="0"/>
    <n v="9.7148520062944221E-2"/>
    <n v="0"/>
    <s v="-"/>
    <s v="-"/>
    <s v="-"/>
    <m/>
    <m/>
    <m/>
    <m/>
    <m/>
  </r>
  <r>
    <x v="21"/>
    <x v="0"/>
    <x v="12"/>
    <x v="1"/>
    <s v="Winter flood defence fund"/>
    <s v="England"/>
    <n v="0"/>
    <n v="0"/>
    <n v="0"/>
    <n v="0"/>
    <n v="62"/>
    <n v="0"/>
    <s v="-"/>
    <s v="-"/>
    <s v="-"/>
    <m/>
    <m/>
    <m/>
    <m/>
    <m/>
    <n v="0"/>
    <n v="0"/>
    <n v="0"/>
    <n v="0"/>
    <n v="6.0232082439025421"/>
    <n v="0"/>
    <s v="-"/>
    <s v="-"/>
    <s v="-"/>
    <m/>
    <m/>
    <m/>
    <m/>
    <m/>
  </r>
  <r>
    <x v="21"/>
    <x v="0"/>
    <x v="12"/>
    <x v="1"/>
    <s v="Nature Recovery Fund"/>
    <s v="England"/>
    <n v="0"/>
    <n v="0"/>
    <n v="0"/>
    <n v="0"/>
    <n v="0.5"/>
    <n v="0"/>
    <s v="-"/>
    <s v="-"/>
    <s v="-"/>
    <m/>
    <m/>
    <m/>
    <m/>
    <m/>
    <n v="0"/>
    <n v="0"/>
    <n v="0"/>
    <n v="0"/>
    <n v="4.8574260031472111E-2"/>
    <n v="0"/>
    <s v="-"/>
    <s v="-"/>
    <s v="-"/>
    <m/>
    <m/>
    <m/>
    <m/>
    <m/>
  </r>
  <r>
    <x v="21"/>
    <x v="0"/>
    <x v="1"/>
    <x v="1"/>
    <s v="PE and Sports funding"/>
    <s v="England"/>
    <n v="0"/>
    <n v="0"/>
    <n v="0"/>
    <n v="0"/>
    <n v="10.1"/>
    <n v="0"/>
    <s v="-"/>
    <s v="-"/>
    <s v="-"/>
    <m/>
    <m/>
    <m/>
    <m/>
    <m/>
    <n v="0"/>
    <n v="0"/>
    <n v="0"/>
    <n v="0"/>
    <n v="0.98120005263573662"/>
    <n v="0"/>
    <s v="-"/>
    <s v="-"/>
    <s v="-"/>
    <m/>
    <m/>
    <m/>
    <m/>
    <m/>
  </r>
  <r>
    <x v="21"/>
    <x v="0"/>
    <x v="33"/>
    <x v="1"/>
    <s v="Learning Disability and/or Autism fund "/>
    <s v="England"/>
    <n v="0"/>
    <n v="0"/>
    <n v="0"/>
    <n v="0"/>
    <n v="20.2"/>
    <n v="0"/>
    <s v="-"/>
    <s v="-"/>
    <s v="-"/>
    <m/>
    <m/>
    <m/>
    <m/>
    <m/>
    <n v="0"/>
    <n v="0"/>
    <n v="0"/>
    <n v="0"/>
    <n v="1.9624001052714732"/>
    <n v="0"/>
    <s v="-"/>
    <s v="-"/>
    <s v="-"/>
    <m/>
    <m/>
    <m/>
    <m/>
    <m/>
  </r>
  <r>
    <x v="21"/>
    <x v="0"/>
    <x v="33"/>
    <x v="1"/>
    <s v="NHS Nurse recruitment, training and retention "/>
    <s v="England"/>
    <n v="0"/>
    <n v="0"/>
    <n v="0"/>
    <n v="0"/>
    <n v="638.5"/>
    <n v="0"/>
    <s v="-"/>
    <s v="-"/>
    <s v="-"/>
    <m/>
    <m/>
    <m/>
    <m/>
    <m/>
    <n v="0"/>
    <n v="0"/>
    <n v="0"/>
    <n v="0"/>
    <n v="62.029330060189885"/>
    <n v="0"/>
    <s v="-"/>
    <s v="-"/>
    <s v="-"/>
    <m/>
    <m/>
    <m/>
    <m/>
    <m/>
  </r>
  <r>
    <x v="21"/>
    <x v="0"/>
    <x v="33"/>
    <x v="1"/>
    <s v="General Practice workforce"/>
    <s v="England"/>
    <n v="0"/>
    <n v="0"/>
    <n v="0"/>
    <n v="0"/>
    <n v="335.6"/>
    <n v="0"/>
    <s v="-"/>
    <s v="-"/>
    <s v="-"/>
    <m/>
    <m/>
    <m/>
    <m/>
    <m/>
    <n v="0"/>
    <n v="0"/>
    <n v="0"/>
    <n v="0"/>
    <n v="32.603043333124084"/>
    <n v="0"/>
    <s v="-"/>
    <s v="-"/>
    <s v="-"/>
    <m/>
    <m/>
    <m/>
    <m/>
    <m/>
  </r>
  <r>
    <x v="21"/>
    <x v="0"/>
    <x v="33"/>
    <x v="1"/>
    <s v="Hospital Car Parking"/>
    <s v="England"/>
    <n v="0"/>
    <n v="0"/>
    <n v="0"/>
    <n v="0"/>
    <n v="78.2"/>
    <n v="0"/>
    <s v="-"/>
    <s v="-"/>
    <s v="-"/>
    <m/>
    <m/>
    <m/>
    <m/>
    <m/>
    <n v="0"/>
    <n v="0"/>
    <n v="0"/>
    <n v="0"/>
    <n v="7.597014268922238"/>
    <n v="0"/>
    <s v="-"/>
    <s v="-"/>
    <s v="-"/>
    <m/>
    <m/>
    <m/>
    <m/>
    <m/>
  </r>
  <r>
    <x v="21"/>
    <x v="0"/>
    <x v="33"/>
    <x v="1"/>
    <s v="Immigration Health Surcharge - DHSC adjustment"/>
    <s v="England"/>
    <n v="0"/>
    <n v="0"/>
    <n v="0"/>
    <n v="0"/>
    <n v="157.5"/>
    <n v="0"/>
    <s v="-"/>
    <s v="-"/>
    <s v="-"/>
    <m/>
    <m/>
    <m/>
    <m/>
    <m/>
    <n v="0"/>
    <n v="0"/>
    <n v="0"/>
    <n v="0"/>
    <n v="15.300891909913714"/>
    <n v="0"/>
    <s v="-"/>
    <s v="-"/>
    <s v="-"/>
    <m/>
    <m/>
    <m/>
    <m/>
    <m/>
  </r>
  <r>
    <x v="21"/>
    <x v="0"/>
    <x v="33"/>
    <x v="1"/>
    <s v="Immigration Health Surcharge"/>
    <s v="England"/>
    <n v="0"/>
    <n v="0"/>
    <n v="0"/>
    <n v="0"/>
    <n v="-168.27765814266499"/>
    <n v="0"/>
    <s v="-"/>
    <s v="-"/>
    <s v="-"/>
    <m/>
    <m/>
    <m/>
    <m/>
    <m/>
    <n v="0"/>
    <n v="0"/>
    <n v="0"/>
    <n v="0"/>
    <n v="-16.347925448217957"/>
    <n v="0"/>
    <s v="-"/>
    <s v="-"/>
    <s v="-"/>
    <m/>
    <m/>
    <m/>
    <m/>
    <m/>
  </r>
  <r>
    <x v="21"/>
    <x v="0"/>
    <x v="14"/>
    <x v="1"/>
    <s v="Enhancing Housing Benefit Compliance "/>
    <s v="GB"/>
    <n v="0"/>
    <n v="0"/>
    <n v="0"/>
    <n v="0"/>
    <n v="12"/>
    <n v="0"/>
    <s v="-"/>
    <s v="-"/>
    <s v="-"/>
    <m/>
    <m/>
    <m/>
    <m/>
    <m/>
    <n v="0"/>
    <n v="0"/>
    <n v="0"/>
    <n v="0"/>
    <n v="0"/>
    <n v="0"/>
    <s v="-"/>
    <s v="-"/>
    <s v="-"/>
    <m/>
    <m/>
    <m/>
    <m/>
    <m/>
  </r>
  <r>
    <x v="21"/>
    <x v="0"/>
    <x v="15"/>
    <x v="1"/>
    <s v="VOA - Business System Transformation Programme"/>
    <s v="England"/>
    <n v="0"/>
    <n v="0"/>
    <n v="0"/>
    <n v="0"/>
    <n v="8.625"/>
    <n v="0"/>
    <s v="-"/>
    <s v="-"/>
    <s v="-"/>
    <m/>
    <m/>
    <m/>
    <m/>
    <m/>
    <n v="0"/>
    <n v="0"/>
    <n v="0"/>
    <n v="0"/>
    <n v="0.83790598554289386"/>
    <n v="0"/>
    <s v="-"/>
    <s v="-"/>
    <s v="-"/>
    <m/>
    <m/>
    <m/>
    <m/>
    <m/>
  </r>
  <r>
    <x v="21"/>
    <x v="0"/>
    <x v="16"/>
    <x v="1"/>
    <s v="Making the most of knowledge assets"/>
    <s v="England"/>
    <n v="0"/>
    <n v="0"/>
    <n v="0"/>
    <n v="0"/>
    <n v="5"/>
    <n v="0"/>
    <s v="-"/>
    <s v="-"/>
    <s v="-"/>
    <m/>
    <m/>
    <m/>
    <m/>
    <m/>
    <n v="0"/>
    <n v="0"/>
    <n v="0"/>
    <n v="0"/>
    <n v="0.48574260031472111"/>
    <n v="0"/>
    <s v="-"/>
    <s v="-"/>
    <s v="-"/>
    <m/>
    <m/>
    <m/>
    <m/>
    <m/>
  </r>
  <r>
    <x v="21"/>
    <x v="0"/>
    <x v="8"/>
    <x v="1"/>
    <s v="Safer Streets"/>
    <s v="England and Wales"/>
    <n v="0"/>
    <n v="0"/>
    <n v="0"/>
    <n v="0"/>
    <n v="15"/>
    <n v="0"/>
    <s v="-"/>
    <s v="-"/>
    <s v="-"/>
    <m/>
    <m/>
    <m/>
    <m/>
    <m/>
    <n v="0"/>
    <n v="0"/>
    <n v="0"/>
    <n v="0"/>
    <n v="1.3798593198648437"/>
    <n v="0"/>
    <s v="-"/>
    <s v="-"/>
    <s v="-"/>
    <m/>
    <m/>
    <m/>
    <m/>
    <m/>
  </r>
  <r>
    <x v="21"/>
    <x v="0"/>
    <x v="8"/>
    <x v="1"/>
    <s v="Fire and Rescue Services"/>
    <s v="England and Wales"/>
    <n v="0"/>
    <n v="0"/>
    <n v="0"/>
    <n v="0"/>
    <n v="20"/>
    <n v="0"/>
    <s v="-"/>
    <s v="-"/>
    <s v="-"/>
    <m/>
    <m/>
    <m/>
    <m/>
    <m/>
    <n v="0"/>
    <n v="0"/>
    <n v="0"/>
    <n v="0"/>
    <n v="1.8398124264864582"/>
    <n v="0"/>
    <s v="-"/>
    <s v="-"/>
    <s v="-"/>
    <m/>
    <m/>
    <m/>
    <m/>
    <m/>
  </r>
  <r>
    <x v="21"/>
    <x v="0"/>
    <x v="8"/>
    <x v="1"/>
    <s v="Preventing Domestic Abuse"/>
    <s v="England and Wales"/>
    <n v="0"/>
    <n v="0"/>
    <n v="0"/>
    <n v="0"/>
    <n v="10"/>
    <n v="0"/>
    <s v="-"/>
    <s v="-"/>
    <s v="-"/>
    <m/>
    <m/>
    <m/>
    <m/>
    <m/>
    <n v="0"/>
    <n v="0"/>
    <n v="0"/>
    <n v="0"/>
    <n v="0.91990621324322908"/>
    <n v="0"/>
    <s v="-"/>
    <s v="-"/>
    <s v="-"/>
    <m/>
    <m/>
    <m/>
    <m/>
    <m/>
  </r>
  <r>
    <x v="21"/>
    <x v="0"/>
    <x v="29"/>
    <x v="1"/>
    <s v="Rough Sleeping"/>
    <s v="England"/>
    <n v="0"/>
    <n v="0"/>
    <n v="0"/>
    <n v="0"/>
    <n v="15"/>
    <n v="0"/>
    <s v="-"/>
    <s v="-"/>
    <s v="-"/>
    <m/>
    <m/>
    <m/>
    <m/>
    <m/>
    <n v="0"/>
    <n v="0"/>
    <n v="0"/>
    <n v="0"/>
    <n v="1.4572278009441633"/>
    <n v="0"/>
    <s v="-"/>
    <s v="-"/>
    <s v="-"/>
    <m/>
    <m/>
    <m/>
    <m/>
    <m/>
  </r>
  <r>
    <x v="21"/>
    <x v="0"/>
    <x v="29"/>
    <x v="1"/>
    <s v="West Yorkshire Devolution Deal"/>
    <s v="England"/>
    <n v="0"/>
    <n v="0"/>
    <n v="0"/>
    <n v="0"/>
    <n v="28.5"/>
    <n v="0"/>
    <s v="-"/>
    <s v="-"/>
    <s v="-"/>
    <m/>
    <m/>
    <m/>
    <m/>
    <m/>
    <n v="0"/>
    <n v="0"/>
    <n v="0"/>
    <n v="0"/>
    <n v="2.7687328217939102"/>
    <n v="0"/>
    <s v="-"/>
    <s v="-"/>
    <s v="-"/>
    <m/>
    <m/>
    <m/>
    <m/>
    <m/>
  </r>
  <r>
    <x v="21"/>
    <x v="0"/>
    <x v="29"/>
    <x v="1"/>
    <s v="Building Safety Fund"/>
    <s v="England"/>
    <n v="0"/>
    <n v="0"/>
    <n v="0"/>
    <n v="0"/>
    <n v="20"/>
    <n v="0"/>
    <s v="-"/>
    <s v="-"/>
    <s v="-"/>
    <m/>
    <m/>
    <m/>
    <m/>
    <m/>
    <n v="0"/>
    <n v="0"/>
    <n v="0"/>
    <n v="0"/>
    <n v="1.9429704012588844"/>
    <n v="0"/>
    <s v="-"/>
    <s v="-"/>
    <s v="-"/>
    <m/>
    <m/>
    <m/>
    <m/>
    <m/>
  </r>
  <r>
    <x v="21"/>
    <x v="0"/>
    <x v="9"/>
    <x v="1"/>
    <s v="Prison maintenance"/>
    <s v="England and Wales"/>
    <n v="0"/>
    <n v="0"/>
    <n v="0"/>
    <n v="0"/>
    <n v="56"/>
    <n v="0"/>
    <s v="-"/>
    <s v="-"/>
    <s v="-"/>
    <m/>
    <m/>
    <m/>
    <m/>
    <m/>
    <n v="0"/>
    <n v="0"/>
    <n v="0"/>
    <n v="0"/>
    <n v="5.1514747941620831"/>
    <n v="0"/>
    <s v="-"/>
    <s v="-"/>
    <s v="-"/>
    <m/>
    <m/>
    <m/>
    <m/>
    <m/>
  </r>
  <r>
    <x v="21"/>
    <x v="0"/>
    <x v="9"/>
    <x v="1"/>
    <s v="Domestic Abuse Courts"/>
    <s v="England and Wales"/>
    <n v="0"/>
    <n v="0"/>
    <n v="0"/>
    <n v="0"/>
    <n v="5"/>
    <n v="0"/>
    <s v="-"/>
    <s v="-"/>
    <s v="-"/>
    <m/>
    <m/>
    <m/>
    <m/>
    <m/>
    <n v="0"/>
    <n v="0"/>
    <n v="0"/>
    <n v="0"/>
    <n v="0.45995310662161454"/>
    <n v="0"/>
    <s v="-"/>
    <s v="-"/>
    <s v="-"/>
    <m/>
    <m/>
    <m/>
    <m/>
    <m/>
  </r>
  <r>
    <x v="21"/>
    <x v="0"/>
    <x v="9"/>
    <x v="1"/>
    <s v="Royal Commission on the Criminal Justice System"/>
    <s v="England and Wales"/>
    <n v="0"/>
    <n v="0"/>
    <n v="0"/>
    <n v="0"/>
    <n v="3"/>
    <n v="0"/>
    <s v="-"/>
    <s v="-"/>
    <s v="-"/>
    <m/>
    <m/>
    <m/>
    <m/>
    <m/>
    <n v="0"/>
    <n v="0"/>
    <n v="0"/>
    <n v="0"/>
    <n v="0.27597186397296875"/>
    <n v="0"/>
    <s v="-"/>
    <s v="-"/>
    <s v="-"/>
    <m/>
    <m/>
    <m/>
    <m/>
    <m/>
  </r>
  <r>
    <x v="21"/>
    <x v="0"/>
    <x v="9"/>
    <x v="1"/>
    <s v="Victim Support"/>
    <s v="England and Wales"/>
    <n v="0"/>
    <n v="0"/>
    <n v="0"/>
    <n v="0"/>
    <n v="15"/>
    <n v="0"/>
    <s v="-"/>
    <s v="-"/>
    <s v="-"/>
    <m/>
    <m/>
    <m/>
    <m/>
    <m/>
    <n v="0"/>
    <n v="0"/>
    <n v="0"/>
    <n v="0"/>
    <n v="1.3798593198648437"/>
    <n v="0"/>
    <s v="-"/>
    <s v="-"/>
    <s v="-"/>
    <m/>
    <m/>
    <m/>
    <m/>
    <m/>
  </r>
  <r>
    <x v="21"/>
    <x v="0"/>
    <x v="9"/>
    <x v="1"/>
    <s v="Community Sentencing"/>
    <s v="England and Wales"/>
    <n v="0"/>
    <n v="0"/>
    <n v="0"/>
    <n v="0"/>
    <n v="68.5"/>
    <n v="0"/>
    <s v="-"/>
    <s v="-"/>
    <s v="-"/>
    <m/>
    <m/>
    <m/>
    <m/>
    <m/>
    <n v="0"/>
    <n v="0"/>
    <n v="0"/>
    <n v="0"/>
    <n v="6.3013575607161192"/>
    <n v="0"/>
    <s v="-"/>
    <s v="-"/>
    <s v="-"/>
    <m/>
    <m/>
    <m/>
    <m/>
    <m/>
  </r>
  <r>
    <x v="21"/>
    <x v="0"/>
    <x v="8"/>
    <x v="1"/>
    <s v="CT Policing "/>
    <s v="England and Wales"/>
    <n v="0"/>
    <n v="0"/>
    <n v="0"/>
    <n v="0"/>
    <n v="70"/>
    <n v="0"/>
    <s v="-"/>
    <s v="-"/>
    <s v="-"/>
    <m/>
    <m/>
    <m/>
    <m/>
    <m/>
    <n v="0"/>
    <n v="0"/>
    <n v="0"/>
    <n v="0"/>
    <n v="6.4393434927026041"/>
    <n v="0"/>
    <s v="-"/>
    <s v="-"/>
    <s v="-"/>
    <m/>
    <m/>
    <m/>
    <m/>
    <m/>
  </r>
  <r>
    <x v="21"/>
    <x v="0"/>
    <x v="8"/>
    <x v="1"/>
    <s v="Counter-Terrorism Capability"/>
    <s v="England and Wales"/>
    <n v="0"/>
    <n v="0"/>
    <n v="0"/>
    <n v="0"/>
    <n v="5"/>
    <n v="0"/>
    <s v="-"/>
    <s v="-"/>
    <s v="-"/>
    <m/>
    <m/>
    <m/>
    <m/>
    <m/>
    <n v="0"/>
    <n v="0"/>
    <n v="0"/>
    <n v="0"/>
    <n v="0.45995310662161454"/>
    <n v="0"/>
    <s v="-"/>
    <s v="-"/>
    <s v="-"/>
    <m/>
    <m/>
    <m/>
    <m/>
    <m/>
  </r>
  <r>
    <x v="21"/>
    <x v="0"/>
    <x v="30"/>
    <x v="1"/>
    <s v="Commonwealth Games, Trade, Tourism, and Investment Programme"/>
    <s v="England"/>
    <n v="0"/>
    <n v="0"/>
    <n v="0"/>
    <n v="0"/>
    <n v="3.573"/>
    <n v="0"/>
    <s v="-"/>
    <s v="-"/>
    <s v="-"/>
    <m/>
    <m/>
    <m/>
    <m/>
    <m/>
    <n v="0"/>
    <n v="0"/>
    <n v="0"/>
    <n v="0"/>
    <n v="0.34711166218489969"/>
    <n v="0"/>
    <s v="-"/>
    <s v="-"/>
    <s v="-"/>
    <m/>
    <m/>
    <m/>
    <m/>
    <m/>
  </r>
  <r>
    <x v="21"/>
    <x v="0"/>
    <x v="1"/>
    <x v="1"/>
    <s v="Vulnerable Children and Family Hubs"/>
    <s v="England"/>
    <n v="0"/>
    <n v="0"/>
    <n v="0"/>
    <n v="0"/>
    <n v="0.83"/>
    <n v="0"/>
    <s v="-"/>
    <s v="-"/>
    <s v="-"/>
    <m/>
    <m/>
    <m/>
    <m/>
    <m/>
    <n v="0"/>
    <n v="0"/>
    <n v="0"/>
    <n v="0"/>
    <n v="8.0633271652243696E-2"/>
    <n v="0"/>
    <s v="-"/>
    <s v="-"/>
    <s v="-"/>
    <m/>
    <m/>
    <m/>
    <m/>
    <m/>
  </r>
  <r>
    <x v="21"/>
    <x v="0"/>
    <x v="8"/>
    <x v="1"/>
    <s v="Centre of Excellence for Tackling Youth Violence"/>
    <s v="England and Wales"/>
    <n v="0"/>
    <n v="0"/>
    <n v="0"/>
    <n v="0"/>
    <n v="5"/>
    <n v="0"/>
    <s v="-"/>
    <s v="-"/>
    <s v="-"/>
    <m/>
    <m/>
    <m/>
    <m/>
    <m/>
    <n v="0"/>
    <n v="0"/>
    <n v="0"/>
    <n v="0"/>
    <n v="0.45995310662161454"/>
    <n v="0"/>
    <s v="-"/>
    <s v="-"/>
    <s v="-"/>
    <m/>
    <m/>
    <m/>
    <m/>
    <m/>
  </r>
  <r>
    <x v="21"/>
    <x v="0"/>
    <x v="29"/>
    <x v="1"/>
    <s v="Commission for an independent economic review in the Western Gateway"/>
    <s v="England"/>
    <n v="0"/>
    <n v="0"/>
    <n v="0"/>
    <n v="0"/>
    <n v="0.1"/>
    <n v="0"/>
    <s v="-"/>
    <s v="-"/>
    <s v="-"/>
    <m/>
    <m/>
    <m/>
    <m/>
    <m/>
    <n v="0"/>
    <n v="0"/>
    <n v="0"/>
    <n v="0"/>
    <n v="9.7148520062944228E-3"/>
    <n v="0"/>
    <s v="-"/>
    <s v="-"/>
    <s v="-"/>
    <m/>
    <m/>
    <m/>
    <m/>
    <m/>
  </r>
  <r>
    <x v="21"/>
    <x v="0"/>
    <x v="29"/>
    <x v="1"/>
    <s v="Adults with Multiple Complex Needs"/>
    <s v="England"/>
    <n v="0"/>
    <n v="0"/>
    <n v="0"/>
    <n v="0"/>
    <n v="0.6"/>
    <n v="0"/>
    <s v="-"/>
    <s v="-"/>
    <s v="-"/>
    <m/>
    <m/>
    <m/>
    <m/>
    <m/>
    <n v="0"/>
    <n v="0"/>
    <n v="0"/>
    <n v="0"/>
    <n v="5.828911203776653E-2"/>
    <n v="0"/>
    <s v="-"/>
    <s v="-"/>
    <s v="-"/>
    <m/>
    <m/>
    <m/>
    <m/>
    <m/>
  </r>
  <r>
    <x v="21"/>
    <x v="0"/>
    <x v="29"/>
    <x v="1"/>
    <s v="Adults with Multiple Complex Needs"/>
    <s v="England"/>
    <n v="0"/>
    <n v="0"/>
    <n v="0"/>
    <n v="0"/>
    <n v="5.4"/>
    <n v="0"/>
    <s v="-"/>
    <s v="-"/>
    <s v="-"/>
    <m/>
    <m/>
    <m/>
    <m/>
    <m/>
    <n v="0"/>
    <n v="0"/>
    <n v="0"/>
    <n v="0"/>
    <n v="0.52460200833989878"/>
    <n v="0"/>
    <s v="-"/>
    <s v="-"/>
    <s v="-"/>
    <m/>
    <m/>
    <m/>
    <m/>
    <m/>
  </r>
  <r>
    <x v="21"/>
    <x v="1"/>
    <x v="31"/>
    <x v="1"/>
    <s v="Funding 'excellent' research, across all regions and nations of UK"/>
    <s v="England"/>
    <n v="0"/>
    <n v="0"/>
    <n v="0"/>
    <n v="0"/>
    <n v="387"/>
    <n v="0"/>
    <s v="-"/>
    <s v="-"/>
    <s v="-"/>
    <m/>
    <m/>
    <m/>
    <m/>
    <m/>
    <n v="0"/>
    <n v="0"/>
    <n v="0"/>
    <n v="0"/>
    <n v="37.596477264359415"/>
    <n v="0"/>
    <s v="-"/>
    <s v="-"/>
    <s v="-"/>
    <m/>
    <m/>
    <m/>
    <m/>
    <m/>
  </r>
  <r>
    <x v="21"/>
    <x v="1"/>
    <x v="31"/>
    <x v="1"/>
    <s v="Specialist Institutions"/>
    <s v="England"/>
    <n v="0"/>
    <n v="0"/>
    <n v="0"/>
    <n v="0"/>
    <n v="10"/>
    <n v="0"/>
    <s v="-"/>
    <s v="-"/>
    <s v="-"/>
    <m/>
    <m/>
    <m/>
    <m/>
    <m/>
    <n v="0"/>
    <n v="0"/>
    <n v="0"/>
    <n v="0"/>
    <n v="0.97148520062944221"/>
    <n v="0"/>
    <s v="-"/>
    <s v="-"/>
    <s v="-"/>
    <m/>
    <m/>
    <m/>
    <m/>
    <m/>
  </r>
  <r>
    <x v="21"/>
    <x v="1"/>
    <x v="30"/>
    <x v="1"/>
    <s v="Cultural Investment Fund "/>
    <s v="England"/>
    <n v="0"/>
    <n v="0"/>
    <n v="0"/>
    <n v="0"/>
    <n v="37.78"/>
    <n v="0"/>
    <s v="-"/>
    <s v="-"/>
    <s v="-"/>
    <m/>
    <m/>
    <m/>
    <m/>
    <m/>
    <n v="0"/>
    <n v="0"/>
    <n v="0"/>
    <n v="0"/>
    <n v="3.6702710879780329"/>
    <n v="0"/>
    <s v="-"/>
    <s v="-"/>
    <s v="-"/>
    <m/>
    <m/>
    <m/>
    <m/>
    <m/>
  </r>
  <r>
    <x v="21"/>
    <x v="1"/>
    <x v="30"/>
    <x v="1"/>
    <s v="British Library Business and IP Centres"/>
    <s v="England"/>
    <n v="0"/>
    <n v="0"/>
    <n v="0"/>
    <n v="0"/>
    <n v="0.2"/>
    <n v="0"/>
    <s v="-"/>
    <s v="-"/>
    <s v="-"/>
    <m/>
    <m/>
    <m/>
    <m/>
    <m/>
    <n v="0"/>
    <n v="0"/>
    <n v="0"/>
    <n v="0"/>
    <n v="1.9429704012588846E-2"/>
    <n v="0"/>
    <s v="-"/>
    <s v="-"/>
    <s v="-"/>
    <m/>
    <m/>
    <m/>
    <m/>
    <m/>
  </r>
  <r>
    <x v="21"/>
    <x v="1"/>
    <x v="30"/>
    <x v="1"/>
    <s v="Football Foundation scheme"/>
    <s v="England"/>
    <n v="0"/>
    <n v="0"/>
    <n v="0"/>
    <n v="0"/>
    <n v="8"/>
    <n v="0"/>
    <s v="-"/>
    <s v="-"/>
    <s v="-"/>
    <m/>
    <m/>
    <m/>
    <m/>
    <m/>
    <n v="0"/>
    <n v="0"/>
    <n v="0"/>
    <n v="0"/>
    <n v="0.77718816050355377"/>
    <n v="0"/>
    <s v="-"/>
    <s v="-"/>
    <s v="-"/>
    <m/>
    <m/>
    <m/>
    <m/>
    <m/>
  </r>
  <r>
    <x v="21"/>
    <x v="1"/>
    <x v="30"/>
    <x v="1"/>
    <s v="Natural History Museum at Harwell "/>
    <s v="England"/>
    <n v="0"/>
    <n v="0"/>
    <n v="0"/>
    <n v="0"/>
    <n v="2.64"/>
    <n v="0"/>
    <s v="-"/>
    <s v="-"/>
    <s v="-"/>
    <m/>
    <m/>
    <m/>
    <m/>
    <m/>
    <n v="0"/>
    <n v="0"/>
    <n v="0"/>
    <n v="0"/>
    <n v="0.25647209296617274"/>
    <n v="0"/>
    <s v="-"/>
    <s v="-"/>
    <s v="-"/>
    <m/>
    <m/>
    <m/>
    <m/>
    <m/>
  </r>
  <r>
    <x v="21"/>
    <x v="1"/>
    <x v="30"/>
    <x v="1"/>
    <s v="Youth Investment Fund"/>
    <s v="England"/>
    <n v="0"/>
    <n v="0"/>
    <n v="0"/>
    <n v="0"/>
    <n v="30"/>
    <n v="0"/>
    <s v="-"/>
    <s v="-"/>
    <s v="-"/>
    <m/>
    <m/>
    <m/>
    <m/>
    <m/>
    <n v="0"/>
    <n v="0"/>
    <n v="0"/>
    <n v="0"/>
    <n v="2.9144556018883265"/>
    <n v="0"/>
    <s v="-"/>
    <s v="-"/>
    <s v="-"/>
    <m/>
    <m/>
    <m/>
    <m/>
    <m/>
  </r>
  <r>
    <x v="21"/>
    <x v="1"/>
    <x v="30"/>
    <x v="1"/>
    <s v="National Museums Maintenance"/>
    <s v="England"/>
    <n v="0"/>
    <n v="0"/>
    <n v="0"/>
    <n v="0"/>
    <n v="27"/>
    <n v="0"/>
    <s v="-"/>
    <s v="-"/>
    <s v="-"/>
    <m/>
    <m/>
    <m/>
    <m/>
    <m/>
    <n v="0"/>
    <n v="0"/>
    <n v="0"/>
    <n v="0"/>
    <n v="2.6230100416994939"/>
    <n v="0"/>
    <s v="-"/>
    <s v="-"/>
    <s v="-"/>
    <m/>
    <m/>
    <m/>
    <m/>
    <m/>
  </r>
  <r>
    <x v="21"/>
    <x v="1"/>
    <x v="30"/>
    <x v="1"/>
    <s v="British Library at Leeds and Boston Spa"/>
    <s v="England"/>
    <n v="0"/>
    <n v="0"/>
    <n v="0"/>
    <n v="0"/>
    <n v="3.4329999999999998"/>
    <n v="0"/>
    <s v="-"/>
    <s v="-"/>
    <s v="-"/>
    <m/>
    <m/>
    <m/>
    <m/>
    <m/>
    <n v="0"/>
    <n v="0"/>
    <n v="0"/>
    <n v="0"/>
    <n v="0.33351086937608748"/>
    <n v="0"/>
    <s v="-"/>
    <s v="-"/>
    <s v="-"/>
    <m/>
    <m/>
    <m/>
    <m/>
    <m/>
  </r>
  <r>
    <x v="21"/>
    <x v="1"/>
    <x v="12"/>
    <x v="1"/>
    <s v="Nature for Climate Fund"/>
    <s v="England"/>
    <n v="0"/>
    <n v="0"/>
    <n v="0"/>
    <n v="0"/>
    <n v="41"/>
    <n v="0"/>
    <s v="-"/>
    <s v="-"/>
    <s v="-"/>
    <m/>
    <m/>
    <m/>
    <m/>
    <m/>
    <n v="0"/>
    <n v="0"/>
    <n v="0"/>
    <n v="0"/>
    <n v="3.9830893225807129"/>
    <n v="0"/>
    <s v="-"/>
    <s v="-"/>
    <s v="-"/>
    <m/>
    <m/>
    <m/>
    <m/>
    <m/>
  </r>
  <r>
    <x v="21"/>
    <x v="1"/>
    <x v="12"/>
    <x v="1"/>
    <s v="Fly-tipping innovative solutions"/>
    <s v="England"/>
    <n v="0"/>
    <n v="0"/>
    <n v="0"/>
    <n v="0"/>
    <n v="0.5"/>
    <n v="0"/>
    <s v="-"/>
    <s v="-"/>
    <s v="-"/>
    <m/>
    <m/>
    <m/>
    <m/>
    <m/>
    <n v="0"/>
    <n v="0"/>
    <n v="0"/>
    <n v="0"/>
    <n v="4.8574260031472111E-2"/>
    <n v="0"/>
    <s v="-"/>
    <s v="-"/>
    <s v="-"/>
    <m/>
    <m/>
    <m/>
    <m/>
    <m/>
  </r>
  <r>
    <x v="21"/>
    <x v="1"/>
    <x v="12"/>
    <x v="1"/>
    <s v="Flood defences"/>
    <s v="England"/>
    <n v="0"/>
    <n v="0"/>
    <n v="0"/>
    <n v="0"/>
    <n v="140"/>
    <n v="0"/>
    <s v="-"/>
    <s v="-"/>
    <s v="-"/>
    <m/>
    <m/>
    <m/>
    <m/>
    <m/>
    <n v="0"/>
    <n v="0"/>
    <n v="0"/>
    <n v="0"/>
    <n v="13.600792808812191"/>
    <n v="0"/>
    <s v="-"/>
    <s v="-"/>
    <s v="-"/>
    <m/>
    <m/>
    <m/>
    <m/>
    <m/>
  </r>
  <r>
    <x v="21"/>
    <x v="1"/>
    <x v="12"/>
    <x v="1"/>
    <s v="Winter flood defence fund"/>
    <s v="England"/>
    <n v="0"/>
    <n v="0"/>
    <n v="0"/>
    <n v="0"/>
    <n v="58"/>
    <n v="0"/>
    <s v="-"/>
    <s v="-"/>
    <s v="-"/>
    <m/>
    <m/>
    <m/>
    <m/>
    <m/>
    <n v="0"/>
    <n v="0"/>
    <n v="0"/>
    <n v="0"/>
    <n v="5.634614163650765"/>
    <n v="0"/>
    <s v="-"/>
    <s v="-"/>
    <s v="-"/>
    <m/>
    <m/>
    <m/>
    <m/>
    <m/>
  </r>
  <r>
    <x v="21"/>
    <x v="1"/>
    <x v="12"/>
    <x v="1"/>
    <s v="Water management assets"/>
    <s v="England"/>
    <n v="0"/>
    <n v="0"/>
    <n v="0"/>
    <n v="0"/>
    <n v="22"/>
    <n v="0"/>
    <s v="-"/>
    <s v="-"/>
    <s v="-"/>
    <m/>
    <m/>
    <m/>
    <m/>
    <m/>
    <n v="0"/>
    <n v="0"/>
    <n v="0"/>
    <n v="0"/>
    <n v="2.1372674413847728"/>
    <n v="0"/>
    <s v="-"/>
    <s v="-"/>
    <s v="-"/>
    <m/>
    <m/>
    <m/>
    <m/>
    <m/>
  </r>
  <r>
    <x v="21"/>
    <x v="1"/>
    <x v="3"/>
    <x v="1"/>
    <s v="Nitrogen dioxide emission reduction"/>
    <s v="England"/>
    <n v="0"/>
    <n v="0"/>
    <n v="0"/>
    <n v="0"/>
    <n v="147"/>
    <n v="0"/>
    <s v="-"/>
    <s v="-"/>
    <s v="-"/>
    <m/>
    <m/>
    <m/>
    <m/>
    <m/>
    <n v="0"/>
    <n v="0"/>
    <n v="0"/>
    <n v="0"/>
    <n v="14.2808324492528"/>
    <n v="0"/>
    <s v="-"/>
    <s v="-"/>
    <s v="-"/>
    <m/>
    <m/>
    <m/>
    <m/>
    <m/>
  </r>
  <r>
    <x v="21"/>
    <x v="1"/>
    <x v="3"/>
    <x v="1"/>
    <s v="Potholes Fund"/>
    <s v="England"/>
    <n v="0"/>
    <n v="0"/>
    <n v="0"/>
    <n v="0"/>
    <n v="500"/>
    <n v="0"/>
    <s v="-"/>
    <s v="-"/>
    <s v="-"/>
    <m/>
    <m/>
    <m/>
    <m/>
    <m/>
    <n v="0"/>
    <n v="0"/>
    <n v="0"/>
    <n v="0"/>
    <n v="48.574260031472107"/>
    <n v="0"/>
    <s v="-"/>
    <s v="-"/>
    <s v="-"/>
    <m/>
    <m/>
    <m/>
    <m/>
    <m/>
  </r>
  <r>
    <x v="21"/>
    <x v="1"/>
    <x v="33"/>
    <x v="1"/>
    <s v="Hospital Car Parking"/>
    <s v="England"/>
    <n v="0"/>
    <n v="0"/>
    <n v="0"/>
    <n v="0"/>
    <n v="216.2"/>
    <n v="0"/>
    <s v="-"/>
    <s v="-"/>
    <s v="-"/>
    <m/>
    <m/>
    <m/>
    <m/>
    <m/>
    <n v="0"/>
    <n v="0"/>
    <n v="0"/>
    <n v="0"/>
    <n v="21.003510037608539"/>
    <n v="0"/>
    <s v="-"/>
    <s v="-"/>
    <s v="-"/>
    <m/>
    <m/>
    <m/>
    <m/>
    <m/>
  </r>
  <r>
    <x v="21"/>
    <x v="1"/>
    <x v="33"/>
    <x v="1"/>
    <s v="DHSC Capital"/>
    <s v="England"/>
    <n v="0"/>
    <n v="0"/>
    <n v="0"/>
    <n v="0"/>
    <n v="683"/>
    <n v="0"/>
    <s v="-"/>
    <s v="-"/>
    <s v="-"/>
    <m/>
    <m/>
    <m/>
    <m/>
    <m/>
    <n v="0"/>
    <n v="0"/>
    <n v="0"/>
    <n v="0"/>
    <n v="66.352439202990908"/>
    <n v="0"/>
    <s v="-"/>
    <s v="-"/>
    <s v="-"/>
    <m/>
    <m/>
    <m/>
    <m/>
    <m/>
  </r>
  <r>
    <x v="21"/>
    <x v="1"/>
    <x v="33"/>
    <x v="1"/>
    <s v="Health Infrastructure Plan"/>
    <s v="England"/>
    <n v="0"/>
    <n v="0"/>
    <n v="0"/>
    <n v="0"/>
    <n v="104"/>
    <n v="0"/>
    <s v="-"/>
    <s v="-"/>
    <s v="-"/>
    <m/>
    <m/>
    <m/>
    <m/>
    <m/>
    <n v="0"/>
    <n v="0"/>
    <n v="0"/>
    <n v="0"/>
    <n v="10.103446086546199"/>
    <n v="0"/>
    <s v="-"/>
    <s v="-"/>
    <s v="-"/>
    <m/>
    <m/>
    <m/>
    <m/>
    <m/>
  </r>
  <r>
    <x v="21"/>
    <x v="1"/>
    <x v="33"/>
    <x v="1"/>
    <s v="Diagnostics"/>
    <s v="England"/>
    <n v="0"/>
    <n v="0"/>
    <n v="0"/>
    <n v="0"/>
    <n v="100"/>
    <n v="0"/>
    <s v="-"/>
    <s v="-"/>
    <s v="-"/>
    <m/>
    <m/>
    <m/>
    <m/>
    <m/>
    <n v="0"/>
    <n v="0"/>
    <n v="0"/>
    <n v="0"/>
    <n v="9.7148520062944215"/>
    <n v="0"/>
    <s v="-"/>
    <s v="-"/>
    <s v="-"/>
    <m/>
    <m/>
    <m/>
    <m/>
    <m/>
  </r>
  <r>
    <x v="21"/>
    <x v="1"/>
    <x v="33"/>
    <x v="1"/>
    <s v="NIHR- Prevention and translational research"/>
    <s v="England"/>
    <n v="0"/>
    <n v="0"/>
    <n v="0"/>
    <n v="0"/>
    <n v="12"/>
    <n v="0"/>
    <s v="-"/>
    <s v="-"/>
    <s v="-"/>
    <m/>
    <m/>
    <m/>
    <m/>
    <m/>
    <n v="0"/>
    <n v="0"/>
    <n v="0"/>
    <n v="0"/>
    <n v="1.1657822407553307"/>
    <n v="0"/>
    <s v="-"/>
    <s v="-"/>
    <s v="-"/>
    <m/>
    <m/>
    <m/>
    <m/>
    <m/>
  </r>
  <r>
    <x v="21"/>
    <x v="1"/>
    <x v="33"/>
    <x v="1"/>
    <s v="Covid-19 R&amp;D"/>
    <s v="England"/>
    <n v="0"/>
    <n v="0"/>
    <n v="0"/>
    <n v="0"/>
    <n v="30"/>
    <n v="0"/>
    <s v="-"/>
    <s v="-"/>
    <s v="-"/>
    <m/>
    <m/>
    <m/>
    <m/>
    <m/>
    <n v="0"/>
    <n v="0"/>
    <n v="0"/>
    <n v="0"/>
    <n v="2.9144556018883265"/>
    <n v="0"/>
    <s v="-"/>
    <s v="-"/>
    <s v="-"/>
    <m/>
    <m/>
    <m/>
    <m/>
    <m/>
  </r>
  <r>
    <x v="21"/>
    <x v="1"/>
    <x v="33"/>
    <x v="1"/>
    <s v="Covid-19 NHS/PHE Diagnostics "/>
    <s v="England"/>
    <n v="0"/>
    <n v="0"/>
    <n v="0"/>
    <n v="0"/>
    <n v="10"/>
    <n v="0"/>
    <s v="-"/>
    <s v="-"/>
    <s v="-"/>
    <m/>
    <m/>
    <m/>
    <m/>
    <m/>
    <n v="0"/>
    <n v="0"/>
    <n v="0"/>
    <n v="0"/>
    <n v="0.97148520062944221"/>
    <n v="0"/>
    <s v="-"/>
    <s v="-"/>
    <s v="-"/>
    <m/>
    <m/>
    <m/>
    <m/>
    <m/>
  </r>
  <r>
    <x v="21"/>
    <x v="1"/>
    <x v="15"/>
    <x v="1"/>
    <s v="VOA - Business System Transformation Programme"/>
    <s v="England"/>
    <n v="0"/>
    <n v="0"/>
    <n v="0"/>
    <n v="0"/>
    <n v="2.875"/>
    <n v="0"/>
    <s v="-"/>
    <s v="-"/>
    <s v="-"/>
    <m/>
    <m/>
    <m/>
    <m/>
    <m/>
    <n v="0"/>
    <n v="0"/>
    <n v="0"/>
    <n v="0"/>
    <n v="0.27930199518096466"/>
    <n v="0"/>
    <s v="-"/>
    <s v="-"/>
    <s v="-"/>
    <m/>
    <m/>
    <m/>
    <m/>
    <m/>
  </r>
  <r>
    <x v="21"/>
    <x v="1"/>
    <x v="29"/>
    <x v="1"/>
    <s v="Rough Sleeping"/>
    <s v="England"/>
    <n v="0"/>
    <n v="0"/>
    <n v="0"/>
    <n v="0"/>
    <n v="35"/>
    <n v="0"/>
    <s v="-"/>
    <s v="-"/>
    <s v="-"/>
    <m/>
    <m/>
    <m/>
    <m/>
    <m/>
    <n v="0"/>
    <n v="0"/>
    <n v="0"/>
    <n v="0"/>
    <n v="3.4001982022030477"/>
    <n v="0"/>
    <s v="-"/>
    <s v="-"/>
    <s v="-"/>
    <m/>
    <m/>
    <m/>
    <m/>
    <m/>
  </r>
  <r>
    <x v="21"/>
    <x v="1"/>
    <x v="29"/>
    <x v="1"/>
    <s v="West Yorkshire Devolution Deal"/>
    <s v="England"/>
    <n v="0"/>
    <n v="0"/>
    <n v="0"/>
    <n v="0"/>
    <n v="9.5"/>
    <n v="0"/>
    <s v="-"/>
    <s v="-"/>
    <s v="-"/>
    <m/>
    <m/>
    <m/>
    <m/>
    <m/>
    <n v="0"/>
    <n v="0"/>
    <n v="0"/>
    <n v="0"/>
    <n v="0.92291094059797008"/>
    <n v="0"/>
    <s v="-"/>
    <s v="-"/>
    <s v="-"/>
    <m/>
    <m/>
    <m/>
    <m/>
    <m/>
  </r>
  <r>
    <x v="21"/>
    <x v="1"/>
    <x v="29"/>
    <x v="1"/>
    <s v="Building Safety Fund"/>
    <s v="England"/>
    <n v="0"/>
    <n v="0"/>
    <n v="0"/>
    <n v="0"/>
    <n v="1000"/>
    <n v="0"/>
    <s v="-"/>
    <s v="-"/>
    <s v="-"/>
    <m/>
    <m/>
    <m/>
    <m/>
    <m/>
    <n v="0"/>
    <n v="0"/>
    <n v="0"/>
    <n v="0"/>
    <n v="97.148520062944215"/>
    <n v="0"/>
    <s v="-"/>
    <s v="-"/>
    <s v="-"/>
    <m/>
    <m/>
    <m/>
    <m/>
    <m/>
  </r>
  <r>
    <x v="21"/>
    <x v="1"/>
    <x v="29"/>
    <x v="1"/>
    <s v="Brownfield Housing Fund"/>
    <s v="England"/>
    <n v="0"/>
    <n v="0"/>
    <n v="0"/>
    <n v="0"/>
    <n v="80"/>
    <n v="0"/>
    <s v="-"/>
    <s v="-"/>
    <s v="-"/>
    <m/>
    <m/>
    <m/>
    <m/>
    <m/>
    <n v="0"/>
    <n v="0"/>
    <n v="0"/>
    <n v="0"/>
    <n v="7.7718816050355377"/>
    <n v="0"/>
    <s v="-"/>
    <s v="-"/>
    <s v="-"/>
    <m/>
    <m/>
    <m/>
    <m/>
    <m/>
  </r>
  <r>
    <x v="21"/>
    <x v="1"/>
    <x v="9"/>
    <x v="1"/>
    <s v="Prison maintenance"/>
    <s v="England and Wales"/>
    <n v="0"/>
    <n v="0"/>
    <n v="0"/>
    <n v="0"/>
    <n v="100"/>
    <n v="0"/>
    <s v="-"/>
    <s v="-"/>
    <s v="-"/>
    <m/>
    <m/>
    <m/>
    <m/>
    <m/>
    <n v="0"/>
    <n v="0"/>
    <n v="0"/>
    <n v="0"/>
    <n v="9.1990621324322905"/>
    <n v="0"/>
    <s v="-"/>
    <s v="-"/>
    <s v="-"/>
    <m/>
    <m/>
    <m/>
    <m/>
    <m/>
  </r>
  <r>
    <x v="21"/>
    <x v="1"/>
    <x v="9"/>
    <x v="1"/>
    <s v="Community Sentencing"/>
    <s v="England and Wales"/>
    <n v="0"/>
    <n v="0"/>
    <n v="0"/>
    <n v="0"/>
    <n v="3"/>
    <n v="0"/>
    <s v="-"/>
    <s v="-"/>
    <s v="-"/>
    <m/>
    <m/>
    <m/>
    <m/>
    <m/>
    <n v="0"/>
    <n v="0"/>
    <n v="0"/>
    <n v="0"/>
    <n v="0.27597186397296875"/>
    <n v="0"/>
    <s v="-"/>
    <s v="-"/>
    <s v="-"/>
    <m/>
    <m/>
    <m/>
    <m/>
    <m/>
  </r>
  <r>
    <x v="21"/>
    <x v="1"/>
    <x v="8"/>
    <x v="1"/>
    <s v="Counter-Terrorism Capability"/>
    <s v="England and Wales"/>
    <n v="0"/>
    <n v="0"/>
    <n v="0"/>
    <n v="0"/>
    <n v="8"/>
    <n v="0"/>
    <s v="-"/>
    <s v="-"/>
    <s v="-"/>
    <m/>
    <m/>
    <m/>
    <m/>
    <m/>
    <n v="0"/>
    <n v="0"/>
    <n v="0"/>
    <n v="0"/>
    <n v="0.73592497059458328"/>
    <n v="0"/>
    <s v="-"/>
    <s v="-"/>
    <s v="-"/>
    <m/>
    <m/>
    <m/>
    <m/>
    <m/>
  </r>
  <r>
    <x v="21"/>
    <x v="1"/>
    <x v="29"/>
    <x v="1"/>
    <s v="Changing Places Fund "/>
    <s v="England"/>
    <n v="0"/>
    <n v="0"/>
    <n v="0"/>
    <n v="0"/>
    <n v="30"/>
    <n v="0"/>
    <s v="-"/>
    <s v="-"/>
    <s v="-"/>
    <m/>
    <m/>
    <m/>
    <m/>
    <m/>
    <n v="0"/>
    <n v="0"/>
    <n v="0"/>
    <n v="0"/>
    <n v="2.9144556018883265"/>
    <n v="0"/>
    <s v="-"/>
    <s v="-"/>
    <s v="-"/>
    <m/>
    <m/>
    <m/>
    <m/>
    <m/>
  </r>
  <r>
    <x v="21"/>
    <x v="1"/>
    <x v="29"/>
    <x v="1"/>
    <s v="Heritage Fund as part of the West Yorkshire Devolution Deal "/>
    <s v="England"/>
    <n v="0"/>
    <n v="0"/>
    <n v="0"/>
    <n v="0"/>
    <n v="25"/>
    <n v="0"/>
    <s v="-"/>
    <s v="-"/>
    <s v="-"/>
    <m/>
    <m/>
    <m/>
    <m/>
    <m/>
    <n v="0"/>
    <n v="0"/>
    <n v="0"/>
    <n v="0"/>
    <n v="2.4287130015736054"/>
    <n v="0"/>
    <s v="-"/>
    <s v="-"/>
    <s v="-"/>
    <m/>
    <m/>
    <m/>
    <m/>
    <m/>
  </r>
  <r>
    <x v="21"/>
    <x v="1"/>
    <x v="36"/>
    <x v="1"/>
    <s v="ESA10"/>
    <s v="Multiple"/>
    <n v="0"/>
    <n v="0"/>
    <n v="0"/>
    <n v="0"/>
    <n v="0"/>
    <n v="0"/>
    <s v="-"/>
    <s v="-"/>
    <s v="-"/>
    <m/>
    <m/>
    <m/>
    <m/>
    <m/>
    <n v="0"/>
    <n v="0"/>
    <n v="0"/>
    <n v="0"/>
    <n v="-4.0492220267839798"/>
    <n v="0"/>
    <s v="-"/>
    <s v="-"/>
    <s v="-"/>
    <m/>
    <m/>
    <m/>
    <m/>
    <m/>
  </r>
  <r>
    <x v="21"/>
    <x v="2"/>
    <x v="29"/>
    <x v="1"/>
    <s v="Help to Buy: First time buyers definition"/>
    <s v="England"/>
    <n v="0"/>
    <n v="0"/>
    <n v="0"/>
    <n v="0"/>
    <n v="55"/>
    <n v="0"/>
    <s v="-"/>
    <s v="-"/>
    <s v="-"/>
    <m/>
    <m/>
    <m/>
    <m/>
    <m/>
    <n v="0"/>
    <n v="0"/>
    <n v="0"/>
    <n v="0"/>
    <n v="5.3431686034619323"/>
    <n v="0"/>
    <s v="-"/>
    <s v="-"/>
    <s v="-"/>
    <m/>
    <m/>
    <m/>
    <m/>
    <m/>
  </r>
  <r>
    <x v="21"/>
    <x v="2"/>
    <x v="12"/>
    <x v="1"/>
    <s v="Nature for Climate Fund (CDEL FT)"/>
    <s v="England"/>
    <n v="0"/>
    <n v="0"/>
    <n v="0"/>
    <n v="0"/>
    <n v="7"/>
    <n v="0"/>
    <s v="-"/>
    <s v="-"/>
    <s v="-"/>
    <m/>
    <m/>
    <m/>
    <m/>
    <m/>
    <n v="0"/>
    <n v="0"/>
    <n v="0"/>
    <n v="0"/>
    <n v="0.68003964044060949"/>
    <n v="0"/>
    <s v="-"/>
    <s v="-"/>
    <s v="-"/>
    <m/>
    <m/>
    <m/>
    <m/>
    <m/>
  </r>
  <r>
    <x v="21"/>
    <x v="1"/>
    <x v="0"/>
    <x v="2"/>
    <s v="ESA10 baseline roll forward"/>
    <s v="Scotland"/>
    <n v="0"/>
    <n v="0"/>
    <n v="0"/>
    <n v="0"/>
    <n v="0"/>
    <n v="0"/>
    <s v="-"/>
    <s v="-"/>
    <s v="-"/>
    <m/>
    <m/>
    <m/>
    <m/>
    <m/>
    <n v="0"/>
    <n v="0"/>
    <n v="0"/>
    <n v="0"/>
    <n v="41.613999999999997"/>
    <n v="0"/>
    <s v="-"/>
    <s v="-"/>
    <s v="-"/>
    <m/>
    <m/>
    <m/>
    <m/>
    <m/>
  </r>
  <r>
    <x v="21"/>
    <x v="0"/>
    <x v="0"/>
    <x v="2"/>
    <s v="Agriculture convergence funding"/>
    <s v="Scotland"/>
    <n v="0"/>
    <n v="0"/>
    <n v="0"/>
    <n v="0"/>
    <n v="0"/>
    <n v="0"/>
    <s v="-"/>
    <s v="-"/>
    <s v="-"/>
    <m/>
    <m/>
    <m/>
    <m/>
    <m/>
    <n v="0"/>
    <n v="0"/>
    <n v="0"/>
    <n v="0"/>
    <n v="80"/>
    <n v="0"/>
    <s v="-"/>
    <s v="-"/>
    <s v="-"/>
    <m/>
    <m/>
    <m/>
    <m/>
    <m/>
  </r>
  <r>
    <x v="21"/>
    <x v="0"/>
    <x v="0"/>
    <x v="2"/>
    <s v="Bew Review"/>
    <s v="Scotland"/>
    <n v="0"/>
    <n v="0"/>
    <n v="0"/>
    <n v="0"/>
    <n v="0"/>
    <n v="0"/>
    <s v="-"/>
    <s v="-"/>
    <s v="-"/>
    <m/>
    <m/>
    <m/>
    <m/>
    <m/>
    <n v="0"/>
    <n v="0"/>
    <n v="0"/>
    <n v="0"/>
    <n v="25.7"/>
    <n v="0"/>
    <s v="-"/>
    <s v="-"/>
    <s v="-"/>
    <m/>
    <m/>
    <m/>
    <m/>
    <m/>
  </r>
  <r>
    <x v="21"/>
    <x v="0"/>
    <x v="0"/>
    <x v="2"/>
    <s v="Farm funding"/>
    <s v="Scotland"/>
    <n v="0"/>
    <n v="0"/>
    <n v="0"/>
    <n v="0"/>
    <n v="0"/>
    <n v="0"/>
    <s v="-"/>
    <s v="-"/>
    <s v="-"/>
    <m/>
    <m/>
    <m/>
    <m/>
    <m/>
    <n v="0"/>
    <n v="0"/>
    <n v="0"/>
    <n v="0"/>
    <n v="448.74099999999999"/>
    <n v="0"/>
    <s v="-"/>
    <s v="-"/>
    <s v="-"/>
    <m/>
    <m/>
    <m/>
    <m/>
    <m/>
  </r>
  <r>
    <x v="21"/>
    <x v="0"/>
    <x v="0"/>
    <x v="2"/>
    <s v="Network Rail (on top of £40m in RDEL baseline)"/>
    <s v="Scotland"/>
    <n v="0"/>
    <n v="0"/>
    <n v="0"/>
    <n v="0"/>
    <n v="0"/>
    <n v="0"/>
    <s v="-"/>
    <s v="-"/>
    <s v="-"/>
    <m/>
    <m/>
    <m/>
    <m/>
    <m/>
    <n v="0"/>
    <n v="0"/>
    <n v="0"/>
    <n v="0"/>
    <n v="80"/>
    <n v="0"/>
    <s v="-"/>
    <s v="-"/>
    <s v="-"/>
    <m/>
    <m/>
    <m/>
    <m/>
    <m/>
  </r>
  <r>
    <x v="22"/>
    <x v="0"/>
    <x v="29"/>
    <x v="1"/>
    <s v="Covid-19 Business rates reliefs"/>
    <s v="England"/>
    <n v="0"/>
    <n v="0"/>
    <n v="0"/>
    <n v="0"/>
    <n v="10778"/>
    <n v="0"/>
    <s v="-"/>
    <s v="-"/>
    <s v="-"/>
    <m/>
    <m/>
    <m/>
    <m/>
    <m/>
    <n v="0"/>
    <n v="0"/>
    <n v="0"/>
    <n v="0"/>
    <n v="1047.0667492384127"/>
    <n v="0"/>
    <s v="-"/>
    <s v="-"/>
    <s v="-"/>
    <m/>
    <m/>
    <m/>
    <m/>
    <m/>
  </r>
  <r>
    <x v="22"/>
    <x v="0"/>
    <x v="29"/>
    <x v="1"/>
    <s v="Covid-19 Local government support"/>
    <s v="England"/>
    <n v="0"/>
    <n v="0"/>
    <n v="0"/>
    <n v="0"/>
    <n v="1600"/>
    <n v="0"/>
    <s v="-"/>
    <s v="-"/>
    <s v="-"/>
    <m/>
    <m/>
    <m/>
    <m/>
    <m/>
    <n v="0"/>
    <n v="0"/>
    <n v="0"/>
    <n v="0"/>
    <n v="155.43763210071074"/>
    <n v="0"/>
    <s v="-"/>
    <s v="-"/>
    <s v="-"/>
    <m/>
    <m/>
    <m/>
    <m/>
    <m/>
  </r>
  <r>
    <x v="22"/>
    <x v="0"/>
    <x v="31"/>
    <x v="1"/>
    <s v="Covid-19 Business grants"/>
    <s v="England"/>
    <n v="0"/>
    <n v="0"/>
    <n v="0"/>
    <n v="0"/>
    <n v="12414"/>
    <n v="0"/>
    <s v="-"/>
    <s v="-"/>
    <s v="-"/>
    <m/>
    <m/>
    <m/>
    <m/>
    <m/>
    <n v="0"/>
    <n v="0"/>
    <n v="0"/>
    <n v="0"/>
    <n v="1206.0017280613895"/>
    <n v="0"/>
    <s v="-"/>
    <s v="-"/>
    <s v="-"/>
    <m/>
    <m/>
    <m/>
    <m/>
    <m/>
  </r>
  <r>
    <x v="22"/>
    <x v="0"/>
    <x v="33"/>
    <x v="1"/>
    <s v="Covid-19 Enhanced NHS discharge support services"/>
    <s v="England"/>
    <n v="0"/>
    <n v="0"/>
    <n v="0"/>
    <n v="0"/>
    <n v="1300"/>
    <n v="0"/>
    <s v="-"/>
    <s v="-"/>
    <s v="-"/>
    <m/>
    <m/>
    <m/>
    <m/>
    <m/>
    <n v="0"/>
    <n v="0"/>
    <n v="0"/>
    <n v="0"/>
    <n v="126.29307608182749"/>
    <n v="0"/>
    <s v="-"/>
    <s v="-"/>
    <s v="-"/>
    <m/>
    <m/>
    <m/>
    <m/>
    <m/>
  </r>
  <r>
    <x v="22"/>
    <x v="0"/>
    <x v="29"/>
    <x v="1"/>
    <s v="Covid-19 Local Authority Hardship Fund"/>
    <s v="England"/>
    <n v="0"/>
    <n v="0"/>
    <n v="0"/>
    <n v="0"/>
    <n v="500"/>
    <n v="0"/>
    <s v="-"/>
    <s v="-"/>
    <s v="-"/>
    <m/>
    <m/>
    <m/>
    <m/>
    <m/>
    <n v="0"/>
    <n v="0"/>
    <n v="0"/>
    <n v="0"/>
    <n v="48.574260031472107"/>
    <n v="0"/>
    <s v="-"/>
    <s v="-"/>
    <s v="-"/>
    <m/>
    <m/>
    <m/>
    <m/>
    <m/>
  </r>
  <r>
    <x v="22"/>
    <x v="0"/>
    <x v="33"/>
    <x v="1"/>
    <s v="Covid-19 Other health funding"/>
    <s v="England"/>
    <n v="0"/>
    <n v="0"/>
    <n v="0"/>
    <n v="0"/>
    <n v="1773"/>
    <n v="0"/>
    <s v="-"/>
    <s v="-"/>
    <s v="-"/>
    <m/>
    <m/>
    <m/>
    <m/>
    <m/>
    <n v="0"/>
    <n v="0"/>
    <n v="0"/>
    <n v="0"/>
    <n v="172.24432607160011"/>
    <n v="0"/>
    <s v="-"/>
    <s v="-"/>
    <s v="-"/>
    <m/>
    <m/>
    <m/>
    <m/>
    <m/>
  </r>
  <r>
    <x v="22"/>
    <x v="0"/>
    <x v="12"/>
    <x v="1"/>
    <s v="Covid-19 Food packages for the extremely clinically vulnerable"/>
    <s v="England"/>
    <n v="0"/>
    <n v="0"/>
    <n v="0"/>
    <n v="0"/>
    <n v="210"/>
    <n v="0"/>
    <s v="-"/>
    <s v="-"/>
    <s v="-"/>
    <m/>
    <m/>
    <m/>
    <m/>
    <m/>
    <n v="0"/>
    <n v="0"/>
    <n v="0"/>
    <n v="0"/>
    <n v="20.401189213218288"/>
    <n v="0"/>
    <s v="-"/>
    <s v="-"/>
    <s v="-"/>
    <m/>
    <m/>
    <m/>
    <m/>
    <m/>
  </r>
  <r>
    <x v="22"/>
    <x v="0"/>
    <x v="14"/>
    <x v="1"/>
    <s v="Covid-19 National Shielding Helpline"/>
    <s v="England"/>
    <n v="0"/>
    <n v="0"/>
    <n v="0"/>
    <n v="0"/>
    <n v="55.55"/>
    <n v="0"/>
    <s v="-"/>
    <s v="-"/>
    <s v="-"/>
    <m/>
    <m/>
    <m/>
    <m/>
    <m/>
    <n v="0"/>
    <n v="0"/>
    <n v="0"/>
    <n v="0"/>
    <n v="5.3966002894965515"/>
    <n v="0"/>
    <s v="-"/>
    <s v="-"/>
    <s v="-"/>
    <m/>
    <m/>
    <m/>
    <m/>
    <m/>
  </r>
  <r>
    <x v="22"/>
    <x v="0"/>
    <x v="3"/>
    <x v="1"/>
    <s v="Covid-19 Rail emergency measures agreements"/>
    <s v="England"/>
    <n v="0"/>
    <n v="0"/>
    <n v="0"/>
    <n v="0"/>
    <n v="2900"/>
    <n v="0"/>
    <s v="-"/>
    <s v="-"/>
    <s v="-"/>
    <m/>
    <m/>
    <m/>
    <m/>
    <m/>
    <n v="0"/>
    <n v="0"/>
    <n v="0"/>
    <n v="0"/>
    <n v="281.73070818253825"/>
    <n v="0"/>
    <s v="-"/>
    <s v="-"/>
    <s v="-"/>
    <m/>
    <m/>
    <m/>
    <m/>
    <m/>
  </r>
  <r>
    <x v="22"/>
    <x v="0"/>
    <x v="28"/>
    <x v="1"/>
    <s v="ONS BAU pressures "/>
    <s v="England and Wales"/>
    <n v="0"/>
    <n v="0"/>
    <n v="0"/>
    <n v="0"/>
    <n v="6.5"/>
    <n v="0"/>
    <s v="-"/>
    <s v="-"/>
    <s v="-"/>
    <m/>
    <m/>
    <m/>
    <m/>
    <m/>
    <n v="0"/>
    <n v="0"/>
    <n v="0"/>
    <n v="0"/>
    <n v="0.59793903860809894"/>
    <n v="0"/>
    <s v="-"/>
    <s v="-"/>
    <s v="-"/>
    <m/>
    <m/>
    <m/>
    <m/>
    <m/>
  </r>
  <r>
    <x v="22"/>
    <x v="0"/>
    <x v="29"/>
    <x v="1"/>
    <s v="Additional DEL compensation for existing Business Rates reliefs"/>
    <s v="England"/>
    <n v="0"/>
    <n v="0"/>
    <n v="0"/>
    <n v="0"/>
    <n v="78"/>
    <n v="0"/>
    <s v="-"/>
    <s v="-"/>
    <s v="-"/>
    <m/>
    <m/>
    <m/>
    <m/>
    <m/>
    <n v="0"/>
    <n v="0"/>
    <n v="0"/>
    <n v="0"/>
    <n v="7.5775845649096496"/>
    <n v="0"/>
    <s v="-"/>
    <s v="-"/>
    <s v="-"/>
    <m/>
    <m/>
    <m/>
    <m/>
    <m/>
  </r>
  <r>
    <x v="22"/>
    <x v="0"/>
    <x v="8"/>
    <x v="3"/>
    <s v="Budget Cover Transfer from Home Office - Immigration Health Surcharge"/>
    <s v="Scotland"/>
    <n v="0"/>
    <n v="0"/>
    <n v="0"/>
    <n v="0"/>
    <n v="0"/>
    <n v="0"/>
    <s v="-"/>
    <s v="-"/>
    <s v="-"/>
    <m/>
    <m/>
    <m/>
    <m/>
    <m/>
    <n v="0"/>
    <n v="0"/>
    <n v="0"/>
    <n v="0"/>
    <n v="31.661999999999999"/>
    <n v="0"/>
    <s v="-"/>
    <s v="-"/>
    <s v="-"/>
    <m/>
    <m/>
    <m/>
    <m/>
    <m/>
  </r>
  <r>
    <x v="22"/>
    <x v="0"/>
    <x v="17"/>
    <x v="3"/>
    <s v="Budget Cover Transfer from CO - Cyber security"/>
    <s v="Scotland"/>
    <n v="0"/>
    <n v="0"/>
    <n v="0"/>
    <n v="0"/>
    <n v="0"/>
    <n v="0"/>
    <s v="-"/>
    <s v="-"/>
    <s v="-"/>
    <m/>
    <m/>
    <m/>
    <m/>
    <m/>
    <n v="0"/>
    <n v="0"/>
    <n v="0"/>
    <n v="0"/>
    <n v="1.5549999999999999"/>
    <n v="0"/>
    <s v="-"/>
    <s v="-"/>
    <s v="-"/>
    <m/>
    <m/>
    <m/>
    <m/>
    <m/>
  </r>
  <r>
    <x v="22"/>
    <x v="0"/>
    <x v="8"/>
    <x v="3"/>
    <s v="Budget Cover Transfer from Home Office - Marriage/Civil Partnership changes"/>
    <s v="Scotland"/>
    <n v="0"/>
    <n v="0"/>
    <n v="0"/>
    <n v="0"/>
    <n v="0"/>
    <n v="0"/>
    <s v="-"/>
    <s v="-"/>
    <s v="-"/>
    <m/>
    <m/>
    <m/>
    <m/>
    <m/>
    <n v="0"/>
    <n v="0"/>
    <n v="0"/>
    <n v="0"/>
    <n v="8.5000000000000006E-2"/>
    <n v="0"/>
    <s v="-"/>
    <s v="-"/>
    <s v="-"/>
    <m/>
    <m/>
    <m/>
    <m/>
    <m/>
  </r>
  <r>
    <x v="22"/>
    <x v="0"/>
    <x v="14"/>
    <x v="3"/>
    <s v="Budget Cover Transfer from DWP - Single Gateway Project"/>
    <s v="Scotland"/>
    <n v="0"/>
    <n v="0"/>
    <n v="0"/>
    <n v="0"/>
    <n v="0"/>
    <n v="0"/>
    <s v="-"/>
    <s v="-"/>
    <s v="-"/>
    <m/>
    <m/>
    <m/>
    <m/>
    <m/>
    <n v="0"/>
    <n v="0"/>
    <n v="0"/>
    <n v="0"/>
    <n v="0.08"/>
    <n v="0"/>
    <s v="-"/>
    <s v="-"/>
    <s v="-"/>
    <m/>
    <m/>
    <m/>
    <m/>
    <m/>
  </r>
  <r>
    <x v="22"/>
    <x v="1"/>
    <x v="32"/>
    <x v="3"/>
    <s v="Budget Cover Transfer from BEIS - National Productivity Investment Fund R&amp;D"/>
    <s v="Scotland"/>
    <n v="0"/>
    <n v="0"/>
    <n v="0"/>
    <n v="0"/>
    <n v="0"/>
    <n v="0"/>
    <s v="-"/>
    <s v="-"/>
    <s v="-"/>
    <m/>
    <m/>
    <m/>
    <m/>
    <m/>
    <n v="0"/>
    <n v="0"/>
    <n v="0"/>
    <n v="0"/>
    <n v="19.721"/>
    <n v="0"/>
    <s v="-"/>
    <s v="-"/>
    <s v="-"/>
    <m/>
    <m/>
    <m/>
    <m/>
    <m/>
  </r>
  <r>
    <x v="22"/>
    <x v="1"/>
    <x v="32"/>
    <x v="3"/>
    <s v="Budget Cover Transfer from BEIS - GovTech"/>
    <s v="Scotland"/>
    <n v="0"/>
    <n v="0"/>
    <n v="0"/>
    <n v="0"/>
    <n v="0"/>
    <n v="0"/>
    <s v="-"/>
    <s v="-"/>
    <s v="-"/>
    <m/>
    <m/>
    <m/>
    <m/>
    <m/>
    <n v="0"/>
    <n v="0"/>
    <n v="0"/>
    <n v="0"/>
    <n v="1"/>
    <n v="0"/>
    <s v="-"/>
    <s v="-"/>
    <s v="-"/>
    <m/>
    <m/>
    <m/>
    <m/>
    <m/>
  </r>
  <r>
    <x v="22"/>
    <x v="0"/>
    <x v="16"/>
    <x v="3"/>
    <s v="Transfer from HMT iro Debt Advice "/>
    <s v="Scotland"/>
    <n v="0"/>
    <n v="0"/>
    <n v="0"/>
    <n v="0"/>
    <n v="0"/>
    <n v="0"/>
    <s v="-"/>
    <s v="-"/>
    <s v="-"/>
    <m/>
    <m/>
    <m/>
    <m/>
    <m/>
    <n v="0"/>
    <n v="0"/>
    <n v="0"/>
    <n v="0"/>
    <n v="0.97199999999999998"/>
    <n v="0"/>
    <s v="-"/>
    <s v="-"/>
    <s v="-"/>
    <m/>
    <m/>
    <m/>
    <m/>
    <m/>
  </r>
  <r>
    <x v="22"/>
    <x v="1"/>
    <x v="3"/>
    <x v="1"/>
    <s v="Transforming cities fund"/>
    <s v="England"/>
    <n v="0"/>
    <n v="0"/>
    <n v="0"/>
    <n v="0"/>
    <n v="250"/>
    <n v="0"/>
    <s v="-"/>
    <s v="-"/>
    <s v="-"/>
    <m/>
    <m/>
    <m/>
    <m/>
    <m/>
    <n v="0"/>
    <n v="0"/>
    <n v="0"/>
    <n v="0"/>
    <n v="24.287130015736054"/>
    <n v="0"/>
    <s v="-"/>
    <s v="-"/>
    <s v="-"/>
    <m/>
    <m/>
    <m/>
    <m/>
    <m/>
  </r>
  <r>
    <x v="22"/>
    <x v="1"/>
    <x v="9"/>
    <x v="1"/>
    <s v="HMP Glen Parva"/>
    <s v="England and Wales"/>
    <n v="0"/>
    <n v="0"/>
    <n v="0"/>
    <n v="0"/>
    <n v="150"/>
    <n v="0"/>
    <s v="-"/>
    <s v="-"/>
    <s v="-"/>
    <m/>
    <m/>
    <m/>
    <m/>
    <m/>
    <n v="0"/>
    <n v="0"/>
    <n v="0"/>
    <n v="0"/>
    <n v="13.798593198648437"/>
    <n v="0"/>
    <s v="-"/>
    <s v="-"/>
    <s v="-"/>
    <m/>
    <m/>
    <m/>
    <m/>
    <m/>
  </r>
  <r>
    <x v="23"/>
    <x v="0"/>
    <x v="6"/>
    <x v="1"/>
    <s v="Repayments of English Business Rates Reliefs"/>
    <s v="England"/>
    <n v="0"/>
    <n v="0"/>
    <n v="0"/>
    <n v="0"/>
    <n v="-1780"/>
    <n v="0"/>
    <s v="-"/>
    <s v="-"/>
    <s v="-"/>
    <m/>
    <m/>
    <m/>
    <m/>
    <m/>
    <n v="0"/>
    <n v="0"/>
    <n v="0"/>
    <n v="0"/>
    <n v="-172.76956913698004"/>
    <n v="0"/>
    <s v="-"/>
    <s v="-"/>
    <s v="-"/>
    <m/>
    <m/>
    <m/>
    <m/>
    <m/>
  </r>
  <r>
    <x v="23"/>
    <x v="0"/>
    <x v="17"/>
    <x v="1"/>
    <s v="Funding for Grenfell Tower Inquiry to cover inquiry costs for 20/21."/>
    <s v="England"/>
    <n v="0"/>
    <n v="0"/>
    <n v="0"/>
    <n v="0"/>
    <n v="48.088999999999999"/>
    <n v="0"/>
    <s v="-"/>
    <s v="-"/>
    <s v="-"/>
    <m/>
    <m/>
    <m/>
    <m/>
    <m/>
    <n v="0"/>
    <n v="0"/>
    <n v="0"/>
    <n v="0"/>
    <n v="4.6675931518136151"/>
    <n v="0"/>
    <s v="-"/>
    <s v="-"/>
    <s v="-"/>
    <m/>
    <m/>
    <m/>
    <m/>
    <m/>
  </r>
  <r>
    <x v="23"/>
    <x v="0"/>
    <x v="17"/>
    <x v="1"/>
    <s v="Funding for Constitution Group for delayed Police Crime Commissioner election costs."/>
    <s v="England and Wales"/>
    <n v="0"/>
    <n v="0"/>
    <n v="0"/>
    <n v="0"/>
    <n v="24.46"/>
    <n v="0"/>
    <s v="-"/>
    <s v="-"/>
    <s v="-"/>
    <m/>
    <m/>
    <m/>
    <m/>
    <m/>
    <n v="0"/>
    <n v="0"/>
    <n v="0"/>
    <n v="0"/>
    <n v="2.2481944433228622"/>
    <n v="0"/>
    <s v="-"/>
    <s v="-"/>
    <s v="-"/>
    <m/>
    <m/>
    <m/>
    <m/>
    <m/>
  </r>
  <r>
    <x v="23"/>
    <x v="0"/>
    <x v="17"/>
    <x v="1"/>
    <s v="Funding for Government Property Agency for Covid costs as part of combined business case."/>
    <s v="England"/>
    <n v="0"/>
    <n v="0"/>
    <n v="0"/>
    <n v="0"/>
    <n v="5.05"/>
    <n v="0"/>
    <s v="-"/>
    <s v="-"/>
    <s v="-"/>
    <m/>
    <m/>
    <m/>
    <m/>
    <m/>
    <n v="0"/>
    <n v="0"/>
    <n v="0"/>
    <n v="0"/>
    <n v="0.49016085625940975"/>
    <n v="0"/>
    <s v="-"/>
    <s v="-"/>
    <s v="-"/>
    <m/>
    <m/>
    <m/>
    <m/>
    <m/>
  </r>
  <r>
    <x v="23"/>
    <x v="0"/>
    <x v="17"/>
    <x v="1"/>
    <s v="Funding for Government Commercial Function as part of Reprioritisation exercise for commercial capability."/>
    <s v="England"/>
    <n v="0"/>
    <n v="0"/>
    <n v="0"/>
    <n v="0"/>
    <n v="5"/>
    <n v="0"/>
    <s v="-"/>
    <s v="-"/>
    <s v="-"/>
    <m/>
    <m/>
    <m/>
    <m/>
    <m/>
    <n v="0"/>
    <n v="0"/>
    <n v="0"/>
    <n v="0"/>
    <n v="0.48530777847466311"/>
    <n v="0"/>
    <s v="-"/>
    <s v="-"/>
    <s v="-"/>
    <m/>
    <m/>
    <m/>
    <m/>
    <m/>
  </r>
  <r>
    <x v="23"/>
    <x v="0"/>
    <x v="17"/>
    <x v="1"/>
    <s v="Funding for Government Property Agency as part of Reprioritisation exercise for accelerated onboarding costs."/>
    <s v="England"/>
    <n v="0"/>
    <n v="0"/>
    <n v="0"/>
    <n v="0"/>
    <n v="2.27"/>
    <n v="0"/>
    <s v="-"/>
    <s v="-"/>
    <s v="-"/>
    <m/>
    <m/>
    <m/>
    <m/>
    <m/>
    <n v="0"/>
    <n v="0"/>
    <n v="0"/>
    <n v="0"/>
    <n v="0.22032973142749704"/>
    <n v="0"/>
    <s v="-"/>
    <s v="-"/>
    <s v="-"/>
    <m/>
    <m/>
    <m/>
    <m/>
    <m/>
  </r>
  <r>
    <x v="23"/>
    <x v="0"/>
    <x v="17"/>
    <x v="1"/>
    <s v="Funding for Government Property Agency for Old Admiralty Building costs."/>
    <s v="England"/>
    <n v="0"/>
    <n v="0"/>
    <n v="0"/>
    <n v="0"/>
    <n v="2.0339999999999998"/>
    <n v="0"/>
    <s v="-"/>
    <s v="-"/>
    <s v="-"/>
    <m/>
    <m/>
    <m/>
    <m/>
    <m/>
    <n v="0"/>
    <n v="0"/>
    <n v="0"/>
    <n v="0"/>
    <n v="0.19742320428349294"/>
    <n v="0"/>
    <s v="-"/>
    <s v="-"/>
    <s v="-"/>
    <m/>
    <m/>
    <m/>
    <m/>
    <m/>
  </r>
  <r>
    <x v="23"/>
    <x v="0"/>
    <x v="17"/>
    <x v="1"/>
    <s v="Funding for Government Property Agency as part of Reprioritisation exercise for interoperability costs."/>
    <s v="England"/>
    <n v="0"/>
    <n v="0"/>
    <n v="0"/>
    <n v="0"/>
    <n v="0.86099999999999999"/>
    <n v="0"/>
    <s v="-"/>
    <s v="-"/>
    <s v="-"/>
    <m/>
    <m/>
    <m/>
    <m/>
    <m/>
    <n v="0"/>
    <n v="0"/>
    <n v="0"/>
    <n v="0"/>
    <n v="8.3569999453336985E-2"/>
    <n v="0"/>
    <s v="-"/>
    <s v="-"/>
    <s v="-"/>
    <m/>
    <m/>
    <m/>
    <m/>
    <m/>
  </r>
  <r>
    <x v="23"/>
    <x v="0"/>
    <x v="31"/>
    <x v="1"/>
    <s v="Covid 19 Business grants "/>
    <s v="England"/>
    <n v="0"/>
    <n v="0"/>
    <n v="0"/>
    <n v="0"/>
    <n v="10369.896000000001"/>
    <n v="0"/>
    <s v="-"/>
    <s v="-"/>
    <s v="-"/>
    <m/>
    <m/>
    <m/>
    <m/>
    <m/>
    <n v="0"/>
    <n v="0"/>
    <n v="0"/>
    <n v="0"/>
    <n v="1006.5182381546589"/>
    <n v="0"/>
    <s v="-"/>
    <s v="-"/>
    <s v="-"/>
    <m/>
    <m/>
    <m/>
    <m/>
    <m/>
  </r>
  <r>
    <x v="23"/>
    <x v="0"/>
    <x v="31"/>
    <x v="1"/>
    <s v="Net Zero Buildings"/>
    <s v="England"/>
    <n v="0"/>
    <n v="0"/>
    <n v="0"/>
    <n v="0"/>
    <n v="94"/>
    <n v="0"/>
    <s v="-"/>
    <s v="-"/>
    <s v="-"/>
    <m/>
    <m/>
    <m/>
    <m/>
    <m/>
    <n v="0"/>
    <n v="0"/>
    <n v="0"/>
    <n v="0"/>
    <n v="9.1237862353236672"/>
    <n v="0"/>
    <s v="-"/>
    <s v="-"/>
    <s v="-"/>
    <m/>
    <m/>
    <m/>
    <m/>
    <m/>
  </r>
  <r>
    <x v="23"/>
    <x v="0"/>
    <x v="31"/>
    <x v="1"/>
    <s v="Business Readiness"/>
    <s v="England"/>
    <n v="0"/>
    <n v="0"/>
    <n v="0"/>
    <n v="0"/>
    <n v="7.25"/>
    <n v="0"/>
    <s v="-"/>
    <s v="-"/>
    <s v="-"/>
    <m/>
    <m/>
    <m/>
    <m/>
    <m/>
    <n v="0"/>
    <n v="0"/>
    <n v="0"/>
    <n v="0"/>
    <n v="0.70369627878826146"/>
    <n v="0"/>
    <s v="-"/>
    <s v="-"/>
    <s v="-"/>
    <m/>
    <m/>
    <m/>
    <m/>
    <m/>
  </r>
  <r>
    <x v="23"/>
    <x v="0"/>
    <x v="31"/>
    <x v="1"/>
    <s v="Net Zero: Buildings Package (including staffing)"/>
    <s v="England"/>
    <n v="0"/>
    <n v="0"/>
    <n v="0"/>
    <n v="0"/>
    <n v="6"/>
    <n v="0"/>
    <s v="-"/>
    <s v="-"/>
    <s v="-"/>
    <m/>
    <m/>
    <m/>
    <m/>
    <m/>
    <n v="0"/>
    <n v="0"/>
    <n v="0"/>
    <n v="0"/>
    <n v="0.58236933416959569"/>
    <n v="0"/>
    <s v="-"/>
    <s v="-"/>
    <s v="-"/>
    <m/>
    <m/>
    <m/>
    <m/>
    <m/>
  </r>
  <r>
    <x v="23"/>
    <x v="0"/>
    <x v="31"/>
    <x v="1"/>
    <s v="Business Support Helpline (BSH) support"/>
    <s v="England"/>
    <n v="0"/>
    <n v="0"/>
    <n v="0"/>
    <n v="0"/>
    <n v="1.3"/>
    <n v="0"/>
    <s v="-"/>
    <s v="-"/>
    <s v="-"/>
    <m/>
    <m/>
    <m/>
    <m/>
    <m/>
    <n v="0"/>
    <n v="0"/>
    <n v="0"/>
    <n v="0"/>
    <n v="0.12618002240341242"/>
    <n v="0"/>
    <s v="-"/>
    <s v="-"/>
    <s v="-"/>
    <m/>
    <m/>
    <m/>
    <m/>
    <m/>
  </r>
  <r>
    <x v="23"/>
    <x v="0"/>
    <x v="31"/>
    <x v="1"/>
    <s v="EU Exit"/>
    <s v="UK"/>
    <n v="0"/>
    <n v="0"/>
    <n v="0"/>
    <n v="0"/>
    <n v="-17.2"/>
    <n v="0"/>
    <s v="-"/>
    <s v="-"/>
    <s v="-"/>
    <m/>
    <m/>
    <m/>
    <m/>
    <m/>
    <n v="0"/>
    <n v="0"/>
    <n v="0"/>
    <n v="0"/>
    <n v="-0.17870284"/>
    <n v="0"/>
    <s v="-"/>
    <s v="-"/>
    <s v="-"/>
    <m/>
    <m/>
    <m/>
    <m/>
    <m/>
  </r>
  <r>
    <x v="23"/>
    <x v="0"/>
    <x v="31"/>
    <x v="1"/>
    <s v="NDA"/>
    <s v="UK"/>
    <n v="0"/>
    <n v="0"/>
    <n v="0"/>
    <n v="0"/>
    <n v="-9.8000000000000007"/>
    <n v="0"/>
    <s v="-"/>
    <s v="-"/>
    <s v="-"/>
    <m/>
    <m/>
    <m/>
    <m/>
    <m/>
    <n v="0"/>
    <n v="0"/>
    <n v="0"/>
    <n v="0"/>
    <n v="-0.10181906"/>
    <n v="0"/>
    <s v="-"/>
    <s v="-"/>
    <s v="-"/>
    <m/>
    <m/>
    <m/>
    <m/>
    <m/>
  </r>
  <r>
    <x v="23"/>
    <x v="0"/>
    <x v="31"/>
    <x v="1"/>
    <s v="RDEL reprioritisation exercise"/>
    <s v="UK"/>
    <n v="0"/>
    <n v="0"/>
    <n v="0"/>
    <n v="0"/>
    <n v="-5"/>
    <n v="0"/>
    <s v="-"/>
    <s v="-"/>
    <s v="-"/>
    <m/>
    <m/>
    <m/>
    <m/>
    <m/>
    <n v="0"/>
    <n v="0"/>
    <n v="0"/>
    <n v="0"/>
    <n v="-5.1948500000000002E-2"/>
    <n v="0"/>
    <s v="-"/>
    <s v="-"/>
    <s v="-"/>
    <m/>
    <m/>
    <m/>
    <m/>
    <m/>
  </r>
  <r>
    <x v="23"/>
    <x v="0"/>
    <x v="31"/>
    <x v="1"/>
    <s v="Covid Business Grants"/>
    <s v="England"/>
    <n v="0"/>
    <n v="0"/>
    <n v="0"/>
    <n v="0"/>
    <n v="-803.23400000000004"/>
    <n v="0"/>
    <s v="-"/>
    <s v="-"/>
    <s v="-"/>
    <m/>
    <m/>
    <m/>
    <m/>
    <m/>
    <n v="0"/>
    <n v="0"/>
    <n v="0"/>
    <n v="0"/>
    <n v="-77.994021399999994"/>
    <n v="0"/>
    <s v="-"/>
    <s v="-"/>
    <s v="-"/>
    <m/>
    <m/>
    <m/>
    <m/>
    <m/>
  </r>
  <r>
    <x v="23"/>
    <x v="1"/>
    <x v="31"/>
    <x v="1"/>
    <s v="Net Zero Buildings "/>
    <s v="England"/>
    <n v="0"/>
    <n v="0"/>
    <n v="0"/>
    <n v="0"/>
    <n v="1175"/>
    <n v="0"/>
    <s v="-"/>
    <s v="-"/>
    <s v="-"/>
    <m/>
    <m/>
    <m/>
    <m/>
    <m/>
    <n v="0"/>
    <n v="0"/>
    <n v="0"/>
    <n v="0"/>
    <n v="114.04732794154583"/>
    <n v="0"/>
    <s v="-"/>
    <s v="-"/>
    <s v="-"/>
    <m/>
    <m/>
    <m/>
    <m/>
    <m/>
  </r>
  <r>
    <x v="23"/>
    <x v="1"/>
    <x v="31"/>
    <x v="1"/>
    <s v="Nuclear Decommissioning Authority"/>
    <s v="UK"/>
    <n v="0"/>
    <n v="0"/>
    <n v="0"/>
    <n v="0"/>
    <n v="-151"/>
    <n v="0"/>
    <s v="-"/>
    <s v="-"/>
    <s v="-"/>
    <m/>
    <m/>
    <m/>
    <m/>
    <m/>
    <n v="0"/>
    <n v="0"/>
    <n v="0"/>
    <n v="0"/>
    <n v="-1.5688447000000001"/>
    <n v="0"/>
    <s v="-"/>
    <s v="-"/>
    <s v="-"/>
    <m/>
    <m/>
    <m/>
    <m/>
    <m/>
  </r>
  <r>
    <x v="23"/>
    <x v="1"/>
    <x v="31"/>
    <x v="1"/>
    <s v="NDA reprioritisation exercise"/>
    <s v="UK"/>
    <n v="0"/>
    <n v="0"/>
    <n v="0"/>
    <n v="0"/>
    <n v="-130"/>
    <n v="0"/>
    <s v="-"/>
    <s v="-"/>
    <s v="-"/>
    <m/>
    <m/>
    <m/>
    <m/>
    <m/>
    <n v="0"/>
    <n v="0"/>
    <n v="0"/>
    <n v="0"/>
    <n v="-1.3506610000000001"/>
    <n v="0"/>
    <s v="-"/>
    <s v="-"/>
    <s v="-"/>
    <m/>
    <m/>
    <m/>
    <m/>
    <m/>
  </r>
  <r>
    <x v="23"/>
    <x v="1"/>
    <x v="31"/>
    <x v="1"/>
    <s v="ODA programme underspend"/>
    <s v="UK"/>
    <n v="0"/>
    <n v="0"/>
    <n v="0"/>
    <n v="0"/>
    <n v="-47"/>
    <n v="0"/>
    <s v="-"/>
    <s v="-"/>
    <s v="-"/>
    <m/>
    <m/>
    <m/>
    <m/>
    <m/>
    <n v="0"/>
    <n v="0"/>
    <n v="0"/>
    <n v="0"/>
    <n v="-0.48831590000000002"/>
    <n v="0"/>
    <s v="-"/>
    <s v="-"/>
    <s v="-"/>
    <m/>
    <m/>
    <m/>
    <m/>
    <m/>
  </r>
  <r>
    <x v="23"/>
    <x v="1"/>
    <x v="31"/>
    <x v="1"/>
    <s v="ODA- Newton Fund"/>
    <s v="UK"/>
    <n v="0"/>
    <n v="0"/>
    <n v="0"/>
    <n v="0"/>
    <n v="-44.2"/>
    <n v="0"/>
    <s v="-"/>
    <s v="-"/>
    <s v="-"/>
    <m/>
    <m/>
    <m/>
    <m/>
    <m/>
    <n v="0"/>
    <n v="0"/>
    <n v="0"/>
    <n v="0"/>
    <n v="-0.45922474000000008"/>
    <n v="0"/>
    <s v="-"/>
    <s v="-"/>
    <s v="-"/>
    <m/>
    <m/>
    <m/>
    <m/>
    <m/>
  </r>
  <r>
    <x v="23"/>
    <x v="1"/>
    <x v="31"/>
    <x v="1"/>
    <s v="ODA- Global Challenges Research Fund (GCRF)"/>
    <s v="UK"/>
    <n v="0"/>
    <n v="0"/>
    <n v="0"/>
    <n v="0"/>
    <n v="-33.700000000000003"/>
    <n v="0"/>
    <s v="-"/>
    <s v="-"/>
    <s v="-"/>
    <m/>
    <m/>
    <m/>
    <m/>
    <m/>
    <n v="0"/>
    <n v="0"/>
    <n v="0"/>
    <n v="0"/>
    <n v="-0.35013288999999997"/>
    <n v="0"/>
    <s v="-"/>
    <s v="-"/>
    <s v="-"/>
    <m/>
    <m/>
    <m/>
    <m/>
    <m/>
  </r>
  <r>
    <x v="23"/>
    <x v="1"/>
    <x v="31"/>
    <x v="1"/>
    <s v="Global Navigation Satellite System - EU Exit"/>
    <s v="UK"/>
    <n v="0"/>
    <n v="0"/>
    <n v="0"/>
    <n v="0"/>
    <n v="-21.625"/>
    <n v="0"/>
    <s v="-"/>
    <s v="-"/>
    <s v="-"/>
    <m/>
    <m/>
    <m/>
    <m/>
    <m/>
    <n v="0"/>
    <n v="0"/>
    <n v="0"/>
    <n v="0"/>
    <n v="-0.22467726249999997"/>
    <n v="0"/>
    <s v="-"/>
    <s v="-"/>
    <s v="-"/>
    <m/>
    <m/>
    <m/>
    <m/>
    <m/>
  </r>
  <r>
    <x v="23"/>
    <x v="1"/>
    <x v="31"/>
    <x v="1"/>
    <s v="ISSI EU Exit"/>
    <s v="UK"/>
    <n v="0"/>
    <n v="0"/>
    <n v="0"/>
    <n v="0"/>
    <n v="-2.1040000000000001"/>
    <n v="0"/>
    <s v="-"/>
    <s v="-"/>
    <s v="-"/>
    <m/>
    <m/>
    <m/>
    <m/>
    <m/>
    <n v="0"/>
    <n v="0"/>
    <n v="0"/>
    <n v="0"/>
    <n v="-2.1859928800000001E-2"/>
    <n v="0"/>
    <s v="-"/>
    <s v="-"/>
    <s v="-"/>
    <m/>
    <m/>
    <m/>
    <m/>
    <m/>
  </r>
  <r>
    <x v="23"/>
    <x v="2"/>
    <x v="31"/>
    <x v="1"/>
    <s v="Heat Networks"/>
    <s v="England and Wales"/>
    <n v="0"/>
    <n v="0"/>
    <n v="0"/>
    <n v="0"/>
    <n v="-32"/>
    <n v="0"/>
    <s v="-"/>
    <s v="-"/>
    <s v="-"/>
    <m/>
    <m/>
    <m/>
    <m/>
    <m/>
    <n v="0"/>
    <n v="0"/>
    <n v="0"/>
    <n v="0"/>
    <n v="-2.944"/>
    <n v="0"/>
    <s v="-"/>
    <s v="-"/>
    <s v="-"/>
    <m/>
    <m/>
    <m/>
    <m/>
    <m/>
  </r>
  <r>
    <x v="23"/>
    <x v="0"/>
    <x v="1"/>
    <x v="1"/>
    <s v="Covid-19 pre-agreed measures - Education catch up"/>
    <s v="England"/>
    <n v="0"/>
    <n v="0"/>
    <n v="0"/>
    <n v="0"/>
    <n v="369.416"/>
    <n v="0"/>
    <s v="-"/>
    <s v="-"/>
    <s v="-"/>
    <m/>
    <m/>
    <m/>
    <m/>
    <m/>
    <n v="0"/>
    <n v="0"/>
    <n v="0"/>
    <n v="0"/>
    <n v="35.856091658599233"/>
    <n v="0"/>
    <s v="-"/>
    <s v="-"/>
    <s v="-"/>
    <m/>
    <m/>
    <m/>
    <m/>
    <m/>
  </r>
  <r>
    <x v="23"/>
    <x v="0"/>
    <x v="1"/>
    <x v="1"/>
    <s v="Covid-19 pre-agreed measures - Voucher scheme to replace Free School Meals"/>
    <s v="England"/>
    <n v="0"/>
    <n v="0"/>
    <n v="0"/>
    <n v="0"/>
    <n v="197.785"/>
    <n v="0"/>
    <s v="-"/>
    <s v="-"/>
    <s v="-"/>
    <m/>
    <m/>
    <m/>
    <m/>
    <m/>
    <n v="0"/>
    <n v="0"/>
    <n v="0"/>
    <n v="0"/>
    <n v="19.197319793122251"/>
    <n v="0"/>
    <s v="-"/>
    <s v="-"/>
    <s v="-"/>
    <m/>
    <m/>
    <m/>
    <m/>
    <m/>
  </r>
  <r>
    <x v="23"/>
    <x v="0"/>
    <x v="1"/>
    <x v="1"/>
    <s v="FSM (Jan to mid Feb)"/>
    <s v="England"/>
    <n v="0"/>
    <n v="0"/>
    <n v="0"/>
    <n v="0"/>
    <n v="147.6"/>
    <n v="0"/>
    <s v="-"/>
    <s v="-"/>
    <s v="-"/>
    <m/>
    <m/>
    <m/>
    <m/>
    <m/>
    <n v="0"/>
    <n v="0"/>
    <n v="0"/>
    <n v="0"/>
    <n v="14.326285620572055"/>
    <n v="0"/>
    <s v="-"/>
    <s v="-"/>
    <s v="-"/>
    <m/>
    <m/>
    <m/>
    <m/>
    <m/>
  </r>
  <r>
    <x v="23"/>
    <x v="0"/>
    <x v="1"/>
    <x v="1"/>
    <s v="FSM (Mid Feb to end of March)"/>
    <s v="England"/>
    <n v="0"/>
    <n v="0"/>
    <n v="0"/>
    <n v="0"/>
    <n v="147.6"/>
    <n v="0"/>
    <s v="-"/>
    <s v="-"/>
    <s v="-"/>
    <m/>
    <m/>
    <m/>
    <m/>
    <m/>
    <n v="0"/>
    <n v="0"/>
    <n v="0"/>
    <n v="0"/>
    <n v="14.326285620572055"/>
    <n v="0"/>
    <s v="-"/>
    <s v="-"/>
    <s v="-"/>
    <m/>
    <m/>
    <m/>
    <m/>
    <m/>
  </r>
  <r>
    <x v="23"/>
    <x v="0"/>
    <x v="1"/>
    <x v="1"/>
    <s v="Covid-19 pre-agreed measures - Covid Summer Food Fund"/>
    <s v="England"/>
    <n v="0"/>
    <n v="0"/>
    <n v="0"/>
    <n v="0"/>
    <n v="120"/>
    <n v="0"/>
    <s v="-"/>
    <s v="-"/>
    <s v="-"/>
    <m/>
    <m/>
    <m/>
    <m/>
    <m/>
    <n v="0"/>
    <n v="0"/>
    <n v="0"/>
    <n v="0"/>
    <n v="11.647386683391915"/>
    <n v="0"/>
    <s v="-"/>
    <s v="-"/>
    <s v="-"/>
    <m/>
    <m/>
    <m/>
    <m/>
    <m/>
  </r>
  <r>
    <x v="23"/>
    <x v="1"/>
    <x v="1"/>
    <x v="1"/>
    <s v="Build, build, build (PM commitments): School condition"/>
    <s v="England"/>
    <n v="0"/>
    <n v="0"/>
    <n v="0"/>
    <n v="0"/>
    <n v="520"/>
    <n v="0"/>
    <s v="-"/>
    <s v="-"/>
    <s v="-"/>
    <m/>
    <m/>
    <m/>
    <m/>
    <m/>
    <n v="0"/>
    <n v="0"/>
    <n v="0"/>
    <n v="0"/>
    <n v="50.472008961364963"/>
    <n v="0"/>
    <s v="-"/>
    <s v="-"/>
    <s v="-"/>
    <m/>
    <m/>
    <m/>
    <m/>
    <m/>
  </r>
  <r>
    <x v="23"/>
    <x v="0"/>
    <x v="1"/>
    <x v="1"/>
    <s v="Covid-19 pre-agreed measures - FSM supplementary grant AY20/21"/>
    <s v="England"/>
    <n v="0"/>
    <n v="0"/>
    <n v="0"/>
    <n v="0"/>
    <n v="116"/>
    <n v="0"/>
    <s v="-"/>
    <s v="-"/>
    <s v="-"/>
    <m/>
    <m/>
    <m/>
    <m/>
    <m/>
    <n v="0"/>
    <n v="0"/>
    <n v="0"/>
    <n v="0"/>
    <n v="11.259140460612183"/>
    <n v="0"/>
    <s v="-"/>
    <s v="-"/>
    <s v="-"/>
    <m/>
    <m/>
    <m/>
    <m/>
    <m/>
  </r>
  <r>
    <x v="23"/>
    <x v="0"/>
    <x v="1"/>
    <x v="1"/>
    <s v="Academies Risk Sharing Scheme "/>
    <s v="England"/>
    <n v="0"/>
    <n v="0"/>
    <n v="0"/>
    <n v="0"/>
    <n v="100"/>
    <n v="0"/>
    <s v="-"/>
    <s v="-"/>
    <s v="-"/>
    <m/>
    <m/>
    <m/>
    <m/>
    <m/>
    <n v="0"/>
    <n v="0"/>
    <n v="0"/>
    <n v="0"/>
    <n v="9.7061555694932604"/>
    <n v="0"/>
    <s v="-"/>
    <s v="-"/>
    <s v="-"/>
    <m/>
    <m/>
    <m/>
    <m/>
    <m/>
  </r>
  <r>
    <x v="23"/>
    <x v="0"/>
    <x v="1"/>
    <x v="1"/>
    <s v="Student Loan - management charge"/>
    <s v="England"/>
    <n v="0"/>
    <n v="0"/>
    <n v="0"/>
    <n v="0"/>
    <n v="96"/>
    <n v="0"/>
    <s v="-"/>
    <s v="-"/>
    <s v="-"/>
    <m/>
    <m/>
    <m/>
    <m/>
    <m/>
    <n v="0"/>
    <n v="0"/>
    <n v="0"/>
    <n v="0"/>
    <n v="9.317909346713531"/>
    <n v="0"/>
    <s v="-"/>
    <s v="-"/>
    <s v="-"/>
    <m/>
    <m/>
    <m/>
    <m/>
    <m/>
  </r>
  <r>
    <x v="23"/>
    <x v="0"/>
    <x v="1"/>
    <x v="1"/>
    <s v="Covid-19 pre-agreed measures - School Transport Funding (top-up)"/>
    <s v="England"/>
    <n v="0"/>
    <n v="0"/>
    <n v="0"/>
    <n v="0"/>
    <n v="85.1"/>
    <n v="0"/>
    <s v="-"/>
    <s v="-"/>
    <s v="-"/>
    <m/>
    <m/>
    <m/>
    <m/>
    <m/>
    <n v="0"/>
    <n v="0"/>
    <n v="0"/>
    <n v="0"/>
    <n v="8.2599383896387657"/>
    <n v="0"/>
    <s v="-"/>
    <s v="-"/>
    <s v="-"/>
    <m/>
    <m/>
    <m/>
    <m/>
    <m/>
  </r>
  <r>
    <x v="23"/>
    <x v="0"/>
    <x v="1"/>
    <x v="1"/>
    <s v="Covid-19 pre-agreed measures - Additional funding for schools transport from September"/>
    <s v="England"/>
    <n v="0"/>
    <n v="0"/>
    <n v="0"/>
    <n v="0"/>
    <n v="72.400000000000006"/>
    <n v="0"/>
    <s v="-"/>
    <s v="-"/>
    <s v="-"/>
    <m/>
    <m/>
    <m/>
    <m/>
    <m/>
    <n v="0"/>
    <n v="0"/>
    <n v="0"/>
    <n v="0"/>
    <n v="7.0272566323131214"/>
    <n v="0"/>
    <s v="-"/>
    <s v="-"/>
    <s v="-"/>
    <m/>
    <m/>
    <m/>
    <m/>
    <m/>
  </r>
  <r>
    <x v="23"/>
    <x v="0"/>
    <x v="1"/>
    <x v="1"/>
    <s v="Covid-19 pre-agreed measures - Jobs for a New Decade - traineeships"/>
    <s v="England"/>
    <n v="0"/>
    <n v="0"/>
    <n v="0"/>
    <n v="0"/>
    <n v="71.7"/>
    <n v="0"/>
    <s v="-"/>
    <s v="-"/>
    <s v="-"/>
    <m/>
    <m/>
    <m/>
    <m/>
    <m/>
    <n v="0"/>
    <n v="0"/>
    <n v="0"/>
    <n v="0"/>
    <n v="6.9593135433266688"/>
    <n v="0"/>
    <s v="-"/>
    <s v="-"/>
    <s v="-"/>
    <m/>
    <m/>
    <m/>
    <m/>
    <m/>
  </r>
  <r>
    <x v="23"/>
    <x v="0"/>
    <x v="1"/>
    <x v="1"/>
    <s v="Covid-19 pre-agreed measures - Keeping schools/ colleges open (workforce)"/>
    <s v="England"/>
    <n v="0"/>
    <n v="0"/>
    <n v="0"/>
    <n v="0"/>
    <n v="65"/>
    <n v="0"/>
    <s v="-"/>
    <s v="-"/>
    <s v="-"/>
    <m/>
    <m/>
    <m/>
    <m/>
    <m/>
    <n v="0"/>
    <n v="0"/>
    <n v="0"/>
    <n v="0"/>
    <n v="6.3090011201706204"/>
    <n v="0"/>
    <s v="-"/>
    <s v="-"/>
    <s v="-"/>
    <m/>
    <m/>
    <m/>
    <m/>
    <m/>
  </r>
  <r>
    <x v="23"/>
    <x v="0"/>
    <x v="1"/>
    <x v="1"/>
    <s v="HE hardship additional funding"/>
    <s v="England"/>
    <n v="0"/>
    <n v="0"/>
    <n v="0"/>
    <n v="0"/>
    <n v="50"/>
    <n v="0"/>
    <s v="-"/>
    <s v="-"/>
    <s v="-"/>
    <m/>
    <m/>
    <m/>
    <m/>
    <m/>
    <n v="0"/>
    <n v="0"/>
    <n v="0"/>
    <n v="0"/>
    <n v="4.8530777847466302"/>
    <n v="0"/>
    <s v="-"/>
    <s v="-"/>
    <s v="-"/>
    <m/>
    <m/>
    <m/>
    <m/>
    <m/>
  </r>
  <r>
    <x v="23"/>
    <x v="2"/>
    <x v="1"/>
    <x v="1"/>
    <s v="Pre-agreed measure: Higher Education Restructuring regime FT"/>
    <s v="England"/>
    <n v="0"/>
    <n v="0"/>
    <n v="0"/>
    <n v="0"/>
    <n v="260"/>
    <n v="0"/>
    <s v="-"/>
    <s v="-"/>
    <s v="-"/>
    <m/>
    <m/>
    <m/>
    <m/>
    <m/>
    <n v="0"/>
    <n v="0"/>
    <n v="0"/>
    <n v="0"/>
    <n v="25.236004480682482"/>
    <n v="0"/>
    <s v="-"/>
    <s v="-"/>
    <s v="-"/>
    <m/>
    <m/>
    <m/>
    <m/>
    <m/>
  </r>
  <r>
    <x v="23"/>
    <x v="0"/>
    <x v="1"/>
    <x v="1"/>
    <s v="Covid-19 pre-agreed measures - Jobs for a new decade - 18-19 classroom offer"/>
    <s v="England"/>
    <n v="0"/>
    <n v="0"/>
    <n v="0"/>
    <n v="0"/>
    <n v="46.936999999999998"/>
    <n v="0"/>
    <s v="-"/>
    <s v="-"/>
    <s v="-"/>
    <m/>
    <m/>
    <m/>
    <m/>
    <m/>
    <n v="0"/>
    <n v="0"/>
    <n v="0"/>
    <n v="0"/>
    <n v="4.5557782396530522"/>
    <n v="0"/>
    <s v="-"/>
    <s v="-"/>
    <s v="-"/>
    <m/>
    <m/>
    <m/>
    <m/>
    <m/>
  </r>
  <r>
    <x v="23"/>
    <x v="0"/>
    <x v="1"/>
    <x v="1"/>
    <s v="Covid-19 pre-agreed measures - Free School Meals for Easter holidays"/>
    <s v="England"/>
    <n v="0"/>
    <n v="0"/>
    <n v="0"/>
    <n v="0"/>
    <n v="40"/>
    <n v="0"/>
    <s v="-"/>
    <s v="-"/>
    <s v="-"/>
    <m/>
    <m/>
    <m/>
    <m/>
    <m/>
    <n v="0"/>
    <n v="0"/>
    <n v="0"/>
    <n v="0"/>
    <n v="3.8824622277973049"/>
    <n v="0"/>
    <s v="-"/>
    <s v="-"/>
    <s v="-"/>
    <m/>
    <m/>
    <m/>
    <m/>
    <m/>
  </r>
  <r>
    <x v="23"/>
    <x v="0"/>
    <x v="1"/>
    <x v="1"/>
    <s v="New reserve claim: FE Insolvency Regime"/>
    <s v="England"/>
    <n v="0"/>
    <n v="0"/>
    <n v="0"/>
    <n v="0"/>
    <n v="37"/>
    <n v="0"/>
    <s v="-"/>
    <s v="-"/>
    <s v="-"/>
    <m/>
    <m/>
    <m/>
    <m/>
    <m/>
    <n v="0"/>
    <n v="0"/>
    <n v="0"/>
    <n v="0"/>
    <n v="3.5912775607125069"/>
    <n v="0"/>
    <s v="-"/>
    <s v="-"/>
    <s v="-"/>
    <m/>
    <m/>
    <m/>
    <m/>
    <m/>
  </r>
  <r>
    <x v="23"/>
    <x v="1"/>
    <x v="1"/>
    <x v="1"/>
    <s v="Build Buidl Build (PM commitments): FE estates transformation"/>
    <s v="England"/>
    <n v="0"/>
    <n v="0"/>
    <n v="0"/>
    <n v="0"/>
    <n v="200"/>
    <n v="0"/>
    <s v="-"/>
    <s v="-"/>
    <s v="-"/>
    <m/>
    <m/>
    <m/>
    <m/>
    <m/>
    <n v="0"/>
    <n v="0"/>
    <n v="0"/>
    <n v="0"/>
    <n v="19.412311138986521"/>
    <n v="0"/>
    <s v="-"/>
    <s v="-"/>
    <s v="-"/>
    <m/>
    <m/>
    <m/>
    <m/>
    <m/>
  </r>
  <r>
    <x v="23"/>
    <x v="0"/>
    <x v="1"/>
    <x v="1"/>
    <s v="New reserve claim: Higher Education Restructuring regime (RDEL)"/>
    <s v="England"/>
    <n v="0"/>
    <n v="0"/>
    <n v="0"/>
    <n v="0"/>
    <n v="35"/>
    <n v="0"/>
    <s v="-"/>
    <s v="-"/>
    <s v="-"/>
    <m/>
    <m/>
    <m/>
    <m/>
    <m/>
    <n v="0"/>
    <n v="0"/>
    <n v="0"/>
    <n v="0"/>
    <n v="3.3971544493226413"/>
    <n v="0"/>
    <s v="-"/>
    <s v="-"/>
    <s v="-"/>
    <m/>
    <m/>
    <m/>
    <m/>
    <m/>
  </r>
  <r>
    <x v="23"/>
    <x v="0"/>
    <x v="1"/>
    <x v="1"/>
    <s v="Covid-19 pre-agreed measures - Winter Support Package (£20m for HAF)"/>
    <s v="England"/>
    <n v="0"/>
    <n v="0"/>
    <n v="0"/>
    <n v="0"/>
    <n v="20"/>
    <n v="0"/>
    <s v="-"/>
    <s v="-"/>
    <s v="-"/>
    <m/>
    <m/>
    <m/>
    <m/>
    <m/>
    <n v="0"/>
    <n v="0"/>
    <n v="0"/>
    <n v="0"/>
    <n v="1.9412311138986524"/>
    <n v="0"/>
    <s v="-"/>
    <s v="-"/>
    <s v="-"/>
    <m/>
    <m/>
    <m/>
    <m/>
    <m/>
  </r>
  <r>
    <x v="23"/>
    <x v="0"/>
    <x v="1"/>
    <x v="1"/>
    <s v="Covid-19 pre-agreed measures - HE Hardship"/>
    <s v="England"/>
    <n v="0"/>
    <n v="0"/>
    <n v="0"/>
    <n v="0"/>
    <n v="20"/>
    <n v="0"/>
    <s v="-"/>
    <s v="-"/>
    <s v="-"/>
    <m/>
    <m/>
    <m/>
    <m/>
    <m/>
    <n v="0"/>
    <n v="0"/>
    <n v="0"/>
    <n v="0"/>
    <n v="1.9412311138986524"/>
    <n v="0"/>
    <s v="-"/>
    <s v="-"/>
    <s v="-"/>
    <m/>
    <m/>
    <m/>
    <m/>
    <m/>
  </r>
  <r>
    <x v="23"/>
    <x v="0"/>
    <x v="1"/>
    <x v="1"/>
    <s v="Covid-19 pre-agreed measures - Jobs for a new decade - sector-based work academies"/>
    <s v="England"/>
    <n v="0"/>
    <n v="0"/>
    <n v="0"/>
    <n v="0"/>
    <n v="17"/>
    <n v="0"/>
    <s v="-"/>
    <s v="-"/>
    <s v="-"/>
    <m/>
    <m/>
    <m/>
    <m/>
    <m/>
    <n v="0"/>
    <n v="0"/>
    <n v="0"/>
    <n v="0"/>
    <n v="1.6500464468138545"/>
    <n v="0"/>
    <s v="-"/>
    <s v="-"/>
    <s v="-"/>
    <m/>
    <m/>
    <m/>
    <m/>
    <m/>
  </r>
  <r>
    <x v="23"/>
    <x v="0"/>
    <x v="1"/>
    <x v="1"/>
    <s v="Covid-19 pre-agreed measures - Vulnerable children and young people charities funding"/>
    <s v="England"/>
    <n v="0"/>
    <n v="0"/>
    <n v="0"/>
    <n v="0"/>
    <n v="16"/>
    <n v="0"/>
    <s v="-"/>
    <s v="-"/>
    <s v="-"/>
    <m/>
    <m/>
    <m/>
    <m/>
    <m/>
    <n v="0"/>
    <n v="0"/>
    <n v="0"/>
    <n v="0"/>
    <n v="1.5529848911189219"/>
    <n v="0"/>
    <s v="-"/>
    <s v="-"/>
    <s v="-"/>
    <m/>
    <m/>
    <m/>
    <m/>
    <m/>
  </r>
  <r>
    <x v="23"/>
    <x v="0"/>
    <x v="1"/>
    <x v="1"/>
    <s v="Other pre-agreed measures: PE and sports hubs "/>
    <s v="England"/>
    <n v="0"/>
    <n v="0"/>
    <n v="0"/>
    <n v="0"/>
    <n v="10.1"/>
    <n v="0"/>
    <s v="-"/>
    <s v="-"/>
    <s v="-"/>
    <m/>
    <m/>
    <m/>
    <m/>
    <m/>
    <n v="0"/>
    <n v="0"/>
    <n v="0"/>
    <n v="0"/>
    <n v="0.9803217125188195"/>
    <n v="0"/>
    <s v="-"/>
    <s v="-"/>
    <s v="-"/>
    <m/>
    <m/>
    <m/>
    <m/>
    <m/>
  </r>
  <r>
    <x v="23"/>
    <x v="0"/>
    <x v="1"/>
    <x v="1"/>
    <s v="Covid-19 pre-agreed measures - Jobs for a new decade - National Careers Service"/>
    <s v="England"/>
    <n v="0"/>
    <n v="0"/>
    <n v="0"/>
    <n v="0"/>
    <n v="7.4"/>
    <n v="0"/>
    <s v="-"/>
    <s v="-"/>
    <s v="-"/>
    <m/>
    <m/>
    <m/>
    <m/>
    <m/>
    <n v="0"/>
    <n v="0"/>
    <n v="0"/>
    <n v="0"/>
    <n v="0.71825551214250138"/>
    <n v="0"/>
    <s v="-"/>
    <s v="-"/>
    <s v="-"/>
    <m/>
    <m/>
    <m/>
    <m/>
    <m/>
  </r>
  <r>
    <x v="23"/>
    <x v="0"/>
    <x v="1"/>
    <x v="1"/>
    <s v="Covid-19 pre-agreed measures - Exam contingency"/>
    <s v="England"/>
    <n v="0"/>
    <n v="0"/>
    <n v="0"/>
    <n v="0"/>
    <n v="6"/>
    <n v="0"/>
    <s v="-"/>
    <s v="-"/>
    <s v="-"/>
    <m/>
    <m/>
    <m/>
    <m/>
    <m/>
    <n v="0"/>
    <n v="0"/>
    <n v="0"/>
    <n v="0"/>
    <n v="0.58236933416959569"/>
    <n v="0"/>
    <s v="-"/>
    <s v="-"/>
    <s v="-"/>
    <m/>
    <m/>
    <m/>
    <m/>
    <m/>
  </r>
  <r>
    <x v="23"/>
    <x v="0"/>
    <x v="1"/>
    <x v="1"/>
    <s v="Other pre-agreed measures - Period poverty "/>
    <s v="England"/>
    <n v="0"/>
    <n v="0"/>
    <n v="0"/>
    <n v="0"/>
    <n v="5.3239999999999998"/>
    <n v="0"/>
    <s v="-"/>
    <s v="-"/>
    <s v="-"/>
    <m/>
    <m/>
    <m/>
    <m/>
    <m/>
    <n v="0"/>
    <n v="0"/>
    <n v="0"/>
    <n v="0"/>
    <n v="0.51675572251982127"/>
    <n v="0"/>
    <s v="-"/>
    <s v="-"/>
    <s v="-"/>
    <m/>
    <m/>
    <m/>
    <m/>
    <m/>
  </r>
  <r>
    <x v="23"/>
    <x v="0"/>
    <x v="1"/>
    <x v="1"/>
    <s v="Other pre-agreed measures - Shared Outcomes Fund: growing up well "/>
    <s v="England"/>
    <n v="0"/>
    <n v="0"/>
    <n v="0"/>
    <n v="0"/>
    <n v="0.85"/>
    <n v="0"/>
    <s v="-"/>
    <s v="-"/>
    <s v="-"/>
    <m/>
    <m/>
    <m/>
    <m/>
    <m/>
    <n v="0"/>
    <n v="0"/>
    <n v="0"/>
    <n v="0"/>
    <n v="8.2502322340692727E-2"/>
    <n v="0"/>
    <s v="-"/>
    <s v="-"/>
    <s v="-"/>
    <m/>
    <m/>
    <m/>
    <m/>
    <m/>
  </r>
  <r>
    <x v="23"/>
    <x v="0"/>
    <x v="1"/>
    <x v="1"/>
    <s v="Other pre-agreed measures - Shared Outcomes Fund: data improvement"/>
    <s v="England"/>
    <n v="0"/>
    <n v="0"/>
    <n v="0"/>
    <n v="0"/>
    <n v="0.18099999999999999"/>
    <n v="0"/>
    <s v="-"/>
    <s v="-"/>
    <s v="-"/>
    <m/>
    <m/>
    <m/>
    <m/>
    <m/>
    <n v="0"/>
    <n v="0"/>
    <n v="0"/>
    <n v="0"/>
    <n v="1.7568141580782803E-2"/>
    <n v="0"/>
    <s v="-"/>
    <s v="-"/>
    <s v="-"/>
    <m/>
    <m/>
    <m/>
    <m/>
    <m/>
  </r>
  <r>
    <x v="23"/>
    <x v="0"/>
    <x v="1"/>
    <x v="1"/>
    <s v="Other pre-agreed measures - Vulnerable children and family hubs "/>
    <s v="England"/>
    <n v="0"/>
    <n v="0"/>
    <n v="0"/>
    <n v="0"/>
    <n v="0.13900000000000001"/>
    <n v="0"/>
    <s v="-"/>
    <s v="-"/>
    <s v="-"/>
    <m/>
    <m/>
    <m/>
    <m/>
    <m/>
    <n v="0"/>
    <n v="0"/>
    <n v="0"/>
    <n v="0"/>
    <n v="1.3491556241595634E-2"/>
    <n v="0"/>
    <s v="-"/>
    <s v="-"/>
    <s v="-"/>
    <m/>
    <m/>
    <m/>
    <m/>
    <m/>
  </r>
  <r>
    <x v="23"/>
    <x v="0"/>
    <x v="1"/>
    <x v="1"/>
    <s v="Student Loans: payment of management charge DfE to HMT "/>
    <s v="England"/>
    <n v="0"/>
    <n v="0"/>
    <n v="0"/>
    <n v="0"/>
    <n v="-96"/>
    <n v="0"/>
    <s v="-"/>
    <s v="-"/>
    <s v="-"/>
    <m/>
    <m/>
    <m/>
    <m/>
    <m/>
    <n v="0"/>
    <n v="0"/>
    <n v="0"/>
    <n v="0"/>
    <n v="-9.317909346713531"/>
    <n v="0"/>
    <s v="-"/>
    <s v="-"/>
    <s v="-"/>
    <m/>
    <m/>
    <m/>
    <m/>
    <m/>
  </r>
  <r>
    <x v="23"/>
    <x v="0"/>
    <x v="1"/>
    <x v="1"/>
    <s v="Surrender of protected apprenticeship funding "/>
    <s v="England"/>
    <n v="0"/>
    <n v="0"/>
    <n v="0"/>
    <n v="0"/>
    <n v="-250"/>
    <n v="0"/>
    <s v="-"/>
    <s v="-"/>
    <s v="-"/>
    <m/>
    <m/>
    <m/>
    <m/>
    <m/>
    <n v="0"/>
    <n v="0"/>
    <n v="0"/>
    <n v="0"/>
    <n v="-24.265388923733152"/>
    <n v="0"/>
    <s v="-"/>
    <s v="-"/>
    <s v="-"/>
    <m/>
    <m/>
    <m/>
    <m/>
    <m/>
  </r>
  <r>
    <x v="23"/>
    <x v="1"/>
    <x v="1"/>
    <x v="1"/>
    <s v="Devices Jan 2021"/>
    <s v="England"/>
    <n v="0"/>
    <n v="0"/>
    <n v="0"/>
    <n v="0"/>
    <n v="100"/>
    <n v="0"/>
    <s v="-"/>
    <s v="-"/>
    <s v="-"/>
    <m/>
    <m/>
    <m/>
    <m/>
    <m/>
    <n v="0"/>
    <n v="0"/>
    <n v="0"/>
    <n v="0"/>
    <n v="9.7061555694932604"/>
    <n v="0"/>
    <s v="-"/>
    <s v="-"/>
    <s v="-"/>
    <m/>
    <m/>
    <m/>
    <m/>
    <m/>
  </r>
  <r>
    <x v="23"/>
    <x v="0"/>
    <x v="1"/>
    <x v="1"/>
    <s v="Other pre-agreed measures - Shared Outcomes Fund: data improvement"/>
    <s v="England"/>
    <n v="0"/>
    <n v="0"/>
    <n v="0"/>
    <n v="0"/>
    <n v="5.0000000000000001E-3"/>
    <n v="0"/>
    <s v="-"/>
    <s v="-"/>
    <s v="-"/>
    <m/>
    <m/>
    <m/>
    <m/>
    <m/>
    <n v="0"/>
    <n v="0"/>
    <n v="0"/>
    <n v="0"/>
    <n v="4.8530777847466313E-4"/>
    <n v="0"/>
    <s v="-"/>
    <s v="-"/>
    <s v="-"/>
    <m/>
    <m/>
    <m/>
    <m/>
    <m/>
  </r>
  <r>
    <x v="23"/>
    <x v="0"/>
    <x v="12"/>
    <x v="1"/>
    <s v="Local authority welfare grants"/>
    <s v="England"/>
    <n v="0"/>
    <n v="0"/>
    <n v="0"/>
    <n v="0"/>
    <n v="63"/>
    <n v="0"/>
    <s v="-"/>
    <s v="-"/>
    <s v="-"/>
    <m/>
    <m/>
    <m/>
    <m/>
    <m/>
    <n v="0"/>
    <n v="0"/>
    <n v="0"/>
    <n v="0"/>
    <n v="6.1148780087807557"/>
    <n v="0"/>
    <s v="-"/>
    <s v="-"/>
    <s v="-"/>
    <m/>
    <m/>
    <m/>
    <m/>
    <m/>
  </r>
  <r>
    <x v="23"/>
    <x v="0"/>
    <x v="12"/>
    <x v="1"/>
    <s v="ALB extra support"/>
    <s v="England"/>
    <n v="0"/>
    <n v="0"/>
    <n v="0"/>
    <n v="0"/>
    <n v="19"/>
    <n v="0"/>
    <s v="-"/>
    <s v="-"/>
    <s v="-"/>
    <m/>
    <m/>
    <m/>
    <m/>
    <m/>
    <n v="0"/>
    <n v="0"/>
    <n v="0"/>
    <n v="0"/>
    <n v="1.8441695582037199"/>
    <n v="0"/>
    <s v="-"/>
    <s v="-"/>
    <s v="-"/>
    <m/>
    <m/>
    <m/>
    <m/>
    <m/>
  </r>
  <r>
    <x v="23"/>
    <x v="0"/>
    <x v="12"/>
    <x v="1"/>
    <s v="Food charity scheme"/>
    <s v="England"/>
    <n v="0"/>
    <n v="0"/>
    <n v="0"/>
    <n v="0"/>
    <n v="16"/>
    <n v="0"/>
    <s v="-"/>
    <s v="-"/>
    <s v="-"/>
    <m/>
    <m/>
    <m/>
    <m/>
    <m/>
    <n v="0"/>
    <n v="0"/>
    <n v="0"/>
    <n v="0"/>
    <n v="1.5529848911189219"/>
    <n v="0"/>
    <s v="-"/>
    <s v="-"/>
    <s v="-"/>
    <m/>
    <m/>
    <m/>
    <m/>
    <m/>
  </r>
  <r>
    <x v="23"/>
    <x v="0"/>
    <x v="12"/>
    <x v="1"/>
    <s v="Farming IT "/>
    <s v="England"/>
    <n v="0"/>
    <n v="0"/>
    <n v="0"/>
    <n v="0"/>
    <n v="14.3"/>
    <n v="0"/>
    <s v="-"/>
    <s v="-"/>
    <s v="-"/>
    <m/>
    <m/>
    <m/>
    <m/>
    <m/>
    <n v="0"/>
    <n v="0"/>
    <n v="0"/>
    <n v="0"/>
    <n v="1.3879802464375364"/>
    <n v="0"/>
    <s v="-"/>
    <s v="-"/>
    <s v="-"/>
    <m/>
    <m/>
    <m/>
    <m/>
    <m/>
  </r>
  <r>
    <x v="23"/>
    <x v="0"/>
    <x v="12"/>
    <x v="1"/>
    <s v="Zoos"/>
    <s v="England"/>
    <n v="0"/>
    <n v="0"/>
    <n v="0"/>
    <n v="0"/>
    <n v="12"/>
    <n v="0"/>
    <s v="-"/>
    <s v="-"/>
    <s v="-"/>
    <m/>
    <m/>
    <m/>
    <m/>
    <m/>
    <n v="0"/>
    <n v="0"/>
    <n v="0"/>
    <n v="0"/>
    <n v="1.1647386683391914"/>
    <n v="0"/>
    <s v="-"/>
    <s v="-"/>
    <s v="-"/>
    <m/>
    <m/>
    <m/>
    <m/>
    <m/>
  </r>
  <r>
    <x v="23"/>
    <x v="0"/>
    <x v="12"/>
    <x v="1"/>
    <s v="Covid response - IT"/>
    <s v="England"/>
    <n v="0"/>
    <n v="0"/>
    <n v="0"/>
    <n v="0"/>
    <n v="10"/>
    <n v="0"/>
    <s v="-"/>
    <s v="-"/>
    <s v="-"/>
    <m/>
    <m/>
    <m/>
    <m/>
    <m/>
    <n v="0"/>
    <n v="0"/>
    <n v="0"/>
    <n v="0"/>
    <n v="0.97061555694932622"/>
    <n v="0"/>
    <s v="-"/>
    <s v="-"/>
    <s v="-"/>
    <m/>
    <m/>
    <m/>
    <m/>
    <m/>
  </r>
  <r>
    <x v="23"/>
    <x v="0"/>
    <x v="12"/>
    <x v="1"/>
    <s v="Technical deficit _x000a_"/>
    <s v="England"/>
    <n v="0"/>
    <n v="0"/>
    <n v="0"/>
    <n v="0"/>
    <n v="8.3000000000000007"/>
    <n v="0"/>
    <s v="-"/>
    <s v="-"/>
    <s v="-"/>
    <m/>
    <m/>
    <m/>
    <m/>
    <m/>
    <n v="0"/>
    <n v="0"/>
    <n v="0"/>
    <n v="0"/>
    <n v="0.80561091226794079"/>
    <n v="0"/>
    <s v="-"/>
    <s v="-"/>
    <s v="-"/>
    <m/>
    <m/>
    <m/>
    <m/>
    <m/>
  </r>
  <r>
    <x v="23"/>
    <x v="0"/>
    <x v="12"/>
    <x v="1"/>
    <s v="Flood risk management _x000a_"/>
    <s v="England"/>
    <n v="0"/>
    <n v="0"/>
    <n v="0"/>
    <n v="0"/>
    <n v="4.45"/>
    <n v="0"/>
    <s v="-"/>
    <s v="-"/>
    <s v="-"/>
    <m/>
    <m/>
    <m/>
    <m/>
    <m/>
    <n v="0"/>
    <n v="0"/>
    <n v="0"/>
    <n v="0"/>
    <n v="0.43192392284245018"/>
    <n v="0"/>
    <s v="-"/>
    <s v="-"/>
    <s v="-"/>
    <m/>
    <m/>
    <m/>
    <m/>
    <m/>
  </r>
  <r>
    <x v="23"/>
    <x v="0"/>
    <x v="12"/>
    <x v="1"/>
    <s v="Food Packages"/>
    <s v="England"/>
    <n v="0"/>
    <n v="0"/>
    <n v="0"/>
    <n v="0"/>
    <n v="2.12"/>
    <n v="0"/>
    <s v="-"/>
    <s v="-"/>
    <s v="-"/>
    <m/>
    <m/>
    <m/>
    <m/>
    <m/>
    <n v="0"/>
    <n v="0"/>
    <n v="0"/>
    <n v="0"/>
    <n v="0.20577049807325715"/>
    <n v="0"/>
    <s v="-"/>
    <s v="-"/>
    <s v="-"/>
    <m/>
    <m/>
    <m/>
    <m/>
    <m/>
  </r>
  <r>
    <x v="23"/>
    <x v="0"/>
    <x v="12"/>
    <x v="1"/>
    <s v="Covid response - IT"/>
    <s v="England"/>
    <n v="0"/>
    <n v="0"/>
    <n v="0"/>
    <n v="0"/>
    <n v="2"/>
    <n v="0"/>
    <s v="-"/>
    <s v="-"/>
    <s v="-"/>
    <m/>
    <m/>
    <m/>
    <m/>
    <m/>
    <n v="0"/>
    <n v="0"/>
    <n v="0"/>
    <n v="0"/>
    <n v="0.19412311138986524"/>
    <n v="0"/>
    <s v="-"/>
    <s v="-"/>
    <s v="-"/>
    <m/>
    <m/>
    <m/>
    <m/>
    <m/>
  </r>
  <r>
    <x v="23"/>
    <x v="0"/>
    <x v="12"/>
    <x v="1"/>
    <s v="Green challenge fund admin"/>
    <s v="England"/>
    <n v="0"/>
    <n v="0"/>
    <n v="0"/>
    <n v="0"/>
    <n v="2"/>
    <n v="0"/>
    <s v="-"/>
    <s v="-"/>
    <s v="-"/>
    <m/>
    <m/>
    <m/>
    <m/>
    <m/>
    <n v="0"/>
    <n v="0"/>
    <n v="0"/>
    <n v="0"/>
    <n v="0.19412311138986524"/>
    <n v="0"/>
    <s v="-"/>
    <s v="-"/>
    <s v="-"/>
    <m/>
    <m/>
    <m/>
    <m/>
    <m/>
  </r>
  <r>
    <x v="23"/>
    <x v="0"/>
    <x v="12"/>
    <x v="1"/>
    <s v="Dairy Industry"/>
    <s v="England"/>
    <n v="0"/>
    <n v="0"/>
    <n v="0"/>
    <n v="0"/>
    <n v="1.02"/>
    <n v="0"/>
    <s v="-"/>
    <s v="-"/>
    <s v="-"/>
    <m/>
    <m/>
    <m/>
    <m/>
    <m/>
    <n v="0"/>
    <n v="0"/>
    <n v="0"/>
    <n v="0"/>
    <n v="9.9002786808831275E-2"/>
    <n v="0"/>
    <s v="-"/>
    <s v="-"/>
    <s v="-"/>
    <m/>
    <m/>
    <m/>
    <m/>
    <m/>
  </r>
  <r>
    <x v="23"/>
    <x v="0"/>
    <x v="12"/>
    <x v="1"/>
    <s v="Shared outcome admin - revised amount"/>
    <s v="England"/>
    <n v="0"/>
    <n v="0"/>
    <n v="0"/>
    <n v="0"/>
    <n v="0.96699999999999997"/>
    <n v="0"/>
    <s v="-"/>
    <s v="-"/>
    <s v="-"/>
    <m/>
    <m/>
    <m/>
    <m/>
    <m/>
    <n v="0"/>
    <n v="0"/>
    <n v="0"/>
    <n v="0"/>
    <n v="9.3858524356999831E-2"/>
    <n v="0"/>
    <s v="-"/>
    <s v="-"/>
    <s v="-"/>
    <m/>
    <m/>
    <m/>
    <m/>
    <m/>
  </r>
  <r>
    <x v="23"/>
    <x v="0"/>
    <x v="12"/>
    <x v="1"/>
    <s v="Shared outcome programme - revised amount"/>
    <s v="England"/>
    <n v="0"/>
    <n v="0"/>
    <n v="0"/>
    <n v="0"/>
    <n v="0.316"/>
    <n v="0"/>
    <s v="-"/>
    <s v="-"/>
    <s v="-"/>
    <m/>
    <m/>
    <m/>
    <m/>
    <m/>
    <n v="0"/>
    <n v="0"/>
    <n v="0"/>
    <n v="0"/>
    <n v="3.0671451599598706E-2"/>
    <n v="0"/>
    <s v="-"/>
    <s v="-"/>
    <s v="-"/>
    <m/>
    <m/>
    <m/>
    <m/>
    <m/>
  </r>
  <r>
    <x v="23"/>
    <x v="0"/>
    <x v="12"/>
    <x v="1"/>
    <s v="Floods risk management admin"/>
    <s v="England"/>
    <n v="0"/>
    <n v="0"/>
    <n v="0"/>
    <n v="0"/>
    <n v="0.15"/>
    <n v="0"/>
    <s v="-"/>
    <s v="-"/>
    <s v="-"/>
    <m/>
    <m/>
    <m/>
    <m/>
    <m/>
    <n v="0"/>
    <n v="0"/>
    <n v="0"/>
    <n v="0"/>
    <n v="1.4559233354239894E-2"/>
    <n v="0"/>
    <s v="-"/>
    <s v="-"/>
    <s v="-"/>
    <m/>
    <m/>
    <m/>
    <m/>
    <m/>
  </r>
  <r>
    <x v="23"/>
    <x v="1"/>
    <x v="12"/>
    <x v="1"/>
    <s v="Floods IPT"/>
    <s v="England"/>
    <n v="0"/>
    <n v="0"/>
    <n v="0"/>
    <n v="0"/>
    <n v="62.35"/>
    <n v="0"/>
    <s v="-"/>
    <s v="-"/>
    <s v="-"/>
    <m/>
    <m/>
    <m/>
    <m/>
    <m/>
    <n v="0"/>
    <n v="0"/>
    <n v="0"/>
    <n v="0"/>
    <n v="6.0517879975790487"/>
    <n v="0"/>
    <s v="-"/>
    <s v="-"/>
    <s v="-"/>
    <m/>
    <m/>
    <m/>
    <m/>
    <m/>
  </r>
  <r>
    <x v="23"/>
    <x v="1"/>
    <x v="12"/>
    <x v="1"/>
    <s v="Flood capital Budget 16"/>
    <s v="England"/>
    <n v="0"/>
    <n v="0"/>
    <n v="0"/>
    <n v="0"/>
    <n v="62"/>
    <n v="0"/>
    <s v="-"/>
    <s v="-"/>
    <s v="-"/>
    <m/>
    <m/>
    <m/>
    <m/>
    <m/>
    <n v="0"/>
    <n v="0"/>
    <n v="0"/>
    <n v="0"/>
    <n v="6.017816453085822"/>
    <n v="0"/>
    <s v="-"/>
    <s v="-"/>
    <s v="-"/>
    <m/>
    <m/>
    <m/>
    <m/>
    <m/>
  </r>
  <r>
    <x v="23"/>
    <x v="1"/>
    <x v="12"/>
    <x v="1"/>
    <s v="Green Finance challenge fund - revised"/>
    <s v="England"/>
    <n v="0"/>
    <n v="0"/>
    <n v="0"/>
    <n v="0"/>
    <n v="18.95"/>
    <n v="0"/>
    <s v="-"/>
    <s v="-"/>
    <s v="-"/>
    <m/>
    <m/>
    <m/>
    <m/>
    <m/>
    <n v="0"/>
    <n v="0"/>
    <n v="0"/>
    <n v="0"/>
    <n v="1.8393164804189732"/>
    <n v="0"/>
    <s v="-"/>
    <s v="-"/>
    <s v="-"/>
    <m/>
    <m/>
    <m/>
    <m/>
    <m/>
  </r>
  <r>
    <x v="23"/>
    <x v="1"/>
    <x v="12"/>
    <x v="1"/>
    <s v="Farming IT"/>
    <s v="England"/>
    <n v="0"/>
    <n v="0"/>
    <n v="0"/>
    <n v="0"/>
    <n v="14.1"/>
    <n v="0"/>
    <s v="-"/>
    <s v="-"/>
    <s v="-"/>
    <m/>
    <m/>
    <m/>
    <m/>
    <m/>
    <n v="0"/>
    <n v="0"/>
    <n v="0"/>
    <n v="0"/>
    <n v="1.3685679352985498"/>
    <n v="0"/>
    <s v="-"/>
    <s v="-"/>
    <s v="-"/>
    <m/>
    <m/>
    <m/>
    <m/>
    <m/>
  </r>
  <r>
    <x v="23"/>
    <x v="1"/>
    <x v="12"/>
    <x v="1"/>
    <s v="Farm IT support "/>
    <s v="England"/>
    <n v="0"/>
    <n v="0"/>
    <n v="0"/>
    <n v="0"/>
    <n v="12.6"/>
    <n v="0"/>
    <s v="-"/>
    <s v="-"/>
    <s v="-"/>
    <m/>
    <m/>
    <m/>
    <m/>
    <m/>
    <n v="0"/>
    <n v="0"/>
    <n v="0"/>
    <n v="0"/>
    <n v="1.2229756017561511"/>
    <n v="0"/>
    <s v="-"/>
    <s v="-"/>
    <s v="-"/>
    <m/>
    <m/>
    <m/>
    <m/>
    <m/>
  </r>
  <r>
    <x v="23"/>
    <x v="1"/>
    <x v="12"/>
    <x v="1"/>
    <s v="Technical deficit "/>
    <s v="England"/>
    <n v="0"/>
    <n v="0"/>
    <n v="0"/>
    <n v="0"/>
    <n v="11.7"/>
    <n v="0"/>
    <s v="-"/>
    <s v="-"/>
    <s v="-"/>
    <m/>
    <m/>
    <m/>
    <m/>
    <m/>
    <n v="0"/>
    <n v="0"/>
    <n v="0"/>
    <n v="0"/>
    <n v="1.1356202016307115"/>
    <n v="0"/>
    <s v="-"/>
    <s v="-"/>
    <s v="-"/>
    <m/>
    <m/>
    <m/>
    <m/>
    <m/>
  </r>
  <r>
    <x v="23"/>
    <x v="1"/>
    <x v="12"/>
    <x v="1"/>
    <s v="Floods regeneration _x000a__x000a_"/>
    <s v="England"/>
    <n v="0"/>
    <n v="0"/>
    <n v="0"/>
    <n v="0"/>
    <n v="10"/>
    <n v="0"/>
    <s v="-"/>
    <s v="-"/>
    <s v="-"/>
    <m/>
    <m/>
    <m/>
    <m/>
    <m/>
    <n v="0"/>
    <n v="0"/>
    <n v="0"/>
    <n v="0"/>
    <n v="0.97061555694932622"/>
    <n v="0"/>
    <s v="-"/>
    <s v="-"/>
    <s v="-"/>
    <m/>
    <m/>
    <m/>
    <m/>
    <m/>
  </r>
  <r>
    <x v="23"/>
    <x v="1"/>
    <x v="12"/>
    <x v="1"/>
    <s v="New Flood defences"/>
    <s v="England"/>
    <n v="0"/>
    <n v="0"/>
    <n v="0"/>
    <n v="0"/>
    <n v="8"/>
    <n v="0"/>
    <s v="-"/>
    <s v="-"/>
    <s v="-"/>
    <m/>
    <m/>
    <m/>
    <m/>
    <m/>
    <n v="0"/>
    <n v="0"/>
    <n v="0"/>
    <n v="0"/>
    <n v="0.77649244555946095"/>
    <n v="0"/>
    <s v="-"/>
    <s v="-"/>
    <s v="-"/>
    <m/>
    <m/>
    <m/>
    <m/>
    <m/>
  </r>
  <r>
    <x v="23"/>
    <x v="1"/>
    <x v="12"/>
    <x v="1"/>
    <s v="Covid response - IT "/>
    <s v="England"/>
    <n v="0"/>
    <n v="0"/>
    <n v="0"/>
    <n v="0"/>
    <n v="7.9"/>
    <n v="0"/>
    <s v="-"/>
    <s v="-"/>
    <s v="-"/>
    <m/>
    <m/>
    <m/>
    <m/>
    <m/>
    <n v="0"/>
    <n v="0"/>
    <n v="0"/>
    <n v="0"/>
    <n v="0.76678628998996767"/>
    <n v="0"/>
    <s v="-"/>
    <s v="-"/>
    <s v="-"/>
    <m/>
    <m/>
    <m/>
    <m/>
    <m/>
  </r>
  <r>
    <x v="23"/>
    <x v="1"/>
    <x v="12"/>
    <x v="1"/>
    <s v="Navigation IPT"/>
    <s v="England"/>
    <n v="0"/>
    <n v="0"/>
    <n v="0"/>
    <n v="0"/>
    <n v="1.8"/>
    <n v="0"/>
    <s v="-"/>
    <s v="-"/>
    <s v="-"/>
    <m/>
    <m/>
    <m/>
    <m/>
    <m/>
    <n v="0"/>
    <n v="0"/>
    <n v="0"/>
    <n v="0"/>
    <n v="0.17471080025087871"/>
    <n v="0"/>
    <s v="-"/>
    <s v="-"/>
    <s v="-"/>
    <m/>
    <m/>
    <m/>
    <m/>
    <m/>
  </r>
  <r>
    <x v="23"/>
    <x v="1"/>
    <x v="12"/>
    <x v="1"/>
    <s v="Shared outcome - revised amount"/>
    <s v="England"/>
    <n v="0"/>
    <n v="0"/>
    <n v="0"/>
    <n v="0"/>
    <n v="0.39600000000000002"/>
    <n v="0"/>
    <s v="-"/>
    <s v="-"/>
    <s v="-"/>
    <m/>
    <m/>
    <m/>
    <m/>
    <m/>
    <n v="0"/>
    <n v="0"/>
    <n v="0"/>
    <n v="0"/>
    <n v="3.8436376055193316E-2"/>
    <n v="0"/>
    <s v="-"/>
    <s v="-"/>
    <s v="-"/>
    <m/>
    <m/>
    <m/>
    <m/>
    <m/>
  </r>
  <r>
    <x v="23"/>
    <x v="1"/>
    <x v="12"/>
    <x v="1"/>
    <s v="Borders EU - GB - revised amount"/>
    <s v="England"/>
    <n v="0"/>
    <n v="0"/>
    <n v="0"/>
    <n v="0"/>
    <n v="3.43"/>
    <n v="0"/>
    <s v="-"/>
    <s v="-"/>
    <s v="-"/>
    <m/>
    <m/>
    <m/>
    <m/>
    <m/>
    <n v="0"/>
    <n v="0"/>
    <n v="0"/>
    <n v="0"/>
    <n v="0.33292113603361889"/>
    <n v="0"/>
    <s v="-"/>
    <s v="-"/>
    <s v="-"/>
    <m/>
    <m/>
    <m/>
    <m/>
    <m/>
  </r>
  <r>
    <x v="23"/>
    <x v="0"/>
    <x v="12"/>
    <x v="1"/>
    <s v="Borders EU - GB - revised amount"/>
    <s v="England"/>
    <n v="0"/>
    <n v="0"/>
    <n v="0"/>
    <n v="0"/>
    <n v="16.72"/>
    <n v="0"/>
    <s v="-"/>
    <s v="-"/>
    <s v="-"/>
    <m/>
    <m/>
    <m/>
    <m/>
    <m/>
    <n v="0"/>
    <n v="0"/>
    <n v="0"/>
    <n v="0"/>
    <n v="1.6228692112192735"/>
    <n v="0"/>
    <s v="-"/>
    <s v="-"/>
    <s v="-"/>
    <m/>
    <m/>
    <m/>
    <m/>
    <m/>
  </r>
  <r>
    <x v="23"/>
    <x v="0"/>
    <x v="12"/>
    <x v="1"/>
    <s v="Borders EU - GB - revised amount"/>
    <s v="England"/>
    <n v="0"/>
    <n v="0"/>
    <n v="0"/>
    <n v="0"/>
    <n v="9.32"/>
    <n v="0"/>
    <s v="-"/>
    <s v="-"/>
    <s v="-"/>
    <m/>
    <m/>
    <m/>
    <m/>
    <m/>
    <n v="0"/>
    <n v="0"/>
    <n v="0"/>
    <n v="0"/>
    <n v="0.90461369907677203"/>
    <n v="0"/>
    <s v="-"/>
    <s v="-"/>
    <s v="-"/>
    <m/>
    <m/>
    <m/>
    <m/>
    <m/>
  </r>
  <r>
    <x v="23"/>
    <x v="0"/>
    <x v="12"/>
    <x v="1"/>
    <s v="Certifier capacity - revised amount"/>
    <s v="England"/>
    <n v="0"/>
    <n v="0"/>
    <n v="0"/>
    <n v="0"/>
    <n v="4.9000000000000004"/>
    <n v="0"/>
    <s v="-"/>
    <s v="-"/>
    <s v="-"/>
    <m/>
    <m/>
    <m/>
    <m/>
    <m/>
    <n v="0"/>
    <n v="0"/>
    <n v="0"/>
    <n v="0"/>
    <n v="0.47560162290516983"/>
    <n v="0"/>
    <s v="-"/>
    <s v="-"/>
    <s v="-"/>
    <m/>
    <m/>
    <m/>
    <m/>
    <m/>
  </r>
  <r>
    <x v="23"/>
    <x v="0"/>
    <x v="12"/>
    <x v="1"/>
    <s v="Certifier capacity - revised amount"/>
    <s v="England"/>
    <n v="0"/>
    <n v="0"/>
    <n v="0"/>
    <n v="0"/>
    <n v="0.878"/>
    <n v="0"/>
    <s v="-"/>
    <s v="-"/>
    <s v="-"/>
    <m/>
    <m/>
    <m/>
    <m/>
    <m/>
    <n v="0"/>
    <n v="0"/>
    <n v="0"/>
    <n v="0"/>
    <n v="8.5220045900150837E-2"/>
    <n v="0"/>
    <s v="-"/>
    <s v="-"/>
    <s v="-"/>
    <m/>
    <m/>
    <m/>
    <m/>
    <m/>
  </r>
  <r>
    <x v="23"/>
    <x v="1"/>
    <x v="12"/>
    <x v="1"/>
    <s v="SPS IT Business Case - revised amount"/>
    <s v="England"/>
    <n v="0"/>
    <n v="0"/>
    <n v="0"/>
    <n v="0"/>
    <n v="16.8"/>
    <n v="0"/>
    <s v="-"/>
    <s v="-"/>
    <s v="-"/>
    <m/>
    <m/>
    <m/>
    <m/>
    <m/>
    <n v="0"/>
    <n v="0"/>
    <n v="0"/>
    <n v="0"/>
    <n v="1.6306341356748681"/>
    <n v="0"/>
    <s v="-"/>
    <s v="-"/>
    <s v="-"/>
    <m/>
    <m/>
    <m/>
    <m/>
    <m/>
  </r>
  <r>
    <x v="23"/>
    <x v="0"/>
    <x v="12"/>
    <x v="1"/>
    <s v="SPS IT Business Case - revised amount"/>
    <s v="England"/>
    <n v="0"/>
    <n v="0"/>
    <n v="0"/>
    <n v="0"/>
    <n v="5.4"/>
    <n v="0"/>
    <s v="-"/>
    <s v="-"/>
    <s v="-"/>
    <m/>
    <m/>
    <m/>
    <m/>
    <m/>
    <n v="0"/>
    <n v="0"/>
    <n v="0"/>
    <n v="0"/>
    <n v="0.52413240075263612"/>
    <n v="0"/>
    <s v="-"/>
    <s v="-"/>
    <s v="-"/>
    <m/>
    <m/>
    <m/>
    <m/>
    <m/>
  </r>
  <r>
    <x v="23"/>
    <x v="2"/>
    <x v="3"/>
    <x v="1"/>
    <s v="Crossrail loan"/>
    <s v="England"/>
    <n v="0"/>
    <n v="0"/>
    <n v="0"/>
    <n v="0"/>
    <n v="796"/>
    <n v="0"/>
    <s v="-"/>
    <s v="-"/>
    <s v="-"/>
    <m/>
    <m/>
    <m/>
    <m/>
    <m/>
    <n v="0"/>
    <n v="0"/>
    <n v="0"/>
    <n v="0"/>
    <n v="77.26099833316637"/>
    <n v="0"/>
    <s v="-"/>
    <s v="-"/>
    <s v="-"/>
    <m/>
    <m/>
    <m/>
    <m/>
    <m/>
  </r>
  <r>
    <x v="23"/>
    <x v="1"/>
    <x v="3"/>
    <x v="1"/>
    <s v="EMAs and ERMAs (CDEL)"/>
    <s v="England"/>
    <n v="0"/>
    <n v="0"/>
    <n v="0"/>
    <n v="0"/>
    <n v="207"/>
    <n v="0"/>
    <s v="-"/>
    <s v="-"/>
    <s v="-"/>
    <m/>
    <m/>
    <m/>
    <m/>
    <m/>
    <n v="0"/>
    <n v="0"/>
    <n v="0"/>
    <n v="0"/>
    <n v="20.091742028851051"/>
    <n v="0"/>
    <s v="-"/>
    <s v="-"/>
    <s v="-"/>
    <m/>
    <m/>
    <m/>
    <m/>
    <m/>
  </r>
  <r>
    <x v="23"/>
    <x v="1"/>
    <x v="3"/>
    <x v="1"/>
    <s v="Covid-19 Cycling - Emergency Active Travel Fund "/>
    <s v="England"/>
    <n v="0"/>
    <n v="0"/>
    <n v="0"/>
    <n v="0"/>
    <n v="173.30199999999999"/>
    <n v="0"/>
    <s v="-"/>
    <s v="-"/>
    <s v="-"/>
    <m/>
    <m/>
    <m/>
    <m/>
    <m/>
    <n v="0"/>
    <n v="0"/>
    <n v="0"/>
    <n v="0"/>
    <n v="16.820961725043212"/>
    <n v="0"/>
    <s v="-"/>
    <s v="-"/>
    <s v="-"/>
    <m/>
    <m/>
    <m/>
    <m/>
    <m/>
  </r>
  <r>
    <x v="23"/>
    <x v="1"/>
    <x v="3"/>
    <x v="1"/>
    <s v="Challenge Fund - part of fiscal stimulus package"/>
    <s v="England"/>
    <n v="0"/>
    <n v="0"/>
    <n v="0"/>
    <n v="0"/>
    <n v="100"/>
    <n v="0"/>
    <s v="-"/>
    <s v="-"/>
    <s v="-"/>
    <m/>
    <m/>
    <m/>
    <m/>
    <m/>
    <n v="0"/>
    <n v="0"/>
    <n v="0"/>
    <n v="0"/>
    <n v="9.7061555694932604"/>
    <n v="0"/>
    <s v="-"/>
    <s v="-"/>
    <s v="-"/>
    <m/>
    <m/>
    <m/>
    <m/>
    <m/>
  </r>
  <r>
    <x v="23"/>
    <x v="0"/>
    <x v="3"/>
    <x v="1"/>
    <s v="EMAs and ERMAs (RDEL)"/>
    <s v="England"/>
    <n v="0"/>
    <n v="0"/>
    <n v="0"/>
    <n v="0"/>
    <n v="5493"/>
    <n v="0"/>
    <s v="-"/>
    <s v="-"/>
    <s v="-"/>
    <m/>
    <m/>
    <m/>
    <m/>
    <m/>
    <n v="0"/>
    <n v="0"/>
    <n v="0"/>
    <n v="0"/>
    <n v="533.15912543226489"/>
    <n v="0"/>
    <s v="-"/>
    <s v="-"/>
    <s v="-"/>
    <m/>
    <m/>
    <m/>
    <m/>
    <m/>
  </r>
  <r>
    <x v="23"/>
    <x v="0"/>
    <x v="3"/>
    <x v="1"/>
    <s v="Covid-19 TfL Extraordinary Grant "/>
    <s v="England"/>
    <n v="0"/>
    <n v="0"/>
    <n v="0"/>
    <n v="0"/>
    <n v="2700"/>
    <n v="0"/>
    <s v="-"/>
    <s v="-"/>
    <s v="-"/>
    <m/>
    <m/>
    <m/>
    <m/>
    <m/>
    <n v="0"/>
    <n v="0"/>
    <n v="0"/>
    <n v="0"/>
    <n v="262.06620037631808"/>
    <n v="0"/>
    <s v="-"/>
    <s v="-"/>
    <s v="-"/>
    <m/>
    <m/>
    <m/>
    <m/>
    <m/>
  </r>
  <r>
    <x v="23"/>
    <x v="0"/>
    <x v="3"/>
    <x v="1"/>
    <s v="Covid-19 Bus Services Support Grant (CBSSG)"/>
    <s v="England"/>
    <n v="0"/>
    <n v="0"/>
    <n v="0"/>
    <n v="0"/>
    <n v="1186.6189999999999"/>
    <n v="0"/>
    <s v="-"/>
    <s v="-"/>
    <s v="-"/>
    <m/>
    <m/>
    <m/>
    <m/>
    <m/>
    <n v="0"/>
    <n v="0"/>
    <n v="0"/>
    <n v="0"/>
    <n v="115.17508615716525"/>
    <n v="0"/>
    <s v="-"/>
    <s v="-"/>
    <s v="-"/>
    <m/>
    <m/>
    <m/>
    <m/>
    <m/>
  </r>
  <r>
    <x v="23"/>
    <x v="0"/>
    <x v="3"/>
    <x v="1"/>
    <s v="Covid-19 Light Rail Revenue Restart Grant (LRRRG)"/>
    <s v="England"/>
    <n v="0"/>
    <n v="0"/>
    <n v="0"/>
    <n v="0"/>
    <n v="124.4"/>
    <n v="0"/>
    <s v="-"/>
    <s v="-"/>
    <s v="-"/>
    <m/>
    <m/>
    <m/>
    <m/>
    <m/>
    <n v="0"/>
    <n v="0"/>
    <n v="0"/>
    <n v="0"/>
    <n v="12.074457528449619"/>
    <n v="0"/>
    <s v="-"/>
    <s v="-"/>
    <s v="-"/>
    <m/>
    <m/>
    <m/>
    <m/>
    <m/>
  </r>
  <r>
    <x v="23"/>
    <x v="0"/>
    <x v="3"/>
    <x v="1"/>
    <s v="Rail Risk Share"/>
    <s v="England"/>
    <n v="0"/>
    <n v="0"/>
    <n v="0"/>
    <n v="0"/>
    <n v="100"/>
    <n v="0"/>
    <s v="-"/>
    <s v="-"/>
    <s v="-"/>
    <m/>
    <m/>
    <m/>
    <m/>
    <m/>
    <n v="0"/>
    <n v="0"/>
    <n v="0"/>
    <n v="0"/>
    <n v="9.7061555694932604"/>
    <n v="0"/>
    <s v="-"/>
    <s v="-"/>
    <s v="-"/>
    <m/>
    <m/>
    <m/>
    <m/>
    <m/>
  </r>
  <r>
    <x v="23"/>
    <x v="0"/>
    <x v="3"/>
    <x v="1"/>
    <s v="Airport and Ground Operations Support Scheme"/>
    <s v="England"/>
    <n v="0"/>
    <n v="0"/>
    <n v="0"/>
    <n v="0"/>
    <n v="82"/>
    <n v="0"/>
    <s v="-"/>
    <s v="-"/>
    <s v="-"/>
    <m/>
    <m/>
    <m/>
    <m/>
    <m/>
    <n v="0"/>
    <n v="0"/>
    <n v="0"/>
    <n v="0"/>
    <n v="7.9590475669844745"/>
    <n v="0"/>
    <s v="-"/>
    <s v="-"/>
    <s v="-"/>
    <m/>
    <m/>
    <m/>
    <m/>
    <m/>
  </r>
  <r>
    <x v="23"/>
    <x v="0"/>
    <x v="3"/>
    <x v="1"/>
    <s v="Other"/>
    <s v="England"/>
    <n v="0"/>
    <n v="0"/>
    <n v="0"/>
    <n v="0"/>
    <n v="75.7"/>
    <n v="0"/>
    <s v="-"/>
    <s v="-"/>
    <s v="-"/>
    <m/>
    <m/>
    <m/>
    <m/>
    <m/>
    <n v="0"/>
    <n v="0"/>
    <n v="0"/>
    <n v="0"/>
    <n v="7.3475597661063992"/>
    <n v="0"/>
    <s v="-"/>
    <s v="-"/>
    <s v="-"/>
    <m/>
    <m/>
    <m/>
    <m/>
    <m/>
  </r>
  <r>
    <x v="23"/>
    <x v="0"/>
    <x v="3"/>
    <x v="1"/>
    <s v="Covid-19 Cycling - Emergency Active Travel Fund"/>
    <s v="England"/>
    <n v="0"/>
    <n v="0"/>
    <n v="0"/>
    <n v="0"/>
    <n v="52.698"/>
    <n v="0"/>
    <s v="-"/>
    <s v="-"/>
    <s v="-"/>
    <m/>
    <m/>
    <m/>
    <m/>
    <m/>
    <n v="0"/>
    <n v="0"/>
    <n v="0"/>
    <n v="0"/>
    <n v="5.1149498620115592"/>
    <n v="0"/>
    <s v="-"/>
    <s v="-"/>
    <s v="-"/>
    <m/>
    <m/>
    <m/>
    <m/>
    <m/>
  </r>
  <r>
    <x v="23"/>
    <x v="0"/>
    <x v="3"/>
    <x v="1"/>
    <s v="Dartford tolls loss of income"/>
    <s v="England"/>
    <n v="0"/>
    <n v="0"/>
    <n v="0"/>
    <n v="0"/>
    <n v="33.5"/>
    <n v="0"/>
    <s v="-"/>
    <s v="-"/>
    <s v="-"/>
    <m/>
    <m/>
    <m/>
    <m/>
    <m/>
    <n v="0"/>
    <n v="0"/>
    <n v="0"/>
    <n v="0"/>
    <n v="3.251562115780243"/>
    <n v="0"/>
    <s v="-"/>
    <s v="-"/>
    <s v="-"/>
    <m/>
    <m/>
    <m/>
    <m/>
    <m/>
  </r>
  <r>
    <x v="23"/>
    <x v="0"/>
    <x v="3"/>
    <x v="1"/>
    <s v="Covid-19  Cycling - Fix Your Bike"/>
    <s v="England"/>
    <n v="0"/>
    <n v="0"/>
    <n v="0"/>
    <n v="0"/>
    <n v="24"/>
    <n v="0"/>
    <s v="-"/>
    <s v="-"/>
    <s v="-"/>
    <m/>
    <m/>
    <m/>
    <m/>
    <m/>
    <n v="0"/>
    <n v="0"/>
    <n v="0"/>
    <n v="0"/>
    <n v="2.3294773366783827"/>
    <n v="0"/>
    <s v="-"/>
    <s v="-"/>
    <s v="-"/>
    <m/>
    <m/>
    <m/>
    <m/>
    <m/>
  </r>
  <r>
    <x v="23"/>
    <x v="0"/>
    <x v="3"/>
    <x v="1"/>
    <s v="Maritime services - IoS and IoW"/>
    <s v="England"/>
    <n v="0"/>
    <n v="0"/>
    <n v="0"/>
    <n v="0"/>
    <n v="15.7"/>
    <n v="0"/>
    <s v="-"/>
    <s v="-"/>
    <s v="-"/>
    <m/>
    <m/>
    <m/>
    <m/>
    <m/>
    <n v="0"/>
    <n v="0"/>
    <n v="0"/>
    <n v="0"/>
    <n v="1.5238664244104421"/>
    <n v="0"/>
    <s v="-"/>
    <s v="-"/>
    <s v="-"/>
    <m/>
    <m/>
    <m/>
    <m/>
    <m/>
  </r>
  <r>
    <x v="23"/>
    <x v="1"/>
    <x v="3"/>
    <x v="1"/>
    <s v="EU Transition Kent Traffic Management "/>
    <s v="England"/>
    <n v="0"/>
    <n v="0"/>
    <n v="0"/>
    <n v="0"/>
    <n v="164.93100000000001"/>
    <n v="0"/>
    <s v="-"/>
    <s v="-"/>
    <s v="-"/>
    <m/>
    <m/>
    <m/>
    <m/>
    <m/>
    <n v="0"/>
    <n v="0"/>
    <n v="0"/>
    <n v="0"/>
    <n v="16.00845944232093"/>
    <n v="0"/>
    <s v="-"/>
    <s v="-"/>
    <s v="-"/>
    <m/>
    <m/>
    <m/>
    <m/>
    <m/>
  </r>
  <r>
    <x v="23"/>
    <x v="0"/>
    <x v="3"/>
    <x v="1"/>
    <s v="EU Transition Kent Traffic Management "/>
    <s v="England"/>
    <n v="0"/>
    <n v="0"/>
    <n v="0"/>
    <n v="0"/>
    <n v="46.195999999999998"/>
    <n v="0"/>
    <s v="-"/>
    <s v="-"/>
    <s v="-"/>
    <m/>
    <m/>
    <m/>
    <m/>
    <m/>
    <n v="0"/>
    <n v="0"/>
    <n v="0"/>
    <n v="0"/>
    <n v="4.4838556268831073"/>
    <n v="0"/>
    <s v="-"/>
    <s v="-"/>
    <s v="-"/>
    <m/>
    <m/>
    <m/>
    <m/>
    <m/>
  </r>
  <r>
    <x v="23"/>
    <x v="1"/>
    <x v="3"/>
    <x v="1"/>
    <s v="JAQU underspend surrender"/>
    <s v="England"/>
    <n v="0"/>
    <n v="0"/>
    <n v="0"/>
    <n v="0"/>
    <n v="-75"/>
    <n v="0"/>
    <s v="-"/>
    <s v="-"/>
    <s v="-"/>
    <m/>
    <m/>
    <m/>
    <m/>
    <m/>
    <n v="0"/>
    <n v="0"/>
    <n v="0"/>
    <n v="0"/>
    <n v="-7.2824999999999998"/>
    <n v="0"/>
    <s v="-"/>
    <s v="-"/>
    <s v="-"/>
    <m/>
    <m/>
    <m/>
    <m/>
    <m/>
  </r>
  <r>
    <x v="23"/>
    <x v="1"/>
    <x v="3"/>
    <x v="1"/>
    <s v="HE re-profile"/>
    <s v="England"/>
    <n v="0"/>
    <n v="0"/>
    <n v="0"/>
    <n v="0"/>
    <n v="-360"/>
    <n v="0"/>
    <s v="-"/>
    <s v="-"/>
    <s v="-"/>
    <m/>
    <m/>
    <m/>
    <m/>
    <m/>
    <n v="0"/>
    <n v="0"/>
    <n v="0"/>
    <n v="0"/>
    <n v="-34.956000000000003"/>
    <n v="0"/>
    <s v="-"/>
    <s v="-"/>
    <s v="-"/>
    <m/>
    <m/>
    <m/>
    <m/>
    <m/>
  </r>
  <r>
    <x v="23"/>
    <x v="1"/>
    <x v="3"/>
    <x v="1"/>
    <s v="HS2 underspend surrender"/>
    <s v="England and Wales"/>
    <n v="0"/>
    <n v="0"/>
    <n v="0"/>
    <n v="0"/>
    <n v="-1003.837"/>
    <n v="0"/>
    <s v="-"/>
    <s v="-"/>
    <s v="-"/>
    <m/>
    <m/>
    <m/>
    <m/>
    <m/>
    <n v="0"/>
    <n v="0"/>
    <n v="0"/>
    <n v="0"/>
    <n v="-88.700041157000001"/>
    <n v="0"/>
    <s v="-"/>
    <s v="-"/>
    <s v="-"/>
    <m/>
    <m/>
    <m/>
    <m/>
    <m/>
  </r>
  <r>
    <x v="23"/>
    <x v="0"/>
    <x v="14"/>
    <x v="1"/>
    <s v="Covid Winter Grant Scheme DELP"/>
    <s v="England"/>
    <n v="0"/>
    <n v="0"/>
    <n v="0"/>
    <n v="0"/>
    <n v="170"/>
    <n v="0"/>
    <s v="-"/>
    <s v="-"/>
    <s v="-"/>
    <m/>
    <m/>
    <m/>
    <m/>
    <m/>
    <n v="0"/>
    <n v="0"/>
    <n v="0"/>
    <n v="0"/>
    <n v="16.500464468138542"/>
    <n v="0"/>
    <s v="-"/>
    <s v="-"/>
    <s v="-"/>
    <m/>
    <m/>
    <m/>
    <m/>
    <m/>
  </r>
  <r>
    <x v="23"/>
    <x v="0"/>
    <x v="14"/>
    <x v="1"/>
    <s v="Reduction in Policy Ringfences - Covid Shielding"/>
    <s v="England"/>
    <n v="0"/>
    <n v="0"/>
    <n v="0"/>
    <n v="0"/>
    <n v="-35"/>
    <n v="0"/>
    <s v="-"/>
    <s v="-"/>
    <s v="-"/>
    <m/>
    <m/>
    <m/>
    <m/>
    <m/>
    <n v="0"/>
    <n v="0"/>
    <n v="0"/>
    <n v="0"/>
    <n v="-3.3971544493226413"/>
    <n v="0"/>
    <s v="-"/>
    <s v="-"/>
    <s v="-"/>
    <m/>
    <m/>
    <m/>
    <m/>
    <m/>
  </r>
  <r>
    <x v="23"/>
    <x v="0"/>
    <x v="14"/>
    <x v="1"/>
    <s v="Exchequer funding for the free-to-client debt advice (Money and Pensions Service)"/>
    <s v="England"/>
    <n v="0"/>
    <n v="0"/>
    <n v="0"/>
    <n v="0"/>
    <n v="9.7899999999999991"/>
    <n v="0"/>
    <s v="-"/>
    <s v="-"/>
    <s v="-"/>
    <m/>
    <m/>
    <m/>
    <m/>
    <m/>
    <n v="0"/>
    <n v="0"/>
    <n v="0"/>
    <n v="0"/>
    <n v="0.95023263025339033"/>
    <n v="0"/>
    <s v="-"/>
    <s v="-"/>
    <s v="-"/>
    <m/>
    <m/>
    <m/>
    <m/>
    <m/>
  </r>
  <r>
    <x v="23"/>
    <x v="2"/>
    <x v="14"/>
    <x v="1"/>
    <s v="Funeral Expense Payments"/>
    <s v="England and Wales"/>
    <n v="0"/>
    <n v="0"/>
    <n v="0"/>
    <n v="0"/>
    <n v="25.5"/>
    <n v="0"/>
    <s v="-"/>
    <s v="-"/>
    <s v="-"/>
    <m/>
    <m/>
    <m/>
    <m/>
    <m/>
    <n v="0"/>
    <n v="0"/>
    <n v="0"/>
    <n v="0"/>
    <n v="2.3437840680594029"/>
    <n v="0"/>
    <s v="-"/>
    <s v="-"/>
    <s v="-"/>
    <m/>
    <m/>
    <m/>
    <m/>
    <m/>
  </r>
  <r>
    <x v="23"/>
    <x v="1"/>
    <x v="33"/>
    <x v="1"/>
    <s v="PM Announced CDEL"/>
    <s v="England"/>
    <n v="0"/>
    <n v="0"/>
    <n v="0"/>
    <n v="0"/>
    <n v="1388"/>
    <n v="0"/>
    <s v="-"/>
    <s v="-"/>
    <s v="-"/>
    <m/>
    <m/>
    <m/>
    <m/>
    <m/>
    <n v="0"/>
    <n v="0"/>
    <n v="0"/>
    <n v="0"/>
    <n v="134.72143930456647"/>
    <n v="0"/>
    <s v="-"/>
    <s v="-"/>
    <s v="-"/>
    <m/>
    <m/>
    <m/>
    <m/>
    <m/>
  </r>
  <r>
    <x v="23"/>
    <x v="1"/>
    <x v="33"/>
    <x v="1"/>
    <s v="NHS CDEL Claims"/>
    <s v="England"/>
    <n v="0"/>
    <n v="0"/>
    <n v="0"/>
    <n v="0"/>
    <n v="537"/>
    <n v="0"/>
    <s v="-"/>
    <s v="-"/>
    <s v="-"/>
    <m/>
    <m/>
    <m/>
    <m/>
    <m/>
    <n v="0"/>
    <n v="0"/>
    <n v="0"/>
    <n v="0"/>
    <n v="52.122055408178817"/>
    <n v="0"/>
    <s v="-"/>
    <s v="-"/>
    <s v="-"/>
    <m/>
    <m/>
    <m/>
    <m/>
    <m/>
  </r>
  <r>
    <x v="23"/>
    <x v="1"/>
    <x v="33"/>
    <x v="1"/>
    <s v="PPE Freight &amp; Logistics "/>
    <s v="England"/>
    <n v="0"/>
    <n v="0"/>
    <n v="0"/>
    <n v="0"/>
    <n v="60"/>
    <n v="0"/>
    <s v="-"/>
    <s v="-"/>
    <s v="-"/>
    <m/>
    <m/>
    <m/>
    <m/>
    <m/>
    <n v="0"/>
    <n v="0"/>
    <n v="0"/>
    <n v="0"/>
    <n v="5.8236933416959573"/>
    <n v="0"/>
    <s v="-"/>
    <s v="-"/>
    <s v="-"/>
    <m/>
    <m/>
    <m/>
    <m/>
    <m/>
  </r>
  <r>
    <x v="23"/>
    <x v="0"/>
    <x v="33"/>
    <x v="1"/>
    <s v="PPE"/>
    <s v="England"/>
    <n v="0"/>
    <n v="0"/>
    <n v="0"/>
    <n v="0"/>
    <n v="13507"/>
    <n v="0"/>
    <s v="-"/>
    <s v="-"/>
    <s v="-"/>
    <m/>
    <m/>
    <m/>
    <m/>
    <m/>
    <n v="0"/>
    <n v="0"/>
    <n v="0"/>
    <n v="0"/>
    <n v="1311.0104327714548"/>
    <n v="0"/>
    <s v="-"/>
    <s v="-"/>
    <s v="-"/>
    <m/>
    <m/>
    <m/>
    <m/>
    <m/>
  </r>
  <r>
    <x v="23"/>
    <x v="0"/>
    <x v="33"/>
    <x v="1"/>
    <s v="Covid-19 Vaccine"/>
    <s v="England"/>
    <n v="0"/>
    <n v="0"/>
    <n v="0"/>
    <n v="0"/>
    <n v="3045"/>
    <n v="0"/>
    <s v="-"/>
    <s v="-"/>
    <s v="-"/>
    <m/>
    <m/>
    <m/>
    <m/>
    <m/>
    <n v="0"/>
    <n v="0"/>
    <n v="0"/>
    <n v="0"/>
    <n v="295.55243709106981"/>
    <n v="0"/>
    <s v="-"/>
    <s v="-"/>
    <s v="-"/>
    <m/>
    <m/>
    <m/>
    <m/>
    <m/>
  </r>
  <r>
    <x v="23"/>
    <x v="0"/>
    <x v="33"/>
    <x v="1"/>
    <s v="Amendments to NHS financial framework"/>
    <s v="England"/>
    <n v="0"/>
    <n v="0"/>
    <n v="0"/>
    <n v="0"/>
    <n v="2869"/>
    <n v="0"/>
    <s v="-"/>
    <s v="-"/>
    <s v="-"/>
    <m/>
    <m/>
    <m/>
    <m/>
    <m/>
    <n v="0"/>
    <n v="0"/>
    <n v="0"/>
    <n v="0"/>
    <n v="278.46960328876168"/>
    <n v="0"/>
    <s v="-"/>
    <s v="-"/>
    <s v="-"/>
    <m/>
    <m/>
    <m/>
    <m/>
    <m/>
  </r>
  <r>
    <x v="23"/>
    <x v="0"/>
    <x v="33"/>
    <x v="1"/>
    <s v="Test and Trace (Eng)"/>
    <s v="England"/>
    <n v="0"/>
    <n v="0"/>
    <n v="0"/>
    <n v="0"/>
    <n v="2751.6849999999999"/>
    <n v="0"/>
    <s v="-"/>
    <s v="-"/>
    <s v="-"/>
    <m/>
    <m/>
    <m/>
    <m/>
    <m/>
    <n v="0"/>
    <n v="0"/>
    <n v="0"/>
    <n v="0"/>
    <n v="267.0828268824107"/>
    <n v="0"/>
    <s v="-"/>
    <s v="-"/>
    <s v="-"/>
    <m/>
    <m/>
    <m/>
    <m/>
    <m/>
  </r>
  <r>
    <x v="23"/>
    <x v="0"/>
    <x v="33"/>
    <x v="1"/>
    <s v="Amendments to NHS financial framework m1-6"/>
    <s v="England"/>
    <n v="0"/>
    <n v="0"/>
    <n v="0"/>
    <n v="0"/>
    <n v="2153"/>
    <n v="0"/>
    <s v="-"/>
    <s v="-"/>
    <s v="-"/>
    <m/>
    <m/>
    <m/>
    <m/>
    <m/>
    <n v="0"/>
    <n v="0"/>
    <n v="0"/>
    <n v="0"/>
    <n v="208.97352941118993"/>
    <n v="0"/>
    <s v="-"/>
    <s v="-"/>
    <s v="-"/>
    <m/>
    <m/>
    <m/>
    <m/>
    <m/>
  </r>
  <r>
    <x v="23"/>
    <x v="0"/>
    <x v="33"/>
    <x v="1"/>
    <s v="NHS Providers - Lost income "/>
    <s v="England"/>
    <n v="0"/>
    <n v="0"/>
    <n v="0"/>
    <n v="0"/>
    <n v="1440.1"/>
    <n v="0"/>
    <s v="-"/>
    <s v="-"/>
    <s v="-"/>
    <m/>
    <m/>
    <m/>
    <m/>
    <m/>
    <n v="0"/>
    <n v="0"/>
    <n v="0"/>
    <n v="0"/>
    <n v="139.77834635627246"/>
    <n v="0"/>
    <s v="-"/>
    <s v="-"/>
    <s v="-"/>
    <m/>
    <m/>
    <m/>
    <m/>
    <m/>
  </r>
  <r>
    <x v="23"/>
    <x v="0"/>
    <x v="33"/>
    <x v="1"/>
    <s v="PPE Freight &amp; Logistics "/>
    <s v="England"/>
    <n v="0"/>
    <n v="0"/>
    <n v="0"/>
    <n v="0"/>
    <n v="1300"/>
    <n v="0"/>
    <s v="-"/>
    <s v="-"/>
    <s v="-"/>
    <m/>
    <m/>
    <m/>
    <m/>
    <m/>
    <n v="0"/>
    <n v="0"/>
    <n v="0"/>
    <n v="0"/>
    <n v="126.18002240341241"/>
    <n v="0"/>
    <s v="-"/>
    <s v="-"/>
    <s v="-"/>
    <m/>
    <m/>
    <m/>
    <m/>
    <m/>
  </r>
  <r>
    <x v="23"/>
    <x v="0"/>
    <x v="33"/>
    <x v="1"/>
    <s v="Loss of provider efficiency gains"/>
    <s v="England"/>
    <n v="0"/>
    <n v="0"/>
    <n v="0"/>
    <n v="0"/>
    <n v="1200"/>
    <n v="0"/>
    <s v="-"/>
    <s v="-"/>
    <s v="-"/>
    <m/>
    <m/>
    <m/>
    <m/>
    <m/>
    <n v="0"/>
    <n v="0"/>
    <n v="0"/>
    <n v="0"/>
    <n v="116.47386683391915"/>
    <n v="0"/>
    <s v="-"/>
    <s v="-"/>
    <s v="-"/>
    <m/>
    <m/>
    <m/>
    <m/>
    <m/>
  </r>
  <r>
    <x v="23"/>
    <x v="1"/>
    <x v="33"/>
    <x v="1"/>
    <s v="R&amp;D RDEL to CDEL switch CDEL"/>
    <s v="England"/>
    <n v="0"/>
    <n v="0"/>
    <n v="0"/>
    <n v="0"/>
    <n v="43.01"/>
    <n v="0"/>
    <s v="-"/>
    <s v="-"/>
    <s v="-"/>
    <m/>
    <m/>
    <m/>
    <m/>
    <m/>
    <n v="0"/>
    <n v="0"/>
    <n v="0"/>
    <n v="0"/>
    <n v="4.1746175104390524"/>
    <n v="0"/>
    <s v="-"/>
    <s v="-"/>
    <s v="-"/>
    <m/>
    <m/>
    <m/>
    <m/>
    <m/>
  </r>
  <r>
    <x v="23"/>
    <x v="0"/>
    <x v="33"/>
    <x v="1"/>
    <s v="Infection Controls Grant"/>
    <s v="England"/>
    <n v="0"/>
    <n v="0"/>
    <n v="0"/>
    <n v="0"/>
    <n v="1139"/>
    <n v="0"/>
    <s v="-"/>
    <s v="-"/>
    <s v="-"/>
    <m/>
    <m/>
    <m/>
    <m/>
    <m/>
    <n v="0"/>
    <n v="0"/>
    <n v="0"/>
    <n v="0"/>
    <n v="110.55311193652825"/>
    <n v="0"/>
    <s v="-"/>
    <s v="-"/>
    <s v="-"/>
    <m/>
    <m/>
    <m/>
    <m/>
    <m/>
  </r>
  <r>
    <x v="23"/>
    <x v="0"/>
    <x v="33"/>
    <x v="1"/>
    <s v="Independent sector contract - continuation from August20-March 21"/>
    <s v="England"/>
    <n v="0"/>
    <n v="0"/>
    <n v="0"/>
    <n v="0"/>
    <n v="1137"/>
    <n v="0"/>
    <s v="-"/>
    <s v="-"/>
    <s v="-"/>
    <m/>
    <m/>
    <m/>
    <m/>
    <m/>
    <n v="0"/>
    <n v="0"/>
    <n v="0"/>
    <n v="0"/>
    <n v="110.35898882513838"/>
    <n v="0"/>
    <s v="-"/>
    <s v="-"/>
    <s v="-"/>
    <m/>
    <m/>
    <m/>
    <m/>
    <m/>
  </r>
  <r>
    <x v="23"/>
    <x v="0"/>
    <x v="33"/>
    <x v="1"/>
    <s v="Income Loss - HMT Share of Risk"/>
    <s v="England"/>
    <n v="0"/>
    <n v="0"/>
    <n v="0"/>
    <n v="0"/>
    <n v="1000"/>
    <n v="0"/>
    <s v="-"/>
    <s v="-"/>
    <s v="-"/>
    <m/>
    <m/>
    <m/>
    <m/>
    <m/>
    <n v="0"/>
    <n v="0"/>
    <n v="0"/>
    <n v="0"/>
    <n v="97.061555694932608"/>
    <n v="0"/>
    <s v="-"/>
    <s v="-"/>
    <s v="-"/>
    <m/>
    <m/>
    <m/>
    <m/>
    <m/>
  </r>
  <r>
    <x v="23"/>
    <x v="0"/>
    <x v="33"/>
    <x v="1"/>
    <s v="Contain Outbreak Management Fund (2nd lockdown)"/>
    <s v="England"/>
    <n v="0"/>
    <n v="0"/>
    <n v="0"/>
    <n v="0"/>
    <n v="903"/>
    <n v="0"/>
    <s v="-"/>
    <s v="-"/>
    <s v="-"/>
    <m/>
    <m/>
    <m/>
    <m/>
    <m/>
    <n v="0"/>
    <n v="0"/>
    <n v="0"/>
    <n v="0"/>
    <n v="87.646584792524152"/>
    <n v="0"/>
    <s v="-"/>
    <s v="-"/>
    <s v="-"/>
    <m/>
    <m/>
    <m/>
    <m/>
    <m/>
  </r>
  <r>
    <x v="23"/>
    <x v="1"/>
    <x v="33"/>
    <x v="1"/>
    <s v="NHS GP Laptops"/>
    <s v="England"/>
    <n v="0"/>
    <n v="0"/>
    <n v="0"/>
    <n v="0"/>
    <n v="35.700000000000003"/>
    <n v="0"/>
    <s v="-"/>
    <s v="-"/>
    <s v="-"/>
    <m/>
    <m/>
    <m/>
    <m/>
    <m/>
    <n v="0"/>
    <n v="0"/>
    <n v="0"/>
    <n v="0"/>
    <n v="3.4650975383090943"/>
    <n v="0"/>
    <s v="-"/>
    <s v="-"/>
    <s v="-"/>
    <m/>
    <m/>
    <m/>
    <m/>
    <m/>
  </r>
  <r>
    <x v="23"/>
    <x v="0"/>
    <x v="33"/>
    <x v="1"/>
    <s v="Provider defecit CFWD"/>
    <s v="England"/>
    <n v="0"/>
    <n v="0"/>
    <n v="0"/>
    <n v="0"/>
    <n v="800"/>
    <n v="0"/>
    <s v="-"/>
    <s v="-"/>
    <s v="-"/>
    <m/>
    <m/>
    <m/>
    <m/>
    <m/>
    <n v="0"/>
    <n v="0"/>
    <n v="0"/>
    <n v="0"/>
    <n v="77.649244555946083"/>
    <n v="0"/>
    <s v="-"/>
    <s v="-"/>
    <s v="-"/>
    <m/>
    <m/>
    <m/>
    <m/>
    <m/>
  </r>
  <r>
    <x v="23"/>
    <x v="0"/>
    <x v="33"/>
    <x v="1"/>
    <s v="Enhanced Discharge Extension"/>
    <s v="England"/>
    <n v="0"/>
    <n v="0"/>
    <n v="0"/>
    <n v="0"/>
    <n v="588"/>
    <n v="0"/>
    <s v="-"/>
    <s v="-"/>
    <s v="-"/>
    <m/>
    <m/>
    <m/>
    <m/>
    <m/>
    <n v="0"/>
    <n v="0"/>
    <n v="0"/>
    <n v="0"/>
    <n v="57.072194748620376"/>
    <n v="0"/>
    <s v="-"/>
    <s v="-"/>
    <s v="-"/>
    <m/>
    <m/>
    <m/>
    <m/>
    <m/>
  </r>
  <r>
    <x v="23"/>
    <x v="0"/>
    <x v="33"/>
    <x v="1"/>
    <s v="Loss of baseline income gains"/>
    <s v="England"/>
    <n v="0"/>
    <n v="0"/>
    <n v="0"/>
    <n v="0"/>
    <n v="500"/>
    <n v="0"/>
    <s v="-"/>
    <s v="-"/>
    <s v="-"/>
    <m/>
    <m/>
    <m/>
    <m/>
    <m/>
    <n v="0"/>
    <n v="0"/>
    <n v="0"/>
    <n v="0"/>
    <n v="48.530777847466304"/>
    <n v="0"/>
    <s v="-"/>
    <s v="-"/>
    <s v="-"/>
    <m/>
    <m/>
    <m/>
    <m/>
    <m/>
  </r>
  <r>
    <x v="23"/>
    <x v="0"/>
    <x v="33"/>
    <x v="1"/>
    <s v="Nightingale Hospitals"/>
    <s v="England"/>
    <n v="0"/>
    <n v="0"/>
    <n v="0"/>
    <n v="0"/>
    <n v="415.43400000000003"/>
    <n v="0"/>
    <s v="-"/>
    <s v="-"/>
    <s v="-"/>
    <m/>
    <m/>
    <m/>
    <m/>
    <m/>
    <n v="0"/>
    <n v="0"/>
    <n v="0"/>
    <n v="0"/>
    <n v="40.322670328568641"/>
    <n v="0"/>
    <s v="-"/>
    <s v="-"/>
    <s v="-"/>
    <m/>
    <m/>
    <m/>
    <m/>
    <m/>
  </r>
  <r>
    <x v="23"/>
    <x v="0"/>
    <x v="33"/>
    <x v="1"/>
    <s v="Central Costs - Dental"/>
    <s v="England"/>
    <n v="0"/>
    <n v="0"/>
    <n v="0"/>
    <n v="0"/>
    <n v="410"/>
    <n v="0"/>
    <s v="-"/>
    <s v="-"/>
    <s v="-"/>
    <m/>
    <m/>
    <m/>
    <m/>
    <m/>
    <n v="0"/>
    <n v="0"/>
    <n v="0"/>
    <n v="0"/>
    <n v="39.795237834922375"/>
    <n v="0"/>
    <s v="-"/>
    <s v="-"/>
    <s v="-"/>
    <m/>
    <m/>
    <m/>
    <m/>
    <m/>
  </r>
  <r>
    <x v="23"/>
    <x v="0"/>
    <x v="33"/>
    <x v="1"/>
    <s v="LA Grants"/>
    <s v="England"/>
    <n v="0"/>
    <n v="0"/>
    <n v="0"/>
    <n v="0"/>
    <n v="400"/>
    <n v="0"/>
    <s v="-"/>
    <s v="-"/>
    <s v="-"/>
    <m/>
    <m/>
    <m/>
    <m/>
    <m/>
    <n v="0"/>
    <n v="0"/>
    <n v="0"/>
    <n v="0"/>
    <n v="38.824622277973042"/>
    <n v="0"/>
    <s v="-"/>
    <s v="-"/>
    <s v="-"/>
    <m/>
    <m/>
    <m/>
    <m/>
    <m/>
  </r>
  <r>
    <x v="23"/>
    <x v="0"/>
    <x v="33"/>
    <x v="1"/>
    <s v="Enhanced Discharge Risk"/>
    <s v="England"/>
    <n v="0"/>
    <n v="0"/>
    <n v="0"/>
    <n v="0"/>
    <n v="320"/>
    <n v="0"/>
    <s v="-"/>
    <s v="-"/>
    <s v="-"/>
    <m/>
    <m/>
    <m/>
    <m/>
    <m/>
    <n v="0"/>
    <n v="0"/>
    <n v="0"/>
    <n v="0"/>
    <n v="31.059697822378439"/>
    <n v="0"/>
    <s v="-"/>
    <s v="-"/>
    <s v="-"/>
    <m/>
    <m/>
    <m/>
    <m/>
    <m/>
  </r>
  <r>
    <x v="23"/>
    <x v="0"/>
    <x v="33"/>
    <x v="1"/>
    <s v="Dental M7-12"/>
    <s v="England"/>
    <n v="0"/>
    <n v="0"/>
    <n v="0"/>
    <n v="0"/>
    <n v="285.7"/>
    <n v="0"/>
    <s v="-"/>
    <s v="-"/>
    <s v="-"/>
    <m/>
    <m/>
    <m/>
    <m/>
    <m/>
    <n v="0"/>
    <n v="0"/>
    <n v="0"/>
    <n v="0"/>
    <n v="27.730486462042247"/>
    <n v="0"/>
    <s v="-"/>
    <s v="-"/>
    <s v="-"/>
    <m/>
    <m/>
    <m/>
    <m/>
    <m/>
  </r>
  <r>
    <x v="23"/>
    <x v="0"/>
    <x v="33"/>
    <x v="1"/>
    <s v="Community Pharmacy additional M4-12 bid"/>
    <s v="England"/>
    <n v="0"/>
    <n v="0"/>
    <n v="0"/>
    <n v="0"/>
    <n v="250"/>
    <n v="0"/>
    <s v="-"/>
    <s v="-"/>
    <s v="-"/>
    <m/>
    <m/>
    <m/>
    <m/>
    <m/>
    <n v="0"/>
    <n v="0"/>
    <n v="0"/>
    <n v="0"/>
    <n v="24.265388923733152"/>
    <n v="0"/>
    <s v="-"/>
    <s v="-"/>
    <s v="-"/>
    <m/>
    <m/>
    <m/>
    <m/>
    <m/>
  </r>
  <r>
    <x v="23"/>
    <x v="0"/>
    <x v="33"/>
    <x v="1"/>
    <s v="Other Central M1-6"/>
    <s v="England"/>
    <n v="0"/>
    <n v="0"/>
    <n v="0"/>
    <n v="0"/>
    <n v="246.3"/>
    <n v="0"/>
    <s v="-"/>
    <s v="-"/>
    <s v="-"/>
    <m/>
    <m/>
    <m/>
    <m/>
    <m/>
    <n v="0"/>
    <n v="0"/>
    <n v="0"/>
    <n v="0"/>
    <n v="23.906261167661906"/>
    <n v="0"/>
    <s v="-"/>
    <s v="-"/>
    <s v="-"/>
    <m/>
    <m/>
    <m/>
    <m/>
    <m/>
  </r>
  <r>
    <x v="23"/>
    <x v="0"/>
    <x v="33"/>
    <x v="1"/>
    <s v="Other Central M7-12"/>
    <s v="England"/>
    <n v="0"/>
    <n v="0"/>
    <n v="0"/>
    <n v="0"/>
    <n v="217.9"/>
    <n v="0"/>
    <s v="-"/>
    <s v="-"/>
    <s v="-"/>
    <m/>
    <m/>
    <m/>
    <m/>
    <m/>
    <n v="0"/>
    <n v="0"/>
    <n v="0"/>
    <n v="0"/>
    <n v="21.149712985925817"/>
    <n v="0"/>
    <s v="-"/>
    <s v="-"/>
    <s v="-"/>
    <m/>
    <m/>
    <m/>
    <m/>
    <m/>
  </r>
  <r>
    <x v="23"/>
    <x v="1"/>
    <x v="33"/>
    <x v="1"/>
    <s v="NHS CDEL Claims IT "/>
    <s v="England"/>
    <n v="0"/>
    <n v="0"/>
    <n v="0"/>
    <n v="0"/>
    <n v="25"/>
    <n v="0"/>
    <s v="-"/>
    <s v="-"/>
    <s v="-"/>
    <m/>
    <m/>
    <m/>
    <m/>
    <m/>
    <n v="0"/>
    <n v="0"/>
    <n v="0"/>
    <n v="0"/>
    <n v="2.4265388923733151"/>
    <n v="0"/>
    <s v="-"/>
    <s v="-"/>
    <s v="-"/>
    <m/>
    <m/>
    <m/>
    <m/>
    <m/>
  </r>
  <r>
    <x v="23"/>
    <x v="0"/>
    <x v="33"/>
    <x v="1"/>
    <s v="Flu Vaccine - administration "/>
    <s v="England"/>
    <n v="0"/>
    <n v="0"/>
    <n v="0"/>
    <n v="0"/>
    <n v="182"/>
    <n v="0"/>
    <s v="-"/>
    <s v="-"/>
    <s v="-"/>
    <m/>
    <m/>
    <m/>
    <m/>
    <m/>
    <n v="0"/>
    <n v="0"/>
    <n v="0"/>
    <n v="0"/>
    <n v="17.665203136477736"/>
    <n v="0"/>
    <s v="-"/>
    <s v="-"/>
    <s v="-"/>
    <m/>
    <m/>
    <m/>
    <m/>
    <m/>
  </r>
  <r>
    <x v="23"/>
    <x v="0"/>
    <x v="33"/>
    <x v="1"/>
    <s v="Experimental Meds - Addt Tocilizumab"/>
    <s v="England"/>
    <n v="0"/>
    <n v="0"/>
    <n v="0"/>
    <n v="0"/>
    <n v="157"/>
    <n v="0"/>
    <s v="-"/>
    <s v="-"/>
    <s v="-"/>
    <m/>
    <m/>
    <m/>
    <m/>
    <m/>
    <n v="0"/>
    <n v="0"/>
    <n v="0"/>
    <n v="0"/>
    <n v="15.23866424410442"/>
    <n v="0"/>
    <s v="-"/>
    <s v="-"/>
    <s v="-"/>
    <m/>
    <m/>
    <m/>
    <m/>
    <m/>
  </r>
  <r>
    <x v="23"/>
    <x v="0"/>
    <x v="33"/>
    <x v="1"/>
    <s v="Experimental Meds - Tocilizumab"/>
    <s v="England"/>
    <n v="0"/>
    <n v="0"/>
    <n v="0"/>
    <n v="0"/>
    <n v="153"/>
    <n v="0"/>
    <s v="-"/>
    <s v="-"/>
    <s v="-"/>
    <m/>
    <m/>
    <m/>
    <m/>
    <m/>
    <n v="0"/>
    <n v="0"/>
    <n v="0"/>
    <n v="0"/>
    <n v="14.850418021324691"/>
    <n v="0"/>
    <s v="-"/>
    <s v="-"/>
    <s v="-"/>
    <m/>
    <m/>
    <m/>
    <m/>
    <m/>
  </r>
  <r>
    <x v="23"/>
    <x v="0"/>
    <x v="33"/>
    <x v="1"/>
    <s v="M1-6 Annual leave accrual"/>
    <s v="England"/>
    <n v="0"/>
    <n v="0"/>
    <n v="0"/>
    <n v="0"/>
    <n v="150"/>
    <n v="0"/>
    <s v="-"/>
    <s v="-"/>
    <s v="-"/>
    <m/>
    <m/>
    <m/>
    <m/>
    <m/>
    <n v="0"/>
    <n v="0"/>
    <n v="0"/>
    <n v="0"/>
    <n v="14.559233354239893"/>
    <n v="0"/>
    <s v="-"/>
    <s v="-"/>
    <s v="-"/>
    <m/>
    <m/>
    <m/>
    <m/>
    <m/>
  </r>
  <r>
    <x v="23"/>
    <x v="0"/>
    <x v="33"/>
    <x v="1"/>
    <s v="M7-12 Annual leave accrual"/>
    <s v="England"/>
    <n v="0"/>
    <n v="0"/>
    <n v="0"/>
    <n v="0"/>
    <n v="150"/>
    <n v="0"/>
    <s v="-"/>
    <s v="-"/>
    <s v="-"/>
    <m/>
    <m/>
    <m/>
    <m/>
    <m/>
    <n v="0"/>
    <n v="0"/>
    <n v="0"/>
    <n v="0"/>
    <n v="14.559233354239893"/>
    <n v="0"/>
    <s v="-"/>
    <s v="-"/>
    <s v="-"/>
    <m/>
    <m/>
    <m/>
    <m/>
    <m/>
  </r>
  <r>
    <x v="23"/>
    <x v="0"/>
    <x v="33"/>
    <x v="1"/>
    <s v="Flu Vaccine - procurement "/>
    <s v="England"/>
    <n v="0"/>
    <n v="0"/>
    <n v="0"/>
    <n v="0"/>
    <n v="142"/>
    <n v="0"/>
    <s v="-"/>
    <s v="-"/>
    <s v="-"/>
    <m/>
    <m/>
    <m/>
    <m/>
    <m/>
    <n v="0"/>
    <n v="0"/>
    <n v="0"/>
    <n v="0"/>
    <n v="13.782740908680433"/>
    <n v="0"/>
    <s v="-"/>
    <s v="-"/>
    <s v="-"/>
    <m/>
    <m/>
    <m/>
    <m/>
    <m/>
  </r>
  <r>
    <x v="23"/>
    <x v="0"/>
    <x v="33"/>
    <x v="1"/>
    <s v="Isolated Individuals"/>
    <s v="England"/>
    <n v="0"/>
    <n v="0"/>
    <n v="0"/>
    <n v="0"/>
    <n v="132"/>
    <n v="0"/>
    <s v="-"/>
    <s v="-"/>
    <s v="-"/>
    <m/>
    <m/>
    <m/>
    <m/>
    <m/>
    <n v="0"/>
    <n v="0"/>
    <n v="0"/>
    <n v="0"/>
    <n v="12.812125351731105"/>
    <n v="0"/>
    <s v="-"/>
    <s v="-"/>
    <s v="-"/>
    <m/>
    <m/>
    <m/>
    <m/>
    <m/>
  </r>
  <r>
    <x v="23"/>
    <x v="0"/>
    <x v="33"/>
    <x v="1"/>
    <s v="Additional Hospices funding ask"/>
    <s v="England"/>
    <n v="0"/>
    <n v="0"/>
    <n v="0"/>
    <n v="0"/>
    <n v="125"/>
    <n v="0"/>
    <s v="-"/>
    <s v="-"/>
    <s v="-"/>
    <m/>
    <m/>
    <m/>
    <m/>
    <m/>
    <n v="0"/>
    <n v="0"/>
    <n v="0"/>
    <n v="0"/>
    <n v="12.132694461866576"/>
    <n v="0"/>
    <s v="-"/>
    <s v="-"/>
    <s v="-"/>
    <m/>
    <m/>
    <m/>
    <m/>
    <m/>
  </r>
  <r>
    <x v="23"/>
    <x v="0"/>
    <x v="33"/>
    <x v="1"/>
    <s v="Hospices capacity "/>
    <s v="England"/>
    <n v="0"/>
    <n v="0"/>
    <n v="0"/>
    <n v="0"/>
    <n v="124"/>
    <n v="0"/>
    <s v="-"/>
    <s v="-"/>
    <s v="-"/>
    <m/>
    <m/>
    <m/>
    <m/>
    <m/>
    <n v="0"/>
    <n v="0"/>
    <n v="0"/>
    <n v="0"/>
    <n v="12.035632906171644"/>
    <n v="0"/>
    <s v="-"/>
    <s v="-"/>
    <s v="-"/>
    <m/>
    <m/>
    <m/>
    <m/>
    <m/>
  </r>
  <r>
    <x v="23"/>
    <x v="0"/>
    <x v="33"/>
    <x v="1"/>
    <s v="Community Pharmacy Support Fund"/>
    <s v="England"/>
    <n v="0"/>
    <n v="0"/>
    <n v="0"/>
    <n v="0"/>
    <n v="120"/>
    <n v="0"/>
    <s v="-"/>
    <s v="-"/>
    <s v="-"/>
    <m/>
    <m/>
    <m/>
    <m/>
    <m/>
    <n v="0"/>
    <n v="0"/>
    <n v="0"/>
    <n v="0"/>
    <n v="11.647386683391915"/>
    <n v="0"/>
    <s v="-"/>
    <s v="-"/>
    <s v="-"/>
    <m/>
    <m/>
    <m/>
    <m/>
    <m/>
  </r>
  <r>
    <x v="23"/>
    <x v="0"/>
    <x v="33"/>
    <x v="1"/>
    <s v="Adult social Care"/>
    <s v="England"/>
    <n v="0"/>
    <n v="0"/>
    <n v="0"/>
    <n v="0"/>
    <n v="120"/>
    <n v="0"/>
    <s v="-"/>
    <s v="-"/>
    <s v="-"/>
    <m/>
    <m/>
    <m/>
    <m/>
    <m/>
    <n v="0"/>
    <n v="0"/>
    <n v="0"/>
    <n v="0"/>
    <n v="11.647386683391915"/>
    <n v="0"/>
    <s v="-"/>
    <s v="-"/>
    <s v="-"/>
    <m/>
    <m/>
    <m/>
    <m/>
    <m/>
  </r>
  <r>
    <x v="23"/>
    <x v="0"/>
    <x v="33"/>
    <x v="1"/>
    <s v="Independent Sector uplift in headroom"/>
    <s v="England"/>
    <n v="0"/>
    <n v="0"/>
    <n v="0"/>
    <n v="0"/>
    <n v="115.5"/>
    <n v="0"/>
    <s v="-"/>
    <s v="-"/>
    <s v="-"/>
    <m/>
    <m/>
    <m/>
    <m/>
    <m/>
    <n v="0"/>
    <n v="0"/>
    <n v="0"/>
    <n v="0"/>
    <n v="11.210609682764717"/>
    <n v="0"/>
    <s v="-"/>
    <s v="-"/>
    <s v="-"/>
    <m/>
    <m/>
    <m/>
    <m/>
    <m/>
  </r>
  <r>
    <x v="23"/>
    <x v="0"/>
    <x v="33"/>
    <x v="1"/>
    <s v="GP and Other Primary Care"/>
    <s v="England"/>
    <n v="0"/>
    <n v="0"/>
    <n v="0"/>
    <n v="0"/>
    <n v="105.77"/>
    <n v="0"/>
    <s v="-"/>
    <s v="-"/>
    <s v="-"/>
    <m/>
    <m/>
    <m/>
    <m/>
    <m/>
    <n v="0"/>
    <n v="0"/>
    <n v="0"/>
    <n v="0"/>
    <n v="10.266200745853023"/>
    <n v="0"/>
    <s v="-"/>
    <s v="-"/>
    <s v="-"/>
    <m/>
    <m/>
    <m/>
    <m/>
    <m/>
  </r>
  <r>
    <x v="23"/>
    <x v="0"/>
    <x v="33"/>
    <x v="1"/>
    <s v="NHS BT - Blood Plasma"/>
    <s v="England"/>
    <n v="0"/>
    <n v="0"/>
    <n v="0"/>
    <n v="0"/>
    <n v="84.4"/>
    <n v="0"/>
    <s v="-"/>
    <s v="-"/>
    <s v="-"/>
    <m/>
    <m/>
    <m/>
    <m/>
    <m/>
    <n v="0"/>
    <n v="0"/>
    <n v="0"/>
    <n v="0"/>
    <n v="8.1919953006523123"/>
    <n v="0"/>
    <s v="-"/>
    <s v="-"/>
    <s v="-"/>
    <m/>
    <m/>
    <m/>
    <m/>
    <m/>
  </r>
  <r>
    <x v="23"/>
    <x v="0"/>
    <x v="33"/>
    <x v="1"/>
    <s v="Addt recruitment HSCW and MSW workforce"/>
    <s v="England"/>
    <n v="0"/>
    <n v="0"/>
    <n v="0"/>
    <n v="0"/>
    <n v="80"/>
    <n v="0"/>
    <s v="-"/>
    <s v="-"/>
    <s v="-"/>
    <m/>
    <m/>
    <m/>
    <m/>
    <m/>
    <n v="0"/>
    <n v="0"/>
    <n v="0"/>
    <n v="0"/>
    <n v="7.7649244555946098"/>
    <n v="0"/>
    <s v="-"/>
    <s v="-"/>
    <s v="-"/>
    <m/>
    <m/>
    <m/>
    <m/>
    <m/>
  </r>
  <r>
    <x v="23"/>
    <x v="0"/>
    <x v="33"/>
    <x v="1"/>
    <s v="Student nurses deployed to the front line"/>
    <s v="England"/>
    <n v="0"/>
    <n v="0"/>
    <n v="0"/>
    <n v="0"/>
    <n v="75"/>
    <n v="0"/>
    <s v="-"/>
    <s v="-"/>
    <s v="-"/>
    <m/>
    <m/>
    <m/>
    <m/>
    <m/>
    <n v="0"/>
    <n v="0"/>
    <n v="0"/>
    <n v="0"/>
    <n v="7.2796166771199466"/>
    <n v="0"/>
    <s v="-"/>
    <s v="-"/>
    <s v="-"/>
    <m/>
    <m/>
    <m/>
    <m/>
    <m/>
  </r>
  <r>
    <x v="23"/>
    <x v="0"/>
    <x v="33"/>
    <x v="1"/>
    <s v="Flu Vaccine - local procurement"/>
    <s v="England"/>
    <n v="0"/>
    <n v="0"/>
    <n v="0"/>
    <n v="0"/>
    <n v="67.5"/>
    <n v="0"/>
    <s v="-"/>
    <s v="-"/>
    <s v="-"/>
    <m/>
    <m/>
    <m/>
    <m/>
    <m/>
    <n v="0"/>
    <n v="0"/>
    <n v="0"/>
    <n v="0"/>
    <n v="6.551655009407952"/>
    <n v="0"/>
    <s v="-"/>
    <s v="-"/>
    <s v="-"/>
    <m/>
    <m/>
    <m/>
    <m/>
    <m/>
  </r>
  <r>
    <x v="23"/>
    <x v="1"/>
    <x v="33"/>
    <x v="1"/>
    <s v="Oxygen Networks"/>
    <s v="England"/>
    <n v="0"/>
    <n v="0"/>
    <n v="0"/>
    <n v="0"/>
    <n v="15"/>
    <n v="0"/>
    <s v="-"/>
    <s v="-"/>
    <s v="-"/>
    <m/>
    <m/>
    <m/>
    <m/>
    <m/>
    <n v="0"/>
    <n v="0"/>
    <n v="0"/>
    <n v="0"/>
    <n v="1.4559233354239893"/>
    <n v="0"/>
    <s v="-"/>
    <s v="-"/>
    <s v="-"/>
    <m/>
    <m/>
    <m/>
    <m/>
    <m/>
  </r>
  <r>
    <x v="23"/>
    <x v="0"/>
    <x v="33"/>
    <x v="1"/>
    <s v="Call and recall system"/>
    <s v="England"/>
    <n v="0"/>
    <n v="0"/>
    <n v="0"/>
    <n v="0"/>
    <n v="60"/>
    <n v="0"/>
    <s v="-"/>
    <s v="-"/>
    <s v="-"/>
    <m/>
    <m/>
    <m/>
    <m/>
    <m/>
    <n v="0"/>
    <n v="0"/>
    <n v="0"/>
    <n v="0"/>
    <n v="5.8236933416959573"/>
    <n v="0"/>
    <s v="-"/>
    <s v="-"/>
    <s v="-"/>
    <m/>
    <m/>
    <m/>
    <m/>
    <m/>
  </r>
  <r>
    <x v="23"/>
    <x v="0"/>
    <x v="33"/>
    <x v="1"/>
    <s v="IHS 2019-20 Excess"/>
    <s v="England"/>
    <n v="0"/>
    <n v="0"/>
    <n v="0"/>
    <n v="0"/>
    <n v="54.854999999999997"/>
    <n v="0"/>
    <s v="-"/>
    <s v="-"/>
    <s v="-"/>
    <m/>
    <m/>
    <m/>
    <m/>
    <m/>
    <n v="0"/>
    <n v="0"/>
    <n v="0"/>
    <n v="0"/>
    <n v="5.3243116376455291"/>
    <n v="0"/>
    <s v="-"/>
    <s v="-"/>
    <s v="-"/>
    <m/>
    <m/>
    <m/>
    <m/>
    <m/>
  </r>
  <r>
    <x v="23"/>
    <x v="0"/>
    <x v="33"/>
    <x v="1"/>
    <s v="Nightingale Hospitals (wave 2 to end of FY)"/>
    <s v="England"/>
    <n v="0"/>
    <n v="0"/>
    <n v="0"/>
    <n v="0"/>
    <n v="51.1"/>
    <n v="0"/>
    <s v="-"/>
    <s v="-"/>
    <s v="-"/>
    <m/>
    <m/>
    <m/>
    <m/>
    <m/>
    <n v="0"/>
    <n v="0"/>
    <n v="0"/>
    <n v="0"/>
    <n v="4.9598454960110567"/>
    <n v="0"/>
    <s v="-"/>
    <s v="-"/>
    <s v="-"/>
    <m/>
    <m/>
    <m/>
    <m/>
    <m/>
  </r>
  <r>
    <x v="23"/>
    <x v="0"/>
    <x v="33"/>
    <x v="1"/>
    <s v="Death in Service"/>
    <s v="England"/>
    <n v="0"/>
    <n v="0"/>
    <n v="0"/>
    <n v="0"/>
    <n v="50"/>
    <n v="0"/>
    <s v="-"/>
    <s v="-"/>
    <s v="-"/>
    <m/>
    <m/>
    <m/>
    <m/>
    <m/>
    <n v="0"/>
    <n v="0"/>
    <n v="0"/>
    <n v="0"/>
    <n v="4.8530777847466302"/>
    <n v="0"/>
    <s v="-"/>
    <s v="-"/>
    <s v="-"/>
    <m/>
    <m/>
    <m/>
    <m/>
    <m/>
  </r>
  <r>
    <x v="23"/>
    <x v="0"/>
    <x v="33"/>
    <x v="1"/>
    <s v="NHS X Tech Pipeline"/>
    <s v="England"/>
    <n v="0"/>
    <n v="0"/>
    <n v="0"/>
    <n v="0"/>
    <n v="46.4"/>
    <n v="0"/>
    <s v="-"/>
    <s v="-"/>
    <s v="-"/>
    <m/>
    <m/>
    <m/>
    <m/>
    <m/>
    <n v="0"/>
    <n v="0"/>
    <n v="0"/>
    <n v="0"/>
    <n v="4.5036561842448739"/>
    <n v="0"/>
    <s v="-"/>
    <s v="-"/>
    <s v="-"/>
    <m/>
    <m/>
    <m/>
    <m/>
    <m/>
  </r>
  <r>
    <x v="23"/>
    <x v="0"/>
    <x v="33"/>
    <x v="1"/>
    <s v="Medicines procurement"/>
    <s v="England"/>
    <n v="0"/>
    <n v="0"/>
    <n v="0"/>
    <n v="0"/>
    <n v="45"/>
    <n v="0"/>
    <s v="-"/>
    <s v="-"/>
    <s v="-"/>
    <m/>
    <m/>
    <m/>
    <m/>
    <m/>
    <n v="0"/>
    <n v="0"/>
    <n v="0"/>
    <n v="0"/>
    <n v="4.367770006271968"/>
    <n v="0"/>
    <s v="-"/>
    <s v="-"/>
    <s v="-"/>
    <m/>
    <m/>
    <m/>
    <m/>
    <m/>
  </r>
  <r>
    <x v="23"/>
    <x v="0"/>
    <x v="33"/>
    <x v="1"/>
    <s v="EU 2"/>
    <s v="England"/>
    <n v="0"/>
    <n v="0"/>
    <n v="0"/>
    <n v="0"/>
    <n v="35.1"/>
    <n v="0"/>
    <s v="-"/>
    <s v="-"/>
    <s v="-"/>
    <m/>
    <m/>
    <m/>
    <m/>
    <m/>
    <n v="0"/>
    <n v="0"/>
    <n v="0"/>
    <n v="0"/>
    <n v="3.406860604892135"/>
    <n v="0"/>
    <s v="-"/>
    <s v="-"/>
    <s v="-"/>
    <m/>
    <m/>
    <m/>
    <m/>
    <m/>
  </r>
  <r>
    <x v="23"/>
    <x v="0"/>
    <x v="33"/>
    <x v="1"/>
    <s v="EU 1"/>
    <s v="England"/>
    <n v="0"/>
    <n v="0"/>
    <n v="0"/>
    <n v="0"/>
    <n v="30"/>
    <n v="0"/>
    <s v="-"/>
    <s v="-"/>
    <s v="-"/>
    <m/>
    <m/>
    <m/>
    <m/>
    <m/>
    <n v="0"/>
    <n v="0"/>
    <n v="0"/>
    <n v="0"/>
    <n v="2.9118466708479787"/>
    <n v="0"/>
    <s v="-"/>
    <s v="-"/>
    <s v="-"/>
    <m/>
    <m/>
    <m/>
    <m/>
    <m/>
  </r>
  <r>
    <x v="23"/>
    <x v="1"/>
    <x v="33"/>
    <x v="1"/>
    <s v="Covid-19 Vaccine deployment"/>
    <s v="England"/>
    <n v="0"/>
    <n v="0"/>
    <n v="0"/>
    <n v="0"/>
    <n v="10"/>
    <n v="0"/>
    <s v="-"/>
    <s v="-"/>
    <s v="-"/>
    <m/>
    <m/>
    <m/>
    <m/>
    <m/>
    <n v="0"/>
    <n v="0"/>
    <n v="0"/>
    <n v="0"/>
    <n v="0.97061555694932622"/>
    <n v="0"/>
    <s v="-"/>
    <s v="-"/>
    <s v="-"/>
    <m/>
    <m/>
    <m/>
    <m/>
    <m/>
  </r>
  <r>
    <x v="23"/>
    <x v="0"/>
    <x v="33"/>
    <x v="1"/>
    <s v="Experimental Meds - Antibodies"/>
    <s v="England"/>
    <n v="0"/>
    <n v="0"/>
    <n v="0"/>
    <n v="0"/>
    <n v="30"/>
    <n v="0"/>
    <s v="-"/>
    <s v="-"/>
    <s v="-"/>
    <m/>
    <m/>
    <m/>
    <m/>
    <m/>
    <n v="0"/>
    <n v="0"/>
    <n v="0"/>
    <n v="0"/>
    <n v="2.9118466708479787"/>
    <n v="0"/>
    <s v="-"/>
    <s v="-"/>
    <s v="-"/>
    <m/>
    <m/>
    <m/>
    <m/>
    <m/>
  </r>
  <r>
    <x v="23"/>
    <x v="0"/>
    <x v="33"/>
    <x v="1"/>
    <s v="Covid-O Mental Health"/>
    <s v="England"/>
    <n v="0"/>
    <n v="0"/>
    <n v="0"/>
    <n v="0"/>
    <n v="25"/>
    <n v="0"/>
    <s v="-"/>
    <s v="-"/>
    <s v="-"/>
    <m/>
    <m/>
    <m/>
    <m/>
    <m/>
    <n v="0"/>
    <n v="0"/>
    <n v="0"/>
    <n v="0"/>
    <n v="2.4265388923733151"/>
    <n v="0"/>
    <s v="-"/>
    <s v="-"/>
    <s v="-"/>
    <m/>
    <m/>
    <m/>
    <m/>
    <m/>
  </r>
  <r>
    <x v="23"/>
    <x v="0"/>
    <x v="33"/>
    <x v="1"/>
    <s v="PPE"/>
    <s v="England"/>
    <n v="0"/>
    <n v="0"/>
    <n v="0"/>
    <n v="0"/>
    <n v="18"/>
    <n v="0"/>
    <s v="-"/>
    <s v="-"/>
    <s v="-"/>
    <m/>
    <m/>
    <m/>
    <m/>
    <m/>
    <n v="0"/>
    <n v="0"/>
    <n v="0"/>
    <n v="0"/>
    <n v="1.7471080025087873"/>
    <n v="0"/>
    <s v="-"/>
    <s v="-"/>
    <s v="-"/>
    <m/>
    <m/>
    <m/>
    <m/>
    <m/>
  </r>
  <r>
    <x v="23"/>
    <x v="0"/>
    <x v="33"/>
    <x v="1"/>
    <s v="Additional workforce proposals OSCE"/>
    <s v="England"/>
    <n v="0"/>
    <n v="0"/>
    <n v="0"/>
    <n v="0"/>
    <n v="7.5"/>
    <n v="0"/>
    <s v="-"/>
    <s v="-"/>
    <s v="-"/>
    <m/>
    <m/>
    <m/>
    <m/>
    <m/>
    <n v="0"/>
    <n v="0"/>
    <n v="0"/>
    <n v="0"/>
    <n v="0.72796166771199466"/>
    <n v="0"/>
    <s v="-"/>
    <s v="-"/>
    <s v="-"/>
    <m/>
    <m/>
    <m/>
    <m/>
    <m/>
  </r>
  <r>
    <x v="23"/>
    <x v="0"/>
    <x v="33"/>
    <x v="1"/>
    <s v="Mind Grant"/>
    <s v="England"/>
    <n v="0"/>
    <n v="0"/>
    <n v="0"/>
    <n v="0"/>
    <n v="5"/>
    <n v="0"/>
    <s v="-"/>
    <s v="-"/>
    <s v="-"/>
    <m/>
    <m/>
    <m/>
    <m/>
    <m/>
    <n v="0"/>
    <n v="0"/>
    <n v="0"/>
    <n v="0"/>
    <n v="0.48530777847466311"/>
    <n v="0"/>
    <s v="-"/>
    <s v="-"/>
    <s v="-"/>
    <m/>
    <m/>
    <m/>
    <m/>
    <m/>
  </r>
  <r>
    <x v="23"/>
    <x v="0"/>
    <x v="33"/>
    <x v="1"/>
    <s v="Medicines -EMBS"/>
    <s v="England"/>
    <n v="0"/>
    <n v="0"/>
    <n v="0"/>
    <n v="0"/>
    <n v="5"/>
    <n v="0"/>
    <s v="-"/>
    <s v="-"/>
    <s v="-"/>
    <m/>
    <m/>
    <m/>
    <m/>
    <m/>
    <n v="0"/>
    <n v="0"/>
    <n v="0"/>
    <n v="0"/>
    <n v="0.48530777847466311"/>
    <n v="0"/>
    <s v="-"/>
    <s v="-"/>
    <s v="-"/>
    <m/>
    <m/>
    <m/>
    <m/>
    <m/>
  </r>
  <r>
    <x v="23"/>
    <x v="0"/>
    <x v="33"/>
    <x v="1"/>
    <s v="Therapeutic taskforce £4m"/>
    <s v="England"/>
    <n v="0"/>
    <n v="0"/>
    <n v="0"/>
    <n v="0"/>
    <n v="4"/>
    <n v="0"/>
    <s v="-"/>
    <s v="-"/>
    <s v="-"/>
    <m/>
    <m/>
    <m/>
    <m/>
    <m/>
    <n v="0"/>
    <n v="0"/>
    <n v="0"/>
    <n v="0"/>
    <n v="0.38824622277973048"/>
    <n v="0"/>
    <s v="-"/>
    <s v="-"/>
    <s v="-"/>
    <m/>
    <m/>
    <m/>
    <m/>
    <m/>
  </r>
  <r>
    <x v="23"/>
    <x v="0"/>
    <x v="33"/>
    <x v="1"/>
    <s v="Shared outcomes fund - out of hospital care fund"/>
    <s v="England"/>
    <n v="0"/>
    <n v="0"/>
    <n v="0"/>
    <n v="0"/>
    <n v="2.6459999999999999"/>
    <n v="0"/>
    <s v="-"/>
    <s v="-"/>
    <s v="-"/>
    <m/>
    <m/>
    <m/>
    <m/>
    <m/>
    <n v="0"/>
    <n v="0"/>
    <n v="0"/>
    <n v="0"/>
    <n v="0.2568248763687917"/>
    <n v="0"/>
    <s v="-"/>
    <s v="-"/>
    <s v="-"/>
    <m/>
    <m/>
    <m/>
    <m/>
    <m/>
  </r>
  <r>
    <x v="23"/>
    <x v="0"/>
    <x v="33"/>
    <x v="1"/>
    <s v="VAT for donated PPE"/>
    <s v="England"/>
    <n v="0"/>
    <n v="0"/>
    <n v="0"/>
    <n v="0"/>
    <n v="9.9000000000000005E-2"/>
    <n v="0"/>
    <s v="-"/>
    <s v="-"/>
    <s v="-"/>
    <m/>
    <m/>
    <m/>
    <m/>
    <m/>
    <n v="0"/>
    <n v="0"/>
    <n v="0"/>
    <n v="0"/>
    <n v="9.6090940137983291E-3"/>
    <n v="0"/>
    <s v="-"/>
    <s v="-"/>
    <s v="-"/>
    <m/>
    <m/>
    <m/>
    <m/>
    <m/>
  </r>
  <r>
    <x v="23"/>
    <x v="0"/>
    <x v="33"/>
    <x v="1"/>
    <s v="R&amp;D RDEL to CDEL switch RDEL"/>
    <s v="England"/>
    <n v="0"/>
    <n v="0"/>
    <n v="0"/>
    <n v="0"/>
    <n v="-43.01"/>
    <n v="0"/>
    <s v="-"/>
    <s v="-"/>
    <s v="-"/>
    <m/>
    <m/>
    <m/>
    <m/>
    <m/>
    <n v="0"/>
    <n v="0"/>
    <n v="0"/>
    <n v="0"/>
    <n v="-4.1746175104390524"/>
    <n v="0"/>
    <s v="-"/>
    <s v="-"/>
    <s v="-"/>
    <m/>
    <m/>
    <m/>
    <m/>
    <m/>
  </r>
  <r>
    <x v="23"/>
    <x v="0"/>
    <x v="33"/>
    <x v="1"/>
    <s v="Medicines Delivery"/>
    <s v="England"/>
    <n v="0"/>
    <n v="0"/>
    <n v="0"/>
    <n v="0"/>
    <n v="-164"/>
    <n v="0"/>
    <s v="-"/>
    <s v="-"/>
    <s v="-"/>
    <m/>
    <m/>
    <m/>
    <m/>
    <m/>
    <n v="0"/>
    <n v="0"/>
    <n v="0"/>
    <n v="0"/>
    <n v="-15.918095133968949"/>
    <n v="0"/>
    <s v="-"/>
    <s v="-"/>
    <s v="-"/>
    <m/>
    <m/>
    <m/>
    <m/>
    <m/>
  </r>
  <r>
    <x v="23"/>
    <x v="0"/>
    <x v="33"/>
    <x v="1"/>
    <s v="Manchester BRR"/>
    <s v="England"/>
    <n v="0"/>
    <n v="0"/>
    <n v="0"/>
    <n v="0"/>
    <n v="-213"/>
    <n v="0"/>
    <s v="-"/>
    <s v="-"/>
    <s v="-"/>
    <m/>
    <m/>
    <m/>
    <m/>
    <m/>
    <n v="0"/>
    <n v="0"/>
    <n v="0"/>
    <n v="0"/>
    <n v="-20.67411136302065"/>
    <n v="0"/>
    <s v="-"/>
    <s v="-"/>
    <s v="-"/>
    <m/>
    <m/>
    <m/>
    <m/>
    <m/>
  </r>
  <r>
    <x v="23"/>
    <x v="0"/>
    <x v="33"/>
    <x v="1"/>
    <s v="VAT for charity single "/>
    <s v="England"/>
    <n v="0"/>
    <n v="0"/>
    <n v="0"/>
    <n v="0"/>
    <n v="4.0000000000000001E-3"/>
    <n v="0"/>
    <s v="-"/>
    <s v="-"/>
    <s v="-"/>
    <m/>
    <m/>
    <m/>
    <m/>
    <m/>
    <n v="0"/>
    <n v="0"/>
    <n v="0"/>
    <n v="0"/>
    <n v="3.8824622277973045E-4"/>
    <n v="0"/>
    <s v="-"/>
    <s v="-"/>
    <s v="-"/>
    <m/>
    <m/>
    <m/>
    <m/>
    <m/>
  </r>
  <r>
    <x v="23"/>
    <x v="1"/>
    <x v="33"/>
    <x v="1"/>
    <s v="Underspends Non-NHS CDEL"/>
    <s v="England"/>
    <n v="0"/>
    <n v="0"/>
    <n v="0"/>
    <n v="0"/>
    <n v="-35"/>
    <n v="0"/>
    <s v="-"/>
    <s v="-"/>
    <s v="-"/>
    <m/>
    <m/>
    <m/>
    <m/>
    <m/>
    <n v="0"/>
    <n v="0"/>
    <n v="0"/>
    <n v="0"/>
    <n v="-3.3971544493226413"/>
    <n v="0"/>
    <s v="-"/>
    <s v="-"/>
    <s v="-"/>
    <m/>
    <m/>
    <m/>
    <m/>
    <m/>
  </r>
  <r>
    <x v="23"/>
    <x v="1"/>
    <x v="33"/>
    <x v="1"/>
    <s v="Underspends NHS CDEL"/>
    <s v="England"/>
    <n v="0"/>
    <n v="0"/>
    <n v="0"/>
    <n v="0"/>
    <n v="-649"/>
    <n v="0"/>
    <s v="-"/>
    <s v="-"/>
    <s v="-"/>
    <m/>
    <m/>
    <m/>
    <m/>
    <m/>
    <n v="0"/>
    <n v="0"/>
    <n v="0"/>
    <n v="0"/>
    <n v="-62.992949646011269"/>
    <n v="0"/>
    <s v="-"/>
    <s v="-"/>
    <s v="-"/>
    <m/>
    <m/>
    <m/>
    <m/>
    <m/>
  </r>
  <r>
    <x v="23"/>
    <x v="0"/>
    <x v="30"/>
    <x v="1"/>
    <s v="Cultural Sectors Support Package"/>
    <s v="England"/>
    <n v="0"/>
    <n v="0"/>
    <n v="0"/>
    <n v="0"/>
    <n v="880"/>
    <n v="0"/>
    <s v="-"/>
    <s v="-"/>
    <s v="-"/>
    <m/>
    <m/>
    <m/>
    <m/>
    <m/>
    <n v="0"/>
    <n v="0"/>
    <n v="0"/>
    <n v="0"/>
    <n v="85.414169011540707"/>
    <n v="0"/>
    <s v="-"/>
    <s v="-"/>
    <s v="-"/>
    <m/>
    <m/>
    <m/>
    <m/>
    <m/>
  </r>
  <r>
    <x v="23"/>
    <x v="0"/>
    <x v="30"/>
    <x v="1"/>
    <s v="Charities Package"/>
    <s v="England"/>
    <n v="0"/>
    <n v="0"/>
    <n v="0"/>
    <n v="0"/>
    <n v="421.71300000000002"/>
    <n v="0"/>
    <s v="-"/>
    <s v="-"/>
    <s v="-"/>
    <m/>
    <m/>
    <m/>
    <m/>
    <m/>
    <n v="0"/>
    <n v="0"/>
    <n v="0"/>
    <n v="0"/>
    <n v="40.932119836777119"/>
    <n v="0"/>
    <s v="-"/>
    <s v="-"/>
    <s v="-"/>
    <m/>
    <m/>
    <m/>
    <m/>
    <m/>
  </r>
  <r>
    <x v="23"/>
    <x v="2"/>
    <x v="30"/>
    <x v="1"/>
    <s v="Cultural Sectors Support Package"/>
    <s v="England"/>
    <n v="0"/>
    <n v="0"/>
    <n v="0"/>
    <n v="0"/>
    <n v="270"/>
    <n v="0"/>
    <s v="-"/>
    <s v="-"/>
    <s v="-"/>
    <m/>
    <m/>
    <m/>
    <m/>
    <m/>
    <n v="0"/>
    <n v="0"/>
    <n v="0"/>
    <n v="0"/>
    <n v="26.206620037631808"/>
    <n v="0"/>
    <s v="-"/>
    <s v="-"/>
    <s v="-"/>
    <m/>
    <m/>
    <m/>
    <m/>
    <m/>
  </r>
  <r>
    <x v="23"/>
    <x v="2"/>
    <x v="30"/>
    <x v="1"/>
    <s v="Sports Winter Support Package"/>
    <s v="England"/>
    <n v="0"/>
    <n v="0"/>
    <n v="0"/>
    <n v="0"/>
    <n v="249.58"/>
    <n v="0"/>
    <s v="-"/>
    <s v="-"/>
    <s v="-"/>
    <m/>
    <m/>
    <m/>
    <m/>
    <m/>
    <n v="0"/>
    <n v="0"/>
    <n v="0"/>
    <n v="0"/>
    <n v="24.224623070341284"/>
    <n v="0"/>
    <s v="-"/>
    <s v="-"/>
    <s v="-"/>
    <m/>
    <m/>
    <m/>
    <m/>
    <m/>
  </r>
  <r>
    <x v="23"/>
    <x v="0"/>
    <x v="30"/>
    <x v="1"/>
    <s v="Leisure Centre Recovery Fund"/>
    <s v="England"/>
    <n v="0"/>
    <n v="0"/>
    <n v="0"/>
    <n v="0"/>
    <n v="98.07"/>
    <n v="0"/>
    <s v="-"/>
    <s v="-"/>
    <s v="-"/>
    <m/>
    <m/>
    <m/>
    <m/>
    <m/>
    <n v="0"/>
    <n v="0"/>
    <n v="0"/>
    <n v="0"/>
    <n v="9.5188267670020412"/>
    <n v="0"/>
    <s v="-"/>
    <s v="-"/>
    <s v="-"/>
    <m/>
    <m/>
    <m/>
    <m/>
    <m/>
  </r>
  <r>
    <x v="23"/>
    <x v="1"/>
    <x v="30"/>
    <x v="1"/>
    <s v="Cultural Sectors Support Package"/>
    <s v="England"/>
    <n v="0"/>
    <n v="0"/>
    <n v="0"/>
    <n v="0"/>
    <n v="90"/>
    <n v="0"/>
    <s v="-"/>
    <s v="-"/>
    <s v="-"/>
    <m/>
    <m/>
    <m/>
    <m/>
    <m/>
    <n v="0"/>
    <n v="0"/>
    <n v="0"/>
    <n v="0"/>
    <n v="8.735540012543936"/>
    <n v="0"/>
    <s v="-"/>
    <s v="-"/>
    <s v="-"/>
    <m/>
    <m/>
    <m/>
    <m/>
    <m/>
  </r>
  <r>
    <x v="23"/>
    <x v="0"/>
    <x v="30"/>
    <x v="1"/>
    <s v="Cultural Sectors Support Package"/>
    <s v="England"/>
    <n v="0"/>
    <n v="0"/>
    <n v="0"/>
    <n v="0"/>
    <n v="86.7"/>
    <n v="0"/>
    <s v="-"/>
    <s v="-"/>
    <s v="-"/>
    <m/>
    <m/>
    <m/>
    <m/>
    <m/>
    <n v="0"/>
    <n v="0"/>
    <n v="0"/>
    <n v="0"/>
    <n v="8.4152368787506582"/>
    <n v="0"/>
    <s v="-"/>
    <s v="-"/>
    <s v="-"/>
    <m/>
    <m/>
    <m/>
    <m/>
    <m/>
  </r>
  <r>
    <x v="23"/>
    <x v="0"/>
    <x v="30"/>
    <x v="1"/>
    <s v="Sports Winter Support Package"/>
    <s v="England"/>
    <n v="0"/>
    <n v="0"/>
    <n v="0"/>
    <n v="0"/>
    <n v="48.63"/>
    <n v="0"/>
    <s v="-"/>
    <s v="-"/>
    <s v="-"/>
    <m/>
    <m/>
    <m/>
    <m/>
    <m/>
    <n v="0"/>
    <n v="0"/>
    <n v="0"/>
    <n v="0"/>
    <n v="4.7201034534445734"/>
    <n v="0"/>
    <s v="-"/>
    <s v="-"/>
    <s v="-"/>
    <m/>
    <m/>
    <m/>
    <m/>
    <m/>
  </r>
  <r>
    <x v="23"/>
    <x v="0"/>
    <x v="30"/>
    <x v="1"/>
    <s v="Freedoms Reserve drawdown"/>
    <s v="England"/>
    <n v="0"/>
    <n v="0"/>
    <n v="0"/>
    <n v="0"/>
    <n v="48.073999999999998"/>
    <n v="0"/>
    <s v="-"/>
    <s v="-"/>
    <s v="-"/>
    <m/>
    <m/>
    <m/>
    <m/>
    <m/>
    <n v="0"/>
    <n v="0"/>
    <n v="0"/>
    <n v="0"/>
    <n v="4.666137228478191"/>
    <n v="0"/>
    <s v="-"/>
    <s v="-"/>
    <s v="-"/>
    <m/>
    <m/>
    <m/>
    <m/>
    <m/>
  </r>
  <r>
    <x v="23"/>
    <x v="0"/>
    <x v="30"/>
    <x v="1"/>
    <s v="Cultural Sectors Support Package"/>
    <s v="England"/>
    <n v="0"/>
    <n v="0"/>
    <n v="0"/>
    <n v="0"/>
    <n v="46.012"/>
    <n v="0"/>
    <s v="-"/>
    <s v="-"/>
    <s v="-"/>
    <m/>
    <m/>
    <m/>
    <m/>
    <m/>
    <n v="0"/>
    <n v="0"/>
    <n v="0"/>
    <n v="0"/>
    <n v="4.4659963006352399"/>
    <n v="0"/>
    <s v="-"/>
    <s v="-"/>
    <s v="-"/>
    <m/>
    <m/>
    <m/>
    <m/>
    <m/>
  </r>
  <r>
    <x v="23"/>
    <x v="0"/>
    <x v="30"/>
    <x v="1"/>
    <s v="Sports Winter Support Package"/>
    <s v="England"/>
    <n v="0"/>
    <n v="0"/>
    <n v="0"/>
    <n v="0"/>
    <n v="45.4"/>
    <n v="0"/>
    <s v="-"/>
    <s v="-"/>
    <s v="-"/>
    <m/>
    <m/>
    <m/>
    <m/>
    <m/>
    <n v="0"/>
    <n v="0"/>
    <n v="0"/>
    <n v="0"/>
    <n v="4.4065946285499411"/>
    <n v="0"/>
    <s v="-"/>
    <s v="-"/>
    <s v="-"/>
    <m/>
    <m/>
    <m/>
    <m/>
    <m/>
  </r>
  <r>
    <x v="23"/>
    <x v="1"/>
    <x v="30"/>
    <x v="1"/>
    <s v="Freedoms Reserve drawdown"/>
    <s v="England"/>
    <n v="0"/>
    <n v="0"/>
    <n v="0"/>
    <n v="0"/>
    <n v="29.434000000000001"/>
    <n v="0"/>
    <s v="-"/>
    <s v="-"/>
    <s v="-"/>
    <m/>
    <m/>
    <m/>
    <m/>
    <m/>
    <n v="0"/>
    <n v="0"/>
    <n v="0"/>
    <n v="0"/>
    <n v="2.8569098303246467"/>
    <n v="0"/>
    <s v="-"/>
    <s v="-"/>
    <s v="-"/>
    <m/>
    <m/>
    <m/>
    <m/>
    <m/>
  </r>
  <r>
    <x v="23"/>
    <x v="0"/>
    <x v="30"/>
    <x v="1"/>
    <s v="Listed Places of Worship"/>
    <s v="England"/>
    <n v="0"/>
    <n v="0"/>
    <n v="0"/>
    <n v="0"/>
    <n v="16.905999999999999"/>
    <n v="0"/>
    <s v="-"/>
    <s v="-"/>
    <s v="-"/>
    <m/>
    <m/>
    <m/>
    <m/>
    <m/>
    <n v="0"/>
    <n v="0"/>
    <n v="0"/>
    <n v="0"/>
    <n v="1.640922660578531"/>
    <n v="0"/>
    <s v="-"/>
    <s v="-"/>
    <s v="-"/>
    <m/>
    <m/>
    <m/>
    <m/>
    <m/>
  </r>
  <r>
    <x v="23"/>
    <x v="0"/>
    <x v="30"/>
    <x v="1"/>
    <s v="Cultural Sectors Support Package"/>
    <s v="England"/>
    <n v="0"/>
    <n v="0"/>
    <n v="0"/>
    <n v="0"/>
    <n v="15"/>
    <n v="0"/>
    <s v="-"/>
    <s v="-"/>
    <s v="-"/>
    <m/>
    <m/>
    <m/>
    <m/>
    <m/>
    <n v="0"/>
    <n v="0"/>
    <n v="0"/>
    <n v="0"/>
    <n v="1.4559233354239893"/>
    <n v="0"/>
    <s v="-"/>
    <s v="-"/>
    <s v="-"/>
    <m/>
    <m/>
    <m/>
    <m/>
    <m/>
  </r>
  <r>
    <x v="23"/>
    <x v="0"/>
    <x v="30"/>
    <x v="1"/>
    <s v="ACE Reserves Drawdown "/>
    <s v="England"/>
    <n v="0"/>
    <n v="0"/>
    <n v="0"/>
    <n v="0"/>
    <n v="12.8"/>
    <n v="0"/>
    <s v="-"/>
    <s v="-"/>
    <s v="-"/>
    <m/>
    <m/>
    <m/>
    <m/>
    <m/>
    <n v="0"/>
    <n v="0"/>
    <n v="0"/>
    <n v="0"/>
    <n v="1.2423879128951376"/>
    <n v="0"/>
    <s v="-"/>
    <s v="-"/>
    <s v="-"/>
    <m/>
    <m/>
    <m/>
    <m/>
    <m/>
  </r>
  <r>
    <x v="23"/>
    <x v="1"/>
    <x v="30"/>
    <x v="1"/>
    <s v="Cultural Sectors Support Package"/>
    <s v="England"/>
    <n v="0"/>
    <n v="0"/>
    <n v="0"/>
    <n v="0"/>
    <n v="12.6"/>
    <n v="0"/>
    <s v="-"/>
    <s v="-"/>
    <s v="-"/>
    <m/>
    <m/>
    <m/>
    <m/>
    <m/>
    <n v="0"/>
    <n v="0"/>
    <n v="0"/>
    <n v="0"/>
    <n v="1.2229756017561511"/>
    <n v="0"/>
    <s v="-"/>
    <s v="-"/>
    <s v="-"/>
    <m/>
    <m/>
    <m/>
    <m/>
    <m/>
  </r>
  <r>
    <x v="23"/>
    <x v="2"/>
    <x v="30"/>
    <x v="1"/>
    <s v="RFL Loan Scheme"/>
    <s v="England"/>
    <n v="0"/>
    <n v="0"/>
    <n v="0"/>
    <n v="0"/>
    <n v="9.5"/>
    <n v="0"/>
    <s v="-"/>
    <s v="-"/>
    <s v="-"/>
    <m/>
    <m/>
    <m/>
    <m/>
    <m/>
    <n v="0"/>
    <n v="0"/>
    <n v="0"/>
    <n v="0"/>
    <n v="0.92208477910185993"/>
    <n v="0"/>
    <s v="-"/>
    <s v="-"/>
    <s v="-"/>
    <m/>
    <m/>
    <m/>
    <m/>
    <m/>
  </r>
  <r>
    <x v="23"/>
    <x v="0"/>
    <x v="30"/>
    <x v="1"/>
    <s v="Tampon Tax Fund Grants"/>
    <s v="England"/>
    <n v="0"/>
    <n v="0"/>
    <n v="0"/>
    <n v="0"/>
    <n v="7.1310000000000002"/>
    <n v="0"/>
    <s v="-"/>
    <s v="-"/>
    <s v="-"/>
    <m/>
    <m/>
    <m/>
    <m/>
    <m/>
    <n v="0"/>
    <n v="0"/>
    <n v="0"/>
    <n v="0"/>
    <n v="0.69214595366056453"/>
    <n v="0"/>
    <s v="-"/>
    <s v="-"/>
    <s v="-"/>
    <m/>
    <m/>
    <m/>
    <m/>
    <m/>
  </r>
  <r>
    <x v="23"/>
    <x v="0"/>
    <x v="30"/>
    <x v="1"/>
    <s v="Sports Winter Support Package"/>
    <s v="England"/>
    <n v="0"/>
    <n v="0"/>
    <n v="0"/>
    <n v="0"/>
    <n v="3.5"/>
    <n v="0"/>
    <s v="-"/>
    <s v="-"/>
    <s v="-"/>
    <m/>
    <m/>
    <m/>
    <m/>
    <m/>
    <n v="0"/>
    <n v="0"/>
    <n v="0"/>
    <n v="0"/>
    <n v="0.33971544493226419"/>
    <n v="0"/>
    <s v="-"/>
    <s v="-"/>
    <s v="-"/>
    <m/>
    <m/>
    <m/>
    <m/>
    <m/>
  </r>
  <r>
    <x v="23"/>
    <x v="1"/>
    <x v="30"/>
    <x v="1"/>
    <s v="BL Leeds &amp; Boston Spa"/>
    <s v="England"/>
    <n v="0"/>
    <n v="0"/>
    <n v="0"/>
    <n v="0"/>
    <n v="3.4329999999999998"/>
    <n v="0"/>
    <s v="-"/>
    <s v="-"/>
    <s v="-"/>
    <m/>
    <m/>
    <m/>
    <m/>
    <m/>
    <n v="0"/>
    <n v="0"/>
    <n v="0"/>
    <n v="0"/>
    <n v="0.33321232070070367"/>
    <n v="0"/>
    <s v="-"/>
    <s v="-"/>
    <s v="-"/>
    <m/>
    <m/>
    <m/>
    <m/>
    <m/>
  </r>
  <r>
    <x v="23"/>
    <x v="0"/>
    <x v="30"/>
    <x v="1"/>
    <s v="Loneliness"/>
    <s v="England"/>
    <n v="0"/>
    <n v="0"/>
    <n v="0"/>
    <n v="0"/>
    <n v="3.2"/>
    <n v="0"/>
    <s v="-"/>
    <s v="-"/>
    <s v="-"/>
    <m/>
    <m/>
    <m/>
    <m/>
    <m/>
    <n v="0"/>
    <n v="0"/>
    <n v="0"/>
    <n v="0"/>
    <n v="0.3105969782237844"/>
    <n v="0"/>
    <s v="-"/>
    <s v="-"/>
    <s v="-"/>
    <m/>
    <m/>
    <m/>
    <m/>
    <m/>
  </r>
  <r>
    <x v="23"/>
    <x v="1"/>
    <x v="30"/>
    <x v="1"/>
    <s v="Loans Museum and Galleries ALBs"/>
    <s v="England"/>
    <n v="0"/>
    <n v="0"/>
    <n v="0"/>
    <n v="0"/>
    <n v="3"/>
    <n v="0"/>
    <s v="-"/>
    <s v="-"/>
    <s v="-"/>
    <m/>
    <m/>
    <m/>
    <m/>
    <m/>
    <n v="0"/>
    <n v="0"/>
    <n v="0"/>
    <n v="0"/>
    <n v="0.29118466708479784"/>
    <n v="0"/>
    <s v="-"/>
    <s v="-"/>
    <s v="-"/>
    <m/>
    <m/>
    <m/>
    <m/>
    <m/>
  </r>
  <r>
    <x v="23"/>
    <x v="0"/>
    <x v="30"/>
    <x v="1"/>
    <s v="Loans Museum and Galleries ALBs"/>
    <s v="England"/>
    <n v="0"/>
    <n v="0"/>
    <n v="0"/>
    <n v="0"/>
    <n v="2.6080000000000001"/>
    <n v="0"/>
    <s v="-"/>
    <s v="-"/>
    <s v="-"/>
    <m/>
    <m/>
    <m/>
    <m/>
    <m/>
    <n v="0"/>
    <n v="0"/>
    <n v="0"/>
    <n v="0"/>
    <n v="0.25313653725238427"/>
    <n v="0"/>
    <s v="-"/>
    <s v="-"/>
    <s v="-"/>
    <m/>
    <m/>
    <m/>
    <m/>
    <m/>
  </r>
  <r>
    <x v="23"/>
    <x v="2"/>
    <x v="30"/>
    <x v="1"/>
    <s v="Rugby League World Cup legacy funding to be utilised by RFL Loans"/>
    <s v="England"/>
    <n v="0"/>
    <n v="0"/>
    <n v="0"/>
    <n v="0"/>
    <n v="2"/>
    <n v="0"/>
    <s v="-"/>
    <s v="-"/>
    <s v="-"/>
    <m/>
    <m/>
    <m/>
    <m/>
    <m/>
    <n v="0"/>
    <n v="0"/>
    <n v="0"/>
    <n v="0"/>
    <n v="0.19412311138986524"/>
    <n v="0"/>
    <s v="-"/>
    <s v="-"/>
    <s v="-"/>
    <m/>
    <m/>
    <m/>
    <m/>
    <m/>
  </r>
  <r>
    <x v="23"/>
    <x v="0"/>
    <x v="30"/>
    <x v="1"/>
    <s v="Leisure Centre Recovery Fund"/>
    <s v="England"/>
    <n v="0"/>
    <n v="0"/>
    <n v="0"/>
    <n v="0"/>
    <n v="1.93"/>
    <n v="0"/>
    <s v="-"/>
    <s v="-"/>
    <s v="-"/>
    <m/>
    <m/>
    <m/>
    <m/>
    <m/>
    <n v="0"/>
    <n v="0"/>
    <n v="0"/>
    <n v="0"/>
    <n v="0.18732880249121997"/>
    <n v="0"/>
    <s v="-"/>
    <s v="-"/>
    <s v="-"/>
    <m/>
    <m/>
    <m/>
    <m/>
    <m/>
  </r>
  <r>
    <x v="23"/>
    <x v="0"/>
    <x v="30"/>
    <x v="1"/>
    <s v="ALB Pressures"/>
    <s v="England"/>
    <n v="0"/>
    <n v="0"/>
    <n v="0"/>
    <n v="0"/>
    <n v="1.911"/>
    <n v="0"/>
    <s v="-"/>
    <s v="-"/>
    <s v="-"/>
    <m/>
    <m/>
    <m/>
    <m/>
    <m/>
    <n v="0"/>
    <n v="0"/>
    <n v="0"/>
    <n v="0"/>
    <n v="0.18548463293301623"/>
    <n v="0"/>
    <s v="-"/>
    <s v="-"/>
    <s v="-"/>
    <m/>
    <m/>
    <m/>
    <m/>
    <m/>
  </r>
  <r>
    <x v="23"/>
    <x v="0"/>
    <x v="30"/>
    <x v="1"/>
    <s v="Blythe House"/>
    <s v="England"/>
    <n v="0"/>
    <n v="0"/>
    <n v="0"/>
    <n v="0"/>
    <n v="1.5"/>
    <n v="0"/>
    <s v="-"/>
    <s v="-"/>
    <s v="-"/>
    <m/>
    <m/>
    <m/>
    <m/>
    <m/>
    <n v="0"/>
    <n v="0"/>
    <n v="0"/>
    <n v="0"/>
    <n v="0.14559233354239892"/>
    <n v="0"/>
    <s v="-"/>
    <s v="-"/>
    <s v="-"/>
    <m/>
    <m/>
    <m/>
    <m/>
    <m/>
  </r>
  <r>
    <x v="23"/>
    <x v="0"/>
    <x v="30"/>
    <x v="1"/>
    <s v="RFL Loan Scheme Fair Valuation "/>
    <s v="England"/>
    <n v="0"/>
    <n v="0"/>
    <n v="0"/>
    <n v="0"/>
    <n v="1.18"/>
    <n v="0"/>
    <s v="-"/>
    <s v="-"/>
    <s v="-"/>
    <m/>
    <m/>
    <m/>
    <m/>
    <m/>
    <n v="0"/>
    <n v="0"/>
    <n v="0"/>
    <n v="0"/>
    <n v="0.1145326357200205"/>
    <n v="0"/>
    <s v="-"/>
    <s v="-"/>
    <s v="-"/>
    <m/>
    <m/>
    <m/>
    <m/>
    <m/>
  </r>
  <r>
    <x v="23"/>
    <x v="1"/>
    <x v="30"/>
    <x v="1"/>
    <s v="Miners Welfare Facilities"/>
    <s v="England"/>
    <n v="0"/>
    <n v="0"/>
    <n v="0"/>
    <n v="0"/>
    <n v="0.93"/>
    <n v="0"/>
    <s v="-"/>
    <s v="-"/>
    <s v="-"/>
    <m/>
    <m/>
    <m/>
    <m/>
    <m/>
    <n v="0"/>
    <n v="0"/>
    <n v="0"/>
    <n v="0"/>
    <n v="9.0267246796287337E-2"/>
    <n v="0"/>
    <s v="-"/>
    <s v="-"/>
    <s v="-"/>
    <m/>
    <m/>
    <m/>
    <m/>
    <m/>
  </r>
  <r>
    <x v="23"/>
    <x v="1"/>
    <x v="30"/>
    <x v="1"/>
    <s v="Festival UK 2022"/>
    <s v="England"/>
    <n v="0"/>
    <n v="0"/>
    <n v="0"/>
    <n v="0"/>
    <n v="0.77400000000000002"/>
    <n v="0"/>
    <s v="-"/>
    <s v="-"/>
    <s v="-"/>
    <m/>
    <m/>
    <m/>
    <m/>
    <m/>
    <n v="0"/>
    <n v="0"/>
    <n v="0"/>
    <n v="0"/>
    <n v="7.5125644107877851E-2"/>
    <n v="0"/>
    <s v="-"/>
    <s v="-"/>
    <s v="-"/>
    <m/>
    <m/>
    <m/>
    <m/>
    <m/>
  </r>
  <r>
    <x v="23"/>
    <x v="0"/>
    <x v="30"/>
    <x v="1"/>
    <s v="Heritage High Streets"/>
    <s v="England"/>
    <n v="0"/>
    <n v="0"/>
    <n v="0"/>
    <n v="0"/>
    <n v="0.67100000000000004"/>
    <n v="0"/>
    <s v="-"/>
    <s v="-"/>
    <s v="-"/>
    <m/>
    <m/>
    <m/>
    <m/>
    <m/>
    <n v="0"/>
    <n v="0"/>
    <n v="0"/>
    <n v="0"/>
    <n v="6.5128303871299795E-2"/>
    <n v="0"/>
    <s v="-"/>
    <s v="-"/>
    <s v="-"/>
    <m/>
    <m/>
    <m/>
    <m/>
    <m/>
  </r>
  <r>
    <x v="23"/>
    <x v="0"/>
    <x v="30"/>
    <x v="1"/>
    <s v="Festival UK 2022"/>
    <s v="England"/>
    <n v="0"/>
    <n v="0"/>
    <n v="0"/>
    <n v="0"/>
    <n v="0.56899999999999995"/>
    <n v="0"/>
    <s v="-"/>
    <s v="-"/>
    <s v="-"/>
    <m/>
    <m/>
    <m/>
    <m/>
    <m/>
    <n v="0"/>
    <n v="0"/>
    <n v="0"/>
    <n v="0"/>
    <n v="5.5228025190416662E-2"/>
    <n v="0"/>
    <s v="-"/>
    <s v="-"/>
    <s v="-"/>
    <m/>
    <m/>
    <m/>
    <m/>
    <m/>
  </r>
  <r>
    <x v="23"/>
    <x v="1"/>
    <x v="30"/>
    <x v="1"/>
    <s v="Loans Museum and Galleries ALBs"/>
    <s v="England"/>
    <n v="0"/>
    <n v="0"/>
    <n v="0"/>
    <n v="0"/>
    <n v="0.5"/>
    <n v="0"/>
    <s v="-"/>
    <s v="-"/>
    <s v="-"/>
    <m/>
    <m/>
    <m/>
    <m/>
    <m/>
    <n v="0"/>
    <n v="0"/>
    <n v="0"/>
    <n v="0"/>
    <n v="4.853077784746631E-2"/>
    <n v="0"/>
    <s v="-"/>
    <s v="-"/>
    <s v="-"/>
    <m/>
    <m/>
    <m/>
    <m/>
    <m/>
  </r>
  <r>
    <x v="23"/>
    <x v="0"/>
    <x v="30"/>
    <x v="1"/>
    <s v="Listed Places of Worship"/>
    <s v="England"/>
    <n v="0"/>
    <n v="0"/>
    <n v="0"/>
    <n v="0"/>
    <n v="0.495"/>
    <n v="0"/>
    <s v="-"/>
    <s v="-"/>
    <s v="-"/>
    <m/>
    <m/>
    <m/>
    <m/>
    <m/>
    <n v="0"/>
    <n v="0"/>
    <n v="0"/>
    <n v="0"/>
    <n v="4.8045470068991646E-2"/>
    <n v="0"/>
    <s v="-"/>
    <s v="-"/>
    <s v="-"/>
    <m/>
    <m/>
    <m/>
    <m/>
    <m/>
  </r>
  <r>
    <x v="23"/>
    <x v="0"/>
    <x v="30"/>
    <x v="1"/>
    <s v="Heritage High Streets"/>
    <s v="England"/>
    <n v="0"/>
    <n v="0"/>
    <n v="0"/>
    <n v="0"/>
    <n v="0.39"/>
    <n v="0"/>
    <s v="-"/>
    <s v="-"/>
    <s v="-"/>
    <m/>
    <m/>
    <m/>
    <m/>
    <m/>
    <n v="0"/>
    <n v="0"/>
    <n v="0"/>
    <n v="0"/>
    <n v="3.7854006721023722E-2"/>
    <n v="0"/>
    <s v="-"/>
    <s v="-"/>
    <s v="-"/>
    <m/>
    <m/>
    <m/>
    <m/>
    <m/>
  </r>
  <r>
    <x v="23"/>
    <x v="0"/>
    <x v="30"/>
    <x v="1"/>
    <s v="Miners Welfare Facilities"/>
    <s v="England"/>
    <n v="0"/>
    <n v="0"/>
    <n v="0"/>
    <n v="0"/>
    <n v="7.0000000000000007E-2"/>
    <n v="0"/>
    <s v="-"/>
    <s v="-"/>
    <s v="-"/>
    <m/>
    <m/>
    <m/>
    <m/>
    <m/>
    <n v="0"/>
    <n v="0"/>
    <n v="0"/>
    <n v="0"/>
    <n v="6.7943088986452838E-3"/>
    <n v="0"/>
    <s v="-"/>
    <s v="-"/>
    <s v="-"/>
    <m/>
    <m/>
    <m/>
    <m/>
    <m/>
  </r>
  <r>
    <x v="23"/>
    <x v="0"/>
    <x v="30"/>
    <x v="1"/>
    <s v="OFCOM - 700Mhz"/>
    <s v="UK"/>
    <n v="0"/>
    <n v="0"/>
    <n v="0"/>
    <n v="0"/>
    <n v="-0.14199999999999999"/>
    <n v="0"/>
    <s v="-"/>
    <s v="-"/>
    <s v="-"/>
    <m/>
    <m/>
    <m/>
    <m/>
    <m/>
    <n v="0"/>
    <n v="0"/>
    <n v="0"/>
    <n v="0"/>
    <n v="-1.06031258E-2"/>
    <n v="0"/>
    <s v="-"/>
    <s v="-"/>
    <s v="-"/>
    <m/>
    <m/>
    <m/>
    <m/>
    <m/>
  </r>
  <r>
    <x v="23"/>
    <x v="1"/>
    <x v="30"/>
    <x v="1"/>
    <s v="NHM Research Facility"/>
    <s v="England"/>
    <n v="0"/>
    <n v="0"/>
    <n v="0"/>
    <n v="0"/>
    <n v="-0.45"/>
    <n v="0"/>
    <s v="-"/>
    <s v="-"/>
    <s v="-"/>
    <m/>
    <m/>
    <m/>
    <m/>
    <m/>
    <n v="0"/>
    <n v="0"/>
    <n v="0"/>
    <n v="0"/>
    <n v="-4.3694999999999998E-2"/>
    <n v="0"/>
    <s v="-"/>
    <s v="-"/>
    <s v="-"/>
    <m/>
    <m/>
    <m/>
    <m/>
    <m/>
  </r>
  <r>
    <x v="23"/>
    <x v="1"/>
    <x v="30"/>
    <x v="1"/>
    <s v="Heritage High Streets - replaced by Resource funding"/>
    <s v="England"/>
    <n v="0"/>
    <n v="0"/>
    <n v="0"/>
    <n v="0"/>
    <n v="-1.0609999999999999"/>
    <n v="0"/>
    <s v="-"/>
    <s v="-"/>
    <s v="-"/>
    <m/>
    <m/>
    <m/>
    <m/>
    <m/>
    <n v="0"/>
    <n v="0"/>
    <n v="0"/>
    <n v="0"/>
    <n v="-7.9224763899999995E-2"/>
    <n v="0"/>
    <s v="-"/>
    <s v="-"/>
    <s v="-"/>
    <m/>
    <m/>
    <m/>
    <m/>
    <m/>
  </r>
  <r>
    <x v="23"/>
    <x v="0"/>
    <x v="30"/>
    <x v="1"/>
    <s v="VE/VJ Day"/>
    <s v="UK"/>
    <n v="0"/>
    <n v="0"/>
    <n v="0"/>
    <n v="0"/>
    <n v="-2.2650000000000001"/>
    <n v="0"/>
    <s v="-"/>
    <s v="-"/>
    <s v="-"/>
    <m/>
    <m/>
    <m/>
    <m/>
    <m/>
    <n v="0"/>
    <n v="0"/>
    <n v="0"/>
    <n v="0"/>
    <n v="-0.16912732350000001"/>
    <n v="0"/>
    <s v="-"/>
    <s v="-"/>
    <s v="-"/>
    <m/>
    <m/>
    <m/>
    <m/>
    <m/>
  </r>
  <r>
    <x v="23"/>
    <x v="1"/>
    <x v="30"/>
    <x v="1"/>
    <s v="Superfast"/>
    <s v="UK"/>
    <n v="0"/>
    <n v="0"/>
    <n v="0"/>
    <n v="0"/>
    <n v="-3"/>
    <n v="0"/>
    <s v="-"/>
    <s v="-"/>
    <s v="-"/>
    <m/>
    <m/>
    <m/>
    <m/>
    <m/>
    <n v="0"/>
    <n v="0"/>
    <n v="0"/>
    <n v="0"/>
    <n v="-0.22713221150305621"/>
    <n v="0"/>
    <s v="-"/>
    <s v="-"/>
    <s v="-"/>
    <m/>
    <m/>
    <m/>
    <m/>
    <m/>
  </r>
  <r>
    <x v="23"/>
    <x v="1"/>
    <x v="30"/>
    <x v="1"/>
    <s v="NPIF"/>
    <s v="England"/>
    <n v="0"/>
    <n v="0"/>
    <n v="0"/>
    <n v="0"/>
    <n v="-5.2"/>
    <n v="0"/>
    <s v="-"/>
    <s v="-"/>
    <s v="-"/>
    <m/>
    <m/>
    <m/>
    <m/>
    <m/>
    <n v="0"/>
    <n v="0"/>
    <n v="0"/>
    <n v="0"/>
    <n v="-0.50997420888068734"/>
    <n v="0"/>
    <s v="-"/>
    <s v="-"/>
    <s v="-"/>
    <m/>
    <m/>
    <m/>
    <m/>
    <m/>
  </r>
  <r>
    <x v="23"/>
    <x v="1"/>
    <x v="30"/>
    <x v="1"/>
    <s v="700MHz"/>
    <s v="UK"/>
    <n v="0"/>
    <n v="0"/>
    <n v="0"/>
    <n v="0"/>
    <n v="-6"/>
    <n v="0"/>
    <s v="-"/>
    <s v="-"/>
    <s v="-"/>
    <m/>
    <m/>
    <m/>
    <m/>
    <m/>
    <n v="0"/>
    <n v="0"/>
    <n v="0"/>
    <n v="0"/>
    <n v="-0.44801940000000001"/>
    <n v="0"/>
    <s v="-"/>
    <s v="-"/>
    <s v="-"/>
    <m/>
    <m/>
    <m/>
    <m/>
    <m/>
  </r>
  <r>
    <x v="23"/>
    <x v="1"/>
    <x v="30"/>
    <x v="1"/>
    <s v="Heritage High Streets"/>
    <s v="England"/>
    <n v="0"/>
    <n v="0"/>
    <n v="0"/>
    <n v="0"/>
    <n v="-6.5"/>
    <n v="0"/>
    <s v="-"/>
    <s v="-"/>
    <s v="-"/>
    <m/>
    <m/>
    <m/>
    <m/>
    <m/>
    <n v="0"/>
    <n v="0"/>
    <n v="0"/>
    <n v="0"/>
    <n v="-0.48535435000000005"/>
    <n v="0"/>
    <s v="-"/>
    <s v="-"/>
    <s v="-"/>
    <m/>
    <m/>
    <m/>
    <m/>
    <m/>
  </r>
  <r>
    <x v="23"/>
    <x v="0"/>
    <x v="30"/>
    <x v="1"/>
    <s v="BDUK underspend "/>
    <s v="UK"/>
    <n v="0"/>
    <n v="0"/>
    <n v="0"/>
    <n v="0"/>
    <n v="-10.9"/>
    <n v="0"/>
    <s v="-"/>
    <s v="-"/>
    <s v="-"/>
    <m/>
    <m/>
    <m/>
    <m/>
    <m/>
    <n v="0"/>
    <n v="0"/>
    <n v="0"/>
    <n v="0"/>
    <n v="-0.81390191000000001"/>
    <n v="0"/>
    <s v="-"/>
    <s v="-"/>
    <s v="-"/>
    <m/>
    <m/>
    <m/>
    <m/>
    <m/>
  </r>
  <r>
    <x v="23"/>
    <x v="0"/>
    <x v="30"/>
    <x v="1"/>
    <s v="Life Chances Fund"/>
    <s v="England"/>
    <n v="0"/>
    <n v="0"/>
    <n v="0"/>
    <n v="0"/>
    <n v="-13.749000000000001"/>
    <n v="0"/>
    <s v="-"/>
    <s v="-"/>
    <s v="-"/>
    <m/>
    <m/>
    <m/>
    <m/>
    <m/>
    <n v="0"/>
    <n v="0"/>
    <n v="0"/>
    <n v="0"/>
    <n v="-1.0266364551000002"/>
    <n v="0"/>
    <s v="-"/>
    <s v="-"/>
    <s v="-"/>
    <m/>
    <m/>
    <m/>
    <m/>
    <m/>
  </r>
  <r>
    <x v="23"/>
    <x v="1"/>
    <x v="30"/>
    <x v="1"/>
    <s v="Digital Infrastructure - 5G"/>
    <s v="UK"/>
    <n v="0"/>
    <n v="0"/>
    <n v="0"/>
    <n v="0"/>
    <n v="-15"/>
    <n v="0"/>
    <s v="-"/>
    <s v="-"/>
    <s v="-"/>
    <m/>
    <m/>
    <m/>
    <m/>
    <m/>
    <n v="0"/>
    <n v="0"/>
    <n v="0"/>
    <n v="0"/>
    <n v="-1.1200485"/>
    <n v="0"/>
    <s v="-"/>
    <s v="-"/>
    <s v="-"/>
    <m/>
    <m/>
    <m/>
    <m/>
    <m/>
  </r>
  <r>
    <x v="23"/>
    <x v="1"/>
    <x v="30"/>
    <x v="1"/>
    <s v="700MHz"/>
    <s v="UK"/>
    <n v="0"/>
    <n v="0"/>
    <n v="0"/>
    <n v="0"/>
    <n v="-17.399999999999999"/>
    <n v="0"/>
    <s v="-"/>
    <s v="-"/>
    <s v="-"/>
    <m/>
    <m/>
    <m/>
    <m/>
    <m/>
    <n v="0"/>
    <n v="0"/>
    <n v="0"/>
    <n v="0"/>
    <n v="-1.2992562600000002"/>
    <n v="0"/>
    <s v="-"/>
    <s v="-"/>
    <s v="-"/>
    <m/>
    <m/>
    <m/>
    <m/>
    <m/>
  </r>
  <r>
    <x v="23"/>
    <x v="0"/>
    <x v="30"/>
    <x v="1"/>
    <s v="National Citizen Service"/>
    <s v="UK"/>
    <n v="0"/>
    <n v="0"/>
    <n v="0"/>
    <n v="0"/>
    <n v="-34.374000000000002"/>
    <n v="0"/>
    <s v="-"/>
    <s v="-"/>
    <s v="-"/>
    <m/>
    <m/>
    <m/>
    <m/>
    <m/>
    <n v="0"/>
    <n v="0"/>
    <n v="0"/>
    <n v="0"/>
    <n v="-2.5667031425999998"/>
    <n v="0"/>
    <s v="-"/>
    <s v="-"/>
    <s v="-"/>
    <m/>
    <m/>
    <m/>
    <m/>
    <m/>
  </r>
  <r>
    <x v="23"/>
    <x v="0"/>
    <x v="43"/>
    <x v="1"/>
    <s v="Surrender of forecast underspend"/>
    <s v="England and Wales"/>
    <n v="0"/>
    <n v="0"/>
    <n v="0"/>
    <n v="0"/>
    <n v="-15"/>
    <n v="0"/>
    <s v="-"/>
    <s v="-"/>
    <s v="-"/>
    <m/>
    <m/>
    <m/>
    <m/>
    <m/>
    <n v="0"/>
    <n v="0"/>
    <n v="0"/>
    <n v="0"/>
    <n v="-1.3786965106231781"/>
    <n v="0"/>
    <s v="-"/>
    <s v="-"/>
    <s v="-"/>
    <m/>
    <m/>
    <m/>
    <m/>
    <m/>
  </r>
  <r>
    <x v="23"/>
    <x v="0"/>
    <x v="8"/>
    <x v="1"/>
    <s v="COVID-19 Settlement"/>
    <s v="England and Wales"/>
    <n v="0"/>
    <n v="0"/>
    <n v="0"/>
    <n v="0"/>
    <n v="132.357"/>
    <n v="0"/>
    <s v="-"/>
    <s v="-"/>
    <s v="-"/>
    <m/>
    <m/>
    <m/>
    <m/>
    <m/>
    <n v="0"/>
    <n v="0"/>
    <n v="0"/>
    <n v="0"/>
    <n v="12.165342270436797"/>
    <n v="0"/>
    <s v="-"/>
    <s v="-"/>
    <s v="-"/>
    <m/>
    <m/>
    <m/>
    <m/>
    <m/>
  </r>
  <r>
    <x v="23"/>
    <x v="0"/>
    <x v="8"/>
    <x v="1"/>
    <s v="Reserve - COVID-19 (Police Costs)"/>
    <s v="England and Wales"/>
    <n v="0"/>
    <n v="0"/>
    <n v="0"/>
    <n v="0"/>
    <n v="36"/>
    <n v="0"/>
    <s v="-"/>
    <s v="-"/>
    <s v="-"/>
    <m/>
    <m/>
    <m/>
    <m/>
    <m/>
    <n v="0"/>
    <n v="0"/>
    <n v="0"/>
    <n v="0"/>
    <n v="3.3088716254956272"/>
    <n v="0"/>
    <s v="-"/>
    <s v="-"/>
    <s v="-"/>
    <m/>
    <m/>
    <m/>
    <m/>
    <m/>
  </r>
  <r>
    <x v="23"/>
    <x v="0"/>
    <x v="8"/>
    <x v="1"/>
    <s v="COVID-19 - additional funding"/>
    <s v="England and Wales"/>
    <n v="0"/>
    <n v="0"/>
    <n v="0"/>
    <n v="0"/>
    <n v="30"/>
    <n v="0"/>
    <s v="-"/>
    <s v="-"/>
    <s v="-"/>
    <m/>
    <m/>
    <m/>
    <m/>
    <m/>
    <n v="0"/>
    <n v="0"/>
    <n v="0"/>
    <n v="0"/>
    <n v="2.7573930212463562"/>
    <n v="0"/>
    <s v="-"/>
    <s v="-"/>
    <s v="-"/>
    <m/>
    <m/>
    <m/>
    <m/>
    <m/>
  </r>
  <r>
    <x v="23"/>
    <x v="0"/>
    <x v="8"/>
    <x v="1"/>
    <s v="Reserve - EU Transition (Police)"/>
    <s v="England and Wales"/>
    <n v="0"/>
    <n v="0"/>
    <n v="0"/>
    <n v="0"/>
    <n v="25"/>
    <n v="0"/>
    <s v="-"/>
    <s v="-"/>
    <s v="-"/>
    <m/>
    <m/>
    <m/>
    <m/>
    <m/>
    <n v="0"/>
    <n v="0"/>
    <n v="0"/>
    <n v="0"/>
    <n v="2.2978275177052967"/>
    <n v="0"/>
    <s v="-"/>
    <s v="-"/>
    <s v="-"/>
    <m/>
    <m/>
    <m/>
    <m/>
    <m/>
  </r>
  <r>
    <x v="23"/>
    <x v="0"/>
    <x v="8"/>
    <x v="1"/>
    <s v="Platform Costs"/>
    <s v="England and Wales"/>
    <n v="0"/>
    <n v="0"/>
    <n v="0"/>
    <n v="0"/>
    <n v="15"/>
    <n v="0"/>
    <s v="-"/>
    <s v="-"/>
    <s v="-"/>
    <m/>
    <m/>
    <m/>
    <m/>
    <m/>
    <n v="0"/>
    <n v="0"/>
    <n v="0"/>
    <n v="0"/>
    <n v="1.3786965106231781"/>
    <n v="0"/>
    <s v="-"/>
    <s v="-"/>
    <s v="-"/>
    <m/>
    <m/>
    <m/>
    <m/>
    <m/>
  </r>
  <r>
    <x v="23"/>
    <x v="0"/>
    <x v="8"/>
    <x v="1"/>
    <s v="NRCEU Covid Response"/>
    <s v="England and Wales"/>
    <n v="0"/>
    <n v="0"/>
    <n v="0"/>
    <n v="0"/>
    <n v="6"/>
    <n v="0"/>
    <s v="-"/>
    <s v="-"/>
    <s v="-"/>
    <m/>
    <m/>
    <m/>
    <m/>
    <m/>
    <n v="0"/>
    <n v="0"/>
    <n v="0"/>
    <n v="0"/>
    <n v="0.5514786042492712"/>
    <n v="0"/>
    <s v="-"/>
    <s v="-"/>
    <s v="-"/>
    <m/>
    <m/>
    <m/>
    <m/>
    <m/>
  </r>
  <r>
    <x v="23"/>
    <x v="0"/>
    <x v="8"/>
    <x v="1"/>
    <s v="Shared Outcomes Fund"/>
    <s v="England and Wales"/>
    <n v="0"/>
    <n v="0"/>
    <n v="0"/>
    <n v="0"/>
    <n v="0.23400000000000001"/>
    <n v="0"/>
    <s v="-"/>
    <s v="-"/>
    <s v="-"/>
    <m/>
    <m/>
    <m/>
    <m/>
    <m/>
    <n v="0"/>
    <n v="0"/>
    <n v="0"/>
    <n v="0"/>
    <n v="2.1507665565721576E-2"/>
    <n v="0"/>
    <s v="-"/>
    <s v="-"/>
    <s v="-"/>
    <m/>
    <m/>
    <m/>
    <m/>
    <m/>
  </r>
  <r>
    <x v="23"/>
    <x v="0"/>
    <x v="8"/>
    <x v="1"/>
    <s v="Shared Outcomes Fund"/>
    <s v="England and Wales"/>
    <n v="0"/>
    <n v="0"/>
    <n v="0"/>
    <n v="0"/>
    <n v="0.161"/>
    <n v="0"/>
    <s v="-"/>
    <s v="-"/>
    <s v="-"/>
    <m/>
    <m/>
    <m/>
    <m/>
    <m/>
    <n v="0"/>
    <n v="0"/>
    <n v="0"/>
    <n v="0"/>
    <n v="1.4798009214022108E-2"/>
    <n v="0"/>
    <s v="-"/>
    <s v="-"/>
    <s v="-"/>
    <m/>
    <m/>
    <m/>
    <m/>
    <m/>
  </r>
  <r>
    <x v="23"/>
    <x v="1"/>
    <x v="29"/>
    <x v="1"/>
    <s v="Rough Sleeping Interventions (agreed May 2020)"/>
    <s v="England"/>
    <n v="0"/>
    <n v="0"/>
    <n v="0"/>
    <n v="0"/>
    <n v="95"/>
    <n v="0"/>
    <s v="-"/>
    <s v="-"/>
    <s v="-"/>
    <m/>
    <m/>
    <m/>
    <m/>
    <m/>
    <n v="0"/>
    <n v="0"/>
    <n v="0"/>
    <n v="0"/>
    <n v="9.2208477910185991"/>
    <n v="0"/>
    <s v="-"/>
    <s v="-"/>
    <s v="-"/>
    <m/>
    <m/>
    <m/>
    <m/>
    <m/>
  </r>
  <r>
    <x v="23"/>
    <x v="1"/>
    <x v="29"/>
    <x v="1"/>
    <s v="SSI Agreement for Steelworks (agreed October 2020)"/>
    <s v="England"/>
    <n v="0"/>
    <n v="0"/>
    <n v="0"/>
    <n v="0"/>
    <n v="4.242"/>
    <n v="0"/>
    <s v="-"/>
    <s v="-"/>
    <s v="-"/>
    <m/>
    <m/>
    <m/>
    <m/>
    <m/>
    <n v="0"/>
    <n v="0"/>
    <n v="0"/>
    <n v="0"/>
    <n v="0.41173511925790418"/>
    <n v="0"/>
    <s v="-"/>
    <s v="-"/>
    <s v="-"/>
    <m/>
    <m/>
    <m/>
    <m/>
    <m/>
  </r>
  <r>
    <x v="23"/>
    <x v="0"/>
    <x v="29"/>
    <x v="1"/>
    <s v="COVID-19 Clinically extremely vulnerable (CEV) support"/>
    <s v="England"/>
    <n v="0"/>
    <n v="0"/>
    <n v="0"/>
    <n v="0"/>
    <n v="159.5"/>
    <n v="0"/>
    <s v="-"/>
    <s v="-"/>
    <s v="-"/>
    <m/>
    <m/>
    <m/>
    <m/>
    <m/>
    <n v="0"/>
    <n v="0"/>
    <n v="0"/>
    <n v="0"/>
    <n v="15.481318133341752"/>
    <n v="0"/>
    <s v="-"/>
    <s v="-"/>
    <s v="-"/>
    <m/>
    <m/>
    <m/>
    <m/>
    <m/>
  </r>
  <r>
    <x v="23"/>
    <x v="0"/>
    <x v="29"/>
    <x v="1"/>
    <s v="Next Steps Accomodation Project (agreed June 2020)"/>
    <s v="England"/>
    <n v="0"/>
    <n v="0"/>
    <n v="0"/>
    <n v="0"/>
    <n v="85"/>
    <n v="0"/>
    <s v="-"/>
    <s v="-"/>
    <s v="-"/>
    <m/>
    <m/>
    <m/>
    <m/>
    <m/>
    <n v="0"/>
    <n v="0"/>
    <n v="0"/>
    <n v="0"/>
    <n v="8.2502322340692711"/>
    <n v="0"/>
    <s v="-"/>
    <s v="-"/>
    <s v="-"/>
    <m/>
    <m/>
    <m/>
    <m/>
    <m/>
  </r>
  <r>
    <x v="23"/>
    <x v="0"/>
    <x v="29"/>
    <x v="1"/>
    <s v="Rough Sleeping Interventions (Spring Budget 2020)"/>
    <s v="England"/>
    <n v="0"/>
    <n v="0"/>
    <n v="0"/>
    <n v="0"/>
    <n v="39.4"/>
    <n v="0"/>
    <s v="-"/>
    <s v="-"/>
    <s v="-"/>
    <m/>
    <m/>
    <m/>
    <m/>
    <m/>
    <n v="0"/>
    <n v="0"/>
    <n v="0"/>
    <n v="0"/>
    <n v="3.8242252943803452"/>
    <n v="0"/>
    <s v="-"/>
    <s v="-"/>
    <s v="-"/>
    <m/>
    <m/>
    <m/>
    <m/>
    <m/>
  </r>
  <r>
    <x v="23"/>
    <x v="0"/>
    <x v="29"/>
    <x v="1"/>
    <s v="Shielding - Covid 19 CEV support "/>
    <s v="England"/>
    <n v="0"/>
    <n v="0"/>
    <n v="0"/>
    <n v="0"/>
    <n v="33.200000000000003"/>
    <n v="0"/>
    <s v="-"/>
    <s v="-"/>
    <s v="-"/>
    <m/>
    <m/>
    <m/>
    <m/>
    <m/>
    <n v="0"/>
    <n v="0"/>
    <n v="0"/>
    <n v="0"/>
    <n v="3.2224436490717632"/>
    <n v="0"/>
    <s v="-"/>
    <s v="-"/>
    <s v="-"/>
    <m/>
    <m/>
    <m/>
    <m/>
    <m/>
  </r>
  <r>
    <x v="23"/>
    <x v="0"/>
    <x v="29"/>
    <x v="1"/>
    <s v="COVID-19 Compliance and Enforcement"/>
    <s v="England"/>
    <n v="0"/>
    <n v="0"/>
    <n v="0"/>
    <n v="0"/>
    <n v="30"/>
    <n v="0"/>
    <s v="-"/>
    <s v="-"/>
    <s v="-"/>
    <m/>
    <m/>
    <m/>
    <m/>
    <m/>
    <n v="0"/>
    <n v="0"/>
    <n v="0"/>
    <n v="0"/>
    <n v="2.9118466708479787"/>
    <n v="0"/>
    <s v="-"/>
    <s v="-"/>
    <s v="-"/>
    <m/>
    <m/>
    <m/>
    <m/>
    <m/>
  </r>
  <r>
    <x v="23"/>
    <x v="0"/>
    <x v="29"/>
    <x v="1"/>
    <s v="English Language (existing agreement) "/>
    <s v="England"/>
    <n v="0"/>
    <n v="0"/>
    <n v="0"/>
    <n v="0"/>
    <n v="5.5030000000000001"/>
    <n v="0"/>
    <s v="-"/>
    <s v="-"/>
    <s v="-"/>
    <m/>
    <m/>
    <m/>
    <m/>
    <m/>
    <n v="0"/>
    <n v="0"/>
    <n v="0"/>
    <n v="0"/>
    <n v="0.53412974098921417"/>
    <n v="0"/>
    <s v="-"/>
    <s v="-"/>
    <s v="-"/>
    <m/>
    <m/>
    <m/>
    <m/>
    <m/>
  </r>
  <r>
    <x v="23"/>
    <x v="0"/>
    <x v="29"/>
    <x v="1"/>
    <s v="UK Holocaust Memorial Fund (existing agreement)"/>
    <s v="England"/>
    <n v="0"/>
    <n v="0"/>
    <n v="0"/>
    <n v="0"/>
    <n v="4.7"/>
    <n v="0"/>
    <s v="-"/>
    <s v="-"/>
    <s v="-"/>
    <m/>
    <m/>
    <m/>
    <m/>
    <m/>
    <n v="0"/>
    <n v="0"/>
    <n v="0"/>
    <n v="0"/>
    <n v="0.45618931176618333"/>
    <n v="0"/>
    <s v="-"/>
    <s v="-"/>
    <s v="-"/>
    <m/>
    <m/>
    <m/>
    <m/>
    <m/>
  </r>
  <r>
    <x v="23"/>
    <x v="0"/>
    <x v="29"/>
    <x v="1"/>
    <s v="High Streets (agreed with HMT)"/>
    <s v="England"/>
    <n v="0"/>
    <n v="0"/>
    <n v="0"/>
    <n v="0"/>
    <n v="1"/>
    <n v="0"/>
    <s v="-"/>
    <s v="-"/>
    <s v="-"/>
    <m/>
    <m/>
    <m/>
    <m/>
    <m/>
    <n v="0"/>
    <n v="0"/>
    <n v="0"/>
    <n v="0"/>
    <n v="9.7061555694932619E-2"/>
    <n v="0"/>
    <s v="-"/>
    <s v="-"/>
    <s v="-"/>
    <m/>
    <m/>
    <m/>
    <m/>
    <m/>
  </r>
  <r>
    <x v="23"/>
    <x v="0"/>
    <x v="29"/>
    <x v="1"/>
    <s v="RDEL Surrender "/>
    <s v="England"/>
    <n v="0"/>
    <n v="0"/>
    <n v="0"/>
    <n v="0"/>
    <n v="-18.62"/>
    <n v="0"/>
    <s v="-"/>
    <s v="-"/>
    <s v="-"/>
    <m/>
    <m/>
    <m/>
    <m/>
    <m/>
    <n v="0"/>
    <n v="0"/>
    <n v="0"/>
    <n v="0"/>
    <n v="-1.8072861670396454"/>
    <n v="0"/>
    <s v="-"/>
    <s v="-"/>
    <s v="-"/>
    <m/>
    <m/>
    <m/>
    <m/>
    <m/>
  </r>
  <r>
    <x v="23"/>
    <x v="1"/>
    <x v="29"/>
    <x v="1"/>
    <s v="Private Sector Remediation"/>
    <s v="England"/>
    <n v="0"/>
    <n v="0"/>
    <n v="0"/>
    <n v="0"/>
    <n v="-1"/>
    <n v="0"/>
    <s v="-"/>
    <s v="-"/>
    <s v="-"/>
    <m/>
    <m/>
    <m/>
    <m/>
    <m/>
    <n v="0"/>
    <n v="0"/>
    <n v="0"/>
    <n v="0"/>
    <n v="-9.7061555694932619E-2"/>
    <n v="0"/>
    <s v="-"/>
    <s v="-"/>
    <s v="-"/>
    <m/>
    <m/>
    <m/>
    <m/>
    <m/>
  </r>
  <r>
    <x v="23"/>
    <x v="1"/>
    <x v="29"/>
    <x v="1"/>
    <s v="BSP"/>
    <s v="England"/>
    <n v="0"/>
    <n v="0"/>
    <n v="0"/>
    <n v="0"/>
    <n v="-123"/>
    <n v="0"/>
    <s v="-"/>
    <s v="-"/>
    <s v="-"/>
    <m/>
    <m/>
    <m/>
    <m/>
    <m/>
    <n v="0"/>
    <n v="0"/>
    <n v="0"/>
    <n v="0"/>
    <n v="-11.938571350476712"/>
    <n v="0"/>
    <s v="-"/>
    <s v="-"/>
    <s v="-"/>
    <m/>
    <m/>
    <m/>
    <m/>
    <m/>
  </r>
  <r>
    <x v="23"/>
    <x v="1"/>
    <x v="29"/>
    <x v="1"/>
    <s v="HE Affordable Homes"/>
    <s v="England"/>
    <n v="0"/>
    <n v="0"/>
    <n v="0"/>
    <n v="0"/>
    <n v="-316.7"/>
    <n v="0"/>
    <s v="-"/>
    <s v="-"/>
    <s v="-"/>
    <m/>
    <m/>
    <m/>
    <m/>
    <m/>
    <n v="0"/>
    <n v="0"/>
    <n v="0"/>
    <n v="0"/>
    <n v="-30.739394688585161"/>
    <n v="0"/>
    <s v="-"/>
    <s v="-"/>
    <s v="-"/>
    <m/>
    <m/>
    <m/>
    <m/>
    <m/>
  </r>
  <r>
    <x v="23"/>
    <x v="1"/>
    <x v="29"/>
    <x v="1"/>
    <s v="Affordable Homes Programme"/>
    <s v="England"/>
    <n v="0"/>
    <n v="0"/>
    <n v="0"/>
    <n v="0"/>
    <n v="-430"/>
    <n v="0"/>
    <s v="-"/>
    <s v="-"/>
    <s v="-"/>
    <m/>
    <m/>
    <m/>
    <m/>
    <m/>
    <n v="0"/>
    <n v="0"/>
    <n v="0"/>
    <n v="0"/>
    <n v="-41.736468948821027"/>
    <n v="0"/>
    <s v="-"/>
    <s v="-"/>
    <s v="-"/>
    <m/>
    <m/>
    <m/>
    <m/>
    <m/>
  </r>
  <r>
    <x v="23"/>
    <x v="2"/>
    <x v="29"/>
    <x v="1"/>
    <s v="FT not required"/>
    <s v="England"/>
    <n v="0"/>
    <n v="0"/>
    <n v="0"/>
    <n v="0"/>
    <n v="-1153"/>
    <n v="0"/>
    <s v="-"/>
    <s v="-"/>
    <s v="-"/>
    <m/>
    <m/>
    <m/>
    <m/>
    <m/>
    <n v="0"/>
    <n v="0"/>
    <n v="0"/>
    <n v="0"/>
    <n v="-111.91197371625732"/>
    <n v="0"/>
    <s v="-"/>
    <s v="-"/>
    <s v="-"/>
    <m/>
    <m/>
    <m/>
    <m/>
    <m/>
  </r>
  <r>
    <x v="23"/>
    <x v="0"/>
    <x v="29"/>
    <x v="1"/>
    <s v="Covid-19 LA Support"/>
    <s v="England"/>
    <n v="0"/>
    <n v="0"/>
    <n v="0"/>
    <n v="0"/>
    <n v="2674.8739999999998"/>
    <n v="0"/>
    <s v="-"/>
    <s v="-"/>
    <s v="-"/>
    <m/>
    <m/>
    <m/>
    <m/>
    <m/>
    <n v="0"/>
    <n v="0"/>
    <n v="0"/>
    <n v="0"/>
    <n v="259.62743172792722"/>
    <n v="0"/>
    <s v="-"/>
    <s v="-"/>
    <s v="-"/>
    <m/>
    <m/>
    <m/>
    <m/>
    <m/>
  </r>
  <r>
    <x v="23"/>
    <x v="0"/>
    <x v="29"/>
    <x v="1"/>
    <s v="Sales, Fees and Charges"/>
    <s v="England"/>
    <n v="0"/>
    <n v="0"/>
    <n v="0"/>
    <n v="0"/>
    <n v="1900"/>
    <n v="0"/>
    <s v="-"/>
    <s v="-"/>
    <s v="-"/>
    <m/>
    <m/>
    <m/>
    <m/>
    <m/>
    <n v="0"/>
    <n v="0"/>
    <n v="0"/>
    <n v="0"/>
    <n v="184.41695582037198"/>
    <n v="0"/>
    <s v="-"/>
    <s v="-"/>
    <s v="-"/>
    <m/>
    <m/>
    <m/>
    <m/>
    <m/>
  </r>
  <r>
    <x v="23"/>
    <x v="0"/>
    <x v="29"/>
    <x v="1"/>
    <s v="New Burdens"/>
    <s v="England"/>
    <n v="0"/>
    <n v="0"/>
    <n v="0"/>
    <n v="0"/>
    <n v="9.1430000000000007"/>
    <n v="0"/>
    <s v="-"/>
    <s v="-"/>
    <s v="-"/>
    <m/>
    <m/>
    <m/>
    <m/>
    <m/>
    <n v="0"/>
    <n v="0"/>
    <n v="0"/>
    <n v="0"/>
    <n v="0.8874338037187689"/>
    <n v="0"/>
    <s v="-"/>
    <s v="-"/>
    <s v="-"/>
    <m/>
    <m/>
    <m/>
    <m/>
    <m/>
  </r>
  <r>
    <x v="23"/>
    <x v="0"/>
    <x v="29"/>
    <x v="1"/>
    <s v="City of London Offset"/>
    <s v="England"/>
    <n v="0"/>
    <n v="0"/>
    <n v="0"/>
    <n v="0"/>
    <n v="-12.113"/>
    <n v="0"/>
    <s v="-"/>
    <s v="-"/>
    <s v="-"/>
    <m/>
    <m/>
    <m/>
    <m/>
    <m/>
    <n v="0"/>
    <n v="0"/>
    <n v="0"/>
    <n v="0"/>
    <n v="-1.1757066241327188"/>
    <n v="0"/>
    <s v="-"/>
    <s v="-"/>
    <s v="-"/>
    <m/>
    <m/>
    <m/>
    <m/>
    <m/>
  </r>
  <r>
    <x v="23"/>
    <x v="0"/>
    <x v="29"/>
    <x v="1"/>
    <s v="2019-20 Outturn S.31 BR Relief receipt income"/>
    <s v="England"/>
    <n v="0"/>
    <n v="0"/>
    <n v="0"/>
    <n v="0"/>
    <n v="-20.989000000000001"/>
    <n v="0"/>
    <s v="-"/>
    <s v="-"/>
    <s v="-"/>
    <m/>
    <m/>
    <m/>
    <m/>
    <m/>
    <n v="0"/>
    <n v="0"/>
    <n v="0"/>
    <n v="0"/>
    <n v="-2.0372249924809407"/>
    <n v="0"/>
    <s v="-"/>
    <s v="-"/>
    <s v="-"/>
    <m/>
    <m/>
    <m/>
    <m/>
    <m/>
  </r>
  <r>
    <x v="23"/>
    <x v="0"/>
    <x v="29"/>
    <x v="1"/>
    <s v="Budget surrender"/>
    <s v="England"/>
    <n v="0"/>
    <n v="0"/>
    <n v="0"/>
    <n v="0"/>
    <n v="-33.779000000000003"/>
    <n v="0"/>
    <s v="-"/>
    <s v="-"/>
    <s v="-"/>
    <m/>
    <m/>
    <m/>
    <m/>
    <m/>
    <n v="0"/>
    <n v="0"/>
    <n v="0"/>
    <n v="0"/>
    <n v="-3.2786422898191292"/>
    <n v="0"/>
    <s v="-"/>
    <s v="-"/>
    <s v="-"/>
    <m/>
    <m/>
    <m/>
    <m/>
    <m/>
  </r>
  <r>
    <x v="23"/>
    <x v="1"/>
    <x v="9"/>
    <x v="1"/>
    <s v="No10 Infrastructure Investment Funding"/>
    <s v="England and Wales"/>
    <n v="0"/>
    <n v="0"/>
    <n v="0"/>
    <n v="0"/>
    <n v="227"/>
    <n v="0"/>
    <s v="-"/>
    <s v="-"/>
    <s v="-"/>
    <m/>
    <m/>
    <m/>
    <m/>
    <m/>
    <n v="0"/>
    <n v="0"/>
    <n v="0"/>
    <n v="0"/>
    <n v="20.864273860764094"/>
    <n v="0"/>
    <s v="-"/>
    <s v="-"/>
    <s v="-"/>
    <m/>
    <m/>
    <m/>
    <m/>
    <m/>
  </r>
  <r>
    <x v="23"/>
    <x v="1"/>
    <x v="9"/>
    <x v="1"/>
    <s v="Ringfenced funding pressure - Prison Builds"/>
    <s v="England and Wales"/>
    <n v="0"/>
    <n v="0"/>
    <n v="0"/>
    <n v="0"/>
    <n v="26.2"/>
    <n v="0"/>
    <s v="-"/>
    <s v="-"/>
    <s v="-"/>
    <m/>
    <m/>
    <m/>
    <m/>
    <m/>
    <n v="0"/>
    <n v="0"/>
    <n v="0"/>
    <n v="0"/>
    <n v="2.4081232385551505"/>
    <n v="0"/>
    <s v="-"/>
    <s v="-"/>
    <s v="-"/>
    <m/>
    <m/>
    <m/>
    <m/>
    <m/>
  </r>
  <r>
    <x v="23"/>
    <x v="1"/>
    <x v="9"/>
    <x v="1"/>
    <s v="Covid Impacts - Operational Delivery - Temporary Accommodation"/>
    <s v="England and Wales"/>
    <n v="0"/>
    <n v="0"/>
    <n v="0"/>
    <n v="0"/>
    <n v="15"/>
    <n v="0"/>
    <s v="-"/>
    <s v="-"/>
    <s v="-"/>
    <m/>
    <m/>
    <m/>
    <m/>
    <m/>
    <n v="0"/>
    <n v="0"/>
    <n v="0"/>
    <n v="0"/>
    <n v="1.3786965106231781"/>
    <n v="0"/>
    <s v="-"/>
    <s v="-"/>
    <s v="-"/>
    <m/>
    <m/>
    <m/>
    <m/>
    <m/>
  </r>
  <r>
    <x v="23"/>
    <x v="1"/>
    <x v="9"/>
    <x v="1"/>
    <s v="Covid Impacts - Operational Delivery - Remote working"/>
    <s v="England and Wales"/>
    <n v="0"/>
    <n v="0"/>
    <n v="0"/>
    <n v="0"/>
    <n v="13.9"/>
    <n v="0"/>
    <s v="-"/>
    <s v="-"/>
    <s v="-"/>
    <m/>
    <m/>
    <m/>
    <m/>
    <m/>
    <n v="0"/>
    <n v="0"/>
    <n v="0"/>
    <n v="0"/>
    <n v="1.277592099844145"/>
    <n v="0"/>
    <s v="-"/>
    <s v="-"/>
    <s v="-"/>
    <m/>
    <m/>
    <m/>
    <m/>
    <m/>
  </r>
  <r>
    <x v="23"/>
    <x v="1"/>
    <x v="9"/>
    <x v="1"/>
    <s v="Covid Impacts - Operational Delivery - Prison Estate Video conferencing"/>
    <s v="England and Wales"/>
    <n v="0"/>
    <n v="0"/>
    <n v="0"/>
    <n v="0"/>
    <n v="9"/>
    <n v="0"/>
    <s v="-"/>
    <s v="-"/>
    <s v="-"/>
    <m/>
    <m/>
    <m/>
    <m/>
    <m/>
    <n v="0"/>
    <n v="0"/>
    <n v="0"/>
    <n v="0"/>
    <n v="0.8272179063739068"/>
    <n v="0"/>
    <s v="-"/>
    <s v="-"/>
    <s v="-"/>
    <m/>
    <m/>
    <m/>
    <m/>
    <m/>
  </r>
  <r>
    <x v="23"/>
    <x v="1"/>
    <x v="9"/>
    <x v="1"/>
    <s v="HMCTS Recovery Part2"/>
    <s v="England and Wales"/>
    <n v="0"/>
    <n v="0"/>
    <n v="0"/>
    <n v="0"/>
    <n v="6"/>
    <n v="0"/>
    <s v="-"/>
    <s v="-"/>
    <s v="-"/>
    <m/>
    <m/>
    <m/>
    <m/>
    <m/>
    <n v="0"/>
    <n v="0"/>
    <n v="0"/>
    <n v="0"/>
    <n v="0.5514786042492712"/>
    <n v="0"/>
    <s v="-"/>
    <s v="-"/>
    <s v="-"/>
    <m/>
    <m/>
    <m/>
    <m/>
    <m/>
  </r>
  <r>
    <x v="23"/>
    <x v="1"/>
    <x v="9"/>
    <x v="1"/>
    <s v="Covid Impacts - Operational Delivery - Prison Builds Covid compliance"/>
    <s v="England and Wales"/>
    <n v="0"/>
    <n v="0"/>
    <n v="0"/>
    <n v="0"/>
    <n v="5"/>
    <n v="0"/>
    <s v="-"/>
    <s v="-"/>
    <s v="-"/>
    <m/>
    <m/>
    <m/>
    <m/>
    <m/>
    <n v="0"/>
    <n v="0"/>
    <n v="0"/>
    <n v="0"/>
    <n v="0.45956550354105929"/>
    <n v="0"/>
    <s v="-"/>
    <s v="-"/>
    <s v="-"/>
    <m/>
    <m/>
    <m/>
    <m/>
    <m/>
  </r>
  <r>
    <x v="23"/>
    <x v="1"/>
    <x v="9"/>
    <x v="1"/>
    <s v="Covid Impacts - Operational Delivery - Fire Safety maintenance"/>
    <s v="England and Wales"/>
    <n v="0"/>
    <n v="0"/>
    <n v="0"/>
    <n v="0"/>
    <n v="4"/>
    <n v="0"/>
    <s v="-"/>
    <s v="-"/>
    <s v="-"/>
    <m/>
    <m/>
    <m/>
    <m/>
    <m/>
    <n v="0"/>
    <n v="0"/>
    <n v="0"/>
    <n v="0"/>
    <n v="0.36765240283284745"/>
    <n v="0"/>
    <s v="-"/>
    <s v="-"/>
    <s v="-"/>
    <m/>
    <m/>
    <m/>
    <m/>
    <m/>
  </r>
  <r>
    <x v="23"/>
    <x v="1"/>
    <x v="9"/>
    <x v="1"/>
    <s v="HMCTS Recovery Part1"/>
    <s v="England and Wales"/>
    <n v="0"/>
    <n v="0"/>
    <n v="0"/>
    <n v="0"/>
    <n v="2"/>
    <n v="0"/>
    <s v="-"/>
    <s v="-"/>
    <s v="-"/>
    <m/>
    <m/>
    <m/>
    <m/>
    <m/>
    <n v="0"/>
    <n v="0"/>
    <n v="0"/>
    <n v="0"/>
    <n v="0.18382620141642372"/>
    <n v="0"/>
    <s v="-"/>
    <s v="-"/>
    <s v="-"/>
    <m/>
    <m/>
    <m/>
    <m/>
    <m/>
  </r>
  <r>
    <x v="23"/>
    <x v="1"/>
    <x v="9"/>
    <x v="1"/>
    <s v="Covid Impacts - Operational Delivery - Electronic Monitoring"/>
    <s v="England and Wales"/>
    <n v="0"/>
    <n v="0"/>
    <n v="0"/>
    <n v="0"/>
    <n v="1"/>
    <n v="0"/>
    <s v="-"/>
    <s v="-"/>
    <s v="-"/>
    <m/>
    <m/>
    <m/>
    <m/>
    <m/>
    <n v="0"/>
    <n v="0"/>
    <n v="0"/>
    <n v="0"/>
    <n v="9.1913100708211862E-2"/>
    <n v="0"/>
    <s v="-"/>
    <s v="-"/>
    <s v="-"/>
    <m/>
    <m/>
    <m/>
    <m/>
    <m/>
  </r>
  <r>
    <x v="23"/>
    <x v="0"/>
    <x v="9"/>
    <x v="1"/>
    <s v="Covid Impacts - Loss of Income"/>
    <s v="England and Wales"/>
    <n v="0"/>
    <n v="0"/>
    <n v="0"/>
    <n v="0"/>
    <n v="150.5"/>
    <n v="0"/>
    <s v="-"/>
    <s v="-"/>
    <s v="-"/>
    <m/>
    <m/>
    <m/>
    <m/>
    <m/>
    <n v="0"/>
    <n v="0"/>
    <n v="0"/>
    <n v="0"/>
    <n v="13.832921656585887"/>
    <n v="0"/>
    <s v="-"/>
    <s v="-"/>
    <s v="-"/>
    <m/>
    <m/>
    <m/>
    <m/>
    <m/>
  </r>
  <r>
    <x v="23"/>
    <x v="0"/>
    <x v="9"/>
    <x v="1"/>
    <s v="HMCTS Recovery Part1"/>
    <s v="England and Wales"/>
    <n v="0"/>
    <n v="0"/>
    <n v="0"/>
    <n v="0"/>
    <n v="81.2"/>
    <n v="0"/>
    <s v="-"/>
    <s v="-"/>
    <s v="-"/>
    <m/>
    <m/>
    <m/>
    <m/>
    <m/>
    <n v="0"/>
    <n v="0"/>
    <n v="0"/>
    <n v="0"/>
    <n v="7.463343777506803"/>
    <n v="0"/>
    <s v="-"/>
    <s v="-"/>
    <s v="-"/>
    <m/>
    <m/>
    <m/>
    <m/>
    <m/>
  </r>
  <r>
    <x v="23"/>
    <x v="0"/>
    <x v="9"/>
    <x v="1"/>
    <s v="Tax liabilities"/>
    <s v="England and Wales"/>
    <n v="0"/>
    <n v="0"/>
    <n v="0"/>
    <n v="0"/>
    <n v="70"/>
    <n v="0"/>
    <s v="-"/>
    <s v="-"/>
    <s v="-"/>
    <m/>
    <m/>
    <m/>
    <m/>
    <m/>
    <n v="0"/>
    <n v="0"/>
    <n v="0"/>
    <n v="0"/>
    <n v="6.4339170495748306"/>
    <n v="0"/>
    <s v="-"/>
    <s v="-"/>
    <s v="-"/>
    <m/>
    <m/>
    <m/>
    <m/>
    <m/>
  </r>
  <r>
    <x v="23"/>
    <x v="0"/>
    <x v="9"/>
    <x v="1"/>
    <s v="Covid Impacts - Operational Delivery - Staff payment schemes"/>
    <s v="England and Wales"/>
    <n v="0"/>
    <n v="0"/>
    <n v="0"/>
    <n v="0"/>
    <n v="57.8"/>
    <n v="0"/>
    <s v="-"/>
    <s v="-"/>
    <s v="-"/>
    <m/>
    <m/>
    <m/>
    <m/>
    <m/>
    <n v="0"/>
    <n v="0"/>
    <n v="0"/>
    <n v="0"/>
    <n v="5.3125772209346458"/>
    <n v="0"/>
    <s v="-"/>
    <s v="-"/>
    <s v="-"/>
    <m/>
    <m/>
    <m/>
    <m/>
    <m/>
  </r>
  <r>
    <x v="23"/>
    <x v="0"/>
    <x v="9"/>
    <x v="1"/>
    <s v="Covid Impacts - Operational Delivery - Prisoner Welfare"/>
    <s v="England and Wales"/>
    <n v="0"/>
    <n v="0"/>
    <n v="0"/>
    <n v="0"/>
    <n v="42.9"/>
    <n v="0"/>
    <s v="-"/>
    <s v="-"/>
    <s v="-"/>
    <m/>
    <m/>
    <m/>
    <m/>
    <m/>
    <n v="0"/>
    <n v="0"/>
    <n v="0"/>
    <n v="0"/>
    <n v="3.9430720203822891"/>
    <n v="0"/>
    <s v="-"/>
    <s v="-"/>
    <s v="-"/>
    <m/>
    <m/>
    <m/>
    <m/>
    <m/>
  </r>
  <r>
    <x v="23"/>
    <x v="0"/>
    <x v="9"/>
    <x v="1"/>
    <s v="Covid Impacts - Operational Delivery - PPE &amp; Cleaning"/>
    <s v="England and Wales"/>
    <n v="0"/>
    <n v="0"/>
    <n v="0"/>
    <n v="0"/>
    <n v="25.2"/>
    <n v="0"/>
    <s v="-"/>
    <s v="-"/>
    <s v="-"/>
    <m/>
    <m/>
    <m/>
    <m/>
    <m/>
    <n v="0"/>
    <n v="0"/>
    <n v="0"/>
    <n v="0"/>
    <n v="2.3162101378469386"/>
    <n v="0"/>
    <s v="-"/>
    <s v="-"/>
    <s v="-"/>
    <m/>
    <m/>
    <m/>
    <m/>
    <m/>
  </r>
  <r>
    <x v="23"/>
    <x v="0"/>
    <x v="9"/>
    <x v="1"/>
    <s v="HMCTS Recovery Part2"/>
    <s v="England and Wales"/>
    <n v="0"/>
    <n v="0"/>
    <n v="0"/>
    <n v="0"/>
    <n v="24"/>
    <n v="0"/>
    <s v="-"/>
    <s v="-"/>
    <s v="-"/>
    <m/>
    <m/>
    <m/>
    <m/>
    <m/>
    <n v="0"/>
    <n v="0"/>
    <n v="0"/>
    <n v="0"/>
    <n v="2.2059144169970848"/>
    <n v="0"/>
    <s v="-"/>
    <s v="-"/>
    <s v="-"/>
    <m/>
    <m/>
    <m/>
    <m/>
    <m/>
  </r>
  <r>
    <x v="23"/>
    <x v="0"/>
    <x v="9"/>
    <x v="1"/>
    <s v="Covid Impacts - Operational Delivery - Temporary Accommodation"/>
    <s v="England and Wales"/>
    <n v="0"/>
    <n v="0"/>
    <n v="0"/>
    <n v="0"/>
    <n v="19.3"/>
    <n v="0"/>
    <s v="-"/>
    <s v="-"/>
    <s v="-"/>
    <m/>
    <m/>
    <m/>
    <m/>
    <m/>
    <n v="0"/>
    <n v="0"/>
    <n v="0"/>
    <n v="0"/>
    <n v="1.7739228436684888"/>
    <n v="0"/>
    <s v="-"/>
    <s v="-"/>
    <s v="-"/>
    <m/>
    <m/>
    <m/>
    <m/>
    <m/>
  </r>
  <r>
    <x v="23"/>
    <x v="0"/>
    <x v="9"/>
    <x v="1"/>
    <s v="Independent Monitoring Authority"/>
    <s v="England and Wales"/>
    <n v="0"/>
    <n v="0"/>
    <n v="0"/>
    <n v="0"/>
    <n v="10.5"/>
    <n v="0"/>
    <s v="-"/>
    <s v="-"/>
    <s v="-"/>
    <m/>
    <m/>
    <m/>
    <m/>
    <m/>
    <n v="0"/>
    <n v="0"/>
    <n v="0"/>
    <n v="0"/>
    <n v="0.96508755743622454"/>
    <n v="0"/>
    <s v="-"/>
    <s v="-"/>
    <s v="-"/>
    <m/>
    <m/>
    <m/>
    <m/>
    <m/>
  </r>
  <r>
    <x v="23"/>
    <x v="1"/>
    <x v="9"/>
    <x v="1"/>
    <s v="Ringfenced funding underspend - Additional Prison places"/>
    <s v="England and Wales"/>
    <n v="0"/>
    <n v="0"/>
    <n v="0"/>
    <n v="0"/>
    <n v="-87.9"/>
    <n v="0"/>
    <s v="-"/>
    <s v="-"/>
    <s v="-"/>
    <m/>
    <m/>
    <m/>
    <m/>
    <m/>
    <n v="0"/>
    <n v="0"/>
    <n v="0"/>
    <n v="0"/>
    <n v="-8.0868000000000002"/>
    <n v="0"/>
    <s v="-"/>
    <s v="-"/>
    <s v="-"/>
    <m/>
    <m/>
    <m/>
    <m/>
    <m/>
  </r>
  <r>
    <x v="23"/>
    <x v="0"/>
    <x v="9"/>
    <x v="1"/>
    <s v="Covid Impacts - Operational Delivery - Community Interventions"/>
    <s v="England and Wales"/>
    <n v="0"/>
    <n v="0"/>
    <n v="0"/>
    <n v="0"/>
    <n v="9.3000000000000007"/>
    <n v="0"/>
    <s v="-"/>
    <s v="-"/>
    <s v="-"/>
    <m/>
    <m/>
    <m/>
    <m/>
    <m/>
    <n v="0"/>
    <n v="0"/>
    <n v="0"/>
    <n v="0"/>
    <n v="0.85479183658637037"/>
    <n v="0"/>
    <s v="-"/>
    <s v="-"/>
    <s v="-"/>
    <m/>
    <m/>
    <m/>
    <m/>
    <m/>
  </r>
  <r>
    <x v="23"/>
    <x v="0"/>
    <x v="9"/>
    <x v="1"/>
    <s v="Government Finance Function"/>
    <s v="England and Wales"/>
    <n v="0"/>
    <n v="0"/>
    <n v="0"/>
    <n v="0"/>
    <n v="1.7"/>
    <n v="0"/>
    <s v="-"/>
    <s v="-"/>
    <s v="-"/>
    <m/>
    <m/>
    <m/>
    <m/>
    <m/>
    <n v="0"/>
    <n v="0"/>
    <n v="0"/>
    <n v="0"/>
    <n v="0.15625227120396015"/>
    <n v="0"/>
    <s v="-"/>
    <s v="-"/>
    <s v="-"/>
    <m/>
    <m/>
    <m/>
    <m/>
    <m/>
  </r>
  <r>
    <x v="23"/>
    <x v="0"/>
    <x v="9"/>
    <x v="1"/>
    <s v="Shared Outcome fund"/>
    <s v="England and Wales"/>
    <n v="0"/>
    <n v="0"/>
    <n v="0"/>
    <n v="0"/>
    <n v="1.3280000000000001"/>
    <n v="0"/>
    <s v="-"/>
    <s v="-"/>
    <s v="-"/>
    <m/>
    <m/>
    <m/>
    <m/>
    <m/>
    <n v="0"/>
    <n v="0"/>
    <n v="0"/>
    <n v="0"/>
    <n v="0.12206059774050536"/>
    <n v="0"/>
    <s v="-"/>
    <s v="-"/>
    <s v="-"/>
    <m/>
    <m/>
    <m/>
    <m/>
    <m/>
  </r>
  <r>
    <x v="23"/>
    <x v="0"/>
    <x v="33"/>
    <x v="3"/>
    <s v="PPE reconciliation"/>
    <s v="Scotland"/>
    <n v="0"/>
    <n v="0"/>
    <n v="0"/>
    <n v="0"/>
    <n v="0"/>
    <n v="0"/>
    <s v="-"/>
    <s v="-"/>
    <s v="-"/>
    <m/>
    <m/>
    <m/>
    <m/>
    <m/>
    <n v="0"/>
    <n v="0"/>
    <n v="0"/>
    <n v="0"/>
    <n v="-2.6026210000000001"/>
    <n v="0"/>
    <s v="-"/>
    <s v="-"/>
    <s v="-"/>
    <m/>
    <m/>
    <m/>
    <m/>
    <m/>
  </r>
  <r>
    <x v="23"/>
    <x v="0"/>
    <x v="44"/>
    <x v="1"/>
    <s v="Reprioritisation"/>
    <s v="UK"/>
    <n v="0"/>
    <n v="0"/>
    <n v="0"/>
    <n v="0"/>
    <n v="-40.5"/>
    <n v="0"/>
    <s v="-"/>
    <s v="-"/>
    <s v="-"/>
    <m/>
    <m/>
    <m/>
    <m/>
    <m/>
    <n v="0"/>
    <n v="0"/>
    <n v="0"/>
    <n v="0"/>
    <n v="-0.25561575000000003"/>
    <n v="0"/>
    <s v="-"/>
    <s v="-"/>
    <s v="-"/>
    <m/>
    <m/>
    <m/>
    <m/>
    <m/>
  </r>
  <r>
    <x v="23"/>
    <x v="0"/>
    <x v="45"/>
    <x v="1"/>
    <s v="CDCTP Funding "/>
    <s v="England and Wales"/>
    <n v="0"/>
    <n v="0"/>
    <n v="0"/>
    <n v="0"/>
    <n v="22.3"/>
    <n v="0"/>
    <s v="-"/>
    <s v="-"/>
    <s v="-"/>
    <m/>
    <m/>
    <m/>
    <m/>
    <m/>
    <n v="0"/>
    <n v="0"/>
    <n v="0"/>
    <n v="0"/>
    <n v="2.0496621457931248"/>
    <n v="0"/>
    <s v="-"/>
    <s v="-"/>
    <s v="-"/>
    <m/>
    <m/>
    <m/>
    <m/>
    <m/>
  </r>
  <r>
    <x v="23"/>
    <x v="0"/>
    <x v="0"/>
    <x v="2"/>
    <s v="2018 Autumn Budget - Non-Barnett additions: EMFF Fishing Safety"/>
    <s v="Scotland"/>
    <n v="0"/>
    <n v="0"/>
    <n v="0"/>
    <n v="0"/>
    <n v="0"/>
    <n v="0"/>
    <s v="-"/>
    <s v="-"/>
    <s v="-"/>
    <m/>
    <m/>
    <m/>
    <m/>
    <m/>
    <n v="0"/>
    <n v="0"/>
    <n v="0"/>
    <n v="0"/>
    <n v="0.46"/>
    <n v="0"/>
    <s v="-"/>
    <s v="-"/>
    <s v="-"/>
    <m/>
    <m/>
    <m/>
    <m/>
    <m/>
  </r>
  <r>
    <x v="23"/>
    <x v="0"/>
    <x v="0"/>
    <x v="2"/>
    <s v="Cash Management Charge / Rebate"/>
    <s v="Scotland"/>
    <n v="0"/>
    <n v="0"/>
    <n v="0"/>
    <n v="0"/>
    <n v="0"/>
    <n v="0"/>
    <s v="-"/>
    <s v="-"/>
    <s v="-"/>
    <m/>
    <m/>
    <m/>
    <m/>
    <m/>
    <n v="0"/>
    <n v="0"/>
    <n v="0"/>
    <n v="0"/>
    <n v="0.122"/>
    <n v="0"/>
    <s v="-"/>
    <s v="-"/>
    <s v="-"/>
    <m/>
    <m/>
    <m/>
    <m/>
    <m/>
  </r>
  <r>
    <x v="23"/>
    <x v="0"/>
    <x v="0"/>
    <x v="2"/>
    <s v="Fiscal Framework Administration Costs "/>
    <s v="Scotland"/>
    <n v="0"/>
    <n v="0"/>
    <n v="0"/>
    <n v="0"/>
    <n v="0"/>
    <n v="0"/>
    <s v="-"/>
    <s v="-"/>
    <s v="-"/>
    <m/>
    <m/>
    <m/>
    <m/>
    <m/>
    <n v="0"/>
    <n v="0"/>
    <n v="0"/>
    <n v="0"/>
    <n v="66"/>
    <n v="0"/>
    <s v="-"/>
    <s v="-"/>
    <s v="-"/>
    <m/>
    <m/>
    <m/>
    <m/>
    <m/>
  </r>
  <r>
    <x v="23"/>
    <x v="0"/>
    <x v="0"/>
    <x v="2"/>
    <s v="Farm funding"/>
    <s v="Scotland"/>
    <n v="0"/>
    <n v="0"/>
    <n v="0"/>
    <n v="0"/>
    <n v="0"/>
    <n v="0"/>
    <s v="-"/>
    <s v="-"/>
    <s v="-"/>
    <m/>
    <m/>
    <m/>
    <m/>
    <m/>
    <n v="0"/>
    <n v="0"/>
    <n v="0"/>
    <n v="0"/>
    <n v="23.259"/>
    <n v="0"/>
    <s v="-"/>
    <s v="-"/>
    <s v="-"/>
    <m/>
    <m/>
    <m/>
    <m/>
    <m/>
  </r>
  <r>
    <x v="23"/>
    <x v="0"/>
    <x v="0"/>
    <x v="2"/>
    <s v="Expected Credit Loss (ECL) implications of changes to IFRS 9"/>
    <s v="Scotland"/>
    <n v="0"/>
    <n v="0"/>
    <n v="0"/>
    <n v="0"/>
    <n v="0"/>
    <n v="0"/>
    <s v="-"/>
    <s v="-"/>
    <s v="-"/>
    <m/>
    <m/>
    <m/>
    <m/>
    <m/>
    <n v="0"/>
    <n v="0"/>
    <n v="0"/>
    <n v="0"/>
    <n v="80.236999999999995"/>
    <n v="0"/>
    <s v="-"/>
    <s v="-"/>
    <s v="-"/>
    <m/>
    <m/>
    <m/>
    <m/>
    <m/>
  </r>
  <r>
    <x v="23"/>
    <x v="0"/>
    <x v="0"/>
    <x v="2"/>
    <s v="Budget cover for Accrued Staff Leave - PES Paper (2020) 08 refers"/>
    <s v="Scotland"/>
    <n v="0"/>
    <n v="0"/>
    <n v="0"/>
    <n v="0"/>
    <n v="0"/>
    <n v="0"/>
    <s v="-"/>
    <s v="-"/>
    <s v="-"/>
    <m/>
    <m/>
    <m/>
    <m/>
    <m/>
    <n v="0"/>
    <n v="0"/>
    <n v="0"/>
    <n v="0"/>
    <n v="101.03"/>
    <n v="0"/>
    <s v="-"/>
    <s v="-"/>
    <s v="-"/>
    <m/>
    <m/>
    <m/>
    <m/>
    <m/>
  </r>
  <r>
    <x v="23"/>
    <x v="0"/>
    <x v="0"/>
    <x v="2"/>
    <s v="Debt Advice funding"/>
    <s v="Scotland"/>
    <n v="0"/>
    <n v="0"/>
    <n v="0"/>
    <n v="0"/>
    <n v="0"/>
    <n v="0"/>
    <s v="-"/>
    <s v="-"/>
    <s v="-"/>
    <m/>
    <m/>
    <m/>
    <m/>
    <m/>
    <n v="0"/>
    <n v="0"/>
    <n v="0"/>
    <n v="0"/>
    <n v="1.079"/>
    <n v="0"/>
    <s v="-"/>
    <s v="-"/>
    <s v="-"/>
    <m/>
    <m/>
    <m/>
    <m/>
    <m/>
  </r>
  <r>
    <x v="23"/>
    <x v="0"/>
    <x v="0"/>
    <x v="2"/>
    <s v="Tampon Tax Fund Grants"/>
    <s v="Scotland"/>
    <n v="0"/>
    <n v="0"/>
    <n v="0"/>
    <n v="0"/>
    <n v="0"/>
    <n v="0"/>
    <s v="-"/>
    <s v="-"/>
    <s v="-"/>
    <m/>
    <m/>
    <m/>
    <m/>
    <m/>
    <n v="0"/>
    <n v="0"/>
    <n v="0"/>
    <n v="0"/>
    <n v="0.873"/>
    <n v="0"/>
    <s v="-"/>
    <s v="-"/>
    <s v="-"/>
    <m/>
    <m/>
    <m/>
    <m/>
    <m/>
  </r>
  <r>
    <x v="23"/>
    <x v="0"/>
    <x v="0"/>
    <x v="2"/>
    <s v="Network Rail (on top of £40m in RDEL baseline)"/>
    <s v="Scotland"/>
    <n v="0"/>
    <n v="0"/>
    <n v="0"/>
    <n v="0"/>
    <n v="0"/>
    <n v="0"/>
    <s v="-"/>
    <s v="-"/>
    <s v="-"/>
    <m/>
    <m/>
    <m/>
    <m/>
    <m/>
    <n v="0"/>
    <n v="0"/>
    <n v="0"/>
    <n v="0"/>
    <n v="-40"/>
    <n v="0"/>
    <s v="-"/>
    <s v="-"/>
    <s v="-"/>
    <m/>
    <m/>
    <m/>
    <m/>
    <m/>
  </r>
  <r>
    <x v="23"/>
    <x v="1"/>
    <x v="0"/>
    <x v="1"/>
    <s v="2016 Autumn Statement - Flooding Consequentials"/>
    <s v="Scotland"/>
    <n v="0"/>
    <n v="0"/>
    <n v="0"/>
    <n v="0"/>
    <n v="0"/>
    <n v="0"/>
    <s v="-"/>
    <s v="-"/>
    <s v="-"/>
    <m/>
    <m/>
    <m/>
    <m/>
    <m/>
    <n v="0"/>
    <n v="0"/>
    <n v="0"/>
    <n v="0"/>
    <n v="0.39200000000000002"/>
    <n v="0"/>
    <s v="-"/>
    <s v="-"/>
    <s v="-"/>
    <m/>
    <m/>
    <m/>
    <m/>
    <m/>
  </r>
  <r>
    <x v="23"/>
    <x v="1"/>
    <x v="0"/>
    <x v="1"/>
    <s v="2017 Autumn Budget - Flooding Consequentials"/>
    <s v="Scotland"/>
    <n v="0"/>
    <n v="0"/>
    <n v="0"/>
    <n v="0"/>
    <n v="0"/>
    <n v="0"/>
    <s v="-"/>
    <s v="-"/>
    <s v="-"/>
    <m/>
    <m/>
    <m/>
    <m/>
    <m/>
    <n v="0"/>
    <n v="0"/>
    <n v="0"/>
    <n v="0"/>
    <n v="1.76"/>
    <n v="0"/>
    <s v="-"/>
    <s v="-"/>
    <s v="-"/>
    <m/>
    <m/>
    <m/>
    <m/>
    <m/>
  </r>
  <r>
    <x v="23"/>
    <x v="1"/>
    <x v="0"/>
    <x v="2"/>
    <s v="City Deal: Glasgow"/>
    <s v="Scotland"/>
    <n v="0"/>
    <n v="0"/>
    <n v="0"/>
    <n v="0"/>
    <n v="0"/>
    <n v="0"/>
    <s v="-"/>
    <s v="-"/>
    <s v="-"/>
    <m/>
    <m/>
    <m/>
    <m/>
    <m/>
    <n v="0"/>
    <n v="0"/>
    <n v="0"/>
    <n v="0"/>
    <n v="15"/>
    <n v="0"/>
    <s v="-"/>
    <s v="-"/>
    <s v="-"/>
    <m/>
    <m/>
    <m/>
    <m/>
    <m/>
  </r>
  <r>
    <x v="23"/>
    <x v="1"/>
    <x v="0"/>
    <x v="2"/>
    <s v="Network Rail - reprofile from 2020-21 to 2021-22"/>
    <s v="Scotland"/>
    <n v="0"/>
    <n v="0"/>
    <n v="0"/>
    <n v="0"/>
    <n v="0"/>
    <n v="0"/>
    <s v="-"/>
    <s v="-"/>
    <s v="-"/>
    <m/>
    <m/>
    <m/>
    <m/>
    <m/>
    <n v="0"/>
    <n v="0"/>
    <n v="0"/>
    <n v="0"/>
    <n v="-75"/>
    <n v="0"/>
    <s v="-"/>
    <s v="-"/>
    <s v="-"/>
    <m/>
    <m/>
    <m/>
    <m/>
    <m/>
  </r>
  <r>
    <x v="23"/>
    <x v="0"/>
    <x v="12"/>
    <x v="3"/>
    <s v="EMFF funding for 2020-21"/>
    <s v="Scotland"/>
    <n v="0"/>
    <n v="0"/>
    <n v="0"/>
    <n v="0"/>
    <n v="0"/>
    <n v="0"/>
    <s v="-"/>
    <s v="-"/>
    <s v="-"/>
    <m/>
    <m/>
    <m/>
    <m/>
    <m/>
    <n v="0"/>
    <n v="0"/>
    <n v="0"/>
    <n v="0"/>
    <n v="7"/>
    <n v="0"/>
    <s v="-"/>
    <s v="-"/>
    <s v="-"/>
    <m/>
    <m/>
    <m/>
    <m/>
    <m/>
  </r>
  <r>
    <x v="23"/>
    <x v="0"/>
    <x v="30"/>
    <x v="3"/>
    <s v="Edinburgh Culture Summit unding"/>
    <s v="Scotland"/>
    <n v="0"/>
    <n v="0"/>
    <n v="0"/>
    <n v="0"/>
    <n v="0"/>
    <n v="0"/>
    <s v="-"/>
    <s v="-"/>
    <s v="-"/>
    <m/>
    <m/>
    <m/>
    <m/>
    <m/>
    <n v="0"/>
    <n v="0"/>
    <n v="0"/>
    <n v="0"/>
    <n v="0.03"/>
    <n v="0"/>
    <s v="-"/>
    <s v="-"/>
    <s v="-"/>
    <m/>
    <m/>
    <m/>
    <m/>
    <m/>
  </r>
  <r>
    <x v="23"/>
    <x v="0"/>
    <x v="14"/>
    <x v="3"/>
    <s v="Health and Work Support funding"/>
    <s v="Scotland"/>
    <n v="0"/>
    <n v="0"/>
    <n v="0"/>
    <n v="0"/>
    <n v="0"/>
    <n v="0"/>
    <s v="-"/>
    <s v="-"/>
    <s v="-"/>
    <m/>
    <m/>
    <m/>
    <m/>
    <m/>
    <n v="0"/>
    <n v="0"/>
    <n v="0"/>
    <n v="0"/>
    <n v="0.09"/>
    <n v="0"/>
    <s v="-"/>
    <s v="-"/>
    <s v="-"/>
    <m/>
    <m/>
    <m/>
    <m/>
    <m/>
  </r>
  <r>
    <x v="23"/>
    <x v="0"/>
    <x v="33"/>
    <x v="3"/>
    <s v="HIV Funding"/>
    <s v="Scotland"/>
    <n v="0"/>
    <n v="0"/>
    <n v="0"/>
    <n v="0"/>
    <n v="0"/>
    <n v="0"/>
    <s v="-"/>
    <s v="-"/>
    <s v="-"/>
    <m/>
    <m/>
    <m/>
    <m/>
    <m/>
    <n v="0"/>
    <n v="0"/>
    <n v="0"/>
    <n v="0"/>
    <n v="0.71399999999999997"/>
    <n v="0"/>
    <s v="-"/>
    <s v="-"/>
    <s v="-"/>
    <m/>
    <m/>
    <m/>
    <m/>
    <m/>
  </r>
  <r>
    <x v="23"/>
    <x v="0"/>
    <x v="8"/>
    <x v="3"/>
    <s v="Payback of Immigration Health Surcharge to Home Office for 2020-21"/>
    <s v="Scotland"/>
    <n v="0"/>
    <n v="0"/>
    <n v="0"/>
    <n v="0"/>
    <n v="0"/>
    <n v="0"/>
    <s v="-"/>
    <s v="-"/>
    <s v="-"/>
    <m/>
    <m/>
    <m/>
    <m/>
    <m/>
    <n v="0"/>
    <n v="0"/>
    <n v="0"/>
    <n v="0"/>
    <n v="-1.9410000000000001"/>
    <n v="0"/>
    <s v="-"/>
    <s v="-"/>
    <s v="-"/>
    <m/>
    <m/>
    <m/>
    <m/>
    <m/>
  </r>
  <r>
    <x v="23"/>
    <x v="0"/>
    <x v="3"/>
    <x v="3"/>
    <s v="Regional Connectivity PSO Services (Dundee)"/>
    <s v="Scotland"/>
    <n v="0"/>
    <n v="0"/>
    <n v="0"/>
    <n v="0"/>
    <n v="0"/>
    <n v="0"/>
    <s v="-"/>
    <s v="-"/>
    <s v="-"/>
    <m/>
    <m/>
    <m/>
    <m/>
    <m/>
    <n v="0"/>
    <n v="0"/>
    <n v="0"/>
    <n v="0"/>
    <n v="1.2669999999999999"/>
    <n v="0"/>
    <s v="-"/>
    <s v="-"/>
    <s v="-"/>
    <m/>
    <m/>
    <m/>
    <m/>
    <m/>
  </r>
  <r>
    <x v="23"/>
    <x v="0"/>
    <x v="17"/>
    <x v="3"/>
    <s v="iro payback of UK Cyber Security funding allocated at Main Estimate "/>
    <s v="Scotland"/>
    <n v="0"/>
    <n v="0"/>
    <n v="0"/>
    <n v="0"/>
    <n v="0"/>
    <n v="0"/>
    <s v="-"/>
    <s v="-"/>
    <s v="-"/>
    <m/>
    <m/>
    <m/>
    <m/>
    <m/>
    <n v="0"/>
    <n v="0"/>
    <n v="0"/>
    <n v="0"/>
    <n v="-0.25"/>
    <n v="0"/>
    <s v="-"/>
    <s v="-"/>
    <s v="-"/>
    <m/>
    <m/>
    <m/>
    <m/>
    <m/>
  </r>
  <r>
    <x v="23"/>
    <x v="1"/>
    <x v="33"/>
    <x v="3"/>
    <s v="National COVID Chest Imaging Database"/>
    <s v="Scotland"/>
    <n v="0"/>
    <n v="0"/>
    <n v="0"/>
    <n v="0"/>
    <n v="0"/>
    <n v="0"/>
    <s v="-"/>
    <s v="-"/>
    <s v="-"/>
    <m/>
    <m/>
    <m/>
    <m/>
    <m/>
    <n v="0"/>
    <n v="0"/>
    <n v="0"/>
    <n v="0"/>
    <n v="0.06"/>
    <n v="0"/>
    <s v="-"/>
    <s v="-"/>
    <s v="-"/>
    <m/>
    <m/>
    <m/>
    <m/>
    <m/>
  </r>
  <r>
    <x v="23"/>
    <x v="1"/>
    <x v="31"/>
    <x v="3"/>
    <s v="Public sector energy efficiency funding"/>
    <s v="Scotland"/>
    <n v="0"/>
    <n v="0"/>
    <n v="0"/>
    <n v="0"/>
    <n v="0"/>
    <n v="0"/>
    <s v="-"/>
    <s v="-"/>
    <s v="-"/>
    <m/>
    <m/>
    <m/>
    <m/>
    <m/>
    <n v="0"/>
    <n v="0"/>
    <n v="0"/>
    <n v="0"/>
    <n v="7.2460000000000004"/>
    <n v="0"/>
    <s v="-"/>
    <s v="-"/>
    <s v="-"/>
    <m/>
    <m/>
    <m/>
    <m/>
    <m/>
  </r>
  <r>
    <x v="23"/>
    <x v="1"/>
    <x v="33"/>
    <x v="3"/>
    <s v="Ambulance Radio Programme"/>
    <s v="Scotland"/>
    <n v="0"/>
    <n v="0"/>
    <n v="0"/>
    <n v="0"/>
    <n v="0"/>
    <n v="0"/>
    <s v="-"/>
    <s v="-"/>
    <s v="-"/>
    <m/>
    <m/>
    <m/>
    <m/>
    <m/>
    <n v="0"/>
    <n v="0"/>
    <n v="0"/>
    <n v="0"/>
    <n v="-7.0000000000000007E-2"/>
    <n v="0"/>
    <s v="-"/>
    <s v="-"/>
    <s v="-"/>
    <m/>
    <m/>
    <m/>
    <m/>
    <m/>
  </r>
  <r>
    <x v="23"/>
    <x v="1"/>
    <x v="31"/>
    <x v="3"/>
    <s v="iro R&amp;D National Productivity Investment (NPI) Fund "/>
    <s v="Scotland"/>
    <n v="0"/>
    <n v="0"/>
    <n v="0"/>
    <n v="0"/>
    <n v="0"/>
    <n v="0"/>
    <s v="-"/>
    <s v="-"/>
    <s v="-"/>
    <m/>
    <m/>
    <m/>
    <m/>
    <m/>
    <n v="0"/>
    <n v="0"/>
    <n v="0"/>
    <n v="0"/>
    <n v="1.135"/>
    <n v="0"/>
    <s v="-"/>
    <s v="-"/>
    <s v="-"/>
    <m/>
    <m/>
    <m/>
    <m/>
    <m/>
  </r>
  <r>
    <x v="24"/>
    <x v="0"/>
    <x v="0"/>
    <x v="2"/>
    <s v="Carry forward of Barnett funding above the guaranteed amount"/>
    <s v="Scotland"/>
    <n v="0"/>
    <n v="0"/>
    <n v="0"/>
    <n v="0"/>
    <n v="0"/>
    <n v="0"/>
    <s v="-"/>
    <s v="-"/>
    <s v="-"/>
    <m/>
    <m/>
    <m/>
    <m/>
    <m/>
    <n v="0"/>
    <n v="0"/>
    <n v="0"/>
    <n v="0"/>
    <n v="-873.51"/>
    <n v="873.51"/>
    <s v="-"/>
    <s v="-"/>
    <s v="-"/>
    <m/>
    <m/>
    <m/>
    <m/>
    <m/>
  </r>
  <r>
    <x v="24"/>
    <x v="1"/>
    <x v="0"/>
    <x v="2"/>
    <s v="Carry forward of Barnett funding above the guaranteed amount"/>
    <s v="Scotland"/>
    <n v="0"/>
    <n v="0"/>
    <n v="0"/>
    <n v="0"/>
    <n v="0"/>
    <n v="0"/>
    <s v="-"/>
    <s v="-"/>
    <s v="-"/>
    <m/>
    <m/>
    <m/>
    <m/>
    <m/>
    <n v="0"/>
    <n v="0"/>
    <n v="0"/>
    <n v="0"/>
    <n v="-236.845"/>
    <n v="236.845"/>
    <s v="-"/>
    <s v="-"/>
    <s v="-"/>
    <m/>
    <m/>
    <m/>
    <m/>
    <m/>
  </r>
  <r>
    <x v="24"/>
    <x v="2"/>
    <x v="0"/>
    <x v="2"/>
    <s v="Carry forward of Barnett funding above the guaranteed amount"/>
    <s v="Scotland"/>
    <n v="0"/>
    <n v="0"/>
    <n v="0"/>
    <n v="0"/>
    <n v="0"/>
    <n v="0"/>
    <s v="-"/>
    <s v="-"/>
    <s v="-"/>
    <m/>
    <m/>
    <m/>
    <m/>
    <m/>
    <n v="0"/>
    <n v="0"/>
    <n v="0"/>
    <n v="0"/>
    <n v="-41.531999999999996"/>
    <n v="41.531999999999996"/>
    <s v="-"/>
    <s v="-"/>
    <s v="-"/>
    <m/>
    <m/>
    <m/>
    <m/>
    <m/>
  </r>
  <r>
    <x v="25"/>
    <x v="0"/>
    <x v="0"/>
    <x v="8"/>
    <s v="2020-21 Final Outturn"/>
    <s v="Scotland"/>
    <n v="0"/>
    <n v="0"/>
    <n v="0"/>
    <n v="0"/>
    <n v="0"/>
    <n v="0"/>
    <s v="-"/>
    <s v="-"/>
    <s v="-"/>
    <m/>
    <m/>
    <m/>
    <m/>
    <m/>
    <n v="0"/>
    <n v="0"/>
    <n v="0"/>
    <n v="0"/>
    <n v="-357.89620294130719"/>
    <n v="0"/>
    <s v="-"/>
    <s v="-"/>
    <s v="-"/>
    <m/>
    <m/>
    <m/>
    <m/>
    <m/>
  </r>
  <r>
    <x v="25"/>
    <x v="1"/>
    <x v="0"/>
    <x v="8"/>
    <s v="2020-21 Final Outturn"/>
    <s v="Scotland"/>
    <n v="0"/>
    <n v="0"/>
    <n v="0"/>
    <n v="0"/>
    <n v="0"/>
    <n v="0"/>
    <s v="-"/>
    <s v="-"/>
    <s v="-"/>
    <m/>
    <m/>
    <m/>
    <m/>
    <m/>
    <n v="0"/>
    <n v="0"/>
    <n v="0"/>
    <n v="0"/>
    <n v="-8.9371040532450579"/>
    <n v="0"/>
    <s v="-"/>
    <s v="-"/>
    <s v="-"/>
    <m/>
    <m/>
    <m/>
    <m/>
    <m/>
  </r>
  <r>
    <x v="25"/>
    <x v="2"/>
    <x v="0"/>
    <x v="8"/>
    <s v="2020-21 Final Outturn"/>
    <s v="Scotland"/>
    <n v="0"/>
    <n v="0"/>
    <n v="0"/>
    <n v="0"/>
    <n v="0"/>
    <n v="0"/>
    <s v="-"/>
    <s v="-"/>
    <s v="-"/>
    <m/>
    <m/>
    <m/>
    <m/>
    <m/>
    <n v="0"/>
    <n v="0"/>
    <n v="0"/>
    <n v="0"/>
    <n v="-211.45876110801845"/>
    <n v="0"/>
    <s v="-"/>
    <s v="-"/>
    <s v="-"/>
    <m/>
    <m/>
    <m/>
    <m/>
    <m/>
  </r>
  <r>
    <x v="26"/>
    <x v="0"/>
    <x v="0"/>
    <x v="0"/>
    <s v="SR20 Barnett baseline"/>
    <s v="Scotland"/>
    <n v="0"/>
    <n v="0"/>
    <n v="0"/>
    <n v="0"/>
    <n v="0"/>
    <n v="0"/>
    <s v="-"/>
    <s v="-"/>
    <s v="-"/>
    <m/>
    <m/>
    <m/>
    <m/>
    <m/>
    <n v="0"/>
    <n v="0"/>
    <n v="0"/>
    <n v="0"/>
    <n v="0"/>
    <n v="29697.299380434168"/>
    <s v="-"/>
    <s v="-"/>
    <s v="-"/>
    <m/>
    <m/>
    <m/>
    <m/>
    <m/>
  </r>
  <r>
    <x v="26"/>
    <x v="0"/>
    <x v="33"/>
    <x v="1"/>
    <s v="SR settlement (changes from baseline)"/>
    <s v="n/a"/>
    <n v="0"/>
    <n v="0"/>
    <n v="0"/>
    <n v="0"/>
    <n v="0"/>
    <n v="7226.90783925695"/>
    <s v="-"/>
    <s v="-"/>
    <s v="-"/>
    <m/>
    <m/>
    <m/>
    <m/>
    <m/>
    <n v="0"/>
    <n v="0"/>
    <n v="0"/>
    <n v="0"/>
    <n v="0"/>
    <n v="697.93929337573718"/>
    <s v="-"/>
    <s v="-"/>
    <s v="-"/>
    <m/>
    <m/>
    <m/>
    <m/>
    <m/>
  </r>
  <r>
    <x v="26"/>
    <x v="0"/>
    <x v="1"/>
    <x v="1"/>
    <s v="SR settlement (changes from baseline)"/>
    <s v="n/a"/>
    <n v="0"/>
    <n v="0"/>
    <n v="0"/>
    <n v="0"/>
    <n v="0"/>
    <n v="2757.4213810643414"/>
    <s v="-"/>
    <s v="-"/>
    <s v="-"/>
    <m/>
    <m/>
    <m/>
    <m/>
    <m/>
    <n v="0"/>
    <n v="0"/>
    <n v="0"/>
    <n v="0"/>
    <n v="0"/>
    <n v="267.63960895257458"/>
    <s v="-"/>
    <s v="-"/>
    <s v="-"/>
    <m/>
    <m/>
    <m/>
    <m/>
    <m/>
  </r>
  <r>
    <x v="26"/>
    <x v="0"/>
    <x v="8"/>
    <x v="1"/>
    <s v="SR settlement (changes from baseline)"/>
    <s v="n/a"/>
    <n v="0"/>
    <n v="0"/>
    <n v="0"/>
    <n v="0"/>
    <n v="0"/>
    <n v="717.79046099972402"/>
    <s v="-"/>
    <s v="-"/>
    <s v="-"/>
    <m/>
    <m/>
    <m/>
    <m/>
    <m/>
    <n v="0"/>
    <n v="0"/>
    <n v="0"/>
    <n v="0"/>
    <n v="0"/>
    <n v="48.857110018563532"/>
    <s v="-"/>
    <s v="-"/>
    <s v="-"/>
    <m/>
    <m/>
    <m/>
    <m/>
    <m/>
  </r>
  <r>
    <x v="26"/>
    <x v="0"/>
    <x v="9"/>
    <x v="1"/>
    <s v="SR settlement (changes from baseline)"/>
    <s v="n/a"/>
    <n v="0"/>
    <n v="0"/>
    <n v="0"/>
    <n v="0"/>
    <n v="0"/>
    <n v="155.2276125322951"/>
    <s v="-"/>
    <s v="-"/>
    <s v="-"/>
    <m/>
    <m/>
    <m/>
    <m/>
    <m/>
    <n v="0"/>
    <n v="0"/>
    <n v="0"/>
    <n v="0"/>
    <n v="0"/>
    <n v="14.26745118337613"/>
    <s v="-"/>
    <s v="-"/>
    <s v="-"/>
    <m/>
    <m/>
    <m/>
    <m/>
    <m/>
  </r>
  <r>
    <x v="26"/>
    <x v="0"/>
    <x v="29"/>
    <x v="1"/>
    <s v="SR settlement (changes from baseline)"/>
    <s v="n/a"/>
    <n v="0"/>
    <n v="0"/>
    <n v="0"/>
    <n v="0"/>
    <n v="0"/>
    <n v="1106.6584875592216"/>
    <s v="-"/>
    <s v="-"/>
    <s v="-"/>
    <m/>
    <m/>
    <m/>
    <m/>
    <m/>
    <n v="0"/>
    <n v="0"/>
    <n v="0"/>
    <n v="0"/>
    <n v="0"/>
    <n v="107.41399442549928"/>
    <s v="-"/>
    <s v="-"/>
    <s v="-"/>
    <m/>
    <m/>
    <m/>
    <m/>
    <m/>
  </r>
  <r>
    <x v="26"/>
    <x v="0"/>
    <x v="14"/>
    <x v="1"/>
    <s v="SR settlement (changes from baseline)"/>
    <s v="n/a"/>
    <n v="0"/>
    <n v="0"/>
    <n v="0"/>
    <n v="0"/>
    <n v="0"/>
    <n v="-200.5608954438203"/>
    <s v="-"/>
    <s v="-"/>
    <s v="-"/>
    <m/>
    <m/>
    <m/>
    <m/>
    <m/>
    <n v="0"/>
    <n v="0"/>
    <n v="0"/>
    <n v="0"/>
    <n v="0"/>
    <n v="-3.6963952102228124"/>
    <s v="-"/>
    <s v="-"/>
    <s v="-"/>
    <m/>
    <m/>
    <m/>
    <m/>
    <m/>
  </r>
  <r>
    <x v="26"/>
    <x v="0"/>
    <x v="15"/>
    <x v="1"/>
    <s v="SR settlement (changes from baseline)"/>
    <s v="n/a"/>
    <n v="0"/>
    <n v="0"/>
    <n v="0"/>
    <n v="0"/>
    <n v="0"/>
    <n v="808.40147207407199"/>
    <s v="-"/>
    <s v="-"/>
    <s v="-"/>
    <m/>
    <m/>
    <m/>
    <m/>
    <m/>
    <n v="0"/>
    <n v="0"/>
    <n v="0"/>
    <n v="0"/>
    <n v="0"/>
    <n v="3.1407019069723163"/>
    <s v="-"/>
    <s v="-"/>
    <s v="-"/>
    <m/>
    <m/>
    <m/>
    <m/>
    <m/>
  </r>
  <r>
    <x v="26"/>
    <x v="0"/>
    <x v="46"/>
    <x v="1"/>
    <s v="SR settlement (changes from baseline)"/>
    <s v="n/a"/>
    <n v="0"/>
    <n v="0"/>
    <n v="0"/>
    <n v="0"/>
    <n v="0"/>
    <n v="391"/>
    <s v="-"/>
    <s v="-"/>
    <s v="-"/>
    <m/>
    <m/>
    <m/>
    <m/>
    <m/>
    <n v="0"/>
    <n v="0"/>
    <n v="0"/>
    <n v="0"/>
    <n v="0"/>
    <n v="34.804924716578675"/>
    <s v="-"/>
    <s v="-"/>
    <s v="-"/>
    <m/>
    <m/>
    <m/>
    <m/>
    <m/>
  </r>
  <r>
    <x v="26"/>
    <x v="0"/>
    <x v="47"/>
    <x v="1"/>
    <s v="SR settlement (changes from baseline)"/>
    <s v="n/a"/>
    <n v="0"/>
    <n v="0"/>
    <n v="0"/>
    <n v="0"/>
    <n v="0"/>
    <n v="563.58700000000044"/>
    <s v="-"/>
    <s v="-"/>
    <s v="-"/>
    <m/>
    <m/>
    <m/>
    <m/>
    <m/>
    <n v="0"/>
    <n v="0"/>
    <n v="0"/>
    <n v="0"/>
    <n v="0"/>
    <n v="0"/>
    <s v="-"/>
    <s v="-"/>
    <s v="-"/>
    <m/>
    <m/>
    <m/>
    <m/>
    <m/>
  </r>
  <r>
    <x v="26"/>
    <x v="0"/>
    <x v="31"/>
    <x v="1"/>
    <s v="SR settlement (changes from baseline)"/>
    <s v="n/a"/>
    <n v="0"/>
    <n v="0"/>
    <n v="0"/>
    <n v="0"/>
    <n v="0"/>
    <n v="-57.050181753433662"/>
    <s v="-"/>
    <s v="-"/>
    <s v="-"/>
    <m/>
    <m/>
    <m/>
    <m/>
    <m/>
    <n v="0"/>
    <n v="0"/>
    <n v="0"/>
    <n v="0"/>
    <n v="0"/>
    <n v="-0.37354615962716203"/>
    <s v="-"/>
    <s v="-"/>
    <s v="-"/>
    <m/>
    <m/>
    <m/>
    <m/>
    <m/>
  </r>
  <r>
    <x v="26"/>
    <x v="0"/>
    <x v="29"/>
    <x v="1"/>
    <s v="SR settlement (changes from baseline)"/>
    <s v="n/a"/>
    <n v="0"/>
    <n v="0"/>
    <n v="0"/>
    <n v="0"/>
    <n v="0"/>
    <n v="198.38735126287247"/>
    <s v="-"/>
    <s v="-"/>
    <s v="-"/>
    <m/>
    <m/>
    <m/>
    <m/>
    <m/>
    <n v="0"/>
    <n v="0"/>
    <n v="0"/>
    <n v="0"/>
    <n v="0"/>
    <n v="19.255784943771456"/>
    <s v="-"/>
    <s v="-"/>
    <s v="-"/>
    <m/>
    <m/>
    <m/>
    <m/>
    <m/>
  </r>
  <r>
    <x v="26"/>
    <x v="0"/>
    <x v="12"/>
    <x v="1"/>
    <s v="SR settlement (changes from baseline)"/>
    <s v="n/a"/>
    <n v="0"/>
    <n v="0"/>
    <n v="0"/>
    <n v="0"/>
    <n v="0"/>
    <n v="247.8834814579559"/>
    <s v="-"/>
    <s v="-"/>
    <s v="-"/>
    <m/>
    <m/>
    <m/>
    <m/>
    <m/>
    <n v="0"/>
    <n v="0"/>
    <n v="0"/>
    <n v="0"/>
    <n v="0"/>
    <n v="23.320663403255864"/>
    <s v="-"/>
    <s v="-"/>
    <s v="-"/>
    <m/>
    <m/>
    <m/>
    <m/>
    <m/>
  </r>
  <r>
    <x v="26"/>
    <x v="0"/>
    <x v="30"/>
    <x v="1"/>
    <s v="SR settlement (changes from baseline)"/>
    <s v="n/a"/>
    <n v="0"/>
    <n v="0"/>
    <n v="0"/>
    <n v="0"/>
    <n v="0"/>
    <n v="-64.575226964916965"/>
    <s v="-"/>
    <s v="-"/>
    <s v="-"/>
    <m/>
    <m/>
    <m/>
    <m/>
    <m/>
    <n v="0"/>
    <n v="0"/>
    <n v="0"/>
    <n v="0"/>
    <n v="0"/>
    <n v="-4.2637806907066373"/>
    <s v="-"/>
    <s v="-"/>
    <s v="-"/>
    <m/>
    <m/>
    <m/>
    <m/>
    <m/>
  </r>
  <r>
    <x v="26"/>
    <x v="0"/>
    <x v="48"/>
    <x v="1"/>
    <s v="SR settlement (changes from baseline)"/>
    <s v="n/a"/>
    <n v="0"/>
    <n v="0"/>
    <n v="0"/>
    <n v="0"/>
    <n v="0"/>
    <n v="79.515706215916452"/>
    <s v="-"/>
    <s v="-"/>
    <s v="-"/>
    <m/>
    <m/>
    <m/>
    <m/>
    <m/>
    <n v="0"/>
    <n v="0"/>
    <n v="0"/>
    <n v="0"/>
    <n v="0"/>
    <n v="0"/>
    <s v="-"/>
    <s v="-"/>
    <s v="-"/>
    <m/>
    <m/>
    <m/>
    <m/>
    <m/>
  </r>
  <r>
    <x v="26"/>
    <x v="0"/>
    <x v="16"/>
    <x v="1"/>
    <s v="SR settlement (changes from baseline)"/>
    <s v="n/a"/>
    <n v="0"/>
    <n v="0"/>
    <n v="0"/>
    <n v="0"/>
    <n v="0"/>
    <n v="25.540514001624473"/>
    <s v="-"/>
    <s v="-"/>
    <s v="-"/>
    <m/>
    <m/>
    <m/>
    <m/>
    <m/>
    <n v="0"/>
    <n v="0"/>
    <n v="0"/>
    <n v="0"/>
    <n v="0"/>
    <n v="1.7301378192505628E-5"/>
    <s v="-"/>
    <s v="-"/>
    <s v="-"/>
    <m/>
    <m/>
    <m/>
    <m/>
    <m/>
  </r>
  <r>
    <x v="26"/>
    <x v="0"/>
    <x v="17"/>
    <x v="1"/>
    <s v="SR settlement (changes from baseline)"/>
    <s v="n/a"/>
    <n v="0"/>
    <n v="0"/>
    <n v="0"/>
    <n v="0"/>
    <n v="0"/>
    <n v="106.91912112591729"/>
    <s v="-"/>
    <s v="-"/>
    <s v="-"/>
    <m/>
    <m/>
    <m/>
    <m/>
    <m/>
    <n v="0"/>
    <n v="0"/>
    <n v="0"/>
    <n v="0"/>
    <n v="0"/>
    <n v="0"/>
    <s v="-"/>
    <s v="-"/>
    <s v="-"/>
    <m/>
    <m/>
    <m/>
    <m/>
    <m/>
  </r>
  <r>
    <x v="26"/>
    <x v="0"/>
    <x v="10"/>
    <x v="1"/>
    <s v="SR settlement (changes from baseline)"/>
    <s v="n/a"/>
    <n v="0"/>
    <n v="0"/>
    <n v="0"/>
    <n v="0"/>
    <n v="0"/>
    <n v="38.461070278126954"/>
    <s v="-"/>
    <s v="-"/>
    <s v="-"/>
    <m/>
    <m/>
    <m/>
    <m/>
    <m/>
    <n v="0"/>
    <n v="0"/>
    <n v="0"/>
    <n v="0"/>
    <n v="0"/>
    <n v="3.4733969228462498"/>
    <s v="-"/>
    <s v="-"/>
    <s v="-"/>
    <m/>
    <m/>
    <m/>
    <m/>
    <m/>
  </r>
  <r>
    <x v="26"/>
    <x v="0"/>
    <x v="6"/>
    <x v="1"/>
    <s v="SR settlement (changes from baseline)"/>
    <s v="n/a"/>
    <n v="0"/>
    <n v="0"/>
    <n v="0"/>
    <n v="0"/>
    <n v="0"/>
    <n v="119"/>
    <s v="-"/>
    <s v="-"/>
    <s v="-"/>
    <m/>
    <m/>
    <m/>
    <m/>
    <m/>
    <n v="0"/>
    <n v="0"/>
    <n v="0"/>
    <n v="0"/>
    <n v="0"/>
    <n v="11.550325127696981"/>
    <s v="-"/>
    <s v="-"/>
    <s v="-"/>
    <m/>
    <m/>
    <m/>
    <m/>
    <m/>
  </r>
  <r>
    <x v="26"/>
    <x v="0"/>
    <x v="22"/>
    <x v="1"/>
    <s v="SR settlement (changes from baseline)"/>
    <s v="n/a"/>
    <n v="0"/>
    <n v="0"/>
    <n v="0"/>
    <n v="0"/>
    <n v="0"/>
    <n v="1"/>
    <s v="-"/>
    <s v="-"/>
    <s v="-"/>
    <m/>
    <m/>
    <m/>
    <m/>
    <m/>
    <n v="0"/>
    <n v="0"/>
    <n v="0"/>
    <n v="0"/>
    <n v="0"/>
    <n v="9.1913100708211862E-2"/>
    <s v="-"/>
    <s v="-"/>
    <s v="-"/>
    <m/>
    <m/>
    <m/>
    <m/>
    <m/>
  </r>
  <r>
    <x v="26"/>
    <x v="0"/>
    <x v="23"/>
    <x v="1"/>
    <s v="SR settlement (changes from baseline)"/>
    <s v="n/a"/>
    <n v="0"/>
    <n v="0"/>
    <n v="0"/>
    <n v="0"/>
    <n v="0"/>
    <n v="2.6659999999999968"/>
    <s v="-"/>
    <s v="-"/>
    <s v="-"/>
    <m/>
    <m/>
    <m/>
    <m/>
    <m/>
    <n v="0"/>
    <n v="0"/>
    <n v="0"/>
    <n v="0"/>
    <n v="0"/>
    <n v="0.25876610748269008"/>
    <s v="-"/>
    <s v="-"/>
    <s v="-"/>
    <m/>
    <m/>
    <m/>
    <m/>
    <m/>
  </r>
  <r>
    <x v="26"/>
    <x v="0"/>
    <x v="43"/>
    <x v="1"/>
    <s v="SR settlement (changes from baseline)"/>
    <s v="n/a"/>
    <n v="0"/>
    <n v="0"/>
    <n v="0"/>
    <n v="0"/>
    <n v="0"/>
    <n v="15.800000000000011"/>
    <s v="-"/>
    <s v="-"/>
    <s v="-"/>
    <m/>
    <m/>
    <m/>
    <m/>
    <m/>
    <n v="0"/>
    <n v="0"/>
    <n v="0"/>
    <n v="0"/>
    <n v="0"/>
    <n v="1.4522269911897485"/>
    <s v="-"/>
    <s v="-"/>
    <s v="-"/>
    <m/>
    <m/>
    <m/>
    <m/>
    <m/>
  </r>
  <r>
    <x v="26"/>
    <x v="0"/>
    <x v="19"/>
    <x v="1"/>
    <s v="SR settlement (changes from baseline)"/>
    <s v="n/a"/>
    <n v="0"/>
    <n v="0"/>
    <n v="0"/>
    <n v="0"/>
    <n v="0"/>
    <n v="8.8000000000000078E-2"/>
    <s v="-"/>
    <s v="-"/>
    <s v="-"/>
    <m/>
    <m/>
    <m/>
    <m/>
    <m/>
    <n v="0"/>
    <n v="0"/>
    <n v="0"/>
    <n v="0"/>
    <n v="0"/>
    <n v="8.541416901154078E-3"/>
    <s v="-"/>
    <s v="-"/>
    <s v="-"/>
    <m/>
    <m/>
    <m/>
    <m/>
    <m/>
  </r>
  <r>
    <x v="26"/>
    <x v="0"/>
    <x v="49"/>
    <x v="1"/>
    <s v="SR settlement (changes from baseline)"/>
    <s v="n/a"/>
    <n v="0"/>
    <n v="0"/>
    <n v="0"/>
    <n v="0"/>
    <n v="0"/>
    <n v="-2.1200000000000045"/>
    <s v="-"/>
    <s v="-"/>
    <s v="-"/>
    <m/>
    <m/>
    <m/>
    <m/>
    <m/>
    <n v="0"/>
    <n v="0"/>
    <n v="0"/>
    <n v="0"/>
    <n v="0"/>
    <n v="-0.20577049807325759"/>
    <s v="-"/>
    <s v="-"/>
    <s v="-"/>
    <m/>
    <m/>
    <m/>
    <m/>
    <m/>
  </r>
  <r>
    <x v="26"/>
    <x v="0"/>
    <x v="24"/>
    <x v="1"/>
    <s v="SR settlement (changes from baseline)"/>
    <s v="n/a"/>
    <n v="0"/>
    <n v="0"/>
    <n v="0"/>
    <n v="0"/>
    <n v="0"/>
    <n v="4.3299999999999983"/>
    <s v="-"/>
    <s v="-"/>
    <s v="-"/>
    <m/>
    <m/>
    <m/>
    <m/>
    <m/>
    <n v="0"/>
    <n v="0"/>
    <n v="0"/>
    <n v="0"/>
    <n v="0"/>
    <n v="0.39798372606655719"/>
    <s v="-"/>
    <s v="-"/>
    <s v="-"/>
    <m/>
    <m/>
    <m/>
    <m/>
    <m/>
  </r>
  <r>
    <x v="26"/>
    <x v="0"/>
    <x v="50"/>
    <x v="1"/>
    <s v="SR settlement (changes from baseline)"/>
    <s v="n/a"/>
    <n v="0"/>
    <n v="0"/>
    <n v="0"/>
    <n v="0"/>
    <n v="0"/>
    <n v="0"/>
    <s v="-"/>
    <s v="-"/>
    <s v="-"/>
    <m/>
    <m/>
    <m/>
    <m/>
    <m/>
    <n v="0"/>
    <n v="0"/>
    <n v="0"/>
    <n v="0"/>
    <n v="0"/>
    <n v="0"/>
    <s v="-"/>
    <s v="-"/>
    <s v="-"/>
    <m/>
    <m/>
    <m/>
    <m/>
    <m/>
  </r>
  <r>
    <x v="26"/>
    <x v="0"/>
    <x v="3"/>
    <x v="1"/>
    <s v="Railway Support"/>
    <s v="England"/>
    <n v="0"/>
    <n v="0"/>
    <n v="0"/>
    <n v="0"/>
    <n v="0"/>
    <n v="2057"/>
    <s v="-"/>
    <s v="-"/>
    <s v="-"/>
    <m/>
    <m/>
    <m/>
    <m/>
    <m/>
    <n v="0"/>
    <n v="0"/>
    <n v="0"/>
    <n v="0"/>
    <n v="0"/>
    <n v="199.65562006447641"/>
    <s v="-"/>
    <s v="-"/>
    <s v="-"/>
    <m/>
    <m/>
    <m/>
    <m/>
    <m/>
  </r>
  <r>
    <x v="26"/>
    <x v="0"/>
    <x v="1"/>
    <x v="1"/>
    <s v="Schools Covid-19 Catch-Up"/>
    <s v="England"/>
    <n v="0"/>
    <n v="0"/>
    <n v="0"/>
    <n v="0"/>
    <n v="0"/>
    <n v="396"/>
    <s v="-"/>
    <s v="-"/>
    <s v="-"/>
    <m/>
    <m/>
    <m/>
    <m/>
    <m/>
    <n v="0"/>
    <n v="0"/>
    <n v="0"/>
    <n v="0"/>
    <n v="0"/>
    <n v="38.436376055193314"/>
    <s v="-"/>
    <s v="-"/>
    <s v="-"/>
    <m/>
    <m/>
    <m/>
    <m/>
    <m/>
  </r>
  <r>
    <x v="26"/>
    <x v="0"/>
    <x v="14"/>
    <x v="1"/>
    <s v="LM Intercentions (Additional Staff Overheads"/>
    <s v="GB"/>
    <n v="0"/>
    <n v="0"/>
    <n v="0"/>
    <n v="0"/>
    <n v="0"/>
    <n v="1315.8"/>
    <s v="-"/>
    <s v="-"/>
    <s v="-"/>
    <m/>
    <m/>
    <m/>
    <m/>
    <m/>
    <n v="0"/>
    <n v="0"/>
    <n v="0"/>
    <n v="0"/>
    <n v="0"/>
    <n v="0"/>
    <s v="-"/>
    <s v="-"/>
    <s v="-"/>
    <m/>
    <m/>
    <m/>
    <m/>
    <m/>
  </r>
  <r>
    <x v="26"/>
    <x v="0"/>
    <x v="14"/>
    <x v="1"/>
    <s v="Employment Support and Other Plan for Jobs"/>
    <s v="GB"/>
    <n v="0"/>
    <n v="0"/>
    <n v="0"/>
    <n v="0"/>
    <n v="0"/>
    <n v="199"/>
    <s v="-"/>
    <s v="-"/>
    <s v="-"/>
    <m/>
    <m/>
    <m/>
    <m/>
    <m/>
    <n v="0"/>
    <n v="0"/>
    <n v="0"/>
    <n v="0"/>
    <n v="0"/>
    <n v="0"/>
    <s v="-"/>
    <s v="-"/>
    <s v="-"/>
    <m/>
    <m/>
    <m/>
    <m/>
    <m/>
  </r>
  <r>
    <x v="26"/>
    <x v="0"/>
    <x v="14"/>
    <x v="1"/>
    <s v="Employment Support and Other Plan for Jobs (SBWA)"/>
    <s v="England and Scotland"/>
    <n v="0"/>
    <n v="0"/>
    <n v="0"/>
    <n v="0"/>
    <n v="0"/>
    <n v="14"/>
    <s v="-"/>
    <s v="-"/>
    <s v="-"/>
    <m/>
    <m/>
    <m/>
    <m/>
    <m/>
    <n v="0"/>
    <n v="0"/>
    <n v="0"/>
    <n v="0"/>
    <n v="0"/>
    <n v="0"/>
    <s v="-"/>
    <s v="-"/>
    <s v="-"/>
    <m/>
    <m/>
    <m/>
    <m/>
    <m/>
  </r>
  <r>
    <x v="26"/>
    <x v="0"/>
    <x v="14"/>
    <x v="1"/>
    <s v="Kickstart"/>
    <s v="GB"/>
    <n v="0"/>
    <n v="0"/>
    <n v="0"/>
    <n v="0"/>
    <n v="0"/>
    <n v="1617.5"/>
    <s v="-"/>
    <s v="-"/>
    <s v="-"/>
    <m/>
    <m/>
    <m/>
    <m/>
    <m/>
    <n v="0"/>
    <n v="0"/>
    <n v="0"/>
    <n v="0"/>
    <n v="0"/>
    <n v="0"/>
    <s v="-"/>
    <s v="-"/>
    <s v="-"/>
    <m/>
    <m/>
    <m/>
    <m/>
    <m/>
  </r>
  <r>
    <x v="26"/>
    <x v="0"/>
    <x v="14"/>
    <x v="1"/>
    <s v="LTU"/>
    <s v="England and Wales"/>
    <n v="0"/>
    <n v="0"/>
    <n v="0"/>
    <n v="0"/>
    <n v="0"/>
    <n v="391"/>
    <s v="-"/>
    <s v="-"/>
    <s v="-"/>
    <m/>
    <m/>
    <m/>
    <m/>
    <m/>
    <n v="0"/>
    <n v="0"/>
    <n v="0"/>
    <n v="0"/>
    <n v="0"/>
    <n v="35.938022376910837"/>
    <s v="-"/>
    <s v="-"/>
    <s v="-"/>
    <m/>
    <m/>
    <m/>
    <m/>
    <m/>
  </r>
  <r>
    <x v="26"/>
    <x v="0"/>
    <x v="14"/>
    <x v="1"/>
    <s v="Other HSE &amp; Maps"/>
    <s v="England and Wales"/>
    <n v="0"/>
    <n v="0"/>
    <n v="0"/>
    <n v="0"/>
    <n v="0"/>
    <n v="40.299999999999997"/>
    <s v="-"/>
    <s v="-"/>
    <s v="-"/>
    <m/>
    <m/>
    <m/>
    <m/>
    <m/>
    <n v="0"/>
    <n v="0"/>
    <n v="0"/>
    <n v="0"/>
    <n v="0"/>
    <n v="3.7040979585409377"/>
    <s v="-"/>
    <s v="-"/>
    <s v="-"/>
    <m/>
    <m/>
    <m/>
    <m/>
    <m/>
  </r>
  <r>
    <x v="26"/>
    <x v="0"/>
    <x v="33"/>
    <x v="1"/>
    <s v="TTCE 2M Tests Per Day"/>
    <s v="UK"/>
    <n v="0"/>
    <n v="0"/>
    <n v="0"/>
    <n v="0"/>
    <n v="0"/>
    <n v="12900"/>
    <s v="-"/>
    <s v="-"/>
    <s v="-"/>
    <m/>
    <m/>
    <m/>
    <m/>
    <m/>
    <n v="0"/>
    <n v="0"/>
    <n v="0"/>
    <n v="0"/>
    <n v="0"/>
    <n v="0"/>
    <s v="-"/>
    <s v="-"/>
    <s v="-"/>
    <m/>
    <m/>
    <m/>
    <m/>
    <m/>
  </r>
  <r>
    <x v="26"/>
    <x v="0"/>
    <x v="33"/>
    <x v="1"/>
    <s v="TTCE 2M Tests Per Day"/>
    <s v="UK"/>
    <n v="0"/>
    <n v="0"/>
    <n v="0"/>
    <n v="0"/>
    <n v="0"/>
    <n v="2100"/>
    <s v="-"/>
    <s v="-"/>
    <s v="-"/>
    <m/>
    <m/>
    <m/>
    <m/>
    <m/>
    <n v="0"/>
    <n v="0"/>
    <n v="0"/>
    <n v="0"/>
    <n v="0"/>
    <n v="203.82926695935851"/>
    <s v="-"/>
    <s v="-"/>
    <s v="-"/>
    <m/>
    <m/>
    <m/>
    <m/>
    <m/>
  </r>
  <r>
    <x v="26"/>
    <x v="0"/>
    <x v="33"/>
    <x v="1"/>
    <s v="PPE"/>
    <s v="England"/>
    <n v="0"/>
    <n v="0"/>
    <n v="0"/>
    <n v="0"/>
    <n v="0"/>
    <n v="2140"/>
    <s v="-"/>
    <s v="-"/>
    <s v="-"/>
    <m/>
    <m/>
    <m/>
    <m/>
    <m/>
    <n v="0"/>
    <n v="0"/>
    <n v="0"/>
    <n v="0"/>
    <n v="0"/>
    <n v="207.71172918715581"/>
    <s v="-"/>
    <s v="-"/>
    <s v="-"/>
    <m/>
    <m/>
    <m/>
    <m/>
    <m/>
  </r>
  <r>
    <x v="26"/>
    <x v="0"/>
    <x v="33"/>
    <x v="1"/>
    <s v="Medicines and Therapeutics"/>
    <s v="England"/>
    <n v="0"/>
    <n v="0"/>
    <n v="0"/>
    <n v="0"/>
    <n v="0"/>
    <n v="163"/>
    <s v="-"/>
    <s v="-"/>
    <s v="-"/>
    <m/>
    <m/>
    <m/>
    <m/>
    <m/>
    <n v="0"/>
    <n v="0"/>
    <n v="0"/>
    <n v="0"/>
    <n v="0"/>
    <n v="15.821033578274017"/>
    <s v="-"/>
    <s v="-"/>
    <s v="-"/>
    <m/>
    <m/>
    <m/>
    <m/>
    <m/>
  </r>
  <r>
    <x v="26"/>
    <x v="0"/>
    <x v="33"/>
    <x v="1"/>
    <s v="NHS Recovery Backlog"/>
    <s v="England"/>
    <n v="0"/>
    <n v="0"/>
    <n v="0"/>
    <n v="0"/>
    <n v="0"/>
    <n v="3000"/>
    <s v="-"/>
    <s v="-"/>
    <s v="-"/>
    <m/>
    <m/>
    <m/>
    <m/>
    <m/>
    <n v="0"/>
    <n v="0"/>
    <n v="0"/>
    <n v="0"/>
    <n v="0"/>
    <n v="291.18466708479787"/>
    <s v="-"/>
    <s v="-"/>
    <s v="-"/>
    <m/>
    <m/>
    <m/>
    <m/>
    <m/>
  </r>
  <r>
    <x v="26"/>
    <x v="0"/>
    <x v="31"/>
    <x v="1"/>
    <s v="Vaccines and Antibodies Procurement"/>
    <s v="UK"/>
    <n v="0"/>
    <n v="0"/>
    <n v="0"/>
    <n v="0"/>
    <n v="0"/>
    <n v="733"/>
    <s v="-"/>
    <s v="-"/>
    <s v="-"/>
    <m/>
    <m/>
    <m/>
    <m/>
    <m/>
    <n v="0"/>
    <n v="0"/>
    <n v="0"/>
    <n v="0"/>
    <n v="0"/>
    <n v="0"/>
    <s v="-"/>
    <s v="-"/>
    <s v="-"/>
    <m/>
    <m/>
    <m/>
    <m/>
    <m/>
  </r>
  <r>
    <x v="26"/>
    <x v="0"/>
    <x v="31"/>
    <x v="1"/>
    <s v="RDEL Cost of Existing Loan Schemes"/>
    <s v="UK"/>
    <n v="0"/>
    <n v="0"/>
    <n v="0"/>
    <n v="0"/>
    <n v="0"/>
    <n v="519"/>
    <s v="-"/>
    <s v="-"/>
    <s v="-"/>
    <m/>
    <m/>
    <m/>
    <m/>
    <m/>
    <n v="0"/>
    <n v="0"/>
    <n v="0"/>
    <n v="0"/>
    <n v="0"/>
    <n v="0"/>
    <s v="-"/>
    <s v="-"/>
    <s v="-"/>
    <m/>
    <m/>
    <m/>
    <m/>
    <m/>
  </r>
  <r>
    <x v="26"/>
    <x v="0"/>
    <x v="15"/>
    <x v="1"/>
    <s v="Covid-19 Funding"/>
    <s v="UK"/>
    <n v="0"/>
    <n v="0"/>
    <n v="0"/>
    <n v="0"/>
    <n v="0"/>
    <n v="20"/>
    <s v="-"/>
    <s v="-"/>
    <s v="-"/>
    <m/>
    <m/>
    <m/>
    <m/>
    <m/>
    <n v="0"/>
    <n v="0"/>
    <n v="0"/>
    <n v="0"/>
    <n v="0"/>
    <n v="0"/>
    <s v="-"/>
    <s v="-"/>
    <s v="-"/>
    <m/>
    <m/>
    <m/>
    <m/>
    <m/>
  </r>
  <r>
    <x v="26"/>
    <x v="0"/>
    <x v="8"/>
    <x v="1"/>
    <s v="Serious Youth Violence"/>
    <s v="England and Wales"/>
    <n v="0"/>
    <n v="0"/>
    <n v="0"/>
    <n v="0"/>
    <n v="0"/>
    <n v="30"/>
    <s v="-"/>
    <s v="-"/>
    <s v="-"/>
    <m/>
    <m/>
    <m/>
    <m/>
    <m/>
    <n v="0"/>
    <n v="0"/>
    <n v="0"/>
    <n v="0"/>
    <n v="0"/>
    <n v="2.7573930212463558"/>
    <s v="-"/>
    <s v="-"/>
    <s v="-"/>
    <m/>
    <m/>
    <m/>
    <m/>
    <m/>
  </r>
  <r>
    <x v="26"/>
    <x v="0"/>
    <x v="29"/>
    <x v="1"/>
    <s v="LCTS"/>
    <s v="England"/>
    <n v="0"/>
    <n v="0"/>
    <n v="0"/>
    <n v="0"/>
    <n v="0"/>
    <n v="670"/>
    <s v="-"/>
    <s v="-"/>
    <s v="-"/>
    <m/>
    <m/>
    <m/>
    <m/>
    <m/>
    <n v="0"/>
    <n v="0"/>
    <n v="0"/>
    <n v="0"/>
    <n v="0"/>
    <n v="65.031242315604857"/>
    <s v="-"/>
    <s v="-"/>
    <s v="-"/>
    <m/>
    <m/>
    <m/>
    <m/>
    <m/>
  </r>
  <r>
    <x v="26"/>
    <x v="0"/>
    <x v="29"/>
    <x v="1"/>
    <s v="Known CV19 Expenditure Pressures"/>
    <s v="England"/>
    <n v="0"/>
    <n v="0"/>
    <n v="0"/>
    <n v="0"/>
    <n v="0"/>
    <n v="1450"/>
    <s v="-"/>
    <s v="-"/>
    <s v="-"/>
    <m/>
    <m/>
    <m/>
    <m/>
    <m/>
    <n v="0"/>
    <n v="0"/>
    <n v="0"/>
    <n v="0"/>
    <n v="0"/>
    <n v="140.7392557576523"/>
    <s v="-"/>
    <s v="-"/>
    <s v="-"/>
    <m/>
    <m/>
    <m/>
    <m/>
    <m/>
  </r>
  <r>
    <x v="26"/>
    <x v="0"/>
    <x v="29"/>
    <x v="1"/>
    <s v="ASC Insurance Premia"/>
    <s v="England"/>
    <n v="0"/>
    <n v="0"/>
    <n v="0"/>
    <n v="0"/>
    <n v="0"/>
    <n v="100"/>
    <s v="-"/>
    <s v="-"/>
    <s v="-"/>
    <m/>
    <m/>
    <m/>
    <m/>
    <m/>
    <n v="0"/>
    <n v="0"/>
    <n v="0"/>
    <n v="0"/>
    <n v="0"/>
    <n v="9.7061555694932622"/>
    <s v="-"/>
    <s v="-"/>
    <s v="-"/>
    <m/>
    <m/>
    <m/>
    <m/>
    <m/>
  </r>
  <r>
    <x v="26"/>
    <x v="0"/>
    <x v="29"/>
    <x v="1"/>
    <s v="Tax Deficit (On Scorecard)"/>
    <s v="England"/>
    <n v="0"/>
    <n v="0"/>
    <n v="0"/>
    <n v="0"/>
    <n v="0"/>
    <n v="762"/>
    <s v="-"/>
    <s v="-"/>
    <s v="-"/>
    <m/>
    <m/>
    <m/>
    <m/>
    <m/>
    <n v="0"/>
    <n v="0"/>
    <n v="0"/>
    <n v="0"/>
    <n v="0"/>
    <n v="73.960905439538649"/>
    <s v="-"/>
    <s v="-"/>
    <s v="-"/>
    <m/>
    <m/>
    <m/>
    <m/>
    <m/>
  </r>
  <r>
    <x v="26"/>
    <x v="0"/>
    <x v="29"/>
    <x v="1"/>
    <s v="Rough Sleeping"/>
    <s v="England"/>
    <n v="0"/>
    <n v="0"/>
    <n v="0"/>
    <n v="0"/>
    <n v="0"/>
    <n v="171"/>
    <s v="-"/>
    <s v="-"/>
    <s v="-"/>
    <m/>
    <m/>
    <m/>
    <m/>
    <m/>
    <n v="0"/>
    <n v="0"/>
    <n v="0"/>
    <n v="0"/>
    <n v="0"/>
    <n v="16.597526023833478"/>
    <s v="-"/>
    <s v="-"/>
    <s v="-"/>
    <m/>
    <m/>
    <m/>
    <m/>
    <m/>
  </r>
  <r>
    <x v="26"/>
    <x v="0"/>
    <x v="9"/>
    <x v="1"/>
    <s v="Social Distancing, Cleaning and PPE"/>
    <s v="England and Wales"/>
    <n v="0"/>
    <n v="0"/>
    <n v="0"/>
    <n v="0"/>
    <n v="0"/>
    <n v="43.4"/>
    <s v="-"/>
    <s v="-"/>
    <s v="-"/>
    <m/>
    <m/>
    <m/>
    <m/>
    <m/>
    <n v="0"/>
    <n v="0"/>
    <n v="0"/>
    <n v="0"/>
    <n v="0"/>
    <n v="3.9890285707363948"/>
    <s v="-"/>
    <s v="-"/>
    <s v="-"/>
    <m/>
    <m/>
    <m/>
    <m/>
    <m/>
  </r>
  <r>
    <x v="26"/>
    <x v="0"/>
    <x v="9"/>
    <x v="1"/>
    <s v="Working Through Crown Court Backlogs"/>
    <s v="England and Wales"/>
    <n v="0"/>
    <n v="0"/>
    <n v="0"/>
    <n v="0"/>
    <n v="0"/>
    <n v="80"/>
    <s v="-"/>
    <s v="-"/>
    <s v="-"/>
    <m/>
    <m/>
    <m/>
    <m/>
    <m/>
    <n v="0"/>
    <n v="0"/>
    <n v="0"/>
    <n v="0"/>
    <n v="0"/>
    <n v="7.3530480566569487"/>
    <s v="-"/>
    <s v="-"/>
    <s v="-"/>
    <m/>
    <m/>
    <m/>
    <m/>
    <m/>
  </r>
  <r>
    <x v="26"/>
    <x v="0"/>
    <x v="9"/>
    <x v="1"/>
    <s v="Probation Backlogs"/>
    <s v="England and Wales"/>
    <n v="0"/>
    <n v="0"/>
    <n v="0"/>
    <n v="0"/>
    <n v="0"/>
    <n v="22"/>
    <s v="-"/>
    <s v="-"/>
    <s v="-"/>
    <m/>
    <m/>
    <m/>
    <m/>
    <m/>
    <n v="0"/>
    <n v="0"/>
    <n v="0"/>
    <n v="0"/>
    <n v="0"/>
    <n v="2.022088215580661"/>
    <s v="-"/>
    <s v="-"/>
    <s v="-"/>
    <m/>
    <m/>
    <m/>
    <m/>
    <m/>
  </r>
  <r>
    <x v="26"/>
    <x v="0"/>
    <x v="9"/>
    <x v="1"/>
    <s v="Working through Family Court and Tribunal Backlogs"/>
    <s v="England and Wales"/>
    <n v="0"/>
    <n v="0"/>
    <n v="0"/>
    <n v="0"/>
    <n v="0"/>
    <n v="76"/>
    <s v="-"/>
    <s v="-"/>
    <s v="-"/>
    <m/>
    <m/>
    <m/>
    <m/>
    <m/>
    <n v="0"/>
    <n v="0"/>
    <n v="0"/>
    <n v="0"/>
    <n v="0"/>
    <n v="6.9853956538241011"/>
    <s v="-"/>
    <s v="-"/>
    <s v="-"/>
    <m/>
    <m/>
    <m/>
    <m/>
    <m/>
  </r>
  <r>
    <x v="26"/>
    <x v="0"/>
    <x v="9"/>
    <x v="1"/>
    <s v="Responding to Higher Demand for Support Services"/>
    <s v="England and Wales"/>
    <n v="0"/>
    <n v="0"/>
    <n v="0"/>
    <n v="0"/>
    <n v="0"/>
    <n v="25"/>
    <s v="-"/>
    <s v="-"/>
    <s v="-"/>
    <m/>
    <m/>
    <m/>
    <m/>
    <m/>
    <n v="0"/>
    <n v="0"/>
    <n v="0"/>
    <n v="0"/>
    <n v="0"/>
    <n v="2.2978275177052967"/>
    <s v="-"/>
    <s v="-"/>
    <s v="-"/>
    <m/>
    <m/>
    <m/>
    <m/>
    <m/>
  </r>
  <r>
    <x v="26"/>
    <x v="0"/>
    <x v="0"/>
    <x v="2"/>
    <s v="Network Rail (on top of £40m in RDEL baseline)"/>
    <s v="Scotland"/>
    <n v="0"/>
    <n v="0"/>
    <n v="0"/>
    <n v="0"/>
    <n v="0"/>
    <n v="0"/>
    <s v="-"/>
    <s v="-"/>
    <s v="-"/>
    <m/>
    <m/>
    <m/>
    <m/>
    <m/>
    <n v="0"/>
    <n v="0"/>
    <n v="0"/>
    <n v="0"/>
    <n v="0"/>
    <n v="80"/>
    <s v="-"/>
    <s v="-"/>
    <s v="-"/>
    <m/>
    <m/>
    <m/>
    <m/>
    <m/>
  </r>
  <r>
    <x v="26"/>
    <x v="0"/>
    <x v="0"/>
    <x v="2"/>
    <s v="Fiscal Framework Administration Costs "/>
    <s v="Scotland"/>
    <n v="0"/>
    <n v="0"/>
    <n v="0"/>
    <n v="0"/>
    <n v="0"/>
    <n v="0"/>
    <s v="-"/>
    <s v="-"/>
    <s v="-"/>
    <m/>
    <m/>
    <m/>
    <m/>
    <m/>
    <n v="0"/>
    <n v="0"/>
    <n v="0"/>
    <n v="0"/>
    <n v="0"/>
    <n v="66"/>
    <s v="-"/>
    <s v="-"/>
    <s v="-"/>
    <m/>
    <m/>
    <m/>
    <m/>
    <m/>
  </r>
  <r>
    <x v="26"/>
    <x v="0"/>
    <x v="0"/>
    <x v="2"/>
    <s v="Farm funding"/>
    <s v="Scotland"/>
    <n v="0"/>
    <n v="0"/>
    <n v="0"/>
    <n v="0"/>
    <n v="0"/>
    <n v="0"/>
    <s v="-"/>
    <s v="-"/>
    <s v="-"/>
    <m/>
    <m/>
    <m/>
    <m/>
    <m/>
    <n v="0"/>
    <n v="0"/>
    <n v="0"/>
    <n v="0"/>
    <n v="0"/>
    <n v="570"/>
    <s v="-"/>
    <s v="-"/>
    <s v="-"/>
    <m/>
    <m/>
    <m/>
    <m/>
    <m/>
  </r>
  <r>
    <x v="26"/>
    <x v="0"/>
    <x v="0"/>
    <x v="2"/>
    <s v="Bew Review"/>
    <s v="Scotland"/>
    <n v="0"/>
    <n v="0"/>
    <n v="0"/>
    <n v="0"/>
    <n v="0"/>
    <n v="0"/>
    <s v="-"/>
    <s v="-"/>
    <s v="-"/>
    <m/>
    <m/>
    <m/>
    <m/>
    <m/>
    <n v="0"/>
    <n v="0"/>
    <n v="0"/>
    <n v="0"/>
    <n v="0"/>
    <n v="25.7"/>
    <s v="-"/>
    <s v="-"/>
    <s v="-"/>
    <m/>
    <m/>
    <m/>
    <m/>
    <m/>
  </r>
  <r>
    <x v="26"/>
    <x v="0"/>
    <x v="0"/>
    <x v="2"/>
    <s v="Fisheries Funding"/>
    <s v="Scotland"/>
    <n v="0"/>
    <n v="0"/>
    <n v="0"/>
    <n v="0"/>
    <n v="0"/>
    <n v="0"/>
    <s v="-"/>
    <s v="-"/>
    <s v="-"/>
    <m/>
    <m/>
    <m/>
    <m/>
    <m/>
    <n v="0"/>
    <n v="0"/>
    <n v="0"/>
    <n v="0"/>
    <n v="0"/>
    <n v="14"/>
    <s v="-"/>
    <s v="-"/>
    <s v="-"/>
    <m/>
    <m/>
    <m/>
    <m/>
    <m/>
  </r>
  <r>
    <x v="26"/>
    <x v="1"/>
    <x v="0"/>
    <x v="0"/>
    <s v="SR20 Barnett baseline"/>
    <s v="Scotland"/>
    <n v="0"/>
    <n v="0"/>
    <n v="0"/>
    <n v="0"/>
    <n v="0"/>
    <n v="0"/>
    <s v="-"/>
    <s v="-"/>
    <s v="-"/>
    <m/>
    <m/>
    <m/>
    <m/>
    <m/>
    <n v="0"/>
    <n v="0"/>
    <n v="0"/>
    <n v="0"/>
    <n v="0"/>
    <n v="4787.0487757413348"/>
    <s v="-"/>
    <s v="-"/>
    <s v="-"/>
    <m/>
    <m/>
    <m/>
    <m/>
    <m/>
  </r>
  <r>
    <x v="26"/>
    <x v="1"/>
    <x v="33"/>
    <x v="1"/>
    <s v="SR settlement (changes from baseline)"/>
    <s v="n/a"/>
    <n v="0"/>
    <n v="0"/>
    <n v="0"/>
    <n v="0"/>
    <n v="0"/>
    <n v="1119.3999999999996"/>
    <s v="-"/>
    <s v="-"/>
    <s v="-"/>
    <m/>
    <m/>
    <m/>
    <m/>
    <m/>
    <n v="0"/>
    <n v="0"/>
    <n v="0"/>
    <n v="0"/>
    <n v="0"/>
    <n v="108.10615859259778"/>
    <s v="-"/>
    <s v="-"/>
    <s v="-"/>
    <m/>
    <m/>
    <m/>
    <m/>
    <m/>
  </r>
  <r>
    <x v="26"/>
    <x v="1"/>
    <x v="1"/>
    <x v="1"/>
    <s v="SR settlement (changes from baseline)"/>
    <s v="n/a"/>
    <n v="0"/>
    <n v="0"/>
    <n v="0"/>
    <n v="0"/>
    <n v="0"/>
    <n v="1269.6939999999995"/>
    <s v="-"/>
    <s v="-"/>
    <s v="-"/>
    <m/>
    <m/>
    <m/>
    <m/>
    <m/>
    <n v="0"/>
    <n v="0"/>
    <n v="0"/>
    <n v="0"/>
    <n v="0"/>
    <n v="123.23847489652172"/>
    <s v="-"/>
    <s v="-"/>
    <s v="-"/>
    <m/>
    <m/>
    <m/>
    <m/>
    <m/>
  </r>
  <r>
    <x v="26"/>
    <x v="1"/>
    <x v="8"/>
    <x v="1"/>
    <s v="SR settlement (changes from baseline)"/>
    <s v="n/a"/>
    <n v="0"/>
    <n v="0"/>
    <n v="0"/>
    <n v="0"/>
    <n v="0"/>
    <n v="128.154"/>
    <s v="-"/>
    <s v="-"/>
    <s v="-"/>
    <m/>
    <m/>
    <m/>
    <m/>
    <m/>
    <n v="0"/>
    <n v="0"/>
    <n v="0"/>
    <n v="0"/>
    <n v="0"/>
    <n v="8.7229273966645771"/>
    <s v="-"/>
    <s v="-"/>
    <s v="-"/>
    <m/>
    <m/>
    <m/>
    <m/>
    <m/>
  </r>
  <r>
    <x v="26"/>
    <x v="1"/>
    <x v="9"/>
    <x v="1"/>
    <s v="SR settlement (changes from baseline)"/>
    <s v="n/a"/>
    <n v="0"/>
    <n v="0"/>
    <n v="0"/>
    <n v="0"/>
    <n v="0"/>
    <n v="522"/>
    <s v="-"/>
    <s v="-"/>
    <s v="-"/>
    <m/>
    <m/>
    <m/>
    <m/>
    <m/>
    <n v="0"/>
    <n v="0"/>
    <n v="0"/>
    <n v="0"/>
    <n v="0"/>
    <n v="47.978638569686595"/>
    <s v="-"/>
    <s v="-"/>
    <s v="-"/>
    <m/>
    <m/>
    <m/>
    <m/>
    <m/>
  </r>
  <r>
    <x v="26"/>
    <x v="1"/>
    <x v="29"/>
    <x v="1"/>
    <s v="SR settlement (changes from baseline)"/>
    <s v="n/a"/>
    <n v="0"/>
    <n v="0"/>
    <n v="0"/>
    <n v="0"/>
    <n v="0"/>
    <n v="-2251.9070000000002"/>
    <s v="-"/>
    <s v="-"/>
    <s v="-"/>
    <m/>
    <m/>
    <m/>
    <m/>
    <m/>
    <n v="0"/>
    <n v="0"/>
    <n v="0"/>
    <n v="0"/>
    <n v="0"/>
    <n v="-218.57359670030866"/>
    <s v="-"/>
    <s v="-"/>
    <s v="-"/>
    <m/>
    <m/>
    <m/>
    <m/>
    <m/>
  </r>
  <r>
    <x v="26"/>
    <x v="1"/>
    <x v="14"/>
    <x v="1"/>
    <s v="SR settlement (changes from baseline)"/>
    <s v="n/a"/>
    <n v="0"/>
    <n v="0"/>
    <n v="0"/>
    <n v="0"/>
    <n v="0"/>
    <n v="9.2209999999999894"/>
    <s v="-"/>
    <s v="-"/>
    <s v="-"/>
    <m/>
    <m/>
    <m/>
    <m/>
    <m/>
    <n v="0"/>
    <n v="0"/>
    <n v="0"/>
    <n v="0"/>
    <n v="0"/>
    <n v="0.16994569234465756"/>
    <s v="-"/>
    <s v="-"/>
    <s v="-"/>
    <m/>
    <m/>
    <m/>
    <m/>
    <m/>
  </r>
  <r>
    <x v="26"/>
    <x v="1"/>
    <x v="15"/>
    <x v="1"/>
    <s v="SR settlement (changes from baseline)"/>
    <s v="n/a"/>
    <n v="0"/>
    <n v="0"/>
    <n v="0"/>
    <n v="0"/>
    <n v="0"/>
    <n v="218.53399999999999"/>
    <s v="-"/>
    <s v="-"/>
    <s v="-"/>
    <m/>
    <m/>
    <m/>
    <m/>
    <m/>
    <n v="0"/>
    <n v="0"/>
    <n v="0"/>
    <n v="0"/>
    <n v="0"/>
    <n v="0.84902140118245539"/>
    <s v="-"/>
    <s v="-"/>
    <s v="-"/>
    <m/>
    <m/>
    <m/>
    <m/>
    <m/>
  </r>
  <r>
    <x v="26"/>
    <x v="1"/>
    <x v="46"/>
    <x v="1"/>
    <s v="SR settlement (changes from baseline)"/>
    <s v="n/a"/>
    <n v="0"/>
    <n v="0"/>
    <n v="0"/>
    <n v="0"/>
    <n v="0"/>
    <n v="465.93599999999969"/>
    <s v="-"/>
    <s v="-"/>
    <s v="-"/>
    <m/>
    <m/>
    <m/>
    <m/>
    <m/>
    <n v="0"/>
    <n v="0"/>
    <n v="0"/>
    <n v="0"/>
    <n v="0"/>
    <n v="41.475364201390775"/>
    <s v="-"/>
    <s v="-"/>
    <s v="-"/>
    <m/>
    <m/>
    <m/>
    <m/>
    <m/>
  </r>
  <r>
    <x v="26"/>
    <x v="1"/>
    <x v="47"/>
    <x v="1"/>
    <s v="SR settlement (changes from baseline)"/>
    <s v="n/a"/>
    <n v="0"/>
    <n v="0"/>
    <n v="0"/>
    <n v="0"/>
    <n v="0"/>
    <n v="695.50200000000041"/>
    <s v="-"/>
    <s v="-"/>
    <s v="-"/>
    <m/>
    <m/>
    <m/>
    <m/>
    <m/>
    <n v="0"/>
    <n v="0"/>
    <n v="0"/>
    <n v="0"/>
    <n v="0"/>
    <n v="0"/>
    <s v="-"/>
    <s v="-"/>
    <s v="-"/>
    <m/>
    <m/>
    <m/>
    <m/>
    <m/>
  </r>
  <r>
    <x v="26"/>
    <x v="1"/>
    <x v="31"/>
    <x v="1"/>
    <s v="SR settlement (changes from baseline)"/>
    <s v="n/a"/>
    <n v="0"/>
    <n v="0"/>
    <n v="0"/>
    <n v="0"/>
    <n v="0"/>
    <n v="961.31399999999849"/>
    <s v="-"/>
    <s v="-"/>
    <s v="-"/>
    <m/>
    <m/>
    <m/>
    <m/>
    <m/>
    <n v="0"/>
    <n v="0"/>
    <n v="0"/>
    <n v="0"/>
    <n v="0"/>
    <n v="6.2943735122143112"/>
    <s v="-"/>
    <s v="-"/>
    <s v="-"/>
    <m/>
    <m/>
    <m/>
    <m/>
    <m/>
  </r>
  <r>
    <x v="26"/>
    <x v="1"/>
    <x v="12"/>
    <x v="1"/>
    <s v="SR settlement (changes from baseline)"/>
    <s v="n/a"/>
    <n v="0"/>
    <n v="0"/>
    <n v="0"/>
    <n v="0"/>
    <n v="0"/>
    <n v="473.03375116425605"/>
    <s v="-"/>
    <s v="-"/>
    <s v="-"/>
    <m/>
    <m/>
    <m/>
    <m/>
    <m/>
    <n v="0"/>
    <n v="0"/>
    <n v="0"/>
    <n v="0"/>
    <n v="0"/>
    <n v="44.502605919516178"/>
    <s v="-"/>
    <s v="-"/>
    <s v="-"/>
    <m/>
    <m/>
    <m/>
    <m/>
    <m/>
  </r>
  <r>
    <x v="26"/>
    <x v="1"/>
    <x v="30"/>
    <x v="1"/>
    <s v="SR settlement (changes from baseline)"/>
    <s v="n/a"/>
    <n v="0"/>
    <n v="0"/>
    <n v="0"/>
    <n v="0"/>
    <n v="0"/>
    <n v="134.67000000000007"/>
    <s v="-"/>
    <s v="-"/>
    <s v="-"/>
    <m/>
    <m/>
    <m/>
    <m/>
    <m/>
    <n v="0"/>
    <n v="0"/>
    <n v="0"/>
    <n v="0"/>
    <n v="0"/>
    <n v="8.8920066193405987"/>
    <s v="-"/>
    <s v="-"/>
    <s v="-"/>
    <m/>
    <m/>
    <m/>
    <m/>
    <m/>
  </r>
  <r>
    <x v="26"/>
    <x v="1"/>
    <x v="48"/>
    <x v="1"/>
    <s v="SR settlement (changes from baseline)"/>
    <s v="n/a"/>
    <n v="0"/>
    <n v="0"/>
    <n v="0"/>
    <n v="0"/>
    <n v="0"/>
    <n v="60.109000000000037"/>
    <s v="-"/>
    <s v="-"/>
    <s v="-"/>
    <m/>
    <m/>
    <m/>
    <m/>
    <m/>
    <n v="0"/>
    <n v="0"/>
    <n v="0"/>
    <n v="0"/>
    <n v="0"/>
    <n v="0"/>
    <s v="-"/>
    <s v="-"/>
    <s v="-"/>
    <m/>
    <m/>
    <m/>
    <m/>
    <m/>
  </r>
  <r>
    <x v="26"/>
    <x v="1"/>
    <x v="16"/>
    <x v="1"/>
    <s v="SR settlement (changes from baseline)"/>
    <s v="n/a"/>
    <n v="0"/>
    <n v="0"/>
    <n v="0"/>
    <n v="0"/>
    <n v="0"/>
    <n v="-1.7100000000000009"/>
    <s v="-"/>
    <s v="-"/>
    <s v="-"/>
    <m/>
    <m/>
    <m/>
    <m/>
    <m/>
    <n v="0"/>
    <n v="0"/>
    <n v="0"/>
    <n v="0"/>
    <n v="0"/>
    <n v="-1.1583696673960008E-6"/>
    <s v="-"/>
    <s v="-"/>
    <s v="-"/>
    <m/>
    <m/>
    <m/>
    <m/>
    <m/>
  </r>
  <r>
    <x v="26"/>
    <x v="1"/>
    <x v="17"/>
    <x v="1"/>
    <s v="SR settlement (changes from baseline)"/>
    <s v="n/a"/>
    <n v="0"/>
    <n v="0"/>
    <n v="0"/>
    <n v="0"/>
    <n v="0"/>
    <n v="169.71879249999995"/>
    <s v="-"/>
    <s v="-"/>
    <s v="-"/>
    <m/>
    <m/>
    <m/>
    <m/>
    <m/>
    <n v="0"/>
    <n v="0"/>
    <n v="0"/>
    <n v="0"/>
    <n v="0"/>
    <n v="0"/>
    <s v="-"/>
    <s v="-"/>
    <s v="-"/>
    <m/>
    <m/>
    <m/>
    <m/>
    <m/>
  </r>
  <r>
    <x v="26"/>
    <x v="1"/>
    <x v="10"/>
    <x v="1"/>
    <s v="SR settlement (changes from baseline)"/>
    <s v="n/a"/>
    <n v="0"/>
    <n v="0"/>
    <n v="0"/>
    <n v="0"/>
    <n v="0"/>
    <n v="0.10000000000000142"/>
    <s v="-"/>
    <s v="-"/>
    <s v="-"/>
    <m/>
    <m/>
    <m/>
    <m/>
    <m/>
    <n v="0"/>
    <n v="0"/>
    <n v="0"/>
    <n v="0"/>
    <n v="0"/>
    <n v="9.0309419309676404E-3"/>
    <s v="-"/>
    <s v="-"/>
    <s v="-"/>
    <m/>
    <m/>
    <m/>
    <m/>
    <m/>
  </r>
  <r>
    <x v="26"/>
    <x v="1"/>
    <x v="23"/>
    <x v="1"/>
    <s v="SR settlement (changes from baseline)"/>
    <s v="n/a"/>
    <n v="0"/>
    <n v="0"/>
    <n v="0"/>
    <n v="0"/>
    <n v="0"/>
    <n v="4.0000000000000924E-2"/>
    <s v="-"/>
    <s v="-"/>
    <s v="-"/>
    <m/>
    <m/>
    <m/>
    <m/>
    <m/>
    <n v="0"/>
    <n v="0"/>
    <n v="0"/>
    <n v="0"/>
    <n v="0"/>
    <n v="3.8824622277973944E-3"/>
    <s v="-"/>
    <s v="-"/>
    <s v="-"/>
    <m/>
    <m/>
    <m/>
    <m/>
    <m/>
  </r>
  <r>
    <x v="26"/>
    <x v="1"/>
    <x v="43"/>
    <x v="1"/>
    <s v="SR settlement (changes from baseline)"/>
    <s v="n/a"/>
    <n v="0"/>
    <n v="0"/>
    <n v="0"/>
    <n v="0"/>
    <n v="0"/>
    <n v="17.490000000000002"/>
    <s v="-"/>
    <s v="-"/>
    <s v="-"/>
    <m/>
    <m/>
    <m/>
    <m/>
    <m/>
    <n v="0"/>
    <n v="0"/>
    <n v="0"/>
    <n v="0"/>
    <n v="0"/>
    <n v="1.6075601313866257"/>
    <s v="-"/>
    <s v="-"/>
    <s v="-"/>
    <m/>
    <m/>
    <m/>
    <m/>
    <m/>
  </r>
  <r>
    <x v="26"/>
    <x v="1"/>
    <x v="24"/>
    <x v="1"/>
    <s v="SR settlement (changes from baseline)"/>
    <s v="n/a"/>
    <n v="0"/>
    <n v="0"/>
    <n v="0"/>
    <n v="0"/>
    <n v="0"/>
    <n v="3.8"/>
    <s v="-"/>
    <s v="-"/>
    <s v="-"/>
    <m/>
    <m/>
    <m/>
    <m/>
    <m/>
    <n v="0"/>
    <n v="0"/>
    <n v="0"/>
    <n v="0"/>
    <n v="0"/>
    <n v="0.34926978269120507"/>
    <s v="-"/>
    <s v="-"/>
    <s v="-"/>
    <m/>
    <m/>
    <m/>
    <m/>
    <m/>
  </r>
  <r>
    <x v="26"/>
    <x v="1"/>
    <x v="50"/>
    <x v="1"/>
    <s v="SR settlement (changes from baseline)"/>
    <s v="n/a"/>
    <n v="0"/>
    <n v="0"/>
    <n v="0"/>
    <n v="0"/>
    <n v="0"/>
    <n v="0.44999999999999996"/>
    <s v="-"/>
    <s v="-"/>
    <s v="-"/>
    <m/>
    <m/>
    <m/>
    <m/>
    <m/>
    <n v="0"/>
    <n v="0"/>
    <n v="0"/>
    <n v="0"/>
    <n v="0"/>
    <n v="4.1360895318695336E-2"/>
    <s v="-"/>
    <s v="-"/>
    <s v="-"/>
    <m/>
    <m/>
    <m/>
    <m/>
    <m/>
  </r>
  <r>
    <x v="26"/>
    <x v="1"/>
    <x v="14"/>
    <x v="1"/>
    <s v="Estates Funding"/>
    <s v="GB"/>
    <n v="0"/>
    <n v="0"/>
    <n v="0"/>
    <n v="0"/>
    <n v="0"/>
    <n v="111.4"/>
    <s v="-"/>
    <s v="-"/>
    <s v="-"/>
    <m/>
    <m/>
    <m/>
    <m/>
    <m/>
    <n v="0"/>
    <n v="0"/>
    <n v="0"/>
    <n v="0"/>
    <n v="0"/>
    <n v="0"/>
    <s v="-"/>
    <s v="-"/>
    <s v="-"/>
    <m/>
    <m/>
    <m/>
    <m/>
    <m/>
  </r>
  <r>
    <x v="26"/>
    <x v="1"/>
    <x v="31"/>
    <x v="1"/>
    <s v="Vaccines"/>
    <s v="UK"/>
    <n v="0"/>
    <n v="0"/>
    <n v="0"/>
    <n v="0"/>
    <n v="0"/>
    <n v="127.7"/>
    <s v="-"/>
    <s v="-"/>
    <s v="-"/>
    <m/>
    <m/>
    <m/>
    <m/>
    <m/>
    <n v="0"/>
    <n v="0"/>
    <n v="0"/>
    <n v="0"/>
    <n v="0"/>
    <n v="0"/>
    <s v="-"/>
    <s v="-"/>
    <s v="-"/>
    <m/>
    <m/>
    <m/>
    <m/>
    <m/>
  </r>
  <r>
    <x v="26"/>
    <x v="1"/>
    <x v="14"/>
    <x v="1"/>
    <s v="Health and Safety Executive"/>
    <s v="GB"/>
    <n v="0"/>
    <n v="0"/>
    <n v="0"/>
    <n v="0"/>
    <n v="0"/>
    <n v="14"/>
    <s v="-"/>
    <s v="-"/>
    <s v="-"/>
    <m/>
    <m/>
    <m/>
    <m/>
    <m/>
    <n v="0"/>
    <n v="0"/>
    <n v="0"/>
    <n v="0"/>
    <n v="0"/>
    <n v="0"/>
    <s v="-"/>
    <s v="-"/>
    <s v="-"/>
    <m/>
    <m/>
    <m/>
    <m/>
    <m/>
  </r>
  <r>
    <x v="26"/>
    <x v="1"/>
    <x v="0"/>
    <x v="2"/>
    <s v="Network Rail (£750m in CDEL baseline)"/>
    <s v="Scotland"/>
    <n v="0"/>
    <n v="0"/>
    <n v="0"/>
    <n v="0"/>
    <n v="0"/>
    <n v="0"/>
    <s v="-"/>
    <s v="-"/>
    <s v="-"/>
    <m/>
    <m/>
    <m/>
    <m/>
    <m/>
    <n v="0"/>
    <n v="0"/>
    <n v="0"/>
    <n v="0"/>
    <n v="0"/>
    <n v="12"/>
    <s v="-"/>
    <s v="-"/>
    <s v="-"/>
    <m/>
    <m/>
    <m/>
    <m/>
    <m/>
  </r>
  <r>
    <x v="26"/>
    <x v="2"/>
    <x v="0"/>
    <x v="0"/>
    <s v="SR20 Barnett baseline"/>
    <s v="Scotland"/>
    <n v="0"/>
    <n v="0"/>
    <n v="0"/>
    <n v="0"/>
    <n v="0"/>
    <n v="0"/>
    <s v="-"/>
    <s v="-"/>
    <s v="-"/>
    <m/>
    <m/>
    <m/>
    <m/>
    <m/>
    <n v="0"/>
    <n v="0"/>
    <n v="0"/>
    <n v="0"/>
    <n v="0"/>
    <n v="525.19755624390245"/>
    <s v="-"/>
    <s v="-"/>
    <s v="-"/>
    <m/>
    <m/>
    <m/>
    <m/>
    <m/>
  </r>
  <r>
    <x v="26"/>
    <x v="2"/>
    <x v="1"/>
    <x v="1"/>
    <s v="SR settlement (changes from baseline)"/>
    <s v="n/a"/>
    <n v="0"/>
    <n v="0"/>
    <n v="0"/>
    <n v="0"/>
    <n v="0"/>
    <n v="0"/>
    <s v="-"/>
    <s v="-"/>
    <s v="-"/>
    <m/>
    <m/>
    <m/>
    <m/>
    <m/>
    <n v="0"/>
    <n v="0"/>
    <n v="0"/>
    <n v="0"/>
    <n v="0"/>
    <n v="1.737110662272209"/>
    <s v="-"/>
    <s v="-"/>
    <s v="-"/>
    <m/>
    <m/>
    <m/>
    <m/>
    <m/>
  </r>
  <r>
    <x v="26"/>
    <x v="2"/>
    <x v="29"/>
    <x v="1"/>
    <s v="SR settlement (changes from baseline)"/>
    <s v="n/a"/>
    <n v="0"/>
    <n v="0"/>
    <n v="0"/>
    <n v="0"/>
    <n v="0"/>
    <n v="0"/>
    <s v="-"/>
    <s v="-"/>
    <s v="-"/>
    <m/>
    <m/>
    <m/>
    <m/>
    <m/>
    <n v="0"/>
    <n v="0"/>
    <n v="0"/>
    <n v="0"/>
    <n v="0"/>
    <n v="-320.98256468314219"/>
    <s v="-"/>
    <s v="-"/>
    <s v="-"/>
    <m/>
    <m/>
    <m/>
    <m/>
    <m/>
  </r>
  <r>
    <x v="26"/>
    <x v="2"/>
    <x v="14"/>
    <x v="1"/>
    <s v="SR settlement (changes from baseline)"/>
    <s v="n/a"/>
    <n v="0"/>
    <n v="0"/>
    <n v="0"/>
    <n v="0"/>
    <n v="0"/>
    <n v="0"/>
    <s v="-"/>
    <s v="-"/>
    <s v="-"/>
    <m/>
    <m/>
    <m/>
    <m/>
    <m/>
    <n v="0"/>
    <n v="0"/>
    <n v="0"/>
    <n v="0"/>
    <n v="0"/>
    <n v="-0.13760053563010696"/>
    <s v="-"/>
    <s v="-"/>
    <s v="-"/>
    <m/>
    <m/>
    <m/>
    <m/>
    <m/>
  </r>
  <r>
    <x v="26"/>
    <x v="2"/>
    <x v="31"/>
    <x v="1"/>
    <s v="SR settlement (changes from baseline)"/>
    <s v="n/a"/>
    <n v="0"/>
    <n v="0"/>
    <n v="0"/>
    <n v="0"/>
    <n v="0"/>
    <n v="0"/>
    <s v="-"/>
    <s v="-"/>
    <s v="-"/>
    <m/>
    <m/>
    <m/>
    <m/>
    <m/>
    <n v="0"/>
    <n v="0"/>
    <n v="0"/>
    <n v="0"/>
    <n v="0"/>
    <n v="2.5003529409465357"/>
    <s v="-"/>
    <s v="-"/>
    <s v="-"/>
    <m/>
    <m/>
    <m/>
    <m/>
    <m/>
  </r>
  <r>
    <x v="26"/>
    <x v="2"/>
    <x v="12"/>
    <x v="1"/>
    <s v="SR settlement (changes from baseline)"/>
    <s v="n/a"/>
    <n v="0"/>
    <n v="0"/>
    <n v="0"/>
    <n v="0"/>
    <n v="0"/>
    <n v="0"/>
    <s v="-"/>
    <s v="-"/>
    <s v="-"/>
    <m/>
    <m/>
    <m/>
    <m/>
    <m/>
    <n v="0"/>
    <n v="0"/>
    <n v="0"/>
    <n v="0"/>
    <n v="0"/>
    <n v="-9.407913454374868E-2"/>
    <s v="-"/>
    <s v="-"/>
    <s v="-"/>
    <m/>
    <m/>
    <m/>
    <m/>
    <m/>
  </r>
  <r>
    <x v="27"/>
    <x v="0"/>
    <x v="31"/>
    <x v="1"/>
    <s v="Admin for Covid-19 Grants "/>
    <s v="England"/>
    <n v="0"/>
    <n v="0"/>
    <n v="0"/>
    <n v="0"/>
    <n v="0"/>
    <n v="0.6"/>
    <s v="-"/>
    <s v="-"/>
    <s v="-"/>
    <m/>
    <m/>
    <m/>
    <m/>
    <m/>
    <n v="0"/>
    <n v="0"/>
    <n v="0"/>
    <n v="0"/>
    <n v="0"/>
    <n v="5.8236933416959569E-2"/>
    <s v="-"/>
    <s v="-"/>
    <s v="-"/>
    <m/>
    <m/>
    <m/>
    <m/>
    <m/>
  </r>
  <r>
    <x v="27"/>
    <x v="0"/>
    <x v="31"/>
    <x v="1"/>
    <s v="COVID-19 Business Grants"/>
    <s v="England"/>
    <n v="0"/>
    <n v="0"/>
    <n v="0"/>
    <n v="0"/>
    <n v="0"/>
    <n v="4210"/>
    <s v="-"/>
    <s v="-"/>
    <s v="-"/>
    <m/>
    <m/>
    <m/>
    <m/>
    <m/>
    <n v="0"/>
    <n v="0"/>
    <n v="0"/>
    <n v="0"/>
    <n v="0"/>
    <n v="408.62914947566634"/>
    <s v="-"/>
    <s v="-"/>
    <s v="-"/>
    <m/>
    <m/>
    <m/>
    <m/>
    <m/>
  </r>
  <r>
    <x v="27"/>
    <x v="0"/>
    <x v="1"/>
    <x v="1"/>
    <s v="Catch up: additional funding "/>
    <s v="England"/>
    <n v="0"/>
    <n v="0"/>
    <n v="0"/>
    <n v="0"/>
    <n v="0"/>
    <n v="375.5"/>
    <s v="-"/>
    <s v="-"/>
    <s v="-"/>
    <m/>
    <m/>
    <m/>
    <m/>
    <m/>
    <n v="0"/>
    <n v="0"/>
    <n v="0"/>
    <n v="0"/>
    <n v="0"/>
    <n v="36.446614163447201"/>
    <s v="-"/>
    <s v="-"/>
    <s v="-"/>
    <m/>
    <m/>
    <m/>
    <m/>
    <m/>
  </r>
  <r>
    <x v="27"/>
    <x v="0"/>
    <x v="1"/>
    <x v="1"/>
    <s v="Extension of Traineeships"/>
    <s v="England"/>
    <n v="0"/>
    <n v="0"/>
    <n v="0"/>
    <n v="0"/>
    <n v="0"/>
    <n v="83"/>
    <s v="-"/>
    <s v="-"/>
    <s v="-"/>
    <m/>
    <m/>
    <m/>
    <m/>
    <m/>
    <n v="0"/>
    <n v="0"/>
    <n v="0"/>
    <n v="0"/>
    <n v="0"/>
    <n v="8.0561091226794073"/>
    <s v="-"/>
    <s v="-"/>
    <s v="-"/>
    <m/>
    <m/>
    <m/>
    <m/>
    <m/>
  </r>
  <r>
    <x v="27"/>
    <x v="0"/>
    <x v="1"/>
    <x v="1"/>
    <s v="Tuition Fee Cap Freeze for 2022/23"/>
    <s v="England"/>
    <n v="0"/>
    <n v="0"/>
    <n v="0"/>
    <n v="0"/>
    <n v="0"/>
    <n v="-12"/>
    <s v="-"/>
    <s v="-"/>
    <s v="-"/>
    <m/>
    <m/>
    <m/>
    <m/>
    <m/>
    <n v="0"/>
    <n v="0"/>
    <n v="0"/>
    <n v="0"/>
    <n v="0"/>
    <n v="-1.1647386683391914"/>
    <s v="-"/>
    <s v="-"/>
    <s v="-"/>
    <m/>
    <m/>
    <m/>
    <m/>
    <m/>
  </r>
  <r>
    <x v="27"/>
    <x v="0"/>
    <x v="33"/>
    <x v="1"/>
    <s v="Vaccine deployment"/>
    <s v="England"/>
    <n v="0"/>
    <n v="0"/>
    <n v="0"/>
    <n v="0"/>
    <n v="0"/>
    <n v="1650"/>
    <s v="-"/>
    <s v="-"/>
    <s v="-"/>
    <m/>
    <m/>
    <m/>
    <m/>
    <m/>
    <n v="0"/>
    <n v="0"/>
    <n v="0"/>
    <n v="0"/>
    <n v="0"/>
    <n v="160.15156689663883"/>
    <s v="-"/>
    <s v="-"/>
    <s v="-"/>
    <m/>
    <m/>
    <m/>
    <m/>
    <m/>
  </r>
  <r>
    <x v="27"/>
    <x v="0"/>
    <x v="8"/>
    <x v="1"/>
    <s v="Domestic abuse"/>
    <s v="England and Wales"/>
    <n v="0"/>
    <n v="0"/>
    <n v="0"/>
    <n v="0"/>
    <n v="0"/>
    <n v="15"/>
    <s v="-"/>
    <s v="-"/>
    <s v="-"/>
    <m/>
    <m/>
    <m/>
    <m/>
    <m/>
    <n v="0"/>
    <n v="0"/>
    <n v="0"/>
    <n v="0"/>
    <n v="0"/>
    <n v="1.3786965106231779"/>
    <s v="-"/>
    <s v="-"/>
    <s v="-"/>
    <m/>
    <m/>
    <m/>
    <m/>
    <m/>
  </r>
  <r>
    <x v="27"/>
    <x v="0"/>
    <x v="29"/>
    <x v="1"/>
    <s v="Business Rates"/>
    <s v="England"/>
    <n v="0"/>
    <n v="0"/>
    <n v="0"/>
    <n v="0"/>
    <n v="0"/>
    <n v="6102"/>
    <s v="-"/>
    <s v="-"/>
    <s v="-"/>
    <m/>
    <m/>
    <m/>
    <m/>
    <m/>
    <n v="0"/>
    <n v="0"/>
    <n v="0"/>
    <n v="0"/>
    <n v="0"/>
    <n v="592.26961285047889"/>
    <s v="-"/>
    <s v="-"/>
    <s v="-"/>
    <m/>
    <m/>
    <m/>
    <m/>
    <m/>
  </r>
  <r>
    <x v="27"/>
    <x v="0"/>
    <x v="29"/>
    <x v="1"/>
    <s v="Funding for ALBs impacted by Covid"/>
    <s v="England"/>
    <n v="0"/>
    <n v="0"/>
    <n v="0"/>
    <n v="0"/>
    <n v="0"/>
    <n v="90"/>
    <s v="-"/>
    <s v="-"/>
    <s v="-"/>
    <m/>
    <m/>
    <m/>
    <m/>
    <m/>
    <n v="0"/>
    <n v="0"/>
    <n v="0"/>
    <n v="0"/>
    <n v="0"/>
    <n v="8.735540012543936"/>
    <s v="-"/>
    <s v="-"/>
    <s v="-"/>
    <m/>
    <m/>
    <m/>
    <m/>
    <m/>
  </r>
  <r>
    <x v="27"/>
    <x v="0"/>
    <x v="29"/>
    <x v="1"/>
    <s v="Funding to cover costs of delaying Women’s Euros"/>
    <s v="England"/>
    <n v="0"/>
    <n v="0"/>
    <n v="0"/>
    <n v="0"/>
    <n v="0"/>
    <n v="1"/>
    <s v="-"/>
    <s v="-"/>
    <s v="-"/>
    <m/>
    <m/>
    <m/>
    <m/>
    <m/>
    <n v="0"/>
    <n v="0"/>
    <n v="0"/>
    <n v="0"/>
    <n v="0"/>
    <n v="9.7061555694932619E-2"/>
    <s v="-"/>
    <s v="-"/>
    <s v="-"/>
    <m/>
    <m/>
    <m/>
    <m/>
    <m/>
  </r>
  <r>
    <x v="27"/>
    <x v="0"/>
    <x v="29"/>
    <x v="1"/>
    <s v="Respite Rooms' - Domestic Abuse support"/>
    <s v="England"/>
    <n v="0"/>
    <n v="0"/>
    <n v="0"/>
    <n v="0"/>
    <n v="0"/>
    <n v="2"/>
    <s v="-"/>
    <s v="-"/>
    <s v="-"/>
    <m/>
    <m/>
    <m/>
    <m/>
    <m/>
    <n v="0"/>
    <n v="0"/>
    <n v="0"/>
    <n v="0"/>
    <n v="0"/>
    <n v="0.19412311138986524"/>
    <s v="-"/>
    <s v="-"/>
    <s v="-"/>
    <m/>
    <m/>
    <m/>
    <m/>
    <m/>
  </r>
  <r>
    <x v="28"/>
    <x v="0"/>
    <x v="17"/>
    <x v="1"/>
    <s v="Local Elections - Covid impacts"/>
    <s v="England"/>
    <n v="0"/>
    <n v="0"/>
    <n v="0"/>
    <n v="0"/>
    <n v="0"/>
    <n v="15000"/>
    <s v="-"/>
    <s v="-"/>
    <s v="-"/>
    <m/>
    <m/>
    <m/>
    <m/>
    <m/>
    <n v="0"/>
    <n v="0"/>
    <n v="0"/>
    <n v="0"/>
    <n v="0"/>
    <n v="1.4559233354239893"/>
    <s v="-"/>
    <s v="-"/>
    <s v="-"/>
    <m/>
    <m/>
    <m/>
    <m/>
    <m/>
  </r>
  <r>
    <x v="28"/>
    <x v="0"/>
    <x v="17"/>
    <x v="1"/>
    <s v="PCC elections"/>
    <s v="England and Wales"/>
    <n v="0"/>
    <n v="0"/>
    <n v="0"/>
    <n v="0"/>
    <n v="0"/>
    <n v="79900"/>
    <s v="-"/>
    <s v="-"/>
    <s v="-"/>
    <m/>
    <m/>
    <m/>
    <m/>
    <m/>
    <n v="0"/>
    <n v="0"/>
    <n v="0"/>
    <n v="0"/>
    <n v="0"/>
    <n v="7.3438567465861277"/>
    <s v="-"/>
    <s v="-"/>
    <s v="-"/>
    <m/>
    <m/>
    <m/>
    <m/>
    <m/>
  </r>
  <r>
    <x v="28"/>
    <x v="0"/>
    <x v="17"/>
    <x v="1"/>
    <s v="By-elections"/>
    <s v="England"/>
    <n v="0"/>
    <n v="0"/>
    <n v="0"/>
    <n v="0"/>
    <n v="0"/>
    <n v="4500"/>
    <s v="-"/>
    <s v="-"/>
    <s v="-"/>
    <m/>
    <m/>
    <m/>
    <m/>
    <m/>
    <n v="0"/>
    <n v="0"/>
    <n v="0"/>
    <n v="0"/>
    <n v="0"/>
    <n v="0.43677700062719682"/>
    <s v="-"/>
    <s v="-"/>
    <s v="-"/>
    <m/>
    <m/>
    <m/>
    <m/>
    <m/>
  </r>
  <r>
    <x v="28"/>
    <x v="0"/>
    <x v="1"/>
    <x v="1"/>
    <s v="Additional funding for Traineeships "/>
    <s v="England"/>
    <n v="0"/>
    <n v="0"/>
    <n v="0"/>
    <n v="0"/>
    <n v="0"/>
    <n v="57700"/>
    <s v="-"/>
    <s v="-"/>
    <s v="-"/>
    <m/>
    <m/>
    <m/>
    <m/>
    <m/>
    <n v="0"/>
    <n v="0"/>
    <n v="0"/>
    <n v="0"/>
    <n v="0"/>
    <n v="5.6004517635976114"/>
    <s v="-"/>
    <s v="-"/>
    <s v="-"/>
    <m/>
    <m/>
    <m/>
    <m/>
    <m/>
  </r>
  <r>
    <x v="28"/>
    <x v="0"/>
    <x v="1"/>
    <x v="1"/>
    <s v="Additional funding for Catch up"/>
    <s v="England"/>
    <n v="0"/>
    <n v="0"/>
    <n v="0"/>
    <n v="0"/>
    <n v="0"/>
    <n v="122000"/>
    <s v="-"/>
    <s v="-"/>
    <s v="-"/>
    <m/>
    <m/>
    <m/>
    <m/>
    <m/>
    <n v="0"/>
    <n v="0"/>
    <n v="0"/>
    <n v="0"/>
    <n v="0"/>
    <n v="11.84150979478178"/>
    <s v="-"/>
    <s v="-"/>
    <s v="-"/>
    <m/>
    <m/>
    <m/>
    <m/>
    <m/>
  </r>
  <r>
    <x v="28"/>
    <x v="0"/>
    <x v="1"/>
    <x v="1"/>
    <s v="Adjustment from B21: Additional funding for Catch up"/>
    <s v="England"/>
    <n v="0"/>
    <n v="0"/>
    <n v="0"/>
    <n v="0"/>
    <n v="0"/>
    <n v="-375500"/>
    <s v="-"/>
    <s v="-"/>
    <s v="-"/>
    <m/>
    <m/>
    <m/>
    <m/>
    <m/>
    <n v="0"/>
    <n v="0"/>
    <n v="0"/>
    <n v="0"/>
    <n v="0"/>
    <n v="-36.446614163447201"/>
    <s v="-"/>
    <s v="-"/>
    <s v="-"/>
    <m/>
    <m/>
    <m/>
    <m/>
    <m/>
  </r>
  <r>
    <x v="28"/>
    <x v="0"/>
    <x v="12"/>
    <x v="1"/>
    <s v="Zoo Animals Fund Extension"/>
    <s v="England"/>
    <n v="0"/>
    <n v="0"/>
    <n v="0"/>
    <n v="0"/>
    <n v="0"/>
    <n v="5840"/>
    <s v="-"/>
    <s v="-"/>
    <s v="-"/>
    <m/>
    <m/>
    <m/>
    <m/>
    <m/>
    <n v="0"/>
    <n v="0"/>
    <n v="0"/>
    <n v="0"/>
    <n v="0"/>
    <n v="0.56683948525840655"/>
    <s v="-"/>
    <s v="-"/>
    <s v="-"/>
    <m/>
    <m/>
    <m/>
    <m/>
    <m/>
  </r>
  <r>
    <x v="28"/>
    <x v="0"/>
    <x v="12"/>
    <x v="1"/>
    <s v="Green Challenge Recovery Fund"/>
    <s v="England"/>
    <n v="0"/>
    <n v="0"/>
    <n v="0"/>
    <n v="0"/>
    <n v="0"/>
    <n v="2000"/>
    <s v="-"/>
    <s v="-"/>
    <s v="-"/>
    <m/>
    <m/>
    <m/>
    <m/>
    <m/>
    <n v="0"/>
    <n v="0"/>
    <n v="0"/>
    <n v="0"/>
    <n v="0"/>
    <n v="0.19412311138986524"/>
    <s v="-"/>
    <s v="-"/>
    <s v="-"/>
    <m/>
    <m/>
    <m/>
    <m/>
    <m/>
  </r>
  <r>
    <x v="28"/>
    <x v="0"/>
    <x v="12"/>
    <x v="1"/>
    <s v="Unlocking housing near protected habitats: the Solent and beyond "/>
    <s v="England"/>
    <n v="0"/>
    <n v="0"/>
    <n v="0"/>
    <n v="0"/>
    <n v="0"/>
    <n v="816"/>
    <s v="-"/>
    <s v="-"/>
    <s v="-"/>
    <m/>
    <m/>
    <m/>
    <m/>
    <m/>
    <n v="0"/>
    <n v="0"/>
    <n v="0"/>
    <n v="0"/>
    <n v="0"/>
    <n v="7.9202229447065023E-2"/>
    <s v="-"/>
    <s v="-"/>
    <s v="-"/>
    <m/>
    <m/>
    <m/>
    <m/>
    <m/>
  </r>
  <r>
    <x v="28"/>
    <x v="0"/>
    <x v="12"/>
    <x v="1"/>
    <s v="Unlocking housing near protected habitats: the Solent and beyond "/>
    <s v="England"/>
    <n v="0"/>
    <n v="0"/>
    <n v="0"/>
    <n v="0"/>
    <n v="0"/>
    <n v="756"/>
    <s v="-"/>
    <s v="-"/>
    <s v="-"/>
    <m/>
    <m/>
    <m/>
    <m/>
    <m/>
    <n v="0"/>
    <n v="0"/>
    <n v="0"/>
    <n v="0"/>
    <n v="0"/>
    <n v="7.3378536105369069E-2"/>
    <s v="-"/>
    <s v="-"/>
    <s v="-"/>
    <m/>
    <m/>
    <m/>
    <m/>
    <m/>
  </r>
  <r>
    <x v="28"/>
    <x v="0"/>
    <x v="12"/>
    <x v="1"/>
    <s v="Green Social Prescribing"/>
    <s v="England"/>
    <n v="0"/>
    <n v="0"/>
    <n v="0"/>
    <n v="0"/>
    <n v="0"/>
    <n v="970"/>
    <s v="-"/>
    <s v="-"/>
    <s v="-"/>
    <m/>
    <m/>
    <m/>
    <m/>
    <m/>
    <n v="0"/>
    <n v="0"/>
    <n v="0"/>
    <n v="0"/>
    <n v="0"/>
    <n v="9.4149709024084649E-2"/>
    <s v="-"/>
    <s v="-"/>
    <s v="-"/>
    <m/>
    <m/>
    <m/>
    <m/>
    <m/>
  </r>
  <r>
    <x v="28"/>
    <x v="0"/>
    <x v="12"/>
    <x v="1"/>
    <s v="Green Social Prescribing"/>
    <s v="England"/>
    <n v="0"/>
    <n v="0"/>
    <n v="0"/>
    <n v="0"/>
    <n v="0"/>
    <n v="936"/>
    <s v="-"/>
    <s v="-"/>
    <s v="-"/>
    <m/>
    <m/>
    <m/>
    <m/>
    <m/>
    <n v="0"/>
    <n v="0"/>
    <n v="0"/>
    <n v="0"/>
    <n v="0"/>
    <n v="9.0849616130456931E-2"/>
    <s v="-"/>
    <s v="-"/>
    <s v="-"/>
    <m/>
    <m/>
    <m/>
    <m/>
    <m/>
  </r>
  <r>
    <x v="28"/>
    <x v="0"/>
    <x v="12"/>
    <x v="1"/>
    <s v="Offshore wind"/>
    <s v="England"/>
    <n v="0"/>
    <n v="0"/>
    <n v="0"/>
    <n v="0"/>
    <n v="0"/>
    <n v="1175"/>
    <s v="-"/>
    <s v="-"/>
    <s v="-"/>
    <m/>
    <m/>
    <m/>
    <m/>
    <m/>
    <n v="0"/>
    <n v="0"/>
    <n v="0"/>
    <n v="0"/>
    <n v="0"/>
    <n v="0.11404732794154583"/>
    <s v="-"/>
    <s v="-"/>
    <s v="-"/>
    <m/>
    <m/>
    <m/>
    <m/>
    <m/>
  </r>
  <r>
    <x v="28"/>
    <x v="0"/>
    <x v="12"/>
    <x v="1"/>
    <s v="Trees outside woodlands"/>
    <s v="England"/>
    <n v="0"/>
    <n v="0"/>
    <n v="0"/>
    <n v="0"/>
    <n v="0"/>
    <n v="353"/>
    <s v="-"/>
    <s v="-"/>
    <s v="-"/>
    <m/>
    <m/>
    <m/>
    <m/>
    <m/>
    <n v="0"/>
    <n v="0"/>
    <n v="0"/>
    <n v="0"/>
    <n v="0"/>
    <n v="3.4262729160311214E-2"/>
    <s v="-"/>
    <s v="-"/>
    <s v="-"/>
    <m/>
    <m/>
    <m/>
    <m/>
    <m/>
  </r>
  <r>
    <x v="28"/>
    <x v="0"/>
    <x v="3"/>
    <x v="1"/>
    <s v="Covid-19 TfL grant"/>
    <s v="England"/>
    <n v="0"/>
    <n v="0"/>
    <n v="0"/>
    <n v="0"/>
    <n v="0"/>
    <n v="500000"/>
    <s v="-"/>
    <s v="-"/>
    <s v="-"/>
    <m/>
    <m/>
    <m/>
    <m/>
    <m/>
    <n v="0"/>
    <n v="0"/>
    <n v="0"/>
    <n v="0"/>
    <n v="0"/>
    <n v="48.530777847466304"/>
    <s v="-"/>
    <s v="-"/>
    <s v="-"/>
    <m/>
    <m/>
    <m/>
    <m/>
    <m/>
  </r>
  <r>
    <x v="28"/>
    <x v="0"/>
    <x v="3"/>
    <x v="1"/>
    <s v="Support for passenger rail services (21/22) - additional"/>
    <s v="England"/>
    <n v="0"/>
    <n v="0"/>
    <n v="0"/>
    <n v="0"/>
    <n v="0"/>
    <n v="2058000"/>
    <s v="-"/>
    <s v="-"/>
    <s v="-"/>
    <m/>
    <m/>
    <m/>
    <m/>
    <m/>
    <n v="0"/>
    <n v="0"/>
    <n v="0"/>
    <n v="0"/>
    <n v="0"/>
    <n v="199.75268162017133"/>
    <s v="-"/>
    <s v="-"/>
    <s v="-"/>
    <m/>
    <m/>
    <m/>
    <m/>
    <m/>
  </r>
  <r>
    <x v="28"/>
    <x v="0"/>
    <x v="33"/>
    <x v="1"/>
    <s v="Covid costs H1 2021-22"/>
    <s v="England"/>
    <n v="0"/>
    <n v="0"/>
    <n v="0"/>
    <n v="0"/>
    <n v="0"/>
    <n v="6623000"/>
    <s v="-"/>
    <s v="-"/>
    <s v="-"/>
    <m/>
    <m/>
    <m/>
    <m/>
    <m/>
    <n v="0"/>
    <n v="0"/>
    <n v="0"/>
    <n v="0"/>
    <n v="0"/>
    <n v="642.83868336753869"/>
    <s v="-"/>
    <s v="-"/>
    <s v="-"/>
    <m/>
    <m/>
    <m/>
    <m/>
    <m/>
  </r>
  <r>
    <x v="28"/>
    <x v="0"/>
    <x v="33"/>
    <x v="1"/>
    <s v="Enhanced Discharge covid costs"/>
    <s v="England"/>
    <n v="0"/>
    <n v="0"/>
    <n v="0"/>
    <n v="0"/>
    <n v="0"/>
    <n v="59000"/>
    <s v="-"/>
    <s v="-"/>
    <s v="-"/>
    <m/>
    <m/>
    <m/>
    <m/>
    <m/>
    <n v="0"/>
    <n v="0"/>
    <n v="0"/>
    <n v="0"/>
    <n v="0"/>
    <n v="5.7266317860010245"/>
    <s v="-"/>
    <s v="-"/>
    <s v="-"/>
    <m/>
    <m/>
    <m/>
    <m/>
    <m/>
  </r>
  <r>
    <x v="28"/>
    <x v="0"/>
    <x v="33"/>
    <x v="1"/>
    <s v="Infection Control Fund"/>
    <s v="England"/>
    <n v="0"/>
    <n v="0"/>
    <n v="0"/>
    <n v="0"/>
    <n v="0"/>
    <n v="202500"/>
    <s v="-"/>
    <s v="-"/>
    <s v="-"/>
    <m/>
    <m/>
    <m/>
    <m/>
    <m/>
    <n v="0"/>
    <n v="0"/>
    <n v="0"/>
    <n v="0"/>
    <n v="0"/>
    <n v="19.654965028223856"/>
    <s v="-"/>
    <s v="-"/>
    <s v="-"/>
    <m/>
    <m/>
    <m/>
    <m/>
    <m/>
  </r>
  <r>
    <x v="28"/>
    <x v="0"/>
    <x v="33"/>
    <x v="1"/>
    <s v="Shared outcomes fund - out of hospital care fund"/>
    <s v="England"/>
    <n v="0"/>
    <n v="0"/>
    <n v="0"/>
    <n v="0"/>
    <n v="0"/>
    <n v="13204"/>
    <s v="-"/>
    <s v="-"/>
    <s v="-"/>
    <m/>
    <m/>
    <m/>
    <m/>
    <m/>
    <n v="0"/>
    <n v="0"/>
    <n v="0"/>
    <n v="0"/>
    <n v="0"/>
    <n v="1.2816007813958905"/>
    <s v="-"/>
    <s v="-"/>
    <s v="-"/>
    <m/>
    <m/>
    <m/>
    <m/>
    <m/>
  </r>
  <r>
    <x v="28"/>
    <x v="0"/>
    <x v="33"/>
    <x v="1"/>
    <s v="Managed Quarantine funding"/>
    <s v="England"/>
    <n v="0"/>
    <n v="0"/>
    <n v="0"/>
    <n v="0"/>
    <n v="0"/>
    <n v="55000"/>
    <s v="-"/>
    <s v="-"/>
    <s v="-"/>
    <m/>
    <m/>
    <m/>
    <m/>
    <m/>
    <n v="0"/>
    <n v="0"/>
    <n v="0"/>
    <n v="0"/>
    <n v="0"/>
    <n v="5.3383855632212942"/>
    <s v="-"/>
    <s v="-"/>
    <s v="-"/>
    <m/>
    <m/>
    <m/>
    <m/>
    <m/>
  </r>
  <r>
    <x v="28"/>
    <x v="0"/>
    <x v="33"/>
    <x v="1"/>
    <s v="Flu vaccine programme expansion procurement"/>
    <s v="England"/>
    <n v="0"/>
    <n v="0"/>
    <n v="0"/>
    <n v="0"/>
    <n v="0"/>
    <n v="66800"/>
    <s v="-"/>
    <s v="-"/>
    <s v="-"/>
    <m/>
    <m/>
    <m/>
    <m/>
    <m/>
    <n v="0"/>
    <n v="0"/>
    <n v="0"/>
    <n v="0"/>
    <n v="0"/>
    <n v="6.4837119204214986"/>
    <s v="-"/>
    <s v="-"/>
    <s v="-"/>
    <m/>
    <m/>
    <m/>
    <m/>
    <m/>
  </r>
  <r>
    <x v="28"/>
    <x v="0"/>
    <x v="33"/>
    <x v="1"/>
    <s v="Flu vaccine programme expansion administering costs"/>
    <s v="England"/>
    <n v="0"/>
    <n v="0"/>
    <n v="0"/>
    <n v="0"/>
    <n v="0"/>
    <n v="110500"/>
    <s v="-"/>
    <s v="-"/>
    <s v="-"/>
    <m/>
    <m/>
    <m/>
    <m/>
    <m/>
    <n v="0"/>
    <n v="0"/>
    <n v="0"/>
    <n v="0"/>
    <n v="0"/>
    <n v="10.725301904290054"/>
    <s v="-"/>
    <s v="-"/>
    <s v="-"/>
    <m/>
    <m/>
    <m/>
    <m/>
    <m/>
  </r>
  <r>
    <x v="28"/>
    <x v="0"/>
    <x v="33"/>
    <x v="1"/>
    <s v="Drugs treatment programme"/>
    <s v="England"/>
    <n v="0"/>
    <n v="0"/>
    <n v="0"/>
    <n v="0"/>
    <n v="0"/>
    <n v="80000"/>
    <s v="-"/>
    <s v="-"/>
    <s v="-"/>
    <m/>
    <m/>
    <m/>
    <m/>
    <m/>
    <n v="0"/>
    <n v="0"/>
    <n v="0"/>
    <n v="0"/>
    <n v="0"/>
    <n v="7.7649244555946098"/>
    <s v="-"/>
    <s v="-"/>
    <s v="-"/>
    <m/>
    <m/>
    <m/>
    <m/>
    <m/>
  </r>
  <r>
    <x v="28"/>
    <x v="0"/>
    <x v="30"/>
    <x v="1"/>
    <s v="Sports Winter Support Package "/>
    <s v="England"/>
    <n v="0"/>
    <n v="0"/>
    <n v="0"/>
    <n v="0"/>
    <n v="0"/>
    <n v="1800"/>
    <s v="-"/>
    <s v="-"/>
    <s v="-"/>
    <m/>
    <m/>
    <m/>
    <m/>
    <m/>
    <n v="0"/>
    <n v="0"/>
    <n v="0"/>
    <n v="0"/>
    <n v="0"/>
    <n v="0.17471080025087871"/>
    <s v="-"/>
    <s v="-"/>
    <s v="-"/>
    <m/>
    <m/>
    <m/>
    <m/>
    <m/>
  </r>
  <r>
    <x v="28"/>
    <x v="0"/>
    <x v="30"/>
    <x v="1"/>
    <s v="Adjustment: Funding to cover costs of delaying Women’s Euros"/>
    <s v="England"/>
    <n v="0"/>
    <n v="0"/>
    <n v="0"/>
    <n v="0"/>
    <n v="0"/>
    <n v="167"/>
    <s v="-"/>
    <s v="-"/>
    <s v="-"/>
    <m/>
    <m/>
    <m/>
    <m/>
    <m/>
    <n v="0"/>
    <n v="0"/>
    <n v="0"/>
    <n v="0"/>
    <n v="0"/>
    <n v="1.6209279801053748E-2"/>
    <s v="-"/>
    <s v="-"/>
    <s v="-"/>
    <m/>
    <m/>
    <m/>
    <m/>
    <m/>
  </r>
  <r>
    <x v="28"/>
    <x v="0"/>
    <x v="30"/>
    <x v="1"/>
    <s v="Local cultural infrastructure projects"/>
    <s v="England"/>
    <n v="0"/>
    <n v="0"/>
    <n v="0"/>
    <n v="0"/>
    <n v="0"/>
    <n v="450"/>
    <s v="-"/>
    <s v="-"/>
    <s v="-"/>
    <m/>
    <m/>
    <m/>
    <m/>
    <m/>
    <n v="0"/>
    <n v="0"/>
    <n v="0"/>
    <n v="0"/>
    <n v="0"/>
    <n v="4.3677700062719677E-2"/>
    <s v="-"/>
    <s v="-"/>
    <s v="-"/>
    <m/>
    <m/>
    <m/>
    <m/>
    <m/>
  </r>
  <r>
    <x v="28"/>
    <x v="0"/>
    <x v="30"/>
    <x v="1"/>
    <s v="Sports Winter Support Package "/>
    <s v="England"/>
    <n v="0"/>
    <n v="0"/>
    <n v="0"/>
    <n v="0"/>
    <n v="0"/>
    <n v="58000"/>
    <s v="-"/>
    <s v="-"/>
    <s v="-"/>
    <m/>
    <m/>
    <m/>
    <m/>
    <m/>
    <n v="0"/>
    <n v="0"/>
    <n v="0"/>
    <n v="0"/>
    <n v="0"/>
    <n v="5.6295702303060917"/>
    <s v="-"/>
    <s v="-"/>
    <s v="-"/>
    <m/>
    <m/>
    <m/>
    <m/>
    <m/>
  </r>
  <r>
    <x v="28"/>
    <x v="0"/>
    <x v="30"/>
    <x v="1"/>
    <s v="Cultural Sectors Support Package"/>
    <s v="England"/>
    <n v="0"/>
    <n v="0"/>
    <n v="0"/>
    <n v="0"/>
    <n v="0"/>
    <n v="1700"/>
    <s v="-"/>
    <s v="-"/>
    <s v="-"/>
    <m/>
    <m/>
    <m/>
    <m/>
    <m/>
    <n v="0"/>
    <n v="0"/>
    <n v="0"/>
    <n v="0"/>
    <n v="0"/>
    <n v="0.16500464468138545"/>
    <s v="-"/>
    <s v="-"/>
    <s v="-"/>
    <m/>
    <m/>
    <m/>
    <m/>
    <m/>
  </r>
  <r>
    <x v="28"/>
    <x v="0"/>
    <x v="30"/>
    <x v="1"/>
    <s v="Sports Winter Support Package "/>
    <s v="England"/>
    <n v="0"/>
    <n v="0"/>
    <n v="0"/>
    <n v="0"/>
    <n v="0"/>
    <n v="28000"/>
    <s v="-"/>
    <s v="-"/>
    <s v="-"/>
    <m/>
    <m/>
    <m/>
    <m/>
    <m/>
    <n v="0"/>
    <n v="0"/>
    <n v="0"/>
    <n v="0"/>
    <n v="0"/>
    <n v="2.7177235594581135"/>
    <s v="-"/>
    <s v="-"/>
    <s v="-"/>
    <m/>
    <m/>
    <m/>
    <m/>
    <m/>
  </r>
  <r>
    <x v="28"/>
    <x v="0"/>
    <x v="30"/>
    <x v="1"/>
    <s v="Cultural Sectors Support Package"/>
    <s v="England"/>
    <n v="0"/>
    <n v="0"/>
    <n v="0"/>
    <n v="0"/>
    <n v="0"/>
    <n v="1600"/>
    <s v="-"/>
    <s v="-"/>
    <s v="-"/>
    <m/>
    <m/>
    <m/>
    <m/>
    <m/>
    <n v="0"/>
    <n v="0"/>
    <n v="0"/>
    <n v="0"/>
    <n v="0"/>
    <n v="0.1552984891118922"/>
    <s v="-"/>
    <s v="-"/>
    <s v="-"/>
    <m/>
    <m/>
    <m/>
    <m/>
    <m/>
  </r>
  <r>
    <x v="28"/>
    <x v="0"/>
    <x v="30"/>
    <x v="1"/>
    <s v="Shared Outcomes Fund - Online Harms "/>
    <s v="England"/>
    <n v="0"/>
    <n v="0"/>
    <n v="0"/>
    <n v="0"/>
    <n v="0"/>
    <n v="45"/>
    <s v="-"/>
    <s v="-"/>
    <s v="-"/>
    <m/>
    <m/>
    <m/>
    <m/>
    <m/>
    <n v="0"/>
    <n v="0"/>
    <n v="0"/>
    <n v="0"/>
    <n v="0"/>
    <n v="4.3677700062719682E-3"/>
    <s v="-"/>
    <s v="-"/>
    <s v="-"/>
    <m/>
    <m/>
    <m/>
    <m/>
    <m/>
  </r>
  <r>
    <x v="28"/>
    <x v="0"/>
    <x v="30"/>
    <x v="1"/>
    <s v="Shared Outcomes Fund - Online Harms "/>
    <s v="England"/>
    <n v="0"/>
    <n v="0"/>
    <n v="0"/>
    <n v="0"/>
    <n v="0"/>
    <n v="2313"/>
    <s v="-"/>
    <s v="-"/>
    <s v="-"/>
    <m/>
    <m/>
    <m/>
    <m/>
    <m/>
    <n v="0"/>
    <n v="0"/>
    <n v="0"/>
    <n v="0"/>
    <n v="0"/>
    <n v="0.22450337832237915"/>
    <s v="-"/>
    <s v="-"/>
    <s v="-"/>
    <m/>
    <m/>
    <m/>
    <m/>
    <m/>
  </r>
  <r>
    <x v="28"/>
    <x v="0"/>
    <x v="15"/>
    <x v="1"/>
    <s v="Digital Business Rates Programme"/>
    <s v="England"/>
    <n v="0"/>
    <n v="0"/>
    <n v="0"/>
    <n v="0"/>
    <n v="0"/>
    <n v="120"/>
    <s v="-"/>
    <s v="-"/>
    <s v="-"/>
    <m/>
    <m/>
    <m/>
    <m/>
    <m/>
    <n v="0"/>
    <n v="0"/>
    <n v="0"/>
    <n v="0"/>
    <n v="0"/>
    <n v="1.1647386683391915E-2"/>
    <s v="-"/>
    <s v="-"/>
    <s v="-"/>
    <m/>
    <m/>
    <m/>
    <m/>
    <m/>
  </r>
  <r>
    <x v="28"/>
    <x v="0"/>
    <x v="15"/>
    <x v="1"/>
    <s v="Digital Business Rates Programme"/>
    <s v="England"/>
    <n v="0"/>
    <n v="0"/>
    <n v="0"/>
    <n v="0"/>
    <n v="0"/>
    <n v="680"/>
    <s v="-"/>
    <s v="-"/>
    <s v="-"/>
    <m/>
    <m/>
    <m/>
    <m/>
    <m/>
    <n v="0"/>
    <n v="0"/>
    <n v="0"/>
    <n v="0"/>
    <n v="0"/>
    <n v="6.6001857872554179E-2"/>
    <s v="-"/>
    <s v="-"/>
    <s v="-"/>
    <m/>
    <m/>
    <m/>
    <m/>
    <m/>
  </r>
  <r>
    <x v="28"/>
    <x v="0"/>
    <x v="8"/>
    <x v="1"/>
    <s v="Domestic abuse"/>
    <s v="England and Wales"/>
    <n v="0"/>
    <n v="0"/>
    <n v="0"/>
    <n v="0"/>
    <n v="0"/>
    <n v="15000"/>
    <s v="-"/>
    <s v="-"/>
    <s v="-"/>
    <m/>
    <m/>
    <m/>
    <m/>
    <m/>
    <n v="0"/>
    <n v="0"/>
    <n v="0"/>
    <n v="0"/>
    <n v="0"/>
    <n v="1.3786965106231781"/>
    <s v="-"/>
    <s v="-"/>
    <s v="-"/>
    <m/>
    <m/>
    <m/>
    <m/>
    <m/>
  </r>
  <r>
    <x v="28"/>
    <x v="0"/>
    <x v="8"/>
    <x v="1"/>
    <s v="Drugs strategy"/>
    <s v="England and Wales"/>
    <n v="0"/>
    <n v="0"/>
    <n v="0"/>
    <n v="0"/>
    <n v="0"/>
    <n v="20000"/>
    <s v="-"/>
    <s v="-"/>
    <s v="-"/>
    <m/>
    <m/>
    <m/>
    <m/>
    <m/>
    <n v="0"/>
    <n v="0"/>
    <n v="0"/>
    <n v="0"/>
    <n v="0"/>
    <n v="1.8382620141642372"/>
    <s v="-"/>
    <s v="-"/>
    <s v="-"/>
    <m/>
    <m/>
    <m/>
    <m/>
    <m/>
  </r>
  <r>
    <x v="28"/>
    <x v="0"/>
    <x v="8"/>
    <x v="1"/>
    <s v="Shared Outcome Fund - Serious Crime Prevention Orders"/>
    <s v="England and Wales"/>
    <n v="0"/>
    <n v="0"/>
    <n v="0"/>
    <n v="0"/>
    <n v="0"/>
    <n v="399"/>
    <s v="-"/>
    <s v="-"/>
    <s v="-"/>
    <m/>
    <m/>
    <m/>
    <m/>
    <m/>
    <n v="0"/>
    <n v="0"/>
    <n v="0"/>
    <n v="0"/>
    <n v="0"/>
    <n v="3.6673327182576536E-2"/>
    <s v="-"/>
    <s v="-"/>
    <s v="-"/>
    <m/>
    <m/>
    <m/>
    <m/>
    <m/>
  </r>
  <r>
    <x v="28"/>
    <x v="0"/>
    <x v="8"/>
    <x v="1"/>
    <s v="Shared Outcome Fund - Creating Opportunities Forum "/>
    <s v="England and Wales"/>
    <n v="0"/>
    <n v="0"/>
    <n v="0"/>
    <n v="0"/>
    <n v="0"/>
    <n v="1290.0229999999999"/>
    <s v="-"/>
    <s v="-"/>
    <s v="-"/>
    <m/>
    <m/>
    <m/>
    <m/>
    <m/>
    <n v="0"/>
    <n v="0"/>
    <n v="0"/>
    <n v="0"/>
    <n v="0"/>
    <n v="0.11857001391490958"/>
    <s v="-"/>
    <s v="-"/>
    <s v="-"/>
    <m/>
    <m/>
    <m/>
    <m/>
    <m/>
  </r>
  <r>
    <x v="28"/>
    <x v="0"/>
    <x v="8"/>
    <x v="1"/>
    <s v="Shared Outcome Fund - Refugee transitions"/>
    <s v="England"/>
    <n v="0"/>
    <n v="0"/>
    <n v="0"/>
    <n v="0"/>
    <n v="0"/>
    <n v="3683.212"/>
    <s v="-"/>
    <s v="-"/>
    <s v="-"/>
    <m/>
    <m/>
    <m/>
    <m/>
    <m/>
    <n v="0"/>
    <n v="0"/>
    <n v="0"/>
    <n v="0"/>
    <n v="0"/>
    <n v="0.35749828667424416"/>
    <s v="-"/>
    <s v="-"/>
    <s v="-"/>
    <m/>
    <m/>
    <m/>
    <m/>
    <m/>
  </r>
  <r>
    <x v="28"/>
    <x v="0"/>
    <x v="8"/>
    <x v="1"/>
    <s v="Shared Outcome Fund - Project Adder"/>
    <s v="England and Wales"/>
    <n v="0"/>
    <n v="0"/>
    <n v="0"/>
    <n v="0"/>
    <n v="0"/>
    <n v="12270"/>
    <s v="-"/>
    <s v="-"/>
    <s v="-"/>
    <m/>
    <m/>
    <m/>
    <m/>
    <m/>
    <n v="0"/>
    <n v="0"/>
    <n v="0"/>
    <n v="0"/>
    <n v="0"/>
    <n v="1.1277737456897596"/>
    <s v="-"/>
    <s v="-"/>
    <s v="-"/>
    <m/>
    <m/>
    <m/>
    <m/>
    <m/>
  </r>
  <r>
    <x v="28"/>
    <x v="0"/>
    <x v="8"/>
    <x v="1"/>
    <s v="Shared Outcome Fund - Creating Opportunities Forum "/>
    <s v="England and Wales"/>
    <n v="0"/>
    <n v="0"/>
    <n v="0"/>
    <n v="0"/>
    <n v="0"/>
    <n v="372.69099999999997"/>
    <s v="-"/>
    <s v="-"/>
    <s v="-"/>
    <m/>
    <m/>
    <m/>
    <m/>
    <m/>
    <n v="0"/>
    <n v="0"/>
    <n v="0"/>
    <n v="0"/>
    <n v="0"/>
    <n v="3.4255185416044186E-2"/>
    <s v="-"/>
    <s v="-"/>
    <s v="-"/>
    <m/>
    <m/>
    <m/>
    <m/>
    <m/>
  </r>
  <r>
    <x v="28"/>
    <x v="0"/>
    <x v="8"/>
    <x v="1"/>
    <s v="Shared Outcome Fund - Crime and Justice System Demand Insights"/>
    <s v="England and Wales"/>
    <n v="0"/>
    <n v="0"/>
    <n v="0"/>
    <n v="0"/>
    <n v="0"/>
    <n v="624"/>
    <s v="-"/>
    <s v="-"/>
    <s v="-"/>
    <m/>
    <m/>
    <m/>
    <m/>
    <m/>
    <n v="0"/>
    <n v="0"/>
    <n v="0"/>
    <n v="0"/>
    <n v="0"/>
    <n v="5.73537748419242E-2"/>
    <s v="-"/>
    <s v="-"/>
    <s v="-"/>
    <m/>
    <m/>
    <m/>
    <m/>
    <m/>
  </r>
  <r>
    <x v="28"/>
    <x v="0"/>
    <x v="8"/>
    <x v="1"/>
    <s v="Shared Outcome Fund - Refugee transitions"/>
    <s v="England"/>
    <n v="0"/>
    <n v="0"/>
    <n v="0"/>
    <n v="0"/>
    <n v="0"/>
    <n v="214.328"/>
    <s v="-"/>
    <s v="-"/>
    <s v="-"/>
    <m/>
    <m/>
    <m/>
    <m/>
    <m/>
    <n v="0"/>
    <n v="0"/>
    <n v="0"/>
    <n v="0"/>
    <n v="0"/>
    <n v="2.0803009108983521E-2"/>
    <s v="-"/>
    <s v="-"/>
    <s v="-"/>
    <m/>
    <m/>
    <m/>
    <m/>
    <m/>
  </r>
  <r>
    <x v="28"/>
    <x v="0"/>
    <x v="8"/>
    <x v="1"/>
    <s v="Shared Outcome Fund - Project Adder: Drug Strategy"/>
    <s v="England and Wales"/>
    <n v="0"/>
    <n v="0"/>
    <n v="0"/>
    <n v="0"/>
    <n v="0"/>
    <n v="490"/>
    <s v="-"/>
    <s v="-"/>
    <s v="-"/>
    <m/>
    <m/>
    <m/>
    <m/>
    <m/>
    <n v="0"/>
    <n v="0"/>
    <n v="0"/>
    <n v="0"/>
    <n v="0"/>
    <n v="4.5037419347023815E-2"/>
    <s v="-"/>
    <s v="-"/>
    <s v="-"/>
    <m/>
    <m/>
    <m/>
    <m/>
    <m/>
  </r>
  <r>
    <x v="28"/>
    <x v="0"/>
    <x v="8"/>
    <x v="1"/>
    <s v="Police"/>
    <s v="England"/>
    <n v="0"/>
    <n v="0"/>
    <n v="0"/>
    <n v="0"/>
    <n v="0"/>
    <n v="-20000"/>
    <s v="-"/>
    <s v="-"/>
    <s v="-"/>
    <m/>
    <m/>
    <m/>
    <m/>
    <m/>
    <n v="0"/>
    <n v="0"/>
    <n v="0"/>
    <n v="0"/>
    <n v="0"/>
    <n v="-1.3613195681234418"/>
    <s v="-"/>
    <s v="-"/>
    <s v="-"/>
    <m/>
    <m/>
    <m/>
    <m/>
    <m/>
  </r>
  <r>
    <x v="28"/>
    <x v="0"/>
    <x v="29"/>
    <x v="1"/>
    <s v="Adjustment: Domestic Abuse 'Respite Rooms'"/>
    <s v="England"/>
    <n v="0"/>
    <n v="0"/>
    <n v="0"/>
    <n v="0"/>
    <n v="0"/>
    <n v="-50"/>
    <s v="-"/>
    <s v="-"/>
    <s v="-"/>
    <m/>
    <m/>
    <m/>
    <m/>
    <m/>
    <n v="0"/>
    <n v="0"/>
    <n v="0"/>
    <n v="0"/>
    <n v="0"/>
    <n v="-4.8530777847466313E-3"/>
    <s v="-"/>
    <s v="-"/>
    <s v="-"/>
    <m/>
    <m/>
    <m/>
    <m/>
    <m/>
  </r>
  <r>
    <x v="28"/>
    <x v="0"/>
    <x v="29"/>
    <x v="1"/>
    <s v="Changing Futures (Formally Multiple Complex Needs - Shared Outcomes Fund)"/>
    <s v="England"/>
    <n v="0"/>
    <n v="0"/>
    <n v="0"/>
    <n v="0"/>
    <n v="0"/>
    <n v="17170"/>
    <s v="-"/>
    <s v="-"/>
    <s v="-"/>
    <m/>
    <m/>
    <m/>
    <m/>
    <m/>
    <n v="0"/>
    <n v="0"/>
    <n v="0"/>
    <n v="0"/>
    <n v="0"/>
    <n v="1.6665469112819931"/>
    <s v="-"/>
    <s v="-"/>
    <s v="-"/>
    <m/>
    <m/>
    <m/>
    <m/>
    <m/>
  </r>
  <r>
    <x v="28"/>
    <x v="0"/>
    <x v="29"/>
    <x v="1"/>
    <s v="Changing Futures (Formally Multiple Complex Needs - Shared Outcomes Fund)"/>
    <s v="England"/>
    <n v="0"/>
    <n v="0"/>
    <n v="0"/>
    <n v="0"/>
    <n v="0"/>
    <n v="980"/>
    <s v="-"/>
    <s v="-"/>
    <s v="-"/>
    <m/>
    <m/>
    <m/>
    <m/>
    <m/>
    <n v="0"/>
    <n v="0"/>
    <n v="0"/>
    <n v="0"/>
    <n v="0"/>
    <n v="9.5120324581033963E-2"/>
    <s v="-"/>
    <s v="-"/>
    <s v="-"/>
    <m/>
    <m/>
    <m/>
    <m/>
    <m/>
  </r>
  <r>
    <x v="28"/>
    <x v="0"/>
    <x v="29"/>
    <x v="1"/>
    <s v="21/22 Tax Income Compensation for 20/21 losses RESERVE CLAIM"/>
    <s v="England"/>
    <n v="0"/>
    <n v="0"/>
    <n v="0"/>
    <n v="0"/>
    <n v="0"/>
    <n v="338000"/>
    <s v="-"/>
    <s v="-"/>
    <s v="-"/>
    <m/>
    <m/>
    <m/>
    <m/>
    <m/>
    <n v="0"/>
    <n v="0"/>
    <n v="0"/>
    <n v="0"/>
    <n v="0"/>
    <n v="32.806805824887228"/>
    <s v="-"/>
    <s v="-"/>
    <s v="-"/>
    <m/>
    <m/>
    <m/>
    <m/>
    <m/>
  </r>
  <r>
    <x v="28"/>
    <x v="0"/>
    <x v="29"/>
    <x v="1"/>
    <s v="21/22 Continuation of Sales Fees and Charges Income Compensation Scheme "/>
    <s v="England"/>
    <n v="0"/>
    <n v="0"/>
    <n v="0"/>
    <n v="0"/>
    <n v="0"/>
    <n v="375000"/>
    <s v="-"/>
    <s v="-"/>
    <s v="-"/>
    <m/>
    <m/>
    <m/>
    <m/>
    <m/>
    <n v="0"/>
    <n v="0"/>
    <n v="0"/>
    <n v="0"/>
    <n v="0"/>
    <n v="36.398083385599733"/>
    <s v="-"/>
    <s v="-"/>
    <s v="-"/>
    <m/>
    <m/>
    <m/>
    <m/>
    <m/>
  </r>
  <r>
    <x v="28"/>
    <x v="0"/>
    <x v="29"/>
    <x v="1"/>
    <s v="Specified Grants Surrender "/>
    <s v="England"/>
    <n v="0"/>
    <n v="0"/>
    <n v="0"/>
    <n v="0"/>
    <n v="0"/>
    <n v="-1000"/>
    <s v="-"/>
    <s v="-"/>
    <s v="-"/>
    <m/>
    <m/>
    <m/>
    <m/>
    <m/>
    <n v="0"/>
    <n v="0"/>
    <n v="0"/>
    <n v="0"/>
    <n v="0"/>
    <n v="-9.7061555694932619E-2"/>
    <s v="-"/>
    <s v="-"/>
    <s v="-"/>
    <m/>
    <m/>
    <m/>
    <m/>
    <m/>
  </r>
  <r>
    <x v="28"/>
    <x v="0"/>
    <x v="45"/>
    <x v="1"/>
    <s v="Rent payments to GPA as per SR20 settlement letter "/>
    <s v="England and Wales"/>
    <n v="0"/>
    <n v="0"/>
    <n v="0"/>
    <n v="0"/>
    <n v="0"/>
    <n v="3154"/>
    <s v="-"/>
    <s v="-"/>
    <s v="-"/>
    <m/>
    <m/>
    <m/>
    <m/>
    <m/>
    <n v="0"/>
    <n v="0"/>
    <n v="0"/>
    <n v="0"/>
    <n v="0"/>
    <n v="0.2898939196337002"/>
    <s v="-"/>
    <s v="-"/>
    <s v="-"/>
    <m/>
    <m/>
    <m/>
    <m/>
    <m/>
  </r>
  <r>
    <x v="28"/>
    <x v="0"/>
    <x v="9"/>
    <x v="1"/>
    <s v="Shared Outcomes Fund - various small projects"/>
    <s v="England and Wales"/>
    <n v="0"/>
    <n v="0"/>
    <n v="0"/>
    <n v="0"/>
    <n v="0"/>
    <n v="12434"/>
    <s v="-"/>
    <s v="-"/>
    <s v="-"/>
    <m/>
    <m/>
    <m/>
    <m/>
    <m/>
    <n v="0"/>
    <n v="0"/>
    <n v="0"/>
    <n v="0"/>
    <n v="0"/>
    <n v="1.1428474942059064"/>
    <s v="-"/>
    <s v="-"/>
    <s v="-"/>
    <m/>
    <m/>
    <m/>
    <m/>
    <m/>
  </r>
  <r>
    <x v="28"/>
    <x v="0"/>
    <x v="45"/>
    <x v="1"/>
    <s v="Rent payments to GPA as per SR20 settlement letter "/>
    <s v="England and Wales"/>
    <n v="0"/>
    <n v="0"/>
    <n v="0"/>
    <n v="0"/>
    <n v="0"/>
    <n v="3154"/>
    <s v="-"/>
    <s v="-"/>
    <s v="-"/>
    <m/>
    <m/>
    <m/>
    <m/>
    <m/>
    <n v="0"/>
    <n v="0"/>
    <n v="0"/>
    <n v="0"/>
    <n v="0"/>
    <n v="0.2898939196337002"/>
    <s v="-"/>
    <s v="-"/>
    <s v="-"/>
    <m/>
    <m/>
    <m/>
    <m/>
    <m/>
  </r>
  <r>
    <x v="28"/>
    <x v="0"/>
    <x v="3"/>
    <x v="1"/>
    <s v="GPA"/>
    <s v="England"/>
    <n v="0"/>
    <n v="0"/>
    <n v="0"/>
    <n v="0"/>
    <n v="0"/>
    <n v="1320"/>
    <s v="-"/>
    <s v="-"/>
    <s v="-"/>
    <m/>
    <m/>
    <m/>
    <m/>
    <m/>
    <n v="0"/>
    <n v="0"/>
    <n v="0"/>
    <n v="0"/>
    <n v="0"/>
    <n v="0.12812125351731107"/>
    <s v="-"/>
    <s v="-"/>
    <s v="-"/>
    <m/>
    <m/>
    <m/>
    <m/>
    <m/>
  </r>
  <r>
    <x v="28"/>
    <x v="0"/>
    <x v="29"/>
    <x v="1"/>
    <s v="Placed-based Working (Shared Outcomes Fund)"/>
    <s v="England"/>
    <n v="0"/>
    <n v="0"/>
    <n v="0"/>
    <n v="0"/>
    <n v="0"/>
    <n v="726"/>
    <s v="-"/>
    <s v="-"/>
    <s v="-"/>
    <m/>
    <m/>
    <m/>
    <m/>
    <m/>
    <n v="0"/>
    <n v="0"/>
    <n v="0"/>
    <n v="0"/>
    <n v="0"/>
    <n v="7.0466689434521085E-2"/>
    <s v="-"/>
    <s v="-"/>
    <s v="-"/>
    <m/>
    <m/>
    <m/>
    <m/>
    <m/>
  </r>
  <r>
    <x v="28"/>
    <x v="0"/>
    <x v="29"/>
    <x v="1"/>
    <s v="Placed-based Working (Shared Outcomes Fund)"/>
    <s v="England"/>
    <n v="0"/>
    <n v="0"/>
    <n v="0"/>
    <n v="0"/>
    <n v="0"/>
    <n v="1950"/>
    <s v="-"/>
    <s v="-"/>
    <s v="-"/>
    <m/>
    <m/>
    <m/>
    <m/>
    <m/>
    <n v="0"/>
    <n v="0"/>
    <n v="0"/>
    <n v="0"/>
    <n v="0"/>
    <n v="0.18927003360511863"/>
    <s v="-"/>
    <s v="-"/>
    <s v="-"/>
    <m/>
    <m/>
    <m/>
    <m/>
    <m/>
  </r>
  <r>
    <x v="28"/>
    <x v="1"/>
    <x v="31"/>
    <x v="1"/>
    <s v="Green Homes Grant "/>
    <s v="England"/>
    <n v="0"/>
    <n v="0"/>
    <n v="0"/>
    <n v="0"/>
    <n v="0"/>
    <n v="300000"/>
    <s v="-"/>
    <s v="-"/>
    <s v="-"/>
    <m/>
    <m/>
    <m/>
    <m/>
    <m/>
    <n v="0"/>
    <n v="0"/>
    <n v="0"/>
    <n v="0"/>
    <n v="0"/>
    <n v="29.118466708479787"/>
    <s v="-"/>
    <s v="-"/>
    <s v="-"/>
    <m/>
    <m/>
    <m/>
    <m/>
    <m/>
  </r>
  <r>
    <x v="28"/>
    <x v="1"/>
    <x v="12"/>
    <x v="1"/>
    <s v="Green Challenge Recovery Fund"/>
    <s v="England"/>
    <n v="0"/>
    <n v="0"/>
    <n v="0"/>
    <n v="0"/>
    <n v="0"/>
    <n v="-2000"/>
    <s v="-"/>
    <s v="-"/>
    <s v="-"/>
    <m/>
    <m/>
    <m/>
    <m/>
    <m/>
    <n v="0"/>
    <n v="0"/>
    <n v="0"/>
    <n v="0"/>
    <n v="0"/>
    <n v="-0.18815826908749736"/>
    <s v="-"/>
    <s v="-"/>
    <s v="-"/>
    <m/>
    <m/>
    <m/>
    <m/>
    <m/>
  </r>
  <r>
    <x v="28"/>
    <x v="1"/>
    <x v="12"/>
    <x v="1"/>
    <s v="Unlocking housing near protected habitats: the Solent and beyond "/>
    <s v="England"/>
    <n v="0"/>
    <n v="0"/>
    <n v="0"/>
    <n v="0"/>
    <n v="0"/>
    <n v="340"/>
    <s v="-"/>
    <s v="-"/>
    <s v="-"/>
    <m/>
    <m/>
    <m/>
    <m/>
    <m/>
    <n v="0"/>
    <n v="0"/>
    <n v="0"/>
    <n v="0"/>
    <n v="0"/>
    <n v="3.3000928936277089E-2"/>
    <s v="-"/>
    <s v="-"/>
    <s v="-"/>
    <m/>
    <m/>
    <m/>
    <m/>
    <m/>
  </r>
  <r>
    <x v="28"/>
    <x v="1"/>
    <x v="12"/>
    <x v="1"/>
    <s v="Offshore wind"/>
    <s v="England"/>
    <n v="0"/>
    <n v="0"/>
    <n v="0"/>
    <n v="0"/>
    <n v="0"/>
    <n v="1275"/>
    <s v="-"/>
    <s v="-"/>
    <s v="-"/>
    <m/>
    <m/>
    <m/>
    <m/>
    <m/>
    <n v="0"/>
    <n v="0"/>
    <n v="0"/>
    <n v="0"/>
    <n v="0"/>
    <n v="0.1237534835110391"/>
    <s v="-"/>
    <s v="-"/>
    <s v="-"/>
    <m/>
    <m/>
    <m/>
    <m/>
    <m/>
  </r>
  <r>
    <x v="28"/>
    <x v="1"/>
    <x v="12"/>
    <x v="1"/>
    <s v="Trees outside woodlands"/>
    <s v="England"/>
    <n v="0"/>
    <n v="0"/>
    <n v="0"/>
    <n v="0"/>
    <n v="0"/>
    <n v="750"/>
    <s v="-"/>
    <s v="-"/>
    <s v="-"/>
    <m/>
    <m/>
    <m/>
    <m/>
    <m/>
    <n v="0"/>
    <n v="0"/>
    <n v="0"/>
    <n v="0"/>
    <n v="0"/>
    <n v="7.2796166771199461E-2"/>
    <s v="-"/>
    <s v="-"/>
    <s v="-"/>
    <m/>
    <m/>
    <m/>
    <m/>
    <m/>
  </r>
  <r>
    <x v="28"/>
    <x v="1"/>
    <x v="14"/>
    <x v="1"/>
    <s v="Surrender on Pensions Dashboard (MAPS)"/>
    <s v="England and Wales"/>
    <n v="0"/>
    <n v="0"/>
    <n v="0"/>
    <n v="0"/>
    <n v="0"/>
    <n v="-13800"/>
    <s v="-"/>
    <s v="-"/>
    <s v="-"/>
    <m/>
    <m/>
    <m/>
    <m/>
    <m/>
    <n v="0"/>
    <n v="0"/>
    <n v="0"/>
    <n v="0"/>
    <n v="0"/>
    <n v="-0.25433798442211003"/>
    <s v="-"/>
    <s v="-"/>
    <s v="-"/>
    <m/>
    <m/>
    <m/>
    <m/>
    <m/>
  </r>
  <r>
    <x v="28"/>
    <x v="1"/>
    <x v="30"/>
    <x v="1"/>
    <s v="Local cultural infrastructure projects"/>
    <s v="England"/>
    <n v="0"/>
    <n v="0"/>
    <n v="0"/>
    <n v="0"/>
    <n v="0"/>
    <n v="18800"/>
    <s v="-"/>
    <s v="-"/>
    <s v="-"/>
    <m/>
    <m/>
    <m/>
    <m/>
    <m/>
    <n v="0"/>
    <n v="0"/>
    <n v="0"/>
    <n v="0"/>
    <n v="0"/>
    <n v="1.8247572470647333"/>
    <s v="-"/>
    <s v="-"/>
    <s v="-"/>
    <m/>
    <m/>
    <m/>
    <m/>
    <m/>
  </r>
  <r>
    <x v="28"/>
    <x v="1"/>
    <x v="15"/>
    <x v="1"/>
    <s v="Digital Business Rates Programme"/>
    <s v="England"/>
    <n v="0"/>
    <n v="0"/>
    <n v="0"/>
    <n v="0"/>
    <n v="0"/>
    <n v="3600"/>
    <s v="-"/>
    <s v="-"/>
    <s v="-"/>
    <m/>
    <m/>
    <m/>
    <m/>
    <m/>
    <n v="0"/>
    <n v="0"/>
    <n v="0"/>
    <n v="0"/>
    <n v="0"/>
    <n v="0.34942160050175741"/>
    <s v="-"/>
    <s v="-"/>
    <s v="-"/>
    <m/>
    <m/>
    <m/>
    <m/>
    <m/>
  </r>
  <r>
    <x v="28"/>
    <x v="1"/>
    <x v="8"/>
    <x v="1"/>
    <s v="Shared Outcome Fund - Project Adder: Drug Strategy"/>
    <s v="England and Wales"/>
    <n v="0"/>
    <n v="0"/>
    <n v="0"/>
    <n v="0"/>
    <n v="0"/>
    <n v="140"/>
    <s v="-"/>
    <s v="-"/>
    <s v="-"/>
    <m/>
    <m/>
    <m/>
    <m/>
    <m/>
    <n v="0"/>
    <n v="0"/>
    <n v="0"/>
    <n v="0"/>
    <n v="0"/>
    <n v="1.2867834099149661E-2"/>
    <s v="-"/>
    <s v="-"/>
    <s v="-"/>
    <m/>
    <m/>
    <m/>
    <m/>
    <m/>
  </r>
  <r>
    <x v="28"/>
    <x v="1"/>
    <x v="29"/>
    <x v="1"/>
    <s v="Adjustment: Domestic Abuse 'Respite Rooms'"/>
    <s v="England"/>
    <n v="0"/>
    <n v="0"/>
    <n v="0"/>
    <n v="0"/>
    <n v="0"/>
    <n v="150"/>
    <s v="-"/>
    <s v="-"/>
    <s v="-"/>
    <m/>
    <m/>
    <m/>
    <m/>
    <m/>
    <n v="0"/>
    <n v="0"/>
    <n v="0"/>
    <n v="0"/>
    <n v="0"/>
    <n v="1.4559233354239894E-2"/>
    <s v="-"/>
    <s v="-"/>
    <s v="-"/>
    <m/>
    <m/>
    <m/>
    <m/>
    <m/>
  </r>
  <r>
    <x v="28"/>
    <x v="1"/>
    <x v="29"/>
    <x v="1"/>
    <s v="Changing Futures (Formally Multiple Complex Needs - Shared Outcomes Fund)"/>
    <s v="England"/>
    <n v="0"/>
    <n v="0"/>
    <n v="0"/>
    <n v="0"/>
    <n v="0"/>
    <n v="750"/>
    <s v="-"/>
    <s v="-"/>
    <s v="-"/>
    <m/>
    <m/>
    <m/>
    <m/>
    <m/>
    <n v="0"/>
    <n v="0"/>
    <n v="0"/>
    <n v="0"/>
    <n v="0"/>
    <n v="7.2796166771199461E-2"/>
    <s v="-"/>
    <s v="-"/>
    <s v="-"/>
    <m/>
    <m/>
    <m/>
    <m/>
    <m/>
  </r>
  <r>
    <x v="28"/>
    <x v="1"/>
    <x v="3"/>
    <x v="1"/>
    <s v="GPA"/>
    <s v="England"/>
    <n v="0"/>
    <n v="0"/>
    <n v="0"/>
    <n v="0"/>
    <n v="0"/>
    <n v="25200"/>
    <s v="-"/>
    <s v="-"/>
    <s v="-"/>
    <m/>
    <m/>
    <m/>
    <m/>
    <m/>
    <n v="0"/>
    <n v="0"/>
    <n v="0"/>
    <n v="0"/>
    <n v="0"/>
    <n v="2.4459512035123021"/>
    <s v="-"/>
    <s v="-"/>
    <s v="-"/>
    <m/>
    <m/>
    <m/>
    <m/>
    <m/>
  </r>
  <r>
    <x v="28"/>
    <x v="2"/>
    <x v="31"/>
    <x v="1"/>
    <s v="OneWeb"/>
    <s v="England"/>
    <n v="0"/>
    <n v="0"/>
    <n v="0"/>
    <n v="0"/>
    <n v="0"/>
    <n v="-59000"/>
    <s v="-"/>
    <s v="-"/>
    <s v="-"/>
    <m/>
    <m/>
    <m/>
    <m/>
    <m/>
    <n v="0"/>
    <n v="0"/>
    <n v="0"/>
    <n v="0"/>
    <n v="0"/>
    <n v="-0.38631293960209151"/>
    <s v="-"/>
    <s v="-"/>
    <s v="-"/>
    <m/>
    <m/>
    <m/>
    <m/>
    <m/>
  </r>
  <r>
    <x v="28"/>
    <x v="2"/>
    <x v="12"/>
    <x v="1"/>
    <s v="Solent loan"/>
    <s v="England"/>
    <n v="0"/>
    <n v="0"/>
    <n v="0"/>
    <n v="0"/>
    <n v="0"/>
    <n v="5700"/>
    <s v="-"/>
    <s v="-"/>
    <s v="-"/>
    <m/>
    <m/>
    <m/>
    <m/>
    <m/>
    <n v="0"/>
    <n v="0"/>
    <n v="0"/>
    <n v="0"/>
    <n v="0"/>
    <n v="0.55325086746111596"/>
    <s v="-"/>
    <s v="-"/>
    <s v="-"/>
    <m/>
    <m/>
    <m/>
    <m/>
    <m/>
  </r>
  <r>
    <x v="28"/>
    <x v="2"/>
    <x v="30"/>
    <x v="1"/>
    <s v="Sports Winter Support Package and Cultural Sectors Support Package "/>
    <s v="England"/>
    <n v="0"/>
    <n v="0"/>
    <n v="0"/>
    <n v="0"/>
    <n v="0"/>
    <n v="161000"/>
    <s v="-"/>
    <s v="-"/>
    <s v="-"/>
    <m/>
    <m/>
    <m/>
    <m/>
    <m/>
    <n v="0"/>
    <n v="0"/>
    <n v="0"/>
    <n v="0"/>
    <n v="0"/>
    <n v="15.626910466884151"/>
    <s v="-"/>
    <s v="-"/>
    <s v="-"/>
    <m/>
    <m/>
    <m/>
    <m/>
    <m/>
  </r>
  <r>
    <x v="28"/>
    <x v="0"/>
    <x v="0"/>
    <x v="2"/>
    <s v="Debt Advice funding"/>
    <s v="Scotland"/>
    <n v="0"/>
    <n v="0"/>
    <n v="0"/>
    <n v="0"/>
    <n v="0"/>
    <n v="0"/>
    <s v="-"/>
    <s v="-"/>
    <s v="-"/>
    <m/>
    <m/>
    <m/>
    <m/>
    <m/>
    <n v="0"/>
    <n v="0"/>
    <n v="0"/>
    <n v="0"/>
    <n v="0"/>
    <n v="3.4409999999999998"/>
    <s v="-"/>
    <s v="-"/>
    <s v="-"/>
    <m/>
    <m/>
    <m/>
    <m/>
    <m/>
  </r>
  <r>
    <x v="28"/>
    <x v="0"/>
    <x v="0"/>
    <x v="2"/>
    <s v="Electoral Commission"/>
    <s v="Scotland"/>
    <n v="0"/>
    <n v="0"/>
    <n v="0"/>
    <n v="0"/>
    <n v="0"/>
    <n v="0"/>
    <s v="-"/>
    <s v="-"/>
    <s v="-"/>
    <m/>
    <m/>
    <m/>
    <m/>
    <m/>
    <n v="0"/>
    <n v="0"/>
    <n v="0"/>
    <n v="0"/>
    <n v="0"/>
    <n v="2.621"/>
    <s v="-"/>
    <s v="-"/>
    <s v="-"/>
    <m/>
    <m/>
    <m/>
    <m/>
    <m/>
  </r>
  <r>
    <x v="28"/>
    <x v="0"/>
    <x v="0"/>
    <x v="2"/>
    <s v="City Deal: Inverness"/>
    <s v="Scotland"/>
    <n v="0"/>
    <n v="0"/>
    <n v="0"/>
    <n v="0"/>
    <n v="0"/>
    <n v="0"/>
    <s v="-"/>
    <s v="-"/>
    <s v="-"/>
    <m/>
    <m/>
    <m/>
    <m/>
    <m/>
    <n v="0"/>
    <n v="0"/>
    <n v="0"/>
    <n v="0"/>
    <n v="0"/>
    <n v="1.4530000000000001"/>
    <s v="-"/>
    <s v="-"/>
    <s v="-"/>
    <m/>
    <m/>
    <m/>
    <m/>
    <m/>
  </r>
  <r>
    <x v="28"/>
    <x v="0"/>
    <x v="0"/>
    <x v="2"/>
    <s v="Business Rates Relief Repayment"/>
    <s v="Scotland"/>
    <n v="0"/>
    <n v="0"/>
    <n v="0"/>
    <n v="0"/>
    <n v="0"/>
    <n v="0"/>
    <s v="-"/>
    <s v="-"/>
    <s v="-"/>
    <m/>
    <m/>
    <m/>
    <m/>
    <m/>
    <n v="0"/>
    <n v="0"/>
    <n v="0"/>
    <n v="0"/>
    <n v="0"/>
    <n v="51.471339"/>
    <s v="-"/>
    <s v="-"/>
    <s v="-"/>
    <m/>
    <m/>
    <m/>
    <m/>
    <m/>
  </r>
  <r>
    <x v="28"/>
    <x v="0"/>
    <x v="0"/>
    <x v="2"/>
    <s v="Network Rail (on top of £40m in RDEL baseline)"/>
    <s v="Scotland"/>
    <n v="0"/>
    <n v="0"/>
    <n v="0"/>
    <n v="0"/>
    <n v="0"/>
    <n v="0"/>
    <s v="-"/>
    <s v="-"/>
    <s v="-"/>
    <m/>
    <m/>
    <m/>
    <m/>
    <m/>
    <n v="0"/>
    <n v="0"/>
    <n v="0"/>
    <n v="0"/>
    <n v="0"/>
    <n v="-40"/>
    <s v="-"/>
    <s v="-"/>
    <s v="-"/>
    <m/>
    <m/>
    <m/>
    <m/>
    <m/>
  </r>
  <r>
    <x v="28"/>
    <x v="1"/>
    <x v="0"/>
    <x v="2"/>
    <s v="Network Rail - reprofile from 2020-21 to 2021-22"/>
    <s v="Scotland"/>
    <n v="0"/>
    <n v="0"/>
    <n v="0"/>
    <n v="0"/>
    <n v="0"/>
    <n v="0"/>
    <s v="-"/>
    <s v="-"/>
    <s v="-"/>
    <m/>
    <m/>
    <m/>
    <m/>
    <m/>
    <n v="0"/>
    <n v="0"/>
    <n v="0"/>
    <n v="0"/>
    <n v="0"/>
    <n v="75"/>
    <s v="-"/>
    <s v="-"/>
    <s v="-"/>
    <m/>
    <m/>
    <m/>
    <m/>
    <m/>
  </r>
  <r>
    <x v="28"/>
    <x v="1"/>
    <x v="0"/>
    <x v="2"/>
    <s v="City Deal: Glasgow"/>
    <s v="Scotland"/>
    <n v="0"/>
    <n v="0"/>
    <n v="0"/>
    <n v="0"/>
    <n v="0"/>
    <n v="0"/>
    <s v="-"/>
    <s v="-"/>
    <s v="-"/>
    <m/>
    <m/>
    <m/>
    <m/>
    <m/>
    <n v="0"/>
    <n v="0"/>
    <n v="0"/>
    <n v="0"/>
    <n v="0"/>
    <n v="15"/>
    <s v="-"/>
    <s v="-"/>
    <s v="-"/>
    <m/>
    <m/>
    <m/>
    <m/>
    <m/>
  </r>
  <r>
    <x v="28"/>
    <x v="1"/>
    <x v="0"/>
    <x v="2"/>
    <s v="City Deal: Aberdeen"/>
    <s v="Scotland"/>
    <n v="0"/>
    <n v="0"/>
    <n v="0"/>
    <n v="0"/>
    <n v="0"/>
    <n v="0"/>
    <s v="-"/>
    <s v="-"/>
    <s v="-"/>
    <m/>
    <m/>
    <m/>
    <m/>
    <m/>
    <n v="0"/>
    <n v="0"/>
    <n v="0"/>
    <n v="0"/>
    <n v="0"/>
    <n v="17.45"/>
    <s v="-"/>
    <s v="-"/>
    <s v="-"/>
    <m/>
    <m/>
    <m/>
    <m/>
    <m/>
  </r>
  <r>
    <x v="28"/>
    <x v="1"/>
    <x v="0"/>
    <x v="2"/>
    <s v="City Deal: Edinburgh"/>
    <s v="Scotland"/>
    <n v="0"/>
    <n v="0"/>
    <n v="0"/>
    <n v="0"/>
    <n v="0"/>
    <n v="0"/>
    <s v="-"/>
    <s v="-"/>
    <s v="-"/>
    <m/>
    <m/>
    <m/>
    <m/>
    <m/>
    <n v="0"/>
    <n v="0"/>
    <n v="0"/>
    <n v="0"/>
    <n v="0"/>
    <n v="35"/>
    <s v="-"/>
    <s v="-"/>
    <s v="-"/>
    <m/>
    <m/>
    <m/>
    <m/>
    <m/>
  </r>
  <r>
    <x v="28"/>
    <x v="1"/>
    <x v="0"/>
    <x v="2"/>
    <s v="City Deal: Stirling"/>
    <s v="Scotland"/>
    <n v="0"/>
    <n v="0"/>
    <n v="0"/>
    <n v="0"/>
    <n v="0"/>
    <n v="0"/>
    <s v="-"/>
    <s v="-"/>
    <s v="-"/>
    <m/>
    <m/>
    <m/>
    <m/>
    <m/>
    <n v="0"/>
    <n v="0"/>
    <n v="0"/>
    <n v="0"/>
    <n v="0"/>
    <n v="4"/>
    <s v="-"/>
    <s v="-"/>
    <s v="-"/>
    <m/>
    <m/>
    <m/>
    <m/>
    <m/>
  </r>
  <r>
    <x v="28"/>
    <x v="1"/>
    <x v="0"/>
    <x v="2"/>
    <s v="City Deal: Tay Cities"/>
    <s v="Scotland"/>
    <n v="0"/>
    <n v="0"/>
    <n v="0"/>
    <n v="0"/>
    <n v="0"/>
    <n v="0"/>
    <s v="-"/>
    <s v="-"/>
    <s v="-"/>
    <m/>
    <m/>
    <m/>
    <m/>
    <m/>
    <n v="0"/>
    <n v="0"/>
    <n v="0"/>
    <n v="0"/>
    <n v="0"/>
    <n v="16.25"/>
    <s v="-"/>
    <s v="-"/>
    <s v="-"/>
    <m/>
    <m/>
    <m/>
    <m/>
    <m/>
  </r>
  <r>
    <x v="28"/>
    <x v="1"/>
    <x v="0"/>
    <x v="2"/>
    <s v="City Deal: Ayrshire"/>
    <s v="Scotland"/>
    <n v="0"/>
    <n v="0"/>
    <n v="0"/>
    <n v="0"/>
    <n v="0"/>
    <n v="0"/>
    <s v="-"/>
    <s v="-"/>
    <s v="-"/>
    <m/>
    <m/>
    <m/>
    <m/>
    <m/>
    <n v="0"/>
    <n v="0"/>
    <n v="0"/>
    <n v="0"/>
    <n v="0"/>
    <n v="10.3"/>
    <s v="-"/>
    <s v="-"/>
    <s v="-"/>
    <m/>
    <m/>
    <m/>
    <m/>
    <m/>
  </r>
  <r>
    <x v="28"/>
    <x v="1"/>
    <x v="0"/>
    <x v="2"/>
    <s v="City Deal: Borderlands "/>
    <s v="Scotland"/>
    <n v="0"/>
    <n v="0"/>
    <n v="0"/>
    <n v="0"/>
    <n v="0"/>
    <n v="0"/>
    <s v="-"/>
    <s v="-"/>
    <s v="-"/>
    <m/>
    <m/>
    <m/>
    <m/>
    <m/>
    <n v="0"/>
    <n v="0"/>
    <n v="0"/>
    <n v="0"/>
    <n v="0"/>
    <n v="6.5"/>
    <s v="-"/>
    <s v="-"/>
    <s v="-"/>
    <m/>
    <m/>
    <m/>
    <m/>
    <m/>
  </r>
  <r>
    <x v="28"/>
    <x v="1"/>
    <x v="0"/>
    <x v="2"/>
    <s v="City Deal: Moray"/>
    <s v="Scotland"/>
    <n v="0"/>
    <n v="0"/>
    <n v="0"/>
    <n v="0"/>
    <n v="0"/>
    <n v="0"/>
    <s v="-"/>
    <s v="-"/>
    <s v="-"/>
    <m/>
    <m/>
    <m/>
    <m/>
    <m/>
    <n v="0"/>
    <n v="0"/>
    <n v="0"/>
    <n v="0"/>
    <n v="0"/>
    <n v="3.25"/>
    <s v="-"/>
    <s v="-"/>
    <s v="-"/>
    <m/>
    <m/>
    <m/>
    <m/>
    <m/>
  </r>
  <r>
    <x v="28"/>
    <x v="1"/>
    <x v="0"/>
    <x v="2"/>
    <s v="City Deal: Inverness"/>
    <s v="Scotland"/>
    <n v="0"/>
    <n v="0"/>
    <n v="0"/>
    <n v="0"/>
    <n v="0"/>
    <n v="0"/>
    <s v="-"/>
    <s v="-"/>
    <s v="-"/>
    <m/>
    <m/>
    <m/>
    <m/>
    <m/>
    <n v="0"/>
    <n v="0"/>
    <n v="0"/>
    <n v="0"/>
    <n v="0"/>
    <n v="5.09"/>
    <s v="-"/>
    <s v="-"/>
    <s v="-"/>
    <m/>
    <m/>
    <m/>
    <m/>
    <m/>
  </r>
  <r>
    <x v="28"/>
    <x v="0"/>
    <x v="8"/>
    <x v="3"/>
    <s v="Immigration Health Surchage (Home Office BCT)"/>
    <s v="Scotland"/>
    <n v="0"/>
    <n v="0"/>
    <n v="0"/>
    <n v="0"/>
    <n v="0"/>
    <n v="0"/>
    <s v="-"/>
    <s v="-"/>
    <s v="-"/>
    <m/>
    <m/>
    <m/>
    <m/>
    <m/>
    <n v="0"/>
    <n v="0"/>
    <n v="0"/>
    <n v="0"/>
    <n v="0"/>
    <n v="46.517000000000003"/>
    <s v="-"/>
    <s v="-"/>
    <s v="-"/>
    <m/>
    <m/>
    <m/>
    <m/>
    <m/>
  </r>
  <r>
    <x v="28"/>
    <x v="0"/>
    <x v="17"/>
    <x v="3"/>
    <s v="UK Cyber Security Funding (Cabinet Office BCT)"/>
    <s v="Scotland"/>
    <n v="0"/>
    <n v="0"/>
    <n v="0"/>
    <n v="0"/>
    <n v="0"/>
    <n v="0"/>
    <s v="-"/>
    <s v="-"/>
    <s v="-"/>
    <m/>
    <m/>
    <m/>
    <m/>
    <m/>
    <n v="0"/>
    <n v="0"/>
    <n v="0"/>
    <n v="0"/>
    <n v="0"/>
    <n v="1.409"/>
    <s v="-"/>
    <s v="-"/>
    <s v="-"/>
    <m/>
    <m/>
    <m/>
    <m/>
    <m/>
  </r>
  <r>
    <x v="29"/>
    <x v="0"/>
    <x v="0"/>
    <x v="0"/>
    <s v="SR21 Barnett baseline"/>
    <s v="Scotland"/>
    <n v="0"/>
    <n v="0"/>
    <n v="0"/>
    <n v="0"/>
    <n v="0"/>
    <n v="0"/>
    <n v="0"/>
    <n v="0"/>
    <n v="0"/>
    <m/>
    <m/>
    <m/>
    <m/>
    <m/>
    <n v="0"/>
    <n v="0"/>
    <n v="0"/>
    <n v="0"/>
    <n v="0"/>
    <n v="0"/>
    <n v="30851.072615483099"/>
    <n v="30851.072615483143"/>
    <n v="30851.072615483143"/>
    <m/>
    <m/>
    <m/>
    <m/>
    <m/>
  </r>
  <r>
    <x v="29"/>
    <x v="1"/>
    <x v="0"/>
    <x v="0"/>
    <s v="SR21 Barnett baseline"/>
    <s v="Scotland"/>
    <n v="0"/>
    <n v="0"/>
    <n v="0"/>
    <n v="0"/>
    <n v="0"/>
    <n v="0"/>
    <n v="0"/>
    <n v="0"/>
    <n v="0"/>
    <m/>
    <m/>
    <m/>
    <m/>
    <m/>
    <n v="0"/>
    <n v="0"/>
    <n v="0"/>
    <n v="0"/>
    <n v="0"/>
    <n v="0"/>
    <n v="4052.008960438352"/>
    <n v="4052.008960438352"/>
    <n v="4052.008960438352"/>
    <m/>
    <m/>
    <m/>
    <m/>
    <m/>
  </r>
  <r>
    <x v="29"/>
    <x v="2"/>
    <x v="0"/>
    <x v="0"/>
    <s v="SR21 Barnett baseline"/>
    <s v="Scotland"/>
    <n v="0"/>
    <n v="0"/>
    <n v="0"/>
    <n v="0"/>
    <n v="0"/>
    <n v="0"/>
    <n v="0"/>
    <n v="0"/>
    <n v="0"/>
    <m/>
    <m/>
    <m/>
    <m/>
    <m/>
    <n v="0"/>
    <n v="0"/>
    <n v="0"/>
    <n v="0"/>
    <n v="0"/>
    <n v="0"/>
    <n v="392.58607238873736"/>
    <n v="392.58607238873736"/>
    <n v="392.58607238873736"/>
    <m/>
    <m/>
    <m/>
    <m/>
    <m/>
  </r>
  <r>
    <x v="29"/>
    <x v="0"/>
    <x v="33"/>
    <x v="1"/>
    <s v="SR settlement (changes from baseline)"/>
    <s v="n/a"/>
    <n v="0"/>
    <n v="0"/>
    <n v="0"/>
    <n v="0"/>
    <n v="0"/>
    <n v="0"/>
    <n v="18549.257692572515"/>
    <n v="24295.786975714989"/>
    <n v="29417.376904807781"/>
    <m/>
    <m/>
    <m/>
    <m/>
    <m/>
    <n v="0"/>
    <n v="0"/>
    <n v="0"/>
    <n v="0"/>
    <n v="0"/>
    <n v="0"/>
    <n v="1783.94055262593"/>
    <n v="2336.6023785034799"/>
    <n v="2829.1618178004901"/>
    <m/>
    <m/>
    <m/>
    <m/>
    <m/>
  </r>
  <r>
    <x v="29"/>
    <x v="0"/>
    <x v="1"/>
    <x v="1"/>
    <s v="SR settlement (changes from baseline)"/>
    <s v="n/a"/>
    <n v="0"/>
    <n v="0"/>
    <n v="0"/>
    <n v="0"/>
    <n v="0"/>
    <n v="0"/>
    <n v="6094.2859487789101"/>
    <n v="8350.050143858607"/>
    <n v="9763.1417047850118"/>
    <m/>
    <m/>
    <m/>
    <m/>
    <m/>
    <n v="0"/>
    <n v="0"/>
    <n v="0"/>
    <n v="0"/>
    <n v="0"/>
    <n v="0"/>
    <n v="589.05898684147405"/>
    <n v="807.09571542214701"/>
    <n v="943.6817388200692"/>
    <m/>
    <m/>
    <m/>
    <m/>
    <m/>
  </r>
  <r>
    <x v="29"/>
    <x v="0"/>
    <x v="8"/>
    <x v="1"/>
    <s v="SR settlement (changes from baseline)"/>
    <s v="n/a"/>
    <n v="0"/>
    <n v="0"/>
    <n v="0"/>
    <n v="0"/>
    <n v="0"/>
    <n v="0"/>
    <n v="1512.0984544783623"/>
    <n v="1880.0403807818711"/>
    <n v="2054.9481817451215"/>
    <m/>
    <m/>
    <m/>
    <m/>
    <m/>
    <n v="0"/>
    <n v="0"/>
    <n v="0"/>
    <n v="0"/>
    <n v="0"/>
    <n v="0"/>
    <n v="102.4907282839665"/>
    <n v="127.43000117414442"/>
    <n v="139.28533232019387"/>
    <m/>
    <m/>
    <m/>
    <m/>
    <m/>
  </r>
  <r>
    <x v="29"/>
    <x v="0"/>
    <x v="9"/>
    <x v="1"/>
    <s v="SR settlement (changes from baseline)"/>
    <s v="n/a"/>
    <n v="0"/>
    <n v="0"/>
    <n v="0"/>
    <n v="0"/>
    <n v="0"/>
    <n v="0"/>
    <n v="964.67585291228534"/>
    <n v="1440.6289679822185"/>
    <n v="1713.9113368262351"/>
    <m/>
    <m/>
    <m/>
    <m/>
    <m/>
    <n v="0"/>
    <n v="0"/>
    <n v="0"/>
    <n v="0"/>
    <n v="0"/>
    <n v="0"/>
    <n v="88.294416967140563"/>
    <n v="131.85723930992725"/>
    <n v="156.87010487677742"/>
    <m/>
    <m/>
    <m/>
    <m/>
    <m/>
  </r>
  <r>
    <x v="29"/>
    <x v="0"/>
    <x v="51"/>
    <x v="1"/>
    <s v="SR settlement (changes from baseline)"/>
    <s v="n/a"/>
    <n v="0"/>
    <n v="0"/>
    <n v="0"/>
    <n v="0"/>
    <n v="0"/>
    <n v="0"/>
    <n v="2650.2650255263998"/>
    <n v="3038.4804240550002"/>
    <n v="3691.9226444824999"/>
    <m/>
    <m/>
    <m/>
    <m/>
    <m/>
    <n v="0"/>
    <n v="0"/>
    <n v="0"/>
    <n v="0"/>
    <n v="0"/>
    <n v="0"/>
    <n v="256.16822773318961"/>
    <n v="293.69219219031135"/>
    <n v="356.85234180580323"/>
    <m/>
    <m/>
    <m/>
    <m/>
    <m/>
  </r>
  <r>
    <x v="29"/>
    <x v="0"/>
    <x v="14"/>
    <x v="1"/>
    <s v="SR settlement (changes from baseline)"/>
    <s v="n/a"/>
    <n v="0"/>
    <n v="0"/>
    <n v="0"/>
    <n v="0"/>
    <n v="0"/>
    <n v="0"/>
    <n v="1497.4946097629245"/>
    <n v="990.79831747667049"/>
    <n v="835.69419324575301"/>
    <m/>
    <m/>
    <m/>
    <m/>
    <m/>
    <n v="0"/>
    <n v="0"/>
    <n v="0"/>
    <n v="0"/>
    <n v="0"/>
    <n v="0"/>
    <n v="27.483486445439894"/>
    <n v="18.184100263870555"/>
    <n v="15.337477599494413"/>
    <m/>
    <m/>
    <m/>
    <m/>
    <m/>
  </r>
  <r>
    <x v="29"/>
    <x v="0"/>
    <x v="15"/>
    <x v="1"/>
    <s v="SR settlement (changes from baseline)"/>
    <s v="n/a"/>
    <n v="0"/>
    <n v="0"/>
    <n v="0"/>
    <n v="0"/>
    <n v="0"/>
    <n v="0"/>
    <n v="970.9362632477787"/>
    <n v="688.04524665269855"/>
    <n v="454.35267881108848"/>
    <m/>
    <m/>
    <m/>
    <m/>
    <m/>
    <n v="0"/>
    <n v="0"/>
    <n v="0"/>
    <n v="0"/>
    <n v="0"/>
    <n v="0"/>
    <n v="3.7564624737443135"/>
    <n v="2.6619833320917272"/>
    <n v="1.7578484318733283"/>
    <m/>
    <m/>
    <m/>
    <m/>
    <m/>
  </r>
  <r>
    <x v="29"/>
    <x v="0"/>
    <x v="46"/>
    <x v="1"/>
    <s v="SR settlement (changes from baseline)"/>
    <s v="n/a"/>
    <n v="0"/>
    <n v="0"/>
    <n v="0"/>
    <n v="0"/>
    <n v="0"/>
    <n v="0"/>
    <n v="2.2908328234152577"/>
    <n v="-293.09904803915742"/>
    <n v="-554.96390816373059"/>
    <m/>
    <m/>
    <m/>
    <m/>
    <m/>
    <n v="0"/>
    <n v="0"/>
    <n v="0"/>
    <n v="0"/>
    <n v="0"/>
    <n v="0"/>
    <n v="0.20307013094022316"/>
    <n v="-25.981669834393397"/>
    <n v="-49.194595234537687"/>
    <m/>
    <m/>
    <m/>
    <m/>
    <m/>
  </r>
  <r>
    <x v="29"/>
    <x v="0"/>
    <x v="47"/>
    <x v="1"/>
    <s v="SR settlement (changes from baseline)"/>
    <s v="n/a"/>
    <n v="0"/>
    <n v="0"/>
    <n v="0"/>
    <n v="0"/>
    <n v="0"/>
    <n v="0"/>
    <n v="321.29083282341526"/>
    <n v="284.90095196084258"/>
    <n v="-481.96390816373059"/>
    <m/>
    <m/>
    <m/>
    <m/>
    <m/>
    <n v="0"/>
    <n v="0"/>
    <n v="0"/>
    <n v="0"/>
    <n v="0"/>
    <n v="0"/>
    <n v="0"/>
    <n v="0"/>
    <n v="0"/>
    <m/>
    <m/>
    <m/>
    <m/>
    <m/>
  </r>
  <r>
    <x v="29"/>
    <x v="0"/>
    <x v="31"/>
    <x v="1"/>
    <s v="SR settlement (changes from baseline)"/>
    <s v="n/a"/>
    <n v="0"/>
    <n v="0"/>
    <n v="0"/>
    <n v="0"/>
    <n v="0"/>
    <n v="0"/>
    <n v="264.10954043175934"/>
    <n v="360.90714448328072"/>
    <n v="265.84906971299915"/>
    <m/>
    <m/>
    <m/>
    <m/>
    <m/>
    <n v="0"/>
    <n v="0"/>
    <n v="0"/>
    <n v="0"/>
    <n v="0"/>
    <n v="0"/>
    <n v="1.7221066485190883"/>
    <n v="2.3532682386128552"/>
    <n v="1.7334491200391231"/>
    <m/>
    <m/>
    <m/>
    <m/>
    <m/>
  </r>
  <r>
    <x v="29"/>
    <x v="0"/>
    <x v="52"/>
    <x v="1"/>
    <s v="SR settlement (changes from baseline)"/>
    <s v="n/a"/>
    <n v="0"/>
    <n v="0"/>
    <n v="0"/>
    <n v="0"/>
    <n v="0"/>
    <n v="0"/>
    <n v="226.74175147192204"/>
    <n v="231.43945360800694"/>
    <n v="202.77566297905219"/>
    <m/>
    <m/>
    <m/>
    <m/>
    <m/>
    <n v="0"/>
    <n v="0"/>
    <n v="0"/>
    <n v="0"/>
    <n v="0"/>
    <n v="0"/>
    <n v="21.916311036155665"/>
    <n v="22.370379598744144"/>
    <n v="19.59980670327452"/>
    <m/>
    <m/>
    <m/>
    <m/>
    <m/>
  </r>
  <r>
    <x v="29"/>
    <x v="0"/>
    <x v="12"/>
    <x v="1"/>
    <s v="SR settlement (changes from baseline)"/>
    <s v="n/a"/>
    <n v="0"/>
    <n v="0"/>
    <n v="0"/>
    <n v="0"/>
    <n v="0"/>
    <n v="0"/>
    <n v="486.28075030781929"/>
    <n v="388.82642269742382"/>
    <n v="378.94519121554322"/>
    <m/>
    <m/>
    <m/>
    <m/>
    <m/>
    <n v="0"/>
    <n v="0"/>
    <n v="0"/>
    <n v="0"/>
    <n v="0"/>
    <n v="0"/>
    <n v="45.558467005573618"/>
    <n v="36.428206829372748"/>
    <n v="35.502458158143767"/>
    <m/>
    <m/>
    <m/>
    <m/>
    <m/>
  </r>
  <r>
    <x v="29"/>
    <x v="0"/>
    <x v="30"/>
    <x v="1"/>
    <s v="SR settlement (changes from baseline)"/>
    <s v="n/a"/>
    <n v="0"/>
    <n v="0"/>
    <n v="0"/>
    <n v="0"/>
    <n v="0"/>
    <n v="0"/>
    <n v="674.1231362081553"/>
    <n v="164.88610560561096"/>
    <n v="188.22662939310476"/>
    <m/>
    <m/>
    <m/>
    <m/>
    <m/>
    <n v="0"/>
    <n v="0"/>
    <n v="0"/>
    <n v="0"/>
    <n v="0"/>
    <n v="0"/>
    <n v="44.325828334520722"/>
    <n v="10.841807407668005"/>
    <n v="12.37652413087922"/>
    <m/>
    <m/>
    <m/>
    <m/>
    <m/>
  </r>
  <r>
    <x v="29"/>
    <x v="0"/>
    <x v="10"/>
    <x v="1"/>
    <s v="SR settlement (changes from baseline)"/>
    <s v="n/a"/>
    <n v="0"/>
    <n v="0"/>
    <n v="0"/>
    <n v="0"/>
    <n v="0"/>
    <n v="0"/>
    <n v="69.515709764756139"/>
    <n v="85.123061970716094"/>
    <n v="98.14865777057139"/>
    <m/>
    <m/>
    <m/>
    <m/>
    <m/>
    <n v="0"/>
    <n v="0"/>
    <n v="0"/>
    <n v="0"/>
    <n v="0"/>
    <n v="0"/>
    <n v="6.2515891557101151"/>
    <n v="7.6551676292711388"/>
    <n v="8.8265672125394836"/>
    <m/>
    <m/>
    <m/>
    <m/>
    <m/>
  </r>
  <r>
    <x v="29"/>
    <x v="0"/>
    <x v="6"/>
    <x v="1"/>
    <s v="SR settlement (changes from baseline)"/>
    <s v="n/a"/>
    <n v="0"/>
    <n v="0"/>
    <n v="0"/>
    <n v="0"/>
    <n v="0"/>
    <n v="0"/>
    <n v="1576.3000000000175"/>
    <n v="617.90000000002874"/>
    <n v="384.49999999998545"/>
    <m/>
    <m/>
    <m/>
    <m/>
    <m/>
    <n v="0"/>
    <n v="0"/>
    <n v="0"/>
    <n v="0"/>
    <n v="0"/>
    <n v="0"/>
    <n v="152.36135763276289"/>
    <n v="59.724724279190212"/>
    <n v="37.164842992954682"/>
    <m/>
    <m/>
    <m/>
    <m/>
    <m/>
  </r>
  <r>
    <x v="29"/>
    <x v="0"/>
    <x v="22"/>
    <x v="1"/>
    <s v="SR settlement (changes from baseline)"/>
    <s v="n/a"/>
    <n v="0"/>
    <n v="0"/>
    <n v="0"/>
    <n v="0"/>
    <n v="0"/>
    <n v="0"/>
    <n v="1.5359262942552157"/>
    <n v="0.7474435229222145"/>
    <n v="0.95879241932320625"/>
    <m/>
    <m/>
    <m/>
    <m/>
    <m/>
    <n v="0"/>
    <n v="0"/>
    <n v="0"/>
    <n v="0"/>
    <n v="0"/>
    <n v="0"/>
    <n v="0.14057957006631525"/>
    <n v="6.8411674111099788E-2"/>
    <n v="8.7755920707547896E-2"/>
    <m/>
    <m/>
    <m/>
    <m/>
    <m/>
  </r>
  <r>
    <x v="29"/>
    <x v="0"/>
    <x v="23"/>
    <x v="1"/>
    <s v="SR settlement (changes from baseline)"/>
    <s v="n/a"/>
    <n v="0"/>
    <n v="0"/>
    <n v="0"/>
    <n v="0"/>
    <n v="0"/>
    <n v="0"/>
    <n v="9.9950686563222177"/>
    <n v="10.338625013436996"/>
    <n v="10.180530061569868"/>
    <m/>
    <m/>
    <m/>
    <m/>
    <m/>
    <n v="0"/>
    <n v="0"/>
    <n v="0"/>
    <n v="0"/>
    <n v="0"/>
    <n v="0"/>
    <n v="0.96609923879332071"/>
    <n v="0.99930656797772299"/>
    <n v="0.98402549108794213"/>
    <m/>
    <m/>
    <m/>
    <m/>
    <m/>
  </r>
  <r>
    <x v="29"/>
    <x v="0"/>
    <x v="43"/>
    <x v="1"/>
    <s v="SR settlement (changes from baseline)"/>
    <s v="n/a"/>
    <n v="0"/>
    <n v="0"/>
    <n v="0"/>
    <n v="0"/>
    <n v="0"/>
    <n v="0"/>
    <n v="33.008907154211499"/>
    <n v="30.960058904067353"/>
    <n v="25.507060138897259"/>
    <m/>
    <m/>
    <m/>
    <m/>
    <m/>
    <n v="0"/>
    <n v="0"/>
    <n v="0"/>
    <n v="0"/>
    <n v="0"/>
    <n v="0"/>
    <n v="3.0212243865179294"/>
    <n v="2.8336983266974265"/>
    <n v="2.3345987117959957"/>
    <m/>
    <m/>
    <m/>
    <m/>
    <m/>
  </r>
  <r>
    <x v="29"/>
    <x v="0"/>
    <x v="19"/>
    <x v="1"/>
    <s v="SR settlement (changes from baseline)"/>
    <s v="n/a"/>
    <n v="0"/>
    <n v="0"/>
    <n v="0"/>
    <n v="0"/>
    <n v="0"/>
    <n v="0"/>
    <n v="-9.2000000000000082E-2"/>
    <n v="-5.300000000000038E-2"/>
    <n v="5.8999999999999719E-2"/>
    <m/>
    <m/>
    <m/>
    <m/>
    <m/>
    <n v="0"/>
    <n v="0"/>
    <n v="0"/>
    <n v="0"/>
    <n v="0"/>
    <n v="0"/>
    <n v="-8.8924981933731165E-3"/>
    <n v="-5.1228522200954148E-3"/>
    <n v="5.7027977544457705E-3"/>
    <m/>
    <m/>
    <m/>
    <m/>
    <m/>
  </r>
  <r>
    <x v="29"/>
    <x v="0"/>
    <x v="49"/>
    <x v="1"/>
    <s v="SR settlement (changes from baseline)"/>
    <s v="n/a"/>
    <n v="0"/>
    <n v="0"/>
    <n v="0"/>
    <n v="0"/>
    <n v="0"/>
    <n v="0"/>
    <n v="3.5406002262074878"/>
    <n v="3.5916056590818641"/>
    <n v="3.6433944409576782"/>
    <m/>
    <m/>
    <m/>
    <m/>
    <m/>
    <n v="0"/>
    <n v="0"/>
    <n v="0"/>
    <n v="0"/>
    <n v="0"/>
    <n v="0"/>
    <n v="0.34222588168485329"/>
    <n v="0.34715594385537074"/>
    <n v="0.35216172265175849"/>
    <m/>
    <m/>
    <m/>
    <m/>
    <m/>
  </r>
  <r>
    <x v="29"/>
    <x v="0"/>
    <x v="24"/>
    <x v="1"/>
    <s v="SR settlement (changes from baseline)"/>
    <s v="n/a"/>
    <n v="0"/>
    <n v="0"/>
    <n v="0"/>
    <n v="0"/>
    <n v="0"/>
    <n v="0"/>
    <n v="0.93091421736277624"/>
    <n v="0.94587210573362057"/>
    <n v="0.96047163313521366"/>
    <m/>
    <m/>
    <m/>
    <m/>
    <m/>
    <n v="0"/>
    <n v="0"/>
    <n v="0"/>
    <n v="0"/>
    <n v="0"/>
    <n v="0"/>
    <n v="8.520429719509312E-2"/>
    <n v="8.657335606473951E-2"/>
    <n v="8.7909615033001126E-2"/>
    <m/>
    <m/>
    <m/>
    <m/>
    <m/>
  </r>
  <r>
    <x v="29"/>
    <x v="0"/>
    <x v="50"/>
    <x v="1"/>
    <s v="SR settlement (changes from baseline)"/>
    <s v="n/a"/>
    <n v="0"/>
    <n v="0"/>
    <n v="0"/>
    <n v="0"/>
    <n v="0"/>
    <n v="0"/>
    <n v="0.1676549891793401"/>
    <n v="0.1676549891793401"/>
    <n v="0.1676549891793401"/>
    <m/>
    <m/>
    <m/>
    <m/>
    <m/>
    <n v="0"/>
    <n v="0"/>
    <n v="0"/>
    <n v="0"/>
    <n v="0"/>
    <n v="0"/>
    <n v="1.5345050336372502E-2"/>
    <n v="1.5345050336372502E-2"/>
    <n v="1.5345050336372502E-2"/>
    <m/>
    <m/>
    <m/>
    <m/>
    <m/>
  </r>
  <r>
    <x v="29"/>
    <x v="0"/>
    <x v="53"/>
    <x v="1"/>
    <s v="SR settlement (changes from baseline)"/>
    <s v="n/a"/>
    <n v="0"/>
    <n v="0"/>
    <n v="0"/>
    <n v="0"/>
    <n v="0"/>
    <n v="0"/>
    <n v="7.8765998335722287"/>
    <n v="8.7842432231750784"/>
    <n v="9.5920302206040517"/>
    <m/>
    <m/>
    <m/>
    <m/>
    <m/>
    <n v="0"/>
    <n v="0"/>
    <n v="0"/>
    <n v="0"/>
    <n v="0"/>
    <n v="0"/>
    <n v="0.76133314989091272"/>
    <n v="0.84906377165472124"/>
    <n v="0.92714251529893255"/>
    <m/>
    <m/>
    <m/>
    <m/>
    <m/>
  </r>
  <r>
    <x v="29"/>
    <x v="0"/>
    <x v="54"/>
    <x v="1"/>
    <s v="SR settlement (changes from baseline)"/>
    <s v="n/a"/>
    <n v="0"/>
    <n v="0"/>
    <n v="0"/>
    <n v="0"/>
    <n v="0"/>
    <n v="0"/>
    <n v="-3.6000000000000014"/>
    <n v="-3.3000000000000007"/>
    <n v="-2.8999999999999986"/>
    <m/>
    <m/>
    <m/>
    <m/>
    <m/>
    <n v="0"/>
    <n v="0"/>
    <n v="0"/>
    <n v="0"/>
    <n v="0"/>
    <n v="0"/>
    <n v="-0.3366820400382935"/>
    <n v="-0.30862520336843563"/>
    <n v="-0.27121608780862511"/>
    <m/>
    <m/>
    <m/>
    <m/>
    <m/>
  </r>
  <r>
    <x v="29"/>
    <x v="2"/>
    <x v="1"/>
    <x v="1"/>
    <s v="SR settlement (changes from baseline)"/>
    <s v="n/a"/>
    <n v="0"/>
    <n v="0"/>
    <n v="0"/>
    <n v="0"/>
    <n v="0"/>
    <n v="0"/>
    <n v="-61"/>
    <n v="-60"/>
    <n v="-53"/>
    <m/>
    <m/>
    <m/>
    <m/>
    <m/>
    <n v="0"/>
    <n v="0"/>
    <n v="0"/>
    <n v="0"/>
    <n v="0"/>
    <n v="0"/>
    <n v="-5.8961129325626045"/>
    <n v="-5.7994553435042011"/>
    <n v="-5.1228522200953774"/>
    <m/>
    <m/>
    <m/>
    <m/>
    <m/>
  </r>
  <r>
    <x v="29"/>
    <x v="2"/>
    <x v="55"/>
    <x v="1"/>
    <s v="SR settlement (changes from baseline)"/>
    <s v="n/a"/>
    <n v="0"/>
    <n v="0"/>
    <n v="0"/>
    <n v="0"/>
    <n v="0"/>
    <n v="0"/>
    <n v="808"/>
    <n v="-2059"/>
    <n v="-2202"/>
    <m/>
    <m/>
    <m/>
    <m/>
    <m/>
    <n v="0"/>
    <n v="0"/>
    <n v="0"/>
    <n v="0"/>
    <n v="0"/>
    <n v="0"/>
    <n v="78.099331959189911"/>
    <n v="-199.0179758712525"/>
    <n v="-212.84001110660418"/>
    <m/>
    <m/>
    <m/>
    <m/>
    <m/>
  </r>
  <r>
    <x v="29"/>
    <x v="2"/>
    <x v="14"/>
    <x v="1"/>
    <s v="SR settlement (changes from baseline)"/>
    <s v="n/a"/>
    <n v="0"/>
    <n v="0"/>
    <n v="0"/>
    <n v="0"/>
    <n v="0"/>
    <n v="0"/>
    <n v="106"/>
    <n v="36"/>
    <n v="-14"/>
    <m/>
    <m/>
    <m/>
    <m/>
    <m/>
    <n v="0"/>
    <n v="0"/>
    <n v="0"/>
    <n v="0"/>
    <n v="0"/>
    <n v="0"/>
    <n v="1.9454157258554936"/>
    <n v="0.66070722764903556"/>
    <n v="-0.2569416996412916"/>
    <m/>
    <m/>
    <m/>
    <m/>
    <m/>
  </r>
  <r>
    <x v="29"/>
    <x v="2"/>
    <x v="31"/>
    <x v="1"/>
    <s v="SR settlement (changes from baseline)"/>
    <s v="n/a"/>
    <n v="0"/>
    <n v="0"/>
    <n v="0"/>
    <n v="0"/>
    <n v="0"/>
    <n v="0"/>
    <n v="-9.3490000000000002"/>
    <n v="-397.84899999999999"/>
    <n v="284.851"/>
    <m/>
    <m/>
    <m/>
    <m/>
    <m/>
    <n v="0"/>
    <n v="0"/>
    <n v="0"/>
    <n v="0"/>
    <n v="0"/>
    <n v="0"/>
    <n v="-6.0957562902314001E-2"/>
    <n v="-2.5941429671703284"/>
    <n v="1.8573516930453053"/>
    <m/>
    <m/>
    <m/>
    <m/>
    <m/>
  </r>
  <r>
    <x v="29"/>
    <x v="2"/>
    <x v="12"/>
    <x v="1"/>
    <s v="SR settlement (changes from baseline)"/>
    <s v="n/a"/>
    <n v="0"/>
    <n v="0"/>
    <n v="0"/>
    <n v="0"/>
    <n v="0"/>
    <n v="0"/>
    <n v="-6"/>
    <n v="-2"/>
    <n v="-2"/>
    <m/>
    <m/>
    <m/>
    <m/>
    <m/>
    <n v="0"/>
    <n v="0"/>
    <n v="0"/>
    <n v="0"/>
    <n v="0"/>
    <n v="0"/>
    <n v="-0.56212548380829119"/>
    <n v="-0.18737516126943038"/>
    <n v="-0.18737516126943038"/>
    <m/>
    <m/>
    <m/>
    <m/>
    <m/>
  </r>
  <r>
    <x v="29"/>
    <x v="0"/>
    <x v="14"/>
    <x v="1"/>
    <s v="Emploment support"/>
    <s v="England and Wales"/>
    <n v="0"/>
    <n v="0"/>
    <n v="0"/>
    <n v="0"/>
    <n v="0"/>
    <n v="0"/>
    <n v="542"/>
    <n v="556"/>
    <n v="411"/>
    <m/>
    <m/>
    <m/>
    <m/>
    <m/>
    <n v="0"/>
    <n v="0"/>
    <n v="0"/>
    <n v="0"/>
    <n v="0"/>
    <n v="0"/>
    <n v="49.607931878586712"/>
    <n v="50.889317572867547"/>
    <n v="37.617822882101734"/>
    <m/>
    <m/>
    <m/>
    <m/>
    <m/>
  </r>
  <r>
    <x v="29"/>
    <x v="0"/>
    <x v="3"/>
    <x v="1"/>
    <s v="Rail income"/>
    <s v="England"/>
    <n v="0"/>
    <n v="0"/>
    <n v="0"/>
    <n v="0"/>
    <n v="0"/>
    <n v="0"/>
    <n v="3030"/>
    <n v="2111"/>
    <n v="1797"/>
    <m/>
    <m/>
    <m/>
    <m/>
    <m/>
    <n v="0"/>
    <n v="0"/>
    <n v="0"/>
    <n v="0"/>
    <n v="0"/>
    <n v="0"/>
    <n v="292.87249484696218"/>
    <n v="204.04417050228949"/>
    <n v="173.69368753795084"/>
    <m/>
    <m/>
    <m/>
    <m/>
    <m/>
  </r>
  <r>
    <x v="29"/>
    <x v="0"/>
    <x v="33"/>
    <x v="1"/>
    <s v="Vaccine procurement and antivirals"/>
    <s v="UK"/>
    <n v="0"/>
    <n v="0"/>
    <n v="0"/>
    <n v="0"/>
    <n v="0"/>
    <n v="0"/>
    <n v="1200"/>
    <n v="1200"/>
    <n v="1100"/>
    <m/>
    <m/>
    <m/>
    <m/>
    <m/>
    <n v="0"/>
    <n v="0"/>
    <n v="0"/>
    <n v="0"/>
    <n v="0"/>
    <n v="0"/>
    <n v="0"/>
    <n v="0"/>
    <n v="0"/>
    <m/>
    <m/>
    <m/>
    <m/>
    <m/>
  </r>
  <r>
    <x v="29"/>
    <x v="0"/>
    <x v="33"/>
    <x v="1"/>
    <s v="Test and trace and UKHSA"/>
    <s v="UK"/>
    <n v="0"/>
    <n v="0"/>
    <n v="0"/>
    <n v="0"/>
    <n v="0"/>
    <n v="0"/>
    <n v="1300"/>
    <n v="1000"/>
    <n v="0"/>
    <m/>
    <m/>
    <m/>
    <m/>
    <m/>
    <n v="0"/>
    <n v="0"/>
    <n v="0"/>
    <n v="0"/>
    <n v="0"/>
    <n v="0"/>
    <n v="0"/>
    <n v="0"/>
    <n v="0"/>
    <m/>
    <m/>
    <m/>
    <m/>
    <m/>
  </r>
  <r>
    <x v="29"/>
    <x v="0"/>
    <x v="1"/>
    <x v="1"/>
    <s v="Turing"/>
    <s v="UK"/>
    <n v="0"/>
    <n v="0"/>
    <n v="0"/>
    <n v="0"/>
    <n v="0"/>
    <n v="0"/>
    <n v="110"/>
    <n v="110"/>
    <n v="110"/>
    <m/>
    <m/>
    <m/>
    <m/>
    <m/>
    <n v="0"/>
    <n v="0"/>
    <n v="0"/>
    <n v="0"/>
    <n v="0"/>
    <n v="0"/>
    <n v="0"/>
    <n v="0"/>
    <n v="0"/>
    <m/>
    <m/>
    <m/>
    <m/>
    <m/>
  </r>
  <r>
    <x v="29"/>
    <x v="0"/>
    <x v="3"/>
    <x v="1"/>
    <s v="Union Connectivity Review (development funding)"/>
    <s v="UK"/>
    <n v="0"/>
    <n v="0"/>
    <n v="0"/>
    <n v="0"/>
    <n v="0"/>
    <n v="0"/>
    <n v="2"/>
    <n v="6"/>
    <n v="15"/>
    <m/>
    <m/>
    <m/>
    <m/>
    <m/>
    <n v="0"/>
    <n v="0"/>
    <n v="0"/>
    <n v="0"/>
    <n v="0"/>
    <n v="0"/>
    <n v="0"/>
    <n v="0"/>
    <n v="0"/>
    <m/>
    <m/>
    <m/>
    <m/>
    <m/>
  </r>
  <r>
    <x v="29"/>
    <x v="0"/>
    <x v="12"/>
    <x v="1"/>
    <s v="UK Fisheries Fund "/>
    <s v="UK"/>
    <n v="0"/>
    <n v="0"/>
    <n v="0"/>
    <n v="0"/>
    <n v="0"/>
    <n v="0"/>
    <n v="20.100000000000001"/>
    <n v="15.2"/>
    <n v="0.2"/>
    <m/>
    <m/>
    <m/>
    <m/>
    <m/>
    <n v="0"/>
    <n v="0"/>
    <n v="0"/>
    <n v="0"/>
    <n v="0"/>
    <n v="0"/>
    <n v="0"/>
    <n v="0"/>
    <n v="0"/>
    <m/>
    <m/>
    <m/>
    <m/>
    <m/>
  </r>
  <r>
    <x v="29"/>
    <x v="0"/>
    <x v="30"/>
    <x v="1"/>
    <s v="World Cup Bid (2030 men's football World Cup) and Global Screen fund"/>
    <s v="UK"/>
    <n v="0"/>
    <n v="0"/>
    <n v="0"/>
    <n v="0"/>
    <n v="0"/>
    <n v="0"/>
    <n v="11.46"/>
    <n v="12.24"/>
    <n v="8.3000000000000007"/>
    <m/>
    <m/>
    <m/>
    <m/>
    <m/>
    <n v="0"/>
    <n v="0"/>
    <n v="0"/>
    <n v="0"/>
    <n v="0"/>
    <n v="0"/>
    <n v="0"/>
    <n v="0"/>
    <n v="0"/>
    <m/>
    <m/>
    <m/>
    <m/>
    <m/>
  </r>
  <r>
    <x v="29"/>
    <x v="0"/>
    <x v="30"/>
    <x v="1"/>
    <s v="Cultural investment fund (UK City of Culture)"/>
    <s v="UK"/>
    <n v="0"/>
    <n v="0"/>
    <n v="0"/>
    <n v="0"/>
    <n v="0"/>
    <n v="0"/>
    <n v="1.615"/>
    <n v="1"/>
    <n v="0"/>
    <m/>
    <m/>
    <m/>
    <m/>
    <m/>
    <n v="0"/>
    <n v="0"/>
    <n v="0"/>
    <n v="0"/>
    <n v="0"/>
    <n v="0"/>
    <n v="0"/>
    <n v="0"/>
    <n v="0"/>
    <m/>
    <m/>
    <m/>
    <m/>
    <m/>
  </r>
  <r>
    <x v="29"/>
    <x v="1"/>
    <x v="55"/>
    <x v="1"/>
    <s v="Pocket parks"/>
    <s v="UK"/>
    <n v="0"/>
    <n v="0"/>
    <n v="0"/>
    <n v="0"/>
    <n v="0"/>
    <n v="0"/>
    <n v="5"/>
    <n v="0"/>
    <n v="0"/>
    <m/>
    <m/>
    <m/>
    <m/>
    <m/>
    <n v="0"/>
    <n v="0"/>
    <n v="0"/>
    <n v="0"/>
    <n v="0"/>
    <n v="0"/>
    <n v="0"/>
    <n v="0"/>
    <n v="0"/>
    <m/>
    <m/>
    <m/>
    <m/>
    <m/>
  </r>
  <r>
    <x v="29"/>
    <x v="1"/>
    <x v="31"/>
    <x v="1"/>
    <s v="EU programmes (Horizon &amp; Euratom)"/>
    <s v="UK"/>
    <n v="0"/>
    <n v="0"/>
    <n v="0"/>
    <n v="0"/>
    <n v="0"/>
    <n v="0"/>
    <n v="2113"/>
    <n v="2113"/>
    <n v="2113"/>
    <m/>
    <m/>
    <m/>
    <m/>
    <m/>
    <n v="0"/>
    <n v="0"/>
    <n v="0"/>
    <n v="0"/>
    <n v="0"/>
    <n v="0"/>
    <n v="0"/>
    <n v="0"/>
    <n v="0"/>
    <m/>
    <m/>
    <m/>
    <m/>
    <m/>
  </r>
  <r>
    <x v="29"/>
    <x v="1"/>
    <x v="12"/>
    <x v="1"/>
    <s v="Copernicus R&amp;D"/>
    <s v="UK"/>
    <n v="0"/>
    <n v="0"/>
    <n v="0"/>
    <n v="0"/>
    <n v="0"/>
    <n v="0"/>
    <n v="106"/>
    <n v="116"/>
    <n v="120"/>
    <m/>
    <m/>
    <m/>
    <m/>
    <m/>
    <n v="0"/>
    <n v="0"/>
    <n v="0"/>
    <n v="0"/>
    <n v="0"/>
    <n v="0"/>
    <n v="0"/>
    <n v="0"/>
    <n v="0"/>
    <m/>
    <m/>
    <m/>
    <m/>
    <m/>
  </r>
  <r>
    <x v="29"/>
    <x v="1"/>
    <x v="12"/>
    <x v="1"/>
    <s v="EU replacement funds including farm support"/>
    <s v="UK"/>
    <n v="0"/>
    <n v="0"/>
    <n v="0"/>
    <n v="0"/>
    <n v="0"/>
    <n v="0"/>
    <n v="339"/>
    <n v="616"/>
    <n v="703"/>
    <m/>
    <m/>
    <m/>
    <m/>
    <m/>
    <n v="0"/>
    <n v="0"/>
    <n v="0"/>
    <n v="0"/>
    <n v="0"/>
    <n v="0"/>
    <n v="0"/>
    <n v="0"/>
    <n v="0"/>
    <m/>
    <m/>
    <m/>
    <m/>
    <m/>
  </r>
  <r>
    <x v="29"/>
    <x v="1"/>
    <x v="30"/>
    <x v="1"/>
    <s v="Access to tennis facilities"/>
    <s v="GB"/>
    <n v="0"/>
    <n v="0"/>
    <n v="0"/>
    <n v="0"/>
    <n v="0"/>
    <n v="0"/>
    <n v="14"/>
    <n v="8"/>
    <n v="0"/>
    <m/>
    <m/>
    <m/>
    <m/>
    <m/>
    <n v="0"/>
    <n v="0"/>
    <n v="0"/>
    <n v="0"/>
    <n v="0"/>
    <n v="0"/>
    <n v="0"/>
    <n v="0"/>
    <n v="0"/>
    <m/>
    <m/>
    <m/>
    <m/>
    <m/>
  </r>
  <r>
    <x v="29"/>
    <x v="1"/>
    <x v="12"/>
    <x v="1"/>
    <s v="£100m UK-wide Fisheries Fund"/>
    <s v="UK"/>
    <n v="0"/>
    <n v="0"/>
    <n v="0"/>
    <n v="0"/>
    <n v="0"/>
    <n v="0"/>
    <n v="23"/>
    <n v="31"/>
    <n v="0"/>
    <m/>
    <m/>
    <m/>
    <m/>
    <m/>
    <n v="0"/>
    <n v="0"/>
    <n v="0"/>
    <n v="0"/>
    <n v="0"/>
    <n v="0"/>
    <n v="0"/>
    <n v="0"/>
    <n v="0"/>
    <m/>
    <m/>
    <m/>
    <m/>
    <m/>
  </r>
  <r>
    <x v="29"/>
    <x v="1"/>
    <x v="30"/>
    <x v="1"/>
    <s v="Grassroots sport facilities (community pitches) "/>
    <s v="UK"/>
    <n v="0"/>
    <n v="0"/>
    <n v="0"/>
    <n v="0"/>
    <n v="0"/>
    <n v="0"/>
    <n v="50"/>
    <n v="75"/>
    <n v="80"/>
    <m/>
    <m/>
    <m/>
    <m/>
    <m/>
    <n v="0"/>
    <n v="0"/>
    <n v="0"/>
    <n v="0"/>
    <n v="0"/>
    <n v="0"/>
    <n v="0"/>
    <n v="0"/>
    <n v="0"/>
    <m/>
    <m/>
    <m/>
    <m/>
    <m/>
  </r>
  <r>
    <x v="29"/>
    <x v="0"/>
    <x v="0"/>
    <x v="2"/>
    <s v="Network Rail"/>
    <s v="Scotland"/>
    <n v="0"/>
    <n v="0"/>
    <n v="0"/>
    <n v="0"/>
    <n v="0"/>
    <n v="0"/>
    <n v="0"/>
    <n v="0"/>
    <n v="0"/>
    <m/>
    <m/>
    <m/>
    <m/>
    <m/>
    <n v="0"/>
    <n v="0"/>
    <n v="0"/>
    <n v="0"/>
    <n v="0"/>
    <n v="0"/>
    <n v="80"/>
    <n v="80"/>
    <n v="80"/>
    <m/>
    <m/>
    <m/>
    <m/>
    <m/>
  </r>
  <r>
    <x v="29"/>
    <x v="0"/>
    <x v="0"/>
    <x v="2"/>
    <s v="Farm funding"/>
    <s v="Scotland"/>
    <n v="0"/>
    <n v="0"/>
    <n v="0"/>
    <n v="0"/>
    <n v="0"/>
    <n v="0"/>
    <n v="0"/>
    <n v="0"/>
    <n v="0"/>
    <m/>
    <m/>
    <m/>
    <m/>
    <m/>
    <n v="0"/>
    <n v="0"/>
    <n v="0"/>
    <n v="0"/>
    <n v="0"/>
    <n v="0"/>
    <n v="584"/>
    <n v="595"/>
    <n v="595"/>
    <m/>
    <m/>
    <m/>
    <m/>
    <m/>
  </r>
  <r>
    <x v="29"/>
    <x v="0"/>
    <x v="0"/>
    <x v="2"/>
    <s v="Fisheries funding"/>
    <s v="Scotland"/>
    <n v="0"/>
    <n v="0"/>
    <n v="0"/>
    <n v="0"/>
    <n v="0"/>
    <n v="0"/>
    <n v="0"/>
    <n v="0"/>
    <n v="0"/>
    <m/>
    <m/>
    <m/>
    <m/>
    <m/>
    <n v="0"/>
    <n v="0"/>
    <n v="0"/>
    <n v="0"/>
    <n v="0"/>
    <n v="0"/>
    <n v="14.08"/>
    <n v="14.08"/>
    <n v="14.08"/>
    <m/>
    <m/>
    <m/>
    <m/>
    <m/>
  </r>
  <r>
    <x v="29"/>
    <x v="0"/>
    <x v="0"/>
    <x v="2"/>
    <s v="Bew Review (extended)"/>
    <s v="Scotland"/>
    <n v="0"/>
    <n v="0"/>
    <n v="0"/>
    <n v="0"/>
    <n v="0"/>
    <n v="0"/>
    <n v="0"/>
    <n v="0"/>
    <n v="0"/>
    <m/>
    <m/>
    <m/>
    <m/>
    <m/>
    <n v="0"/>
    <n v="0"/>
    <n v="0"/>
    <n v="0"/>
    <n v="0"/>
    <n v="0"/>
    <n v="25.7"/>
    <n v="25.7"/>
    <n v="25.7"/>
    <m/>
    <m/>
    <m/>
    <m/>
    <m/>
  </r>
  <r>
    <x v="29"/>
    <x v="1"/>
    <x v="0"/>
    <x v="2"/>
    <s v="Network Rail"/>
    <s v="Scotland"/>
    <n v="0"/>
    <n v="0"/>
    <n v="0"/>
    <n v="0"/>
    <n v="0"/>
    <n v="0"/>
    <n v="0"/>
    <n v="0"/>
    <n v="0"/>
    <m/>
    <m/>
    <m/>
    <m/>
    <m/>
    <n v="0"/>
    <n v="0"/>
    <n v="0"/>
    <n v="0"/>
    <n v="0"/>
    <n v="0"/>
    <n v="643"/>
    <n v="632"/>
    <n v="632"/>
    <m/>
    <m/>
    <m/>
    <m/>
    <m/>
  </r>
  <r>
    <x v="29"/>
    <x v="1"/>
    <x v="33"/>
    <x v="1"/>
    <s v="SR settlement (changes from baseline)"/>
    <s v="n/a"/>
    <n v="0"/>
    <n v="0"/>
    <n v="0"/>
    <n v="0"/>
    <n v="0"/>
    <n v="0"/>
    <n v="1256.5"/>
    <n v="1096.5"/>
    <n v="1844.5"/>
    <m/>
    <m/>
    <m/>
    <m/>
    <m/>
    <n v="0"/>
    <n v="0"/>
    <n v="0"/>
    <n v="0"/>
    <n v="0"/>
    <n v="0"/>
    <n v="120.8415636638673"/>
    <n v="105.45385957614843"/>
    <n v="177.3913761862342"/>
    <m/>
    <m/>
    <m/>
    <m/>
    <m/>
  </r>
  <r>
    <x v="29"/>
    <x v="1"/>
    <x v="1"/>
    <x v="1"/>
    <s v="SR settlement (changes from baseline)"/>
    <s v="n/a"/>
    <n v="0"/>
    <n v="0"/>
    <n v="0"/>
    <n v="0"/>
    <n v="0"/>
    <n v="0"/>
    <n v="783.10000000000036"/>
    <n v="1480.1000000000004"/>
    <n v="533.10000000000036"/>
    <m/>
    <m/>
    <m/>
    <m/>
    <m/>
    <n v="0"/>
    <n v="0"/>
    <n v="0"/>
    <n v="0"/>
    <n v="0"/>
    <n v="0"/>
    <n v="75.692557991635695"/>
    <n v="143.06289756534284"/>
    <n v="51.528160727034866"/>
    <m/>
    <m/>
    <m/>
    <m/>
    <m/>
  </r>
  <r>
    <x v="29"/>
    <x v="1"/>
    <x v="8"/>
    <x v="1"/>
    <s v="SR settlement (changes from baseline)"/>
    <s v="n/a"/>
    <n v="0"/>
    <n v="0"/>
    <n v="0"/>
    <n v="0"/>
    <n v="0"/>
    <n v="0"/>
    <n v="121.54205105394374"/>
    <n v="68.44764999999984"/>
    <n v="-128.66882190634396"/>
    <m/>
    <m/>
    <m/>
    <m/>
    <m/>
    <n v="0"/>
    <n v="0"/>
    <n v="0"/>
    <n v="0"/>
    <n v="0"/>
    <n v="0"/>
    <n v="8.2381760875108316"/>
    <n v="4.6394131791147926"/>
    <n v="-8.721231891722617"/>
    <m/>
    <m/>
    <m/>
    <m/>
    <m/>
  </r>
  <r>
    <x v="29"/>
    <x v="1"/>
    <x v="9"/>
    <x v="1"/>
    <s v="SR settlement (changes from baseline)"/>
    <s v="n/a"/>
    <n v="0"/>
    <n v="0"/>
    <n v="0"/>
    <n v="0"/>
    <n v="0"/>
    <n v="0"/>
    <n v="272.5"/>
    <n v="842"/>
    <n v="35.799999999999955"/>
    <m/>
    <m/>
    <m/>
    <m/>
    <m/>
    <n v="0"/>
    <n v="0"/>
    <n v="0"/>
    <n v="0"/>
    <n v="0"/>
    <n v="0"/>
    <n v="24.94125726368059"/>
    <n v="77.066196756033236"/>
    <n v="3.2766862753752806"/>
    <m/>
    <m/>
    <m/>
    <m/>
    <m/>
  </r>
  <r>
    <x v="29"/>
    <x v="1"/>
    <x v="55"/>
    <x v="1"/>
    <s v="SR settlement (changes from baseline)"/>
    <s v="n/a"/>
    <n v="0"/>
    <n v="0"/>
    <n v="0"/>
    <n v="0"/>
    <n v="0"/>
    <n v="0"/>
    <n v="354.10000000000036"/>
    <n v="1136.8999999999996"/>
    <n v="1176.1599999999999"/>
    <m/>
    <m/>
    <m/>
    <m/>
    <m/>
    <n v="0"/>
    <n v="0"/>
    <n v="0"/>
    <n v="0"/>
    <n v="0"/>
    <n v="0"/>
    <n v="34.226452285580663"/>
    <n v="109.89001300049874"/>
    <n v="113.68478994693167"/>
    <m/>
    <m/>
    <m/>
    <m/>
    <m/>
  </r>
  <r>
    <x v="29"/>
    <x v="1"/>
    <x v="14"/>
    <x v="1"/>
    <s v="SR settlement (changes from baseline)"/>
    <s v="n/a"/>
    <n v="0"/>
    <n v="0"/>
    <n v="0"/>
    <n v="0"/>
    <n v="0"/>
    <n v="0"/>
    <n v="288.8"/>
    <n v="194.8"/>
    <n v="162.80000000000001"/>
    <m/>
    <m/>
    <m/>
    <m/>
    <m/>
    <n v="0"/>
    <n v="0"/>
    <n v="0"/>
    <n v="0"/>
    <n v="0"/>
    <n v="0"/>
    <n v="5.30034020402893"/>
    <n v="3.5751602207231148"/>
    <n v="2.9878649072573054"/>
    <m/>
    <m/>
    <m/>
    <m/>
    <m/>
  </r>
  <r>
    <x v="29"/>
    <x v="1"/>
    <x v="15"/>
    <x v="1"/>
    <s v="SR settlement (changes from baseline)"/>
    <s v="n/a"/>
    <n v="0"/>
    <n v="0"/>
    <n v="0"/>
    <n v="0"/>
    <n v="0"/>
    <n v="0"/>
    <n v="75"/>
    <n v="-5.1299999999999955"/>
    <n v="-115"/>
    <m/>
    <m/>
    <m/>
    <m/>
    <m/>
    <n v="0"/>
    <n v="0"/>
    <n v="0"/>
    <n v="0"/>
    <n v="0"/>
    <n v="0"/>
    <n v="0.29016805345020474"/>
    <n v="-1.9847494855993988E-2"/>
    <n v="-0.44492434862364727"/>
    <m/>
    <m/>
    <m/>
    <m/>
    <m/>
  </r>
  <r>
    <x v="29"/>
    <x v="1"/>
    <x v="46"/>
    <x v="1"/>
    <s v="SR settlement (changes from baseline)"/>
    <s v="n/a"/>
    <n v="0"/>
    <n v="0"/>
    <n v="0"/>
    <n v="0"/>
    <n v="0"/>
    <n v="0"/>
    <n v="1365"/>
    <n v="1715"/>
    <n v="2377"/>
    <m/>
    <m/>
    <m/>
    <m/>
    <m/>
    <n v="0"/>
    <n v="0"/>
    <n v="0"/>
    <n v="0"/>
    <n v="0"/>
    <n v="0"/>
    <n v="120.99998127325524"/>
    <n v="152.02561749716685"/>
    <n v="210.70839229782248"/>
    <m/>
    <m/>
    <m/>
    <m/>
    <m/>
  </r>
  <r>
    <x v="29"/>
    <x v="1"/>
    <x v="47"/>
    <x v="1"/>
    <s v="SR settlement (changes from baseline)"/>
    <s v="n/a"/>
    <n v="0"/>
    <n v="0"/>
    <n v="0"/>
    <n v="0"/>
    <n v="0"/>
    <n v="0"/>
    <n v="1758.0999999999985"/>
    <n v="2179.0999999999985"/>
    <n v="2758.0999999999985"/>
    <m/>
    <m/>
    <m/>
    <m/>
    <m/>
    <n v="0"/>
    <n v="0"/>
    <n v="0"/>
    <n v="0"/>
    <n v="0"/>
    <n v="0"/>
    <s v="-"/>
    <s v="-"/>
    <s v="-"/>
    <m/>
    <m/>
    <m/>
    <m/>
    <m/>
  </r>
  <r>
    <x v="29"/>
    <x v="1"/>
    <x v="31"/>
    <x v="1"/>
    <s v="SR settlement (changes from baseline)"/>
    <s v="n/a"/>
    <n v="0"/>
    <n v="0"/>
    <n v="0"/>
    <n v="0"/>
    <n v="0"/>
    <n v="0"/>
    <n v="448.02000000000044"/>
    <n v="4633.5599999999977"/>
    <n v="4392.7100000000028"/>
    <m/>
    <m/>
    <m/>
    <m/>
    <m/>
    <n v="0"/>
    <n v="0"/>
    <n v="0"/>
    <n v="0"/>
    <n v="0"/>
    <n v="0"/>
    <n v="2.921281144968229"/>
    <n v="30.212783942857392"/>
    <n v="28.642339400726271"/>
    <m/>
    <m/>
    <m/>
    <m/>
    <m/>
  </r>
  <r>
    <x v="29"/>
    <x v="1"/>
    <x v="12"/>
    <x v="1"/>
    <s v="SR settlement (changes from baseline)"/>
    <s v="n/a"/>
    <n v="0"/>
    <n v="0"/>
    <n v="0"/>
    <n v="0"/>
    <n v="0"/>
    <n v="0"/>
    <n v="289.73599999999965"/>
    <n v="678.15800000000036"/>
    <n v="416.14200000000028"/>
    <m/>
    <m/>
    <m/>
    <m/>
    <m/>
    <n v="0"/>
    <n v="0"/>
    <n v="0"/>
    <n v="0"/>
    <n v="0"/>
    <n v="0"/>
    <n v="27.144664862779809"/>
    <n v="63.534982308077225"/>
    <n v="38.987337180491679"/>
    <m/>
    <m/>
    <m/>
    <m/>
    <m/>
  </r>
  <r>
    <x v="29"/>
    <x v="1"/>
    <x v="30"/>
    <x v="1"/>
    <s v="SR settlement (changes from baseline)"/>
    <s v="n/a"/>
    <n v="0"/>
    <n v="0"/>
    <n v="0"/>
    <n v="0"/>
    <n v="0"/>
    <n v="0"/>
    <n v="-64.795999999999935"/>
    <n v="230.80599999999981"/>
    <n v="296.09900000000016"/>
    <m/>
    <m/>
    <m/>
    <m/>
    <m/>
    <n v="0"/>
    <n v="0"/>
    <n v="0"/>
    <n v="0"/>
    <n v="0"/>
    <n v="0"/>
    <n v="-4.2605515498532682"/>
    <n v="15.176258735345293"/>
    <n v="19.469489680844571"/>
    <m/>
    <m/>
    <m/>
    <m/>
    <m/>
  </r>
  <r>
    <x v="29"/>
    <x v="1"/>
    <x v="10"/>
    <x v="1"/>
    <s v="SR settlement (changes from baseline)"/>
    <s v="n/a"/>
    <n v="0"/>
    <n v="0"/>
    <n v="0"/>
    <n v="0"/>
    <n v="0"/>
    <n v="0"/>
    <n v="-0.29999999999999893"/>
    <n v="-0.5"/>
    <n v="-1"/>
    <m/>
    <m/>
    <m/>
    <m/>
    <m/>
    <n v="0"/>
    <n v="0"/>
    <n v="0"/>
    <n v="0"/>
    <n v="0"/>
    <n v="0"/>
    <n v="-2.6979178563517711E-2"/>
    <n v="-4.4965297605863014E-2"/>
    <n v="-8.9930595211726028E-2"/>
    <m/>
    <m/>
    <m/>
    <m/>
    <m/>
  </r>
  <r>
    <x v="29"/>
    <x v="1"/>
    <x v="22"/>
    <x v="1"/>
    <s v="SR settlement (changes from baseline)"/>
    <s v="n/a"/>
    <n v="0"/>
    <n v="0"/>
    <n v="0"/>
    <n v="0"/>
    <n v="0"/>
    <n v="0"/>
    <n v="0.5"/>
    <n v="0.79999999999999982"/>
    <n v="0.89999999999999991"/>
    <m/>
    <m/>
    <m/>
    <m/>
    <m/>
    <n v="0"/>
    <n v="0"/>
    <n v="0"/>
    <n v="0"/>
    <n v="0"/>
    <n v="0"/>
    <n v="4.57637747957442E-2"/>
    <n v="7.32220396731907E-2"/>
    <n v="8.2374794632339557E-2"/>
    <m/>
    <m/>
    <m/>
    <m/>
    <m/>
  </r>
  <r>
    <x v="29"/>
    <x v="1"/>
    <x v="23"/>
    <x v="1"/>
    <s v="SR settlement (changes from baseline)"/>
    <s v="n/a"/>
    <n v="0"/>
    <n v="0"/>
    <n v="0"/>
    <n v="0"/>
    <n v="0"/>
    <n v="0"/>
    <n v="1"/>
    <n v="1.8000000000000007"/>
    <n v="1"/>
    <m/>
    <m/>
    <m/>
    <m/>
    <m/>
    <n v="0"/>
    <n v="0"/>
    <n v="0"/>
    <n v="0"/>
    <n v="0"/>
    <n v="0"/>
    <n v="9.6657589058403354E-2"/>
    <n v="0.1739836603051261"/>
    <n v="9.6657589058403354E-2"/>
    <m/>
    <m/>
    <m/>
    <m/>
    <m/>
  </r>
  <r>
    <x v="29"/>
    <x v="1"/>
    <x v="43"/>
    <x v="1"/>
    <s v="SR settlement (changes from baseline)"/>
    <s v="n/a"/>
    <n v="0"/>
    <n v="0"/>
    <n v="0"/>
    <n v="0"/>
    <n v="0"/>
    <n v="0"/>
    <n v="4.2999999999999972"/>
    <n v="2.2999999999999972"/>
    <n v="1.2999999999999972"/>
    <m/>
    <m/>
    <m/>
    <m/>
    <m/>
    <n v="0"/>
    <n v="0"/>
    <n v="0"/>
    <n v="0"/>
    <n v="0"/>
    <n v="0"/>
    <n v="0.39356846324339984"/>
    <n v="0.21051336406042306"/>
    <n v="0.11898581446893466"/>
    <m/>
    <m/>
    <m/>
    <m/>
    <m/>
  </r>
  <r>
    <x v="29"/>
    <x v="1"/>
    <x v="19"/>
    <x v="1"/>
    <s v="SR settlement (changes from baseline)"/>
    <s v="n/a"/>
    <n v="0"/>
    <n v="0"/>
    <n v="0"/>
    <n v="0"/>
    <n v="0"/>
    <n v="0"/>
    <n v="0"/>
    <n v="0"/>
    <n v="0"/>
    <m/>
    <m/>
    <m/>
    <m/>
    <m/>
    <n v="0"/>
    <n v="0"/>
    <n v="0"/>
    <n v="0"/>
    <n v="0"/>
    <n v="0"/>
    <n v="0"/>
    <n v="0"/>
    <n v="0"/>
    <m/>
    <m/>
    <m/>
    <m/>
    <m/>
  </r>
  <r>
    <x v="29"/>
    <x v="1"/>
    <x v="49"/>
    <x v="1"/>
    <s v="SR settlement (changes from baseline)"/>
    <s v="n/a"/>
    <n v="0"/>
    <n v="0"/>
    <n v="0"/>
    <n v="0"/>
    <n v="0"/>
    <n v="0"/>
    <n v="0"/>
    <n v="0"/>
    <n v="0"/>
    <m/>
    <m/>
    <m/>
    <m/>
    <m/>
    <n v="0"/>
    <n v="0"/>
    <n v="0"/>
    <n v="0"/>
    <n v="0"/>
    <n v="0"/>
    <n v="0"/>
    <n v="0"/>
    <n v="0"/>
    <m/>
    <m/>
    <m/>
    <m/>
    <m/>
  </r>
  <r>
    <x v="29"/>
    <x v="1"/>
    <x v="24"/>
    <x v="1"/>
    <s v="SR settlement (changes from baseline)"/>
    <s v="n/a"/>
    <n v="0"/>
    <n v="0"/>
    <n v="0"/>
    <n v="0"/>
    <n v="0"/>
    <n v="0"/>
    <n v="0.60000000000000053"/>
    <n v="-0.29999999999999982"/>
    <n v="2.3000000000000007"/>
    <m/>
    <m/>
    <m/>
    <m/>
    <m/>
    <n v="0"/>
    <n v="0"/>
    <n v="0"/>
    <n v="0"/>
    <n v="0"/>
    <n v="0"/>
    <n v="5.4916529754893091E-2"/>
    <n v="-2.7458264877446504E-2"/>
    <n v="0.2105133640604234"/>
    <m/>
    <m/>
    <m/>
    <m/>
    <m/>
  </r>
  <r>
    <x v="29"/>
    <x v="1"/>
    <x v="50"/>
    <x v="1"/>
    <s v="SR settlement (changes from baseline)"/>
    <s v="n/a"/>
    <n v="0"/>
    <n v="0"/>
    <n v="0"/>
    <n v="0"/>
    <n v="0"/>
    <n v="0"/>
    <n v="-2.0000000000000018E-2"/>
    <n v="-0.28999999999999998"/>
    <n v="5.0000000000000044E-2"/>
    <m/>
    <m/>
    <m/>
    <m/>
    <m/>
    <n v="0"/>
    <n v="0"/>
    <n v="0"/>
    <n v="0"/>
    <n v="0"/>
    <n v="0"/>
    <n v="-1.8305509918297696E-3"/>
    <n v="-2.6542989381531636E-2"/>
    <n v="4.576377479574424E-3"/>
    <m/>
    <m/>
    <m/>
    <m/>
    <m/>
  </r>
  <r>
    <x v="29"/>
    <x v="1"/>
    <x v="53"/>
    <x v="1"/>
    <s v="SR settlement (changes from baseline)"/>
    <s v="n/a"/>
    <n v="0"/>
    <n v="0"/>
    <n v="0"/>
    <n v="0"/>
    <n v="0"/>
    <n v="0"/>
    <n v="9.9999999999999978E-2"/>
    <n v="0"/>
    <n v="9.9999999999999978E-2"/>
    <m/>
    <m/>
    <m/>
    <m/>
    <m/>
    <n v="0"/>
    <n v="0"/>
    <n v="0"/>
    <n v="0"/>
    <n v="0"/>
    <n v="0"/>
    <n v="9.6657589058403333E-3"/>
    <n v="0"/>
    <n v="9.6657589058403333E-3"/>
    <m/>
    <m/>
    <m/>
    <m/>
    <m/>
  </r>
  <r>
    <x v="29"/>
    <x v="1"/>
    <x v="54"/>
    <x v="1"/>
    <s v="SR settlement (changes from baseline)"/>
    <s v="n/a"/>
    <n v="0"/>
    <n v="0"/>
    <n v="0"/>
    <n v="0"/>
    <n v="0"/>
    <n v="0"/>
    <n v="-0.26600000000000001"/>
    <n v="-0.26600000000000001"/>
    <n v="-0.26600000000000001"/>
    <m/>
    <m/>
    <m/>
    <m/>
    <m/>
    <n v="0"/>
    <n v="0"/>
    <n v="0"/>
    <n v="0"/>
    <n v="0"/>
    <n v="0"/>
    <n v="-2.4877061847273899E-2"/>
    <n v="-2.4877061847273899E-2"/>
    <n v="-2.4877061847273899E-2"/>
    <m/>
    <m/>
    <m/>
    <m/>
    <m/>
  </r>
  <r>
    <x v="30"/>
    <x v="0"/>
    <x v="33"/>
    <x v="1"/>
    <s v="H2 NHS funding"/>
    <s v="England"/>
    <n v="0"/>
    <n v="0"/>
    <n v="0"/>
    <n v="0"/>
    <n v="0"/>
    <n v="4919.3999999999996"/>
    <n v="0"/>
    <n v="0"/>
    <n v="0"/>
    <m/>
    <m/>
    <m/>
    <m/>
    <m/>
    <n v="0"/>
    <n v="0"/>
    <n v="0"/>
    <n v="0"/>
    <n v="0"/>
    <n v="475.49734361390944"/>
    <n v="0"/>
    <n v="0"/>
    <n v="0"/>
    <m/>
    <m/>
    <m/>
    <m/>
    <m/>
  </r>
  <r>
    <x v="30"/>
    <x v="0"/>
    <x v="14"/>
    <x v="1"/>
    <s v="Household Support Fund"/>
    <s v="England"/>
    <n v="0"/>
    <n v="0"/>
    <n v="0"/>
    <n v="0"/>
    <n v="0"/>
    <n v="420.81"/>
    <n v="0"/>
    <n v="0"/>
    <n v="0"/>
    <m/>
    <m/>
    <m/>
    <m/>
    <m/>
    <n v="0"/>
    <n v="0"/>
    <n v="0"/>
    <n v="0"/>
    <n v="0"/>
    <n v="40.674480051666713"/>
    <n v="0"/>
    <n v="0"/>
    <n v="0"/>
    <m/>
    <m/>
    <m/>
    <m/>
    <m/>
  </r>
  <r>
    <x v="30"/>
    <x v="1"/>
    <x v="33"/>
    <x v="1"/>
    <s v="H2 NHS funding"/>
    <s v="England"/>
    <n v="0"/>
    <n v="0"/>
    <n v="0"/>
    <n v="0"/>
    <n v="0"/>
    <n v="500"/>
    <n v="0"/>
    <n v="0"/>
    <n v="0"/>
    <m/>
    <m/>
    <m/>
    <m/>
    <m/>
    <n v="0"/>
    <n v="0"/>
    <n v="0"/>
    <n v="0"/>
    <n v="0"/>
    <n v="48.32879452920168"/>
    <n v="0"/>
    <n v="0"/>
    <n v="0"/>
    <m/>
    <m/>
    <m/>
    <m/>
    <m/>
  </r>
  <r>
    <x v="30"/>
    <x v="1"/>
    <x v="3"/>
    <x v="1"/>
    <s v="Crossrail Funding"/>
    <s v="England"/>
    <n v="0"/>
    <n v="0"/>
    <n v="0"/>
    <n v="0"/>
    <n v="0"/>
    <n v="0"/>
    <n v="0"/>
    <n v="0"/>
    <n v="0"/>
    <m/>
    <m/>
    <m/>
    <m/>
    <m/>
    <n v="0"/>
    <n v="0"/>
    <n v="0"/>
    <n v="0"/>
    <n v="0"/>
    <n v="87.957999999999998"/>
    <n v="0"/>
    <n v="0"/>
    <n v="0"/>
    <m/>
    <m/>
    <m/>
    <m/>
    <m/>
  </r>
  <r>
    <x v="30"/>
    <x v="1"/>
    <x v="56"/>
    <x v="1"/>
    <s v="Correction to SR15 settlement"/>
    <s v="England"/>
    <n v="0"/>
    <n v="0"/>
    <n v="0"/>
    <n v="0"/>
    <n v="0"/>
    <n v="0"/>
    <n v="0"/>
    <n v="0"/>
    <n v="0"/>
    <m/>
    <m/>
    <m/>
    <m/>
    <m/>
    <n v="0"/>
    <n v="0"/>
    <n v="0"/>
    <n v="0"/>
    <n v="0"/>
    <n v="-47.118519100000015"/>
    <n v="0"/>
    <n v="0"/>
    <n v="0"/>
    <m/>
    <m/>
    <m/>
    <m/>
    <m/>
  </r>
  <r>
    <x v="30"/>
    <x v="3"/>
    <x v="0"/>
    <x v="6"/>
    <s v="Tax block grant adjustment"/>
    <s v="Scotland"/>
    <n v="0"/>
    <n v="0"/>
    <n v="0"/>
    <n v="0"/>
    <n v="0"/>
    <n v="0"/>
    <n v="0"/>
    <n v="0"/>
    <n v="0"/>
    <m/>
    <m/>
    <m/>
    <m/>
    <m/>
    <n v="0"/>
    <n v="0"/>
    <n v="0"/>
    <n v="0"/>
    <n v="0"/>
    <n v="-99.052716174763887"/>
    <n v="-14639.294725697375"/>
    <n v="-15043.820452960776"/>
    <n v="-17202.358534699102"/>
    <m/>
    <m/>
    <m/>
    <m/>
    <m/>
  </r>
  <r>
    <x v="30"/>
    <x v="3"/>
    <x v="0"/>
    <x v="6"/>
    <s v="Tax block grant adjustment"/>
    <s v="Scotland"/>
    <n v="0"/>
    <n v="0"/>
    <n v="0"/>
    <n v="0"/>
    <n v="0"/>
    <n v="0"/>
    <n v="0"/>
    <n v="0"/>
    <n v="0"/>
    <m/>
    <m/>
    <m/>
    <m/>
    <m/>
    <n v="0"/>
    <n v="-64.14506064535999"/>
    <n v="0"/>
    <n v="-2.984887338768953"/>
    <n v="768.16931294872768"/>
    <n v="306.00303057175"/>
    <n v="-185.44777783988209"/>
    <n v="0"/>
    <n v="0"/>
    <m/>
    <m/>
    <m/>
    <m/>
    <m/>
  </r>
  <r>
    <x v="30"/>
    <x v="3"/>
    <x v="0"/>
    <x v="9"/>
    <s v="Welfare block grant adjustment"/>
    <s v="Scotland"/>
    <n v="0"/>
    <n v="0"/>
    <n v="0"/>
    <n v="0"/>
    <n v="0"/>
    <n v="0"/>
    <n v="0"/>
    <n v="0"/>
    <n v="0"/>
    <m/>
    <m/>
    <m/>
    <m/>
    <m/>
    <n v="0"/>
    <n v="0"/>
    <n v="0"/>
    <n v="0"/>
    <n v="0"/>
    <n v="3.0486338669895687"/>
    <n v="3573.1422622184737"/>
    <n v="3883.6280983970173"/>
    <n v="4120.2227335257985"/>
    <m/>
    <m/>
    <m/>
    <m/>
    <m/>
  </r>
  <r>
    <x v="30"/>
    <x v="3"/>
    <x v="0"/>
    <x v="9"/>
    <s v="Welfare block grant adjustment"/>
    <s v="Scotland"/>
    <n v="0"/>
    <n v="0"/>
    <n v="0"/>
    <n v="0"/>
    <n v="0"/>
    <n v="0"/>
    <n v="0"/>
    <n v="0"/>
    <n v="0"/>
    <m/>
    <m/>
    <m/>
    <m/>
    <m/>
    <n v="0"/>
    <n v="0"/>
    <n v="0"/>
    <n v="0"/>
    <n v="-3.6957960859719492"/>
    <n v="-3.2750338235948107"/>
    <n v="22.929796577827041"/>
    <n v="0"/>
    <n v="0"/>
    <m/>
    <m/>
    <m/>
    <m/>
    <m/>
  </r>
  <r>
    <x v="31"/>
    <x v="3"/>
    <x v="0"/>
    <x v="6"/>
    <s v="Tax block grant adjustment"/>
    <s v="Scotland"/>
    <n v="0"/>
    <n v="0"/>
    <n v="0"/>
    <n v="0"/>
    <n v="0"/>
    <n v="0"/>
    <n v="0"/>
    <n v="0"/>
    <n v="0"/>
    <m/>
    <m/>
    <m/>
    <m/>
    <m/>
    <n v="-600"/>
    <n v="0"/>
    <n v="0"/>
    <n v="0"/>
    <n v="0"/>
    <n v="0"/>
    <n v="0"/>
    <n v="0"/>
    <n v="0"/>
    <m/>
    <m/>
    <m/>
    <m/>
    <m/>
  </r>
  <r>
    <x v="32"/>
    <x v="2"/>
    <x v="31"/>
    <x v="1"/>
    <s v="Project Shoreline"/>
    <s v="England"/>
    <n v="0"/>
    <n v="0"/>
    <n v="0"/>
    <n v="0"/>
    <n v="0"/>
    <n v="16"/>
    <n v="0"/>
    <n v="0"/>
    <n v="0"/>
    <m/>
    <m/>
    <m/>
    <m/>
    <m/>
    <n v="0"/>
    <n v="0"/>
    <n v="0"/>
    <n v="0"/>
    <n v="0"/>
    <n v="1.5465214249344537"/>
    <n v="0"/>
    <n v="0"/>
    <n v="0"/>
    <m/>
    <m/>
    <m/>
    <m/>
    <m/>
  </r>
  <r>
    <x v="32"/>
    <x v="2"/>
    <x v="31"/>
    <x v="1"/>
    <s v="One Web"/>
    <s v="UK"/>
    <n v="0"/>
    <n v="0"/>
    <n v="0"/>
    <n v="0"/>
    <n v="0"/>
    <n v="-81"/>
    <n v="0"/>
    <n v="0"/>
    <n v="0"/>
    <m/>
    <m/>
    <m/>
    <m/>
    <m/>
    <n v="0"/>
    <n v="0"/>
    <n v="0"/>
    <n v="0"/>
    <n v="0"/>
    <n v="-0.53036183233507461"/>
    <n v="0"/>
    <n v="0"/>
    <n v="0"/>
    <m/>
    <m/>
    <m/>
    <m/>
    <m/>
  </r>
  <r>
    <x v="32"/>
    <x v="2"/>
    <x v="31"/>
    <x v="1"/>
    <s v="Met Office EUMETSAT"/>
    <s v="UK"/>
    <n v="0"/>
    <n v="0"/>
    <n v="0"/>
    <n v="0"/>
    <n v="0"/>
    <n v="-40"/>
    <n v="0"/>
    <n v="0"/>
    <n v="0"/>
    <m/>
    <m/>
    <m/>
    <m/>
    <m/>
    <n v="0"/>
    <n v="0"/>
    <n v="0"/>
    <n v="0"/>
    <n v="0"/>
    <n v="-0.26190707769633315"/>
    <n v="0"/>
    <n v="0"/>
    <n v="0"/>
    <m/>
    <m/>
    <m/>
    <m/>
    <m/>
  </r>
  <r>
    <x v="32"/>
    <x v="2"/>
    <x v="31"/>
    <x v="1"/>
    <s v="Celsa loan CFER"/>
    <s v="UK"/>
    <n v="0"/>
    <n v="0"/>
    <n v="0"/>
    <n v="0"/>
    <n v="0"/>
    <n v="-13.333"/>
    <n v="0"/>
    <n v="0"/>
    <n v="0"/>
    <m/>
    <m/>
    <m/>
    <m/>
    <m/>
    <n v="0"/>
    <n v="0"/>
    <n v="0"/>
    <n v="0"/>
    <n v="0"/>
    <n v="-8.7300176673130253E-2"/>
    <n v="0"/>
    <n v="0"/>
    <n v="0"/>
    <m/>
    <m/>
    <m/>
    <m/>
    <m/>
  </r>
  <r>
    <x v="32"/>
    <x v="2"/>
    <x v="31"/>
    <x v="1"/>
    <s v="Innovation Loans"/>
    <s v="UK"/>
    <n v="0"/>
    <n v="0"/>
    <n v="0"/>
    <n v="0"/>
    <n v="0"/>
    <n v="-5"/>
    <n v="0"/>
    <n v="0"/>
    <n v="0"/>
    <m/>
    <m/>
    <m/>
    <m/>
    <m/>
    <n v="0"/>
    <n v="0"/>
    <n v="0"/>
    <n v="0"/>
    <n v="0"/>
    <n v="-3.2738384712041643E-2"/>
    <n v="0"/>
    <n v="0"/>
    <n v="0"/>
    <m/>
    <m/>
    <m/>
    <m/>
    <m/>
  </r>
  <r>
    <x v="32"/>
    <x v="2"/>
    <x v="31"/>
    <x v="1"/>
    <s v="SURE loans CFER"/>
    <s v="UK"/>
    <n v="0"/>
    <n v="0"/>
    <n v="0"/>
    <n v="0"/>
    <n v="0"/>
    <n v="-2.0910000000000002"/>
    <n v="0"/>
    <n v="0"/>
    <n v="0"/>
    <m/>
    <m/>
    <m/>
    <m/>
    <m/>
    <n v="0"/>
    <n v="0"/>
    <n v="0"/>
    <n v="0"/>
    <n v="0"/>
    <n v="-1.3691192486575817E-2"/>
    <n v="0"/>
    <n v="0"/>
    <n v="0"/>
    <m/>
    <m/>
    <m/>
    <m/>
    <m/>
  </r>
  <r>
    <x v="32"/>
    <x v="2"/>
    <x v="30"/>
    <x v="1"/>
    <s v="Sports Recovery Package"/>
    <s v="England"/>
    <n v="0"/>
    <n v="0"/>
    <n v="0"/>
    <n v="0"/>
    <n v="0"/>
    <n v="-56.2"/>
    <n v="0"/>
    <n v="0"/>
    <n v="0"/>
    <m/>
    <m/>
    <m/>
    <m/>
    <m/>
    <n v="0"/>
    <n v="0"/>
    <n v="0"/>
    <n v="0"/>
    <n v="0"/>
    <n v="-5.4548594300552127"/>
    <n v="0"/>
    <n v="0"/>
    <n v="0"/>
    <m/>
    <m/>
    <m/>
    <m/>
    <m/>
  </r>
  <r>
    <x v="32"/>
    <x v="2"/>
    <x v="30"/>
    <x v="1"/>
    <s v="Sports Recovery Package - Capital Committed"/>
    <s v="England"/>
    <n v="0"/>
    <n v="0"/>
    <n v="0"/>
    <n v="0"/>
    <n v="0"/>
    <n v="9.74"/>
    <n v="0"/>
    <n v="0"/>
    <n v="0"/>
    <m/>
    <m/>
    <m/>
    <m/>
    <m/>
    <n v="0"/>
    <n v="0"/>
    <n v="0"/>
    <n v="0"/>
    <n v="0"/>
    <n v="0.94144491742884873"/>
    <n v="0"/>
    <n v="0"/>
    <n v="0"/>
    <m/>
    <m/>
    <m/>
    <m/>
    <m/>
  </r>
  <r>
    <x v="32"/>
    <x v="2"/>
    <x v="30"/>
    <x v="1"/>
    <s v="Sports Recovery Package - Capital (Survival)"/>
    <s v="England"/>
    <n v="0"/>
    <n v="0"/>
    <n v="0"/>
    <n v="0"/>
    <n v="0"/>
    <n v="14.945"/>
    <n v="0"/>
    <n v="0"/>
    <n v="0"/>
    <m/>
    <m/>
    <m/>
    <m/>
    <m/>
    <n v="0"/>
    <n v="0"/>
    <n v="0"/>
    <n v="0"/>
    <n v="0"/>
    <n v="1.4445476684778382"/>
    <n v="0"/>
    <n v="0"/>
    <n v="0"/>
    <m/>
    <m/>
    <m/>
    <m/>
    <m/>
  </r>
  <r>
    <x v="32"/>
    <x v="2"/>
    <x v="1"/>
    <x v="1"/>
    <s v="Higher Education restructuring regime "/>
    <s v="England"/>
    <n v="0"/>
    <n v="0"/>
    <n v="0"/>
    <n v="0"/>
    <n v="0"/>
    <n v="10"/>
    <n v="0"/>
    <n v="0"/>
    <n v="0"/>
    <m/>
    <m/>
    <m/>
    <m/>
    <m/>
    <n v="0"/>
    <n v="0"/>
    <n v="0"/>
    <n v="0"/>
    <n v="0"/>
    <n v="0.96657589058403359"/>
    <n v="0"/>
    <n v="0"/>
    <n v="0"/>
    <m/>
    <m/>
    <m/>
    <m/>
    <m/>
  </r>
  <r>
    <x v="32"/>
    <x v="2"/>
    <x v="12"/>
    <x v="1"/>
    <s v="Wildlife Trust "/>
    <s v="England"/>
    <n v="0"/>
    <n v="0"/>
    <n v="0"/>
    <n v="0"/>
    <n v="0"/>
    <n v="-5.7"/>
    <n v="0"/>
    <n v="0"/>
    <n v="0"/>
    <m/>
    <m/>
    <m/>
    <m/>
    <m/>
    <n v="0"/>
    <n v="0"/>
    <n v="0"/>
    <n v="0"/>
    <n v="0"/>
    <n v="-0.53625106689936741"/>
    <n v="0"/>
    <n v="0"/>
    <n v="0"/>
    <m/>
    <m/>
    <m/>
    <m/>
    <m/>
  </r>
  <r>
    <x v="32"/>
    <x v="2"/>
    <x v="14"/>
    <x v="1"/>
    <s v="Ringfence handbacks Non-COVID-19 CDEL: NEST Loan"/>
    <s v="GB"/>
    <n v="0"/>
    <n v="0"/>
    <n v="0"/>
    <n v="0"/>
    <n v="0"/>
    <n v="-0.9"/>
    <n v="0"/>
    <n v="0"/>
    <n v="0"/>
    <m/>
    <m/>
    <m/>
    <m/>
    <m/>
    <n v="0"/>
    <n v="0"/>
    <n v="0"/>
    <n v="0"/>
    <n v="0"/>
    <n v="-1.6587259853615883E-2"/>
    <n v="0"/>
    <n v="0"/>
    <n v="0"/>
    <m/>
    <m/>
    <m/>
    <m/>
    <m/>
  </r>
  <r>
    <x v="32"/>
    <x v="2"/>
    <x v="55"/>
    <x v="1"/>
    <s v="AHP Surrender"/>
    <s v="England"/>
    <n v="0"/>
    <n v="0"/>
    <n v="0"/>
    <n v="0"/>
    <n v="0"/>
    <n v="-215"/>
    <n v="0"/>
    <n v="0"/>
    <n v="0"/>
    <m/>
    <m/>
    <m/>
    <m/>
    <m/>
    <n v="0"/>
    <n v="0"/>
    <n v="0"/>
    <n v="0"/>
    <n v="0"/>
    <n v="-20.86823447441051"/>
    <n v="0"/>
    <n v="0"/>
    <n v="0"/>
    <m/>
    <m/>
    <m/>
    <m/>
    <m/>
  </r>
  <r>
    <x v="32"/>
    <x v="2"/>
    <x v="55"/>
    <x v="1"/>
    <s v="CDEL FT Surrenders"/>
    <s v="England"/>
    <n v="0"/>
    <n v="0"/>
    <n v="0"/>
    <n v="0"/>
    <n v="0"/>
    <n v="-71.605999999999995"/>
    <n v="0"/>
    <n v="0"/>
    <n v="0"/>
    <m/>
    <m/>
    <m/>
    <m/>
    <m/>
    <n v="0"/>
    <n v="0"/>
    <n v="0"/>
    <n v="0"/>
    <n v="0"/>
    <n v="-6.9501897570913433"/>
    <n v="0"/>
    <n v="0"/>
    <n v="0"/>
    <m/>
    <m/>
    <m/>
    <m/>
    <m/>
  </r>
  <r>
    <x v="32"/>
    <x v="1"/>
    <x v="31"/>
    <x v="1"/>
    <s v="Local Authority Delivery scheme"/>
    <s v="England"/>
    <n v="0"/>
    <n v="0"/>
    <n v="0"/>
    <n v="0"/>
    <n v="0"/>
    <n v="-15"/>
    <n v="0"/>
    <n v="0"/>
    <n v="0"/>
    <m/>
    <m/>
    <m/>
    <m/>
    <m/>
    <n v="0"/>
    <n v="0"/>
    <n v="0"/>
    <n v="0"/>
    <n v="0"/>
    <n v="-9.821515413612493E-2"/>
    <n v="0"/>
    <n v="0"/>
    <n v="0"/>
    <m/>
    <m/>
    <m/>
    <m/>
    <m/>
  </r>
  <r>
    <x v="32"/>
    <x v="1"/>
    <x v="31"/>
    <x v="1"/>
    <s v="Public Sector Decarbonisation Scheme"/>
    <s v="England"/>
    <n v="0"/>
    <n v="0"/>
    <n v="0"/>
    <n v="0"/>
    <n v="0"/>
    <n v="-7"/>
    <n v="0"/>
    <n v="0"/>
    <n v="0"/>
    <m/>
    <m/>
    <m/>
    <m/>
    <m/>
    <n v="0"/>
    <n v="0"/>
    <n v="0"/>
    <n v="0"/>
    <n v="0"/>
    <n v="-4.5833738596858305E-2"/>
    <n v="0"/>
    <n v="0"/>
    <n v="0"/>
    <m/>
    <m/>
    <m/>
    <m/>
    <m/>
  </r>
  <r>
    <x v="32"/>
    <x v="1"/>
    <x v="31"/>
    <x v="1"/>
    <s v="Net Zero"/>
    <s v="UK"/>
    <n v="0"/>
    <n v="0"/>
    <n v="0"/>
    <n v="0"/>
    <n v="0"/>
    <n v="-123.4"/>
    <n v="0"/>
    <n v="0"/>
    <n v="0"/>
    <m/>
    <m/>
    <m/>
    <m/>
    <m/>
    <n v="0"/>
    <n v="0"/>
    <n v="0"/>
    <n v="0"/>
    <n v="0"/>
    <n v="-0.80798333469318773"/>
    <n v="0"/>
    <n v="0"/>
    <n v="0"/>
    <m/>
    <m/>
    <m/>
    <m/>
    <m/>
  </r>
  <r>
    <x v="32"/>
    <x v="1"/>
    <x v="31"/>
    <x v="1"/>
    <s v="Offshore wind"/>
    <s v="UK"/>
    <n v="0"/>
    <n v="0"/>
    <n v="0"/>
    <n v="0"/>
    <n v="0"/>
    <n v="-47.45"/>
    <n v="0"/>
    <n v="0"/>
    <n v="0"/>
    <m/>
    <m/>
    <m/>
    <m/>
    <m/>
    <n v="0"/>
    <n v="0"/>
    <n v="0"/>
    <n v="0"/>
    <n v="0"/>
    <n v="-0.31068727091727522"/>
    <n v="0"/>
    <n v="0"/>
    <n v="0"/>
    <m/>
    <m/>
    <m/>
    <m/>
    <m/>
  </r>
  <r>
    <x v="32"/>
    <x v="1"/>
    <x v="31"/>
    <x v="1"/>
    <s v="ATF CDEL"/>
    <s v="UK"/>
    <n v="0"/>
    <n v="0"/>
    <n v="0"/>
    <n v="0"/>
    <n v="0"/>
    <n v="-35.5"/>
    <n v="0"/>
    <n v="0"/>
    <n v="0"/>
    <m/>
    <m/>
    <m/>
    <m/>
    <m/>
    <n v="0"/>
    <n v="0"/>
    <n v="0"/>
    <n v="0"/>
    <n v="0"/>
    <n v="-0.23244253145549565"/>
    <n v="0"/>
    <n v="0"/>
    <n v="0"/>
    <m/>
    <m/>
    <m/>
    <m/>
    <m/>
  </r>
  <r>
    <x v="32"/>
    <x v="1"/>
    <x v="31"/>
    <x v="1"/>
    <s v="SICE - Net Zero Innovation Portfolio (NZIP)"/>
    <s v="UK"/>
    <n v="0"/>
    <n v="0"/>
    <n v="0"/>
    <n v="0"/>
    <n v="0"/>
    <n v="-25.26"/>
    <n v="0"/>
    <n v="0"/>
    <n v="0"/>
    <m/>
    <m/>
    <m/>
    <m/>
    <m/>
    <n v="0"/>
    <n v="0"/>
    <n v="0"/>
    <n v="0"/>
    <n v="0"/>
    <n v="-0.16539431956523437"/>
    <n v="0"/>
    <n v="0"/>
    <n v="0"/>
    <m/>
    <m/>
    <m/>
    <m/>
    <m/>
  </r>
  <r>
    <x v="32"/>
    <x v="1"/>
    <x v="31"/>
    <x v="1"/>
    <s v="Low Carbon Nuclear"/>
    <s v="UK"/>
    <n v="0"/>
    <n v="0"/>
    <n v="0"/>
    <n v="0"/>
    <n v="0"/>
    <n v="-25"/>
    <n v="0"/>
    <n v="0"/>
    <n v="0"/>
    <m/>
    <m/>
    <m/>
    <m/>
    <m/>
    <n v="0"/>
    <n v="0"/>
    <n v="0"/>
    <n v="0"/>
    <n v="0"/>
    <n v="-0.1636919235602082"/>
    <n v="0"/>
    <n v="0"/>
    <n v="0"/>
    <m/>
    <m/>
    <m/>
    <m/>
    <m/>
  </r>
  <r>
    <x v="32"/>
    <x v="1"/>
    <x v="31"/>
    <x v="1"/>
    <s v="ARIA"/>
    <s v="UK"/>
    <n v="0"/>
    <n v="0"/>
    <n v="0"/>
    <n v="0"/>
    <n v="0"/>
    <n v="-24.8"/>
    <n v="0"/>
    <n v="0"/>
    <n v="0"/>
    <m/>
    <m/>
    <m/>
    <m/>
    <m/>
    <n v="0"/>
    <n v="0"/>
    <n v="0"/>
    <n v="0"/>
    <n v="0"/>
    <n v="-0.16238238817172654"/>
    <n v="0"/>
    <n v="0"/>
    <n v="0"/>
    <m/>
    <m/>
    <m/>
    <m/>
    <m/>
  </r>
  <r>
    <x v="32"/>
    <x v="1"/>
    <x v="31"/>
    <x v="1"/>
    <s v="Net Zero Hydrogen Fund"/>
    <s v="UK"/>
    <n v="0"/>
    <n v="0"/>
    <n v="0"/>
    <n v="0"/>
    <n v="0"/>
    <n v="-20"/>
    <n v="0"/>
    <n v="0"/>
    <n v="0"/>
    <m/>
    <m/>
    <m/>
    <m/>
    <m/>
    <n v="0"/>
    <n v="0"/>
    <n v="0"/>
    <n v="0"/>
    <n v="0"/>
    <n v="-0.13095353884816657"/>
    <n v="0"/>
    <n v="0"/>
    <n v="0"/>
    <m/>
    <m/>
    <m/>
    <m/>
    <m/>
  </r>
  <r>
    <x v="32"/>
    <x v="1"/>
    <x v="31"/>
    <x v="1"/>
    <s v="Vaccine R&amp;D "/>
    <s v="UK"/>
    <n v="0"/>
    <n v="0"/>
    <n v="0"/>
    <n v="0"/>
    <n v="0"/>
    <n v="-9.5"/>
    <n v="0"/>
    <n v="0"/>
    <n v="0"/>
    <m/>
    <m/>
    <m/>
    <m/>
    <m/>
    <n v="0"/>
    <n v="0"/>
    <n v="0"/>
    <n v="0"/>
    <n v="0"/>
    <n v="-6.2202930952879119E-2"/>
    <n v="0"/>
    <n v="0"/>
    <n v="0"/>
    <m/>
    <m/>
    <m/>
    <m/>
    <m/>
  </r>
  <r>
    <x v="32"/>
    <x v="1"/>
    <x v="31"/>
    <x v="1"/>
    <s v="MDMTF"/>
    <s v="UK"/>
    <n v="0"/>
    <n v="0"/>
    <n v="0"/>
    <n v="0"/>
    <n v="0"/>
    <n v="-6.4"/>
    <n v="0"/>
    <n v="0"/>
    <n v="0"/>
    <m/>
    <m/>
    <m/>
    <m/>
    <m/>
    <n v="0"/>
    <n v="0"/>
    <n v="0"/>
    <n v="0"/>
    <n v="0"/>
    <n v="-4.1905132431413306E-2"/>
    <n v="0"/>
    <n v="0"/>
    <n v="0"/>
    <m/>
    <m/>
    <m/>
    <m/>
    <m/>
  </r>
  <r>
    <x v="32"/>
    <x v="1"/>
    <x v="30"/>
    <x v="1"/>
    <s v="Youth Investment Fund"/>
    <s v="England"/>
    <n v="0"/>
    <n v="0"/>
    <n v="0"/>
    <n v="0"/>
    <n v="0"/>
    <n v="-19.25"/>
    <n v="0"/>
    <n v="0"/>
    <n v="0"/>
    <m/>
    <m/>
    <m/>
    <m/>
    <m/>
    <n v="0"/>
    <n v="0"/>
    <n v="0"/>
    <n v="0"/>
    <n v="0"/>
    <n v="-1.2710412669659643"/>
    <n v="0"/>
    <n v="0"/>
    <n v="0"/>
    <m/>
    <m/>
    <m/>
    <m/>
    <m/>
  </r>
  <r>
    <x v="32"/>
    <x v="1"/>
    <x v="30"/>
    <x v="1"/>
    <s v="Cultural Recovery Fund"/>
    <s v="England"/>
    <n v="0"/>
    <n v="0"/>
    <n v="0"/>
    <n v="0"/>
    <n v="0"/>
    <n v="-5.5"/>
    <n v="0"/>
    <n v="0"/>
    <n v="0"/>
    <m/>
    <m/>
    <m/>
    <m/>
    <m/>
    <n v="0"/>
    <n v="0"/>
    <n v="0"/>
    <n v="0"/>
    <n v="0"/>
    <n v="-0.53383855632212929"/>
    <n v="0"/>
    <n v="0"/>
    <n v="0"/>
    <m/>
    <m/>
    <m/>
    <m/>
    <m/>
  </r>
  <r>
    <x v="32"/>
    <x v="1"/>
    <x v="30"/>
    <x v="1"/>
    <s v="National History Museum Research Facility"/>
    <s v="England"/>
    <n v="0"/>
    <n v="0"/>
    <n v="0"/>
    <n v="0"/>
    <n v="0"/>
    <n v="-3.35"/>
    <n v="0"/>
    <n v="0"/>
    <n v="0"/>
    <m/>
    <m/>
    <m/>
    <m/>
    <m/>
    <n v="0"/>
    <n v="0"/>
    <n v="0"/>
    <n v="0"/>
    <n v="0"/>
    <n v="-0.22119419451096001"/>
    <n v="0"/>
    <n v="0"/>
    <n v="0"/>
    <m/>
    <m/>
    <m/>
    <m/>
    <m/>
  </r>
  <r>
    <x v="32"/>
    <x v="1"/>
    <x v="30"/>
    <x v="1"/>
    <s v="BL Leeds &amp; Boston Spa"/>
    <s v="England"/>
    <n v="0"/>
    <n v="0"/>
    <n v="0"/>
    <n v="0"/>
    <n v="0"/>
    <n v="-2.35"/>
    <n v="0"/>
    <n v="0"/>
    <n v="0"/>
    <m/>
    <m/>
    <m/>
    <m/>
    <m/>
    <n v="0"/>
    <n v="0"/>
    <n v="0"/>
    <n v="0"/>
    <n v="0"/>
    <n v="-0.15516607674649435"/>
    <n v="0"/>
    <n v="0"/>
    <n v="0"/>
    <m/>
    <m/>
    <m/>
    <m/>
    <m/>
  </r>
  <r>
    <x v="32"/>
    <x v="1"/>
    <x v="30"/>
    <x v="1"/>
    <s v="DDAT Switch"/>
    <s v="England"/>
    <n v="0"/>
    <n v="0"/>
    <n v="0"/>
    <n v="0"/>
    <n v="0"/>
    <n v="-2.2000000000000002"/>
    <n v="0"/>
    <n v="0"/>
    <n v="0"/>
    <m/>
    <m/>
    <m/>
    <m/>
    <m/>
    <n v="0"/>
    <n v="0"/>
    <n v="0"/>
    <n v="0"/>
    <n v="0"/>
    <n v="-0.14526185908182448"/>
    <n v="0"/>
    <n v="0"/>
    <n v="0"/>
    <m/>
    <m/>
    <m/>
    <m/>
    <m/>
  </r>
  <r>
    <x v="32"/>
    <x v="1"/>
    <x v="30"/>
    <x v="1"/>
    <s v="BL Leeds &amp; Boston Spa"/>
    <s v="England"/>
    <n v="0"/>
    <n v="0"/>
    <n v="0"/>
    <n v="0"/>
    <n v="0"/>
    <n v="0.67"/>
    <n v="0"/>
    <n v="0"/>
    <n v="0"/>
    <m/>
    <m/>
    <m/>
    <m/>
    <m/>
    <n v="0"/>
    <n v="0"/>
    <n v="0"/>
    <n v="0"/>
    <n v="0"/>
    <n v="6.4760584669130247E-2"/>
    <n v="0"/>
    <n v="0"/>
    <n v="0"/>
    <m/>
    <m/>
    <m/>
    <m/>
    <m/>
  </r>
  <r>
    <x v="32"/>
    <x v="1"/>
    <x v="30"/>
    <x v="1"/>
    <s v="Voted Loans"/>
    <s v="England"/>
    <n v="0"/>
    <n v="0"/>
    <n v="0"/>
    <n v="0"/>
    <n v="0"/>
    <n v="3.5"/>
    <n v="0"/>
    <n v="0"/>
    <n v="0"/>
    <m/>
    <m/>
    <m/>
    <m/>
    <m/>
    <n v="0"/>
    <n v="0"/>
    <n v="0"/>
    <n v="0"/>
    <n v="0"/>
    <n v="0.33830156170441172"/>
    <n v="0"/>
    <n v="0"/>
    <n v="0"/>
    <m/>
    <m/>
    <m/>
    <m/>
    <m/>
  </r>
  <r>
    <x v="32"/>
    <x v="1"/>
    <x v="30"/>
    <x v="1"/>
    <s v="Blythe House"/>
    <s v="England"/>
    <n v="0"/>
    <n v="0"/>
    <n v="0"/>
    <n v="0"/>
    <n v="0"/>
    <n v="10.1"/>
    <n v="0"/>
    <n v="0"/>
    <n v="0"/>
    <m/>
    <m/>
    <m/>
    <m/>
    <m/>
    <n v="0"/>
    <n v="0"/>
    <n v="0"/>
    <n v="0"/>
    <n v="0"/>
    <n v="0.9762416494898738"/>
    <n v="0"/>
    <n v="0"/>
    <n v="0"/>
    <m/>
    <m/>
    <m/>
    <m/>
    <m/>
  </r>
  <r>
    <x v="32"/>
    <x v="1"/>
    <x v="30"/>
    <x v="1"/>
    <s v="Cultural Recovery Fund"/>
    <s v="England"/>
    <n v="0"/>
    <n v="0"/>
    <n v="0"/>
    <n v="0"/>
    <n v="0"/>
    <n v="42.1"/>
    <n v="0"/>
    <n v="0"/>
    <n v="0"/>
    <m/>
    <m/>
    <m/>
    <m/>
    <m/>
    <n v="0"/>
    <n v="0"/>
    <n v="0"/>
    <n v="0"/>
    <n v="0"/>
    <n v="4.0692844993587816"/>
    <n v="0"/>
    <n v="0"/>
    <n v="0"/>
    <m/>
    <m/>
    <m/>
    <m/>
    <m/>
  </r>
  <r>
    <x v="32"/>
    <x v="1"/>
    <x v="30"/>
    <x v="1"/>
    <s v="Shared Rural Network"/>
    <s v="UK"/>
    <n v="0"/>
    <n v="0"/>
    <n v="0"/>
    <n v="0"/>
    <n v="0"/>
    <n v="-85"/>
    <n v="0"/>
    <n v="0"/>
    <n v="0"/>
    <m/>
    <m/>
    <m/>
    <m/>
    <m/>
    <n v="0"/>
    <n v="0"/>
    <n v="0"/>
    <n v="0"/>
    <n v="0"/>
    <n v="-5.612390009979582"/>
    <n v="0"/>
    <n v="0"/>
    <n v="0"/>
    <m/>
    <m/>
    <m/>
    <m/>
    <m/>
  </r>
  <r>
    <x v="32"/>
    <x v="1"/>
    <x v="30"/>
    <x v="1"/>
    <s v="Local Full Fibre Networks"/>
    <s v="UK"/>
    <n v="0"/>
    <n v="0"/>
    <n v="0"/>
    <n v="0"/>
    <n v="0"/>
    <n v="-30.8"/>
    <n v="0"/>
    <n v="0"/>
    <n v="0"/>
    <m/>
    <m/>
    <m/>
    <m/>
    <m/>
    <n v="0"/>
    <n v="0"/>
    <n v="0"/>
    <n v="0"/>
    <n v="0"/>
    <n v="-2.0336660271455429"/>
    <n v="0"/>
    <n v="0"/>
    <n v="0"/>
    <m/>
    <m/>
    <m/>
    <m/>
    <m/>
  </r>
  <r>
    <x v="32"/>
    <x v="1"/>
    <x v="30"/>
    <x v="1"/>
    <s v="Digital Infrastructure - 5G"/>
    <s v="UK"/>
    <n v="0"/>
    <n v="0"/>
    <n v="0"/>
    <n v="0"/>
    <n v="0"/>
    <n v="-26.2"/>
    <n v="0"/>
    <n v="0"/>
    <n v="0"/>
    <m/>
    <m/>
    <m/>
    <m/>
    <m/>
    <n v="0"/>
    <n v="0"/>
    <n v="0"/>
    <n v="0"/>
    <n v="0"/>
    <n v="-1.7299366854290006"/>
    <n v="0"/>
    <n v="0"/>
    <n v="0"/>
    <m/>
    <m/>
    <m/>
    <m/>
    <m/>
  </r>
  <r>
    <x v="32"/>
    <x v="1"/>
    <x v="30"/>
    <x v="1"/>
    <s v="TPI Write Off"/>
    <s v="UK"/>
    <n v="0"/>
    <n v="0"/>
    <n v="0"/>
    <n v="0"/>
    <n v="0"/>
    <n v="-11.738"/>
    <n v="0"/>
    <n v="0"/>
    <n v="0"/>
    <m/>
    <m/>
    <m/>
    <m/>
    <m/>
    <n v="0"/>
    <n v="0"/>
    <n v="0"/>
    <n v="0"/>
    <n v="0"/>
    <n v="-0.77503804631929807"/>
    <n v="0"/>
    <n v="0"/>
    <n v="0"/>
    <m/>
    <m/>
    <m/>
    <m/>
    <m/>
  </r>
  <r>
    <x v="32"/>
    <x v="1"/>
    <x v="30"/>
    <x v="1"/>
    <s v="BDUK Sales Invoice"/>
    <s v="UK"/>
    <n v="0"/>
    <n v="0"/>
    <n v="0"/>
    <n v="0"/>
    <n v="0"/>
    <n v="-2.5"/>
    <n v="0"/>
    <n v="0"/>
    <n v="0"/>
    <m/>
    <m/>
    <m/>
    <m/>
    <m/>
    <n v="0"/>
    <n v="0"/>
    <n v="0"/>
    <n v="0"/>
    <n v="0"/>
    <n v="-0.16507029441116419"/>
    <n v="0"/>
    <n v="0"/>
    <n v="0"/>
    <m/>
    <m/>
    <m/>
    <m/>
    <m/>
  </r>
  <r>
    <x v="32"/>
    <x v="1"/>
    <x v="30"/>
    <x v="1"/>
    <s v="Security &amp; Online Harms regulator"/>
    <s v="UK"/>
    <n v="0"/>
    <n v="0"/>
    <n v="0"/>
    <n v="0"/>
    <n v="0"/>
    <n v="-0.9"/>
    <n v="0"/>
    <n v="0"/>
    <n v="0"/>
    <m/>
    <m/>
    <m/>
    <m/>
    <m/>
    <n v="0"/>
    <n v="0"/>
    <n v="0"/>
    <n v="0"/>
    <n v="0"/>
    <n v="-5.9425305988019116E-2"/>
    <n v="0"/>
    <n v="0"/>
    <n v="0"/>
    <m/>
    <m/>
    <m/>
    <m/>
    <m/>
  </r>
  <r>
    <x v="32"/>
    <x v="1"/>
    <x v="1"/>
    <x v="1"/>
    <s v="Surrender of Non ringfenced Capital mainly due to slippage/ delay of capital building projects"/>
    <s v="England"/>
    <n v="0"/>
    <n v="0"/>
    <n v="0"/>
    <n v="0"/>
    <n v="0"/>
    <n v="-300"/>
    <n v="0"/>
    <n v="0"/>
    <n v="0"/>
    <m/>
    <m/>
    <m/>
    <m/>
    <m/>
    <n v="0"/>
    <n v="0"/>
    <n v="0"/>
    <n v="0"/>
    <n v="0"/>
    <n v="-29.118466708479783"/>
    <n v="0"/>
    <n v="0"/>
    <n v="0"/>
    <m/>
    <m/>
    <m/>
    <m/>
    <m/>
  </r>
  <r>
    <x v="32"/>
    <x v="1"/>
    <x v="1"/>
    <x v="1"/>
    <s v="Capital DEL Academy Trust change to Budgetary position. Estimated AT spend lower than CDEL grants "/>
    <s v="England"/>
    <n v="0"/>
    <n v="0"/>
    <n v="0"/>
    <n v="0"/>
    <n v="0"/>
    <n v="-75.784000000000006"/>
    <n v="0"/>
    <n v="0"/>
    <n v="0"/>
    <m/>
    <m/>
    <m/>
    <m/>
    <m/>
    <n v="0"/>
    <n v="0"/>
    <n v="0"/>
    <n v="0"/>
    <n v="0"/>
    <n v="-7.3250987292020406"/>
    <n v="0"/>
    <n v="0"/>
    <n v="0"/>
    <m/>
    <m/>
    <m/>
    <m/>
    <m/>
  </r>
  <r>
    <x v="32"/>
    <x v="1"/>
    <x v="1"/>
    <x v="1"/>
    <s v="Research &amp; Development Capital surrender"/>
    <s v="England"/>
    <n v="0"/>
    <n v="0"/>
    <n v="0"/>
    <n v="0"/>
    <n v="0"/>
    <n v="-2"/>
    <n v="0"/>
    <n v="0"/>
    <n v="0"/>
    <m/>
    <m/>
    <m/>
    <m/>
    <m/>
    <n v="0"/>
    <n v="0"/>
    <n v="0"/>
    <n v="0"/>
    <n v="0"/>
    <n v="-0.19412311138986521"/>
    <n v="0"/>
    <n v="0"/>
    <n v="0"/>
    <m/>
    <m/>
    <m/>
    <m/>
    <m/>
  </r>
  <r>
    <x v="32"/>
    <x v="1"/>
    <x v="12"/>
    <x v="1"/>
    <s v="Science Capability in Animal Health programme (Weybridge)"/>
    <s v="England"/>
    <n v="0"/>
    <n v="0"/>
    <n v="0"/>
    <n v="0"/>
    <n v="0"/>
    <n v="-42.2"/>
    <n v="0"/>
    <n v="0"/>
    <n v="0"/>
    <m/>
    <m/>
    <m/>
    <m/>
    <m/>
    <n v="0"/>
    <n v="0"/>
    <n v="0"/>
    <n v="0"/>
    <n v="0"/>
    <n v="-3.9701394777461938"/>
    <n v="0"/>
    <n v="0"/>
    <n v="0"/>
    <m/>
    <m/>
    <m/>
    <m/>
    <m/>
  </r>
  <r>
    <x v="32"/>
    <x v="1"/>
    <x v="12"/>
    <x v="1"/>
    <s v="Reserve urban trees"/>
    <s v="England"/>
    <n v="0"/>
    <n v="0"/>
    <n v="0"/>
    <n v="0"/>
    <n v="0"/>
    <n v="0.24299999999999999"/>
    <n v="0"/>
    <n v="0"/>
    <n v="0"/>
    <m/>
    <m/>
    <m/>
    <m/>
    <m/>
    <n v="0"/>
    <n v="0"/>
    <n v="0"/>
    <n v="0"/>
    <n v="0"/>
    <n v="2.3487794141192016E-2"/>
    <n v="0"/>
    <n v="0"/>
    <n v="0"/>
    <m/>
    <m/>
    <m/>
    <m/>
    <m/>
  </r>
  <r>
    <x v="32"/>
    <x v="1"/>
    <x v="12"/>
    <x v="1"/>
    <s v="Reserve Misc - Woodland Carbon"/>
    <s v="England"/>
    <n v="0"/>
    <n v="0"/>
    <n v="0"/>
    <n v="0"/>
    <n v="0"/>
    <n v="0.3"/>
    <n v="0"/>
    <n v="0"/>
    <n v="0"/>
    <m/>
    <m/>
    <m/>
    <m/>
    <m/>
    <n v="0"/>
    <n v="0"/>
    <n v="0"/>
    <n v="0"/>
    <n v="0"/>
    <n v="2.8997276717521003E-2"/>
    <n v="0"/>
    <n v="0"/>
    <n v="0"/>
    <m/>
    <m/>
    <m/>
    <m/>
    <m/>
  </r>
  <r>
    <x v="32"/>
    <x v="1"/>
    <x v="12"/>
    <x v="1"/>
    <s v="Reserve Misc - Spring Statement 20 - Flytipping"/>
    <s v="England"/>
    <n v="0"/>
    <n v="0"/>
    <n v="0"/>
    <n v="0"/>
    <n v="0"/>
    <n v="0.5"/>
    <n v="0"/>
    <n v="0"/>
    <n v="0"/>
    <m/>
    <m/>
    <m/>
    <m/>
    <m/>
    <n v="0"/>
    <n v="0"/>
    <n v="0"/>
    <n v="0"/>
    <n v="0"/>
    <n v="4.8328794529201677E-2"/>
    <n v="0"/>
    <n v="0"/>
    <n v="0"/>
    <m/>
    <m/>
    <m/>
    <m/>
    <m/>
  </r>
  <r>
    <x v="32"/>
    <x v="1"/>
    <x v="12"/>
    <x v="1"/>
    <s v="Reserve Shared Outcomes Fund"/>
    <s v="England"/>
    <n v="0"/>
    <n v="0"/>
    <n v="0"/>
    <n v="0"/>
    <n v="0"/>
    <n v="0.98299999999999998"/>
    <n v="0"/>
    <n v="0"/>
    <n v="0"/>
    <m/>
    <m/>
    <m/>
    <m/>
    <m/>
    <n v="0"/>
    <n v="0"/>
    <n v="0"/>
    <n v="0"/>
    <n v="0"/>
    <n v="9.5014410044410497E-2"/>
    <n v="0"/>
    <n v="0"/>
    <n v="0"/>
    <m/>
    <m/>
    <m/>
    <m/>
    <m/>
  </r>
  <r>
    <x v="32"/>
    <x v="1"/>
    <x v="12"/>
    <x v="1"/>
    <s v="Reserve Floods Carlisle Defences"/>
    <s v="England"/>
    <n v="0"/>
    <n v="0"/>
    <n v="0"/>
    <n v="0"/>
    <n v="0"/>
    <n v="1.887"/>
    <n v="0"/>
    <n v="0"/>
    <n v="0"/>
    <m/>
    <m/>
    <m/>
    <m/>
    <m/>
    <n v="0"/>
    <n v="0"/>
    <n v="0"/>
    <n v="0"/>
    <n v="0"/>
    <n v="0.18239287055320713"/>
    <n v="0"/>
    <n v="0"/>
    <n v="0"/>
    <m/>
    <m/>
    <m/>
    <m/>
    <m/>
  </r>
  <r>
    <x v="32"/>
    <x v="1"/>
    <x v="12"/>
    <x v="1"/>
    <s v="Reserve Misc - Spring Statement 20 - Waste"/>
    <s v="England"/>
    <n v="0"/>
    <n v="0"/>
    <n v="0"/>
    <n v="0"/>
    <n v="0"/>
    <n v="3.1"/>
    <n v="0"/>
    <n v="0"/>
    <n v="0"/>
    <m/>
    <m/>
    <m/>
    <m/>
    <m/>
    <n v="0"/>
    <n v="0"/>
    <n v="0"/>
    <n v="0"/>
    <n v="0"/>
    <n v="0.2996385260810504"/>
    <n v="0"/>
    <n v="0"/>
    <n v="0"/>
    <m/>
    <m/>
    <m/>
    <m/>
    <m/>
  </r>
  <r>
    <x v="32"/>
    <x v="1"/>
    <x v="12"/>
    <x v="1"/>
    <s v="Reserve Misc - CGMA"/>
    <s v="England"/>
    <n v="0"/>
    <n v="0"/>
    <n v="0"/>
    <n v="0"/>
    <n v="0"/>
    <n v="3.4910000000000001"/>
    <n v="0"/>
    <n v="0"/>
    <n v="0"/>
    <m/>
    <m/>
    <m/>
    <m/>
    <m/>
    <n v="0"/>
    <n v="0"/>
    <n v="0"/>
    <n v="0"/>
    <n v="0"/>
    <n v="0.33743164340288612"/>
    <n v="0"/>
    <n v="0"/>
    <n v="0"/>
    <m/>
    <m/>
    <m/>
    <m/>
    <m/>
  </r>
  <r>
    <x v="32"/>
    <x v="1"/>
    <x v="12"/>
    <x v="1"/>
    <s v="Reserve SPS Borders"/>
    <s v="England"/>
    <n v="0"/>
    <n v="0"/>
    <n v="0"/>
    <n v="0"/>
    <n v="0"/>
    <n v="45.62"/>
    <n v="0"/>
    <n v="0"/>
    <n v="0"/>
    <m/>
    <m/>
    <m/>
    <m/>
    <m/>
    <n v="0"/>
    <n v="0"/>
    <n v="0"/>
    <n v="0"/>
    <n v="0"/>
    <n v="4.4095192128443603"/>
    <n v="0"/>
    <n v="0"/>
    <n v="0"/>
    <m/>
    <m/>
    <m/>
    <m/>
    <m/>
  </r>
  <r>
    <x v="32"/>
    <x v="1"/>
    <x v="3"/>
    <x v="1"/>
    <s v="National Highways underspend"/>
    <s v="England"/>
    <n v="0"/>
    <n v="0"/>
    <n v="0"/>
    <n v="0"/>
    <n v="0"/>
    <n v="-406.56799999999998"/>
    <n v="0"/>
    <n v="0"/>
    <n v="0"/>
    <m/>
    <m/>
    <m/>
    <m/>
    <m/>
    <n v="0"/>
    <n v="0"/>
    <n v="0"/>
    <n v="0"/>
    <n v="0"/>
    <n v="-36.190712614245413"/>
    <n v="0"/>
    <n v="0"/>
    <n v="0"/>
    <m/>
    <m/>
    <m/>
    <m/>
    <m/>
  </r>
  <r>
    <x v="32"/>
    <x v="1"/>
    <x v="3"/>
    <x v="1"/>
    <s v="Joint Air Quality Unit (JAQU) underspend"/>
    <s v="England"/>
    <n v="0"/>
    <n v="0"/>
    <n v="0"/>
    <n v="0"/>
    <n v="0"/>
    <n v="-31"/>
    <n v="0"/>
    <n v="0"/>
    <n v="0"/>
    <m/>
    <m/>
    <m/>
    <m/>
    <m/>
    <n v="0"/>
    <n v="0"/>
    <n v="0"/>
    <n v="0"/>
    <n v="0"/>
    <n v="-2.7594697345625034"/>
    <n v="0"/>
    <n v="0"/>
    <n v="0"/>
    <m/>
    <m/>
    <m/>
    <m/>
    <m/>
  </r>
  <r>
    <x v="32"/>
    <x v="1"/>
    <x v="3"/>
    <x v="1"/>
    <s v="Shared Outcomes Fund (SOF) Round 2"/>
    <s v="England"/>
    <n v="0"/>
    <n v="0"/>
    <n v="0"/>
    <n v="0"/>
    <n v="0"/>
    <n v="2.1"/>
    <n v="0"/>
    <n v="0"/>
    <n v="0"/>
    <m/>
    <m/>
    <m/>
    <m/>
    <m/>
    <n v="0"/>
    <n v="0"/>
    <n v="0"/>
    <n v="0"/>
    <n v="0"/>
    <n v="0.20298093702264705"/>
    <n v="0"/>
    <n v="0"/>
    <n v="0"/>
    <m/>
    <m/>
    <m/>
    <m/>
    <m/>
  </r>
  <r>
    <x v="32"/>
    <x v="1"/>
    <x v="3"/>
    <x v="1"/>
    <s v="Train Operating Companies (TOC) support"/>
    <s v="England"/>
    <n v="0"/>
    <n v="0"/>
    <n v="0"/>
    <n v="0"/>
    <n v="0"/>
    <n v="457.38200000000001"/>
    <n v="0"/>
    <n v="0"/>
    <n v="0"/>
    <m/>
    <m/>
    <m/>
    <m/>
    <m/>
    <n v="0"/>
    <n v="0"/>
    <n v="0"/>
    <n v="0"/>
    <n v="0"/>
    <n v="44.209441398710645"/>
    <n v="0"/>
    <n v="0"/>
    <n v="0"/>
    <m/>
    <m/>
    <m/>
    <m/>
    <m/>
  </r>
  <r>
    <x v="32"/>
    <x v="1"/>
    <x v="3"/>
    <x v="1"/>
    <s v="Government Property Agency repayment for DVSA freehold "/>
    <s v="GB"/>
    <n v="0"/>
    <n v="0"/>
    <n v="0"/>
    <n v="0"/>
    <n v="0"/>
    <n v="-2.2000000000000002"/>
    <n v="0"/>
    <n v="0"/>
    <n v="0"/>
    <m/>
    <m/>
    <m/>
    <m/>
    <m/>
    <n v="0"/>
    <n v="0"/>
    <n v="0"/>
    <n v="0"/>
    <n v="0"/>
    <n v="0"/>
    <n v="0"/>
    <n v="0"/>
    <n v="0"/>
    <m/>
    <m/>
    <m/>
    <m/>
    <m/>
  </r>
  <r>
    <x v="32"/>
    <x v="1"/>
    <x v="14"/>
    <x v="1"/>
    <s v="Ringfence handbacks Non-COVID-19 CDEL: MAPS"/>
    <s v="GB"/>
    <n v="0"/>
    <n v="0"/>
    <n v="0"/>
    <n v="0"/>
    <n v="0"/>
    <n v="-0.28899999999999998"/>
    <n v="0"/>
    <n v="0"/>
    <n v="0"/>
    <m/>
    <m/>
    <m/>
    <m/>
    <m/>
    <n v="0"/>
    <n v="0"/>
    <n v="0"/>
    <n v="0"/>
    <n v="0"/>
    <n v="-5.3263534418833223E-3"/>
    <n v="0"/>
    <n v="0"/>
    <n v="0"/>
    <m/>
    <m/>
    <m/>
    <m/>
    <m/>
  </r>
  <r>
    <x v="32"/>
    <x v="1"/>
    <x v="14"/>
    <x v="1"/>
    <s v="Ringfence handbacks COVID-19 CDEL: HSE"/>
    <s v="GB"/>
    <n v="0"/>
    <n v="0"/>
    <n v="0"/>
    <n v="0"/>
    <n v="0"/>
    <n v="-0.2"/>
    <n v="0"/>
    <n v="0"/>
    <n v="0"/>
    <m/>
    <m/>
    <m/>
    <m/>
    <m/>
    <n v="0"/>
    <n v="0"/>
    <n v="0"/>
    <n v="0"/>
    <n v="0"/>
    <n v="-3.6860577452479735E-3"/>
    <n v="0"/>
    <n v="0"/>
    <n v="0"/>
    <m/>
    <m/>
    <m/>
    <m/>
    <m/>
  </r>
  <r>
    <x v="32"/>
    <x v="1"/>
    <x v="14"/>
    <x v="1"/>
    <s v="Reserve claim CDEL: REEP"/>
    <s v="GB"/>
    <n v="0"/>
    <n v="0"/>
    <n v="0"/>
    <n v="0"/>
    <n v="0"/>
    <n v="176.2"/>
    <n v="0"/>
    <n v="0"/>
    <n v="0"/>
    <m/>
    <m/>
    <m/>
    <m/>
    <m/>
    <n v="0"/>
    <n v="0"/>
    <n v="0"/>
    <n v="0"/>
    <n v="0"/>
    <n v="0"/>
    <n v="0"/>
    <n v="0"/>
    <n v="0"/>
    <m/>
    <m/>
    <m/>
    <m/>
    <m/>
  </r>
  <r>
    <x v="32"/>
    <x v="1"/>
    <x v="33"/>
    <x v="1"/>
    <s v="STP Upgrades Underspend"/>
    <s v="England"/>
    <n v="0"/>
    <n v="0"/>
    <n v="0"/>
    <n v="0"/>
    <n v="0"/>
    <n v="-120"/>
    <n v="0"/>
    <n v="0"/>
    <n v="0"/>
    <m/>
    <m/>
    <m/>
    <m/>
    <m/>
    <n v="0"/>
    <n v="0"/>
    <n v="0"/>
    <n v="0"/>
    <n v="0"/>
    <n v="-11.589011105156098"/>
    <n v="0"/>
    <n v="0"/>
    <n v="0"/>
    <m/>
    <m/>
    <m/>
    <m/>
    <m/>
  </r>
  <r>
    <x v="32"/>
    <x v="1"/>
    <x v="33"/>
    <x v="1"/>
    <s v="AI Labs Underspend"/>
    <s v="England"/>
    <n v="0"/>
    <n v="0"/>
    <n v="0"/>
    <n v="0"/>
    <n v="0"/>
    <n v="-19"/>
    <n v="0"/>
    <n v="0"/>
    <n v="0"/>
    <m/>
    <m/>
    <m/>
    <m/>
    <m/>
    <n v="0"/>
    <n v="0"/>
    <n v="0"/>
    <n v="0"/>
    <n v="0"/>
    <n v="-1.834926758316382"/>
    <n v="0"/>
    <n v="0"/>
    <n v="0"/>
    <m/>
    <m/>
    <m/>
    <m/>
    <m/>
  </r>
  <r>
    <x v="32"/>
    <x v="1"/>
    <x v="33"/>
    <x v="1"/>
    <s v="Shared Outcomes Fund: Understanding the long-term employment and health outcomes due to Covid19 on disproportionately impacted groups"/>
    <s v="England"/>
    <n v="0"/>
    <n v="0"/>
    <n v="0"/>
    <n v="0"/>
    <n v="0"/>
    <n v="0.2"/>
    <n v="0"/>
    <n v="0"/>
    <n v="0"/>
    <m/>
    <m/>
    <m/>
    <m/>
    <m/>
    <n v="0"/>
    <n v="0"/>
    <n v="0"/>
    <n v="0"/>
    <n v="0"/>
    <n v="1.9331517811680674E-2"/>
    <n v="0"/>
    <n v="0"/>
    <n v="0"/>
    <m/>
    <m/>
    <m/>
    <m/>
    <m/>
  </r>
  <r>
    <x v="32"/>
    <x v="1"/>
    <x v="33"/>
    <x v="1"/>
    <s v="COVID 19 Vaccines: Call &amp; Recall"/>
    <s v="England"/>
    <n v="0"/>
    <n v="0"/>
    <n v="0"/>
    <n v="0"/>
    <n v="0"/>
    <n v="2.52"/>
    <n v="0"/>
    <n v="0"/>
    <n v="0"/>
    <m/>
    <m/>
    <m/>
    <m/>
    <m/>
    <n v="0"/>
    <n v="0"/>
    <n v="0"/>
    <n v="0"/>
    <n v="0"/>
    <n v="0.24357712442717647"/>
    <n v="0"/>
    <n v="0"/>
    <n v="0"/>
    <m/>
    <m/>
    <m/>
    <m/>
    <m/>
  </r>
  <r>
    <x v="32"/>
    <x v="1"/>
    <x v="33"/>
    <x v="1"/>
    <s v="Covid-19 Vaccine deployment booster "/>
    <s v="England"/>
    <n v="0"/>
    <n v="0"/>
    <n v="0"/>
    <n v="0"/>
    <n v="0"/>
    <n v="9.14"/>
    <n v="0"/>
    <n v="0"/>
    <n v="0"/>
    <m/>
    <m/>
    <m/>
    <m/>
    <m/>
    <n v="0"/>
    <n v="0"/>
    <n v="0"/>
    <n v="0"/>
    <n v="0"/>
    <n v="0.88345036399380672"/>
    <n v="0"/>
    <n v="0"/>
    <n v="0"/>
    <m/>
    <m/>
    <m/>
    <m/>
    <m/>
  </r>
  <r>
    <x v="32"/>
    <x v="1"/>
    <x v="33"/>
    <x v="1"/>
    <s v="NHS COVID-19 top-up for Q3 and Q4"/>
    <s v="England"/>
    <n v="0"/>
    <n v="0"/>
    <n v="0"/>
    <n v="0"/>
    <n v="0"/>
    <n v="80"/>
    <n v="0"/>
    <n v="0"/>
    <n v="0"/>
    <m/>
    <m/>
    <m/>
    <m/>
    <m/>
    <n v="0"/>
    <n v="0"/>
    <n v="0"/>
    <n v="0"/>
    <n v="0"/>
    <n v="7.7326071246722687"/>
    <n v="0"/>
    <n v="0"/>
    <n v="0"/>
    <m/>
    <m/>
    <m/>
    <m/>
    <m/>
  </r>
  <r>
    <x v="32"/>
    <x v="1"/>
    <x v="23"/>
    <x v="1"/>
    <s v="Shared Outcomes Fund - receiving as Main Department"/>
    <s v="England"/>
    <n v="0"/>
    <n v="0"/>
    <n v="0"/>
    <n v="0"/>
    <n v="0"/>
    <n v="0.35"/>
    <n v="0"/>
    <n v="0"/>
    <n v="0"/>
    <m/>
    <m/>
    <m/>
    <m/>
    <m/>
    <n v="0"/>
    <n v="0"/>
    <n v="0"/>
    <n v="0"/>
    <n v="0"/>
    <n v="3.3830156170441168E-2"/>
    <n v="0"/>
    <n v="0"/>
    <n v="0"/>
    <m/>
    <m/>
    <m/>
    <m/>
    <m/>
  </r>
  <r>
    <x v="32"/>
    <x v="1"/>
    <x v="15"/>
    <x v="1"/>
    <s v="Digitalising Business Rates - CDEL"/>
    <s v="England"/>
    <n v="0"/>
    <n v="0"/>
    <n v="0"/>
    <n v="0"/>
    <n v="0"/>
    <n v="-3.6"/>
    <n v="0"/>
    <n v="0"/>
    <n v="0"/>
    <m/>
    <m/>
    <m/>
    <m/>
    <m/>
    <n v="0"/>
    <n v="0"/>
    <n v="0"/>
    <n v="0"/>
    <n v="0"/>
    <n v="-1.3986276937487253E-2"/>
    <n v="0"/>
    <n v="0"/>
    <n v="0"/>
    <m/>
    <m/>
    <m/>
    <m/>
    <m/>
  </r>
  <r>
    <x v="32"/>
    <x v="1"/>
    <x v="15"/>
    <x v="1"/>
    <s v="Invest to Raise-Single Customer Record and Account - CDEL"/>
    <s v="UK"/>
    <n v="0"/>
    <n v="0"/>
    <n v="0"/>
    <n v="0"/>
    <n v="0"/>
    <n v="-29.177"/>
    <n v="0"/>
    <n v="0"/>
    <n v="0"/>
    <m/>
    <m/>
    <m/>
    <m/>
    <m/>
    <n v="0"/>
    <n v="0"/>
    <n v="0"/>
    <n v="0"/>
    <n v="0"/>
    <n v="-0.1133548895014071"/>
    <n v="0"/>
    <n v="0"/>
    <n v="0"/>
    <m/>
    <m/>
    <m/>
    <m/>
    <m/>
  </r>
  <r>
    <x v="32"/>
    <x v="1"/>
    <x v="15"/>
    <x v="1"/>
    <s v="Revenue Raising - CDEL"/>
    <s v="UK"/>
    <n v="0"/>
    <n v="0"/>
    <n v="0"/>
    <n v="0"/>
    <n v="0"/>
    <n v="-9.1120000000000001"/>
    <n v="0"/>
    <n v="0"/>
    <n v="0"/>
    <m/>
    <m/>
    <m/>
    <m/>
    <m/>
    <n v="0"/>
    <n v="0"/>
    <n v="0"/>
    <n v="0"/>
    <n v="0"/>
    <n v="-3.5400820959551063E-2"/>
    <n v="0"/>
    <n v="0"/>
    <n v="0"/>
    <m/>
    <m/>
    <m/>
    <m/>
    <m/>
  </r>
  <r>
    <x v="32"/>
    <x v="1"/>
    <x v="15"/>
    <x v="1"/>
    <s v="Loan charge - CDEL"/>
    <s v="UK"/>
    <n v="0"/>
    <n v="0"/>
    <n v="0"/>
    <n v="0"/>
    <n v="0"/>
    <n v="-4.62"/>
    <n v="0"/>
    <n v="0"/>
    <n v="0"/>
    <m/>
    <m/>
    <m/>
    <m/>
    <m/>
    <n v="0"/>
    <n v="0"/>
    <n v="0"/>
    <n v="0"/>
    <n v="0"/>
    <n v="-1.7949055403108639E-2"/>
    <n v="0"/>
    <n v="0"/>
    <n v="0"/>
    <m/>
    <m/>
    <m/>
    <m/>
    <m/>
  </r>
  <r>
    <x v="32"/>
    <x v="1"/>
    <x v="15"/>
    <x v="1"/>
    <s v="Counter Fraud Package for CV19 Schemes - CDEL"/>
    <s v="UK"/>
    <n v="0"/>
    <n v="0"/>
    <n v="0"/>
    <n v="0"/>
    <n v="0"/>
    <n v="-2.085"/>
    <n v="0"/>
    <n v="0"/>
    <n v="0"/>
    <m/>
    <m/>
    <m/>
    <m/>
    <m/>
    <n v="0"/>
    <n v="0"/>
    <n v="0"/>
    <n v="0"/>
    <n v="0"/>
    <n v="-8.1003853929613664E-3"/>
    <n v="0"/>
    <n v="0"/>
    <n v="0"/>
    <m/>
    <m/>
    <m/>
    <m/>
    <m/>
  </r>
  <r>
    <x v="32"/>
    <x v="1"/>
    <x v="8"/>
    <x v="1"/>
    <s v="Reserve Claim for ESMCP"/>
    <s v="England and Wales"/>
    <n v="0"/>
    <n v="0"/>
    <n v="0"/>
    <n v="0"/>
    <n v="0"/>
    <n v="62"/>
    <n v="0"/>
    <n v="0"/>
    <n v="0"/>
    <m/>
    <m/>
    <m/>
    <m/>
    <m/>
    <n v="0"/>
    <n v="0"/>
    <n v="0"/>
    <n v="0"/>
    <n v="0"/>
    <n v="5.6747080746722807"/>
    <n v="0"/>
    <n v="0"/>
    <n v="0"/>
    <m/>
    <m/>
    <m/>
    <m/>
    <m/>
  </r>
  <r>
    <x v="32"/>
    <x v="1"/>
    <x v="8"/>
    <x v="1"/>
    <s v="NSP underspend surrender"/>
    <s v="UK"/>
    <n v="0"/>
    <n v="0"/>
    <n v="0"/>
    <n v="0"/>
    <n v="0"/>
    <n v="11.005000000000001"/>
    <n v="0"/>
    <n v="0"/>
    <n v="0"/>
    <m/>
    <m/>
    <m/>
    <m/>
    <m/>
    <n v="0"/>
    <n v="0"/>
    <n v="0"/>
    <n v="0"/>
    <n v="0"/>
    <n v="0.79102456214147177"/>
    <n v="0"/>
    <n v="0"/>
    <n v="0"/>
    <m/>
    <m/>
    <m/>
    <m/>
    <m/>
  </r>
  <r>
    <x v="32"/>
    <x v="1"/>
    <x v="55"/>
    <x v="1"/>
    <s v="CDEL Grant Surrenders"/>
    <s v="England"/>
    <n v="0"/>
    <n v="0"/>
    <n v="0"/>
    <n v="0"/>
    <n v="0"/>
    <n v="-711"/>
    <n v="0"/>
    <n v="0"/>
    <n v="0"/>
    <m/>
    <m/>
    <m/>
    <m/>
    <m/>
    <n v="0"/>
    <n v="0"/>
    <n v="0"/>
    <n v="0"/>
    <n v="0"/>
    <n v="-69.010766099097083"/>
    <n v="0"/>
    <n v="0"/>
    <n v="0"/>
    <m/>
    <m/>
    <m/>
    <m/>
    <m/>
  </r>
  <r>
    <x v="32"/>
    <x v="1"/>
    <x v="9"/>
    <x v="1"/>
    <s v="Ringfenced funding - Profile change"/>
    <s v="England and Wales"/>
    <n v="0"/>
    <n v="0"/>
    <n v="0"/>
    <n v="0"/>
    <n v="0"/>
    <n v="-272"/>
    <n v="0"/>
    <n v="0"/>
    <n v="0"/>
    <m/>
    <m/>
    <m/>
    <m/>
    <m/>
    <n v="0"/>
    <n v="0"/>
    <n v="0"/>
    <n v="0"/>
    <n v="0"/>
    <n v="-26.400743149021668"/>
    <n v="0"/>
    <n v="0"/>
    <n v="0"/>
    <m/>
    <m/>
    <m/>
    <m/>
    <m/>
  </r>
  <r>
    <x v="32"/>
    <x v="1"/>
    <x v="9"/>
    <x v="1"/>
    <s v="Shared Outcomes Fund - BOLD Programme"/>
    <s v="England and Wales"/>
    <n v="0"/>
    <n v="0"/>
    <n v="0"/>
    <n v="0"/>
    <n v="0"/>
    <n v="1.595"/>
    <n v="0"/>
    <n v="0"/>
    <n v="0"/>
    <m/>
    <m/>
    <m/>
    <m/>
    <m/>
    <n v="0"/>
    <n v="0"/>
    <n v="0"/>
    <n v="0"/>
    <n v="0"/>
    <n v="0.145986441598424"/>
    <n v="0"/>
    <n v="0"/>
    <n v="0"/>
    <m/>
    <m/>
    <m/>
    <m/>
    <m/>
  </r>
  <r>
    <x v="32"/>
    <x v="1"/>
    <x v="9"/>
    <x v="1"/>
    <s v="HMCTS Reform Funding"/>
    <s v="England and Wales"/>
    <n v="0"/>
    <n v="0"/>
    <n v="0"/>
    <n v="0"/>
    <n v="0"/>
    <n v="101.37"/>
    <n v="0"/>
    <n v="0"/>
    <n v="0"/>
    <m/>
    <m/>
    <m/>
    <m/>
    <m/>
    <n v="0"/>
    <n v="0"/>
    <n v="0"/>
    <n v="0"/>
    <n v="0"/>
    <n v="9.2781477020891803"/>
    <n v="0"/>
    <n v="0"/>
    <n v="0"/>
    <m/>
    <m/>
    <m/>
    <m/>
    <m/>
  </r>
  <r>
    <x v="32"/>
    <x v="1"/>
    <x v="57"/>
    <x v="1"/>
    <s v="CDEL claim for Glasgow office work "/>
    <s v="GB"/>
    <n v="0"/>
    <n v="0"/>
    <n v="0"/>
    <n v="0"/>
    <n v="0"/>
    <n v="0.6"/>
    <n v="0"/>
    <n v="0"/>
    <n v="0"/>
    <m/>
    <m/>
    <m/>
    <m/>
    <m/>
    <n v="0"/>
    <n v="0"/>
    <n v="0"/>
    <n v="0"/>
    <n v="0"/>
    <n v="0"/>
    <n v="0"/>
    <n v="0"/>
    <n v="0"/>
    <m/>
    <m/>
    <m/>
    <m/>
    <m/>
  </r>
  <r>
    <x v="32"/>
    <x v="0"/>
    <x v="6"/>
    <x v="1"/>
    <s v="Repayments of English Business Rates Reliefs"/>
    <s v="England"/>
    <n v="0"/>
    <n v="0"/>
    <n v="0"/>
    <n v="0"/>
    <n v="0"/>
    <n v="-119.45699999999999"/>
    <n v="0"/>
    <n v="0"/>
    <n v="0"/>
    <m/>
    <m/>
    <m/>
    <m/>
    <m/>
    <n v="0"/>
    <n v="0"/>
    <n v="0"/>
    <n v="0"/>
    <n v="0"/>
    <n v="-11.546425616149689"/>
    <n v="0"/>
    <n v="0"/>
    <n v="0"/>
    <m/>
    <m/>
    <m/>
    <m/>
    <m/>
  </r>
  <r>
    <x v="32"/>
    <x v="0"/>
    <x v="42"/>
    <x v="1"/>
    <s v="CPS - Return of additional funding received during Main Estimate"/>
    <s v="England and Wales"/>
    <n v="0"/>
    <n v="0"/>
    <n v="0"/>
    <n v="0"/>
    <n v="0"/>
    <n v="-12.016"/>
    <n v="0"/>
    <n v="0"/>
    <n v="0"/>
    <m/>
    <m/>
    <m/>
    <m/>
    <m/>
    <n v="0"/>
    <n v="0"/>
    <n v="0"/>
    <n v="0"/>
    <n v="0"/>
    <n v="-1.0851579824250568"/>
    <n v="0"/>
    <n v="0"/>
    <n v="0"/>
    <m/>
    <m/>
    <m/>
    <m/>
    <m/>
  </r>
  <r>
    <x v="32"/>
    <x v="0"/>
    <x v="31"/>
    <x v="1"/>
    <s v="Covid Grants"/>
    <s v="England"/>
    <n v="0"/>
    <n v="0"/>
    <n v="0"/>
    <n v="0"/>
    <n v="0"/>
    <n v="-351.79"/>
    <n v="0"/>
    <n v="0"/>
    <n v="0"/>
    <m/>
    <m/>
    <m/>
    <m/>
    <m/>
    <n v="0"/>
    <n v="0"/>
    <n v="0"/>
    <n v="0"/>
    <n v="0"/>
    <n v="-34.145284677920344"/>
    <n v="0"/>
    <n v="0"/>
    <n v="0"/>
    <m/>
    <m/>
    <m/>
    <m/>
    <m/>
  </r>
  <r>
    <x v="32"/>
    <x v="0"/>
    <x v="31"/>
    <x v="1"/>
    <s v="Covid business grants"/>
    <s v="England"/>
    <n v="0"/>
    <n v="0"/>
    <n v="0"/>
    <n v="0"/>
    <n v="0"/>
    <n v="737.27499999999998"/>
    <n v="0"/>
    <n v="0"/>
    <n v="0"/>
    <m/>
    <m/>
    <m/>
    <m/>
    <m/>
    <n v="0"/>
    <n v="0"/>
    <n v="0"/>
    <n v="0"/>
    <n v="0"/>
    <n v="71.263223973034329"/>
    <n v="0"/>
    <n v="0"/>
    <n v="0"/>
    <m/>
    <m/>
    <m/>
    <m/>
    <m/>
  </r>
  <r>
    <x v="32"/>
    <x v="0"/>
    <x v="31"/>
    <x v="1"/>
    <s v="Trade Credit Insurance"/>
    <s v="UK"/>
    <n v="0"/>
    <n v="0"/>
    <n v="0"/>
    <n v="0"/>
    <n v="0"/>
    <n v="-78.947999999999993"/>
    <n v="0"/>
    <n v="0"/>
    <n v="0"/>
    <m/>
    <m/>
    <m/>
    <m/>
    <m/>
    <n v="0"/>
    <n v="0"/>
    <n v="0"/>
    <n v="0"/>
    <n v="0"/>
    <n v="-0.51692599924925264"/>
    <n v="0"/>
    <n v="0"/>
    <n v="0"/>
    <m/>
    <m/>
    <m/>
    <m/>
    <m/>
  </r>
  <r>
    <x v="32"/>
    <x v="0"/>
    <x v="31"/>
    <x v="1"/>
    <s v="GPA rebate (prog portion)"/>
    <s v="UK"/>
    <n v="0"/>
    <n v="0"/>
    <n v="0"/>
    <n v="0"/>
    <n v="0"/>
    <n v="-2.6"/>
    <n v="0"/>
    <n v="0"/>
    <n v="0"/>
    <m/>
    <m/>
    <m/>
    <m/>
    <m/>
    <n v="0"/>
    <n v="0"/>
    <n v="0"/>
    <n v="0"/>
    <n v="0"/>
    <n v="-1.7023960050261654E-2"/>
    <n v="0"/>
    <n v="0"/>
    <n v="0"/>
    <m/>
    <m/>
    <m/>
    <m/>
    <m/>
  </r>
  <r>
    <x v="32"/>
    <x v="0"/>
    <x v="31"/>
    <x v="1"/>
    <s v="Celsa loan CFER"/>
    <s v="UK"/>
    <n v="0"/>
    <n v="0"/>
    <n v="0"/>
    <n v="0"/>
    <n v="0"/>
    <n v="-1.391"/>
    <n v="0"/>
    <n v="0"/>
    <n v="0"/>
    <m/>
    <m/>
    <m/>
    <m/>
    <m/>
    <n v="0"/>
    <n v="0"/>
    <n v="0"/>
    <n v="0"/>
    <n v="0"/>
    <n v="-9.1078186268899845E-3"/>
    <n v="0"/>
    <n v="0"/>
    <n v="0"/>
    <m/>
    <m/>
    <m/>
    <m/>
    <m/>
  </r>
  <r>
    <x v="32"/>
    <x v="0"/>
    <x v="31"/>
    <x v="1"/>
    <s v="GPA rebate (admin portion)"/>
    <s v="UK"/>
    <n v="0"/>
    <n v="0"/>
    <n v="0"/>
    <n v="0"/>
    <n v="0"/>
    <n v="-1.167"/>
    <n v="0"/>
    <n v="0"/>
    <n v="0"/>
    <m/>
    <m/>
    <m/>
    <m/>
    <m/>
    <n v="0"/>
    <n v="0"/>
    <n v="0"/>
    <n v="0"/>
    <n v="0"/>
    <n v="-7.6411389917905191E-3"/>
    <n v="0"/>
    <n v="0"/>
    <n v="0"/>
    <m/>
    <m/>
    <m/>
    <m/>
    <m/>
  </r>
  <r>
    <x v="32"/>
    <x v="0"/>
    <x v="31"/>
    <x v="1"/>
    <s v="SURE loans CFER"/>
    <s v="UK"/>
    <n v="0"/>
    <n v="0"/>
    <n v="0"/>
    <n v="0"/>
    <n v="0"/>
    <n v="-0.11899999999999999"/>
    <n v="0"/>
    <n v="0"/>
    <n v="0"/>
    <m/>
    <m/>
    <m/>
    <m/>
    <m/>
    <n v="0"/>
    <n v="0"/>
    <n v="0"/>
    <n v="0"/>
    <n v="0"/>
    <n v="-7.791735561465911E-4"/>
    <n v="0"/>
    <n v="0"/>
    <n v="0"/>
    <m/>
    <m/>
    <m/>
    <m/>
    <m/>
  </r>
  <r>
    <x v="32"/>
    <x v="0"/>
    <x v="30"/>
    <x v="1"/>
    <s v="Refund of Coronavirus Job Retention Scheme/Culture Recovery Fund Double funding"/>
    <s v="England"/>
    <n v="0"/>
    <n v="0"/>
    <n v="0"/>
    <n v="0"/>
    <n v="0"/>
    <n v="-5.79"/>
    <n v="0"/>
    <n v="0"/>
    <n v="0"/>
    <m/>
    <m/>
    <m/>
    <m/>
    <m/>
    <n v="0"/>
    <n v="0"/>
    <n v="0"/>
    <n v="0"/>
    <n v="0"/>
    <n v="-0.5619864074736598"/>
    <n v="0"/>
    <n v="0"/>
    <n v="0"/>
    <m/>
    <m/>
    <m/>
    <m/>
    <m/>
  </r>
  <r>
    <x v="32"/>
    <x v="0"/>
    <x v="30"/>
    <x v="1"/>
    <s v="Men's Euro 2020"/>
    <s v="England"/>
    <n v="0"/>
    <n v="0"/>
    <n v="0"/>
    <n v="0"/>
    <n v="0"/>
    <n v="-7.75"/>
    <n v="0"/>
    <n v="0"/>
    <n v="0"/>
    <m/>
    <m/>
    <m/>
    <m/>
    <m/>
    <n v="0"/>
    <n v="0"/>
    <n v="0"/>
    <n v="0"/>
    <n v="0"/>
    <n v="-0.51171791267460898"/>
    <n v="0"/>
    <n v="0"/>
    <n v="0"/>
    <m/>
    <m/>
    <m/>
    <m/>
    <m/>
  </r>
  <r>
    <x v="32"/>
    <x v="0"/>
    <x v="30"/>
    <x v="1"/>
    <s v="Government Property Agency surrender"/>
    <s v="England"/>
    <n v="0"/>
    <n v="0"/>
    <n v="0"/>
    <n v="0"/>
    <n v="0"/>
    <n v="-0.185"/>
    <n v="0"/>
    <n v="0"/>
    <n v="0"/>
    <m/>
    <m/>
    <m/>
    <m/>
    <m/>
    <n v="0"/>
    <n v="0"/>
    <n v="0"/>
    <n v="0"/>
    <n v="0"/>
    <n v="-1.2215201786426152E-2"/>
    <n v="0"/>
    <n v="0"/>
    <n v="0"/>
    <m/>
    <m/>
    <m/>
    <m/>
    <m/>
  </r>
  <r>
    <x v="32"/>
    <x v="0"/>
    <x v="30"/>
    <x v="1"/>
    <s v="Voted Loans"/>
    <s v="England"/>
    <n v="0"/>
    <n v="0"/>
    <n v="0"/>
    <n v="0"/>
    <n v="0"/>
    <n v="0.45900000000000002"/>
    <n v="0"/>
    <n v="0"/>
    <n v="0"/>
    <m/>
    <m/>
    <m/>
    <m/>
    <m/>
    <n v="0"/>
    <n v="0"/>
    <n v="0"/>
    <n v="0"/>
    <n v="0"/>
    <n v="4.436583337780714E-2"/>
    <n v="0"/>
    <n v="0"/>
    <n v="0"/>
    <m/>
    <m/>
    <m/>
    <m/>
    <m/>
  </r>
  <r>
    <x v="32"/>
    <x v="0"/>
    <x v="30"/>
    <x v="1"/>
    <s v="Listed Places of Worship"/>
    <s v="England"/>
    <n v="0"/>
    <n v="0"/>
    <n v="0"/>
    <n v="0"/>
    <n v="0"/>
    <n v="0.59899999999999998"/>
    <n v="0"/>
    <n v="0"/>
    <n v="0"/>
    <m/>
    <m/>
    <m/>
    <m/>
    <m/>
    <n v="0"/>
    <n v="0"/>
    <n v="0"/>
    <n v="0"/>
    <n v="0"/>
    <n v="5.7897895845983607E-2"/>
    <n v="0"/>
    <n v="0"/>
    <n v="0"/>
    <m/>
    <m/>
    <m/>
    <m/>
    <m/>
  </r>
  <r>
    <x v="32"/>
    <x v="0"/>
    <x v="30"/>
    <x v="1"/>
    <s v="DCMS Core - IFRS 16 Interest Expense"/>
    <s v="England"/>
    <n v="0"/>
    <n v="0"/>
    <n v="0"/>
    <n v="0"/>
    <n v="0"/>
    <n v="0.74299999999999999"/>
    <n v="0"/>
    <n v="0"/>
    <n v="0"/>
    <m/>
    <m/>
    <m/>
    <m/>
    <m/>
    <n v="0"/>
    <n v="0"/>
    <n v="0"/>
    <n v="0"/>
    <n v="0"/>
    <n v="7.1816588670393686E-2"/>
    <n v="0"/>
    <n v="0"/>
    <n v="0"/>
    <m/>
    <m/>
    <m/>
    <m/>
    <m/>
  </r>
  <r>
    <x v="32"/>
    <x v="0"/>
    <x v="30"/>
    <x v="1"/>
    <s v="Forth Bridge"/>
    <s v="England"/>
    <n v="0"/>
    <n v="0"/>
    <n v="0"/>
    <n v="0"/>
    <n v="0"/>
    <n v="0.92700000000000005"/>
    <n v="0"/>
    <n v="0"/>
    <n v="0"/>
    <m/>
    <m/>
    <m/>
    <m/>
    <m/>
    <n v="0"/>
    <n v="0"/>
    <n v="0"/>
    <n v="0"/>
    <n v="0"/>
    <n v="8.9601585057139915E-2"/>
    <n v="0"/>
    <n v="0"/>
    <n v="0"/>
    <m/>
    <m/>
    <m/>
    <m/>
    <m/>
  </r>
  <r>
    <x v="32"/>
    <x v="0"/>
    <x v="30"/>
    <x v="1"/>
    <s v="Events Research Programme"/>
    <s v="England"/>
    <n v="0"/>
    <n v="0"/>
    <n v="0"/>
    <n v="0"/>
    <n v="0"/>
    <n v="1.1200000000000001"/>
    <n v="0"/>
    <n v="0"/>
    <n v="0"/>
    <m/>
    <m/>
    <m/>
    <m/>
    <m/>
    <n v="0"/>
    <n v="0"/>
    <n v="0"/>
    <n v="0"/>
    <n v="0"/>
    <n v="0.10825649974541177"/>
    <n v="0"/>
    <n v="0"/>
    <n v="0"/>
    <m/>
    <m/>
    <m/>
    <m/>
    <m/>
  </r>
  <r>
    <x v="32"/>
    <x v="0"/>
    <x v="30"/>
    <x v="1"/>
    <s v="IFRS 16 - Government Property Agency change"/>
    <s v="England"/>
    <n v="0"/>
    <n v="0"/>
    <n v="0"/>
    <n v="0"/>
    <n v="0"/>
    <n v="1.2470000000000001"/>
    <n v="0"/>
    <n v="0"/>
    <n v="0"/>
    <m/>
    <m/>
    <m/>
    <m/>
    <m/>
    <n v="0"/>
    <n v="0"/>
    <n v="0"/>
    <n v="0"/>
    <n v="0"/>
    <n v="0.12053201355582899"/>
    <n v="0"/>
    <n v="0"/>
    <n v="0"/>
    <m/>
    <m/>
    <m/>
    <m/>
    <m/>
  </r>
  <r>
    <x v="32"/>
    <x v="0"/>
    <x v="30"/>
    <x v="1"/>
    <s v="DDAT Switch"/>
    <s v="England"/>
    <n v="0"/>
    <n v="0"/>
    <n v="0"/>
    <n v="0"/>
    <n v="0"/>
    <n v="1.8"/>
    <n v="0"/>
    <n v="0"/>
    <n v="0"/>
    <m/>
    <m/>
    <m/>
    <m/>
    <m/>
    <n v="0"/>
    <n v="0"/>
    <n v="0"/>
    <n v="0"/>
    <n v="0"/>
    <n v="0.17398366030512605"/>
    <n v="0"/>
    <n v="0"/>
    <n v="0"/>
    <m/>
    <m/>
    <m/>
    <m/>
    <m/>
  </r>
  <r>
    <x v="32"/>
    <x v="0"/>
    <x v="30"/>
    <x v="1"/>
    <s v="British Library Leeds &amp; Boston Spa"/>
    <s v="England"/>
    <n v="0"/>
    <n v="0"/>
    <n v="0"/>
    <n v="0"/>
    <n v="0"/>
    <n v="3.0779999999999998"/>
    <n v="0"/>
    <n v="0"/>
    <n v="0"/>
    <m/>
    <m/>
    <m/>
    <m/>
    <m/>
    <n v="0"/>
    <n v="0"/>
    <n v="0"/>
    <n v="0"/>
    <n v="0"/>
    <n v="0.29751205912176548"/>
    <n v="0"/>
    <n v="0"/>
    <n v="0"/>
    <m/>
    <m/>
    <m/>
    <m/>
    <m/>
  </r>
  <r>
    <x v="32"/>
    <x v="0"/>
    <x v="30"/>
    <x v="1"/>
    <s v="Sports Recovery Package - Programme (Survival)"/>
    <s v="England"/>
    <n v="0"/>
    <n v="0"/>
    <n v="0"/>
    <n v="0"/>
    <n v="0"/>
    <n v="6.4050000000000002"/>
    <n v="0"/>
    <n v="0"/>
    <n v="0"/>
    <m/>
    <m/>
    <m/>
    <m/>
    <m/>
    <n v="0"/>
    <n v="0"/>
    <n v="0"/>
    <n v="0"/>
    <n v="0"/>
    <n v="0.61909185791907351"/>
    <n v="0"/>
    <n v="0"/>
    <n v="0"/>
    <m/>
    <m/>
    <m/>
    <m/>
    <m/>
  </r>
  <r>
    <x v="32"/>
    <x v="0"/>
    <x v="30"/>
    <x v="1"/>
    <s v="Sports Recovery Package"/>
    <s v="England"/>
    <n v="0"/>
    <n v="0"/>
    <n v="0"/>
    <n v="0"/>
    <n v="0"/>
    <n v="6.5"/>
    <n v="0"/>
    <n v="0"/>
    <n v="0"/>
    <m/>
    <m/>
    <m/>
    <m/>
    <m/>
    <n v="0"/>
    <n v="0"/>
    <n v="0"/>
    <n v="0"/>
    <n v="0"/>
    <n v="0.62827432887962176"/>
    <n v="0"/>
    <n v="0"/>
    <n v="0"/>
    <m/>
    <m/>
    <m/>
    <m/>
    <m/>
  </r>
  <r>
    <x v="32"/>
    <x v="0"/>
    <x v="30"/>
    <x v="1"/>
    <s v="Cultural Recovery Fund"/>
    <s v="England"/>
    <n v="0"/>
    <n v="0"/>
    <n v="0"/>
    <n v="0"/>
    <n v="0"/>
    <n v="7.5"/>
    <n v="0"/>
    <n v="0"/>
    <n v="0"/>
    <m/>
    <m/>
    <m/>
    <m/>
    <m/>
    <n v="0"/>
    <n v="0"/>
    <n v="0"/>
    <n v="0"/>
    <n v="0"/>
    <n v="0.72493191793802514"/>
    <n v="0"/>
    <n v="0"/>
    <n v="0"/>
    <m/>
    <m/>
    <m/>
    <m/>
    <m/>
  </r>
  <r>
    <x v="32"/>
    <x v="0"/>
    <x v="30"/>
    <x v="1"/>
    <s v="Sports Recovery Package - Programme (Committed)"/>
    <s v="England"/>
    <n v="0"/>
    <n v="0"/>
    <n v="0"/>
    <n v="0"/>
    <n v="0"/>
    <n v="8.61"/>
    <n v="0"/>
    <n v="0"/>
    <n v="0"/>
    <m/>
    <m/>
    <m/>
    <m/>
    <m/>
    <n v="0"/>
    <n v="0"/>
    <n v="0"/>
    <n v="0"/>
    <n v="0"/>
    <n v="0.83222184179285286"/>
    <n v="0"/>
    <n v="0"/>
    <n v="0"/>
    <m/>
    <m/>
    <m/>
    <m/>
    <m/>
  </r>
  <r>
    <x v="32"/>
    <x v="0"/>
    <x v="30"/>
    <x v="1"/>
    <s v="Tampon Tax"/>
    <s v="England"/>
    <n v="0"/>
    <n v="0"/>
    <n v="0"/>
    <n v="0"/>
    <n v="0"/>
    <n v="9.8979999999999997"/>
    <n v="0"/>
    <n v="0"/>
    <n v="0"/>
    <m/>
    <m/>
    <m/>
    <m/>
    <m/>
    <n v="0"/>
    <n v="0"/>
    <n v="0"/>
    <n v="0"/>
    <n v="0"/>
    <n v="0.95671681650007634"/>
    <n v="0"/>
    <n v="0"/>
    <n v="0"/>
    <m/>
    <m/>
    <m/>
    <m/>
    <m/>
  </r>
  <r>
    <x v="32"/>
    <x v="0"/>
    <x v="30"/>
    <x v="1"/>
    <s v="Sports Recovery Package - Fair Value"/>
    <s v="England"/>
    <n v="0"/>
    <n v="0"/>
    <n v="0"/>
    <n v="0"/>
    <n v="0"/>
    <n v="13"/>
    <n v="0"/>
    <n v="0"/>
    <n v="0"/>
    <m/>
    <m/>
    <m/>
    <m/>
    <m/>
    <n v="0"/>
    <n v="0"/>
    <n v="0"/>
    <n v="0"/>
    <n v="0"/>
    <n v="1.2565486577592435"/>
    <n v="0"/>
    <n v="0"/>
    <n v="0"/>
    <m/>
    <m/>
    <m/>
    <m/>
    <m/>
  </r>
  <r>
    <x v="32"/>
    <x v="0"/>
    <x v="30"/>
    <x v="1"/>
    <s v="Listed Places of Worship"/>
    <s v="England"/>
    <n v="0"/>
    <n v="0"/>
    <n v="0"/>
    <n v="0"/>
    <n v="0"/>
    <n v="18.905999999999999"/>
    <n v="0"/>
    <n v="0"/>
    <n v="0"/>
    <m/>
    <m/>
    <m/>
    <m/>
    <m/>
    <n v="0"/>
    <n v="0"/>
    <n v="0"/>
    <n v="0"/>
    <n v="0"/>
    <n v="1.8274083787381736"/>
    <n v="0"/>
    <n v="0"/>
    <n v="0"/>
    <m/>
    <m/>
    <m/>
    <m/>
    <m/>
  </r>
  <r>
    <x v="32"/>
    <x v="0"/>
    <x v="30"/>
    <x v="1"/>
    <s v="Cultural Recovery Fund - Expected Credit Loss"/>
    <s v="England"/>
    <n v="0"/>
    <n v="0"/>
    <n v="0"/>
    <n v="0"/>
    <n v="0"/>
    <n v="34"/>
    <n v="0"/>
    <n v="0"/>
    <n v="0"/>
    <m/>
    <m/>
    <m/>
    <m/>
    <m/>
    <n v="0"/>
    <n v="0"/>
    <n v="0"/>
    <n v="0"/>
    <n v="0"/>
    <n v="3.2863580279857141"/>
    <n v="0"/>
    <n v="0"/>
    <n v="0"/>
    <m/>
    <m/>
    <m/>
    <m/>
    <m/>
  </r>
  <r>
    <x v="32"/>
    <x v="0"/>
    <x v="30"/>
    <x v="1"/>
    <s v="Cultural Recovery Fund - Fair Value"/>
    <s v="England"/>
    <n v="0"/>
    <n v="0"/>
    <n v="0"/>
    <n v="0"/>
    <n v="0"/>
    <n v="34.299999999999997"/>
    <n v="0"/>
    <n v="0"/>
    <n v="0"/>
    <m/>
    <m/>
    <m/>
    <m/>
    <m/>
    <n v="0"/>
    <n v="0"/>
    <n v="0"/>
    <n v="0"/>
    <n v="0"/>
    <n v="3.3153553047032349"/>
    <n v="0"/>
    <n v="0"/>
    <n v="0"/>
    <m/>
    <m/>
    <m/>
    <m/>
    <m/>
  </r>
  <r>
    <x v="32"/>
    <x v="0"/>
    <x v="30"/>
    <x v="1"/>
    <s v="Cultural Recovery Fund"/>
    <s v="England"/>
    <n v="0"/>
    <n v="0"/>
    <n v="0"/>
    <n v="0"/>
    <n v="0"/>
    <n v="208.17"/>
    <n v="0"/>
    <n v="0"/>
    <n v="0"/>
    <m/>
    <m/>
    <m/>
    <m/>
    <m/>
    <n v="0"/>
    <n v="0"/>
    <n v="0"/>
    <n v="0"/>
    <n v="0"/>
    <n v="20.121210314287826"/>
    <n v="0"/>
    <n v="0"/>
    <n v="0"/>
    <m/>
    <m/>
    <m/>
    <m/>
    <m/>
  </r>
  <r>
    <x v="32"/>
    <x v="0"/>
    <x v="30"/>
    <x v="1"/>
    <s v="Security &amp; Online Harms regulator"/>
    <s v="England"/>
    <n v="0"/>
    <n v="0"/>
    <n v="0"/>
    <n v="0"/>
    <n v="0"/>
    <n v="-18.34"/>
    <n v="0"/>
    <n v="0"/>
    <n v="0"/>
    <m/>
    <m/>
    <m/>
    <m/>
    <m/>
    <n v="0"/>
    <n v="0"/>
    <n v="0"/>
    <n v="0"/>
    <n v="0"/>
    <n v="-1.2109556798003005"/>
    <n v="0"/>
    <n v="0"/>
    <n v="0"/>
    <m/>
    <m/>
    <m/>
    <m/>
    <m/>
  </r>
  <r>
    <x v="32"/>
    <x v="0"/>
    <x v="30"/>
    <x v="1"/>
    <s v="Shared Rural Network"/>
    <s v="England"/>
    <n v="0"/>
    <n v="0"/>
    <n v="0"/>
    <n v="0"/>
    <n v="0"/>
    <n v="-1.2"/>
    <n v="0"/>
    <n v="0"/>
    <n v="0"/>
    <m/>
    <m/>
    <m/>
    <m/>
    <m/>
    <n v="0"/>
    <n v="0"/>
    <n v="0"/>
    <n v="0"/>
    <n v="0"/>
    <n v="-7.9233741317358816E-2"/>
    <n v="0"/>
    <n v="0"/>
    <n v="0"/>
    <m/>
    <m/>
    <m/>
    <m/>
    <m/>
  </r>
  <r>
    <x v="32"/>
    <x v="0"/>
    <x v="1"/>
    <x v="1"/>
    <s v="Management charge surrender "/>
    <s v="England"/>
    <n v="0"/>
    <n v="0"/>
    <n v="0"/>
    <n v="0"/>
    <n v="0"/>
    <n v="-240.9"/>
    <n v="0"/>
    <n v="0"/>
    <n v="0"/>
    <m/>
    <m/>
    <m/>
    <m/>
    <m/>
    <n v="0"/>
    <n v="0"/>
    <n v="0"/>
    <n v="0"/>
    <n v="0"/>
    <n v="-23.382128766909265"/>
    <n v="0"/>
    <n v="0"/>
    <n v="0"/>
    <m/>
    <m/>
    <m/>
    <m/>
    <m/>
  </r>
  <r>
    <x v="32"/>
    <x v="0"/>
    <x v="1"/>
    <x v="1"/>
    <s v="Surrender of traineeships RDEL budget that was double counted at Mains"/>
    <s v="England"/>
    <n v="0"/>
    <n v="0"/>
    <n v="0"/>
    <n v="0"/>
    <n v="0"/>
    <n v="-57.7"/>
    <n v="0"/>
    <n v="0"/>
    <n v="0"/>
    <m/>
    <m/>
    <m/>
    <m/>
    <m/>
    <n v="0"/>
    <n v="0"/>
    <n v="0"/>
    <n v="0"/>
    <n v="0"/>
    <n v="-5.6004517635976114"/>
    <n v="0"/>
    <n v="0"/>
    <n v="0"/>
    <m/>
    <m/>
    <m/>
    <m/>
    <m/>
  </r>
  <r>
    <x v="32"/>
    <x v="0"/>
    <x v="1"/>
    <x v="1"/>
    <s v="Turing programme Resource surrender - revision to costs "/>
    <s v="England"/>
    <n v="0"/>
    <n v="0"/>
    <n v="0"/>
    <n v="0"/>
    <n v="0"/>
    <n v="-49"/>
    <n v="0"/>
    <n v="0"/>
    <n v="0"/>
    <m/>
    <m/>
    <m/>
    <m/>
    <m/>
    <n v="0"/>
    <n v="0"/>
    <n v="0"/>
    <n v="0"/>
    <n v="0"/>
    <n v="-4.7560162290516974"/>
    <n v="0"/>
    <n v="0"/>
    <n v="0"/>
    <m/>
    <m/>
    <m/>
    <m/>
    <m/>
  </r>
  <r>
    <x v="32"/>
    <x v="0"/>
    <x v="1"/>
    <x v="1"/>
    <s v="Resource DEL Academy Trust change to Budgetary position. Estimated AT spend lower than RDEL grants "/>
    <s v="England"/>
    <n v="0"/>
    <n v="0"/>
    <n v="0"/>
    <n v="0"/>
    <n v="0"/>
    <n v="-28.736999999999998"/>
    <n v="0"/>
    <n v="0"/>
    <n v="0"/>
    <m/>
    <m/>
    <m/>
    <m/>
    <m/>
    <n v="0"/>
    <n v="0"/>
    <n v="0"/>
    <n v="0"/>
    <n v="0"/>
    <n v="-2.7776491367713372"/>
    <n v="0"/>
    <n v="0"/>
    <n v="0"/>
    <m/>
    <m/>
    <m/>
    <m/>
    <m/>
  </r>
  <r>
    <x v="32"/>
    <x v="0"/>
    <x v="1"/>
    <x v="1"/>
    <s v="Shared Outcomes Funding: Data Improvement  (DI)  - element switched from Prog"/>
    <s v="England"/>
    <n v="0"/>
    <n v="0"/>
    <n v="0"/>
    <n v="0"/>
    <n v="0"/>
    <n v="6.2E-2"/>
    <n v="0"/>
    <n v="0"/>
    <n v="0"/>
    <m/>
    <m/>
    <m/>
    <m/>
    <m/>
    <n v="0"/>
    <n v="0"/>
    <n v="0"/>
    <n v="0"/>
    <n v="0"/>
    <n v="5.9927705216210082E-3"/>
    <n v="0"/>
    <n v="0"/>
    <n v="0"/>
    <m/>
    <m/>
    <m/>
    <m/>
    <m/>
  </r>
  <r>
    <x v="32"/>
    <x v="0"/>
    <x v="1"/>
    <x v="1"/>
    <s v="Shared Outcomes Funding: Family Hubs  EYSG"/>
    <s v="England"/>
    <n v="0"/>
    <n v="0"/>
    <n v="0"/>
    <n v="0"/>
    <n v="0"/>
    <n v="0.38900000000000001"/>
    <n v="0"/>
    <n v="0"/>
    <n v="0"/>
    <m/>
    <m/>
    <m/>
    <m/>
    <m/>
    <n v="0"/>
    <n v="0"/>
    <n v="0"/>
    <n v="0"/>
    <n v="0"/>
    <n v="3.7599802143718906E-2"/>
    <n v="0"/>
    <n v="0"/>
    <n v="0"/>
    <m/>
    <m/>
    <m/>
    <m/>
    <m/>
  </r>
  <r>
    <x v="32"/>
    <x v="0"/>
    <x v="1"/>
    <x v="1"/>
    <s v="Shared Outcomes Funding: Data Improvement  (DI)"/>
    <s v="England"/>
    <n v="0"/>
    <n v="0"/>
    <n v="0"/>
    <n v="0"/>
    <n v="0"/>
    <n v="0.80800000000000005"/>
    <n v="0"/>
    <n v="0"/>
    <n v="0"/>
    <m/>
    <m/>
    <m/>
    <m/>
    <m/>
    <n v="0"/>
    <n v="0"/>
    <n v="0"/>
    <n v="0"/>
    <n v="0"/>
    <n v="7.8099331959189916E-2"/>
    <n v="0"/>
    <n v="0"/>
    <n v="0"/>
    <m/>
    <m/>
    <m/>
    <m/>
    <m/>
  </r>
  <r>
    <x v="32"/>
    <x v="0"/>
    <x v="1"/>
    <x v="1"/>
    <s v="Shared Outcomes Funding: Alternative Provision Specialist Taskforces CSCSG"/>
    <s v="England"/>
    <n v="0"/>
    <n v="0"/>
    <n v="0"/>
    <n v="0"/>
    <n v="0"/>
    <n v="1"/>
    <n v="0"/>
    <n v="0"/>
    <n v="0"/>
    <m/>
    <m/>
    <m/>
    <m/>
    <m/>
    <n v="0"/>
    <n v="0"/>
    <n v="0"/>
    <n v="0"/>
    <n v="0"/>
    <n v="9.6657589058403354E-2"/>
    <n v="0"/>
    <n v="0"/>
    <n v="0"/>
    <m/>
    <m/>
    <m/>
    <m/>
    <m/>
  </r>
  <r>
    <x v="32"/>
    <x v="0"/>
    <x v="1"/>
    <x v="1"/>
    <s v="Shared Outcomes Funding: Growing up Well (GUW)"/>
    <s v="England"/>
    <n v="0"/>
    <n v="0"/>
    <n v="0"/>
    <n v="0"/>
    <n v="0"/>
    <n v="1.25"/>
    <n v="0"/>
    <n v="0"/>
    <n v="0"/>
    <m/>
    <m/>
    <m/>
    <m/>
    <m/>
    <n v="0"/>
    <n v="0"/>
    <n v="0"/>
    <n v="0"/>
    <n v="0"/>
    <n v="0.1208219863230042"/>
    <n v="0"/>
    <n v="0"/>
    <n v="0"/>
    <m/>
    <m/>
    <m/>
    <m/>
    <m/>
  </r>
  <r>
    <x v="32"/>
    <x v="0"/>
    <x v="1"/>
    <x v="1"/>
    <s v="Ofsted - thematic reviews "/>
    <s v="England"/>
    <n v="0"/>
    <n v="0"/>
    <n v="0"/>
    <n v="0"/>
    <n v="0"/>
    <n v="1.5"/>
    <n v="0"/>
    <n v="0"/>
    <n v="0"/>
    <m/>
    <m/>
    <m/>
    <m/>
    <m/>
    <n v="0"/>
    <n v="0"/>
    <n v="0"/>
    <n v="0"/>
    <n v="0"/>
    <n v="0.14498638358760502"/>
    <n v="0"/>
    <n v="0"/>
    <n v="0"/>
    <m/>
    <m/>
    <m/>
    <m/>
    <m/>
  </r>
  <r>
    <x v="32"/>
    <x v="0"/>
    <x v="1"/>
    <x v="1"/>
    <s v="Shared Outcomes Funding: Family Hubs  EYSG"/>
    <s v="England"/>
    <n v="0"/>
    <n v="0"/>
    <n v="0"/>
    <n v="0"/>
    <n v="0"/>
    <n v="2.0299999999999998"/>
    <n v="0"/>
    <n v="0"/>
    <n v="0"/>
    <m/>
    <m/>
    <m/>
    <m/>
    <m/>
    <n v="0"/>
    <n v="0"/>
    <n v="0"/>
    <n v="0"/>
    <n v="0"/>
    <n v="0.1962149057885588"/>
    <n v="0"/>
    <n v="0"/>
    <n v="0"/>
    <m/>
    <m/>
    <m/>
    <m/>
    <m/>
  </r>
  <r>
    <x v="32"/>
    <x v="0"/>
    <x v="1"/>
    <x v="1"/>
    <s v="Early language in nurseries"/>
    <s v="England"/>
    <n v="0"/>
    <n v="0"/>
    <n v="0"/>
    <n v="0"/>
    <n v="0"/>
    <n v="3.2"/>
    <n v="0"/>
    <n v="0"/>
    <n v="0"/>
    <m/>
    <m/>
    <m/>
    <m/>
    <m/>
    <n v="0"/>
    <n v="0"/>
    <n v="0"/>
    <n v="0"/>
    <n v="0"/>
    <n v="0.30930428498689078"/>
    <n v="0"/>
    <n v="0"/>
    <n v="0"/>
    <m/>
    <m/>
    <m/>
    <m/>
    <m/>
  </r>
  <r>
    <x v="32"/>
    <x v="0"/>
    <x v="1"/>
    <x v="1"/>
    <s v="Shared Outcomes Funding: Growing up Well (GUW)"/>
    <s v="England"/>
    <n v="0"/>
    <n v="0"/>
    <n v="0"/>
    <n v="0"/>
    <n v="0"/>
    <n v="3.4159999999999999"/>
    <n v="0"/>
    <n v="0"/>
    <n v="0"/>
    <m/>
    <m/>
    <m/>
    <m/>
    <m/>
    <n v="0"/>
    <n v="0"/>
    <n v="0"/>
    <n v="0"/>
    <n v="0"/>
    <n v="0.33018232422350585"/>
    <n v="0"/>
    <n v="0"/>
    <n v="0"/>
    <m/>
    <m/>
    <m/>
    <m/>
    <m/>
  </r>
  <r>
    <x v="32"/>
    <x v="0"/>
    <x v="1"/>
    <x v="1"/>
    <s v="Training for early years staff"/>
    <s v="England"/>
    <n v="0"/>
    <n v="0"/>
    <n v="0"/>
    <n v="0"/>
    <n v="0"/>
    <n v="3.5"/>
    <n v="0"/>
    <n v="0"/>
    <n v="0"/>
    <m/>
    <m/>
    <m/>
    <m/>
    <m/>
    <n v="0"/>
    <n v="0"/>
    <n v="0"/>
    <n v="0"/>
    <n v="0"/>
    <n v="0.33830156170441172"/>
    <n v="0"/>
    <n v="0"/>
    <n v="0"/>
    <m/>
    <m/>
    <m/>
    <m/>
    <m/>
  </r>
  <r>
    <x v="32"/>
    <x v="0"/>
    <x v="1"/>
    <x v="1"/>
    <s v="Shared Outcomes Funding: Data Improvement  (DI)"/>
    <s v="England"/>
    <n v="0"/>
    <n v="0"/>
    <n v="0"/>
    <n v="0"/>
    <n v="0"/>
    <n v="3.9060000000000001"/>
    <n v="0"/>
    <n v="0"/>
    <n v="0"/>
    <m/>
    <m/>
    <m/>
    <m/>
    <m/>
    <n v="0"/>
    <n v="0"/>
    <n v="0"/>
    <n v="0"/>
    <n v="0"/>
    <n v="0.37754454286212352"/>
    <n v="0"/>
    <n v="0"/>
    <n v="0"/>
    <m/>
    <m/>
    <m/>
    <m/>
    <m/>
  </r>
  <r>
    <x v="32"/>
    <x v="0"/>
    <x v="1"/>
    <x v="1"/>
    <s v="Shared Outcomes Funding: Alternative Provision Specialist Taskforces CSCSG"/>
    <s v="England"/>
    <n v="0"/>
    <n v="0"/>
    <n v="0"/>
    <n v="0"/>
    <n v="0"/>
    <n v="4"/>
    <n v="0"/>
    <n v="0"/>
    <n v="0"/>
    <m/>
    <m/>
    <m/>
    <m/>
    <m/>
    <n v="0"/>
    <n v="0"/>
    <n v="0"/>
    <n v="0"/>
    <n v="0"/>
    <n v="0.38663035623361341"/>
    <n v="0"/>
    <n v="0"/>
    <n v="0"/>
    <m/>
    <m/>
    <m/>
    <m/>
    <m/>
  </r>
  <r>
    <x v="32"/>
    <x v="0"/>
    <x v="1"/>
    <x v="1"/>
    <s v="30k National Professional Qualifications (NPQ)"/>
    <s v="England"/>
    <n v="0"/>
    <n v="0"/>
    <n v="0"/>
    <n v="0"/>
    <n v="0"/>
    <n v="5"/>
    <n v="0"/>
    <n v="0"/>
    <n v="0"/>
    <m/>
    <m/>
    <m/>
    <m/>
    <m/>
    <n v="0"/>
    <n v="0"/>
    <n v="0"/>
    <n v="0"/>
    <n v="0"/>
    <n v="0.4832879452920168"/>
    <n v="0"/>
    <n v="0"/>
    <n v="0"/>
    <m/>
    <m/>
    <m/>
    <m/>
    <m/>
  </r>
  <r>
    <x v="32"/>
    <x v="0"/>
    <x v="1"/>
    <x v="1"/>
    <s v="Student Loans Company reclassification: Capital to Admin"/>
    <s v="England"/>
    <n v="0"/>
    <n v="0"/>
    <n v="0"/>
    <n v="0"/>
    <n v="0"/>
    <n v="8.6999999999999993"/>
    <n v="0"/>
    <n v="0"/>
    <n v="0"/>
    <m/>
    <m/>
    <m/>
    <m/>
    <m/>
    <n v="0"/>
    <n v="0"/>
    <n v="0"/>
    <n v="0"/>
    <n v="0"/>
    <n v="0.84092102480810915"/>
    <n v="0"/>
    <n v="0"/>
    <n v="0"/>
    <m/>
    <m/>
    <m/>
    <m/>
    <m/>
  </r>
  <r>
    <x v="32"/>
    <x v="0"/>
    <x v="1"/>
    <x v="1"/>
    <s v="Early Career Framework (ECF) year 1 - 100% take up"/>
    <s v="England"/>
    <n v="0"/>
    <n v="0"/>
    <n v="0"/>
    <n v="0"/>
    <n v="0"/>
    <n v="12.3"/>
    <n v="0"/>
    <n v="0"/>
    <n v="0"/>
    <m/>
    <m/>
    <m/>
    <m/>
    <m/>
    <n v="0"/>
    <n v="0"/>
    <n v="0"/>
    <n v="0"/>
    <n v="0"/>
    <n v="1.1888883454183614"/>
    <n v="0"/>
    <n v="0"/>
    <n v="0"/>
    <m/>
    <m/>
    <m/>
    <m/>
    <m/>
  </r>
  <r>
    <x v="32"/>
    <x v="0"/>
    <x v="1"/>
    <x v="1"/>
    <s v="Afghan Refugees - allocation from HO settlement"/>
    <s v="England"/>
    <n v="0"/>
    <n v="0"/>
    <n v="0"/>
    <n v="0"/>
    <n v="0"/>
    <n v="21.013000000000002"/>
    <n v="0"/>
    <n v="0"/>
    <n v="0"/>
    <m/>
    <m/>
    <m/>
    <m/>
    <m/>
    <n v="0"/>
    <n v="0"/>
    <n v="0"/>
    <n v="0"/>
    <n v="0"/>
    <n v="2.0310659188842299"/>
    <n v="0"/>
    <n v="0"/>
    <n v="0"/>
    <m/>
    <m/>
    <m/>
    <m/>
    <m/>
  </r>
  <r>
    <x v="32"/>
    <x v="0"/>
    <x v="1"/>
    <x v="1"/>
    <s v="Student Loans Company reclassification: Capital to Programme "/>
    <s v="England"/>
    <n v="0"/>
    <n v="0"/>
    <n v="0"/>
    <n v="0"/>
    <n v="0"/>
    <n v="34.5"/>
    <n v="0"/>
    <n v="0"/>
    <n v="0"/>
    <m/>
    <m/>
    <m/>
    <m/>
    <m/>
    <n v="0"/>
    <n v="0"/>
    <n v="0"/>
    <n v="0"/>
    <n v="0"/>
    <n v="3.3346868225149158"/>
    <n v="0"/>
    <n v="0"/>
    <n v="0"/>
    <m/>
    <m/>
    <m/>
    <m/>
    <m/>
  </r>
  <r>
    <x v="32"/>
    <x v="0"/>
    <x v="1"/>
    <x v="1"/>
    <s v="National Tutoring Programme (NTP) boost"/>
    <s v="England"/>
    <n v="0"/>
    <n v="0"/>
    <n v="0"/>
    <n v="0"/>
    <n v="0"/>
    <n v="47"/>
    <n v="0"/>
    <n v="0"/>
    <n v="0"/>
    <m/>
    <m/>
    <m/>
    <m/>
    <m/>
    <n v="0"/>
    <n v="0"/>
    <n v="0"/>
    <n v="0"/>
    <n v="0"/>
    <n v="4.542906685744958"/>
    <n v="0"/>
    <n v="0"/>
    <n v="0"/>
    <m/>
    <m/>
    <m/>
    <m/>
    <m/>
  </r>
  <r>
    <x v="32"/>
    <x v="0"/>
    <x v="1"/>
    <x v="1"/>
    <s v="Academic summer schools"/>
    <s v="England"/>
    <n v="0"/>
    <n v="0"/>
    <n v="0"/>
    <n v="0"/>
    <n v="0"/>
    <n v="78.099999999999994"/>
    <n v="0"/>
    <n v="0"/>
    <n v="0"/>
    <m/>
    <m/>
    <m/>
    <m/>
    <m/>
    <n v="0"/>
    <n v="0"/>
    <n v="0"/>
    <n v="0"/>
    <n v="0"/>
    <n v="7.5489577054613015"/>
    <n v="0"/>
    <n v="0"/>
    <n v="0"/>
    <m/>
    <m/>
    <m/>
    <m/>
    <m/>
  </r>
  <r>
    <x v="32"/>
    <x v="0"/>
    <x v="1"/>
    <x v="1"/>
    <s v="National Tutoring Programme (NTP) third pillar"/>
    <s v="England"/>
    <n v="0"/>
    <n v="0"/>
    <n v="0"/>
    <n v="0"/>
    <n v="0"/>
    <n v="157.69999999999999"/>
    <n v="0"/>
    <n v="0"/>
    <n v="0"/>
    <m/>
    <m/>
    <m/>
    <m/>
    <m/>
    <n v="0"/>
    <n v="0"/>
    <n v="0"/>
    <n v="0"/>
    <n v="0"/>
    <n v="15.242901794510209"/>
    <n v="0"/>
    <n v="0"/>
    <n v="0"/>
    <m/>
    <m/>
    <m/>
    <m/>
    <m/>
  </r>
  <r>
    <x v="32"/>
    <x v="0"/>
    <x v="1"/>
    <x v="1"/>
    <s v="Budget cover for management charge"/>
    <s v="England"/>
    <n v="0"/>
    <n v="0"/>
    <n v="0"/>
    <n v="0"/>
    <n v="0"/>
    <n v="240.9"/>
    <n v="0"/>
    <n v="0"/>
    <n v="0"/>
    <m/>
    <m/>
    <m/>
    <m/>
    <m/>
    <n v="0"/>
    <n v="0"/>
    <n v="0"/>
    <n v="0"/>
    <n v="0"/>
    <n v="23.284813204169367"/>
    <n v="0"/>
    <n v="0"/>
    <n v="0"/>
    <m/>
    <m/>
    <m/>
    <m/>
    <m/>
  </r>
  <r>
    <x v="32"/>
    <x v="0"/>
    <x v="12"/>
    <x v="1"/>
    <s v="Budget Surrender UK Fisheries Fund"/>
    <s v="England"/>
    <n v="0"/>
    <n v="0"/>
    <n v="0"/>
    <n v="0"/>
    <n v="0"/>
    <n v="-29"/>
    <n v="0"/>
    <n v="0"/>
    <n v="0"/>
    <m/>
    <m/>
    <m/>
    <m/>
    <m/>
    <n v="0"/>
    <n v="0"/>
    <n v="0"/>
    <n v="0"/>
    <n v="0"/>
    <n v="-2.7282949017687113"/>
    <n v="0"/>
    <n v="0"/>
    <n v="0"/>
    <m/>
    <m/>
    <m/>
    <m/>
    <m/>
  </r>
  <r>
    <x v="32"/>
    <x v="0"/>
    <x v="12"/>
    <x v="1"/>
    <s v="Budget Surrender Zoos"/>
    <s v="England"/>
    <n v="0"/>
    <n v="0"/>
    <n v="0"/>
    <n v="0"/>
    <n v="0"/>
    <n v="-0.77800000000000002"/>
    <n v="0"/>
    <n v="0"/>
    <n v="0"/>
    <m/>
    <m/>
    <m/>
    <m/>
    <m/>
    <n v="0"/>
    <n v="0"/>
    <n v="0"/>
    <n v="0"/>
    <n v="0"/>
    <n v="-7.5513890330657571E-2"/>
    <n v="0"/>
    <n v="0"/>
    <n v="0"/>
    <m/>
    <m/>
    <m/>
    <m/>
    <m/>
  </r>
  <r>
    <x v="32"/>
    <x v="0"/>
    <x v="12"/>
    <x v="1"/>
    <s v="Reserve Floods Risk Management"/>
    <s v="England"/>
    <n v="0"/>
    <n v="0"/>
    <n v="0"/>
    <n v="0"/>
    <n v="0"/>
    <n v="0.15"/>
    <n v="0"/>
    <n v="0"/>
    <n v="0"/>
    <m/>
    <m/>
    <m/>
    <m/>
    <m/>
    <n v="0"/>
    <n v="0"/>
    <n v="0"/>
    <n v="0"/>
    <n v="0"/>
    <n v="1.4498638358760502E-2"/>
    <n v="0"/>
    <n v="0"/>
    <n v="0"/>
    <m/>
    <m/>
    <m/>
    <m/>
    <m/>
  </r>
  <r>
    <x v="32"/>
    <x v="0"/>
    <x v="12"/>
    <x v="1"/>
    <s v="Reserve Shared Outcomes Fund"/>
    <s v="England"/>
    <n v="0"/>
    <n v="0"/>
    <n v="0"/>
    <n v="0"/>
    <n v="0"/>
    <n v="0.20599999999999999"/>
    <n v="0"/>
    <n v="0"/>
    <n v="0"/>
    <m/>
    <m/>
    <m/>
    <m/>
    <m/>
    <n v="0"/>
    <n v="0"/>
    <n v="0"/>
    <n v="0"/>
    <n v="0"/>
    <n v="1.991146334603109E-2"/>
    <n v="0"/>
    <n v="0"/>
    <n v="0"/>
    <m/>
    <m/>
    <m/>
    <m/>
    <m/>
  </r>
  <r>
    <x v="32"/>
    <x v="0"/>
    <x v="12"/>
    <x v="1"/>
    <s v="Reserve Floods Risk Management"/>
    <s v="England"/>
    <n v="0"/>
    <n v="0"/>
    <n v="0"/>
    <n v="0"/>
    <n v="0"/>
    <n v="1.65"/>
    <n v="0"/>
    <n v="0"/>
    <n v="0"/>
    <m/>
    <m/>
    <m/>
    <m/>
    <m/>
    <n v="0"/>
    <n v="0"/>
    <n v="0"/>
    <n v="0"/>
    <n v="0"/>
    <n v="0.15948502194636552"/>
    <n v="0"/>
    <n v="0"/>
    <n v="0"/>
    <m/>
    <m/>
    <m/>
    <m/>
    <m/>
  </r>
  <r>
    <x v="32"/>
    <x v="0"/>
    <x v="12"/>
    <x v="1"/>
    <s v="Reserve Misc - CGMA"/>
    <s v="England"/>
    <n v="0"/>
    <n v="0"/>
    <n v="0"/>
    <n v="0"/>
    <n v="0"/>
    <n v="3.552"/>
    <n v="0"/>
    <n v="0"/>
    <n v="0"/>
    <m/>
    <m/>
    <m/>
    <m/>
    <m/>
    <n v="0"/>
    <n v="0"/>
    <n v="0"/>
    <n v="0"/>
    <n v="0"/>
    <n v="0.34332775633544871"/>
    <n v="0"/>
    <n v="0"/>
    <n v="0"/>
    <m/>
    <m/>
    <m/>
    <m/>
    <m/>
  </r>
  <r>
    <x v="32"/>
    <x v="0"/>
    <x v="12"/>
    <x v="1"/>
    <s v="Reserve SPS Borders"/>
    <s v="England"/>
    <n v="0"/>
    <n v="0"/>
    <n v="0"/>
    <n v="0"/>
    <n v="0"/>
    <n v="9.5399999999999991"/>
    <n v="0"/>
    <n v="0"/>
    <n v="0"/>
    <m/>
    <m/>
    <m/>
    <m/>
    <m/>
    <n v="0"/>
    <n v="0"/>
    <n v="0"/>
    <n v="0"/>
    <n v="0"/>
    <n v="0.92211339961716787"/>
    <n v="0"/>
    <n v="0"/>
    <n v="0"/>
    <m/>
    <m/>
    <m/>
    <m/>
    <m/>
  </r>
  <r>
    <x v="32"/>
    <x v="0"/>
    <x v="12"/>
    <x v="1"/>
    <s v="Avian flu"/>
    <s v="England"/>
    <n v="0"/>
    <n v="0"/>
    <n v="0"/>
    <n v="0"/>
    <n v="0"/>
    <n v="34"/>
    <n v="0"/>
    <n v="0"/>
    <n v="0"/>
    <m/>
    <m/>
    <m/>
    <m/>
    <m/>
    <n v="0"/>
    <n v="0"/>
    <n v="0"/>
    <n v="0"/>
    <n v="0"/>
    <n v="3.2863580279857141"/>
    <n v="0"/>
    <n v="0"/>
    <n v="0"/>
    <m/>
    <m/>
    <m/>
    <m/>
    <m/>
  </r>
  <r>
    <x v="32"/>
    <x v="0"/>
    <x v="12"/>
    <x v="1"/>
    <s v="Reserve SPS Borders"/>
    <s v="England"/>
    <n v="0"/>
    <n v="0"/>
    <n v="0"/>
    <n v="0"/>
    <n v="0"/>
    <n v="44.98"/>
    <n v="0"/>
    <n v="0"/>
    <n v="0"/>
    <m/>
    <m/>
    <m/>
    <m/>
    <m/>
    <n v="0"/>
    <n v="0"/>
    <n v="0"/>
    <n v="0"/>
    <n v="0"/>
    <n v="4.3476583558469821"/>
    <n v="0"/>
    <n v="0"/>
    <n v="0"/>
    <m/>
    <m/>
    <m/>
    <m/>
    <m/>
  </r>
  <r>
    <x v="32"/>
    <x v="0"/>
    <x v="12"/>
    <x v="1"/>
    <s v="Budget Surrender PFI"/>
    <s v="UK"/>
    <n v="0"/>
    <n v="0"/>
    <n v="0"/>
    <n v="0"/>
    <n v="0"/>
    <n v="-1.7430000000000001"/>
    <n v="0"/>
    <n v="0"/>
    <n v="0"/>
    <m/>
    <m/>
    <m/>
    <m/>
    <m/>
    <n v="0"/>
    <n v="0"/>
    <n v="0"/>
    <n v="0"/>
    <n v="0"/>
    <n v="-0.16397993150975393"/>
    <n v="0"/>
    <n v="0"/>
    <n v="0"/>
    <m/>
    <m/>
    <m/>
    <m/>
    <m/>
  </r>
  <r>
    <x v="32"/>
    <x v="0"/>
    <x v="3"/>
    <x v="1"/>
    <s v="Airport and Ground Operations Support (AGOSS )"/>
    <s v="England"/>
    <n v="0"/>
    <n v="0"/>
    <n v="0"/>
    <n v="0"/>
    <n v="0"/>
    <n v="86.974000000000004"/>
    <n v="0"/>
    <n v="0"/>
    <n v="0"/>
    <m/>
    <m/>
    <m/>
    <m/>
    <m/>
    <n v="0"/>
    <n v="0"/>
    <n v="0"/>
    <n v="0"/>
    <n v="0"/>
    <n v="8.4066971507655737"/>
    <n v="0"/>
    <n v="0"/>
    <n v="0"/>
    <m/>
    <m/>
    <m/>
    <m/>
    <m/>
  </r>
  <r>
    <x v="32"/>
    <x v="0"/>
    <x v="3"/>
    <x v="1"/>
    <s v="Light Rail "/>
    <s v="England"/>
    <n v="0"/>
    <n v="0"/>
    <n v="0"/>
    <n v="0"/>
    <n v="0"/>
    <n v="96.5"/>
    <n v="0"/>
    <n v="0"/>
    <n v="0"/>
    <m/>
    <m/>
    <m/>
    <m/>
    <m/>
    <n v="0"/>
    <n v="0"/>
    <n v="0"/>
    <n v="0"/>
    <n v="0"/>
    <n v="9.3274573441359241"/>
    <n v="0"/>
    <n v="0"/>
    <n v="0"/>
    <m/>
    <m/>
    <m/>
    <m/>
    <m/>
  </r>
  <r>
    <x v="32"/>
    <x v="0"/>
    <x v="3"/>
    <x v="1"/>
    <s v="Bus Recovery Grant"/>
    <s v="England"/>
    <n v="0"/>
    <n v="0"/>
    <n v="0"/>
    <n v="0"/>
    <n v="0"/>
    <n v="237.876"/>
    <n v="0"/>
    <n v="0"/>
    <n v="0"/>
    <m/>
    <m/>
    <m/>
    <m/>
    <m/>
    <n v="0"/>
    <n v="0"/>
    <n v="0"/>
    <n v="0"/>
    <n v="0"/>
    <n v="22.992520654856758"/>
    <n v="0"/>
    <n v="0"/>
    <n v="0"/>
    <m/>
    <m/>
    <m/>
    <m/>
    <m/>
  </r>
  <r>
    <x v="32"/>
    <x v="0"/>
    <x v="3"/>
    <x v="1"/>
    <s v="Additional Train Operating Companies (TOC) Support"/>
    <s v="England"/>
    <n v="0"/>
    <n v="0"/>
    <n v="0"/>
    <n v="0"/>
    <n v="0"/>
    <n v="280"/>
    <n v="0"/>
    <n v="0"/>
    <n v="0"/>
    <m/>
    <m/>
    <m/>
    <m/>
    <m/>
    <n v="0"/>
    <n v="0"/>
    <n v="0"/>
    <n v="0"/>
    <n v="0"/>
    <n v="27.06412493635294"/>
    <n v="0"/>
    <n v="0"/>
    <n v="0"/>
    <m/>
    <m/>
    <m/>
    <m/>
    <m/>
  </r>
  <r>
    <x v="32"/>
    <x v="0"/>
    <x v="3"/>
    <x v="1"/>
    <s v="Train Operating Companies (TOC) Support"/>
    <s v="England"/>
    <n v="0"/>
    <n v="0"/>
    <n v="0"/>
    <n v="0"/>
    <n v="0"/>
    <n v="1306.6179999999999"/>
    <n v="0"/>
    <n v="0"/>
    <n v="0"/>
    <m/>
    <m/>
    <m/>
    <m/>
    <m/>
    <n v="0"/>
    <n v="0"/>
    <n v="0"/>
    <n v="0"/>
    <n v="0"/>
    <n v="126.29454570031287"/>
    <n v="0"/>
    <n v="0"/>
    <n v="0"/>
    <m/>
    <m/>
    <m/>
    <m/>
    <m/>
  </r>
  <r>
    <x v="32"/>
    <x v="0"/>
    <x v="3"/>
    <x v="1"/>
    <s v="TfL Funding Package"/>
    <s v="England"/>
    <n v="0"/>
    <n v="0"/>
    <n v="0"/>
    <n v="0"/>
    <n v="0"/>
    <n v="1600"/>
    <n v="0"/>
    <n v="0"/>
    <n v="0"/>
    <m/>
    <m/>
    <m/>
    <m/>
    <m/>
    <n v="0"/>
    <n v="0"/>
    <n v="0"/>
    <n v="0"/>
    <n v="0"/>
    <n v="154.65214249344535"/>
    <n v="0"/>
    <n v="0"/>
    <n v="0"/>
    <m/>
    <m/>
    <m/>
    <m/>
    <m/>
  </r>
  <r>
    <x v="32"/>
    <x v="0"/>
    <x v="3"/>
    <x v="1"/>
    <s v="Government Property Agency repayment for DVSA freehold "/>
    <s v="GB"/>
    <n v="0"/>
    <n v="0"/>
    <n v="0"/>
    <n v="0"/>
    <n v="0"/>
    <n v="-0.17"/>
    <n v="0"/>
    <n v="0"/>
    <n v="0"/>
    <m/>
    <m/>
    <m/>
    <m/>
    <m/>
    <n v="0"/>
    <n v="0"/>
    <n v="0"/>
    <n v="0"/>
    <n v="0"/>
    <n v="0"/>
    <n v="0"/>
    <n v="0"/>
    <n v="0"/>
    <m/>
    <m/>
    <m/>
    <m/>
    <m/>
  </r>
  <r>
    <x v="32"/>
    <x v="0"/>
    <x v="14"/>
    <x v="1"/>
    <s v="Reserve claim DELP: Household Support Fund - Discretionary Local Authority delivered grant to help vulnerable households with essential living costs over Winter"/>
    <s v="England"/>
    <n v="0"/>
    <n v="0"/>
    <n v="0"/>
    <n v="0"/>
    <n v="0"/>
    <n v="-8.31"/>
    <n v="0"/>
    <n v="0"/>
    <n v="0"/>
    <m/>
    <m/>
    <m/>
    <m/>
    <m/>
    <n v="0"/>
    <n v="0"/>
    <n v="0"/>
    <n v="0"/>
    <n v="0"/>
    <n v="-0.80322456507533191"/>
    <n v="0"/>
    <n v="0"/>
    <n v="0"/>
    <m/>
    <m/>
    <m/>
    <m/>
    <m/>
  </r>
  <r>
    <x v="32"/>
    <x v="0"/>
    <x v="14"/>
    <x v="1"/>
    <s v="Reserve claim DELP: Winter/Local Authority Grants"/>
    <s v="England"/>
    <n v="0"/>
    <n v="0"/>
    <n v="0"/>
    <n v="0"/>
    <n v="0"/>
    <n v="53.347000000000001"/>
    <n v="0"/>
    <n v="0"/>
    <n v="0"/>
    <m/>
    <m/>
    <m/>
    <m/>
    <m/>
    <n v="0"/>
    <n v="0"/>
    <n v="0"/>
    <n v="0"/>
    <n v="0"/>
    <n v="5.1563924034986437"/>
    <n v="0"/>
    <n v="0"/>
    <n v="0"/>
    <m/>
    <m/>
    <m/>
    <m/>
    <m/>
  </r>
  <r>
    <x v="32"/>
    <x v="0"/>
    <x v="14"/>
    <x v="1"/>
    <s v="Ringfence handbacks COVID-19 RDEL: SWAPs"/>
    <s v="England and Scotland"/>
    <n v="0"/>
    <n v="0"/>
    <n v="0"/>
    <n v="0"/>
    <n v="0"/>
    <n v="-3.8679999999999999"/>
    <n v="0"/>
    <n v="0"/>
    <n v="0"/>
    <m/>
    <m/>
    <m/>
    <m/>
    <m/>
    <n v="0"/>
    <n v="0"/>
    <n v="0"/>
    <n v="0"/>
    <n v="0"/>
    <n v="0"/>
    <n v="0"/>
    <n v="0"/>
    <n v="0"/>
    <m/>
    <m/>
    <m/>
    <m/>
    <m/>
  </r>
  <r>
    <x v="32"/>
    <x v="0"/>
    <x v="14"/>
    <x v="1"/>
    <s v="Ringfence handbacks COVID-19 RDEL: Employment support"/>
    <s v="England and Wales"/>
    <n v="0"/>
    <n v="0"/>
    <n v="0"/>
    <n v="0"/>
    <n v="0"/>
    <n v="-51.12"/>
    <n v="0"/>
    <n v="0"/>
    <n v="0"/>
    <m/>
    <m/>
    <m/>
    <m/>
    <m/>
    <n v="0"/>
    <n v="0"/>
    <n v="0"/>
    <n v="0"/>
    <n v="0"/>
    <n v="-4.698597708203792"/>
    <n v="0"/>
    <n v="0"/>
    <n v="0"/>
    <m/>
    <m/>
    <m/>
    <m/>
    <m/>
  </r>
  <r>
    <x v="32"/>
    <x v="0"/>
    <x v="14"/>
    <x v="1"/>
    <s v="Ringfence handbacks Non-COVID-19 RDEL: Discretionary Housing Payments"/>
    <s v="England and Wales"/>
    <n v="0"/>
    <n v="0"/>
    <n v="0"/>
    <n v="0"/>
    <n v="0"/>
    <n v="-3.4620000000000002"/>
    <n v="0"/>
    <n v="0"/>
    <n v="0"/>
    <m/>
    <m/>
    <m/>
    <m/>
    <m/>
    <n v="0"/>
    <n v="0"/>
    <n v="0"/>
    <n v="0"/>
    <n v="0"/>
    <n v="-6.3805659570242437E-2"/>
    <n v="0"/>
    <n v="0"/>
    <n v="0"/>
    <m/>
    <m/>
    <m/>
    <m/>
    <m/>
  </r>
  <r>
    <x v="32"/>
    <x v="0"/>
    <x v="14"/>
    <x v="1"/>
    <s v="Ringfence handbacks COVID-19 RDEL: Kickstart "/>
    <s v="GB"/>
    <n v="0"/>
    <n v="0"/>
    <n v="0"/>
    <n v="0"/>
    <n v="0"/>
    <n v="-664.74099999999999"/>
    <n v="0"/>
    <n v="0"/>
    <n v="0"/>
    <m/>
    <m/>
    <m/>
    <m/>
    <m/>
    <n v="0"/>
    <n v="0"/>
    <n v="0"/>
    <n v="0"/>
    <n v="0"/>
    <n v="0"/>
    <n v="0"/>
    <n v="0"/>
    <n v="0"/>
    <m/>
    <m/>
    <m/>
    <m/>
    <m/>
  </r>
  <r>
    <x v="32"/>
    <x v="0"/>
    <x v="14"/>
    <x v="1"/>
    <s v="Ringfence handbacks COVID-19 RDEL: JETs"/>
    <s v="GB"/>
    <n v="0"/>
    <n v="0"/>
    <n v="0"/>
    <n v="0"/>
    <n v="0"/>
    <n v="-1.18"/>
    <n v="0"/>
    <n v="0"/>
    <n v="0"/>
    <m/>
    <m/>
    <m/>
    <m/>
    <m/>
    <n v="0"/>
    <n v="0"/>
    <n v="0"/>
    <n v="0"/>
    <n v="0"/>
    <n v="0"/>
    <n v="0"/>
    <n v="0"/>
    <n v="0"/>
    <m/>
    <m/>
    <m/>
    <m/>
    <m/>
  </r>
  <r>
    <x v="32"/>
    <x v="0"/>
    <x v="14"/>
    <x v="1"/>
    <s v="Ringfence handbacks COVID-19 RDEL: Job Finding Support"/>
    <s v="GB"/>
    <n v="0"/>
    <n v="0"/>
    <n v="0"/>
    <n v="0"/>
    <n v="0"/>
    <n v="-0.37"/>
    <n v="0"/>
    <n v="0"/>
    <n v="0"/>
    <m/>
    <m/>
    <m/>
    <m/>
    <m/>
    <n v="0"/>
    <n v="0"/>
    <n v="0"/>
    <n v="0"/>
    <n v="0"/>
    <n v="0"/>
    <n v="0"/>
    <n v="0"/>
    <n v="0"/>
    <m/>
    <m/>
    <m/>
    <m/>
    <m/>
  </r>
  <r>
    <x v="32"/>
    <x v="0"/>
    <x v="14"/>
    <x v="1"/>
    <s v="Reserve claim DELP: Shared Outcome Fund - Labour Market Data Trust"/>
    <s v="GB"/>
    <n v="0"/>
    <n v="0"/>
    <n v="0"/>
    <n v="0"/>
    <n v="0"/>
    <n v="4.68"/>
    <n v="0"/>
    <n v="0"/>
    <n v="0"/>
    <m/>
    <m/>
    <m/>
    <m/>
    <m/>
    <n v="0"/>
    <n v="0"/>
    <n v="0"/>
    <n v="0"/>
    <n v="0"/>
    <n v="0"/>
    <n v="0"/>
    <n v="0"/>
    <n v="0"/>
    <m/>
    <m/>
    <m/>
    <m/>
    <m/>
  </r>
  <r>
    <x v="32"/>
    <x v="0"/>
    <x v="33"/>
    <x v="1"/>
    <s v="NHS COVID-19 top-up for Q3 and Q4"/>
    <s v="England"/>
    <n v="0"/>
    <n v="0"/>
    <n v="0"/>
    <n v="0"/>
    <n v="0"/>
    <n v="-2000.4"/>
    <n v="0"/>
    <n v="0"/>
    <n v="0"/>
    <m/>
    <m/>
    <m/>
    <m/>
    <m/>
    <n v="0"/>
    <n v="0"/>
    <n v="0"/>
    <n v="0"/>
    <n v="0"/>
    <n v="-193.35384115243008"/>
    <n v="0"/>
    <n v="0"/>
    <n v="0"/>
    <m/>
    <m/>
    <m/>
    <m/>
    <m/>
  </r>
  <r>
    <x v="32"/>
    <x v="0"/>
    <x v="33"/>
    <x v="1"/>
    <s v="NHS covid-19 SR20 funding Q1 and Q2 underspend"/>
    <s v="England"/>
    <n v="0"/>
    <n v="0"/>
    <n v="0"/>
    <n v="0"/>
    <n v="0"/>
    <n v="-400"/>
    <n v="0"/>
    <n v="0"/>
    <n v="0"/>
    <m/>
    <m/>
    <m/>
    <m/>
    <m/>
    <n v="0"/>
    <n v="0"/>
    <n v="0"/>
    <n v="0"/>
    <n v="0"/>
    <n v="-38.824622277973042"/>
    <n v="0"/>
    <n v="0"/>
    <n v="0"/>
    <m/>
    <m/>
    <m/>
    <m/>
    <m/>
  </r>
  <r>
    <x v="32"/>
    <x v="0"/>
    <x v="33"/>
    <x v="1"/>
    <s v="Manchester Business Rates Retention - Public Health Grant"/>
    <s v="England"/>
    <n v="0"/>
    <n v="0"/>
    <n v="0"/>
    <n v="0"/>
    <n v="0"/>
    <n v="-215.583"/>
    <n v="0"/>
    <n v="0"/>
    <n v="0"/>
    <m/>
    <m/>
    <m/>
    <m/>
    <m/>
    <n v="0"/>
    <n v="0"/>
    <n v="0"/>
    <n v="0"/>
    <n v="0"/>
    <n v="-20.819948175690556"/>
    <n v="0"/>
    <n v="0"/>
    <n v="0"/>
    <m/>
    <m/>
    <m/>
    <m/>
    <m/>
  </r>
  <r>
    <x v="32"/>
    <x v="0"/>
    <x v="33"/>
    <x v="1"/>
    <s v="Nurses Ringfence Recruitment Underspend"/>
    <s v="England"/>
    <n v="0"/>
    <n v="0"/>
    <n v="0"/>
    <n v="0"/>
    <n v="0"/>
    <n v="-45.4"/>
    <n v="0"/>
    <n v="0"/>
    <n v="0"/>
    <m/>
    <m/>
    <m/>
    <m/>
    <m/>
    <n v="0"/>
    <n v="0"/>
    <n v="0"/>
    <n v="0"/>
    <n v="0"/>
    <n v="-4.3845092014507232"/>
    <n v="0"/>
    <n v="0"/>
    <n v="0"/>
    <m/>
    <m/>
    <m/>
    <m/>
    <m/>
  </r>
  <r>
    <x v="32"/>
    <x v="0"/>
    <x v="33"/>
    <x v="1"/>
    <s v="GP Ringfence Underspend "/>
    <s v="England"/>
    <n v="0"/>
    <n v="0"/>
    <n v="0"/>
    <n v="0"/>
    <n v="0"/>
    <n v="-31"/>
    <n v="0"/>
    <n v="0"/>
    <n v="0"/>
    <m/>
    <m/>
    <m/>
    <m/>
    <m/>
    <n v="0"/>
    <n v="0"/>
    <n v="0"/>
    <n v="0"/>
    <n v="0"/>
    <n v="-2.9938278688319917"/>
    <n v="0"/>
    <n v="0"/>
    <n v="0"/>
    <m/>
    <m/>
    <m/>
    <m/>
    <m/>
  </r>
  <r>
    <x v="32"/>
    <x v="0"/>
    <x v="33"/>
    <x v="1"/>
    <s v="EU Exit underspend"/>
    <s v="England"/>
    <n v="0"/>
    <n v="0"/>
    <n v="0"/>
    <n v="0"/>
    <n v="0"/>
    <n v="-15"/>
    <n v="0"/>
    <n v="0"/>
    <n v="0"/>
    <m/>
    <m/>
    <m/>
    <m/>
    <m/>
    <n v="0"/>
    <n v="0"/>
    <n v="0"/>
    <n v="0"/>
    <n v="0"/>
    <n v="-1.4486263881445123"/>
    <n v="0"/>
    <n v="0"/>
    <n v="0"/>
    <m/>
    <m/>
    <m/>
    <m/>
    <m/>
  </r>
  <r>
    <x v="32"/>
    <x v="0"/>
    <x v="33"/>
    <x v="1"/>
    <s v="NHSD fine"/>
    <s v="England"/>
    <n v="0"/>
    <n v="0"/>
    <n v="0"/>
    <n v="0"/>
    <n v="0"/>
    <n v="-0.64500000000000002"/>
    <n v="0"/>
    <n v="0"/>
    <n v="0"/>
    <m/>
    <m/>
    <m/>
    <m/>
    <m/>
    <n v="0"/>
    <n v="0"/>
    <n v="0"/>
    <n v="0"/>
    <n v="0"/>
    <n v="-6.2290934690214024E-2"/>
    <n v="0"/>
    <n v="0"/>
    <n v="0"/>
    <m/>
    <m/>
    <m/>
    <m/>
    <m/>
  </r>
  <r>
    <x v="32"/>
    <x v="0"/>
    <x v="33"/>
    <x v="1"/>
    <s v="Shared Outcomes Fund: Understanding the long-term employment and health outcomes due to Covid19 on disproportionately impacted groups"/>
    <s v="England"/>
    <n v="0"/>
    <n v="0"/>
    <n v="0"/>
    <n v="0"/>
    <n v="0"/>
    <n v="0.6"/>
    <n v="0"/>
    <n v="0"/>
    <n v="0"/>
    <m/>
    <m/>
    <m/>
    <m/>
    <m/>
    <n v="0"/>
    <n v="0"/>
    <n v="0"/>
    <n v="0"/>
    <n v="0"/>
    <n v="5.7994553435042007E-2"/>
    <n v="0"/>
    <n v="0"/>
    <n v="0"/>
    <m/>
    <m/>
    <m/>
    <m/>
    <m/>
  </r>
  <r>
    <x v="32"/>
    <x v="0"/>
    <x v="33"/>
    <x v="1"/>
    <s v="Covid-19 Vaccine deployment booster "/>
    <s v="England"/>
    <n v="0"/>
    <n v="0"/>
    <n v="0"/>
    <n v="0"/>
    <n v="0"/>
    <n v="4.7"/>
    <n v="0"/>
    <n v="0"/>
    <n v="0"/>
    <m/>
    <m/>
    <m/>
    <m/>
    <m/>
    <n v="0"/>
    <n v="0"/>
    <n v="0"/>
    <n v="0"/>
    <n v="0"/>
    <n v="0.45429066857449579"/>
    <n v="0"/>
    <n v="0"/>
    <n v="0"/>
    <m/>
    <m/>
    <m/>
    <m/>
    <m/>
  </r>
  <r>
    <x v="32"/>
    <x v="0"/>
    <x v="33"/>
    <x v="1"/>
    <s v="Managed Quarantine Service"/>
    <s v="England"/>
    <n v="0"/>
    <n v="0"/>
    <n v="0"/>
    <n v="0"/>
    <n v="0"/>
    <n v="17.518000000000001"/>
    <n v="0"/>
    <n v="0"/>
    <n v="0"/>
    <m/>
    <m/>
    <m/>
    <m/>
    <m/>
    <n v="0"/>
    <n v="0"/>
    <n v="0"/>
    <n v="0"/>
    <n v="0"/>
    <n v="1.6932476451251099"/>
    <n v="0"/>
    <n v="0"/>
    <n v="0"/>
    <m/>
    <m/>
    <m/>
    <m/>
    <m/>
  </r>
  <r>
    <x v="32"/>
    <x v="0"/>
    <x v="33"/>
    <x v="1"/>
    <s v="Vaccine consumption from BEIS20-21 donation"/>
    <s v="England"/>
    <n v="0"/>
    <n v="0"/>
    <n v="0"/>
    <n v="0"/>
    <n v="0"/>
    <n v="38"/>
    <n v="0"/>
    <n v="0"/>
    <n v="0"/>
    <m/>
    <m/>
    <m/>
    <m/>
    <m/>
    <n v="0"/>
    <n v="0"/>
    <n v="0"/>
    <n v="0"/>
    <n v="0"/>
    <n v="3.6729883842193276"/>
    <n v="0"/>
    <n v="0"/>
    <n v="0"/>
    <m/>
    <m/>
    <m/>
    <m/>
    <m/>
  </r>
  <r>
    <x v="32"/>
    <x v="0"/>
    <x v="33"/>
    <x v="1"/>
    <s v="Seasonal Flu Vaccine procurement"/>
    <s v="England"/>
    <n v="0"/>
    <n v="0"/>
    <n v="0"/>
    <n v="0"/>
    <n v="0"/>
    <n v="45.95"/>
    <n v="0"/>
    <n v="0"/>
    <n v="0"/>
    <m/>
    <m/>
    <m/>
    <m/>
    <m/>
    <n v="0"/>
    <n v="0"/>
    <n v="0"/>
    <n v="0"/>
    <n v="0"/>
    <n v="4.441416217233634"/>
    <n v="0"/>
    <n v="0"/>
    <n v="0"/>
    <m/>
    <m/>
    <m/>
    <m/>
    <m/>
  </r>
  <r>
    <x v="32"/>
    <x v="0"/>
    <x v="33"/>
    <x v="1"/>
    <s v="COVID 19 Vaccines: Call &amp; Recall"/>
    <s v="England"/>
    <n v="0"/>
    <n v="0"/>
    <n v="0"/>
    <n v="0"/>
    <n v="0"/>
    <n v="49.48"/>
    <n v="0"/>
    <n v="0"/>
    <n v="0"/>
    <m/>
    <m/>
    <m/>
    <m/>
    <m/>
    <n v="0"/>
    <n v="0"/>
    <n v="0"/>
    <n v="0"/>
    <n v="0"/>
    <n v="4.7826175066097978"/>
    <n v="0"/>
    <n v="0"/>
    <n v="0"/>
    <m/>
    <m/>
    <m/>
    <m/>
    <m/>
  </r>
  <r>
    <x v="32"/>
    <x v="0"/>
    <x v="33"/>
    <x v="1"/>
    <s v="Covid 19 Pass"/>
    <s v="England"/>
    <n v="0"/>
    <n v="0"/>
    <n v="0"/>
    <n v="0"/>
    <n v="0"/>
    <n v="133.46"/>
    <n v="0"/>
    <n v="0"/>
    <n v="0"/>
    <m/>
    <m/>
    <m/>
    <m/>
    <m/>
    <n v="0"/>
    <n v="0"/>
    <n v="0"/>
    <n v="0"/>
    <n v="0"/>
    <n v="12.899921835734512"/>
    <n v="0"/>
    <n v="0"/>
    <n v="0"/>
    <m/>
    <m/>
    <m/>
    <m/>
    <m/>
  </r>
  <r>
    <x v="32"/>
    <x v="0"/>
    <x v="33"/>
    <x v="1"/>
    <s v="Infection Controls Grant"/>
    <s v="England"/>
    <n v="0"/>
    <n v="0"/>
    <n v="0"/>
    <n v="0"/>
    <n v="0"/>
    <n v="142.5"/>
    <n v="0"/>
    <n v="0"/>
    <n v="0"/>
    <m/>
    <m/>
    <m/>
    <m/>
    <m/>
    <n v="0"/>
    <n v="0"/>
    <n v="0"/>
    <n v="0"/>
    <n v="0"/>
    <n v="13.773706440822478"/>
    <n v="0"/>
    <n v="0"/>
    <n v="0"/>
    <m/>
    <m/>
    <m/>
    <m/>
    <m/>
  </r>
  <r>
    <x v="32"/>
    <x v="0"/>
    <x v="33"/>
    <x v="1"/>
    <s v="Adult Social Care - Workforce Recruitment &amp; Retention Fund"/>
    <s v="England"/>
    <n v="0"/>
    <n v="0"/>
    <n v="0"/>
    <n v="0"/>
    <n v="0"/>
    <n v="162.5"/>
    <n v="0"/>
    <n v="0"/>
    <n v="0"/>
    <m/>
    <m/>
    <m/>
    <m/>
    <m/>
    <n v="0"/>
    <n v="0"/>
    <n v="0"/>
    <n v="0"/>
    <n v="0"/>
    <n v="15.706858221990545"/>
    <n v="0"/>
    <n v="0"/>
    <n v="0"/>
    <m/>
    <m/>
    <m/>
    <m/>
    <m/>
  </r>
  <r>
    <x v="32"/>
    <x v="0"/>
    <x v="33"/>
    <x v="1"/>
    <s v="Infection Controls Grant"/>
    <s v="England"/>
    <n v="0"/>
    <n v="0"/>
    <n v="0"/>
    <n v="0"/>
    <n v="0"/>
    <n v="237"/>
    <n v="0"/>
    <n v="0"/>
    <n v="0"/>
    <m/>
    <m/>
    <m/>
    <m/>
    <m/>
    <n v="0"/>
    <n v="0"/>
    <n v="0"/>
    <n v="0"/>
    <n v="0"/>
    <n v="22.907848606841593"/>
    <n v="0"/>
    <n v="0"/>
    <n v="0"/>
    <m/>
    <m/>
    <m/>
    <m/>
    <m/>
  </r>
  <r>
    <x v="32"/>
    <x v="0"/>
    <x v="33"/>
    <x v="1"/>
    <s v="NHS technical adjustment for Main Estimates"/>
    <s v="England"/>
    <n v="0"/>
    <n v="0"/>
    <n v="0"/>
    <n v="0"/>
    <n v="0"/>
    <n v="250"/>
    <n v="0"/>
    <n v="0"/>
    <n v="0"/>
    <m/>
    <m/>
    <m/>
    <m/>
    <m/>
    <n v="0"/>
    <n v="0"/>
    <n v="0"/>
    <n v="0"/>
    <n v="0"/>
    <n v="24.16439726460084"/>
    <n v="0"/>
    <n v="0"/>
    <n v="0"/>
    <m/>
    <m/>
    <m/>
    <m/>
    <m/>
  </r>
  <r>
    <x v="32"/>
    <x v="0"/>
    <x v="33"/>
    <x v="1"/>
    <s v="Managed Quarantine Service"/>
    <s v="England"/>
    <n v="0"/>
    <n v="0"/>
    <n v="0"/>
    <n v="0"/>
    <n v="0"/>
    <n v="256.48200000000003"/>
    <n v="0"/>
    <n v="0"/>
    <n v="0"/>
    <m/>
    <m/>
    <m/>
    <m/>
    <m/>
    <n v="0"/>
    <n v="0"/>
    <n v="0"/>
    <n v="0"/>
    <n v="0"/>
    <n v="24.790931756877413"/>
    <n v="0"/>
    <n v="0"/>
    <n v="0"/>
    <m/>
    <m/>
    <m/>
    <m/>
    <m/>
  </r>
  <r>
    <x v="32"/>
    <x v="0"/>
    <x v="33"/>
    <x v="1"/>
    <s v="PPE"/>
    <s v="England"/>
    <n v="0"/>
    <n v="0"/>
    <n v="0"/>
    <n v="0"/>
    <n v="0"/>
    <n v="279"/>
    <n v="0"/>
    <n v="0"/>
    <n v="0"/>
    <m/>
    <m/>
    <m/>
    <m/>
    <m/>
    <n v="0"/>
    <n v="0"/>
    <n v="0"/>
    <n v="0"/>
    <n v="0"/>
    <n v="26.967467347294537"/>
    <n v="0"/>
    <n v="0"/>
    <n v="0"/>
    <m/>
    <m/>
    <m/>
    <m/>
    <m/>
  </r>
  <r>
    <x v="32"/>
    <x v="0"/>
    <x v="33"/>
    <x v="1"/>
    <s v="Covid-19 Vaccine deployment booster "/>
    <s v="England"/>
    <n v="0"/>
    <n v="0"/>
    <n v="0"/>
    <n v="0"/>
    <n v="0"/>
    <n v="863.16"/>
    <n v="0"/>
    <n v="0"/>
    <n v="0"/>
    <m/>
    <m/>
    <m/>
    <m/>
    <m/>
    <n v="0"/>
    <n v="0"/>
    <n v="0"/>
    <n v="0"/>
    <n v="0"/>
    <n v="83.43096457165143"/>
    <n v="0"/>
    <n v="0"/>
    <n v="0"/>
    <m/>
    <m/>
    <m/>
    <m/>
    <m/>
  </r>
  <r>
    <x v="32"/>
    <x v="0"/>
    <x v="23"/>
    <x v="1"/>
    <s v="Shared Outcomes Fund - receiving as Main Department"/>
    <s v="England"/>
    <n v="0"/>
    <n v="0"/>
    <n v="0"/>
    <n v="0"/>
    <n v="0"/>
    <n v="0.38500000000000001"/>
    <n v="0"/>
    <n v="0"/>
    <n v="0"/>
    <m/>
    <m/>
    <m/>
    <m/>
    <m/>
    <n v="0"/>
    <n v="0"/>
    <n v="0"/>
    <n v="0"/>
    <n v="0"/>
    <n v="0"/>
    <n v="0"/>
    <n v="0"/>
    <n v="0"/>
    <m/>
    <m/>
    <m/>
    <m/>
    <m/>
  </r>
  <r>
    <x v="32"/>
    <x v="0"/>
    <x v="15"/>
    <x v="1"/>
    <s v="Measure 8640 APD Bandings "/>
    <s v="England and Wales"/>
    <n v="0"/>
    <n v="0"/>
    <n v="0"/>
    <n v="0"/>
    <n v="0"/>
    <n v="0.04"/>
    <n v="0"/>
    <n v="0"/>
    <n v="0"/>
    <m/>
    <m/>
    <m/>
    <m/>
    <m/>
    <n v="0"/>
    <n v="0"/>
    <n v="0"/>
    <n v="0"/>
    <n v="0"/>
    <n v="3.6611019836595361E-3"/>
    <n v="0"/>
    <n v="0"/>
    <n v="0"/>
    <m/>
    <m/>
    <m/>
    <m/>
    <m/>
  </r>
  <r>
    <x v="32"/>
    <x v="0"/>
    <x v="15"/>
    <x v="1"/>
    <s v="Measure 8772 SDLT non-resident Surcharge"/>
    <s v="England and Wales"/>
    <n v="0"/>
    <n v="0"/>
    <n v="0"/>
    <n v="0"/>
    <n v="0"/>
    <n v="0.38"/>
    <n v="0"/>
    <n v="0"/>
    <n v="0"/>
    <m/>
    <m/>
    <m/>
    <m/>
    <m/>
    <n v="0"/>
    <n v="0"/>
    <n v="0"/>
    <n v="0"/>
    <n v="0"/>
    <n v="3.4780468844765593E-2"/>
    <n v="0"/>
    <n v="0"/>
    <n v="0"/>
    <m/>
    <m/>
    <m/>
    <m/>
    <m/>
  </r>
  <r>
    <x v="32"/>
    <x v="0"/>
    <x v="15"/>
    <x v="1"/>
    <s v="Measure 1024 Illicit tobacco "/>
    <s v="England and Wales"/>
    <n v="0"/>
    <n v="0"/>
    <n v="0"/>
    <n v="0"/>
    <n v="0"/>
    <n v="0.8"/>
    <n v="0"/>
    <n v="0"/>
    <n v="0"/>
    <m/>
    <m/>
    <m/>
    <m/>
    <m/>
    <n v="0"/>
    <n v="0"/>
    <n v="0"/>
    <n v="0"/>
    <n v="0"/>
    <n v="7.3222039673190728E-2"/>
    <n v="0"/>
    <n v="0"/>
    <n v="0"/>
    <m/>
    <m/>
    <m/>
    <m/>
    <m/>
  </r>
  <r>
    <x v="32"/>
    <x v="0"/>
    <x v="15"/>
    <x v="1"/>
    <s v="Working Tax Credit payments - RDEL Programme"/>
    <s v="UK"/>
    <n v="0"/>
    <n v="0"/>
    <n v="0"/>
    <n v="0"/>
    <n v="0"/>
    <n v="-48.054000000000002"/>
    <n v="0"/>
    <n v="0"/>
    <n v="0"/>
    <m/>
    <m/>
    <m/>
    <m/>
    <m/>
    <n v="0"/>
    <n v="0"/>
    <n v="0"/>
    <n v="0"/>
    <n v="0"/>
    <n v="-0.18669348665389235"/>
    <n v="0"/>
    <n v="0"/>
    <n v="0"/>
    <m/>
    <m/>
    <m/>
    <m/>
    <m/>
  </r>
  <r>
    <x v="32"/>
    <x v="0"/>
    <x v="15"/>
    <x v="1"/>
    <s v="Tax Free Childcare - RDEL Programme"/>
    <s v="UK"/>
    <n v="0"/>
    <n v="0"/>
    <n v="0"/>
    <n v="0"/>
    <n v="0"/>
    <n v="-5.6159999999999997"/>
    <n v="0"/>
    <n v="0"/>
    <n v="0"/>
    <m/>
    <m/>
    <m/>
    <m/>
    <m/>
    <n v="0"/>
    <n v="0"/>
    <n v="0"/>
    <n v="0"/>
    <n v="0"/>
    <n v="-2.1818592022480109E-2"/>
    <n v="0"/>
    <n v="0"/>
    <n v="0"/>
    <m/>
    <m/>
    <m/>
    <m/>
    <m/>
  </r>
  <r>
    <x v="32"/>
    <x v="0"/>
    <x v="15"/>
    <x v="1"/>
    <s v="Invest to Raise-Single Customer Record and Account - RDEL Admin"/>
    <s v="UK"/>
    <n v="0"/>
    <n v="0"/>
    <n v="0"/>
    <n v="0"/>
    <n v="0"/>
    <n v="-3.8889999999999998"/>
    <n v="0"/>
    <n v="0"/>
    <n v="0"/>
    <m/>
    <m/>
    <m/>
    <m/>
    <m/>
    <n v="0"/>
    <n v="0"/>
    <n v="0"/>
    <n v="0"/>
    <n v="0"/>
    <n v="-1.510906416941331E-2"/>
    <n v="0"/>
    <n v="0"/>
    <n v="0"/>
    <m/>
    <m/>
    <m/>
    <m/>
    <m/>
  </r>
  <r>
    <x v="32"/>
    <x v="0"/>
    <x v="15"/>
    <x v="1"/>
    <s v="Making Tax Digital - RDEL Programme"/>
    <s v="UK"/>
    <n v="0"/>
    <n v="0"/>
    <n v="0"/>
    <n v="0"/>
    <n v="0"/>
    <n v="-2.5"/>
    <n v="0"/>
    <n v="0"/>
    <n v="0"/>
    <m/>
    <m/>
    <m/>
    <m/>
    <m/>
    <n v="0"/>
    <n v="0"/>
    <n v="0"/>
    <n v="0"/>
    <n v="0"/>
    <n v="-9.7126923176994798E-3"/>
    <n v="0"/>
    <n v="0"/>
    <n v="0"/>
    <m/>
    <m/>
    <m/>
    <m/>
    <m/>
  </r>
  <r>
    <x v="32"/>
    <x v="0"/>
    <x v="15"/>
    <x v="1"/>
    <s v="Loan charge - RDEL Admin"/>
    <s v="UK"/>
    <n v="0"/>
    <n v="0"/>
    <n v="0"/>
    <n v="0"/>
    <n v="0"/>
    <n v="-2.1139999999999999"/>
    <n v="0"/>
    <n v="0"/>
    <n v="0"/>
    <m/>
    <m/>
    <m/>
    <m/>
    <m/>
    <n v="0"/>
    <n v="0"/>
    <n v="0"/>
    <n v="0"/>
    <n v="0"/>
    <n v="-8.2130526238466794E-3"/>
    <n v="0"/>
    <n v="0"/>
    <n v="0"/>
    <m/>
    <m/>
    <m/>
    <m/>
    <m/>
  </r>
  <r>
    <x v="32"/>
    <x v="0"/>
    <x v="15"/>
    <x v="1"/>
    <s v="Breathing Space - RDEL Programme"/>
    <s v="UK"/>
    <n v="0"/>
    <n v="0"/>
    <n v="0"/>
    <n v="0"/>
    <n v="0"/>
    <n v="-1.77"/>
    <n v="0"/>
    <n v="0"/>
    <n v="0"/>
    <m/>
    <m/>
    <m/>
    <m/>
    <m/>
    <n v="0"/>
    <n v="0"/>
    <n v="0"/>
    <n v="0"/>
    <n v="0"/>
    <n v="-6.8765861609312324E-3"/>
    <n v="0"/>
    <n v="0"/>
    <n v="0"/>
    <m/>
    <m/>
    <m/>
    <m/>
    <m/>
  </r>
  <r>
    <x v="32"/>
    <x v="0"/>
    <x v="15"/>
    <x v="1"/>
    <s v="Invest to Raise-Supporting Customers to Manage Finance - RDEL Admin"/>
    <s v="UK"/>
    <n v="0"/>
    <n v="0"/>
    <n v="0"/>
    <n v="0"/>
    <n v="0"/>
    <n v="-1.4970000000000001"/>
    <n v="0"/>
    <n v="0"/>
    <n v="0"/>
    <m/>
    <m/>
    <m/>
    <m/>
    <m/>
    <n v="0"/>
    <n v="0"/>
    <n v="0"/>
    <n v="0"/>
    <n v="0"/>
    <n v="-5.8159601598384491E-3"/>
    <n v="0"/>
    <n v="0"/>
    <n v="0"/>
    <m/>
    <m/>
    <m/>
    <m/>
    <m/>
  </r>
  <r>
    <x v="32"/>
    <x v="0"/>
    <x v="15"/>
    <x v="1"/>
    <s v="Invest to Raise-Single Customer Record and Account - RDEL Programme"/>
    <s v="UK"/>
    <n v="0"/>
    <n v="0"/>
    <n v="0"/>
    <n v="0"/>
    <n v="0"/>
    <n v="-1.079"/>
    <n v="0"/>
    <n v="0"/>
    <n v="0"/>
    <m/>
    <m/>
    <m/>
    <m/>
    <m/>
    <n v="0"/>
    <n v="0"/>
    <n v="0"/>
    <n v="0"/>
    <n v="0"/>
    <n v="-4.1919980043190952E-3"/>
    <n v="0"/>
    <n v="0"/>
    <n v="0"/>
    <m/>
    <m/>
    <m/>
    <m/>
    <m/>
  </r>
  <r>
    <x v="32"/>
    <x v="0"/>
    <x v="15"/>
    <x v="1"/>
    <s v="Help to Save - RDEL Programme"/>
    <s v="UK"/>
    <n v="0"/>
    <n v="0"/>
    <n v="0"/>
    <n v="0"/>
    <n v="0"/>
    <n v="-0.56399999999999995"/>
    <n v="0"/>
    <n v="0"/>
    <n v="0"/>
    <m/>
    <m/>
    <m/>
    <m/>
    <m/>
    <n v="0"/>
    <n v="0"/>
    <n v="0"/>
    <n v="0"/>
    <n v="0"/>
    <n v="-2.1911833868730026E-3"/>
    <n v="0"/>
    <n v="0"/>
    <n v="0"/>
    <m/>
    <m/>
    <m/>
    <m/>
    <m/>
  </r>
  <r>
    <x v="32"/>
    <x v="0"/>
    <x v="15"/>
    <x v="1"/>
    <s v="Official Developmental Assistance (ODA) - RDEL Programme"/>
    <s v="UK"/>
    <n v="0"/>
    <n v="0"/>
    <n v="0"/>
    <n v="0"/>
    <n v="0"/>
    <n v="-0.40500000000000003"/>
    <n v="0"/>
    <n v="0"/>
    <n v="0"/>
    <m/>
    <m/>
    <m/>
    <m/>
    <m/>
    <n v="0"/>
    <n v="0"/>
    <n v="0"/>
    <n v="0"/>
    <n v="0"/>
    <n v="-1.5734561554673159E-3"/>
    <n v="0"/>
    <n v="0"/>
    <n v="0"/>
    <m/>
    <m/>
    <m/>
    <m/>
    <m/>
  </r>
  <r>
    <x v="32"/>
    <x v="0"/>
    <x v="15"/>
    <x v="1"/>
    <s v="Invest to Raise-Supporting Customers to Manage Finance - RDEL Programme"/>
    <s v="UK"/>
    <n v="0"/>
    <n v="0"/>
    <n v="0"/>
    <n v="0"/>
    <n v="0"/>
    <n v="-0.378"/>
    <n v="0"/>
    <n v="0"/>
    <n v="0"/>
    <m/>
    <m/>
    <m/>
    <m/>
    <m/>
    <n v="0"/>
    <n v="0"/>
    <n v="0"/>
    <n v="0"/>
    <n v="0"/>
    <n v="-1.4685590784361616E-3"/>
    <n v="0"/>
    <n v="0"/>
    <n v="0"/>
    <m/>
    <m/>
    <m/>
    <m/>
    <m/>
  </r>
  <r>
    <x v="32"/>
    <x v="0"/>
    <x v="15"/>
    <x v="1"/>
    <s v="BCT - Outgoing - RDEL Admin"/>
    <s v="UK"/>
    <n v="0"/>
    <n v="0"/>
    <n v="0"/>
    <n v="0"/>
    <n v="0"/>
    <n v="-0.26200000000000001"/>
    <n v="0"/>
    <n v="0"/>
    <n v="0"/>
    <m/>
    <m/>
    <m/>
    <m/>
    <m/>
    <n v="0"/>
    <n v="0"/>
    <n v="0"/>
    <n v="0"/>
    <n v="0"/>
    <n v="-1.0178901548949055E-3"/>
    <n v="0"/>
    <n v="0"/>
    <n v="0"/>
    <m/>
    <m/>
    <m/>
    <m/>
    <m/>
  </r>
  <r>
    <x v="32"/>
    <x v="0"/>
    <x v="15"/>
    <x v="1"/>
    <s v="Counter Fraud Package for CV19 Schemes - RDEL Admin"/>
    <s v="UK"/>
    <n v="0"/>
    <n v="0"/>
    <n v="0"/>
    <n v="0"/>
    <n v="0"/>
    <n v="-0.24"/>
    <n v="0"/>
    <n v="0"/>
    <n v="0"/>
    <m/>
    <m/>
    <m/>
    <m/>
    <m/>
    <n v="0"/>
    <n v="0"/>
    <n v="0"/>
    <n v="0"/>
    <n v="0"/>
    <n v="-9.3241846249915005E-4"/>
    <n v="0"/>
    <n v="0"/>
    <n v="0"/>
    <m/>
    <m/>
    <m/>
    <m/>
    <m/>
  </r>
  <r>
    <x v="32"/>
    <x v="0"/>
    <x v="8"/>
    <x v="1"/>
    <s v="Shared Outcomes Fund - VAWG"/>
    <s v="England and Wales"/>
    <n v="0"/>
    <n v="0"/>
    <n v="0"/>
    <n v="0"/>
    <n v="0"/>
    <n v="0.11"/>
    <n v="0"/>
    <n v="0"/>
    <n v="0"/>
    <m/>
    <m/>
    <m/>
    <m/>
    <m/>
    <n v="0"/>
    <n v="0"/>
    <n v="0"/>
    <n v="0"/>
    <n v="0"/>
    <n v="1.0068030455063723E-2"/>
    <n v="0"/>
    <n v="0"/>
    <n v="0"/>
    <m/>
    <m/>
    <m/>
    <m/>
    <m/>
  </r>
  <r>
    <x v="32"/>
    <x v="0"/>
    <x v="8"/>
    <x v="1"/>
    <s v="Shared Outcomes Fund - VAWG"/>
    <s v="England and Wales"/>
    <n v="0"/>
    <n v="0"/>
    <n v="0"/>
    <n v="0"/>
    <n v="0"/>
    <n v="0.54"/>
    <n v="0"/>
    <n v="0"/>
    <n v="0"/>
    <m/>
    <m/>
    <m/>
    <m/>
    <m/>
    <n v="0"/>
    <n v="0"/>
    <n v="0"/>
    <n v="0"/>
    <n v="0"/>
    <n v="4.9424876779403742E-2"/>
    <n v="0"/>
    <n v="0"/>
    <n v="0"/>
    <m/>
    <m/>
    <m/>
    <m/>
    <m/>
  </r>
  <r>
    <x v="32"/>
    <x v="0"/>
    <x v="8"/>
    <x v="1"/>
    <s v="Project Vigilant (VAWG)/Safer Streets"/>
    <s v="England and Wales"/>
    <n v="0"/>
    <n v="0"/>
    <n v="0"/>
    <n v="0"/>
    <n v="0"/>
    <n v="30"/>
    <n v="0"/>
    <n v="0"/>
    <n v="0"/>
    <m/>
    <m/>
    <m/>
    <m/>
    <m/>
    <n v="0"/>
    <n v="0"/>
    <n v="0"/>
    <n v="0"/>
    <n v="0"/>
    <n v="2.7458264877446519"/>
    <n v="0"/>
    <n v="0"/>
    <n v="0"/>
    <m/>
    <m/>
    <m/>
    <m/>
    <m/>
  </r>
  <r>
    <x v="32"/>
    <x v="0"/>
    <x v="8"/>
    <x v="1"/>
    <s v="Injury to Feelings claims (Aaron hearing)"/>
    <s v="England and Wales"/>
    <n v="0"/>
    <n v="0"/>
    <n v="0"/>
    <n v="0"/>
    <n v="0"/>
    <n v="50"/>
    <n v="0"/>
    <n v="0"/>
    <n v="0"/>
    <m/>
    <m/>
    <m/>
    <m/>
    <m/>
    <n v="0"/>
    <n v="0"/>
    <n v="0"/>
    <n v="0"/>
    <n v="0"/>
    <n v="4.5763774795744201"/>
    <n v="0"/>
    <n v="0"/>
    <n v="0"/>
    <m/>
    <m/>
    <m/>
    <m/>
    <m/>
  </r>
  <r>
    <x v="32"/>
    <x v="0"/>
    <x v="8"/>
    <x v="1"/>
    <s v="Reserve Claim for Airwave (RDEL)"/>
    <s v="England and Wales"/>
    <n v="0"/>
    <n v="0"/>
    <n v="0"/>
    <n v="0"/>
    <n v="0"/>
    <n v="79.599999999999994"/>
    <n v="0"/>
    <n v="0"/>
    <n v="0"/>
    <m/>
    <m/>
    <m/>
    <m/>
    <m/>
    <n v="0"/>
    <n v="0"/>
    <n v="0"/>
    <n v="0"/>
    <n v="0"/>
    <n v="7.2855929474824759"/>
    <n v="0"/>
    <n v="0"/>
    <n v="0"/>
    <m/>
    <m/>
    <m/>
    <m/>
    <m/>
  </r>
  <r>
    <x v="32"/>
    <x v="0"/>
    <x v="8"/>
    <x v="1"/>
    <s v="COVID-19"/>
    <s v="England and Wales"/>
    <n v="0"/>
    <n v="0"/>
    <n v="0"/>
    <n v="0"/>
    <n v="0"/>
    <n v="102.48"/>
    <n v="0"/>
    <n v="0"/>
    <n v="0"/>
    <m/>
    <m/>
    <m/>
    <m/>
    <m/>
    <n v="0"/>
    <n v="0"/>
    <n v="0"/>
    <n v="0"/>
    <n v="0"/>
    <n v="9.3797432821357312"/>
    <n v="0"/>
    <n v="0"/>
    <n v="0"/>
    <m/>
    <m/>
    <m/>
    <m/>
    <m/>
  </r>
  <r>
    <x v="32"/>
    <x v="0"/>
    <x v="8"/>
    <x v="1"/>
    <s v="ODA - Resettlement"/>
    <s v="UK"/>
    <n v="0"/>
    <n v="0"/>
    <n v="0"/>
    <n v="0"/>
    <n v="0"/>
    <n v="-38.549999999999997"/>
    <n v="0"/>
    <n v="0"/>
    <n v="0"/>
    <m/>
    <m/>
    <m/>
    <m/>
    <m/>
    <n v="0"/>
    <n v="0"/>
    <n v="0"/>
    <n v="0"/>
    <n v="0"/>
    <n v="-2.7709220236759413"/>
    <n v="0"/>
    <n v="0"/>
    <n v="0"/>
    <m/>
    <m/>
    <m/>
    <m/>
    <m/>
  </r>
  <r>
    <x v="32"/>
    <x v="0"/>
    <x v="8"/>
    <x v="1"/>
    <s v="NSP underspend surrender"/>
    <s v="UK"/>
    <n v="0"/>
    <n v="0"/>
    <n v="0"/>
    <n v="0"/>
    <n v="0"/>
    <n v="-8.3670000000000009"/>
    <n v="0"/>
    <n v="0"/>
    <n v="0"/>
    <m/>
    <m/>
    <m/>
    <m/>
    <m/>
    <n v="0"/>
    <n v="0"/>
    <n v="0"/>
    <n v="0"/>
    <n v="0"/>
    <n v="-0.60140867891301186"/>
    <n v="0"/>
    <n v="0"/>
    <n v="0"/>
    <m/>
    <m/>
    <m/>
    <m/>
    <m/>
  </r>
  <r>
    <x v="32"/>
    <x v="0"/>
    <x v="8"/>
    <x v="1"/>
    <s v="HMT Fine - Breach of public sector pay guidance (CoP)"/>
    <s v="UK"/>
    <n v="0"/>
    <n v="0"/>
    <n v="0"/>
    <n v="0"/>
    <n v="0"/>
    <n v="-0.73499999999999999"/>
    <n v="0"/>
    <n v="0"/>
    <n v="0"/>
    <m/>
    <m/>
    <m/>
    <m/>
    <m/>
    <n v="0"/>
    <n v="0"/>
    <n v="0"/>
    <n v="0"/>
    <n v="0"/>
    <n v="-5.2830809011720291E-2"/>
    <n v="0"/>
    <n v="0"/>
    <n v="0"/>
    <m/>
    <m/>
    <m/>
    <m/>
    <m/>
  </r>
  <r>
    <x v="32"/>
    <x v="0"/>
    <x v="55"/>
    <x v="1"/>
    <s v="Government Property Agency rental costs"/>
    <s v="England"/>
    <n v="0"/>
    <n v="0"/>
    <n v="0"/>
    <n v="0"/>
    <n v="0"/>
    <n v="-0.76200000000000001"/>
    <n v="0"/>
    <n v="0"/>
    <n v="0"/>
    <m/>
    <m/>
    <m/>
    <m/>
    <m/>
    <n v="0"/>
    <n v="0"/>
    <n v="0"/>
    <n v="0"/>
    <n v="0"/>
    <n v="-7.3960905439538649E-2"/>
    <n v="0"/>
    <n v="0"/>
    <n v="0"/>
    <m/>
    <m/>
    <m/>
    <m/>
    <m/>
  </r>
  <r>
    <x v="32"/>
    <x v="0"/>
    <x v="55"/>
    <x v="1"/>
    <s v="Government Consulting Hub - from DLUHC to CO"/>
    <s v="England"/>
    <n v="0"/>
    <n v="0"/>
    <n v="0"/>
    <n v="0"/>
    <n v="0"/>
    <n v="-0.19500000000000001"/>
    <n v="0"/>
    <n v="0"/>
    <n v="0"/>
    <m/>
    <m/>
    <m/>
    <m/>
    <m/>
    <n v="0"/>
    <n v="0"/>
    <n v="0"/>
    <n v="0"/>
    <n v="0"/>
    <n v="-1.8927003360511858E-2"/>
    <n v="0"/>
    <n v="0"/>
    <n v="0"/>
    <m/>
    <m/>
    <m/>
    <m/>
    <m/>
  </r>
  <r>
    <x v="32"/>
    <x v="0"/>
    <x v="55"/>
    <x v="1"/>
    <s v="Rough Sleeping Covid-19 (Omicron) Response Fund - to help increase uptake among people who are homeless and sleeping rough."/>
    <s v="England"/>
    <n v="0"/>
    <n v="0"/>
    <n v="0"/>
    <n v="0"/>
    <n v="0"/>
    <n v="24.9"/>
    <n v="0"/>
    <n v="0"/>
    <n v="0"/>
    <m/>
    <m/>
    <m/>
    <m/>
    <m/>
    <n v="0"/>
    <n v="0"/>
    <n v="0"/>
    <n v="0"/>
    <n v="0"/>
    <n v="2.4067739675542432"/>
    <n v="0"/>
    <n v="0"/>
    <n v="0"/>
    <m/>
    <m/>
    <m/>
    <m/>
    <m/>
  </r>
  <r>
    <x v="32"/>
    <x v="0"/>
    <x v="55"/>
    <x v="1"/>
    <s v="UK Community Renewal Fund"/>
    <s v="UK"/>
    <n v="0"/>
    <n v="0"/>
    <n v="0"/>
    <n v="0"/>
    <n v="0"/>
    <n v="-45"/>
    <n v="0"/>
    <n v="0"/>
    <n v="0"/>
    <m/>
    <m/>
    <m/>
    <m/>
    <m/>
    <n v="0"/>
    <n v="0"/>
    <n v="0"/>
    <n v="0"/>
    <n v="0"/>
    <n v="-4.3677700062719671"/>
    <n v="0"/>
    <n v="0"/>
    <n v="0"/>
    <m/>
    <m/>
    <m/>
    <m/>
    <m/>
  </r>
  <r>
    <x v="32"/>
    <x v="0"/>
    <x v="55"/>
    <x v="1"/>
    <s v="Covid BR Relief"/>
    <s v="England"/>
    <n v="0"/>
    <n v="0"/>
    <n v="0"/>
    <n v="0"/>
    <n v="0"/>
    <n v="-274.39400000000001"/>
    <n v="0"/>
    <n v="0"/>
    <n v="0"/>
    <m/>
    <m/>
    <m/>
    <m/>
    <m/>
    <n v="0"/>
    <n v="0"/>
    <n v="0"/>
    <n v="0"/>
    <n v="0"/>
    <n v="-26.633108513355339"/>
    <n v="0"/>
    <n v="0"/>
    <n v="0"/>
    <m/>
    <m/>
    <m/>
    <m/>
    <m/>
  </r>
  <r>
    <x v="32"/>
    <x v="0"/>
    <x v="55"/>
    <x v="1"/>
    <s v="Covid 20-21 Tax Income Guarantee Scheme "/>
    <s v="England"/>
    <n v="0"/>
    <n v="0"/>
    <n v="0"/>
    <n v="0"/>
    <n v="0"/>
    <n v="-100"/>
    <n v="0"/>
    <n v="0"/>
    <n v="0"/>
    <m/>
    <m/>
    <m/>
    <m/>
    <m/>
    <n v="0"/>
    <n v="0"/>
    <n v="0"/>
    <n v="0"/>
    <n v="0"/>
    <n v="-9.7061555694932604"/>
    <n v="0"/>
    <n v="0"/>
    <n v="0"/>
    <m/>
    <m/>
    <m/>
    <m/>
    <m/>
  </r>
  <r>
    <x v="32"/>
    <x v="0"/>
    <x v="55"/>
    <x v="1"/>
    <s v="Covid-19: Sales, Fees and Charges Loss"/>
    <s v="England"/>
    <n v="0"/>
    <n v="0"/>
    <n v="0"/>
    <n v="0"/>
    <n v="0"/>
    <n v="-75"/>
    <n v="0"/>
    <n v="0"/>
    <n v="0"/>
    <m/>
    <m/>
    <m/>
    <m/>
    <m/>
    <n v="0"/>
    <n v="0"/>
    <n v="0"/>
    <n v="0"/>
    <n v="0"/>
    <n v="-7.2796166771199458"/>
    <n v="0"/>
    <n v="0"/>
    <n v="0"/>
    <m/>
    <m/>
    <m/>
    <m/>
    <m/>
  </r>
  <r>
    <x v="32"/>
    <x v="0"/>
    <x v="55"/>
    <x v="1"/>
    <s v="City of London"/>
    <s v="England"/>
    <n v="0"/>
    <n v="0"/>
    <n v="0"/>
    <n v="0"/>
    <n v="0"/>
    <n v="-12.064"/>
    <n v="0"/>
    <n v="0"/>
    <n v="0"/>
    <m/>
    <m/>
    <m/>
    <m/>
    <m/>
    <n v="0"/>
    <n v="0"/>
    <n v="0"/>
    <n v="0"/>
    <n v="0"/>
    <n v="-1.1709506079036669"/>
    <n v="0"/>
    <n v="0"/>
    <n v="0"/>
    <m/>
    <m/>
    <m/>
    <m/>
    <m/>
  </r>
  <r>
    <x v="32"/>
    <x v="0"/>
    <x v="55"/>
    <x v="1"/>
    <s v="Budget not allocated to programme"/>
    <s v="England"/>
    <n v="0"/>
    <n v="0"/>
    <n v="0"/>
    <n v="0"/>
    <n v="0"/>
    <n v="-7.7859999999999996"/>
    <n v="0"/>
    <n v="0"/>
    <n v="0"/>
    <m/>
    <m/>
    <m/>
    <m/>
    <m/>
    <n v="0"/>
    <n v="0"/>
    <n v="0"/>
    <n v="0"/>
    <n v="0"/>
    <n v="-0.75572127264074518"/>
    <n v="0"/>
    <n v="0"/>
    <n v="0"/>
    <m/>
    <m/>
    <m/>
    <m/>
    <m/>
  </r>
  <r>
    <x v="32"/>
    <x v="0"/>
    <x v="55"/>
    <x v="1"/>
    <s v="Safety Net on Account Adjustment"/>
    <s v="England"/>
    <n v="0"/>
    <n v="0"/>
    <n v="0"/>
    <n v="0"/>
    <n v="0"/>
    <n v="-1.3979999999999999"/>
    <n v="0"/>
    <n v="0"/>
    <n v="0"/>
    <m/>
    <m/>
    <m/>
    <m/>
    <m/>
    <n v="0"/>
    <n v="0"/>
    <n v="0"/>
    <n v="0"/>
    <n v="0"/>
    <n v="-0.13569205486151578"/>
    <n v="0"/>
    <n v="0"/>
    <n v="0"/>
    <m/>
    <m/>
    <m/>
    <m/>
    <m/>
  </r>
  <r>
    <x v="32"/>
    <x v="0"/>
    <x v="55"/>
    <x v="1"/>
    <s v="PFI Special grant"/>
    <s v="England"/>
    <n v="0"/>
    <n v="0"/>
    <n v="0"/>
    <n v="0"/>
    <n v="0"/>
    <n v="-0.92300000000000004"/>
    <n v="0"/>
    <n v="0"/>
    <n v="0"/>
    <m/>
    <m/>
    <m/>
    <m/>
    <m/>
    <n v="0"/>
    <n v="0"/>
    <n v="0"/>
    <n v="0"/>
    <n v="0"/>
    <n v="-8.9587815906422799E-2"/>
    <n v="0"/>
    <n v="0"/>
    <n v="0"/>
    <m/>
    <m/>
    <m/>
    <m/>
    <m/>
  </r>
  <r>
    <x v="32"/>
    <x v="0"/>
    <x v="55"/>
    <x v="1"/>
    <s v="Covid 19 additional BR Relief fund"/>
    <s v="England"/>
    <n v="0"/>
    <n v="0"/>
    <n v="0"/>
    <n v="0"/>
    <n v="0"/>
    <n v="1500"/>
    <n v="0"/>
    <n v="0"/>
    <n v="0"/>
    <m/>
    <m/>
    <m/>
    <m/>
    <m/>
    <n v="0"/>
    <n v="0"/>
    <n v="0"/>
    <n v="0"/>
    <n v="0"/>
    <n v="144.98638358760502"/>
    <n v="0"/>
    <n v="0"/>
    <n v="0"/>
    <m/>
    <m/>
    <m/>
    <m/>
    <m/>
  </r>
  <r>
    <x v="32"/>
    <x v="0"/>
    <x v="55"/>
    <x v="1"/>
    <s v="Council Tax Rebate"/>
    <s v="England"/>
    <n v="0"/>
    <n v="0"/>
    <n v="0"/>
    <n v="0"/>
    <n v="0"/>
    <n v="3061.88"/>
    <n v="0"/>
    <n v="0"/>
    <n v="0"/>
    <m/>
    <m/>
    <m/>
    <m/>
    <m/>
    <n v="0"/>
    <n v="0"/>
    <n v="0"/>
    <n v="0"/>
    <n v="0"/>
    <n v="295.95393878614408"/>
    <n v="0"/>
    <n v="0"/>
    <n v="0"/>
    <m/>
    <m/>
    <m/>
    <m/>
    <m/>
  </r>
  <r>
    <x v="32"/>
    <x v="0"/>
    <x v="9"/>
    <x v="1"/>
    <s v="Return of net RDEL inflows at Supplementary to match funding as at Main Estimate"/>
    <s v="England and Wales"/>
    <n v="0"/>
    <n v="0"/>
    <n v="0"/>
    <n v="0"/>
    <n v="0"/>
    <n v="-31.431999999999999"/>
    <n v="0"/>
    <n v="0"/>
    <n v="0"/>
    <m/>
    <m/>
    <m/>
    <m/>
    <m/>
    <n v="0"/>
    <n v="0"/>
    <n v="0"/>
    <n v="0"/>
    <n v="0"/>
    <n v="-3.0508388186031214"/>
    <n v="0"/>
    <n v="0"/>
    <n v="0"/>
    <m/>
    <m/>
    <m/>
    <m/>
    <m/>
  </r>
  <r>
    <x v="32"/>
    <x v="0"/>
    <x v="57"/>
    <x v="1"/>
    <s v="Budget cover to reduce net income to reflect provision utilisation onto levy (estimate  row A)"/>
    <s v="GB"/>
    <n v="0"/>
    <n v="0"/>
    <n v="0"/>
    <n v="0"/>
    <n v="0"/>
    <n v="5.9459999999999997"/>
    <n v="0"/>
    <n v="0"/>
    <n v="0"/>
    <m/>
    <m/>
    <m/>
    <m/>
    <m/>
    <n v="0"/>
    <n v="0"/>
    <n v="0"/>
    <n v="0"/>
    <n v="0"/>
    <n v="0"/>
    <n v="0"/>
    <n v="0"/>
    <n v="0"/>
    <m/>
    <m/>
    <m/>
    <m/>
    <m/>
  </r>
  <r>
    <x v="32"/>
    <x v="0"/>
    <x v="57"/>
    <x v="1"/>
    <s v="Budgetary cover for legal costs/provisions associated with project daisy/RIIO"/>
    <s v="GB"/>
    <n v="0"/>
    <n v="0"/>
    <n v="0"/>
    <n v="0"/>
    <n v="0"/>
    <n v="77.900000000000006"/>
    <n v="0"/>
    <n v="0"/>
    <n v="0"/>
    <m/>
    <m/>
    <m/>
    <m/>
    <m/>
    <n v="0"/>
    <n v="0"/>
    <n v="0"/>
    <n v="0"/>
    <n v="0"/>
    <n v="0"/>
    <n v="0"/>
    <n v="0"/>
    <n v="0"/>
    <m/>
    <m/>
    <m/>
    <m/>
    <m/>
  </r>
  <r>
    <x v="32"/>
    <x v="0"/>
    <x v="58"/>
    <x v="1"/>
    <s v="SFO - RDEL cover for 2020-21 excess vote"/>
    <s v="England and Wales"/>
    <n v="0"/>
    <n v="0"/>
    <n v="0"/>
    <n v="0"/>
    <n v="0"/>
    <n v="2.7"/>
    <n v="0"/>
    <n v="0"/>
    <n v="0"/>
    <m/>
    <m/>
    <m/>
    <m/>
    <m/>
    <n v="0"/>
    <n v="0"/>
    <n v="0"/>
    <n v="0"/>
    <n v="0"/>
    <n v="0.24712438389701868"/>
    <n v="0"/>
    <n v="0"/>
    <n v="0"/>
    <m/>
    <m/>
    <m/>
    <m/>
    <m/>
  </r>
  <r>
    <x v="32"/>
    <x v="0"/>
    <x v="58"/>
    <x v="1"/>
    <s v="SFO - Civil litigation costs"/>
    <s v="England and Wales"/>
    <n v="0"/>
    <n v="0"/>
    <n v="0"/>
    <n v="0"/>
    <n v="0"/>
    <n v="3.5"/>
    <n v="0"/>
    <n v="0"/>
    <n v="0"/>
    <m/>
    <m/>
    <m/>
    <m/>
    <m/>
    <n v="0"/>
    <n v="0"/>
    <n v="0"/>
    <n v="0"/>
    <n v="0"/>
    <n v="0.32034642357020937"/>
    <n v="0"/>
    <n v="0"/>
    <n v="0"/>
    <m/>
    <m/>
    <m/>
    <m/>
    <m/>
  </r>
  <r>
    <x v="32"/>
    <x v="0"/>
    <x v="58"/>
    <x v="1"/>
    <s v="SFO - Case costs above 4% threshold"/>
    <s v="England and Wales"/>
    <n v="0"/>
    <n v="0"/>
    <n v="0"/>
    <n v="0"/>
    <n v="0"/>
    <n v="11"/>
    <n v="0"/>
    <n v="0"/>
    <n v="0"/>
    <m/>
    <m/>
    <m/>
    <m/>
    <m/>
    <n v="0"/>
    <n v="0"/>
    <n v="0"/>
    <n v="0"/>
    <n v="0"/>
    <n v="1.0068030455063723"/>
    <n v="0"/>
    <n v="0"/>
    <n v="0"/>
    <m/>
    <m/>
    <m/>
    <m/>
    <m/>
  </r>
  <r>
    <x v="32"/>
    <x v="0"/>
    <x v="45"/>
    <x v="1"/>
    <s v="Census Data Collection Transformation Programme - hand back "/>
    <s v="England and Wales"/>
    <n v="0"/>
    <n v="0"/>
    <n v="0"/>
    <n v="0"/>
    <n v="0"/>
    <n v="-9"/>
    <n v="0"/>
    <n v="0"/>
    <n v="0"/>
    <m/>
    <m/>
    <m/>
    <m/>
    <m/>
    <n v="0"/>
    <n v="0"/>
    <n v="0"/>
    <n v="0"/>
    <n v="0"/>
    <n v="-0.82721790637390713"/>
    <n v="0"/>
    <n v="0"/>
    <n v="0"/>
    <m/>
    <m/>
    <m/>
    <m/>
    <m/>
  </r>
  <r>
    <x v="32"/>
    <x v="0"/>
    <x v="45"/>
    <x v="1"/>
    <s v="Census Data Collection Transformation Programme - hand back "/>
    <s v="England and Wales"/>
    <n v="0"/>
    <n v="0"/>
    <n v="0"/>
    <n v="0"/>
    <n v="0"/>
    <n v="-21"/>
    <n v="0"/>
    <n v="0"/>
    <n v="0"/>
    <m/>
    <m/>
    <m/>
    <m/>
    <m/>
    <n v="0"/>
    <n v="0"/>
    <n v="0"/>
    <n v="0"/>
    <n v="0"/>
    <n v="0"/>
    <n v="0"/>
    <n v="0"/>
    <n v="0"/>
    <m/>
    <m/>
    <m/>
    <m/>
    <m/>
  </r>
  <r>
    <x v="32"/>
    <x v="0"/>
    <x v="45"/>
    <x v="1"/>
    <s v="Rdel to Cdel Swap"/>
    <s v="UK"/>
    <n v="0"/>
    <n v="0"/>
    <n v="0"/>
    <n v="0"/>
    <n v="0"/>
    <n v="-6.7"/>
    <n v="0"/>
    <n v="0"/>
    <n v="0"/>
    <m/>
    <m/>
    <m/>
    <m/>
    <m/>
    <n v="0"/>
    <n v="0"/>
    <n v="0"/>
    <n v="0"/>
    <n v="0"/>
    <n v="0"/>
    <n v="0"/>
    <n v="0"/>
    <n v="0"/>
    <m/>
    <m/>
    <m/>
    <m/>
    <m/>
  </r>
  <r>
    <x v="32"/>
    <x v="0"/>
    <x v="50"/>
    <x v="1"/>
    <s v="Surrender £90k RDELex from "/>
    <s v="England and Wales"/>
    <n v="0"/>
    <n v="0"/>
    <n v="0"/>
    <n v="0"/>
    <n v="0"/>
    <n v="-0.09"/>
    <n v="0"/>
    <n v="0"/>
    <n v="0"/>
    <m/>
    <m/>
    <m/>
    <m/>
    <m/>
    <n v="0"/>
    <n v="0"/>
    <n v="0"/>
    <n v="0"/>
    <n v="0"/>
    <n v="-8.2721790637390706E-3"/>
    <n v="0"/>
    <n v="0"/>
    <n v="0"/>
    <m/>
    <m/>
    <m/>
    <m/>
    <m/>
  </r>
  <r>
    <x v="32"/>
    <x v="1"/>
    <x v="0"/>
    <x v="2"/>
    <s v="Re-profiling of Network Rail Capital"/>
    <s v="Scotland"/>
    <n v="0"/>
    <n v="0"/>
    <n v="0"/>
    <n v="0"/>
    <n v="0"/>
    <n v="0"/>
    <n v="0"/>
    <n v="0"/>
    <n v="0"/>
    <m/>
    <m/>
    <m/>
    <m/>
    <m/>
    <n v="0"/>
    <n v="0"/>
    <n v="0"/>
    <n v="0"/>
    <n v="0"/>
    <n v="-75"/>
    <n v="0"/>
    <n v="0"/>
    <n v="0"/>
    <m/>
    <m/>
    <m/>
    <m/>
    <m/>
  </r>
  <r>
    <x v="32"/>
    <x v="0"/>
    <x v="0"/>
    <x v="2"/>
    <s v="Tampon tax"/>
    <s v="Scotland"/>
    <n v="0"/>
    <n v="0"/>
    <n v="0"/>
    <n v="0"/>
    <n v="0"/>
    <n v="0"/>
    <n v="0"/>
    <n v="0"/>
    <n v="0"/>
    <m/>
    <m/>
    <m/>
    <m/>
    <m/>
    <n v="0"/>
    <n v="0"/>
    <n v="0"/>
    <n v="0"/>
    <n v="0"/>
    <n v="1.1459999999999999"/>
    <n v="0"/>
    <n v="0"/>
    <n v="0"/>
    <m/>
    <m/>
    <m/>
    <m/>
    <m/>
  </r>
  <r>
    <x v="32"/>
    <x v="0"/>
    <x v="0"/>
    <x v="2"/>
    <s v="Immigration Health Surcharge "/>
    <s v="Scotland"/>
    <n v="0"/>
    <n v="0"/>
    <n v="0"/>
    <n v="0"/>
    <n v="0"/>
    <n v="0"/>
    <n v="0"/>
    <n v="0"/>
    <n v="0"/>
    <m/>
    <m/>
    <m/>
    <m/>
    <m/>
    <n v="0"/>
    <n v="0"/>
    <n v="0"/>
    <n v="0"/>
    <n v="0"/>
    <n v="8.5"/>
    <n v="0"/>
    <n v="0"/>
    <n v="0"/>
    <m/>
    <m/>
    <m/>
    <m/>
    <m/>
  </r>
  <r>
    <x v="32"/>
    <x v="1"/>
    <x v="30"/>
    <x v="3"/>
    <s v="BCT: Superfast Extension Product"/>
    <s v="Scotland"/>
    <n v="0"/>
    <n v="0"/>
    <n v="0"/>
    <n v="0"/>
    <n v="0"/>
    <n v="0"/>
    <n v="0"/>
    <n v="0"/>
    <n v="0"/>
    <m/>
    <m/>
    <m/>
    <m/>
    <m/>
    <n v="0"/>
    <n v="0"/>
    <n v="0"/>
    <n v="0"/>
    <n v="0"/>
    <n v="4.5339999999999998"/>
    <n v="0"/>
    <n v="0"/>
    <n v="0"/>
    <m/>
    <m/>
    <m/>
    <m/>
    <m/>
  </r>
  <r>
    <x v="32"/>
    <x v="0"/>
    <x v="30"/>
    <x v="3"/>
    <s v="EICS"/>
    <s v="Scotland"/>
    <n v="0"/>
    <n v="0"/>
    <n v="0"/>
    <n v="0"/>
    <n v="0"/>
    <n v="0"/>
    <n v="0"/>
    <n v="0"/>
    <n v="0"/>
    <m/>
    <m/>
    <m/>
    <m/>
    <m/>
    <n v="0"/>
    <n v="0"/>
    <n v="0"/>
    <n v="0"/>
    <n v="0"/>
    <n v="5.0999999999999997E-2"/>
    <n v="0"/>
    <n v="0"/>
    <n v="0"/>
    <m/>
    <m/>
    <m/>
    <m/>
    <m/>
  </r>
  <r>
    <x v="32"/>
    <x v="0"/>
    <x v="59"/>
    <x v="3"/>
    <s v="Shared Outcomes Fund"/>
    <s v="Scotland"/>
    <n v="0"/>
    <n v="0"/>
    <n v="0"/>
    <n v="0"/>
    <n v="0"/>
    <n v="0"/>
    <n v="0"/>
    <n v="0"/>
    <n v="0"/>
    <m/>
    <m/>
    <m/>
    <m/>
    <m/>
    <n v="0"/>
    <n v="0"/>
    <n v="0"/>
    <n v="0"/>
    <n v="0"/>
    <n v="0.1"/>
    <n v="0"/>
    <n v="0"/>
    <n v="0"/>
    <m/>
    <m/>
    <m/>
    <m/>
    <m/>
  </r>
  <r>
    <x v="32"/>
    <x v="0"/>
    <x v="31"/>
    <x v="3"/>
    <s v="Salix costs"/>
    <s v="Scotland"/>
    <n v="0"/>
    <n v="0"/>
    <n v="0"/>
    <n v="0"/>
    <n v="0"/>
    <n v="0"/>
    <n v="0"/>
    <n v="0"/>
    <n v="0"/>
    <m/>
    <m/>
    <m/>
    <m/>
    <m/>
    <n v="0"/>
    <n v="0"/>
    <n v="0"/>
    <n v="0"/>
    <n v="0"/>
    <n v="0.17499999999999999"/>
    <n v="0"/>
    <n v="0"/>
    <n v="0"/>
    <m/>
    <m/>
    <m/>
    <m/>
    <m/>
  </r>
  <r>
    <x v="32"/>
    <x v="0"/>
    <x v="0"/>
    <x v="2"/>
    <s v="Cash Management Scheme rebate."/>
    <s v="Scotland"/>
    <n v="0"/>
    <n v="0"/>
    <n v="0"/>
    <n v="0"/>
    <n v="0"/>
    <n v="0"/>
    <n v="0"/>
    <n v="0"/>
    <n v="0"/>
    <m/>
    <m/>
    <m/>
    <m/>
    <m/>
    <n v="0"/>
    <n v="0"/>
    <n v="0"/>
    <n v="0"/>
    <n v="0"/>
    <n v="0.58499999999999996"/>
    <n v="0"/>
    <n v="0"/>
    <n v="0"/>
    <m/>
    <m/>
    <m/>
    <m/>
    <m/>
  </r>
  <r>
    <x v="32"/>
    <x v="0"/>
    <x v="33"/>
    <x v="3"/>
    <s v="Afghanistan resettlers"/>
    <s v="Scotland"/>
    <n v="0"/>
    <n v="0"/>
    <n v="0"/>
    <n v="0"/>
    <n v="0"/>
    <n v="0"/>
    <n v="0"/>
    <n v="0"/>
    <n v="0"/>
    <m/>
    <m/>
    <m/>
    <m/>
    <m/>
    <n v="0"/>
    <n v="0"/>
    <n v="0"/>
    <n v="0"/>
    <n v="0"/>
    <n v="0.6"/>
    <n v="0"/>
    <n v="0"/>
    <n v="0"/>
    <m/>
    <m/>
    <m/>
    <m/>
    <m/>
  </r>
  <r>
    <x v="32"/>
    <x v="0"/>
    <x v="33"/>
    <x v="3"/>
    <s v="Infected blood support scheme"/>
    <s v="Scotland"/>
    <n v="0"/>
    <n v="0"/>
    <n v="0"/>
    <n v="0"/>
    <n v="0"/>
    <n v="0"/>
    <n v="0"/>
    <n v="0"/>
    <n v="0"/>
    <m/>
    <m/>
    <m/>
    <m/>
    <m/>
    <n v="0"/>
    <n v="0"/>
    <n v="0"/>
    <n v="0"/>
    <n v="0"/>
    <n v="0.72299999999999998"/>
    <n v="0"/>
    <n v="0"/>
    <n v="0"/>
    <m/>
    <m/>
    <m/>
    <m/>
    <m/>
  </r>
  <r>
    <x v="32"/>
    <x v="0"/>
    <x v="3"/>
    <x v="3"/>
    <s v="Regional Connectivity PSO Services"/>
    <s v="Scotland"/>
    <n v="0"/>
    <n v="0"/>
    <n v="0"/>
    <n v="0"/>
    <n v="0"/>
    <n v="0"/>
    <n v="0"/>
    <n v="0"/>
    <n v="0"/>
    <m/>
    <m/>
    <m/>
    <m/>
    <m/>
    <n v="0"/>
    <n v="0"/>
    <n v="0"/>
    <n v="0"/>
    <n v="0"/>
    <n v="0.90400000000000003"/>
    <n v="0"/>
    <n v="0"/>
    <n v="0"/>
    <m/>
    <m/>
    <m/>
    <m/>
    <m/>
  </r>
  <r>
    <x v="32"/>
    <x v="0"/>
    <x v="31"/>
    <x v="3"/>
    <s v="EMFF funding"/>
    <s v="Scotland"/>
    <n v="0"/>
    <n v="0"/>
    <n v="0"/>
    <n v="0"/>
    <n v="0"/>
    <n v="0"/>
    <n v="0"/>
    <n v="0"/>
    <n v="0"/>
    <m/>
    <m/>
    <m/>
    <m/>
    <m/>
    <n v="0"/>
    <n v="0"/>
    <n v="0"/>
    <n v="0"/>
    <n v="0"/>
    <n v="7.3"/>
    <n v="0"/>
    <n v="0"/>
    <n v="0"/>
    <m/>
    <m/>
    <m/>
    <m/>
    <m/>
  </r>
  <r>
    <x v="32"/>
    <x v="0"/>
    <x v="0"/>
    <x v="2"/>
    <s v="Business Rates repayments"/>
    <s v="Scotland"/>
    <n v="0"/>
    <n v="0"/>
    <n v="0"/>
    <n v="0"/>
    <n v="0"/>
    <n v="0"/>
    <n v="0"/>
    <n v="0"/>
    <n v="0"/>
    <m/>
    <m/>
    <m/>
    <m/>
    <m/>
    <n v="0"/>
    <n v="0"/>
    <n v="0"/>
    <n v="0"/>
    <n v="0"/>
    <n v="21.963629390000001"/>
    <n v="0"/>
    <n v="0"/>
    <n v="0"/>
    <m/>
    <m/>
    <m/>
    <m/>
    <m/>
  </r>
  <r>
    <x v="32"/>
    <x v="0"/>
    <x v="33"/>
    <x v="3"/>
    <s v="Immigration Health Surcharge."/>
    <s v="Scotland"/>
    <n v="0"/>
    <n v="0"/>
    <n v="0"/>
    <n v="0"/>
    <n v="0"/>
    <n v="0"/>
    <n v="0"/>
    <n v="0"/>
    <n v="0"/>
    <m/>
    <m/>
    <m/>
    <m/>
    <m/>
    <n v="0"/>
    <n v="0"/>
    <n v="0"/>
    <n v="0"/>
    <n v="0"/>
    <n v="62.371000000000002"/>
    <n v="0"/>
    <n v="0"/>
    <n v="0"/>
    <m/>
    <m/>
    <m/>
    <m/>
    <m/>
  </r>
  <r>
    <x v="32"/>
    <x v="0"/>
    <x v="17"/>
    <x v="3"/>
    <s v="COP26"/>
    <s v="Scotland"/>
    <n v="0"/>
    <n v="0"/>
    <n v="0"/>
    <n v="0"/>
    <n v="0"/>
    <n v="0"/>
    <n v="0"/>
    <n v="0"/>
    <n v="0"/>
    <m/>
    <m/>
    <m/>
    <m/>
    <m/>
    <n v="0"/>
    <n v="0"/>
    <n v="0"/>
    <n v="0"/>
    <n v="0"/>
    <n v="65"/>
    <n v="0"/>
    <n v="0"/>
    <n v="0"/>
    <m/>
    <m/>
    <m/>
    <m/>
    <m/>
  </r>
  <r>
    <x v="32"/>
    <x v="0"/>
    <x v="33"/>
    <x v="3"/>
    <s v="Test and Trace"/>
    <s v="Scotland"/>
    <n v="0"/>
    <n v="0"/>
    <n v="0"/>
    <n v="0"/>
    <n v="0"/>
    <n v="0"/>
    <n v="0"/>
    <n v="0"/>
    <n v="0"/>
    <m/>
    <m/>
    <m/>
    <m/>
    <m/>
    <n v="0"/>
    <n v="0"/>
    <n v="0"/>
    <n v="0"/>
    <n v="0"/>
    <n v="142.798"/>
    <n v="0"/>
    <n v="0"/>
    <n v="0"/>
    <m/>
    <m/>
    <m/>
    <m/>
    <m/>
  </r>
  <r>
    <x v="33"/>
    <x v="0"/>
    <x v="0"/>
    <x v="2"/>
    <s v="Council Tax Rebate Carry Forward"/>
    <s v="Scotland"/>
    <n v="0"/>
    <n v="0"/>
    <n v="0"/>
    <n v="0"/>
    <n v="0"/>
    <n v="0"/>
    <n v="0"/>
    <n v="0"/>
    <n v="0"/>
    <m/>
    <m/>
    <m/>
    <m/>
    <m/>
    <n v="0"/>
    <n v="0"/>
    <n v="0"/>
    <n v="0"/>
    <n v="0"/>
    <n v="-295.95400000000001"/>
    <n v="0"/>
    <n v="0"/>
    <n v="0"/>
    <m/>
    <m/>
    <m/>
    <m/>
    <m/>
  </r>
  <r>
    <x v="34"/>
    <x v="0"/>
    <x v="0"/>
    <x v="8"/>
    <s v="2021-22 Final Outturn"/>
    <s v="Scotland"/>
    <s v="-"/>
    <s v="-"/>
    <s v="-"/>
    <s v="-"/>
    <s v="-"/>
    <n v="0"/>
    <s v="-"/>
    <s v="-"/>
    <s v="-"/>
    <m/>
    <m/>
    <m/>
    <m/>
    <m/>
    <s v="-"/>
    <s v="-"/>
    <s v="-"/>
    <s v="-"/>
    <s v="-"/>
    <n v="-604.70355483199091"/>
    <n v="0"/>
    <n v="0"/>
    <n v="0"/>
    <m/>
    <m/>
    <m/>
    <m/>
    <m/>
  </r>
  <r>
    <x v="34"/>
    <x v="1"/>
    <x v="0"/>
    <x v="8"/>
    <s v="2021-22 Final Outturn"/>
    <s v="Scotland"/>
    <s v="-"/>
    <s v="-"/>
    <s v="-"/>
    <s v="-"/>
    <s v="-"/>
    <n v="0"/>
    <s v="-"/>
    <s v="-"/>
    <s v="-"/>
    <m/>
    <m/>
    <m/>
    <m/>
    <m/>
    <s v="-"/>
    <s v="-"/>
    <s v="-"/>
    <s v="-"/>
    <s v="-"/>
    <n v="-81.125450960386843"/>
    <n v="0"/>
    <n v="0"/>
    <n v="0"/>
    <m/>
    <m/>
    <m/>
    <m/>
    <m/>
  </r>
  <r>
    <x v="34"/>
    <x v="2"/>
    <x v="0"/>
    <x v="8"/>
    <s v="2021-22 Final Outturn"/>
    <s v="Scotland"/>
    <s v="-"/>
    <s v="-"/>
    <s v="-"/>
    <s v="-"/>
    <s v="-"/>
    <n v="0"/>
    <s v="-"/>
    <s v="-"/>
    <s v="-"/>
    <m/>
    <m/>
    <m/>
    <m/>
    <m/>
    <s v="-"/>
    <s v="-"/>
    <s v="-"/>
    <s v="-"/>
    <s v="-"/>
    <n v="-256.57159313776032"/>
    <n v="0"/>
    <n v="0"/>
    <n v="0"/>
    <m/>
    <m/>
    <m/>
    <m/>
    <m/>
  </r>
  <r>
    <x v="35"/>
    <x v="2"/>
    <x v="31"/>
    <x v="1"/>
    <s v="Bulb Special Administration Regime "/>
    <s v="GB"/>
    <n v="0"/>
    <n v="0"/>
    <n v="0"/>
    <n v="0"/>
    <n v="0"/>
    <n v="0"/>
    <n v="977.9"/>
    <n v="0"/>
    <n v="0"/>
    <m/>
    <m/>
    <m/>
    <m/>
    <m/>
    <n v="0"/>
    <n v="0"/>
    <n v="0"/>
    <n v="0"/>
    <n v="0"/>
    <n v="0"/>
    <n v="0"/>
    <n v="0"/>
    <n v="0"/>
    <m/>
    <m/>
    <m/>
    <m/>
    <m/>
  </r>
  <r>
    <x v="35"/>
    <x v="1"/>
    <x v="14"/>
    <x v="1"/>
    <s v="Debt Enforcement Function"/>
    <s v="England and Wales"/>
    <n v="0"/>
    <n v="0"/>
    <n v="0"/>
    <n v="0"/>
    <n v="0"/>
    <n v="0"/>
    <n v="4"/>
    <n v="2"/>
    <n v="0"/>
    <m/>
    <m/>
    <m/>
    <m/>
    <m/>
    <n v="0"/>
    <n v="0"/>
    <n v="0"/>
    <n v="0"/>
    <n v="0"/>
    <n v="0"/>
    <n v="0.3661101983659536"/>
    <n v="0.1830550991829768"/>
    <n v="0"/>
    <m/>
    <m/>
    <m/>
    <m/>
    <m/>
  </r>
  <r>
    <x v="35"/>
    <x v="0"/>
    <x v="31"/>
    <x v="1"/>
    <s v="Energy Rebate"/>
    <s v="GB"/>
    <n v="0"/>
    <n v="0"/>
    <n v="0"/>
    <n v="0"/>
    <n v="0"/>
    <n v="0"/>
    <n v="5814"/>
    <n v="0"/>
    <n v="0"/>
    <m/>
    <m/>
    <m/>
    <m/>
    <m/>
    <n v="0"/>
    <n v="0"/>
    <n v="0"/>
    <n v="0"/>
    <n v="0"/>
    <n v="0"/>
    <n v="0"/>
    <n v="0"/>
    <n v="0"/>
    <m/>
    <m/>
    <m/>
    <m/>
    <m/>
  </r>
  <r>
    <x v="35"/>
    <x v="0"/>
    <x v="6"/>
    <x v="1"/>
    <s v="Green Business Rates "/>
    <s v="England"/>
    <n v="0"/>
    <n v="0"/>
    <n v="0"/>
    <n v="0"/>
    <n v="0"/>
    <n v="0"/>
    <n v="13.3"/>
    <n v="0"/>
    <n v="0"/>
    <m/>
    <m/>
    <m/>
    <m/>
    <m/>
    <n v="0"/>
    <n v="0"/>
    <n v="0"/>
    <n v="0"/>
    <n v="0"/>
    <n v="0"/>
    <n v="1.2855459344767646"/>
    <n v="0"/>
    <n v="0"/>
    <m/>
    <m/>
    <m/>
    <m/>
    <m/>
  </r>
  <r>
    <x v="35"/>
    <x v="0"/>
    <x v="51"/>
    <x v="1"/>
    <s v="Green Business Rates "/>
    <s v="England"/>
    <n v="0"/>
    <n v="0"/>
    <n v="0"/>
    <n v="0"/>
    <n v="0"/>
    <n v="0"/>
    <n v="21.7"/>
    <n v="0"/>
    <n v="0"/>
    <m/>
    <m/>
    <m/>
    <m/>
    <m/>
    <n v="0"/>
    <n v="0"/>
    <n v="0"/>
    <n v="0"/>
    <n v="0"/>
    <n v="0"/>
    <n v="2.0974696825673527"/>
    <n v="0"/>
    <n v="0"/>
    <m/>
    <m/>
    <m/>
    <m/>
    <m/>
  </r>
  <r>
    <x v="35"/>
    <x v="0"/>
    <x v="14"/>
    <x v="1"/>
    <s v="Extending the Houshold Support Fund"/>
    <s v="England"/>
    <n v="0"/>
    <n v="0"/>
    <n v="0"/>
    <n v="0"/>
    <n v="0"/>
    <n v="0"/>
    <n v="420.80799999999999"/>
    <n v="0"/>
    <n v="0"/>
    <m/>
    <m/>
    <m/>
    <m/>
    <m/>
    <n v="0"/>
    <n v="0"/>
    <n v="0"/>
    <n v="0"/>
    <n v="0"/>
    <n v="0"/>
    <n v="40.674286736488597"/>
    <n v="0"/>
    <n v="0"/>
    <m/>
    <m/>
    <m/>
    <m/>
    <m/>
  </r>
  <r>
    <x v="35"/>
    <x v="0"/>
    <x v="14"/>
    <x v="1"/>
    <s v="Debt Enforcement Function"/>
    <s v="England and Wales"/>
    <n v="0"/>
    <n v="0"/>
    <n v="0"/>
    <n v="0"/>
    <n v="0"/>
    <n v="0"/>
    <n v="2.2999999999999998"/>
    <n v="7.2"/>
    <n v="8.6"/>
    <m/>
    <m/>
    <m/>
    <m/>
    <m/>
    <n v="0"/>
    <n v="0"/>
    <n v="0"/>
    <n v="0"/>
    <n v="0"/>
    <n v="0"/>
    <n v="0.21051336406042331"/>
    <n v="0.65899835705871646"/>
    <n v="0.78713692648680023"/>
    <m/>
    <m/>
    <m/>
    <m/>
    <m/>
  </r>
  <r>
    <x v="35"/>
    <x v="0"/>
    <x v="14"/>
    <x v="1"/>
    <s v="DEL efficiencies "/>
    <s v="GB"/>
    <n v="0"/>
    <n v="0"/>
    <n v="0"/>
    <n v="0"/>
    <n v="0"/>
    <n v="0"/>
    <n v="-13.9"/>
    <n v="-14.8"/>
    <n v="-15"/>
    <m/>
    <m/>
    <m/>
    <m/>
    <m/>
    <n v="0"/>
    <n v="0"/>
    <n v="0"/>
    <n v="0"/>
    <n v="0"/>
    <n v="0"/>
    <n v="0"/>
    <n v="0"/>
    <n v="0"/>
    <m/>
    <m/>
    <m/>
    <m/>
    <m/>
  </r>
  <r>
    <x v="35"/>
    <x v="0"/>
    <x v="14"/>
    <x v="1"/>
    <s v="FED Transformation"/>
    <s v="GB"/>
    <n v="0"/>
    <n v="0"/>
    <n v="0"/>
    <n v="0"/>
    <n v="0"/>
    <n v="0"/>
    <n v="8.6999999999999993"/>
    <n v="-2.9"/>
    <n v="-16.3"/>
    <m/>
    <m/>
    <m/>
    <m/>
    <m/>
    <n v="0"/>
    <n v="0"/>
    <n v="0"/>
    <n v="0"/>
    <n v="0"/>
    <n v="0"/>
    <n v="0"/>
    <n v="0"/>
    <n v="0"/>
    <m/>
    <m/>
    <m/>
    <m/>
    <m/>
  </r>
  <r>
    <x v="35"/>
    <x v="0"/>
    <x v="14"/>
    <x v="1"/>
    <s v="Expansion of Spring Budget Activities "/>
    <s v="GB"/>
    <n v="0"/>
    <n v="0"/>
    <n v="0"/>
    <n v="0"/>
    <n v="0"/>
    <n v="0"/>
    <n v="11"/>
    <n v="-2.5"/>
    <n v="3.1"/>
    <m/>
    <m/>
    <m/>
    <m/>
    <m/>
    <n v="0"/>
    <n v="0"/>
    <n v="0"/>
    <n v="0"/>
    <n v="0"/>
    <n v="0"/>
    <n v="0"/>
    <n v="0"/>
    <n v="0"/>
    <m/>
    <m/>
    <m/>
    <m/>
    <m/>
  </r>
  <r>
    <x v="35"/>
    <x v="0"/>
    <x v="14"/>
    <x v="1"/>
    <s v="Targeted Case Reviews"/>
    <s v="GB"/>
    <n v="0"/>
    <n v="0"/>
    <n v="0"/>
    <n v="0"/>
    <n v="0"/>
    <n v="0"/>
    <n v="29"/>
    <n v="68.2"/>
    <n v="90.3"/>
    <m/>
    <m/>
    <m/>
    <m/>
    <m/>
    <n v="0"/>
    <n v="0"/>
    <n v="0"/>
    <n v="0"/>
    <n v="0"/>
    <n v="0"/>
    <n v="0"/>
    <n v="0"/>
    <n v="0"/>
    <m/>
    <m/>
    <m/>
    <m/>
    <m/>
  </r>
  <r>
    <x v="35"/>
    <x v="0"/>
    <x v="14"/>
    <x v="1"/>
    <s v="Increase in CFCD resource"/>
    <s v="GB"/>
    <n v="0"/>
    <n v="0"/>
    <n v="0"/>
    <n v="0"/>
    <n v="0"/>
    <n v="0"/>
    <n v="104.7"/>
    <n v="123.5"/>
    <n v="112.9"/>
    <m/>
    <m/>
    <m/>
    <m/>
    <m/>
    <n v="0"/>
    <n v="0"/>
    <n v="0"/>
    <n v="0"/>
    <n v="0"/>
    <n v="0"/>
    <n v="0"/>
    <n v="0"/>
    <n v="0"/>
    <m/>
    <m/>
    <m/>
    <m/>
    <m/>
  </r>
  <r>
    <x v="35"/>
    <x v="3"/>
    <x v="0"/>
    <x v="6"/>
    <s v="Tax BGA"/>
    <s v="Scotland"/>
    <n v="0"/>
    <n v="0"/>
    <n v="0"/>
    <n v="0"/>
    <n v="0"/>
    <n v="0"/>
    <n v="0"/>
    <n v="0"/>
    <n v="0"/>
    <m/>
    <m/>
    <m/>
    <m/>
    <m/>
    <n v="0"/>
    <n v="0"/>
    <n v="0"/>
    <n v="0"/>
    <n v="0"/>
    <n v="0"/>
    <n v="-51.037770097225803"/>
    <n v="-1315.7865039519511"/>
    <n v="-1456.5157813118094"/>
    <m/>
    <m/>
    <m/>
    <m/>
    <m/>
  </r>
  <r>
    <x v="35"/>
    <x v="3"/>
    <x v="0"/>
    <x v="9"/>
    <s v="Welfare BGA"/>
    <s v="Scotland"/>
    <n v="0"/>
    <n v="0"/>
    <n v="0"/>
    <n v="0"/>
    <n v="0"/>
    <n v="0"/>
    <n v="0"/>
    <n v="0"/>
    <n v="0"/>
    <m/>
    <m/>
    <m/>
    <m/>
    <m/>
    <n v="0"/>
    <n v="0"/>
    <n v="0"/>
    <n v="0"/>
    <n v="0"/>
    <n v="0"/>
    <n v="27.224493823573539"/>
    <n v="205.72344724059394"/>
    <n v="272.30910615459561"/>
    <m/>
    <m/>
    <m/>
    <m/>
    <m/>
  </r>
  <r>
    <x v="36"/>
    <x v="2"/>
    <x v="31"/>
    <x v="1"/>
    <s v="Bulb Special Administration Regime prior-year adjustment"/>
    <s v="GB"/>
    <n v="0"/>
    <n v="0"/>
    <n v="0"/>
    <n v="0"/>
    <n v="0"/>
    <n v="0"/>
    <n v="1158"/>
    <n v="0"/>
    <n v="0"/>
    <m/>
    <m/>
    <m/>
    <m/>
    <m/>
    <n v="0"/>
    <n v="0"/>
    <n v="0"/>
    <n v="0"/>
    <n v="0"/>
    <n v="0"/>
    <n v="0"/>
    <n v="0"/>
    <n v="0"/>
    <m/>
    <m/>
    <m/>
    <m/>
    <m/>
  </r>
  <r>
    <x v="36"/>
    <x v="1"/>
    <x v="12"/>
    <x v="1"/>
    <s v="Shared Outcomes Fund: Solent Unlocking Housing"/>
    <s v="England"/>
    <n v="0"/>
    <n v="0"/>
    <n v="0"/>
    <n v="0"/>
    <n v="0"/>
    <n v="0"/>
    <n v="0.16"/>
    <n v="0"/>
    <n v="0"/>
    <m/>
    <m/>
    <m/>
    <m/>
    <m/>
    <n v="0"/>
    <n v="0"/>
    <n v="0"/>
    <n v="0"/>
    <n v="0"/>
    <n v="0"/>
    <n v="1.5465214249344538E-2"/>
    <n v="0"/>
    <n v="0"/>
    <m/>
    <m/>
    <m/>
    <m/>
    <m/>
  </r>
  <r>
    <x v="36"/>
    <x v="1"/>
    <x v="12"/>
    <x v="1"/>
    <s v="Shared Outcomes Fund: Offshore wind"/>
    <s v="England"/>
    <n v="0"/>
    <n v="0"/>
    <n v="0"/>
    <n v="0"/>
    <n v="0"/>
    <n v="0"/>
    <n v="0.64300000000000002"/>
    <n v="0"/>
    <n v="0"/>
    <m/>
    <m/>
    <m/>
    <m/>
    <m/>
    <n v="0"/>
    <n v="0"/>
    <n v="0"/>
    <n v="0"/>
    <n v="0"/>
    <n v="0"/>
    <n v="6.2150829764553356E-2"/>
    <n v="0"/>
    <n v="0"/>
    <m/>
    <m/>
    <m/>
    <m/>
    <m/>
  </r>
  <r>
    <x v="36"/>
    <x v="1"/>
    <x v="12"/>
    <x v="1"/>
    <s v="Shared Outcomes Fund: Trees outside woods"/>
    <s v="England"/>
    <n v="0"/>
    <n v="0"/>
    <n v="0"/>
    <n v="0"/>
    <n v="0"/>
    <n v="0"/>
    <n v="0.66500000000000004"/>
    <n v="0"/>
    <n v="0"/>
    <m/>
    <m/>
    <m/>
    <m/>
    <m/>
    <n v="0"/>
    <n v="0"/>
    <n v="0"/>
    <n v="0"/>
    <n v="0"/>
    <n v="0"/>
    <n v="6.4277296723838237E-2"/>
    <n v="0"/>
    <n v="0"/>
    <m/>
    <m/>
    <m/>
    <m/>
    <m/>
  </r>
  <r>
    <x v="36"/>
    <x v="1"/>
    <x v="12"/>
    <x v="1"/>
    <s v="Shared Outcomes Fund: Nature Based Solution"/>
    <s v="England"/>
    <n v="0"/>
    <n v="0"/>
    <n v="0"/>
    <n v="0"/>
    <n v="0"/>
    <n v="0"/>
    <n v="3.97"/>
    <n v="0"/>
    <n v="0"/>
    <m/>
    <m/>
    <m/>
    <m/>
    <m/>
    <n v="0"/>
    <n v="0"/>
    <n v="0"/>
    <n v="0"/>
    <n v="0"/>
    <n v="0"/>
    <n v="0.38373062856186135"/>
    <n v="0"/>
    <n v="0"/>
    <m/>
    <m/>
    <m/>
    <m/>
    <m/>
  </r>
  <r>
    <x v="36"/>
    <x v="1"/>
    <x v="55"/>
    <x v="1"/>
    <s v="Shared outcomes fund: Partnership for People and Place "/>
    <s v="England"/>
    <n v="0"/>
    <n v="0"/>
    <n v="0"/>
    <n v="0"/>
    <n v="0"/>
    <n v="0"/>
    <n v="0.3"/>
    <n v="0"/>
    <n v="0"/>
    <m/>
    <m/>
    <m/>
    <m/>
    <m/>
    <n v="0"/>
    <n v="0"/>
    <n v="0"/>
    <n v="0"/>
    <n v="0"/>
    <n v="0"/>
    <n v="2.8997276717521003E-2"/>
    <n v="0"/>
    <n v="0"/>
    <m/>
    <m/>
    <m/>
    <m/>
    <m/>
  </r>
  <r>
    <x v="36"/>
    <x v="1"/>
    <x v="55"/>
    <x v="1"/>
    <s v="Shared outcomes fund: changing futures"/>
    <s v="England"/>
    <n v="0"/>
    <n v="0"/>
    <n v="0"/>
    <n v="0"/>
    <n v="0"/>
    <n v="0"/>
    <n v="1.5"/>
    <n v="0"/>
    <n v="0"/>
    <m/>
    <m/>
    <m/>
    <m/>
    <m/>
    <n v="0"/>
    <n v="0"/>
    <n v="0"/>
    <n v="0"/>
    <n v="0"/>
    <n v="0"/>
    <n v="0.14498638358760502"/>
    <n v="0"/>
    <n v="0"/>
    <m/>
    <m/>
    <m/>
    <m/>
    <m/>
  </r>
  <r>
    <x v="36"/>
    <x v="1"/>
    <x v="3"/>
    <x v="1"/>
    <s v="Loneliness Fund"/>
    <s v="England"/>
    <n v="0"/>
    <n v="0"/>
    <n v="0"/>
    <n v="0"/>
    <n v="0"/>
    <n v="0"/>
    <n v="1.5"/>
    <n v="0"/>
    <n v="0"/>
    <m/>
    <m/>
    <m/>
    <m/>
    <m/>
    <n v="0"/>
    <n v="0"/>
    <n v="0"/>
    <n v="0"/>
    <n v="0"/>
    <n v="0"/>
    <n v="0.14498638358760502"/>
    <n v="0"/>
    <n v="0"/>
    <m/>
    <m/>
    <m/>
    <m/>
    <m/>
  </r>
  <r>
    <x v="36"/>
    <x v="1"/>
    <x v="3"/>
    <x v="1"/>
    <s v="Shared Outcomes Fund: Shared Digital Carbon Architecture bid"/>
    <s v="England"/>
    <n v="0"/>
    <n v="0"/>
    <n v="0"/>
    <n v="0"/>
    <n v="0"/>
    <n v="0"/>
    <n v="4.6100000000000003"/>
    <n v="0"/>
    <n v="0"/>
    <m/>
    <m/>
    <m/>
    <m/>
    <m/>
    <n v="0"/>
    <n v="0"/>
    <n v="0"/>
    <n v="0"/>
    <n v="0"/>
    <n v="0"/>
    <n v="0.4455914855592395"/>
    <n v="0"/>
    <n v="0"/>
    <m/>
    <m/>
    <m/>
    <m/>
    <m/>
  </r>
  <r>
    <x v="36"/>
    <x v="1"/>
    <x v="3"/>
    <x v="1"/>
    <s v="Crossrail Loan"/>
    <s v="England"/>
    <n v="0"/>
    <n v="0"/>
    <n v="0"/>
    <n v="0"/>
    <n v="0"/>
    <n v="0"/>
    <n v="107"/>
    <n v="0"/>
    <n v="0"/>
    <m/>
    <m/>
    <m/>
    <m/>
    <m/>
    <n v="0"/>
    <n v="0"/>
    <n v="0"/>
    <n v="0"/>
    <n v="0"/>
    <n v="0"/>
    <n v="10.342362029249159"/>
    <n v="0"/>
    <n v="0"/>
    <m/>
    <m/>
    <m/>
    <m/>
    <m/>
  </r>
  <r>
    <x v="36"/>
    <x v="1"/>
    <x v="33"/>
    <x v="1"/>
    <s v="Shared Outcomes Fund: long term covid impacts on disproportionally impacted groups"/>
    <s v="England"/>
    <n v="0"/>
    <n v="0"/>
    <n v="0"/>
    <n v="0"/>
    <n v="0"/>
    <n v="0"/>
    <n v="0.1"/>
    <n v="0"/>
    <n v="0"/>
    <m/>
    <m/>
    <m/>
    <m/>
    <m/>
    <n v="0"/>
    <n v="0"/>
    <n v="0"/>
    <n v="0"/>
    <n v="0"/>
    <n v="0"/>
    <n v="9.6657589058403368E-3"/>
    <n v="0"/>
    <n v="0"/>
    <m/>
    <m/>
    <m/>
    <m/>
    <m/>
  </r>
  <r>
    <x v="36"/>
    <x v="1"/>
    <x v="23"/>
    <x v="1"/>
    <s v="Shared Outcomes Fund Project"/>
    <s v="England"/>
    <n v="0"/>
    <n v="0"/>
    <n v="0"/>
    <n v="0"/>
    <n v="0"/>
    <n v="0"/>
    <n v="4.9400000000000004"/>
    <n v="0"/>
    <n v="0"/>
    <m/>
    <m/>
    <m/>
    <m/>
    <m/>
    <n v="0"/>
    <n v="0"/>
    <n v="0"/>
    <n v="0"/>
    <n v="0"/>
    <n v="0"/>
    <n v="0.47748848994851262"/>
    <n v="0"/>
    <n v="0"/>
    <m/>
    <m/>
    <m/>
    <m/>
    <m/>
  </r>
  <r>
    <x v="36"/>
    <x v="1"/>
    <x v="9"/>
    <x v="1"/>
    <s v="Shared Outcomes Fund: BOLD"/>
    <s v="England and Wales"/>
    <n v="0"/>
    <n v="0"/>
    <n v="0"/>
    <n v="0"/>
    <n v="0"/>
    <n v="0"/>
    <n v="2.133"/>
    <n v="0"/>
    <n v="0"/>
    <m/>
    <m/>
    <m/>
    <m/>
    <m/>
    <n v="0"/>
    <n v="0"/>
    <n v="0"/>
    <n v="0"/>
    <n v="0"/>
    <n v="0"/>
    <n v="0.19522826327864476"/>
    <n v="0"/>
    <n v="0"/>
    <m/>
    <m/>
    <m/>
    <m/>
    <m/>
  </r>
  <r>
    <x v="36"/>
    <x v="1"/>
    <x v="45"/>
    <x v="1"/>
    <s v="GPA Office Move"/>
    <s v="England"/>
    <n v="0"/>
    <n v="0"/>
    <n v="0"/>
    <n v="0"/>
    <n v="0"/>
    <n v="0"/>
    <n v="1.85"/>
    <n v="0"/>
    <n v="0"/>
    <m/>
    <m/>
    <m/>
    <m/>
    <m/>
    <n v="0"/>
    <n v="0"/>
    <n v="0"/>
    <n v="0"/>
    <n v="0"/>
    <n v="0"/>
    <n v="0.17881653975804621"/>
    <n v="0"/>
    <n v="0"/>
    <m/>
    <m/>
    <m/>
    <m/>
    <m/>
  </r>
  <r>
    <x v="36"/>
    <x v="0"/>
    <x v="31"/>
    <x v="1"/>
    <s v="Energy Rebate Change from SS22"/>
    <s v="GB"/>
    <n v="0"/>
    <n v="0"/>
    <n v="0"/>
    <n v="0"/>
    <n v="0"/>
    <n v="0"/>
    <n v="0.42799999999999999"/>
    <n v="0"/>
    <n v="0"/>
    <m/>
    <m/>
    <m/>
    <m/>
    <m/>
    <n v="0"/>
    <n v="0"/>
    <n v="0"/>
    <n v="0"/>
    <n v="0"/>
    <n v="0"/>
    <n v="0"/>
    <n v="0"/>
    <n v="0"/>
    <m/>
    <m/>
    <m/>
    <m/>
    <m/>
  </r>
  <r>
    <x v="36"/>
    <x v="0"/>
    <x v="31"/>
    <x v="1"/>
    <s v="Bulb Special Administration Regime prior-year adjustment"/>
    <s v="GB"/>
    <n v="0"/>
    <n v="0"/>
    <n v="0"/>
    <n v="0"/>
    <n v="0"/>
    <n v="0"/>
    <n v="664.1"/>
    <n v="0"/>
    <n v="0"/>
    <m/>
    <m/>
    <m/>
    <m/>
    <m/>
    <n v="0"/>
    <n v="0"/>
    <n v="0"/>
    <n v="0"/>
    <n v="0"/>
    <n v="0"/>
    <n v="0"/>
    <n v="0"/>
    <n v="0"/>
    <m/>
    <m/>
    <m/>
    <m/>
    <m/>
  </r>
  <r>
    <x v="36"/>
    <x v="0"/>
    <x v="31"/>
    <x v="1"/>
    <s v="Bulb Special Administration Regime ECL"/>
    <s v="GB"/>
    <n v="0"/>
    <n v="0"/>
    <n v="0"/>
    <n v="0"/>
    <n v="0"/>
    <n v="0"/>
    <n v="1637.9"/>
    <n v="0"/>
    <n v="0"/>
    <m/>
    <m/>
    <m/>
    <m/>
    <m/>
    <n v="0"/>
    <n v="0"/>
    <n v="0"/>
    <n v="0"/>
    <n v="0"/>
    <n v="0"/>
    <n v="0"/>
    <n v="0"/>
    <n v="0"/>
    <m/>
    <m/>
    <m/>
    <m/>
    <m/>
  </r>
  <r>
    <x v="36"/>
    <x v="0"/>
    <x v="1"/>
    <x v="1"/>
    <s v="Shared Outcomes Fund: Data Improvement (R1)"/>
    <s v="England"/>
    <n v="0"/>
    <n v="0"/>
    <n v="0"/>
    <n v="0"/>
    <n v="0"/>
    <n v="0"/>
    <n v="4.5529999999999999"/>
    <n v="0"/>
    <n v="0"/>
    <m/>
    <m/>
    <m/>
    <m/>
    <m/>
    <n v="0"/>
    <n v="0"/>
    <n v="0"/>
    <n v="0"/>
    <n v="0"/>
    <n v="0"/>
    <n v="0.44008200298291045"/>
    <n v="0"/>
    <n v="0"/>
    <m/>
    <m/>
    <m/>
    <m/>
    <m/>
  </r>
  <r>
    <x v="36"/>
    <x v="0"/>
    <x v="1"/>
    <x v="1"/>
    <s v="Shared Outcomes Fund: Growing Up Well (R1)"/>
    <s v="England"/>
    <n v="0"/>
    <n v="0"/>
    <n v="0"/>
    <n v="0"/>
    <n v="0"/>
    <n v="0"/>
    <n v="6.2370000000000001"/>
    <n v="0"/>
    <n v="0"/>
    <m/>
    <m/>
    <m/>
    <m/>
    <m/>
    <n v="0"/>
    <n v="0"/>
    <n v="0"/>
    <n v="0"/>
    <n v="0"/>
    <n v="0"/>
    <n v="0.60285338295726176"/>
    <n v="0"/>
    <n v="0"/>
    <m/>
    <m/>
    <m/>
    <m/>
    <m/>
  </r>
  <r>
    <x v="36"/>
    <x v="0"/>
    <x v="1"/>
    <x v="1"/>
    <s v="Shared Outcomes Fund: Family Hubs (R2)"/>
    <s v="England"/>
    <n v="0"/>
    <n v="0"/>
    <n v="0"/>
    <n v="0"/>
    <n v="0"/>
    <n v="0"/>
    <n v="7.52"/>
    <n v="0"/>
    <n v="0"/>
    <m/>
    <m/>
    <m/>
    <m/>
    <m/>
    <n v="0"/>
    <n v="0"/>
    <n v="0"/>
    <n v="0"/>
    <n v="0"/>
    <n v="0"/>
    <n v="0.72686506971919318"/>
    <n v="0"/>
    <n v="0"/>
    <m/>
    <m/>
    <m/>
    <m/>
    <m/>
  </r>
  <r>
    <x v="36"/>
    <x v="0"/>
    <x v="1"/>
    <x v="1"/>
    <s v="Shared Outcomes Fund: Alternative Provision (R2)"/>
    <s v="England"/>
    <n v="0"/>
    <n v="0"/>
    <n v="0"/>
    <n v="0"/>
    <n v="0"/>
    <n v="0"/>
    <n v="8"/>
    <n v="0"/>
    <n v="0"/>
    <m/>
    <m/>
    <m/>
    <m/>
    <m/>
    <n v="0"/>
    <n v="0"/>
    <n v="0"/>
    <n v="0"/>
    <n v="0"/>
    <n v="0"/>
    <n v="0.77326071246722683"/>
    <n v="0"/>
    <n v="0"/>
    <m/>
    <m/>
    <m/>
    <m/>
    <m/>
  </r>
  <r>
    <x v="36"/>
    <x v="0"/>
    <x v="12"/>
    <x v="1"/>
    <s v="Shared Outcomes Fund: Trees outside woods"/>
    <s v="England"/>
    <n v="0"/>
    <n v="0"/>
    <n v="0"/>
    <n v="0"/>
    <n v="0"/>
    <n v="0"/>
    <n v="0.35299999999999998"/>
    <n v="0"/>
    <n v="0"/>
    <m/>
    <m/>
    <m/>
    <m/>
    <m/>
    <n v="0"/>
    <n v="0"/>
    <n v="0"/>
    <n v="0"/>
    <n v="0"/>
    <n v="0"/>
    <n v="3.412012893761638E-2"/>
    <n v="0"/>
    <n v="0"/>
    <m/>
    <m/>
    <m/>
    <m/>
    <m/>
  </r>
  <r>
    <x v="36"/>
    <x v="0"/>
    <x v="12"/>
    <x v="1"/>
    <s v="Shared Outcomes Fund: Offshore wind"/>
    <s v="England"/>
    <n v="0"/>
    <n v="0"/>
    <n v="0"/>
    <n v="0"/>
    <n v="0"/>
    <n v="0"/>
    <n v="0.75900000000000001"/>
    <n v="0"/>
    <n v="0"/>
    <m/>
    <m/>
    <m/>
    <m/>
    <m/>
    <n v="0"/>
    <n v="0"/>
    <n v="0"/>
    <n v="0"/>
    <n v="0"/>
    <n v="0"/>
    <n v="7.3363110095328143E-2"/>
    <n v="0"/>
    <n v="0"/>
    <m/>
    <m/>
    <m/>
    <m/>
    <m/>
  </r>
  <r>
    <x v="36"/>
    <x v="0"/>
    <x v="12"/>
    <x v="1"/>
    <s v="Shared Outcomes Fund: Solent Unlocking Housing"/>
    <s v="England"/>
    <n v="0"/>
    <n v="0"/>
    <n v="0"/>
    <n v="0"/>
    <n v="0"/>
    <n v="0"/>
    <n v="1.2"/>
    <n v="0"/>
    <n v="0"/>
    <m/>
    <m/>
    <m/>
    <m/>
    <m/>
    <n v="0"/>
    <n v="0"/>
    <n v="0"/>
    <n v="0"/>
    <n v="0"/>
    <n v="0"/>
    <n v="0.11598910687008401"/>
    <n v="0"/>
    <n v="0"/>
    <m/>
    <m/>
    <m/>
    <m/>
    <m/>
  </r>
  <r>
    <x v="36"/>
    <x v="0"/>
    <x v="12"/>
    <x v="1"/>
    <s v="Shared Outcomes Fund: Nature Based Solution"/>
    <s v="England"/>
    <n v="0"/>
    <n v="0"/>
    <n v="0"/>
    <n v="0"/>
    <n v="0"/>
    <n v="0"/>
    <n v="1.23"/>
    <n v="0"/>
    <n v="0"/>
    <m/>
    <m/>
    <m/>
    <m/>
    <m/>
    <n v="0"/>
    <n v="0"/>
    <n v="0"/>
    <n v="0"/>
    <n v="0"/>
    <n v="0"/>
    <n v="0.11888883454183612"/>
    <n v="0"/>
    <n v="0"/>
    <m/>
    <m/>
    <m/>
    <m/>
    <m/>
  </r>
  <r>
    <x v="36"/>
    <x v="0"/>
    <x v="12"/>
    <x v="1"/>
    <s v="Shared Outcomes Fund: Green Social Prescribing"/>
    <s v="England"/>
    <n v="0"/>
    <n v="0"/>
    <n v="0"/>
    <n v="0"/>
    <n v="0"/>
    <n v="0"/>
    <n v="2.1269999999999998"/>
    <n v="0"/>
    <n v="0"/>
    <m/>
    <m/>
    <m/>
    <m/>
    <m/>
    <n v="0"/>
    <n v="0"/>
    <n v="0"/>
    <n v="0"/>
    <n v="0"/>
    <n v="0"/>
    <n v="0.2055906919272239"/>
    <n v="0"/>
    <n v="0"/>
    <m/>
    <m/>
    <m/>
    <m/>
    <m/>
  </r>
  <r>
    <x v="36"/>
    <x v="0"/>
    <x v="55"/>
    <x v="1"/>
    <s v="Shared outcomes fund: Partnership for People and Place "/>
    <s v="England"/>
    <n v="0"/>
    <n v="0"/>
    <n v="0"/>
    <n v="0"/>
    <n v="0"/>
    <n v="0"/>
    <n v="1.9179999999999999"/>
    <n v="0"/>
    <n v="0"/>
    <m/>
    <m/>
    <m/>
    <m/>
    <m/>
    <n v="0"/>
    <n v="0"/>
    <n v="0"/>
    <n v="0"/>
    <n v="0"/>
    <n v="0"/>
    <n v="0.18538925581401763"/>
    <n v="0"/>
    <n v="0"/>
    <m/>
    <m/>
    <m/>
    <m/>
    <m/>
  </r>
  <r>
    <x v="36"/>
    <x v="0"/>
    <x v="55"/>
    <x v="1"/>
    <s v="Shared outcomes fund: Changing Futures"/>
    <s v="England"/>
    <n v="0"/>
    <n v="0"/>
    <n v="0"/>
    <n v="0"/>
    <n v="0"/>
    <n v="0"/>
    <n v="25"/>
    <n v="0"/>
    <n v="0"/>
    <m/>
    <m/>
    <m/>
    <m/>
    <m/>
    <n v="0"/>
    <n v="0"/>
    <n v="0"/>
    <n v="0"/>
    <n v="0"/>
    <n v="0"/>
    <n v="2.4164397264600836"/>
    <n v="0"/>
    <n v="0"/>
    <m/>
    <m/>
    <m/>
    <m/>
    <m/>
  </r>
  <r>
    <x v="36"/>
    <x v="0"/>
    <x v="55"/>
    <x v="1"/>
    <s v="PCC Elections"/>
    <s v="England and Wales"/>
    <n v="0"/>
    <n v="0"/>
    <n v="0"/>
    <n v="0"/>
    <n v="0"/>
    <n v="0"/>
    <n v="5"/>
    <n v="0"/>
    <n v="0"/>
    <m/>
    <m/>
    <m/>
    <m/>
    <m/>
    <n v="0"/>
    <n v="0"/>
    <n v="0"/>
    <n v="0"/>
    <n v="0"/>
    <n v="0"/>
    <n v="0.457637747957442"/>
    <n v="0"/>
    <n v="0"/>
    <m/>
    <m/>
    <m/>
    <m/>
    <m/>
  </r>
  <r>
    <x v="36"/>
    <x v="0"/>
    <x v="51"/>
    <x v="1"/>
    <s v="BR: Pilots, Additional Surrenders"/>
    <s v="England"/>
    <n v="0"/>
    <n v="0"/>
    <n v="0"/>
    <n v="0"/>
    <n v="0"/>
    <n v="0"/>
    <n v="-8.1690000000000005"/>
    <n v="0"/>
    <n v="0"/>
    <m/>
    <m/>
    <m/>
    <m/>
    <m/>
    <n v="0"/>
    <n v="0"/>
    <n v="0"/>
    <n v="0"/>
    <n v="0"/>
    <n v="0"/>
    <n v="-0.7895958450180971"/>
    <n v="0"/>
    <n v="0"/>
    <m/>
    <m/>
    <m/>
    <m/>
    <m/>
  </r>
  <r>
    <x v="36"/>
    <x v="0"/>
    <x v="3"/>
    <x v="1"/>
    <s v="Shared Outcomes Fund: Shared Digital Carbon Architecture bid"/>
    <s v="England"/>
    <n v="0"/>
    <n v="0"/>
    <n v="0"/>
    <n v="0"/>
    <n v="0"/>
    <n v="0"/>
    <n v="0.08"/>
    <n v="0"/>
    <n v="0"/>
    <m/>
    <m/>
    <m/>
    <m/>
    <m/>
    <n v="0"/>
    <n v="0"/>
    <n v="0"/>
    <n v="0"/>
    <n v="0"/>
    <n v="0"/>
    <n v="7.7326071246722689E-3"/>
    <n v="0"/>
    <n v="0"/>
    <m/>
    <m/>
    <m/>
    <m/>
    <m/>
  </r>
  <r>
    <x v="36"/>
    <x v="0"/>
    <x v="3"/>
    <x v="1"/>
    <s v="Shared Outcomes Fund: Loneliness Fund"/>
    <s v="England"/>
    <n v="0"/>
    <n v="0"/>
    <n v="0"/>
    <n v="0"/>
    <n v="0"/>
    <n v="0"/>
    <n v="1.84"/>
    <n v="0"/>
    <n v="0"/>
    <m/>
    <m/>
    <m/>
    <m/>
    <m/>
    <n v="0"/>
    <n v="0"/>
    <n v="0"/>
    <n v="0"/>
    <n v="0"/>
    <n v="0"/>
    <n v="0.17784996386746219"/>
    <n v="0"/>
    <n v="0"/>
    <m/>
    <m/>
    <m/>
    <m/>
    <m/>
  </r>
  <r>
    <x v="36"/>
    <x v="0"/>
    <x v="3"/>
    <x v="1"/>
    <s v="Light Rail"/>
    <s v="England"/>
    <n v="0"/>
    <n v="0"/>
    <n v="0"/>
    <n v="0"/>
    <n v="0"/>
    <n v="0"/>
    <n v="42"/>
    <n v="0"/>
    <n v="0"/>
    <m/>
    <m/>
    <m/>
    <m/>
    <m/>
    <n v="0"/>
    <n v="0"/>
    <n v="0"/>
    <n v="0"/>
    <n v="0"/>
    <n v="0"/>
    <n v="4.0596187404529411"/>
    <n v="0"/>
    <n v="0"/>
    <m/>
    <m/>
    <m/>
    <m/>
    <m/>
  </r>
  <r>
    <x v="36"/>
    <x v="0"/>
    <x v="3"/>
    <x v="1"/>
    <s v="Buses"/>
    <s v="England"/>
    <n v="0"/>
    <n v="0"/>
    <n v="0"/>
    <n v="0"/>
    <n v="0"/>
    <n v="0"/>
    <n v="146"/>
    <n v="0"/>
    <n v="0"/>
    <m/>
    <m/>
    <m/>
    <m/>
    <m/>
    <n v="0"/>
    <n v="0"/>
    <n v="0"/>
    <n v="0"/>
    <n v="0"/>
    <n v="0"/>
    <n v="14.11200800252689"/>
    <n v="0"/>
    <n v="0"/>
    <m/>
    <m/>
    <m/>
    <m/>
    <m/>
  </r>
  <r>
    <x v="36"/>
    <x v="0"/>
    <x v="3"/>
    <x v="1"/>
    <s v="Crossrail Loan"/>
    <s v="England"/>
    <n v="0"/>
    <n v="0"/>
    <n v="0"/>
    <n v="0"/>
    <n v="0"/>
    <n v="0"/>
    <n v="174"/>
    <n v="0"/>
    <n v="0"/>
    <m/>
    <m/>
    <m/>
    <m/>
    <m/>
    <n v="0"/>
    <n v="0"/>
    <n v="0"/>
    <n v="0"/>
    <n v="0"/>
    <n v="0"/>
    <n v="16.818420496162183"/>
    <n v="0"/>
    <n v="0"/>
    <m/>
    <m/>
    <m/>
    <m/>
    <m/>
  </r>
  <r>
    <x v="36"/>
    <x v="0"/>
    <x v="3"/>
    <x v="1"/>
    <s v="TfL"/>
    <s v="England"/>
    <n v="0"/>
    <n v="0"/>
    <n v="0"/>
    <n v="0"/>
    <n v="0"/>
    <n v="0"/>
    <n v="200"/>
    <n v="0"/>
    <n v="0"/>
    <m/>
    <m/>
    <m/>
    <m/>
    <m/>
    <n v="0"/>
    <n v="0"/>
    <n v="0"/>
    <n v="0"/>
    <n v="0"/>
    <n v="0"/>
    <n v="19.331517811680669"/>
    <n v="0"/>
    <n v="0"/>
    <m/>
    <m/>
    <m/>
    <m/>
    <m/>
  </r>
  <r>
    <x v="36"/>
    <x v="0"/>
    <x v="33"/>
    <x v="1"/>
    <s v="Shared Outcomes Fund: long term covid impacts on disproportionally impacted groups"/>
    <s v="England"/>
    <n v="0"/>
    <n v="0"/>
    <n v="0"/>
    <n v="0"/>
    <n v="0"/>
    <n v="0"/>
    <n v="0.7"/>
    <n v="0"/>
    <n v="0"/>
    <m/>
    <m/>
    <m/>
    <m/>
    <m/>
    <n v="0"/>
    <n v="0"/>
    <n v="0"/>
    <n v="0"/>
    <n v="0"/>
    <n v="0"/>
    <n v="6.7660312340882336E-2"/>
    <n v="0"/>
    <n v="0"/>
    <m/>
    <m/>
    <m/>
    <m/>
    <m/>
  </r>
  <r>
    <x v="36"/>
    <x v="0"/>
    <x v="23"/>
    <x v="1"/>
    <s v="Shared Outcomes Fund Project"/>
    <s v="England"/>
    <n v="0"/>
    <n v="0"/>
    <n v="0"/>
    <n v="0"/>
    <n v="0"/>
    <n v="0"/>
    <n v="3.99"/>
    <n v="0"/>
    <n v="0"/>
    <m/>
    <m/>
    <m/>
    <m/>
    <m/>
    <n v="0"/>
    <n v="0"/>
    <n v="0"/>
    <n v="0"/>
    <n v="0"/>
    <n v="0"/>
    <n v="0.38566378034302939"/>
    <n v="0"/>
    <n v="0"/>
    <m/>
    <m/>
    <m/>
    <m/>
    <m/>
  </r>
  <r>
    <x v="36"/>
    <x v="0"/>
    <x v="8"/>
    <x v="1"/>
    <s v="Shared Outcomes Fund: RTOF"/>
    <s v="England"/>
    <n v="0"/>
    <n v="0"/>
    <n v="0"/>
    <n v="0"/>
    <n v="0"/>
    <n v="0"/>
    <n v="6.02"/>
    <n v="0"/>
    <n v="0"/>
    <m/>
    <m/>
    <m/>
    <m/>
    <m/>
    <n v="0"/>
    <n v="0"/>
    <n v="0"/>
    <n v="0"/>
    <n v="0"/>
    <n v="0"/>
    <n v="0.58187868613158811"/>
    <n v="0"/>
    <n v="0"/>
    <m/>
    <m/>
    <m/>
    <m/>
    <m/>
  </r>
  <r>
    <x v="36"/>
    <x v="0"/>
    <x v="8"/>
    <x v="1"/>
    <s v="Shared Outcomes Fund: CJS Demand Insights project"/>
    <s v="England and Wales"/>
    <n v="0"/>
    <n v="0"/>
    <n v="0"/>
    <n v="0"/>
    <n v="0"/>
    <n v="0"/>
    <n v="0.27300000000000002"/>
    <n v="0"/>
    <n v="0"/>
    <m/>
    <m/>
    <m/>
    <m/>
    <m/>
    <n v="0"/>
    <n v="0"/>
    <n v="0"/>
    <n v="0"/>
    <n v="0"/>
    <n v="0"/>
    <n v="2.4987021038476335E-2"/>
    <n v="0"/>
    <n v="0"/>
    <m/>
    <m/>
    <m/>
    <m/>
    <m/>
  </r>
  <r>
    <x v="36"/>
    <x v="0"/>
    <x v="8"/>
    <x v="1"/>
    <s v="Shared Outcomes Fund: safeguarding children"/>
    <s v="England and Wales"/>
    <n v="0"/>
    <n v="0"/>
    <n v="0"/>
    <n v="0"/>
    <n v="0"/>
    <n v="0"/>
    <n v="0.33"/>
    <n v="0"/>
    <n v="0"/>
    <m/>
    <m/>
    <m/>
    <m/>
    <m/>
    <n v="0"/>
    <n v="0"/>
    <n v="0"/>
    <n v="0"/>
    <n v="0"/>
    <n v="0"/>
    <n v="3.0204091365191175E-2"/>
    <n v="0"/>
    <n v="0"/>
    <m/>
    <m/>
    <m/>
    <m/>
    <m/>
  </r>
  <r>
    <x v="36"/>
    <x v="0"/>
    <x v="8"/>
    <x v="1"/>
    <s v="Shared Outcomes Fund: Creating Opportunities Forum "/>
    <s v="England and Wales"/>
    <n v="0"/>
    <n v="0"/>
    <n v="0"/>
    <n v="0"/>
    <n v="0"/>
    <n v="0"/>
    <n v="1.774"/>
    <n v="0"/>
    <n v="0"/>
    <m/>
    <m/>
    <m/>
    <m/>
    <m/>
    <n v="0"/>
    <n v="0"/>
    <n v="0"/>
    <n v="0"/>
    <n v="0"/>
    <n v="0"/>
    <n v="0.16236987297530042"/>
    <n v="0"/>
    <n v="0"/>
    <m/>
    <m/>
    <m/>
    <m/>
    <m/>
  </r>
  <r>
    <x v="36"/>
    <x v="0"/>
    <x v="8"/>
    <x v="1"/>
    <s v="Shared Outcomes Fund: Project ADDER"/>
    <s v="England and Wales"/>
    <n v="0"/>
    <n v="0"/>
    <n v="0"/>
    <n v="0"/>
    <n v="0"/>
    <n v="0"/>
    <n v="9.19"/>
    <n v="0"/>
    <n v="0"/>
    <m/>
    <m/>
    <m/>
    <m/>
    <m/>
    <n v="0"/>
    <n v="0"/>
    <n v="0"/>
    <n v="0"/>
    <n v="0"/>
    <n v="0"/>
    <n v="0.8411381807457784"/>
    <n v="0"/>
    <n v="0"/>
    <m/>
    <m/>
    <m/>
    <m/>
    <m/>
  </r>
  <r>
    <x v="36"/>
    <x v="0"/>
    <x v="8"/>
    <x v="1"/>
    <s v="Shared Outcomes Fund: ADDER and combating drug misuse"/>
    <s v="England and Wales"/>
    <n v="0"/>
    <n v="0"/>
    <n v="0"/>
    <n v="0"/>
    <n v="0"/>
    <n v="0"/>
    <n v="16.18"/>
    <n v="0"/>
    <n v="0"/>
    <m/>
    <m/>
    <m/>
    <m/>
    <m/>
    <n v="0"/>
    <n v="0"/>
    <n v="0"/>
    <n v="0"/>
    <n v="0"/>
    <n v="0"/>
    <n v="1.4809157523902823"/>
    <n v="0"/>
    <n v="0"/>
    <m/>
    <m/>
    <m/>
    <m/>
    <m/>
  </r>
  <r>
    <x v="36"/>
    <x v="0"/>
    <x v="9"/>
    <x v="1"/>
    <s v="Shared Outcomes Fund: Grand Avenues"/>
    <s v="England and Wales"/>
    <n v="0"/>
    <n v="0"/>
    <n v="0"/>
    <n v="0"/>
    <n v="0"/>
    <n v="0"/>
    <n v="0.23899999999999999"/>
    <n v="0"/>
    <n v="0"/>
    <m/>
    <m/>
    <m/>
    <m/>
    <m/>
    <n v="0"/>
    <n v="0"/>
    <n v="0"/>
    <n v="0"/>
    <n v="0"/>
    <n v="0"/>
    <n v="2.1875084352365726E-2"/>
    <n v="0"/>
    <n v="0"/>
    <m/>
    <m/>
    <m/>
    <m/>
    <m/>
  </r>
  <r>
    <x v="36"/>
    <x v="0"/>
    <x v="9"/>
    <x v="1"/>
    <s v="Shared Outcomes Fund: Early Intervention"/>
    <s v="England and Wales"/>
    <n v="0"/>
    <n v="0"/>
    <n v="0"/>
    <n v="0"/>
    <n v="0"/>
    <n v="0"/>
    <n v="0.72"/>
    <n v="0"/>
    <n v="0"/>
    <m/>
    <m/>
    <m/>
    <m/>
    <m/>
    <n v="0"/>
    <n v="0"/>
    <n v="0"/>
    <n v="0"/>
    <n v="0"/>
    <n v="0"/>
    <n v="6.5899835705871643E-2"/>
    <n v="0"/>
    <n v="0"/>
    <m/>
    <m/>
    <m/>
    <m/>
    <m/>
  </r>
  <r>
    <x v="36"/>
    <x v="0"/>
    <x v="9"/>
    <x v="1"/>
    <s v="Shared Outcomes Fund: Transition to Adulthood Hub"/>
    <s v="England and Wales"/>
    <n v="0"/>
    <n v="0"/>
    <n v="0"/>
    <n v="0"/>
    <n v="0"/>
    <n v="0"/>
    <n v="1.421"/>
    <n v="0"/>
    <n v="0"/>
    <m/>
    <m/>
    <m/>
    <m/>
    <m/>
    <n v="0"/>
    <n v="0"/>
    <n v="0"/>
    <n v="0"/>
    <n v="0"/>
    <n v="0"/>
    <n v="0.13006064796950503"/>
    <n v="0"/>
    <n v="0"/>
    <m/>
    <m/>
    <m/>
    <m/>
    <m/>
  </r>
  <r>
    <x v="36"/>
    <x v="0"/>
    <x v="9"/>
    <x v="1"/>
    <s v="Shared Outcomes Fund: Early Legal Advice Pilot"/>
    <s v="England and Wales"/>
    <n v="0"/>
    <n v="0"/>
    <n v="0"/>
    <n v="0"/>
    <n v="0"/>
    <n v="0"/>
    <n v="4.3499999999999996"/>
    <n v="0"/>
    <n v="0"/>
    <m/>
    <m/>
    <m/>
    <m/>
    <m/>
    <n v="0"/>
    <n v="0"/>
    <n v="0"/>
    <n v="0"/>
    <n v="0"/>
    <n v="0"/>
    <n v="0.39814484072297451"/>
    <n v="0"/>
    <n v="0"/>
    <m/>
    <m/>
    <m/>
    <m/>
    <m/>
  </r>
  <r>
    <x v="36"/>
    <x v="0"/>
    <x v="9"/>
    <x v="1"/>
    <s v="Shared Outcomes Fund: BOLD"/>
    <s v="England and Wales"/>
    <n v="0"/>
    <n v="0"/>
    <n v="0"/>
    <n v="0"/>
    <n v="0"/>
    <n v="0"/>
    <n v="4.7210000000000001"/>
    <n v="0"/>
    <n v="0"/>
    <m/>
    <m/>
    <m/>
    <m/>
    <m/>
    <n v="0"/>
    <n v="0"/>
    <n v="0"/>
    <n v="0"/>
    <n v="0"/>
    <n v="0"/>
    <n v="0.43210156162141672"/>
    <n v="0"/>
    <n v="0"/>
    <m/>
    <m/>
    <m/>
    <m/>
    <m/>
  </r>
  <r>
    <x v="36"/>
    <x v="0"/>
    <x v="9"/>
    <x v="1"/>
    <s v="Shared Outcomes Fund: Prison Leavers Project"/>
    <s v="England and Wales"/>
    <n v="0"/>
    <n v="0"/>
    <n v="0"/>
    <n v="0"/>
    <n v="0"/>
    <n v="0"/>
    <n v="10.23"/>
    <n v="0"/>
    <n v="0"/>
    <m/>
    <m/>
    <m/>
    <m/>
    <m/>
    <n v="0"/>
    <n v="0"/>
    <n v="0"/>
    <n v="0"/>
    <n v="0"/>
    <n v="0"/>
    <n v="0.93632683232092639"/>
    <n v="0"/>
    <n v="0"/>
    <m/>
    <m/>
    <m/>
    <m/>
    <m/>
  </r>
  <r>
    <x v="36"/>
    <x v="0"/>
    <x v="9"/>
    <x v="1"/>
    <s v="Shared Outcomes Fund: Employment Dispute Resolution Pilot"/>
    <s v="GB"/>
    <n v="0"/>
    <n v="0"/>
    <n v="0"/>
    <n v="0"/>
    <n v="0"/>
    <n v="0"/>
    <n v="2"/>
    <n v="0"/>
    <n v="0"/>
    <m/>
    <m/>
    <m/>
    <m/>
    <m/>
    <n v="0"/>
    <n v="0"/>
    <n v="0"/>
    <n v="0"/>
    <n v="0"/>
    <n v="0"/>
    <n v="0"/>
    <n v="0"/>
    <n v="0"/>
    <m/>
    <m/>
    <m/>
    <m/>
    <m/>
  </r>
  <r>
    <x v="36"/>
    <x v="0"/>
    <x v="45"/>
    <x v="1"/>
    <s v="GPA Office Move"/>
    <s v="England"/>
    <n v="0"/>
    <n v="0"/>
    <n v="0"/>
    <n v="0"/>
    <n v="0"/>
    <n v="0"/>
    <n v="4.7389999999999999"/>
    <n v="0"/>
    <n v="0"/>
    <m/>
    <m/>
    <m/>
    <m/>
    <m/>
    <n v="0"/>
    <n v="0"/>
    <n v="0"/>
    <n v="0"/>
    <n v="0"/>
    <n v="0"/>
    <n v="0.45806031454777346"/>
    <n v="0"/>
    <n v="0"/>
    <m/>
    <m/>
    <m/>
    <m/>
    <m/>
  </r>
  <r>
    <x v="36"/>
    <x v="1"/>
    <x v="0"/>
    <x v="2"/>
    <s v="City Deal: Inverness and the Highlands"/>
    <s v="Scotland"/>
    <n v="0"/>
    <n v="0"/>
    <n v="0"/>
    <n v="0"/>
    <n v="0"/>
    <n v="0"/>
    <n v="0"/>
    <n v="0"/>
    <n v="0"/>
    <m/>
    <m/>
    <m/>
    <m/>
    <m/>
    <n v="0"/>
    <n v="0"/>
    <n v="0"/>
    <n v="0"/>
    <n v="0"/>
    <n v="0"/>
    <n v="3.157"/>
    <n v="0"/>
    <n v="0"/>
    <m/>
    <m/>
    <m/>
    <m/>
    <m/>
  </r>
  <r>
    <x v="36"/>
    <x v="1"/>
    <x v="0"/>
    <x v="2"/>
    <s v="City Deal: Moray"/>
    <s v="Scotland"/>
    <n v="0"/>
    <n v="0"/>
    <n v="0"/>
    <n v="0"/>
    <n v="0"/>
    <n v="0"/>
    <n v="0"/>
    <n v="0"/>
    <n v="0"/>
    <m/>
    <m/>
    <m/>
    <m/>
    <m/>
    <n v="0"/>
    <n v="0"/>
    <n v="0"/>
    <n v="0"/>
    <n v="0"/>
    <n v="0"/>
    <n v="3.25"/>
    <n v="0"/>
    <n v="0"/>
    <m/>
    <m/>
    <m/>
    <m/>
    <m/>
  </r>
  <r>
    <x v="36"/>
    <x v="1"/>
    <x v="0"/>
    <x v="2"/>
    <s v="City Deal: Stirling and Clackmannanshire"/>
    <s v="Scotland"/>
    <n v="0"/>
    <n v="0"/>
    <n v="0"/>
    <n v="0"/>
    <n v="0"/>
    <n v="0"/>
    <n v="0"/>
    <n v="0"/>
    <n v="0"/>
    <m/>
    <m/>
    <m/>
    <m/>
    <m/>
    <n v="0"/>
    <n v="0"/>
    <n v="0"/>
    <n v="0"/>
    <n v="0"/>
    <n v="0"/>
    <n v="4"/>
    <n v="0"/>
    <n v="0"/>
    <m/>
    <m/>
    <m/>
    <m/>
    <m/>
  </r>
  <r>
    <x v="36"/>
    <x v="1"/>
    <x v="0"/>
    <x v="2"/>
    <s v="City Deal: Borderlands "/>
    <s v="Scotland"/>
    <n v="0"/>
    <n v="0"/>
    <n v="0"/>
    <n v="0"/>
    <n v="0"/>
    <n v="0"/>
    <n v="0"/>
    <n v="0"/>
    <n v="0"/>
    <m/>
    <m/>
    <m/>
    <m/>
    <m/>
    <n v="0"/>
    <n v="0"/>
    <n v="0"/>
    <n v="0"/>
    <n v="0"/>
    <n v="0"/>
    <n v="6.5"/>
    <n v="0"/>
    <n v="0"/>
    <m/>
    <m/>
    <m/>
    <m/>
    <m/>
  </r>
  <r>
    <x v="36"/>
    <x v="1"/>
    <x v="0"/>
    <x v="2"/>
    <s v="City Deal: Ayrshire"/>
    <s v="Scotland"/>
    <n v="0"/>
    <n v="0"/>
    <n v="0"/>
    <n v="0"/>
    <n v="0"/>
    <n v="0"/>
    <n v="0"/>
    <n v="0"/>
    <n v="0"/>
    <m/>
    <m/>
    <m/>
    <m/>
    <m/>
    <n v="0"/>
    <n v="0"/>
    <n v="0"/>
    <n v="0"/>
    <n v="0"/>
    <n v="0"/>
    <n v="10.3"/>
    <n v="0"/>
    <n v="0"/>
    <m/>
    <m/>
    <m/>
    <m/>
    <m/>
  </r>
  <r>
    <x v="36"/>
    <x v="1"/>
    <x v="0"/>
    <x v="2"/>
    <s v="City Deal: Aberdeen"/>
    <s v="Scotland"/>
    <n v="0"/>
    <n v="0"/>
    <n v="0"/>
    <n v="0"/>
    <n v="0"/>
    <n v="0"/>
    <n v="0"/>
    <n v="0"/>
    <n v="0"/>
    <m/>
    <m/>
    <m/>
    <m/>
    <m/>
    <n v="0"/>
    <n v="0"/>
    <n v="0"/>
    <n v="0"/>
    <n v="0"/>
    <n v="0"/>
    <n v="12.15"/>
    <n v="0"/>
    <n v="0"/>
    <m/>
    <m/>
    <m/>
    <m/>
    <m/>
  </r>
  <r>
    <x v="36"/>
    <x v="1"/>
    <x v="0"/>
    <x v="2"/>
    <s v="City Deal: Tay Cities"/>
    <s v="Scotland"/>
    <n v="0"/>
    <n v="0"/>
    <n v="0"/>
    <n v="0"/>
    <n v="0"/>
    <n v="0"/>
    <n v="0"/>
    <n v="0"/>
    <n v="0"/>
    <m/>
    <m/>
    <m/>
    <m/>
    <m/>
    <n v="0"/>
    <n v="0"/>
    <n v="0"/>
    <n v="0"/>
    <n v="0"/>
    <n v="0"/>
    <n v="16.25"/>
    <n v="0"/>
    <n v="0"/>
    <m/>
    <m/>
    <m/>
    <m/>
    <m/>
  </r>
  <r>
    <x v="36"/>
    <x v="1"/>
    <x v="0"/>
    <x v="2"/>
    <s v="City Deal: Glasgow and Clyde Valley"/>
    <s v="Scotland"/>
    <n v="0"/>
    <n v="0"/>
    <n v="0"/>
    <n v="0"/>
    <n v="0"/>
    <n v="0"/>
    <n v="0"/>
    <n v="0"/>
    <n v="0"/>
    <m/>
    <m/>
    <m/>
    <m/>
    <m/>
    <n v="0"/>
    <n v="0"/>
    <n v="0"/>
    <n v="0"/>
    <n v="0"/>
    <n v="0"/>
    <n v="35"/>
    <n v="0"/>
    <n v="0"/>
    <m/>
    <m/>
    <m/>
    <m/>
    <m/>
  </r>
  <r>
    <x v="36"/>
    <x v="1"/>
    <x v="0"/>
    <x v="2"/>
    <s v="City Deal: Edinburgh"/>
    <s v="Scotland"/>
    <n v="0"/>
    <n v="0"/>
    <n v="0"/>
    <n v="0"/>
    <n v="0"/>
    <n v="0"/>
    <n v="0"/>
    <n v="0"/>
    <n v="0"/>
    <m/>
    <m/>
    <m/>
    <m/>
    <m/>
    <n v="0"/>
    <n v="0"/>
    <n v="0"/>
    <n v="0"/>
    <n v="0"/>
    <n v="0"/>
    <n v="35"/>
    <n v="0"/>
    <n v="0"/>
    <m/>
    <m/>
    <m/>
    <m/>
    <m/>
  </r>
  <r>
    <x v="36"/>
    <x v="1"/>
    <x v="0"/>
    <x v="2"/>
    <s v="Network Rail 2021-22 reprofile"/>
    <s v="Scotland"/>
    <n v="0"/>
    <n v="0"/>
    <n v="0"/>
    <n v="0"/>
    <n v="0"/>
    <n v="0"/>
    <n v="0"/>
    <n v="0"/>
    <n v="0"/>
    <m/>
    <m/>
    <m/>
    <m/>
    <m/>
    <n v="0"/>
    <n v="0"/>
    <n v="0"/>
    <n v="0"/>
    <n v="0"/>
    <n v="0"/>
    <n v="75"/>
    <n v="0"/>
    <n v="0"/>
    <m/>
    <m/>
    <m/>
    <m/>
    <m/>
  </r>
  <r>
    <x v="36"/>
    <x v="1"/>
    <x v="0"/>
    <x v="2"/>
    <s v="IFRS 16"/>
    <s v="Scotland"/>
    <n v="0"/>
    <n v="0"/>
    <n v="0"/>
    <n v="0"/>
    <n v="0"/>
    <n v="0"/>
    <n v="0"/>
    <n v="0"/>
    <n v="0"/>
    <m/>
    <m/>
    <m/>
    <m/>
    <m/>
    <n v="0"/>
    <n v="0"/>
    <n v="0"/>
    <n v="0"/>
    <n v="0"/>
    <n v="0"/>
    <n v="1401.1590000000001"/>
    <n v="0"/>
    <n v="0"/>
    <m/>
    <m/>
    <m/>
    <m/>
    <m/>
  </r>
  <r>
    <x v="36"/>
    <x v="0"/>
    <x v="0"/>
    <x v="2"/>
    <s v="IFRS 16"/>
    <s v="Scotland"/>
    <n v="0"/>
    <n v="0"/>
    <n v="0"/>
    <n v="0"/>
    <n v="0"/>
    <n v="0"/>
    <n v="0"/>
    <n v="0"/>
    <n v="0"/>
    <m/>
    <m/>
    <m/>
    <m/>
    <m/>
    <n v="0"/>
    <n v="0"/>
    <n v="0"/>
    <n v="0"/>
    <n v="0"/>
    <n v="0"/>
    <n v="-227.048"/>
    <n v="0"/>
    <n v="0"/>
    <m/>
    <m/>
    <m/>
    <m/>
    <m/>
  </r>
  <r>
    <x v="36"/>
    <x v="0"/>
    <x v="0"/>
    <x v="4"/>
    <s v="Cabinet Office iro UK Cyber Security Funding"/>
    <s v="Scotland"/>
    <n v="0"/>
    <n v="0"/>
    <n v="0"/>
    <n v="0"/>
    <n v="0"/>
    <n v="0"/>
    <n v="0"/>
    <n v="0"/>
    <n v="0"/>
    <m/>
    <m/>
    <m/>
    <m/>
    <m/>
    <n v="0"/>
    <n v="0"/>
    <n v="0"/>
    <n v="0"/>
    <n v="0"/>
    <n v="0"/>
    <n v="1.3340000000000001"/>
    <n v="0"/>
    <n v="0"/>
    <m/>
    <m/>
    <m/>
    <m/>
    <m/>
  </r>
  <r>
    <x v="36"/>
    <x v="0"/>
    <x v="0"/>
    <x v="2"/>
    <s v="City Deal: Inverness and the Highlands"/>
    <s v="Scotland"/>
    <n v="0"/>
    <n v="0"/>
    <n v="0"/>
    <n v="0"/>
    <n v="0"/>
    <n v="0"/>
    <n v="0"/>
    <n v="0"/>
    <n v="0"/>
    <m/>
    <m/>
    <m/>
    <m/>
    <m/>
    <n v="0"/>
    <n v="0"/>
    <n v="0"/>
    <n v="0"/>
    <n v="0"/>
    <n v="0"/>
    <n v="1.4530000000000001"/>
    <n v="0"/>
    <n v="0"/>
    <m/>
    <m/>
    <m/>
    <m/>
    <m/>
  </r>
  <r>
    <x v="36"/>
    <x v="0"/>
    <x v="0"/>
    <x v="2"/>
    <s v="Transfer from HMT in respect of Debt Advice"/>
    <s v="Scotland"/>
    <n v="0"/>
    <n v="0"/>
    <n v="0"/>
    <n v="0"/>
    <n v="0"/>
    <n v="0"/>
    <n v="0"/>
    <n v="0"/>
    <n v="0"/>
    <m/>
    <m/>
    <m/>
    <m/>
    <m/>
    <n v="0"/>
    <n v="0"/>
    <n v="0"/>
    <n v="0"/>
    <n v="0"/>
    <n v="0"/>
    <n v="6.5270000000000001"/>
    <n v="0"/>
    <n v="0"/>
    <m/>
    <m/>
    <m/>
    <m/>
    <m/>
  </r>
  <r>
    <x v="36"/>
    <x v="0"/>
    <x v="0"/>
    <x v="3"/>
    <s v="Home Office iro Immigration Health Surcharge"/>
    <s v="Scotland"/>
    <n v="0"/>
    <n v="0"/>
    <n v="0"/>
    <n v="0"/>
    <n v="0"/>
    <n v="0"/>
    <n v="0"/>
    <n v="0"/>
    <n v="0"/>
    <m/>
    <m/>
    <m/>
    <m/>
    <m/>
    <n v="0"/>
    <n v="0"/>
    <n v="0"/>
    <n v="0"/>
    <n v="0"/>
    <n v="0"/>
    <n v="64.488"/>
    <n v="0"/>
    <n v="0"/>
    <m/>
    <m/>
    <m/>
    <m/>
    <m/>
  </r>
  <r>
    <x v="36"/>
    <x v="0"/>
    <x v="0"/>
    <x v="2"/>
    <s v="2021-22 Carry Forward: CT rebate"/>
    <s v="Scotland"/>
    <n v="0"/>
    <n v="0"/>
    <n v="0"/>
    <n v="0"/>
    <n v="0"/>
    <n v="0"/>
    <n v="0"/>
    <n v="0"/>
    <n v="0"/>
    <m/>
    <m/>
    <m/>
    <m/>
    <m/>
    <n v="0"/>
    <n v="0"/>
    <n v="0"/>
    <n v="0"/>
    <n v="0"/>
    <n v="0"/>
    <n v="295.95400000000001"/>
    <n v="0"/>
    <n v="0"/>
    <m/>
    <m/>
    <m/>
    <m/>
    <m/>
  </r>
  <r>
    <x v="37"/>
    <x v="0"/>
    <x v="6"/>
    <x v="1"/>
    <s v="Delay to improvement Relief"/>
    <s v="England"/>
    <n v="0"/>
    <n v="0"/>
    <n v="0"/>
    <n v="0"/>
    <n v="0"/>
    <n v="0"/>
    <n v="0"/>
    <n v="-131.62021999999999"/>
    <n v="0"/>
    <m/>
    <m/>
    <m/>
    <m/>
    <m/>
    <n v="0"/>
    <n v="0"/>
    <n v="0"/>
    <n v="0"/>
    <n v="0"/>
    <n v="0"/>
    <n v="0"/>
    <n v="-12.722093136536641"/>
    <n v="0"/>
    <m/>
    <m/>
    <m/>
    <m/>
    <m/>
  </r>
  <r>
    <x v="37"/>
    <x v="0"/>
    <x v="6"/>
    <x v="1"/>
    <s v="Supporting small business"/>
    <s v="England"/>
    <n v="0"/>
    <n v="0"/>
    <n v="0"/>
    <n v="0"/>
    <n v="0"/>
    <n v="0"/>
    <n v="0"/>
    <n v="171.761133"/>
    <n v="187.59396000000001"/>
    <m/>
    <m/>
    <m/>
    <m/>
    <m/>
    <n v="0"/>
    <n v="0"/>
    <n v="0"/>
    <n v="0"/>
    <n v="0"/>
    <n v="0"/>
    <n v="0"/>
    <n v="16.602017009719763"/>
    <n v="18.132379895518557"/>
    <m/>
    <m/>
    <m/>
    <m/>
    <m/>
  </r>
  <r>
    <x v="37"/>
    <x v="0"/>
    <x v="6"/>
    <x v="1"/>
    <s v="Transitional relief"/>
    <s v="England"/>
    <n v="0"/>
    <n v="0"/>
    <n v="0"/>
    <n v="0"/>
    <n v="0"/>
    <n v="0"/>
    <n v="0"/>
    <n v="1141.7603349999999"/>
    <n v="371.42817000000002"/>
    <m/>
    <m/>
    <m/>
    <m/>
    <m/>
    <n v="0"/>
    <n v="0"/>
    <n v="0"/>
    <n v="0"/>
    <n v="0"/>
    <n v="0"/>
    <n v="0"/>
    <n v="110.35980126361494"/>
    <n v="35.901351420574784"/>
    <m/>
    <m/>
    <m/>
    <m/>
    <m/>
  </r>
  <r>
    <x v="37"/>
    <x v="0"/>
    <x v="6"/>
    <x v="1"/>
    <s v="Retail, Hospitality and leisure relief"/>
    <s v="England"/>
    <n v="0"/>
    <n v="0"/>
    <n v="0"/>
    <n v="0"/>
    <n v="0"/>
    <n v="0"/>
    <n v="0"/>
    <n v="2062.5295839999999"/>
    <n v="0"/>
    <m/>
    <m/>
    <m/>
    <m/>
    <m/>
    <n v="0"/>
    <n v="0"/>
    <n v="0"/>
    <n v="0"/>
    <n v="0"/>
    <n v="0"/>
    <n v="0"/>
    <n v="199.3591369510716"/>
    <n v="0"/>
    <m/>
    <m/>
    <m/>
    <m/>
    <m/>
  </r>
  <r>
    <x v="37"/>
    <x v="0"/>
    <x v="6"/>
    <x v="1"/>
    <s v="Multiplier freeze 23-24"/>
    <s v="England"/>
    <n v="0"/>
    <n v="0"/>
    <n v="0"/>
    <n v="0"/>
    <n v="0"/>
    <n v="0"/>
    <n v="0"/>
    <n v="1749.1158780000001"/>
    <n v="1928.458351"/>
    <m/>
    <m/>
    <m/>
    <m/>
    <m/>
    <n v="0"/>
    <n v="0"/>
    <n v="0"/>
    <n v="0"/>
    <n v="0"/>
    <n v="0"/>
    <n v="0"/>
    <n v="169.06532375125238"/>
    <n v="186.40013480720418"/>
    <m/>
    <m/>
    <m/>
    <m/>
    <m/>
  </r>
  <r>
    <x v="37"/>
    <x v="0"/>
    <x v="31"/>
    <x v="1"/>
    <s v="NICs reversal"/>
    <s v="n/a"/>
    <n v="0"/>
    <n v="0"/>
    <n v="0"/>
    <n v="0"/>
    <n v="0"/>
    <n v="0"/>
    <n v="0"/>
    <n v="-6.4978966355238104"/>
    <n v="-6.6267501098826402"/>
    <m/>
    <m/>
    <m/>
    <m/>
    <m/>
    <n v="0"/>
    <n v="0"/>
    <n v="0"/>
    <n v="0"/>
    <n v="0"/>
    <n v="0"/>
    <n v="0"/>
    <n v="-4.2369052549681228E-2"/>
    <n v="-4.3209232061997851E-2"/>
    <m/>
    <m/>
    <m/>
    <m/>
    <m/>
  </r>
  <r>
    <x v="37"/>
    <x v="0"/>
    <x v="30"/>
    <x v="1"/>
    <s v="NICs reversal"/>
    <s v="n/a"/>
    <n v="0"/>
    <n v="0"/>
    <n v="0"/>
    <n v="0"/>
    <n v="0"/>
    <n v="0"/>
    <n v="0"/>
    <n v="-6.9"/>
    <n v="-7.1"/>
    <m/>
    <m/>
    <m/>
    <m/>
    <m/>
    <n v="0"/>
    <n v="0"/>
    <n v="0"/>
    <n v="0"/>
    <n v="0"/>
    <n v="0"/>
    <n v="0"/>
    <n v="-0.45369784699653654"/>
    <n v="-0.46684850922832016"/>
    <m/>
    <m/>
    <m/>
    <m/>
    <m/>
  </r>
  <r>
    <x v="37"/>
    <x v="0"/>
    <x v="1"/>
    <x v="1"/>
    <s v="Schools uplift (inluding FRPP) - High option (likely)"/>
    <s v="England"/>
    <n v="0"/>
    <n v="0"/>
    <n v="0"/>
    <n v="0"/>
    <n v="0"/>
    <n v="0"/>
    <n v="0"/>
    <n v="2322.1999999999998"/>
    <n v="2328.5988728763668"/>
    <m/>
    <m/>
    <m/>
    <m/>
    <m/>
    <n v="0"/>
    <n v="0"/>
    <n v="0"/>
    <n v="0"/>
    <n v="0"/>
    <n v="0"/>
    <n v="0"/>
    <n v="224.45825331142424"/>
    <n v="225.07675293634509"/>
    <m/>
    <m/>
    <m/>
    <m/>
    <m/>
  </r>
  <r>
    <x v="37"/>
    <x v="0"/>
    <x v="1"/>
    <x v="1"/>
    <s v="NICs reversal"/>
    <s v="n/a"/>
    <n v="0"/>
    <n v="0"/>
    <n v="0"/>
    <n v="0"/>
    <n v="0"/>
    <n v="0"/>
    <n v="0"/>
    <n v="-322.2"/>
    <n v="-328.59887287636701"/>
    <m/>
    <m/>
    <m/>
    <m/>
    <m/>
    <n v="0"/>
    <n v="0"/>
    <n v="0"/>
    <n v="0"/>
    <n v="0"/>
    <n v="0"/>
    <n v="0"/>
    <n v="-31.143075194617559"/>
    <n v="-31.761574819538406"/>
    <m/>
    <m/>
    <m/>
    <m/>
    <m/>
  </r>
  <r>
    <x v="37"/>
    <x v="0"/>
    <x v="1"/>
    <x v="1"/>
    <s v="NICs reversal"/>
    <s v="n/a"/>
    <n v="0"/>
    <n v="0"/>
    <n v="0"/>
    <n v="0"/>
    <n v="0"/>
    <n v="0"/>
    <n v="0"/>
    <n v="-5.1506935104250804"/>
    <n v="-5.25283190864881"/>
    <m/>
    <m/>
    <m/>
    <m/>
    <m/>
    <n v="0"/>
    <n v="0"/>
    <n v="0"/>
    <n v="0"/>
    <n v="0"/>
    <n v="0"/>
    <n v="0"/>
    <n v="-0.49785361669645239"/>
    <n v="-0.50772606801904518"/>
    <m/>
    <m/>
    <m/>
    <m/>
    <m/>
  </r>
  <r>
    <x v="37"/>
    <x v="0"/>
    <x v="12"/>
    <x v="1"/>
    <s v="NICs reversal"/>
    <s v="n/a"/>
    <n v="0"/>
    <n v="0"/>
    <n v="0"/>
    <n v="0"/>
    <n v="0"/>
    <n v="0"/>
    <n v="0"/>
    <n v="-9.6667014114499903"/>
    <n v="-9.8583923742832802"/>
    <m/>
    <m/>
    <m/>
    <m/>
    <m/>
    <n v="0"/>
    <n v="0"/>
    <n v="0"/>
    <n v="0"/>
    <n v="0"/>
    <n v="0"/>
    <n v="0"/>
    <n v="-0.90564986795693614"/>
    <n v="-0.92360893049432613"/>
    <m/>
    <m/>
    <m/>
    <m/>
    <m/>
  </r>
  <r>
    <x v="37"/>
    <x v="0"/>
    <x v="55"/>
    <x v="1"/>
    <s v="NICs reversal"/>
    <s v="n/a"/>
    <n v="0"/>
    <n v="0"/>
    <n v="0"/>
    <n v="0"/>
    <n v="0"/>
    <n v="0"/>
    <n v="0"/>
    <n v="-2.40597326045024"/>
    <n v="-2.45368377836285"/>
    <m/>
    <m/>
    <m/>
    <m/>
    <m/>
    <n v="0"/>
    <n v="0"/>
    <n v="0"/>
    <n v="0"/>
    <n v="0"/>
    <n v="0"/>
    <n v="0"/>
    <n v="-0.23255557469410615"/>
    <n v="-0.23716715832826682"/>
    <m/>
    <m/>
    <m/>
    <m/>
    <m/>
  </r>
  <r>
    <x v="37"/>
    <x v="0"/>
    <x v="51"/>
    <x v="1"/>
    <s v="LGDEL: Grant funding for LG elements of ASC package"/>
    <s v="England"/>
    <n v="0"/>
    <n v="0"/>
    <n v="0"/>
    <n v="0"/>
    <n v="0"/>
    <n v="0"/>
    <n v="0"/>
    <n v="700"/>
    <n v="1183.23205178899"/>
    <m/>
    <m/>
    <m/>
    <m/>
    <m/>
    <n v="0"/>
    <n v="0"/>
    <n v="0"/>
    <n v="0"/>
    <n v="0"/>
    <n v="0"/>
    <n v="0"/>
    <n v="67.660312340882342"/>
    <n v="114.36835742255163"/>
    <m/>
    <m/>
    <m/>
    <m/>
    <m/>
  </r>
  <r>
    <x v="37"/>
    <x v="0"/>
    <x v="51"/>
    <x v="1"/>
    <s v="NICs reversal"/>
    <s v="n/a"/>
    <n v="0"/>
    <n v="0"/>
    <n v="0"/>
    <n v="0"/>
    <n v="0"/>
    <n v="0"/>
    <n v="0"/>
    <n v="-188.152934453"/>
    <n v="-191.88401247331501"/>
    <m/>
    <m/>
    <m/>
    <m/>
    <m/>
    <n v="0"/>
    <n v="0"/>
    <n v="0"/>
    <n v="0"/>
    <n v="0"/>
    <n v="0"/>
    <n v="0"/>
    <n v="-18.186409018490775"/>
    <n v="-18.547046024523226"/>
    <m/>
    <m/>
    <m/>
    <m/>
    <m/>
  </r>
  <r>
    <x v="37"/>
    <x v="0"/>
    <x v="3"/>
    <x v="1"/>
    <s v="NICs reversal"/>
    <s v="n/a"/>
    <n v="0"/>
    <n v="0"/>
    <n v="0"/>
    <n v="0"/>
    <n v="0"/>
    <n v="0"/>
    <n v="0"/>
    <n v="-20.364375848859201"/>
    <n v="-20.768201998836599"/>
    <m/>
    <m/>
    <m/>
    <m/>
    <m/>
    <n v="0"/>
    <n v="0"/>
    <n v="0"/>
    <n v="0"/>
    <n v="0"/>
    <n v="0"/>
    <n v="0"/>
    <n v="-1.8051934771820475"/>
    <n v="-1.8409905149731947"/>
    <m/>
    <m/>
    <m/>
    <m/>
    <m/>
  </r>
  <r>
    <x v="37"/>
    <x v="0"/>
    <x v="14"/>
    <x v="1"/>
    <s v="Household Support Fund extension [Apr 23/24 - Mar 23/24]"/>
    <s v="England"/>
    <n v="0"/>
    <n v="0"/>
    <n v="0"/>
    <n v="0"/>
    <n v="0"/>
    <n v="0"/>
    <n v="0"/>
    <n v="841.75"/>
    <n v="0"/>
    <m/>
    <m/>
    <m/>
    <m/>
    <m/>
    <n v="0"/>
    <n v="0"/>
    <n v="0"/>
    <n v="0"/>
    <n v="0"/>
    <n v="0"/>
    <n v="0"/>
    <n v="81.361525589911025"/>
    <n v="0"/>
    <m/>
    <m/>
    <m/>
    <m/>
    <m/>
  </r>
  <r>
    <x v="37"/>
    <x v="0"/>
    <x v="14"/>
    <x v="1"/>
    <s v="Fraud and Error - Counter Fraud, Compliance and Debt"/>
    <s v="GB"/>
    <n v="0"/>
    <n v="0"/>
    <n v="0"/>
    <n v="0"/>
    <n v="0"/>
    <n v="0"/>
    <n v="0"/>
    <n v="0"/>
    <n v="22.5"/>
    <m/>
    <m/>
    <m/>
    <m/>
    <m/>
    <n v="0"/>
    <n v="0"/>
    <n v="0"/>
    <n v="0"/>
    <n v="0"/>
    <n v="0"/>
    <n v="0"/>
    <n v="0"/>
    <n v="0"/>
    <m/>
    <m/>
    <m/>
    <m/>
    <m/>
  </r>
  <r>
    <x v="37"/>
    <x v="0"/>
    <x v="14"/>
    <x v="1"/>
    <s v="Fraud and Error - Targeted Case Review"/>
    <s v="GB"/>
    <n v="0"/>
    <n v="0"/>
    <n v="0"/>
    <n v="0"/>
    <n v="0"/>
    <n v="0"/>
    <n v="1.1000000000000001"/>
    <n v="62.7"/>
    <n v="195.6"/>
    <m/>
    <m/>
    <m/>
    <m/>
    <m/>
    <n v="0"/>
    <n v="0"/>
    <n v="0"/>
    <n v="0"/>
    <n v="0"/>
    <n v="0"/>
    <n v="0"/>
    <n v="0"/>
    <n v="0"/>
    <m/>
    <m/>
    <m/>
    <m/>
    <m/>
  </r>
  <r>
    <x v="37"/>
    <x v="0"/>
    <x v="14"/>
    <x v="1"/>
    <s v="NICs reversal"/>
    <s v="n/a"/>
    <n v="0"/>
    <n v="0"/>
    <n v="0"/>
    <n v="0"/>
    <n v="0"/>
    <n v="0"/>
    <n v="0"/>
    <n v="-26.195536027727901"/>
    <n v="-26.714994249240899"/>
    <m/>
    <m/>
    <m/>
    <m/>
    <m/>
    <n v="0"/>
    <n v="0"/>
    <n v="0"/>
    <n v="0"/>
    <n v="0"/>
    <n v="0"/>
    <n v="0"/>
    <n v="-0.48076611071279252"/>
    <n v="-0.49029971630766334"/>
    <m/>
    <m/>
    <m/>
    <m/>
    <m/>
  </r>
  <r>
    <x v="37"/>
    <x v="0"/>
    <x v="33"/>
    <x v="1"/>
    <s v="ASC package"/>
    <s v="England"/>
    <n v="0"/>
    <n v="0"/>
    <n v="0"/>
    <n v="0"/>
    <n v="0"/>
    <n v="0"/>
    <n v="0"/>
    <n v="300"/>
    <n v="500"/>
    <m/>
    <m/>
    <m/>
    <m/>
    <m/>
    <n v="0"/>
    <n v="0"/>
    <n v="0"/>
    <n v="0"/>
    <n v="0"/>
    <n v="0"/>
    <n v="0"/>
    <n v="28.997276717521007"/>
    <n v="48.32879452920168"/>
    <m/>
    <m/>
    <m/>
    <m/>
    <m/>
  </r>
  <r>
    <x v="37"/>
    <x v="0"/>
    <x v="33"/>
    <x v="1"/>
    <s v="NHS funding at £3bn pa in SR period"/>
    <s v="England"/>
    <n v="0"/>
    <n v="0"/>
    <n v="0"/>
    <n v="0"/>
    <n v="0"/>
    <n v="0"/>
    <n v="0"/>
    <n v="3300"/>
    <n v="3300"/>
    <m/>
    <m/>
    <m/>
    <m/>
    <m/>
    <n v="0"/>
    <n v="0"/>
    <n v="0"/>
    <n v="0"/>
    <n v="0"/>
    <n v="0"/>
    <n v="0"/>
    <n v="318.97004389273104"/>
    <n v="318.97004389273104"/>
    <m/>
    <m/>
    <m/>
    <m/>
    <m/>
  </r>
  <r>
    <x v="37"/>
    <x v="0"/>
    <x v="33"/>
    <x v="1"/>
    <s v="NICs reversal"/>
    <s v="n/a"/>
    <n v="0"/>
    <n v="0"/>
    <n v="0"/>
    <n v="0"/>
    <n v="0"/>
    <n v="0"/>
    <n v="0"/>
    <n v="-583"/>
    <n v="-585"/>
    <m/>
    <m/>
    <m/>
    <m/>
    <m/>
    <n v="0"/>
    <n v="0"/>
    <n v="0"/>
    <n v="0"/>
    <n v="0"/>
    <n v="0"/>
    <n v="0"/>
    <n v="-56.068946769625661"/>
    <n v="-56.261293070722147"/>
    <m/>
    <m/>
    <m/>
    <m/>
    <m/>
  </r>
  <r>
    <x v="37"/>
    <x v="0"/>
    <x v="33"/>
    <x v="1"/>
    <s v="NICs reversal"/>
    <s v="n/a"/>
    <n v="0"/>
    <n v="0"/>
    <n v="0"/>
    <n v="0"/>
    <n v="0"/>
    <n v="0"/>
    <n v="0"/>
    <n v="-14"/>
    <n v="-14"/>
    <m/>
    <m/>
    <m/>
    <m/>
    <m/>
    <n v="0"/>
    <n v="0"/>
    <n v="0"/>
    <n v="0"/>
    <n v="0"/>
    <n v="0"/>
    <n v="0"/>
    <n v="-1.3464241076754018"/>
    <n v="-1.3464241076754018"/>
    <m/>
    <m/>
    <m/>
    <m/>
    <m/>
  </r>
  <r>
    <x v="37"/>
    <x v="0"/>
    <x v="15"/>
    <x v="1"/>
    <s v="NICs reversal"/>
    <s v="n/a"/>
    <n v="0"/>
    <n v="0"/>
    <n v="0"/>
    <n v="0"/>
    <n v="0"/>
    <n v="0"/>
    <n v="0"/>
    <n v="-22.1196586059047"/>
    <n v="-22.558292062679001"/>
    <m/>
    <m/>
    <m/>
    <m/>
    <m/>
    <n v="0"/>
    <n v="0"/>
    <n v="0"/>
    <n v="0"/>
    <n v="0"/>
    <n v="0"/>
    <n v="0"/>
    <n v="-8.5578910408779144E-2"/>
    <n v="-8.7275942626516931E-2"/>
    <m/>
    <m/>
    <m/>
    <m/>
    <m/>
  </r>
  <r>
    <x v="37"/>
    <x v="0"/>
    <x v="8"/>
    <x v="1"/>
    <s v="NICs reversal"/>
    <s v="n/a"/>
    <n v="0"/>
    <n v="0"/>
    <n v="0"/>
    <n v="0"/>
    <n v="0"/>
    <n v="0"/>
    <n v="0"/>
    <n v="-124.23578482915001"/>
    <n v="-126.69938396174"/>
    <m/>
    <m/>
    <m/>
    <m/>
    <m/>
    <n v="0"/>
    <n v="0"/>
    <n v="0"/>
    <n v="0"/>
    <n v="0"/>
    <n v="0"/>
    <n v="0"/>
    <n v="-8.4207586009750433"/>
    <n v="-8.587742482580822"/>
    <m/>
    <m/>
    <m/>
    <m/>
    <m/>
  </r>
  <r>
    <x v="37"/>
    <x v="0"/>
    <x v="10"/>
    <x v="1"/>
    <s v="NICs reversal"/>
    <s v="n/a"/>
    <n v="0"/>
    <n v="0"/>
    <n v="0"/>
    <n v="0"/>
    <n v="0"/>
    <n v="0"/>
    <n v="0"/>
    <n v="-4.7928211242167"/>
    <n v="-4.8878629028838896"/>
    <m/>
    <m/>
    <m/>
    <m/>
    <m/>
    <n v="0"/>
    <n v="0"/>
    <n v="0"/>
    <n v="0"/>
    <n v="0"/>
    <n v="0"/>
    <n v="0"/>
    <n v="-0.43102125644414174"/>
    <n v="-0.43956842016966319"/>
    <m/>
    <m/>
    <m/>
    <m/>
    <m/>
  </r>
  <r>
    <x v="37"/>
    <x v="0"/>
    <x v="9"/>
    <x v="1"/>
    <s v="NICs reversal"/>
    <s v="n/a"/>
    <n v="0"/>
    <n v="0"/>
    <n v="0"/>
    <n v="0"/>
    <n v="0"/>
    <n v="0"/>
    <n v="0"/>
    <n v="-38.104581393350301"/>
    <n v="-38.860196321830401"/>
    <m/>
    <m/>
    <m/>
    <m/>
    <m/>
    <n v="0"/>
    <n v="0"/>
    <n v="0"/>
    <n v="0"/>
    <n v="0"/>
    <n v="0"/>
    <n v="0"/>
    <n v="-3.4876189631427756"/>
    <n v="-3.5567785459813073"/>
    <m/>
    <m/>
    <m/>
    <m/>
    <m/>
  </r>
  <r>
    <x v="37"/>
    <x v="0"/>
    <x v="40"/>
    <x v="1"/>
    <s v="NICs reversal"/>
    <s v="n/a"/>
    <n v="0"/>
    <n v="0"/>
    <n v="0"/>
    <n v="0"/>
    <n v="0"/>
    <n v="0"/>
    <n v="0"/>
    <n v="-12.732447480471301"/>
    <n v="-12.984932274701601"/>
    <m/>
    <m/>
    <m/>
    <m/>
    <m/>
    <n v="0"/>
    <n v="0"/>
    <n v="0"/>
    <n v="0"/>
    <n v="0"/>
    <n v="0"/>
    <n v="0"/>
    <n v="-0.41781846609539586"/>
    <n v="-0.42610381811428444"/>
    <m/>
    <m/>
    <m/>
    <m/>
    <m/>
  </r>
  <r>
    <x v="37"/>
    <x v="3"/>
    <x v="0"/>
    <x v="6"/>
    <s v="Tax BGA"/>
    <s v="Scotland"/>
    <n v="0"/>
    <n v="0"/>
    <n v="0"/>
    <n v="0"/>
    <n v="0"/>
    <n v="0"/>
    <n v="0"/>
    <n v="0"/>
    <n v="0"/>
    <m/>
    <m/>
    <m/>
    <m/>
    <m/>
    <n v="0"/>
    <n v="0"/>
    <n v="0"/>
    <n v="0"/>
    <n v="0"/>
    <n v="0"/>
    <n v="-22.836170480230066"/>
    <n v="661.64516362993709"/>
    <n v="288.16403076694041"/>
    <m/>
    <m/>
    <m/>
    <m/>
    <m/>
  </r>
  <r>
    <x v="37"/>
    <x v="3"/>
    <x v="0"/>
    <x v="9"/>
    <s v="Welfare BGA"/>
    <s v="Scotland"/>
    <n v="0"/>
    <n v="0"/>
    <n v="0"/>
    <n v="0"/>
    <n v="0"/>
    <n v="0"/>
    <n v="0"/>
    <n v="0"/>
    <n v="0"/>
    <m/>
    <m/>
    <m/>
    <m/>
    <m/>
    <n v="0"/>
    <n v="0"/>
    <n v="0"/>
    <n v="0"/>
    <n v="0"/>
    <n v="0"/>
    <n v="101.56902465610983"/>
    <n v="301.18247712060156"/>
    <n v="432.63784990049862"/>
    <m/>
    <m/>
    <m/>
    <m/>
    <m/>
  </r>
  <r>
    <x v="37"/>
    <x v="1"/>
    <x v="0"/>
    <x v="2"/>
    <s v="IFRS 16"/>
    <s v="Scotland"/>
    <n v="0"/>
    <n v="0"/>
    <n v="0"/>
    <n v="0"/>
    <n v="0"/>
    <n v="0"/>
    <n v="0"/>
    <n v="0"/>
    <n v="0"/>
    <m/>
    <m/>
    <m/>
    <m/>
    <m/>
    <n v="0"/>
    <n v="0"/>
    <n v="0"/>
    <n v="0"/>
    <n v="0"/>
    <n v="0"/>
    <n v="0"/>
    <n v="322.80900000000003"/>
    <n v="117.279"/>
    <m/>
    <m/>
    <m/>
    <m/>
    <m/>
  </r>
  <r>
    <x v="37"/>
    <x v="0"/>
    <x v="0"/>
    <x v="2"/>
    <s v="IFRS 16"/>
    <s v="Scotland"/>
    <n v="0"/>
    <n v="0"/>
    <n v="0"/>
    <n v="0"/>
    <n v="0"/>
    <n v="0"/>
    <n v="0"/>
    <n v="0"/>
    <n v="0"/>
    <m/>
    <m/>
    <m/>
    <m/>
    <m/>
    <n v="0"/>
    <n v="0"/>
    <n v="0"/>
    <n v="0"/>
    <n v="0"/>
    <n v="0"/>
    <n v="0"/>
    <n v="-230.32361612048101"/>
    <n v="-222.417396199178"/>
    <m/>
    <m/>
    <m/>
    <m/>
    <m/>
  </r>
  <r>
    <x v="38"/>
    <x v="2"/>
    <x v="55"/>
    <x v="1"/>
    <s v="Help to Buy Surrender"/>
    <s v="England"/>
    <n v="0"/>
    <n v="0"/>
    <n v="0"/>
    <n v="0"/>
    <n v="0"/>
    <n v="0"/>
    <n v="-1197.0360000000001"/>
    <n v="0"/>
    <n v="0"/>
    <m/>
    <m/>
    <m/>
    <m/>
    <m/>
    <n v="0"/>
    <n v="0"/>
    <n v="0"/>
    <n v="0"/>
    <n v="0"/>
    <n v="0"/>
    <n v="-115.70261377611492"/>
    <n v="0"/>
    <n v="0"/>
    <m/>
    <m/>
    <m/>
    <m/>
    <m/>
  </r>
  <r>
    <x v="38"/>
    <x v="2"/>
    <x v="7"/>
    <x v="1"/>
    <s v="Bulb SAR"/>
    <s v="GB"/>
    <n v="0"/>
    <n v="0"/>
    <n v="0"/>
    <n v="0"/>
    <n v="0"/>
    <n v="0"/>
    <n v="2899.1"/>
    <n v="0"/>
    <n v="0"/>
    <m/>
    <m/>
    <m/>
    <m/>
    <m/>
    <n v="0"/>
    <n v="0"/>
    <n v="0"/>
    <n v="0"/>
    <n v="0"/>
    <n v="0"/>
    <n v="0"/>
    <n v="0"/>
    <n v="0"/>
    <m/>
    <m/>
    <m/>
    <m/>
    <m/>
  </r>
  <r>
    <x v="38"/>
    <x v="2"/>
    <x v="7"/>
    <x v="1"/>
    <s v="CELSA loan repayment CFER"/>
    <s v="UK"/>
    <n v="0"/>
    <n v="0"/>
    <n v="0"/>
    <n v="0"/>
    <n v="0"/>
    <n v="0"/>
    <n v="-13.333"/>
    <n v="0"/>
    <n v="0"/>
    <m/>
    <m/>
    <m/>
    <m/>
    <m/>
    <n v="0"/>
    <n v="0"/>
    <n v="0"/>
    <n v="0"/>
    <n v="0"/>
    <n v="0"/>
    <n v="-8.6936836538237944E-2"/>
    <n v="0"/>
    <n v="0"/>
    <m/>
    <m/>
    <m/>
    <m/>
    <m/>
  </r>
  <r>
    <x v="38"/>
    <x v="2"/>
    <x v="60"/>
    <x v="1"/>
    <s v="Loan Book Management"/>
    <s v="England"/>
    <n v="0"/>
    <n v="0"/>
    <n v="0"/>
    <n v="0"/>
    <n v="0"/>
    <n v="0"/>
    <n v="-2.1459999999999999"/>
    <n v="0"/>
    <n v="0"/>
    <m/>
    <m/>
    <m/>
    <m/>
    <m/>
    <n v="0"/>
    <n v="0"/>
    <n v="0"/>
    <n v="0"/>
    <n v="0"/>
    <n v="0"/>
    <n v="-0.14110660574703873"/>
    <n v="0"/>
    <n v="0"/>
    <m/>
    <m/>
    <m/>
    <m/>
    <m/>
  </r>
  <r>
    <x v="38"/>
    <x v="2"/>
    <x v="14"/>
    <x v="1"/>
    <s v="Ring-fence Handbacks: CDEL: Funeral Expenses Payments"/>
    <s v="n/a"/>
    <n v="0"/>
    <n v="0"/>
    <n v="0"/>
    <n v="0"/>
    <n v="0"/>
    <n v="0"/>
    <n v="-3.9089999999999998"/>
    <n v="0"/>
    <n v="0"/>
    <m/>
    <m/>
    <m/>
    <m/>
    <m/>
    <n v="0"/>
    <n v="0"/>
    <n v="0"/>
    <n v="0"/>
    <n v="0"/>
    <n v="0"/>
    <n v="-7.1741793135557771E-2"/>
    <n v="0"/>
    <n v="0"/>
    <m/>
    <m/>
    <m/>
    <m/>
    <m/>
  </r>
  <r>
    <x v="38"/>
    <x v="2"/>
    <x v="14"/>
    <x v="1"/>
    <s v="Ring-fence Handbacks: CDEL: Fraud Compensation Fund"/>
    <s v="UK"/>
    <n v="0"/>
    <n v="0"/>
    <n v="0"/>
    <n v="0"/>
    <n v="0"/>
    <n v="0"/>
    <n v="-74"/>
    <n v="0"/>
    <n v="0"/>
    <m/>
    <m/>
    <m/>
    <m/>
    <m/>
    <n v="0"/>
    <n v="0"/>
    <n v="0"/>
    <n v="0"/>
    <n v="0"/>
    <n v="0"/>
    <n v="-1.358120412389684"/>
    <n v="0"/>
    <n v="0"/>
    <m/>
    <m/>
    <m/>
    <m/>
    <m/>
  </r>
  <r>
    <x v="38"/>
    <x v="2"/>
    <x v="14"/>
    <x v="1"/>
    <s v="Ring-fence Handbacks: CDEL: ONR Capital Loan"/>
    <s v="UK"/>
    <n v="0"/>
    <n v="0"/>
    <n v="0"/>
    <n v="0"/>
    <n v="0"/>
    <n v="0"/>
    <n v="-0.5"/>
    <n v="0"/>
    <n v="0"/>
    <m/>
    <m/>
    <m/>
    <m/>
    <m/>
    <n v="0"/>
    <n v="0"/>
    <n v="0"/>
    <n v="0"/>
    <n v="0"/>
    <n v="0"/>
    <n v="-9.1764892729032706E-3"/>
    <n v="0"/>
    <n v="0"/>
    <m/>
    <m/>
    <m/>
    <m/>
    <m/>
  </r>
  <r>
    <x v="38"/>
    <x v="1"/>
    <x v="55"/>
    <x v="1"/>
    <s v="Affordable Homes Programme Umbrella "/>
    <s v="England"/>
    <n v="0"/>
    <n v="0"/>
    <n v="0"/>
    <n v="0"/>
    <n v="0"/>
    <n v="0"/>
    <n v="-255"/>
    <n v="0"/>
    <n v="0"/>
    <m/>
    <m/>
    <m/>
    <m/>
    <m/>
    <n v="0"/>
    <n v="0"/>
    <n v="0"/>
    <n v="0"/>
    <n v="0"/>
    <n v="0"/>
    <n v="-24.647685209892856"/>
    <n v="0"/>
    <n v="0"/>
    <m/>
    <m/>
    <m/>
    <m/>
    <m/>
  </r>
  <r>
    <x v="38"/>
    <x v="1"/>
    <x v="55"/>
    <x v="1"/>
    <s v="Building Safety Umbrella "/>
    <s v="England"/>
    <n v="0"/>
    <n v="0"/>
    <n v="0"/>
    <n v="0"/>
    <n v="0"/>
    <n v="0"/>
    <n v="-245"/>
    <n v="0"/>
    <n v="0"/>
    <m/>
    <m/>
    <m/>
    <m/>
    <m/>
    <n v="0"/>
    <n v="0"/>
    <n v="0"/>
    <n v="0"/>
    <n v="0"/>
    <n v="0"/>
    <n v="-23.68110931930882"/>
    <n v="0"/>
    <n v="0"/>
    <m/>
    <m/>
    <m/>
    <m/>
    <m/>
  </r>
  <r>
    <x v="38"/>
    <x v="1"/>
    <x v="55"/>
    <x v="1"/>
    <s v="Right to Buy Receipts"/>
    <s v="England"/>
    <n v="0"/>
    <n v="0"/>
    <n v="0"/>
    <n v="0"/>
    <n v="0"/>
    <n v="0"/>
    <n v="-183"/>
    <n v="0"/>
    <n v="0"/>
    <m/>
    <m/>
    <m/>
    <m/>
    <m/>
    <n v="0"/>
    <n v="0"/>
    <n v="0"/>
    <n v="0"/>
    <n v="0"/>
    <n v="0"/>
    <n v="-17.688338797687813"/>
    <n v="0"/>
    <n v="0"/>
    <m/>
    <m/>
    <m/>
    <m/>
    <m/>
  </r>
  <r>
    <x v="38"/>
    <x v="1"/>
    <x v="55"/>
    <x v="1"/>
    <s v="National House Building Fund"/>
    <s v="England"/>
    <n v="0"/>
    <n v="0"/>
    <n v="0"/>
    <n v="0"/>
    <n v="0"/>
    <n v="0"/>
    <n v="-49.6"/>
    <n v="0"/>
    <n v="0"/>
    <m/>
    <m/>
    <m/>
    <m/>
    <m/>
    <n v="0"/>
    <n v="0"/>
    <n v="0"/>
    <n v="0"/>
    <n v="0"/>
    <n v="0"/>
    <n v="-4.7942164172968065"/>
    <n v="0"/>
    <n v="0"/>
    <m/>
    <m/>
    <m/>
    <m/>
    <m/>
  </r>
  <r>
    <x v="38"/>
    <x v="1"/>
    <x v="55"/>
    <x v="1"/>
    <s v="DLUHC contribution towards military support to Ukraine"/>
    <s v="England"/>
    <n v="0"/>
    <n v="0"/>
    <n v="0"/>
    <n v="0"/>
    <n v="0"/>
    <n v="0"/>
    <n v="-90"/>
    <n v="0"/>
    <n v="0"/>
    <m/>
    <m/>
    <m/>
    <m/>
    <m/>
    <n v="0"/>
    <n v="0"/>
    <n v="0"/>
    <n v="0"/>
    <n v="0"/>
    <n v="0"/>
    <n v="0"/>
    <n v="0"/>
    <n v="0"/>
    <m/>
    <m/>
    <m/>
    <m/>
    <m/>
  </r>
  <r>
    <x v="38"/>
    <x v="1"/>
    <x v="55"/>
    <x v="1"/>
    <s v="Changing Places"/>
    <s v="England"/>
    <n v="0"/>
    <n v="0"/>
    <n v="0"/>
    <n v="0"/>
    <n v="0"/>
    <n v="0"/>
    <n v="-6.6740000000000004"/>
    <n v="0"/>
    <n v="0"/>
    <m/>
    <m/>
    <m/>
    <m/>
    <m/>
    <n v="0"/>
    <n v="0"/>
    <n v="0"/>
    <n v="0"/>
    <n v="0"/>
    <n v="0"/>
    <n v="-0.64509274937578398"/>
    <n v="0"/>
    <n v="0"/>
    <m/>
    <m/>
    <m/>
    <m/>
    <m/>
  </r>
  <r>
    <x v="38"/>
    <x v="1"/>
    <x v="55"/>
    <x v="1"/>
    <s v="Shared Outcomes Fund (22/23 allocations) - Changing Futures CDEL"/>
    <s v="England"/>
    <n v="0"/>
    <n v="0"/>
    <n v="0"/>
    <n v="0"/>
    <n v="0"/>
    <n v="0"/>
    <n v="-0.20599999999999999"/>
    <n v="0"/>
    <n v="0"/>
    <m/>
    <m/>
    <m/>
    <m/>
    <m/>
    <n v="0"/>
    <n v="0"/>
    <n v="0"/>
    <n v="0"/>
    <n v="0"/>
    <n v="0"/>
    <n v="-1.991146334603109E-2"/>
    <n v="0"/>
    <n v="0"/>
    <m/>
    <m/>
    <m/>
    <m/>
    <m/>
  </r>
  <r>
    <x v="38"/>
    <x v="1"/>
    <x v="7"/>
    <x v="1"/>
    <s v="LAD phase 1,2 &amp; 3 Local Authority S31 recoveries"/>
    <s v="England"/>
    <n v="0"/>
    <n v="0"/>
    <n v="0"/>
    <n v="0"/>
    <n v="0"/>
    <n v="0"/>
    <n v="-177.9"/>
    <n v="0"/>
    <n v="0"/>
    <m/>
    <m/>
    <m/>
    <m/>
    <m/>
    <n v="0"/>
    <n v="0"/>
    <n v="0"/>
    <n v="0"/>
    <n v="0"/>
    <n v="0"/>
    <n v="-1.1599837411049674"/>
    <n v="0"/>
    <n v="0"/>
    <m/>
    <m/>
    <m/>
    <m/>
    <m/>
  </r>
  <r>
    <x v="38"/>
    <x v="1"/>
    <x v="7"/>
    <x v="1"/>
    <s v="HUG LA grants"/>
    <s v="England"/>
    <n v="0"/>
    <n v="0"/>
    <n v="0"/>
    <n v="0"/>
    <n v="0"/>
    <n v="0"/>
    <n v="-25.9"/>
    <n v="0"/>
    <n v="0"/>
    <m/>
    <m/>
    <m/>
    <m/>
    <m/>
    <n v="0"/>
    <n v="0"/>
    <n v="0"/>
    <n v="0"/>
    <n v="0"/>
    <n v="0"/>
    <n v="-0.16887902695120097"/>
    <n v="0"/>
    <n v="0"/>
    <m/>
    <m/>
    <m/>
    <m/>
    <m/>
  </r>
  <r>
    <x v="38"/>
    <x v="1"/>
    <x v="7"/>
    <x v="1"/>
    <s v="PSDS S31 21/22 surrenders"/>
    <s v="England"/>
    <n v="0"/>
    <n v="0"/>
    <n v="0"/>
    <n v="0"/>
    <n v="0"/>
    <n v="0"/>
    <n v="-12.5"/>
    <n v="0"/>
    <n v="0"/>
    <m/>
    <m/>
    <m/>
    <m/>
    <m/>
    <n v="0"/>
    <n v="0"/>
    <n v="0"/>
    <n v="0"/>
    <n v="0"/>
    <n v="0"/>
    <n v="-8.1505321887645255E-2"/>
    <n v="0"/>
    <n v="0"/>
    <m/>
    <m/>
    <m/>
    <m/>
    <m/>
  </r>
  <r>
    <x v="38"/>
    <x v="1"/>
    <x v="7"/>
    <x v="1"/>
    <s v="Social Housing Decarbonisation"/>
    <s v="England"/>
    <n v="0"/>
    <n v="0"/>
    <n v="0"/>
    <n v="0"/>
    <n v="0"/>
    <n v="0"/>
    <n v="-6"/>
    <n v="0"/>
    <n v="0"/>
    <m/>
    <m/>
    <m/>
    <m/>
    <m/>
    <n v="0"/>
    <n v="0"/>
    <n v="0"/>
    <n v="0"/>
    <n v="0"/>
    <n v="0"/>
    <n v="-3.9122554506069718E-2"/>
    <n v="0"/>
    <n v="0"/>
    <m/>
    <m/>
    <m/>
    <m/>
    <m/>
  </r>
  <r>
    <x v="38"/>
    <x v="1"/>
    <x v="7"/>
    <x v="1"/>
    <s v="Leeds council S31 grant"/>
    <s v="England"/>
    <n v="0"/>
    <n v="0"/>
    <n v="0"/>
    <n v="0"/>
    <n v="0"/>
    <n v="0"/>
    <n v="-2.4"/>
    <n v="0"/>
    <n v="0"/>
    <m/>
    <m/>
    <m/>
    <m/>
    <m/>
    <n v="0"/>
    <n v="0"/>
    <n v="0"/>
    <n v="0"/>
    <n v="0"/>
    <n v="0"/>
    <n v="-1.5649021802427887E-2"/>
    <n v="0"/>
    <n v="0"/>
    <m/>
    <m/>
    <m/>
    <m/>
    <m/>
  </r>
  <r>
    <x v="38"/>
    <x v="1"/>
    <x v="7"/>
    <x v="1"/>
    <s v="ARIA agreed reprofiling"/>
    <s v="UK"/>
    <n v="0"/>
    <n v="0"/>
    <n v="0"/>
    <n v="0"/>
    <n v="0"/>
    <n v="0"/>
    <n v="-120"/>
    <n v="0"/>
    <n v="0"/>
    <m/>
    <m/>
    <m/>
    <m/>
    <m/>
    <n v="0"/>
    <n v="0"/>
    <n v="0"/>
    <n v="0"/>
    <n v="0"/>
    <n v="0"/>
    <n v="-0.78245109012139447"/>
    <n v="0"/>
    <n v="0"/>
    <m/>
    <m/>
    <m/>
    <m/>
    <m/>
  </r>
  <r>
    <x v="38"/>
    <x v="1"/>
    <x v="7"/>
    <x v="1"/>
    <s v="Vaccines Manufacturing and Innovation Centre"/>
    <s v="UK"/>
    <n v="0"/>
    <n v="0"/>
    <n v="0"/>
    <n v="0"/>
    <n v="0"/>
    <n v="0"/>
    <n v="-79"/>
    <n v="0"/>
    <n v="0"/>
    <m/>
    <m/>
    <m/>
    <m/>
    <m/>
    <n v="0"/>
    <n v="0"/>
    <n v="0"/>
    <n v="0"/>
    <n v="0"/>
    <n v="0"/>
    <n v="-0.51511363432991808"/>
    <n v="0"/>
    <n v="0"/>
    <m/>
    <m/>
    <m/>
    <m/>
    <m/>
  </r>
  <r>
    <x v="38"/>
    <x v="1"/>
    <x v="7"/>
    <x v="1"/>
    <s v="Support for Ukraine"/>
    <s v="UK"/>
    <n v="0"/>
    <n v="0"/>
    <n v="0"/>
    <n v="0"/>
    <n v="0"/>
    <n v="0"/>
    <n v="-265"/>
    <n v="0"/>
    <n v="0"/>
    <m/>
    <m/>
    <m/>
    <m/>
    <m/>
    <n v="0"/>
    <n v="0"/>
    <n v="0"/>
    <n v="0"/>
    <n v="0"/>
    <n v="0"/>
    <n v="0"/>
    <n v="0"/>
    <n v="0"/>
    <m/>
    <m/>
    <m/>
    <m/>
    <m/>
  </r>
  <r>
    <x v="38"/>
    <x v="1"/>
    <x v="7"/>
    <x v="1"/>
    <s v="Net Zero Innovation Portfolio"/>
    <s v="UK"/>
    <n v="0"/>
    <n v="0"/>
    <n v="0"/>
    <n v="0"/>
    <n v="0"/>
    <n v="0"/>
    <n v="-21.2"/>
    <n v="0"/>
    <n v="0"/>
    <m/>
    <m/>
    <m/>
    <m/>
    <m/>
    <n v="0"/>
    <n v="0"/>
    <n v="0"/>
    <n v="0"/>
    <n v="0"/>
    <n v="0"/>
    <n v="-0.13823302592144635"/>
    <n v="0"/>
    <n v="0"/>
    <m/>
    <m/>
    <m/>
    <m/>
    <m/>
  </r>
  <r>
    <x v="38"/>
    <x v="1"/>
    <x v="60"/>
    <x v="1"/>
    <s v="Youth Investment Fund"/>
    <s v="England"/>
    <n v="0"/>
    <n v="0"/>
    <n v="0"/>
    <n v="0"/>
    <n v="0"/>
    <n v="0"/>
    <n v="-31"/>
    <n v="0"/>
    <n v="0"/>
    <m/>
    <m/>
    <m/>
    <m/>
    <m/>
    <n v="0"/>
    <n v="0"/>
    <n v="0"/>
    <n v="0"/>
    <n v="0"/>
    <n v="0"/>
    <n v="-2.0383526459264685"/>
    <n v="0"/>
    <n v="0"/>
    <m/>
    <m/>
    <m/>
    <m/>
    <m/>
  </r>
  <r>
    <x v="38"/>
    <x v="1"/>
    <x v="60"/>
    <x v="1"/>
    <s v="NHM Research Facility"/>
    <s v="England"/>
    <n v="0"/>
    <n v="0"/>
    <n v="0"/>
    <n v="0"/>
    <n v="0"/>
    <n v="0"/>
    <n v="-11.45"/>
    <n v="0"/>
    <n v="0"/>
    <m/>
    <m/>
    <m/>
    <m/>
    <m/>
    <n v="0"/>
    <n v="0"/>
    <n v="0"/>
    <n v="0"/>
    <n v="0"/>
    <n v="0"/>
    <n v="-0.75287541276961478"/>
    <n v="0"/>
    <n v="0"/>
    <m/>
    <m/>
    <m/>
    <m/>
    <m/>
  </r>
  <r>
    <x v="38"/>
    <x v="1"/>
    <x v="60"/>
    <x v="1"/>
    <s v="BL Leeds &amp; Boston Spa - Next SR"/>
    <s v="England"/>
    <n v="0"/>
    <n v="0"/>
    <n v="0"/>
    <n v="0"/>
    <n v="0"/>
    <n v="0"/>
    <n v="-7.0640000000000001"/>
    <n v="0"/>
    <n v="0"/>
    <m/>
    <m/>
    <m/>
    <m/>
    <m/>
    <n v="0"/>
    <n v="0"/>
    <n v="0"/>
    <n v="0"/>
    <n v="0"/>
    <n v="0"/>
    <n v="-0.46448139002659916"/>
    <n v="0"/>
    <n v="0"/>
    <m/>
    <m/>
    <m/>
    <m/>
    <m/>
  </r>
  <r>
    <x v="38"/>
    <x v="1"/>
    <x v="60"/>
    <x v="1"/>
    <s v="SMG Voted Loan "/>
    <s v="England"/>
    <n v="0"/>
    <n v="0"/>
    <n v="0"/>
    <n v="0"/>
    <n v="0"/>
    <n v="0"/>
    <n v="1.1180000000000001"/>
    <n v="0"/>
    <n v="0"/>
    <m/>
    <m/>
    <m/>
    <m/>
    <m/>
    <n v="0"/>
    <n v="0"/>
    <n v="0"/>
    <n v="0"/>
    <n v="0"/>
    <n v="0"/>
    <n v="0.1083642775464785"/>
    <n v="0"/>
    <n v="0"/>
    <m/>
    <m/>
    <m/>
    <m/>
    <m/>
  </r>
  <r>
    <x v="38"/>
    <x v="1"/>
    <x v="60"/>
    <x v="1"/>
    <s v="NHM Voted Loan - UNP café"/>
    <s v="England"/>
    <n v="0"/>
    <n v="0"/>
    <n v="0"/>
    <n v="0"/>
    <n v="0"/>
    <n v="0"/>
    <n v="2.6"/>
    <n v="0"/>
    <n v="0"/>
    <m/>
    <m/>
    <m/>
    <m/>
    <m/>
    <n v="0"/>
    <n v="0"/>
    <n v="0"/>
    <n v="0"/>
    <n v="0"/>
    <n v="0"/>
    <n v="0.25200994778250813"/>
    <n v="0"/>
    <n v="0"/>
    <m/>
    <m/>
    <m/>
    <m/>
    <m/>
  </r>
  <r>
    <x v="38"/>
    <x v="1"/>
    <x v="60"/>
    <x v="1"/>
    <s v="Freedoms Reserves Drawdown"/>
    <s v="England"/>
    <n v="0"/>
    <n v="0"/>
    <n v="0"/>
    <n v="0"/>
    <n v="0"/>
    <n v="0"/>
    <n v="120.42400000000001"/>
    <n v="0"/>
    <n v="0"/>
    <m/>
    <m/>
    <m/>
    <m/>
    <m/>
    <n v="0"/>
    <n v="0"/>
    <n v="0"/>
    <n v="0"/>
    <n v="0"/>
    <n v="0"/>
    <n v="11.67232536606183"/>
    <n v="0"/>
    <n v="0"/>
    <m/>
    <m/>
    <m/>
    <m/>
    <m/>
  </r>
  <r>
    <x v="38"/>
    <x v="1"/>
    <x v="60"/>
    <x v="1"/>
    <s v="UK Gigabit Programme"/>
    <s v="UK"/>
    <n v="0"/>
    <n v="0"/>
    <n v="0"/>
    <n v="0"/>
    <n v="0"/>
    <n v="0"/>
    <n v="-100.655"/>
    <n v="0"/>
    <n v="0"/>
    <m/>
    <m/>
    <m/>
    <m/>
    <m/>
    <n v="0"/>
    <n v="0"/>
    <n v="0"/>
    <n v="0"/>
    <n v="0"/>
    <n v="0"/>
    <n v="-6.6183995347009255"/>
    <n v="0"/>
    <n v="0"/>
    <m/>
    <m/>
    <m/>
    <m/>
    <m/>
  </r>
  <r>
    <x v="38"/>
    <x v="1"/>
    <x v="60"/>
    <x v="1"/>
    <s v="Shared Rural Network"/>
    <s v="UK"/>
    <n v="0"/>
    <n v="0"/>
    <n v="0"/>
    <n v="0"/>
    <n v="0"/>
    <n v="0"/>
    <n v="-14.1"/>
    <n v="0"/>
    <n v="0"/>
    <m/>
    <m/>
    <m/>
    <m/>
    <m/>
    <n v="0"/>
    <n v="0"/>
    <n v="0"/>
    <n v="0"/>
    <n v="0"/>
    <n v="0"/>
    <n v="-0.92712168734074862"/>
    <n v="0"/>
    <n v="0"/>
    <m/>
    <m/>
    <m/>
    <m/>
    <m/>
  </r>
  <r>
    <x v="38"/>
    <x v="1"/>
    <x v="60"/>
    <x v="1"/>
    <s v="Diversification"/>
    <s v="UK"/>
    <n v="0"/>
    <n v="0"/>
    <n v="0"/>
    <n v="0"/>
    <n v="0"/>
    <n v="0"/>
    <n v="-13"/>
    <n v="0"/>
    <n v="0"/>
    <m/>
    <m/>
    <m/>
    <m/>
    <m/>
    <n v="0"/>
    <n v="0"/>
    <n v="0"/>
    <n v="0"/>
    <n v="0"/>
    <n v="0"/>
    <n v="-0.85479304506593834"/>
    <n v="0"/>
    <n v="0"/>
    <m/>
    <m/>
    <m/>
    <m/>
    <m/>
  </r>
  <r>
    <x v="38"/>
    <x v="1"/>
    <x v="60"/>
    <x v="1"/>
    <s v="5G"/>
    <s v="UK"/>
    <n v="0"/>
    <n v="0"/>
    <n v="0"/>
    <n v="0"/>
    <n v="0"/>
    <n v="0"/>
    <n v="-4"/>
    <n v="0"/>
    <n v="0"/>
    <m/>
    <m/>
    <m/>
    <m/>
    <m/>
    <n v="0"/>
    <n v="0"/>
    <n v="0"/>
    <n v="0"/>
    <n v="0"/>
    <n v="0"/>
    <n v="-0.26301324463567333"/>
    <n v="0"/>
    <n v="0"/>
    <m/>
    <m/>
    <m/>
    <m/>
    <m/>
  </r>
  <r>
    <x v="38"/>
    <x v="1"/>
    <x v="60"/>
    <x v="1"/>
    <s v="Superfast"/>
    <s v="UK"/>
    <n v="0"/>
    <n v="0"/>
    <n v="0"/>
    <n v="0"/>
    <n v="0"/>
    <n v="0"/>
    <n v="-2.7"/>
    <n v="0"/>
    <n v="0"/>
    <m/>
    <m/>
    <m/>
    <m/>
    <m/>
    <n v="0"/>
    <n v="0"/>
    <n v="0"/>
    <n v="0"/>
    <n v="0"/>
    <n v="0"/>
    <n v="-0.17753394012907953"/>
    <n v="0"/>
    <n v="0"/>
    <m/>
    <m/>
    <m/>
    <m/>
    <m/>
  </r>
  <r>
    <x v="38"/>
    <x v="1"/>
    <x v="60"/>
    <x v="1"/>
    <s v="R&amp;D"/>
    <s v="UK"/>
    <n v="0"/>
    <n v="0"/>
    <n v="0"/>
    <n v="0"/>
    <n v="0"/>
    <n v="0"/>
    <n v="-0.214"/>
    <n v="0"/>
    <n v="0"/>
    <m/>
    <m/>
    <m/>
    <m/>
    <m/>
    <n v="0"/>
    <n v="0"/>
    <n v="0"/>
    <n v="0"/>
    <n v="0"/>
    <n v="0"/>
    <n v="-1.4071208588008526E-2"/>
    <n v="0"/>
    <n v="0"/>
    <m/>
    <m/>
    <m/>
    <m/>
    <m/>
  </r>
  <r>
    <x v="38"/>
    <x v="1"/>
    <x v="1"/>
    <x v="1"/>
    <s v="Surrender: Ukraine capital contribution"/>
    <s v="England"/>
    <n v="0"/>
    <n v="0"/>
    <n v="0"/>
    <n v="0"/>
    <n v="0"/>
    <n v="0"/>
    <n v="-95"/>
    <n v="0"/>
    <n v="0"/>
    <m/>
    <m/>
    <m/>
    <m/>
    <m/>
    <n v="0"/>
    <n v="0"/>
    <n v="0"/>
    <n v="0"/>
    <n v="0"/>
    <n v="0"/>
    <n v="0"/>
    <n v="0"/>
    <n v="0"/>
    <m/>
    <m/>
    <m/>
    <m/>
    <m/>
  </r>
  <r>
    <x v="38"/>
    <x v="1"/>
    <x v="12"/>
    <x v="1"/>
    <s v="Nature for Climate funding"/>
    <s v="England"/>
    <n v="0"/>
    <n v="0"/>
    <n v="0"/>
    <n v="0"/>
    <n v="0"/>
    <n v="0"/>
    <n v="-76.97"/>
    <n v="0"/>
    <n v="0"/>
    <m/>
    <m/>
    <m/>
    <m/>
    <m/>
    <n v="0"/>
    <n v="0"/>
    <n v="0"/>
    <n v="0"/>
    <n v="0"/>
    <n v="0"/>
    <n v="-7.2111330814540286"/>
    <n v="0"/>
    <n v="0"/>
    <m/>
    <m/>
    <m/>
    <m/>
    <m/>
  </r>
  <r>
    <x v="38"/>
    <x v="1"/>
    <x v="12"/>
    <x v="1"/>
    <s v="General capital surrender "/>
    <s v="England"/>
    <n v="0"/>
    <n v="0"/>
    <n v="0"/>
    <n v="0"/>
    <n v="0"/>
    <n v="0"/>
    <n v="-30"/>
    <n v="0"/>
    <n v="0"/>
    <m/>
    <m/>
    <m/>
    <m/>
    <m/>
    <n v="0"/>
    <n v="0"/>
    <n v="0"/>
    <n v="0"/>
    <n v="0"/>
    <n v="0"/>
    <n v="-2.8106274190414555"/>
    <n v="0"/>
    <n v="0"/>
    <m/>
    <m/>
    <m/>
    <m/>
    <m/>
  </r>
  <r>
    <x v="38"/>
    <x v="1"/>
    <x v="12"/>
    <x v="1"/>
    <s v="Future Farming"/>
    <s v="England"/>
    <n v="0"/>
    <n v="0"/>
    <n v="0"/>
    <n v="0"/>
    <n v="0"/>
    <n v="0"/>
    <n v="-21"/>
    <n v="0"/>
    <n v="0"/>
    <m/>
    <m/>
    <m/>
    <m/>
    <m/>
    <n v="0"/>
    <n v="0"/>
    <n v="0"/>
    <n v="0"/>
    <n v="0"/>
    <n v="0"/>
    <n v="-1.9674391933290192"/>
    <n v="0"/>
    <n v="0"/>
    <m/>
    <m/>
    <m/>
    <m/>
    <m/>
  </r>
  <r>
    <x v="38"/>
    <x v="1"/>
    <x v="12"/>
    <x v="1"/>
    <s v="CSA"/>
    <s v="England"/>
    <n v="0"/>
    <n v="0"/>
    <n v="0"/>
    <n v="0"/>
    <n v="0"/>
    <n v="0"/>
    <n v="-8"/>
    <n v="0"/>
    <n v="0"/>
    <m/>
    <m/>
    <m/>
    <m/>
    <m/>
    <n v="0"/>
    <n v="0"/>
    <n v="0"/>
    <n v="0"/>
    <n v="0"/>
    <n v="0"/>
    <n v="-0.74950064507772152"/>
    <n v="0"/>
    <n v="0"/>
    <m/>
    <m/>
    <m/>
    <m/>
    <m/>
  </r>
  <r>
    <x v="38"/>
    <x v="1"/>
    <x v="12"/>
    <x v="1"/>
    <s v="Borders"/>
    <s v="England"/>
    <n v="0"/>
    <n v="0"/>
    <n v="0"/>
    <n v="0"/>
    <n v="0"/>
    <n v="0"/>
    <n v="-7"/>
    <n v="0"/>
    <n v="0"/>
    <m/>
    <m/>
    <m/>
    <m/>
    <m/>
    <n v="0"/>
    <n v="0"/>
    <n v="0"/>
    <n v="0"/>
    <n v="0"/>
    <n v="0"/>
    <n v="-0.65581306444300635"/>
    <n v="0"/>
    <n v="0"/>
    <m/>
    <m/>
    <m/>
    <m/>
    <m/>
  </r>
  <r>
    <x v="38"/>
    <x v="1"/>
    <x v="12"/>
    <x v="1"/>
    <s v="Ukraine contribution"/>
    <s v="England"/>
    <n v="0"/>
    <n v="0"/>
    <n v="0"/>
    <n v="0"/>
    <n v="0"/>
    <n v="0"/>
    <n v="-30"/>
    <n v="0"/>
    <n v="0"/>
    <m/>
    <m/>
    <m/>
    <m/>
    <m/>
    <n v="0"/>
    <n v="0"/>
    <n v="0"/>
    <n v="0"/>
    <n v="0"/>
    <n v="0"/>
    <n v="0"/>
    <n v="0"/>
    <n v="0"/>
    <m/>
    <m/>
    <m/>
    <m/>
    <m/>
  </r>
  <r>
    <x v="38"/>
    <x v="1"/>
    <x v="12"/>
    <x v="1"/>
    <s v="Digital Assistance Scheme"/>
    <s v="UK"/>
    <n v="0"/>
    <n v="0"/>
    <n v="0"/>
    <n v="0"/>
    <n v="0"/>
    <n v="0"/>
    <n v="-16"/>
    <n v="0"/>
    <n v="0"/>
    <m/>
    <m/>
    <m/>
    <m/>
    <m/>
    <n v="0"/>
    <n v="0"/>
    <n v="0"/>
    <n v="0"/>
    <n v="0"/>
    <n v="0"/>
    <n v="-1.499001290155443"/>
    <n v="0"/>
    <n v="0"/>
    <m/>
    <m/>
    <m/>
    <m/>
    <m/>
  </r>
  <r>
    <x v="38"/>
    <x v="1"/>
    <x v="3"/>
    <x v="1"/>
    <s v="Ukraine Contribution "/>
    <s v="England"/>
    <n v="0"/>
    <n v="0"/>
    <n v="0"/>
    <n v="0"/>
    <n v="0"/>
    <n v="0"/>
    <n v="-260"/>
    <n v="0"/>
    <n v="0"/>
    <m/>
    <m/>
    <m/>
    <m/>
    <m/>
    <n v="0"/>
    <n v="0"/>
    <n v="0"/>
    <n v="0"/>
    <n v="0"/>
    <n v="0"/>
    <n v="0"/>
    <n v="0"/>
    <n v="0"/>
    <m/>
    <m/>
    <m/>
    <m/>
    <m/>
  </r>
  <r>
    <x v="38"/>
    <x v="1"/>
    <x v="3"/>
    <x v="1"/>
    <s v="TOC switch reserve support"/>
    <s v="England"/>
    <n v="0"/>
    <n v="0"/>
    <n v="0"/>
    <n v="0"/>
    <n v="0"/>
    <n v="0"/>
    <n v="181"/>
    <n v="0"/>
    <n v="0"/>
    <m/>
    <m/>
    <m/>
    <m/>
    <m/>
    <n v="0"/>
    <n v="0"/>
    <n v="0"/>
    <n v="0"/>
    <n v="0"/>
    <n v="0"/>
    <n v="17.543769441782295"/>
    <n v="0"/>
    <n v="0"/>
    <m/>
    <m/>
    <m/>
    <m/>
    <m/>
  </r>
  <r>
    <x v="38"/>
    <x v="1"/>
    <x v="3"/>
    <x v="1"/>
    <s v="TfL Funding Package"/>
    <s v="England"/>
    <n v="0"/>
    <n v="0"/>
    <n v="0"/>
    <n v="0"/>
    <n v="0"/>
    <n v="0"/>
    <n v="583"/>
    <n v="0"/>
    <n v="0"/>
    <m/>
    <m/>
    <m/>
    <m/>
    <m/>
    <n v="0"/>
    <n v="0"/>
    <n v="0"/>
    <n v="0"/>
    <n v="0"/>
    <n v="0"/>
    <n v="56.50838444507778"/>
    <n v="0"/>
    <n v="0"/>
    <m/>
    <m/>
    <m/>
    <m/>
    <m/>
  </r>
  <r>
    <x v="38"/>
    <x v="1"/>
    <x v="14"/>
    <x v="1"/>
    <s v="Handback CDEL"/>
    <s v="UK"/>
    <n v="0"/>
    <n v="0"/>
    <n v="0"/>
    <n v="0"/>
    <n v="0"/>
    <n v="0"/>
    <n v="-60"/>
    <n v="0"/>
    <n v="0"/>
    <m/>
    <m/>
    <m/>
    <m/>
    <m/>
    <n v="0"/>
    <n v="0"/>
    <n v="0"/>
    <n v="0"/>
    <n v="0"/>
    <n v="0"/>
    <n v="-1.1011787127483925"/>
    <n v="0"/>
    <n v="0"/>
    <m/>
    <m/>
    <m/>
    <m/>
    <m/>
  </r>
  <r>
    <x v="38"/>
    <x v="1"/>
    <x v="14"/>
    <x v="1"/>
    <s v="Handback: CDEL: Ukraine Funding"/>
    <s v="UK"/>
    <n v="0"/>
    <n v="0"/>
    <n v="0"/>
    <n v="0"/>
    <n v="0"/>
    <n v="0"/>
    <n v="-11.5"/>
    <n v="0"/>
    <n v="0"/>
    <m/>
    <m/>
    <m/>
    <m/>
    <m/>
    <n v="0"/>
    <n v="0"/>
    <n v="0"/>
    <n v="0"/>
    <n v="0"/>
    <n v="0"/>
    <n v="0"/>
    <n v="0"/>
    <n v="0"/>
    <m/>
    <m/>
    <m/>
    <m/>
    <m/>
  </r>
  <r>
    <x v="38"/>
    <x v="1"/>
    <x v="14"/>
    <x v="1"/>
    <s v="Ring-fence Handbacks: CDEL: Research and Development"/>
    <s v="UK"/>
    <n v="0"/>
    <n v="0"/>
    <n v="0"/>
    <n v="0"/>
    <n v="0"/>
    <n v="0"/>
    <n v="-1.306"/>
    <n v="0"/>
    <n v="0"/>
    <m/>
    <m/>
    <m/>
    <m/>
    <m/>
    <n v="0"/>
    <n v="0"/>
    <n v="0"/>
    <n v="0"/>
    <n v="0"/>
    <n v="0"/>
    <n v="-2.3968989980823342E-2"/>
    <n v="0"/>
    <n v="0"/>
    <m/>
    <m/>
    <m/>
    <m/>
    <m/>
  </r>
  <r>
    <x v="38"/>
    <x v="1"/>
    <x v="33"/>
    <x v="1"/>
    <s v="Living with Covid "/>
    <s v="England"/>
    <n v="0"/>
    <n v="0"/>
    <n v="0"/>
    <n v="0"/>
    <n v="0"/>
    <n v="0"/>
    <n v="-150"/>
    <n v="0"/>
    <n v="0"/>
    <m/>
    <m/>
    <m/>
    <m/>
    <m/>
    <n v="0"/>
    <n v="0"/>
    <n v="0"/>
    <n v="0"/>
    <n v="0"/>
    <n v="0"/>
    <n v="-14.425972582236449"/>
    <n v="0"/>
    <n v="0"/>
    <m/>
    <m/>
    <m/>
    <m/>
    <m/>
  </r>
  <r>
    <x v="38"/>
    <x v="1"/>
    <x v="33"/>
    <x v="1"/>
    <s v="New Hospitals Programme"/>
    <s v="England"/>
    <n v="0"/>
    <n v="0"/>
    <n v="0"/>
    <n v="0"/>
    <n v="0"/>
    <n v="0"/>
    <n v="-68"/>
    <n v="0"/>
    <n v="0"/>
    <m/>
    <m/>
    <m/>
    <m/>
    <m/>
    <n v="0"/>
    <n v="0"/>
    <n v="0"/>
    <n v="0"/>
    <n v="0"/>
    <n v="0"/>
    <n v="-6.5397742372805228"/>
    <n v="0"/>
    <n v="0"/>
    <m/>
    <m/>
    <m/>
    <m/>
    <m/>
  </r>
  <r>
    <x v="38"/>
    <x v="1"/>
    <x v="33"/>
    <x v="1"/>
    <s v="CDEL surrender"/>
    <s v="England"/>
    <n v="0"/>
    <n v="0"/>
    <n v="0"/>
    <n v="0"/>
    <n v="0"/>
    <n v="0"/>
    <n v="-50"/>
    <n v="0"/>
    <n v="0"/>
    <m/>
    <m/>
    <m/>
    <m/>
    <m/>
    <n v="0"/>
    <n v="0"/>
    <n v="0"/>
    <n v="0"/>
    <n v="0"/>
    <n v="0"/>
    <n v="-4.8086575274121488"/>
    <n v="0"/>
    <n v="0"/>
    <m/>
    <m/>
    <m/>
    <m/>
    <m/>
  </r>
  <r>
    <x v="38"/>
    <x v="1"/>
    <x v="33"/>
    <x v="1"/>
    <s v="Ukraine CDEL contribution"/>
    <s v="England"/>
    <n v="0"/>
    <n v="0"/>
    <n v="0"/>
    <n v="0"/>
    <n v="0"/>
    <n v="0"/>
    <n v="-35"/>
    <n v="0"/>
    <n v="0"/>
    <m/>
    <m/>
    <m/>
    <m/>
    <m/>
    <n v="0"/>
    <n v="0"/>
    <n v="0"/>
    <n v="0"/>
    <n v="0"/>
    <n v="0"/>
    <n v="0"/>
    <n v="0"/>
    <n v="0"/>
    <m/>
    <m/>
    <m/>
    <m/>
    <m/>
  </r>
  <r>
    <x v="38"/>
    <x v="1"/>
    <x v="33"/>
    <x v="1"/>
    <s v="UKHSATT"/>
    <s v="UK"/>
    <n v="0"/>
    <n v="0"/>
    <n v="0"/>
    <n v="0"/>
    <n v="0"/>
    <n v="0"/>
    <n v="-140"/>
    <n v="0"/>
    <n v="0"/>
    <m/>
    <m/>
    <m/>
    <m/>
    <m/>
    <n v="0"/>
    <n v="0"/>
    <n v="0"/>
    <n v="0"/>
    <n v="0"/>
    <n v="0"/>
    <n v="-13.464241076754018"/>
    <n v="0"/>
    <n v="0"/>
    <m/>
    <m/>
    <m/>
    <m/>
    <m/>
  </r>
  <r>
    <x v="38"/>
    <x v="1"/>
    <x v="33"/>
    <x v="1"/>
    <s v="ODA Returned underspend CDEL non R&amp;D"/>
    <s v="UK"/>
    <n v="0"/>
    <n v="0"/>
    <n v="0"/>
    <n v="0"/>
    <n v="0"/>
    <n v="0"/>
    <n v="-2.7"/>
    <n v="0"/>
    <n v="0"/>
    <m/>
    <m/>
    <m/>
    <m/>
    <m/>
    <n v="0"/>
    <n v="0"/>
    <n v="0"/>
    <n v="0"/>
    <n v="0"/>
    <n v="0"/>
    <n v="-0.25966750648025611"/>
    <n v="0"/>
    <n v="0"/>
    <m/>
    <m/>
    <m/>
    <m/>
    <m/>
  </r>
  <r>
    <x v="38"/>
    <x v="1"/>
    <x v="8"/>
    <x v="1"/>
    <s v="Ukraine"/>
    <s v="GB"/>
    <n v="0"/>
    <n v="0"/>
    <n v="0"/>
    <n v="0"/>
    <n v="0"/>
    <n v="0"/>
    <n v="-15.93"/>
    <n v="0"/>
    <n v="0"/>
    <m/>
    <m/>
    <m/>
    <m/>
    <m/>
    <n v="0"/>
    <n v="0"/>
    <n v="0"/>
    <n v="0"/>
    <n v="0"/>
    <n v="0"/>
    <n v="0"/>
    <n v="0"/>
    <n v="0"/>
    <m/>
    <m/>
    <m/>
    <m/>
    <m/>
  </r>
  <r>
    <x v="38"/>
    <x v="1"/>
    <x v="8"/>
    <x v="1"/>
    <s v="Currency Surrender "/>
    <s v="UK"/>
    <n v="0"/>
    <n v="0"/>
    <n v="0"/>
    <n v="0"/>
    <n v="0"/>
    <n v="0"/>
    <n v="-199.36099999999999"/>
    <n v="0"/>
    <n v="0"/>
    <m/>
    <m/>
    <m/>
    <m/>
    <m/>
    <n v="0"/>
    <n v="0"/>
    <n v="0"/>
    <n v="0"/>
    <n v="0"/>
    <n v="0"/>
    <n v="-15.059986869900799"/>
    <n v="0"/>
    <n v="0"/>
    <m/>
    <m/>
    <m/>
    <m/>
    <m/>
  </r>
  <r>
    <x v="38"/>
    <x v="1"/>
    <x v="8"/>
    <x v="1"/>
    <s v="Barnett conseqential error in SR20 for NI and Scotland (HSG)"/>
    <s v="UK"/>
    <n v="0"/>
    <n v="0"/>
    <n v="0"/>
    <n v="0"/>
    <n v="0"/>
    <n v="0"/>
    <n v="-2.5990000000000002"/>
    <n v="0"/>
    <n v="0"/>
    <m/>
    <m/>
    <m/>
    <m/>
    <m/>
    <n v="0"/>
    <n v="0"/>
    <n v="0"/>
    <n v="0"/>
    <n v="0"/>
    <n v="0"/>
    <n v="-0.1963318095057317"/>
    <n v="0"/>
    <n v="0"/>
    <m/>
    <m/>
    <m/>
    <m/>
    <m/>
  </r>
  <r>
    <x v="38"/>
    <x v="1"/>
    <x v="9"/>
    <x v="1"/>
    <s v="Ukraine Contribution"/>
    <s v="England and Wales"/>
    <n v="0"/>
    <n v="0"/>
    <n v="0"/>
    <n v="0"/>
    <n v="0"/>
    <n v="0"/>
    <n v="-26"/>
    <n v="0"/>
    <n v="0"/>
    <m/>
    <m/>
    <m/>
    <m/>
    <m/>
    <n v="0"/>
    <n v="0"/>
    <n v="0"/>
    <n v="0"/>
    <n v="0"/>
    <n v="0"/>
    <n v="0"/>
    <n v="0"/>
    <n v="0"/>
    <m/>
    <m/>
    <m/>
    <m/>
    <m/>
  </r>
  <r>
    <x v="38"/>
    <x v="1"/>
    <x v="9"/>
    <x v="1"/>
    <s v="Shared Outcomes Fund - Better Outcomes through Linked Data (BOLD)"/>
    <s v="England and Wales"/>
    <n v="0"/>
    <n v="0"/>
    <n v="0"/>
    <n v="0"/>
    <n v="0"/>
    <n v="0"/>
    <n v="-0.39500000000000002"/>
    <n v="0"/>
    <n v="0"/>
    <m/>
    <m/>
    <m/>
    <m/>
    <m/>
    <n v="0"/>
    <n v="0"/>
    <n v="0"/>
    <n v="0"/>
    <n v="0"/>
    <n v="0"/>
    <n v="-3.6153382088637921E-2"/>
    <n v="0"/>
    <n v="0"/>
    <m/>
    <m/>
    <m/>
    <m/>
    <m/>
  </r>
  <r>
    <x v="38"/>
    <x v="1"/>
    <x v="9"/>
    <x v="1"/>
    <s v="Shared Outcomes Fund - Better Outcomes through Linked Data (BOLD)"/>
    <s v="England and Wales"/>
    <n v="0"/>
    <n v="0"/>
    <n v="0"/>
    <n v="0"/>
    <n v="0"/>
    <n v="0"/>
    <n v="0.20399999999999999"/>
    <n v="0"/>
    <n v="0"/>
    <m/>
    <m/>
    <m/>
    <m/>
    <m/>
    <n v="0"/>
    <n v="0"/>
    <n v="0"/>
    <n v="0"/>
    <n v="0"/>
    <n v="0"/>
    <n v="1.8743549933721852E-2"/>
    <n v="0"/>
    <n v="0"/>
    <m/>
    <m/>
    <m/>
    <m/>
    <m/>
  </r>
  <r>
    <x v="38"/>
    <x v="1"/>
    <x v="40"/>
    <x v="1"/>
    <s v="Surrender of underspends from LLC programme"/>
    <s v="England and Wales"/>
    <n v="0"/>
    <n v="0"/>
    <n v="0"/>
    <n v="0"/>
    <n v="0"/>
    <n v="0"/>
    <n v="-10"/>
    <n v="0"/>
    <n v="0"/>
    <m/>
    <m/>
    <m/>
    <m/>
    <m/>
    <n v="0"/>
    <n v="0"/>
    <n v="0"/>
    <n v="0"/>
    <n v="0"/>
    <n v="0"/>
    <n v="-0.32815251485327945"/>
    <n v="0"/>
    <n v="0"/>
    <m/>
    <m/>
    <m/>
    <m/>
    <m/>
  </r>
  <r>
    <x v="38"/>
    <x v="1"/>
    <x v="40"/>
    <x v="1"/>
    <s v="CDEL surrender for income"/>
    <s v="England and Wales"/>
    <n v="0"/>
    <n v="0"/>
    <n v="0"/>
    <n v="0"/>
    <n v="0"/>
    <n v="0"/>
    <n v="-1E-3"/>
    <n v="0"/>
    <n v="0"/>
    <m/>
    <m/>
    <m/>
    <m/>
    <m/>
    <n v="0"/>
    <n v="0"/>
    <n v="0"/>
    <n v="0"/>
    <n v="0"/>
    <n v="0"/>
    <n v="-3.28152514853279E-5"/>
    <n v="0"/>
    <n v="0"/>
    <m/>
    <m/>
    <m/>
    <m/>
    <m/>
  </r>
  <r>
    <x v="38"/>
    <x v="1"/>
    <x v="40"/>
    <x v="1"/>
    <s v="Capital budget for new equipment"/>
    <s v="GB"/>
    <n v="0"/>
    <n v="0"/>
    <n v="0"/>
    <n v="0"/>
    <n v="0"/>
    <n v="0"/>
    <n v="0.33"/>
    <n v="0"/>
    <n v="0"/>
    <m/>
    <m/>
    <m/>
    <m/>
    <m/>
    <n v="0"/>
    <n v="0"/>
    <n v="0"/>
    <n v="0"/>
    <n v="0"/>
    <n v="0"/>
    <n v="0"/>
    <n v="0"/>
    <n v="0"/>
    <m/>
    <m/>
    <m/>
    <m/>
    <m/>
  </r>
  <r>
    <x v="38"/>
    <x v="1"/>
    <x v="40"/>
    <x v="1"/>
    <s v="Reduction in capital, driven by forecast underspends "/>
    <s v="UK"/>
    <n v="0"/>
    <n v="0"/>
    <n v="0"/>
    <n v="0"/>
    <n v="0"/>
    <n v="0"/>
    <n v="-43"/>
    <n v="0"/>
    <n v="0"/>
    <m/>
    <m/>
    <m/>
    <m/>
    <m/>
    <n v="0"/>
    <n v="0"/>
    <n v="0"/>
    <n v="0"/>
    <n v="0"/>
    <n v="0"/>
    <n v="-1.4110558138691016"/>
    <n v="0"/>
    <n v="0"/>
    <m/>
    <m/>
    <m/>
    <m/>
    <m/>
  </r>
  <r>
    <x v="38"/>
    <x v="1"/>
    <x v="40"/>
    <x v="1"/>
    <s v="Surrender: Electronic Data Records Management System "/>
    <s v="UK"/>
    <n v="0"/>
    <n v="0"/>
    <n v="0"/>
    <n v="0"/>
    <n v="0"/>
    <n v="0"/>
    <n v="-1.4999999999999999E-2"/>
    <n v="0"/>
    <n v="0"/>
    <m/>
    <m/>
    <m/>
    <m/>
    <m/>
    <n v="0"/>
    <n v="0"/>
    <n v="0"/>
    <n v="0"/>
    <n v="0"/>
    <n v="0"/>
    <n v="-4.922287722799191E-4"/>
    <n v="0"/>
    <n v="0"/>
    <m/>
    <m/>
    <m/>
    <m/>
    <m/>
  </r>
  <r>
    <x v="38"/>
    <x v="0"/>
    <x v="6"/>
    <x v="1"/>
    <s v="Repayments of English Business Rates Reliefs"/>
    <s v="England"/>
    <n v="0"/>
    <n v="0"/>
    <n v="0"/>
    <n v="0"/>
    <n v="0"/>
    <n v="0"/>
    <n v="-44.226683599999902"/>
    <n v="0"/>
    <n v="0"/>
    <m/>
    <m/>
    <m/>
    <m/>
    <m/>
    <n v="0"/>
    <n v="0"/>
    <n v="0"/>
    <n v="0"/>
    <n v="0"/>
    <n v="0"/>
    <n v="-4.2867554710113396"/>
    <n v="0"/>
    <n v="0"/>
    <m/>
    <m/>
    <m/>
    <m/>
    <m/>
  </r>
  <r>
    <x v="38"/>
    <x v="0"/>
    <x v="55"/>
    <x v="1"/>
    <s v="Surrender to fund HfU"/>
    <s v="England"/>
    <n v="0"/>
    <n v="0"/>
    <n v="0"/>
    <n v="0"/>
    <n v="0"/>
    <n v="0"/>
    <n v="-51"/>
    <n v="0"/>
    <n v="0"/>
    <m/>
    <m/>
    <m/>
    <m/>
    <m/>
    <n v="0"/>
    <n v="0"/>
    <n v="0"/>
    <n v="0"/>
    <n v="0"/>
    <n v="0"/>
    <n v="-4.9295370419785707"/>
    <n v="0"/>
    <n v="0"/>
    <m/>
    <m/>
    <m/>
    <m/>
    <m/>
  </r>
  <r>
    <x v="38"/>
    <x v="0"/>
    <x v="55"/>
    <x v="1"/>
    <s v="Rough Sleeping Initiative"/>
    <s v="England"/>
    <n v="0"/>
    <n v="0"/>
    <n v="0"/>
    <n v="0"/>
    <n v="0"/>
    <n v="0"/>
    <n v="-5.3280000000000003"/>
    <n v="0"/>
    <n v="0"/>
    <m/>
    <m/>
    <m/>
    <m/>
    <m/>
    <n v="0"/>
    <n v="0"/>
    <n v="0"/>
    <n v="0"/>
    <n v="0"/>
    <n v="0"/>
    <n v="-0.51499163450317309"/>
    <n v="0"/>
    <n v="0"/>
    <m/>
    <m/>
    <m/>
    <m/>
    <m/>
  </r>
  <r>
    <x v="38"/>
    <x v="0"/>
    <x v="55"/>
    <x v="1"/>
    <s v="Shared Outcomes Fund (22/23 allocations) - Changing Futures RDEL"/>
    <s v="England"/>
    <n v="0"/>
    <n v="0"/>
    <n v="0"/>
    <n v="0"/>
    <n v="0"/>
    <n v="0"/>
    <n v="-1.901"/>
    <n v="0"/>
    <n v="0"/>
    <m/>
    <m/>
    <m/>
    <m/>
    <m/>
    <n v="0"/>
    <n v="0"/>
    <n v="0"/>
    <n v="0"/>
    <n v="0"/>
    <n v="0"/>
    <n v="-0.18374607680002478"/>
    <n v="0"/>
    <n v="0"/>
    <m/>
    <m/>
    <m/>
    <m/>
    <m/>
  </r>
  <r>
    <x v="38"/>
    <x v="0"/>
    <x v="55"/>
    <x v="1"/>
    <s v="Admin Surrender - NICs"/>
    <s v="England"/>
    <n v="0"/>
    <n v="0"/>
    <n v="0"/>
    <n v="0"/>
    <n v="0"/>
    <n v="0"/>
    <n v="-0.99"/>
    <n v="0"/>
    <n v="0"/>
    <m/>
    <m/>
    <m/>
    <m/>
    <m/>
    <n v="0"/>
    <n v="0"/>
    <n v="0"/>
    <n v="0"/>
    <n v="0"/>
    <n v="0"/>
    <n v="-9.5691013167819319E-2"/>
    <n v="0"/>
    <n v="0"/>
    <m/>
    <m/>
    <m/>
    <m/>
    <m/>
  </r>
  <r>
    <x v="38"/>
    <x v="0"/>
    <x v="55"/>
    <x v="1"/>
    <s v="Hong Kong British Nationals (England-only portion)"/>
    <s v="England"/>
    <n v="0"/>
    <n v="0"/>
    <n v="0"/>
    <n v="0"/>
    <n v="0"/>
    <n v="0"/>
    <n v="2.9489999999999998"/>
    <n v="0"/>
    <n v="0"/>
    <m/>
    <m/>
    <m/>
    <m/>
    <m/>
    <n v="0"/>
    <n v="0"/>
    <n v="0"/>
    <n v="0"/>
    <n v="0"/>
    <n v="0"/>
    <n v="0.28583743692716013"/>
    <n v="0"/>
    <n v="0"/>
    <m/>
    <m/>
    <m/>
    <m/>
    <m/>
  </r>
  <r>
    <x v="38"/>
    <x v="0"/>
    <x v="55"/>
    <x v="1"/>
    <s v="ECL Reserve Claims"/>
    <s v="England"/>
    <n v="0"/>
    <n v="0"/>
    <n v="0"/>
    <n v="0"/>
    <n v="0"/>
    <n v="0"/>
    <n v="129.80500000000001"/>
    <n v="0"/>
    <n v="0"/>
    <m/>
    <m/>
    <m/>
    <m/>
    <m/>
    <n v="0"/>
    <n v="0"/>
    <n v="0"/>
    <n v="0"/>
    <n v="0"/>
    <n v="0"/>
    <n v="12.581596643041717"/>
    <n v="0"/>
    <n v="0"/>
    <m/>
    <m/>
    <m/>
    <m/>
    <m/>
  </r>
  <r>
    <x v="38"/>
    <x v="0"/>
    <x v="51"/>
    <x v="1"/>
    <s v="Green Business rates "/>
    <s v="England"/>
    <n v="0"/>
    <n v="0"/>
    <n v="0"/>
    <n v="0"/>
    <n v="0"/>
    <n v="0"/>
    <n v="-21.7"/>
    <n v="0"/>
    <n v="0"/>
    <m/>
    <m/>
    <m/>
    <m/>
    <m/>
    <n v="0"/>
    <n v="0"/>
    <n v="0"/>
    <n v="0"/>
    <n v="0"/>
    <n v="0"/>
    <n v="-2.0974696825673527"/>
    <n v="0"/>
    <n v="0"/>
    <m/>
    <m/>
    <m/>
    <m/>
    <m/>
  </r>
  <r>
    <x v="38"/>
    <x v="0"/>
    <x v="51"/>
    <x v="1"/>
    <s v="City of London tariff"/>
    <s v="England"/>
    <n v="0"/>
    <n v="0"/>
    <n v="0"/>
    <n v="0"/>
    <n v="0"/>
    <n v="0"/>
    <n v="-12.064"/>
    <n v="0"/>
    <n v="0"/>
    <m/>
    <m/>
    <m/>
    <m/>
    <m/>
    <n v="0"/>
    <n v="0"/>
    <n v="0"/>
    <n v="0"/>
    <n v="0"/>
    <n v="0"/>
    <n v="-1.1660771544005781"/>
    <n v="0"/>
    <n v="0"/>
    <m/>
    <m/>
    <m/>
    <m/>
    <m/>
  </r>
  <r>
    <x v="38"/>
    <x v="0"/>
    <x v="51"/>
    <x v="1"/>
    <s v="CT Rebate (spotlight cost)"/>
    <s v="England"/>
    <n v="0"/>
    <n v="0"/>
    <n v="0"/>
    <n v="0"/>
    <n v="0"/>
    <n v="0"/>
    <n v="1.35"/>
    <n v="0"/>
    <n v="0"/>
    <m/>
    <m/>
    <m/>
    <m/>
    <m/>
    <n v="0"/>
    <n v="0"/>
    <n v="0"/>
    <n v="0"/>
    <n v="0"/>
    <n v="0"/>
    <n v="0.13085131904091768"/>
    <n v="0"/>
    <n v="0"/>
    <m/>
    <m/>
    <m/>
    <m/>
    <m/>
  </r>
  <r>
    <x v="38"/>
    <x v="0"/>
    <x v="51"/>
    <x v="1"/>
    <s v="BR New Burdens (covid)"/>
    <s v="England"/>
    <n v="0"/>
    <n v="0"/>
    <n v="0"/>
    <n v="0"/>
    <n v="0"/>
    <n v="0"/>
    <n v="40"/>
    <n v="0"/>
    <n v="0"/>
    <m/>
    <m/>
    <m/>
    <m/>
    <m/>
    <n v="0"/>
    <n v="0"/>
    <n v="0"/>
    <n v="0"/>
    <n v="0"/>
    <n v="0"/>
    <n v="3.8770761197308938"/>
    <n v="0"/>
    <n v="0"/>
    <m/>
    <m/>
    <m/>
    <m/>
    <m/>
  </r>
  <r>
    <x v="38"/>
    <x v="0"/>
    <x v="51"/>
    <x v="1"/>
    <s v="CT Rebates New Burdens"/>
    <s v="England"/>
    <n v="0"/>
    <n v="0"/>
    <n v="0"/>
    <n v="0"/>
    <n v="0"/>
    <n v="0"/>
    <n v="100"/>
    <n v="0"/>
    <n v="0"/>
    <m/>
    <m/>
    <m/>
    <m/>
    <m/>
    <n v="0"/>
    <n v="0"/>
    <n v="0"/>
    <n v="0"/>
    <n v="0"/>
    <n v="0"/>
    <n v="9.6926902993272357"/>
    <n v="0"/>
    <n v="0"/>
    <m/>
    <m/>
    <m/>
    <m/>
    <m/>
  </r>
  <r>
    <x v="38"/>
    <x v="0"/>
    <x v="7"/>
    <x v="1"/>
    <s v="Bulb expected credit losses"/>
    <s v="GB"/>
    <n v="0"/>
    <n v="0"/>
    <n v="0"/>
    <n v="0"/>
    <n v="0"/>
    <n v="0"/>
    <n v="70.099999999999994"/>
    <n v="0"/>
    <n v="0"/>
    <m/>
    <m/>
    <m/>
    <m/>
    <m/>
    <n v="0"/>
    <n v="0"/>
    <n v="0"/>
    <n v="0"/>
    <n v="0"/>
    <n v="0"/>
    <n v="0"/>
    <n v="0"/>
    <n v="0"/>
    <m/>
    <m/>
    <m/>
    <m/>
    <m/>
  </r>
  <r>
    <x v="38"/>
    <x v="0"/>
    <x v="7"/>
    <x v="1"/>
    <s v="EU programmes participation fee"/>
    <s v="UK"/>
    <n v="0"/>
    <n v="0"/>
    <n v="0"/>
    <n v="0"/>
    <n v="0"/>
    <n v="0"/>
    <n v="-17.805"/>
    <n v="0"/>
    <n v="0"/>
    <m/>
    <m/>
    <m/>
    <m/>
    <m/>
    <n v="0"/>
    <n v="0"/>
    <n v="0"/>
    <n v="0"/>
    <n v="0"/>
    <n v="0"/>
    <n v="-0.1160961804967619"/>
    <n v="0"/>
    <n v="0"/>
    <m/>
    <m/>
    <m/>
    <m/>
    <m/>
  </r>
  <r>
    <x v="38"/>
    <x v="0"/>
    <x v="7"/>
    <x v="1"/>
    <s v="IUK Expected Credit Losses"/>
    <s v="UK"/>
    <n v="0"/>
    <n v="0"/>
    <n v="0"/>
    <n v="0"/>
    <n v="0"/>
    <n v="0"/>
    <n v="-3.7"/>
    <n v="0"/>
    <n v="0"/>
    <m/>
    <m/>
    <m/>
    <m/>
    <m/>
    <n v="0"/>
    <n v="0"/>
    <n v="0"/>
    <n v="0"/>
    <n v="0"/>
    <n v="0"/>
    <n v="-2.4125575278742997E-2"/>
    <n v="0"/>
    <n v="0"/>
    <m/>
    <m/>
    <m/>
    <m/>
    <m/>
  </r>
  <r>
    <x v="38"/>
    <x v="0"/>
    <x v="7"/>
    <x v="1"/>
    <s v="Unused National Insurance uplift"/>
    <s v="UK"/>
    <n v="0"/>
    <n v="0"/>
    <n v="0"/>
    <n v="0"/>
    <n v="0"/>
    <n v="0"/>
    <n v="-3"/>
    <n v="0"/>
    <n v="0"/>
    <m/>
    <m/>
    <m/>
    <m/>
    <m/>
    <n v="0"/>
    <n v="0"/>
    <n v="0"/>
    <n v="0"/>
    <n v="0"/>
    <n v="0"/>
    <n v="-1.9561277253034859E-2"/>
    <n v="0"/>
    <n v="0"/>
    <m/>
    <m/>
    <m/>
    <m/>
    <m/>
  </r>
  <r>
    <x v="38"/>
    <x v="0"/>
    <x v="7"/>
    <x v="1"/>
    <s v="Innovate UK Loans Interest income CFER"/>
    <s v="UK"/>
    <n v="0"/>
    <n v="0"/>
    <n v="0"/>
    <n v="0"/>
    <n v="0"/>
    <n v="0"/>
    <n v="-1.6"/>
    <n v="0"/>
    <n v="0"/>
    <m/>
    <m/>
    <m/>
    <m/>
    <m/>
    <n v="0"/>
    <n v="0"/>
    <n v="0"/>
    <n v="0"/>
    <n v="0"/>
    <n v="0"/>
    <n v="-1.0432681201618594E-2"/>
    <n v="0"/>
    <n v="0"/>
    <m/>
    <m/>
    <m/>
    <m/>
    <m/>
  </r>
  <r>
    <x v="38"/>
    <x v="0"/>
    <x v="7"/>
    <x v="1"/>
    <s v="CELSA interest income CFER"/>
    <s v="UK"/>
    <n v="0"/>
    <n v="0"/>
    <n v="0"/>
    <n v="0"/>
    <n v="0"/>
    <n v="0"/>
    <n v="-0.69799999999999995"/>
    <n v="0"/>
    <n v="0"/>
    <m/>
    <m/>
    <m/>
    <m/>
    <m/>
    <n v="0"/>
    <n v="0"/>
    <n v="0"/>
    <n v="0"/>
    <n v="0"/>
    <n v="0"/>
    <n v="-4.5512571742061109E-3"/>
    <n v="0"/>
    <n v="0"/>
    <m/>
    <m/>
    <m/>
    <m/>
    <m/>
  </r>
  <r>
    <x v="38"/>
    <x v="0"/>
    <x v="60"/>
    <x v="1"/>
    <s v="Birmingham CWG 2022"/>
    <s v="England"/>
    <n v="0"/>
    <n v="0"/>
    <n v="0"/>
    <n v="0"/>
    <n v="0"/>
    <n v="0"/>
    <n v="-71"/>
    <n v="0"/>
    <n v="0"/>
    <m/>
    <m/>
    <m/>
    <m/>
    <m/>
    <n v="0"/>
    <n v="0"/>
    <n v="0"/>
    <n v="0"/>
    <n v="0"/>
    <n v="0"/>
    <n v="-4.668485092283202"/>
    <n v="0"/>
    <n v="0"/>
    <m/>
    <m/>
    <m/>
    <m/>
    <m/>
  </r>
  <r>
    <x v="38"/>
    <x v="0"/>
    <x v="60"/>
    <x v="1"/>
    <s v="BL Leeds &amp; Boston Spa"/>
    <s v="England"/>
    <n v="0"/>
    <n v="0"/>
    <n v="0"/>
    <n v="0"/>
    <n v="0"/>
    <n v="0"/>
    <n v="-1.4259999999999999"/>
    <n v="0"/>
    <n v="0"/>
    <m/>
    <m/>
    <m/>
    <m/>
    <m/>
    <n v="0"/>
    <n v="0"/>
    <n v="0"/>
    <n v="0"/>
    <n v="0"/>
    <n v="0"/>
    <n v="-9.3764221712617529E-2"/>
    <n v="0"/>
    <n v="0"/>
    <m/>
    <m/>
    <m/>
    <m/>
    <m/>
  </r>
  <r>
    <x v="38"/>
    <x v="0"/>
    <x v="60"/>
    <x v="1"/>
    <s v="Birmingham CWG 2022"/>
    <s v="England"/>
    <n v="0"/>
    <n v="0"/>
    <n v="0"/>
    <n v="0"/>
    <n v="0"/>
    <n v="0"/>
    <n v="-1"/>
    <n v="0"/>
    <n v="0"/>
    <m/>
    <m/>
    <m/>
    <m/>
    <m/>
    <n v="0"/>
    <n v="0"/>
    <n v="0"/>
    <n v="0"/>
    <n v="0"/>
    <n v="0"/>
    <n v="-6.5753311158918332E-2"/>
    <n v="0"/>
    <n v="0"/>
    <m/>
    <m/>
    <m/>
    <m/>
    <m/>
  </r>
  <r>
    <x v="38"/>
    <x v="0"/>
    <x v="60"/>
    <x v="1"/>
    <s v="HE GPA costs"/>
    <s v="England"/>
    <n v="0"/>
    <n v="0"/>
    <n v="0"/>
    <n v="0"/>
    <n v="0"/>
    <n v="0"/>
    <n v="0.248"/>
    <n v="0"/>
    <n v="0"/>
    <m/>
    <m/>
    <m/>
    <m/>
    <m/>
    <n v="0"/>
    <n v="0"/>
    <n v="0"/>
    <n v="0"/>
    <n v="0"/>
    <n v="0"/>
    <n v="2.4037871942331542E-2"/>
    <n v="0"/>
    <n v="0"/>
    <m/>
    <m/>
    <m/>
    <m/>
    <m/>
  </r>
  <r>
    <x v="38"/>
    <x v="0"/>
    <x v="60"/>
    <x v="1"/>
    <s v="Liverpool Waterfront Development"/>
    <s v="England"/>
    <n v="0"/>
    <n v="0"/>
    <n v="0"/>
    <n v="0"/>
    <n v="0"/>
    <n v="0"/>
    <n v="1.635"/>
    <n v="0"/>
    <n v="0"/>
    <m/>
    <m/>
    <m/>
    <m/>
    <m/>
    <n v="0"/>
    <n v="0"/>
    <n v="0"/>
    <n v="0"/>
    <n v="0"/>
    <n v="0"/>
    <n v="0.1584754863940003"/>
    <n v="0"/>
    <n v="0"/>
    <m/>
    <m/>
    <m/>
    <m/>
    <m/>
  </r>
  <r>
    <x v="38"/>
    <x v="0"/>
    <x v="60"/>
    <x v="1"/>
    <s v="Freedoms Reserves Drawdown"/>
    <s v="England"/>
    <n v="0"/>
    <n v="0"/>
    <n v="0"/>
    <n v="0"/>
    <n v="0"/>
    <n v="0"/>
    <n v="7.5110000000000001"/>
    <n v="0"/>
    <n v="0"/>
    <m/>
    <m/>
    <m/>
    <m/>
    <m/>
    <n v="0"/>
    <n v="0"/>
    <n v="0"/>
    <n v="0"/>
    <n v="0"/>
    <n v="0"/>
    <n v="0.72801796838246857"/>
    <n v="0"/>
    <n v="0"/>
    <m/>
    <m/>
    <m/>
    <m/>
    <m/>
  </r>
  <r>
    <x v="38"/>
    <x v="0"/>
    <x v="60"/>
    <x v="1"/>
    <s v="Loan Book Management"/>
    <s v="England"/>
    <n v="0"/>
    <n v="0"/>
    <n v="0"/>
    <n v="0"/>
    <n v="0"/>
    <n v="0"/>
    <n v="11.712"/>
    <n v="0"/>
    <n v="0"/>
    <m/>
    <m/>
    <m/>
    <m/>
    <m/>
    <n v="0"/>
    <n v="0"/>
    <n v="0"/>
    <n v="0"/>
    <n v="0"/>
    <n v="0"/>
    <n v="1.1352078878572058"/>
    <n v="0"/>
    <n v="0"/>
    <m/>
    <m/>
    <m/>
    <m/>
    <m/>
  </r>
  <r>
    <x v="38"/>
    <x v="0"/>
    <x v="60"/>
    <x v="1"/>
    <s v="Departmental Unallocated Provision (DUP)"/>
    <s v="UK"/>
    <n v="0"/>
    <n v="0"/>
    <n v="0"/>
    <n v="0"/>
    <n v="0"/>
    <n v="0"/>
    <n v="-2.3889999999999998"/>
    <n v="0"/>
    <n v="0"/>
    <m/>
    <m/>
    <m/>
    <m/>
    <m/>
    <n v="0"/>
    <n v="0"/>
    <n v="0"/>
    <n v="0"/>
    <n v="0"/>
    <n v="0"/>
    <n v="-0.1570846603586559"/>
    <n v="0"/>
    <n v="0"/>
    <m/>
    <m/>
    <m/>
    <m/>
    <m/>
  </r>
  <r>
    <x v="38"/>
    <x v="0"/>
    <x v="60"/>
    <x v="1"/>
    <s v="Support for the sports sector"/>
    <s v="UK"/>
    <n v="0"/>
    <n v="0"/>
    <n v="0"/>
    <n v="0"/>
    <n v="0"/>
    <n v="0"/>
    <n v="-2.0659999999999998"/>
    <n v="0"/>
    <n v="0"/>
    <m/>
    <m/>
    <m/>
    <m/>
    <m/>
    <n v="0"/>
    <n v="0"/>
    <n v="0"/>
    <n v="0"/>
    <n v="0"/>
    <n v="0"/>
    <n v="-0.13584634085432526"/>
    <n v="0"/>
    <n v="0"/>
    <m/>
    <m/>
    <m/>
    <m/>
    <m/>
  </r>
  <r>
    <x v="38"/>
    <x v="0"/>
    <x v="60"/>
    <x v="1"/>
    <s v="National Cyber Security Programme"/>
    <s v="UK"/>
    <n v="0"/>
    <n v="0"/>
    <n v="0"/>
    <n v="0"/>
    <n v="0"/>
    <n v="0"/>
    <n v="-1.6160000000000001"/>
    <n v="0"/>
    <n v="0"/>
    <m/>
    <m/>
    <m/>
    <m/>
    <m/>
    <n v="0"/>
    <n v="0"/>
    <n v="0"/>
    <n v="0"/>
    <n v="0"/>
    <n v="0"/>
    <n v="-0.10625735083281204"/>
    <n v="0"/>
    <n v="0"/>
    <m/>
    <m/>
    <m/>
    <m/>
    <m/>
  </r>
  <r>
    <x v="38"/>
    <x v="0"/>
    <x v="60"/>
    <x v="1"/>
    <s v="Digital Infrastructure"/>
    <s v="UK"/>
    <n v="0"/>
    <n v="0"/>
    <n v="0"/>
    <n v="0"/>
    <n v="0"/>
    <n v="0"/>
    <n v="-1.1000000000000001"/>
    <n v="0"/>
    <n v="0"/>
    <m/>
    <m/>
    <m/>
    <m/>
    <m/>
    <n v="0"/>
    <n v="0"/>
    <n v="0"/>
    <n v="0"/>
    <n v="0"/>
    <n v="0"/>
    <n v="-7.2328642274810173E-2"/>
    <n v="0"/>
    <n v="0"/>
    <m/>
    <m/>
    <m/>
    <m/>
    <m/>
  </r>
  <r>
    <x v="38"/>
    <x v="0"/>
    <x v="60"/>
    <x v="1"/>
    <s v="Shared Rural Network"/>
    <s v="UK"/>
    <n v="0"/>
    <n v="0"/>
    <n v="0"/>
    <n v="0"/>
    <n v="0"/>
    <n v="0"/>
    <n v="-0.4"/>
    <n v="0"/>
    <n v="0"/>
    <m/>
    <m/>
    <m/>
    <m/>
    <m/>
    <n v="0"/>
    <n v="0"/>
    <n v="0"/>
    <n v="0"/>
    <n v="0"/>
    <n v="0"/>
    <n v="-2.6301324463567338E-2"/>
    <n v="0"/>
    <n v="0"/>
    <m/>
    <m/>
    <m/>
    <m/>
    <m/>
  </r>
  <r>
    <x v="38"/>
    <x v="0"/>
    <x v="60"/>
    <x v="1"/>
    <s v="Mega Events"/>
    <s v="UK"/>
    <n v="0"/>
    <n v="0"/>
    <n v="0"/>
    <n v="0"/>
    <n v="0"/>
    <n v="0"/>
    <n v="-0.33400000000000002"/>
    <n v="0"/>
    <n v="0"/>
    <m/>
    <m/>
    <m/>
    <m/>
    <m/>
    <n v="0"/>
    <n v="0"/>
    <n v="0"/>
    <n v="0"/>
    <n v="0"/>
    <n v="0"/>
    <n v="-2.1961605927078728E-2"/>
    <n v="0"/>
    <n v="0"/>
    <m/>
    <m/>
    <m/>
    <m/>
    <m/>
  </r>
  <r>
    <x v="38"/>
    <x v="0"/>
    <x v="60"/>
    <x v="1"/>
    <s v="National Cyber Security Programme"/>
    <s v="UK"/>
    <n v="0"/>
    <n v="0"/>
    <n v="0"/>
    <n v="0"/>
    <n v="0"/>
    <n v="0"/>
    <n v="-0.246"/>
    <n v="0"/>
    <n v="0"/>
    <m/>
    <m/>
    <m/>
    <m/>
    <m/>
    <n v="0"/>
    <n v="0"/>
    <n v="0"/>
    <n v="0"/>
    <n v="0"/>
    <n v="0"/>
    <n v="-1.6175314545093911E-2"/>
    <n v="0"/>
    <n v="0"/>
    <m/>
    <m/>
    <m/>
    <m/>
    <m/>
  </r>
  <r>
    <x v="38"/>
    <x v="0"/>
    <x v="1"/>
    <x v="1"/>
    <s v="Surrender: National Tutoring Programme underspends "/>
    <s v="England"/>
    <n v="0"/>
    <n v="0"/>
    <n v="0"/>
    <n v="0"/>
    <n v="0"/>
    <n v="0"/>
    <n v="-165"/>
    <n v="0"/>
    <n v="0"/>
    <m/>
    <m/>
    <m/>
    <m/>
    <m/>
    <n v="0"/>
    <n v="0"/>
    <n v="0"/>
    <n v="0"/>
    <n v="0"/>
    <n v="0"/>
    <n v="-15.948502194636553"/>
    <n v="0"/>
    <n v="0"/>
    <m/>
    <m/>
    <m/>
    <m/>
    <m/>
  </r>
  <r>
    <x v="38"/>
    <x v="0"/>
    <x v="1"/>
    <x v="1"/>
    <s v="Surrender: Early years training"/>
    <s v="England"/>
    <n v="0"/>
    <n v="0"/>
    <n v="0"/>
    <n v="0"/>
    <n v="0"/>
    <n v="0"/>
    <n v="-10"/>
    <n v="0"/>
    <n v="0"/>
    <m/>
    <m/>
    <m/>
    <m/>
    <m/>
    <n v="0"/>
    <n v="0"/>
    <n v="0"/>
    <n v="0"/>
    <n v="0"/>
    <n v="0"/>
    <n v="-0.96657589058403359"/>
    <n v="0"/>
    <n v="0"/>
    <m/>
    <m/>
    <m/>
    <m/>
    <m/>
  </r>
  <r>
    <x v="38"/>
    <x v="0"/>
    <x v="3"/>
    <x v="1"/>
    <s v="TOC Revenue Support "/>
    <s v="England"/>
    <n v="0"/>
    <n v="0"/>
    <n v="0"/>
    <n v="0"/>
    <n v="0"/>
    <n v="0"/>
    <n v="169"/>
    <n v="0"/>
    <n v="0"/>
    <m/>
    <m/>
    <m/>
    <m/>
    <m/>
    <n v="0"/>
    <n v="0"/>
    <n v="0"/>
    <n v="0"/>
    <n v="0"/>
    <n v="0"/>
    <n v="16.380646605863028"/>
    <n v="0"/>
    <n v="0"/>
    <m/>
    <m/>
    <m/>
    <m/>
    <m/>
  </r>
  <r>
    <x v="38"/>
    <x v="0"/>
    <x v="3"/>
    <x v="1"/>
    <s v="TfL Funding Package"/>
    <s v="England"/>
    <n v="0"/>
    <n v="0"/>
    <n v="0"/>
    <n v="0"/>
    <n v="0"/>
    <n v="0"/>
    <n v="226.11500000000001"/>
    <n v="0"/>
    <n v="0"/>
    <m/>
    <m/>
    <m/>
    <m/>
    <m/>
    <n v="0"/>
    <n v="0"/>
    <n v="0"/>
    <n v="0"/>
    <n v="0"/>
    <n v="0"/>
    <n v="21.91662667032378"/>
    <n v="0"/>
    <n v="0"/>
    <m/>
    <m/>
    <m/>
    <m/>
    <m/>
  </r>
  <r>
    <x v="38"/>
    <x v="0"/>
    <x v="14"/>
    <x v="1"/>
    <s v="Policy Ring-fence Handbacks: RDEL:  Restart"/>
    <s v="England and Wales"/>
    <n v="0"/>
    <n v="0"/>
    <n v="0"/>
    <n v="0"/>
    <n v="0"/>
    <n v="0"/>
    <n v="-86.6"/>
    <n v="0"/>
    <n v="0"/>
    <m/>
    <m/>
    <m/>
    <m/>
    <m/>
    <n v="0"/>
    <n v="0"/>
    <n v="0"/>
    <n v="0"/>
    <n v="0"/>
    <n v="0"/>
    <n v="-1.5893679420668463"/>
    <n v="0"/>
    <n v="0"/>
    <m/>
    <m/>
    <m/>
    <m/>
    <m/>
  </r>
  <r>
    <x v="38"/>
    <x v="0"/>
    <x v="14"/>
    <x v="1"/>
    <s v="Ring-fence Handbacks: RDEL: Discretionary Housing Payments"/>
    <s v="England and Wales"/>
    <n v="0"/>
    <n v="0"/>
    <n v="0"/>
    <n v="0"/>
    <n v="0"/>
    <n v="0"/>
    <n v="-2.7360000000000002"/>
    <n v="0"/>
    <n v="0"/>
    <m/>
    <m/>
    <m/>
    <m/>
    <m/>
    <n v="0"/>
    <n v="0"/>
    <n v="0"/>
    <n v="0"/>
    <n v="0"/>
    <n v="0"/>
    <n v="-5.0213749301326702E-2"/>
    <n v="0"/>
    <n v="0"/>
    <m/>
    <m/>
    <m/>
    <m/>
    <m/>
  </r>
  <r>
    <x v="38"/>
    <x v="0"/>
    <x v="14"/>
    <x v="1"/>
    <s v="Ring-fence Handbacks: RDEL: Kickstart"/>
    <s v="GB"/>
    <n v="0"/>
    <n v="0"/>
    <n v="0"/>
    <n v="0"/>
    <n v="0"/>
    <n v="0"/>
    <n v="-25.974"/>
    <n v="0"/>
    <n v="0"/>
    <m/>
    <m/>
    <m/>
    <m/>
    <m/>
    <n v="0"/>
    <n v="0"/>
    <n v="0"/>
    <n v="0"/>
    <n v="0"/>
    <n v="0"/>
    <n v="-0.47670026474877913"/>
    <n v="0"/>
    <n v="0"/>
    <m/>
    <m/>
    <m/>
    <m/>
    <m/>
  </r>
  <r>
    <x v="38"/>
    <x v="0"/>
    <x v="14"/>
    <x v="1"/>
    <s v="Ring-fence Handbacks: RDEL: Money and Pensions Service"/>
    <s v="GB"/>
    <n v="0"/>
    <n v="0"/>
    <n v="0"/>
    <n v="0"/>
    <n v="0"/>
    <n v="0"/>
    <n v="-12.6"/>
    <n v="0"/>
    <n v="0"/>
    <m/>
    <m/>
    <m/>
    <m/>
    <m/>
    <n v="0"/>
    <n v="0"/>
    <n v="0"/>
    <n v="0"/>
    <n v="0"/>
    <n v="0"/>
    <n v="-0.23124752967716242"/>
    <n v="0"/>
    <n v="0"/>
    <m/>
    <m/>
    <m/>
    <m/>
    <m/>
  </r>
  <r>
    <x v="38"/>
    <x v="0"/>
    <x v="14"/>
    <x v="1"/>
    <s v="Handback: RDEL: NICs Funding"/>
    <s v="UK"/>
    <n v="0"/>
    <n v="0"/>
    <n v="0"/>
    <n v="0"/>
    <n v="0"/>
    <n v="0"/>
    <n v="-15.574999999999999"/>
    <n v="0"/>
    <n v="0"/>
    <m/>
    <m/>
    <m/>
    <m/>
    <m/>
    <n v="0"/>
    <n v="0"/>
    <n v="0"/>
    <n v="0"/>
    <n v="0"/>
    <n v="0"/>
    <n v="-0.28584764085093689"/>
    <n v="0"/>
    <n v="0"/>
    <m/>
    <m/>
    <m/>
    <m/>
    <m/>
  </r>
  <r>
    <x v="38"/>
    <x v="0"/>
    <x v="33"/>
    <x v="1"/>
    <s v="Shared Outcomes Fund: research on Covid-19 impacts "/>
    <s v="England"/>
    <n v="0"/>
    <n v="0"/>
    <n v="0"/>
    <n v="0"/>
    <n v="0"/>
    <n v="0"/>
    <n v="-0.247"/>
    <n v="0"/>
    <n v="0"/>
    <m/>
    <m/>
    <m/>
    <m/>
    <m/>
    <n v="0"/>
    <n v="0"/>
    <n v="0"/>
    <n v="0"/>
    <n v="0"/>
    <n v="0"/>
    <n v="-2.3874424497425627E-2"/>
    <n v="0"/>
    <n v="0"/>
    <m/>
    <m/>
    <m/>
    <m/>
    <m/>
  </r>
  <r>
    <x v="38"/>
    <x v="0"/>
    <x v="33"/>
    <x v="1"/>
    <s v="RDEL reserve claim "/>
    <s v="England"/>
    <n v="0"/>
    <n v="0"/>
    <n v="0"/>
    <n v="0"/>
    <n v="0"/>
    <n v="0"/>
    <n v="50"/>
    <n v="0"/>
    <n v="0"/>
    <m/>
    <m/>
    <m/>
    <m/>
    <m/>
    <n v="0"/>
    <n v="0"/>
    <n v="0"/>
    <n v="0"/>
    <n v="0"/>
    <n v="0"/>
    <n v="4.8463451496636178"/>
    <n v="0"/>
    <n v="0"/>
    <m/>
    <m/>
    <m/>
    <m/>
    <m/>
  </r>
  <r>
    <x v="38"/>
    <x v="0"/>
    <x v="33"/>
    <x v="1"/>
    <s v="New Hospitals Programme"/>
    <s v="England"/>
    <n v="0"/>
    <n v="0"/>
    <n v="0"/>
    <n v="0"/>
    <n v="0"/>
    <n v="0"/>
    <n v="68"/>
    <n v="0"/>
    <n v="0"/>
    <m/>
    <m/>
    <m/>
    <m/>
    <m/>
    <n v="0"/>
    <n v="0"/>
    <n v="0"/>
    <n v="0"/>
    <n v="0"/>
    <n v="0"/>
    <n v="6.5910294035425201"/>
    <n v="0"/>
    <n v="0"/>
    <m/>
    <m/>
    <m/>
    <m/>
    <m/>
  </r>
  <r>
    <x v="38"/>
    <x v="0"/>
    <x v="33"/>
    <x v="1"/>
    <s v="Business as usual ringfence uplift"/>
    <s v="England"/>
    <n v="0"/>
    <n v="0"/>
    <n v="0"/>
    <n v="0"/>
    <n v="0"/>
    <n v="0"/>
    <n v="120"/>
    <n v="0"/>
    <n v="0"/>
    <m/>
    <m/>
    <m/>
    <m/>
    <m/>
    <n v="0"/>
    <n v="0"/>
    <n v="0"/>
    <n v="0"/>
    <n v="0"/>
    <n v="0"/>
    <n v="11.631228359192681"/>
    <n v="0"/>
    <n v="0"/>
    <m/>
    <m/>
    <m/>
    <m/>
    <m/>
  </r>
  <r>
    <x v="38"/>
    <x v="0"/>
    <x v="33"/>
    <x v="1"/>
    <s v="Living with Covid "/>
    <s v="England"/>
    <n v="0"/>
    <n v="0"/>
    <n v="0"/>
    <n v="0"/>
    <n v="0"/>
    <n v="0"/>
    <n v="150"/>
    <n v="0"/>
    <n v="0"/>
    <m/>
    <m/>
    <m/>
    <m/>
    <m/>
    <n v="0"/>
    <n v="0"/>
    <n v="0"/>
    <n v="0"/>
    <n v="0"/>
    <n v="0"/>
    <n v="14.539035448990852"/>
    <n v="0"/>
    <n v="0"/>
    <m/>
    <m/>
    <m/>
    <m/>
    <m/>
  </r>
  <r>
    <x v="38"/>
    <x v="0"/>
    <x v="33"/>
    <x v="1"/>
    <s v="Winter and Covid Pressures "/>
    <s v="England"/>
    <n v="0"/>
    <n v="0"/>
    <n v="0"/>
    <n v="0"/>
    <n v="0"/>
    <n v="0"/>
    <n v="403"/>
    <n v="0"/>
    <n v="0"/>
    <m/>
    <m/>
    <m/>
    <m/>
    <m/>
    <n v="0"/>
    <n v="0"/>
    <n v="0"/>
    <n v="0"/>
    <n v="0"/>
    <n v="0"/>
    <n v="39.06154190628876"/>
    <n v="0"/>
    <n v="0"/>
    <m/>
    <m/>
    <m/>
    <m/>
    <m/>
  </r>
  <r>
    <x v="38"/>
    <x v="0"/>
    <x v="33"/>
    <x v="1"/>
    <s v="ODA Returned underspend RDEL"/>
    <s v="UK"/>
    <n v="0"/>
    <n v="0"/>
    <n v="0"/>
    <n v="0"/>
    <n v="0"/>
    <n v="0"/>
    <n v="-12.9"/>
    <n v="0"/>
    <n v="0"/>
    <m/>
    <m/>
    <m/>
    <m/>
    <m/>
    <n v="0"/>
    <n v="0"/>
    <n v="0"/>
    <n v="0"/>
    <n v="0"/>
    <n v="0"/>
    <n v="-1.2406336420723345"/>
    <n v="0"/>
    <n v="0"/>
    <m/>
    <m/>
    <m/>
    <m/>
    <m/>
  </r>
  <r>
    <x v="38"/>
    <x v="0"/>
    <x v="8"/>
    <x v="1"/>
    <s v="McCloud/Sargeant (Fire)"/>
    <s v="England and Wales"/>
    <n v="0"/>
    <n v="0"/>
    <n v="0"/>
    <n v="0"/>
    <n v="0"/>
    <n v="0"/>
    <n v="32"/>
    <n v="0"/>
    <n v="0"/>
    <m/>
    <m/>
    <m/>
    <m/>
    <m/>
    <n v="0"/>
    <n v="0"/>
    <n v="0"/>
    <n v="0"/>
    <n v="0"/>
    <n v="0"/>
    <n v="2.9401646954857807"/>
    <n v="0"/>
    <n v="0"/>
    <m/>
    <m/>
    <m/>
    <m/>
    <m/>
  </r>
  <r>
    <x v="38"/>
    <x v="0"/>
    <x v="8"/>
    <x v="1"/>
    <s v="Barnett conseqential error in SR20 for NI and Scotland (HSG)"/>
    <s v="UK"/>
    <n v="0"/>
    <n v="0"/>
    <n v="0"/>
    <n v="0"/>
    <n v="0"/>
    <n v="0"/>
    <n v="-23.2"/>
    <n v="0"/>
    <n v="0"/>
    <m/>
    <m/>
    <m/>
    <m/>
    <m/>
    <n v="0"/>
    <n v="0"/>
    <n v="0"/>
    <n v="0"/>
    <n v="0"/>
    <n v="0"/>
    <n v="-1.7525578993970663"/>
    <n v="0"/>
    <n v="0"/>
    <m/>
    <m/>
    <m/>
    <m/>
    <m/>
  </r>
  <r>
    <x v="38"/>
    <x v="0"/>
    <x v="10"/>
    <x v="1"/>
    <s v="Bond cost award"/>
    <s v="England and Wales"/>
    <n v="0"/>
    <n v="0"/>
    <n v="0"/>
    <n v="0"/>
    <n v="0"/>
    <n v="0"/>
    <n v="0.8"/>
    <n v="0"/>
    <n v="0"/>
    <m/>
    <m/>
    <m/>
    <m/>
    <m/>
    <n v="0"/>
    <n v="0"/>
    <n v="0"/>
    <n v="0"/>
    <n v="0"/>
    <n v="0"/>
    <n v="7.3504117387144519E-2"/>
    <n v="0"/>
    <n v="0"/>
    <m/>
    <m/>
    <m/>
    <m/>
    <m/>
  </r>
  <r>
    <x v="38"/>
    <x v="0"/>
    <x v="10"/>
    <x v="1"/>
    <s v="Civil litigation costs"/>
    <s v="England and Wales"/>
    <n v="0"/>
    <n v="0"/>
    <n v="0"/>
    <n v="0"/>
    <n v="0"/>
    <n v="0"/>
    <n v="3.5"/>
    <n v="0"/>
    <n v="0"/>
    <m/>
    <m/>
    <m/>
    <m/>
    <m/>
    <n v="0"/>
    <n v="0"/>
    <n v="0"/>
    <n v="0"/>
    <n v="0"/>
    <n v="0"/>
    <n v="0.32158051356875728"/>
    <n v="0"/>
    <n v="0"/>
    <m/>
    <m/>
    <m/>
    <m/>
    <m/>
  </r>
  <r>
    <x v="38"/>
    <x v="0"/>
    <x v="10"/>
    <x v="1"/>
    <s v="As per SR Settlment &amp;gt; Cases over 4%"/>
    <s v="England and Wales"/>
    <n v="0"/>
    <n v="0"/>
    <n v="0"/>
    <n v="0"/>
    <n v="0"/>
    <n v="0"/>
    <n v="14.932"/>
    <n v="0"/>
    <n v="0"/>
    <m/>
    <m/>
    <m/>
    <m/>
    <m/>
    <n v="0"/>
    <n v="0"/>
    <n v="0"/>
    <n v="0"/>
    <n v="0"/>
    <n v="0"/>
    <n v="1.3719543510310526"/>
    <n v="0"/>
    <n v="0"/>
    <m/>
    <m/>
    <m/>
    <m/>
    <m/>
  </r>
  <r>
    <x v="38"/>
    <x v="0"/>
    <x v="9"/>
    <x v="1"/>
    <s v="Better Outcomes through Linked Data (BOLD) Agile Delivery Lead funding "/>
    <s v="England and Wales"/>
    <n v="0"/>
    <n v="0"/>
    <n v="0"/>
    <n v="0"/>
    <n v="0"/>
    <n v="0"/>
    <n v="-0.65400000000000003"/>
    <n v="0"/>
    <n v="0"/>
    <m/>
    <m/>
    <m/>
    <m/>
    <m/>
    <n v="0"/>
    <n v="0"/>
    <n v="0"/>
    <n v="0"/>
    <n v="0"/>
    <n v="0"/>
    <n v="-5.9859017432833415E-2"/>
    <n v="0"/>
    <n v="0"/>
    <m/>
    <m/>
    <m/>
    <m/>
    <m/>
  </r>
  <r>
    <x v="38"/>
    <x v="0"/>
    <x v="9"/>
    <x v="1"/>
    <s v="Better Outcomes through Linked Data (BOLD) Agile Delivery Lead funding"/>
    <s v="England and Wales"/>
    <n v="0"/>
    <n v="0"/>
    <n v="0"/>
    <n v="0"/>
    <n v="0"/>
    <n v="0"/>
    <n v="-0.11"/>
    <n v="0"/>
    <n v="0"/>
    <m/>
    <m/>
    <m/>
    <m/>
    <m/>
    <n v="0"/>
    <n v="0"/>
    <n v="0"/>
    <n v="0"/>
    <n v="0"/>
    <n v="0"/>
    <n v="-1.0068030455063723E-2"/>
    <n v="0"/>
    <n v="0"/>
    <m/>
    <m/>
    <m/>
    <m/>
    <m/>
  </r>
  <r>
    <x v="38"/>
    <x v="0"/>
    <x v="9"/>
    <x v="1"/>
    <s v="Shared Outcomes Fund - Better Outcomes through Linked Data (BOLD)"/>
    <s v="England and Wales"/>
    <n v="0"/>
    <n v="0"/>
    <n v="0"/>
    <n v="0"/>
    <n v="0"/>
    <n v="0"/>
    <n v="0.04"/>
    <n v="0"/>
    <n v="0"/>
    <m/>
    <m/>
    <m/>
    <m/>
    <m/>
    <n v="0"/>
    <n v="0"/>
    <n v="0"/>
    <n v="0"/>
    <n v="0"/>
    <n v="0"/>
    <n v="3.6752058693572259E-3"/>
    <n v="0"/>
    <n v="0"/>
    <m/>
    <m/>
    <m/>
    <m/>
    <m/>
  </r>
  <r>
    <x v="38"/>
    <x v="0"/>
    <x v="9"/>
    <x v="1"/>
    <s v="Shared Outcomes Fund - Better Outcomes through Linked Data (BOLD)"/>
    <s v="England and Wales"/>
    <n v="0"/>
    <n v="0"/>
    <n v="0"/>
    <n v="0"/>
    <n v="0"/>
    <n v="0"/>
    <n v="0.26300000000000001"/>
    <n v="0"/>
    <n v="0"/>
    <m/>
    <m/>
    <m/>
    <m/>
    <m/>
    <n v="0"/>
    <n v="0"/>
    <n v="0"/>
    <n v="0"/>
    <n v="0"/>
    <n v="0"/>
    <n v="2.4164478591023761E-2"/>
    <n v="0"/>
    <n v="0"/>
    <m/>
    <m/>
    <m/>
    <m/>
    <m/>
  </r>
  <r>
    <x v="38"/>
    <x v="0"/>
    <x v="40"/>
    <x v="1"/>
    <s v="The surrender of exceptional legal costs"/>
    <s v="England"/>
    <n v="0"/>
    <n v="0"/>
    <n v="0"/>
    <n v="0"/>
    <n v="0"/>
    <n v="0"/>
    <n v="-0.3"/>
    <n v="0"/>
    <n v="0"/>
    <m/>
    <m/>
    <m/>
    <m/>
    <m/>
    <n v="0"/>
    <n v="0"/>
    <n v="0"/>
    <n v="0"/>
    <n v="0"/>
    <n v="0"/>
    <n v="-2.8997276717521003E-2"/>
    <n v="0"/>
    <n v="0"/>
    <m/>
    <m/>
    <m/>
    <m/>
    <m/>
  </r>
  <r>
    <x v="38"/>
    <x v="0"/>
    <x v="40"/>
    <x v="1"/>
    <s v="Green Gas Expenditure reduction"/>
    <s v="GB"/>
    <n v="0"/>
    <n v="0"/>
    <n v="0"/>
    <n v="0"/>
    <n v="0"/>
    <n v="0"/>
    <n v="-25.283999999999999"/>
    <n v="0"/>
    <n v="0"/>
    <m/>
    <m/>
    <m/>
    <m/>
    <m/>
    <n v="0"/>
    <n v="0"/>
    <n v="0"/>
    <n v="0"/>
    <n v="0"/>
    <n v="0"/>
    <n v="0"/>
    <n v="0"/>
    <n v="0"/>
    <m/>
    <m/>
    <m/>
    <m/>
    <m/>
  </r>
  <r>
    <x v="38"/>
    <x v="0"/>
    <x v="40"/>
    <x v="1"/>
    <s v="NIC employer's contributions - passed on to licence fee"/>
    <s v="GB"/>
    <n v="0"/>
    <n v="0"/>
    <n v="0"/>
    <n v="0"/>
    <n v="0"/>
    <n v="0"/>
    <n v="-0.61"/>
    <n v="0"/>
    <n v="0"/>
    <m/>
    <m/>
    <m/>
    <m/>
    <m/>
    <n v="0"/>
    <n v="0"/>
    <n v="0"/>
    <n v="0"/>
    <n v="0"/>
    <n v="0"/>
    <n v="-2.0017303406050041E-2"/>
    <n v="0"/>
    <n v="0"/>
    <m/>
    <m/>
    <m/>
    <m/>
    <m/>
  </r>
  <r>
    <x v="38"/>
    <x v="0"/>
    <x v="40"/>
    <x v="1"/>
    <s v="Legal provision cover"/>
    <s v="GB"/>
    <n v="0"/>
    <n v="0"/>
    <n v="0"/>
    <n v="0"/>
    <n v="0"/>
    <n v="0"/>
    <n v="42.5"/>
    <n v="0"/>
    <n v="0"/>
    <m/>
    <m/>
    <m/>
    <m/>
    <m/>
    <n v="0"/>
    <n v="0"/>
    <n v="0"/>
    <n v="0"/>
    <n v="0"/>
    <n v="0"/>
    <n v="0"/>
    <n v="0"/>
    <n v="0"/>
    <m/>
    <m/>
    <m/>
    <m/>
    <m/>
  </r>
  <r>
    <x v="38"/>
    <x v="0"/>
    <x v="40"/>
    <x v="1"/>
    <s v="Surrender of additional funding for Employer costs relating the to Health and Social Care Levy"/>
    <s v="n/a"/>
    <n v="0"/>
    <n v="0"/>
    <n v="0"/>
    <n v="0"/>
    <n v="0"/>
    <n v="0"/>
    <n v="-3.1199999999999999E-2"/>
    <n v="0"/>
    <n v="0"/>
    <m/>
    <m/>
    <m/>
    <m/>
    <m/>
    <n v="0"/>
    <n v="0"/>
    <n v="0"/>
    <n v="0"/>
    <n v="0"/>
    <n v="0"/>
    <n v="-1.0238358463422316E-3"/>
    <n v="0"/>
    <n v="0"/>
    <m/>
    <m/>
    <m/>
    <m/>
    <m/>
  </r>
  <r>
    <x v="38"/>
    <x v="0"/>
    <x v="40"/>
    <x v="1"/>
    <s v="Surrender of additional funding for Employer costs relating the to Health and Social Care Levy"/>
    <s v="n/a"/>
    <n v="0"/>
    <n v="0"/>
    <n v="0"/>
    <n v="0"/>
    <n v="0"/>
    <n v="0"/>
    <n v="-1.0800000000000001E-2"/>
    <n v="0"/>
    <n v="0"/>
    <m/>
    <m/>
    <m/>
    <m/>
    <m/>
    <n v="0"/>
    <n v="0"/>
    <n v="0"/>
    <n v="0"/>
    <n v="0"/>
    <n v="0"/>
    <n v="-3.5440471604154176E-4"/>
    <n v="0"/>
    <n v="0"/>
    <m/>
    <m/>
    <m/>
    <m/>
    <m/>
  </r>
  <r>
    <x v="38"/>
    <x v="0"/>
    <x v="40"/>
    <x v="1"/>
    <s v="Surrender of resourcing on Transformation project"/>
    <s v="UK"/>
    <n v="0"/>
    <n v="0"/>
    <n v="0"/>
    <n v="0"/>
    <n v="0"/>
    <n v="0"/>
    <n v="-16.89"/>
    <n v="0"/>
    <n v="0"/>
    <m/>
    <m/>
    <m/>
    <m/>
    <m/>
    <n v="0"/>
    <n v="0"/>
    <n v="0"/>
    <n v="0"/>
    <n v="0"/>
    <n v="0"/>
    <n v="-0.55424959758718895"/>
    <n v="0"/>
    <n v="0"/>
    <m/>
    <m/>
    <m/>
    <m/>
    <m/>
  </r>
  <r>
    <x v="38"/>
    <x v="0"/>
    <x v="40"/>
    <x v="1"/>
    <s v="Reduction in Cash Resource "/>
    <s v="UK"/>
    <n v="0"/>
    <n v="0"/>
    <n v="0"/>
    <n v="0"/>
    <n v="0"/>
    <n v="0"/>
    <n v="-16"/>
    <n v="0"/>
    <n v="0"/>
    <m/>
    <m/>
    <m/>
    <m/>
    <m/>
    <n v="0"/>
    <n v="0"/>
    <n v="0"/>
    <n v="0"/>
    <n v="0"/>
    <n v="0"/>
    <n v="-0.52504402376524706"/>
    <n v="0"/>
    <n v="0"/>
    <m/>
    <m/>
    <m/>
    <m/>
    <m/>
  </r>
  <r>
    <x v="38"/>
    <x v="0"/>
    <x v="40"/>
    <x v="1"/>
    <s v="Overall change in resource expenditure due reduced Members Finance following the sitting patterns of the House, lost income and increased digital and broadcasting costs"/>
    <s v="UK"/>
    <n v="0"/>
    <n v="0"/>
    <n v="0"/>
    <n v="0"/>
    <n v="0"/>
    <n v="0"/>
    <n v="-6.4"/>
    <n v="0"/>
    <n v="0"/>
    <m/>
    <m/>
    <m/>
    <m/>
    <m/>
    <n v="0"/>
    <n v="0"/>
    <n v="0"/>
    <n v="0"/>
    <n v="0"/>
    <n v="0"/>
    <n v="-0.21001760950609885"/>
    <n v="0"/>
    <n v="0"/>
    <m/>
    <m/>
    <m/>
    <m/>
    <m/>
  </r>
  <r>
    <x v="38"/>
    <x v="3"/>
    <x v="0"/>
    <x v="6"/>
    <s v="Tax BGA"/>
    <s v="Scotland"/>
    <n v="0"/>
    <n v="0"/>
    <n v="0"/>
    <n v="0"/>
    <n v="0"/>
    <n v="0"/>
    <n v="0"/>
    <n v="0"/>
    <n v="0"/>
    <m/>
    <m/>
    <m/>
    <m/>
    <m/>
    <n v="0"/>
    <n v="0"/>
    <n v="0"/>
    <n v="0"/>
    <n v="0"/>
    <n v="0"/>
    <n v="20.603999999999999"/>
    <n v="0"/>
    <n v="0"/>
    <m/>
    <m/>
    <m/>
    <m/>
    <m/>
  </r>
  <r>
    <x v="38"/>
    <x v="1"/>
    <x v="0"/>
    <x v="2"/>
    <s v="Home Office Comparability factor error (capital)"/>
    <s v="Scotland"/>
    <n v="0"/>
    <n v="0"/>
    <n v="0"/>
    <n v="0"/>
    <n v="0"/>
    <n v="0"/>
    <n v="0"/>
    <n v="0"/>
    <n v="0"/>
    <m/>
    <m/>
    <m/>
    <m/>
    <m/>
    <n v="0"/>
    <n v="0"/>
    <n v="0"/>
    <n v="0"/>
    <n v="0"/>
    <n v="0"/>
    <n v="1.9419999999999999"/>
    <n v="0"/>
    <n v="0"/>
    <m/>
    <m/>
    <m/>
    <m/>
    <m/>
  </r>
  <r>
    <x v="38"/>
    <x v="0"/>
    <x v="0"/>
    <x v="2"/>
    <s v="Tampon Tax"/>
    <s v="Scotland"/>
    <n v="0"/>
    <n v="0"/>
    <n v="0"/>
    <n v="0"/>
    <n v="0"/>
    <n v="0"/>
    <n v="0"/>
    <n v="0"/>
    <n v="0"/>
    <m/>
    <m/>
    <m/>
    <m/>
    <m/>
    <n v="0"/>
    <n v="0"/>
    <n v="0"/>
    <n v="0"/>
    <n v="0"/>
    <n v="0"/>
    <n v="1.060092"/>
    <n v="0"/>
    <n v="0"/>
    <m/>
    <m/>
    <m/>
    <m/>
    <m/>
  </r>
  <r>
    <x v="38"/>
    <x v="0"/>
    <x v="0"/>
    <x v="2"/>
    <s v="Home Office Comparability factor error (resource)"/>
    <s v="Scotland"/>
    <n v="0"/>
    <n v="0"/>
    <n v="0"/>
    <n v="0"/>
    <n v="0"/>
    <n v="0"/>
    <n v="0"/>
    <n v="0"/>
    <n v="0"/>
    <m/>
    <m/>
    <m/>
    <m/>
    <m/>
    <n v="0"/>
    <n v="0"/>
    <n v="0"/>
    <n v="0"/>
    <n v="0"/>
    <n v="0"/>
    <n v="17.329000000000001"/>
    <n v="0"/>
    <n v="0"/>
    <m/>
    <m/>
    <m/>
    <m/>
    <m/>
  </r>
  <r>
    <x v="38"/>
    <x v="0"/>
    <x v="0"/>
    <x v="2"/>
    <s v="London Bridge and project Unicorn."/>
    <s v="Scotland"/>
    <n v="0"/>
    <n v="0"/>
    <n v="0"/>
    <n v="0"/>
    <n v="0"/>
    <n v="0"/>
    <n v="0"/>
    <n v="0"/>
    <n v="0"/>
    <m/>
    <m/>
    <m/>
    <m/>
    <m/>
    <n v="0"/>
    <n v="0"/>
    <n v="0"/>
    <n v="0"/>
    <n v="0"/>
    <n v="0"/>
    <n v="18.756"/>
    <n v="0"/>
    <n v="0"/>
    <m/>
    <m/>
    <m/>
    <m/>
    <m/>
  </r>
  <r>
    <x v="38"/>
    <x v="0"/>
    <x v="0"/>
    <x v="2"/>
    <s v="Immigration Health Surcharge (2021-22)."/>
    <s v="Scotland"/>
    <n v="0"/>
    <n v="0"/>
    <n v="0"/>
    <n v="0"/>
    <n v="0"/>
    <n v="0"/>
    <n v="0"/>
    <n v="0"/>
    <n v="0"/>
    <m/>
    <m/>
    <m/>
    <m/>
    <m/>
    <n v="0"/>
    <n v="0"/>
    <n v="0"/>
    <n v="0"/>
    <n v="0"/>
    <n v="0"/>
    <n v="22.74"/>
    <n v="0"/>
    <n v="0"/>
    <m/>
    <m/>
    <m/>
    <m/>
    <m/>
  </r>
  <r>
    <x v="38"/>
    <x v="0"/>
    <x v="0"/>
    <x v="2"/>
    <s v="Barnett Consequentials iro Cost of Living (May'22)."/>
    <s v="Scotland"/>
    <n v="0"/>
    <n v="0"/>
    <n v="0"/>
    <n v="0"/>
    <n v="0"/>
    <n v="0"/>
    <n v="0"/>
    <n v="0"/>
    <n v="0"/>
    <m/>
    <m/>
    <m/>
    <m/>
    <m/>
    <n v="0"/>
    <n v="0"/>
    <n v="0"/>
    <n v="0"/>
    <n v="0"/>
    <n v="0"/>
    <n v="41"/>
    <n v="0"/>
    <n v="0"/>
    <m/>
    <m/>
    <m/>
    <m/>
    <m/>
  </r>
  <r>
    <x v="38"/>
    <x v="0"/>
    <x v="0"/>
    <x v="2"/>
    <s v="Spillover agreement."/>
    <s v="Scotland"/>
    <n v="0"/>
    <n v="0"/>
    <n v="0"/>
    <n v="0"/>
    <n v="0"/>
    <n v="0"/>
    <n v="0"/>
    <n v="0"/>
    <n v="0"/>
    <m/>
    <m/>
    <m/>
    <m/>
    <m/>
    <n v="0"/>
    <n v="0"/>
    <n v="0"/>
    <n v="0"/>
    <n v="0"/>
    <n v="0"/>
    <n v="375"/>
    <n v="0"/>
    <n v="0"/>
    <m/>
    <m/>
    <m/>
    <m/>
    <m/>
  </r>
  <r>
    <x v="38"/>
    <x v="1"/>
    <x v="0"/>
    <x v="2"/>
    <s v="Deduction iro war in Ukraine."/>
    <s v="Scotland"/>
    <n v="0"/>
    <n v="0"/>
    <n v="0"/>
    <n v="0"/>
    <n v="0"/>
    <n v="0"/>
    <n v="0"/>
    <n v="0"/>
    <n v="0"/>
    <m/>
    <m/>
    <m/>
    <m/>
    <m/>
    <n v="0"/>
    <n v="0"/>
    <n v="0"/>
    <n v="0"/>
    <n v="0"/>
    <n v="0"/>
    <n v="-65"/>
    <n v="0"/>
    <n v="0"/>
    <m/>
    <m/>
    <m/>
    <m/>
    <m/>
  </r>
  <r>
    <x v="38"/>
    <x v="1"/>
    <x v="17"/>
    <x v="3"/>
    <s v="BCT from Cabinet Office iro Local Pathfinders to reduce child poverty."/>
    <s v="Scotland"/>
    <n v="0"/>
    <n v="0"/>
    <n v="0"/>
    <n v="0"/>
    <n v="0"/>
    <n v="0"/>
    <n v="0"/>
    <n v="0"/>
    <n v="0"/>
    <m/>
    <m/>
    <m/>
    <m/>
    <m/>
    <n v="0"/>
    <n v="0"/>
    <n v="0"/>
    <n v="0"/>
    <n v="0"/>
    <n v="0"/>
    <n v="4.1000000000000002E-2"/>
    <n v="0"/>
    <n v="0"/>
    <m/>
    <m/>
    <m/>
    <m/>
    <m/>
  </r>
  <r>
    <x v="38"/>
    <x v="1"/>
    <x v="61"/>
    <x v="3"/>
    <s v="BCT from DLUH&amp;C iro a levelling up parks fund."/>
    <s v="Scotland"/>
    <n v="0"/>
    <n v="0"/>
    <n v="0"/>
    <n v="0"/>
    <n v="0"/>
    <n v="0"/>
    <n v="0"/>
    <n v="0"/>
    <n v="0"/>
    <m/>
    <m/>
    <m/>
    <m/>
    <m/>
    <n v="0"/>
    <n v="0"/>
    <n v="0"/>
    <n v="0"/>
    <n v="0"/>
    <n v="0"/>
    <n v="0.66700000000000004"/>
    <n v="0"/>
    <n v="0"/>
    <m/>
    <m/>
    <m/>
    <m/>
    <m/>
  </r>
  <r>
    <x v="38"/>
    <x v="1"/>
    <x v="31"/>
    <x v="3"/>
    <s v="BCT from BEIS iro Reducing Drug Deaths Open Innovation Challenge. "/>
    <s v="Scotland"/>
    <n v="0"/>
    <n v="0"/>
    <n v="0"/>
    <n v="0"/>
    <n v="0"/>
    <n v="0"/>
    <n v="0"/>
    <n v="0"/>
    <n v="0"/>
    <m/>
    <m/>
    <m/>
    <m/>
    <m/>
    <n v="0"/>
    <n v="0"/>
    <n v="0"/>
    <n v="0"/>
    <n v="0"/>
    <n v="0"/>
    <n v="4.5"/>
    <n v="0"/>
    <n v="0"/>
    <m/>
    <m/>
    <m/>
    <m/>
    <m/>
  </r>
  <r>
    <x v="38"/>
    <x v="1"/>
    <x v="30"/>
    <x v="3"/>
    <s v="BCT from DDCMS iro Superfast Extension Product budget (UKGP)."/>
    <s v="Scotland"/>
    <n v="0"/>
    <n v="0"/>
    <n v="0"/>
    <n v="0"/>
    <n v="0"/>
    <n v="0"/>
    <n v="0"/>
    <n v="0"/>
    <n v="0"/>
    <m/>
    <m/>
    <m/>
    <m/>
    <m/>
    <n v="0"/>
    <n v="0"/>
    <n v="0"/>
    <n v="0"/>
    <n v="0"/>
    <n v="0"/>
    <n v="8.0850000000000009"/>
    <n v="0"/>
    <n v="0"/>
    <m/>
    <m/>
    <m/>
    <m/>
    <m/>
  </r>
  <r>
    <x v="38"/>
    <x v="0"/>
    <x v="33"/>
    <x v="3"/>
    <s v="BCT from SG to DHSC: UKHSA Covid transfer"/>
    <s v="Scotland"/>
    <n v="0"/>
    <n v="0"/>
    <n v="0"/>
    <n v="0"/>
    <n v="0"/>
    <n v="0"/>
    <n v="0"/>
    <n v="0"/>
    <n v="0"/>
    <m/>
    <m/>
    <m/>
    <m/>
    <m/>
    <n v="0"/>
    <n v="0"/>
    <n v="0"/>
    <n v="0"/>
    <n v="0"/>
    <n v="0"/>
    <n v="-40.947000000000003"/>
    <n v="0"/>
    <n v="0"/>
    <m/>
    <m/>
    <m/>
    <m/>
    <m/>
  </r>
  <r>
    <x v="38"/>
    <x v="0"/>
    <x v="30"/>
    <x v="3"/>
    <s v="BCT from DDCMS iro ScotlandIS project (Cyber innovation hub proposal)."/>
    <s v="Scotland"/>
    <n v="0"/>
    <n v="0"/>
    <n v="0"/>
    <n v="0"/>
    <n v="0"/>
    <n v="0"/>
    <n v="0"/>
    <n v="0"/>
    <n v="0"/>
    <m/>
    <m/>
    <m/>
    <m/>
    <m/>
    <n v="0"/>
    <n v="0"/>
    <n v="0"/>
    <n v="0"/>
    <n v="0"/>
    <n v="0"/>
    <n v="2.9000000000000001E-2"/>
    <n v="0"/>
    <n v="0"/>
    <m/>
    <m/>
    <m/>
    <m/>
    <m/>
  </r>
  <r>
    <x v="38"/>
    <x v="0"/>
    <x v="62"/>
    <x v="3"/>
    <s v="BCT from FCDO iro CBS Pay  (Country Based Staff pay)"/>
    <s v="Scotland"/>
    <n v="0"/>
    <n v="0"/>
    <n v="0"/>
    <n v="0"/>
    <n v="0"/>
    <n v="0"/>
    <n v="0"/>
    <n v="0"/>
    <n v="0"/>
    <m/>
    <m/>
    <m/>
    <m/>
    <m/>
    <n v="0"/>
    <n v="0"/>
    <n v="0"/>
    <n v="0"/>
    <n v="0"/>
    <n v="0"/>
    <n v="2.9000000000000001E-2"/>
    <n v="0"/>
    <n v="0"/>
    <m/>
    <m/>
    <m/>
    <m/>
    <m/>
  </r>
  <r>
    <x v="38"/>
    <x v="0"/>
    <x v="30"/>
    <x v="3"/>
    <s v="BCT from DDCMS iro the EICS."/>
    <s v="Scotland"/>
    <n v="0"/>
    <n v="0"/>
    <n v="0"/>
    <n v="0"/>
    <n v="0"/>
    <n v="0"/>
    <n v="0"/>
    <n v="0"/>
    <n v="0"/>
    <m/>
    <m/>
    <m/>
    <m/>
    <m/>
    <n v="0"/>
    <n v="0"/>
    <n v="0"/>
    <n v="0"/>
    <n v="0"/>
    <n v="0"/>
    <n v="0.05"/>
    <n v="0"/>
    <n v="0"/>
    <m/>
    <m/>
    <m/>
    <m/>
    <m/>
  </r>
  <r>
    <x v="38"/>
    <x v="0"/>
    <x v="61"/>
    <x v="3"/>
    <s v="BCT  from DLUH&amp;C iro Hong Kong BN(O) Welcome Programme (VCSE funding)."/>
    <s v="Scotland"/>
    <n v="0"/>
    <n v="0"/>
    <n v="0"/>
    <n v="0"/>
    <n v="0"/>
    <n v="0"/>
    <n v="0"/>
    <n v="0"/>
    <n v="0"/>
    <m/>
    <m/>
    <m/>
    <m/>
    <m/>
    <n v="0"/>
    <n v="0"/>
    <n v="0"/>
    <n v="0"/>
    <n v="0"/>
    <n v="0"/>
    <n v="0.109"/>
    <n v="0"/>
    <n v="0"/>
    <m/>
    <m/>
    <m/>
    <m/>
    <m/>
  </r>
  <r>
    <x v="38"/>
    <x v="0"/>
    <x v="33"/>
    <x v="3"/>
    <s v="BCT from DHSC in respect of Afghanistan resettlement funding"/>
    <s v="Scotland"/>
    <n v="0"/>
    <n v="0"/>
    <n v="0"/>
    <n v="0"/>
    <n v="0"/>
    <n v="0"/>
    <n v="0"/>
    <n v="0"/>
    <n v="0"/>
    <m/>
    <m/>
    <m/>
    <m/>
    <m/>
    <n v="0"/>
    <n v="0"/>
    <n v="0"/>
    <n v="0"/>
    <n v="0"/>
    <n v="0"/>
    <n v="0.124"/>
    <n v="0"/>
    <n v="0"/>
    <m/>
    <m/>
    <m/>
    <m/>
    <m/>
  </r>
  <r>
    <x v="38"/>
    <x v="0"/>
    <x v="30"/>
    <x v="3"/>
    <s v="BCT from DDCMS iro UK Gigabit to Devolved Authorities. "/>
    <s v="Scotland"/>
    <n v="0"/>
    <n v="0"/>
    <n v="0"/>
    <n v="0"/>
    <n v="0"/>
    <n v="0"/>
    <n v="0"/>
    <n v="0"/>
    <n v="0"/>
    <m/>
    <m/>
    <m/>
    <m/>
    <m/>
    <n v="0"/>
    <n v="0"/>
    <n v="0"/>
    <n v="0"/>
    <n v="0"/>
    <n v="0"/>
    <n v="0.13700000000000001"/>
    <n v="0"/>
    <n v="0"/>
    <m/>
    <m/>
    <m/>
    <m/>
    <m/>
  </r>
  <r>
    <x v="38"/>
    <x v="0"/>
    <x v="61"/>
    <x v="3"/>
    <s v="BCT from DLUH&amp;C iro a levelling up parks fund."/>
    <s v="Scotland"/>
    <n v="0"/>
    <n v="0"/>
    <n v="0"/>
    <n v="0"/>
    <n v="0"/>
    <n v="0"/>
    <n v="0"/>
    <n v="0"/>
    <n v="0"/>
    <m/>
    <m/>
    <m/>
    <m/>
    <m/>
    <n v="0"/>
    <n v="0"/>
    <n v="0"/>
    <n v="0"/>
    <n v="0"/>
    <n v="0"/>
    <n v="0.19"/>
    <n v="0"/>
    <n v="0"/>
    <m/>
    <m/>
    <m/>
    <m/>
    <m/>
  </r>
  <r>
    <x v="38"/>
    <x v="0"/>
    <x v="0"/>
    <x v="2"/>
    <s v="Cash Management Scheme rebate."/>
    <s v="Scotland"/>
    <n v="0"/>
    <n v="0"/>
    <n v="0"/>
    <n v="0"/>
    <n v="0"/>
    <n v="0"/>
    <n v="0"/>
    <n v="0"/>
    <n v="0"/>
    <m/>
    <m/>
    <m/>
    <m/>
    <m/>
    <n v="0"/>
    <n v="0"/>
    <n v="0"/>
    <n v="0"/>
    <n v="0"/>
    <n v="0"/>
    <n v="0.55200000000000005"/>
    <n v="0"/>
    <n v="0"/>
    <m/>
    <m/>
    <m/>
    <m/>
    <m/>
  </r>
  <r>
    <x v="38"/>
    <x v="0"/>
    <x v="9"/>
    <x v="3"/>
    <s v="BCT from MoJ iro some work is transferring from HMCTS to SCTS."/>
    <s v="Scotland"/>
    <n v="0"/>
    <n v="0"/>
    <n v="0"/>
    <n v="0"/>
    <n v="0"/>
    <n v="0"/>
    <n v="0"/>
    <n v="0"/>
    <n v="0"/>
    <m/>
    <m/>
    <m/>
    <m/>
    <m/>
    <n v="0"/>
    <n v="0"/>
    <n v="0"/>
    <n v="0"/>
    <n v="0"/>
    <n v="0"/>
    <n v="0.61299999999999999"/>
    <n v="0"/>
    <n v="0"/>
    <m/>
    <m/>
    <m/>
    <m/>
    <m/>
  </r>
  <r>
    <x v="38"/>
    <x v="0"/>
    <x v="33"/>
    <x v="3"/>
    <s v="BCT from DHSC in respect of the infected blood support scheme (HIV-related costs )."/>
    <s v="Scotland"/>
    <n v="0"/>
    <n v="0"/>
    <n v="0"/>
    <n v="0"/>
    <n v="0"/>
    <n v="0"/>
    <n v="0"/>
    <n v="0"/>
    <n v="0"/>
    <m/>
    <m/>
    <m/>
    <m/>
    <m/>
    <n v="0"/>
    <n v="0"/>
    <n v="0"/>
    <n v="0"/>
    <n v="0"/>
    <n v="0"/>
    <n v="0.73099999999999998"/>
    <n v="0"/>
    <n v="0"/>
    <m/>
    <m/>
    <m/>
    <m/>
    <m/>
  </r>
  <r>
    <x v="38"/>
    <x v="0"/>
    <x v="17"/>
    <x v="3"/>
    <s v="BCT from Cabinet Office iro UK Cyber Security Funding"/>
    <s v="Scotland"/>
    <n v="0"/>
    <n v="0"/>
    <n v="0"/>
    <n v="0"/>
    <n v="0"/>
    <n v="0"/>
    <n v="0"/>
    <n v="0"/>
    <n v="0"/>
    <m/>
    <m/>
    <m/>
    <m/>
    <m/>
    <n v="0"/>
    <n v="0"/>
    <n v="0"/>
    <n v="0"/>
    <n v="0"/>
    <n v="0"/>
    <n v="1.093"/>
    <n v="0"/>
    <n v="0"/>
    <m/>
    <m/>
    <m/>
    <m/>
    <m/>
  </r>
  <r>
    <x v="38"/>
    <x v="0"/>
    <x v="1"/>
    <x v="3"/>
    <s v="BCT from DfE iro Afghan refugees (bridging hotels)"/>
    <s v="Scotland"/>
    <n v="0"/>
    <n v="0"/>
    <n v="0"/>
    <n v="0"/>
    <n v="0"/>
    <n v="0"/>
    <n v="0"/>
    <n v="0"/>
    <n v="0"/>
    <m/>
    <m/>
    <m/>
    <m/>
    <m/>
    <n v="0"/>
    <n v="0"/>
    <n v="0"/>
    <n v="0"/>
    <n v="0"/>
    <n v="0"/>
    <n v="1.3320000000000001"/>
    <n v="0"/>
    <n v="0"/>
    <m/>
    <m/>
    <m/>
    <m/>
    <m/>
  </r>
  <r>
    <x v="38"/>
    <x v="0"/>
    <x v="3"/>
    <x v="3"/>
    <s v="BCT from DfT iro Regional Connectivity PSO Services."/>
    <s v="Scotland"/>
    <n v="0"/>
    <n v="0"/>
    <n v="0"/>
    <n v="0"/>
    <n v="0"/>
    <n v="0"/>
    <n v="0"/>
    <n v="0"/>
    <n v="0"/>
    <m/>
    <m/>
    <m/>
    <m/>
    <m/>
    <n v="0"/>
    <n v="0"/>
    <n v="0"/>
    <n v="0"/>
    <n v="0"/>
    <n v="0"/>
    <n v="1.377626"/>
    <n v="0"/>
    <n v="0"/>
    <m/>
    <m/>
    <m/>
    <m/>
    <m/>
  </r>
  <r>
    <x v="38"/>
    <x v="0"/>
    <x v="0"/>
    <x v="2"/>
    <s v="Business Rates repayments"/>
    <s v="Scotland"/>
    <n v="0"/>
    <n v="0"/>
    <n v="0"/>
    <n v="0"/>
    <n v="0"/>
    <n v="0"/>
    <n v="0"/>
    <n v="0"/>
    <n v="0"/>
    <m/>
    <m/>
    <m/>
    <m/>
    <m/>
    <n v="0"/>
    <n v="0"/>
    <n v="0"/>
    <n v="0"/>
    <n v="0"/>
    <n v="0"/>
    <n v="2.1423744500000002"/>
    <n v="0"/>
    <n v="0"/>
    <m/>
    <m/>
    <m/>
    <m/>
    <m/>
  </r>
  <r>
    <x v="38"/>
    <x v="0"/>
    <x v="61"/>
    <x v="3"/>
    <s v="BCT from DLUHC iro Ukrainian refugees (thank you payment)."/>
    <s v="Scotland"/>
    <n v="0"/>
    <n v="0"/>
    <n v="0"/>
    <n v="0"/>
    <n v="0"/>
    <n v="0"/>
    <n v="0"/>
    <n v="0"/>
    <n v="0"/>
    <m/>
    <m/>
    <m/>
    <m/>
    <m/>
    <n v="0"/>
    <n v="0"/>
    <n v="0"/>
    <n v="0"/>
    <n v="0"/>
    <n v="0"/>
    <n v="5.4796000000000005"/>
    <n v="0"/>
    <n v="0"/>
    <m/>
    <m/>
    <m/>
    <m/>
    <m/>
  </r>
  <r>
    <x v="38"/>
    <x v="0"/>
    <x v="33"/>
    <x v="3"/>
    <s v="BCT from DHSC in respect of Antivirals Deployment "/>
    <s v="Scotland"/>
    <n v="0"/>
    <n v="0"/>
    <n v="0"/>
    <n v="0"/>
    <n v="0"/>
    <n v="0"/>
    <n v="0"/>
    <n v="0"/>
    <n v="0"/>
    <m/>
    <m/>
    <m/>
    <m/>
    <m/>
    <n v="0"/>
    <n v="0"/>
    <n v="0"/>
    <n v="0"/>
    <n v="0"/>
    <n v="0"/>
    <n v="10.207000000000001"/>
    <n v="0"/>
    <n v="0"/>
    <m/>
    <m/>
    <m/>
    <m/>
    <m/>
  </r>
  <r>
    <x v="38"/>
    <x v="0"/>
    <x v="1"/>
    <x v="3"/>
    <s v="BCT from DfE iro Ukrainian refugees"/>
    <s v="Scotland"/>
    <n v="0"/>
    <n v="0"/>
    <n v="0"/>
    <n v="0"/>
    <n v="0"/>
    <n v="0"/>
    <n v="0"/>
    <n v="0"/>
    <n v="0"/>
    <m/>
    <m/>
    <m/>
    <m/>
    <m/>
    <n v="0"/>
    <n v="0"/>
    <n v="0"/>
    <n v="0"/>
    <n v="0"/>
    <n v="0"/>
    <n v="18.600000000000001"/>
    <n v="0"/>
    <n v="0"/>
    <m/>
    <m/>
    <m/>
    <m/>
    <m/>
  </r>
  <r>
    <x v="38"/>
    <x v="0"/>
    <x v="33"/>
    <x v="3"/>
    <s v="BCT from DHSC in respect of the infected blood support scheme  beneficiaries."/>
    <s v="Scotland"/>
    <n v="0"/>
    <n v="0"/>
    <n v="0"/>
    <n v="0"/>
    <n v="0"/>
    <n v="0"/>
    <n v="0"/>
    <n v="0"/>
    <n v="0"/>
    <m/>
    <m/>
    <m/>
    <m/>
    <m/>
    <n v="0"/>
    <n v="0"/>
    <n v="0"/>
    <n v="0"/>
    <n v="0"/>
    <n v="0"/>
    <n v="58.9"/>
    <n v="0"/>
    <n v="0"/>
    <m/>
    <m/>
    <m/>
    <m/>
    <m/>
  </r>
  <r>
    <x v="38"/>
    <x v="0"/>
    <x v="8"/>
    <x v="3"/>
    <s v="BCT from from Home Office iro Immigration Health Surcharge."/>
    <s v="Scotland"/>
    <n v="0"/>
    <n v="0"/>
    <n v="0"/>
    <n v="0"/>
    <n v="0"/>
    <n v="0"/>
    <n v="0"/>
    <n v="0"/>
    <n v="0"/>
    <m/>
    <m/>
    <m/>
    <m/>
    <m/>
    <n v="0"/>
    <n v="0"/>
    <n v="0"/>
    <n v="0"/>
    <n v="0"/>
    <n v="0"/>
    <n v="72.338999999999999"/>
    <n v="0"/>
    <n v="0"/>
    <m/>
    <m/>
    <m/>
    <m/>
    <m/>
  </r>
  <r>
    <x v="39"/>
    <x v="1"/>
    <x v="0"/>
    <x v="2"/>
    <s v="Adjustment to IFRS16 allocation (capital)."/>
    <s v="Scotland"/>
    <n v="0"/>
    <n v="0"/>
    <n v="0"/>
    <n v="0"/>
    <n v="0"/>
    <n v="0"/>
    <n v="0"/>
    <n v="0"/>
    <n v="0"/>
    <m/>
    <m/>
    <m/>
    <m/>
    <m/>
    <n v="0"/>
    <n v="0"/>
    <n v="0"/>
    <n v="0"/>
    <n v="0"/>
    <n v="0"/>
    <n v="-540.19100000000003"/>
    <n v="0"/>
    <n v="0"/>
    <m/>
    <m/>
    <m/>
    <m/>
    <m/>
  </r>
  <r>
    <x v="39"/>
    <x v="0"/>
    <x v="0"/>
    <x v="2"/>
    <s v="IFRS 16"/>
    <s v="Scotland"/>
    <n v="0"/>
    <n v="0"/>
    <n v="0"/>
    <n v="0"/>
    <n v="0"/>
    <n v="0"/>
    <n v="0"/>
    <n v="0"/>
    <n v="0"/>
    <m/>
    <m/>
    <m/>
    <m/>
    <m/>
    <n v="0"/>
    <n v="0"/>
    <n v="0"/>
    <n v="0"/>
    <n v="0"/>
    <n v="0"/>
    <n v="16.3"/>
    <n v="0"/>
    <n v="0"/>
    <m/>
    <m/>
    <m/>
    <m/>
    <m/>
  </r>
  <r>
    <x v="40"/>
    <x v="0"/>
    <x v="0"/>
    <x v="8"/>
    <s v="2022-23 Final Outturn"/>
    <s v="Scotland"/>
    <m/>
    <m/>
    <m/>
    <m/>
    <m/>
    <m/>
    <m/>
    <m/>
    <m/>
    <m/>
    <m/>
    <m/>
    <m/>
    <m/>
    <m/>
    <m/>
    <m/>
    <m/>
    <m/>
    <m/>
    <n v="-249.91300000000001"/>
    <m/>
    <m/>
    <m/>
    <m/>
    <m/>
    <m/>
    <m/>
  </r>
  <r>
    <x v="40"/>
    <x v="1"/>
    <x v="0"/>
    <x v="8"/>
    <s v="2022-23 Final Outturn"/>
    <s v="Scotland"/>
    <m/>
    <m/>
    <m/>
    <m/>
    <m/>
    <m/>
    <m/>
    <m/>
    <m/>
    <m/>
    <m/>
    <m/>
    <m/>
    <m/>
    <m/>
    <m/>
    <m/>
    <m/>
    <m/>
    <m/>
    <n v="-192.261"/>
    <m/>
    <m/>
    <m/>
    <m/>
    <m/>
    <m/>
    <m/>
  </r>
  <r>
    <x v="40"/>
    <x v="2"/>
    <x v="0"/>
    <x v="8"/>
    <s v="2022-23 Final Outturn"/>
    <s v="Scotland"/>
    <m/>
    <m/>
    <m/>
    <m/>
    <m/>
    <m/>
    <m/>
    <m/>
    <m/>
    <m/>
    <m/>
    <m/>
    <m/>
    <m/>
    <m/>
    <m/>
    <m/>
    <m/>
    <m/>
    <m/>
    <n v="-44.512"/>
    <m/>
    <m/>
    <m/>
    <m/>
    <m/>
    <m/>
    <m/>
  </r>
  <r>
    <x v="41"/>
    <x v="0"/>
    <x v="14"/>
    <x v="1"/>
    <s v="Strengthen conditionality for lead carers of children"/>
    <s v="GB"/>
    <n v="0"/>
    <n v="0"/>
    <n v="0"/>
    <n v="0"/>
    <n v="0"/>
    <n v="0"/>
    <n v="0"/>
    <n v="19"/>
    <n v="31"/>
    <m/>
    <m/>
    <m/>
    <m/>
    <m/>
    <n v="0"/>
    <n v="0"/>
    <n v="0"/>
    <n v="0"/>
    <n v="0"/>
    <n v="0"/>
    <n v="0"/>
    <n v="0"/>
    <n v="0"/>
    <m/>
    <m/>
    <m/>
    <m/>
    <m/>
  </r>
  <r>
    <x v="41"/>
    <x v="0"/>
    <x v="14"/>
    <x v="1"/>
    <s v="Strengthen conditionality for non-working partners (by removing the couples AET) "/>
    <s v="GB"/>
    <n v="0"/>
    <n v="0"/>
    <n v="0"/>
    <n v="0"/>
    <n v="0"/>
    <n v="0"/>
    <n v="0"/>
    <n v="0"/>
    <n v="29"/>
    <m/>
    <m/>
    <m/>
    <m/>
    <m/>
    <n v="0"/>
    <n v="0"/>
    <n v="0"/>
    <n v="0"/>
    <n v="0"/>
    <n v="0"/>
    <n v="0"/>
    <n v="0"/>
    <n v="0"/>
    <m/>
    <m/>
    <m/>
    <m/>
    <m/>
  </r>
  <r>
    <x v="41"/>
    <x v="0"/>
    <x v="14"/>
    <x v="1"/>
    <s v="Address upfront childcare costs issue in UC"/>
    <s v="GB"/>
    <n v="0"/>
    <n v="0"/>
    <n v="0"/>
    <n v="0"/>
    <n v="0"/>
    <n v="0"/>
    <n v="0"/>
    <n v="49"/>
    <n v="63"/>
    <m/>
    <m/>
    <m/>
    <m/>
    <m/>
    <n v="0"/>
    <n v="0"/>
    <n v="0"/>
    <n v="0"/>
    <n v="0"/>
    <n v="0"/>
    <n v="0"/>
    <n v="0"/>
    <n v="0"/>
    <m/>
    <m/>
    <m/>
    <m/>
    <m/>
  </r>
  <r>
    <x v="41"/>
    <x v="0"/>
    <x v="14"/>
    <x v="1"/>
    <s v="UC childcare maximum caps"/>
    <s v="GB"/>
    <n v="0"/>
    <n v="0"/>
    <n v="0"/>
    <n v="0"/>
    <n v="0"/>
    <n v="0"/>
    <n v="0"/>
    <n v="5"/>
    <n v="0"/>
    <m/>
    <m/>
    <m/>
    <m/>
    <m/>
    <n v="0"/>
    <n v="0"/>
    <n v="0"/>
    <n v="0"/>
    <n v="0"/>
    <n v="0"/>
    <n v="0"/>
    <n v="0"/>
    <n v="0"/>
    <m/>
    <m/>
    <m/>
    <m/>
    <m/>
  </r>
  <r>
    <x v="41"/>
    <x v="0"/>
    <x v="1"/>
    <x v="1"/>
    <s v="9-36 month 30 hours working parents "/>
    <s v="England"/>
    <n v="0"/>
    <n v="0"/>
    <n v="0"/>
    <n v="0"/>
    <n v="0"/>
    <n v="0"/>
    <n v="0"/>
    <n v="0"/>
    <n v="1740"/>
    <m/>
    <m/>
    <m/>
    <m/>
    <m/>
    <n v="0"/>
    <n v="0"/>
    <n v="0"/>
    <n v="0"/>
    <n v="0"/>
    <n v="0"/>
    <n v="0"/>
    <n v="0"/>
    <n v="168.65281120829388"/>
    <m/>
    <m/>
    <m/>
    <m/>
    <m/>
  </r>
  <r>
    <x v="41"/>
    <x v="0"/>
    <x v="1"/>
    <x v="1"/>
    <s v="Uplift existing entitlement for childcare"/>
    <s v="England"/>
    <n v="0"/>
    <n v="0"/>
    <n v="0"/>
    <n v="0"/>
    <n v="0"/>
    <n v="0"/>
    <n v="0"/>
    <n v="0"/>
    <n v="288"/>
    <m/>
    <m/>
    <m/>
    <m/>
    <m/>
    <n v="0"/>
    <n v="0"/>
    <n v="0"/>
    <n v="0"/>
    <n v="0"/>
    <n v="0"/>
    <n v="0"/>
    <n v="0"/>
    <n v="27.914948062062436"/>
    <m/>
    <m/>
    <m/>
    <m/>
    <m/>
  </r>
  <r>
    <x v="41"/>
    <x v="0"/>
    <x v="1"/>
    <x v="1"/>
    <s v="Uplift to the rates and ratios from Sep 2023"/>
    <s v="England"/>
    <n v="0"/>
    <n v="0"/>
    <n v="0"/>
    <n v="0"/>
    <n v="0"/>
    <n v="0"/>
    <n v="0"/>
    <n v="203.79872953971872"/>
    <n v="0"/>
    <m/>
    <m/>
    <m/>
    <m/>
    <m/>
    <n v="0"/>
    <n v="0"/>
    <n v="0"/>
    <n v="0"/>
    <n v="0"/>
    <n v="0"/>
    <n v="0"/>
    <n v="19.753579688248465"/>
    <n v="0"/>
    <m/>
    <m/>
    <m/>
    <m/>
    <m/>
  </r>
  <r>
    <x v="41"/>
    <x v="0"/>
    <x v="1"/>
    <x v="1"/>
    <s v="Wraparound Childcare"/>
    <s v="England"/>
    <n v="0"/>
    <n v="0"/>
    <n v="0"/>
    <n v="0"/>
    <n v="0"/>
    <n v="0"/>
    <n v="0"/>
    <n v="4"/>
    <n v="193"/>
    <m/>
    <m/>
    <m/>
    <m/>
    <m/>
    <n v="0"/>
    <n v="0"/>
    <n v="0"/>
    <n v="0"/>
    <n v="0"/>
    <n v="0"/>
    <n v="0"/>
    <n v="0.38770761197308939"/>
    <n v="18.706892277701563"/>
    <m/>
    <m/>
    <m/>
    <m/>
    <m/>
  </r>
  <r>
    <x v="41"/>
    <x v="0"/>
    <x v="14"/>
    <x v="1"/>
    <s v="Additional work coach time for claimants on a health journey "/>
    <s v="GB"/>
    <n v="0"/>
    <n v="0"/>
    <n v="0"/>
    <n v="0"/>
    <n v="0"/>
    <n v="0"/>
    <n v="0"/>
    <n v="46"/>
    <n v="112"/>
    <m/>
    <m/>
    <m/>
    <m/>
    <m/>
    <n v="0"/>
    <n v="0"/>
    <n v="0"/>
    <n v="0"/>
    <n v="0"/>
    <n v="0"/>
    <n v="0"/>
    <n v="0"/>
    <n v="0"/>
    <m/>
    <m/>
    <m/>
    <m/>
    <m/>
  </r>
  <r>
    <x v="41"/>
    <x v="0"/>
    <x v="33"/>
    <x v="1"/>
    <s v="Work and Health: IPS "/>
    <s v="England"/>
    <n v="0"/>
    <n v="0"/>
    <n v="0"/>
    <n v="0"/>
    <n v="0"/>
    <n v="0"/>
    <n v="0"/>
    <n v="6"/>
    <n v="14"/>
    <m/>
    <m/>
    <m/>
    <m/>
    <m/>
    <n v="0"/>
    <n v="0"/>
    <n v="0"/>
    <n v="0"/>
    <n v="0"/>
    <n v="0"/>
    <n v="0"/>
    <n v="0.58156141795963412"/>
    <n v="1.3569766419058129"/>
    <m/>
    <m/>
    <m/>
    <m/>
    <m/>
  </r>
  <r>
    <x v="41"/>
    <x v="0"/>
    <x v="33"/>
    <x v="1"/>
    <s v="Work and Health: Employment advice in MSK"/>
    <s v="England"/>
    <n v="0"/>
    <n v="0"/>
    <n v="0"/>
    <n v="0"/>
    <n v="0"/>
    <n v="0"/>
    <n v="0"/>
    <n v="0"/>
    <n v="4"/>
    <m/>
    <m/>
    <m/>
    <m/>
    <m/>
    <n v="0"/>
    <n v="0"/>
    <n v="0"/>
    <n v="0"/>
    <n v="0"/>
    <n v="0"/>
    <n v="0"/>
    <n v="0"/>
    <n v="0.38770761197308939"/>
    <m/>
    <m/>
    <m/>
    <m/>
    <m/>
  </r>
  <r>
    <x v="41"/>
    <x v="0"/>
    <x v="14"/>
    <x v="1"/>
    <s v="Universal Support / &quot;Health Kickstart&quot;"/>
    <s v="England and Wales"/>
    <n v="0"/>
    <n v="0"/>
    <n v="0"/>
    <n v="0"/>
    <n v="0"/>
    <n v="0"/>
    <n v="0"/>
    <n v="43"/>
    <n v="181"/>
    <m/>
    <m/>
    <m/>
    <m/>
    <m/>
    <n v="0"/>
    <n v="0"/>
    <n v="0"/>
    <n v="0"/>
    <n v="0"/>
    <n v="0"/>
    <n v="0"/>
    <n v="3.9508463095590178"/>
    <n v="16.630306558841447"/>
    <m/>
    <m/>
    <m/>
    <m/>
    <m/>
  </r>
  <r>
    <x v="41"/>
    <x v="0"/>
    <x v="1"/>
    <x v="1"/>
    <s v="Skills Bootcamps/Returnerships"/>
    <s v="England"/>
    <n v="0"/>
    <n v="0"/>
    <n v="0"/>
    <n v="0"/>
    <n v="0"/>
    <n v="0"/>
    <n v="0"/>
    <n v="0"/>
    <n v="34.4"/>
    <m/>
    <m/>
    <m/>
    <m/>
    <m/>
    <n v="0"/>
    <n v="0"/>
    <n v="0"/>
    <n v="0"/>
    <n v="0"/>
    <n v="0"/>
    <n v="0"/>
    <n v="0"/>
    <n v="3.3342854629685688"/>
    <m/>
    <m/>
    <m/>
    <m/>
    <m/>
  </r>
  <r>
    <x v="41"/>
    <x v="0"/>
    <x v="1"/>
    <x v="1"/>
    <s v="SWAPs (DfE costs)"/>
    <s v="England"/>
    <n v="0"/>
    <n v="0"/>
    <n v="0"/>
    <n v="0"/>
    <n v="0"/>
    <n v="0"/>
    <n v="0"/>
    <n v="5.7"/>
    <n v="13.4"/>
    <m/>
    <m/>
    <m/>
    <m/>
    <m/>
    <n v="0"/>
    <n v="0"/>
    <n v="0"/>
    <n v="0"/>
    <n v="0"/>
    <n v="0"/>
    <n v="0"/>
    <n v="0.55248334706165236"/>
    <n v="1.2988205001098494"/>
    <m/>
    <m/>
    <m/>
    <m/>
    <m/>
  </r>
  <r>
    <x v="41"/>
    <x v="0"/>
    <x v="14"/>
    <x v="1"/>
    <s v="SWAPs (DWP costs)"/>
    <s v="England and Scotland"/>
    <n v="0"/>
    <n v="0"/>
    <n v="0"/>
    <n v="0"/>
    <n v="0"/>
    <n v="0"/>
    <n v="0"/>
    <n v="3.5"/>
    <n v="6.2"/>
    <m/>
    <m/>
    <m/>
    <m/>
    <m/>
    <n v="0"/>
    <n v="0"/>
    <n v="0"/>
    <n v="0"/>
    <n v="0"/>
    <n v="0"/>
    <n v="0"/>
    <n v="0"/>
    <n v="0"/>
    <m/>
    <m/>
    <m/>
    <m/>
    <m/>
  </r>
  <r>
    <x v="41"/>
    <x v="0"/>
    <x v="14"/>
    <x v="1"/>
    <s v="Occupational Health measures - SME subsidy"/>
    <s v="England"/>
    <n v="0"/>
    <n v="0"/>
    <n v="0"/>
    <n v="0"/>
    <n v="0"/>
    <n v="0"/>
    <n v="0"/>
    <n v="5"/>
    <n v="10"/>
    <m/>
    <m/>
    <m/>
    <m/>
    <m/>
    <n v="0"/>
    <n v="0"/>
    <n v="0"/>
    <n v="0"/>
    <n v="0"/>
    <n v="0"/>
    <n v="0"/>
    <n v="0.48463451496636173"/>
    <n v="0.96926902993272346"/>
    <m/>
    <m/>
    <m/>
    <m/>
    <m/>
  </r>
  <r>
    <x v="41"/>
    <x v="0"/>
    <x v="14"/>
    <x v="1"/>
    <s v="WorkWell Partnerships pilot"/>
    <s v="England"/>
    <n v="0"/>
    <n v="0"/>
    <n v="0"/>
    <n v="0"/>
    <n v="0"/>
    <n v="0"/>
    <n v="0"/>
    <n v="5.03"/>
    <n v="28.518999999999998"/>
    <m/>
    <m/>
    <m/>
    <m/>
    <m/>
    <n v="0"/>
    <n v="0"/>
    <n v="0"/>
    <n v="0"/>
    <n v="0"/>
    <n v="0"/>
    <n v="0"/>
    <n v="0.48754232205615994"/>
    <n v="2.7642583464651338"/>
    <m/>
    <m/>
    <m/>
    <m/>
    <m/>
  </r>
  <r>
    <x v="41"/>
    <x v="0"/>
    <x v="33"/>
    <x v="1"/>
    <s v="Digitise NHS Health Check"/>
    <s v="England"/>
    <n v="0"/>
    <n v="0"/>
    <n v="0"/>
    <n v="0"/>
    <n v="0"/>
    <n v="0"/>
    <n v="0"/>
    <n v="0"/>
    <n v="10"/>
    <m/>
    <m/>
    <m/>
    <m/>
    <m/>
    <n v="0"/>
    <n v="0"/>
    <n v="0"/>
    <n v="0"/>
    <n v="0"/>
    <n v="0"/>
    <n v="0"/>
    <n v="0"/>
    <n v="0.96926902993272346"/>
    <m/>
    <m/>
    <m/>
    <m/>
    <m/>
  </r>
  <r>
    <x v="41"/>
    <x v="0"/>
    <x v="33"/>
    <x v="1"/>
    <s v="Digital Mental Health Hub &amp; digitising IAPT pilot &amp; Levelling up IAPT"/>
    <s v="England"/>
    <n v="0"/>
    <n v="0"/>
    <n v="0"/>
    <n v="0"/>
    <n v="0"/>
    <n v="0"/>
    <n v="0"/>
    <n v="49"/>
    <n v="45"/>
    <m/>
    <m/>
    <m/>
    <m/>
    <m/>
    <n v="0"/>
    <n v="0"/>
    <n v="0"/>
    <n v="0"/>
    <n v="0"/>
    <n v="0"/>
    <n v="0"/>
    <n v="4.749418246670345"/>
    <n v="4.3617106346972561"/>
    <m/>
    <m/>
    <m/>
    <m/>
    <m/>
  </r>
  <r>
    <x v="41"/>
    <x v="0"/>
    <x v="1"/>
    <x v="1"/>
    <s v="Employment support for care leavers: Staying Close"/>
    <s v="England"/>
    <n v="0"/>
    <n v="0"/>
    <n v="0"/>
    <n v="0"/>
    <n v="0"/>
    <n v="0"/>
    <n v="0"/>
    <n v="8.1"/>
    <n v="8.1"/>
    <m/>
    <m/>
    <m/>
    <m/>
    <m/>
    <n v="0"/>
    <n v="0"/>
    <n v="0"/>
    <n v="0"/>
    <n v="0"/>
    <n v="0"/>
    <n v="0"/>
    <n v="0.78510791424550597"/>
    <n v="0.78510791424550597"/>
    <m/>
    <m/>
    <m/>
    <m/>
    <m/>
  </r>
  <r>
    <x v="41"/>
    <x v="0"/>
    <x v="14"/>
    <x v="1"/>
    <s v="Increasing the Administrative Earnings Threshold to 18 hrs"/>
    <s v="GB"/>
    <n v="0"/>
    <n v="0"/>
    <n v="0"/>
    <n v="0"/>
    <n v="0"/>
    <n v="0"/>
    <n v="0"/>
    <n v="22.7"/>
    <n v="40.200000000000003"/>
    <m/>
    <m/>
    <m/>
    <m/>
    <m/>
    <n v="0"/>
    <n v="0"/>
    <n v="0"/>
    <n v="0"/>
    <n v="0"/>
    <n v="0"/>
    <n v="0"/>
    <n v="0"/>
    <n v="0"/>
    <m/>
    <m/>
    <m/>
    <m/>
    <m/>
  </r>
  <r>
    <x v="41"/>
    <x v="0"/>
    <x v="14"/>
    <x v="1"/>
    <s v="Necessary estates investment to deliver scaled up DWP activity "/>
    <s v="GB"/>
    <n v="0"/>
    <n v="0"/>
    <n v="0"/>
    <n v="0"/>
    <n v="0"/>
    <n v="0"/>
    <n v="0"/>
    <n v="200"/>
    <n v="150"/>
    <m/>
    <m/>
    <m/>
    <m/>
    <m/>
    <n v="0"/>
    <n v="0"/>
    <n v="0"/>
    <n v="0"/>
    <n v="0"/>
    <n v="0"/>
    <n v="0"/>
    <n v="0"/>
    <n v="0"/>
    <m/>
    <m/>
    <m/>
    <m/>
    <m/>
  </r>
  <r>
    <x v="41"/>
    <x v="1"/>
    <x v="3"/>
    <x v="1"/>
    <s v="Potholes Funding"/>
    <s v="England"/>
    <n v="0"/>
    <n v="0"/>
    <n v="0"/>
    <n v="0"/>
    <n v="0"/>
    <n v="0"/>
    <n v="0"/>
    <n v="200"/>
    <n v="0"/>
    <m/>
    <m/>
    <m/>
    <m/>
    <m/>
    <n v="0"/>
    <n v="0"/>
    <n v="0"/>
    <n v="0"/>
    <n v="0"/>
    <n v="0"/>
    <n v="0"/>
    <n v="19.385380598654471"/>
    <n v="0"/>
    <m/>
    <m/>
    <m/>
    <m/>
    <m/>
  </r>
  <r>
    <x v="41"/>
    <x v="0"/>
    <x v="30"/>
    <x v="1"/>
    <s v="Leisure Centres"/>
    <s v="England"/>
    <n v="0"/>
    <n v="0"/>
    <n v="0"/>
    <n v="0"/>
    <n v="0"/>
    <n v="0"/>
    <n v="0"/>
    <n v="20"/>
    <n v="0"/>
    <m/>
    <m/>
    <m/>
    <m/>
    <m/>
    <n v="0"/>
    <n v="0"/>
    <n v="0"/>
    <n v="0"/>
    <n v="0"/>
    <n v="0"/>
    <n v="0"/>
    <n v="1.9385380598654469"/>
    <n v="0"/>
    <m/>
    <m/>
    <m/>
    <m/>
    <m/>
  </r>
  <r>
    <x v="41"/>
    <x v="1"/>
    <x v="30"/>
    <x v="1"/>
    <s v="Leisure Centres"/>
    <s v="England"/>
    <n v="0"/>
    <n v="0"/>
    <n v="0"/>
    <n v="0"/>
    <n v="0"/>
    <n v="0"/>
    <n v="0"/>
    <n v="40"/>
    <n v="0"/>
    <m/>
    <m/>
    <m/>
    <m/>
    <m/>
    <n v="0"/>
    <n v="0"/>
    <n v="0"/>
    <n v="0"/>
    <n v="0"/>
    <n v="0"/>
    <n v="0"/>
    <n v="3.8770761197308938"/>
    <n v="0"/>
    <m/>
    <m/>
    <m/>
    <m/>
    <m/>
  </r>
  <r>
    <x v="41"/>
    <x v="0"/>
    <x v="30"/>
    <x v="1"/>
    <s v="Charities (DCMS)"/>
    <s v="England"/>
    <n v="0"/>
    <n v="0"/>
    <n v="0"/>
    <n v="0"/>
    <n v="0"/>
    <n v="0"/>
    <n v="0"/>
    <n v="75.5"/>
    <n v="1"/>
    <m/>
    <m/>
    <m/>
    <m/>
    <m/>
    <n v="0"/>
    <n v="0"/>
    <n v="0"/>
    <n v="0"/>
    <n v="0"/>
    <n v="0"/>
    <n v="0"/>
    <n v="7.3179811759920623"/>
    <n v="9.6926902993272349E-2"/>
    <m/>
    <m/>
    <m/>
    <m/>
    <m/>
  </r>
  <r>
    <x v="41"/>
    <x v="1"/>
    <x v="30"/>
    <x v="1"/>
    <s v="Charities (DCMS)"/>
    <s v="England"/>
    <n v="0"/>
    <n v="0"/>
    <n v="0"/>
    <n v="0"/>
    <n v="0"/>
    <n v="0"/>
    <n v="0"/>
    <n v="12.5"/>
    <n v="12.5"/>
    <m/>
    <m/>
    <m/>
    <m/>
    <m/>
    <n v="0"/>
    <n v="0"/>
    <n v="0"/>
    <n v="0"/>
    <n v="0"/>
    <n v="0"/>
    <n v="0"/>
    <n v="1.2115862874159045"/>
    <n v="1.2115862874159045"/>
    <m/>
    <m/>
    <m/>
    <m/>
    <m/>
  </r>
  <r>
    <x v="41"/>
    <x v="0"/>
    <x v="33"/>
    <x v="1"/>
    <s v="Open access to MSK tools/apps"/>
    <s v="England"/>
    <n v="0"/>
    <n v="0"/>
    <n v="0"/>
    <n v="0"/>
    <n v="0"/>
    <n v="0"/>
    <n v="0"/>
    <n v="10"/>
    <n v="10"/>
    <m/>
    <m/>
    <m/>
    <m/>
    <m/>
    <n v="0"/>
    <n v="0"/>
    <n v="0"/>
    <n v="0"/>
    <n v="0"/>
    <n v="0"/>
    <n v="0"/>
    <n v="0.96926902993272346"/>
    <n v="0.96926902993272346"/>
    <m/>
    <m/>
    <m/>
    <m/>
    <m/>
  </r>
  <r>
    <x v="41"/>
    <x v="0"/>
    <x v="33"/>
    <x v="1"/>
    <s v="Work and Health: Scaling up MSK hubs"/>
    <s v="England"/>
    <n v="0"/>
    <n v="0"/>
    <n v="0"/>
    <n v="0"/>
    <n v="0"/>
    <n v="0"/>
    <n v="0"/>
    <n v="0"/>
    <n v="3"/>
    <m/>
    <m/>
    <m/>
    <m/>
    <m/>
    <n v="0"/>
    <n v="0"/>
    <n v="0"/>
    <n v="0"/>
    <n v="0"/>
    <n v="0"/>
    <n v="0"/>
    <n v="0"/>
    <n v="0.29078070897981706"/>
    <m/>
    <m/>
    <m/>
    <m/>
    <m/>
  </r>
  <r>
    <x v="41"/>
    <x v="0"/>
    <x v="33"/>
    <x v="1"/>
    <s v="MHRA: Additional Funding"/>
    <s v="UK"/>
    <n v="0"/>
    <n v="0"/>
    <n v="0"/>
    <n v="0"/>
    <n v="0"/>
    <n v="0"/>
    <n v="0"/>
    <n v="5"/>
    <n v="5"/>
    <m/>
    <m/>
    <m/>
    <m/>
    <m/>
    <n v="0"/>
    <n v="0"/>
    <n v="0"/>
    <n v="0"/>
    <n v="0"/>
    <n v="0"/>
    <n v="0"/>
    <n v="0"/>
    <n v="0"/>
    <m/>
    <m/>
    <m/>
    <m/>
    <m/>
  </r>
  <r>
    <x v="41"/>
    <x v="0"/>
    <x v="33"/>
    <x v="1"/>
    <s v="Suicide Prevention"/>
    <s v="England"/>
    <n v="0"/>
    <n v="0"/>
    <n v="0"/>
    <n v="0"/>
    <n v="0"/>
    <n v="0"/>
    <n v="0"/>
    <n v="5"/>
    <n v="5"/>
    <m/>
    <m/>
    <m/>
    <m/>
    <m/>
    <n v="0"/>
    <n v="0"/>
    <n v="0"/>
    <n v="0"/>
    <n v="0"/>
    <n v="0"/>
    <n v="0"/>
    <n v="0.48463451496636173"/>
    <n v="0.48463451496636173"/>
    <m/>
    <m/>
    <m/>
    <m/>
    <m/>
  </r>
  <r>
    <x v="41"/>
    <x v="0"/>
    <x v="1"/>
    <x v="1"/>
    <s v="Childminder Grants"/>
    <s v="England"/>
    <n v="0"/>
    <n v="0"/>
    <n v="0"/>
    <n v="0"/>
    <n v="0"/>
    <n v="0"/>
    <n v="0"/>
    <n v="2.7"/>
    <n v="4.5"/>
    <m/>
    <m/>
    <m/>
    <m/>
    <m/>
    <n v="0"/>
    <n v="0"/>
    <n v="0"/>
    <n v="0"/>
    <n v="0"/>
    <n v="0"/>
    <n v="0"/>
    <n v="0.26170263808183536"/>
    <n v="0.43617106346972556"/>
    <m/>
    <m/>
    <m/>
    <m/>
    <m/>
  </r>
  <r>
    <x v="41"/>
    <x v="3"/>
    <x v="0"/>
    <x v="6"/>
    <s v="Tax BGA"/>
    <s v="Scotland"/>
    <n v="0"/>
    <n v="0"/>
    <n v="0"/>
    <n v="0"/>
    <n v="0"/>
    <n v="0"/>
    <n v="0"/>
    <n v="0"/>
    <n v="0"/>
    <m/>
    <m/>
    <m/>
    <m/>
    <m/>
    <n v="0"/>
    <n v="0"/>
    <n v="0"/>
    <n v="0"/>
    <n v="0"/>
    <n v="0"/>
    <n v="0"/>
    <n v="0.47669490231055534"/>
    <n v="-333.24572121474193"/>
    <m/>
    <m/>
    <m/>
    <m/>
    <m/>
  </r>
  <r>
    <x v="41"/>
    <x v="3"/>
    <x v="0"/>
    <x v="9"/>
    <s v="Welfare BGA"/>
    <s v="Scotland"/>
    <n v="0"/>
    <n v="0"/>
    <n v="0"/>
    <n v="0"/>
    <n v="0"/>
    <n v="0"/>
    <n v="0"/>
    <n v="0"/>
    <n v="0"/>
    <m/>
    <m/>
    <m/>
    <m/>
    <m/>
    <n v="0"/>
    <n v="0"/>
    <n v="0"/>
    <n v="0"/>
    <n v="0"/>
    <n v="0"/>
    <n v="0"/>
    <n v="62.637887843199678"/>
    <n v="134.84892949921777"/>
    <m/>
    <m/>
    <m/>
    <m/>
    <m/>
  </r>
  <r>
    <x v="42"/>
    <x v="0"/>
    <x v="10"/>
    <x v="1"/>
    <s v="ESR agreement - Increase in Prosecution Bar Fees"/>
    <s v="England and Wales"/>
    <n v="0"/>
    <n v="0"/>
    <n v="0"/>
    <n v="0"/>
    <n v="0"/>
    <n v="0"/>
    <n v="0"/>
    <n v="28.4"/>
    <n v="0"/>
    <m/>
    <m/>
    <m/>
    <m/>
    <m/>
    <n v="0"/>
    <n v="0"/>
    <n v="0"/>
    <n v="0"/>
    <n v="0"/>
    <n v="0"/>
    <n v="0"/>
    <n v="2.6093961672436303"/>
    <n v="0"/>
    <m/>
    <m/>
    <m/>
    <m/>
    <m/>
  </r>
  <r>
    <x v="42"/>
    <x v="0"/>
    <x v="9"/>
    <x v="1"/>
    <s v="Civet - UKCloud Surrender"/>
    <s v="England and Wales"/>
    <n v="0"/>
    <n v="0"/>
    <n v="0"/>
    <n v="0"/>
    <n v="0"/>
    <n v="0"/>
    <n v="0"/>
    <n v="-7.1999999999999995E-2"/>
    <n v="0"/>
    <m/>
    <m/>
    <m/>
    <m/>
    <m/>
    <n v="0"/>
    <n v="0"/>
    <n v="0"/>
    <n v="0"/>
    <n v="0"/>
    <n v="0"/>
    <n v="0"/>
    <n v="-6.5899835705871641E-3"/>
    <n v="0"/>
    <m/>
    <m/>
    <m/>
    <m/>
    <m/>
  </r>
  <r>
    <x v="42"/>
    <x v="0"/>
    <x v="60"/>
    <x v="1"/>
    <s v="Tampon tax"/>
    <s v="England"/>
    <n v="0"/>
    <n v="0"/>
    <n v="0"/>
    <n v="0"/>
    <n v="0"/>
    <n v="0"/>
    <n v="0"/>
    <n v="7.4999999999999997E-2"/>
    <n v="0"/>
    <m/>
    <m/>
    <m/>
    <m/>
    <m/>
    <n v="0"/>
    <n v="0"/>
    <n v="0"/>
    <n v="0"/>
    <n v="0"/>
    <n v="0"/>
    <n v="0"/>
    <n v="7.269517724495426E-3"/>
    <n v="0"/>
    <m/>
    <m/>
    <m/>
    <m/>
    <m/>
  </r>
  <r>
    <x v="42"/>
    <x v="0"/>
    <x v="60"/>
    <x v="1"/>
    <s v="Historic England GPA"/>
    <s v="England"/>
    <n v="0"/>
    <n v="0"/>
    <n v="0"/>
    <n v="0"/>
    <n v="0"/>
    <n v="0"/>
    <n v="0"/>
    <n v="0.249"/>
    <n v="0"/>
    <m/>
    <m/>
    <m/>
    <m/>
    <m/>
    <n v="0"/>
    <n v="0"/>
    <n v="0"/>
    <n v="0"/>
    <n v="0"/>
    <n v="0"/>
    <n v="0"/>
    <n v="2.4134798845324816E-2"/>
    <n v="0"/>
    <m/>
    <m/>
    <m/>
    <m/>
    <m/>
  </r>
  <r>
    <x v="42"/>
    <x v="0"/>
    <x v="60"/>
    <x v="1"/>
    <s v="GPA Costs"/>
    <s v="England"/>
    <n v="0"/>
    <n v="0"/>
    <n v="0"/>
    <n v="0"/>
    <n v="0"/>
    <n v="0"/>
    <n v="0"/>
    <n v="3.48"/>
    <n v="0"/>
    <m/>
    <m/>
    <m/>
    <m/>
    <m/>
    <n v="0"/>
    <n v="0"/>
    <n v="0"/>
    <n v="0"/>
    <n v="0"/>
    <n v="0"/>
    <n v="0"/>
    <n v="0.33730562241658779"/>
    <n v="0"/>
    <m/>
    <m/>
    <m/>
    <m/>
    <m/>
  </r>
  <r>
    <x v="42"/>
    <x v="1"/>
    <x v="1"/>
    <x v="1"/>
    <s v="SOF R2 ext: Data Hubs"/>
    <s v="England"/>
    <n v="0"/>
    <n v="0"/>
    <n v="0"/>
    <n v="0"/>
    <n v="0"/>
    <n v="0"/>
    <n v="0"/>
    <n v="0.02"/>
    <n v="0"/>
    <m/>
    <m/>
    <m/>
    <m/>
    <m/>
    <n v="0"/>
    <n v="0"/>
    <n v="0"/>
    <n v="0"/>
    <n v="0"/>
    <n v="0"/>
    <n v="0"/>
    <n v="1.9385380598654471E-3"/>
    <n v="0"/>
    <m/>
    <m/>
    <m/>
    <m/>
    <m/>
  </r>
  <r>
    <x v="42"/>
    <x v="0"/>
    <x v="1"/>
    <x v="1"/>
    <s v="SOF R2 ext: Family Hubs - Growing Up well scale up"/>
    <s v="England"/>
    <n v="0"/>
    <n v="0"/>
    <n v="0"/>
    <n v="0"/>
    <n v="0"/>
    <n v="0"/>
    <n v="0"/>
    <n v="9.0999999999999998E-2"/>
    <n v="0"/>
    <m/>
    <m/>
    <m/>
    <m/>
    <m/>
    <n v="0"/>
    <n v="0"/>
    <n v="0"/>
    <n v="0"/>
    <n v="0"/>
    <n v="0"/>
    <n v="0"/>
    <n v="8.8203481723877833E-3"/>
    <n v="0"/>
    <m/>
    <m/>
    <m/>
    <m/>
    <m/>
  </r>
  <r>
    <x v="42"/>
    <x v="0"/>
    <x v="1"/>
    <x v="1"/>
    <s v="SOF R2 ext: Family Hubs - Growing Up well scale up"/>
    <s v="England"/>
    <n v="0"/>
    <n v="0"/>
    <n v="0"/>
    <n v="0"/>
    <n v="0"/>
    <n v="0"/>
    <n v="0"/>
    <n v="0.10199999999999999"/>
    <n v="0"/>
    <m/>
    <m/>
    <m/>
    <m/>
    <m/>
    <n v="0"/>
    <n v="0"/>
    <n v="0"/>
    <n v="0"/>
    <n v="0"/>
    <n v="0"/>
    <n v="0"/>
    <n v="9.8865441053137791E-3"/>
    <n v="0"/>
    <m/>
    <m/>
    <m/>
    <m/>
    <m/>
  </r>
  <r>
    <x v="42"/>
    <x v="0"/>
    <x v="1"/>
    <x v="1"/>
    <s v="SOF R2: Alternative Provision Specialist Taskforces scale up"/>
    <s v="England"/>
    <n v="0"/>
    <n v="0"/>
    <n v="0"/>
    <n v="0"/>
    <n v="0"/>
    <n v="0"/>
    <n v="0"/>
    <n v="0.249"/>
    <n v="0"/>
    <m/>
    <m/>
    <m/>
    <m/>
    <m/>
    <n v="0"/>
    <n v="0"/>
    <n v="0"/>
    <n v="0"/>
    <n v="0"/>
    <n v="0"/>
    <n v="0"/>
    <n v="2.4134798845324816E-2"/>
    <n v="0"/>
    <m/>
    <m/>
    <m/>
    <m/>
    <m/>
  </r>
  <r>
    <x v="42"/>
    <x v="0"/>
    <x v="1"/>
    <x v="1"/>
    <s v="SOF R2: Alternative Provision Specialist Taskforces "/>
    <s v="England"/>
    <n v="0"/>
    <n v="0"/>
    <n v="0"/>
    <n v="0"/>
    <n v="0"/>
    <n v="0"/>
    <n v="0"/>
    <n v="0.33"/>
    <n v="0"/>
    <m/>
    <m/>
    <m/>
    <m/>
    <m/>
    <n v="0"/>
    <n v="0"/>
    <n v="0"/>
    <n v="0"/>
    <n v="0"/>
    <n v="0"/>
    <n v="0"/>
    <n v="3.1985877987779875E-2"/>
    <n v="0"/>
    <m/>
    <m/>
    <m/>
    <m/>
    <m/>
  </r>
  <r>
    <x v="42"/>
    <x v="0"/>
    <x v="1"/>
    <x v="1"/>
    <s v="SOF R2 ext: Data Hubs"/>
    <s v="England"/>
    <n v="0"/>
    <n v="0"/>
    <n v="0"/>
    <n v="0"/>
    <n v="0"/>
    <n v="0"/>
    <n v="0"/>
    <n v="0.59599999999999997"/>
    <n v="0"/>
    <m/>
    <m/>
    <m/>
    <m/>
    <m/>
    <n v="0"/>
    <n v="0"/>
    <n v="0"/>
    <n v="0"/>
    <n v="0"/>
    <n v="0"/>
    <n v="0"/>
    <n v="5.7768434183990316E-2"/>
    <n v="0"/>
    <m/>
    <m/>
    <m/>
    <m/>
    <m/>
  </r>
  <r>
    <x v="42"/>
    <x v="0"/>
    <x v="1"/>
    <x v="1"/>
    <s v="SOF R2: Family Hubs Transformation Project "/>
    <s v="England"/>
    <n v="0"/>
    <n v="0"/>
    <n v="0"/>
    <n v="0"/>
    <n v="0"/>
    <n v="0"/>
    <n v="0"/>
    <n v="1.1200000000000001"/>
    <n v="0"/>
    <m/>
    <m/>
    <m/>
    <m/>
    <m/>
    <n v="0"/>
    <n v="0"/>
    <n v="0"/>
    <n v="0"/>
    <n v="0"/>
    <n v="0"/>
    <n v="0"/>
    <n v="0.10855813135246505"/>
    <n v="0"/>
    <m/>
    <m/>
    <m/>
    <m/>
    <m/>
  </r>
  <r>
    <x v="42"/>
    <x v="0"/>
    <x v="1"/>
    <x v="1"/>
    <s v="SOF R2: Alternative Provision Specialist Taskforces scale up"/>
    <s v="England"/>
    <n v="0"/>
    <n v="0"/>
    <n v="0"/>
    <n v="0"/>
    <n v="0"/>
    <n v="0"/>
    <n v="0"/>
    <n v="1.353"/>
    <n v="0"/>
    <m/>
    <m/>
    <m/>
    <m/>
    <m/>
    <n v="0"/>
    <n v="0"/>
    <n v="0"/>
    <n v="0"/>
    <n v="0"/>
    <n v="0"/>
    <n v="0"/>
    <n v="0.13114209974989749"/>
    <n v="0"/>
    <m/>
    <m/>
    <m/>
    <m/>
    <m/>
  </r>
  <r>
    <x v="42"/>
    <x v="0"/>
    <x v="1"/>
    <x v="1"/>
    <s v="SOF R2: Alternative Provision Specialist Taskforces "/>
    <s v="England"/>
    <n v="0"/>
    <n v="0"/>
    <n v="0"/>
    <n v="0"/>
    <n v="0"/>
    <n v="0"/>
    <n v="0"/>
    <n v="2.2999999999999998"/>
    <n v="0"/>
    <m/>
    <m/>
    <m/>
    <m/>
    <m/>
    <n v="0"/>
    <n v="0"/>
    <n v="0"/>
    <n v="0"/>
    <n v="0"/>
    <n v="0"/>
    <n v="0"/>
    <n v="0.2229318768845264"/>
    <n v="0"/>
    <m/>
    <m/>
    <m/>
    <m/>
    <m/>
  </r>
  <r>
    <x v="42"/>
    <x v="0"/>
    <x v="1"/>
    <x v="1"/>
    <s v="SOF R2: Family Hubs Transformation Project "/>
    <s v="England"/>
    <n v="0"/>
    <n v="0"/>
    <n v="0"/>
    <n v="0"/>
    <n v="0"/>
    <n v="0"/>
    <n v="0"/>
    <n v="8.86"/>
    <n v="0"/>
    <m/>
    <m/>
    <m/>
    <m/>
    <m/>
    <n v="0"/>
    <n v="0"/>
    <n v="0"/>
    <n v="0"/>
    <n v="0"/>
    <n v="0"/>
    <n v="0"/>
    <n v="0.85877236052039296"/>
    <n v="0"/>
    <m/>
    <m/>
    <m/>
    <m/>
    <m/>
  </r>
  <r>
    <x v="42"/>
    <x v="1"/>
    <x v="63"/>
    <x v="1"/>
    <s v="Shared Outcomes Fund - Net Zero systems and tools"/>
    <s v="England"/>
    <n v="0"/>
    <n v="0"/>
    <n v="0"/>
    <n v="0"/>
    <n v="0"/>
    <n v="0"/>
    <n v="0"/>
    <n v="8.7999999999999995E-2"/>
    <n v="0"/>
    <m/>
    <m/>
    <m/>
    <m/>
    <m/>
    <n v="0"/>
    <n v="0"/>
    <n v="0"/>
    <n v="0"/>
    <n v="0"/>
    <n v="0"/>
    <n v="0"/>
    <n v="8.5295674634079666E-3"/>
    <n v="0"/>
    <m/>
    <m/>
    <m/>
    <m/>
    <m/>
  </r>
  <r>
    <x v="42"/>
    <x v="0"/>
    <x v="63"/>
    <x v="1"/>
    <s v="Shared Outcomes Fund - Net Zero systems and tools"/>
    <s v="England"/>
    <n v="0"/>
    <n v="0"/>
    <n v="0"/>
    <n v="0"/>
    <n v="0"/>
    <n v="0"/>
    <n v="0"/>
    <n v="0.18099999999999999"/>
    <n v="0"/>
    <m/>
    <m/>
    <m/>
    <m/>
    <m/>
    <n v="0"/>
    <n v="0"/>
    <n v="0"/>
    <n v="0"/>
    <n v="0"/>
    <n v="0"/>
    <n v="0"/>
    <n v="1.7543769441782295E-2"/>
    <n v="0"/>
    <m/>
    <m/>
    <m/>
    <m/>
    <m/>
  </r>
  <r>
    <x v="42"/>
    <x v="0"/>
    <x v="63"/>
    <x v="1"/>
    <s v="Shared Outcomes Fund - Net Zero systems and tools"/>
    <s v="England"/>
    <n v="0"/>
    <n v="0"/>
    <n v="0"/>
    <n v="0"/>
    <n v="0"/>
    <n v="0"/>
    <n v="0"/>
    <n v="0.26500000000000001"/>
    <n v="0"/>
    <m/>
    <m/>
    <m/>
    <m/>
    <m/>
    <n v="0"/>
    <n v="0"/>
    <n v="0"/>
    <n v="0"/>
    <n v="0"/>
    <n v="0"/>
    <n v="0"/>
    <n v="2.5685629293217174E-2"/>
    <n v="0"/>
    <m/>
    <m/>
    <m/>
    <m/>
    <m/>
  </r>
  <r>
    <x v="42"/>
    <x v="0"/>
    <x v="12"/>
    <x v="1"/>
    <s v="DEFRA SOF"/>
    <s v="England"/>
    <n v="0"/>
    <n v="0"/>
    <n v="0"/>
    <n v="0"/>
    <n v="0"/>
    <n v="0"/>
    <n v="0"/>
    <n v="0.16200000000000001"/>
    <n v="0"/>
    <m/>
    <m/>
    <m/>
    <m/>
    <m/>
    <n v="0"/>
    <n v="0"/>
    <n v="0"/>
    <n v="0"/>
    <n v="0"/>
    <n v="0"/>
    <n v="0"/>
    <n v="1.5702158284910121E-2"/>
    <n v="0"/>
    <m/>
    <m/>
    <m/>
    <m/>
    <m/>
  </r>
  <r>
    <x v="42"/>
    <x v="1"/>
    <x v="12"/>
    <x v="1"/>
    <s v="Defra SOF | Trees outside the woods"/>
    <s v="England"/>
    <n v="0"/>
    <n v="0"/>
    <n v="0"/>
    <n v="0"/>
    <n v="0"/>
    <n v="0"/>
    <n v="0"/>
    <n v="0.83499999999999996"/>
    <n v="0"/>
    <m/>
    <m/>
    <m/>
    <m/>
    <m/>
    <n v="0"/>
    <n v="0"/>
    <n v="0"/>
    <n v="0"/>
    <n v="0"/>
    <n v="0"/>
    <n v="0"/>
    <n v="8.0933963999382408E-2"/>
    <n v="0"/>
    <m/>
    <m/>
    <m/>
    <m/>
    <m/>
  </r>
  <r>
    <x v="42"/>
    <x v="0"/>
    <x v="12"/>
    <x v="1"/>
    <s v="DEFRA SOF"/>
    <s v="England"/>
    <n v="0"/>
    <n v="0"/>
    <n v="0"/>
    <n v="0"/>
    <n v="0"/>
    <n v="0"/>
    <n v="0"/>
    <n v="1.18"/>
    <n v="0"/>
    <m/>
    <m/>
    <m/>
    <m/>
    <m/>
    <n v="0"/>
    <n v="0"/>
    <n v="0"/>
    <n v="0"/>
    <n v="0"/>
    <n v="0"/>
    <n v="0"/>
    <n v="0.11437374553206137"/>
    <n v="0"/>
    <m/>
    <m/>
    <m/>
    <m/>
    <m/>
  </r>
  <r>
    <x v="42"/>
    <x v="1"/>
    <x v="12"/>
    <x v="1"/>
    <s v="Defra SOF | Nature based solutions for climate at the landscape scale"/>
    <s v="England"/>
    <n v="0"/>
    <n v="0"/>
    <n v="0"/>
    <n v="0"/>
    <n v="0"/>
    <n v="0"/>
    <n v="0"/>
    <n v="4.07"/>
    <n v="0"/>
    <m/>
    <m/>
    <m/>
    <m/>
    <m/>
    <n v="0"/>
    <n v="0"/>
    <n v="0"/>
    <n v="0"/>
    <n v="0"/>
    <n v="0"/>
    <n v="0"/>
    <n v="0.39449249518261847"/>
    <n v="0"/>
    <m/>
    <m/>
    <m/>
    <m/>
    <m/>
  </r>
  <r>
    <x v="42"/>
    <x v="0"/>
    <x v="12"/>
    <x v="1"/>
    <s v="Floods Reclassification: CDEL to RDEL switch"/>
    <s v="England"/>
    <n v="0"/>
    <n v="0"/>
    <n v="0"/>
    <n v="0"/>
    <n v="0"/>
    <n v="0"/>
    <n v="0"/>
    <n v="80"/>
    <n v="0"/>
    <m/>
    <m/>
    <m/>
    <m/>
    <m/>
    <n v="0"/>
    <n v="0"/>
    <n v="0"/>
    <n v="0"/>
    <n v="0"/>
    <n v="0"/>
    <n v="0"/>
    <n v="7.7541522394617877"/>
    <n v="0"/>
    <m/>
    <m/>
    <m/>
    <m/>
    <m/>
  </r>
  <r>
    <x v="42"/>
    <x v="1"/>
    <x v="55"/>
    <x v="1"/>
    <s v="Shared Outcomes Fund Changing Futures CDEL "/>
    <s v="England"/>
    <n v="0"/>
    <n v="0"/>
    <n v="0"/>
    <n v="0"/>
    <n v="0"/>
    <n v="0"/>
    <n v="0"/>
    <n v="0.26"/>
    <n v="0"/>
    <m/>
    <m/>
    <m/>
    <m/>
    <m/>
    <n v="0"/>
    <n v="0"/>
    <n v="0"/>
    <n v="0"/>
    <n v="0"/>
    <n v="0"/>
    <n v="0"/>
    <n v="2.5200994778250812E-2"/>
    <n v="0"/>
    <m/>
    <m/>
    <m/>
    <m/>
    <m/>
  </r>
  <r>
    <x v="42"/>
    <x v="0"/>
    <x v="55"/>
    <x v="1"/>
    <s v="Shared Outcomes Fund Changing Futures RDEL"/>
    <s v="England"/>
    <n v="0"/>
    <n v="0"/>
    <n v="0"/>
    <n v="0"/>
    <n v="0"/>
    <n v="0"/>
    <n v="0"/>
    <n v="0.75"/>
    <n v="0"/>
    <m/>
    <m/>
    <m/>
    <m/>
    <m/>
    <n v="0"/>
    <n v="0"/>
    <n v="0"/>
    <n v="0"/>
    <n v="0"/>
    <n v="0"/>
    <n v="0"/>
    <n v="7.2695177244954265E-2"/>
    <n v="0"/>
    <m/>
    <m/>
    <m/>
    <m/>
    <m/>
  </r>
  <r>
    <x v="42"/>
    <x v="0"/>
    <x v="55"/>
    <x v="1"/>
    <s v="Non-voted elections funding"/>
    <s v="England"/>
    <n v="0"/>
    <n v="0"/>
    <n v="0"/>
    <n v="0"/>
    <n v="0"/>
    <n v="0"/>
    <n v="0"/>
    <n v="7.7"/>
    <n v="0"/>
    <m/>
    <m/>
    <m/>
    <m/>
    <m/>
    <n v="0"/>
    <n v="0"/>
    <n v="0"/>
    <n v="0"/>
    <n v="0"/>
    <n v="0"/>
    <n v="0"/>
    <n v="0.74633715304819714"/>
    <n v="0"/>
    <m/>
    <m/>
    <m/>
    <m/>
    <m/>
  </r>
  <r>
    <x v="42"/>
    <x v="0"/>
    <x v="51"/>
    <x v="1"/>
    <s v="BR: s31 Measures"/>
    <s v="England"/>
    <n v="0"/>
    <n v="0"/>
    <n v="0"/>
    <n v="0"/>
    <n v="0"/>
    <n v="0"/>
    <n v="0"/>
    <n v="96.24"/>
    <n v="0"/>
    <m/>
    <m/>
    <m/>
    <m/>
    <m/>
    <n v="0"/>
    <n v="0"/>
    <n v="0"/>
    <n v="0"/>
    <n v="0"/>
    <n v="0"/>
    <n v="0"/>
    <n v="9.3282451440725307"/>
    <n v="0"/>
    <m/>
    <m/>
    <m/>
    <m/>
    <m/>
  </r>
  <r>
    <x v="42"/>
    <x v="0"/>
    <x v="3"/>
    <x v="1"/>
    <s v="TfL funding (RDEL)"/>
    <s v="England"/>
    <n v="0"/>
    <n v="0"/>
    <n v="0"/>
    <n v="0"/>
    <n v="0"/>
    <n v="0"/>
    <n v="0"/>
    <n v="16"/>
    <n v="0"/>
    <m/>
    <m/>
    <m/>
    <m/>
    <m/>
    <n v="0"/>
    <n v="0"/>
    <n v="0"/>
    <n v="0"/>
    <n v="0"/>
    <n v="0"/>
    <n v="0"/>
    <n v="1.5508304478923576"/>
    <n v="0"/>
    <m/>
    <m/>
    <m/>
    <m/>
    <m/>
  </r>
  <r>
    <x v="42"/>
    <x v="0"/>
    <x v="3"/>
    <x v="1"/>
    <s v="Crossrail switch (rdel claim)"/>
    <s v="England"/>
    <n v="0"/>
    <n v="0"/>
    <n v="0"/>
    <n v="0"/>
    <n v="0"/>
    <n v="0"/>
    <n v="0"/>
    <n v="139"/>
    <n v="0"/>
    <m/>
    <m/>
    <m/>
    <m/>
    <m/>
    <n v="0"/>
    <n v="0"/>
    <n v="0"/>
    <n v="0"/>
    <n v="0"/>
    <n v="0"/>
    <n v="0"/>
    <n v="13.472839516064857"/>
    <n v="0"/>
    <m/>
    <m/>
    <m/>
    <m/>
    <m/>
  </r>
  <r>
    <x v="42"/>
    <x v="1"/>
    <x v="3"/>
    <x v="1"/>
    <s v="TfL funding (CDEL)"/>
    <s v="England"/>
    <n v="0"/>
    <n v="0"/>
    <n v="0"/>
    <n v="0"/>
    <n v="0"/>
    <n v="0"/>
    <n v="0"/>
    <n v="549"/>
    <n v="0"/>
    <m/>
    <m/>
    <m/>
    <m/>
    <m/>
    <n v="0"/>
    <n v="0"/>
    <n v="0"/>
    <n v="0"/>
    <n v="0"/>
    <n v="0"/>
    <n v="0"/>
    <n v="53.21286974330652"/>
    <n v="0"/>
    <m/>
    <m/>
    <m/>
    <m/>
    <m/>
  </r>
  <r>
    <x v="42"/>
    <x v="1"/>
    <x v="33"/>
    <x v="1"/>
    <s v="Shared Outcomes Fund - Covid health inequalities"/>
    <s v="England"/>
    <n v="0"/>
    <n v="0"/>
    <n v="0"/>
    <n v="0"/>
    <n v="0"/>
    <n v="0"/>
    <n v="0"/>
    <n v="0.28999999999999998"/>
    <n v="0"/>
    <m/>
    <m/>
    <m/>
    <m/>
    <m/>
    <n v="0"/>
    <n v="0"/>
    <n v="0"/>
    <n v="0"/>
    <n v="0"/>
    <n v="0"/>
    <n v="0"/>
    <n v="2.8108801868048979E-2"/>
    <n v="0"/>
    <m/>
    <m/>
    <m/>
    <m/>
    <m/>
  </r>
  <r>
    <x v="42"/>
    <x v="1"/>
    <x v="33"/>
    <x v="1"/>
    <s v="Hospital Upgrades Programme reprofile"/>
    <s v="England"/>
    <n v="0"/>
    <n v="0"/>
    <n v="0"/>
    <n v="0"/>
    <n v="0"/>
    <n v="0"/>
    <n v="0"/>
    <n v="120"/>
    <n v="0"/>
    <m/>
    <m/>
    <m/>
    <m/>
    <m/>
    <n v="0"/>
    <n v="0"/>
    <n v="0"/>
    <n v="0"/>
    <n v="0"/>
    <n v="0"/>
    <n v="0"/>
    <n v="11.631228359192681"/>
    <n v="0"/>
    <m/>
    <m/>
    <m/>
    <m/>
    <m/>
  </r>
  <r>
    <x v="42"/>
    <x v="0"/>
    <x v="40"/>
    <x v="1"/>
    <s v="HSCL surrender"/>
    <s v="UK"/>
    <n v="0"/>
    <n v="0"/>
    <n v="0"/>
    <n v="0"/>
    <n v="0"/>
    <n v="0"/>
    <n v="0"/>
    <n v="-1.9930000000000001"/>
    <n v="0"/>
    <m/>
    <m/>
    <m/>
    <m/>
    <m/>
    <n v="0"/>
    <n v="0"/>
    <n v="0"/>
    <n v="0"/>
    <n v="0"/>
    <n v="0"/>
    <n v="0"/>
    <n v="-6.5400796210258585E-2"/>
    <n v="0"/>
    <m/>
    <m/>
    <m/>
    <m/>
    <m/>
  </r>
  <r>
    <x v="42"/>
    <x v="1"/>
    <x v="40"/>
    <x v="1"/>
    <s v="SOF Path-Safe Project"/>
    <s v="England"/>
    <n v="0"/>
    <n v="0"/>
    <n v="0"/>
    <n v="0"/>
    <n v="0"/>
    <n v="0"/>
    <n v="0"/>
    <n v="3.05"/>
    <n v="0"/>
    <m/>
    <m/>
    <m/>
    <m/>
    <m/>
    <n v="0"/>
    <n v="0"/>
    <n v="0"/>
    <n v="0"/>
    <n v="0"/>
    <n v="0"/>
    <n v="0"/>
    <n v="0.29562705412948065"/>
    <n v="0"/>
    <m/>
    <m/>
    <m/>
    <m/>
    <m/>
  </r>
  <r>
    <x v="42"/>
    <x v="0"/>
    <x v="40"/>
    <x v="1"/>
    <s v="SOF Path-Safe Project"/>
    <s v="England"/>
    <n v="0"/>
    <n v="0"/>
    <n v="0"/>
    <n v="0"/>
    <n v="0"/>
    <n v="0"/>
    <n v="0"/>
    <n v="3.722"/>
    <n v="0"/>
    <m/>
    <m/>
    <m/>
    <m/>
    <m/>
    <n v="0"/>
    <n v="0"/>
    <n v="0"/>
    <n v="0"/>
    <n v="0"/>
    <n v="0"/>
    <n v="0"/>
    <n v="0.36076193294095971"/>
    <n v="0"/>
    <m/>
    <m/>
    <m/>
    <m/>
    <m/>
  </r>
  <r>
    <x v="42"/>
    <x v="0"/>
    <x v="8"/>
    <x v="1"/>
    <s v="UKCloud Operational Costs "/>
    <s v="UK"/>
    <n v="0"/>
    <n v="0"/>
    <n v="0"/>
    <n v="0"/>
    <n v="0"/>
    <n v="0"/>
    <n v="0"/>
    <n v="-2.419"/>
    <n v="0"/>
    <m/>
    <m/>
    <m/>
    <m/>
    <m/>
    <n v="0"/>
    <n v="0"/>
    <n v="0"/>
    <n v="0"/>
    <n v="0"/>
    <n v="0"/>
    <n v="0"/>
    <n v="-0.18273437752765101"/>
    <n v="0"/>
    <m/>
    <m/>
    <m/>
    <m/>
    <m/>
  </r>
  <r>
    <x v="42"/>
    <x v="0"/>
    <x v="8"/>
    <x v="1"/>
    <s v="Shared Outcomes Funds (SOF): Safeguarding Children"/>
    <s v="England and Wales"/>
    <n v="0"/>
    <n v="0"/>
    <n v="0"/>
    <n v="0"/>
    <n v="0"/>
    <n v="0"/>
    <n v="0"/>
    <n v="0.01"/>
    <n v="0"/>
    <m/>
    <m/>
    <m/>
    <m/>
    <m/>
    <n v="0"/>
    <n v="0"/>
    <n v="0"/>
    <n v="0"/>
    <n v="0"/>
    <n v="0"/>
    <n v="0"/>
    <n v="9.1880146733930648E-4"/>
    <n v="0"/>
    <m/>
    <m/>
    <m/>
    <m/>
    <m/>
  </r>
  <r>
    <x v="42"/>
    <x v="0"/>
    <x v="8"/>
    <x v="1"/>
    <s v="Shared Outcomes Funds (SOF): Safeguarding Children"/>
    <s v="England and Wales"/>
    <n v="0"/>
    <n v="0"/>
    <n v="0"/>
    <n v="0"/>
    <n v="0"/>
    <n v="0"/>
    <n v="0"/>
    <n v="0.11"/>
    <n v="0"/>
    <m/>
    <m/>
    <m/>
    <m/>
    <m/>
    <n v="0"/>
    <n v="0"/>
    <n v="0"/>
    <n v="0"/>
    <n v="0"/>
    <n v="0"/>
    <n v="0"/>
    <n v="1.0106816140732371E-2"/>
    <n v="0"/>
    <m/>
    <m/>
    <m/>
    <m/>
    <m/>
  </r>
  <r>
    <x v="42"/>
    <x v="0"/>
    <x v="14"/>
    <x v="1"/>
    <s v="UKCloud surrender"/>
    <s v="UK"/>
    <n v="0"/>
    <n v="0"/>
    <n v="0"/>
    <n v="0"/>
    <n v="0"/>
    <n v="0"/>
    <n v="0"/>
    <n v="-45.688000000000002"/>
    <n v="0"/>
    <m/>
    <m/>
    <m/>
    <m/>
    <m/>
    <n v="0"/>
    <n v="0"/>
    <n v="0"/>
    <n v="0"/>
    <n v="0"/>
    <n v="0"/>
    <n v="0"/>
    <n v="-0.83851088380080929"/>
    <n v="0"/>
    <m/>
    <m/>
    <m/>
    <m/>
    <m/>
  </r>
  <r>
    <x v="42"/>
    <x v="0"/>
    <x v="9"/>
    <x v="1"/>
    <s v="SOF BOLD"/>
    <s v="England and Wales"/>
    <n v="0"/>
    <n v="0"/>
    <n v="0"/>
    <n v="0"/>
    <n v="0"/>
    <n v="0"/>
    <n v="0"/>
    <n v="0.54100000000000004"/>
    <n v="0"/>
    <m/>
    <m/>
    <m/>
    <m/>
    <m/>
    <n v="0"/>
    <n v="0"/>
    <n v="0"/>
    <n v="0"/>
    <n v="0"/>
    <n v="0"/>
    <n v="0"/>
    <n v="4.9707159383056483E-2"/>
    <n v="0"/>
    <m/>
    <m/>
    <m/>
    <m/>
    <m/>
  </r>
  <r>
    <x v="42"/>
    <x v="1"/>
    <x v="9"/>
    <x v="1"/>
    <s v="SOF BOLD"/>
    <s v="England and Wales"/>
    <n v="0"/>
    <n v="0"/>
    <n v="0"/>
    <n v="0"/>
    <n v="0"/>
    <n v="0"/>
    <n v="0"/>
    <n v="1.371"/>
    <n v="0"/>
    <m/>
    <m/>
    <m/>
    <m/>
    <m/>
    <n v="0"/>
    <n v="0"/>
    <n v="0"/>
    <n v="0"/>
    <n v="0"/>
    <n v="0"/>
    <n v="0"/>
    <n v="0.12596768117221893"/>
    <n v="0"/>
    <m/>
    <m/>
    <m/>
    <m/>
    <m/>
  </r>
  <r>
    <x v="42"/>
    <x v="0"/>
    <x v="9"/>
    <x v="1"/>
    <s v="SOF BOLD"/>
    <s v="England and Wales"/>
    <n v="0"/>
    <n v="0"/>
    <n v="0"/>
    <n v="0"/>
    <n v="0"/>
    <n v="0"/>
    <n v="0"/>
    <n v="3.6949999999999998"/>
    <n v="0"/>
    <m/>
    <m/>
    <m/>
    <m/>
    <m/>
    <n v="0"/>
    <n v="0"/>
    <n v="0"/>
    <n v="0"/>
    <n v="0"/>
    <n v="0"/>
    <n v="0"/>
    <n v="0.33949714218187371"/>
    <n v="0"/>
    <m/>
    <m/>
    <m/>
    <m/>
    <m/>
  </r>
  <r>
    <x v="42"/>
    <x v="0"/>
    <x v="9"/>
    <x v="1"/>
    <s v="Glencore fine roll-over"/>
    <s v="England and Wales"/>
    <n v="0"/>
    <n v="0"/>
    <n v="0"/>
    <n v="0"/>
    <n v="0"/>
    <n v="0"/>
    <n v="0"/>
    <n v="150"/>
    <n v="0"/>
    <m/>
    <m/>
    <m/>
    <m/>
    <m/>
    <n v="0"/>
    <n v="0"/>
    <n v="0"/>
    <n v="0"/>
    <n v="0"/>
    <n v="0"/>
    <n v="0"/>
    <n v="13.782022010089598"/>
    <n v="0"/>
    <m/>
    <m/>
    <m/>
    <m/>
    <m/>
  </r>
  <r>
    <x v="42"/>
    <x v="1"/>
    <x v="12"/>
    <x v="1"/>
    <s v="Floods Reclassification: CDEL to RDEL switch"/>
    <s v="England"/>
    <n v="0"/>
    <n v="0"/>
    <n v="0"/>
    <n v="0"/>
    <n v="0"/>
    <n v="0"/>
    <n v="0"/>
    <n v="-80"/>
    <n v="0"/>
    <m/>
    <m/>
    <m/>
    <m/>
    <m/>
    <n v="0"/>
    <n v="0"/>
    <n v="0"/>
    <n v="0"/>
    <n v="0"/>
    <n v="0"/>
    <n v="0"/>
    <n v="-7.7541522394617877"/>
    <n v="0"/>
    <m/>
    <m/>
    <m/>
    <m/>
    <m/>
  </r>
  <r>
    <x v="42"/>
    <x v="2"/>
    <x v="3"/>
    <x v="1"/>
    <s v="Crossrail switch (cdel surrender)"/>
    <s v="England"/>
    <n v="0"/>
    <n v="0"/>
    <n v="0"/>
    <n v="0"/>
    <n v="0"/>
    <n v="0"/>
    <n v="0"/>
    <n v="-139"/>
    <n v="0"/>
    <m/>
    <m/>
    <m/>
    <m/>
    <m/>
    <n v="0"/>
    <n v="0"/>
    <n v="0"/>
    <n v="0"/>
    <n v="0"/>
    <n v="0"/>
    <n v="0"/>
    <n v="-12.321609814639178"/>
    <n v="0"/>
    <m/>
    <m/>
    <m/>
    <m/>
    <m/>
  </r>
  <r>
    <x v="42"/>
    <x v="1"/>
    <x v="12"/>
    <x v="1"/>
    <s v="Farming Programme: CDEL to RDEL switch"/>
    <s v="England"/>
    <n v="0"/>
    <n v="0"/>
    <n v="0"/>
    <n v="0"/>
    <n v="0"/>
    <n v="0"/>
    <n v="0"/>
    <n v="-200"/>
    <n v="0"/>
    <m/>
    <m/>
    <m/>
    <m/>
    <m/>
    <n v="0"/>
    <n v="0"/>
    <n v="0"/>
    <n v="0"/>
    <n v="0"/>
    <n v="0"/>
    <n v="0"/>
    <n v="-19.385380598654471"/>
    <n v="0"/>
    <m/>
    <m/>
    <m/>
    <m/>
    <m/>
  </r>
  <r>
    <x v="42"/>
    <x v="0"/>
    <x v="40"/>
    <x v="1"/>
    <s v="Reserve claim - Census"/>
    <s v="England and Wales"/>
    <n v="0"/>
    <n v="0"/>
    <n v="0"/>
    <n v="0"/>
    <n v="0"/>
    <n v="0"/>
    <n v="0"/>
    <n v="12.26"/>
    <n v="0"/>
    <m/>
    <m/>
    <m/>
    <m/>
    <m/>
    <n v="0"/>
    <n v="0"/>
    <n v="0"/>
    <n v="0"/>
    <n v="0"/>
    <n v="0"/>
    <n v="0"/>
    <n v="1.1264505989579898"/>
    <n v="0"/>
    <m/>
    <m/>
    <m/>
    <m/>
    <m/>
  </r>
  <r>
    <x v="42"/>
    <x v="0"/>
    <x v="8"/>
    <x v="3"/>
    <s v="BCT from Home Office - Immigration Health Surcharge"/>
    <s v="Scotland"/>
    <n v="0"/>
    <n v="0"/>
    <n v="0"/>
    <n v="0"/>
    <n v="0"/>
    <n v="0"/>
    <n v="0"/>
    <n v="0"/>
    <n v="0"/>
    <m/>
    <m/>
    <m/>
    <m/>
    <m/>
    <n v="0"/>
    <n v="0"/>
    <n v="0"/>
    <n v="0"/>
    <n v="0"/>
    <n v="0"/>
    <n v="0"/>
    <n v="81.497"/>
    <n v="0"/>
    <m/>
    <m/>
    <m/>
    <m/>
    <m/>
  </r>
  <r>
    <x v="42"/>
    <x v="0"/>
    <x v="64"/>
    <x v="3"/>
    <s v="BCT from National Cyber Security Centre - CyberFirst"/>
    <s v="Scotland"/>
    <n v="0"/>
    <n v="0"/>
    <n v="0"/>
    <n v="0"/>
    <n v="0"/>
    <n v="0"/>
    <n v="0"/>
    <n v="0"/>
    <n v="0"/>
    <m/>
    <m/>
    <m/>
    <m/>
    <m/>
    <n v="0"/>
    <n v="0"/>
    <n v="0"/>
    <n v="0"/>
    <n v="0"/>
    <n v="0"/>
    <n v="0"/>
    <n v="0.24"/>
    <n v="0"/>
    <m/>
    <m/>
    <m/>
    <m/>
    <m/>
  </r>
  <r>
    <x v="42"/>
    <x v="0"/>
    <x v="1"/>
    <x v="3"/>
    <s v="Ukrainian refugees (Education Tariff)"/>
    <s v="Scotland"/>
    <n v="0"/>
    <n v="0"/>
    <n v="0"/>
    <n v="0"/>
    <n v="0"/>
    <n v="0"/>
    <n v="0"/>
    <n v="0"/>
    <n v="0"/>
    <m/>
    <m/>
    <m/>
    <m/>
    <m/>
    <n v="0"/>
    <n v="0"/>
    <n v="0"/>
    <n v="0"/>
    <n v="0"/>
    <n v="0"/>
    <n v="0"/>
    <n v="5.57"/>
    <n v="0"/>
    <m/>
    <m/>
    <m/>
    <m/>
    <m/>
  </r>
  <r>
    <x v="42"/>
    <x v="0"/>
    <x v="15"/>
    <x v="3"/>
    <s v="BCT Hidden Economy Conditionality "/>
    <s v="Scotland"/>
    <n v="0"/>
    <n v="0"/>
    <n v="0"/>
    <n v="0"/>
    <n v="0"/>
    <n v="0"/>
    <n v="0"/>
    <n v="0"/>
    <n v="0"/>
    <m/>
    <m/>
    <m/>
    <m/>
    <m/>
    <n v="0"/>
    <n v="0"/>
    <n v="0"/>
    <n v="0"/>
    <n v="0"/>
    <n v="0"/>
    <n v="0"/>
    <n v="0.13900000000000001"/>
    <n v="0"/>
    <m/>
    <m/>
    <m/>
    <m/>
    <m/>
  </r>
  <r>
    <x v="42"/>
    <x v="1"/>
    <x v="17"/>
    <x v="3"/>
    <s v="BCT from Cabinet Office - Local Pathfinders to reduce child poverty"/>
    <s v="Scotland"/>
    <n v="0"/>
    <n v="0"/>
    <n v="0"/>
    <n v="0"/>
    <n v="0"/>
    <n v="0"/>
    <n v="0"/>
    <n v="0"/>
    <n v="0"/>
    <m/>
    <m/>
    <m/>
    <m/>
    <m/>
    <n v="0"/>
    <n v="0"/>
    <n v="0"/>
    <n v="0"/>
    <n v="0"/>
    <n v="0"/>
    <n v="0"/>
    <n v="0.14000000000000001"/>
    <n v="0"/>
    <m/>
    <m/>
    <m/>
    <m/>
    <m/>
  </r>
  <r>
    <x v="42"/>
    <x v="0"/>
    <x v="0"/>
    <x v="4"/>
    <s v="UK Cyber Security Funding"/>
    <s v="Scotland"/>
    <n v="0"/>
    <n v="0"/>
    <n v="0"/>
    <n v="0"/>
    <n v="0"/>
    <n v="0"/>
    <n v="0"/>
    <n v="0"/>
    <n v="0"/>
    <m/>
    <m/>
    <m/>
    <m/>
    <m/>
    <n v="0"/>
    <n v="0"/>
    <n v="0"/>
    <n v="0"/>
    <n v="0"/>
    <n v="0"/>
    <n v="0"/>
    <n v="1.335"/>
    <n v="0"/>
    <m/>
    <m/>
    <m/>
    <m/>
    <m/>
  </r>
  <r>
    <x v="42"/>
    <x v="0"/>
    <x v="0"/>
    <x v="2"/>
    <s v="Transfer from HMT in respect of Debt Advice"/>
    <s v="Scotland"/>
    <n v="0"/>
    <n v="0"/>
    <n v="0"/>
    <n v="0"/>
    <n v="0"/>
    <n v="0"/>
    <n v="0"/>
    <n v="0"/>
    <n v="0"/>
    <m/>
    <m/>
    <m/>
    <m/>
    <m/>
    <n v="0"/>
    <n v="0"/>
    <n v="0"/>
    <n v="0"/>
    <n v="0"/>
    <n v="0"/>
    <n v="0"/>
    <n v="5.7949999999999999"/>
    <n v="0"/>
    <m/>
    <m/>
    <m/>
    <m/>
    <m/>
  </r>
  <r>
    <x v="42"/>
    <x v="0"/>
    <x v="0"/>
    <x v="2"/>
    <s v="Home Office comparability factor error"/>
    <s v="Scotland"/>
    <n v="0"/>
    <n v="0"/>
    <n v="0"/>
    <n v="0"/>
    <n v="0"/>
    <n v="0"/>
    <n v="0"/>
    <n v="0"/>
    <n v="0"/>
    <m/>
    <m/>
    <m/>
    <m/>
    <m/>
    <n v="0"/>
    <n v="0"/>
    <n v="0"/>
    <n v="0"/>
    <n v="0"/>
    <n v="0"/>
    <n v="0"/>
    <n v="20.184999999999999"/>
    <n v="0"/>
    <m/>
    <m/>
    <m/>
    <m/>
    <m/>
  </r>
  <r>
    <x v="42"/>
    <x v="1"/>
    <x v="0"/>
    <x v="2"/>
    <s v="Home Office comparability factor error"/>
    <s v="Scotland"/>
    <n v="0"/>
    <n v="0"/>
    <n v="0"/>
    <n v="0"/>
    <n v="0"/>
    <n v="0"/>
    <n v="0"/>
    <n v="0"/>
    <n v="0"/>
    <m/>
    <m/>
    <m/>
    <m/>
    <m/>
    <n v="0"/>
    <n v="0"/>
    <n v="0"/>
    <n v="0"/>
    <n v="0"/>
    <n v="0"/>
    <n v="0"/>
    <n v="1.53"/>
    <n v="0"/>
    <m/>
    <m/>
    <m/>
    <m/>
    <m/>
  </r>
  <r>
    <x v="43"/>
    <x v="0"/>
    <x v="6"/>
    <x v="1"/>
    <s v="Freezing the small business multiplier for 2024-2025"/>
    <s v="England"/>
    <m/>
    <m/>
    <m/>
    <m/>
    <m/>
    <m/>
    <m/>
    <n v="0"/>
    <n v="325.464"/>
    <m/>
    <m/>
    <m/>
    <m/>
    <m/>
    <m/>
    <m/>
    <m/>
    <m/>
    <m/>
    <m/>
    <m/>
    <n v="0"/>
    <n v="31.5462406244053"/>
    <m/>
    <m/>
    <m/>
    <m/>
    <m/>
  </r>
  <r>
    <x v="43"/>
    <x v="0"/>
    <x v="6"/>
    <x v="1"/>
    <s v="Retail, Hospitality and Leisure Relief in for 2024-25"/>
    <s v="England"/>
    <m/>
    <m/>
    <m/>
    <m/>
    <m/>
    <m/>
    <m/>
    <n v="0"/>
    <n v="2377.2060000000001"/>
    <m/>
    <m/>
    <m/>
    <m/>
    <m/>
    <m/>
    <m/>
    <m/>
    <m/>
    <m/>
    <m/>
    <m/>
    <n v="0"/>
    <n v="230.415187829785"/>
    <m/>
    <m/>
    <m/>
    <m/>
    <m/>
  </r>
  <r>
    <x v="43"/>
    <x v="0"/>
    <x v="55"/>
    <x v="1"/>
    <s v="Business Rates: New Burdens Funding"/>
    <s v="England"/>
    <m/>
    <m/>
    <m/>
    <m/>
    <m/>
    <m/>
    <m/>
    <n v="15"/>
    <n v="15"/>
    <m/>
    <m/>
    <m/>
    <m/>
    <m/>
    <m/>
    <m/>
    <m/>
    <m/>
    <m/>
    <m/>
    <m/>
    <n v="1.45390354489909"/>
    <n v="1.45390354489909"/>
    <m/>
    <m/>
    <m/>
    <m/>
    <m/>
  </r>
  <r>
    <x v="43"/>
    <x v="0"/>
    <x v="65"/>
    <x v="1"/>
    <s v="Expand Made Smarter Adoption programme "/>
    <s v="England"/>
    <m/>
    <m/>
    <m/>
    <m/>
    <m/>
    <m/>
    <m/>
    <n v="0"/>
    <n v="0"/>
    <m/>
    <m/>
    <m/>
    <m/>
    <m/>
    <m/>
    <m/>
    <m/>
    <m/>
    <m/>
    <m/>
    <m/>
    <n v="0"/>
    <n v="0"/>
    <m/>
    <m/>
    <m/>
    <m/>
    <m/>
  </r>
  <r>
    <x v="43"/>
    <x v="0"/>
    <x v="1"/>
    <x v="1"/>
    <s v="Apprenticeship pilot in growth sectors"/>
    <s v="England"/>
    <m/>
    <m/>
    <m/>
    <m/>
    <m/>
    <m/>
    <m/>
    <n v="0"/>
    <n v="25"/>
    <m/>
    <m/>
    <m/>
    <m/>
    <m/>
    <m/>
    <m/>
    <m/>
    <m/>
    <m/>
    <m/>
    <m/>
    <n v="0"/>
    <n v="2.4231725748318098"/>
    <m/>
    <m/>
    <m/>
    <m/>
    <m/>
  </r>
  <r>
    <x v="43"/>
    <x v="0"/>
    <x v="33"/>
    <x v="1"/>
    <s v="NHS Talking Therapies expansion"/>
    <s v="England"/>
    <m/>
    <m/>
    <m/>
    <m/>
    <m/>
    <m/>
    <m/>
    <n v="0"/>
    <n v="21"/>
    <m/>
    <m/>
    <m/>
    <m/>
    <m/>
    <m/>
    <m/>
    <m/>
    <m/>
    <m/>
    <m/>
    <m/>
    <n v="0"/>
    <n v="2.03546496285872"/>
    <m/>
    <m/>
    <m/>
    <m/>
    <m/>
  </r>
  <r>
    <x v="43"/>
    <x v="0"/>
    <x v="33"/>
    <x v="1"/>
    <s v="Individual Placement and Support (IPS) for Severe Mental Illness expansion"/>
    <s v="England"/>
    <m/>
    <m/>
    <m/>
    <m/>
    <m/>
    <m/>
    <m/>
    <n v="0"/>
    <n v="6"/>
    <m/>
    <m/>
    <m/>
    <m/>
    <m/>
    <m/>
    <m/>
    <m/>
    <m/>
    <m/>
    <m/>
    <m/>
    <n v="0"/>
    <n v="0.58156141795963401"/>
    <m/>
    <m/>
    <m/>
    <m/>
    <m/>
  </r>
  <r>
    <x v="43"/>
    <x v="0"/>
    <x v="33"/>
    <x v="1"/>
    <s v="NHS pay"/>
    <s v="England"/>
    <m/>
    <m/>
    <m/>
    <m/>
    <m/>
    <m/>
    <m/>
    <n v="1030"/>
    <n v="0"/>
    <m/>
    <m/>
    <m/>
    <m/>
    <m/>
    <m/>
    <m/>
    <m/>
    <m/>
    <m/>
    <m/>
    <m/>
    <n v="99.834710083070505"/>
    <n v="0"/>
    <m/>
    <m/>
    <m/>
    <m/>
    <m/>
  </r>
  <r>
    <x v="43"/>
    <x v="0"/>
    <x v="33"/>
    <x v="1"/>
    <s v="NHS pay"/>
    <s v="England"/>
    <m/>
    <m/>
    <m/>
    <m/>
    <m/>
    <m/>
    <m/>
    <n v="1044.5"/>
    <n v="0"/>
    <m/>
    <m/>
    <m/>
    <m/>
    <m/>
    <m/>
    <m/>
    <m/>
    <m/>
    <m/>
    <m/>
    <m/>
    <n v="101.24015017647299"/>
    <n v="0"/>
    <m/>
    <m/>
    <m/>
    <m/>
    <m/>
  </r>
  <r>
    <x v="43"/>
    <x v="0"/>
    <x v="33"/>
    <x v="1"/>
    <s v="Additional NHS funding for winter pressures"/>
    <s v="England"/>
    <m/>
    <m/>
    <m/>
    <m/>
    <m/>
    <m/>
    <m/>
    <n v="200"/>
    <n v="0"/>
    <m/>
    <m/>
    <m/>
    <m/>
    <m/>
    <m/>
    <m/>
    <m/>
    <m/>
    <m/>
    <m/>
    <m/>
    <n v="19.3853805986545"/>
    <n v="0"/>
    <m/>
    <m/>
    <m/>
    <m/>
    <m/>
  </r>
  <r>
    <x v="43"/>
    <x v="0"/>
    <x v="33"/>
    <x v="1"/>
    <s v="Smokefree generation"/>
    <s v="England"/>
    <m/>
    <m/>
    <m/>
    <m/>
    <m/>
    <m/>
    <m/>
    <n v="5"/>
    <n v="85"/>
    <m/>
    <m/>
    <m/>
    <m/>
    <m/>
    <m/>
    <m/>
    <m/>
    <m/>
    <m/>
    <m/>
    <m/>
    <n v="0.48463451496636201"/>
    <n v="8.2387867544281495"/>
    <m/>
    <m/>
    <m/>
    <m/>
    <m/>
  </r>
  <r>
    <x v="43"/>
    <x v="1"/>
    <x v="55"/>
    <x v="1"/>
    <s v="Local Authority Housing Fund"/>
    <s v="England"/>
    <m/>
    <m/>
    <m/>
    <m/>
    <m/>
    <m/>
    <m/>
    <n v="0"/>
    <n v="100"/>
    <m/>
    <m/>
    <m/>
    <m/>
    <m/>
    <m/>
    <m/>
    <m/>
    <m/>
    <m/>
    <m/>
    <m/>
    <n v="0"/>
    <n v="9.6926902993272392"/>
    <m/>
    <m/>
    <m/>
    <m/>
    <m/>
  </r>
  <r>
    <x v="43"/>
    <x v="0"/>
    <x v="55"/>
    <x v="1"/>
    <s v="Housing Package"/>
    <s v="England"/>
    <m/>
    <m/>
    <m/>
    <m/>
    <m/>
    <m/>
    <m/>
    <n v="7"/>
    <n v="25.8"/>
    <m/>
    <m/>
    <m/>
    <m/>
    <m/>
    <m/>
    <m/>
    <m/>
    <m/>
    <m/>
    <m/>
    <m/>
    <n v="0.67848832095290601"/>
    <n v="2.5007140972264299"/>
    <m/>
    <m/>
    <m/>
    <m/>
    <m/>
  </r>
  <r>
    <x v="43"/>
    <x v="0"/>
    <x v="14"/>
    <x v="1"/>
    <s v="Restart: expand eligibility and extend the scheme for two years"/>
    <s v="England and Wales"/>
    <m/>
    <m/>
    <m/>
    <m/>
    <m/>
    <m/>
    <m/>
    <n v="0"/>
    <n v="297"/>
    <m/>
    <m/>
    <m/>
    <m/>
    <m/>
    <m/>
    <m/>
    <m/>
    <m/>
    <m/>
    <m/>
    <m/>
    <n v="0"/>
    <n v="27.288403579977398"/>
    <m/>
    <m/>
    <m/>
    <m/>
    <m/>
  </r>
  <r>
    <x v="43"/>
    <x v="0"/>
    <x v="14"/>
    <x v="1"/>
    <s v="Post-Restart employment schemes, including Mandatory Work Placements: phased rollout "/>
    <s v="England and Wales"/>
    <m/>
    <m/>
    <m/>
    <m/>
    <m/>
    <m/>
    <m/>
    <n v="0"/>
    <n v="31"/>
    <m/>
    <m/>
    <m/>
    <m/>
    <m/>
    <m/>
    <m/>
    <m/>
    <m/>
    <m/>
    <m/>
    <m/>
    <n v="0"/>
    <n v="2.8482845487518502"/>
    <m/>
    <m/>
    <m/>
    <m/>
    <m/>
  </r>
  <r>
    <x v="43"/>
    <x v="0"/>
    <x v="14"/>
    <x v="1"/>
    <s v="Claimant review point"/>
    <s v="England and Wales"/>
    <m/>
    <m/>
    <m/>
    <m/>
    <m/>
    <m/>
    <m/>
    <n v="0"/>
    <n v="5"/>
    <m/>
    <m/>
    <m/>
    <m/>
    <m/>
    <m/>
    <m/>
    <m/>
    <m/>
    <m/>
    <m/>
    <m/>
    <n v="0"/>
    <n v="0.45940073366965301"/>
    <m/>
    <m/>
    <m/>
    <m/>
    <m/>
  </r>
  <r>
    <x v="43"/>
    <x v="0"/>
    <x v="14"/>
    <x v="1"/>
    <s v="Universal Support: increase to 100,000 starts per year"/>
    <s v="England and Wales"/>
    <m/>
    <m/>
    <m/>
    <m/>
    <m/>
    <m/>
    <m/>
    <n v="0"/>
    <n v="0"/>
    <m/>
    <m/>
    <m/>
    <m/>
    <m/>
    <m/>
    <m/>
    <m/>
    <m/>
    <m/>
    <m/>
    <m/>
    <n v="0"/>
    <n v="0"/>
    <m/>
    <m/>
    <m/>
    <m/>
    <m/>
  </r>
  <r>
    <x v="43"/>
    <x v="0"/>
    <x v="14"/>
    <x v="1"/>
    <s v="Fit note reform trial"/>
    <s v="England"/>
    <m/>
    <m/>
    <m/>
    <m/>
    <m/>
    <m/>
    <m/>
    <n v="0"/>
    <n v="10"/>
    <m/>
    <m/>
    <m/>
    <m/>
    <m/>
    <m/>
    <m/>
    <m/>
    <m/>
    <m/>
    <m/>
    <m/>
    <n v="0"/>
    <n v="0.96926902993272301"/>
    <m/>
    <m/>
    <m/>
    <m/>
    <m/>
  </r>
  <r>
    <x v="43"/>
    <x v="0"/>
    <x v="8"/>
    <x v="1"/>
    <s v="Flexible Fund for victims of domestic abuse "/>
    <s v="England and Wales"/>
    <m/>
    <m/>
    <m/>
    <m/>
    <m/>
    <m/>
    <m/>
    <n v="0.5"/>
    <n v="1.5"/>
    <m/>
    <m/>
    <m/>
    <m/>
    <m/>
    <m/>
    <m/>
    <m/>
    <m/>
    <m/>
    <m/>
    <m/>
    <n v="4.5940073366965303E-2"/>
    <n v="0.13782022010089601"/>
    <m/>
    <m/>
    <m/>
    <m/>
    <m/>
  </r>
  <r>
    <x v="43"/>
    <x v="0"/>
    <x v="0"/>
    <x v="6"/>
    <s v="Change in Scottish Government Block Grant Crown Estate"/>
    <s v="Scotland"/>
    <m/>
    <m/>
    <m/>
    <m/>
    <m/>
    <m/>
    <m/>
    <m/>
    <m/>
    <m/>
    <m/>
    <m/>
    <m/>
    <m/>
    <m/>
    <m/>
    <m/>
    <m/>
    <m/>
    <m/>
    <m/>
    <m/>
    <n v="-3.4"/>
    <m/>
    <m/>
    <m/>
    <m/>
    <m/>
  </r>
  <r>
    <x v="44"/>
    <x v="0"/>
    <x v="42"/>
    <x v="1"/>
    <s v="Bar Fees"/>
    <s v="England and Wales"/>
    <n v="0"/>
    <n v="0"/>
    <n v="0"/>
    <n v="0"/>
    <n v="0"/>
    <n v="0"/>
    <n v="0"/>
    <n v="1.6"/>
    <n v="0"/>
    <m/>
    <m/>
    <m/>
    <m/>
    <m/>
    <n v="0"/>
    <n v="0"/>
    <n v="0"/>
    <n v="0"/>
    <n v="0"/>
    <n v="0"/>
    <n v="0"/>
    <n v="0.14700823477428904"/>
    <n v="0"/>
    <m/>
    <m/>
    <m/>
    <m/>
    <m/>
  </r>
  <r>
    <x v="44"/>
    <x v="0"/>
    <x v="42"/>
    <x v="1"/>
    <s v="Prosecution costs"/>
    <s v="England and Wales"/>
    <n v="0"/>
    <n v="0"/>
    <n v="0"/>
    <n v="0"/>
    <n v="0"/>
    <n v="0"/>
    <n v="0"/>
    <n v="27.9"/>
    <n v="0"/>
    <m/>
    <m/>
    <m/>
    <m/>
    <m/>
    <n v="0"/>
    <n v="0"/>
    <n v="0"/>
    <n v="0"/>
    <n v="0"/>
    <n v="0"/>
    <n v="0"/>
    <n v="2.5634560938766651"/>
    <n v="0"/>
    <m/>
    <m/>
    <m/>
    <m/>
    <m/>
  </r>
  <r>
    <x v="44"/>
    <x v="0"/>
    <x v="42"/>
    <x v="1"/>
    <s v="CPS operational pressures"/>
    <s v="England and Wales"/>
    <n v="0"/>
    <n v="0"/>
    <n v="0"/>
    <n v="0"/>
    <n v="0"/>
    <n v="0"/>
    <n v="0"/>
    <n v="12"/>
    <n v="0"/>
    <m/>
    <m/>
    <m/>
    <m/>
    <m/>
    <n v="0"/>
    <n v="0"/>
    <n v="0"/>
    <n v="0"/>
    <n v="0"/>
    <n v="0"/>
    <n v="0"/>
    <n v="1.1025617608071678"/>
    <n v="0"/>
    <m/>
    <m/>
    <m/>
    <m/>
    <m/>
  </r>
  <r>
    <x v="44"/>
    <x v="0"/>
    <x v="42"/>
    <x v="1"/>
    <s v="GPA estates costs"/>
    <s v="England and Wales"/>
    <n v="0"/>
    <n v="0"/>
    <n v="0"/>
    <n v="0"/>
    <n v="0"/>
    <n v="0"/>
    <n v="0"/>
    <n v="1.425"/>
    <n v="0"/>
    <m/>
    <m/>
    <m/>
    <m/>
    <m/>
    <n v="0"/>
    <n v="0"/>
    <n v="0"/>
    <n v="0"/>
    <n v="0"/>
    <n v="0"/>
    <n v="0"/>
    <n v="0.13092920909585118"/>
    <n v="0"/>
    <m/>
    <m/>
    <m/>
    <m/>
    <m/>
  </r>
  <r>
    <x v="44"/>
    <x v="0"/>
    <x v="42"/>
    <x v="1"/>
    <s v="Accounting adjustments"/>
    <s v="England and Wales"/>
    <n v="0"/>
    <n v="0"/>
    <n v="0"/>
    <n v="0"/>
    <n v="0"/>
    <n v="0"/>
    <n v="0"/>
    <n v="10.3"/>
    <n v="0"/>
    <m/>
    <m/>
    <m/>
    <m/>
    <m/>
    <n v="0"/>
    <n v="0"/>
    <n v="0"/>
    <n v="0"/>
    <n v="0"/>
    <n v="0"/>
    <n v="0"/>
    <n v="0.94636551135948577"/>
    <n v="0"/>
    <m/>
    <m/>
    <m/>
    <m/>
    <m/>
  </r>
  <r>
    <x v="44"/>
    <x v="0"/>
    <x v="60"/>
    <x v="1"/>
    <s v="Birmingham CWG"/>
    <s v="England"/>
    <n v="0"/>
    <n v="0"/>
    <n v="0"/>
    <n v="0"/>
    <n v="0"/>
    <n v="0"/>
    <n v="0"/>
    <n v="16.585999999999999"/>
    <n v="0"/>
    <m/>
    <m/>
    <m/>
    <m/>
    <m/>
    <n v="0"/>
    <n v="0"/>
    <n v="0"/>
    <n v="0"/>
    <n v="0"/>
    <n v="0"/>
    <n v="0"/>
    <n v="1.6076296130464149"/>
    <n v="0"/>
    <m/>
    <m/>
    <m/>
    <m/>
    <m/>
  </r>
  <r>
    <x v="44"/>
    <x v="0"/>
    <x v="60"/>
    <x v="1"/>
    <s v="Birmingham CWG"/>
    <s v="England"/>
    <n v="0"/>
    <n v="0"/>
    <n v="0"/>
    <n v="0"/>
    <n v="0"/>
    <n v="0"/>
    <n v="0"/>
    <n v="0.189"/>
    <n v="0"/>
    <m/>
    <m/>
    <m/>
    <m/>
    <m/>
    <n v="0"/>
    <n v="0"/>
    <n v="0"/>
    <n v="0"/>
    <n v="0"/>
    <n v="0"/>
    <n v="0"/>
    <n v="1.8319184665728475E-2"/>
    <n v="0"/>
    <m/>
    <m/>
    <m/>
    <m/>
    <m/>
  </r>
  <r>
    <x v="44"/>
    <x v="0"/>
    <x v="60"/>
    <x v="1"/>
    <s v="MoG Transition"/>
    <s v="England"/>
    <n v="0"/>
    <n v="0"/>
    <n v="0"/>
    <n v="0"/>
    <n v="0"/>
    <n v="0"/>
    <n v="0"/>
    <n v="1.55"/>
    <n v="0"/>
    <m/>
    <m/>
    <m/>
    <m/>
    <m/>
    <n v="0"/>
    <n v="0"/>
    <n v="0"/>
    <n v="0"/>
    <n v="0"/>
    <n v="0"/>
    <n v="0"/>
    <n v="0.15023669963957215"/>
    <n v="0"/>
    <m/>
    <m/>
    <m/>
    <m/>
    <m/>
  </r>
  <r>
    <x v="44"/>
    <x v="1"/>
    <x v="60"/>
    <x v="1"/>
    <s v="Freedom drawdown"/>
    <s v="England"/>
    <n v="0"/>
    <n v="0"/>
    <n v="0"/>
    <n v="0"/>
    <n v="0"/>
    <n v="0"/>
    <n v="0"/>
    <n v="0.5"/>
    <n v="0"/>
    <m/>
    <m/>
    <m/>
    <m/>
    <m/>
    <n v="0"/>
    <n v="0"/>
    <n v="0"/>
    <n v="0"/>
    <n v="0"/>
    <n v="0"/>
    <n v="0"/>
    <n v="4.8463451496636174E-2"/>
    <n v="0"/>
    <m/>
    <m/>
    <m/>
    <m/>
    <m/>
  </r>
  <r>
    <x v="44"/>
    <x v="0"/>
    <x v="60"/>
    <x v="1"/>
    <s v="Freedom drawdown"/>
    <s v="England"/>
    <n v="0"/>
    <n v="0"/>
    <n v="0"/>
    <n v="0"/>
    <n v="0"/>
    <n v="0"/>
    <n v="0"/>
    <n v="1.1000000000000001"/>
    <n v="0"/>
    <m/>
    <m/>
    <m/>
    <m/>
    <m/>
    <n v="0"/>
    <n v="0"/>
    <n v="0"/>
    <n v="0"/>
    <n v="0"/>
    <n v="0"/>
    <n v="0"/>
    <n v="0.1066195932925996"/>
    <n v="0"/>
    <m/>
    <m/>
    <m/>
    <m/>
    <m/>
  </r>
  <r>
    <x v="44"/>
    <x v="1"/>
    <x v="60"/>
    <x v="1"/>
    <s v="Freedom loan"/>
    <s v="England and Wales"/>
    <n v="0"/>
    <n v="0"/>
    <n v="0"/>
    <n v="0"/>
    <n v="0"/>
    <n v="0"/>
    <n v="0"/>
    <n v="2.6"/>
    <n v="0"/>
    <m/>
    <m/>
    <m/>
    <m/>
    <m/>
    <n v="0"/>
    <n v="0"/>
    <n v="0"/>
    <n v="0"/>
    <n v="0"/>
    <n v="0"/>
    <n v="0"/>
    <n v="0.2388883815082197"/>
    <n v="0"/>
    <m/>
    <m/>
    <m/>
    <m/>
    <m/>
  </r>
  <r>
    <x v="44"/>
    <x v="0"/>
    <x v="60"/>
    <x v="1"/>
    <s v="SOF"/>
    <s v="England"/>
    <n v="0"/>
    <n v="0"/>
    <n v="0"/>
    <n v="0"/>
    <n v="0"/>
    <n v="0"/>
    <n v="0"/>
    <n v="1.1919999999999999"/>
    <n v="0"/>
    <m/>
    <m/>
    <m/>
    <m/>
    <m/>
    <n v="0"/>
    <n v="0"/>
    <n v="0"/>
    <n v="0"/>
    <n v="0"/>
    <n v="0"/>
    <n v="0"/>
    <n v="0.11553686836798063"/>
    <n v="0"/>
    <m/>
    <m/>
    <m/>
    <m/>
    <m/>
  </r>
  <r>
    <x v="44"/>
    <x v="0"/>
    <x v="60"/>
    <x v="1"/>
    <s v="SOF"/>
    <s v="England"/>
    <n v="0"/>
    <n v="0"/>
    <n v="0"/>
    <n v="0"/>
    <n v="0"/>
    <n v="0"/>
    <n v="0"/>
    <n v="0.38400000000000001"/>
    <n v="0"/>
    <m/>
    <m/>
    <m/>
    <m/>
    <m/>
    <n v="0"/>
    <n v="0"/>
    <n v="0"/>
    <n v="0"/>
    <n v="0"/>
    <n v="0"/>
    <n v="0"/>
    <n v="3.7219930749416583E-2"/>
    <n v="0"/>
    <m/>
    <m/>
    <m/>
    <m/>
    <m/>
  </r>
  <r>
    <x v="44"/>
    <x v="0"/>
    <x v="60"/>
    <x v="1"/>
    <s v="Swimming pools"/>
    <s v="England"/>
    <n v="0"/>
    <n v="0"/>
    <n v="0"/>
    <n v="0"/>
    <n v="0"/>
    <n v="0"/>
    <n v="0"/>
    <n v="0.125"/>
    <n v="0"/>
    <m/>
    <m/>
    <m/>
    <m/>
    <m/>
    <n v="0"/>
    <n v="0"/>
    <n v="0"/>
    <n v="0"/>
    <n v="0"/>
    <n v="0"/>
    <n v="0"/>
    <n v="1.2115862874159044E-2"/>
    <n v="0"/>
    <m/>
    <m/>
    <m/>
    <m/>
    <m/>
  </r>
  <r>
    <x v="44"/>
    <x v="0"/>
    <x v="60"/>
    <x v="1"/>
    <s v="Swimming pools"/>
    <s v="England"/>
    <n v="0"/>
    <n v="0"/>
    <n v="0"/>
    <n v="0"/>
    <n v="0"/>
    <n v="0"/>
    <n v="0"/>
    <n v="2.35"/>
    <n v="0"/>
    <m/>
    <m/>
    <m/>
    <m/>
    <m/>
    <n v="0"/>
    <n v="0"/>
    <n v="0"/>
    <n v="0"/>
    <n v="0"/>
    <n v="0"/>
    <n v="0"/>
    <n v="0.22777822203419001"/>
    <n v="0"/>
    <m/>
    <m/>
    <m/>
    <m/>
    <m/>
  </r>
  <r>
    <x v="44"/>
    <x v="1"/>
    <x v="60"/>
    <x v="1"/>
    <s v="YIF"/>
    <s v="England"/>
    <n v="0"/>
    <n v="0"/>
    <n v="0"/>
    <n v="0"/>
    <n v="0"/>
    <n v="0"/>
    <n v="0"/>
    <n v="-19"/>
    <n v="0"/>
    <m/>
    <m/>
    <m/>
    <m/>
    <m/>
    <n v="0"/>
    <n v="0"/>
    <n v="0"/>
    <n v="0"/>
    <n v="0"/>
    <n v="0"/>
    <n v="0"/>
    <n v="-1.2527938324468688"/>
    <n v="0"/>
    <m/>
    <m/>
    <m/>
    <m/>
    <m/>
  </r>
  <r>
    <x v="44"/>
    <x v="1"/>
    <x v="60"/>
    <x v="1"/>
    <s v="ALB Maintenance Capital "/>
    <s v="England"/>
    <n v="0"/>
    <n v="0"/>
    <n v="0"/>
    <n v="0"/>
    <n v="0"/>
    <n v="0"/>
    <n v="0"/>
    <n v="-1.8129999999999999"/>
    <n v="0"/>
    <m/>
    <m/>
    <m/>
    <m/>
    <m/>
    <n v="0"/>
    <n v="0"/>
    <n v="0"/>
    <n v="0"/>
    <n v="0"/>
    <n v="0"/>
    <n v="0"/>
    <n v="-0.11954290622243015"/>
    <n v="0"/>
    <m/>
    <m/>
    <m/>
    <m/>
    <m/>
  </r>
  <r>
    <x v="44"/>
    <x v="0"/>
    <x v="60"/>
    <x v="1"/>
    <s v="BL Leeds &amp; Boston Spa "/>
    <s v="UK"/>
    <n v="0"/>
    <n v="0"/>
    <n v="0"/>
    <n v="0"/>
    <n v="0"/>
    <n v="0"/>
    <n v="0"/>
    <n v="-0.109"/>
    <n v="0"/>
    <m/>
    <m/>
    <m/>
    <m/>
    <m/>
    <n v="0"/>
    <n v="0"/>
    <n v="0"/>
    <n v="0"/>
    <n v="0"/>
    <n v="0"/>
    <n v="0"/>
    <n v="-7.1870804071951944E-3"/>
    <n v="0"/>
    <m/>
    <m/>
    <m/>
    <m/>
    <m/>
  </r>
  <r>
    <x v="44"/>
    <x v="1"/>
    <x v="60"/>
    <x v="1"/>
    <s v="CRF Loans"/>
    <s v="England"/>
    <n v="0"/>
    <n v="0"/>
    <n v="0"/>
    <n v="0"/>
    <n v="0"/>
    <n v="0"/>
    <n v="0"/>
    <n v="-1.9530000000000001"/>
    <n v="0"/>
    <m/>
    <m/>
    <m/>
    <m/>
    <m/>
    <n v="0"/>
    <n v="0"/>
    <n v="0"/>
    <n v="0"/>
    <n v="0"/>
    <n v="0"/>
    <n v="0"/>
    <n v="-0.12877401867203866"/>
    <n v="0"/>
    <m/>
    <m/>
    <m/>
    <m/>
    <m/>
  </r>
  <r>
    <x v="44"/>
    <x v="0"/>
    <x v="60"/>
    <x v="1"/>
    <s v="CRF Loans "/>
    <s v="England"/>
    <n v="0"/>
    <n v="0"/>
    <n v="0"/>
    <n v="0"/>
    <n v="0"/>
    <n v="0"/>
    <n v="0"/>
    <n v="-18.495999999999999"/>
    <n v="0"/>
    <m/>
    <m/>
    <m/>
    <m/>
    <m/>
    <n v="0"/>
    <n v="0"/>
    <n v="0"/>
    <n v="0"/>
    <n v="0"/>
    <n v="0"/>
    <n v="0"/>
    <n v="-1.219561827628278"/>
    <n v="0"/>
    <m/>
    <m/>
    <m/>
    <m/>
    <m/>
  </r>
  <r>
    <x v="44"/>
    <x v="0"/>
    <x v="60"/>
    <x v="1"/>
    <s v="non-specific ALB funding "/>
    <s v="UK"/>
    <n v="0"/>
    <n v="0"/>
    <n v="0"/>
    <n v="0"/>
    <n v="0"/>
    <n v="0"/>
    <n v="0"/>
    <n v="-0.48099999999999998"/>
    <n v="0"/>
    <m/>
    <m/>
    <m/>
    <m/>
    <m/>
    <n v="0"/>
    <n v="0"/>
    <n v="0"/>
    <n v="0"/>
    <n v="0"/>
    <n v="0"/>
    <n v="0"/>
    <n v="-3.1715464916154942E-2"/>
    <n v="0"/>
    <m/>
    <m/>
    <m/>
    <m/>
    <m/>
  </r>
  <r>
    <x v="44"/>
    <x v="0"/>
    <x v="60"/>
    <x v="1"/>
    <s v="ODA Cultral protection fund "/>
    <s v="England and Wales"/>
    <n v="0"/>
    <n v="0"/>
    <n v="0"/>
    <n v="0"/>
    <n v="0"/>
    <n v="0"/>
    <n v="0"/>
    <n v="-0.77"/>
    <n v="0"/>
    <m/>
    <m/>
    <m/>
    <m/>
    <m/>
    <n v="0"/>
    <n v="0"/>
    <n v="0"/>
    <n v="0"/>
    <n v="0"/>
    <n v="0"/>
    <n v="0"/>
    <n v="-5.0771118472846793E-2"/>
    <n v="0"/>
    <m/>
    <m/>
    <m/>
    <m/>
    <m/>
  </r>
  <r>
    <x v="44"/>
    <x v="1"/>
    <x v="60"/>
    <x v="1"/>
    <s v="R&amp;D"/>
    <s v="UK"/>
    <n v="0"/>
    <n v="0"/>
    <n v="0"/>
    <n v="0"/>
    <n v="0"/>
    <n v="0"/>
    <n v="0"/>
    <n v="-0.21099999999999999"/>
    <n v="0"/>
    <m/>
    <m/>
    <m/>
    <m/>
    <m/>
    <n v="0"/>
    <n v="0"/>
    <n v="0"/>
    <n v="0"/>
    <n v="0"/>
    <n v="0"/>
    <n v="0"/>
    <n v="-1.3912605191909963E-2"/>
    <n v="0"/>
    <m/>
    <m/>
    <m/>
    <m/>
    <m/>
  </r>
  <r>
    <x v="44"/>
    <x v="1"/>
    <x v="60"/>
    <x v="1"/>
    <s v="R&amp;D- NHM unlocked"/>
    <s v="England"/>
    <n v="0"/>
    <n v="0"/>
    <n v="0"/>
    <n v="0"/>
    <n v="0"/>
    <n v="0"/>
    <n v="0"/>
    <n v="-28.69"/>
    <n v="0"/>
    <m/>
    <m/>
    <m/>
    <m/>
    <m/>
    <n v="0"/>
    <n v="0"/>
    <n v="0"/>
    <n v="0"/>
    <n v="0"/>
    <n v="0"/>
    <n v="0"/>
    <n v="-1.891718686994772"/>
    <n v="0"/>
    <m/>
    <m/>
    <m/>
    <m/>
    <m/>
  </r>
  <r>
    <x v="44"/>
    <x v="1"/>
    <x v="60"/>
    <x v="1"/>
    <s v="SSP and RFL Loans"/>
    <s v="England"/>
    <n v="0"/>
    <n v="0"/>
    <n v="0"/>
    <n v="0"/>
    <n v="0"/>
    <n v="0"/>
    <n v="0"/>
    <n v="-17.536000000000001"/>
    <n v="0"/>
    <m/>
    <m/>
    <m/>
    <m/>
    <m/>
    <n v="0"/>
    <n v="0"/>
    <n v="0"/>
    <n v="0"/>
    <n v="0"/>
    <n v="0"/>
    <n v="0"/>
    <n v="-1.1562627708309627"/>
    <n v="0"/>
    <m/>
    <m/>
    <m/>
    <m/>
    <m/>
  </r>
  <r>
    <x v="44"/>
    <x v="0"/>
    <x v="60"/>
    <x v="1"/>
    <s v="SSP and RFL Loans"/>
    <s v="UK"/>
    <n v="0"/>
    <n v="0"/>
    <n v="0"/>
    <n v="0"/>
    <n v="0"/>
    <n v="0"/>
    <n v="0"/>
    <n v="-24.908000000000001"/>
    <n v="0"/>
    <m/>
    <m/>
    <m/>
    <m/>
    <m/>
    <n v="0"/>
    <n v="0"/>
    <n v="0"/>
    <n v="0"/>
    <n v="0"/>
    <n v="0"/>
    <n v="0"/>
    <n v="-1.642346777820348"/>
    <n v="0"/>
    <m/>
    <m/>
    <m/>
    <m/>
    <m/>
  </r>
  <r>
    <x v="44"/>
    <x v="0"/>
    <x v="60"/>
    <x v="1"/>
    <s v="Tampon tax"/>
    <s v="England"/>
    <n v="0"/>
    <n v="0"/>
    <n v="0"/>
    <n v="0"/>
    <n v="0"/>
    <n v="0"/>
    <n v="0"/>
    <n v="-7.4999999999999997E-2"/>
    <n v="0"/>
    <m/>
    <m/>
    <m/>
    <m/>
    <m/>
    <n v="0"/>
    <n v="0"/>
    <n v="0"/>
    <n v="0"/>
    <n v="0"/>
    <n v="0"/>
    <n v="0"/>
    <n v="-4.9452388122902717E-3"/>
    <n v="0"/>
    <m/>
    <m/>
    <m/>
    <m/>
    <m/>
  </r>
  <r>
    <x v="44"/>
    <x v="1"/>
    <x v="60"/>
    <x v="1"/>
    <s v="non-specific ALB funding "/>
    <s v="England"/>
    <n v="0"/>
    <n v="0"/>
    <n v="0"/>
    <n v="0"/>
    <n v="0"/>
    <n v="0"/>
    <n v="0"/>
    <n v="-0.94499999999999995"/>
    <n v="0"/>
    <m/>
    <m/>
    <m/>
    <m/>
    <m/>
    <n v="0"/>
    <n v="0"/>
    <n v="0"/>
    <n v="0"/>
    <n v="0"/>
    <n v="0"/>
    <n v="0"/>
    <n v="-6.2310009034857415E-2"/>
    <n v="0"/>
    <m/>
    <m/>
    <m/>
    <m/>
    <m/>
  </r>
  <r>
    <x v="44"/>
    <x v="0"/>
    <x v="1"/>
    <x v="1"/>
    <s v="Send specialiast task forces "/>
    <s v="England"/>
    <n v="0"/>
    <n v="0"/>
    <n v="0"/>
    <n v="0"/>
    <n v="0"/>
    <n v="0"/>
    <n v="0"/>
    <n v="2.645"/>
    <n v="0"/>
    <m/>
    <m/>
    <m/>
    <m/>
    <m/>
    <n v="0"/>
    <n v="0"/>
    <n v="0"/>
    <n v="0"/>
    <n v="0"/>
    <n v="0"/>
    <n v="0"/>
    <n v="0.25637165841720538"/>
    <n v="0"/>
    <m/>
    <m/>
    <m/>
    <m/>
    <m/>
  </r>
  <r>
    <x v="44"/>
    <x v="0"/>
    <x v="1"/>
    <x v="1"/>
    <s v="Send specialist task forces "/>
    <s v="England"/>
    <n v="0"/>
    <n v="0"/>
    <n v="0"/>
    <n v="0"/>
    <n v="0"/>
    <n v="0"/>
    <n v="0"/>
    <n v="0.33600000000000002"/>
    <n v="0"/>
    <m/>
    <m/>
    <m/>
    <m/>
    <m/>
    <n v="0"/>
    <n v="0"/>
    <n v="0"/>
    <n v="0"/>
    <n v="0"/>
    <n v="0"/>
    <n v="0"/>
    <n v="3.2567439405739508E-2"/>
    <n v="0"/>
    <m/>
    <m/>
    <m/>
    <m/>
    <m/>
  </r>
  <r>
    <x v="44"/>
    <x v="0"/>
    <x v="1"/>
    <x v="1"/>
    <s v="Family court delays"/>
    <s v="England"/>
    <n v="0"/>
    <n v="0"/>
    <n v="0"/>
    <n v="0"/>
    <n v="0"/>
    <n v="0"/>
    <n v="0"/>
    <n v="0.81"/>
    <n v="0"/>
    <m/>
    <m/>
    <m/>
    <m/>
    <m/>
    <n v="0"/>
    <n v="0"/>
    <n v="0"/>
    <n v="0"/>
    <n v="0"/>
    <n v="0"/>
    <n v="0"/>
    <n v="7.8510791424550613E-2"/>
    <n v="0"/>
    <m/>
    <m/>
    <m/>
    <m/>
    <m/>
  </r>
  <r>
    <x v="44"/>
    <x v="0"/>
    <x v="1"/>
    <x v="1"/>
    <s v="Family court delays"/>
    <s v="England"/>
    <n v="0"/>
    <n v="0"/>
    <n v="0"/>
    <n v="0"/>
    <n v="0"/>
    <n v="0"/>
    <n v="0"/>
    <n v="0.29199999999999998"/>
    <n v="0"/>
    <m/>
    <m/>
    <m/>
    <m/>
    <m/>
    <n v="0"/>
    <n v="0"/>
    <n v="0"/>
    <n v="0"/>
    <n v="0"/>
    <n v="0"/>
    <n v="0"/>
    <n v="2.8302655674035525E-2"/>
    <n v="0"/>
    <m/>
    <m/>
    <m/>
    <m/>
    <m/>
  </r>
  <r>
    <x v="44"/>
    <x v="0"/>
    <x v="1"/>
    <x v="1"/>
    <s v="NIO Integrated Education"/>
    <s v="England"/>
    <n v="0"/>
    <n v="0"/>
    <n v="0"/>
    <n v="0"/>
    <n v="0"/>
    <n v="0"/>
    <n v="0"/>
    <n v="0.71"/>
    <n v="0"/>
    <m/>
    <m/>
    <m/>
    <m/>
    <m/>
    <n v="0"/>
    <n v="0"/>
    <n v="0"/>
    <n v="0"/>
    <n v="0"/>
    <n v="0"/>
    <n v="0"/>
    <n v="6.8818101125223366E-2"/>
    <n v="0"/>
    <m/>
    <m/>
    <m/>
    <m/>
    <m/>
  </r>
  <r>
    <x v="44"/>
    <x v="0"/>
    <x v="1"/>
    <x v="1"/>
    <s v="NIO Integrated Education - Admin for Dfe"/>
    <s v="England"/>
    <n v="0"/>
    <n v="0"/>
    <n v="0"/>
    <n v="0"/>
    <n v="0"/>
    <n v="0"/>
    <n v="0"/>
    <n v="0.02"/>
    <n v="0"/>
    <m/>
    <m/>
    <m/>
    <m/>
    <m/>
    <n v="0"/>
    <n v="0"/>
    <n v="0"/>
    <n v="0"/>
    <n v="0"/>
    <n v="0"/>
    <n v="0"/>
    <n v="1.9385380598654471E-3"/>
    <n v="0"/>
    <m/>
    <m/>
    <m/>
    <m/>
    <m/>
  </r>
  <r>
    <x v="44"/>
    <x v="0"/>
    <x v="1"/>
    <x v="1"/>
    <s v="Apprenticeships underspend"/>
    <s v="England"/>
    <n v="0"/>
    <n v="0"/>
    <n v="0"/>
    <n v="0"/>
    <n v="0"/>
    <n v="0"/>
    <n v="0"/>
    <n v="-60"/>
    <n v="0"/>
    <m/>
    <m/>
    <m/>
    <m/>
    <m/>
    <n v="0"/>
    <n v="0"/>
    <n v="0"/>
    <n v="0"/>
    <n v="0"/>
    <n v="0"/>
    <n v="0"/>
    <n v="-5.8156141795963405"/>
    <n v="0"/>
    <m/>
    <m/>
    <m/>
    <m/>
    <m/>
  </r>
  <r>
    <x v="44"/>
    <x v="0"/>
    <x v="1"/>
    <x v="1"/>
    <s v="FE loans"/>
    <s v="England"/>
    <n v="0"/>
    <n v="0"/>
    <n v="0"/>
    <n v="0"/>
    <n v="0"/>
    <n v="0"/>
    <n v="0"/>
    <n v="-1.5669999999999999"/>
    <n v="0"/>
    <m/>
    <m/>
    <m/>
    <m/>
    <m/>
    <n v="0"/>
    <n v="0"/>
    <n v="0"/>
    <n v="0"/>
    <n v="0"/>
    <n v="0"/>
    <n v="0"/>
    <n v="-0.15188445699045777"/>
    <n v="0"/>
    <m/>
    <m/>
    <m/>
    <m/>
    <m/>
  </r>
  <r>
    <x v="44"/>
    <x v="1"/>
    <x v="1"/>
    <x v="1"/>
    <s v="FE loans"/>
    <s v="England"/>
    <n v="0"/>
    <n v="0"/>
    <n v="0"/>
    <n v="0"/>
    <n v="0"/>
    <n v="0"/>
    <n v="0"/>
    <n v="-12.909000000000001"/>
    <n v="0"/>
    <m/>
    <m/>
    <m/>
    <m/>
    <m/>
    <n v="0"/>
    <n v="0"/>
    <n v="0"/>
    <n v="0"/>
    <n v="0"/>
    <n v="0"/>
    <n v="0"/>
    <n v="-1.2512293907401528"/>
    <n v="0"/>
    <m/>
    <m/>
    <m/>
    <m/>
    <m/>
  </r>
  <r>
    <x v="44"/>
    <x v="0"/>
    <x v="1"/>
    <x v="1"/>
    <s v="Prog budget exchange (now surrender)"/>
    <s v="England"/>
    <n v="0"/>
    <n v="0"/>
    <n v="0"/>
    <n v="0"/>
    <n v="0"/>
    <n v="0"/>
    <n v="0"/>
    <n v="-30"/>
    <n v="0"/>
    <m/>
    <m/>
    <m/>
    <m/>
    <m/>
    <n v="0"/>
    <n v="0"/>
    <n v="0"/>
    <n v="0"/>
    <n v="0"/>
    <n v="0"/>
    <n v="0"/>
    <n v="-2.9078070897981703"/>
    <n v="0"/>
    <m/>
    <m/>
    <m/>
    <m/>
    <m/>
  </r>
  <r>
    <x v="44"/>
    <x v="0"/>
    <x v="1"/>
    <x v="1"/>
    <s v="Academies RDEL risk sharing "/>
    <s v="England"/>
    <n v="0"/>
    <n v="0"/>
    <n v="0"/>
    <n v="0"/>
    <n v="0"/>
    <n v="0"/>
    <n v="0"/>
    <n v="8.5"/>
    <n v="0"/>
    <m/>
    <m/>
    <m/>
    <m/>
    <m/>
    <n v="0"/>
    <n v="0"/>
    <n v="0"/>
    <n v="0"/>
    <n v="0"/>
    <n v="0"/>
    <n v="0"/>
    <n v="0.82387867544281501"/>
    <n v="0"/>
    <m/>
    <m/>
    <m/>
    <m/>
    <m/>
  </r>
  <r>
    <x v="44"/>
    <x v="1"/>
    <x v="63"/>
    <x v="1"/>
    <s v="HUG S31 recoveries"/>
    <s v="England"/>
    <n v="0"/>
    <n v="0"/>
    <n v="0"/>
    <n v="0"/>
    <n v="0"/>
    <n v="0"/>
    <n v="0"/>
    <n v="-91.477000000000004"/>
    <n v="0"/>
    <m/>
    <m/>
    <m/>
    <m/>
    <m/>
    <n v="0"/>
    <n v="0"/>
    <n v="0"/>
    <n v="0"/>
    <n v="0"/>
    <n v="0"/>
    <n v="0"/>
    <n v="-0.23347569965074785"/>
    <n v="0"/>
    <m/>
    <m/>
    <m/>
    <m/>
    <m/>
  </r>
  <r>
    <x v="44"/>
    <x v="1"/>
    <x v="63"/>
    <x v="1"/>
    <s v="SHDF S31 recoveries"/>
    <s v="England"/>
    <n v="0"/>
    <n v="0"/>
    <n v="0"/>
    <n v="0"/>
    <n v="0"/>
    <n v="0"/>
    <n v="0"/>
    <n v="-24.138000000000002"/>
    <n v="0"/>
    <m/>
    <m/>
    <m/>
    <m/>
    <m/>
    <n v="0"/>
    <n v="0"/>
    <n v="0"/>
    <n v="0"/>
    <n v="0"/>
    <n v="0"/>
    <n v="0"/>
    <n v="-6.1607141009977939E-2"/>
    <n v="0"/>
    <m/>
    <m/>
    <m/>
    <m/>
    <m/>
  </r>
  <r>
    <x v="44"/>
    <x v="1"/>
    <x v="63"/>
    <x v="1"/>
    <s v="LAD 1+2 S31 recoveries"/>
    <s v="England"/>
    <n v="0"/>
    <n v="0"/>
    <n v="0"/>
    <n v="0"/>
    <n v="0"/>
    <n v="0"/>
    <n v="0"/>
    <n v="-0.41599999999999998"/>
    <n v="0"/>
    <m/>
    <m/>
    <m/>
    <m/>
    <m/>
    <n v="0"/>
    <n v="0"/>
    <n v="0"/>
    <n v="0"/>
    <n v="0"/>
    <n v="0"/>
    <n v="0"/>
    <n v="-1.0617520366290006E-3"/>
    <n v="0"/>
    <m/>
    <m/>
    <m/>
    <m/>
    <m/>
  </r>
  <r>
    <x v="44"/>
    <x v="1"/>
    <x v="63"/>
    <x v="1"/>
    <s v="LAD 3 S31 recoveries"/>
    <s v="England"/>
    <n v="0"/>
    <n v="0"/>
    <n v="0"/>
    <n v="0"/>
    <n v="0"/>
    <n v="0"/>
    <n v="0"/>
    <n v="-10.913"/>
    <n v="0"/>
    <m/>
    <m/>
    <m/>
    <m/>
    <m/>
    <n v="0"/>
    <n v="0"/>
    <n v="0"/>
    <n v="0"/>
    <n v="0"/>
    <n v="0"/>
    <n v="0"/>
    <n v="-2.7853124941664146E-2"/>
    <n v="0"/>
    <m/>
    <m/>
    <m/>
    <m/>
    <m/>
  </r>
  <r>
    <x v="44"/>
    <x v="1"/>
    <x v="63"/>
    <x v="1"/>
    <s v="PSDS Phase 1 S31 recoveries"/>
    <s v="England"/>
    <n v="0"/>
    <n v="0"/>
    <n v="0"/>
    <n v="0"/>
    <n v="0"/>
    <n v="0"/>
    <n v="0"/>
    <n v="-21.533000000000001"/>
    <n v="0"/>
    <m/>
    <m/>
    <m/>
    <m/>
    <m/>
    <n v="0"/>
    <n v="0"/>
    <n v="0"/>
    <n v="0"/>
    <n v="0"/>
    <n v="0"/>
    <n v="0"/>
    <n v="-5.4958429338298732E-2"/>
    <n v="0"/>
    <m/>
    <m/>
    <m/>
    <m/>
    <m/>
  </r>
  <r>
    <x v="44"/>
    <x v="1"/>
    <x v="63"/>
    <x v="1"/>
    <s v="FLOWMIS surrender"/>
    <s v="England"/>
    <n v="0"/>
    <n v="0"/>
    <n v="0"/>
    <n v="0"/>
    <n v="0"/>
    <n v="0"/>
    <n v="0"/>
    <n v="-70"/>
    <n v="0"/>
    <m/>
    <m/>
    <m/>
    <m/>
    <m/>
    <n v="0"/>
    <n v="0"/>
    <n v="0"/>
    <n v="0"/>
    <n v="0"/>
    <n v="0"/>
    <n v="0"/>
    <n v="-0.17866019847122608"/>
    <n v="0"/>
    <m/>
    <m/>
    <m/>
    <m/>
    <m/>
  </r>
  <r>
    <x v="44"/>
    <x v="2"/>
    <x v="63"/>
    <x v="1"/>
    <s v="HNIP Loan from Bristol Bedminster"/>
    <s v="UK"/>
    <n v="0"/>
    <n v="0"/>
    <n v="0"/>
    <n v="0"/>
    <n v="0"/>
    <n v="0"/>
    <n v="0"/>
    <n v="-3.27"/>
    <n v="0"/>
    <m/>
    <m/>
    <m/>
    <m/>
    <m/>
    <n v="0"/>
    <n v="0"/>
    <n v="0"/>
    <n v="0"/>
    <n v="0"/>
    <n v="0"/>
    <n v="0"/>
    <n v="-8.345983557155847E-3"/>
    <n v="0"/>
    <m/>
    <m/>
    <m/>
    <m/>
    <m/>
  </r>
  <r>
    <x v="44"/>
    <x v="1"/>
    <x v="63"/>
    <x v="1"/>
    <s v="Residual CDEL surrender"/>
    <s v="UK"/>
    <n v="0"/>
    <n v="0"/>
    <n v="0"/>
    <n v="0"/>
    <n v="0"/>
    <n v="0"/>
    <n v="0"/>
    <n v="-60.523000000000003"/>
    <n v="0"/>
    <m/>
    <m/>
    <m/>
    <m/>
    <m/>
    <n v="0"/>
    <n v="0"/>
    <n v="0"/>
    <n v="0"/>
    <n v="0"/>
    <n v="0"/>
    <n v="0"/>
    <n v="-0.15447215988677168"/>
    <n v="0"/>
    <m/>
    <m/>
    <m/>
    <m/>
    <m/>
  </r>
  <r>
    <x v="44"/>
    <x v="1"/>
    <x v="63"/>
    <x v="1"/>
    <s v="Unused Ofgem funding"/>
    <s v="GB"/>
    <n v="0"/>
    <n v="0"/>
    <n v="0"/>
    <n v="0"/>
    <n v="0"/>
    <n v="0"/>
    <n v="0"/>
    <n v="-1"/>
    <n v="0"/>
    <m/>
    <m/>
    <m/>
    <m/>
    <m/>
    <n v="0"/>
    <n v="0"/>
    <n v="0"/>
    <n v="0"/>
    <n v="0"/>
    <n v="0"/>
    <n v="0"/>
    <n v="-2.552288549588944E-3"/>
    <n v="0"/>
    <m/>
    <m/>
    <m/>
    <m/>
    <m/>
  </r>
  <r>
    <x v="44"/>
    <x v="0"/>
    <x v="63"/>
    <x v="1"/>
    <s v="RDEL surrenders - energy affordability"/>
    <s v="UK"/>
    <n v="0"/>
    <n v="0"/>
    <n v="0"/>
    <n v="0"/>
    <n v="0"/>
    <n v="0"/>
    <n v="0"/>
    <n v="-284.51"/>
    <n v="0"/>
    <m/>
    <m/>
    <m/>
    <m/>
    <m/>
    <n v="0"/>
    <n v="0"/>
    <n v="0"/>
    <n v="0"/>
    <n v="0"/>
    <n v="0"/>
    <n v="0"/>
    <n v="-0.72615161524355043"/>
    <n v="0"/>
    <m/>
    <m/>
    <m/>
    <m/>
    <m/>
  </r>
  <r>
    <x v="44"/>
    <x v="2"/>
    <x v="63"/>
    <x v="1"/>
    <s v="CDEL FT surrender"/>
    <s v="UK"/>
    <n v="0"/>
    <n v="0"/>
    <n v="0"/>
    <n v="0"/>
    <n v="0"/>
    <n v="0"/>
    <n v="0"/>
    <n v="-3.4049999999999998"/>
    <n v="0"/>
    <m/>
    <m/>
    <m/>
    <m/>
    <m/>
    <n v="0"/>
    <n v="0"/>
    <n v="0"/>
    <n v="0"/>
    <n v="0"/>
    <n v="0"/>
    <n v="0"/>
    <n v="-8.6905425113503534E-3"/>
    <n v="0"/>
    <m/>
    <m/>
    <m/>
    <m/>
    <m/>
  </r>
  <r>
    <x v="44"/>
    <x v="0"/>
    <x v="12"/>
    <x v="1"/>
    <s v="Avian Flu"/>
    <s v="England"/>
    <n v="0"/>
    <n v="0"/>
    <n v="0"/>
    <n v="0"/>
    <n v="0"/>
    <n v="0"/>
    <n v="0"/>
    <n v="35"/>
    <n v="0"/>
    <m/>
    <m/>
    <m/>
    <m/>
    <m/>
    <n v="0"/>
    <n v="0"/>
    <n v="0"/>
    <n v="0"/>
    <n v="0"/>
    <n v="0"/>
    <n v="0"/>
    <n v="3.392441604764532"/>
    <n v="0"/>
    <m/>
    <m/>
    <m/>
    <m/>
    <m/>
  </r>
  <r>
    <x v="44"/>
    <x v="0"/>
    <x v="12"/>
    <x v="1"/>
    <s v="Borders (prog)"/>
    <s v="England"/>
    <n v="0"/>
    <n v="0"/>
    <n v="0"/>
    <n v="0"/>
    <n v="0"/>
    <n v="0"/>
    <n v="0"/>
    <n v="10.98"/>
    <n v="0"/>
    <m/>
    <m/>
    <m/>
    <m/>
    <m/>
    <n v="0"/>
    <n v="0"/>
    <n v="0"/>
    <n v="0"/>
    <n v="0"/>
    <n v="0"/>
    <n v="0"/>
    <n v="1.0642573948661305"/>
    <n v="0"/>
    <m/>
    <m/>
    <m/>
    <m/>
    <m/>
  </r>
  <r>
    <x v="44"/>
    <x v="0"/>
    <x v="12"/>
    <x v="1"/>
    <s v="Borders (admin)"/>
    <s v="England"/>
    <n v="0"/>
    <n v="0"/>
    <n v="0"/>
    <n v="0"/>
    <n v="0"/>
    <n v="0"/>
    <n v="0"/>
    <n v="11.99"/>
    <n v="0"/>
    <m/>
    <m/>
    <m/>
    <m/>
    <m/>
    <n v="0"/>
    <n v="0"/>
    <n v="0"/>
    <n v="0"/>
    <n v="0"/>
    <n v="0"/>
    <n v="0"/>
    <n v="1.1621535668893355"/>
    <n v="0"/>
    <m/>
    <m/>
    <m/>
    <m/>
    <m/>
  </r>
  <r>
    <x v="44"/>
    <x v="0"/>
    <x v="12"/>
    <x v="1"/>
    <s v="Shared Outcomes Fund: Coastal Health (RDEL)"/>
    <s v="England"/>
    <n v="0"/>
    <n v="0"/>
    <n v="0"/>
    <n v="0"/>
    <n v="0"/>
    <n v="0"/>
    <n v="0"/>
    <n v="0.86"/>
    <n v="0"/>
    <m/>
    <m/>
    <m/>
    <m/>
    <m/>
    <n v="0"/>
    <n v="0"/>
    <n v="0"/>
    <n v="0"/>
    <n v="0"/>
    <n v="0"/>
    <n v="0"/>
    <n v="8.3357136574214216E-2"/>
    <n v="0"/>
    <m/>
    <m/>
    <m/>
    <m/>
    <m/>
  </r>
  <r>
    <x v="44"/>
    <x v="1"/>
    <x v="12"/>
    <x v="1"/>
    <s v="Shared Outcomes Fund: Coastal Health (CDEL)"/>
    <s v="England"/>
    <n v="0"/>
    <n v="0"/>
    <n v="0"/>
    <n v="0"/>
    <n v="0"/>
    <n v="0"/>
    <n v="0"/>
    <n v="0.11"/>
    <n v="0"/>
    <m/>
    <m/>
    <m/>
    <m/>
    <m/>
    <n v="0"/>
    <n v="0"/>
    <n v="0"/>
    <n v="0"/>
    <n v="0"/>
    <n v="0"/>
    <n v="0"/>
    <n v="1.0661959329259958E-2"/>
    <n v="0"/>
    <m/>
    <m/>
    <m/>
    <m/>
    <m/>
  </r>
  <r>
    <x v="44"/>
    <x v="1"/>
    <x v="12"/>
    <x v="1"/>
    <s v="Other CDEL underspends/surrenders"/>
    <s v="UK"/>
    <n v="0"/>
    <n v="0"/>
    <n v="0"/>
    <n v="0"/>
    <n v="0"/>
    <n v="0"/>
    <n v="0"/>
    <n v="-116.24"/>
    <n v="0"/>
    <m/>
    <m/>
    <m/>
    <m/>
    <m/>
    <n v="0"/>
    <n v="0"/>
    <n v="0"/>
    <n v="0"/>
    <n v="0"/>
    <n v="0"/>
    <n v="0"/>
    <n v="-10.920587510981628"/>
    <n v="0"/>
    <m/>
    <m/>
    <m/>
    <m/>
    <m/>
  </r>
  <r>
    <x v="44"/>
    <x v="1"/>
    <x v="66"/>
    <x v="1"/>
    <s v="_x0009_Zero emission HGVs "/>
    <s v="UK"/>
    <n v="0"/>
    <n v="0"/>
    <n v="0"/>
    <n v="0"/>
    <n v="0"/>
    <n v="0"/>
    <n v="0"/>
    <n v="-15.8"/>
    <n v="0"/>
    <m/>
    <m/>
    <m/>
    <m/>
    <m/>
    <n v="0"/>
    <n v="0"/>
    <n v="0"/>
    <n v="0"/>
    <n v="0"/>
    <n v="0"/>
    <n v="0"/>
    <n v="-0.10562174272964243"/>
    <n v="0"/>
    <m/>
    <m/>
    <m/>
    <m/>
    <m/>
  </r>
  <r>
    <x v="44"/>
    <x v="1"/>
    <x v="66"/>
    <x v="1"/>
    <s v="Additional BDUK Gigabit surrender"/>
    <s v="UK"/>
    <n v="0"/>
    <n v="0"/>
    <n v="0"/>
    <n v="0"/>
    <n v="0"/>
    <n v="0"/>
    <n v="0"/>
    <n v="-14.606999999999999"/>
    <n v="0"/>
    <m/>
    <m/>
    <m/>
    <m/>
    <m/>
    <n v="0"/>
    <n v="0"/>
    <n v="0"/>
    <n v="0"/>
    <n v="0"/>
    <n v="0"/>
    <n v="0"/>
    <n v="-9.7646632661511829E-2"/>
    <n v="0"/>
    <m/>
    <m/>
    <m/>
    <m/>
    <m/>
  </r>
  <r>
    <x v="44"/>
    <x v="1"/>
    <x v="66"/>
    <x v="1"/>
    <s v="_x0009_Research Venture Catalyst underspend "/>
    <s v="UK"/>
    <n v="0"/>
    <n v="0"/>
    <n v="0"/>
    <n v="0"/>
    <n v="0"/>
    <n v="0"/>
    <n v="0"/>
    <n v="-4.5"/>
    <n v="0"/>
    <m/>
    <m/>
    <m/>
    <m/>
    <m/>
    <n v="0"/>
    <n v="0"/>
    <n v="0"/>
    <n v="0"/>
    <n v="0"/>
    <n v="0"/>
    <n v="0"/>
    <n v="-3.0082141916670312E-2"/>
    <n v="0"/>
    <m/>
    <m/>
    <m/>
    <m/>
    <m/>
  </r>
  <r>
    <x v="44"/>
    <x v="1"/>
    <x v="66"/>
    <x v="1"/>
    <s v="Digital Infrastructure - FNP Budget Reprofile"/>
    <s v="UK"/>
    <n v="0"/>
    <n v="0"/>
    <n v="0"/>
    <n v="0"/>
    <n v="0"/>
    <n v="0"/>
    <n v="0"/>
    <n v="-4.5"/>
    <n v="0"/>
    <m/>
    <m/>
    <m/>
    <m/>
    <m/>
    <n v="0"/>
    <n v="0"/>
    <n v="0"/>
    <n v="0"/>
    <n v="0"/>
    <n v="0"/>
    <n v="0"/>
    <n v="-3.0082141916670312E-2"/>
    <n v="0"/>
    <m/>
    <m/>
    <m/>
    <m/>
    <m/>
  </r>
  <r>
    <x v="44"/>
    <x v="0"/>
    <x v="66"/>
    <x v="1"/>
    <s v="Geospatial Commission - National Underground Asset Register (NUAR)"/>
    <s v="UK"/>
    <n v="0"/>
    <n v="0"/>
    <n v="0"/>
    <n v="0"/>
    <n v="0"/>
    <n v="0"/>
    <n v="0"/>
    <n v="-0.56299999999999994"/>
    <n v="0"/>
    <m/>
    <m/>
    <m/>
    <m/>
    <m/>
    <n v="0"/>
    <n v="0"/>
    <n v="0"/>
    <n v="0"/>
    <n v="0"/>
    <n v="0"/>
    <n v="0"/>
    <n v="-3.7636101997967518E-3"/>
    <n v="0"/>
    <m/>
    <m/>
    <m/>
    <m/>
    <m/>
  </r>
  <r>
    <x v="44"/>
    <x v="1"/>
    <x v="66"/>
    <x v="1"/>
    <s v="Cell and Gene Therapy Catapult"/>
    <s v="UK"/>
    <n v="0"/>
    <n v="0"/>
    <n v="0"/>
    <n v="0"/>
    <n v="0"/>
    <n v="0"/>
    <n v="0"/>
    <n v="-7.5"/>
    <n v="0"/>
    <m/>
    <m/>
    <m/>
    <m/>
    <m/>
    <n v="0"/>
    <n v="0"/>
    <n v="0"/>
    <n v="0"/>
    <n v="0"/>
    <n v="0"/>
    <n v="0"/>
    <n v="-5.0136903194450515E-2"/>
    <n v="0"/>
    <m/>
    <m/>
    <m/>
    <m/>
    <m/>
  </r>
  <r>
    <x v="44"/>
    <x v="1"/>
    <x v="66"/>
    <x v="1"/>
    <s v="Building Digital UK - Shared Rural Network (SRN)"/>
    <s v="UK"/>
    <n v="0"/>
    <n v="0"/>
    <n v="0"/>
    <n v="0"/>
    <n v="0"/>
    <n v="0"/>
    <n v="0"/>
    <n v="-11"/>
    <n v="0"/>
    <m/>
    <m/>
    <m/>
    <m/>
    <m/>
    <n v="0"/>
    <n v="0"/>
    <n v="0"/>
    <n v="0"/>
    <n v="0"/>
    <n v="0"/>
    <n v="0"/>
    <n v="-7.3534124685194088E-2"/>
    <n v="0"/>
    <m/>
    <m/>
    <m/>
    <m/>
    <m/>
  </r>
  <r>
    <x v="44"/>
    <x v="1"/>
    <x v="66"/>
    <x v="1"/>
    <s v="BDUK - Superfast - Surrender"/>
    <s v="UK"/>
    <n v="0"/>
    <n v="0"/>
    <n v="0"/>
    <n v="0"/>
    <n v="0"/>
    <n v="0"/>
    <n v="0"/>
    <n v="-2"/>
    <n v="0"/>
    <m/>
    <m/>
    <m/>
    <m/>
    <m/>
    <n v="0"/>
    <n v="0"/>
    <n v="0"/>
    <n v="0"/>
    <n v="0"/>
    <n v="0"/>
    <n v="0"/>
    <n v="-1.3369840851853472E-2"/>
    <n v="0"/>
    <m/>
    <m/>
    <m/>
    <m/>
    <m/>
  </r>
  <r>
    <x v="44"/>
    <x v="2"/>
    <x v="66"/>
    <x v="1"/>
    <s v="Innovate UK Loans"/>
    <s v="UK"/>
    <n v="0"/>
    <n v="0"/>
    <n v="0"/>
    <n v="0"/>
    <n v="0"/>
    <n v="0"/>
    <n v="0"/>
    <n v="-11"/>
    <n v="0"/>
    <m/>
    <m/>
    <m/>
    <m/>
    <m/>
    <n v="0"/>
    <n v="0"/>
    <n v="0"/>
    <n v="0"/>
    <n v="0"/>
    <n v="0"/>
    <n v="0"/>
    <n v="-7.3534124685194088E-2"/>
    <n v="0"/>
    <m/>
    <m/>
    <m/>
    <m/>
    <m/>
  </r>
  <r>
    <x v="44"/>
    <x v="1"/>
    <x v="66"/>
    <x v="1"/>
    <s v="ODA surrender"/>
    <s v="UK"/>
    <n v="0"/>
    <n v="0"/>
    <n v="0"/>
    <n v="0"/>
    <n v="0"/>
    <n v="0"/>
    <n v="0"/>
    <n v="-30"/>
    <n v="0"/>
    <m/>
    <m/>
    <m/>
    <m/>
    <m/>
    <n v="0"/>
    <n v="0"/>
    <n v="0"/>
    <n v="0"/>
    <n v="0"/>
    <n v="0"/>
    <n v="0"/>
    <n v="-0.20054761277780206"/>
    <n v="0"/>
    <m/>
    <m/>
    <m/>
    <m/>
    <m/>
  </r>
  <r>
    <x v="44"/>
    <x v="0"/>
    <x v="66"/>
    <x v="1"/>
    <s v="Innovate UK Loans RDEL Interest Income"/>
    <s v="UK"/>
    <n v="0"/>
    <n v="0"/>
    <n v="0"/>
    <n v="0"/>
    <n v="0"/>
    <n v="0"/>
    <n v="0"/>
    <n v="-0.34"/>
    <n v="0"/>
    <m/>
    <m/>
    <m/>
    <m/>
    <m/>
    <n v="0"/>
    <n v="0"/>
    <n v="0"/>
    <n v="0"/>
    <n v="0"/>
    <n v="0"/>
    <n v="0"/>
    <n v="-2.2728729448150903E-3"/>
    <n v="0"/>
    <m/>
    <m/>
    <m/>
    <m/>
    <m/>
  </r>
  <r>
    <x v="44"/>
    <x v="1"/>
    <x v="66"/>
    <x v="1"/>
    <s v="Building Digital UK - Shared Rural Network (SRN) - Budget reprofile beyond 24-25"/>
    <s v="UK"/>
    <n v="0"/>
    <n v="0"/>
    <n v="0"/>
    <n v="0"/>
    <n v="0"/>
    <n v="0"/>
    <n v="0"/>
    <n v="-33.92"/>
    <n v="0"/>
    <m/>
    <m/>
    <m/>
    <m/>
    <m/>
    <n v="0"/>
    <n v="0"/>
    <n v="0"/>
    <n v="0"/>
    <n v="0"/>
    <n v="0"/>
    <n v="0"/>
    <n v="-0.2267525008474349"/>
    <n v="0"/>
    <m/>
    <m/>
    <m/>
    <m/>
    <m/>
  </r>
  <r>
    <x v="44"/>
    <x v="1"/>
    <x v="66"/>
    <x v="1"/>
    <s v="Vaccines Manufacturing and Innovation Centre (VMIC) Sale proceeds surrender"/>
    <s v="UK"/>
    <n v="0"/>
    <n v="0"/>
    <n v="0"/>
    <n v="0"/>
    <n v="0"/>
    <n v="0"/>
    <n v="0"/>
    <n v="-22.800999999999998"/>
    <n v="0"/>
    <m/>
    <m/>
    <m/>
    <m/>
    <m/>
    <n v="0"/>
    <n v="0"/>
    <n v="0"/>
    <n v="0"/>
    <n v="0"/>
    <n v="0"/>
    <n v="0"/>
    <n v="-0.15242287063155549"/>
    <n v="0"/>
    <m/>
    <m/>
    <m/>
    <m/>
    <m/>
  </r>
  <r>
    <x v="44"/>
    <x v="0"/>
    <x v="3"/>
    <x v="1"/>
    <s v="TOC Revenue Support"/>
    <s v="England"/>
    <n v="0"/>
    <n v="0"/>
    <n v="0"/>
    <n v="0"/>
    <n v="0"/>
    <n v="0"/>
    <n v="0"/>
    <n v="890"/>
    <n v="0"/>
    <m/>
    <m/>
    <m/>
    <m/>
    <m/>
    <n v="0"/>
    <n v="0"/>
    <n v="0"/>
    <n v="0"/>
    <n v="0"/>
    <n v="0"/>
    <n v="0"/>
    <n v="86.264943664012392"/>
    <n v="0"/>
    <m/>
    <m/>
    <m/>
    <m/>
    <m/>
  </r>
  <r>
    <x v="44"/>
    <x v="0"/>
    <x v="3"/>
    <x v="1"/>
    <s v="TfL Funding Package (Top Up)"/>
    <s v="England"/>
    <n v="0"/>
    <n v="0"/>
    <n v="0"/>
    <n v="0"/>
    <n v="0"/>
    <n v="0"/>
    <n v="0"/>
    <n v="240.2"/>
    <n v="0"/>
    <m/>
    <m/>
    <m/>
    <m/>
    <m/>
    <n v="0"/>
    <n v="0"/>
    <n v="0"/>
    <n v="0"/>
    <n v="0"/>
    <n v="0"/>
    <n v="0"/>
    <n v="23.281842098984018"/>
    <n v="0"/>
    <m/>
    <m/>
    <m/>
    <m/>
    <m/>
  </r>
  <r>
    <x v="44"/>
    <x v="1"/>
    <x v="3"/>
    <x v="1"/>
    <s v="TfL Funding Package (Top Up)"/>
    <s v="England"/>
    <n v="0"/>
    <n v="0"/>
    <n v="0"/>
    <n v="0"/>
    <n v="0"/>
    <n v="0"/>
    <n v="0"/>
    <n v="16"/>
    <n v="0"/>
    <m/>
    <m/>
    <m/>
    <m/>
    <m/>
    <n v="0"/>
    <n v="0"/>
    <n v="0"/>
    <n v="0"/>
    <n v="0"/>
    <n v="0"/>
    <n v="0"/>
    <n v="1.5508304478923576"/>
    <n v="0"/>
    <m/>
    <m/>
    <m/>
    <m/>
    <m/>
  </r>
  <r>
    <x v="44"/>
    <x v="1"/>
    <x v="3"/>
    <x v="1"/>
    <s v="TfL Capital Funding"/>
    <s v="England"/>
    <n v="0"/>
    <n v="0"/>
    <n v="0"/>
    <n v="0"/>
    <n v="0"/>
    <n v="0"/>
    <n v="0"/>
    <n v="250"/>
    <n v="0"/>
    <m/>
    <m/>
    <m/>
    <m/>
    <m/>
    <n v="0"/>
    <n v="0"/>
    <n v="0"/>
    <n v="0"/>
    <n v="0"/>
    <n v="0"/>
    <n v="0"/>
    <n v="24.231725748318087"/>
    <n v="0"/>
    <m/>
    <m/>
    <m/>
    <m/>
    <m/>
  </r>
  <r>
    <x v="44"/>
    <x v="1"/>
    <x v="3"/>
    <x v="1"/>
    <s v="Highways Maintenance"/>
    <s v="England"/>
    <n v="0"/>
    <n v="0"/>
    <n v="0"/>
    <n v="0"/>
    <n v="0"/>
    <n v="0"/>
    <n v="0"/>
    <n v="150"/>
    <n v="0"/>
    <m/>
    <m/>
    <m/>
    <m/>
    <m/>
    <n v="0"/>
    <n v="0"/>
    <n v="0"/>
    <n v="0"/>
    <n v="0"/>
    <n v="0"/>
    <n v="0"/>
    <n v="14.539035448990852"/>
    <n v="0"/>
    <m/>
    <m/>
    <m/>
    <m/>
    <m/>
  </r>
  <r>
    <x v="44"/>
    <x v="0"/>
    <x v="3"/>
    <x v="1"/>
    <s v="HS2 Phase 2 RDEL"/>
    <s v="England and Wales"/>
    <n v="0"/>
    <n v="0"/>
    <n v="0"/>
    <n v="0"/>
    <n v="0"/>
    <n v="0"/>
    <n v="0"/>
    <n v="74"/>
    <n v="0"/>
    <m/>
    <m/>
    <m/>
    <m/>
    <m/>
    <n v="0"/>
    <n v="0"/>
    <n v="0"/>
    <n v="0"/>
    <n v="0"/>
    <n v="0"/>
    <n v="0"/>
    <n v="6.7991308583108676"/>
    <n v="0"/>
    <m/>
    <m/>
    <m/>
    <m/>
    <m/>
  </r>
  <r>
    <x v="44"/>
    <x v="0"/>
    <x v="3"/>
    <x v="1"/>
    <s v="£2 Bus Fare Cap"/>
    <s v="England"/>
    <n v="0"/>
    <n v="0"/>
    <n v="0"/>
    <n v="0"/>
    <n v="0"/>
    <n v="0"/>
    <n v="0"/>
    <n v="75"/>
    <n v="0"/>
    <m/>
    <m/>
    <m/>
    <m/>
    <m/>
    <n v="0"/>
    <n v="0"/>
    <n v="0"/>
    <n v="0"/>
    <n v="0"/>
    <n v="0"/>
    <n v="0"/>
    <n v="7.2695177244954259"/>
    <n v="0"/>
    <m/>
    <m/>
    <m/>
    <m/>
    <m/>
  </r>
  <r>
    <x v="44"/>
    <x v="1"/>
    <x v="3"/>
    <x v="1"/>
    <s v="HS2"/>
    <s v="England and Wales"/>
    <n v="0"/>
    <n v="0"/>
    <n v="0"/>
    <n v="0"/>
    <n v="0"/>
    <n v="0"/>
    <n v="0"/>
    <n v="819"/>
    <n v="0"/>
    <m/>
    <m/>
    <m/>
    <m/>
    <m/>
    <n v="0"/>
    <n v="0"/>
    <n v="0"/>
    <n v="0"/>
    <n v="0"/>
    <n v="0"/>
    <n v="0"/>
    <n v="75.249840175089204"/>
    <n v="0"/>
    <m/>
    <m/>
    <m/>
    <m/>
    <m/>
  </r>
  <r>
    <x v="44"/>
    <x v="2"/>
    <x v="14"/>
    <x v="1"/>
    <s v="Policy ring-fence surrender: CDEL: Fraud Compensation Fund"/>
    <s v="UK"/>
    <n v="0"/>
    <n v="0"/>
    <n v="0"/>
    <n v="0"/>
    <n v="0"/>
    <n v="0"/>
    <n v="0"/>
    <n v="-36.793999999999997"/>
    <n v="0"/>
    <m/>
    <m/>
    <m/>
    <m/>
    <m/>
    <n v="0"/>
    <n v="0"/>
    <n v="0"/>
    <n v="0"/>
    <n v="0"/>
    <n v="0"/>
    <n v="0"/>
    <n v="-0.67788091284807761"/>
    <n v="0"/>
    <m/>
    <m/>
    <m/>
    <m/>
    <m/>
  </r>
  <r>
    <x v="44"/>
    <x v="2"/>
    <x v="14"/>
    <x v="1"/>
    <s v="Policy ring-fence surrender: CDEL: ONR Loan"/>
    <s v="UK"/>
    <n v="0"/>
    <n v="0"/>
    <n v="0"/>
    <n v="0"/>
    <n v="0"/>
    <n v="0"/>
    <n v="0"/>
    <n v="-1"/>
    <n v="0"/>
    <m/>
    <m/>
    <m/>
    <m/>
    <m/>
    <n v="0"/>
    <n v="0"/>
    <n v="0"/>
    <n v="0"/>
    <n v="0"/>
    <n v="0"/>
    <n v="0"/>
    <n v="-1.8423680840573942E-2"/>
    <n v="0"/>
    <m/>
    <m/>
    <m/>
    <m/>
    <m/>
  </r>
  <r>
    <x v="44"/>
    <x v="2"/>
    <x v="14"/>
    <x v="1"/>
    <s v="Policy ring-fence surrender: CDEL: Funeral Expense Payments"/>
    <s v="UK"/>
    <n v="0"/>
    <n v="0"/>
    <n v="0"/>
    <n v="0"/>
    <n v="0"/>
    <n v="0"/>
    <n v="0"/>
    <n v="-2.6259999999999999"/>
    <n v="0"/>
    <m/>
    <m/>
    <m/>
    <m/>
    <m/>
    <n v="0"/>
    <n v="0"/>
    <n v="0"/>
    <n v="0"/>
    <n v="0"/>
    <n v="0"/>
    <n v="0"/>
    <n v="-4.8380585887347172E-2"/>
    <n v="0"/>
    <m/>
    <m/>
    <m/>
    <m/>
    <m/>
  </r>
  <r>
    <x v="44"/>
    <x v="0"/>
    <x v="14"/>
    <x v="1"/>
    <s v="Reserve claim: RDEL: Labour Markets Evaluation &amp; Pilots Fund - Jobs Plus Pilot (DEL A)"/>
    <s v="England"/>
    <n v="0"/>
    <n v="0"/>
    <n v="0"/>
    <n v="0"/>
    <n v="0"/>
    <n v="0"/>
    <n v="0"/>
    <n v="0.18"/>
    <n v="0"/>
    <m/>
    <m/>
    <m/>
    <m/>
    <m/>
    <n v="0"/>
    <n v="0"/>
    <n v="0"/>
    <n v="0"/>
    <n v="0"/>
    <n v="0"/>
    <n v="0"/>
    <n v="1.7446842538789021E-2"/>
    <n v="0"/>
    <m/>
    <m/>
    <m/>
    <m/>
    <m/>
  </r>
  <r>
    <x v="44"/>
    <x v="0"/>
    <x v="14"/>
    <x v="1"/>
    <s v="Reserve claim: RDEL: Labour Markets Evaluation &amp; Pilots Fund - Jobs Plus Pilot (DEL P)"/>
    <s v="England"/>
    <n v="0"/>
    <n v="0"/>
    <n v="0"/>
    <n v="0"/>
    <n v="0"/>
    <n v="0"/>
    <n v="0"/>
    <n v="1.1499999999999999"/>
    <n v="0"/>
    <m/>
    <m/>
    <m/>
    <m/>
    <m/>
    <n v="0"/>
    <n v="0"/>
    <n v="0"/>
    <n v="0"/>
    <n v="0"/>
    <n v="0"/>
    <n v="0"/>
    <n v="0.1114659384422632"/>
    <n v="0"/>
    <m/>
    <m/>
    <m/>
    <m/>
    <m/>
  </r>
  <r>
    <x v="44"/>
    <x v="1"/>
    <x v="14"/>
    <x v="1"/>
    <s v="Reserve claim: CDEL: Labour Markets Evaluation &amp; Pilots Fund - Jobs Plus Pilot"/>
    <s v="England"/>
    <n v="0"/>
    <n v="0"/>
    <n v="0"/>
    <n v="0"/>
    <n v="0"/>
    <n v="0"/>
    <n v="0"/>
    <n v="0.09"/>
    <n v="0"/>
    <m/>
    <m/>
    <m/>
    <m/>
    <m/>
    <n v="0"/>
    <n v="0"/>
    <n v="0"/>
    <n v="0"/>
    <n v="0"/>
    <n v="0"/>
    <n v="0"/>
    <n v="8.7234212693945105E-3"/>
    <n v="0"/>
    <m/>
    <m/>
    <m/>
    <m/>
    <m/>
  </r>
  <r>
    <x v="44"/>
    <x v="0"/>
    <x v="14"/>
    <x v="1"/>
    <s v="Reserve claim: RDEL: Labour Markets Evaluation &amp; Pilots Fund - Rent Support Pilot (DEL A)"/>
    <s v="England"/>
    <n v="0"/>
    <n v="0"/>
    <n v="0"/>
    <n v="0"/>
    <n v="0"/>
    <n v="0"/>
    <n v="0"/>
    <n v="0.11"/>
    <n v="0"/>
    <m/>
    <m/>
    <m/>
    <m/>
    <m/>
    <n v="0"/>
    <n v="0"/>
    <n v="0"/>
    <n v="0"/>
    <n v="0"/>
    <n v="0"/>
    <n v="0"/>
    <n v="1.0661959329259958E-2"/>
    <n v="0"/>
    <m/>
    <m/>
    <m/>
    <m/>
    <m/>
  </r>
  <r>
    <x v="44"/>
    <x v="0"/>
    <x v="14"/>
    <x v="1"/>
    <s v="Reserve claim: RDEL: Labour Markets Evaluation &amp; Pilots Fund - Rent Support Pilot (DEL P)"/>
    <s v="England"/>
    <n v="0"/>
    <n v="0"/>
    <n v="0"/>
    <n v="0"/>
    <n v="0"/>
    <n v="0"/>
    <n v="0"/>
    <n v="0.74"/>
    <n v="0"/>
    <m/>
    <m/>
    <m/>
    <m/>
    <m/>
    <n v="0"/>
    <n v="0"/>
    <n v="0"/>
    <n v="0"/>
    <n v="0"/>
    <n v="0"/>
    <n v="0"/>
    <n v="7.1725908215021533E-2"/>
    <n v="0"/>
    <m/>
    <m/>
    <m/>
    <m/>
    <m/>
  </r>
  <r>
    <x v="44"/>
    <x v="0"/>
    <x v="33"/>
    <x v="1"/>
    <s v="NHS pay"/>
    <s v="England"/>
    <n v="0"/>
    <n v="0"/>
    <n v="0"/>
    <n v="0"/>
    <n v="0"/>
    <n v="0"/>
    <n v="0"/>
    <n v="16"/>
    <n v="0"/>
    <m/>
    <m/>
    <m/>
    <m/>
    <m/>
    <n v="0"/>
    <n v="0"/>
    <n v="0"/>
    <n v="0"/>
    <n v="0"/>
    <n v="0"/>
    <n v="0"/>
    <n v="1.5508304478923576"/>
    <n v="0"/>
    <m/>
    <m/>
    <m/>
    <m/>
    <m/>
  </r>
  <r>
    <x v="44"/>
    <x v="0"/>
    <x v="33"/>
    <x v="1"/>
    <s v="NHS pay"/>
    <s v="England"/>
    <n v="0"/>
    <n v="0"/>
    <n v="0"/>
    <n v="0"/>
    <n v="0"/>
    <n v="0"/>
    <n v="0"/>
    <n v="165"/>
    <n v="0"/>
    <m/>
    <m/>
    <m/>
    <m/>
    <m/>
    <n v="0"/>
    <n v="0"/>
    <n v="0"/>
    <n v="0"/>
    <n v="0"/>
    <n v="0"/>
    <n v="0"/>
    <n v="15.992938993889938"/>
    <n v="0"/>
    <m/>
    <m/>
    <m/>
    <m/>
    <m/>
  </r>
  <r>
    <x v="44"/>
    <x v="0"/>
    <x v="33"/>
    <x v="1"/>
    <s v="NHS funding"/>
    <s v="England"/>
    <n v="0"/>
    <n v="0"/>
    <n v="0"/>
    <n v="0"/>
    <n v="0"/>
    <n v="0"/>
    <n v="0"/>
    <n v="997.41200000000003"/>
    <n v="0"/>
    <m/>
    <m/>
    <m/>
    <m/>
    <m/>
    <n v="0"/>
    <n v="0"/>
    <n v="0"/>
    <n v="0"/>
    <n v="0"/>
    <n v="0"/>
    <n v="0"/>
    <n v="96.676056168325758"/>
    <n v="0"/>
    <m/>
    <m/>
    <m/>
    <m/>
    <m/>
  </r>
  <r>
    <x v="44"/>
    <x v="0"/>
    <x v="33"/>
    <x v="1"/>
    <s v="Immigration Health Surcharge owed from 22-23"/>
    <s v="England"/>
    <n v="0"/>
    <n v="0"/>
    <n v="0"/>
    <n v="0"/>
    <n v="0"/>
    <n v="0"/>
    <n v="0"/>
    <n v="134.411"/>
    <n v="0"/>
    <m/>
    <m/>
    <m/>
    <m/>
    <m/>
    <n v="0"/>
    <n v="0"/>
    <n v="0"/>
    <n v="0"/>
    <n v="0"/>
    <n v="0"/>
    <n v="0"/>
    <n v="13.02804195822873"/>
    <n v="0"/>
    <m/>
    <m/>
    <m/>
    <m/>
    <m/>
  </r>
  <r>
    <x v="44"/>
    <x v="0"/>
    <x v="33"/>
    <x v="1"/>
    <s v="Immigration Health Surcharge"/>
    <s v="England"/>
    <n v="0"/>
    <n v="0"/>
    <n v="0"/>
    <n v="0"/>
    <n v="0"/>
    <n v="0"/>
    <n v="0"/>
    <n v="200"/>
    <n v="0"/>
    <m/>
    <m/>
    <m/>
    <m/>
    <m/>
    <n v="0"/>
    <n v="0"/>
    <n v="0"/>
    <n v="0"/>
    <n v="0"/>
    <n v="0"/>
    <n v="0"/>
    <n v="19.385380598654471"/>
    <n v="0"/>
    <m/>
    <m/>
    <m/>
    <m/>
    <m/>
  </r>
  <r>
    <x v="44"/>
    <x v="0"/>
    <x v="33"/>
    <x v="1"/>
    <s v="VPAS"/>
    <s v="England"/>
    <n v="0"/>
    <n v="0"/>
    <n v="0"/>
    <n v="0"/>
    <n v="0"/>
    <n v="0"/>
    <n v="0"/>
    <n v="49"/>
    <n v="0"/>
    <m/>
    <m/>
    <m/>
    <m/>
    <m/>
    <n v="0"/>
    <n v="0"/>
    <n v="0"/>
    <n v="0"/>
    <n v="0"/>
    <n v="0"/>
    <n v="0"/>
    <n v="4.749418246670345"/>
    <n v="0"/>
    <m/>
    <m/>
    <m/>
    <m/>
    <m/>
  </r>
  <r>
    <x v="44"/>
    <x v="0"/>
    <x v="33"/>
    <x v="1"/>
    <s v="SOF Funding - CVD Workplace Testing "/>
    <s v="England"/>
    <n v="0"/>
    <n v="0"/>
    <n v="0"/>
    <n v="0"/>
    <n v="0"/>
    <n v="0"/>
    <n v="0"/>
    <n v="0.7"/>
    <n v="0"/>
    <m/>
    <m/>
    <m/>
    <m/>
    <m/>
    <n v="0"/>
    <n v="0"/>
    <n v="0"/>
    <n v="0"/>
    <n v="0"/>
    <n v="0"/>
    <n v="0"/>
    <n v="6.7848832095290634E-2"/>
    <n v="0"/>
    <m/>
    <m/>
    <m/>
    <m/>
    <m/>
  </r>
  <r>
    <x v="44"/>
    <x v="0"/>
    <x v="33"/>
    <x v="1"/>
    <s v="SOF Funding - CVD Workplace Testing "/>
    <s v="England"/>
    <n v="0"/>
    <n v="0"/>
    <n v="0"/>
    <n v="0"/>
    <n v="0"/>
    <n v="0"/>
    <n v="0"/>
    <n v="1.23"/>
    <n v="0"/>
    <m/>
    <m/>
    <m/>
    <m/>
    <m/>
    <n v="0"/>
    <n v="0"/>
    <n v="0"/>
    <n v="0"/>
    <n v="0"/>
    <n v="0"/>
    <n v="0"/>
    <n v="0.11922009068172498"/>
    <n v="0"/>
    <m/>
    <m/>
    <m/>
    <m/>
    <m/>
  </r>
  <r>
    <x v="44"/>
    <x v="0"/>
    <x v="33"/>
    <x v="1"/>
    <s v="SOF Funding - Early Support Hubs for Children"/>
    <s v="England"/>
    <n v="0"/>
    <n v="0"/>
    <n v="0"/>
    <n v="0"/>
    <n v="0"/>
    <n v="0"/>
    <n v="0"/>
    <n v="0.25"/>
    <n v="0"/>
    <m/>
    <m/>
    <m/>
    <m/>
    <m/>
    <n v="0"/>
    <n v="0"/>
    <n v="0"/>
    <n v="0"/>
    <n v="0"/>
    <n v="0"/>
    <n v="0"/>
    <n v="2.4231725748318087E-2"/>
    <n v="0"/>
    <m/>
    <m/>
    <m/>
    <m/>
    <m/>
  </r>
  <r>
    <x v="44"/>
    <x v="0"/>
    <x v="33"/>
    <x v="1"/>
    <s v="SOF Funding - Early Support Hubs for Children"/>
    <s v="England"/>
    <n v="0"/>
    <n v="0"/>
    <n v="0"/>
    <n v="0"/>
    <n v="0"/>
    <n v="0"/>
    <n v="0"/>
    <n v="1.1439999999999999"/>
    <n v="0"/>
    <m/>
    <m/>
    <m/>
    <m/>
    <m/>
    <n v="0"/>
    <n v="0"/>
    <n v="0"/>
    <n v="0"/>
    <n v="0"/>
    <n v="0"/>
    <n v="0"/>
    <n v="0.11088437702430355"/>
    <n v="0"/>
    <m/>
    <m/>
    <m/>
    <m/>
    <m/>
  </r>
  <r>
    <x v="44"/>
    <x v="0"/>
    <x v="33"/>
    <x v="1"/>
    <s v="SOF Funding - National Biosurveillance Network"/>
    <s v="England"/>
    <n v="0"/>
    <n v="0"/>
    <n v="0"/>
    <n v="0"/>
    <n v="0"/>
    <n v="0"/>
    <n v="0"/>
    <n v="2"/>
    <n v="0"/>
    <m/>
    <m/>
    <m/>
    <m/>
    <m/>
    <n v="0"/>
    <n v="0"/>
    <n v="0"/>
    <n v="0"/>
    <n v="0"/>
    <n v="0"/>
    <n v="0"/>
    <n v="0.1938538059865447"/>
    <n v="0"/>
    <m/>
    <m/>
    <m/>
    <m/>
    <m/>
  </r>
  <r>
    <x v="44"/>
    <x v="0"/>
    <x v="33"/>
    <x v="1"/>
    <s v="Fleming Fund - ODA"/>
    <s v="England"/>
    <n v="0"/>
    <n v="0"/>
    <n v="0"/>
    <n v="0"/>
    <n v="0"/>
    <n v="0"/>
    <n v="0"/>
    <n v="-1"/>
    <n v="0"/>
    <m/>
    <m/>
    <m/>
    <m/>
    <m/>
    <n v="0"/>
    <n v="0"/>
    <n v="0"/>
    <n v="0"/>
    <n v="0"/>
    <n v="0"/>
    <n v="0"/>
    <n v="-9.6441114707655706E-2"/>
    <n v="0"/>
    <m/>
    <m/>
    <m/>
    <m/>
    <m/>
  </r>
  <r>
    <x v="44"/>
    <x v="1"/>
    <x v="33"/>
    <x v="1"/>
    <s v="Fleming Fund - ODA"/>
    <s v="England"/>
    <n v="0"/>
    <n v="0"/>
    <n v="0"/>
    <n v="0"/>
    <n v="0"/>
    <n v="0"/>
    <n v="0"/>
    <n v="-2.8"/>
    <n v="0"/>
    <m/>
    <m/>
    <m/>
    <m/>
    <m/>
    <n v="0"/>
    <n v="0"/>
    <n v="0"/>
    <n v="0"/>
    <n v="0"/>
    <n v="0"/>
    <n v="0"/>
    <n v="-0.27003512118143597"/>
    <n v="0"/>
    <m/>
    <m/>
    <m/>
    <m/>
    <m/>
  </r>
  <r>
    <x v="44"/>
    <x v="0"/>
    <x v="33"/>
    <x v="1"/>
    <s v="Afghanistan Response Medical Support"/>
    <s v="England"/>
    <n v="0"/>
    <n v="0"/>
    <n v="0"/>
    <n v="0"/>
    <n v="0"/>
    <n v="0"/>
    <n v="0"/>
    <n v="1.81"/>
    <n v="0"/>
    <m/>
    <m/>
    <m/>
    <m/>
    <m/>
    <n v="0"/>
    <n v="0"/>
    <n v="0"/>
    <n v="0"/>
    <n v="0"/>
    <n v="0"/>
    <n v="0"/>
    <n v="0.17543769441782295"/>
    <n v="0"/>
    <m/>
    <m/>
    <m/>
    <m/>
    <m/>
  </r>
  <r>
    <x v="44"/>
    <x v="1"/>
    <x v="33"/>
    <x v="1"/>
    <s v="NHS surrender "/>
    <s v="England"/>
    <n v="0"/>
    <n v="0"/>
    <n v="0"/>
    <n v="0"/>
    <n v="0"/>
    <n v="0"/>
    <n v="0"/>
    <n v="-17"/>
    <n v="0"/>
    <m/>
    <m/>
    <m/>
    <m/>
    <m/>
    <n v="0"/>
    <n v="0"/>
    <n v="0"/>
    <n v="0"/>
    <n v="0"/>
    <n v="0"/>
    <n v="0"/>
    <n v="-1.6394989500301471"/>
    <n v="0"/>
    <m/>
    <m/>
    <m/>
    <m/>
    <m/>
  </r>
  <r>
    <x v="44"/>
    <x v="1"/>
    <x v="33"/>
    <x v="1"/>
    <s v="Non-NHS surrender "/>
    <s v="England"/>
    <n v="0"/>
    <n v="0"/>
    <n v="0"/>
    <n v="0"/>
    <n v="0"/>
    <n v="0"/>
    <n v="0"/>
    <n v="-74"/>
    <n v="0"/>
    <m/>
    <m/>
    <m/>
    <m/>
    <m/>
    <n v="0"/>
    <n v="0"/>
    <n v="0"/>
    <n v="0"/>
    <n v="0"/>
    <n v="0"/>
    <n v="0"/>
    <n v="-7.1366424883665225"/>
    <n v="0"/>
    <m/>
    <m/>
    <m/>
    <m/>
    <m/>
  </r>
  <r>
    <x v="44"/>
    <x v="0"/>
    <x v="33"/>
    <x v="1"/>
    <s v="RDEL Surrender"/>
    <s v="England"/>
    <n v="0"/>
    <n v="0"/>
    <n v="0"/>
    <n v="0"/>
    <n v="0"/>
    <n v="0"/>
    <n v="0"/>
    <n v="-84"/>
    <n v="0"/>
    <m/>
    <m/>
    <m/>
    <m/>
    <m/>
    <n v="0"/>
    <n v="0"/>
    <n v="0"/>
    <n v="0"/>
    <n v="0"/>
    <n v="0"/>
    <n v="0"/>
    <n v="-8.101053635443078"/>
    <n v="0"/>
    <m/>
    <m/>
    <m/>
    <m/>
    <m/>
  </r>
  <r>
    <x v="44"/>
    <x v="0"/>
    <x v="33"/>
    <x v="1"/>
    <s v="NHS funding"/>
    <s v="England"/>
    <n v="0"/>
    <n v="0"/>
    <n v="0"/>
    <n v="0"/>
    <n v="0"/>
    <n v="0"/>
    <n v="0"/>
    <n v="148"/>
    <n v="0"/>
    <m/>
    <m/>
    <m/>
    <m/>
    <m/>
    <n v="0"/>
    <n v="0"/>
    <n v="0"/>
    <n v="0"/>
    <n v="0"/>
    <n v="0"/>
    <n v="0"/>
    <n v="14.345181643004308"/>
    <n v="0"/>
    <m/>
    <m/>
    <m/>
    <m/>
    <m/>
  </r>
  <r>
    <x v="44"/>
    <x v="0"/>
    <x v="33"/>
    <x v="1"/>
    <s v="NHS pay"/>
    <s v="England"/>
    <n v="0"/>
    <n v="0"/>
    <n v="0"/>
    <n v="0"/>
    <n v="0"/>
    <n v="0"/>
    <n v="0"/>
    <n v="232"/>
    <n v="0"/>
    <m/>
    <m/>
    <m/>
    <m/>
    <m/>
    <n v="0"/>
    <n v="0"/>
    <n v="0"/>
    <n v="0"/>
    <n v="0"/>
    <n v="0"/>
    <n v="0"/>
    <n v="22.487041494439186"/>
    <n v="0"/>
    <m/>
    <m/>
    <m/>
    <m/>
    <m/>
  </r>
  <r>
    <x v="44"/>
    <x v="0"/>
    <x v="33"/>
    <x v="1"/>
    <s v="Change from Autumn Statement NHS pay"/>
    <s v="England"/>
    <n v="0"/>
    <n v="0"/>
    <n v="0"/>
    <n v="0"/>
    <n v="0"/>
    <n v="0"/>
    <n v="0"/>
    <n v="602.03099999999995"/>
    <n v="0"/>
    <m/>
    <m/>
    <m/>
    <m/>
    <m/>
    <n v="0"/>
    <n v="0"/>
    <n v="0"/>
    <n v="0"/>
    <n v="0"/>
    <n v="0"/>
    <n v="0"/>
    <n v="58.353000335942738"/>
    <n v="0"/>
    <m/>
    <m/>
    <m/>
    <m/>
    <m/>
  </r>
  <r>
    <x v="44"/>
    <x v="0"/>
    <x v="67"/>
    <x v="1"/>
    <s v="Unscheduled By-elections "/>
    <s v="England"/>
    <n v="0"/>
    <n v="0"/>
    <n v="0"/>
    <n v="0"/>
    <n v="0"/>
    <n v="0"/>
    <n v="0"/>
    <n v="0.43"/>
    <n v="0"/>
    <m/>
    <m/>
    <m/>
    <m/>
    <m/>
    <n v="0"/>
    <n v="0"/>
    <n v="0"/>
    <n v="0"/>
    <n v="0"/>
    <n v="0"/>
    <n v="0"/>
    <n v="4.1678568287107108E-2"/>
    <n v="0"/>
    <m/>
    <m/>
    <m/>
    <m/>
    <m/>
  </r>
  <r>
    <x v="44"/>
    <x v="0"/>
    <x v="67"/>
    <x v="1"/>
    <s v="Fortifying Cyber Security after Cyber Attack Incident         "/>
    <s v="England"/>
    <n v="0"/>
    <n v="0"/>
    <n v="0"/>
    <n v="0"/>
    <n v="0"/>
    <n v="0"/>
    <n v="0"/>
    <n v="0.26800000000000002"/>
    <n v="0"/>
    <m/>
    <m/>
    <m/>
    <m/>
    <m/>
    <n v="0"/>
    <n v="0"/>
    <n v="0"/>
    <n v="0"/>
    <n v="0"/>
    <n v="0"/>
    <n v="0"/>
    <n v="2.5976410002196991E-2"/>
    <n v="0"/>
    <m/>
    <m/>
    <m/>
    <m/>
    <m/>
  </r>
  <r>
    <x v="44"/>
    <x v="0"/>
    <x v="67"/>
    <x v="1"/>
    <s v="Unscheduled Northern Ireland Assembly "/>
    <s v="England"/>
    <n v="0"/>
    <n v="0"/>
    <n v="0"/>
    <n v="0"/>
    <n v="0"/>
    <n v="0"/>
    <n v="0"/>
    <n v="0.27500000000000002"/>
    <n v="0"/>
    <m/>
    <m/>
    <m/>
    <m/>
    <m/>
    <n v="0"/>
    <n v="0"/>
    <n v="0"/>
    <n v="0"/>
    <n v="0"/>
    <n v="0"/>
    <n v="0"/>
    <n v="2.6654898323149899E-2"/>
    <n v="0"/>
    <m/>
    <m/>
    <m/>
    <m/>
    <m/>
  </r>
  <r>
    <x v="44"/>
    <x v="0"/>
    <x v="67"/>
    <x v="1"/>
    <s v="Pay Award 2023-24                                                    "/>
    <s v="England"/>
    <n v="0"/>
    <n v="0"/>
    <n v="0"/>
    <n v="0"/>
    <n v="0"/>
    <n v="0"/>
    <n v="0"/>
    <n v="0.374"/>
    <n v="0"/>
    <m/>
    <m/>
    <m/>
    <m/>
    <m/>
    <n v="0"/>
    <n v="0"/>
    <n v="0"/>
    <n v="0"/>
    <n v="0"/>
    <n v="0"/>
    <n v="0"/>
    <n v="3.6250661719483858E-2"/>
    <n v="0"/>
    <m/>
    <m/>
    <m/>
    <m/>
    <m/>
  </r>
  <r>
    <x v="44"/>
    <x v="0"/>
    <x v="8"/>
    <x v="1"/>
    <s v="Anti-Social Behaviour"/>
    <s v="England and Wales"/>
    <n v="0"/>
    <n v="0"/>
    <n v="0"/>
    <n v="0"/>
    <n v="0"/>
    <n v="0"/>
    <n v="0"/>
    <n v="25"/>
    <n v="0"/>
    <m/>
    <m/>
    <m/>
    <m/>
    <m/>
    <n v="0"/>
    <n v="0"/>
    <n v="0"/>
    <n v="0"/>
    <n v="0"/>
    <n v="0"/>
    <n v="0"/>
    <n v="2.2970036683482662"/>
    <n v="0"/>
    <m/>
    <m/>
    <m/>
    <m/>
    <m/>
  </r>
  <r>
    <x v="44"/>
    <x v="0"/>
    <x v="8"/>
    <x v="1"/>
    <s v="Shared Outcomes Fund"/>
    <s v="England"/>
    <n v="0"/>
    <n v="0"/>
    <n v="0"/>
    <n v="0"/>
    <n v="0"/>
    <n v="0"/>
    <n v="0"/>
    <n v="0.32400000000000001"/>
    <n v="0"/>
    <m/>
    <m/>
    <m/>
    <m/>
    <m/>
    <n v="0"/>
    <n v="0"/>
    <n v="0"/>
    <n v="0"/>
    <n v="0"/>
    <n v="0"/>
    <n v="0"/>
    <n v="3.1404316569820241E-2"/>
    <n v="0"/>
    <m/>
    <m/>
    <m/>
    <m/>
    <m/>
  </r>
  <r>
    <x v="44"/>
    <x v="0"/>
    <x v="8"/>
    <x v="1"/>
    <s v="Shared Outcomes Fund"/>
    <s v="England"/>
    <n v="0"/>
    <n v="0"/>
    <n v="0"/>
    <n v="0"/>
    <n v="0"/>
    <n v="0"/>
    <n v="0"/>
    <n v="9.8000000000000004E-2"/>
    <n v="0"/>
    <m/>
    <m/>
    <m/>
    <m/>
    <m/>
    <n v="0"/>
    <n v="0"/>
    <n v="0"/>
    <n v="0"/>
    <n v="0"/>
    <n v="0"/>
    <n v="0"/>
    <n v="9.4988364933406913E-3"/>
    <n v="0"/>
    <m/>
    <m/>
    <m/>
    <m/>
    <m/>
  </r>
  <r>
    <x v="44"/>
    <x v="0"/>
    <x v="8"/>
    <x v="1"/>
    <s v="Flexible Fund for Victims of Domestic Abuse"/>
    <s v="England and Wales"/>
    <n v="0"/>
    <n v="0"/>
    <n v="0"/>
    <n v="0"/>
    <n v="0"/>
    <n v="0"/>
    <n v="0"/>
    <n v="0.5"/>
    <n v="0"/>
    <m/>
    <m/>
    <m/>
    <m/>
    <m/>
    <n v="0"/>
    <n v="0"/>
    <n v="0"/>
    <n v="0"/>
    <n v="0"/>
    <n v="0"/>
    <n v="0"/>
    <n v="4.5940073366965324E-2"/>
    <n v="0"/>
    <m/>
    <m/>
    <m/>
    <m/>
    <m/>
  </r>
  <r>
    <x v="44"/>
    <x v="1"/>
    <x v="8"/>
    <x v="1"/>
    <s v="Domestic Nuclear Security"/>
    <s v="UK"/>
    <n v="0"/>
    <n v="0"/>
    <n v="0"/>
    <n v="0"/>
    <n v="0"/>
    <n v="0"/>
    <n v="0"/>
    <n v="-21"/>
    <n v="0"/>
    <m/>
    <m/>
    <m/>
    <m/>
    <m/>
    <n v="0"/>
    <n v="0"/>
    <n v="0"/>
    <n v="0"/>
    <n v="0"/>
    <n v="0"/>
    <n v="0"/>
    <n v="-1.592478322371718"/>
    <n v="0"/>
    <m/>
    <m/>
    <m/>
    <m/>
    <m/>
  </r>
  <r>
    <x v="44"/>
    <x v="1"/>
    <x v="8"/>
    <x v="1"/>
    <s v="Major Law Enforcement Switches"/>
    <s v="England and Wales"/>
    <n v="0"/>
    <n v="0"/>
    <n v="0"/>
    <n v="0"/>
    <n v="0"/>
    <n v="0"/>
    <n v="0"/>
    <n v="51.064999999999998"/>
    <n v="0"/>
    <m/>
    <m/>
    <m/>
    <m/>
    <m/>
    <n v="0"/>
    <n v="0"/>
    <n v="0"/>
    <n v="0"/>
    <n v="0"/>
    <n v="0"/>
    <n v="0"/>
    <n v="4.6918596929681682"/>
    <n v="0"/>
    <m/>
    <m/>
    <m/>
    <m/>
    <m/>
  </r>
  <r>
    <x v="44"/>
    <x v="0"/>
    <x v="8"/>
    <x v="1"/>
    <s v="Major Law Enforcement Switches"/>
    <s v="England and Wales"/>
    <n v="0"/>
    <n v="0"/>
    <n v="0"/>
    <n v="0"/>
    <n v="0"/>
    <n v="0"/>
    <n v="0"/>
    <n v="-51.064999999999998"/>
    <n v="0"/>
    <m/>
    <m/>
    <m/>
    <m/>
    <m/>
    <n v="0"/>
    <n v="0"/>
    <n v="0"/>
    <n v="0"/>
    <n v="0"/>
    <n v="0"/>
    <n v="0"/>
    <n v="-3.8723764539005607"/>
    <n v="0"/>
    <m/>
    <m/>
    <m/>
    <m/>
    <m/>
  </r>
  <r>
    <x v="44"/>
    <x v="0"/>
    <x v="8"/>
    <x v="1"/>
    <s v="Migration &amp; Border Systems Switches"/>
    <s v="UK"/>
    <n v="0"/>
    <n v="0"/>
    <n v="0"/>
    <n v="0"/>
    <n v="0"/>
    <n v="0"/>
    <n v="0"/>
    <n v="-84.314999999999998"/>
    <n v="0"/>
    <m/>
    <m/>
    <m/>
    <m/>
    <m/>
    <n v="0"/>
    <n v="0"/>
    <n v="0"/>
    <n v="0"/>
    <n v="0"/>
    <n v="0"/>
    <n v="0"/>
    <n v="-6.3938004643224478"/>
    <n v="0"/>
    <m/>
    <m/>
    <m/>
    <m/>
    <m/>
  </r>
  <r>
    <x v="44"/>
    <x v="1"/>
    <x v="8"/>
    <x v="1"/>
    <s v="Police Progammes Switches "/>
    <s v="England and Wales"/>
    <n v="0"/>
    <n v="0"/>
    <n v="0"/>
    <n v="0"/>
    <n v="0"/>
    <n v="0"/>
    <n v="0"/>
    <n v="12.848000000000001"/>
    <n v="0"/>
    <m/>
    <m/>
    <m/>
    <m/>
    <m/>
    <n v="0"/>
    <n v="0"/>
    <n v="0"/>
    <n v="0"/>
    <n v="0"/>
    <n v="0"/>
    <n v="0"/>
    <n v="1.1804761252375411"/>
    <n v="0"/>
    <m/>
    <m/>
    <m/>
    <m/>
    <m/>
  </r>
  <r>
    <x v="44"/>
    <x v="0"/>
    <x v="8"/>
    <x v="1"/>
    <s v="Police Progammes Switches "/>
    <s v="England and Wales"/>
    <n v="0"/>
    <n v="0"/>
    <n v="0"/>
    <n v="0"/>
    <n v="0"/>
    <n v="0"/>
    <n v="0"/>
    <n v="-12.848000000000001"/>
    <n v="0"/>
    <m/>
    <m/>
    <m/>
    <m/>
    <m/>
    <n v="0"/>
    <n v="0"/>
    <n v="0"/>
    <n v="0"/>
    <n v="0"/>
    <n v="0"/>
    <n v="0"/>
    <n v="-0.97429340408723031"/>
    <n v="0"/>
    <m/>
    <m/>
    <m/>
    <m/>
    <m/>
  </r>
  <r>
    <x v="44"/>
    <x v="2"/>
    <x v="68"/>
    <x v="1"/>
    <s v="CDEL FTs surrender"/>
    <s v="England"/>
    <n v="0"/>
    <n v="0"/>
    <n v="0"/>
    <n v="0"/>
    <n v="0"/>
    <n v="0"/>
    <n v="0"/>
    <n v="-650"/>
    <n v="0"/>
    <m/>
    <m/>
    <m/>
    <m/>
    <m/>
    <n v="0"/>
    <n v="0"/>
    <n v="0"/>
    <n v="0"/>
    <n v="0"/>
    <n v="0"/>
    <n v="0"/>
    <n v="-63.002486945627027"/>
    <n v="0"/>
    <m/>
    <m/>
    <m/>
    <m/>
    <m/>
  </r>
  <r>
    <x v="44"/>
    <x v="0"/>
    <x v="68"/>
    <x v="1"/>
    <s v="Planning Delivery Fund (Nutrient Neutrality)"/>
    <s v="England"/>
    <n v="0"/>
    <n v="0"/>
    <n v="0"/>
    <n v="0"/>
    <n v="0"/>
    <n v="0"/>
    <n v="0"/>
    <n v="5"/>
    <n v="0"/>
    <m/>
    <m/>
    <m/>
    <m/>
    <m/>
    <n v="0"/>
    <n v="0"/>
    <n v="0"/>
    <n v="0"/>
    <n v="0"/>
    <n v="0"/>
    <n v="0"/>
    <n v="0.48463451496636173"/>
    <n v="0"/>
    <m/>
    <m/>
    <m/>
    <m/>
    <m/>
  </r>
  <r>
    <x v="44"/>
    <x v="0"/>
    <x v="68"/>
    <x v="1"/>
    <s v="Departments contribution for ESR"/>
    <s v="England"/>
    <n v="0"/>
    <n v="0"/>
    <n v="0"/>
    <n v="0"/>
    <n v="0"/>
    <n v="0"/>
    <n v="0"/>
    <n v="-58"/>
    <n v="0"/>
    <m/>
    <m/>
    <m/>
    <m/>
    <m/>
    <n v="0"/>
    <n v="0"/>
    <n v="0"/>
    <n v="0"/>
    <n v="0"/>
    <n v="0"/>
    <n v="0"/>
    <n v="-5.6217603736097965"/>
    <n v="0"/>
    <m/>
    <m/>
    <m/>
    <m/>
    <m/>
  </r>
  <r>
    <x v="44"/>
    <x v="0"/>
    <x v="68"/>
    <x v="1"/>
    <s v="HRS - England portion"/>
    <s v="England"/>
    <n v="0"/>
    <n v="0"/>
    <n v="0"/>
    <n v="0"/>
    <n v="0"/>
    <n v="0"/>
    <n v="0"/>
    <n v="109.398"/>
    <n v="0"/>
    <m/>
    <m/>
    <m/>
    <m/>
    <m/>
    <n v="0"/>
    <n v="0"/>
    <n v="0"/>
    <n v="0"/>
    <n v="0"/>
    <n v="0"/>
    <n v="0"/>
    <n v="10.603609333658008"/>
    <n v="0"/>
    <m/>
    <m/>
    <m/>
    <m/>
    <m/>
  </r>
  <r>
    <x v="44"/>
    <x v="0"/>
    <x v="68"/>
    <x v="1"/>
    <s v="Remediation Programme"/>
    <s v="England"/>
    <n v="0"/>
    <n v="0"/>
    <n v="0"/>
    <n v="0"/>
    <n v="0"/>
    <n v="0"/>
    <n v="0"/>
    <n v="29.5"/>
    <n v="0"/>
    <m/>
    <m/>
    <m/>
    <m/>
    <m/>
    <n v="0"/>
    <n v="0"/>
    <n v="0"/>
    <n v="0"/>
    <n v="0"/>
    <n v="0"/>
    <n v="0"/>
    <n v="2.8593436383015343"/>
    <n v="0"/>
    <m/>
    <m/>
    <m/>
    <m/>
    <m/>
  </r>
  <r>
    <x v="44"/>
    <x v="0"/>
    <x v="68"/>
    <x v="1"/>
    <s v="Shared Outcomes Fund: Healthy Homes Project"/>
    <s v="England"/>
    <n v="0"/>
    <n v="0"/>
    <n v="0"/>
    <n v="0"/>
    <n v="0"/>
    <n v="0"/>
    <n v="0"/>
    <n v="1.5"/>
    <n v="0"/>
    <m/>
    <m/>
    <m/>
    <m/>
    <m/>
    <n v="0"/>
    <n v="0"/>
    <n v="0"/>
    <n v="0"/>
    <n v="0"/>
    <n v="0"/>
    <n v="0"/>
    <n v="0.14539035448990853"/>
    <n v="0"/>
    <m/>
    <m/>
    <m/>
    <m/>
    <m/>
  </r>
  <r>
    <x v="44"/>
    <x v="0"/>
    <x v="68"/>
    <x v="1"/>
    <s v="IFRS 9 Expected Credit Losses"/>
    <s v="England"/>
    <n v="0"/>
    <n v="0"/>
    <n v="0"/>
    <n v="0"/>
    <n v="0"/>
    <n v="0"/>
    <n v="0"/>
    <n v="282.35599999999999"/>
    <n v="0"/>
    <m/>
    <m/>
    <m/>
    <m/>
    <m/>
    <n v="0"/>
    <n v="0"/>
    <n v="0"/>
    <n v="0"/>
    <n v="0"/>
    <n v="0"/>
    <n v="0"/>
    <n v="27.367892621568405"/>
    <n v="0"/>
    <m/>
    <m/>
    <m/>
    <m/>
    <m/>
  </r>
  <r>
    <x v="44"/>
    <x v="0"/>
    <x v="68"/>
    <x v="1"/>
    <s v="Flood Recovery Framework activation"/>
    <s v="England"/>
    <n v="0"/>
    <n v="0"/>
    <n v="0"/>
    <n v="0"/>
    <n v="0"/>
    <n v="0"/>
    <n v="0"/>
    <n v="10"/>
    <n v="0"/>
    <m/>
    <m/>
    <m/>
    <m/>
    <m/>
    <n v="0"/>
    <n v="0"/>
    <n v="0"/>
    <n v="0"/>
    <n v="0"/>
    <n v="0"/>
    <n v="0"/>
    <n v="0.96926902993272346"/>
    <n v="0"/>
    <m/>
    <m/>
    <m/>
    <m/>
    <m/>
  </r>
  <r>
    <x v="44"/>
    <x v="0"/>
    <x v="68"/>
    <x v="1"/>
    <s v="British national repatriation costs for LAs"/>
    <s v="England"/>
    <n v="0"/>
    <n v="0"/>
    <n v="0"/>
    <n v="0"/>
    <n v="0"/>
    <n v="0"/>
    <n v="0"/>
    <n v="1.641"/>
    <n v="0"/>
    <m/>
    <m/>
    <m/>
    <m/>
    <m/>
    <n v="0"/>
    <n v="0"/>
    <n v="0"/>
    <n v="0"/>
    <n v="0"/>
    <n v="0"/>
    <n v="0"/>
    <n v="0.15905704781195992"/>
    <n v="0"/>
    <m/>
    <m/>
    <m/>
    <m/>
    <m/>
  </r>
  <r>
    <x v="44"/>
    <x v="0"/>
    <x v="68"/>
    <x v="1"/>
    <s v="Long Term Plan for Towns"/>
    <s v="England"/>
    <n v="0"/>
    <n v="0"/>
    <n v="0"/>
    <n v="0"/>
    <n v="0"/>
    <n v="0"/>
    <n v="0"/>
    <n v="2.75"/>
    <n v="0"/>
    <m/>
    <m/>
    <m/>
    <m/>
    <m/>
    <n v="0"/>
    <n v="0"/>
    <n v="0"/>
    <n v="0"/>
    <n v="0"/>
    <n v="0"/>
    <n v="0"/>
    <n v="0.26654898323149895"/>
    <n v="0"/>
    <m/>
    <m/>
    <m/>
    <m/>
    <m/>
  </r>
  <r>
    <x v="44"/>
    <x v="0"/>
    <x v="68"/>
    <x v="1"/>
    <s v="Long Term Plan for Towns"/>
    <s v="England"/>
    <n v="0"/>
    <n v="0"/>
    <n v="0"/>
    <n v="0"/>
    <n v="0"/>
    <n v="0"/>
    <n v="0"/>
    <n v="0.25"/>
    <n v="0"/>
    <m/>
    <m/>
    <m/>
    <m/>
    <m/>
    <n v="0"/>
    <n v="0"/>
    <n v="0"/>
    <n v="0"/>
    <n v="0"/>
    <n v="0"/>
    <n v="0"/>
    <n v="2.4231725748318087E-2"/>
    <n v="0"/>
    <m/>
    <m/>
    <m/>
    <m/>
    <m/>
  </r>
  <r>
    <x v="44"/>
    <x v="1"/>
    <x v="68"/>
    <x v="1"/>
    <s v="Shared Outcomes Fund - Changing Futures - 23/24 allocations (reducing Mains Reserve Claim)"/>
    <s v="England"/>
    <n v="0"/>
    <n v="0"/>
    <n v="0"/>
    <n v="0"/>
    <n v="0"/>
    <n v="0"/>
    <n v="0"/>
    <n v="-0.14399999999999999"/>
    <n v="0"/>
    <m/>
    <m/>
    <m/>
    <m/>
    <m/>
    <n v="0"/>
    <n v="0"/>
    <n v="0"/>
    <n v="0"/>
    <n v="0"/>
    <n v="0"/>
    <n v="0"/>
    <n v="-1.3957474031031217E-2"/>
    <n v="0"/>
    <m/>
    <m/>
    <m/>
    <m/>
    <m/>
  </r>
  <r>
    <x v="44"/>
    <x v="0"/>
    <x v="68"/>
    <x v="1"/>
    <s v="HKBN England only line"/>
    <s v="England"/>
    <n v="0"/>
    <n v="0"/>
    <n v="0"/>
    <n v="0"/>
    <n v="0"/>
    <n v="0"/>
    <n v="0"/>
    <n v="3.6"/>
    <n v="0"/>
    <m/>
    <m/>
    <m/>
    <m/>
    <m/>
    <n v="0"/>
    <n v="0"/>
    <n v="0"/>
    <n v="0"/>
    <n v="0"/>
    <n v="0"/>
    <n v="0"/>
    <n v="0.34893685077578046"/>
    <n v="0"/>
    <m/>
    <m/>
    <m/>
    <m/>
    <m/>
  </r>
  <r>
    <x v="44"/>
    <x v="0"/>
    <x v="68"/>
    <x v="1"/>
    <s v="Surplus income generated EPC Register"/>
    <s v="England"/>
    <n v="0"/>
    <n v="0"/>
    <n v="0"/>
    <n v="0"/>
    <n v="0"/>
    <n v="0"/>
    <n v="0"/>
    <n v="-0.59299999999999997"/>
    <n v="0"/>
    <m/>
    <m/>
    <m/>
    <m/>
    <m/>
    <n v="0"/>
    <n v="0"/>
    <n v="0"/>
    <n v="0"/>
    <n v="0"/>
    <n v="0"/>
    <n v="0"/>
    <n v="-5.74776534750105E-2"/>
    <n v="0"/>
    <m/>
    <m/>
    <m/>
    <m/>
    <m/>
  </r>
  <r>
    <x v="44"/>
    <x v="1"/>
    <x v="68"/>
    <x v="1"/>
    <s v="Surplus income generated EPC Register"/>
    <s v="England"/>
    <n v="0"/>
    <n v="0"/>
    <n v="0"/>
    <n v="0"/>
    <n v="0"/>
    <n v="0"/>
    <n v="0"/>
    <n v="-0.42199999999999999"/>
    <n v="0"/>
    <m/>
    <m/>
    <m/>
    <m/>
    <m/>
    <n v="0"/>
    <n v="0"/>
    <n v="0"/>
    <n v="0"/>
    <n v="0"/>
    <n v="0"/>
    <n v="0"/>
    <n v="-4.0903153063160932E-2"/>
    <n v="0"/>
    <m/>
    <m/>
    <m/>
    <m/>
    <m/>
  </r>
  <r>
    <x v="44"/>
    <x v="1"/>
    <x v="68"/>
    <x v="1"/>
    <s v="Shared Outcomes Fund - Changing Futures - 23/24 allocations (reducing Mains Reserve Claim)"/>
    <s v="England"/>
    <n v="0"/>
    <n v="0"/>
    <n v="0"/>
    <n v="0"/>
    <n v="0"/>
    <n v="0"/>
    <n v="0"/>
    <n v="-0.14399999999999999"/>
    <n v="0"/>
    <m/>
    <m/>
    <m/>
    <m/>
    <m/>
    <n v="0"/>
    <n v="0"/>
    <n v="0"/>
    <n v="0"/>
    <n v="0"/>
    <n v="0"/>
    <n v="0"/>
    <n v="-1.3957474031031217E-2"/>
    <n v="0"/>
    <m/>
    <m/>
    <m/>
    <m/>
    <m/>
  </r>
  <r>
    <x v="44"/>
    <x v="0"/>
    <x v="68"/>
    <x v="1"/>
    <s v="BR Section 31 Measures"/>
    <s v="England"/>
    <n v="0"/>
    <n v="0"/>
    <n v="0"/>
    <n v="0"/>
    <n v="0"/>
    <n v="0"/>
    <n v="0"/>
    <n v="-0.747"/>
    <n v="0"/>
    <m/>
    <m/>
    <m/>
    <m/>
    <m/>
    <n v="0"/>
    <n v="0"/>
    <n v="0"/>
    <n v="0"/>
    <n v="0"/>
    <n v="0"/>
    <n v="0"/>
    <n v="-7.2404396535974441E-2"/>
    <n v="0"/>
    <m/>
    <m/>
    <m/>
    <m/>
    <m/>
  </r>
  <r>
    <x v="44"/>
    <x v="0"/>
    <x v="68"/>
    <x v="1"/>
    <s v="PFI and Joint Services Centres"/>
    <s v="England"/>
    <n v="0"/>
    <n v="0"/>
    <n v="0"/>
    <n v="0"/>
    <n v="0"/>
    <n v="0"/>
    <n v="0"/>
    <n v="-2.2570000000000001"/>
    <n v="0"/>
    <m/>
    <m/>
    <m/>
    <m/>
    <m/>
    <n v="0"/>
    <n v="0"/>
    <n v="0"/>
    <n v="0"/>
    <n v="0"/>
    <n v="0"/>
    <n v="0"/>
    <n v="-0.21876402005581569"/>
    <n v="0"/>
    <m/>
    <m/>
    <m/>
    <m/>
    <m/>
  </r>
  <r>
    <x v="44"/>
    <x v="0"/>
    <x v="68"/>
    <x v="1"/>
    <s v="Rural Services Delivery"/>
    <s v="England"/>
    <n v="0"/>
    <n v="0"/>
    <n v="0"/>
    <n v="0"/>
    <n v="0"/>
    <n v="0"/>
    <n v="0"/>
    <n v="-0.48699999999999999"/>
    <n v="0"/>
    <m/>
    <m/>
    <m/>
    <m/>
    <m/>
    <n v="0"/>
    <n v="0"/>
    <n v="0"/>
    <n v="0"/>
    <n v="0"/>
    <n v="0"/>
    <n v="0"/>
    <n v="-4.7203401757723633E-2"/>
    <n v="0"/>
    <m/>
    <m/>
    <m/>
    <m/>
    <m/>
  </r>
  <r>
    <x v="44"/>
    <x v="0"/>
    <x v="68"/>
    <x v="1"/>
    <s v="Safety Net on Account"/>
    <s v="England"/>
    <n v="0"/>
    <n v="0"/>
    <n v="0"/>
    <n v="0"/>
    <n v="0"/>
    <n v="0"/>
    <n v="0"/>
    <n v="-3.6230000000000002"/>
    <n v="0"/>
    <m/>
    <m/>
    <m/>
    <m/>
    <m/>
    <n v="0"/>
    <n v="0"/>
    <n v="0"/>
    <n v="0"/>
    <n v="0"/>
    <n v="0"/>
    <n v="0"/>
    <n v="-0.35116616954462576"/>
    <n v="0"/>
    <m/>
    <m/>
    <m/>
    <m/>
    <m/>
  </r>
  <r>
    <x v="44"/>
    <x v="0"/>
    <x v="68"/>
    <x v="1"/>
    <s v="City of London tariff"/>
    <s v="England"/>
    <n v="0"/>
    <n v="0"/>
    <n v="0"/>
    <n v="0"/>
    <n v="0"/>
    <n v="0"/>
    <n v="0"/>
    <n v="-12.515000000000001"/>
    <n v="0"/>
    <m/>
    <m/>
    <m/>
    <m/>
    <m/>
    <n v="0"/>
    <n v="0"/>
    <n v="0"/>
    <n v="0"/>
    <n v="0"/>
    <n v="0"/>
    <n v="0"/>
    <n v="-1.2130401909608035"/>
    <n v="0"/>
    <m/>
    <m/>
    <m/>
    <m/>
    <m/>
  </r>
  <r>
    <x v="44"/>
    <x v="0"/>
    <x v="68"/>
    <x v="1"/>
    <s v="LG DEL Contingency"/>
    <s v="England"/>
    <n v="0"/>
    <n v="0"/>
    <n v="0"/>
    <n v="0"/>
    <n v="0"/>
    <n v="0"/>
    <n v="0"/>
    <n v="-2.5910000000000002"/>
    <n v="0"/>
    <m/>
    <m/>
    <m/>
    <m/>
    <m/>
    <n v="0"/>
    <n v="0"/>
    <n v="0"/>
    <n v="0"/>
    <n v="0"/>
    <n v="0"/>
    <n v="0"/>
    <n v="-0.2511376056555687"/>
    <n v="0"/>
    <m/>
    <m/>
    <m/>
    <m/>
    <m/>
  </r>
  <r>
    <x v="44"/>
    <x v="0"/>
    <x v="68"/>
    <x v="1"/>
    <s v="Cyber and Digital Modernisation"/>
    <s v="England"/>
    <n v="0"/>
    <n v="0"/>
    <n v="0"/>
    <n v="0"/>
    <n v="0"/>
    <n v="0"/>
    <n v="0"/>
    <n v="-2"/>
    <n v="0"/>
    <m/>
    <m/>
    <m/>
    <m/>
    <m/>
    <n v="0"/>
    <n v="0"/>
    <n v="0"/>
    <n v="0"/>
    <n v="0"/>
    <n v="0"/>
    <n v="0"/>
    <n v="-0.1938538059865447"/>
    <n v="0"/>
    <m/>
    <m/>
    <m/>
    <m/>
    <m/>
  </r>
  <r>
    <x v="44"/>
    <x v="1"/>
    <x v="9"/>
    <x v="1"/>
    <s v="Court Maintenance Funding"/>
    <s v="England and Wales"/>
    <n v="0"/>
    <n v="0"/>
    <n v="0"/>
    <n v="0"/>
    <n v="0"/>
    <n v="0"/>
    <n v="0"/>
    <n v="20"/>
    <n v="0"/>
    <m/>
    <m/>
    <m/>
    <m/>
    <m/>
    <n v="0"/>
    <n v="0"/>
    <n v="0"/>
    <n v="0"/>
    <n v="0"/>
    <n v="0"/>
    <n v="0"/>
    <n v="1.8376029346786129"/>
    <n v="0"/>
    <m/>
    <m/>
    <m/>
    <m/>
    <m/>
  </r>
  <r>
    <x v="44"/>
    <x v="0"/>
    <x v="9"/>
    <x v="1"/>
    <s v="Reserve Claim for Cost of Living Payments (Admin)"/>
    <s v="England and Wales"/>
    <n v="0"/>
    <n v="0"/>
    <n v="0"/>
    <n v="0"/>
    <n v="0"/>
    <n v="0"/>
    <n v="0"/>
    <n v="9"/>
    <n v="0"/>
    <m/>
    <m/>
    <m/>
    <m/>
    <m/>
    <n v="0"/>
    <n v="0"/>
    <n v="0"/>
    <n v="0"/>
    <n v="0"/>
    <n v="0"/>
    <n v="0"/>
    <n v="0.82692132060537582"/>
    <n v="0"/>
    <m/>
    <m/>
    <m/>
    <m/>
    <m/>
  </r>
  <r>
    <x v="44"/>
    <x v="0"/>
    <x v="9"/>
    <x v="1"/>
    <s v="Reserve Claim for Cost of Living Payments (Programme)"/>
    <s v="England and Wales"/>
    <n v="0"/>
    <n v="0"/>
    <n v="0"/>
    <n v="0"/>
    <n v="0"/>
    <n v="0"/>
    <n v="0"/>
    <n v="80"/>
    <n v="0"/>
    <m/>
    <m/>
    <m/>
    <m/>
    <m/>
    <n v="0"/>
    <n v="0"/>
    <n v="0"/>
    <n v="0"/>
    <n v="0"/>
    <n v="0"/>
    <n v="0"/>
    <n v="7.3504117387144516"/>
    <n v="0"/>
    <m/>
    <m/>
    <m/>
    <m/>
    <m/>
  </r>
  <r>
    <x v="44"/>
    <x v="0"/>
    <x v="9"/>
    <x v="1"/>
    <s v="Reserve Claim for Loss of Fee and Fine Income (Programme)"/>
    <s v="England and Wales"/>
    <n v="0"/>
    <n v="0"/>
    <n v="0"/>
    <n v="0"/>
    <n v="0"/>
    <n v="0"/>
    <n v="0"/>
    <n v="92.7"/>
    <n v="0"/>
    <m/>
    <m/>
    <m/>
    <m/>
    <m/>
    <n v="0"/>
    <n v="0"/>
    <n v="0"/>
    <n v="0"/>
    <n v="0"/>
    <n v="0"/>
    <n v="0"/>
    <n v="8.5172896022353708"/>
    <n v="0"/>
    <m/>
    <m/>
    <m/>
    <m/>
    <m/>
  </r>
  <r>
    <x v="44"/>
    <x v="0"/>
    <x v="9"/>
    <x v="1"/>
    <s v="Reserve Claim for Judicial Litigation (Programme)"/>
    <s v="England and Wales"/>
    <n v="0"/>
    <n v="0"/>
    <n v="0"/>
    <n v="0"/>
    <n v="0"/>
    <n v="0"/>
    <n v="0"/>
    <n v="34"/>
    <n v="0"/>
    <m/>
    <m/>
    <m/>
    <m/>
    <m/>
    <n v="0"/>
    <n v="0"/>
    <n v="0"/>
    <n v="0"/>
    <n v="0"/>
    <n v="0"/>
    <n v="0"/>
    <n v="3.1239249889536422"/>
    <n v="0"/>
    <m/>
    <m/>
    <m/>
    <m/>
    <m/>
  </r>
  <r>
    <x v="44"/>
    <x v="0"/>
    <x v="9"/>
    <x v="1"/>
    <s v="Shared Outcomes Fund: Better Outcomes through Linked Data (BOLD) programme transfer"/>
    <s v="England and Wales"/>
    <n v="0"/>
    <n v="0"/>
    <n v="0"/>
    <n v="0"/>
    <n v="0"/>
    <n v="0"/>
    <n v="0"/>
    <n v="0.46899999999999997"/>
    <n v="0"/>
    <m/>
    <m/>
    <m/>
    <m/>
    <m/>
    <n v="0"/>
    <n v="0"/>
    <n v="0"/>
    <n v="0"/>
    <n v="0"/>
    <n v="0"/>
    <n v="0"/>
    <n v="4.3091788818213468E-2"/>
    <n v="0"/>
    <m/>
    <m/>
    <m/>
    <m/>
    <m/>
  </r>
  <r>
    <x v="44"/>
    <x v="0"/>
    <x v="9"/>
    <x v="1"/>
    <s v="Shared Outcomes Fund: Remote Legal Advice transfer"/>
    <s v="England and Wales"/>
    <n v="0"/>
    <n v="0"/>
    <n v="0"/>
    <n v="0"/>
    <n v="0"/>
    <n v="0"/>
    <n v="0"/>
    <n v="0.25"/>
    <n v="0"/>
    <m/>
    <m/>
    <m/>
    <m/>
    <m/>
    <n v="0"/>
    <n v="0"/>
    <n v="0"/>
    <n v="0"/>
    <n v="0"/>
    <n v="0"/>
    <n v="0"/>
    <n v="2.2970036683482662E-2"/>
    <n v="0"/>
    <m/>
    <m/>
    <m/>
    <m/>
    <m/>
  </r>
  <r>
    <x v="44"/>
    <x v="0"/>
    <x v="9"/>
    <x v="1"/>
    <s v="Turnaround (Young people reoffending scheme) "/>
    <s v="England and Wales"/>
    <n v="0"/>
    <n v="0"/>
    <n v="0"/>
    <n v="0"/>
    <n v="0"/>
    <n v="0"/>
    <n v="0"/>
    <n v="11"/>
    <n v="0"/>
    <m/>
    <m/>
    <m/>
    <m/>
    <m/>
    <n v="0"/>
    <n v="0"/>
    <n v="0"/>
    <n v="0"/>
    <n v="0"/>
    <n v="0"/>
    <n v="0"/>
    <n v="1.0106816140732371"/>
    <n v="0"/>
    <m/>
    <m/>
    <m/>
    <m/>
    <m/>
  </r>
  <r>
    <x v="44"/>
    <x v="0"/>
    <x v="9"/>
    <x v="1"/>
    <s v="Harpur Trust (RDEL impact)"/>
    <s v="England and Wales"/>
    <n v="0"/>
    <n v="0"/>
    <n v="0"/>
    <n v="0"/>
    <n v="0"/>
    <n v="0"/>
    <n v="0"/>
    <n v="11"/>
    <n v="0"/>
    <m/>
    <m/>
    <m/>
    <m/>
    <m/>
    <n v="0"/>
    <n v="0"/>
    <n v="0"/>
    <n v="0"/>
    <n v="0"/>
    <n v="0"/>
    <n v="0"/>
    <n v="1.0106816140732371"/>
    <n v="0"/>
    <m/>
    <m/>
    <m/>
    <m/>
    <m/>
  </r>
  <r>
    <x v="44"/>
    <x v="1"/>
    <x v="9"/>
    <x v="1"/>
    <s v="Capital DEL Surrender relating to Prison Expansion Programme"/>
    <s v="England and Wales"/>
    <n v="0"/>
    <n v="0"/>
    <n v="0"/>
    <n v="0"/>
    <n v="0"/>
    <n v="0"/>
    <n v="0"/>
    <n v="-40"/>
    <n v="0"/>
    <m/>
    <m/>
    <m/>
    <m/>
    <m/>
    <n v="0"/>
    <n v="0"/>
    <n v="0"/>
    <n v="0"/>
    <n v="0"/>
    <n v="0"/>
    <n v="0"/>
    <n v="-3.6752058693572258"/>
    <n v="0"/>
    <m/>
    <m/>
    <m/>
    <m/>
    <m/>
  </r>
  <r>
    <x v="44"/>
    <x v="1"/>
    <x v="69"/>
    <x v="1"/>
    <s v="CDEL Non Cash"/>
    <s v="GB"/>
    <n v="0"/>
    <n v="0"/>
    <n v="0"/>
    <n v="0"/>
    <n v="0"/>
    <n v="0"/>
    <n v="0"/>
    <n v="29.452000000000002"/>
    <n v="0"/>
    <m/>
    <m/>
    <m/>
    <m/>
    <m/>
    <n v="0"/>
    <n v="0"/>
    <n v="0"/>
    <n v="0"/>
    <n v="0"/>
    <n v="0"/>
    <n v="0"/>
    <n v="0.96647478674587861"/>
    <n v="0"/>
    <m/>
    <m/>
    <m/>
    <m/>
    <m/>
  </r>
  <r>
    <x v="44"/>
    <x v="0"/>
    <x v="70"/>
    <x v="1"/>
    <s v="Surrender of RDEL on Transformation project"/>
    <s v="UK"/>
    <n v="0"/>
    <n v="0"/>
    <n v="0"/>
    <n v="0"/>
    <n v="0"/>
    <n v="0"/>
    <n v="0"/>
    <n v="-0.503"/>
    <n v="0"/>
    <m/>
    <m/>
    <m/>
    <m/>
    <m/>
    <n v="0"/>
    <n v="0"/>
    <n v="0"/>
    <n v="0"/>
    <n v="0"/>
    <n v="0"/>
    <n v="0"/>
    <n v="-1.6506071497119953E-2"/>
    <n v="0"/>
    <m/>
    <m/>
    <m/>
    <m/>
    <m/>
  </r>
  <r>
    <x v="44"/>
    <x v="0"/>
    <x v="71"/>
    <x v="1"/>
    <s v="Surrender of National Insurance Health and Social Care Levy for 2023-24"/>
    <s v="UK"/>
    <n v="0"/>
    <n v="0"/>
    <n v="0"/>
    <n v="0"/>
    <n v="0"/>
    <n v="0"/>
    <n v="0"/>
    <n v="-0.155"/>
    <n v="0"/>
    <m/>
    <m/>
    <m/>
    <m/>
    <m/>
    <n v="0"/>
    <n v="0"/>
    <n v="0"/>
    <n v="0"/>
    <n v="0"/>
    <n v="0"/>
    <n v="0"/>
    <n v="-5.0863639802258302E-3"/>
    <n v="0"/>
    <m/>
    <m/>
    <m/>
    <m/>
    <m/>
  </r>
  <r>
    <x v="44"/>
    <x v="0"/>
    <x v="72"/>
    <x v="1"/>
    <s v="Labour Market Evaluation Pilot"/>
    <s v="England"/>
    <n v="0"/>
    <n v="0"/>
    <n v="0"/>
    <n v="0"/>
    <n v="0"/>
    <n v="0"/>
    <n v="0"/>
    <n v="8.2000000000000003E-2"/>
    <n v="0"/>
    <m/>
    <m/>
    <m/>
    <m/>
    <m/>
    <n v="0"/>
    <n v="0"/>
    <n v="0"/>
    <n v="0"/>
    <n v="0"/>
    <n v="0"/>
    <n v="0"/>
    <n v="7.9480060454483331E-3"/>
    <n v="0"/>
    <m/>
    <m/>
    <m/>
    <m/>
    <m/>
  </r>
  <r>
    <x v="44"/>
    <x v="0"/>
    <x v="57"/>
    <x v="1"/>
    <s v="Heat Networks programme Budget cover transfer"/>
    <s v="UK"/>
    <n v="0"/>
    <n v="0"/>
    <n v="0"/>
    <n v="0"/>
    <n v="0"/>
    <n v="0"/>
    <n v="0"/>
    <n v="-0.35"/>
    <n v="0"/>
    <m/>
    <m/>
    <m/>
    <m/>
    <m/>
    <n v="0"/>
    <n v="0"/>
    <n v="0"/>
    <n v="0"/>
    <n v="0"/>
    <n v="0"/>
    <n v="0"/>
    <n v="-1.1485338019864778E-2"/>
    <n v="0"/>
    <m/>
    <m/>
    <m/>
    <m/>
    <m/>
  </r>
  <r>
    <x v="44"/>
    <x v="0"/>
    <x v="57"/>
    <x v="1"/>
    <s v="Green Gas Support Scheme Programme budget reduction"/>
    <s v="UK"/>
    <n v="0"/>
    <n v="0"/>
    <n v="0"/>
    <n v="0"/>
    <n v="0"/>
    <n v="0"/>
    <n v="0"/>
    <n v="-10.276"/>
    <n v="0"/>
    <m/>
    <m/>
    <m/>
    <m/>
    <m/>
    <n v="0"/>
    <n v="0"/>
    <n v="0"/>
    <n v="0"/>
    <n v="0"/>
    <n v="0"/>
    <n v="0"/>
    <n v="-0.33720952426322992"/>
    <n v="0"/>
    <m/>
    <m/>
    <m/>
    <m/>
    <m/>
  </r>
  <r>
    <x v="44"/>
    <x v="0"/>
    <x v="57"/>
    <x v="1"/>
    <s v="Green Gas Levy income budget increase"/>
    <s v="UK"/>
    <n v="0"/>
    <n v="0"/>
    <n v="0"/>
    <n v="0"/>
    <n v="0"/>
    <n v="0"/>
    <n v="0"/>
    <n v="-2.2090000000000001"/>
    <n v="0"/>
    <m/>
    <m/>
    <m/>
    <m/>
    <m/>
    <n v="0"/>
    <n v="0"/>
    <n v="0"/>
    <n v="0"/>
    <n v="0"/>
    <n v="0"/>
    <n v="0"/>
    <n v="-7.2488890531089423E-2"/>
    <n v="0"/>
    <m/>
    <m/>
    <m/>
    <m/>
    <m/>
  </r>
  <r>
    <x v="44"/>
    <x v="1"/>
    <x v="57"/>
    <x v="1"/>
    <s v="Return of Heat networks CDEL"/>
    <s v="UK"/>
    <n v="0"/>
    <n v="0"/>
    <n v="0"/>
    <n v="0"/>
    <n v="0"/>
    <n v="0"/>
    <n v="0"/>
    <n v="-0.5"/>
    <n v="0"/>
    <m/>
    <m/>
    <m/>
    <m/>
    <m/>
    <n v="0"/>
    <n v="0"/>
    <n v="0"/>
    <n v="0"/>
    <n v="0"/>
    <n v="0"/>
    <n v="0"/>
    <n v="-1.6407625742663971E-2"/>
    <n v="0"/>
    <m/>
    <m/>
    <m/>
    <m/>
    <m/>
  </r>
  <r>
    <x v="44"/>
    <x v="0"/>
    <x v="73"/>
    <x v="1"/>
    <s v="Unexpected in-year office move"/>
    <s v="England"/>
    <n v="0"/>
    <n v="0"/>
    <n v="0"/>
    <n v="0"/>
    <n v="0"/>
    <n v="0"/>
    <n v="0"/>
    <n v="0.14399999999999999"/>
    <n v="0"/>
    <m/>
    <m/>
    <m/>
    <m/>
    <m/>
    <n v="0"/>
    <n v="0"/>
    <n v="0"/>
    <n v="0"/>
    <n v="0"/>
    <n v="0"/>
    <n v="0"/>
    <n v="1.3957474031031217E-2"/>
    <n v="0"/>
    <m/>
    <m/>
    <m/>
    <m/>
    <m/>
  </r>
  <r>
    <x v="44"/>
    <x v="1"/>
    <x v="73"/>
    <x v="1"/>
    <s v="Unexpected in-year office move"/>
    <s v="England"/>
    <n v="0"/>
    <n v="0"/>
    <n v="0"/>
    <n v="0"/>
    <n v="0"/>
    <n v="0"/>
    <n v="0"/>
    <n v="0.16800000000000001"/>
    <n v="0"/>
    <m/>
    <m/>
    <m/>
    <m/>
    <m/>
    <n v="0"/>
    <n v="0"/>
    <n v="0"/>
    <n v="0"/>
    <n v="0"/>
    <n v="0"/>
    <n v="0"/>
    <n v="1.6283719702869754E-2"/>
    <n v="0"/>
    <m/>
    <m/>
    <m/>
    <m/>
    <m/>
  </r>
  <r>
    <x v="44"/>
    <x v="0"/>
    <x v="74"/>
    <x v="1"/>
    <s v="Surrender of National Insurance Health and Social Care Levy for 2023-24"/>
    <s v="UK"/>
    <n v="0"/>
    <n v="0"/>
    <n v="0"/>
    <n v="0"/>
    <n v="0"/>
    <n v="0"/>
    <n v="0"/>
    <n v="-7.8E-2"/>
    <n v="0"/>
    <m/>
    <m/>
    <m/>
    <m/>
    <m/>
    <n v="0"/>
    <n v="0"/>
    <n v="0"/>
    <n v="0"/>
    <n v="0"/>
    <n v="0"/>
    <n v="0"/>
    <n v="-2.5595896158555793E-3"/>
    <n v="0"/>
    <m/>
    <m/>
    <m/>
    <m/>
    <m/>
  </r>
  <r>
    <x v="44"/>
    <x v="0"/>
    <x v="58"/>
    <x v="1"/>
    <s v="As per SR Settlement &gt; Cases over 4%"/>
    <s v="England, Wales &amp; NI"/>
    <n v="0"/>
    <n v="0"/>
    <n v="0"/>
    <n v="0"/>
    <n v="0"/>
    <n v="0"/>
    <n v="0"/>
    <n v="22.253"/>
    <n v="0"/>
    <m/>
    <m/>
    <m/>
    <m/>
    <m/>
    <n v="0"/>
    <n v="0"/>
    <n v="0"/>
    <n v="0"/>
    <n v="0"/>
    <n v="0"/>
    <n v="0"/>
    <n v="2.0446089052701586"/>
    <n v="0"/>
    <m/>
    <m/>
    <m/>
    <m/>
    <m/>
  </r>
  <r>
    <x v="44"/>
    <x v="0"/>
    <x v="58"/>
    <x v="1"/>
    <s v="Legal Obligation - settlement of a court judgment that found against the SFO."/>
    <s v="England, Wales &amp; NI"/>
    <n v="0"/>
    <n v="0"/>
    <n v="0"/>
    <n v="0"/>
    <n v="0"/>
    <n v="0"/>
    <n v="0"/>
    <n v="12"/>
    <n v="0"/>
    <m/>
    <m/>
    <m/>
    <m/>
    <m/>
    <n v="0"/>
    <n v="0"/>
    <n v="0"/>
    <n v="0"/>
    <n v="0"/>
    <n v="0"/>
    <n v="0"/>
    <n v="1.1025617608071678"/>
    <n v="0"/>
    <m/>
    <m/>
    <m/>
    <m/>
    <m/>
  </r>
  <r>
    <x v="44"/>
    <x v="0"/>
    <x v="45"/>
    <x v="1"/>
    <s v="Future Population, Migration and Social Statistics (FPMS) Programme funding"/>
    <s v="England and Wales"/>
    <n v="0"/>
    <n v="0"/>
    <n v="0"/>
    <n v="0"/>
    <n v="0"/>
    <n v="0"/>
    <n v="0"/>
    <n v="14.5"/>
    <n v="0"/>
    <m/>
    <m/>
    <m/>
    <m/>
    <m/>
    <n v="0"/>
    <n v="0"/>
    <n v="0"/>
    <n v="0"/>
    <n v="0"/>
    <n v="0"/>
    <n v="0"/>
    <n v="1.3322621276419944"/>
    <n v="0"/>
    <m/>
    <m/>
    <m/>
    <m/>
    <m/>
  </r>
  <r>
    <x v="44"/>
    <x v="1"/>
    <x v="75"/>
    <x v="1"/>
    <s v="As per the UKSC FBC, to correctly profile the change programme in 2023-24, as per agreement with HMT officials"/>
    <s v="England"/>
    <n v="0"/>
    <n v="0"/>
    <n v="0"/>
    <n v="0"/>
    <n v="0"/>
    <n v="0"/>
    <n v="0"/>
    <n v="0.81100000000000005"/>
    <n v="0"/>
    <m/>
    <m/>
    <m/>
    <m/>
    <m/>
    <n v="0"/>
    <n v="0"/>
    <n v="0"/>
    <n v="0"/>
    <n v="0"/>
    <n v="0"/>
    <n v="0"/>
    <n v="7.8607718327543874E-2"/>
    <n v="0"/>
    <m/>
    <m/>
    <m/>
    <m/>
    <m/>
  </r>
  <r>
    <x v="44"/>
    <x v="0"/>
    <x v="75"/>
    <x v="1"/>
    <s v="Judicial Pay Award as per agreement with HMT officials"/>
    <s v="England"/>
    <n v="0"/>
    <n v="0"/>
    <n v="0"/>
    <n v="0"/>
    <n v="0"/>
    <n v="0"/>
    <n v="0"/>
    <n v="7.0000000000000007E-2"/>
    <n v="0"/>
    <m/>
    <m/>
    <m/>
    <m/>
    <m/>
    <n v="0"/>
    <n v="0"/>
    <n v="0"/>
    <n v="0"/>
    <n v="0"/>
    <n v="0"/>
    <n v="0"/>
    <n v="6.7848832095290653E-3"/>
    <n v="0"/>
    <m/>
    <m/>
    <m/>
    <m/>
    <m/>
  </r>
  <r>
    <x v="44"/>
    <x v="0"/>
    <x v="76"/>
    <x v="1"/>
    <s v="Surrender of National Insurance Health and Social Care Levy for 2023-24"/>
    <s v="UK"/>
    <n v="0"/>
    <n v="0"/>
    <n v="0"/>
    <n v="0"/>
    <n v="0"/>
    <n v="0"/>
    <n v="0"/>
    <n v="-2.7E-2"/>
    <n v="0"/>
    <m/>
    <m/>
    <m/>
    <m/>
    <m/>
    <n v="0"/>
    <n v="0"/>
    <n v="0"/>
    <n v="0"/>
    <n v="0"/>
    <n v="0"/>
    <n v="0"/>
    <n v="-8.8601179010385444E-4"/>
    <n v="0"/>
    <m/>
    <m/>
    <m/>
    <m/>
    <m/>
  </r>
  <r>
    <x v="44"/>
    <x v="1"/>
    <x v="66"/>
    <x v="3"/>
    <s v="Reaching 100% (R100) Programme"/>
    <s v="Scotland"/>
    <n v="0"/>
    <n v="0"/>
    <n v="0"/>
    <n v="0"/>
    <n v="0"/>
    <n v="0"/>
    <n v="0"/>
    <n v="0"/>
    <n v="0"/>
    <m/>
    <m/>
    <m/>
    <m/>
    <m/>
    <n v="0"/>
    <n v="0"/>
    <n v="0"/>
    <n v="0"/>
    <n v="0"/>
    <n v="0"/>
    <n v="0"/>
    <n v="15.984999999999999"/>
    <n v="0"/>
    <m/>
    <m/>
    <m/>
    <m/>
    <m/>
  </r>
  <r>
    <x v="44"/>
    <x v="1"/>
    <x v="66"/>
    <x v="3"/>
    <s v="Regional Investment Fund"/>
    <s v="Scotland"/>
    <n v="0"/>
    <n v="0"/>
    <n v="0"/>
    <n v="0"/>
    <n v="0"/>
    <n v="0"/>
    <n v="0"/>
    <n v="0"/>
    <n v="0"/>
    <m/>
    <m/>
    <m/>
    <m/>
    <m/>
    <n v="0"/>
    <n v="0"/>
    <n v="0"/>
    <n v="0"/>
    <n v="0"/>
    <n v="0"/>
    <n v="0"/>
    <n v="5.8"/>
    <n v="0"/>
    <m/>
    <m/>
    <m/>
    <m/>
    <m/>
  </r>
  <r>
    <x v="44"/>
    <x v="0"/>
    <x v="3"/>
    <x v="3"/>
    <s v="BCT from DfT iro Regional Connectivity PSO Services (Dundee) "/>
    <s v="Scotland"/>
    <n v="0"/>
    <n v="0"/>
    <n v="0"/>
    <n v="0"/>
    <n v="0"/>
    <n v="0"/>
    <n v="0"/>
    <n v="0"/>
    <n v="0"/>
    <m/>
    <m/>
    <m/>
    <m/>
    <m/>
    <n v="0"/>
    <n v="0"/>
    <n v="0"/>
    <n v="0"/>
    <n v="0"/>
    <n v="0"/>
    <n v="0"/>
    <n v="1.349"/>
    <n v="0"/>
    <m/>
    <m/>
    <m/>
    <m/>
    <m/>
  </r>
  <r>
    <x v="44"/>
    <x v="0"/>
    <x v="33"/>
    <x v="3"/>
    <s v="BCT from DHSC in respect of the infected blood support scheme (HIV-related costs )   (Final amount TBC)"/>
    <s v="Scotland"/>
    <n v="0"/>
    <n v="0"/>
    <n v="0"/>
    <n v="0"/>
    <n v="0"/>
    <n v="0"/>
    <n v="0"/>
    <n v="0"/>
    <n v="0"/>
    <m/>
    <m/>
    <m/>
    <m/>
    <m/>
    <n v="0"/>
    <n v="0"/>
    <n v="0"/>
    <n v="0"/>
    <n v="0"/>
    <n v="0"/>
    <n v="0"/>
    <n v="0.73499999999999999"/>
    <n v="0"/>
    <m/>
    <m/>
    <m/>
    <m/>
    <m/>
  </r>
  <r>
    <x v="44"/>
    <x v="0"/>
    <x v="33"/>
    <x v="3"/>
    <s v="BCT from DHSC in respect of Covid"/>
    <s v="Scotland"/>
    <n v="0"/>
    <n v="0"/>
    <n v="0"/>
    <n v="0"/>
    <n v="0"/>
    <n v="0"/>
    <n v="0"/>
    <n v="0"/>
    <n v="0"/>
    <m/>
    <m/>
    <m/>
    <m/>
    <m/>
    <n v="0"/>
    <n v="0"/>
    <n v="0"/>
    <n v="0"/>
    <n v="0"/>
    <n v="0"/>
    <n v="0"/>
    <n v="85.597999999999999"/>
    <n v="0"/>
    <m/>
    <m/>
    <m/>
    <m/>
    <m/>
  </r>
  <r>
    <x v="44"/>
    <x v="0"/>
    <x v="33"/>
    <x v="3"/>
    <s v="BCT from DHSC for interim compensation payments for new beneficiaries joining the Scottish Infected Blood Support Scheme."/>
    <s v="Scotland"/>
    <n v="0"/>
    <n v="0"/>
    <n v="0"/>
    <n v="0"/>
    <n v="0"/>
    <n v="0"/>
    <n v="0"/>
    <n v="0"/>
    <n v="0"/>
    <m/>
    <m/>
    <m/>
    <m/>
    <m/>
    <n v="0"/>
    <n v="0"/>
    <n v="0"/>
    <n v="0"/>
    <n v="0"/>
    <n v="0"/>
    <n v="0"/>
    <n v="1.8"/>
    <n v="0"/>
    <m/>
    <m/>
    <m/>
    <m/>
    <m/>
  </r>
  <r>
    <x v="44"/>
    <x v="0"/>
    <x v="15"/>
    <x v="3"/>
    <s v="BCT - Supporting Financial Hardship"/>
    <s v="Scotland"/>
    <n v="0"/>
    <n v="0"/>
    <n v="0"/>
    <n v="0"/>
    <n v="0"/>
    <n v="0"/>
    <n v="0"/>
    <n v="0"/>
    <n v="0"/>
    <m/>
    <m/>
    <m/>
    <m/>
    <m/>
    <n v="0"/>
    <n v="0"/>
    <n v="0"/>
    <n v="0"/>
    <n v="0"/>
    <n v="0"/>
    <n v="0"/>
    <n v="0.2"/>
    <n v="0"/>
    <m/>
    <m/>
    <m/>
    <m/>
    <m/>
  </r>
  <r>
    <x v="44"/>
    <x v="0"/>
    <x v="8"/>
    <x v="3"/>
    <s v="BCT from from Home Office iro Immigration Health Surcharge (Final amount TBC)"/>
    <s v="Scotland"/>
    <n v="0"/>
    <n v="0"/>
    <n v="0"/>
    <n v="0"/>
    <n v="0"/>
    <n v="0"/>
    <n v="0"/>
    <n v="0"/>
    <n v="0"/>
    <m/>
    <m/>
    <m/>
    <m/>
    <m/>
    <n v="0"/>
    <n v="0"/>
    <n v="0"/>
    <n v="0"/>
    <n v="0"/>
    <n v="0"/>
    <n v="0"/>
    <n v="63.149000000000001"/>
    <n v="0"/>
    <m/>
    <m/>
    <m/>
    <m/>
    <m/>
  </r>
  <r>
    <x v="44"/>
    <x v="0"/>
    <x v="68"/>
    <x v="3"/>
    <s v="BCT from DLUHC iro Ukrainian refugees (thank you payment)  (Final amount TBC)"/>
    <s v="Scotland"/>
    <n v="0"/>
    <n v="0"/>
    <n v="0"/>
    <n v="0"/>
    <n v="0"/>
    <n v="0"/>
    <n v="0"/>
    <n v="0"/>
    <n v="0"/>
    <m/>
    <m/>
    <m/>
    <m/>
    <m/>
    <n v="0"/>
    <n v="0"/>
    <n v="0"/>
    <n v="0"/>
    <n v="0"/>
    <n v="0"/>
    <n v="0"/>
    <n v="8.0739999999999998"/>
    <n v="0"/>
    <m/>
    <m/>
    <m/>
    <m/>
    <m/>
  </r>
  <r>
    <x v="44"/>
    <x v="0"/>
    <x v="68"/>
    <x v="3"/>
    <s v="BCT from DLUHC iro Hong Kong BN(O) Welcome Programme (VCSE funding )"/>
    <s v="Scotland"/>
    <n v="0"/>
    <n v="0"/>
    <n v="0"/>
    <n v="0"/>
    <n v="0"/>
    <n v="0"/>
    <n v="0"/>
    <n v="0"/>
    <n v="0"/>
    <m/>
    <m/>
    <m/>
    <m/>
    <m/>
    <n v="0"/>
    <n v="0"/>
    <n v="0"/>
    <n v="0"/>
    <n v="0"/>
    <n v="0"/>
    <n v="0"/>
    <n v="0.109"/>
    <n v="0"/>
    <m/>
    <m/>
    <m/>
    <m/>
    <m/>
  </r>
  <r>
    <x v="44"/>
    <x v="0"/>
    <x v="68"/>
    <x v="3"/>
    <s v="BCT from DLUHC iro Ukrainian refugees (Home Fund)"/>
    <s v="Scotland"/>
    <n v="0"/>
    <n v="0"/>
    <n v="0"/>
    <n v="0"/>
    <n v="0"/>
    <n v="0"/>
    <n v="0"/>
    <n v="0"/>
    <n v="0"/>
    <m/>
    <m/>
    <m/>
    <m/>
    <m/>
    <n v="0"/>
    <n v="0"/>
    <n v="0"/>
    <n v="0"/>
    <n v="0"/>
    <n v="0"/>
    <n v="0"/>
    <n v="30"/>
    <n v="0"/>
    <m/>
    <m/>
    <m/>
    <m/>
    <m/>
  </r>
  <r>
    <x v="44"/>
    <x v="0"/>
    <x v="68"/>
    <x v="3"/>
    <s v="BCT from DLUHC for Freeports Programme funding"/>
    <s v="Scotland"/>
    <n v="0"/>
    <n v="0"/>
    <n v="0"/>
    <n v="0"/>
    <n v="0"/>
    <n v="0"/>
    <n v="0"/>
    <n v="0"/>
    <n v="0"/>
    <m/>
    <m/>
    <m/>
    <m/>
    <m/>
    <n v="0"/>
    <n v="0"/>
    <n v="0"/>
    <n v="0"/>
    <n v="0"/>
    <n v="0"/>
    <n v="0"/>
    <n v="0.43"/>
    <n v="0"/>
    <m/>
    <m/>
    <m/>
    <m/>
    <m/>
  </r>
  <r>
    <x v="44"/>
    <x v="0"/>
    <x v="68"/>
    <x v="3"/>
    <s v="BCT from DLHC iro the Children and Young People’s Resettlement Fund"/>
    <s v="Scotland"/>
    <n v="0"/>
    <n v="0"/>
    <n v="0"/>
    <n v="0"/>
    <n v="0"/>
    <n v="0"/>
    <n v="0"/>
    <n v="0"/>
    <n v="0"/>
    <m/>
    <m/>
    <m/>
    <m/>
    <m/>
    <n v="0"/>
    <n v="0"/>
    <n v="0"/>
    <n v="0"/>
    <n v="0"/>
    <n v="0"/>
    <n v="0"/>
    <n v="8.2000000000000003E-2"/>
    <n v="0"/>
    <m/>
    <m/>
    <m/>
    <m/>
    <m/>
  </r>
  <r>
    <x v="44"/>
    <x v="0"/>
    <x v="9"/>
    <x v="3"/>
    <s v="BCT from MoJ iro some work is transferring from HMCTS to SCTS"/>
    <s v="Scotland"/>
    <n v="0"/>
    <n v="0"/>
    <n v="0"/>
    <n v="0"/>
    <n v="0"/>
    <n v="0"/>
    <n v="0"/>
    <n v="0"/>
    <n v="0"/>
    <m/>
    <m/>
    <m/>
    <m/>
    <m/>
    <n v="0"/>
    <n v="0"/>
    <n v="0"/>
    <n v="0"/>
    <n v="0"/>
    <n v="0"/>
    <n v="0"/>
    <n v="1.619"/>
    <n v="0"/>
    <m/>
    <m/>
    <m/>
    <m/>
    <m/>
  </r>
  <r>
    <x v="44"/>
    <x v="1"/>
    <x v="77"/>
    <x v="3"/>
    <s v="BCT from Health and Social Care for for the Ambulance Radio Programme"/>
    <s v="Scotland"/>
    <n v="0"/>
    <n v="0"/>
    <n v="0"/>
    <n v="0"/>
    <n v="0"/>
    <n v="0"/>
    <n v="0"/>
    <n v="0"/>
    <n v="0"/>
    <m/>
    <m/>
    <m/>
    <m/>
    <m/>
    <n v="0"/>
    <n v="0"/>
    <n v="0"/>
    <n v="0"/>
    <n v="0"/>
    <n v="0"/>
    <n v="0"/>
    <n v="-0.58499999999999996"/>
    <n v="0"/>
    <m/>
    <m/>
    <m/>
    <m/>
    <m/>
  </r>
  <r>
    <x v="44"/>
    <x v="1"/>
    <x v="0"/>
    <x v="2"/>
    <s v="Adjustment to IFRS16 allocation (capital)"/>
    <s v="Scotland"/>
    <n v="0"/>
    <n v="0"/>
    <n v="0"/>
    <n v="0"/>
    <n v="0"/>
    <n v="0"/>
    <n v="0"/>
    <n v="0"/>
    <n v="0"/>
    <m/>
    <m/>
    <m/>
    <m/>
    <m/>
    <n v="0"/>
    <n v="0"/>
    <n v="0"/>
    <n v="0"/>
    <n v="0"/>
    <n v="0"/>
    <n v="0"/>
    <n v="143.9"/>
    <n v="0"/>
    <m/>
    <m/>
    <m/>
    <m/>
    <m/>
  </r>
  <r>
    <x v="44"/>
    <x v="0"/>
    <x v="0"/>
    <x v="2"/>
    <s v="Adjustment to IFRS16 allocation (resource)"/>
    <s v="Scotland"/>
    <n v="0"/>
    <n v="0"/>
    <n v="0"/>
    <n v="0"/>
    <n v="0"/>
    <n v="0"/>
    <n v="0"/>
    <n v="0"/>
    <n v="0"/>
    <m/>
    <m/>
    <m/>
    <m/>
    <m/>
    <n v="0"/>
    <n v="0"/>
    <n v="0"/>
    <n v="0"/>
    <n v="0"/>
    <n v="0"/>
    <n v="0"/>
    <n v="13.3"/>
    <n v="0"/>
    <m/>
    <m/>
    <m/>
    <m/>
    <m/>
  </r>
  <r>
    <x v="44"/>
    <x v="0"/>
    <x v="0"/>
    <x v="2"/>
    <s v="Cash Management Scheme rebate"/>
    <s v="Scotland"/>
    <n v="0"/>
    <n v="0"/>
    <n v="0"/>
    <n v="0"/>
    <n v="0"/>
    <n v="0"/>
    <n v="0"/>
    <n v="0"/>
    <n v="0"/>
    <m/>
    <m/>
    <m/>
    <m/>
    <m/>
    <n v="0"/>
    <n v="0"/>
    <n v="0"/>
    <n v="0"/>
    <n v="0"/>
    <n v="0"/>
    <n v="0"/>
    <n v="0.36399999999999999"/>
    <n v="0"/>
    <m/>
    <m/>
    <m/>
    <m/>
    <m/>
  </r>
  <r>
    <x v="44"/>
    <x v="0"/>
    <x v="0"/>
    <x v="2"/>
    <s v="CDEL-RDEL switch"/>
    <s v="Scotland"/>
    <n v="0"/>
    <n v="0"/>
    <n v="0"/>
    <n v="0"/>
    <n v="0"/>
    <n v="0"/>
    <n v="0"/>
    <n v="0"/>
    <n v="0"/>
    <m/>
    <m/>
    <m/>
    <m/>
    <m/>
    <n v="0"/>
    <n v="0"/>
    <n v="0"/>
    <n v="0"/>
    <n v="0"/>
    <n v="0"/>
    <n v="0"/>
    <n v="27.108000000000001"/>
    <n v="0"/>
    <m/>
    <m/>
    <m/>
    <m/>
    <m/>
  </r>
  <r>
    <x v="44"/>
    <x v="1"/>
    <x v="0"/>
    <x v="2"/>
    <s v="CDEL-RDEL switch"/>
    <s v="Scotland"/>
    <n v="0"/>
    <n v="0"/>
    <n v="0"/>
    <n v="0"/>
    <n v="0"/>
    <n v="0"/>
    <n v="0"/>
    <n v="0"/>
    <n v="0"/>
    <m/>
    <m/>
    <m/>
    <m/>
    <m/>
    <n v="0"/>
    <n v="0"/>
    <n v="0"/>
    <n v="0"/>
    <n v="0"/>
    <n v="0"/>
    <n v="0"/>
    <n v="-27.108000000000001"/>
    <n v="0"/>
    <m/>
    <m/>
    <m/>
    <m/>
    <m/>
  </r>
  <r>
    <x v="44"/>
    <x v="2"/>
    <x v="0"/>
    <x v="2"/>
    <s v="Corrections to historic settlement"/>
    <s v="Scotland"/>
    <n v="0"/>
    <n v="0"/>
    <n v="0"/>
    <n v="0"/>
    <n v="0"/>
    <n v="0"/>
    <n v="0"/>
    <n v="0"/>
    <n v="0"/>
    <m/>
    <m/>
    <m/>
    <m/>
    <m/>
    <n v="0"/>
    <n v="0"/>
    <n v="0"/>
    <n v="0"/>
    <n v="0"/>
    <n v="0"/>
    <n v="0"/>
    <n v="187.6"/>
    <n v="0"/>
    <m/>
    <m/>
    <m/>
    <m/>
    <m/>
  </r>
  <r>
    <x v="44"/>
    <x v="0"/>
    <x v="0"/>
    <x v="2"/>
    <s v="Reserve Claim from Home Office iro Immigration Health Surcharge (2022-23)"/>
    <s v="Scotland"/>
    <n v="0"/>
    <n v="0"/>
    <n v="0"/>
    <n v="0"/>
    <n v="0"/>
    <n v="0"/>
    <n v="0"/>
    <n v="0"/>
    <n v="0"/>
    <m/>
    <m/>
    <m/>
    <m/>
    <m/>
    <n v="0"/>
    <n v="0"/>
    <n v="0"/>
    <n v="0"/>
    <n v="0"/>
    <n v="0"/>
    <n v="0"/>
    <n v="16.027999999999999"/>
    <n v="0"/>
    <m/>
    <m/>
    <m/>
    <m/>
    <m/>
  </r>
  <r>
    <x v="44"/>
    <x v="1"/>
    <x v="0"/>
    <x v="2"/>
    <s v="City and Growth Deals"/>
    <s v="Scotland"/>
    <n v="0"/>
    <n v="0"/>
    <n v="0"/>
    <n v="0"/>
    <n v="0"/>
    <n v="0"/>
    <n v="0"/>
    <n v="0"/>
    <n v="0"/>
    <m/>
    <m/>
    <m/>
    <m/>
    <m/>
    <n v="0"/>
    <n v="0"/>
    <n v="0"/>
    <n v="0"/>
    <n v="0"/>
    <n v="0"/>
    <n v="0"/>
    <n v="81.88"/>
    <n v="0"/>
    <m/>
    <m/>
    <m/>
    <m/>
    <m/>
  </r>
  <r>
    <x v="44"/>
    <x v="0"/>
    <x v="0"/>
    <x v="2"/>
    <s v="City and Growth Deals"/>
    <s v="Scotland"/>
    <n v="0"/>
    <n v="0"/>
    <n v="0"/>
    <n v="0"/>
    <n v="0"/>
    <n v="0"/>
    <n v="0"/>
    <n v="0"/>
    <n v="0"/>
    <m/>
    <m/>
    <m/>
    <m/>
    <m/>
    <n v="0"/>
    <n v="0"/>
    <n v="0"/>
    <n v="0"/>
    <n v="0"/>
    <n v="0"/>
    <n v="0"/>
    <n v="1"/>
    <n v="0"/>
    <m/>
    <m/>
    <m/>
    <m/>
    <m/>
  </r>
  <r>
    <x v="44"/>
    <x v="0"/>
    <x v="0"/>
    <x v="2"/>
    <s v="City and Growth Deals"/>
    <s v="Scotland"/>
    <n v="0"/>
    <n v="0"/>
    <n v="0"/>
    <n v="0"/>
    <n v="0"/>
    <n v="0"/>
    <n v="0"/>
    <n v="0"/>
    <n v="0"/>
    <m/>
    <m/>
    <m/>
    <m/>
    <m/>
    <n v="0"/>
    <n v="0"/>
    <n v="0"/>
    <n v="0"/>
    <n v="0"/>
    <n v="0"/>
    <n v="0"/>
    <n v="1.0960000000000001"/>
    <n v="0"/>
    <m/>
    <m/>
    <m/>
    <m/>
    <m/>
  </r>
  <r>
    <x v="45"/>
    <x v="2"/>
    <x v="0"/>
    <x v="2"/>
    <s v="Deferral of reduction in Financial Transactions"/>
    <s v="Scotland"/>
    <m/>
    <m/>
    <m/>
    <m/>
    <m/>
    <m/>
    <m/>
    <m/>
    <m/>
    <m/>
    <m/>
    <m/>
    <m/>
    <m/>
    <m/>
    <m/>
    <m/>
    <m/>
    <m/>
    <m/>
    <m/>
    <n v="52.838000000000001"/>
    <n v="0"/>
    <m/>
    <m/>
    <m/>
    <m/>
    <m/>
  </r>
  <r>
    <x v="45"/>
    <x v="1"/>
    <x v="0"/>
    <x v="2"/>
    <s v="Carry/forward outside of Scotland Reserve"/>
    <s v="Scotland"/>
    <m/>
    <m/>
    <m/>
    <m/>
    <m/>
    <m/>
    <m/>
    <m/>
    <m/>
    <m/>
    <m/>
    <m/>
    <m/>
    <m/>
    <m/>
    <m/>
    <m/>
    <m/>
    <m/>
    <m/>
    <m/>
    <n v="-14.757999999999999"/>
    <n v="0"/>
    <m/>
    <m/>
    <m/>
    <m/>
    <m/>
  </r>
  <r>
    <x v="46"/>
    <x v="2"/>
    <x v="0"/>
    <x v="8"/>
    <s v="2023-24 Final Outturn"/>
    <s v="Scotland"/>
    <m/>
    <m/>
    <m/>
    <m/>
    <m/>
    <m/>
    <m/>
    <m/>
    <m/>
    <m/>
    <m/>
    <m/>
    <m/>
    <m/>
    <m/>
    <m/>
    <m/>
    <m/>
    <m/>
    <m/>
    <m/>
    <n v="-20.396000000000015"/>
    <n v="0"/>
    <m/>
    <m/>
    <m/>
    <m/>
    <m/>
  </r>
  <r>
    <x v="46"/>
    <x v="0"/>
    <x v="0"/>
    <x v="8"/>
    <s v="2023-24 Final Outturn"/>
    <s v="Scotland"/>
    <m/>
    <m/>
    <m/>
    <m/>
    <m/>
    <m/>
    <m/>
    <m/>
    <m/>
    <m/>
    <m/>
    <m/>
    <m/>
    <m/>
    <m/>
    <m/>
    <m/>
    <m/>
    <m/>
    <m/>
    <m/>
    <n v="-264.59747905090626"/>
    <n v="0"/>
    <m/>
    <m/>
    <m/>
    <m/>
    <m/>
  </r>
  <r>
    <x v="46"/>
    <x v="1"/>
    <x v="0"/>
    <x v="8"/>
    <s v="2023-24 Final Outturn"/>
    <s v="Scotland"/>
    <m/>
    <m/>
    <m/>
    <m/>
    <m/>
    <m/>
    <m/>
    <m/>
    <m/>
    <m/>
    <m/>
    <m/>
    <m/>
    <m/>
    <m/>
    <m/>
    <m/>
    <m/>
    <m/>
    <m/>
    <m/>
    <n v="-450.22058419289078"/>
    <n v="0"/>
    <m/>
    <m/>
    <m/>
    <m/>
    <m/>
  </r>
  <r>
    <x v="47"/>
    <x v="0"/>
    <x v="6"/>
    <x v="1"/>
    <s v="Business Rates: Film Studio Relief"/>
    <s v="England"/>
    <n v="0"/>
    <n v="0"/>
    <n v="0"/>
    <n v="0"/>
    <n v="0"/>
    <n v="0"/>
    <n v="0"/>
    <n v="0"/>
    <n v="7.0410000000000004"/>
    <m/>
    <m/>
    <m/>
    <m/>
    <m/>
    <n v="0"/>
    <n v="0"/>
    <n v="0"/>
    <n v="0"/>
    <n v="0"/>
    <n v="0"/>
    <n v="0"/>
    <n v="0"/>
    <n v="0.68246232397563067"/>
    <m/>
    <m/>
    <m/>
    <m/>
    <m/>
  </r>
  <r>
    <x v="47"/>
    <x v="0"/>
    <x v="6"/>
    <x v="1"/>
    <s v="Business Rates: Extension of EPR Reset Period"/>
    <s v="England"/>
    <n v="0"/>
    <n v="0"/>
    <n v="0"/>
    <n v="0"/>
    <n v="0"/>
    <n v="0"/>
    <n v="0"/>
    <n v="0"/>
    <n v="-39.265000000000001"/>
    <m/>
    <m/>
    <m/>
    <m/>
    <m/>
    <n v="0"/>
    <n v="0"/>
    <n v="0"/>
    <n v="0"/>
    <n v="0"/>
    <n v="0"/>
    <n v="0"/>
    <n v="0"/>
    <n v="-3.8058348460308387"/>
    <m/>
    <m/>
    <m/>
    <m/>
    <m/>
  </r>
  <r>
    <x v="47"/>
    <x v="0"/>
    <x v="6"/>
    <x v="1"/>
    <s v="Business Rates: Investment Zones"/>
    <s v="England"/>
    <n v="0"/>
    <n v="0"/>
    <n v="0"/>
    <n v="0"/>
    <n v="0"/>
    <n v="0"/>
    <n v="0"/>
    <n v="0"/>
    <n v="2.3E-2"/>
    <m/>
    <m/>
    <m/>
    <m/>
    <m/>
    <n v="0"/>
    <n v="0"/>
    <n v="0"/>
    <n v="0"/>
    <n v="0"/>
    <n v="0"/>
    <n v="0"/>
    <n v="0"/>
    <n v="2.229318768845264E-3"/>
    <m/>
    <m/>
    <m/>
    <m/>
    <m/>
  </r>
  <r>
    <x v="47"/>
    <x v="0"/>
    <x v="65"/>
    <x v="1"/>
    <s v="Changes to Debt Relief Orders"/>
    <s v="England and Wales"/>
    <n v="0"/>
    <n v="0"/>
    <n v="0"/>
    <n v="0"/>
    <n v="0"/>
    <n v="0"/>
    <n v="0"/>
    <n v="0"/>
    <n v="4"/>
    <m/>
    <m/>
    <m/>
    <m/>
    <m/>
    <n v="0"/>
    <n v="0"/>
    <n v="0"/>
    <n v="0"/>
    <n v="0"/>
    <n v="0"/>
    <n v="0"/>
    <n v="0"/>
    <n v="0.36752058693572259"/>
    <m/>
    <m/>
    <m/>
    <m/>
    <m/>
  </r>
  <r>
    <x v="47"/>
    <x v="0"/>
    <x v="14"/>
    <x v="1"/>
    <s v="Additional Health Assessment capacity (PIP)"/>
    <s v="England and Wales"/>
    <n v="0"/>
    <n v="0"/>
    <n v="0"/>
    <n v="0"/>
    <n v="0"/>
    <n v="0"/>
    <n v="0"/>
    <n v="0"/>
    <n v="112"/>
    <m/>
    <m/>
    <m/>
    <m/>
    <m/>
    <n v="0"/>
    <n v="0"/>
    <n v="0"/>
    <n v="0"/>
    <n v="0"/>
    <n v="0"/>
    <n v="0"/>
    <n v="0"/>
    <n v="10.290576434200233"/>
    <m/>
    <m/>
    <m/>
    <m/>
    <m/>
  </r>
  <r>
    <x v="47"/>
    <x v="0"/>
    <x v="33"/>
    <x v="1"/>
    <s v="Protecting NHSE day-to-day funding in real terms"/>
    <s v="England"/>
    <n v="0"/>
    <n v="0"/>
    <n v="0"/>
    <n v="0"/>
    <n v="0"/>
    <n v="0"/>
    <n v="0"/>
    <n v="0"/>
    <n v="2450"/>
    <m/>
    <m/>
    <m/>
    <m/>
    <m/>
    <n v="0"/>
    <n v="0"/>
    <n v="0"/>
    <n v="0"/>
    <n v="0"/>
    <n v="0"/>
    <n v="0"/>
    <n v="0"/>
    <n v="237.47091233351725"/>
    <m/>
    <m/>
    <m/>
    <m/>
    <m/>
  </r>
  <r>
    <x v="47"/>
    <x v="0"/>
    <x v="68"/>
    <x v="1"/>
    <s v="Additional £500m for the final Local Government Settlement"/>
    <s v="England"/>
    <n v="0"/>
    <n v="0"/>
    <n v="0"/>
    <n v="0"/>
    <n v="0"/>
    <n v="0"/>
    <n v="0"/>
    <n v="0"/>
    <n v="500"/>
    <m/>
    <m/>
    <m/>
    <m/>
    <m/>
    <n v="0"/>
    <n v="0"/>
    <n v="0"/>
    <n v="0"/>
    <n v="0"/>
    <n v="0"/>
    <n v="0"/>
    <n v="0"/>
    <n v="48.463451496636175"/>
    <m/>
    <m/>
    <m/>
    <m/>
    <m/>
  </r>
  <r>
    <x v="48"/>
    <x v="1"/>
    <x v="60"/>
    <x v="1"/>
    <s v="R&amp;D- NHM Unlocked"/>
    <s v="England"/>
    <n v="0"/>
    <n v="0"/>
    <n v="0"/>
    <n v="0"/>
    <n v="0"/>
    <n v="0"/>
    <n v="0"/>
    <n v="0"/>
    <n v="-39.25"/>
    <m/>
    <m/>
    <m/>
    <m/>
    <m/>
    <n v="0"/>
    <n v="0"/>
    <n v="0"/>
    <n v="0"/>
    <n v="0"/>
    <n v="0"/>
    <n v="0"/>
    <n v="0"/>
    <n v="-2.5808174629875449"/>
    <m/>
    <m/>
    <m/>
    <m/>
    <m/>
  </r>
  <r>
    <x v="48"/>
    <x v="0"/>
    <x v="1"/>
    <x v="1"/>
    <s v="SOF  2 - Alternative provision specialist taskforce"/>
    <s v="England"/>
    <n v="0"/>
    <n v="0"/>
    <n v="0"/>
    <n v="0"/>
    <n v="0"/>
    <n v="0"/>
    <n v="0"/>
    <n v="0"/>
    <n v="0.5"/>
    <m/>
    <m/>
    <m/>
    <m/>
    <m/>
    <n v="0"/>
    <n v="0"/>
    <n v="0"/>
    <n v="0"/>
    <n v="0"/>
    <n v="0"/>
    <n v="0"/>
    <n v="0"/>
    <n v="4.8463451496636174E-2"/>
    <m/>
    <m/>
    <m/>
    <m/>
    <m/>
  </r>
  <r>
    <x v="48"/>
    <x v="0"/>
    <x v="1"/>
    <x v="1"/>
    <s v="SOF 2  -  Data improvement - across govt"/>
    <s v="England"/>
    <n v="0"/>
    <n v="0"/>
    <n v="0"/>
    <n v="0"/>
    <n v="0"/>
    <n v="0"/>
    <n v="0"/>
    <n v="0"/>
    <n v="0.57599999999999996"/>
    <m/>
    <m/>
    <m/>
    <m/>
    <m/>
    <n v="0"/>
    <n v="0"/>
    <n v="0"/>
    <n v="0"/>
    <n v="0"/>
    <n v="0"/>
    <n v="0"/>
    <n v="0"/>
    <n v="5.5829896124124867E-2"/>
    <m/>
    <m/>
    <m/>
    <m/>
    <m/>
  </r>
  <r>
    <x v="48"/>
    <x v="0"/>
    <x v="1"/>
    <x v="1"/>
    <s v="SOF 2 - Alternative provision specialist taskforce - jan letter"/>
    <s v="England"/>
    <n v="0"/>
    <n v="0"/>
    <n v="0"/>
    <n v="0"/>
    <n v="0"/>
    <n v="0"/>
    <n v="0"/>
    <n v="0"/>
    <n v="3.2"/>
    <m/>
    <m/>
    <m/>
    <m/>
    <m/>
    <n v="0"/>
    <n v="0"/>
    <n v="0"/>
    <n v="0"/>
    <n v="0"/>
    <n v="0"/>
    <n v="0"/>
    <n v="0"/>
    <n v="0.31016608957847153"/>
    <m/>
    <m/>
    <m/>
    <m/>
    <m/>
  </r>
  <r>
    <x v="48"/>
    <x v="0"/>
    <x v="1"/>
    <x v="1"/>
    <s v="SOF 2 - Family hubs  - growing up well march letter"/>
    <s v="England"/>
    <n v="0"/>
    <n v="0"/>
    <n v="0"/>
    <n v="0"/>
    <n v="0"/>
    <n v="0"/>
    <n v="0"/>
    <n v="0"/>
    <n v="1.8580000000000001"/>
    <m/>
    <m/>
    <m/>
    <m/>
    <m/>
    <n v="0"/>
    <n v="0"/>
    <n v="0"/>
    <n v="0"/>
    <n v="0"/>
    <n v="0"/>
    <n v="0"/>
    <n v="0"/>
    <n v="0.18009018576150004"/>
    <m/>
    <m/>
    <m/>
    <m/>
    <m/>
  </r>
  <r>
    <x v="48"/>
    <x v="0"/>
    <x v="1"/>
    <x v="1"/>
    <s v="SOF 3  - Send Specialist Taskforce (july 2023 letter)"/>
    <s v="England"/>
    <n v="0"/>
    <n v="0"/>
    <n v="0"/>
    <n v="0"/>
    <n v="0"/>
    <n v="0"/>
    <n v="0"/>
    <n v="0"/>
    <n v="10.022"/>
    <m/>
    <m/>
    <m/>
    <m/>
    <m/>
    <n v="0"/>
    <n v="0"/>
    <n v="0"/>
    <n v="0"/>
    <n v="0"/>
    <n v="0"/>
    <n v="0"/>
    <n v="0"/>
    <n v="0.97140142179857547"/>
    <m/>
    <m/>
    <m/>
    <m/>
    <m/>
  </r>
  <r>
    <x v="48"/>
    <x v="0"/>
    <x v="1"/>
    <x v="1"/>
    <s v="SOF 3  - Reducing Family Court Delays"/>
    <s v="England"/>
    <n v="0"/>
    <n v="0"/>
    <n v="0"/>
    <n v="0"/>
    <n v="0"/>
    <n v="0"/>
    <n v="0"/>
    <n v="0"/>
    <n v="8.8989999999999991"/>
    <m/>
    <m/>
    <m/>
    <m/>
    <m/>
    <n v="0"/>
    <n v="0"/>
    <n v="0"/>
    <n v="0"/>
    <n v="0"/>
    <n v="0"/>
    <n v="0"/>
    <n v="0"/>
    <n v="0.8625525097371306"/>
    <m/>
    <m/>
    <m/>
    <m/>
    <m/>
  </r>
  <r>
    <x v="48"/>
    <x v="1"/>
    <x v="1"/>
    <x v="1"/>
    <s v="SOF 2  -  Data improvement - across govt"/>
    <s v="England"/>
    <n v="0"/>
    <n v="0"/>
    <n v="0"/>
    <n v="0"/>
    <n v="0"/>
    <n v="0"/>
    <n v="0"/>
    <n v="0"/>
    <n v="0.03"/>
    <m/>
    <m/>
    <m/>
    <m/>
    <m/>
    <n v="0"/>
    <n v="0"/>
    <n v="0"/>
    <n v="0"/>
    <n v="0"/>
    <n v="0"/>
    <n v="0"/>
    <n v="0"/>
    <n v="2.9078070897981703E-3"/>
    <m/>
    <m/>
    <m/>
    <m/>
    <m/>
  </r>
  <r>
    <x v="48"/>
    <x v="0"/>
    <x v="1"/>
    <x v="1"/>
    <s v="SCAPE costs:  Music hubs (non LA)"/>
    <s v="England"/>
    <n v="0"/>
    <n v="0"/>
    <n v="0"/>
    <n v="0"/>
    <n v="0"/>
    <n v="0"/>
    <n v="0"/>
    <n v="0"/>
    <n v="0.44700000000000001"/>
    <m/>
    <m/>
    <m/>
    <m/>
    <m/>
    <n v="0"/>
    <n v="0"/>
    <n v="0"/>
    <n v="0"/>
    <n v="0"/>
    <n v="0"/>
    <n v="0"/>
    <n v="0"/>
    <n v="4.3326325637992741E-2"/>
    <m/>
    <m/>
    <m/>
    <m/>
    <m/>
  </r>
  <r>
    <x v="48"/>
    <x v="0"/>
    <x v="1"/>
    <x v="1"/>
    <s v="SCAPE costs: 16-19 education"/>
    <s v="England"/>
    <n v="0"/>
    <n v="0"/>
    <n v="0"/>
    <n v="0"/>
    <n v="0"/>
    <n v="0"/>
    <n v="0"/>
    <n v="0"/>
    <n v="61.237000000000002"/>
    <m/>
    <m/>
    <m/>
    <m/>
    <m/>
    <n v="0"/>
    <n v="0"/>
    <n v="0"/>
    <n v="0"/>
    <n v="0"/>
    <n v="0"/>
    <n v="0"/>
    <n v="0"/>
    <n v="5.9355127585990193"/>
    <m/>
    <m/>
    <m/>
    <m/>
    <m/>
  </r>
  <r>
    <x v="48"/>
    <x v="0"/>
    <x v="1"/>
    <x v="1"/>
    <s v="SCAPE costs: Centrally employed teachers (including LA music hubs)"/>
    <s v="England"/>
    <n v="0"/>
    <n v="0"/>
    <n v="0"/>
    <n v="0"/>
    <n v="0"/>
    <n v="0"/>
    <n v="0"/>
    <n v="0"/>
    <n v="9.3219999999999992"/>
    <m/>
    <m/>
    <m/>
    <m/>
    <m/>
    <n v="0"/>
    <n v="0"/>
    <n v="0"/>
    <n v="0"/>
    <n v="0"/>
    <n v="0"/>
    <n v="0"/>
    <n v="0"/>
    <n v="0.90355258970328478"/>
    <m/>
    <m/>
    <m/>
    <m/>
    <m/>
  </r>
  <r>
    <x v="48"/>
    <x v="0"/>
    <x v="1"/>
    <x v="1"/>
    <s v="SCAPE costs: Early Years"/>
    <s v="England"/>
    <n v="0"/>
    <n v="0"/>
    <n v="0"/>
    <n v="0"/>
    <n v="0"/>
    <n v="0"/>
    <n v="0"/>
    <n v="0"/>
    <n v="34.700000000000003"/>
    <m/>
    <m/>
    <m/>
    <m/>
    <m/>
    <n v="0"/>
    <n v="0"/>
    <n v="0"/>
    <n v="0"/>
    <n v="0"/>
    <n v="0"/>
    <n v="0"/>
    <n v="0"/>
    <n v="3.3633635338665506"/>
    <m/>
    <m/>
    <m/>
    <m/>
    <m/>
  </r>
  <r>
    <x v="48"/>
    <x v="0"/>
    <x v="1"/>
    <x v="1"/>
    <s v="SCAPE costs: FE colleges"/>
    <s v="England"/>
    <n v="0"/>
    <n v="0"/>
    <n v="0"/>
    <n v="0"/>
    <n v="0"/>
    <n v="0"/>
    <n v="0"/>
    <n v="0"/>
    <n v="84.771000000000001"/>
    <m/>
    <m/>
    <m/>
    <m/>
    <m/>
    <n v="0"/>
    <n v="0"/>
    <n v="0"/>
    <n v="0"/>
    <n v="0"/>
    <n v="0"/>
    <n v="0"/>
    <n v="0"/>
    <n v="8.2165904936426912"/>
    <m/>
    <m/>
    <m/>
    <m/>
    <m/>
  </r>
  <r>
    <x v="48"/>
    <x v="0"/>
    <x v="1"/>
    <x v="1"/>
    <s v="SCAPE costs: High needs"/>
    <s v="England"/>
    <n v="0"/>
    <n v="0"/>
    <n v="0"/>
    <n v="0"/>
    <n v="0"/>
    <n v="0"/>
    <n v="0"/>
    <n v="0"/>
    <n v="136.35300000000001"/>
    <m/>
    <m/>
    <m/>
    <m/>
    <m/>
    <n v="0"/>
    <n v="0"/>
    <n v="0"/>
    <n v="0"/>
    <n v="0"/>
    <n v="0"/>
    <n v="0"/>
    <n v="0"/>
    <n v="13.216274003841665"/>
    <m/>
    <m/>
    <m/>
    <m/>
    <m/>
  </r>
  <r>
    <x v="48"/>
    <x v="0"/>
    <x v="1"/>
    <x v="1"/>
    <s v="SCAPE costs: schools"/>
    <s v="England"/>
    <n v="0"/>
    <n v="0"/>
    <n v="0"/>
    <n v="0"/>
    <n v="0"/>
    <n v="0"/>
    <n v="0"/>
    <n v="0"/>
    <n v="923.7"/>
    <m/>
    <m/>
    <m/>
    <m/>
    <m/>
    <n v="0"/>
    <n v="0"/>
    <n v="0"/>
    <n v="0"/>
    <n v="0"/>
    <n v="0"/>
    <n v="0"/>
    <n v="0"/>
    <n v="89.531380294885679"/>
    <m/>
    <m/>
    <m/>
    <m/>
    <m/>
  </r>
  <r>
    <x v="48"/>
    <x v="1"/>
    <x v="66"/>
    <x v="1"/>
    <s v="HMT ODA Budget Surrender"/>
    <s v="UK"/>
    <n v="0"/>
    <n v="0"/>
    <n v="0"/>
    <n v="0"/>
    <n v="0"/>
    <n v="0"/>
    <n v="0"/>
    <n v="0"/>
    <n v="-16"/>
    <m/>
    <m/>
    <m/>
    <m/>
    <m/>
    <n v="0"/>
    <n v="0"/>
    <n v="0"/>
    <n v="0"/>
    <n v="0"/>
    <n v="0"/>
    <n v="0"/>
    <n v="0"/>
    <n v="-0.10666153919511111"/>
    <m/>
    <m/>
    <m/>
    <m/>
    <m/>
  </r>
  <r>
    <x v="48"/>
    <x v="1"/>
    <x v="14"/>
    <x v="1"/>
    <s v="Reserve claim: Labour Market Evaluation Pilot: _x000a_Jobs Plus (CDEL)"/>
    <s v="England"/>
    <n v="0"/>
    <n v="0"/>
    <n v="0"/>
    <n v="0"/>
    <n v="0"/>
    <n v="0"/>
    <n v="0"/>
    <n v="0"/>
    <n v="0.17"/>
    <m/>
    <m/>
    <m/>
    <m/>
    <m/>
    <n v="0"/>
    <n v="0"/>
    <n v="0"/>
    <n v="0"/>
    <n v="0"/>
    <n v="0"/>
    <n v="0"/>
    <n v="0"/>
    <n v="1.64775735088563E-2"/>
    <m/>
    <m/>
    <m/>
    <m/>
    <m/>
  </r>
  <r>
    <x v="48"/>
    <x v="0"/>
    <x v="14"/>
    <x v="1"/>
    <s v="Reserve claim: Labour Market Evaluation Pilot:  _x000a_Rent Support Pilot (DELA)"/>
    <s v="England"/>
    <n v="0"/>
    <n v="0"/>
    <n v="0"/>
    <n v="0"/>
    <n v="0"/>
    <n v="0"/>
    <n v="0"/>
    <n v="0"/>
    <n v="0.11"/>
    <m/>
    <m/>
    <m/>
    <m/>
    <m/>
    <n v="0"/>
    <n v="0"/>
    <n v="0"/>
    <n v="0"/>
    <n v="0"/>
    <n v="0"/>
    <n v="0"/>
    <n v="0"/>
    <n v="1.0661959329259958E-2"/>
    <m/>
    <m/>
    <m/>
    <m/>
    <m/>
  </r>
  <r>
    <x v="48"/>
    <x v="0"/>
    <x v="14"/>
    <x v="1"/>
    <s v="Reserve claim: Labour Market Evaluation Pilot: _x000a_Rent Support Pilot (DELP)"/>
    <s v="England"/>
    <n v="0"/>
    <n v="0"/>
    <n v="0"/>
    <n v="0"/>
    <n v="0"/>
    <n v="0"/>
    <n v="0"/>
    <n v="0"/>
    <n v="2.19"/>
    <m/>
    <m/>
    <m/>
    <m/>
    <m/>
    <n v="0"/>
    <n v="0"/>
    <n v="0"/>
    <n v="0"/>
    <n v="0"/>
    <n v="0"/>
    <n v="0"/>
    <n v="0"/>
    <n v="0.21226991755526645"/>
    <m/>
    <m/>
    <m/>
    <m/>
    <m/>
  </r>
  <r>
    <x v="48"/>
    <x v="0"/>
    <x v="14"/>
    <x v="1"/>
    <s v="Reserve claim: Labour Market Evaluation Pilot:_x000a_ Jobs Plus (DELP)"/>
    <s v="England"/>
    <n v="0"/>
    <n v="0"/>
    <n v="0"/>
    <n v="0"/>
    <n v="0"/>
    <n v="0"/>
    <n v="0"/>
    <n v="0"/>
    <n v="2.0910000000000002"/>
    <m/>
    <m/>
    <m/>
    <m/>
    <m/>
    <n v="0"/>
    <n v="0"/>
    <n v="0"/>
    <n v="0"/>
    <n v="0"/>
    <n v="0"/>
    <n v="0"/>
    <n v="0"/>
    <n v="0.2026741541589325"/>
    <m/>
    <m/>
    <m/>
    <m/>
    <m/>
  </r>
  <r>
    <x v="48"/>
    <x v="1"/>
    <x v="33"/>
    <x v="1"/>
    <s v="SOF Funding - National Biosurveillance Network"/>
    <s v="England"/>
    <n v="0"/>
    <n v="0"/>
    <n v="0"/>
    <n v="0"/>
    <n v="0"/>
    <n v="0"/>
    <n v="0"/>
    <n v="0"/>
    <n v="8.7100000000000009"/>
    <m/>
    <m/>
    <m/>
    <m/>
    <m/>
    <n v="0"/>
    <n v="0"/>
    <n v="0"/>
    <n v="0"/>
    <n v="0"/>
    <n v="0"/>
    <n v="0"/>
    <n v="0"/>
    <n v="0.84423332507140225"/>
    <m/>
    <m/>
    <m/>
    <m/>
    <m/>
  </r>
  <r>
    <x v="48"/>
    <x v="1"/>
    <x v="33"/>
    <x v="1"/>
    <s v="SOF - Understanding the Impacts of COVID-19"/>
    <s v="England"/>
    <n v="0"/>
    <n v="0"/>
    <n v="0"/>
    <n v="0"/>
    <n v="0"/>
    <n v="0"/>
    <n v="0"/>
    <n v="0"/>
    <n v="0.31"/>
    <m/>
    <m/>
    <m/>
    <m/>
    <m/>
    <n v="0"/>
    <n v="0"/>
    <n v="0"/>
    <n v="0"/>
    <n v="0"/>
    <n v="0"/>
    <n v="0"/>
    <n v="0"/>
    <n v="3.0047339927914429E-2"/>
    <m/>
    <m/>
    <m/>
    <m/>
    <m/>
  </r>
  <r>
    <x v="48"/>
    <x v="0"/>
    <x v="33"/>
    <x v="1"/>
    <s v="SOF - CVD healthchecks"/>
    <s v="England"/>
    <n v="0"/>
    <n v="0"/>
    <n v="0"/>
    <n v="0"/>
    <n v="0"/>
    <n v="0"/>
    <n v="0"/>
    <n v="0"/>
    <n v="8.07"/>
    <m/>
    <m/>
    <m/>
    <m/>
    <m/>
    <n v="0"/>
    <n v="0"/>
    <n v="0"/>
    <n v="0"/>
    <n v="0"/>
    <n v="0"/>
    <n v="0"/>
    <n v="0"/>
    <n v="0.78220010715570787"/>
    <m/>
    <m/>
    <m/>
    <m/>
    <m/>
  </r>
  <r>
    <x v="48"/>
    <x v="0"/>
    <x v="33"/>
    <x v="1"/>
    <s v="SOF - Early years"/>
    <s v="England"/>
    <n v="0"/>
    <n v="0"/>
    <n v="0"/>
    <n v="0"/>
    <n v="0"/>
    <n v="0"/>
    <n v="0"/>
    <n v="0"/>
    <n v="3.5259999999999998"/>
    <m/>
    <m/>
    <m/>
    <m/>
    <m/>
    <n v="0"/>
    <n v="0"/>
    <n v="0"/>
    <n v="0"/>
    <n v="0"/>
    <n v="0"/>
    <n v="0"/>
    <n v="0"/>
    <n v="0.34176425995427828"/>
    <m/>
    <m/>
    <m/>
    <m/>
    <m/>
  </r>
  <r>
    <x v="48"/>
    <x v="0"/>
    <x v="33"/>
    <x v="1"/>
    <s v="SOF Funding - National Biosurveillance Network"/>
    <s v="England"/>
    <n v="0"/>
    <n v="0"/>
    <n v="0"/>
    <n v="0"/>
    <n v="0"/>
    <n v="0"/>
    <n v="0"/>
    <n v="0"/>
    <n v="8.73"/>
    <m/>
    <m/>
    <m/>
    <m/>
    <m/>
    <n v="0"/>
    <n v="0"/>
    <n v="0"/>
    <n v="0"/>
    <n v="0"/>
    <n v="0"/>
    <n v="0"/>
    <n v="0"/>
    <n v="0.84617186313126769"/>
    <m/>
    <m/>
    <m/>
    <m/>
    <m/>
  </r>
  <r>
    <x v="48"/>
    <x v="0"/>
    <x v="33"/>
    <x v="1"/>
    <s v="NHS Pensions"/>
    <s v="England"/>
    <n v="0"/>
    <n v="0"/>
    <n v="0"/>
    <n v="0"/>
    <n v="0"/>
    <n v="0"/>
    <n v="0"/>
    <n v="0"/>
    <n v="1922.2190000000001"/>
    <m/>
    <m/>
    <m/>
    <m/>
    <m/>
    <n v="0"/>
    <n v="0"/>
    <n v="0"/>
    <n v="0"/>
    <n v="0"/>
    <n v="0"/>
    <n v="0"/>
    <n v="0"/>
    <n v="186.31473454482497"/>
    <m/>
    <m/>
    <m/>
    <m/>
    <m/>
  </r>
  <r>
    <x v="48"/>
    <x v="0"/>
    <x v="33"/>
    <x v="1"/>
    <s v="NHS Pensions"/>
    <s v="England"/>
    <n v="0"/>
    <n v="0"/>
    <n v="0"/>
    <n v="0"/>
    <n v="0"/>
    <n v="0"/>
    <n v="0"/>
    <n v="0"/>
    <n v="78.953999999999994"/>
    <m/>
    <m/>
    <m/>
    <m/>
    <m/>
    <n v="0"/>
    <n v="0"/>
    <n v="0"/>
    <n v="0"/>
    <n v="0"/>
    <n v="0"/>
    <n v="0"/>
    <n v="0"/>
    <n v="7.6527666989308241"/>
    <m/>
    <m/>
    <m/>
    <m/>
    <m/>
  </r>
  <r>
    <x v="48"/>
    <x v="0"/>
    <x v="8"/>
    <x v="1"/>
    <s v="Shared Outcomes Fund (combatting drugs and wastewater analysis project)"/>
    <s v="England"/>
    <n v="0"/>
    <n v="0"/>
    <n v="0"/>
    <n v="0"/>
    <n v="0"/>
    <n v="0"/>
    <n v="0"/>
    <n v="0"/>
    <n v="0.56499999999999995"/>
    <m/>
    <m/>
    <m/>
    <m/>
    <m/>
    <n v="0"/>
    <n v="0"/>
    <n v="0"/>
    <n v="0"/>
    <n v="0"/>
    <n v="0"/>
    <n v="0"/>
    <n v="0"/>
    <n v="5.4763700191198875E-2"/>
    <m/>
    <m/>
    <m/>
    <m/>
    <m/>
  </r>
  <r>
    <x v="48"/>
    <x v="0"/>
    <x v="8"/>
    <x v="1"/>
    <s v="SOF: Project ADDER (Addiction, Diversion, Disruption, Enforcement and Recovery)"/>
    <s v="England and Wales"/>
    <n v="0"/>
    <n v="0"/>
    <n v="0"/>
    <n v="0"/>
    <n v="0"/>
    <n v="0"/>
    <n v="0"/>
    <n v="0"/>
    <n v="0.53"/>
    <m/>
    <m/>
    <m/>
    <m/>
    <m/>
    <n v="0"/>
    <n v="0"/>
    <n v="0"/>
    <n v="0"/>
    <n v="0"/>
    <n v="0"/>
    <n v="0"/>
    <n v="0"/>
    <n v="4.8696477768983247E-2"/>
    <m/>
    <m/>
    <m/>
    <m/>
    <m/>
  </r>
  <r>
    <x v="48"/>
    <x v="0"/>
    <x v="8"/>
    <x v="1"/>
    <s v="SCAPE Funding: Police Pensions"/>
    <s v="England and Wales"/>
    <n v="0"/>
    <n v="0"/>
    <n v="0"/>
    <n v="0"/>
    <n v="0"/>
    <n v="0"/>
    <n v="0"/>
    <n v="0"/>
    <n v="259.43099999999998"/>
    <m/>
    <m/>
    <m/>
    <m/>
    <m/>
    <n v="0"/>
    <n v="0"/>
    <n v="0"/>
    <n v="0"/>
    <n v="0"/>
    <n v="0"/>
    <n v="0"/>
    <n v="0"/>
    <n v="23.83655834733036"/>
    <m/>
    <m/>
    <m/>
    <m/>
    <m/>
  </r>
  <r>
    <x v="48"/>
    <x v="0"/>
    <x v="8"/>
    <x v="1"/>
    <s v="SCAPE Funding: Police Admin Costs"/>
    <s v="England and Wales"/>
    <n v="0"/>
    <n v="0"/>
    <n v="0"/>
    <n v="0"/>
    <n v="0"/>
    <n v="0"/>
    <n v="0"/>
    <n v="0"/>
    <n v="26.82"/>
    <m/>
    <m/>
    <m/>
    <m/>
    <m/>
    <n v="0"/>
    <n v="0"/>
    <n v="0"/>
    <n v="0"/>
    <n v="0"/>
    <n v="0"/>
    <n v="0"/>
    <n v="0"/>
    <n v="2.4642255354040201"/>
    <m/>
    <m/>
    <m/>
    <m/>
    <m/>
  </r>
  <r>
    <x v="48"/>
    <x v="0"/>
    <x v="8"/>
    <x v="1"/>
    <s v="SCAPE Funding: Fire Pension"/>
    <s v="England"/>
    <n v="0"/>
    <n v="0"/>
    <n v="0"/>
    <n v="0"/>
    <n v="0"/>
    <n v="0"/>
    <n v="0"/>
    <n v="0"/>
    <n v="85.328999999999994"/>
    <m/>
    <m/>
    <m/>
    <m/>
    <m/>
    <n v="0"/>
    <n v="0"/>
    <n v="0"/>
    <n v="0"/>
    <n v="0"/>
    <n v="0"/>
    <n v="0"/>
    <n v="0"/>
    <n v="8.2706757055129358"/>
    <m/>
    <m/>
    <m/>
    <m/>
    <m/>
  </r>
  <r>
    <x v="48"/>
    <x v="0"/>
    <x v="8"/>
    <x v="1"/>
    <s v="SCAPE Funding: Fire Admin Costs"/>
    <s v="England"/>
    <n v="0"/>
    <n v="0"/>
    <n v="0"/>
    <n v="0"/>
    <n v="0"/>
    <n v="0"/>
    <n v="0"/>
    <n v="0"/>
    <n v="6"/>
    <m/>
    <m/>
    <m/>
    <m/>
    <m/>
    <n v="0"/>
    <n v="0"/>
    <n v="0"/>
    <n v="0"/>
    <n v="0"/>
    <n v="0"/>
    <n v="0"/>
    <n v="0"/>
    <n v="0.58156141795963412"/>
    <m/>
    <m/>
    <m/>
    <m/>
    <m/>
  </r>
  <r>
    <x v="48"/>
    <x v="1"/>
    <x v="68"/>
    <x v="1"/>
    <s v="Shared Outcomes Fund (Changing Futures)"/>
    <s v="England"/>
    <n v="0"/>
    <n v="0"/>
    <n v="0"/>
    <n v="0"/>
    <n v="0"/>
    <n v="0"/>
    <n v="0"/>
    <n v="0"/>
    <n v="0.73"/>
    <m/>
    <m/>
    <m/>
    <m/>
    <m/>
    <n v="0"/>
    <n v="0"/>
    <n v="0"/>
    <n v="0"/>
    <n v="0"/>
    <n v="0"/>
    <n v="0"/>
    <n v="0"/>
    <n v="7.0756639185088815E-2"/>
    <m/>
    <m/>
    <m/>
    <m/>
    <m/>
  </r>
  <r>
    <x v="48"/>
    <x v="0"/>
    <x v="68"/>
    <x v="1"/>
    <s v="Elections - Police and Crime Commissioners"/>
    <s v="England and Wales"/>
    <n v="0"/>
    <n v="0"/>
    <n v="0"/>
    <n v="0"/>
    <n v="0"/>
    <n v="0"/>
    <n v="0"/>
    <n v="0"/>
    <n v="94.340999999999994"/>
    <m/>
    <m/>
    <m/>
    <m/>
    <m/>
    <n v="0"/>
    <n v="0"/>
    <n v="0"/>
    <n v="0"/>
    <n v="0"/>
    <n v="0"/>
    <n v="0"/>
    <n v="0"/>
    <n v="8.6680649230257512"/>
    <m/>
    <m/>
    <m/>
    <m/>
    <m/>
  </r>
  <r>
    <x v="48"/>
    <x v="0"/>
    <x v="68"/>
    <x v="1"/>
    <s v="Shared Outcomes Fund (Changing Futures)"/>
    <s v="England"/>
    <n v="0"/>
    <n v="0"/>
    <n v="0"/>
    <n v="0"/>
    <n v="0"/>
    <n v="0"/>
    <n v="0"/>
    <n v="0"/>
    <n v="7.75"/>
    <m/>
    <m/>
    <m/>
    <m/>
    <m/>
    <n v="0"/>
    <n v="0"/>
    <n v="0"/>
    <n v="0"/>
    <n v="0"/>
    <n v="0"/>
    <n v="0"/>
    <n v="0"/>
    <n v="0.75118349819786068"/>
    <m/>
    <m/>
    <m/>
    <m/>
    <m/>
  </r>
  <r>
    <x v="48"/>
    <x v="1"/>
    <x v="9"/>
    <x v="1"/>
    <s v="Shared Outcomes Fund - BOLD  CDEL in"/>
    <s v="England and Wales"/>
    <n v="0"/>
    <n v="0"/>
    <n v="0"/>
    <n v="0"/>
    <n v="0"/>
    <n v="0"/>
    <n v="0"/>
    <n v="0"/>
    <n v="1.23"/>
    <m/>
    <m/>
    <m/>
    <m/>
    <m/>
    <n v="0"/>
    <n v="0"/>
    <n v="0"/>
    <n v="0"/>
    <n v="0"/>
    <n v="0"/>
    <n v="0"/>
    <n v="0"/>
    <n v="0.1130125804827347"/>
    <m/>
    <m/>
    <m/>
    <m/>
    <m/>
  </r>
  <r>
    <x v="48"/>
    <x v="0"/>
    <x v="9"/>
    <x v="1"/>
    <s v="Shared Outcome - Remote Legal Advice (RLA)"/>
    <s v="England and Wales"/>
    <n v="0"/>
    <n v="0"/>
    <n v="0"/>
    <n v="0"/>
    <n v="0"/>
    <n v="0"/>
    <n v="0"/>
    <n v="0"/>
    <n v="0.5"/>
    <m/>
    <m/>
    <m/>
    <m/>
    <m/>
    <n v="0"/>
    <n v="0"/>
    <n v="0"/>
    <n v="0"/>
    <n v="0"/>
    <n v="0"/>
    <n v="0"/>
    <n v="0"/>
    <n v="4.5940073366965324E-2"/>
    <m/>
    <m/>
    <m/>
    <m/>
    <m/>
  </r>
  <r>
    <x v="48"/>
    <x v="0"/>
    <x v="9"/>
    <x v="1"/>
    <s v="Shared Outcomes Fund - BOLD Admin in"/>
    <s v="England and Wales"/>
    <n v="0"/>
    <n v="0"/>
    <n v="0"/>
    <n v="0"/>
    <n v="0"/>
    <n v="0"/>
    <n v="0"/>
    <n v="0"/>
    <n v="2.88"/>
    <m/>
    <m/>
    <m/>
    <m/>
    <m/>
    <n v="0"/>
    <n v="0"/>
    <n v="0"/>
    <n v="0"/>
    <n v="0"/>
    <n v="0"/>
    <n v="0"/>
    <n v="0"/>
    <n v="0.26461482259372027"/>
    <m/>
    <m/>
    <m/>
    <m/>
    <m/>
  </r>
  <r>
    <x v="48"/>
    <x v="0"/>
    <x v="9"/>
    <x v="1"/>
    <s v="Shared Outcomes Fund - BOLD Programme in"/>
    <s v="England and Wales"/>
    <n v="0"/>
    <n v="0"/>
    <n v="0"/>
    <n v="0"/>
    <n v="0"/>
    <n v="0"/>
    <n v="0"/>
    <n v="0"/>
    <n v="0.24"/>
    <m/>
    <m/>
    <m/>
    <m/>
    <m/>
    <n v="0"/>
    <n v="0"/>
    <n v="0"/>
    <n v="0"/>
    <n v="0"/>
    <n v="0"/>
    <n v="0"/>
    <n v="0"/>
    <n v="2.2051235216143356E-2"/>
    <m/>
    <m/>
    <m/>
    <m/>
    <m/>
  </r>
  <r>
    <x v="48"/>
    <x v="0"/>
    <x v="9"/>
    <x v="1"/>
    <s v="Scape Pensions "/>
    <s v="England and Wales"/>
    <n v="0"/>
    <n v="0"/>
    <n v="0"/>
    <n v="0"/>
    <n v="0"/>
    <n v="0"/>
    <n v="0"/>
    <n v="0"/>
    <n v="43"/>
    <m/>
    <m/>
    <m/>
    <m/>
    <m/>
    <n v="0"/>
    <n v="0"/>
    <n v="0"/>
    <n v="0"/>
    <n v="0"/>
    <n v="0"/>
    <n v="0"/>
    <n v="0"/>
    <n v="3.9508463095590178"/>
    <m/>
    <m/>
    <m/>
    <m/>
    <m/>
  </r>
  <r>
    <x v="48"/>
    <x v="0"/>
    <x v="78"/>
    <x v="1"/>
    <s v="NR Uplift for CP7 as agreed as part of PR23. "/>
    <s v="England and Wales"/>
    <n v="0"/>
    <n v="0"/>
    <n v="0"/>
    <n v="0"/>
    <n v="0"/>
    <n v="0"/>
    <n v="0"/>
    <n v="0"/>
    <n v="721"/>
    <m/>
    <m/>
    <m/>
    <m/>
    <m/>
    <n v="0"/>
    <n v="0"/>
    <n v="0"/>
    <n v="0"/>
    <n v="0"/>
    <n v="0"/>
    <n v="0"/>
    <n v="0"/>
    <n v="66.245585795164004"/>
    <m/>
    <m/>
    <m/>
    <m/>
    <m/>
  </r>
  <r>
    <x v="48"/>
    <x v="0"/>
    <x v="72"/>
    <x v="1"/>
    <s v="In December 2023 Ofsted was successful in its bid for funding from the Labour Markets Evaluation and Pilots (LMEP) Fund. The amount allocated for Ofsted's work on &quot;Childcare deserts and oases: how the childcare reforms programme supports parental engagement with local labour markets” was £290k (£82k in 2023-24 and £208k in 2024-25)."/>
    <s v="England"/>
    <n v="0"/>
    <n v="0"/>
    <n v="0"/>
    <n v="0"/>
    <n v="0"/>
    <n v="0"/>
    <n v="0"/>
    <n v="0"/>
    <n v="0.20799999999999999"/>
    <m/>
    <m/>
    <m/>
    <m/>
    <m/>
    <n v="0"/>
    <n v="0"/>
    <n v="0"/>
    <n v="0"/>
    <n v="0"/>
    <n v="0"/>
    <n v="0"/>
    <n v="0"/>
    <n v="2.0160795822600646E-2"/>
    <m/>
    <m/>
    <m/>
    <m/>
    <m/>
  </r>
  <r>
    <x v="48"/>
    <x v="0"/>
    <x v="73"/>
    <x v="1"/>
    <s v="Exceptional office move costs"/>
    <s v="England"/>
    <n v="0"/>
    <n v="0"/>
    <n v="0"/>
    <n v="0"/>
    <n v="0"/>
    <n v="0"/>
    <n v="0"/>
    <n v="0"/>
    <n v="0.28699999999999998"/>
    <m/>
    <m/>
    <m/>
    <m/>
    <m/>
    <n v="0"/>
    <n v="0"/>
    <n v="0"/>
    <n v="0"/>
    <n v="0"/>
    <n v="0"/>
    <n v="0"/>
    <n v="0"/>
    <n v="2.7818021159069162E-2"/>
    <m/>
    <m/>
    <m/>
    <m/>
    <m/>
  </r>
  <r>
    <x v="48"/>
    <x v="1"/>
    <x v="79"/>
    <x v="1"/>
    <s v="Delivery Authority grant"/>
    <s v="UK"/>
    <n v="0"/>
    <n v="0"/>
    <n v="0"/>
    <n v="0"/>
    <n v="0"/>
    <n v="0"/>
    <n v="0"/>
    <n v="0"/>
    <n v="-1"/>
    <m/>
    <m/>
    <m/>
    <m/>
    <m/>
    <n v="0"/>
    <n v="0"/>
    <n v="0"/>
    <n v="0"/>
    <n v="0"/>
    <n v="0"/>
    <n v="0"/>
    <n v="0"/>
    <n v="-3.2815251485327941E-2"/>
    <m/>
    <m/>
    <m/>
    <m/>
    <m/>
  </r>
  <r>
    <x v="48"/>
    <x v="0"/>
    <x v="79"/>
    <x v="1"/>
    <s v="Delivery Authority grant"/>
    <s v="UK"/>
    <n v="0"/>
    <n v="0"/>
    <n v="0"/>
    <n v="0"/>
    <n v="0"/>
    <n v="0"/>
    <n v="0"/>
    <n v="0"/>
    <n v="-82.3"/>
    <m/>
    <m/>
    <m/>
    <m/>
    <m/>
    <n v="0"/>
    <n v="0"/>
    <n v="0"/>
    <n v="0"/>
    <n v="0"/>
    <n v="0"/>
    <n v="0"/>
    <n v="0"/>
    <n v="-2.7006951972424895"/>
    <m/>
    <m/>
    <m/>
    <m/>
    <m/>
  </r>
  <r>
    <x v="48"/>
    <x v="1"/>
    <x v="45"/>
    <x v="1"/>
    <s v="Future Population, Migration and Social Statistics (FPMS) Programme funding (CDEL)"/>
    <s v="England and Wales"/>
    <n v="0"/>
    <n v="0"/>
    <n v="0"/>
    <n v="0"/>
    <n v="0"/>
    <n v="0"/>
    <n v="0"/>
    <n v="0"/>
    <n v="3.88"/>
    <m/>
    <m/>
    <m/>
    <m/>
    <m/>
    <n v="0"/>
    <n v="0"/>
    <n v="0"/>
    <n v="0"/>
    <n v="0"/>
    <n v="0"/>
    <n v="0"/>
    <n v="0"/>
    <n v="0.3564949693276509"/>
    <m/>
    <m/>
    <m/>
    <m/>
    <m/>
  </r>
  <r>
    <x v="48"/>
    <x v="0"/>
    <x v="45"/>
    <x v="1"/>
    <s v="Future Population, Migration and Social Statistics (FPMS) Programme funding (RDEL)"/>
    <s v="England and Wales"/>
    <n v="0"/>
    <n v="0"/>
    <n v="0"/>
    <n v="0"/>
    <n v="0"/>
    <n v="0"/>
    <n v="0"/>
    <n v="0"/>
    <n v="50.24"/>
    <m/>
    <m/>
    <m/>
    <m/>
    <m/>
    <n v="0"/>
    <n v="0"/>
    <n v="0"/>
    <n v="0"/>
    <n v="0"/>
    <n v="0"/>
    <n v="0"/>
    <n v="0"/>
    <n v="4.6160585719126761"/>
    <m/>
    <m/>
    <m/>
    <m/>
    <m/>
  </r>
  <r>
    <x v="48"/>
    <x v="0"/>
    <x v="3"/>
    <x v="3"/>
    <s v="BCT from DfT iro A75 Union Connectivity Funding."/>
    <s v="Scotland"/>
    <n v="0"/>
    <n v="0"/>
    <n v="0"/>
    <n v="0"/>
    <n v="0"/>
    <n v="0"/>
    <n v="0"/>
    <n v="0"/>
    <m/>
    <m/>
    <m/>
    <m/>
    <m/>
    <m/>
    <n v="0"/>
    <n v="0"/>
    <n v="0"/>
    <n v="0"/>
    <n v="0"/>
    <n v="0"/>
    <n v="0"/>
    <n v="0"/>
    <n v="1.4810000000000001"/>
    <m/>
    <m/>
    <m/>
    <m/>
    <m/>
  </r>
  <r>
    <x v="48"/>
    <x v="0"/>
    <x v="44"/>
    <x v="3"/>
    <s v="BCT from National Cyber Security Centre iro CyberFirst Programme."/>
    <s v="Scotland"/>
    <n v="0"/>
    <n v="0"/>
    <n v="0"/>
    <n v="0"/>
    <n v="0"/>
    <n v="0"/>
    <n v="0"/>
    <n v="0"/>
    <n v="0"/>
    <m/>
    <m/>
    <m/>
    <m/>
    <m/>
    <n v="0"/>
    <n v="0"/>
    <n v="0"/>
    <n v="0"/>
    <n v="0"/>
    <n v="0"/>
    <n v="0"/>
    <n v="0"/>
    <n v="0.248"/>
    <m/>
    <m/>
    <m/>
    <m/>
    <m/>
  </r>
  <r>
    <x v="48"/>
    <x v="0"/>
    <x v="8"/>
    <x v="3"/>
    <s v="BCT from Home Office in respect of the Immigration Health Surcharge."/>
    <s v="Scotland"/>
    <n v="0"/>
    <n v="0"/>
    <n v="0"/>
    <n v="0"/>
    <n v="0"/>
    <n v="0"/>
    <n v="0"/>
    <n v="0"/>
    <n v="0"/>
    <m/>
    <m/>
    <m/>
    <m/>
    <m/>
    <n v="0"/>
    <n v="0"/>
    <n v="0"/>
    <n v="0"/>
    <n v="0"/>
    <n v="0"/>
    <n v="0"/>
    <n v="0"/>
    <n v="127.477"/>
    <m/>
    <m/>
    <m/>
    <m/>
    <m/>
  </r>
  <r>
    <x v="48"/>
    <x v="0"/>
    <x v="68"/>
    <x v="3"/>
    <s v="BCT from DLUHC iro Ukrainian refugees (thank you payment)."/>
    <s v="Scotland"/>
    <n v="0"/>
    <n v="0"/>
    <n v="0"/>
    <n v="0"/>
    <n v="0"/>
    <n v="0"/>
    <n v="0"/>
    <n v="0"/>
    <n v="0"/>
    <m/>
    <m/>
    <m/>
    <m/>
    <m/>
    <n v="0"/>
    <n v="0"/>
    <n v="0"/>
    <n v="0"/>
    <n v="0"/>
    <n v="0"/>
    <n v="0"/>
    <n v="0"/>
    <n v="7.7050000000000001"/>
    <m/>
    <m/>
    <m/>
    <m/>
    <m/>
  </r>
  <r>
    <x v="48"/>
    <x v="0"/>
    <x v="60"/>
    <x v="3"/>
    <s v="BCT from SG to DCMS in relation to the Sport satellite programme."/>
    <s v="Scotland"/>
    <n v="0"/>
    <n v="0"/>
    <n v="0"/>
    <n v="0"/>
    <n v="0"/>
    <n v="0"/>
    <n v="0"/>
    <n v="0"/>
    <n v="0"/>
    <m/>
    <m/>
    <m/>
    <m/>
    <m/>
    <n v="0"/>
    <n v="0"/>
    <n v="0"/>
    <n v="0"/>
    <n v="0"/>
    <n v="0"/>
    <n v="0"/>
    <n v="0"/>
    <n v="-0.02"/>
    <m/>
    <m/>
    <m/>
    <m/>
    <m/>
  </r>
  <r>
    <x v="48"/>
    <x v="1"/>
    <x v="0"/>
    <x v="2"/>
    <s v="Carry forward to 2024-25."/>
    <s v="Scotland"/>
    <n v="0"/>
    <n v="0"/>
    <n v="0"/>
    <n v="0"/>
    <n v="0"/>
    <n v="0"/>
    <n v="0"/>
    <n v="0"/>
    <n v="0"/>
    <m/>
    <m/>
    <m/>
    <m/>
    <m/>
    <n v="0"/>
    <n v="0"/>
    <n v="0"/>
    <n v="0"/>
    <n v="0"/>
    <n v="0"/>
    <n v="0"/>
    <n v="0"/>
    <n v="14.757999999999999"/>
    <m/>
    <m/>
    <m/>
    <m/>
    <m/>
  </r>
  <r>
    <x v="48"/>
    <x v="2"/>
    <x v="0"/>
    <x v="2"/>
    <s v="FTs flexibilities."/>
    <s v="Scotland"/>
    <n v="0"/>
    <n v="0"/>
    <n v="0"/>
    <n v="0"/>
    <n v="0"/>
    <n v="0"/>
    <n v="0"/>
    <n v="0"/>
    <n v="0"/>
    <m/>
    <m/>
    <m/>
    <m/>
    <m/>
    <n v="0"/>
    <n v="0"/>
    <n v="0"/>
    <n v="0"/>
    <n v="0"/>
    <n v="0"/>
    <n v="0"/>
    <n v="0"/>
    <n v="-52.838000000000001"/>
    <m/>
    <m/>
    <m/>
    <m/>
    <m/>
  </r>
  <r>
    <x v="48"/>
    <x v="0"/>
    <x v="0"/>
    <x v="2"/>
    <s v="Home Office comparability factor error."/>
    <s v="Scotland"/>
    <n v="0"/>
    <n v="0"/>
    <n v="0"/>
    <n v="0"/>
    <n v="0"/>
    <n v="0"/>
    <n v="0"/>
    <n v="0"/>
    <n v="0"/>
    <m/>
    <m/>
    <m/>
    <m/>
    <m/>
    <n v="0"/>
    <n v="0"/>
    <n v="0"/>
    <n v="0"/>
    <n v="0"/>
    <n v="0"/>
    <n v="0"/>
    <n v="0"/>
    <n v="21.542000000000002"/>
    <m/>
    <m/>
    <m/>
    <m/>
    <m/>
  </r>
  <r>
    <x v="48"/>
    <x v="0"/>
    <x v="0"/>
    <x v="4"/>
    <s v="MoG transfer from Cabinet Office iro UK Cyber Security Funding."/>
    <s v="Scotland"/>
    <n v="0"/>
    <n v="0"/>
    <n v="0"/>
    <n v="0"/>
    <n v="0"/>
    <n v="0"/>
    <n v="0"/>
    <n v="0"/>
    <n v="0"/>
    <m/>
    <m/>
    <m/>
    <m/>
    <m/>
    <n v="0"/>
    <n v="0"/>
    <n v="0"/>
    <n v="0"/>
    <n v="0"/>
    <n v="0"/>
    <n v="0"/>
    <n v="0"/>
    <n v="1.335"/>
    <m/>
    <m/>
    <m/>
    <m/>
    <m/>
  </r>
  <r>
    <x v="48"/>
    <x v="1"/>
    <x v="0"/>
    <x v="2"/>
    <s v="Reserve Claim from HMT in respect of City Regional Deals (Forthside Land Transfer)."/>
    <s v="Scotland"/>
    <n v="0"/>
    <n v="0"/>
    <n v="0"/>
    <n v="0"/>
    <n v="0"/>
    <n v="0"/>
    <n v="0"/>
    <n v="0"/>
    <n v="0"/>
    <m/>
    <m/>
    <m/>
    <m/>
    <m/>
    <n v="0"/>
    <n v="0"/>
    <n v="0"/>
    <n v="0"/>
    <n v="0"/>
    <n v="0"/>
    <n v="0"/>
    <n v="0"/>
    <n v="5"/>
    <m/>
    <m/>
    <m/>
    <m/>
    <m/>
  </r>
  <r>
    <x v="48"/>
    <x v="0"/>
    <x v="0"/>
    <x v="2"/>
    <s v="Transfer from HMT in respect of Debt Advice (correction of a historic error in debt advice funding)."/>
    <s v="Scotland"/>
    <n v="0"/>
    <n v="0"/>
    <n v="0"/>
    <n v="0"/>
    <n v="0"/>
    <n v="0"/>
    <n v="0"/>
    <n v="0"/>
    <n v="0"/>
    <m/>
    <m/>
    <m/>
    <m/>
    <m/>
    <n v="0"/>
    <n v="0"/>
    <n v="0"/>
    <n v="0"/>
    <n v="0"/>
    <n v="0"/>
    <n v="0"/>
    <n v="0"/>
    <n v="1.0960000000000001"/>
    <m/>
    <m/>
    <m/>
    <m/>
    <m/>
  </r>
  <r>
    <x v="48"/>
    <x v="0"/>
    <x v="0"/>
    <x v="2"/>
    <s v="Transfer from HMT in respect of Debt Advice."/>
    <s v="Scotland"/>
    <n v="0"/>
    <n v="0"/>
    <n v="0"/>
    <n v="0"/>
    <n v="0"/>
    <n v="0"/>
    <n v="0"/>
    <n v="0"/>
    <n v="0"/>
    <m/>
    <m/>
    <m/>
    <m/>
    <m/>
    <n v="0"/>
    <n v="0"/>
    <n v="0"/>
    <n v="0"/>
    <n v="0"/>
    <n v="0"/>
    <n v="0"/>
    <n v="0"/>
    <n v="6.2279999999999998"/>
    <m/>
    <m/>
    <m/>
    <m/>
    <m/>
  </r>
  <r>
    <x v="48"/>
    <x v="1"/>
    <x v="0"/>
    <x v="2"/>
    <s v="Transfer from HMT in respect of Network Rail Funding."/>
    <s v="Scotland"/>
    <n v="0"/>
    <n v="0"/>
    <n v="0"/>
    <n v="0"/>
    <n v="0"/>
    <n v="0"/>
    <n v="0"/>
    <n v="0"/>
    <n v="0"/>
    <m/>
    <m/>
    <m/>
    <m/>
    <m/>
    <n v="0"/>
    <n v="0"/>
    <n v="0"/>
    <n v="0"/>
    <n v="0"/>
    <n v="0"/>
    <n v="0"/>
    <n v="0"/>
    <n v="38"/>
    <m/>
    <m/>
    <m/>
    <m/>
    <m/>
  </r>
  <r>
    <x v="49"/>
    <x v="0"/>
    <x v="0"/>
    <x v="2"/>
    <s v="City and Growth Deals"/>
    <s v="Scotland "/>
    <n v="0"/>
    <n v="0"/>
    <n v="0"/>
    <n v="0"/>
    <n v="0"/>
    <n v="0"/>
    <n v="0"/>
    <n v="0"/>
    <n v="0"/>
    <n v="0"/>
    <n v="0"/>
    <n v="0"/>
    <n v="0"/>
    <n v="0"/>
    <n v="0"/>
    <n v="0"/>
    <n v="0"/>
    <n v="0"/>
    <n v="0"/>
    <n v="0"/>
    <n v="0"/>
    <n v="0"/>
    <n v="1"/>
    <m/>
    <m/>
    <m/>
    <m/>
    <m/>
  </r>
  <r>
    <x v="49"/>
    <x v="0"/>
    <x v="0"/>
    <x v="2"/>
    <s v="McCloud corrective payments "/>
    <s v="Scotland "/>
    <n v="0"/>
    <n v="0"/>
    <n v="0"/>
    <n v="0"/>
    <n v="0"/>
    <n v="0"/>
    <n v="0"/>
    <n v="0"/>
    <n v="0"/>
    <n v="0"/>
    <n v="0"/>
    <n v="0"/>
    <n v="0"/>
    <n v="0"/>
    <n v="0"/>
    <n v="0"/>
    <n v="0"/>
    <n v="0"/>
    <n v="0"/>
    <n v="0"/>
    <n v="0"/>
    <n v="0"/>
    <n v="34.1"/>
    <m/>
    <m/>
    <m/>
    <m/>
    <m/>
  </r>
  <r>
    <x v="49"/>
    <x v="1"/>
    <x v="0"/>
    <x v="2"/>
    <s v="IFRS 16"/>
    <s v="Scotland "/>
    <n v="0"/>
    <n v="0"/>
    <n v="0"/>
    <n v="0"/>
    <n v="0"/>
    <n v="0"/>
    <n v="0"/>
    <n v="0"/>
    <n v="0"/>
    <n v="0"/>
    <n v="0"/>
    <n v="0"/>
    <n v="0"/>
    <n v="0"/>
    <n v="0"/>
    <n v="0"/>
    <n v="0"/>
    <n v="0"/>
    <n v="0"/>
    <n v="0"/>
    <n v="0"/>
    <n v="0"/>
    <n v="150"/>
    <m/>
    <m/>
    <m/>
    <m/>
    <m/>
  </r>
  <r>
    <x v="49"/>
    <x v="1"/>
    <x v="0"/>
    <x v="2"/>
    <s v="City and Growth Deals"/>
    <s v="Scotland "/>
    <n v="0"/>
    <n v="0"/>
    <n v="0"/>
    <n v="0"/>
    <n v="0"/>
    <n v="0"/>
    <n v="0"/>
    <n v="0"/>
    <n v="0"/>
    <n v="0"/>
    <n v="0"/>
    <n v="0"/>
    <n v="0"/>
    <n v="0"/>
    <n v="0"/>
    <n v="0"/>
    <n v="0"/>
    <n v="0"/>
    <n v="0"/>
    <n v="0"/>
    <n v="0"/>
    <n v="0"/>
    <n v="119.24"/>
    <m/>
    <m/>
    <m/>
    <m/>
    <m/>
  </r>
  <r>
    <x v="49"/>
    <x v="0"/>
    <x v="1"/>
    <x v="1"/>
    <s v="Early Years La School Funding "/>
    <s v="England"/>
    <n v="0"/>
    <n v="0"/>
    <n v="0"/>
    <n v="0"/>
    <n v="0"/>
    <n v="0"/>
    <n v="0"/>
    <n v="0"/>
    <n v="34"/>
    <n v="0"/>
    <n v="0"/>
    <n v="0"/>
    <n v="0"/>
    <n v="0"/>
    <n v="0"/>
    <n v="0"/>
    <n v="0"/>
    <n v="0"/>
    <n v="0"/>
    <n v="0"/>
    <n v="0"/>
    <n v="0"/>
    <n v="3.2356102426398272"/>
    <m/>
    <m/>
    <m/>
    <m/>
    <m/>
  </r>
  <r>
    <x v="49"/>
    <x v="0"/>
    <x v="1"/>
    <x v="1"/>
    <s v="Grants To LA Schools "/>
    <s v="England"/>
    <n v="0"/>
    <n v="0"/>
    <n v="0"/>
    <n v="0"/>
    <n v="0"/>
    <n v="0"/>
    <n v="0"/>
    <n v="0"/>
    <n v="10.39"/>
    <n v="0"/>
    <n v="0"/>
    <n v="0"/>
    <n v="0"/>
    <n v="0"/>
    <n v="0"/>
    <n v="0"/>
    <n v="0"/>
    <n v="0"/>
    <n v="0"/>
    <n v="0"/>
    <n v="0"/>
    <n v="0"/>
    <n v="0.98876442414787657"/>
    <m/>
    <m/>
    <m/>
    <m/>
    <m/>
  </r>
  <r>
    <x v="49"/>
    <x v="0"/>
    <x v="1"/>
    <x v="1"/>
    <s v="16-19 Grants to Academies "/>
    <s v="England"/>
    <n v="0"/>
    <n v="0"/>
    <n v="0"/>
    <n v="0"/>
    <n v="0"/>
    <n v="0"/>
    <n v="0"/>
    <n v="0"/>
    <n v="62.59"/>
    <n v="0"/>
    <n v="0"/>
    <n v="0"/>
    <n v="0"/>
    <n v="0"/>
    <n v="0"/>
    <n v="0"/>
    <n v="0"/>
    <n v="0"/>
    <n v="0"/>
    <n v="0"/>
    <n v="0"/>
    <n v="0"/>
    <n v="5.9563777966713758"/>
    <m/>
    <m/>
    <m/>
    <m/>
    <m/>
  </r>
  <r>
    <x v="49"/>
    <x v="0"/>
    <x v="1"/>
    <x v="1"/>
    <s v="LA &amp; Maintained Teachers Pay "/>
    <s v="England"/>
    <n v="0"/>
    <n v="0"/>
    <n v="0"/>
    <n v="0"/>
    <n v="0"/>
    <n v="0"/>
    <n v="0"/>
    <n v="0"/>
    <n v="1321.0730000000001"/>
    <n v="0"/>
    <n v="0"/>
    <n v="0"/>
    <n v="0"/>
    <n v="0"/>
    <n v="0"/>
    <n v="0"/>
    <n v="0"/>
    <n v="0"/>
    <n v="0"/>
    <n v="0"/>
    <n v="0"/>
    <n v="0"/>
    <n v="125.7199214727919"/>
    <m/>
    <m/>
    <m/>
    <m/>
    <m/>
  </r>
  <r>
    <x v="49"/>
    <x v="0"/>
    <x v="1"/>
    <x v="1"/>
    <s v="Academy Sector Teachers "/>
    <s v="England"/>
    <n v="0"/>
    <n v="0"/>
    <n v="0"/>
    <n v="0"/>
    <n v="0"/>
    <n v="0"/>
    <n v="0"/>
    <n v="0"/>
    <n v="411.63600000000002"/>
    <n v="0"/>
    <n v="0"/>
    <n v="0"/>
    <n v="0"/>
    <n v="0"/>
    <n v="0"/>
    <n v="0"/>
    <n v="0"/>
    <n v="0"/>
    <n v="0"/>
    <n v="0"/>
    <n v="0"/>
    <n v="0"/>
    <n v="39.173342877626112"/>
    <m/>
    <m/>
    <m/>
    <m/>
    <m/>
  </r>
  <r>
    <x v="49"/>
    <x v="0"/>
    <x v="1"/>
    <x v="1"/>
    <s v="Other Non Maintained Schools Teachers Pay"/>
    <s v="England"/>
    <n v="0"/>
    <n v="0"/>
    <n v="0"/>
    <n v="0"/>
    <n v="0"/>
    <n v="0"/>
    <n v="0"/>
    <n v="0"/>
    <n v="41"/>
    <n v="0"/>
    <n v="0"/>
    <n v="0"/>
    <n v="0"/>
    <n v="0"/>
    <n v="0"/>
    <n v="0"/>
    <n v="0"/>
    <n v="0"/>
    <n v="0"/>
    <n v="0"/>
    <n v="0"/>
    <n v="0"/>
    <n v="3.9017652925950856"/>
    <m/>
    <m/>
    <m/>
    <m/>
    <m/>
  </r>
  <r>
    <x v="49"/>
    <x v="0"/>
    <x v="1"/>
    <x v="1"/>
    <s v="Qualifications"/>
    <s v="England"/>
    <n v="0"/>
    <n v="0"/>
    <n v="0"/>
    <n v="0"/>
    <n v="0"/>
    <n v="0"/>
    <n v="0"/>
    <n v="0"/>
    <n v="50.085000000000001"/>
    <n v="0"/>
    <n v="0"/>
    <n v="0"/>
    <n v="0"/>
    <n v="0"/>
    <n v="0"/>
    <n v="0"/>
    <n v="0"/>
    <n v="0"/>
    <n v="0"/>
    <n v="0"/>
    <n v="0"/>
    <n v="0"/>
    <n v="4.7663393824298748"/>
    <m/>
    <m/>
    <m/>
    <m/>
    <m/>
  </r>
  <r>
    <x v="49"/>
    <x v="0"/>
    <x v="14"/>
    <x v="1"/>
    <s v="AB24 funding: Household Support Fund"/>
    <s v="England"/>
    <n v="0"/>
    <n v="0"/>
    <n v="0"/>
    <n v="0"/>
    <n v="0"/>
    <n v="0"/>
    <n v="0"/>
    <n v="0"/>
    <n v="842"/>
    <n v="0"/>
    <n v="0"/>
    <n v="0"/>
    <n v="0"/>
    <n v="0"/>
    <n v="0"/>
    <n v="0"/>
    <n v="0"/>
    <n v="0"/>
    <n v="0"/>
    <n v="0"/>
    <n v="0"/>
    <n v="0"/>
    <n v="80.128936008903949"/>
    <m/>
    <m/>
    <m/>
    <m/>
    <m/>
  </r>
  <r>
    <x v="49"/>
    <x v="0"/>
    <x v="10"/>
    <x v="1"/>
    <s v="Internal Direct Prosecution Costs "/>
    <s v="England and Wales"/>
    <n v="0"/>
    <n v="0"/>
    <n v="0"/>
    <n v="0"/>
    <n v="0"/>
    <n v="0"/>
    <n v="0"/>
    <n v="0"/>
    <n v="119.02500000000001"/>
    <n v="0"/>
    <n v="0"/>
    <n v="0"/>
    <n v="0"/>
    <n v="0"/>
    <n v="0"/>
    <n v="0"/>
    <n v="0"/>
    <n v="0"/>
    <n v="0"/>
    <n v="0"/>
    <n v="0"/>
    <n v="0"/>
    <n v="10.738017976812221"/>
    <m/>
    <m/>
    <m/>
    <m/>
    <m/>
  </r>
  <r>
    <x v="49"/>
    <x v="0"/>
    <x v="80"/>
    <x v="1"/>
    <s v="Registration &amp; Regulation Of Charities "/>
    <s v="England and Wales"/>
    <n v="0"/>
    <n v="0"/>
    <n v="0"/>
    <n v="0"/>
    <n v="0"/>
    <n v="0"/>
    <n v="0"/>
    <n v="0"/>
    <n v="0.63"/>
    <n v="0"/>
    <n v="0"/>
    <n v="0"/>
    <n v="0"/>
    <n v="0"/>
    <n v="0"/>
    <n v="0"/>
    <n v="0"/>
    <n v="0"/>
    <n v="0"/>
    <n v="0"/>
    <n v="0"/>
    <n v="0"/>
    <n v="5.6836390047399279E-2"/>
    <m/>
    <m/>
    <m/>
    <m/>
    <m/>
  </r>
  <r>
    <x v="49"/>
    <x v="0"/>
    <x v="80"/>
    <x v="1"/>
    <s v="Food Standards Agency HQ"/>
    <s v="England "/>
    <n v="0"/>
    <n v="0"/>
    <n v="0"/>
    <n v="0"/>
    <n v="0"/>
    <n v="0"/>
    <n v="0"/>
    <n v="0"/>
    <n v="0.9"/>
    <n v="0"/>
    <n v="0"/>
    <n v="0"/>
    <n v="0"/>
    <n v="0"/>
    <n v="0"/>
    <n v="0"/>
    <n v="0"/>
    <n v="0"/>
    <n v="0"/>
    <n v="0"/>
    <n v="0"/>
    <n v="0"/>
    <n v="8.564850642281896E-2"/>
    <m/>
    <m/>
    <m/>
    <m/>
    <m/>
  </r>
  <r>
    <x v="49"/>
    <x v="0"/>
    <x v="80"/>
    <x v="1"/>
    <s v="Hmlr General "/>
    <s v="England and Wales"/>
    <n v="0"/>
    <n v="0"/>
    <n v="0"/>
    <n v="0"/>
    <n v="0"/>
    <n v="0"/>
    <n v="0"/>
    <n v="0"/>
    <n v="30"/>
    <n v="0"/>
    <n v="0"/>
    <n v="0"/>
    <n v="0"/>
    <n v="0"/>
    <n v="0"/>
    <n v="0"/>
    <n v="0"/>
    <n v="0"/>
    <n v="0"/>
    <n v="0"/>
    <n v="0"/>
    <n v="0"/>
    <n v="2.7064947641618704"/>
    <m/>
    <m/>
    <m/>
    <m/>
    <m/>
  </r>
  <r>
    <x v="49"/>
    <x v="0"/>
    <x v="80"/>
    <x v="1"/>
    <s v="Office Of Her Majesty's Chief Inspector "/>
    <s v="England"/>
    <n v="0"/>
    <n v="0"/>
    <n v="0"/>
    <n v="0"/>
    <n v="0"/>
    <n v="0"/>
    <n v="0"/>
    <n v="0"/>
    <n v="0.1"/>
    <n v="0"/>
    <n v="0"/>
    <n v="0"/>
    <n v="0"/>
    <n v="0"/>
    <n v="0"/>
    <n v="0"/>
    <n v="0"/>
    <n v="0"/>
    <n v="0"/>
    <n v="0"/>
    <n v="0"/>
    <n v="0"/>
    <n v="9.5165007136465505E-3"/>
    <m/>
    <m/>
    <m/>
    <m/>
    <m/>
  </r>
  <r>
    <x v="49"/>
    <x v="0"/>
    <x v="80"/>
    <x v="1"/>
    <s v="Office Of Her Majesty's Chief Inspector "/>
    <s v="England"/>
    <n v="0"/>
    <n v="0"/>
    <n v="0"/>
    <n v="0"/>
    <n v="0"/>
    <n v="0"/>
    <n v="0"/>
    <n v="0"/>
    <n v="0.3"/>
    <n v="0"/>
    <n v="0"/>
    <n v="0"/>
    <n v="0"/>
    <n v="0"/>
    <n v="0"/>
    <n v="0"/>
    <n v="0"/>
    <n v="0"/>
    <n v="0"/>
    <n v="0"/>
    <n v="0"/>
    <n v="0"/>
    <n v="2.854950214093965E-2"/>
    <m/>
    <m/>
    <m/>
    <m/>
    <m/>
  </r>
  <r>
    <x v="49"/>
    <x v="0"/>
    <x v="80"/>
    <x v="1"/>
    <s v="Qualifications And Examinations Regulation "/>
    <s v="England"/>
    <n v="0"/>
    <n v="0"/>
    <n v="0"/>
    <n v="0"/>
    <n v="0"/>
    <n v="0"/>
    <n v="0"/>
    <n v="0"/>
    <n v="0.64200000000000002"/>
    <n v="0"/>
    <n v="0"/>
    <n v="0"/>
    <n v="0"/>
    <n v="0"/>
    <n v="0"/>
    <n v="0"/>
    <n v="0"/>
    <n v="0"/>
    <n v="0"/>
    <n v="0"/>
    <n v="0"/>
    <n v="0"/>
    <n v="6.1095934581610854E-2"/>
    <m/>
    <m/>
    <m/>
    <m/>
    <m/>
  </r>
  <r>
    <x v="49"/>
    <x v="0"/>
    <x v="80"/>
    <x v="1"/>
    <s v="Central Allocations "/>
    <s v="England and Wales"/>
    <n v="0"/>
    <n v="0"/>
    <n v="0"/>
    <n v="0"/>
    <n v="0"/>
    <n v="0"/>
    <n v="0"/>
    <n v="0"/>
    <n v="1.669"/>
    <n v="0"/>
    <n v="0"/>
    <n v="0"/>
    <n v="0"/>
    <n v="0"/>
    <n v="0"/>
    <n v="0"/>
    <n v="0"/>
    <n v="0"/>
    <n v="0"/>
    <n v="0"/>
    <n v="0"/>
    <n v="0"/>
    <n v="0.15057132537953871"/>
    <m/>
    <m/>
    <m/>
    <m/>
    <m/>
  </r>
  <r>
    <x v="49"/>
    <x v="0"/>
    <x v="80"/>
    <x v="1"/>
    <s v="Central Allocations "/>
    <s v="England and Wales"/>
    <n v="0"/>
    <n v="0"/>
    <n v="0"/>
    <n v="0"/>
    <n v="0"/>
    <n v="0"/>
    <n v="0"/>
    <n v="0"/>
    <n v="8.1000000000000003E-2"/>
    <n v="0"/>
    <n v="0"/>
    <n v="0"/>
    <n v="0"/>
    <n v="0"/>
    <n v="0"/>
    <n v="0"/>
    <n v="0"/>
    <n v="0"/>
    <n v="0"/>
    <n v="0"/>
    <n v="0"/>
    <n v="0"/>
    <n v="7.30753586323705E-3"/>
    <m/>
    <m/>
    <m/>
    <m/>
    <m/>
  </r>
  <r>
    <x v="49"/>
    <x v="0"/>
    <x v="80"/>
    <x v="1"/>
    <s v="Consumer Protection "/>
    <s v="England and Wales"/>
    <n v="0"/>
    <n v="0"/>
    <n v="0"/>
    <n v="0"/>
    <n v="0"/>
    <n v="0"/>
    <n v="0"/>
    <n v="0"/>
    <n v="1.125"/>
    <n v="0"/>
    <n v="0"/>
    <n v="0"/>
    <n v="0"/>
    <n v="0"/>
    <n v="0"/>
    <n v="0"/>
    <n v="0"/>
    <n v="0"/>
    <n v="0"/>
    <n v="0"/>
    <n v="0"/>
    <n v="0"/>
    <n v="0.10149355365607013"/>
    <m/>
    <m/>
    <m/>
    <m/>
    <m/>
  </r>
  <r>
    <x v="49"/>
    <x v="0"/>
    <x v="8"/>
    <x v="1"/>
    <s v="Corporate And Delivery "/>
    <s v="England and Wales"/>
    <n v="0"/>
    <n v="0"/>
    <n v="0"/>
    <n v="0"/>
    <n v="0"/>
    <n v="0"/>
    <n v="0"/>
    <n v="0"/>
    <n v="29.899000000000001"/>
    <n v="0"/>
    <n v="0"/>
    <n v="0"/>
    <n v="0"/>
    <n v="0"/>
    <n v="0"/>
    <n v="0"/>
    <n v="0"/>
    <n v="0"/>
    <n v="0"/>
    <n v="0"/>
    <n v="0"/>
    <n v="0"/>
    <n v="2.6973828984558588"/>
    <m/>
    <m/>
    <m/>
    <m/>
    <m/>
  </r>
  <r>
    <x v="49"/>
    <x v="0"/>
    <x v="8"/>
    <x v="1"/>
    <s v="Public Safety Group "/>
    <s v="England and Wales"/>
    <n v="0"/>
    <n v="0"/>
    <n v="0"/>
    <n v="0"/>
    <n v="0"/>
    <n v="0"/>
    <n v="0"/>
    <n v="0"/>
    <n v="151.82"/>
    <n v="0"/>
    <n v="0"/>
    <n v="0"/>
    <n v="0"/>
    <n v="0"/>
    <n v="0"/>
    <n v="0"/>
    <n v="0"/>
    <n v="0"/>
    <n v="0"/>
    <n v="0"/>
    <n v="0"/>
    <n v="0"/>
    <n v="13.696667836501838"/>
    <m/>
    <m/>
    <m/>
    <m/>
    <m/>
  </r>
  <r>
    <x v="49"/>
    <x v="0"/>
    <x v="60"/>
    <x v="1"/>
    <s v="Arts Bodies "/>
    <s v="England"/>
    <n v="0"/>
    <n v="0"/>
    <n v="0"/>
    <n v="0"/>
    <n v="0"/>
    <n v="0"/>
    <n v="0"/>
    <n v="0"/>
    <n v="2.9980000000000002"/>
    <n v="0"/>
    <n v="0"/>
    <n v="0"/>
    <n v="0"/>
    <n v="0"/>
    <n v="0"/>
    <n v="0"/>
    <n v="0"/>
    <n v="0"/>
    <n v="0"/>
    <n v="0"/>
    <n v="0"/>
    <n v="0"/>
    <n v="0.2853046913951236"/>
    <m/>
    <m/>
    <m/>
    <m/>
    <m/>
  </r>
  <r>
    <x v="49"/>
    <x v="0"/>
    <x v="60"/>
    <x v="1"/>
    <s v="Arts Bodies "/>
    <s v="England"/>
    <n v="0"/>
    <n v="0"/>
    <n v="0"/>
    <n v="0"/>
    <n v="0"/>
    <n v="0"/>
    <n v="0"/>
    <n v="0"/>
    <n v="9.0449999999999999"/>
    <n v="0"/>
    <n v="0"/>
    <n v="0"/>
    <n v="0"/>
    <n v="0"/>
    <n v="0"/>
    <n v="0"/>
    <n v="0"/>
    <n v="0"/>
    <n v="0"/>
    <n v="0"/>
    <n v="0"/>
    <n v="0"/>
    <n v="0.86076748954933047"/>
    <m/>
    <m/>
    <m/>
    <m/>
    <m/>
  </r>
  <r>
    <x v="49"/>
    <x v="0"/>
    <x v="60"/>
    <x v="1"/>
    <s v="Government Art Collection "/>
    <s v="England"/>
    <n v="0"/>
    <n v="0"/>
    <n v="0"/>
    <n v="0"/>
    <n v="0"/>
    <n v="0"/>
    <n v="0"/>
    <n v="0"/>
    <n v="-0.14099999999999999"/>
    <n v="0"/>
    <n v="0"/>
    <n v="0"/>
    <n v="0"/>
    <n v="0"/>
    <n v="0"/>
    <n v="0"/>
    <n v="0"/>
    <n v="0"/>
    <n v="0"/>
    <n v="0"/>
    <n v="0"/>
    <n v="0"/>
    <n v="-1.3418266006241634E-2"/>
    <m/>
    <m/>
    <m/>
    <m/>
    <m/>
  </r>
  <r>
    <x v="49"/>
    <x v="0"/>
    <x v="60"/>
    <x v="1"/>
    <s v="Government Art Collection "/>
    <s v="England"/>
    <n v="0"/>
    <n v="0"/>
    <n v="0"/>
    <n v="0"/>
    <n v="0"/>
    <n v="0"/>
    <n v="0"/>
    <n v="0"/>
    <n v="0.78400000000000003"/>
    <n v="0"/>
    <n v="0"/>
    <n v="0"/>
    <n v="0"/>
    <n v="0"/>
    <n v="0"/>
    <n v="0"/>
    <n v="0"/>
    <n v="0"/>
    <n v="0"/>
    <n v="0"/>
    <n v="0"/>
    <n v="0"/>
    <n v="7.4609365594988958E-2"/>
    <m/>
    <m/>
    <m/>
    <m/>
    <m/>
  </r>
  <r>
    <x v="49"/>
    <x v="0"/>
    <x v="60"/>
    <x v="1"/>
    <s v="Support For The Arts Sector "/>
    <s v="England"/>
    <n v="0"/>
    <n v="0"/>
    <n v="0"/>
    <n v="0"/>
    <n v="0"/>
    <n v="0"/>
    <n v="0"/>
    <n v="0"/>
    <n v="-48.872"/>
    <n v="0"/>
    <n v="0"/>
    <n v="0"/>
    <n v="0"/>
    <n v="0"/>
    <n v="0"/>
    <n v="0"/>
    <n v="0"/>
    <n v="0"/>
    <n v="0"/>
    <n v="0"/>
    <n v="0"/>
    <n v="0"/>
    <n v="-4.6509042287733422"/>
    <m/>
    <m/>
    <m/>
    <m/>
    <m/>
  </r>
  <r>
    <x v="49"/>
    <x v="0"/>
    <x v="60"/>
    <x v="1"/>
    <s v="Heritage Bodies "/>
    <s v="England"/>
    <n v="0"/>
    <n v="0"/>
    <n v="0"/>
    <n v="0"/>
    <n v="0"/>
    <n v="0"/>
    <n v="0"/>
    <n v="0"/>
    <n v="1.06"/>
    <n v="0"/>
    <n v="0"/>
    <n v="0"/>
    <n v="0"/>
    <n v="0"/>
    <n v="0"/>
    <n v="0"/>
    <n v="0"/>
    <n v="0"/>
    <n v="0"/>
    <n v="0"/>
    <n v="0"/>
    <n v="0"/>
    <n v="0.10087490756465343"/>
    <m/>
    <m/>
    <m/>
    <m/>
    <m/>
  </r>
  <r>
    <x v="49"/>
    <x v="0"/>
    <x v="60"/>
    <x v="1"/>
    <s v="Heritage Bodies "/>
    <s v="England"/>
    <n v="0"/>
    <n v="0"/>
    <n v="0"/>
    <n v="0"/>
    <n v="0"/>
    <n v="0"/>
    <n v="0"/>
    <n v="0"/>
    <n v="6.65"/>
    <n v="0"/>
    <n v="0"/>
    <n v="0"/>
    <n v="0"/>
    <n v="0"/>
    <n v="0"/>
    <n v="0"/>
    <n v="0"/>
    <n v="0"/>
    <n v="0"/>
    <n v="0"/>
    <n v="0"/>
    <n v="0"/>
    <n v="0.63284729745749557"/>
    <m/>
    <m/>
    <m/>
    <m/>
    <m/>
  </r>
  <r>
    <x v="49"/>
    <x v="0"/>
    <x v="60"/>
    <x v="1"/>
    <s v="Listed Places Of Worship "/>
    <s v="England"/>
    <n v="0"/>
    <n v="0"/>
    <n v="0"/>
    <n v="0"/>
    <n v="0"/>
    <n v="0"/>
    <n v="0"/>
    <n v="0"/>
    <n v="0.59699999999999998"/>
    <n v="0"/>
    <n v="0"/>
    <n v="0"/>
    <n v="0"/>
    <n v="0"/>
    <n v="0"/>
    <n v="0"/>
    <n v="0"/>
    <n v="0"/>
    <n v="0"/>
    <n v="0"/>
    <n v="0"/>
    <n v="0"/>
    <n v="5.6813509260469901E-2"/>
    <m/>
    <m/>
    <m/>
    <m/>
    <m/>
  </r>
  <r>
    <x v="49"/>
    <x v="0"/>
    <x v="60"/>
    <x v="1"/>
    <s v="Listed Places Of Worship "/>
    <s v="England"/>
    <n v="0"/>
    <n v="0"/>
    <n v="0"/>
    <n v="0"/>
    <n v="0"/>
    <n v="0"/>
    <n v="0"/>
    <n v="0"/>
    <n v="21.971"/>
    <n v="0"/>
    <n v="0"/>
    <n v="0"/>
    <n v="0"/>
    <n v="0"/>
    <n v="0"/>
    <n v="0"/>
    <n v="0"/>
    <n v="0"/>
    <n v="0"/>
    <n v="0"/>
    <n v="0"/>
    <n v="0"/>
    <n v="2.0908703717952837"/>
    <m/>
    <m/>
    <m/>
    <m/>
    <m/>
  </r>
  <r>
    <x v="49"/>
    <x v="0"/>
    <x v="60"/>
    <x v="1"/>
    <s v="Support For The Heritage Sector "/>
    <s v="England"/>
    <n v="0"/>
    <n v="0"/>
    <n v="0"/>
    <n v="0"/>
    <n v="0"/>
    <n v="0"/>
    <n v="0"/>
    <n v="0"/>
    <n v="9.4510000000000005"/>
    <n v="0"/>
    <n v="0"/>
    <n v="0"/>
    <n v="0"/>
    <n v="0"/>
    <n v="0"/>
    <n v="0"/>
    <n v="0"/>
    <n v="0"/>
    <n v="0"/>
    <n v="0"/>
    <n v="0"/>
    <n v="0"/>
    <n v="0.89940448244673554"/>
    <m/>
    <m/>
    <m/>
    <m/>
    <m/>
  </r>
  <r>
    <x v="49"/>
    <x v="0"/>
    <x v="60"/>
    <x v="1"/>
    <s v="Museums And Galleries "/>
    <s v="England"/>
    <n v="0"/>
    <n v="0"/>
    <n v="0"/>
    <n v="0"/>
    <n v="0"/>
    <n v="0"/>
    <n v="0"/>
    <n v="0"/>
    <n v="75.569999999999993"/>
    <n v="0"/>
    <n v="0"/>
    <n v="0"/>
    <n v="0"/>
    <n v="0"/>
    <n v="0"/>
    <n v="0"/>
    <n v="0"/>
    <n v="0"/>
    <n v="0"/>
    <n v="0"/>
    <n v="0"/>
    <n v="0"/>
    <n v="7.1916195893026975"/>
    <m/>
    <m/>
    <m/>
    <m/>
    <m/>
  </r>
  <r>
    <x v="49"/>
    <x v="0"/>
    <x v="60"/>
    <x v="1"/>
    <s v="Pfi Funding For Library Projects "/>
    <s v="England"/>
    <n v="0"/>
    <n v="0"/>
    <n v="0"/>
    <n v="0"/>
    <n v="0"/>
    <n v="0"/>
    <n v="0"/>
    <n v="0"/>
    <n v="7.2039999999999997"/>
    <n v="0"/>
    <n v="0"/>
    <n v="0"/>
    <n v="0"/>
    <n v="0"/>
    <n v="0"/>
    <n v="0"/>
    <n v="0"/>
    <n v="0"/>
    <n v="0"/>
    <n v="0"/>
    <n v="0"/>
    <n v="0"/>
    <n v="0.68556871141109743"/>
    <m/>
    <m/>
    <m/>
    <m/>
    <m/>
  </r>
  <r>
    <x v="49"/>
    <x v="0"/>
    <x v="60"/>
    <x v="1"/>
    <s v="Support For The Museums And Galleries Sector "/>
    <s v="England"/>
    <n v="0"/>
    <n v="0"/>
    <n v="0"/>
    <n v="0"/>
    <n v="0"/>
    <n v="0"/>
    <n v="0"/>
    <n v="0"/>
    <n v="6.2889999999999997"/>
    <n v="0"/>
    <n v="0"/>
    <n v="0"/>
    <n v="0"/>
    <n v="0"/>
    <n v="0"/>
    <n v="0"/>
    <n v="0"/>
    <n v="0"/>
    <n v="0"/>
    <n v="0"/>
    <n v="0"/>
    <n v="0"/>
    <n v="0.59849272988123148"/>
    <m/>
    <m/>
    <m/>
    <m/>
    <m/>
  </r>
  <r>
    <x v="49"/>
    <x v="0"/>
    <x v="60"/>
    <x v="1"/>
    <s v="Administration "/>
    <s v="England"/>
    <n v="0"/>
    <n v="0"/>
    <n v="0"/>
    <n v="0"/>
    <n v="0"/>
    <n v="0"/>
    <n v="0"/>
    <n v="0"/>
    <n v="10.645"/>
    <n v="0"/>
    <n v="0"/>
    <n v="0"/>
    <n v="0"/>
    <n v="0"/>
    <n v="0"/>
    <n v="0"/>
    <n v="0"/>
    <n v="0"/>
    <n v="0"/>
    <n v="0"/>
    <n v="0"/>
    <n v="0"/>
    <n v="1.0130315009676751"/>
    <m/>
    <m/>
    <m/>
    <m/>
    <m/>
  </r>
  <r>
    <x v="49"/>
    <x v="0"/>
    <x v="60"/>
    <x v="1"/>
    <s v="Administration "/>
    <s v="England"/>
    <n v="0"/>
    <n v="0"/>
    <n v="0"/>
    <n v="0"/>
    <n v="0"/>
    <n v="0"/>
    <n v="0"/>
    <n v="0"/>
    <n v="-7.9139999999999997"/>
    <n v="0"/>
    <n v="0"/>
    <n v="0"/>
    <n v="0"/>
    <n v="0"/>
    <n v="0"/>
    <n v="0"/>
    <n v="0"/>
    <n v="0"/>
    <n v="0"/>
    <n v="0"/>
    <n v="0"/>
    <n v="0"/>
    <n v="-0.75313586647798791"/>
    <m/>
    <m/>
    <m/>
    <m/>
    <m/>
  </r>
  <r>
    <x v="49"/>
    <x v="0"/>
    <x v="60"/>
    <x v="1"/>
    <s v="Research"/>
    <s v="England"/>
    <n v="0"/>
    <n v="0"/>
    <n v="0"/>
    <n v="0"/>
    <n v="0"/>
    <n v="0"/>
    <n v="0"/>
    <n v="0"/>
    <n v="5.2750000000000004"/>
    <n v="0"/>
    <n v="0"/>
    <n v="0"/>
    <n v="0"/>
    <n v="0"/>
    <n v="0"/>
    <n v="0"/>
    <n v="0"/>
    <n v="0"/>
    <n v="0"/>
    <n v="0"/>
    <n v="0"/>
    <n v="0"/>
    <n v="0.50199541264485559"/>
    <m/>
    <m/>
    <m/>
    <m/>
    <m/>
  </r>
  <r>
    <x v="49"/>
    <x v="0"/>
    <x v="60"/>
    <x v="1"/>
    <s v="PFI Funding For Sports &amp; Leisure Facilities "/>
    <s v="England"/>
    <n v="0"/>
    <n v="0"/>
    <n v="0"/>
    <n v="0"/>
    <n v="0"/>
    <n v="0"/>
    <n v="0"/>
    <n v="0"/>
    <n v="6.3"/>
    <n v="0"/>
    <n v="0"/>
    <n v="0"/>
    <n v="0"/>
    <n v="0"/>
    <n v="0"/>
    <n v="0"/>
    <n v="0"/>
    <n v="0"/>
    <n v="0"/>
    <n v="0"/>
    <n v="0"/>
    <n v="0"/>
    <n v="0.59953954495973261"/>
    <m/>
    <m/>
    <m/>
    <m/>
    <m/>
  </r>
  <r>
    <x v="49"/>
    <x v="0"/>
    <x v="60"/>
    <x v="1"/>
    <s v="Support For The Sports Sector "/>
    <s v="England"/>
    <n v="0"/>
    <n v="0"/>
    <n v="0"/>
    <n v="0"/>
    <n v="0"/>
    <n v="0"/>
    <n v="0"/>
    <n v="0"/>
    <n v="27.875"/>
    <n v="0"/>
    <n v="0"/>
    <n v="0"/>
    <n v="0"/>
    <n v="0"/>
    <n v="0"/>
    <n v="0"/>
    <n v="0"/>
    <n v="0"/>
    <n v="0"/>
    <n v="0"/>
    <n v="0"/>
    <n v="0"/>
    <n v="2.652724573928976"/>
    <m/>
    <m/>
    <m/>
    <m/>
    <m/>
  </r>
  <r>
    <x v="49"/>
    <x v="0"/>
    <x v="68"/>
    <x v="1"/>
    <s v="Central Administration "/>
    <s v="England"/>
    <n v="0"/>
    <n v="0"/>
    <n v="0"/>
    <n v="0"/>
    <n v="0"/>
    <n v="0"/>
    <n v="0"/>
    <n v="0"/>
    <n v="2.5"/>
    <n v="0"/>
    <n v="0"/>
    <n v="0"/>
    <n v="0"/>
    <n v="0"/>
    <n v="0"/>
    <n v="0"/>
    <n v="0"/>
    <n v="0"/>
    <n v="0"/>
    <n v="0"/>
    <n v="0"/>
    <n v="0"/>
    <n v="0.23791251784116374"/>
    <m/>
    <m/>
    <m/>
    <m/>
    <m/>
  </r>
  <r>
    <x v="49"/>
    <x v="0"/>
    <x v="68"/>
    <x v="1"/>
    <s v="Departmental Unallocated Provision "/>
    <s v="England"/>
    <n v="0"/>
    <n v="0"/>
    <n v="0"/>
    <n v="0"/>
    <n v="0"/>
    <n v="0"/>
    <n v="0"/>
    <n v="0"/>
    <n v="288.10000000000002"/>
    <n v="0"/>
    <n v="0"/>
    <n v="0"/>
    <n v="0"/>
    <n v="0"/>
    <n v="0"/>
    <n v="0"/>
    <n v="0"/>
    <n v="0"/>
    <n v="0"/>
    <n v="0"/>
    <n v="0"/>
    <n v="0"/>
    <n v="27.417038556015711"/>
    <m/>
    <m/>
    <m/>
    <m/>
    <m/>
  </r>
  <r>
    <x v="49"/>
    <x v="0"/>
    <x v="68"/>
    <x v="1"/>
    <s v="Integration "/>
    <s v="England"/>
    <n v="0"/>
    <n v="0"/>
    <n v="0"/>
    <n v="0"/>
    <n v="0"/>
    <n v="0"/>
    <n v="0"/>
    <n v="0"/>
    <n v="1.5"/>
    <n v="0"/>
    <n v="0"/>
    <n v="0"/>
    <n v="0"/>
    <n v="0"/>
    <n v="0"/>
    <n v="0"/>
    <n v="0"/>
    <n v="0"/>
    <n v="0"/>
    <n v="0"/>
    <n v="0"/>
    <n v="0"/>
    <n v="0.14274751070469827"/>
    <m/>
    <m/>
    <m/>
    <m/>
    <m/>
  </r>
  <r>
    <x v="49"/>
    <x v="0"/>
    <x v="68"/>
    <x v="1"/>
    <s v="Neighbourhood Planning: Supporting Communities "/>
    <s v="England"/>
    <n v="0"/>
    <n v="0"/>
    <n v="0"/>
    <n v="0"/>
    <n v="0"/>
    <n v="0"/>
    <n v="0"/>
    <n v="0"/>
    <n v="5"/>
    <n v="0"/>
    <n v="0"/>
    <n v="0"/>
    <n v="0"/>
    <n v="0"/>
    <n v="0"/>
    <n v="0"/>
    <n v="0"/>
    <n v="0"/>
    <n v="0"/>
    <n v="0"/>
    <n v="0"/>
    <n v="0"/>
    <n v="0.47582503568232748"/>
    <m/>
    <m/>
    <m/>
    <m/>
    <m/>
  </r>
  <r>
    <x v="49"/>
    <x v="0"/>
    <x v="68"/>
    <x v="1"/>
    <s v="PRS Research &amp; Reviews "/>
    <s v="England"/>
    <n v="0"/>
    <n v="0"/>
    <n v="0"/>
    <n v="0"/>
    <n v="0"/>
    <n v="0"/>
    <n v="0"/>
    <n v="0"/>
    <n v="5.359"/>
    <n v="0"/>
    <n v="0"/>
    <n v="0"/>
    <n v="0"/>
    <n v="0"/>
    <n v="0"/>
    <n v="0"/>
    <n v="0"/>
    <n v="0"/>
    <n v="0"/>
    <n v="0"/>
    <n v="0"/>
    <n v="0"/>
    <n v="0.50998927324431864"/>
    <m/>
    <m/>
    <m/>
    <m/>
    <m/>
  </r>
  <r>
    <x v="49"/>
    <x v="0"/>
    <x v="68"/>
    <x v="1"/>
    <s v="Red Team - Non Flooding "/>
    <s v="England"/>
    <n v="0"/>
    <n v="0"/>
    <n v="0"/>
    <n v="0"/>
    <n v="0"/>
    <n v="0"/>
    <n v="0"/>
    <n v="0"/>
    <n v="1.5580000000000001"/>
    <n v="0"/>
    <n v="0"/>
    <n v="0"/>
    <n v="0"/>
    <n v="0"/>
    <n v="0"/>
    <n v="0"/>
    <n v="0"/>
    <n v="0"/>
    <n v="0"/>
    <n v="0"/>
    <n v="0"/>
    <n v="0"/>
    <n v="0.14826708111861325"/>
    <m/>
    <m/>
    <m/>
    <m/>
    <m/>
  </r>
  <r>
    <x v="49"/>
    <x v="0"/>
    <x v="68"/>
    <x v="1"/>
    <s v="Building Safety Regulator "/>
    <s v="England"/>
    <n v="0"/>
    <n v="0"/>
    <n v="0"/>
    <n v="0"/>
    <n v="0"/>
    <n v="0"/>
    <n v="0"/>
    <n v="0"/>
    <n v="9.6769999999999996"/>
    <n v="0"/>
    <n v="0"/>
    <n v="0"/>
    <n v="0"/>
    <n v="0"/>
    <n v="0"/>
    <n v="0"/>
    <n v="0"/>
    <n v="0"/>
    <n v="0"/>
    <n v="0"/>
    <n v="0"/>
    <n v="0"/>
    <n v="0.92091177405957658"/>
    <m/>
    <m/>
    <m/>
    <m/>
    <m/>
  </r>
  <r>
    <x v="49"/>
    <x v="0"/>
    <x v="68"/>
    <x v="1"/>
    <s v="Scheme Designs "/>
    <s v="England"/>
    <n v="0"/>
    <n v="0"/>
    <n v="0"/>
    <n v="0"/>
    <n v="0"/>
    <n v="0"/>
    <n v="0"/>
    <n v="0"/>
    <n v="98.79"/>
    <n v="0"/>
    <n v="0"/>
    <n v="0"/>
    <n v="0"/>
    <n v="0"/>
    <n v="0"/>
    <n v="0"/>
    <n v="0"/>
    <n v="0"/>
    <n v="0"/>
    <n v="0"/>
    <n v="0"/>
    <n v="0"/>
    <n v="9.4013510550114283"/>
    <m/>
    <m/>
    <m/>
    <m/>
    <m/>
  </r>
  <r>
    <x v="49"/>
    <x v="0"/>
    <x v="68"/>
    <x v="1"/>
    <s v="Hong Kong "/>
    <s v="England"/>
    <n v="0"/>
    <n v="0"/>
    <n v="0"/>
    <n v="0"/>
    <n v="0"/>
    <n v="0"/>
    <n v="0"/>
    <n v="0"/>
    <n v="11.425000000000001"/>
    <n v="0"/>
    <n v="0"/>
    <n v="0"/>
    <n v="0"/>
    <n v="0"/>
    <n v="0"/>
    <n v="0"/>
    <n v="0"/>
    <n v="0"/>
    <n v="0"/>
    <n v="0"/>
    <n v="0"/>
    <n v="0"/>
    <n v="1.0872602065341184"/>
    <m/>
    <m/>
    <m/>
    <m/>
    <m/>
  </r>
  <r>
    <x v="49"/>
    <x v="0"/>
    <x v="68"/>
    <x v="1"/>
    <s v="Port Talbot Transition Board "/>
    <s v="England and Wales"/>
    <n v="0"/>
    <n v="0"/>
    <n v="0"/>
    <n v="0"/>
    <n v="0"/>
    <n v="0"/>
    <n v="0"/>
    <n v="0"/>
    <n v="12.25"/>
    <n v="0"/>
    <n v="0"/>
    <n v="0"/>
    <n v="0"/>
    <n v="0"/>
    <n v="0"/>
    <n v="0"/>
    <n v="0"/>
    <n v="0"/>
    <n v="0"/>
    <n v="0"/>
    <n v="0"/>
    <n v="0"/>
    <n v="1.1051520286994303"/>
    <m/>
    <m/>
    <m/>
    <m/>
    <m/>
  </r>
  <r>
    <x v="49"/>
    <x v="0"/>
    <x v="68"/>
    <x v="1"/>
    <s v="Planning Capacity &amp; Capability "/>
    <s v="England "/>
    <n v="0"/>
    <n v="0"/>
    <n v="0"/>
    <n v="0"/>
    <n v="0"/>
    <n v="0"/>
    <n v="0"/>
    <n v="0"/>
    <n v="11.9"/>
    <n v="0"/>
    <n v="0"/>
    <n v="0"/>
    <n v="0"/>
    <n v="0"/>
    <n v="0"/>
    <n v="0"/>
    <n v="0"/>
    <n v="0"/>
    <n v="0"/>
    <n v="0"/>
    <n v="0"/>
    <n v="0"/>
    <n v="1.1324635849239395"/>
    <m/>
    <m/>
    <m/>
    <m/>
    <m/>
  </r>
  <r>
    <x v="49"/>
    <x v="0"/>
    <x v="68"/>
    <x v="1"/>
    <s v="Cambridge Strategy Unit  (Operation Cromwell) "/>
    <s v="England "/>
    <n v="0"/>
    <n v="0"/>
    <n v="0"/>
    <n v="0"/>
    <n v="0"/>
    <n v="0"/>
    <n v="0"/>
    <n v="0"/>
    <n v="-2.0009999999999999"/>
    <n v="0"/>
    <n v="0"/>
    <n v="0"/>
    <n v="0"/>
    <n v="0"/>
    <n v="0"/>
    <n v="0"/>
    <n v="0"/>
    <n v="0"/>
    <n v="0"/>
    <n v="0"/>
    <n v="0"/>
    <n v="0"/>
    <n v="-0.19042517928006747"/>
    <m/>
    <m/>
    <m/>
    <m/>
    <m/>
  </r>
  <r>
    <x v="49"/>
    <x v="0"/>
    <x v="68"/>
    <x v="1"/>
    <s v="Safety Net Del Prog Voted"/>
    <s v="England "/>
    <n v="0"/>
    <n v="0"/>
    <n v="0"/>
    <n v="0"/>
    <n v="0"/>
    <n v="0"/>
    <n v="0"/>
    <n v="0"/>
    <n v="61.1"/>
    <n v="0"/>
    <n v="0"/>
    <n v="0"/>
    <n v="0"/>
    <n v="0"/>
    <n v="0"/>
    <n v="0"/>
    <n v="0"/>
    <n v="0"/>
    <n v="0"/>
    <n v="0"/>
    <n v="0"/>
    <n v="0"/>
    <n v="5.8145819360380422"/>
    <m/>
    <m/>
    <m/>
    <m/>
    <m/>
  </r>
  <r>
    <x v="49"/>
    <x v="0"/>
    <x v="65"/>
    <x v="1"/>
    <s v="Portfolio Management Office "/>
    <s v="England "/>
    <n v="0"/>
    <n v="0"/>
    <n v="0"/>
    <n v="0"/>
    <n v="0"/>
    <n v="0"/>
    <n v="0"/>
    <n v="0"/>
    <n v="10"/>
    <n v="0"/>
    <n v="0"/>
    <n v="0"/>
    <n v="0"/>
    <n v="0"/>
    <n v="0"/>
    <n v="0"/>
    <n v="0"/>
    <n v="0"/>
    <n v="0"/>
    <n v="0"/>
    <n v="0"/>
    <n v="0"/>
    <n v="0.95165007136465496"/>
    <m/>
    <m/>
    <m/>
    <m/>
    <m/>
  </r>
  <r>
    <x v="49"/>
    <x v="0"/>
    <x v="33"/>
    <x v="1"/>
    <s v="NHS pay"/>
    <s v="England "/>
    <n v="0"/>
    <n v="0"/>
    <n v="0"/>
    <n v="0"/>
    <n v="0"/>
    <n v="0"/>
    <n v="0"/>
    <n v="0"/>
    <n v="239"/>
    <n v="0"/>
    <n v="0"/>
    <n v="0"/>
    <n v="0"/>
    <n v="0"/>
    <n v="0"/>
    <n v="0"/>
    <n v="0"/>
    <n v="0"/>
    <n v="0"/>
    <n v="0"/>
    <n v="0"/>
    <n v="0"/>
    <n v="22.744436705615254"/>
    <m/>
    <m/>
    <m/>
    <m/>
    <m/>
  </r>
  <r>
    <x v="49"/>
    <x v="0"/>
    <x v="33"/>
    <x v="1"/>
    <s v="NHS pay"/>
    <s v="England "/>
    <n v="0"/>
    <n v="0"/>
    <n v="0"/>
    <n v="0"/>
    <n v="0"/>
    <n v="0"/>
    <n v="0"/>
    <n v="0"/>
    <n v="4856"/>
    <n v="0"/>
    <n v="0"/>
    <n v="0"/>
    <n v="0"/>
    <n v="0"/>
    <n v="0"/>
    <n v="0"/>
    <n v="0"/>
    <n v="0"/>
    <n v="0"/>
    <n v="0"/>
    <n v="0"/>
    <n v="0"/>
    <n v="462.12127465467648"/>
    <m/>
    <m/>
    <m/>
    <m/>
    <m/>
  </r>
  <r>
    <x v="49"/>
    <x v="0"/>
    <x v="33"/>
    <x v="1"/>
    <s v="NHS pay"/>
    <s v="England "/>
    <n v="0"/>
    <n v="0"/>
    <n v="0"/>
    <n v="0"/>
    <n v="0"/>
    <n v="0"/>
    <n v="0"/>
    <n v="0"/>
    <n v="10"/>
    <n v="0"/>
    <n v="0"/>
    <n v="0"/>
    <n v="0"/>
    <n v="0"/>
    <n v="0"/>
    <n v="0"/>
    <n v="0"/>
    <n v="0"/>
    <n v="0"/>
    <n v="0"/>
    <n v="0"/>
    <n v="0"/>
    <n v="0.95165007136465496"/>
    <m/>
    <m/>
    <m/>
    <m/>
    <m/>
  </r>
  <r>
    <x v="49"/>
    <x v="0"/>
    <x v="33"/>
    <x v="1"/>
    <s v="NHS pay"/>
    <s v="England "/>
    <n v="0"/>
    <n v="0"/>
    <n v="0"/>
    <n v="0"/>
    <n v="0"/>
    <n v="0"/>
    <n v="0"/>
    <n v="0"/>
    <n v="77"/>
    <n v="0"/>
    <n v="0"/>
    <n v="0"/>
    <n v="0"/>
    <n v="0"/>
    <n v="0"/>
    <n v="0"/>
    <n v="0"/>
    <n v="0"/>
    <n v="0"/>
    <n v="0"/>
    <n v="0"/>
    <n v="0"/>
    <n v="7.3277055495078436"/>
    <m/>
    <m/>
    <m/>
    <m/>
    <m/>
  </r>
  <r>
    <x v="49"/>
    <x v="0"/>
    <x v="33"/>
    <x v="1"/>
    <s v="Additional Elective Activity"/>
    <s v="England "/>
    <n v="0"/>
    <n v="0"/>
    <n v="0"/>
    <n v="0"/>
    <n v="0"/>
    <n v="0"/>
    <n v="0"/>
    <n v="0"/>
    <n v="720"/>
    <n v="0"/>
    <n v="0"/>
    <n v="0"/>
    <n v="0"/>
    <n v="0"/>
    <n v="0"/>
    <n v="0"/>
    <n v="0"/>
    <n v="0"/>
    <n v="0"/>
    <n v="0"/>
    <n v="0"/>
    <n v="0"/>
    <n v="68.518805138255161"/>
    <m/>
    <m/>
    <m/>
    <m/>
    <m/>
  </r>
  <r>
    <x v="49"/>
    <x v="0"/>
    <x v="33"/>
    <x v="1"/>
    <s v="Delivery of COVID-19 antivirals"/>
    <s v="England "/>
    <n v="0"/>
    <n v="0"/>
    <n v="0"/>
    <n v="0"/>
    <n v="0"/>
    <n v="0"/>
    <n v="0"/>
    <n v="0"/>
    <n v="37.4"/>
    <n v="0"/>
    <n v="0"/>
    <n v="0"/>
    <n v="0"/>
    <n v="0"/>
    <n v="0"/>
    <n v="0"/>
    <n v="0"/>
    <n v="0"/>
    <n v="0"/>
    <n v="0"/>
    <n v="0"/>
    <n v="0"/>
    <n v="3.5591712669038098"/>
    <m/>
    <m/>
    <m/>
    <m/>
    <m/>
  </r>
  <r>
    <x v="49"/>
    <x v="0"/>
    <x v="33"/>
    <x v="1"/>
    <s v="NHS funding"/>
    <s v="England "/>
    <n v="0"/>
    <n v="0"/>
    <n v="0"/>
    <n v="0"/>
    <n v="0"/>
    <n v="0"/>
    <n v="0"/>
    <n v="0"/>
    <n v="184"/>
    <n v="0"/>
    <n v="0"/>
    <n v="0"/>
    <n v="0"/>
    <n v="0"/>
    <n v="0"/>
    <n v="0"/>
    <n v="0"/>
    <n v="0"/>
    <n v="0"/>
    <n v="0"/>
    <n v="0"/>
    <n v="0"/>
    <n v="17.510361313109652"/>
    <m/>
    <m/>
    <m/>
    <m/>
    <m/>
  </r>
  <r>
    <x v="49"/>
    <x v="0"/>
    <x v="33"/>
    <x v="1"/>
    <s v="NHS funding"/>
    <s v="England "/>
    <n v="0"/>
    <n v="0"/>
    <n v="0"/>
    <n v="0"/>
    <n v="0"/>
    <n v="0"/>
    <n v="0"/>
    <n v="0"/>
    <n v="16"/>
    <n v="0"/>
    <n v="0"/>
    <n v="0"/>
    <n v="0"/>
    <n v="0"/>
    <n v="0"/>
    <n v="0"/>
    <n v="0"/>
    <n v="0"/>
    <n v="0"/>
    <n v="0"/>
    <n v="0"/>
    <n v="0"/>
    <n v="1.522640114183448"/>
    <m/>
    <m/>
    <m/>
    <m/>
    <m/>
  </r>
  <r>
    <x v="49"/>
    <x v="0"/>
    <x v="33"/>
    <x v="1"/>
    <s v="NHS Long-Term Workforce Plan "/>
    <s v="England "/>
    <n v="0"/>
    <n v="0"/>
    <n v="0"/>
    <n v="0"/>
    <n v="0"/>
    <n v="0"/>
    <n v="0"/>
    <n v="0"/>
    <n v="89"/>
    <n v="0"/>
    <n v="0"/>
    <n v="0"/>
    <n v="0"/>
    <n v="0"/>
    <n v="0"/>
    <n v="0"/>
    <n v="0"/>
    <n v="0"/>
    <n v="0"/>
    <n v="0"/>
    <n v="0"/>
    <n v="0"/>
    <n v="8.4696856351454297"/>
    <m/>
    <m/>
    <m/>
    <m/>
    <m/>
  </r>
  <r>
    <x v="49"/>
    <x v="0"/>
    <x v="33"/>
    <x v="1"/>
    <s v="Primary Care Recovery Plan "/>
    <s v="England "/>
    <n v="0"/>
    <n v="0"/>
    <n v="0"/>
    <n v="0"/>
    <n v="0"/>
    <n v="0"/>
    <n v="0"/>
    <n v="0"/>
    <n v="50"/>
    <n v="0"/>
    <n v="0"/>
    <n v="0"/>
    <n v="0"/>
    <n v="0"/>
    <n v="0"/>
    <n v="0"/>
    <n v="0"/>
    <n v="0"/>
    <n v="0"/>
    <n v="0"/>
    <n v="0"/>
    <n v="0"/>
    <n v="4.7582503568232752"/>
    <m/>
    <m/>
    <m/>
    <m/>
    <m/>
  </r>
  <r>
    <x v="49"/>
    <x v="0"/>
    <x v="33"/>
    <x v="1"/>
    <s v="NHS funding"/>
    <s v="England "/>
    <n v="0"/>
    <n v="0"/>
    <n v="0"/>
    <n v="0"/>
    <n v="0"/>
    <n v="0"/>
    <n v="0"/>
    <n v="0"/>
    <n v="250"/>
    <n v="0"/>
    <n v="0"/>
    <n v="0"/>
    <n v="0"/>
    <n v="0"/>
    <n v="0"/>
    <n v="0"/>
    <n v="0"/>
    <n v="0"/>
    <n v="0"/>
    <n v="0"/>
    <n v="0"/>
    <n v="0"/>
    <n v="23.791251784116376"/>
    <m/>
    <m/>
    <m/>
    <m/>
    <m/>
  </r>
  <r>
    <x v="49"/>
    <x v="0"/>
    <x v="33"/>
    <x v="1"/>
    <s v="NHS pay"/>
    <s v="England "/>
    <n v="0"/>
    <n v="0"/>
    <n v="0"/>
    <n v="0"/>
    <n v="0"/>
    <n v="0"/>
    <n v="0"/>
    <n v="0"/>
    <n v="720"/>
    <n v="0"/>
    <n v="0"/>
    <n v="0"/>
    <n v="0"/>
    <n v="0"/>
    <n v="0"/>
    <n v="0"/>
    <n v="0"/>
    <n v="0"/>
    <n v="0"/>
    <n v="0"/>
    <n v="0"/>
    <n v="0"/>
    <n v="68.518805138255161"/>
    <m/>
    <m/>
    <m/>
    <m/>
    <m/>
  </r>
  <r>
    <x v="49"/>
    <x v="0"/>
    <x v="33"/>
    <x v="1"/>
    <s v="Savings agreed"/>
    <s v="England "/>
    <n v="0"/>
    <n v="0"/>
    <n v="0"/>
    <n v="0"/>
    <n v="0"/>
    <n v="0"/>
    <n v="0"/>
    <n v="0"/>
    <n v="-1327"/>
    <n v="0"/>
    <n v="0"/>
    <n v="0"/>
    <n v="0"/>
    <n v="0"/>
    <n v="0"/>
    <n v="0"/>
    <n v="0"/>
    <n v="0"/>
    <n v="0"/>
    <n v="0"/>
    <n v="0"/>
    <n v="0"/>
    <n v="-126.28396447008971"/>
    <m/>
    <m/>
    <m/>
    <m/>
    <m/>
  </r>
  <r>
    <x v="49"/>
    <x v="0"/>
    <x v="33"/>
    <x v="1"/>
    <s v="Savings agreed"/>
    <s v="England "/>
    <n v="0"/>
    <n v="0"/>
    <n v="0"/>
    <n v="0"/>
    <n v="0"/>
    <n v="0"/>
    <n v="0"/>
    <n v="0"/>
    <n v="-73"/>
    <n v="0"/>
    <n v="0"/>
    <n v="0"/>
    <n v="0"/>
    <n v="0"/>
    <n v="0"/>
    <n v="0"/>
    <n v="0"/>
    <n v="0"/>
    <n v="0"/>
    <n v="0"/>
    <n v="0"/>
    <n v="0"/>
    <n v="-6.9470455209619812"/>
    <m/>
    <m/>
    <m/>
    <m/>
    <m/>
  </r>
  <r>
    <x v="49"/>
    <x v="0"/>
    <x v="33"/>
    <x v="1"/>
    <s v="Elective Activity"/>
    <s v="England "/>
    <n v="0"/>
    <n v="0"/>
    <n v="0"/>
    <n v="0"/>
    <n v="0"/>
    <n v="0"/>
    <n v="0"/>
    <n v="0"/>
    <n v="1250"/>
    <n v="0"/>
    <n v="0"/>
    <n v="0"/>
    <n v="0"/>
    <n v="0"/>
    <n v="0"/>
    <n v="0"/>
    <n v="0"/>
    <n v="0"/>
    <n v="0"/>
    <n v="0"/>
    <n v="0"/>
    <n v="0"/>
    <n v="118.95625892058187"/>
    <m/>
    <m/>
    <m/>
    <m/>
    <m/>
  </r>
  <r>
    <x v="49"/>
    <x v="0"/>
    <x v="33"/>
    <x v="1"/>
    <s v="Reserve cover for DHSC additional pressures"/>
    <s v="England "/>
    <n v="0"/>
    <n v="0"/>
    <n v="0"/>
    <n v="0"/>
    <n v="0"/>
    <n v="0"/>
    <n v="0"/>
    <n v="0"/>
    <n v="750"/>
    <n v="0"/>
    <n v="0"/>
    <n v="0"/>
    <n v="0"/>
    <n v="0"/>
    <n v="0"/>
    <n v="0"/>
    <n v="0"/>
    <n v="0"/>
    <n v="0"/>
    <n v="0"/>
    <n v="0"/>
    <n v="0"/>
    <n v="71.373755352349121"/>
    <m/>
    <m/>
    <m/>
    <m/>
    <m/>
  </r>
  <r>
    <x v="49"/>
    <x v="0"/>
    <x v="33"/>
    <x v="1"/>
    <s v="ODA technical adjustment"/>
    <s v="England "/>
    <n v="0"/>
    <n v="0"/>
    <n v="0"/>
    <n v="0"/>
    <n v="0"/>
    <n v="0"/>
    <n v="0"/>
    <n v="0"/>
    <n v="-96"/>
    <n v="0"/>
    <n v="0"/>
    <n v="0"/>
    <n v="0"/>
    <n v="0"/>
    <n v="0"/>
    <n v="0"/>
    <n v="0"/>
    <n v="0"/>
    <n v="0"/>
    <n v="0"/>
    <n v="0"/>
    <n v="0"/>
    <n v="-9.135840685100689"/>
    <m/>
    <m/>
    <m/>
    <m/>
    <m/>
  </r>
  <r>
    <x v="49"/>
    <x v="0"/>
    <x v="33"/>
    <x v="1"/>
    <s v="Elective Activity"/>
    <s v="England "/>
    <n v="0"/>
    <n v="0"/>
    <n v="0"/>
    <n v="0"/>
    <n v="0"/>
    <n v="0"/>
    <n v="0"/>
    <n v="0"/>
    <n v="280"/>
    <n v="0"/>
    <n v="0"/>
    <n v="0"/>
    <n v="0"/>
    <n v="0"/>
    <n v="0"/>
    <n v="0"/>
    <n v="0"/>
    <n v="0"/>
    <n v="0"/>
    <n v="0"/>
    <n v="0"/>
    <n v="0"/>
    <n v="26.646201998210341"/>
    <m/>
    <m/>
    <m/>
    <m/>
    <m/>
  </r>
  <r>
    <x v="49"/>
    <x v="0"/>
    <x v="33"/>
    <x v="1"/>
    <s v="Imbalance"/>
    <s v="England "/>
    <n v="0"/>
    <n v="0"/>
    <n v="0"/>
    <n v="0"/>
    <n v="0"/>
    <n v="0"/>
    <n v="0"/>
    <n v="0"/>
    <n v="-0.745"/>
    <n v="0"/>
    <n v="0"/>
    <n v="0"/>
    <n v="0"/>
    <n v="0"/>
    <n v="0"/>
    <n v="0"/>
    <n v="0"/>
    <n v="0"/>
    <n v="0"/>
    <n v="0"/>
    <n v="0"/>
    <n v="0"/>
    <n v="-7.0897930316666802E-2"/>
    <m/>
    <m/>
    <m/>
    <m/>
    <m/>
  </r>
  <r>
    <x v="49"/>
    <x v="0"/>
    <x v="9"/>
    <x v="1"/>
    <s v="Departmental Unallocated Provision Programme Voted"/>
    <s v="England and Wales"/>
    <n v="0"/>
    <n v="0"/>
    <n v="0"/>
    <n v="0"/>
    <n v="0"/>
    <n v="0"/>
    <n v="0"/>
    <n v="0"/>
    <n v="900.62199999999996"/>
    <n v="0"/>
    <n v="0"/>
    <n v="0"/>
    <n v="0"/>
    <n v="0"/>
    <n v="0"/>
    <n v="0"/>
    <n v="0"/>
    <n v="0"/>
    <n v="0"/>
    <n v="0"/>
    <n v="0"/>
    <n v="0"/>
    <n v="81.250957582966393"/>
    <m/>
    <m/>
    <m/>
    <m/>
    <m/>
  </r>
  <r>
    <x v="49"/>
    <x v="0"/>
    <x v="9"/>
    <x v="1"/>
    <s v="Central Allocations Del Prog"/>
    <s v="England and Wales"/>
    <n v="0"/>
    <n v="0"/>
    <n v="0"/>
    <n v="0"/>
    <n v="0"/>
    <n v="0"/>
    <n v="0"/>
    <n v="0"/>
    <n v="0.75700000000000001"/>
    <n v="0"/>
    <n v="0"/>
    <n v="0"/>
    <n v="0"/>
    <n v="0"/>
    <n v="0"/>
    <n v="0"/>
    <n v="0"/>
    <n v="0"/>
    <n v="0"/>
    <n v="0"/>
    <n v="0"/>
    <n v="0"/>
    <n v="6.8293884549017858E-2"/>
    <m/>
    <m/>
    <m/>
    <m/>
    <m/>
  </r>
  <r>
    <x v="49"/>
    <x v="0"/>
    <x v="12"/>
    <x v="1"/>
    <s v="Cross Cutting Themes Del Prog Voted"/>
    <s v="England"/>
    <n v="0"/>
    <n v="0"/>
    <n v="0"/>
    <n v="0"/>
    <n v="0"/>
    <n v="0"/>
    <n v="0"/>
    <n v="0"/>
    <n v="81"/>
    <n v="0"/>
    <n v="0"/>
    <n v="0"/>
    <n v="0"/>
    <n v="0"/>
    <n v="0"/>
    <n v="0"/>
    <n v="0"/>
    <n v="0"/>
    <n v="0"/>
    <n v="0"/>
    <n v="0"/>
    <n v="0"/>
    <n v="7.7083655780537059"/>
    <m/>
    <m/>
    <m/>
    <m/>
    <m/>
  </r>
  <r>
    <x v="49"/>
    <x v="0"/>
    <x v="12"/>
    <x v="1"/>
    <s v="X003152b-Business Programme Del Prog Voted"/>
    <s v="England"/>
    <n v="0"/>
    <n v="0"/>
    <n v="0"/>
    <n v="0"/>
    <n v="0"/>
    <n v="0"/>
    <n v="0"/>
    <n v="0"/>
    <n v="12"/>
    <n v="0"/>
    <n v="0"/>
    <n v="0"/>
    <n v="0"/>
    <n v="0"/>
    <n v="0"/>
    <n v="0"/>
    <n v="0"/>
    <n v="0"/>
    <n v="0"/>
    <n v="0"/>
    <n v="0"/>
    <n v="0"/>
    <n v="1.1419800856375861"/>
    <m/>
    <m/>
    <m/>
    <m/>
    <m/>
  </r>
  <r>
    <x v="49"/>
    <x v="0"/>
    <x v="12"/>
    <x v="1"/>
    <s v="ALB Partnership And Public Appointments (Ne) Del Prog Voted"/>
    <s v="England"/>
    <n v="0"/>
    <n v="0"/>
    <n v="0"/>
    <n v="0"/>
    <n v="0"/>
    <n v="0"/>
    <n v="0"/>
    <n v="0"/>
    <n v="2.9"/>
    <n v="0"/>
    <n v="0"/>
    <n v="0"/>
    <n v="0"/>
    <n v="0"/>
    <n v="0"/>
    <n v="0"/>
    <n v="0"/>
    <n v="0"/>
    <n v="0"/>
    <n v="0"/>
    <n v="0"/>
    <n v="0"/>
    <n v="0.27597852069574996"/>
    <m/>
    <m/>
    <m/>
    <m/>
    <m/>
  </r>
  <r>
    <x v="49"/>
    <x v="0"/>
    <x v="12"/>
    <x v="1"/>
    <s v="Water Quality Programme "/>
    <s v="England"/>
    <n v="0"/>
    <n v="0"/>
    <n v="0"/>
    <n v="0"/>
    <n v="0"/>
    <n v="0"/>
    <n v="0"/>
    <n v="0"/>
    <n v="1"/>
    <n v="0"/>
    <n v="0"/>
    <n v="0"/>
    <n v="0"/>
    <n v="0"/>
    <n v="0"/>
    <n v="0"/>
    <n v="0"/>
    <n v="0"/>
    <n v="0"/>
    <n v="0"/>
    <n v="0"/>
    <n v="0"/>
    <n v="9.5165007136465501E-2"/>
    <m/>
    <m/>
    <m/>
    <m/>
    <m/>
  </r>
  <r>
    <x v="49"/>
    <x v="0"/>
    <x v="12"/>
    <x v="1"/>
    <s v="Water, Commercial Programme "/>
    <s v="England"/>
    <n v="0"/>
    <n v="0"/>
    <n v="0"/>
    <n v="0"/>
    <n v="0"/>
    <n v="0"/>
    <n v="0"/>
    <n v="0"/>
    <n v="1.1000000000000001"/>
    <n v="0"/>
    <n v="0"/>
    <n v="0"/>
    <n v="0"/>
    <n v="0"/>
    <n v="0"/>
    <n v="0"/>
    <n v="0"/>
    <n v="0"/>
    <n v="0"/>
    <n v="0"/>
    <n v="0"/>
    <n v="0"/>
    <n v="0.10468150785011206"/>
    <m/>
    <m/>
    <m/>
    <m/>
    <m/>
  </r>
  <r>
    <x v="49"/>
    <x v="0"/>
    <x v="12"/>
    <x v="1"/>
    <s v="Windsor Framework Programme "/>
    <s v="England"/>
    <n v="0"/>
    <n v="0"/>
    <n v="0"/>
    <n v="0"/>
    <n v="0"/>
    <n v="0"/>
    <n v="0"/>
    <n v="0"/>
    <n v="15.1"/>
    <n v="0"/>
    <n v="0"/>
    <n v="0"/>
    <n v="0"/>
    <n v="0"/>
    <n v="0"/>
    <n v="0"/>
    <n v="0"/>
    <n v="0"/>
    <n v="0"/>
    <n v="0"/>
    <n v="0"/>
    <n v="0"/>
    <n v="1.4369916077606291"/>
    <m/>
    <m/>
    <m/>
    <m/>
    <m/>
  </r>
  <r>
    <x v="49"/>
    <x v="0"/>
    <x v="12"/>
    <x v="1"/>
    <s v="Animal And Plant Health Agency"/>
    <s v="England"/>
    <n v="0"/>
    <n v="0"/>
    <n v="0"/>
    <n v="0"/>
    <n v="0"/>
    <n v="0"/>
    <n v="0"/>
    <n v="0"/>
    <n v="3.5"/>
    <n v="0"/>
    <n v="0"/>
    <n v="0"/>
    <n v="0"/>
    <n v="0"/>
    <n v="0"/>
    <n v="0"/>
    <n v="0"/>
    <n v="0"/>
    <n v="0"/>
    <n v="0"/>
    <n v="0"/>
    <n v="0"/>
    <n v="0.33307752497762927"/>
    <m/>
    <m/>
    <m/>
    <m/>
    <m/>
  </r>
  <r>
    <x v="49"/>
    <x v="0"/>
    <x v="12"/>
    <x v="1"/>
    <s v="SPS Borders And Boundaries Del Prog Voted"/>
    <s v="England"/>
    <n v="0"/>
    <n v="0"/>
    <n v="0"/>
    <n v="0"/>
    <n v="0"/>
    <n v="0"/>
    <n v="0"/>
    <n v="0"/>
    <n v="40.1"/>
    <n v="0"/>
    <n v="0"/>
    <n v="0"/>
    <n v="0"/>
    <n v="0"/>
    <n v="0"/>
    <n v="0"/>
    <n v="0"/>
    <n v="0"/>
    <n v="0"/>
    <n v="0"/>
    <n v="0"/>
    <n v="0"/>
    <n v="3.8161167861722669"/>
    <m/>
    <m/>
    <m/>
    <m/>
    <m/>
  </r>
  <r>
    <x v="49"/>
    <x v="0"/>
    <x v="12"/>
    <x v="1"/>
    <s v="ALB Partnership And Public Appointments Flood (Ea) (Ndpb) Del Prog Voted"/>
    <s v="England"/>
    <n v="0"/>
    <n v="0"/>
    <n v="0"/>
    <n v="0"/>
    <n v="0"/>
    <n v="0"/>
    <n v="0"/>
    <n v="0"/>
    <n v="208"/>
    <n v="0"/>
    <n v="0"/>
    <n v="0"/>
    <n v="0"/>
    <n v="0"/>
    <n v="0"/>
    <n v="0"/>
    <n v="0"/>
    <n v="0"/>
    <n v="0"/>
    <n v="0"/>
    <n v="0"/>
    <n v="0"/>
    <n v="19.794321484384824"/>
    <m/>
    <m/>
    <m/>
    <m/>
    <m/>
  </r>
  <r>
    <x v="49"/>
    <x v="0"/>
    <x v="12"/>
    <x v="1"/>
    <s v="Central Finance Ongoing Activity "/>
    <s v="England"/>
    <n v="0"/>
    <n v="0"/>
    <n v="0"/>
    <n v="0"/>
    <n v="0"/>
    <n v="0"/>
    <n v="0"/>
    <n v="0"/>
    <n v="126.249"/>
    <n v="0"/>
    <n v="0"/>
    <n v="0"/>
    <n v="0"/>
    <n v="0"/>
    <n v="0"/>
    <n v="0"/>
    <n v="0"/>
    <n v="0"/>
    <n v="0"/>
    <n v="0"/>
    <n v="0"/>
    <n v="0"/>
    <n v="12.014486985971633"/>
    <m/>
    <m/>
    <m/>
    <m/>
    <m/>
  </r>
  <r>
    <x v="49"/>
    <x v="0"/>
    <x v="12"/>
    <x v="1"/>
    <s v="Finance Operations "/>
    <s v="England"/>
    <n v="0"/>
    <n v="0"/>
    <n v="0"/>
    <n v="0"/>
    <n v="0"/>
    <n v="0"/>
    <n v="0"/>
    <n v="0"/>
    <n v="-4.3999999999999997E-2"/>
    <n v="0"/>
    <n v="0"/>
    <n v="0"/>
    <n v="0"/>
    <n v="0"/>
    <n v="0"/>
    <n v="0"/>
    <n v="0"/>
    <n v="0"/>
    <n v="0"/>
    <n v="0"/>
    <n v="0"/>
    <n v="0"/>
    <n v="-4.1872603140044821E-3"/>
    <m/>
    <m/>
    <m/>
    <m/>
    <m/>
  </r>
  <r>
    <x v="49"/>
    <x v="0"/>
    <x v="12"/>
    <x v="1"/>
    <s v="DDTS Centrally Held Programme Del Prog Voted"/>
    <s v="England"/>
    <n v="0"/>
    <n v="0"/>
    <n v="0"/>
    <n v="0"/>
    <n v="0"/>
    <n v="0"/>
    <n v="0"/>
    <n v="0"/>
    <n v="50.8"/>
    <n v="0"/>
    <n v="0"/>
    <n v="0"/>
    <n v="0"/>
    <n v="0"/>
    <n v="0"/>
    <n v="0"/>
    <n v="0"/>
    <n v="0"/>
    <n v="0"/>
    <n v="0"/>
    <n v="0"/>
    <n v="0"/>
    <n v="4.8343823625324474"/>
    <m/>
    <m/>
    <m/>
    <m/>
    <m/>
  </r>
  <r>
    <x v="49"/>
    <x v="0"/>
    <x v="3"/>
    <x v="1"/>
    <s v="High Speed Two Alb Del Prog Voted"/>
    <s v="England"/>
    <n v="0"/>
    <n v="0"/>
    <n v="0"/>
    <n v="0"/>
    <n v="0"/>
    <n v="0"/>
    <n v="0"/>
    <n v="0"/>
    <n v="48"/>
    <n v="0"/>
    <n v="0"/>
    <n v="0"/>
    <n v="0"/>
    <n v="0"/>
    <n v="0"/>
    <n v="0"/>
    <n v="0"/>
    <n v="0"/>
    <n v="0"/>
    <n v="0"/>
    <n v="0"/>
    <n v="0"/>
    <n v="4.5679203425503445"/>
    <m/>
    <m/>
    <m/>
    <m/>
    <m/>
  </r>
  <r>
    <x v="49"/>
    <x v="0"/>
    <x v="3"/>
    <x v="1"/>
    <s v="Rail Markets South Del Prog Voted"/>
    <s v="England"/>
    <n v="0"/>
    <n v="0"/>
    <n v="0"/>
    <n v="0"/>
    <n v="0"/>
    <n v="0"/>
    <n v="0"/>
    <n v="0"/>
    <n v="836"/>
    <n v="0"/>
    <n v="0"/>
    <n v="0"/>
    <n v="0"/>
    <n v="0"/>
    <n v="0"/>
    <n v="0"/>
    <n v="0"/>
    <n v="0"/>
    <n v="0"/>
    <n v="0"/>
    <n v="0"/>
    <n v="0"/>
    <n v="79.557945966085157"/>
    <m/>
    <m/>
    <m/>
    <m/>
    <m/>
  </r>
  <r>
    <x v="49"/>
    <x v="0"/>
    <x v="3"/>
    <x v="1"/>
    <s v="Bus Service Operator Grants Del Prog Voted"/>
    <s v="England and Wales"/>
    <n v="0"/>
    <n v="0"/>
    <n v="0"/>
    <n v="0"/>
    <n v="0"/>
    <n v="0"/>
    <n v="0"/>
    <n v="0"/>
    <n v="208.71899999999999"/>
    <n v="0"/>
    <n v="0"/>
    <n v="0"/>
    <n v="0"/>
    <n v="0"/>
    <n v="0"/>
    <n v="0"/>
    <n v="0"/>
    <n v="0"/>
    <n v="0"/>
    <n v="0"/>
    <n v="0"/>
    <n v="0"/>
    <n v="18.82989602270338"/>
    <m/>
    <m/>
    <m/>
    <m/>
    <m/>
  </r>
  <r>
    <x v="49"/>
    <x v="1"/>
    <x v="65"/>
    <x v="1"/>
    <s v="Steel Support"/>
    <s v="England and Wales"/>
    <n v="0"/>
    <n v="0"/>
    <n v="0"/>
    <n v="0"/>
    <n v="0"/>
    <n v="0"/>
    <n v="0"/>
    <n v="0"/>
    <n v="18"/>
    <n v="0"/>
    <n v="0"/>
    <n v="0"/>
    <n v="0"/>
    <n v="0"/>
    <n v="0"/>
    <n v="0"/>
    <n v="0"/>
    <n v="0"/>
    <n v="0"/>
    <n v="0"/>
    <n v="0"/>
    <n v="0"/>
    <n v="1.6238968584971221"/>
    <m/>
    <m/>
    <m/>
    <m/>
    <m/>
  </r>
  <r>
    <x v="49"/>
    <x v="1"/>
    <x v="60"/>
    <x v="1"/>
    <s v="Creative Industries Growth Moment "/>
    <s v="England"/>
    <n v="0"/>
    <n v="0"/>
    <n v="0"/>
    <n v="0"/>
    <n v="0"/>
    <n v="0"/>
    <n v="0"/>
    <n v="0"/>
    <n v="8"/>
    <n v="0"/>
    <n v="0"/>
    <n v="0"/>
    <n v="0"/>
    <n v="0"/>
    <n v="0"/>
    <n v="0"/>
    <n v="0"/>
    <n v="0"/>
    <n v="0"/>
    <n v="0"/>
    <n v="0"/>
    <n v="0"/>
    <n v="0.76132005709172401"/>
    <m/>
    <m/>
    <m/>
    <m/>
    <m/>
  </r>
  <r>
    <x v="49"/>
    <x v="1"/>
    <x v="60"/>
    <x v="1"/>
    <s v="Lionesses Future Fund"/>
    <s v="England"/>
    <n v="0"/>
    <n v="0"/>
    <n v="0"/>
    <n v="0"/>
    <n v="0"/>
    <n v="0"/>
    <n v="0"/>
    <n v="0"/>
    <n v="25"/>
    <n v="0"/>
    <n v="0"/>
    <n v="0"/>
    <n v="0"/>
    <n v="0"/>
    <n v="0"/>
    <n v="0"/>
    <n v="0"/>
    <n v="0"/>
    <n v="0"/>
    <n v="0"/>
    <n v="0"/>
    <n v="0"/>
    <n v="2.3791251784116376"/>
    <m/>
    <m/>
    <m/>
    <m/>
    <m/>
  </r>
  <r>
    <x v="49"/>
    <x v="1"/>
    <x v="60"/>
    <x v="1"/>
    <s v="Freedom Bodies - Voted Loans"/>
    <s v="England"/>
    <n v="0"/>
    <n v="0"/>
    <n v="0"/>
    <n v="0"/>
    <n v="0"/>
    <n v="0"/>
    <n v="0"/>
    <n v="0"/>
    <n v="4"/>
    <n v="0"/>
    <n v="0"/>
    <n v="0"/>
    <n v="0"/>
    <n v="0"/>
    <n v="0"/>
    <n v="0"/>
    <n v="0"/>
    <n v="0"/>
    <n v="0"/>
    <n v="0"/>
    <n v="0"/>
    <n v="0"/>
    <n v="0.38066002854586201"/>
    <m/>
    <m/>
    <m/>
    <m/>
    <m/>
  </r>
  <r>
    <x v="49"/>
    <x v="1"/>
    <x v="60"/>
    <x v="1"/>
    <s v="Freedom Bodies Non-cash Cover for self-generated reserves"/>
    <s v="England"/>
    <n v="0"/>
    <n v="0"/>
    <n v="0"/>
    <n v="0"/>
    <n v="0"/>
    <n v="0"/>
    <n v="0"/>
    <n v="0"/>
    <n v="107.55"/>
    <n v="0"/>
    <n v="0"/>
    <n v="0"/>
    <n v="0"/>
    <n v="0"/>
    <n v="0"/>
    <n v="0"/>
    <n v="0"/>
    <n v="0"/>
    <n v="0"/>
    <n v="0"/>
    <n v="0"/>
    <n v="0"/>
    <n v="10.234996517526865"/>
    <m/>
    <m/>
    <m/>
    <m/>
    <m/>
  </r>
  <r>
    <x v="49"/>
    <x v="1"/>
    <x v="60"/>
    <x v="1"/>
    <s v="National Theatre "/>
    <s v="England"/>
    <n v="0"/>
    <n v="0"/>
    <n v="0"/>
    <n v="0"/>
    <n v="0"/>
    <n v="0"/>
    <n v="0"/>
    <n v="0"/>
    <n v="5.45"/>
    <n v="0"/>
    <n v="0"/>
    <n v="0"/>
    <n v="0"/>
    <n v="0"/>
    <n v="0"/>
    <n v="0"/>
    <n v="0"/>
    <n v="0"/>
    <n v="0"/>
    <n v="0"/>
    <n v="0"/>
    <n v="0"/>
    <n v="0.51864928889373696"/>
    <m/>
    <m/>
    <m/>
    <m/>
    <m/>
  </r>
  <r>
    <x v="49"/>
    <x v="1"/>
    <x v="60"/>
    <x v="1"/>
    <s v="National Film and Theatre School"/>
    <s v="England"/>
    <n v="0"/>
    <n v="0"/>
    <n v="0"/>
    <n v="0"/>
    <n v="0"/>
    <n v="0"/>
    <n v="0"/>
    <n v="0"/>
    <n v="0.5"/>
    <n v="0"/>
    <n v="0"/>
    <n v="0"/>
    <n v="0"/>
    <n v="0"/>
    <n v="0"/>
    <n v="0"/>
    <n v="0"/>
    <n v="0"/>
    <n v="0"/>
    <n v="0"/>
    <n v="0"/>
    <n v="0"/>
    <n v="4.7582503568232751E-2"/>
    <m/>
    <m/>
    <m/>
    <m/>
    <m/>
  </r>
  <r>
    <x v="49"/>
    <x v="1"/>
    <x v="60"/>
    <x v="1"/>
    <s v="Theatre Clywd "/>
    <s v="England and Wales"/>
    <n v="0"/>
    <n v="0"/>
    <n v="0"/>
    <n v="0"/>
    <n v="0"/>
    <n v="0"/>
    <n v="0"/>
    <n v="0"/>
    <n v="1.6"/>
    <n v="0"/>
    <n v="0"/>
    <n v="0"/>
    <n v="0"/>
    <n v="0"/>
    <n v="0"/>
    <n v="0"/>
    <n v="0"/>
    <n v="0"/>
    <n v="0"/>
    <n v="0"/>
    <n v="0"/>
    <n v="0"/>
    <n v="0.14434638742196643"/>
    <m/>
    <m/>
    <m/>
    <m/>
    <m/>
  </r>
  <r>
    <x v="49"/>
    <x v="1"/>
    <x v="12"/>
    <x v="1"/>
    <s v="Grants to farmers and internal drainage boards to remediate flood damage"/>
    <s v="England "/>
    <n v="0"/>
    <n v="0"/>
    <n v="0"/>
    <n v="0"/>
    <n v="0"/>
    <n v="0"/>
    <n v="0"/>
    <n v="0"/>
    <n v="75"/>
    <n v="0"/>
    <n v="0"/>
    <n v="0"/>
    <n v="0"/>
    <n v="0"/>
    <n v="0"/>
    <n v="0"/>
    <n v="0"/>
    <n v="0"/>
    <n v="0"/>
    <n v="0"/>
    <n v="0"/>
    <n v="0"/>
    <n v="7.1373755352349129"/>
    <m/>
    <m/>
    <m/>
    <m/>
    <m/>
  </r>
  <r>
    <x v="49"/>
    <x v="1"/>
    <x v="1"/>
    <x v="1"/>
    <s v="Core pressures"/>
    <s v="England "/>
    <n v="0"/>
    <n v="0"/>
    <n v="0"/>
    <n v="0"/>
    <n v="0"/>
    <n v="0"/>
    <n v="0"/>
    <n v="0"/>
    <n v="150"/>
    <n v="0"/>
    <n v="0"/>
    <n v="0"/>
    <n v="0"/>
    <n v="0"/>
    <n v="0"/>
    <n v="0"/>
    <n v="0"/>
    <n v="0"/>
    <n v="0"/>
    <n v="0"/>
    <n v="0"/>
    <n v="0"/>
    <n v="14.274751070469826"/>
    <m/>
    <m/>
    <m/>
    <m/>
    <m/>
  </r>
  <r>
    <x v="49"/>
    <x v="1"/>
    <x v="3"/>
    <x v="1"/>
    <s v="TfL "/>
    <s v="England "/>
    <n v="0"/>
    <n v="0"/>
    <n v="0"/>
    <n v="0"/>
    <n v="0"/>
    <n v="0"/>
    <n v="0"/>
    <n v="0"/>
    <n v="77.2"/>
    <n v="0"/>
    <n v="0"/>
    <n v="0"/>
    <n v="0"/>
    <n v="0"/>
    <n v="0"/>
    <n v="0"/>
    <n v="0"/>
    <n v="0"/>
    <n v="0"/>
    <n v="0"/>
    <n v="0"/>
    <n v="0"/>
    <n v="7.3467385509351368"/>
    <m/>
    <m/>
    <m/>
    <m/>
    <m/>
  </r>
  <r>
    <x v="49"/>
    <x v="1"/>
    <x v="3"/>
    <x v="1"/>
    <s v="Levelling Up Fund"/>
    <s v="England "/>
    <n v="0"/>
    <n v="0"/>
    <n v="0"/>
    <n v="0"/>
    <n v="0"/>
    <n v="0"/>
    <n v="0"/>
    <n v="0"/>
    <n v="243"/>
    <n v="0"/>
    <n v="0"/>
    <n v="0"/>
    <n v="0"/>
    <n v="0"/>
    <n v="0"/>
    <n v="0"/>
    <n v="0"/>
    <n v="0"/>
    <n v="0"/>
    <n v="0"/>
    <n v="0"/>
    <n v="0"/>
    <n v="23.125096734161115"/>
    <m/>
    <m/>
    <m/>
    <m/>
    <m/>
  </r>
  <r>
    <x v="49"/>
    <x v="1"/>
    <x v="68"/>
    <x v="1"/>
    <s v="Cambridge transport"/>
    <s v="England "/>
    <n v="0"/>
    <n v="0"/>
    <n v="0"/>
    <n v="0"/>
    <n v="0"/>
    <n v="0"/>
    <n v="0"/>
    <n v="0"/>
    <n v="7.2"/>
    <n v="0"/>
    <n v="0"/>
    <n v="0"/>
    <n v="0"/>
    <n v="0"/>
    <n v="0"/>
    <n v="0"/>
    <n v="0"/>
    <n v="0"/>
    <n v="0"/>
    <n v="0"/>
    <n v="0"/>
    <n v="0"/>
    <n v="0.68518805138255168"/>
    <m/>
    <m/>
    <m/>
    <m/>
    <m/>
  </r>
  <r>
    <x v="49"/>
    <x v="1"/>
    <x v="68"/>
    <x v="1"/>
    <s v="Additional levelling up projects"/>
    <s v="England "/>
    <n v="0"/>
    <n v="0"/>
    <n v="0"/>
    <n v="0"/>
    <n v="0"/>
    <n v="0"/>
    <n v="0"/>
    <n v="0"/>
    <n v="8"/>
    <n v="0"/>
    <n v="0"/>
    <n v="0"/>
    <n v="0"/>
    <n v="0"/>
    <n v="0"/>
    <n v="0"/>
    <n v="0"/>
    <n v="0"/>
    <n v="0"/>
    <n v="0"/>
    <n v="0"/>
    <n v="0"/>
    <n v="0.76132005709172401"/>
    <m/>
    <m/>
    <m/>
    <m/>
    <m/>
  </r>
  <r>
    <x v="49"/>
    <x v="1"/>
    <x v="68"/>
    <x v="1"/>
    <s v="Crown Works"/>
    <s v="England "/>
    <n v="0"/>
    <n v="0"/>
    <n v="0"/>
    <n v="0"/>
    <n v="0"/>
    <n v="0"/>
    <n v="0"/>
    <n v="0"/>
    <n v="25"/>
    <n v="0"/>
    <n v="0"/>
    <n v="0"/>
    <n v="0"/>
    <n v="0"/>
    <n v="0"/>
    <n v="0"/>
    <n v="0"/>
    <n v="0"/>
    <n v="0"/>
    <n v="0"/>
    <n v="0"/>
    <n v="0"/>
    <n v="2.3791251784116376"/>
    <m/>
    <m/>
    <m/>
    <m/>
    <m/>
  </r>
  <r>
    <x v="49"/>
    <x v="1"/>
    <x v="68"/>
    <x v="1"/>
    <s v="Shared Outcomes Fund Housing Quality"/>
    <s v="England "/>
    <n v="0"/>
    <n v="0"/>
    <n v="0"/>
    <n v="0"/>
    <n v="0"/>
    <n v="0"/>
    <n v="0"/>
    <n v="0"/>
    <n v="0.5"/>
    <n v="0"/>
    <n v="0"/>
    <n v="0"/>
    <n v="0"/>
    <n v="0"/>
    <n v="0"/>
    <n v="0"/>
    <n v="0"/>
    <n v="0"/>
    <n v="0"/>
    <n v="0"/>
    <n v="0"/>
    <n v="0"/>
    <n v="4.7582503568232751E-2"/>
    <m/>
    <m/>
    <m/>
    <m/>
    <m/>
  </r>
  <r>
    <x v="50"/>
    <x v="0"/>
    <x v="68"/>
    <x v="1"/>
    <s v="City Of London Offset"/>
    <s v="England"/>
    <n v="0"/>
    <n v="0"/>
    <n v="0"/>
    <n v="0"/>
    <n v="0"/>
    <n v="0"/>
    <n v="0"/>
    <n v="0"/>
    <n v="-13.291"/>
    <n v="0"/>
    <n v="0"/>
    <n v="0"/>
    <n v="0"/>
    <n v="0"/>
    <n v="0"/>
    <n v="0"/>
    <n v="0"/>
    <n v="0"/>
    <n v="0"/>
    <n v="0"/>
    <n v="0"/>
    <n v="0"/>
    <n v="-1.2846760161752391"/>
    <m/>
    <m/>
    <m/>
    <m/>
    <m/>
  </r>
  <r>
    <x v="50"/>
    <x v="0"/>
    <x v="68"/>
    <x v="1"/>
    <s v="PFI Joint service centre"/>
    <s v="England"/>
    <n v="0"/>
    <n v="0"/>
    <n v="0"/>
    <n v="0"/>
    <n v="0"/>
    <n v="0"/>
    <n v="0"/>
    <n v="0"/>
    <n v="-2.2570000000000001"/>
    <n v="0"/>
    <n v="0"/>
    <n v="0"/>
    <n v="0"/>
    <n v="0"/>
    <n v="0"/>
    <n v="0"/>
    <n v="0"/>
    <n v="0"/>
    <n v="0"/>
    <n v="0"/>
    <n v="0"/>
    <n v="0"/>
    <n v="-0.21815617850481639"/>
    <m/>
    <m/>
    <m/>
    <m/>
    <m/>
  </r>
  <r>
    <x v="50"/>
    <x v="0"/>
    <x v="68"/>
    <x v="1"/>
    <s v="Cyber and digital modernisation"/>
    <s v="England"/>
    <n v="0"/>
    <n v="0"/>
    <n v="0"/>
    <n v="0"/>
    <n v="0"/>
    <n v="0"/>
    <n v="0"/>
    <n v="0"/>
    <n v="-1.482"/>
    <n v="0"/>
    <n v="0"/>
    <n v="0"/>
    <n v="0"/>
    <n v="0"/>
    <n v="0"/>
    <n v="0"/>
    <n v="0"/>
    <n v="0"/>
    <n v="0"/>
    <n v="0"/>
    <n v="0"/>
    <n v="0"/>
    <n v="-0.14324654698455377"/>
    <m/>
    <m/>
    <m/>
    <m/>
    <m/>
  </r>
  <r>
    <x v="50"/>
    <x v="0"/>
    <x v="33"/>
    <x v="1"/>
    <s v="Immigration Health Surcharge - owed from 23-24"/>
    <s v="England"/>
    <n v="0"/>
    <n v="0"/>
    <n v="0"/>
    <n v="0"/>
    <n v="0"/>
    <n v="0"/>
    <n v="0"/>
    <n v="0"/>
    <n v="56.5"/>
    <n v="0"/>
    <n v="0"/>
    <n v="0"/>
    <n v="0"/>
    <n v="0"/>
    <n v="0"/>
    <n v="0"/>
    <n v="0"/>
    <n v="0"/>
    <n v="0"/>
    <n v="0"/>
    <n v="0"/>
    <n v="0"/>
    <n v="5.376822903210301"/>
    <m/>
    <m/>
    <m/>
    <m/>
    <m/>
  </r>
  <r>
    <x v="50"/>
    <x v="0"/>
    <x v="33"/>
    <x v="1"/>
    <s v="Reserve cover for DHSC additional pressures"/>
    <s v="England"/>
    <n v="0"/>
    <n v="0"/>
    <n v="0"/>
    <n v="0"/>
    <n v="0"/>
    <n v="0"/>
    <n v="0"/>
    <n v="0"/>
    <n v="413"/>
    <n v="0"/>
    <n v="0"/>
    <n v="0"/>
    <n v="0"/>
    <n v="0"/>
    <n v="0"/>
    <n v="0"/>
    <n v="0"/>
    <n v="0"/>
    <n v="0"/>
    <n v="0"/>
    <n v="0"/>
    <n v="0"/>
    <n v="39.303147947360252"/>
    <m/>
    <m/>
    <m/>
    <m/>
    <m/>
  </r>
  <r>
    <x v="50"/>
    <x v="0"/>
    <x v="33"/>
    <x v="1"/>
    <s v="Reserve cover for DHSC additional pressures"/>
    <s v="England"/>
    <n v="0"/>
    <n v="0"/>
    <n v="0"/>
    <n v="0"/>
    <n v="0"/>
    <n v="0"/>
    <n v="0"/>
    <n v="0"/>
    <n v="187"/>
    <n v="0"/>
    <n v="0"/>
    <n v="0"/>
    <n v="0"/>
    <n v="0"/>
    <n v="0"/>
    <n v="0"/>
    <n v="0"/>
    <n v="0"/>
    <n v="0"/>
    <n v="0"/>
    <n v="0"/>
    <n v="0"/>
    <n v="17.795856334519048"/>
    <m/>
    <m/>
    <m/>
    <m/>
    <m/>
  </r>
  <r>
    <x v="50"/>
    <x v="0"/>
    <x v="33"/>
    <x v="1"/>
    <s v="Reserve cover for DHSC additional pressures"/>
    <s v="England"/>
    <n v="0"/>
    <n v="0"/>
    <n v="0"/>
    <n v="0"/>
    <n v="0"/>
    <n v="0"/>
    <n v="0"/>
    <n v="0"/>
    <n v="213"/>
    <n v="0"/>
    <n v="0"/>
    <n v="0"/>
    <n v="0"/>
    <n v="0"/>
    <n v="0"/>
    <n v="0"/>
    <n v="0"/>
    <n v="0"/>
    <n v="0"/>
    <n v="0"/>
    <n v="0"/>
    <n v="0"/>
    <n v="20.270146520067151"/>
    <m/>
    <m/>
    <m/>
    <m/>
    <m/>
  </r>
  <r>
    <x v="50"/>
    <x v="0"/>
    <x v="66"/>
    <x v="1"/>
    <s v="Surrender of excess IUK loans interest beyond UKRI non-RF amount"/>
    <s v="UK"/>
    <n v="0"/>
    <n v="0"/>
    <n v="0"/>
    <n v="0"/>
    <n v="0"/>
    <n v="0"/>
    <n v="0"/>
    <n v="0"/>
    <n v="-2.6110000000000002"/>
    <n v="0"/>
    <n v="0"/>
    <n v="0"/>
    <n v="0"/>
    <n v="0"/>
    <n v="0"/>
    <n v="0"/>
    <n v="0"/>
    <n v="0"/>
    <n v="0"/>
    <n v="0"/>
    <n v="0"/>
    <n v="0"/>
    <n v="-1.7405829927402198E-2"/>
    <m/>
    <m/>
    <m/>
    <m/>
    <m/>
  </r>
  <r>
    <x v="50"/>
    <x v="0"/>
    <x v="12"/>
    <x v="1"/>
    <s v="Reserve Claim Exotic Diseases"/>
    <s v="England "/>
    <n v="0"/>
    <n v="0"/>
    <n v="0"/>
    <n v="0"/>
    <n v="0"/>
    <n v="0"/>
    <n v="0"/>
    <n v="0"/>
    <n v="25"/>
    <n v="0"/>
    <n v="0"/>
    <n v="0"/>
    <n v="0"/>
    <n v="0"/>
    <n v="0"/>
    <n v="0"/>
    <n v="0"/>
    <n v="0"/>
    <n v="0"/>
    <n v="0"/>
    <n v="0"/>
    <n v="0"/>
    <n v="2.3791251784116376"/>
    <m/>
    <m/>
    <m/>
    <m/>
    <m/>
  </r>
  <r>
    <x v="50"/>
    <x v="0"/>
    <x v="1"/>
    <x v="1"/>
    <s v="Anti Semitism education"/>
    <s v="England "/>
    <n v="0"/>
    <n v="0"/>
    <n v="0"/>
    <n v="0"/>
    <n v="0"/>
    <n v="0"/>
    <n v="0"/>
    <n v="0"/>
    <n v="0.2"/>
    <n v="0"/>
    <n v="0"/>
    <n v="0"/>
    <n v="0"/>
    <n v="0"/>
    <n v="0"/>
    <n v="0"/>
    <n v="0"/>
    <n v="0"/>
    <n v="0"/>
    <n v="0"/>
    <n v="0"/>
    <n v="0"/>
    <n v="1.9033001427293101E-2"/>
    <m/>
    <m/>
    <m/>
    <m/>
    <m/>
  </r>
  <r>
    <x v="50"/>
    <x v="0"/>
    <x v="1"/>
    <x v="1"/>
    <s v="FE borrowing surrender"/>
    <s v="England "/>
    <n v="0"/>
    <n v="0"/>
    <n v="0"/>
    <n v="0"/>
    <n v="0"/>
    <n v="0"/>
    <n v="0"/>
    <n v="0"/>
    <n v="-0.63800000000000001"/>
    <n v="0"/>
    <n v="0"/>
    <n v="0"/>
    <n v="0"/>
    <n v="0"/>
    <n v="0"/>
    <n v="0"/>
    <n v="0"/>
    <n v="0"/>
    <n v="0"/>
    <n v="0"/>
    <n v="0"/>
    <n v="0"/>
    <n v="-6.1667541819261339E-2"/>
    <m/>
    <m/>
    <m/>
    <m/>
    <m/>
  </r>
  <r>
    <x v="50"/>
    <x v="0"/>
    <x v="1"/>
    <x v="1"/>
    <s v="RDEL reserve claim - emerging pressures "/>
    <s v="England "/>
    <n v="0"/>
    <n v="0"/>
    <n v="0"/>
    <n v="0"/>
    <n v="0"/>
    <n v="0"/>
    <n v="0"/>
    <n v="0"/>
    <n v="78.093999999999994"/>
    <n v="0"/>
    <n v="0"/>
    <n v="0"/>
    <n v="0"/>
    <n v="0"/>
    <n v="0"/>
    <n v="0"/>
    <n v="0"/>
    <n v="0"/>
    <n v="0"/>
    <n v="0"/>
    <n v="0"/>
    <n v="0"/>
    <n v="7.4318160673151361"/>
    <m/>
    <m/>
    <m/>
    <m/>
    <m/>
  </r>
  <r>
    <x v="50"/>
    <x v="0"/>
    <x v="1"/>
    <x v="1"/>
    <s v="Admin - increase from lease amendment"/>
    <s v="England "/>
    <n v="0"/>
    <n v="0"/>
    <n v="0"/>
    <n v="0"/>
    <n v="0"/>
    <n v="0"/>
    <n v="0"/>
    <n v="0"/>
    <n v="5.5880000000000001"/>
    <n v="0"/>
    <n v="0"/>
    <n v="0"/>
    <n v="0"/>
    <n v="0"/>
    <n v="0"/>
    <n v="0"/>
    <n v="0"/>
    <n v="0"/>
    <n v="0"/>
    <n v="0"/>
    <n v="0"/>
    <n v="0"/>
    <n v="0.53178205987856919"/>
    <m/>
    <m/>
    <m/>
    <m/>
    <m/>
  </r>
  <r>
    <x v="50"/>
    <x v="0"/>
    <x v="60"/>
    <x v="1"/>
    <s v="SGSA License Fee Mechanism"/>
    <s v="England and Wales"/>
    <n v="0"/>
    <n v="0"/>
    <n v="0"/>
    <n v="0"/>
    <n v="0"/>
    <n v="0"/>
    <n v="0"/>
    <n v="0"/>
    <n v="1.079"/>
    <n v="0"/>
    <n v="0"/>
    <n v="0"/>
    <n v="0"/>
    <n v="0"/>
    <n v="0"/>
    <n v="0"/>
    <n v="0"/>
    <n v="0"/>
    <n v="0"/>
    <n v="0"/>
    <n v="0"/>
    <n v="0"/>
    <n v="9.7343595017688592E-2"/>
    <m/>
    <m/>
    <m/>
    <m/>
    <m/>
  </r>
  <r>
    <x v="50"/>
    <x v="0"/>
    <x v="60"/>
    <x v="1"/>
    <s v="Damaged Picasso (GIS)"/>
    <s v="England"/>
    <n v="0"/>
    <n v="0"/>
    <n v="0"/>
    <n v="0"/>
    <n v="0"/>
    <n v="0"/>
    <n v="0"/>
    <n v="0"/>
    <n v="13"/>
    <n v="0"/>
    <n v="0"/>
    <n v="0"/>
    <n v="0"/>
    <n v="0"/>
    <n v="0"/>
    <n v="0"/>
    <n v="0"/>
    <n v="0"/>
    <n v="0"/>
    <n v="0"/>
    <n v="0"/>
    <n v="0"/>
    <n v="1.2371450927740515"/>
    <m/>
    <m/>
    <m/>
    <m/>
    <m/>
  </r>
  <r>
    <x v="50"/>
    <x v="0"/>
    <x v="60"/>
    <x v="1"/>
    <s v="Swimming Pool Support Fund"/>
    <s v="England"/>
    <n v="0"/>
    <n v="0"/>
    <n v="0"/>
    <n v="0"/>
    <n v="0"/>
    <n v="0"/>
    <n v="0"/>
    <n v="0"/>
    <n v="-0.42199999999999999"/>
    <n v="0"/>
    <n v="0"/>
    <n v="0"/>
    <n v="0"/>
    <n v="0"/>
    <n v="0"/>
    <n v="0"/>
    <n v="0"/>
    <n v="0"/>
    <n v="0"/>
    <n v="0"/>
    <n v="0"/>
    <n v="0"/>
    <n v="-4.0159633011588439E-2"/>
    <m/>
    <m/>
    <m/>
    <m/>
    <m/>
  </r>
  <r>
    <x v="50"/>
    <x v="0"/>
    <x v="60"/>
    <x v="1"/>
    <s v="BL Leeds &amp; Boston Spa"/>
    <s v="England"/>
    <n v="0"/>
    <n v="0"/>
    <n v="0"/>
    <n v="0"/>
    <n v="0"/>
    <n v="0"/>
    <n v="0"/>
    <n v="0"/>
    <n v="-2.7E-2"/>
    <n v="0"/>
    <n v="0"/>
    <n v="0"/>
    <n v="0"/>
    <n v="0"/>
    <n v="0"/>
    <n v="0"/>
    <n v="0"/>
    <n v="0"/>
    <n v="0"/>
    <n v="0"/>
    <n v="0"/>
    <n v="0"/>
    <n v="-1.775339401290795E-3"/>
    <m/>
    <m/>
    <m/>
    <m/>
    <m/>
  </r>
  <r>
    <x v="50"/>
    <x v="0"/>
    <x v="60"/>
    <x v="1"/>
    <s v="BL Leeds &amp; Boston Spa"/>
    <s v="England"/>
    <n v="0"/>
    <n v="0"/>
    <n v="0"/>
    <n v="0"/>
    <n v="0"/>
    <n v="0"/>
    <n v="0"/>
    <n v="0"/>
    <n v="-0.56000000000000005"/>
    <n v="0"/>
    <n v="0"/>
    <n v="0"/>
    <n v="0"/>
    <n v="0"/>
    <n v="0"/>
    <n v="0"/>
    <n v="0"/>
    <n v="0"/>
    <n v="0"/>
    <n v="0"/>
    <n v="0"/>
    <n v="0"/>
    <n v="-3.6821854248994271E-2"/>
    <m/>
    <m/>
    <m/>
    <m/>
    <m/>
  </r>
  <r>
    <x v="50"/>
    <x v="0"/>
    <x v="60"/>
    <x v="1"/>
    <s v="Football Euro 2028"/>
    <s v="UK"/>
    <n v="0"/>
    <n v="0"/>
    <n v="0"/>
    <n v="0"/>
    <n v="0"/>
    <n v="0"/>
    <n v="0"/>
    <n v="0"/>
    <n v="-1.75"/>
    <n v="0"/>
    <n v="0"/>
    <n v="0"/>
    <n v="0"/>
    <n v="0"/>
    <n v="0"/>
    <n v="0"/>
    <n v="0"/>
    <n v="0"/>
    <n v="0"/>
    <n v="0"/>
    <n v="0"/>
    <n v="0"/>
    <n v="-0.11506829452810709"/>
    <m/>
    <m/>
    <m/>
    <m/>
    <m/>
  </r>
  <r>
    <x v="50"/>
    <x v="0"/>
    <x v="60"/>
    <x v="1"/>
    <s v="VCSE Support Package - Critical Support Delivery"/>
    <s v="England"/>
    <n v="0"/>
    <n v="0"/>
    <n v="0"/>
    <n v="0"/>
    <n v="0"/>
    <n v="0"/>
    <n v="0"/>
    <n v="0"/>
    <n v="-0.876"/>
    <n v="0"/>
    <n v="0"/>
    <n v="0"/>
    <n v="0"/>
    <n v="0"/>
    <n v="0"/>
    <n v="0"/>
    <n v="0"/>
    <n v="0"/>
    <n v="0"/>
    <n v="0"/>
    <n v="0"/>
    <n v="0"/>
    <n v="-8.4907967022106581E-2"/>
    <m/>
    <m/>
    <m/>
    <m/>
    <m/>
  </r>
  <r>
    <x v="50"/>
    <x v="0"/>
    <x v="60"/>
    <x v="1"/>
    <s v="Youth Investment Fund"/>
    <s v="England"/>
    <n v="0"/>
    <n v="0"/>
    <n v="0"/>
    <n v="0"/>
    <n v="0"/>
    <n v="0"/>
    <n v="0"/>
    <n v="0"/>
    <n v="-6.5"/>
    <n v="0"/>
    <n v="0"/>
    <n v="0"/>
    <n v="0"/>
    <n v="0"/>
    <n v="0"/>
    <n v="0"/>
    <n v="0"/>
    <n v="0"/>
    <n v="0"/>
    <n v="0"/>
    <n v="0"/>
    <n v="0"/>
    <n v="-0.42739652253296917"/>
    <m/>
    <m/>
    <m/>
    <m/>
    <m/>
  </r>
  <r>
    <x v="50"/>
    <x v="0"/>
    <x v="60"/>
    <x v="1"/>
    <s v="Shared Outcomes Fund"/>
    <s v="England"/>
    <n v="0"/>
    <n v="0"/>
    <n v="0"/>
    <n v="0"/>
    <n v="0"/>
    <n v="0"/>
    <n v="0"/>
    <n v="0"/>
    <n v="-0.14899999999999999"/>
    <n v="0"/>
    <n v="0"/>
    <n v="0"/>
    <n v="0"/>
    <n v="0"/>
    <n v="0"/>
    <n v="0"/>
    <n v="0"/>
    <n v="0"/>
    <n v="0"/>
    <n v="0"/>
    <n v="0"/>
    <n v="0"/>
    <n v="-1.4179586063333359E-2"/>
    <m/>
    <m/>
    <m/>
    <m/>
    <m/>
  </r>
  <r>
    <x v="50"/>
    <x v="0"/>
    <x v="60"/>
    <x v="1"/>
    <s v="Non-ringfenced RDEL surrender"/>
    <s v="England"/>
    <n v="0"/>
    <n v="0"/>
    <n v="0"/>
    <n v="0"/>
    <n v="0"/>
    <n v="0"/>
    <n v="0"/>
    <n v="0"/>
    <n v="-31"/>
    <n v="0"/>
    <n v="0"/>
    <n v="0"/>
    <n v="0"/>
    <n v="0"/>
    <n v="0"/>
    <n v="0"/>
    <n v="0"/>
    <n v="0"/>
    <n v="0"/>
    <n v="0"/>
    <n v="0"/>
    <n v="0"/>
    <n v="-2.9501152212304307"/>
    <m/>
    <m/>
    <m/>
    <m/>
    <m/>
  </r>
  <r>
    <x v="50"/>
    <x v="0"/>
    <x v="42"/>
    <x v="1"/>
    <s v="RDEL surrender"/>
    <s v="England and Wales"/>
    <n v="0"/>
    <n v="0"/>
    <n v="0"/>
    <n v="0"/>
    <n v="0"/>
    <n v="0"/>
    <n v="0"/>
    <n v="0"/>
    <n v="-10"/>
    <n v="0"/>
    <n v="0"/>
    <n v="0"/>
    <n v="0"/>
    <n v="0"/>
    <n v="0"/>
    <n v="0"/>
    <n v="0"/>
    <n v="0"/>
    <n v="0"/>
    <n v="0"/>
    <n v="0"/>
    <n v="0"/>
    <n v="-0.9021649213872901"/>
    <m/>
    <m/>
    <m/>
    <m/>
    <m/>
  </r>
  <r>
    <x v="50"/>
    <x v="0"/>
    <x v="14"/>
    <x v="1"/>
    <s v="Non-ringfenced RDEL surrender"/>
    <s v="GB"/>
    <n v="0"/>
    <n v="0"/>
    <n v="0"/>
    <n v="0"/>
    <n v="0"/>
    <n v="0"/>
    <n v="0"/>
    <n v="0"/>
    <n v="-40"/>
    <n v="0"/>
    <n v="0"/>
    <n v="0"/>
    <n v="0"/>
    <n v="0"/>
    <n v="0"/>
    <n v="0"/>
    <n v="0"/>
    <n v="0"/>
    <n v="0"/>
    <n v="0"/>
    <n v="0"/>
    <n v="0"/>
    <n v="-0.73411914183226168"/>
    <m/>
    <m/>
    <m/>
    <m/>
    <m/>
  </r>
  <r>
    <x v="50"/>
    <x v="0"/>
    <x v="81"/>
    <x v="1"/>
    <s v="Surrender"/>
    <s v="England "/>
    <n v="0"/>
    <n v="0"/>
    <n v="0"/>
    <n v="0"/>
    <n v="0"/>
    <n v="0"/>
    <n v="0"/>
    <n v="0"/>
    <n v="-1.1000000000000001"/>
    <n v="0"/>
    <n v="0"/>
    <n v="0"/>
    <n v="0"/>
    <n v="0"/>
    <n v="0"/>
    <n v="0"/>
    <n v="0"/>
    <n v="0"/>
    <n v="0"/>
    <n v="0"/>
    <n v="0"/>
    <n v="0"/>
    <n v="-0.10468150785011206"/>
    <m/>
    <m/>
    <m/>
    <m/>
    <m/>
  </r>
  <r>
    <x v="50"/>
    <x v="0"/>
    <x v="73"/>
    <x v="1"/>
    <s v="Increase in employer pension contribition costs"/>
    <s v="England"/>
    <n v="0"/>
    <n v="0"/>
    <n v="0"/>
    <n v="0"/>
    <n v="0"/>
    <n v="0"/>
    <n v="0"/>
    <n v="0"/>
    <n v="0.19"/>
    <n v="0"/>
    <n v="0"/>
    <n v="0"/>
    <n v="0"/>
    <n v="0"/>
    <n v="0"/>
    <n v="0"/>
    <n v="0"/>
    <n v="0"/>
    <n v="0"/>
    <n v="0"/>
    <n v="0"/>
    <n v="0"/>
    <n v="1.8081351355928445E-2"/>
    <m/>
    <m/>
    <m/>
    <m/>
    <m/>
  </r>
  <r>
    <x v="50"/>
    <x v="0"/>
    <x v="82"/>
    <x v="1"/>
    <s v="Surrender of RDEL "/>
    <s v="UK"/>
    <n v="0"/>
    <n v="0"/>
    <n v="0"/>
    <n v="0"/>
    <n v="0"/>
    <n v="0"/>
    <n v="0"/>
    <n v="0"/>
    <n v="-2.8"/>
    <n v="0"/>
    <n v="0"/>
    <n v="0"/>
    <n v="0"/>
    <n v="0"/>
    <n v="0"/>
    <n v="0"/>
    <n v="0"/>
    <n v="0"/>
    <n v="0"/>
    <n v="0"/>
    <n v="0"/>
    <n v="0"/>
    <n v="-9.1882704158918221E-2"/>
    <m/>
    <m/>
    <m/>
    <m/>
    <m/>
  </r>
  <r>
    <x v="50"/>
    <x v="2"/>
    <x v="14"/>
    <x v="1"/>
    <s v="Ringfence surrender: Fraud Compensation Fund (CDEL)"/>
    <s v="UK"/>
    <n v="0"/>
    <n v="0"/>
    <n v="0"/>
    <n v="0"/>
    <n v="0"/>
    <n v="0"/>
    <n v="0"/>
    <n v="0"/>
    <n v="-19.100000000000001"/>
    <n v="0"/>
    <n v="0"/>
    <n v="0"/>
    <n v="0"/>
    <n v="0"/>
    <n v="0"/>
    <n v="0"/>
    <n v="0"/>
    <n v="0"/>
    <n v="0"/>
    <n v="0"/>
    <n v="0"/>
    <n v="0"/>
    <n v="-0.35054189022490501"/>
    <m/>
    <m/>
    <m/>
    <m/>
    <m/>
  </r>
  <r>
    <x v="50"/>
    <x v="2"/>
    <x v="14"/>
    <x v="1"/>
    <s v="Ringfence surrender: ONR Loan (CDEL)"/>
    <s v="UK"/>
    <n v="0"/>
    <n v="0"/>
    <n v="0"/>
    <n v="0"/>
    <n v="0"/>
    <n v="0"/>
    <n v="0"/>
    <n v="0"/>
    <n v="-1"/>
    <n v="0"/>
    <n v="0"/>
    <n v="0"/>
    <n v="0"/>
    <n v="0"/>
    <n v="0"/>
    <n v="0"/>
    <n v="0"/>
    <n v="0"/>
    <n v="0"/>
    <n v="0"/>
    <n v="0"/>
    <n v="0"/>
    <n v="-1.8352978545806541E-2"/>
    <m/>
    <m/>
    <m/>
    <m/>
    <m/>
  </r>
  <r>
    <x v="50"/>
    <x v="1"/>
    <x v="9"/>
    <x v="1"/>
    <s v="Return of unused Prison Capacity budgets"/>
    <s v="England and Wales"/>
    <n v="0"/>
    <n v="0"/>
    <n v="0"/>
    <n v="0"/>
    <n v="0"/>
    <n v="0"/>
    <n v="0"/>
    <n v="0"/>
    <n v="-69"/>
    <n v="0"/>
    <n v="0"/>
    <n v="0"/>
    <n v="0"/>
    <n v="0"/>
    <n v="0"/>
    <n v="0"/>
    <n v="0"/>
    <n v="0"/>
    <n v="0"/>
    <n v="0"/>
    <n v="0"/>
    <n v="0"/>
    <n v="-6.2249379575723021"/>
    <m/>
    <m/>
    <m/>
    <m/>
    <m/>
  </r>
  <r>
    <x v="50"/>
    <x v="1"/>
    <x v="9"/>
    <x v="1"/>
    <s v="Return of Blackpool Court funding from MHCLG"/>
    <s v="England and Wales"/>
    <n v="0"/>
    <n v="0"/>
    <n v="0"/>
    <n v="0"/>
    <n v="0"/>
    <n v="0"/>
    <n v="0"/>
    <n v="0"/>
    <n v="-6"/>
    <n v="0"/>
    <n v="0"/>
    <n v="0"/>
    <n v="0"/>
    <n v="0"/>
    <n v="0"/>
    <n v="0"/>
    <n v="0"/>
    <n v="0"/>
    <n v="0"/>
    <n v="0"/>
    <n v="0"/>
    <n v="0"/>
    <n v="-0.54129895283237406"/>
    <m/>
    <m/>
    <m/>
    <m/>
    <m/>
  </r>
  <r>
    <x v="50"/>
    <x v="1"/>
    <x v="33"/>
    <x v="1"/>
    <s v="COVID vaccine credits"/>
    <s v="UK"/>
    <n v="0"/>
    <n v="0"/>
    <n v="0"/>
    <n v="0"/>
    <n v="0"/>
    <n v="0"/>
    <n v="0"/>
    <n v="0"/>
    <n v="-146"/>
    <n v="0"/>
    <n v="0"/>
    <n v="0"/>
    <n v="0"/>
    <n v="0"/>
    <n v="0"/>
    <n v="0"/>
    <n v="0"/>
    <n v="0"/>
    <n v="0"/>
    <n v="0"/>
    <n v="0"/>
    <n v="0"/>
    <n v="-14.041279980043477"/>
    <m/>
    <m/>
    <m/>
    <m/>
    <m/>
  </r>
  <r>
    <x v="50"/>
    <x v="1"/>
    <x v="66"/>
    <x v="1"/>
    <s v="Surrender of excess on New Deal for Northern Ireland"/>
    <s v="UK"/>
    <n v="0"/>
    <n v="0"/>
    <n v="0"/>
    <n v="0"/>
    <n v="0"/>
    <n v="0"/>
    <n v="0"/>
    <n v="0"/>
    <n v="-0.36499999999999999"/>
    <n v="0"/>
    <n v="0"/>
    <n v="0"/>
    <n v="0"/>
    <n v="0"/>
    <n v="0"/>
    <n v="0"/>
    <n v="0"/>
    <n v="0"/>
    <n v="0"/>
    <n v="0"/>
    <n v="0"/>
    <n v="0"/>
    <n v="-2.4332163628884716E-3"/>
    <m/>
    <m/>
    <m/>
    <m/>
    <m/>
  </r>
  <r>
    <x v="50"/>
    <x v="1"/>
    <x v="66"/>
    <x v="1"/>
    <s v="Additional CDEL Surrender"/>
    <s v="UK"/>
    <n v="0"/>
    <n v="0"/>
    <n v="0"/>
    <n v="0"/>
    <n v="0"/>
    <n v="0"/>
    <n v="0"/>
    <n v="0"/>
    <n v="-54.48"/>
    <n v="0"/>
    <n v="0"/>
    <n v="0"/>
    <n v="0"/>
    <n v="0"/>
    <n v="0"/>
    <n v="0"/>
    <n v="0"/>
    <n v="0"/>
    <n v="0"/>
    <n v="0"/>
    <n v="0"/>
    <n v="0"/>
    <n v="-0.36318254095935332"/>
    <m/>
    <m/>
    <m/>
    <m/>
    <m/>
  </r>
  <r>
    <x v="50"/>
    <x v="1"/>
    <x v="12"/>
    <x v="1"/>
    <s v="Reserve Claim for Shared Outcome Funding (Pathsafe)"/>
    <s v="England"/>
    <n v="0"/>
    <n v="0"/>
    <n v="0"/>
    <n v="0"/>
    <n v="0"/>
    <n v="0"/>
    <n v="0"/>
    <n v="0"/>
    <n v="0.8"/>
    <n v="0"/>
    <n v="0"/>
    <n v="0"/>
    <n v="0"/>
    <n v="0"/>
    <n v="0"/>
    <n v="0"/>
    <n v="0"/>
    <n v="0"/>
    <n v="0"/>
    <n v="0"/>
    <n v="0"/>
    <n v="0"/>
    <n v="7.6132005709172404E-2"/>
    <m/>
    <m/>
    <m/>
    <m/>
    <m/>
  </r>
  <r>
    <x v="50"/>
    <x v="1"/>
    <x v="63"/>
    <x v="1"/>
    <s v="Surrender"/>
    <s v="UK"/>
    <n v="0"/>
    <n v="0"/>
    <n v="0"/>
    <n v="0"/>
    <n v="0"/>
    <n v="0"/>
    <n v="0"/>
    <n v="0"/>
    <n v="-96"/>
    <n v="0"/>
    <n v="0"/>
    <n v="0"/>
    <n v="0"/>
    <n v="0"/>
    <n v="0"/>
    <n v="0"/>
    <n v="0"/>
    <n v="0"/>
    <n v="0"/>
    <n v="0"/>
    <n v="0"/>
    <n v="0"/>
    <n v="-0.24433890711404374"/>
    <m/>
    <m/>
    <m/>
    <m/>
    <m/>
  </r>
  <r>
    <x v="50"/>
    <x v="1"/>
    <x v="1"/>
    <x v="1"/>
    <s v="CDEL reserve claim - ABS downpayment "/>
    <s v="England"/>
    <n v="0"/>
    <n v="0"/>
    <n v="0"/>
    <n v="0"/>
    <n v="0"/>
    <n v="0"/>
    <n v="0"/>
    <n v="0"/>
    <n v="40.799999999999997"/>
    <n v="0"/>
    <n v="0"/>
    <n v="0"/>
    <n v="0"/>
    <n v="0"/>
    <n v="0"/>
    <n v="0"/>
    <n v="0"/>
    <n v="0"/>
    <n v="0"/>
    <n v="0"/>
    <n v="0"/>
    <n v="0"/>
    <n v="3.8827322911677924"/>
    <m/>
    <m/>
    <m/>
    <m/>
    <m/>
  </r>
  <r>
    <x v="50"/>
    <x v="1"/>
    <x v="1"/>
    <x v="1"/>
    <s v="CDEL reserve claim remaining pressure "/>
    <s v="England"/>
    <n v="0"/>
    <n v="0"/>
    <n v="0"/>
    <n v="0"/>
    <n v="0"/>
    <n v="0"/>
    <n v="0"/>
    <n v="0"/>
    <n v="104.8"/>
    <n v="0"/>
    <n v="0"/>
    <n v="0"/>
    <n v="0"/>
    <n v="0"/>
    <n v="0"/>
    <n v="0"/>
    <n v="0"/>
    <n v="0"/>
    <n v="0"/>
    <n v="0"/>
    <n v="0"/>
    <n v="0"/>
    <n v="9.9732927479015849"/>
    <m/>
    <m/>
    <m/>
    <m/>
    <m/>
  </r>
  <r>
    <x v="50"/>
    <x v="1"/>
    <x v="60"/>
    <x v="1"/>
    <s v="BL Leeds &amp; Boston Spa"/>
    <s v="England"/>
    <n v="0"/>
    <n v="0"/>
    <n v="0"/>
    <n v="0"/>
    <n v="0"/>
    <n v="0"/>
    <n v="0"/>
    <n v="0"/>
    <n v="-5.4909999999999997"/>
    <n v="0"/>
    <n v="0"/>
    <n v="0"/>
    <n v="0"/>
    <n v="0"/>
    <n v="0"/>
    <n v="0"/>
    <n v="0"/>
    <n v="0"/>
    <n v="0"/>
    <n v="0"/>
    <n v="0"/>
    <n v="0"/>
    <n v="-0.36105143157362057"/>
    <m/>
    <m/>
    <m/>
    <m/>
    <m/>
  </r>
  <r>
    <x v="50"/>
    <x v="1"/>
    <x v="60"/>
    <x v="1"/>
    <s v="BL Leeds &amp; Boston Spa"/>
    <s v="England"/>
    <n v="0"/>
    <n v="0"/>
    <n v="0"/>
    <n v="0"/>
    <n v="0"/>
    <n v="0"/>
    <n v="0"/>
    <n v="0"/>
    <n v="-7.7830000000000004"/>
    <n v="0"/>
    <n v="0"/>
    <n v="0"/>
    <n v="0"/>
    <n v="0"/>
    <n v="0"/>
    <n v="0"/>
    <n v="0"/>
    <n v="0"/>
    <n v="0"/>
    <n v="0"/>
    <n v="0"/>
    <n v="0"/>
    <n v="-0.51175802074986143"/>
    <m/>
    <m/>
    <m/>
    <m/>
    <m/>
  </r>
  <r>
    <x v="50"/>
    <x v="1"/>
    <x v="60"/>
    <x v="1"/>
    <s v="Museums Infrastructure Fund"/>
    <s v="England"/>
    <n v="0"/>
    <n v="0"/>
    <n v="0"/>
    <n v="0"/>
    <n v="0"/>
    <n v="0"/>
    <n v="0"/>
    <n v="0"/>
    <n v="-6.5"/>
    <n v="0"/>
    <n v="0"/>
    <n v="0"/>
    <n v="0"/>
    <n v="0"/>
    <n v="0"/>
    <n v="0"/>
    <n v="0"/>
    <n v="0"/>
    <n v="0"/>
    <n v="0"/>
    <n v="0"/>
    <n v="0"/>
    <n v="-0.42739652253296917"/>
    <m/>
    <m/>
    <m/>
    <m/>
    <m/>
  </r>
  <r>
    <x v="50"/>
    <x v="1"/>
    <x v="60"/>
    <x v="1"/>
    <s v="NHM Research Facility"/>
    <s v="England"/>
    <n v="0"/>
    <n v="0"/>
    <n v="0"/>
    <n v="0"/>
    <n v="0"/>
    <n v="0"/>
    <n v="0"/>
    <n v="0"/>
    <n v="-11.05"/>
    <n v="0"/>
    <n v="0"/>
    <n v="0"/>
    <n v="0"/>
    <n v="0"/>
    <n v="0"/>
    <n v="0"/>
    <n v="0"/>
    <n v="0"/>
    <n v="0"/>
    <n v="0"/>
    <n v="0"/>
    <n v="0"/>
    <n v="-0.72657408830604775"/>
    <m/>
    <m/>
    <m/>
    <m/>
    <m/>
  </r>
  <r>
    <x v="50"/>
    <x v="1"/>
    <x v="14"/>
    <x v="1"/>
    <s v="Non-ringfenced CDEL surrender"/>
    <s v="GB"/>
    <n v="0"/>
    <n v="0"/>
    <n v="0"/>
    <n v="0"/>
    <n v="0"/>
    <n v="0"/>
    <n v="0"/>
    <n v="0"/>
    <n v="-30"/>
    <n v="0"/>
    <n v="0"/>
    <n v="0"/>
    <n v="0"/>
    <n v="0"/>
    <n v="0"/>
    <n v="0"/>
    <n v="0"/>
    <n v="0"/>
    <n v="0"/>
    <n v="0"/>
    <n v="0"/>
    <n v="0"/>
    <n v="-0.55058935637419626"/>
    <m/>
    <m/>
    <m/>
    <m/>
    <m/>
  </r>
  <r>
    <x v="50"/>
    <x v="1"/>
    <x v="83"/>
    <x v="1"/>
    <s v="Capital Surrender"/>
    <s v="UK"/>
    <n v="0"/>
    <n v="0"/>
    <n v="0"/>
    <n v="0"/>
    <n v="0"/>
    <n v="0"/>
    <n v="0"/>
    <n v="0"/>
    <n v="-10"/>
    <n v="0"/>
    <n v="0"/>
    <n v="0"/>
    <n v="0"/>
    <n v="0"/>
    <n v="0"/>
    <n v="0"/>
    <n v="0"/>
    <n v="0"/>
    <n v="0"/>
    <n v="0"/>
    <n v="0"/>
    <n v="0"/>
    <n v="-0.32815251485327945"/>
    <m/>
    <m/>
    <m/>
    <m/>
    <m/>
  </r>
  <r>
    <x v="50"/>
    <x v="0"/>
    <x v="0"/>
    <x v="2"/>
    <s v="Cash Management Scheme rebate 2023-24"/>
    <s v="Scotland "/>
    <n v="0"/>
    <n v="0"/>
    <n v="0"/>
    <n v="0"/>
    <n v="0"/>
    <n v="0"/>
    <n v="0"/>
    <n v="0"/>
    <n v="0"/>
    <n v="0"/>
    <n v="0"/>
    <n v="0"/>
    <n v="0"/>
    <n v="0"/>
    <n v="0"/>
    <n v="0"/>
    <n v="0"/>
    <n v="0"/>
    <n v="0"/>
    <n v="0"/>
    <n v="0"/>
    <n v="0"/>
    <n v="0.308"/>
    <m/>
    <m/>
    <m/>
    <m/>
    <m/>
  </r>
  <r>
    <x v="50"/>
    <x v="0"/>
    <x v="0"/>
    <x v="2"/>
    <s v="Immigration Health Surcharge (2023-24)"/>
    <s v="Scotland "/>
    <n v="0"/>
    <n v="0"/>
    <n v="0"/>
    <n v="0"/>
    <n v="0"/>
    <n v="0"/>
    <n v="0"/>
    <n v="0"/>
    <n v="0"/>
    <n v="0"/>
    <n v="0"/>
    <n v="0"/>
    <n v="0"/>
    <n v="0"/>
    <n v="0"/>
    <n v="0"/>
    <n v="0"/>
    <n v="0"/>
    <n v="0"/>
    <n v="0"/>
    <n v="0"/>
    <n v="0"/>
    <n v="6.74"/>
    <m/>
    <n v="0"/>
    <m/>
    <m/>
    <m/>
  </r>
  <r>
    <x v="50"/>
    <x v="0"/>
    <x v="0"/>
    <x v="2"/>
    <s v="PATHSAFE project (for Food Standards Scotland)"/>
    <s v="Scotland "/>
    <n v="0"/>
    <n v="0"/>
    <n v="0"/>
    <n v="0"/>
    <n v="0"/>
    <n v="0"/>
    <n v="0"/>
    <n v="0"/>
    <n v="0"/>
    <n v="0"/>
    <n v="0"/>
    <n v="0"/>
    <n v="0"/>
    <n v="0"/>
    <n v="0"/>
    <n v="0"/>
    <n v="0"/>
    <n v="0"/>
    <n v="0"/>
    <n v="0"/>
    <n v="0"/>
    <n v="0"/>
    <n v="7.0999999999999994E-2"/>
    <m/>
    <m/>
    <m/>
    <m/>
    <m/>
  </r>
  <r>
    <x v="50"/>
    <x v="1"/>
    <x v="0"/>
    <x v="2"/>
    <s v="City and Growth Deals"/>
    <s v="Scotland "/>
    <n v="0"/>
    <n v="0"/>
    <n v="0"/>
    <n v="0"/>
    <n v="0"/>
    <n v="0"/>
    <n v="0"/>
    <n v="0"/>
    <n v="0"/>
    <n v="0"/>
    <n v="0"/>
    <n v="0"/>
    <n v="0"/>
    <n v="0"/>
    <n v="0"/>
    <n v="0"/>
    <n v="0"/>
    <n v="0"/>
    <n v="0"/>
    <n v="0"/>
    <n v="0"/>
    <n v="0"/>
    <n v="-43.74"/>
    <m/>
    <m/>
    <m/>
    <m/>
    <m/>
  </r>
  <r>
    <x v="50"/>
    <x v="1"/>
    <x v="84"/>
    <x v="2"/>
    <s v="Carry forward of Barnett change"/>
    <s v="Scotland "/>
    <m/>
    <m/>
    <m/>
    <m/>
    <m/>
    <m/>
    <n v="0"/>
    <n v="0"/>
    <n v="0"/>
    <n v="0"/>
    <n v="0"/>
    <n v="0"/>
    <n v="0"/>
    <n v="0"/>
    <m/>
    <m/>
    <m/>
    <m/>
    <m/>
    <m/>
    <n v="0"/>
    <n v="0"/>
    <n v="-1.9752343869113247"/>
    <m/>
    <m/>
    <m/>
    <m/>
    <m/>
  </r>
  <r>
    <x v="50"/>
    <x v="0"/>
    <x v="68"/>
    <x v="3"/>
    <s v="Ukrainian refugees (Homes for Ukraine Thank you payment)"/>
    <s v="Scotland "/>
    <n v="0"/>
    <n v="0"/>
    <n v="0"/>
    <n v="0"/>
    <n v="0"/>
    <n v="0"/>
    <n v="0"/>
    <n v="0"/>
    <n v="0"/>
    <n v="0"/>
    <n v="0"/>
    <n v="0"/>
    <n v="0"/>
    <n v="0"/>
    <n v="0"/>
    <n v="0"/>
    <n v="0"/>
    <n v="0"/>
    <n v="0"/>
    <n v="0"/>
    <n v="0"/>
    <n v="0"/>
    <n v="4.87"/>
    <m/>
    <m/>
    <m/>
    <m/>
    <m/>
  </r>
  <r>
    <x v="50"/>
    <x v="0"/>
    <x v="9"/>
    <x v="3"/>
    <s v="Transferring from HMCTS to SCTS"/>
    <s v="Scotland "/>
    <n v="0"/>
    <n v="0"/>
    <n v="0"/>
    <n v="0"/>
    <n v="0"/>
    <n v="0"/>
    <n v="0"/>
    <n v="0"/>
    <n v="0"/>
    <n v="0"/>
    <n v="0"/>
    <n v="0"/>
    <n v="0"/>
    <n v="0"/>
    <n v="0"/>
    <n v="0"/>
    <n v="0"/>
    <n v="0"/>
    <n v="0"/>
    <n v="0"/>
    <n v="0"/>
    <n v="0"/>
    <n v="1.67"/>
    <m/>
    <m/>
    <m/>
    <m/>
    <m/>
  </r>
  <r>
    <x v="50"/>
    <x v="0"/>
    <x v="68"/>
    <x v="3"/>
    <s v="Children and Young People’s Resettlement Fund"/>
    <s v="Scotland "/>
    <n v="0"/>
    <n v="0"/>
    <n v="0"/>
    <n v="0"/>
    <n v="0"/>
    <n v="0"/>
    <n v="0"/>
    <n v="0"/>
    <n v="0"/>
    <n v="0"/>
    <n v="0"/>
    <n v="0"/>
    <n v="0"/>
    <n v="0"/>
    <n v="0"/>
    <n v="0"/>
    <n v="0"/>
    <n v="0"/>
    <n v="0"/>
    <n v="0"/>
    <n v="0"/>
    <n v="0"/>
    <n v="0.16300000000000001"/>
    <m/>
    <m/>
    <m/>
    <m/>
    <m/>
  </r>
  <r>
    <x v="50"/>
    <x v="0"/>
    <x v="3"/>
    <x v="3"/>
    <s v="Regional Connectivity PSO Services (Dundee)  (Dundee to London Heathrow air service)"/>
    <s v="Scotland "/>
    <n v="0"/>
    <n v="0"/>
    <n v="0"/>
    <n v="0"/>
    <n v="0"/>
    <n v="0"/>
    <n v="0"/>
    <n v="0"/>
    <n v="0"/>
    <n v="0"/>
    <n v="0"/>
    <n v="0"/>
    <n v="0"/>
    <n v="0"/>
    <n v="0"/>
    <n v="0"/>
    <n v="0"/>
    <n v="0"/>
    <n v="0"/>
    <n v="0"/>
    <n v="0"/>
    <n v="0"/>
    <n v="1.234"/>
    <m/>
    <m/>
    <m/>
    <m/>
    <m/>
  </r>
  <r>
    <x v="50"/>
    <x v="0"/>
    <x v="8"/>
    <x v="3"/>
    <s v="BCT from Home Office in respect of the Immigration Health Surcharge"/>
    <s v="Scotland "/>
    <n v="0"/>
    <n v="0"/>
    <n v="0"/>
    <n v="0"/>
    <n v="0"/>
    <n v="0"/>
    <n v="0"/>
    <n v="0"/>
    <n v="0"/>
    <n v="0"/>
    <n v="0"/>
    <n v="0"/>
    <n v="0"/>
    <n v="0"/>
    <n v="0"/>
    <n v="0"/>
    <n v="0"/>
    <n v="0"/>
    <n v="0"/>
    <n v="0"/>
    <n v="0"/>
    <n v="0"/>
    <n v="86.338999999999999"/>
    <m/>
    <m/>
    <m/>
    <m/>
    <m/>
  </r>
  <r>
    <x v="50"/>
    <x v="0"/>
    <x v="15"/>
    <x v="3"/>
    <s v="BCT - Hidden Economy Conditionality"/>
    <s v="Scotland "/>
    <n v="0"/>
    <n v="0"/>
    <n v="0"/>
    <n v="0"/>
    <n v="0"/>
    <n v="0"/>
    <n v="0"/>
    <n v="0"/>
    <n v="0"/>
    <n v="0"/>
    <n v="0"/>
    <n v="0"/>
    <n v="0"/>
    <n v="0"/>
    <n v="0"/>
    <n v="0"/>
    <n v="0"/>
    <n v="0"/>
    <n v="0"/>
    <n v="0"/>
    <n v="0"/>
    <n v="0"/>
    <n v="1.2999999999999999E-2"/>
    <m/>
    <m/>
    <m/>
    <m/>
    <m/>
  </r>
  <r>
    <x v="50"/>
    <x v="0"/>
    <x v="68"/>
    <x v="3"/>
    <s v="Hong Kong BN(O) Welcome Programme (VCSE funding)"/>
    <s v="Scotland "/>
    <n v="0"/>
    <n v="0"/>
    <n v="0"/>
    <n v="0"/>
    <n v="0"/>
    <n v="0"/>
    <n v="0"/>
    <n v="0"/>
    <n v="0"/>
    <n v="0"/>
    <n v="0"/>
    <n v="0"/>
    <n v="0"/>
    <n v="0"/>
    <n v="0"/>
    <n v="0"/>
    <n v="0"/>
    <n v="0"/>
    <n v="0"/>
    <n v="0"/>
    <n v="0"/>
    <n v="0"/>
    <n v="9.2999999999999999E-2"/>
    <m/>
    <m/>
    <m/>
    <m/>
    <m/>
  </r>
  <r>
    <x v="50"/>
    <x v="0"/>
    <x v="15"/>
    <x v="3"/>
    <s v="BCT - Supporting Financial Hardship"/>
    <s v="Scotland "/>
    <n v="0"/>
    <n v="0"/>
    <n v="0"/>
    <n v="0"/>
    <n v="0"/>
    <n v="0"/>
    <n v="0"/>
    <n v="0"/>
    <n v="0"/>
    <n v="0"/>
    <n v="0"/>
    <n v="0"/>
    <n v="0"/>
    <n v="0"/>
    <n v="0"/>
    <n v="0"/>
    <n v="0"/>
    <n v="0"/>
    <n v="0"/>
    <n v="0"/>
    <n v="0"/>
    <n v="0"/>
    <n v="0.2"/>
    <m/>
    <m/>
    <m/>
    <m/>
    <m/>
  </r>
  <r>
    <x v="50"/>
    <x v="0"/>
    <x v="8"/>
    <x v="3"/>
    <s v="Interpol General Assembly"/>
    <s v="Scotland "/>
    <n v="0"/>
    <n v="0"/>
    <n v="0"/>
    <n v="0"/>
    <n v="0"/>
    <n v="0"/>
    <n v="0"/>
    <n v="0"/>
    <n v="0"/>
    <n v="0"/>
    <n v="0"/>
    <n v="0"/>
    <n v="0"/>
    <n v="0"/>
    <n v="0"/>
    <n v="0"/>
    <n v="0"/>
    <n v="0"/>
    <n v="0"/>
    <n v="0"/>
    <n v="0"/>
    <n v="0"/>
    <n v="0.18"/>
    <m/>
    <m/>
    <m/>
    <m/>
    <m/>
  </r>
  <r>
    <x v="50"/>
    <x v="0"/>
    <x v="33"/>
    <x v="3"/>
    <s v="Voluntary Scheme for Branded Medicines Pricing and Access (VPAG)"/>
    <s v="Scotland "/>
    <n v="0"/>
    <n v="0"/>
    <n v="0"/>
    <n v="0"/>
    <n v="0"/>
    <n v="0"/>
    <n v="0"/>
    <n v="0"/>
    <n v="0"/>
    <n v="0"/>
    <n v="0"/>
    <n v="0"/>
    <n v="0"/>
    <n v="0"/>
    <n v="0"/>
    <n v="0"/>
    <n v="0"/>
    <n v="0"/>
    <n v="0"/>
    <n v="0"/>
    <n v="0"/>
    <n v="0"/>
    <n v="1"/>
    <m/>
    <m/>
    <m/>
    <m/>
    <m/>
  </r>
  <r>
    <x v="50"/>
    <x v="0"/>
    <x v="68"/>
    <x v="3"/>
    <s v="Ukrainian refugees (Homes for Ukraine - Allied Schemes, Homelessness Top-Up)"/>
    <s v="Scotland "/>
    <n v="0"/>
    <n v="0"/>
    <n v="0"/>
    <n v="0"/>
    <n v="0"/>
    <n v="0"/>
    <n v="0"/>
    <n v="0"/>
    <n v="0"/>
    <n v="0"/>
    <n v="0"/>
    <n v="0"/>
    <n v="0"/>
    <n v="0"/>
    <n v="0"/>
    <n v="0"/>
    <n v="0"/>
    <n v="0"/>
    <n v="0"/>
    <n v="0"/>
    <n v="0"/>
    <n v="0"/>
    <n v="2.8820000000000001"/>
    <m/>
    <m/>
    <m/>
    <m/>
    <m/>
  </r>
  <r>
    <x v="50"/>
    <x v="0"/>
    <x v="33"/>
    <x v="3"/>
    <s v="UK Health and Security Agency in respect of Covid-19 (return of 2023-24 funding)"/>
    <s v="Scotland "/>
    <n v="0"/>
    <n v="0"/>
    <n v="0"/>
    <n v="0"/>
    <n v="0"/>
    <n v="0"/>
    <n v="0"/>
    <n v="0"/>
    <n v="0"/>
    <n v="0"/>
    <n v="0"/>
    <n v="0"/>
    <n v="0"/>
    <n v="0"/>
    <n v="0"/>
    <n v="0"/>
    <n v="0"/>
    <n v="0"/>
    <n v="0"/>
    <n v="0"/>
    <n v="0"/>
    <n v="0"/>
    <n v="-5.7460000000000004"/>
    <m/>
    <m/>
    <m/>
    <m/>
    <m/>
  </r>
  <r>
    <x v="50"/>
    <x v="0"/>
    <x v="3"/>
    <x v="3"/>
    <s v="A75 Union Connectivity Funding (return of funding)"/>
    <s v="Scotland "/>
    <n v="0"/>
    <n v="0"/>
    <n v="0"/>
    <n v="0"/>
    <n v="0"/>
    <n v="0"/>
    <n v="0"/>
    <n v="0"/>
    <n v="0"/>
    <n v="0"/>
    <n v="0"/>
    <n v="0"/>
    <n v="0"/>
    <n v="0"/>
    <n v="0"/>
    <n v="0"/>
    <n v="0"/>
    <n v="0"/>
    <n v="0"/>
    <n v="0"/>
    <n v="0"/>
    <n v="0"/>
    <n v="-0.67"/>
    <m/>
    <m/>
    <m/>
    <m/>
    <m/>
  </r>
  <r>
    <x v="50"/>
    <x v="0"/>
    <x v="33"/>
    <x v="3"/>
    <s v="Infected blood support scheme (HIV-related costs ) - legal and admin costs"/>
    <s v="Scotland "/>
    <n v="0"/>
    <n v="0"/>
    <n v="0"/>
    <n v="0"/>
    <n v="0"/>
    <n v="0"/>
    <n v="0"/>
    <n v="0"/>
    <n v="0"/>
    <n v="0"/>
    <n v="0"/>
    <n v="0"/>
    <n v="0"/>
    <n v="0"/>
    <n v="0"/>
    <n v="0"/>
    <n v="0"/>
    <n v="0"/>
    <n v="0"/>
    <n v="0"/>
    <n v="0"/>
    <n v="0"/>
    <n v="0.2"/>
    <m/>
    <m/>
    <m/>
    <m/>
    <m/>
  </r>
  <r>
    <x v="50"/>
    <x v="0"/>
    <x v="33"/>
    <x v="3"/>
    <s v="Infected blood support scheme (HIV-related costs )"/>
    <s v="Scotland "/>
    <n v="0"/>
    <n v="0"/>
    <n v="0"/>
    <n v="0"/>
    <n v="0"/>
    <n v="0"/>
    <n v="0"/>
    <n v="0"/>
    <n v="0"/>
    <n v="0"/>
    <n v="0"/>
    <n v="0"/>
    <n v="0"/>
    <n v="0"/>
    <n v="0"/>
    <n v="0"/>
    <n v="0"/>
    <n v="0"/>
    <n v="0"/>
    <n v="0"/>
    <n v="0"/>
    <n v="0"/>
    <n v="0.73299999999999998"/>
    <m/>
    <m/>
    <m/>
    <m/>
    <m/>
  </r>
  <r>
    <x v="50"/>
    <x v="0"/>
    <x v="17"/>
    <x v="3"/>
    <s v="Civil Service Live - SG contribution"/>
    <s v="Scotland "/>
    <n v="0"/>
    <n v="0"/>
    <n v="0"/>
    <n v="0"/>
    <n v="0"/>
    <n v="0"/>
    <n v="0"/>
    <n v="0"/>
    <n v="0"/>
    <n v="0"/>
    <n v="0"/>
    <n v="0"/>
    <n v="0"/>
    <n v="0"/>
    <n v="0"/>
    <n v="0"/>
    <n v="0"/>
    <n v="0"/>
    <n v="0"/>
    <n v="0"/>
    <n v="0"/>
    <n v="0"/>
    <n v="-1.6E-2"/>
    <m/>
    <m/>
    <m/>
    <m/>
    <m/>
  </r>
  <r>
    <x v="50"/>
    <x v="0"/>
    <x v="17"/>
    <x v="3"/>
    <s v="Integrated Security Fund"/>
    <s v="Scotland "/>
    <n v="0"/>
    <n v="0"/>
    <n v="0"/>
    <n v="0"/>
    <n v="0"/>
    <n v="0"/>
    <n v="0"/>
    <n v="0"/>
    <n v="0"/>
    <n v="0"/>
    <n v="0"/>
    <n v="0"/>
    <n v="0"/>
    <n v="0"/>
    <n v="0"/>
    <n v="0"/>
    <n v="0"/>
    <n v="0"/>
    <n v="0"/>
    <n v="0"/>
    <n v="0"/>
    <n v="0"/>
    <n v="0.187"/>
    <m/>
    <m/>
    <m/>
    <m/>
    <m/>
  </r>
  <r>
    <x v="50"/>
    <x v="1"/>
    <x v="17"/>
    <x v="3"/>
    <s v="Local Pathfinders to reduce child poverty"/>
    <s v="Scotland "/>
    <n v="0"/>
    <n v="0"/>
    <n v="0"/>
    <n v="0"/>
    <n v="0"/>
    <n v="0"/>
    <n v="0"/>
    <n v="0"/>
    <n v="0"/>
    <n v="0"/>
    <n v="0"/>
    <n v="0"/>
    <n v="0"/>
    <n v="0"/>
    <n v="0"/>
    <n v="0"/>
    <n v="0"/>
    <n v="0"/>
    <n v="0"/>
    <n v="0"/>
    <n v="0"/>
    <n v="0"/>
    <n v="0.114"/>
    <m/>
    <m/>
    <m/>
    <m/>
    <m/>
  </r>
  <r>
    <x v="50"/>
    <x v="1"/>
    <x v="66"/>
    <x v="3"/>
    <s v="Reaching 100% (R100) Programme"/>
    <s v="Scotland "/>
    <n v="0"/>
    <n v="0"/>
    <n v="0"/>
    <n v="0"/>
    <n v="0"/>
    <n v="0"/>
    <n v="0"/>
    <n v="0"/>
    <n v="0"/>
    <n v="0"/>
    <n v="0"/>
    <n v="0"/>
    <n v="0"/>
    <n v="0"/>
    <n v="0"/>
    <n v="0"/>
    <n v="0"/>
    <n v="0"/>
    <n v="0"/>
    <n v="0"/>
    <n v="0"/>
    <n v="0"/>
    <n v="2.726"/>
    <m/>
    <m/>
    <m/>
    <m/>
    <m/>
  </r>
  <r>
    <x v="50"/>
    <x v="1"/>
    <x v="63"/>
    <x v="3"/>
    <s v="To cover half of the total study costs for Petroineos’ Project Willow cross site study"/>
    <s v="Scotland "/>
    <n v="0"/>
    <n v="0"/>
    <n v="0"/>
    <n v="0"/>
    <n v="0"/>
    <n v="0"/>
    <n v="0"/>
    <n v="0"/>
    <n v="0"/>
    <n v="0"/>
    <n v="0"/>
    <n v="0"/>
    <n v="0"/>
    <n v="0"/>
    <n v="0"/>
    <n v="0"/>
    <n v="0"/>
    <n v="0"/>
    <n v="0"/>
    <n v="0"/>
    <n v="0"/>
    <n v="0"/>
    <n v="0.79900000000000004"/>
    <m/>
    <m/>
    <m/>
    <m/>
    <m/>
  </r>
  <r>
    <x v="50"/>
    <x v="1"/>
    <x v="33"/>
    <x v="3"/>
    <s v="Voluntary Scheme for Branded Medicines Pricing and Access (VPAG)"/>
    <s v="Scotland "/>
    <n v="0"/>
    <n v="0"/>
    <n v="0"/>
    <n v="0"/>
    <n v="0"/>
    <n v="0"/>
    <n v="0"/>
    <n v="0"/>
    <n v="0"/>
    <n v="0"/>
    <n v="0"/>
    <n v="0"/>
    <n v="0"/>
    <n v="0"/>
    <n v="0"/>
    <n v="0"/>
    <n v="0"/>
    <n v="0"/>
    <n v="0"/>
    <n v="0"/>
    <n v="0"/>
    <n v="0"/>
    <n v="2.23"/>
    <m/>
    <m/>
    <m/>
    <m/>
    <m/>
  </r>
  <r>
    <x v="51"/>
    <x v="0"/>
    <x v="0"/>
    <x v="8"/>
    <s v="2024-25 Provisional Outturn"/>
    <s v="Scotland "/>
    <n v="0"/>
    <n v="0"/>
    <n v="0"/>
    <n v="0"/>
    <n v="0"/>
    <n v="0"/>
    <n v="0"/>
    <n v="0"/>
    <n v="0"/>
    <n v="0"/>
    <n v="0"/>
    <n v="0"/>
    <n v="0"/>
    <n v="0"/>
    <n v="0"/>
    <n v="0"/>
    <n v="0"/>
    <n v="0"/>
    <n v="0"/>
    <n v="0"/>
    <n v="0"/>
    <n v="0"/>
    <n v="-500.67100000000198"/>
    <m/>
    <m/>
    <m/>
    <m/>
    <m/>
  </r>
  <r>
    <x v="51"/>
    <x v="1"/>
    <x v="0"/>
    <x v="8"/>
    <s v="2024-25 Provisional Outturn"/>
    <s v="Scotland "/>
    <n v="0"/>
    <n v="0"/>
    <n v="0"/>
    <n v="0"/>
    <n v="0"/>
    <n v="0"/>
    <n v="0"/>
    <n v="0"/>
    <n v="0"/>
    <n v="0"/>
    <n v="0"/>
    <n v="0"/>
    <n v="0"/>
    <n v="0"/>
    <n v="0"/>
    <n v="0"/>
    <n v="0"/>
    <n v="0"/>
    <n v="0"/>
    <n v="0"/>
    <n v="0"/>
    <n v="0"/>
    <n v="-30.893000000000001"/>
    <m/>
    <m/>
    <m/>
    <m/>
    <m/>
  </r>
  <r>
    <x v="51"/>
    <x v="2"/>
    <x v="0"/>
    <x v="8"/>
    <s v="2024-25 Provisional Outturn"/>
    <s v="Scotland "/>
    <n v="0"/>
    <n v="0"/>
    <n v="0"/>
    <n v="0"/>
    <n v="0"/>
    <n v="0"/>
    <n v="0"/>
    <n v="0"/>
    <n v="0"/>
    <n v="0"/>
    <n v="0"/>
    <n v="0"/>
    <n v="0"/>
    <n v="0"/>
    <n v="0"/>
    <n v="0"/>
    <n v="0"/>
    <n v="0"/>
    <n v="0"/>
    <n v="0"/>
    <n v="0"/>
    <n v="0"/>
    <n v="-49.813000000000002"/>
    <m/>
    <m/>
    <m/>
    <m/>
    <m/>
  </r>
  <r>
    <x v="52"/>
    <x v="0"/>
    <x v="0"/>
    <x v="0"/>
    <s v="SR25 Barnett baseline"/>
    <s v="Scotland"/>
    <n v="0"/>
    <n v="0"/>
    <n v="0"/>
    <n v="0"/>
    <n v="0"/>
    <n v="0"/>
    <n v="0"/>
    <n v="0"/>
    <n v="0"/>
    <n v="0"/>
    <n v="0"/>
    <n v="0"/>
    <n v="0"/>
    <n v="0"/>
    <n v="0"/>
    <n v="0"/>
    <n v="0"/>
    <n v="0"/>
    <n v="0"/>
    <n v="0"/>
    <n v="0"/>
    <n v="0"/>
    <n v="0"/>
    <n v="39123.242918138698"/>
    <n v="0"/>
    <n v="0"/>
    <n v="0"/>
    <n v="0"/>
  </r>
  <r>
    <x v="52"/>
    <x v="1"/>
    <x v="0"/>
    <x v="0"/>
    <s v="SR25 Barnett baseline"/>
    <s v="Scotland"/>
    <n v="0"/>
    <n v="0"/>
    <n v="0"/>
    <n v="0"/>
    <n v="0"/>
    <n v="0"/>
    <n v="0"/>
    <n v="0"/>
    <n v="0"/>
    <n v="0"/>
    <n v="0"/>
    <n v="0"/>
    <n v="0"/>
    <n v="0"/>
    <n v="0"/>
    <n v="0"/>
    <n v="0"/>
    <n v="0"/>
    <n v="0"/>
    <n v="0"/>
    <n v="0"/>
    <n v="0"/>
    <n v="0"/>
    <n v="4699.5451194098996"/>
    <n v="0"/>
    <n v="0"/>
    <n v="0"/>
    <n v="0"/>
  </r>
  <r>
    <x v="52"/>
    <x v="2"/>
    <x v="0"/>
    <x v="0"/>
    <s v="SR25 Barnett baseline"/>
    <s v="Scotland"/>
    <n v="0"/>
    <n v="0"/>
    <n v="0"/>
    <n v="0"/>
    <n v="0"/>
    <n v="0"/>
    <n v="0"/>
    <n v="0"/>
    <n v="0"/>
    <n v="0"/>
    <n v="0"/>
    <n v="0"/>
    <n v="0"/>
    <n v="0"/>
    <n v="0"/>
    <n v="0"/>
    <n v="0"/>
    <n v="0"/>
    <n v="0"/>
    <n v="0"/>
    <n v="0"/>
    <n v="0"/>
    <n v="0"/>
    <n v="176.0362438942"/>
    <n v="0"/>
    <n v="0"/>
    <n v="0"/>
    <n v="0"/>
  </r>
  <r>
    <x v="52"/>
    <x v="0"/>
    <x v="0"/>
    <x v="0"/>
    <s v="SR25 Non-Barnett baseline"/>
    <s v="Scotland"/>
    <n v="0"/>
    <n v="0"/>
    <n v="0"/>
    <n v="0"/>
    <n v="0"/>
    <n v="0"/>
    <n v="0"/>
    <n v="0"/>
    <n v="0"/>
    <n v="0"/>
    <n v="0"/>
    <n v="0"/>
    <n v="0"/>
    <n v="0"/>
    <n v="0"/>
    <n v="0"/>
    <n v="0"/>
    <n v="0"/>
    <n v="0"/>
    <n v="0"/>
    <n v="0"/>
    <n v="0"/>
    <n v="0"/>
    <n v="648.73060380080005"/>
    <n v="0"/>
    <n v="0"/>
    <n v="0"/>
    <n v="0"/>
  </r>
  <r>
    <x v="52"/>
    <x v="1"/>
    <x v="0"/>
    <x v="0"/>
    <s v="SR25 Non-Barnett baseline"/>
    <s v="Scotland"/>
    <n v="0"/>
    <n v="0"/>
    <n v="0"/>
    <n v="0"/>
    <n v="0"/>
    <n v="0"/>
    <n v="0"/>
    <n v="0"/>
    <n v="0"/>
    <n v="0"/>
    <n v="0"/>
    <n v="0"/>
    <n v="0"/>
    <n v="0"/>
    <n v="0"/>
    <n v="0"/>
    <n v="0"/>
    <n v="0"/>
    <n v="0"/>
    <n v="0"/>
    <n v="0"/>
    <n v="0"/>
    <n v="0"/>
    <n v="937.279"/>
    <n v="0"/>
    <n v="0"/>
    <n v="0"/>
    <n v="0"/>
  </r>
  <r>
    <x v="52"/>
    <x v="0"/>
    <x v="33"/>
    <x v="1"/>
    <s v="SR settlement (changes from baseline)"/>
    <s v="n/a"/>
    <n v="0"/>
    <n v="0"/>
    <n v="0"/>
    <n v="0"/>
    <n v="0"/>
    <n v="0"/>
    <n v="0"/>
    <n v="0"/>
    <n v="0"/>
    <n v="8924.1893796638506"/>
    <n v="0"/>
    <n v="0"/>
    <n v="0"/>
    <n v="0"/>
    <n v="0"/>
    <n v="0"/>
    <n v="0"/>
    <n v="0"/>
    <n v="0"/>
    <n v="0"/>
    <n v="0"/>
    <n v="0"/>
    <n v="0"/>
    <n v="845.26359068436898"/>
    <m/>
    <m/>
    <m/>
    <n v="0"/>
  </r>
  <r>
    <x v="52"/>
    <x v="0"/>
    <x v="1"/>
    <x v="1"/>
    <s v="SR settlement (changes from baseline)"/>
    <s v="n/a"/>
    <n v="0"/>
    <n v="0"/>
    <n v="0"/>
    <n v="0"/>
    <n v="0"/>
    <n v="0"/>
    <n v="0"/>
    <n v="0"/>
    <n v="0"/>
    <n v="3790.7272193644499"/>
    <n v="0"/>
    <n v="0"/>
    <n v="0"/>
    <n v="0"/>
    <n v="0"/>
    <n v="0"/>
    <n v="0"/>
    <n v="0"/>
    <n v="0"/>
    <n v="0"/>
    <n v="0"/>
    <n v="0"/>
    <n v="0"/>
    <n v="360.74458288321199"/>
    <m/>
    <m/>
    <m/>
    <n v="0"/>
  </r>
  <r>
    <x v="52"/>
    <x v="0"/>
    <x v="8"/>
    <x v="1"/>
    <s v="SR settlement (changes from baseline)"/>
    <s v="n/a"/>
    <n v="0"/>
    <n v="0"/>
    <n v="0"/>
    <n v="0"/>
    <n v="0"/>
    <n v="0"/>
    <n v="0"/>
    <n v="0"/>
    <n v="0"/>
    <n v="960.503610083946"/>
    <n v="0"/>
    <n v="0"/>
    <n v="0"/>
    <n v="0"/>
    <n v="0"/>
    <n v="0"/>
    <n v="0"/>
    <n v="0"/>
    <n v="0"/>
    <n v="0"/>
    <n v="0"/>
    <n v="0"/>
    <n v="0"/>
    <n v="63.494841701903297"/>
    <m/>
    <m/>
    <m/>
    <n v="0"/>
  </r>
  <r>
    <x v="52"/>
    <x v="0"/>
    <x v="9"/>
    <x v="1"/>
    <s v="SR settlement (changes from baseline)"/>
    <s v="n/a"/>
    <n v="0"/>
    <n v="0"/>
    <n v="0"/>
    <n v="0"/>
    <n v="0"/>
    <n v="0"/>
    <n v="0"/>
    <n v="0"/>
    <n v="0"/>
    <n v="730.20043466921902"/>
    <n v="0"/>
    <n v="0"/>
    <n v="0"/>
    <n v="0"/>
    <n v="0"/>
    <n v="0"/>
    <n v="0"/>
    <n v="0"/>
    <n v="0"/>
    <n v="0"/>
    <n v="0"/>
    <n v="0"/>
    <n v="0"/>
    <n v="65.8761217740321"/>
    <m/>
    <m/>
    <m/>
    <n v="0"/>
  </r>
  <r>
    <x v="52"/>
    <x v="0"/>
    <x v="10"/>
    <x v="1"/>
    <s v="SR settlement (changes from baseline)"/>
    <s v="n/a"/>
    <n v="0"/>
    <n v="0"/>
    <n v="0"/>
    <n v="0"/>
    <n v="0"/>
    <n v="0"/>
    <n v="0"/>
    <n v="0"/>
    <n v="0"/>
    <n v="71.311387562133504"/>
    <n v="0"/>
    <n v="0"/>
    <n v="0"/>
    <n v="0"/>
    <n v="0"/>
    <n v="0"/>
    <n v="0"/>
    <n v="0"/>
    <n v="0"/>
    <n v="0"/>
    <n v="0"/>
    <n v="0"/>
    <n v="0"/>
    <n v="6.3415736586790601"/>
    <m/>
    <m/>
    <m/>
    <n v="0"/>
  </r>
  <r>
    <x v="52"/>
    <x v="0"/>
    <x v="85"/>
    <x v="1"/>
    <s v="SR settlement (changes from baseline)"/>
    <s v="n/a"/>
    <n v="0"/>
    <n v="0"/>
    <n v="0"/>
    <n v="0"/>
    <n v="0"/>
    <n v="0"/>
    <n v="0"/>
    <n v="0"/>
    <n v="0"/>
    <n v="2382.56531237947"/>
    <n v="0"/>
    <n v="0"/>
    <n v="0"/>
    <n v="0"/>
    <n v="0"/>
    <n v="0"/>
    <n v="0"/>
    <n v="0"/>
    <n v="0"/>
    <n v="0"/>
    <n v="0"/>
    <n v="0"/>
    <n v="0"/>
    <n v="226.73684495568801"/>
    <m/>
    <m/>
    <m/>
    <n v="0"/>
  </r>
  <r>
    <x v="52"/>
    <x v="0"/>
    <x v="86"/>
    <x v="1"/>
    <s v="SR settlement (changes from baseline)"/>
    <s v="n/a"/>
    <n v="0"/>
    <n v="0"/>
    <n v="0"/>
    <n v="0"/>
    <n v="0"/>
    <n v="0"/>
    <n v="0"/>
    <n v="0"/>
    <n v="0"/>
    <n v="-682.10382915753098"/>
    <n v="0"/>
    <n v="0"/>
    <n v="0"/>
    <n v="0"/>
    <n v="0"/>
    <n v="0"/>
    <n v="0"/>
    <n v="0"/>
    <n v="0"/>
    <n v="0"/>
    <n v="0"/>
    <n v="0"/>
    <n v="0"/>
    <n v="-53.258396733222902"/>
    <m/>
    <m/>
    <m/>
    <n v="0"/>
  </r>
  <r>
    <x v="52"/>
    <x v="0"/>
    <x v="60"/>
    <x v="1"/>
    <s v="SR settlement (changes from baseline)"/>
    <s v="n/a"/>
    <n v="0"/>
    <n v="0"/>
    <n v="0"/>
    <n v="0"/>
    <n v="0"/>
    <n v="0"/>
    <n v="0"/>
    <n v="0"/>
    <n v="0"/>
    <n v="-113.191980068284"/>
    <n v="0"/>
    <n v="0"/>
    <n v="0"/>
    <n v="0"/>
    <n v="0"/>
    <n v="0"/>
    <n v="0"/>
    <n v="0"/>
    <n v="0"/>
    <n v="0"/>
    <n v="0"/>
    <n v="0"/>
    <n v="0"/>
    <n v="-8.6869961435386696"/>
    <m/>
    <m/>
    <m/>
    <n v="0"/>
  </r>
  <r>
    <x v="52"/>
    <x v="0"/>
    <x v="66"/>
    <x v="1"/>
    <s v="SR settlement (changes from baseline)"/>
    <s v="n/a"/>
    <n v="0"/>
    <n v="0"/>
    <n v="0"/>
    <n v="0"/>
    <n v="0"/>
    <n v="0"/>
    <n v="0"/>
    <n v="0"/>
    <n v="0"/>
    <n v="-12.813300747041399"/>
    <n v="0"/>
    <n v="0"/>
    <n v="0"/>
    <n v="0"/>
    <n v="0"/>
    <n v="0"/>
    <n v="0"/>
    <n v="0"/>
    <n v="0"/>
    <n v="0"/>
    <n v="0"/>
    <n v="0"/>
    <n v="0"/>
    <n v="-0.211139568890817"/>
    <m/>
    <m/>
    <m/>
    <n v="0"/>
  </r>
  <r>
    <x v="52"/>
    <x v="0"/>
    <x v="3"/>
    <x v="1"/>
    <s v="SR settlement (changes from baseline)"/>
    <s v="n/a"/>
    <n v="0"/>
    <n v="0"/>
    <n v="0"/>
    <n v="0"/>
    <n v="0"/>
    <n v="0"/>
    <n v="0"/>
    <n v="0"/>
    <n v="0"/>
    <n v="-91.804690653860206"/>
    <n v="0"/>
    <n v="0"/>
    <n v="0"/>
    <n v="0"/>
    <n v="0"/>
    <n v="0"/>
    <n v="0"/>
    <n v="0"/>
    <n v="0"/>
    <n v="0"/>
    <n v="0"/>
    <n v="0"/>
    <n v="0"/>
    <n v="-8.3479483308298406"/>
    <m/>
    <m/>
    <m/>
    <n v="0"/>
  </r>
  <r>
    <x v="52"/>
    <x v="0"/>
    <x v="63"/>
    <x v="1"/>
    <s v="SR settlement (changes from baseline)"/>
    <s v="n/a"/>
    <n v="0"/>
    <n v="0"/>
    <n v="0"/>
    <n v="0"/>
    <n v="0"/>
    <n v="0"/>
    <n v="0"/>
    <n v="0"/>
    <n v="0"/>
    <n v="301.76449360337102"/>
    <n v="0"/>
    <n v="0"/>
    <n v="0"/>
    <n v="0"/>
    <n v="0"/>
    <n v="0"/>
    <n v="0"/>
    <n v="0"/>
    <n v="0"/>
    <n v="0"/>
    <n v="0"/>
    <n v="0"/>
    <n v="0"/>
    <n v="4.8442795752272501"/>
    <m/>
    <m/>
    <m/>
    <n v="0"/>
  </r>
  <r>
    <x v="52"/>
    <x v="0"/>
    <x v="12"/>
    <x v="1"/>
    <s v="SR settlement (changes from baseline)"/>
    <s v="n/a"/>
    <n v="0"/>
    <n v="0"/>
    <n v="0"/>
    <n v="0"/>
    <n v="0"/>
    <n v="0"/>
    <n v="0"/>
    <n v="0"/>
    <n v="0"/>
    <n v="-215.13306960160901"/>
    <n v="0"/>
    <n v="0"/>
    <n v="0"/>
    <n v="0"/>
    <n v="0"/>
    <n v="0"/>
    <n v="0"/>
    <n v="0"/>
    <n v="0"/>
    <n v="0"/>
    <n v="0"/>
    <n v="0"/>
    <n v="0"/>
    <n v="-20.047032069000501"/>
    <m/>
    <m/>
    <m/>
    <n v="0"/>
  </r>
  <r>
    <x v="52"/>
    <x v="0"/>
    <x v="65"/>
    <x v="1"/>
    <s v="SR settlement (changes from baseline)"/>
    <s v="n/a"/>
    <n v="0"/>
    <n v="0"/>
    <n v="0"/>
    <n v="0"/>
    <n v="0"/>
    <n v="0"/>
    <n v="0"/>
    <n v="0"/>
    <n v="0"/>
    <n v="-23.896567794896299"/>
    <n v="0"/>
    <n v="0"/>
    <n v="0"/>
    <n v="0"/>
    <n v="0"/>
    <n v="0"/>
    <n v="0"/>
    <n v="0"/>
    <n v="0"/>
    <n v="0"/>
    <n v="0"/>
    <n v="0"/>
    <n v="0"/>
    <n v="-3.54463608649161E-2"/>
    <m/>
    <m/>
    <m/>
    <n v="0"/>
  </r>
  <r>
    <x v="52"/>
    <x v="0"/>
    <x v="14"/>
    <x v="1"/>
    <s v="SR settlement (changes from baseline)"/>
    <s v="n/a"/>
    <n v="0"/>
    <n v="0"/>
    <n v="0"/>
    <n v="0"/>
    <n v="0"/>
    <n v="0"/>
    <n v="0"/>
    <n v="0"/>
    <n v="0"/>
    <n v="790.96375145788795"/>
    <n v="0"/>
    <n v="0"/>
    <n v="0"/>
    <n v="0"/>
    <n v="0"/>
    <n v="0"/>
    <n v="0"/>
    <n v="0"/>
    <n v="0"/>
    <n v="0"/>
    <n v="0"/>
    <n v="0"/>
    <n v="0"/>
    <n v="9.5979792641172903"/>
    <m/>
    <m/>
    <m/>
    <n v="0"/>
  </r>
  <r>
    <x v="52"/>
    <x v="0"/>
    <x v="15"/>
    <x v="1"/>
    <s v="SR settlement (changes from baseline)"/>
    <s v="n/a"/>
    <n v="0"/>
    <n v="0"/>
    <n v="0"/>
    <n v="0"/>
    <n v="0"/>
    <n v="0"/>
    <n v="0"/>
    <n v="0"/>
    <n v="0"/>
    <n v="595.94776187575997"/>
    <n v="0"/>
    <n v="0"/>
    <n v="0"/>
    <n v="0"/>
    <n v="0"/>
    <n v="0"/>
    <n v="0"/>
    <n v="0"/>
    <n v="0"/>
    <n v="0"/>
    <n v="0"/>
    <n v="0"/>
    <n v="0"/>
    <n v="2.6069286929067399"/>
    <m/>
    <m/>
    <m/>
    <n v="0"/>
  </r>
  <r>
    <x v="52"/>
    <x v="0"/>
    <x v="6"/>
    <x v="1"/>
    <s v="SR settlement (changes from baseline)"/>
    <s v="n/a"/>
    <n v="0"/>
    <n v="0"/>
    <n v="0"/>
    <n v="0"/>
    <n v="0"/>
    <n v="0"/>
    <n v="0"/>
    <n v="0"/>
    <n v="0"/>
    <n v="-3296.49999999999"/>
    <n v="0"/>
    <n v="0"/>
    <n v="0"/>
    <n v="0"/>
    <n v="0"/>
    <n v="0"/>
    <n v="0"/>
    <n v="0"/>
    <n v="0"/>
    <n v="0"/>
    <n v="0"/>
    <n v="0"/>
    <n v="0"/>
    <n v="-313.71144602535702"/>
    <m/>
    <m/>
    <m/>
    <n v="0"/>
  </r>
  <r>
    <x v="52"/>
    <x v="0"/>
    <x v="22"/>
    <x v="1"/>
    <s v="SR settlement (changes from baseline)"/>
    <s v="n/a"/>
    <n v="0"/>
    <n v="0"/>
    <n v="0"/>
    <n v="0"/>
    <n v="0"/>
    <n v="0"/>
    <n v="0"/>
    <n v="0"/>
    <n v="0"/>
    <n v="0.83"/>
    <n v="0"/>
    <n v="0"/>
    <n v="0"/>
    <n v="0"/>
    <n v="0"/>
    <n v="0"/>
    <n v="0"/>
    <n v="0"/>
    <n v="0"/>
    <n v="0"/>
    <n v="0"/>
    <n v="0"/>
    <n v="0"/>
    <n v="7.4999999999999997E-2"/>
    <m/>
    <m/>
    <m/>
    <n v="0"/>
  </r>
  <r>
    <x v="52"/>
    <x v="0"/>
    <x v="43"/>
    <x v="1"/>
    <s v="SR settlement (changes from baseline)"/>
    <s v="n/a"/>
    <n v="0"/>
    <n v="0"/>
    <n v="0"/>
    <n v="0"/>
    <n v="0"/>
    <n v="0"/>
    <n v="0"/>
    <n v="0"/>
    <n v="0"/>
    <n v="43.7"/>
    <n v="0"/>
    <n v="0"/>
    <n v="0"/>
    <n v="0"/>
    <n v="0"/>
    <n v="0"/>
    <n v="0"/>
    <n v="0"/>
    <n v="0"/>
    <n v="0"/>
    <n v="0"/>
    <n v="0"/>
    <n v="0"/>
    <n v="3.9420000000000002"/>
    <m/>
    <m/>
    <m/>
    <n v="0"/>
  </r>
  <r>
    <x v="52"/>
    <x v="0"/>
    <x v="49"/>
    <x v="1"/>
    <s v="SR settlement (changes from baseline)"/>
    <s v="n/a"/>
    <n v="0"/>
    <n v="0"/>
    <n v="0"/>
    <n v="0"/>
    <n v="0"/>
    <n v="0"/>
    <n v="0"/>
    <n v="0"/>
    <n v="0"/>
    <n v="-9.6080000000000005"/>
    <n v="0"/>
    <n v="0"/>
    <n v="0"/>
    <n v="0"/>
    <n v="0"/>
    <n v="0"/>
    <n v="0"/>
    <n v="0"/>
    <n v="0"/>
    <n v="0"/>
    <n v="0"/>
    <n v="0"/>
    <n v="0"/>
    <n v="-0.91400000000000003"/>
    <m/>
    <m/>
    <m/>
    <n v="0"/>
  </r>
  <r>
    <x v="52"/>
    <x v="0"/>
    <x v="53"/>
    <x v="1"/>
    <s v="SR settlement (changes from baseline)"/>
    <s v="n/a"/>
    <n v="0"/>
    <n v="0"/>
    <n v="0"/>
    <n v="0"/>
    <n v="0"/>
    <n v="0"/>
    <n v="0"/>
    <n v="0"/>
    <n v="0"/>
    <n v="-0.73"/>
    <n v="0"/>
    <n v="0"/>
    <n v="0"/>
    <n v="0"/>
    <n v="0"/>
    <n v="0"/>
    <n v="0"/>
    <n v="0"/>
    <n v="0"/>
    <n v="0"/>
    <n v="0"/>
    <n v="0"/>
    <n v="0"/>
    <n v="-6.9000000000000006E-2"/>
    <m/>
    <m/>
    <m/>
    <n v="0"/>
  </r>
  <r>
    <x v="52"/>
    <x v="0"/>
    <x v="23"/>
    <x v="1"/>
    <s v="SR settlement (changes from baseline)"/>
    <s v="n/a"/>
    <n v="0"/>
    <n v="0"/>
    <n v="0"/>
    <n v="0"/>
    <n v="0"/>
    <n v="0"/>
    <n v="0"/>
    <n v="0"/>
    <n v="0"/>
    <n v="3.6970000000000001"/>
    <n v="0"/>
    <n v="0"/>
    <n v="0"/>
    <n v="0"/>
    <n v="0"/>
    <n v="0"/>
    <n v="0"/>
    <n v="0"/>
    <n v="0"/>
    <n v="0"/>
    <n v="0"/>
    <n v="0"/>
    <n v="0"/>
    <n v="0.35199999999999998"/>
    <m/>
    <m/>
    <m/>
    <n v="0"/>
  </r>
  <r>
    <x v="52"/>
    <x v="0"/>
    <x v="24"/>
    <x v="1"/>
    <s v="SR settlement (changes from baseline)"/>
    <s v="n/a"/>
    <n v="0"/>
    <n v="0"/>
    <n v="0"/>
    <n v="0"/>
    <n v="0"/>
    <n v="0"/>
    <n v="0"/>
    <n v="0"/>
    <n v="0"/>
    <n v="0.98299999999999998"/>
    <n v="0"/>
    <n v="0"/>
    <n v="0"/>
    <n v="0"/>
    <n v="0"/>
    <n v="0"/>
    <n v="0"/>
    <n v="0"/>
    <n v="0"/>
    <n v="0"/>
    <n v="0"/>
    <n v="0"/>
    <n v="0"/>
    <n v="8.8999999999999996E-2"/>
    <m/>
    <m/>
    <m/>
    <n v="0"/>
  </r>
  <r>
    <x v="52"/>
    <x v="0"/>
    <x v="19"/>
    <x v="1"/>
    <s v="SR settlement (changes from baseline)"/>
    <s v="n/a"/>
    <n v="0"/>
    <n v="0"/>
    <n v="0"/>
    <n v="0"/>
    <n v="0"/>
    <n v="0"/>
    <n v="0"/>
    <n v="0"/>
    <n v="0"/>
    <n v="0.25742399999999999"/>
    <n v="0"/>
    <n v="0"/>
    <n v="0"/>
    <n v="0"/>
    <n v="0"/>
    <n v="0"/>
    <n v="0"/>
    <n v="0"/>
    <n v="0"/>
    <n v="0"/>
    <n v="0"/>
    <n v="0"/>
    <n v="0"/>
    <n v="2.4E-2"/>
    <m/>
    <m/>
    <m/>
    <n v="0"/>
  </r>
  <r>
    <x v="52"/>
    <x v="0"/>
    <x v="0"/>
    <x v="2"/>
    <s v="Debt Advice funding"/>
    <s v="Scotland"/>
    <n v="0"/>
    <n v="0"/>
    <n v="0"/>
    <n v="0"/>
    <n v="0"/>
    <n v="0"/>
    <n v="0"/>
    <n v="0"/>
    <n v="0"/>
    <n v="0"/>
    <n v="0"/>
    <n v="0"/>
    <n v="0"/>
    <n v="0"/>
    <n v="0"/>
    <n v="0"/>
    <n v="0"/>
    <n v="0"/>
    <n v="0"/>
    <n v="0"/>
    <n v="0"/>
    <n v="0"/>
    <n v="0"/>
    <n v="7.3239999999999998"/>
    <m/>
    <m/>
    <m/>
    <n v="0"/>
  </r>
  <r>
    <x v="52"/>
    <x v="0"/>
    <x v="0"/>
    <x v="2"/>
    <s v="City and Growth Deals"/>
    <s v="Scotland"/>
    <n v="0"/>
    <n v="0"/>
    <n v="0"/>
    <n v="0"/>
    <n v="0"/>
    <n v="0"/>
    <n v="0"/>
    <n v="0"/>
    <n v="0"/>
    <n v="0"/>
    <n v="0"/>
    <n v="0"/>
    <n v="0"/>
    <n v="0"/>
    <n v="0"/>
    <n v="0"/>
    <n v="0"/>
    <n v="0"/>
    <n v="0"/>
    <n v="0"/>
    <n v="0"/>
    <n v="0"/>
    <n v="0"/>
    <n v="0.99"/>
    <m/>
    <m/>
    <m/>
    <n v="0"/>
  </r>
  <r>
    <x v="52"/>
    <x v="0"/>
    <x v="6"/>
    <x v="1"/>
    <s v="RHL Relief"/>
    <s v="England"/>
    <n v="0"/>
    <n v="0"/>
    <n v="0"/>
    <n v="0"/>
    <n v="0"/>
    <n v="0"/>
    <n v="0"/>
    <n v="0"/>
    <n v="0"/>
    <n v="1549.198922"/>
    <n v="0"/>
    <n v="0"/>
    <n v="0"/>
    <n v="0"/>
    <n v="0"/>
    <n v="0"/>
    <n v="0"/>
    <n v="0"/>
    <n v="0"/>
    <n v="0"/>
    <n v="0"/>
    <n v="0"/>
    <n v="0"/>
    <n v="147.42952646793501"/>
    <m/>
    <m/>
    <m/>
    <n v="0"/>
  </r>
  <r>
    <x v="52"/>
    <x v="0"/>
    <x v="6"/>
    <x v="1"/>
    <s v="Small Business Multiplier"/>
    <s v="England"/>
    <n v="0"/>
    <n v="0"/>
    <n v="0"/>
    <n v="0"/>
    <n v="0"/>
    <n v="0"/>
    <n v="0"/>
    <n v="0"/>
    <n v="0"/>
    <n v="129.183761"/>
    <n v="0"/>
    <n v="0"/>
    <n v="0"/>
    <n v="0"/>
    <n v="0"/>
    <n v="0"/>
    <n v="0"/>
    <n v="0"/>
    <n v="0"/>
    <n v="0"/>
    <n v="0"/>
    <n v="0"/>
    <n v="0"/>
    <n v="12.293773537480501"/>
    <m/>
    <m/>
    <m/>
    <n v="0"/>
  </r>
  <r>
    <x v="52"/>
    <x v="0"/>
    <x v="6"/>
    <x v="1"/>
    <s v="Private Schools"/>
    <s v="England"/>
    <n v="0"/>
    <n v="0"/>
    <n v="0"/>
    <n v="0"/>
    <n v="0"/>
    <n v="0"/>
    <n v="0"/>
    <n v="0"/>
    <n v="0"/>
    <n v="-128.870385"/>
    <n v="0"/>
    <n v="0"/>
    <n v="0"/>
    <n v="0"/>
    <n v="0"/>
    <n v="0"/>
    <n v="0"/>
    <n v="0"/>
    <n v="0"/>
    <n v="0"/>
    <n v="0"/>
    <n v="0"/>
    <n v="0"/>
    <n v="-12.2639511082041"/>
    <m/>
    <m/>
    <m/>
    <n v="0"/>
  </r>
  <r>
    <x v="52"/>
    <x v="0"/>
    <x v="6"/>
    <x v="1"/>
    <s v="GLA extension 1 year"/>
    <s v="England"/>
    <n v="0"/>
    <n v="0"/>
    <n v="0"/>
    <n v="0"/>
    <n v="0"/>
    <n v="0"/>
    <n v="0"/>
    <n v="0"/>
    <n v="0"/>
    <n v="182.416"/>
    <n v="0"/>
    <n v="0"/>
    <n v="0"/>
    <n v="0"/>
    <n v="0"/>
    <n v="0"/>
    <n v="0"/>
    <n v="0"/>
    <n v="0"/>
    <n v="0"/>
    <n v="0"/>
    <n v="0"/>
    <n v="0"/>
    <n v="17.359619941805501"/>
    <m/>
    <m/>
    <m/>
    <n v="0"/>
  </r>
  <r>
    <x v="52"/>
    <x v="0"/>
    <x v="6"/>
    <x v="1"/>
    <s v="1 Year BRR Extension WECA, LCR"/>
    <s v="England"/>
    <n v="0"/>
    <n v="0"/>
    <n v="0"/>
    <n v="0"/>
    <n v="0"/>
    <n v="0"/>
    <n v="0"/>
    <n v="0"/>
    <n v="0"/>
    <n v="117.8"/>
    <n v="0"/>
    <n v="0"/>
    <n v="0"/>
    <n v="0"/>
    <n v="0"/>
    <n v="0"/>
    <n v="0"/>
    <n v="0"/>
    <n v="0"/>
    <n v="0"/>
    <n v="0"/>
    <n v="0"/>
    <n v="0"/>
    <n v="11.210437840675599"/>
    <m/>
    <m/>
    <m/>
    <n v="0"/>
  </r>
  <r>
    <x v="52"/>
    <x v="1"/>
    <x v="3"/>
    <x v="1"/>
    <s v="SR settlement (changes from baseline)"/>
    <s v="n/a"/>
    <n v="0"/>
    <n v="0"/>
    <n v="0"/>
    <n v="0"/>
    <n v="0"/>
    <n v="0"/>
    <n v="0"/>
    <n v="0"/>
    <n v="0"/>
    <n v="1835.1180000000022"/>
    <n v="0"/>
    <n v="0"/>
    <n v="0"/>
    <n v="0"/>
    <n v="0"/>
    <n v="0"/>
    <n v="0"/>
    <n v="0"/>
    <n v="0"/>
    <n v="0"/>
    <n v="0"/>
    <n v="0"/>
    <n v="0"/>
    <n v="166.87023436238397"/>
    <m/>
    <m/>
    <m/>
    <n v="0"/>
  </r>
  <r>
    <x v="52"/>
    <x v="1"/>
    <x v="66"/>
    <x v="1"/>
    <s v="SR settlement (changes from baseline)"/>
    <s v="n/a"/>
    <n v="0"/>
    <n v="0"/>
    <n v="0"/>
    <n v="0"/>
    <n v="0"/>
    <n v="0"/>
    <n v="0"/>
    <n v="0"/>
    <n v="0"/>
    <n v="808.01200000000063"/>
    <n v="0"/>
    <n v="0"/>
    <n v="0"/>
    <n v="0"/>
    <n v="0"/>
    <n v="0"/>
    <n v="0"/>
    <n v="0"/>
    <n v="0"/>
    <n v="0"/>
    <n v="0"/>
    <n v="0"/>
    <n v="0"/>
    <n v="13.314547805178147"/>
    <m/>
    <m/>
    <m/>
    <n v="0"/>
  </r>
  <r>
    <x v="52"/>
    <x v="1"/>
    <x v="33"/>
    <x v="1"/>
    <s v="SR settlement (changes from baseline)"/>
    <s v="n/a"/>
    <n v="0"/>
    <n v="0"/>
    <n v="0"/>
    <n v="0"/>
    <n v="0"/>
    <n v="0"/>
    <n v="0"/>
    <n v="0"/>
    <n v="0"/>
    <n v="941.24549429385297"/>
    <n v="0"/>
    <n v="0"/>
    <n v="0"/>
    <n v="0"/>
    <n v="0"/>
    <n v="0"/>
    <n v="0"/>
    <n v="0"/>
    <n v="0"/>
    <n v="0"/>
    <n v="0"/>
    <n v="0"/>
    <n v="0"/>
    <n v="89.151015557255491"/>
    <m/>
    <m/>
    <m/>
    <n v="0"/>
  </r>
  <r>
    <x v="52"/>
    <x v="1"/>
    <x v="63"/>
    <x v="1"/>
    <s v="SR settlement (changes from baseline)"/>
    <s v="n/a"/>
    <n v="0"/>
    <n v="0"/>
    <n v="0"/>
    <n v="0"/>
    <n v="0"/>
    <n v="0"/>
    <n v="0"/>
    <n v="0"/>
    <n v="0"/>
    <n v="4261.5710305025686"/>
    <n v="0"/>
    <n v="0"/>
    <n v="0"/>
    <n v="0"/>
    <n v="0"/>
    <n v="0"/>
    <n v="0"/>
    <n v="0"/>
    <n v="0"/>
    <n v="0"/>
    <n v="0"/>
    <n v="0"/>
    <n v="0"/>
    <n v="68.411764601364482"/>
    <m/>
    <m/>
    <m/>
    <n v="0"/>
  </r>
  <r>
    <x v="52"/>
    <x v="1"/>
    <x v="68"/>
    <x v="1"/>
    <s v="SR settlement (changes from baseline)"/>
    <s v="n/a"/>
    <n v="0"/>
    <n v="0"/>
    <n v="0"/>
    <n v="0"/>
    <n v="0"/>
    <n v="0"/>
    <n v="0"/>
    <n v="0"/>
    <n v="0"/>
    <n v="1799.826"/>
    <n v="0"/>
    <n v="0"/>
    <n v="0"/>
    <n v="0"/>
    <n v="0"/>
    <n v="0"/>
    <n v="0"/>
    <n v="0"/>
    <n v="0"/>
    <n v="0"/>
    <n v="0"/>
    <n v="0"/>
    <n v="0"/>
    <n v="140.52970099458565"/>
    <m/>
    <m/>
    <m/>
    <n v="0"/>
  </r>
  <r>
    <x v="52"/>
    <x v="1"/>
    <x v="1"/>
    <x v="1"/>
    <s v="SR settlement (changes from baseline)"/>
    <s v="n/a"/>
    <n v="0"/>
    <n v="0"/>
    <n v="0"/>
    <n v="0"/>
    <n v="0"/>
    <n v="0"/>
    <n v="0"/>
    <n v="0"/>
    <n v="0"/>
    <n v="534.09200000000055"/>
    <n v="0"/>
    <n v="0"/>
    <n v="0"/>
    <n v="0"/>
    <n v="0"/>
    <n v="0"/>
    <n v="0"/>
    <n v="0"/>
    <n v="0"/>
    <n v="0"/>
    <n v="0"/>
    <n v="0"/>
    <n v="0"/>
    <n v="50.826868991529189"/>
    <m/>
    <m/>
    <m/>
    <n v="0"/>
  </r>
  <r>
    <x v="52"/>
    <x v="1"/>
    <x v="12"/>
    <x v="1"/>
    <s v="SR settlement (changes from baseline)"/>
    <s v="n/a"/>
    <n v="0"/>
    <n v="0"/>
    <n v="0"/>
    <n v="0"/>
    <n v="0"/>
    <n v="0"/>
    <n v="0"/>
    <n v="0"/>
    <n v="0"/>
    <n v="-26.421000000000276"/>
    <n v="0"/>
    <n v="0"/>
    <n v="0"/>
    <n v="0"/>
    <n v="0"/>
    <n v="0"/>
    <n v="0"/>
    <n v="0"/>
    <n v="0"/>
    <n v="0"/>
    <n v="0"/>
    <n v="0"/>
    <n v="0"/>
    <n v="-2.4620233201521078"/>
    <m/>
    <m/>
    <m/>
    <n v="0"/>
  </r>
  <r>
    <x v="52"/>
    <x v="1"/>
    <x v="9"/>
    <x v="1"/>
    <s v="SR settlement (changes from baseline)"/>
    <s v="n/a"/>
    <n v="0"/>
    <n v="0"/>
    <n v="0"/>
    <n v="0"/>
    <n v="0"/>
    <n v="0"/>
    <n v="0"/>
    <n v="0"/>
    <n v="0"/>
    <n v="505.54899999999998"/>
    <n v="0"/>
    <n v="0"/>
    <n v="0"/>
    <n v="0"/>
    <n v="0"/>
    <n v="0"/>
    <n v="0"/>
    <n v="0"/>
    <n v="0"/>
    <n v="0"/>
    <n v="0"/>
    <n v="0"/>
    <n v="0"/>
    <n v="45.608857384242313"/>
    <m/>
    <m/>
    <m/>
    <n v="0"/>
  </r>
  <r>
    <x v="52"/>
    <x v="1"/>
    <x v="8"/>
    <x v="1"/>
    <s v="SR settlement (changes from baseline)"/>
    <s v="n/a"/>
    <n v="0"/>
    <n v="0"/>
    <n v="0"/>
    <n v="0"/>
    <n v="0"/>
    <n v="0"/>
    <n v="0"/>
    <n v="0"/>
    <n v="0"/>
    <n v="531.89300000000003"/>
    <n v="0"/>
    <n v="0"/>
    <n v="0"/>
    <n v="0"/>
    <n v="0"/>
    <n v="0"/>
    <n v="0"/>
    <n v="0"/>
    <n v="0"/>
    <n v="0"/>
    <n v="0"/>
    <n v="0"/>
    <n v="0"/>
    <n v="35.161202397145402"/>
    <m/>
    <m/>
    <m/>
    <n v="0"/>
  </r>
  <r>
    <x v="52"/>
    <x v="1"/>
    <x v="65"/>
    <x v="1"/>
    <s v="SR settlement (changes from baseline)"/>
    <s v="n/a"/>
    <n v="0"/>
    <n v="0"/>
    <n v="0"/>
    <n v="0"/>
    <n v="0"/>
    <n v="0"/>
    <n v="0"/>
    <n v="0"/>
    <n v="0"/>
    <n v="225.66800000000001"/>
    <n v="0"/>
    <n v="0"/>
    <n v="0"/>
    <n v="0"/>
    <n v="0"/>
    <n v="0"/>
    <n v="0"/>
    <n v="0"/>
    <n v="0"/>
    <n v="0"/>
    <n v="0"/>
    <n v="0"/>
    <n v="0"/>
    <n v="0.33473883916385222"/>
    <m/>
    <m/>
    <m/>
    <n v="0"/>
  </r>
  <r>
    <x v="52"/>
    <x v="1"/>
    <x v="60"/>
    <x v="1"/>
    <s v="SR settlement (changes from baseline)"/>
    <s v="n/a"/>
    <n v="0"/>
    <n v="0"/>
    <n v="0"/>
    <n v="0"/>
    <n v="0"/>
    <n v="0"/>
    <n v="0"/>
    <n v="0"/>
    <n v="0"/>
    <n v="39.053000000000111"/>
    <n v="0"/>
    <n v="0"/>
    <n v="0"/>
    <n v="0"/>
    <n v="0"/>
    <n v="0"/>
    <n v="0"/>
    <n v="0"/>
    <n v="0"/>
    <n v="0"/>
    <n v="0"/>
    <n v="0"/>
    <n v="0"/>
    <n v="2.9971492696651998"/>
    <m/>
    <m/>
    <m/>
    <n v="0"/>
  </r>
  <r>
    <x v="52"/>
    <x v="1"/>
    <x v="15"/>
    <x v="1"/>
    <s v="SR settlement (changes from baseline)"/>
    <s v="n/a"/>
    <n v="0"/>
    <n v="0"/>
    <n v="0"/>
    <n v="0"/>
    <n v="0"/>
    <n v="0"/>
    <n v="0"/>
    <n v="0"/>
    <n v="0"/>
    <n v="364.2149999999998"/>
    <n v="0"/>
    <n v="0"/>
    <n v="0"/>
    <n v="0"/>
    <n v="0"/>
    <n v="0"/>
    <n v="0"/>
    <n v="0"/>
    <n v="0"/>
    <n v="0"/>
    <n v="0"/>
    <n v="0"/>
    <n v="0"/>
    <n v="1.5932311431097754"/>
    <m/>
    <m/>
    <m/>
    <n v="0"/>
  </r>
  <r>
    <x v="52"/>
    <x v="1"/>
    <x v="14"/>
    <x v="1"/>
    <s v="SR settlement (changes from baseline)"/>
    <s v="n/a"/>
    <n v="0"/>
    <n v="0"/>
    <n v="0"/>
    <n v="0"/>
    <n v="0"/>
    <n v="0"/>
    <n v="0"/>
    <n v="0"/>
    <n v="0"/>
    <n v="159.77235799999977"/>
    <n v="0"/>
    <n v="0"/>
    <n v="0"/>
    <n v="0"/>
    <n v="0"/>
    <n v="0"/>
    <n v="0"/>
    <n v="0"/>
    <n v="0"/>
    <n v="0"/>
    <n v="0"/>
    <n v="0"/>
    <n v="0"/>
    <n v="1.9387636617185329"/>
    <m/>
    <m/>
    <m/>
    <n v="0"/>
  </r>
  <r>
    <x v="52"/>
    <x v="1"/>
    <x v="10"/>
    <x v="1"/>
    <s v="SR settlement (changes from baseline)"/>
    <s v="n/a"/>
    <n v="0"/>
    <n v="0"/>
    <n v="0"/>
    <n v="0"/>
    <n v="0"/>
    <n v="0"/>
    <n v="0"/>
    <n v="0"/>
    <n v="0"/>
    <n v="18.527000000000001"/>
    <n v="0"/>
    <n v="0"/>
    <n v="0"/>
    <n v="0"/>
    <n v="0"/>
    <n v="0"/>
    <n v="0"/>
    <n v="0"/>
    <n v="0"/>
    <n v="0"/>
    <n v="0"/>
    <n v="0"/>
    <n v="0"/>
    <n v="1.6475676493039453"/>
    <m/>
    <m/>
    <m/>
    <n v="0"/>
  </r>
  <r>
    <x v="52"/>
    <x v="1"/>
    <x v="43"/>
    <x v="1"/>
    <s v="SR settlement (changes from baseline)"/>
    <s v="n/a"/>
    <n v="0"/>
    <n v="0"/>
    <n v="0"/>
    <n v="0"/>
    <n v="0"/>
    <n v="0"/>
    <n v="0"/>
    <n v="0"/>
    <n v="0"/>
    <n v="6"/>
    <n v="0"/>
    <n v="0"/>
    <n v="0"/>
    <n v="0"/>
    <n v="0"/>
    <n v="0"/>
    <n v="0"/>
    <n v="0"/>
    <n v="0"/>
    <n v="0"/>
    <n v="0"/>
    <n v="0"/>
    <n v="0"/>
    <n v="0.54129895283237406"/>
    <m/>
    <m/>
    <m/>
    <n v="0"/>
  </r>
  <r>
    <x v="52"/>
    <x v="1"/>
    <x v="49"/>
    <x v="1"/>
    <s v="SR settlement (changes from baseline)"/>
    <s v="n/a"/>
    <n v="0"/>
    <n v="0"/>
    <n v="0"/>
    <n v="0"/>
    <n v="0"/>
    <n v="0"/>
    <n v="0"/>
    <n v="0"/>
    <n v="0"/>
    <n v="32.299999999999997"/>
    <n v="0"/>
    <n v="0"/>
    <n v="0"/>
    <n v="0"/>
    <n v="0"/>
    <n v="0"/>
    <n v="0"/>
    <n v="0"/>
    <n v="0"/>
    <n v="0"/>
    <n v="0"/>
    <n v="0"/>
    <n v="0"/>
    <n v="3.0738297305078355"/>
    <m/>
    <m/>
    <m/>
    <n v="0"/>
  </r>
  <r>
    <x v="52"/>
    <x v="1"/>
    <x v="54"/>
    <x v="1"/>
    <s v="SR settlement (changes from baseline)"/>
    <s v="n/a"/>
    <n v="0"/>
    <n v="0"/>
    <n v="0"/>
    <n v="0"/>
    <n v="0"/>
    <n v="0"/>
    <n v="0"/>
    <n v="0"/>
    <n v="0"/>
    <n v="0.2"/>
    <n v="0"/>
    <n v="0"/>
    <n v="0"/>
    <n v="0"/>
    <n v="0"/>
    <n v="0"/>
    <n v="0"/>
    <n v="0"/>
    <n v="0"/>
    <n v="0"/>
    <n v="0"/>
    <n v="0"/>
    <n v="0"/>
    <n v="1.841984589848419E-2"/>
    <m/>
    <m/>
    <m/>
    <n v="0"/>
  </r>
  <r>
    <x v="52"/>
    <x v="1"/>
    <x v="19"/>
    <x v="1"/>
    <s v="SR settlement (changes from baseline)"/>
    <s v="n/a"/>
    <n v="0"/>
    <n v="0"/>
    <n v="0"/>
    <n v="0"/>
    <n v="0"/>
    <n v="0"/>
    <n v="0"/>
    <n v="0"/>
    <n v="0"/>
    <n v="0.15"/>
    <n v="0"/>
    <n v="0"/>
    <n v="0"/>
    <n v="0"/>
    <n v="0"/>
    <n v="0"/>
    <n v="0"/>
    <n v="0"/>
    <n v="0"/>
    <n v="0"/>
    <n v="0"/>
    <n v="0"/>
    <n v="0"/>
    <n v="1.4274751070469827E-2"/>
    <m/>
    <m/>
    <m/>
    <n v="0"/>
  </r>
  <r>
    <x v="52"/>
    <x v="1"/>
    <x v="0"/>
    <x v="2"/>
    <s v="City and Growth Deals"/>
    <s v="Scotland"/>
    <n v="0"/>
    <n v="0"/>
    <n v="0"/>
    <n v="0"/>
    <n v="0"/>
    <n v="0"/>
    <n v="0"/>
    <n v="0"/>
    <n v="0"/>
    <n v="0"/>
    <n v="0"/>
    <n v="0"/>
    <n v="0"/>
    <n v="0"/>
    <n v="0"/>
    <n v="0"/>
    <n v="0"/>
    <n v="0"/>
    <n v="0"/>
    <n v="0"/>
    <n v="0"/>
    <n v="0"/>
    <n v="0"/>
    <n v="122.01"/>
    <m/>
    <m/>
    <m/>
    <n v="0"/>
  </r>
  <r>
    <x v="52"/>
    <x v="2"/>
    <x v="66"/>
    <x v="1"/>
    <s v="SR settlement (changes from baseline)"/>
    <s v="n/a"/>
    <n v="0"/>
    <n v="0"/>
    <n v="0"/>
    <n v="0"/>
    <n v="0"/>
    <n v="0"/>
    <n v="0"/>
    <n v="0"/>
    <n v="0"/>
    <n v="4.4249999999999972"/>
    <n v="0"/>
    <n v="0"/>
    <n v="0"/>
    <n v="0"/>
    <n v="0"/>
    <n v="0"/>
    <n v="0"/>
    <n v="0"/>
    <n v="0"/>
    <n v="0"/>
    <n v="0"/>
    <n v="0"/>
    <n v="0"/>
    <n v="7.2915840405728141E-2"/>
    <m/>
    <m/>
    <m/>
    <n v="0"/>
  </r>
  <r>
    <x v="52"/>
    <x v="2"/>
    <x v="63"/>
    <x v="1"/>
    <s v="SR settlement (changes from baseline)"/>
    <s v="n/a"/>
    <n v="0"/>
    <n v="0"/>
    <n v="0"/>
    <n v="0"/>
    <n v="0"/>
    <n v="0"/>
    <n v="0"/>
    <n v="0"/>
    <n v="0"/>
    <n v="-426.3"/>
    <n v="0"/>
    <n v="0"/>
    <n v="0"/>
    <n v="0"/>
    <n v="0"/>
    <n v="0"/>
    <n v="0"/>
    <n v="0"/>
    <n v="0"/>
    <n v="0"/>
    <n v="0"/>
    <n v="0"/>
    <n v="0"/>
    <n v="-6.8434704105172148"/>
    <m/>
    <m/>
    <m/>
    <n v="0"/>
  </r>
  <r>
    <x v="52"/>
    <x v="2"/>
    <x v="68"/>
    <x v="1"/>
    <s v="SR settlement (changes from baseline)"/>
    <s v="n/a"/>
    <n v="0"/>
    <n v="0"/>
    <n v="0"/>
    <n v="0"/>
    <n v="0"/>
    <n v="0"/>
    <n v="0"/>
    <n v="0"/>
    <n v="0"/>
    <n v="-157.65499999999997"/>
    <n v="0"/>
    <n v="0"/>
    <n v="0"/>
    <n v="0"/>
    <n v="0"/>
    <n v="0"/>
    <n v="0"/>
    <n v="0"/>
    <n v="0"/>
    <n v="0"/>
    <n v="0"/>
    <n v="0"/>
    <n v="0"/>
    <n v="-12.309639937583631"/>
    <m/>
    <m/>
    <m/>
    <n v="0"/>
  </r>
  <r>
    <x v="52"/>
    <x v="2"/>
    <x v="1"/>
    <x v="1"/>
    <s v="SR settlement (changes from baseline)"/>
    <s v="n/a"/>
    <n v="0"/>
    <n v="0"/>
    <n v="0"/>
    <n v="0"/>
    <n v="0"/>
    <n v="0"/>
    <n v="0"/>
    <n v="0"/>
    <n v="0"/>
    <n v="112.688"/>
    <n v="0"/>
    <n v="0"/>
    <n v="0"/>
    <n v="0"/>
    <n v="0"/>
    <n v="0"/>
    <n v="0"/>
    <n v="0"/>
    <n v="0"/>
    <n v="0"/>
    <n v="0"/>
    <n v="0"/>
    <n v="0"/>
    <n v="10.723954324194025"/>
    <m/>
    <m/>
    <m/>
    <n v="0"/>
  </r>
  <r>
    <x v="52"/>
    <x v="2"/>
    <x v="65"/>
    <x v="1"/>
    <s v="SR settlement (changes from baseline)"/>
    <s v="n/a"/>
    <n v="0"/>
    <n v="0"/>
    <n v="0"/>
    <n v="0"/>
    <n v="0"/>
    <n v="0"/>
    <n v="0"/>
    <n v="0"/>
    <n v="0"/>
    <n v="-124.38400000000001"/>
    <n v="0"/>
    <n v="0"/>
    <n v="0"/>
    <n v="0"/>
    <n v="0"/>
    <n v="0"/>
    <n v="0"/>
    <n v="0"/>
    <n v="0"/>
    <n v="0"/>
    <n v="0"/>
    <n v="0"/>
    <n v="0"/>
    <n v="-0.18450181581153108"/>
    <m/>
    <m/>
    <m/>
    <n v="0"/>
  </r>
  <r>
    <x v="52"/>
    <x v="2"/>
    <x v="14"/>
    <x v="1"/>
    <s v="SR settlement (changes from baseline)"/>
    <s v="n/a"/>
    <n v="0"/>
    <n v="0"/>
    <n v="0"/>
    <n v="0"/>
    <n v="0"/>
    <n v="0"/>
    <n v="0"/>
    <n v="0"/>
    <n v="0"/>
    <n v="0"/>
    <n v="0"/>
    <n v="0"/>
    <n v="0"/>
    <n v="0"/>
    <n v="0"/>
    <n v="0"/>
    <n v="0"/>
    <n v="0"/>
    <n v="0"/>
    <n v="0"/>
    <n v="0"/>
    <n v="0"/>
    <n v="0"/>
    <n v="-9.9010035223692602E-2"/>
    <m/>
    <m/>
    <m/>
    <n v="0"/>
  </r>
  <r>
    <x v="53"/>
    <x v="0"/>
    <x v="87"/>
    <x v="1"/>
    <s v="Construction Skills "/>
    <s v="England"/>
    <n v="0"/>
    <n v="0"/>
    <n v="0"/>
    <n v="0"/>
    <n v="0"/>
    <n v="0"/>
    <n v="0"/>
    <n v="0"/>
    <n v="0"/>
    <n v="40"/>
    <n v="0"/>
    <n v="0"/>
    <n v="0"/>
    <n v="0"/>
    <n v="0"/>
    <n v="0"/>
    <n v="0"/>
    <n v="0"/>
    <n v="0"/>
    <n v="0"/>
    <n v="0"/>
    <n v="0"/>
    <n v="0"/>
    <n v="3.8066002854586198"/>
    <m/>
    <m/>
    <m/>
    <n v="0"/>
  </r>
  <r>
    <x v="53"/>
    <x v="0"/>
    <x v="14"/>
    <x v="1"/>
    <s v="Personal Independence Payment (PIP): increase capacity for processing award reviews from April 2026"/>
    <s v="England and Wales"/>
    <n v="0"/>
    <n v="0"/>
    <n v="0"/>
    <n v="0"/>
    <n v="0"/>
    <n v="0"/>
    <n v="0"/>
    <n v="0"/>
    <n v="0"/>
    <n v="10"/>
    <n v="0"/>
    <n v="0"/>
    <n v="0"/>
    <n v="0"/>
    <n v="0"/>
    <n v="0"/>
    <n v="0"/>
    <n v="0"/>
    <n v="0"/>
    <n v="0"/>
    <n v="0"/>
    <n v="0"/>
    <n v="0"/>
    <n v="0.90216492138728999"/>
    <m/>
    <m/>
    <m/>
    <n v="0"/>
  </r>
  <r>
    <x v="53"/>
    <x v="0"/>
    <x v="85"/>
    <x v="1"/>
    <s v="Local Government Finance Settlement 2025-26 Social Care Grant Top-up"/>
    <s v="England"/>
    <n v="0"/>
    <n v="0"/>
    <n v="0"/>
    <n v="0"/>
    <n v="0"/>
    <n v="0"/>
    <n v="0"/>
    <n v="0"/>
    <n v="0"/>
    <n v="200"/>
    <n v="0"/>
    <n v="0"/>
    <n v="0"/>
    <n v="0"/>
    <n v="0"/>
    <n v="0"/>
    <n v="0"/>
    <n v="0"/>
    <n v="0"/>
    <n v="0"/>
    <n v="0"/>
    <n v="0"/>
    <n v="0"/>
    <n v="19.033001427293101"/>
    <m/>
    <m/>
    <m/>
    <n v="0"/>
  </r>
  <r>
    <x v="53"/>
    <x v="1"/>
    <x v="1"/>
    <x v="1"/>
    <s v="Construction Skills "/>
    <s v="England"/>
    <n v="0"/>
    <n v="0"/>
    <n v="0"/>
    <n v="0"/>
    <n v="0"/>
    <n v="0"/>
    <n v="0"/>
    <n v="0"/>
    <n v="0"/>
    <n v="40"/>
    <n v="0"/>
    <n v="0"/>
    <n v="0"/>
    <n v="0"/>
    <n v="0"/>
    <n v="0"/>
    <n v="0"/>
    <n v="0"/>
    <n v="0"/>
    <n v="0"/>
    <n v="0"/>
    <n v="0"/>
    <n v="0"/>
    <n v="3.8066002854586198"/>
    <m/>
    <m/>
    <m/>
    <n v="0"/>
  </r>
  <r>
    <x v="54"/>
    <x v="1"/>
    <x v="23"/>
    <x v="1"/>
    <s v="IFRS16 CDEL requirement for move to new London office in 2025-26 as per agreed Business Case"/>
    <s v="England"/>
    <n v="0"/>
    <n v="0"/>
    <n v="0"/>
    <n v="0"/>
    <n v="0"/>
    <n v="0"/>
    <n v="0"/>
    <n v="0"/>
    <n v="0"/>
    <n v="6.7249999999999996"/>
    <n v="0"/>
    <n v="0"/>
    <n v="0"/>
    <n v="0"/>
    <n v="0"/>
    <n v="0"/>
    <n v="0"/>
    <n v="0"/>
    <n v="0"/>
    <n v="0"/>
    <n v="0"/>
    <n v="0"/>
    <n v="0"/>
    <n v="0.63998467299272999"/>
    <m/>
    <m/>
    <m/>
    <n v="0"/>
  </r>
  <r>
    <x v="54"/>
    <x v="1"/>
    <x v="86"/>
    <x v="1"/>
    <s v="Integrated settlement CDEL to RDEL flexibility"/>
    <s v="UK"/>
    <n v="0"/>
    <n v="0"/>
    <n v="0"/>
    <n v="0"/>
    <n v="0"/>
    <n v="0"/>
    <n v="0"/>
    <n v="0"/>
    <n v="0"/>
    <n v="-41.197625600000002"/>
    <n v="0"/>
    <n v="0"/>
    <n v="0"/>
    <n v="0"/>
    <n v="0"/>
    <n v="0"/>
    <n v="0"/>
    <n v="0"/>
    <n v="0"/>
    <n v="0"/>
    <n v="0"/>
    <n v="0"/>
    <n v="0"/>
    <n v="-3.21888727529715"/>
    <m/>
    <m/>
    <m/>
    <n v="0"/>
  </r>
  <r>
    <x v="54"/>
    <x v="1"/>
    <x v="88"/>
    <x v="1"/>
    <s v="IFRS16 Property Leases"/>
    <s v="England and Wales"/>
    <n v="0"/>
    <n v="0"/>
    <n v="0"/>
    <n v="0"/>
    <n v="0"/>
    <n v="0"/>
    <n v="0"/>
    <n v="0"/>
    <n v="0"/>
    <n v="0.63500000000000001"/>
    <n v="0"/>
    <n v="0"/>
    <n v="0"/>
    <n v="0"/>
    <n v="0"/>
    <n v="0"/>
    <n v="0"/>
    <n v="0"/>
    <n v="0"/>
    <n v="0"/>
    <n v="0"/>
    <n v="0"/>
    <n v="0"/>
    <n v="5.72874725080929E-2"/>
    <m/>
    <m/>
    <m/>
    <n v="0"/>
  </r>
  <r>
    <x v="54"/>
    <x v="1"/>
    <x v="33"/>
    <x v="3"/>
    <s v="BCT from DHSC for addiction RDD "/>
    <s v="Scotland"/>
    <n v="0"/>
    <n v="0"/>
    <n v="0"/>
    <n v="0"/>
    <n v="0"/>
    <n v="0"/>
    <n v="0"/>
    <n v="0"/>
    <n v="0"/>
    <n v="0"/>
    <n v="0"/>
    <n v="0"/>
    <n v="0"/>
    <n v="0"/>
    <n v="0"/>
    <n v="0"/>
    <n v="0"/>
    <n v="0"/>
    <n v="0"/>
    <n v="0"/>
    <n v="0"/>
    <n v="0"/>
    <n v="0"/>
    <n v="0.375"/>
    <m/>
    <m/>
    <m/>
    <n v="0"/>
  </r>
  <r>
    <x v="54"/>
    <x v="1"/>
    <x v="86"/>
    <x v="3"/>
    <s v="BCT from MHCLG for Green Freeports"/>
    <s v="Scotland"/>
    <n v="0"/>
    <n v="0"/>
    <n v="0"/>
    <n v="0"/>
    <n v="0"/>
    <n v="0"/>
    <n v="0"/>
    <n v="0"/>
    <n v="0"/>
    <n v="0"/>
    <n v="0"/>
    <n v="0"/>
    <n v="0"/>
    <n v="0"/>
    <n v="0"/>
    <n v="0"/>
    <n v="0"/>
    <n v="0"/>
    <n v="0"/>
    <n v="0"/>
    <n v="0"/>
    <n v="0"/>
    <n v="0"/>
    <n v="5.27"/>
    <m/>
    <m/>
    <m/>
    <n v="0"/>
  </r>
  <r>
    <x v="54"/>
    <x v="1"/>
    <x v="0"/>
    <x v="1"/>
    <s v="Carry forward from 2024-25 (late notification of changes)"/>
    <s v="n/a"/>
    <n v="0"/>
    <n v="0"/>
    <n v="0"/>
    <n v="0"/>
    <n v="0"/>
    <n v="0"/>
    <n v="0"/>
    <n v="0"/>
    <n v="0"/>
    <n v="0"/>
    <n v="0"/>
    <n v="0"/>
    <n v="0"/>
    <n v="0"/>
    <n v="0"/>
    <n v="0"/>
    <n v="0"/>
    <n v="0"/>
    <n v="0"/>
    <n v="0"/>
    <n v="0"/>
    <n v="0"/>
    <n v="0"/>
    <n v="1.976"/>
    <m/>
    <m/>
    <m/>
    <n v="0"/>
  </r>
  <r>
    <x v="54"/>
    <x v="1"/>
    <x v="0"/>
    <x v="2"/>
    <s v="Phase 1 Spending Review 2025 Comparability Factor Error Correction"/>
    <s v="n/a"/>
    <n v="0"/>
    <n v="0"/>
    <n v="0"/>
    <n v="0"/>
    <n v="0"/>
    <n v="0"/>
    <n v="0"/>
    <n v="0"/>
    <n v="0"/>
    <n v="0"/>
    <n v="0"/>
    <n v="0"/>
    <n v="0"/>
    <n v="0"/>
    <n v="0"/>
    <n v="0"/>
    <n v="0"/>
    <n v="0"/>
    <n v="0"/>
    <n v="0"/>
    <n v="0"/>
    <n v="0"/>
    <n v="0"/>
    <n v="0.94399999999999995"/>
    <m/>
    <m/>
    <m/>
    <n v="0"/>
  </r>
  <r>
    <x v="54"/>
    <x v="2"/>
    <x v="0"/>
    <x v="2"/>
    <s v="Phase 1 Spending Review 2025 Comparability Factor Error Correction"/>
    <s v="n/a"/>
    <n v="0"/>
    <n v="0"/>
    <n v="0"/>
    <n v="0"/>
    <n v="0"/>
    <n v="0"/>
    <n v="0"/>
    <n v="0"/>
    <n v="0"/>
    <n v="0"/>
    <n v="0"/>
    <n v="0"/>
    <n v="0"/>
    <n v="0"/>
    <n v="0"/>
    <n v="0"/>
    <n v="0"/>
    <n v="0"/>
    <n v="0"/>
    <n v="0"/>
    <n v="0"/>
    <n v="0"/>
    <n v="0"/>
    <n v="-0.36199999999999999"/>
    <m/>
    <m/>
    <m/>
    <n v="0"/>
  </r>
  <r>
    <x v="54"/>
    <x v="0"/>
    <x v="65"/>
    <x v="1"/>
    <s v="Support for employer National Insurance Contributions"/>
    <s v="n/a"/>
    <n v="0"/>
    <n v="0"/>
    <n v="0"/>
    <n v="0"/>
    <n v="0"/>
    <n v="0"/>
    <n v="0"/>
    <n v="0"/>
    <n v="0"/>
    <n v="9.3007218513224892"/>
    <n v="0"/>
    <n v="0"/>
    <n v="0"/>
    <n v="0"/>
    <n v="0"/>
    <n v="0"/>
    <n v="0"/>
    <n v="0"/>
    <n v="0"/>
    <n v="0"/>
    <n v="0"/>
    <n v="0"/>
    <n v="0"/>
    <n v="3.9365069178736001E-2"/>
    <m/>
    <m/>
    <m/>
    <n v="0"/>
  </r>
  <r>
    <x v="54"/>
    <x v="0"/>
    <x v="60"/>
    <x v="1"/>
    <s v="Support for employer National Insurance Contributions"/>
    <s v="n/a"/>
    <n v="0"/>
    <n v="0"/>
    <n v="0"/>
    <n v="0"/>
    <n v="0"/>
    <n v="0"/>
    <n v="0"/>
    <n v="0"/>
    <n v="0"/>
    <n v="11.829884067819"/>
    <n v="0"/>
    <n v="0"/>
    <n v="0"/>
    <n v="0"/>
    <n v="0"/>
    <n v="0"/>
    <n v="0"/>
    <n v="0"/>
    <n v="0"/>
    <n v="0"/>
    <n v="0"/>
    <n v="0"/>
    <n v="0"/>
    <n v="0.90789256636077897"/>
    <m/>
    <m/>
    <m/>
    <n v="0"/>
  </r>
  <r>
    <x v="54"/>
    <x v="0"/>
    <x v="87"/>
    <x v="1"/>
    <s v="Core pressures"/>
    <s v="n/a"/>
    <n v="0"/>
    <n v="0"/>
    <n v="0"/>
    <n v="0"/>
    <n v="0"/>
    <n v="0"/>
    <n v="0"/>
    <n v="0"/>
    <n v="0"/>
    <n v="1228"/>
    <n v="0"/>
    <n v="0"/>
    <n v="0"/>
    <n v="0"/>
    <n v="0"/>
    <n v="0"/>
    <n v="0"/>
    <n v="0"/>
    <n v="0"/>
    <n v="0"/>
    <n v="0"/>
    <n v="0"/>
    <n v="0"/>
    <n v="116.86262876358001"/>
    <m/>
    <m/>
    <m/>
    <n v="0"/>
  </r>
  <r>
    <x v="54"/>
    <x v="0"/>
    <x v="87"/>
    <x v="1"/>
    <s v="Anti Semitism Education "/>
    <s v="n/a"/>
    <n v="0"/>
    <n v="0"/>
    <n v="0"/>
    <n v="0"/>
    <n v="0"/>
    <n v="0"/>
    <n v="0"/>
    <n v="0"/>
    <n v="0"/>
    <n v="2"/>
    <n v="0"/>
    <n v="0"/>
    <n v="0"/>
    <n v="0"/>
    <n v="0"/>
    <n v="0"/>
    <n v="0"/>
    <n v="0"/>
    <n v="0"/>
    <n v="0"/>
    <n v="0"/>
    <n v="0"/>
    <n v="0"/>
    <n v="0.190330014272931"/>
    <m/>
    <m/>
    <m/>
    <n v="0"/>
  </r>
  <r>
    <x v="54"/>
    <x v="0"/>
    <x v="87"/>
    <x v="1"/>
    <s v="Support for employer National Insurance Contributions"/>
    <s v="n/a"/>
    <n v="0"/>
    <n v="0"/>
    <n v="0"/>
    <n v="0"/>
    <n v="0"/>
    <n v="0"/>
    <n v="0"/>
    <n v="0"/>
    <n v="0"/>
    <n v="1127.3999980000001"/>
    <n v="0"/>
    <n v="0"/>
    <n v="0"/>
    <n v="0"/>
    <n v="0"/>
    <n v="0"/>
    <n v="0"/>
    <n v="0"/>
    <n v="0"/>
    <n v="0"/>
    <n v="0"/>
    <n v="0"/>
    <n v="0"/>
    <n v="107.28902885532101"/>
    <m/>
    <m/>
    <m/>
    <n v="0"/>
  </r>
  <r>
    <x v="54"/>
    <x v="0"/>
    <x v="63"/>
    <x v="1"/>
    <s v="Support for employer National Insurance Contributions"/>
    <s v="n/a"/>
    <n v="0"/>
    <n v="0"/>
    <n v="0"/>
    <n v="0"/>
    <n v="0"/>
    <n v="0"/>
    <n v="0"/>
    <n v="0"/>
    <n v="0"/>
    <n v="24.8403027335752"/>
    <n v="0"/>
    <n v="0"/>
    <n v="0"/>
    <n v="0"/>
    <n v="0"/>
    <n v="0"/>
    <n v="0"/>
    <n v="0"/>
    <n v="0"/>
    <n v="0"/>
    <n v="0"/>
    <n v="0"/>
    <n v="0"/>
    <n v="0.39876583801433702"/>
    <m/>
    <m/>
    <m/>
    <n v="0"/>
  </r>
  <r>
    <x v="54"/>
    <x v="0"/>
    <x v="12"/>
    <x v="1"/>
    <s v="Support for employer National Insurance Contributions"/>
    <s v="n/a"/>
    <n v="0"/>
    <n v="0"/>
    <n v="0"/>
    <n v="0"/>
    <n v="0"/>
    <n v="0"/>
    <n v="0"/>
    <n v="0"/>
    <n v="0"/>
    <n v="30.791833936891301"/>
    <n v="0"/>
    <n v="0"/>
    <n v="0"/>
    <n v="0"/>
    <n v="0"/>
    <n v="0"/>
    <n v="0"/>
    <n v="0"/>
    <n v="0"/>
    <n v="0"/>
    <n v="0"/>
    <n v="0"/>
    <n v="0"/>
    <n v="2.8693165748032499"/>
    <m/>
    <m/>
    <m/>
    <n v="0"/>
  </r>
  <r>
    <x v="54"/>
    <x v="0"/>
    <x v="33"/>
    <x v="1"/>
    <s v="Support for employer National Insurance Contributions"/>
    <s v="n/a"/>
    <n v="0"/>
    <n v="0"/>
    <n v="0"/>
    <n v="0"/>
    <n v="0"/>
    <n v="0"/>
    <n v="0"/>
    <n v="0"/>
    <n v="0"/>
    <n v="1492.3176449303"/>
    <n v="0"/>
    <n v="0"/>
    <n v="0"/>
    <n v="0"/>
    <n v="0"/>
    <n v="0"/>
    <n v="0"/>
    <n v="0"/>
    <n v="0"/>
    <n v="0"/>
    <n v="0"/>
    <n v="0"/>
    <n v="0"/>
    <n v="141.34636966242201"/>
    <m/>
    <m/>
    <m/>
    <n v="0"/>
  </r>
  <r>
    <x v="54"/>
    <x v="0"/>
    <x v="66"/>
    <x v="1"/>
    <s v="Support for employer National Insurance Contributions"/>
    <s v="n/a"/>
    <n v="0"/>
    <n v="0"/>
    <n v="0"/>
    <n v="0"/>
    <n v="0"/>
    <n v="0"/>
    <n v="0"/>
    <n v="0"/>
    <n v="0"/>
    <n v="14.4821267976622"/>
    <n v="0"/>
    <n v="0"/>
    <n v="0"/>
    <n v="0"/>
    <n v="0"/>
    <n v="0"/>
    <n v="0"/>
    <n v="0"/>
    <n v="0"/>
    <n v="0"/>
    <n v="0"/>
    <n v="0"/>
    <n v="0"/>
    <n v="0.23863874492968501"/>
    <m/>
    <m/>
    <m/>
    <n v="0"/>
  </r>
  <r>
    <x v="54"/>
    <x v="0"/>
    <x v="3"/>
    <x v="1"/>
    <s v="Support for employer National Insurance Contributions"/>
    <s v="n/a"/>
    <n v="0"/>
    <n v="0"/>
    <n v="0"/>
    <n v="0"/>
    <n v="0"/>
    <n v="0"/>
    <n v="0"/>
    <n v="0"/>
    <n v="0"/>
    <n v="97.007302463253296"/>
    <n v="0"/>
    <n v="0"/>
    <n v="0"/>
    <n v="0"/>
    <n v="0"/>
    <n v="0"/>
    <n v="0"/>
    <n v="0"/>
    <n v="0"/>
    <n v="0"/>
    <n v="0"/>
    <n v="0"/>
    <n v="0"/>
    <n v="8.8210301990965903"/>
    <m/>
    <m/>
    <m/>
    <n v="0"/>
  </r>
  <r>
    <x v="54"/>
    <x v="0"/>
    <x v="14"/>
    <x v="1"/>
    <s v="Support for employer National Insurance Contributions"/>
    <s v="n/a"/>
    <n v="0"/>
    <n v="0"/>
    <n v="0"/>
    <n v="0"/>
    <n v="0"/>
    <n v="0"/>
    <n v="0"/>
    <n v="0"/>
    <n v="0"/>
    <n v="72.329735601414399"/>
    <n v="0"/>
    <n v="0"/>
    <n v="0"/>
    <n v="0"/>
    <n v="0"/>
    <n v="0"/>
    <n v="0"/>
    <n v="0"/>
    <n v="0"/>
    <n v="0"/>
    <n v="0"/>
    <n v="0"/>
    <n v="0"/>
    <n v="0.98082401558487498"/>
    <m/>
    <m/>
    <m/>
    <n v="0"/>
  </r>
  <r>
    <x v="54"/>
    <x v="0"/>
    <x v="15"/>
    <x v="1"/>
    <s v="Support for employer National Insurance Contributions"/>
    <s v="n/a"/>
    <n v="0"/>
    <n v="0"/>
    <n v="0"/>
    <n v="0"/>
    <n v="0"/>
    <n v="0"/>
    <n v="0"/>
    <n v="0"/>
    <n v="0"/>
    <n v="53.763531286823998"/>
    <n v="0"/>
    <n v="0"/>
    <n v="0"/>
    <n v="0"/>
    <n v="0"/>
    <n v="0"/>
    <n v="0"/>
    <n v="0"/>
    <n v="0"/>
    <n v="0"/>
    <n v="0"/>
    <n v="0"/>
    <n v="0"/>
    <n v="0.235184526748554"/>
    <m/>
    <m/>
    <m/>
    <n v="0"/>
  </r>
  <r>
    <x v="54"/>
    <x v="0"/>
    <x v="8"/>
    <x v="1"/>
    <s v="Support for employer National Insurance Contributions"/>
    <s v="n/a"/>
    <n v="0"/>
    <n v="0"/>
    <n v="0"/>
    <n v="0"/>
    <n v="0"/>
    <n v="0"/>
    <n v="0"/>
    <n v="0"/>
    <n v="0"/>
    <n v="255.944242813757"/>
    <n v="0"/>
    <n v="0"/>
    <n v="0"/>
    <n v="0"/>
    <n v="0"/>
    <n v="0"/>
    <n v="0"/>
    <n v="0"/>
    <n v="0"/>
    <n v="0"/>
    <n v="0"/>
    <n v="0"/>
    <n v="0"/>
    <n v="16.919394171306301"/>
    <m/>
    <m/>
    <m/>
    <n v="0"/>
  </r>
  <r>
    <x v="54"/>
    <x v="0"/>
    <x v="10"/>
    <x v="1"/>
    <s v="Support for employer National Insurance Contributions"/>
    <s v="n/a"/>
    <n v="0"/>
    <n v="0"/>
    <n v="0"/>
    <n v="0"/>
    <n v="0"/>
    <n v="0"/>
    <n v="0"/>
    <n v="0"/>
    <n v="0"/>
    <n v="11.1056462918171"/>
    <n v="0"/>
    <n v="0"/>
    <n v="0"/>
    <n v="0"/>
    <n v="0"/>
    <n v="0"/>
    <n v="0"/>
    <n v="0"/>
    <n v="0"/>
    <n v="0"/>
    <n v="0"/>
    <n v="0"/>
    <n v="0"/>
    <n v="0.98760207022238899"/>
    <m/>
    <m/>
    <m/>
    <n v="0"/>
  </r>
  <r>
    <x v="54"/>
    <x v="0"/>
    <x v="86"/>
    <x v="1"/>
    <s v="Support for employer National Insurance Contributions"/>
    <s v="n/a"/>
    <n v="0"/>
    <n v="0"/>
    <n v="0"/>
    <n v="0"/>
    <n v="0"/>
    <n v="0"/>
    <n v="0"/>
    <n v="0"/>
    <n v="0"/>
    <n v="6.0865881812931004"/>
    <n v="0"/>
    <n v="0"/>
    <n v="0"/>
    <n v="0"/>
    <n v="0"/>
    <n v="0"/>
    <n v="0"/>
    <n v="0"/>
    <n v="0"/>
    <n v="0"/>
    <n v="0"/>
    <n v="0"/>
    <n v="0"/>
    <n v="0.475562388885305"/>
    <m/>
    <m/>
    <m/>
    <n v="0"/>
  </r>
  <r>
    <x v="54"/>
    <x v="0"/>
    <x v="85"/>
    <x v="1"/>
    <s v="Support for employer National Insurance Contributions"/>
    <s v="n/a"/>
    <n v="0"/>
    <n v="0"/>
    <n v="0"/>
    <n v="0"/>
    <n v="0"/>
    <n v="0"/>
    <n v="0"/>
    <n v="0"/>
    <n v="0"/>
    <n v="514.97629689056703"/>
    <n v="0"/>
    <n v="0"/>
    <n v="0"/>
    <n v="0"/>
    <n v="0"/>
    <n v="0"/>
    <n v="0"/>
    <n v="0"/>
    <n v="0"/>
    <n v="0"/>
    <n v="0"/>
    <n v="0"/>
    <n v="0"/>
    <n v="49.007722968701401"/>
    <m/>
    <m/>
    <m/>
    <n v="0"/>
  </r>
  <r>
    <x v="54"/>
    <x v="0"/>
    <x v="9"/>
    <x v="1"/>
    <s v="Support for employer National Insurance Contributions"/>
    <s v="n/a"/>
    <n v="0"/>
    <n v="0"/>
    <n v="0"/>
    <n v="0"/>
    <n v="0"/>
    <n v="0"/>
    <n v="0"/>
    <n v="0"/>
    <n v="0"/>
    <n v="84.3348498784772"/>
    <n v="0"/>
    <n v="0"/>
    <n v="0"/>
    <n v="0"/>
    <n v="0"/>
    <n v="0"/>
    <n v="0"/>
    <n v="0"/>
    <n v="0"/>
    <n v="0"/>
    <n v="0"/>
    <n v="0"/>
    <n v="0"/>
    <n v="7.60839432108253"/>
    <m/>
    <m/>
    <m/>
    <n v="0"/>
  </r>
  <r>
    <x v="54"/>
    <x v="0"/>
    <x v="73"/>
    <x v="1"/>
    <s v="Increase in employer pension contribution costs"/>
    <s v="n/a"/>
    <n v="0"/>
    <n v="0"/>
    <n v="0"/>
    <n v="0"/>
    <n v="0"/>
    <n v="0"/>
    <n v="0"/>
    <n v="0"/>
    <n v="0"/>
    <n v="0.25"/>
    <n v="0"/>
    <n v="0"/>
    <n v="0"/>
    <n v="0"/>
    <n v="0"/>
    <n v="0"/>
    <n v="0"/>
    <n v="0"/>
    <n v="0"/>
    <n v="0"/>
    <n v="0"/>
    <n v="0"/>
    <n v="0"/>
    <n v="2.37912517841164E-2"/>
    <m/>
    <m/>
    <m/>
    <n v="0"/>
  </r>
  <r>
    <x v="54"/>
    <x v="0"/>
    <x v="73"/>
    <x v="1"/>
    <s v="Significant unexpected and unforeseen increase in Covid-19 Inquiry related costs"/>
    <s v="n/a"/>
    <n v="0"/>
    <n v="0"/>
    <n v="0"/>
    <n v="0"/>
    <n v="0"/>
    <n v="0"/>
    <n v="0"/>
    <n v="0"/>
    <n v="0"/>
    <n v="0.5"/>
    <n v="0"/>
    <n v="0"/>
    <n v="0"/>
    <n v="0"/>
    <n v="0"/>
    <n v="0"/>
    <n v="0"/>
    <n v="0"/>
    <n v="0"/>
    <n v="0"/>
    <n v="0"/>
    <n v="0"/>
    <n v="0"/>
    <n v="4.7582503568232799E-2"/>
    <m/>
    <m/>
    <m/>
    <n v="0"/>
  </r>
  <r>
    <x v="54"/>
    <x v="0"/>
    <x v="40"/>
    <x v="1"/>
    <s v="Resource budget required for the year"/>
    <s v="n/a"/>
    <n v="0"/>
    <n v="0"/>
    <n v="0"/>
    <n v="0"/>
    <n v="0"/>
    <n v="0"/>
    <n v="0"/>
    <n v="0"/>
    <n v="0"/>
    <n v="-3.395"/>
    <n v="0"/>
    <n v="0"/>
    <n v="0"/>
    <n v="0"/>
    <n v="0"/>
    <n v="0"/>
    <n v="0"/>
    <n v="0"/>
    <n v="0"/>
    <n v="0"/>
    <n v="0"/>
    <n v="0"/>
    <n v="0"/>
    <n v="-0.109687425138008"/>
    <m/>
    <m/>
    <m/>
    <n v="0"/>
  </r>
  <r>
    <x v="54"/>
    <x v="0"/>
    <x v="40"/>
    <x v="1"/>
    <s v="Support for employer National Insurance Contributions"/>
    <s v="n/a"/>
    <n v="0"/>
    <n v="0"/>
    <n v="0"/>
    <n v="0"/>
    <n v="0"/>
    <n v="0"/>
    <n v="0"/>
    <n v="0"/>
    <n v="0"/>
    <n v="17.082945289586998"/>
    <n v="0"/>
    <n v="0"/>
    <n v="0"/>
    <n v="0"/>
    <n v="0"/>
    <n v="0"/>
    <n v="0"/>
    <n v="0"/>
    <n v="0"/>
    <n v="0"/>
    <n v="0"/>
    <n v="0"/>
    <n v="0"/>
    <n v="0.928655965687193"/>
    <m/>
    <m/>
    <m/>
    <n v="0"/>
  </r>
  <r>
    <x v="54"/>
    <x v="0"/>
    <x v="3"/>
    <x v="3"/>
    <s v="BCT from DfT for A75 Union Connectivity Funding "/>
    <s v="Scotland"/>
    <n v="0"/>
    <n v="0"/>
    <n v="0"/>
    <n v="0"/>
    <n v="0"/>
    <n v="0"/>
    <n v="0"/>
    <n v="0"/>
    <n v="0"/>
    <n v="0"/>
    <n v="0"/>
    <n v="0"/>
    <n v="0"/>
    <n v="0"/>
    <n v="0"/>
    <n v="0"/>
    <n v="0"/>
    <n v="0"/>
    <n v="0"/>
    <n v="0"/>
    <n v="0"/>
    <n v="0"/>
    <n v="0"/>
    <n v="3.49"/>
    <m/>
    <m/>
    <m/>
    <n v="0"/>
  </r>
  <r>
    <x v="54"/>
    <x v="0"/>
    <x v="89"/>
    <x v="3"/>
    <s v="BCT from National Cyber Security Centre transfer for CyberFirst Programme"/>
    <s v="Scotland"/>
    <n v="0"/>
    <n v="0"/>
    <n v="0"/>
    <n v="0"/>
    <n v="0"/>
    <n v="0"/>
    <n v="0"/>
    <n v="0"/>
    <n v="0"/>
    <n v="0"/>
    <n v="0"/>
    <n v="0"/>
    <n v="0"/>
    <n v="0"/>
    <n v="0"/>
    <n v="0"/>
    <n v="0"/>
    <n v="0"/>
    <n v="0"/>
    <n v="0"/>
    <n v="0"/>
    <n v="0"/>
    <n v="0"/>
    <n v="0.24"/>
    <m/>
    <m/>
    <m/>
    <n v="0"/>
  </r>
  <r>
    <x v="54"/>
    <x v="0"/>
    <x v="8"/>
    <x v="3"/>
    <s v="BCT from Home Office in respect of the Immigration Health Surcharge"/>
    <s v="Scotland"/>
    <n v="0"/>
    <n v="0"/>
    <n v="0"/>
    <n v="0"/>
    <n v="0"/>
    <n v="0"/>
    <n v="0"/>
    <n v="0"/>
    <n v="0"/>
    <n v="0"/>
    <n v="0"/>
    <n v="0"/>
    <n v="0"/>
    <n v="0"/>
    <n v="0"/>
    <n v="0"/>
    <n v="0"/>
    <n v="0"/>
    <n v="0"/>
    <n v="0"/>
    <n v="0"/>
    <n v="0"/>
    <n v="0"/>
    <n v="101.316"/>
    <m/>
    <m/>
    <m/>
    <n v="0"/>
  </r>
  <r>
    <x v="54"/>
    <x v="0"/>
    <x v="68"/>
    <x v="3"/>
    <s v="BCT from MHCLG for Ukrainian refugees (thank you payment) Q3 2024-25"/>
    <s v="Scotland"/>
    <n v="0"/>
    <n v="0"/>
    <n v="0"/>
    <n v="0"/>
    <n v="0"/>
    <n v="0"/>
    <n v="0"/>
    <n v="0"/>
    <n v="0"/>
    <n v="0"/>
    <n v="0"/>
    <n v="0"/>
    <n v="0"/>
    <n v="0"/>
    <n v="0"/>
    <n v="0"/>
    <n v="0"/>
    <n v="0"/>
    <n v="0"/>
    <n v="0"/>
    <n v="0"/>
    <n v="0"/>
    <n v="0"/>
    <n v="1.41"/>
    <m/>
    <m/>
    <m/>
    <n v="0"/>
  </r>
  <r>
    <x v="54"/>
    <x v="0"/>
    <x v="15"/>
    <x v="3"/>
    <s v="BCT - Supporting Financial Hardship"/>
    <s v="Scotland"/>
    <n v="0"/>
    <n v="0"/>
    <n v="0"/>
    <n v="0"/>
    <n v="0"/>
    <n v="0"/>
    <n v="0"/>
    <n v="0"/>
    <n v="0"/>
    <n v="0"/>
    <n v="0"/>
    <n v="0"/>
    <n v="0"/>
    <n v="0"/>
    <n v="0"/>
    <n v="0"/>
    <n v="0"/>
    <n v="0"/>
    <n v="0"/>
    <n v="0"/>
    <n v="0"/>
    <n v="0"/>
    <n v="0"/>
    <n v="0.2"/>
    <m/>
    <m/>
    <m/>
    <n v="0"/>
  </r>
  <r>
    <x v="54"/>
    <x v="0"/>
    <x v="0"/>
    <x v="2"/>
    <s v="Debt Advice (historic error correction)"/>
    <s v="Scotland"/>
    <n v="0"/>
    <n v="0"/>
    <n v="0"/>
    <n v="0"/>
    <n v="0"/>
    <n v="0"/>
    <n v="0"/>
    <n v="0"/>
    <n v="0"/>
    <n v="0"/>
    <n v="0"/>
    <n v="0"/>
    <n v="0"/>
    <n v="0"/>
    <n v="0"/>
    <n v="0"/>
    <n v="0"/>
    <n v="0"/>
    <n v="0"/>
    <n v="0"/>
    <n v="0"/>
    <n v="0"/>
    <n v="0"/>
    <n v="1.0960000000000001"/>
    <m/>
    <m/>
    <m/>
    <n v="0"/>
  </r>
  <r>
    <x v="54"/>
    <x v="0"/>
    <x v="0"/>
    <x v="2"/>
    <s v="Debt Advice funding"/>
    <s v="Scotland"/>
    <n v="0"/>
    <n v="0"/>
    <n v="0"/>
    <n v="0"/>
    <n v="0"/>
    <n v="0"/>
    <n v="0"/>
    <n v="0"/>
    <n v="0"/>
    <n v="0"/>
    <n v="0"/>
    <n v="0"/>
    <n v="0"/>
    <n v="0"/>
    <n v="0"/>
    <n v="0"/>
    <n v="0"/>
    <n v="0"/>
    <n v="0"/>
    <n v="0"/>
    <n v="0"/>
    <n v="0"/>
    <n v="0"/>
    <n v="1.9339999999999999"/>
    <m/>
    <m/>
    <m/>
    <n v="0"/>
  </r>
  <r>
    <x v="54"/>
    <x v="0"/>
    <x v="0"/>
    <x v="2"/>
    <s v="Phase 1 Spending Review 2025 Comparability Factor Error Correction"/>
    <s v="n/a"/>
    <n v="0"/>
    <n v="0"/>
    <n v="0"/>
    <n v="0"/>
    <n v="0"/>
    <n v="0"/>
    <n v="0"/>
    <n v="0"/>
    <n v="0"/>
    <n v="0"/>
    <n v="0"/>
    <n v="0"/>
    <n v="0"/>
    <n v="0"/>
    <n v="0"/>
    <n v="0"/>
    <n v="0"/>
    <n v="0"/>
    <n v="0"/>
    <n v="0"/>
    <n v="0"/>
    <n v="0"/>
    <n v="0"/>
    <n v="1.026"/>
    <m/>
    <m/>
    <m/>
    <n v="0"/>
  </r>
  <r>
    <x v="55"/>
    <x v="0"/>
    <x v="1"/>
    <x v="1"/>
    <s v="Transformation Fund Allocations"/>
    <s v="n/a"/>
    <n v="0"/>
    <n v="0"/>
    <n v="0"/>
    <n v="0"/>
    <n v="0"/>
    <n v="0"/>
    <n v="0"/>
    <n v="0"/>
    <n v="0"/>
    <n v="72.099999999999994"/>
    <n v="0"/>
    <n v="0"/>
    <n v="0"/>
    <n v="0"/>
    <n v="0"/>
    <n v="0"/>
    <n v="0"/>
    <n v="0"/>
    <n v="0"/>
    <n v="0"/>
    <n v="0"/>
    <n v="0"/>
    <n v="0"/>
    <n v="6.8613970145391603"/>
    <m/>
    <m/>
    <m/>
    <n v="0"/>
  </r>
  <r>
    <x v="55"/>
    <x v="0"/>
    <x v="86"/>
    <x v="1"/>
    <s v="Transformation Fund Allocations"/>
    <s v="n/a"/>
    <n v="0"/>
    <n v="0"/>
    <n v="0"/>
    <n v="0"/>
    <n v="0"/>
    <n v="0"/>
    <n v="0"/>
    <n v="0"/>
    <n v="0"/>
    <n v="0.65"/>
    <n v="0"/>
    <n v="0"/>
    <n v="0"/>
    <n v="0"/>
    <n v="0"/>
    <n v="0"/>
    <n v="0"/>
    <n v="0"/>
    <n v="0"/>
    <n v="0"/>
    <n v="0"/>
    <n v="0"/>
    <n v="0"/>
    <n v="5.0786342622209997E-2"/>
    <m/>
    <m/>
    <m/>
    <n v="0"/>
  </r>
  <r>
    <x v="55"/>
    <x v="0"/>
    <x v="85"/>
    <x v="1"/>
    <s v="Transformation Fund Allocations"/>
    <s v="n/a"/>
    <n v="0"/>
    <n v="0"/>
    <n v="0"/>
    <n v="0"/>
    <n v="0"/>
    <n v="0"/>
    <n v="0"/>
    <n v="0"/>
    <n v="0"/>
    <n v="18"/>
    <n v="0"/>
    <n v="0"/>
    <n v="0"/>
    <n v="0"/>
    <n v="0"/>
    <n v="0"/>
    <n v="0"/>
    <n v="0"/>
    <n v="0"/>
    <n v="0"/>
    <n v="0"/>
    <n v="0"/>
    <n v="0"/>
    <n v="1.7129701284563801"/>
    <m/>
    <m/>
    <m/>
    <n v="0"/>
  </r>
  <r>
    <x v="55"/>
    <x v="0"/>
    <x v="66"/>
    <x v="1"/>
    <s v="Transformation Fund Allocations"/>
    <s v="n/a"/>
    <n v="0"/>
    <n v="0"/>
    <n v="0"/>
    <n v="0"/>
    <n v="0"/>
    <n v="0"/>
    <n v="0"/>
    <n v="0"/>
    <n v="0"/>
    <n v="53"/>
    <n v="0"/>
    <n v="0"/>
    <n v="0"/>
    <n v="0"/>
    <n v="0"/>
    <n v="0"/>
    <n v="0"/>
    <n v="0"/>
    <n v="0"/>
    <n v="0"/>
    <n v="0"/>
    <n v="0"/>
    <n v="0"/>
    <n v="0.87334226926634995"/>
    <m/>
    <m/>
    <m/>
    <n v="0"/>
  </r>
  <r>
    <x v="55"/>
    <x v="0"/>
    <x v="63"/>
    <x v="1"/>
    <s v="Transformation Fund Allocations"/>
    <s v="n/a"/>
    <n v="0"/>
    <n v="0"/>
    <n v="0"/>
    <n v="0"/>
    <n v="0"/>
    <n v="0"/>
    <n v="0"/>
    <n v="0"/>
    <n v="0"/>
    <n v="2.5"/>
    <n v="0"/>
    <n v="0"/>
    <n v="0"/>
    <n v="0"/>
    <n v="0"/>
    <n v="0"/>
    <n v="0"/>
    <n v="0"/>
    <n v="0"/>
    <n v="0"/>
    <n v="0"/>
    <n v="0"/>
    <n v="0"/>
    <n v="4.0132948689399997E-2"/>
    <m/>
    <m/>
    <m/>
    <n v="0"/>
  </r>
  <r>
    <x v="55"/>
    <x v="0"/>
    <x v="65"/>
    <x v="1"/>
    <s v="Transformation Fund Allocations"/>
    <s v="n/a"/>
    <n v="0"/>
    <n v="0"/>
    <n v="0"/>
    <n v="0"/>
    <n v="0"/>
    <n v="0"/>
    <n v="0"/>
    <n v="0"/>
    <n v="0"/>
    <n v="22.5"/>
    <n v="0"/>
    <n v="0"/>
    <n v="0"/>
    <n v="0"/>
    <n v="0"/>
    <n v="0"/>
    <n v="0"/>
    <n v="0"/>
    <n v="0"/>
    <n v="0"/>
    <n v="0"/>
    <n v="0"/>
    <n v="0"/>
    <n v="9.5230678938709998E-2"/>
    <m/>
    <m/>
    <m/>
    <n v="0"/>
  </r>
  <r>
    <x v="55"/>
    <x v="0"/>
    <x v="14"/>
    <x v="1"/>
    <s v="Transformation Fund Allocations"/>
    <s v="n/a"/>
    <n v="0"/>
    <n v="0"/>
    <n v="0"/>
    <n v="0"/>
    <n v="0"/>
    <n v="0"/>
    <n v="0"/>
    <n v="0"/>
    <n v="0"/>
    <n v="27.8"/>
    <n v="0"/>
    <n v="0"/>
    <n v="0"/>
    <n v="0"/>
    <n v="0"/>
    <n v="0"/>
    <n v="0"/>
    <n v="0"/>
    <n v="0"/>
    <n v="0"/>
    <n v="0"/>
    <n v="0"/>
    <n v="0"/>
    <n v="0.37698060702887998"/>
    <m/>
    <m/>
    <m/>
    <n v="0"/>
  </r>
  <r>
    <x v="55"/>
    <x v="0"/>
    <x v="49"/>
    <x v="1"/>
    <s v="Transformation Fund Allocations"/>
    <s v="n/a"/>
    <n v="0"/>
    <n v="0"/>
    <n v="0"/>
    <n v="0"/>
    <n v="0"/>
    <n v="0"/>
    <n v="0"/>
    <n v="0"/>
    <n v="0"/>
    <n v="0.15"/>
    <n v="0"/>
    <n v="0"/>
    <n v="0"/>
    <n v="0"/>
    <n v="0"/>
    <n v="0"/>
    <n v="0"/>
    <n v="0"/>
    <n v="0"/>
    <n v="0"/>
    <n v="0"/>
    <n v="0"/>
    <n v="0"/>
    <n v="1.4274751070469801E-2"/>
    <m/>
    <m/>
    <m/>
    <n v="0"/>
  </r>
  <r>
    <x v="55"/>
    <x v="0"/>
    <x v="33"/>
    <x v="1"/>
    <s v="ODA Surrender"/>
    <s v="n/a"/>
    <n v="0"/>
    <n v="0"/>
    <n v="0"/>
    <n v="0"/>
    <n v="0"/>
    <n v="0"/>
    <n v="0"/>
    <n v="0"/>
    <n v="0"/>
    <n v="-1.9"/>
    <n v="0"/>
    <n v="0"/>
    <n v="0"/>
    <n v="0"/>
    <n v="0"/>
    <n v="0"/>
    <n v="0"/>
    <n v="0"/>
    <n v="0"/>
    <n v="0"/>
    <n v="0"/>
    <n v="0"/>
    <n v="0"/>
    <n v="-0.17996041477559899"/>
    <m/>
    <m/>
    <m/>
    <n v="0"/>
  </r>
  <r>
    <x v="55"/>
    <x v="0"/>
    <x v="8"/>
    <x v="1"/>
    <s v="ODA Surrender"/>
    <s v="n/a"/>
    <n v="0"/>
    <n v="0"/>
    <n v="0"/>
    <n v="0"/>
    <n v="0"/>
    <n v="0"/>
    <n v="0"/>
    <n v="0"/>
    <n v="0"/>
    <n v="-0.5"/>
    <n v="0"/>
    <n v="0"/>
    <n v="0"/>
    <n v="0"/>
    <n v="0"/>
    <n v="0"/>
    <n v="0"/>
    <n v="0"/>
    <n v="0"/>
    <n v="0"/>
    <n v="0"/>
    <n v="0"/>
    <n v="0"/>
    <n v="-3.3052890710298002E-2"/>
    <m/>
    <m/>
    <m/>
    <n v="0"/>
  </r>
  <r>
    <x v="55"/>
    <x v="0"/>
    <x v="60"/>
    <x v="1"/>
    <s v="ODA Surrender"/>
    <s v="n/a"/>
    <n v="0"/>
    <n v="0"/>
    <n v="0"/>
    <n v="0"/>
    <n v="0"/>
    <n v="0"/>
    <n v="0"/>
    <n v="0"/>
    <n v="0"/>
    <n v="-0.2"/>
    <n v="0"/>
    <n v="0"/>
    <n v="0"/>
    <n v="0"/>
    <n v="0"/>
    <n v="0"/>
    <n v="0"/>
    <n v="0"/>
    <n v="0"/>
    <n v="0"/>
    <n v="0"/>
    <n v="0"/>
    <n v="0"/>
    <n v="-1.5349137170845999E-2"/>
    <m/>
    <m/>
    <m/>
    <n v="0"/>
  </r>
  <r>
    <x v="55"/>
    <x v="0"/>
    <x v="12"/>
    <x v="1"/>
    <s v="ODA Surrender"/>
    <s v="n/a"/>
    <n v="0"/>
    <n v="0"/>
    <n v="0"/>
    <n v="0"/>
    <n v="0"/>
    <n v="0"/>
    <n v="0"/>
    <n v="0"/>
    <n v="0"/>
    <n v="-8.4"/>
    <n v="0"/>
    <n v="0"/>
    <n v="0"/>
    <n v="0"/>
    <n v="0"/>
    <n v="0"/>
    <n v="0"/>
    <n v="0"/>
    <n v="0"/>
    <n v="0"/>
    <n v="0"/>
    <n v="0"/>
    <n v="0"/>
    <n v="-0.78274841562686803"/>
    <m/>
    <m/>
    <m/>
    <n v="0"/>
  </r>
  <r>
    <x v="55"/>
    <x v="1"/>
    <x v="33"/>
    <x v="1"/>
    <s v="ODA Surrender"/>
    <s v="n/a"/>
    <n v="0"/>
    <n v="0"/>
    <n v="0"/>
    <n v="0"/>
    <n v="0"/>
    <n v="0"/>
    <n v="0"/>
    <n v="0"/>
    <n v="0"/>
    <n v="-12.8"/>
    <n v="0"/>
    <n v="0"/>
    <n v="0"/>
    <n v="0"/>
    <n v="0"/>
    <n v="0"/>
    <n v="0"/>
    <n v="0"/>
    <n v="0"/>
    <n v="0"/>
    <n v="0"/>
    <n v="0"/>
    <n v="0"/>
    <n v="-1.21236489954088"/>
    <m/>
    <m/>
    <m/>
    <n v="0"/>
  </r>
  <r>
    <x v="55"/>
    <x v="1"/>
    <x v="66"/>
    <x v="1"/>
    <s v="ODA Surrender"/>
    <s v="n/a"/>
    <n v="0"/>
    <n v="0"/>
    <n v="0"/>
    <n v="0"/>
    <n v="0"/>
    <n v="0"/>
    <n v="0"/>
    <n v="0"/>
    <n v="0"/>
    <n v="-3.5"/>
    <n v="0"/>
    <n v="0"/>
    <n v="0"/>
    <n v="0"/>
    <n v="0"/>
    <n v="0"/>
    <n v="0"/>
    <n v="0"/>
    <n v="0"/>
    <n v="0"/>
    <n v="0"/>
    <n v="0"/>
    <n v="0"/>
    <n v="-5.7673546083626799E-2"/>
    <m/>
    <m/>
    <m/>
    <n v="0"/>
  </r>
  <r>
    <x v="55"/>
    <x v="1"/>
    <x v="12"/>
    <x v="1"/>
    <s v="ODA Surrender"/>
    <s v="n/a"/>
    <n v="0"/>
    <n v="0"/>
    <n v="0"/>
    <n v="0"/>
    <n v="0"/>
    <n v="0"/>
    <n v="0"/>
    <n v="0"/>
    <n v="0"/>
    <n v="-4.5999999999999996"/>
    <n v="0"/>
    <n v="0"/>
    <n v="0"/>
    <n v="0"/>
    <n v="0"/>
    <n v="0"/>
    <n v="0"/>
    <n v="0"/>
    <n v="0"/>
    <n v="0"/>
    <n v="0"/>
    <n v="0"/>
    <n v="0"/>
    <n v="-0.42864794189090399"/>
    <m/>
    <m/>
    <m/>
    <n v="0"/>
  </r>
  <r>
    <x v="55"/>
    <x v="0"/>
    <x v="33"/>
    <x v="1"/>
    <s v="SR Settlement (changes from baseline)"/>
    <s v="n/a"/>
    <n v="0"/>
    <n v="0"/>
    <n v="0"/>
    <n v="0"/>
    <n v="0"/>
    <n v="0"/>
    <n v="0"/>
    <n v="0"/>
    <n v="0"/>
    <n v="0"/>
    <n v="9030.8557296939543"/>
    <n v="19351.324856254498"/>
    <n v="30006.657193711522"/>
    <m/>
    <n v="0"/>
    <n v="0"/>
    <n v="0"/>
    <n v="0"/>
    <n v="0"/>
    <n v="0"/>
    <n v="0"/>
    <n v="0"/>
    <n v="0"/>
    <n v="0"/>
    <n v="855.36660152332547"/>
    <n v="1832.8802355731143"/>
    <n v="2842.1107761102817"/>
    <m/>
  </r>
  <r>
    <x v="55"/>
    <x v="0"/>
    <x v="1"/>
    <x v="1"/>
    <s v="SR Settlement (changes from baseline)"/>
    <s v="n/a"/>
    <n v="0"/>
    <n v="0"/>
    <n v="0"/>
    <n v="0"/>
    <n v="0"/>
    <n v="0"/>
    <n v="0"/>
    <n v="0"/>
    <n v="0"/>
    <n v="0"/>
    <n v="4206.7095035480488"/>
    <n v="6020.1741670164411"/>
    <n v="7382.900485115053"/>
    <m/>
    <n v="0"/>
    <n v="0"/>
    <n v="0"/>
    <n v="0"/>
    <n v="0"/>
    <n v="0"/>
    <n v="0"/>
    <n v="0"/>
    <n v="0"/>
    <n v="0"/>
    <n v="400.3315399261873"/>
    <n v="572.90991756688481"/>
    <n v="702.5937773537886"/>
    <m/>
  </r>
  <r>
    <x v="55"/>
    <x v="0"/>
    <x v="8"/>
    <x v="1"/>
    <s v="SR Settlement (changes from baseline)"/>
    <s v="n/a"/>
    <n v="0"/>
    <n v="0"/>
    <n v="0"/>
    <n v="0"/>
    <n v="0"/>
    <n v="0"/>
    <n v="0"/>
    <n v="0"/>
    <n v="0"/>
    <n v="0"/>
    <n v="415.29999999999927"/>
    <n v="-104.70000000000073"/>
    <n v="103.29999999999927"/>
    <m/>
    <n v="0"/>
    <n v="0"/>
    <n v="0"/>
    <n v="0"/>
    <n v="0"/>
    <n v="0"/>
    <n v="0"/>
    <n v="0"/>
    <n v="0"/>
    <n v="0"/>
    <n v="27.453731023973731"/>
    <n v="-6.9212753147365138"/>
    <n v="6.8287272207475826"/>
    <m/>
  </r>
  <r>
    <x v="55"/>
    <x v="0"/>
    <x v="9"/>
    <x v="1"/>
    <s v="SR Settlement (changes from baseline)"/>
    <s v="n/a"/>
    <n v="0"/>
    <n v="0"/>
    <n v="0"/>
    <n v="0"/>
    <n v="0"/>
    <n v="0"/>
    <n v="0"/>
    <n v="0"/>
    <n v="0"/>
    <n v="0"/>
    <n v="702.23624176771773"/>
    <n v="1062.3712370635549"/>
    <n v="1380.5062323593938"/>
    <m/>
    <n v="0"/>
    <n v="0"/>
    <n v="0"/>
    <n v="0"/>
    <n v="0"/>
    <n v="0"/>
    <n v="0"/>
    <n v="0"/>
    <n v="0"/>
    <n v="0"/>
    <n v="63.353290384967913"/>
    <n v="95.84340635695601"/>
    <n v="124.54442965911765"/>
    <m/>
  </r>
  <r>
    <x v="55"/>
    <x v="0"/>
    <x v="10"/>
    <x v="1"/>
    <s v="SR Settlement (changes from baseline)"/>
    <s v="n/a"/>
    <n v="0"/>
    <n v="0"/>
    <n v="0"/>
    <n v="0"/>
    <n v="0"/>
    <n v="0"/>
    <n v="0"/>
    <n v="0"/>
    <n v="0"/>
    <n v="0"/>
    <n v="36.763758232282726"/>
    <n v="72.628762936444446"/>
    <n v="105.49376764060594"/>
    <m/>
    <n v="0"/>
    <n v="0"/>
    <n v="0"/>
    <n v="0"/>
    <n v="0"/>
    <n v="0"/>
    <n v="0"/>
    <n v="0"/>
    <n v="0"/>
    <n v="0"/>
    <n v="3.2693247007254609"/>
    <n v="6.4587251159416681"/>
    <n v="9.3813417589382926"/>
    <m/>
  </r>
  <r>
    <x v="55"/>
    <x v="0"/>
    <x v="85"/>
    <x v="1"/>
    <s v="SR Settlement (changes from baseline)"/>
    <s v="n/a"/>
    <n v="0"/>
    <n v="0"/>
    <n v="0"/>
    <n v="0"/>
    <n v="0"/>
    <n v="0"/>
    <n v="0"/>
    <n v="0"/>
    <n v="0"/>
    <n v="0"/>
    <n v="325"/>
    <n v="583.5"/>
    <n v="800"/>
    <m/>
    <n v="0"/>
    <n v="0"/>
    <n v="0"/>
    <n v="0"/>
    <n v="0"/>
    <n v="0"/>
    <n v="0"/>
    <n v="0"/>
    <n v="0"/>
    <n v="0"/>
    <n v="30.928627319351289"/>
    <n v="55.528781664127621"/>
    <n v="76.132005709172404"/>
    <m/>
  </r>
  <r>
    <x v="55"/>
    <x v="0"/>
    <x v="86"/>
    <x v="1"/>
    <s v="SR Settlement (changes from baseline)"/>
    <s v="n/a"/>
    <n v="0"/>
    <n v="0"/>
    <n v="0"/>
    <n v="0"/>
    <n v="0"/>
    <n v="0"/>
    <n v="0"/>
    <n v="0"/>
    <n v="0"/>
    <n v="0"/>
    <n v="96.887500000000728"/>
    <n v="79.9375"/>
    <n v="62.449999999999818"/>
    <m/>
    <n v="0"/>
    <n v="0"/>
    <n v="0"/>
    <n v="0"/>
    <n v="0"/>
    <n v="0"/>
    <n v="0"/>
    <n v="0"/>
    <n v="0"/>
    <n v="0"/>
    <n v="7.5700950320145424"/>
    <n v="6.2457434820968434"/>
    <n v="4.8793955334723593"/>
    <m/>
  </r>
  <r>
    <x v="55"/>
    <x v="0"/>
    <x v="60"/>
    <x v="1"/>
    <s v="SR Settlement (changes from baseline)"/>
    <s v="n/a"/>
    <n v="0"/>
    <n v="0"/>
    <n v="0"/>
    <n v="0"/>
    <n v="0"/>
    <n v="0"/>
    <n v="0"/>
    <n v="0"/>
    <n v="0"/>
    <n v="0"/>
    <n v="39.7800000000002"/>
    <n v="84.2800000000002"/>
    <n v="482.48000000000025"/>
    <m/>
    <n v="0"/>
    <n v="0"/>
    <n v="0"/>
    <n v="0"/>
    <n v="0"/>
    <n v="0"/>
    <n v="0"/>
    <n v="0"/>
    <n v="0"/>
    <n v="0"/>
    <n v="3.0529433832812307"/>
    <n v="6.4681264037944057"/>
    <n v="37.028258510948255"/>
    <m/>
  </r>
  <r>
    <x v="55"/>
    <x v="0"/>
    <x v="66"/>
    <x v="1"/>
    <s v="SR Settlement (changes from baseline)"/>
    <s v="n/a"/>
    <n v="0"/>
    <n v="0"/>
    <n v="0"/>
    <n v="0"/>
    <n v="0"/>
    <n v="0"/>
    <n v="0"/>
    <n v="0"/>
    <n v="0"/>
    <n v="0"/>
    <n v="229.80999999999995"/>
    <n v="207.29999999999995"/>
    <n v="174.29999999999995"/>
    <m/>
    <n v="0"/>
    <n v="0"/>
    <n v="0"/>
    <n v="0"/>
    <n v="0"/>
    <n v="0"/>
    <n v="0"/>
    <n v="0"/>
    <n v="0"/>
    <n v="0"/>
    <n v="3.786845035850936"/>
    <n v="3.4159217437530964"/>
    <n v="2.8721425949646147"/>
    <m/>
  </r>
  <r>
    <x v="55"/>
    <x v="0"/>
    <x v="3"/>
    <x v="1"/>
    <s v="SR Settlement (changes from baseline)"/>
    <s v="n/a"/>
    <n v="0"/>
    <n v="0"/>
    <n v="0"/>
    <n v="0"/>
    <n v="0"/>
    <n v="0"/>
    <n v="0"/>
    <n v="0"/>
    <n v="0"/>
    <n v="0"/>
    <n v="-162.80000000000018"/>
    <n v="-610"/>
    <n v="-772"/>
    <m/>
    <n v="0"/>
    <n v="0"/>
    <n v="0"/>
    <n v="0"/>
    <n v="0"/>
    <n v="0"/>
    <n v="0"/>
    <n v="0"/>
    <n v="0"/>
    <n v="0"/>
    <n v="-14.803666115310353"/>
    <n v="-55.468282127391312"/>
    <n v="-70.199202954665722"/>
    <m/>
  </r>
  <r>
    <x v="55"/>
    <x v="0"/>
    <x v="63"/>
    <x v="1"/>
    <s v="SR Settlement (changes from baseline)"/>
    <s v="n/a"/>
    <n v="0"/>
    <n v="0"/>
    <n v="0"/>
    <n v="0"/>
    <n v="0"/>
    <n v="0"/>
    <n v="0"/>
    <n v="0"/>
    <n v="0"/>
    <n v="0"/>
    <n v="106.5"/>
    <n v="104"/>
    <n v="-196"/>
    <m/>
    <n v="0"/>
    <n v="0"/>
    <n v="0"/>
    <n v="0"/>
    <n v="0"/>
    <n v="0"/>
    <n v="0"/>
    <n v="0"/>
    <n v="0"/>
    <n v="0"/>
    <n v="1.7096636141686212"/>
    <n v="1.669530665479217"/>
    <n v="-3.1464231772492939"/>
    <m/>
  </r>
  <r>
    <x v="55"/>
    <x v="0"/>
    <x v="12"/>
    <x v="1"/>
    <s v="SR Settlement (changes from baseline)"/>
    <s v="n/a"/>
    <n v="0"/>
    <n v="0"/>
    <n v="0"/>
    <n v="0"/>
    <n v="0"/>
    <n v="0"/>
    <n v="0"/>
    <n v="0"/>
    <n v="0"/>
    <n v="0"/>
    <n v="-31.949999999999818"/>
    <n v="-60.600000000000364"/>
    <n v="-129.89999999999964"/>
    <m/>
    <n v="0"/>
    <n v="0"/>
    <n v="0"/>
    <n v="0"/>
    <n v="0"/>
    <n v="0"/>
    <n v="0"/>
    <n v="0"/>
    <n v="0"/>
    <n v="0"/>
    <n v="-2.9772395094378936"/>
    <n v="-5.6469707127367279"/>
    <n v="-12.104645141658324"/>
    <m/>
  </r>
  <r>
    <x v="55"/>
    <x v="0"/>
    <x v="65"/>
    <x v="1"/>
    <s v="SR Settlement (changes from baseline)"/>
    <s v="n/a"/>
    <n v="0"/>
    <n v="0"/>
    <n v="0"/>
    <n v="0"/>
    <n v="0"/>
    <n v="0"/>
    <n v="0"/>
    <n v="0"/>
    <n v="0"/>
    <n v="0"/>
    <n v="89.599999999999909"/>
    <n v="0"/>
    <n v="0"/>
    <m/>
    <n v="0"/>
    <n v="0"/>
    <n v="0"/>
    <n v="0"/>
    <n v="0"/>
    <n v="0"/>
    <n v="0"/>
    <n v="0"/>
    <n v="0"/>
    <n v="0"/>
    <n v="0.37922972590705012"/>
    <n v="0"/>
    <n v="0"/>
    <m/>
  </r>
  <r>
    <x v="55"/>
    <x v="0"/>
    <x v="14"/>
    <x v="1"/>
    <s v="SR Settlement (changes from baseline)"/>
    <s v="n/a"/>
    <n v="0"/>
    <n v="0"/>
    <n v="0"/>
    <n v="0"/>
    <n v="0"/>
    <n v="0"/>
    <n v="0"/>
    <n v="0"/>
    <n v="0"/>
    <n v="0"/>
    <n v="580.80999999999949"/>
    <n v="800.84000000000015"/>
    <n v="714.52000000000044"/>
    <m/>
    <n v="0"/>
    <n v="0"/>
    <n v="0"/>
    <n v="0"/>
    <n v="0"/>
    <n v="0"/>
    <n v="0"/>
    <n v="0"/>
    <n v="0"/>
    <n v="0"/>
    <n v="7.8760469916706093"/>
    <n v="10.859753573129762"/>
    <n v="9.6892152278516086"/>
    <m/>
  </r>
  <r>
    <x v="55"/>
    <x v="0"/>
    <x v="15"/>
    <x v="1"/>
    <s v="SR Settlement (changes from baseline)"/>
    <s v="n/a"/>
    <n v="0"/>
    <n v="0"/>
    <n v="0"/>
    <n v="0"/>
    <n v="0"/>
    <n v="0"/>
    <n v="0"/>
    <n v="0"/>
    <n v="0"/>
    <n v="0"/>
    <n v="503.6547072640742"/>
    <n v="538.40810852424329"/>
    <n v="475.36992878838646"/>
    <m/>
    <n v="0"/>
    <n v="0"/>
    <n v="0"/>
    <n v="0"/>
    <n v="0"/>
    <n v="0"/>
    <n v="0"/>
    <n v="0"/>
    <n v="0"/>
    <n v="0"/>
    <n v="2.2031996622515839"/>
    <n v="2.3552258039994305"/>
    <n v="2.0794700246929252"/>
    <m/>
  </r>
  <r>
    <x v="55"/>
    <x v="0"/>
    <x v="6"/>
    <x v="1"/>
    <s v="SR Settlement (changes from baseline)"/>
    <s v="n/a"/>
    <n v="0"/>
    <n v="0"/>
    <n v="0"/>
    <n v="0"/>
    <n v="0"/>
    <n v="0"/>
    <n v="0"/>
    <n v="0"/>
    <n v="0"/>
    <n v="0"/>
    <n v="-1966"/>
    <n v="-2096"/>
    <n v="-2411"/>
    <m/>
    <n v="0"/>
    <n v="0"/>
    <n v="0"/>
    <n v="0"/>
    <n v="0"/>
    <n v="0"/>
    <n v="0"/>
    <n v="0"/>
    <n v="0"/>
    <n v="0"/>
    <n v="-187.09440403029117"/>
    <n v="-199.46585495803168"/>
    <n v="-229.44283220601832"/>
    <m/>
  </r>
  <r>
    <x v="55"/>
    <x v="0"/>
    <x v="22"/>
    <x v="1"/>
    <s v="SR Settlement (changes from baseline)"/>
    <s v="n/a"/>
    <n v="0"/>
    <n v="0"/>
    <n v="0"/>
    <n v="0"/>
    <n v="0"/>
    <n v="0"/>
    <n v="0"/>
    <n v="0"/>
    <n v="0"/>
    <n v="0"/>
    <n v="8.1000000000000014"/>
    <n v="6.6000000000000014"/>
    <n v="4.6000000000000014"/>
    <m/>
    <n v="0"/>
    <n v="0"/>
    <n v="0"/>
    <n v="0"/>
    <n v="0"/>
    <n v="0"/>
    <n v="0"/>
    <n v="0"/>
    <n v="0"/>
    <n v="0"/>
    <n v="0.73075358632370513"/>
    <n v="0.59542884811561159"/>
    <n v="0.41499586383815357"/>
    <m/>
  </r>
  <r>
    <x v="55"/>
    <x v="0"/>
    <x v="43"/>
    <x v="1"/>
    <s v="SR Settlement (changes from baseline)"/>
    <s v="n/a"/>
    <n v="0"/>
    <n v="0"/>
    <n v="0"/>
    <n v="0"/>
    <n v="0"/>
    <n v="0"/>
    <n v="0"/>
    <n v="0"/>
    <n v="0"/>
    <n v="0"/>
    <n v="23"/>
    <n v="40"/>
    <n v="42"/>
    <m/>
    <n v="0"/>
    <n v="0"/>
    <n v="0"/>
    <n v="0"/>
    <n v="0"/>
    <n v="0"/>
    <n v="0"/>
    <n v="0"/>
    <n v="0"/>
    <n v="0"/>
    <n v="2.0749793191907671"/>
    <n v="3.6086596855491604"/>
    <n v="3.7890926698266183"/>
    <m/>
  </r>
  <r>
    <x v="55"/>
    <x v="0"/>
    <x v="49"/>
    <x v="1"/>
    <s v="SR Settlement (changes from baseline)"/>
    <s v="n/a"/>
    <n v="0"/>
    <n v="0"/>
    <n v="0"/>
    <n v="0"/>
    <n v="0"/>
    <n v="0"/>
    <n v="0"/>
    <n v="0"/>
    <n v="0"/>
    <n v="0"/>
    <n v="19.555000000000007"/>
    <n v="19.146999999999991"/>
    <n v="13.492999999999995"/>
    <m/>
    <n v="0"/>
    <n v="0"/>
    <n v="0"/>
    <n v="0"/>
    <n v="0"/>
    <n v="0"/>
    <n v="0"/>
    <n v="0"/>
    <n v="0"/>
    <n v="0"/>
    <n v="1.8609517145535834"/>
    <n v="1.8221243916419041"/>
    <n v="1.2840614412923286"/>
    <m/>
  </r>
  <r>
    <x v="55"/>
    <x v="0"/>
    <x v="24"/>
    <x v="1"/>
    <s v="SR Settlement (changes from baseline)"/>
    <s v="n/a"/>
    <n v="0"/>
    <n v="0"/>
    <n v="0"/>
    <n v="0"/>
    <n v="0"/>
    <n v="0"/>
    <n v="0"/>
    <n v="0"/>
    <n v="0"/>
    <n v="0"/>
    <n v="3.9439999999999955"/>
    <n v="4.0449999999999946"/>
    <n v="3.7029999999999959"/>
    <m/>
    <n v="0"/>
    <n v="0"/>
    <n v="0"/>
    <n v="0"/>
    <n v="0"/>
    <n v="0"/>
    <n v="0"/>
    <n v="0"/>
    <n v="0"/>
    <n v="0"/>
    <n v="0.35581384499514679"/>
    <n v="0.36492571070115837"/>
    <n v="0.33407167038971314"/>
    <m/>
  </r>
  <r>
    <x v="55"/>
    <x v="0"/>
    <x v="67"/>
    <x v="1"/>
    <s v="SR Settlement (changes from baseline)"/>
    <s v="n/a"/>
    <n v="0"/>
    <n v="0"/>
    <n v="0"/>
    <n v="0"/>
    <n v="0"/>
    <n v="0"/>
    <n v="0"/>
    <n v="0"/>
    <n v="0"/>
    <n v="0"/>
    <n v="3.5790000000000006"/>
    <n v="4.0790000000000006"/>
    <n v="24.579000000000001"/>
    <m/>
    <n v="0"/>
    <n v="0"/>
    <n v="0"/>
    <n v="0"/>
    <n v="0"/>
    <n v="0"/>
    <n v="0"/>
    <n v="0"/>
    <n v="0"/>
    <n v="0"/>
    <n v="0.32962314235337437"/>
    <n v="0.37567275709958481"/>
    <n v="2.2637069616942127"/>
    <m/>
  </r>
  <r>
    <x v="55"/>
    <x v="0"/>
    <x v="19"/>
    <x v="1"/>
    <s v="SR Settlement (changes from baseline)"/>
    <s v="n/a"/>
    <n v="0"/>
    <n v="0"/>
    <n v="0"/>
    <n v="0"/>
    <n v="0"/>
    <n v="0"/>
    <n v="0"/>
    <n v="0"/>
    <n v="0"/>
    <n v="0"/>
    <n v="1.0980000000000003"/>
    <n v="0.55100000000000016"/>
    <n v="0.70100000000000007"/>
    <m/>
    <n v="0"/>
    <n v="0"/>
    <n v="0"/>
    <n v="0"/>
    <n v="0"/>
    <n v="0"/>
    <n v="0"/>
    <n v="0"/>
    <n v="0"/>
    <n v="0"/>
    <n v="0.10449117783583915"/>
    <n v="5.2435918932192509E-2"/>
    <n v="6.6710670002662328E-2"/>
    <m/>
  </r>
  <r>
    <x v="55"/>
    <x v="1"/>
    <x v="3"/>
    <x v="1"/>
    <s v="SR Settlement (changes from baseline)"/>
    <s v="n/a"/>
    <n v="0"/>
    <n v="0"/>
    <n v="0"/>
    <n v="0"/>
    <n v="0"/>
    <n v="0"/>
    <n v="0"/>
    <n v="0"/>
    <n v="0"/>
    <n v="0"/>
    <n v="2320"/>
    <n v="2592"/>
    <n v="2157"/>
    <n v="3356"/>
    <n v="0"/>
    <n v="0"/>
    <n v="0"/>
    <n v="0"/>
    <n v="0"/>
    <n v="0"/>
    <n v="0"/>
    <n v="0"/>
    <n v="0"/>
    <n v="0"/>
    <n v="210.9613353041768"/>
    <n v="235.69473323639062"/>
    <n v="196.13948286685746"/>
    <n v="305.16648331069712"/>
  </r>
  <r>
    <x v="55"/>
    <x v="1"/>
    <x v="66"/>
    <x v="1"/>
    <s v="SR Settlement (changes from baseline)"/>
    <s v="n/a"/>
    <n v="0"/>
    <n v="0"/>
    <n v="0"/>
    <n v="0"/>
    <n v="0"/>
    <n v="0"/>
    <n v="0"/>
    <n v="0"/>
    <n v="0"/>
    <n v="0"/>
    <n v="381.56466100000216"/>
    <n v="878.13516400000117"/>
    <n v="958.57768699999906"/>
    <n v="1319.7024900000015"/>
    <n v="0"/>
    <n v="0"/>
    <n v="0"/>
    <n v="0"/>
    <n v="0"/>
    <n v="0"/>
    <n v="0"/>
    <n v="0"/>
    <n v="0"/>
    <n v="0"/>
    <n v="6.28748201716202"/>
    <n v="14.470048242459217"/>
    <n v="15.795592687408815"/>
    <n v="21.746263535340614"/>
  </r>
  <r>
    <x v="55"/>
    <x v="1"/>
    <x v="33"/>
    <x v="1"/>
    <s v="SR Settlement (changes from baseline)"/>
    <s v="n/a"/>
    <n v="0"/>
    <n v="0"/>
    <n v="0"/>
    <n v="0"/>
    <n v="0"/>
    <n v="0"/>
    <n v="0"/>
    <n v="0"/>
    <n v="0"/>
    <n v="0"/>
    <n v="414.65567753475807"/>
    <n v="-67.907489505001649"/>
    <n v="1172.0562968037957"/>
    <n v="1031.4032042297513"/>
    <n v="0"/>
    <n v="0"/>
    <n v="0"/>
    <n v="0"/>
    <n v="0"/>
    <n v="0"/>
    <n v="0"/>
    <n v="0"/>
    <n v="0"/>
    <n v="0"/>
    <n v="39.274530378006354"/>
    <n v="-6.4319263040472254"/>
    <n v="111.01249332271767"/>
    <n v="97.690393912667275"/>
  </r>
  <r>
    <x v="55"/>
    <x v="1"/>
    <x v="63"/>
    <x v="1"/>
    <s v="SR Settlement (changes from baseline)"/>
    <s v="n/a"/>
    <n v="0"/>
    <n v="0"/>
    <n v="0"/>
    <n v="0"/>
    <n v="0"/>
    <n v="0"/>
    <n v="0"/>
    <n v="0"/>
    <n v="0"/>
    <n v="0"/>
    <n v="-1515.1300305025688"/>
    <n v="-1046.6700305025697"/>
    <n v="-1896.1300305025688"/>
    <n v="-2485.2100305025688"/>
    <n v="0"/>
    <n v="0"/>
    <n v="0"/>
    <n v="0"/>
    <n v="0"/>
    <n v="0"/>
    <n v="0"/>
    <n v="0"/>
    <n v="0"/>
    <n v="0"/>
    <n v="-24.322654308774041"/>
    <n v="-16.802381851558728"/>
    <n v="-30.438915689039248"/>
    <n v="-39.895522654620954"/>
  </r>
  <r>
    <x v="55"/>
    <x v="1"/>
    <x v="86"/>
    <x v="1"/>
    <s v="SR Settlement (changes from baseline)"/>
    <s v="n/a"/>
    <n v="0"/>
    <n v="0"/>
    <n v="0"/>
    <n v="0"/>
    <n v="0"/>
    <n v="0"/>
    <n v="0"/>
    <n v="0"/>
    <n v="0"/>
    <n v="0"/>
    <n v="200.00000000000182"/>
    <n v="-195.99999999999818"/>
    <n v="-507.99999999999818"/>
    <n v="-668.99999999999818"/>
    <n v="0"/>
    <n v="0"/>
    <n v="0"/>
    <n v="0"/>
    <n v="0"/>
    <n v="0"/>
    <n v="0"/>
    <n v="0"/>
    <n v="0"/>
    <n v="0"/>
    <n v="15.626566960680282"/>
    <n v="-15.314035621466395"/>
    <n v="-39.69148008012742"/>
    <n v="-52.270866483474926"/>
  </r>
  <r>
    <x v="55"/>
    <x v="1"/>
    <x v="1"/>
    <x v="1"/>
    <s v="SR Settlement (changes from baseline)"/>
    <s v="n/a"/>
    <n v="0"/>
    <n v="0"/>
    <n v="0"/>
    <n v="0"/>
    <n v="0"/>
    <n v="0"/>
    <n v="0"/>
    <n v="0"/>
    <n v="0"/>
    <n v="0"/>
    <n v="1457.5"/>
    <n v="902.5"/>
    <n v="903.5"/>
    <n v="903.5"/>
    <n v="0"/>
    <n v="0"/>
    <n v="0"/>
    <n v="0"/>
    <n v="0"/>
    <n v="0"/>
    <n v="0"/>
    <n v="0"/>
    <n v="0"/>
    <n v="0"/>
    <n v="138.70299790139848"/>
    <n v="85.886418940660121"/>
    <n v="85.98158394779658"/>
    <n v="85.98158394779658"/>
  </r>
  <r>
    <x v="55"/>
    <x v="1"/>
    <x v="12"/>
    <x v="1"/>
    <s v="SR Settlement (changes from baseline)"/>
    <s v="n/a"/>
    <n v="0"/>
    <n v="0"/>
    <n v="0"/>
    <n v="0"/>
    <n v="0"/>
    <n v="0"/>
    <n v="0"/>
    <n v="0"/>
    <n v="0"/>
    <n v="0"/>
    <n v="-42.739999999999782"/>
    <n v="-36.319999999999709"/>
    <n v="-76.019999999999982"/>
    <n v="-83.110000000000127"/>
    <n v="0"/>
    <n v="0"/>
    <n v="0"/>
    <n v="0"/>
    <n v="0"/>
    <n v="0"/>
    <n v="0"/>
    <n v="0"/>
    <n v="0"/>
    <n v="0"/>
    <n v="-3.9826984861776413"/>
    <n v="-3.384455054234242"/>
    <n v="-7.083873161423158"/>
    <n v="-7.744550097946326"/>
  </r>
  <r>
    <x v="55"/>
    <x v="1"/>
    <x v="9"/>
    <x v="1"/>
    <s v="SR Settlement (changes from baseline)"/>
    <s v="n/a"/>
    <n v="0"/>
    <n v="0"/>
    <n v="0"/>
    <n v="0"/>
    <n v="0"/>
    <n v="0"/>
    <n v="0"/>
    <n v="0"/>
    <n v="0"/>
    <n v="0"/>
    <n v="339.6666666666672"/>
    <n v="329.6666666666672"/>
    <n v="329.6666666666672"/>
    <n v="-19.999999999999773"/>
    <n v="0"/>
    <n v="0"/>
    <n v="0"/>
    <n v="0"/>
    <n v="0"/>
    <n v="0"/>
    <n v="0"/>
    <n v="0"/>
    <n v="0"/>
    <n v="0"/>
    <n v="30.643535163121669"/>
    <n v="29.741370241734376"/>
    <n v="29.741370241734376"/>
    <n v="-1.8043298427745598"/>
  </r>
  <r>
    <x v="55"/>
    <x v="1"/>
    <x v="8"/>
    <x v="1"/>
    <s v="SR Settlement (changes from baseline)"/>
    <s v="n/a"/>
    <n v="0"/>
    <n v="0"/>
    <n v="0"/>
    <n v="0"/>
    <n v="0"/>
    <n v="0"/>
    <n v="0"/>
    <n v="0"/>
    <n v="0"/>
    <n v="0"/>
    <n v="212.99999999999977"/>
    <n v="214.90000000000009"/>
    <n v="184.59999999999991"/>
    <n v="160.20000000000005"/>
    <n v="0"/>
    <n v="0"/>
    <n v="0"/>
    <n v="0"/>
    <n v="0"/>
    <n v="0"/>
    <n v="0"/>
    <n v="0"/>
    <n v="0"/>
    <n v="0"/>
    <n v="14.080531442587066"/>
    <n v="14.206132427286221"/>
    <n v="12.20312725024213"/>
    <n v="10.590146183579582"/>
  </r>
  <r>
    <x v="55"/>
    <x v="1"/>
    <x v="65"/>
    <x v="1"/>
    <s v="SR Settlement (changes from baseline)"/>
    <s v="n/a"/>
    <n v="0"/>
    <n v="0"/>
    <n v="0"/>
    <n v="0"/>
    <n v="0"/>
    <n v="0"/>
    <n v="0"/>
    <n v="0"/>
    <n v="0"/>
    <n v="0"/>
    <n v="82.128999999999905"/>
    <n v="111.01999999999998"/>
    <n v="125.96900000000028"/>
    <n v="85.128999999999905"/>
    <n v="0"/>
    <n v="0"/>
    <n v="0"/>
    <n v="0"/>
    <n v="0"/>
    <n v="0"/>
    <n v="0"/>
    <n v="0"/>
    <n v="0"/>
    <n v="0"/>
    <n v="0.34760890802477806"/>
    <n v="0.46988933225670459"/>
    <n v="0.5331605953435864"/>
    <n v="0.36030633188327305"/>
  </r>
  <r>
    <x v="55"/>
    <x v="1"/>
    <x v="60"/>
    <x v="1"/>
    <s v="SR Settlement (changes from baseline)"/>
    <s v="n/a"/>
    <n v="0"/>
    <n v="0"/>
    <n v="0"/>
    <n v="0"/>
    <n v="0"/>
    <n v="0"/>
    <n v="0"/>
    <n v="0"/>
    <n v="0"/>
    <n v="0"/>
    <n v="9.7999999999842657E-2"/>
    <n v="-0.19300000000009732"/>
    <n v="0.14499999999986812"/>
    <n v="-29.024999999999977"/>
    <n v="0"/>
    <n v="0"/>
    <n v="0"/>
    <n v="0"/>
    <n v="0"/>
    <n v="0"/>
    <n v="0"/>
    <n v="0"/>
    <n v="0"/>
    <n v="0"/>
    <n v="7.5210772137023311E-3"/>
    <n v="-1.4811917369873596E-2"/>
    <n v="1.1128124448853033E-2"/>
    <n v="-2.2275435319189847"/>
  </r>
  <r>
    <x v="55"/>
    <x v="1"/>
    <x v="15"/>
    <x v="1"/>
    <s v="SR Settlement (changes from baseline)"/>
    <s v="n/a"/>
    <n v="0"/>
    <n v="0"/>
    <n v="0"/>
    <n v="0"/>
    <n v="0"/>
    <n v="0"/>
    <n v="0"/>
    <n v="0"/>
    <n v="0"/>
    <n v="0"/>
    <n v="17.922000000000253"/>
    <n v="-261.01199999999972"/>
    <n v="-394.00099999999986"/>
    <n v="-563.52499999999964"/>
    <n v="0"/>
    <n v="0"/>
    <n v="0"/>
    <n v="0"/>
    <n v="0"/>
    <n v="0"/>
    <n v="0"/>
    <n v="0"/>
    <n v="0"/>
    <n v="0"/>
    <n v="7.8398441982932637E-2"/>
    <n v="-1.1417773763446548"/>
    <n v="-1.7235277613947659"/>
    <n v="-2.465097757975196"/>
  </r>
  <r>
    <x v="55"/>
    <x v="1"/>
    <x v="14"/>
    <x v="1"/>
    <s v="SR Settlement (changes from baseline)"/>
    <s v="n/a"/>
    <n v="0"/>
    <n v="0"/>
    <n v="0"/>
    <n v="0"/>
    <n v="0"/>
    <n v="0"/>
    <n v="0"/>
    <n v="0"/>
    <n v="0"/>
    <n v="0"/>
    <n v="220.76873760000046"/>
    <n v="179.9687376000004"/>
    <n v="-53.031262399999719"/>
    <n v="-122.43126239999981"/>
    <n v="0"/>
    <n v="0"/>
    <n v="0"/>
    <n v="0"/>
    <n v="0"/>
    <n v="0"/>
    <n v="0"/>
    <n v="0"/>
    <n v="0"/>
    <n v="0"/>
    <n v="2.9937241983254479"/>
    <n v="2.4404576959233513"/>
    <n v="-0.71912796730430406"/>
    <n v="-1.660223439527478"/>
  </r>
  <r>
    <x v="55"/>
    <x v="1"/>
    <x v="10"/>
    <x v="1"/>
    <s v="SR Settlement (changes from baseline)"/>
    <s v="n/a"/>
    <n v="0"/>
    <n v="0"/>
    <n v="0"/>
    <n v="0"/>
    <n v="0"/>
    <n v="0"/>
    <n v="0"/>
    <n v="0"/>
    <n v="0"/>
    <n v="0"/>
    <n v="8.61"/>
    <n v="-10.780000000000008"/>
    <n v="150.61000000000001"/>
    <n v="-27.36"/>
    <n v="0"/>
    <n v="0"/>
    <n v="0"/>
    <n v="0"/>
    <n v="0"/>
    <n v="0"/>
    <n v="0"/>
    <n v="0"/>
    <n v="0"/>
    <n v="0"/>
    <n v="0.76566942627014467"/>
    <n v="-0.9586430215089623"/>
    <n v="13.393434644662776"/>
    <n v="-2.4330680026424107"/>
  </r>
  <r>
    <x v="55"/>
    <x v="1"/>
    <x v="50"/>
    <x v="1"/>
    <s v="SR Settlement (changes from baseline)"/>
    <s v="n/a"/>
    <n v="0"/>
    <n v="0"/>
    <n v="0"/>
    <n v="0"/>
    <n v="0"/>
    <n v="0"/>
    <n v="0"/>
    <n v="0"/>
    <n v="0"/>
    <n v="0"/>
    <n v="0.70299999999999996"/>
    <n v="3.2010000000000001"/>
    <n v="4.1229999999999993"/>
    <n v="0.13300000000000001"/>
    <n v="0"/>
    <n v="0"/>
    <n v="0"/>
    <n v="0"/>
    <n v="0"/>
    <n v="0"/>
    <n v="0"/>
    <n v="0"/>
    <n v="0"/>
    <n v="0"/>
    <n v="6.3422193973526483E-2"/>
    <n v="0.28878299133607155"/>
    <n v="0.37196259708797963"/>
    <n v="1.1998793454450958E-2"/>
  </r>
  <r>
    <x v="55"/>
    <x v="1"/>
    <x v="22"/>
    <x v="1"/>
    <s v="SR Settlement (changes from baseline)"/>
    <s v="n/a"/>
    <n v="0"/>
    <n v="0"/>
    <n v="0"/>
    <n v="0"/>
    <n v="0"/>
    <n v="0"/>
    <n v="0"/>
    <n v="0"/>
    <n v="0"/>
    <n v="0"/>
    <n v="-1.5760000000000001"/>
    <n v="4.62"/>
    <n v="0.46399999999999952"/>
    <n v="-1.9250000000000003"/>
    <n v="0"/>
    <n v="0"/>
    <n v="0"/>
    <n v="0"/>
    <n v="0"/>
    <n v="0"/>
    <n v="0"/>
    <n v="0"/>
    <n v="0"/>
    <n v="0"/>
    <n v="-0.14218119161063691"/>
    <n v="0.41680019368092802"/>
    <n v="4.1860452352370216E-2"/>
    <n v="-0.17366674736705337"/>
  </r>
  <r>
    <x v="55"/>
    <x v="1"/>
    <x v="23"/>
    <x v="1"/>
    <s v="SR Settlement (changes from baseline)"/>
    <s v="n/a"/>
    <n v="0"/>
    <n v="0"/>
    <n v="0"/>
    <n v="0"/>
    <n v="0"/>
    <n v="0"/>
    <n v="0"/>
    <n v="0"/>
    <n v="0"/>
    <n v="0"/>
    <n v="1.0120000000000005"/>
    <n v="6.370000000000001"/>
    <n v="1.0519999999999996"/>
    <n v="1.7249999999999996"/>
    <n v="0"/>
    <n v="0"/>
    <n v="0"/>
    <n v="0"/>
    <n v="0"/>
    <n v="0"/>
    <n v="0"/>
    <n v="0"/>
    <n v="0"/>
    <n v="0"/>
    <n v="9.6306987222103124E-2"/>
    <n v="0.60620109545928536"/>
    <n v="0.10011358750756166"/>
    <n v="0.16415963731040295"/>
  </r>
  <r>
    <x v="55"/>
    <x v="1"/>
    <x v="49"/>
    <x v="1"/>
    <s v="SR Settlement (changes from baseline)"/>
    <s v="n/a"/>
    <n v="0"/>
    <n v="0"/>
    <n v="0"/>
    <n v="0"/>
    <n v="0"/>
    <n v="0"/>
    <n v="0"/>
    <n v="0"/>
    <n v="0"/>
    <n v="0"/>
    <n v="1.9000000000000057"/>
    <n v="-29.4"/>
    <n v="-32.599999999999994"/>
    <n v="-32.5"/>
    <n v="0"/>
    <n v="0"/>
    <n v="0"/>
    <n v="0"/>
    <n v="0"/>
    <n v="0"/>
    <n v="0"/>
    <n v="0"/>
    <n v="0"/>
    <n v="0"/>
    <n v="0.18081351355928499"/>
    <n v="-2.7978512098120856"/>
    <n v="-3.1023792326487749"/>
    <n v="-3.0928627319351287"/>
  </r>
  <r>
    <x v="55"/>
    <x v="1"/>
    <x v="24"/>
    <x v="1"/>
    <s v="SR Settlement (changes from baseline)"/>
    <s v="n/a"/>
    <n v="0"/>
    <n v="0"/>
    <n v="0"/>
    <n v="0"/>
    <n v="0"/>
    <n v="0"/>
    <n v="0"/>
    <n v="0"/>
    <n v="0"/>
    <n v="0"/>
    <n v="-0.90000000000000036"/>
    <n v="-0.5"/>
    <n v="-0.60000000000000053"/>
    <n v="0.59999999999999964"/>
    <n v="0"/>
    <n v="0"/>
    <n v="0"/>
    <n v="0"/>
    <n v="0"/>
    <n v="0"/>
    <n v="0"/>
    <n v="0"/>
    <n v="0"/>
    <n v="0"/>
    <n v="-8.1194842924856139E-2"/>
    <n v="-4.5108246069364505E-2"/>
    <n v="-5.4129895283237452E-2"/>
    <n v="5.4129895283237375E-2"/>
  </r>
  <r>
    <x v="55"/>
    <x v="1"/>
    <x v="67"/>
    <x v="1"/>
    <s v="SR Settlement (changes from baseline)"/>
    <s v="n/a"/>
    <n v="0"/>
    <n v="0"/>
    <n v="0"/>
    <n v="0"/>
    <n v="0"/>
    <n v="0"/>
    <n v="0"/>
    <n v="0"/>
    <n v="0"/>
    <n v="0"/>
    <n v="0.20000000000000018"/>
    <n v="-1.1000000000000001"/>
    <n v="-1.2"/>
    <n v="-1.3"/>
    <n v="0"/>
    <n v="0"/>
    <n v="0"/>
    <n v="0"/>
    <n v="0"/>
    <n v="0"/>
    <n v="0"/>
    <n v="0"/>
    <n v="0"/>
    <n v="0"/>
    <n v="1.841984589848419E-2"/>
    <n v="-0.10130915244166297"/>
    <n v="-0.11051907539090504"/>
    <n v="-0.11972899834014714"/>
  </r>
  <r>
    <x v="55"/>
    <x v="1"/>
    <x v="19"/>
    <x v="1"/>
    <s v="SR Settlement (changes from baseline)"/>
    <s v="n/a"/>
    <n v="0"/>
    <n v="0"/>
    <n v="0"/>
    <n v="0"/>
    <n v="0"/>
    <n v="0"/>
    <n v="0"/>
    <n v="0"/>
    <n v="0"/>
    <n v="0"/>
    <n v="7.5000000000000011E-2"/>
    <n v="-0.15000000000000002"/>
    <n v="-0.15000000000000002"/>
    <n v="-0.15000000000000002"/>
    <n v="0"/>
    <n v="0"/>
    <n v="0"/>
    <n v="0"/>
    <n v="0"/>
    <n v="0"/>
    <n v="0"/>
    <n v="0"/>
    <n v="0"/>
    <n v="0"/>
    <n v="7.1373755352349133E-3"/>
    <n v="-1.4274751070469827E-2"/>
    <n v="-1.4274751070469827E-2"/>
    <n v="-1.4274751070469827E-2"/>
  </r>
  <r>
    <x v="55"/>
    <x v="2"/>
    <x v="66"/>
    <x v="1"/>
    <s v="SR Settlement (changes from baseline)"/>
    <s v="n/a"/>
    <n v="0"/>
    <n v="0"/>
    <n v="0"/>
    <n v="0"/>
    <n v="0"/>
    <n v="0"/>
    <n v="0"/>
    <n v="0"/>
    <n v="0"/>
    <n v="0"/>
    <n v="95.5"/>
    <n v="138.5"/>
    <n v="182.5"/>
    <n v="173.5"/>
    <n v="0"/>
    <n v="0"/>
    <n v="0"/>
    <n v="0"/>
    <n v="0"/>
    <n v="0"/>
    <n v="0"/>
    <n v="0"/>
    <n v="0"/>
    <n v="0"/>
    <n v="1.5736639002818174"/>
    <n v="2.2822246093092327"/>
    <n v="3.0072634743605411"/>
    <n v="2.8589600701455007"/>
  </r>
  <r>
    <x v="55"/>
    <x v="2"/>
    <x v="63"/>
    <x v="1"/>
    <s v="SR Settlement (changes from baseline)"/>
    <s v="n/a"/>
    <n v="0"/>
    <n v="0"/>
    <n v="0"/>
    <n v="0"/>
    <n v="0"/>
    <n v="0"/>
    <n v="0"/>
    <n v="0"/>
    <n v="0"/>
    <n v="0"/>
    <n v="257"/>
    <n v="1184"/>
    <n v="3214"/>
    <n v="4464"/>
    <n v="0"/>
    <n v="0"/>
    <n v="0"/>
    <n v="0"/>
    <n v="0"/>
    <n v="0"/>
    <n v="0"/>
    <n v="0"/>
    <n v="0"/>
    <n v="0"/>
    <n v="4.1256671252707573"/>
    <n v="19.006964499301855"/>
    <n v="51.59491883509812"/>
    <n v="71.661393179800243"/>
  </r>
  <r>
    <x v="55"/>
    <x v="2"/>
    <x v="86"/>
    <x v="1"/>
    <s v="SR Settlement (changes from baseline)"/>
    <s v="n/a"/>
    <n v="0"/>
    <n v="0"/>
    <n v="0"/>
    <n v="0"/>
    <n v="0"/>
    <n v="0"/>
    <n v="0"/>
    <n v="0"/>
    <n v="0"/>
    <n v="0"/>
    <n v="756.5"/>
    <n v="639"/>
    <n v="955"/>
    <n v="1363.6"/>
    <n v="0"/>
    <n v="0"/>
    <n v="0"/>
    <n v="0"/>
    <n v="0"/>
    <n v="0"/>
    <n v="0"/>
    <n v="0"/>
    <n v="0"/>
    <n v="0"/>
    <n v="59.107489528772625"/>
    <n v="49.926881439373048"/>
    <n v="74.616857237247672"/>
    <n v="106.54193353791719"/>
  </r>
  <r>
    <x v="55"/>
    <x v="2"/>
    <x v="1"/>
    <x v="1"/>
    <s v="SR Settlement (changes from baseline)"/>
    <s v="n/a"/>
    <n v="0"/>
    <n v="0"/>
    <n v="0"/>
    <n v="0"/>
    <n v="0"/>
    <n v="0"/>
    <n v="0"/>
    <n v="0"/>
    <n v="0"/>
    <n v="0"/>
    <n v="51.5"/>
    <n v="51.5"/>
    <n v="50.5"/>
    <n v="50.5"/>
    <n v="0"/>
    <n v="0"/>
    <n v="0"/>
    <n v="0"/>
    <n v="0"/>
    <n v="0"/>
    <n v="0"/>
    <n v="0"/>
    <n v="0"/>
    <n v="0"/>
    <n v="4.9009978675279733"/>
    <n v="4.9009978675279733"/>
    <n v="4.8058328603915079"/>
    <n v="4.8058328603915079"/>
  </r>
  <r>
    <x v="55"/>
    <x v="2"/>
    <x v="12"/>
    <x v="1"/>
    <s v="SR Settlement (changes from baseline)"/>
    <s v="n/a"/>
    <n v="0"/>
    <n v="0"/>
    <n v="0"/>
    <n v="0"/>
    <n v="0"/>
    <n v="0"/>
    <n v="0"/>
    <n v="0"/>
    <n v="0"/>
    <n v="0"/>
    <n v="70"/>
    <n v="84.5"/>
    <n v="99"/>
    <n v="90"/>
    <n v="0"/>
    <n v="0"/>
    <n v="0"/>
    <n v="0"/>
    <n v="0"/>
    <n v="0"/>
    <n v="0"/>
    <n v="0"/>
    <n v="0"/>
    <n v="0"/>
    <n v="6.5229034635572374"/>
    <n v="7.8740763238655216"/>
    <n v="9.2252491841738067"/>
    <n v="8.3865901674307342"/>
  </r>
  <r>
    <x v="55"/>
    <x v="2"/>
    <x v="65"/>
    <x v="1"/>
    <s v="SR Settlement (changes from baseline)"/>
    <s v="n/a"/>
    <n v="0"/>
    <n v="0"/>
    <n v="0"/>
    <n v="0"/>
    <n v="0"/>
    <n v="0"/>
    <n v="0"/>
    <n v="0"/>
    <n v="0"/>
    <n v="0"/>
    <n v="305.40000000000009"/>
    <n v="477.49999999999989"/>
    <n v="434.70000000000005"/>
    <n v="358.49999999999989"/>
    <n v="0"/>
    <n v="0"/>
    <n v="0"/>
    <n v="0"/>
    <n v="0"/>
    <n v="0"/>
    <n v="0"/>
    <n v="0"/>
    <n v="0"/>
    <n v="0"/>
    <n v="1.2925977487947908"/>
    <n v="2.0210066308104526"/>
    <n v="1.8398567170959246"/>
    <n v="1.5173421510901512"/>
  </r>
  <r>
    <x v="55"/>
    <x v="2"/>
    <x v="14"/>
    <x v="1"/>
    <s v="SR Settlement (changes from baseline)"/>
    <s v="n/a"/>
    <n v="0"/>
    <n v="0"/>
    <n v="0"/>
    <n v="0"/>
    <n v="0"/>
    <n v="0"/>
    <n v="0"/>
    <n v="0"/>
    <n v="0"/>
    <n v="0"/>
    <n v="6.1663580000000024"/>
    <n v="-100.42164199999999"/>
    <n v="-102.101642"/>
    <n v="-100.578642"/>
    <n v="0"/>
    <n v="0"/>
    <n v="0"/>
    <n v="0"/>
    <n v="0"/>
    <n v="0"/>
    <n v="0"/>
    <n v="0"/>
    <n v="0"/>
    <n v="0"/>
    <n v="8.3618610863215273E-2"/>
    <n v="-1.361763005755279"/>
    <n v="-1.3845445676188948"/>
    <n v="-1.3638919969532479"/>
  </r>
  <r>
    <x v="55"/>
    <x v="0"/>
    <x v="0"/>
    <x v="10"/>
    <s v="Crown Estate Adjustment"/>
    <s v="Scotland"/>
    <n v="0"/>
    <n v="0"/>
    <n v="0"/>
    <n v="0"/>
    <n v="0"/>
    <n v="0"/>
    <n v="0"/>
    <n v="0"/>
    <n v="0"/>
    <n v="0"/>
    <n v="0"/>
    <n v="0"/>
    <n v="0"/>
    <n v="0"/>
    <n v="0"/>
    <n v="0"/>
    <n v="0"/>
    <n v="0"/>
    <n v="0"/>
    <n v="0"/>
    <n v="0"/>
    <n v="0"/>
    <n v="0"/>
    <n v="0"/>
    <n v="-15"/>
    <n v="-20"/>
    <n v="-40"/>
    <n v="0"/>
  </r>
  <r>
    <x v="55"/>
    <x v="0"/>
    <x v="0"/>
    <x v="2"/>
    <s v="Debt Advice funding"/>
    <s v="Scotland"/>
    <n v="0"/>
    <n v="0"/>
    <n v="0"/>
    <n v="0"/>
    <n v="0"/>
    <n v="0"/>
    <n v="0"/>
    <n v="0"/>
    <n v="0"/>
    <n v="0"/>
    <n v="0"/>
    <n v="0"/>
    <n v="0"/>
    <n v="0"/>
    <n v="0"/>
    <n v="0"/>
    <n v="0"/>
    <n v="0"/>
    <n v="0"/>
    <n v="0"/>
    <n v="0"/>
    <n v="0"/>
    <n v="0"/>
    <n v="0"/>
    <n v="10.103"/>
    <n v="9.2789999999999999"/>
    <n v="9.2789999999999999"/>
    <n v="0"/>
  </r>
  <r>
    <x v="55"/>
    <x v="1"/>
    <x v="0"/>
    <x v="2"/>
    <s v="City and Growth Deals"/>
    <s v="Scotland"/>
    <n v="0"/>
    <n v="0"/>
    <n v="0"/>
    <n v="0"/>
    <n v="0"/>
    <n v="0"/>
    <n v="0"/>
    <n v="0"/>
    <n v="0"/>
    <n v="0"/>
    <n v="0"/>
    <n v="0"/>
    <n v="0"/>
    <n v="0"/>
    <n v="0"/>
    <n v="0"/>
    <n v="0"/>
    <n v="0"/>
    <n v="0"/>
    <n v="0"/>
    <n v="0"/>
    <n v="0"/>
    <n v="0"/>
    <n v="0"/>
    <n v="120.38500000000001"/>
    <n v="109.941"/>
    <n v="119.15"/>
    <n v="102.175"/>
  </r>
  <r>
    <x v="55"/>
    <x v="2"/>
    <x v="0"/>
    <x v="0"/>
    <s v="SR25 Barnett baseline"/>
    <s v="Scotland"/>
    <m/>
    <m/>
    <m/>
    <m/>
    <m/>
    <m/>
    <n v="0"/>
    <n v="0"/>
    <n v="0"/>
    <n v="0"/>
    <n v="0"/>
    <n v="0"/>
    <n v="0"/>
    <n v="0"/>
    <m/>
    <m/>
    <m/>
    <m/>
    <m/>
    <m/>
    <n v="0"/>
    <n v="0"/>
    <n v="0"/>
    <n v="0"/>
    <n v="167.03451485958348"/>
    <n v="167.03451485958348"/>
    <n v="167.03451485958348"/>
    <n v="167.03451485958348"/>
  </r>
  <r>
    <x v="55"/>
    <x v="0"/>
    <x v="0"/>
    <x v="0"/>
    <s v="SR25 Barnett baseline"/>
    <s v="Scotland"/>
    <m/>
    <m/>
    <m/>
    <m/>
    <m/>
    <m/>
    <n v="0"/>
    <n v="0"/>
    <n v="0"/>
    <n v="0"/>
    <n v="0"/>
    <n v="0"/>
    <n v="0"/>
    <n v="0"/>
    <m/>
    <m/>
    <m/>
    <m/>
    <m/>
    <m/>
    <n v="0"/>
    <n v="0"/>
    <n v="0"/>
    <n v="0"/>
    <n v="41506.531154876342"/>
    <n v="41506.531154876342"/>
    <n v="41506.531154876342"/>
    <n v="0"/>
  </r>
  <r>
    <x v="55"/>
    <x v="1"/>
    <x v="0"/>
    <x v="0"/>
    <s v="SR25 Barnett baseline"/>
    <s v="Scotland"/>
    <m/>
    <m/>
    <m/>
    <m/>
    <m/>
    <m/>
    <n v="0"/>
    <n v="0"/>
    <n v="0"/>
    <n v="0"/>
    <n v="0"/>
    <n v="0"/>
    <n v="0"/>
    <n v="0"/>
    <m/>
    <m/>
    <m/>
    <m/>
    <m/>
    <m/>
    <n v="0"/>
    <n v="0"/>
    <n v="0"/>
    <n v="0"/>
    <n v="6257.3395857762589"/>
    <n v="6257.34"/>
    <n v="6257.34"/>
    <n v="6257.3395857762589"/>
  </r>
  <r>
    <x v="55"/>
    <x v="3"/>
    <x v="0"/>
    <x v="10"/>
    <s v="Block Grant Adjustment for Tax and Welfare"/>
    <s v="Scotland"/>
    <m/>
    <m/>
    <m/>
    <m/>
    <m/>
    <m/>
    <n v="0"/>
    <n v="0"/>
    <n v="0"/>
    <n v="0"/>
    <n v="0"/>
    <n v="0"/>
    <n v="0"/>
    <n v="0"/>
    <m/>
    <m/>
    <m/>
    <m/>
    <m/>
    <m/>
    <n v="0"/>
    <n v="0"/>
    <n v="0"/>
    <n v="-15888.32255500139"/>
    <n v="0"/>
    <n v="0"/>
    <n v="0"/>
    <n v="0"/>
  </r>
  <r>
    <x v="55"/>
    <x v="3"/>
    <x v="0"/>
    <x v="10"/>
    <s v="Block Grant Adjustment for Tax and Welfare"/>
    <s v="Scotland"/>
    <m/>
    <m/>
    <m/>
    <m/>
    <m/>
    <m/>
    <n v="0"/>
    <n v="0"/>
    <n v="0"/>
    <n v="0"/>
    <n v="0"/>
    <n v="0"/>
    <n v="0"/>
    <n v="0"/>
    <m/>
    <m/>
    <m/>
    <m/>
    <m/>
    <m/>
    <n v="0"/>
    <n v="0"/>
    <n v="0"/>
    <n v="0"/>
    <n v="-16603.138340404301"/>
    <n v="0"/>
    <n v="0"/>
    <n v="0"/>
  </r>
  <r>
    <x v="55"/>
    <x v="3"/>
    <x v="0"/>
    <x v="10"/>
    <s v="Block Grant Adjustment for Tax and Welfare"/>
    <s v="Scotland"/>
    <m/>
    <m/>
    <m/>
    <m/>
    <m/>
    <m/>
    <n v="0"/>
    <n v="0"/>
    <n v="0"/>
    <n v="0"/>
    <n v="0"/>
    <n v="0"/>
    <n v="0"/>
    <n v="0"/>
    <m/>
    <m/>
    <m/>
    <m/>
    <m/>
    <m/>
    <n v="0"/>
    <n v="0"/>
    <n v="0"/>
    <n v="0"/>
    <n v="0"/>
    <n v="-17246.9243592374"/>
    <n v="0"/>
    <n v="0"/>
  </r>
  <r>
    <x v="55"/>
    <x v="3"/>
    <x v="0"/>
    <x v="10"/>
    <s v="Block Grant Adjustment for Tax and Welfare"/>
    <s v="Scotland"/>
    <m/>
    <m/>
    <m/>
    <m/>
    <m/>
    <m/>
    <n v="0"/>
    <n v="0"/>
    <n v="0"/>
    <n v="0"/>
    <n v="0"/>
    <n v="0"/>
    <n v="0"/>
    <n v="0"/>
    <m/>
    <m/>
    <m/>
    <m/>
    <m/>
    <m/>
    <n v="0"/>
    <n v="0"/>
    <n v="0"/>
    <n v="0"/>
    <n v="0"/>
    <n v="0"/>
    <n v="-16798.832448090001"/>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7">
  <r>
    <x v="0"/>
    <x v="0"/>
    <s v="n/a"/>
    <x v="0"/>
    <s v="SR15 Barnett baseline"/>
    <s v="Scotland"/>
    <n v="0"/>
    <n v="0"/>
    <n v="0"/>
    <n v="0"/>
    <n v="0"/>
    <n v="0"/>
    <n v="0"/>
    <n v="0"/>
    <n v="0"/>
    <m/>
    <m/>
    <m/>
    <m/>
    <m/>
    <n v="25862.154999999999"/>
    <n v="25862.154999999999"/>
    <n v="25862.154999999999"/>
    <n v="25862.154999999999"/>
    <n v="0"/>
    <n v="0"/>
    <n v="0"/>
    <n v="0"/>
    <n v="0"/>
    <m/>
    <m/>
    <m/>
    <m/>
    <m/>
  </r>
  <r>
    <x v="0"/>
    <x v="1"/>
    <s v="n/a"/>
    <x v="0"/>
    <s v="SR15 Barnett baseline"/>
    <s v="Scotland"/>
    <n v="0"/>
    <n v="0"/>
    <n v="0"/>
    <n v="0"/>
    <n v="0"/>
    <n v="0"/>
    <n v="0"/>
    <n v="0"/>
    <n v="0"/>
    <m/>
    <m/>
    <m/>
    <m/>
    <m/>
    <n v="2673.41"/>
    <n v="2673.41"/>
    <n v="2673.41"/>
    <n v="2673.41"/>
    <n v="2673.41"/>
    <n v="0"/>
    <n v="0"/>
    <n v="0"/>
    <n v="0"/>
    <m/>
    <m/>
    <m/>
    <m/>
    <m/>
  </r>
  <r>
    <x v="0"/>
    <x v="2"/>
    <s v="n/a"/>
    <x v="0"/>
    <s v="SR15 Barnett baseline"/>
    <s v="Scotland"/>
    <n v="0"/>
    <n v="0"/>
    <n v="0"/>
    <n v="0"/>
    <n v="0"/>
    <n v="0"/>
    <n v="0"/>
    <n v="0"/>
    <n v="0"/>
    <m/>
    <m/>
    <m/>
    <m/>
    <m/>
    <n v="311.29000000000002"/>
    <n v="311.29000000000002"/>
    <n v="311.29000000000002"/>
    <n v="311.29000000000002"/>
    <n v="311.29000000000002"/>
    <n v="0"/>
    <n v="0"/>
    <n v="0"/>
    <n v="0"/>
    <m/>
    <m/>
    <m/>
    <m/>
    <m/>
  </r>
  <r>
    <x v="0"/>
    <x v="0"/>
    <s v="Department for Education"/>
    <x v="1"/>
    <s v="SR settlement (changes from baseline)"/>
    <s v="n/a"/>
    <n v="829.05999999999767"/>
    <n v="1856.0599999999977"/>
    <n v="2775.0599999999977"/>
    <n v="3528.0599999999977"/>
    <n v="0"/>
    <n v="0"/>
    <n v="0"/>
    <n v="0"/>
    <n v="0"/>
    <m/>
    <m/>
    <m/>
    <m/>
    <m/>
    <n v="81.662409999999781"/>
    <n v="182.82190999999978"/>
    <n v="273.34340999999978"/>
    <n v="347.51390999999978"/>
    <n v="0"/>
    <n v="0"/>
    <n v="0"/>
    <n v="0"/>
    <n v="0"/>
    <m/>
    <m/>
    <m/>
    <m/>
    <m/>
  </r>
  <r>
    <x v="0"/>
    <x v="0"/>
    <s v="Department of Health "/>
    <x v="1"/>
    <s v="SR settlement (changes from baseline)"/>
    <s v="n/a"/>
    <n v="4051"/>
    <n v="7158"/>
    <n v="9748"/>
    <n v="12525"/>
    <n v="0"/>
    <n v="0"/>
    <n v="0"/>
    <n v="0"/>
    <n v="0"/>
    <m/>
    <m/>
    <m/>
    <m/>
    <m/>
    <n v="396.62935900000002"/>
    <n v="700.83262200000001"/>
    <n v="954.41693200000009"/>
    <n v="1226.3102250000002"/>
    <n v="0"/>
    <n v="0"/>
    <n v="0"/>
    <n v="0"/>
    <n v="0"/>
    <m/>
    <m/>
    <m/>
    <m/>
    <m/>
  </r>
  <r>
    <x v="0"/>
    <x v="0"/>
    <s v="Department for Transport"/>
    <x v="1"/>
    <s v="SR settlement (changes from baseline)"/>
    <s v="n/a"/>
    <n v="-586.36999999999989"/>
    <n v="-544.38999999999987"/>
    <n v="-447.42000000000007"/>
    <n v="-843.45"/>
    <n v="0"/>
    <n v="0"/>
    <n v="0"/>
    <n v="0"/>
    <n v="0"/>
    <m/>
    <m/>
    <m/>
    <m/>
    <m/>
    <n v="-52.559274949999995"/>
    <n v="-48.796397649999989"/>
    <n v="-40.104491700000011"/>
    <n v="-75.602640750000006"/>
    <n v="0"/>
    <n v="0"/>
    <n v="0"/>
    <n v="0"/>
    <n v="0"/>
    <m/>
    <m/>
    <m/>
    <m/>
    <m/>
  </r>
  <r>
    <x v="0"/>
    <x v="0"/>
    <s v="Department for Communities and local Government: Communities"/>
    <x v="1"/>
    <s v="SR settlement (changes from baseline)"/>
    <s v="n/a"/>
    <n v="-169"/>
    <n v="-167.59999999999991"/>
    <n v="-248"/>
    <n v="-357.59999999999991"/>
    <n v="0"/>
    <n v="0"/>
    <n v="0"/>
    <n v="0"/>
    <n v="0"/>
    <m/>
    <m/>
    <m/>
    <m/>
    <m/>
    <n v="-16.596560499999999"/>
    <n v="-16.459074199999989"/>
    <n v="-24.354716"/>
    <n v="-35.117929199999992"/>
    <n v="0"/>
    <n v="0"/>
    <n v="0"/>
    <n v="0"/>
    <n v="0"/>
    <m/>
    <m/>
    <m/>
    <m/>
    <m/>
  </r>
  <r>
    <x v="0"/>
    <x v="0"/>
    <s v="Department for Communities and local Government: Communities: Local Government"/>
    <x v="1"/>
    <s v="SR settlement (changes from baseline)"/>
    <s v="n/a"/>
    <n v="-1902.8509796193193"/>
    <n v="-4067.3683565715783"/>
    <n v="-5358.1201983872834"/>
    <n v="-6092.6"/>
    <n v="0"/>
    <n v="0"/>
    <n v="0"/>
    <n v="0"/>
    <n v="0"/>
    <m/>
    <m/>
    <m/>
    <m/>
    <m/>
    <n v="-187.43082149250296"/>
    <n v="-400.6357831223005"/>
    <n v="-527.77483954114746"/>
    <n v="-600.12110000000007"/>
    <n v="0"/>
    <n v="0"/>
    <n v="0"/>
    <n v="0"/>
    <n v="0"/>
    <m/>
    <m/>
    <m/>
    <m/>
    <m/>
  </r>
  <r>
    <x v="0"/>
    <x v="0"/>
    <s v="Business Rates"/>
    <x v="1"/>
    <s v="SR settlement (changes from baseline)"/>
    <s v="n/a"/>
    <n v="-229"/>
    <n v="-16"/>
    <n v="-706"/>
    <n v="-1387"/>
    <n v="0"/>
    <n v="0"/>
    <n v="0"/>
    <n v="0"/>
    <n v="0"/>
    <m/>
    <m/>
    <m/>
    <m/>
    <m/>
    <n v="-22.5565"/>
    <n v="-1.5760000000000001"/>
    <n v="-69.540999999999997"/>
    <n v="-136.61950000000002"/>
    <n v="0"/>
    <n v="0"/>
    <n v="0"/>
    <n v="0"/>
    <n v="0"/>
    <m/>
    <m/>
    <m/>
    <m/>
    <m/>
  </r>
  <r>
    <x v="0"/>
    <x v="0"/>
    <s v="Department for Business, Innovation &amp; Skills"/>
    <x v="1"/>
    <s v="SR settlement (changes from baseline)"/>
    <s v="n/a"/>
    <n v="515.98000000000138"/>
    <n v="-559.01999999999862"/>
    <n v="-1127.0199999999986"/>
    <n v="-1375.0199999999986"/>
    <n v="0"/>
    <n v="0"/>
    <n v="0"/>
    <n v="0"/>
    <n v="0"/>
    <m/>
    <m/>
    <m/>
    <m/>
    <m/>
    <n v="33.74715592000009"/>
    <n v="-36.562144079999911"/>
    <n v="-73.711616079999914"/>
    <n v="-89.931808079999911"/>
    <n v="0"/>
    <n v="0"/>
    <n v="0"/>
    <n v="0"/>
    <n v="0"/>
    <m/>
    <m/>
    <m/>
    <m/>
    <m/>
  </r>
  <r>
    <x v="0"/>
    <x v="0"/>
    <s v="Home Office"/>
    <x v="1"/>
    <s v="SR settlement (changes from baseline)"/>
    <s v="n/a"/>
    <n v="382.93000000000029"/>
    <n v="318.93000000000029"/>
    <n v="258.93000000000029"/>
    <n v="265.93000000000029"/>
    <n v="0"/>
    <n v="0"/>
    <n v="0"/>
    <n v="0"/>
    <n v="0"/>
    <m/>
    <m/>
    <m/>
    <m/>
    <m/>
    <n v="32.691768011000029"/>
    <n v="27.227915211000024"/>
    <n v="22.105553211000025"/>
    <n v="22.703162111000026"/>
    <n v="0"/>
    <n v="0"/>
    <n v="0"/>
    <n v="0"/>
    <n v="0"/>
    <m/>
    <m/>
    <m/>
    <m/>
    <m/>
  </r>
  <r>
    <x v="0"/>
    <x v="0"/>
    <s v="Ministry of Justice"/>
    <x v="1"/>
    <s v="SR settlement (changes from baseline)"/>
    <s v="n/a"/>
    <n v="367.81999999999971"/>
    <n v="130.81999999999971"/>
    <n v="-373.18000000000029"/>
    <n v="-528.18000000000029"/>
    <n v="0"/>
    <n v="0"/>
    <n v="0"/>
    <n v="0"/>
    <n v="0"/>
    <m/>
    <m/>
    <m/>
    <m/>
    <m/>
    <n v="34.244041999999972"/>
    <n v="12.179341999999973"/>
    <n v="-34.743058000000026"/>
    <n v="-49.173558000000028"/>
    <n v="0"/>
    <n v="0"/>
    <n v="0"/>
    <n v="0"/>
    <n v="0"/>
    <m/>
    <m/>
    <m/>
    <m/>
    <m/>
  </r>
  <r>
    <x v="0"/>
    <x v="0"/>
    <s v="Law Officers' Departments"/>
    <x v="1"/>
    <s v="SR settlement (changes from baseline)"/>
    <s v="n/a"/>
    <n v="9.0140993391000848"/>
    <n v="18.531818354577354"/>
    <n v="28.17999999999995"/>
    <n v="28.17999999999995"/>
    <n v="0"/>
    <n v="0"/>
    <n v="0"/>
    <n v="0"/>
    <n v="0"/>
    <m/>
    <m/>
    <m/>
    <m/>
    <m/>
    <n v="0.83921264847021793"/>
    <n v="1.7253122888111516"/>
    <n v="2.6235579999999956"/>
    <n v="2.6235579999999956"/>
    <n v="0"/>
    <n v="0"/>
    <n v="0"/>
    <n v="0"/>
    <n v="0"/>
    <m/>
    <m/>
    <m/>
    <m/>
    <m/>
  </r>
  <r>
    <x v="0"/>
    <x v="0"/>
    <s v="Department for Energy &amp; Climate Change"/>
    <x v="1"/>
    <s v="SR settlement (changes from baseline)"/>
    <s v="n/a"/>
    <n v="-37.710000000000036"/>
    <n v="25.289999999999964"/>
    <n v="27.289999999999964"/>
    <n v="-86.710000000000036"/>
    <n v="0"/>
    <n v="0"/>
    <n v="0"/>
    <n v="0"/>
    <n v="0"/>
    <m/>
    <m/>
    <m/>
    <m/>
    <m/>
    <n v="-6.6859830000000064E-2"/>
    <n v="4.4839169999999935E-2"/>
    <n v="4.8385169999999936E-2"/>
    <n v="-0.15373683000000005"/>
    <n v="0"/>
    <n v="0"/>
    <n v="0"/>
    <n v="0"/>
    <n v="0"/>
    <m/>
    <m/>
    <m/>
    <m/>
    <m/>
  </r>
  <r>
    <x v="0"/>
    <x v="0"/>
    <s v="Department for Environment, Food and Rural Affairs"/>
    <x v="1"/>
    <s v="SR settlement (changes from baseline)"/>
    <s v="n/a"/>
    <n v="166"/>
    <n v="77"/>
    <n v="-53"/>
    <n v="-122"/>
    <n v="0"/>
    <n v="0"/>
    <n v="0"/>
    <n v="0"/>
    <n v="0"/>
    <m/>
    <m/>
    <m/>
    <m/>
    <m/>
    <n v="16.318298000000002"/>
    <n v="7.5693310000000009"/>
    <n v="-5.2100590000000002"/>
    <n v="-11.992966000000001"/>
    <n v="0"/>
    <n v="0"/>
    <n v="0"/>
    <n v="0"/>
    <n v="0"/>
    <m/>
    <m/>
    <m/>
    <m/>
    <m/>
  </r>
  <r>
    <x v="0"/>
    <x v="0"/>
    <s v="Department for Culture Media &amp; Sport"/>
    <x v="1"/>
    <s v="SR settlement (changes from baseline)"/>
    <s v="n/a"/>
    <n v="104.05999999999995"/>
    <n v="64.059999999999945"/>
    <n v="66.059999999999945"/>
    <n v="25.059999999999945"/>
    <n v="0"/>
    <n v="0"/>
    <n v="0"/>
    <n v="0"/>
    <n v="0"/>
    <m/>
    <m/>
    <m/>
    <m/>
    <m/>
    <n v="7.8821807899999969"/>
    <n v="4.8523207899999958"/>
    <n v="5.0038137899999962"/>
    <n v="1.8982072899999962"/>
    <n v="0"/>
    <n v="0"/>
    <n v="0"/>
    <n v="0"/>
    <n v="0"/>
    <m/>
    <m/>
    <m/>
    <m/>
    <m/>
  </r>
  <r>
    <x v="0"/>
    <x v="0"/>
    <s v="Department for Work and Pensions"/>
    <x v="1"/>
    <s v="SR settlement (changes from baseline)"/>
    <s v="n/a"/>
    <n v="219.63000000000011"/>
    <n v="416.90999999999985"/>
    <n v="67.569999999999709"/>
    <n v="-416.67000000000007"/>
    <n v="0"/>
    <n v="0"/>
    <n v="0"/>
    <n v="0"/>
    <n v="0"/>
    <m/>
    <m/>
    <m/>
    <m/>
    <m/>
    <n v="0.30286977000000015"/>
    <n v="0.57491888999999985"/>
    <n v="9.3179029999999607E-2"/>
    <n v="-0.57458793000000008"/>
    <n v="0"/>
    <n v="0"/>
    <n v="0"/>
    <n v="0"/>
    <n v="0"/>
    <m/>
    <m/>
    <m/>
    <m/>
    <m/>
  </r>
  <r>
    <x v="0"/>
    <x v="0"/>
    <s v="HM Revenue and Customs"/>
    <x v="1"/>
    <s v="SR settlement (changes from baseline)"/>
    <s v="n/a"/>
    <n v="225.98000000000002"/>
    <n v="73.980000000000018"/>
    <n v="-177.01999999999998"/>
    <n v="-380.02"/>
    <n v="0"/>
    <n v="0"/>
    <n v="0"/>
    <n v="0"/>
    <n v="0"/>
    <m/>
    <m/>
    <m/>
    <m/>
    <m/>
    <n v="8.903612000000001E-2"/>
    <n v="2.914812000000001E-2"/>
    <n v="-6.9745879999999996E-2"/>
    <n v="-0.14972788000000001"/>
    <n v="0"/>
    <n v="0"/>
    <n v="0"/>
    <n v="0"/>
    <n v="0"/>
    <m/>
    <m/>
    <m/>
    <m/>
    <m/>
  </r>
  <r>
    <x v="0"/>
    <x v="0"/>
    <s v="HM Treasury"/>
    <x v="1"/>
    <s v="SR settlement (changes from baseline)"/>
    <s v="n/a"/>
    <n v="-9"/>
    <n v="-17"/>
    <n v="-25"/>
    <n v="-32"/>
    <n v="0"/>
    <n v="0"/>
    <n v="0"/>
    <n v="0"/>
    <n v="0"/>
    <m/>
    <m/>
    <m/>
    <m/>
    <m/>
    <n v="-3.5460000000000005E-3"/>
    <n v="-6.6980000000000008E-3"/>
    <n v="-9.8500000000000011E-3"/>
    <n v="-1.2608000000000001E-2"/>
    <n v="0"/>
    <n v="0"/>
    <n v="0"/>
    <n v="0"/>
    <n v="0"/>
    <m/>
    <m/>
    <m/>
    <m/>
    <m/>
  </r>
  <r>
    <x v="0"/>
    <x v="0"/>
    <s v="Cabinet Office"/>
    <x v="1"/>
    <s v="SR settlement (changes from baseline)"/>
    <s v="n/a"/>
    <n v="211.5"/>
    <n v="219.5"/>
    <n v="197.5"/>
    <n v="257.5"/>
    <n v="0"/>
    <n v="0"/>
    <n v="0"/>
    <n v="0"/>
    <n v="0"/>
    <m/>
    <m/>
    <m/>
    <m/>
    <m/>
    <n v="1.3541287500000001"/>
    <n v="1.4053487500000001"/>
    <n v="1.2644937500000002"/>
    <n v="1.6486437500000002"/>
    <n v="0"/>
    <n v="0"/>
    <n v="0"/>
    <n v="0"/>
    <n v="0"/>
    <m/>
    <m/>
    <m/>
    <m/>
    <m/>
  </r>
  <r>
    <x v="0"/>
    <x v="0"/>
    <s v="Single Intelligence Account"/>
    <x v="1"/>
    <s v="SR settlement (changes from baseline)"/>
    <s v="n/a"/>
    <n v="42.044151164727737"/>
    <n v="213.62098323702548"/>
    <n v="336.69620553823324"/>
    <n v="448.00741069405058"/>
    <n v="0"/>
    <n v="0"/>
    <n v="0"/>
    <n v="0"/>
    <n v="0"/>
    <m/>
    <m/>
    <m/>
    <m/>
    <m/>
    <n v="0.26918767783216935"/>
    <n v="1.3677083451750558"/>
    <n v="2.1556974559585385"/>
    <n v="2.8683674469686591"/>
    <n v="0"/>
    <n v="0"/>
    <n v="0"/>
    <n v="0"/>
    <n v="0"/>
    <m/>
    <m/>
    <m/>
    <m/>
    <m/>
  </r>
  <r>
    <x v="0"/>
    <x v="0"/>
    <s v="Local Government Boundary Commission for England"/>
    <x v="1"/>
    <s v="SR settlement (changes from baseline)"/>
    <s v="n/a"/>
    <n v="3.5250295023660616E-2"/>
    <n v="7.3228405793021256E-2"/>
    <n v="0.11401117218824242"/>
    <n v="0.15892888463460464"/>
    <n v="0"/>
    <n v="0"/>
    <n v="0"/>
    <n v="0"/>
    <n v="0"/>
    <m/>
    <m/>
    <m/>
    <m/>
    <m/>
    <n v="3.4721540598305709E-3"/>
    <n v="7.2129979706125943E-3"/>
    <n v="1.1230100460541879E-2"/>
    <n v="1.5654495136508559E-2"/>
    <n v="0"/>
    <n v="0"/>
    <n v="0"/>
    <n v="0"/>
    <n v="0"/>
    <m/>
    <m/>
    <m/>
    <m/>
    <m/>
  </r>
  <r>
    <x v="0"/>
    <x v="0"/>
    <s v="Deferral of 2015-16 in year savings"/>
    <x v="1"/>
    <s v="SR settlement (changes from baseline)"/>
    <s v="n/a"/>
    <n v="0"/>
    <n v="0"/>
    <n v="0"/>
    <n v="0"/>
    <n v="0"/>
    <n v="0"/>
    <n v="0"/>
    <n v="0"/>
    <n v="0"/>
    <m/>
    <m/>
    <m/>
    <m/>
    <m/>
    <n v="-90.992000000000004"/>
    <n v="0"/>
    <n v="0"/>
    <n v="0"/>
    <n v="0"/>
    <n v="0"/>
    <n v="0"/>
    <n v="0"/>
    <n v="0"/>
    <m/>
    <m/>
    <m/>
    <m/>
    <m/>
  </r>
  <r>
    <x v="0"/>
    <x v="1"/>
    <s v="Department for Education"/>
    <x v="1"/>
    <s v="SR settlement (changes from baseline)"/>
    <s v="n/a"/>
    <n v="620"/>
    <n v="77"/>
    <n v="-123"/>
    <n v="-128"/>
    <n v="3"/>
    <n v="0"/>
    <n v="0"/>
    <n v="0"/>
    <n v="0"/>
    <m/>
    <m/>
    <m/>
    <m/>
    <m/>
    <n v="61.07"/>
    <n v="7.5845000000000002"/>
    <n v="-12.115500000000001"/>
    <n v="-12.608000000000001"/>
    <n v="0.29549999999999998"/>
    <n v="0"/>
    <n v="0"/>
    <n v="0"/>
    <n v="0"/>
    <m/>
    <m/>
    <m/>
    <m/>
    <m/>
  </r>
  <r>
    <x v="0"/>
    <x v="1"/>
    <s v="Department for Transport"/>
    <x v="1"/>
    <s v="SR settlement (changes from baseline)"/>
    <s v="n/a"/>
    <n v="205.64499999999953"/>
    <n v="1588.8649999999989"/>
    <n v="2891.4359999999979"/>
    <n v="5368.8569999999982"/>
    <n v="6356.1689999999999"/>
    <n v="0"/>
    <n v="0"/>
    <n v="0"/>
    <n v="0"/>
    <m/>
    <m/>
    <m/>
    <m/>
    <m/>
    <n v="18.432989574999961"/>
    <n v="142.41791427499993"/>
    <n v="259.17386585999981"/>
    <n v="481.23749719499989"/>
    <n v="569.73520831500002"/>
    <n v="0"/>
    <n v="0"/>
    <n v="0"/>
    <n v="0"/>
    <m/>
    <m/>
    <m/>
    <m/>
    <m/>
  </r>
  <r>
    <x v="0"/>
    <x v="1"/>
    <s v="Department for Communities and local Government: Communities"/>
    <x v="1"/>
    <s v="SR settlement (changes from baseline)"/>
    <s v="n/a"/>
    <n v="340"/>
    <n v="64"/>
    <n v="830.59999999999991"/>
    <n v="629.90000000000009"/>
    <n v="1660.9"/>
    <n v="0"/>
    <n v="0"/>
    <n v="0"/>
    <n v="0"/>
    <m/>
    <m/>
    <m/>
    <m/>
    <m/>
    <n v="33.389530000000001"/>
    <n v="6.285088"/>
    <n v="81.568657699999989"/>
    <n v="61.859014550000019"/>
    <n v="163.10785405000001"/>
    <n v="0"/>
    <n v="0"/>
    <n v="0"/>
    <n v="0"/>
    <m/>
    <m/>
    <m/>
    <m/>
    <m/>
  </r>
  <r>
    <x v="0"/>
    <x v="1"/>
    <s v="Department for Business, Innovation &amp; Skills"/>
    <x v="1"/>
    <s v="SR settlement (changes from baseline)"/>
    <s v="n/a"/>
    <n v="-41.278000000000247"/>
    <n v="-396.42900000000009"/>
    <n v="-462.654"/>
    <n v="-382.89699999999993"/>
    <n v="-377.84999999999991"/>
    <n v="0"/>
    <n v="0"/>
    <n v="0"/>
    <n v="0"/>
    <m/>
    <m/>
    <m/>
    <m/>
    <m/>
    <n v="-2.6997463120000162"/>
    <n v="-25.928042316000006"/>
    <n v="-30.259422216000004"/>
    <n v="-25.042995387999998"/>
    <n v="-24.712901399999996"/>
    <n v="0"/>
    <n v="0"/>
    <n v="0"/>
    <n v="0"/>
    <m/>
    <m/>
    <m/>
    <m/>
    <m/>
  </r>
  <r>
    <x v="0"/>
    <x v="1"/>
    <s v="Home Office"/>
    <x v="1"/>
    <s v="SR settlement (changes from baseline)"/>
    <s v="n/a"/>
    <n v="84.75"/>
    <n v="130.39999999999998"/>
    <n v="58.300000000000011"/>
    <n v="36"/>
    <n v="39"/>
    <n v="0"/>
    <n v="0"/>
    <n v="0"/>
    <n v="0"/>
    <m/>
    <m/>
    <m/>
    <m/>
    <m/>
    <n v="7.2353363250000005"/>
    <n v="11.132600079999998"/>
    <n v="4.9772284100000013"/>
    <n v="3.0734172000000002"/>
    <n v="3.3295352999999999"/>
    <n v="0"/>
    <n v="0"/>
    <n v="0"/>
    <n v="0"/>
    <m/>
    <m/>
    <m/>
    <m/>
    <m/>
  </r>
  <r>
    <x v="0"/>
    <x v="1"/>
    <s v="Ministry of Justice"/>
    <x v="1"/>
    <s v="SR settlement (changes from baseline)"/>
    <s v="n/a"/>
    <n v="304.29999999999995"/>
    <n v="392.5"/>
    <n v="342.70000000000005"/>
    <n v="68.399999999999977"/>
    <n v="-215.5"/>
    <n v="0"/>
    <n v="0"/>
    <n v="0"/>
    <n v="0"/>
    <m/>
    <m/>
    <m/>
    <m/>
    <m/>
    <n v="28.330329999999996"/>
    <n v="36.54175"/>
    <n v="31.905370000000005"/>
    <n v="6.3680399999999979"/>
    <n v="-20.06305"/>
    <n v="0"/>
    <n v="0"/>
    <n v="0"/>
    <n v="0"/>
    <m/>
    <m/>
    <m/>
    <m/>
    <m/>
  </r>
  <r>
    <x v="0"/>
    <x v="1"/>
    <s v="Law Officers' Departments"/>
    <x v="1"/>
    <s v="SR settlement (changes from baseline)"/>
    <s v="n/a"/>
    <n v="9.5"/>
    <n v="9.7000000000000011"/>
    <n v="10.9"/>
    <n v="3.0999999999999996"/>
    <n v="3"/>
    <n v="0"/>
    <n v="0"/>
    <n v="0"/>
    <n v="0"/>
    <m/>
    <m/>
    <m/>
    <m/>
    <m/>
    <n v="0.88445000000000007"/>
    <n v="0.90307000000000015"/>
    <n v="1.0147900000000001"/>
    <n v="0.28860999999999998"/>
    <n v="0.27929999999999999"/>
    <n v="0"/>
    <n v="0"/>
    <n v="0"/>
    <n v="0"/>
    <m/>
    <m/>
    <m/>
    <m/>
    <m/>
  </r>
  <r>
    <x v="0"/>
    <x v="1"/>
    <s v="Department for Energy &amp; Climate Change"/>
    <x v="1"/>
    <s v="SR settlement (changes from baseline)"/>
    <s v="n/a"/>
    <n v="17.75"/>
    <n v="83.400000000000091"/>
    <n v="-18.099999999999909"/>
    <n v="-48.199999999999818"/>
    <n v="380.30000000000018"/>
    <n v="0"/>
    <n v="0"/>
    <n v="0"/>
    <n v="0"/>
    <m/>
    <m/>
    <m/>
    <m/>
    <m/>
    <n v="3.1470749999999999E-2"/>
    <n v="0.14786820000000014"/>
    <n v="-3.2091299999999837E-2"/>
    <n v="-8.5458599999999676E-2"/>
    <n v="0.67427190000000026"/>
    <n v="0"/>
    <n v="0"/>
    <n v="0"/>
    <n v="0"/>
    <m/>
    <m/>
    <m/>
    <m/>
    <m/>
  </r>
  <r>
    <x v="0"/>
    <x v="1"/>
    <s v="Department for Environment, Food and Rural Affairs"/>
    <x v="1"/>
    <s v="SR settlement (changes from baseline)"/>
    <s v="n/a"/>
    <n v="101.50700000000006"/>
    <n v="144.73500000000013"/>
    <n v="87.641000000000076"/>
    <n v="31.337000000000103"/>
    <n v="36.131000000000029"/>
    <n v="0"/>
    <n v="0"/>
    <n v="0"/>
    <n v="0"/>
    <m/>
    <m/>
    <m/>
    <m/>
    <m/>
    <n v="9.9784426210000063"/>
    <n v="14.227884705000013"/>
    <n v="8.6153732230000077"/>
    <n v="3.0805211110000101"/>
    <n v="3.5517856930000029"/>
    <n v="0"/>
    <n v="0"/>
    <n v="0"/>
    <n v="0"/>
    <m/>
    <m/>
    <m/>
    <m/>
    <m/>
  </r>
  <r>
    <x v="0"/>
    <x v="1"/>
    <s v="Department for Culture Media &amp; Sport"/>
    <x v="1"/>
    <s v="SR settlement (changes from baseline)"/>
    <s v="n/a"/>
    <n v="14.438513151540064"/>
    <n v="17.183449399047788"/>
    <n v="7.0001298234200249"/>
    <n v="-67.352669918119147"/>
    <n v="-188.00153096288363"/>
    <n v="0"/>
    <n v="0"/>
    <n v="0"/>
    <n v="0"/>
    <m/>
    <m/>
    <m/>
    <m/>
    <m/>
    <n v="1.0936668364331295"/>
    <n v="1.3015861499049732"/>
    <n v="0.53023533366968501"/>
    <n v="-5.1017290119528118"/>
    <n v="-14.240457965080065"/>
    <n v="0"/>
    <n v="0"/>
    <n v="0"/>
    <n v="0"/>
    <m/>
    <m/>
    <m/>
    <m/>
    <m/>
  </r>
  <r>
    <x v="0"/>
    <x v="1"/>
    <s v="Department for Work &amp; Pensions"/>
    <x v="1"/>
    <s v="SR settlement (changes from baseline)"/>
    <s v="n/a"/>
    <n v="-32.900000000000006"/>
    <n v="18.399999999999977"/>
    <n v="-102"/>
    <n v="-116.8"/>
    <n v="-125.2"/>
    <n v="0"/>
    <n v="0"/>
    <n v="0"/>
    <n v="0"/>
    <m/>
    <m/>
    <m/>
    <m/>
    <m/>
    <n v="-4.5369100000000009E-2"/>
    <n v="2.5373599999999968E-2"/>
    <n v="-0.14065800000000001"/>
    <n v="-0.16106719999999999"/>
    <n v="-0.17265080000000002"/>
    <n v="0"/>
    <n v="0"/>
    <n v="0"/>
    <n v="0"/>
    <m/>
    <m/>
    <m/>
    <m/>
    <m/>
  </r>
  <r>
    <x v="0"/>
    <x v="1"/>
    <s v="HM Revenue and Customs"/>
    <x v="1"/>
    <s v="SR settlement (changes from baseline)"/>
    <s v="n/a"/>
    <n v="99.254999999999995"/>
    <n v="90.804000000000002"/>
    <n v="83.965000000000003"/>
    <n v="72.035999999999973"/>
    <n v="60.436999999999983"/>
    <n v="0"/>
    <n v="0"/>
    <n v="0"/>
    <n v="0"/>
    <m/>
    <m/>
    <m/>
    <m/>
    <m/>
    <n v="3.9106469999999997E-2"/>
    <n v="3.5776776000000003E-2"/>
    <n v="3.3082210000000008E-2"/>
    <n v="2.8382183999999991E-2"/>
    <n v="2.3812177999999996E-2"/>
    <n v="0"/>
    <n v="0"/>
    <n v="0"/>
    <n v="0"/>
    <m/>
    <m/>
    <m/>
    <m/>
    <m/>
  </r>
  <r>
    <x v="0"/>
    <x v="1"/>
    <s v="HM Treasury"/>
    <x v="1"/>
    <s v="SR settlement (changes from baseline)"/>
    <s v="n/a"/>
    <n v="-1.3"/>
    <n v="3.5"/>
    <n v="0.59999999999999964"/>
    <n v="-1.3"/>
    <n v="-1.3"/>
    <n v="0"/>
    <n v="0"/>
    <n v="0"/>
    <n v="0"/>
    <m/>
    <m/>
    <m/>
    <m/>
    <m/>
    <n v="-5.1220000000000009E-4"/>
    <n v="1.379E-3"/>
    <n v="2.3639999999999986E-4"/>
    <n v="-5.1220000000000009E-4"/>
    <n v="-5.1220000000000009E-4"/>
    <n v="0"/>
    <n v="0"/>
    <n v="0"/>
    <n v="0"/>
    <m/>
    <m/>
    <m/>
    <m/>
    <m/>
  </r>
  <r>
    <x v="0"/>
    <x v="1"/>
    <s v="Cabinet Office"/>
    <x v="1"/>
    <s v="SR settlement (changes from baseline)"/>
    <s v="n/a"/>
    <n v="30.4"/>
    <n v="30.700000000000003"/>
    <n v="9.5"/>
    <n v="-9.9999999999999645E-2"/>
    <n v="-10.5"/>
    <n v="0"/>
    <n v="0"/>
    <n v="0"/>
    <n v="0"/>
    <m/>
    <m/>
    <m/>
    <m/>
    <m/>
    <n v="0.194636"/>
    <n v="0.19655675000000003"/>
    <n v="6.082375000000001E-2"/>
    <n v="-6.4024999999999781E-4"/>
    <n v="-6.7226250000000001E-2"/>
    <n v="0"/>
    <n v="0"/>
    <n v="0"/>
    <n v="0"/>
    <m/>
    <m/>
    <m/>
    <m/>
    <m/>
  </r>
  <r>
    <x v="0"/>
    <x v="1"/>
    <s v="Single Intelligence Account"/>
    <x v="1"/>
    <s v="SR settlement (changes from baseline)"/>
    <s v="n/a"/>
    <n v="44.388793089290687"/>
    <n v="13.271977796390274"/>
    <n v="28.663480645743959"/>
    <n v="97.804404591811533"/>
    <n v="120.60693698576137"/>
    <n v="0"/>
    <n v="0"/>
    <n v="0"/>
    <n v="0"/>
    <m/>
    <m/>
    <m/>
    <m/>
    <m/>
    <n v="0.28419924775418365"/>
    <n v="8.4973837841388733E-2"/>
    <n v="0.1835179348343757"/>
    <n v="0.62619270039907338"/>
    <n v="0.77218591405133719"/>
    <n v="0"/>
    <n v="0"/>
    <n v="0"/>
    <n v="0"/>
    <m/>
    <m/>
    <m/>
    <m/>
    <m/>
  </r>
  <r>
    <x v="0"/>
    <x v="1"/>
    <s v="Charity Commission"/>
    <x v="1"/>
    <s v="SR settlement (changes from baseline)"/>
    <s v="n/a"/>
    <n v="-0.89999999999999991"/>
    <n v="-2.9"/>
    <n v="-2.7"/>
    <n v="-2.7"/>
    <n v="-2.7"/>
    <n v="0"/>
    <n v="0"/>
    <n v="0"/>
    <n v="0"/>
    <m/>
    <m/>
    <m/>
    <m/>
    <m/>
    <n v="-8.8649999999999993E-2"/>
    <n v="-0.28565000000000002"/>
    <n v="-0.26595000000000002"/>
    <n v="-0.26595000000000002"/>
    <n v="-0.26595000000000002"/>
    <n v="0"/>
    <n v="0"/>
    <n v="0"/>
    <n v="0"/>
    <m/>
    <m/>
    <m/>
    <m/>
    <m/>
  </r>
  <r>
    <x v="0"/>
    <x v="1"/>
    <s v="Food Standards Agency"/>
    <x v="1"/>
    <s v="SR settlement (changes from baseline)"/>
    <s v="n/a"/>
    <n v="1.0000000000000009E-2"/>
    <n v="2.0500000000000003"/>
    <n v="0.3"/>
    <n v="0.2"/>
    <n v="-1.0000000000000009E-2"/>
    <n v="0"/>
    <n v="0"/>
    <n v="0"/>
    <n v="0"/>
    <m/>
    <m/>
    <m/>
    <m/>
    <m/>
    <n v="9.8500000000000085E-4"/>
    <n v="0.20192500000000002"/>
    <n v="2.955E-2"/>
    <n v="1.9700000000000002E-2"/>
    <n v="-9.8500000000000085E-4"/>
    <n v="0"/>
    <n v="0"/>
    <n v="0"/>
    <n v="0"/>
    <m/>
    <m/>
    <m/>
    <m/>
    <m/>
  </r>
  <r>
    <x v="0"/>
    <x v="1"/>
    <s v="Local Government Boundary Commission for England"/>
    <x v="1"/>
    <s v="SR settlement (changes from baseline)"/>
    <s v="n/a"/>
    <n v="0"/>
    <n v="0"/>
    <n v="0"/>
    <n v="0"/>
    <n v="0"/>
    <n v="0"/>
    <n v="0"/>
    <n v="0"/>
    <n v="0"/>
    <m/>
    <m/>
    <m/>
    <m/>
    <m/>
    <n v="0"/>
    <n v="0"/>
    <n v="0"/>
    <n v="0"/>
    <n v="0"/>
    <n v="0"/>
    <n v="0"/>
    <n v="0"/>
    <n v="0"/>
    <m/>
    <m/>
    <m/>
    <m/>
    <m/>
  </r>
  <r>
    <x v="0"/>
    <x v="1"/>
    <s v="The National Archives"/>
    <x v="1"/>
    <s v="SR settlement (changes from baseline)"/>
    <s v="n/a"/>
    <n v="0.90000000000000013"/>
    <n v="1.5000000000000002"/>
    <n v="0.90000000000000013"/>
    <n v="-0.79999999999999993"/>
    <n v="-0.39999999999999991"/>
    <n v="0"/>
    <n v="0"/>
    <n v="0"/>
    <n v="0"/>
    <m/>
    <m/>
    <m/>
    <m/>
    <m/>
    <n v="8.865000000000002E-2"/>
    <n v="0.14775000000000002"/>
    <n v="8.865000000000002E-2"/>
    <n v="-7.8799999999999995E-2"/>
    <n v="-3.9399999999999991E-2"/>
    <n v="0"/>
    <n v="0"/>
    <n v="0"/>
    <n v="0"/>
    <m/>
    <m/>
    <m/>
    <m/>
    <m/>
  </r>
  <r>
    <x v="0"/>
    <x v="1"/>
    <s v="Office of Water Services"/>
    <x v="1"/>
    <s v="SR settlement (changes from baseline)"/>
    <s v="n/a"/>
    <n v="7.400000000000001E-2"/>
    <n v="8.2000000000000017E-2"/>
    <n v="-0.11799999999999997"/>
    <n v="-6.7999999999999977E-2"/>
    <n v="-0.13799999999999998"/>
    <n v="0"/>
    <n v="0"/>
    <n v="0"/>
    <n v="0"/>
    <m/>
    <m/>
    <m/>
    <m/>
    <m/>
    <n v="7.2890000000000012E-3"/>
    <n v="8.0770000000000026E-3"/>
    <n v="-1.1622999999999998E-2"/>
    <n v="-6.6979999999999982E-3"/>
    <n v="-1.3592999999999999E-2"/>
    <n v="0"/>
    <n v="0"/>
    <n v="0"/>
    <n v="0"/>
    <m/>
    <m/>
    <m/>
    <m/>
    <m/>
  </r>
  <r>
    <x v="0"/>
    <x v="1"/>
    <s v="Network Rail Grant"/>
    <x v="1"/>
    <s v="SR settlement (changes from baseline)"/>
    <s v="n/a"/>
    <n v="165"/>
    <n v="363"/>
    <n v="85"/>
    <n v="0"/>
    <n v="0"/>
    <n v="0"/>
    <n v="0"/>
    <n v="0"/>
    <n v="0"/>
    <m/>
    <m/>
    <m/>
    <m/>
    <m/>
    <n v="16.252500000000001"/>
    <n v="35.755500000000005"/>
    <n v="8.3725000000000005"/>
    <n v="0"/>
    <n v="0"/>
    <n v="0"/>
    <n v="0"/>
    <n v="0"/>
    <n v="0"/>
    <m/>
    <m/>
    <m/>
    <m/>
    <m/>
  </r>
  <r>
    <x v="0"/>
    <x v="1"/>
    <s v="n/a"/>
    <x v="1"/>
    <s v="Deferral of 2015-16 in year savings"/>
    <s v="Scotland"/>
    <n v="0"/>
    <n v="0"/>
    <n v="0"/>
    <n v="0"/>
    <n v="0"/>
    <n v="0"/>
    <n v="0"/>
    <n v="0"/>
    <n v="0"/>
    <m/>
    <m/>
    <m/>
    <m/>
    <m/>
    <n v="-16.305"/>
    <n v="0"/>
    <n v="0"/>
    <n v="0"/>
    <n v="0"/>
    <n v="0"/>
    <n v="0"/>
    <n v="0"/>
    <n v="0"/>
    <m/>
    <m/>
    <m/>
    <m/>
    <m/>
  </r>
  <r>
    <x v="0"/>
    <x v="2"/>
    <s v="Department for Transport"/>
    <x v="1"/>
    <s v="SR settlement (changes from baseline)"/>
    <s v="n/a"/>
    <n v="-0.36"/>
    <n v="-0.36"/>
    <n v="-0.36"/>
    <n v="-0.36"/>
    <n v="-0.36"/>
    <n v="0"/>
    <n v="0"/>
    <n v="0"/>
    <n v="0"/>
    <m/>
    <m/>
    <m/>
    <m/>
    <m/>
    <n v="-3.2268600000000001E-2"/>
    <n v="-3.2268600000000001E-2"/>
    <n v="-3.2268600000000001E-2"/>
    <n v="-3.2268600000000001E-2"/>
    <n v="-3.2268600000000001E-2"/>
    <n v="0"/>
    <n v="0"/>
    <n v="0"/>
    <n v="0"/>
    <m/>
    <m/>
    <m/>
    <m/>
    <m/>
  </r>
  <r>
    <x v="0"/>
    <x v="2"/>
    <s v="Department for Communities and local Government: Communities"/>
    <x v="1"/>
    <s v="SR settlement (changes from baseline)"/>
    <s v="n/a"/>
    <n v="535"/>
    <n v="513"/>
    <n v="68"/>
    <n v="-201"/>
    <n v="-481"/>
    <n v="0"/>
    <n v="0"/>
    <n v="0"/>
    <n v="0"/>
    <m/>
    <m/>
    <m/>
    <m/>
    <m/>
    <n v="52.539407500000003"/>
    <n v="50.378908500000001"/>
    <n v="6.677906000000001"/>
    <n v="-19.7391045"/>
    <n v="-47.236364500000001"/>
    <n v="0"/>
    <n v="0"/>
    <n v="0"/>
    <n v="0"/>
    <m/>
    <m/>
    <m/>
    <m/>
    <m/>
  </r>
  <r>
    <x v="0"/>
    <x v="2"/>
    <s v="Department for Business Innovation &amp; Skills"/>
    <x v="1"/>
    <s v="SR settlement (changes from baseline)"/>
    <s v="n/a"/>
    <n v="-572"/>
    <n v="-1150"/>
    <n v="-1586"/>
    <n v="-1634"/>
    <n v="-1782"/>
    <n v="0"/>
    <n v="0"/>
    <n v="0"/>
    <n v="0"/>
    <m/>
    <m/>
    <m/>
    <m/>
    <m/>
    <n v="-37.411087999999999"/>
    <n v="-75.214600000000004"/>
    <n v="-103.73074400000002"/>
    <n v="-106.87013600000002"/>
    <n v="-116.54992800000001"/>
    <n v="0"/>
    <n v="0"/>
    <n v="0"/>
    <n v="0"/>
    <m/>
    <m/>
    <m/>
    <m/>
    <m/>
  </r>
  <r>
    <x v="0"/>
    <x v="2"/>
    <s v="Department for Energy &amp; Climate Change"/>
    <x v="1"/>
    <s v="SR settlement (changes from baseline)"/>
    <s v="n/a"/>
    <n v="12"/>
    <n v="30"/>
    <n v="36"/>
    <n v="36"/>
    <n v="36"/>
    <n v="0"/>
    <n v="0"/>
    <n v="0"/>
    <n v="0"/>
    <m/>
    <m/>
    <m/>
    <m/>
    <m/>
    <n v="2.1275999999999996E-2"/>
    <n v="5.3189999999999994E-2"/>
    <n v="6.3827999999999996E-2"/>
    <n v="6.3827999999999996E-2"/>
    <n v="6.3827999999999996E-2"/>
    <n v="0"/>
    <n v="0"/>
    <n v="0"/>
    <n v="0"/>
    <m/>
    <m/>
    <m/>
    <m/>
    <m/>
  </r>
  <r>
    <x v="0"/>
    <x v="2"/>
    <s v="Department for Work &amp; Pensions"/>
    <x v="1"/>
    <s v="SR settlement (changes from baseline)"/>
    <s v="n/a"/>
    <n v="145"/>
    <n v="164.8"/>
    <n v="161.69999999999999"/>
    <n v="148.6"/>
    <n v="162.19999999999999"/>
    <n v="0"/>
    <n v="0"/>
    <n v="0"/>
    <n v="0"/>
    <m/>
    <m/>
    <m/>
    <m/>
    <m/>
    <n v="0.19995500000000002"/>
    <n v="0.22725920000000005"/>
    <n v="0.2229843"/>
    <n v="0.2049194"/>
    <n v="0.22367380000000001"/>
    <n v="0"/>
    <n v="0"/>
    <n v="0"/>
    <n v="0"/>
    <m/>
    <m/>
    <m/>
    <m/>
    <m/>
  </r>
  <r>
    <x v="0"/>
    <x v="2"/>
    <s v="HM Treasury"/>
    <x v="1"/>
    <s v="SR settlement (changes from baseline)"/>
    <s v="n/a"/>
    <n v="80"/>
    <n v="80"/>
    <n v="80"/>
    <n v="80"/>
    <n v="0"/>
    <n v="0"/>
    <n v="0"/>
    <n v="0"/>
    <n v="0"/>
    <m/>
    <m/>
    <m/>
    <m/>
    <m/>
    <n v="3.1519999999999999E-2"/>
    <n v="3.1519999999999999E-2"/>
    <n v="3.1519999999999999E-2"/>
    <n v="3.1519999999999999E-2"/>
    <n v="0"/>
    <n v="0"/>
    <n v="0"/>
    <n v="0"/>
    <n v="0"/>
    <m/>
    <m/>
    <m/>
    <m/>
    <m/>
  </r>
  <r>
    <x v="1"/>
    <x v="0"/>
    <s v="n/a"/>
    <x v="2"/>
    <s v="New Cumnock "/>
    <s v="Scotland"/>
    <n v="0"/>
    <n v="0"/>
    <n v="0"/>
    <n v="0"/>
    <n v="0"/>
    <n v="0"/>
    <s v="-"/>
    <s v="-"/>
    <s v="-"/>
    <m/>
    <m/>
    <m/>
    <m/>
    <m/>
    <n v="0.15"/>
    <n v="0"/>
    <n v="0"/>
    <n v="0"/>
    <n v="0"/>
    <n v="0"/>
    <s v="-"/>
    <s v="-"/>
    <s v="-"/>
    <m/>
    <m/>
    <m/>
    <m/>
    <m/>
  </r>
  <r>
    <x v="1"/>
    <x v="0"/>
    <s v="n/a"/>
    <x v="2"/>
    <s v="Tampon Tax Fund Grants"/>
    <s v="Scotland"/>
    <n v="0"/>
    <n v="0"/>
    <n v="0"/>
    <n v="0"/>
    <n v="0"/>
    <n v="0"/>
    <s v="-"/>
    <s v="-"/>
    <s v="-"/>
    <m/>
    <m/>
    <m/>
    <m/>
    <m/>
    <n v="0.6"/>
    <n v="0"/>
    <n v="0"/>
    <n v="0"/>
    <n v="0"/>
    <n v="0"/>
    <s v="-"/>
    <s v="-"/>
    <s v="-"/>
    <m/>
    <m/>
    <m/>
    <m/>
    <m/>
  </r>
  <r>
    <x v="1"/>
    <x v="0"/>
    <s v="Office for National Statistics"/>
    <x v="1"/>
    <s v="Office for National Statistics: Bean Review "/>
    <s v="GB"/>
    <n v="3.6"/>
    <n v="8.1"/>
    <n v="0"/>
    <n v="0"/>
    <n v="0"/>
    <n v="0"/>
    <s v="-"/>
    <s v="-"/>
    <s v="-"/>
    <m/>
    <m/>
    <m/>
    <m/>
    <m/>
    <n v="0"/>
    <n v="0"/>
    <n v="0"/>
    <n v="0"/>
    <n v="0"/>
    <n v="0"/>
    <s v="-"/>
    <s v="-"/>
    <s v="-"/>
    <m/>
    <m/>
    <m/>
    <m/>
    <m/>
  </r>
  <r>
    <x v="1"/>
    <x v="0"/>
    <s v="Business Rates"/>
    <x v="1"/>
    <s v="Business Rates: increase the threshold for Small Business Rate Relief (reduced income)"/>
    <s v="England"/>
    <n v="0"/>
    <n v="350.5"/>
    <n v="359.5"/>
    <n v="370.5"/>
    <n v="0"/>
    <n v="0"/>
    <s v="-"/>
    <s v="-"/>
    <s v="-"/>
    <m/>
    <m/>
    <m/>
    <m/>
    <m/>
    <n v="0"/>
    <n v="34.524250000000002"/>
    <n v="35.41075"/>
    <n v="36.494250000000001"/>
    <n v="0"/>
    <n v="0"/>
    <s v="-"/>
    <s v="-"/>
    <s v="-"/>
    <m/>
    <m/>
    <m/>
    <m/>
    <m/>
  </r>
  <r>
    <x v="1"/>
    <x v="0"/>
    <s v="Business Rates"/>
    <x v="1"/>
    <s v="Business rates: increase the threshold for the standard business rates multiplier (reduced income)"/>
    <s v="England"/>
    <n v="0"/>
    <n v="51.5"/>
    <n v="53"/>
    <n v="54.5"/>
    <n v="0"/>
    <n v="0"/>
    <s v="-"/>
    <s v="-"/>
    <s v="-"/>
    <m/>
    <m/>
    <m/>
    <m/>
    <m/>
    <n v="0"/>
    <n v="5.0727500000000001"/>
    <n v="5.2205000000000004"/>
    <n v="5.3682500000000006"/>
    <n v="0"/>
    <n v="0"/>
    <s v="-"/>
    <s v="-"/>
    <s v="-"/>
    <m/>
    <m/>
    <m/>
    <m/>
    <m/>
  </r>
  <r>
    <x v="1"/>
    <x v="0"/>
    <s v="Business Rates"/>
    <x v="1"/>
    <s v="Business Rates: permanently double Small Business Rate Relief (reduced income) "/>
    <s v="England"/>
    <n v="0"/>
    <n v="313"/>
    <n v="321"/>
    <n v="331"/>
    <n v="0"/>
    <n v="0"/>
    <s v="-"/>
    <s v="-"/>
    <s v="-"/>
    <m/>
    <m/>
    <m/>
    <m/>
    <m/>
    <n v="0"/>
    <n v="30.830500000000001"/>
    <n v="31.618500000000001"/>
    <n v="32.603500000000004"/>
    <n v="0"/>
    <n v="0"/>
    <s v="-"/>
    <s v="-"/>
    <s v="-"/>
    <m/>
    <m/>
    <m/>
    <m/>
    <m/>
  </r>
  <r>
    <x v="1"/>
    <x v="0"/>
    <s v="Ministry of Housing, Communities &amp; Local Government"/>
    <x v="1"/>
    <s v="Business Rates: increase the threshold for Small Business Rate Relief (additional DEL) "/>
    <s v="England"/>
    <n v="0"/>
    <n v="350.5"/>
    <n v="359.5"/>
    <n v="370.5"/>
    <n v="0"/>
    <n v="0"/>
    <s v="-"/>
    <s v="-"/>
    <s v="-"/>
    <m/>
    <m/>
    <m/>
    <m/>
    <m/>
    <n v="0"/>
    <n v="34.524250000000002"/>
    <n v="35.41075"/>
    <n v="36.494250000000001"/>
    <n v="0"/>
    <n v="0"/>
    <s v="-"/>
    <s v="-"/>
    <s v="-"/>
    <m/>
    <m/>
    <m/>
    <m/>
    <m/>
  </r>
  <r>
    <x v="1"/>
    <x v="0"/>
    <s v="Ministry of Housing, Communities &amp; Local Government"/>
    <x v="1"/>
    <s v="Business rates: increase the threshold for the standard business rates multiplier (additional DEL)"/>
    <s v="England"/>
    <n v="0"/>
    <n v="51.5"/>
    <n v="53"/>
    <n v="54.5"/>
    <n v="0"/>
    <n v="0"/>
    <s v="-"/>
    <s v="-"/>
    <s v="-"/>
    <m/>
    <m/>
    <m/>
    <m/>
    <m/>
    <n v="0"/>
    <n v="5.0727500000000001"/>
    <n v="5.2205000000000004"/>
    <n v="5.3682500000000006"/>
    <n v="0"/>
    <n v="0"/>
    <s v="-"/>
    <s v="-"/>
    <s v="-"/>
    <m/>
    <m/>
    <m/>
    <m/>
    <m/>
  </r>
  <r>
    <x v="1"/>
    <x v="0"/>
    <s v="Ministry of Housing, Communities &amp; Local Government"/>
    <x v="1"/>
    <s v="Business Rates: permanently double Small Business Rate Relief (additional DEL) "/>
    <s v="England"/>
    <n v="0"/>
    <n v="313"/>
    <n v="321"/>
    <n v="331"/>
    <n v="0"/>
    <n v="0"/>
    <s v="-"/>
    <s v="-"/>
    <s v="-"/>
    <m/>
    <m/>
    <m/>
    <m/>
    <m/>
    <n v="0"/>
    <n v="30.830500000000001"/>
    <n v="31.618500000000001"/>
    <n v="32.603500000000004"/>
    <n v="0"/>
    <n v="0"/>
    <s v="-"/>
    <s v="-"/>
    <s v="-"/>
    <m/>
    <m/>
    <m/>
    <m/>
    <m/>
  </r>
  <r>
    <x v="1"/>
    <x v="0"/>
    <s v="Ministry of Housing, Communities &amp; Local Government"/>
    <x v="1"/>
    <s v="Mayoral Devolution Deals "/>
    <s v="England"/>
    <n v="41"/>
    <n v="41"/>
    <n v="0"/>
    <n v="0"/>
    <n v="0"/>
    <n v="0"/>
    <s v="-"/>
    <s v="-"/>
    <s v="-"/>
    <m/>
    <m/>
    <m/>
    <m/>
    <m/>
    <n v="4.0385"/>
    <n v="4.0385"/>
    <n v="0"/>
    <n v="0"/>
    <n v="0"/>
    <n v="0"/>
    <s v="-"/>
    <s v="-"/>
    <s v="-"/>
    <m/>
    <m/>
    <m/>
    <m/>
    <m/>
  </r>
  <r>
    <x v="1"/>
    <x v="0"/>
    <s v="Department for Digital, Culture, Media &amp; Sport"/>
    <x v="1"/>
    <s v="Cathedrals repairs fund"/>
    <s v="England"/>
    <n v="5"/>
    <n v="5"/>
    <n v="0"/>
    <n v="0"/>
    <n v="0"/>
    <n v="0"/>
    <s v="-"/>
    <s v="-"/>
    <s v="-"/>
    <m/>
    <m/>
    <m/>
    <m/>
    <m/>
    <n v="0.49250000000000005"/>
    <n v="0.49250000000000005"/>
    <n v="0"/>
    <n v="0"/>
    <n v="0"/>
    <n v="0"/>
    <s v="-"/>
    <s v="-"/>
    <s v="-"/>
    <m/>
    <m/>
    <m/>
    <m/>
    <m/>
  </r>
  <r>
    <x v="1"/>
    <x v="0"/>
    <s v="Department for Digital, Culture, Media &amp; Sport"/>
    <x v="1"/>
    <s v="Hull UK City of Culture 2017"/>
    <s v="England"/>
    <n v="2.5"/>
    <n v="2.5"/>
    <n v="0"/>
    <n v="0"/>
    <n v="0"/>
    <n v="0"/>
    <s v="-"/>
    <s v="-"/>
    <s v="-"/>
    <m/>
    <m/>
    <m/>
    <m/>
    <m/>
    <n v="0.24625000000000002"/>
    <n v="0.24625000000000002"/>
    <n v="0"/>
    <n v="0"/>
    <n v="0"/>
    <n v="0"/>
    <s v="-"/>
    <s v="-"/>
    <s v="-"/>
    <m/>
    <m/>
    <m/>
    <m/>
    <m/>
  </r>
  <r>
    <x v="1"/>
    <x v="0"/>
    <s v="Department for Digital, Culture, Media &amp; Sport"/>
    <x v="1"/>
    <s v="Tour de Yorkshire"/>
    <s v="England"/>
    <n v="0.5"/>
    <n v="0"/>
    <n v="0"/>
    <n v="0"/>
    <n v="0"/>
    <n v="0"/>
    <s v="-"/>
    <s v="-"/>
    <s v="-"/>
    <m/>
    <m/>
    <m/>
    <m/>
    <m/>
    <n v="4.9250000000000002E-2"/>
    <n v="0"/>
    <n v="0"/>
    <n v="0"/>
    <n v="0"/>
    <n v="0"/>
    <s v="-"/>
    <s v="-"/>
    <s v="-"/>
    <m/>
    <m/>
    <m/>
    <m/>
    <m/>
  </r>
  <r>
    <x v="1"/>
    <x v="0"/>
    <s v="Department for Education"/>
    <x v="1"/>
    <s v="Education: accelerate transition to National Funding Formula"/>
    <s v="England"/>
    <n v="0"/>
    <n v="50"/>
    <n v="53"/>
    <n v="51"/>
    <n v="0"/>
    <n v="0"/>
    <s v="-"/>
    <s v="-"/>
    <s v="-"/>
    <m/>
    <m/>
    <m/>
    <m/>
    <m/>
    <n v="0"/>
    <n v="4.9249999999999998"/>
    <n v="5.2205000000000004"/>
    <n v="5.0235000000000003"/>
    <n v="0"/>
    <n v="0"/>
    <s v="-"/>
    <s v="-"/>
    <s v="-"/>
    <m/>
    <m/>
    <m/>
    <m/>
    <m/>
  </r>
  <r>
    <x v="1"/>
    <x v="0"/>
    <s v="Department for Education"/>
    <x v="1"/>
    <s v="Education: doubling the school sports premium"/>
    <s v="England"/>
    <n v="0"/>
    <n v="93"/>
    <n v="160"/>
    <n v="160"/>
    <n v="0"/>
    <n v="0"/>
    <s v="-"/>
    <s v="-"/>
    <s v="-"/>
    <m/>
    <m/>
    <m/>
    <m/>
    <m/>
    <n v="0"/>
    <n v="9.1605000000000008"/>
    <n v="15.760000000000002"/>
    <n v="15.760000000000002"/>
    <n v="0"/>
    <n v="0"/>
    <s v="-"/>
    <s v="-"/>
    <s v="-"/>
    <m/>
    <m/>
    <m/>
    <m/>
    <m/>
  </r>
  <r>
    <x v="1"/>
    <x v="0"/>
    <s v="Department for Education"/>
    <x v="1"/>
    <s v="Education: every school an academy "/>
    <s v="England"/>
    <n v="61"/>
    <n v="170"/>
    <n v="110"/>
    <n v="43"/>
    <n v="0"/>
    <n v="0"/>
    <s v="-"/>
    <s v="-"/>
    <s v="-"/>
    <m/>
    <m/>
    <m/>
    <m/>
    <m/>
    <n v="6.0085000000000006"/>
    <n v="16.745000000000001"/>
    <n v="10.835000000000001"/>
    <n v="4.2355"/>
    <n v="0"/>
    <n v="0"/>
    <s v="-"/>
    <s v="-"/>
    <s v="-"/>
    <m/>
    <m/>
    <m/>
    <m/>
    <m/>
  </r>
  <r>
    <x v="1"/>
    <x v="0"/>
    <s v="Department for Education"/>
    <x v="1"/>
    <s v="Education: expand breakfast clubs"/>
    <s v="England"/>
    <n v="0"/>
    <n v="6"/>
    <n v="10"/>
    <n v="10"/>
    <n v="0"/>
    <n v="0"/>
    <s v="-"/>
    <s v="-"/>
    <s v="-"/>
    <m/>
    <m/>
    <m/>
    <m/>
    <m/>
    <n v="0"/>
    <n v="0.59099999999999997"/>
    <n v="0.9850000000000001"/>
    <n v="0.9850000000000001"/>
    <n v="0"/>
    <n v="0"/>
    <s v="-"/>
    <s v="-"/>
    <s v="-"/>
    <m/>
    <m/>
    <m/>
    <m/>
    <m/>
  </r>
  <r>
    <x v="1"/>
    <x v="0"/>
    <s v="Department for Education"/>
    <x v="1"/>
    <s v="Education: longer school day"/>
    <s v="England"/>
    <n v="3.5"/>
    <n v="67.5"/>
    <n v="202.5"/>
    <n v="285"/>
    <n v="0"/>
    <n v="0"/>
    <s v="-"/>
    <s v="-"/>
    <s v="-"/>
    <m/>
    <m/>
    <m/>
    <m/>
    <m/>
    <n v="0.34475"/>
    <n v="6.6487500000000006"/>
    <n v="19.946249999999999"/>
    <n v="28.072500000000002"/>
    <n v="0"/>
    <n v="0"/>
    <s v="-"/>
    <s v="-"/>
    <s v="-"/>
    <m/>
    <m/>
    <m/>
    <m/>
    <m/>
  </r>
  <r>
    <x v="1"/>
    <x v="0"/>
    <s v="Department for Education"/>
    <x v="1"/>
    <s v="Education: mentoring for disadvantaged pupils "/>
    <s v="England"/>
    <n v="5"/>
    <n v="3"/>
    <n v="3"/>
    <n v="3"/>
    <n v="0"/>
    <n v="0"/>
    <s v="-"/>
    <s v="-"/>
    <s v="-"/>
    <m/>
    <m/>
    <m/>
    <m/>
    <m/>
    <n v="0.49250000000000005"/>
    <n v="0.29549999999999998"/>
    <n v="0.29549999999999998"/>
    <n v="0.29549999999999998"/>
    <n v="0"/>
    <n v="0"/>
    <s v="-"/>
    <s v="-"/>
    <s v="-"/>
    <m/>
    <m/>
    <m/>
    <m/>
    <m/>
  </r>
  <r>
    <x v="1"/>
    <x v="0"/>
    <s v="Department for Education"/>
    <x v="1"/>
    <s v="Education: Northern Powerhouse"/>
    <s v="England"/>
    <n v="9.4"/>
    <n v="20.100000000000001"/>
    <n v="21.5"/>
    <n v="18.5"/>
    <n v="0"/>
    <n v="0"/>
    <s v="-"/>
    <s v="-"/>
    <s v="-"/>
    <m/>
    <m/>
    <m/>
    <m/>
    <m/>
    <n v="0.92590000000000006"/>
    <n v="1.9798500000000003"/>
    <n v="2.11775"/>
    <n v="1.8222500000000001"/>
    <n v="0"/>
    <n v="0"/>
    <s v="-"/>
    <s v="-"/>
    <s v="-"/>
    <m/>
    <m/>
    <m/>
    <m/>
    <m/>
  </r>
  <r>
    <x v="1"/>
    <x v="0"/>
    <s v="Department for Environment, Food and Rural Affairs"/>
    <x v="1"/>
    <s v="Flood Defence and Resilience: additional investment  "/>
    <s v="England"/>
    <n v="40"/>
    <n v="40"/>
    <n v="40"/>
    <n v="40"/>
    <n v="0"/>
    <n v="0"/>
    <s v="-"/>
    <s v="-"/>
    <s v="-"/>
    <m/>
    <m/>
    <m/>
    <m/>
    <m/>
    <n v="3.9400000000000004"/>
    <n v="3.9400000000000004"/>
    <n v="3.9400000000000004"/>
    <n v="3.9400000000000004"/>
    <n v="0"/>
    <n v="0"/>
    <s v="-"/>
    <s v="-"/>
    <s v="-"/>
    <m/>
    <m/>
    <m/>
    <m/>
    <m/>
  </r>
  <r>
    <x v="1"/>
    <x v="0"/>
    <s v="Department for Work and Pensions"/>
    <x v="1"/>
    <s v="Additional Flexible Support Fund: Welfare Reform and Work Bill "/>
    <s v="GB"/>
    <n v="0"/>
    <n v="15"/>
    <n v="15"/>
    <n v="0"/>
    <n v="0"/>
    <n v="0"/>
    <s v="-"/>
    <s v="-"/>
    <s v="-"/>
    <m/>
    <m/>
    <m/>
    <m/>
    <m/>
    <n v="0"/>
    <n v="0"/>
    <n v="0"/>
    <n v="0"/>
    <n v="0"/>
    <n v="0"/>
    <s v="-"/>
    <s v="-"/>
    <s v="-"/>
    <m/>
    <m/>
    <m/>
    <m/>
    <m/>
  </r>
  <r>
    <x v="1"/>
    <x v="0"/>
    <s v="Department for Work and Pensions"/>
    <x v="1"/>
    <s v="Employment and Support Allowance and Personal Independence Payment presenting officers "/>
    <s v="GB"/>
    <n v="4.54"/>
    <n v="9.1"/>
    <n v="8.58"/>
    <n v="0"/>
    <n v="0"/>
    <n v="0"/>
    <s v="-"/>
    <s v="-"/>
    <s v="-"/>
    <m/>
    <m/>
    <m/>
    <m/>
    <m/>
    <n v="0"/>
    <n v="0"/>
    <n v="0"/>
    <n v="0"/>
    <n v="0"/>
    <n v="0"/>
    <s v="-"/>
    <s v="-"/>
    <s v="-"/>
    <m/>
    <m/>
    <m/>
    <m/>
    <m/>
  </r>
  <r>
    <x v="1"/>
    <x v="0"/>
    <s v="Department for Work and Pensions"/>
    <x v="1"/>
    <s v="New Enterprise Allowance scheme to self-employed Universal Credit claimants "/>
    <s v="GB"/>
    <n v="0.5"/>
    <n v="10"/>
    <n v="10"/>
    <n v="0"/>
    <n v="0"/>
    <n v="0"/>
    <s v="-"/>
    <s v="-"/>
    <s v="-"/>
    <m/>
    <m/>
    <m/>
    <m/>
    <m/>
    <n v="0"/>
    <n v="0"/>
    <n v="0"/>
    <n v="0"/>
    <n v="0"/>
    <n v="0"/>
    <s v="-"/>
    <s v="-"/>
    <s v="-"/>
    <m/>
    <m/>
    <m/>
    <m/>
    <m/>
  </r>
  <r>
    <x v="1"/>
    <x v="1"/>
    <s v="n/a"/>
    <x v="2"/>
    <s v="Dundee V&amp;A"/>
    <s v="Scotland"/>
    <n v="0"/>
    <n v="0"/>
    <n v="0"/>
    <n v="0"/>
    <n v="0"/>
    <n v="0"/>
    <s v="-"/>
    <s v="-"/>
    <s v="-"/>
    <m/>
    <m/>
    <m/>
    <m/>
    <m/>
    <n v="5"/>
    <n v="0"/>
    <n v="0"/>
    <n v="0"/>
    <n v="0"/>
    <n v="0"/>
    <s v="-"/>
    <s v="-"/>
    <s v="-"/>
    <m/>
    <m/>
    <m/>
    <m/>
    <m/>
  </r>
  <r>
    <x v="1"/>
    <x v="1"/>
    <s v="Department for Business, Innovation &amp; Skills"/>
    <x v="1"/>
    <s v="Royal College of Art"/>
    <s v="England"/>
    <n v="13"/>
    <n v="11"/>
    <n v="14"/>
    <n v="12"/>
    <n v="0"/>
    <n v="0"/>
    <s v="-"/>
    <s v="-"/>
    <s v="-"/>
    <m/>
    <m/>
    <m/>
    <m/>
    <m/>
    <n v="1.2805"/>
    <n v="1.0835000000000001"/>
    <n v="1.379"/>
    <n v="1.1819999999999999"/>
    <n v="0"/>
    <n v="0"/>
    <s v="-"/>
    <s v="-"/>
    <s v="-"/>
    <m/>
    <m/>
    <m/>
    <m/>
    <m/>
  </r>
  <r>
    <x v="1"/>
    <x v="1"/>
    <s v="Ministry of Housing, Communities &amp; Local Government"/>
    <x v="1"/>
    <s v="Mayoral Devolution Deals "/>
    <s v="England"/>
    <n v="74"/>
    <n v="0"/>
    <n v="0"/>
    <n v="0"/>
    <n v="0"/>
    <n v="0"/>
    <s v="-"/>
    <s v="-"/>
    <s v="-"/>
    <m/>
    <m/>
    <m/>
    <m/>
    <m/>
    <n v="7.2890000000000006"/>
    <n v="0"/>
    <n v="0"/>
    <n v="0"/>
    <n v="0"/>
    <n v="0"/>
    <s v="-"/>
    <s v="-"/>
    <s v="-"/>
    <m/>
    <m/>
    <m/>
    <m/>
    <m/>
  </r>
  <r>
    <x v="1"/>
    <x v="1"/>
    <s v="Department for Digital, Culture, Media &amp; Sport"/>
    <x v="1"/>
    <s v="Drapers' Hall in Coventry"/>
    <s v="England"/>
    <n v="0"/>
    <n v="1"/>
    <n v="0"/>
    <n v="0"/>
    <n v="0"/>
    <n v="0"/>
    <s v="-"/>
    <s v="-"/>
    <s v="-"/>
    <m/>
    <m/>
    <m/>
    <m/>
    <m/>
    <n v="0"/>
    <n v="9.8500000000000004E-2"/>
    <n v="0"/>
    <n v="0"/>
    <n v="0"/>
    <n v="0"/>
    <s v="-"/>
    <s v="-"/>
    <s v="-"/>
    <m/>
    <m/>
    <m/>
    <m/>
    <m/>
  </r>
  <r>
    <x v="1"/>
    <x v="1"/>
    <s v="Department for Digital, Culture, Media &amp; Sport"/>
    <x v="1"/>
    <s v="Hall for Cornwall in Truro"/>
    <s v="England"/>
    <n v="0"/>
    <n v="2"/>
    <n v="0"/>
    <n v="0"/>
    <n v="0"/>
    <n v="0"/>
    <s v="-"/>
    <s v="-"/>
    <s v="-"/>
    <m/>
    <m/>
    <m/>
    <m/>
    <m/>
    <n v="0"/>
    <n v="0.19700000000000001"/>
    <n v="0"/>
    <n v="0"/>
    <n v="0"/>
    <n v="0"/>
    <s v="-"/>
    <s v="-"/>
    <s v="-"/>
    <m/>
    <m/>
    <m/>
    <m/>
    <m/>
  </r>
  <r>
    <x v="1"/>
    <x v="1"/>
    <s v="Department for Digital, Culture, Media &amp; Sport"/>
    <x v="1"/>
    <s v="S1 Artspace"/>
    <s v="England"/>
    <n v="0.5"/>
    <n v="0.5"/>
    <n v="0"/>
    <n v="0"/>
    <n v="0"/>
    <n v="0"/>
    <s v="-"/>
    <s v="-"/>
    <s v="-"/>
    <m/>
    <m/>
    <m/>
    <m/>
    <m/>
    <n v="4.9250000000000002E-2"/>
    <n v="4.9250000000000002E-2"/>
    <n v="0"/>
    <n v="0"/>
    <n v="0"/>
    <n v="0"/>
    <s v="-"/>
    <s v="-"/>
    <s v="-"/>
    <m/>
    <m/>
    <m/>
    <m/>
    <m/>
  </r>
  <r>
    <x v="1"/>
    <x v="1"/>
    <s v="Department for Digital, Culture, Media &amp; Sport"/>
    <x v="1"/>
    <s v="Shakespeare North"/>
    <s v="England"/>
    <n v="0"/>
    <n v="4"/>
    <n v="0"/>
    <n v="0"/>
    <n v="0"/>
    <n v="0"/>
    <s v="-"/>
    <s v="-"/>
    <s v="-"/>
    <m/>
    <m/>
    <m/>
    <m/>
    <m/>
    <n v="0"/>
    <n v="0.39400000000000002"/>
    <n v="0"/>
    <n v="0"/>
    <n v="0"/>
    <n v="0"/>
    <s v="-"/>
    <s v="-"/>
    <s v="-"/>
    <m/>
    <m/>
    <m/>
    <m/>
    <m/>
  </r>
  <r>
    <x v="1"/>
    <x v="1"/>
    <s v="Department for Environment, Food and Rural Affairs"/>
    <x v="1"/>
    <s v="Flood Defence and Resilience: additional investment  "/>
    <s v="England"/>
    <n v="4"/>
    <n v="17"/>
    <n v="35"/>
    <n v="47"/>
    <n v="0"/>
    <n v="0"/>
    <s v="-"/>
    <s v="-"/>
    <s v="-"/>
    <m/>
    <m/>
    <m/>
    <m/>
    <m/>
    <n v="0.39400000000000002"/>
    <n v="1.6745000000000001"/>
    <n v="3.4475000000000002"/>
    <n v="4.6295000000000002"/>
    <n v="0"/>
    <n v="0"/>
    <s v="-"/>
    <s v="-"/>
    <s v="-"/>
    <m/>
    <m/>
    <m/>
    <m/>
    <m/>
  </r>
  <r>
    <x v="1"/>
    <x v="1"/>
    <s v="Department for Transport"/>
    <x v="1"/>
    <s v="Smart Motorways: M62 "/>
    <s v="England"/>
    <n v="0"/>
    <n v="0"/>
    <n v="65"/>
    <n v="96"/>
    <n v="0"/>
    <n v="0"/>
    <s v="-"/>
    <s v="-"/>
    <s v="-"/>
    <m/>
    <m/>
    <m/>
    <m/>
    <m/>
    <n v="0"/>
    <n v="0"/>
    <n v="6.4024999999999999"/>
    <n v="9.4559999999999995"/>
    <n v="0"/>
    <n v="0"/>
    <s v="-"/>
    <s v="-"/>
    <s v="-"/>
    <m/>
    <m/>
    <m/>
    <m/>
    <m/>
  </r>
  <r>
    <x v="2"/>
    <x v="0"/>
    <s v="Home Office"/>
    <x v="3"/>
    <s v="Budget Transfer from Home Office: Immigration Health Surcharge"/>
    <s v="Scotland"/>
    <n v="0"/>
    <n v="0"/>
    <n v="0"/>
    <n v="0"/>
    <n v="0"/>
    <n v="0"/>
    <s v="-"/>
    <s v="-"/>
    <s v="-"/>
    <m/>
    <m/>
    <m/>
    <m/>
    <m/>
    <n v="9.9450000000000003"/>
    <n v="0"/>
    <n v="0"/>
    <n v="0"/>
    <n v="0"/>
    <n v="0"/>
    <s v="-"/>
    <s v="-"/>
    <s v="-"/>
    <m/>
    <m/>
    <m/>
    <m/>
    <m/>
  </r>
  <r>
    <x v="2"/>
    <x v="0"/>
    <s v="n/a"/>
    <x v="4"/>
    <s v="Machinery of Government Change from FSA UK"/>
    <s v="Scotland"/>
    <n v="0"/>
    <n v="0"/>
    <n v="0"/>
    <n v="0"/>
    <n v="0"/>
    <n v="0"/>
    <s v="-"/>
    <s v="-"/>
    <s v="-"/>
    <m/>
    <m/>
    <m/>
    <m/>
    <m/>
    <n v="3.331"/>
    <n v="3.2589999999999999"/>
    <n v="3.19"/>
    <n v="3.1190000000000002"/>
    <n v="0"/>
    <n v="0"/>
    <s v="-"/>
    <s v="-"/>
    <s v="-"/>
    <m/>
    <m/>
    <m/>
    <m/>
    <m/>
  </r>
  <r>
    <x v="2"/>
    <x v="0"/>
    <s v="n/a"/>
    <x v="5"/>
    <s v="Resource to Capital Switch (Research &amp; Development)"/>
    <s v="Scotland"/>
    <n v="0"/>
    <n v="0"/>
    <n v="0"/>
    <n v="0"/>
    <n v="0"/>
    <n v="0"/>
    <s v="-"/>
    <s v="-"/>
    <s v="-"/>
    <m/>
    <m/>
    <m/>
    <m/>
    <m/>
    <n v="-41.613999999999997"/>
    <n v="-41.613999999999997"/>
    <n v="-41.613999999999997"/>
    <n v="-41.613999999999997"/>
    <n v="0"/>
    <n v="0"/>
    <s v="-"/>
    <s v="-"/>
    <s v="-"/>
    <m/>
    <m/>
    <m/>
    <m/>
    <m/>
  </r>
  <r>
    <x v="2"/>
    <x v="1"/>
    <s v="n/a"/>
    <x v="5"/>
    <s v="Resource to Capital Switch (Research &amp; Development)"/>
    <s v="Scotland"/>
    <n v="0"/>
    <n v="0"/>
    <n v="0"/>
    <n v="0"/>
    <n v="0"/>
    <n v="0"/>
    <s v="-"/>
    <s v="-"/>
    <s v="-"/>
    <m/>
    <m/>
    <m/>
    <m/>
    <m/>
    <n v="41.613999999999997"/>
    <n v="41.613999999999997"/>
    <n v="41.613999999999997"/>
    <n v="41.613999999999997"/>
    <n v="0"/>
    <n v="0"/>
    <s v="-"/>
    <s v="-"/>
    <s v="-"/>
    <m/>
    <m/>
    <m/>
    <m/>
    <m/>
  </r>
  <r>
    <x v="3"/>
    <x v="0"/>
    <s v="n/a"/>
    <x v="2"/>
    <s v="City Deal: Inverness"/>
    <s v="Scotland"/>
    <n v="0"/>
    <n v="0"/>
    <n v="0"/>
    <n v="0"/>
    <n v="0"/>
    <n v="0"/>
    <s v="-"/>
    <s v="-"/>
    <s v="-"/>
    <m/>
    <m/>
    <m/>
    <m/>
    <m/>
    <n v="6.5000000000000002E-2"/>
    <n v="2.077"/>
    <n v="3.1819999999999999"/>
    <n v="3.8159999999999998"/>
    <n v="0"/>
    <n v="0"/>
    <s v="-"/>
    <s v="-"/>
    <s v="-"/>
    <m/>
    <m/>
    <m/>
    <m/>
    <m/>
  </r>
  <r>
    <x v="3"/>
    <x v="0"/>
    <s v="Department for Business, Energy and Industrial Strategy"/>
    <x v="1"/>
    <s v="Mayfield Review of Business Productivity "/>
    <s v="England"/>
    <n v="0"/>
    <n v="5"/>
    <n v="5"/>
    <n v="3"/>
    <n v="0"/>
    <n v="0"/>
    <s v="-"/>
    <s v="-"/>
    <s v="-"/>
    <m/>
    <m/>
    <m/>
    <m/>
    <m/>
    <n v="0"/>
    <n v="0.49050000000000005"/>
    <n v="0.49050000000000005"/>
    <n v="0.29430000000000001"/>
    <n v="0"/>
    <n v="0"/>
    <s v="-"/>
    <s v="-"/>
    <s v="-"/>
    <m/>
    <m/>
    <m/>
    <m/>
    <m/>
  </r>
  <r>
    <x v="3"/>
    <x v="0"/>
    <s v="Business Rates"/>
    <x v="1"/>
    <s v="Business Rates: fibre relief"/>
    <s v="England"/>
    <n v="0"/>
    <n v="3"/>
    <n v="6"/>
    <n v="10"/>
    <n v="0"/>
    <n v="0"/>
    <s v="-"/>
    <s v="-"/>
    <s v="-"/>
    <m/>
    <m/>
    <m/>
    <m/>
    <m/>
    <n v="0"/>
    <n v="0.29430000000000001"/>
    <n v="0.58860000000000001"/>
    <n v="0.98100000000000009"/>
    <n v="0"/>
    <n v="0"/>
    <s v="-"/>
    <s v="-"/>
    <s v="-"/>
    <m/>
    <m/>
    <m/>
    <m/>
    <m/>
  </r>
  <r>
    <x v="3"/>
    <x v="0"/>
    <s v="Business Rates"/>
    <x v="1"/>
    <s v="Business Rates: rural rate relief"/>
    <s v="England"/>
    <n v="0"/>
    <n v="6"/>
    <n v="5"/>
    <n v="5"/>
    <n v="0"/>
    <n v="0"/>
    <s v="-"/>
    <s v="-"/>
    <s v="-"/>
    <m/>
    <m/>
    <m/>
    <m/>
    <m/>
    <n v="0"/>
    <n v="0.58860000000000001"/>
    <n v="0.49050000000000005"/>
    <n v="0.49050000000000005"/>
    <n v="0"/>
    <n v="0"/>
    <s v="-"/>
    <s v="-"/>
    <s v="-"/>
    <m/>
    <m/>
    <m/>
    <m/>
    <m/>
  </r>
  <r>
    <x v="3"/>
    <x v="0"/>
    <s v="Ministry of Housing, Communities &amp; Local Government"/>
    <x v="1"/>
    <s v="Right to Buy: expand pilot"/>
    <s v="England"/>
    <n v="0"/>
    <n v="150"/>
    <n v="50"/>
    <n v="0"/>
    <n v="0"/>
    <n v="0"/>
    <s v="-"/>
    <s v="-"/>
    <s v="-"/>
    <m/>
    <m/>
    <m/>
    <m/>
    <m/>
    <n v="0"/>
    <n v="14.715000000000002"/>
    <n v="4.9050000000000002"/>
    <n v="0"/>
    <n v="0"/>
    <n v="0"/>
    <s v="-"/>
    <s v="-"/>
    <s v="-"/>
    <m/>
    <m/>
    <m/>
    <m/>
    <m/>
  </r>
  <r>
    <x v="3"/>
    <x v="0"/>
    <s v="Department for Digital, Culture, Media &amp; Sport"/>
    <x v="1"/>
    <s v="2021 Rugby League World Cup "/>
    <s v="England"/>
    <n v="2"/>
    <n v="2"/>
    <n v="3"/>
    <n v="4"/>
    <n v="0"/>
    <n v="0"/>
    <s v="-"/>
    <s v="-"/>
    <s v="-"/>
    <m/>
    <m/>
    <m/>
    <m/>
    <m/>
    <n v="0.19620000000000001"/>
    <n v="0.19620000000000001"/>
    <n v="0.29430000000000001"/>
    <n v="0.39240000000000003"/>
    <n v="0"/>
    <n v="0"/>
    <s v="-"/>
    <s v="-"/>
    <s v="-"/>
    <m/>
    <m/>
    <m/>
    <m/>
    <m/>
  </r>
  <r>
    <x v="3"/>
    <x v="0"/>
    <s v="Department for Digital, Culture, Media &amp; Sport"/>
    <x v="1"/>
    <s v="Cycling Road World Championships "/>
    <s v="England"/>
    <n v="4.7850000000000001"/>
    <n v="1.1499999999999999"/>
    <n v="2.0649999999999999"/>
    <n v="1"/>
    <n v="0"/>
    <n v="0"/>
    <s v="-"/>
    <s v="-"/>
    <s v="-"/>
    <m/>
    <m/>
    <m/>
    <m/>
    <m/>
    <n v="0.46940850000000006"/>
    <n v="0.112815"/>
    <n v="0.20257650000000002"/>
    <n v="9.8100000000000007E-2"/>
    <n v="0"/>
    <n v="0"/>
    <s v="-"/>
    <s v="-"/>
    <s v="-"/>
    <m/>
    <m/>
    <m/>
    <m/>
    <m/>
  </r>
  <r>
    <x v="3"/>
    <x v="0"/>
    <s v="Department for Digital, Culture, Media &amp; Sport"/>
    <x v="1"/>
    <s v="Royal Society of the Arts pilot"/>
    <s v="England"/>
    <n v="0"/>
    <n v="0.45"/>
    <n v="0.3"/>
    <n v="0.1"/>
    <n v="0"/>
    <n v="0"/>
    <s v="-"/>
    <s v="-"/>
    <s v="-"/>
    <m/>
    <m/>
    <m/>
    <m/>
    <m/>
    <n v="0"/>
    <n v="4.4145000000000004E-2"/>
    <n v="2.9430000000000001E-2"/>
    <n v="9.810000000000001E-3"/>
    <n v="0"/>
    <n v="0"/>
    <s v="-"/>
    <s v="-"/>
    <s v="-"/>
    <m/>
    <m/>
    <m/>
    <m/>
    <m/>
  </r>
  <r>
    <x v="3"/>
    <x v="0"/>
    <s v="Department for Digital, Culture, Media &amp; Sport"/>
    <x v="1"/>
    <s v="Wentworth Woodhouse"/>
    <s v="England"/>
    <n v="0"/>
    <n v="1.1859999999999999"/>
    <n v="6.3970000000000002"/>
    <n v="0"/>
    <n v="0"/>
    <n v="0"/>
    <s v="-"/>
    <s v="-"/>
    <s v="-"/>
    <m/>
    <m/>
    <m/>
    <m/>
    <m/>
    <n v="0"/>
    <n v="0.11634660000000001"/>
    <n v="0.6275457000000001"/>
    <n v="0"/>
    <n v="0"/>
    <n v="0"/>
    <s v="-"/>
    <s v="-"/>
    <s v="-"/>
    <m/>
    <m/>
    <m/>
    <m/>
    <m/>
  </r>
  <r>
    <x v="3"/>
    <x v="0"/>
    <s v="Ministry of Justice"/>
    <x v="1"/>
    <s v="Ministry of Justice: Prison safety "/>
    <s v="England and Wales"/>
    <n v="0"/>
    <n v="113"/>
    <n v="216"/>
    <n v="166"/>
    <n v="0"/>
    <n v="0"/>
    <s v="-"/>
    <s v="-"/>
    <s v="-"/>
    <m/>
    <m/>
    <m/>
    <m/>
    <m/>
    <n v="0"/>
    <n v="10.4864"/>
    <n v="20.044799999999999"/>
    <n v="15.404799999999998"/>
    <n v="0"/>
    <n v="0"/>
    <s v="-"/>
    <s v="-"/>
    <s v="-"/>
    <m/>
    <m/>
    <m/>
    <m/>
    <m/>
  </r>
  <r>
    <x v="3"/>
    <x v="0"/>
    <s v="Department for Transport"/>
    <x v="1"/>
    <s v="Midlands Rail Hub"/>
    <s v="England"/>
    <n v="0"/>
    <n v="2"/>
    <n v="3"/>
    <n v="0"/>
    <n v="0"/>
    <n v="0"/>
    <s v="-"/>
    <s v="-"/>
    <s v="-"/>
    <m/>
    <m/>
    <m/>
    <m/>
    <m/>
    <n v="0"/>
    <n v="0.19620000000000001"/>
    <n v="0.29430000000000001"/>
    <n v="0"/>
    <n v="0"/>
    <n v="0"/>
    <s v="-"/>
    <s v="-"/>
    <s v="-"/>
    <m/>
    <m/>
    <m/>
    <m/>
    <m/>
  </r>
  <r>
    <x v="3"/>
    <x v="1"/>
    <s v="Department for Digital, Culture, Media &amp; Sport"/>
    <x v="1"/>
    <s v="National Gallery grant for Pontormo painting"/>
    <s v="England"/>
    <n v="19.414999999999999"/>
    <n v="0"/>
    <n v="0"/>
    <n v="0"/>
    <n v="0"/>
    <n v="0"/>
    <s v="-"/>
    <s v="-"/>
    <s v="-"/>
    <m/>
    <m/>
    <m/>
    <m/>
    <m/>
    <n v="1.9046115000000001"/>
    <n v="0"/>
    <n v="0"/>
    <n v="0"/>
    <n v="0"/>
    <n v="0"/>
    <s v="-"/>
    <s v="-"/>
    <s v="-"/>
    <m/>
    <m/>
    <m/>
    <m/>
    <m/>
  </r>
  <r>
    <x v="3"/>
    <x v="1"/>
    <s v="n/a"/>
    <x v="2"/>
    <s v="City Deal: Aberdeen"/>
    <s v="Scotland"/>
    <n v="0"/>
    <n v="0"/>
    <n v="0"/>
    <n v="0"/>
    <n v="0"/>
    <n v="0"/>
    <s v="-"/>
    <s v="-"/>
    <s v="-"/>
    <m/>
    <m/>
    <m/>
    <m/>
    <m/>
    <n v="2.25"/>
    <n v="11.625"/>
    <n v="17.975000000000001"/>
    <n v="21.375"/>
    <n v="18.975000000000001"/>
    <n v="0"/>
    <s v="-"/>
    <s v="-"/>
    <s v="-"/>
    <m/>
    <m/>
    <m/>
    <m/>
    <m/>
  </r>
  <r>
    <x v="3"/>
    <x v="1"/>
    <s v="n/a"/>
    <x v="2"/>
    <s v="City Deal: Inverness"/>
    <s v="Scotland"/>
    <n v="0"/>
    <n v="0"/>
    <n v="0"/>
    <n v="0"/>
    <n v="0"/>
    <n v="0"/>
    <s v="-"/>
    <s v="-"/>
    <s v="-"/>
    <m/>
    <m/>
    <m/>
    <m/>
    <m/>
    <n v="0.13400000000000001"/>
    <n v="1.4379999999999999"/>
    <n v="7.7110000000000003"/>
    <n v="8.202"/>
    <n v="7.7140000000000004"/>
    <n v="0"/>
    <s v="-"/>
    <s v="-"/>
    <s v="-"/>
    <m/>
    <m/>
    <m/>
    <m/>
    <m/>
  </r>
  <r>
    <x v="3"/>
    <x v="1"/>
    <s v="Department for Business, Energy and Industrial Strategy"/>
    <x v="1"/>
    <s v="Tech Transfer"/>
    <s v="England"/>
    <n v="0"/>
    <n v="25"/>
    <n v="25"/>
    <n v="25"/>
    <n v="25"/>
    <n v="0"/>
    <s v="-"/>
    <s v="-"/>
    <s v="-"/>
    <m/>
    <m/>
    <m/>
    <m/>
    <m/>
    <n v="0"/>
    <n v="2.4525000000000001"/>
    <n v="2.4525000000000001"/>
    <n v="2.4525000000000001"/>
    <n v="2.4525000000000001"/>
    <n v="0"/>
    <s v="-"/>
    <s v="-"/>
    <s v="-"/>
    <m/>
    <m/>
    <m/>
    <m/>
    <m/>
  </r>
  <r>
    <x v="3"/>
    <x v="1"/>
    <s v="Department for Business, Energy and Industrial Strategy"/>
    <x v="1"/>
    <s v="Quality-related Research funding"/>
    <s v="England"/>
    <n v="0"/>
    <n v="21.047999999999998"/>
    <n v="43.78"/>
    <n v="71.563999999999993"/>
    <n v="84.192999999999998"/>
    <n v="0"/>
    <s v="-"/>
    <s v="-"/>
    <s v="-"/>
    <m/>
    <m/>
    <m/>
    <m/>
    <m/>
    <n v="0"/>
    <n v="2.0648087999999998"/>
    <n v="4.2948180000000002"/>
    <n v="7.0204284000000001"/>
    <n v="8.2593332999999998"/>
    <n v="0"/>
    <s v="-"/>
    <s v="-"/>
    <s v="-"/>
    <m/>
    <m/>
    <m/>
    <m/>
    <m/>
  </r>
  <r>
    <x v="3"/>
    <x v="1"/>
    <s v="Ministry of Housing, Communities &amp; Local Government"/>
    <x v="1"/>
    <s v="Accelerated construction"/>
    <s v="England"/>
    <n v="0"/>
    <n v="240"/>
    <n v="535"/>
    <n v="560"/>
    <n v="320"/>
    <n v="0"/>
    <s v="-"/>
    <s v="-"/>
    <s v="-"/>
    <m/>
    <m/>
    <m/>
    <m/>
    <m/>
    <n v="0"/>
    <n v="23.544"/>
    <n v="52.483500000000006"/>
    <n v="54.936000000000007"/>
    <n v="31.392000000000003"/>
    <n v="0"/>
    <s v="-"/>
    <s v="-"/>
    <s v="-"/>
    <m/>
    <m/>
    <m/>
    <m/>
    <m/>
  </r>
  <r>
    <x v="3"/>
    <x v="1"/>
    <s v="Ministry of Housing, Communities &amp; Local Government"/>
    <x v="1"/>
    <s v="Affordable housing "/>
    <s v="England"/>
    <n v="0"/>
    <n v="455"/>
    <n v="440"/>
    <n v="362"/>
    <n v="125"/>
    <n v="0"/>
    <s v="-"/>
    <s v="-"/>
    <s v="-"/>
    <m/>
    <m/>
    <m/>
    <m/>
    <m/>
    <n v="0"/>
    <n v="44.6355"/>
    <n v="43.164000000000001"/>
    <n v="35.5122"/>
    <n v="12.262500000000001"/>
    <n v="0"/>
    <s v="-"/>
    <s v="-"/>
    <s v="-"/>
    <m/>
    <m/>
    <m/>
    <m/>
    <m/>
  </r>
  <r>
    <x v="3"/>
    <x v="1"/>
    <s v="Ministry of Housing, Communities &amp; Local Government"/>
    <x v="1"/>
    <s v="Housing Infrastructure Fund "/>
    <s v="England"/>
    <n v="0"/>
    <n v="50"/>
    <n v="250"/>
    <n v="800"/>
    <n v="1200"/>
    <n v="0"/>
    <s v="-"/>
    <s v="-"/>
    <s v="-"/>
    <m/>
    <m/>
    <m/>
    <m/>
    <m/>
    <n v="0"/>
    <n v="4.9050000000000002"/>
    <n v="24.525000000000002"/>
    <n v="78.48"/>
    <n v="117.72000000000001"/>
    <n v="0"/>
    <s v="-"/>
    <s v="-"/>
    <s v="-"/>
    <m/>
    <m/>
    <m/>
    <m/>
    <m/>
  </r>
  <r>
    <x v="3"/>
    <x v="1"/>
    <s v="Department for Digital, Culture, Media &amp; Sport"/>
    <x v="1"/>
    <s v="2021 Rugby League World Cup "/>
    <s v="England"/>
    <n v="0"/>
    <n v="1"/>
    <n v="2"/>
    <n v="2.5"/>
    <n v="2.5"/>
    <n v="0"/>
    <s v="-"/>
    <s v="-"/>
    <s v="-"/>
    <m/>
    <m/>
    <m/>
    <m/>
    <m/>
    <n v="0"/>
    <n v="9.8100000000000007E-2"/>
    <n v="0.19620000000000001"/>
    <n v="0.24525000000000002"/>
    <n v="0.24525000000000002"/>
    <n v="0"/>
    <s v="-"/>
    <s v="-"/>
    <s v="-"/>
    <m/>
    <m/>
    <m/>
    <m/>
    <m/>
  </r>
  <r>
    <x v="3"/>
    <x v="1"/>
    <s v="Department for Digital, Culture, Media &amp; Sport"/>
    <x v="1"/>
    <s v="Creative Media Centre in Plymouth"/>
    <s v="England"/>
    <n v="0"/>
    <n v="1"/>
    <n v="0"/>
    <n v="0"/>
    <n v="0"/>
    <n v="0"/>
    <s v="-"/>
    <s v="-"/>
    <s v="-"/>
    <m/>
    <m/>
    <m/>
    <m/>
    <m/>
    <n v="0"/>
    <n v="9.8100000000000007E-2"/>
    <n v="0"/>
    <n v="0"/>
    <n v="0"/>
    <n v="0"/>
    <s v="-"/>
    <s v="-"/>
    <s v="-"/>
    <m/>
    <m/>
    <m/>
    <m/>
    <m/>
  </r>
  <r>
    <x v="3"/>
    <x v="1"/>
    <s v="Department for Digital, Culture, Media &amp; Sport"/>
    <x v="1"/>
    <s v="Cycling Road World Championships "/>
    <s v="England"/>
    <n v="0"/>
    <n v="0.5"/>
    <n v="5"/>
    <n v="5"/>
    <n v="4.5"/>
    <n v="0"/>
    <s v="-"/>
    <s v="-"/>
    <s v="-"/>
    <m/>
    <m/>
    <m/>
    <m/>
    <m/>
    <n v="0"/>
    <n v="4.9050000000000003E-2"/>
    <n v="0.49050000000000005"/>
    <n v="0.49050000000000005"/>
    <n v="0.44145000000000001"/>
    <n v="0"/>
    <s v="-"/>
    <s v="-"/>
    <s v="-"/>
    <m/>
    <m/>
    <m/>
    <m/>
    <m/>
  </r>
  <r>
    <x v="3"/>
    <x v="1"/>
    <s v="Department for Digital, Culture, Media &amp; Sport"/>
    <x v="1"/>
    <s v="Studio 144 arts complex in Southampton"/>
    <s v="England"/>
    <n v="0"/>
    <n v="1.6"/>
    <n v="0"/>
    <n v="0"/>
    <n v="0"/>
    <n v="0"/>
    <s v="-"/>
    <s v="-"/>
    <s v="-"/>
    <m/>
    <m/>
    <m/>
    <m/>
    <m/>
    <n v="0"/>
    <n v="0.15696000000000002"/>
    <n v="0"/>
    <n v="0"/>
    <n v="0"/>
    <n v="0"/>
    <s v="-"/>
    <s v="-"/>
    <s v="-"/>
    <m/>
    <m/>
    <m/>
    <m/>
    <m/>
  </r>
  <r>
    <x v="3"/>
    <x v="1"/>
    <s v="Department for Education"/>
    <x v="1"/>
    <s v="Grammar Schools expansion"/>
    <s v="England"/>
    <n v="0"/>
    <n v="50"/>
    <n v="50"/>
    <n v="50"/>
    <n v="50"/>
    <n v="0"/>
    <s v="-"/>
    <s v="-"/>
    <s v="-"/>
    <m/>
    <m/>
    <m/>
    <m/>
    <m/>
    <n v="0"/>
    <n v="4.9050000000000002"/>
    <n v="4.9050000000000002"/>
    <n v="4.9050000000000002"/>
    <n v="4.9050000000000002"/>
    <n v="0"/>
    <s v="-"/>
    <s v="-"/>
    <s v="-"/>
    <m/>
    <m/>
    <m/>
    <m/>
    <m/>
  </r>
  <r>
    <x v="3"/>
    <x v="1"/>
    <s v="Department for Transport"/>
    <x v="1"/>
    <s v="Development funding for M25"/>
    <s v="England"/>
    <n v="0"/>
    <n v="0"/>
    <n v="13"/>
    <n v="0"/>
    <n v="0"/>
    <n v="0"/>
    <s v="-"/>
    <s v="-"/>
    <s v="-"/>
    <m/>
    <m/>
    <m/>
    <m/>
    <m/>
    <n v="0"/>
    <n v="0"/>
    <n v="1.2753000000000001"/>
    <n v="0"/>
    <n v="0"/>
    <n v="0"/>
    <s v="-"/>
    <s v="-"/>
    <s v="-"/>
    <m/>
    <m/>
    <m/>
    <m/>
    <m/>
  </r>
  <r>
    <x v="3"/>
    <x v="1"/>
    <s v="Department for Transport"/>
    <x v="1"/>
    <s v="Oxford-Cambridge expressway development funding "/>
    <s v="England"/>
    <n v="0"/>
    <n v="5"/>
    <n v="22"/>
    <n v="0"/>
    <n v="0"/>
    <n v="0"/>
    <s v="-"/>
    <s v="-"/>
    <s v="-"/>
    <m/>
    <m/>
    <m/>
    <m/>
    <m/>
    <n v="0"/>
    <n v="0.49050000000000005"/>
    <n v="2.1582000000000003"/>
    <n v="0"/>
    <n v="0"/>
    <n v="0"/>
    <s v="-"/>
    <s v="-"/>
    <s v="-"/>
    <m/>
    <m/>
    <m/>
    <m/>
    <m/>
  </r>
  <r>
    <x v="3"/>
    <x v="1"/>
    <s v="Department for Transport"/>
    <x v="1"/>
    <s v="Digital signalling technology "/>
    <s v="England and Wales"/>
    <n v="0"/>
    <n v="0"/>
    <n v="50"/>
    <n v="150"/>
    <n v="250"/>
    <n v="0"/>
    <s v="-"/>
    <s v="-"/>
    <s v="-"/>
    <m/>
    <m/>
    <m/>
    <m/>
    <m/>
    <n v="0"/>
    <n v="0"/>
    <n v="4.6399999999999997"/>
    <n v="13.919999999999998"/>
    <n v="23.2"/>
    <n v="0"/>
    <s v="-"/>
    <s v="-"/>
    <s v="-"/>
    <m/>
    <m/>
    <m/>
    <m/>
    <m/>
  </r>
  <r>
    <x v="3"/>
    <x v="1"/>
    <s v="Department for Transport"/>
    <x v="1"/>
    <s v="Local roads and public transport networks "/>
    <s v="England"/>
    <n v="0"/>
    <n v="210"/>
    <n v="325"/>
    <n v="315"/>
    <n v="250"/>
    <n v="0"/>
    <s v="-"/>
    <s v="-"/>
    <s v="-"/>
    <m/>
    <m/>
    <m/>
    <m/>
    <m/>
    <n v="0"/>
    <n v="20.601000000000003"/>
    <n v="31.882500000000004"/>
    <n v="30.901500000000002"/>
    <n v="24.525000000000002"/>
    <n v="0"/>
    <s v="-"/>
    <s v="-"/>
    <s v="-"/>
    <m/>
    <m/>
    <m/>
    <m/>
    <m/>
  </r>
  <r>
    <x v="3"/>
    <x v="1"/>
    <s v="Department for Transport"/>
    <x v="1"/>
    <s v="East-West Rail"/>
    <s v="England and Wales"/>
    <n v="0"/>
    <n v="0"/>
    <n v="100"/>
    <n v="0"/>
    <n v="0"/>
    <n v="0"/>
    <s v="-"/>
    <s v="-"/>
    <s v="-"/>
    <m/>
    <m/>
    <m/>
    <m/>
    <m/>
    <n v="0"/>
    <n v="0"/>
    <n v="9.2799999999999994"/>
    <n v="0"/>
    <n v="0"/>
    <n v="0"/>
    <s v="-"/>
    <s v="-"/>
    <s v="-"/>
    <m/>
    <m/>
    <m/>
    <m/>
    <m/>
  </r>
  <r>
    <x v="3"/>
    <x v="1"/>
    <s v="Department for Transport"/>
    <x v="1"/>
    <s v="Road Investment Strategy top-up"/>
    <s v="England"/>
    <n v="0"/>
    <n v="0"/>
    <n v="0"/>
    <n v="0"/>
    <n v="300"/>
    <n v="0"/>
    <s v="-"/>
    <s v="-"/>
    <s v="-"/>
    <m/>
    <m/>
    <m/>
    <m/>
    <m/>
    <n v="0"/>
    <n v="0"/>
    <n v="0"/>
    <n v="0"/>
    <n v="29.430000000000003"/>
    <n v="0"/>
    <s v="-"/>
    <s v="-"/>
    <s v="-"/>
    <m/>
    <m/>
    <m/>
    <m/>
    <m/>
  </r>
  <r>
    <x v="3"/>
    <x v="1"/>
    <s v="Department for Transport"/>
    <x v="1"/>
    <s v="Smart ticketing"/>
    <s v="England"/>
    <n v="0"/>
    <n v="25"/>
    <n v="0"/>
    <n v="0"/>
    <n v="0"/>
    <n v="0"/>
    <s v="-"/>
    <s v="-"/>
    <s v="-"/>
    <m/>
    <m/>
    <m/>
    <m/>
    <m/>
    <n v="0"/>
    <n v="2.4525000000000001"/>
    <n v="0"/>
    <n v="0"/>
    <n v="0"/>
    <n v="0"/>
    <s v="-"/>
    <s v="-"/>
    <s v="-"/>
    <m/>
    <m/>
    <m/>
    <m/>
    <m/>
  </r>
  <r>
    <x v="3"/>
    <x v="1"/>
    <s v="Department for Transport"/>
    <x v="1"/>
    <s v="Strategic roads pinchpoints"/>
    <s v="England"/>
    <n v="0"/>
    <n v="95"/>
    <n v="80"/>
    <n v="45"/>
    <n v="0"/>
    <n v="0"/>
    <s v="-"/>
    <s v="-"/>
    <s v="-"/>
    <m/>
    <m/>
    <m/>
    <m/>
    <m/>
    <n v="0"/>
    <n v="9.3195000000000014"/>
    <n v="7.8480000000000008"/>
    <n v="4.4145000000000003"/>
    <n v="0"/>
    <n v="0"/>
    <s v="-"/>
    <s v="-"/>
    <s v="-"/>
    <m/>
    <m/>
    <m/>
    <m/>
    <m/>
  </r>
  <r>
    <x v="3"/>
    <x v="1"/>
    <s v="Department for Transport"/>
    <x v="1"/>
    <s v="Support for ultra-low emission vehicles (ULEVs)"/>
    <s v="England and Wales"/>
    <n v="0"/>
    <n v="19"/>
    <n v="29"/>
    <n v="29"/>
    <n v="23"/>
    <n v="0"/>
    <s v="-"/>
    <s v="-"/>
    <s v="-"/>
    <m/>
    <m/>
    <m/>
    <m/>
    <m/>
    <n v="0"/>
    <n v="1.7631999999999999"/>
    <n v="2.6911999999999998"/>
    <n v="2.6911999999999998"/>
    <n v="2.1343999999999999"/>
    <n v="0"/>
    <s v="-"/>
    <s v="-"/>
    <s v="-"/>
    <m/>
    <m/>
    <m/>
    <m/>
    <m/>
  </r>
  <r>
    <x v="3"/>
    <x v="1"/>
    <s v="Department for Environment, Food and Rural Affairs"/>
    <x v="1"/>
    <s v="Flooding - DEFRA (from reserve)"/>
    <s v="England"/>
    <n v="0"/>
    <n v="1"/>
    <n v="5.4"/>
    <n v="10"/>
    <n v="4"/>
    <n v="0"/>
    <s v="-"/>
    <s v="-"/>
    <s v="-"/>
    <m/>
    <m/>
    <m/>
    <m/>
    <m/>
    <n v="0"/>
    <n v="9.8100000000000007E-2"/>
    <n v="0.5297400000000001"/>
    <n v="0.98100000000000009"/>
    <n v="0.39240000000000003"/>
    <n v="0"/>
    <s v="-"/>
    <s v="-"/>
    <s v="-"/>
    <m/>
    <m/>
    <m/>
    <m/>
    <m/>
  </r>
  <r>
    <x v="3"/>
    <x v="1"/>
    <s v="Department for Transport"/>
    <x v="1"/>
    <s v="Flooding - Roads (from reserve)"/>
    <s v="England"/>
    <n v="0"/>
    <n v="50"/>
    <n v="25"/>
    <n v="25.7"/>
    <n v="0"/>
    <n v="0"/>
    <s v="-"/>
    <s v="-"/>
    <s v="-"/>
    <m/>
    <m/>
    <m/>
    <m/>
    <m/>
    <n v="0"/>
    <n v="4.9050000000000002"/>
    <n v="2.4525000000000001"/>
    <n v="2.5211700000000001"/>
    <n v="0"/>
    <n v="0"/>
    <s v="-"/>
    <s v="-"/>
    <s v="-"/>
    <m/>
    <m/>
    <m/>
    <m/>
    <m/>
  </r>
  <r>
    <x v="3"/>
    <x v="1"/>
    <s v="Department for Transport"/>
    <x v="1"/>
    <s v="Flooding - Rail (from reserve)"/>
    <s v="England and Wales"/>
    <n v="0"/>
    <n v="27.9"/>
    <n v="21.9"/>
    <n v="0"/>
    <n v="0"/>
    <n v="0"/>
    <s v="-"/>
    <s v="-"/>
    <s v="-"/>
    <m/>
    <m/>
    <m/>
    <m/>
    <m/>
    <n v="0"/>
    <n v="2.5891199999999999"/>
    <n v="2.0323199999999999"/>
    <n v="0"/>
    <n v="0"/>
    <n v="0"/>
    <s v="-"/>
    <s v="-"/>
    <s v="-"/>
    <m/>
    <m/>
    <m/>
    <m/>
    <m/>
  </r>
  <r>
    <x v="3"/>
    <x v="2"/>
    <s v="Department for Business, Energy and Industrial Strategy"/>
    <x v="1"/>
    <s v="Midlands Engine Investment Fund"/>
    <s v="England"/>
    <n v="17.079999999999998"/>
    <n v="17.079999999999998"/>
    <n v="17.079999999999998"/>
    <n v="17.079999999999998"/>
    <n v="17.079999999999998"/>
    <n v="0"/>
    <s v="-"/>
    <s v="-"/>
    <s v="-"/>
    <m/>
    <m/>
    <m/>
    <m/>
    <m/>
    <n v="1.675548"/>
    <n v="1.675548"/>
    <n v="1.675548"/>
    <n v="1.675548"/>
    <n v="1.675548"/>
    <n v="0"/>
    <s v="-"/>
    <s v="-"/>
    <s v="-"/>
    <m/>
    <m/>
    <m/>
    <m/>
    <m/>
  </r>
  <r>
    <x v="3"/>
    <x v="2"/>
    <s v="Department for Business, Energy and Industrial Strategy"/>
    <x v="1"/>
    <s v="Northern Power House: Investment Fund"/>
    <s v="England"/>
    <n v="3"/>
    <n v="4"/>
    <n v="4"/>
    <n v="4"/>
    <n v="4"/>
    <n v="0"/>
    <s v="-"/>
    <s v="-"/>
    <s v="-"/>
    <m/>
    <m/>
    <m/>
    <m/>
    <m/>
    <n v="0.29430000000000001"/>
    <n v="0.39240000000000003"/>
    <n v="0.39240000000000003"/>
    <n v="0.39240000000000003"/>
    <n v="0.39240000000000003"/>
    <n v="0"/>
    <s v="-"/>
    <s v="-"/>
    <s v="-"/>
    <m/>
    <m/>
    <m/>
    <m/>
    <m/>
  </r>
  <r>
    <x v="3"/>
    <x v="3"/>
    <s v="n/a"/>
    <x v="6"/>
    <s v="Tax block grant adjustment"/>
    <s v="Scotland"/>
    <n v="0"/>
    <n v="0"/>
    <n v="0"/>
    <n v="0"/>
    <n v="0"/>
    <n v="0"/>
    <n v="0"/>
    <n v="0"/>
    <n v="0"/>
    <m/>
    <m/>
    <m/>
    <m/>
    <m/>
    <n v="-4900"/>
    <n v="-12450.140892661406"/>
    <n v="0"/>
    <n v="0"/>
    <n v="0"/>
    <n v="0"/>
    <n v="0"/>
    <n v="0"/>
    <n v="0"/>
    <m/>
    <m/>
    <m/>
    <m/>
    <m/>
  </r>
  <r>
    <x v="4"/>
    <x v="0"/>
    <s v="n/a"/>
    <x v="7"/>
    <s v="Budget Exchange "/>
    <s v="Scotland"/>
    <n v="0"/>
    <n v="0"/>
    <n v="0"/>
    <n v="0"/>
    <n v="0"/>
    <n v="0"/>
    <s v="-"/>
    <s v="-"/>
    <s v="-"/>
    <m/>
    <m/>
    <m/>
    <m/>
    <m/>
    <n v="91.293000000000006"/>
    <n v="0"/>
    <n v="0"/>
    <n v="0"/>
    <n v="0"/>
    <n v="0"/>
    <s v="-"/>
    <s v="-"/>
    <s v="-"/>
    <m/>
    <m/>
    <m/>
    <m/>
    <m/>
  </r>
  <r>
    <x v="4"/>
    <x v="0"/>
    <s v="Department for Transport"/>
    <x v="3"/>
    <s v="Budget Transfer from Department for Transport: Dundee public service obligation"/>
    <s v="Scotland"/>
    <n v="0"/>
    <n v="0"/>
    <n v="0"/>
    <n v="0"/>
    <n v="0"/>
    <n v="0"/>
    <s v="-"/>
    <s v="-"/>
    <s v="-"/>
    <m/>
    <m/>
    <m/>
    <m/>
    <m/>
    <n v="1.212"/>
    <n v="0"/>
    <n v="0"/>
    <n v="0"/>
    <n v="0"/>
    <n v="0"/>
    <s v="-"/>
    <s v="-"/>
    <s v="-"/>
    <m/>
    <m/>
    <m/>
    <m/>
    <m/>
  </r>
  <r>
    <x v="4"/>
    <x v="0"/>
    <s v="Home Office"/>
    <x v="3"/>
    <s v="Budget Transfer from Home Office: Immigration Health Surcharge"/>
    <s v="Scotland"/>
    <n v="0"/>
    <n v="0"/>
    <n v="0"/>
    <n v="0"/>
    <n v="0"/>
    <n v="0"/>
    <s v="-"/>
    <s v="-"/>
    <s v="-"/>
    <m/>
    <m/>
    <m/>
    <m/>
    <m/>
    <n v="5.593"/>
    <n v="0"/>
    <n v="0"/>
    <n v="0"/>
    <n v="0"/>
    <n v="0"/>
    <s v="-"/>
    <s v="-"/>
    <s v="-"/>
    <m/>
    <m/>
    <m/>
    <m/>
    <m/>
  </r>
  <r>
    <x v="4"/>
    <x v="0"/>
    <s v="Home Office"/>
    <x v="3"/>
    <s v="Budget Transfer from Home Office: marriage/civil partnership changes"/>
    <s v="Scotland"/>
    <n v="0"/>
    <n v="0"/>
    <n v="0"/>
    <n v="0"/>
    <n v="0"/>
    <n v="0"/>
    <s v="-"/>
    <s v="-"/>
    <s v="-"/>
    <m/>
    <m/>
    <m/>
    <m/>
    <m/>
    <n v="8.5000000000000006E-2"/>
    <n v="0"/>
    <n v="0"/>
    <n v="0"/>
    <n v="0"/>
    <n v="0"/>
    <s v="-"/>
    <s v="-"/>
    <s v="-"/>
    <m/>
    <m/>
    <m/>
    <m/>
    <m/>
  </r>
  <r>
    <x v="4"/>
    <x v="0"/>
    <s v="Business, Energy &amp; Industrial Strategy"/>
    <x v="3"/>
    <s v="Budget Transfer from Business, Energy &amp; Industrial Strategy: Citizens Advice"/>
    <s v="Scotland"/>
    <n v="0"/>
    <n v="0"/>
    <n v="0"/>
    <n v="0"/>
    <n v="0"/>
    <n v="0"/>
    <s v="-"/>
    <s v="-"/>
    <s v="-"/>
    <m/>
    <m/>
    <m/>
    <m/>
    <m/>
    <n v="1.177"/>
    <n v="0"/>
    <n v="0"/>
    <n v="0"/>
    <n v="0"/>
    <n v="0"/>
    <s v="-"/>
    <s v="-"/>
    <s v="-"/>
    <m/>
    <m/>
    <m/>
    <m/>
    <m/>
  </r>
  <r>
    <x v="4"/>
    <x v="0"/>
    <s v="Department for Work &amp; Pensions"/>
    <x v="3"/>
    <s v="Budget Transfer from Department for Work &amp; Pensions: Fit for work"/>
    <s v="Scotland"/>
    <n v="0"/>
    <n v="0"/>
    <n v="0"/>
    <n v="0"/>
    <n v="0"/>
    <n v="0"/>
    <s v="-"/>
    <s v="-"/>
    <s v="-"/>
    <m/>
    <m/>
    <m/>
    <m/>
    <m/>
    <n v="2.1259999999999999"/>
    <n v="0"/>
    <n v="0"/>
    <n v="0"/>
    <n v="0"/>
    <n v="0"/>
    <s v="-"/>
    <s v="-"/>
    <s v="-"/>
    <m/>
    <m/>
    <m/>
    <m/>
    <m/>
  </r>
  <r>
    <x v="4"/>
    <x v="0"/>
    <s v="Ministry of Justice"/>
    <x v="3"/>
    <s v="Budget Transfer from Ministry of Justice: O'Brien case"/>
    <s v="Scotland"/>
    <n v="0"/>
    <n v="0"/>
    <n v="0"/>
    <n v="0"/>
    <n v="0"/>
    <n v="0"/>
    <s v="-"/>
    <s v="-"/>
    <s v="-"/>
    <m/>
    <m/>
    <m/>
    <m/>
    <m/>
    <n v="1.6519999999999999"/>
    <n v="0"/>
    <n v="0"/>
    <n v="0"/>
    <n v="0"/>
    <n v="0"/>
    <s v="-"/>
    <s v="-"/>
    <s v="-"/>
    <m/>
    <m/>
    <m/>
    <m/>
    <m/>
  </r>
  <r>
    <x v="4"/>
    <x v="0"/>
    <s v="n/a"/>
    <x v="2"/>
    <s v="Burrell Collection"/>
    <s v="Scotland"/>
    <n v="0"/>
    <n v="0"/>
    <n v="0"/>
    <n v="0"/>
    <n v="0"/>
    <n v="0"/>
    <s v="-"/>
    <s v="-"/>
    <s v="-"/>
    <m/>
    <m/>
    <m/>
    <m/>
    <m/>
    <n v="5"/>
    <n v="0"/>
    <n v="0"/>
    <n v="0"/>
    <n v="0"/>
    <n v="0"/>
    <s v="-"/>
    <s v="-"/>
    <s v="-"/>
    <m/>
    <m/>
    <m/>
    <m/>
    <m/>
  </r>
  <r>
    <x v="4"/>
    <x v="0"/>
    <s v="n/a"/>
    <x v="2"/>
    <s v="Cash Management Charge / Rebate"/>
    <s v="Scotland"/>
    <n v="0"/>
    <n v="0"/>
    <n v="0"/>
    <n v="0"/>
    <n v="0"/>
    <n v="0"/>
    <s v="-"/>
    <s v="-"/>
    <s v="-"/>
    <m/>
    <m/>
    <m/>
    <m/>
    <m/>
    <n v="0.158"/>
    <n v="0"/>
    <n v="0"/>
    <n v="0"/>
    <n v="0"/>
    <n v="0"/>
    <s v="-"/>
    <s v="-"/>
    <s v="-"/>
    <m/>
    <m/>
    <m/>
    <m/>
    <m/>
  </r>
  <r>
    <x v="4"/>
    <x v="0"/>
    <s v="n/a"/>
    <x v="2"/>
    <s v="Coastal Communities Fund"/>
    <s v="Scotland"/>
    <n v="0"/>
    <n v="0"/>
    <n v="0"/>
    <n v="0"/>
    <n v="0"/>
    <n v="0"/>
    <s v="-"/>
    <s v="-"/>
    <s v="-"/>
    <m/>
    <m/>
    <m/>
    <m/>
    <m/>
    <n v="5.74"/>
    <n v="0"/>
    <n v="0"/>
    <n v="0"/>
    <n v="0"/>
    <n v="0"/>
    <s v="-"/>
    <s v="-"/>
    <s v="-"/>
    <m/>
    <m/>
    <m/>
    <m/>
    <m/>
  </r>
  <r>
    <x v="4"/>
    <x v="0"/>
    <s v="n/a"/>
    <x v="2"/>
    <s v="Fire Pensions"/>
    <s v="Scotland"/>
    <n v="0"/>
    <n v="0"/>
    <n v="0"/>
    <n v="0"/>
    <n v="0"/>
    <n v="0"/>
    <s v="-"/>
    <s v="-"/>
    <s v="-"/>
    <m/>
    <m/>
    <m/>
    <m/>
    <m/>
    <n v="1.65"/>
    <n v="0"/>
    <n v="0"/>
    <n v="0"/>
    <n v="0"/>
    <n v="0"/>
    <s v="-"/>
    <s v="-"/>
    <s v="-"/>
    <m/>
    <m/>
    <m/>
    <m/>
    <m/>
  </r>
  <r>
    <x v="4"/>
    <x v="0"/>
    <s v="n/a"/>
    <x v="2"/>
    <s v="Immigration Health Surcharge"/>
    <s v="Scotland"/>
    <n v="0"/>
    <n v="0"/>
    <n v="0"/>
    <n v="0"/>
    <n v="0"/>
    <n v="0"/>
    <s v="-"/>
    <s v="-"/>
    <s v="-"/>
    <m/>
    <m/>
    <m/>
    <m/>
    <m/>
    <n v="1.9830000000000001"/>
    <n v="0"/>
    <n v="0"/>
    <n v="0"/>
    <n v="0"/>
    <n v="0"/>
    <s v="-"/>
    <s v="-"/>
    <s v="-"/>
    <m/>
    <m/>
    <m/>
    <m/>
    <m/>
  </r>
  <r>
    <x v="4"/>
    <x v="0"/>
    <s v="n/a"/>
    <x v="2"/>
    <s v="Scottish Submarine Museum"/>
    <s v="Scotland"/>
    <n v="0"/>
    <n v="0"/>
    <n v="0"/>
    <n v="0"/>
    <n v="0"/>
    <n v="0"/>
    <s v="-"/>
    <s v="-"/>
    <s v="-"/>
    <m/>
    <m/>
    <m/>
    <m/>
    <m/>
    <n v="0.66"/>
    <n v="0"/>
    <n v="0"/>
    <n v="0"/>
    <n v="0"/>
    <n v="0"/>
    <s v="-"/>
    <s v="-"/>
    <s v="-"/>
    <m/>
    <m/>
    <m/>
    <m/>
    <m/>
  </r>
  <r>
    <x v="4"/>
    <x v="1"/>
    <s v="n/a"/>
    <x v="7"/>
    <s v="Budget Exchange "/>
    <s v="Scotland"/>
    <n v="0"/>
    <n v="0"/>
    <n v="0"/>
    <n v="0"/>
    <n v="0"/>
    <n v="0"/>
    <s v="-"/>
    <s v="-"/>
    <s v="-"/>
    <m/>
    <m/>
    <m/>
    <m/>
    <m/>
    <n v="34.832000000000001"/>
    <n v="0"/>
    <n v="0"/>
    <n v="0"/>
    <n v="0"/>
    <n v="0"/>
    <s v="-"/>
    <s v="-"/>
    <s v="-"/>
    <m/>
    <m/>
    <m/>
    <m/>
    <m/>
  </r>
  <r>
    <x v="4"/>
    <x v="1"/>
    <s v="Business, Energy &amp; Industrial Strategy"/>
    <x v="3"/>
    <s v="Budget Transfer from Business, Energy &amp; Industrial Strategy: Public Sector Energy Efficiency"/>
    <s v="Scotland"/>
    <n v="0"/>
    <n v="0"/>
    <n v="0"/>
    <n v="0"/>
    <n v="0"/>
    <n v="0"/>
    <s v="-"/>
    <s v="-"/>
    <s v="-"/>
    <m/>
    <m/>
    <m/>
    <m/>
    <m/>
    <n v="4.6890000000000001"/>
    <n v="0"/>
    <n v="0"/>
    <n v="0"/>
    <n v="0"/>
    <n v="0"/>
    <s v="-"/>
    <s v="-"/>
    <s v="-"/>
    <m/>
    <m/>
    <m/>
    <m/>
    <m/>
  </r>
  <r>
    <x v="4"/>
    <x v="1"/>
    <s v="Department for Culture Media &amp; Sport"/>
    <x v="3"/>
    <s v="Budget Transfer from Department for Culture, Media &amp; Sport: Digital "/>
    <s v="Scotland"/>
    <n v="0"/>
    <n v="0"/>
    <n v="0"/>
    <n v="0"/>
    <n v="0"/>
    <n v="0"/>
    <s v="-"/>
    <s v="-"/>
    <s v="-"/>
    <m/>
    <m/>
    <m/>
    <m/>
    <m/>
    <n v="20.99"/>
    <n v="0"/>
    <n v="0"/>
    <n v="0"/>
    <n v="0"/>
    <n v="0"/>
    <s v="-"/>
    <s v="-"/>
    <s v="-"/>
    <m/>
    <m/>
    <m/>
    <m/>
    <m/>
  </r>
  <r>
    <x v="4"/>
    <x v="1"/>
    <s v="n/a"/>
    <x v="2"/>
    <s v="City Deal: Glasgow"/>
    <s v="Scotland"/>
    <n v="0"/>
    <n v="0"/>
    <n v="0"/>
    <n v="0"/>
    <n v="0"/>
    <n v="0"/>
    <s v="-"/>
    <s v="-"/>
    <s v="-"/>
    <m/>
    <m/>
    <m/>
    <m/>
    <m/>
    <n v="15"/>
    <n v="0"/>
    <n v="0"/>
    <n v="0"/>
    <n v="0"/>
    <n v="0"/>
    <s v="-"/>
    <s v="-"/>
    <s v="-"/>
    <m/>
    <m/>
    <m/>
    <m/>
    <m/>
  </r>
  <r>
    <x v="4"/>
    <x v="2"/>
    <s v="n/a"/>
    <x v="7"/>
    <s v="Budget Exchange "/>
    <s v="Scotland"/>
    <n v="0"/>
    <n v="0"/>
    <n v="0"/>
    <n v="0"/>
    <n v="0"/>
    <n v="0"/>
    <s v="-"/>
    <s v="-"/>
    <s v="-"/>
    <m/>
    <m/>
    <m/>
    <m/>
    <m/>
    <n v="39.585000000000001"/>
    <n v="0"/>
    <n v="0"/>
    <n v="0"/>
    <n v="0"/>
    <n v="0"/>
    <s v="-"/>
    <s v="-"/>
    <s v="-"/>
    <m/>
    <m/>
    <m/>
    <m/>
    <m/>
  </r>
  <r>
    <x v="5"/>
    <x v="0"/>
    <s v="n/a"/>
    <x v="2"/>
    <s v="Edinburgh Cultural Summit"/>
    <s v="Scotland"/>
    <n v="0"/>
    <n v="0"/>
    <n v="0"/>
    <n v="0"/>
    <n v="0"/>
    <n v="0"/>
    <s v="-"/>
    <s v="-"/>
    <s v="-"/>
    <m/>
    <m/>
    <m/>
    <m/>
    <m/>
    <n v="0"/>
    <n v="0.05"/>
    <n v="0"/>
    <n v="0"/>
    <n v="0"/>
    <n v="0"/>
    <s v="-"/>
    <s v="-"/>
    <s v="-"/>
    <m/>
    <m/>
    <m/>
    <m/>
    <m/>
  </r>
  <r>
    <x v="5"/>
    <x v="0"/>
    <s v="Business rates"/>
    <x v="1"/>
    <s v="Business Rates: discretionary support fund (reduced income)"/>
    <s v="England"/>
    <n v="0"/>
    <n v="87.5"/>
    <n v="42.5"/>
    <n v="17.5"/>
    <n v="0"/>
    <n v="0"/>
    <s v="-"/>
    <s v="-"/>
    <s v="-"/>
    <m/>
    <m/>
    <m/>
    <m/>
    <m/>
    <n v="0"/>
    <n v="8.5837500000000002"/>
    <n v="4.1692499999999999"/>
    <n v="1.7167500000000002"/>
    <n v="0"/>
    <n v="0"/>
    <s v="-"/>
    <s v="-"/>
    <s v="-"/>
    <m/>
    <m/>
    <m/>
    <m/>
    <m/>
  </r>
  <r>
    <x v="5"/>
    <x v="0"/>
    <s v="Business rates"/>
    <x v="1"/>
    <s v="Business Rates: £1,000 discount for smaller pubs for 2017-18 (reduced income)"/>
    <s v="England"/>
    <n v="0"/>
    <n v="11.5"/>
    <n v="0"/>
    <n v="0"/>
    <n v="0"/>
    <n v="0"/>
    <s v="-"/>
    <s v="-"/>
    <s v="-"/>
    <m/>
    <m/>
    <m/>
    <m/>
    <m/>
    <n v="0"/>
    <n v="1.12815"/>
    <n v="0"/>
    <n v="0"/>
    <n v="0"/>
    <n v="0"/>
    <s v="-"/>
    <s v="-"/>
    <s v="-"/>
    <m/>
    <m/>
    <m/>
    <m/>
    <m/>
  </r>
  <r>
    <x v="5"/>
    <x v="0"/>
    <s v="Business rates"/>
    <x v="1"/>
    <s v="Business Rates: targeted support for Small Business Rate Relief recipients (reduced income)"/>
    <s v="England"/>
    <n v="0"/>
    <n v="9"/>
    <n v="9"/>
    <n v="10.5"/>
    <n v="0"/>
    <n v="0"/>
    <s v="-"/>
    <s v="-"/>
    <s v="-"/>
    <m/>
    <m/>
    <m/>
    <m/>
    <m/>
    <n v="0"/>
    <n v="0.88290000000000002"/>
    <n v="0.88290000000000002"/>
    <n v="1.0300500000000001"/>
    <n v="0"/>
    <n v="0"/>
    <s v="-"/>
    <s v="-"/>
    <s v="-"/>
    <m/>
    <m/>
    <m/>
    <m/>
    <m/>
  </r>
  <r>
    <x v="5"/>
    <x v="0"/>
    <s v="Ministry of Housing, Communities &amp; Local Government"/>
    <x v="1"/>
    <s v="Business Rates: discretionary support fund (additional DEL)"/>
    <s v="England"/>
    <n v="0"/>
    <n v="87.5"/>
    <n v="42.5"/>
    <n v="17.5"/>
    <n v="0"/>
    <n v="0"/>
    <s v="-"/>
    <s v="-"/>
    <s v="-"/>
    <m/>
    <m/>
    <m/>
    <m/>
    <m/>
    <n v="0"/>
    <n v="8.5837500000000002"/>
    <n v="4.1692499999999999"/>
    <n v="1.7167500000000002"/>
    <n v="0"/>
    <n v="0"/>
    <s v="-"/>
    <s v="-"/>
    <s v="-"/>
    <m/>
    <m/>
    <m/>
    <m/>
    <m/>
  </r>
  <r>
    <x v="5"/>
    <x v="0"/>
    <s v="Ministry of Housing, Communities &amp; Local Government"/>
    <x v="1"/>
    <s v="Business Rates: £1,000 discount for smaller pubs for 2017-18 (additional DEL)"/>
    <s v="England"/>
    <n v="0"/>
    <n v="11.5"/>
    <n v="0"/>
    <n v="0"/>
    <n v="0"/>
    <n v="0"/>
    <s v="-"/>
    <s v="-"/>
    <s v="-"/>
    <m/>
    <m/>
    <m/>
    <m/>
    <m/>
    <n v="0"/>
    <n v="1.12815"/>
    <n v="0"/>
    <n v="0"/>
    <n v="0"/>
    <n v="0"/>
    <s v="-"/>
    <s v="-"/>
    <s v="-"/>
    <m/>
    <m/>
    <m/>
    <m/>
    <m/>
  </r>
  <r>
    <x v="5"/>
    <x v="0"/>
    <s v="Ministry of Housing, Communities &amp; Local Government"/>
    <x v="1"/>
    <s v="Business Rates: targeted support for Small Business Rate Relief recipients (additional DEL)"/>
    <s v="England"/>
    <n v="0"/>
    <n v="9"/>
    <n v="9"/>
    <n v="10.5"/>
    <n v="0"/>
    <n v="0"/>
    <s v="-"/>
    <s v="-"/>
    <s v="-"/>
    <m/>
    <m/>
    <m/>
    <m/>
    <m/>
    <n v="0"/>
    <n v="0.88290000000000002"/>
    <n v="0.88290000000000002"/>
    <n v="1.0300500000000001"/>
    <n v="0"/>
    <n v="0"/>
    <s v="-"/>
    <s v="-"/>
    <s v="-"/>
    <m/>
    <m/>
    <m/>
    <m/>
    <m/>
  </r>
  <r>
    <x v="5"/>
    <x v="0"/>
    <s v="Ministry of Housing, Communities &amp; Local Government"/>
    <x v="1"/>
    <s v="Local government delivery of reforms "/>
    <s v="England"/>
    <n v="0"/>
    <n v="4.2"/>
    <n v="0"/>
    <n v="0"/>
    <n v="0"/>
    <n v="0"/>
    <s v="-"/>
    <s v="-"/>
    <s v="-"/>
    <m/>
    <m/>
    <m/>
    <m/>
    <m/>
    <n v="0"/>
    <n v="0.41202000000000005"/>
    <n v="0"/>
    <n v="0"/>
    <n v="0"/>
    <n v="0"/>
    <s v="-"/>
    <s v="-"/>
    <s v="-"/>
    <m/>
    <m/>
    <m/>
    <m/>
    <m/>
  </r>
  <r>
    <x v="5"/>
    <x v="0"/>
    <s v="Cabinet Office"/>
    <x v="1"/>
    <s v="International Women's Day: voting rights centenary commemoration"/>
    <s v="England"/>
    <n v="0"/>
    <n v="5.2"/>
    <n v="0"/>
    <n v="0"/>
    <n v="0"/>
    <n v="0"/>
    <s v="-"/>
    <s v="-"/>
    <s v="-"/>
    <m/>
    <m/>
    <m/>
    <m/>
    <m/>
    <n v="0"/>
    <n v="0.51012000000000002"/>
    <n v="0"/>
    <n v="0"/>
    <n v="0"/>
    <n v="0"/>
    <s v="-"/>
    <s v="-"/>
    <s v="-"/>
    <m/>
    <m/>
    <m/>
    <m/>
    <m/>
  </r>
  <r>
    <x v="5"/>
    <x v="0"/>
    <s v="Department for Education"/>
    <x v="1"/>
    <s v="16-19 Technical Education: Sainsbury reforms"/>
    <s v="England"/>
    <n v="0"/>
    <n v="0"/>
    <n v="50"/>
    <n v="96.2"/>
    <n v="0"/>
    <n v="0"/>
    <s v="-"/>
    <s v="-"/>
    <s v="-"/>
    <m/>
    <m/>
    <m/>
    <m/>
    <m/>
    <n v="0"/>
    <n v="0"/>
    <n v="4.9050000000000002"/>
    <n v="9.4372200000000017"/>
    <n v="0"/>
    <n v="0"/>
    <s v="-"/>
    <s v="-"/>
    <s v="-"/>
    <m/>
    <m/>
    <m/>
    <m/>
    <m/>
  </r>
  <r>
    <x v="5"/>
    <x v="0"/>
    <s v="Department for Education"/>
    <x v="1"/>
    <s v="Education capital: extend free schools programme "/>
    <s v="England"/>
    <n v="0"/>
    <n v="16"/>
    <n v="17"/>
    <n v="18"/>
    <n v="0"/>
    <n v="0"/>
    <s v="-"/>
    <s v="-"/>
    <s v="-"/>
    <m/>
    <m/>
    <m/>
    <m/>
    <m/>
    <n v="0"/>
    <n v="1.5696000000000001"/>
    <n v="1.6677000000000002"/>
    <n v="1.7658"/>
    <n v="0"/>
    <n v="0"/>
    <s v="-"/>
    <s v="-"/>
    <s v="-"/>
    <m/>
    <m/>
    <m/>
    <m/>
    <m/>
  </r>
  <r>
    <x v="5"/>
    <x v="0"/>
    <s v="Department for Education"/>
    <x v="1"/>
    <s v="Free school transport: expand eligibility to selective schools "/>
    <s v="England"/>
    <n v="0"/>
    <n v="0"/>
    <n v="2.2000000000000002"/>
    <n v="3.3"/>
    <n v="0"/>
    <n v="0"/>
    <s v="-"/>
    <s v="-"/>
    <s v="-"/>
    <m/>
    <m/>
    <m/>
    <m/>
    <m/>
    <n v="0"/>
    <n v="0"/>
    <n v="0.21582000000000004"/>
    <n v="0.32373000000000002"/>
    <n v="0"/>
    <n v="0"/>
    <s v="-"/>
    <s v="-"/>
    <s v="-"/>
    <m/>
    <m/>
    <m/>
    <m/>
    <m/>
  </r>
  <r>
    <x v="5"/>
    <x v="0"/>
    <s v="Department for Education"/>
    <x v="1"/>
    <s v="Labour market participation: funding for returnships "/>
    <s v="England"/>
    <n v="0"/>
    <n v="2.1"/>
    <n v="3.1"/>
    <n v="0"/>
    <n v="0"/>
    <n v="0"/>
    <s v="-"/>
    <s v="-"/>
    <s v="-"/>
    <m/>
    <m/>
    <m/>
    <m/>
    <m/>
    <n v="0"/>
    <n v="0.20601000000000003"/>
    <n v="0.30411000000000005"/>
    <n v="0"/>
    <n v="0"/>
    <n v="0"/>
    <s v="-"/>
    <s v="-"/>
    <s v="-"/>
    <m/>
    <m/>
    <m/>
    <m/>
    <m/>
  </r>
  <r>
    <x v="5"/>
    <x v="0"/>
    <s v="Department for Education"/>
    <x v="1"/>
    <s v="Midlands Skills Challenge (English Language Training)"/>
    <s v="England"/>
    <n v="0"/>
    <n v="1"/>
    <n v="1"/>
    <n v="0"/>
    <n v="0"/>
    <n v="0"/>
    <s v="-"/>
    <s v="-"/>
    <s v="-"/>
    <m/>
    <m/>
    <m/>
    <m/>
    <m/>
    <n v="0"/>
    <n v="9.8100000000000007E-2"/>
    <n v="9.8100000000000007E-2"/>
    <n v="0"/>
    <n v="0"/>
    <n v="0"/>
    <s v="-"/>
    <s v="-"/>
    <s v="-"/>
    <m/>
    <m/>
    <m/>
    <m/>
    <m/>
  </r>
  <r>
    <x v="5"/>
    <x v="0"/>
    <s v="Department of Health and Social Care"/>
    <x v="1"/>
    <s v="Midlands Engine Employee Mental Health"/>
    <s v="England"/>
    <n v="0"/>
    <n v="0"/>
    <n v="3.5"/>
    <n v="3.5"/>
    <n v="0"/>
    <n v="0"/>
    <s v="-"/>
    <s v="-"/>
    <s v="-"/>
    <m/>
    <m/>
    <m/>
    <m/>
    <m/>
    <n v="0"/>
    <n v="0"/>
    <n v="0.34335000000000004"/>
    <n v="0.34335000000000004"/>
    <n v="0"/>
    <n v="0"/>
    <s v="-"/>
    <s v="-"/>
    <s v="-"/>
    <m/>
    <m/>
    <m/>
    <m/>
    <m/>
  </r>
  <r>
    <x v="5"/>
    <x v="0"/>
    <s v="Department of Health and Social Care"/>
    <x v="1"/>
    <s v="Social Care: additional funding "/>
    <s v="England"/>
    <n v="0"/>
    <n v="1010.39"/>
    <n v="673.59299999999996"/>
    <n v="336.79700000000003"/>
    <n v="0"/>
    <n v="0"/>
    <s v="-"/>
    <s v="-"/>
    <s v="-"/>
    <m/>
    <m/>
    <m/>
    <m/>
    <m/>
    <n v="0"/>
    <n v="99.119259"/>
    <n v="66.079473300000004"/>
    <n v="33.039785700000003"/>
    <n v="0"/>
    <n v="0"/>
    <s v="-"/>
    <s v="-"/>
    <s v="-"/>
    <m/>
    <m/>
    <m/>
    <m/>
    <m/>
  </r>
  <r>
    <x v="5"/>
    <x v="0"/>
    <s v="Home Office"/>
    <x v="1"/>
    <s v="Tackling domestic violence and abuse"/>
    <s v="England and Wales"/>
    <n v="0"/>
    <n v="0"/>
    <n v="10"/>
    <n v="10"/>
    <n v="0"/>
    <n v="0"/>
    <s v="-"/>
    <s v="-"/>
    <s v="-"/>
    <m/>
    <m/>
    <m/>
    <m/>
    <m/>
    <n v="0"/>
    <n v="0"/>
    <n v="0.92799999999999994"/>
    <n v="0.92799999999999994"/>
    <n v="0"/>
    <n v="0"/>
    <s v="-"/>
    <s v="-"/>
    <s v="-"/>
    <m/>
    <m/>
    <m/>
    <m/>
    <m/>
  </r>
  <r>
    <x v="5"/>
    <x v="0"/>
    <s v="Department for Work and Pensions"/>
    <x v="1"/>
    <s v="Midlands Engine Work Coaches"/>
    <s v="England"/>
    <n v="0"/>
    <n v="5.5"/>
    <n v="5.5"/>
    <n v="0"/>
    <n v="0"/>
    <n v="0"/>
    <s v="-"/>
    <s v="-"/>
    <s v="-"/>
    <m/>
    <m/>
    <m/>
    <m/>
    <m/>
    <n v="0"/>
    <n v="0.53955000000000009"/>
    <n v="0.53955000000000009"/>
    <n v="0"/>
    <n v="0"/>
    <n v="0"/>
    <s v="-"/>
    <s v="-"/>
    <s v="-"/>
    <m/>
    <m/>
    <m/>
    <m/>
    <m/>
  </r>
  <r>
    <x v="5"/>
    <x v="1"/>
    <s v="Department for Education"/>
    <x v="1"/>
    <s v="Education capital: extend free schools programme "/>
    <s v="England"/>
    <n v="0"/>
    <n v="0"/>
    <n v="7"/>
    <n v="26"/>
    <n v="237"/>
    <n v="0"/>
    <s v="-"/>
    <s v="-"/>
    <s v="-"/>
    <m/>
    <m/>
    <m/>
    <m/>
    <m/>
    <n v="0"/>
    <n v="0"/>
    <n v="0.68670000000000009"/>
    <n v="2.5506000000000002"/>
    <n v="23.249700000000001"/>
    <n v="0"/>
    <s v="-"/>
    <s v="-"/>
    <s v="-"/>
    <m/>
    <m/>
    <m/>
    <m/>
    <m/>
  </r>
  <r>
    <x v="5"/>
    <x v="1"/>
    <s v="Department for Education"/>
    <x v="1"/>
    <s v="School maintenance"/>
    <s v="England"/>
    <n v="0"/>
    <n v="0"/>
    <n v="108"/>
    <n v="108"/>
    <n v="0"/>
    <n v="0"/>
    <s v="-"/>
    <s v="-"/>
    <s v="-"/>
    <m/>
    <m/>
    <m/>
    <m/>
    <m/>
    <n v="0"/>
    <n v="0"/>
    <n v="10.594800000000001"/>
    <n v="10.594800000000001"/>
    <n v="0"/>
    <n v="0"/>
    <s v="-"/>
    <s v="-"/>
    <s v="-"/>
    <m/>
    <m/>
    <m/>
    <m/>
    <m/>
  </r>
  <r>
    <x v="5"/>
    <x v="1"/>
    <s v="Department of Health and Social Care"/>
    <x v="1"/>
    <s v="NHS: Accident and Emergency streaming"/>
    <s v="England"/>
    <n v="0"/>
    <n v="100"/>
    <n v="0"/>
    <n v="0"/>
    <n v="0"/>
    <n v="0"/>
    <s v="-"/>
    <s v="-"/>
    <s v="-"/>
    <m/>
    <m/>
    <m/>
    <m/>
    <m/>
    <n v="0"/>
    <n v="9.81"/>
    <n v="0"/>
    <n v="0"/>
    <n v="0"/>
    <n v="0"/>
    <s v="-"/>
    <s v="-"/>
    <s v="-"/>
    <m/>
    <m/>
    <m/>
    <m/>
    <m/>
  </r>
  <r>
    <x v="5"/>
    <x v="1"/>
    <s v="Department of Health and Social Care"/>
    <x v="1"/>
    <s v="NHS: Sustainability and Transformation Plans "/>
    <s v="England"/>
    <n v="0"/>
    <n v="109.459"/>
    <n v="109.459"/>
    <n v="109.459"/>
    <n v="0"/>
    <n v="0"/>
    <s v="-"/>
    <s v="-"/>
    <s v="-"/>
    <m/>
    <m/>
    <m/>
    <m/>
    <m/>
    <n v="0"/>
    <n v="10.737927900000001"/>
    <n v="10.737927900000001"/>
    <n v="10.737927900000001"/>
    <n v="0"/>
    <n v="0"/>
    <s v="-"/>
    <s v="-"/>
    <s v="-"/>
    <m/>
    <m/>
    <m/>
    <m/>
    <m/>
  </r>
  <r>
    <x v="6"/>
    <x v="0"/>
    <s v="Home Office"/>
    <x v="3"/>
    <s v="Budget Transfer from Home Office: Immigration Health Surcharge"/>
    <s v="Scotland"/>
    <n v="0"/>
    <n v="0"/>
    <n v="0"/>
    <n v="0"/>
    <n v="0"/>
    <n v="0"/>
    <s v="-"/>
    <s v="-"/>
    <s v="-"/>
    <m/>
    <m/>
    <m/>
    <m/>
    <m/>
    <n v="0"/>
    <n v="12.433"/>
    <n v="0"/>
    <n v="0"/>
    <n v="0"/>
    <n v="0"/>
    <s v="-"/>
    <s v="-"/>
    <s v="-"/>
    <m/>
    <m/>
    <m/>
    <m/>
    <m/>
  </r>
  <r>
    <x v="6"/>
    <x v="0"/>
    <s v="Home Office"/>
    <x v="3"/>
    <s v="Budget Transfer from Home Office: marriage and civil partnership changes "/>
    <s v="Scotland"/>
    <n v="0"/>
    <n v="0"/>
    <n v="0"/>
    <n v="0"/>
    <n v="0"/>
    <n v="0"/>
    <s v="-"/>
    <s v="-"/>
    <s v="-"/>
    <m/>
    <m/>
    <m/>
    <m/>
    <m/>
    <n v="0"/>
    <n v="8.5000000000000006E-2"/>
    <n v="0"/>
    <n v="0"/>
    <n v="0"/>
    <n v="0"/>
    <s v="-"/>
    <s v="-"/>
    <s v="-"/>
    <m/>
    <m/>
    <m/>
    <m/>
    <m/>
  </r>
  <r>
    <x v="6"/>
    <x v="0"/>
    <s v="n/a"/>
    <x v="2"/>
    <s v="The Coastal Communities Fund and Crown Estate"/>
    <s v="Scotland"/>
    <n v="0"/>
    <n v="0"/>
    <n v="0"/>
    <n v="0"/>
    <n v="0"/>
    <n v="0"/>
    <s v="-"/>
    <s v="-"/>
    <s v="-"/>
    <m/>
    <m/>
    <m/>
    <m/>
    <m/>
    <n v="0"/>
    <n v="-1.5"/>
    <n v="-1.5"/>
    <n v="-1.5"/>
    <n v="0"/>
    <n v="0"/>
    <s v="-"/>
    <s v="-"/>
    <s v="-"/>
    <m/>
    <m/>
    <m/>
    <m/>
    <m/>
  </r>
  <r>
    <x v="6"/>
    <x v="0"/>
    <s v="n/a"/>
    <x v="2"/>
    <s v="Fiscal Framework Implementation Costs "/>
    <s v="Scotland"/>
    <n v="0"/>
    <n v="0"/>
    <n v="0"/>
    <n v="0"/>
    <n v="0"/>
    <n v="0"/>
    <s v="-"/>
    <s v="-"/>
    <s v="-"/>
    <m/>
    <m/>
    <m/>
    <m/>
    <m/>
    <n v="0"/>
    <n v="100"/>
    <n v="0"/>
    <n v="0"/>
    <n v="0"/>
    <n v="0"/>
    <s v="-"/>
    <s v="-"/>
    <s v="-"/>
    <m/>
    <m/>
    <m/>
    <m/>
    <m/>
  </r>
  <r>
    <x v="6"/>
    <x v="0"/>
    <s v="n/a"/>
    <x v="2"/>
    <s v="Fiscal Framework Administration Costs "/>
    <s v="Scotland"/>
    <n v="0"/>
    <n v="0"/>
    <n v="0"/>
    <n v="0"/>
    <n v="0"/>
    <n v="0"/>
    <s v="-"/>
    <s v="-"/>
    <s v="-"/>
    <m/>
    <m/>
    <m/>
    <m/>
    <m/>
    <n v="0"/>
    <n v="22"/>
    <n v="0"/>
    <n v="0"/>
    <n v="0"/>
    <n v="0"/>
    <s v="-"/>
    <s v="-"/>
    <s v="-"/>
    <m/>
    <m/>
    <m/>
    <m/>
    <m/>
  </r>
  <r>
    <x v="6"/>
    <x v="0"/>
    <s v="n/a"/>
    <x v="4"/>
    <s v="Machinery of Government Transfer from Business, Energy &amp; Industrial Strategy: Consumer Protection "/>
    <s v="Scotland"/>
    <n v="0"/>
    <n v="0"/>
    <n v="0"/>
    <n v="0"/>
    <n v="0"/>
    <n v="0"/>
    <s v="-"/>
    <s v="-"/>
    <s v="-"/>
    <m/>
    <m/>
    <m/>
    <m/>
    <m/>
    <n v="0"/>
    <n v="1.389"/>
    <n v="1.389"/>
    <n v="1.389"/>
    <n v="0"/>
    <n v="0"/>
    <s v="-"/>
    <s v="-"/>
    <s v="-"/>
    <m/>
    <m/>
    <m/>
    <m/>
    <m/>
  </r>
  <r>
    <x v="6"/>
    <x v="0"/>
    <s v="n/a"/>
    <x v="4"/>
    <s v="Machinery of Government Transfer from Department for Work &amp; Pensions: Discretionary Housing Payments "/>
    <s v="Scotland"/>
    <n v="0"/>
    <n v="0"/>
    <n v="0"/>
    <n v="0"/>
    <n v="0"/>
    <n v="0"/>
    <s v="-"/>
    <s v="-"/>
    <s v="-"/>
    <m/>
    <m/>
    <m/>
    <m/>
    <m/>
    <n v="0"/>
    <n v="19.7"/>
    <n v="20"/>
    <n v="19.5"/>
    <n v="0"/>
    <n v="0"/>
    <s v="-"/>
    <s v="-"/>
    <s v="-"/>
    <m/>
    <m/>
    <m/>
    <m/>
    <m/>
  </r>
  <r>
    <x v="6"/>
    <x v="0"/>
    <s v="n/a"/>
    <x v="4"/>
    <s v="Machinery of Government Transfer from Department for Work &amp; Pensions: Employment Service "/>
    <s v="Scotland"/>
    <n v="0"/>
    <n v="0"/>
    <n v="0"/>
    <n v="0"/>
    <n v="0"/>
    <n v="0"/>
    <s v="-"/>
    <s v="-"/>
    <s v="-"/>
    <m/>
    <m/>
    <m/>
    <m/>
    <m/>
    <n v="0"/>
    <n v="9.8759999999999994"/>
    <n v="13.323"/>
    <n v="13.747"/>
    <n v="0"/>
    <n v="0"/>
    <s v="-"/>
    <s v="-"/>
    <s v="-"/>
    <m/>
    <m/>
    <m/>
    <m/>
    <m/>
  </r>
  <r>
    <x v="7"/>
    <x v="0"/>
    <s v="Department for Business, Energy and Industrial Strategy"/>
    <x v="1"/>
    <s v="Growth Hubs and Diffusion Pilot"/>
    <s v="England"/>
    <n v="0"/>
    <n v="0"/>
    <n v="16.8"/>
    <n v="16.8"/>
    <n v="0"/>
    <n v="0"/>
    <s v="-"/>
    <s v="-"/>
    <s v="-"/>
    <m/>
    <m/>
    <m/>
    <m/>
    <m/>
    <n v="0"/>
    <n v="0"/>
    <n v="1.6430400000000001"/>
    <n v="1.6430400000000001"/>
    <n v="0"/>
    <n v="0"/>
    <s v="-"/>
    <s v="-"/>
    <s v="-"/>
    <m/>
    <m/>
    <m/>
    <m/>
    <m/>
  </r>
  <r>
    <x v="7"/>
    <x v="0"/>
    <s v="Business rates"/>
    <x v="1"/>
    <s v="Business Rates: extend pubs discount to 2018-19 (reduced income)"/>
    <s v="England"/>
    <n v="0"/>
    <n v="0"/>
    <n v="10.4"/>
    <n v="0"/>
    <n v="0"/>
    <n v="0"/>
    <s v="-"/>
    <s v="-"/>
    <s v="-"/>
    <m/>
    <m/>
    <m/>
    <m/>
    <m/>
    <n v="0"/>
    <n v="0"/>
    <n v="1.01712"/>
    <n v="0"/>
    <n v="0"/>
    <n v="0"/>
    <s v="-"/>
    <s v="-"/>
    <s v="-"/>
    <m/>
    <m/>
    <m/>
    <m/>
    <m/>
  </r>
  <r>
    <x v="7"/>
    <x v="0"/>
    <s v="Business rates"/>
    <x v="1"/>
    <s v="Business Rates: bring forward CPI uprating to 2018-19 (reduced income)"/>
    <s v="England"/>
    <n v="0"/>
    <n v="0"/>
    <n v="85.3"/>
    <n v="261.10000000000002"/>
    <n v="0"/>
    <n v="0"/>
    <s v="-"/>
    <s v="-"/>
    <s v="-"/>
    <m/>
    <m/>
    <m/>
    <m/>
    <m/>
    <n v="0"/>
    <n v="0"/>
    <n v="8.3423400000000001"/>
    <n v="25.535580000000003"/>
    <n v="0"/>
    <n v="0"/>
    <s v="-"/>
    <s v="-"/>
    <s v="-"/>
    <m/>
    <m/>
    <m/>
    <m/>
    <m/>
  </r>
  <r>
    <x v="7"/>
    <x v="0"/>
    <s v="Ministry of Housing, Communities &amp; Local Government"/>
    <x v="1"/>
    <s v="Business Rates: bring forward CPI uprating to 2018-19 (additional DEL)"/>
    <s v="England"/>
    <n v="0"/>
    <n v="0"/>
    <n v="145.30000000000001"/>
    <n v="261.10000000000002"/>
    <n v="0"/>
    <n v="0"/>
    <s v="-"/>
    <s v="-"/>
    <s v="-"/>
    <m/>
    <m/>
    <m/>
    <m/>
    <m/>
    <n v="0"/>
    <n v="0"/>
    <n v="14.21034"/>
    <n v="25.535580000000003"/>
    <n v="0"/>
    <n v="0"/>
    <s v="-"/>
    <s v="-"/>
    <s v="-"/>
    <m/>
    <m/>
    <m/>
    <m/>
    <m/>
  </r>
  <r>
    <x v="7"/>
    <x v="0"/>
    <s v="Ministry of Housing, Communities &amp; Local Government"/>
    <x v="1"/>
    <s v="Business Rates: extend pubs discount to 2018-19 (additional DEL)"/>
    <s v="England"/>
    <n v="0"/>
    <n v="0"/>
    <n v="17.600000000000001"/>
    <n v="0"/>
    <n v="0"/>
    <n v="0"/>
    <s v="-"/>
    <s v="-"/>
    <s v="-"/>
    <m/>
    <m/>
    <m/>
    <m/>
    <m/>
    <n v="0"/>
    <n v="0"/>
    <n v="1.7212800000000001"/>
    <n v="0"/>
    <n v="0"/>
    <n v="0"/>
    <s v="-"/>
    <s v="-"/>
    <s v="-"/>
    <m/>
    <m/>
    <m/>
    <m/>
    <m/>
  </r>
  <r>
    <x v="7"/>
    <x v="0"/>
    <s v="Ministry of Housing, Communities &amp; Local Government"/>
    <x v="1"/>
    <s v="Grenfell Tower"/>
    <s v="England"/>
    <n v="0"/>
    <n v="0"/>
    <n v="9.3000000000000007"/>
    <n v="9.3000000000000007"/>
    <n v="0"/>
    <n v="0"/>
    <s v="-"/>
    <s v="-"/>
    <s v="-"/>
    <m/>
    <m/>
    <m/>
    <m/>
    <m/>
    <n v="0"/>
    <n v="0"/>
    <n v="0.90954000000000002"/>
    <n v="0.90954000000000002"/>
    <n v="0"/>
    <n v="0"/>
    <s v="-"/>
    <s v="-"/>
    <s v="-"/>
    <m/>
    <m/>
    <m/>
    <m/>
    <m/>
  </r>
  <r>
    <x v="7"/>
    <x v="0"/>
    <s v="Ministry of Housing, Communities &amp; Local Government"/>
    <x v="1"/>
    <s v="Manufacturing Zone"/>
    <s v="England"/>
    <n v="0"/>
    <n v="0"/>
    <n v="0.5"/>
    <n v="0"/>
    <n v="0"/>
    <n v="0"/>
    <s v="-"/>
    <s v="-"/>
    <s v="-"/>
    <m/>
    <m/>
    <m/>
    <m/>
    <m/>
    <n v="0"/>
    <n v="0"/>
    <n v="4.8899999999999999E-2"/>
    <n v="0"/>
    <n v="0"/>
    <n v="0"/>
    <s v="-"/>
    <s v="-"/>
    <s v="-"/>
    <m/>
    <m/>
    <m/>
    <m/>
    <m/>
  </r>
  <r>
    <x v="7"/>
    <x v="0"/>
    <s v="Ministry of Housing, Communities &amp; Local Government"/>
    <x v="1"/>
    <s v="Office for Data Analytics"/>
    <s v="England"/>
    <n v="0"/>
    <n v="0.1"/>
    <n v="0.35"/>
    <n v="0.35"/>
    <n v="0"/>
    <n v="0"/>
    <s v="-"/>
    <s v="-"/>
    <s v="-"/>
    <m/>
    <m/>
    <m/>
    <m/>
    <m/>
    <n v="0"/>
    <n v="9.7800000000000005E-3"/>
    <n v="3.4229999999999997E-2"/>
    <n v="3.4229999999999997E-2"/>
    <n v="0"/>
    <n v="0"/>
    <s v="-"/>
    <s v="-"/>
    <s v="-"/>
    <m/>
    <m/>
    <m/>
    <m/>
    <m/>
  </r>
  <r>
    <x v="7"/>
    <x v="0"/>
    <s v="Ministry of Housing, Communities &amp; Local Government"/>
    <x v="1"/>
    <s v="Private rented sector access schemes: support for households at risk of homelessness "/>
    <s v="England"/>
    <n v="0"/>
    <n v="0"/>
    <n v="10"/>
    <n v="10"/>
    <n v="0"/>
    <n v="0"/>
    <s v="-"/>
    <s v="-"/>
    <s v="-"/>
    <m/>
    <m/>
    <m/>
    <m/>
    <m/>
    <n v="0"/>
    <n v="0"/>
    <n v="0.97799999999999998"/>
    <n v="0.97799999999999998"/>
    <n v="0"/>
    <n v="0"/>
    <s v="-"/>
    <s v="-"/>
    <s v="-"/>
    <m/>
    <m/>
    <m/>
    <m/>
    <m/>
  </r>
  <r>
    <x v="7"/>
    <x v="0"/>
    <s v="Ministry of Housing, Communities &amp; Local Government"/>
    <x v="1"/>
    <s v="Right to Buy for Housing Association tenants: pilot "/>
    <s v="England"/>
    <n v="0"/>
    <n v="0"/>
    <n v="0"/>
    <n v="70"/>
    <n v="0"/>
    <n v="0"/>
    <s v="-"/>
    <s v="-"/>
    <s v="-"/>
    <m/>
    <m/>
    <m/>
    <m/>
    <m/>
    <n v="0"/>
    <n v="0"/>
    <n v="0"/>
    <n v="6.8460000000000001"/>
    <n v="0"/>
    <n v="0"/>
    <s v="-"/>
    <s v="-"/>
    <s v="-"/>
    <m/>
    <m/>
    <m/>
    <m/>
    <m/>
  </r>
  <r>
    <x v="7"/>
    <x v="0"/>
    <s v="Department for Digital, Culture, Media &amp; Sport"/>
    <x v="1"/>
    <s v="Cultural Development Fund"/>
    <s v="England"/>
    <n v="0"/>
    <n v="0"/>
    <n v="2"/>
    <n v="0"/>
    <n v="0"/>
    <n v="0"/>
    <s v="-"/>
    <s v="-"/>
    <s v="-"/>
    <m/>
    <m/>
    <m/>
    <m/>
    <m/>
    <n v="0"/>
    <n v="0"/>
    <n v="0.1956"/>
    <n v="0"/>
    <n v="0"/>
    <n v="0"/>
    <s v="-"/>
    <s v="-"/>
    <s v="-"/>
    <m/>
    <m/>
    <m/>
    <m/>
    <m/>
  </r>
  <r>
    <x v="7"/>
    <x v="0"/>
    <s v="Department for Education"/>
    <x v="1"/>
    <s v="Skills: National Retraining Scheme initial investment and investment in computer science teachers and maths "/>
    <s v="England"/>
    <n v="0"/>
    <n v="0"/>
    <n v="44.25"/>
    <n v="74.399999999999991"/>
    <n v="0"/>
    <n v="0"/>
    <s v="-"/>
    <s v="-"/>
    <s v="-"/>
    <m/>
    <m/>
    <m/>
    <m/>
    <m/>
    <n v="0"/>
    <n v="0"/>
    <n v="4.3276500000000002"/>
    <n v="7.2763199999999992"/>
    <n v="0"/>
    <n v="0"/>
    <s v="-"/>
    <s v="-"/>
    <s v="-"/>
    <m/>
    <m/>
    <m/>
    <m/>
    <m/>
  </r>
  <r>
    <x v="7"/>
    <x v="0"/>
    <s v="Department for Education"/>
    <x v="1"/>
    <s v="Skills: teacher premium pilot "/>
    <s v="England"/>
    <n v="0"/>
    <n v="0"/>
    <n v="8"/>
    <n v="14"/>
    <n v="0"/>
    <n v="0"/>
    <s v="-"/>
    <s v="-"/>
    <s v="-"/>
    <m/>
    <m/>
    <m/>
    <m/>
    <m/>
    <n v="0"/>
    <n v="0"/>
    <n v="0.78239999999999998"/>
    <n v="1.3692"/>
    <n v="0"/>
    <n v="0"/>
    <s v="-"/>
    <s v="-"/>
    <s v="-"/>
    <m/>
    <m/>
    <m/>
    <m/>
    <m/>
  </r>
  <r>
    <x v="7"/>
    <x v="0"/>
    <s v="Education/Digital, Culture, Media &amp; Sport "/>
    <x v="1"/>
    <s v="Savings and efficiencies applied to Education &amp; Culture, Media &amp; Sport budgets announced in previous Parliament"/>
    <s v="England"/>
    <n v="0"/>
    <n v="-264"/>
    <n v="-151"/>
    <n v="-114"/>
    <n v="0"/>
    <n v="0"/>
    <s v="-"/>
    <s v="-"/>
    <s v="-"/>
    <m/>
    <m/>
    <m/>
    <m/>
    <m/>
    <n v="0"/>
    <n v="-25.819199999999999"/>
    <n v="-14.767799999999999"/>
    <n v="-11.1492"/>
    <n v="0"/>
    <n v="0"/>
    <s v="-"/>
    <s v="-"/>
    <s v="-"/>
    <m/>
    <m/>
    <m/>
    <m/>
    <m/>
  </r>
  <r>
    <x v="7"/>
    <x v="0"/>
    <s v="Department for Environment, Food and Rural Affairs"/>
    <x v="1"/>
    <s v="Air Quality Compliance Funding"/>
    <s v="England"/>
    <n v="0"/>
    <n v="12"/>
    <n v="13"/>
    <n v="13"/>
    <n v="0"/>
    <n v="0"/>
    <s v="-"/>
    <s v="-"/>
    <s v="-"/>
    <m/>
    <m/>
    <m/>
    <m/>
    <m/>
    <n v="0"/>
    <n v="1.1736"/>
    <n v="1.2713999999999999"/>
    <n v="1.2713999999999999"/>
    <n v="0"/>
    <n v="0"/>
    <s v="-"/>
    <s v="-"/>
    <s v="-"/>
    <m/>
    <m/>
    <m/>
    <m/>
    <m/>
  </r>
  <r>
    <x v="7"/>
    <x v="0"/>
    <s v="Department for Environment, Food and Rural Affairs"/>
    <x v="1"/>
    <s v="Air Quality Clean Air Fund"/>
    <s v="England"/>
    <n v="0"/>
    <n v="0"/>
    <n v="45"/>
    <n v="55"/>
    <n v="0"/>
    <n v="0"/>
    <s v="-"/>
    <s v="-"/>
    <s v="-"/>
    <m/>
    <m/>
    <m/>
    <m/>
    <m/>
    <n v="0"/>
    <n v="0"/>
    <n v="4.4009999999999998"/>
    <n v="5.3789999999999996"/>
    <n v="0"/>
    <n v="0"/>
    <s v="-"/>
    <s v="-"/>
    <s v="-"/>
    <m/>
    <m/>
    <m/>
    <m/>
    <m/>
  </r>
  <r>
    <x v="7"/>
    <x v="0"/>
    <s v="Department for Environment, Food and Rural Affairs"/>
    <x v="1"/>
    <s v="Waste Crime "/>
    <s v="England"/>
    <n v="0"/>
    <n v="0"/>
    <n v="5"/>
    <n v="5"/>
    <n v="0"/>
    <n v="0"/>
    <s v="-"/>
    <s v="-"/>
    <s v="-"/>
    <m/>
    <m/>
    <m/>
    <m/>
    <m/>
    <n v="0"/>
    <n v="0"/>
    <n v="0.48899999999999999"/>
    <n v="0.48899999999999999"/>
    <n v="0"/>
    <n v="0"/>
    <s v="-"/>
    <s v="-"/>
    <s v="-"/>
    <m/>
    <m/>
    <m/>
    <m/>
    <m/>
  </r>
  <r>
    <x v="7"/>
    <x v="0"/>
    <s v="Department of Health and Social Care"/>
    <x v="1"/>
    <s v="NHS: additional resource"/>
    <s v="England"/>
    <n v="0"/>
    <n v="337"/>
    <n v="1601"/>
    <n v="901"/>
    <n v="0"/>
    <n v="0"/>
    <s v="-"/>
    <s v="-"/>
    <s v="-"/>
    <m/>
    <m/>
    <m/>
    <m/>
    <m/>
    <n v="0"/>
    <n v="32.958599999999997"/>
    <n v="156.5778"/>
    <n v="88.117800000000003"/>
    <n v="0"/>
    <n v="0"/>
    <s v="-"/>
    <s v="-"/>
    <s v="-"/>
    <m/>
    <m/>
    <m/>
    <m/>
    <m/>
  </r>
  <r>
    <x v="7"/>
    <x v="0"/>
    <s v="Department for Transport"/>
    <x v="1"/>
    <s v="Cambridge South station"/>
    <s v="England and Wales"/>
    <n v="0"/>
    <n v="0"/>
    <n v="5"/>
    <n v="0"/>
    <n v="0"/>
    <n v="0"/>
    <s v="-"/>
    <s v="-"/>
    <s v="-"/>
    <m/>
    <m/>
    <m/>
    <m/>
    <m/>
    <n v="0"/>
    <n v="0"/>
    <n v="0.46300000000000002"/>
    <n v="0"/>
    <n v="0"/>
    <n v="0"/>
    <s v="-"/>
    <s v="-"/>
    <s v="-"/>
    <m/>
    <m/>
    <m/>
    <m/>
    <m/>
  </r>
  <r>
    <x v="7"/>
    <x v="0"/>
    <s v="Department for Transport"/>
    <x v="1"/>
    <s v="Midlands Connect: congestion measures "/>
    <s v="England"/>
    <n v="0"/>
    <n v="1"/>
    <n v="0"/>
    <n v="0"/>
    <n v="0"/>
    <n v="0"/>
    <s v="-"/>
    <s v="-"/>
    <s v="-"/>
    <m/>
    <m/>
    <m/>
    <m/>
    <m/>
    <n v="0"/>
    <n v="9.7799999999999998E-2"/>
    <n v="0"/>
    <n v="0"/>
    <n v="0"/>
    <n v="0"/>
    <s v="-"/>
    <s v="-"/>
    <s v="-"/>
    <m/>
    <m/>
    <m/>
    <m/>
    <m/>
  </r>
  <r>
    <x v="7"/>
    <x v="0"/>
    <s v="Department for Transport"/>
    <x v="1"/>
    <s v="Midlands Connect: Coventry-Leamington Rail Corridor "/>
    <s v="England and Wales"/>
    <n v="0"/>
    <n v="0"/>
    <n v="2"/>
    <n v="0"/>
    <n v="0"/>
    <n v="0"/>
    <s v="-"/>
    <s v="-"/>
    <s v="-"/>
    <m/>
    <m/>
    <m/>
    <m/>
    <m/>
    <n v="0"/>
    <n v="0"/>
    <n v="0.1852"/>
    <n v="0"/>
    <n v="0"/>
    <n v="0"/>
    <s v="-"/>
    <s v="-"/>
    <s v="-"/>
    <m/>
    <m/>
    <m/>
    <m/>
    <m/>
  </r>
  <r>
    <x v="7"/>
    <x v="0"/>
    <s v="Department for Transport"/>
    <x v="1"/>
    <s v="Welsh Rail: Pembroke Dock"/>
    <s v="England and Wales"/>
    <n v="0"/>
    <n v="0"/>
    <n v="0.2"/>
    <n v="0"/>
    <n v="0"/>
    <n v="0"/>
    <s v="-"/>
    <s v="-"/>
    <s v="-"/>
    <m/>
    <m/>
    <m/>
    <m/>
    <m/>
    <n v="0"/>
    <n v="0"/>
    <n v="1.8520000000000002E-2"/>
    <n v="0"/>
    <n v="0"/>
    <n v="0"/>
    <s v="-"/>
    <s v="-"/>
    <s v="-"/>
    <m/>
    <m/>
    <m/>
    <m/>
    <m/>
  </r>
  <r>
    <x v="7"/>
    <x v="0"/>
    <s v="Department for Work and Pensions"/>
    <x v="1"/>
    <s v="In work conditionality trial"/>
    <s v="GB"/>
    <n v="0"/>
    <n v="0"/>
    <n v="0.8"/>
    <n v="1.3"/>
    <n v="0"/>
    <n v="0"/>
    <s v="-"/>
    <s v="-"/>
    <s v="-"/>
    <m/>
    <m/>
    <m/>
    <m/>
    <m/>
    <n v="0"/>
    <n v="0"/>
    <n v="0"/>
    <n v="0"/>
    <n v="0"/>
    <n v="0"/>
    <s v="-"/>
    <s v="-"/>
    <s v="-"/>
    <m/>
    <m/>
    <m/>
    <m/>
    <m/>
  </r>
  <r>
    <x v="7"/>
    <x v="0"/>
    <s v="Department for Work and Pensions"/>
    <x v="1"/>
    <s v="Reducing benefit fraud and error "/>
    <s v="GB"/>
    <n v="0"/>
    <n v="0"/>
    <n v="35.200000000000003"/>
    <n v="23.1"/>
    <n v="0"/>
    <n v="0"/>
    <s v="-"/>
    <s v="-"/>
    <s v="-"/>
    <m/>
    <m/>
    <m/>
    <m/>
    <m/>
    <n v="0"/>
    <n v="0"/>
    <n v="0"/>
    <n v="0"/>
    <n v="0"/>
    <n v="0"/>
    <s v="-"/>
    <s v="-"/>
    <s v="-"/>
    <m/>
    <m/>
    <m/>
    <m/>
    <m/>
  </r>
  <r>
    <x v="7"/>
    <x v="0"/>
    <s v="Department for Work and Pensions"/>
    <x v="1"/>
    <s v="Relationship Support: continue programme"/>
    <s v="England"/>
    <n v="0"/>
    <n v="0"/>
    <n v="5"/>
    <n v="6.6"/>
    <n v="0"/>
    <n v="0"/>
    <s v="-"/>
    <s v="-"/>
    <s v="-"/>
    <m/>
    <m/>
    <m/>
    <m/>
    <m/>
    <n v="0"/>
    <n v="0"/>
    <n v="0.48899999999999999"/>
    <n v="0.64547999999999994"/>
    <n v="0"/>
    <n v="0"/>
    <s v="-"/>
    <s v="-"/>
    <s v="-"/>
    <m/>
    <m/>
    <m/>
    <m/>
    <m/>
  </r>
  <r>
    <x v="7"/>
    <x v="0"/>
    <s v="Department for Work and Pensions"/>
    <x v="1"/>
    <s v="Support for Universal Credit"/>
    <s v="GB"/>
    <n v="0"/>
    <n v="0"/>
    <n v="15"/>
    <n v="0"/>
    <n v="0"/>
    <n v="0"/>
    <s v="-"/>
    <s v="-"/>
    <s v="-"/>
    <m/>
    <m/>
    <m/>
    <m/>
    <m/>
    <n v="0"/>
    <n v="0"/>
    <n v="0"/>
    <n v="0"/>
    <n v="0"/>
    <n v="0"/>
    <s v="-"/>
    <s v="-"/>
    <s v="-"/>
    <m/>
    <m/>
    <m/>
    <m/>
    <m/>
  </r>
  <r>
    <x v="7"/>
    <x v="0"/>
    <s v="Department for Work and Pensions"/>
    <x v="1"/>
    <s v="Greater use of real-time information"/>
    <s v="GB"/>
    <n v="0"/>
    <n v="0"/>
    <n v="0.8"/>
    <n v="1.5"/>
    <n v="0"/>
    <n v="0"/>
    <s v="-"/>
    <s v="-"/>
    <s v="-"/>
    <m/>
    <m/>
    <m/>
    <m/>
    <m/>
    <n v="0"/>
    <n v="0"/>
    <n v="0"/>
    <n v="0"/>
    <n v="0"/>
    <n v="0"/>
    <s v="-"/>
    <s v="-"/>
    <s v="-"/>
    <m/>
    <m/>
    <m/>
    <m/>
    <m/>
  </r>
  <r>
    <x v="7"/>
    <x v="1"/>
    <s v="n/a"/>
    <x v="2"/>
    <s v="City Deal: Edinburgh"/>
    <s v="Scotland"/>
    <n v="0"/>
    <n v="0"/>
    <n v="0"/>
    <n v="0"/>
    <n v="0"/>
    <n v="0"/>
    <s v="-"/>
    <s v="-"/>
    <s v="-"/>
    <m/>
    <m/>
    <m/>
    <m/>
    <m/>
    <n v="0"/>
    <n v="0"/>
    <n v="20"/>
    <n v="20"/>
    <n v="20"/>
    <n v="0"/>
    <s v="-"/>
    <s v="-"/>
    <s v="-"/>
    <m/>
    <m/>
    <m/>
    <m/>
    <m/>
  </r>
  <r>
    <x v="7"/>
    <x v="1"/>
    <s v="Ministry of Housing, Communities &amp; Local Government"/>
    <x v="1"/>
    <s v="Housing Infrastructure Fund: Extend"/>
    <s v="England"/>
    <n v="0"/>
    <n v="0"/>
    <n v="0"/>
    <n v="180"/>
    <n v="600"/>
    <n v="0"/>
    <s v="-"/>
    <s v="-"/>
    <s v="-"/>
    <m/>
    <m/>
    <m/>
    <m/>
    <m/>
    <n v="0"/>
    <n v="0"/>
    <n v="0"/>
    <n v="17.603999999999999"/>
    <n v="58.68"/>
    <n v="0"/>
    <s v="-"/>
    <s v="-"/>
    <s v="-"/>
    <m/>
    <m/>
    <m/>
    <m/>
    <m/>
  </r>
  <r>
    <x v="7"/>
    <x v="1"/>
    <s v="Ministry of Housing, Communities &amp; Local Government"/>
    <x v="1"/>
    <s v="Land Assembly Fund "/>
    <s v="England"/>
    <n v="0"/>
    <n v="0"/>
    <n v="0"/>
    <n v="185"/>
    <n v="300"/>
    <n v="0"/>
    <s v="-"/>
    <s v="-"/>
    <s v="-"/>
    <m/>
    <m/>
    <m/>
    <m/>
    <m/>
    <n v="0"/>
    <n v="0"/>
    <n v="0"/>
    <n v="18.093"/>
    <n v="29.34"/>
    <n v="0"/>
    <s v="-"/>
    <s v="-"/>
    <s v="-"/>
    <m/>
    <m/>
    <m/>
    <m/>
    <m/>
  </r>
  <r>
    <x v="7"/>
    <x v="1"/>
    <s v="Ministry of Housing, Communities &amp; Local Government"/>
    <x v="1"/>
    <s v="Small sites: infrastructure and remediation"/>
    <s v="England"/>
    <n v="0"/>
    <n v="0"/>
    <n v="230"/>
    <n v="300"/>
    <n v="100"/>
    <n v="0"/>
    <s v="-"/>
    <s v="-"/>
    <s v="-"/>
    <m/>
    <m/>
    <m/>
    <m/>
    <m/>
    <n v="0"/>
    <n v="0"/>
    <n v="22.494"/>
    <n v="29.34"/>
    <n v="9.7799999999999994"/>
    <n v="0"/>
    <s v="-"/>
    <s v="-"/>
    <s v="-"/>
    <m/>
    <m/>
    <m/>
    <m/>
    <m/>
  </r>
  <r>
    <x v="7"/>
    <x v="1"/>
    <s v="Health &amp; Social Care/Housing, Communities &amp; Local Government"/>
    <x v="1"/>
    <s v="Disabled Facilities Grant: additional resource"/>
    <s v="England"/>
    <n v="0"/>
    <n v="42"/>
    <n v="0"/>
    <n v="0"/>
    <n v="0"/>
    <n v="0"/>
    <s v="-"/>
    <s v="-"/>
    <s v="-"/>
    <m/>
    <m/>
    <m/>
    <m/>
    <m/>
    <n v="0"/>
    <n v="4.1075999999999997"/>
    <n v="0"/>
    <n v="0"/>
    <n v="0"/>
    <n v="0"/>
    <s v="-"/>
    <s v="-"/>
    <s v="-"/>
    <m/>
    <m/>
    <m/>
    <m/>
    <m/>
  </r>
  <r>
    <x v="7"/>
    <x v="1"/>
    <s v="Department for Digital, Culture, Media &amp; Sport"/>
    <x v="1"/>
    <s v="Jodrell Bank "/>
    <s v="England"/>
    <n v="0"/>
    <n v="0"/>
    <n v="0.5"/>
    <n v="2"/>
    <n v="1.5"/>
    <n v="0"/>
    <s v="-"/>
    <s v="-"/>
    <s v="-"/>
    <m/>
    <m/>
    <m/>
    <m/>
    <m/>
    <n v="0"/>
    <n v="0"/>
    <n v="4.8899999999999999E-2"/>
    <n v="0.1956"/>
    <n v="0.1467"/>
    <n v="0"/>
    <s v="-"/>
    <s v="-"/>
    <s v="-"/>
    <m/>
    <m/>
    <m/>
    <m/>
    <m/>
  </r>
  <r>
    <x v="7"/>
    <x v="1"/>
    <s v="Department for Environment, Food and Rural Affairs"/>
    <x v="1"/>
    <s v="Flood defence investment"/>
    <s v="England"/>
    <n v="0"/>
    <n v="0"/>
    <n v="10"/>
    <n v="18"/>
    <n v="8"/>
    <n v="0"/>
    <s v="-"/>
    <s v="-"/>
    <s v="-"/>
    <m/>
    <m/>
    <m/>
    <m/>
    <m/>
    <n v="0"/>
    <n v="0"/>
    <n v="0.97799999999999998"/>
    <n v="1.7604"/>
    <n v="0.78239999999999998"/>
    <n v="0"/>
    <s v="-"/>
    <s v="-"/>
    <s v="-"/>
    <m/>
    <m/>
    <m/>
    <m/>
    <m/>
  </r>
  <r>
    <x v="7"/>
    <x v="1"/>
    <s v="Department for Environment, Food and Rural Affairs"/>
    <x v="1"/>
    <s v="Flood defence investment - Regeneration and Growth Fund"/>
    <s v="England"/>
    <n v="0"/>
    <n v="0"/>
    <n v="10"/>
    <n v="20"/>
    <n v="10"/>
    <n v="0"/>
    <s v="-"/>
    <s v="-"/>
    <s v="-"/>
    <m/>
    <m/>
    <m/>
    <m/>
    <m/>
    <n v="0"/>
    <n v="0"/>
    <n v="0.97799999999999998"/>
    <n v="1.956"/>
    <n v="0.97799999999999998"/>
    <n v="0"/>
    <s v="-"/>
    <s v="-"/>
    <s v="-"/>
    <m/>
    <m/>
    <m/>
    <m/>
    <m/>
  </r>
  <r>
    <x v="7"/>
    <x v="1"/>
    <s v="Department of Health and Social Care"/>
    <x v="1"/>
    <s v="NHS: additional capital"/>
    <s v="England"/>
    <n v="0"/>
    <n v="506"/>
    <n v="354"/>
    <n v="708"/>
    <n v="859"/>
    <n v="0"/>
    <s v="-"/>
    <s v="-"/>
    <s v="-"/>
    <m/>
    <m/>
    <m/>
    <m/>
    <m/>
    <n v="0"/>
    <n v="49.486800000000002"/>
    <n v="34.621200000000002"/>
    <n v="69.242400000000004"/>
    <n v="84.010199999999998"/>
    <n v="0"/>
    <s v="-"/>
    <s v="-"/>
    <s v="-"/>
    <m/>
    <m/>
    <m/>
    <m/>
    <m/>
  </r>
  <r>
    <x v="7"/>
    <x v="1"/>
    <s v="Department for Transport"/>
    <x v="1"/>
    <s v="Air Quality: Compliance Funding"/>
    <s v="England"/>
    <n v="0"/>
    <n v="5"/>
    <n v="45"/>
    <n v="60"/>
    <n v="40"/>
    <n v="0"/>
    <s v="-"/>
    <s v="-"/>
    <s v="-"/>
    <m/>
    <m/>
    <m/>
    <m/>
    <m/>
    <n v="0"/>
    <n v="0.48899999999999999"/>
    <n v="4.4009999999999998"/>
    <n v="5.8680000000000003"/>
    <n v="3.9119999999999999"/>
    <n v="0"/>
    <s v="-"/>
    <s v="-"/>
    <s v="-"/>
    <m/>
    <m/>
    <m/>
    <m/>
    <m/>
  </r>
  <r>
    <x v="7"/>
    <x v="1"/>
    <s v="Department for Transport"/>
    <x v="1"/>
    <s v="Air Quality: Clean Air Fund"/>
    <s v="England"/>
    <n v="0"/>
    <n v="0"/>
    <n v="50"/>
    <n v="55"/>
    <n v="10"/>
    <n v="0"/>
    <s v="-"/>
    <s v="-"/>
    <s v="-"/>
    <m/>
    <m/>
    <m/>
    <m/>
    <m/>
    <n v="0"/>
    <n v="0"/>
    <n v="4.8899999999999997"/>
    <n v="5.3789999999999996"/>
    <n v="0.97799999999999998"/>
    <n v="0"/>
    <s v="-"/>
    <s v="-"/>
    <s v="-"/>
    <m/>
    <m/>
    <m/>
    <m/>
    <m/>
  </r>
  <r>
    <x v="7"/>
    <x v="1"/>
    <s v="Department for Transport"/>
    <x v="1"/>
    <s v="Transport: additional investment in local roads "/>
    <s v="England"/>
    <n v="0"/>
    <n v="46"/>
    <n v="0"/>
    <n v="0"/>
    <n v="0"/>
    <n v="0"/>
    <s v="-"/>
    <s v="-"/>
    <s v="-"/>
    <m/>
    <m/>
    <m/>
    <m/>
    <m/>
    <n v="0"/>
    <n v="4.4988000000000001"/>
    <n v="0"/>
    <n v="0"/>
    <n v="0"/>
    <n v="0"/>
    <s v="-"/>
    <s v="-"/>
    <s v="-"/>
    <m/>
    <m/>
    <m/>
    <m/>
    <m/>
  </r>
  <r>
    <x v="7"/>
    <x v="1"/>
    <s v="Department for Transport"/>
    <x v="1"/>
    <s v="Midlands Connect: congestion measures "/>
    <s v="England"/>
    <n v="0"/>
    <n v="0"/>
    <n v="2"/>
    <n v="1"/>
    <n v="0"/>
    <n v="0"/>
    <s v="-"/>
    <s v="-"/>
    <s v="-"/>
    <m/>
    <m/>
    <m/>
    <m/>
    <m/>
    <n v="0"/>
    <n v="0"/>
    <n v="0.1956"/>
    <n v="9.7799999999999998E-2"/>
    <n v="0"/>
    <n v="0"/>
    <s v="-"/>
    <s v="-"/>
    <s v="-"/>
    <m/>
    <m/>
    <m/>
    <m/>
    <m/>
  </r>
  <r>
    <x v="7"/>
    <x v="1"/>
    <s v="Department for Transport"/>
    <x v="1"/>
    <s v="Tyne &amp; Wear Metro "/>
    <s v="England"/>
    <n v="0"/>
    <n v="0"/>
    <n v="0"/>
    <s v="Fun+F170:U173ding will be formally provided from the Reserve at the relevant Estimate round"/>
    <n v="29.8"/>
    <n v="0"/>
    <s v="-"/>
    <s v="-"/>
    <s v="-"/>
    <m/>
    <m/>
    <m/>
    <m/>
    <m/>
    <n v="0"/>
    <n v="0"/>
    <n v="0"/>
    <n v="2.1124800000000001"/>
    <n v="2.9144399999999999"/>
    <n v="0"/>
    <s v="-"/>
    <s v="-"/>
    <s v="-"/>
    <m/>
    <m/>
    <m/>
    <m/>
    <m/>
  </r>
  <r>
    <x v="7"/>
    <x v="1"/>
    <s v="Department for Transport"/>
    <x v="1"/>
    <s v="Transforming Cities Fund "/>
    <s v="England"/>
    <n v="0"/>
    <n v="0"/>
    <n v="0"/>
    <n v="180"/>
    <n v="210"/>
    <n v="0"/>
    <s v="-"/>
    <s v="-"/>
    <s v="-"/>
    <m/>
    <m/>
    <m/>
    <m/>
    <m/>
    <n v="0"/>
    <n v="0"/>
    <n v="0"/>
    <n v="17.603999999999999"/>
    <n v="20.538"/>
    <n v="0"/>
    <s v="-"/>
    <s v="-"/>
    <s v="-"/>
    <m/>
    <m/>
    <m/>
    <m/>
    <m/>
  </r>
  <r>
    <x v="7"/>
    <x v="2"/>
    <s v="Ministry of Housing, Communities &amp; Local Government"/>
    <x v="1"/>
    <s v="Estate Regeneration"/>
    <s v="England"/>
    <n v="0"/>
    <n v="0"/>
    <n v="50"/>
    <n v="70"/>
    <n v="80"/>
    <n v="0"/>
    <s v="-"/>
    <s v="-"/>
    <s v="-"/>
    <m/>
    <m/>
    <m/>
    <m/>
    <m/>
    <n v="0"/>
    <n v="0"/>
    <n v="4.8899999999999997"/>
    <n v="6.8460000000000001"/>
    <n v="7.8239999999999998"/>
    <n v="0"/>
    <s v="-"/>
    <s v="-"/>
    <s v="-"/>
    <m/>
    <m/>
    <m/>
    <m/>
    <m/>
  </r>
  <r>
    <x v="7"/>
    <x v="2"/>
    <s v="Ministry of Housing, Communities &amp; Local Government"/>
    <x v="1"/>
    <s v="Help to Buy: Equity Loan"/>
    <s v="England"/>
    <n v="0"/>
    <n v="1598"/>
    <n v="2416"/>
    <n v="2803"/>
    <n v="3183"/>
    <n v="0"/>
    <s v="-"/>
    <s v="-"/>
    <s v="-"/>
    <m/>
    <m/>
    <m/>
    <m/>
    <m/>
    <n v="0"/>
    <n v="156.28440000000001"/>
    <n v="236.28479999999999"/>
    <n v="274.13339999999999"/>
    <n v="311.29739999999998"/>
    <n v="0"/>
    <s v="-"/>
    <s v="-"/>
    <s v="-"/>
    <m/>
    <m/>
    <m/>
    <m/>
    <m/>
  </r>
  <r>
    <x v="7"/>
    <x v="2"/>
    <s v="Ministry of Housing, Communities &amp; Local Government"/>
    <x v="1"/>
    <s v="Home Building Fund: SMEs"/>
    <s v="England"/>
    <n v="0"/>
    <n v="0"/>
    <n v="308"/>
    <n v="522"/>
    <n v="370"/>
    <n v="0"/>
    <s v="-"/>
    <s v="-"/>
    <s v="-"/>
    <m/>
    <m/>
    <m/>
    <m/>
    <m/>
    <n v="0"/>
    <n v="0"/>
    <n v="30.122399999999999"/>
    <n v="51.051600000000001"/>
    <n v="36.186"/>
    <n v="0"/>
    <s v="-"/>
    <s v="-"/>
    <s v="-"/>
    <m/>
    <m/>
    <m/>
    <m/>
    <m/>
  </r>
  <r>
    <x v="7"/>
    <x v="3"/>
    <s v="n/a"/>
    <x v="6"/>
    <s v="Tax block grant adjustment"/>
    <s v="Scotland"/>
    <n v="0"/>
    <n v="0"/>
    <n v="0"/>
    <n v="0"/>
    <n v="0"/>
    <n v="0"/>
    <n v="0"/>
    <n v="0"/>
    <n v="0"/>
    <m/>
    <m/>
    <m/>
    <m/>
    <m/>
    <n v="0"/>
    <n v="-25.083615841654275"/>
    <n v="-12472.323836596832"/>
    <n v="0"/>
    <n v="0"/>
    <n v="0"/>
    <n v="0"/>
    <n v="0"/>
    <n v="0"/>
    <m/>
    <m/>
    <m/>
    <m/>
    <m/>
  </r>
  <r>
    <x v="8"/>
    <x v="0"/>
    <s v="n/a"/>
    <x v="8"/>
    <s v="2016-17 Provisional Outturn June 2017 (RDEL excl depreciation)"/>
    <s v="Scotland"/>
    <n v="0"/>
    <n v="0"/>
    <n v="0"/>
    <n v="0"/>
    <n v="0"/>
    <n v="0"/>
    <s v="-"/>
    <s v="-"/>
    <s v="-"/>
    <m/>
    <m/>
    <m/>
    <m/>
    <m/>
    <n v="-98.424999999999997"/>
    <n v="0"/>
    <n v="0"/>
    <n v="0"/>
    <n v="0"/>
    <n v="0"/>
    <s v="-"/>
    <s v="-"/>
    <s v="-"/>
    <m/>
    <m/>
    <m/>
    <m/>
    <m/>
  </r>
  <r>
    <x v="8"/>
    <x v="0"/>
    <s v="n/a"/>
    <x v="8"/>
    <s v="2016-17 Final Outturn December 2017 (RDEL excl depreciation)"/>
    <s v="Scotland"/>
    <n v="0"/>
    <n v="0"/>
    <n v="0"/>
    <n v="0"/>
    <n v="0"/>
    <n v="0"/>
    <s v="-"/>
    <s v="-"/>
    <s v="-"/>
    <m/>
    <m/>
    <m/>
    <m/>
    <m/>
    <n v="-11.750999999999999"/>
    <n v="0"/>
    <n v="0"/>
    <n v="0"/>
    <n v="0"/>
    <n v="0"/>
    <s v="-"/>
    <s v="-"/>
    <s v="-"/>
    <m/>
    <m/>
    <m/>
    <m/>
    <m/>
  </r>
  <r>
    <x v="8"/>
    <x v="1"/>
    <s v="n/a"/>
    <x v="8"/>
    <s v="2016-17 Provisional Outturn June 2017 "/>
    <s v="Scotland"/>
    <n v="0"/>
    <n v="0"/>
    <n v="0"/>
    <n v="0"/>
    <n v="0"/>
    <n v="0"/>
    <s v="-"/>
    <s v="-"/>
    <s v="-"/>
    <m/>
    <m/>
    <m/>
    <m/>
    <m/>
    <n v="-42.944000000000003"/>
    <n v="0"/>
    <n v="0"/>
    <n v="0"/>
    <n v="0"/>
    <n v="0"/>
    <s v="-"/>
    <s v="-"/>
    <s v="-"/>
    <m/>
    <m/>
    <m/>
    <m/>
    <m/>
  </r>
  <r>
    <x v="8"/>
    <x v="1"/>
    <s v="n/a"/>
    <x v="8"/>
    <s v="2016-17 Final Outturn December 2017 "/>
    <s v="Scotland"/>
    <n v="0"/>
    <n v="0"/>
    <n v="0"/>
    <n v="0"/>
    <n v="0"/>
    <n v="0"/>
    <s v="-"/>
    <s v="-"/>
    <s v="-"/>
    <m/>
    <m/>
    <m/>
    <m/>
    <m/>
    <n v="5.7329999999999997"/>
    <n v="0"/>
    <n v="0"/>
    <n v="0"/>
    <n v="0"/>
    <n v="0"/>
    <s v="-"/>
    <s v="-"/>
    <s v="-"/>
    <m/>
    <m/>
    <m/>
    <m/>
    <m/>
  </r>
  <r>
    <x v="8"/>
    <x v="2"/>
    <s v="n/a"/>
    <x v="8"/>
    <s v="2016-17 Provisional Outturn June 2017 "/>
    <s v="Scotland"/>
    <n v="0"/>
    <n v="0"/>
    <n v="0"/>
    <n v="0"/>
    <n v="0"/>
    <n v="0"/>
    <s v="-"/>
    <s v="-"/>
    <s v="-"/>
    <m/>
    <m/>
    <m/>
    <m/>
    <m/>
    <n v="-51.835999999999999"/>
    <n v="0"/>
    <n v="0"/>
    <n v="0"/>
    <n v="0"/>
    <n v="0"/>
    <s v="-"/>
    <s v="-"/>
    <s v="-"/>
    <m/>
    <m/>
    <m/>
    <m/>
    <m/>
  </r>
  <r>
    <x v="9"/>
    <x v="0"/>
    <s v="n/a"/>
    <x v="2"/>
    <s v="Apprenticeship Levy Adjustment"/>
    <s v="Scotland"/>
    <n v="0"/>
    <n v="0"/>
    <n v="0"/>
    <n v="0"/>
    <n v="0"/>
    <n v="0"/>
    <s v="-"/>
    <s v="-"/>
    <s v="-"/>
    <m/>
    <m/>
    <m/>
    <m/>
    <m/>
    <n v="0"/>
    <n v="23.695"/>
    <n v="0"/>
    <n v="0"/>
    <n v="0"/>
    <n v="0"/>
    <s v="-"/>
    <s v="-"/>
    <s v="-"/>
    <m/>
    <m/>
    <m/>
    <m/>
    <m/>
  </r>
  <r>
    <x v="9"/>
    <x v="0"/>
    <s v="n/a"/>
    <x v="2"/>
    <s v="Block Grant Adjustment: Crown Estate"/>
    <s v="Scotland"/>
    <n v="0"/>
    <n v="0"/>
    <n v="0"/>
    <n v="0"/>
    <n v="0"/>
    <n v="0"/>
    <s v="-"/>
    <s v="-"/>
    <s v="-"/>
    <m/>
    <m/>
    <m/>
    <m/>
    <m/>
    <n v="0"/>
    <n v="0.5"/>
    <n v="0"/>
    <n v="0"/>
    <n v="0"/>
    <n v="0"/>
    <s v="-"/>
    <s v="-"/>
    <s v="-"/>
    <m/>
    <m/>
    <m/>
    <m/>
    <m/>
  </r>
  <r>
    <x v="9"/>
    <x v="0"/>
    <s v="Cabinet Office"/>
    <x v="3"/>
    <s v="Budget Transfer from Cabinet Office: Cyber Security"/>
    <s v="Scotland"/>
    <n v="0"/>
    <n v="0"/>
    <n v="0"/>
    <n v="0"/>
    <n v="0"/>
    <n v="0"/>
    <s v="-"/>
    <s v="-"/>
    <s v="-"/>
    <m/>
    <m/>
    <m/>
    <m/>
    <m/>
    <n v="0"/>
    <n v="1.3240000000000001"/>
    <n v="0"/>
    <n v="0"/>
    <n v="0"/>
    <n v="0"/>
    <s v="-"/>
    <s v="-"/>
    <s v="-"/>
    <m/>
    <m/>
    <m/>
    <m/>
    <m/>
  </r>
  <r>
    <x v="9"/>
    <x v="0"/>
    <s v="Department for Transport"/>
    <x v="3"/>
    <s v="Budget Transfer from Department for Transport: Dundee public service obligation"/>
    <s v="Scotland"/>
    <n v="0"/>
    <n v="0"/>
    <n v="0"/>
    <n v="0"/>
    <n v="0"/>
    <n v="0"/>
    <s v="-"/>
    <s v="-"/>
    <s v="-"/>
    <m/>
    <m/>
    <m/>
    <m/>
    <m/>
    <n v="0"/>
    <n v="0.89800000000000002"/>
    <n v="0"/>
    <n v="0"/>
    <n v="0"/>
    <n v="0"/>
    <s v="-"/>
    <s v="-"/>
    <s v="-"/>
    <m/>
    <m/>
    <m/>
    <m/>
    <m/>
  </r>
  <r>
    <x v="9"/>
    <x v="0"/>
    <s v="Department for Work and Pensions"/>
    <x v="3"/>
    <s v="Budget Transfer from Department for Work &amp; Pensions: Fit for work"/>
    <s v="Scotland"/>
    <n v="0"/>
    <n v="0"/>
    <n v="0"/>
    <n v="0"/>
    <n v="0"/>
    <n v="0"/>
    <s v="-"/>
    <s v="-"/>
    <s v="-"/>
    <m/>
    <m/>
    <m/>
    <m/>
    <m/>
    <n v="0"/>
    <n v="0.89500000000000002"/>
    <n v="0"/>
    <n v="0"/>
    <n v="0"/>
    <n v="0"/>
    <s v="-"/>
    <s v="-"/>
    <s v="-"/>
    <m/>
    <m/>
    <m/>
    <m/>
    <m/>
  </r>
  <r>
    <x v="9"/>
    <x v="0"/>
    <s v="Department of Health and Social Care"/>
    <x v="3"/>
    <s v="Budget Transfer from Department of Health and Social Care: HIV infected blood payments"/>
    <s v="Scotland"/>
    <n v="0"/>
    <n v="0"/>
    <n v="0"/>
    <n v="0"/>
    <n v="0"/>
    <n v="0"/>
    <s v="-"/>
    <s v="-"/>
    <s v="-"/>
    <m/>
    <m/>
    <m/>
    <m/>
    <m/>
    <n v="0"/>
    <n v="0.51900000000000002"/>
    <n v="0"/>
    <n v="0"/>
    <n v="0"/>
    <n v="0"/>
    <s v="-"/>
    <s v="-"/>
    <s v="-"/>
    <m/>
    <m/>
    <m/>
    <m/>
    <m/>
  </r>
  <r>
    <x v="9"/>
    <x v="0"/>
    <s v="Department for Work &amp; Pensions"/>
    <x v="3"/>
    <s v="Budget Transfer from Departments for Work and Pensions: Innovation Fund Project"/>
    <s v="Scotland"/>
    <n v="0"/>
    <n v="0"/>
    <n v="0"/>
    <n v="0"/>
    <n v="0"/>
    <n v="0"/>
    <s v="-"/>
    <s v="-"/>
    <s v="-"/>
    <m/>
    <m/>
    <m/>
    <m/>
    <m/>
    <n v="0"/>
    <n v="1.992"/>
    <n v="0"/>
    <n v="0"/>
    <n v="0"/>
    <n v="0"/>
    <s v="-"/>
    <s v="-"/>
    <s v="-"/>
    <m/>
    <m/>
    <m/>
    <m/>
    <m/>
  </r>
  <r>
    <x v="9"/>
    <x v="0"/>
    <s v="Home Office"/>
    <x v="3"/>
    <s v="Budget Transfer from Home Office: Immigration Health Surcharge"/>
    <s v="Scotland"/>
    <n v="0"/>
    <n v="0"/>
    <n v="0"/>
    <n v="0"/>
    <n v="0"/>
    <n v="0"/>
    <s v="-"/>
    <s v="-"/>
    <s v="-"/>
    <m/>
    <m/>
    <m/>
    <m/>
    <m/>
    <n v="0"/>
    <n v="6.4889999999999999"/>
    <n v="0"/>
    <n v="0"/>
    <n v="0"/>
    <n v="0"/>
    <s v="-"/>
    <s v="-"/>
    <s v="-"/>
    <m/>
    <m/>
    <m/>
    <m/>
    <m/>
  </r>
  <r>
    <x v="9"/>
    <x v="0"/>
    <s v="n/a"/>
    <x v="2"/>
    <s v="Cash Management Charge / Rebate"/>
    <s v="Scotland"/>
    <n v="0"/>
    <n v="0"/>
    <n v="0"/>
    <n v="0"/>
    <n v="0"/>
    <n v="0"/>
    <s v="-"/>
    <s v="-"/>
    <s v="-"/>
    <m/>
    <m/>
    <m/>
    <m/>
    <m/>
    <n v="0"/>
    <n v="0.112"/>
    <n v="0"/>
    <n v="0"/>
    <n v="0"/>
    <n v="0"/>
    <s v="-"/>
    <s v="-"/>
    <s v="-"/>
    <m/>
    <m/>
    <m/>
    <m/>
    <m/>
  </r>
  <r>
    <x v="9"/>
    <x v="0"/>
    <s v="Multiple"/>
    <x v="1"/>
    <s v="EU Exit Funding"/>
    <s v="Multiple"/>
    <n v="0"/>
    <n v="0"/>
    <n v="0"/>
    <n v="0"/>
    <n v="0"/>
    <n v="0"/>
    <s v="-"/>
    <s v="-"/>
    <s v="-"/>
    <m/>
    <m/>
    <m/>
    <m/>
    <m/>
    <n v="0"/>
    <n v="5.2"/>
    <n v="0"/>
    <n v="0"/>
    <n v="0"/>
    <n v="0"/>
    <s v="-"/>
    <s v="-"/>
    <s v="-"/>
    <m/>
    <m/>
    <m/>
    <m/>
    <m/>
  </r>
  <r>
    <x v="9"/>
    <x v="0"/>
    <s v="n/a"/>
    <x v="2"/>
    <s v="Fire Pensions"/>
    <s v="Scotland"/>
    <n v="0"/>
    <n v="0"/>
    <n v="0"/>
    <n v="0"/>
    <n v="0"/>
    <n v="0"/>
    <s v="-"/>
    <s v="-"/>
    <s v="-"/>
    <m/>
    <m/>
    <m/>
    <m/>
    <m/>
    <n v="0"/>
    <n v="0.214"/>
    <n v="0"/>
    <n v="0"/>
    <n v="0"/>
    <n v="0"/>
    <s v="-"/>
    <s v="-"/>
    <s v="-"/>
    <m/>
    <m/>
    <m/>
    <m/>
    <m/>
  </r>
  <r>
    <x v="9"/>
    <x v="0"/>
    <s v="n/a"/>
    <x v="2"/>
    <s v="Fiscal Framework Implementation Costs "/>
    <s v="Scotland"/>
    <n v="0"/>
    <n v="0"/>
    <n v="0"/>
    <n v="0"/>
    <n v="0"/>
    <n v="0"/>
    <s v="-"/>
    <s v="-"/>
    <s v="-"/>
    <m/>
    <m/>
    <m/>
    <m/>
    <m/>
    <n v="0"/>
    <n v="100"/>
    <n v="0"/>
    <n v="0"/>
    <n v="0"/>
    <n v="0"/>
    <s v="-"/>
    <s v="-"/>
    <s v="-"/>
    <m/>
    <m/>
    <m/>
    <m/>
    <m/>
  </r>
  <r>
    <x v="9"/>
    <x v="0"/>
    <s v="n/a"/>
    <x v="2"/>
    <s v="LIBOR: Children’s Hospice Association Scotland "/>
    <s v="Scotland"/>
    <n v="0"/>
    <n v="0"/>
    <n v="0"/>
    <n v="0"/>
    <n v="0"/>
    <n v="0"/>
    <s v="-"/>
    <s v="-"/>
    <s v="-"/>
    <m/>
    <m/>
    <m/>
    <m/>
    <m/>
    <n v="0"/>
    <n v="0.19500000000000001"/>
    <n v="0"/>
    <n v="0"/>
    <n v="0"/>
    <n v="0"/>
    <s v="-"/>
    <s v="-"/>
    <s v="-"/>
    <m/>
    <m/>
    <m/>
    <m/>
    <m/>
  </r>
  <r>
    <x v="9"/>
    <x v="0"/>
    <s v="n/a"/>
    <x v="2"/>
    <s v="LIBOR: Scottish Emergency Rider Volunteer Service "/>
    <s v="Scotland"/>
    <n v="0"/>
    <n v="0"/>
    <n v="0"/>
    <n v="0"/>
    <n v="0"/>
    <n v="0"/>
    <s v="-"/>
    <s v="-"/>
    <s v="-"/>
    <m/>
    <m/>
    <m/>
    <m/>
    <m/>
    <n v="0"/>
    <n v="9.6000000000000002E-2"/>
    <n v="0"/>
    <n v="0"/>
    <n v="0"/>
    <n v="0"/>
    <s v="-"/>
    <s v="-"/>
    <s v="-"/>
    <m/>
    <m/>
    <m/>
    <m/>
    <m/>
  </r>
  <r>
    <x v="9"/>
    <x v="0"/>
    <s v="Ministry of Justice"/>
    <x v="1"/>
    <s v="Reserve - Barnett Probate Fees"/>
    <s v="England and Wales"/>
    <n v="0"/>
    <n v="0"/>
    <n v="0"/>
    <n v="0"/>
    <n v="0"/>
    <n v="0"/>
    <s v="-"/>
    <s v="-"/>
    <s v="-"/>
    <m/>
    <m/>
    <m/>
    <m/>
    <m/>
    <n v="0"/>
    <n v="23.15"/>
    <n v="0"/>
    <n v="0"/>
    <n v="0"/>
    <n v="0"/>
    <s v="-"/>
    <s v="-"/>
    <s v="-"/>
    <m/>
    <m/>
    <m/>
    <m/>
    <m/>
  </r>
  <r>
    <x v="9"/>
    <x v="0"/>
    <s v="Department for Transport"/>
    <x v="1"/>
    <s v="Reserve - Barnett Rail Franchise Income"/>
    <s v="England"/>
    <n v="0"/>
    <n v="0"/>
    <n v="0"/>
    <n v="0"/>
    <n v="0"/>
    <n v="0"/>
    <s v="-"/>
    <s v="-"/>
    <s v="-"/>
    <m/>
    <m/>
    <m/>
    <m/>
    <m/>
    <n v="0"/>
    <n v="5.8680000000000003"/>
    <n v="0"/>
    <n v="0"/>
    <n v="0"/>
    <n v="0"/>
    <s v="-"/>
    <s v="-"/>
    <s v="-"/>
    <m/>
    <m/>
    <m/>
    <m/>
    <m/>
  </r>
  <r>
    <x v="9"/>
    <x v="0"/>
    <s v="Multiple"/>
    <x v="1"/>
    <s v="Reserve - Funding to cover the change in the Personal Injury Discount Rate "/>
    <s v="Multiple"/>
    <n v="0"/>
    <n v="0"/>
    <n v="0"/>
    <n v="0"/>
    <n v="0"/>
    <n v="0"/>
    <s v="-"/>
    <s v="-"/>
    <s v="-"/>
    <m/>
    <m/>
    <m/>
    <m/>
    <m/>
    <n v="0"/>
    <n v="78"/>
    <n v="0"/>
    <n v="0"/>
    <n v="0"/>
    <n v="0"/>
    <s v="-"/>
    <s v="-"/>
    <s v="-"/>
    <m/>
    <m/>
    <m/>
    <m/>
    <m/>
  </r>
  <r>
    <x v="9"/>
    <x v="0"/>
    <s v="Government Equalities Office"/>
    <x v="1"/>
    <s v="Reserve - Government Equalities Office for abortion service for women from Northern Ireland"/>
    <s v="England"/>
    <n v="0"/>
    <n v="0"/>
    <n v="0"/>
    <n v="0"/>
    <n v="0"/>
    <n v="0"/>
    <s v="-"/>
    <s v="-"/>
    <s v="-"/>
    <m/>
    <m/>
    <m/>
    <m/>
    <m/>
    <n v="0"/>
    <n v="9.8000000000000004E-2"/>
    <n v="0"/>
    <n v="0"/>
    <n v="0"/>
    <n v="0"/>
    <s v="-"/>
    <s v="-"/>
    <s v="-"/>
    <m/>
    <m/>
    <m/>
    <m/>
    <m/>
  </r>
  <r>
    <x v="9"/>
    <x v="0"/>
    <s v="n/a"/>
    <x v="2"/>
    <s v="Tampon Tax Fund Grants"/>
    <s v="Scotland"/>
    <n v="0"/>
    <n v="0"/>
    <n v="0"/>
    <n v="0"/>
    <n v="0"/>
    <n v="0"/>
    <s v="-"/>
    <s v="-"/>
    <s v="-"/>
    <m/>
    <m/>
    <m/>
    <m/>
    <m/>
    <n v="0"/>
    <n v="1.524"/>
    <n v="0"/>
    <n v="0"/>
    <n v="0"/>
    <n v="0"/>
    <s v="-"/>
    <s v="-"/>
    <s v="-"/>
    <m/>
    <m/>
    <m/>
    <m/>
    <m/>
  </r>
  <r>
    <x v="9"/>
    <x v="1"/>
    <s v="Business, Energy &amp; Industrial Strategy"/>
    <x v="3"/>
    <s v="Budget Transfer from Business, Energy &amp; Industrial Strategy: Public Sector Energy Efficiency"/>
    <s v="Scotland"/>
    <n v="0"/>
    <n v="0"/>
    <n v="0"/>
    <n v="0"/>
    <n v="0"/>
    <n v="0"/>
    <s v="-"/>
    <s v="-"/>
    <s v="-"/>
    <m/>
    <m/>
    <m/>
    <m/>
    <m/>
    <n v="0"/>
    <n v="4.7309999999999999"/>
    <n v="0"/>
    <n v="0"/>
    <n v="0"/>
    <n v="0"/>
    <s v="-"/>
    <s v="-"/>
    <s v="-"/>
    <m/>
    <m/>
    <m/>
    <m/>
    <m/>
  </r>
  <r>
    <x v="9"/>
    <x v="1"/>
    <s v="Business, Energy &amp; Industrial Strategy"/>
    <x v="3"/>
    <s v="Budget Transfer from Business, Energy &amp; Industrial Strategy: R&amp;D"/>
    <s v="Scotland"/>
    <n v="0"/>
    <n v="0"/>
    <n v="0"/>
    <n v="0"/>
    <n v="0"/>
    <n v="0"/>
    <s v="-"/>
    <s v="-"/>
    <s v="-"/>
    <m/>
    <m/>
    <m/>
    <m/>
    <m/>
    <n v="0"/>
    <n v="1.393"/>
    <n v="0"/>
    <n v="0"/>
    <n v="0"/>
    <n v="0"/>
    <s v="-"/>
    <s v="-"/>
    <s v="-"/>
    <m/>
    <m/>
    <m/>
    <m/>
    <m/>
  </r>
  <r>
    <x v="9"/>
    <x v="1"/>
    <s v="n/a"/>
    <x v="2"/>
    <s v="City Deal: Glasgow"/>
    <s v="Scotland"/>
    <n v="0"/>
    <n v="0"/>
    <n v="0"/>
    <n v="0"/>
    <n v="0"/>
    <n v="0"/>
    <s v="-"/>
    <s v="-"/>
    <s v="-"/>
    <m/>
    <m/>
    <m/>
    <m/>
    <m/>
    <n v="0"/>
    <n v="15"/>
    <n v="0"/>
    <n v="0"/>
    <n v="0"/>
    <n v="0"/>
    <s v="-"/>
    <s v="-"/>
    <s v="-"/>
    <m/>
    <m/>
    <m/>
    <m/>
    <m/>
  </r>
  <r>
    <x v="9"/>
    <x v="1"/>
    <s v="Multiple"/>
    <x v="1"/>
    <s v="EU Exit Funding"/>
    <s v="Multiple"/>
    <n v="0"/>
    <n v="0"/>
    <n v="0"/>
    <n v="0"/>
    <n v="0"/>
    <n v="0"/>
    <s v="-"/>
    <s v="-"/>
    <s v="-"/>
    <m/>
    <m/>
    <m/>
    <m/>
    <m/>
    <n v="0"/>
    <n v="1.41"/>
    <n v="0"/>
    <n v="0"/>
    <n v="0"/>
    <n v="0"/>
    <s v="-"/>
    <s v="-"/>
    <s v="-"/>
    <m/>
    <m/>
    <m/>
    <m/>
    <m/>
  </r>
  <r>
    <x v="10"/>
    <x v="1"/>
    <s v="n/a"/>
    <x v="8"/>
    <s v="2017-18 Final Outturn Mar 2019"/>
    <s v="Scotland"/>
    <n v="0"/>
    <n v="0"/>
    <n v="0"/>
    <n v="0"/>
    <n v="0"/>
    <n v="0"/>
    <s v="-"/>
    <s v="-"/>
    <s v="-"/>
    <m/>
    <m/>
    <m/>
    <m/>
    <m/>
    <n v="0"/>
    <n v="-2.9079999999999999"/>
    <n v="0"/>
    <n v="0"/>
    <n v="0"/>
    <n v="0"/>
    <s v="-"/>
    <s v="-"/>
    <s v="-"/>
    <m/>
    <m/>
    <m/>
    <m/>
    <m/>
  </r>
  <r>
    <x v="10"/>
    <x v="0"/>
    <s v="n/a"/>
    <x v="8"/>
    <s v="2017-18 Final Outturn Mar 2019"/>
    <s v="Scotland"/>
    <n v="0"/>
    <n v="0"/>
    <n v="0"/>
    <n v="0"/>
    <n v="0"/>
    <n v="0"/>
    <s v="-"/>
    <s v="-"/>
    <s v="-"/>
    <m/>
    <m/>
    <m/>
    <m/>
    <m/>
    <n v="0"/>
    <n v="-8.0069999999999997"/>
    <n v="0"/>
    <n v="0"/>
    <n v="0"/>
    <n v="0"/>
    <s v="-"/>
    <s v="-"/>
    <s v="-"/>
    <m/>
    <m/>
    <m/>
    <m/>
    <m/>
  </r>
  <r>
    <x v="11"/>
    <x v="0"/>
    <s v="Department for Transport"/>
    <x v="3"/>
    <s v="Budget Transfer from Department for Transport: Dundee public service obligation"/>
    <s v="Scotland"/>
    <n v="0"/>
    <n v="0"/>
    <n v="0"/>
    <n v="0"/>
    <n v="0"/>
    <n v="0"/>
    <s v="-"/>
    <s v="-"/>
    <s v="-"/>
    <m/>
    <m/>
    <m/>
    <m/>
    <m/>
    <n v="0"/>
    <n v="0"/>
    <n v="0.93799999999999994"/>
    <n v="0"/>
    <n v="0"/>
    <n v="0"/>
    <s v="-"/>
    <s v="-"/>
    <s v="-"/>
    <m/>
    <m/>
    <m/>
    <m/>
    <m/>
  </r>
  <r>
    <x v="11"/>
    <x v="0"/>
    <s v="Department for Work and Pensions"/>
    <x v="3"/>
    <s v="Budget Transfer from Department for Work &amp; Pensions: Fit for work"/>
    <s v="Scotland"/>
    <n v="0"/>
    <n v="0"/>
    <n v="0"/>
    <n v="0"/>
    <n v="0"/>
    <n v="0"/>
    <s v="-"/>
    <s v="-"/>
    <s v="-"/>
    <m/>
    <m/>
    <m/>
    <m/>
    <m/>
    <n v="0"/>
    <n v="0"/>
    <n v="0.52400000000000002"/>
    <n v="0"/>
    <n v="0"/>
    <n v="0"/>
    <s v="-"/>
    <s v="-"/>
    <s v="-"/>
    <m/>
    <m/>
    <m/>
    <m/>
    <m/>
  </r>
  <r>
    <x v="11"/>
    <x v="0"/>
    <s v="Home Office"/>
    <x v="3"/>
    <s v="Budget Transfer from Home Office: Immigration Health Surcharge"/>
    <s v="Scotland"/>
    <n v="0"/>
    <n v="0"/>
    <n v="0"/>
    <n v="0"/>
    <n v="0"/>
    <n v="0"/>
    <s v="-"/>
    <s v="-"/>
    <s v="-"/>
    <m/>
    <m/>
    <m/>
    <m/>
    <m/>
    <n v="0"/>
    <n v="0"/>
    <n v="12.573"/>
    <n v="0"/>
    <n v="0"/>
    <n v="0"/>
    <s v="-"/>
    <s v="-"/>
    <s v="-"/>
    <m/>
    <m/>
    <m/>
    <m/>
    <m/>
  </r>
  <r>
    <x v="11"/>
    <x v="0"/>
    <s v="Home Office"/>
    <x v="3"/>
    <s v="Budget Transfer from Home Office: marriage/civil partnership changes"/>
    <s v="Scotland"/>
    <n v="0"/>
    <n v="0"/>
    <n v="0"/>
    <n v="0"/>
    <n v="0"/>
    <n v="0"/>
    <s v="-"/>
    <s v="-"/>
    <s v="-"/>
    <m/>
    <m/>
    <m/>
    <m/>
    <m/>
    <n v="0"/>
    <n v="0"/>
    <n v="8.5000000000000006E-2"/>
    <n v="0"/>
    <n v="0"/>
    <n v="0"/>
    <s v="-"/>
    <s v="-"/>
    <s v="-"/>
    <m/>
    <m/>
    <m/>
    <m/>
    <m/>
  </r>
  <r>
    <x v="11"/>
    <x v="1"/>
    <s v="Business, Energy &amp; Industrial Strategy"/>
    <x v="3"/>
    <s v="Budget Transfer from Business, Energy &amp; Industrial Strategy: R&amp;D"/>
    <s v="Scotland"/>
    <n v="0"/>
    <n v="0"/>
    <n v="0"/>
    <n v="0"/>
    <n v="0"/>
    <n v="0"/>
    <s v="-"/>
    <s v="-"/>
    <s v="-"/>
    <m/>
    <m/>
    <m/>
    <m/>
    <m/>
    <n v="0"/>
    <n v="0"/>
    <n v="4.78"/>
    <n v="4.6760000000000002"/>
    <n v="3.5630000000000002"/>
    <n v="0"/>
    <s v="-"/>
    <s v="-"/>
    <s v="-"/>
    <m/>
    <m/>
    <m/>
    <m/>
    <m/>
  </r>
  <r>
    <x v="10"/>
    <x v="0"/>
    <s v="n/a"/>
    <x v="8"/>
    <s v="2017-18 Estimated Outturn May 2018 (RDEL excl depreciation)"/>
    <s v="Scotland"/>
    <n v="0"/>
    <n v="0"/>
    <n v="0"/>
    <n v="0"/>
    <n v="0"/>
    <n v="0"/>
    <s v="-"/>
    <s v="-"/>
    <s v="-"/>
    <m/>
    <m/>
    <m/>
    <m/>
    <m/>
    <n v="0"/>
    <n v="-289.98"/>
    <n v="0"/>
    <n v="0"/>
    <n v="0"/>
    <n v="0"/>
    <s v="-"/>
    <s v="-"/>
    <s v="-"/>
    <m/>
    <m/>
    <m/>
    <m/>
    <m/>
  </r>
  <r>
    <x v="10"/>
    <x v="0"/>
    <s v="n/a"/>
    <x v="8"/>
    <s v="2017-18 Provisional Outturn June 2018 (RDEL excl depreciation)"/>
    <s v="Scotland"/>
    <n v="0"/>
    <n v="0"/>
    <n v="0"/>
    <n v="0"/>
    <n v="0"/>
    <n v="0"/>
    <s v="-"/>
    <s v="-"/>
    <s v="-"/>
    <m/>
    <m/>
    <m/>
    <m/>
    <m/>
    <n v="0"/>
    <n v="-15.715999999999999"/>
    <n v="0"/>
    <n v="0"/>
    <n v="0"/>
    <n v="0"/>
    <s v="-"/>
    <s v="-"/>
    <s v="-"/>
    <m/>
    <m/>
    <m/>
    <m/>
    <m/>
  </r>
  <r>
    <x v="10"/>
    <x v="1"/>
    <s v="n/a"/>
    <x v="8"/>
    <s v="2017-18 Estimated Outturn May 2018"/>
    <s v="Scotland"/>
    <n v="0"/>
    <n v="0"/>
    <n v="0"/>
    <n v="0"/>
    <n v="0"/>
    <n v="0"/>
    <s v="-"/>
    <s v="-"/>
    <s v="-"/>
    <m/>
    <m/>
    <m/>
    <m/>
    <m/>
    <n v="0"/>
    <n v="7.0759999999999996"/>
    <n v="0"/>
    <n v="0"/>
    <n v="0"/>
    <n v="0"/>
    <s v="-"/>
    <s v="-"/>
    <s v="-"/>
    <m/>
    <m/>
    <m/>
    <m/>
    <m/>
  </r>
  <r>
    <x v="10"/>
    <x v="1"/>
    <s v="n/a"/>
    <x v="8"/>
    <s v="2017-18 Provisional Outturn June 2018"/>
    <s v="Scotland"/>
    <n v="0"/>
    <n v="0"/>
    <n v="0"/>
    <n v="0"/>
    <n v="0"/>
    <n v="0"/>
    <s v="-"/>
    <s v="-"/>
    <s v="-"/>
    <m/>
    <m/>
    <m/>
    <m/>
    <m/>
    <n v="0"/>
    <n v="-14.875999999999999"/>
    <n v="0"/>
    <n v="0"/>
    <n v="0"/>
    <n v="0"/>
    <s v="-"/>
    <s v="-"/>
    <s v="-"/>
    <m/>
    <m/>
    <m/>
    <m/>
    <m/>
  </r>
  <r>
    <x v="12"/>
    <x v="0"/>
    <s v="n/a"/>
    <x v="2"/>
    <s v="Network Rail"/>
    <s v="Scotland"/>
    <n v="0"/>
    <n v="0"/>
    <n v="0"/>
    <n v="0"/>
    <n v="0"/>
    <n v="0"/>
    <s v="-"/>
    <s v="-"/>
    <s v="-"/>
    <m/>
    <m/>
    <m/>
    <m/>
    <m/>
    <n v="0"/>
    <n v="0"/>
    <n v="0"/>
    <n v="40"/>
    <n v="0"/>
    <n v="0"/>
    <s v="-"/>
    <s v="-"/>
    <s v="-"/>
    <m/>
    <m/>
    <m/>
    <m/>
    <m/>
  </r>
  <r>
    <x v="12"/>
    <x v="0"/>
    <s v="n/a"/>
    <x v="2"/>
    <s v="EMFF Fishing Safety Scotland Adjustment"/>
    <s v="Scotland"/>
    <n v="0"/>
    <n v="0"/>
    <n v="0"/>
    <n v="0"/>
    <n v="0"/>
    <n v="0"/>
    <s v="-"/>
    <s v="-"/>
    <s v="-"/>
    <m/>
    <m/>
    <m/>
    <m/>
    <m/>
    <n v="0"/>
    <n v="0"/>
    <n v="0"/>
    <n v="0.46"/>
    <n v="0"/>
    <n v="0"/>
    <s v="-"/>
    <s v="-"/>
    <s v="-"/>
    <m/>
    <m/>
    <m/>
    <m/>
    <m/>
  </r>
  <r>
    <x v="12"/>
    <x v="0"/>
    <s v="Business rates"/>
    <x v="1"/>
    <s v="Business Rates: one third off for retail premises up to a rateable value of £51,000 in 2019-20 and 2020-21"/>
    <s v="England"/>
    <n v="0"/>
    <n v="0"/>
    <n v="0"/>
    <n v="273"/>
    <n v="0"/>
    <n v="0"/>
    <s v="-"/>
    <s v="-"/>
    <s v="-"/>
    <m/>
    <m/>
    <m/>
    <m/>
    <m/>
    <n v="0"/>
    <n v="0"/>
    <n v="0"/>
    <n v="26.6175"/>
    <n v="0"/>
    <n v="0"/>
    <s v="-"/>
    <s v="-"/>
    <s v="-"/>
    <m/>
    <m/>
    <m/>
    <m/>
    <m/>
  </r>
  <r>
    <x v="12"/>
    <x v="0"/>
    <s v="Business rates"/>
    <x v="1"/>
    <s v="Business Rates: public lavatories relief from 2020-21"/>
    <s v="England"/>
    <n v="0"/>
    <n v="0"/>
    <n v="0"/>
    <n v="167"/>
    <n v="0"/>
    <n v="0"/>
    <s v="-"/>
    <s v="-"/>
    <s v="-"/>
    <m/>
    <m/>
    <m/>
    <m/>
    <m/>
    <n v="0"/>
    <n v="0"/>
    <n v="0"/>
    <n v="16.282499999999999"/>
    <n v="0"/>
    <n v="0"/>
    <s v="-"/>
    <s v="-"/>
    <s v="-"/>
    <m/>
    <m/>
    <m/>
    <m/>
    <m/>
  </r>
  <r>
    <x v="12"/>
    <x v="0"/>
    <s v="Business rates"/>
    <x v="1"/>
    <s v="Recosting central share impact of Business Rate Retention pilots"/>
    <s v="England"/>
    <n v="0"/>
    <n v="0"/>
    <n v="471.12299999999999"/>
    <n v="37.622999999999998"/>
    <n v="0"/>
    <n v="0"/>
    <s v="-"/>
    <s v="-"/>
    <s v="-"/>
    <m/>
    <m/>
    <m/>
    <m/>
    <m/>
    <n v="0"/>
    <n v="0"/>
    <n v="45.934492499999998"/>
    <n v="3.6682424999999999"/>
    <n v="0"/>
    <n v="0"/>
    <s v="-"/>
    <s v="-"/>
    <s v="-"/>
    <m/>
    <m/>
    <m/>
    <m/>
    <m/>
  </r>
  <r>
    <x v="12"/>
    <x v="0"/>
    <s v="Business rates"/>
    <x v="1"/>
    <s v="Recosting grant impact of Business Rate Retention pilots"/>
    <s v="England"/>
    <n v="0"/>
    <n v="0"/>
    <n v="186"/>
    <n v="129"/>
    <n v="0"/>
    <n v="0"/>
    <s v="-"/>
    <s v="-"/>
    <s v="-"/>
    <m/>
    <m/>
    <m/>
    <m/>
    <m/>
    <n v="0"/>
    <n v="0"/>
    <n v="18.135000000000002"/>
    <n v="12.577500000000001"/>
    <n v="0"/>
    <n v="0"/>
    <s v="-"/>
    <s v="-"/>
    <s v="-"/>
    <m/>
    <m/>
    <m/>
    <m/>
    <m/>
  </r>
  <r>
    <x v="12"/>
    <x v="0"/>
    <s v="Department of Health and Social Care"/>
    <x v="1"/>
    <s v="NHS Settlement "/>
    <s v="England"/>
    <n v="0"/>
    <n v="0"/>
    <n v="0"/>
    <n v="6181"/>
    <n v="0"/>
    <n v="0"/>
    <s v="-"/>
    <s v="-"/>
    <s v="-"/>
    <m/>
    <m/>
    <m/>
    <m/>
    <m/>
    <n v="0"/>
    <n v="0"/>
    <n v="0"/>
    <n v="602.64750000000004"/>
    <n v="0"/>
    <n v="0"/>
    <s v="-"/>
    <s v="-"/>
    <s v="-"/>
    <m/>
    <m/>
    <m/>
    <m/>
    <m/>
  </r>
  <r>
    <x v="12"/>
    <x v="0"/>
    <s v="Department of Health and Social Care"/>
    <x v="1"/>
    <s v="of which funded through ongoing baseline transfer from Department of Health and Social Care"/>
    <s v="England"/>
    <n v="0"/>
    <n v="0"/>
    <n v="0"/>
    <n v="-540"/>
    <n v="0"/>
    <n v="0"/>
    <s v="-"/>
    <s v="-"/>
    <s v="-"/>
    <m/>
    <m/>
    <m/>
    <m/>
    <m/>
    <n v="0"/>
    <n v="0"/>
    <n v="0"/>
    <n v="-52.65"/>
    <n v="0"/>
    <n v="0"/>
    <s v="-"/>
    <s v="-"/>
    <s v="-"/>
    <m/>
    <m/>
    <m/>
    <m/>
    <m/>
  </r>
  <r>
    <x v="12"/>
    <x v="0"/>
    <s v="Department for Transport"/>
    <x v="1"/>
    <s v="East-West Rail: development funding"/>
    <s v="England and Wales"/>
    <n v="0"/>
    <n v="0"/>
    <n v="0"/>
    <n v="20"/>
    <n v="0"/>
    <n v="0"/>
    <s v="-"/>
    <s v="-"/>
    <s v="-"/>
    <m/>
    <m/>
    <m/>
    <m/>
    <m/>
    <n v="0"/>
    <n v="0"/>
    <n v="0"/>
    <n v="1.8459999999999999"/>
    <n v="0"/>
    <n v="0"/>
    <s v="-"/>
    <s v="-"/>
    <s v="-"/>
    <m/>
    <m/>
    <m/>
    <m/>
    <m/>
  </r>
  <r>
    <x v="12"/>
    <x v="0"/>
    <s v="Department for Transport"/>
    <x v="1"/>
    <s v="Birmingham: future mobility area"/>
    <s v="England"/>
    <n v="0"/>
    <n v="0"/>
    <n v="0"/>
    <n v="2"/>
    <n v="0"/>
    <n v="0"/>
    <s v="-"/>
    <s v="-"/>
    <s v="-"/>
    <m/>
    <m/>
    <m/>
    <m/>
    <m/>
    <n v="0"/>
    <n v="0"/>
    <n v="0"/>
    <n v="0.19500000000000001"/>
    <n v="0"/>
    <n v="0"/>
    <s v="-"/>
    <s v="-"/>
    <s v="-"/>
    <m/>
    <m/>
    <m/>
    <m/>
    <m/>
  </r>
  <r>
    <x v="12"/>
    <x v="0"/>
    <s v="Department for Transport"/>
    <x v="1"/>
    <s v="Northern Powerhouse Rail: development funding"/>
    <s v="England and Wales"/>
    <n v="0"/>
    <n v="0"/>
    <n v="0"/>
    <n v="37"/>
    <n v="0"/>
    <n v="0"/>
    <s v="-"/>
    <s v="-"/>
    <s v="-"/>
    <m/>
    <m/>
    <m/>
    <m/>
    <m/>
    <n v="0"/>
    <n v="0"/>
    <n v="0"/>
    <n v="3.4150999999999998"/>
    <n v="0"/>
    <n v="0"/>
    <s v="-"/>
    <s v="-"/>
    <s v="-"/>
    <m/>
    <m/>
    <m/>
    <m/>
    <m/>
  </r>
  <r>
    <x v="12"/>
    <x v="0"/>
    <s v="Department for Education"/>
    <x v="1"/>
    <s v="Apprenticeships - Reducing co-investment charge for SMEs"/>
    <s v="England"/>
    <n v="0"/>
    <n v="0"/>
    <n v="0"/>
    <n v="20"/>
    <n v="0"/>
    <n v="0"/>
    <s v="-"/>
    <s v="-"/>
    <s v="-"/>
    <m/>
    <m/>
    <m/>
    <m/>
    <m/>
    <n v="0"/>
    <n v="0"/>
    <n v="0"/>
    <n v="1.9500000000000002"/>
    <n v="0"/>
    <n v="0"/>
    <s v="-"/>
    <s v="-"/>
    <s v="-"/>
    <m/>
    <m/>
    <m/>
    <m/>
    <m/>
  </r>
  <r>
    <x v="12"/>
    <x v="0"/>
    <s v="Department for Education"/>
    <x v="1"/>
    <s v="Apprenticeships - Capacity for IFA"/>
    <s v="England"/>
    <n v="0"/>
    <n v="0"/>
    <n v="0"/>
    <n v="5"/>
    <n v="0"/>
    <n v="0"/>
    <s v="-"/>
    <s v="-"/>
    <s v="-"/>
    <m/>
    <m/>
    <m/>
    <m/>
    <m/>
    <n v="0"/>
    <n v="0"/>
    <n v="0"/>
    <n v="0.48750000000000004"/>
    <n v="0"/>
    <n v="0"/>
    <s v="-"/>
    <s v="-"/>
    <s v="-"/>
    <m/>
    <m/>
    <m/>
    <m/>
    <m/>
  </r>
  <r>
    <x v="12"/>
    <x v="0"/>
    <s v="Department for Education"/>
    <x v="1"/>
    <s v="Apprenticeships - Supply Chain Flexibility"/>
    <s v="England"/>
    <n v="0"/>
    <n v="0"/>
    <n v="0"/>
    <n v="90"/>
    <n v="0"/>
    <n v="0"/>
    <s v="-"/>
    <s v="-"/>
    <s v="-"/>
    <m/>
    <m/>
    <m/>
    <m/>
    <m/>
    <n v="0"/>
    <n v="0"/>
    <n v="0"/>
    <n v="8.7750000000000004"/>
    <n v="0"/>
    <n v="0"/>
    <s v="-"/>
    <s v="-"/>
    <s v="-"/>
    <m/>
    <m/>
    <m/>
    <m/>
    <m/>
  </r>
  <r>
    <x v="12"/>
    <x v="0"/>
    <s v="Department for Education"/>
    <x v="1"/>
    <s v="First World War battlefield visits for schools"/>
    <s v="England"/>
    <n v="0"/>
    <n v="0"/>
    <n v="0"/>
    <n v="1"/>
    <n v="0"/>
    <n v="0"/>
    <s v="-"/>
    <s v="-"/>
    <s v="-"/>
    <m/>
    <m/>
    <m/>
    <m/>
    <m/>
    <n v="0"/>
    <n v="0"/>
    <n v="0"/>
    <n v="9.7500000000000003E-2"/>
    <n v="0"/>
    <n v="0"/>
    <s v="-"/>
    <s v="-"/>
    <s v="-"/>
    <m/>
    <m/>
    <m/>
    <m/>
    <m/>
  </r>
  <r>
    <x v="12"/>
    <x v="0"/>
    <s v="Department for Education"/>
    <x v="1"/>
    <s v="Children's Social Care: improvement pilots"/>
    <s v="England"/>
    <n v="0"/>
    <n v="0"/>
    <n v="0"/>
    <n v="39.700000000000003"/>
    <n v="0"/>
    <n v="0"/>
    <s v="-"/>
    <s v="-"/>
    <s v="-"/>
    <m/>
    <m/>
    <m/>
    <m/>
    <m/>
    <n v="0"/>
    <n v="0"/>
    <n v="0"/>
    <n v="3.8707500000000006"/>
    <n v="0"/>
    <n v="0"/>
    <s v="-"/>
    <s v="-"/>
    <s v="-"/>
    <m/>
    <m/>
    <m/>
    <m/>
    <m/>
  </r>
  <r>
    <x v="12"/>
    <x v="0"/>
    <s v="Department for Education"/>
    <x v="1"/>
    <s v="Holocaust commemoration and education scheme"/>
    <s v="England"/>
    <n v="0"/>
    <n v="0"/>
    <n v="0"/>
    <n v="1.7"/>
    <n v="0"/>
    <n v="0"/>
    <s v="-"/>
    <s v="-"/>
    <s v="-"/>
    <m/>
    <m/>
    <m/>
    <m/>
    <m/>
    <n v="0"/>
    <n v="0"/>
    <n v="0"/>
    <n v="0.16575000000000001"/>
    <n v="0"/>
    <n v="0"/>
    <s v="-"/>
    <s v="-"/>
    <s v="-"/>
    <m/>
    <m/>
    <m/>
    <m/>
    <m/>
  </r>
  <r>
    <x v="12"/>
    <x v="0"/>
    <s v="Department for Education"/>
    <x v="1"/>
    <s v="Maths and Physics teacher retention trial"/>
    <s v="England"/>
    <n v="0"/>
    <n v="0"/>
    <n v="0"/>
    <n v="5"/>
    <n v="0"/>
    <n v="0"/>
    <s v="-"/>
    <s v="-"/>
    <s v="-"/>
    <m/>
    <m/>
    <m/>
    <m/>
    <m/>
    <n v="0"/>
    <n v="0"/>
    <n v="0"/>
    <n v="0.48750000000000004"/>
    <n v="0"/>
    <n v="0"/>
    <s v="-"/>
    <s v="-"/>
    <s v="-"/>
    <m/>
    <m/>
    <m/>
    <m/>
    <m/>
  </r>
  <r>
    <x v="12"/>
    <x v="0"/>
    <s v="Department for Education"/>
    <x v="1"/>
    <s v="National Retraining Scheme: first phase"/>
    <s v="England"/>
    <n v="0"/>
    <n v="0"/>
    <n v="0"/>
    <n v="4"/>
    <n v="0"/>
    <n v="0"/>
    <s v="-"/>
    <s v="-"/>
    <s v="-"/>
    <m/>
    <m/>
    <m/>
    <m/>
    <m/>
    <n v="0"/>
    <n v="0"/>
    <n v="0"/>
    <n v="0.39"/>
    <n v="0"/>
    <n v="0"/>
    <s v="-"/>
    <s v="-"/>
    <s v="-"/>
    <m/>
    <m/>
    <m/>
    <m/>
    <m/>
  </r>
  <r>
    <x v="12"/>
    <x v="0"/>
    <s v="Department for Education"/>
    <x v="1"/>
    <s v="Skills: regional pilot of on-the-job training for young people not in education, employment or training"/>
    <s v="England"/>
    <n v="0"/>
    <n v="0"/>
    <n v="0"/>
    <n v="3.5"/>
    <n v="0"/>
    <n v="0"/>
    <s v="-"/>
    <s v="-"/>
    <s v="-"/>
    <m/>
    <m/>
    <m/>
    <m/>
    <m/>
    <n v="0"/>
    <n v="0"/>
    <n v="0"/>
    <n v="0.34125"/>
    <n v="0"/>
    <n v="0"/>
    <s v="-"/>
    <s v="-"/>
    <s v="-"/>
    <m/>
    <m/>
    <m/>
    <m/>
    <m/>
  </r>
  <r>
    <x v="12"/>
    <x v="0"/>
    <s v="Department for Education"/>
    <x v="1"/>
    <s v="Skills: regional pilot of course subsidy for self-employed"/>
    <s v="England"/>
    <n v="0"/>
    <n v="0"/>
    <n v="0"/>
    <n v="5"/>
    <n v="0"/>
    <n v="0"/>
    <s v="-"/>
    <s v="-"/>
    <s v="-"/>
    <m/>
    <m/>
    <m/>
    <m/>
    <m/>
    <n v="0"/>
    <n v="0"/>
    <n v="0"/>
    <n v="0.48750000000000004"/>
    <n v="0"/>
    <n v="0"/>
    <s v="-"/>
    <s v="-"/>
    <s v="-"/>
    <m/>
    <m/>
    <m/>
    <m/>
    <m/>
  </r>
  <r>
    <x v="12"/>
    <x v="0"/>
    <s v="Department for Business, Energy and Industrial Strategy"/>
    <x v="1"/>
    <s v="Support for Enterprise: Networks"/>
    <s v="England"/>
    <n v="0"/>
    <n v="0"/>
    <n v="0"/>
    <n v="20"/>
    <n v="0"/>
    <n v="0"/>
    <s v="-"/>
    <s v="-"/>
    <s v="-"/>
    <m/>
    <m/>
    <m/>
    <m/>
    <m/>
    <n v="0"/>
    <n v="0"/>
    <n v="0"/>
    <n v="1.9500000000000002"/>
    <n v="0"/>
    <n v="0"/>
    <s v="-"/>
    <s v="-"/>
    <s v="-"/>
    <m/>
    <m/>
    <m/>
    <m/>
    <m/>
  </r>
  <r>
    <x v="12"/>
    <x v="0"/>
    <s v="Department for Business, Energy and Industrial Strategy"/>
    <x v="1"/>
    <s v="Parental Bereavement Leave and Pay"/>
    <s v="GB"/>
    <n v="0"/>
    <n v="0"/>
    <n v="0.79500000000000004"/>
    <n v="1.19"/>
    <n v="0"/>
    <n v="0"/>
    <s v="-"/>
    <s v="-"/>
    <s v="-"/>
    <m/>
    <m/>
    <m/>
    <m/>
    <m/>
    <n v="0"/>
    <n v="0"/>
    <n v="0"/>
    <n v="0"/>
    <n v="0"/>
    <n v="0"/>
    <s v="-"/>
    <s v="-"/>
    <s v="-"/>
    <m/>
    <m/>
    <m/>
    <m/>
    <m/>
  </r>
  <r>
    <x v="12"/>
    <x v="0"/>
    <s v="Department for Business, Energy and Industrial Strategy"/>
    <x v="1"/>
    <s v="Support for Enterprise: Management Capability"/>
    <s v="England"/>
    <n v="0"/>
    <n v="0"/>
    <n v="0"/>
    <n v="11"/>
    <n v="0"/>
    <n v="0"/>
    <s v="-"/>
    <s v="-"/>
    <s v="-"/>
    <m/>
    <m/>
    <m/>
    <m/>
    <m/>
    <n v="0"/>
    <n v="0"/>
    <n v="0"/>
    <n v="1.0725"/>
    <n v="0"/>
    <n v="0"/>
    <s v="-"/>
    <s v="-"/>
    <s v="-"/>
    <m/>
    <m/>
    <m/>
    <m/>
    <m/>
  </r>
  <r>
    <x v="12"/>
    <x v="0"/>
    <s v="Department for Business, Energy and Industrial Strategy"/>
    <x v="1"/>
    <s v="University Enterprise Zones"/>
    <s v="England"/>
    <n v="0"/>
    <n v="0"/>
    <n v="5"/>
    <n v="0"/>
    <n v="0"/>
    <n v="0"/>
    <s v="-"/>
    <s v="-"/>
    <s v="-"/>
    <m/>
    <m/>
    <m/>
    <m/>
    <m/>
    <n v="0"/>
    <n v="0"/>
    <n v="0.48750000000000004"/>
    <n v="0"/>
    <n v="0"/>
    <n v="0"/>
    <s v="-"/>
    <s v="-"/>
    <s v="-"/>
    <m/>
    <m/>
    <m/>
    <m/>
    <m/>
  </r>
  <r>
    <x v="12"/>
    <x v="0"/>
    <s v="Department for Environment, Food and Rural Affairs"/>
    <x v="1"/>
    <s v="Air Quality"/>
    <s v="England"/>
    <n v="0"/>
    <n v="0"/>
    <n v="2.7"/>
    <n v="4.5"/>
    <n v="0"/>
    <n v="0"/>
    <s v="-"/>
    <s v="-"/>
    <s v="-"/>
    <m/>
    <m/>
    <m/>
    <m/>
    <m/>
    <n v="0"/>
    <n v="0"/>
    <n v="0.26325000000000004"/>
    <n v="0.43875000000000003"/>
    <n v="0"/>
    <n v="0"/>
    <s v="-"/>
    <s v="-"/>
    <s v="-"/>
    <m/>
    <m/>
    <m/>
    <m/>
    <m/>
  </r>
  <r>
    <x v="12"/>
    <x v="0"/>
    <s v="Department for Environment, Food and Rural Affairs"/>
    <x v="1"/>
    <s v="Flood Risk Management"/>
    <s v="England"/>
    <n v="0"/>
    <n v="0"/>
    <n v="0"/>
    <n v="6.7"/>
    <n v="0"/>
    <n v="0"/>
    <s v="-"/>
    <s v="-"/>
    <s v="-"/>
    <m/>
    <m/>
    <m/>
    <m/>
    <m/>
    <n v="0"/>
    <n v="0"/>
    <n v="0"/>
    <n v="0.65325"/>
    <n v="0"/>
    <n v="0"/>
    <s v="-"/>
    <s v="-"/>
    <s v="-"/>
    <m/>
    <m/>
    <m/>
    <m/>
    <m/>
  </r>
  <r>
    <x v="12"/>
    <x v="0"/>
    <s v="Department for Environment, Food and Rural Affairs"/>
    <x v="1"/>
    <s v="Food Waste: pilot"/>
    <s v="England"/>
    <n v="0"/>
    <n v="0"/>
    <n v="0"/>
    <n v="15"/>
    <n v="0"/>
    <n v="0"/>
    <s v="-"/>
    <s v="-"/>
    <s v="-"/>
    <m/>
    <m/>
    <m/>
    <m/>
    <m/>
    <n v="0"/>
    <n v="0"/>
    <n v="0"/>
    <n v="1.4625000000000001"/>
    <n v="0"/>
    <n v="0"/>
    <s v="-"/>
    <s v="-"/>
    <s v="-"/>
    <m/>
    <m/>
    <m/>
    <m/>
    <m/>
  </r>
  <r>
    <x v="12"/>
    <x v="0"/>
    <s v="Department for Environment, Food and Rural Affairs"/>
    <x v="1"/>
    <s v="Abandoned Waste Sites: clearance"/>
    <s v="England"/>
    <n v="0"/>
    <n v="0"/>
    <n v="0"/>
    <n v="5"/>
    <n v="0"/>
    <n v="0"/>
    <s v="-"/>
    <s v="-"/>
    <s v="-"/>
    <m/>
    <m/>
    <m/>
    <m/>
    <m/>
    <n v="0"/>
    <n v="0"/>
    <n v="0"/>
    <n v="0.48750000000000004"/>
    <n v="0"/>
    <n v="0"/>
    <s v="-"/>
    <s v="-"/>
    <s v="-"/>
    <m/>
    <m/>
    <m/>
    <m/>
    <m/>
  </r>
  <r>
    <x v="12"/>
    <x v="0"/>
    <s v="Department for Environment, Food and Rural Affairs"/>
    <x v="1"/>
    <s v="Urban Tree Planting"/>
    <s v="England"/>
    <n v="0"/>
    <n v="0"/>
    <n v="0"/>
    <n v="0.70199999999999996"/>
    <n v="0"/>
    <n v="0"/>
    <s v="-"/>
    <s v="-"/>
    <s v="-"/>
    <m/>
    <m/>
    <m/>
    <m/>
    <m/>
    <n v="0"/>
    <n v="0"/>
    <n v="0"/>
    <n v="6.8444999999999992E-2"/>
    <n v="0"/>
    <n v="0"/>
    <s v="-"/>
    <s v="-"/>
    <s v="-"/>
    <m/>
    <m/>
    <m/>
    <m/>
    <m/>
  </r>
  <r>
    <x v="12"/>
    <x v="0"/>
    <s v="Department for Environment, Food and Rural Affairs"/>
    <x v="1"/>
    <s v="Village Halls"/>
    <s v="England"/>
    <n v="0"/>
    <n v="0"/>
    <n v="3"/>
    <n v="0"/>
    <n v="0"/>
    <n v="0"/>
    <s v="-"/>
    <s v="-"/>
    <s v="-"/>
    <m/>
    <m/>
    <m/>
    <m/>
    <m/>
    <n v="0"/>
    <n v="0"/>
    <n v="0.29249999999999998"/>
    <n v="0"/>
    <n v="0"/>
    <n v="0"/>
    <s v="-"/>
    <s v="-"/>
    <s v="-"/>
    <m/>
    <m/>
    <m/>
    <m/>
    <m/>
  </r>
  <r>
    <x v="12"/>
    <x v="0"/>
    <s v="Health &amp; Social Care/Housing, Communities &amp; Local Government"/>
    <x v="1"/>
    <s v="Development Corporations: competitive fund"/>
    <s v="England"/>
    <n v="0"/>
    <n v="0"/>
    <n v="0"/>
    <n v="2"/>
    <n v="0"/>
    <n v="0"/>
    <s v="-"/>
    <s v="-"/>
    <s v="-"/>
    <m/>
    <m/>
    <m/>
    <m/>
    <m/>
    <n v="0"/>
    <n v="0"/>
    <n v="0"/>
    <n v="0.19500000000000001"/>
    <n v="0"/>
    <n v="0"/>
    <s v="-"/>
    <s v="-"/>
    <s v="-"/>
    <m/>
    <m/>
    <m/>
    <m/>
    <m/>
  </r>
  <r>
    <x v="12"/>
    <x v="0"/>
    <s v="Health &amp; Social Care/Housing, Communities &amp; Local Government"/>
    <x v="1"/>
    <s v="Future High Streets Fund: resource"/>
    <s v="England"/>
    <n v="0"/>
    <n v="0"/>
    <n v="1.681"/>
    <n v="15"/>
    <n v="0"/>
    <n v="0"/>
    <s v="-"/>
    <s v="-"/>
    <s v="-"/>
    <m/>
    <m/>
    <m/>
    <m/>
    <m/>
    <n v="0"/>
    <n v="0"/>
    <n v="0.1638975"/>
    <n v="1.4625000000000001"/>
    <n v="0"/>
    <n v="0"/>
    <s v="-"/>
    <s v="-"/>
    <s v="-"/>
    <m/>
    <m/>
    <m/>
    <m/>
    <m/>
  </r>
  <r>
    <x v="12"/>
    <x v="0"/>
    <s v="Health &amp; Social Care/Housing, Communities &amp; Local Government"/>
    <x v="1"/>
    <s v="New discounted homes in up to 500 neighbourhoods"/>
    <s v="England"/>
    <n v="0"/>
    <n v="0"/>
    <n v="0"/>
    <n v="2.8"/>
    <n v="0"/>
    <n v="0"/>
    <s v="-"/>
    <s v="-"/>
    <s v="-"/>
    <m/>
    <m/>
    <m/>
    <m/>
    <m/>
    <n v="0"/>
    <n v="0"/>
    <n v="0"/>
    <n v="0.27299999999999996"/>
    <n v="0"/>
    <n v="0"/>
    <s v="-"/>
    <s v="-"/>
    <s v="-"/>
    <m/>
    <m/>
    <m/>
    <m/>
    <m/>
  </r>
  <r>
    <x v="12"/>
    <x v="0"/>
    <s v="Health &amp; Social Care/Housing, Communities &amp; Local Government"/>
    <x v="1"/>
    <s v="Adult Social Care funding for NHS winter pressures (2018-19)"/>
    <s v="England"/>
    <n v="0"/>
    <n v="0"/>
    <n v="240"/>
    <n v="0"/>
    <n v="0"/>
    <n v="0"/>
    <s v="-"/>
    <s v="-"/>
    <s v="-"/>
    <m/>
    <m/>
    <m/>
    <m/>
    <m/>
    <n v="0"/>
    <n v="0"/>
    <n v="23.400000000000002"/>
    <n v="0"/>
    <n v="0"/>
    <n v="0"/>
    <s v="-"/>
    <s v="-"/>
    <s v="-"/>
    <m/>
    <m/>
    <m/>
    <m/>
    <m/>
  </r>
  <r>
    <x v="12"/>
    <x v="0"/>
    <s v="Health &amp; Social Care/Housing, Communities &amp; Local Government"/>
    <x v="1"/>
    <s v="Adult Social Care funding for NHS winter pressures (2019-20)"/>
    <s v="England"/>
    <n v="0"/>
    <n v="0"/>
    <n v="0"/>
    <n v="240"/>
    <n v="0"/>
    <n v="0"/>
    <s v="-"/>
    <s v="-"/>
    <s v="-"/>
    <m/>
    <m/>
    <m/>
    <m/>
    <m/>
    <n v="0"/>
    <n v="0"/>
    <n v="0"/>
    <n v="23.400000000000002"/>
    <n v="0"/>
    <n v="0"/>
    <s v="-"/>
    <s v="-"/>
    <s v="-"/>
    <m/>
    <m/>
    <m/>
    <m/>
    <m/>
  </r>
  <r>
    <x v="12"/>
    <x v="0"/>
    <s v="Health &amp; Social Care/Housing, Communities &amp; Local Government"/>
    <x v="1"/>
    <s v="Adults and Children's social care funding (2019-20)"/>
    <s v="England"/>
    <n v="0"/>
    <n v="0"/>
    <n v="0"/>
    <n v="410"/>
    <n v="0"/>
    <n v="0"/>
    <s v="-"/>
    <s v="-"/>
    <s v="-"/>
    <m/>
    <m/>
    <m/>
    <m/>
    <m/>
    <n v="0"/>
    <n v="0"/>
    <n v="0"/>
    <n v="39.975000000000001"/>
    <n v="0"/>
    <n v="0"/>
    <s v="-"/>
    <s v="-"/>
    <s v="-"/>
    <m/>
    <m/>
    <m/>
    <m/>
    <m/>
  </r>
  <r>
    <x v="12"/>
    <x v="0"/>
    <s v="Health &amp; Social Care/Housing, Communities &amp; Local Government"/>
    <x v="1"/>
    <s v="Strategic Housing"/>
    <s v="England"/>
    <n v="0"/>
    <n v="0"/>
    <n v="0"/>
    <n v="4"/>
    <n v="0"/>
    <n v="0"/>
    <s v="-"/>
    <s v="-"/>
    <s v="-"/>
    <m/>
    <m/>
    <m/>
    <m/>
    <m/>
    <n v="0"/>
    <n v="0"/>
    <n v="0"/>
    <n v="0.39"/>
    <n v="0"/>
    <n v="0"/>
    <s v="-"/>
    <s v="-"/>
    <s v="-"/>
    <m/>
    <m/>
    <m/>
    <m/>
    <m/>
  </r>
  <r>
    <x v="12"/>
    <x v="0"/>
    <s v="Health &amp; Social Care/Housing, Communities &amp; Local Government"/>
    <x v="1"/>
    <s v="Eden Project North"/>
    <s v="England"/>
    <n v="0"/>
    <n v="0"/>
    <n v="0.2"/>
    <n v="0"/>
    <n v="0"/>
    <n v="0"/>
    <s v="-"/>
    <s v="-"/>
    <s v="-"/>
    <m/>
    <m/>
    <m/>
    <m/>
    <m/>
    <n v="0"/>
    <n v="0"/>
    <n v="1.9500000000000003E-2"/>
    <n v="0"/>
    <n v="0"/>
    <n v="0"/>
    <s v="-"/>
    <s v="-"/>
    <s v="-"/>
    <m/>
    <m/>
    <m/>
    <m/>
    <m/>
  </r>
  <r>
    <x v="12"/>
    <x v="0"/>
    <s v="Health &amp; Social Care/Housing, Communities &amp; Local Government"/>
    <x v="1"/>
    <s v="Toton: feasibility study"/>
    <s v="England"/>
    <n v="0"/>
    <n v="0"/>
    <n v="0"/>
    <n v="2"/>
    <n v="0"/>
    <n v="0"/>
    <s v="-"/>
    <s v="-"/>
    <s v="-"/>
    <m/>
    <m/>
    <m/>
    <m/>
    <m/>
    <n v="0"/>
    <n v="0"/>
    <n v="0"/>
    <n v="0.19500000000000001"/>
    <n v="0"/>
    <n v="0"/>
    <s v="-"/>
    <s v="-"/>
    <s v="-"/>
    <m/>
    <m/>
    <m/>
    <m/>
    <m/>
  </r>
  <r>
    <x v="12"/>
    <x v="0"/>
    <s v="Ministry of Justice"/>
    <x v="1"/>
    <s v="Prisons and the wider justice system"/>
    <s v="England and Wales"/>
    <n v="0"/>
    <n v="0"/>
    <n v="6.5"/>
    <n v="0"/>
    <n v="0"/>
    <n v="0"/>
    <s v="-"/>
    <s v="-"/>
    <s v="-"/>
    <m/>
    <m/>
    <m/>
    <m/>
    <m/>
    <n v="0"/>
    <n v="0"/>
    <n v="0.59994999999999998"/>
    <n v="0"/>
    <n v="0"/>
    <n v="0"/>
    <s v="-"/>
    <s v="-"/>
    <s v="-"/>
    <m/>
    <m/>
    <m/>
    <m/>
    <m/>
  </r>
  <r>
    <x v="12"/>
    <x v="0"/>
    <s v="Ministry of Justice"/>
    <x v="1"/>
    <s v="Law Commission Review of Marriage Legislation"/>
    <s v="England and Wales"/>
    <n v="0"/>
    <n v="0"/>
    <n v="0.05"/>
    <n v="0.05"/>
    <n v="0"/>
    <n v="0"/>
    <s v="-"/>
    <s v="-"/>
    <s v="-"/>
    <m/>
    <m/>
    <m/>
    <m/>
    <m/>
    <n v="0"/>
    <n v="0"/>
    <n v="4.6150000000000002E-3"/>
    <n v="4.6150000000000002E-3"/>
    <n v="0"/>
    <n v="0"/>
    <s v="-"/>
    <s v="-"/>
    <s v="-"/>
    <m/>
    <m/>
    <m/>
    <m/>
    <m/>
  </r>
  <r>
    <x v="12"/>
    <x v="0"/>
    <s v="Home Office"/>
    <x v="1"/>
    <s v="Counter-Terrorism Police Funding"/>
    <s v="England and Wales"/>
    <n v="0"/>
    <n v="0"/>
    <n v="0"/>
    <n v="160"/>
    <n v="0"/>
    <n v="0"/>
    <s v="-"/>
    <s v="-"/>
    <s v="-"/>
    <m/>
    <m/>
    <m/>
    <m/>
    <m/>
    <n v="0"/>
    <n v="0"/>
    <n v="0"/>
    <n v="14.767999999999999"/>
    <n v="0"/>
    <n v="0"/>
    <s v="-"/>
    <s v="-"/>
    <s v="-"/>
    <m/>
    <m/>
    <m/>
    <m/>
    <m/>
  </r>
  <r>
    <x v="12"/>
    <x v="0"/>
    <s v="Home Office"/>
    <x v="1"/>
    <s v="Youth Endowment Fund"/>
    <s v="England and Wales"/>
    <n v="0"/>
    <n v="0"/>
    <n v="200"/>
    <n v="0"/>
    <n v="0"/>
    <n v="0"/>
    <s v="-"/>
    <s v="-"/>
    <s v="-"/>
    <m/>
    <m/>
    <m/>
    <m/>
    <m/>
    <n v="0"/>
    <n v="0"/>
    <n v="18.459999999999997"/>
    <n v="0"/>
    <n v="0"/>
    <n v="0"/>
    <s v="-"/>
    <s v="-"/>
    <s v="-"/>
    <m/>
    <m/>
    <m/>
    <m/>
    <m/>
  </r>
  <r>
    <x v="12"/>
    <x v="0"/>
    <s v="Cabinet Office"/>
    <x v="1"/>
    <s v="Centre for Public Service Leadership"/>
    <s v="England"/>
    <n v="0"/>
    <n v="0"/>
    <n v="0"/>
    <n v="7"/>
    <n v="0"/>
    <n v="0"/>
    <s v="-"/>
    <s v="-"/>
    <s v="-"/>
    <m/>
    <m/>
    <m/>
    <m/>
    <m/>
    <n v="0"/>
    <n v="0"/>
    <n v="0"/>
    <n v="0.6825"/>
    <n v="0"/>
    <n v="0"/>
    <s v="-"/>
    <s v="-"/>
    <s v="-"/>
    <m/>
    <m/>
    <m/>
    <m/>
    <m/>
  </r>
  <r>
    <x v="12"/>
    <x v="0"/>
    <s v="Department for Digital, Culture, Media &amp; Sport"/>
    <x v="1"/>
    <s v="Digital Skills Bootcamps"/>
    <s v="England"/>
    <n v="0"/>
    <n v="0"/>
    <n v="0"/>
    <n v="3"/>
    <n v="0"/>
    <n v="0"/>
    <s v="-"/>
    <s v="-"/>
    <s v="-"/>
    <m/>
    <m/>
    <m/>
    <m/>
    <m/>
    <n v="0"/>
    <n v="0"/>
    <n v="0"/>
    <n v="0.29249999999999998"/>
    <n v="0"/>
    <n v="0"/>
    <s v="-"/>
    <s v="-"/>
    <s v="-"/>
    <m/>
    <m/>
    <m/>
    <m/>
    <m/>
  </r>
  <r>
    <x v="12"/>
    <x v="0"/>
    <s v="Department for Digital, Culture, Media &amp; Sport"/>
    <x v="1"/>
    <s v="Miners Welfare Facilities"/>
    <s v="England"/>
    <n v="0"/>
    <n v="0"/>
    <n v="1"/>
    <n v="1"/>
    <n v="0"/>
    <n v="0"/>
    <s v="-"/>
    <s v="-"/>
    <s v="-"/>
    <m/>
    <m/>
    <m/>
    <m/>
    <m/>
    <n v="0"/>
    <n v="0"/>
    <n v="9.7500000000000003E-2"/>
    <n v="9.7500000000000003E-2"/>
    <n v="0"/>
    <n v="0"/>
    <s v="-"/>
    <s v="-"/>
    <s v="-"/>
    <m/>
    <m/>
    <m/>
    <m/>
    <m/>
  </r>
  <r>
    <x v="12"/>
    <x v="0"/>
    <s v="Business rates"/>
    <x v="1"/>
    <s v="Recosting of Business Rates Retention Pilots in 2017-18"/>
    <s v="England"/>
    <n v="0"/>
    <n v="0"/>
    <n v="0"/>
    <n v="0"/>
    <n v="0"/>
    <n v="0"/>
    <s v="-"/>
    <s v="-"/>
    <s v="-"/>
    <m/>
    <m/>
    <m/>
    <m/>
    <m/>
    <n v="0"/>
    <n v="0"/>
    <n v="21.39"/>
    <n v="0"/>
    <n v="0"/>
    <n v="0"/>
    <s v="-"/>
    <s v="-"/>
    <s v="-"/>
    <m/>
    <m/>
    <m/>
    <m/>
    <m/>
  </r>
  <r>
    <x v="12"/>
    <x v="0"/>
    <s v="n/a"/>
    <x v="2"/>
    <s v="2016-17 Efficiency Review Savings Reprofile"/>
    <s v="Scotland"/>
    <n v="0"/>
    <n v="0"/>
    <n v="0"/>
    <n v="0"/>
    <n v="0"/>
    <n v="0"/>
    <s v="-"/>
    <s v="-"/>
    <s v="-"/>
    <m/>
    <m/>
    <m/>
    <m/>
    <m/>
    <n v="0"/>
    <n v="0"/>
    <n v="-6.2"/>
    <n v="0"/>
    <n v="0"/>
    <n v="0"/>
    <s v="-"/>
    <s v="-"/>
    <s v="-"/>
    <m/>
    <m/>
    <m/>
    <m/>
    <m/>
  </r>
  <r>
    <x v="12"/>
    <x v="1"/>
    <s v="n/a"/>
    <x v="2"/>
    <s v="City Deal: Edinburgh (reprofile)"/>
    <s v="Scotland"/>
    <n v="0"/>
    <n v="0"/>
    <n v="0"/>
    <n v="0"/>
    <n v="0"/>
    <n v="0"/>
    <s v="-"/>
    <s v="-"/>
    <s v="-"/>
    <m/>
    <m/>
    <m/>
    <m/>
    <m/>
    <n v="0"/>
    <n v="0"/>
    <n v="15"/>
    <n v="15"/>
    <n v="15"/>
    <n v="0"/>
    <s v="-"/>
    <s v="-"/>
    <s v="-"/>
    <m/>
    <m/>
    <m/>
    <m/>
    <m/>
  </r>
  <r>
    <x v="12"/>
    <x v="1"/>
    <s v="n/a"/>
    <x v="2"/>
    <s v="Network Rail (£362m in CDEL baseline)"/>
    <s v="Scotland"/>
    <n v="0"/>
    <n v="0"/>
    <n v="0"/>
    <n v="0"/>
    <n v="0"/>
    <n v="0"/>
    <s v="-"/>
    <s v="-"/>
    <s v="-"/>
    <m/>
    <m/>
    <m/>
    <m/>
    <m/>
    <n v="0"/>
    <n v="0"/>
    <n v="0"/>
    <n v="201"/>
    <n v="388"/>
    <n v="0"/>
    <s v="-"/>
    <s v="-"/>
    <s v="-"/>
    <m/>
    <m/>
    <m/>
    <m/>
    <m/>
  </r>
  <r>
    <x v="12"/>
    <x v="1"/>
    <s v="n/a"/>
    <x v="2"/>
    <s v="City Deal: Stirling"/>
    <s v="Scotland"/>
    <n v="0"/>
    <n v="0"/>
    <n v="0"/>
    <n v="0"/>
    <n v="0"/>
    <n v="0"/>
    <s v="-"/>
    <s v="-"/>
    <s v="-"/>
    <m/>
    <m/>
    <m/>
    <m/>
    <m/>
    <n v="0"/>
    <n v="0"/>
    <n v="3"/>
    <n v="3"/>
    <n v="3"/>
    <n v="0"/>
    <s v="-"/>
    <s v="-"/>
    <s v="-"/>
    <m/>
    <m/>
    <m/>
    <m/>
    <m/>
  </r>
  <r>
    <x v="12"/>
    <x v="1"/>
    <s v="n/a"/>
    <x v="2"/>
    <s v="City Deal: Tay Cities"/>
    <s v="Scotland"/>
    <n v="0"/>
    <n v="0"/>
    <n v="0"/>
    <n v="0"/>
    <n v="0"/>
    <n v="0"/>
    <s v="-"/>
    <s v="-"/>
    <s v="-"/>
    <m/>
    <m/>
    <m/>
    <m/>
    <m/>
    <n v="0"/>
    <n v="0"/>
    <n v="0"/>
    <n v="10"/>
    <n v="10"/>
    <n v="0"/>
    <s v="-"/>
    <s v="-"/>
    <s v="-"/>
    <m/>
    <m/>
    <m/>
    <m/>
    <m/>
  </r>
  <r>
    <x v="12"/>
    <x v="1"/>
    <s v="Department of Health and Social Care"/>
    <x v="1"/>
    <s v="Support for Air Ambulance Services"/>
    <s v="England"/>
    <n v="0"/>
    <n v="0"/>
    <n v="10"/>
    <n v="0"/>
    <n v="0"/>
    <n v="0"/>
    <s v="-"/>
    <s v="-"/>
    <s v="-"/>
    <m/>
    <m/>
    <m/>
    <m/>
    <m/>
    <n v="0"/>
    <n v="0"/>
    <n v="0.97500000000000009"/>
    <n v="0"/>
    <n v="0"/>
    <n v="0"/>
    <s v="-"/>
    <s v="-"/>
    <s v="-"/>
    <m/>
    <m/>
    <m/>
    <m/>
    <m/>
  </r>
  <r>
    <x v="12"/>
    <x v="1"/>
    <s v="Department for Transport"/>
    <x v="1"/>
    <s v="Transport: road maintenance"/>
    <s v="England"/>
    <n v="0"/>
    <n v="0"/>
    <n v="420"/>
    <n v="0"/>
    <n v="0"/>
    <n v="0"/>
    <s v="-"/>
    <s v="-"/>
    <s v="-"/>
    <m/>
    <m/>
    <m/>
    <m/>
    <m/>
    <n v="0"/>
    <n v="0"/>
    <n v="40.950000000000003"/>
    <n v="0"/>
    <n v="0"/>
    <n v="0"/>
    <s v="-"/>
    <s v="-"/>
    <s v="-"/>
    <m/>
    <m/>
    <m/>
    <m/>
    <m/>
  </r>
  <r>
    <x v="12"/>
    <x v="1"/>
    <s v="Department for Transport"/>
    <x v="1"/>
    <s v="Air Quality"/>
    <s v="England"/>
    <n v="0"/>
    <n v="0"/>
    <n v="6.3"/>
    <n v="6.5"/>
    <n v="0"/>
    <n v="0"/>
    <s v="-"/>
    <s v="-"/>
    <s v="-"/>
    <m/>
    <m/>
    <m/>
    <m/>
    <m/>
    <n v="0"/>
    <n v="0"/>
    <n v="0.61424999999999996"/>
    <n v="0.63375000000000004"/>
    <n v="0"/>
    <n v="0"/>
    <s v="-"/>
    <s v="-"/>
    <s v="-"/>
    <m/>
    <m/>
    <m/>
    <m/>
    <m/>
  </r>
  <r>
    <x v="12"/>
    <x v="1"/>
    <s v="Department for Transport"/>
    <x v="1"/>
    <s v="Birmingham: future mobility area"/>
    <s v="England"/>
    <n v="0"/>
    <n v="0"/>
    <n v="0"/>
    <n v="5"/>
    <n v="5"/>
    <n v="0"/>
    <s v="-"/>
    <s v="-"/>
    <s v="-"/>
    <m/>
    <m/>
    <m/>
    <m/>
    <m/>
    <n v="0"/>
    <n v="0"/>
    <n v="0"/>
    <n v="0.48750000000000004"/>
    <n v="0.48750000000000004"/>
    <n v="0"/>
    <s v="-"/>
    <s v="-"/>
    <s v="-"/>
    <m/>
    <m/>
    <m/>
    <m/>
    <m/>
  </r>
  <r>
    <x v="12"/>
    <x v="1"/>
    <s v="Department for Education"/>
    <x v="1"/>
    <s v="National Retraining Scheme: first phase"/>
    <s v="England"/>
    <n v="0"/>
    <n v="0"/>
    <n v="0"/>
    <n v="6"/>
    <n v="6"/>
    <n v="0"/>
    <s v="-"/>
    <s v="-"/>
    <s v="-"/>
    <m/>
    <m/>
    <m/>
    <m/>
    <m/>
    <n v="0"/>
    <n v="0"/>
    <n v="0"/>
    <n v="0.58499999999999996"/>
    <n v="0.58499999999999996"/>
    <n v="0"/>
    <s v="-"/>
    <s v="-"/>
    <s v="-"/>
    <m/>
    <m/>
    <m/>
    <m/>
    <m/>
  </r>
  <r>
    <x v="12"/>
    <x v="1"/>
    <s v="Department for Education"/>
    <x v="1"/>
    <s v="School Equipment and Maintenance Uplift"/>
    <s v="England"/>
    <n v="0"/>
    <n v="0"/>
    <n v="400"/>
    <n v="0"/>
    <n v="0"/>
    <n v="0"/>
    <s v="-"/>
    <s v="-"/>
    <s v="-"/>
    <m/>
    <m/>
    <m/>
    <m/>
    <m/>
    <n v="0"/>
    <n v="0"/>
    <n v="39"/>
    <n v="0"/>
    <n v="0"/>
    <n v="0"/>
    <s v="-"/>
    <s v="-"/>
    <s v="-"/>
    <m/>
    <m/>
    <m/>
    <m/>
    <m/>
  </r>
  <r>
    <x v="12"/>
    <x v="1"/>
    <s v="Department for Business, Energy and Industrial Strategy"/>
    <x v="1"/>
    <s v="Enterprise: Expand Knowledge Transfer Partnerships"/>
    <s v="England"/>
    <n v="0"/>
    <n v="0"/>
    <n v="0"/>
    <n v="1"/>
    <n v="3"/>
    <n v="0"/>
    <s v="-"/>
    <s v="-"/>
    <s v="-"/>
    <m/>
    <m/>
    <m/>
    <m/>
    <m/>
    <n v="0"/>
    <n v="0"/>
    <n v="0"/>
    <n v="9.7500000000000003E-2"/>
    <n v="0.29249999999999998"/>
    <n v="0"/>
    <s v="-"/>
    <s v="-"/>
    <s v="-"/>
    <m/>
    <m/>
    <m/>
    <m/>
    <m/>
  </r>
  <r>
    <x v="12"/>
    <x v="1"/>
    <s v="Department for Environment, Food and Rural Affairs"/>
    <x v="1"/>
    <s v="Plastics and Waste: sustainability and innovation"/>
    <s v="England"/>
    <n v="0"/>
    <n v="0"/>
    <n v="0"/>
    <n v="10"/>
    <n v="0"/>
    <n v="0"/>
    <s v="-"/>
    <s v="-"/>
    <s v="-"/>
    <m/>
    <m/>
    <m/>
    <m/>
    <m/>
    <n v="0"/>
    <n v="0"/>
    <n v="0"/>
    <n v="0.97500000000000009"/>
    <n v="0"/>
    <n v="0"/>
    <s v="-"/>
    <s v="-"/>
    <s v="-"/>
    <m/>
    <m/>
    <m/>
    <m/>
    <m/>
  </r>
  <r>
    <x v="12"/>
    <x v="1"/>
    <s v="Department for Environment, Food and Rural Affairs"/>
    <x v="1"/>
    <s v="Urban Tree Planting"/>
    <s v="England"/>
    <n v="0"/>
    <n v="0"/>
    <n v="0"/>
    <n v="2.8959999999999999"/>
    <n v="2.8959999999999999"/>
    <n v="0"/>
    <s v="-"/>
    <s v="-"/>
    <s v="-"/>
    <m/>
    <m/>
    <m/>
    <m/>
    <m/>
    <n v="0"/>
    <n v="0"/>
    <n v="0"/>
    <n v="0.28236"/>
    <n v="0.28236"/>
    <n v="0"/>
    <s v="-"/>
    <s v="-"/>
    <s v="-"/>
    <m/>
    <m/>
    <m/>
    <m/>
    <m/>
  </r>
  <r>
    <x v="12"/>
    <x v="1"/>
    <s v="Health &amp; Social Care/Housing, Communities &amp; Local Government"/>
    <x v="1"/>
    <s v="Disabled Facilities Grant"/>
    <s v="England"/>
    <n v="0"/>
    <n v="0"/>
    <n v="55"/>
    <n v="0"/>
    <n v="0"/>
    <n v="0"/>
    <s v="-"/>
    <s v="-"/>
    <s v="-"/>
    <m/>
    <m/>
    <m/>
    <m/>
    <m/>
    <n v="0"/>
    <n v="0"/>
    <n v="5.3624999999999998"/>
    <n v="0"/>
    <n v="0"/>
    <n v="0"/>
    <s v="-"/>
    <s v="-"/>
    <s v="-"/>
    <m/>
    <m/>
    <m/>
    <m/>
    <m/>
  </r>
  <r>
    <x v="12"/>
    <x v="1"/>
    <s v="Department for Business, Energy and Industrial Strategy"/>
    <x v="1"/>
    <s v="Future High Streets Fund: capital"/>
    <s v="England"/>
    <n v="0"/>
    <n v="0"/>
    <n v="0"/>
    <n v="4"/>
    <n v="63"/>
    <n v="0"/>
    <s v="-"/>
    <s v="-"/>
    <s v="-"/>
    <m/>
    <m/>
    <m/>
    <m/>
    <m/>
    <n v="0"/>
    <n v="0"/>
    <n v="0"/>
    <n v="0.39"/>
    <n v="6.1425000000000001"/>
    <n v="0"/>
    <s v="-"/>
    <s v="-"/>
    <s v="-"/>
    <m/>
    <m/>
    <m/>
    <m/>
    <m/>
  </r>
  <r>
    <x v="12"/>
    <x v="1"/>
    <s v="Department for Digital, Culture, Media &amp; Sport"/>
    <x v="1"/>
    <s v="Coventry UK City of Culture"/>
    <s v="England"/>
    <n v="0"/>
    <n v="0"/>
    <n v="0"/>
    <n v="8.51"/>
    <n v="0"/>
    <n v="0"/>
    <s v="-"/>
    <s v="-"/>
    <s v="-"/>
    <m/>
    <m/>
    <m/>
    <m/>
    <m/>
    <n v="0"/>
    <n v="0"/>
    <n v="0"/>
    <n v="0.82972500000000005"/>
    <n v="0"/>
    <n v="0"/>
    <s v="-"/>
    <s v="-"/>
    <s v="-"/>
    <m/>
    <m/>
    <m/>
    <m/>
    <m/>
  </r>
  <r>
    <x v="12"/>
    <x v="1"/>
    <s v="Ministry of Justice"/>
    <x v="1"/>
    <s v="Justice: 2018-19 prisons, courts, and justice system funding"/>
    <s v="England and Wales"/>
    <n v="0"/>
    <n v="0"/>
    <n v="45"/>
    <n v="0"/>
    <n v="0"/>
    <n v="0"/>
    <s v="-"/>
    <s v="-"/>
    <s v="-"/>
    <m/>
    <m/>
    <m/>
    <m/>
    <m/>
    <n v="0"/>
    <n v="0"/>
    <n v="4.1534999999999993"/>
    <n v="0"/>
    <n v="0"/>
    <n v="0"/>
    <s v="-"/>
    <s v="-"/>
    <s v="-"/>
    <m/>
    <m/>
    <m/>
    <m/>
    <m/>
  </r>
  <r>
    <x v="12"/>
    <x v="2"/>
    <s v="Ministry of Housing, Communities &amp; Local Government"/>
    <x v="1"/>
    <s v="Future of Help to Buy: Equity Loan"/>
    <s v="England"/>
    <n v="0"/>
    <n v="0"/>
    <n v="0"/>
    <n v="0"/>
    <n v="144"/>
    <n v="0"/>
    <s v="-"/>
    <s v="-"/>
    <s v="-"/>
    <m/>
    <m/>
    <m/>
    <m/>
    <m/>
    <n v="0"/>
    <n v="0"/>
    <n v="0"/>
    <n v="0"/>
    <n v="14.040000000000001"/>
    <n v="0"/>
    <s v="-"/>
    <s v="-"/>
    <s v="-"/>
    <m/>
    <m/>
    <m/>
    <m/>
    <m/>
  </r>
  <r>
    <x v="12"/>
    <x v="2"/>
    <s v="n/a"/>
    <x v="2"/>
    <s v="Financial Transaction Reprofile"/>
    <s v="Scotland"/>
    <n v="0"/>
    <n v="0"/>
    <n v="0"/>
    <n v="0"/>
    <n v="0"/>
    <n v="0"/>
    <s v="-"/>
    <s v="-"/>
    <s v="-"/>
    <m/>
    <m/>
    <m/>
    <m/>
    <m/>
    <n v="0"/>
    <n v="0"/>
    <n v="-87"/>
    <n v="0"/>
    <n v="87"/>
    <n v="0"/>
    <s v="-"/>
    <s v="-"/>
    <s v="-"/>
    <m/>
    <m/>
    <m/>
    <m/>
    <m/>
  </r>
  <r>
    <x v="12"/>
    <x v="3"/>
    <s v="n/a"/>
    <x v="9"/>
    <s v="Welfare block grant adjustment"/>
    <s v="Scotland"/>
    <n v="0"/>
    <n v="0"/>
    <n v="0"/>
    <n v="0"/>
    <n v="0"/>
    <n v="0"/>
    <n v="0"/>
    <n v="0"/>
    <n v="0"/>
    <m/>
    <m/>
    <m/>
    <m/>
    <m/>
    <n v="0"/>
    <n v="0"/>
    <n v="157.25097405976408"/>
    <n v="289.58818718200718"/>
    <n v="0"/>
    <n v="0"/>
    <n v="0"/>
    <n v="0"/>
    <n v="0"/>
    <m/>
    <m/>
    <m/>
    <m/>
    <m/>
  </r>
  <r>
    <x v="12"/>
    <x v="3"/>
    <s v="n/a"/>
    <x v="6"/>
    <s v="Tax block grant adjustment"/>
    <s v="Scotland"/>
    <n v="0"/>
    <n v="0"/>
    <n v="0"/>
    <n v="0"/>
    <n v="0"/>
    <n v="0"/>
    <n v="0"/>
    <n v="0"/>
    <n v="0"/>
    <m/>
    <m/>
    <m/>
    <m/>
    <m/>
    <n v="0"/>
    <n v="0"/>
    <n v="42.290800635146717"/>
    <n v="-12190.094022299041"/>
    <n v="0"/>
    <n v="0"/>
    <n v="0"/>
    <n v="0"/>
    <n v="0"/>
    <m/>
    <m/>
    <m/>
    <m/>
    <m/>
  </r>
  <r>
    <x v="13"/>
    <x v="0"/>
    <s v="n/a"/>
    <x v="4"/>
    <s v="MoG transfer from DWP - Sure Start Maternity Funding"/>
    <s v="Scotland"/>
    <n v="0"/>
    <n v="0"/>
    <n v="0"/>
    <n v="0"/>
    <n v="0"/>
    <n v="0"/>
    <s v="-"/>
    <s v="-"/>
    <s v="-"/>
    <m/>
    <m/>
    <m/>
    <m/>
    <m/>
    <n v="0"/>
    <n v="0"/>
    <n v="0.61199999999999999"/>
    <n v="2.1070000000000002"/>
    <n v="0"/>
    <n v="0"/>
    <s v="-"/>
    <s v="-"/>
    <s v="-"/>
    <m/>
    <m/>
    <m/>
    <m/>
    <m/>
  </r>
  <r>
    <x v="13"/>
    <x v="0"/>
    <s v="n/a"/>
    <x v="2"/>
    <s v="Tampon Tax Fund Grants"/>
    <s v="Scotland"/>
    <n v="0"/>
    <n v="0"/>
    <n v="0"/>
    <n v="0"/>
    <n v="0"/>
    <n v="0"/>
    <s v="-"/>
    <s v="-"/>
    <s v="-"/>
    <m/>
    <m/>
    <m/>
    <m/>
    <m/>
    <n v="0"/>
    <n v="0"/>
    <n v="1.0469999999999999"/>
    <n v="0"/>
    <n v="0"/>
    <n v="0"/>
    <s v="-"/>
    <s v="-"/>
    <s v="-"/>
    <m/>
    <m/>
    <m/>
    <m/>
    <m/>
  </r>
  <r>
    <x v="13"/>
    <x v="1"/>
    <s v="n/a"/>
    <x v="2"/>
    <s v="DfT Reprofile of Capital Spending"/>
    <s v="Scotland"/>
    <n v="0"/>
    <n v="0"/>
    <n v="0"/>
    <n v="0"/>
    <n v="0"/>
    <n v="0"/>
    <s v="-"/>
    <s v="-"/>
    <s v="-"/>
    <m/>
    <m/>
    <m/>
    <m/>
    <m/>
    <n v="0"/>
    <n v="0"/>
    <n v="39"/>
    <n v="0"/>
    <n v="0"/>
    <n v="0"/>
    <s v="-"/>
    <s v="-"/>
    <s v="-"/>
    <m/>
    <m/>
    <m/>
    <m/>
    <m/>
  </r>
  <r>
    <x v="13"/>
    <x v="0"/>
    <s v="n/a"/>
    <x v="2"/>
    <s v="Block Grant Adjustment: Crown Estate"/>
    <s v="Scotland"/>
    <n v="0"/>
    <n v="0"/>
    <n v="0"/>
    <n v="0"/>
    <n v="0"/>
    <n v="0"/>
    <s v="-"/>
    <s v="-"/>
    <s v="-"/>
    <m/>
    <m/>
    <m/>
    <m/>
    <m/>
    <n v="0"/>
    <n v="0"/>
    <n v="0.5"/>
    <n v="0"/>
    <n v="0"/>
    <n v="0"/>
    <s v="-"/>
    <s v="-"/>
    <s v="-"/>
    <m/>
    <m/>
    <m/>
    <m/>
    <m/>
  </r>
  <r>
    <x v="13"/>
    <x v="1"/>
    <s v="Business, Energy &amp; Industrial Strategy"/>
    <x v="3"/>
    <s v="Budget Cover Transfer from BEIS - AS 2016 announcement of £4.7 billion R&amp;D"/>
    <s v="Scotland"/>
    <n v="0"/>
    <n v="0"/>
    <n v="0"/>
    <n v="0"/>
    <n v="0"/>
    <n v="0"/>
    <s v="-"/>
    <s v="-"/>
    <s v="-"/>
    <m/>
    <m/>
    <m/>
    <m/>
    <m/>
    <n v="0"/>
    <n v="0"/>
    <n v="1.675"/>
    <n v="0"/>
    <n v="0"/>
    <n v="0"/>
    <s v="-"/>
    <s v="-"/>
    <s v="-"/>
    <m/>
    <m/>
    <m/>
    <m/>
    <m/>
  </r>
  <r>
    <x v="13"/>
    <x v="1"/>
    <s v="Business, Energy &amp; Industrial Strategy"/>
    <x v="3"/>
    <s v="Budget Cover Transfer from BEIS - Public sector energy efficiency"/>
    <s v="Scotland"/>
    <n v="0"/>
    <n v="0"/>
    <n v="0"/>
    <n v="0"/>
    <n v="0"/>
    <n v="0"/>
    <s v="-"/>
    <s v="-"/>
    <s v="-"/>
    <m/>
    <m/>
    <m/>
    <m/>
    <m/>
    <n v="0"/>
    <n v="0"/>
    <n v="3.581"/>
    <n v="0"/>
    <n v="0"/>
    <n v="0"/>
    <s v="-"/>
    <s v="-"/>
    <s v="-"/>
    <m/>
    <m/>
    <m/>
    <m/>
    <m/>
  </r>
  <r>
    <x v="13"/>
    <x v="1"/>
    <s v="Cabinet Office"/>
    <x v="3"/>
    <s v="Budget Cover Transfer from Cabinet Office - Cyber Crime"/>
    <s v="Scotland"/>
    <n v="0"/>
    <n v="0"/>
    <n v="0"/>
    <n v="0"/>
    <n v="0"/>
    <n v="0"/>
    <s v="-"/>
    <s v="-"/>
    <s v="-"/>
    <m/>
    <m/>
    <m/>
    <m/>
    <m/>
    <n v="0"/>
    <n v="0"/>
    <n v="0.67500000000000004"/>
    <n v="0"/>
    <n v="0"/>
    <n v="0"/>
    <s v="-"/>
    <s v="-"/>
    <s v="-"/>
    <m/>
    <m/>
    <m/>
    <m/>
    <m/>
  </r>
  <r>
    <x v="13"/>
    <x v="0"/>
    <s v="Cabinet Office"/>
    <x v="3"/>
    <s v="Budget Cover Transfer from Cabinet Office - Cyber Crime"/>
    <s v="Scotland"/>
    <n v="0"/>
    <n v="0"/>
    <n v="0"/>
    <n v="0"/>
    <n v="0"/>
    <n v="0"/>
    <s v="-"/>
    <s v="-"/>
    <s v="-"/>
    <m/>
    <m/>
    <m/>
    <m/>
    <m/>
    <n v="0"/>
    <n v="0"/>
    <n v="2.3149999999999999"/>
    <n v="0"/>
    <n v="0"/>
    <n v="0"/>
    <s v="-"/>
    <s v="-"/>
    <s v="-"/>
    <m/>
    <m/>
    <m/>
    <m/>
    <m/>
  </r>
  <r>
    <x v="13"/>
    <x v="0"/>
    <s v="Department of Health and Social Care"/>
    <x v="3"/>
    <s v="Budget Cover Transfer from DHSC - HIV Contaminated Blood"/>
    <s v="Scotland"/>
    <n v="0"/>
    <n v="0"/>
    <n v="0"/>
    <n v="0"/>
    <n v="0"/>
    <n v="0"/>
    <s v="-"/>
    <s v="-"/>
    <s v="-"/>
    <m/>
    <m/>
    <m/>
    <m/>
    <m/>
    <n v="0"/>
    <n v="0"/>
    <n v="0.78600000000000003"/>
    <n v="0"/>
    <n v="0"/>
    <n v="0"/>
    <s v="-"/>
    <s v="-"/>
    <s v="-"/>
    <m/>
    <m/>
    <m/>
    <m/>
    <m/>
  </r>
  <r>
    <x v="13"/>
    <x v="0"/>
    <s v="Department for Work and Pensions"/>
    <x v="3"/>
    <s v="Budget Cover Transfer from DWP - Fit For Work"/>
    <s v="Scotland"/>
    <n v="0"/>
    <n v="0"/>
    <n v="0"/>
    <n v="0"/>
    <n v="0"/>
    <n v="0"/>
    <s v="-"/>
    <s v="-"/>
    <s v="-"/>
    <m/>
    <m/>
    <m/>
    <m/>
    <m/>
    <n v="0"/>
    <n v="0"/>
    <n v="0.187"/>
    <n v="0"/>
    <n v="0"/>
    <n v="0"/>
    <s v="-"/>
    <s v="-"/>
    <s v="-"/>
    <m/>
    <m/>
    <m/>
    <m/>
    <m/>
  </r>
  <r>
    <x v="13"/>
    <x v="0"/>
    <s v="Department for Work and Pensions"/>
    <x v="3"/>
    <s v="Budget Cover Transfer from DWP - GP IT Project"/>
    <s v="Scotland"/>
    <n v="0"/>
    <n v="0"/>
    <n v="0"/>
    <n v="0"/>
    <n v="0"/>
    <n v="0"/>
    <s v="-"/>
    <s v="-"/>
    <s v="-"/>
    <m/>
    <m/>
    <m/>
    <m/>
    <m/>
    <n v="0"/>
    <n v="0"/>
    <n v="0.1"/>
    <n v="0"/>
    <n v="0"/>
    <n v="0"/>
    <s v="-"/>
    <s v="-"/>
    <s v="-"/>
    <m/>
    <m/>
    <m/>
    <m/>
    <m/>
  </r>
  <r>
    <x v="13"/>
    <x v="0"/>
    <s v="Department for Work and Pensions"/>
    <x v="3"/>
    <s v="Budget Cover Transfer from DWP - Health &amp; Work Support Pilot"/>
    <s v="Scotland"/>
    <n v="0"/>
    <n v="0"/>
    <n v="0"/>
    <n v="0"/>
    <n v="0"/>
    <n v="0"/>
    <s v="-"/>
    <s v="-"/>
    <s v="-"/>
    <m/>
    <m/>
    <m/>
    <m/>
    <m/>
    <n v="0"/>
    <n v="0"/>
    <n v="0.109"/>
    <n v="0"/>
    <n v="0"/>
    <n v="0"/>
    <s v="-"/>
    <s v="-"/>
    <s v="-"/>
    <m/>
    <m/>
    <m/>
    <m/>
    <m/>
  </r>
  <r>
    <x v="13"/>
    <x v="0"/>
    <s v="Department for Work and Pensions"/>
    <x v="3"/>
    <s v="Budget Cover Transfer from DWP - Single Gateway Project Funding"/>
    <s v="Scotland"/>
    <n v="0"/>
    <n v="0"/>
    <n v="0"/>
    <n v="0"/>
    <n v="0"/>
    <n v="0"/>
    <s v="-"/>
    <s v="-"/>
    <s v="-"/>
    <m/>
    <m/>
    <m/>
    <m/>
    <m/>
    <n v="0"/>
    <n v="0"/>
    <n v="0.45200000000000001"/>
    <n v="0"/>
    <n v="0"/>
    <n v="0"/>
    <s v="-"/>
    <s v="-"/>
    <s v="-"/>
    <m/>
    <m/>
    <m/>
    <m/>
    <m/>
  </r>
  <r>
    <x v="13"/>
    <x v="0"/>
    <s v="HM Treasury"/>
    <x v="3"/>
    <s v="Budget Cover Transfer from HMT - Money Advice Service"/>
    <s v="Scotland"/>
    <n v="0"/>
    <n v="0"/>
    <n v="0"/>
    <n v="0"/>
    <n v="0"/>
    <n v="0"/>
    <s v="-"/>
    <s v="-"/>
    <s v="-"/>
    <m/>
    <m/>
    <m/>
    <m/>
    <m/>
    <n v="0"/>
    <n v="0"/>
    <n v="1.4790000000000001"/>
    <n v="0"/>
    <n v="0"/>
    <n v="0"/>
    <s v="-"/>
    <s v="-"/>
    <s v="-"/>
    <m/>
    <m/>
    <m/>
    <m/>
    <m/>
  </r>
  <r>
    <x v="13"/>
    <x v="0"/>
    <s v="Home Office"/>
    <x v="3"/>
    <s v="Budget Cover Transfer from Home Office - Balance of Immigration Health Surcharge"/>
    <s v="Scotland"/>
    <n v="0"/>
    <n v="0"/>
    <n v="0"/>
    <n v="0"/>
    <n v="0"/>
    <n v="0"/>
    <s v="-"/>
    <s v="-"/>
    <s v="-"/>
    <m/>
    <m/>
    <m/>
    <m/>
    <m/>
    <n v="0"/>
    <n v="0"/>
    <n v="7.5650000000000004"/>
    <n v="0"/>
    <n v="0"/>
    <n v="0"/>
    <s v="-"/>
    <s v="-"/>
    <s v="-"/>
    <m/>
    <m/>
    <m/>
    <m/>
    <m/>
  </r>
  <r>
    <x v="13"/>
    <x v="0"/>
    <s v="Department for Culture Media &amp; Sport"/>
    <x v="3"/>
    <s v="Budget Transfer from DCMS:  Edinburgh Festival Fringe Society &amp; Edinburgh International Culture Summit"/>
    <s v="Scotland"/>
    <n v="0"/>
    <n v="0"/>
    <n v="0"/>
    <n v="0"/>
    <n v="0"/>
    <n v="0"/>
    <s v="-"/>
    <s v="-"/>
    <s v="-"/>
    <m/>
    <m/>
    <m/>
    <m/>
    <m/>
    <n v="0"/>
    <n v="0"/>
    <n v="0.15"/>
    <n v="0"/>
    <n v="0"/>
    <n v="0"/>
    <s v="-"/>
    <s v="-"/>
    <s v="-"/>
    <m/>
    <m/>
    <m/>
    <m/>
    <m/>
  </r>
  <r>
    <x v="13"/>
    <x v="0"/>
    <s v="n/a"/>
    <x v="2"/>
    <s v="Cash Management Charge / Rebate"/>
    <s v="Scotland"/>
    <n v="0"/>
    <n v="0"/>
    <n v="0"/>
    <n v="0"/>
    <n v="0"/>
    <n v="0"/>
    <s v="-"/>
    <s v="-"/>
    <s v="-"/>
    <m/>
    <m/>
    <m/>
    <m/>
    <m/>
    <n v="0"/>
    <n v="0"/>
    <n v="0.188"/>
    <n v="0"/>
    <n v="0"/>
    <n v="0"/>
    <s v="-"/>
    <s v="-"/>
    <s v="-"/>
    <m/>
    <m/>
    <m/>
    <m/>
    <m/>
  </r>
  <r>
    <x v="13"/>
    <x v="0"/>
    <s v="n/a"/>
    <x v="2"/>
    <s v="LIBOR: Scottish Mountain Rescue"/>
    <s v="Scotland"/>
    <n v="0"/>
    <n v="0"/>
    <n v="0"/>
    <n v="0"/>
    <n v="0"/>
    <n v="0"/>
    <s v="-"/>
    <s v="-"/>
    <s v="-"/>
    <m/>
    <m/>
    <m/>
    <m/>
    <m/>
    <n v="0"/>
    <n v="0"/>
    <n v="0.64700000000000002"/>
    <n v="0"/>
    <n v="0"/>
    <n v="0"/>
    <s v="-"/>
    <s v="-"/>
    <s v="-"/>
    <m/>
    <m/>
    <m/>
    <m/>
    <m/>
  </r>
  <r>
    <x v="13"/>
    <x v="0"/>
    <s v="Department of Health and Social Care"/>
    <x v="1"/>
    <s v="Reserve - Barnett of DHSC Claim"/>
    <s v="England"/>
    <n v="0"/>
    <n v="0"/>
    <n v="600"/>
    <n v="0"/>
    <n v="0"/>
    <n v="0"/>
    <s v="-"/>
    <s v="-"/>
    <s v="-"/>
    <m/>
    <m/>
    <m/>
    <m/>
    <m/>
    <n v="0"/>
    <n v="0"/>
    <n v="58.5"/>
    <n v="0"/>
    <n v="0"/>
    <n v="0"/>
    <s v="-"/>
    <s v="-"/>
    <s v="-"/>
    <m/>
    <m/>
    <m/>
    <m/>
    <m/>
  </r>
  <r>
    <x v="13"/>
    <x v="1"/>
    <s v="Department of Health and Social Care"/>
    <x v="1"/>
    <s v="Reserve - Barnett of DHSC Claim"/>
    <s v="England"/>
    <n v="0"/>
    <n v="0"/>
    <n v="113"/>
    <n v="0"/>
    <n v="0"/>
    <n v="0"/>
    <s v="-"/>
    <s v="-"/>
    <s v="-"/>
    <m/>
    <m/>
    <m/>
    <m/>
    <m/>
    <n v="0"/>
    <n v="0"/>
    <n v="11.018000000000001"/>
    <n v="0"/>
    <n v="0"/>
    <n v="0"/>
    <s v="-"/>
    <s v="-"/>
    <s v="-"/>
    <m/>
    <m/>
    <m/>
    <m/>
    <m/>
  </r>
  <r>
    <x v="13"/>
    <x v="0"/>
    <s v="Ministry of Justice"/>
    <x v="1"/>
    <s v="Reserve - Barnett of MOJ Claim"/>
    <s v="England and Wales"/>
    <n v="0"/>
    <n v="0"/>
    <n v="730"/>
    <n v="0"/>
    <n v="0"/>
    <n v="0"/>
    <s v="-"/>
    <s v="-"/>
    <s v="-"/>
    <m/>
    <m/>
    <m/>
    <m/>
    <m/>
    <n v="0"/>
    <n v="0"/>
    <n v="67.388000000000005"/>
    <n v="0"/>
    <n v="0"/>
    <n v="0"/>
    <s v="-"/>
    <s v="-"/>
    <s v="-"/>
    <m/>
    <m/>
    <m/>
    <m/>
    <m/>
  </r>
  <r>
    <x v="13"/>
    <x v="1"/>
    <s v="Ministry of Justice"/>
    <x v="1"/>
    <s v="Reserve - Barnett of MOJ Claim"/>
    <s v="England and Wales"/>
    <n v="0"/>
    <n v="0"/>
    <n v="120"/>
    <n v="0"/>
    <n v="0"/>
    <n v="0"/>
    <s v="-"/>
    <s v="-"/>
    <s v="-"/>
    <m/>
    <m/>
    <m/>
    <m/>
    <m/>
    <n v="0"/>
    <n v="0"/>
    <n v="11.077"/>
    <n v="0"/>
    <n v="0"/>
    <n v="0"/>
    <s v="-"/>
    <s v="-"/>
    <s v="-"/>
    <m/>
    <m/>
    <m/>
    <m/>
    <m/>
  </r>
  <r>
    <x v="13"/>
    <x v="0"/>
    <s v="Department of Health and Social Care"/>
    <x v="1"/>
    <s v="Reserve - Agenda for Change Pay Award"/>
    <s v="England"/>
    <n v="0"/>
    <n v="0"/>
    <n v="800"/>
    <n v="0"/>
    <n v="0"/>
    <n v="0"/>
    <s v="-"/>
    <s v="-"/>
    <s v="-"/>
    <m/>
    <m/>
    <m/>
    <m/>
    <m/>
    <n v="0"/>
    <n v="0"/>
    <n v="78"/>
    <n v="0"/>
    <n v="0"/>
    <n v="0"/>
    <s v="-"/>
    <s v="-"/>
    <s v="-"/>
    <m/>
    <m/>
    <m/>
    <m/>
    <m/>
  </r>
  <r>
    <x v="13"/>
    <x v="0"/>
    <s v="n/a"/>
    <x v="2"/>
    <s v="Apprenticeship Levy Adjustment"/>
    <s v="Scotland"/>
    <n v="0"/>
    <n v="0"/>
    <n v="0"/>
    <n v="0"/>
    <n v="0"/>
    <n v="0"/>
    <s v="-"/>
    <s v="-"/>
    <s v="-"/>
    <m/>
    <m/>
    <m/>
    <m/>
    <m/>
    <n v="0"/>
    <n v="0"/>
    <n v="10.643000000000001"/>
    <n v="0"/>
    <n v="0"/>
    <n v="0"/>
    <s v="-"/>
    <s v="-"/>
    <s v="-"/>
    <m/>
    <m/>
    <m/>
    <m/>
    <m/>
  </r>
  <r>
    <x v="13"/>
    <x v="0"/>
    <s v="Multiple"/>
    <x v="1"/>
    <s v="Reserve - Change in Personal Injury Discount Rate"/>
    <s v="Multiple"/>
    <n v="0"/>
    <n v="0"/>
    <n v="0"/>
    <n v="0"/>
    <n v="0"/>
    <n v="0"/>
    <s v="-"/>
    <s v="-"/>
    <s v="-"/>
    <m/>
    <m/>
    <m/>
    <m/>
    <m/>
    <n v="0"/>
    <n v="0"/>
    <n v="22"/>
    <n v="0"/>
    <n v="0"/>
    <n v="0"/>
    <s v="-"/>
    <s v="-"/>
    <s v="-"/>
    <m/>
    <m/>
    <m/>
    <m/>
    <m/>
  </r>
  <r>
    <x v="13"/>
    <x v="1"/>
    <s v="Department for Transport"/>
    <x v="1"/>
    <s v="Reserve - Crossrail"/>
    <s v="England"/>
    <n v="0"/>
    <n v="0"/>
    <n v="65"/>
    <n v="0"/>
    <n v="0"/>
    <n v="0"/>
    <s v="-"/>
    <s v="-"/>
    <s v="-"/>
    <m/>
    <m/>
    <m/>
    <m/>
    <m/>
    <n v="0"/>
    <n v="0"/>
    <n v="6.34"/>
    <n v="0"/>
    <n v="0"/>
    <n v="0"/>
    <s v="-"/>
    <s v="-"/>
    <s v="-"/>
    <m/>
    <m/>
    <m/>
    <m/>
    <m/>
  </r>
  <r>
    <x v="13"/>
    <x v="0"/>
    <s v="Department for Transport"/>
    <x v="1"/>
    <s v="Reserve - Rail income"/>
    <s v="England"/>
    <n v="0"/>
    <n v="0"/>
    <n v="90"/>
    <n v="0"/>
    <n v="0"/>
    <n v="0"/>
    <s v="-"/>
    <s v="-"/>
    <s v="-"/>
    <m/>
    <m/>
    <m/>
    <m/>
    <m/>
    <n v="0"/>
    <n v="0"/>
    <n v="8.7799999999999994"/>
    <n v="0"/>
    <n v="0"/>
    <n v="0"/>
    <s v="-"/>
    <s v="-"/>
    <s v="-"/>
    <m/>
    <m/>
    <m/>
    <m/>
    <m/>
  </r>
  <r>
    <x v="13"/>
    <x v="0"/>
    <s v="n/a"/>
    <x v="2"/>
    <s v="Fiscal Framework Administration Costs "/>
    <s v="Scotland"/>
    <n v="0"/>
    <n v="0"/>
    <n v="0"/>
    <n v="0"/>
    <n v="0"/>
    <n v="0"/>
    <s v="-"/>
    <s v="-"/>
    <s v="-"/>
    <m/>
    <m/>
    <m/>
    <m/>
    <m/>
    <n v="0"/>
    <n v="0"/>
    <n v="37"/>
    <n v="0"/>
    <n v="0"/>
    <n v="0"/>
    <s v="-"/>
    <s v="-"/>
    <s v="-"/>
    <m/>
    <m/>
    <m/>
    <m/>
    <m/>
  </r>
  <r>
    <x v="13"/>
    <x v="0"/>
    <s v="Department of Health and Social Care"/>
    <x v="1"/>
    <s v="Reserve - Free terminations for women from NI"/>
    <s v="England"/>
    <n v="0"/>
    <n v="0"/>
    <n v="1"/>
    <n v="0"/>
    <n v="0"/>
    <n v="0"/>
    <s v="-"/>
    <s v="-"/>
    <s v="-"/>
    <m/>
    <m/>
    <m/>
    <m/>
    <m/>
    <n v="0"/>
    <n v="0"/>
    <n v="9.8000000000000004E-2"/>
    <n v="0"/>
    <n v="0"/>
    <n v="0"/>
    <s v="-"/>
    <s v="-"/>
    <s v="-"/>
    <m/>
    <m/>
    <m/>
    <m/>
    <m/>
  </r>
  <r>
    <x v="13"/>
    <x v="1"/>
    <s v="Multiple"/>
    <x v="1"/>
    <s v="EU Exit Funding"/>
    <s v="Multiple"/>
    <n v="0"/>
    <n v="0"/>
    <n v="0"/>
    <n v="0"/>
    <n v="0"/>
    <n v="0"/>
    <s v="-"/>
    <s v="-"/>
    <s v="-"/>
    <m/>
    <m/>
    <m/>
    <m/>
    <m/>
    <n v="0"/>
    <n v="0"/>
    <n v="1.6"/>
    <n v="0"/>
    <n v="0"/>
    <n v="0"/>
    <s v="-"/>
    <s v="-"/>
    <s v="-"/>
    <m/>
    <m/>
    <m/>
    <m/>
    <m/>
  </r>
  <r>
    <x v="13"/>
    <x v="0"/>
    <s v="Multiple"/>
    <x v="1"/>
    <s v="EU Exit Funding"/>
    <s v="Multiple"/>
    <n v="0"/>
    <n v="0"/>
    <n v="0"/>
    <n v="0"/>
    <n v="0"/>
    <n v="0"/>
    <s v="-"/>
    <s v="-"/>
    <s v="-"/>
    <m/>
    <m/>
    <m/>
    <m/>
    <m/>
    <n v="0"/>
    <n v="0"/>
    <n v="35.799999999999997"/>
    <n v="0"/>
    <n v="0"/>
    <n v="0"/>
    <s v="-"/>
    <s v="-"/>
    <s v="-"/>
    <m/>
    <m/>
    <m/>
    <m/>
    <m/>
  </r>
  <r>
    <x v="13"/>
    <x v="1"/>
    <s v="n/a"/>
    <x v="2"/>
    <s v="City Deal: Glasgow"/>
    <s v="Scotland"/>
    <n v="0"/>
    <n v="0"/>
    <n v="0"/>
    <n v="0"/>
    <n v="0"/>
    <n v="0"/>
    <s v="-"/>
    <s v="-"/>
    <s v="-"/>
    <m/>
    <m/>
    <m/>
    <m/>
    <m/>
    <n v="0"/>
    <n v="0"/>
    <n v="15"/>
    <n v="0"/>
    <n v="0"/>
    <n v="0"/>
    <s v="-"/>
    <s v="-"/>
    <s v="-"/>
    <m/>
    <m/>
    <m/>
    <m/>
    <m/>
  </r>
  <r>
    <x v="13"/>
    <x v="0"/>
    <s v="n/a"/>
    <x v="2"/>
    <s v="Reserve - HALO urban regeneration project in Kilmarnock"/>
    <s v="Scotland"/>
    <n v="0"/>
    <n v="0"/>
    <n v="0"/>
    <n v="0"/>
    <n v="0"/>
    <n v="0"/>
    <s v="-"/>
    <s v="-"/>
    <s v="-"/>
    <m/>
    <m/>
    <m/>
    <m/>
    <m/>
    <n v="0"/>
    <n v="0"/>
    <n v="3.5"/>
    <n v="0"/>
    <n v="0"/>
    <n v="0"/>
    <s v="-"/>
    <s v="-"/>
    <s v="-"/>
    <m/>
    <m/>
    <m/>
    <m/>
    <m/>
  </r>
  <r>
    <x v="13"/>
    <x v="0"/>
    <s v="n/a"/>
    <x v="2"/>
    <s v="Immigration Health Surcharge"/>
    <s v="Scotland"/>
    <n v="0"/>
    <n v="0"/>
    <n v="0"/>
    <n v="0"/>
    <n v="0"/>
    <n v="0"/>
    <s v="-"/>
    <s v="-"/>
    <s v="-"/>
    <m/>
    <m/>
    <m/>
    <m/>
    <m/>
    <n v="0"/>
    <n v="0"/>
    <n v="1.3660000000000001"/>
    <n v="0"/>
    <n v="0"/>
    <n v="0"/>
    <s v="-"/>
    <s v="-"/>
    <s v="-"/>
    <m/>
    <m/>
    <m/>
    <m/>
    <m/>
  </r>
  <r>
    <x v="13"/>
    <x v="0"/>
    <s v="n/a"/>
    <x v="2"/>
    <s v="Immigration Health Surcharge"/>
    <s v="Scotland"/>
    <n v="0"/>
    <n v="0"/>
    <n v="0"/>
    <n v="0"/>
    <n v="0"/>
    <n v="0"/>
    <s v="-"/>
    <s v="-"/>
    <s v="-"/>
    <m/>
    <m/>
    <m/>
    <m/>
    <m/>
    <n v="0"/>
    <n v="0"/>
    <n v="0.47899999999999998"/>
    <n v="0"/>
    <n v="0"/>
    <n v="0"/>
    <s v="-"/>
    <s v="-"/>
    <s v="-"/>
    <m/>
    <m/>
    <m/>
    <m/>
    <m/>
  </r>
  <r>
    <x v="13"/>
    <x v="0"/>
    <s v="n/a"/>
    <x v="2"/>
    <s v="Reserve - Ring-fenced funding: Policing US Presidential Visit to UK"/>
    <s v="Scotland"/>
    <n v="0"/>
    <n v="0"/>
    <n v="0"/>
    <n v="0"/>
    <n v="0"/>
    <n v="0"/>
    <s v="-"/>
    <s v="-"/>
    <s v="-"/>
    <m/>
    <m/>
    <m/>
    <m/>
    <m/>
    <n v="0"/>
    <n v="0"/>
    <n v="3.2"/>
    <n v="0"/>
    <n v="0"/>
    <n v="0"/>
    <s v="-"/>
    <s v="-"/>
    <s v="-"/>
    <m/>
    <m/>
    <m/>
    <m/>
    <m/>
  </r>
  <r>
    <x v="14"/>
    <x v="0"/>
    <s v="n/a"/>
    <x v="8"/>
    <s v="2018-19 Final Outturn"/>
    <s v="Scotland"/>
    <n v="0"/>
    <n v="0"/>
    <n v="0"/>
    <n v="0"/>
    <n v="0"/>
    <n v="0"/>
    <s v="-"/>
    <s v="-"/>
    <s v="-"/>
    <m/>
    <m/>
    <m/>
    <m/>
    <m/>
    <n v="0"/>
    <n v="0"/>
    <n v="-73.917096806268901"/>
    <n v="0"/>
    <n v="0"/>
    <n v="0"/>
    <s v="-"/>
    <s v="-"/>
    <s v="-"/>
    <m/>
    <m/>
    <m/>
    <m/>
    <m/>
  </r>
  <r>
    <x v="14"/>
    <x v="1"/>
    <s v="n/a"/>
    <x v="8"/>
    <s v="2018-19 Final Outturn"/>
    <s v="Scotland"/>
    <n v="0"/>
    <n v="0"/>
    <n v="0"/>
    <n v="0"/>
    <n v="0"/>
    <n v="0"/>
    <s v="-"/>
    <s v="-"/>
    <s v="-"/>
    <m/>
    <m/>
    <m/>
    <m/>
    <m/>
    <n v="0"/>
    <n v="0"/>
    <n v="-0.94329220550379611"/>
    <n v="0"/>
    <n v="0"/>
    <n v="0"/>
    <s v="-"/>
    <s v="-"/>
    <s v="-"/>
    <m/>
    <m/>
    <m/>
    <m/>
    <m/>
  </r>
  <r>
    <x v="14"/>
    <x v="2"/>
    <s v="n/a"/>
    <x v="8"/>
    <s v="2018-19 Final Outturn"/>
    <s v="Scotland"/>
    <n v="0"/>
    <n v="0"/>
    <n v="0"/>
    <n v="0"/>
    <n v="0"/>
    <n v="0"/>
    <s v="-"/>
    <s v="-"/>
    <s v="-"/>
    <m/>
    <m/>
    <m/>
    <m/>
    <m/>
    <n v="0"/>
    <n v="0"/>
    <n v="-147.21037369999999"/>
    <n v="0"/>
    <n v="0"/>
    <n v="0"/>
    <s v="-"/>
    <s v="-"/>
    <s v="-"/>
    <m/>
    <m/>
    <m/>
    <m/>
    <m/>
  </r>
  <r>
    <x v="15"/>
    <x v="0"/>
    <s v="Multiple"/>
    <x v="1"/>
    <s v="Barnett consequentials - Pensions Pressures"/>
    <s v="Multiple"/>
    <n v="0"/>
    <n v="0"/>
    <n v="0"/>
    <n v="0"/>
    <n v="0"/>
    <n v="0"/>
    <s v="-"/>
    <s v="-"/>
    <s v="-"/>
    <m/>
    <m/>
    <m/>
    <m/>
    <m/>
    <n v="0"/>
    <n v="0"/>
    <n v="0"/>
    <n v="269.93799999999999"/>
    <n v="0"/>
    <n v="0"/>
    <s v="-"/>
    <s v="-"/>
    <s v="-"/>
    <m/>
    <m/>
    <m/>
    <m/>
    <m/>
  </r>
  <r>
    <x v="15"/>
    <x v="0"/>
    <s v="Ministry of Justice"/>
    <x v="1"/>
    <s v="Barnett consequentials - MOJ Reserve Claim"/>
    <s v="England and Wales"/>
    <n v="0"/>
    <n v="0"/>
    <n v="0"/>
    <n v="1325"/>
    <n v="0"/>
    <n v="0"/>
    <s v="-"/>
    <s v="-"/>
    <s v="-"/>
    <m/>
    <m/>
    <m/>
    <m/>
    <m/>
    <n v="0"/>
    <n v="0"/>
    <n v="0"/>
    <n v="122.3"/>
    <n v="0"/>
    <n v="0"/>
    <s v="-"/>
    <s v="-"/>
    <s v="-"/>
    <m/>
    <m/>
    <m/>
    <m/>
    <m/>
  </r>
  <r>
    <x v="15"/>
    <x v="0"/>
    <s v="Ministry of Housing, Communities &amp; Local Government"/>
    <x v="1"/>
    <s v="Barnett consequentials - LG changes"/>
    <s v="England"/>
    <n v="0"/>
    <n v="0"/>
    <n v="0"/>
    <n v="502"/>
    <n v="0"/>
    <n v="0"/>
    <s v="-"/>
    <s v="-"/>
    <s v="-"/>
    <m/>
    <m/>
    <m/>
    <m/>
    <m/>
    <n v="0"/>
    <n v="0"/>
    <n v="0"/>
    <n v="49"/>
    <n v="0"/>
    <n v="0"/>
    <s v="-"/>
    <s v="-"/>
    <s v="-"/>
    <m/>
    <m/>
    <m/>
    <m/>
    <m/>
  </r>
  <r>
    <x v="15"/>
    <x v="0"/>
    <s v="Multiple"/>
    <x v="1"/>
    <s v="EU Exit Funding (Feb-19)"/>
    <s v="Multiple"/>
    <n v="0"/>
    <n v="0"/>
    <n v="0"/>
    <n v="0"/>
    <n v="0"/>
    <n v="0"/>
    <s v="-"/>
    <s v="-"/>
    <s v="-"/>
    <m/>
    <m/>
    <m/>
    <m/>
    <m/>
    <n v="0"/>
    <n v="0"/>
    <n v="0"/>
    <n v="48.8"/>
    <n v="0"/>
    <n v="0"/>
    <s v="-"/>
    <s v="-"/>
    <s v="-"/>
    <m/>
    <m/>
    <m/>
    <m/>
    <m/>
  </r>
  <r>
    <x v="15"/>
    <x v="0"/>
    <s v="Home Office"/>
    <x v="3"/>
    <s v="Budget Cover Transfer from Home Office: Immigration Health Surcharge"/>
    <s v="Scotland"/>
    <n v="0"/>
    <n v="0"/>
    <n v="0"/>
    <n v="0"/>
    <n v="0"/>
    <n v="0"/>
    <s v="-"/>
    <s v="-"/>
    <s v="-"/>
    <m/>
    <m/>
    <m/>
    <m/>
    <m/>
    <n v="0"/>
    <n v="0"/>
    <n v="0"/>
    <n v="25.492999999999999"/>
    <n v="0"/>
    <n v="0"/>
    <s v="-"/>
    <s v="-"/>
    <s v="-"/>
    <m/>
    <m/>
    <m/>
    <m/>
    <m/>
  </r>
  <r>
    <x v="15"/>
    <x v="0"/>
    <s v="Office for National Statistics"/>
    <x v="1"/>
    <s v="Barnett consequentials - ONS claim for 2021 Census"/>
    <s v="England and Wales"/>
    <n v="0"/>
    <n v="0"/>
    <n v="0"/>
    <n v="104"/>
    <n v="0"/>
    <n v="0"/>
    <s v="-"/>
    <s v="-"/>
    <s v="-"/>
    <m/>
    <m/>
    <m/>
    <m/>
    <m/>
    <n v="0"/>
    <n v="0"/>
    <n v="0"/>
    <n v="9.5990000000000002"/>
    <n v="0"/>
    <n v="0"/>
    <s v="-"/>
    <s v="-"/>
    <s v="-"/>
    <m/>
    <m/>
    <m/>
    <m/>
    <m/>
  </r>
  <r>
    <x v="15"/>
    <x v="0"/>
    <s v="Home Office"/>
    <x v="1"/>
    <s v="Barnett consequentials - Police"/>
    <s v="England and Wales"/>
    <n v="0"/>
    <n v="0"/>
    <n v="0"/>
    <n v="90"/>
    <n v="0"/>
    <n v="0"/>
    <s v="-"/>
    <s v="-"/>
    <s v="-"/>
    <m/>
    <m/>
    <m/>
    <m/>
    <m/>
    <n v="0"/>
    <n v="0"/>
    <n v="0"/>
    <n v="8.3079999999999998"/>
    <n v="0"/>
    <n v="0"/>
    <s v="-"/>
    <s v="-"/>
    <s v="-"/>
    <m/>
    <m/>
    <m/>
    <m/>
    <m/>
  </r>
  <r>
    <x v="15"/>
    <x v="0"/>
    <s v="Home Office"/>
    <x v="1"/>
    <s v="Barnett consequentials - Knife crime"/>
    <s v="England and Wales"/>
    <n v="0"/>
    <n v="0"/>
    <n v="0"/>
    <n v="80"/>
    <n v="0"/>
    <n v="0"/>
    <s v="-"/>
    <s v="-"/>
    <s v="-"/>
    <m/>
    <m/>
    <m/>
    <m/>
    <m/>
    <n v="0"/>
    <n v="0"/>
    <n v="0"/>
    <n v="7.3840000000000003"/>
    <n v="0"/>
    <n v="0"/>
    <s v="-"/>
    <s v="-"/>
    <s v="-"/>
    <m/>
    <m/>
    <m/>
    <m/>
    <m/>
  </r>
  <r>
    <x v="15"/>
    <x v="0"/>
    <s v="n/a"/>
    <x v="2"/>
    <s v="Financial Services"/>
    <s v="Scotland"/>
    <n v="0"/>
    <n v="0"/>
    <n v="0"/>
    <n v="0"/>
    <n v="0"/>
    <n v="0"/>
    <s v="-"/>
    <s v="-"/>
    <s v="-"/>
    <m/>
    <m/>
    <m/>
    <m/>
    <m/>
    <n v="0"/>
    <n v="0"/>
    <n v="0"/>
    <n v="3.9380000000000002"/>
    <n v="0"/>
    <n v="0"/>
    <s v="-"/>
    <s v="-"/>
    <s v="-"/>
    <m/>
    <m/>
    <m/>
    <m/>
    <m/>
  </r>
  <r>
    <x v="15"/>
    <x v="0"/>
    <s v="Department of Health and Social Care"/>
    <x v="1"/>
    <s v="Barnett consequentials - NHS"/>
    <s v="England"/>
    <n v="0"/>
    <n v="0"/>
    <n v="0"/>
    <n v="39"/>
    <n v="0"/>
    <n v="0"/>
    <s v="-"/>
    <s v="-"/>
    <s v="-"/>
    <m/>
    <m/>
    <m/>
    <m/>
    <m/>
    <n v="0"/>
    <n v="0"/>
    <n v="0"/>
    <n v="3.802"/>
    <n v="0"/>
    <n v="0"/>
    <s v="-"/>
    <s v="-"/>
    <s v="-"/>
    <m/>
    <m/>
    <m/>
    <m/>
    <m/>
  </r>
  <r>
    <x v="15"/>
    <x v="0"/>
    <s v="n/a"/>
    <x v="4"/>
    <s v="MoG Transfer from DEFRA: Forestry"/>
    <s v="Scotland"/>
    <n v="0"/>
    <n v="0"/>
    <n v="0"/>
    <n v="0"/>
    <n v="0"/>
    <n v="0"/>
    <s v="-"/>
    <s v="-"/>
    <s v="-"/>
    <m/>
    <m/>
    <m/>
    <m/>
    <m/>
    <n v="2.5910000000000002"/>
    <n v="2.73"/>
    <n v="2.73"/>
    <n v="2.73"/>
    <n v="0"/>
    <n v="0"/>
    <s v="-"/>
    <s v="-"/>
    <s v="-"/>
    <m/>
    <m/>
    <m/>
    <m/>
    <m/>
  </r>
  <r>
    <x v="15"/>
    <x v="0"/>
    <s v="Cabinet Office"/>
    <x v="3"/>
    <s v="Budget Cover Transfer from Cabinet Office: Cyber Security"/>
    <s v="Scotland"/>
    <n v="0"/>
    <n v="0"/>
    <n v="0"/>
    <n v="0"/>
    <n v="0"/>
    <n v="0"/>
    <s v="-"/>
    <s v="-"/>
    <s v="-"/>
    <m/>
    <m/>
    <m/>
    <m/>
    <m/>
    <n v="0"/>
    <n v="0"/>
    <n v="0"/>
    <n v="1.29"/>
    <n v="0"/>
    <n v="0"/>
    <s v="-"/>
    <s v="-"/>
    <s v="-"/>
    <m/>
    <m/>
    <m/>
    <m/>
    <m/>
  </r>
  <r>
    <x v="15"/>
    <x v="0"/>
    <s v="Department for Work and Pensions"/>
    <x v="3"/>
    <s v="Budget Cover Transfer from DWP: Single Gateway Project"/>
    <s v="Scotland"/>
    <n v="0"/>
    <n v="0"/>
    <n v="0"/>
    <n v="0"/>
    <n v="0"/>
    <n v="0"/>
    <s v="-"/>
    <s v="-"/>
    <s v="-"/>
    <m/>
    <m/>
    <m/>
    <m/>
    <m/>
    <n v="0"/>
    <n v="0"/>
    <n v="0"/>
    <n v="0.45400000000000001"/>
    <n v="0"/>
    <n v="0"/>
    <s v="-"/>
    <s v="-"/>
    <s v="-"/>
    <m/>
    <m/>
    <m/>
    <m/>
    <m/>
  </r>
  <r>
    <x v="15"/>
    <x v="1"/>
    <s v="Business, Energy &amp; Industrial Strategy"/>
    <x v="3"/>
    <s v="Budget Cover Transfer from BEIS: National Productivity Investment Fund R&amp;D"/>
    <s v="Scotland"/>
    <n v="0"/>
    <n v="0"/>
    <n v="0"/>
    <n v="0"/>
    <n v="0"/>
    <n v="0"/>
    <s v="-"/>
    <s v="-"/>
    <s v="-"/>
    <m/>
    <m/>
    <m/>
    <m/>
    <m/>
    <n v="0"/>
    <n v="0"/>
    <n v="0"/>
    <n v="7.3559999999999999"/>
    <n v="0"/>
    <n v="0"/>
    <s v="-"/>
    <s v="-"/>
    <s v="-"/>
    <m/>
    <m/>
    <m/>
    <m/>
    <m/>
  </r>
  <r>
    <x v="15"/>
    <x v="1"/>
    <s v="Multiple"/>
    <x v="1"/>
    <s v="EU Exit Funding (Feb-19)"/>
    <s v="Multiple"/>
    <n v="0"/>
    <n v="0"/>
    <n v="0"/>
    <n v="0"/>
    <n v="0"/>
    <n v="0"/>
    <s v="-"/>
    <s v="-"/>
    <s v="-"/>
    <m/>
    <m/>
    <m/>
    <m/>
    <m/>
    <n v="0"/>
    <n v="0"/>
    <n v="0"/>
    <n v="5.89"/>
    <n v="0"/>
    <n v="0"/>
    <s v="-"/>
    <s v="-"/>
    <s v="-"/>
    <m/>
    <m/>
    <m/>
    <m/>
    <m/>
  </r>
  <r>
    <x v="15"/>
    <x v="1"/>
    <s v="n/a"/>
    <x v="4"/>
    <s v="MoG Transfer from DEFRA: Forestry"/>
    <s v="Scotland"/>
    <n v="0"/>
    <n v="0"/>
    <n v="0"/>
    <n v="0"/>
    <n v="0"/>
    <n v="0"/>
    <s v="-"/>
    <s v="-"/>
    <s v="-"/>
    <m/>
    <m/>
    <m/>
    <m/>
    <m/>
    <n v="1.728"/>
    <n v="1.728"/>
    <n v="1.7270000000000001"/>
    <n v="1.7270000000000001"/>
    <n v="0"/>
    <n v="0"/>
    <s v="-"/>
    <s v="-"/>
    <s v="-"/>
    <m/>
    <m/>
    <m/>
    <m/>
    <m/>
  </r>
  <r>
    <x v="15"/>
    <x v="1"/>
    <s v="Business, Energy &amp; Industrial Strategy"/>
    <x v="3"/>
    <s v="Budget Cover Transfer from BEIS: GovTech"/>
    <s v="Scotland"/>
    <n v="0"/>
    <n v="0"/>
    <n v="0"/>
    <n v="0"/>
    <n v="0"/>
    <n v="0"/>
    <s v="-"/>
    <s v="-"/>
    <s v="-"/>
    <m/>
    <m/>
    <m/>
    <m/>
    <m/>
    <n v="0"/>
    <n v="0"/>
    <n v="0"/>
    <n v="0.25"/>
    <n v="0"/>
    <n v="0"/>
    <s v="-"/>
    <s v="-"/>
    <s v="-"/>
    <m/>
    <m/>
    <m/>
    <m/>
    <m/>
  </r>
  <r>
    <x v="15"/>
    <x v="1"/>
    <s v="Cabinet Office"/>
    <x v="3"/>
    <s v="Budget Cover Transfer from Cabinet Office: Cyber Security"/>
    <s v="Scotland"/>
    <n v="0"/>
    <n v="0"/>
    <n v="0"/>
    <n v="0"/>
    <n v="0"/>
    <n v="0"/>
    <s v="-"/>
    <s v="-"/>
    <s v="-"/>
    <m/>
    <m/>
    <m/>
    <m/>
    <m/>
    <n v="0"/>
    <n v="0"/>
    <n v="0"/>
    <n v="0.15"/>
    <n v="0"/>
    <n v="0"/>
    <s v="-"/>
    <s v="-"/>
    <s v="-"/>
    <m/>
    <m/>
    <m/>
    <m/>
    <m/>
  </r>
  <r>
    <x v="16"/>
    <x v="0"/>
    <s v="n/a"/>
    <x v="0"/>
    <s v="SR19 Barnett baseline"/>
    <s v="Scotland"/>
    <n v="0"/>
    <n v="0"/>
    <n v="0"/>
    <n v="0"/>
    <n v="0"/>
    <n v="0"/>
    <s v="-"/>
    <s v="-"/>
    <s v="-"/>
    <m/>
    <m/>
    <m/>
    <m/>
    <m/>
    <n v="0"/>
    <n v="0"/>
    <n v="0"/>
    <n v="0"/>
    <n v="28276.201613199999"/>
    <n v="0"/>
    <s v="-"/>
    <s v="-"/>
    <s v="-"/>
    <m/>
    <m/>
    <m/>
    <m/>
    <m/>
  </r>
  <r>
    <x v="16"/>
    <x v="0"/>
    <s v="Department of Health and Social Care"/>
    <x v="1"/>
    <s v="SR Settlement (changes from baseline)"/>
    <s v="n/a"/>
    <m/>
    <m/>
    <m/>
    <m/>
    <n v="6575.6210000000001"/>
    <m/>
    <m/>
    <m/>
    <m/>
    <m/>
    <m/>
    <m/>
    <m/>
    <m/>
    <m/>
    <m/>
    <m/>
    <m/>
    <n v="634.97900273176106"/>
    <m/>
    <m/>
    <m/>
    <m/>
    <m/>
    <m/>
    <m/>
    <m/>
    <m/>
  </r>
  <r>
    <x v="16"/>
    <x v="0"/>
    <s v="Department for Education"/>
    <x v="1"/>
    <s v="SR Settlement (changes from baseline)"/>
    <s v="n/a"/>
    <m/>
    <m/>
    <m/>
    <m/>
    <n v="3337.02"/>
    <m/>
    <m/>
    <m/>
    <m/>
    <m/>
    <m/>
    <m/>
    <m/>
    <m/>
    <m/>
    <m/>
    <m/>
    <m/>
    <n v="324.18651740061398"/>
    <m/>
    <m/>
    <m/>
    <m/>
    <m/>
    <m/>
    <m/>
    <m/>
    <m/>
  </r>
  <r>
    <x v="16"/>
    <x v="0"/>
    <s v="Home Office"/>
    <x v="1"/>
    <s v="SR Settlement (changes from baseline)"/>
    <s v="n/a"/>
    <m/>
    <m/>
    <m/>
    <m/>
    <n v="983.88800000000003"/>
    <m/>
    <m/>
    <m/>
    <m/>
    <m/>
    <m/>
    <m/>
    <m/>
    <m/>
    <m/>
    <m/>
    <m/>
    <m/>
    <n v="82.996226665747102"/>
    <m/>
    <m/>
    <m/>
    <m/>
    <m/>
    <m/>
    <m/>
    <m/>
    <m/>
  </r>
  <r>
    <x v="16"/>
    <x v="0"/>
    <s v="Ministry of Justice"/>
    <x v="1"/>
    <s v="SR Settlement (changes from baseline)"/>
    <s v="n/a"/>
    <m/>
    <m/>
    <m/>
    <m/>
    <n v="522.81200000000001"/>
    <m/>
    <m/>
    <m/>
    <m/>
    <m/>
    <m/>
    <m/>
    <m/>
    <m/>
    <m/>
    <m/>
    <m/>
    <m/>
    <n v="48.093836359206399"/>
    <m/>
    <m/>
    <m/>
    <m/>
    <m/>
    <m/>
    <m/>
    <m/>
    <m/>
  </r>
  <r>
    <x v="16"/>
    <x v="0"/>
    <s v="Ministry of Housing, Communities &amp; Local Government: Local Government"/>
    <x v="1"/>
    <s v="SR Settlement (changes from baseline)"/>
    <s v="n/a"/>
    <m/>
    <m/>
    <m/>
    <m/>
    <n v="2509.9059999999999"/>
    <m/>
    <m/>
    <m/>
    <m/>
    <m/>
    <m/>
    <m/>
    <m/>
    <m/>
    <m/>
    <m/>
    <m/>
    <m/>
    <n v="243.83361535751399"/>
    <m/>
    <m/>
    <m/>
    <m/>
    <m/>
    <m/>
    <m/>
    <m/>
    <m/>
  </r>
  <r>
    <x v="16"/>
    <x v="0"/>
    <s v="Department for Work and Pensions"/>
    <x v="1"/>
    <s v="SR Settlement (changes from baseline)"/>
    <s v="n/a"/>
    <m/>
    <m/>
    <m/>
    <m/>
    <n v="208.83199999999999"/>
    <m/>
    <m/>
    <m/>
    <m/>
    <m/>
    <m/>
    <m/>
    <m/>
    <m/>
    <m/>
    <m/>
    <m/>
    <m/>
    <n v="0.28402869582468998"/>
    <m/>
    <m/>
    <m/>
    <m/>
    <m/>
    <m/>
    <m/>
    <m/>
    <m/>
  </r>
  <r>
    <x v="16"/>
    <x v="0"/>
    <s v="HM Revenue and Customs"/>
    <x v="1"/>
    <s v="SR Settlement (changes from baseline)"/>
    <s v="n/a"/>
    <m/>
    <m/>
    <m/>
    <m/>
    <n v="68.563999999999993"/>
    <m/>
    <m/>
    <m/>
    <m/>
    <m/>
    <m/>
    <m/>
    <m/>
    <m/>
    <m/>
    <m/>
    <m/>
    <m/>
    <n v="2.664345463731E-2"/>
    <m/>
    <m/>
    <m/>
    <m/>
    <m/>
    <m/>
    <m/>
    <m/>
    <m/>
  </r>
  <r>
    <x v="16"/>
    <x v="0"/>
    <s v="Department for Transport"/>
    <x v="1"/>
    <s v="SR Settlement (changes from baseline)"/>
    <s v="n/a"/>
    <m/>
    <m/>
    <m/>
    <m/>
    <n v="542.93799999999999"/>
    <m/>
    <m/>
    <m/>
    <m/>
    <m/>
    <m/>
    <m/>
    <m/>
    <m/>
    <m/>
    <m/>
    <m/>
    <m/>
    <n v="47.998508075046303"/>
    <m/>
    <m/>
    <m/>
    <m/>
    <m/>
    <m/>
    <m/>
    <m/>
    <m/>
  </r>
  <r>
    <x v="16"/>
    <x v="0"/>
    <s v="Business, Energy &amp; Industrial Strategy"/>
    <x v="1"/>
    <s v="SR Settlement (changes from baseline)"/>
    <s v="n/a"/>
    <m/>
    <m/>
    <m/>
    <m/>
    <n v="311.05799999999999"/>
    <m/>
    <m/>
    <m/>
    <m/>
    <m/>
    <m/>
    <m/>
    <m/>
    <m/>
    <m/>
    <m/>
    <m/>
    <m/>
    <n v="3.2264532651778302"/>
    <m/>
    <m/>
    <m/>
    <m/>
    <m/>
    <m/>
    <m/>
    <m/>
    <m/>
  </r>
  <r>
    <x v="16"/>
    <x v="0"/>
    <s v="Ministry of Housing, Communities &amp; Local Government: Communities"/>
    <x v="1"/>
    <s v="SR Settlement (changes from baseline)"/>
    <s v="n/a"/>
    <m/>
    <m/>
    <m/>
    <m/>
    <n v="72.561999999999998"/>
    <m/>
    <m/>
    <m/>
    <m/>
    <m/>
    <m/>
    <m/>
    <m/>
    <m/>
    <m/>
    <m/>
    <m/>
    <m/>
    <n v="7.0281090177749501"/>
    <m/>
    <m/>
    <m/>
    <m/>
    <m/>
    <m/>
    <m/>
    <m/>
    <m/>
  </r>
  <r>
    <x v="16"/>
    <x v="0"/>
    <s v="Department for Environment, Food and Rural Affairs"/>
    <x v="1"/>
    <s v="SR Settlement (changes from baseline)"/>
    <s v="n/a"/>
    <m/>
    <m/>
    <m/>
    <m/>
    <n v="82.552000000000007"/>
    <m/>
    <m/>
    <m/>
    <m/>
    <m/>
    <m/>
    <m/>
    <m/>
    <m/>
    <m/>
    <m/>
    <m/>
    <m/>
    <n v="8.0037946425707798"/>
    <m/>
    <m/>
    <m/>
    <m/>
    <m/>
    <m/>
    <m/>
    <m/>
    <m/>
  </r>
  <r>
    <x v="16"/>
    <x v="0"/>
    <s v="Department for Culture Media &amp; Sport"/>
    <x v="1"/>
    <s v="SR Settlement (changes from baseline)"/>
    <s v="n/a"/>
    <m/>
    <m/>
    <m/>
    <m/>
    <n v="90.855999999999995"/>
    <m/>
    <m/>
    <m/>
    <m/>
    <m/>
    <m/>
    <m/>
    <m/>
    <m/>
    <m/>
    <m/>
    <m/>
    <m/>
    <n v="6.7876154028834703"/>
    <m/>
    <m/>
    <m/>
    <m/>
    <m/>
    <m/>
    <m/>
    <m/>
    <m/>
  </r>
  <r>
    <x v="16"/>
    <x v="0"/>
    <s v="Single Intelligence Account"/>
    <x v="1"/>
    <s v="SR Settlement (changes from baseline)"/>
    <s v="n/a"/>
    <m/>
    <m/>
    <m/>
    <m/>
    <n v="87.674000000000007"/>
    <m/>
    <m/>
    <m/>
    <m/>
    <m/>
    <m/>
    <m/>
    <m/>
    <m/>
    <m/>
    <m/>
    <m/>
    <m/>
    <n v="0.55363281276467002"/>
    <m/>
    <m/>
    <m/>
    <m/>
    <m/>
    <m/>
    <m/>
    <m/>
    <m/>
  </r>
  <r>
    <x v="16"/>
    <x v="0"/>
    <s v="HM Treasury"/>
    <x v="1"/>
    <s v="SR Settlement (changes from baseline)"/>
    <s v="n/a"/>
    <m/>
    <m/>
    <m/>
    <m/>
    <n v="3.819"/>
    <m/>
    <m/>
    <m/>
    <m/>
    <m/>
    <m/>
    <m/>
    <m/>
    <m/>
    <m/>
    <m/>
    <m/>
    <m/>
    <n v="1.4842296485699999E-3"/>
    <m/>
    <m/>
    <m/>
    <m/>
    <m/>
    <m/>
    <m/>
    <m/>
    <m/>
  </r>
  <r>
    <x v="16"/>
    <x v="0"/>
    <s v="Cabinet Office"/>
    <x v="1"/>
    <s v="SR Settlement (changes from baseline)"/>
    <s v="n/a"/>
    <m/>
    <m/>
    <m/>
    <m/>
    <n v="34.384999999999998"/>
    <m/>
    <m/>
    <m/>
    <m/>
    <m/>
    <m/>
    <m/>
    <m/>
    <m/>
    <m/>
    <m/>
    <m/>
    <m/>
    <n v="0.21712988866583"/>
    <m/>
    <m/>
    <m/>
    <m/>
    <m/>
    <m/>
    <m/>
    <m/>
    <m/>
  </r>
  <r>
    <x v="16"/>
    <x v="0"/>
    <s v="Small and Independent Bodies"/>
    <x v="1"/>
    <s v="SR Settlement (changes from baseline)"/>
    <s v="n/a"/>
    <m/>
    <m/>
    <m/>
    <m/>
    <n v="12.064"/>
    <m/>
    <m/>
    <m/>
    <m/>
    <m/>
    <m/>
    <m/>
    <m/>
    <m/>
    <m/>
    <m/>
    <m/>
    <m/>
    <n v="1.1481946770048701"/>
    <m/>
    <m/>
    <m/>
    <m/>
    <m/>
    <m/>
    <m/>
    <m/>
    <m/>
  </r>
  <r>
    <x v="16"/>
    <x v="0"/>
    <s v="Law Officers' Department"/>
    <x v="1"/>
    <s v="SR Settlement (changes from baseline)"/>
    <s v="n/a"/>
    <m/>
    <m/>
    <m/>
    <m/>
    <n v="84.480999999999995"/>
    <m/>
    <m/>
    <m/>
    <m/>
    <m/>
    <m/>
    <m/>
    <m/>
    <m/>
    <m/>
    <m/>
    <m/>
    <m/>
    <n v="7.7714532151715501"/>
    <m/>
    <m/>
    <m/>
    <m/>
    <m/>
    <m/>
    <m/>
    <m/>
    <m/>
  </r>
  <r>
    <x v="16"/>
    <x v="0"/>
    <s v="Business Rates"/>
    <x v="1"/>
    <s v="SR Settlement (changes from baseline)"/>
    <s v="n/a"/>
    <m/>
    <m/>
    <m/>
    <m/>
    <n v="-2356.748"/>
    <m/>
    <m/>
    <m/>
    <m/>
    <m/>
    <m/>
    <m/>
    <m/>
    <m/>
    <m/>
    <m/>
    <m/>
    <m/>
    <n v="-228.95460523132499"/>
    <m/>
    <m/>
    <m/>
    <m/>
    <m/>
    <m/>
    <m/>
    <m/>
    <m/>
  </r>
  <r>
    <x v="16"/>
    <x v="1"/>
    <s v="Department of Health and Social Care"/>
    <x v="1"/>
    <s v="SR19 settlement (change from baseline set at SR15)"/>
    <s v="n/a"/>
    <m/>
    <m/>
    <m/>
    <m/>
    <n v="283"/>
    <m/>
    <m/>
    <m/>
    <m/>
    <m/>
    <m/>
    <m/>
    <m/>
    <m/>
    <m/>
    <m/>
    <m/>
    <m/>
    <n v="27.327999999999999"/>
    <m/>
    <m/>
    <m/>
    <m/>
    <m/>
    <m/>
    <m/>
    <m/>
    <m/>
  </r>
  <r>
    <x v="16"/>
    <x v="1"/>
    <s v="Home Office"/>
    <x v="1"/>
    <s v="SR19 settlement (change from baseline set at SR15)"/>
    <s v="n/a"/>
    <m/>
    <m/>
    <m/>
    <m/>
    <n v="155.75399999999999"/>
    <m/>
    <m/>
    <m/>
    <m/>
    <m/>
    <m/>
    <m/>
    <m/>
    <m/>
    <m/>
    <m/>
    <m/>
    <m/>
    <n v="13.138999999999999"/>
    <m/>
    <m/>
    <m/>
    <m/>
    <m/>
    <m/>
    <m/>
    <m/>
    <m/>
  </r>
  <r>
    <x v="16"/>
    <x v="1"/>
    <s v="Ministry of Justice"/>
    <x v="1"/>
    <s v="SR19 settlement (change from baseline set at SR15)"/>
    <s v="n/a"/>
    <m/>
    <m/>
    <m/>
    <m/>
    <n v="485"/>
    <m/>
    <m/>
    <m/>
    <m/>
    <m/>
    <m/>
    <m/>
    <m/>
    <m/>
    <m/>
    <m/>
    <m/>
    <m/>
    <n v="44.615000000000002"/>
    <m/>
    <m/>
    <m/>
    <m/>
    <m/>
    <m/>
    <m/>
    <m/>
    <m/>
  </r>
  <r>
    <x v="16"/>
    <x v="1"/>
    <s v="HM Revenue and Customs"/>
    <x v="1"/>
    <s v="SR19 settlement (change from baseline set at SR15)"/>
    <s v="n/a"/>
    <m/>
    <m/>
    <m/>
    <m/>
    <n v="79.403999999999996"/>
    <m/>
    <m/>
    <m/>
    <m/>
    <m/>
    <m/>
    <m/>
    <m/>
    <m/>
    <m/>
    <m/>
    <m/>
    <m/>
    <n v="3.1E-2"/>
    <m/>
    <m/>
    <m/>
    <m/>
    <m/>
    <m/>
    <m/>
    <m/>
    <m/>
  </r>
  <r>
    <x v="16"/>
    <x v="1"/>
    <s v="Department for Business, Energy and Industrial Strategy"/>
    <x v="1"/>
    <s v="SR19 settlement (change from baseline set at SR15)"/>
    <s v="n/a"/>
    <m/>
    <m/>
    <m/>
    <m/>
    <n v="74.313999999999993"/>
    <m/>
    <m/>
    <m/>
    <m/>
    <m/>
    <m/>
    <m/>
    <m/>
    <m/>
    <m/>
    <m/>
    <m/>
    <m/>
    <n v="0.77100000000000002"/>
    <m/>
    <m/>
    <m/>
    <m/>
    <m/>
    <m/>
    <m/>
    <m/>
    <m/>
  </r>
  <r>
    <x v="16"/>
    <x v="1"/>
    <s v="Department for Environment, Food and Rural Affairs"/>
    <x v="1"/>
    <s v="SR19 settlement (change from baseline set at SR15)"/>
    <s v="n/a"/>
    <m/>
    <m/>
    <m/>
    <m/>
    <n v="19.341999999999999"/>
    <m/>
    <m/>
    <m/>
    <m/>
    <m/>
    <m/>
    <m/>
    <m/>
    <m/>
    <m/>
    <m/>
    <m/>
    <m/>
    <n v="1.875"/>
    <m/>
    <m/>
    <m/>
    <m/>
    <m/>
    <m/>
    <m/>
    <m/>
    <m/>
  </r>
  <r>
    <x v="16"/>
    <x v="1"/>
    <s v="Single Intelligence Account"/>
    <x v="1"/>
    <s v="SR19 settlement (change from baseline set at SR15)"/>
    <s v="n/a"/>
    <m/>
    <m/>
    <m/>
    <m/>
    <n v="2.19"/>
    <m/>
    <m/>
    <m/>
    <m/>
    <m/>
    <m/>
    <m/>
    <m/>
    <m/>
    <m/>
    <m/>
    <m/>
    <m/>
    <n v="1.4E-2"/>
    <m/>
    <m/>
    <m/>
    <m/>
    <m/>
    <m/>
    <m/>
    <m/>
    <m/>
  </r>
  <r>
    <x v="16"/>
    <x v="2"/>
    <s v="Multiple"/>
    <x v="1"/>
    <s v="SR19 Barnett"/>
    <s v="Multiple"/>
    <n v="0"/>
    <n v="0"/>
    <n v="0"/>
    <n v="0"/>
    <n v="0"/>
    <n v="0"/>
    <s v="-"/>
    <s v="-"/>
    <s v="-"/>
    <m/>
    <m/>
    <m/>
    <m/>
    <m/>
    <n v="0"/>
    <n v="0"/>
    <n v="0"/>
    <n v="0"/>
    <n v="0"/>
    <n v="0"/>
    <s v="-"/>
    <s v="-"/>
    <s v="-"/>
    <m/>
    <m/>
    <m/>
    <m/>
    <m/>
  </r>
  <r>
    <x v="17"/>
    <x v="3"/>
    <s v="n/a"/>
    <x v="6"/>
    <s v="Tax block grant adjustment"/>
    <s v="Scotland"/>
    <n v="0"/>
    <n v="0"/>
    <n v="0"/>
    <n v="0"/>
    <n v="0"/>
    <n v="0"/>
    <n v="0"/>
    <n v="0"/>
    <n v="0"/>
    <m/>
    <m/>
    <m/>
    <m/>
    <m/>
    <n v="0"/>
    <n v="0"/>
    <n v="0"/>
    <n v="0"/>
    <n v="-12991.194744456661"/>
    <n v="0"/>
    <n v="0"/>
    <n v="0"/>
    <n v="0"/>
    <m/>
    <m/>
    <m/>
    <m/>
    <m/>
  </r>
  <r>
    <x v="17"/>
    <x v="3"/>
    <s v="n/a"/>
    <x v="9"/>
    <s v="Welfare block grant adjustment"/>
    <s v="Scotland"/>
    <n v="0"/>
    <n v="0"/>
    <n v="0"/>
    <n v="0"/>
    <n v="0"/>
    <n v="0"/>
    <n v="0"/>
    <n v="0"/>
    <n v="0"/>
    <m/>
    <m/>
    <m/>
    <m/>
    <m/>
    <n v="0"/>
    <n v="0"/>
    <n v="0"/>
    <n v="0"/>
    <n v="3202.5184542064435"/>
    <n v="0"/>
    <n v="0"/>
    <n v="0"/>
    <n v="0"/>
    <m/>
    <m/>
    <m/>
    <m/>
    <m/>
  </r>
  <r>
    <x v="18"/>
    <x v="1"/>
    <s v="Department of Health and Social Care"/>
    <x v="1"/>
    <s v="Barnett consequentials - Capital for Trusts"/>
    <s v="England"/>
    <n v="0"/>
    <n v="0"/>
    <n v="0"/>
    <n v="1200"/>
    <n v="0"/>
    <n v="0"/>
    <s v="-"/>
    <s v="-"/>
    <s v="-"/>
    <m/>
    <m/>
    <m/>
    <m/>
    <m/>
    <n v="0"/>
    <n v="0"/>
    <n v="0"/>
    <n v="116.57822407553307"/>
    <n v="0"/>
    <n v="0"/>
    <s v="-"/>
    <s v="-"/>
    <s v="-"/>
    <m/>
    <m/>
    <m/>
    <m/>
    <m/>
  </r>
  <r>
    <x v="18"/>
    <x v="1"/>
    <s v="Department for Transport"/>
    <x v="1"/>
    <s v="Barnett consequentials - Crossrail"/>
    <s v="England"/>
    <n v="0"/>
    <n v="0"/>
    <n v="0"/>
    <n v="935"/>
    <n v="0"/>
    <n v="0"/>
    <s v="-"/>
    <s v="-"/>
    <s v="-"/>
    <m/>
    <m/>
    <m/>
    <m/>
    <m/>
    <n v="0"/>
    <n v="0"/>
    <n v="0"/>
    <n v="90.833866258852851"/>
    <n v="0"/>
    <n v="0"/>
    <s v="-"/>
    <s v="-"/>
    <s v="-"/>
    <m/>
    <m/>
    <m/>
    <m/>
    <m/>
  </r>
  <r>
    <x v="18"/>
    <x v="1"/>
    <s v="Department for Transport"/>
    <x v="1"/>
    <s v="Barnett consequentials - HS2 VAT 2"/>
    <s v="England and Wales"/>
    <n v="0"/>
    <n v="0"/>
    <n v="0"/>
    <n v="341"/>
    <n v="0"/>
    <n v="0"/>
    <s v="-"/>
    <s v="-"/>
    <s v="-"/>
    <m/>
    <m/>
    <m/>
    <m/>
    <m/>
    <n v="0"/>
    <n v="0"/>
    <n v="0"/>
    <n v="31.368801871594112"/>
    <n v="0"/>
    <n v="0"/>
    <s v="-"/>
    <s v="-"/>
    <s v="-"/>
    <m/>
    <m/>
    <m/>
    <m/>
    <m/>
  </r>
  <r>
    <x v="18"/>
    <x v="1"/>
    <s v="n/a"/>
    <x v="2"/>
    <s v="Carry forward of MoJ Consequentials "/>
    <s v="Scotland"/>
    <n v="0"/>
    <n v="0"/>
    <n v="0"/>
    <n v="0"/>
    <n v="0"/>
    <n v="0"/>
    <s v="-"/>
    <s v="-"/>
    <s v="-"/>
    <m/>
    <m/>
    <m/>
    <m/>
    <m/>
    <n v="0"/>
    <n v="0"/>
    <n v="0"/>
    <n v="11.077"/>
    <n v="0"/>
    <n v="0"/>
    <s v="-"/>
    <s v="-"/>
    <s v="-"/>
    <m/>
    <m/>
    <m/>
    <m/>
    <m/>
  </r>
  <r>
    <x v="18"/>
    <x v="1"/>
    <s v="n/a"/>
    <x v="2"/>
    <s v="Carry forward of Health Consequentials"/>
    <s v="Scotland"/>
    <n v="0"/>
    <n v="0"/>
    <n v="0"/>
    <n v="0"/>
    <n v="0"/>
    <n v="0"/>
    <s v="-"/>
    <s v="-"/>
    <s v="-"/>
    <m/>
    <m/>
    <m/>
    <m/>
    <m/>
    <n v="0"/>
    <n v="0"/>
    <n v="0"/>
    <n v="11.018000000000001"/>
    <n v="0"/>
    <n v="0"/>
    <s v="-"/>
    <s v="-"/>
    <s v="-"/>
    <m/>
    <m/>
    <m/>
    <m/>
    <m/>
  </r>
  <r>
    <x v="18"/>
    <x v="1"/>
    <s v="Department for Transport"/>
    <x v="1"/>
    <s v="Barnett consequentials - Class 365s"/>
    <s v="England"/>
    <n v="0"/>
    <n v="0"/>
    <n v="0"/>
    <n v="90"/>
    <n v="0"/>
    <n v="0"/>
    <s v="-"/>
    <s v="-"/>
    <s v="-"/>
    <m/>
    <m/>
    <m/>
    <m/>
    <m/>
    <n v="0"/>
    <n v="0"/>
    <n v="0"/>
    <n v="8.74336680566498"/>
    <n v="0"/>
    <n v="0"/>
    <s v="-"/>
    <s v="-"/>
    <s v="-"/>
    <m/>
    <m/>
    <m/>
    <m/>
    <m/>
  </r>
  <r>
    <x v="18"/>
    <x v="1"/>
    <s v="Multiple"/>
    <x v="1"/>
    <s v="EU Exit Funding (Aug-19)"/>
    <s v="Multiple"/>
    <n v="0"/>
    <n v="0"/>
    <n v="0"/>
    <n v="0"/>
    <n v="0"/>
    <n v="0"/>
    <s v="-"/>
    <s v="-"/>
    <s v="-"/>
    <m/>
    <m/>
    <m/>
    <m/>
    <m/>
    <n v="0"/>
    <n v="0"/>
    <n v="0"/>
    <n v="1.1652"/>
    <n v="0"/>
    <n v="0"/>
    <s v="-"/>
    <s v="-"/>
    <s v="-"/>
    <m/>
    <m/>
    <m/>
    <m/>
    <m/>
  </r>
  <r>
    <x v="18"/>
    <x v="1"/>
    <s v="Home Office"/>
    <x v="1"/>
    <s v="Barnett consequentials - Glen Parva"/>
    <s v="England and Wales"/>
    <n v="0"/>
    <n v="0"/>
    <n v="0"/>
    <n v="9"/>
    <n v="0"/>
    <n v="0"/>
    <s v="-"/>
    <s v="-"/>
    <s v="-"/>
    <m/>
    <m/>
    <m/>
    <m/>
    <m/>
    <n v="0"/>
    <n v="0"/>
    <n v="0"/>
    <n v="0.82791559191890618"/>
    <n v="0"/>
    <n v="0"/>
    <s v="-"/>
    <s v="-"/>
    <s v="-"/>
    <m/>
    <m/>
    <m/>
    <m/>
    <m/>
  </r>
  <r>
    <x v="18"/>
    <x v="1"/>
    <s v="Home Office"/>
    <x v="1"/>
    <s v="Barnett consequentials - Police officers"/>
    <s v="England and Wales"/>
    <n v="0"/>
    <n v="0"/>
    <n v="0"/>
    <n v="1.1000000000000001"/>
    <n v="0"/>
    <n v="0"/>
    <s v="-"/>
    <s v="-"/>
    <s v="-"/>
    <m/>
    <m/>
    <m/>
    <m/>
    <m/>
    <n v="0"/>
    <n v="0"/>
    <n v="0"/>
    <n v="0.10118968345675521"/>
    <n v="0"/>
    <n v="0"/>
    <s v="-"/>
    <s v="-"/>
    <s v="-"/>
    <m/>
    <m/>
    <m/>
    <m/>
    <m/>
  </r>
  <r>
    <x v="18"/>
    <x v="1"/>
    <s v="Department for Environment, Food and Rural Affairs"/>
    <x v="1"/>
    <s v="Barnett consequentials - Property resilience funding"/>
    <s v="England"/>
    <n v="0"/>
    <n v="0"/>
    <n v="0"/>
    <n v="0.5"/>
    <n v="0"/>
    <n v="0"/>
    <s v="-"/>
    <s v="-"/>
    <s v="-"/>
    <m/>
    <m/>
    <m/>
    <m/>
    <m/>
    <n v="0"/>
    <n v="0"/>
    <n v="0"/>
    <n v="4.8574260031472111E-2"/>
    <n v="0"/>
    <n v="0"/>
    <s v="-"/>
    <s v="-"/>
    <s v="-"/>
    <m/>
    <m/>
    <m/>
    <m/>
    <m/>
  </r>
  <r>
    <x v="18"/>
    <x v="1"/>
    <s v="Department for Education"/>
    <x v="1"/>
    <s v="Barnett consequentials - Academies"/>
    <s v="England"/>
    <n v="0"/>
    <n v="0"/>
    <n v="0"/>
    <n v="1E-3"/>
    <n v="0"/>
    <n v="0"/>
    <s v="-"/>
    <s v="-"/>
    <s v="-"/>
    <m/>
    <m/>
    <m/>
    <m/>
    <m/>
    <n v="0"/>
    <n v="0"/>
    <n v="0"/>
    <n v="9.7148520062944219E-5"/>
    <n v="0"/>
    <n v="0"/>
    <s v="-"/>
    <s v="-"/>
    <s v="-"/>
    <m/>
    <m/>
    <m/>
    <m/>
    <m/>
  </r>
  <r>
    <x v="18"/>
    <x v="1"/>
    <s v="Multiple"/>
    <x v="1"/>
    <s v="Barnett consequentials - In-year surrenders"/>
    <s v="Multiple"/>
    <n v="0"/>
    <n v="0"/>
    <n v="0"/>
    <n v="0"/>
    <n v="0"/>
    <n v="0"/>
    <s v="-"/>
    <s v="-"/>
    <s v="-"/>
    <m/>
    <m/>
    <m/>
    <m/>
    <m/>
    <n v="0"/>
    <n v="0"/>
    <n v="0"/>
    <n v="-194.17392000000001"/>
    <n v="0"/>
    <n v="0"/>
    <s v="-"/>
    <s v="-"/>
    <s v="-"/>
    <m/>
    <m/>
    <m/>
    <m/>
    <m/>
  </r>
  <r>
    <x v="18"/>
    <x v="2"/>
    <s v="Multiple"/>
    <x v="1"/>
    <s v="Barnett consequentials - In-year surrenders"/>
    <s v="Multiple"/>
    <n v="0"/>
    <n v="0"/>
    <n v="0"/>
    <n v="0"/>
    <n v="0"/>
    <n v="0"/>
    <s v="-"/>
    <s v="-"/>
    <s v="-"/>
    <m/>
    <m/>
    <m/>
    <m/>
    <m/>
    <n v="0"/>
    <n v="0"/>
    <n v="0"/>
    <n v="-174.95089999999999"/>
    <n v="0"/>
    <n v="0"/>
    <s v="-"/>
    <s v="-"/>
    <s v="-"/>
    <m/>
    <m/>
    <m/>
    <m/>
    <m/>
  </r>
  <r>
    <x v="18"/>
    <x v="0"/>
    <s v="n/a"/>
    <x v="2"/>
    <s v="Carry forward of MoJ Consequentials "/>
    <s v="Scotland"/>
    <n v="0"/>
    <n v="0"/>
    <n v="0"/>
    <n v="0"/>
    <n v="0"/>
    <n v="0"/>
    <s v="-"/>
    <s v="-"/>
    <s v="-"/>
    <m/>
    <m/>
    <m/>
    <m/>
    <m/>
    <n v="0"/>
    <n v="0"/>
    <n v="0"/>
    <n v="67.388000000000005"/>
    <n v="0"/>
    <n v="0"/>
    <s v="-"/>
    <s v="-"/>
    <s v="-"/>
    <m/>
    <m/>
    <m/>
    <m/>
    <m/>
  </r>
  <r>
    <x v="18"/>
    <x v="0"/>
    <s v="n/a"/>
    <x v="2"/>
    <s v="Carry forward of Health Consequentials"/>
    <s v="Scotland"/>
    <n v="0"/>
    <n v="0"/>
    <n v="0"/>
    <n v="0"/>
    <n v="0"/>
    <n v="0"/>
    <s v="-"/>
    <s v="-"/>
    <s v="-"/>
    <m/>
    <m/>
    <m/>
    <m/>
    <m/>
    <n v="0"/>
    <n v="0"/>
    <n v="0"/>
    <n v="58.5"/>
    <n v="0"/>
    <n v="0"/>
    <s v="-"/>
    <s v="-"/>
    <s v="-"/>
    <m/>
    <m/>
    <m/>
    <m/>
    <m/>
  </r>
  <r>
    <x v="18"/>
    <x v="0"/>
    <s v="Department of Health and Social Care"/>
    <x v="1"/>
    <s v="Barnett consequentials - Baseline issues (Health)"/>
    <s v="England"/>
    <n v="0"/>
    <n v="0"/>
    <n v="0"/>
    <n v="420"/>
    <n v="0"/>
    <n v="0"/>
    <s v="-"/>
    <s v="-"/>
    <s v="-"/>
    <m/>
    <m/>
    <m/>
    <m/>
    <m/>
    <n v="0"/>
    <n v="0"/>
    <n v="0"/>
    <n v="40.802378426436576"/>
    <n v="0"/>
    <n v="0"/>
    <s v="-"/>
    <s v="-"/>
    <s v="-"/>
    <m/>
    <m/>
    <m/>
    <m/>
    <m/>
  </r>
  <r>
    <x v="18"/>
    <x v="0"/>
    <s v="Multiple"/>
    <x v="1"/>
    <s v="EU Exit Funding (Aug-19)"/>
    <s v="Multiple"/>
    <n v="0"/>
    <n v="0"/>
    <n v="0"/>
    <n v="0"/>
    <n v="0"/>
    <n v="0"/>
    <s v="-"/>
    <s v="-"/>
    <s v="-"/>
    <m/>
    <m/>
    <m/>
    <m/>
    <m/>
    <n v="0"/>
    <n v="0"/>
    <n v="0"/>
    <n v="38.581811100000003"/>
    <n v="0"/>
    <n v="0"/>
    <s v="-"/>
    <s v="-"/>
    <s v="-"/>
    <m/>
    <m/>
    <m/>
    <m/>
    <m/>
  </r>
  <r>
    <x v="18"/>
    <x v="0"/>
    <s v="n/a"/>
    <x v="2"/>
    <s v="Personal Injury Discount Rate (PIDR) change"/>
    <s v="Scotland"/>
    <n v="0"/>
    <n v="0"/>
    <n v="0"/>
    <n v="0"/>
    <n v="0"/>
    <n v="0"/>
    <s v="-"/>
    <s v="-"/>
    <s v="-"/>
    <m/>
    <m/>
    <m/>
    <m/>
    <m/>
    <n v="0"/>
    <n v="0"/>
    <n v="0"/>
    <n v="35"/>
    <n v="0"/>
    <n v="0"/>
    <s v="-"/>
    <s v="-"/>
    <s v="-"/>
    <m/>
    <m/>
    <m/>
    <m/>
    <m/>
  </r>
  <r>
    <x v="18"/>
    <x v="0"/>
    <s v="Department for Transport"/>
    <x v="1"/>
    <s v="Barnett consequentials - Rail risk share"/>
    <s v="England"/>
    <n v="0"/>
    <n v="0"/>
    <n v="0"/>
    <n v="198"/>
    <n v="0"/>
    <n v="0"/>
    <s v="-"/>
    <s v="-"/>
    <s v="-"/>
    <m/>
    <m/>
    <m/>
    <m/>
    <m/>
    <n v="0"/>
    <n v="0"/>
    <n v="0"/>
    <n v="19.235406972462957"/>
    <n v="0"/>
    <n v="0"/>
    <s v="-"/>
    <s v="-"/>
    <s v="-"/>
    <m/>
    <m/>
    <m/>
    <m/>
    <m/>
  </r>
  <r>
    <x v="18"/>
    <x v="0"/>
    <s v="Ministry of Justice"/>
    <x v="1"/>
    <s v="Barnett consequentials - Probate Fees"/>
    <s v="England and Wales"/>
    <n v="0"/>
    <n v="0"/>
    <n v="0"/>
    <n v="122"/>
    <n v="0"/>
    <n v="0"/>
    <s v="-"/>
    <s v="-"/>
    <s v="-"/>
    <m/>
    <m/>
    <m/>
    <m/>
    <m/>
    <n v="0"/>
    <n v="0"/>
    <n v="0"/>
    <n v="11.222855801567395"/>
    <n v="0"/>
    <n v="0"/>
    <s v="-"/>
    <s v="-"/>
    <s v="-"/>
    <m/>
    <m/>
    <m/>
    <m/>
    <m/>
  </r>
  <r>
    <x v="18"/>
    <x v="0"/>
    <s v="Department for Transport"/>
    <x v="1"/>
    <s v="Barnett consequentials - HS2 VAT 1"/>
    <s v="England and Wales"/>
    <n v="0"/>
    <n v="0"/>
    <n v="0"/>
    <n v="72"/>
    <n v="0"/>
    <n v="0"/>
    <s v="-"/>
    <s v="-"/>
    <s v="-"/>
    <m/>
    <m/>
    <m/>
    <m/>
    <m/>
    <n v="0"/>
    <n v="0"/>
    <n v="0"/>
    <n v="6.6233247353512494"/>
    <n v="0"/>
    <n v="0"/>
    <s v="-"/>
    <s v="-"/>
    <s v="-"/>
    <m/>
    <m/>
    <m/>
    <m/>
    <m/>
  </r>
  <r>
    <x v="18"/>
    <x v="0"/>
    <s v="Ministry of Justice"/>
    <x v="1"/>
    <s v="Barnett consequentials - Court Reform Funding"/>
    <s v="England and Wales"/>
    <n v="0"/>
    <n v="0"/>
    <n v="0"/>
    <n v="64"/>
    <n v="0"/>
    <n v="0"/>
    <s v="-"/>
    <s v="-"/>
    <s v="-"/>
    <m/>
    <m/>
    <m/>
    <m/>
    <m/>
    <n v="0"/>
    <n v="0"/>
    <n v="0"/>
    <n v="5.8873997647566663"/>
    <n v="0"/>
    <n v="0"/>
    <s v="-"/>
    <s v="-"/>
    <s v="-"/>
    <m/>
    <m/>
    <m/>
    <m/>
    <m/>
  </r>
  <r>
    <x v="18"/>
    <x v="0"/>
    <s v="Department for Education"/>
    <x v="1"/>
    <s v="Barnett consequentials - Academies"/>
    <s v="England"/>
    <n v="0"/>
    <n v="0"/>
    <n v="0"/>
    <n v="46"/>
    <n v="0"/>
    <n v="0"/>
    <s v="-"/>
    <s v="-"/>
    <s v="-"/>
    <m/>
    <m/>
    <m/>
    <m/>
    <m/>
    <n v="0"/>
    <n v="0"/>
    <n v="0"/>
    <n v="4.4688319228954345"/>
    <n v="0"/>
    <n v="0"/>
    <s v="-"/>
    <s v="-"/>
    <s v="-"/>
    <m/>
    <m/>
    <m/>
    <m/>
    <m/>
  </r>
  <r>
    <x v="18"/>
    <x v="0"/>
    <s v="Multiple"/>
    <x v="1"/>
    <s v="EU Exit Funding (Business Readiness Barnett)"/>
    <s v="Multiple"/>
    <n v="0"/>
    <n v="0"/>
    <n v="0"/>
    <n v="0"/>
    <n v="0"/>
    <n v="0"/>
    <s v="-"/>
    <s v="-"/>
    <s v="-"/>
    <m/>
    <m/>
    <m/>
    <m/>
    <m/>
    <n v="0"/>
    <n v="0"/>
    <n v="0"/>
    <n v="4.1738400000000002"/>
    <n v="0"/>
    <n v="0"/>
    <s v="-"/>
    <s v="-"/>
    <s v="-"/>
    <m/>
    <m/>
    <m/>
    <m/>
    <m/>
  </r>
  <r>
    <x v="18"/>
    <x v="0"/>
    <s v="Home Office"/>
    <x v="1"/>
    <s v="Barnett consequentials - Police officers"/>
    <s v="England and Wales"/>
    <n v="0"/>
    <n v="0"/>
    <n v="0"/>
    <n v="44"/>
    <n v="0"/>
    <n v="0"/>
    <s v="-"/>
    <s v="-"/>
    <s v="-"/>
    <m/>
    <m/>
    <m/>
    <m/>
    <m/>
    <n v="0"/>
    <n v="0"/>
    <n v="0"/>
    <n v="4.0475873382702083"/>
    <n v="0"/>
    <n v="0"/>
    <s v="-"/>
    <s v="-"/>
    <s v="-"/>
    <m/>
    <m/>
    <m/>
    <m/>
    <m/>
  </r>
  <r>
    <x v="18"/>
    <x v="0"/>
    <s v="Department of Health and Social Care"/>
    <x v="1"/>
    <s v="Barnett consequentials - Immigration Health Surcharge (2018-19)"/>
    <s v="England"/>
    <n v="0"/>
    <n v="0"/>
    <n v="0"/>
    <n v="39.32"/>
    <n v="0"/>
    <n v="0"/>
    <s v="-"/>
    <s v="-"/>
    <s v="-"/>
    <m/>
    <m/>
    <m/>
    <m/>
    <m/>
    <n v="0"/>
    <n v="0"/>
    <n v="0"/>
    <n v="3.8198798088749668"/>
    <n v="0"/>
    <n v="0"/>
    <s v="-"/>
    <s v="-"/>
    <s v="-"/>
    <m/>
    <m/>
    <m/>
    <m/>
    <m/>
  </r>
  <r>
    <x v="18"/>
    <x v="0"/>
    <s v="Multiple"/>
    <x v="1"/>
    <s v="EU Exit Funding (Operational Contingency Fund Barnett)"/>
    <s v="Multiple"/>
    <n v="0"/>
    <n v="0"/>
    <n v="0"/>
    <n v="0"/>
    <n v="0"/>
    <n v="0"/>
    <s v="-"/>
    <s v="-"/>
    <s v="-"/>
    <m/>
    <m/>
    <m/>
    <m/>
    <m/>
    <n v="0"/>
    <n v="0"/>
    <n v="0"/>
    <n v="3.4047280999999998"/>
    <n v="0"/>
    <n v="0"/>
    <s v="-"/>
    <s v="-"/>
    <s v="-"/>
    <m/>
    <m/>
    <m/>
    <m/>
    <m/>
  </r>
  <r>
    <x v="18"/>
    <x v="0"/>
    <s v="Ministry of Justice"/>
    <x v="1"/>
    <s v="Barnett consequentials - Prison Maintenance"/>
    <s v="England and Wales"/>
    <n v="0"/>
    <n v="0"/>
    <n v="0"/>
    <n v="30"/>
    <n v="0"/>
    <n v="0"/>
    <s v="-"/>
    <s v="-"/>
    <s v="-"/>
    <m/>
    <m/>
    <m/>
    <m/>
    <m/>
    <n v="0"/>
    <n v="0"/>
    <n v="0"/>
    <n v="2.7597186397296873"/>
    <n v="0"/>
    <n v="0"/>
    <s v="-"/>
    <s v="-"/>
    <s v="-"/>
    <m/>
    <m/>
    <m/>
    <m/>
    <m/>
  </r>
  <r>
    <x v="18"/>
    <x v="0"/>
    <s v="Department for Digital, Culture, Media &amp; Sport"/>
    <x v="1"/>
    <s v="Barnett consequentials - Commonwealth Games"/>
    <s v="England"/>
    <n v="0"/>
    <n v="0"/>
    <n v="0"/>
    <n v="22.274999999999999"/>
    <n v="0"/>
    <n v="0"/>
    <s v="-"/>
    <s v="-"/>
    <s v="-"/>
    <m/>
    <m/>
    <m/>
    <m/>
    <m/>
    <n v="0"/>
    <n v="0"/>
    <n v="0"/>
    <n v="2.1639832844020823"/>
    <n v="0"/>
    <n v="0"/>
    <s v="-"/>
    <s v="-"/>
    <s v="-"/>
    <m/>
    <m/>
    <m/>
    <m/>
    <m/>
  </r>
  <r>
    <x v="18"/>
    <x v="0"/>
    <s v="Department for Digital, Culture, Media &amp; Sport"/>
    <x v="1"/>
    <s v="Barnett consequentials - Listed Places of Worship"/>
    <s v="England"/>
    <n v="0"/>
    <n v="0"/>
    <n v="0"/>
    <n v="19.215"/>
    <n v="0"/>
    <n v="0"/>
    <s v="-"/>
    <s v="-"/>
    <s v="-"/>
    <m/>
    <m/>
    <m/>
    <m/>
    <m/>
    <n v="0"/>
    <n v="0"/>
    <n v="0"/>
    <n v="1.8667088130094731"/>
    <n v="0"/>
    <n v="0"/>
    <s v="-"/>
    <s v="-"/>
    <s v="-"/>
    <m/>
    <m/>
    <m/>
    <m/>
    <m/>
  </r>
  <r>
    <x v="18"/>
    <x v="0"/>
    <s v="Department for Environment, Food and Rural Affairs"/>
    <x v="1"/>
    <s v="Barnett consequentials - Air Quality Plan"/>
    <s v="England"/>
    <n v="0"/>
    <n v="0"/>
    <n v="0"/>
    <n v="13"/>
    <n v="0"/>
    <n v="0"/>
    <s v="-"/>
    <s v="-"/>
    <s v="-"/>
    <m/>
    <m/>
    <m/>
    <m/>
    <m/>
    <n v="0"/>
    <n v="0"/>
    <n v="0"/>
    <n v="1.2629307608182749"/>
    <n v="0"/>
    <n v="0"/>
    <s v="-"/>
    <s v="-"/>
    <s v="-"/>
    <m/>
    <m/>
    <m/>
    <m/>
    <m/>
  </r>
  <r>
    <x v="18"/>
    <x v="0"/>
    <s v="Crown Prosecution Service"/>
    <x v="1"/>
    <s v="Barnett consequentials - GFS schemes"/>
    <s v="England and Wales"/>
    <n v="0"/>
    <n v="0"/>
    <n v="0"/>
    <n v="13"/>
    <n v="0"/>
    <n v="0"/>
    <s v="-"/>
    <s v="-"/>
    <s v="-"/>
    <m/>
    <m/>
    <m/>
    <m/>
    <m/>
    <n v="0"/>
    <n v="0"/>
    <n v="0"/>
    <n v="1.1958780772161979"/>
    <n v="0"/>
    <n v="0"/>
    <s v="-"/>
    <s v="-"/>
    <s v="-"/>
    <m/>
    <m/>
    <m/>
    <m/>
    <m/>
  </r>
  <r>
    <x v="18"/>
    <x v="0"/>
    <s v="Ministry of Justice"/>
    <x v="1"/>
    <s v="Barnett consequentials - Bringing forward Security in Prisons funding from 2020/21"/>
    <s v="England and Wales"/>
    <n v="0"/>
    <n v="0"/>
    <n v="0"/>
    <n v="10"/>
    <n v="0"/>
    <n v="0"/>
    <s v="-"/>
    <s v="-"/>
    <s v="-"/>
    <m/>
    <m/>
    <m/>
    <m/>
    <m/>
    <n v="0"/>
    <n v="0"/>
    <n v="0"/>
    <n v="0.91990621324322908"/>
    <n v="0"/>
    <n v="0"/>
    <s v="-"/>
    <s v="-"/>
    <s v="-"/>
    <m/>
    <m/>
    <m/>
    <m/>
    <m/>
  </r>
  <r>
    <x v="18"/>
    <x v="0"/>
    <s v="Department for Education"/>
    <x v="1"/>
    <s v="Barnett consequentials - Restructuring facility"/>
    <s v="England"/>
    <n v="0"/>
    <n v="0"/>
    <n v="0"/>
    <n v="8"/>
    <n v="0"/>
    <n v="0"/>
    <s v="-"/>
    <s v="-"/>
    <s v="-"/>
    <m/>
    <m/>
    <m/>
    <m/>
    <m/>
    <n v="0"/>
    <n v="0"/>
    <n v="0"/>
    <n v="0.77718816050355377"/>
    <n v="0"/>
    <n v="0"/>
    <s v="-"/>
    <s v="-"/>
    <s v="-"/>
    <m/>
    <m/>
    <m/>
    <m/>
    <m/>
  </r>
  <r>
    <x v="18"/>
    <x v="0"/>
    <s v="Ministry of Housing, Communities &amp; Local Government"/>
    <x v="1"/>
    <s v="Barnett consequentials - Integrated communities - English language"/>
    <s v="England"/>
    <n v="0"/>
    <n v="0"/>
    <n v="0"/>
    <n v="7.19"/>
    <n v="0"/>
    <n v="0"/>
    <s v="-"/>
    <s v="-"/>
    <s v="-"/>
    <m/>
    <m/>
    <m/>
    <m/>
    <m/>
    <n v="0"/>
    <n v="0"/>
    <n v="0"/>
    <n v="0.69849785925256902"/>
    <n v="0"/>
    <n v="0"/>
    <s v="-"/>
    <s v="-"/>
    <s v="-"/>
    <m/>
    <m/>
    <m/>
    <m/>
    <m/>
  </r>
  <r>
    <x v="18"/>
    <x v="0"/>
    <s v="Ministry of Housing, Communities &amp; Local Government"/>
    <x v="1"/>
    <s v="Barnett consequentials - Towns regeneration"/>
    <s v="England"/>
    <n v="0"/>
    <n v="0"/>
    <n v="0"/>
    <n v="6.5"/>
    <n v="0"/>
    <n v="0"/>
    <s v="-"/>
    <s v="-"/>
    <s v="-"/>
    <m/>
    <m/>
    <m/>
    <m/>
    <m/>
    <n v="0"/>
    <n v="0"/>
    <n v="0"/>
    <n v="0.63146538040913747"/>
    <n v="0"/>
    <n v="0"/>
    <s v="-"/>
    <s v="-"/>
    <s v="-"/>
    <m/>
    <m/>
    <m/>
    <m/>
    <m/>
  </r>
  <r>
    <x v="18"/>
    <x v="0"/>
    <s v="Ministry of Housing, Communities &amp; Local Government"/>
    <x v="1"/>
    <s v="Barnett consequentials - Holocaust Memorial"/>
    <s v="England"/>
    <n v="0"/>
    <n v="0"/>
    <n v="0"/>
    <n v="5.508"/>
    <n v="0"/>
    <n v="0"/>
    <s v="-"/>
    <s v="-"/>
    <s v="-"/>
    <m/>
    <m/>
    <m/>
    <m/>
    <m/>
    <n v="0"/>
    <n v="0"/>
    <n v="0"/>
    <n v="0.53509404850669673"/>
    <n v="0"/>
    <n v="0"/>
    <s v="-"/>
    <s v="-"/>
    <s v="-"/>
    <m/>
    <m/>
    <m/>
    <m/>
    <m/>
  </r>
  <r>
    <x v="18"/>
    <x v="0"/>
    <s v="Crown Prosecution Service"/>
    <x v="1"/>
    <s v="Barnett consequentials - Prosecutor recruitment"/>
    <s v="England and Wales"/>
    <n v="0"/>
    <n v="0"/>
    <n v="0"/>
    <n v="5"/>
    <n v="0"/>
    <n v="0"/>
    <s v="-"/>
    <s v="-"/>
    <s v="-"/>
    <m/>
    <m/>
    <m/>
    <m/>
    <m/>
    <n v="0"/>
    <n v="0"/>
    <n v="0"/>
    <n v="0.45995310662161454"/>
    <n v="0"/>
    <n v="0"/>
    <s v="-"/>
    <s v="-"/>
    <s v="-"/>
    <m/>
    <m/>
    <m/>
    <m/>
    <m/>
  </r>
  <r>
    <x v="18"/>
    <x v="0"/>
    <s v="Department for Digital, Culture, Media &amp; Sport"/>
    <x v="1"/>
    <s v="Barnett consequentials - Commonwealth Games Delivery Unit 1"/>
    <s v="England"/>
    <n v="0"/>
    <n v="0"/>
    <n v="0"/>
    <n v="4.04"/>
    <n v="0"/>
    <n v="0"/>
    <s v="-"/>
    <s v="-"/>
    <s v="-"/>
    <m/>
    <m/>
    <m/>
    <m/>
    <m/>
    <n v="0"/>
    <n v="0"/>
    <n v="0"/>
    <n v="0.39248002105429464"/>
    <n v="0"/>
    <n v="0"/>
    <s v="-"/>
    <s v="-"/>
    <s v="-"/>
    <m/>
    <m/>
    <m/>
    <m/>
    <m/>
  </r>
  <r>
    <x v="18"/>
    <x v="0"/>
    <s v="Department for Business, Energy and Industrial Strategy"/>
    <x v="1"/>
    <s v="Barnett consequentials - Insolvency Service Breathing Space scheme"/>
    <s v="England and Wales"/>
    <n v="0"/>
    <n v="0"/>
    <n v="0"/>
    <n v="3.5"/>
    <n v="0"/>
    <n v="0"/>
    <s v="-"/>
    <s v="-"/>
    <s v="-"/>
    <m/>
    <m/>
    <m/>
    <m/>
    <m/>
    <n v="0"/>
    <n v="0"/>
    <n v="0"/>
    <n v="0.32196717463513019"/>
    <n v="0"/>
    <n v="0"/>
    <s v="-"/>
    <s v="-"/>
    <s v="-"/>
    <m/>
    <m/>
    <m/>
    <m/>
    <m/>
  </r>
  <r>
    <x v="18"/>
    <x v="0"/>
    <s v="Department for Digital, Culture, Media &amp; Sport"/>
    <x v="1"/>
    <s v="Barnett consequentials - Commonwealth Games Delivery Unit"/>
    <s v="England"/>
    <n v="0"/>
    <n v="0"/>
    <n v="0"/>
    <n v="2.391"/>
    <n v="0"/>
    <n v="0"/>
    <s v="-"/>
    <s v="-"/>
    <s v="-"/>
    <m/>
    <m/>
    <m/>
    <m/>
    <m/>
    <n v="0"/>
    <n v="0"/>
    <n v="0"/>
    <n v="0.23228211147049962"/>
    <n v="0"/>
    <n v="0"/>
    <s v="-"/>
    <s v="-"/>
    <s v="-"/>
    <m/>
    <m/>
    <m/>
    <m/>
    <m/>
  </r>
  <r>
    <x v="18"/>
    <x v="0"/>
    <s v="Department for Education"/>
    <x v="1"/>
    <s v="Barnett consequentials - Period poverty"/>
    <s v="England"/>
    <n v="0"/>
    <n v="0"/>
    <n v="0"/>
    <n v="2.383"/>
    <n v="0"/>
    <n v="0"/>
    <s v="-"/>
    <s v="-"/>
    <s v="-"/>
    <m/>
    <m/>
    <m/>
    <m/>
    <m/>
    <n v="0"/>
    <n v="0"/>
    <n v="0"/>
    <n v="0.23150492330999609"/>
    <n v="0"/>
    <n v="0"/>
    <s v="-"/>
    <s v="-"/>
    <s v="-"/>
    <m/>
    <m/>
    <m/>
    <m/>
    <m/>
  </r>
  <r>
    <x v="18"/>
    <x v="0"/>
    <s v="Department for Digital, Culture, Media &amp; Sport"/>
    <x v="1"/>
    <s v="Barnett consequentials - Festival of Britain Policy Team"/>
    <s v="England"/>
    <n v="0"/>
    <n v="0"/>
    <n v="0"/>
    <n v="0.88500000000000001"/>
    <n v="0"/>
    <n v="0"/>
    <s v="-"/>
    <s v="-"/>
    <s v="-"/>
    <m/>
    <m/>
    <m/>
    <m/>
    <m/>
    <n v="0"/>
    <n v="0"/>
    <n v="0"/>
    <n v="8.5976440255705638E-2"/>
    <n v="0"/>
    <n v="0"/>
    <s v="-"/>
    <s v="-"/>
    <s v="-"/>
    <m/>
    <m/>
    <m/>
    <m/>
    <m/>
  </r>
  <r>
    <x v="18"/>
    <x v="0"/>
    <s v="Department for Digital, Culture, Media &amp; Sport"/>
    <x v="1"/>
    <s v="Barnett consequentials - Listed Places of Worship 1"/>
    <s v="England"/>
    <n v="0"/>
    <n v="0"/>
    <n v="0"/>
    <n v="0.55000000000000004"/>
    <n v="0"/>
    <n v="0"/>
    <s v="-"/>
    <s v="-"/>
    <s v="-"/>
    <m/>
    <m/>
    <m/>
    <m/>
    <m/>
    <n v="0"/>
    <n v="0"/>
    <n v="0"/>
    <n v="5.3431686034619327E-2"/>
    <n v="0"/>
    <n v="0"/>
    <s v="-"/>
    <s v="-"/>
    <s v="-"/>
    <m/>
    <m/>
    <m/>
    <m/>
    <m/>
  </r>
  <r>
    <x v="18"/>
    <x v="0"/>
    <s v="Department for Environment, Food and Rural Affairs"/>
    <x v="1"/>
    <s v="Barnett consequentials - Flood recovery for farmers"/>
    <s v="England"/>
    <n v="0"/>
    <n v="0"/>
    <n v="0"/>
    <n v="0.5"/>
    <n v="0"/>
    <n v="0"/>
    <s v="-"/>
    <s v="-"/>
    <s v="-"/>
    <m/>
    <m/>
    <m/>
    <m/>
    <m/>
    <n v="0"/>
    <n v="0"/>
    <n v="0"/>
    <n v="4.8574260031472111E-2"/>
    <n v="0"/>
    <n v="0"/>
    <s v="-"/>
    <s v="-"/>
    <s v="-"/>
    <m/>
    <m/>
    <m/>
    <m/>
    <m/>
  </r>
  <r>
    <x v="18"/>
    <x v="0"/>
    <s v="Department for Digital, Culture, Media &amp; Sport"/>
    <x v="1"/>
    <s v="Barnett consequentials - Festival of Britain funding for CWG OC"/>
    <s v="England"/>
    <n v="0"/>
    <n v="0"/>
    <n v="0"/>
    <n v="0.41499999999999998"/>
    <n v="0"/>
    <n v="0"/>
    <s v="-"/>
    <s v="-"/>
    <s v="-"/>
    <m/>
    <m/>
    <m/>
    <m/>
    <m/>
    <n v="0"/>
    <n v="0"/>
    <n v="0"/>
    <n v="4.0316635826121848E-2"/>
    <n v="0"/>
    <n v="0"/>
    <s v="-"/>
    <s v="-"/>
    <s v="-"/>
    <m/>
    <m/>
    <m/>
    <m/>
    <m/>
  </r>
  <r>
    <x v="18"/>
    <x v="0"/>
    <s v="Department for Environment, Food and Rural Affairs"/>
    <x v="1"/>
    <s v="Barnett consequentials - Flood Risk Management (Admin)"/>
    <s v="England"/>
    <n v="0"/>
    <n v="0"/>
    <n v="0"/>
    <n v="0.15"/>
    <n v="0"/>
    <n v="0"/>
    <s v="-"/>
    <s v="-"/>
    <s v="-"/>
    <m/>
    <m/>
    <m/>
    <m/>
    <m/>
    <n v="0"/>
    <n v="0"/>
    <n v="0"/>
    <n v="1.4572278009441633E-2"/>
    <n v="0"/>
    <n v="0"/>
    <s v="-"/>
    <s v="-"/>
    <s v="-"/>
    <m/>
    <m/>
    <m/>
    <m/>
    <m/>
  </r>
  <r>
    <x v="18"/>
    <x v="0"/>
    <s v="Department for Environment, Food and Rural Affairs"/>
    <x v="1"/>
    <s v="Barnett consequentials - Flood Resilience Review"/>
    <s v="England"/>
    <n v="0"/>
    <n v="0"/>
    <n v="0"/>
    <n v="0.05"/>
    <n v="0"/>
    <n v="0"/>
    <s v="-"/>
    <s v="-"/>
    <s v="-"/>
    <m/>
    <m/>
    <m/>
    <m/>
    <m/>
    <n v="0"/>
    <n v="0"/>
    <n v="0"/>
    <n v="4.8574260031472114E-3"/>
    <n v="0"/>
    <n v="0"/>
    <s v="-"/>
    <s v="-"/>
    <s v="-"/>
    <m/>
    <m/>
    <m/>
    <m/>
    <m/>
  </r>
  <r>
    <x v="18"/>
    <x v="0"/>
    <s v="Multiple"/>
    <x v="1"/>
    <s v="Barnett consequentials - In-year surrenders"/>
    <s v="Multiple"/>
    <n v="0"/>
    <n v="0"/>
    <n v="0"/>
    <n v="0"/>
    <n v="0"/>
    <n v="0"/>
    <s v="-"/>
    <s v="-"/>
    <s v="-"/>
    <m/>
    <m/>
    <m/>
    <m/>
    <m/>
    <n v="0"/>
    <n v="0"/>
    <n v="0"/>
    <n v="-46.304430000000004"/>
    <n v="0"/>
    <n v="0"/>
    <s v="-"/>
    <s v="-"/>
    <s v="-"/>
    <m/>
    <m/>
    <m/>
    <m/>
    <m/>
  </r>
  <r>
    <x v="18"/>
    <x v="1"/>
    <s v="Business, Energy &amp; Industrial Strategy"/>
    <x v="3"/>
    <s v="Budget Cover Transfer from BEIS - public sector energy efficiency"/>
    <s v="Scotland"/>
    <n v="0"/>
    <n v="0"/>
    <n v="0"/>
    <n v="0"/>
    <n v="0"/>
    <n v="0"/>
    <s v="-"/>
    <s v="-"/>
    <s v="-"/>
    <m/>
    <m/>
    <m/>
    <m/>
    <m/>
    <n v="0"/>
    <n v="0"/>
    <n v="0"/>
    <n v="4.9020000000000001"/>
    <n v="0"/>
    <n v="0"/>
    <s v="-"/>
    <s v="-"/>
    <s v="-"/>
    <m/>
    <m/>
    <m/>
    <m/>
    <m/>
  </r>
  <r>
    <x v="18"/>
    <x v="1"/>
    <s v="Business, Energy &amp; Industrial Strategy"/>
    <x v="3"/>
    <s v="Budget Cover Transfer from BEIS - R&amp;D"/>
    <s v="Scotland"/>
    <n v="0"/>
    <n v="0"/>
    <n v="0"/>
    <n v="0"/>
    <n v="0"/>
    <n v="0"/>
    <s v="-"/>
    <s v="-"/>
    <s v="-"/>
    <m/>
    <m/>
    <m/>
    <m/>
    <m/>
    <n v="0"/>
    <n v="0"/>
    <n v="0"/>
    <n v="3.5409999999999999"/>
    <n v="0"/>
    <n v="0"/>
    <s v="-"/>
    <s v="-"/>
    <s v="-"/>
    <m/>
    <m/>
    <m/>
    <m/>
    <m/>
  </r>
  <r>
    <x v="18"/>
    <x v="1"/>
    <s v="Cabinet Office"/>
    <x v="3"/>
    <s v="Budget Cover Transfer from CO - Security and Intelligence Agency iro CT Accelerator Fund"/>
    <s v="Scotland"/>
    <n v="0"/>
    <n v="0"/>
    <n v="0"/>
    <n v="0"/>
    <n v="0"/>
    <n v="0"/>
    <s v="-"/>
    <s v="-"/>
    <s v="-"/>
    <m/>
    <m/>
    <m/>
    <m/>
    <m/>
    <n v="0"/>
    <n v="0"/>
    <n v="0"/>
    <n v="5.0000000000000001E-3"/>
    <n v="0"/>
    <n v="0"/>
    <s v="-"/>
    <s v="-"/>
    <s v="-"/>
    <m/>
    <m/>
    <m/>
    <m/>
    <m/>
  </r>
  <r>
    <x v="18"/>
    <x v="1"/>
    <s v="Department of Health and Social Care"/>
    <x v="3"/>
    <s v="Budget Cover Transfer to DHSC - Ambulance Radio Programme"/>
    <s v="Scotland"/>
    <n v="0"/>
    <n v="0"/>
    <n v="0"/>
    <n v="0"/>
    <n v="0"/>
    <n v="0"/>
    <s v="-"/>
    <s v="-"/>
    <s v="-"/>
    <m/>
    <m/>
    <m/>
    <m/>
    <m/>
    <n v="0"/>
    <n v="0"/>
    <n v="0"/>
    <n v="-0.35699999999999998"/>
    <n v="0"/>
    <n v="0"/>
    <s v="-"/>
    <s v="-"/>
    <s v="-"/>
    <m/>
    <m/>
    <m/>
    <m/>
    <m/>
  </r>
  <r>
    <x v="18"/>
    <x v="0"/>
    <s v="Home Office"/>
    <x v="3"/>
    <s v="Budget Cover Transfer from HO - Immigration Health Surcharge"/>
    <s v="Scotland"/>
    <n v="0"/>
    <n v="0"/>
    <n v="0"/>
    <n v="0"/>
    <n v="0"/>
    <n v="0"/>
    <s v="-"/>
    <s v="-"/>
    <s v="-"/>
    <m/>
    <m/>
    <m/>
    <m/>
    <m/>
    <n v="0"/>
    <n v="0"/>
    <n v="0"/>
    <n v="17.135000000000002"/>
    <n v="0"/>
    <n v="0"/>
    <s v="-"/>
    <s v="-"/>
    <s v="-"/>
    <m/>
    <m/>
    <m/>
    <m/>
    <m/>
  </r>
  <r>
    <x v="18"/>
    <x v="0"/>
    <s v="Department for Environment, Food and Rural Affairs"/>
    <x v="3"/>
    <s v="Budget Cover Transfer from DEFRA - EMFF Funding for 2019-20"/>
    <s v="Scotland"/>
    <n v="0"/>
    <n v="0"/>
    <n v="0"/>
    <n v="0"/>
    <n v="0"/>
    <n v="0"/>
    <s v="-"/>
    <s v="-"/>
    <s v="-"/>
    <m/>
    <m/>
    <m/>
    <m/>
    <m/>
    <n v="0"/>
    <n v="0"/>
    <n v="0"/>
    <n v="3.2"/>
    <n v="0"/>
    <n v="0"/>
    <s v="-"/>
    <s v="-"/>
    <s v="-"/>
    <m/>
    <m/>
    <m/>
    <m/>
    <m/>
  </r>
  <r>
    <x v="18"/>
    <x v="0"/>
    <s v="Department for Transport"/>
    <x v="3"/>
    <s v="Budget Cover Transfer from DfT - Dundee to Stansted PSO"/>
    <s v="Scotland"/>
    <n v="0"/>
    <n v="0"/>
    <n v="0"/>
    <n v="0"/>
    <n v="0"/>
    <n v="0"/>
    <s v="-"/>
    <s v="-"/>
    <s v="-"/>
    <m/>
    <m/>
    <m/>
    <m/>
    <m/>
    <n v="0"/>
    <n v="0"/>
    <n v="0"/>
    <n v="1.4419999999999999"/>
    <n v="0"/>
    <n v="0"/>
    <s v="-"/>
    <s v="-"/>
    <s v="-"/>
    <m/>
    <m/>
    <m/>
    <m/>
    <m/>
  </r>
  <r>
    <x v="18"/>
    <x v="0"/>
    <s v="Department of Health and Social Care"/>
    <x v="3"/>
    <s v="Budget Cover Transfer from DHSC - Contaminated Blood"/>
    <s v="Scotland"/>
    <n v="0"/>
    <n v="0"/>
    <n v="0"/>
    <n v="0"/>
    <n v="0"/>
    <n v="0"/>
    <s v="-"/>
    <s v="-"/>
    <s v="-"/>
    <m/>
    <m/>
    <m/>
    <m/>
    <m/>
    <n v="0"/>
    <n v="0"/>
    <n v="0"/>
    <n v="0.752"/>
    <n v="0"/>
    <n v="0"/>
    <s v="-"/>
    <s v="-"/>
    <s v="-"/>
    <m/>
    <m/>
    <m/>
    <m/>
    <m/>
  </r>
  <r>
    <x v="18"/>
    <x v="0"/>
    <s v="Department for Work and Pensions"/>
    <x v="3"/>
    <s v="Budget Cover Transfer from DWP - Single Gateway Project"/>
    <s v="Scotland"/>
    <n v="0"/>
    <n v="0"/>
    <n v="0"/>
    <n v="0"/>
    <n v="0"/>
    <n v="0"/>
    <s v="-"/>
    <s v="-"/>
    <s v="-"/>
    <m/>
    <m/>
    <m/>
    <m/>
    <m/>
    <n v="0"/>
    <n v="0"/>
    <n v="0"/>
    <n v="0.38800000000000001"/>
    <n v="0"/>
    <n v="0"/>
    <s v="-"/>
    <s v="-"/>
    <s v="-"/>
    <m/>
    <m/>
    <m/>
    <m/>
    <m/>
  </r>
  <r>
    <x v="18"/>
    <x v="0"/>
    <s v="Department for Work and Pensions"/>
    <x v="3"/>
    <s v="Budget Cover Transfer from DWP - Fit for Work funding"/>
    <s v="Scotland"/>
    <n v="0"/>
    <n v="0"/>
    <n v="0"/>
    <n v="0"/>
    <n v="0"/>
    <n v="0"/>
    <s v="-"/>
    <s v="-"/>
    <s v="-"/>
    <m/>
    <m/>
    <m/>
    <m/>
    <m/>
    <n v="0"/>
    <n v="0"/>
    <n v="0"/>
    <n v="0.25600000000000001"/>
    <n v="0"/>
    <n v="0"/>
    <s v="-"/>
    <s v="-"/>
    <s v="-"/>
    <m/>
    <m/>
    <m/>
    <m/>
    <m/>
  </r>
  <r>
    <x v="18"/>
    <x v="0"/>
    <s v="Department for Work and Pensions"/>
    <x v="3"/>
    <s v="Budget Cover Transfer from DWP - GP IT Pilot funding"/>
    <s v="Scotland"/>
    <n v="0"/>
    <n v="0"/>
    <n v="0"/>
    <n v="0"/>
    <n v="0"/>
    <n v="0"/>
    <s v="-"/>
    <s v="-"/>
    <s v="-"/>
    <m/>
    <m/>
    <m/>
    <m/>
    <m/>
    <n v="0"/>
    <n v="0"/>
    <n v="0"/>
    <n v="0.16300000000000001"/>
    <n v="0"/>
    <n v="0"/>
    <s v="-"/>
    <s v="-"/>
    <s v="-"/>
    <m/>
    <m/>
    <m/>
    <m/>
    <m/>
  </r>
  <r>
    <x v="18"/>
    <x v="0"/>
    <s v="Home Office"/>
    <x v="3"/>
    <s v="Budget Cover Transfer from Home Office - marriage / civil partnership changes"/>
    <s v="Scotland"/>
    <n v="0"/>
    <n v="0"/>
    <n v="0"/>
    <n v="0"/>
    <n v="0"/>
    <n v="0"/>
    <s v="-"/>
    <s v="-"/>
    <s v="-"/>
    <m/>
    <m/>
    <m/>
    <m/>
    <m/>
    <n v="0"/>
    <n v="0"/>
    <n v="0"/>
    <n v="8.5000000000000006E-2"/>
    <n v="0"/>
    <n v="0"/>
    <s v="-"/>
    <s v="-"/>
    <s v="-"/>
    <m/>
    <m/>
    <m/>
    <m/>
    <m/>
  </r>
  <r>
    <x v="18"/>
    <x v="0"/>
    <s v="Department for Digital, Culture, Media &amp; Sport"/>
    <x v="3"/>
    <s v="Budget Cover Transfer from DCMS - Edinburgh Culture Summit"/>
    <s v="Scotland"/>
    <n v="0"/>
    <n v="0"/>
    <n v="0"/>
    <n v="0"/>
    <n v="0"/>
    <n v="0"/>
    <s v="-"/>
    <s v="-"/>
    <s v="-"/>
    <m/>
    <m/>
    <m/>
    <m/>
    <m/>
    <n v="0"/>
    <n v="0"/>
    <n v="0"/>
    <n v="0.05"/>
    <n v="0"/>
    <n v="0"/>
    <s v="-"/>
    <s v="-"/>
    <s v="-"/>
    <m/>
    <m/>
    <m/>
    <m/>
    <m/>
  </r>
  <r>
    <x v="18"/>
    <x v="1"/>
    <s v="n/a"/>
    <x v="4"/>
    <s v="MoG transfer from DWP iro Funeral Expense"/>
    <s v="Scotland"/>
    <n v="0"/>
    <n v="0"/>
    <n v="0"/>
    <n v="0"/>
    <n v="0"/>
    <n v="0"/>
    <s v="-"/>
    <s v="-"/>
    <s v="-"/>
    <m/>
    <m/>
    <m/>
    <m/>
    <m/>
    <n v="0"/>
    <n v="0"/>
    <n v="0"/>
    <n v="3.0489999999999999"/>
    <n v="6.9909999999999997"/>
    <n v="0"/>
    <s v="-"/>
    <s v="-"/>
    <s v="-"/>
    <m/>
    <m/>
    <m/>
    <m/>
    <m/>
  </r>
  <r>
    <x v="18"/>
    <x v="0"/>
    <s v="n/a"/>
    <x v="4"/>
    <s v="MoG transfer from DWP iro Devolution of Specialist Employability Support (IPES)"/>
    <s v="Scotland"/>
    <n v="0"/>
    <n v="0"/>
    <n v="0"/>
    <n v="0"/>
    <n v="0"/>
    <n v="0"/>
    <s v="-"/>
    <s v="-"/>
    <s v="-"/>
    <m/>
    <m/>
    <m/>
    <m/>
    <m/>
    <n v="0"/>
    <n v="0"/>
    <n v="0"/>
    <n v="0.246"/>
    <n v="1.0760000000000001"/>
    <n v="0"/>
    <s v="-"/>
    <s v="-"/>
    <s v="-"/>
    <m/>
    <m/>
    <m/>
    <m/>
    <m/>
  </r>
  <r>
    <x v="18"/>
    <x v="1"/>
    <s v="n/a"/>
    <x v="2"/>
    <s v="City Deal: Glasgow"/>
    <s v="Scotland"/>
    <n v="0"/>
    <n v="0"/>
    <n v="0"/>
    <n v="0"/>
    <n v="0"/>
    <n v="0"/>
    <s v="-"/>
    <s v="-"/>
    <s v="-"/>
    <m/>
    <m/>
    <m/>
    <m/>
    <m/>
    <n v="0"/>
    <n v="0"/>
    <n v="0"/>
    <n v="15"/>
    <n v="0"/>
    <n v="0"/>
    <s v="-"/>
    <s v="-"/>
    <s v="-"/>
    <m/>
    <m/>
    <m/>
    <m/>
    <m/>
  </r>
  <r>
    <x v="18"/>
    <x v="1"/>
    <s v="n/a"/>
    <x v="2"/>
    <s v="EU Exit Funding (Operational Contingency Fund bid)"/>
    <s v="Scotland"/>
    <n v="0"/>
    <n v="0"/>
    <n v="0"/>
    <n v="0"/>
    <n v="0"/>
    <n v="0"/>
    <s v="-"/>
    <s v="-"/>
    <s v="-"/>
    <m/>
    <m/>
    <m/>
    <m/>
    <m/>
    <n v="0"/>
    <n v="0"/>
    <n v="0"/>
    <n v="4.83"/>
    <n v="0"/>
    <n v="0"/>
    <s v="-"/>
    <s v="-"/>
    <s v="-"/>
    <m/>
    <m/>
    <m/>
    <m/>
    <m/>
  </r>
  <r>
    <x v="18"/>
    <x v="0"/>
    <s v="n/a"/>
    <x v="2"/>
    <s v="Agriculture convergence funding"/>
    <s v="Scotland"/>
    <n v="0"/>
    <n v="0"/>
    <n v="0"/>
    <n v="0"/>
    <n v="0"/>
    <n v="0"/>
    <s v="-"/>
    <s v="-"/>
    <s v="-"/>
    <m/>
    <m/>
    <m/>
    <m/>
    <m/>
    <n v="0"/>
    <n v="0"/>
    <n v="0"/>
    <n v="80"/>
    <n v="0"/>
    <n v="0"/>
    <s v="-"/>
    <s v="-"/>
    <s v="-"/>
    <m/>
    <m/>
    <m/>
    <m/>
    <m/>
  </r>
  <r>
    <x v="18"/>
    <x v="0"/>
    <s v="n/a"/>
    <x v="2"/>
    <s v="Budget cover for Expected Credit Loss (ECL) under IFRS 9"/>
    <s v="Scotland"/>
    <n v="0"/>
    <n v="0"/>
    <n v="0"/>
    <n v="0"/>
    <n v="0"/>
    <n v="0"/>
    <s v="-"/>
    <s v="-"/>
    <s v="-"/>
    <m/>
    <m/>
    <m/>
    <m/>
    <m/>
    <n v="0"/>
    <n v="0"/>
    <n v="0"/>
    <n v="70.981999999999999"/>
    <n v="0"/>
    <n v="0"/>
    <s v="-"/>
    <s v="-"/>
    <s v="-"/>
    <m/>
    <m/>
    <m/>
    <m/>
    <m/>
  </r>
  <r>
    <x v="18"/>
    <x v="0"/>
    <s v="n/a"/>
    <x v="2"/>
    <s v="Fiscal Framework Administration Costs "/>
    <s v="Scotland"/>
    <n v="0"/>
    <n v="0"/>
    <n v="0"/>
    <n v="0"/>
    <n v="0"/>
    <n v="0"/>
    <s v="-"/>
    <s v="-"/>
    <s v="-"/>
    <m/>
    <m/>
    <m/>
    <m/>
    <m/>
    <n v="0"/>
    <n v="0"/>
    <n v="0"/>
    <n v="52"/>
    <n v="0"/>
    <n v="0"/>
    <s v="-"/>
    <s v="-"/>
    <s v="-"/>
    <m/>
    <m/>
    <m/>
    <m/>
    <m/>
  </r>
  <r>
    <x v="18"/>
    <x v="0"/>
    <s v="n/a"/>
    <x v="2"/>
    <s v="Network Rail"/>
    <s v="Scotland"/>
    <n v="0"/>
    <n v="0"/>
    <n v="0"/>
    <n v="0"/>
    <n v="0"/>
    <n v="0"/>
    <s v="-"/>
    <s v="-"/>
    <s v="-"/>
    <m/>
    <m/>
    <m/>
    <m/>
    <m/>
    <n v="0"/>
    <n v="0"/>
    <n v="0"/>
    <n v="40"/>
    <n v="0"/>
    <n v="0"/>
    <s v="-"/>
    <s v="-"/>
    <s v="-"/>
    <m/>
    <m/>
    <m/>
    <m/>
    <m/>
  </r>
  <r>
    <x v="18"/>
    <x v="0"/>
    <s v="n/a"/>
    <x v="2"/>
    <s v="EU Exit Funding (Operational Contingency Fund bid)"/>
    <s v="Scotland"/>
    <n v="0"/>
    <n v="0"/>
    <n v="0"/>
    <n v="0"/>
    <n v="0"/>
    <n v="0"/>
    <s v="-"/>
    <s v="-"/>
    <s v="-"/>
    <m/>
    <m/>
    <m/>
    <m/>
    <m/>
    <n v="0"/>
    <n v="0"/>
    <n v="0"/>
    <n v="15.39"/>
    <n v="0"/>
    <n v="0"/>
    <s v="-"/>
    <s v="-"/>
    <s v="-"/>
    <m/>
    <m/>
    <m/>
    <m/>
    <m/>
  </r>
  <r>
    <x v="18"/>
    <x v="0"/>
    <s v="n/a"/>
    <x v="2"/>
    <s v="Tampon Tax Fund Grants"/>
    <s v="Scotland"/>
    <n v="0"/>
    <n v="0"/>
    <n v="0"/>
    <n v="0"/>
    <n v="0"/>
    <n v="0"/>
    <s v="-"/>
    <s v="-"/>
    <s v="-"/>
    <m/>
    <m/>
    <m/>
    <m/>
    <m/>
    <n v="0"/>
    <n v="0"/>
    <n v="0"/>
    <n v="1.419419"/>
    <n v="0"/>
    <n v="0"/>
    <s v="-"/>
    <s v="-"/>
    <s v="-"/>
    <m/>
    <m/>
    <m/>
    <m/>
    <m/>
  </r>
  <r>
    <x v="18"/>
    <x v="0"/>
    <s v="n/a"/>
    <x v="2"/>
    <s v="Block Grant Adjustment: Crown Estate"/>
    <s v="Scotland"/>
    <n v="0"/>
    <n v="0"/>
    <n v="0"/>
    <n v="0"/>
    <n v="0"/>
    <n v="0"/>
    <s v="-"/>
    <s v="-"/>
    <s v="-"/>
    <m/>
    <m/>
    <m/>
    <m/>
    <m/>
    <n v="0"/>
    <n v="0"/>
    <n v="0"/>
    <n v="0.5"/>
    <n v="0"/>
    <n v="0"/>
    <s v="-"/>
    <s v="-"/>
    <s v="-"/>
    <m/>
    <m/>
    <m/>
    <m/>
    <m/>
  </r>
  <r>
    <x v="18"/>
    <x v="0"/>
    <s v="n/a"/>
    <x v="2"/>
    <s v="Cash Management Charge / Rebate"/>
    <s v="Scotland"/>
    <n v="0"/>
    <n v="0"/>
    <n v="0"/>
    <n v="0"/>
    <n v="0"/>
    <n v="0"/>
    <s v="-"/>
    <s v="-"/>
    <s v="-"/>
    <m/>
    <m/>
    <m/>
    <m/>
    <m/>
    <n v="0"/>
    <n v="0"/>
    <n v="0"/>
    <n v="0.13300000000000001"/>
    <n v="0"/>
    <n v="0"/>
    <s v="-"/>
    <s v="-"/>
    <s v="-"/>
    <m/>
    <m/>
    <m/>
    <m/>
    <m/>
  </r>
  <r>
    <x v="19"/>
    <x v="0"/>
    <s v="n/a"/>
    <x v="8"/>
    <s v="2019-20 Final Outturn"/>
    <s v="Scotland"/>
    <n v="0"/>
    <n v="0"/>
    <n v="0"/>
    <n v="0"/>
    <n v="0"/>
    <n v="0"/>
    <s v="-"/>
    <s v="-"/>
    <s v="-"/>
    <m/>
    <m/>
    <m/>
    <m/>
    <m/>
    <n v="0"/>
    <n v="0"/>
    <n v="0"/>
    <n v="-149.67099999999999"/>
    <n v="0"/>
    <n v="0"/>
    <s v="-"/>
    <s v="-"/>
    <s v="-"/>
    <m/>
    <m/>
    <m/>
    <m/>
    <m/>
  </r>
  <r>
    <x v="19"/>
    <x v="1"/>
    <s v="n/a"/>
    <x v="8"/>
    <s v="2019-20 Final Outturn"/>
    <s v="Scotland"/>
    <n v="0"/>
    <n v="0"/>
    <n v="0"/>
    <n v="0"/>
    <n v="0"/>
    <n v="0"/>
    <s v="-"/>
    <s v="-"/>
    <s v="-"/>
    <m/>
    <m/>
    <m/>
    <m/>
    <m/>
    <n v="0"/>
    <n v="0"/>
    <n v="0"/>
    <n v="-74.388999999999996"/>
    <n v="0"/>
    <n v="0"/>
    <s v="-"/>
    <s v="-"/>
    <s v="-"/>
    <m/>
    <m/>
    <m/>
    <m/>
    <m/>
  </r>
  <r>
    <x v="19"/>
    <x v="2"/>
    <s v="n/a"/>
    <x v="8"/>
    <s v="2019-20 Final Outturn"/>
    <s v="Scotland"/>
    <n v="0"/>
    <n v="0"/>
    <n v="0"/>
    <n v="0"/>
    <n v="0"/>
    <n v="0"/>
    <s v="-"/>
    <s v="-"/>
    <s v="-"/>
    <m/>
    <m/>
    <m/>
    <m/>
    <m/>
    <n v="0"/>
    <n v="0"/>
    <n v="0"/>
    <n v="-96.804000000000002"/>
    <n v="0"/>
    <n v="0"/>
    <s v="-"/>
    <s v="-"/>
    <s v="-"/>
    <m/>
    <m/>
    <m/>
    <m/>
    <m/>
  </r>
  <r>
    <x v="20"/>
    <x v="3"/>
    <s v="n/a"/>
    <x v="6"/>
    <s v="Tax block grant adjustment"/>
    <s v="Scotland"/>
    <n v="0"/>
    <n v="0"/>
    <n v="0"/>
    <n v="0"/>
    <n v="0"/>
    <n v="0"/>
    <n v="0"/>
    <n v="0"/>
    <n v="0"/>
    <m/>
    <m/>
    <m/>
    <m/>
    <m/>
    <n v="0"/>
    <n v="0"/>
    <n v="0"/>
    <n v="0"/>
    <n v="166.43450362110232"/>
    <n v="-12430.284918582429"/>
    <n v="0"/>
    <n v="0"/>
    <n v="0"/>
    <m/>
    <m/>
    <m/>
    <m/>
    <m/>
  </r>
  <r>
    <x v="20"/>
    <x v="3"/>
    <s v="n/a"/>
    <x v="9"/>
    <s v="Welfare block grant adjustment"/>
    <s v="Scotland"/>
    <n v="0"/>
    <n v="0"/>
    <n v="0"/>
    <n v="0"/>
    <n v="0"/>
    <n v="0"/>
    <n v="0"/>
    <n v="0"/>
    <n v="0"/>
    <m/>
    <m/>
    <m/>
    <m/>
    <m/>
    <n v="0"/>
    <n v="0"/>
    <n v="0"/>
    <n v="0"/>
    <n v="-17.196960521173111"/>
    <n v="3309.5348552766695"/>
    <n v="0"/>
    <n v="0"/>
    <n v="0"/>
    <m/>
    <m/>
    <m/>
    <m/>
    <m/>
  </r>
  <r>
    <x v="21"/>
    <x v="0"/>
    <s v="Business Rates"/>
    <x v="1"/>
    <s v="Elimination of negative RSG in 2020-21"/>
    <s v="England"/>
    <n v="0"/>
    <n v="0"/>
    <n v="0"/>
    <n v="0"/>
    <n v="152.9"/>
    <n v="0"/>
    <s v="-"/>
    <s v="-"/>
    <s v="-"/>
    <m/>
    <m/>
    <m/>
    <m/>
    <m/>
    <n v="0"/>
    <n v="0"/>
    <n v="0"/>
    <n v="0"/>
    <n v="14.854008717624172"/>
    <n v="0"/>
    <s v="-"/>
    <s v="-"/>
    <s v="-"/>
    <m/>
    <m/>
    <m/>
    <m/>
    <m/>
  </r>
  <r>
    <x v="21"/>
    <x v="0"/>
    <s v="Business Rates"/>
    <x v="1"/>
    <s v="Increased Business Rates Retention in Devolution Deal areas and the Greater London Authority (AME cost)"/>
    <s v="England"/>
    <n v="0"/>
    <n v="0"/>
    <n v="0"/>
    <n v="0"/>
    <n v="124"/>
    <n v="0"/>
    <s v="-"/>
    <s v="-"/>
    <s v="-"/>
    <m/>
    <m/>
    <m/>
    <m/>
    <m/>
    <n v="0"/>
    <n v="0"/>
    <n v="0"/>
    <n v="0"/>
    <n v="12.046416487805084"/>
    <n v="0"/>
    <s v="-"/>
    <s v="-"/>
    <s v="-"/>
    <m/>
    <m/>
    <m/>
    <m/>
    <m/>
  </r>
  <r>
    <x v="21"/>
    <x v="0"/>
    <s v="Business Rates"/>
    <x v="1"/>
    <s v="Increased Business Rates Retention in Devolution Deal areas and the Greater London Authority (DEL cost)"/>
    <s v="England"/>
    <n v="0"/>
    <n v="0"/>
    <n v="0"/>
    <n v="0"/>
    <n v="221"/>
    <n v="0"/>
    <s v="-"/>
    <s v="-"/>
    <s v="-"/>
    <m/>
    <m/>
    <m/>
    <m/>
    <m/>
    <n v="0"/>
    <n v="0"/>
    <n v="0"/>
    <n v="0"/>
    <n v="21.469822933910674"/>
    <n v="0"/>
    <s v="-"/>
    <s v="-"/>
    <s v="-"/>
    <m/>
    <m/>
    <m/>
    <m/>
    <m/>
  </r>
  <r>
    <x v="21"/>
    <x v="0"/>
    <s v="Business Rates"/>
    <x v="1"/>
    <s v="Business rates retail discount (DEL cost)"/>
    <s v="England"/>
    <n v="0"/>
    <n v="0"/>
    <n v="0"/>
    <n v="0"/>
    <n v="155"/>
    <n v="0"/>
    <s v="-"/>
    <s v="-"/>
    <s v="-"/>
    <m/>
    <m/>
    <m/>
    <m/>
    <m/>
    <n v="0"/>
    <n v="0"/>
    <n v="0"/>
    <n v="0"/>
    <n v="15.058020609756355"/>
    <n v="0"/>
    <s v="-"/>
    <s v="-"/>
    <s v="-"/>
    <m/>
    <m/>
    <m/>
    <m/>
    <m/>
  </r>
  <r>
    <x v="21"/>
    <x v="0"/>
    <s v="Business Rates"/>
    <x v="1"/>
    <s v="Business rates retail discount (exchequer loss)"/>
    <s v="England"/>
    <n v="0"/>
    <n v="0"/>
    <n v="0"/>
    <n v="0"/>
    <n v="95"/>
    <n v="0"/>
    <s v="-"/>
    <s v="-"/>
    <s v="-"/>
    <m/>
    <m/>
    <m/>
    <m/>
    <m/>
    <n v="0"/>
    <n v="0"/>
    <n v="0"/>
    <n v="0"/>
    <n v="9.2291094059797008"/>
    <n v="0"/>
    <s v="-"/>
    <s v="-"/>
    <s v="-"/>
    <m/>
    <m/>
    <m/>
    <m/>
    <m/>
  </r>
  <r>
    <x v="21"/>
    <x v="0"/>
    <s v="Business Rates"/>
    <x v="1"/>
    <s v="Business rates pubs discount (DEL cost)"/>
    <s v="England"/>
    <n v="0"/>
    <n v="0"/>
    <n v="0"/>
    <n v="0"/>
    <n v="11"/>
    <n v="0"/>
    <s v="-"/>
    <s v="-"/>
    <s v="-"/>
    <m/>
    <m/>
    <m/>
    <m/>
    <m/>
    <n v="0"/>
    <n v="0"/>
    <n v="0"/>
    <n v="0"/>
    <n v="1.0686337206923864"/>
    <n v="0"/>
    <s v="-"/>
    <s v="-"/>
    <s v="-"/>
    <m/>
    <m/>
    <m/>
    <m/>
    <m/>
  </r>
  <r>
    <x v="21"/>
    <x v="0"/>
    <s v="Business Rates"/>
    <x v="1"/>
    <s v="Business rates pubs discount  (exchequer loss)"/>
    <s v="England"/>
    <n v="0"/>
    <n v="0"/>
    <n v="0"/>
    <n v="0"/>
    <n v="6.46"/>
    <n v="0"/>
    <s v="-"/>
    <s v="-"/>
    <s v="-"/>
    <m/>
    <m/>
    <m/>
    <m/>
    <m/>
    <n v="0"/>
    <n v="0"/>
    <n v="0"/>
    <n v="0"/>
    <n v="0.62757943960661966"/>
    <n v="0"/>
    <s v="-"/>
    <s v="-"/>
    <s v="-"/>
    <m/>
    <m/>
    <m/>
    <m/>
    <m/>
  </r>
  <r>
    <x v="21"/>
    <x v="0"/>
    <s v="Department for Business, Energy and Industrial Strategy"/>
    <x v="1"/>
    <s v="Reforming Regulation Initiative"/>
    <s v="England"/>
    <n v="0"/>
    <n v="0"/>
    <n v="0"/>
    <n v="0"/>
    <n v="0.6"/>
    <n v="0"/>
    <s v="-"/>
    <s v="-"/>
    <s v="-"/>
    <m/>
    <m/>
    <m/>
    <m/>
    <m/>
    <n v="0"/>
    <n v="0"/>
    <n v="0"/>
    <n v="0"/>
    <n v="5.828911203776653E-2"/>
    <n v="0"/>
    <s v="-"/>
    <s v="-"/>
    <s v="-"/>
    <m/>
    <m/>
    <m/>
    <m/>
    <m/>
  </r>
  <r>
    <x v="21"/>
    <x v="0"/>
    <s v="Department for Business, Energy and Industrial Strategy"/>
    <x v="1"/>
    <s v="Additional Funding for Growth Hubs"/>
    <s v="England"/>
    <n v="0"/>
    <n v="0"/>
    <n v="0"/>
    <n v="0"/>
    <n v="10"/>
    <n v="0"/>
    <s v="-"/>
    <s v="-"/>
    <s v="-"/>
    <m/>
    <m/>
    <m/>
    <m/>
    <m/>
    <n v="0"/>
    <n v="0"/>
    <n v="0"/>
    <n v="0"/>
    <n v="0.97148520062944221"/>
    <n v="0"/>
    <s v="-"/>
    <s v="-"/>
    <s v="-"/>
    <m/>
    <m/>
    <m/>
    <m/>
    <m/>
  </r>
  <r>
    <x v="21"/>
    <x v="0"/>
    <s v="Department for Business, Energy and Industrial Strategy"/>
    <x v="1"/>
    <s v="Additional Funding for Be the Business"/>
    <s v="England"/>
    <n v="0"/>
    <n v="0"/>
    <n v="0"/>
    <n v="0"/>
    <n v="5"/>
    <n v="0"/>
    <s v="-"/>
    <s v="-"/>
    <s v="-"/>
    <m/>
    <m/>
    <m/>
    <m/>
    <m/>
    <n v="0"/>
    <n v="0"/>
    <n v="0"/>
    <n v="0"/>
    <n v="0.48574260031472111"/>
    <n v="0"/>
    <s v="-"/>
    <s v="-"/>
    <s v="-"/>
    <m/>
    <m/>
    <m/>
    <m/>
    <m/>
  </r>
  <r>
    <x v="21"/>
    <x v="0"/>
    <s v="Department for Digital, Culture, Media &amp; Sport"/>
    <x v="1"/>
    <s v="Cultural Investment Fund "/>
    <s v="England"/>
    <n v="0"/>
    <n v="0"/>
    <n v="0"/>
    <n v="0"/>
    <n v="4.1399999999999997"/>
    <n v="0"/>
    <s v="-"/>
    <s v="-"/>
    <s v="-"/>
    <m/>
    <m/>
    <m/>
    <m/>
    <m/>
    <n v="0"/>
    <n v="0"/>
    <n v="0"/>
    <n v="0"/>
    <n v="0.40219487306058904"/>
    <n v="0"/>
    <s v="-"/>
    <s v="-"/>
    <s v="-"/>
    <m/>
    <m/>
    <m/>
    <m/>
    <m/>
  </r>
  <r>
    <x v="21"/>
    <x v="0"/>
    <s v="Department for Digital, Culture, Media &amp; Sport"/>
    <x v="1"/>
    <s v="British Library Business and IP Centres"/>
    <s v="England"/>
    <n v="0"/>
    <n v="0"/>
    <n v="0"/>
    <n v="0"/>
    <n v="3.4"/>
    <n v="0"/>
    <s v="-"/>
    <s v="-"/>
    <s v="-"/>
    <m/>
    <m/>
    <m/>
    <m/>
    <m/>
    <n v="0"/>
    <n v="0"/>
    <n v="0"/>
    <n v="0"/>
    <n v="0.33030496821401034"/>
    <n v="0"/>
    <s v="-"/>
    <s v="-"/>
    <s v="-"/>
    <m/>
    <m/>
    <m/>
    <m/>
    <m/>
  </r>
  <r>
    <x v="21"/>
    <x v="0"/>
    <s v="Department for Digital, Culture, Media &amp; Sport"/>
    <x v="1"/>
    <s v="Youth Investment Fund"/>
    <s v="England"/>
    <n v="0"/>
    <n v="0"/>
    <n v="0"/>
    <n v="0"/>
    <n v="38"/>
    <n v="0"/>
    <s v="-"/>
    <s v="-"/>
    <s v="-"/>
    <m/>
    <m/>
    <m/>
    <m/>
    <m/>
    <n v="0"/>
    <n v="0"/>
    <n v="0"/>
    <n v="0"/>
    <n v="3.6916437623918803"/>
    <n v="0"/>
    <s v="-"/>
    <s v="-"/>
    <s v="-"/>
    <m/>
    <m/>
    <m/>
    <m/>
    <m/>
  </r>
  <r>
    <x v="21"/>
    <x v="0"/>
    <s v="Department for Digital, Culture, Media &amp; Sport"/>
    <x v="1"/>
    <s v="Cultural Investment Fund "/>
    <s v="England"/>
    <n v="0"/>
    <n v="0"/>
    <n v="0"/>
    <n v="0"/>
    <n v="2.16"/>
    <n v="0"/>
    <s v="-"/>
    <s v="-"/>
    <s v="-"/>
    <m/>
    <m/>
    <m/>
    <m/>
    <m/>
    <n v="0"/>
    <n v="0"/>
    <n v="0"/>
    <n v="0"/>
    <n v="0.20984080333595953"/>
    <n v="0"/>
    <s v="-"/>
    <s v="-"/>
    <s v="-"/>
    <m/>
    <m/>
    <m/>
    <m/>
    <m/>
  </r>
  <r>
    <x v="21"/>
    <x v="0"/>
    <s v="Department for Environment, Food and Rural Affairs"/>
    <x v="1"/>
    <s v="Natural Environment Impact Fund"/>
    <s v="England"/>
    <n v="0"/>
    <n v="0"/>
    <n v="0"/>
    <n v="0"/>
    <n v="0.5"/>
    <n v="0"/>
    <s v="-"/>
    <s v="-"/>
    <s v="-"/>
    <m/>
    <m/>
    <m/>
    <m/>
    <m/>
    <n v="0"/>
    <n v="0"/>
    <n v="0"/>
    <n v="0"/>
    <n v="4.8574260031472111E-2"/>
    <n v="0"/>
    <s v="-"/>
    <s v="-"/>
    <s v="-"/>
    <m/>
    <m/>
    <m/>
    <m/>
    <m/>
  </r>
  <r>
    <x v="21"/>
    <x v="0"/>
    <s v="Department for Environment, Food and Rural Affairs"/>
    <x v="1"/>
    <s v="Nature for Climate Fund"/>
    <s v="England"/>
    <n v="0"/>
    <n v="0"/>
    <n v="0"/>
    <n v="0"/>
    <n v="8.5"/>
    <n v="0"/>
    <s v="-"/>
    <s v="-"/>
    <s v="-"/>
    <m/>
    <m/>
    <m/>
    <m/>
    <m/>
    <n v="0"/>
    <n v="0"/>
    <n v="0"/>
    <n v="0"/>
    <n v="0.82576242053502591"/>
    <n v="0"/>
    <s v="-"/>
    <s v="-"/>
    <s v="-"/>
    <m/>
    <m/>
    <m/>
    <m/>
    <m/>
  </r>
  <r>
    <x v="21"/>
    <x v="0"/>
    <s v="Department for Environment, Food and Rural Affairs"/>
    <x v="1"/>
    <s v="Flood defences"/>
    <s v="England"/>
    <n v="0"/>
    <n v="0"/>
    <n v="0"/>
    <n v="0"/>
    <n v="25"/>
    <n v="0"/>
    <s v="-"/>
    <s v="-"/>
    <s v="-"/>
    <m/>
    <m/>
    <m/>
    <m/>
    <m/>
    <n v="0"/>
    <n v="0"/>
    <n v="0"/>
    <n v="0"/>
    <n v="2.4287130015736054"/>
    <n v="0"/>
    <s v="-"/>
    <s v="-"/>
    <s v="-"/>
    <m/>
    <m/>
    <m/>
    <m/>
    <m/>
  </r>
  <r>
    <x v="21"/>
    <x v="0"/>
    <s v="Department for Environment, Food and Rural Affairs"/>
    <x v="1"/>
    <s v="Place-based resilience schemes"/>
    <s v="England"/>
    <n v="0"/>
    <n v="0"/>
    <n v="0"/>
    <n v="0"/>
    <n v="1"/>
    <n v="0"/>
    <s v="-"/>
    <s v="-"/>
    <s v="-"/>
    <m/>
    <m/>
    <m/>
    <m/>
    <m/>
    <n v="0"/>
    <n v="0"/>
    <n v="0"/>
    <n v="0"/>
    <n v="9.7148520062944221E-2"/>
    <n v="0"/>
    <s v="-"/>
    <s v="-"/>
    <s v="-"/>
    <m/>
    <m/>
    <m/>
    <m/>
    <m/>
  </r>
  <r>
    <x v="21"/>
    <x v="0"/>
    <s v="Department for Environment, Food and Rural Affairs"/>
    <x v="1"/>
    <s v="Winter flood defence fund"/>
    <s v="England"/>
    <n v="0"/>
    <n v="0"/>
    <n v="0"/>
    <n v="0"/>
    <n v="62"/>
    <n v="0"/>
    <s v="-"/>
    <s v="-"/>
    <s v="-"/>
    <m/>
    <m/>
    <m/>
    <m/>
    <m/>
    <n v="0"/>
    <n v="0"/>
    <n v="0"/>
    <n v="0"/>
    <n v="6.0232082439025421"/>
    <n v="0"/>
    <s v="-"/>
    <s v="-"/>
    <s v="-"/>
    <m/>
    <m/>
    <m/>
    <m/>
    <m/>
  </r>
  <r>
    <x v="21"/>
    <x v="0"/>
    <s v="Department for Environment, Food and Rural Affairs"/>
    <x v="1"/>
    <s v="Nature Recovery Fund"/>
    <s v="England"/>
    <n v="0"/>
    <n v="0"/>
    <n v="0"/>
    <n v="0"/>
    <n v="0.5"/>
    <n v="0"/>
    <s v="-"/>
    <s v="-"/>
    <s v="-"/>
    <m/>
    <m/>
    <m/>
    <m/>
    <m/>
    <n v="0"/>
    <n v="0"/>
    <n v="0"/>
    <n v="0"/>
    <n v="4.8574260031472111E-2"/>
    <n v="0"/>
    <s v="-"/>
    <s v="-"/>
    <s v="-"/>
    <m/>
    <m/>
    <m/>
    <m/>
    <m/>
  </r>
  <r>
    <x v="21"/>
    <x v="0"/>
    <s v="Department for Education"/>
    <x v="1"/>
    <s v="PE and Sports funding"/>
    <s v="England"/>
    <n v="0"/>
    <n v="0"/>
    <n v="0"/>
    <n v="0"/>
    <n v="10.1"/>
    <n v="0"/>
    <s v="-"/>
    <s v="-"/>
    <s v="-"/>
    <m/>
    <m/>
    <m/>
    <m/>
    <m/>
    <n v="0"/>
    <n v="0"/>
    <n v="0"/>
    <n v="0"/>
    <n v="0.98120005263573662"/>
    <n v="0"/>
    <s v="-"/>
    <s v="-"/>
    <s v="-"/>
    <m/>
    <m/>
    <m/>
    <m/>
    <m/>
  </r>
  <r>
    <x v="21"/>
    <x v="0"/>
    <s v="Department of Health and Social Care"/>
    <x v="1"/>
    <s v="Learning Disability and/or Autism fund "/>
    <s v="England"/>
    <n v="0"/>
    <n v="0"/>
    <n v="0"/>
    <n v="0"/>
    <n v="20.2"/>
    <n v="0"/>
    <s v="-"/>
    <s v="-"/>
    <s v="-"/>
    <m/>
    <m/>
    <m/>
    <m/>
    <m/>
    <n v="0"/>
    <n v="0"/>
    <n v="0"/>
    <n v="0"/>
    <n v="1.9624001052714732"/>
    <n v="0"/>
    <s v="-"/>
    <s v="-"/>
    <s v="-"/>
    <m/>
    <m/>
    <m/>
    <m/>
    <m/>
  </r>
  <r>
    <x v="21"/>
    <x v="0"/>
    <s v="Department of Health and Social Care"/>
    <x v="1"/>
    <s v="NHS Nurse recruitment, training and retention "/>
    <s v="England"/>
    <n v="0"/>
    <n v="0"/>
    <n v="0"/>
    <n v="0"/>
    <n v="638.5"/>
    <n v="0"/>
    <s v="-"/>
    <s v="-"/>
    <s v="-"/>
    <m/>
    <m/>
    <m/>
    <m/>
    <m/>
    <n v="0"/>
    <n v="0"/>
    <n v="0"/>
    <n v="0"/>
    <n v="62.029330060189885"/>
    <n v="0"/>
    <s v="-"/>
    <s v="-"/>
    <s v="-"/>
    <m/>
    <m/>
    <m/>
    <m/>
    <m/>
  </r>
  <r>
    <x v="21"/>
    <x v="0"/>
    <s v="Department of Health and Social Care"/>
    <x v="1"/>
    <s v="General Practice workforce"/>
    <s v="England"/>
    <n v="0"/>
    <n v="0"/>
    <n v="0"/>
    <n v="0"/>
    <n v="335.6"/>
    <n v="0"/>
    <s v="-"/>
    <s v="-"/>
    <s v="-"/>
    <m/>
    <m/>
    <m/>
    <m/>
    <m/>
    <n v="0"/>
    <n v="0"/>
    <n v="0"/>
    <n v="0"/>
    <n v="32.603043333124084"/>
    <n v="0"/>
    <s v="-"/>
    <s v="-"/>
    <s v="-"/>
    <m/>
    <m/>
    <m/>
    <m/>
    <m/>
  </r>
  <r>
    <x v="21"/>
    <x v="0"/>
    <s v="Department of Health and Social Care"/>
    <x v="1"/>
    <s v="Hospital Car Parking"/>
    <s v="England"/>
    <n v="0"/>
    <n v="0"/>
    <n v="0"/>
    <n v="0"/>
    <n v="78.2"/>
    <n v="0"/>
    <s v="-"/>
    <s v="-"/>
    <s v="-"/>
    <m/>
    <m/>
    <m/>
    <m/>
    <m/>
    <n v="0"/>
    <n v="0"/>
    <n v="0"/>
    <n v="0"/>
    <n v="7.597014268922238"/>
    <n v="0"/>
    <s v="-"/>
    <s v="-"/>
    <s v="-"/>
    <m/>
    <m/>
    <m/>
    <m/>
    <m/>
  </r>
  <r>
    <x v="21"/>
    <x v="0"/>
    <s v="Department of Health and Social Care"/>
    <x v="1"/>
    <s v="Immigration Health Surcharge - DHSC adjustment"/>
    <s v="England"/>
    <n v="0"/>
    <n v="0"/>
    <n v="0"/>
    <n v="0"/>
    <n v="157.5"/>
    <n v="0"/>
    <s v="-"/>
    <s v="-"/>
    <s v="-"/>
    <m/>
    <m/>
    <m/>
    <m/>
    <m/>
    <n v="0"/>
    <n v="0"/>
    <n v="0"/>
    <n v="0"/>
    <n v="15.300891909913714"/>
    <n v="0"/>
    <s v="-"/>
    <s v="-"/>
    <s v="-"/>
    <m/>
    <m/>
    <m/>
    <m/>
    <m/>
  </r>
  <r>
    <x v="21"/>
    <x v="0"/>
    <s v="Department of Health and Social Care"/>
    <x v="1"/>
    <s v="Immigration Health Surcharge"/>
    <s v="England"/>
    <n v="0"/>
    <n v="0"/>
    <n v="0"/>
    <n v="0"/>
    <n v="-168.27765814266499"/>
    <n v="0"/>
    <s v="-"/>
    <s v="-"/>
    <s v="-"/>
    <m/>
    <m/>
    <m/>
    <m/>
    <m/>
    <n v="0"/>
    <n v="0"/>
    <n v="0"/>
    <n v="0"/>
    <n v="-16.347925448217957"/>
    <n v="0"/>
    <s v="-"/>
    <s v="-"/>
    <s v="-"/>
    <m/>
    <m/>
    <m/>
    <m/>
    <m/>
  </r>
  <r>
    <x v="21"/>
    <x v="0"/>
    <s v="Department for Work and Pensions"/>
    <x v="1"/>
    <s v="Enhancing Housing Benefit Compliance "/>
    <s v="GB"/>
    <n v="0"/>
    <n v="0"/>
    <n v="0"/>
    <n v="0"/>
    <n v="12"/>
    <n v="0"/>
    <s v="-"/>
    <s v="-"/>
    <s v="-"/>
    <m/>
    <m/>
    <m/>
    <m/>
    <m/>
    <n v="0"/>
    <n v="0"/>
    <n v="0"/>
    <n v="0"/>
    <n v="0"/>
    <n v="0"/>
    <s v="-"/>
    <s v="-"/>
    <s v="-"/>
    <m/>
    <m/>
    <m/>
    <m/>
    <m/>
  </r>
  <r>
    <x v="21"/>
    <x v="0"/>
    <s v="HM Revenue and Customs"/>
    <x v="1"/>
    <s v="VOA - Business System Transformation Programme"/>
    <s v="England"/>
    <n v="0"/>
    <n v="0"/>
    <n v="0"/>
    <n v="0"/>
    <n v="8.625"/>
    <n v="0"/>
    <s v="-"/>
    <s v="-"/>
    <s v="-"/>
    <m/>
    <m/>
    <m/>
    <m/>
    <m/>
    <n v="0"/>
    <n v="0"/>
    <n v="0"/>
    <n v="0"/>
    <n v="0.83790598554289386"/>
    <n v="0"/>
    <s v="-"/>
    <s v="-"/>
    <s v="-"/>
    <m/>
    <m/>
    <m/>
    <m/>
    <m/>
  </r>
  <r>
    <x v="21"/>
    <x v="0"/>
    <s v="HM Treasury"/>
    <x v="1"/>
    <s v="Making the most of knowledge assets"/>
    <s v="England"/>
    <n v="0"/>
    <n v="0"/>
    <n v="0"/>
    <n v="0"/>
    <n v="5"/>
    <n v="0"/>
    <s v="-"/>
    <s v="-"/>
    <s v="-"/>
    <m/>
    <m/>
    <m/>
    <m/>
    <m/>
    <n v="0"/>
    <n v="0"/>
    <n v="0"/>
    <n v="0"/>
    <n v="0.48574260031472111"/>
    <n v="0"/>
    <s v="-"/>
    <s v="-"/>
    <s v="-"/>
    <m/>
    <m/>
    <m/>
    <m/>
    <m/>
  </r>
  <r>
    <x v="21"/>
    <x v="0"/>
    <s v="Home Office"/>
    <x v="1"/>
    <s v="Safer Streets"/>
    <s v="England and Wales"/>
    <n v="0"/>
    <n v="0"/>
    <n v="0"/>
    <n v="0"/>
    <n v="15"/>
    <n v="0"/>
    <s v="-"/>
    <s v="-"/>
    <s v="-"/>
    <m/>
    <m/>
    <m/>
    <m/>
    <m/>
    <n v="0"/>
    <n v="0"/>
    <n v="0"/>
    <n v="0"/>
    <n v="1.3798593198648437"/>
    <n v="0"/>
    <s v="-"/>
    <s v="-"/>
    <s v="-"/>
    <m/>
    <m/>
    <m/>
    <m/>
    <m/>
  </r>
  <r>
    <x v="21"/>
    <x v="0"/>
    <s v="Home Office"/>
    <x v="1"/>
    <s v="Fire and Rescue Services"/>
    <s v="England and Wales"/>
    <n v="0"/>
    <n v="0"/>
    <n v="0"/>
    <n v="0"/>
    <n v="20"/>
    <n v="0"/>
    <s v="-"/>
    <s v="-"/>
    <s v="-"/>
    <m/>
    <m/>
    <m/>
    <m/>
    <m/>
    <n v="0"/>
    <n v="0"/>
    <n v="0"/>
    <n v="0"/>
    <n v="1.8398124264864582"/>
    <n v="0"/>
    <s v="-"/>
    <s v="-"/>
    <s v="-"/>
    <m/>
    <m/>
    <m/>
    <m/>
    <m/>
  </r>
  <r>
    <x v="21"/>
    <x v="0"/>
    <s v="Home Office"/>
    <x v="1"/>
    <s v="Preventing Domestic Abuse"/>
    <s v="England and Wales"/>
    <n v="0"/>
    <n v="0"/>
    <n v="0"/>
    <n v="0"/>
    <n v="10"/>
    <n v="0"/>
    <s v="-"/>
    <s v="-"/>
    <s v="-"/>
    <m/>
    <m/>
    <m/>
    <m/>
    <m/>
    <n v="0"/>
    <n v="0"/>
    <n v="0"/>
    <n v="0"/>
    <n v="0.91990621324322908"/>
    <n v="0"/>
    <s v="-"/>
    <s v="-"/>
    <s v="-"/>
    <m/>
    <m/>
    <m/>
    <m/>
    <m/>
  </r>
  <r>
    <x v="21"/>
    <x v="0"/>
    <s v="Ministry of Housing, Communities &amp; Local Government"/>
    <x v="1"/>
    <s v="Rough Sleeping"/>
    <s v="England"/>
    <n v="0"/>
    <n v="0"/>
    <n v="0"/>
    <n v="0"/>
    <n v="15"/>
    <n v="0"/>
    <s v="-"/>
    <s v="-"/>
    <s v="-"/>
    <m/>
    <m/>
    <m/>
    <m/>
    <m/>
    <n v="0"/>
    <n v="0"/>
    <n v="0"/>
    <n v="0"/>
    <n v="1.4572278009441633"/>
    <n v="0"/>
    <s v="-"/>
    <s v="-"/>
    <s v="-"/>
    <m/>
    <m/>
    <m/>
    <m/>
    <m/>
  </r>
  <r>
    <x v="21"/>
    <x v="0"/>
    <s v="Ministry of Housing, Communities &amp; Local Government"/>
    <x v="1"/>
    <s v="West Yorkshire Devolution Deal"/>
    <s v="England"/>
    <n v="0"/>
    <n v="0"/>
    <n v="0"/>
    <n v="0"/>
    <n v="28.5"/>
    <n v="0"/>
    <s v="-"/>
    <s v="-"/>
    <s v="-"/>
    <m/>
    <m/>
    <m/>
    <m/>
    <m/>
    <n v="0"/>
    <n v="0"/>
    <n v="0"/>
    <n v="0"/>
    <n v="2.7687328217939102"/>
    <n v="0"/>
    <s v="-"/>
    <s v="-"/>
    <s v="-"/>
    <m/>
    <m/>
    <m/>
    <m/>
    <m/>
  </r>
  <r>
    <x v="21"/>
    <x v="0"/>
    <s v="Ministry of Housing, Communities &amp; Local Government"/>
    <x v="1"/>
    <s v="Building Safety Fund"/>
    <s v="England"/>
    <n v="0"/>
    <n v="0"/>
    <n v="0"/>
    <n v="0"/>
    <n v="20"/>
    <n v="0"/>
    <s v="-"/>
    <s v="-"/>
    <s v="-"/>
    <m/>
    <m/>
    <m/>
    <m/>
    <m/>
    <n v="0"/>
    <n v="0"/>
    <n v="0"/>
    <n v="0"/>
    <n v="1.9429704012588844"/>
    <n v="0"/>
    <s v="-"/>
    <s v="-"/>
    <s v="-"/>
    <m/>
    <m/>
    <m/>
    <m/>
    <m/>
  </r>
  <r>
    <x v="21"/>
    <x v="0"/>
    <s v="Ministry of Justice"/>
    <x v="1"/>
    <s v="Prison maintenance"/>
    <s v="England and Wales"/>
    <n v="0"/>
    <n v="0"/>
    <n v="0"/>
    <n v="0"/>
    <n v="56"/>
    <n v="0"/>
    <s v="-"/>
    <s v="-"/>
    <s v="-"/>
    <m/>
    <m/>
    <m/>
    <m/>
    <m/>
    <n v="0"/>
    <n v="0"/>
    <n v="0"/>
    <n v="0"/>
    <n v="5.1514747941620831"/>
    <n v="0"/>
    <s v="-"/>
    <s v="-"/>
    <s v="-"/>
    <m/>
    <m/>
    <m/>
    <m/>
    <m/>
  </r>
  <r>
    <x v="21"/>
    <x v="0"/>
    <s v="Ministry of Justice"/>
    <x v="1"/>
    <s v="Domestic Abuse Courts"/>
    <s v="England and Wales"/>
    <n v="0"/>
    <n v="0"/>
    <n v="0"/>
    <n v="0"/>
    <n v="5"/>
    <n v="0"/>
    <s v="-"/>
    <s v="-"/>
    <s v="-"/>
    <m/>
    <m/>
    <m/>
    <m/>
    <m/>
    <n v="0"/>
    <n v="0"/>
    <n v="0"/>
    <n v="0"/>
    <n v="0.45995310662161454"/>
    <n v="0"/>
    <s v="-"/>
    <s v="-"/>
    <s v="-"/>
    <m/>
    <m/>
    <m/>
    <m/>
    <m/>
  </r>
  <r>
    <x v="21"/>
    <x v="0"/>
    <s v="Ministry of Justice"/>
    <x v="1"/>
    <s v="Royal Commission on the Criminal Justice System"/>
    <s v="England and Wales"/>
    <n v="0"/>
    <n v="0"/>
    <n v="0"/>
    <n v="0"/>
    <n v="3"/>
    <n v="0"/>
    <s v="-"/>
    <s v="-"/>
    <s v="-"/>
    <m/>
    <m/>
    <m/>
    <m/>
    <m/>
    <n v="0"/>
    <n v="0"/>
    <n v="0"/>
    <n v="0"/>
    <n v="0.27597186397296875"/>
    <n v="0"/>
    <s v="-"/>
    <s v="-"/>
    <s v="-"/>
    <m/>
    <m/>
    <m/>
    <m/>
    <m/>
  </r>
  <r>
    <x v="21"/>
    <x v="0"/>
    <s v="Ministry of Justice"/>
    <x v="1"/>
    <s v="Victim Support"/>
    <s v="England and Wales"/>
    <n v="0"/>
    <n v="0"/>
    <n v="0"/>
    <n v="0"/>
    <n v="15"/>
    <n v="0"/>
    <s v="-"/>
    <s v="-"/>
    <s v="-"/>
    <m/>
    <m/>
    <m/>
    <m/>
    <m/>
    <n v="0"/>
    <n v="0"/>
    <n v="0"/>
    <n v="0"/>
    <n v="1.3798593198648437"/>
    <n v="0"/>
    <s v="-"/>
    <s v="-"/>
    <s v="-"/>
    <m/>
    <m/>
    <m/>
    <m/>
    <m/>
  </r>
  <r>
    <x v="21"/>
    <x v="0"/>
    <s v="Ministry of Justice"/>
    <x v="1"/>
    <s v="Community Sentencing"/>
    <s v="England and Wales"/>
    <n v="0"/>
    <n v="0"/>
    <n v="0"/>
    <n v="0"/>
    <n v="68.5"/>
    <n v="0"/>
    <s v="-"/>
    <s v="-"/>
    <s v="-"/>
    <m/>
    <m/>
    <m/>
    <m/>
    <m/>
    <n v="0"/>
    <n v="0"/>
    <n v="0"/>
    <n v="0"/>
    <n v="6.3013575607161192"/>
    <n v="0"/>
    <s v="-"/>
    <s v="-"/>
    <s v="-"/>
    <m/>
    <m/>
    <m/>
    <m/>
    <m/>
  </r>
  <r>
    <x v="21"/>
    <x v="0"/>
    <s v="Home Office"/>
    <x v="1"/>
    <s v="CT Policing "/>
    <s v="England and Wales"/>
    <n v="0"/>
    <n v="0"/>
    <n v="0"/>
    <n v="0"/>
    <n v="70"/>
    <n v="0"/>
    <s v="-"/>
    <s v="-"/>
    <s v="-"/>
    <m/>
    <m/>
    <m/>
    <m/>
    <m/>
    <n v="0"/>
    <n v="0"/>
    <n v="0"/>
    <n v="0"/>
    <n v="6.4393434927026041"/>
    <n v="0"/>
    <s v="-"/>
    <s v="-"/>
    <s v="-"/>
    <m/>
    <m/>
    <m/>
    <m/>
    <m/>
  </r>
  <r>
    <x v="21"/>
    <x v="0"/>
    <s v="Home Office"/>
    <x v="1"/>
    <s v="Counter-Terrorism Capability"/>
    <s v="England and Wales"/>
    <n v="0"/>
    <n v="0"/>
    <n v="0"/>
    <n v="0"/>
    <n v="5"/>
    <n v="0"/>
    <s v="-"/>
    <s v="-"/>
    <s v="-"/>
    <m/>
    <m/>
    <m/>
    <m/>
    <m/>
    <n v="0"/>
    <n v="0"/>
    <n v="0"/>
    <n v="0"/>
    <n v="0.45995310662161454"/>
    <n v="0"/>
    <s v="-"/>
    <s v="-"/>
    <s v="-"/>
    <m/>
    <m/>
    <m/>
    <m/>
    <m/>
  </r>
  <r>
    <x v="21"/>
    <x v="0"/>
    <s v="Department for Digital, Culture, Media &amp; Sport"/>
    <x v="1"/>
    <s v="Commonwealth Games, Trade, Tourism, and Investment Programme"/>
    <s v="England"/>
    <n v="0"/>
    <n v="0"/>
    <n v="0"/>
    <n v="0"/>
    <n v="3.573"/>
    <n v="0"/>
    <s v="-"/>
    <s v="-"/>
    <s v="-"/>
    <m/>
    <m/>
    <m/>
    <m/>
    <m/>
    <n v="0"/>
    <n v="0"/>
    <n v="0"/>
    <n v="0"/>
    <n v="0.34711166218489969"/>
    <n v="0"/>
    <s v="-"/>
    <s v="-"/>
    <s v="-"/>
    <m/>
    <m/>
    <m/>
    <m/>
    <m/>
  </r>
  <r>
    <x v="21"/>
    <x v="0"/>
    <s v="Department for Education"/>
    <x v="1"/>
    <s v="Vulnerable Children and Family Hubs"/>
    <s v="England"/>
    <n v="0"/>
    <n v="0"/>
    <n v="0"/>
    <n v="0"/>
    <n v="0.83"/>
    <n v="0"/>
    <s v="-"/>
    <s v="-"/>
    <s v="-"/>
    <m/>
    <m/>
    <m/>
    <m/>
    <m/>
    <n v="0"/>
    <n v="0"/>
    <n v="0"/>
    <n v="0"/>
    <n v="8.0633271652243696E-2"/>
    <n v="0"/>
    <s v="-"/>
    <s v="-"/>
    <s v="-"/>
    <m/>
    <m/>
    <m/>
    <m/>
    <m/>
  </r>
  <r>
    <x v="21"/>
    <x v="0"/>
    <s v="Home Office"/>
    <x v="1"/>
    <s v="Centre of Excellence for Tackling Youth Violence"/>
    <s v="England and Wales"/>
    <n v="0"/>
    <n v="0"/>
    <n v="0"/>
    <n v="0"/>
    <n v="5"/>
    <n v="0"/>
    <s v="-"/>
    <s v="-"/>
    <s v="-"/>
    <m/>
    <m/>
    <m/>
    <m/>
    <m/>
    <n v="0"/>
    <n v="0"/>
    <n v="0"/>
    <n v="0"/>
    <n v="0.45995310662161454"/>
    <n v="0"/>
    <s v="-"/>
    <s v="-"/>
    <s v="-"/>
    <m/>
    <m/>
    <m/>
    <m/>
    <m/>
  </r>
  <r>
    <x v="21"/>
    <x v="0"/>
    <s v="Ministry of Housing, Communities &amp; Local Government"/>
    <x v="1"/>
    <s v="Commission for an independent economic review in the Western Gateway"/>
    <s v="England"/>
    <n v="0"/>
    <n v="0"/>
    <n v="0"/>
    <n v="0"/>
    <n v="0.1"/>
    <n v="0"/>
    <s v="-"/>
    <s v="-"/>
    <s v="-"/>
    <m/>
    <m/>
    <m/>
    <m/>
    <m/>
    <n v="0"/>
    <n v="0"/>
    <n v="0"/>
    <n v="0"/>
    <n v="9.7148520062944228E-3"/>
    <n v="0"/>
    <s v="-"/>
    <s v="-"/>
    <s v="-"/>
    <m/>
    <m/>
    <m/>
    <m/>
    <m/>
  </r>
  <r>
    <x v="21"/>
    <x v="0"/>
    <s v="Ministry of Housing, Communities &amp; Local Government"/>
    <x v="1"/>
    <s v="Adults with Multiple Complex Needs"/>
    <s v="England"/>
    <n v="0"/>
    <n v="0"/>
    <n v="0"/>
    <n v="0"/>
    <n v="0.6"/>
    <n v="0"/>
    <s v="-"/>
    <s v="-"/>
    <s v="-"/>
    <m/>
    <m/>
    <m/>
    <m/>
    <m/>
    <n v="0"/>
    <n v="0"/>
    <n v="0"/>
    <n v="0"/>
    <n v="5.828911203776653E-2"/>
    <n v="0"/>
    <s v="-"/>
    <s v="-"/>
    <s v="-"/>
    <m/>
    <m/>
    <m/>
    <m/>
    <m/>
  </r>
  <r>
    <x v="21"/>
    <x v="0"/>
    <s v="Ministry of Housing, Communities &amp; Local Government"/>
    <x v="1"/>
    <s v="Adults with Multiple Complex Needs"/>
    <s v="England"/>
    <n v="0"/>
    <n v="0"/>
    <n v="0"/>
    <n v="0"/>
    <n v="5.4"/>
    <n v="0"/>
    <s v="-"/>
    <s v="-"/>
    <s v="-"/>
    <m/>
    <m/>
    <m/>
    <m/>
    <m/>
    <n v="0"/>
    <n v="0"/>
    <n v="0"/>
    <n v="0"/>
    <n v="0.52460200833989878"/>
    <n v="0"/>
    <s v="-"/>
    <s v="-"/>
    <s v="-"/>
    <m/>
    <m/>
    <m/>
    <m/>
    <m/>
  </r>
  <r>
    <x v="21"/>
    <x v="1"/>
    <s v="Department for Business, Energy and Industrial Strategy"/>
    <x v="1"/>
    <s v="Funding 'excellent' research, across all regions and nations of UK"/>
    <s v="England"/>
    <n v="0"/>
    <n v="0"/>
    <n v="0"/>
    <n v="0"/>
    <n v="387"/>
    <n v="0"/>
    <s v="-"/>
    <s v="-"/>
    <s v="-"/>
    <m/>
    <m/>
    <m/>
    <m/>
    <m/>
    <n v="0"/>
    <n v="0"/>
    <n v="0"/>
    <n v="0"/>
    <n v="37.596477264359415"/>
    <n v="0"/>
    <s v="-"/>
    <s v="-"/>
    <s v="-"/>
    <m/>
    <m/>
    <m/>
    <m/>
    <m/>
  </r>
  <r>
    <x v="21"/>
    <x v="1"/>
    <s v="Department for Business, Energy and Industrial Strategy"/>
    <x v="1"/>
    <s v="Specialist Institutions"/>
    <s v="England"/>
    <n v="0"/>
    <n v="0"/>
    <n v="0"/>
    <n v="0"/>
    <n v="10"/>
    <n v="0"/>
    <s v="-"/>
    <s v="-"/>
    <s v="-"/>
    <m/>
    <m/>
    <m/>
    <m/>
    <m/>
    <n v="0"/>
    <n v="0"/>
    <n v="0"/>
    <n v="0"/>
    <n v="0.97148520062944221"/>
    <n v="0"/>
    <s v="-"/>
    <s v="-"/>
    <s v="-"/>
    <m/>
    <m/>
    <m/>
    <m/>
    <m/>
  </r>
  <r>
    <x v="21"/>
    <x v="1"/>
    <s v="Department for Digital, Culture, Media &amp; Sport"/>
    <x v="1"/>
    <s v="Cultural Investment Fund "/>
    <s v="England"/>
    <n v="0"/>
    <n v="0"/>
    <n v="0"/>
    <n v="0"/>
    <n v="37.78"/>
    <n v="0"/>
    <s v="-"/>
    <s v="-"/>
    <s v="-"/>
    <m/>
    <m/>
    <m/>
    <m/>
    <m/>
    <n v="0"/>
    <n v="0"/>
    <n v="0"/>
    <n v="0"/>
    <n v="3.6702710879780329"/>
    <n v="0"/>
    <s v="-"/>
    <s v="-"/>
    <s v="-"/>
    <m/>
    <m/>
    <m/>
    <m/>
    <m/>
  </r>
  <r>
    <x v="21"/>
    <x v="1"/>
    <s v="Department for Digital, Culture, Media &amp; Sport"/>
    <x v="1"/>
    <s v="British Library Business and IP Centres"/>
    <s v="England"/>
    <n v="0"/>
    <n v="0"/>
    <n v="0"/>
    <n v="0"/>
    <n v="0.2"/>
    <n v="0"/>
    <s v="-"/>
    <s v="-"/>
    <s v="-"/>
    <m/>
    <m/>
    <m/>
    <m/>
    <m/>
    <n v="0"/>
    <n v="0"/>
    <n v="0"/>
    <n v="0"/>
    <n v="1.9429704012588846E-2"/>
    <n v="0"/>
    <s v="-"/>
    <s v="-"/>
    <s v="-"/>
    <m/>
    <m/>
    <m/>
    <m/>
    <m/>
  </r>
  <r>
    <x v="21"/>
    <x v="1"/>
    <s v="Department for Digital, Culture, Media &amp; Sport"/>
    <x v="1"/>
    <s v="Football Foundation scheme"/>
    <s v="England"/>
    <n v="0"/>
    <n v="0"/>
    <n v="0"/>
    <n v="0"/>
    <n v="8"/>
    <n v="0"/>
    <s v="-"/>
    <s v="-"/>
    <s v="-"/>
    <m/>
    <m/>
    <m/>
    <m/>
    <m/>
    <n v="0"/>
    <n v="0"/>
    <n v="0"/>
    <n v="0"/>
    <n v="0.77718816050355377"/>
    <n v="0"/>
    <s v="-"/>
    <s v="-"/>
    <s v="-"/>
    <m/>
    <m/>
    <m/>
    <m/>
    <m/>
  </r>
  <r>
    <x v="21"/>
    <x v="1"/>
    <s v="Department for Digital, Culture, Media &amp; Sport"/>
    <x v="1"/>
    <s v="Natural History Museum at Harwell "/>
    <s v="England"/>
    <n v="0"/>
    <n v="0"/>
    <n v="0"/>
    <n v="0"/>
    <n v="2.64"/>
    <n v="0"/>
    <s v="-"/>
    <s v="-"/>
    <s v="-"/>
    <m/>
    <m/>
    <m/>
    <m/>
    <m/>
    <n v="0"/>
    <n v="0"/>
    <n v="0"/>
    <n v="0"/>
    <n v="0.25647209296617274"/>
    <n v="0"/>
    <s v="-"/>
    <s v="-"/>
    <s v="-"/>
    <m/>
    <m/>
    <m/>
    <m/>
    <m/>
  </r>
  <r>
    <x v="21"/>
    <x v="1"/>
    <s v="Department for Digital, Culture, Media &amp; Sport"/>
    <x v="1"/>
    <s v="Youth Investment Fund"/>
    <s v="England"/>
    <n v="0"/>
    <n v="0"/>
    <n v="0"/>
    <n v="0"/>
    <n v="30"/>
    <n v="0"/>
    <s v="-"/>
    <s v="-"/>
    <s v="-"/>
    <m/>
    <m/>
    <m/>
    <m/>
    <m/>
    <n v="0"/>
    <n v="0"/>
    <n v="0"/>
    <n v="0"/>
    <n v="2.9144556018883265"/>
    <n v="0"/>
    <s v="-"/>
    <s v="-"/>
    <s v="-"/>
    <m/>
    <m/>
    <m/>
    <m/>
    <m/>
  </r>
  <r>
    <x v="21"/>
    <x v="1"/>
    <s v="Department for Digital, Culture, Media &amp; Sport"/>
    <x v="1"/>
    <s v="National Museums Maintenance"/>
    <s v="England"/>
    <n v="0"/>
    <n v="0"/>
    <n v="0"/>
    <n v="0"/>
    <n v="27"/>
    <n v="0"/>
    <s v="-"/>
    <s v="-"/>
    <s v="-"/>
    <m/>
    <m/>
    <m/>
    <m/>
    <m/>
    <n v="0"/>
    <n v="0"/>
    <n v="0"/>
    <n v="0"/>
    <n v="2.6230100416994939"/>
    <n v="0"/>
    <s v="-"/>
    <s v="-"/>
    <s v="-"/>
    <m/>
    <m/>
    <m/>
    <m/>
    <m/>
  </r>
  <r>
    <x v="21"/>
    <x v="1"/>
    <s v="Department for Digital, Culture, Media &amp; Sport"/>
    <x v="1"/>
    <s v="British Library at Leeds and Boston Spa"/>
    <s v="England"/>
    <n v="0"/>
    <n v="0"/>
    <n v="0"/>
    <n v="0"/>
    <n v="3.4329999999999998"/>
    <n v="0"/>
    <s v="-"/>
    <s v="-"/>
    <s v="-"/>
    <m/>
    <m/>
    <m/>
    <m/>
    <m/>
    <n v="0"/>
    <n v="0"/>
    <n v="0"/>
    <n v="0"/>
    <n v="0.33351086937608748"/>
    <n v="0"/>
    <s v="-"/>
    <s v="-"/>
    <s v="-"/>
    <m/>
    <m/>
    <m/>
    <m/>
    <m/>
  </r>
  <r>
    <x v="21"/>
    <x v="1"/>
    <s v="Department for Environment, Food and Rural Affairs"/>
    <x v="1"/>
    <s v="Nature for Climate Fund"/>
    <s v="England"/>
    <n v="0"/>
    <n v="0"/>
    <n v="0"/>
    <n v="0"/>
    <n v="41"/>
    <n v="0"/>
    <s v="-"/>
    <s v="-"/>
    <s v="-"/>
    <m/>
    <m/>
    <m/>
    <m/>
    <m/>
    <n v="0"/>
    <n v="0"/>
    <n v="0"/>
    <n v="0"/>
    <n v="3.9830893225807129"/>
    <n v="0"/>
    <s v="-"/>
    <s v="-"/>
    <s v="-"/>
    <m/>
    <m/>
    <m/>
    <m/>
    <m/>
  </r>
  <r>
    <x v="21"/>
    <x v="1"/>
    <s v="Department for Environment, Food and Rural Affairs"/>
    <x v="1"/>
    <s v="Fly-tipping innovative solutions"/>
    <s v="England"/>
    <n v="0"/>
    <n v="0"/>
    <n v="0"/>
    <n v="0"/>
    <n v="0.5"/>
    <n v="0"/>
    <s v="-"/>
    <s v="-"/>
    <s v="-"/>
    <m/>
    <m/>
    <m/>
    <m/>
    <m/>
    <n v="0"/>
    <n v="0"/>
    <n v="0"/>
    <n v="0"/>
    <n v="4.8574260031472111E-2"/>
    <n v="0"/>
    <s v="-"/>
    <s v="-"/>
    <s v="-"/>
    <m/>
    <m/>
    <m/>
    <m/>
    <m/>
  </r>
  <r>
    <x v="21"/>
    <x v="1"/>
    <s v="Department for Environment, Food and Rural Affairs"/>
    <x v="1"/>
    <s v="Flood defences"/>
    <s v="England"/>
    <n v="0"/>
    <n v="0"/>
    <n v="0"/>
    <n v="0"/>
    <n v="140"/>
    <n v="0"/>
    <s v="-"/>
    <s v="-"/>
    <s v="-"/>
    <m/>
    <m/>
    <m/>
    <m/>
    <m/>
    <n v="0"/>
    <n v="0"/>
    <n v="0"/>
    <n v="0"/>
    <n v="13.600792808812191"/>
    <n v="0"/>
    <s v="-"/>
    <s v="-"/>
    <s v="-"/>
    <m/>
    <m/>
    <m/>
    <m/>
    <m/>
  </r>
  <r>
    <x v="21"/>
    <x v="1"/>
    <s v="Department for Environment, Food and Rural Affairs"/>
    <x v="1"/>
    <s v="Winter flood defence fund"/>
    <s v="England"/>
    <n v="0"/>
    <n v="0"/>
    <n v="0"/>
    <n v="0"/>
    <n v="58"/>
    <n v="0"/>
    <s v="-"/>
    <s v="-"/>
    <s v="-"/>
    <m/>
    <m/>
    <m/>
    <m/>
    <m/>
    <n v="0"/>
    <n v="0"/>
    <n v="0"/>
    <n v="0"/>
    <n v="5.634614163650765"/>
    <n v="0"/>
    <s v="-"/>
    <s v="-"/>
    <s v="-"/>
    <m/>
    <m/>
    <m/>
    <m/>
    <m/>
  </r>
  <r>
    <x v="21"/>
    <x v="1"/>
    <s v="Department for Environment, Food and Rural Affairs"/>
    <x v="1"/>
    <s v="Water management assets"/>
    <s v="England"/>
    <n v="0"/>
    <n v="0"/>
    <n v="0"/>
    <n v="0"/>
    <n v="22"/>
    <n v="0"/>
    <s v="-"/>
    <s v="-"/>
    <s v="-"/>
    <m/>
    <m/>
    <m/>
    <m/>
    <m/>
    <n v="0"/>
    <n v="0"/>
    <n v="0"/>
    <n v="0"/>
    <n v="2.1372674413847728"/>
    <n v="0"/>
    <s v="-"/>
    <s v="-"/>
    <s v="-"/>
    <m/>
    <m/>
    <m/>
    <m/>
    <m/>
  </r>
  <r>
    <x v="21"/>
    <x v="1"/>
    <s v="Department for Transport"/>
    <x v="1"/>
    <s v="Nitrogen dioxide emission reduction"/>
    <s v="England"/>
    <n v="0"/>
    <n v="0"/>
    <n v="0"/>
    <n v="0"/>
    <n v="147"/>
    <n v="0"/>
    <s v="-"/>
    <s v="-"/>
    <s v="-"/>
    <m/>
    <m/>
    <m/>
    <m/>
    <m/>
    <n v="0"/>
    <n v="0"/>
    <n v="0"/>
    <n v="0"/>
    <n v="14.2808324492528"/>
    <n v="0"/>
    <s v="-"/>
    <s v="-"/>
    <s v="-"/>
    <m/>
    <m/>
    <m/>
    <m/>
    <m/>
  </r>
  <r>
    <x v="21"/>
    <x v="1"/>
    <s v="Department for Transport"/>
    <x v="1"/>
    <s v="Potholes Fund"/>
    <s v="England"/>
    <n v="0"/>
    <n v="0"/>
    <n v="0"/>
    <n v="0"/>
    <n v="500"/>
    <n v="0"/>
    <s v="-"/>
    <s v="-"/>
    <s v="-"/>
    <m/>
    <m/>
    <m/>
    <m/>
    <m/>
    <n v="0"/>
    <n v="0"/>
    <n v="0"/>
    <n v="0"/>
    <n v="48.574260031472107"/>
    <n v="0"/>
    <s v="-"/>
    <s v="-"/>
    <s v="-"/>
    <m/>
    <m/>
    <m/>
    <m/>
    <m/>
  </r>
  <r>
    <x v="21"/>
    <x v="1"/>
    <s v="Department of Health and Social Care"/>
    <x v="1"/>
    <s v="Hospital Car Parking"/>
    <s v="England"/>
    <n v="0"/>
    <n v="0"/>
    <n v="0"/>
    <n v="0"/>
    <n v="216.2"/>
    <n v="0"/>
    <s v="-"/>
    <s v="-"/>
    <s v="-"/>
    <m/>
    <m/>
    <m/>
    <m/>
    <m/>
    <n v="0"/>
    <n v="0"/>
    <n v="0"/>
    <n v="0"/>
    <n v="21.003510037608539"/>
    <n v="0"/>
    <s v="-"/>
    <s v="-"/>
    <s v="-"/>
    <m/>
    <m/>
    <m/>
    <m/>
    <m/>
  </r>
  <r>
    <x v="21"/>
    <x v="1"/>
    <s v="Department of Health and Social Care"/>
    <x v="1"/>
    <s v="DHSC Capital"/>
    <s v="England"/>
    <n v="0"/>
    <n v="0"/>
    <n v="0"/>
    <n v="0"/>
    <n v="683"/>
    <n v="0"/>
    <s v="-"/>
    <s v="-"/>
    <s v="-"/>
    <m/>
    <m/>
    <m/>
    <m/>
    <m/>
    <n v="0"/>
    <n v="0"/>
    <n v="0"/>
    <n v="0"/>
    <n v="66.352439202990908"/>
    <n v="0"/>
    <s v="-"/>
    <s v="-"/>
    <s v="-"/>
    <m/>
    <m/>
    <m/>
    <m/>
    <m/>
  </r>
  <r>
    <x v="21"/>
    <x v="1"/>
    <s v="Department of Health and Social Care"/>
    <x v="1"/>
    <s v="Health Infrastructure Plan"/>
    <s v="England"/>
    <n v="0"/>
    <n v="0"/>
    <n v="0"/>
    <n v="0"/>
    <n v="104"/>
    <n v="0"/>
    <s v="-"/>
    <s v="-"/>
    <s v="-"/>
    <m/>
    <m/>
    <m/>
    <m/>
    <m/>
    <n v="0"/>
    <n v="0"/>
    <n v="0"/>
    <n v="0"/>
    <n v="10.103446086546199"/>
    <n v="0"/>
    <s v="-"/>
    <s v="-"/>
    <s v="-"/>
    <m/>
    <m/>
    <m/>
    <m/>
    <m/>
  </r>
  <r>
    <x v="21"/>
    <x v="1"/>
    <s v="Department of Health and Social Care"/>
    <x v="1"/>
    <s v="Diagnostics"/>
    <s v="England"/>
    <n v="0"/>
    <n v="0"/>
    <n v="0"/>
    <n v="0"/>
    <n v="100"/>
    <n v="0"/>
    <s v="-"/>
    <s v="-"/>
    <s v="-"/>
    <m/>
    <m/>
    <m/>
    <m/>
    <m/>
    <n v="0"/>
    <n v="0"/>
    <n v="0"/>
    <n v="0"/>
    <n v="9.7148520062944215"/>
    <n v="0"/>
    <s v="-"/>
    <s v="-"/>
    <s v="-"/>
    <m/>
    <m/>
    <m/>
    <m/>
    <m/>
  </r>
  <r>
    <x v="21"/>
    <x v="1"/>
    <s v="Department of Health and Social Care"/>
    <x v="1"/>
    <s v="NIHR- Prevention and translational research"/>
    <s v="England"/>
    <n v="0"/>
    <n v="0"/>
    <n v="0"/>
    <n v="0"/>
    <n v="12"/>
    <n v="0"/>
    <s v="-"/>
    <s v="-"/>
    <s v="-"/>
    <m/>
    <m/>
    <m/>
    <m/>
    <m/>
    <n v="0"/>
    <n v="0"/>
    <n v="0"/>
    <n v="0"/>
    <n v="1.1657822407553307"/>
    <n v="0"/>
    <s v="-"/>
    <s v="-"/>
    <s v="-"/>
    <m/>
    <m/>
    <m/>
    <m/>
    <m/>
  </r>
  <r>
    <x v="21"/>
    <x v="1"/>
    <s v="Department of Health and Social Care"/>
    <x v="1"/>
    <s v="Covid-19 R&amp;D"/>
    <s v="England"/>
    <n v="0"/>
    <n v="0"/>
    <n v="0"/>
    <n v="0"/>
    <n v="30"/>
    <n v="0"/>
    <s v="-"/>
    <s v="-"/>
    <s v="-"/>
    <m/>
    <m/>
    <m/>
    <m/>
    <m/>
    <n v="0"/>
    <n v="0"/>
    <n v="0"/>
    <n v="0"/>
    <n v="2.9144556018883265"/>
    <n v="0"/>
    <s v="-"/>
    <s v="-"/>
    <s v="-"/>
    <m/>
    <m/>
    <m/>
    <m/>
    <m/>
  </r>
  <r>
    <x v="21"/>
    <x v="1"/>
    <s v="Department of Health and Social Care"/>
    <x v="1"/>
    <s v="Covid-19 NHS/PHE Diagnostics "/>
    <s v="England"/>
    <n v="0"/>
    <n v="0"/>
    <n v="0"/>
    <n v="0"/>
    <n v="10"/>
    <n v="0"/>
    <s v="-"/>
    <s v="-"/>
    <s v="-"/>
    <m/>
    <m/>
    <m/>
    <m/>
    <m/>
    <n v="0"/>
    <n v="0"/>
    <n v="0"/>
    <n v="0"/>
    <n v="0.97148520062944221"/>
    <n v="0"/>
    <s v="-"/>
    <s v="-"/>
    <s v="-"/>
    <m/>
    <m/>
    <m/>
    <m/>
    <m/>
  </r>
  <r>
    <x v="21"/>
    <x v="1"/>
    <s v="HM Revenue and Customs"/>
    <x v="1"/>
    <s v="VOA - Business System Transformation Programme"/>
    <s v="England"/>
    <n v="0"/>
    <n v="0"/>
    <n v="0"/>
    <n v="0"/>
    <n v="2.875"/>
    <n v="0"/>
    <s v="-"/>
    <s v="-"/>
    <s v="-"/>
    <m/>
    <m/>
    <m/>
    <m/>
    <m/>
    <n v="0"/>
    <n v="0"/>
    <n v="0"/>
    <n v="0"/>
    <n v="0.27930199518096466"/>
    <n v="0"/>
    <s v="-"/>
    <s v="-"/>
    <s v="-"/>
    <m/>
    <m/>
    <m/>
    <m/>
    <m/>
  </r>
  <r>
    <x v="21"/>
    <x v="1"/>
    <s v="Ministry of Housing, Communities &amp; Local Government"/>
    <x v="1"/>
    <s v="Rough Sleeping"/>
    <s v="England"/>
    <n v="0"/>
    <n v="0"/>
    <n v="0"/>
    <n v="0"/>
    <n v="35"/>
    <n v="0"/>
    <s v="-"/>
    <s v="-"/>
    <s v="-"/>
    <m/>
    <m/>
    <m/>
    <m/>
    <m/>
    <n v="0"/>
    <n v="0"/>
    <n v="0"/>
    <n v="0"/>
    <n v="3.4001982022030477"/>
    <n v="0"/>
    <s v="-"/>
    <s v="-"/>
    <s v="-"/>
    <m/>
    <m/>
    <m/>
    <m/>
    <m/>
  </r>
  <r>
    <x v="21"/>
    <x v="1"/>
    <s v="Ministry of Housing, Communities &amp; Local Government"/>
    <x v="1"/>
    <s v="West Yorkshire Devolution Deal"/>
    <s v="England"/>
    <n v="0"/>
    <n v="0"/>
    <n v="0"/>
    <n v="0"/>
    <n v="9.5"/>
    <n v="0"/>
    <s v="-"/>
    <s v="-"/>
    <s v="-"/>
    <m/>
    <m/>
    <m/>
    <m/>
    <m/>
    <n v="0"/>
    <n v="0"/>
    <n v="0"/>
    <n v="0"/>
    <n v="0.92291094059797008"/>
    <n v="0"/>
    <s v="-"/>
    <s v="-"/>
    <s v="-"/>
    <m/>
    <m/>
    <m/>
    <m/>
    <m/>
  </r>
  <r>
    <x v="21"/>
    <x v="1"/>
    <s v="Ministry of Housing, Communities &amp; Local Government"/>
    <x v="1"/>
    <s v="Building Safety Fund"/>
    <s v="England"/>
    <n v="0"/>
    <n v="0"/>
    <n v="0"/>
    <n v="0"/>
    <n v="1000"/>
    <n v="0"/>
    <s v="-"/>
    <s v="-"/>
    <s v="-"/>
    <m/>
    <m/>
    <m/>
    <m/>
    <m/>
    <n v="0"/>
    <n v="0"/>
    <n v="0"/>
    <n v="0"/>
    <n v="97.148520062944215"/>
    <n v="0"/>
    <s v="-"/>
    <s v="-"/>
    <s v="-"/>
    <m/>
    <m/>
    <m/>
    <m/>
    <m/>
  </r>
  <r>
    <x v="21"/>
    <x v="1"/>
    <s v="Ministry of Housing, Communities &amp; Local Government"/>
    <x v="1"/>
    <s v="Brownfield Housing Fund"/>
    <s v="England"/>
    <n v="0"/>
    <n v="0"/>
    <n v="0"/>
    <n v="0"/>
    <n v="80"/>
    <n v="0"/>
    <s v="-"/>
    <s v="-"/>
    <s v="-"/>
    <m/>
    <m/>
    <m/>
    <m/>
    <m/>
    <n v="0"/>
    <n v="0"/>
    <n v="0"/>
    <n v="0"/>
    <n v="7.7718816050355377"/>
    <n v="0"/>
    <s v="-"/>
    <s v="-"/>
    <s v="-"/>
    <m/>
    <m/>
    <m/>
    <m/>
    <m/>
  </r>
  <r>
    <x v="21"/>
    <x v="1"/>
    <s v="Ministry of Justice"/>
    <x v="1"/>
    <s v="Prison maintenance"/>
    <s v="England and Wales"/>
    <n v="0"/>
    <n v="0"/>
    <n v="0"/>
    <n v="0"/>
    <n v="100"/>
    <n v="0"/>
    <s v="-"/>
    <s v="-"/>
    <s v="-"/>
    <m/>
    <m/>
    <m/>
    <m/>
    <m/>
    <n v="0"/>
    <n v="0"/>
    <n v="0"/>
    <n v="0"/>
    <n v="9.1990621324322905"/>
    <n v="0"/>
    <s v="-"/>
    <s v="-"/>
    <s v="-"/>
    <m/>
    <m/>
    <m/>
    <m/>
    <m/>
  </r>
  <r>
    <x v="21"/>
    <x v="1"/>
    <s v="Ministry of Justice"/>
    <x v="1"/>
    <s v="Community Sentencing"/>
    <s v="England and Wales"/>
    <n v="0"/>
    <n v="0"/>
    <n v="0"/>
    <n v="0"/>
    <n v="3"/>
    <n v="0"/>
    <s v="-"/>
    <s v="-"/>
    <s v="-"/>
    <m/>
    <m/>
    <m/>
    <m/>
    <m/>
    <n v="0"/>
    <n v="0"/>
    <n v="0"/>
    <n v="0"/>
    <n v="0.27597186397296875"/>
    <n v="0"/>
    <s v="-"/>
    <s v="-"/>
    <s v="-"/>
    <m/>
    <m/>
    <m/>
    <m/>
    <m/>
  </r>
  <r>
    <x v="21"/>
    <x v="1"/>
    <s v="Home Office"/>
    <x v="1"/>
    <s v="Counter-Terrorism Capability"/>
    <s v="England and Wales"/>
    <n v="0"/>
    <n v="0"/>
    <n v="0"/>
    <n v="0"/>
    <n v="8"/>
    <n v="0"/>
    <s v="-"/>
    <s v="-"/>
    <s v="-"/>
    <m/>
    <m/>
    <m/>
    <m/>
    <m/>
    <n v="0"/>
    <n v="0"/>
    <n v="0"/>
    <n v="0"/>
    <n v="0.73592497059458328"/>
    <n v="0"/>
    <s v="-"/>
    <s v="-"/>
    <s v="-"/>
    <m/>
    <m/>
    <m/>
    <m/>
    <m/>
  </r>
  <r>
    <x v="21"/>
    <x v="1"/>
    <s v="Ministry of Housing, Communities &amp; Local Government"/>
    <x v="1"/>
    <s v="Changing Places Fund "/>
    <s v="England"/>
    <n v="0"/>
    <n v="0"/>
    <n v="0"/>
    <n v="0"/>
    <n v="30"/>
    <n v="0"/>
    <s v="-"/>
    <s v="-"/>
    <s v="-"/>
    <m/>
    <m/>
    <m/>
    <m/>
    <m/>
    <n v="0"/>
    <n v="0"/>
    <n v="0"/>
    <n v="0"/>
    <n v="2.9144556018883265"/>
    <n v="0"/>
    <s v="-"/>
    <s v="-"/>
    <s v="-"/>
    <m/>
    <m/>
    <m/>
    <m/>
    <m/>
  </r>
  <r>
    <x v="21"/>
    <x v="1"/>
    <s v="Ministry of Housing, Communities &amp; Local Government"/>
    <x v="1"/>
    <s v="Heritage Fund as part of the West Yorkshire Devolution Deal "/>
    <s v="England"/>
    <n v="0"/>
    <n v="0"/>
    <n v="0"/>
    <n v="0"/>
    <n v="25"/>
    <n v="0"/>
    <s v="-"/>
    <s v="-"/>
    <s v="-"/>
    <m/>
    <m/>
    <m/>
    <m/>
    <m/>
    <n v="0"/>
    <n v="0"/>
    <n v="0"/>
    <n v="0"/>
    <n v="2.4287130015736054"/>
    <n v="0"/>
    <s v="-"/>
    <s v="-"/>
    <s v="-"/>
    <m/>
    <m/>
    <m/>
    <m/>
    <m/>
  </r>
  <r>
    <x v="21"/>
    <x v="1"/>
    <s v="Multiple"/>
    <x v="1"/>
    <s v="ESA10"/>
    <s v="Multiple"/>
    <n v="0"/>
    <n v="0"/>
    <n v="0"/>
    <n v="0"/>
    <n v="0"/>
    <n v="0"/>
    <s v="-"/>
    <s v="-"/>
    <s v="-"/>
    <m/>
    <m/>
    <m/>
    <m/>
    <m/>
    <n v="0"/>
    <n v="0"/>
    <n v="0"/>
    <n v="0"/>
    <n v="-4.0492220267839798"/>
    <n v="0"/>
    <s v="-"/>
    <s v="-"/>
    <s v="-"/>
    <m/>
    <m/>
    <m/>
    <m/>
    <m/>
  </r>
  <r>
    <x v="21"/>
    <x v="2"/>
    <s v="Ministry of Housing, Communities &amp; Local Government"/>
    <x v="1"/>
    <s v="Help to Buy: First time buyers definition"/>
    <s v="England"/>
    <n v="0"/>
    <n v="0"/>
    <n v="0"/>
    <n v="0"/>
    <n v="55"/>
    <n v="0"/>
    <s v="-"/>
    <s v="-"/>
    <s v="-"/>
    <m/>
    <m/>
    <m/>
    <m/>
    <m/>
    <n v="0"/>
    <n v="0"/>
    <n v="0"/>
    <n v="0"/>
    <n v="5.3431686034619323"/>
    <n v="0"/>
    <s v="-"/>
    <s v="-"/>
    <s v="-"/>
    <m/>
    <m/>
    <m/>
    <m/>
    <m/>
  </r>
  <r>
    <x v="21"/>
    <x v="2"/>
    <s v="Department for Environment, Food and Rural Affairs"/>
    <x v="1"/>
    <s v="Nature for Climate Fund (CDEL FT)"/>
    <s v="England"/>
    <n v="0"/>
    <n v="0"/>
    <n v="0"/>
    <n v="0"/>
    <n v="7"/>
    <n v="0"/>
    <s v="-"/>
    <s v="-"/>
    <s v="-"/>
    <m/>
    <m/>
    <m/>
    <m/>
    <m/>
    <n v="0"/>
    <n v="0"/>
    <n v="0"/>
    <n v="0"/>
    <n v="0.68003964044060949"/>
    <n v="0"/>
    <s v="-"/>
    <s v="-"/>
    <s v="-"/>
    <m/>
    <m/>
    <m/>
    <m/>
    <m/>
  </r>
  <r>
    <x v="21"/>
    <x v="1"/>
    <s v="n/a"/>
    <x v="2"/>
    <s v="ESA10 baseline roll forward"/>
    <s v="Scotland"/>
    <n v="0"/>
    <n v="0"/>
    <n v="0"/>
    <n v="0"/>
    <n v="0"/>
    <n v="0"/>
    <s v="-"/>
    <s v="-"/>
    <s v="-"/>
    <m/>
    <m/>
    <m/>
    <m/>
    <m/>
    <n v="0"/>
    <n v="0"/>
    <n v="0"/>
    <n v="0"/>
    <n v="41.613999999999997"/>
    <n v="0"/>
    <s v="-"/>
    <s v="-"/>
    <s v="-"/>
    <m/>
    <m/>
    <m/>
    <m/>
    <m/>
  </r>
  <r>
    <x v="21"/>
    <x v="0"/>
    <s v="n/a"/>
    <x v="2"/>
    <s v="Agriculture convergence funding"/>
    <s v="Scotland"/>
    <n v="0"/>
    <n v="0"/>
    <n v="0"/>
    <n v="0"/>
    <n v="0"/>
    <n v="0"/>
    <s v="-"/>
    <s v="-"/>
    <s v="-"/>
    <m/>
    <m/>
    <m/>
    <m/>
    <m/>
    <n v="0"/>
    <n v="0"/>
    <n v="0"/>
    <n v="0"/>
    <n v="80"/>
    <n v="0"/>
    <s v="-"/>
    <s v="-"/>
    <s v="-"/>
    <m/>
    <m/>
    <m/>
    <m/>
    <m/>
  </r>
  <r>
    <x v="21"/>
    <x v="0"/>
    <s v="n/a"/>
    <x v="2"/>
    <s v="Bew Review"/>
    <s v="Scotland"/>
    <n v="0"/>
    <n v="0"/>
    <n v="0"/>
    <n v="0"/>
    <n v="0"/>
    <n v="0"/>
    <s v="-"/>
    <s v="-"/>
    <s v="-"/>
    <m/>
    <m/>
    <m/>
    <m/>
    <m/>
    <n v="0"/>
    <n v="0"/>
    <n v="0"/>
    <n v="0"/>
    <n v="25.7"/>
    <n v="0"/>
    <s v="-"/>
    <s v="-"/>
    <s v="-"/>
    <m/>
    <m/>
    <m/>
    <m/>
    <m/>
  </r>
  <r>
    <x v="21"/>
    <x v="0"/>
    <s v="n/a"/>
    <x v="2"/>
    <s v="Farm funding"/>
    <s v="Scotland"/>
    <n v="0"/>
    <n v="0"/>
    <n v="0"/>
    <n v="0"/>
    <n v="0"/>
    <n v="0"/>
    <s v="-"/>
    <s v="-"/>
    <s v="-"/>
    <m/>
    <m/>
    <m/>
    <m/>
    <m/>
    <n v="0"/>
    <n v="0"/>
    <n v="0"/>
    <n v="0"/>
    <n v="448.74099999999999"/>
    <n v="0"/>
    <s v="-"/>
    <s v="-"/>
    <s v="-"/>
    <m/>
    <m/>
    <m/>
    <m/>
    <m/>
  </r>
  <r>
    <x v="21"/>
    <x v="0"/>
    <s v="n/a"/>
    <x v="2"/>
    <s v="Network Rail (on top of £40m in RDEL baseline)"/>
    <s v="Scotland"/>
    <n v="0"/>
    <n v="0"/>
    <n v="0"/>
    <n v="0"/>
    <n v="0"/>
    <n v="0"/>
    <s v="-"/>
    <s v="-"/>
    <s v="-"/>
    <m/>
    <m/>
    <m/>
    <m/>
    <m/>
    <n v="0"/>
    <n v="0"/>
    <n v="0"/>
    <n v="0"/>
    <n v="80"/>
    <n v="0"/>
    <s v="-"/>
    <s v="-"/>
    <s v="-"/>
    <m/>
    <m/>
    <m/>
    <m/>
    <m/>
  </r>
  <r>
    <x v="22"/>
    <x v="0"/>
    <s v="Ministry of Housing, Communities &amp; Local Government"/>
    <x v="1"/>
    <s v="Covid-19 Business rates reliefs"/>
    <s v="England"/>
    <n v="0"/>
    <n v="0"/>
    <n v="0"/>
    <n v="0"/>
    <n v="10778"/>
    <n v="0"/>
    <s v="-"/>
    <s v="-"/>
    <s v="-"/>
    <m/>
    <m/>
    <m/>
    <m/>
    <m/>
    <n v="0"/>
    <n v="0"/>
    <n v="0"/>
    <n v="0"/>
    <n v="1047.0667492384127"/>
    <n v="0"/>
    <s v="-"/>
    <s v="-"/>
    <s v="-"/>
    <m/>
    <m/>
    <m/>
    <m/>
    <m/>
  </r>
  <r>
    <x v="22"/>
    <x v="0"/>
    <s v="Ministry of Housing, Communities &amp; Local Government"/>
    <x v="1"/>
    <s v="Covid-19 Local government support"/>
    <s v="England"/>
    <n v="0"/>
    <n v="0"/>
    <n v="0"/>
    <n v="0"/>
    <n v="1600"/>
    <n v="0"/>
    <s v="-"/>
    <s v="-"/>
    <s v="-"/>
    <m/>
    <m/>
    <m/>
    <m/>
    <m/>
    <n v="0"/>
    <n v="0"/>
    <n v="0"/>
    <n v="0"/>
    <n v="155.43763210071074"/>
    <n v="0"/>
    <s v="-"/>
    <s v="-"/>
    <s v="-"/>
    <m/>
    <m/>
    <m/>
    <m/>
    <m/>
  </r>
  <r>
    <x v="22"/>
    <x v="0"/>
    <s v="Department for Business, Energy and Industrial Strategy"/>
    <x v="1"/>
    <s v="Covid-19 Business grants"/>
    <s v="England"/>
    <n v="0"/>
    <n v="0"/>
    <n v="0"/>
    <n v="0"/>
    <n v="12414"/>
    <n v="0"/>
    <s v="-"/>
    <s v="-"/>
    <s v="-"/>
    <m/>
    <m/>
    <m/>
    <m/>
    <m/>
    <n v="0"/>
    <n v="0"/>
    <n v="0"/>
    <n v="0"/>
    <n v="1206.0017280613895"/>
    <n v="0"/>
    <s v="-"/>
    <s v="-"/>
    <s v="-"/>
    <m/>
    <m/>
    <m/>
    <m/>
    <m/>
  </r>
  <r>
    <x v="22"/>
    <x v="0"/>
    <s v="Department of Health and Social Care"/>
    <x v="1"/>
    <s v="Covid-19 Enhanced NHS discharge support services"/>
    <s v="England"/>
    <n v="0"/>
    <n v="0"/>
    <n v="0"/>
    <n v="0"/>
    <n v="1300"/>
    <n v="0"/>
    <s v="-"/>
    <s v="-"/>
    <s v="-"/>
    <m/>
    <m/>
    <m/>
    <m/>
    <m/>
    <n v="0"/>
    <n v="0"/>
    <n v="0"/>
    <n v="0"/>
    <n v="126.29307608182749"/>
    <n v="0"/>
    <s v="-"/>
    <s v="-"/>
    <s v="-"/>
    <m/>
    <m/>
    <m/>
    <m/>
    <m/>
  </r>
  <r>
    <x v="22"/>
    <x v="0"/>
    <s v="Ministry of Housing, Communities &amp; Local Government"/>
    <x v="1"/>
    <s v="Covid-19 Local Authority Hardship Fund"/>
    <s v="England"/>
    <n v="0"/>
    <n v="0"/>
    <n v="0"/>
    <n v="0"/>
    <n v="500"/>
    <n v="0"/>
    <s v="-"/>
    <s v="-"/>
    <s v="-"/>
    <m/>
    <m/>
    <m/>
    <m/>
    <m/>
    <n v="0"/>
    <n v="0"/>
    <n v="0"/>
    <n v="0"/>
    <n v="48.574260031472107"/>
    <n v="0"/>
    <s v="-"/>
    <s v="-"/>
    <s v="-"/>
    <m/>
    <m/>
    <m/>
    <m/>
    <m/>
  </r>
  <r>
    <x v="22"/>
    <x v="0"/>
    <s v="Department of Health and Social Care"/>
    <x v="1"/>
    <s v="Covid-19 Other health funding"/>
    <s v="England"/>
    <n v="0"/>
    <n v="0"/>
    <n v="0"/>
    <n v="0"/>
    <n v="1773"/>
    <n v="0"/>
    <s v="-"/>
    <s v="-"/>
    <s v="-"/>
    <m/>
    <m/>
    <m/>
    <m/>
    <m/>
    <n v="0"/>
    <n v="0"/>
    <n v="0"/>
    <n v="0"/>
    <n v="172.24432607160011"/>
    <n v="0"/>
    <s v="-"/>
    <s v="-"/>
    <s v="-"/>
    <m/>
    <m/>
    <m/>
    <m/>
    <m/>
  </r>
  <r>
    <x v="22"/>
    <x v="0"/>
    <s v="Department for Environment, Food and Rural Affairs"/>
    <x v="1"/>
    <s v="Covid-19 Food packages for the extremely clinically vulnerable"/>
    <s v="England"/>
    <n v="0"/>
    <n v="0"/>
    <n v="0"/>
    <n v="0"/>
    <n v="210"/>
    <n v="0"/>
    <s v="-"/>
    <s v="-"/>
    <s v="-"/>
    <m/>
    <m/>
    <m/>
    <m/>
    <m/>
    <n v="0"/>
    <n v="0"/>
    <n v="0"/>
    <n v="0"/>
    <n v="20.401189213218288"/>
    <n v="0"/>
    <s v="-"/>
    <s v="-"/>
    <s v="-"/>
    <m/>
    <m/>
    <m/>
    <m/>
    <m/>
  </r>
  <r>
    <x v="22"/>
    <x v="0"/>
    <s v="Department for Work and Pensions"/>
    <x v="1"/>
    <s v="Covid-19 National Shielding Helpline"/>
    <s v="England"/>
    <n v="0"/>
    <n v="0"/>
    <n v="0"/>
    <n v="0"/>
    <n v="55.55"/>
    <n v="0"/>
    <s v="-"/>
    <s v="-"/>
    <s v="-"/>
    <m/>
    <m/>
    <m/>
    <m/>
    <m/>
    <n v="0"/>
    <n v="0"/>
    <n v="0"/>
    <n v="0"/>
    <n v="5.3966002894965515"/>
    <n v="0"/>
    <s v="-"/>
    <s v="-"/>
    <s v="-"/>
    <m/>
    <m/>
    <m/>
    <m/>
    <m/>
  </r>
  <r>
    <x v="22"/>
    <x v="0"/>
    <s v="Department for Transport"/>
    <x v="1"/>
    <s v="Covid-19 Rail emergency measures agreements"/>
    <s v="England"/>
    <n v="0"/>
    <n v="0"/>
    <n v="0"/>
    <n v="0"/>
    <n v="2900"/>
    <n v="0"/>
    <s v="-"/>
    <s v="-"/>
    <s v="-"/>
    <m/>
    <m/>
    <m/>
    <m/>
    <m/>
    <n v="0"/>
    <n v="0"/>
    <n v="0"/>
    <n v="0"/>
    <n v="281.73070818253825"/>
    <n v="0"/>
    <s v="-"/>
    <s v="-"/>
    <s v="-"/>
    <m/>
    <m/>
    <m/>
    <m/>
    <m/>
  </r>
  <r>
    <x v="22"/>
    <x v="0"/>
    <s v="Office for National Statistics"/>
    <x v="1"/>
    <s v="ONS BAU pressures "/>
    <s v="England and Wales"/>
    <n v="0"/>
    <n v="0"/>
    <n v="0"/>
    <n v="0"/>
    <n v="6.5"/>
    <n v="0"/>
    <s v="-"/>
    <s v="-"/>
    <s v="-"/>
    <m/>
    <m/>
    <m/>
    <m/>
    <m/>
    <n v="0"/>
    <n v="0"/>
    <n v="0"/>
    <n v="0"/>
    <n v="0.59793903860809894"/>
    <n v="0"/>
    <s v="-"/>
    <s v="-"/>
    <s v="-"/>
    <m/>
    <m/>
    <m/>
    <m/>
    <m/>
  </r>
  <r>
    <x v="22"/>
    <x v="0"/>
    <s v="Ministry of Housing, Communities &amp; Local Government"/>
    <x v="1"/>
    <s v="Additional DEL compensation for existing Business Rates reliefs"/>
    <s v="England"/>
    <n v="0"/>
    <n v="0"/>
    <n v="0"/>
    <n v="0"/>
    <n v="78"/>
    <n v="0"/>
    <s v="-"/>
    <s v="-"/>
    <s v="-"/>
    <m/>
    <m/>
    <m/>
    <m/>
    <m/>
    <n v="0"/>
    <n v="0"/>
    <n v="0"/>
    <n v="0"/>
    <n v="7.5775845649096496"/>
    <n v="0"/>
    <s v="-"/>
    <s v="-"/>
    <s v="-"/>
    <m/>
    <m/>
    <m/>
    <m/>
    <m/>
  </r>
  <r>
    <x v="22"/>
    <x v="0"/>
    <s v="Home Office"/>
    <x v="3"/>
    <s v="Budget Cover Transfer from Home Office - Immigration Health Surcharge"/>
    <s v="Scotland"/>
    <n v="0"/>
    <n v="0"/>
    <n v="0"/>
    <n v="0"/>
    <n v="0"/>
    <n v="0"/>
    <s v="-"/>
    <s v="-"/>
    <s v="-"/>
    <m/>
    <m/>
    <m/>
    <m/>
    <m/>
    <n v="0"/>
    <n v="0"/>
    <n v="0"/>
    <n v="0"/>
    <n v="31.661999999999999"/>
    <n v="0"/>
    <s v="-"/>
    <s v="-"/>
    <s v="-"/>
    <m/>
    <m/>
    <m/>
    <m/>
    <m/>
  </r>
  <r>
    <x v="22"/>
    <x v="0"/>
    <s v="Cabinet Office"/>
    <x v="3"/>
    <s v="Budget Cover Transfer from CO - Cyber security"/>
    <s v="Scotland"/>
    <n v="0"/>
    <n v="0"/>
    <n v="0"/>
    <n v="0"/>
    <n v="0"/>
    <n v="0"/>
    <s v="-"/>
    <s v="-"/>
    <s v="-"/>
    <m/>
    <m/>
    <m/>
    <m/>
    <m/>
    <n v="0"/>
    <n v="0"/>
    <n v="0"/>
    <n v="0"/>
    <n v="1.5549999999999999"/>
    <n v="0"/>
    <s v="-"/>
    <s v="-"/>
    <s v="-"/>
    <m/>
    <m/>
    <m/>
    <m/>
    <m/>
  </r>
  <r>
    <x v="22"/>
    <x v="0"/>
    <s v="Home Office"/>
    <x v="3"/>
    <s v="Budget Cover Transfer from Home Office - Marriage/Civil Partnership changes"/>
    <s v="Scotland"/>
    <n v="0"/>
    <n v="0"/>
    <n v="0"/>
    <n v="0"/>
    <n v="0"/>
    <n v="0"/>
    <s v="-"/>
    <s v="-"/>
    <s v="-"/>
    <m/>
    <m/>
    <m/>
    <m/>
    <m/>
    <n v="0"/>
    <n v="0"/>
    <n v="0"/>
    <n v="0"/>
    <n v="8.5000000000000006E-2"/>
    <n v="0"/>
    <s v="-"/>
    <s v="-"/>
    <s v="-"/>
    <m/>
    <m/>
    <m/>
    <m/>
    <m/>
  </r>
  <r>
    <x v="22"/>
    <x v="0"/>
    <s v="Department for Work and Pensions"/>
    <x v="3"/>
    <s v="Budget Cover Transfer from DWP - Single Gateway Project"/>
    <s v="Scotland"/>
    <n v="0"/>
    <n v="0"/>
    <n v="0"/>
    <n v="0"/>
    <n v="0"/>
    <n v="0"/>
    <s v="-"/>
    <s v="-"/>
    <s v="-"/>
    <m/>
    <m/>
    <m/>
    <m/>
    <m/>
    <n v="0"/>
    <n v="0"/>
    <n v="0"/>
    <n v="0"/>
    <n v="0.08"/>
    <n v="0"/>
    <s v="-"/>
    <s v="-"/>
    <s v="-"/>
    <m/>
    <m/>
    <m/>
    <m/>
    <m/>
  </r>
  <r>
    <x v="22"/>
    <x v="1"/>
    <s v="Business, Energy &amp; Industrial Strategy"/>
    <x v="3"/>
    <s v="Budget Cover Transfer from BEIS - National Productivity Investment Fund R&amp;D"/>
    <s v="Scotland"/>
    <n v="0"/>
    <n v="0"/>
    <n v="0"/>
    <n v="0"/>
    <n v="0"/>
    <n v="0"/>
    <s v="-"/>
    <s v="-"/>
    <s v="-"/>
    <m/>
    <m/>
    <m/>
    <m/>
    <m/>
    <n v="0"/>
    <n v="0"/>
    <n v="0"/>
    <n v="0"/>
    <n v="19.721"/>
    <n v="0"/>
    <s v="-"/>
    <s v="-"/>
    <s v="-"/>
    <m/>
    <m/>
    <m/>
    <m/>
    <m/>
  </r>
  <r>
    <x v="22"/>
    <x v="1"/>
    <s v="Business, Energy &amp; Industrial Strategy"/>
    <x v="3"/>
    <s v="Budget Cover Transfer from BEIS - GovTech"/>
    <s v="Scotland"/>
    <n v="0"/>
    <n v="0"/>
    <n v="0"/>
    <n v="0"/>
    <n v="0"/>
    <n v="0"/>
    <s v="-"/>
    <s v="-"/>
    <s v="-"/>
    <m/>
    <m/>
    <m/>
    <m/>
    <m/>
    <n v="0"/>
    <n v="0"/>
    <n v="0"/>
    <n v="0"/>
    <n v="1"/>
    <n v="0"/>
    <s v="-"/>
    <s v="-"/>
    <s v="-"/>
    <m/>
    <m/>
    <m/>
    <m/>
    <m/>
  </r>
  <r>
    <x v="22"/>
    <x v="0"/>
    <s v="HM Treasury"/>
    <x v="3"/>
    <s v="Transfer from HMT iro Debt Advice "/>
    <s v="Scotland"/>
    <n v="0"/>
    <n v="0"/>
    <n v="0"/>
    <n v="0"/>
    <n v="0"/>
    <n v="0"/>
    <s v="-"/>
    <s v="-"/>
    <s v="-"/>
    <m/>
    <m/>
    <m/>
    <m/>
    <m/>
    <n v="0"/>
    <n v="0"/>
    <n v="0"/>
    <n v="0"/>
    <n v="0.97199999999999998"/>
    <n v="0"/>
    <s v="-"/>
    <s v="-"/>
    <s v="-"/>
    <m/>
    <m/>
    <m/>
    <m/>
    <m/>
  </r>
  <r>
    <x v="22"/>
    <x v="1"/>
    <s v="Department for Transport"/>
    <x v="1"/>
    <s v="Transforming cities fund"/>
    <s v="England"/>
    <n v="0"/>
    <n v="0"/>
    <n v="0"/>
    <n v="0"/>
    <n v="250"/>
    <n v="0"/>
    <s v="-"/>
    <s v="-"/>
    <s v="-"/>
    <m/>
    <m/>
    <m/>
    <m/>
    <m/>
    <n v="0"/>
    <n v="0"/>
    <n v="0"/>
    <n v="0"/>
    <n v="24.287130015736054"/>
    <n v="0"/>
    <s v="-"/>
    <s v="-"/>
    <s v="-"/>
    <m/>
    <m/>
    <m/>
    <m/>
    <m/>
  </r>
  <r>
    <x v="22"/>
    <x v="1"/>
    <s v="Ministry of Justice"/>
    <x v="1"/>
    <s v="HMP Glen Parva"/>
    <s v="England and Wales"/>
    <n v="0"/>
    <n v="0"/>
    <n v="0"/>
    <n v="0"/>
    <n v="150"/>
    <n v="0"/>
    <s v="-"/>
    <s v="-"/>
    <s v="-"/>
    <m/>
    <m/>
    <m/>
    <m/>
    <m/>
    <n v="0"/>
    <n v="0"/>
    <n v="0"/>
    <n v="0"/>
    <n v="13.798593198648437"/>
    <n v="0"/>
    <s v="-"/>
    <s v="-"/>
    <s v="-"/>
    <m/>
    <m/>
    <m/>
    <m/>
    <m/>
  </r>
  <r>
    <x v="23"/>
    <x v="0"/>
    <s v="Business rates"/>
    <x v="1"/>
    <s v="Repayments of English Business Rates Reliefs"/>
    <s v="England"/>
    <n v="0"/>
    <n v="0"/>
    <n v="0"/>
    <n v="0"/>
    <n v="-1780"/>
    <n v="0"/>
    <s v="-"/>
    <s v="-"/>
    <s v="-"/>
    <m/>
    <m/>
    <m/>
    <m/>
    <m/>
    <n v="0"/>
    <n v="0"/>
    <n v="0"/>
    <n v="0"/>
    <n v="-172.76956913698004"/>
    <n v="0"/>
    <s v="-"/>
    <s v="-"/>
    <s v="-"/>
    <m/>
    <m/>
    <m/>
    <m/>
    <m/>
  </r>
  <r>
    <x v="23"/>
    <x v="0"/>
    <s v="Cabinet Office"/>
    <x v="1"/>
    <s v="Funding for Grenfell Tower Inquiry to cover inquiry costs for 20/21."/>
    <s v="England"/>
    <n v="0"/>
    <n v="0"/>
    <n v="0"/>
    <n v="0"/>
    <n v="48.088999999999999"/>
    <n v="0"/>
    <s v="-"/>
    <s v="-"/>
    <s v="-"/>
    <m/>
    <m/>
    <m/>
    <m/>
    <m/>
    <n v="0"/>
    <n v="0"/>
    <n v="0"/>
    <n v="0"/>
    <n v="4.6675931518136151"/>
    <n v="0"/>
    <s v="-"/>
    <s v="-"/>
    <s v="-"/>
    <m/>
    <m/>
    <m/>
    <m/>
    <m/>
  </r>
  <r>
    <x v="23"/>
    <x v="0"/>
    <s v="Cabinet Office"/>
    <x v="1"/>
    <s v="Funding for Constitution Group for delayed Police Crime Commissioner election costs."/>
    <s v="England and Wales"/>
    <n v="0"/>
    <n v="0"/>
    <n v="0"/>
    <n v="0"/>
    <n v="24.46"/>
    <n v="0"/>
    <s v="-"/>
    <s v="-"/>
    <s v="-"/>
    <m/>
    <m/>
    <m/>
    <m/>
    <m/>
    <n v="0"/>
    <n v="0"/>
    <n v="0"/>
    <n v="0"/>
    <n v="2.2481944433228622"/>
    <n v="0"/>
    <s v="-"/>
    <s v="-"/>
    <s v="-"/>
    <m/>
    <m/>
    <m/>
    <m/>
    <m/>
  </r>
  <r>
    <x v="23"/>
    <x v="0"/>
    <s v="Cabinet Office"/>
    <x v="1"/>
    <s v="Funding for Government Property Agency for Covid costs as part of combined business case."/>
    <s v="England"/>
    <n v="0"/>
    <n v="0"/>
    <n v="0"/>
    <n v="0"/>
    <n v="5.05"/>
    <n v="0"/>
    <s v="-"/>
    <s v="-"/>
    <s v="-"/>
    <m/>
    <m/>
    <m/>
    <m/>
    <m/>
    <n v="0"/>
    <n v="0"/>
    <n v="0"/>
    <n v="0"/>
    <n v="0.49016085625940975"/>
    <n v="0"/>
    <s v="-"/>
    <s v="-"/>
    <s v="-"/>
    <m/>
    <m/>
    <m/>
    <m/>
    <m/>
  </r>
  <r>
    <x v="23"/>
    <x v="0"/>
    <s v="Cabinet Office"/>
    <x v="1"/>
    <s v="Funding for Government Commercial Function as part of Reprioritisation exercise for commercial capability."/>
    <s v="England"/>
    <n v="0"/>
    <n v="0"/>
    <n v="0"/>
    <n v="0"/>
    <n v="5"/>
    <n v="0"/>
    <s v="-"/>
    <s v="-"/>
    <s v="-"/>
    <m/>
    <m/>
    <m/>
    <m/>
    <m/>
    <n v="0"/>
    <n v="0"/>
    <n v="0"/>
    <n v="0"/>
    <n v="0.48530777847466311"/>
    <n v="0"/>
    <s v="-"/>
    <s v="-"/>
    <s v="-"/>
    <m/>
    <m/>
    <m/>
    <m/>
    <m/>
  </r>
  <r>
    <x v="23"/>
    <x v="0"/>
    <s v="Cabinet Office"/>
    <x v="1"/>
    <s v="Funding for Government Property Agency as part of Reprioritisation exercise for accelerated onboarding costs."/>
    <s v="England"/>
    <n v="0"/>
    <n v="0"/>
    <n v="0"/>
    <n v="0"/>
    <n v="2.27"/>
    <n v="0"/>
    <s v="-"/>
    <s v="-"/>
    <s v="-"/>
    <m/>
    <m/>
    <m/>
    <m/>
    <m/>
    <n v="0"/>
    <n v="0"/>
    <n v="0"/>
    <n v="0"/>
    <n v="0.22032973142749704"/>
    <n v="0"/>
    <s v="-"/>
    <s v="-"/>
    <s v="-"/>
    <m/>
    <m/>
    <m/>
    <m/>
    <m/>
  </r>
  <r>
    <x v="23"/>
    <x v="0"/>
    <s v="Cabinet Office"/>
    <x v="1"/>
    <s v="Funding for Government Property Agency for Old Admiralty Building costs."/>
    <s v="England"/>
    <n v="0"/>
    <n v="0"/>
    <n v="0"/>
    <n v="0"/>
    <n v="2.0339999999999998"/>
    <n v="0"/>
    <s v="-"/>
    <s v="-"/>
    <s v="-"/>
    <m/>
    <m/>
    <m/>
    <m/>
    <m/>
    <n v="0"/>
    <n v="0"/>
    <n v="0"/>
    <n v="0"/>
    <n v="0.19742320428349294"/>
    <n v="0"/>
    <s v="-"/>
    <s v="-"/>
    <s v="-"/>
    <m/>
    <m/>
    <m/>
    <m/>
    <m/>
  </r>
  <r>
    <x v="23"/>
    <x v="0"/>
    <s v="Cabinet Office"/>
    <x v="1"/>
    <s v="Funding for Government Property Agency as part of Reprioritisation exercise for interoperability costs."/>
    <s v="England"/>
    <n v="0"/>
    <n v="0"/>
    <n v="0"/>
    <n v="0"/>
    <n v="0.86099999999999999"/>
    <n v="0"/>
    <s v="-"/>
    <s v="-"/>
    <s v="-"/>
    <m/>
    <m/>
    <m/>
    <m/>
    <m/>
    <n v="0"/>
    <n v="0"/>
    <n v="0"/>
    <n v="0"/>
    <n v="8.3569999453336985E-2"/>
    <n v="0"/>
    <s v="-"/>
    <s v="-"/>
    <s v="-"/>
    <m/>
    <m/>
    <m/>
    <m/>
    <m/>
  </r>
  <r>
    <x v="23"/>
    <x v="0"/>
    <s v="Department for Business, Energy and Industrial Strategy"/>
    <x v="1"/>
    <s v="Covid 19 Business grants "/>
    <s v="England"/>
    <n v="0"/>
    <n v="0"/>
    <n v="0"/>
    <n v="0"/>
    <n v="10369.896000000001"/>
    <n v="0"/>
    <s v="-"/>
    <s v="-"/>
    <s v="-"/>
    <m/>
    <m/>
    <m/>
    <m/>
    <m/>
    <n v="0"/>
    <n v="0"/>
    <n v="0"/>
    <n v="0"/>
    <n v="1006.5182381546589"/>
    <n v="0"/>
    <s v="-"/>
    <s v="-"/>
    <s v="-"/>
    <m/>
    <m/>
    <m/>
    <m/>
    <m/>
  </r>
  <r>
    <x v="23"/>
    <x v="0"/>
    <s v="Department for Business, Energy and Industrial Strategy"/>
    <x v="1"/>
    <s v="Net Zero Buildings"/>
    <s v="England"/>
    <n v="0"/>
    <n v="0"/>
    <n v="0"/>
    <n v="0"/>
    <n v="94"/>
    <n v="0"/>
    <s v="-"/>
    <s v="-"/>
    <s v="-"/>
    <m/>
    <m/>
    <m/>
    <m/>
    <m/>
    <n v="0"/>
    <n v="0"/>
    <n v="0"/>
    <n v="0"/>
    <n v="9.1237862353236672"/>
    <n v="0"/>
    <s v="-"/>
    <s v="-"/>
    <s v="-"/>
    <m/>
    <m/>
    <m/>
    <m/>
    <m/>
  </r>
  <r>
    <x v="23"/>
    <x v="0"/>
    <s v="Department for Business, Energy and Industrial Strategy"/>
    <x v="1"/>
    <s v="Business Readiness"/>
    <s v="England"/>
    <n v="0"/>
    <n v="0"/>
    <n v="0"/>
    <n v="0"/>
    <n v="7.25"/>
    <n v="0"/>
    <s v="-"/>
    <s v="-"/>
    <s v="-"/>
    <m/>
    <m/>
    <m/>
    <m/>
    <m/>
    <n v="0"/>
    <n v="0"/>
    <n v="0"/>
    <n v="0"/>
    <n v="0.70369627878826146"/>
    <n v="0"/>
    <s v="-"/>
    <s v="-"/>
    <s v="-"/>
    <m/>
    <m/>
    <m/>
    <m/>
    <m/>
  </r>
  <r>
    <x v="23"/>
    <x v="0"/>
    <s v="Department for Business, Energy and Industrial Strategy"/>
    <x v="1"/>
    <s v="Net Zero: Buildings Package (including staffing)"/>
    <s v="England"/>
    <n v="0"/>
    <n v="0"/>
    <n v="0"/>
    <n v="0"/>
    <n v="6"/>
    <n v="0"/>
    <s v="-"/>
    <s v="-"/>
    <s v="-"/>
    <m/>
    <m/>
    <m/>
    <m/>
    <m/>
    <n v="0"/>
    <n v="0"/>
    <n v="0"/>
    <n v="0"/>
    <n v="0.58236933416959569"/>
    <n v="0"/>
    <s v="-"/>
    <s v="-"/>
    <s v="-"/>
    <m/>
    <m/>
    <m/>
    <m/>
    <m/>
  </r>
  <r>
    <x v="23"/>
    <x v="0"/>
    <s v="Department for Business, Energy and Industrial Strategy"/>
    <x v="1"/>
    <s v="Business Support Helpline (BSH) support"/>
    <s v="England"/>
    <n v="0"/>
    <n v="0"/>
    <n v="0"/>
    <n v="0"/>
    <n v="1.3"/>
    <n v="0"/>
    <s v="-"/>
    <s v="-"/>
    <s v="-"/>
    <m/>
    <m/>
    <m/>
    <m/>
    <m/>
    <n v="0"/>
    <n v="0"/>
    <n v="0"/>
    <n v="0"/>
    <n v="0.12618002240341242"/>
    <n v="0"/>
    <s v="-"/>
    <s v="-"/>
    <s v="-"/>
    <m/>
    <m/>
    <m/>
    <m/>
    <m/>
  </r>
  <r>
    <x v="23"/>
    <x v="0"/>
    <s v="Department for Business, Energy and Industrial Strategy"/>
    <x v="1"/>
    <s v="EU Exit"/>
    <s v="UK"/>
    <n v="0"/>
    <n v="0"/>
    <n v="0"/>
    <n v="0"/>
    <n v="-17.2"/>
    <n v="0"/>
    <s v="-"/>
    <s v="-"/>
    <s v="-"/>
    <m/>
    <m/>
    <m/>
    <m/>
    <m/>
    <n v="0"/>
    <n v="0"/>
    <n v="0"/>
    <n v="0"/>
    <n v="-0.17870284"/>
    <n v="0"/>
    <s v="-"/>
    <s v="-"/>
    <s v="-"/>
    <m/>
    <m/>
    <m/>
    <m/>
    <m/>
  </r>
  <r>
    <x v="23"/>
    <x v="0"/>
    <s v="Department for Business, Energy and Industrial Strategy"/>
    <x v="1"/>
    <s v="NDA"/>
    <s v="UK"/>
    <n v="0"/>
    <n v="0"/>
    <n v="0"/>
    <n v="0"/>
    <n v="-9.8000000000000007"/>
    <n v="0"/>
    <s v="-"/>
    <s v="-"/>
    <s v="-"/>
    <m/>
    <m/>
    <m/>
    <m/>
    <m/>
    <n v="0"/>
    <n v="0"/>
    <n v="0"/>
    <n v="0"/>
    <n v="-0.10181906"/>
    <n v="0"/>
    <s v="-"/>
    <s v="-"/>
    <s v="-"/>
    <m/>
    <m/>
    <m/>
    <m/>
    <m/>
  </r>
  <r>
    <x v="23"/>
    <x v="0"/>
    <s v="Department for Business, Energy and Industrial Strategy"/>
    <x v="1"/>
    <s v="RDEL reprioritisation exercise"/>
    <s v="UK"/>
    <n v="0"/>
    <n v="0"/>
    <n v="0"/>
    <n v="0"/>
    <n v="-5"/>
    <n v="0"/>
    <s v="-"/>
    <s v="-"/>
    <s v="-"/>
    <m/>
    <m/>
    <m/>
    <m/>
    <m/>
    <n v="0"/>
    <n v="0"/>
    <n v="0"/>
    <n v="0"/>
    <n v="-5.1948500000000002E-2"/>
    <n v="0"/>
    <s v="-"/>
    <s v="-"/>
    <s v="-"/>
    <m/>
    <m/>
    <m/>
    <m/>
    <m/>
  </r>
  <r>
    <x v="23"/>
    <x v="0"/>
    <s v="Department for Business, Energy and Industrial Strategy"/>
    <x v="1"/>
    <s v="Covid Business Grants"/>
    <s v="England"/>
    <n v="0"/>
    <n v="0"/>
    <n v="0"/>
    <n v="0"/>
    <n v="-803.23400000000004"/>
    <n v="0"/>
    <s v="-"/>
    <s v="-"/>
    <s v="-"/>
    <m/>
    <m/>
    <m/>
    <m/>
    <m/>
    <n v="0"/>
    <n v="0"/>
    <n v="0"/>
    <n v="0"/>
    <n v="-77.994021399999994"/>
    <n v="0"/>
    <s v="-"/>
    <s v="-"/>
    <s v="-"/>
    <m/>
    <m/>
    <m/>
    <m/>
    <m/>
  </r>
  <r>
    <x v="23"/>
    <x v="1"/>
    <s v="Department for Business, Energy and Industrial Strategy"/>
    <x v="1"/>
    <s v="Net Zero Buildings "/>
    <s v="England"/>
    <n v="0"/>
    <n v="0"/>
    <n v="0"/>
    <n v="0"/>
    <n v="1175"/>
    <n v="0"/>
    <s v="-"/>
    <s v="-"/>
    <s v="-"/>
    <m/>
    <m/>
    <m/>
    <m/>
    <m/>
    <n v="0"/>
    <n v="0"/>
    <n v="0"/>
    <n v="0"/>
    <n v="114.04732794154583"/>
    <n v="0"/>
    <s v="-"/>
    <s v="-"/>
    <s v="-"/>
    <m/>
    <m/>
    <m/>
    <m/>
    <m/>
  </r>
  <r>
    <x v="23"/>
    <x v="1"/>
    <s v="Department for Business, Energy and Industrial Strategy"/>
    <x v="1"/>
    <s v="Nuclear Decommissioning Authority"/>
    <s v="UK"/>
    <n v="0"/>
    <n v="0"/>
    <n v="0"/>
    <n v="0"/>
    <n v="-151"/>
    <n v="0"/>
    <s v="-"/>
    <s v="-"/>
    <s v="-"/>
    <m/>
    <m/>
    <m/>
    <m/>
    <m/>
    <n v="0"/>
    <n v="0"/>
    <n v="0"/>
    <n v="0"/>
    <n v="-1.5688447000000001"/>
    <n v="0"/>
    <s v="-"/>
    <s v="-"/>
    <s v="-"/>
    <m/>
    <m/>
    <m/>
    <m/>
    <m/>
  </r>
  <r>
    <x v="23"/>
    <x v="1"/>
    <s v="Department for Business, Energy and Industrial Strategy"/>
    <x v="1"/>
    <s v="NDA reprioritisation exercise"/>
    <s v="UK"/>
    <n v="0"/>
    <n v="0"/>
    <n v="0"/>
    <n v="0"/>
    <n v="-130"/>
    <n v="0"/>
    <s v="-"/>
    <s v="-"/>
    <s v="-"/>
    <m/>
    <m/>
    <m/>
    <m/>
    <m/>
    <n v="0"/>
    <n v="0"/>
    <n v="0"/>
    <n v="0"/>
    <n v="-1.3506610000000001"/>
    <n v="0"/>
    <s v="-"/>
    <s v="-"/>
    <s v="-"/>
    <m/>
    <m/>
    <m/>
    <m/>
    <m/>
  </r>
  <r>
    <x v="23"/>
    <x v="1"/>
    <s v="Department for Business, Energy and Industrial Strategy"/>
    <x v="1"/>
    <s v="ODA programme underspend"/>
    <s v="UK"/>
    <n v="0"/>
    <n v="0"/>
    <n v="0"/>
    <n v="0"/>
    <n v="-47"/>
    <n v="0"/>
    <s v="-"/>
    <s v="-"/>
    <s v="-"/>
    <m/>
    <m/>
    <m/>
    <m/>
    <m/>
    <n v="0"/>
    <n v="0"/>
    <n v="0"/>
    <n v="0"/>
    <n v="-0.48831590000000002"/>
    <n v="0"/>
    <s v="-"/>
    <s v="-"/>
    <s v="-"/>
    <m/>
    <m/>
    <m/>
    <m/>
    <m/>
  </r>
  <r>
    <x v="23"/>
    <x v="1"/>
    <s v="Department for Business, Energy and Industrial Strategy"/>
    <x v="1"/>
    <s v="ODA- Newton Fund"/>
    <s v="UK"/>
    <n v="0"/>
    <n v="0"/>
    <n v="0"/>
    <n v="0"/>
    <n v="-44.2"/>
    <n v="0"/>
    <s v="-"/>
    <s v="-"/>
    <s v="-"/>
    <m/>
    <m/>
    <m/>
    <m/>
    <m/>
    <n v="0"/>
    <n v="0"/>
    <n v="0"/>
    <n v="0"/>
    <n v="-0.45922474000000008"/>
    <n v="0"/>
    <s v="-"/>
    <s v="-"/>
    <s v="-"/>
    <m/>
    <m/>
    <m/>
    <m/>
    <m/>
  </r>
  <r>
    <x v="23"/>
    <x v="1"/>
    <s v="Department for Business, Energy and Industrial Strategy"/>
    <x v="1"/>
    <s v="ODA- Global Challenges Research Fund (GCRF)"/>
    <s v="UK"/>
    <n v="0"/>
    <n v="0"/>
    <n v="0"/>
    <n v="0"/>
    <n v="-33.700000000000003"/>
    <n v="0"/>
    <s v="-"/>
    <s v="-"/>
    <s v="-"/>
    <m/>
    <m/>
    <m/>
    <m/>
    <m/>
    <n v="0"/>
    <n v="0"/>
    <n v="0"/>
    <n v="0"/>
    <n v="-0.35013288999999997"/>
    <n v="0"/>
    <s v="-"/>
    <s v="-"/>
    <s v="-"/>
    <m/>
    <m/>
    <m/>
    <m/>
    <m/>
  </r>
  <r>
    <x v="23"/>
    <x v="1"/>
    <s v="Department for Business, Energy and Industrial Strategy"/>
    <x v="1"/>
    <s v="Global Navigation Satellite System - EU Exit"/>
    <s v="UK"/>
    <n v="0"/>
    <n v="0"/>
    <n v="0"/>
    <n v="0"/>
    <n v="-21.625"/>
    <n v="0"/>
    <s v="-"/>
    <s v="-"/>
    <s v="-"/>
    <m/>
    <m/>
    <m/>
    <m/>
    <m/>
    <n v="0"/>
    <n v="0"/>
    <n v="0"/>
    <n v="0"/>
    <n v="-0.22467726249999997"/>
    <n v="0"/>
    <s v="-"/>
    <s v="-"/>
    <s v="-"/>
    <m/>
    <m/>
    <m/>
    <m/>
    <m/>
  </r>
  <r>
    <x v="23"/>
    <x v="1"/>
    <s v="Department for Business, Energy and Industrial Strategy"/>
    <x v="1"/>
    <s v="ISSI EU Exit"/>
    <s v="UK"/>
    <n v="0"/>
    <n v="0"/>
    <n v="0"/>
    <n v="0"/>
    <n v="-2.1040000000000001"/>
    <n v="0"/>
    <s v="-"/>
    <s v="-"/>
    <s v="-"/>
    <m/>
    <m/>
    <m/>
    <m/>
    <m/>
    <n v="0"/>
    <n v="0"/>
    <n v="0"/>
    <n v="0"/>
    <n v="-2.1859928800000001E-2"/>
    <n v="0"/>
    <s v="-"/>
    <s v="-"/>
    <s v="-"/>
    <m/>
    <m/>
    <m/>
    <m/>
    <m/>
  </r>
  <r>
    <x v="23"/>
    <x v="2"/>
    <s v="Department for Business, Energy and Industrial Strategy"/>
    <x v="1"/>
    <s v="Heat Networks"/>
    <s v="England and Wales"/>
    <n v="0"/>
    <n v="0"/>
    <n v="0"/>
    <n v="0"/>
    <n v="-32"/>
    <n v="0"/>
    <s v="-"/>
    <s v="-"/>
    <s v="-"/>
    <m/>
    <m/>
    <m/>
    <m/>
    <m/>
    <n v="0"/>
    <n v="0"/>
    <n v="0"/>
    <n v="0"/>
    <n v="-2.944"/>
    <n v="0"/>
    <s v="-"/>
    <s v="-"/>
    <s v="-"/>
    <m/>
    <m/>
    <m/>
    <m/>
    <m/>
  </r>
  <r>
    <x v="23"/>
    <x v="0"/>
    <s v="Department for Education"/>
    <x v="1"/>
    <s v="Covid-19 pre-agreed measures - Education catch up"/>
    <s v="England"/>
    <n v="0"/>
    <n v="0"/>
    <n v="0"/>
    <n v="0"/>
    <n v="369.416"/>
    <n v="0"/>
    <s v="-"/>
    <s v="-"/>
    <s v="-"/>
    <m/>
    <m/>
    <m/>
    <m/>
    <m/>
    <n v="0"/>
    <n v="0"/>
    <n v="0"/>
    <n v="0"/>
    <n v="35.856091658599233"/>
    <n v="0"/>
    <s v="-"/>
    <s v="-"/>
    <s v="-"/>
    <m/>
    <m/>
    <m/>
    <m/>
    <m/>
  </r>
  <r>
    <x v="23"/>
    <x v="0"/>
    <s v="Department for Education"/>
    <x v="1"/>
    <s v="Covid-19 pre-agreed measures - Voucher scheme to replace Free School Meals"/>
    <s v="England"/>
    <n v="0"/>
    <n v="0"/>
    <n v="0"/>
    <n v="0"/>
    <n v="197.785"/>
    <n v="0"/>
    <s v="-"/>
    <s v="-"/>
    <s v="-"/>
    <m/>
    <m/>
    <m/>
    <m/>
    <m/>
    <n v="0"/>
    <n v="0"/>
    <n v="0"/>
    <n v="0"/>
    <n v="19.197319793122251"/>
    <n v="0"/>
    <s v="-"/>
    <s v="-"/>
    <s v="-"/>
    <m/>
    <m/>
    <m/>
    <m/>
    <m/>
  </r>
  <r>
    <x v="23"/>
    <x v="0"/>
    <s v="Department for Education"/>
    <x v="1"/>
    <s v="FSM (Jan to mid Feb)"/>
    <s v="England"/>
    <n v="0"/>
    <n v="0"/>
    <n v="0"/>
    <n v="0"/>
    <n v="147.6"/>
    <n v="0"/>
    <s v="-"/>
    <s v="-"/>
    <s v="-"/>
    <m/>
    <m/>
    <m/>
    <m/>
    <m/>
    <n v="0"/>
    <n v="0"/>
    <n v="0"/>
    <n v="0"/>
    <n v="14.326285620572055"/>
    <n v="0"/>
    <s v="-"/>
    <s v="-"/>
    <s v="-"/>
    <m/>
    <m/>
    <m/>
    <m/>
    <m/>
  </r>
  <r>
    <x v="23"/>
    <x v="0"/>
    <s v="Department for Education"/>
    <x v="1"/>
    <s v="FSM (Mid Feb to end of March)"/>
    <s v="England"/>
    <n v="0"/>
    <n v="0"/>
    <n v="0"/>
    <n v="0"/>
    <n v="147.6"/>
    <n v="0"/>
    <s v="-"/>
    <s v="-"/>
    <s v="-"/>
    <m/>
    <m/>
    <m/>
    <m/>
    <m/>
    <n v="0"/>
    <n v="0"/>
    <n v="0"/>
    <n v="0"/>
    <n v="14.326285620572055"/>
    <n v="0"/>
    <s v="-"/>
    <s v="-"/>
    <s v="-"/>
    <m/>
    <m/>
    <m/>
    <m/>
    <m/>
  </r>
  <r>
    <x v="23"/>
    <x v="0"/>
    <s v="Department for Education"/>
    <x v="1"/>
    <s v="Covid-19 pre-agreed measures - Covid Summer Food Fund"/>
    <s v="England"/>
    <n v="0"/>
    <n v="0"/>
    <n v="0"/>
    <n v="0"/>
    <n v="120"/>
    <n v="0"/>
    <s v="-"/>
    <s v="-"/>
    <s v="-"/>
    <m/>
    <m/>
    <m/>
    <m/>
    <m/>
    <n v="0"/>
    <n v="0"/>
    <n v="0"/>
    <n v="0"/>
    <n v="11.647386683391915"/>
    <n v="0"/>
    <s v="-"/>
    <s v="-"/>
    <s v="-"/>
    <m/>
    <m/>
    <m/>
    <m/>
    <m/>
  </r>
  <r>
    <x v="23"/>
    <x v="1"/>
    <s v="Department for Education"/>
    <x v="1"/>
    <s v="Build, build, build (PM commitments): School condition"/>
    <s v="England"/>
    <n v="0"/>
    <n v="0"/>
    <n v="0"/>
    <n v="0"/>
    <n v="520"/>
    <n v="0"/>
    <s v="-"/>
    <s v="-"/>
    <s v="-"/>
    <m/>
    <m/>
    <m/>
    <m/>
    <m/>
    <n v="0"/>
    <n v="0"/>
    <n v="0"/>
    <n v="0"/>
    <n v="50.472008961364963"/>
    <n v="0"/>
    <s v="-"/>
    <s v="-"/>
    <s v="-"/>
    <m/>
    <m/>
    <m/>
    <m/>
    <m/>
  </r>
  <r>
    <x v="23"/>
    <x v="0"/>
    <s v="Department for Education"/>
    <x v="1"/>
    <s v="Covid-19 pre-agreed measures - FSM supplementary grant AY20/21"/>
    <s v="England"/>
    <n v="0"/>
    <n v="0"/>
    <n v="0"/>
    <n v="0"/>
    <n v="116"/>
    <n v="0"/>
    <s v="-"/>
    <s v="-"/>
    <s v="-"/>
    <m/>
    <m/>
    <m/>
    <m/>
    <m/>
    <n v="0"/>
    <n v="0"/>
    <n v="0"/>
    <n v="0"/>
    <n v="11.259140460612183"/>
    <n v="0"/>
    <s v="-"/>
    <s v="-"/>
    <s v="-"/>
    <m/>
    <m/>
    <m/>
    <m/>
    <m/>
  </r>
  <r>
    <x v="23"/>
    <x v="0"/>
    <s v="Department for Education"/>
    <x v="1"/>
    <s v="Academies Risk Sharing Scheme "/>
    <s v="England"/>
    <n v="0"/>
    <n v="0"/>
    <n v="0"/>
    <n v="0"/>
    <n v="100"/>
    <n v="0"/>
    <s v="-"/>
    <s v="-"/>
    <s v="-"/>
    <m/>
    <m/>
    <m/>
    <m/>
    <m/>
    <n v="0"/>
    <n v="0"/>
    <n v="0"/>
    <n v="0"/>
    <n v="9.7061555694932604"/>
    <n v="0"/>
    <s v="-"/>
    <s v="-"/>
    <s v="-"/>
    <m/>
    <m/>
    <m/>
    <m/>
    <m/>
  </r>
  <r>
    <x v="23"/>
    <x v="0"/>
    <s v="Department for Education"/>
    <x v="1"/>
    <s v="Student Loan - management charge"/>
    <s v="England"/>
    <n v="0"/>
    <n v="0"/>
    <n v="0"/>
    <n v="0"/>
    <n v="96"/>
    <n v="0"/>
    <s v="-"/>
    <s v="-"/>
    <s v="-"/>
    <m/>
    <m/>
    <m/>
    <m/>
    <m/>
    <n v="0"/>
    <n v="0"/>
    <n v="0"/>
    <n v="0"/>
    <n v="9.317909346713531"/>
    <n v="0"/>
    <s v="-"/>
    <s v="-"/>
    <s v="-"/>
    <m/>
    <m/>
    <m/>
    <m/>
    <m/>
  </r>
  <r>
    <x v="23"/>
    <x v="0"/>
    <s v="Department for Education"/>
    <x v="1"/>
    <s v="Covid-19 pre-agreed measures - School Transport Funding (top-up)"/>
    <s v="England"/>
    <n v="0"/>
    <n v="0"/>
    <n v="0"/>
    <n v="0"/>
    <n v="85.1"/>
    <n v="0"/>
    <s v="-"/>
    <s v="-"/>
    <s v="-"/>
    <m/>
    <m/>
    <m/>
    <m/>
    <m/>
    <n v="0"/>
    <n v="0"/>
    <n v="0"/>
    <n v="0"/>
    <n v="8.2599383896387657"/>
    <n v="0"/>
    <s v="-"/>
    <s v="-"/>
    <s v="-"/>
    <m/>
    <m/>
    <m/>
    <m/>
    <m/>
  </r>
  <r>
    <x v="23"/>
    <x v="0"/>
    <s v="Department for Education"/>
    <x v="1"/>
    <s v="Covid-19 pre-agreed measures - Additional funding for schools transport from September"/>
    <s v="England"/>
    <n v="0"/>
    <n v="0"/>
    <n v="0"/>
    <n v="0"/>
    <n v="72.400000000000006"/>
    <n v="0"/>
    <s v="-"/>
    <s v="-"/>
    <s v="-"/>
    <m/>
    <m/>
    <m/>
    <m/>
    <m/>
    <n v="0"/>
    <n v="0"/>
    <n v="0"/>
    <n v="0"/>
    <n v="7.0272566323131214"/>
    <n v="0"/>
    <s v="-"/>
    <s v="-"/>
    <s v="-"/>
    <m/>
    <m/>
    <m/>
    <m/>
    <m/>
  </r>
  <r>
    <x v="23"/>
    <x v="0"/>
    <s v="Department for Education"/>
    <x v="1"/>
    <s v="Covid-19 pre-agreed measures - Jobs for a New Decade - traineeships"/>
    <s v="England"/>
    <n v="0"/>
    <n v="0"/>
    <n v="0"/>
    <n v="0"/>
    <n v="71.7"/>
    <n v="0"/>
    <s v="-"/>
    <s v="-"/>
    <s v="-"/>
    <m/>
    <m/>
    <m/>
    <m/>
    <m/>
    <n v="0"/>
    <n v="0"/>
    <n v="0"/>
    <n v="0"/>
    <n v="6.9593135433266688"/>
    <n v="0"/>
    <s v="-"/>
    <s v="-"/>
    <s v="-"/>
    <m/>
    <m/>
    <m/>
    <m/>
    <m/>
  </r>
  <r>
    <x v="23"/>
    <x v="0"/>
    <s v="Department for Education"/>
    <x v="1"/>
    <s v="Covid-19 pre-agreed measures - Keeping schools/ colleges open (workforce)"/>
    <s v="England"/>
    <n v="0"/>
    <n v="0"/>
    <n v="0"/>
    <n v="0"/>
    <n v="65"/>
    <n v="0"/>
    <s v="-"/>
    <s v="-"/>
    <s v="-"/>
    <m/>
    <m/>
    <m/>
    <m/>
    <m/>
    <n v="0"/>
    <n v="0"/>
    <n v="0"/>
    <n v="0"/>
    <n v="6.3090011201706204"/>
    <n v="0"/>
    <s v="-"/>
    <s v="-"/>
    <s v="-"/>
    <m/>
    <m/>
    <m/>
    <m/>
    <m/>
  </r>
  <r>
    <x v="23"/>
    <x v="0"/>
    <s v="Department for Education"/>
    <x v="1"/>
    <s v="HE hardship additional funding"/>
    <s v="England"/>
    <n v="0"/>
    <n v="0"/>
    <n v="0"/>
    <n v="0"/>
    <n v="50"/>
    <n v="0"/>
    <s v="-"/>
    <s v="-"/>
    <s v="-"/>
    <m/>
    <m/>
    <m/>
    <m/>
    <m/>
    <n v="0"/>
    <n v="0"/>
    <n v="0"/>
    <n v="0"/>
    <n v="4.8530777847466302"/>
    <n v="0"/>
    <s v="-"/>
    <s v="-"/>
    <s v="-"/>
    <m/>
    <m/>
    <m/>
    <m/>
    <m/>
  </r>
  <r>
    <x v="23"/>
    <x v="2"/>
    <s v="Department for Education"/>
    <x v="1"/>
    <s v="Pre-agreed measure: Higher Education Restructuring regime FT"/>
    <s v="England"/>
    <n v="0"/>
    <n v="0"/>
    <n v="0"/>
    <n v="0"/>
    <n v="260"/>
    <n v="0"/>
    <s v="-"/>
    <s v="-"/>
    <s v="-"/>
    <m/>
    <m/>
    <m/>
    <m/>
    <m/>
    <n v="0"/>
    <n v="0"/>
    <n v="0"/>
    <n v="0"/>
    <n v="25.236004480682482"/>
    <n v="0"/>
    <s v="-"/>
    <s v="-"/>
    <s v="-"/>
    <m/>
    <m/>
    <m/>
    <m/>
    <m/>
  </r>
  <r>
    <x v="23"/>
    <x v="0"/>
    <s v="Department for Education"/>
    <x v="1"/>
    <s v="Covid-19 pre-agreed measures - Jobs for a new decade - 18-19 classroom offer"/>
    <s v="England"/>
    <n v="0"/>
    <n v="0"/>
    <n v="0"/>
    <n v="0"/>
    <n v="46.936999999999998"/>
    <n v="0"/>
    <s v="-"/>
    <s v="-"/>
    <s v="-"/>
    <m/>
    <m/>
    <m/>
    <m/>
    <m/>
    <n v="0"/>
    <n v="0"/>
    <n v="0"/>
    <n v="0"/>
    <n v="4.5557782396530522"/>
    <n v="0"/>
    <s v="-"/>
    <s v="-"/>
    <s v="-"/>
    <m/>
    <m/>
    <m/>
    <m/>
    <m/>
  </r>
  <r>
    <x v="23"/>
    <x v="0"/>
    <s v="Department for Education"/>
    <x v="1"/>
    <s v="Covid-19 pre-agreed measures - Free School Meals for Easter holidays"/>
    <s v="England"/>
    <n v="0"/>
    <n v="0"/>
    <n v="0"/>
    <n v="0"/>
    <n v="40"/>
    <n v="0"/>
    <s v="-"/>
    <s v="-"/>
    <s v="-"/>
    <m/>
    <m/>
    <m/>
    <m/>
    <m/>
    <n v="0"/>
    <n v="0"/>
    <n v="0"/>
    <n v="0"/>
    <n v="3.8824622277973049"/>
    <n v="0"/>
    <s v="-"/>
    <s v="-"/>
    <s v="-"/>
    <m/>
    <m/>
    <m/>
    <m/>
    <m/>
  </r>
  <r>
    <x v="23"/>
    <x v="0"/>
    <s v="Department for Education"/>
    <x v="1"/>
    <s v="New reserve claim: FE Insolvency Regime"/>
    <s v="England"/>
    <n v="0"/>
    <n v="0"/>
    <n v="0"/>
    <n v="0"/>
    <n v="37"/>
    <n v="0"/>
    <s v="-"/>
    <s v="-"/>
    <s v="-"/>
    <m/>
    <m/>
    <m/>
    <m/>
    <m/>
    <n v="0"/>
    <n v="0"/>
    <n v="0"/>
    <n v="0"/>
    <n v="3.5912775607125069"/>
    <n v="0"/>
    <s v="-"/>
    <s v="-"/>
    <s v="-"/>
    <m/>
    <m/>
    <m/>
    <m/>
    <m/>
  </r>
  <r>
    <x v="23"/>
    <x v="1"/>
    <s v="Department for Education"/>
    <x v="1"/>
    <s v="Build Buidl Build (PM commitments): FE estates transformation"/>
    <s v="England"/>
    <n v="0"/>
    <n v="0"/>
    <n v="0"/>
    <n v="0"/>
    <n v="200"/>
    <n v="0"/>
    <s v="-"/>
    <s v="-"/>
    <s v="-"/>
    <m/>
    <m/>
    <m/>
    <m/>
    <m/>
    <n v="0"/>
    <n v="0"/>
    <n v="0"/>
    <n v="0"/>
    <n v="19.412311138986521"/>
    <n v="0"/>
    <s v="-"/>
    <s v="-"/>
    <s v="-"/>
    <m/>
    <m/>
    <m/>
    <m/>
    <m/>
  </r>
  <r>
    <x v="23"/>
    <x v="0"/>
    <s v="Department for Education"/>
    <x v="1"/>
    <s v="New reserve claim: Higher Education Restructuring regime (RDEL)"/>
    <s v="England"/>
    <n v="0"/>
    <n v="0"/>
    <n v="0"/>
    <n v="0"/>
    <n v="35"/>
    <n v="0"/>
    <s v="-"/>
    <s v="-"/>
    <s v="-"/>
    <m/>
    <m/>
    <m/>
    <m/>
    <m/>
    <n v="0"/>
    <n v="0"/>
    <n v="0"/>
    <n v="0"/>
    <n v="3.3971544493226413"/>
    <n v="0"/>
    <s v="-"/>
    <s v="-"/>
    <s v="-"/>
    <m/>
    <m/>
    <m/>
    <m/>
    <m/>
  </r>
  <r>
    <x v="23"/>
    <x v="0"/>
    <s v="Department for Education"/>
    <x v="1"/>
    <s v="Covid-19 pre-agreed measures - Winter Support Package (£20m for HAF)"/>
    <s v="England"/>
    <n v="0"/>
    <n v="0"/>
    <n v="0"/>
    <n v="0"/>
    <n v="20"/>
    <n v="0"/>
    <s v="-"/>
    <s v="-"/>
    <s v="-"/>
    <m/>
    <m/>
    <m/>
    <m/>
    <m/>
    <n v="0"/>
    <n v="0"/>
    <n v="0"/>
    <n v="0"/>
    <n v="1.9412311138986524"/>
    <n v="0"/>
    <s v="-"/>
    <s v="-"/>
    <s v="-"/>
    <m/>
    <m/>
    <m/>
    <m/>
    <m/>
  </r>
  <r>
    <x v="23"/>
    <x v="0"/>
    <s v="Department for Education"/>
    <x v="1"/>
    <s v="Covid-19 pre-agreed measures - HE Hardship"/>
    <s v="England"/>
    <n v="0"/>
    <n v="0"/>
    <n v="0"/>
    <n v="0"/>
    <n v="20"/>
    <n v="0"/>
    <s v="-"/>
    <s v="-"/>
    <s v="-"/>
    <m/>
    <m/>
    <m/>
    <m/>
    <m/>
    <n v="0"/>
    <n v="0"/>
    <n v="0"/>
    <n v="0"/>
    <n v="1.9412311138986524"/>
    <n v="0"/>
    <s v="-"/>
    <s v="-"/>
    <s v="-"/>
    <m/>
    <m/>
    <m/>
    <m/>
    <m/>
  </r>
  <r>
    <x v="23"/>
    <x v="0"/>
    <s v="Department for Education"/>
    <x v="1"/>
    <s v="Covid-19 pre-agreed measures - Jobs for a new decade - sector-based work academies"/>
    <s v="England"/>
    <n v="0"/>
    <n v="0"/>
    <n v="0"/>
    <n v="0"/>
    <n v="17"/>
    <n v="0"/>
    <s v="-"/>
    <s v="-"/>
    <s v="-"/>
    <m/>
    <m/>
    <m/>
    <m/>
    <m/>
    <n v="0"/>
    <n v="0"/>
    <n v="0"/>
    <n v="0"/>
    <n v="1.6500464468138545"/>
    <n v="0"/>
    <s v="-"/>
    <s v="-"/>
    <s v="-"/>
    <m/>
    <m/>
    <m/>
    <m/>
    <m/>
  </r>
  <r>
    <x v="23"/>
    <x v="0"/>
    <s v="Department for Education"/>
    <x v="1"/>
    <s v="Covid-19 pre-agreed measures - Vulnerable children and young people charities funding"/>
    <s v="England"/>
    <n v="0"/>
    <n v="0"/>
    <n v="0"/>
    <n v="0"/>
    <n v="16"/>
    <n v="0"/>
    <s v="-"/>
    <s v="-"/>
    <s v="-"/>
    <m/>
    <m/>
    <m/>
    <m/>
    <m/>
    <n v="0"/>
    <n v="0"/>
    <n v="0"/>
    <n v="0"/>
    <n v="1.5529848911189219"/>
    <n v="0"/>
    <s v="-"/>
    <s v="-"/>
    <s v="-"/>
    <m/>
    <m/>
    <m/>
    <m/>
    <m/>
  </r>
  <r>
    <x v="23"/>
    <x v="0"/>
    <s v="Department for Education"/>
    <x v="1"/>
    <s v="Other pre-agreed measures: PE and sports hubs "/>
    <s v="England"/>
    <n v="0"/>
    <n v="0"/>
    <n v="0"/>
    <n v="0"/>
    <n v="10.1"/>
    <n v="0"/>
    <s v="-"/>
    <s v="-"/>
    <s v="-"/>
    <m/>
    <m/>
    <m/>
    <m/>
    <m/>
    <n v="0"/>
    <n v="0"/>
    <n v="0"/>
    <n v="0"/>
    <n v="0.9803217125188195"/>
    <n v="0"/>
    <s v="-"/>
    <s v="-"/>
    <s v="-"/>
    <m/>
    <m/>
    <m/>
    <m/>
    <m/>
  </r>
  <r>
    <x v="23"/>
    <x v="0"/>
    <s v="Department for Education"/>
    <x v="1"/>
    <s v="Covid-19 pre-agreed measures - Jobs for a new decade - National Careers Service"/>
    <s v="England"/>
    <n v="0"/>
    <n v="0"/>
    <n v="0"/>
    <n v="0"/>
    <n v="7.4"/>
    <n v="0"/>
    <s v="-"/>
    <s v="-"/>
    <s v="-"/>
    <m/>
    <m/>
    <m/>
    <m/>
    <m/>
    <n v="0"/>
    <n v="0"/>
    <n v="0"/>
    <n v="0"/>
    <n v="0.71825551214250138"/>
    <n v="0"/>
    <s v="-"/>
    <s v="-"/>
    <s v="-"/>
    <m/>
    <m/>
    <m/>
    <m/>
    <m/>
  </r>
  <r>
    <x v="23"/>
    <x v="0"/>
    <s v="Department for Education"/>
    <x v="1"/>
    <s v="Covid-19 pre-agreed measures - Exam contingency"/>
    <s v="England"/>
    <n v="0"/>
    <n v="0"/>
    <n v="0"/>
    <n v="0"/>
    <n v="6"/>
    <n v="0"/>
    <s v="-"/>
    <s v="-"/>
    <s v="-"/>
    <m/>
    <m/>
    <m/>
    <m/>
    <m/>
    <n v="0"/>
    <n v="0"/>
    <n v="0"/>
    <n v="0"/>
    <n v="0.58236933416959569"/>
    <n v="0"/>
    <s v="-"/>
    <s v="-"/>
    <s v="-"/>
    <m/>
    <m/>
    <m/>
    <m/>
    <m/>
  </r>
  <r>
    <x v="23"/>
    <x v="0"/>
    <s v="Department for Education"/>
    <x v="1"/>
    <s v="Other pre-agreed measures - Period poverty "/>
    <s v="England"/>
    <n v="0"/>
    <n v="0"/>
    <n v="0"/>
    <n v="0"/>
    <n v="5.3239999999999998"/>
    <n v="0"/>
    <s v="-"/>
    <s v="-"/>
    <s v="-"/>
    <m/>
    <m/>
    <m/>
    <m/>
    <m/>
    <n v="0"/>
    <n v="0"/>
    <n v="0"/>
    <n v="0"/>
    <n v="0.51675572251982127"/>
    <n v="0"/>
    <s v="-"/>
    <s v="-"/>
    <s v="-"/>
    <m/>
    <m/>
    <m/>
    <m/>
    <m/>
  </r>
  <r>
    <x v="23"/>
    <x v="0"/>
    <s v="Department for Education"/>
    <x v="1"/>
    <s v="Other pre-agreed measures - Shared Outcomes Fund: growing up well "/>
    <s v="England"/>
    <n v="0"/>
    <n v="0"/>
    <n v="0"/>
    <n v="0"/>
    <n v="0.85"/>
    <n v="0"/>
    <s v="-"/>
    <s v="-"/>
    <s v="-"/>
    <m/>
    <m/>
    <m/>
    <m/>
    <m/>
    <n v="0"/>
    <n v="0"/>
    <n v="0"/>
    <n v="0"/>
    <n v="8.2502322340692727E-2"/>
    <n v="0"/>
    <s v="-"/>
    <s v="-"/>
    <s v="-"/>
    <m/>
    <m/>
    <m/>
    <m/>
    <m/>
  </r>
  <r>
    <x v="23"/>
    <x v="0"/>
    <s v="Department for Education"/>
    <x v="1"/>
    <s v="Other pre-agreed measures - Shared Outcomes Fund: data improvement"/>
    <s v="England"/>
    <n v="0"/>
    <n v="0"/>
    <n v="0"/>
    <n v="0"/>
    <n v="0.18099999999999999"/>
    <n v="0"/>
    <s v="-"/>
    <s v="-"/>
    <s v="-"/>
    <m/>
    <m/>
    <m/>
    <m/>
    <m/>
    <n v="0"/>
    <n v="0"/>
    <n v="0"/>
    <n v="0"/>
    <n v="1.7568141580782803E-2"/>
    <n v="0"/>
    <s v="-"/>
    <s v="-"/>
    <s v="-"/>
    <m/>
    <m/>
    <m/>
    <m/>
    <m/>
  </r>
  <r>
    <x v="23"/>
    <x v="0"/>
    <s v="Department for Education"/>
    <x v="1"/>
    <s v="Other pre-agreed measures - Vulnerable children and family hubs "/>
    <s v="England"/>
    <n v="0"/>
    <n v="0"/>
    <n v="0"/>
    <n v="0"/>
    <n v="0.13900000000000001"/>
    <n v="0"/>
    <s v="-"/>
    <s v="-"/>
    <s v="-"/>
    <m/>
    <m/>
    <m/>
    <m/>
    <m/>
    <n v="0"/>
    <n v="0"/>
    <n v="0"/>
    <n v="0"/>
    <n v="1.3491556241595634E-2"/>
    <n v="0"/>
    <s v="-"/>
    <s v="-"/>
    <s v="-"/>
    <m/>
    <m/>
    <m/>
    <m/>
    <m/>
  </r>
  <r>
    <x v="23"/>
    <x v="0"/>
    <s v="Department for Education"/>
    <x v="1"/>
    <s v="Student Loans: payment of management charge DfE to HMT "/>
    <s v="England"/>
    <n v="0"/>
    <n v="0"/>
    <n v="0"/>
    <n v="0"/>
    <n v="-96"/>
    <n v="0"/>
    <s v="-"/>
    <s v="-"/>
    <s v="-"/>
    <m/>
    <m/>
    <m/>
    <m/>
    <m/>
    <n v="0"/>
    <n v="0"/>
    <n v="0"/>
    <n v="0"/>
    <n v="-9.317909346713531"/>
    <n v="0"/>
    <s v="-"/>
    <s v="-"/>
    <s v="-"/>
    <m/>
    <m/>
    <m/>
    <m/>
    <m/>
  </r>
  <r>
    <x v="23"/>
    <x v="0"/>
    <s v="Department for Education"/>
    <x v="1"/>
    <s v="Surrender of protected apprenticeship funding "/>
    <s v="England"/>
    <n v="0"/>
    <n v="0"/>
    <n v="0"/>
    <n v="0"/>
    <n v="-250"/>
    <n v="0"/>
    <s v="-"/>
    <s v="-"/>
    <s v="-"/>
    <m/>
    <m/>
    <m/>
    <m/>
    <m/>
    <n v="0"/>
    <n v="0"/>
    <n v="0"/>
    <n v="0"/>
    <n v="-24.265388923733152"/>
    <n v="0"/>
    <s v="-"/>
    <s v="-"/>
    <s v="-"/>
    <m/>
    <m/>
    <m/>
    <m/>
    <m/>
  </r>
  <r>
    <x v="23"/>
    <x v="1"/>
    <s v="Department for Education"/>
    <x v="1"/>
    <s v="Devices Jan 2021"/>
    <s v="England"/>
    <n v="0"/>
    <n v="0"/>
    <n v="0"/>
    <n v="0"/>
    <n v="100"/>
    <n v="0"/>
    <s v="-"/>
    <s v="-"/>
    <s v="-"/>
    <m/>
    <m/>
    <m/>
    <m/>
    <m/>
    <n v="0"/>
    <n v="0"/>
    <n v="0"/>
    <n v="0"/>
    <n v="9.7061555694932604"/>
    <n v="0"/>
    <s v="-"/>
    <s v="-"/>
    <s v="-"/>
    <m/>
    <m/>
    <m/>
    <m/>
    <m/>
  </r>
  <r>
    <x v="23"/>
    <x v="0"/>
    <s v="Department for Education"/>
    <x v="1"/>
    <s v="Other pre-agreed measures - Shared Outcomes Fund: data improvement"/>
    <s v="England"/>
    <n v="0"/>
    <n v="0"/>
    <n v="0"/>
    <n v="0"/>
    <n v="5.0000000000000001E-3"/>
    <n v="0"/>
    <s v="-"/>
    <s v="-"/>
    <s v="-"/>
    <m/>
    <m/>
    <m/>
    <m/>
    <m/>
    <n v="0"/>
    <n v="0"/>
    <n v="0"/>
    <n v="0"/>
    <n v="4.8530777847466313E-4"/>
    <n v="0"/>
    <s v="-"/>
    <s v="-"/>
    <s v="-"/>
    <m/>
    <m/>
    <m/>
    <m/>
    <m/>
  </r>
  <r>
    <x v="23"/>
    <x v="0"/>
    <s v="Department for Environment, Food and Rural Affairs"/>
    <x v="1"/>
    <s v="Local authority welfare grants"/>
    <s v="England"/>
    <n v="0"/>
    <n v="0"/>
    <n v="0"/>
    <n v="0"/>
    <n v="63"/>
    <n v="0"/>
    <s v="-"/>
    <s v="-"/>
    <s v="-"/>
    <m/>
    <m/>
    <m/>
    <m/>
    <m/>
    <n v="0"/>
    <n v="0"/>
    <n v="0"/>
    <n v="0"/>
    <n v="6.1148780087807557"/>
    <n v="0"/>
    <s v="-"/>
    <s v="-"/>
    <s v="-"/>
    <m/>
    <m/>
    <m/>
    <m/>
    <m/>
  </r>
  <r>
    <x v="23"/>
    <x v="0"/>
    <s v="Department for Environment, Food and Rural Affairs"/>
    <x v="1"/>
    <s v="ALB extra support"/>
    <s v="England"/>
    <n v="0"/>
    <n v="0"/>
    <n v="0"/>
    <n v="0"/>
    <n v="19"/>
    <n v="0"/>
    <s v="-"/>
    <s v="-"/>
    <s v="-"/>
    <m/>
    <m/>
    <m/>
    <m/>
    <m/>
    <n v="0"/>
    <n v="0"/>
    <n v="0"/>
    <n v="0"/>
    <n v="1.8441695582037199"/>
    <n v="0"/>
    <s v="-"/>
    <s v="-"/>
    <s v="-"/>
    <m/>
    <m/>
    <m/>
    <m/>
    <m/>
  </r>
  <r>
    <x v="23"/>
    <x v="0"/>
    <s v="Department for Environment, Food and Rural Affairs"/>
    <x v="1"/>
    <s v="Food charity scheme"/>
    <s v="England"/>
    <n v="0"/>
    <n v="0"/>
    <n v="0"/>
    <n v="0"/>
    <n v="16"/>
    <n v="0"/>
    <s v="-"/>
    <s v="-"/>
    <s v="-"/>
    <m/>
    <m/>
    <m/>
    <m/>
    <m/>
    <n v="0"/>
    <n v="0"/>
    <n v="0"/>
    <n v="0"/>
    <n v="1.5529848911189219"/>
    <n v="0"/>
    <s v="-"/>
    <s v="-"/>
    <s v="-"/>
    <m/>
    <m/>
    <m/>
    <m/>
    <m/>
  </r>
  <r>
    <x v="23"/>
    <x v="0"/>
    <s v="Department for Environment, Food and Rural Affairs"/>
    <x v="1"/>
    <s v="Farming IT "/>
    <s v="England"/>
    <n v="0"/>
    <n v="0"/>
    <n v="0"/>
    <n v="0"/>
    <n v="14.3"/>
    <n v="0"/>
    <s v="-"/>
    <s v="-"/>
    <s v="-"/>
    <m/>
    <m/>
    <m/>
    <m/>
    <m/>
    <n v="0"/>
    <n v="0"/>
    <n v="0"/>
    <n v="0"/>
    <n v="1.3879802464375364"/>
    <n v="0"/>
    <s v="-"/>
    <s v="-"/>
    <s v="-"/>
    <m/>
    <m/>
    <m/>
    <m/>
    <m/>
  </r>
  <r>
    <x v="23"/>
    <x v="0"/>
    <s v="Department for Environment, Food and Rural Affairs"/>
    <x v="1"/>
    <s v="Zoos"/>
    <s v="England"/>
    <n v="0"/>
    <n v="0"/>
    <n v="0"/>
    <n v="0"/>
    <n v="12"/>
    <n v="0"/>
    <s v="-"/>
    <s v="-"/>
    <s v="-"/>
    <m/>
    <m/>
    <m/>
    <m/>
    <m/>
    <n v="0"/>
    <n v="0"/>
    <n v="0"/>
    <n v="0"/>
    <n v="1.1647386683391914"/>
    <n v="0"/>
    <s v="-"/>
    <s v="-"/>
    <s v="-"/>
    <m/>
    <m/>
    <m/>
    <m/>
    <m/>
  </r>
  <r>
    <x v="23"/>
    <x v="0"/>
    <s v="Department for Environment, Food and Rural Affairs"/>
    <x v="1"/>
    <s v="Covid response - IT"/>
    <s v="England"/>
    <n v="0"/>
    <n v="0"/>
    <n v="0"/>
    <n v="0"/>
    <n v="10"/>
    <n v="0"/>
    <s v="-"/>
    <s v="-"/>
    <s v="-"/>
    <m/>
    <m/>
    <m/>
    <m/>
    <m/>
    <n v="0"/>
    <n v="0"/>
    <n v="0"/>
    <n v="0"/>
    <n v="0.97061555694932622"/>
    <n v="0"/>
    <s v="-"/>
    <s v="-"/>
    <s v="-"/>
    <m/>
    <m/>
    <m/>
    <m/>
    <m/>
  </r>
  <r>
    <x v="23"/>
    <x v="0"/>
    <s v="Department for Environment, Food and Rural Affairs"/>
    <x v="1"/>
    <s v="Technical deficit _x000a_"/>
    <s v="England"/>
    <n v="0"/>
    <n v="0"/>
    <n v="0"/>
    <n v="0"/>
    <n v="8.3000000000000007"/>
    <n v="0"/>
    <s v="-"/>
    <s v="-"/>
    <s v="-"/>
    <m/>
    <m/>
    <m/>
    <m/>
    <m/>
    <n v="0"/>
    <n v="0"/>
    <n v="0"/>
    <n v="0"/>
    <n v="0.80561091226794079"/>
    <n v="0"/>
    <s v="-"/>
    <s v="-"/>
    <s v="-"/>
    <m/>
    <m/>
    <m/>
    <m/>
    <m/>
  </r>
  <r>
    <x v="23"/>
    <x v="0"/>
    <s v="Department for Environment, Food and Rural Affairs"/>
    <x v="1"/>
    <s v="Flood risk management _x000a_"/>
    <s v="England"/>
    <n v="0"/>
    <n v="0"/>
    <n v="0"/>
    <n v="0"/>
    <n v="4.45"/>
    <n v="0"/>
    <s v="-"/>
    <s v="-"/>
    <s v="-"/>
    <m/>
    <m/>
    <m/>
    <m/>
    <m/>
    <n v="0"/>
    <n v="0"/>
    <n v="0"/>
    <n v="0"/>
    <n v="0.43192392284245018"/>
    <n v="0"/>
    <s v="-"/>
    <s v="-"/>
    <s v="-"/>
    <m/>
    <m/>
    <m/>
    <m/>
    <m/>
  </r>
  <r>
    <x v="23"/>
    <x v="0"/>
    <s v="Department for Environment, Food and Rural Affairs"/>
    <x v="1"/>
    <s v="Food Packages"/>
    <s v="England"/>
    <n v="0"/>
    <n v="0"/>
    <n v="0"/>
    <n v="0"/>
    <n v="2.12"/>
    <n v="0"/>
    <s v="-"/>
    <s v="-"/>
    <s v="-"/>
    <m/>
    <m/>
    <m/>
    <m/>
    <m/>
    <n v="0"/>
    <n v="0"/>
    <n v="0"/>
    <n v="0"/>
    <n v="0.20577049807325715"/>
    <n v="0"/>
    <s v="-"/>
    <s v="-"/>
    <s v="-"/>
    <m/>
    <m/>
    <m/>
    <m/>
    <m/>
  </r>
  <r>
    <x v="23"/>
    <x v="0"/>
    <s v="Department for Environment, Food and Rural Affairs"/>
    <x v="1"/>
    <s v="Covid response - IT"/>
    <s v="England"/>
    <n v="0"/>
    <n v="0"/>
    <n v="0"/>
    <n v="0"/>
    <n v="2"/>
    <n v="0"/>
    <s v="-"/>
    <s v="-"/>
    <s v="-"/>
    <m/>
    <m/>
    <m/>
    <m/>
    <m/>
    <n v="0"/>
    <n v="0"/>
    <n v="0"/>
    <n v="0"/>
    <n v="0.19412311138986524"/>
    <n v="0"/>
    <s v="-"/>
    <s v="-"/>
    <s v="-"/>
    <m/>
    <m/>
    <m/>
    <m/>
    <m/>
  </r>
  <r>
    <x v="23"/>
    <x v="0"/>
    <s v="Department for Environment, Food and Rural Affairs"/>
    <x v="1"/>
    <s v="Green challenge fund admin"/>
    <s v="England"/>
    <n v="0"/>
    <n v="0"/>
    <n v="0"/>
    <n v="0"/>
    <n v="2"/>
    <n v="0"/>
    <s v="-"/>
    <s v="-"/>
    <s v="-"/>
    <m/>
    <m/>
    <m/>
    <m/>
    <m/>
    <n v="0"/>
    <n v="0"/>
    <n v="0"/>
    <n v="0"/>
    <n v="0.19412311138986524"/>
    <n v="0"/>
    <s v="-"/>
    <s v="-"/>
    <s v="-"/>
    <m/>
    <m/>
    <m/>
    <m/>
    <m/>
  </r>
  <r>
    <x v="23"/>
    <x v="0"/>
    <s v="Department for Environment, Food and Rural Affairs"/>
    <x v="1"/>
    <s v="Dairy Industry"/>
    <s v="England"/>
    <n v="0"/>
    <n v="0"/>
    <n v="0"/>
    <n v="0"/>
    <n v="1.02"/>
    <n v="0"/>
    <s v="-"/>
    <s v="-"/>
    <s v="-"/>
    <m/>
    <m/>
    <m/>
    <m/>
    <m/>
    <n v="0"/>
    <n v="0"/>
    <n v="0"/>
    <n v="0"/>
    <n v="9.9002786808831275E-2"/>
    <n v="0"/>
    <s v="-"/>
    <s v="-"/>
    <s v="-"/>
    <m/>
    <m/>
    <m/>
    <m/>
    <m/>
  </r>
  <r>
    <x v="23"/>
    <x v="0"/>
    <s v="Department for Environment, Food and Rural Affairs"/>
    <x v="1"/>
    <s v="Shared outcome admin - revised amount"/>
    <s v="England"/>
    <n v="0"/>
    <n v="0"/>
    <n v="0"/>
    <n v="0"/>
    <n v="0.96699999999999997"/>
    <n v="0"/>
    <s v="-"/>
    <s v="-"/>
    <s v="-"/>
    <m/>
    <m/>
    <m/>
    <m/>
    <m/>
    <n v="0"/>
    <n v="0"/>
    <n v="0"/>
    <n v="0"/>
    <n v="9.3858524356999831E-2"/>
    <n v="0"/>
    <s v="-"/>
    <s v="-"/>
    <s v="-"/>
    <m/>
    <m/>
    <m/>
    <m/>
    <m/>
  </r>
  <r>
    <x v="23"/>
    <x v="0"/>
    <s v="Department for Environment, Food and Rural Affairs"/>
    <x v="1"/>
    <s v="Shared outcome programme - revised amount"/>
    <s v="England"/>
    <n v="0"/>
    <n v="0"/>
    <n v="0"/>
    <n v="0"/>
    <n v="0.316"/>
    <n v="0"/>
    <s v="-"/>
    <s v="-"/>
    <s v="-"/>
    <m/>
    <m/>
    <m/>
    <m/>
    <m/>
    <n v="0"/>
    <n v="0"/>
    <n v="0"/>
    <n v="0"/>
    <n v="3.0671451599598706E-2"/>
    <n v="0"/>
    <s v="-"/>
    <s v="-"/>
    <s v="-"/>
    <m/>
    <m/>
    <m/>
    <m/>
    <m/>
  </r>
  <r>
    <x v="23"/>
    <x v="0"/>
    <s v="Department for Environment, Food and Rural Affairs"/>
    <x v="1"/>
    <s v="Floods risk management admin"/>
    <s v="England"/>
    <n v="0"/>
    <n v="0"/>
    <n v="0"/>
    <n v="0"/>
    <n v="0.15"/>
    <n v="0"/>
    <s v="-"/>
    <s v="-"/>
    <s v="-"/>
    <m/>
    <m/>
    <m/>
    <m/>
    <m/>
    <n v="0"/>
    <n v="0"/>
    <n v="0"/>
    <n v="0"/>
    <n v="1.4559233354239894E-2"/>
    <n v="0"/>
    <s v="-"/>
    <s v="-"/>
    <s v="-"/>
    <m/>
    <m/>
    <m/>
    <m/>
    <m/>
  </r>
  <r>
    <x v="23"/>
    <x v="1"/>
    <s v="Department for Environment, Food and Rural Affairs"/>
    <x v="1"/>
    <s v="Floods IPT"/>
    <s v="England"/>
    <n v="0"/>
    <n v="0"/>
    <n v="0"/>
    <n v="0"/>
    <n v="62.35"/>
    <n v="0"/>
    <s v="-"/>
    <s v="-"/>
    <s v="-"/>
    <m/>
    <m/>
    <m/>
    <m/>
    <m/>
    <n v="0"/>
    <n v="0"/>
    <n v="0"/>
    <n v="0"/>
    <n v="6.0517879975790487"/>
    <n v="0"/>
    <s v="-"/>
    <s v="-"/>
    <s v="-"/>
    <m/>
    <m/>
    <m/>
    <m/>
    <m/>
  </r>
  <r>
    <x v="23"/>
    <x v="1"/>
    <s v="Department for Environment, Food and Rural Affairs"/>
    <x v="1"/>
    <s v="Flood capital Budget 16"/>
    <s v="England"/>
    <n v="0"/>
    <n v="0"/>
    <n v="0"/>
    <n v="0"/>
    <n v="62"/>
    <n v="0"/>
    <s v="-"/>
    <s v="-"/>
    <s v="-"/>
    <m/>
    <m/>
    <m/>
    <m/>
    <m/>
    <n v="0"/>
    <n v="0"/>
    <n v="0"/>
    <n v="0"/>
    <n v="6.017816453085822"/>
    <n v="0"/>
    <s v="-"/>
    <s v="-"/>
    <s v="-"/>
    <m/>
    <m/>
    <m/>
    <m/>
    <m/>
  </r>
  <r>
    <x v="23"/>
    <x v="1"/>
    <s v="Department for Environment, Food and Rural Affairs"/>
    <x v="1"/>
    <s v="Green Finance challenge fund - revised"/>
    <s v="England"/>
    <n v="0"/>
    <n v="0"/>
    <n v="0"/>
    <n v="0"/>
    <n v="18.95"/>
    <n v="0"/>
    <s v="-"/>
    <s v="-"/>
    <s v="-"/>
    <m/>
    <m/>
    <m/>
    <m/>
    <m/>
    <n v="0"/>
    <n v="0"/>
    <n v="0"/>
    <n v="0"/>
    <n v="1.8393164804189732"/>
    <n v="0"/>
    <s v="-"/>
    <s v="-"/>
    <s v="-"/>
    <m/>
    <m/>
    <m/>
    <m/>
    <m/>
  </r>
  <r>
    <x v="23"/>
    <x v="1"/>
    <s v="Department for Environment, Food and Rural Affairs"/>
    <x v="1"/>
    <s v="Farming IT"/>
    <s v="England"/>
    <n v="0"/>
    <n v="0"/>
    <n v="0"/>
    <n v="0"/>
    <n v="14.1"/>
    <n v="0"/>
    <s v="-"/>
    <s v="-"/>
    <s v="-"/>
    <m/>
    <m/>
    <m/>
    <m/>
    <m/>
    <n v="0"/>
    <n v="0"/>
    <n v="0"/>
    <n v="0"/>
    <n v="1.3685679352985498"/>
    <n v="0"/>
    <s v="-"/>
    <s v="-"/>
    <s v="-"/>
    <m/>
    <m/>
    <m/>
    <m/>
    <m/>
  </r>
  <r>
    <x v="23"/>
    <x v="1"/>
    <s v="Department for Environment, Food and Rural Affairs"/>
    <x v="1"/>
    <s v="Farm IT support "/>
    <s v="England"/>
    <n v="0"/>
    <n v="0"/>
    <n v="0"/>
    <n v="0"/>
    <n v="12.6"/>
    <n v="0"/>
    <s v="-"/>
    <s v="-"/>
    <s v="-"/>
    <m/>
    <m/>
    <m/>
    <m/>
    <m/>
    <n v="0"/>
    <n v="0"/>
    <n v="0"/>
    <n v="0"/>
    <n v="1.2229756017561511"/>
    <n v="0"/>
    <s v="-"/>
    <s v="-"/>
    <s v="-"/>
    <m/>
    <m/>
    <m/>
    <m/>
    <m/>
  </r>
  <r>
    <x v="23"/>
    <x v="1"/>
    <s v="Department for Environment, Food and Rural Affairs"/>
    <x v="1"/>
    <s v="Technical deficit "/>
    <s v="England"/>
    <n v="0"/>
    <n v="0"/>
    <n v="0"/>
    <n v="0"/>
    <n v="11.7"/>
    <n v="0"/>
    <s v="-"/>
    <s v="-"/>
    <s v="-"/>
    <m/>
    <m/>
    <m/>
    <m/>
    <m/>
    <n v="0"/>
    <n v="0"/>
    <n v="0"/>
    <n v="0"/>
    <n v="1.1356202016307115"/>
    <n v="0"/>
    <s v="-"/>
    <s v="-"/>
    <s v="-"/>
    <m/>
    <m/>
    <m/>
    <m/>
    <m/>
  </r>
  <r>
    <x v="23"/>
    <x v="1"/>
    <s v="Department for Environment, Food and Rural Affairs"/>
    <x v="1"/>
    <s v="Floods regeneration _x000a__x000a_"/>
    <s v="England"/>
    <n v="0"/>
    <n v="0"/>
    <n v="0"/>
    <n v="0"/>
    <n v="10"/>
    <n v="0"/>
    <s v="-"/>
    <s v="-"/>
    <s v="-"/>
    <m/>
    <m/>
    <m/>
    <m/>
    <m/>
    <n v="0"/>
    <n v="0"/>
    <n v="0"/>
    <n v="0"/>
    <n v="0.97061555694932622"/>
    <n v="0"/>
    <s v="-"/>
    <s v="-"/>
    <s v="-"/>
    <m/>
    <m/>
    <m/>
    <m/>
    <m/>
  </r>
  <r>
    <x v="23"/>
    <x v="1"/>
    <s v="Department for Environment, Food and Rural Affairs"/>
    <x v="1"/>
    <s v="New Flood defences"/>
    <s v="England"/>
    <n v="0"/>
    <n v="0"/>
    <n v="0"/>
    <n v="0"/>
    <n v="8"/>
    <n v="0"/>
    <s v="-"/>
    <s v="-"/>
    <s v="-"/>
    <m/>
    <m/>
    <m/>
    <m/>
    <m/>
    <n v="0"/>
    <n v="0"/>
    <n v="0"/>
    <n v="0"/>
    <n v="0.77649244555946095"/>
    <n v="0"/>
    <s v="-"/>
    <s v="-"/>
    <s v="-"/>
    <m/>
    <m/>
    <m/>
    <m/>
    <m/>
  </r>
  <r>
    <x v="23"/>
    <x v="1"/>
    <s v="Department for Environment, Food and Rural Affairs"/>
    <x v="1"/>
    <s v="Covid response - IT "/>
    <s v="England"/>
    <n v="0"/>
    <n v="0"/>
    <n v="0"/>
    <n v="0"/>
    <n v="7.9"/>
    <n v="0"/>
    <s v="-"/>
    <s v="-"/>
    <s v="-"/>
    <m/>
    <m/>
    <m/>
    <m/>
    <m/>
    <n v="0"/>
    <n v="0"/>
    <n v="0"/>
    <n v="0"/>
    <n v="0.76678628998996767"/>
    <n v="0"/>
    <s v="-"/>
    <s v="-"/>
    <s v="-"/>
    <m/>
    <m/>
    <m/>
    <m/>
    <m/>
  </r>
  <r>
    <x v="23"/>
    <x v="1"/>
    <s v="Department for Environment, Food and Rural Affairs"/>
    <x v="1"/>
    <s v="Navigation IPT"/>
    <s v="England"/>
    <n v="0"/>
    <n v="0"/>
    <n v="0"/>
    <n v="0"/>
    <n v="1.8"/>
    <n v="0"/>
    <s v="-"/>
    <s v="-"/>
    <s v="-"/>
    <m/>
    <m/>
    <m/>
    <m/>
    <m/>
    <n v="0"/>
    <n v="0"/>
    <n v="0"/>
    <n v="0"/>
    <n v="0.17471080025087871"/>
    <n v="0"/>
    <s v="-"/>
    <s v="-"/>
    <s v="-"/>
    <m/>
    <m/>
    <m/>
    <m/>
    <m/>
  </r>
  <r>
    <x v="23"/>
    <x v="1"/>
    <s v="Department for Environment, Food and Rural Affairs"/>
    <x v="1"/>
    <s v="Shared outcome - revised amount"/>
    <s v="England"/>
    <n v="0"/>
    <n v="0"/>
    <n v="0"/>
    <n v="0"/>
    <n v="0.39600000000000002"/>
    <n v="0"/>
    <s v="-"/>
    <s v="-"/>
    <s v="-"/>
    <m/>
    <m/>
    <m/>
    <m/>
    <m/>
    <n v="0"/>
    <n v="0"/>
    <n v="0"/>
    <n v="0"/>
    <n v="3.8436376055193316E-2"/>
    <n v="0"/>
    <s v="-"/>
    <s v="-"/>
    <s v="-"/>
    <m/>
    <m/>
    <m/>
    <m/>
    <m/>
  </r>
  <r>
    <x v="23"/>
    <x v="1"/>
    <s v="Department for Environment, Food and Rural Affairs"/>
    <x v="1"/>
    <s v="Borders EU - GB - revised amount"/>
    <s v="England"/>
    <n v="0"/>
    <n v="0"/>
    <n v="0"/>
    <n v="0"/>
    <n v="3.43"/>
    <n v="0"/>
    <s v="-"/>
    <s v="-"/>
    <s v="-"/>
    <m/>
    <m/>
    <m/>
    <m/>
    <m/>
    <n v="0"/>
    <n v="0"/>
    <n v="0"/>
    <n v="0"/>
    <n v="0.33292113603361889"/>
    <n v="0"/>
    <s v="-"/>
    <s v="-"/>
    <s v="-"/>
    <m/>
    <m/>
    <m/>
    <m/>
    <m/>
  </r>
  <r>
    <x v="23"/>
    <x v="0"/>
    <s v="Department for Environment, Food and Rural Affairs"/>
    <x v="1"/>
    <s v="Borders EU - GB - revised amount"/>
    <s v="England"/>
    <n v="0"/>
    <n v="0"/>
    <n v="0"/>
    <n v="0"/>
    <n v="16.72"/>
    <n v="0"/>
    <s v="-"/>
    <s v="-"/>
    <s v="-"/>
    <m/>
    <m/>
    <m/>
    <m/>
    <m/>
    <n v="0"/>
    <n v="0"/>
    <n v="0"/>
    <n v="0"/>
    <n v="1.6228692112192735"/>
    <n v="0"/>
    <s v="-"/>
    <s v="-"/>
    <s v="-"/>
    <m/>
    <m/>
    <m/>
    <m/>
    <m/>
  </r>
  <r>
    <x v="23"/>
    <x v="0"/>
    <s v="Department for Environment, Food and Rural Affairs"/>
    <x v="1"/>
    <s v="Borders EU - GB - revised amount"/>
    <s v="England"/>
    <n v="0"/>
    <n v="0"/>
    <n v="0"/>
    <n v="0"/>
    <n v="9.32"/>
    <n v="0"/>
    <s v="-"/>
    <s v="-"/>
    <s v="-"/>
    <m/>
    <m/>
    <m/>
    <m/>
    <m/>
    <n v="0"/>
    <n v="0"/>
    <n v="0"/>
    <n v="0"/>
    <n v="0.90461369907677203"/>
    <n v="0"/>
    <s v="-"/>
    <s v="-"/>
    <s v="-"/>
    <m/>
    <m/>
    <m/>
    <m/>
    <m/>
  </r>
  <r>
    <x v="23"/>
    <x v="0"/>
    <s v="Department for Environment, Food and Rural Affairs"/>
    <x v="1"/>
    <s v="Certifier capacity - revised amount"/>
    <s v="England"/>
    <n v="0"/>
    <n v="0"/>
    <n v="0"/>
    <n v="0"/>
    <n v="4.9000000000000004"/>
    <n v="0"/>
    <s v="-"/>
    <s v="-"/>
    <s v="-"/>
    <m/>
    <m/>
    <m/>
    <m/>
    <m/>
    <n v="0"/>
    <n v="0"/>
    <n v="0"/>
    <n v="0"/>
    <n v="0.47560162290516983"/>
    <n v="0"/>
    <s v="-"/>
    <s v="-"/>
    <s v="-"/>
    <m/>
    <m/>
    <m/>
    <m/>
    <m/>
  </r>
  <r>
    <x v="23"/>
    <x v="0"/>
    <s v="Department for Environment, Food and Rural Affairs"/>
    <x v="1"/>
    <s v="Certifier capacity - revised amount"/>
    <s v="England"/>
    <n v="0"/>
    <n v="0"/>
    <n v="0"/>
    <n v="0"/>
    <n v="0.878"/>
    <n v="0"/>
    <s v="-"/>
    <s v="-"/>
    <s v="-"/>
    <m/>
    <m/>
    <m/>
    <m/>
    <m/>
    <n v="0"/>
    <n v="0"/>
    <n v="0"/>
    <n v="0"/>
    <n v="8.5220045900150837E-2"/>
    <n v="0"/>
    <s v="-"/>
    <s v="-"/>
    <s v="-"/>
    <m/>
    <m/>
    <m/>
    <m/>
    <m/>
  </r>
  <r>
    <x v="23"/>
    <x v="1"/>
    <s v="Department for Environment, Food and Rural Affairs"/>
    <x v="1"/>
    <s v="SPS IT Business Case - revised amount"/>
    <s v="England"/>
    <n v="0"/>
    <n v="0"/>
    <n v="0"/>
    <n v="0"/>
    <n v="16.8"/>
    <n v="0"/>
    <s v="-"/>
    <s v="-"/>
    <s v="-"/>
    <m/>
    <m/>
    <m/>
    <m/>
    <m/>
    <n v="0"/>
    <n v="0"/>
    <n v="0"/>
    <n v="0"/>
    <n v="1.6306341356748681"/>
    <n v="0"/>
    <s v="-"/>
    <s v="-"/>
    <s v="-"/>
    <m/>
    <m/>
    <m/>
    <m/>
    <m/>
  </r>
  <r>
    <x v="23"/>
    <x v="0"/>
    <s v="Department for Environment, Food and Rural Affairs"/>
    <x v="1"/>
    <s v="SPS IT Business Case - revised amount"/>
    <s v="England"/>
    <n v="0"/>
    <n v="0"/>
    <n v="0"/>
    <n v="0"/>
    <n v="5.4"/>
    <n v="0"/>
    <s v="-"/>
    <s v="-"/>
    <s v="-"/>
    <m/>
    <m/>
    <m/>
    <m/>
    <m/>
    <n v="0"/>
    <n v="0"/>
    <n v="0"/>
    <n v="0"/>
    <n v="0.52413240075263612"/>
    <n v="0"/>
    <s v="-"/>
    <s v="-"/>
    <s v="-"/>
    <m/>
    <m/>
    <m/>
    <m/>
    <m/>
  </r>
  <r>
    <x v="23"/>
    <x v="2"/>
    <s v="Department for Transport"/>
    <x v="1"/>
    <s v="Crossrail loan"/>
    <s v="England"/>
    <n v="0"/>
    <n v="0"/>
    <n v="0"/>
    <n v="0"/>
    <n v="796"/>
    <n v="0"/>
    <s v="-"/>
    <s v="-"/>
    <s v="-"/>
    <m/>
    <m/>
    <m/>
    <m/>
    <m/>
    <n v="0"/>
    <n v="0"/>
    <n v="0"/>
    <n v="0"/>
    <n v="77.26099833316637"/>
    <n v="0"/>
    <s v="-"/>
    <s v="-"/>
    <s v="-"/>
    <m/>
    <m/>
    <m/>
    <m/>
    <m/>
  </r>
  <r>
    <x v="23"/>
    <x v="1"/>
    <s v="Department for Transport"/>
    <x v="1"/>
    <s v="EMAs and ERMAs (CDEL)"/>
    <s v="England"/>
    <n v="0"/>
    <n v="0"/>
    <n v="0"/>
    <n v="0"/>
    <n v="207"/>
    <n v="0"/>
    <s v="-"/>
    <s v="-"/>
    <s v="-"/>
    <m/>
    <m/>
    <m/>
    <m/>
    <m/>
    <n v="0"/>
    <n v="0"/>
    <n v="0"/>
    <n v="0"/>
    <n v="20.091742028851051"/>
    <n v="0"/>
    <s v="-"/>
    <s v="-"/>
    <s v="-"/>
    <m/>
    <m/>
    <m/>
    <m/>
    <m/>
  </r>
  <r>
    <x v="23"/>
    <x v="1"/>
    <s v="Department for Transport"/>
    <x v="1"/>
    <s v="Covid-19 Cycling - Emergency Active Travel Fund "/>
    <s v="England"/>
    <n v="0"/>
    <n v="0"/>
    <n v="0"/>
    <n v="0"/>
    <n v="173.30199999999999"/>
    <n v="0"/>
    <s v="-"/>
    <s v="-"/>
    <s v="-"/>
    <m/>
    <m/>
    <m/>
    <m/>
    <m/>
    <n v="0"/>
    <n v="0"/>
    <n v="0"/>
    <n v="0"/>
    <n v="16.820961725043212"/>
    <n v="0"/>
    <s v="-"/>
    <s v="-"/>
    <s v="-"/>
    <m/>
    <m/>
    <m/>
    <m/>
    <m/>
  </r>
  <r>
    <x v="23"/>
    <x v="1"/>
    <s v="Department for Transport"/>
    <x v="1"/>
    <s v="Challenge Fund - part of fiscal stimulus package"/>
    <s v="England"/>
    <n v="0"/>
    <n v="0"/>
    <n v="0"/>
    <n v="0"/>
    <n v="100"/>
    <n v="0"/>
    <s v="-"/>
    <s v="-"/>
    <s v="-"/>
    <m/>
    <m/>
    <m/>
    <m/>
    <m/>
    <n v="0"/>
    <n v="0"/>
    <n v="0"/>
    <n v="0"/>
    <n v="9.7061555694932604"/>
    <n v="0"/>
    <s v="-"/>
    <s v="-"/>
    <s v="-"/>
    <m/>
    <m/>
    <m/>
    <m/>
    <m/>
  </r>
  <r>
    <x v="23"/>
    <x v="0"/>
    <s v="Department for Transport"/>
    <x v="1"/>
    <s v="EMAs and ERMAs (RDEL)"/>
    <s v="England"/>
    <n v="0"/>
    <n v="0"/>
    <n v="0"/>
    <n v="0"/>
    <n v="5493"/>
    <n v="0"/>
    <s v="-"/>
    <s v="-"/>
    <s v="-"/>
    <m/>
    <m/>
    <m/>
    <m/>
    <m/>
    <n v="0"/>
    <n v="0"/>
    <n v="0"/>
    <n v="0"/>
    <n v="533.15912543226489"/>
    <n v="0"/>
    <s v="-"/>
    <s v="-"/>
    <s v="-"/>
    <m/>
    <m/>
    <m/>
    <m/>
    <m/>
  </r>
  <r>
    <x v="23"/>
    <x v="0"/>
    <s v="Department for Transport"/>
    <x v="1"/>
    <s v="Covid-19 TfL Extraordinary Grant "/>
    <s v="England"/>
    <n v="0"/>
    <n v="0"/>
    <n v="0"/>
    <n v="0"/>
    <n v="2700"/>
    <n v="0"/>
    <s v="-"/>
    <s v="-"/>
    <s v="-"/>
    <m/>
    <m/>
    <m/>
    <m/>
    <m/>
    <n v="0"/>
    <n v="0"/>
    <n v="0"/>
    <n v="0"/>
    <n v="262.06620037631808"/>
    <n v="0"/>
    <s v="-"/>
    <s v="-"/>
    <s v="-"/>
    <m/>
    <m/>
    <m/>
    <m/>
    <m/>
  </r>
  <r>
    <x v="23"/>
    <x v="0"/>
    <s v="Department for Transport"/>
    <x v="1"/>
    <s v="Covid-19 Bus Services Support Grant (CBSSG)"/>
    <s v="England"/>
    <n v="0"/>
    <n v="0"/>
    <n v="0"/>
    <n v="0"/>
    <n v="1186.6189999999999"/>
    <n v="0"/>
    <s v="-"/>
    <s v="-"/>
    <s v="-"/>
    <m/>
    <m/>
    <m/>
    <m/>
    <m/>
    <n v="0"/>
    <n v="0"/>
    <n v="0"/>
    <n v="0"/>
    <n v="115.17508615716525"/>
    <n v="0"/>
    <s v="-"/>
    <s v="-"/>
    <s v="-"/>
    <m/>
    <m/>
    <m/>
    <m/>
    <m/>
  </r>
  <r>
    <x v="23"/>
    <x v="0"/>
    <s v="Department for Transport"/>
    <x v="1"/>
    <s v="Covid-19 Light Rail Revenue Restart Grant (LRRRG)"/>
    <s v="England"/>
    <n v="0"/>
    <n v="0"/>
    <n v="0"/>
    <n v="0"/>
    <n v="124.4"/>
    <n v="0"/>
    <s v="-"/>
    <s v="-"/>
    <s v="-"/>
    <m/>
    <m/>
    <m/>
    <m/>
    <m/>
    <n v="0"/>
    <n v="0"/>
    <n v="0"/>
    <n v="0"/>
    <n v="12.074457528449619"/>
    <n v="0"/>
    <s v="-"/>
    <s v="-"/>
    <s v="-"/>
    <m/>
    <m/>
    <m/>
    <m/>
    <m/>
  </r>
  <r>
    <x v="23"/>
    <x v="0"/>
    <s v="Department for Transport"/>
    <x v="1"/>
    <s v="Rail Risk Share"/>
    <s v="England"/>
    <n v="0"/>
    <n v="0"/>
    <n v="0"/>
    <n v="0"/>
    <n v="100"/>
    <n v="0"/>
    <s v="-"/>
    <s v="-"/>
    <s v="-"/>
    <m/>
    <m/>
    <m/>
    <m/>
    <m/>
    <n v="0"/>
    <n v="0"/>
    <n v="0"/>
    <n v="0"/>
    <n v="9.7061555694932604"/>
    <n v="0"/>
    <s v="-"/>
    <s v="-"/>
    <s v="-"/>
    <m/>
    <m/>
    <m/>
    <m/>
    <m/>
  </r>
  <r>
    <x v="23"/>
    <x v="0"/>
    <s v="Department for Transport"/>
    <x v="1"/>
    <s v="Airport and Ground Operations Support Scheme"/>
    <s v="England"/>
    <n v="0"/>
    <n v="0"/>
    <n v="0"/>
    <n v="0"/>
    <n v="82"/>
    <n v="0"/>
    <s v="-"/>
    <s v="-"/>
    <s v="-"/>
    <m/>
    <m/>
    <m/>
    <m/>
    <m/>
    <n v="0"/>
    <n v="0"/>
    <n v="0"/>
    <n v="0"/>
    <n v="7.9590475669844745"/>
    <n v="0"/>
    <s v="-"/>
    <s v="-"/>
    <s v="-"/>
    <m/>
    <m/>
    <m/>
    <m/>
    <m/>
  </r>
  <r>
    <x v="23"/>
    <x v="0"/>
    <s v="Department for Transport"/>
    <x v="1"/>
    <s v="Other"/>
    <s v="England"/>
    <n v="0"/>
    <n v="0"/>
    <n v="0"/>
    <n v="0"/>
    <n v="75.7"/>
    <n v="0"/>
    <s v="-"/>
    <s v="-"/>
    <s v="-"/>
    <m/>
    <m/>
    <m/>
    <m/>
    <m/>
    <n v="0"/>
    <n v="0"/>
    <n v="0"/>
    <n v="0"/>
    <n v="7.3475597661063992"/>
    <n v="0"/>
    <s v="-"/>
    <s v="-"/>
    <s v="-"/>
    <m/>
    <m/>
    <m/>
    <m/>
    <m/>
  </r>
  <r>
    <x v="23"/>
    <x v="0"/>
    <s v="Department for Transport"/>
    <x v="1"/>
    <s v="Covid-19 Cycling - Emergency Active Travel Fund"/>
    <s v="England"/>
    <n v="0"/>
    <n v="0"/>
    <n v="0"/>
    <n v="0"/>
    <n v="52.698"/>
    <n v="0"/>
    <s v="-"/>
    <s v="-"/>
    <s v="-"/>
    <m/>
    <m/>
    <m/>
    <m/>
    <m/>
    <n v="0"/>
    <n v="0"/>
    <n v="0"/>
    <n v="0"/>
    <n v="5.1149498620115592"/>
    <n v="0"/>
    <s v="-"/>
    <s v="-"/>
    <s v="-"/>
    <m/>
    <m/>
    <m/>
    <m/>
    <m/>
  </r>
  <r>
    <x v="23"/>
    <x v="0"/>
    <s v="Department for Transport"/>
    <x v="1"/>
    <s v="Dartford tolls loss of income"/>
    <s v="England"/>
    <n v="0"/>
    <n v="0"/>
    <n v="0"/>
    <n v="0"/>
    <n v="33.5"/>
    <n v="0"/>
    <s v="-"/>
    <s v="-"/>
    <s v="-"/>
    <m/>
    <m/>
    <m/>
    <m/>
    <m/>
    <n v="0"/>
    <n v="0"/>
    <n v="0"/>
    <n v="0"/>
    <n v="3.251562115780243"/>
    <n v="0"/>
    <s v="-"/>
    <s v="-"/>
    <s v="-"/>
    <m/>
    <m/>
    <m/>
    <m/>
    <m/>
  </r>
  <r>
    <x v="23"/>
    <x v="0"/>
    <s v="Department for Transport"/>
    <x v="1"/>
    <s v="Covid-19  Cycling - Fix Your Bike"/>
    <s v="England"/>
    <n v="0"/>
    <n v="0"/>
    <n v="0"/>
    <n v="0"/>
    <n v="24"/>
    <n v="0"/>
    <s v="-"/>
    <s v="-"/>
    <s v="-"/>
    <m/>
    <m/>
    <m/>
    <m/>
    <m/>
    <n v="0"/>
    <n v="0"/>
    <n v="0"/>
    <n v="0"/>
    <n v="2.3294773366783827"/>
    <n v="0"/>
    <s v="-"/>
    <s v="-"/>
    <s v="-"/>
    <m/>
    <m/>
    <m/>
    <m/>
    <m/>
  </r>
  <r>
    <x v="23"/>
    <x v="0"/>
    <s v="Department for Transport"/>
    <x v="1"/>
    <s v="Maritime services - IoS and IoW"/>
    <s v="England"/>
    <n v="0"/>
    <n v="0"/>
    <n v="0"/>
    <n v="0"/>
    <n v="15.7"/>
    <n v="0"/>
    <s v="-"/>
    <s v="-"/>
    <s v="-"/>
    <m/>
    <m/>
    <m/>
    <m/>
    <m/>
    <n v="0"/>
    <n v="0"/>
    <n v="0"/>
    <n v="0"/>
    <n v="1.5238664244104421"/>
    <n v="0"/>
    <s v="-"/>
    <s v="-"/>
    <s v="-"/>
    <m/>
    <m/>
    <m/>
    <m/>
    <m/>
  </r>
  <r>
    <x v="23"/>
    <x v="1"/>
    <s v="Department for Transport"/>
    <x v="1"/>
    <s v="EU Transition Kent Traffic Management "/>
    <s v="England"/>
    <n v="0"/>
    <n v="0"/>
    <n v="0"/>
    <n v="0"/>
    <n v="164.93100000000001"/>
    <n v="0"/>
    <s v="-"/>
    <s v="-"/>
    <s v="-"/>
    <m/>
    <m/>
    <m/>
    <m/>
    <m/>
    <n v="0"/>
    <n v="0"/>
    <n v="0"/>
    <n v="0"/>
    <n v="16.00845944232093"/>
    <n v="0"/>
    <s v="-"/>
    <s v="-"/>
    <s v="-"/>
    <m/>
    <m/>
    <m/>
    <m/>
    <m/>
  </r>
  <r>
    <x v="23"/>
    <x v="0"/>
    <s v="Department for Transport"/>
    <x v="1"/>
    <s v="EU Transition Kent Traffic Management "/>
    <s v="England"/>
    <n v="0"/>
    <n v="0"/>
    <n v="0"/>
    <n v="0"/>
    <n v="46.195999999999998"/>
    <n v="0"/>
    <s v="-"/>
    <s v="-"/>
    <s v="-"/>
    <m/>
    <m/>
    <m/>
    <m/>
    <m/>
    <n v="0"/>
    <n v="0"/>
    <n v="0"/>
    <n v="0"/>
    <n v="4.4838556268831073"/>
    <n v="0"/>
    <s v="-"/>
    <s v="-"/>
    <s v="-"/>
    <m/>
    <m/>
    <m/>
    <m/>
    <m/>
  </r>
  <r>
    <x v="23"/>
    <x v="1"/>
    <s v="Department for Transport"/>
    <x v="1"/>
    <s v="JAQU underspend surrender"/>
    <s v="England"/>
    <n v="0"/>
    <n v="0"/>
    <n v="0"/>
    <n v="0"/>
    <n v="-75"/>
    <n v="0"/>
    <s v="-"/>
    <s v="-"/>
    <s v="-"/>
    <m/>
    <m/>
    <m/>
    <m/>
    <m/>
    <n v="0"/>
    <n v="0"/>
    <n v="0"/>
    <n v="0"/>
    <n v="-7.2824999999999998"/>
    <n v="0"/>
    <s v="-"/>
    <s v="-"/>
    <s v="-"/>
    <m/>
    <m/>
    <m/>
    <m/>
    <m/>
  </r>
  <r>
    <x v="23"/>
    <x v="1"/>
    <s v="Department for Transport"/>
    <x v="1"/>
    <s v="HE re-profile"/>
    <s v="England"/>
    <n v="0"/>
    <n v="0"/>
    <n v="0"/>
    <n v="0"/>
    <n v="-360"/>
    <n v="0"/>
    <s v="-"/>
    <s v="-"/>
    <s v="-"/>
    <m/>
    <m/>
    <m/>
    <m/>
    <m/>
    <n v="0"/>
    <n v="0"/>
    <n v="0"/>
    <n v="0"/>
    <n v="-34.956000000000003"/>
    <n v="0"/>
    <s v="-"/>
    <s v="-"/>
    <s v="-"/>
    <m/>
    <m/>
    <m/>
    <m/>
    <m/>
  </r>
  <r>
    <x v="23"/>
    <x v="1"/>
    <s v="Department for Transport"/>
    <x v="1"/>
    <s v="HS2 underspend surrender"/>
    <s v="England and Wales"/>
    <n v="0"/>
    <n v="0"/>
    <n v="0"/>
    <n v="0"/>
    <n v="-1003.837"/>
    <n v="0"/>
    <s v="-"/>
    <s v="-"/>
    <s v="-"/>
    <m/>
    <m/>
    <m/>
    <m/>
    <m/>
    <n v="0"/>
    <n v="0"/>
    <n v="0"/>
    <n v="0"/>
    <n v="-88.700041157000001"/>
    <n v="0"/>
    <s v="-"/>
    <s v="-"/>
    <s v="-"/>
    <m/>
    <m/>
    <m/>
    <m/>
    <m/>
  </r>
  <r>
    <x v="23"/>
    <x v="0"/>
    <s v="Department for Work and Pensions"/>
    <x v="1"/>
    <s v="Covid Winter Grant Scheme DELP"/>
    <s v="England"/>
    <n v="0"/>
    <n v="0"/>
    <n v="0"/>
    <n v="0"/>
    <n v="170"/>
    <n v="0"/>
    <s v="-"/>
    <s v="-"/>
    <s v="-"/>
    <m/>
    <m/>
    <m/>
    <m/>
    <m/>
    <n v="0"/>
    <n v="0"/>
    <n v="0"/>
    <n v="0"/>
    <n v="16.500464468138542"/>
    <n v="0"/>
    <s v="-"/>
    <s v="-"/>
    <s v="-"/>
    <m/>
    <m/>
    <m/>
    <m/>
    <m/>
  </r>
  <r>
    <x v="23"/>
    <x v="0"/>
    <s v="Department for Work and Pensions"/>
    <x v="1"/>
    <s v="Reduction in Policy Ringfences - Covid Shielding"/>
    <s v="England"/>
    <n v="0"/>
    <n v="0"/>
    <n v="0"/>
    <n v="0"/>
    <n v="-35"/>
    <n v="0"/>
    <s v="-"/>
    <s v="-"/>
    <s v="-"/>
    <m/>
    <m/>
    <m/>
    <m/>
    <m/>
    <n v="0"/>
    <n v="0"/>
    <n v="0"/>
    <n v="0"/>
    <n v="-3.3971544493226413"/>
    <n v="0"/>
    <s v="-"/>
    <s v="-"/>
    <s v="-"/>
    <m/>
    <m/>
    <m/>
    <m/>
    <m/>
  </r>
  <r>
    <x v="23"/>
    <x v="0"/>
    <s v="Department for Work and Pensions"/>
    <x v="1"/>
    <s v="Exchequer funding for the free-to-client debt advice (Money and Pensions Service)"/>
    <s v="England"/>
    <n v="0"/>
    <n v="0"/>
    <n v="0"/>
    <n v="0"/>
    <n v="9.7899999999999991"/>
    <n v="0"/>
    <s v="-"/>
    <s v="-"/>
    <s v="-"/>
    <m/>
    <m/>
    <m/>
    <m/>
    <m/>
    <n v="0"/>
    <n v="0"/>
    <n v="0"/>
    <n v="0"/>
    <n v="0.95023263025339033"/>
    <n v="0"/>
    <s v="-"/>
    <s v="-"/>
    <s v="-"/>
    <m/>
    <m/>
    <m/>
    <m/>
    <m/>
  </r>
  <r>
    <x v="23"/>
    <x v="2"/>
    <s v="Department for Work and Pensions"/>
    <x v="1"/>
    <s v="Funeral Expense Payments"/>
    <s v="England and Wales"/>
    <n v="0"/>
    <n v="0"/>
    <n v="0"/>
    <n v="0"/>
    <n v="25.5"/>
    <n v="0"/>
    <s v="-"/>
    <s v="-"/>
    <s v="-"/>
    <m/>
    <m/>
    <m/>
    <m/>
    <m/>
    <n v="0"/>
    <n v="0"/>
    <n v="0"/>
    <n v="0"/>
    <n v="2.3437840680594029"/>
    <n v="0"/>
    <s v="-"/>
    <s v="-"/>
    <s v="-"/>
    <m/>
    <m/>
    <m/>
    <m/>
    <m/>
  </r>
  <r>
    <x v="23"/>
    <x v="1"/>
    <s v="Department of Health and Social Care"/>
    <x v="1"/>
    <s v="PM Announced CDEL"/>
    <s v="England"/>
    <n v="0"/>
    <n v="0"/>
    <n v="0"/>
    <n v="0"/>
    <n v="1388"/>
    <n v="0"/>
    <s v="-"/>
    <s v="-"/>
    <s v="-"/>
    <m/>
    <m/>
    <m/>
    <m/>
    <m/>
    <n v="0"/>
    <n v="0"/>
    <n v="0"/>
    <n v="0"/>
    <n v="134.72143930456647"/>
    <n v="0"/>
    <s v="-"/>
    <s v="-"/>
    <s v="-"/>
    <m/>
    <m/>
    <m/>
    <m/>
    <m/>
  </r>
  <r>
    <x v="23"/>
    <x v="1"/>
    <s v="Department of Health and Social Care"/>
    <x v="1"/>
    <s v="NHS CDEL Claims"/>
    <s v="England"/>
    <n v="0"/>
    <n v="0"/>
    <n v="0"/>
    <n v="0"/>
    <n v="537"/>
    <n v="0"/>
    <s v="-"/>
    <s v="-"/>
    <s v="-"/>
    <m/>
    <m/>
    <m/>
    <m/>
    <m/>
    <n v="0"/>
    <n v="0"/>
    <n v="0"/>
    <n v="0"/>
    <n v="52.122055408178817"/>
    <n v="0"/>
    <s v="-"/>
    <s v="-"/>
    <s v="-"/>
    <m/>
    <m/>
    <m/>
    <m/>
    <m/>
  </r>
  <r>
    <x v="23"/>
    <x v="1"/>
    <s v="Department of Health and Social Care"/>
    <x v="1"/>
    <s v="PPE Freight &amp; Logistics "/>
    <s v="England"/>
    <n v="0"/>
    <n v="0"/>
    <n v="0"/>
    <n v="0"/>
    <n v="60"/>
    <n v="0"/>
    <s v="-"/>
    <s v="-"/>
    <s v="-"/>
    <m/>
    <m/>
    <m/>
    <m/>
    <m/>
    <n v="0"/>
    <n v="0"/>
    <n v="0"/>
    <n v="0"/>
    <n v="5.8236933416959573"/>
    <n v="0"/>
    <s v="-"/>
    <s v="-"/>
    <s v="-"/>
    <m/>
    <m/>
    <m/>
    <m/>
    <m/>
  </r>
  <r>
    <x v="23"/>
    <x v="0"/>
    <s v="Department of Health and Social Care"/>
    <x v="1"/>
    <s v="PPE"/>
    <s v="England"/>
    <n v="0"/>
    <n v="0"/>
    <n v="0"/>
    <n v="0"/>
    <n v="13507"/>
    <n v="0"/>
    <s v="-"/>
    <s v="-"/>
    <s v="-"/>
    <m/>
    <m/>
    <m/>
    <m/>
    <m/>
    <n v="0"/>
    <n v="0"/>
    <n v="0"/>
    <n v="0"/>
    <n v="1311.0104327714548"/>
    <n v="0"/>
    <s v="-"/>
    <s v="-"/>
    <s v="-"/>
    <m/>
    <m/>
    <m/>
    <m/>
    <m/>
  </r>
  <r>
    <x v="23"/>
    <x v="0"/>
    <s v="Department of Health and Social Care"/>
    <x v="1"/>
    <s v="Covid-19 Vaccine"/>
    <s v="England"/>
    <n v="0"/>
    <n v="0"/>
    <n v="0"/>
    <n v="0"/>
    <n v="3045"/>
    <n v="0"/>
    <s v="-"/>
    <s v="-"/>
    <s v="-"/>
    <m/>
    <m/>
    <m/>
    <m/>
    <m/>
    <n v="0"/>
    <n v="0"/>
    <n v="0"/>
    <n v="0"/>
    <n v="295.55243709106981"/>
    <n v="0"/>
    <s v="-"/>
    <s v="-"/>
    <s v="-"/>
    <m/>
    <m/>
    <m/>
    <m/>
    <m/>
  </r>
  <r>
    <x v="23"/>
    <x v="0"/>
    <s v="Department of Health and Social Care"/>
    <x v="1"/>
    <s v="Amendments to NHS financial framework"/>
    <s v="England"/>
    <n v="0"/>
    <n v="0"/>
    <n v="0"/>
    <n v="0"/>
    <n v="2869"/>
    <n v="0"/>
    <s v="-"/>
    <s v="-"/>
    <s v="-"/>
    <m/>
    <m/>
    <m/>
    <m/>
    <m/>
    <n v="0"/>
    <n v="0"/>
    <n v="0"/>
    <n v="0"/>
    <n v="278.46960328876168"/>
    <n v="0"/>
    <s v="-"/>
    <s v="-"/>
    <s v="-"/>
    <m/>
    <m/>
    <m/>
    <m/>
    <m/>
  </r>
  <r>
    <x v="23"/>
    <x v="0"/>
    <s v="Department of Health and Social Care"/>
    <x v="1"/>
    <s v="Test and Trace (Eng)"/>
    <s v="England"/>
    <n v="0"/>
    <n v="0"/>
    <n v="0"/>
    <n v="0"/>
    <n v="2751.6849999999999"/>
    <n v="0"/>
    <s v="-"/>
    <s v="-"/>
    <s v="-"/>
    <m/>
    <m/>
    <m/>
    <m/>
    <m/>
    <n v="0"/>
    <n v="0"/>
    <n v="0"/>
    <n v="0"/>
    <n v="267.0828268824107"/>
    <n v="0"/>
    <s v="-"/>
    <s v="-"/>
    <s v="-"/>
    <m/>
    <m/>
    <m/>
    <m/>
    <m/>
  </r>
  <r>
    <x v="23"/>
    <x v="0"/>
    <s v="Department of Health and Social Care"/>
    <x v="1"/>
    <s v="Amendments to NHS financial framework m1-6"/>
    <s v="England"/>
    <n v="0"/>
    <n v="0"/>
    <n v="0"/>
    <n v="0"/>
    <n v="2153"/>
    <n v="0"/>
    <s v="-"/>
    <s v="-"/>
    <s v="-"/>
    <m/>
    <m/>
    <m/>
    <m/>
    <m/>
    <n v="0"/>
    <n v="0"/>
    <n v="0"/>
    <n v="0"/>
    <n v="208.97352941118993"/>
    <n v="0"/>
    <s v="-"/>
    <s v="-"/>
    <s v="-"/>
    <m/>
    <m/>
    <m/>
    <m/>
    <m/>
  </r>
  <r>
    <x v="23"/>
    <x v="0"/>
    <s v="Department of Health and Social Care"/>
    <x v="1"/>
    <s v="NHS Providers - Lost income "/>
    <s v="England"/>
    <n v="0"/>
    <n v="0"/>
    <n v="0"/>
    <n v="0"/>
    <n v="1440.1"/>
    <n v="0"/>
    <s v="-"/>
    <s v="-"/>
    <s v="-"/>
    <m/>
    <m/>
    <m/>
    <m/>
    <m/>
    <n v="0"/>
    <n v="0"/>
    <n v="0"/>
    <n v="0"/>
    <n v="139.77834635627246"/>
    <n v="0"/>
    <s v="-"/>
    <s v="-"/>
    <s v="-"/>
    <m/>
    <m/>
    <m/>
    <m/>
    <m/>
  </r>
  <r>
    <x v="23"/>
    <x v="0"/>
    <s v="Department of Health and Social Care"/>
    <x v="1"/>
    <s v="PPE Freight &amp; Logistics "/>
    <s v="England"/>
    <n v="0"/>
    <n v="0"/>
    <n v="0"/>
    <n v="0"/>
    <n v="1300"/>
    <n v="0"/>
    <s v="-"/>
    <s v="-"/>
    <s v="-"/>
    <m/>
    <m/>
    <m/>
    <m/>
    <m/>
    <n v="0"/>
    <n v="0"/>
    <n v="0"/>
    <n v="0"/>
    <n v="126.18002240341241"/>
    <n v="0"/>
    <s v="-"/>
    <s v="-"/>
    <s v="-"/>
    <m/>
    <m/>
    <m/>
    <m/>
    <m/>
  </r>
  <r>
    <x v="23"/>
    <x v="0"/>
    <s v="Department of Health and Social Care"/>
    <x v="1"/>
    <s v="Loss of provider efficiency gains"/>
    <s v="England"/>
    <n v="0"/>
    <n v="0"/>
    <n v="0"/>
    <n v="0"/>
    <n v="1200"/>
    <n v="0"/>
    <s v="-"/>
    <s v="-"/>
    <s v="-"/>
    <m/>
    <m/>
    <m/>
    <m/>
    <m/>
    <n v="0"/>
    <n v="0"/>
    <n v="0"/>
    <n v="0"/>
    <n v="116.47386683391915"/>
    <n v="0"/>
    <s v="-"/>
    <s v="-"/>
    <s v="-"/>
    <m/>
    <m/>
    <m/>
    <m/>
    <m/>
  </r>
  <r>
    <x v="23"/>
    <x v="1"/>
    <s v="Department of Health and Social Care"/>
    <x v="1"/>
    <s v="R&amp;D RDEL to CDEL switch CDEL"/>
    <s v="England"/>
    <n v="0"/>
    <n v="0"/>
    <n v="0"/>
    <n v="0"/>
    <n v="43.01"/>
    <n v="0"/>
    <s v="-"/>
    <s v="-"/>
    <s v="-"/>
    <m/>
    <m/>
    <m/>
    <m/>
    <m/>
    <n v="0"/>
    <n v="0"/>
    <n v="0"/>
    <n v="0"/>
    <n v="4.1746175104390524"/>
    <n v="0"/>
    <s v="-"/>
    <s v="-"/>
    <s v="-"/>
    <m/>
    <m/>
    <m/>
    <m/>
    <m/>
  </r>
  <r>
    <x v="23"/>
    <x v="0"/>
    <s v="Department of Health and Social Care"/>
    <x v="1"/>
    <s v="Infection Controls Grant"/>
    <s v="England"/>
    <n v="0"/>
    <n v="0"/>
    <n v="0"/>
    <n v="0"/>
    <n v="1139"/>
    <n v="0"/>
    <s v="-"/>
    <s v="-"/>
    <s v="-"/>
    <m/>
    <m/>
    <m/>
    <m/>
    <m/>
    <n v="0"/>
    <n v="0"/>
    <n v="0"/>
    <n v="0"/>
    <n v="110.55311193652825"/>
    <n v="0"/>
    <s v="-"/>
    <s v="-"/>
    <s v="-"/>
    <m/>
    <m/>
    <m/>
    <m/>
    <m/>
  </r>
  <r>
    <x v="23"/>
    <x v="0"/>
    <s v="Department of Health and Social Care"/>
    <x v="1"/>
    <s v="Independent sector contract - continuation from August20-March 21"/>
    <s v="England"/>
    <n v="0"/>
    <n v="0"/>
    <n v="0"/>
    <n v="0"/>
    <n v="1137"/>
    <n v="0"/>
    <s v="-"/>
    <s v="-"/>
    <s v="-"/>
    <m/>
    <m/>
    <m/>
    <m/>
    <m/>
    <n v="0"/>
    <n v="0"/>
    <n v="0"/>
    <n v="0"/>
    <n v="110.35898882513838"/>
    <n v="0"/>
    <s v="-"/>
    <s v="-"/>
    <s v="-"/>
    <m/>
    <m/>
    <m/>
    <m/>
    <m/>
  </r>
  <r>
    <x v="23"/>
    <x v="0"/>
    <s v="Department of Health and Social Care"/>
    <x v="1"/>
    <s v="Income Loss - HMT Share of Risk"/>
    <s v="England"/>
    <n v="0"/>
    <n v="0"/>
    <n v="0"/>
    <n v="0"/>
    <n v="1000"/>
    <n v="0"/>
    <s v="-"/>
    <s v="-"/>
    <s v="-"/>
    <m/>
    <m/>
    <m/>
    <m/>
    <m/>
    <n v="0"/>
    <n v="0"/>
    <n v="0"/>
    <n v="0"/>
    <n v="97.061555694932608"/>
    <n v="0"/>
    <s v="-"/>
    <s v="-"/>
    <s v="-"/>
    <m/>
    <m/>
    <m/>
    <m/>
    <m/>
  </r>
  <r>
    <x v="23"/>
    <x v="0"/>
    <s v="Department of Health and Social Care"/>
    <x v="1"/>
    <s v="Contain Outbreak Management Fund (2nd lockdown)"/>
    <s v="England"/>
    <n v="0"/>
    <n v="0"/>
    <n v="0"/>
    <n v="0"/>
    <n v="903"/>
    <n v="0"/>
    <s v="-"/>
    <s v="-"/>
    <s v="-"/>
    <m/>
    <m/>
    <m/>
    <m/>
    <m/>
    <n v="0"/>
    <n v="0"/>
    <n v="0"/>
    <n v="0"/>
    <n v="87.646584792524152"/>
    <n v="0"/>
    <s v="-"/>
    <s v="-"/>
    <s v="-"/>
    <m/>
    <m/>
    <m/>
    <m/>
    <m/>
  </r>
  <r>
    <x v="23"/>
    <x v="1"/>
    <s v="Department of Health and Social Care"/>
    <x v="1"/>
    <s v="NHS GP Laptops"/>
    <s v="England"/>
    <n v="0"/>
    <n v="0"/>
    <n v="0"/>
    <n v="0"/>
    <n v="35.700000000000003"/>
    <n v="0"/>
    <s v="-"/>
    <s v="-"/>
    <s v="-"/>
    <m/>
    <m/>
    <m/>
    <m/>
    <m/>
    <n v="0"/>
    <n v="0"/>
    <n v="0"/>
    <n v="0"/>
    <n v="3.4650975383090943"/>
    <n v="0"/>
    <s v="-"/>
    <s v="-"/>
    <s v="-"/>
    <m/>
    <m/>
    <m/>
    <m/>
    <m/>
  </r>
  <r>
    <x v="23"/>
    <x v="0"/>
    <s v="Department of Health and Social Care"/>
    <x v="1"/>
    <s v="Provider defecit CFWD"/>
    <s v="England"/>
    <n v="0"/>
    <n v="0"/>
    <n v="0"/>
    <n v="0"/>
    <n v="800"/>
    <n v="0"/>
    <s v="-"/>
    <s v="-"/>
    <s v="-"/>
    <m/>
    <m/>
    <m/>
    <m/>
    <m/>
    <n v="0"/>
    <n v="0"/>
    <n v="0"/>
    <n v="0"/>
    <n v="77.649244555946083"/>
    <n v="0"/>
    <s v="-"/>
    <s v="-"/>
    <s v="-"/>
    <m/>
    <m/>
    <m/>
    <m/>
    <m/>
  </r>
  <r>
    <x v="23"/>
    <x v="0"/>
    <s v="Department of Health and Social Care"/>
    <x v="1"/>
    <s v="Enhanced Discharge Extension"/>
    <s v="England"/>
    <n v="0"/>
    <n v="0"/>
    <n v="0"/>
    <n v="0"/>
    <n v="588"/>
    <n v="0"/>
    <s v="-"/>
    <s v="-"/>
    <s v="-"/>
    <m/>
    <m/>
    <m/>
    <m/>
    <m/>
    <n v="0"/>
    <n v="0"/>
    <n v="0"/>
    <n v="0"/>
    <n v="57.072194748620376"/>
    <n v="0"/>
    <s v="-"/>
    <s v="-"/>
    <s v="-"/>
    <m/>
    <m/>
    <m/>
    <m/>
    <m/>
  </r>
  <r>
    <x v="23"/>
    <x v="0"/>
    <s v="Department of Health and Social Care"/>
    <x v="1"/>
    <s v="Loss of baseline income gains"/>
    <s v="England"/>
    <n v="0"/>
    <n v="0"/>
    <n v="0"/>
    <n v="0"/>
    <n v="500"/>
    <n v="0"/>
    <s v="-"/>
    <s v="-"/>
    <s v="-"/>
    <m/>
    <m/>
    <m/>
    <m/>
    <m/>
    <n v="0"/>
    <n v="0"/>
    <n v="0"/>
    <n v="0"/>
    <n v="48.530777847466304"/>
    <n v="0"/>
    <s v="-"/>
    <s v="-"/>
    <s v="-"/>
    <m/>
    <m/>
    <m/>
    <m/>
    <m/>
  </r>
  <r>
    <x v="23"/>
    <x v="0"/>
    <s v="Department of Health and Social Care"/>
    <x v="1"/>
    <s v="Nightingale Hospitals"/>
    <s v="England"/>
    <n v="0"/>
    <n v="0"/>
    <n v="0"/>
    <n v="0"/>
    <n v="415.43400000000003"/>
    <n v="0"/>
    <s v="-"/>
    <s v="-"/>
    <s v="-"/>
    <m/>
    <m/>
    <m/>
    <m/>
    <m/>
    <n v="0"/>
    <n v="0"/>
    <n v="0"/>
    <n v="0"/>
    <n v="40.322670328568641"/>
    <n v="0"/>
    <s v="-"/>
    <s v="-"/>
    <s v="-"/>
    <m/>
    <m/>
    <m/>
    <m/>
    <m/>
  </r>
  <r>
    <x v="23"/>
    <x v="0"/>
    <s v="Department of Health and Social Care"/>
    <x v="1"/>
    <s v="Central Costs - Dental"/>
    <s v="England"/>
    <n v="0"/>
    <n v="0"/>
    <n v="0"/>
    <n v="0"/>
    <n v="410"/>
    <n v="0"/>
    <s v="-"/>
    <s v="-"/>
    <s v="-"/>
    <m/>
    <m/>
    <m/>
    <m/>
    <m/>
    <n v="0"/>
    <n v="0"/>
    <n v="0"/>
    <n v="0"/>
    <n v="39.795237834922375"/>
    <n v="0"/>
    <s v="-"/>
    <s v="-"/>
    <s v="-"/>
    <m/>
    <m/>
    <m/>
    <m/>
    <m/>
  </r>
  <r>
    <x v="23"/>
    <x v="0"/>
    <s v="Department of Health and Social Care"/>
    <x v="1"/>
    <s v="LA Grants"/>
    <s v="England"/>
    <n v="0"/>
    <n v="0"/>
    <n v="0"/>
    <n v="0"/>
    <n v="400"/>
    <n v="0"/>
    <s v="-"/>
    <s v="-"/>
    <s v="-"/>
    <m/>
    <m/>
    <m/>
    <m/>
    <m/>
    <n v="0"/>
    <n v="0"/>
    <n v="0"/>
    <n v="0"/>
    <n v="38.824622277973042"/>
    <n v="0"/>
    <s v="-"/>
    <s v="-"/>
    <s v="-"/>
    <m/>
    <m/>
    <m/>
    <m/>
    <m/>
  </r>
  <r>
    <x v="23"/>
    <x v="0"/>
    <s v="Department of Health and Social Care"/>
    <x v="1"/>
    <s v="Enhanced Discharge Risk"/>
    <s v="England"/>
    <n v="0"/>
    <n v="0"/>
    <n v="0"/>
    <n v="0"/>
    <n v="320"/>
    <n v="0"/>
    <s v="-"/>
    <s v="-"/>
    <s v="-"/>
    <m/>
    <m/>
    <m/>
    <m/>
    <m/>
    <n v="0"/>
    <n v="0"/>
    <n v="0"/>
    <n v="0"/>
    <n v="31.059697822378439"/>
    <n v="0"/>
    <s v="-"/>
    <s v="-"/>
    <s v="-"/>
    <m/>
    <m/>
    <m/>
    <m/>
    <m/>
  </r>
  <r>
    <x v="23"/>
    <x v="0"/>
    <s v="Department of Health and Social Care"/>
    <x v="1"/>
    <s v="Dental M7-12"/>
    <s v="England"/>
    <n v="0"/>
    <n v="0"/>
    <n v="0"/>
    <n v="0"/>
    <n v="285.7"/>
    <n v="0"/>
    <s v="-"/>
    <s v="-"/>
    <s v="-"/>
    <m/>
    <m/>
    <m/>
    <m/>
    <m/>
    <n v="0"/>
    <n v="0"/>
    <n v="0"/>
    <n v="0"/>
    <n v="27.730486462042247"/>
    <n v="0"/>
    <s v="-"/>
    <s v="-"/>
    <s v="-"/>
    <m/>
    <m/>
    <m/>
    <m/>
    <m/>
  </r>
  <r>
    <x v="23"/>
    <x v="0"/>
    <s v="Department of Health and Social Care"/>
    <x v="1"/>
    <s v="Community Pharmacy additional M4-12 bid"/>
    <s v="England"/>
    <n v="0"/>
    <n v="0"/>
    <n v="0"/>
    <n v="0"/>
    <n v="250"/>
    <n v="0"/>
    <s v="-"/>
    <s v="-"/>
    <s v="-"/>
    <m/>
    <m/>
    <m/>
    <m/>
    <m/>
    <n v="0"/>
    <n v="0"/>
    <n v="0"/>
    <n v="0"/>
    <n v="24.265388923733152"/>
    <n v="0"/>
    <s v="-"/>
    <s v="-"/>
    <s v="-"/>
    <m/>
    <m/>
    <m/>
    <m/>
    <m/>
  </r>
  <r>
    <x v="23"/>
    <x v="0"/>
    <s v="Department of Health and Social Care"/>
    <x v="1"/>
    <s v="Other Central M1-6"/>
    <s v="England"/>
    <n v="0"/>
    <n v="0"/>
    <n v="0"/>
    <n v="0"/>
    <n v="246.3"/>
    <n v="0"/>
    <s v="-"/>
    <s v="-"/>
    <s v="-"/>
    <m/>
    <m/>
    <m/>
    <m/>
    <m/>
    <n v="0"/>
    <n v="0"/>
    <n v="0"/>
    <n v="0"/>
    <n v="23.906261167661906"/>
    <n v="0"/>
    <s v="-"/>
    <s v="-"/>
    <s v="-"/>
    <m/>
    <m/>
    <m/>
    <m/>
    <m/>
  </r>
  <r>
    <x v="23"/>
    <x v="0"/>
    <s v="Department of Health and Social Care"/>
    <x v="1"/>
    <s v="Other Central M7-12"/>
    <s v="England"/>
    <n v="0"/>
    <n v="0"/>
    <n v="0"/>
    <n v="0"/>
    <n v="217.9"/>
    <n v="0"/>
    <s v="-"/>
    <s v="-"/>
    <s v="-"/>
    <m/>
    <m/>
    <m/>
    <m/>
    <m/>
    <n v="0"/>
    <n v="0"/>
    <n v="0"/>
    <n v="0"/>
    <n v="21.149712985925817"/>
    <n v="0"/>
    <s v="-"/>
    <s v="-"/>
    <s v="-"/>
    <m/>
    <m/>
    <m/>
    <m/>
    <m/>
  </r>
  <r>
    <x v="23"/>
    <x v="1"/>
    <s v="Department of Health and Social Care"/>
    <x v="1"/>
    <s v="NHS CDEL Claims IT "/>
    <s v="England"/>
    <n v="0"/>
    <n v="0"/>
    <n v="0"/>
    <n v="0"/>
    <n v="25"/>
    <n v="0"/>
    <s v="-"/>
    <s v="-"/>
    <s v="-"/>
    <m/>
    <m/>
    <m/>
    <m/>
    <m/>
    <n v="0"/>
    <n v="0"/>
    <n v="0"/>
    <n v="0"/>
    <n v="2.4265388923733151"/>
    <n v="0"/>
    <s v="-"/>
    <s v="-"/>
    <s v="-"/>
    <m/>
    <m/>
    <m/>
    <m/>
    <m/>
  </r>
  <r>
    <x v="23"/>
    <x v="0"/>
    <s v="Department of Health and Social Care"/>
    <x v="1"/>
    <s v="Flu Vaccine - administration "/>
    <s v="England"/>
    <n v="0"/>
    <n v="0"/>
    <n v="0"/>
    <n v="0"/>
    <n v="182"/>
    <n v="0"/>
    <s v="-"/>
    <s v="-"/>
    <s v="-"/>
    <m/>
    <m/>
    <m/>
    <m/>
    <m/>
    <n v="0"/>
    <n v="0"/>
    <n v="0"/>
    <n v="0"/>
    <n v="17.665203136477736"/>
    <n v="0"/>
    <s v="-"/>
    <s v="-"/>
    <s v="-"/>
    <m/>
    <m/>
    <m/>
    <m/>
    <m/>
  </r>
  <r>
    <x v="23"/>
    <x v="0"/>
    <s v="Department of Health and Social Care"/>
    <x v="1"/>
    <s v="Experimental Meds - Addt Tocilizumab"/>
    <s v="England"/>
    <n v="0"/>
    <n v="0"/>
    <n v="0"/>
    <n v="0"/>
    <n v="157"/>
    <n v="0"/>
    <s v="-"/>
    <s v="-"/>
    <s v="-"/>
    <m/>
    <m/>
    <m/>
    <m/>
    <m/>
    <n v="0"/>
    <n v="0"/>
    <n v="0"/>
    <n v="0"/>
    <n v="15.23866424410442"/>
    <n v="0"/>
    <s v="-"/>
    <s v="-"/>
    <s v="-"/>
    <m/>
    <m/>
    <m/>
    <m/>
    <m/>
  </r>
  <r>
    <x v="23"/>
    <x v="0"/>
    <s v="Department of Health and Social Care"/>
    <x v="1"/>
    <s v="Experimental Meds - Tocilizumab"/>
    <s v="England"/>
    <n v="0"/>
    <n v="0"/>
    <n v="0"/>
    <n v="0"/>
    <n v="153"/>
    <n v="0"/>
    <s v="-"/>
    <s v="-"/>
    <s v="-"/>
    <m/>
    <m/>
    <m/>
    <m/>
    <m/>
    <n v="0"/>
    <n v="0"/>
    <n v="0"/>
    <n v="0"/>
    <n v="14.850418021324691"/>
    <n v="0"/>
    <s v="-"/>
    <s v="-"/>
    <s v="-"/>
    <m/>
    <m/>
    <m/>
    <m/>
    <m/>
  </r>
  <r>
    <x v="23"/>
    <x v="0"/>
    <s v="Department of Health and Social Care"/>
    <x v="1"/>
    <s v="M1-6 Annual leave accrual"/>
    <s v="England"/>
    <n v="0"/>
    <n v="0"/>
    <n v="0"/>
    <n v="0"/>
    <n v="150"/>
    <n v="0"/>
    <s v="-"/>
    <s v="-"/>
    <s v="-"/>
    <m/>
    <m/>
    <m/>
    <m/>
    <m/>
    <n v="0"/>
    <n v="0"/>
    <n v="0"/>
    <n v="0"/>
    <n v="14.559233354239893"/>
    <n v="0"/>
    <s v="-"/>
    <s v="-"/>
    <s v="-"/>
    <m/>
    <m/>
    <m/>
    <m/>
    <m/>
  </r>
  <r>
    <x v="23"/>
    <x v="0"/>
    <s v="Department of Health and Social Care"/>
    <x v="1"/>
    <s v="M7-12 Annual leave accrual"/>
    <s v="England"/>
    <n v="0"/>
    <n v="0"/>
    <n v="0"/>
    <n v="0"/>
    <n v="150"/>
    <n v="0"/>
    <s v="-"/>
    <s v="-"/>
    <s v="-"/>
    <m/>
    <m/>
    <m/>
    <m/>
    <m/>
    <n v="0"/>
    <n v="0"/>
    <n v="0"/>
    <n v="0"/>
    <n v="14.559233354239893"/>
    <n v="0"/>
    <s v="-"/>
    <s v="-"/>
    <s v="-"/>
    <m/>
    <m/>
    <m/>
    <m/>
    <m/>
  </r>
  <r>
    <x v="23"/>
    <x v="0"/>
    <s v="Department of Health and Social Care"/>
    <x v="1"/>
    <s v="Flu Vaccine - procurement "/>
    <s v="England"/>
    <n v="0"/>
    <n v="0"/>
    <n v="0"/>
    <n v="0"/>
    <n v="142"/>
    <n v="0"/>
    <s v="-"/>
    <s v="-"/>
    <s v="-"/>
    <m/>
    <m/>
    <m/>
    <m/>
    <m/>
    <n v="0"/>
    <n v="0"/>
    <n v="0"/>
    <n v="0"/>
    <n v="13.782740908680433"/>
    <n v="0"/>
    <s v="-"/>
    <s v="-"/>
    <s v="-"/>
    <m/>
    <m/>
    <m/>
    <m/>
    <m/>
  </r>
  <r>
    <x v="23"/>
    <x v="0"/>
    <s v="Department of Health and Social Care"/>
    <x v="1"/>
    <s v="Isolated Individuals"/>
    <s v="England"/>
    <n v="0"/>
    <n v="0"/>
    <n v="0"/>
    <n v="0"/>
    <n v="132"/>
    <n v="0"/>
    <s v="-"/>
    <s v="-"/>
    <s v="-"/>
    <m/>
    <m/>
    <m/>
    <m/>
    <m/>
    <n v="0"/>
    <n v="0"/>
    <n v="0"/>
    <n v="0"/>
    <n v="12.812125351731105"/>
    <n v="0"/>
    <s v="-"/>
    <s v="-"/>
    <s v="-"/>
    <m/>
    <m/>
    <m/>
    <m/>
    <m/>
  </r>
  <r>
    <x v="23"/>
    <x v="0"/>
    <s v="Department of Health and Social Care"/>
    <x v="1"/>
    <s v="Additional Hospices funding ask"/>
    <s v="England"/>
    <n v="0"/>
    <n v="0"/>
    <n v="0"/>
    <n v="0"/>
    <n v="125"/>
    <n v="0"/>
    <s v="-"/>
    <s v="-"/>
    <s v="-"/>
    <m/>
    <m/>
    <m/>
    <m/>
    <m/>
    <n v="0"/>
    <n v="0"/>
    <n v="0"/>
    <n v="0"/>
    <n v="12.132694461866576"/>
    <n v="0"/>
    <s v="-"/>
    <s v="-"/>
    <s v="-"/>
    <m/>
    <m/>
    <m/>
    <m/>
    <m/>
  </r>
  <r>
    <x v="23"/>
    <x v="0"/>
    <s v="Department of Health and Social Care"/>
    <x v="1"/>
    <s v="Hospices capacity "/>
    <s v="England"/>
    <n v="0"/>
    <n v="0"/>
    <n v="0"/>
    <n v="0"/>
    <n v="124"/>
    <n v="0"/>
    <s v="-"/>
    <s v="-"/>
    <s v="-"/>
    <m/>
    <m/>
    <m/>
    <m/>
    <m/>
    <n v="0"/>
    <n v="0"/>
    <n v="0"/>
    <n v="0"/>
    <n v="12.035632906171644"/>
    <n v="0"/>
    <s v="-"/>
    <s v="-"/>
    <s v="-"/>
    <m/>
    <m/>
    <m/>
    <m/>
    <m/>
  </r>
  <r>
    <x v="23"/>
    <x v="0"/>
    <s v="Department of Health and Social Care"/>
    <x v="1"/>
    <s v="Community Pharmacy Support Fund"/>
    <s v="England"/>
    <n v="0"/>
    <n v="0"/>
    <n v="0"/>
    <n v="0"/>
    <n v="120"/>
    <n v="0"/>
    <s v="-"/>
    <s v="-"/>
    <s v="-"/>
    <m/>
    <m/>
    <m/>
    <m/>
    <m/>
    <n v="0"/>
    <n v="0"/>
    <n v="0"/>
    <n v="0"/>
    <n v="11.647386683391915"/>
    <n v="0"/>
    <s v="-"/>
    <s v="-"/>
    <s v="-"/>
    <m/>
    <m/>
    <m/>
    <m/>
    <m/>
  </r>
  <r>
    <x v="23"/>
    <x v="0"/>
    <s v="Department of Health and Social Care"/>
    <x v="1"/>
    <s v="Adult social Care"/>
    <s v="England"/>
    <n v="0"/>
    <n v="0"/>
    <n v="0"/>
    <n v="0"/>
    <n v="120"/>
    <n v="0"/>
    <s v="-"/>
    <s v="-"/>
    <s v="-"/>
    <m/>
    <m/>
    <m/>
    <m/>
    <m/>
    <n v="0"/>
    <n v="0"/>
    <n v="0"/>
    <n v="0"/>
    <n v="11.647386683391915"/>
    <n v="0"/>
    <s v="-"/>
    <s v="-"/>
    <s v="-"/>
    <m/>
    <m/>
    <m/>
    <m/>
    <m/>
  </r>
  <r>
    <x v="23"/>
    <x v="0"/>
    <s v="Department of Health and Social Care"/>
    <x v="1"/>
    <s v="Independent Sector uplift in headroom"/>
    <s v="England"/>
    <n v="0"/>
    <n v="0"/>
    <n v="0"/>
    <n v="0"/>
    <n v="115.5"/>
    <n v="0"/>
    <s v="-"/>
    <s v="-"/>
    <s v="-"/>
    <m/>
    <m/>
    <m/>
    <m/>
    <m/>
    <n v="0"/>
    <n v="0"/>
    <n v="0"/>
    <n v="0"/>
    <n v="11.210609682764717"/>
    <n v="0"/>
    <s v="-"/>
    <s v="-"/>
    <s v="-"/>
    <m/>
    <m/>
    <m/>
    <m/>
    <m/>
  </r>
  <r>
    <x v="23"/>
    <x v="0"/>
    <s v="Department of Health and Social Care"/>
    <x v="1"/>
    <s v="GP and Other Primary Care"/>
    <s v="England"/>
    <n v="0"/>
    <n v="0"/>
    <n v="0"/>
    <n v="0"/>
    <n v="105.77"/>
    <n v="0"/>
    <s v="-"/>
    <s v="-"/>
    <s v="-"/>
    <m/>
    <m/>
    <m/>
    <m/>
    <m/>
    <n v="0"/>
    <n v="0"/>
    <n v="0"/>
    <n v="0"/>
    <n v="10.266200745853023"/>
    <n v="0"/>
    <s v="-"/>
    <s v="-"/>
    <s v="-"/>
    <m/>
    <m/>
    <m/>
    <m/>
    <m/>
  </r>
  <r>
    <x v="23"/>
    <x v="0"/>
    <s v="Department of Health and Social Care"/>
    <x v="1"/>
    <s v="NHS BT - Blood Plasma"/>
    <s v="England"/>
    <n v="0"/>
    <n v="0"/>
    <n v="0"/>
    <n v="0"/>
    <n v="84.4"/>
    <n v="0"/>
    <s v="-"/>
    <s v="-"/>
    <s v="-"/>
    <m/>
    <m/>
    <m/>
    <m/>
    <m/>
    <n v="0"/>
    <n v="0"/>
    <n v="0"/>
    <n v="0"/>
    <n v="8.1919953006523123"/>
    <n v="0"/>
    <s v="-"/>
    <s v="-"/>
    <s v="-"/>
    <m/>
    <m/>
    <m/>
    <m/>
    <m/>
  </r>
  <r>
    <x v="23"/>
    <x v="0"/>
    <s v="Department of Health and Social Care"/>
    <x v="1"/>
    <s v="Addt recruitment HSCW and MSW workforce"/>
    <s v="England"/>
    <n v="0"/>
    <n v="0"/>
    <n v="0"/>
    <n v="0"/>
    <n v="80"/>
    <n v="0"/>
    <s v="-"/>
    <s v="-"/>
    <s v="-"/>
    <m/>
    <m/>
    <m/>
    <m/>
    <m/>
    <n v="0"/>
    <n v="0"/>
    <n v="0"/>
    <n v="0"/>
    <n v="7.7649244555946098"/>
    <n v="0"/>
    <s v="-"/>
    <s v="-"/>
    <s v="-"/>
    <m/>
    <m/>
    <m/>
    <m/>
    <m/>
  </r>
  <r>
    <x v="23"/>
    <x v="0"/>
    <s v="Department of Health and Social Care"/>
    <x v="1"/>
    <s v="Student nurses deployed to the front line"/>
    <s v="England"/>
    <n v="0"/>
    <n v="0"/>
    <n v="0"/>
    <n v="0"/>
    <n v="75"/>
    <n v="0"/>
    <s v="-"/>
    <s v="-"/>
    <s v="-"/>
    <m/>
    <m/>
    <m/>
    <m/>
    <m/>
    <n v="0"/>
    <n v="0"/>
    <n v="0"/>
    <n v="0"/>
    <n v="7.2796166771199466"/>
    <n v="0"/>
    <s v="-"/>
    <s v="-"/>
    <s v="-"/>
    <m/>
    <m/>
    <m/>
    <m/>
    <m/>
  </r>
  <r>
    <x v="23"/>
    <x v="0"/>
    <s v="Department of Health and Social Care"/>
    <x v="1"/>
    <s v="Flu Vaccine - local procurement"/>
    <s v="England"/>
    <n v="0"/>
    <n v="0"/>
    <n v="0"/>
    <n v="0"/>
    <n v="67.5"/>
    <n v="0"/>
    <s v="-"/>
    <s v="-"/>
    <s v="-"/>
    <m/>
    <m/>
    <m/>
    <m/>
    <m/>
    <n v="0"/>
    <n v="0"/>
    <n v="0"/>
    <n v="0"/>
    <n v="6.551655009407952"/>
    <n v="0"/>
    <s v="-"/>
    <s v="-"/>
    <s v="-"/>
    <m/>
    <m/>
    <m/>
    <m/>
    <m/>
  </r>
  <r>
    <x v="23"/>
    <x v="1"/>
    <s v="Department of Health and Social Care"/>
    <x v="1"/>
    <s v="Oxygen Networks"/>
    <s v="England"/>
    <n v="0"/>
    <n v="0"/>
    <n v="0"/>
    <n v="0"/>
    <n v="15"/>
    <n v="0"/>
    <s v="-"/>
    <s v="-"/>
    <s v="-"/>
    <m/>
    <m/>
    <m/>
    <m/>
    <m/>
    <n v="0"/>
    <n v="0"/>
    <n v="0"/>
    <n v="0"/>
    <n v="1.4559233354239893"/>
    <n v="0"/>
    <s v="-"/>
    <s v="-"/>
    <s v="-"/>
    <m/>
    <m/>
    <m/>
    <m/>
    <m/>
  </r>
  <r>
    <x v="23"/>
    <x v="0"/>
    <s v="Department of Health and Social Care"/>
    <x v="1"/>
    <s v="Call and recall system"/>
    <s v="England"/>
    <n v="0"/>
    <n v="0"/>
    <n v="0"/>
    <n v="0"/>
    <n v="60"/>
    <n v="0"/>
    <s v="-"/>
    <s v="-"/>
    <s v="-"/>
    <m/>
    <m/>
    <m/>
    <m/>
    <m/>
    <n v="0"/>
    <n v="0"/>
    <n v="0"/>
    <n v="0"/>
    <n v="5.8236933416959573"/>
    <n v="0"/>
    <s v="-"/>
    <s v="-"/>
    <s v="-"/>
    <m/>
    <m/>
    <m/>
    <m/>
    <m/>
  </r>
  <r>
    <x v="23"/>
    <x v="0"/>
    <s v="Department of Health and Social Care"/>
    <x v="1"/>
    <s v="IHS 2019-20 Excess"/>
    <s v="England"/>
    <n v="0"/>
    <n v="0"/>
    <n v="0"/>
    <n v="0"/>
    <n v="54.854999999999997"/>
    <n v="0"/>
    <s v="-"/>
    <s v="-"/>
    <s v="-"/>
    <m/>
    <m/>
    <m/>
    <m/>
    <m/>
    <n v="0"/>
    <n v="0"/>
    <n v="0"/>
    <n v="0"/>
    <n v="5.3243116376455291"/>
    <n v="0"/>
    <s v="-"/>
    <s v="-"/>
    <s v="-"/>
    <m/>
    <m/>
    <m/>
    <m/>
    <m/>
  </r>
  <r>
    <x v="23"/>
    <x v="0"/>
    <s v="Department of Health and Social Care"/>
    <x v="1"/>
    <s v="Nightingale Hospitals (wave 2 to end of FY)"/>
    <s v="England"/>
    <n v="0"/>
    <n v="0"/>
    <n v="0"/>
    <n v="0"/>
    <n v="51.1"/>
    <n v="0"/>
    <s v="-"/>
    <s v="-"/>
    <s v="-"/>
    <m/>
    <m/>
    <m/>
    <m/>
    <m/>
    <n v="0"/>
    <n v="0"/>
    <n v="0"/>
    <n v="0"/>
    <n v="4.9598454960110567"/>
    <n v="0"/>
    <s v="-"/>
    <s v="-"/>
    <s v="-"/>
    <m/>
    <m/>
    <m/>
    <m/>
    <m/>
  </r>
  <r>
    <x v="23"/>
    <x v="0"/>
    <s v="Department of Health and Social Care"/>
    <x v="1"/>
    <s v="Death in Service"/>
    <s v="England"/>
    <n v="0"/>
    <n v="0"/>
    <n v="0"/>
    <n v="0"/>
    <n v="50"/>
    <n v="0"/>
    <s v="-"/>
    <s v="-"/>
    <s v="-"/>
    <m/>
    <m/>
    <m/>
    <m/>
    <m/>
    <n v="0"/>
    <n v="0"/>
    <n v="0"/>
    <n v="0"/>
    <n v="4.8530777847466302"/>
    <n v="0"/>
    <s v="-"/>
    <s v="-"/>
    <s v="-"/>
    <m/>
    <m/>
    <m/>
    <m/>
    <m/>
  </r>
  <r>
    <x v="23"/>
    <x v="0"/>
    <s v="Department of Health and Social Care"/>
    <x v="1"/>
    <s v="NHS X Tech Pipeline"/>
    <s v="England"/>
    <n v="0"/>
    <n v="0"/>
    <n v="0"/>
    <n v="0"/>
    <n v="46.4"/>
    <n v="0"/>
    <s v="-"/>
    <s v="-"/>
    <s v="-"/>
    <m/>
    <m/>
    <m/>
    <m/>
    <m/>
    <n v="0"/>
    <n v="0"/>
    <n v="0"/>
    <n v="0"/>
    <n v="4.5036561842448739"/>
    <n v="0"/>
    <s v="-"/>
    <s v="-"/>
    <s v="-"/>
    <m/>
    <m/>
    <m/>
    <m/>
    <m/>
  </r>
  <r>
    <x v="23"/>
    <x v="0"/>
    <s v="Department of Health and Social Care"/>
    <x v="1"/>
    <s v="Medicines procurement"/>
    <s v="England"/>
    <n v="0"/>
    <n v="0"/>
    <n v="0"/>
    <n v="0"/>
    <n v="45"/>
    <n v="0"/>
    <s v="-"/>
    <s v="-"/>
    <s v="-"/>
    <m/>
    <m/>
    <m/>
    <m/>
    <m/>
    <n v="0"/>
    <n v="0"/>
    <n v="0"/>
    <n v="0"/>
    <n v="4.367770006271968"/>
    <n v="0"/>
    <s v="-"/>
    <s v="-"/>
    <s v="-"/>
    <m/>
    <m/>
    <m/>
    <m/>
    <m/>
  </r>
  <r>
    <x v="23"/>
    <x v="0"/>
    <s v="Department of Health and Social Care"/>
    <x v="1"/>
    <s v="EU 2"/>
    <s v="England"/>
    <n v="0"/>
    <n v="0"/>
    <n v="0"/>
    <n v="0"/>
    <n v="35.1"/>
    <n v="0"/>
    <s v="-"/>
    <s v="-"/>
    <s v="-"/>
    <m/>
    <m/>
    <m/>
    <m/>
    <m/>
    <n v="0"/>
    <n v="0"/>
    <n v="0"/>
    <n v="0"/>
    <n v="3.406860604892135"/>
    <n v="0"/>
    <s v="-"/>
    <s v="-"/>
    <s v="-"/>
    <m/>
    <m/>
    <m/>
    <m/>
    <m/>
  </r>
  <r>
    <x v="23"/>
    <x v="0"/>
    <s v="Department of Health and Social Care"/>
    <x v="1"/>
    <s v="EU 1"/>
    <s v="England"/>
    <n v="0"/>
    <n v="0"/>
    <n v="0"/>
    <n v="0"/>
    <n v="30"/>
    <n v="0"/>
    <s v="-"/>
    <s v="-"/>
    <s v="-"/>
    <m/>
    <m/>
    <m/>
    <m/>
    <m/>
    <n v="0"/>
    <n v="0"/>
    <n v="0"/>
    <n v="0"/>
    <n v="2.9118466708479787"/>
    <n v="0"/>
    <s v="-"/>
    <s v="-"/>
    <s v="-"/>
    <m/>
    <m/>
    <m/>
    <m/>
    <m/>
  </r>
  <r>
    <x v="23"/>
    <x v="1"/>
    <s v="Department of Health and Social Care"/>
    <x v="1"/>
    <s v="Covid-19 Vaccine deployment"/>
    <s v="England"/>
    <n v="0"/>
    <n v="0"/>
    <n v="0"/>
    <n v="0"/>
    <n v="10"/>
    <n v="0"/>
    <s v="-"/>
    <s v="-"/>
    <s v="-"/>
    <m/>
    <m/>
    <m/>
    <m/>
    <m/>
    <n v="0"/>
    <n v="0"/>
    <n v="0"/>
    <n v="0"/>
    <n v="0.97061555694932622"/>
    <n v="0"/>
    <s v="-"/>
    <s v="-"/>
    <s v="-"/>
    <m/>
    <m/>
    <m/>
    <m/>
    <m/>
  </r>
  <r>
    <x v="23"/>
    <x v="0"/>
    <s v="Department of Health and Social Care"/>
    <x v="1"/>
    <s v="Experimental Meds - Antibodies"/>
    <s v="England"/>
    <n v="0"/>
    <n v="0"/>
    <n v="0"/>
    <n v="0"/>
    <n v="30"/>
    <n v="0"/>
    <s v="-"/>
    <s v="-"/>
    <s v="-"/>
    <m/>
    <m/>
    <m/>
    <m/>
    <m/>
    <n v="0"/>
    <n v="0"/>
    <n v="0"/>
    <n v="0"/>
    <n v="2.9118466708479787"/>
    <n v="0"/>
    <s v="-"/>
    <s v="-"/>
    <s v="-"/>
    <m/>
    <m/>
    <m/>
    <m/>
    <m/>
  </r>
  <r>
    <x v="23"/>
    <x v="0"/>
    <s v="Department of Health and Social Care"/>
    <x v="1"/>
    <s v="Covid-O Mental Health"/>
    <s v="England"/>
    <n v="0"/>
    <n v="0"/>
    <n v="0"/>
    <n v="0"/>
    <n v="25"/>
    <n v="0"/>
    <s v="-"/>
    <s v="-"/>
    <s v="-"/>
    <m/>
    <m/>
    <m/>
    <m/>
    <m/>
    <n v="0"/>
    <n v="0"/>
    <n v="0"/>
    <n v="0"/>
    <n v="2.4265388923733151"/>
    <n v="0"/>
    <s v="-"/>
    <s v="-"/>
    <s v="-"/>
    <m/>
    <m/>
    <m/>
    <m/>
    <m/>
  </r>
  <r>
    <x v="23"/>
    <x v="0"/>
    <s v="Department of Health and Social Care"/>
    <x v="1"/>
    <s v="PPE"/>
    <s v="England"/>
    <n v="0"/>
    <n v="0"/>
    <n v="0"/>
    <n v="0"/>
    <n v="18"/>
    <n v="0"/>
    <s v="-"/>
    <s v="-"/>
    <s v="-"/>
    <m/>
    <m/>
    <m/>
    <m/>
    <m/>
    <n v="0"/>
    <n v="0"/>
    <n v="0"/>
    <n v="0"/>
    <n v="1.7471080025087873"/>
    <n v="0"/>
    <s v="-"/>
    <s v="-"/>
    <s v="-"/>
    <m/>
    <m/>
    <m/>
    <m/>
    <m/>
  </r>
  <r>
    <x v="23"/>
    <x v="0"/>
    <s v="Department of Health and Social Care"/>
    <x v="1"/>
    <s v="Additional workforce proposals OSCE"/>
    <s v="England"/>
    <n v="0"/>
    <n v="0"/>
    <n v="0"/>
    <n v="0"/>
    <n v="7.5"/>
    <n v="0"/>
    <s v="-"/>
    <s v="-"/>
    <s v="-"/>
    <m/>
    <m/>
    <m/>
    <m/>
    <m/>
    <n v="0"/>
    <n v="0"/>
    <n v="0"/>
    <n v="0"/>
    <n v="0.72796166771199466"/>
    <n v="0"/>
    <s v="-"/>
    <s v="-"/>
    <s v="-"/>
    <m/>
    <m/>
    <m/>
    <m/>
    <m/>
  </r>
  <r>
    <x v="23"/>
    <x v="0"/>
    <s v="Department of Health and Social Care"/>
    <x v="1"/>
    <s v="Mind Grant"/>
    <s v="England"/>
    <n v="0"/>
    <n v="0"/>
    <n v="0"/>
    <n v="0"/>
    <n v="5"/>
    <n v="0"/>
    <s v="-"/>
    <s v="-"/>
    <s v="-"/>
    <m/>
    <m/>
    <m/>
    <m/>
    <m/>
    <n v="0"/>
    <n v="0"/>
    <n v="0"/>
    <n v="0"/>
    <n v="0.48530777847466311"/>
    <n v="0"/>
    <s v="-"/>
    <s v="-"/>
    <s v="-"/>
    <m/>
    <m/>
    <m/>
    <m/>
    <m/>
  </r>
  <r>
    <x v="23"/>
    <x v="0"/>
    <s v="Department of Health and Social Care"/>
    <x v="1"/>
    <s v="Medicines -EMBS"/>
    <s v="England"/>
    <n v="0"/>
    <n v="0"/>
    <n v="0"/>
    <n v="0"/>
    <n v="5"/>
    <n v="0"/>
    <s v="-"/>
    <s v="-"/>
    <s v="-"/>
    <m/>
    <m/>
    <m/>
    <m/>
    <m/>
    <n v="0"/>
    <n v="0"/>
    <n v="0"/>
    <n v="0"/>
    <n v="0.48530777847466311"/>
    <n v="0"/>
    <s v="-"/>
    <s v="-"/>
    <s v="-"/>
    <m/>
    <m/>
    <m/>
    <m/>
    <m/>
  </r>
  <r>
    <x v="23"/>
    <x v="0"/>
    <s v="Department of Health and Social Care"/>
    <x v="1"/>
    <s v="Therapeutic taskforce £4m"/>
    <s v="England"/>
    <n v="0"/>
    <n v="0"/>
    <n v="0"/>
    <n v="0"/>
    <n v="4"/>
    <n v="0"/>
    <s v="-"/>
    <s v="-"/>
    <s v="-"/>
    <m/>
    <m/>
    <m/>
    <m/>
    <m/>
    <n v="0"/>
    <n v="0"/>
    <n v="0"/>
    <n v="0"/>
    <n v="0.38824622277973048"/>
    <n v="0"/>
    <s v="-"/>
    <s v="-"/>
    <s v="-"/>
    <m/>
    <m/>
    <m/>
    <m/>
    <m/>
  </r>
  <r>
    <x v="23"/>
    <x v="0"/>
    <s v="Department of Health and Social Care"/>
    <x v="1"/>
    <s v="Shared outcomes fund - out of hospital care fund"/>
    <s v="England"/>
    <n v="0"/>
    <n v="0"/>
    <n v="0"/>
    <n v="0"/>
    <n v="2.6459999999999999"/>
    <n v="0"/>
    <s v="-"/>
    <s v="-"/>
    <s v="-"/>
    <m/>
    <m/>
    <m/>
    <m/>
    <m/>
    <n v="0"/>
    <n v="0"/>
    <n v="0"/>
    <n v="0"/>
    <n v="0.2568248763687917"/>
    <n v="0"/>
    <s v="-"/>
    <s v="-"/>
    <s v="-"/>
    <m/>
    <m/>
    <m/>
    <m/>
    <m/>
  </r>
  <r>
    <x v="23"/>
    <x v="0"/>
    <s v="Department of Health and Social Care"/>
    <x v="1"/>
    <s v="VAT for donated PPE"/>
    <s v="England"/>
    <n v="0"/>
    <n v="0"/>
    <n v="0"/>
    <n v="0"/>
    <n v="9.9000000000000005E-2"/>
    <n v="0"/>
    <s v="-"/>
    <s v="-"/>
    <s v="-"/>
    <m/>
    <m/>
    <m/>
    <m/>
    <m/>
    <n v="0"/>
    <n v="0"/>
    <n v="0"/>
    <n v="0"/>
    <n v="9.6090940137983291E-3"/>
    <n v="0"/>
    <s v="-"/>
    <s v="-"/>
    <s v="-"/>
    <m/>
    <m/>
    <m/>
    <m/>
    <m/>
  </r>
  <r>
    <x v="23"/>
    <x v="0"/>
    <s v="Department of Health and Social Care"/>
    <x v="1"/>
    <s v="R&amp;D RDEL to CDEL switch RDEL"/>
    <s v="England"/>
    <n v="0"/>
    <n v="0"/>
    <n v="0"/>
    <n v="0"/>
    <n v="-43.01"/>
    <n v="0"/>
    <s v="-"/>
    <s v="-"/>
    <s v="-"/>
    <m/>
    <m/>
    <m/>
    <m/>
    <m/>
    <n v="0"/>
    <n v="0"/>
    <n v="0"/>
    <n v="0"/>
    <n v="-4.1746175104390524"/>
    <n v="0"/>
    <s v="-"/>
    <s v="-"/>
    <s v="-"/>
    <m/>
    <m/>
    <m/>
    <m/>
    <m/>
  </r>
  <r>
    <x v="23"/>
    <x v="0"/>
    <s v="Department of Health and Social Care"/>
    <x v="1"/>
    <s v="Medicines Delivery"/>
    <s v="England"/>
    <n v="0"/>
    <n v="0"/>
    <n v="0"/>
    <n v="0"/>
    <n v="-164"/>
    <n v="0"/>
    <s v="-"/>
    <s v="-"/>
    <s v="-"/>
    <m/>
    <m/>
    <m/>
    <m/>
    <m/>
    <n v="0"/>
    <n v="0"/>
    <n v="0"/>
    <n v="0"/>
    <n v="-15.918095133968949"/>
    <n v="0"/>
    <s v="-"/>
    <s v="-"/>
    <s v="-"/>
    <m/>
    <m/>
    <m/>
    <m/>
    <m/>
  </r>
  <r>
    <x v="23"/>
    <x v="0"/>
    <s v="Department of Health and Social Care"/>
    <x v="1"/>
    <s v="Manchester BRR"/>
    <s v="England"/>
    <n v="0"/>
    <n v="0"/>
    <n v="0"/>
    <n v="0"/>
    <n v="-213"/>
    <n v="0"/>
    <s v="-"/>
    <s v="-"/>
    <s v="-"/>
    <m/>
    <m/>
    <m/>
    <m/>
    <m/>
    <n v="0"/>
    <n v="0"/>
    <n v="0"/>
    <n v="0"/>
    <n v="-20.67411136302065"/>
    <n v="0"/>
    <s v="-"/>
    <s v="-"/>
    <s v="-"/>
    <m/>
    <m/>
    <m/>
    <m/>
    <m/>
  </r>
  <r>
    <x v="23"/>
    <x v="0"/>
    <s v="Department of Health and Social Care"/>
    <x v="1"/>
    <s v="VAT for charity single "/>
    <s v="England"/>
    <n v="0"/>
    <n v="0"/>
    <n v="0"/>
    <n v="0"/>
    <n v="4.0000000000000001E-3"/>
    <n v="0"/>
    <s v="-"/>
    <s v="-"/>
    <s v="-"/>
    <m/>
    <m/>
    <m/>
    <m/>
    <m/>
    <n v="0"/>
    <n v="0"/>
    <n v="0"/>
    <n v="0"/>
    <n v="3.8824622277973045E-4"/>
    <n v="0"/>
    <s v="-"/>
    <s v="-"/>
    <s v="-"/>
    <m/>
    <m/>
    <m/>
    <m/>
    <m/>
  </r>
  <r>
    <x v="23"/>
    <x v="1"/>
    <s v="Department of Health and Social Care"/>
    <x v="1"/>
    <s v="Underspends Non-NHS CDEL"/>
    <s v="England"/>
    <n v="0"/>
    <n v="0"/>
    <n v="0"/>
    <n v="0"/>
    <n v="-35"/>
    <n v="0"/>
    <s v="-"/>
    <s v="-"/>
    <s v="-"/>
    <m/>
    <m/>
    <m/>
    <m/>
    <m/>
    <n v="0"/>
    <n v="0"/>
    <n v="0"/>
    <n v="0"/>
    <n v="-3.3971544493226413"/>
    <n v="0"/>
    <s v="-"/>
    <s v="-"/>
    <s v="-"/>
    <m/>
    <m/>
    <m/>
    <m/>
    <m/>
  </r>
  <r>
    <x v="23"/>
    <x v="1"/>
    <s v="Department of Health and Social Care"/>
    <x v="1"/>
    <s v="Underspends NHS CDEL"/>
    <s v="England"/>
    <n v="0"/>
    <n v="0"/>
    <n v="0"/>
    <n v="0"/>
    <n v="-649"/>
    <n v="0"/>
    <s v="-"/>
    <s v="-"/>
    <s v="-"/>
    <m/>
    <m/>
    <m/>
    <m/>
    <m/>
    <n v="0"/>
    <n v="0"/>
    <n v="0"/>
    <n v="0"/>
    <n v="-62.992949646011269"/>
    <n v="0"/>
    <s v="-"/>
    <s v="-"/>
    <s v="-"/>
    <m/>
    <m/>
    <m/>
    <m/>
    <m/>
  </r>
  <r>
    <x v="23"/>
    <x v="0"/>
    <s v="Department for Digital, Culture, Media &amp; Sport"/>
    <x v="1"/>
    <s v="Cultural Sectors Support Package"/>
    <s v="England"/>
    <n v="0"/>
    <n v="0"/>
    <n v="0"/>
    <n v="0"/>
    <n v="880"/>
    <n v="0"/>
    <s v="-"/>
    <s v="-"/>
    <s v="-"/>
    <m/>
    <m/>
    <m/>
    <m/>
    <m/>
    <n v="0"/>
    <n v="0"/>
    <n v="0"/>
    <n v="0"/>
    <n v="85.414169011540707"/>
    <n v="0"/>
    <s v="-"/>
    <s v="-"/>
    <s v="-"/>
    <m/>
    <m/>
    <m/>
    <m/>
    <m/>
  </r>
  <r>
    <x v="23"/>
    <x v="0"/>
    <s v="Department for Digital, Culture, Media &amp; Sport"/>
    <x v="1"/>
    <s v="Charities Package"/>
    <s v="England"/>
    <n v="0"/>
    <n v="0"/>
    <n v="0"/>
    <n v="0"/>
    <n v="421.71300000000002"/>
    <n v="0"/>
    <s v="-"/>
    <s v="-"/>
    <s v="-"/>
    <m/>
    <m/>
    <m/>
    <m/>
    <m/>
    <n v="0"/>
    <n v="0"/>
    <n v="0"/>
    <n v="0"/>
    <n v="40.932119836777119"/>
    <n v="0"/>
    <s v="-"/>
    <s v="-"/>
    <s v="-"/>
    <m/>
    <m/>
    <m/>
    <m/>
    <m/>
  </r>
  <r>
    <x v="23"/>
    <x v="2"/>
    <s v="Department for Digital, Culture, Media &amp; Sport"/>
    <x v="1"/>
    <s v="Cultural Sectors Support Package"/>
    <s v="England"/>
    <n v="0"/>
    <n v="0"/>
    <n v="0"/>
    <n v="0"/>
    <n v="270"/>
    <n v="0"/>
    <s v="-"/>
    <s v="-"/>
    <s v="-"/>
    <m/>
    <m/>
    <m/>
    <m/>
    <m/>
    <n v="0"/>
    <n v="0"/>
    <n v="0"/>
    <n v="0"/>
    <n v="26.206620037631808"/>
    <n v="0"/>
    <s v="-"/>
    <s v="-"/>
    <s v="-"/>
    <m/>
    <m/>
    <m/>
    <m/>
    <m/>
  </r>
  <r>
    <x v="23"/>
    <x v="2"/>
    <s v="Department for Digital, Culture, Media &amp; Sport"/>
    <x v="1"/>
    <s v="Sports Winter Support Package"/>
    <s v="England"/>
    <n v="0"/>
    <n v="0"/>
    <n v="0"/>
    <n v="0"/>
    <n v="249.58"/>
    <n v="0"/>
    <s v="-"/>
    <s v="-"/>
    <s v="-"/>
    <m/>
    <m/>
    <m/>
    <m/>
    <m/>
    <n v="0"/>
    <n v="0"/>
    <n v="0"/>
    <n v="0"/>
    <n v="24.224623070341284"/>
    <n v="0"/>
    <s v="-"/>
    <s v="-"/>
    <s v="-"/>
    <m/>
    <m/>
    <m/>
    <m/>
    <m/>
  </r>
  <r>
    <x v="23"/>
    <x v="0"/>
    <s v="Department for Digital, Culture, Media &amp; Sport"/>
    <x v="1"/>
    <s v="Leisure Centre Recovery Fund"/>
    <s v="England"/>
    <n v="0"/>
    <n v="0"/>
    <n v="0"/>
    <n v="0"/>
    <n v="98.07"/>
    <n v="0"/>
    <s v="-"/>
    <s v="-"/>
    <s v="-"/>
    <m/>
    <m/>
    <m/>
    <m/>
    <m/>
    <n v="0"/>
    <n v="0"/>
    <n v="0"/>
    <n v="0"/>
    <n v="9.5188267670020412"/>
    <n v="0"/>
    <s v="-"/>
    <s v="-"/>
    <s v="-"/>
    <m/>
    <m/>
    <m/>
    <m/>
    <m/>
  </r>
  <r>
    <x v="23"/>
    <x v="1"/>
    <s v="Department for Digital, Culture, Media &amp; Sport"/>
    <x v="1"/>
    <s v="Cultural Sectors Support Package"/>
    <s v="England"/>
    <n v="0"/>
    <n v="0"/>
    <n v="0"/>
    <n v="0"/>
    <n v="90"/>
    <n v="0"/>
    <s v="-"/>
    <s v="-"/>
    <s v="-"/>
    <m/>
    <m/>
    <m/>
    <m/>
    <m/>
    <n v="0"/>
    <n v="0"/>
    <n v="0"/>
    <n v="0"/>
    <n v="8.735540012543936"/>
    <n v="0"/>
    <s v="-"/>
    <s v="-"/>
    <s v="-"/>
    <m/>
    <m/>
    <m/>
    <m/>
    <m/>
  </r>
  <r>
    <x v="23"/>
    <x v="0"/>
    <s v="Department for Digital, Culture, Media &amp; Sport"/>
    <x v="1"/>
    <s v="Cultural Sectors Support Package"/>
    <s v="England"/>
    <n v="0"/>
    <n v="0"/>
    <n v="0"/>
    <n v="0"/>
    <n v="86.7"/>
    <n v="0"/>
    <s v="-"/>
    <s v="-"/>
    <s v="-"/>
    <m/>
    <m/>
    <m/>
    <m/>
    <m/>
    <n v="0"/>
    <n v="0"/>
    <n v="0"/>
    <n v="0"/>
    <n v="8.4152368787506582"/>
    <n v="0"/>
    <s v="-"/>
    <s v="-"/>
    <s v="-"/>
    <m/>
    <m/>
    <m/>
    <m/>
    <m/>
  </r>
  <r>
    <x v="23"/>
    <x v="0"/>
    <s v="Department for Digital, Culture, Media &amp; Sport"/>
    <x v="1"/>
    <s v="Sports Winter Support Package"/>
    <s v="England"/>
    <n v="0"/>
    <n v="0"/>
    <n v="0"/>
    <n v="0"/>
    <n v="48.63"/>
    <n v="0"/>
    <s v="-"/>
    <s v="-"/>
    <s v="-"/>
    <m/>
    <m/>
    <m/>
    <m/>
    <m/>
    <n v="0"/>
    <n v="0"/>
    <n v="0"/>
    <n v="0"/>
    <n v="4.7201034534445734"/>
    <n v="0"/>
    <s v="-"/>
    <s v="-"/>
    <s v="-"/>
    <m/>
    <m/>
    <m/>
    <m/>
    <m/>
  </r>
  <r>
    <x v="23"/>
    <x v="0"/>
    <s v="Department for Digital, Culture, Media &amp; Sport"/>
    <x v="1"/>
    <s v="Freedoms Reserve drawdown"/>
    <s v="England"/>
    <n v="0"/>
    <n v="0"/>
    <n v="0"/>
    <n v="0"/>
    <n v="48.073999999999998"/>
    <n v="0"/>
    <s v="-"/>
    <s v="-"/>
    <s v="-"/>
    <m/>
    <m/>
    <m/>
    <m/>
    <m/>
    <n v="0"/>
    <n v="0"/>
    <n v="0"/>
    <n v="0"/>
    <n v="4.666137228478191"/>
    <n v="0"/>
    <s v="-"/>
    <s v="-"/>
    <s v="-"/>
    <m/>
    <m/>
    <m/>
    <m/>
    <m/>
  </r>
  <r>
    <x v="23"/>
    <x v="0"/>
    <s v="Department for Digital, Culture, Media &amp; Sport"/>
    <x v="1"/>
    <s v="Cultural Sectors Support Package"/>
    <s v="England"/>
    <n v="0"/>
    <n v="0"/>
    <n v="0"/>
    <n v="0"/>
    <n v="46.012"/>
    <n v="0"/>
    <s v="-"/>
    <s v="-"/>
    <s v="-"/>
    <m/>
    <m/>
    <m/>
    <m/>
    <m/>
    <n v="0"/>
    <n v="0"/>
    <n v="0"/>
    <n v="0"/>
    <n v="4.4659963006352399"/>
    <n v="0"/>
    <s v="-"/>
    <s v="-"/>
    <s v="-"/>
    <m/>
    <m/>
    <m/>
    <m/>
    <m/>
  </r>
  <r>
    <x v="23"/>
    <x v="0"/>
    <s v="Department for Digital, Culture, Media &amp; Sport"/>
    <x v="1"/>
    <s v="Sports Winter Support Package"/>
    <s v="England"/>
    <n v="0"/>
    <n v="0"/>
    <n v="0"/>
    <n v="0"/>
    <n v="45.4"/>
    <n v="0"/>
    <s v="-"/>
    <s v="-"/>
    <s v="-"/>
    <m/>
    <m/>
    <m/>
    <m/>
    <m/>
    <n v="0"/>
    <n v="0"/>
    <n v="0"/>
    <n v="0"/>
    <n v="4.4065946285499411"/>
    <n v="0"/>
    <s v="-"/>
    <s v="-"/>
    <s v="-"/>
    <m/>
    <m/>
    <m/>
    <m/>
    <m/>
  </r>
  <r>
    <x v="23"/>
    <x v="1"/>
    <s v="Department for Digital, Culture, Media &amp; Sport"/>
    <x v="1"/>
    <s v="Freedoms Reserve drawdown"/>
    <s v="England"/>
    <n v="0"/>
    <n v="0"/>
    <n v="0"/>
    <n v="0"/>
    <n v="29.434000000000001"/>
    <n v="0"/>
    <s v="-"/>
    <s v="-"/>
    <s v="-"/>
    <m/>
    <m/>
    <m/>
    <m/>
    <m/>
    <n v="0"/>
    <n v="0"/>
    <n v="0"/>
    <n v="0"/>
    <n v="2.8569098303246467"/>
    <n v="0"/>
    <s v="-"/>
    <s v="-"/>
    <s v="-"/>
    <m/>
    <m/>
    <m/>
    <m/>
    <m/>
  </r>
  <r>
    <x v="23"/>
    <x v="0"/>
    <s v="Department for Digital, Culture, Media &amp; Sport"/>
    <x v="1"/>
    <s v="Listed Places of Worship"/>
    <s v="England"/>
    <n v="0"/>
    <n v="0"/>
    <n v="0"/>
    <n v="0"/>
    <n v="16.905999999999999"/>
    <n v="0"/>
    <s v="-"/>
    <s v="-"/>
    <s v="-"/>
    <m/>
    <m/>
    <m/>
    <m/>
    <m/>
    <n v="0"/>
    <n v="0"/>
    <n v="0"/>
    <n v="0"/>
    <n v="1.640922660578531"/>
    <n v="0"/>
    <s v="-"/>
    <s v="-"/>
    <s v="-"/>
    <m/>
    <m/>
    <m/>
    <m/>
    <m/>
  </r>
  <r>
    <x v="23"/>
    <x v="0"/>
    <s v="Department for Digital, Culture, Media &amp; Sport"/>
    <x v="1"/>
    <s v="Cultural Sectors Support Package"/>
    <s v="England"/>
    <n v="0"/>
    <n v="0"/>
    <n v="0"/>
    <n v="0"/>
    <n v="15"/>
    <n v="0"/>
    <s v="-"/>
    <s v="-"/>
    <s v="-"/>
    <m/>
    <m/>
    <m/>
    <m/>
    <m/>
    <n v="0"/>
    <n v="0"/>
    <n v="0"/>
    <n v="0"/>
    <n v="1.4559233354239893"/>
    <n v="0"/>
    <s v="-"/>
    <s v="-"/>
    <s v="-"/>
    <m/>
    <m/>
    <m/>
    <m/>
    <m/>
  </r>
  <r>
    <x v="23"/>
    <x v="0"/>
    <s v="Department for Digital, Culture, Media &amp; Sport"/>
    <x v="1"/>
    <s v="ACE Reserves Drawdown "/>
    <s v="England"/>
    <n v="0"/>
    <n v="0"/>
    <n v="0"/>
    <n v="0"/>
    <n v="12.8"/>
    <n v="0"/>
    <s v="-"/>
    <s v="-"/>
    <s v="-"/>
    <m/>
    <m/>
    <m/>
    <m/>
    <m/>
    <n v="0"/>
    <n v="0"/>
    <n v="0"/>
    <n v="0"/>
    <n v="1.2423879128951376"/>
    <n v="0"/>
    <s v="-"/>
    <s v="-"/>
    <s v="-"/>
    <m/>
    <m/>
    <m/>
    <m/>
    <m/>
  </r>
  <r>
    <x v="23"/>
    <x v="1"/>
    <s v="Department for Digital, Culture, Media &amp; Sport"/>
    <x v="1"/>
    <s v="Cultural Sectors Support Package"/>
    <s v="England"/>
    <n v="0"/>
    <n v="0"/>
    <n v="0"/>
    <n v="0"/>
    <n v="12.6"/>
    <n v="0"/>
    <s v="-"/>
    <s v="-"/>
    <s v="-"/>
    <m/>
    <m/>
    <m/>
    <m/>
    <m/>
    <n v="0"/>
    <n v="0"/>
    <n v="0"/>
    <n v="0"/>
    <n v="1.2229756017561511"/>
    <n v="0"/>
    <s v="-"/>
    <s v="-"/>
    <s v="-"/>
    <m/>
    <m/>
    <m/>
    <m/>
    <m/>
  </r>
  <r>
    <x v="23"/>
    <x v="2"/>
    <s v="Department for Digital, Culture, Media &amp; Sport"/>
    <x v="1"/>
    <s v="RFL Loan Scheme"/>
    <s v="England"/>
    <n v="0"/>
    <n v="0"/>
    <n v="0"/>
    <n v="0"/>
    <n v="9.5"/>
    <n v="0"/>
    <s v="-"/>
    <s v="-"/>
    <s v="-"/>
    <m/>
    <m/>
    <m/>
    <m/>
    <m/>
    <n v="0"/>
    <n v="0"/>
    <n v="0"/>
    <n v="0"/>
    <n v="0.92208477910185993"/>
    <n v="0"/>
    <s v="-"/>
    <s v="-"/>
    <s v="-"/>
    <m/>
    <m/>
    <m/>
    <m/>
    <m/>
  </r>
  <r>
    <x v="23"/>
    <x v="0"/>
    <s v="Department for Digital, Culture, Media &amp; Sport"/>
    <x v="1"/>
    <s v="Tampon Tax Fund Grants"/>
    <s v="England"/>
    <n v="0"/>
    <n v="0"/>
    <n v="0"/>
    <n v="0"/>
    <n v="7.1310000000000002"/>
    <n v="0"/>
    <s v="-"/>
    <s v="-"/>
    <s v="-"/>
    <m/>
    <m/>
    <m/>
    <m/>
    <m/>
    <n v="0"/>
    <n v="0"/>
    <n v="0"/>
    <n v="0"/>
    <n v="0.69214595366056453"/>
    <n v="0"/>
    <s v="-"/>
    <s v="-"/>
    <s v="-"/>
    <m/>
    <m/>
    <m/>
    <m/>
    <m/>
  </r>
  <r>
    <x v="23"/>
    <x v="0"/>
    <s v="Department for Digital, Culture, Media &amp; Sport"/>
    <x v="1"/>
    <s v="Sports Winter Support Package"/>
    <s v="England"/>
    <n v="0"/>
    <n v="0"/>
    <n v="0"/>
    <n v="0"/>
    <n v="3.5"/>
    <n v="0"/>
    <s v="-"/>
    <s v="-"/>
    <s v="-"/>
    <m/>
    <m/>
    <m/>
    <m/>
    <m/>
    <n v="0"/>
    <n v="0"/>
    <n v="0"/>
    <n v="0"/>
    <n v="0.33971544493226419"/>
    <n v="0"/>
    <s v="-"/>
    <s v="-"/>
    <s v="-"/>
    <m/>
    <m/>
    <m/>
    <m/>
    <m/>
  </r>
  <r>
    <x v="23"/>
    <x v="1"/>
    <s v="Department for Digital, Culture, Media &amp; Sport"/>
    <x v="1"/>
    <s v="BL Leeds &amp; Boston Spa"/>
    <s v="England"/>
    <n v="0"/>
    <n v="0"/>
    <n v="0"/>
    <n v="0"/>
    <n v="3.4329999999999998"/>
    <n v="0"/>
    <s v="-"/>
    <s v="-"/>
    <s v="-"/>
    <m/>
    <m/>
    <m/>
    <m/>
    <m/>
    <n v="0"/>
    <n v="0"/>
    <n v="0"/>
    <n v="0"/>
    <n v="0.33321232070070367"/>
    <n v="0"/>
    <s v="-"/>
    <s v="-"/>
    <s v="-"/>
    <m/>
    <m/>
    <m/>
    <m/>
    <m/>
  </r>
  <r>
    <x v="23"/>
    <x v="0"/>
    <s v="Department for Digital, Culture, Media &amp; Sport"/>
    <x v="1"/>
    <s v="Loneliness"/>
    <s v="England"/>
    <n v="0"/>
    <n v="0"/>
    <n v="0"/>
    <n v="0"/>
    <n v="3.2"/>
    <n v="0"/>
    <s v="-"/>
    <s v="-"/>
    <s v="-"/>
    <m/>
    <m/>
    <m/>
    <m/>
    <m/>
    <n v="0"/>
    <n v="0"/>
    <n v="0"/>
    <n v="0"/>
    <n v="0.3105969782237844"/>
    <n v="0"/>
    <s v="-"/>
    <s v="-"/>
    <s v="-"/>
    <m/>
    <m/>
    <m/>
    <m/>
    <m/>
  </r>
  <r>
    <x v="23"/>
    <x v="1"/>
    <s v="Department for Digital, Culture, Media &amp; Sport"/>
    <x v="1"/>
    <s v="Loans Museum and Galleries ALBs"/>
    <s v="England"/>
    <n v="0"/>
    <n v="0"/>
    <n v="0"/>
    <n v="0"/>
    <n v="3"/>
    <n v="0"/>
    <s v="-"/>
    <s v="-"/>
    <s v="-"/>
    <m/>
    <m/>
    <m/>
    <m/>
    <m/>
    <n v="0"/>
    <n v="0"/>
    <n v="0"/>
    <n v="0"/>
    <n v="0.29118466708479784"/>
    <n v="0"/>
    <s v="-"/>
    <s v="-"/>
    <s v="-"/>
    <m/>
    <m/>
    <m/>
    <m/>
    <m/>
  </r>
  <r>
    <x v="23"/>
    <x v="0"/>
    <s v="Department for Digital, Culture, Media &amp; Sport"/>
    <x v="1"/>
    <s v="Loans Museum and Galleries ALBs"/>
    <s v="England"/>
    <n v="0"/>
    <n v="0"/>
    <n v="0"/>
    <n v="0"/>
    <n v="2.6080000000000001"/>
    <n v="0"/>
    <s v="-"/>
    <s v="-"/>
    <s v="-"/>
    <m/>
    <m/>
    <m/>
    <m/>
    <m/>
    <n v="0"/>
    <n v="0"/>
    <n v="0"/>
    <n v="0"/>
    <n v="0.25313653725238427"/>
    <n v="0"/>
    <s v="-"/>
    <s v="-"/>
    <s v="-"/>
    <m/>
    <m/>
    <m/>
    <m/>
    <m/>
  </r>
  <r>
    <x v="23"/>
    <x v="2"/>
    <s v="Department for Digital, Culture, Media &amp; Sport"/>
    <x v="1"/>
    <s v="Rugby League World Cup legacy funding to be utilised by RFL Loans"/>
    <s v="England"/>
    <n v="0"/>
    <n v="0"/>
    <n v="0"/>
    <n v="0"/>
    <n v="2"/>
    <n v="0"/>
    <s v="-"/>
    <s v="-"/>
    <s v="-"/>
    <m/>
    <m/>
    <m/>
    <m/>
    <m/>
    <n v="0"/>
    <n v="0"/>
    <n v="0"/>
    <n v="0"/>
    <n v="0.19412311138986524"/>
    <n v="0"/>
    <s v="-"/>
    <s v="-"/>
    <s v="-"/>
    <m/>
    <m/>
    <m/>
    <m/>
    <m/>
  </r>
  <r>
    <x v="23"/>
    <x v="0"/>
    <s v="Department for Digital, Culture, Media &amp; Sport"/>
    <x v="1"/>
    <s v="Leisure Centre Recovery Fund"/>
    <s v="England"/>
    <n v="0"/>
    <n v="0"/>
    <n v="0"/>
    <n v="0"/>
    <n v="1.93"/>
    <n v="0"/>
    <s v="-"/>
    <s v="-"/>
    <s v="-"/>
    <m/>
    <m/>
    <m/>
    <m/>
    <m/>
    <n v="0"/>
    <n v="0"/>
    <n v="0"/>
    <n v="0"/>
    <n v="0.18732880249121997"/>
    <n v="0"/>
    <s v="-"/>
    <s v="-"/>
    <s v="-"/>
    <m/>
    <m/>
    <m/>
    <m/>
    <m/>
  </r>
  <r>
    <x v="23"/>
    <x v="0"/>
    <s v="Department for Digital, Culture, Media &amp; Sport"/>
    <x v="1"/>
    <s v="ALB Pressures"/>
    <s v="England"/>
    <n v="0"/>
    <n v="0"/>
    <n v="0"/>
    <n v="0"/>
    <n v="1.911"/>
    <n v="0"/>
    <s v="-"/>
    <s v="-"/>
    <s v="-"/>
    <m/>
    <m/>
    <m/>
    <m/>
    <m/>
    <n v="0"/>
    <n v="0"/>
    <n v="0"/>
    <n v="0"/>
    <n v="0.18548463293301623"/>
    <n v="0"/>
    <s v="-"/>
    <s v="-"/>
    <s v="-"/>
    <m/>
    <m/>
    <m/>
    <m/>
    <m/>
  </r>
  <r>
    <x v="23"/>
    <x v="0"/>
    <s v="Department for Digital, Culture, Media &amp; Sport"/>
    <x v="1"/>
    <s v="Blythe House"/>
    <s v="England"/>
    <n v="0"/>
    <n v="0"/>
    <n v="0"/>
    <n v="0"/>
    <n v="1.5"/>
    <n v="0"/>
    <s v="-"/>
    <s v="-"/>
    <s v="-"/>
    <m/>
    <m/>
    <m/>
    <m/>
    <m/>
    <n v="0"/>
    <n v="0"/>
    <n v="0"/>
    <n v="0"/>
    <n v="0.14559233354239892"/>
    <n v="0"/>
    <s v="-"/>
    <s v="-"/>
    <s v="-"/>
    <m/>
    <m/>
    <m/>
    <m/>
    <m/>
  </r>
  <r>
    <x v="23"/>
    <x v="0"/>
    <s v="Department for Digital, Culture, Media &amp; Sport"/>
    <x v="1"/>
    <s v="RFL Loan Scheme Fair Valuation "/>
    <s v="England"/>
    <n v="0"/>
    <n v="0"/>
    <n v="0"/>
    <n v="0"/>
    <n v="1.18"/>
    <n v="0"/>
    <s v="-"/>
    <s v="-"/>
    <s v="-"/>
    <m/>
    <m/>
    <m/>
    <m/>
    <m/>
    <n v="0"/>
    <n v="0"/>
    <n v="0"/>
    <n v="0"/>
    <n v="0.1145326357200205"/>
    <n v="0"/>
    <s v="-"/>
    <s v="-"/>
    <s v="-"/>
    <m/>
    <m/>
    <m/>
    <m/>
    <m/>
  </r>
  <r>
    <x v="23"/>
    <x v="1"/>
    <s v="Department for Digital, Culture, Media &amp; Sport"/>
    <x v="1"/>
    <s v="Miners Welfare Facilities"/>
    <s v="England"/>
    <n v="0"/>
    <n v="0"/>
    <n v="0"/>
    <n v="0"/>
    <n v="0.93"/>
    <n v="0"/>
    <s v="-"/>
    <s v="-"/>
    <s v="-"/>
    <m/>
    <m/>
    <m/>
    <m/>
    <m/>
    <n v="0"/>
    <n v="0"/>
    <n v="0"/>
    <n v="0"/>
    <n v="9.0267246796287337E-2"/>
    <n v="0"/>
    <s v="-"/>
    <s v="-"/>
    <s v="-"/>
    <m/>
    <m/>
    <m/>
    <m/>
    <m/>
  </r>
  <r>
    <x v="23"/>
    <x v="1"/>
    <s v="Department for Digital, Culture, Media &amp; Sport"/>
    <x v="1"/>
    <s v="Festival UK 2022"/>
    <s v="England"/>
    <n v="0"/>
    <n v="0"/>
    <n v="0"/>
    <n v="0"/>
    <n v="0.77400000000000002"/>
    <n v="0"/>
    <s v="-"/>
    <s v="-"/>
    <s v="-"/>
    <m/>
    <m/>
    <m/>
    <m/>
    <m/>
    <n v="0"/>
    <n v="0"/>
    <n v="0"/>
    <n v="0"/>
    <n v="7.5125644107877851E-2"/>
    <n v="0"/>
    <s v="-"/>
    <s v="-"/>
    <s v="-"/>
    <m/>
    <m/>
    <m/>
    <m/>
    <m/>
  </r>
  <r>
    <x v="23"/>
    <x v="0"/>
    <s v="Department for Digital, Culture, Media &amp; Sport"/>
    <x v="1"/>
    <s v="Heritage High Streets"/>
    <s v="England"/>
    <n v="0"/>
    <n v="0"/>
    <n v="0"/>
    <n v="0"/>
    <n v="0.67100000000000004"/>
    <n v="0"/>
    <s v="-"/>
    <s v="-"/>
    <s v="-"/>
    <m/>
    <m/>
    <m/>
    <m/>
    <m/>
    <n v="0"/>
    <n v="0"/>
    <n v="0"/>
    <n v="0"/>
    <n v="6.5128303871299795E-2"/>
    <n v="0"/>
    <s v="-"/>
    <s v="-"/>
    <s v="-"/>
    <m/>
    <m/>
    <m/>
    <m/>
    <m/>
  </r>
  <r>
    <x v="23"/>
    <x v="0"/>
    <s v="Department for Digital, Culture, Media &amp; Sport"/>
    <x v="1"/>
    <s v="Festival UK 2022"/>
    <s v="England"/>
    <n v="0"/>
    <n v="0"/>
    <n v="0"/>
    <n v="0"/>
    <n v="0.56899999999999995"/>
    <n v="0"/>
    <s v="-"/>
    <s v="-"/>
    <s v="-"/>
    <m/>
    <m/>
    <m/>
    <m/>
    <m/>
    <n v="0"/>
    <n v="0"/>
    <n v="0"/>
    <n v="0"/>
    <n v="5.5228025190416662E-2"/>
    <n v="0"/>
    <s v="-"/>
    <s v="-"/>
    <s v="-"/>
    <m/>
    <m/>
    <m/>
    <m/>
    <m/>
  </r>
  <r>
    <x v="23"/>
    <x v="1"/>
    <s v="Department for Digital, Culture, Media &amp; Sport"/>
    <x v="1"/>
    <s v="Loans Museum and Galleries ALBs"/>
    <s v="England"/>
    <n v="0"/>
    <n v="0"/>
    <n v="0"/>
    <n v="0"/>
    <n v="0.5"/>
    <n v="0"/>
    <s v="-"/>
    <s v="-"/>
    <s v="-"/>
    <m/>
    <m/>
    <m/>
    <m/>
    <m/>
    <n v="0"/>
    <n v="0"/>
    <n v="0"/>
    <n v="0"/>
    <n v="4.853077784746631E-2"/>
    <n v="0"/>
    <s v="-"/>
    <s v="-"/>
    <s v="-"/>
    <m/>
    <m/>
    <m/>
    <m/>
    <m/>
  </r>
  <r>
    <x v="23"/>
    <x v="0"/>
    <s v="Department for Digital, Culture, Media &amp; Sport"/>
    <x v="1"/>
    <s v="Listed Places of Worship"/>
    <s v="England"/>
    <n v="0"/>
    <n v="0"/>
    <n v="0"/>
    <n v="0"/>
    <n v="0.495"/>
    <n v="0"/>
    <s v="-"/>
    <s v="-"/>
    <s v="-"/>
    <m/>
    <m/>
    <m/>
    <m/>
    <m/>
    <n v="0"/>
    <n v="0"/>
    <n v="0"/>
    <n v="0"/>
    <n v="4.8045470068991646E-2"/>
    <n v="0"/>
    <s v="-"/>
    <s v="-"/>
    <s v="-"/>
    <m/>
    <m/>
    <m/>
    <m/>
    <m/>
  </r>
  <r>
    <x v="23"/>
    <x v="0"/>
    <s v="Department for Digital, Culture, Media &amp; Sport"/>
    <x v="1"/>
    <s v="Heritage High Streets"/>
    <s v="England"/>
    <n v="0"/>
    <n v="0"/>
    <n v="0"/>
    <n v="0"/>
    <n v="0.39"/>
    <n v="0"/>
    <s v="-"/>
    <s v="-"/>
    <s v="-"/>
    <m/>
    <m/>
    <m/>
    <m/>
    <m/>
    <n v="0"/>
    <n v="0"/>
    <n v="0"/>
    <n v="0"/>
    <n v="3.7854006721023722E-2"/>
    <n v="0"/>
    <s v="-"/>
    <s v="-"/>
    <s v="-"/>
    <m/>
    <m/>
    <m/>
    <m/>
    <m/>
  </r>
  <r>
    <x v="23"/>
    <x v="0"/>
    <s v="Department for Digital, Culture, Media &amp; Sport"/>
    <x v="1"/>
    <s v="Miners Welfare Facilities"/>
    <s v="England"/>
    <n v="0"/>
    <n v="0"/>
    <n v="0"/>
    <n v="0"/>
    <n v="7.0000000000000007E-2"/>
    <n v="0"/>
    <s v="-"/>
    <s v="-"/>
    <s v="-"/>
    <m/>
    <m/>
    <m/>
    <m/>
    <m/>
    <n v="0"/>
    <n v="0"/>
    <n v="0"/>
    <n v="0"/>
    <n v="6.7943088986452838E-3"/>
    <n v="0"/>
    <s v="-"/>
    <s v="-"/>
    <s v="-"/>
    <m/>
    <m/>
    <m/>
    <m/>
    <m/>
  </r>
  <r>
    <x v="23"/>
    <x v="0"/>
    <s v="Department for Digital, Culture, Media &amp; Sport"/>
    <x v="1"/>
    <s v="OFCOM - 700Mhz"/>
    <s v="UK"/>
    <n v="0"/>
    <n v="0"/>
    <n v="0"/>
    <n v="0"/>
    <n v="-0.14199999999999999"/>
    <n v="0"/>
    <s v="-"/>
    <s v="-"/>
    <s v="-"/>
    <m/>
    <m/>
    <m/>
    <m/>
    <m/>
    <n v="0"/>
    <n v="0"/>
    <n v="0"/>
    <n v="0"/>
    <n v="-1.06031258E-2"/>
    <n v="0"/>
    <s v="-"/>
    <s v="-"/>
    <s v="-"/>
    <m/>
    <m/>
    <m/>
    <m/>
    <m/>
  </r>
  <r>
    <x v="23"/>
    <x v="1"/>
    <s v="Department for Digital, Culture, Media &amp; Sport"/>
    <x v="1"/>
    <s v="NHM Research Facility"/>
    <s v="England"/>
    <n v="0"/>
    <n v="0"/>
    <n v="0"/>
    <n v="0"/>
    <n v="-0.45"/>
    <n v="0"/>
    <s v="-"/>
    <s v="-"/>
    <s v="-"/>
    <m/>
    <m/>
    <m/>
    <m/>
    <m/>
    <n v="0"/>
    <n v="0"/>
    <n v="0"/>
    <n v="0"/>
    <n v="-4.3694999999999998E-2"/>
    <n v="0"/>
    <s v="-"/>
    <s v="-"/>
    <s v="-"/>
    <m/>
    <m/>
    <m/>
    <m/>
    <m/>
  </r>
  <r>
    <x v="23"/>
    <x v="1"/>
    <s v="Department for Digital, Culture, Media &amp; Sport"/>
    <x v="1"/>
    <s v="Heritage High Streets - replaced by Resource funding"/>
    <s v="England"/>
    <n v="0"/>
    <n v="0"/>
    <n v="0"/>
    <n v="0"/>
    <n v="-1.0609999999999999"/>
    <n v="0"/>
    <s v="-"/>
    <s v="-"/>
    <s v="-"/>
    <m/>
    <m/>
    <m/>
    <m/>
    <m/>
    <n v="0"/>
    <n v="0"/>
    <n v="0"/>
    <n v="0"/>
    <n v="-7.9224763899999995E-2"/>
    <n v="0"/>
    <s v="-"/>
    <s v="-"/>
    <s v="-"/>
    <m/>
    <m/>
    <m/>
    <m/>
    <m/>
  </r>
  <r>
    <x v="23"/>
    <x v="0"/>
    <s v="Department for Digital, Culture, Media &amp; Sport"/>
    <x v="1"/>
    <s v="VE/VJ Day"/>
    <s v="UK"/>
    <n v="0"/>
    <n v="0"/>
    <n v="0"/>
    <n v="0"/>
    <n v="-2.2650000000000001"/>
    <n v="0"/>
    <s v="-"/>
    <s v="-"/>
    <s v="-"/>
    <m/>
    <m/>
    <m/>
    <m/>
    <m/>
    <n v="0"/>
    <n v="0"/>
    <n v="0"/>
    <n v="0"/>
    <n v="-0.16912732350000001"/>
    <n v="0"/>
    <s v="-"/>
    <s v="-"/>
    <s v="-"/>
    <m/>
    <m/>
    <m/>
    <m/>
    <m/>
  </r>
  <r>
    <x v="23"/>
    <x v="1"/>
    <s v="Department for Digital, Culture, Media &amp; Sport"/>
    <x v="1"/>
    <s v="Superfast"/>
    <s v="UK"/>
    <n v="0"/>
    <n v="0"/>
    <n v="0"/>
    <n v="0"/>
    <n v="-3"/>
    <n v="0"/>
    <s v="-"/>
    <s v="-"/>
    <s v="-"/>
    <m/>
    <m/>
    <m/>
    <m/>
    <m/>
    <n v="0"/>
    <n v="0"/>
    <n v="0"/>
    <n v="0"/>
    <n v="-0.22713221150305621"/>
    <n v="0"/>
    <s v="-"/>
    <s v="-"/>
    <s v="-"/>
    <m/>
    <m/>
    <m/>
    <m/>
    <m/>
  </r>
  <r>
    <x v="23"/>
    <x v="1"/>
    <s v="Department for Digital, Culture, Media &amp; Sport"/>
    <x v="1"/>
    <s v="NPIF"/>
    <s v="England"/>
    <n v="0"/>
    <n v="0"/>
    <n v="0"/>
    <n v="0"/>
    <n v="-5.2"/>
    <n v="0"/>
    <s v="-"/>
    <s v="-"/>
    <s v="-"/>
    <m/>
    <m/>
    <m/>
    <m/>
    <m/>
    <n v="0"/>
    <n v="0"/>
    <n v="0"/>
    <n v="0"/>
    <n v="-0.50997420888068734"/>
    <n v="0"/>
    <s v="-"/>
    <s v="-"/>
    <s v="-"/>
    <m/>
    <m/>
    <m/>
    <m/>
    <m/>
  </r>
  <r>
    <x v="23"/>
    <x v="1"/>
    <s v="Department for Digital, Culture, Media &amp; Sport"/>
    <x v="1"/>
    <s v="700MHz"/>
    <s v="UK"/>
    <n v="0"/>
    <n v="0"/>
    <n v="0"/>
    <n v="0"/>
    <n v="-6"/>
    <n v="0"/>
    <s v="-"/>
    <s v="-"/>
    <s v="-"/>
    <m/>
    <m/>
    <m/>
    <m/>
    <m/>
    <n v="0"/>
    <n v="0"/>
    <n v="0"/>
    <n v="0"/>
    <n v="-0.44801940000000001"/>
    <n v="0"/>
    <s v="-"/>
    <s v="-"/>
    <s v="-"/>
    <m/>
    <m/>
    <m/>
    <m/>
    <m/>
  </r>
  <r>
    <x v="23"/>
    <x v="1"/>
    <s v="Department for Digital, Culture, Media &amp; Sport"/>
    <x v="1"/>
    <s v="Heritage High Streets"/>
    <s v="England"/>
    <n v="0"/>
    <n v="0"/>
    <n v="0"/>
    <n v="0"/>
    <n v="-6.5"/>
    <n v="0"/>
    <s v="-"/>
    <s v="-"/>
    <s v="-"/>
    <m/>
    <m/>
    <m/>
    <m/>
    <m/>
    <n v="0"/>
    <n v="0"/>
    <n v="0"/>
    <n v="0"/>
    <n v="-0.48535435000000005"/>
    <n v="0"/>
    <s v="-"/>
    <s v="-"/>
    <s v="-"/>
    <m/>
    <m/>
    <m/>
    <m/>
    <m/>
  </r>
  <r>
    <x v="23"/>
    <x v="0"/>
    <s v="Department for Digital, Culture, Media &amp; Sport"/>
    <x v="1"/>
    <s v="BDUK underspend "/>
    <s v="UK"/>
    <n v="0"/>
    <n v="0"/>
    <n v="0"/>
    <n v="0"/>
    <n v="-10.9"/>
    <n v="0"/>
    <s v="-"/>
    <s v="-"/>
    <s v="-"/>
    <m/>
    <m/>
    <m/>
    <m/>
    <m/>
    <n v="0"/>
    <n v="0"/>
    <n v="0"/>
    <n v="0"/>
    <n v="-0.81390191000000001"/>
    <n v="0"/>
    <s v="-"/>
    <s v="-"/>
    <s v="-"/>
    <m/>
    <m/>
    <m/>
    <m/>
    <m/>
  </r>
  <r>
    <x v="23"/>
    <x v="0"/>
    <s v="Department for Digital, Culture, Media &amp; Sport"/>
    <x v="1"/>
    <s v="Life Chances Fund"/>
    <s v="England"/>
    <n v="0"/>
    <n v="0"/>
    <n v="0"/>
    <n v="0"/>
    <n v="-13.749000000000001"/>
    <n v="0"/>
    <s v="-"/>
    <s v="-"/>
    <s v="-"/>
    <m/>
    <m/>
    <m/>
    <m/>
    <m/>
    <n v="0"/>
    <n v="0"/>
    <n v="0"/>
    <n v="0"/>
    <n v="-1.0266364551000002"/>
    <n v="0"/>
    <s v="-"/>
    <s v="-"/>
    <s v="-"/>
    <m/>
    <m/>
    <m/>
    <m/>
    <m/>
  </r>
  <r>
    <x v="23"/>
    <x v="1"/>
    <s v="Department for Digital, Culture, Media &amp; Sport"/>
    <x v="1"/>
    <s v="Digital Infrastructure - 5G"/>
    <s v="UK"/>
    <n v="0"/>
    <n v="0"/>
    <n v="0"/>
    <n v="0"/>
    <n v="-15"/>
    <n v="0"/>
    <s v="-"/>
    <s v="-"/>
    <s v="-"/>
    <m/>
    <m/>
    <m/>
    <m/>
    <m/>
    <n v="0"/>
    <n v="0"/>
    <n v="0"/>
    <n v="0"/>
    <n v="-1.1200485"/>
    <n v="0"/>
    <s v="-"/>
    <s v="-"/>
    <s v="-"/>
    <m/>
    <m/>
    <m/>
    <m/>
    <m/>
  </r>
  <r>
    <x v="23"/>
    <x v="1"/>
    <s v="Department for Digital, Culture, Media &amp; Sport"/>
    <x v="1"/>
    <s v="700MHz"/>
    <s v="UK"/>
    <n v="0"/>
    <n v="0"/>
    <n v="0"/>
    <n v="0"/>
    <n v="-17.399999999999999"/>
    <n v="0"/>
    <s v="-"/>
    <s v="-"/>
    <s v="-"/>
    <m/>
    <m/>
    <m/>
    <m/>
    <m/>
    <n v="0"/>
    <n v="0"/>
    <n v="0"/>
    <n v="0"/>
    <n v="-1.2992562600000002"/>
    <n v="0"/>
    <s v="-"/>
    <s v="-"/>
    <s v="-"/>
    <m/>
    <m/>
    <m/>
    <m/>
    <m/>
  </r>
  <r>
    <x v="23"/>
    <x v="0"/>
    <s v="Department for Digital, Culture, Media &amp; Sport"/>
    <x v="1"/>
    <s v="National Citizen Service"/>
    <s v="UK"/>
    <n v="0"/>
    <n v="0"/>
    <n v="0"/>
    <n v="0"/>
    <n v="-34.374000000000002"/>
    <n v="0"/>
    <s v="-"/>
    <s v="-"/>
    <s v="-"/>
    <m/>
    <m/>
    <m/>
    <m/>
    <m/>
    <n v="0"/>
    <n v="0"/>
    <n v="0"/>
    <n v="0"/>
    <n v="-2.5667031425999998"/>
    <n v="0"/>
    <s v="-"/>
    <s v="-"/>
    <s v="-"/>
    <m/>
    <m/>
    <m/>
    <m/>
    <m/>
  </r>
  <r>
    <x v="23"/>
    <x v="0"/>
    <s v="HM Land Registry"/>
    <x v="1"/>
    <s v="Surrender of forecast underspend"/>
    <s v="England and Wales"/>
    <n v="0"/>
    <n v="0"/>
    <n v="0"/>
    <n v="0"/>
    <n v="-15"/>
    <n v="0"/>
    <s v="-"/>
    <s v="-"/>
    <s v="-"/>
    <m/>
    <m/>
    <m/>
    <m/>
    <m/>
    <n v="0"/>
    <n v="0"/>
    <n v="0"/>
    <n v="0"/>
    <n v="-1.3786965106231781"/>
    <n v="0"/>
    <s v="-"/>
    <s v="-"/>
    <s v="-"/>
    <m/>
    <m/>
    <m/>
    <m/>
    <m/>
  </r>
  <r>
    <x v="23"/>
    <x v="0"/>
    <s v="Home Office"/>
    <x v="1"/>
    <s v="COVID-19 Settlement"/>
    <s v="England and Wales"/>
    <n v="0"/>
    <n v="0"/>
    <n v="0"/>
    <n v="0"/>
    <n v="132.357"/>
    <n v="0"/>
    <s v="-"/>
    <s v="-"/>
    <s v="-"/>
    <m/>
    <m/>
    <m/>
    <m/>
    <m/>
    <n v="0"/>
    <n v="0"/>
    <n v="0"/>
    <n v="0"/>
    <n v="12.165342270436797"/>
    <n v="0"/>
    <s v="-"/>
    <s v="-"/>
    <s v="-"/>
    <m/>
    <m/>
    <m/>
    <m/>
    <m/>
  </r>
  <r>
    <x v="23"/>
    <x v="0"/>
    <s v="Home Office"/>
    <x v="1"/>
    <s v="Reserve - COVID-19 (Police Costs)"/>
    <s v="England and Wales"/>
    <n v="0"/>
    <n v="0"/>
    <n v="0"/>
    <n v="0"/>
    <n v="36"/>
    <n v="0"/>
    <s v="-"/>
    <s v="-"/>
    <s v="-"/>
    <m/>
    <m/>
    <m/>
    <m/>
    <m/>
    <n v="0"/>
    <n v="0"/>
    <n v="0"/>
    <n v="0"/>
    <n v="3.3088716254956272"/>
    <n v="0"/>
    <s v="-"/>
    <s v="-"/>
    <s v="-"/>
    <m/>
    <m/>
    <m/>
    <m/>
    <m/>
  </r>
  <r>
    <x v="23"/>
    <x v="0"/>
    <s v="Home Office"/>
    <x v="1"/>
    <s v="COVID-19 - additional funding"/>
    <s v="England and Wales"/>
    <n v="0"/>
    <n v="0"/>
    <n v="0"/>
    <n v="0"/>
    <n v="30"/>
    <n v="0"/>
    <s v="-"/>
    <s v="-"/>
    <s v="-"/>
    <m/>
    <m/>
    <m/>
    <m/>
    <m/>
    <n v="0"/>
    <n v="0"/>
    <n v="0"/>
    <n v="0"/>
    <n v="2.7573930212463562"/>
    <n v="0"/>
    <s v="-"/>
    <s v="-"/>
    <s v="-"/>
    <m/>
    <m/>
    <m/>
    <m/>
    <m/>
  </r>
  <r>
    <x v="23"/>
    <x v="0"/>
    <s v="Home Office"/>
    <x v="1"/>
    <s v="Reserve - EU Transition (Police)"/>
    <s v="England and Wales"/>
    <n v="0"/>
    <n v="0"/>
    <n v="0"/>
    <n v="0"/>
    <n v="25"/>
    <n v="0"/>
    <s v="-"/>
    <s v="-"/>
    <s v="-"/>
    <m/>
    <m/>
    <m/>
    <m/>
    <m/>
    <n v="0"/>
    <n v="0"/>
    <n v="0"/>
    <n v="0"/>
    <n v="2.2978275177052967"/>
    <n v="0"/>
    <s v="-"/>
    <s v="-"/>
    <s v="-"/>
    <m/>
    <m/>
    <m/>
    <m/>
    <m/>
  </r>
  <r>
    <x v="23"/>
    <x v="0"/>
    <s v="Home Office"/>
    <x v="1"/>
    <s v="Platform Costs"/>
    <s v="England and Wales"/>
    <n v="0"/>
    <n v="0"/>
    <n v="0"/>
    <n v="0"/>
    <n v="15"/>
    <n v="0"/>
    <s v="-"/>
    <s v="-"/>
    <s v="-"/>
    <m/>
    <m/>
    <m/>
    <m/>
    <m/>
    <n v="0"/>
    <n v="0"/>
    <n v="0"/>
    <n v="0"/>
    <n v="1.3786965106231781"/>
    <n v="0"/>
    <s v="-"/>
    <s v="-"/>
    <s v="-"/>
    <m/>
    <m/>
    <m/>
    <m/>
    <m/>
  </r>
  <r>
    <x v="23"/>
    <x v="0"/>
    <s v="Home Office"/>
    <x v="1"/>
    <s v="NRCEU Covid Response"/>
    <s v="England and Wales"/>
    <n v="0"/>
    <n v="0"/>
    <n v="0"/>
    <n v="0"/>
    <n v="6"/>
    <n v="0"/>
    <s v="-"/>
    <s v="-"/>
    <s v="-"/>
    <m/>
    <m/>
    <m/>
    <m/>
    <m/>
    <n v="0"/>
    <n v="0"/>
    <n v="0"/>
    <n v="0"/>
    <n v="0.5514786042492712"/>
    <n v="0"/>
    <s v="-"/>
    <s v="-"/>
    <s v="-"/>
    <m/>
    <m/>
    <m/>
    <m/>
    <m/>
  </r>
  <r>
    <x v="23"/>
    <x v="0"/>
    <s v="Home Office"/>
    <x v="1"/>
    <s v="Shared Outcomes Fund"/>
    <s v="England and Wales"/>
    <n v="0"/>
    <n v="0"/>
    <n v="0"/>
    <n v="0"/>
    <n v="0.23400000000000001"/>
    <n v="0"/>
    <s v="-"/>
    <s v="-"/>
    <s v="-"/>
    <m/>
    <m/>
    <m/>
    <m/>
    <m/>
    <n v="0"/>
    <n v="0"/>
    <n v="0"/>
    <n v="0"/>
    <n v="2.1507665565721576E-2"/>
    <n v="0"/>
    <s v="-"/>
    <s v="-"/>
    <s v="-"/>
    <m/>
    <m/>
    <m/>
    <m/>
    <m/>
  </r>
  <r>
    <x v="23"/>
    <x v="0"/>
    <s v="Home Office"/>
    <x v="1"/>
    <s v="Shared Outcomes Fund"/>
    <s v="England and Wales"/>
    <n v="0"/>
    <n v="0"/>
    <n v="0"/>
    <n v="0"/>
    <n v="0.161"/>
    <n v="0"/>
    <s v="-"/>
    <s v="-"/>
    <s v="-"/>
    <m/>
    <m/>
    <m/>
    <m/>
    <m/>
    <n v="0"/>
    <n v="0"/>
    <n v="0"/>
    <n v="0"/>
    <n v="1.4798009214022108E-2"/>
    <n v="0"/>
    <s v="-"/>
    <s v="-"/>
    <s v="-"/>
    <m/>
    <m/>
    <m/>
    <m/>
    <m/>
  </r>
  <r>
    <x v="23"/>
    <x v="1"/>
    <s v="Ministry of Housing, Communities &amp; Local Government"/>
    <x v="1"/>
    <s v="Rough Sleeping Interventions (agreed May 2020)"/>
    <s v="England"/>
    <n v="0"/>
    <n v="0"/>
    <n v="0"/>
    <n v="0"/>
    <n v="95"/>
    <n v="0"/>
    <s v="-"/>
    <s v="-"/>
    <s v="-"/>
    <m/>
    <m/>
    <m/>
    <m/>
    <m/>
    <n v="0"/>
    <n v="0"/>
    <n v="0"/>
    <n v="0"/>
    <n v="9.2208477910185991"/>
    <n v="0"/>
    <s v="-"/>
    <s v="-"/>
    <s v="-"/>
    <m/>
    <m/>
    <m/>
    <m/>
    <m/>
  </r>
  <r>
    <x v="23"/>
    <x v="1"/>
    <s v="Ministry of Housing, Communities &amp; Local Government"/>
    <x v="1"/>
    <s v="SSI Agreement for Steelworks (agreed October 2020)"/>
    <s v="England"/>
    <n v="0"/>
    <n v="0"/>
    <n v="0"/>
    <n v="0"/>
    <n v="4.242"/>
    <n v="0"/>
    <s v="-"/>
    <s v="-"/>
    <s v="-"/>
    <m/>
    <m/>
    <m/>
    <m/>
    <m/>
    <n v="0"/>
    <n v="0"/>
    <n v="0"/>
    <n v="0"/>
    <n v="0.41173511925790418"/>
    <n v="0"/>
    <s v="-"/>
    <s v="-"/>
    <s v="-"/>
    <m/>
    <m/>
    <m/>
    <m/>
    <m/>
  </r>
  <r>
    <x v="23"/>
    <x v="0"/>
    <s v="Ministry of Housing, Communities &amp; Local Government"/>
    <x v="1"/>
    <s v="COVID-19 Clinically extremely vulnerable (CEV) support"/>
    <s v="England"/>
    <n v="0"/>
    <n v="0"/>
    <n v="0"/>
    <n v="0"/>
    <n v="159.5"/>
    <n v="0"/>
    <s v="-"/>
    <s v="-"/>
    <s v="-"/>
    <m/>
    <m/>
    <m/>
    <m/>
    <m/>
    <n v="0"/>
    <n v="0"/>
    <n v="0"/>
    <n v="0"/>
    <n v="15.481318133341752"/>
    <n v="0"/>
    <s v="-"/>
    <s v="-"/>
    <s v="-"/>
    <m/>
    <m/>
    <m/>
    <m/>
    <m/>
  </r>
  <r>
    <x v="23"/>
    <x v="0"/>
    <s v="Ministry of Housing, Communities &amp; Local Government"/>
    <x v="1"/>
    <s v="Next Steps Accomodation Project (agreed June 2020)"/>
    <s v="England"/>
    <n v="0"/>
    <n v="0"/>
    <n v="0"/>
    <n v="0"/>
    <n v="85"/>
    <n v="0"/>
    <s v="-"/>
    <s v="-"/>
    <s v="-"/>
    <m/>
    <m/>
    <m/>
    <m/>
    <m/>
    <n v="0"/>
    <n v="0"/>
    <n v="0"/>
    <n v="0"/>
    <n v="8.2502322340692711"/>
    <n v="0"/>
    <s v="-"/>
    <s v="-"/>
    <s v="-"/>
    <m/>
    <m/>
    <m/>
    <m/>
    <m/>
  </r>
  <r>
    <x v="23"/>
    <x v="0"/>
    <s v="Ministry of Housing, Communities &amp; Local Government"/>
    <x v="1"/>
    <s v="Rough Sleeping Interventions (Spring Budget 2020)"/>
    <s v="England"/>
    <n v="0"/>
    <n v="0"/>
    <n v="0"/>
    <n v="0"/>
    <n v="39.4"/>
    <n v="0"/>
    <s v="-"/>
    <s v="-"/>
    <s v="-"/>
    <m/>
    <m/>
    <m/>
    <m/>
    <m/>
    <n v="0"/>
    <n v="0"/>
    <n v="0"/>
    <n v="0"/>
    <n v="3.8242252943803452"/>
    <n v="0"/>
    <s v="-"/>
    <s v="-"/>
    <s v="-"/>
    <m/>
    <m/>
    <m/>
    <m/>
    <m/>
  </r>
  <r>
    <x v="23"/>
    <x v="0"/>
    <s v="Ministry of Housing, Communities &amp; Local Government"/>
    <x v="1"/>
    <s v="Shielding - Covid 19 CEV support "/>
    <s v="England"/>
    <n v="0"/>
    <n v="0"/>
    <n v="0"/>
    <n v="0"/>
    <n v="33.200000000000003"/>
    <n v="0"/>
    <s v="-"/>
    <s v="-"/>
    <s v="-"/>
    <m/>
    <m/>
    <m/>
    <m/>
    <m/>
    <n v="0"/>
    <n v="0"/>
    <n v="0"/>
    <n v="0"/>
    <n v="3.2224436490717632"/>
    <n v="0"/>
    <s v="-"/>
    <s v="-"/>
    <s v="-"/>
    <m/>
    <m/>
    <m/>
    <m/>
    <m/>
  </r>
  <r>
    <x v="23"/>
    <x v="0"/>
    <s v="Ministry of Housing, Communities &amp; Local Government"/>
    <x v="1"/>
    <s v="COVID-19 Compliance and Enforcement"/>
    <s v="England"/>
    <n v="0"/>
    <n v="0"/>
    <n v="0"/>
    <n v="0"/>
    <n v="30"/>
    <n v="0"/>
    <s v="-"/>
    <s v="-"/>
    <s v="-"/>
    <m/>
    <m/>
    <m/>
    <m/>
    <m/>
    <n v="0"/>
    <n v="0"/>
    <n v="0"/>
    <n v="0"/>
    <n v="2.9118466708479787"/>
    <n v="0"/>
    <s v="-"/>
    <s v="-"/>
    <s v="-"/>
    <m/>
    <m/>
    <m/>
    <m/>
    <m/>
  </r>
  <r>
    <x v="23"/>
    <x v="0"/>
    <s v="Ministry of Housing, Communities &amp; Local Government"/>
    <x v="1"/>
    <s v="English Language (existing agreement) "/>
    <s v="England"/>
    <n v="0"/>
    <n v="0"/>
    <n v="0"/>
    <n v="0"/>
    <n v="5.5030000000000001"/>
    <n v="0"/>
    <s v="-"/>
    <s v="-"/>
    <s v="-"/>
    <m/>
    <m/>
    <m/>
    <m/>
    <m/>
    <n v="0"/>
    <n v="0"/>
    <n v="0"/>
    <n v="0"/>
    <n v="0.53412974098921417"/>
    <n v="0"/>
    <s v="-"/>
    <s v="-"/>
    <s v="-"/>
    <m/>
    <m/>
    <m/>
    <m/>
    <m/>
  </r>
  <r>
    <x v="23"/>
    <x v="0"/>
    <s v="Ministry of Housing, Communities &amp; Local Government"/>
    <x v="1"/>
    <s v="UK Holocaust Memorial Fund (existing agreement)"/>
    <s v="England"/>
    <n v="0"/>
    <n v="0"/>
    <n v="0"/>
    <n v="0"/>
    <n v="4.7"/>
    <n v="0"/>
    <s v="-"/>
    <s v="-"/>
    <s v="-"/>
    <m/>
    <m/>
    <m/>
    <m/>
    <m/>
    <n v="0"/>
    <n v="0"/>
    <n v="0"/>
    <n v="0"/>
    <n v="0.45618931176618333"/>
    <n v="0"/>
    <s v="-"/>
    <s v="-"/>
    <s v="-"/>
    <m/>
    <m/>
    <m/>
    <m/>
    <m/>
  </r>
  <r>
    <x v="23"/>
    <x v="0"/>
    <s v="Ministry of Housing, Communities &amp; Local Government"/>
    <x v="1"/>
    <s v="High Streets (agreed with HMT)"/>
    <s v="England"/>
    <n v="0"/>
    <n v="0"/>
    <n v="0"/>
    <n v="0"/>
    <n v="1"/>
    <n v="0"/>
    <s v="-"/>
    <s v="-"/>
    <s v="-"/>
    <m/>
    <m/>
    <m/>
    <m/>
    <m/>
    <n v="0"/>
    <n v="0"/>
    <n v="0"/>
    <n v="0"/>
    <n v="9.7061555694932619E-2"/>
    <n v="0"/>
    <s v="-"/>
    <s v="-"/>
    <s v="-"/>
    <m/>
    <m/>
    <m/>
    <m/>
    <m/>
  </r>
  <r>
    <x v="23"/>
    <x v="0"/>
    <s v="Ministry of Housing, Communities &amp; Local Government"/>
    <x v="1"/>
    <s v="RDEL Surrender "/>
    <s v="England"/>
    <n v="0"/>
    <n v="0"/>
    <n v="0"/>
    <n v="0"/>
    <n v="-18.62"/>
    <n v="0"/>
    <s v="-"/>
    <s v="-"/>
    <s v="-"/>
    <m/>
    <m/>
    <m/>
    <m/>
    <m/>
    <n v="0"/>
    <n v="0"/>
    <n v="0"/>
    <n v="0"/>
    <n v="-1.8072861670396454"/>
    <n v="0"/>
    <s v="-"/>
    <s v="-"/>
    <s v="-"/>
    <m/>
    <m/>
    <m/>
    <m/>
    <m/>
  </r>
  <r>
    <x v="23"/>
    <x v="1"/>
    <s v="Ministry of Housing, Communities &amp; Local Government"/>
    <x v="1"/>
    <s v="Private Sector Remediation"/>
    <s v="England"/>
    <n v="0"/>
    <n v="0"/>
    <n v="0"/>
    <n v="0"/>
    <n v="-1"/>
    <n v="0"/>
    <s v="-"/>
    <s v="-"/>
    <s v="-"/>
    <m/>
    <m/>
    <m/>
    <m/>
    <m/>
    <n v="0"/>
    <n v="0"/>
    <n v="0"/>
    <n v="0"/>
    <n v="-9.7061555694932619E-2"/>
    <n v="0"/>
    <s v="-"/>
    <s v="-"/>
    <s v="-"/>
    <m/>
    <m/>
    <m/>
    <m/>
    <m/>
  </r>
  <r>
    <x v="23"/>
    <x v="1"/>
    <s v="Ministry of Housing, Communities &amp; Local Government"/>
    <x v="1"/>
    <s v="BSP"/>
    <s v="England"/>
    <n v="0"/>
    <n v="0"/>
    <n v="0"/>
    <n v="0"/>
    <n v="-123"/>
    <n v="0"/>
    <s v="-"/>
    <s v="-"/>
    <s v="-"/>
    <m/>
    <m/>
    <m/>
    <m/>
    <m/>
    <n v="0"/>
    <n v="0"/>
    <n v="0"/>
    <n v="0"/>
    <n v="-11.938571350476712"/>
    <n v="0"/>
    <s v="-"/>
    <s v="-"/>
    <s v="-"/>
    <m/>
    <m/>
    <m/>
    <m/>
    <m/>
  </r>
  <r>
    <x v="23"/>
    <x v="1"/>
    <s v="Ministry of Housing, Communities &amp; Local Government"/>
    <x v="1"/>
    <s v="HE Affordable Homes"/>
    <s v="England"/>
    <n v="0"/>
    <n v="0"/>
    <n v="0"/>
    <n v="0"/>
    <n v="-316.7"/>
    <n v="0"/>
    <s v="-"/>
    <s v="-"/>
    <s v="-"/>
    <m/>
    <m/>
    <m/>
    <m/>
    <m/>
    <n v="0"/>
    <n v="0"/>
    <n v="0"/>
    <n v="0"/>
    <n v="-30.739394688585161"/>
    <n v="0"/>
    <s v="-"/>
    <s v="-"/>
    <s v="-"/>
    <m/>
    <m/>
    <m/>
    <m/>
    <m/>
  </r>
  <r>
    <x v="23"/>
    <x v="1"/>
    <s v="Ministry of Housing, Communities &amp; Local Government"/>
    <x v="1"/>
    <s v="Affordable Homes Programme"/>
    <s v="England"/>
    <n v="0"/>
    <n v="0"/>
    <n v="0"/>
    <n v="0"/>
    <n v="-430"/>
    <n v="0"/>
    <s v="-"/>
    <s v="-"/>
    <s v="-"/>
    <m/>
    <m/>
    <m/>
    <m/>
    <m/>
    <n v="0"/>
    <n v="0"/>
    <n v="0"/>
    <n v="0"/>
    <n v="-41.736468948821027"/>
    <n v="0"/>
    <s v="-"/>
    <s v="-"/>
    <s v="-"/>
    <m/>
    <m/>
    <m/>
    <m/>
    <m/>
  </r>
  <r>
    <x v="23"/>
    <x v="2"/>
    <s v="Ministry of Housing, Communities &amp; Local Government"/>
    <x v="1"/>
    <s v="FT not required"/>
    <s v="England"/>
    <n v="0"/>
    <n v="0"/>
    <n v="0"/>
    <n v="0"/>
    <n v="-1153"/>
    <n v="0"/>
    <s v="-"/>
    <s v="-"/>
    <s v="-"/>
    <m/>
    <m/>
    <m/>
    <m/>
    <m/>
    <n v="0"/>
    <n v="0"/>
    <n v="0"/>
    <n v="0"/>
    <n v="-111.91197371625732"/>
    <n v="0"/>
    <s v="-"/>
    <s v="-"/>
    <s v="-"/>
    <m/>
    <m/>
    <m/>
    <m/>
    <m/>
  </r>
  <r>
    <x v="23"/>
    <x v="0"/>
    <s v="Ministry of Housing, Communities &amp; Local Government"/>
    <x v="1"/>
    <s v="Covid-19 LA Support"/>
    <s v="England"/>
    <n v="0"/>
    <n v="0"/>
    <n v="0"/>
    <n v="0"/>
    <n v="2674.8739999999998"/>
    <n v="0"/>
    <s v="-"/>
    <s v="-"/>
    <s v="-"/>
    <m/>
    <m/>
    <m/>
    <m/>
    <m/>
    <n v="0"/>
    <n v="0"/>
    <n v="0"/>
    <n v="0"/>
    <n v="259.62743172792722"/>
    <n v="0"/>
    <s v="-"/>
    <s v="-"/>
    <s v="-"/>
    <m/>
    <m/>
    <m/>
    <m/>
    <m/>
  </r>
  <r>
    <x v="23"/>
    <x v="0"/>
    <s v="Ministry of Housing, Communities &amp; Local Government"/>
    <x v="1"/>
    <s v="Sales, Fees and Charges"/>
    <s v="England"/>
    <n v="0"/>
    <n v="0"/>
    <n v="0"/>
    <n v="0"/>
    <n v="1900"/>
    <n v="0"/>
    <s v="-"/>
    <s v="-"/>
    <s v="-"/>
    <m/>
    <m/>
    <m/>
    <m/>
    <m/>
    <n v="0"/>
    <n v="0"/>
    <n v="0"/>
    <n v="0"/>
    <n v="184.41695582037198"/>
    <n v="0"/>
    <s v="-"/>
    <s v="-"/>
    <s v="-"/>
    <m/>
    <m/>
    <m/>
    <m/>
    <m/>
  </r>
  <r>
    <x v="23"/>
    <x v="0"/>
    <s v="Ministry of Housing, Communities &amp; Local Government"/>
    <x v="1"/>
    <s v="New Burdens"/>
    <s v="England"/>
    <n v="0"/>
    <n v="0"/>
    <n v="0"/>
    <n v="0"/>
    <n v="9.1430000000000007"/>
    <n v="0"/>
    <s v="-"/>
    <s v="-"/>
    <s v="-"/>
    <m/>
    <m/>
    <m/>
    <m/>
    <m/>
    <n v="0"/>
    <n v="0"/>
    <n v="0"/>
    <n v="0"/>
    <n v="0.8874338037187689"/>
    <n v="0"/>
    <s v="-"/>
    <s v="-"/>
    <s v="-"/>
    <m/>
    <m/>
    <m/>
    <m/>
    <m/>
  </r>
  <r>
    <x v="23"/>
    <x v="0"/>
    <s v="Ministry of Housing, Communities &amp; Local Government"/>
    <x v="1"/>
    <s v="City of London Offset"/>
    <s v="England"/>
    <n v="0"/>
    <n v="0"/>
    <n v="0"/>
    <n v="0"/>
    <n v="-12.113"/>
    <n v="0"/>
    <s v="-"/>
    <s v="-"/>
    <s v="-"/>
    <m/>
    <m/>
    <m/>
    <m/>
    <m/>
    <n v="0"/>
    <n v="0"/>
    <n v="0"/>
    <n v="0"/>
    <n v="-1.1757066241327188"/>
    <n v="0"/>
    <s v="-"/>
    <s v="-"/>
    <s v="-"/>
    <m/>
    <m/>
    <m/>
    <m/>
    <m/>
  </r>
  <r>
    <x v="23"/>
    <x v="0"/>
    <s v="Ministry of Housing, Communities &amp; Local Government"/>
    <x v="1"/>
    <s v="2019-20 Outturn S.31 BR Relief receipt income"/>
    <s v="England"/>
    <n v="0"/>
    <n v="0"/>
    <n v="0"/>
    <n v="0"/>
    <n v="-20.989000000000001"/>
    <n v="0"/>
    <s v="-"/>
    <s v="-"/>
    <s v="-"/>
    <m/>
    <m/>
    <m/>
    <m/>
    <m/>
    <n v="0"/>
    <n v="0"/>
    <n v="0"/>
    <n v="0"/>
    <n v="-2.0372249924809407"/>
    <n v="0"/>
    <s v="-"/>
    <s v="-"/>
    <s v="-"/>
    <m/>
    <m/>
    <m/>
    <m/>
    <m/>
  </r>
  <r>
    <x v="23"/>
    <x v="0"/>
    <s v="Ministry of Housing, Communities &amp; Local Government"/>
    <x v="1"/>
    <s v="Budget surrender"/>
    <s v="England"/>
    <n v="0"/>
    <n v="0"/>
    <n v="0"/>
    <n v="0"/>
    <n v="-33.779000000000003"/>
    <n v="0"/>
    <s v="-"/>
    <s v="-"/>
    <s v="-"/>
    <m/>
    <m/>
    <m/>
    <m/>
    <m/>
    <n v="0"/>
    <n v="0"/>
    <n v="0"/>
    <n v="0"/>
    <n v="-3.2786422898191292"/>
    <n v="0"/>
    <s v="-"/>
    <s v="-"/>
    <s v="-"/>
    <m/>
    <m/>
    <m/>
    <m/>
    <m/>
  </r>
  <r>
    <x v="23"/>
    <x v="1"/>
    <s v="Ministry of Justice"/>
    <x v="1"/>
    <s v="No10 Infrastructure Investment Funding"/>
    <s v="England and Wales"/>
    <n v="0"/>
    <n v="0"/>
    <n v="0"/>
    <n v="0"/>
    <n v="227"/>
    <n v="0"/>
    <s v="-"/>
    <s v="-"/>
    <s v="-"/>
    <m/>
    <m/>
    <m/>
    <m/>
    <m/>
    <n v="0"/>
    <n v="0"/>
    <n v="0"/>
    <n v="0"/>
    <n v="20.864273860764094"/>
    <n v="0"/>
    <s v="-"/>
    <s v="-"/>
    <s v="-"/>
    <m/>
    <m/>
    <m/>
    <m/>
    <m/>
  </r>
  <r>
    <x v="23"/>
    <x v="1"/>
    <s v="Ministry of Justice"/>
    <x v="1"/>
    <s v="Ringfenced funding pressure - Prison Builds"/>
    <s v="England and Wales"/>
    <n v="0"/>
    <n v="0"/>
    <n v="0"/>
    <n v="0"/>
    <n v="26.2"/>
    <n v="0"/>
    <s v="-"/>
    <s v="-"/>
    <s v="-"/>
    <m/>
    <m/>
    <m/>
    <m/>
    <m/>
    <n v="0"/>
    <n v="0"/>
    <n v="0"/>
    <n v="0"/>
    <n v="2.4081232385551505"/>
    <n v="0"/>
    <s v="-"/>
    <s v="-"/>
    <s v="-"/>
    <m/>
    <m/>
    <m/>
    <m/>
    <m/>
  </r>
  <r>
    <x v="23"/>
    <x v="1"/>
    <s v="Ministry of Justice"/>
    <x v="1"/>
    <s v="Covid Impacts - Operational Delivery - Temporary Accommodation"/>
    <s v="England and Wales"/>
    <n v="0"/>
    <n v="0"/>
    <n v="0"/>
    <n v="0"/>
    <n v="15"/>
    <n v="0"/>
    <s v="-"/>
    <s v="-"/>
    <s v="-"/>
    <m/>
    <m/>
    <m/>
    <m/>
    <m/>
    <n v="0"/>
    <n v="0"/>
    <n v="0"/>
    <n v="0"/>
    <n v="1.3786965106231781"/>
    <n v="0"/>
    <s v="-"/>
    <s v="-"/>
    <s v="-"/>
    <m/>
    <m/>
    <m/>
    <m/>
    <m/>
  </r>
  <r>
    <x v="23"/>
    <x v="1"/>
    <s v="Ministry of Justice"/>
    <x v="1"/>
    <s v="Covid Impacts - Operational Delivery - Remote working"/>
    <s v="England and Wales"/>
    <n v="0"/>
    <n v="0"/>
    <n v="0"/>
    <n v="0"/>
    <n v="13.9"/>
    <n v="0"/>
    <s v="-"/>
    <s v="-"/>
    <s v="-"/>
    <m/>
    <m/>
    <m/>
    <m/>
    <m/>
    <n v="0"/>
    <n v="0"/>
    <n v="0"/>
    <n v="0"/>
    <n v="1.277592099844145"/>
    <n v="0"/>
    <s v="-"/>
    <s v="-"/>
    <s v="-"/>
    <m/>
    <m/>
    <m/>
    <m/>
    <m/>
  </r>
  <r>
    <x v="23"/>
    <x v="1"/>
    <s v="Ministry of Justice"/>
    <x v="1"/>
    <s v="Covid Impacts - Operational Delivery - Prison Estate Video conferencing"/>
    <s v="England and Wales"/>
    <n v="0"/>
    <n v="0"/>
    <n v="0"/>
    <n v="0"/>
    <n v="9"/>
    <n v="0"/>
    <s v="-"/>
    <s v="-"/>
    <s v="-"/>
    <m/>
    <m/>
    <m/>
    <m/>
    <m/>
    <n v="0"/>
    <n v="0"/>
    <n v="0"/>
    <n v="0"/>
    <n v="0.8272179063739068"/>
    <n v="0"/>
    <s v="-"/>
    <s v="-"/>
    <s v="-"/>
    <m/>
    <m/>
    <m/>
    <m/>
    <m/>
  </r>
  <r>
    <x v="23"/>
    <x v="1"/>
    <s v="Ministry of Justice"/>
    <x v="1"/>
    <s v="HMCTS Recovery Part2"/>
    <s v="England and Wales"/>
    <n v="0"/>
    <n v="0"/>
    <n v="0"/>
    <n v="0"/>
    <n v="6"/>
    <n v="0"/>
    <s v="-"/>
    <s v="-"/>
    <s v="-"/>
    <m/>
    <m/>
    <m/>
    <m/>
    <m/>
    <n v="0"/>
    <n v="0"/>
    <n v="0"/>
    <n v="0"/>
    <n v="0.5514786042492712"/>
    <n v="0"/>
    <s v="-"/>
    <s v="-"/>
    <s v="-"/>
    <m/>
    <m/>
    <m/>
    <m/>
    <m/>
  </r>
  <r>
    <x v="23"/>
    <x v="1"/>
    <s v="Ministry of Justice"/>
    <x v="1"/>
    <s v="Covid Impacts - Operational Delivery - Prison Builds Covid compliance"/>
    <s v="England and Wales"/>
    <n v="0"/>
    <n v="0"/>
    <n v="0"/>
    <n v="0"/>
    <n v="5"/>
    <n v="0"/>
    <s v="-"/>
    <s v="-"/>
    <s v="-"/>
    <m/>
    <m/>
    <m/>
    <m/>
    <m/>
    <n v="0"/>
    <n v="0"/>
    <n v="0"/>
    <n v="0"/>
    <n v="0.45956550354105929"/>
    <n v="0"/>
    <s v="-"/>
    <s v="-"/>
    <s v="-"/>
    <m/>
    <m/>
    <m/>
    <m/>
    <m/>
  </r>
  <r>
    <x v="23"/>
    <x v="1"/>
    <s v="Ministry of Justice"/>
    <x v="1"/>
    <s v="Covid Impacts - Operational Delivery - Fire Safety maintenance"/>
    <s v="England and Wales"/>
    <n v="0"/>
    <n v="0"/>
    <n v="0"/>
    <n v="0"/>
    <n v="4"/>
    <n v="0"/>
    <s v="-"/>
    <s v="-"/>
    <s v="-"/>
    <m/>
    <m/>
    <m/>
    <m/>
    <m/>
    <n v="0"/>
    <n v="0"/>
    <n v="0"/>
    <n v="0"/>
    <n v="0.36765240283284745"/>
    <n v="0"/>
    <s v="-"/>
    <s v="-"/>
    <s v="-"/>
    <m/>
    <m/>
    <m/>
    <m/>
    <m/>
  </r>
  <r>
    <x v="23"/>
    <x v="1"/>
    <s v="Ministry of Justice"/>
    <x v="1"/>
    <s v="HMCTS Recovery Part1"/>
    <s v="England and Wales"/>
    <n v="0"/>
    <n v="0"/>
    <n v="0"/>
    <n v="0"/>
    <n v="2"/>
    <n v="0"/>
    <s v="-"/>
    <s v="-"/>
    <s v="-"/>
    <m/>
    <m/>
    <m/>
    <m/>
    <m/>
    <n v="0"/>
    <n v="0"/>
    <n v="0"/>
    <n v="0"/>
    <n v="0.18382620141642372"/>
    <n v="0"/>
    <s v="-"/>
    <s v="-"/>
    <s v="-"/>
    <m/>
    <m/>
    <m/>
    <m/>
    <m/>
  </r>
  <r>
    <x v="23"/>
    <x v="1"/>
    <s v="Ministry of Justice"/>
    <x v="1"/>
    <s v="Covid Impacts - Operational Delivery - Electronic Monitoring"/>
    <s v="England and Wales"/>
    <n v="0"/>
    <n v="0"/>
    <n v="0"/>
    <n v="0"/>
    <n v="1"/>
    <n v="0"/>
    <s v="-"/>
    <s v="-"/>
    <s v="-"/>
    <m/>
    <m/>
    <m/>
    <m/>
    <m/>
    <n v="0"/>
    <n v="0"/>
    <n v="0"/>
    <n v="0"/>
    <n v="9.1913100708211862E-2"/>
    <n v="0"/>
    <s v="-"/>
    <s v="-"/>
    <s v="-"/>
    <m/>
    <m/>
    <m/>
    <m/>
    <m/>
  </r>
  <r>
    <x v="23"/>
    <x v="0"/>
    <s v="Ministry of Justice"/>
    <x v="1"/>
    <s v="Covid Impacts - Loss of Income"/>
    <s v="England and Wales"/>
    <n v="0"/>
    <n v="0"/>
    <n v="0"/>
    <n v="0"/>
    <n v="150.5"/>
    <n v="0"/>
    <s v="-"/>
    <s v="-"/>
    <s v="-"/>
    <m/>
    <m/>
    <m/>
    <m/>
    <m/>
    <n v="0"/>
    <n v="0"/>
    <n v="0"/>
    <n v="0"/>
    <n v="13.832921656585887"/>
    <n v="0"/>
    <s v="-"/>
    <s v="-"/>
    <s v="-"/>
    <m/>
    <m/>
    <m/>
    <m/>
    <m/>
  </r>
  <r>
    <x v="23"/>
    <x v="0"/>
    <s v="Ministry of Justice"/>
    <x v="1"/>
    <s v="HMCTS Recovery Part1"/>
    <s v="England and Wales"/>
    <n v="0"/>
    <n v="0"/>
    <n v="0"/>
    <n v="0"/>
    <n v="81.2"/>
    <n v="0"/>
    <s v="-"/>
    <s v="-"/>
    <s v="-"/>
    <m/>
    <m/>
    <m/>
    <m/>
    <m/>
    <n v="0"/>
    <n v="0"/>
    <n v="0"/>
    <n v="0"/>
    <n v="7.463343777506803"/>
    <n v="0"/>
    <s v="-"/>
    <s v="-"/>
    <s v="-"/>
    <m/>
    <m/>
    <m/>
    <m/>
    <m/>
  </r>
  <r>
    <x v="23"/>
    <x v="0"/>
    <s v="Ministry of Justice"/>
    <x v="1"/>
    <s v="Tax liabilities"/>
    <s v="England and Wales"/>
    <n v="0"/>
    <n v="0"/>
    <n v="0"/>
    <n v="0"/>
    <n v="70"/>
    <n v="0"/>
    <s v="-"/>
    <s v="-"/>
    <s v="-"/>
    <m/>
    <m/>
    <m/>
    <m/>
    <m/>
    <n v="0"/>
    <n v="0"/>
    <n v="0"/>
    <n v="0"/>
    <n v="6.4339170495748306"/>
    <n v="0"/>
    <s v="-"/>
    <s v="-"/>
    <s v="-"/>
    <m/>
    <m/>
    <m/>
    <m/>
    <m/>
  </r>
  <r>
    <x v="23"/>
    <x v="0"/>
    <s v="Ministry of Justice"/>
    <x v="1"/>
    <s v="Covid Impacts - Operational Delivery - Staff payment schemes"/>
    <s v="England and Wales"/>
    <n v="0"/>
    <n v="0"/>
    <n v="0"/>
    <n v="0"/>
    <n v="57.8"/>
    <n v="0"/>
    <s v="-"/>
    <s v="-"/>
    <s v="-"/>
    <m/>
    <m/>
    <m/>
    <m/>
    <m/>
    <n v="0"/>
    <n v="0"/>
    <n v="0"/>
    <n v="0"/>
    <n v="5.3125772209346458"/>
    <n v="0"/>
    <s v="-"/>
    <s v="-"/>
    <s v="-"/>
    <m/>
    <m/>
    <m/>
    <m/>
    <m/>
  </r>
  <r>
    <x v="23"/>
    <x v="0"/>
    <s v="Ministry of Justice"/>
    <x v="1"/>
    <s v="Covid Impacts - Operational Delivery - Prisoner Welfare"/>
    <s v="England and Wales"/>
    <n v="0"/>
    <n v="0"/>
    <n v="0"/>
    <n v="0"/>
    <n v="42.9"/>
    <n v="0"/>
    <s v="-"/>
    <s v="-"/>
    <s v="-"/>
    <m/>
    <m/>
    <m/>
    <m/>
    <m/>
    <n v="0"/>
    <n v="0"/>
    <n v="0"/>
    <n v="0"/>
    <n v="3.9430720203822891"/>
    <n v="0"/>
    <s v="-"/>
    <s v="-"/>
    <s v="-"/>
    <m/>
    <m/>
    <m/>
    <m/>
    <m/>
  </r>
  <r>
    <x v="23"/>
    <x v="0"/>
    <s v="Ministry of Justice"/>
    <x v="1"/>
    <s v="Covid Impacts - Operational Delivery - PPE &amp; Cleaning"/>
    <s v="England and Wales"/>
    <n v="0"/>
    <n v="0"/>
    <n v="0"/>
    <n v="0"/>
    <n v="25.2"/>
    <n v="0"/>
    <s v="-"/>
    <s v="-"/>
    <s v="-"/>
    <m/>
    <m/>
    <m/>
    <m/>
    <m/>
    <n v="0"/>
    <n v="0"/>
    <n v="0"/>
    <n v="0"/>
    <n v="2.3162101378469386"/>
    <n v="0"/>
    <s v="-"/>
    <s v="-"/>
    <s v="-"/>
    <m/>
    <m/>
    <m/>
    <m/>
    <m/>
  </r>
  <r>
    <x v="23"/>
    <x v="0"/>
    <s v="Ministry of Justice"/>
    <x v="1"/>
    <s v="HMCTS Recovery Part2"/>
    <s v="England and Wales"/>
    <n v="0"/>
    <n v="0"/>
    <n v="0"/>
    <n v="0"/>
    <n v="24"/>
    <n v="0"/>
    <s v="-"/>
    <s v="-"/>
    <s v="-"/>
    <m/>
    <m/>
    <m/>
    <m/>
    <m/>
    <n v="0"/>
    <n v="0"/>
    <n v="0"/>
    <n v="0"/>
    <n v="2.2059144169970848"/>
    <n v="0"/>
    <s v="-"/>
    <s v="-"/>
    <s v="-"/>
    <m/>
    <m/>
    <m/>
    <m/>
    <m/>
  </r>
  <r>
    <x v="23"/>
    <x v="0"/>
    <s v="Ministry of Justice"/>
    <x v="1"/>
    <s v="Covid Impacts - Operational Delivery - Temporary Accommodation"/>
    <s v="England and Wales"/>
    <n v="0"/>
    <n v="0"/>
    <n v="0"/>
    <n v="0"/>
    <n v="19.3"/>
    <n v="0"/>
    <s v="-"/>
    <s v="-"/>
    <s v="-"/>
    <m/>
    <m/>
    <m/>
    <m/>
    <m/>
    <n v="0"/>
    <n v="0"/>
    <n v="0"/>
    <n v="0"/>
    <n v="1.7739228436684888"/>
    <n v="0"/>
    <s v="-"/>
    <s v="-"/>
    <s v="-"/>
    <m/>
    <m/>
    <m/>
    <m/>
    <m/>
  </r>
  <r>
    <x v="23"/>
    <x v="0"/>
    <s v="Ministry of Justice"/>
    <x v="1"/>
    <s v="Independent Monitoring Authority"/>
    <s v="England and Wales"/>
    <n v="0"/>
    <n v="0"/>
    <n v="0"/>
    <n v="0"/>
    <n v="10.5"/>
    <n v="0"/>
    <s v="-"/>
    <s v="-"/>
    <s v="-"/>
    <m/>
    <m/>
    <m/>
    <m/>
    <m/>
    <n v="0"/>
    <n v="0"/>
    <n v="0"/>
    <n v="0"/>
    <n v="0.96508755743622454"/>
    <n v="0"/>
    <s v="-"/>
    <s v="-"/>
    <s v="-"/>
    <m/>
    <m/>
    <m/>
    <m/>
    <m/>
  </r>
  <r>
    <x v="23"/>
    <x v="1"/>
    <s v="Ministry of Justice"/>
    <x v="1"/>
    <s v="Ringfenced funding underspend - Additional Prison places"/>
    <s v="England and Wales"/>
    <n v="0"/>
    <n v="0"/>
    <n v="0"/>
    <n v="0"/>
    <n v="-87.9"/>
    <n v="0"/>
    <s v="-"/>
    <s v="-"/>
    <s v="-"/>
    <m/>
    <m/>
    <m/>
    <m/>
    <m/>
    <n v="0"/>
    <n v="0"/>
    <n v="0"/>
    <n v="0"/>
    <n v="-8.0868000000000002"/>
    <n v="0"/>
    <s v="-"/>
    <s v="-"/>
    <s v="-"/>
    <m/>
    <m/>
    <m/>
    <m/>
    <m/>
  </r>
  <r>
    <x v="23"/>
    <x v="0"/>
    <s v="Ministry of Justice"/>
    <x v="1"/>
    <s v="Covid Impacts - Operational Delivery - Community Interventions"/>
    <s v="England and Wales"/>
    <n v="0"/>
    <n v="0"/>
    <n v="0"/>
    <n v="0"/>
    <n v="9.3000000000000007"/>
    <n v="0"/>
    <s v="-"/>
    <s v="-"/>
    <s v="-"/>
    <m/>
    <m/>
    <m/>
    <m/>
    <m/>
    <n v="0"/>
    <n v="0"/>
    <n v="0"/>
    <n v="0"/>
    <n v="0.85479183658637037"/>
    <n v="0"/>
    <s v="-"/>
    <s v="-"/>
    <s v="-"/>
    <m/>
    <m/>
    <m/>
    <m/>
    <m/>
  </r>
  <r>
    <x v="23"/>
    <x v="0"/>
    <s v="Ministry of Justice"/>
    <x v="1"/>
    <s v="Government Finance Function"/>
    <s v="England and Wales"/>
    <n v="0"/>
    <n v="0"/>
    <n v="0"/>
    <n v="0"/>
    <n v="1.7"/>
    <n v="0"/>
    <s v="-"/>
    <s v="-"/>
    <s v="-"/>
    <m/>
    <m/>
    <m/>
    <m/>
    <m/>
    <n v="0"/>
    <n v="0"/>
    <n v="0"/>
    <n v="0"/>
    <n v="0.15625227120396015"/>
    <n v="0"/>
    <s v="-"/>
    <s v="-"/>
    <s v="-"/>
    <m/>
    <m/>
    <m/>
    <m/>
    <m/>
  </r>
  <r>
    <x v="23"/>
    <x v="0"/>
    <s v="Ministry of Justice"/>
    <x v="1"/>
    <s v="Shared Outcome fund"/>
    <s v="England and Wales"/>
    <n v="0"/>
    <n v="0"/>
    <n v="0"/>
    <n v="0"/>
    <n v="1.3280000000000001"/>
    <n v="0"/>
    <s v="-"/>
    <s v="-"/>
    <s v="-"/>
    <m/>
    <m/>
    <m/>
    <m/>
    <m/>
    <n v="0"/>
    <n v="0"/>
    <n v="0"/>
    <n v="0"/>
    <n v="0.12206059774050536"/>
    <n v="0"/>
    <s v="-"/>
    <s v="-"/>
    <s v="-"/>
    <m/>
    <m/>
    <m/>
    <m/>
    <m/>
  </r>
  <r>
    <x v="23"/>
    <x v="0"/>
    <s v="Department of Health and Social Care"/>
    <x v="3"/>
    <s v="PPE reconciliation"/>
    <s v="Scotland"/>
    <n v="0"/>
    <n v="0"/>
    <n v="0"/>
    <n v="0"/>
    <n v="0"/>
    <n v="0"/>
    <s v="-"/>
    <s v="-"/>
    <s v="-"/>
    <m/>
    <m/>
    <m/>
    <m/>
    <m/>
    <n v="0"/>
    <n v="0"/>
    <n v="0"/>
    <n v="0"/>
    <n v="-2.6026210000000001"/>
    <n v="0"/>
    <s v="-"/>
    <s v="-"/>
    <s v="-"/>
    <m/>
    <m/>
    <m/>
    <m/>
    <m/>
  </r>
  <r>
    <x v="23"/>
    <x v="0"/>
    <s v="Security and Intelligence Agencies"/>
    <x v="1"/>
    <s v="Reprioritisation"/>
    <s v="UK"/>
    <n v="0"/>
    <n v="0"/>
    <n v="0"/>
    <n v="0"/>
    <n v="-40.5"/>
    <n v="0"/>
    <s v="-"/>
    <s v="-"/>
    <s v="-"/>
    <m/>
    <m/>
    <m/>
    <m/>
    <m/>
    <n v="0"/>
    <n v="0"/>
    <n v="0"/>
    <n v="0"/>
    <n v="-0.25561575000000003"/>
    <n v="0"/>
    <s v="-"/>
    <s v="-"/>
    <s v="-"/>
    <m/>
    <m/>
    <m/>
    <m/>
    <m/>
  </r>
  <r>
    <x v="23"/>
    <x v="0"/>
    <s v="The Statistics Board"/>
    <x v="1"/>
    <s v="CDCTP Funding "/>
    <s v="England and Wales"/>
    <n v="0"/>
    <n v="0"/>
    <n v="0"/>
    <n v="0"/>
    <n v="22.3"/>
    <n v="0"/>
    <s v="-"/>
    <s v="-"/>
    <s v="-"/>
    <m/>
    <m/>
    <m/>
    <m/>
    <m/>
    <n v="0"/>
    <n v="0"/>
    <n v="0"/>
    <n v="0"/>
    <n v="2.0496621457931248"/>
    <n v="0"/>
    <s v="-"/>
    <s v="-"/>
    <s v="-"/>
    <m/>
    <m/>
    <m/>
    <m/>
    <m/>
  </r>
  <r>
    <x v="23"/>
    <x v="0"/>
    <s v="n/a"/>
    <x v="2"/>
    <s v="2018 Autumn Budget - Non-Barnett additions: EMFF Fishing Safety"/>
    <s v="Scotland"/>
    <n v="0"/>
    <n v="0"/>
    <n v="0"/>
    <n v="0"/>
    <n v="0"/>
    <n v="0"/>
    <s v="-"/>
    <s v="-"/>
    <s v="-"/>
    <m/>
    <m/>
    <m/>
    <m/>
    <m/>
    <n v="0"/>
    <n v="0"/>
    <n v="0"/>
    <n v="0"/>
    <n v="0.46"/>
    <n v="0"/>
    <s v="-"/>
    <s v="-"/>
    <s v="-"/>
    <m/>
    <m/>
    <m/>
    <m/>
    <m/>
  </r>
  <r>
    <x v="23"/>
    <x v="0"/>
    <s v="n/a"/>
    <x v="2"/>
    <s v="Cash Management Charge / Rebate"/>
    <s v="Scotland"/>
    <n v="0"/>
    <n v="0"/>
    <n v="0"/>
    <n v="0"/>
    <n v="0"/>
    <n v="0"/>
    <s v="-"/>
    <s v="-"/>
    <s v="-"/>
    <m/>
    <m/>
    <m/>
    <m/>
    <m/>
    <n v="0"/>
    <n v="0"/>
    <n v="0"/>
    <n v="0"/>
    <n v="0.122"/>
    <n v="0"/>
    <s v="-"/>
    <s v="-"/>
    <s v="-"/>
    <m/>
    <m/>
    <m/>
    <m/>
    <m/>
  </r>
  <r>
    <x v="23"/>
    <x v="0"/>
    <s v="n/a"/>
    <x v="2"/>
    <s v="Fiscal Framework Administration Costs "/>
    <s v="Scotland"/>
    <n v="0"/>
    <n v="0"/>
    <n v="0"/>
    <n v="0"/>
    <n v="0"/>
    <n v="0"/>
    <s v="-"/>
    <s v="-"/>
    <s v="-"/>
    <m/>
    <m/>
    <m/>
    <m/>
    <m/>
    <n v="0"/>
    <n v="0"/>
    <n v="0"/>
    <n v="0"/>
    <n v="66"/>
    <n v="0"/>
    <s v="-"/>
    <s v="-"/>
    <s v="-"/>
    <m/>
    <m/>
    <m/>
    <m/>
    <m/>
  </r>
  <r>
    <x v="23"/>
    <x v="0"/>
    <s v="n/a"/>
    <x v="2"/>
    <s v="Farm funding"/>
    <s v="Scotland"/>
    <n v="0"/>
    <n v="0"/>
    <n v="0"/>
    <n v="0"/>
    <n v="0"/>
    <n v="0"/>
    <s v="-"/>
    <s v="-"/>
    <s v="-"/>
    <m/>
    <m/>
    <m/>
    <m/>
    <m/>
    <n v="0"/>
    <n v="0"/>
    <n v="0"/>
    <n v="0"/>
    <n v="23.259"/>
    <n v="0"/>
    <s v="-"/>
    <s v="-"/>
    <s v="-"/>
    <m/>
    <m/>
    <m/>
    <m/>
    <m/>
  </r>
  <r>
    <x v="23"/>
    <x v="0"/>
    <s v="n/a"/>
    <x v="2"/>
    <s v="Expected Credit Loss (ECL) implications of changes to IFRS 9"/>
    <s v="Scotland"/>
    <n v="0"/>
    <n v="0"/>
    <n v="0"/>
    <n v="0"/>
    <n v="0"/>
    <n v="0"/>
    <s v="-"/>
    <s v="-"/>
    <s v="-"/>
    <m/>
    <m/>
    <m/>
    <m/>
    <m/>
    <n v="0"/>
    <n v="0"/>
    <n v="0"/>
    <n v="0"/>
    <n v="80.236999999999995"/>
    <n v="0"/>
    <s v="-"/>
    <s v="-"/>
    <s v="-"/>
    <m/>
    <m/>
    <m/>
    <m/>
    <m/>
  </r>
  <r>
    <x v="23"/>
    <x v="0"/>
    <s v="n/a"/>
    <x v="2"/>
    <s v="Budget cover for Accrued Staff Leave - PES Paper (2020) 08 refers"/>
    <s v="Scotland"/>
    <n v="0"/>
    <n v="0"/>
    <n v="0"/>
    <n v="0"/>
    <n v="0"/>
    <n v="0"/>
    <s v="-"/>
    <s v="-"/>
    <s v="-"/>
    <m/>
    <m/>
    <m/>
    <m/>
    <m/>
    <n v="0"/>
    <n v="0"/>
    <n v="0"/>
    <n v="0"/>
    <n v="101.03"/>
    <n v="0"/>
    <s v="-"/>
    <s v="-"/>
    <s v="-"/>
    <m/>
    <m/>
    <m/>
    <m/>
    <m/>
  </r>
  <r>
    <x v="23"/>
    <x v="0"/>
    <s v="n/a"/>
    <x v="2"/>
    <s v="Debt Advice funding"/>
    <s v="Scotland"/>
    <n v="0"/>
    <n v="0"/>
    <n v="0"/>
    <n v="0"/>
    <n v="0"/>
    <n v="0"/>
    <s v="-"/>
    <s v="-"/>
    <s v="-"/>
    <m/>
    <m/>
    <m/>
    <m/>
    <m/>
    <n v="0"/>
    <n v="0"/>
    <n v="0"/>
    <n v="0"/>
    <n v="1.079"/>
    <n v="0"/>
    <s v="-"/>
    <s v="-"/>
    <s v="-"/>
    <m/>
    <m/>
    <m/>
    <m/>
    <m/>
  </r>
  <r>
    <x v="23"/>
    <x v="0"/>
    <s v="n/a"/>
    <x v="2"/>
    <s v="Tampon Tax Fund Grants"/>
    <s v="Scotland"/>
    <n v="0"/>
    <n v="0"/>
    <n v="0"/>
    <n v="0"/>
    <n v="0"/>
    <n v="0"/>
    <s v="-"/>
    <s v="-"/>
    <s v="-"/>
    <m/>
    <m/>
    <m/>
    <m/>
    <m/>
    <n v="0"/>
    <n v="0"/>
    <n v="0"/>
    <n v="0"/>
    <n v="0.873"/>
    <n v="0"/>
    <s v="-"/>
    <s v="-"/>
    <s v="-"/>
    <m/>
    <m/>
    <m/>
    <m/>
    <m/>
  </r>
  <r>
    <x v="23"/>
    <x v="0"/>
    <s v="n/a"/>
    <x v="2"/>
    <s v="Network Rail (on top of £40m in RDEL baseline)"/>
    <s v="Scotland"/>
    <n v="0"/>
    <n v="0"/>
    <n v="0"/>
    <n v="0"/>
    <n v="0"/>
    <n v="0"/>
    <s v="-"/>
    <s v="-"/>
    <s v="-"/>
    <m/>
    <m/>
    <m/>
    <m/>
    <m/>
    <n v="0"/>
    <n v="0"/>
    <n v="0"/>
    <n v="0"/>
    <n v="-40"/>
    <n v="0"/>
    <s v="-"/>
    <s v="-"/>
    <s v="-"/>
    <m/>
    <m/>
    <m/>
    <m/>
    <m/>
  </r>
  <r>
    <x v="23"/>
    <x v="1"/>
    <s v="n/a"/>
    <x v="1"/>
    <s v="2016 Autumn Statement - Flooding Consequentials"/>
    <s v="Scotland"/>
    <n v="0"/>
    <n v="0"/>
    <n v="0"/>
    <n v="0"/>
    <n v="0"/>
    <n v="0"/>
    <s v="-"/>
    <s v="-"/>
    <s v="-"/>
    <m/>
    <m/>
    <m/>
    <m/>
    <m/>
    <n v="0"/>
    <n v="0"/>
    <n v="0"/>
    <n v="0"/>
    <n v="0.39200000000000002"/>
    <n v="0"/>
    <s v="-"/>
    <s v="-"/>
    <s v="-"/>
    <m/>
    <m/>
    <m/>
    <m/>
    <m/>
  </r>
  <r>
    <x v="23"/>
    <x v="1"/>
    <s v="n/a"/>
    <x v="1"/>
    <s v="2017 Autumn Budget - Flooding Consequentials"/>
    <s v="Scotland"/>
    <n v="0"/>
    <n v="0"/>
    <n v="0"/>
    <n v="0"/>
    <n v="0"/>
    <n v="0"/>
    <s v="-"/>
    <s v="-"/>
    <s v="-"/>
    <m/>
    <m/>
    <m/>
    <m/>
    <m/>
    <n v="0"/>
    <n v="0"/>
    <n v="0"/>
    <n v="0"/>
    <n v="1.76"/>
    <n v="0"/>
    <s v="-"/>
    <s v="-"/>
    <s v="-"/>
    <m/>
    <m/>
    <m/>
    <m/>
    <m/>
  </r>
  <r>
    <x v="23"/>
    <x v="1"/>
    <s v="n/a"/>
    <x v="2"/>
    <s v="City Deal: Glasgow"/>
    <s v="Scotland"/>
    <n v="0"/>
    <n v="0"/>
    <n v="0"/>
    <n v="0"/>
    <n v="0"/>
    <n v="0"/>
    <s v="-"/>
    <s v="-"/>
    <s v="-"/>
    <m/>
    <m/>
    <m/>
    <m/>
    <m/>
    <n v="0"/>
    <n v="0"/>
    <n v="0"/>
    <n v="0"/>
    <n v="15"/>
    <n v="0"/>
    <s v="-"/>
    <s v="-"/>
    <s v="-"/>
    <m/>
    <m/>
    <m/>
    <m/>
    <m/>
  </r>
  <r>
    <x v="23"/>
    <x v="1"/>
    <s v="n/a"/>
    <x v="2"/>
    <s v="Network Rail - reprofile from 2020-21 to 2021-22"/>
    <s v="Scotland"/>
    <n v="0"/>
    <n v="0"/>
    <n v="0"/>
    <n v="0"/>
    <n v="0"/>
    <n v="0"/>
    <s v="-"/>
    <s v="-"/>
    <s v="-"/>
    <m/>
    <m/>
    <m/>
    <m/>
    <m/>
    <n v="0"/>
    <n v="0"/>
    <n v="0"/>
    <n v="0"/>
    <n v="-75"/>
    <n v="0"/>
    <s v="-"/>
    <s v="-"/>
    <s v="-"/>
    <m/>
    <m/>
    <m/>
    <m/>
    <m/>
  </r>
  <r>
    <x v="23"/>
    <x v="0"/>
    <s v="Department for Environment, Food and Rural Affairs"/>
    <x v="3"/>
    <s v="EMFF funding for 2020-21"/>
    <s v="Scotland"/>
    <n v="0"/>
    <n v="0"/>
    <n v="0"/>
    <n v="0"/>
    <n v="0"/>
    <n v="0"/>
    <s v="-"/>
    <s v="-"/>
    <s v="-"/>
    <m/>
    <m/>
    <m/>
    <m/>
    <m/>
    <n v="0"/>
    <n v="0"/>
    <n v="0"/>
    <n v="0"/>
    <n v="7"/>
    <n v="0"/>
    <s v="-"/>
    <s v="-"/>
    <s v="-"/>
    <m/>
    <m/>
    <m/>
    <m/>
    <m/>
  </r>
  <r>
    <x v="23"/>
    <x v="0"/>
    <s v="Department for Digital, Culture, Media &amp; Sport"/>
    <x v="3"/>
    <s v="Edinburgh Culture Summit unding"/>
    <s v="Scotland"/>
    <n v="0"/>
    <n v="0"/>
    <n v="0"/>
    <n v="0"/>
    <n v="0"/>
    <n v="0"/>
    <s v="-"/>
    <s v="-"/>
    <s v="-"/>
    <m/>
    <m/>
    <m/>
    <m/>
    <m/>
    <n v="0"/>
    <n v="0"/>
    <n v="0"/>
    <n v="0"/>
    <n v="0.03"/>
    <n v="0"/>
    <s v="-"/>
    <s v="-"/>
    <s v="-"/>
    <m/>
    <m/>
    <m/>
    <m/>
    <m/>
  </r>
  <r>
    <x v="23"/>
    <x v="0"/>
    <s v="Department for Work and Pensions"/>
    <x v="3"/>
    <s v="Health and Work Support funding"/>
    <s v="Scotland"/>
    <n v="0"/>
    <n v="0"/>
    <n v="0"/>
    <n v="0"/>
    <n v="0"/>
    <n v="0"/>
    <s v="-"/>
    <s v="-"/>
    <s v="-"/>
    <m/>
    <m/>
    <m/>
    <m/>
    <m/>
    <n v="0"/>
    <n v="0"/>
    <n v="0"/>
    <n v="0"/>
    <n v="0.09"/>
    <n v="0"/>
    <s v="-"/>
    <s v="-"/>
    <s v="-"/>
    <m/>
    <m/>
    <m/>
    <m/>
    <m/>
  </r>
  <r>
    <x v="23"/>
    <x v="0"/>
    <s v="Department of Health and Social Care"/>
    <x v="3"/>
    <s v="HIV Funding"/>
    <s v="Scotland"/>
    <n v="0"/>
    <n v="0"/>
    <n v="0"/>
    <n v="0"/>
    <n v="0"/>
    <n v="0"/>
    <s v="-"/>
    <s v="-"/>
    <s v="-"/>
    <m/>
    <m/>
    <m/>
    <m/>
    <m/>
    <n v="0"/>
    <n v="0"/>
    <n v="0"/>
    <n v="0"/>
    <n v="0.71399999999999997"/>
    <n v="0"/>
    <s v="-"/>
    <s v="-"/>
    <s v="-"/>
    <m/>
    <m/>
    <m/>
    <m/>
    <m/>
  </r>
  <r>
    <x v="23"/>
    <x v="0"/>
    <s v="Home Office"/>
    <x v="3"/>
    <s v="Payback of Immigration Health Surcharge to Home Office for 2020-21"/>
    <s v="Scotland"/>
    <n v="0"/>
    <n v="0"/>
    <n v="0"/>
    <n v="0"/>
    <n v="0"/>
    <n v="0"/>
    <s v="-"/>
    <s v="-"/>
    <s v="-"/>
    <m/>
    <m/>
    <m/>
    <m/>
    <m/>
    <n v="0"/>
    <n v="0"/>
    <n v="0"/>
    <n v="0"/>
    <n v="-1.9410000000000001"/>
    <n v="0"/>
    <s v="-"/>
    <s v="-"/>
    <s v="-"/>
    <m/>
    <m/>
    <m/>
    <m/>
    <m/>
  </r>
  <r>
    <x v="23"/>
    <x v="0"/>
    <s v="Department for Transport"/>
    <x v="3"/>
    <s v="Regional Connectivity PSO Services (Dundee)"/>
    <s v="Scotland"/>
    <n v="0"/>
    <n v="0"/>
    <n v="0"/>
    <n v="0"/>
    <n v="0"/>
    <n v="0"/>
    <s v="-"/>
    <s v="-"/>
    <s v="-"/>
    <m/>
    <m/>
    <m/>
    <m/>
    <m/>
    <n v="0"/>
    <n v="0"/>
    <n v="0"/>
    <n v="0"/>
    <n v="1.2669999999999999"/>
    <n v="0"/>
    <s v="-"/>
    <s v="-"/>
    <s v="-"/>
    <m/>
    <m/>
    <m/>
    <m/>
    <m/>
  </r>
  <r>
    <x v="23"/>
    <x v="0"/>
    <s v="Cabinet Office"/>
    <x v="3"/>
    <s v="iro payback of UK Cyber Security funding allocated at Main Estimate "/>
    <s v="Scotland"/>
    <n v="0"/>
    <n v="0"/>
    <n v="0"/>
    <n v="0"/>
    <n v="0"/>
    <n v="0"/>
    <s v="-"/>
    <s v="-"/>
    <s v="-"/>
    <m/>
    <m/>
    <m/>
    <m/>
    <m/>
    <n v="0"/>
    <n v="0"/>
    <n v="0"/>
    <n v="0"/>
    <n v="-0.25"/>
    <n v="0"/>
    <s v="-"/>
    <s v="-"/>
    <s v="-"/>
    <m/>
    <m/>
    <m/>
    <m/>
    <m/>
  </r>
  <r>
    <x v="23"/>
    <x v="1"/>
    <s v="Department of Health and Social Care"/>
    <x v="3"/>
    <s v="National COVID Chest Imaging Database"/>
    <s v="Scotland"/>
    <n v="0"/>
    <n v="0"/>
    <n v="0"/>
    <n v="0"/>
    <n v="0"/>
    <n v="0"/>
    <s v="-"/>
    <s v="-"/>
    <s v="-"/>
    <m/>
    <m/>
    <m/>
    <m/>
    <m/>
    <n v="0"/>
    <n v="0"/>
    <n v="0"/>
    <n v="0"/>
    <n v="0.06"/>
    <n v="0"/>
    <s v="-"/>
    <s v="-"/>
    <s v="-"/>
    <m/>
    <m/>
    <m/>
    <m/>
    <m/>
  </r>
  <r>
    <x v="23"/>
    <x v="1"/>
    <s v="Department for Business, Energy and Industrial Strategy"/>
    <x v="3"/>
    <s v="Public sector energy efficiency funding"/>
    <s v="Scotland"/>
    <n v="0"/>
    <n v="0"/>
    <n v="0"/>
    <n v="0"/>
    <n v="0"/>
    <n v="0"/>
    <s v="-"/>
    <s v="-"/>
    <s v="-"/>
    <m/>
    <m/>
    <m/>
    <m/>
    <m/>
    <n v="0"/>
    <n v="0"/>
    <n v="0"/>
    <n v="0"/>
    <n v="7.2460000000000004"/>
    <n v="0"/>
    <s v="-"/>
    <s v="-"/>
    <s v="-"/>
    <m/>
    <m/>
    <m/>
    <m/>
    <m/>
  </r>
  <r>
    <x v="23"/>
    <x v="1"/>
    <s v="Department of Health and Social Care"/>
    <x v="3"/>
    <s v="Ambulance Radio Programme"/>
    <s v="Scotland"/>
    <n v="0"/>
    <n v="0"/>
    <n v="0"/>
    <n v="0"/>
    <n v="0"/>
    <n v="0"/>
    <s v="-"/>
    <s v="-"/>
    <s v="-"/>
    <m/>
    <m/>
    <m/>
    <m/>
    <m/>
    <n v="0"/>
    <n v="0"/>
    <n v="0"/>
    <n v="0"/>
    <n v="-7.0000000000000007E-2"/>
    <n v="0"/>
    <s v="-"/>
    <s v="-"/>
    <s v="-"/>
    <m/>
    <m/>
    <m/>
    <m/>
    <m/>
  </r>
  <r>
    <x v="23"/>
    <x v="1"/>
    <s v="Department for Business, Energy and Industrial Strategy"/>
    <x v="3"/>
    <s v="iro R&amp;D National Productivity Investment (NPI) Fund "/>
    <s v="Scotland"/>
    <n v="0"/>
    <n v="0"/>
    <n v="0"/>
    <n v="0"/>
    <n v="0"/>
    <n v="0"/>
    <s v="-"/>
    <s v="-"/>
    <s v="-"/>
    <m/>
    <m/>
    <m/>
    <m/>
    <m/>
    <n v="0"/>
    <n v="0"/>
    <n v="0"/>
    <n v="0"/>
    <n v="1.135"/>
    <n v="0"/>
    <s v="-"/>
    <s v="-"/>
    <s v="-"/>
    <m/>
    <m/>
    <m/>
    <m/>
    <m/>
  </r>
  <r>
    <x v="24"/>
    <x v="0"/>
    <s v="n/a"/>
    <x v="2"/>
    <s v="Carry forward of Barnett funding above the guaranteed amount"/>
    <s v="Scotland"/>
    <n v="0"/>
    <n v="0"/>
    <n v="0"/>
    <n v="0"/>
    <n v="0"/>
    <n v="0"/>
    <s v="-"/>
    <s v="-"/>
    <s v="-"/>
    <m/>
    <m/>
    <m/>
    <m/>
    <m/>
    <n v="0"/>
    <n v="0"/>
    <n v="0"/>
    <n v="0"/>
    <n v="-873.51"/>
    <n v="873.51"/>
    <s v="-"/>
    <s v="-"/>
    <s v="-"/>
    <m/>
    <m/>
    <m/>
    <m/>
    <m/>
  </r>
  <r>
    <x v="24"/>
    <x v="1"/>
    <s v="n/a"/>
    <x v="2"/>
    <s v="Carry forward of Barnett funding above the guaranteed amount"/>
    <s v="Scotland"/>
    <n v="0"/>
    <n v="0"/>
    <n v="0"/>
    <n v="0"/>
    <n v="0"/>
    <n v="0"/>
    <s v="-"/>
    <s v="-"/>
    <s v="-"/>
    <m/>
    <m/>
    <m/>
    <m/>
    <m/>
    <n v="0"/>
    <n v="0"/>
    <n v="0"/>
    <n v="0"/>
    <n v="-236.845"/>
    <n v="236.845"/>
    <s v="-"/>
    <s v="-"/>
    <s v="-"/>
    <m/>
    <m/>
    <m/>
    <m/>
    <m/>
  </r>
  <r>
    <x v="24"/>
    <x v="2"/>
    <s v="n/a"/>
    <x v="2"/>
    <s v="Carry forward of Barnett funding above the guaranteed amount"/>
    <s v="Scotland"/>
    <n v="0"/>
    <n v="0"/>
    <n v="0"/>
    <n v="0"/>
    <n v="0"/>
    <n v="0"/>
    <s v="-"/>
    <s v="-"/>
    <s v="-"/>
    <m/>
    <m/>
    <m/>
    <m/>
    <m/>
    <n v="0"/>
    <n v="0"/>
    <n v="0"/>
    <n v="0"/>
    <n v="-41.531999999999996"/>
    <n v="41.531999999999996"/>
    <s v="-"/>
    <s v="-"/>
    <s v="-"/>
    <m/>
    <m/>
    <m/>
    <m/>
    <m/>
  </r>
  <r>
    <x v="25"/>
    <x v="0"/>
    <s v="n/a"/>
    <x v="8"/>
    <s v="2020-21 Final Outturn"/>
    <s v="Scotland"/>
    <n v="0"/>
    <n v="0"/>
    <n v="0"/>
    <n v="0"/>
    <n v="0"/>
    <n v="0"/>
    <s v="-"/>
    <s v="-"/>
    <s v="-"/>
    <m/>
    <m/>
    <m/>
    <m/>
    <m/>
    <n v="0"/>
    <n v="0"/>
    <n v="0"/>
    <n v="0"/>
    <n v="-357.89620294130719"/>
    <n v="0"/>
    <s v="-"/>
    <s v="-"/>
    <s v="-"/>
    <m/>
    <m/>
    <m/>
    <m/>
    <m/>
  </r>
  <r>
    <x v="25"/>
    <x v="1"/>
    <s v="n/a"/>
    <x v="8"/>
    <s v="2020-21 Final Outturn"/>
    <s v="Scotland"/>
    <n v="0"/>
    <n v="0"/>
    <n v="0"/>
    <n v="0"/>
    <n v="0"/>
    <n v="0"/>
    <s v="-"/>
    <s v="-"/>
    <s v="-"/>
    <m/>
    <m/>
    <m/>
    <m/>
    <m/>
    <n v="0"/>
    <n v="0"/>
    <n v="0"/>
    <n v="0"/>
    <n v="-8.9371040532450579"/>
    <n v="0"/>
    <s v="-"/>
    <s v="-"/>
    <s v="-"/>
    <m/>
    <m/>
    <m/>
    <m/>
    <m/>
  </r>
  <r>
    <x v="25"/>
    <x v="2"/>
    <s v="n/a"/>
    <x v="8"/>
    <s v="2020-21 Final Outturn"/>
    <s v="Scotland"/>
    <n v="0"/>
    <n v="0"/>
    <n v="0"/>
    <n v="0"/>
    <n v="0"/>
    <n v="0"/>
    <s v="-"/>
    <s v="-"/>
    <s v="-"/>
    <m/>
    <m/>
    <m/>
    <m/>
    <m/>
    <n v="0"/>
    <n v="0"/>
    <n v="0"/>
    <n v="0"/>
    <n v="-211.45876110801845"/>
    <n v="0"/>
    <s v="-"/>
    <s v="-"/>
    <s v="-"/>
    <m/>
    <m/>
    <m/>
    <m/>
    <m/>
  </r>
  <r>
    <x v="26"/>
    <x v="0"/>
    <s v="n/a"/>
    <x v="0"/>
    <s v="SR20 Barnett baseline"/>
    <s v="Scotland"/>
    <n v="0"/>
    <n v="0"/>
    <n v="0"/>
    <n v="0"/>
    <n v="0"/>
    <n v="0"/>
    <s v="-"/>
    <s v="-"/>
    <s v="-"/>
    <m/>
    <m/>
    <m/>
    <m/>
    <m/>
    <n v="0"/>
    <n v="0"/>
    <n v="0"/>
    <n v="0"/>
    <n v="0"/>
    <n v="29697.299380434168"/>
    <s v="-"/>
    <s v="-"/>
    <s v="-"/>
    <m/>
    <m/>
    <m/>
    <m/>
    <m/>
  </r>
  <r>
    <x v="26"/>
    <x v="0"/>
    <s v="Department of Health and Social Care"/>
    <x v="1"/>
    <s v="SR settlement (changes from baseline)"/>
    <s v="n/a"/>
    <n v="0"/>
    <n v="0"/>
    <n v="0"/>
    <n v="0"/>
    <n v="0"/>
    <n v="7226.90783925695"/>
    <s v="-"/>
    <s v="-"/>
    <s v="-"/>
    <m/>
    <m/>
    <m/>
    <m/>
    <m/>
    <n v="0"/>
    <n v="0"/>
    <n v="0"/>
    <n v="0"/>
    <n v="0"/>
    <n v="697.93929337573718"/>
    <s v="-"/>
    <s v="-"/>
    <s v="-"/>
    <m/>
    <m/>
    <m/>
    <m/>
    <m/>
  </r>
  <r>
    <x v="26"/>
    <x v="0"/>
    <s v="Department for Education"/>
    <x v="1"/>
    <s v="SR settlement (changes from baseline)"/>
    <s v="n/a"/>
    <n v="0"/>
    <n v="0"/>
    <n v="0"/>
    <n v="0"/>
    <n v="0"/>
    <n v="2757.4213810643414"/>
    <s v="-"/>
    <s v="-"/>
    <s v="-"/>
    <m/>
    <m/>
    <m/>
    <m/>
    <m/>
    <n v="0"/>
    <n v="0"/>
    <n v="0"/>
    <n v="0"/>
    <n v="0"/>
    <n v="267.63960895257458"/>
    <s v="-"/>
    <s v="-"/>
    <s v="-"/>
    <m/>
    <m/>
    <m/>
    <m/>
    <m/>
  </r>
  <r>
    <x v="26"/>
    <x v="0"/>
    <s v="Home Office"/>
    <x v="1"/>
    <s v="SR settlement (changes from baseline)"/>
    <s v="n/a"/>
    <n v="0"/>
    <n v="0"/>
    <n v="0"/>
    <n v="0"/>
    <n v="0"/>
    <n v="717.79046099972402"/>
    <s v="-"/>
    <s v="-"/>
    <s v="-"/>
    <m/>
    <m/>
    <m/>
    <m/>
    <m/>
    <n v="0"/>
    <n v="0"/>
    <n v="0"/>
    <n v="0"/>
    <n v="0"/>
    <n v="48.857110018563532"/>
    <s v="-"/>
    <s v="-"/>
    <s v="-"/>
    <m/>
    <m/>
    <m/>
    <m/>
    <m/>
  </r>
  <r>
    <x v="26"/>
    <x v="0"/>
    <s v="Ministry of Justice"/>
    <x v="1"/>
    <s v="SR settlement (changes from baseline)"/>
    <s v="n/a"/>
    <n v="0"/>
    <n v="0"/>
    <n v="0"/>
    <n v="0"/>
    <n v="0"/>
    <n v="155.2276125322951"/>
    <s v="-"/>
    <s v="-"/>
    <s v="-"/>
    <m/>
    <m/>
    <m/>
    <m/>
    <m/>
    <n v="0"/>
    <n v="0"/>
    <n v="0"/>
    <n v="0"/>
    <n v="0"/>
    <n v="14.26745118337613"/>
    <s v="-"/>
    <s v="-"/>
    <s v="-"/>
    <m/>
    <m/>
    <m/>
    <m/>
    <m/>
  </r>
  <r>
    <x v="26"/>
    <x v="0"/>
    <s v="Ministry of Housing, Communities &amp; Local Government"/>
    <x v="1"/>
    <s v="SR settlement (changes from baseline)"/>
    <s v="n/a"/>
    <n v="0"/>
    <n v="0"/>
    <n v="0"/>
    <n v="0"/>
    <n v="0"/>
    <n v="1106.6584875592216"/>
    <s v="-"/>
    <s v="-"/>
    <s v="-"/>
    <m/>
    <m/>
    <m/>
    <m/>
    <m/>
    <n v="0"/>
    <n v="0"/>
    <n v="0"/>
    <n v="0"/>
    <n v="0"/>
    <n v="107.41399442549928"/>
    <s v="-"/>
    <s v="-"/>
    <s v="-"/>
    <m/>
    <m/>
    <m/>
    <m/>
    <m/>
  </r>
  <r>
    <x v="26"/>
    <x v="0"/>
    <s v="Department for Work and Pensions"/>
    <x v="1"/>
    <s v="SR settlement (changes from baseline)"/>
    <s v="n/a"/>
    <n v="0"/>
    <n v="0"/>
    <n v="0"/>
    <n v="0"/>
    <n v="0"/>
    <n v="-200.5608954438203"/>
    <s v="-"/>
    <s v="-"/>
    <s v="-"/>
    <m/>
    <m/>
    <m/>
    <m/>
    <m/>
    <n v="0"/>
    <n v="0"/>
    <n v="0"/>
    <n v="0"/>
    <n v="0"/>
    <n v="-3.6963952102228124"/>
    <s v="-"/>
    <s v="-"/>
    <s v="-"/>
    <m/>
    <m/>
    <m/>
    <m/>
    <m/>
  </r>
  <r>
    <x v="26"/>
    <x v="0"/>
    <s v="HM Revenue and Customs"/>
    <x v="1"/>
    <s v="SR settlement (changes from baseline)"/>
    <s v="n/a"/>
    <n v="0"/>
    <n v="0"/>
    <n v="0"/>
    <n v="0"/>
    <n v="0"/>
    <n v="808.40147207407199"/>
    <s v="-"/>
    <s v="-"/>
    <s v="-"/>
    <m/>
    <m/>
    <m/>
    <m/>
    <m/>
    <n v="0"/>
    <n v="0"/>
    <n v="0"/>
    <n v="0"/>
    <n v="0"/>
    <n v="3.1407019069723163"/>
    <s v="-"/>
    <s v="-"/>
    <s v="-"/>
    <m/>
    <m/>
    <m/>
    <m/>
    <m/>
  </r>
  <r>
    <x v="26"/>
    <x v="0"/>
    <s v="Department for Transport (exc Network Rail) "/>
    <x v="1"/>
    <s v="SR settlement (changes from baseline)"/>
    <s v="n/a"/>
    <n v="0"/>
    <n v="0"/>
    <n v="0"/>
    <n v="0"/>
    <n v="0"/>
    <n v="391"/>
    <s v="-"/>
    <s v="-"/>
    <s v="-"/>
    <m/>
    <m/>
    <m/>
    <m/>
    <m/>
    <n v="0"/>
    <n v="0"/>
    <n v="0"/>
    <n v="0"/>
    <n v="0"/>
    <n v="34.804924716578675"/>
    <s v="-"/>
    <s v="-"/>
    <s v="-"/>
    <m/>
    <m/>
    <m/>
    <m/>
    <m/>
  </r>
  <r>
    <x v="26"/>
    <x v="0"/>
    <s v="Department for Transport (inc Network Rail) "/>
    <x v="1"/>
    <s v="SR settlement (changes from baseline)"/>
    <s v="n/a"/>
    <n v="0"/>
    <n v="0"/>
    <n v="0"/>
    <n v="0"/>
    <n v="0"/>
    <n v="563.58700000000044"/>
    <s v="-"/>
    <s v="-"/>
    <s v="-"/>
    <m/>
    <m/>
    <m/>
    <m/>
    <m/>
    <n v="0"/>
    <n v="0"/>
    <n v="0"/>
    <n v="0"/>
    <n v="0"/>
    <n v="0"/>
    <s v="-"/>
    <s v="-"/>
    <s v="-"/>
    <m/>
    <m/>
    <m/>
    <m/>
    <m/>
  </r>
  <r>
    <x v="26"/>
    <x v="0"/>
    <s v="Department for Business, Energy and Industrial Strategy"/>
    <x v="1"/>
    <s v="SR settlement (changes from baseline)"/>
    <s v="n/a"/>
    <n v="0"/>
    <n v="0"/>
    <n v="0"/>
    <n v="0"/>
    <n v="0"/>
    <n v="-57.050181753433662"/>
    <s v="-"/>
    <s v="-"/>
    <s v="-"/>
    <m/>
    <m/>
    <m/>
    <m/>
    <m/>
    <n v="0"/>
    <n v="0"/>
    <n v="0"/>
    <n v="0"/>
    <n v="0"/>
    <n v="-0.37354615962716203"/>
    <s v="-"/>
    <s v="-"/>
    <s v="-"/>
    <m/>
    <m/>
    <m/>
    <m/>
    <m/>
  </r>
  <r>
    <x v="26"/>
    <x v="0"/>
    <s v="Ministry of Housing, Communities &amp; Local Government"/>
    <x v="1"/>
    <s v="SR settlement (changes from baseline)"/>
    <s v="n/a"/>
    <n v="0"/>
    <n v="0"/>
    <n v="0"/>
    <n v="0"/>
    <n v="0"/>
    <n v="198.38735126287247"/>
    <s v="-"/>
    <s v="-"/>
    <s v="-"/>
    <m/>
    <m/>
    <m/>
    <m/>
    <m/>
    <n v="0"/>
    <n v="0"/>
    <n v="0"/>
    <n v="0"/>
    <n v="0"/>
    <n v="19.255784943771456"/>
    <s v="-"/>
    <s v="-"/>
    <s v="-"/>
    <m/>
    <m/>
    <m/>
    <m/>
    <m/>
  </r>
  <r>
    <x v="26"/>
    <x v="0"/>
    <s v="Department for Environment, Food and Rural Affairs"/>
    <x v="1"/>
    <s v="SR settlement (changes from baseline)"/>
    <s v="n/a"/>
    <n v="0"/>
    <n v="0"/>
    <n v="0"/>
    <n v="0"/>
    <n v="0"/>
    <n v="247.8834814579559"/>
    <s v="-"/>
    <s v="-"/>
    <s v="-"/>
    <m/>
    <m/>
    <m/>
    <m/>
    <m/>
    <n v="0"/>
    <n v="0"/>
    <n v="0"/>
    <n v="0"/>
    <n v="0"/>
    <n v="23.320663403255864"/>
    <s v="-"/>
    <s v="-"/>
    <s v="-"/>
    <m/>
    <m/>
    <m/>
    <m/>
    <m/>
  </r>
  <r>
    <x v="26"/>
    <x v="0"/>
    <s v="Department for Digital, Culture, Media &amp; Sport"/>
    <x v="1"/>
    <s v="SR settlement (changes from baseline)"/>
    <s v="n/a"/>
    <n v="0"/>
    <n v="0"/>
    <n v="0"/>
    <n v="0"/>
    <n v="0"/>
    <n v="-64.575226964916965"/>
    <s v="-"/>
    <s v="-"/>
    <s v="-"/>
    <m/>
    <m/>
    <m/>
    <m/>
    <m/>
    <n v="0"/>
    <n v="0"/>
    <n v="0"/>
    <n v="0"/>
    <n v="0"/>
    <n v="-4.2637806907066373"/>
    <s v="-"/>
    <s v="-"/>
    <s v="-"/>
    <m/>
    <m/>
    <m/>
    <m/>
    <m/>
  </r>
  <r>
    <x v="26"/>
    <x v="0"/>
    <s v="Secret Intelligence Agencies"/>
    <x v="1"/>
    <s v="SR settlement (changes from baseline)"/>
    <s v="n/a"/>
    <n v="0"/>
    <n v="0"/>
    <n v="0"/>
    <n v="0"/>
    <n v="0"/>
    <n v="79.515706215916452"/>
    <s v="-"/>
    <s v="-"/>
    <s v="-"/>
    <m/>
    <m/>
    <m/>
    <m/>
    <m/>
    <n v="0"/>
    <n v="0"/>
    <n v="0"/>
    <n v="0"/>
    <n v="0"/>
    <n v="0"/>
    <s v="-"/>
    <s v="-"/>
    <s v="-"/>
    <m/>
    <m/>
    <m/>
    <m/>
    <m/>
  </r>
  <r>
    <x v="26"/>
    <x v="0"/>
    <s v="HM Treasury"/>
    <x v="1"/>
    <s v="SR settlement (changes from baseline)"/>
    <s v="n/a"/>
    <n v="0"/>
    <n v="0"/>
    <n v="0"/>
    <n v="0"/>
    <n v="0"/>
    <n v="25.540514001624473"/>
    <s v="-"/>
    <s v="-"/>
    <s v="-"/>
    <m/>
    <m/>
    <m/>
    <m/>
    <m/>
    <n v="0"/>
    <n v="0"/>
    <n v="0"/>
    <n v="0"/>
    <n v="0"/>
    <n v="1.7301378192505628E-5"/>
    <s v="-"/>
    <s v="-"/>
    <s v="-"/>
    <m/>
    <m/>
    <m/>
    <m/>
    <m/>
  </r>
  <r>
    <x v="26"/>
    <x v="0"/>
    <s v="Cabinet Office"/>
    <x v="1"/>
    <s v="SR settlement (changes from baseline)"/>
    <s v="n/a"/>
    <n v="0"/>
    <n v="0"/>
    <n v="0"/>
    <n v="0"/>
    <n v="0"/>
    <n v="106.91912112591729"/>
    <s v="-"/>
    <s v="-"/>
    <s v="-"/>
    <m/>
    <m/>
    <m/>
    <m/>
    <m/>
    <n v="0"/>
    <n v="0"/>
    <n v="0"/>
    <n v="0"/>
    <n v="0"/>
    <n v="0"/>
    <s v="-"/>
    <s v="-"/>
    <s v="-"/>
    <m/>
    <m/>
    <m/>
    <m/>
    <m/>
  </r>
  <r>
    <x v="26"/>
    <x v="0"/>
    <s v="Law Officers' Departments"/>
    <x v="1"/>
    <s v="SR settlement (changes from baseline)"/>
    <s v="n/a"/>
    <n v="0"/>
    <n v="0"/>
    <n v="0"/>
    <n v="0"/>
    <n v="0"/>
    <n v="38.461070278126954"/>
    <s v="-"/>
    <s v="-"/>
    <s v="-"/>
    <m/>
    <m/>
    <m/>
    <m/>
    <m/>
    <n v="0"/>
    <n v="0"/>
    <n v="0"/>
    <n v="0"/>
    <n v="0"/>
    <n v="3.4733969228462498"/>
    <s v="-"/>
    <s v="-"/>
    <s v="-"/>
    <m/>
    <m/>
    <m/>
    <m/>
    <m/>
  </r>
  <r>
    <x v="26"/>
    <x v="0"/>
    <s v="Business Rates"/>
    <x v="1"/>
    <s v="SR settlement (changes from baseline)"/>
    <s v="n/a"/>
    <n v="0"/>
    <n v="0"/>
    <n v="0"/>
    <n v="0"/>
    <n v="0"/>
    <n v="119"/>
    <s v="-"/>
    <s v="-"/>
    <s v="-"/>
    <m/>
    <m/>
    <m/>
    <m/>
    <m/>
    <n v="0"/>
    <n v="0"/>
    <n v="0"/>
    <n v="0"/>
    <n v="0"/>
    <n v="11.550325127696981"/>
    <s v="-"/>
    <s v="-"/>
    <s v="-"/>
    <m/>
    <m/>
    <m/>
    <m/>
    <m/>
  </r>
  <r>
    <x v="26"/>
    <x v="0"/>
    <s v="Charity Commission"/>
    <x v="1"/>
    <s v="SR settlement (changes from baseline)"/>
    <s v="n/a"/>
    <n v="0"/>
    <n v="0"/>
    <n v="0"/>
    <n v="0"/>
    <n v="0"/>
    <n v="1"/>
    <s v="-"/>
    <s v="-"/>
    <s v="-"/>
    <m/>
    <m/>
    <m/>
    <m/>
    <m/>
    <n v="0"/>
    <n v="0"/>
    <n v="0"/>
    <n v="0"/>
    <n v="0"/>
    <n v="9.1913100708211862E-2"/>
    <s v="-"/>
    <s v="-"/>
    <s v="-"/>
    <m/>
    <m/>
    <m/>
    <m/>
    <m/>
  </r>
  <r>
    <x v="26"/>
    <x v="0"/>
    <s v="Food Standards Agency"/>
    <x v="1"/>
    <s v="SR settlement (changes from baseline)"/>
    <s v="n/a"/>
    <n v="0"/>
    <n v="0"/>
    <n v="0"/>
    <n v="0"/>
    <n v="0"/>
    <n v="2.6659999999999968"/>
    <s v="-"/>
    <s v="-"/>
    <s v="-"/>
    <m/>
    <m/>
    <m/>
    <m/>
    <m/>
    <n v="0"/>
    <n v="0"/>
    <n v="0"/>
    <n v="0"/>
    <n v="0"/>
    <n v="0.25876610748269008"/>
    <s v="-"/>
    <s v="-"/>
    <s v="-"/>
    <m/>
    <m/>
    <m/>
    <m/>
    <m/>
  </r>
  <r>
    <x v="26"/>
    <x v="0"/>
    <s v="HM Land Registry"/>
    <x v="1"/>
    <s v="SR settlement (changes from baseline)"/>
    <s v="n/a"/>
    <n v="0"/>
    <n v="0"/>
    <n v="0"/>
    <n v="0"/>
    <n v="0"/>
    <n v="15.800000000000011"/>
    <s v="-"/>
    <s v="-"/>
    <s v="-"/>
    <m/>
    <m/>
    <m/>
    <m/>
    <m/>
    <n v="0"/>
    <n v="0"/>
    <n v="0"/>
    <n v="0"/>
    <n v="0"/>
    <n v="1.4522269911897485"/>
    <s v="-"/>
    <s v="-"/>
    <s v="-"/>
    <m/>
    <m/>
    <m/>
    <m/>
    <m/>
  </r>
  <r>
    <x v="26"/>
    <x v="0"/>
    <s v="Local Government Boundary Commission for England"/>
    <x v="1"/>
    <s v="SR settlement (changes from baseline)"/>
    <s v="n/a"/>
    <n v="0"/>
    <n v="0"/>
    <n v="0"/>
    <n v="0"/>
    <n v="0"/>
    <n v="8.8000000000000078E-2"/>
    <s v="-"/>
    <s v="-"/>
    <s v="-"/>
    <m/>
    <m/>
    <m/>
    <m/>
    <m/>
    <n v="0"/>
    <n v="0"/>
    <n v="0"/>
    <n v="0"/>
    <n v="0"/>
    <n v="8.541416901154078E-3"/>
    <s v="-"/>
    <s v="-"/>
    <s v="-"/>
    <m/>
    <m/>
    <m/>
    <m/>
    <m/>
  </r>
  <r>
    <x v="26"/>
    <x v="0"/>
    <s v="Office for Standards In Education, Children's Services and Skills"/>
    <x v="1"/>
    <s v="SR settlement (changes from baseline)"/>
    <s v="n/a"/>
    <n v="0"/>
    <n v="0"/>
    <n v="0"/>
    <n v="0"/>
    <n v="0"/>
    <n v="-2.1200000000000045"/>
    <s v="-"/>
    <s v="-"/>
    <s v="-"/>
    <m/>
    <m/>
    <m/>
    <m/>
    <m/>
    <n v="0"/>
    <n v="0"/>
    <n v="0"/>
    <n v="0"/>
    <n v="0"/>
    <n v="-0.20577049807325759"/>
    <s v="-"/>
    <s v="-"/>
    <s v="-"/>
    <m/>
    <m/>
    <m/>
    <m/>
    <m/>
  </r>
  <r>
    <x v="26"/>
    <x v="0"/>
    <s v="The National Archives"/>
    <x v="1"/>
    <s v="SR settlement (changes from baseline)"/>
    <s v="n/a"/>
    <n v="0"/>
    <n v="0"/>
    <n v="0"/>
    <n v="0"/>
    <n v="0"/>
    <n v="4.3299999999999983"/>
    <s v="-"/>
    <s v="-"/>
    <s v="-"/>
    <m/>
    <m/>
    <m/>
    <m/>
    <m/>
    <n v="0"/>
    <n v="0"/>
    <n v="0"/>
    <n v="0"/>
    <n v="0"/>
    <n v="0.39798372606655719"/>
    <s v="-"/>
    <s v="-"/>
    <s v="-"/>
    <m/>
    <m/>
    <m/>
    <m/>
    <m/>
  </r>
  <r>
    <x v="26"/>
    <x v="0"/>
    <s v="Water Services Regulation Authority"/>
    <x v="1"/>
    <s v="SR settlement (changes from baseline)"/>
    <s v="n/a"/>
    <n v="0"/>
    <n v="0"/>
    <n v="0"/>
    <n v="0"/>
    <n v="0"/>
    <n v="0"/>
    <s v="-"/>
    <s v="-"/>
    <s v="-"/>
    <m/>
    <m/>
    <m/>
    <m/>
    <m/>
    <n v="0"/>
    <n v="0"/>
    <n v="0"/>
    <n v="0"/>
    <n v="0"/>
    <n v="0"/>
    <s v="-"/>
    <s v="-"/>
    <s v="-"/>
    <m/>
    <m/>
    <m/>
    <m/>
    <m/>
  </r>
  <r>
    <x v="26"/>
    <x v="0"/>
    <s v="Department for Transport"/>
    <x v="1"/>
    <s v="Railway Support"/>
    <s v="England"/>
    <n v="0"/>
    <n v="0"/>
    <n v="0"/>
    <n v="0"/>
    <n v="0"/>
    <n v="2057"/>
    <s v="-"/>
    <s v="-"/>
    <s v="-"/>
    <m/>
    <m/>
    <m/>
    <m/>
    <m/>
    <n v="0"/>
    <n v="0"/>
    <n v="0"/>
    <n v="0"/>
    <n v="0"/>
    <n v="199.65562006447641"/>
    <s v="-"/>
    <s v="-"/>
    <s v="-"/>
    <m/>
    <m/>
    <m/>
    <m/>
    <m/>
  </r>
  <r>
    <x v="26"/>
    <x v="0"/>
    <s v="Department for Education"/>
    <x v="1"/>
    <s v="Schools Covid-19 Catch-Up"/>
    <s v="England"/>
    <n v="0"/>
    <n v="0"/>
    <n v="0"/>
    <n v="0"/>
    <n v="0"/>
    <n v="396"/>
    <s v="-"/>
    <s v="-"/>
    <s v="-"/>
    <m/>
    <m/>
    <m/>
    <m/>
    <m/>
    <n v="0"/>
    <n v="0"/>
    <n v="0"/>
    <n v="0"/>
    <n v="0"/>
    <n v="38.436376055193314"/>
    <s v="-"/>
    <s v="-"/>
    <s v="-"/>
    <m/>
    <m/>
    <m/>
    <m/>
    <m/>
  </r>
  <r>
    <x v="26"/>
    <x v="0"/>
    <s v="Department for Work and Pensions"/>
    <x v="1"/>
    <s v="LM Intercentions (Additional Staff Overheads"/>
    <s v="GB"/>
    <n v="0"/>
    <n v="0"/>
    <n v="0"/>
    <n v="0"/>
    <n v="0"/>
    <n v="1315.8"/>
    <s v="-"/>
    <s v="-"/>
    <s v="-"/>
    <m/>
    <m/>
    <m/>
    <m/>
    <m/>
    <n v="0"/>
    <n v="0"/>
    <n v="0"/>
    <n v="0"/>
    <n v="0"/>
    <n v="0"/>
    <s v="-"/>
    <s v="-"/>
    <s v="-"/>
    <m/>
    <m/>
    <m/>
    <m/>
    <m/>
  </r>
  <r>
    <x v="26"/>
    <x v="0"/>
    <s v="Department for Work and Pensions"/>
    <x v="1"/>
    <s v="Employment Support and Other Plan for Jobs"/>
    <s v="GB"/>
    <n v="0"/>
    <n v="0"/>
    <n v="0"/>
    <n v="0"/>
    <n v="0"/>
    <n v="199"/>
    <s v="-"/>
    <s v="-"/>
    <s v="-"/>
    <m/>
    <m/>
    <m/>
    <m/>
    <m/>
    <n v="0"/>
    <n v="0"/>
    <n v="0"/>
    <n v="0"/>
    <n v="0"/>
    <n v="0"/>
    <s v="-"/>
    <s v="-"/>
    <s v="-"/>
    <m/>
    <m/>
    <m/>
    <m/>
    <m/>
  </r>
  <r>
    <x v="26"/>
    <x v="0"/>
    <s v="Department for Work and Pensions"/>
    <x v="1"/>
    <s v="Employment Support and Other Plan for Jobs (SBWA)"/>
    <s v="England and Scotland"/>
    <n v="0"/>
    <n v="0"/>
    <n v="0"/>
    <n v="0"/>
    <n v="0"/>
    <n v="14"/>
    <s v="-"/>
    <s v="-"/>
    <s v="-"/>
    <m/>
    <m/>
    <m/>
    <m/>
    <m/>
    <n v="0"/>
    <n v="0"/>
    <n v="0"/>
    <n v="0"/>
    <n v="0"/>
    <n v="0"/>
    <s v="-"/>
    <s v="-"/>
    <s v="-"/>
    <m/>
    <m/>
    <m/>
    <m/>
    <m/>
  </r>
  <r>
    <x v="26"/>
    <x v="0"/>
    <s v="Department for Work and Pensions"/>
    <x v="1"/>
    <s v="Kickstart"/>
    <s v="GB"/>
    <n v="0"/>
    <n v="0"/>
    <n v="0"/>
    <n v="0"/>
    <n v="0"/>
    <n v="1617.5"/>
    <s v="-"/>
    <s v="-"/>
    <s v="-"/>
    <m/>
    <m/>
    <m/>
    <m/>
    <m/>
    <n v="0"/>
    <n v="0"/>
    <n v="0"/>
    <n v="0"/>
    <n v="0"/>
    <n v="0"/>
    <s v="-"/>
    <s v="-"/>
    <s v="-"/>
    <m/>
    <m/>
    <m/>
    <m/>
    <m/>
  </r>
  <r>
    <x v="26"/>
    <x v="0"/>
    <s v="Department for Work and Pensions"/>
    <x v="1"/>
    <s v="LTU"/>
    <s v="England and Wales"/>
    <n v="0"/>
    <n v="0"/>
    <n v="0"/>
    <n v="0"/>
    <n v="0"/>
    <n v="391"/>
    <s v="-"/>
    <s v="-"/>
    <s v="-"/>
    <m/>
    <m/>
    <m/>
    <m/>
    <m/>
    <n v="0"/>
    <n v="0"/>
    <n v="0"/>
    <n v="0"/>
    <n v="0"/>
    <n v="35.938022376910837"/>
    <s v="-"/>
    <s v="-"/>
    <s v="-"/>
    <m/>
    <m/>
    <m/>
    <m/>
    <m/>
  </r>
  <r>
    <x v="26"/>
    <x v="0"/>
    <s v="Department for Work and Pensions"/>
    <x v="1"/>
    <s v="Other HSE &amp; Maps"/>
    <s v="England and Wales"/>
    <n v="0"/>
    <n v="0"/>
    <n v="0"/>
    <n v="0"/>
    <n v="0"/>
    <n v="40.299999999999997"/>
    <s v="-"/>
    <s v="-"/>
    <s v="-"/>
    <m/>
    <m/>
    <m/>
    <m/>
    <m/>
    <n v="0"/>
    <n v="0"/>
    <n v="0"/>
    <n v="0"/>
    <n v="0"/>
    <n v="3.7040979585409377"/>
    <s v="-"/>
    <s v="-"/>
    <s v="-"/>
    <m/>
    <m/>
    <m/>
    <m/>
    <m/>
  </r>
  <r>
    <x v="26"/>
    <x v="0"/>
    <s v="Department of Health and Social Care"/>
    <x v="1"/>
    <s v="TTCE 2M Tests Per Day"/>
    <s v="UK"/>
    <n v="0"/>
    <n v="0"/>
    <n v="0"/>
    <n v="0"/>
    <n v="0"/>
    <n v="12900"/>
    <s v="-"/>
    <s v="-"/>
    <s v="-"/>
    <m/>
    <m/>
    <m/>
    <m/>
    <m/>
    <n v="0"/>
    <n v="0"/>
    <n v="0"/>
    <n v="0"/>
    <n v="0"/>
    <n v="0"/>
    <s v="-"/>
    <s v="-"/>
    <s v="-"/>
    <m/>
    <m/>
    <m/>
    <m/>
    <m/>
  </r>
  <r>
    <x v="26"/>
    <x v="0"/>
    <s v="Department of Health and Social Care"/>
    <x v="1"/>
    <s v="TTCE 2M Tests Per Day"/>
    <s v="UK"/>
    <n v="0"/>
    <n v="0"/>
    <n v="0"/>
    <n v="0"/>
    <n v="0"/>
    <n v="2100"/>
    <s v="-"/>
    <s v="-"/>
    <s v="-"/>
    <m/>
    <m/>
    <m/>
    <m/>
    <m/>
    <n v="0"/>
    <n v="0"/>
    <n v="0"/>
    <n v="0"/>
    <n v="0"/>
    <n v="203.82926695935851"/>
    <s v="-"/>
    <s v="-"/>
    <s v="-"/>
    <m/>
    <m/>
    <m/>
    <m/>
    <m/>
  </r>
  <r>
    <x v="26"/>
    <x v="0"/>
    <s v="Department of Health and Social Care"/>
    <x v="1"/>
    <s v="PPE"/>
    <s v="England"/>
    <n v="0"/>
    <n v="0"/>
    <n v="0"/>
    <n v="0"/>
    <n v="0"/>
    <n v="2140"/>
    <s v="-"/>
    <s v="-"/>
    <s v="-"/>
    <m/>
    <m/>
    <m/>
    <m/>
    <m/>
    <n v="0"/>
    <n v="0"/>
    <n v="0"/>
    <n v="0"/>
    <n v="0"/>
    <n v="207.71172918715581"/>
    <s v="-"/>
    <s v="-"/>
    <s v="-"/>
    <m/>
    <m/>
    <m/>
    <m/>
    <m/>
  </r>
  <r>
    <x v="26"/>
    <x v="0"/>
    <s v="Department of Health and Social Care"/>
    <x v="1"/>
    <s v="Medicines and Therapeutics"/>
    <s v="England"/>
    <n v="0"/>
    <n v="0"/>
    <n v="0"/>
    <n v="0"/>
    <n v="0"/>
    <n v="163"/>
    <s v="-"/>
    <s v="-"/>
    <s v="-"/>
    <m/>
    <m/>
    <m/>
    <m/>
    <m/>
    <n v="0"/>
    <n v="0"/>
    <n v="0"/>
    <n v="0"/>
    <n v="0"/>
    <n v="15.821033578274017"/>
    <s v="-"/>
    <s v="-"/>
    <s v="-"/>
    <m/>
    <m/>
    <m/>
    <m/>
    <m/>
  </r>
  <r>
    <x v="26"/>
    <x v="0"/>
    <s v="Department of Health and Social Care"/>
    <x v="1"/>
    <s v="NHS Recovery Backlog"/>
    <s v="England"/>
    <n v="0"/>
    <n v="0"/>
    <n v="0"/>
    <n v="0"/>
    <n v="0"/>
    <n v="3000"/>
    <s v="-"/>
    <s v="-"/>
    <s v="-"/>
    <m/>
    <m/>
    <m/>
    <m/>
    <m/>
    <n v="0"/>
    <n v="0"/>
    <n v="0"/>
    <n v="0"/>
    <n v="0"/>
    <n v="291.18466708479787"/>
    <s v="-"/>
    <s v="-"/>
    <s v="-"/>
    <m/>
    <m/>
    <m/>
    <m/>
    <m/>
  </r>
  <r>
    <x v="26"/>
    <x v="0"/>
    <s v="Department for Business, Energy and Industrial Strategy"/>
    <x v="1"/>
    <s v="Vaccines and Antibodies Procurement"/>
    <s v="UK"/>
    <n v="0"/>
    <n v="0"/>
    <n v="0"/>
    <n v="0"/>
    <n v="0"/>
    <n v="733"/>
    <s v="-"/>
    <s v="-"/>
    <s v="-"/>
    <m/>
    <m/>
    <m/>
    <m/>
    <m/>
    <n v="0"/>
    <n v="0"/>
    <n v="0"/>
    <n v="0"/>
    <n v="0"/>
    <n v="0"/>
    <s v="-"/>
    <s v="-"/>
    <s v="-"/>
    <m/>
    <m/>
    <m/>
    <m/>
    <m/>
  </r>
  <r>
    <x v="26"/>
    <x v="0"/>
    <s v="Department for Business, Energy and Industrial Strategy"/>
    <x v="1"/>
    <s v="RDEL Cost of Existing Loan Schemes"/>
    <s v="UK"/>
    <n v="0"/>
    <n v="0"/>
    <n v="0"/>
    <n v="0"/>
    <n v="0"/>
    <n v="519"/>
    <s v="-"/>
    <s v="-"/>
    <s v="-"/>
    <m/>
    <m/>
    <m/>
    <m/>
    <m/>
    <n v="0"/>
    <n v="0"/>
    <n v="0"/>
    <n v="0"/>
    <n v="0"/>
    <n v="0"/>
    <s v="-"/>
    <s v="-"/>
    <s v="-"/>
    <m/>
    <m/>
    <m/>
    <m/>
    <m/>
  </r>
  <r>
    <x v="26"/>
    <x v="0"/>
    <s v="HM Revenue and Customs"/>
    <x v="1"/>
    <s v="Covid-19 Funding"/>
    <s v="UK"/>
    <n v="0"/>
    <n v="0"/>
    <n v="0"/>
    <n v="0"/>
    <n v="0"/>
    <n v="20"/>
    <s v="-"/>
    <s v="-"/>
    <s v="-"/>
    <m/>
    <m/>
    <m/>
    <m/>
    <m/>
    <n v="0"/>
    <n v="0"/>
    <n v="0"/>
    <n v="0"/>
    <n v="0"/>
    <n v="0"/>
    <s v="-"/>
    <s v="-"/>
    <s v="-"/>
    <m/>
    <m/>
    <m/>
    <m/>
    <m/>
  </r>
  <r>
    <x v="26"/>
    <x v="0"/>
    <s v="Home Office"/>
    <x v="1"/>
    <s v="Serious Youth Violence"/>
    <s v="England and Wales"/>
    <n v="0"/>
    <n v="0"/>
    <n v="0"/>
    <n v="0"/>
    <n v="0"/>
    <n v="30"/>
    <s v="-"/>
    <s v="-"/>
    <s v="-"/>
    <m/>
    <m/>
    <m/>
    <m/>
    <m/>
    <n v="0"/>
    <n v="0"/>
    <n v="0"/>
    <n v="0"/>
    <n v="0"/>
    <n v="2.7573930212463558"/>
    <s v="-"/>
    <s v="-"/>
    <s v="-"/>
    <m/>
    <m/>
    <m/>
    <m/>
    <m/>
  </r>
  <r>
    <x v="26"/>
    <x v="0"/>
    <s v="Ministry of Housing, Communities &amp; Local Government"/>
    <x v="1"/>
    <s v="LCTS"/>
    <s v="England"/>
    <n v="0"/>
    <n v="0"/>
    <n v="0"/>
    <n v="0"/>
    <n v="0"/>
    <n v="670"/>
    <s v="-"/>
    <s v="-"/>
    <s v="-"/>
    <m/>
    <m/>
    <m/>
    <m/>
    <m/>
    <n v="0"/>
    <n v="0"/>
    <n v="0"/>
    <n v="0"/>
    <n v="0"/>
    <n v="65.031242315604857"/>
    <s v="-"/>
    <s v="-"/>
    <s v="-"/>
    <m/>
    <m/>
    <m/>
    <m/>
    <m/>
  </r>
  <r>
    <x v="26"/>
    <x v="0"/>
    <s v="Ministry of Housing, Communities &amp; Local Government"/>
    <x v="1"/>
    <s v="Known CV19 Expenditure Pressures"/>
    <s v="England"/>
    <n v="0"/>
    <n v="0"/>
    <n v="0"/>
    <n v="0"/>
    <n v="0"/>
    <n v="1450"/>
    <s v="-"/>
    <s v="-"/>
    <s v="-"/>
    <m/>
    <m/>
    <m/>
    <m/>
    <m/>
    <n v="0"/>
    <n v="0"/>
    <n v="0"/>
    <n v="0"/>
    <n v="0"/>
    <n v="140.7392557576523"/>
    <s v="-"/>
    <s v="-"/>
    <s v="-"/>
    <m/>
    <m/>
    <m/>
    <m/>
    <m/>
  </r>
  <r>
    <x v="26"/>
    <x v="0"/>
    <s v="Ministry of Housing, Communities &amp; Local Government"/>
    <x v="1"/>
    <s v="ASC Insurance Premia"/>
    <s v="England"/>
    <n v="0"/>
    <n v="0"/>
    <n v="0"/>
    <n v="0"/>
    <n v="0"/>
    <n v="100"/>
    <s v="-"/>
    <s v="-"/>
    <s v="-"/>
    <m/>
    <m/>
    <m/>
    <m/>
    <m/>
    <n v="0"/>
    <n v="0"/>
    <n v="0"/>
    <n v="0"/>
    <n v="0"/>
    <n v="9.7061555694932622"/>
    <s v="-"/>
    <s v="-"/>
    <s v="-"/>
    <m/>
    <m/>
    <m/>
    <m/>
    <m/>
  </r>
  <r>
    <x v="26"/>
    <x v="0"/>
    <s v="Ministry of Housing, Communities &amp; Local Government"/>
    <x v="1"/>
    <s v="Tax Deficit (On Scorecard)"/>
    <s v="England"/>
    <n v="0"/>
    <n v="0"/>
    <n v="0"/>
    <n v="0"/>
    <n v="0"/>
    <n v="762"/>
    <s v="-"/>
    <s v="-"/>
    <s v="-"/>
    <m/>
    <m/>
    <m/>
    <m/>
    <m/>
    <n v="0"/>
    <n v="0"/>
    <n v="0"/>
    <n v="0"/>
    <n v="0"/>
    <n v="73.960905439538649"/>
    <s v="-"/>
    <s v="-"/>
    <s v="-"/>
    <m/>
    <m/>
    <m/>
    <m/>
    <m/>
  </r>
  <r>
    <x v="26"/>
    <x v="0"/>
    <s v="Ministry of Housing, Communities &amp; Local Government"/>
    <x v="1"/>
    <s v="Rough Sleeping"/>
    <s v="England"/>
    <n v="0"/>
    <n v="0"/>
    <n v="0"/>
    <n v="0"/>
    <n v="0"/>
    <n v="171"/>
    <s v="-"/>
    <s v="-"/>
    <s v="-"/>
    <m/>
    <m/>
    <m/>
    <m/>
    <m/>
    <n v="0"/>
    <n v="0"/>
    <n v="0"/>
    <n v="0"/>
    <n v="0"/>
    <n v="16.597526023833478"/>
    <s v="-"/>
    <s v="-"/>
    <s v="-"/>
    <m/>
    <m/>
    <m/>
    <m/>
    <m/>
  </r>
  <r>
    <x v="26"/>
    <x v="0"/>
    <s v="Ministry of Justice"/>
    <x v="1"/>
    <s v="Social Distancing, Cleaning and PPE"/>
    <s v="England and Wales"/>
    <n v="0"/>
    <n v="0"/>
    <n v="0"/>
    <n v="0"/>
    <n v="0"/>
    <n v="43.4"/>
    <s v="-"/>
    <s v="-"/>
    <s v="-"/>
    <m/>
    <m/>
    <m/>
    <m/>
    <m/>
    <n v="0"/>
    <n v="0"/>
    <n v="0"/>
    <n v="0"/>
    <n v="0"/>
    <n v="3.9890285707363948"/>
    <s v="-"/>
    <s v="-"/>
    <s v="-"/>
    <m/>
    <m/>
    <m/>
    <m/>
    <m/>
  </r>
  <r>
    <x v="26"/>
    <x v="0"/>
    <s v="Ministry of Justice"/>
    <x v="1"/>
    <s v="Working Through Crown Court Backlogs"/>
    <s v="England and Wales"/>
    <n v="0"/>
    <n v="0"/>
    <n v="0"/>
    <n v="0"/>
    <n v="0"/>
    <n v="80"/>
    <s v="-"/>
    <s v="-"/>
    <s v="-"/>
    <m/>
    <m/>
    <m/>
    <m/>
    <m/>
    <n v="0"/>
    <n v="0"/>
    <n v="0"/>
    <n v="0"/>
    <n v="0"/>
    <n v="7.3530480566569487"/>
    <s v="-"/>
    <s v="-"/>
    <s v="-"/>
    <m/>
    <m/>
    <m/>
    <m/>
    <m/>
  </r>
  <r>
    <x v="26"/>
    <x v="0"/>
    <s v="Ministry of Justice"/>
    <x v="1"/>
    <s v="Probation Backlogs"/>
    <s v="England and Wales"/>
    <n v="0"/>
    <n v="0"/>
    <n v="0"/>
    <n v="0"/>
    <n v="0"/>
    <n v="22"/>
    <s v="-"/>
    <s v="-"/>
    <s v="-"/>
    <m/>
    <m/>
    <m/>
    <m/>
    <m/>
    <n v="0"/>
    <n v="0"/>
    <n v="0"/>
    <n v="0"/>
    <n v="0"/>
    <n v="2.022088215580661"/>
    <s v="-"/>
    <s v="-"/>
    <s v="-"/>
    <m/>
    <m/>
    <m/>
    <m/>
    <m/>
  </r>
  <r>
    <x v="26"/>
    <x v="0"/>
    <s v="Ministry of Justice"/>
    <x v="1"/>
    <s v="Working through Family Court and Tribunal Backlogs"/>
    <s v="England and Wales"/>
    <n v="0"/>
    <n v="0"/>
    <n v="0"/>
    <n v="0"/>
    <n v="0"/>
    <n v="76"/>
    <s v="-"/>
    <s v="-"/>
    <s v="-"/>
    <m/>
    <m/>
    <m/>
    <m/>
    <m/>
    <n v="0"/>
    <n v="0"/>
    <n v="0"/>
    <n v="0"/>
    <n v="0"/>
    <n v="6.9853956538241011"/>
    <s v="-"/>
    <s v="-"/>
    <s v="-"/>
    <m/>
    <m/>
    <m/>
    <m/>
    <m/>
  </r>
  <r>
    <x v="26"/>
    <x v="0"/>
    <s v="Ministry of Justice"/>
    <x v="1"/>
    <s v="Responding to Higher Demand for Support Services"/>
    <s v="England and Wales"/>
    <n v="0"/>
    <n v="0"/>
    <n v="0"/>
    <n v="0"/>
    <n v="0"/>
    <n v="25"/>
    <s v="-"/>
    <s v="-"/>
    <s v="-"/>
    <m/>
    <m/>
    <m/>
    <m/>
    <m/>
    <n v="0"/>
    <n v="0"/>
    <n v="0"/>
    <n v="0"/>
    <n v="0"/>
    <n v="2.2978275177052967"/>
    <s v="-"/>
    <s v="-"/>
    <s v="-"/>
    <m/>
    <m/>
    <m/>
    <m/>
    <m/>
  </r>
  <r>
    <x v="26"/>
    <x v="0"/>
    <s v="n/a"/>
    <x v="2"/>
    <s v="Network Rail (on top of £40m in RDEL baseline)"/>
    <s v="Scotland"/>
    <n v="0"/>
    <n v="0"/>
    <n v="0"/>
    <n v="0"/>
    <n v="0"/>
    <n v="0"/>
    <s v="-"/>
    <s v="-"/>
    <s v="-"/>
    <m/>
    <m/>
    <m/>
    <m/>
    <m/>
    <n v="0"/>
    <n v="0"/>
    <n v="0"/>
    <n v="0"/>
    <n v="0"/>
    <n v="80"/>
    <s v="-"/>
    <s v="-"/>
    <s v="-"/>
    <m/>
    <m/>
    <m/>
    <m/>
    <m/>
  </r>
  <r>
    <x v="26"/>
    <x v="0"/>
    <s v="n/a"/>
    <x v="2"/>
    <s v="Fiscal Framework Administration Costs "/>
    <s v="Scotland"/>
    <n v="0"/>
    <n v="0"/>
    <n v="0"/>
    <n v="0"/>
    <n v="0"/>
    <n v="0"/>
    <s v="-"/>
    <s v="-"/>
    <s v="-"/>
    <m/>
    <m/>
    <m/>
    <m/>
    <m/>
    <n v="0"/>
    <n v="0"/>
    <n v="0"/>
    <n v="0"/>
    <n v="0"/>
    <n v="66"/>
    <s v="-"/>
    <s v="-"/>
    <s v="-"/>
    <m/>
    <m/>
    <m/>
    <m/>
    <m/>
  </r>
  <r>
    <x v="26"/>
    <x v="0"/>
    <s v="n/a"/>
    <x v="2"/>
    <s v="Farm funding"/>
    <s v="Scotland"/>
    <n v="0"/>
    <n v="0"/>
    <n v="0"/>
    <n v="0"/>
    <n v="0"/>
    <n v="0"/>
    <s v="-"/>
    <s v="-"/>
    <s v="-"/>
    <m/>
    <m/>
    <m/>
    <m/>
    <m/>
    <n v="0"/>
    <n v="0"/>
    <n v="0"/>
    <n v="0"/>
    <n v="0"/>
    <n v="570"/>
    <s v="-"/>
    <s v="-"/>
    <s v="-"/>
    <m/>
    <m/>
    <m/>
    <m/>
    <m/>
  </r>
  <r>
    <x v="26"/>
    <x v="0"/>
    <s v="n/a"/>
    <x v="2"/>
    <s v="Bew Review"/>
    <s v="Scotland"/>
    <n v="0"/>
    <n v="0"/>
    <n v="0"/>
    <n v="0"/>
    <n v="0"/>
    <n v="0"/>
    <s v="-"/>
    <s v="-"/>
    <s v="-"/>
    <m/>
    <m/>
    <m/>
    <m/>
    <m/>
    <n v="0"/>
    <n v="0"/>
    <n v="0"/>
    <n v="0"/>
    <n v="0"/>
    <n v="25.7"/>
    <s v="-"/>
    <s v="-"/>
    <s v="-"/>
    <m/>
    <m/>
    <m/>
    <m/>
    <m/>
  </r>
  <r>
    <x v="26"/>
    <x v="0"/>
    <s v="n/a"/>
    <x v="2"/>
    <s v="Fisheries Funding"/>
    <s v="Scotland"/>
    <n v="0"/>
    <n v="0"/>
    <n v="0"/>
    <n v="0"/>
    <n v="0"/>
    <n v="0"/>
    <s v="-"/>
    <s v="-"/>
    <s v="-"/>
    <m/>
    <m/>
    <m/>
    <m/>
    <m/>
    <n v="0"/>
    <n v="0"/>
    <n v="0"/>
    <n v="0"/>
    <n v="0"/>
    <n v="14"/>
    <s v="-"/>
    <s v="-"/>
    <s v="-"/>
    <m/>
    <m/>
    <m/>
    <m/>
    <m/>
  </r>
  <r>
    <x v="26"/>
    <x v="1"/>
    <s v="n/a"/>
    <x v="0"/>
    <s v="SR20 Barnett baseline"/>
    <s v="Scotland"/>
    <n v="0"/>
    <n v="0"/>
    <n v="0"/>
    <n v="0"/>
    <n v="0"/>
    <n v="0"/>
    <s v="-"/>
    <s v="-"/>
    <s v="-"/>
    <m/>
    <m/>
    <m/>
    <m/>
    <m/>
    <n v="0"/>
    <n v="0"/>
    <n v="0"/>
    <n v="0"/>
    <n v="0"/>
    <n v="4787.0487757413348"/>
    <s v="-"/>
    <s v="-"/>
    <s v="-"/>
    <m/>
    <m/>
    <m/>
    <m/>
    <m/>
  </r>
  <r>
    <x v="26"/>
    <x v="1"/>
    <s v="Department of Health and Social Care"/>
    <x v="1"/>
    <s v="SR settlement (changes from baseline)"/>
    <s v="n/a"/>
    <n v="0"/>
    <n v="0"/>
    <n v="0"/>
    <n v="0"/>
    <n v="0"/>
    <n v="1119.3999999999996"/>
    <s v="-"/>
    <s v="-"/>
    <s v="-"/>
    <m/>
    <m/>
    <m/>
    <m/>
    <m/>
    <n v="0"/>
    <n v="0"/>
    <n v="0"/>
    <n v="0"/>
    <n v="0"/>
    <n v="108.10615859259778"/>
    <s v="-"/>
    <s v="-"/>
    <s v="-"/>
    <m/>
    <m/>
    <m/>
    <m/>
    <m/>
  </r>
  <r>
    <x v="26"/>
    <x v="1"/>
    <s v="Department for Education"/>
    <x v="1"/>
    <s v="SR settlement (changes from baseline)"/>
    <s v="n/a"/>
    <n v="0"/>
    <n v="0"/>
    <n v="0"/>
    <n v="0"/>
    <n v="0"/>
    <n v="1269.6939999999995"/>
    <s v="-"/>
    <s v="-"/>
    <s v="-"/>
    <m/>
    <m/>
    <m/>
    <m/>
    <m/>
    <n v="0"/>
    <n v="0"/>
    <n v="0"/>
    <n v="0"/>
    <n v="0"/>
    <n v="123.23847489652172"/>
    <s v="-"/>
    <s v="-"/>
    <s v="-"/>
    <m/>
    <m/>
    <m/>
    <m/>
    <m/>
  </r>
  <r>
    <x v="26"/>
    <x v="1"/>
    <s v="Home Office"/>
    <x v="1"/>
    <s v="SR settlement (changes from baseline)"/>
    <s v="n/a"/>
    <n v="0"/>
    <n v="0"/>
    <n v="0"/>
    <n v="0"/>
    <n v="0"/>
    <n v="128.154"/>
    <s v="-"/>
    <s v="-"/>
    <s v="-"/>
    <m/>
    <m/>
    <m/>
    <m/>
    <m/>
    <n v="0"/>
    <n v="0"/>
    <n v="0"/>
    <n v="0"/>
    <n v="0"/>
    <n v="8.7229273966645771"/>
    <s v="-"/>
    <s v="-"/>
    <s v="-"/>
    <m/>
    <m/>
    <m/>
    <m/>
    <m/>
  </r>
  <r>
    <x v="26"/>
    <x v="1"/>
    <s v="Ministry of Justice"/>
    <x v="1"/>
    <s v="SR settlement (changes from baseline)"/>
    <s v="n/a"/>
    <n v="0"/>
    <n v="0"/>
    <n v="0"/>
    <n v="0"/>
    <n v="0"/>
    <n v="522"/>
    <s v="-"/>
    <s v="-"/>
    <s v="-"/>
    <m/>
    <m/>
    <m/>
    <m/>
    <m/>
    <n v="0"/>
    <n v="0"/>
    <n v="0"/>
    <n v="0"/>
    <n v="0"/>
    <n v="47.978638569686595"/>
    <s v="-"/>
    <s v="-"/>
    <s v="-"/>
    <m/>
    <m/>
    <m/>
    <m/>
    <m/>
  </r>
  <r>
    <x v="26"/>
    <x v="1"/>
    <s v="Ministry of Housing, Communities &amp; Local Government"/>
    <x v="1"/>
    <s v="SR settlement (changes from baseline)"/>
    <s v="n/a"/>
    <n v="0"/>
    <n v="0"/>
    <n v="0"/>
    <n v="0"/>
    <n v="0"/>
    <n v="-2251.9070000000002"/>
    <s v="-"/>
    <s v="-"/>
    <s v="-"/>
    <m/>
    <m/>
    <m/>
    <m/>
    <m/>
    <n v="0"/>
    <n v="0"/>
    <n v="0"/>
    <n v="0"/>
    <n v="0"/>
    <n v="-218.57359670030866"/>
    <s v="-"/>
    <s v="-"/>
    <s v="-"/>
    <m/>
    <m/>
    <m/>
    <m/>
    <m/>
  </r>
  <r>
    <x v="26"/>
    <x v="1"/>
    <s v="Department for Work and Pensions"/>
    <x v="1"/>
    <s v="SR settlement (changes from baseline)"/>
    <s v="n/a"/>
    <n v="0"/>
    <n v="0"/>
    <n v="0"/>
    <n v="0"/>
    <n v="0"/>
    <n v="9.2209999999999894"/>
    <s v="-"/>
    <s v="-"/>
    <s v="-"/>
    <m/>
    <m/>
    <m/>
    <m/>
    <m/>
    <n v="0"/>
    <n v="0"/>
    <n v="0"/>
    <n v="0"/>
    <n v="0"/>
    <n v="0.16994569234465756"/>
    <s v="-"/>
    <s v="-"/>
    <s v="-"/>
    <m/>
    <m/>
    <m/>
    <m/>
    <m/>
  </r>
  <r>
    <x v="26"/>
    <x v="1"/>
    <s v="HM Revenue and Customs"/>
    <x v="1"/>
    <s v="SR settlement (changes from baseline)"/>
    <s v="n/a"/>
    <n v="0"/>
    <n v="0"/>
    <n v="0"/>
    <n v="0"/>
    <n v="0"/>
    <n v="218.53399999999999"/>
    <s v="-"/>
    <s v="-"/>
    <s v="-"/>
    <m/>
    <m/>
    <m/>
    <m/>
    <m/>
    <n v="0"/>
    <n v="0"/>
    <n v="0"/>
    <n v="0"/>
    <n v="0"/>
    <n v="0.84902140118245539"/>
    <s v="-"/>
    <s v="-"/>
    <s v="-"/>
    <m/>
    <m/>
    <m/>
    <m/>
    <m/>
  </r>
  <r>
    <x v="26"/>
    <x v="1"/>
    <s v="Department for Transport (exc Network Rail) "/>
    <x v="1"/>
    <s v="SR settlement (changes from baseline)"/>
    <s v="n/a"/>
    <n v="0"/>
    <n v="0"/>
    <n v="0"/>
    <n v="0"/>
    <n v="0"/>
    <n v="465.93599999999969"/>
    <s v="-"/>
    <s v="-"/>
    <s v="-"/>
    <m/>
    <m/>
    <m/>
    <m/>
    <m/>
    <n v="0"/>
    <n v="0"/>
    <n v="0"/>
    <n v="0"/>
    <n v="0"/>
    <n v="41.475364201390775"/>
    <s v="-"/>
    <s v="-"/>
    <s v="-"/>
    <m/>
    <m/>
    <m/>
    <m/>
    <m/>
  </r>
  <r>
    <x v="26"/>
    <x v="1"/>
    <s v="Department for Transport (inc Network Rail) "/>
    <x v="1"/>
    <s v="SR settlement (changes from baseline)"/>
    <s v="n/a"/>
    <n v="0"/>
    <n v="0"/>
    <n v="0"/>
    <n v="0"/>
    <n v="0"/>
    <n v="695.50200000000041"/>
    <s v="-"/>
    <s v="-"/>
    <s v="-"/>
    <m/>
    <m/>
    <m/>
    <m/>
    <m/>
    <n v="0"/>
    <n v="0"/>
    <n v="0"/>
    <n v="0"/>
    <n v="0"/>
    <n v="0"/>
    <s v="-"/>
    <s v="-"/>
    <s v="-"/>
    <m/>
    <m/>
    <m/>
    <m/>
    <m/>
  </r>
  <r>
    <x v="26"/>
    <x v="1"/>
    <s v="Department for Business, Energy and Industrial Strategy"/>
    <x v="1"/>
    <s v="SR settlement (changes from baseline)"/>
    <s v="n/a"/>
    <n v="0"/>
    <n v="0"/>
    <n v="0"/>
    <n v="0"/>
    <n v="0"/>
    <n v="961.31399999999849"/>
    <s v="-"/>
    <s v="-"/>
    <s v="-"/>
    <m/>
    <m/>
    <m/>
    <m/>
    <m/>
    <n v="0"/>
    <n v="0"/>
    <n v="0"/>
    <n v="0"/>
    <n v="0"/>
    <n v="6.2943735122143112"/>
    <s v="-"/>
    <s v="-"/>
    <s v="-"/>
    <m/>
    <m/>
    <m/>
    <m/>
    <m/>
  </r>
  <r>
    <x v="26"/>
    <x v="1"/>
    <s v="Department for Environment, Food and Rural Affairs"/>
    <x v="1"/>
    <s v="SR settlement (changes from baseline)"/>
    <s v="n/a"/>
    <n v="0"/>
    <n v="0"/>
    <n v="0"/>
    <n v="0"/>
    <n v="0"/>
    <n v="473.03375116425605"/>
    <s v="-"/>
    <s v="-"/>
    <s v="-"/>
    <m/>
    <m/>
    <m/>
    <m/>
    <m/>
    <n v="0"/>
    <n v="0"/>
    <n v="0"/>
    <n v="0"/>
    <n v="0"/>
    <n v="44.502605919516178"/>
    <s v="-"/>
    <s v="-"/>
    <s v="-"/>
    <m/>
    <m/>
    <m/>
    <m/>
    <m/>
  </r>
  <r>
    <x v="26"/>
    <x v="1"/>
    <s v="Department for Digital, Culture, Media &amp; Sport"/>
    <x v="1"/>
    <s v="SR settlement (changes from baseline)"/>
    <s v="n/a"/>
    <n v="0"/>
    <n v="0"/>
    <n v="0"/>
    <n v="0"/>
    <n v="0"/>
    <n v="134.67000000000007"/>
    <s v="-"/>
    <s v="-"/>
    <s v="-"/>
    <m/>
    <m/>
    <m/>
    <m/>
    <m/>
    <n v="0"/>
    <n v="0"/>
    <n v="0"/>
    <n v="0"/>
    <n v="0"/>
    <n v="8.8920066193405987"/>
    <s v="-"/>
    <s v="-"/>
    <s v="-"/>
    <m/>
    <m/>
    <m/>
    <m/>
    <m/>
  </r>
  <r>
    <x v="26"/>
    <x v="1"/>
    <s v="Secret Intelligence Agencies"/>
    <x v="1"/>
    <s v="SR settlement (changes from baseline)"/>
    <s v="n/a"/>
    <n v="0"/>
    <n v="0"/>
    <n v="0"/>
    <n v="0"/>
    <n v="0"/>
    <n v="60.109000000000037"/>
    <s v="-"/>
    <s v="-"/>
    <s v="-"/>
    <m/>
    <m/>
    <m/>
    <m/>
    <m/>
    <n v="0"/>
    <n v="0"/>
    <n v="0"/>
    <n v="0"/>
    <n v="0"/>
    <n v="0"/>
    <s v="-"/>
    <s v="-"/>
    <s v="-"/>
    <m/>
    <m/>
    <m/>
    <m/>
    <m/>
  </r>
  <r>
    <x v="26"/>
    <x v="1"/>
    <s v="HM Treasury"/>
    <x v="1"/>
    <s v="SR settlement (changes from baseline)"/>
    <s v="n/a"/>
    <n v="0"/>
    <n v="0"/>
    <n v="0"/>
    <n v="0"/>
    <n v="0"/>
    <n v="-1.7100000000000009"/>
    <s v="-"/>
    <s v="-"/>
    <s v="-"/>
    <m/>
    <m/>
    <m/>
    <m/>
    <m/>
    <n v="0"/>
    <n v="0"/>
    <n v="0"/>
    <n v="0"/>
    <n v="0"/>
    <n v="-1.1583696673960008E-6"/>
    <s v="-"/>
    <s v="-"/>
    <s v="-"/>
    <m/>
    <m/>
    <m/>
    <m/>
    <m/>
  </r>
  <r>
    <x v="26"/>
    <x v="1"/>
    <s v="Cabinet Office"/>
    <x v="1"/>
    <s v="SR settlement (changes from baseline)"/>
    <s v="n/a"/>
    <n v="0"/>
    <n v="0"/>
    <n v="0"/>
    <n v="0"/>
    <n v="0"/>
    <n v="169.71879249999995"/>
    <s v="-"/>
    <s v="-"/>
    <s v="-"/>
    <m/>
    <m/>
    <m/>
    <m/>
    <m/>
    <n v="0"/>
    <n v="0"/>
    <n v="0"/>
    <n v="0"/>
    <n v="0"/>
    <n v="0"/>
    <s v="-"/>
    <s v="-"/>
    <s v="-"/>
    <m/>
    <m/>
    <m/>
    <m/>
    <m/>
  </r>
  <r>
    <x v="26"/>
    <x v="1"/>
    <s v="Law Officers' Departments"/>
    <x v="1"/>
    <s v="SR settlement (changes from baseline)"/>
    <s v="n/a"/>
    <n v="0"/>
    <n v="0"/>
    <n v="0"/>
    <n v="0"/>
    <n v="0"/>
    <n v="0.10000000000000142"/>
    <s v="-"/>
    <s v="-"/>
    <s v="-"/>
    <m/>
    <m/>
    <m/>
    <m/>
    <m/>
    <n v="0"/>
    <n v="0"/>
    <n v="0"/>
    <n v="0"/>
    <n v="0"/>
    <n v="9.0309419309676404E-3"/>
    <s v="-"/>
    <s v="-"/>
    <s v="-"/>
    <m/>
    <m/>
    <m/>
    <m/>
    <m/>
  </r>
  <r>
    <x v="26"/>
    <x v="1"/>
    <s v="Food Standards Agency"/>
    <x v="1"/>
    <s v="SR settlement (changes from baseline)"/>
    <s v="n/a"/>
    <n v="0"/>
    <n v="0"/>
    <n v="0"/>
    <n v="0"/>
    <n v="0"/>
    <n v="4.0000000000000924E-2"/>
    <s v="-"/>
    <s v="-"/>
    <s v="-"/>
    <m/>
    <m/>
    <m/>
    <m/>
    <m/>
    <n v="0"/>
    <n v="0"/>
    <n v="0"/>
    <n v="0"/>
    <n v="0"/>
    <n v="3.8824622277973944E-3"/>
    <s v="-"/>
    <s v="-"/>
    <s v="-"/>
    <m/>
    <m/>
    <m/>
    <m/>
    <m/>
  </r>
  <r>
    <x v="26"/>
    <x v="1"/>
    <s v="HM Land Registry"/>
    <x v="1"/>
    <s v="SR settlement (changes from baseline)"/>
    <s v="n/a"/>
    <n v="0"/>
    <n v="0"/>
    <n v="0"/>
    <n v="0"/>
    <n v="0"/>
    <n v="17.490000000000002"/>
    <s v="-"/>
    <s v="-"/>
    <s v="-"/>
    <m/>
    <m/>
    <m/>
    <m/>
    <m/>
    <n v="0"/>
    <n v="0"/>
    <n v="0"/>
    <n v="0"/>
    <n v="0"/>
    <n v="1.6075601313866257"/>
    <s v="-"/>
    <s v="-"/>
    <s v="-"/>
    <m/>
    <m/>
    <m/>
    <m/>
    <m/>
  </r>
  <r>
    <x v="26"/>
    <x v="1"/>
    <s v="The National Archives"/>
    <x v="1"/>
    <s v="SR settlement (changes from baseline)"/>
    <s v="n/a"/>
    <n v="0"/>
    <n v="0"/>
    <n v="0"/>
    <n v="0"/>
    <n v="0"/>
    <n v="3.8"/>
    <s v="-"/>
    <s v="-"/>
    <s v="-"/>
    <m/>
    <m/>
    <m/>
    <m/>
    <m/>
    <n v="0"/>
    <n v="0"/>
    <n v="0"/>
    <n v="0"/>
    <n v="0"/>
    <n v="0.34926978269120507"/>
    <s v="-"/>
    <s v="-"/>
    <s v="-"/>
    <m/>
    <m/>
    <m/>
    <m/>
    <m/>
  </r>
  <r>
    <x v="26"/>
    <x v="1"/>
    <s v="Water Services Regulation Authority"/>
    <x v="1"/>
    <s v="SR settlement (changes from baseline)"/>
    <s v="n/a"/>
    <n v="0"/>
    <n v="0"/>
    <n v="0"/>
    <n v="0"/>
    <n v="0"/>
    <n v="0.44999999999999996"/>
    <s v="-"/>
    <s v="-"/>
    <s v="-"/>
    <m/>
    <m/>
    <m/>
    <m/>
    <m/>
    <n v="0"/>
    <n v="0"/>
    <n v="0"/>
    <n v="0"/>
    <n v="0"/>
    <n v="4.1360895318695336E-2"/>
    <s v="-"/>
    <s v="-"/>
    <s v="-"/>
    <m/>
    <m/>
    <m/>
    <m/>
    <m/>
  </r>
  <r>
    <x v="26"/>
    <x v="1"/>
    <s v="Department for Work and Pensions"/>
    <x v="1"/>
    <s v="Estates Funding"/>
    <s v="GB"/>
    <n v="0"/>
    <n v="0"/>
    <n v="0"/>
    <n v="0"/>
    <n v="0"/>
    <n v="111.4"/>
    <s v="-"/>
    <s v="-"/>
    <s v="-"/>
    <m/>
    <m/>
    <m/>
    <m/>
    <m/>
    <n v="0"/>
    <n v="0"/>
    <n v="0"/>
    <n v="0"/>
    <n v="0"/>
    <n v="0"/>
    <s v="-"/>
    <s v="-"/>
    <s v="-"/>
    <m/>
    <m/>
    <m/>
    <m/>
    <m/>
  </r>
  <r>
    <x v="26"/>
    <x v="1"/>
    <s v="Department for Business, Energy and Industrial Strategy"/>
    <x v="1"/>
    <s v="Vaccines"/>
    <s v="UK"/>
    <n v="0"/>
    <n v="0"/>
    <n v="0"/>
    <n v="0"/>
    <n v="0"/>
    <n v="127.7"/>
    <s v="-"/>
    <s v="-"/>
    <s v="-"/>
    <m/>
    <m/>
    <m/>
    <m/>
    <m/>
    <n v="0"/>
    <n v="0"/>
    <n v="0"/>
    <n v="0"/>
    <n v="0"/>
    <n v="0"/>
    <s v="-"/>
    <s v="-"/>
    <s v="-"/>
    <m/>
    <m/>
    <m/>
    <m/>
    <m/>
  </r>
  <r>
    <x v="26"/>
    <x v="1"/>
    <s v="Department for Work and Pensions"/>
    <x v="1"/>
    <s v="Health and Safety Executive"/>
    <s v="GB"/>
    <n v="0"/>
    <n v="0"/>
    <n v="0"/>
    <n v="0"/>
    <n v="0"/>
    <n v="14"/>
    <s v="-"/>
    <s v="-"/>
    <s v="-"/>
    <m/>
    <m/>
    <m/>
    <m/>
    <m/>
    <n v="0"/>
    <n v="0"/>
    <n v="0"/>
    <n v="0"/>
    <n v="0"/>
    <n v="0"/>
    <s v="-"/>
    <s v="-"/>
    <s v="-"/>
    <m/>
    <m/>
    <m/>
    <m/>
    <m/>
  </r>
  <r>
    <x v="26"/>
    <x v="1"/>
    <s v="n/a"/>
    <x v="2"/>
    <s v="Network Rail (£750m in CDEL baseline)"/>
    <s v="Scotland"/>
    <n v="0"/>
    <n v="0"/>
    <n v="0"/>
    <n v="0"/>
    <n v="0"/>
    <n v="0"/>
    <s v="-"/>
    <s v="-"/>
    <s v="-"/>
    <m/>
    <m/>
    <m/>
    <m/>
    <m/>
    <n v="0"/>
    <n v="0"/>
    <n v="0"/>
    <n v="0"/>
    <n v="0"/>
    <n v="12"/>
    <s v="-"/>
    <s v="-"/>
    <s v="-"/>
    <m/>
    <m/>
    <m/>
    <m/>
    <m/>
  </r>
  <r>
    <x v="26"/>
    <x v="2"/>
    <s v="n/a"/>
    <x v="0"/>
    <s v="SR20 Barnett baseline"/>
    <s v="Scotland"/>
    <n v="0"/>
    <n v="0"/>
    <n v="0"/>
    <n v="0"/>
    <n v="0"/>
    <n v="0"/>
    <s v="-"/>
    <s v="-"/>
    <s v="-"/>
    <m/>
    <m/>
    <m/>
    <m/>
    <m/>
    <n v="0"/>
    <n v="0"/>
    <n v="0"/>
    <n v="0"/>
    <n v="0"/>
    <n v="525.19755624390245"/>
    <s v="-"/>
    <s v="-"/>
    <s v="-"/>
    <m/>
    <m/>
    <m/>
    <m/>
    <m/>
  </r>
  <r>
    <x v="26"/>
    <x v="2"/>
    <s v="Department for Education"/>
    <x v="1"/>
    <s v="SR settlement (changes from baseline)"/>
    <s v="n/a"/>
    <n v="0"/>
    <n v="0"/>
    <n v="0"/>
    <n v="0"/>
    <n v="0"/>
    <n v="0"/>
    <s v="-"/>
    <s v="-"/>
    <s v="-"/>
    <m/>
    <m/>
    <m/>
    <m/>
    <m/>
    <n v="0"/>
    <n v="0"/>
    <n v="0"/>
    <n v="0"/>
    <n v="0"/>
    <n v="1.737110662272209"/>
    <s v="-"/>
    <s v="-"/>
    <s v="-"/>
    <m/>
    <m/>
    <m/>
    <m/>
    <m/>
  </r>
  <r>
    <x v="26"/>
    <x v="2"/>
    <s v="Ministry of Housing, Communities &amp; Local Government"/>
    <x v="1"/>
    <s v="SR settlement (changes from baseline)"/>
    <s v="n/a"/>
    <n v="0"/>
    <n v="0"/>
    <n v="0"/>
    <n v="0"/>
    <n v="0"/>
    <n v="0"/>
    <s v="-"/>
    <s v="-"/>
    <s v="-"/>
    <m/>
    <m/>
    <m/>
    <m/>
    <m/>
    <n v="0"/>
    <n v="0"/>
    <n v="0"/>
    <n v="0"/>
    <n v="0"/>
    <n v="-320.98256468314219"/>
    <s v="-"/>
    <s v="-"/>
    <s v="-"/>
    <m/>
    <m/>
    <m/>
    <m/>
    <m/>
  </r>
  <r>
    <x v="26"/>
    <x v="2"/>
    <s v="Department for Work and Pensions"/>
    <x v="1"/>
    <s v="SR settlement (changes from baseline)"/>
    <s v="n/a"/>
    <n v="0"/>
    <n v="0"/>
    <n v="0"/>
    <n v="0"/>
    <n v="0"/>
    <n v="0"/>
    <s v="-"/>
    <s v="-"/>
    <s v="-"/>
    <m/>
    <m/>
    <m/>
    <m/>
    <m/>
    <n v="0"/>
    <n v="0"/>
    <n v="0"/>
    <n v="0"/>
    <n v="0"/>
    <n v="-0.13760053563010696"/>
    <s v="-"/>
    <s v="-"/>
    <s v="-"/>
    <m/>
    <m/>
    <m/>
    <m/>
    <m/>
  </r>
  <r>
    <x v="26"/>
    <x v="2"/>
    <s v="Department for Business, Energy and Industrial Strategy"/>
    <x v="1"/>
    <s v="SR settlement (changes from baseline)"/>
    <s v="n/a"/>
    <n v="0"/>
    <n v="0"/>
    <n v="0"/>
    <n v="0"/>
    <n v="0"/>
    <n v="0"/>
    <s v="-"/>
    <s v="-"/>
    <s v="-"/>
    <m/>
    <m/>
    <m/>
    <m/>
    <m/>
    <n v="0"/>
    <n v="0"/>
    <n v="0"/>
    <n v="0"/>
    <n v="0"/>
    <n v="2.5003529409465357"/>
    <s v="-"/>
    <s v="-"/>
    <s v="-"/>
    <m/>
    <m/>
    <m/>
    <m/>
    <m/>
  </r>
  <r>
    <x v="26"/>
    <x v="2"/>
    <s v="Department for Environment, Food and Rural Affairs"/>
    <x v="1"/>
    <s v="SR settlement (changes from baseline)"/>
    <s v="n/a"/>
    <n v="0"/>
    <n v="0"/>
    <n v="0"/>
    <n v="0"/>
    <n v="0"/>
    <n v="0"/>
    <s v="-"/>
    <s v="-"/>
    <s v="-"/>
    <m/>
    <m/>
    <m/>
    <m/>
    <m/>
    <n v="0"/>
    <n v="0"/>
    <n v="0"/>
    <n v="0"/>
    <n v="0"/>
    <n v="-9.407913454374868E-2"/>
    <s v="-"/>
    <s v="-"/>
    <s v="-"/>
    <m/>
    <m/>
    <m/>
    <m/>
    <m/>
  </r>
  <r>
    <x v="27"/>
    <x v="0"/>
    <s v="Department for Business, Energy and Industrial Strategy"/>
    <x v="1"/>
    <s v="Admin for Covid-19 Grants "/>
    <s v="England"/>
    <n v="0"/>
    <n v="0"/>
    <n v="0"/>
    <n v="0"/>
    <n v="0"/>
    <n v="0.6"/>
    <s v="-"/>
    <s v="-"/>
    <s v="-"/>
    <m/>
    <m/>
    <m/>
    <m/>
    <m/>
    <n v="0"/>
    <n v="0"/>
    <n v="0"/>
    <n v="0"/>
    <n v="0"/>
    <n v="5.8236933416959569E-2"/>
    <s v="-"/>
    <s v="-"/>
    <s v="-"/>
    <m/>
    <m/>
    <m/>
    <m/>
    <m/>
  </r>
  <r>
    <x v="27"/>
    <x v="0"/>
    <s v="Department for Business, Energy and Industrial Strategy"/>
    <x v="1"/>
    <s v="COVID-19 Business Grants"/>
    <s v="England"/>
    <n v="0"/>
    <n v="0"/>
    <n v="0"/>
    <n v="0"/>
    <n v="0"/>
    <n v="4210"/>
    <s v="-"/>
    <s v="-"/>
    <s v="-"/>
    <m/>
    <m/>
    <m/>
    <m/>
    <m/>
    <n v="0"/>
    <n v="0"/>
    <n v="0"/>
    <n v="0"/>
    <n v="0"/>
    <n v="408.62914947566634"/>
    <s v="-"/>
    <s v="-"/>
    <s v="-"/>
    <m/>
    <m/>
    <m/>
    <m/>
    <m/>
  </r>
  <r>
    <x v="27"/>
    <x v="0"/>
    <s v="Department for Education"/>
    <x v="1"/>
    <s v="Catch up: additional funding "/>
    <s v="England"/>
    <n v="0"/>
    <n v="0"/>
    <n v="0"/>
    <n v="0"/>
    <n v="0"/>
    <n v="375.5"/>
    <s v="-"/>
    <s v="-"/>
    <s v="-"/>
    <m/>
    <m/>
    <m/>
    <m/>
    <m/>
    <n v="0"/>
    <n v="0"/>
    <n v="0"/>
    <n v="0"/>
    <n v="0"/>
    <n v="36.446614163447201"/>
    <s v="-"/>
    <s v="-"/>
    <s v="-"/>
    <m/>
    <m/>
    <m/>
    <m/>
    <m/>
  </r>
  <r>
    <x v="27"/>
    <x v="0"/>
    <s v="Department for Education"/>
    <x v="1"/>
    <s v="Extension of Traineeships"/>
    <s v="England"/>
    <n v="0"/>
    <n v="0"/>
    <n v="0"/>
    <n v="0"/>
    <n v="0"/>
    <n v="83"/>
    <s v="-"/>
    <s v="-"/>
    <s v="-"/>
    <m/>
    <m/>
    <m/>
    <m/>
    <m/>
    <n v="0"/>
    <n v="0"/>
    <n v="0"/>
    <n v="0"/>
    <n v="0"/>
    <n v="8.0561091226794073"/>
    <s v="-"/>
    <s v="-"/>
    <s v="-"/>
    <m/>
    <m/>
    <m/>
    <m/>
    <m/>
  </r>
  <r>
    <x v="27"/>
    <x v="0"/>
    <s v="Department for Education"/>
    <x v="1"/>
    <s v="Tuition Fee Cap Freeze for 2022/23"/>
    <s v="England"/>
    <n v="0"/>
    <n v="0"/>
    <n v="0"/>
    <n v="0"/>
    <n v="0"/>
    <n v="-12"/>
    <s v="-"/>
    <s v="-"/>
    <s v="-"/>
    <m/>
    <m/>
    <m/>
    <m/>
    <m/>
    <n v="0"/>
    <n v="0"/>
    <n v="0"/>
    <n v="0"/>
    <n v="0"/>
    <n v="-1.1647386683391914"/>
    <s v="-"/>
    <s v="-"/>
    <s v="-"/>
    <m/>
    <m/>
    <m/>
    <m/>
    <m/>
  </r>
  <r>
    <x v="27"/>
    <x v="0"/>
    <s v="Department of Health and Social Care"/>
    <x v="1"/>
    <s v="Vaccine deployment"/>
    <s v="England"/>
    <n v="0"/>
    <n v="0"/>
    <n v="0"/>
    <n v="0"/>
    <n v="0"/>
    <n v="1650"/>
    <s v="-"/>
    <s v="-"/>
    <s v="-"/>
    <m/>
    <m/>
    <m/>
    <m/>
    <m/>
    <n v="0"/>
    <n v="0"/>
    <n v="0"/>
    <n v="0"/>
    <n v="0"/>
    <n v="160.15156689663883"/>
    <s v="-"/>
    <s v="-"/>
    <s v="-"/>
    <m/>
    <m/>
    <m/>
    <m/>
    <m/>
  </r>
  <r>
    <x v="27"/>
    <x v="0"/>
    <s v="Home Office"/>
    <x v="1"/>
    <s v="Domestic abuse"/>
    <s v="England and Wales"/>
    <n v="0"/>
    <n v="0"/>
    <n v="0"/>
    <n v="0"/>
    <n v="0"/>
    <n v="15"/>
    <s v="-"/>
    <s v="-"/>
    <s v="-"/>
    <m/>
    <m/>
    <m/>
    <m/>
    <m/>
    <n v="0"/>
    <n v="0"/>
    <n v="0"/>
    <n v="0"/>
    <n v="0"/>
    <n v="1.3786965106231779"/>
    <s v="-"/>
    <s v="-"/>
    <s v="-"/>
    <m/>
    <m/>
    <m/>
    <m/>
    <m/>
  </r>
  <r>
    <x v="27"/>
    <x v="0"/>
    <s v="Ministry of Housing, Communities &amp; Local Government"/>
    <x v="1"/>
    <s v="Business Rates"/>
    <s v="England"/>
    <n v="0"/>
    <n v="0"/>
    <n v="0"/>
    <n v="0"/>
    <n v="0"/>
    <n v="6102"/>
    <s v="-"/>
    <s v="-"/>
    <s v="-"/>
    <m/>
    <m/>
    <m/>
    <m/>
    <m/>
    <n v="0"/>
    <n v="0"/>
    <n v="0"/>
    <n v="0"/>
    <n v="0"/>
    <n v="592.26961285047889"/>
    <s v="-"/>
    <s v="-"/>
    <s v="-"/>
    <m/>
    <m/>
    <m/>
    <m/>
    <m/>
  </r>
  <r>
    <x v="27"/>
    <x v="0"/>
    <s v="Ministry of Housing, Communities &amp; Local Government"/>
    <x v="1"/>
    <s v="Funding for ALBs impacted by Covid"/>
    <s v="England"/>
    <n v="0"/>
    <n v="0"/>
    <n v="0"/>
    <n v="0"/>
    <n v="0"/>
    <n v="90"/>
    <s v="-"/>
    <s v="-"/>
    <s v="-"/>
    <m/>
    <m/>
    <m/>
    <m/>
    <m/>
    <n v="0"/>
    <n v="0"/>
    <n v="0"/>
    <n v="0"/>
    <n v="0"/>
    <n v="8.735540012543936"/>
    <s v="-"/>
    <s v="-"/>
    <s v="-"/>
    <m/>
    <m/>
    <m/>
    <m/>
    <m/>
  </r>
  <r>
    <x v="27"/>
    <x v="0"/>
    <s v="Ministry of Housing, Communities &amp; Local Government"/>
    <x v="1"/>
    <s v="Funding to cover costs of delaying Women’s Euros"/>
    <s v="England"/>
    <n v="0"/>
    <n v="0"/>
    <n v="0"/>
    <n v="0"/>
    <n v="0"/>
    <n v="1"/>
    <s v="-"/>
    <s v="-"/>
    <s v="-"/>
    <m/>
    <m/>
    <m/>
    <m/>
    <m/>
    <n v="0"/>
    <n v="0"/>
    <n v="0"/>
    <n v="0"/>
    <n v="0"/>
    <n v="9.7061555694932619E-2"/>
    <s v="-"/>
    <s v="-"/>
    <s v="-"/>
    <m/>
    <m/>
    <m/>
    <m/>
    <m/>
  </r>
  <r>
    <x v="27"/>
    <x v="0"/>
    <s v="Ministry of Housing, Communities &amp; Local Government"/>
    <x v="1"/>
    <s v="Respite Rooms' - Domestic Abuse support"/>
    <s v="England"/>
    <n v="0"/>
    <n v="0"/>
    <n v="0"/>
    <n v="0"/>
    <n v="0"/>
    <n v="2"/>
    <s v="-"/>
    <s v="-"/>
    <s v="-"/>
    <m/>
    <m/>
    <m/>
    <m/>
    <m/>
    <n v="0"/>
    <n v="0"/>
    <n v="0"/>
    <n v="0"/>
    <n v="0"/>
    <n v="0.19412311138986524"/>
    <s v="-"/>
    <s v="-"/>
    <s v="-"/>
    <m/>
    <m/>
    <m/>
    <m/>
    <m/>
  </r>
  <r>
    <x v="28"/>
    <x v="0"/>
    <s v="Cabinet Office"/>
    <x v="1"/>
    <s v="Local Elections - Covid impacts"/>
    <s v="England"/>
    <n v="0"/>
    <n v="0"/>
    <n v="0"/>
    <n v="0"/>
    <n v="0"/>
    <n v="15000"/>
    <s v="-"/>
    <s v="-"/>
    <s v="-"/>
    <m/>
    <m/>
    <m/>
    <m/>
    <m/>
    <n v="0"/>
    <n v="0"/>
    <n v="0"/>
    <n v="0"/>
    <n v="0"/>
    <n v="1.4559233354239893"/>
    <s v="-"/>
    <s v="-"/>
    <s v="-"/>
    <m/>
    <m/>
    <m/>
    <m/>
    <m/>
  </r>
  <r>
    <x v="28"/>
    <x v="0"/>
    <s v="Cabinet Office"/>
    <x v="1"/>
    <s v="PCC elections"/>
    <s v="England and Wales"/>
    <n v="0"/>
    <n v="0"/>
    <n v="0"/>
    <n v="0"/>
    <n v="0"/>
    <n v="79900"/>
    <s v="-"/>
    <s v="-"/>
    <s v="-"/>
    <m/>
    <m/>
    <m/>
    <m/>
    <m/>
    <n v="0"/>
    <n v="0"/>
    <n v="0"/>
    <n v="0"/>
    <n v="0"/>
    <n v="7.3438567465861277"/>
    <s v="-"/>
    <s v="-"/>
    <s v="-"/>
    <m/>
    <m/>
    <m/>
    <m/>
    <m/>
  </r>
  <r>
    <x v="28"/>
    <x v="0"/>
    <s v="Cabinet Office"/>
    <x v="1"/>
    <s v="By-elections"/>
    <s v="England"/>
    <n v="0"/>
    <n v="0"/>
    <n v="0"/>
    <n v="0"/>
    <n v="0"/>
    <n v="4500"/>
    <s v="-"/>
    <s v="-"/>
    <s v="-"/>
    <m/>
    <m/>
    <m/>
    <m/>
    <m/>
    <n v="0"/>
    <n v="0"/>
    <n v="0"/>
    <n v="0"/>
    <n v="0"/>
    <n v="0.43677700062719682"/>
    <s v="-"/>
    <s v="-"/>
    <s v="-"/>
    <m/>
    <m/>
    <m/>
    <m/>
    <m/>
  </r>
  <r>
    <x v="28"/>
    <x v="0"/>
    <s v="Department for Education"/>
    <x v="1"/>
    <s v="Additional funding for Traineeships "/>
    <s v="England"/>
    <n v="0"/>
    <n v="0"/>
    <n v="0"/>
    <n v="0"/>
    <n v="0"/>
    <n v="57700"/>
    <s v="-"/>
    <s v="-"/>
    <s v="-"/>
    <m/>
    <m/>
    <m/>
    <m/>
    <m/>
    <n v="0"/>
    <n v="0"/>
    <n v="0"/>
    <n v="0"/>
    <n v="0"/>
    <n v="5.6004517635976114"/>
    <s v="-"/>
    <s v="-"/>
    <s v="-"/>
    <m/>
    <m/>
    <m/>
    <m/>
    <m/>
  </r>
  <r>
    <x v="28"/>
    <x v="0"/>
    <s v="Department for Education"/>
    <x v="1"/>
    <s v="Additional funding for Catch up"/>
    <s v="England"/>
    <n v="0"/>
    <n v="0"/>
    <n v="0"/>
    <n v="0"/>
    <n v="0"/>
    <n v="122000"/>
    <s v="-"/>
    <s v="-"/>
    <s v="-"/>
    <m/>
    <m/>
    <m/>
    <m/>
    <m/>
    <n v="0"/>
    <n v="0"/>
    <n v="0"/>
    <n v="0"/>
    <n v="0"/>
    <n v="11.84150979478178"/>
    <s v="-"/>
    <s v="-"/>
    <s v="-"/>
    <m/>
    <m/>
    <m/>
    <m/>
    <m/>
  </r>
  <r>
    <x v="28"/>
    <x v="0"/>
    <s v="Department for Education"/>
    <x v="1"/>
    <s v="Adjustment from B21: Additional funding for Catch up"/>
    <s v="England"/>
    <n v="0"/>
    <n v="0"/>
    <n v="0"/>
    <n v="0"/>
    <n v="0"/>
    <n v="-375500"/>
    <s v="-"/>
    <s v="-"/>
    <s v="-"/>
    <m/>
    <m/>
    <m/>
    <m/>
    <m/>
    <n v="0"/>
    <n v="0"/>
    <n v="0"/>
    <n v="0"/>
    <n v="0"/>
    <n v="-36.446614163447201"/>
    <s v="-"/>
    <s v="-"/>
    <s v="-"/>
    <m/>
    <m/>
    <m/>
    <m/>
    <m/>
  </r>
  <r>
    <x v="28"/>
    <x v="0"/>
    <s v="Department for Environment, Food and Rural Affairs"/>
    <x v="1"/>
    <s v="Zoo Animals Fund Extension"/>
    <s v="England"/>
    <n v="0"/>
    <n v="0"/>
    <n v="0"/>
    <n v="0"/>
    <n v="0"/>
    <n v="5840"/>
    <s v="-"/>
    <s v="-"/>
    <s v="-"/>
    <m/>
    <m/>
    <m/>
    <m/>
    <m/>
    <n v="0"/>
    <n v="0"/>
    <n v="0"/>
    <n v="0"/>
    <n v="0"/>
    <n v="0.56683948525840655"/>
    <s v="-"/>
    <s v="-"/>
    <s v="-"/>
    <m/>
    <m/>
    <m/>
    <m/>
    <m/>
  </r>
  <r>
    <x v="28"/>
    <x v="0"/>
    <s v="Department for Environment, Food and Rural Affairs"/>
    <x v="1"/>
    <s v="Green Challenge Recovery Fund"/>
    <s v="England"/>
    <n v="0"/>
    <n v="0"/>
    <n v="0"/>
    <n v="0"/>
    <n v="0"/>
    <n v="2000"/>
    <s v="-"/>
    <s v="-"/>
    <s v="-"/>
    <m/>
    <m/>
    <m/>
    <m/>
    <m/>
    <n v="0"/>
    <n v="0"/>
    <n v="0"/>
    <n v="0"/>
    <n v="0"/>
    <n v="0.19412311138986524"/>
    <s v="-"/>
    <s v="-"/>
    <s v="-"/>
    <m/>
    <m/>
    <m/>
    <m/>
    <m/>
  </r>
  <r>
    <x v="28"/>
    <x v="0"/>
    <s v="Department for Environment, Food and Rural Affairs"/>
    <x v="1"/>
    <s v="Unlocking housing near protected habitats: the Solent and beyond "/>
    <s v="England"/>
    <n v="0"/>
    <n v="0"/>
    <n v="0"/>
    <n v="0"/>
    <n v="0"/>
    <n v="816"/>
    <s v="-"/>
    <s v="-"/>
    <s v="-"/>
    <m/>
    <m/>
    <m/>
    <m/>
    <m/>
    <n v="0"/>
    <n v="0"/>
    <n v="0"/>
    <n v="0"/>
    <n v="0"/>
    <n v="7.9202229447065023E-2"/>
    <s v="-"/>
    <s v="-"/>
    <s v="-"/>
    <m/>
    <m/>
    <m/>
    <m/>
    <m/>
  </r>
  <r>
    <x v="28"/>
    <x v="0"/>
    <s v="Department for Environment, Food and Rural Affairs"/>
    <x v="1"/>
    <s v="Unlocking housing near protected habitats: the Solent and beyond "/>
    <s v="England"/>
    <n v="0"/>
    <n v="0"/>
    <n v="0"/>
    <n v="0"/>
    <n v="0"/>
    <n v="756"/>
    <s v="-"/>
    <s v="-"/>
    <s v="-"/>
    <m/>
    <m/>
    <m/>
    <m/>
    <m/>
    <n v="0"/>
    <n v="0"/>
    <n v="0"/>
    <n v="0"/>
    <n v="0"/>
    <n v="7.3378536105369069E-2"/>
    <s v="-"/>
    <s v="-"/>
    <s v="-"/>
    <m/>
    <m/>
    <m/>
    <m/>
    <m/>
  </r>
  <r>
    <x v="28"/>
    <x v="0"/>
    <s v="Department for Environment, Food and Rural Affairs"/>
    <x v="1"/>
    <s v="Green Social Prescribing"/>
    <s v="England"/>
    <n v="0"/>
    <n v="0"/>
    <n v="0"/>
    <n v="0"/>
    <n v="0"/>
    <n v="970"/>
    <s v="-"/>
    <s v="-"/>
    <s v="-"/>
    <m/>
    <m/>
    <m/>
    <m/>
    <m/>
    <n v="0"/>
    <n v="0"/>
    <n v="0"/>
    <n v="0"/>
    <n v="0"/>
    <n v="9.4149709024084649E-2"/>
    <s v="-"/>
    <s v="-"/>
    <s v="-"/>
    <m/>
    <m/>
    <m/>
    <m/>
    <m/>
  </r>
  <r>
    <x v="28"/>
    <x v="0"/>
    <s v="Department for Environment, Food and Rural Affairs"/>
    <x v="1"/>
    <s v="Green Social Prescribing"/>
    <s v="England"/>
    <n v="0"/>
    <n v="0"/>
    <n v="0"/>
    <n v="0"/>
    <n v="0"/>
    <n v="936"/>
    <s v="-"/>
    <s v="-"/>
    <s v="-"/>
    <m/>
    <m/>
    <m/>
    <m/>
    <m/>
    <n v="0"/>
    <n v="0"/>
    <n v="0"/>
    <n v="0"/>
    <n v="0"/>
    <n v="9.0849616130456931E-2"/>
    <s v="-"/>
    <s v="-"/>
    <s v="-"/>
    <m/>
    <m/>
    <m/>
    <m/>
    <m/>
  </r>
  <r>
    <x v="28"/>
    <x v="0"/>
    <s v="Department for Environment, Food and Rural Affairs"/>
    <x v="1"/>
    <s v="Offshore wind"/>
    <s v="England"/>
    <n v="0"/>
    <n v="0"/>
    <n v="0"/>
    <n v="0"/>
    <n v="0"/>
    <n v="1175"/>
    <s v="-"/>
    <s v="-"/>
    <s v="-"/>
    <m/>
    <m/>
    <m/>
    <m/>
    <m/>
    <n v="0"/>
    <n v="0"/>
    <n v="0"/>
    <n v="0"/>
    <n v="0"/>
    <n v="0.11404732794154583"/>
    <s v="-"/>
    <s v="-"/>
    <s v="-"/>
    <m/>
    <m/>
    <m/>
    <m/>
    <m/>
  </r>
  <r>
    <x v="28"/>
    <x v="0"/>
    <s v="Department for Environment, Food and Rural Affairs"/>
    <x v="1"/>
    <s v="Trees outside woodlands"/>
    <s v="England"/>
    <n v="0"/>
    <n v="0"/>
    <n v="0"/>
    <n v="0"/>
    <n v="0"/>
    <n v="353"/>
    <s v="-"/>
    <s v="-"/>
    <s v="-"/>
    <m/>
    <m/>
    <m/>
    <m/>
    <m/>
    <n v="0"/>
    <n v="0"/>
    <n v="0"/>
    <n v="0"/>
    <n v="0"/>
    <n v="3.4262729160311214E-2"/>
    <s v="-"/>
    <s v="-"/>
    <s v="-"/>
    <m/>
    <m/>
    <m/>
    <m/>
    <m/>
  </r>
  <r>
    <x v="28"/>
    <x v="0"/>
    <s v="Department for Transport"/>
    <x v="1"/>
    <s v="Covid-19 TfL grant"/>
    <s v="England"/>
    <n v="0"/>
    <n v="0"/>
    <n v="0"/>
    <n v="0"/>
    <n v="0"/>
    <n v="500000"/>
    <s v="-"/>
    <s v="-"/>
    <s v="-"/>
    <m/>
    <m/>
    <m/>
    <m/>
    <m/>
    <n v="0"/>
    <n v="0"/>
    <n v="0"/>
    <n v="0"/>
    <n v="0"/>
    <n v="48.530777847466304"/>
    <s v="-"/>
    <s v="-"/>
    <s v="-"/>
    <m/>
    <m/>
    <m/>
    <m/>
    <m/>
  </r>
  <r>
    <x v="28"/>
    <x v="0"/>
    <s v="Department for Transport"/>
    <x v="1"/>
    <s v="Support for passenger rail services (21/22) - additional"/>
    <s v="England"/>
    <n v="0"/>
    <n v="0"/>
    <n v="0"/>
    <n v="0"/>
    <n v="0"/>
    <n v="2058000"/>
    <s v="-"/>
    <s v="-"/>
    <s v="-"/>
    <m/>
    <m/>
    <m/>
    <m/>
    <m/>
    <n v="0"/>
    <n v="0"/>
    <n v="0"/>
    <n v="0"/>
    <n v="0"/>
    <n v="199.75268162017133"/>
    <s v="-"/>
    <s v="-"/>
    <s v="-"/>
    <m/>
    <m/>
    <m/>
    <m/>
    <m/>
  </r>
  <r>
    <x v="28"/>
    <x v="0"/>
    <s v="Department of Health and Social Care"/>
    <x v="1"/>
    <s v="Covid costs H1 2021-22"/>
    <s v="England"/>
    <n v="0"/>
    <n v="0"/>
    <n v="0"/>
    <n v="0"/>
    <n v="0"/>
    <n v="6623000"/>
    <s v="-"/>
    <s v="-"/>
    <s v="-"/>
    <m/>
    <m/>
    <m/>
    <m/>
    <m/>
    <n v="0"/>
    <n v="0"/>
    <n v="0"/>
    <n v="0"/>
    <n v="0"/>
    <n v="642.83868336753869"/>
    <s v="-"/>
    <s v="-"/>
    <s v="-"/>
    <m/>
    <m/>
    <m/>
    <m/>
    <m/>
  </r>
  <r>
    <x v="28"/>
    <x v="0"/>
    <s v="Department of Health and Social Care"/>
    <x v="1"/>
    <s v="Enhanced Discharge covid costs"/>
    <s v="England"/>
    <n v="0"/>
    <n v="0"/>
    <n v="0"/>
    <n v="0"/>
    <n v="0"/>
    <n v="59000"/>
    <s v="-"/>
    <s v="-"/>
    <s v="-"/>
    <m/>
    <m/>
    <m/>
    <m/>
    <m/>
    <n v="0"/>
    <n v="0"/>
    <n v="0"/>
    <n v="0"/>
    <n v="0"/>
    <n v="5.7266317860010245"/>
    <s v="-"/>
    <s v="-"/>
    <s v="-"/>
    <m/>
    <m/>
    <m/>
    <m/>
    <m/>
  </r>
  <r>
    <x v="28"/>
    <x v="0"/>
    <s v="Department of Health and Social Care"/>
    <x v="1"/>
    <s v="Infection Control Fund"/>
    <s v="England"/>
    <n v="0"/>
    <n v="0"/>
    <n v="0"/>
    <n v="0"/>
    <n v="0"/>
    <n v="202500"/>
    <s v="-"/>
    <s v="-"/>
    <s v="-"/>
    <m/>
    <m/>
    <m/>
    <m/>
    <m/>
    <n v="0"/>
    <n v="0"/>
    <n v="0"/>
    <n v="0"/>
    <n v="0"/>
    <n v="19.654965028223856"/>
    <s v="-"/>
    <s v="-"/>
    <s v="-"/>
    <m/>
    <m/>
    <m/>
    <m/>
    <m/>
  </r>
  <r>
    <x v="28"/>
    <x v="0"/>
    <s v="Department of Health and Social Care"/>
    <x v="1"/>
    <s v="Shared outcomes fund - out of hospital care fund"/>
    <s v="England"/>
    <n v="0"/>
    <n v="0"/>
    <n v="0"/>
    <n v="0"/>
    <n v="0"/>
    <n v="13204"/>
    <s v="-"/>
    <s v="-"/>
    <s v="-"/>
    <m/>
    <m/>
    <m/>
    <m/>
    <m/>
    <n v="0"/>
    <n v="0"/>
    <n v="0"/>
    <n v="0"/>
    <n v="0"/>
    <n v="1.2816007813958905"/>
    <s v="-"/>
    <s v="-"/>
    <s v="-"/>
    <m/>
    <m/>
    <m/>
    <m/>
    <m/>
  </r>
  <r>
    <x v="28"/>
    <x v="0"/>
    <s v="Department of Health and Social Care"/>
    <x v="1"/>
    <s v="Managed Quarantine funding"/>
    <s v="England"/>
    <n v="0"/>
    <n v="0"/>
    <n v="0"/>
    <n v="0"/>
    <n v="0"/>
    <n v="55000"/>
    <s v="-"/>
    <s v="-"/>
    <s v="-"/>
    <m/>
    <m/>
    <m/>
    <m/>
    <m/>
    <n v="0"/>
    <n v="0"/>
    <n v="0"/>
    <n v="0"/>
    <n v="0"/>
    <n v="5.3383855632212942"/>
    <s v="-"/>
    <s v="-"/>
    <s v="-"/>
    <m/>
    <m/>
    <m/>
    <m/>
    <m/>
  </r>
  <r>
    <x v="28"/>
    <x v="0"/>
    <s v="Department of Health and Social Care"/>
    <x v="1"/>
    <s v="Flu vaccine programme expansion procurement"/>
    <s v="England"/>
    <n v="0"/>
    <n v="0"/>
    <n v="0"/>
    <n v="0"/>
    <n v="0"/>
    <n v="66800"/>
    <s v="-"/>
    <s v="-"/>
    <s v="-"/>
    <m/>
    <m/>
    <m/>
    <m/>
    <m/>
    <n v="0"/>
    <n v="0"/>
    <n v="0"/>
    <n v="0"/>
    <n v="0"/>
    <n v="6.4837119204214986"/>
    <s v="-"/>
    <s v="-"/>
    <s v="-"/>
    <m/>
    <m/>
    <m/>
    <m/>
    <m/>
  </r>
  <r>
    <x v="28"/>
    <x v="0"/>
    <s v="Department of Health and Social Care"/>
    <x v="1"/>
    <s v="Flu vaccine programme expansion administering costs"/>
    <s v="England"/>
    <n v="0"/>
    <n v="0"/>
    <n v="0"/>
    <n v="0"/>
    <n v="0"/>
    <n v="110500"/>
    <s v="-"/>
    <s v="-"/>
    <s v="-"/>
    <m/>
    <m/>
    <m/>
    <m/>
    <m/>
    <n v="0"/>
    <n v="0"/>
    <n v="0"/>
    <n v="0"/>
    <n v="0"/>
    <n v="10.725301904290054"/>
    <s v="-"/>
    <s v="-"/>
    <s v="-"/>
    <m/>
    <m/>
    <m/>
    <m/>
    <m/>
  </r>
  <r>
    <x v="28"/>
    <x v="0"/>
    <s v="Department of Health and Social Care"/>
    <x v="1"/>
    <s v="Drugs treatment programme"/>
    <s v="England"/>
    <n v="0"/>
    <n v="0"/>
    <n v="0"/>
    <n v="0"/>
    <n v="0"/>
    <n v="80000"/>
    <s v="-"/>
    <s v="-"/>
    <s v="-"/>
    <m/>
    <m/>
    <m/>
    <m/>
    <m/>
    <n v="0"/>
    <n v="0"/>
    <n v="0"/>
    <n v="0"/>
    <n v="0"/>
    <n v="7.7649244555946098"/>
    <s v="-"/>
    <s v="-"/>
    <s v="-"/>
    <m/>
    <m/>
    <m/>
    <m/>
    <m/>
  </r>
  <r>
    <x v="28"/>
    <x v="0"/>
    <s v="Department for Digital, Culture, Media &amp; Sport"/>
    <x v="1"/>
    <s v="Sports Winter Support Package "/>
    <s v="England"/>
    <n v="0"/>
    <n v="0"/>
    <n v="0"/>
    <n v="0"/>
    <n v="0"/>
    <n v="1800"/>
    <s v="-"/>
    <s v="-"/>
    <s v="-"/>
    <m/>
    <m/>
    <m/>
    <m/>
    <m/>
    <n v="0"/>
    <n v="0"/>
    <n v="0"/>
    <n v="0"/>
    <n v="0"/>
    <n v="0.17471080025087871"/>
    <s v="-"/>
    <s v="-"/>
    <s v="-"/>
    <m/>
    <m/>
    <m/>
    <m/>
    <m/>
  </r>
  <r>
    <x v="28"/>
    <x v="0"/>
    <s v="Department for Digital, Culture, Media &amp; Sport"/>
    <x v="1"/>
    <s v="Adjustment: Funding to cover costs of delaying Women’s Euros"/>
    <s v="England"/>
    <n v="0"/>
    <n v="0"/>
    <n v="0"/>
    <n v="0"/>
    <n v="0"/>
    <n v="167"/>
    <s v="-"/>
    <s v="-"/>
    <s v="-"/>
    <m/>
    <m/>
    <m/>
    <m/>
    <m/>
    <n v="0"/>
    <n v="0"/>
    <n v="0"/>
    <n v="0"/>
    <n v="0"/>
    <n v="1.6209279801053748E-2"/>
    <s v="-"/>
    <s v="-"/>
    <s v="-"/>
    <m/>
    <m/>
    <m/>
    <m/>
    <m/>
  </r>
  <r>
    <x v="28"/>
    <x v="0"/>
    <s v="Department for Digital, Culture, Media &amp; Sport"/>
    <x v="1"/>
    <s v="Local cultural infrastructure projects"/>
    <s v="England"/>
    <n v="0"/>
    <n v="0"/>
    <n v="0"/>
    <n v="0"/>
    <n v="0"/>
    <n v="450"/>
    <s v="-"/>
    <s v="-"/>
    <s v="-"/>
    <m/>
    <m/>
    <m/>
    <m/>
    <m/>
    <n v="0"/>
    <n v="0"/>
    <n v="0"/>
    <n v="0"/>
    <n v="0"/>
    <n v="4.3677700062719677E-2"/>
    <s v="-"/>
    <s v="-"/>
    <s v="-"/>
    <m/>
    <m/>
    <m/>
    <m/>
    <m/>
  </r>
  <r>
    <x v="28"/>
    <x v="0"/>
    <s v="Department for Digital, Culture, Media &amp; Sport"/>
    <x v="1"/>
    <s v="Sports Winter Support Package "/>
    <s v="England"/>
    <n v="0"/>
    <n v="0"/>
    <n v="0"/>
    <n v="0"/>
    <n v="0"/>
    <n v="58000"/>
    <s v="-"/>
    <s v="-"/>
    <s v="-"/>
    <m/>
    <m/>
    <m/>
    <m/>
    <m/>
    <n v="0"/>
    <n v="0"/>
    <n v="0"/>
    <n v="0"/>
    <n v="0"/>
    <n v="5.6295702303060917"/>
    <s v="-"/>
    <s v="-"/>
    <s v="-"/>
    <m/>
    <m/>
    <m/>
    <m/>
    <m/>
  </r>
  <r>
    <x v="28"/>
    <x v="0"/>
    <s v="Department for Digital, Culture, Media &amp; Sport"/>
    <x v="1"/>
    <s v="Cultural Sectors Support Package"/>
    <s v="England"/>
    <n v="0"/>
    <n v="0"/>
    <n v="0"/>
    <n v="0"/>
    <n v="0"/>
    <n v="1700"/>
    <s v="-"/>
    <s v="-"/>
    <s v="-"/>
    <m/>
    <m/>
    <m/>
    <m/>
    <m/>
    <n v="0"/>
    <n v="0"/>
    <n v="0"/>
    <n v="0"/>
    <n v="0"/>
    <n v="0.16500464468138545"/>
    <s v="-"/>
    <s v="-"/>
    <s v="-"/>
    <m/>
    <m/>
    <m/>
    <m/>
    <m/>
  </r>
  <r>
    <x v="28"/>
    <x v="0"/>
    <s v="Department for Digital, Culture, Media &amp; Sport"/>
    <x v="1"/>
    <s v="Sports Winter Support Package "/>
    <s v="England"/>
    <n v="0"/>
    <n v="0"/>
    <n v="0"/>
    <n v="0"/>
    <n v="0"/>
    <n v="28000"/>
    <s v="-"/>
    <s v="-"/>
    <s v="-"/>
    <m/>
    <m/>
    <m/>
    <m/>
    <m/>
    <n v="0"/>
    <n v="0"/>
    <n v="0"/>
    <n v="0"/>
    <n v="0"/>
    <n v="2.7177235594581135"/>
    <s v="-"/>
    <s v="-"/>
    <s v="-"/>
    <m/>
    <m/>
    <m/>
    <m/>
    <m/>
  </r>
  <r>
    <x v="28"/>
    <x v="0"/>
    <s v="Department for Digital, Culture, Media &amp; Sport"/>
    <x v="1"/>
    <s v="Cultural Sectors Support Package"/>
    <s v="England"/>
    <n v="0"/>
    <n v="0"/>
    <n v="0"/>
    <n v="0"/>
    <n v="0"/>
    <n v="1600"/>
    <s v="-"/>
    <s v="-"/>
    <s v="-"/>
    <m/>
    <m/>
    <m/>
    <m/>
    <m/>
    <n v="0"/>
    <n v="0"/>
    <n v="0"/>
    <n v="0"/>
    <n v="0"/>
    <n v="0.1552984891118922"/>
    <s v="-"/>
    <s v="-"/>
    <s v="-"/>
    <m/>
    <m/>
    <m/>
    <m/>
    <m/>
  </r>
  <r>
    <x v="28"/>
    <x v="0"/>
    <s v="Department for Digital, Culture, Media &amp; Sport"/>
    <x v="1"/>
    <s v="Shared Outcomes Fund - Online Harms "/>
    <s v="England"/>
    <n v="0"/>
    <n v="0"/>
    <n v="0"/>
    <n v="0"/>
    <n v="0"/>
    <n v="45"/>
    <s v="-"/>
    <s v="-"/>
    <s v="-"/>
    <m/>
    <m/>
    <m/>
    <m/>
    <m/>
    <n v="0"/>
    <n v="0"/>
    <n v="0"/>
    <n v="0"/>
    <n v="0"/>
    <n v="4.3677700062719682E-3"/>
    <s v="-"/>
    <s v="-"/>
    <s v="-"/>
    <m/>
    <m/>
    <m/>
    <m/>
    <m/>
  </r>
  <r>
    <x v="28"/>
    <x v="0"/>
    <s v="Department for Digital, Culture, Media &amp; Sport"/>
    <x v="1"/>
    <s v="Shared Outcomes Fund - Online Harms "/>
    <s v="England"/>
    <n v="0"/>
    <n v="0"/>
    <n v="0"/>
    <n v="0"/>
    <n v="0"/>
    <n v="2313"/>
    <s v="-"/>
    <s v="-"/>
    <s v="-"/>
    <m/>
    <m/>
    <m/>
    <m/>
    <m/>
    <n v="0"/>
    <n v="0"/>
    <n v="0"/>
    <n v="0"/>
    <n v="0"/>
    <n v="0.22450337832237915"/>
    <s v="-"/>
    <s v="-"/>
    <s v="-"/>
    <m/>
    <m/>
    <m/>
    <m/>
    <m/>
  </r>
  <r>
    <x v="28"/>
    <x v="0"/>
    <s v="HM Revenue and Customs"/>
    <x v="1"/>
    <s v="Digital Business Rates Programme"/>
    <s v="England"/>
    <n v="0"/>
    <n v="0"/>
    <n v="0"/>
    <n v="0"/>
    <n v="0"/>
    <n v="120"/>
    <s v="-"/>
    <s v="-"/>
    <s v="-"/>
    <m/>
    <m/>
    <m/>
    <m/>
    <m/>
    <n v="0"/>
    <n v="0"/>
    <n v="0"/>
    <n v="0"/>
    <n v="0"/>
    <n v="1.1647386683391915E-2"/>
    <s v="-"/>
    <s v="-"/>
    <s v="-"/>
    <m/>
    <m/>
    <m/>
    <m/>
    <m/>
  </r>
  <r>
    <x v="28"/>
    <x v="0"/>
    <s v="HM Revenue and Customs"/>
    <x v="1"/>
    <s v="Digital Business Rates Programme"/>
    <s v="England"/>
    <n v="0"/>
    <n v="0"/>
    <n v="0"/>
    <n v="0"/>
    <n v="0"/>
    <n v="680"/>
    <s v="-"/>
    <s v="-"/>
    <s v="-"/>
    <m/>
    <m/>
    <m/>
    <m/>
    <m/>
    <n v="0"/>
    <n v="0"/>
    <n v="0"/>
    <n v="0"/>
    <n v="0"/>
    <n v="6.6001857872554179E-2"/>
    <s v="-"/>
    <s v="-"/>
    <s v="-"/>
    <m/>
    <m/>
    <m/>
    <m/>
    <m/>
  </r>
  <r>
    <x v="28"/>
    <x v="0"/>
    <s v="Home Office"/>
    <x v="1"/>
    <s v="Domestic abuse"/>
    <s v="England and Wales"/>
    <n v="0"/>
    <n v="0"/>
    <n v="0"/>
    <n v="0"/>
    <n v="0"/>
    <n v="15000"/>
    <s v="-"/>
    <s v="-"/>
    <s v="-"/>
    <m/>
    <m/>
    <m/>
    <m/>
    <m/>
    <n v="0"/>
    <n v="0"/>
    <n v="0"/>
    <n v="0"/>
    <n v="0"/>
    <n v="1.3786965106231781"/>
    <s v="-"/>
    <s v="-"/>
    <s v="-"/>
    <m/>
    <m/>
    <m/>
    <m/>
    <m/>
  </r>
  <r>
    <x v="28"/>
    <x v="0"/>
    <s v="Home Office"/>
    <x v="1"/>
    <s v="Drugs strategy"/>
    <s v="England and Wales"/>
    <n v="0"/>
    <n v="0"/>
    <n v="0"/>
    <n v="0"/>
    <n v="0"/>
    <n v="20000"/>
    <s v="-"/>
    <s v="-"/>
    <s v="-"/>
    <m/>
    <m/>
    <m/>
    <m/>
    <m/>
    <n v="0"/>
    <n v="0"/>
    <n v="0"/>
    <n v="0"/>
    <n v="0"/>
    <n v="1.8382620141642372"/>
    <s v="-"/>
    <s v="-"/>
    <s v="-"/>
    <m/>
    <m/>
    <m/>
    <m/>
    <m/>
  </r>
  <r>
    <x v="28"/>
    <x v="0"/>
    <s v="Home Office"/>
    <x v="1"/>
    <s v="Shared Outcome Fund - Serious Crime Prevention Orders"/>
    <s v="England and Wales"/>
    <n v="0"/>
    <n v="0"/>
    <n v="0"/>
    <n v="0"/>
    <n v="0"/>
    <n v="399"/>
    <s v="-"/>
    <s v="-"/>
    <s v="-"/>
    <m/>
    <m/>
    <m/>
    <m/>
    <m/>
    <n v="0"/>
    <n v="0"/>
    <n v="0"/>
    <n v="0"/>
    <n v="0"/>
    <n v="3.6673327182576536E-2"/>
    <s v="-"/>
    <s v="-"/>
    <s v="-"/>
    <m/>
    <m/>
    <m/>
    <m/>
    <m/>
  </r>
  <r>
    <x v="28"/>
    <x v="0"/>
    <s v="Home Office"/>
    <x v="1"/>
    <s v="Shared Outcome Fund - Creating Opportunities Forum "/>
    <s v="England and Wales"/>
    <n v="0"/>
    <n v="0"/>
    <n v="0"/>
    <n v="0"/>
    <n v="0"/>
    <n v="1290.0229999999999"/>
    <s v="-"/>
    <s v="-"/>
    <s v="-"/>
    <m/>
    <m/>
    <m/>
    <m/>
    <m/>
    <n v="0"/>
    <n v="0"/>
    <n v="0"/>
    <n v="0"/>
    <n v="0"/>
    <n v="0.11857001391490958"/>
    <s v="-"/>
    <s v="-"/>
    <s v="-"/>
    <m/>
    <m/>
    <m/>
    <m/>
    <m/>
  </r>
  <r>
    <x v="28"/>
    <x v="0"/>
    <s v="Home Office"/>
    <x v="1"/>
    <s v="Shared Outcome Fund - Refugee transitions"/>
    <s v="England"/>
    <n v="0"/>
    <n v="0"/>
    <n v="0"/>
    <n v="0"/>
    <n v="0"/>
    <n v="3683.212"/>
    <s v="-"/>
    <s v="-"/>
    <s v="-"/>
    <m/>
    <m/>
    <m/>
    <m/>
    <m/>
    <n v="0"/>
    <n v="0"/>
    <n v="0"/>
    <n v="0"/>
    <n v="0"/>
    <n v="0.35749828667424416"/>
    <s v="-"/>
    <s v="-"/>
    <s v="-"/>
    <m/>
    <m/>
    <m/>
    <m/>
    <m/>
  </r>
  <r>
    <x v="28"/>
    <x v="0"/>
    <s v="Home Office"/>
    <x v="1"/>
    <s v="Shared Outcome Fund - Project Adder"/>
    <s v="England and Wales"/>
    <n v="0"/>
    <n v="0"/>
    <n v="0"/>
    <n v="0"/>
    <n v="0"/>
    <n v="12270"/>
    <s v="-"/>
    <s v="-"/>
    <s v="-"/>
    <m/>
    <m/>
    <m/>
    <m/>
    <m/>
    <n v="0"/>
    <n v="0"/>
    <n v="0"/>
    <n v="0"/>
    <n v="0"/>
    <n v="1.1277737456897596"/>
    <s v="-"/>
    <s v="-"/>
    <s v="-"/>
    <m/>
    <m/>
    <m/>
    <m/>
    <m/>
  </r>
  <r>
    <x v="28"/>
    <x v="0"/>
    <s v="Home Office"/>
    <x v="1"/>
    <s v="Shared Outcome Fund - Creating Opportunities Forum "/>
    <s v="England and Wales"/>
    <n v="0"/>
    <n v="0"/>
    <n v="0"/>
    <n v="0"/>
    <n v="0"/>
    <n v="372.69099999999997"/>
    <s v="-"/>
    <s v="-"/>
    <s v="-"/>
    <m/>
    <m/>
    <m/>
    <m/>
    <m/>
    <n v="0"/>
    <n v="0"/>
    <n v="0"/>
    <n v="0"/>
    <n v="0"/>
    <n v="3.4255185416044186E-2"/>
    <s v="-"/>
    <s v="-"/>
    <s v="-"/>
    <m/>
    <m/>
    <m/>
    <m/>
    <m/>
  </r>
  <r>
    <x v="28"/>
    <x v="0"/>
    <s v="Home Office"/>
    <x v="1"/>
    <s v="Shared Outcome Fund - Crime and Justice System Demand Insights"/>
    <s v="England and Wales"/>
    <n v="0"/>
    <n v="0"/>
    <n v="0"/>
    <n v="0"/>
    <n v="0"/>
    <n v="624"/>
    <s v="-"/>
    <s v="-"/>
    <s v="-"/>
    <m/>
    <m/>
    <m/>
    <m/>
    <m/>
    <n v="0"/>
    <n v="0"/>
    <n v="0"/>
    <n v="0"/>
    <n v="0"/>
    <n v="5.73537748419242E-2"/>
    <s v="-"/>
    <s v="-"/>
    <s v="-"/>
    <m/>
    <m/>
    <m/>
    <m/>
    <m/>
  </r>
  <r>
    <x v="28"/>
    <x v="0"/>
    <s v="Home Office"/>
    <x v="1"/>
    <s v="Shared Outcome Fund - Refugee transitions"/>
    <s v="England"/>
    <n v="0"/>
    <n v="0"/>
    <n v="0"/>
    <n v="0"/>
    <n v="0"/>
    <n v="214.328"/>
    <s v="-"/>
    <s v="-"/>
    <s v="-"/>
    <m/>
    <m/>
    <m/>
    <m/>
    <m/>
    <n v="0"/>
    <n v="0"/>
    <n v="0"/>
    <n v="0"/>
    <n v="0"/>
    <n v="2.0803009108983521E-2"/>
    <s v="-"/>
    <s v="-"/>
    <s v="-"/>
    <m/>
    <m/>
    <m/>
    <m/>
    <m/>
  </r>
  <r>
    <x v="28"/>
    <x v="0"/>
    <s v="Home Office"/>
    <x v="1"/>
    <s v="Shared Outcome Fund - Project Adder: Drug Strategy"/>
    <s v="England and Wales"/>
    <n v="0"/>
    <n v="0"/>
    <n v="0"/>
    <n v="0"/>
    <n v="0"/>
    <n v="490"/>
    <s v="-"/>
    <s v="-"/>
    <s v="-"/>
    <m/>
    <m/>
    <m/>
    <m/>
    <m/>
    <n v="0"/>
    <n v="0"/>
    <n v="0"/>
    <n v="0"/>
    <n v="0"/>
    <n v="4.5037419347023815E-2"/>
    <s v="-"/>
    <s v="-"/>
    <s v="-"/>
    <m/>
    <m/>
    <m/>
    <m/>
    <m/>
  </r>
  <r>
    <x v="28"/>
    <x v="0"/>
    <s v="Home Office"/>
    <x v="1"/>
    <s v="Police"/>
    <s v="England"/>
    <n v="0"/>
    <n v="0"/>
    <n v="0"/>
    <n v="0"/>
    <n v="0"/>
    <n v="-20000"/>
    <s v="-"/>
    <s v="-"/>
    <s v="-"/>
    <m/>
    <m/>
    <m/>
    <m/>
    <m/>
    <n v="0"/>
    <n v="0"/>
    <n v="0"/>
    <n v="0"/>
    <n v="0"/>
    <n v="-1.3613195681234418"/>
    <s v="-"/>
    <s v="-"/>
    <s v="-"/>
    <m/>
    <m/>
    <m/>
    <m/>
    <m/>
  </r>
  <r>
    <x v="28"/>
    <x v="0"/>
    <s v="Ministry of Housing, Communities &amp; Local Government"/>
    <x v="1"/>
    <s v="Adjustment: Domestic Abuse 'Respite Rooms'"/>
    <s v="England"/>
    <n v="0"/>
    <n v="0"/>
    <n v="0"/>
    <n v="0"/>
    <n v="0"/>
    <n v="-50"/>
    <s v="-"/>
    <s v="-"/>
    <s v="-"/>
    <m/>
    <m/>
    <m/>
    <m/>
    <m/>
    <n v="0"/>
    <n v="0"/>
    <n v="0"/>
    <n v="0"/>
    <n v="0"/>
    <n v="-4.8530777847466313E-3"/>
    <s v="-"/>
    <s v="-"/>
    <s v="-"/>
    <m/>
    <m/>
    <m/>
    <m/>
    <m/>
  </r>
  <r>
    <x v="28"/>
    <x v="0"/>
    <s v="Ministry of Housing, Communities &amp; Local Government"/>
    <x v="1"/>
    <s v="Changing Futures (Formally Multiple Complex Needs - Shared Outcomes Fund)"/>
    <s v="England"/>
    <n v="0"/>
    <n v="0"/>
    <n v="0"/>
    <n v="0"/>
    <n v="0"/>
    <n v="17170"/>
    <s v="-"/>
    <s v="-"/>
    <s v="-"/>
    <m/>
    <m/>
    <m/>
    <m/>
    <m/>
    <n v="0"/>
    <n v="0"/>
    <n v="0"/>
    <n v="0"/>
    <n v="0"/>
    <n v="1.6665469112819931"/>
    <s v="-"/>
    <s v="-"/>
    <s v="-"/>
    <m/>
    <m/>
    <m/>
    <m/>
    <m/>
  </r>
  <r>
    <x v="28"/>
    <x v="0"/>
    <s v="Ministry of Housing, Communities &amp; Local Government"/>
    <x v="1"/>
    <s v="Changing Futures (Formally Multiple Complex Needs - Shared Outcomes Fund)"/>
    <s v="England"/>
    <n v="0"/>
    <n v="0"/>
    <n v="0"/>
    <n v="0"/>
    <n v="0"/>
    <n v="980"/>
    <s v="-"/>
    <s v="-"/>
    <s v="-"/>
    <m/>
    <m/>
    <m/>
    <m/>
    <m/>
    <n v="0"/>
    <n v="0"/>
    <n v="0"/>
    <n v="0"/>
    <n v="0"/>
    <n v="9.5120324581033963E-2"/>
    <s v="-"/>
    <s v="-"/>
    <s v="-"/>
    <m/>
    <m/>
    <m/>
    <m/>
    <m/>
  </r>
  <r>
    <x v="28"/>
    <x v="0"/>
    <s v="Ministry of Housing, Communities &amp; Local Government"/>
    <x v="1"/>
    <s v="21/22 Tax Income Compensation for 20/21 losses RESERVE CLAIM"/>
    <s v="England"/>
    <n v="0"/>
    <n v="0"/>
    <n v="0"/>
    <n v="0"/>
    <n v="0"/>
    <n v="338000"/>
    <s v="-"/>
    <s v="-"/>
    <s v="-"/>
    <m/>
    <m/>
    <m/>
    <m/>
    <m/>
    <n v="0"/>
    <n v="0"/>
    <n v="0"/>
    <n v="0"/>
    <n v="0"/>
    <n v="32.806805824887228"/>
    <s v="-"/>
    <s v="-"/>
    <s v="-"/>
    <m/>
    <m/>
    <m/>
    <m/>
    <m/>
  </r>
  <r>
    <x v="28"/>
    <x v="0"/>
    <s v="Ministry of Housing, Communities &amp; Local Government"/>
    <x v="1"/>
    <s v="21/22 Continuation of Sales Fees and Charges Income Compensation Scheme "/>
    <s v="England"/>
    <n v="0"/>
    <n v="0"/>
    <n v="0"/>
    <n v="0"/>
    <n v="0"/>
    <n v="375000"/>
    <s v="-"/>
    <s v="-"/>
    <s v="-"/>
    <m/>
    <m/>
    <m/>
    <m/>
    <m/>
    <n v="0"/>
    <n v="0"/>
    <n v="0"/>
    <n v="0"/>
    <n v="0"/>
    <n v="36.398083385599733"/>
    <s v="-"/>
    <s v="-"/>
    <s v="-"/>
    <m/>
    <m/>
    <m/>
    <m/>
    <m/>
  </r>
  <r>
    <x v="28"/>
    <x v="0"/>
    <s v="Ministry of Housing, Communities &amp; Local Government"/>
    <x v="1"/>
    <s v="Specified Grants Surrender "/>
    <s v="England"/>
    <n v="0"/>
    <n v="0"/>
    <n v="0"/>
    <n v="0"/>
    <n v="0"/>
    <n v="-1000"/>
    <s v="-"/>
    <s v="-"/>
    <s v="-"/>
    <m/>
    <m/>
    <m/>
    <m/>
    <m/>
    <n v="0"/>
    <n v="0"/>
    <n v="0"/>
    <n v="0"/>
    <n v="0"/>
    <n v="-9.7061555694932619E-2"/>
    <s v="-"/>
    <s v="-"/>
    <s v="-"/>
    <m/>
    <m/>
    <m/>
    <m/>
    <m/>
  </r>
  <r>
    <x v="28"/>
    <x v="0"/>
    <s v="The Statistics Board"/>
    <x v="1"/>
    <s v="Rent payments to GPA as per SR20 settlement letter "/>
    <s v="England and Wales"/>
    <n v="0"/>
    <n v="0"/>
    <n v="0"/>
    <n v="0"/>
    <n v="0"/>
    <n v="3154"/>
    <s v="-"/>
    <s v="-"/>
    <s v="-"/>
    <m/>
    <m/>
    <m/>
    <m/>
    <m/>
    <n v="0"/>
    <n v="0"/>
    <n v="0"/>
    <n v="0"/>
    <n v="0"/>
    <n v="0.2898939196337002"/>
    <s v="-"/>
    <s v="-"/>
    <s v="-"/>
    <m/>
    <m/>
    <m/>
    <m/>
    <m/>
  </r>
  <r>
    <x v="28"/>
    <x v="0"/>
    <s v="Ministry of Justice"/>
    <x v="1"/>
    <s v="Shared Outcomes Fund - various small projects"/>
    <s v="England and Wales"/>
    <n v="0"/>
    <n v="0"/>
    <n v="0"/>
    <n v="0"/>
    <n v="0"/>
    <n v="12434"/>
    <s v="-"/>
    <s v="-"/>
    <s v="-"/>
    <m/>
    <m/>
    <m/>
    <m/>
    <m/>
    <n v="0"/>
    <n v="0"/>
    <n v="0"/>
    <n v="0"/>
    <n v="0"/>
    <n v="1.1428474942059064"/>
    <s v="-"/>
    <s v="-"/>
    <s v="-"/>
    <m/>
    <m/>
    <m/>
    <m/>
    <m/>
  </r>
  <r>
    <x v="28"/>
    <x v="0"/>
    <s v="The Statistics Board"/>
    <x v="1"/>
    <s v="Rent payments to GPA as per SR20 settlement letter "/>
    <s v="England and Wales"/>
    <n v="0"/>
    <n v="0"/>
    <n v="0"/>
    <n v="0"/>
    <n v="0"/>
    <n v="3154"/>
    <s v="-"/>
    <s v="-"/>
    <s v="-"/>
    <m/>
    <m/>
    <m/>
    <m/>
    <m/>
    <n v="0"/>
    <n v="0"/>
    <n v="0"/>
    <n v="0"/>
    <n v="0"/>
    <n v="0.2898939196337002"/>
    <s v="-"/>
    <s v="-"/>
    <s v="-"/>
    <m/>
    <m/>
    <m/>
    <m/>
    <m/>
  </r>
  <r>
    <x v="28"/>
    <x v="0"/>
    <s v="Department for Transport"/>
    <x v="1"/>
    <s v="GPA"/>
    <s v="England"/>
    <n v="0"/>
    <n v="0"/>
    <n v="0"/>
    <n v="0"/>
    <n v="0"/>
    <n v="1320"/>
    <s v="-"/>
    <s v="-"/>
    <s v="-"/>
    <m/>
    <m/>
    <m/>
    <m/>
    <m/>
    <n v="0"/>
    <n v="0"/>
    <n v="0"/>
    <n v="0"/>
    <n v="0"/>
    <n v="0.12812125351731107"/>
    <s v="-"/>
    <s v="-"/>
    <s v="-"/>
    <m/>
    <m/>
    <m/>
    <m/>
    <m/>
  </r>
  <r>
    <x v="28"/>
    <x v="0"/>
    <s v="Ministry of Housing, Communities &amp; Local Government"/>
    <x v="1"/>
    <s v="Placed-based Working (Shared Outcomes Fund)"/>
    <s v="England"/>
    <n v="0"/>
    <n v="0"/>
    <n v="0"/>
    <n v="0"/>
    <n v="0"/>
    <n v="726"/>
    <s v="-"/>
    <s v="-"/>
    <s v="-"/>
    <m/>
    <m/>
    <m/>
    <m/>
    <m/>
    <n v="0"/>
    <n v="0"/>
    <n v="0"/>
    <n v="0"/>
    <n v="0"/>
    <n v="7.0466689434521085E-2"/>
    <s v="-"/>
    <s v="-"/>
    <s v="-"/>
    <m/>
    <m/>
    <m/>
    <m/>
    <m/>
  </r>
  <r>
    <x v="28"/>
    <x v="0"/>
    <s v="Ministry of Housing, Communities &amp; Local Government"/>
    <x v="1"/>
    <s v="Placed-based Working (Shared Outcomes Fund)"/>
    <s v="England"/>
    <n v="0"/>
    <n v="0"/>
    <n v="0"/>
    <n v="0"/>
    <n v="0"/>
    <n v="1950"/>
    <s v="-"/>
    <s v="-"/>
    <s v="-"/>
    <m/>
    <m/>
    <m/>
    <m/>
    <m/>
    <n v="0"/>
    <n v="0"/>
    <n v="0"/>
    <n v="0"/>
    <n v="0"/>
    <n v="0.18927003360511863"/>
    <s v="-"/>
    <s v="-"/>
    <s v="-"/>
    <m/>
    <m/>
    <m/>
    <m/>
    <m/>
  </r>
  <r>
    <x v="28"/>
    <x v="1"/>
    <s v="Department for Business, Energy and Industrial Strategy"/>
    <x v="1"/>
    <s v="Green Homes Grant "/>
    <s v="England"/>
    <n v="0"/>
    <n v="0"/>
    <n v="0"/>
    <n v="0"/>
    <n v="0"/>
    <n v="300000"/>
    <s v="-"/>
    <s v="-"/>
    <s v="-"/>
    <m/>
    <m/>
    <m/>
    <m/>
    <m/>
    <n v="0"/>
    <n v="0"/>
    <n v="0"/>
    <n v="0"/>
    <n v="0"/>
    <n v="29.118466708479787"/>
    <s v="-"/>
    <s v="-"/>
    <s v="-"/>
    <m/>
    <m/>
    <m/>
    <m/>
    <m/>
  </r>
  <r>
    <x v="28"/>
    <x v="1"/>
    <s v="Department for Environment, Food and Rural Affairs"/>
    <x v="1"/>
    <s v="Green Challenge Recovery Fund"/>
    <s v="England"/>
    <n v="0"/>
    <n v="0"/>
    <n v="0"/>
    <n v="0"/>
    <n v="0"/>
    <n v="-2000"/>
    <s v="-"/>
    <s v="-"/>
    <s v="-"/>
    <m/>
    <m/>
    <m/>
    <m/>
    <m/>
    <n v="0"/>
    <n v="0"/>
    <n v="0"/>
    <n v="0"/>
    <n v="0"/>
    <n v="-0.18815826908749736"/>
    <s v="-"/>
    <s v="-"/>
    <s v="-"/>
    <m/>
    <m/>
    <m/>
    <m/>
    <m/>
  </r>
  <r>
    <x v="28"/>
    <x v="1"/>
    <s v="Department for Environment, Food and Rural Affairs"/>
    <x v="1"/>
    <s v="Unlocking housing near protected habitats: the Solent and beyond "/>
    <s v="England"/>
    <n v="0"/>
    <n v="0"/>
    <n v="0"/>
    <n v="0"/>
    <n v="0"/>
    <n v="340"/>
    <s v="-"/>
    <s v="-"/>
    <s v="-"/>
    <m/>
    <m/>
    <m/>
    <m/>
    <m/>
    <n v="0"/>
    <n v="0"/>
    <n v="0"/>
    <n v="0"/>
    <n v="0"/>
    <n v="3.3000928936277089E-2"/>
    <s v="-"/>
    <s v="-"/>
    <s v="-"/>
    <m/>
    <m/>
    <m/>
    <m/>
    <m/>
  </r>
  <r>
    <x v="28"/>
    <x v="1"/>
    <s v="Department for Environment, Food and Rural Affairs"/>
    <x v="1"/>
    <s v="Offshore wind"/>
    <s v="England"/>
    <n v="0"/>
    <n v="0"/>
    <n v="0"/>
    <n v="0"/>
    <n v="0"/>
    <n v="1275"/>
    <s v="-"/>
    <s v="-"/>
    <s v="-"/>
    <m/>
    <m/>
    <m/>
    <m/>
    <m/>
    <n v="0"/>
    <n v="0"/>
    <n v="0"/>
    <n v="0"/>
    <n v="0"/>
    <n v="0.1237534835110391"/>
    <s v="-"/>
    <s v="-"/>
    <s v="-"/>
    <m/>
    <m/>
    <m/>
    <m/>
    <m/>
  </r>
  <r>
    <x v="28"/>
    <x v="1"/>
    <s v="Department for Environment, Food and Rural Affairs"/>
    <x v="1"/>
    <s v="Trees outside woodlands"/>
    <s v="England"/>
    <n v="0"/>
    <n v="0"/>
    <n v="0"/>
    <n v="0"/>
    <n v="0"/>
    <n v="750"/>
    <s v="-"/>
    <s v="-"/>
    <s v="-"/>
    <m/>
    <m/>
    <m/>
    <m/>
    <m/>
    <n v="0"/>
    <n v="0"/>
    <n v="0"/>
    <n v="0"/>
    <n v="0"/>
    <n v="7.2796166771199461E-2"/>
    <s v="-"/>
    <s v="-"/>
    <s v="-"/>
    <m/>
    <m/>
    <m/>
    <m/>
    <m/>
  </r>
  <r>
    <x v="28"/>
    <x v="1"/>
    <s v="Department for Work and Pensions"/>
    <x v="1"/>
    <s v="Surrender on Pensions Dashboard (MAPS)"/>
    <s v="England and Wales"/>
    <n v="0"/>
    <n v="0"/>
    <n v="0"/>
    <n v="0"/>
    <n v="0"/>
    <n v="-13800"/>
    <s v="-"/>
    <s v="-"/>
    <s v="-"/>
    <m/>
    <m/>
    <m/>
    <m/>
    <m/>
    <n v="0"/>
    <n v="0"/>
    <n v="0"/>
    <n v="0"/>
    <n v="0"/>
    <n v="-0.25433798442211003"/>
    <s v="-"/>
    <s v="-"/>
    <s v="-"/>
    <m/>
    <m/>
    <m/>
    <m/>
    <m/>
  </r>
  <r>
    <x v="28"/>
    <x v="1"/>
    <s v="Department for Digital, Culture, Media &amp; Sport"/>
    <x v="1"/>
    <s v="Local cultural infrastructure projects"/>
    <s v="England"/>
    <n v="0"/>
    <n v="0"/>
    <n v="0"/>
    <n v="0"/>
    <n v="0"/>
    <n v="18800"/>
    <s v="-"/>
    <s v="-"/>
    <s v="-"/>
    <m/>
    <m/>
    <m/>
    <m/>
    <m/>
    <n v="0"/>
    <n v="0"/>
    <n v="0"/>
    <n v="0"/>
    <n v="0"/>
    <n v="1.8247572470647333"/>
    <s v="-"/>
    <s v="-"/>
    <s v="-"/>
    <m/>
    <m/>
    <m/>
    <m/>
    <m/>
  </r>
  <r>
    <x v="28"/>
    <x v="1"/>
    <s v="HM Revenue and Customs"/>
    <x v="1"/>
    <s v="Digital Business Rates Programme"/>
    <s v="England"/>
    <n v="0"/>
    <n v="0"/>
    <n v="0"/>
    <n v="0"/>
    <n v="0"/>
    <n v="3600"/>
    <s v="-"/>
    <s v="-"/>
    <s v="-"/>
    <m/>
    <m/>
    <m/>
    <m/>
    <m/>
    <n v="0"/>
    <n v="0"/>
    <n v="0"/>
    <n v="0"/>
    <n v="0"/>
    <n v="0.34942160050175741"/>
    <s v="-"/>
    <s v="-"/>
    <s v="-"/>
    <m/>
    <m/>
    <m/>
    <m/>
    <m/>
  </r>
  <r>
    <x v="28"/>
    <x v="1"/>
    <s v="Home Office"/>
    <x v="1"/>
    <s v="Shared Outcome Fund - Project Adder: Drug Strategy"/>
    <s v="England and Wales"/>
    <n v="0"/>
    <n v="0"/>
    <n v="0"/>
    <n v="0"/>
    <n v="0"/>
    <n v="140"/>
    <s v="-"/>
    <s v="-"/>
    <s v="-"/>
    <m/>
    <m/>
    <m/>
    <m/>
    <m/>
    <n v="0"/>
    <n v="0"/>
    <n v="0"/>
    <n v="0"/>
    <n v="0"/>
    <n v="1.2867834099149661E-2"/>
    <s v="-"/>
    <s v="-"/>
    <s v="-"/>
    <m/>
    <m/>
    <m/>
    <m/>
    <m/>
  </r>
  <r>
    <x v="28"/>
    <x v="1"/>
    <s v="Ministry of Housing, Communities &amp; Local Government"/>
    <x v="1"/>
    <s v="Adjustment: Domestic Abuse 'Respite Rooms'"/>
    <s v="England"/>
    <n v="0"/>
    <n v="0"/>
    <n v="0"/>
    <n v="0"/>
    <n v="0"/>
    <n v="150"/>
    <s v="-"/>
    <s v="-"/>
    <s v="-"/>
    <m/>
    <m/>
    <m/>
    <m/>
    <m/>
    <n v="0"/>
    <n v="0"/>
    <n v="0"/>
    <n v="0"/>
    <n v="0"/>
    <n v="1.4559233354239894E-2"/>
    <s v="-"/>
    <s v="-"/>
    <s v="-"/>
    <m/>
    <m/>
    <m/>
    <m/>
    <m/>
  </r>
  <r>
    <x v="28"/>
    <x v="1"/>
    <s v="Ministry of Housing, Communities &amp; Local Government"/>
    <x v="1"/>
    <s v="Changing Futures (Formally Multiple Complex Needs - Shared Outcomes Fund)"/>
    <s v="England"/>
    <n v="0"/>
    <n v="0"/>
    <n v="0"/>
    <n v="0"/>
    <n v="0"/>
    <n v="750"/>
    <s v="-"/>
    <s v="-"/>
    <s v="-"/>
    <m/>
    <m/>
    <m/>
    <m/>
    <m/>
    <n v="0"/>
    <n v="0"/>
    <n v="0"/>
    <n v="0"/>
    <n v="0"/>
    <n v="7.2796166771199461E-2"/>
    <s v="-"/>
    <s v="-"/>
    <s v="-"/>
    <m/>
    <m/>
    <m/>
    <m/>
    <m/>
  </r>
  <r>
    <x v="28"/>
    <x v="1"/>
    <s v="Department for Transport"/>
    <x v="1"/>
    <s v="GPA"/>
    <s v="England"/>
    <n v="0"/>
    <n v="0"/>
    <n v="0"/>
    <n v="0"/>
    <n v="0"/>
    <n v="25200"/>
    <s v="-"/>
    <s v="-"/>
    <s v="-"/>
    <m/>
    <m/>
    <m/>
    <m/>
    <m/>
    <n v="0"/>
    <n v="0"/>
    <n v="0"/>
    <n v="0"/>
    <n v="0"/>
    <n v="2.4459512035123021"/>
    <s v="-"/>
    <s v="-"/>
    <s v="-"/>
    <m/>
    <m/>
    <m/>
    <m/>
    <m/>
  </r>
  <r>
    <x v="28"/>
    <x v="2"/>
    <s v="Department for Business, Energy and Industrial Strategy"/>
    <x v="1"/>
    <s v="OneWeb"/>
    <s v="England"/>
    <n v="0"/>
    <n v="0"/>
    <n v="0"/>
    <n v="0"/>
    <n v="0"/>
    <n v="-59000"/>
    <s v="-"/>
    <s v="-"/>
    <s v="-"/>
    <m/>
    <m/>
    <m/>
    <m/>
    <m/>
    <n v="0"/>
    <n v="0"/>
    <n v="0"/>
    <n v="0"/>
    <n v="0"/>
    <n v="-0.38631293960209151"/>
    <s v="-"/>
    <s v="-"/>
    <s v="-"/>
    <m/>
    <m/>
    <m/>
    <m/>
    <m/>
  </r>
  <r>
    <x v="28"/>
    <x v="2"/>
    <s v="Department for Environment, Food and Rural Affairs"/>
    <x v="1"/>
    <s v="Solent loan"/>
    <s v="England"/>
    <n v="0"/>
    <n v="0"/>
    <n v="0"/>
    <n v="0"/>
    <n v="0"/>
    <n v="5700"/>
    <s v="-"/>
    <s v="-"/>
    <s v="-"/>
    <m/>
    <m/>
    <m/>
    <m/>
    <m/>
    <n v="0"/>
    <n v="0"/>
    <n v="0"/>
    <n v="0"/>
    <n v="0"/>
    <n v="0.55325086746111596"/>
    <s v="-"/>
    <s v="-"/>
    <s v="-"/>
    <m/>
    <m/>
    <m/>
    <m/>
    <m/>
  </r>
  <r>
    <x v="28"/>
    <x v="2"/>
    <s v="Department for Digital, Culture, Media &amp; Sport"/>
    <x v="1"/>
    <s v="Sports Winter Support Package and Cultural Sectors Support Package "/>
    <s v="England"/>
    <n v="0"/>
    <n v="0"/>
    <n v="0"/>
    <n v="0"/>
    <n v="0"/>
    <n v="161000"/>
    <s v="-"/>
    <s v="-"/>
    <s v="-"/>
    <m/>
    <m/>
    <m/>
    <m/>
    <m/>
    <n v="0"/>
    <n v="0"/>
    <n v="0"/>
    <n v="0"/>
    <n v="0"/>
    <n v="15.626910466884151"/>
    <s v="-"/>
    <s v="-"/>
    <s v="-"/>
    <m/>
    <m/>
    <m/>
    <m/>
    <m/>
  </r>
  <r>
    <x v="28"/>
    <x v="0"/>
    <s v="n/a"/>
    <x v="2"/>
    <s v="Debt Advice funding"/>
    <s v="Scotland"/>
    <n v="0"/>
    <n v="0"/>
    <n v="0"/>
    <n v="0"/>
    <n v="0"/>
    <n v="0"/>
    <s v="-"/>
    <s v="-"/>
    <s v="-"/>
    <m/>
    <m/>
    <m/>
    <m/>
    <m/>
    <n v="0"/>
    <n v="0"/>
    <n v="0"/>
    <n v="0"/>
    <n v="0"/>
    <n v="3.4409999999999998"/>
    <s v="-"/>
    <s v="-"/>
    <s v="-"/>
    <m/>
    <m/>
    <m/>
    <m/>
    <m/>
  </r>
  <r>
    <x v="28"/>
    <x v="0"/>
    <s v="n/a"/>
    <x v="2"/>
    <s v="Electoral Commission"/>
    <s v="Scotland"/>
    <n v="0"/>
    <n v="0"/>
    <n v="0"/>
    <n v="0"/>
    <n v="0"/>
    <n v="0"/>
    <s v="-"/>
    <s v="-"/>
    <s v="-"/>
    <m/>
    <m/>
    <m/>
    <m/>
    <m/>
    <n v="0"/>
    <n v="0"/>
    <n v="0"/>
    <n v="0"/>
    <n v="0"/>
    <n v="2.621"/>
    <s v="-"/>
    <s v="-"/>
    <s v="-"/>
    <m/>
    <m/>
    <m/>
    <m/>
    <m/>
  </r>
  <r>
    <x v="28"/>
    <x v="0"/>
    <s v="n/a"/>
    <x v="2"/>
    <s v="City Deal: Inverness"/>
    <s v="Scotland"/>
    <n v="0"/>
    <n v="0"/>
    <n v="0"/>
    <n v="0"/>
    <n v="0"/>
    <n v="0"/>
    <s v="-"/>
    <s v="-"/>
    <s v="-"/>
    <m/>
    <m/>
    <m/>
    <m/>
    <m/>
    <n v="0"/>
    <n v="0"/>
    <n v="0"/>
    <n v="0"/>
    <n v="0"/>
    <n v="1.4530000000000001"/>
    <s v="-"/>
    <s v="-"/>
    <s v="-"/>
    <m/>
    <m/>
    <m/>
    <m/>
    <m/>
  </r>
  <r>
    <x v="28"/>
    <x v="0"/>
    <s v="n/a"/>
    <x v="2"/>
    <s v="Business Rates Relief Repayment"/>
    <s v="Scotland"/>
    <n v="0"/>
    <n v="0"/>
    <n v="0"/>
    <n v="0"/>
    <n v="0"/>
    <n v="0"/>
    <s v="-"/>
    <s v="-"/>
    <s v="-"/>
    <m/>
    <m/>
    <m/>
    <m/>
    <m/>
    <n v="0"/>
    <n v="0"/>
    <n v="0"/>
    <n v="0"/>
    <n v="0"/>
    <n v="51.471339"/>
    <s v="-"/>
    <s v="-"/>
    <s v="-"/>
    <m/>
    <m/>
    <m/>
    <m/>
    <m/>
  </r>
  <r>
    <x v="28"/>
    <x v="0"/>
    <s v="n/a"/>
    <x v="2"/>
    <s v="Network Rail (on top of £40m in RDEL baseline)"/>
    <s v="Scotland"/>
    <n v="0"/>
    <n v="0"/>
    <n v="0"/>
    <n v="0"/>
    <n v="0"/>
    <n v="0"/>
    <s v="-"/>
    <s v="-"/>
    <s v="-"/>
    <m/>
    <m/>
    <m/>
    <m/>
    <m/>
    <n v="0"/>
    <n v="0"/>
    <n v="0"/>
    <n v="0"/>
    <n v="0"/>
    <n v="-40"/>
    <s v="-"/>
    <s v="-"/>
    <s v="-"/>
    <m/>
    <m/>
    <m/>
    <m/>
    <m/>
  </r>
  <r>
    <x v="28"/>
    <x v="1"/>
    <s v="n/a"/>
    <x v="2"/>
    <s v="Network Rail - reprofile from 2020-21 to 2021-22"/>
    <s v="Scotland"/>
    <n v="0"/>
    <n v="0"/>
    <n v="0"/>
    <n v="0"/>
    <n v="0"/>
    <n v="0"/>
    <s v="-"/>
    <s v="-"/>
    <s v="-"/>
    <m/>
    <m/>
    <m/>
    <m/>
    <m/>
    <n v="0"/>
    <n v="0"/>
    <n v="0"/>
    <n v="0"/>
    <n v="0"/>
    <n v="75"/>
    <s v="-"/>
    <s v="-"/>
    <s v="-"/>
    <m/>
    <m/>
    <m/>
    <m/>
    <m/>
  </r>
  <r>
    <x v="28"/>
    <x v="1"/>
    <s v="n/a"/>
    <x v="2"/>
    <s v="City Deal: Glasgow"/>
    <s v="Scotland"/>
    <n v="0"/>
    <n v="0"/>
    <n v="0"/>
    <n v="0"/>
    <n v="0"/>
    <n v="0"/>
    <s v="-"/>
    <s v="-"/>
    <s v="-"/>
    <m/>
    <m/>
    <m/>
    <m/>
    <m/>
    <n v="0"/>
    <n v="0"/>
    <n v="0"/>
    <n v="0"/>
    <n v="0"/>
    <n v="15"/>
    <s v="-"/>
    <s v="-"/>
    <s v="-"/>
    <m/>
    <m/>
    <m/>
    <m/>
    <m/>
  </r>
  <r>
    <x v="28"/>
    <x v="1"/>
    <s v="n/a"/>
    <x v="2"/>
    <s v="City Deal: Aberdeen"/>
    <s v="Scotland"/>
    <n v="0"/>
    <n v="0"/>
    <n v="0"/>
    <n v="0"/>
    <n v="0"/>
    <n v="0"/>
    <s v="-"/>
    <s v="-"/>
    <s v="-"/>
    <m/>
    <m/>
    <m/>
    <m/>
    <m/>
    <n v="0"/>
    <n v="0"/>
    <n v="0"/>
    <n v="0"/>
    <n v="0"/>
    <n v="17.45"/>
    <s v="-"/>
    <s v="-"/>
    <s v="-"/>
    <m/>
    <m/>
    <m/>
    <m/>
    <m/>
  </r>
  <r>
    <x v="28"/>
    <x v="1"/>
    <s v="n/a"/>
    <x v="2"/>
    <s v="City Deal: Edinburgh"/>
    <s v="Scotland"/>
    <n v="0"/>
    <n v="0"/>
    <n v="0"/>
    <n v="0"/>
    <n v="0"/>
    <n v="0"/>
    <s v="-"/>
    <s v="-"/>
    <s v="-"/>
    <m/>
    <m/>
    <m/>
    <m/>
    <m/>
    <n v="0"/>
    <n v="0"/>
    <n v="0"/>
    <n v="0"/>
    <n v="0"/>
    <n v="35"/>
    <s v="-"/>
    <s v="-"/>
    <s v="-"/>
    <m/>
    <m/>
    <m/>
    <m/>
    <m/>
  </r>
  <r>
    <x v="28"/>
    <x v="1"/>
    <s v="n/a"/>
    <x v="2"/>
    <s v="City Deal: Stirling"/>
    <s v="Scotland"/>
    <n v="0"/>
    <n v="0"/>
    <n v="0"/>
    <n v="0"/>
    <n v="0"/>
    <n v="0"/>
    <s v="-"/>
    <s v="-"/>
    <s v="-"/>
    <m/>
    <m/>
    <m/>
    <m/>
    <m/>
    <n v="0"/>
    <n v="0"/>
    <n v="0"/>
    <n v="0"/>
    <n v="0"/>
    <n v="4"/>
    <s v="-"/>
    <s v="-"/>
    <s v="-"/>
    <m/>
    <m/>
    <m/>
    <m/>
    <m/>
  </r>
  <r>
    <x v="28"/>
    <x v="1"/>
    <s v="n/a"/>
    <x v="2"/>
    <s v="City Deal: Tay Cities"/>
    <s v="Scotland"/>
    <n v="0"/>
    <n v="0"/>
    <n v="0"/>
    <n v="0"/>
    <n v="0"/>
    <n v="0"/>
    <s v="-"/>
    <s v="-"/>
    <s v="-"/>
    <m/>
    <m/>
    <m/>
    <m/>
    <m/>
    <n v="0"/>
    <n v="0"/>
    <n v="0"/>
    <n v="0"/>
    <n v="0"/>
    <n v="16.25"/>
    <s v="-"/>
    <s v="-"/>
    <s v="-"/>
    <m/>
    <m/>
    <m/>
    <m/>
    <m/>
  </r>
  <r>
    <x v="28"/>
    <x v="1"/>
    <s v="n/a"/>
    <x v="2"/>
    <s v="City Deal: Ayrshire"/>
    <s v="Scotland"/>
    <n v="0"/>
    <n v="0"/>
    <n v="0"/>
    <n v="0"/>
    <n v="0"/>
    <n v="0"/>
    <s v="-"/>
    <s v="-"/>
    <s v="-"/>
    <m/>
    <m/>
    <m/>
    <m/>
    <m/>
    <n v="0"/>
    <n v="0"/>
    <n v="0"/>
    <n v="0"/>
    <n v="0"/>
    <n v="10.3"/>
    <s v="-"/>
    <s v="-"/>
    <s v="-"/>
    <m/>
    <m/>
    <m/>
    <m/>
    <m/>
  </r>
  <r>
    <x v="28"/>
    <x v="1"/>
    <s v="n/a"/>
    <x v="2"/>
    <s v="City Deal: Borderlands "/>
    <s v="Scotland"/>
    <n v="0"/>
    <n v="0"/>
    <n v="0"/>
    <n v="0"/>
    <n v="0"/>
    <n v="0"/>
    <s v="-"/>
    <s v="-"/>
    <s v="-"/>
    <m/>
    <m/>
    <m/>
    <m/>
    <m/>
    <n v="0"/>
    <n v="0"/>
    <n v="0"/>
    <n v="0"/>
    <n v="0"/>
    <n v="6.5"/>
    <s v="-"/>
    <s v="-"/>
    <s v="-"/>
    <m/>
    <m/>
    <m/>
    <m/>
    <m/>
  </r>
  <r>
    <x v="28"/>
    <x v="1"/>
    <s v="n/a"/>
    <x v="2"/>
    <s v="City Deal: Moray"/>
    <s v="Scotland"/>
    <n v="0"/>
    <n v="0"/>
    <n v="0"/>
    <n v="0"/>
    <n v="0"/>
    <n v="0"/>
    <s v="-"/>
    <s v="-"/>
    <s v="-"/>
    <m/>
    <m/>
    <m/>
    <m/>
    <m/>
    <n v="0"/>
    <n v="0"/>
    <n v="0"/>
    <n v="0"/>
    <n v="0"/>
    <n v="3.25"/>
    <s v="-"/>
    <s v="-"/>
    <s v="-"/>
    <m/>
    <m/>
    <m/>
    <m/>
    <m/>
  </r>
  <r>
    <x v="28"/>
    <x v="1"/>
    <s v="n/a"/>
    <x v="2"/>
    <s v="City Deal: Inverness"/>
    <s v="Scotland"/>
    <n v="0"/>
    <n v="0"/>
    <n v="0"/>
    <n v="0"/>
    <n v="0"/>
    <n v="0"/>
    <s v="-"/>
    <s v="-"/>
    <s v="-"/>
    <m/>
    <m/>
    <m/>
    <m/>
    <m/>
    <n v="0"/>
    <n v="0"/>
    <n v="0"/>
    <n v="0"/>
    <n v="0"/>
    <n v="5.09"/>
    <s v="-"/>
    <s v="-"/>
    <s v="-"/>
    <m/>
    <m/>
    <m/>
    <m/>
    <m/>
  </r>
  <r>
    <x v="28"/>
    <x v="0"/>
    <s v="Home Office"/>
    <x v="3"/>
    <s v="Immigration Health Surchage (Home Office BCT)"/>
    <s v="Scotland"/>
    <n v="0"/>
    <n v="0"/>
    <n v="0"/>
    <n v="0"/>
    <n v="0"/>
    <n v="0"/>
    <s v="-"/>
    <s v="-"/>
    <s v="-"/>
    <m/>
    <m/>
    <m/>
    <m/>
    <m/>
    <n v="0"/>
    <n v="0"/>
    <n v="0"/>
    <n v="0"/>
    <n v="0"/>
    <n v="46.517000000000003"/>
    <s v="-"/>
    <s v="-"/>
    <s v="-"/>
    <m/>
    <m/>
    <m/>
    <m/>
    <m/>
  </r>
  <r>
    <x v="28"/>
    <x v="0"/>
    <s v="Cabinet Office"/>
    <x v="3"/>
    <s v="UK Cyber Security Funding (Cabinet Office BCT)"/>
    <s v="Scotland"/>
    <n v="0"/>
    <n v="0"/>
    <n v="0"/>
    <n v="0"/>
    <n v="0"/>
    <n v="0"/>
    <s v="-"/>
    <s v="-"/>
    <s v="-"/>
    <m/>
    <m/>
    <m/>
    <m/>
    <m/>
    <n v="0"/>
    <n v="0"/>
    <n v="0"/>
    <n v="0"/>
    <n v="0"/>
    <n v="1.409"/>
    <s v="-"/>
    <s v="-"/>
    <s v="-"/>
    <m/>
    <m/>
    <m/>
    <m/>
    <m/>
  </r>
  <r>
    <x v="29"/>
    <x v="0"/>
    <s v="n/a"/>
    <x v="0"/>
    <s v="SR21 Barnett baseline"/>
    <s v="Scotland"/>
    <n v="0"/>
    <n v="0"/>
    <n v="0"/>
    <n v="0"/>
    <n v="0"/>
    <n v="0"/>
    <n v="0"/>
    <n v="0"/>
    <n v="0"/>
    <m/>
    <m/>
    <m/>
    <m/>
    <m/>
    <n v="0"/>
    <n v="0"/>
    <n v="0"/>
    <n v="0"/>
    <n v="0"/>
    <n v="0"/>
    <n v="30851.072615483099"/>
    <n v="30851.072615483143"/>
    <n v="30851.072615483143"/>
    <m/>
    <m/>
    <m/>
    <m/>
    <m/>
  </r>
  <r>
    <x v="29"/>
    <x v="1"/>
    <s v="n/a"/>
    <x v="0"/>
    <s v="SR21 Barnett baseline"/>
    <s v="Scotland"/>
    <n v="0"/>
    <n v="0"/>
    <n v="0"/>
    <n v="0"/>
    <n v="0"/>
    <n v="0"/>
    <n v="0"/>
    <n v="0"/>
    <n v="0"/>
    <m/>
    <m/>
    <m/>
    <m/>
    <m/>
    <n v="0"/>
    <n v="0"/>
    <n v="0"/>
    <n v="0"/>
    <n v="0"/>
    <n v="0"/>
    <n v="4052.008960438352"/>
    <n v="4052.008960438352"/>
    <n v="4052.008960438352"/>
    <m/>
    <m/>
    <m/>
    <m/>
    <m/>
  </r>
  <r>
    <x v="29"/>
    <x v="2"/>
    <s v="n/a"/>
    <x v="0"/>
    <s v="SR21 Barnett baseline"/>
    <s v="Scotland"/>
    <n v="0"/>
    <n v="0"/>
    <n v="0"/>
    <n v="0"/>
    <n v="0"/>
    <n v="0"/>
    <n v="0"/>
    <n v="0"/>
    <n v="0"/>
    <m/>
    <m/>
    <m/>
    <m/>
    <m/>
    <n v="0"/>
    <n v="0"/>
    <n v="0"/>
    <n v="0"/>
    <n v="0"/>
    <n v="0"/>
    <n v="392.58607238873736"/>
    <n v="392.58607238873736"/>
    <n v="392.58607238873736"/>
    <m/>
    <m/>
    <m/>
    <m/>
    <m/>
  </r>
  <r>
    <x v="29"/>
    <x v="0"/>
    <s v="Department of Health and Social Care"/>
    <x v="1"/>
    <s v="SR settlement (changes from baseline)"/>
    <s v="n/a"/>
    <n v="0"/>
    <n v="0"/>
    <n v="0"/>
    <n v="0"/>
    <n v="0"/>
    <n v="0"/>
    <n v="18549.257692572515"/>
    <n v="24295.786975714989"/>
    <n v="29417.376904807781"/>
    <m/>
    <m/>
    <m/>
    <m/>
    <m/>
    <n v="0"/>
    <n v="0"/>
    <n v="0"/>
    <n v="0"/>
    <n v="0"/>
    <n v="0"/>
    <n v="1783.94055262593"/>
    <n v="2336.6023785034799"/>
    <n v="2829.1618178004901"/>
    <m/>
    <m/>
    <m/>
    <m/>
    <m/>
  </r>
  <r>
    <x v="29"/>
    <x v="0"/>
    <s v="Department for Education"/>
    <x v="1"/>
    <s v="SR settlement (changes from baseline)"/>
    <s v="n/a"/>
    <n v="0"/>
    <n v="0"/>
    <n v="0"/>
    <n v="0"/>
    <n v="0"/>
    <n v="0"/>
    <n v="6094.2859487789101"/>
    <n v="8350.050143858607"/>
    <n v="9763.1417047850118"/>
    <m/>
    <m/>
    <m/>
    <m/>
    <m/>
    <n v="0"/>
    <n v="0"/>
    <n v="0"/>
    <n v="0"/>
    <n v="0"/>
    <n v="0"/>
    <n v="589.05898684147405"/>
    <n v="807.09571542214701"/>
    <n v="943.6817388200692"/>
    <m/>
    <m/>
    <m/>
    <m/>
    <m/>
  </r>
  <r>
    <x v="29"/>
    <x v="0"/>
    <s v="Home Office"/>
    <x v="1"/>
    <s v="SR settlement (changes from baseline)"/>
    <s v="n/a"/>
    <n v="0"/>
    <n v="0"/>
    <n v="0"/>
    <n v="0"/>
    <n v="0"/>
    <n v="0"/>
    <n v="1512.0984544783623"/>
    <n v="1880.0403807818711"/>
    <n v="2054.9481817451215"/>
    <m/>
    <m/>
    <m/>
    <m/>
    <m/>
    <n v="0"/>
    <n v="0"/>
    <n v="0"/>
    <n v="0"/>
    <n v="0"/>
    <n v="0"/>
    <n v="102.4907282839665"/>
    <n v="127.43000117414442"/>
    <n v="139.28533232019387"/>
    <m/>
    <m/>
    <m/>
    <m/>
    <m/>
  </r>
  <r>
    <x v="29"/>
    <x v="0"/>
    <s v="Ministry of Justice"/>
    <x v="1"/>
    <s v="SR settlement (changes from baseline)"/>
    <s v="n/a"/>
    <n v="0"/>
    <n v="0"/>
    <n v="0"/>
    <n v="0"/>
    <n v="0"/>
    <n v="0"/>
    <n v="964.67585291228534"/>
    <n v="1440.6289679822185"/>
    <n v="1713.9113368262351"/>
    <m/>
    <m/>
    <m/>
    <m/>
    <m/>
    <n v="0"/>
    <n v="0"/>
    <n v="0"/>
    <n v="0"/>
    <n v="0"/>
    <n v="0"/>
    <n v="88.294416967140563"/>
    <n v="131.85723930992725"/>
    <n v="156.87010487677742"/>
    <m/>
    <m/>
    <m/>
    <m/>
    <m/>
  </r>
  <r>
    <x v="29"/>
    <x v="0"/>
    <s v="Department for Levelling Up, Housing and Communities: Local Government"/>
    <x v="1"/>
    <s v="SR settlement (changes from baseline)"/>
    <s v="n/a"/>
    <n v="0"/>
    <n v="0"/>
    <n v="0"/>
    <n v="0"/>
    <n v="0"/>
    <n v="0"/>
    <n v="2650.2650255263998"/>
    <n v="3038.4804240550002"/>
    <n v="3691.9226444824999"/>
    <m/>
    <m/>
    <m/>
    <m/>
    <m/>
    <n v="0"/>
    <n v="0"/>
    <n v="0"/>
    <n v="0"/>
    <n v="0"/>
    <n v="0"/>
    <n v="256.16822773318961"/>
    <n v="293.69219219031135"/>
    <n v="356.85234180580323"/>
    <m/>
    <m/>
    <m/>
    <m/>
    <m/>
  </r>
  <r>
    <x v="29"/>
    <x v="0"/>
    <s v="Department for Work and Pensions"/>
    <x v="1"/>
    <s v="SR settlement (changes from baseline)"/>
    <s v="n/a"/>
    <n v="0"/>
    <n v="0"/>
    <n v="0"/>
    <n v="0"/>
    <n v="0"/>
    <n v="0"/>
    <n v="1497.4946097629245"/>
    <n v="990.79831747667049"/>
    <n v="835.69419324575301"/>
    <m/>
    <m/>
    <m/>
    <m/>
    <m/>
    <n v="0"/>
    <n v="0"/>
    <n v="0"/>
    <n v="0"/>
    <n v="0"/>
    <n v="0"/>
    <n v="27.483486445439894"/>
    <n v="18.184100263870555"/>
    <n v="15.337477599494413"/>
    <m/>
    <m/>
    <m/>
    <m/>
    <m/>
  </r>
  <r>
    <x v="29"/>
    <x v="0"/>
    <s v="HM Revenue and Customs"/>
    <x v="1"/>
    <s v="SR settlement (changes from baseline)"/>
    <s v="n/a"/>
    <n v="0"/>
    <n v="0"/>
    <n v="0"/>
    <n v="0"/>
    <n v="0"/>
    <n v="0"/>
    <n v="970.9362632477787"/>
    <n v="688.04524665269855"/>
    <n v="454.35267881108848"/>
    <m/>
    <m/>
    <m/>
    <m/>
    <m/>
    <n v="0"/>
    <n v="0"/>
    <n v="0"/>
    <n v="0"/>
    <n v="0"/>
    <n v="0"/>
    <n v="3.7564624737443135"/>
    <n v="2.6619833320917272"/>
    <n v="1.7578484318733283"/>
    <m/>
    <m/>
    <m/>
    <m/>
    <m/>
  </r>
  <r>
    <x v="29"/>
    <x v="0"/>
    <s v="Department for Transport (exc Network Rail) "/>
    <x v="1"/>
    <s v="SR settlement (changes from baseline)"/>
    <s v="n/a"/>
    <n v="0"/>
    <n v="0"/>
    <n v="0"/>
    <n v="0"/>
    <n v="0"/>
    <n v="0"/>
    <n v="2.2908328234152577"/>
    <n v="-293.09904803915742"/>
    <n v="-554.96390816373059"/>
    <m/>
    <m/>
    <m/>
    <m/>
    <m/>
    <n v="0"/>
    <n v="0"/>
    <n v="0"/>
    <n v="0"/>
    <n v="0"/>
    <n v="0"/>
    <n v="0.20307013094022316"/>
    <n v="-25.981669834393397"/>
    <n v="-49.194595234537687"/>
    <m/>
    <m/>
    <m/>
    <m/>
    <m/>
  </r>
  <r>
    <x v="29"/>
    <x v="0"/>
    <s v="Department for Transport (inc Network Rail) "/>
    <x v="1"/>
    <s v="SR settlement (changes from baseline)"/>
    <s v="n/a"/>
    <n v="0"/>
    <n v="0"/>
    <n v="0"/>
    <n v="0"/>
    <n v="0"/>
    <n v="0"/>
    <n v="321.29083282341526"/>
    <n v="284.90095196084258"/>
    <n v="-481.96390816373059"/>
    <m/>
    <m/>
    <m/>
    <m/>
    <m/>
    <n v="0"/>
    <n v="0"/>
    <n v="0"/>
    <n v="0"/>
    <n v="0"/>
    <n v="0"/>
    <n v="0"/>
    <n v="0"/>
    <n v="0"/>
    <m/>
    <m/>
    <m/>
    <m/>
    <m/>
  </r>
  <r>
    <x v="29"/>
    <x v="0"/>
    <s v="Department for Business, Energy and Industrial Strategy"/>
    <x v="1"/>
    <s v="SR settlement (changes from baseline)"/>
    <s v="n/a"/>
    <n v="0"/>
    <n v="0"/>
    <n v="0"/>
    <n v="0"/>
    <n v="0"/>
    <n v="0"/>
    <n v="264.10954043175934"/>
    <n v="360.90714448328072"/>
    <n v="265.84906971299915"/>
    <m/>
    <m/>
    <m/>
    <m/>
    <m/>
    <n v="0"/>
    <n v="0"/>
    <n v="0"/>
    <n v="0"/>
    <n v="0"/>
    <n v="0"/>
    <n v="1.7221066485190883"/>
    <n v="2.3532682386128552"/>
    <n v="1.7334491200391231"/>
    <m/>
    <m/>
    <m/>
    <m/>
    <m/>
  </r>
  <r>
    <x v="29"/>
    <x v="0"/>
    <s v="Ministry of Housing, Communitites and Local Government: Communities"/>
    <x v="1"/>
    <s v="SR settlement (changes from baseline)"/>
    <s v="n/a"/>
    <n v="0"/>
    <n v="0"/>
    <n v="0"/>
    <n v="0"/>
    <n v="0"/>
    <n v="0"/>
    <n v="226.74175147192204"/>
    <n v="231.43945360800694"/>
    <n v="202.77566297905219"/>
    <m/>
    <m/>
    <m/>
    <m/>
    <m/>
    <n v="0"/>
    <n v="0"/>
    <n v="0"/>
    <n v="0"/>
    <n v="0"/>
    <n v="0"/>
    <n v="21.916311036155665"/>
    <n v="22.370379598744144"/>
    <n v="19.59980670327452"/>
    <m/>
    <m/>
    <m/>
    <m/>
    <m/>
  </r>
  <r>
    <x v="29"/>
    <x v="0"/>
    <s v="Department for Environment, Food and Rural Affairs"/>
    <x v="1"/>
    <s v="SR settlement (changes from baseline)"/>
    <s v="n/a"/>
    <n v="0"/>
    <n v="0"/>
    <n v="0"/>
    <n v="0"/>
    <n v="0"/>
    <n v="0"/>
    <n v="486.28075030781929"/>
    <n v="388.82642269742382"/>
    <n v="378.94519121554322"/>
    <m/>
    <m/>
    <m/>
    <m/>
    <m/>
    <n v="0"/>
    <n v="0"/>
    <n v="0"/>
    <n v="0"/>
    <n v="0"/>
    <n v="0"/>
    <n v="45.558467005573618"/>
    <n v="36.428206829372748"/>
    <n v="35.502458158143767"/>
    <m/>
    <m/>
    <m/>
    <m/>
    <m/>
  </r>
  <r>
    <x v="29"/>
    <x v="0"/>
    <s v="Department for Digital, Culture, Media &amp; Sport"/>
    <x v="1"/>
    <s v="SR settlement (changes from baseline)"/>
    <s v="n/a"/>
    <n v="0"/>
    <n v="0"/>
    <n v="0"/>
    <n v="0"/>
    <n v="0"/>
    <n v="0"/>
    <n v="674.1231362081553"/>
    <n v="164.88610560561096"/>
    <n v="188.22662939310476"/>
    <m/>
    <m/>
    <m/>
    <m/>
    <m/>
    <n v="0"/>
    <n v="0"/>
    <n v="0"/>
    <n v="0"/>
    <n v="0"/>
    <n v="0"/>
    <n v="44.325828334520722"/>
    <n v="10.841807407668005"/>
    <n v="12.37652413087922"/>
    <m/>
    <m/>
    <m/>
    <m/>
    <m/>
  </r>
  <r>
    <x v="29"/>
    <x v="0"/>
    <s v="Law Officers' Departments"/>
    <x v="1"/>
    <s v="SR settlement (changes from baseline)"/>
    <s v="n/a"/>
    <n v="0"/>
    <n v="0"/>
    <n v="0"/>
    <n v="0"/>
    <n v="0"/>
    <n v="0"/>
    <n v="69.515709764756139"/>
    <n v="85.123061970716094"/>
    <n v="98.14865777057139"/>
    <m/>
    <m/>
    <m/>
    <m/>
    <m/>
    <n v="0"/>
    <n v="0"/>
    <n v="0"/>
    <n v="0"/>
    <n v="0"/>
    <n v="0"/>
    <n v="6.2515891557101151"/>
    <n v="7.6551676292711388"/>
    <n v="8.8265672125394836"/>
    <m/>
    <m/>
    <m/>
    <m/>
    <m/>
  </r>
  <r>
    <x v="29"/>
    <x v="0"/>
    <s v="Business Rates"/>
    <x v="1"/>
    <s v="SR settlement (changes from baseline)"/>
    <s v="n/a"/>
    <n v="0"/>
    <n v="0"/>
    <n v="0"/>
    <n v="0"/>
    <n v="0"/>
    <n v="0"/>
    <n v="1576.3000000000175"/>
    <n v="617.90000000002874"/>
    <n v="384.49999999998545"/>
    <m/>
    <m/>
    <m/>
    <m/>
    <m/>
    <n v="0"/>
    <n v="0"/>
    <n v="0"/>
    <n v="0"/>
    <n v="0"/>
    <n v="0"/>
    <n v="152.36135763276289"/>
    <n v="59.724724279190212"/>
    <n v="37.164842992954682"/>
    <m/>
    <m/>
    <m/>
    <m/>
    <m/>
  </r>
  <r>
    <x v="29"/>
    <x v="0"/>
    <s v="Charity Commission"/>
    <x v="1"/>
    <s v="SR settlement (changes from baseline)"/>
    <s v="n/a"/>
    <n v="0"/>
    <n v="0"/>
    <n v="0"/>
    <n v="0"/>
    <n v="0"/>
    <n v="0"/>
    <n v="1.5359262942552157"/>
    <n v="0.7474435229222145"/>
    <n v="0.95879241932320625"/>
    <m/>
    <m/>
    <m/>
    <m/>
    <m/>
    <n v="0"/>
    <n v="0"/>
    <n v="0"/>
    <n v="0"/>
    <n v="0"/>
    <n v="0"/>
    <n v="0.14057957006631525"/>
    <n v="6.8411674111099788E-2"/>
    <n v="8.7755920707547896E-2"/>
    <m/>
    <m/>
    <m/>
    <m/>
    <m/>
  </r>
  <r>
    <x v="29"/>
    <x v="0"/>
    <s v="Food Standards Agency"/>
    <x v="1"/>
    <s v="SR settlement (changes from baseline)"/>
    <s v="n/a"/>
    <n v="0"/>
    <n v="0"/>
    <n v="0"/>
    <n v="0"/>
    <n v="0"/>
    <n v="0"/>
    <n v="9.9950686563222177"/>
    <n v="10.338625013436996"/>
    <n v="10.180530061569868"/>
    <m/>
    <m/>
    <m/>
    <m/>
    <m/>
    <n v="0"/>
    <n v="0"/>
    <n v="0"/>
    <n v="0"/>
    <n v="0"/>
    <n v="0"/>
    <n v="0.96609923879332071"/>
    <n v="0.99930656797772299"/>
    <n v="0.98402549108794213"/>
    <m/>
    <m/>
    <m/>
    <m/>
    <m/>
  </r>
  <r>
    <x v="29"/>
    <x v="0"/>
    <s v="HM Land Registry"/>
    <x v="1"/>
    <s v="SR settlement (changes from baseline)"/>
    <s v="n/a"/>
    <n v="0"/>
    <n v="0"/>
    <n v="0"/>
    <n v="0"/>
    <n v="0"/>
    <n v="0"/>
    <n v="33.008907154211499"/>
    <n v="30.960058904067353"/>
    <n v="25.507060138897259"/>
    <m/>
    <m/>
    <m/>
    <m/>
    <m/>
    <n v="0"/>
    <n v="0"/>
    <n v="0"/>
    <n v="0"/>
    <n v="0"/>
    <n v="0"/>
    <n v="3.0212243865179294"/>
    <n v="2.8336983266974265"/>
    <n v="2.3345987117959957"/>
    <m/>
    <m/>
    <m/>
    <m/>
    <m/>
  </r>
  <r>
    <x v="29"/>
    <x v="0"/>
    <s v="Local Government Boundary Commission for England"/>
    <x v="1"/>
    <s v="SR settlement (changes from baseline)"/>
    <s v="n/a"/>
    <n v="0"/>
    <n v="0"/>
    <n v="0"/>
    <n v="0"/>
    <n v="0"/>
    <n v="0"/>
    <n v="-9.2000000000000082E-2"/>
    <n v="-5.300000000000038E-2"/>
    <n v="5.8999999999999719E-2"/>
    <m/>
    <m/>
    <m/>
    <m/>
    <m/>
    <n v="0"/>
    <n v="0"/>
    <n v="0"/>
    <n v="0"/>
    <n v="0"/>
    <n v="0"/>
    <n v="-8.8924981933731165E-3"/>
    <n v="-5.1228522200954148E-3"/>
    <n v="5.7027977544457705E-3"/>
    <m/>
    <m/>
    <m/>
    <m/>
    <m/>
  </r>
  <r>
    <x v="29"/>
    <x v="0"/>
    <s v="Office for Standards In Education, Children's Services and Skills"/>
    <x v="1"/>
    <s v="SR settlement (changes from baseline)"/>
    <s v="n/a"/>
    <n v="0"/>
    <n v="0"/>
    <n v="0"/>
    <n v="0"/>
    <n v="0"/>
    <n v="0"/>
    <n v="3.5406002262074878"/>
    <n v="3.5916056590818641"/>
    <n v="3.6433944409576782"/>
    <m/>
    <m/>
    <m/>
    <m/>
    <m/>
    <n v="0"/>
    <n v="0"/>
    <n v="0"/>
    <n v="0"/>
    <n v="0"/>
    <n v="0"/>
    <n v="0.34222588168485329"/>
    <n v="0.34715594385537074"/>
    <n v="0.35216172265175849"/>
    <m/>
    <m/>
    <m/>
    <m/>
    <m/>
  </r>
  <r>
    <x v="29"/>
    <x v="0"/>
    <s v="The National Archives"/>
    <x v="1"/>
    <s v="SR settlement (changes from baseline)"/>
    <s v="n/a"/>
    <n v="0"/>
    <n v="0"/>
    <n v="0"/>
    <n v="0"/>
    <n v="0"/>
    <n v="0"/>
    <n v="0.93091421736277624"/>
    <n v="0.94587210573362057"/>
    <n v="0.96047163313521366"/>
    <m/>
    <m/>
    <m/>
    <m/>
    <m/>
    <n v="0"/>
    <n v="0"/>
    <n v="0"/>
    <n v="0"/>
    <n v="0"/>
    <n v="0"/>
    <n v="8.520429719509312E-2"/>
    <n v="8.657335606473951E-2"/>
    <n v="8.7909615033001126E-2"/>
    <m/>
    <m/>
    <m/>
    <m/>
    <m/>
  </r>
  <r>
    <x v="29"/>
    <x v="0"/>
    <s v="Water Services Regulation Authority"/>
    <x v="1"/>
    <s v="SR settlement (changes from baseline)"/>
    <s v="n/a"/>
    <n v="0"/>
    <n v="0"/>
    <n v="0"/>
    <n v="0"/>
    <n v="0"/>
    <n v="0"/>
    <n v="0.1676549891793401"/>
    <n v="0.1676549891793401"/>
    <n v="0.1676549891793401"/>
    <m/>
    <m/>
    <m/>
    <m/>
    <m/>
    <n v="0"/>
    <n v="0"/>
    <n v="0"/>
    <n v="0"/>
    <n v="0"/>
    <n v="0"/>
    <n v="1.5345050336372502E-2"/>
    <n v="1.5345050336372502E-2"/>
    <n v="1.5345050336372502E-2"/>
    <m/>
    <m/>
    <m/>
    <m/>
    <m/>
  </r>
  <r>
    <x v="29"/>
    <x v="0"/>
    <s v="Office of Qualifications and Exams Regulation"/>
    <x v="1"/>
    <s v="SR settlement (changes from baseline)"/>
    <s v="n/a"/>
    <n v="0"/>
    <n v="0"/>
    <n v="0"/>
    <n v="0"/>
    <n v="0"/>
    <n v="0"/>
    <n v="7.8765998335722287"/>
    <n v="8.7842432231750784"/>
    <n v="9.5920302206040517"/>
    <m/>
    <m/>
    <m/>
    <m/>
    <m/>
    <n v="0"/>
    <n v="0"/>
    <n v="0"/>
    <n v="0"/>
    <n v="0"/>
    <n v="0"/>
    <n v="0.76133314989091272"/>
    <n v="0.84906377165472124"/>
    <n v="0.92714251529893255"/>
    <m/>
    <m/>
    <m/>
    <m/>
    <m/>
  </r>
  <r>
    <x v="29"/>
    <x v="0"/>
    <s v="The Electoral Commission"/>
    <x v="1"/>
    <s v="SR settlement (changes from baseline)"/>
    <s v="n/a"/>
    <n v="0"/>
    <n v="0"/>
    <n v="0"/>
    <n v="0"/>
    <n v="0"/>
    <n v="0"/>
    <n v="-3.6000000000000014"/>
    <n v="-3.3000000000000007"/>
    <n v="-2.8999999999999986"/>
    <m/>
    <m/>
    <m/>
    <m/>
    <m/>
    <n v="0"/>
    <n v="0"/>
    <n v="0"/>
    <n v="0"/>
    <n v="0"/>
    <n v="0"/>
    <n v="-0.3366820400382935"/>
    <n v="-0.30862520336843563"/>
    <n v="-0.27121608780862511"/>
    <m/>
    <m/>
    <m/>
    <m/>
    <m/>
  </r>
  <r>
    <x v="29"/>
    <x v="2"/>
    <s v="Department for Education"/>
    <x v="1"/>
    <s v="SR settlement (changes from baseline)"/>
    <s v="n/a"/>
    <n v="0"/>
    <n v="0"/>
    <n v="0"/>
    <n v="0"/>
    <n v="0"/>
    <n v="0"/>
    <n v="-61"/>
    <n v="-60"/>
    <n v="-53"/>
    <m/>
    <m/>
    <m/>
    <m/>
    <m/>
    <n v="0"/>
    <n v="0"/>
    <n v="0"/>
    <n v="0"/>
    <n v="0"/>
    <n v="0"/>
    <n v="-5.8961129325626045"/>
    <n v="-5.7994553435042011"/>
    <n v="-5.1228522200953774"/>
    <m/>
    <m/>
    <m/>
    <m/>
    <m/>
  </r>
  <r>
    <x v="29"/>
    <x v="2"/>
    <s v="Department for Levelling Up, Housing and Communities: Communities"/>
    <x v="1"/>
    <s v="SR settlement (changes from baseline)"/>
    <s v="n/a"/>
    <n v="0"/>
    <n v="0"/>
    <n v="0"/>
    <n v="0"/>
    <n v="0"/>
    <n v="0"/>
    <n v="808"/>
    <n v="-2059"/>
    <n v="-2202"/>
    <m/>
    <m/>
    <m/>
    <m/>
    <m/>
    <n v="0"/>
    <n v="0"/>
    <n v="0"/>
    <n v="0"/>
    <n v="0"/>
    <n v="0"/>
    <n v="78.099331959189911"/>
    <n v="-199.0179758712525"/>
    <n v="-212.84001110660418"/>
    <m/>
    <m/>
    <m/>
    <m/>
    <m/>
  </r>
  <r>
    <x v="29"/>
    <x v="2"/>
    <s v="Department for Work and Pensions"/>
    <x v="1"/>
    <s v="SR settlement (changes from baseline)"/>
    <s v="n/a"/>
    <n v="0"/>
    <n v="0"/>
    <n v="0"/>
    <n v="0"/>
    <n v="0"/>
    <n v="0"/>
    <n v="106"/>
    <n v="36"/>
    <n v="-14"/>
    <m/>
    <m/>
    <m/>
    <m/>
    <m/>
    <n v="0"/>
    <n v="0"/>
    <n v="0"/>
    <n v="0"/>
    <n v="0"/>
    <n v="0"/>
    <n v="1.9454157258554936"/>
    <n v="0.66070722764903556"/>
    <n v="-0.2569416996412916"/>
    <m/>
    <m/>
    <m/>
    <m/>
    <m/>
  </r>
  <r>
    <x v="29"/>
    <x v="2"/>
    <s v="Department for Business, Energy and Industrial Strategy"/>
    <x v="1"/>
    <s v="SR settlement (changes from baseline)"/>
    <s v="n/a"/>
    <n v="0"/>
    <n v="0"/>
    <n v="0"/>
    <n v="0"/>
    <n v="0"/>
    <n v="0"/>
    <n v="-9.3490000000000002"/>
    <n v="-397.84899999999999"/>
    <n v="284.851"/>
    <m/>
    <m/>
    <m/>
    <m/>
    <m/>
    <n v="0"/>
    <n v="0"/>
    <n v="0"/>
    <n v="0"/>
    <n v="0"/>
    <n v="0"/>
    <n v="-6.0957562902314001E-2"/>
    <n v="-2.5941429671703284"/>
    <n v="1.8573516930453053"/>
    <m/>
    <m/>
    <m/>
    <m/>
    <m/>
  </r>
  <r>
    <x v="29"/>
    <x v="2"/>
    <s v="Department for Environment, Food and Rural Affairs"/>
    <x v="1"/>
    <s v="SR settlement (changes from baseline)"/>
    <s v="n/a"/>
    <n v="0"/>
    <n v="0"/>
    <n v="0"/>
    <n v="0"/>
    <n v="0"/>
    <n v="0"/>
    <n v="-6"/>
    <n v="-2"/>
    <n v="-2"/>
    <m/>
    <m/>
    <m/>
    <m/>
    <m/>
    <n v="0"/>
    <n v="0"/>
    <n v="0"/>
    <n v="0"/>
    <n v="0"/>
    <n v="0"/>
    <n v="-0.56212548380829119"/>
    <n v="-0.18737516126943038"/>
    <n v="-0.18737516126943038"/>
    <m/>
    <m/>
    <m/>
    <m/>
    <m/>
  </r>
  <r>
    <x v="29"/>
    <x v="0"/>
    <s v="Department for Work and Pensions"/>
    <x v="1"/>
    <s v="Emploment support"/>
    <s v="England and Wales"/>
    <n v="0"/>
    <n v="0"/>
    <n v="0"/>
    <n v="0"/>
    <n v="0"/>
    <n v="0"/>
    <n v="542"/>
    <n v="556"/>
    <n v="411"/>
    <m/>
    <m/>
    <m/>
    <m/>
    <m/>
    <n v="0"/>
    <n v="0"/>
    <n v="0"/>
    <n v="0"/>
    <n v="0"/>
    <n v="0"/>
    <n v="49.607931878586712"/>
    <n v="50.889317572867547"/>
    <n v="37.617822882101734"/>
    <m/>
    <m/>
    <m/>
    <m/>
    <m/>
  </r>
  <r>
    <x v="29"/>
    <x v="0"/>
    <s v="Department for Transport"/>
    <x v="1"/>
    <s v="Rail income"/>
    <s v="England"/>
    <n v="0"/>
    <n v="0"/>
    <n v="0"/>
    <n v="0"/>
    <n v="0"/>
    <n v="0"/>
    <n v="3030"/>
    <n v="2111"/>
    <n v="1797"/>
    <m/>
    <m/>
    <m/>
    <m/>
    <m/>
    <n v="0"/>
    <n v="0"/>
    <n v="0"/>
    <n v="0"/>
    <n v="0"/>
    <n v="0"/>
    <n v="292.87249484696218"/>
    <n v="204.04417050228949"/>
    <n v="173.69368753795084"/>
    <m/>
    <m/>
    <m/>
    <m/>
    <m/>
  </r>
  <r>
    <x v="29"/>
    <x v="0"/>
    <s v="Department of Health and Social Care"/>
    <x v="1"/>
    <s v="Vaccine procurement and antivirals"/>
    <s v="UK"/>
    <n v="0"/>
    <n v="0"/>
    <n v="0"/>
    <n v="0"/>
    <n v="0"/>
    <n v="0"/>
    <n v="1200"/>
    <n v="1200"/>
    <n v="1100"/>
    <m/>
    <m/>
    <m/>
    <m/>
    <m/>
    <n v="0"/>
    <n v="0"/>
    <n v="0"/>
    <n v="0"/>
    <n v="0"/>
    <n v="0"/>
    <n v="0"/>
    <n v="0"/>
    <n v="0"/>
    <m/>
    <m/>
    <m/>
    <m/>
    <m/>
  </r>
  <r>
    <x v="29"/>
    <x v="0"/>
    <s v="Department of Health and Social Care"/>
    <x v="1"/>
    <s v="Test and trace and UKHSA"/>
    <s v="UK"/>
    <n v="0"/>
    <n v="0"/>
    <n v="0"/>
    <n v="0"/>
    <n v="0"/>
    <n v="0"/>
    <n v="1300"/>
    <n v="1000"/>
    <n v="0"/>
    <m/>
    <m/>
    <m/>
    <m/>
    <m/>
    <n v="0"/>
    <n v="0"/>
    <n v="0"/>
    <n v="0"/>
    <n v="0"/>
    <n v="0"/>
    <n v="0"/>
    <n v="0"/>
    <n v="0"/>
    <m/>
    <m/>
    <m/>
    <m/>
    <m/>
  </r>
  <r>
    <x v="29"/>
    <x v="0"/>
    <s v="Department for Education"/>
    <x v="1"/>
    <s v="Turing"/>
    <s v="UK"/>
    <n v="0"/>
    <n v="0"/>
    <n v="0"/>
    <n v="0"/>
    <n v="0"/>
    <n v="0"/>
    <n v="110"/>
    <n v="110"/>
    <n v="110"/>
    <m/>
    <m/>
    <m/>
    <m/>
    <m/>
    <n v="0"/>
    <n v="0"/>
    <n v="0"/>
    <n v="0"/>
    <n v="0"/>
    <n v="0"/>
    <n v="0"/>
    <n v="0"/>
    <n v="0"/>
    <m/>
    <m/>
    <m/>
    <m/>
    <m/>
  </r>
  <r>
    <x v="29"/>
    <x v="0"/>
    <s v="Department for Transport"/>
    <x v="1"/>
    <s v="Union Connectivity Review (development funding)"/>
    <s v="UK"/>
    <n v="0"/>
    <n v="0"/>
    <n v="0"/>
    <n v="0"/>
    <n v="0"/>
    <n v="0"/>
    <n v="2"/>
    <n v="6"/>
    <n v="15"/>
    <m/>
    <m/>
    <m/>
    <m/>
    <m/>
    <n v="0"/>
    <n v="0"/>
    <n v="0"/>
    <n v="0"/>
    <n v="0"/>
    <n v="0"/>
    <n v="0"/>
    <n v="0"/>
    <n v="0"/>
    <m/>
    <m/>
    <m/>
    <m/>
    <m/>
  </r>
  <r>
    <x v="29"/>
    <x v="0"/>
    <s v="Department for Environment, Food and Rural Affairs"/>
    <x v="1"/>
    <s v="UK Fisheries Fund "/>
    <s v="UK"/>
    <n v="0"/>
    <n v="0"/>
    <n v="0"/>
    <n v="0"/>
    <n v="0"/>
    <n v="0"/>
    <n v="20.100000000000001"/>
    <n v="15.2"/>
    <n v="0.2"/>
    <m/>
    <m/>
    <m/>
    <m/>
    <m/>
    <n v="0"/>
    <n v="0"/>
    <n v="0"/>
    <n v="0"/>
    <n v="0"/>
    <n v="0"/>
    <n v="0"/>
    <n v="0"/>
    <n v="0"/>
    <m/>
    <m/>
    <m/>
    <m/>
    <m/>
  </r>
  <r>
    <x v="29"/>
    <x v="0"/>
    <s v="Department for Digital, Culture, Media &amp; Sport"/>
    <x v="1"/>
    <s v="World Cup Bid (2030 men's football World Cup) and Global Screen fund"/>
    <s v="UK"/>
    <n v="0"/>
    <n v="0"/>
    <n v="0"/>
    <n v="0"/>
    <n v="0"/>
    <n v="0"/>
    <n v="11.46"/>
    <n v="12.24"/>
    <n v="8.3000000000000007"/>
    <m/>
    <m/>
    <m/>
    <m/>
    <m/>
    <n v="0"/>
    <n v="0"/>
    <n v="0"/>
    <n v="0"/>
    <n v="0"/>
    <n v="0"/>
    <n v="0"/>
    <n v="0"/>
    <n v="0"/>
    <m/>
    <m/>
    <m/>
    <m/>
    <m/>
  </r>
  <r>
    <x v="29"/>
    <x v="0"/>
    <s v="Department for Digital, Culture, Media &amp; Sport"/>
    <x v="1"/>
    <s v="Cultural investment fund (UK City of Culture)"/>
    <s v="UK"/>
    <n v="0"/>
    <n v="0"/>
    <n v="0"/>
    <n v="0"/>
    <n v="0"/>
    <n v="0"/>
    <n v="1.615"/>
    <n v="1"/>
    <n v="0"/>
    <m/>
    <m/>
    <m/>
    <m/>
    <m/>
    <n v="0"/>
    <n v="0"/>
    <n v="0"/>
    <n v="0"/>
    <n v="0"/>
    <n v="0"/>
    <n v="0"/>
    <n v="0"/>
    <n v="0"/>
    <m/>
    <m/>
    <m/>
    <m/>
    <m/>
  </r>
  <r>
    <x v="29"/>
    <x v="1"/>
    <s v="Department for Levelling Up, Housing and Communities: Communities"/>
    <x v="1"/>
    <s v="Pocket parks"/>
    <s v="UK"/>
    <n v="0"/>
    <n v="0"/>
    <n v="0"/>
    <n v="0"/>
    <n v="0"/>
    <n v="0"/>
    <n v="5"/>
    <n v="0"/>
    <n v="0"/>
    <m/>
    <m/>
    <m/>
    <m/>
    <m/>
    <n v="0"/>
    <n v="0"/>
    <n v="0"/>
    <n v="0"/>
    <n v="0"/>
    <n v="0"/>
    <n v="0"/>
    <n v="0"/>
    <n v="0"/>
    <m/>
    <m/>
    <m/>
    <m/>
    <m/>
  </r>
  <r>
    <x v="29"/>
    <x v="1"/>
    <s v="Department for Business, Energy and Industrial Strategy"/>
    <x v="1"/>
    <s v="EU programmes (Horizon &amp; Euratom)"/>
    <s v="UK"/>
    <n v="0"/>
    <n v="0"/>
    <n v="0"/>
    <n v="0"/>
    <n v="0"/>
    <n v="0"/>
    <n v="2113"/>
    <n v="2113"/>
    <n v="2113"/>
    <m/>
    <m/>
    <m/>
    <m/>
    <m/>
    <n v="0"/>
    <n v="0"/>
    <n v="0"/>
    <n v="0"/>
    <n v="0"/>
    <n v="0"/>
    <n v="0"/>
    <n v="0"/>
    <n v="0"/>
    <m/>
    <m/>
    <m/>
    <m/>
    <m/>
  </r>
  <r>
    <x v="29"/>
    <x v="1"/>
    <s v="Department for Environment, Food and Rural Affairs"/>
    <x v="1"/>
    <s v="Copernicus R&amp;D"/>
    <s v="UK"/>
    <n v="0"/>
    <n v="0"/>
    <n v="0"/>
    <n v="0"/>
    <n v="0"/>
    <n v="0"/>
    <n v="106"/>
    <n v="116"/>
    <n v="120"/>
    <m/>
    <m/>
    <m/>
    <m/>
    <m/>
    <n v="0"/>
    <n v="0"/>
    <n v="0"/>
    <n v="0"/>
    <n v="0"/>
    <n v="0"/>
    <n v="0"/>
    <n v="0"/>
    <n v="0"/>
    <m/>
    <m/>
    <m/>
    <m/>
    <m/>
  </r>
  <r>
    <x v="29"/>
    <x v="1"/>
    <s v="Department for Environment, Food and Rural Affairs"/>
    <x v="1"/>
    <s v="EU replacement funds including farm support"/>
    <s v="UK"/>
    <n v="0"/>
    <n v="0"/>
    <n v="0"/>
    <n v="0"/>
    <n v="0"/>
    <n v="0"/>
    <n v="339"/>
    <n v="616"/>
    <n v="703"/>
    <m/>
    <m/>
    <m/>
    <m/>
    <m/>
    <n v="0"/>
    <n v="0"/>
    <n v="0"/>
    <n v="0"/>
    <n v="0"/>
    <n v="0"/>
    <n v="0"/>
    <n v="0"/>
    <n v="0"/>
    <m/>
    <m/>
    <m/>
    <m/>
    <m/>
  </r>
  <r>
    <x v="29"/>
    <x v="1"/>
    <s v="Department for Digital, Culture, Media &amp; Sport"/>
    <x v="1"/>
    <s v="Access to tennis facilities"/>
    <s v="GB"/>
    <n v="0"/>
    <n v="0"/>
    <n v="0"/>
    <n v="0"/>
    <n v="0"/>
    <n v="0"/>
    <n v="14"/>
    <n v="8"/>
    <n v="0"/>
    <m/>
    <m/>
    <m/>
    <m/>
    <m/>
    <n v="0"/>
    <n v="0"/>
    <n v="0"/>
    <n v="0"/>
    <n v="0"/>
    <n v="0"/>
    <n v="0"/>
    <n v="0"/>
    <n v="0"/>
    <m/>
    <m/>
    <m/>
    <m/>
    <m/>
  </r>
  <r>
    <x v="29"/>
    <x v="1"/>
    <s v="Department for Environment, Food and Rural Affairs"/>
    <x v="1"/>
    <s v="£100m UK-wide Fisheries Fund"/>
    <s v="UK"/>
    <n v="0"/>
    <n v="0"/>
    <n v="0"/>
    <n v="0"/>
    <n v="0"/>
    <n v="0"/>
    <n v="23"/>
    <n v="31"/>
    <n v="0"/>
    <m/>
    <m/>
    <m/>
    <m/>
    <m/>
    <n v="0"/>
    <n v="0"/>
    <n v="0"/>
    <n v="0"/>
    <n v="0"/>
    <n v="0"/>
    <n v="0"/>
    <n v="0"/>
    <n v="0"/>
    <m/>
    <m/>
    <m/>
    <m/>
    <m/>
  </r>
  <r>
    <x v="29"/>
    <x v="1"/>
    <s v="Department for Digital, Culture, Media &amp; Sport"/>
    <x v="1"/>
    <s v="Grassroots sport facilities (community pitches) "/>
    <s v="UK"/>
    <n v="0"/>
    <n v="0"/>
    <n v="0"/>
    <n v="0"/>
    <n v="0"/>
    <n v="0"/>
    <n v="50"/>
    <n v="75"/>
    <n v="80"/>
    <m/>
    <m/>
    <m/>
    <m/>
    <m/>
    <n v="0"/>
    <n v="0"/>
    <n v="0"/>
    <n v="0"/>
    <n v="0"/>
    <n v="0"/>
    <n v="0"/>
    <n v="0"/>
    <n v="0"/>
    <m/>
    <m/>
    <m/>
    <m/>
    <m/>
  </r>
  <r>
    <x v="29"/>
    <x v="0"/>
    <s v="n/a"/>
    <x v="2"/>
    <s v="Network Rail"/>
    <s v="Scotland"/>
    <n v="0"/>
    <n v="0"/>
    <n v="0"/>
    <n v="0"/>
    <n v="0"/>
    <n v="0"/>
    <n v="0"/>
    <n v="0"/>
    <n v="0"/>
    <m/>
    <m/>
    <m/>
    <m/>
    <m/>
    <n v="0"/>
    <n v="0"/>
    <n v="0"/>
    <n v="0"/>
    <n v="0"/>
    <n v="0"/>
    <n v="80"/>
    <n v="80"/>
    <n v="80"/>
    <m/>
    <m/>
    <m/>
    <m/>
    <m/>
  </r>
  <r>
    <x v="29"/>
    <x v="0"/>
    <s v="n/a"/>
    <x v="2"/>
    <s v="Farm funding"/>
    <s v="Scotland"/>
    <n v="0"/>
    <n v="0"/>
    <n v="0"/>
    <n v="0"/>
    <n v="0"/>
    <n v="0"/>
    <n v="0"/>
    <n v="0"/>
    <n v="0"/>
    <m/>
    <m/>
    <m/>
    <m/>
    <m/>
    <n v="0"/>
    <n v="0"/>
    <n v="0"/>
    <n v="0"/>
    <n v="0"/>
    <n v="0"/>
    <n v="584"/>
    <n v="595"/>
    <n v="595"/>
    <m/>
    <m/>
    <m/>
    <m/>
    <m/>
  </r>
  <r>
    <x v="29"/>
    <x v="0"/>
    <s v="n/a"/>
    <x v="2"/>
    <s v="Fisheries funding"/>
    <s v="Scotland"/>
    <n v="0"/>
    <n v="0"/>
    <n v="0"/>
    <n v="0"/>
    <n v="0"/>
    <n v="0"/>
    <n v="0"/>
    <n v="0"/>
    <n v="0"/>
    <m/>
    <m/>
    <m/>
    <m/>
    <m/>
    <n v="0"/>
    <n v="0"/>
    <n v="0"/>
    <n v="0"/>
    <n v="0"/>
    <n v="0"/>
    <n v="14.08"/>
    <n v="14.08"/>
    <n v="14.08"/>
    <m/>
    <m/>
    <m/>
    <m/>
    <m/>
  </r>
  <r>
    <x v="29"/>
    <x v="0"/>
    <s v="n/a"/>
    <x v="2"/>
    <s v="Bew Review (extended)"/>
    <s v="Scotland"/>
    <n v="0"/>
    <n v="0"/>
    <n v="0"/>
    <n v="0"/>
    <n v="0"/>
    <n v="0"/>
    <n v="0"/>
    <n v="0"/>
    <n v="0"/>
    <m/>
    <m/>
    <m/>
    <m/>
    <m/>
    <n v="0"/>
    <n v="0"/>
    <n v="0"/>
    <n v="0"/>
    <n v="0"/>
    <n v="0"/>
    <n v="25.7"/>
    <n v="25.7"/>
    <n v="25.7"/>
    <m/>
    <m/>
    <m/>
    <m/>
    <m/>
  </r>
  <r>
    <x v="29"/>
    <x v="1"/>
    <s v="n/a"/>
    <x v="2"/>
    <s v="Network Rail"/>
    <s v="Scotland"/>
    <n v="0"/>
    <n v="0"/>
    <n v="0"/>
    <n v="0"/>
    <n v="0"/>
    <n v="0"/>
    <n v="0"/>
    <n v="0"/>
    <n v="0"/>
    <m/>
    <m/>
    <m/>
    <m/>
    <m/>
    <n v="0"/>
    <n v="0"/>
    <n v="0"/>
    <n v="0"/>
    <n v="0"/>
    <n v="0"/>
    <n v="643"/>
    <n v="632"/>
    <n v="632"/>
    <m/>
    <m/>
    <m/>
    <m/>
    <m/>
  </r>
  <r>
    <x v="29"/>
    <x v="1"/>
    <s v="Department of Health and Social Care"/>
    <x v="1"/>
    <s v="SR settlement (changes from baseline)"/>
    <s v="n/a"/>
    <n v="0"/>
    <n v="0"/>
    <n v="0"/>
    <n v="0"/>
    <n v="0"/>
    <n v="0"/>
    <n v="1256.5"/>
    <n v="1096.5"/>
    <n v="1844.5"/>
    <m/>
    <m/>
    <m/>
    <m/>
    <m/>
    <n v="0"/>
    <n v="0"/>
    <n v="0"/>
    <n v="0"/>
    <n v="0"/>
    <n v="0"/>
    <n v="120.8415636638673"/>
    <n v="105.45385957614843"/>
    <n v="177.3913761862342"/>
    <m/>
    <m/>
    <m/>
    <m/>
    <m/>
  </r>
  <r>
    <x v="29"/>
    <x v="1"/>
    <s v="Department for Education"/>
    <x v="1"/>
    <s v="SR settlement (changes from baseline)"/>
    <s v="n/a"/>
    <n v="0"/>
    <n v="0"/>
    <n v="0"/>
    <n v="0"/>
    <n v="0"/>
    <n v="0"/>
    <n v="783.10000000000036"/>
    <n v="1480.1000000000004"/>
    <n v="533.10000000000036"/>
    <m/>
    <m/>
    <m/>
    <m/>
    <m/>
    <n v="0"/>
    <n v="0"/>
    <n v="0"/>
    <n v="0"/>
    <n v="0"/>
    <n v="0"/>
    <n v="75.692557991635695"/>
    <n v="143.06289756534284"/>
    <n v="51.528160727034866"/>
    <m/>
    <m/>
    <m/>
    <m/>
    <m/>
  </r>
  <r>
    <x v="29"/>
    <x v="1"/>
    <s v="Home Office"/>
    <x v="1"/>
    <s v="SR settlement (changes from baseline)"/>
    <s v="n/a"/>
    <n v="0"/>
    <n v="0"/>
    <n v="0"/>
    <n v="0"/>
    <n v="0"/>
    <n v="0"/>
    <n v="121.54205105394374"/>
    <n v="68.44764999999984"/>
    <n v="-128.66882190634396"/>
    <m/>
    <m/>
    <m/>
    <m/>
    <m/>
    <n v="0"/>
    <n v="0"/>
    <n v="0"/>
    <n v="0"/>
    <n v="0"/>
    <n v="0"/>
    <n v="8.2381760875108316"/>
    <n v="4.6394131791147926"/>
    <n v="-8.721231891722617"/>
    <m/>
    <m/>
    <m/>
    <m/>
    <m/>
  </r>
  <r>
    <x v="29"/>
    <x v="1"/>
    <s v="Ministry of Justice"/>
    <x v="1"/>
    <s v="SR settlement (changes from baseline)"/>
    <s v="n/a"/>
    <n v="0"/>
    <n v="0"/>
    <n v="0"/>
    <n v="0"/>
    <n v="0"/>
    <n v="0"/>
    <n v="272.5"/>
    <n v="842"/>
    <n v="35.799999999999955"/>
    <m/>
    <m/>
    <m/>
    <m/>
    <m/>
    <n v="0"/>
    <n v="0"/>
    <n v="0"/>
    <n v="0"/>
    <n v="0"/>
    <n v="0"/>
    <n v="24.94125726368059"/>
    <n v="77.066196756033236"/>
    <n v="3.2766862753752806"/>
    <m/>
    <m/>
    <m/>
    <m/>
    <m/>
  </r>
  <r>
    <x v="29"/>
    <x v="1"/>
    <s v="Department for Levelling Up, Housing and Communities: Communities"/>
    <x v="1"/>
    <s v="SR settlement (changes from baseline)"/>
    <s v="n/a"/>
    <n v="0"/>
    <n v="0"/>
    <n v="0"/>
    <n v="0"/>
    <n v="0"/>
    <n v="0"/>
    <n v="354.10000000000036"/>
    <n v="1136.8999999999996"/>
    <n v="1176.1599999999999"/>
    <m/>
    <m/>
    <m/>
    <m/>
    <m/>
    <n v="0"/>
    <n v="0"/>
    <n v="0"/>
    <n v="0"/>
    <n v="0"/>
    <n v="0"/>
    <n v="34.226452285580663"/>
    <n v="109.89001300049874"/>
    <n v="113.68478994693167"/>
    <m/>
    <m/>
    <m/>
    <m/>
    <m/>
  </r>
  <r>
    <x v="29"/>
    <x v="1"/>
    <s v="Department for Work and Pensions"/>
    <x v="1"/>
    <s v="SR settlement (changes from baseline)"/>
    <s v="n/a"/>
    <n v="0"/>
    <n v="0"/>
    <n v="0"/>
    <n v="0"/>
    <n v="0"/>
    <n v="0"/>
    <n v="288.8"/>
    <n v="194.8"/>
    <n v="162.80000000000001"/>
    <m/>
    <m/>
    <m/>
    <m/>
    <m/>
    <n v="0"/>
    <n v="0"/>
    <n v="0"/>
    <n v="0"/>
    <n v="0"/>
    <n v="0"/>
    <n v="5.30034020402893"/>
    <n v="3.5751602207231148"/>
    <n v="2.9878649072573054"/>
    <m/>
    <m/>
    <m/>
    <m/>
    <m/>
  </r>
  <r>
    <x v="29"/>
    <x v="1"/>
    <s v="HM Revenue and Customs"/>
    <x v="1"/>
    <s v="SR settlement (changes from baseline)"/>
    <s v="n/a"/>
    <n v="0"/>
    <n v="0"/>
    <n v="0"/>
    <n v="0"/>
    <n v="0"/>
    <n v="0"/>
    <n v="75"/>
    <n v="-5.1299999999999955"/>
    <n v="-115"/>
    <m/>
    <m/>
    <m/>
    <m/>
    <m/>
    <n v="0"/>
    <n v="0"/>
    <n v="0"/>
    <n v="0"/>
    <n v="0"/>
    <n v="0"/>
    <n v="0.29016805345020474"/>
    <n v="-1.9847494855993988E-2"/>
    <n v="-0.44492434862364727"/>
    <m/>
    <m/>
    <m/>
    <m/>
    <m/>
  </r>
  <r>
    <x v="29"/>
    <x v="1"/>
    <s v="Department for Transport (exc Network Rail) "/>
    <x v="1"/>
    <s v="SR settlement (changes from baseline)"/>
    <s v="n/a"/>
    <n v="0"/>
    <n v="0"/>
    <n v="0"/>
    <n v="0"/>
    <n v="0"/>
    <n v="0"/>
    <n v="1365"/>
    <n v="1715"/>
    <n v="2377"/>
    <m/>
    <m/>
    <m/>
    <m/>
    <m/>
    <n v="0"/>
    <n v="0"/>
    <n v="0"/>
    <n v="0"/>
    <n v="0"/>
    <n v="0"/>
    <n v="120.99998127325524"/>
    <n v="152.02561749716685"/>
    <n v="210.70839229782248"/>
    <m/>
    <m/>
    <m/>
    <m/>
    <m/>
  </r>
  <r>
    <x v="29"/>
    <x v="1"/>
    <s v="Department for Transport (inc Network Rail) "/>
    <x v="1"/>
    <s v="SR settlement (changes from baseline)"/>
    <s v="n/a"/>
    <n v="0"/>
    <n v="0"/>
    <n v="0"/>
    <n v="0"/>
    <n v="0"/>
    <n v="0"/>
    <n v="1758.0999999999985"/>
    <n v="2179.0999999999985"/>
    <n v="2758.0999999999985"/>
    <m/>
    <m/>
    <m/>
    <m/>
    <m/>
    <n v="0"/>
    <n v="0"/>
    <n v="0"/>
    <n v="0"/>
    <n v="0"/>
    <n v="0"/>
    <s v="-"/>
    <s v="-"/>
    <s v="-"/>
    <m/>
    <m/>
    <m/>
    <m/>
    <m/>
  </r>
  <r>
    <x v="29"/>
    <x v="1"/>
    <s v="Department for Business, Energy and Industrial Strategy"/>
    <x v="1"/>
    <s v="SR settlement (changes from baseline)"/>
    <s v="n/a"/>
    <n v="0"/>
    <n v="0"/>
    <n v="0"/>
    <n v="0"/>
    <n v="0"/>
    <n v="0"/>
    <n v="448.02000000000044"/>
    <n v="4633.5599999999977"/>
    <n v="4392.7100000000028"/>
    <m/>
    <m/>
    <m/>
    <m/>
    <m/>
    <n v="0"/>
    <n v="0"/>
    <n v="0"/>
    <n v="0"/>
    <n v="0"/>
    <n v="0"/>
    <n v="2.921281144968229"/>
    <n v="30.212783942857392"/>
    <n v="28.642339400726271"/>
    <m/>
    <m/>
    <m/>
    <m/>
    <m/>
  </r>
  <r>
    <x v="29"/>
    <x v="1"/>
    <s v="Department for Environment, Food and Rural Affairs"/>
    <x v="1"/>
    <s v="SR settlement (changes from baseline)"/>
    <s v="n/a"/>
    <n v="0"/>
    <n v="0"/>
    <n v="0"/>
    <n v="0"/>
    <n v="0"/>
    <n v="0"/>
    <n v="289.73599999999965"/>
    <n v="678.15800000000036"/>
    <n v="416.14200000000028"/>
    <m/>
    <m/>
    <m/>
    <m/>
    <m/>
    <n v="0"/>
    <n v="0"/>
    <n v="0"/>
    <n v="0"/>
    <n v="0"/>
    <n v="0"/>
    <n v="27.144664862779809"/>
    <n v="63.534982308077225"/>
    <n v="38.987337180491679"/>
    <m/>
    <m/>
    <m/>
    <m/>
    <m/>
  </r>
  <r>
    <x v="29"/>
    <x v="1"/>
    <s v="Department for Digital, Culture, Media &amp; Sport"/>
    <x v="1"/>
    <s v="SR settlement (changes from baseline)"/>
    <s v="n/a"/>
    <n v="0"/>
    <n v="0"/>
    <n v="0"/>
    <n v="0"/>
    <n v="0"/>
    <n v="0"/>
    <n v="-64.795999999999935"/>
    <n v="230.80599999999981"/>
    <n v="296.09900000000016"/>
    <m/>
    <m/>
    <m/>
    <m/>
    <m/>
    <n v="0"/>
    <n v="0"/>
    <n v="0"/>
    <n v="0"/>
    <n v="0"/>
    <n v="0"/>
    <n v="-4.2605515498532682"/>
    <n v="15.176258735345293"/>
    <n v="19.469489680844571"/>
    <m/>
    <m/>
    <m/>
    <m/>
    <m/>
  </r>
  <r>
    <x v="29"/>
    <x v="1"/>
    <s v="Law Officers' Departments"/>
    <x v="1"/>
    <s v="SR settlement (changes from baseline)"/>
    <s v="n/a"/>
    <n v="0"/>
    <n v="0"/>
    <n v="0"/>
    <n v="0"/>
    <n v="0"/>
    <n v="0"/>
    <n v="-0.29999999999999893"/>
    <n v="-0.5"/>
    <n v="-1"/>
    <m/>
    <m/>
    <m/>
    <m/>
    <m/>
    <n v="0"/>
    <n v="0"/>
    <n v="0"/>
    <n v="0"/>
    <n v="0"/>
    <n v="0"/>
    <n v="-2.6979178563517711E-2"/>
    <n v="-4.4965297605863014E-2"/>
    <n v="-8.9930595211726028E-2"/>
    <m/>
    <m/>
    <m/>
    <m/>
    <m/>
  </r>
  <r>
    <x v="29"/>
    <x v="1"/>
    <s v="Charity Commission"/>
    <x v="1"/>
    <s v="SR settlement (changes from baseline)"/>
    <s v="n/a"/>
    <n v="0"/>
    <n v="0"/>
    <n v="0"/>
    <n v="0"/>
    <n v="0"/>
    <n v="0"/>
    <n v="0.5"/>
    <n v="0.79999999999999982"/>
    <n v="0.89999999999999991"/>
    <m/>
    <m/>
    <m/>
    <m/>
    <m/>
    <n v="0"/>
    <n v="0"/>
    <n v="0"/>
    <n v="0"/>
    <n v="0"/>
    <n v="0"/>
    <n v="4.57637747957442E-2"/>
    <n v="7.32220396731907E-2"/>
    <n v="8.2374794632339557E-2"/>
    <m/>
    <m/>
    <m/>
    <m/>
    <m/>
  </r>
  <r>
    <x v="29"/>
    <x v="1"/>
    <s v="Food Standards Agency"/>
    <x v="1"/>
    <s v="SR settlement (changes from baseline)"/>
    <s v="n/a"/>
    <n v="0"/>
    <n v="0"/>
    <n v="0"/>
    <n v="0"/>
    <n v="0"/>
    <n v="0"/>
    <n v="1"/>
    <n v="1.8000000000000007"/>
    <n v="1"/>
    <m/>
    <m/>
    <m/>
    <m/>
    <m/>
    <n v="0"/>
    <n v="0"/>
    <n v="0"/>
    <n v="0"/>
    <n v="0"/>
    <n v="0"/>
    <n v="9.6657589058403354E-2"/>
    <n v="0.1739836603051261"/>
    <n v="9.6657589058403354E-2"/>
    <m/>
    <m/>
    <m/>
    <m/>
    <m/>
  </r>
  <r>
    <x v="29"/>
    <x v="1"/>
    <s v="HM Land Registry"/>
    <x v="1"/>
    <s v="SR settlement (changes from baseline)"/>
    <s v="n/a"/>
    <n v="0"/>
    <n v="0"/>
    <n v="0"/>
    <n v="0"/>
    <n v="0"/>
    <n v="0"/>
    <n v="4.2999999999999972"/>
    <n v="2.2999999999999972"/>
    <n v="1.2999999999999972"/>
    <m/>
    <m/>
    <m/>
    <m/>
    <m/>
    <n v="0"/>
    <n v="0"/>
    <n v="0"/>
    <n v="0"/>
    <n v="0"/>
    <n v="0"/>
    <n v="0.39356846324339984"/>
    <n v="0.21051336406042306"/>
    <n v="0.11898581446893466"/>
    <m/>
    <m/>
    <m/>
    <m/>
    <m/>
  </r>
  <r>
    <x v="29"/>
    <x v="1"/>
    <s v="Local Government Boundary Commission for England"/>
    <x v="1"/>
    <s v="SR settlement (changes from baseline)"/>
    <s v="n/a"/>
    <n v="0"/>
    <n v="0"/>
    <n v="0"/>
    <n v="0"/>
    <n v="0"/>
    <n v="0"/>
    <n v="0"/>
    <n v="0"/>
    <n v="0"/>
    <m/>
    <m/>
    <m/>
    <m/>
    <m/>
    <n v="0"/>
    <n v="0"/>
    <n v="0"/>
    <n v="0"/>
    <n v="0"/>
    <n v="0"/>
    <n v="0"/>
    <n v="0"/>
    <n v="0"/>
    <m/>
    <m/>
    <m/>
    <m/>
    <m/>
  </r>
  <r>
    <x v="29"/>
    <x v="1"/>
    <s v="Office for Standards In Education, Children's Services and Skills"/>
    <x v="1"/>
    <s v="SR settlement (changes from baseline)"/>
    <s v="n/a"/>
    <n v="0"/>
    <n v="0"/>
    <n v="0"/>
    <n v="0"/>
    <n v="0"/>
    <n v="0"/>
    <n v="0"/>
    <n v="0"/>
    <n v="0"/>
    <m/>
    <m/>
    <m/>
    <m/>
    <m/>
    <n v="0"/>
    <n v="0"/>
    <n v="0"/>
    <n v="0"/>
    <n v="0"/>
    <n v="0"/>
    <n v="0"/>
    <n v="0"/>
    <n v="0"/>
    <m/>
    <m/>
    <m/>
    <m/>
    <m/>
  </r>
  <r>
    <x v="29"/>
    <x v="1"/>
    <s v="The National Archives"/>
    <x v="1"/>
    <s v="SR settlement (changes from baseline)"/>
    <s v="n/a"/>
    <n v="0"/>
    <n v="0"/>
    <n v="0"/>
    <n v="0"/>
    <n v="0"/>
    <n v="0"/>
    <n v="0.60000000000000053"/>
    <n v="-0.29999999999999982"/>
    <n v="2.3000000000000007"/>
    <m/>
    <m/>
    <m/>
    <m/>
    <m/>
    <n v="0"/>
    <n v="0"/>
    <n v="0"/>
    <n v="0"/>
    <n v="0"/>
    <n v="0"/>
    <n v="5.4916529754893091E-2"/>
    <n v="-2.7458264877446504E-2"/>
    <n v="0.2105133640604234"/>
    <m/>
    <m/>
    <m/>
    <m/>
    <m/>
  </r>
  <r>
    <x v="29"/>
    <x v="1"/>
    <s v="Water Services Regulation Authority"/>
    <x v="1"/>
    <s v="SR settlement (changes from baseline)"/>
    <s v="n/a"/>
    <n v="0"/>
    <n v="0"/>
    <n v="0"/>
    <n v="0"/>
    <n v="0"/>
    <n v="0"/>
    <n v="-2.0000000000000018E-2"/>
    <n v="-0.28999999999999998"/>
    <n v="5.0000000000000044E-2"/>
    <m/>
    <m/>
    <m/>
    <m/>
    <m/>
    <n v="0"/>
    <n v="0"/>
    <n v="0"/>
    <n v="0"/>
    <n v="0"/>
    <n v="0"/>
    <n v="-1.8305509918297696E-3"/>
    <n v="-2.6542989381531636E-2"/>
    <n v="4.576377479574424E-3"/>
    <m/>
    <m/>
    <m/>
    <m/>
    <m/>
  </r>
  <r>
    <x v="29"/>
    <x v="1"/>
    <s v="Office of Qualifications and Exams Regulation"/>
    <x v="1"/>
    <s v="SR settlement (changes from baseline)"/>
    <s v="n/a"/>
    <n v="0"/>
    <n v="0"/>
    <n v="0"/>
    <n v="0"/>
    <n v="0"/>
    <n v="0"/>
    <n v="9.9999999999999978E-2"/>
    <n v="0"/>
    <n v="9.9999999999999978E-2"/>
    <m/>
    <m/>
    <m/>
    <m/>
    <m/>
    <n v="0"/>
    <n v="0"/>
    <n v="0"/>
    <n v="0"/>
    <n v="0"/>
    <n v="0"/>
    <n v="9.6657589058403333E-3"/>
    <n v="0"/>
    <n v="9.6657589058403333E-3"/>
    <m/>
    <m/>
    <m/>
    <m/>
    <m/>
  </r>
  <r>
    <x v="29"/>
    <x v="1"/>
    <s v="The Electoral Commission"/>
    <x v="1"/>
    <s v="SR settlement (changes from baseline)"/>
    <s v="n/a"/>
    <n v="0"/>
    <n v="0"/>
    <n v="0"/>
    <n v="0"/>
    <n v="0"/>
    <n v="0"/>
    <n v="-0.26600000000000001"/>
    <n v="-0.26600000000000001"/>
    <n v="-0.26600000000000001"/>
    <m/>
    <m/>
    <m/>
    <m/>
    <m/>
    <n v="0"/>
    <n v="0"/>
    <n v="0"/>
    <n v="0"/>
    <n v="0"/>
    <n v="0"/>
    <n v="-2.4877061847273899E-2"/>
    <n v="-2.4877061847273899E-2"/>
    <n v="-2.4877061847273899E-2"/>
    <m/>
    <m/>
    <m/>
    <m/>
    <m/>
  </r>
  <r>
    <x v="30"/>
    <x v="0"/>
    <s v="Department of Health and Social Care"/>
    <x v="1"/>
    <s v="H2 NHS funding"/>
    <s v="England"/>
    <n v="0"/>
    <n v="0"/>
    <n v="0"/>
    <n v="0"/>
    <n v="0"/>
    <n v="4919.3999999999996"/>
    <n v="0"/>
    <n v="0"/>
    <n v="0"/>
    <m/>
    <m/>
    <m/>
    <m/>
    <m/>
    <n v="0"/>
    <n v="0"/>
    <n v="0"/>
    <n v="0"/>
    <n v="0"/>
    <n v="475.49734361390944"/>
    <n v="0"/>
    <n v="0"/>
    <n v="0"/>
    <m/>
    <m/>
    <m/>
    <m/>
    <m/>
  </r>
  <r>
    <x v="30"/>
    <x v="0"/>
    <s v="Department for Work and Pensions"/>
    <x v="1"/>
    <s v="Household Support Fund"/>
    <s v="England"/>
    <n v="0"/>
    <n v="0"/>
    <n v="0"/>
    <n v="0"/>
    <n v="0"/>
    <n v="420.81"/>
    <n v="0"/>
    <n v="0"/>
    <n v="0"/>
    <m/>
    <m/>
    <m/>
    <m/>
    <m/>
    <n v="0"/>
    <n v="0"/>
    <n v="0"/>
    <n v="0"/>
    <n v="0"/>
    <n v="40.674480051666713"/>
    <n v="0"/>
    <n v="0"/>
    <n v="0"/>
    <m/>
    <m/>
    <m/>
    <m/>
    <m/>
  </r>
  <r>
    <x v="30"/>
    <x v="1"/>
    <s v="Department of Health and Social Care"/>
    <x v="1"/>
    <s v="H2 NHS funding"/>
    <s v="England"/>
    <n v="0"/>
    <n v="0"/>
    <n v="0"/>
    <n v="0"/>
    <n v="0"/>
    <n v="500"/>
    <n v="0"/>
    <n v="0"/>
    <n v="0"/>
    <m/>
    <m/>
    <m/>
    <m/>
    <m/>
    <n v="0"/>
    <n v="0"/>
    <n v="0"/>
    <n v="0"/>
    <n v="0"/>
    <n v="48.32879452920168"/>
    <n v="0"/>
    <n v="0"/>
    <n v="0"/>
    <m/>
    <m/>
    <m/>
    <m/>
    <m/>
  </r>
  <r>
    <x v="30"/>
    <x v="1"/>
    <s v="Department for Transport"/>
    <x v="1"/>
    <s v="Crossrail Funding"/>
    <s v="England"/>
    <n v="0"/>
    <n v="0"/>
    <n v="0"/>
    <n v="0"/>
    <n v="0"/>
    <n v="0"/>
    <n v="0"/>
    <n v="0"/>
    <n v="0"/>
    <m/>
    <m/>
    <m/>
    <m/>
    <m/>
    <n v="0"/>
    <n v="0"/>
    <n v="0"/>
    <n v="0"/>
    <n v="0"/>
    <n v="87.957999999999998"/>
    <n v="0"/>
    <n v="0"/>
    <n v="0"/>
    <m/>
    <m/>
    <m/>
    <m/>
    <m/>
  </r>
  <r>
    <x v="30"/>
    <x v="1"/>
    <s v="Ministry of Housing, Communitites and Local Government: Local Government "/>
    <x v="1"/>
    <s v="Correction to SR15 settlement"/>
    <s v="England"/>
    <n v="0"/>
    <n v="0"/>
    <n v="0"/>
    <n v="0"/>
    <n v="0"/>
    <n v="0"/>
    <n v="0"/>
    <n v="0"/>
    <n v="0"/>
    <m/>
    <m/>
    <m/>
    <m/>
    <m/>
    <n v="0"/>
    <n v="0"/>
    <n v="0"/>
    <n v="0"/>
    <n v="0"/>
    <n v="-47.118519100000015"/>
    <n v="0"/>
    <n v="0"/>
    <n v="0"/>
    <m/>
    <m/>
    <m/>
    <m/>
    <m/>
  </r>
  <r>
    <x v="30"/>
    <x v="3"/>
    <s v="n/a"/>
    <x v="6"/>
    <s v="Tax block grant adjustment"/>
    <s v="Scotland"/>
    <n v="0"/>
    <n v="0"/>
    <n v="0"/>
    <n v="0"/>
    <n v="0"/>
    <n v="0"/>
    <n v="0"/>
    <n v="0"/>
    <n v="0"/>
    <m/>
    <m/>
    <m/>
    <m/>
    <m/>
    <n v="0"/>
    <n v="0"/>
    <n v="0"/>
    <n v="0"/>
    <n v="0"/>
    <n v="-99.052716174763887"/>
    <n v="-14639.294725697375"/>
    <n v="-15043.820452960776"/>
    <n v="-17202.358534699102"/>
    <m/>
    <m/>
    <m/>
    <m/>
    <m/>
  </r>
  <r>
    <x v="30"/>
    <x v="3"/>
    <s v="n/a"/>
    <x v="6"/>
    <s v="Tax block grant adjustment"/>
    <s v="Scotland"/>
    <n v="0"/>
    <n v="0"/>
    <n v="0"/>
    <n v="0"/>
    <n v="0"/>
    <n v="0"/>
    <n v="0"/>
    <n v="0"/>
    <n v="0"/>
    <m/>
    <m/>
    <m/>
    <m/>
    <m/>
    <n v="0"/>
    <n v="-64.14506064535999"/>
    <n v="0"/>
    <n v="-2.984887338768953"/>
    <n v="768.16931294872768"/>
    <n v="306.00303057175"/>
    <n v="-185.44777783988209"/>
    <n v="0"/>
    <n v="0"/>
    <m/>
    <m/>
    <m/>
    <m/>
    <m/>
  </r>
  <r>
    <x v="30"/>
    <x v="3"/>
    <s v="n/a"/>
    <x v="9"/>
    <s v="Welfare block grant adjustment"/>
    <s v="Scotland"/>
    <n v="0"/>
    <n v="0"/>
    <n v="0"/>
    <n v="0"/>
    <n v="0"/>
    <n v="0"/>
    <n v="0"/>
    <n v="0"/>
    <n v="0"/>
    <m/>
    <m/>
    <m/>
    <m/>
    <m/>
    <n v="0"/>
    <n v="0"/>
    <n v="0"/>
    <n v="0"/>
    <n v="0"/>
    <n v="3.0486338669895687"/>
    <n v="3573.1422622184737"/>
    <n v="3883.6280983970173"/>
    <n v="4120.2227335257985"/>
    <m/>
    <m/>
    <m/>
    <m/>
    <m/>
  </r>
  <r>
    <x v="30"/>
    <x v="3"/>
    <s v="n/a"/>
    <x v="9"/>
    <s v="Welfare block grant adjustment"/>
    <s v="Scotland"/>
    <n v="0"/>
    <n v="0"/>
    <n v="0"/>
    <n v="0"/>
    <n v="0"/>
    <n v="0"/>
    <n v="0"/>
    <n v="0"/>
    <n v="0"/>
    <m/>
    <m/>
    <m/>
    <m/>
    <m/>
    <n v="0"/>
    <n v="0"/>
    <n v="0"/>
    <n v="0"/>
    <n v="-3.6957960859719492"/>
    <n v="-3.2750338235948107"/>
    <n v="22.929796577827041"/>
    <n v="0"/>
    <n v="0"/>
    <m/>
    <m/>
    <m/>
    <m/>
    <m/>
  </r>
  <r>
    <x v="31"/>
    <x v="3"/>
    <s v="n/a"/>
    <x v="6"/>
    <s v="Tax block grant adjustment"/>
    <s v="Scotland"/>
    <n v="0"/>
    <n v="0"/>
    <n v="0"/>
    <n v="0"/>
    <n v="0"/>
    <n v="0"/>
    <n v="0"/>
    <n v="0"/>
    <n v="0"/>
    <m/>
    <m/>
    <m/>
    <m/>
    <m/>
    <n v="-600"/>
    <n v="0"/>
    <n v="0"/>
    <n v="0"/>
    <n v="0"/>
    <n v="0"/>
    <n v="0"/>
    <n v="0"/>
    <n v="0"/>
    <m/>
    <m/>
    <m/>
    <m/>
    <m/>
  </r>
  <r>
    <x v="32"/>
    <x v="2"/>
    <s v="Department for Business, Energy and Industrial Strategy"/>
    <x v="1"/>
    <s v="Project Shoreline"/>
    <s v="England"/>
    <n v="0"/>
    <n v="0"/>
    <n v="0"/>
    <n v="0"/>
    <n v="0"/>
    <n v="16"/>
    <n v="0"/>
    <n v="0"/>
    <n v="0"/>
    <m/>
    <m/>
    <m/>
    <m/>
    <m/>
    <n v="0"/>
    <n v="0"/>
    <n v="0"/>
    <n v="0"/>
    <n v="0"/>
    <n v="1.5465214249344537"/>
    <n v="0"/>
    <n v="0"/>
    <n v="0"/>
    <m/>
    <m/>
    <m/>
    <m/>
    <m/>
  </r>
  <r>
    <x v="32"/>
    <x v="2"/>
    <s v="Department for Business, Energy and Industrial Strategy"/>
    <x v="1"/>
    <s v="One Web"/>
    <s v="UK"/>
    <n v="0"/>
    <n v="0"/>
    <n v="0"/>
    <n v="0"/>
    <n v="0"/>
    <n v="-81"/>
    <n v="0"/>
    <n v="0"/>
    <n v="0"/>
    <m/>
    <m/>
    <m/>
    <m/>
    <m/>
    <n v="0"/>
    <n v="0"/>
    <n v="0"/>
    <n v="0"/>
    <n v="0"/>
    <n v="-0.53036183233507461"/>
    <n v="0"/>
    <n v="0"/>
    <n v="0"/>
    <m/>
    <m/>
    <m/>
    <m/>
    <m/>
  </r>
  <r>
    <x v="32"/>
    <x v="2"/>
    <s v="Department for Business, Energy and Industrial Strategy"/>
    <x v="1"/>
    <s v="Met Office EUMETSAT"/>
    <s v="UK"/>
    <n v="0"/>
    <n v="0"/>
    <n v="0"/>
    <n v="0"/>
    <n v="0"/>
    <n v="-40"/>
    <n v="0"/>
    <n v="0"/>
    <n v="0"/>
    <m/>
    <m/>
    <m/>
    <m/>
    <m/>
    <n v="0"/>
    <n v="0"/>
    <n v="0"/>
    <n v="0"/>
    <n v="0"/>
    <n v="-0.26190707769633315"/>
    <n v="0"/>
    <n v="0"/>
    <n v="0"/>
    <m/>
    <m/>
    <m/>
    <m/>
    <m/>
  </r>
  <r>
    <x v="32"/>
    <x v="2"/>
    <s v="Department for Business, Energy and Industrial Strategy"/>
    <x v="1"/>
    <s v="Celsa loan CFER"/>
    <s v="UK"/>
    <n v="0"/>
    <n v="0"/>
    <n v="0"/>
    <n v="0"/>
    <n v="0"/>
    <n v="-13.333"/>
    <n v="0"/>
    <n v="0"/>
    <n v="0"/>
    <m/>
    <m/>
    <m/>
    <m/>
    <m/>
    <n v="0"/>
    <n v="0"/>
    <n v="0"/>
    <n v="0"/>
    <n v="0"/>
    <n v="-8.7300176673130253E-2"/>
    <n v="0"/>
    <n v="0"/>
    <n v="0"/>
    <m/>
    <m/>
    <m/>
    <m/>
    <m/>
  </r>
  <r>
    <x v="32"/>
    <x v="2"/>
    <s v="Department for Business, Energy and Industrial Strategy"/>
    <x v="1"/>
    <s v="Innovation Loans"/>
    <s v="UK"/>
    <n v="0"/>
    <n v="0"/>
    <n v="0"/>
    <n v="0"/>
    <n v="0"/>
    <n v="-5"/>
    <n v="0"/>
    <n v="0"/>
    <n v="0"/>
    <m/>
    <m/>
    <m/>
    <m/>
    <m/>
    <n v="0"/>
    <n v="0"/>
    <n v="0"/>
    <n v="0"/>
    <n v="0"/>
    <n v="-3.2738384712041643E-2"/>
    <n v="0"/>
    <n v="0"/>
    <n v="0"/>
    <m/>
    <m/>
    <m/>
    <m/>
    <m/>
  </r>
  <r>
    <x v="32"/>
    <x v="2"/>
    <s v="Department for Business, Energy and Industrial Strategy"/>
    <x v="1"/>
    <s v="SURE loans CFER"/>
    <s v="UK"/>
    <n v="0"/>
    <n v="0"/>
    <n v="0"/>
    <n v="0"/>
    <n v="0"/>
    <n v="-2.0910000000000002"/>
    <n v="0"/>
    <n v="0"/>
    <n v="0"/>
    <m/>
    <m/>
    <m/>
    <m/>
    <m/>
    <n v="0"/>
    <n v="0"/>
    <n v="0"/>
    <n v="0"/>
    <n v="0"/>
    <n v="-1.3691192486575817E-2"/>
    <n v="0"/>
    <n v="0"/>
    <n v="0"/>
    <m/>
    <m/>
    <m/>
    <m/>
    <m/>
  </r>
  <r>
    <x v="32"/>
    <x v="2"/>
    <s v="Department for Digital, Culture, Media &amp; Sport"/>
    <x v="1"/>
    <s v="Sports Recovery Package"/>
    <s v="England"/>
    <n v="0"/>
    <n v="0"/>
    <n v="0"/>
    <n v="0"/>
    <n v="0"/>
    <n v="-56.2"/>
    <n v="0"/>
    <n v="0"/>
    <n v="0"/>
    <m/>
    <m/>
    <m/>
    <m/>
    <m/>
    <n v="0"/>
    <n v="0"/>
    <n v="0"/>
    <n v="0"/>
    <n v="0"/>
    <n v="-5.4548594300552127"/>
    <n v="0"/>
    <n v="0"/>
    <n v="0"/>
    <m/>
    <m/>
    <m/>
    <m/>
    <m/>
  </r>
  <r>
    <x v="32"/>
    <x v="2"/>
    <s v="Department for Digital, Culture, Media &amp; Sport"/>
    <x v="1"/>
    <s v="Sports Recovery Package - Capital Committed"/>
    <s v="England"/>
    <n v="0"/>
    <n v="0"/>
    <n v="0"/>
    <n v="0"/>
    <n v="0"/>
    <n v="9.74"/>
    <n v="0"/>
    <n v="0"/>
    <n v="0"/>
    <m/>
    <m/>
    <m/>
    <m/>
    <m/>
    <n v="0"/>
    <n v="0"/>
    <n v="0"/>
    <n v="0"/>
    <n v="0"/>
    <n v="0.94144491742884873"/>
    <n v="0"/>
    <n v="0"/>
    <n v="0"/>
    <m/>
    <m/>
    <m/>
    <m/>
    <m/>
  </r>
  <r>
    <x v="32"/>
    <x v="2"/>
    <s v="Department for Digital, Culture, Media &amp; Sport"/>
    <x v="1"/>
    <s v="Sports Recovery Package - Capital (Survival)"/>
    <s v="England"/>
    <n v="0"/>
    <n v="0"/>
    <n v="0"/>
    <n v="0"/>
    <n v="0"/>
    <n v="14.945"/>
    <n v="0"/>
    <n v="0"/>
    <n v="0"/>
    <m/>
    <m/>
    <m/>
    <m/>
    <m/>
    <n v="0"/>
    <n v="0"/>
    <n v="0"/>
    <n v="0"/>
    <n v="0"/>
    <n v="1.4445476684778382"/>
    <n v="0"/>
    <n v="0"/>
    <n v="0"/>
    <m/>
    <m/>
    <m/>
    <m/>
    <m/>
  </r>
  <r>
    <x v="32"/>
    <x v="2"/>
    <s v="Department for Education"/>
    <x v="1"/>
    <s v="Higher Education restructuring regime "/>
    <s v="England"/>
    <n v="0"/>
    <n v="0"/>
    <n v="0"/>
    <n v="0"/>
    <n v="0"/>
    <n v="10"/>
    <n v="0"/>
    <n v="0"/>
    <n v="0"/>
    <m/>
    <m/>
    <m/>
    <m/>
    <m/>
    <n v="0"/>
    <n v="0"/>
    <n v="0"/>
    <n v="0"/>
    <n v="0"/>
    <n v="0.96657589058403359"/>
    <n v="0"/>
    <n v="0"/>
    <n v="0"/>
    <m/>
    <m/>
    <m/>
    <m/>
    <m/>
  </r>
  <r>
    <x v="32"/>
    <x v="2"/>
    <s v="Department for Environment, Food and Rural Affairs"/>
    <x v="1"/>
    <s v="Wildlife Trust "/>
    <s v="England"/>
    <n v="0"/>
    <n v="0"/>
    <n v="0"/>
    <n v="0"/>
    <n v="0"/>
    <n v="-5.7"/>
    <n v="0"/>
    <n v="0"/>
    <n v="0"/>
    <m/>
    <m/>
    <m/>
    <m/>
    <m/>
    <n v="0"/>
    <n v="0"/>
    <n v="0"/>
    <n v="0"/>
    <n v="0"/>
    <n v="-0.53625106689936741"/>
    <n v="0"/>
    <n v="0"/>
    <n v="0"/>
    <m/>
    <m/>
    <m/>
    <m/>
    <m/>
  </r>
  <r>
    <x v="32"/>
    <x v="2"/>
    <s v="Department for Work and Pensions"/>
    <x v="1"/>
    <s v="Ringfence handbacks Non-COVID-19 CDEL: NEST Loan"/>
    <s v="GB"/>
    <n v="0"/>
    <n v="0"/>
    <n v="0"/>
    <n v="0"/>
    <n v="0"/>
    <n v="-0.9"/>
    <n v="0"/>
    <n v="0"/>
    <n v="0"/>
    <m/>
    <m/>
    <m/>
    <m/>
    <m/>
    <n v="0"/>
    <n v="0"/>
    <n v="0"/>
    <n v="0"/>
    <n v="0"/>
    <n v="-1.6587259853615883E-2"/>
    <n v="0"/>
    <n v="0"/>
    <n v="0"/>
    <m/>
    <m/>
    <m/>
    <m/>
    <m/>
  </r>
  <r>
    <x v="32"/>
    <x v="2"/>
    <s v="Department for Levelling Up, Housing and Communities: Communities"/>
    <x v="1"/>
    <s v="AHP Surrender"/>
    <s v="England"/>
    <n v="0"/>
    <n v="0"/>
    <n v="0"/>
    <n v="0"/>
    <n v="0"/>
    <n v="-215"/>
    <n v="0"/>
    <n v="0"/>
    <n v="0"/>
    <m/>
    <m/>
    <m/>
    <m/>
    <m/>
    <n v="0"/>
    <n v="0"/>
    <n v="0"/>
    <n v="0"/>
    <n v="0"/>
    <n v="-20.86823447441051"/>
    <n v="0"/>
    <n v="0"/>
    <n v="0"/>
    <m/>
    <m/>
    <m/>
    <m/>
    <m/>
  </r>
  <r>
    <x v="32"/>
    <x v="2"/>
    <s v="Department for Levelling Up, Housing and Communities: Communities"/>
    <x v="1"/>
    <s v="CDEL FT Surrenders"/>
    <s v="England"/>
    <n v="0"/>
    <n v="0"/>
    <n v="0"/>
    <n v="0"/>
    <n v="0"/>
    <n v="-71.605999999999995"/>
    <n v="0"/>
    <n v="0"/>
    <n v="0"/>
    <m/>
    <m/>
    <m/>
    <m/>
    <m/>
    <n v="0"/>
    <n v="0"/>
    <n v="0"/>
    <n v="0"/>
    <n v="0"/>
    <n v="-6.9501897570913433"/>
    <n v="0"/>
    <n v="0"/>
    <n v="0"/>
    <m/>
    <m/>
    <m/>
    <m/>
    <m/>
  </r>
  <r>
    <x v="32"/>
    <x v="1"/>
    <s v="Department for Business, Energy and Industrial Strategy"/>
    <x v="1"/>
    <s v="Local Authority Delivery scheme"/>
    <s v="England"/>
    <n v="0"/>
    <n v="0"/>
    <n v="0"/>
    <n v="0"/>
    <n v="0"/>
    <n v="-15"/>
    <n v="0"/>
    <n v="0"/>
    <n v="0"/>
    <m/>
    <m/>
    <m/>
    <m/>
    <m/>
    <n v="0"/>
    <n v="0"/>
    <n v="0"/>
    <n v="0"/>
    <n v="0"/>
    <n v="-9.821515413612493E-2"/>
    <n v="0"/>
    <n v="0"/>
    <n v="0"/>
    <m/>
    <m/>
    <m/>
    <m/>
    <m/>
  </r>
  <r>
    <x v="32"/>
    <x v="1"/>
    <s v="Department for Business, Energy and Industrial Strategy"/>
    <x v="1"/>
    <s v="Public Sector Decarbonisation Scheme"/>
    <s v="England"/>
    <n v="0"/>
    <n v="0"/>
    <n v="0"/>
    <n v="0"/>
    <n v="0"/>
    <n v="-7"/>
    <n v="0"/>
    <n v="0"/>
    <n v="0"/>
    <m/>
    <m/>
    <m/>
    <m/>
    <m/>
    <n v="0"/>
    <n v="0"/>
    <n v="0"/>
    <n v="0"/>
    <n v="0"/>
    <n v="-4.5833738596858305E-2"/>
    <n v="0"/>
    <n v="0"/>
    <n v="0"/>
    <m/>
    <m/>
    <m/>
    <m/>
    <m/>
  </r>
  <r>
    <x v="32"/>
    <x v="1"/>
    <s v="Department for Business, Energy and Industrial Strategy"/>
    <x v="1"/>
    <s v="Net Zero"/>
    <s v="UK"/>
    <n v="0"/>
    <n v="0"/>
    <n v="0"/>
    <n v="0"/>
    <n v="0"/>
    <n v="-123.4"/>
    <n v="0"/>
    <n v="0"/>
    <n v="0"/>
    <m/>
    <m/>
    <m/>
    <m/>
    <m/>
    <n v="0"/>
    <n v="0"/>
    <n v="0"/>
    <n v="0"/>
    <n v="0"/>
    <n v="-0.80798333469318773"/>
    <n v="0"/>
    <n v="0"/>
    <n v="0"/>
    <m/>
    <m/>
    <m/>
    <m/>
    <m/>
  </r>
  <r>
    <x v="32"/>
    <x v="1"/>
    <s v="Department for Business, Energy and Industrial Strategy"/>
    <x v="1"/>
    <s v="Offshore wind"/>
    <s v="UK"/>
    <n v="0"/>
    <n v="0"/>
    <n v="0"/>
    <n v="0"/>
    <n v="0"/>
    <n v="-47.45"/>
    <n v="0"/>
    <n v="0"/>
    <n v="0"/>
    <m/>
    <m/>
    <m/>
    <m/>
    <m/>
    <n v="0"/>
    <n v="0"/>
    <n v="0"/>
    <n v="0"/>
    <n v="0"/>
    <n v="-0.31068727091727522"/>
    <n v="0"/>
    <n v="0"/>
    <n v="0"/>
    <m/>
    <m/>
    <m/>
    <m/>
    <m/>
  </r>
  <r>
    <x v="32"/>
    <x v="1"/>
    <s v="Department for Business, Energy and Industrial Strategy"/>
    <x v="1"/>
    <s v="ATF CDEL"/>
    <s v="UK"/>
    <n v="0"/>
    <n v="0"/>
    <n v="0"/>
    <n v="0"/>
    <n v="0"/>
    <n v="-35.5"/>
    <n v="0"/>
    <n v="0"/>
    <n v="0"/>
    <m/>
    <m/>
    <m/>
    <m/>
    <m/>
    <n v="0"/>
    <n v="0"/>
    <n v="0"/>
    <n v="0"/>
    <n v="0"/>
    <n v="-0.23244253145549565"/>
    <n v="0"/>
    <n v="0"/>
    <n v="0"/>
    <m/>
    <m/>
    <m/>
    <m/>
    <m/>
  </r>
  <r>
    <x v="32"/>
    <x v="1"/>
    <s v="Department for Business, Energy and Industrial Strategy"/>
    <x v="1"/>
    <s v="SICE - Net Zero Innovation Portfolio (NZIP)"/>
    <s v="UK"/>
    <n v="0"/>
    <n v="0"/>
    <n v="0"/>
    <n v="0"/>
    <n v="0"/>
    <n v="-25.26"/>
    <n v="0"/>
    <n v="0"/>
    <n v="0"/>
    <m/>
    <m/>
    <m/>
    <m/>
    <m/>
    <n v="0"/>
    <n v="0"/>
    <n v="0"/>
    <n v="0"/>
    <n v="0"/>
    <n v="-0.16539431956523437"/>
    <n v="0"/>
    <n v="0"/>
    <n v="0"/>
    <m/>
    <m/>
    <m/>
    <m/>
    <m/>
  </r>
  <r>
    <x v="32"/>
    <x v="1"/>
    <s v="Department for Business, Energy and Industrial Strategy"/>
    <x v="1"/>
    <s v="Low Carbon Nuclear"/>
    <s v="UK"/>
    <n v="0"/>
    <n v="0"/>
    <n v="0"/>
    <n v="0"/>
    <n v="0"/>
    <n v="-25"/>
    <n v="0"/>
    <n v="0"/>
    <n v="0"/>
    <m/>
    <m/>
    <m/>
    <m/>
    <m/>
    <n v="0"/>
    <n v="0"/>
    <n v="0"/>
    <n v="0"/>
    <n v="0"/>
    <n v="-0.1636919235602082"/>
    <n v="0"/>
    <n v="0"/>
    <n v="0"/>
    <m/>
    <m/>
    <m/>
    <m/>
    <m/>
  </r>
  <r>
    <x v="32"/>
    <x v="1"/>
    <s v="Department for Business, Energy and Industrial Strategy"/>
    <x v="1"/>
    <s v="ARIA"/>
    <s v="UK"/>
    <n v="0"/>
    <n v="0"/>
    <n v="0"/>
    <n v="0"/>
    <n v="0"/>
    <n v="-24.8"/>
    <n v="0"/>
    <n v="0"/>
    <n v="0"/>
    <m/>
    <m/>
    <m/>
    <m/>
    <m/>
    <n v="0"/>
    <n v="0"/>
    <n v="0"/>
    <n v="0"/>
    <n v="0"/>
    <n v="-0.16238238817172654"/>
    <n v="0"/>
    <n v="0"/>
    <n v="0"/>
    <m/>
    <m/>
    <m/>
    <m/>
    <m/>
  </r>
  <r>
    <x v="32"/>
    <x v="1"/>
    <s v="Department for Business, Energy and Industrial Strategy"/>
    <x v="1"/>
    <s v="Net Zero Hydrogen Fund"/>
    <s v="UK"/>
    <n v="0"/>
    <n v="0"/>
    <n v="0"/>
    <n v="0"/>
    <n v="0"/>
    <n v="-20"/>
    <n v="0"/>
    <n v="0"/>
    <n v="0"/>
    <m/>
    <m/>
    <m/>
    <m/>
    <m/>
    <n v="0"/>
    <n v="0"/>
    <n v="0"/>
    <n v="0"/>
    <n v="0"/>
    <n v="-0.13095353884816657"/>
    <n v="0"/>
    <n v="0"/>
    <n v="0"/>
    <m/>
    <m/>
    <m/>
    <m/>
    <m/>
  </r>
  <r>
    <x v="32"/>
    <x v="1"/>
    <s v="Department for Business, Energy and Industrial Strategy"/>
    <x v="1"/>
    <s v="Vaccine R&amp;D "/>
    <s v="UK"/>
    <n v="0"/>
    <n v="0"/>
    <n v="0"/>
    <n v="0"/>
    <n v="0"/>
    <n v="-9.5"/>
    <n v="0"/>
    <n v="0"/>
    <n v="0"/>
    <m/>
    <m/>
    <m/>
    <m/>
    <m/>
    <n v="0"/>
    <n v="0"/>
    <n v="0"/>
    <n v="0"/>
    <n v="0"/>
    <n v="-6.2202930952879119E-2"/>
    <n v="0"/>
    <n v="0"/>
    <n v="0"/>
    <m/>
    <m/>
    <m/>
    <m/>
    <m/>
  </r>
  <r>
    <x v="32"/>
    <x v="1"/>
    <s v="Department for Business, Energy and Industrial Strategy"/>
    <x v="1"/>
    <s v="MDMTF"/>
    <s v="UK"/>
    <n v="0"/>
    <n v="0"/>
    <n v="0"/>
    <n v="0"/>
    <n v="0"/>
    <n v="-6.4"/>
    <n v="0"/>
    <n v="0"/>
    <n v="0"/>
    <m/>
    <m/>
    <m/>
    <m/>
    <m/>
    <n v="0"/>
    <n v="0"/>
    <n v="0"/>
    <n v="0"/>
    <n v="0"/>
    <n v="-4.1905132431413306E-2"/>
    <n v="0"/>
    <n v="0"/>
    <n v="0"/>
    <m/>
    <m/>
    <m/>
    <m/>
    <m/>
  </r>
  <r>
    <x v="32"/>
    <x v="1"/>
    <s v="Department for Digital, Culture, Media &amp; Sport"/>
    <x v="1"/>
    <s v="Youth Investment Fund"/>
    <s v="England"/>
    <n v="0"/>
    <n v="0"/>
    <n v="0"/>
    <n v="0"/>
    <n v="0"/>
    <n v="-19.25"/>
    <n v="0"/>
    <n v="0"/>
    <n v="0"/>
    <m/>
    <m/>
    <m/>
    <m/>
    <m/>
    <n v="0"/>
    <n v="0"/>
    <n v="0"/>
    <n v="0"/>
    <n v="0"/>
    <n v="-1.2710412669659643"/>
    <n v="0"/>
    <n v="0"/>
    <n v="0"/>
    <m/>
    <m/>
    <m/>
    <m/>
    <m/>
  </r>
  <r>
    <x v="32"/>
    <x v="1"/>
    <s v="Department for Digital, Culture, Media &amp; Sport"/>
    <x v="1"/>
    <s v="Cultural Recovery Fund"/>
    <s v="England"/>
    <n v="0"/>
    <n v="0"/>
    <n v="0"/>
    <n v="0"/>
    <n v="0"/>
    <n v="-5.5"/>
    <n v="0"/>
    <n v="0"/>
    <n v="0"/>
    <m/>
    <m/>
    <m/>
    <m/>
    <m/>
    <n v="0"/>
    <n v="0"/>
    <n v="0"/>
    <n v="0"/>
    <n v="0"/>
    <n v="-0.53383855632212929"/>
    <n v="0"/>
    <n v="0"/>
    <n v="0"/>
    <m/>
    <m/>
    <m/>
    <m/>
    <m/>
  </r>
  <r>
    <x v="32"/>
    <x v="1"/>
    <s v="Department for Digital, Culture, Media &amp; Sport"/>
    <x v="1"/>
    <s v="National History Museum Research Facility"/>
    <s v="England"/>
    <n v="0"/>
    <n v="0"/>
    <n v="0"/>
    <n v="0"/>
    <n v="0"/>
    <n v="-3.35"/>
    <n v="0"/>
    <n v="0"/>
    <n v="0"/>
    <m/>
    <m/>
    <m/>
    <m/>
    <m/>
    <n v="0"/>
    <n v="0"/>
    <n v="0"/>
    <n v="0"/>
    <n v="0"/>
    <n v="-0.22119419451096001"/>
    <n v="0"/>
    <n v="0"/>
    <n v="0"/>
    <m/>
    <m/>
    <m/>
    <m/>
    <m/>
  </r>
  <r>
    <x v="32"/>
    <x v="1"/>
    <s v="Department for Digital, Culture, Media &amp; Sport"/>
    <x v="1"/>
    <s v="BL Leeds &amp; Boston Spa"/>
    <s v="England"/>
    <n v="0"/>
    <n v="0"/>
    <n v="0"/>
    <n v="0"/>
    <n v="0"/>
    <n v="-2.35"/>
    <n v="0"/>
    <n v="0"/>
    <n v="0"/>
    <m/>
    <m/>
    <m/>
    <m/>
    <m/>
    <n v="0"/>
    <n v="0"/>
    <n v="0"/>
    <n v="0"/>
    <n v="0"/>
    <n v="-0.15516607674649435"/>
    <n v="0"/>
    <n v="0"/>
    <n v="0"/>
    <m/>
    <m/>
    <m/>
    <m/>
    <m/>
  </r>
  <r>
    <x v="32"/>
    <x v="1"/>
    <s v="Department for Digital, Culture, Media &amp; Sport"/>
    <x v="1"/>
    <s v="DDAT Switch"/>
    <s v="England"/>
    <n v="0"/>
    <n v="0"/>
    <n v="0"/>
    <n v="0"/>
    <n v="0"/>
    <n v="-2.2000000000000002"/>
    <n v="0"/>
    <n v="0"/>
    <n v="0"/>
    <m/>
    <m/>
    <m/>
    <m/>
    <m/>
    <n v="0"/>
    <n v="0"/>
    <n v="0"/>
    <n v="0"/>
    <n v="0"/>
    <n v="-0.14526185908182448"/>
    <n v="0"/>
    <n v="0"/>
    <n v="0"/>
    <m/>
    <m/>
    <m/>
    <m/>
    <m/>
  </r>
  <r>
    <x v="32"/>
    <x v="1"/>
    <s v="Department for Digital, Culture, Media &amp; Sport"/>
    <x v="1"/>
    <s v="BL Leeds &amp; Boston Spa"/>
    <s v="England"/>
    <n v="0"/>
    <n v="0"/>
    <n v="0"/>
    <n v="0"/>
    <n v="0"/>
    <n v="0.67"/>
    <n v="0"/>
    <n v="0"/>
    <n v="0"/>
    <m/>
    <m/>
    <m/>
    <m/>
    <m/>
    <n v="0"/>
    <n v="0"/>
    <n v="0"/>
    <n v="0"/>
    <n v="0"/>
    <n v="6.4760584669130247E-2"/>
    <n v="0"/>
    <n v="0"/>
    <n v="0"/>
    <m/>
    <m/>
    <m/>
    <m/>
    <m/>
  </r>
  <r>
    <x v="32"/>
    <x v="1"/>
    <s v="Department for Digital, Culture, Media &amp; Sport"/>
    <x v="1"/>
    <s v="Voted Loans"/>
    <s v="England"/>
    <n v="0"/>
    <n v="0"/>
    <n v="0"/>
    <n v="0"/>
    <n v="0"/>
    <n v="3.5"/>
    <n v="0"/>
    <n v="0"/>
    <n v="0"/>
    <m/>
    <m/>
    <m/>
    <m/>
    <m/>
    <n v="0"/>
    <n v="0"/>
    <n v="0"/>
    <n v="0"/>
    <n v="0"/>
    <n v="0.33830156170441172"/>
    <n v="0"/>
    <n v="0"/>
    <n v="0"/>
    <m/>
    <m/>
    <m/>
    <m/>
    <m/>
  </r>
  <r>
    <x v="32"/>
    <x v="1"/>
    <s v="Department for Digital, Culture, Media &amp; Sport"/>
    <x v="1"/>
    <s v="Blythe House"/>
    <s v="England"/>
    <n v="0"/>
    <n v="0"/>
    <n v="0"/>
    <n v="0"/>
    <n v="0"/>
    <n v="10.1"/>
    <n v="0"/>
    <n v="0"/>
    <n v="0"/>
    <m/>
    <m/>
    <m/>
    <m/>
    <m/>
    <n v="0"/>
    <n v="0"/>
    <n v="0"/>
    <n v="0"/>
    <n v="0"/>
    <n v="0.9762416494898738"/>
    <n v="0"/>
    <n v="0"/>
    <n v="0"/>
    <m/>
    <m/>
    <m/>
    <m/>
    <m/>
  </r>
  <r>
    <x v="32"/>
    <x v="1"/>
    <s v="Department for Digital, Culture, Media &amp; Sport"/>
    <x v="1"/>
    <s v="Cultural Recovery Fund"/>
    <s v="England"/>
    <n v="0"/>
    <n v="0"/>
    <n v="0"/>
    <n v="0"/>
    <n v="0"/>
    <n v="42.1"/>
    <n v="0"/>
    <n v="0"/>
    <n v="0"/>
    <m/>
    <m/>
    <m/>
    <m/>
    <m/>
    <n v="0"/>
    <n v="0"/>
    <n v="0"/>
    <n v="0"/>
    <n v="0"/>
    <n v="4.0692844993587816"/>
    <n v="0"/>
    <n v="0"/>
    <n v="0"/>
    <m/>
    <m/>
    <m/>
    <m/>
    <m/>
  </r>
  <r>
    <x v="32"/>
    <x v="1"/>
    <s v="Department for Digital, Culture, Media &amp; Sport"/>
    <x v="1"/>
    <s v="Shared Rural Network"/>
    <s v="UK"/>
    <n v="0"/>
    <n v="0"/>
    <n v="0"/>
    <n v="0"/>
    <n v="0"/>
    <n v="-85"/>
    <n v="0"/>
    <n v="0"/>
    <n v="0"/>
    <m/>
    <m/>
    <m/>
    <m/>
    <m/>
    <n v="0"/>
    <n v="0"/>
    <n v="0"/>
    <n v="0"/>
    <n v="0"/>
    <n v="-5.612390009979582"/>
    <n v="0"/>
    <n v="0"/>
    <n v="0"/>
    <m/>
    <m/>
    <m/>
    <m/>
    <m/>
  </r>
  <r>
    <x v="32"/>
    <x v="1"/>
    <s v="Department for Digital, Culture, Media &amp; Sport"/>
    <x v="1"/>
    <s v="Local Full Fibre Networks"/>
    <s v="UK"/>
    <n v="0"/>
    <n v="0"/>
    <n v="0"/>
    <n v="0"/>
    <n v="0"/>
    <n v="-30.8"/>
    <n v="0"/>
    <n v="0"/>
    <n v="0"/>
    <m/>
    <m/>
    <m/>
    <m/>
    <m/>
    <n v="0"/>
    <n v="0"/>
    <n v="0"/>
    <n v="0"/>
    <n v="0"/>
    <n v="-2.0336660271455429"/>
    <n v="0"/>
    <n v="0"/>
    <n v="0"/>
    <m/>
    <m/>
    <m/>
    <m/>
    <m/>
  </r>
  <r>
    <x v="32"/>
    <x v="1"/>
    <s v="Department for Digital, Culture, Media &amp; Sport"/>
    <x v="1"/>
    <s v="Digital Infrastructure - 5G"/>
    <s v="UK"/>
    <n v="0"/>
    <n v="0"/>
    <n v="0"/>
    <n v="0"/>
    <n v="0"/>
    <n v="-26.2"/>
    <n v="0"/>
    <n v="0"/>
    <n v="0"/>
    <m/>
    <m/>
    <m/>
    <m/>
    <m/>
    <n v="0"/>
    <n v="0"/>
    <n v="0"/>
    <n v="0"/>
    <n v="0"/>
    <n v="-1.7299366854290006"/>
    <n v="0"/>
    <n v="0"/>
    <n v="0"/>
    <m/>
    <m/>
    <m/>
    <m/>
    <m/>
  </r>
  <r>
    <x v="32"/>
    <x v="1"/>
    <s v="Department for Digital, Culture, Media &amp; Sport"/>
    <x v="1"/>
    <s v="TPI Write Off"/>
    <s v="UK"/>
    <n v="0"/>
    <n v="0"/>
    <n v="0"/>
    <n v="0"/>
    <n v="0"/>
    <n v="-11.738"/>
    <n v="0"/>
    <n v="0"/>
    <n v="0"/>
    <m/>
    <m/>
    <m/>
    <m/>
    <m/>
    <n v="0"/>
    <n v="0"/>
    <n v="0"/>
    <n v="0"/>
    <n v="0"/>
    <n v="-0.77503804631929807"/>
    <n v="0"/>
    <n v="0"/>
    <n v="0"/>
    <m/>
    <m/>
    <m/>
    <m/>
    <m/>
  </r>
  <r>
    <x v="32"/>
    <x v="1"/>
    <s v="Department for Digital, Culture, Media &amp; Sport"/>
    <x v="1"/>
    <s v="BDUK Sales Invoice"/>
    <s v="UK"/>
    <n v="0"/>
    <n v="0"/>
    <n v="0"/>
    <n v="0"/>
    <n v="0"/>
    <n v="-2.5"/>
    <n v="0"/>
    <n v="0"/>
    <n v="0"/>
    <m/>
    <m/>
    <m/>
    <m/>
    <m/>
    <n v="0"/>
    <n v="0"/>
    <n v="0"/>
    <n v="0"/>
    <n v="0"/>
    <n v="-0.16507029441116419"/>
    <n v="0"/>
    <n v="0"/>
    <n v="0"/>
    <m/>
    <m/>
    <m/>
    <m/>
    <m/>
  </r>
  <r>
    <x v="32"/>
    <x v="1"/>
    <s v="Department for Digital, Culture, Media &amp; Sport"/>
    <x v="1"/>
    <s v="Security &amp; Online Harms regulator"/>
    <s v="UK"/>
    <n v="0"/>
    <n v="0"/>
    <n v="0"/>
    <n v="0"/>
    <n v="0"/>
    <n v="-0.9"/>
    <n v="0"/>
    <n v="0"/>
    <n v="0"/>
    <m/>
    <m/>
    <m/>
    <m/>
    <m/>
    <n v="0"/>
    <n v="0"/>
    <n v="0"/>
    <n v="0"/>
    <n v="0"/>
    <n v="-5.9425305988019116E-2"/>
    <n v="0"/>
    <n v="0"/>
    <n v="0"/>
    <m/>
    <m/>
    <m/>
    <m/>
    <m/>
  </r>
  <r>
    <x v="32"/>
    <x v="1"/>
    <s v="Department for Education"/>
    <x v="1"/>
    <s v="Surrender of Non ringfenced Capital mainly due to slippage/ delay of capital building projects"/>
    <s v="England"/>
    <n v="0"/>
    <n v="0"/>
    <n v="0"/>
    <n v="0"/>
    <n v="0"/>
    <n v="-300"/>
    <n v="0"/>
    <n v="0"/>
    <n v="0"/>
    <m/>
    <m/>
    <m/>
    <m/>
    <m/>
    <n v="0"/>
    <n v="0"/>
    <n v="0"/>
    <n v="0"/>
    <n v="0"/>
    <n v="-29.118466708479783"/>
    <n v="0"/>
    <n v="0"/>
    <n v="0"/>
    <m/>
    <m/>
    <m/>
    <m/>
    <m/>
  </r>
  <r>
    <x v="32"/>
    <x v="1"/>
    <s v="Department for Education"/>
    <x v="1"/>
    <s v="Capital DEL Academy Trust change to Budgetary position. Estimated AT spend lower than CDEL grants "/>
    <s v="England"/>
    <n v="0"/>
    <n v="0"/>
    <n v="0"/>
    <n v="0"/>
    <n v="0"/>
    <n v="-75.784000000000006"/>
    <n v="0"/>
    <n v="0"/>
    <n v="0"/>
    <m/>
    <m/>
    <m/>
    <m/>
    <m/>
    <n v="0"/>
    <n v="0"/>
    <n v="0"/>
    <n v="0"/>
    <n v="0"/>
    <n v="-7.3250987292020406"/>
    <n v="0"/>
    <n v="0"/>
    <n v="0"/>
    <m/>
    <m/>
    <m/>
    <m/>
    <m/>
  </r>
  <r>
    <x v="32"/>
    <x v="1"/>
    <s v="Department for Education"/>
    <x v="1"/>
    <s v="Research &amp; Development Capital surrender"/>
    <s v="England"/>
    <n v="0"/>
    <n v="0"/>
    <n v="0"/>
    <n v="0"/>
    <n v="0"/>
    <n v="-2"/>
    <n v="0"/>
    <n v="0"/>
    <n v="0"/>
    <m/>
    <m/>
    <m/>
    <m/>
    <m/>
    <n v="0"/>
    <n v="0"/>
    <n v="0"/>
    <n v="0"/>
    <n v="0"/>
    <n v="-0.19412311138986521"/>
    <n v="0"/>
    <n v="0"/>
    <n v="0"/>
    <m/>
    <m/>
    <m/>
    <m/>
    <m/>
  </r>
  <r>
    <x v="32"/>
    <x v="1"/>
    <s v="Department for Environment, Food and Rural Affairs"/>
    <x v="1"/>
    <s v="Science Capability in Animal Health programme (Weybridge)"/>
    <s v="England"/>
    <n v="0"/>
    <n v="0"/>
    <n v="0"/>
    <n v="0"/>
    <n v="0"/>
    <n v="-42.2"/>
    <n v="0"/>
    <n v="0"/>
    <n v="0"/>
    <m/>
    <m/>
    <m/>
    <m/>
    <m/>
    <n v="0"/>
    <n v="0"/>
    <n v="0"/>
    <n v="0"/>
    <n v="0"/>
    <n v="-3.9701394777461938"/>
    <n v="0"/>
    <n v="0"/>
    <n v="0"/>
    <m/>
    <m/>
    <m/>
    <m/>
    <m/>
  </r>
  <r>
    <x v="32"/>
    <x v="1"/>
    <s v="Department for Environment, Food and Rural Affairs"/>
    <x v="1"/>
    <s v="Reserve urban trees"/>
    <s v="England"/>
    <n v="0"/>
    <n v="0"/>
    <n v="0"/>
    <n v="0"/>
    <n v="0"/>
    <n v="0.24299999999999999"/>
    <n v="0"/>
    <n v="0"/>
    <n v="0"/>
    <m/>
    <m/>
    <m/>
    <m/>
    <m/>
    <n v="0"/>
    <n v="0"/>
    <n v="0"/>
    <n v="0"/>
    <n v="0"/>
    <n v="2.3487794141192016E-2"/>
    <n v="0"/>
    <n v="0"/>
    <n v="0"/>
    <m/>
    <m/>
    <m/>
    <m/>
    <m/>
  </r>
  <r>
    <x v="32"/>
    <x v="1"/>
    <s v="Department for Environment, Food and Rural Affairs"/>
    <x v="1"/>
    <s v="Reserve Misc - Woodland Carbon"/>
    <s v="England"/>
    <n v="0"/>
    <n v="0"/>
    <n v="0"/>
    <n v="0"/>
    <n v="0"/>
    <n v="0.3"/>
    <n v="0"/>
    <n v="0"/>
    <n v="0"/>
    <m/>
    <m/>
    <m/>
    <m/>
    <m/>
    <n v="0"/>
    <n v="0"/>
    <n v="0"/>
    <n v="0"/>
    <n v="0"/>
    <n v="2.8997276717521003E-2"/>
    <n v="0"/>
    <n v="0"/>
    <n v="0"/>
    <m/>
    <m/>
    <m/>
    <m/>
    <m/>
  </r>
  <r>
    <x v="32"/>
    <x v="1"/>
    <s v="Department for Environment, Food and Rural Affairs"/>
    <x v="1"/>
    <s v="Reserve Misc - Spring Statement 20 - Flytipping"/>
    <s v="England"/>
    <n v="0"/>
    <n v="0"/>
    <n v="0"/>
    <n v="0"/>
    <n v="0"/>
    <n v="0.5"/>
    <n v="0"/>
    <n v="0"/>
    <n v="0"/>
    <m/>
    <m/>
    <m/>
    <m/>
    <m/>
    <n v="0"/>
    <n v="0"/>
    <n v="0"/>
    <n v="0"/>
    <n v="0"/>
    <n v="4.8328794529201677E-2"/>
    <n v="0"/>
    <n v="0"/>
    <n v="0"/>
    <m/>
    <m/>
    <m/>
    <m/>
    <m/>
  </r>
  <r>
    <x v="32"/>
    <x v="1"/>
    <s v="Department for Environment, Food and Rural Affairs"/>
    <x v="1"/>
    <s v="Reserve Shared Outcomes Fund"/>
    <s v="England"/>
    <n v="0"/>
    <n v="0"/>
    <n v="0"/>
    <n v="0"/>
    <n v="0"/>
    <n v="0.98299999999999998"/>
    <n v="0"/>
    <n v="0"/>
    <n v="0"/>
    <m/>
    <m/>
    <m/>
    <m/>
    <m/>
    <n v="0"/>
    <n v="0"/>
    <n v="0"/>
    <n v="0"/>
    <n v="0"/>
    <n v="9.5014410044410497E-2"/>
    <n v="0"/>
    <n v="0"/>
    <n v="0"/>
    <m/>
    <m/>
    <m/>
    <m/>
    <m/>
  </r>
  <r>
    <x v="32"/>
    <x v="1"/>
    <s v="Department for Environment, Food and Rural Affairs"/>
    <x v="1"/>
    <s v="Reserve Floods Carlisle Defences"/>
    <s v="England"/>
    <n v="0"/>
    <n v="0"/>
    <n v="0"/>
    <n v="0"/>
    <n v="0"/>
    <n v="1.887"/>
    <n v="0"/>
    <n v="0"/>
    <n v="0"/>
    <m/>
    <m/>
    <m/>
    <m/>
    <m/>
    <n v="0"/>
    <n v="0"/>
    <n v="0"/>
    <n v="0"/>
    <n v="0"/>
    <n v="0.18239287055320713"/>
    <n v="0"/>
    <n v="0"/>
    <n v="0"/>
    <m/>
    <m/>
    <m/>
    <m/>
    <m/>
  </r>
  <r>
    <x v="32"/>
    <x v="1"/>
    <s v="Department for Environment, Food and Rural Affairs"/>
    <x v="1"/>
    <s v="Reserve Misc - Spring Statement 20 - Waste"/>
    <s v="England"/>
    <n v="0"/>
    <n v="0"/>
    <n v="0"/>
    <n v="0"/>
    <n v="0"/>
    <n v="3.1"/>
    <n v="0"/>
    <n v="0"/>
    <n v="0"/>
    <m/>
    <m/>
    <m/>
    <m/>
    <m/>
    <n v="0"/>
    <n v="0"/>
    <n v="0"/>
    <n v="0"/>
    <n v="0"/>
    <n v="0.2996385260810504"/>
    <n v="0"/>
    <n v="0"/>
    <n v="0"/>
    <m/>
    <m/>
    <m/>
    <m/>
    <m/>
  </r>
  <r>
    <x v="32"/>
    <x v="1"/>
    <s v="Department for Environment, Food and Rural Affairs"/>
    <x v="1"/>
    <s v="Reserve Misc - CGMA"/>
    <s v="England"/>
    <n v="0"/>
    <n v="0"/>
    <n v="0"/>
    <n v="0"/>
    <n v="0"/>
    <n v="3.4910000000000001"/>
    <n v="0"/>
    <n v="0"/>
    <n v="0"/>
    <m/>
    <m/>
    <m/>
    <m/>
    <m/>
    <n v="0"/>
    <n v="0"/>
    <n v="0"/>
    <n v="0"/>
    <n v="0"/>
    <n v="0.33743164340288612"/>
    <n v="0"/>
    <n v="0"/>
    <n v="0"/>
    <m/>
    <m/>
    <m/>
    <m/>
    <m/>
  </r>
  <r>
    <x v="32"/>
    <x v="1"/>
    <s v="Department for Environment, Food and Rural Affairs"/>
    <x v="1"/>
    <s v="Reserve SPS Borders"/>
    <s v="England"/>
    <n v="0"/>
    <n v="0"/>
    <n v="0"/>
    <n v="0"/>
    <n v="0"/>
    <n v="45.62"/>
    <n v="0"/>
    <n v="0"/>
    <n v="0"/>
    <m/>
    <m/>
    <m/>
    <m/>
    <m/>
    <n v="0"/>
    <n v="0"/>
    <n v="0"/>
    <n v="0"/>
    <n v="0"/>
    <n v="4.4095192128443603"/>
    <n v="0"/>
    <n v="0"/>
    <n v="0"/>
    <m/>
    <m/>
    <m/>
    <m/>
    <m/>
  </r>
  <r>
    <x v="32"/>
    <x v="1"/>
    <s v="Department for Transport"/>
    <x v="1"/>
    <s v="National Highways underspend"/>
    <s v="England"/>
    <n v="0"/>
    <n v="0"/>
    <n v="0"/>
    <n v="0"/>
    <n v="0"/>
    <n v="-406.56799999999998"/>
    <n v="0"/>
    <n v="0"/>
    <n v="0"/>
    <m/>
    <m/>
    <m/>
    <m/>
    <m/>
    <n v="0"/>
    <n v="0"/>
    <n v="0"/>
    <n v="0"/>
    <n v="0"/>
    <n v="-36.190712614245413"/>
    <n v="0"/>
    <n v="0"/>
    <n v="0"/>
    <m/>
    <m/>
    <m/>
    <m/>
    <m/>
  </r>
  <r>
    <x v="32"/>
    <x v="1"/>
    <s v="Department for Transport"/>
    <x v="1"/>
    <s v="Joint Air Quality Unit (JAQU) underspend"/>
    <s v="England"/>
    <n v="0"/>
    <n v="0"/>
    <n v="0"/>
    <n v="0"/>
    <n v="0"/>
    <n v="-31"/>
    <n v="0"/>
    <n v="0"/>
    <n v="0"/>
    <m/>
    <m/>
    <m/>
    <m/>
    <m/>
    <n v="0"/>
    <n v="0"/>
    <n v="0"/>
    <n v="0"/>
    <n v="0"/>
    <n v="-2.7594697345625034"/>
    <n v="0"/>
    <n v="0"/>
    <n v="0"/>
    <m/>
    <m/>
    <m/>
    <m/>
    <m/>
  </r>
  <r>
    <x v="32"/>
    <x v="1"/>
    <s v="Department for Transport"/>
    <x v="1"/>
    <s v="Shared Outcomes Fund (SOF) Round 2"/>
    <s v="England"/>
    <n v="0"/>
    <n v="0"/>
    <n v="0"/>
    <n v="0"/>
    <n v="0"/>
    <n v="2.1"/>
    <n v="0"/>
    <n v="0"/>
    <n v="0"/>
    <m/>
    <m/>
    <m/>
    <m/>
    <m/>
    <n v="0"/>
    <n v="0"/>
    <n v="0"/>
    <n v="0"/>
    <n v="0"/>
    <n v="0.20298093702264705"/>
    <n v="0"/>
    <n v="0"/>
    <n v="0"/>
    <m/>
    <m/>
    <m/>
    <m/>
    <m/>
  </r>
  <r>
    <x v="32"/>
    <x v="1"/>
    <s v="Department for Transport"/>
    <x v="1"/>
    <s v="Train Operating Companies (TOC) support"/>
    <s v="England"/>
    <n v="0"/>
    <n v="0"/>
    <n v="0"/>
    <n v="0"/>
    <n v="0"/>
    <n v="457.38200000000001"/>
    <n v="0"/>
    <n v="0"/>
    <n v="0"/>
    <m/>
    <m/>
    <m/>
    <m/>
    <m/>
    <n v="0"/>
    <n v="0"/>
    <n v="0"/>
    <n v="0"/>
    <n v="0"/>
    <n v="44.209441398710645"/>
    <n v="0"/>
    <n v="0"/>
    <n v="0"/>
    <m/>
    <m/>
    <m/>
    <m/>
    <m/>
  </r>
  <r>
    <x v="32"/>
    <x v="1"/>
    <s v="Department for Transport"/>
    <x v="1"/>
    <s v="Government Property Agency repayment for DVSA freehold "/>
    <s v="GB"/>
    <n v="0"/>
    <n v="0"/>
    <n v="0"/>
    <n v="0"/>
    <n v="0"/>
    <n v="-2.2000000000000002"/>
    <n v="0"/>
    <n v="0"/>
    <n v="0"/>
    <m/>
    <m/>
    <m/>
    <m/>
    <m/>
    <n v="0"/>
    <n v="0"/>
    <n v="0"/>
    <n v="0"/>
    <n v="0"/>
    <n v="0"/>
    <n v="0"/>
    <n v="0"/>
    <n v="0"/>
    <m/>
    <m/>
    <m/>
    <m/>
    <m/>
  </r>
  <r>
    <x v="32"/>
    <x v="1"/>
    <s v="Department for Work and Pensions"/>
    <x v="1"/>
    <s v="Ringfence handbacks Non-COVID-19 CDEL: MAPS"/>
    <s v="GB"/>
    <n v="0"/>
    <n v="0"/>
    <n v="0"/>
    <n v="0"/>
    <n v="0"/>
    <n v="-0.28899999999999998"/>
    <n v="0"/>
    <n v="0"/>
    <n v="0"/>
    <m/>
    <m/>
    <m/>
    <m/>
    <m/>
    <n v="0"/>
    <n v="0"/>
    <n v="0"/>
    <n v="0"/>
    <n v="0"/>
    <n v="-5.3263534418833223E-3"/>
    <n v="0"/>
    <n v="0"/>
    <n v="0"/>
    <m/>
    <m/>
    <m/>
    <m/>
    <m/>
  </r>
  <r>
    <x v="32"/>
    <x v="1"/>
    <s v="Department for Work and Pensions"/>
    <x v="1"/>
    <s v="Ringfence handbacks COVID-19 CDEL: HSE"/>
    <s v="GB"/>
    <n v="0"/>
    <n v="0"/>
    <n v="0"/>
    <n v="0"/>
    <n v="0"/>
    <n v="-0.2"/>
    <n v="0"/>
    <n v="0"/>
    <n v="0"/>
    <m/>
    <m/>
    <m/>
    <m/>
    <m/>
    <n v="0"/>
    <n v="0"/>
    <n v="0"/>
    <n v="0"/>
    <n v="0"/>
    <n v="-3.6860577452479735E-3"/>
    <n v="0"/>
    <n v="0"/>
    <n v="0"/>
    <m/>
    <m/>
    <m/>
    <m/>
    <m/>
  </r>
  <r>
    <x v="32"/>
    <x v="1"/>
    <s v="Department for Work and Pensions"/>
    <x v="1"/>
    <s v="Reserve claim CDEL: REEP"/>
    <s v="GB"/>
    <n v="0"/>
    <n v="0"/>
    <n v="0"/>
    <n v="0"/>
    <n v="0"/>
    <n v="176.2"/>
    <n v="0"/>
    <n v="0"/>
    <n v="0"/>
    <m/>
    <m/>
    <m/>
    <m/>
    <m/>
    <n v="0"/>
    <n v="0"/>
    <n v="0"/>
    <n v="0"/>
    <n v="0"/>
    <n v="0"/>
    <n v="0"/>
    <n v="0"/>
    <n v="0"/>
    <m/>
    <m/>
    <m/>
    <m/>
    <m/>
  </r>
  <r>
    <x v="32"/>
    <x v="1"/>
    <s v="Department of Health and Social Care"/>
    <x v="1"/>
    <s v="STP Upgrades Underspend"/>
    <s v="England"/>
    <n v="0"/>
    <n v="0"/>
    <n v="0"/>
    <n v="0"/>
    <n v="0"/>
    <n v="-120"/>
    <n v="0"/>
    <n v="0"/>
    <n v="0"/>
    <m/>
    <m/>
    <m/>
    <m/>
    <m/>
    <n v="0"/>
    <n v="0"/>
    <n v="0"/>
    <n v="0"/>
    <n v="0"/>
    <n v="-11.589011105156098"/>
    <n v="0"/>
    <n v="0"/>
    <n v="0"/>
    <m/>
    <m/>
    <m/>
    <m/>
    <m/>
  </r>
  <r>
    <x v="32"/>
    <x v="1"/>
    <s v="Department of Health and Social Care"/>
    <x v="1"/>
    <s v="AI Labs Underspend"/>
    <s v="England"/>
    <n v="0"/>
    <n v="0"/>
    <n v="0"/>
    <n v="0"/>
    <n v="0"/>
    <n v="-19"/>
    <n v="0"/>
    <n v="0"/>
    <n v="0"/>
    <m/>
    <m/>
    <m/>
    <m/>
    <m/>
    <n v="0"/>
    <n v="0"/>
    <n v="0"/>
    <n v="0"/>
    <n v="0"/>
    <n v="-1.834926758316382"/>
    <n v="0"/>
    <n v="0"/>
    <n v="0"/>
    <m/>
    <m/>
    <m/>
    <m/>
    <m/>
  </r>
  <r>
    <x v="32"/>
    <x v="1"/>
    <s v="Department of Health and Social Care"/>
    <x v="1"/>
    <s v="Shared Outcomes Fund: Understanding the long-term employment and health outcomes due to Covid19 on disproportionately impacted groups"/>
    <s v="England"/>
    <n v="0"/>
    <n v="0"/>
    <n v="0"/>
    <n v="0"/>
    <n v="0"/>
    <n v="0.2"/>
    <n v="0"/>
    <n v="0"/>
    <n v="0"/>
    <m/>
    <m/>
    <m/>
    <m/>
    <m/>
    <n v="0"/>
    <n v="0"/>
    <n v="0"/>
    <n v="0"/>
    <n v="0"/>
    <n v="1.9331517811680674E-2"/>
    <n v="0"/>
    <n v="0"/>
    <n v="0"/>
    <m/>
    <m/>
    <m/>
    <m/>
    <m/>
  </r>
  <r>
    <x v="32"/>
    <x v="1"/>
    <s v="Department of Health and Social Care"/>
    <x v="1"/>
    <s v="COVID 19 Vaccines: Call &amp; Recall"/>
    <s v="England"/>
    <n v="0"/>
    <n v="0"/>
    <n v="0"/>
    <n v="0"/>
    <n v="0"/>
    <n v="2.52"/>
    <n v="0"/>
    <n v="0"/>
    <n v="0"/>
    <m/>
    <m/>
    <m/>
    <m/>
    <m/>
    <n v="0"/>
    <n v="0"/>
    <n v="0"/>
    <n v="0"/>
    <n v="0"/>
    <n v="0.24357712442717647"/>
    <n v="0"/>
    <n v="0"/>
    <n v="0"/>
    <m/>
    <m/>
    <m/>
    <m/>
    <m/>
  </r>
  <r>
    <x v="32"/>
    <x v="1"/>
    <s v="Department of Health and Social Care"/>
    <x v="1"/>
    <s v="Covid-19 Vaccine deployment booster "/>
    <s v="England"/>
    <n v="0"/>
    <n v="0"/>
    <n v="0"/>
    <n v="0"/>
    <n v="0"/>
    <n v="9.14"/>
    <n v="0"/>
    <n v="0"/>
    <n v="0"/>
    <m/>
    <m/>
    <m/>
    <m/>
    <m/>
    <n v="0"/>
    <n v="0"/>
    <n v="0"/>
    <n v="0"/>
    <n v="0"/>
    <n v="0.88345036399380672"/>
    <n v="0"/>
    <n v="0"/>
    <n v="0"/>
    <m/>
    <m/>
    <m/>
    <m/>
    <m/>
  </r>
  <r>
    <x v="32"/>
    <x v="1"/>
    <s v="Department of Health and Social Care"/>
    <x v="1"/>
    <s v="NHS COVID-19 top-up for Q3 and Q4"/>
    <s v="England"/>
    <n v="0"/>
    <n v="0"/>
    <n v="0"/>
    <n v="0"/>
    <n v="0"/>
    <n v="80"/>
    <n v="0"/>
    <n v="0"/>
    <n v="0"/>
    <m/>
    <m/>
    <m/>
    <m/>
    <m/>
    <n v="0"/>
    <n v="0"/>
    <n v="0"/>
    <n v="0"/>
    <n v="0"/>
    <n v="7.7326071246722687"/>
    <n v="0"/>
    <n v="0"/>
    <n v="0"/>
    <m/>
    <m/>
    <m/>
    <m/>
    <m/>
  </r>
  <r>
    <x v="32"/>
    <x v="1"/>
    <s v="Food Standards Agency"/>
    <x v="1"/>
    <s v="Shared Outcomes Fund - receiving as Main Department"/>
    <s v="England"/>
    <n v="0"/>
    <n v="0"/>
    <n v="0"/>
    <n v="0"/>
    <n v="0"/>
    <n v="0.35"/>
    <n v="0"/>
    <n v="0"/>
    <n v="0"/>
    <m/>
    <m/>
    <m/>
    <m/>
    <m/>
    <n v="0"/>
    <n v="0"/>
    <n v="0"/>
    <n v="0"/>
    <n v="0"/>
    <n v="3.3830156170441168E-2"/>
    <n v="0"/>
    <n v="0"/>
    <n v="0"/>
    <m/>
    <m/>
    <m/>
    <m/>
    <m/>
  </r>
  <r>
    <x v="32"/>
    <x v="1"/>
    <s v="HM Revenue and Customs"/>
    <x v="1"/>
    <s v="Digitalising Business Rates - CDEL"/>
    <s v="England"/>
    <n v="0"/>
    <n v="0"/>
    <n v="0"/>
    <n v="0"/>
    <n v="0"/>
    <n v="-3.6"/>
    <n v="0"/>
    <n v="0"/>
    <n v="0"/>
    <m/>
    <m/>
    <m/>
    <m/>
    <m/>
    <n v="0"/>
    <n v="0"/>
    <n v="0"/>
    <n v="0"/>
    <n v="0"/>
    <n v="-1.3986276937487253E-2"/>
    <n v="0"/>
    <n v="0"/>
    <n v="0"/>
    <m/>
    <m/>
    <m/>
    <m/>
    <m/>
  </r>
  <r>
    <x v="32"/>
    <x v="1"/>
    <s v="HM Revenue and Customs"/>
    <x v="1"/>
    <s v="Invest to Raise-Single Customer Record and Account - CDEL"/>
    <s v="UK"/>
    <n v="0"/>
    <n v="0"/>
    <n v="0"/>
    <n v="0"/>
    <n v="0"/>
    <n v="-29.177"/>
    <n v="0"/>
    <n v="0"/>
    <n v="0"/>
    <m/>
    <m/>
    <m/>
    <m/>
    <m/>
    <n v="0"/>
    <n v="0"/>
    <n v="0"/>
    <n v="0"/>
    <n v="0"/>
    <n v="-0.1133548895014071"/>
    <n v="0"/>
    <n v="0"/>
    <n v="0"/>
    <m/>
    <m/>
    <m/>
    <m/>
    <m/>
  </r>
  <r>
    <x v="32"/>
    <x v="1"/>
    <s v="HM Revenue and Customs"/>
    <x v="1"/>
    <s v="Revenue Raising - CDEL"/>
    <s v="UK"/>
    <n v="0"/>
    <n v="0"/>
    <n v="0"/>
    <n v="0"/>
    <n v="0"/>
    <n v="-9.1120000000000001"/>
    <n v="0"/>
    <n v="0"/>
    <n v="0"/>
    <m/>
    <m/>
    <m/>
    <m/>
    <m/>
    <n v="0"/>
    <n v="0"/>
    <n v="0"/>
    <n v="0"/>
    <n v="0"/>
    <n v="-3.5400820959551063E-2"/>
    <n v="0"/>
    <n v="0"/>
    <n v="0"/>
    <m/>
    <m/>
    <m/>
    <m/>
    <m/>
  </r>
  <r>
    <x v="32"/>
    <x v="1"/>
    <s v="HM Revenue and Customs"/>
    <x v="1"/>
    <s v="Loan charge - CDEL"/>
    <s v="UK"/>
    <n v="0"/>
    <n v="0"/>
    <n v="0"/>
    <n v="0"/>
    <n v="0"/>
    <n v="-4.62"/>
    <n v="0"/>
    <n v="0"/>
    <n v="0"/>
    <m/>
    <m/>
    <m/>
    <m/>
    <m/>
    <n v="0"/>
    <n v="0"/>
    <n v="0"/>
    <n v="0"/>
    <n v="0"/>
    <n v="-1.7949055403108639E-2"/>
    <n v="0"/>
    <n v="0"/>
    <n v="0"/>
    <m/>
    <m/>
    <m/>
    <m/>
    <m/>
  </r>
  <r>
    <x v="32"/>
    <x v="1"/>
    <s v="HM Revenue and Customs"/>
    <x v="1"/>
    <s v="Counter Fraud Package for CV19 Schemes - CDEL"/>
    <s v="UK"/>
    <n v="0"/>
    <n v="0"/>
    <n v="0"/>
    <n v="0"/>
    <n v="0"/>
    <n v="-2.085"/>
    <n v="0"/>
    <n v="0"/>
    <n v="0"/>
    <m/>
    <m/>
    <m/>
    <m/>
    <m/>
    <n v="0"/>
    <n v="0"/>
    <n v="0"/>
    <n v="0"/>
    <n v="0"/>
    <n v="-8.1003853929613664E-3"/>
    <n v="0"/>
    <n v="0"/>
    <n v="0"/>
    <m/>
    <m/>
    <m/>
    <m/>
    <m/>
  </r>
  <r>
    <x v="32"/>
    <x v="1"/>
    <s v="Home Office"/>
    <x v="1"/>
    <s v="Reserve Claim for ESMCP"/>
    <s v="England and Wales"/>
    <n v="0"/>
    <n v="0"/>
    <n v="0"/>
    <n v="0"/>
    <n v="0"/>
    <n v="62"/>
    <n v="0"/>
    <n v="0"/>
    <n v="0"/>
    <m/>
    <m/>
    <m/>
    <m/>
    <m/>
    <n v="0"/>
    <n v="0"/>
    <n v="0"/>
    <n v="0"/>
    <n v="0"/>
    <n v="5.6747080746722807"/>
    <n v="0"/>
    <n v="0"/>
    <n v="0"/>
    <m/>
    <m/>
    <m/>
    <m/>
    <m/>
  </r>
  <r>
    <x v="32"/>
    <x v="1"/>
    <s v="Home Office"/>
    <x v="1"/>
    <s v="NSP underspend surrender"/>
    <s v="UK"/>
    <n v="0"/>
    <n v="0"/>
    <n v="0"/>
    <n v="0"/>
    <n v="0"/>
    <n v="11.005000000000001"/>
    <n v="0"/>
    <n v="0"/>
    <n v="0"/>
    <m/>
    <m/>
    <m/>
    <m/>
    <m/>
    <n v="0"/>
    <n v="0"/>
    <n v="0"/>
    <n v="0"/>
    <n v="0"/>
    <n v="0.79102456214147177"/>
    <n v="0"/>
    <n v="0"/>
    <n v="0"/>
    <m/>
    <m/>
    <m/>
    <m/>
    <m/>
  </r>
  <r>
    <x v="32"/>
    <x v="1"/>
    <s v="Department for Levelling Up, Housing and Communities: Communities"/>
    <x v="1"/>
    <s v="CDEL Grant Surrenders"/>
    <s v="England"/>
    <n v="0"/>
    <n v="0"/>
    <n v="0"/>
    <n v="0"/>
    <n v="0"/>
    <n v="-711"/>
    <n v="0"/>
    <n v="0"/>
    <n v="0"/>
    <m/>
    <m/>
    <m/>
    <m/>
    <m/>
    <n v="0"/>
    <n v="0"/>
    <n v="0"/>
    <n v="0"/>
    <n v="0"/>
    <n v="-69.010766099097083"/>
    <n v="0"/>
    <n v="0"/>
    <n v="0"/>
    <m/>
    <m/>
    <m/>
    <m/>
    <m/>
  </r>
  <r>
    <x v="32"/>
    <x v="1"/>
    <s v="Ministry of Justice"/>
    <x v="1"/>
    <s v="Ringfenced funding - Profile change"/>
    <s v="England and Wales"/>
    <n v="0"/>
    <n v="0"/>
    <n v="0"/>
    <n v="0"/>
    <n v="0"/>
    <n v="-272"/>
    <n v="0"/>
    <n v="0"/>
    <n v="0"/>
    <m/>
    <m/>
    <m/>
    <m/>
    <m/>
    <n v="0"/>
    <n v="0"/>
    <n v="0"/>
    <n v="0"/>
    <n v="0"/>
    <n v="-26.400743149021668"/>
    <n v="0"/>
    <n v="0"/>
    <n v="0"/>
    <m/>
    <m/>
    <m/>
    <m/>
    <m/>
  </r>
  <r>
    <x v="32"/>
    <x v="1"/>
    <s v="Ministry of Justice"/>
    <x v="1"/>
    <s v="Shared Outcomes Fund - BOLD Programme"/>
    <s v="England and Wales"/>
    <n v="0"/>
    <n v="0"/>
    <n v="0"/>
    <n v="0"/>
    <n v="0"/>
    <n v="1.595"/>
    <n v="0"/>
    <n v="0"/>
    <n v="0"/>
    <m/>
    <m/>
    <m/>
    <m/>
    <m/>
    <n v="0"/>
    <n v="0"/>
    <n v="0"/>
    <n v="0"/>
    <n v="0"/>
    <n v="0.145986441598424"/>
    <n v="0"/>
    <n v="0"/>
    <n v="0"/>
    <m/>
    <m/>
    <m/>
    <m/>
    <m/>
  </r>
  <r>
    <x v="32"/>
    <x v="1"/>
    <s v="Ministry of Justice"/>
    <x v="1"/>
    <s v="HMCTS Reform Funding"/>
    <s v="England and Wales"/>
    <n v="0"/>
    <n v="0"/>
    <n v="0"/>
    <n v="0"/>
    <n v="0"/>
    <n v="101.37"/>
    <n v="0"/>
    <n v="0"/>
    <n v="0"/>
    <m/>
    <m/>
    <m/>
    <m/>
    <m/>
    <n v="0"/>
    <n v="0"/>
    <n v="0"/>
    <n v="0"/>
    <n v="0"/>
    <n v="9.2781477020891803"/>
    <n v="0"/>
    <n v="0"/>
    <n v="0"/>
    <m/>
    <m/>
    <m/>
    <m/>
    <m/>
  </r>
  <r>
    <x v="32"/>
    <x v="1"/>
    <s v="Office of Gas and Electricity Markets"/>
    <x v="1"/>
    <s v="CDEL claim for Glasgow office work "/>
    <s v="GB"/>
    <n v="0"/>
    <n v="0"/>
    <n v="0"/>
    <n v="0"/>
    <n v="0"/>
    <n v="0.6"/>
    <n v="0"/>
    <n v="0"/>
    <n v="0"/>
    <m/>
    <m/>
    <m/>
    <m/>
    <m/>
    <n v="0"/>
    <n v="0"/>
    <n v="0"/>
    <n v="0"/>
    <n v="0"/>
    <n v="0"/>
    <n v="0"/>
    <n v="0"/>
    <n v="0"/>
    <m/>
    <m/>
    <m/>
    <m/>
    <m/>
  </r>
  <r>
    <x v="32"/>
    <x v="0"/>
    <s v="Business Rates"/>
    <x v="1"/>
    <s v="Repayments of English Business Rates Reliefs"/>
    <s v="England"/>
    <n v="0"/>
    <n v="0"/>
    <n v="0"/>
    <n v="0"/>
    <n v="0"/>
    <n v="-119.45699999999999"/>
    <n v="0"/>
    <n v="0"/>
    <n v="0"/>
    <m/>
    <m/>
    <m/>
    <m/>
    <m/>
    <n v="0"/>
    <n v="0"/>
    <n v="0"/>
    <n v="0"/>
    <n v="0"/>
    <n v="-11.546425616149689"/>
    <n v="0"/>
    <n v="0"/>
    <n v="0"/>
    <m/>
    <m/>
    <m/>
    <m/>
    <m/>
  </r>
  <r>
    <x v="32"/>
    <x v="0"/>
    <s v="Crown Prosecution Service"/>
    <x v="1"/>
    <s v="CPS - Return of additional funding received during Main Estimate"/>
    <s v="England and Wales"/>
    <n v="0"/>
    <n v="0"/>
    <n v="0"/>
    <n v="0"/>
    <n v="0"/>
    <n v="-12.016"/>
    <n v="0"/>
    <n v="0"/>
    <n v="0"/>
    <m/>
    <m/>
    <m/>
    <m/>
    <m/>
    <n v="0"/>
    <n v="0"/>
    <n v="0"/>
    <n v="0"/>
    <n v="0"/>
    <n v="-1.0851579824250568"/>
    <n v="0"/>
    <n v="0"/>
    <n v="0"/>
    <m/>
    <m/>
    <m/>
    <m/>
    <m/>
  </r>
  <r>
    <x v="32"/>
    <x v="0"/>
    <s v="Department for Business, Energy and Industrial Strategy"/>
    <x v="1"/>
    <s v="Covid Grants"/>
    <s v="England"/>
    <n v="0"/>
    <n v="0"/>
    <n v="0"/>
    <n v="0"/>
    <n v="0"/>
    <n v="-351.79"/>
    <n v="0"/>
    <n v="0"/>
    <n v="0"/>
    <m/>
    <m/>
    <m/>
    <m/>
    <m/>
    <n v="0"/>
    <n v="0"/>
    <n v="0"/>
    <n v="0"/>
    <n v="0"/>
    <n v="-34.145284677920344"/>
    <n v="0"/>
    <n v="0"/>
    <n v="0"/>
    <m/>
    <m/>
    <m/>
    <m/>
    <m/>
  </r>
  <r>
    <x v="32"/>
    <x v="0"/>
    <s v="Department for Business, Energy and Industrial Strategy"/>
    <x v="1"/>
    <s v="Covid business grants"/>
    <s v="England"/>
    <n v="0"/>
    <n v="0"/>
    <n v="0"/>
    <n v="0"/>
    <n v="0"/>
    <n v="737.27499999999998"/>
    <n v="0"/>
    <n v="0"/>
    <n v="0"/>
    <m/>
    <m/>
    <m/>
    <m/>
    <m/>
    <n v="0"/>
    <n v="0"/>
    <n v="0"/>
    <n v="0"/>
    <n v="0"/>
    <n v="71.263223973034329"/>
    <n v="0"/>
    <n v="0"/>
    <n v="0"/>
    <m/>
    <m/>
    <m/>
    <m/>
    <m/>
  </r>
  <r>
    <x v="32"/>
    <x v="0"/>
    <s v="Department for Business, Energy and Industrial Strategy"/>
    <x v="1"/>
    <s v="Trade Credit Insurance"/>
    <s v="UK"/>
    <n v="0"/>
    <n v="0"/>
    <n v="0"/>
    <n v="0"/>
    <n v="0"/>
    <n v="-78.947999999999993"/>
    <n v="0"/>
    <n v="0"/>
    <n v="0"/>
    <m/>
    <m/>
    <m/>
    <m/>
    <m/>
    <n v="0"/>
    <n v="0"/>
    <n v="0"/>
    <n v="0"/>
    <n v="0"/>
    <n v="-0.51692599924925264"/>
    <n v="0"/>
    <n v="0"/>
    <n v="0"/>
    <m/>
    <m/>
    <m/>
    <m/>
    <m/>
  </r>
  <r>
    <x v="32"/>
    <x v="0"/>
    <s v="Department for Business, Energy and Industrial Strategy"/>
    <x v="1"/>
    <s v="GPA rebate (prog portion)"/>
    <s v="UK"/>
    <n v="0"/>
    <n v="0"/>
    <n v="0"/>
    <n v="0"/>
    <n v="0"/>
    <n v="-2.6"/>
    <n v="0"/>
    <n v="0"/>
    <n v="0"/>
    <m/>
    <m/>
    <m/>
    <m/>
    <m/>
    <n v="0"/>
    <n v="0"/>
    <n v="0"/>
    <n v="0"/>
    <n v="0"/>
    <n v="-1.7023960050261654E-2"/>
    <n v="0"/>
    <n v="0"/>
    <n v="0"/>
    <m/>
    <m/>
    <m/>
    <m/>
    <m/>
  </r>
  <r>
    <x v="32"/>
    <x v="0"/>
    <s v="Department for Business, Energy and Industrial Strategy"/>
    <x v="1"/>
    <s v="Celsa loan CFER"/>
    <s v="UK"/>
    <n v="0"/>
    <n v="0"/>
    <n v="0"/>
    <n v="0"/>
    <n v="0"/>
    <n v="-1.391"/>
    <n v="0"/>
    <n v="0"/>
    <n v="0"/>
    <m/>
    <m/>
    <m/>
    <m/>
    <m/>
    <n v="0"/>
    <n v="0"/>
    <n v="0"/>
    <n v="0"/>
    <n v="0"/>
    <n v="-9.1078186268899845E-3"/>
    <n v="0"/>
    <n v="0"/>
    <n v="0"/>
    <m/>
    <m/>
    <m/>
    <m/>
    <m/>
  </r>
  <r>
    <x v="32"/>
    <x v="0"/>
    <s v="Department for Business, Energy and Industrial Strategy"/>
    <x v="1"/>
    <s v="GPA rebate (admin portion)"/>
    <s v="UK"/>
    <n v="0"/>
    <n v="0"/>
    <n v="0"/>
    <n v="0"/>
    <n v="0"/>
    <n v="-1.167"/>
    <n v="0"/>
    <n v="0"/>
    <n v="0"/>
    <m/>
    <m/>
    <m/>
    <m/>
    <m/>
    <n v="0"/>
    <n v="0"/>
    <n v="0"/>
    <n v="0"/>
    <n v="0"/>
    <n v="-7.6411389917905191E-3"/>
    <n v="0"/>
    <n v="0"/>
    <n v="0"/>
    <m/>
    <m/>
    <m/>
    <m/>
    <m/>
  </r>
  <r>
    <x v="32"/>
    <x v="0"/>
    <s v="Department for Business, Energy and Industrial Strategy"/>
    <x v="1"/>
    <s v="SURE loans CFER"/>
    <s v="UK"/>
    <n v="0"/>
    <n v="0"/>
    <n v="0"/>
    <n v="0"/>
    <n v="0"/>
    <n v="-0.11899999999999999"/>
    <n v="0"/>
    <n v="0"/>
    <n v="0"/>
    <m/>
    <m/>
    <m/>
    <m/>
    <m/>
    <n v="0"/>
    <n v="0"/>
    <n v="0"/>
    <n v="0"/>
    <n v="0"/>
    <n v="-7.791735561465911E-4"/>
    <n v="0"/>
    <n v="0"/>
    <n v="0"/>
    <m/>
    <m/>
    <m/>
    <m/>
    <m/>
  </r>
  <r>
    <x v="32"/>
    <x v="0"/>
    <s v="Department for Digital, Culture, Media &amp; Sport"/>
    <x v="1"/>
    <s v="Refund of Coronavirus Job Retention Scheme/Culture Recovery Fund Double funding"/>
    <s v="England"/>
    <n v="0"/>
    <n v="0"/>
    <n v="0"/>
    <n v="0"/>
    <n v="0"/>
    <n v="-5.79"/>
    <n v="0"/>
    <n v="0"/>
    <n v="0"/>
    <m/>
    <m/>
    <m/>
    <m/>
    <m/>
    <n v="0"/>
    <n v="0"/>
    <n v="0"/>
    <n v="0"/>
    <n v="0"/>
    <n v="-0.5619864074736598"/>
    <n v="0"/>
    <n v="0"/>
    <n v="0"/>
    <m/>
    <m/>
    <m/>
    <m/>
    <m/>
  </r>
  <r>
    <x v="32"/>
    <x v="0"/>
    <s v="Department for Digital, Culture, Media &amp; Sport"/>
    <x v="1"/>
    <s v="Men's Euro 2020"/>
    <s v="England"/>
    <n v="0"/>
    <n v="0"/>
    <n v="0"/>
    <n v="0"/>
    <n v="0"/>
    <n v="-7.75"/>
    <n v="0"/>
    <n v="0"/>
    <n v="0"/>
    <m/>
    <m/>
    <m/>
    <m/>
    <m/>
    <n v="0"/>
    <n v="0"/>
    <n v="0"/>
    <n v="0"/>
    <n v="0"/>
    <n v="-0.51171791267460898"/>
    <n v="0"/>
    <n v="0"/>
    <n v="0"/>
    <m/>
    <m/>
    <m/>
    <m/>
    <m/>
  </r>
  <r>
    <x v="32"/>
    <x v="0"/>
    <s v="Department for Digital, Culture, Media &amp; Sport"/>
    <x v="1"/>
    <s v="Government Property Agency surrender"/>
    <s v="England"/>
    <n v="0"/>
    <n v="0"/>
    <n v="0"/>
    <n v="0"/>
    <n v="0"/>
    <n v="-0.185"/>
    <n v="0"/>
    <n v="0"/>
    <n v="0"/>
    <m/>
    <m/>
    <m/>
    <m/>
    <m/>
    <n v="0"/>
    <n v="0"/>
    <n v="0"/>
    <n v="0"/>
    <n v="0"/>
    <n v="-1.2215201786426152E-2"/>
    <n v="0"/>
    <n v="0"/>
    <n v="0"/>
    <m/>
    <m/>
    <m/>
    <m/>
    <m/>
  </r>
  <r>
    <x v="32"/>
    <x v="0"/>
    <s v="Department for Digital, Culture, Media &amp; Sport"/>
    <x v="1"/>
    <s v="Voted Loans"/>
    <s v="England"/>
    <n v="0"/>
    <n v="0"/>
    <n v="0"/>
    <n v="0"/>
    <n v="0"/>
    <n v="0.45900000000000002"/>
    <n v="0"/>
    <n v="0"/>
    <n v="0"/>
    <m/>
    <m/>
    <m/>
    <m/>
    <m/>
    <n v="0"/>
    <n v="0"/>
    <n v="0"/>
    <n v="0"/>
    <n v="0"/>
    <n v="4.436583337780714E-2"/>
    <n v="0"/>
    <n v="0"/>
    <n v="0"/>
    <m/>
    <m/>
    <m/>
    <m/>
    <m/>
  </r>
  <r>
    <x v="32"/>
    <x v="0"/>
    <s v="Department for Digital, Culture, Media &amp; Sport"/>
    <x v="1"/>
    <s v="Listed Places of Worship"/>
    <s v="England"/>
    <n v="0"/>
    <n v="0"/>
    <n v="0"/>
    <n v="0"/>
    <n v="0"/>
    <n v="0.59899999999999998"/>
    <n v="0"/>
    <n v="0"/>
    <n v="0"/>
    <m/>
    <m/>
    <m/>
    <m/>
    <m/>
    <n v="0"/>
    <n v="0"/>
    <n v="0"/>
    <n v="0"/>
    <n v="0"/>
    <n v="5.7897895845983607E-2"/>
    <n v="0"/>
    <n v="0"/>
    <n v="0"/>
    <m/>
    <m/>
    <m/>
    <m/>
    <m/>
  </r>
  <r>
    <x v="32"/>
    <x v="0"/>
    <s v="Department for Digital, Culture, Media &amp; Sport"/>
    <x v="1"/>
    <s v="DCMS Core - IFRS 16 Interest Expense"/>
    <s v="England"/>
    <n v="0"/>
    <n v="0"/>
    <n v="0"/>
    <n v="0"/>
    <n v="0"/>
    <n v="0.74299999999999999"/>
    <n v="0"/>
    <n v="0"/>
    <n v="0"/>
    <m/>
    <m/>
    <m/>
    <m/>
    <m/>
    <n v="0"/>
    <n v="0"/>
    <n v="0"/>
    <n v="0"/>
    <n v="0"/>
    <n v="7.1816588670393686E-2"/>
    <n v="0"/>
    <n v="0"/>
    <n v="0"/>
    <m/>
    <m/>
    <m/>
    <m/>
    <m/>
  </r>
  <r>
    <x v="32"/>
    <x v="0"/>
    <s v="Department for Digital, Culture, Media &amp; Sport"/>
    <x v="1"/>
    <s v="Forth Bridge"/>
    <s v="England"/>
    <n v="0"/>
    <n v="0"/>
    <n v="0"/>
    <n v="0"/>
    <n v="0"/>
    <n v="0.92700000000000005"/>
    <n v="0"/>
    <n v="0"/>
    <n v="0"/>
    <m/>
    <m/>
    <m/>
    <m/>
    <m/>
    <n v="0"/>
    <n v="0"/>
    <n v="0"/>
    <n v="0"/>
    <n v="0"/>
    <n v="8.9601585057139915E-2"/>
    <n v="0"/>
    <n v="0"/>
    <n v="0"/>
    <m/>
    <m/>
    <m/>
    <m/>
    <m/>
  </r>
  <r>
    <x v="32"/>
    <x v="0"/>
    <s v="Department for Digital, Culture, Media &amp; Sport"/>
    <x v="1"/>
    <s v="Events Research Programme"/>
    <s v="England"/>
    <n v="0"/>
    <n v="0"/>
    <n v="0"/>
    <n v="0"/>
    <n v="0"/>
    <n v="1.1200000000000001"/>
    <n v="0"/>
    <n v="0"/>
    <n v="0"/>
    <m/>
    <m/>
    <m/>
    <m/>
    <m/>
    <n v="0"/>
    <n v="0"/>
    <n v="0"/>
    <n v="0"/>
    <n v="0"/>
    <n v="0.10825649974541177"/>
    <n v="0"/>
    <n v="0"/>
    <n v="0"/>
    <m/>
    <m/>
    <m/>
    <m/>
    <m/>
  </r>
  <r>
    <x v="32"/>
    <x v="0"/>
    <s v="Department for Digital, Culture, Media &amp; Sport"/>
    <x v="1"/>
    <s v="IFRS 16 - Government Property Agency change"/>
    <s v="England"/>
    <n v="0"/>
    <n v="0"/>
    <n v="0"/>
    <n v="0"/>
    <n v="0"/>
    <n v="1.2470000000000001"/>
    <n v="0"/>
    <n v="0"/>
    <n v="0"/>
    <m/>
    <m/>
    <m/>
    <m/>
    <m/>
    <n v="0"/>
    <n v="0"/>
    <n v="0"/>
    <n v="0"/>
    <n v="0"/>
    <n v="0.12053201355582899"/>
    <n v="0"/>
    <n v="0"/>
    <n v="0"/>
    <m/>
    <m/>
    <m/>
    <m/>
    <m/>
  </r>
  <r>
    <x v="32"/>
    <x v="0"/>
    <s v="Department for Digital, Culture, Media &amp; Sport"/>
    <x v="1"/>
    <s v="DDAT Switch"/>
    <s v="England"/>
    <n v="0"/>
    <n v="0"/>
    <n v="0"/>
    <n v="0"/>
    <n v="0"/>
    <n v="1.8"/>
    <n v="0"/>
    <n v="0"/>
    <n v="0"/>
    <m/>
    <m/>
    <m/>
    <m/>
    <m/>
    <n v="0"/>
    <n v="0"/>
    <n v="0"/>
    <n v="0"/>
    <n v="0"/>
    <n v="0.17398366030512605"/>
    <n v="0"/>
    <n v="0"/>
    <n v="0"/>
    <m/>
    <m/>
    <m/>
    <m/>
    <m/>
  </r>
  <r>
    <x v="32"/>
    <x v="0"/>
    <s v="Department for Digital, Culture, Media &amp; Sport"/>
    <x v="1"/>
    <s v="British Library Leeds &amp; Boston Spa"/>
    <s v="England"/>
    <n v="0"/>
    <n v="0"/>
    <n v="0"/>
    <n v="0"/>
    <n v="0"/>
    <n v="3.0779999999999998"/>
    <n v="0"/>
    <n v="0"/>
    <n v="0"/>
    <m/>
    <m/>
    <m/>
    <m/>
    <m/>
    <n v="0"/>
    <n v="0"/>
    <n v="0"/>
    <n v="0"/>
    <n v="0"/>
    <n v="0.29751205912176548"/>
    <n v="0"/>
    <n v="0"/>
    <n v="0"/>
    <m/>
    <m/>
    <m/>
    <m/>
    <m/>
  </r>
  <r>
    <x v="32"/>
    <x v="0"/>
    <s v="Department for Digital, Culture, Media &amp; Sport"/>
    <x v="1"/>
    <s v="Sports Recovery Package - Programme (Survival)"/>
    <s v="England"/>
    <n v="0"/>
    <n v="0"/>
    <n v="0"/>
    <n v="0"/>
    <n v="0"/>
    <n v="6.4050000000000002"/>
    <n v="0"/>
    <n v="0"/>
    <n v="0"/>
    <m/>
    <m/>
    <m/>
    <m/>
    <m/>
    <n v="0"/>
    <n v="0"/>
    <n v="0"/>
    <n v="0"/>
    <n v="0"/>
    <n v="0.61909185791907351"/>
    <n v="0"/>
    <n v="0"/>
    <n v="0"/>
    <m/>
    <m/>
    <m/>
    <m/>
    <m/>
  </r>
  <r>
    <x v="32"/>
    <x v="0"/>
    <s v="Department for Digital, Culture, Media &amp; Sport"/>
    <x v="1"/>
    <s v="Sports Recovery Package"/>
    <s v="England"/>
    <n v="0"/>
    <n v="0"/>
    <n v="0"/>
    <n v="0"/>
    <n v="0"/>
    <n v="6.5"/>
    <n v="0"/>
    <n v="0"/>
    <n v="0"/>
    <m/>
    <m/>
    <m/>
    <m/>
    <m/>
    <n v="0"/>
    <n v="0"/>
    <n v="0"/>
    <n v="0"/>
    <n v="0"/>
    <n v="0.62827432887962176"/>
    <n v="0"/>
    <n v="0"/>
    <n v="0"/>
    <m/>
    <m/>
    <m/>
    <m/>
    <m/>
  </r>
  <r>
    <x v="32"/>
    <x v="0"/>
    <s v="Department for Digital, Culture, Media &amp; Sport"/>
    <x v="1"/>
    <s v="Cultural Recovery Fund"/>
    <s v="England"/>
    <n v="0"/>
    <n v="0"/>
    <n v="0"/>
    <n v="0"/>
    <n v="0"/>
    <n v="7.5"/>
    <n v="0"/>
    <n v="0"/>
    <n v="0"/>
    <m/>
    <m/>
    <m/>
    <m/>
    <m/>
    <n v="0"/>
    <n v="0"/>
    <n v="0"/>
    <n v="0"/>
    <n v="0"/>
    <n v="0.72493191793802514"/>
    <n v="0"/>
    <n v="0"/>
    <n v="0"/>
    <m/>
    <m/>
    <m/>
    <m/>
    <m/>
  </r>
  <r>
    <x v="32"/>
    <x v="0"/>
    <s v="Department for Digital, Culture, Media &amp; Sport"/>
    <x v="1"/>
    <s v="Sports Recovery Package - Programme (Committed)"/>
    <s v="England"/>
    <n v="0"/>
    <n v="0"/>
    <n v="0"/>
    <n v="0"/>
    <n v="0"/>
    <n v="8.61"/>
    <n v="0"/>
    <n v="0"/>
    <n v="0"/>
    <m/>
    <m/>
    <m/>
    <m/>
    <m/>
    <n v="0"/>
    <n v="0"/>
    <n v="0"/>
    <n v="0"/>
    <n v="0"/>
    <n v="0.83222184179285286"/>
    <n v="0"/>
    <n v="0"/>
    <n v="0"/>
    <m/>
    <m/>
    <m/>
    <m/>
    <m/>
  </r>
  <r>
    <x v="32"/>
    <x v="0"/>
    <s v="Department for Digital, Culture, Media &amp; Sport"/>
    <x v="1"/>
    <s v="Tampon Tax"/>
    <s v="England"/>
    <n v="0"/>
    <n v="0"/>
    <n v="0"/>
    <n v="0"/>
    <n v="0"/>
    <n v="9.8979999999999997"/>
    <n v="0"/>
    <n v="0"/>
    <n v="0"/>
    <m/>
    <m/>
    <m/>
    <m/>
    <m/>
    <n v="0"/>
    <n v="0"/>
    <n v="0"/>
    <n v="0"/>
    <n v="0"/>
    <n v="0.95671681650007634"/>
    <n v="0"/>
    <n v="0"/>
    <n v="0"/>
    <m/>
    <m/>
    <m/>
    <m/>
    <m/>
  </r>
  <r>
    <x v="32"/>
    <x v="0"/>
    <s v="Department for Digital, Culture, Media &amp; Sport"/>
    <x v="1"/>
    <s v="Sports Recovery Package - Fair Value"/>
    <s v="England"/>
    <n v="0"/>
    <n v="0"/>
    <n v="0"/>
    <n v="0"/>
    <n v="0"/>
    <n v="13"/>
    <n v="0"/>
    <n v="0"/>
    <n v="0"/>
    <m/>
    <m/>
    <m/>
    <m/>
    <m/>
    <n v="0"/>
    <n v="0"/>
    <n v="0"/>
    <n v="0"/>
    <n v="0"/>
    <n v="1.2565486577592435"/>
    <n v="0"/>
    <n v="0"/>
    <n v="0"/>
    <m/>
    <m/>
    <m/>
    <m/>
    <m/>
  </r>
  <r>
    <x v="32"/>
    <x v="0"/>
    <s v="Department for Digital, Culture, Media &amp; Sport"/>
    <x v="1"/>
    <s v="Listed Places of Worship"/>
    <s v="England"/>
    <n v="0"/>
    <n v="0"/>
    <n v="0"/>
    <n v="0"/>
    <n v="0"/>
    <n v="18.905999999999999"/>
    <n v="0"/>
    <n v="0"/>
    <n v="0"/>
    <m/>
    <m/>
    <m/>
    <m/>
    <m/>
    <n v="0"/>
    <n v="0"/>
    <n v="0"/>
    <n v="0"/>
    <n v="0"/>
    <n v="1.8274083787381736"/>
    <n v="0"/>
    <n v="0"/>
    <n v="0"/>
    <m/>
    <m/>
    <m/>
    <m/>
    <m/>
  </r>
  <r>
    <x v="32"/>
    <x v="0"/>
    <s v="Department for Digital, Culture, Media &amp; Sport"/>
    <x v="1"/>
    <s v="Cultural Recovery Fund - Expected Credit Loss"/>
    <s v="England"/>
    <n v="0"/>
    <n v="0"/>
    <n v="0"/>
    <n v="0"/>
    <n v="0"/>
    <n v="34"/>
    <n v="0"/>
    <n v="0"/>
    <n v="0"/>
    <m/>
    <m/>
    <m/>
    <m/>
    <m/>
    <n v="0"/>
    <n v="0"/>
    <n v="0"/>
    <n v="0"/>
    <n v="0"/>
    <n v="3.2863580279857141"/>
    <n v="0"/>
    <n v="0"/>
    <n v="0"/>
    <m/>
    <m/>
    <m/>
    <m/>
    <m/>
  </r>
  <r>
    <x v="32"/>
    <x v="0"/>
    <s v="Department for Digital, Culture, Media &amp; Sport"/>
    <x v="1"/>
    <s v="Cultural Recovery Fund - Fair Value"/>
    <s v="England"/>
    <n v="0"/>
    <n v="0"/>
    <n v="0"/>
    <n v="0"/>
    <n v="0"/>
    <n v="34.299999999999997"/>
    <n v="0"/>
    <n v="0"/>
    <n v="0"/>
    <m/>
    <m/>
    <m/>
    <m/>
    <m/>
    <n v="0"/>
    <n v="0"/>
    <n v="0"/>
    <n v="0"/>
    <n v="0"/>
    <n v="3.3153553047032349"/>
    <n v="0"/>
    <n v="0"/>
    <n v="0"/>
    <m/>
    <m/>
    <m/>
    <m/>
    <m/>
  </r>
  <r>
    <x v="32"/>
    <x v="0"/>
    <s v="Department for Digital, Culture, Media &amp; Sport"/>
    <x v="1"/>
    <s v="Cultural Recovery Fund"/>
    <s v="England"/>
    <n v="0"/>
    <n v="0"/>
    <n v="0"/>
    <n v="0"/>
    <n v="0"/>
    <n v="208.17"/>
    <n v="0"/>
    <n v="0"/>
    <n v="0"/>
    <m/>
    <m/>
    <m/>
    <m/>
    <m/>
    <n v="0"/>
    <n v="0"/>
    <n v="0"/>
    <n v="0"/>
    <n v="0"/>
    <n v="20.121210314287826"/>
    <n v="0"/>
    <n v="0"/>
    <n v="0"/>
    <m/>
    <m/>
    <m/>
    <m/>
    <m/>
  </r>
  <r>
    <x v="32"/>
    <x v="0"/>
    <s v="Department for Digital, Culture, Media &amp; Sport"/>
    <x v="1"/>
    <s v="Security &amp; Online Harms regulator"/>
    <s v="England"/>
    <n v="0"/>
    <n v="0"/>
    <n v="0"/>
    <n v="0"/>
    <n v="0"/>
    <n v="-18.34"/>
    <n v="0"/>
    <n v="0"/>
    <n v="0"/>
    <m/>
    <m/>
    <m/>
    <m/>
    <m/>
    <n v="0"/>
    <n v="0"/>
    <n v="0"/>
    <n v="0"/>
    <n v="0"/>
    <n v="-1.2109556798003005"/>
    <n v="0"/>
    <n v="0"/>
    <n v="0"/>
    <m/>
    <m/>
    <m/>
    <m/>
    <m/>
  </r>
  <r>
    <x v="32"/>
    <x v="0"/>
    <s v="Department for Digital, Culture, Media &amp; Sport"/>
    <x v="1"/>
    <s v="Shared Rural Network"/>
    <s v="England"/>
    <n v="0"/>
    <n v="0"/>
    <n v="0"/>
    <n v="0"/>
    <n v="0"/>
    <n v="-1.2"/>
    <n v="0"/>
    <n v="0"/>
    <n v="0"/>
    <m/>
    <m/>
    <m/>
    <m/>
    <m/>
    <n v="0"/>
    <n v="0"/>
    <n v="0"/>
    <n v="0"/>
    <n v="0"/>
    <n v="-7.9233741317358816E-2"/>
    <n v="0"/>
    <n v="0"/>
    <n v="0"/>
    <m/>
    <m/>
    <m/>
    <m/>
    <m/>
  </r>
  <r>
    <x v="32"/>
    <x v="0"/>
    <s v="Department for Education"/>
    <x v="1"/>
    <s v="Management charge surrender "/>
    <s v="England"/>
    <n v="0"/>
    <n v="0"/>
    <n v="0"/>
    <n v="0"/>
    <n v="0"/>
    <n v="-240.9"/>
    <n v="0"/>
    <n v="0"/>
    <n v="0"/>
    <m/>
    <m/>
    <m/>
    <m/>
    <m/>
    <n v="0"/>
    <n v="0"/>
    <n v="0"/>
    <n v="0"/>
    <n v="0"/>
    <n v="-23.382128766909265"/>
    <n v="0"/>
    <n v="0"/>
    <n v="0"/>
    <m/>
    <m/>
    <m/>
    <m/>
    <m/>
  </r>
  <r>
    <x v="32"/>
    <x v="0"/>
    <s v="Department for Education"/>
    <x v="1"/>
    <s v="Surrender of traineeships RDEL budget that was double counted at Mains"/>
    <s v="England"/>
    <n v="0"/>
    <n v="0"/>
    <n v="0"/>
    <n v="0"/>
    <n v="0"/>
    <n v="-57.7"/>
    <n v="0"/>
    <n v="0"/>
    <n v="0"/>
    <m/>
    <m/>
    <m/>
    <m/>
    <m/>
    <n v="0"/>
    <n v="0"/>
    <n v="0"/>
    <n v="0"/>
    <n v="0"/>
    <n v="-5.6004517635976114"/>
    <n v="0"/>
    <n v="0"/>
    <n v="0"/>
    <m/>
    <m/>
    <m/>
    <m/>
    <m/>
  </r>
  <r>
    <x v="32"/>
    <x v="0"/>
    <s v="Department for Education"/>
    <x v="1"/>
    <s v="Turing programme Resource surrender - revision to costs "/>
    <s v="England"/>
    <n v="0"/>
    <n v="0"/>
    <n v="0"/>
    <n v="0"/>
    <n v="0"/>
    <n v="-49"/>
    <n v="0"/>
    <n v="0"/>
    <n v="0"/>
    <m/>
    <m/>
    <m/>
    <m/>
    <m/>
    <n v="0"/>
    <n v="0"/>
    <n v="0"/>
    <n v="0"/>
    <n v="0"/>
    <n v="-4.7560162290516974"/>
    <n v="0"/>
    <n v="0"/>
    <n v="0"/>
    <m/>
    <m/>
    <m/>
    <m/>
    <m/>
  </r>
  <r>
    <x v="32"/>
    <x v="0"/>
    <s v="Department for Education"/>
    <x v="1"/>
    <s v="Resource DEL Academy Trust change to Budgetary position. Estimated AT spend lower than RDEL grants "/>
    <s v="England"/>
    <n v="0"/>
    <n v="0"/>
    <n v="0"/>
    <n v="0"/>
    <n v="0"/>
    <n v="-28.736999999999998"/>
    <n v="0"/>
    <n v="0"/>
    <n v="0"/>
    <m/>
    <m/>
    <m/>
    <m/>
    <m/>
    <n v="0"/>
    <n v="0"/>
    <n v="0"/>
    <n v="0"/>
    <n v="0"/>
    <n v="-2.7776491367713372"/>
    <n v="0"/>
    <n v="0"/>
    <n v="0"/>
    <m/>
    <m/>
    <m/>
    <m/>
    <m/>
  </r>
  <r>
    <x v="32"/>
    <x v="0"/>
    <s v="Department for Education"/>
    <x v="1"/>
    <s v="Shared Outcomes Funding: Data Improvement  (DI)  - element switched from Prog"/>
    <s v="England"/>
    <n v="0"/>
    <n v="0"/>
    <n v="0"/>
    <n v="0"/>
    <n v="0"/>
    <n v="6.2E-2"/>
    <n v="0"/>
    <n v="0"/>
    <n v="0"/>
    <m/>
    <m/>
    <m/>
    <m/>
    <m/>
    <n v="0"/>
    <n v="0"/>
    <n v="0"/>
    <n v="0"/>
    <n v="0"/>
    <n v="5.9927705216210082E-3"/>
    <n v="0"/>
    <n v="0"/>
    <n v="0"/>
    <m/>
    <m/>
    <m/>
    <m/>
    <m/>
  </r>
  <r>
    <x v="32"/>
    <x v="0"/>
    <s v="Department for Education"/>
    <x v="1"/>
    <s v="Shared Outcomes Funding: Family Hubs  EYSG"/>
    <s v="England"/>
    <n v="0"/>
    <n v="0"/>
    <n v="0"/>
    <n v="0"/>
    <n v="0"/>
    <n v="0.38900000000000001"/>
    <n v="0"/>
    <n v="0"/>
    <n v="0"/>
    <m/>
    <m/>
    <m/>
    <m/>
    <m/>
    <n v="0"/>
    <n v="0"/>
    <n v="0"/>
    <n v="0"/>
    <n v="0"/>
    <n v="3.7599802143718906E-2"/>
    <n v="0"/>
    <n v="0"/>
    <n v="0"/>
    <m/>
    <m/>
    <m/>
    <m/>
    <m/>
  </r>
  <r>
    <x v="32"/>
    <x v="0"/>
    <s v="Department for Education"/>
    <x v="1"/>
    <s v="Shared Outcomes Funding: Data Improvement  (DI)"/>
    <s v="England"/>
    <n v="0"/>
    <n v="0"/>
    <n v="0"/>
    <n v="0"/>
    <n v="0"/>
    <n v="0.80800000000000005"/>
    <n v="0"/>
    <n v="0"/>
    <n v="0"/>
    <m/>
    <m/>
    <m/>
    <m/>
    <m/>
    <n v="0"/>
    <n v="0"/>
    <n v="0"/>
    <n v="0"/>
    <n v="0"/>
    <n v="7.8099331959189916E-2"/>
    <n v="0"/>
    <n v="0"/>
    <n v="0"/>
    <m/>
    <m/>
    <m/>
    <m/>
    <m/>
  </r>
  <r>
    <x v="32"/>
    <x v="0"/>
    <s v="Department for Education"/>
    <x v="1"/>
    <s v="Shared Outcomes Funding: Alternative Provision Specialist Taskforces CSCSG"/>
    <s v="England"/>
    <n v="0"/>
    <n v="0"/>
    <n v="0"/>
    <n v="0"/>
    <n v="0"/>
    <n v="1"/>
    <n v="0"/>
    <n v="0"/>
    <n v="0"/>
    <m/>
    <m/>
    <m/>
    <m/>
    <m/>
    <n v="0"/>
    <n v="0"/>
    <n v="0"/>
    <n v="0"/>
    <n v="0"/>
    <n v="9.6657589058403354E-2"/>
    <n v="0"/>
    <n v="0"/>
    <n v="0"/>
    <m/>
    <m/>
    <m/>
    <m/>
    <m/>
  </r>
  <r>
    <x v="32"/>
    <x v="0"/>
    <s v="Department for Education"/>
    <x v="1"/>
    <s v="Shared Outcomes Funding: Growing up Well (GUW)"/>
    <s v="England"/>
    <n v="0"/>
    <n v="0"/>
    <n v="0"/>
    <n v="0"/>
    <n v="0"/>
    <n v="1.25"/>
    <n v="0"/>
    <n v="0"/>
    <n v="0"/>
    <m/>
    <m/>
    <m/>
    <m/>
    <m/>
    <n v="0"/>
    <n v="0"/>
    <n v="0"/>
    <n v="0"/>
    <n v="0"/>
    <n v="0.1208219863230042"/>
    <n v="0"/>
    <n v="0"/>
    <n v="0"/>
    <m/>
    <m/>
    <m/>
    <m/>
    <m/>
  </r>
  <r>
    <x v="32"/>
    <x v="0"/>
    <s v="Department for Education"/>
    <x v="1"/>
    <s v="Ofsted - thematic reviews "/>
    <s v="England"/>
    <n v="0"/>
    <n v="0"/>
    <n v="0"/>
    <n v="0"/>
    <n v="0"/>
    <n v="1.5"/>
    <n v="0"/>
    <n v="0"/>
    <n v="0"/>
    <m/>
    <m/>
    <m/>
    <m/>
    <m/>
    <n v="0"/>
    <n v="0"/>
    <n v="0"/>
    <n v="0"/>
    <n v="0"/>
    <n v="0.14498638358760502"/>
    <n v="0"/>
    <n v="0"/>
    <n v="0"/>
    <m/>
    <m/>
    <m/>
    <m/>
    <m/>
  </r>
  <r>
    <x v="32"/>
    <x v="0"/>
    <s v="Department for Education"/>
    <x v="1"/>
    <s v="Shared Outcomes Funding: Family Hubs  EYSG"/>
    <s v="England"/>
    <n v="0"/>
    <n v="0"/>
    <n v="0"/>
    <n v="0"/>
    <n v="0"/>
    <n v="2.0299999999999998"/>
    <n v="0"/>
    <n v="0"/>
    <n v="0"/>
    <m/>
    <m/>
    <m/>
    <m/>
    <m/>
    <n v="0"/>
    <n v="0"/>
    <n v="0"/>
    <n v="0"/>
    <n v="0"/>
    <n v="0.1962149057885588"/>
    <n v="0"/>
    <n v="0"/>
    <n v="0"/>
    <m/>
    <m/>
    <m/>
    <m/>
    <m/>
  </r>
  <r>
    <x v="32"/>
    <x v="0"/>
    <s v="Department for Education"/>
    <x v="1"/>
    <s v="Early language in nurseries"/>
    <s v="England"/>
    <n v="0"/>
    <n v="0"/>
    <n v="0"/>
    <n v="0"/>
    <n v="0"/>
    <n v="3.2"/>
    <n v="0"/>
    <n v="0"/>
    <n v="0"/>
    <m/>
    <m/>
    <m/>
    <m/>
    <m/>
    <n v="0"/>
    <n v="0"/>
    <n v="0"/>
    <n v="0"/>
    <n v="0"/>
    <n v="0.30930428498689078"/>
    <n v="0"/>
    <n v="0"/>
    <n v="0"/>
    <m/>
    <m/>
    <m/>
    <m/>
    <m/>
  </r>
  <r>
    <x v="32"/>
    <x v="0"/>
    <s v="Department for Education"/>
    <x v="1"/>
    <s v="Shared Outcomes Funding: Growing up Well (GUW)"/>
    <s v="England"/>
    <n v="0"/>
    <n v="0"/>
    <n v="0"/>
    <n v="0"/>
    <n v="0"/>
    <n v="3.4159999999999999"/>
    <n v="0"/>
    <n v="0"/>
    <n v="0"/>
    <m/>
    <m/>
    <m/>
    <m/>
    <m/>
    <n v="0"/>
    <n v="0"/>
    <n v="0"/>
    <n v="0"/>
    <n v="0"/>
    <n v="0.33018232422350585"/>
    <n v="0"/>
    <n v="0"/>
    <n v="0"/>
    <m/>
    <m/>
    <m/>
    <m/>
    <m/>
  </r>
  <r>
    <x v="32"/>
    <x v="0"/>
    <s v="Department for Education"/>
    <x v="1"/>
    <s v="Training for early years staff"/>
    <s v="England"/>
    <n v="0"/>
    <n v="0"/>
    <n v="0"/>
    <n v="0"/>
    <n v="0"/>
    <n v="3.5"/>
    <n v="0"/>
    <n v="0"/>
    <n v="0"/>
    <m/>
    <m/>
    <m/>
    <m/>
    <m/>
    <n v="0"/>
    <n v="0"/>
    <n v="0"/>
    <n v="0"/>
    <n v="0"/>
    <n v="0.33830156170441172"/>
    <n v="0"/>
    <n v="0"/>
    <n v="0"/>
    <m/>
    <m/>
    <m/>
    <m/>
    <m/>
  </r>
  <r>
    <x v="32"/>
    <x v="0"/>
    <s v="Department for Education"/>
    <x v="1"/>
    <s v="Shared Outcomes Funding: Data Improvement  (DI)"/>
    <s v="England"/>
    <n v="0"/>
    <n v="0"/>
    <n v="0"/>
    <n v="0"/>
    <n v="0"/>
    <n v="3.9060000000000001"/>
    <n v="0"/>
    <n v="0"/>
    <n v="0"/>
    <m/>
    <m/>
    <m/>
    <m/>
    <m/>
    <n v="0"/>
    <n v="0"/>
    <n v="0"/>
    <n v="0"/>
    <n v="0"/>
    <n v="0.37754454286212352"/>
    <n v="0"/>
    <n v="0"/>
    <n v="0"/>
    <m/>
    <m/>
    <m/>
    <m/>
    <m/>
  </r>
  <r>
    <x v="32"/>
    <x v="0"/>
    <s v="Department for Education"/>
    <x v="1"/>
    <s v="Shared Outcomes Funding: Alternative Provision Specialist Taskforces CSCSG"/>
    <s v="England"/>
    <n v="0"/>
    <n v="0"/>
    <n v="0"/>
    <n v="0"/>
    <n v="0"/>
    <n v="4"/>
    <n v="0"/>
    <n v="0"/>
    <n v="0"/>
    <m/>
    <m/>
    <m/>
    <m/>
    <m/>
    <n v="0"/>
    <n v="0"/>
    <n v="0"/>
    <n v="0"/>
    <n v="0"/>
    <n v="0.38663035623361341"/>
    <n v="0"/>
    <n v="0"/>
    <n v="0"/>
    <m/>
    <m/>
    <m/>
    <m/>
    <m/>
  </r>
  <r>
    <x v="32"/>
    <x v="0"/>
    <s v="Department for Education"/>
    <x v="1"/>
    <s v="30k National Professional Qualifications (NPQ)"/>
    <s v="England"/>
    <n v="0"/>
    <n v="0"/>
    <n v="0"/>
    <n v="0"/>
    <n v="0"/>
    <n v="5"/>
    <n v="0"/>
    <n v="0"/>
    <n v="0"/>
    <m/>
    <m/>
    <m/>
    <m/>
    <m/>
    <n v="0"/>
    <n v="0"/>
    <n v="0"/>
    <n v="0"/>
    <n v="0"/>
    <n v="0.4832879452920168"/>
    <n v="0"/>
    <n v="0"/>
    <n v="0"/>
    <m/>
    <m/>
    <m/>
    <m/>
    <m/>
  </r>
  <r>
    <x v="32"/>
    <x v="0"/>
    <s v="Department for Education"/>
    <x v="1"/>
    <s v="Student Loans Company reclassification: Capital to Admin"/>
    <s v="England"/>
    <n v="0"/>
    <n v="0"/>
    <n v="0"/>
    <n v="0"/>
    <n v="0"/>
    <n v="8.6999999999999993"/>
    <n v="0"/>
    <n v="0"/>
    <n v="0"/>
    <m/>
    <m/>
    <m/>
    <m/>
    <m/>
    <n v="0"/>
    <n v="0"/>
    <n v="0"/>
    <n v="0"/>
    <n v="0"/>
    <n v="0.84092102480810915"/>
    <n v="0"/>
    <n v="0"/>
    <n v="0"/>
    <m/>
    <m/>
    <m/>
    <m/>
    <m/>
  </r>
  <r>
    <x v="32"/>
    <x v="0"/>
    <s v="Department for Education"/>
    <x v="1"/>
    <s v="Early Career Framework (ECF) year 1 - 100% take up"/>
    <s v="England"/>
    <n v="0"/>
    <n v="0"/>
    <n v="0"/>
    <n v="0"/>
    <n v="0"/>
    <n v="12.3"/>
    <n v="0"/>
    <n v="0"/>
    <n v="0"/>
    <m/>
    <m/>
    <m/>
    <m/>
    <m/>
    <n v="0"/>
    <n v="0"/>
    <n v="0"/>
    <n v="0"/>
    <n v="0"/>
    <n v="1.1888883454183614"/>
    <n v="0"/>
    <n v="0"/>
    <n v="0"/>
    <m/>
    <m/>
    <m/>
    <m/>
    <m/>
  </r>
  <r>
    <x v="32"/>
    <x v="0"/>
    <s v="Department for Education"/>
    <x v="1"/>
    <s v="Afghan Refugees - allocation from HO settlement"/>
    <s v="England"/>
    <n v="0"/>
    <n v="0"/>
    <n v="0"/>
    <n v="0"/>
    <n v="0"/>
    <n v="21.013000000000002"/>
    <n v="0"/>
    <n v="0"/>
    <n v="0"/>
    <m/>
    <m/>
    <m/>
    <m/>
    <m/>
    <n v="0"/>
    <n v="0"/>
    <n v="0"/>
    <n v="0"/>
    <n v="0"/>
    <n v="2.0310659188842299"/>
    <n v="0"/>
    <n v="0"/>
    <n v="0"/>
    <m/>
    <m/>
    <m/>
    <m/>
    <m/>
  </r>
  <r>
    <x v="32"/>
    <x v="0"/>
    <s v="Department for Education"/>
    <x v="1"/>
    <s v="Student Loans Company reclassification: Capital to Programme "/>
    <s v="England"/>
    <n v="0"/>
    <n v="0"/>
    <n v="0"/>
    <n v="0"/>
    <n v="0"/>
    <n v="34.5"/>
    <n v="0"/>
    <n v="0"/>
    <n v="0"/>
    <m/>
    <m/>
    <m/>
    <m/>
    <m/>
    <n v="0"/>
    <n v="0"/>
    <n v="0"/>
    <n v="0"/>
    <n v="0"/>
    <n v="3.3346868225149158"/>
    <n v="0"/>
    <n v="0"/>
    <n v="0"/>
    <m/>
    <m/>
    <m/>
    <m/>
    <m/>
  </r>
  <r>
    <x v="32"/>
    <x v="0"/>
    <s v="Department for Education"/>
    <x v="1"/>
    <s v="National Tutoring Programme (NTP) boost"/>
    <s v="England"/>
    <n v="0"/>
    <n v="0"/>
    <n v="0"/>
    <n v="0"/>
    <n v="0"/>
    <n v="47"/>
    <n v="0"/>
    <n v="0"/>
    <n v="0"/>
    <m/>
    <m/>
    <m/>
    <m/>
    <m/>
    <n v="0"/>
    <n v="0"/>
    <n v="0"/>
    <n v="0"/>
    <n v="0"/>
    <n v="4.542906685744958"/>
    <n v="0"/>
    <n v="0"/>
    <n v="0"/>
    <m/>
    <m/>
    <m/>
    <m/>
    <m/>
  </r>
  <r>
    <x v="32"/>
    <x v="0"/>
    <s v="Department for Education"/>
    <x v="1"/>
    <s v="Academic summer schools"/>
    <s v="England"/>
    <n v="0"/>
    <n v="0"/>
    <n v="0"/>
    <n v="0"/>
    <n v="0"/>
    <n v="78.099999999999994"/>
    <n v="0"/>
    <n v="0"/>
    <n v="0"/>
    <m/>
    <m/>
    <m/>
    <m/>
    <m/>
    <n v="0"/>
    <n v="0"/>
    <n v="0"/>
    <n v="0"/>
    <n v="0"/>
    <n v="7.5489577054613015"/>
    <n v="0"/>
    <n v="0"/>
    <n v="0"/>
    <m/>
    <m/>
    <m/>
    <m/>
    <m/>
  </r>
  <r>
    <x v="32"/>
    <x v="0"/>
    <s v="Department for Education"/>
    <x v="1"/>
    <s v="National Tutoring Programme (NTP) third pillar"/>
    <s v="England"/>
    <n v="0"/>
    <n v="0"/>
    <n v="0"/>
    <n v="0"/>
    <n v="0"/>
    <n v="157.69999999999999"/>
    <n v="0"/>
    <n v="0"/>
    <n v="0"/>
    <m/>
    <m/>
    <m/>
    <m/>
    <m/>
    <n v="0"/>
    <n v="0"/>
    <n v="0"/>
    <n v="0"/>
    <n v="0"/>
    <n v="15.242901794510209"/>
    <n v="0"/>
    <n v="0"/>
    <n v="0"/>
    <m/>
    <m/>
    <m/>
    <m/>
    <m/>
  </r>
  <r>
    <x v="32"/>
    <x v="0"/>
    <s v="Department for Education"/>
    <x v="1"/>
    <s v="Budget cover for management charge"/>
    <s v="England"/>
    <n v="0"/>
    <n v="0"/>
    <n v="0"/>
    <n v="0"/>
    <n v="0"/>
    <n v="240.9"/>
    <n v="0"/>
    <n v="0"/>
    <n v="0"/>
    <m/>
    <m/>
    <m/>
    <m/>
    <m/>
    <n v="0"/>
    <n v="0"/>
    <n v="0"/>
    <n v="0"/>
    <n v="0"/>
    <n v="23.284813204169367"/>
    <n v="0"/>
    <n v="0"/>
    <n v="0"/>
    <m/>
    <m/>
    <m/>
    <m/>
    <m/>
  </r>
  <r>
    <x v="32"/>
    <x v="0"/>
    <s v="Department for Environment, Food and Rural Affairs"/>
    <x v="1"/>
    <s v="Budget Surrender UK Fisheries Fund"/>
    <s v="England"/>
    <n v="0"/>
    <n v="0"/>
    <n v="0"/>
    <n v="0"/>
    <n v="0"/>
    <n v="-29"/>
    <n v="0"/>
    <n v="0"/>
    <n v="0"/>
    <m/>
    <m/>
    <m/>
    <m/>
    <m/>
    <n v="0"/>
    <n v="0"/>
    <n v="0"/>
    <n v="0"/>
    <n v="0"/>
    <n v="-2.7282949017687113"/>
    <n v="0"/>
    <n v="0"/>
    <n v="0"/>
    <m/>
    <m/>
    <m/>
    <m/>
    <m/>
  </r>
  <r>
    <x v="32"/>
    <x v="0"/>
    <s v="Department for Environment, Food and Rural Affairs"/>
    <x v="1"/>
    <s v="Budget Surrender Zoos"/>
    <s v="England"/>
    <n v="0"/>
    <n v="0"/>
    <n v="0"/>
    <n v="0"/>
    <n v="0"/>
    <n v="-0.77800000000000002"/>
    <n v="0"/>
    <n v="0"/>
    <n v="0"/>
    <m/>
    <m/>
    <m/>
    <m/>
    <m/>
    <n v="0"/>
    <n v="0"/>
    <n v="0"/>
    <n v="0"/>
    <n v="0"/>
    <n v="-7.5513890330657571E-2"/>
    <n v="0"/>
    <n v="0"/>
    <n v="0"/>
    <m/>
    <m/>
    <m/>
    <m/>
    <m/>
  </r>
  <r>
    <x v="32"/>
    <x v="0"/>
    <s v="Department for Environment, Food and Rural Affairs"/>
    <x v="1"/>
    <s v="Reserve Floods Risk Management"/>
    <s v="England"/>
    <n v="0"/>
    <n v="0"/>
    <n v="0"/>
    <n v="0"/>
    <n v="0"/>
    <n v="0.15"/>
    <n v="0"/>
    <n v="0"/>
    <n v="0"/>
    <m/>
    <m/>
    <m/>
    <m/>
    <m/>
    <n v="0"/>
    <n v="0"/>
    <n v="0"/>
    <n v="0"/>
    <n v="0"/>
    <n v="1.4498638358760502E-2"/>
    <n v="0"/>
    <n v="0"/>
    <n v="0"/>
    <m/>
    <m/>
    <m/>
    <m/>
    <m/>
  </r>
  <r>
    <x v="32"/>
    <x v="0"/>
    <s v="Department for Environment, Food and Rural Affairs"/>
    <x v="1"/>
    <s v="Reserve Shared Outcomes Fund"/>
    <s v="England"/>
    <n v="0"/>
    <n v="0"/>
    <n v="0"/>
    <n v="0"/>
    <n v="0"/>
    <n v="0.20599999999999999"/>
    <n v="0"/>
    <n v="0"/>
    <n v="0"/>
    <m/>
    <m/>
    <m/>
    <m/>
    <m/>
    <n v="0"/>
    <n v="0"/>
    <n v="0"/>
    <n v="0"/>
    <n v="0"/>
    <n v="1.991146334603109E-2"/>
    <n v="0"/>
    <n v="0"/>
    <n v="0"/>
    <m/>
    <m/>
    <m/>
    <m/>
    <m/>
  </r>
  <r>
    <x v="32"/>
    <x v="0"/>
    <s v="Department for Environment, Food and Rural Affairs"/>
    <x v="1"/>
    <s v="Reserve Floods Risk Management"/>
    <s v="England"/>
    <n v="0"/>
    <n v="0"/>
    <n v="0"/>
    <n v="0"/>
    <n v="0"/>
    <n v="1.65"/>
    <n v="0"/>
    <n v="0"/>
    <n v="0"/>
    <m/>
    <m/>
    <m/>
    <m/>
    <m/>
    <n v="0"/>
    <n v="0"/>
    <n v="0"/>
    <n v="0"/>
    <n v="0"/>
    <n v="0.15948502194636552"/>
    <n v="0"/>
    <n v="0"/>
    <n v="0"/>
    <m/>
    <m/>
    <m/>
    <m/>
    <m/>
  </r>
  <r>
    <x v="32"/>
    <x v="0"/>
    <s v="Department for Environment, Food and Rural Affairs"/>
    <x v="1"/>
    <s v="Reserve Misc - CGMA"/>
    <s v="England"/>
    <n v="0"/>
    <n v="0"/>
    <n v="0"/>
    <n v="0"/>
    <n v="0"/>
    <n v="3.552"/>
    <n v="0"/>
    <n v="0"/>
    <n v="0"/>
    <m/>
    <m/>
    <m/>
    <m/>
    <m/>
    <n v="0"/>
    <n v="0"/>
    <n v="0"/>
    <n v="0"/>
    <n v="0"/>
    <n v="0.34332775633544871"/>
    <n v="0"/>
    <n v="0"/>
    <n v="0"/>
    <m/>
    <m/>
    <m/>
    <m/>
    <m/>
  </r>
  <r>
    <x v="32"/>
    <x v="0"/>
    <s v="Department for Environment, Food and Rural Affairs"/>
    <x v="1"/>
    <s v="Reserve SPS Borders"/>
    <s v="England"/>
    <n v="0"/>
    <n v="0"/>
    <n v="0"/>
    <n v="0"/>
    <n v="0"/>
    <n v="9.5399999999999991"/>
    <n v="0"/>
    <n v="0"/>
    <n v="0"/>
    <m/>
    <m/>
    <m/>
    <m/>
    <m/>
    <n v="0"/>
    <n v="0"/>
    <n v="0"/>
    <n v="0"/>
    <n v="0"/>
    <n v="0.92211339961716787"/>
    <n v="0"/>
    <n v="0"/>
    <n v="0"/>
    <m/>
    <m/>
    <m/>
    <m/>
    <m/>
  </r>
  <r>
    <x v="32"/>
    <x v="0"/>
    <s v="Department for Environment, Food and Rural Affairs"/>
    <x v="1"/>
    <s v="Avian flu"/>
    <s v="England"/>
    <n v="0"/>
    <n v="0"/>
    <n v="0"/>
    <n v="0"/>
    <n v="0"/>
    <n v="34"/>
    <n v="0"/>
    <n v="0"/>
    <n v="0"/>
    <m/>
    <m/>
    <m/>
    <m/>
    <m/>
    <n v="0"/>
    <n v="0"/>
    <n v="0"/>
    <n v="0"/>
    <n v="0"/>
    <n v="3.2863580279857141"/>
    <n v="0"/>
    <n v="0"/>
    <n v="0"/>
    <m/>
    <m/>
    <m/>
    <m/>
    <m/>
  </r>
  <r>
    <x v="32"/>
    <x v="0"/>
    <s v="Department for Environment, Food and Rural Affairs"/>
    <x v="1"/>
    <s v="Reserve SPS Borders"/>
    <s v="England"/>
    <n v="0"/>
    <n v="0"/>
    <n v="0"/>
    <n v="0"/>
    <n v="0"/>
    <n v="44.98"/>
    <n v="0"/>
    <n v="0"/>
    <n v="0"/>
    <m/>
    <m/>
    <m/>
    <m/>
    <m/>
    <n v="0"/>
    <n v="0"/>
    <n v="0"/>
    <n v="0"/>
    <n v="0"/>
    <n v="4.3476583558469821"/>
    <n v="0"/>
    <n v="0"/>
    <n v="0"/>
    <m/>
    <m/>
    <m/>
    <m/>
    <m/>
  </r>
  <r>
    <x v="32"/>
    <x v="0"/>
    <s v="Department for Environment, Food and Rural Affairs"/>
    <x v="1"/>
    <s v="Budget Surrender PFI"/>
    <s v="UK"/>
    <n v="0"/>
    <n v="0"/>
    <n v="0"/>
    <n v="0"/>
    <n v="0"/>
    <n v="-1.7430000000000001"/>
    <n v="0"/>
    <n v="0"/>
    <n v="0"/>
    <m/>
    <m/>
    <m/>
    <m/>
    <m/>
    <n v="0"/>
    <n v="0"/>
    <n v="0"/>
    <n v="0"/>
    <n v="0"/>
    <n v="-0.16397993150975393"/>
    <n v="0"/>
    <n v="0"/>
    <n v="0"/>
    <m/>
    <m/>
    <m/>
    <m/>
    <m/>
  </r>
  <r>
    <x v="32"/>
    <x v="0"/>
    <s v="Department for Transport"/>
    <x v="1"/>
    <s v="Airport and Ground Operations Support (AGOSS )"/>
    <s v="England"/>
    <n v="0"/>
    <n v="0"/>
    <n v="0"/>
    <n v="0"/>
    <n v="0"/>
    <n v="86.974000000000004"/>
    <n v="0"/>
    <n v="0"/>
    <n v="0"/>
    <m/>
    <m/>
    <m/>
    <m/>
    <m/>
    <n v="0"/>
    <n v="0"/>
    <n v="0"/>
    <n v="0"/>
    <n v="0"/>
    <n v="8.4066971507655737"/>
    <n v="0"/>
    <n v="0"/>
    <n v="0"/>
    <m/>
    <m/>
    <m/>
    <m/>
    <m/>
  </r>
  <r>
    <x v="32"/>
    <x v="0"/>
    <s v="Department for Transport"/>
    <x v="1"/>
    <s v="Light Rail "/>
    <s v="England"/>
    <n v="0"/>
    <n v="0"/>
    <n v="0"/>
    <n v="0"/>
    <n v="0"/>
    <n v="96.5"/>
    <n v="0"/>
    <n v="0"/>
    <n v="0"/>
    <m/>
    <m/>
    <m/>
    <m/>
    <m/>
    <n v="0"/>
    <n v="0"/>
    <n v="0"/>
    <n v="0"/>
    <n v="0"/>
    <n v="9.3274573441359241"/>
    <n v="0"/>
    <n v="0"/>
    <n v="0"/>
    <m/>
    <m/>
    <m/>
    <m/>
    <m/>
  </r>
  <r>
    <x v="32"/>
    <x v="0"/>
    <s v="Department for Transport"/>
    <x v="1"/>
    <s v="Bus Recovery Grant"/>
    <s v="England"/>
    <n v="0"/>
    <n v="0"/>
    <n v="0"/>
    <n v="0"/>
    <n v="0"/>
    <n v="237.876"/>
    <n v="0"/>
    <n v="0"/>
    <n v="0"/>
    <m/>
    <m/>
    <m/>
    <m/>
    <m/>
    <n v="0"/>
    <n v="0"/>
    <n v="0"/>
    <n v="0"/>
    <n v="0"/>
    <n v="22.992520654856758"/>
    <n v="0"/>
    <n v="0"/>
    <n v="0"/>
    <m/>
    <m/>
    <m/>
    <m/>
    <m/>
  </r>
  <r>
    <x v="32"/>
    <x v="0"/>
    <s v="Department for Transport"/>
    <x v="1"/>
    <s v="Additional Train Operating Companies (TOC) Support"/>
    <s v="England"/>
    <n v="0"/>
    <n v="0"/>
    <n v="0"/>
    <n v="0"/>
    <n v="0"/>
    <n v="280"/>
    <n v="0"/>
    <n v="0"/>
    <n v="0"/>
    <m/>
    <m/>
    <m/>
    <m/>
    <m/>
    <n v="0"/>
    <n v="0"/>
    <n v="0"/>
    <n v="0"/>
    <n v="0"/>
    <n v="27.06412493635294"/>
    <n v="0"/>
    <n v="0"/>
    <n v="0"/>
    <m/>
    <m/>
    <m/>
    <m/>
    <m/>
  </r>
  <r>
    <x v="32"/>
    <x v="0"/>
    <s v="Department for Transport"/>
    <x v="1"/>
    <s v="Train Operating Companies (TOC) Support"/>
    <s v="England"/>
    <n v="0"/>
    <n v="0"/>
    <n v="0"/>
    <n v="0"/>
    <n v="0"/>
    <n v="1306.6179999999999"/>
    <n v="0"/>
    <n v="0"/>
    <n v="0"/>
    <m/>
    <m/>
    <m/>
    <m/>
    <m/>
    <n v="0"/>
    <n v="0"/>
    <n v="0"/>
    <n v="0"/>
    <n v="0"/>
    <n v="126.29454570031287"/>
    <n v="0"/>
    <n v="0"/>
    <n v="0"/>
    <m/>
    <m/>
    <m/>
    <m/>
    <m/>
  </r>
  <r>
    <x v="32"/>
    <x v="0"/>
    <s v="Department for Transport"/>
    <x v="1"/>
    <s v="TfL Funding Package"/>
    <s v="England"/>
    <n v="0"/>
    <n v="0"/>
    <n v="0"/>
    <n v="0"/>
    <n v="0"/>
    <n v="1600"/>
    <n v="0"/>
    <n v="0"/>
    <n v="0"/>
    <m/>
    <m/>
    <m/>
    <m/>
    <m/>
    <n v="0"/>
    <n v="0"/>
    <n v="0"/>
    <n v="0"/>
    <n v="0"/>
    <n v="154.65214249344535"/>
    <n v="0"/>
    <n v="0"/>
    <n v="0"/>
    <m/>
    <m/>
    <m/>
    <m/>
    <m/>
  </r>
  <r>
    <x v="32"/>
    <x v="0"/>
    <s v="Department for Transport"/>
    <x v="1"/>
    <s v="Government Property Agency repayment for DVSA freehold "/>
    <s v="GB"/>
    <n v="0"/>
    <n v="0"/>
    <n v="0"/>
    <n v="0"/>
    <n v="0"/>
    <n v="-0.17"/>
    <n v="0"/>
    <n v="0"/>
    <n v="0"/>
    <m/>
    <m/>
    <m/>
    <m/>
    <m/>
    <n v="0"/>
    <n v="0"/>
    <n v="0"/>
    <n v="0"/>
    <n v="0"/>
    <n v="0"/>
    <n v="0"/>
    <n v="0"/>
    <n v="0"/>
    <m/>
    <m/>
    <m/>
    <m/>
    <m/>
  </r>
  <r>
    <x v="32"/>
    <x v="0"/>
    <s v="Department for Work and Pensions"/>
    <x v="1"/>
    <s v="Reserve claim DELP: Household Support Fund - Discretionary Local Authority delivered grant to help vulnerable households with essential living costs over Winter"/>
    <s v="England"/>
    <n v="0"/>
    <n v="0"/>
    <n v="0"/>
    <n v="0"/>
    <n v="0"/>
    <n v="-8.31"/>
    <n v="0"/>
    <n v="0"/>
    <n v="0"/>
    <m/>
    <m/>
    <m/>
    <m/>
    <m/>
    <n v="0"/>
    <n v="0"/>
    <n v="0"/>
    <n v="0"/>
    <n v="0"/>
    <n v="-0.80322456507533191"/>
    <n v="0"/>
    <n v="0"/>
    <n v="0"/>
    <m/>
    <m/>
    <m/>
    <m/>
    <m/>
  </r>
  <r>
    <x v="32"/>
    <x v="0"/>
    <s v="Department for Work and Pensions"/>
    <x v="1"/>
    <s v="Reserve claim DELP: Winter/Local Authority Grants"/>
    <s v="England"/>
    <n v="0"/>
    <n v="0"/>
    <n v="0"/>
    <n v="0"/>
    <n v="0"/>
    <n v="53.347000000000001"/>
    <n v="0"/>
    <n v="0"/>
    <n v="0"/>
    <m/>
    <m/>
    <m/>
    <m/>
    <m/>
    <n v="0"/>
    <n v="0"/>
    <n v="0"/>
    <n v="0"/>
    <n v="0"/>
    <n v="5.1563924034986437"/>
    <n v="0"/>
    <n v="0"/>
    <n v="0"/>
    <m/>
    <m/>
    <m/>
    <m/>
    <m/>
  </r>
  <r>
    <x v="32"/>
    <x v="0"/>
    <s v="Department for Work and Pensions"/>
    <x v="1"/>
    <s v="Ringfence handbacks COVID-19 RDEL: SWAPs"/>
    <s v="England and Scotland"/>
    <n v="0"/>
    <n v="0"/>
    <n v="0"/>
    <n v="0"/>
    <n v="0"/>
    <n v="-3.8679999999999999"/>
    <n v="0"/>
    <n v="0"/>
    <n v="0"/>
    <m/>
    <m/>
    <m/>
    <m/>
    <m/>
    <n v="0"/>
    <n v="0"/>
    <n v="0"/>
    <n v="0"/>
    <n v="0"/>
    <n v="0"/>
    <n v="0"/>
    <n v="0"/>
    <n v="0"/>
    <m/>
    <m/>
    <m/>
    <m/>
    <m/>
  </r>
  <r>
    <x v="32"/>
    <x v="0"/>
    <s v="Department for Work and Pensions"/>
    <x v="1"/>
    <s v="Ringfence handbacks COVID-19 RDEL: Employment support"/>
    <s v="England and Wales"/>
    <n v="0"/>
    <n v="0"/>
    <n v="0"/>
    <n v="0"/>
    <n v="0"/>
    <n v="-51.12"/>
    <n v="0"/>
    <n v="0"/>
    <n v="0"/>
    <m/>
    <m/>
    <m/>
    <m/>
    <m/>
    <n v="0"/>
    <n v="0"/>
    <n v="0"/>
    <n v="0"/>
    <n v="0"/>
    <n v="-4.698597708203792"/>
    <n v="0"/>
    <n v="0"/>
    <n v="0"/>
    <m/>
    <m/>
    <m/>
    <m/>
    <m/>
  </r>
  <r>
    <x v="32"/>
    <x v="0"/>
    <s v="Department for Work and Pensions"/>
    <x v="1"/>
    <s v="Ringfence handbacks Non-COVID-19 RDEL: Discretionary Housing Payments"/>
    <s v="England and Wales"/>
    <n v="0"/>
    <n v="0"/>
    <n v="0"/>
    <n v="0"/>
    <n v="0"/>
    <n v="-3.4620000000000002"/>
    <n v="0"/>
    <n v="0"/>
    <n v="0"/>
    <m/>
    <m/>
    <m/>
    <m/>
    <m/>
    <n v="0"/>
    <n v="0"/>
    <n v="0"/>
    <n v="0"/>
    <n v="0"/>
    <n v="-6.3805659570242437E-2"/>
    <n v="0"/>
    <n v="0"/>
    <n v="0"/>
    <m/>
    <m/>
    <m/>
    <m/>
    <m/>
  </r>
  <r>
    <x v="32"/>
    <x v="0"/>
    <s v="Department for Work and Pensions"/>
    <x v="1"/>
    <s v="Ringfence handbacks COVID-19 RDEL: Kickstart "/>
    <s v="GB"/>
    <n v="0"/>
    <n v="0"/>
    <n v="0"/>
    <n v="0"/>
    <n v="0"/>
    <n v="-664.74099999999999"/>
    <n v="0"/>
    <n v="0"/>
    <n v="0"/>
    <m/>
    <m/>
    <m/>
    <m/>
    <m/>
    <n v="0"/>
    <n v="0"/>
    <n v="0"/>
    <n v="0"/>
    <n v="0"/>
    <n v="0"/>
    <n v="0"/>
    <n v="0"/>
    <n v="0"/>
    <m/>
    <m/>
    <m/>
    <m/>
    <m/>
  </r>
  <r>
    <x v="32"/>
    <x v="0"/>
    <s v="Department for Work and Pensions"/>
    <x v="1"/>
    <s v="Ringfence handbacks COVID-19 RDEL: JETs"/>
    <s v="GB"/>
    <n v="0"/>
    <n v="0"/>
    <n v="0"/>
    <n v="0"/>
    <n v="0"/>
    <n v="-1.18"/>
    <n v="0"/>
    <n v="0"/>
    <n v="0"/>
    <m/>
    <m/>
    <m/>
    <m/>
    <m/>
    <n v="0"/>
    <n v="0"/>
    <n v="0"/>
    <n v="0"/>
    <n v="0"/>
    <n v="0"/>
    <n v="0"/>
    <n v="0"/>
    <n v="0"/>
    <m/>
    <m/>
    <m/>
    <m/>
    <m/>
  </r>
  <r>
    <x v="32"/>
    <x v="0"/>
    <s v="Department for Work and Pensions"/>
    <x v="1"/>
    <s v="Ringfence handbacks COVID-19 RDEL: Job Finding Support"/>
    <s v="GB"/>
    <n v="0"/>
    <n v="0"/>
    <n v="0"/>
    <n v="0"/>
    <n v="0"/>
    <n v="-0.37"/>
    <n v="0"/>
    <n v="0"/>
    <n v="0"/>
    <m/>
    <m/>
    <m/>
    <m/>
    <m/>
    <n v="0"/>
    <n v="0"/>
    <n v="0"/>
    <n v="0"/>
    <n v="0"/>
    <n v="0"/>
    <n v="0"/>
    <n v="0"/>
    <n v="0"/>
    <m/>
    <m/>
    <m/>
    <m/>
    <m/>
  </r>
  <r>
    <x v="32"/>
    <x v="0"/>
    <s v="Department for Work and Pensions"/>
    <x v="1"/>
    <s v="Reserve claim DELP: Shared Outcome Fund - Labour Market Data Trust"/>
    <s v="GB"/>
    <n v="0"/>
    <n v="0"/>
    <n v="0"/>
    <n v="0"/>
    <n v="0"/>
    <n v="4.68"/>
    <n v="0"/>
    <n v="0"/>
    <n v="0"/>
    <m/>
    <m/>
    <m/>
    <m/>
    <m/>
    <n v="0"/>
    <n v="0"/>
    <n v="0"/>
    <n v="0"/>
    <n v="0"/>
    <n v="0"/>
    <n v="0"/>
    <n v="0"/>
    <n v="0"/>
    <m/>
    <m/>
    <m/>
    <m/>
    <m/>
  </r>
  <r>
    <x v="32"/>
    <x v="0"/>
    <s v="Department of Health and Social Care"/>
    <x v="1"/>
    <s v="NHS COVID-19 top-up for Q3 and Q4"/>
    <s v="England"/>
    <n v="0"/>
    <n v="0"/>
    <n v="0"/>
    <n v="0"/>
    <n v="0"/>
    <n v="-2000.4"/>
    <n v="0"/>
    <n v="0"/>
    <n v="0"/>
    <m/>
    <m/>
    <m/>
    <m/>
    <m/>
    <n v="0"/>
    <n v="0"/>
    <n v="0"/>
    <n v="0"/>
    <n v="0"/>
    <n v="-193.35384115243008"/>
    <n v="0"/>
    <n v="0"/>
    <n v="0"/>
    <m/>
    <m/>
    <m/>
    <m/>
    <m/>
  </r>
  <r>
    <x v="32"/>
    <x v="0"/>
    <s v="Department of Health and Social Care"/>
    <x v="1"/>
    <s v="NHS covid-19 SR20 funding Q1 and Q2 underspend"/>
    <s v="England"/>
    <n v="0"/>
    <n v="0"/>
    <n v="0"/>
    <n v="0"/>
    <n v="0"/>
    <n v="-400"/>
    <n v="0"/>
    <n v="0"/>
    <n v="0"/>
    <m/>
    <m/>
    <m/>
    <m/>
    <m/>
    <n v="0"/>
    <n v="0"/>
    <n v="0"/>
    <n v="0"/>
    <n v="0"/>
    <n v="-38.824622277973042"/>
    <n v="0"/>
    <n v="0"/>
    <n v="0"/>
    <m/>
    <m/>
    <m/>
    <m/>
    <m/>
  </r>
  <r>
    <x v="32"/>
    <x v="0"/>
    <s v="Department of Health and Social Care"/>
    <x v="1"/>
    <s v="Manchester Business Rates Retention - Public Health Grant"/>
    <s v="England"/>
    <n v="0"/>
    <n v="0"/>
    <n v="0"/>
    <n v="0"/>
    <n v="0"/>
    <n v="-215.583"/>
    <n v="0"/>
    <n v="0"/>
    <n v="0"/>
    <m/>
    <m/>
    <m/>
    <m/>
    <m/>
    <n v="0"/>
    <n v="0"/>
    <n v="0"/>
    <n v="0"/>
    <n v="0"/>
    <n v="-20.819948175690556"/>
    <n v="0"/>
    <n v="0"/>
    <n v="0"/>
    <m/>
    <m/>
    <m/>
    <m/>
    <m/>
  </r>
  <r>
    <x v="32"/>
    <x v="0"/>
    <s v="Department of Health and Social Care"/>
    <x v="1"/>
    <s v="Nurses Ringfence Recruitment Underspend"/>
    <s v="England"/>
    <n v="0"/>
    <n v="0"/>
    <n v="0"/>
    <n v="0"/>
    <n v="0"/>
    <n v="-45.4"/>
    <n v="0"/>
    <n v="0"/>
    <n v="0"/>
    <m/>
    <m/>
    <m/>
    <m/>
    <m/>
    <n v="0"/>
    <n v="0"/>
    <n v="0"/>
    <n v="0"/>
    <n v="0"/>
    <n v="-4.3845092014507232"/>
    <n v="0"/>
    <n v="0"/>
    <n v="0"/>
    <m/>
    <m/>
    <m/>
    <m/>
    <m/>
  </r>
  <r>
    <x v="32"/>
    <x v="0"/>
    <s v="Department of Health and Social Care"/>
    <x v="1"/>
    <s v="GP Ringfence Underspend "/>
    <s v="England"/>
    <n v="0"/>
    <n v="0"/>
    <n v="0"/>
    <n v="0"/>
    <n v="0"/>
    <n v="-31"/>
    <n v="0"/>
    <n v="0"/>
    <n v="0"/>
    <m/>
    <m/>
    <m/>
    <m/>
    <m/>
    <n v="0"/>
    <n v="0"/>
    <n v="0"/>
    <n v="0"/>
    <n v="0"/>
    <n v="-2.9938278688319917"/>
    <n v="0"/>
    <n v="0"/>
    <n v="0"/>
    <m/>
    <m/>
    <m/>
    <m/>
    <m/>
  </r>
  <r>
    <x v="32"/>
    <x v="0"/>
    <s v="Department of Health and Social Care"/>
    <x v="1"/>
    <s v="EU Exit underspend"/>
    <s v="England"/>
    <n v="0"/>
    <n v="0"/>
    <n v="0"/>
    <n v="0"/>
    <n v="0"/>
    <n v="-15"/>
    <n v="0"/>
    <n v="0"/>
    <n v="0"/>
    <m/>
    <m/>
    <m/>
    <m/>
    <m/>
    <n v="0"/>
    <n v="0"/>
    <n v="0"/>
    <n v="0"/>
    <n v="0"/>
    <n v="-1.4486263881445123"/>
    <n v="0"/>
    <n v="0"/>
    <n v="0"/>
    <m/>
    <m/>
    <m/>
    <m/>
    <m/>
  </r>
  <r>
    <x v="32"/>
    <x v="0"/>
    <s v="Department of Health and Social Care"/>
    <x v="1"/>
    <s v="NHSD fine"/>
    <s v="England"/>
    <n v="0"/>
    <n v="0"/>
    <n v="0"/>
    <n v="0"/>
    <n v="0"/>
    <n v="-0.64500000000000002"/>
    <n v="0"/>
    <n v="0"/>
    <n v="0"/>
    <m/>
    <m/>
    <m/>
    <m/>
    <m/>
    <n v="0"/>
    <n v="0"/>
    <n v="0"/>
    <n v="0"/>
    <n v="0"/>
    <n v="-6.2290934690214024E-2"/>
    <n v="0"/>
    <n v="0"/>
    <n v="0"/>
    <m/>
    <m/>
    <m/>
    <m/>
    <m/>
  </r>
  <r>
    <x v="32"/>
    <x v="0"/>
    <s v="Department of Health and Social Care"/>
    <x v="1"/>
    <s v="Shared Outcomes Fund: Understanding the long-term employment and health outcomes due to Covid19 on disproportionately impacted groups"/>
    <s v="England"/>
    <n v="0"/>
    <n v="0"/>
    <n v="0"/>
    <n v="0"/>
    <n v="0"/>
    <n v="0.6"/>
    <n v="0"/>
    <n v="0"/>
    <n v="0"/>
    <m/>
    <m/>
    <m/>
    <m/>
    <m/>
    <n v="0"/>
    <n v="0"/>
    <n v="0"/>
    <n v="0"/>
    <n v="0"/>
    <n v="5.7994553435042007E-2"/>
    <n v="0"/>
    <n v="0"/>
    <n v="0"/>
    <m/>
    <m/>
    <m/>
    <m/>
    <m/>
  </r>
  <r>
    <x v="32"/>
    <x v="0"/>
    <s v="Department of Health and Social Care"/>
    <x v="1"/>
    <s v="Covid-19 Vaccine deployment booster "/>
    <s v="England"/>
    <n v="0"/>
    <n v="0"/>
    <n v="0"/>
    <n v="0"/>
    <n v="0"/>
    <n v="4.7"/>
    <n v="0"/>
    <n v="0"/>
    <n v="0"/>
    <m/>
    <m/>
    <m/>
    <m/>
    <m/>
    <n v="0"/>
    <n v="0"/>
    <n v="0"/>
    <n v="0"/>
    <n v="0"/>
    <n v="0.45429066857449579"/>
    <n v="0"/>
    <n v="0"/>
    <n v="0"/>
    <m/>
    <m/>
    <m/>
    <m/>
    <m/>
  </r>
  <r>
    <x v="32"/>
    <x v="0"/>
    <s v="Department of Health and Social Care"/>
    <x v="1"/>
    <s v="Managed Quarantine Service"/>
    <s v="England"/>
    <n v="0"/>
    <n v="0"/>
    <n v="0"/>
    <n v="0"/>
    <n v="0"/>
    <n v="17.518000000000001"/>
    <n v="0"/>
    <n v="0"/>
    <n v="0"/>
    <m/>
    <m/>
    <m/>
    <m/>
    <m/>
    <n v="0"/>
    <n v="0"/>
    <n v="0"/>
    <n v="0"/>
    <n v="0"/>
    <n v="1.6932476451251099"/>
    <n v="0"/>
    <n v="0"/>
    <n v="0"/>
    <m/>
    <m/>
    <m/>
    <m/>
    <m/>
  </r>
  <r>
    <x v="32"/>
    <x v="0"/>
    <s v="Department of Health and Social Care"/>
    <x v="1"/>
    <s v="Vaccine consumption from BEIS20-21 donation"/>
    <s v="England"/>
    <n v="0"/>
    <n v="0"/>
    <n v="0"/>
    <n v="0"/>
    <n v="0"/>
    <n v="38"/>
    <n v="0"/>
    <n v="0"/>
    <n v="0"/>
    <m/>
    <m/>
    <m/>
    <m/>
    <m/>
    <n v="0"/>
    <n v="0"/>
    <n v="0"/>
    <n v="0"/>
    <n v="0"/>
    <n v="3.6729883842193276"/>
    <n v="0"/>
    <n v="0"/>
    <n v="0"/>
    <m/>
    <m/>
    <m/>
    <m/>
    <m/>
  </r>
  <r>
    <x v="32"/>
    <x v="0"/>
    <s v="Department of Health and Social Care"/>
    <x v="1"/>
    <s v="Seasonal Flu Vaccine procurement"/>
    <s v="England"/>
    <n v="0"/>
    <n v="0"/>
    <n v="0"/>
    <n v="0"/>
    <n v="0"/>
    <n v="45.95"/>
    <n v="0"/>
    <n v="0"/>
    <n v="0"/>
    <m/>
    <m/>
    <m/>
    <m/>
    <m/>
    <n v="0"/>
    <n v="0"/>
    <n v="0"/>
    <n v="0"/>
    <n v="0"/>
    <n v="4.441416217233634"/>
    <n v="0"/>
    <n v="0"/>
    <n v="0"/>
    <m/>
    <m/>
    <m/>
    <m/>
    <m/>
  </r>
  <r>
    <x v="32"/>
    <x v="0"/>
    <s v="Department of Health and Social Care"/>
    <x v="1"/>
    <s v="COVID 19 Vaccines: Call &amp; Recall"/>
    <s v="England"/>
    <n v="0"/>
    <n v="0"/>
    <n v="0"/>
    <n v="0"/>
    <n v="0"/>
    <n v="49.48"/>
    <n v="0"/>
    <n v="0"/>
    <n v="0"/>
    <m/>
    <m/>
    <m/>
    <m/>
    <m/>
    <n v="0"/>
    <n v="0"/>
    <n v="0"/>
    <n v="0"/>
    <n v="0"/>
    <n v="4.7826175066097978"/>
    <n v="0"/>
    <n v="0"/>
    <n v="0"/>
    <m/>
    <m/>
    <m/>
    <m/>
    <m/>
  </r>
  <r>
    <x v="32"/>
    <x v="0"/>
    <s v="Department of Health and Social Care"/>
    <x v="1"/>
    <s v="Covid 19 Pass"/>
    <s v="England"/>
    <n v="0"/>
    <n v="0"/>
    <n v="0"/>
    <n v="0"/>
    <n v="0"/>
    <n v="133.46"/>
    <n v="0"/>
    <n v="0"/>
    <n v="0"/>
    <m/>
    <m/>
    <m/>
    <m/>
    <m/>
    <n v="0"/>
    <n v="0"/>
    <n v="0"/>
    <n v="0"/>
    <n v="0"/>
    <n v="12.899921835734512"/>
    <n v="0"/>
    <n v="0"/>
    <n v="0"/>
    <m/>
    <m/>
    <m/>
    <m/>
    <m/>
  </r>
  <r>
    <x v="32"/>
    <x v="0"/>
    <s v="Department of Health and Social Care"/>
    <x v="1"/>
    <s v="Infection Controls Grant"/>
    <s v="England"/>
    <n v="0"/>
    <n v="0"/>
    <n v="0"/>
    <n v="0"/>
    <n v="0"/>
    <n v="142.5"/>
    <n v="0"/>
    <n v="0"/>
    <n v="0"/>
    <m/>
    <m/>
    <m/>
    <m/>
    <m/>
    <n v="0"/>
    <n v="0"/>
    <n v="0"/>
    <n v="0"/>
    <n v="0"/>
    <n v="13.773706440822478"/>
    <n v="0"/>
    <n v="0"/>
    <n v="0"/>
    <m/>
    <m/>
    <m/>
    <m/>
    <m/>
  </r>
  <r>
    <x v="32"/>
    <x v="0"/>
    <s v="Department of Health and Social Care"/>
    <x v="1"/>
    <s v="Adult Social Care - Workforce Recruitment &amp; Retention Fund"/>
    <s v="England"/>
    <n v="0"/>
    <n v="0"/>
    <n v="0"/>
    <n v="0"/>
    <n v="0"/>
    <n v="162.5"/>
    <n v="0"/>
    <n v="0"/>
    <n v="0"/>
    <m/>
    <m/>
    <m/>
    <m/>
    <m/>
    <n v="0"/>
    <n v="0"/>
    <n v="0"/>
    <n v="0"/>
    <n v="0"/>
    <n v="15.706858221990545"/>
    <n v="0"/>
    <n v="0"/>
    <n v="0"/>
    <m/>
    <m/>
    <m/>
    <m/>
    <m/>
  </r>
  <r>
    <x v="32"/>
    <x v="0"/>
    <s v="Department of Health and Social Care"/>
    <x v="1"/>
    <s v="Infection Controls Grant"/>
    <s v="England"/>
    <n v="0"/>
    <n v="0"/>
    <n v="0"/>
    <n v="0"/>
    <n v="0"/>
    <n v="237"/>
    <n v="0"/>
    <n v="0"/>
    <n v="0"/>
    <m/>
    <m/>
    <m/>
    <m/>
    <m/>
    <n v="0"/>
    <n v="0"/>
    <n v="0"/>
    <n v="0"/>
    <n v="0"/>
    <n v="22.907848606841593"/>
    <n v="0"/>
    <n v="0"/>
    <n v="0"/>
    <m/>
    <m/>
    <m/>
    <m/>
    <m/>
  </r>
  <r>
    <x v="32"/>
    <x v="0"/>
    <s v="Department of Health and Social Care"/>
    <x v="1"/>
    <s v="NHS technical adjustment for Main Estimates"/>
    <s v="England"/>
    <n v="0"/>
    <n v="0"/>
    <n v="0"/>
    <n v="0"/>
    <n v="0"/>
    <n v="250"/>
    <n v="0"/>
    <n v="0"/>
    <n v="0"/>
    <m/>
    <m/>
    <m/>
    <m/>
    <m/>
    <n v="0"/>
    <n v="0"/>
    <n v="0"/>
    <n v="0"/>
    <n v="0"/>
    <n v="24.16439726460084"/>
    <n v="0"/>
    <n v="0"/>
    <n v="0"/>
    <m/>
    <m/>
    <m/>
    <m/>
    <m/>
  </r>
  <r>
    <x v="32"/>
    <x v="0"/>
    <s v="Department of Health and Social Care"/>
    <x v="1"/>
    <s v="Managed Quarantine Service"/>
    <s v="England"/>
    <n v="0"/>
    <n v="0"/>
    <n v="0"/>
    <n v="0"/>
    <n v="0"/>
    <n v="256.48200000000003"/>
    <n v="0"/>
    <n v="0"/>
    <n v="0"/>
    <m/>
    <m/>
    <m/>
    <m/>
    <m/>
    <n v="0"/>
    <n v="0"/>
    <n v="0"/>
    <n v="0"/>
    <n v="0"/>
    <n v="24.790931756877413"/>
    <n v="0"/>
    <n v="0"/>
    <n v="0"/>
    <m/>
    <m/>
    <m/>
    <m/>
    <m/>
  </r>
  <r>
    <x v="32"/>
    <x v="0"/>
    <s v="Department of Health and Social Care"/>
    <x v="1"/>
    <s v="PPE"/>
    <s v="England"/>
    <n v="0"/>
    <n v="0"/>
    <n v="0"/>
    <n v="0"/>
    <n v="0"/>
    <n v="279"/>
    <n v="0"/>
    <n v="0"/>
    <n v="0"/>
    <m/>
    <m/>
    <m/>
    <m/>
    <m/>
    <n v="0"/>
    <n v="0"/>
    <n v="0"/>
    <n v="0"/>
    <n v="0"/>
    <n v="26.967467347294537"/>
    <n v="0"/>
    <n v="0"/>
    <n v="0"/>
    <m/>
    <m/>
    <m/>
    <m/>
    <m/>
  </r>
  <r>
    <x v="32"/>
    <x v="0"/>
    <s v="Department of Health and Social Care"/>
    <x v="1"/>
    <s v="Covid-19 Vaccine deployment booster "/>
    <s v="England"/>
    <n v="0"/>
    <n v="0"/>
    <n v="0"/>
    <n v="0"/>
    <n v="0"/>
    <n v="863.16"/>
    <n v="0"/>
    <n v="0"/>
    <n v="0"/>
    <m/>
    <m/>
    <m/>
    <m/>
    <m/>
    <n v="0"/>
    <n v="0"/>
    <n v="0"/>
    <n v="0"/>
    <n v="0"/>
    <n v="83.43096457165143"/>
    <n v="0"/>
    <n v="0"/>
    <n v="0"/>
    <m/>
    <m/>
    <m/>
    <m/>
    <m/>
  </r>
  <r>
    <x v="32"/>
    <x v="0"/>
    <s v="Food Standards Agency"/>
    <x v="1"/>
    <s v="Shared Outcomes Fund - receiving as Main Department"/>
    <s v="England"/>
    <n v="0"/>
    <n v="0"/>
    <n v="0"/>
    <n v="0"/>
    <n v="0"/>
    <n v="0.38500000000000001"/>
    <n v="0"/>
    <n v="0"/>
    <n v="0"/>
    <m/>
    <m/>
    <m/>
    <m/>
    <m/>
    <n v="0"/>
    <n v="0"/>
    <n v="0"/>
    <n v="0"/>
    <n v="0"/>
    <n v="0"/>
    <n v="0"/>
    <n v="0"/>
    <n v="0"/>
    <m/>
    <m/>
    <m/>
    <m/>
    <m/>
  </r>
  <r>
    <x v="32"/>
    <x v="0"/>
    <s v="HM Revenue and Customs"/>
    <x v="1"/>
    <s v="Measure 8640 APD Bandings "/>
    <s v="England and Wales"/>
    <n v="0"/>
    <n v="0"/>
    <n v="0"/>
    <n v="0"/>
    <n v="0"/>
    <n v="0.04"/>
    <n v="0"/>
    <n v="0"/>
    <n v="0"/>
    <m/>
    <m/>
    <m/>
    <m/>
    <m/>
    <n v="0"/>
    <n v="0"/>
    <n v="0"/>
    <n v="0"/>
    <n v="0"/>
    <n v="3.6611019836595361E-3"/>
    <n v="0"/>
    <n v="0"/>
    <n v="0"/>
    <m/>
    <m/>
    <m/>
    <m/>
    <m/>
  </r>
  <r>
    <x v="32"/>
    <x v="0"/>
    <s v="HM Revenue and Customs"/>
    <x v="1"/>
    <s v="Measure 8772 SDLT non-resident Surcharge"/>
    <s v="England and Wales"/>
    <n v="0"/>
    <n v="0"/>
    <n v="0"/>
    <n v="0"/>
    <n v="0"/>
    <n v="0.38"/>
    <n v="0"/>
    <n v="0"/>
    <n v="0"/>
    <m/>
    <m/>
    <m/>
    <m/>
    <m/>
    <n v="0"/>
    <n v="0"/>
    <n v="0"/>
    <n v="0"/>
    <n v="0"/>
    <n v="3.4780468844765593E-2"/>
    <n v="0"/>
    <n v="0"/>
    <n v="0"/>
    <m/>
    <m/>
    <m/>
    <m/>
    <m/>
  </r>
  <r>
    <x v="32"/>
    <x v="0"/>
    <s v="HM Revenue and Customs"/>
    <x v="1"/>
    <s v="Measure 1024 Illicit tobacco "/>
    <s v="England and Wales"/>
    <n v="0"/>
    <n v="0"/>
    <n v="0"/>
    <n v="0"/>
    <n v="0"/>
    <n v="0.8"/>
    <n v="0"/>
    <n v="0"/>
    <n v="0"/>
    <m/>
    <m/>
    <m/>
    <m/>
    <m/>
    <n v="0"/>
    <n v="0"/>
    <n v="0"/>
    <n v="0"/>
    <n v="0"/>
    <n v="7.3222039673190728E-2"/>
    <n v="0"/>
    <n v="0"/>
    <n v="0"/>
    <m/>
    <m/>
    <m/>
    <m/>
    <m/>
  </r>
  <r>
    <x v="32"/>
    <x v="0"/>
    <s v="HM Revenue and Customs"/>
    <x v="1"/>
    <s v="Working Tax Credit payments - RDEL Programme"/>
    <s v="UK"/>
    <n v="0"/>
    <n v="0"/>
    <n v="0"/>
    <n v="0"/>
    <n v="0"/>
    <n v="-48.054000000000002"/>
    <n v="0"/>
    <n v="0"/>
    <n v="0"/>
    <m/>
    <m/>
    <m/>
    <m/>
    <m/>
    <n v="0"/>
    <n v="0"/>
    <n v="0"/>
    <n v="0"/>
    <n v="0"/>
    <n v="-0.18669348665389235"/>
    <n v="0"/>
    <n v="0"/>
    <n v="0"/>
    <m/>
    <m/>
    <m/>
    <m/>
    <m/>
  </r>
  <r>
    <x v="32"/>
    <x v="0"/>
    <s v="HM Revenue and Customs"/>
    <x v="1"/>
    <s v="Tax Free Childcare - RDEL Programme"/>
    <s v="UK"/>
    <n v="0"/>
    <n v="0"/>
    <n v="0"/>
    <n v="0"/>
    <n v="0"/>
    <n v="-5.6159999999999997"/>
    <n v="0"/>
    <n v="0"/>
    <n v="0"/>
    <m/>
    <m/>
    <m/>
    <m/>
    <m/>
    <n v="0"/>
    <n v="0"/>
    <n v="0"/>
    <n v="0"/>
    <n v="0"/>
    <n v="-2.1818592022480109E-2"/>
    <n v="0"/>
    <n v="0"/>
    <n v="0"/>
    <m/>
    <m/>
    <m/>
    <m/>
    <m/>
  </r>
  <r>
    <x v="32"/>
    <x v="0"/>
    <s v="HM Revenue and Customs"/>
    <x v="1"/>
    <s v="Invest to Raise-Single Customer Record and Account - RDEL Admin"/>
    <s v="UK"/>
    <n v="0"/>
    <n v="0"/>
    <n v="0"/>
    <n v="0"/>
    <n v="0"/>
    <n v="-3.8889999999999998"/>
    <n v="0"/>
    <n v="0"/>
    <n v="0"/>
    <m/>
    <m/>
    <m/>
    <m/>
    <m/>
    <n v="0"/>
    <n v="0"/>
    <n v="0"/>
    <n v="0"/>
    <n v="0"/>
    <n v="-1.510906416941331E-2"/>
    <n v="0"/>
    <n v="0"/>
    <n v="0"/>
    <m/>
    <m/>
    <m/>
    <m/>
    <m/>
  </r>
  <r>
    <x v="32"/>
    <x v="0"/>
    <s v="HM Revenue and Customs"/>
    <x v="1"/>
    <s v="Making Tax Digital - RDEL Programme"/>
    <s v="UK"/>
    <n v="0"/>
    <n v="0"/>
    <n v="0"/>
    <n v="0"/>
    <n v="0"/>
    <n v="-2.5"/>
    <n v="0"/>
    <n v="0"/>
    <n v="0"/>
    <m/>
    <m/>
    <m/>
    <m/>
    <m/>
    <n v="0"/>
    <n v="0"/>
    <n v="0"/>
    <n v="0"/>
    <n v="0"/>
    <n v="-9.7126923176994798E-3"/>
    <n v="0"/>
    <n v="0"/>
    <n v="0"/>
    <m/>
    <m/>
    <m/>
    <m/>
    <m/>
  </r>
  <r>
    <x v="32"/>
    <x v="0"/>
    <s v="HM Revenue and Customs"/>
    <x v="1"/>
    <s v="Loan charge - RDEL Admin"/>
    <s v="UK"/>
    <n v="0"/>
    <n v="0"/>
    <n v="0"/>
    <n v="0"/>
    <n v="0"/>
    <n v="-2.1139999999999999"/>
    <n v="0"/>
    <n v="0"/>
    <n v="0"/>
    <m/>
    <m/>
    <m/>
    <m/>
    <m/>
    <n v="0"/>
    <n v="0"/>
    <n v="0"/>
    <n v="0"/>
    <n v="0"/>
    <n v="-8.2130526238466794E-3"/>
    <n v="0"/>
    <n v="0"/>
    <n v="0"/>
    <m/>
    <m/>
    <m/>
    <m/>
    <m/>
  </r>
  <r>
    <x v="32"/>
    <x v="0"/>
    <s v="HM Revenue and Customs"/>
    <x v="1"/>
    <s v="Breathing Space - RDEL Programme"/>
    <s v="UK"/>
    <n v="0"/>
    <n v="0"/>
    <n v="0"/>
    <n v="0"/>
    <n v="0"/>
    <n v="-1.77"/>
    <n v="0"/>
    <n v="0"/>
    <n v="0"/>
    <m/>
    <m/>
    <m/>
    <m/>
    <m/>
    <n v="0"/>
    <n v="0"/>
    <n v="0"/>
    <n v="0"/>
    <n v="0"/>
    <n v="-6.8765861609312324E-3"/>
    <n v="0"/>
    <n v="0"/>
    <n v="0"/>
    <m/>
    <m/>
    <m/>
    <m/>
    <m/>
  </r>
  <r>
    <x v="32"/>
    <x v="0"/>
    <s v="HM Revenue and Customs"/>
    <x v="1"/>
    <s v="Invest to Raise-Supporting Customers to Manage Finance - RDEL Admin"/>
    <s v="UK"/>
    <n v="0"/>
    <n v="0"/>
    <n v="0"/>
    <n v="0"/>
    <n v="0"/>
    <n v="-1.4970000000000001"/>
    <n v="0"/>
    <n v="0"/>
    <n v="0"/>
    <m/>
    <m/>
    <m/>
    <m/>
    <m/>
    <n v="0"/>
    <n v="0"/>
    <n v="0"/>
    <n v="0"/>
    <n v="0"/>
    <n v="-5.8159601598384491E-3"/>
    <n v="0"/>
    <n v="0"/>
    <n v="0"/>
    <m/>
    <m/>
    <m/>
    <m/>
    <m/>
  </r>
  <r>
    <x v="32"/>
    <x v="0"/>
    <s v="HM Revenue and Customs"/>
    <x v="1"/>
    <s v="Invest to Raise-Single Customer Record and Account - RDEL Programme"/>
    <s v="UK"/>
    <n v="0"/>
    <n v="0"/>
    <n v="0"/>
    <n v="0"/>
    <n v="0"/>
    <n v="-1.079"/>
    <n v="0"/>
    <n v="0"/>
    <n v="0"/>
    <m/>
    <m/>
    <m/>
    <m/>
    <m/>
    <n v="0"/>
    <n v="0"/>
    <n v="0"/>
    <n v="0"/>
    <n v="0"/>
    <n v="-4.1919980043190952E-3"/>
    <n v="0"/>
    <n v="0"/>
    <n v="0"/>
    <m/>
    <m/>
    <m/>
    <m/>
    <m/>
  </r>
  <r>
    <x v="32"/>
    <x v="0"/>
    <s v="HM Revenue and Customs"/>
    <x v="1"/>
    <s v="Help to Save - RDEL Programme"/>
    <s v="UK"/>
    <n v="0"/>
    <n v="0"/>
    <n v="0"/>
    <n v="0"/>
    <n v="0"/>
    <n v="-0.56399999999999995"/>
    <n v="0"/>
    <n v="0"/>
    <n v="0"/>
    <m/>
    <m/>
    <m/>
    <m/>
    <m/>
    <n v="0"/>
    <n v="0"/>
    <n v="0"/>
    <n v="0"/>
    <n v="0"/>
    <n v="-2.1911833868730026E-3"/>
    <n v="0"/>
    <n v="0"/>
    <n v="0"/>
    <m/>
    <m/>
    <m/>
    <m/>
    <m/>
  </r>
  <r>
    <x v="32"/>
    <x v="0"/>
    <s v="HM Revenue and Customs"/>
    <x v="1"/>
    <s v="Official Developmental Assistance (ODA) - RDEL Programme"/>
    <s v="UK"/>
    <n v="0"/>
    <n v="0"/>
    <n v="0"/>
    <n v="0"/>
    <n v="0"/>
    <n v="-0.40500000000000003"/>
    <n v="0"/>
    <n v="0"/>
    <n v="0"/>
    <m/>
    <m/>
    <m/>
    <m/>
    <m/>
    <n v="0"/>
    <n v="0"/>
    <n v="0"/>
    <n v="0"/>
    <n v="0"/>
    <n v="-1.5734561554673159E-3"/>
    <n v="0"/>
    <n v="0"/>
    <n v="0"/>
    <m/>
    <m/>
    <m/>
    <m/>
    <m/>
  </r>
  <r>
    <x v="32"/>
    <x v="0"/>
    <s v="HM Revenue and Customs"/>
    <x v="1"/>
    <s v="Invest to Raise-Supporting Customers to Manage Finance - RDEL Programme"/>
    <s v="UK"/>
    <n v="0"/>
    <n v="0"/>
    <n v="0"/>
    <n v="0"/>
    <n v="0"/>
    <n v="-0.378"/>
    <n v="0"/>
    <n v="0"/>
    <n v="0"/>
    <m/>
    <m/>
    <m/>
    <m/>
    <m/>
    <n v="0"/>
    <n v="0"/>
    <n v="0"/>
    <n v="0"/>
    <n v="0"/>
    <n v="-1.4685590784361616E-3"/>
    <n v="0"/>
    <n v="0"/>
    <n v="0"/>
    <m/>
    <m/>
    <m/>
    <m/>
    <m/>
  </r>
  <r>
    <x v="32"/>
    <x v="0"/>
    <s v="HM Revenue and Customs"/>
    <x v="1"/>
    <s v="BCT - Outgoing - RDEL Admin"/>
    <s v="UK"/>
    <n v="0"/>
    <n v="0"/>
    <n v="0"/>
    <n v="0"/>
    <n v="0"/>
    <n v="-0.26200000000000001"/>
    <n v="0"/>
    <n v="0"/>
    <n v="0"/>
    <m/>
    <m/>
    <m/>
    <m/>
    <m/>
    <n v="0"/>
    <n v="0"/>
    <n v="0"/>
    <n v="0"/>
    <n v="0"/>
    <n v="-1.0178901548949055E-3"/>
    <n v="0"/>
    <n v="0"/>
    <n v="0"/>
    <m/>
    <m/>
    <m/>
    <m/>
    <m/>
  </r>
  <r>
    <x v="32"/>
    <x v="0"/>
    <s v="HM Revenue and Customs"/>
    <x v="1"/>
    <s v="Counter Fraud Package for CV19 Schemes - RDEL Admin"/>
    <s v="UK"/>
    <n v="0"/>
    <n v="0"/>
    <n v="0"/>
    <n v="0"/>
    <n v="0"/>
    <n v="-0.24"/>
    <n v="0"/>
    <n v="0"/>
    <n v="0"/>
    <m/>
    <m/>
    <m/>
    <m/>
    <m/>
    <n v="0"/>
    <n v="0"/>
    <n v="0"/>
    <n v="0"/>
    <n v="0"/>
    <n v="-9.3241846249915005E-4"/>
    <n v="0"/>
    <n v="0"/>
    <n v="0"/>
    <m/>
    <m/>
    <m/>
    <m/>
    <m/>
  </r>
  <r>
    <x v="32"/>
    <x v="0"/>
    <s v="Home Office"/>
    <x v="1"/>
    <s v="Shared Outcomes Fund - VAWG"/>
    <s v="England and Wales"/>
    <n v="0"/>
    <n v="0"/>
    <n v="0"/>
    <n v="0"/>
    <n v="0"/>
    <n v="0.11"/>
    <n v="0"/>
    <n v="0"/>
    <n v="0"/>
    <m/>
    <m/>
    <m/>
    <m/>
    <m/>
    <n v="0"/>
    <n v="0"/>
    <n v="0"/>
    <n v="0"/>
    <n v="0"/>
    <n v="1.0068030455063723E-2"/>
    <n v="0"/>
    <n v="0"/>
    <n v="0"/>
    <m/>
    <m/>
    <m/>
    <m/>
    <m/>
  </r>
  <r>
    <x v="32"/>
    <x v="0"/>
    <s v="Home Office"/>
    <x v="1"/>
    <s v="Shared Outcomes Fund - VAWG"/>
    <s v="England and Wales"/>
    <n v="0"/>
    <n v="0"/>
    <n v="0"/>
    <n v="0"/>
    <n v="0"/>
    <n v="0.54"/>
    <n v="0"/>
    <n v="0"/>
    <n v="0"/>
    <m/>
    <m/>
    <m/>
    <m/>
    <m/>
    <n v="0"/>
    <n v="0"/>
    <n v="0"/>
    <n v="0"/>
    <n v="0"/>
    <n v="4.9424876779403742E-2"/>
    <n v="0"/>
    <n v="0"/>
    <n v="0"/>
    <m/>
    <m/>
    <m/>
    <m/>
    <m/>
  </r>
  <r>
    <x v="32"/>
    <x v="0"/>
    <s v="Home Office"/>
    <x v="1"/>
    <s v="Project Vigilant (VAWG)/Safer Streets"/>
    <s v="England and Wales"/>
    <n v="0"/>
    <n v="0"/>
    <n v="0"/>
    <n v="0"/>
    <n v="0"/>
    <n v="30"/>
    <n v="0"/>
    <n v="0"/>
    <n v="0"/>
    <m/>
    <m/>
    <m/>
    <m/>
    <m/>
    <n v="0"/>
    <n v="0"/>
    <n v="0"/>
    <n v="0"/>
    <n v="0"/>
    <n v="2.7458264877446519"/>
    <n v="0"/>
    <n v="0"/>
    <n v="0"/>
    <m/>
    <m/>
    <m/>
    <m/>
    <m/>
  </r>
  <r>
    <x v="32"/>
    <x v="0"/>
    <s v="Home Office"/>
    <x v="1"/>
    <s v="Injury to Feelings claims (Aaron hearing)"/>
    <s v="England and Wales"/>
    <n v="0"/>
    <n v="0"/>
    <n v="0"/>
    <n v="0"/>
    <n v="0"/>
    <n v="50"/>
    <n v="0"/>
    <n v="0"/>
    <n v="0"/>
    <m/>
    <m/>
    <m/>
    <m/>
    <m/>
    <n v="0"/>
    <n v="0"/>
    <n v="0"/>
    <n v="0"/>
    <n v="0"/>
    <n v="4.5763774795744201"/>
    <n v="0"/>
    <n v="0"/>
    <n v="0"/>
    <m/>
    <m/>
    <m/>
    <m/>
    <m/>
  </r>
  <r>
    <x v="32"/>
    <x v="0"/>
    <s v="Home Office"/>
    <x v="1"/>
    <s v="Reserve Claim for Airwave (RDEL)"/>
    <s v="England and Wales"/>
    <n v="0"/>
    <n v="0"/>
    <n v="0"/>
    <n v="0"/>
    <n v="0"/>
    <n v="79.599999999999994"/>
    <n v="0"/>
    <n v="0"/>
    <n v="0"/>
    <m/>
    <m/>
    <m/>
    <m/>
    <m/>
    <n v="0"/>
    <n v="0"/>
    <n v="0"/>
    <n v="0"/>
    <n v="0"/>
    <n v="7.2855929474824759"/>
    <n v="0"/>
    <n v="0"/>
    <n v="0"/>
    <m/>
    <m/>
    <m/>
    <m/>
    <m/>
  </r>
  <r>
    <x v="32"/>
    <x v="0"/>
    <s v="Home Office"/>
    <x v="1"/>
    <s v="COVID-19"/>
    <s v="England and Wales"/>
    <n v="0"/>
    <n v="0"/>
    <n v="0"/>
    <n v="0"/>
    <n v="0"/>
    <n v="102.48"/>
    <n v="0"/>
    <n v="0"/>
    <n v="0"/>
    <m/>
    <m/>
    <m/>
    <m/>
    <m/>
    <n v="0"/>
    <n v="0"/>
    <n v="0"/>
    <n v="0"/>
    <n v="0"/>
    <n v="9.3797432821357312"/>
    <n v="0"/>
    <n v="0"/>
    <n v="0"/>
    <m/>
    <m/>
    <m/>
    <m/>
    <m/>
  </r>
  <r>
    <x v="32"/>
    <x v="0"/>
    <s v="Home Office"/>
    <x v="1"/>
    <s v="ODA - Resettlement"/>
    <s v="UK"/>
    <n v="0"/>
    <n v="0"/>
    <n v="0"/>
    <n v="0"/>
    <n v="0"/>
    <n v="-38.549999999999997"/>
    <n v="0"/>
    <n v="0"/>
    <n v="0"/>
    <m/>
    <m/>
    <m/>
    <m/>
    <m/>
    <n v="0"/>
    <n v="0"/>
    <n v="0"/>
    <n v="0"/>
    <n v="0"/>
    <n v="-2.7709220236759413"/>
    <n v="0"/>
    <n v="0"/>
    <n v="0"/>
    <m/>
    <m/>
    <m/>
    <m/>
    <m/>
  </r>
  <r>
    <x v="32"/>
    <x v="0"/>
    <s v="Home Office"/>
    <x v="1"/>
    <s v="NSP underspend surrender"/>
    <s v="UK"/>
    <n v="0"/>
    <n v="0"/>
    <n v="0"/>
    <n v="0"/>
    <n v="0"/>
    <n v="-8.3670000000000009"/>
    <n v="0"/>
    <n v="0"/>
    <n v="0"/>
    <m/>
    <m/>
    <m/>
    <m/>
    <m/>
    <n v="0"/>
    <n v="0"/>
    <n v="0"/>
    <n v="0"/>
    <n v="0"/>
    <n v="-0.60140867891301186"/>
    <n v="0"/>
    <n v="0"/>
    <n v="0"/>
    <m/>
    <m/>
    <m/>
    <m/>
    <m/>
  </r>
  <r>
    <x v="32"/>
    <x v="0"/>
    <s v="Home Office"/>
    <x v="1"/>
    <s v="HMT Fine - Breach of public sector pay guidance (CoP)"/>
    <s v="UK"/>
    <n v="0"/>
    <n v="0"/>
    <n v="0"/>
    <n v="0"/>
    <n v="0"/>
    <n v="-0.73499999999999999"/>
    <n v="0"/>
    <n v="0"/>
    <n v="0"/>
    <m/>
    <m/>
    <m/>
    <m/>
    <m/>
    <n v="0"/>
    <n v="0"/>
    <n v="0"/>
    <n v="0"/>
    <n v="0"/>
    <n v="-5.2830809011720291E-2"/>
    <n v="0"/>
    <n v="0"/>
    <n v="0"/>
    <m/>
    <m/>
    <m/>
    <m/>
    <m/>
  </r>
  <r>
    <x v="32"/>
    <x v="0"/>
    <s v="Department for Levelling Up, Housing and Communities: Communities"/>
    <x v="1"/>
    <s v="Government Property Agency rental costs"/>
    <s v="England"/>
    <n v="0"/>
    <n v="0"/>
    <n v="0"/>
    <n v="0"/>
    <n v="0"/>
    <n v="-0.76200000000000001"/>
    <n v="0"/>
    <n v="0"/>
    <n v="0"/>
    <m/>
    <m/>
    <m/>
    <m/>
    <m/>
    <n v="0"/>
    <n v="0"/>
    <n v="0"/>
    <n v="0"/>
    <n v="0"/>
    <n v="-7.3960905439538649E-2"/>
    <n v="0"/>
    <n v="0"/>
    <n v="0"/>
    <m/>
    <m/>
    <m/>
    <m/>
    <m/>
  </r>
  <r>
    <x v="32"/>
    <x v="0"/>
    <s v="Department for Levelling Up, Housing and Communities: Communities"/>
    <x v="1"/>
    <s v="Government Consulting Hub - from DLUHC to CO"/>
    <s v="England"/>
    <n v="0"/>
    <n v="0"/>
    <n v="0"/>
    <n v="0"/>
    <n v="0"/>
    <n v="-0.19500000000000001"/>
    <n v="0"/>
    <n v="0"/>
    <n v="0"/>
    <m/>
    <m/>
    <m/>
    <m/>
    <m/>
    <n v="0"/>
    <n v="0"/>
    <n v="0"/>
    <n v="0"/>
    <n v="0"/>
    <n v="-1.8927003360511858E-2"/>
    <n v="0"/>
    <n v="0"/>
    <n v="0"/>
    <m/>
    <m/>
    <m/>
    <m/>
    <m/>
  </r>
  <r>
    <x v="32"/>
    <x v="0"/>
    <s v="Department for Levelling Up, Housing and Communities: Communities"/>
    <x v="1"/>
    <s v="Rough Sleeping Covid-19 (Omicron) Response Fund - to help increase uptake among people who are homeless and sleeping rough."/>
    <s v="England"/>
    <n v="0"/>
    <n v="0"/>
    <n v="0"/>
    <n v="0"/>
    <n v="0"/>
    <n v="24.9"/>
    <n v="0"/>
    <n v="0"/>
    <n v="0"/>
    <m/>
    <m/>
    <m/>
    <m/>
    <m/>
    <n v="0"/>
    <n v="0"/>
    <n v="0"/>
    <n v="0"/>
    <n v="0"/>
    <n v="2.4067739675542432"/>
    <n v="0"/>
    <n v="0"/>
    <n v="0"/>
    <m/>
    <m/>
    <m/>
    <m/>
    <m/>
  </r>
  <r>
    <x v="32"/>
    <x v="0"/>
    <s v="Department for Levelling Up, Housing and Communities: Communities"/>
    <x v="1"/>
    <s v="UK Community Renewal Fund"/>
    <s v="UK"/>
    <n v="0"/>
    <n v="0"/>
    <n v="0"/>
    <n v="0"/>
    <n v="0"/>
    <n v="-45"/>
    <n v="0"/>
    <n v="0"/>
    <n v="0"/>
    <m/>
    <m/>
    <m/>
    <m/>
    <m/>
    <n v="0"/>
    <n v="0"/>
    <n v="0"/>
    <n v="0"/>
    <n v="0"/>
    <n v="-4.3677700062719671"/>
    <n v="0"/>
    <n v="0"/>
    <n v="0"/>
    <m/>
    <m/>
    <m/>
    <m/>
    <m/>
  </r>
  <r>
    <x v="32"/>
    <x v="0"/>
    <s v="Department for Levelling Up, Housing and Communities: Communities"/>
    <x v="1"/>
    <s v="Covid BR Relief"/>
    <s v="England"/>
    <n v="0"/>
    <n v="0"/>
    <n v="0"/>
    <n v="0"/>
    <n v="0"/>
    <n v="-274.39400000000001"/>
    <n v="0"/>
    <n v="0"/>
    <n v="0"/>
    <m/>
    <m/>
    <m/>
    <m/>
    <m/>
    <n v="0"/>
    <n v="0"/>
    <n v="0"/>
    <n v="0"/>
    <n v="0"/>
    <n v="-26.633108513355339"/>
    <n v="0"/>
    <n v="0"/>
    <n v="0"/>
    <m/>
    <m/>
    <m/>
    <m/>
    <m/>
  </r>
  <r>
    <x v="32"/>
    <x v="0"/>
    <s v="Department for Levelling Up, Housing and Communities: Communities"/>
    <x v="1"/>
    <s v="Covid 20-21 Tax Income Guarantee Scheme "/>
    <s v="England"/>
    <n v="0"/>
    <n v="0"/>
    <n v="0"/>
    <n v="0"/>
    <n v="0"/>
    <n v="-100"/>
    <n v="0"/>
    <n v="0"/>
    <n v="0"/>
    <m/>
    <m/>
    <m/>
    <m/>
    <m/>
    <n v="0"/>
    <n v="0"/>
    <n v="0"/>
    <n v="0"/>
    <n v="0"/>
    <n v="-9.7061555694932604"/>
    <n v="0"/>
    <n v="0"/>
    <n v="0"/>
    <m/>
    <m/>
    <m/>
    <m/>
    <m/>
  </r>
  <r>
    <x v="32"/>
    <x v="0"/>
    <s v="Department for Levelling Up, Housing and Communities: Communities"/>
    <x v="1"/>
    <s v="Covid-19: Sales, Fees and Charges Loss"/>
    <s v="England"/>
    <n v="0"/>
    <n v="0"/>
    <n v="0"/>
    <n v="0"/>
    <n v="0"/>
    <n v="-75"/>
    <n v="0"/>
    <n v="0"/>
    <n v="0"/>
    <m/>
    <m/>
    <m/>
    <m/>
    <m/>
    <n v="0"/>
    <n v="0"/>
    <n v="0"/>
    <n v="0"/>
    <n v="0"/>
    <n v="-7.2796166771199458"/>
    <n v="0"/>
    <n v="0"/>
    <n v="0"/>
    <m/>
    <m/>
    <m/>
    <m/>
    <m/>
  </r>
  <r>
    <x v="32"/>
    <x v="0"/>
    <s v="Department for Levelling Up, Housing and Communities: Communities"/>
    <x v="1"/>
    <s v="City of London"/>
    <s v="England"/>
    <n v="0"/>
    <n v="0"/>
    <n v="0"/>
    <n v="0"/>
    <n v="0"/>
    <n v="-12.064"/>
    <n v="0"/>
    <n v="0"/>
    <n v="0"/>
    <m/>
    <m/>
    <m/>
    <m/>
    <m/>
    <n v="0"/>
    <n v="0"/>
    <n v="0"/>
    <n v="0"/>
    <n v="0"/>
    <n v="-1.1709506079036669"/>
    <n v="0"/>
    <n v="0"/>
    <n v="0"/>
    <m/>
    <m/>
    <m/>
    <m/>
    <m/>
  </r>
  <r>
    <x v="32"/>
    <x v="0"/>
    <s v="Department for Levelling Up, Housing and Communities: Communities"/>
    <x v="1"/>
    <s v="Budget not allocated to programme"/>
    <s v="England"/>
    <n v="0"/>
    <n v="0"/>
    <n v="0"/>
    <n v="0"/>
    <n v="0"/>
    <n v="-7.7859999999999996"/>
    <n v="0"/>
    <n v="0"/>
    <n v="0"/>
    <m/>
    <m/>
    <m/>
    <m/>
    <m/>
    <n v="0"/>
    <n v="0"/>
    <n v="0"/>
    <n v="0"/>
    <n v="0"/>
    <n v="-0.75572127264074518"/>
    <n v="0"/>
    <n v="0"/>
    <n v="0"/>
    <m/>
    <m/>
    <m/>
    <m/>
    <m/>
  </r>
  <r>
    <x v="32"/>
    <x v="0"/>
    <s v="Department for Levelling Up, Housing and Communities: Communities"/>
    <x v="1"/>
    <s v="Safety Net on Account Adjustment"/>
    <s v="England"/>
    <n v="0"/>
    <n v="0"/>
    <n v="0"/>
    <n v="0"/>
    <n v="0"/>
    <n v="-1.3979999999999999"/>
    <n v="0"/>
    <n v="0"/>
    <n v="0"/>
    <m/>
    <m/>
    <m/>
    <m/>
    <m/>
    <n v="0"/>
    <n v="0"/>
    <n v="0"/>
    <n v="0"/>
    <n v="0"/>
    <n v="-0.13569205486151578"/>
    <n v="0"/>
    <n v="0"/>
    <n v="0"/>
    <m/>
    <m/>
    <m/>
    <m/>
    <m/>
  </r>
  <r>
    <x v="32"/>
    <x v="0"/>
    <s v="Department for Levelling Up, Housing and Communities: Communities"/>
    <x v="1"/>
    <s v="PFI Special grant"/>
    <s v="England"/>
    <n v="0"/>
    <n v="0"/>
    <n v="0"/>
    <n v="0"/>
    <n v="0"/>
    <n v="-0.92300000000000004"/>
    <n v="0"/>
    <n v="0"/>
    <n v="0"/>
    <m/>
    <m/>
    <m/>
    <m/>
    <m/>
    <n v="0"/>
    <n v="0"/>
    <n v="0"/>
    <n v="0"/>
    <n v="0"/>
    <n v="-8.9587815906422799E-2"/>
    <n v="0"/>
    <n v="0"/>
    <n v="0"/>
    <m/>
    <m/>
    <m/>
    <m/>
    <m/>
  </r>
  <r>
    <x v="32"/>
    <x v="0"/>
    <s v="Department for Levelling Up, Housing and Communities: Communities"/>
    <x v="1"/>
    <s v="Covid 19 additional BR Relief fund"/>
    <s v="England"/>
    <n v="0"/>
    <n v="0"/>
    <n v="0"/>
    <n v="0"/>
    <n v="0"/>
    <n v="1500"/>
    <n v="0"/>
    <n v="0"/>
    <n v="0"/>
    <m/>
    <m/>
    <m/>
    <m/>
    <m/>
    <n v="0"/>
    <n v="0"/>
    <n v="0"/>
    <n v="0"/>
    <n v="0"/>
    <n v="144.98638358760502"/>
    <n v="0"/>
    <n v="0"/>
    <n v="0"/>
    <m/>
    <m/>
    <m/>
    <m/>
    <m/>
  </r>
  <r>
    <x v="32"/>
    <x v="0"/>
    <s v="Department for Levelling Up, Housing and Communities: Communities"/>
    <x v="1"/>
    <s v="Council Tax Rebate"/>
    <s v="England"/>
    <n v="0"/>
    <n v="0"/>
    <n v="0"/>
    <n v="0"/>
    <n v="0"/>
    <n v="3061.88"/>
    <n v="0"/>
    <n v="0"/>
    <n v="0"/>
    <m/>
    <m/>
    <m/>
    <m/>
    <m/>
    <n v="0"/>
    <n v="0"/>
    <n v="0"/>
    <n v="0"/>
    <n v="0"/>
    <n v="295.95393878614408"/>
    <n v="0"/>
    <n v="0"/>
    <n v="0"/>
    <m/>
    <m/>
    <m/>
    <m/>
    <m/>
  </r>
  <r>
    <x v="32"/>
    <x v="0"/>
    <s v="Ministry of Justice"/>
    <x v="1"/>
    <s v="Return of net RDEL inflows at Supplementary to match funding as at Main Estimate"/>
    <s v="England and Wales"/>
    <n v="0"/>
    <n v="0"/>
    <n v="0"/>
    <n v="0"/>
    <n v="0"/>
    <n v="-31.431999999999999"/>
    <n v="0"/>
    <n v="0"/>
    <n v="0"/>
    <m/>
    <m/>
    <m/>
    <m/>
    <m/>
    <n v="0"/>
    <n v="0"/>
    <n v="0"/>
    <n v="0"/>
    <n v="0"/>
    <n v="-3.0508388186031214"/>
    <n v="0"/>
    <n v="0"/>
    <n v="0"/>
    <m/>
    <m/>
    <m/>
    <m/>
    <m/>
  </r>
  <r>
    <x v="32"/>
    <x v="0"/>
    <s v="Office of Gas and Electricity Markets"/>
    <x v="1"/>
    <s v="Budget cover to reduce net income to reflect provision utilisation onto levy (estimate  row A)"/>
    <s v="GB"/>
    <n v="0"/>
    <n v="0"/>
    <n v="0"/>
    <n v="0"/>
    <n v="0"/>
    <n v="5.9459999999999997"/>
    <n v="0"/>
    <n v="0"/>
    <n v="0"/>
    <m/>
    <m/>
    <m/>
    <m/>
    <m/>
    <n v="0"/>
    <n v="0"/>
    <n v="0"/>
    <n v="0"/>
    <n v="0"/>
    <n v="0"/>
    <n v="0"/>
    <n v="0"/>
    <n v="0"/>
    <m/>
    <m/>
    <m/>
    <m/>
    <m/>
  </r>
  <r>
    <x v="32"/>
    <x v="0"/>
    <s v="Office of Gas and Electricity Markets"/>
    <x v="1"/>
    <s v="Budgetary cover for legal costs/provisions associated with project daisy/RIIO"/>
    <s v="GB"/>
    <n v="0"/>
    <n v="0"/>
    <n v="0"/>
    <n v="0"/>
    <n v="0"/>
    <n v="77.900000000000006"/>
    <n v="0"/>
    <n v="0"/>
    <n v="0"/>
    <m/>
    <m/>
    <m/>
    <m/>
    <m/>
    <n v="0"/>
    <n v="0"/>
    <n v="0"/>
    <n v="0"/>
    <n v="0"/>
    <n v="0"/>
    <n v="0"/>
    <n v="0"/>
    <n v="0"/>
    <m/>
    <m/>
    <m/>
    <m/>
    <m/>
  </r>
  <r>
    <x v="32"/>
    <x v="0"/>
    <s v="Serious Fraud Office"/>
    <x v="1"/>
    <s v="SFO - RDEL cover for 2020-21 excess vote"/>
    <s v="England and Wales"/>
    <n v="0"/>
    <n v="0"/>
    <n v="0"/>
    <n v="0"/>
    <n v="0"/>
    <n v="2.7"/>
    <n v="0"/>
    <n v="0"/>
    <n v="0"/>
    <m/>
    <m/>
    <m/>
    <m/>
    <m/>
    <n v="0"/>
    <n v="0"/>
    <n v="0"/>
    <n v="0"/>
    <n v="0"/>
    <n v="0.24712438389701868"/>
    <n v="0"/>
    <n v="0"/>
    <n v="0"/>
    <m/>
    <m/>
    <m/>
    <m/>
    <m/>
  </r>
  <r>
    <x v="32"/>
    <x v="0"/>
    <s v="Serious Fraud Office"/>
    <x v="1"/>
    <s v="SFO - Civil litigation costs"/>
    <s v="England and Wales"/>
    <n v="0"/>
    <n v="0"/>
    <n v="0"/>
    <n v="0"/>
    <n v="0"/>
    <n v="3.5"/>
    <n v="0"/>
    <n v="0"/>
    <n v="0"/>
    <m/>
    <m/>
    <m/>
    <m/>
    <m/>
    <n v="0"/>
    <n v="0"/>
    <n v="0"/>
    <n v="0"/>
    <n v="0"/>
    <n v="0.32034642357020937"/>
    <n v="0"/>
    <n v="0"/>
    <n v="0"/>
    <m/>
    <m/>
    <m/>
    <m/>
    <m/>
  </r>
  <r>
    <x v="32"/>
    <x v="0"/>
    <s v="Serious Fraud Office"/>
    <x v="1"/>
    <s v="SFO - Case costs above 4% threshold"/>
    <s v="England and Wales"/>
    <n v="0"/>
    <n v="0"/>
    <n v="0"/>
    <n v="0"/>
    <n v="0"/>
    <n v="11"/>
    <n v="0"/>
    <n v="0"/>
    <n v="0"/>
    <m/>
    <m/>
    <m/>
    <m/>
    <m/>
    <n v="0"/>
    <n v="0"/>
    <n v="0"/>
    <n v="0"/>
    <n v="0"/>
    <n v="1.0068030455063723"/>
    <n v="0"/>
    <n v="0"/>
    <n v="0"/>
    <m/>
    <m/>
    <m/>
    <m/>
    <m/>
  </r>
  <r>
    <x v="32"/>
    <x v="0"/>
    <s v="The Statistics Board"/>
    <x v="1"/>
    <s v="Census Data Collection Transformation Programme - hand back "/>
    <s v="England and Wales"/>
    <n v="0"/>
    <n v="0"/>
    <n v="0"/>
    <n v="0"/>
    <n v="0"/>
    <n v="-9"/>
    <n v="0"/>
    <n v="0"/>
    <n v="0"/>
    <m/>
    <m/>
    <m/>
    <m/>
    <m/>
    <n v="0"/>
    <n v="0"/>
    <n v="0"/>
    <n v="0"/>
    <n v="0"/>
    <n v="-0.82721790637390713"/>
    <n v="0"/>
    <n v="0"/>
    <n v="0"/>
    <m/>
    <m/>
    <m/>
    <m/>
    <m/>
  </r>
  <r>
    <x v="32"/>
    <x v="0"/>
    <s v="The Statistics Board"/>
    <x v="1"/>
    <s v="Census Data Collection Transformation Programme - hand back "/>
    <s v="England and Wales"/>
    <n v="0"/>
    <n v="0"/>
    <n v="0"/>
    <n v="0"/>
    <n v="0"/>
    <n v="-21"/>
    <n v="0"/>
    <n v="0"/>
    <n v="0"/>
    <m/>
    <m/>
    <m/>
    <m/>
    <m/>
    <n v="0"/>
    <n v="0"/>
    <n v="0"/>
    <n v="0"/>
    <n v="0"/>
    <n v="0"/>
    <n v="0"/>
    <n v="0"/>
    <n v="0"/>
    <m/>
    <m/>
    <m/>
    <m/>
    <m/>
  </r>
  <r>
    <x v="32"/>
    <x v="0"/>
    <s v="The Statistics Board"/>
    <x v="1"/>
    <s v="Rdel to Cdel Swap"/>
    <s v="UK"/>
    <n v="0"/>
    <n v="0"/>
    <n v="0"/>
    <n v="0"/>
    <n v="0"/>
    <n v="-6.7"/>
    <n v="0"/>
    <n v="0"/>
    <n v="0"/>
    <m/>
    <m/>
    <m/>
    <m/>
    <m/>
    <n v="0"/>
    <n v="0"/>
    <n v="0"/>
    <n v="0"/>
    <n v="0"/>
    <n v="0"/>
    <n v="0"/>
    <n v="0"/>
    <n v="0"/>
    <m/>
    <m/>
    <m/>
    <m/>
    <m/>
  </r>
  <r>
    <x v="32"/>
    <x v="0"/>
    <s v="Water Services Regulation Authority"/>
    <x v="1"/>
    <s v="Surrender £90k RDELex from "/>
    <s v="England and Wales"/>
    <n v="0"/>
    <n v="0"/>
    <n v="0"/>
    <n v="0"/>
    <n v="0"/>
    <n v="-0.09"/>
    <n v="0"/>
    <n v="0"/>
    <n v="0"/>
    <m/>
    <m/>
    <m/>
    <m/>
    <m/>
    <n v="0"/>
    <n v="0"/>
    <n v="0"/>
    <n v="0"/>
    <n v="0"/>
    <n v="-8.2721790637390706E-3"/>
    <n v="0"/>
    <n v="0"/>
    <n v="0"/>
    <m/>
    <m/>
    <m/>
    <m/>
    <m/>
  </r>
  <r>
    <x v="32"/>
    <x v="1"/>
    <s v="n/a"/>
    <x v="2"/>
    <s v="Re-profiling of Network Rail Capital"/>
    <s v="Scotland"/>
    <n v="0"/>
    <n v="0"/>
    <n v="0"/>
    <n v="0"/>
    <n v="0"/>
    <n v="0"/>
    <n v="0"/>
    <n v="0"/>
    <n v="0"/>
    <m/>
    <m/>
    <m/>
    <m/>
    <m/>
    <n v="0"/>
    <n v="0"/>
    <n v="0"/>
    <n v="0"/>
    <n v="0"/>
    <n v="-75"/>
    <n v="0"/>
    <n v="0"/>
    <n v="0"/>
    <m/>
    <m/>
    <m/>
    <m/>
    <m/>
  </r>
  <r>
    <x v="32"/>
    <x v="0"/>
    <s v="n/a"/>
    <x v="2"/>
    <s v="Tampon tax"/>
    <s v="Scotland"/>
    <n v="0"/>
    <n v="0"/>
    <n v="0"/>
    <n v="0"/>
    <n v="0"/>
    <n v="0"/>
    <n v="0"/>
    <n v="0"/>
    <n v="0"/>
    <m/>
    <m/>
    <m/>
    <m/>
    <m/>
    <n v="0"/>
    <n v="0"/>
    <n v="0"/>
    <n v="0"/>
    <n v="0"/>
    <n v="1.1459999999999999"/>
    <n v="0"/>
    <n v="0"/>
    <n v="0"/>
    <m/>
    <m/>
    <m/>
    <m/>
    <m/>
  </r>
  <r>
    <x v="32"/>
    <x v="0"/>
    <s v="n/a"/>
    <x v="2"/>
    <s v="Immigration Health Surcharge "/>
    <s v="Scotland"/>
    <n v="0"/>
    <n v="0"/>
    <n v="0"/>
    <n v="0"/>
    <n v="0"/>
    <n v="0"/>
    <n v="0"/>
    <n v="0"/>
    <n v="0"/>
    <m/>
    <m/>
    <m/>
    <m/>
    <m/>
    <n v="0"/>
    <n v="0"/>
    <n v="0"/>
    <n v="0"/>
    <n v="0"/>
    <n v="8.5"/>
    <n v="0"/>
    <n v="0"/>
    <n v="0"/>
    <m/>
    <m/>
    <m/>
    <m/>
    <m/>
  </r>
  <r>
    <x v="32"/>
    <x v="1"/>
    <s v="Department for Digital, Culture, Media &amp; Sport"/>
    <x v="3"/>
    <s v="BCT: Superfast Extension Product"/>
    <s v="Scotland"/>
    <n v="0"/>
    <n v="0"/>
    <n v="0"/>
    <n v="0"/>
    <n v="0"/>
    <n v="0"/>
    <n v="0"/>
    <n v="0"/>
    <n v="0"/>
    <m/>
    <m/>
    <m/>
    <m/>
    <m/>
    <n v="0"/>
    <n v="0"/>
    <n v="0"/>
    <n v="0"/>
    <n v="0"/>
    <n v="4.5339999999999998"/>
    <n v="0"/>
    <n v="0"/>
    <n v="0"/>
    <m/>
    <m/>
    <m/>
    <m/>
    <m/>
  </r>
  <r>
    <x v="32"/>
    <x v="0"/>
    <s v="Department for Digital, Culture, Media &amp; Sport"/>
    <x v="3"/>
    <s v="EICS"/>
    <s v="Scotland"/>
    <n v="0"/>
    <n v="0"/>
    <n v="0"/>
    <n v="0"/>
    <n v="0"/>
    <n v="0"/>
    <n v="0"/>
    <n v="0"/>
    <n v="0"/>
    <m/>
    <m/>
    <m/>
    <m/>
    <m/>
    <n v="0"/>
    <n v="0"/>
    <n v="0"/>
    <n v="0"/>
    <n v="0"/>
    <n v="5.0999999999999997E-2"/>
    <n v="0"/>
    <n v="0"/>
    <n v="0"/>
    <m/>
    <m/>
    <m/>
    <m/>
    <m/>
  </r>
  <r>
    <x v="32"/>
    <x v="0"/>
    <s v="Foods Standards Agency"/>
    <x v="3"/>
    <s v="Shared Outcomes Fund"/>
    <s v="Scotland"/>
    <n v="0"/>
    <n v="0"/>
    <n v="0"/>
    <n v="0"/>
    <n v="0"/>
    <n v="0"/>
    <n v="0"/>
    <n v="0"/>
    <n v="0"/>
    <m/>
    <m/>
    <m/>
    <m/>
    <m/>
    <n v="0"/>
    <n v="0"/>
    <n v="0"/>
    <n v="0"/>
    <n v="0"/>
    <n v="0.1"/>
    <n v="0"/>
    <n v="0"/>
    <n v="0"/>
    <m/>
    <m/>
    <m/>
    <m/>
    <m/>
  </r>
  <r>
    <x v="32"/>
    <x v="0"/>
    <s v="Department for Business, Energy and Industrial Strategy"/>
    <x v="3"/>
    <s v="Salix costs"/>
    <s v="Scotland"/>
    <n v="0"/>
    <n v="0"/>
    <n v="0"/>
    <n v="0"/>
    <n v="0"/>
    <n v="0"/>
    <n v="0"/>
    <n v="0"/>
    <n v="0"/>
    <m/>
    <m/>
    <m/>
    <m/>
    <m/>
    <n v="0"/>
    <n v="0"/>
    <n v="0"/>
    <n v="0"/>
    <n v="0"/>
    <n v="0.17499999999999999"/>
    <n v="0"/>
    <n v="0"/>
    <n v="0"/>
    <m/>
    <m/>
    <m/>
    <m/>
    <m/>
  </r>
  <r>
    <x v="32"/>
    <x v="0"/>
    <s v="n/a"/>
    <x v="2"/>
    <s v="Cash Management Scheme rebate."/>
    <s v="Scotland"/>
    <n v="0"/>
    <n v="0"/>
    <n v="0"/>
    <n v="0"/>
    <n v="0"/>
    <n v="0"/>
    <n v="0"/>
    <n v="0"/>
    <n v="0"/>
    <m/>
    <m/>
    <m/>
    <m/>
    <m/>
    <n v="0"/>
    <n v="0"/>
    <n v="0"/>
    <n v="0"/>
    <n v="0"/>
    <n v="0.58499999999999996"/>
    <n v="0"/>
    <n v="0"/>
    <n v="0"/>
    <m/>
    <m/>
    <m/>
    <m/>
    <m/>
  </r>
  <r>
    <x v="32"/>
    <x v="0"/>
    <s v="Department of Health and Social Care"/>
    <x v="3"/>
    <s v="Afghanistan resettlers"/>
    <s v="Scotland"/>
    <n v="0"/>
    <n v="0"/>
    <n v="0"/>
    <n v="0"/>
    <n v="0"/>
    <n v="0"/>
    <n v="0"/>
    <n v="0"/>
    <n v="0"/>
    <m/>
    <m/>
    <m/>
    <m/>
    <m/>
    <n v="0"/>
    <n v="0"/>
    <n v="0"/>
    <n v="0"/>
    <n v="0"/>
    <n v="0.6"/>
    <n v="0"/>
    <n v="0"/>
    <n v="0"/>
    <m/>
    <m/>
    <m/>
    <m/>
    <m/>
  </r>
  <r>
    <x v="32"/>
    <x v="0"/>
    <s v="Department of Health and Social Care"/>
    <x v="3"/>
    <s v="Infected blood support scheme"/>
    <s v="Scotland"/>
    <n v="0"/>
    <n v="0"/>
    <n v="0"/>
    <n v="0"/>
    <n v="0"/>
    <n v="0"/>
    <n v="0"/>
    <n v="0"/>
    <n v="0"/>
    <m/>
    <m/>
    <m/>
    <m/>
    <m/>
    <n v="0"/>
    <n v="0"/>
    <n v="0"/>
    <n v="0"/>
    <n v="0"/>
    <n v="0.72299999999999998"/>
    <n v="0"/>
    <n v="0"/>
    <n v="0"/>
    <m/>
    <m/>
    <m/>
    <m/>
    <m/>
  </r>
  <r>
    <x v="32"/>
    <x v="0"/>
    <s v="Department for Transport"/>
    <x v="3"/>
    <s v="Regional Connectivity PSO Services"/>
    <s v="Scotland"/>
    <n v="0"/>
    <n v="0"/>
    <n v="0"/>
    <n v="0"/>
    <n v="0"/>
    <n v="0"/>
    <n v="0"/>
    <n v="0"/>
    <n v="0"/>
    <m/>
    <m/>
    <m/>
    <m/>
    <m/>
    <n v="0"/>
    <n v="0"/>
    <n v="0"/>
    <n v="0"/>
    <n v="0"/>
    <n v="0.90400000000000003"/>
    <n v="0"/>
    <n v="0"/>
    <n v="0"/>
    <m/>
    <m/>
    <m/>
    <m/>
    <m/>
  </r>
  <r>
    <x v="32"/>
    <x v="0"/>
    <s v="Department for Business, Energy and Industrial Strategy"/>
    <x v="3"/>
    <s v="EMFF funding"/>
    <s v="Scotland"/>
    <n v="0"/>
    <n v="0"/>
    <n v="0"/>
    <n v="0"/>
    <n v="0"/>
    <n v="0"/>
    <n v="0"/>
    <n v="0"/>
    <n v="0"/>
    <m/>
    <m/>
    <m/>
    <m/>
    <m/>
    <n v="0"/>
    <n v="0"/>
    <n v="0"/>
    <n v="0"/>
    <n v="0"/>
    <n v="7.3"/>
    <n v="0"/>
    <n v="0"/>
    <n v="0"/>
    <m/>
    <m/>
    <m/>
    <m/>
    <m/>
  </r>
  <r>
    <x v="32"/>
    <x v="0"/>
    <s v="n/a"/>
    <x v="2"/>
    <s v="Business Rates repayments"/>
    <s v="Scotland"/>
    <n v="0"/>
    <n v="0"/>
    <n v="0"/>
    <n v="0"/>
    <n v="0"/>
    <n v="0"/>
    <n v="0"/>
    <n v="0"/>
    <n v="0"/>
    <m/>
    <m/>
    <m/>
    <m/>
    <m/>
    <n v="0"/>
    <n v="0"/>
    <n v="0"/>
    <n v="0"/>
    <n v="0"/>
    <n v="21.963629390000001"/>
    <n v="0"/>
    <n v="0"/>
    <n v="0"/>
    <m/>
    <m/>
    <m/>
    <m/>
    <m/>
  </r>
  <r>
    <x v="32"/>
    <x v="0"/>
    <s v="Department of Health and Social Care"/>
    <x v="3"/>
    <s v="Immigration Health Surcharge."/>
    <s v="Scotland"/>
    <n v="0"/>
    <n v="0"/>
    <n v="0"/>
    <n v="0"/>
    <n v="0"/>
    <n v="0"/>
    <n v="0"/>
    <n v="0"/>
    <n v="0"/>
    <m/>
    <m/>
    <m/>
    <m/>
    <m/>
    <n v="0"/>
    <n v="0"/>
    <n v="0"/>
    <n v="0"/>
    <n v="0"/>
    <n v="62.371000000000002"/>
    <n v="0"/>
    <n v="0"/>
    <n v="0"/>
    <m/>
    <m/>
    <m/>
    <m/>
    <m/>
  </r>
  <r>
    <x v="32"/>
    <x v="0"/>
    <s v="Cabinet Office"/>
    <x v="3"/>
    <s v="COP26"/>
    <s v="Scotland"/>
    <n v="0"/>
    <n v="0"/>
    <n v="0"/>
    <n v="0"/>
    <n v="0"/>
    <n v="0"/>
    <n v="0"/>
    <n v="0"/>
    <n v="0"/>
    <m/>
    <m/>
    <m/>
    <m/>
    <m/>
    <n v="0"/>
    <n v="0"/>
    <n v="0"/>
    <n v="0"/>
    <n v="0"/>
    <n v="65"/>
    <n v="0"/>
    <n v="0"/>
    <n v="0"/>
    <m/>
    <m/>
    <m/>
    <m/>
    <m/>
  </r>
  <r>
    <x v="32"/>
    <x v="0"/>
    <s v="Department of Health and Social Care"/>
    <x v="3"/>
    <s v="Test and Trace"/>
    <s v="Scotland"/>
    <n v="0"/>
    <n v="0"/>
    <n v="0"/>
    <n v="0"/>
    <n v="0"/>
    <n v="0"/>
    <n v="0"/>
    <n v="0"/>
    <n v="0"/>
    <m/>
    <m/>
    <m/>
    <m/>
    <m/>
    <n v="0"/>
    <n v="0"/>
    <n v="0"/>
    <n v="0"/>
    <n v="0"/>
    <n v="142.798"/>
    <n v="0"/>
    <n v="0"/>
    <n v="0"/>
    <m/>
    <m/>
    <m/>
    <m/>
    <m/>
  </r>
  <r>
    <x v="33"/>
    <x v="0"/>
    <s v="n/a"/>
    <x v="2"/>
    <s v="Council Tax Rebate Carry Forward"/>
    <s v="Scotland"/>
    <n v="0"/>
    <n v="0"/>
    <n v="0"/>
    <n v="0"/>
    <n v="0"/>
    <n v="0"/>
    <n v="0"/>
    <n v="0"/>
    <n v="0"/>
    <m/>
    <m/>
    <m/>
    <m/>
    <m/>
    <n v="0"/>
    <n v="0"/>
    <n v="0"/>
    <n v="0"/>
    <n v="0"/>
    <n v="-295.95400000000001"/>
    <n v="0"/>
    <n v="0"/>
    <n v="0"/>
    <m/>
    <m/>
    <m/>
    <m/>
    <m/>
  </r>
  <r>
    <x v="34"/>
    <x v="0"/>
    <s v="n/a"/>
    <x v="8"/>
    <s v="2021-22 Final Outturn"/>
    <s v="Scotland"/>
    <s v="-"/>
    <s v="-"/>
    <s v="-"/>
    <s v="-"/>
    <s v="-"/>
    <n v="0"/>
    <s v="-"/>
    <s v="-"/>
    <s v="-"/>
    <m/>
    <m/>
    <m/>
    <m/>
    <m/>
    <s v="-"/>
    <s v="-"/>
    <s v="-"/>
    <s v="-"/>
    <s v="-"/>
    <n v="-604.70355483199091"/>
    <n v="0"/>
    <n v="0"/>
    <n v="0"/>
    <m/>
    <m/>
    <m/>
    <m/>
    <m/>
  </r>
  <r>
    <x v="34"/>
    <x v="1"/>
    <s v="n/a"/>
    <x v="8"/>
    <s v="2021-22 Final Outturn"/>
    <s v="Scotland"/>
    <s v="-"/>
    <s v="-"/>
    <s v="-"/>
    <s v="-"/>
    <s v="-"/>
    <n v="0"/>
    <s v="-"/>
    <s v="-"/>
    <s v="-"/>
    <m/>
    <m/>
    <m/>
    <m/>
    <m/>
    <s v="-"/>
    <s v="-"/>
    <s v="-"/>
    <s v="-"/>
    <s v="-"/>
    <n v="-81.125450960386843"/>
    <n v="0"/>
    <n v="0"/>
    <n v="0"/>
    <m/>
    <m/>
    <m/>
    <m/>
    <m/>
  </r>
  <r>
    <x v="34"/>
    <x v="2"/>
    <s v="n/a"/>
    <x v="8"/>
    <s v="2021-22 Final Outturn"/>
    <s v="Scotland"/>
    <s v="-"/>
    <s v="-"/>
    <s v="-"/>
    <s v="-"/>
    <s v="-"/>
    <n v="0"/>
    <s v="-"/>
    <s v="-"/>
    <s v="-"/>
    <m/>
    <m/>
    <m/>
    <m/>
    <m/>
    <s v="-"/>
    <s v="-"/>
    <s v="-"/>
    <s v="-"/>
    <s v="-"/>
    <n v="-256.57159313776032"/>
    <n v="0"/>
    <n v="0"/>
    <n v="0"/>
    <m/>
    <m/>
    <m/>
    <m/>
    <m/>
  </r>
  <r>
    <x v="35"/>
    <x v="2"/>
    <s v="Department for Business, Energy and Industrial Strategy"/>
    <x v="1"/>
    <s v="Bulb Special Administration Regime "/>
    <s v="GB"/>
    <n v="0"/>
    <n v="0"/>
    <n v="0"/>
    <n v="0"/>
    <n v="0"/>
    <n v="0"/>
    <n v="977.9"/>
    <n v="0"/>
    <n v="0"/>
    <m/>
    <m/>
    <m/>
    <m/>
    <m/>
    <n v="0"/>
    <n v="0"/>
    <n v="0"/>
    <n v="0"/>
    <n v="0"/>
    <n v="0"/>
    <n v="0"/>
    <n v="0"/>
    <n v="0"/>
    <m/>
    <m/>
    <m/>
    <m/>
    <m/>
  </r>
  <r>
    <x v="35"/>
    <x v="1"/>
    <s v="Department for Work and Pensions"/>
    <x v="1"/>
    <s v="Debt Enforcement Function"/>
    <s v="England and Wales"/>
    <n v="0"/>
    <n v="0"/>
    <n v="0"/>
    <n v="0"/>
    <n v="0"/>
    <n v="0"/>
    <n v="4"/>
    <n v="2"/>
    <n v="0"/>
    <m/>
    <m/>
    <m/>
    <m/>
    <m/>
    <n v="0"/>
    <n v="0"/>
    <n v="0"/>
    <n v="0"/>
    <n v="0"/>
    <n v="0"/>
    <n v="0.3661101983659536"/>
    <n v="0.1830550991829768"/>
    <n v="0"/>
    <m/>
    <m/>
    <m/>
    <m/>
    <m/>
  </r>
  <r>
    <x v="35"/>
    <x v="0"/>
    <s v="Department for Business, Energy and Industrial Strategy"/>
    <x v="1"/>
    <s v="Energy Rebate"/>
    <s v="GB"/>
    <n v="0"/>
    <n v="0"/>
    <n v="0"/>
    <n v="0"/>
    <n v="0"/>
    <n v="0"/>
    <n v="5814"/>
    <n v="0"/>
    <n v="0"/>
    <m/>
    <m/>
    <m/>
    <m/>
    <m/>
    <n v="0"/>
    <n v="0"/>
    <n v="0"/>
    <n v="0"/>
    <n v="0"/>
    <n v="0"/>
    <n v="0"/>
    <n v="0"/>
    <n v="0"/>
    <m/>
    <m/>
    <m/>
    <m/>
    <m/>
  </r>
  <r>
    <x v="35"/>
    <x v="0"/>
    <s v="Business Rates"/>
    <x v="1"/>
    <s v="Green Business Rates "/>
    <s v="England"/>
    <n v="0"/>
    <n v="0"/>
    <n v="0"/>
    <n v="0"/>
    <n v="0"/>
    <n v="0"/>
    <n v="13.3"/>
    <n v="0"/>
    <n v="0"/>
    <m/>
    <m/>
    <m/>
    <m/>
    <m/>
    <n v="0"/>
    <n v="0"/>
    <n v="0"/>
    <n v="0"/>
    <n v="0"/>
    <n v="0"/>
    <n v="1.2855459344767646"/>
    <n v="0"/>
    <n v="0"/>
    <m/>
    <m/>
    <m/>
    <m/>
    <m/>
  </r>
  <r>
    <x v="35"/>
    <x v="0"/>
    <s v="Department for Levelling Up, Housing and Communities: Local Government"/>
    <x v="1"/>
    <s v="Green Business Rates "/>
    <s v="England"/>
    <n v="0"/>
    <n v="0"/>
    <n v="0"/>
    <n v="0"/>
    <n v="0"/>
    <n v="0"/>
    <n v="21.7"/>
    <n v="0"/>
    <n v="0"/>
    <m/>
    <m/>
    <m/>
    <m/>
    <m/>
    <n v="0"/>
    <n v="0"/>
    <n v="0"/>
    <n v="0"/>
    <n v="0"/>
    <n v="0"/>
    <n v="2.0974696825673527"/>
    <n v="0"/>
    <n v="0"/>
    <m/>
    <m/>
    <m/>
    <m/>
    <m/>
  </r>
  <r>
    <x v="35"/>
    <x v="0"/>
    <s v="Department for Work and Pensions"/>
    <x v="1"/>
    <s v="Extending the Houshold Support Fund"/>
    <s v="England"/>
    <n v="0"/>
    <n v="0"/>
    <n v="0"/>
    <n v="0"/>
    <n v="0"/>
    <n v="0"/>
    <n v="420.80799999999999"/>
    <n v="0"/>
    <n v="0"/>
    <m/>
    <m/>
    <m/>
    <m/>
    <m/>
    <n v="0"/>
    <n v="0"/>
    <n v="0"/>
    <n v="0"/>
    <n v="0"/>
    <n v="0"/>
    <n v="40.674286736488597"/>
    <n v="0"/>
    <n v="0"/>
    <m/>
    <m/>
    <m/>
    <m/>
    <m/>
  </r>
  <r>
    <x v="35"/>
    <x v="0"/>
    <s v="Department for Work and Pensions"/>
    <x v="1"/>
    <s v="Debt Enforcement Function"/>
    <s v="England and Wales"/>
    <n v="0"/>
    <n v="0"/>
    <n v="0"/>
    <n v="0"/>
    <n v="0"/>
    <n v="0"/>
    <n v="2.2999999999999998"/>
    <n v="7.2"/>
    <n v="8.6"/>
    <m/>
    <m/>
    <m/>
    <m/>
    <m/>
    <n v="0"/>
    <n v="0"/>
    <n v="0"/>
    <n v="0"/>
    <n v="0"/>
    <n v="0"/>
    <n v="0.21051336406042331"/>
    <n v="0.65899835705871646"/>
    <n v="0.78713692648680023"/>
    <m/>
    <m/>
    <m/>
    <m/>
    <m/>
  </r>
  <r>
    <x v="35"/>
    <x v="0"/>
    <s v="Department for Work and Pensions"/>
    <x v="1"/>
    <s v="DEL efficiencies "/>
    <s v="GB"/>
    <n v="0"/>
    <n v="0"/>
    <n v="0"/>
    <n v="0"/>
    <n v="0"/>
    <n v="0"/>
    <n v="-13.9"/>
    <n v="-14.8"/>
    <n v="-15"/>
    <m/>
    <m/>
    <m/>
    <m/>
    <m/>
    <n v="0"/>
    <n v="0"/>
    <n v="0"/>
    <n v="0"/>
    <n v="0"/>
    <n v="0"/>
    <n v="0"/>
    <n v="0"/>
    <n v="0"/>
    <m/>
    <m/>
    <m/>
    <m/>
    <m/>
  </r>
  <r>
    <x v="35"/>
    <x v="0"/>
    <s v="Department for Work and Pensions"/>
    <x v="1"/>
    <s v="FED Transformation"/>
    <s v="GB"/>
    <n v="0"/>
    <n v="0"/>
    <n v="0"/>
    <n v="0"/>
    <n v="0"/>
    <n v="0"/>
    <n v="8.6999999999999993"/>
    <n v="-2.9"/>
    <n v="-16.3"/>
    <m/>
    <m/>
    <m/>
    <m/>
    <m/>
    <n v="0"/>
    <n v="0"/>
    <n v="0"/>
    <n v="0"/>
    <n v="0"/>
    <n v="0"/>
    <n v="0"/>
    <n v="0"/>
    <n v="0"/>
    <m/>
    <m/>
    <m/>
    <m/>
    <m/>
  </r>
  <r>
    <x v="35"/>
    <x v="0"/>
    <s v="Department for Work and Pensions"/>
    <x v="1"/>
    <s v="Expansion of Spring Budget Activities "/>
    <s v="GB"/>
    <n v="0"/>
    <n v="0"/>
    <n v="0"/>
    <n v="0"/>
    <n v="0"/>
    <n v="0"/>
    <n v="11"/>
    <n v="-2.5"/>
    <n v="3.1"/>
    <m/>
    <m/>
    <m/>
    <m/>
    <m/>
    <n v="0"/>
    <n v="0"/>
    <n v="0"/>
    <n v="0"/>
    <n v="0"/>
    <n v="0"/>
    <n v="0"/>
    <n v="0"/>
    <n v="0"/>
    <m/>
    <m/>
    <m/>
    <m/>
    <m/>
  </r>
  <r>
    <x v="35"/>
    <x v="0"/>
    <s v="Department for Work and Pensions"/>
    <x v="1"/>
    <s v="Targeted Case Reviews"/>
    <s v="GB"/>
    <n v="0"/>
    <n v="0"/>
    <n v="0"/>
    <n v="0"/>
    <n v="0"/>
    <n v="0"/>
    <n v="29"/>
    <n v="68.2"/>
    <n v="90.3"/>
    <m/>
    <m/>
    <m/>
    <m/>
    <m/>
    <n v="0"/>
    <n v="0"/>
    <n v="0"/>
    <n v="0"/>
    <n v="0"/>
    <n v="0"/>
    <n v="0"/>
    <n v="0"/>
    <n v="0"/>
    <m/>
    <m/>
    <m/>
    <m/>
    <m/>
  </r>
  <r>
    <x v="35"/>
    <x v="0"/>
    <s v="Department for Work and Pensions"/>
    <x v="1"/>
    <s v="Increase in CFCD resource"/>
    <s v="GB"/>
    <n v="0"/>
    <n v="0"/>
    <n v="0"/>
    <n v="0"/>
    <n v="0"/>
    <n v="0"/>
    <n v="104.7"/>
    <n v="123.5"/>
    <n v="112.9"/>
    <m/>
    <m/>
    <m/>
    <m/>
    <m/>
    <n v="0"/>
    <n v="0"/>
    <n v="0"/>
    <n v="0"/>
    <n v="0"/>
    <n v="0"/>
    <n v="0"/>
    <n v="0"/>
    <n v="0"/>
    <m/>
    <m/>
    <m/>
    <m/>
    <m/>
  </r>
  <r>
    <x v="35"/>
    <x v="3"/>
    <s v="n/a"/>
    <x v="6"/>
    <s v="Tax BGA"/>
    <s v="Scotland"/>
    <n v="0"/>
    <n v="0"/>
    <n v="0"/>
    <n v="0"/>
    <n v="0"/>
    <n v="0"/>
    <n v="0"/>
    <n v="0"/>
    <n v="0"/>
    <m/>
    <m/>
    <m/>
    <m/>
    <m/>
    <n v="0"/>
    <n v="0"/>
    <n v="0"/>
    <n v="0"/>
    <n v="0"/>
    <n v="0"/>
    <n v="-51.037770097225803"/>
    <n v="-1315.7865039519511"/>
    <n v="-1456.5157813118094"/>
    <m/>
    <m/>
    <m/>
    <m/>
    <m/>
  </r>
  <r>
    <x v="35"/>
    <x v="3"/>
    <s v="n/a"/>
    <x v="9"/>
    <s v="Welfare BGA"/>
    <s v="Scotland"/>
    <n v="0"/>
    <n v="0"/>
    <n v="0"/>
    <n v="0"/>
    <n v="0"/>
    <n v="0"/>
    <n v="0"/>
    <n v="0"/>
    <n v="0"/>
    <m/>
    <m/>
    <m/>
    <m/>
    <m/>
    <n v="0"/>
    <n v="0"/>
    <n v="0"/>
    <n v="0"/>
    <n v="0"/>
    <n v="0"/>
    <n v="27.224493823573539"/>
    <n v="205.72344724059394"/>
    <n v="272.30910615459561"/>
    <m/>
    <m/>
    <m/>
    <m/>
    <m/>
  </r>
  <r>
    <x v="36"/>
    <x v="2"/>
    <s v="Department for Business, Energy and Industrial Strategy"/>
    <x v="1"/>
    <s v="Bulb Special Administration Regime prior-year adjustment"/>
    <s v="GB"/>
    <n v="0"/>
    <n v="0"/>
    <n v="0"/>
    <n v="0"/>
    <n v="0"/>
    <n v="0"/>
    <n v="1158"/>
    <n v="0"/>
    <n v="0"/>
    <m/>
    <m/>
    <m/>
    <m/>
    <m/>
    <n v="0"/>
    <n v="0"/>
    <n v="0"/>
    <n v="0"/>
    <n v="0"/>
    <n v="0"/>
    <n v="0"/>
    <n v="0"/>
    <n v="0"/>
    <m/>
    <m/>
    <m/>
    <m/>
    <m/>
  </r>
  <r>
    <x v="36"/>
    <x v="1"/>
    <s v="Department for Environment, Food and Rural Affairs"/>
    <x v="1"/>
    <s v="Shared Outcomes Fund: Solent Unlocking Housing"/>
    <s v="England"/>
    <n v="0"/>
    <n v="0"/>
    <n v="0"/>
    <n v="0"/>
    <n v="0"/>
    <n v="0"/>
    <n v="0.16"/>
    <n v="0"/>
    <n v="0"/>
    <m/>
    <m/>
    <m/>
    <m/>
    <m/>
    <n v="0"/>
    <n v="0"/>
    <n v="0"/>
    <n v="0"/>
    <n v="0"/>
    <n v="0"/>
    <n v="1.5465214249344538E-2"/>
    <n v="0"/>
    <n v="0"/>
    <m/>
    <m/>
    <m/>
    <m/>
    <m/>
  </r>
  <r>
    <x v="36"/>
    <x v="1"/>
    <s v="Department for Environment, Food and Rural Affairs"/>
    <x v="1"/>
    <s v="Shared Outcomes Fund: Offshore wind"/>
    <s v="England"/>
    <n v="0"/>
    <n v="0"/>
    <n v="0"/>
    <n v="0"/>
    <n v="0"/>
    <n v="0"/>
    <n v="0.64300000000000002"/>
    <n v="0"/>
    <n v="0"/>
    <m/>
    <m/>
    <m/>
    <m/>
    <m/>
    <n v="0"/>
    <n v="0"/>
    <n v="0"/>
    <n v="0"/>
    <n v="0"/>
    <n v="0"/>
    <n v="6.2150829764553356E-2"/>
    <n v="0"/>
    <n v="0"/>
    <m/>
    <m/>
    <m/>
    <m/>
    <m/>
  </r>
  <r>
    <x v="36"/>
    <x v="1"/>
    <s v="Department for Environment, Food and Rural Affairs"/>
    <x v="1"/>
    <s v="Shared Outcomes Fund: Trees outside woods"/>
    <s v="England"/>
    <n v="0"/>
    <n v="0"/>
    <n v="0"/>
    <n v="0"/>
    <n v="0"/>
    <n v="0"/>
    <n v="0.66500000000000004"/>
    <n v="0"/>
    <n v="0"/>
    <m/>
    <m/>
    <m/>
    <m/>
    <m/>
    <n v="0"/>
    <n v="0"/>
    <n v="0"/>
    <n v="0"/>
    <n v="0"/>
    <n v="0"/>
    <n v="6.4277296723838237E-2"/>
    <n v="0"/>
    <n v="0"/>
    <m/>
    <m/>
    <m/>
    <m/>
    <m/>
  </r>
  <r>
    <x v="36"/>
    <x v="1"/>
    <s v="Department for Environment, Food and Rural Affairs"/>
    <x v="1"/>
    <s v="Shared Outcomes Fund: Nature Based Solution"/>
    <s v="England"/>
    <n v="0"/>
    <n v="0"/>
    <n v="0"/>
    <n v="0"/>
    <n v="0"/>
    <n v="0"/>
    <n v="3.97"/>
    <n v="0"/>
    <n v="0"/>
    <m/>
    <m/>
    <m/>
    <m/>
    <m/>
    <n v="0"/>
    <n v="0"/>
    <n v="0"/>
    <n v="0"/>
    <n v="0"/>
    <n v="0"/>
    <n v="0.38373062856186135"/>
    <n v="0"/>
    <n v="0"/>
    <m/>
    <m/>
    <m/>
    <m/>
    <m/>
  </r>
  <r>
    <x v="36"/>
    <x v="1"/>
    <s v="Department for Levelling Up, Housing and Communities: Communities"/>
    <x v="1"/>
    <s v="Shared outcomes fund: Partnership for People and Place "/>
    <s v="England"/>
    <n v="0"/>
    <n v="0"/>
    <n v="0"/>
    <n v="0"/>
    <n v="0"/>
    <n v="0"/>
    <n v="0.3"/>
    <n v="0"/>
    <n v="0"/>
    <m/>
    <m/>
    <m/>
    <m/>
    <m/>
    <n v="0"/>
    <n v="0"/>
    <n v="0"/>
    <n v="0"/>
    <n v="0"/>
    <n v="0"/>
    <n v="2.8997276717521003E-2"/>
    <n v="0"/>
    <n v="0"/>
    <m/>
    <m/>
    <m/>
    <m/>
    <m/>
  </r>
  <r>
    <x v="36"/>
    <x v="1"/>
    <s v="Department for Levelling Up, Housing and Communities: Communities"/>
    <x v="1"/>
    <s v="Shared outcomes fund: changing futures"/>
    <s v="England"/>
    <n v="0"/>
    <n v="0"/>
    <n v="0"/>
    <n v="0"/>
    <n v="0"/>
    <n v="0"/>
    <n v="1.5"/>
    <n v="0"/>
    <n v="0"/>
    <m/>
    <m/>
    <m/>
    <m/>
    <m/>
    <n v="0"/>
    <n v="0"/>
    <n v="0"/>
    <n v="0"/>
    <n v="0"/>
    <n v="0"/>
    <n v="0.14498638358760502"/>
    <n v="0"/>
    <n v="0"/>
    <m/>
    <m/>
    <m/>
    <m/>
    <m/>
  </r>
  <r>
    <x v="36"/>
    <x v="1"/>
    <s v="Department for Transport"/>
    <x v="1"/>
    <s v="Loneliness Fund"/>
    <s v="England"/>
    <n v="0"/>
    <n v="0"/>
    <n v="0"/>
    <n v="0"/>
    <n v="0"/>
    <n v="0"/>
    <n v="1.5"/>
    <n v="0"/>
    <n v="0"/>
    <m/>
    <m/>
    <m/>
    <m/>
    <m/>
    <n v="0"/>
    <n v="0"/>
    <n v="0"/>
    <n v="0"/>
    <n v="0"/>
    <n v="0"/>
    <n v="0.14498638358760502"/>
    <n v="0"/>
    <n v="0"/>
    <m/>
    <m/>
    <m/>
    <m/>
    <m/>
  </r>
  <r>
    <x v="36"/>
    <x v="1"/>
    <s v="Department for Transport"/>
    <x v="1"/>
    <s v="Shared Outcomes Fund: Shared Digital Carbon Architecture bid"/>
    <s v="England"/>
    <n v="0"/>
    <n v="0"/>
    <n v="0"/>
    <n v="0"/>
    <n v="0"/>
    <n v="0"/>
    <n v="4.6100000000000003"/>
    <n v="0"/>
    <n v="0"/>
    <m/>
    <m/>
    <m/>
    <m/>
    <m/>
    <n v="0"/>
    <n v="0"/>
    <n v="0"/>
    <n v="0"/>
    <n v="0"/>
    <n v="0"/>
    <n v="0.4455914855592395"/>
    <n v="0"/>
    <n v="0"/>
    <m/>
    <m/>
    <m/>
    <m/>
    <m/>
  </r>
  <r>
    <x v="36"/>
    <x v="1"/>
    <s v="Department for Transport"/>
    <x v="1"/>
    <s v="Crossrail Loan"/>
    <s v="England"/>
    <n v="0"/>
    <n v="0"/>
    <n v="0"/>
    <n v="0"/>
    <n v="0"/>
    <n v="0"/>
    <n v="107"/>
    <n v="0"/>
    <n v="0"/>
    <m/>
    <m/>
    <m/>
    <m/>
    <m/>
    <n v="0"/>
    <n v="0"/>
    <n v="0"/>
    <n v="0"/>
    <n v="0"/>
    <n v="0"/>
    <n v="10.342362029249159"/>
    <n v="0"/>
    <n v="0"/>
    <m/>
    <m/>
    <m/>
    <m/>
    <m/>
  </r>
  <r>
    <x v="36"/>
    <x v="1"/>
    <s v="Department of Health and Social Care"/>
    <x v="1"/>
    <s v="Shared Outcomes Fund: long term covid impacts on disproportionally impacted groups"/>
    <s v="England"/>
    <n v="0"/>
    <n v="0"/>
    <n v="0"/>
    <n v="0"/>
    <n v="0"/>
    <n v="0"/>
    <n v="0.1"/>
    <n v="0"/>
    <n v="0"/>
    <m/>
    <m/>
    <m/>
    <m/>
    <m/>
    <n v="0"/>
    <n v="0"/>
    <n v="0"/>
    <n v="0"/>
    <n v="0"/>
    <n v="0"/>
    <n v="9.6657589058403368E-3"/>
    <n v="0"/>
    <n v="0"/>
    <m/>
    <m/>
    <m/>
    <m/>
    <m/>
  </r>
  <r>
    <x v="36"/>
    <x v="1"/>
    <s v="Food Standards Agency"/>
    <x v="1"/>
    <s v="Shared Outcomes Fund Project"/>
    <s v="England"/>
    <n v="0"/>
    <n v="0"/>
    <n v="0"/>
    <n v="0"/>
    <n v="0"/>
    <n v="0"/>
    <n v="4.9400000000000004"/>
    <n v="0"/>
    <n v="0"/>
    <m/>
    <m/>
    <m/>
    <m/>
    <m/>
    <n v="0"/>
    <n v="0"/>
    <n v="0"/>
    <n v="0"/>
    <n v="0"/>
    <n v="0"/>
    <n v="0.47748848994851262"/>
    <n v="0"/>
    <n v="0"/>
    <m/>
    <m/>
    <m/>
    <m/>
    <m/>
  </r>
  <r>
    <x v="36"/>
    <x v="1"/>
    <s v="Ministry of Justice"/>
    <x v="1"/>
    <s v="Shared Outcomes Fund: BOLD"/>
    <s v="England and Wales"/>
    <n v="0"/>
    <n v="0"/>
    <n v="0"/>
    <n v="0"/>
    <n v="0"/>
    <n v="0"/>
    <n v="2.133"/>
    <n v="0"/>
    <n v="0"/>
    <m/>
    <m/>
    <m/>
    <m/>
    <m/>
    <n v="0"/>
    <n v="0"/>
    <n v="0"/>
    <n v="0"/>
    <n v="0"/>
    <n v="0"/>
    <n v="0.19522826327864476"/>
    <n v="0"/>
    <n v="0"/>
    <m/>
    <m/>
    <m/>
    <m/>
    <m/>
  </r>
  <r>
    <x v="36"/>
    <x v="1"/>
    <s v="The Statistics Board"/>
    <x v="1"/>
    <s v="GPA Office Move"/>
    <s v="England"/>
    <n v="0"/>
    <n v="0"/>
    <n v="0"/>
    <n v="0"/>
    <n v="0"/>
    <n v="0"/>
    <n v="1.85"/>
    <n v="0"/>
    <n v="0"/>
    <m/>
    <m/>
    <m/>
    <m/>
    <m/>
    <n v="0"/>
    <n v="0"/>
    <n v="0"/>
    <n v="0"/>
    <n v="0"/>
    <n v="0"/>
    <n v="0.17881653975804621"/>
    <n v="0"/>
    <n v="0"/>
    <m/>
    <m/>
    <m/>
    <m/>
    <m/>
  </r>
  <r>
    <x v="36"/>
    <x v="0"/>
    <s v="Department for Business, Energy and Industrial Strategy"/>
    <x v="1"/>
    <s v="Energy Rebate Change from SS22"/>
    <s v="GB"/>
    <n v="0"/>
    <n v="0"/>
    <n v="0"/>
    <n v="0"/>
    <n v="0"/>
    <n v="0"/>
    <n v="0.42799999999999999"/>
    <n v="0"/>
    <n v="0"/>
    <m/>
    <m/>
    <m/>
    <m/>
    <m/>
    <n v="0"/>
    <n v="0"/>
    <n v="0"/>
    <n v="0"/>
    <n v="0"/>
    <n v="0"/>
    <n v="0"/>
    <n v="0"/>
    <n v="0"/>
    <m/>
    <m/>
    <m/>
    <m/>
    <m/>
  </r>
  <r>
    <x v="36"/>
    <x v="0"/>
    <s v="Department for Business, Energy and Industrial Strategy"/>
    <x v="1"/>
    <s v="Bulb Special Administration Regime prior-year adjustment"/>
    <s v="GB"/>
    <n v="0"/>
    <n v="0"/>
    <n v="0"/>
    <n v="0"/>
    <n v="0"/>
    <n v="0"/>
    <n v="664.1"/>
    <n v="0"/>
    <n v="0"/>
    <m/>
    <m/>
    <m/>
    <m/>
    <m/>
    <n v="0"/>
    <n v="0"/>
    <n v="0"/>
    <n v="0"/>
    <n v="0"/>
    <n v="0"/>
    <n v="0"/>
    <n v="0"/>
    <n v="0"/>
    <m/>
    <m/>
    <m/>
    <m/>
    <m/>
  </r>
  <r>
    <x v="36"/>
    <x v="0"/>
    <s v="Department for Business, Energy and Industrial Strategy"/>
    <x v="1"/>
    <s v="Bulb Special Administration Regime ECL"/>
    <s v="GB"/>
    <n v="0"/>
    <n v="0"/>
    <n v="0"/>
    <n v="0"/>
    <n v="0"/>
    <n v="0"/>
    <n v="1637.9"/>
    <n v="0"/>
    <n v="0"/>
    <m/>
    <m/>
    <m/>
    <m/>
    <m/>
    <n v="0"/>
    <n v="0"/>
    <n v="0"/>
    <n v="0"/>
    <n v="0"/>
    <n v="0"/>
    <n v="0"/>
    <n v="0"/>
    <n v="0"/>
    <m/>
    <m/>
    <m/>
    <m/>
    <m/>
  </r>
  <r>
    <x v="36"/>
    <x v="0"/>
    <s v="Department for Education"/>
    <x v="1"/>
    <s v="Shared Outcomes Fund: Data Improvement (R1)"/>
    <s v="England"/>
    <n v="0"/>
    <n v="0"/>
    <n v="0"/>
    <n v="0"/>
    <n v="0"/>
    <n v="0"/>
    <n v="4.5529999999999999"/>
    <n v="0"/>
    <n v="0"/>
    <m/>
    <m/>
    <m/>
    <m/>
    <m/>
    <n v="0"/>
    <n v="0"/>
    <n v="0"/>
    <n v="0"/>
    <n v="0"/>
    <n v="0"/>
    <n v="0.44008200298291045"/>
    <n v="0"/>
    <n v="0"/>
    <m/>
    <m/>
    <m/>
    <m/>
    <m/>
  </r>
  <r>
    <x v="36"/>
    <x v="0"/>
    <s v="Department for Education"/>
    <x v="1"/>
    <s v="Shared Outcomes Fund: Growing Up Well (R1)"/>
    <s v="England"/>
    <n v="0"/>
    <n v="0"/>
    <n v="0"/>
    <n v="0"/>
    <n v="0"/>
    <n v="0"/>
    <n v="6.2370000000000001"/>
    <n v="0"/>
    <n v="0"/>
    <m/>
    <m/>
    <m/>
    <m/>
    <m/>
    <n v="0"/>
    <n v="0"/>
    <n v="0"/>
    <n v="0"/>
    <n v="0"/>
    <n v="0"/>
    <n v="0.60285338295726176"/>
    <n v="0"/>
    <n v="0"/>
    <m/>
    <m/>
    <m/>
    <m/>
    <m/>
  </r>
  <r>
    <x v="36"/>
    <x v="0"/>
    <s v="Department for Education"/>
    <x v="1"/>
    <s v="Shared Outcomes Fund: Family Hubs (R2)"/>
    <s v="England"/>
    <n v="0"/>
    <n v="0"/>
    <n v="0"/>
    <n v="0"/>
    <n v="0"/>
    <n v="0"/>
    <n v="7.52"/>
    <n v="0"/>
    <n v="0"/>
    <m/>
    <m/>
    <m/>
    <m/>
    <m/>
    <n v="0"/>
    <n v="0"/>
    <n v="0"/>
    <n v="0"/>
    <n v="0"/>
    <n v="0"/>
    <n v="0.72686506971919318"/>
    <n v="0"/>
    <n v="0"/>
    <m/>
    <m/>
    <m/>
    <m/>
    <m/>
  </r>
  <r>
    <x v="36"/>
    <x v="0"/>
    <s v="Department for Education"/>
    <x v="1"/>
    <s v="Shared Outcomes Fund: Alternative Provision (R2)"/>
    <s v="England"/>
    <n v="0"/>
    <n v="0"/>
    <n v="0"/>
    <n v="0"/>
    <n v="0"/>
    <n v="0"/>
    <n v="8"/>
    <n v="0"/>
    <n v="0"/>
    <m/>
    <m/>
    <m/>
    <m/>
    <m/>
    <n v="0"/>
    <n v="0"/>
    <n v="0"/>
    <n v="0"/>
    <n v="0"/>
    <n v="0"/>
    <n v="0.77326071246722683"/>
    <n v="0"/>
    <n v="0"/>
    <m/>
    <m/>
    <m/>
    <m/>
    <m/>
  </r>
  <r>
    <x v="36"/>
    <x v="0"/>
    <s v="Department for Environment, Food and Rural Affairs"/>
    <x v="1"/>
    <s v="Shared Outcomes Fund: Trees outside woods"/>
    <s v="England"/>
    <n v="0"/>
    <n v="0"/>
    <n v="0"/>
    <n v="0"/>
    <n v="0"/>
    <n v="0"/>
    <n v="0.35299999999999998"/>
    <n v="0"/>
    <n v="0"/>
    <m/>
    <m/>
    <m/>
    <m/>
    <m/>
    <n v="0"/>
    <n v="0"/>
    <n v="0"/>
    <n v="0"/>
    <n v="0"/>
    <n v="0"/>
    <n v="3.412012893761638E-2"/>
    <n v="0"/>
    <n v="0"/>
    <m/>
    <m/>
    <m/>
    <m/>
    <m/>
  </r>
  <r>
    <x v="36"/>
    <x v="0"/>
    <s v="Department for Environment, Food and Rural Affairs"/>
    <x v="1"/>
    <s v="Shared Outcomes Fund: Offshore wind"/>
    <s v="England"/>
    <n v="0"/>
    <n v="0"/>
    <n v="0"/>
    <n v="0"/>
    <n v="0"/>
    <n v="0"/>
    <n v="0.75900000000000001"/>
    <n v="0"/>
    <n v="0"/>
    <m/>
    <m/>
    <m/>
    <m/>
    <m/>
    <n v="0"/>
    <n v="0"/>
    <n v="0"/>
    <n v="0"/>
    <n v="0"/>
    <n v="0"/>
    <n v="7.3363110095328143E-2"/>
    <n v="0"/>
    <n v="0"/>
    <m/>
    <m/>
    <m/>
    <m/>
    <m/>
  </r>
  <r>
    <x v="36"/>
    <x v="0"/>
    <s v="Department for Environment, Food and Rural Affairs"/>
    <x v="1"/>
    <s v="Shared Outcomes Fund: Solent Unlocking Housing"/>
    <s v="England"/>
    <n v="0"/>
    <n v="0"/>
    <n v="0"/>
    <n v="0"/>
    <n v="0"/>
    <n v="0"/>
    <n v="1.2"/>
    <n v="0"/>
    <n v="0"/>
    <m/>
    <m/>
    <m/>
    <m/>
    <m/>
    <n v="0"/>
    <n v="0"/>
    <n v="0"/>
    <n v="0"/>
    <n v="0"/>
    <n v="0"/>
    <n v="0.11598910687008401"/>
    <n v="0"/>
    <n v="0"/>
    <m/>
    <m/>
    <m/>
    <m/>
    <m/>
  </r>
  <r>
    <x v="36"/>
    <x v="0"/>
    <s v="Department for Environment, Food and Rural Affairs"/>
    <x v="1"/>
    <s v="Shared Outcomes Fund: Nature Based Solution"/>
    <s v="England"/>
    <n v="0"/>
    <n v="0"/>
    <n v="0"/>
    <n v="0"/>
    <n v="0"/>
    <n v="0"/>
    <n v="1.23"/>
    <n v="0"/>
    <n v="0"/>
    <m/>
    <m/>
    <m/>
    <m/>
    <m/>
    <n v="0"/>
    <n v="0"/>
    <n v="0"/>
    <n v="0"/>
    <n v="0"/>
    <n v="0"/>
    <n v="0.11888883454183612"/>
    <n v="0"/>
    <n v="0"/>
    <m/>
    <m/>
    <m/>
    <m/>
    <m/>
  </r>
  <r>
    <x v="36"/>
    <x v="0"/>
    <s v="Department for Environment, Food and Rural Affairs"/>
    <x v="1"/>
    <s v="Shared Outcomes Fund: Green Social Prescribing"/>
    <s v="England"/>
    <n v="0"/>
    <n v="0"/>
    <n v="0"/>
    <n v="0"/>
    <n v="0"/>
    <n v="0"/>
    <n v="2.1269999999999998"/>
    <n v="0"/>
    <n v="0"/>
    <m/>
    <m/>
    <m/>
    <m/>
    <m/>
    <n v="0"/>
    <n v="0"/>
    <n v="0"/>
    <n v="0"/>
    <n v="0"/>
    <n v="0"/>
    <n v="0.2055906919272239"/>
    <n v="0"/>
    <n v="0"/>
    <m/>
    <m/>
    <m/>
    <m/>
    <m/>
  </r>
  <r>
    <x v="36"/>
    <x v="0"/>
    <s v="Department for Levelling Up, Housing and Communities: Communities"/>
    <x v="1"/>
    <s v="Shared outcomes fund: Partnership for People and Place "/>
    <s v="England"/>
    <n v="0"/>
    <n v="0"/>
    <n v="0"/>
    <n v="0"/>
    <n v="0"/>
    <n v="0"/>
    <n v="1.9179999999999999"/>
    <n v="0"/>
    <n v="0"/>
    <m/>
    <m/>
    <m/>
    <m/>
    <m/>
    <n v="0"/>
    <n v="0"/>
    <n v="0"/>
    <n v="0"/>
    <n v="0"/>
    <n v="0"/>
    <n v="0.18538925581401763"/>
    <n v="0"/>
    <n v="0"/>
    <m/>
    <m/>
    <m/>
    <m/>
    <m/>
  </r>
  <r>
    <x v="36"/>
    <x v="0"/>
    <s v="Department for Levelling Up, Housing and Communities: Communities"/>
    <x v="1"/>
    <s v="Shared outcomes fund: Changing Futures"/>
    <s v="England"/>
    <n v="0"/>
    <n v="0"/>
    <n v="0"/>
    <n v="0"/>
    <n v="0"/>
    <n v="0"/>
    <n v="25"/>
    <n v="0"/>
    <n v="0"/>
    <m/>
    <m/>
    <m/>
    <m/>
    <m/>
    <n v="0"/>
    <n v="0"/>
    <n v="0"/>
    <n v="0"/>
    <n v="0"/>
    <n v="0"/>
    <n v="2.4164397264600836"/>
    <n v="0"/>
    <n v="0"/>
    <m/>
    <m/>
    <m/>
    <m/>
    <m/>
  </r>
  <r>
    <x v="36"/>
    <x v="0"/>
    <s v="Department for Levelling Up, Housing and Communities: Communities"/>
    <x v="1"/>
    <s v="PCC Elections"/>
    <s v="England and Wales"/>
    <n v="0"/>
    <n v="0"/>
    <n v="0"/>
    <n v="0"/>
    <n v="0"/>
    <n v="0"/>
    <n v="5"/>
    <n v="0"/>
    <n v="0"/>
    <m/>
    <m/>
    <m/>
    <m/>
    <m/>
    <n v="0"/>
    <n v="0"/>
    <n v="0"/>
    <n v="0"/>
    <n v="0"/>
    <n v="0"/>
    <n v="0.457637747957442"/>
    <n v="0"/>
    <n v="0"/>
    <m/>
    <m/>
    <m/>
    <m/>
    <m/>
  </r>
  <r>
    <x v="36"/>
    <x v="0"/>
    <s v="Department for Levelling Up, Housing and Communities: Local Government"/>
    <x v="1"/>
    <s v="BR: Pilots, Additional Surrenders"/>
    <s v="England"/>
    <n v="0"/>
    <n v="0"/>
    <n v="0"/>
    <n v="0"/>
    <n v="0"/>
    <n v="0"/>
    <n v="-8.1690000000000005"/>
    <n v="0"/>
    <n v="0"/>
    <m/>
    <m/>
    <m/>
    <m/>
    <m/>
    <n v="0"/>
    <n v="0"/>
    <n v="0"/>
    <n v="0"/>
    <n v="0"/>
    <n v="0"/>
    <n v="-0.7895958450180971"/>
    <n v="0"/>
    <n v="0"/>
    <m/>
    <m/>
    <m/>
    <m/>
    <m/>
  </r>
  <r>
    <x v="36"/>
    <x v="0"/>
    <s v="Department for Transport"/>
    <x v="1"/>
    <s v="Shared Outcomes Fund: Shared Digital Carbon Architecture bid"/>
    <s v="England"/>
    <n v="0"/>
    <n v="0"/>
    <n v="0"/>
    <n v="0"/>
    <n v="0"/>
    <n v="0"/>
    <n v="0.08"/>
    <n v="0"/>
    <n v="0"/>
    <m/>
    <m/>
    <m/>
    <m/>
    <m/>
    <n v="0"/>
    <n v="0"/>
    <n v="0"/>
    <n v="0"/>
    <n v="0"/>
    <n v="0"/>
    <n v="7.7326071246722689E-3"/>
    <n v="0"/>
    <n v="0"/>
    <m/>
    <m/>
    <m/>
    <m/>
    <m/>
  </r>
  <r>
    <x v="36"/>
    <x v="0"/>
    <s v="Department for Transport"/>
    <x v="1"/>
    <s v="Shared Outcomes Fund: Loneliness Fund"/>
    <s v="England"/>
    <n v="0"/>
    <n v="0"/>
    <n v="0"/>
    <n v="0"/>
    <n v="0"/>
    <n v="0"/>
    <n v="1.84"/>
    <n v="0"/>
    <n v="0"/>
    <m/>
    <m/>
    <m/>
    <m/>
    <m/>
    <n v="0"/>
    <n v="0"/>
    <n v="0"/>
    <n v="0"/>
    <n v="0"/>
    <n v="0"/>
    <n v="0.17784996386746219"/>
    <n v="0"/>
    <n v="0"/>
    <m/>
    <m/>
    <m/>
    <m/>
    <m/>
  </r>
  <r>
    <x v="36"/>
    <x v="0"/>
    <s v="Department for Transport"/>
    <x v="1"/>
    <s v="Light Rail"/>
    <s v="England"/>
    <n v="0"/>
    <n v="0"/>
    <n v="0"/>
    <n v="0"/>
    <n v="0"/>
    <n v="0"/>
    <n v="42"/>
    <n v="0"/>
    <n v="0"/>
    <m/>
    <m/>
    <m/>
    <m/>
    <m/>
    <n v="0"/>
    <n v="0"/>
    <n v="0"/>
    <n v="0"/>
    <n v="0"/>
    <n v="0"/>
    <n v="4.0596187404529411"/>
    <n v="0"/>
    <n v="0"/>
    <m/>
    <m/>
    <m/>
    <m/>
    <m/>
  </r>
  <r>
    <x v="36"/>
    <x v="0"/>
    <s v="Department for Transport"/>
    <x v="1"/>
    <s v="Buses"/>
    <s v="England"/>
    <n v="0"/>
    <n v="0"/>
    <n v="0"/>
    <n v="0"/>
    <n v="0"/>
    <n v="0"/>
    <n v="146"/>
    <n v="0"/>
    <n v="0"/>
    <m/>
    <m/>
    <m/>
    <m/>
    <m/>
    <n v="0"/>
    <n v="0"/>
    <n v="0"/>
    <n v="0"/>
    <n v="0"/>
    <n v="0"/>
    <n v="14.11200800252689"/>
    <n v="0"/>
    <n v="0"/>
    <m/>
    <m/>
    <m/>
    <m/>
    <m/>
  </r>
  <r>
    <x v="36"/>
    <x v="0"/>
    <s v="Department for Transport"/>
    <x v="1"/>
    <s v="Crossrail Loan"/>
    <s v="England"/>
    <n v="0"/>
    <n v="0"/>
    <n v="0"/>
    <n v="0"/>
    <n v="0"/>
    <n v="0"/>
    <n v="174"/>
    <n v="0"/>
    <n v="0"/>
    <m/>
    <m/>
    <m/>
    <m/>
    <m/>
    <n v="0"/>
    <n v="0"/>
    <n v="0"/>
    <n v="0"/>
    <n v="0"/>
    <n v="0"/>
    <n v="16.818420496162183"/>
    <n v="0"/>
    <n v="0"/>
    <m/>
    <m/>
    <m/>
    <m/>
    <m/>
  </r>
  <r>
    <x v="36"/>
    <x v="0"/>
    <s v="Department for Transport"/>
    <x v="1"/>
    <s v="TfL"/>
    <s v="England"/>
    <n v="0"/>
    <n v="0"/>
    <n v="0"/>
    <n v="0"/>
    <n v="0"/>
    <n v="0"/>
    <n v="200"/>
    <n v="0"/>
    <n v="0"/>
    <m/>
    <m/>
    <m/>
    <m/>
    <m/>
    <n v="0"/>
    <n v="0"/>
    <n v="0"/>
    <n v="0"/>
    <n v="0"/>
    <n v="0"/>
    <n v="19.331517811680669"/>
    <n v="0"/>
    <n v="0"/>
    <m/>
    <m/>
    <m/>
    <m/>
    <m/>
  </r>
  <r>
    <x v="36"/>
    <x v="0"/>
    <s v="Department of Health and Social Care"/>
    <x v="1"/>
    <s v="Shared Outcomes Fund: long term covid impacts on disproportionally impacted groups"/>
    <s v="England"/>
    <n v="0"/>
    <n v="0"/>
    <n v="0"/>
    <n v="0"/>
    <n v="0"/>
    <n v="0"/>
    <n v="0.7"/>
    <n v="0"/>
    <n v="0"/>
    <m/>
    <m/>
    <m/>
    <m/>
    <m/>
    <n v="0"/>
    <n v="0"/>
    <n v="0"/>
    <n v="0"/>
    <n v="0"/>
    <n v="0"/>
    <n v="6.7660312340882336E-2"/>
    <n v="0"/>
    <n v="0"/>
    <m/>
    <m/>
    <m/>
    <m/>
    <m/>
  </r>
  <r>
    <x v="36"/>
    <x v="0"/>
    <s v="Food Standards Agency"/>
    <x v="1"/>
    <s v="Shared Outcomes Fund Project"/>
    <s v="England"/>
    <n v="0"/>
    <n v="0"/>
    <n v="0"/>
    <n v="0"/>
    <n v="0"/>
    <n v="0"/>
    <n v="3.99"/>
    <n v="0"/>
    <n v="0"/>
    <m/>
    <m/>
    <m/>
    <m/>
    <m/>
    <n v="0"/>
    <n v="0"/>
    <n v="0"/>
    <n v="0"/>
    <n v="0"/>
    <n v="0"/>
    <n v="0.38566378034302939"/>
    <n v="0"/>
    <n v="0"/>
    <m/>
    <m/>
    <m/>
    <m/>
    <m/>
  </r>
  <r>
    <x v="36"/>
    <x v="0"/>
    <s v="Home Office"/>
    <x v="1"/>
    <s v="Shared Outcomes Fund: RTOF"/>
    <s v="England"/>
    <n v="0"/>
    <n v="0"/>
    <n v="0"/>
    <n v="0"/>
    <n v="0"/>
    <n v="0"/>
    <n v="6.02"/>
    <n v="0"/>
    <n v="0"/>
    <m/>
    <m/>
    <m/>
    <m/>
    <m/>
    <n v="0"/>
    <n v="0"/>
    <n v="0"/>
    <n v="0"/>
    <n v="0"/>
    <n v="0"/>
    <n v="0.58187868613158811"/>
    <n v="0"/>
    <n v="0"/>
    <m/>
    <m/>
    <m/>
    <m/>
    <m/>
  </r>
  <r>
    <x v="36"/>
    <x v="0"/>
    <s v="Home Office"/>
    <x v="1"/>
    <s v="Shared Outcomes Fund: CJS Demand Insights project"/>
    <s v="England and Wales"/>
    <n v="0"/>
    <n v="0"/>
    <n v="0"/>
    <n v="0"/>
    <n v="0"/>
    <n v="0"/>
    <n v="0.27300000000000002"/>
    <n v="0"/>
    <n v="0"/>
    <m/>
    <m/>
    <m/>
    <m/>
    <m/>
    <n v="0"/>
    <n v="0"/>
    <n v="0"/>
    <n v="0"/>
    <n v="0"/>
    <n v="0"/>
    <n v="2.4987021038476335E-2"/>
    <n v="0"/>
    <n v="0"/>
    <m/>
    <m/>
    <m/>
    <m/>
    <m/>
  </r>
  <r>
    <x v="36"/>
    <x v="0"/>
    <s v="Home Office"/>
    <x v="1"/>
    <s v="Shared Outcomes Fund: safeguarding children"/>
    <s v="England and Wales"/>
    <n v="0"/>
    <n v="0"/>
    <n v="0"/>
    <n v="0"/>
    <n v="0"/>
    <n v="0"/>
    <n v="0.33"/>
    <n v="0"/>
    <n v="0"/>
    <m/>
    <m/>
    <m/>
    <m/>
    <m/>
    <n v="0"/>
    <n v="0"/>
    <n v="0"/>
    <n v="0"/>
    <n v="0"/>
    <n v="0"/>
    <n v="3.0204091365191175E-2"/>
    <n v="0"/>
    <n v="0"/>
    <m/>
    <m/>
    <m/>
    <m/>
    <m/>
  </r>
  <r>
    <x v="36"/>
    <x v="0"/>
    <s v="Home Office"/>
    <x v="1"/>
    <s v="Shared Outcomes Fund: Creating Opportunities Forum "/>
    <s v="England and Wales"/>
    <n v="0"/>
    <n v="0"/>
    <n v="0"/>
    <n v="0"/>
    <n v="0"/>
    <n v="0"/>
    <n v="1.774"/>
    <n v="0"/>
    <n v="0"/>
    <m/>
    <m/>
    <m/>
    <m/>
    <m/>
    <n v="0"/>
    <n v="0"/>
    <n v="0"/>
    <n v="0"/>
    <n v="0"/>
    <n v="0"/>
    <n v="0.16236987297530042"/>
    <n v="0"/>
    <n v="0"/>
    <m/>
    <m/>
    <m/>
    <m/>
    <m/>
  </r>
  <r>
    <x v="36"/>
    <x v="0"/>
    <s v="Home Office"/>
    <x v="1"/>
    <s v="Shared Outcomes Fund: Project ADDER"/>
    <s v="England and Wales"/>
    <n v="0"/>
    <n v="0"/>
    <n v="0"/>
    <n v="0"/>
    <n v="0"/>
    <n v="0"/>
    <n v="9.19"/>
    <n v="0"/>
    <n v="0"/>
    <m/>
    <m/>
    <m/>
    <m/>
    <m/>
    <n v="0"/>
    <n v="0"/>
    <n v="0"/>
    <n v="0"/>
    <n v="0"/>
    <n v="0"/>
    <n v="0.8411381807457784"/>
    <n v="0"/>
    <n v="0"/>
    <m/>
    <m/>
    <m/>
    <m/>
    <m/>
  </r>
  <r>
    <x v="36"/>
    <x v="0"/>
    <s v="Home Office"/>
    <x v="1"/>
    <s v="Shared Outcomes Fund: ADDER and combating drug misuse"/>
    <s v="England and Wales"/>
    <n v="0"/>
    <n v="0"/>
    <n v="0"/>
    <n v="0"/>
    <n v="0"/>
    <n v="0"/>
    <n v="16.18"/>
    <n v="0"/>
    <n v="0"/>
    <m/>
    <m/>
    <m/>
    <m/>
    <m/>
    <n v="0"/>
    <n v="0"/>
    <n v="0"/>
    <n v="0"/>
    <n v="0"/>
    <n v="0"/>
    <n v="1.4809157523902823"/>
    <n v="0"/>
    <n v="0"/>
    <m/>
    <m/>
    <m/>
    <m/>
    <m/>
  </r>
  <r>
    <x v="36"/>
    <x v="0"/>
    <s v="Ministry of Justice"/>
    <x v="1"/>
    <s v="Shared Outcomes Fund: Grand Avenues"/>
    <s v="England and Wales"/>
    <n v="0"/>
    <n v="0"/>
    <n v="0"/>
    <n v="0"/>
    <n v="0"/>
    <n v="0"/>
    <n v="0.23899999999999999"/>
    <n v="0"/>
    <n v="0"/>
    <m/>
    <m/>
    <m/>
    <m/>
    <m/>
    <n v="0"/>
    <n v="0"/>
    <n v="0"/>
    <n v="0"/>
    <n v="0"/>
    <n v="0"/>
    <n v="2.1875084352365726E-2"/>
    <n v="0"/>
    <n v="0"/>
    <m/>
    <m/>
    <m/>
    <m/>
    <m/>
  </r>
  <r>
    <x v="36"/>
    <x v="0"/>
    <s v="Ministry of Justice"/>
    <x v="1"/>
    <s v="Shared Outcomes Fund: Early Intervention"/>
    <s v="England and Wales"/>
    <n v="0"/>
    <n v="0"/>
    <n v="0"/>
    <n v="0"/>
    <n v="0"/>
    <n v="0"/>
    <n v="0.72"/>
    <n v="0"/>
    <n v="0"/>
    <m/>
    <m/>
    <m/>
    <m/>
    <m/>
    <n v="0"/>
    <n v="0"/>
    <n v="0"/>
    <n v="0"/>
    <n v="0"/>
    <n v="0"/>
    <n v="6.5899835705871643E-2"/>
    <n v="0"/>
    <n v="0"/>
    <m/>
    <m/>
    <m/>
    <m/>
    <m/>
  </r>
  <r>
    <x v="36"/>
    <x v="0"/>
    <s v="Ministry of Justice"/>
    <x v="1"/>
    <s v="Shared Outcomes Fund: Transition to Adulthood Hub"/>
    <s v="England and Wales"/>
    <n v="0"/>
    <n v="0"/>
    <n v="0"/>
    <n v="0"/>
    <n v="0"/>
    <n v="0"/>
    <n v="1.421"/>
    <n v="0"/>
    <n v="0"/>
    <m/>
    <m/>
    <m/>
    <m/>
    <m/>
    <n v="0"/>
    <n v="0"/>
    <n v="0"/>
    <n v="0"/>
    <n v="0"/>
    <n v="0"/>
    <n v="0.13006064796950503"/>
    <n v="0"/>
    <n v="0"/>
    <m/>
    <m/>
    <m/>
    <m/>
    <m/>
  </r>
  <r>
    <x v="36"/>
    <x v="0"/>
    <s v="Ministry of Justice"/>
    <x v="1"/>
    <s v="Shared Outcomes Fund: Early Legal Advice Pilot"/>
    <s v="England and Wales"/>
    <n v="0"/>
    <n v="0"/>
    <n v="0"/>
    <n v="0"/>
    <n v="0"/>
    <n v="0"/>
    <n v="4.3499999999999996"/>
    <n v="0"/>
    <n v="0"/>
    <m/>
    <m/>
    <m/>
    <m/>
    <m/>
    <n v="0"/>
    <n v="0"/>
    <n v="0"/>
    <n v="0"/>
    <n v="0"/>
    <n v="0"/>
    <n v="0.39814484072297451"/>
    <n v="0"/>
    <n v="0"/>
    <m/>
    <m/>
    <m/>
    <m/>
    <m/>
  </r>
  <r>
    <x v="36"/>
    <x v="0"/>
    <s v="Ministry of Justice"/>
    <x v="1"/>
    <s v="Shared Outcomes Fund: BOLD"/>
    <s v="England and Wales"/>
    <n v="0"/>
    <n v="0"/>
    <n v="0"/>
    <n v="0"/>
    <n v="0"/>
    <n v="0"/>
    <n v="4.7210000000000001"/>
    <n v="0"/>
    <n v="0"/>
    <m/>
    <m/>
    <m/>
    <m/>
    <m/>
    <n v="0"/>
    <n v="0"/>
    <n v="0"/>
    <n v="0"/>
    <n v="0"/>
    <n v="0"/>
    <n v="0.43210156162141672"/>
    <n v="0"/>
    <n v="0"/>
    <m/>
    <m/>
    <m/>
    <m/>
    <m/>
  </r>
  <r>
    <x v="36"/>
    <x v="0"/>
    <s v="Ministry of Justice"/>
    <x v="1"/>
    <s v="Shared Outcomes Fund: Prison Leavers Project"/>
    <s v="England and Wales"/>
    <n v="0"/>
    <n v="0"/>
    <n v="0"/>
    <n v="0"/>
    <n v="0"/>
    <n v="0"/>
    <n v="10.23"/>
    <n v="0"/>
    <n v="0"/>
    <m/>
    <m/>
    <m/>
    <m/>
    <m/>
    <n v="0"/>
    <n v="0"/>
    <n v="0"/>
    <n v="0"/>
    <n v="0"/>
    <n v="0"/>
    <n v="0.93632683232092639"/>
    <n v="0"/>
    <n v="0"/>
    <m/>
    <m/>
    <m/>
    <m/>
    <m/>
  </r>
  <r>
    <x v="36"/>
    <x v="0"/>
    <s v="Ministry of Justice"/>
    <x v="1"/>
    <s v="Shared Outcomes Fund: Employment Dispute Resolution Pilot"/>
    <s v="GB"/>
    <n v="0"/>
    <n v="0"/>
    <n v="0"/>
    <n v="0"/>
    <n v="0"/>
    <n v="0"/>
    <n v="2"/>
    <n v="0"/>
    <n v="0"/>
    <m/>
    <m/>
    <m/>
    <m/>
    <m/>
    <n v="0"/>
    <n v="0"/>
    <n v="0"/>
    <n v="0"/>
    <n v="0"/>
    <n v="0"/>
    <n v="0"/>
    <n v="0"/>
    <n v="0"/>
    <m/>
    <m/>
    <m/>
    <m/>
    <m/>
  </r>
  <r>
    <x v="36"/>
    <x v="0"/>
    <s v="The Statistics Board"/>
    <x v="1"/>
    <s v="GPA Office Move"/>
    <s v="England"/>
    <n v="0"/>
    <n v="0"/>
    <n v="0"/>
    <n v="0"/>
    <n v="0"/>
    <n v="0"/>
    <n v="4.7389999999999999"/>
    <n v="0"/>
    <n v="0"/>
    <m/>
    <m/>
    <m/>
    <m/>
    <m/>
    <n v="0"/>
    <n v="0"/>
    <n v="0"/>
    <n v="0"/>
    <n v="0"/>
    <n v="0"/>
    <n v="0.45806031454777346"/>
    <n v="0"/>
    <n v="0"/>
    <m/>
    <m/>
    <m/>
    <m/>
    <m/>
  </r>
  <r>
    <x v="36"/>
    <x v="1"/>
    <s v="n/a"/>
    <x v="2"/>
    <s v="City Deal: Inverness and the Highlands"/>
    <s v="Scotland"/>
    <n v="0"/>
    <n v="0"/>
    <n v="0"/>
    <n v="0"/>
    <n v="0"/>
    <n v="0"/>
    <n v="0"/>
    <n v="0"/>
    <n v="0"/>
    <m/>
    <m/>
    <m/>
    <m/>
    <m/>
    <n v="0"/>
    <n v="0"/>
    <n v="0"/>
    <n v="0"/>
    <n v="0"/>
    <n v="0"/>
    <n v="3.157"/>
    <n v="0"/>
    <n v="0"/>
    <m/>
    <m/>
    <m/>
    <m/>
    <m/>
  </r>
  <r>
    <x v="36"/>
    <x v="1"/>
    <s v="n/a"/>
    <x v="2"/>
    <s v="City Deal: Moray"/>
    <s v="Scotland"/>
    <n v="0"/>
    <n v="0"/>
    <n v="0"/>
    <n v="0"/>
    <n v="0"/>
    <n v="0"/>
    <n v="0"/>
    <n v="0"/>
    <n v="0"/>
    <m/>
    <m/>
    <m/>
    <m/>
    <m/>
    <n v="0"/>
    <n v="0"/>
    <n v="0"/>
    <n v="0"/>
    <n v="0"/>
    <n v="0"/>
    <n v="3.25"/>
    <n v="0"/>
    <n v="0"/>
    <m/>
    <m/>
    <m/>
    <m/>
    <m/>
  </r>
  <r>
    <x v="36"/>
    <x v="1"/>
    <s v="n/a"/>
    <x v="2"/>
    <s v="City Deal: Stirling and Clackmannanshire"/>
    <s v="Scotland"/>
    <n v="0"/>
    <n v="0"/>
    <n v="0"/>
    <n v="0"/>
    <n v="0"/>
    <n v="0"/>
    <n v="0"/>
    <n v="0"/>
    <n v="0"/>
    <m/>
    <m/>
    <m/>
    <m/>
    <m/>
    <n v="0"/>
    <n v="0"/>
    <n v="0"/>
    <n v="0"/>
    <n v="0"/>
    <n v="0"/>
    <n v="4"/>
    <n v="0"/>
    <n v="0"/>
    <m/>
    <m/>
    <m/>
    <m/>
    <m/>
  </r>
  <r>
    <x v="36"/>
    <x v="1"/>
    <s v="n/a"/>
    <x v="2"/>
    <s v="City Deal: Borderlands "/>
    <s v="Scotland"/>
    <n v="0"/>
    <n v="0"/>
    <n v="0"/>
    <n v="0"/>
    <n v="0"/>
    <n v="0"/>
    <n v="0"/>
    <n v="0"/>
    <n v="0"/>
    <m/>
    <m/>
    <m/>
    <m/>
    <m/>
    <n v="0"/>
    <n v="0"/>
    <n v="0"/>
    <n v="0"/>
    <n v="0"/>
    <n v="0"/>
    <n v="6.5"/>
    <n v="0"/>
    <n v="0"/>
    <m/>
    <m/>
    <m/>
    <m/>
    <m/>
  </r>
  <r>
    <x v="36"/>
    <x v="1"/>
    <s v="n/a"/>
    <x v="2"/>
    <s v="City Deal: Ayrshire"/>
    <s v="Scotland"/>
    <n v="0"/>
    <n v="0"/>
    <n v="0"/>
    <n v="0"/>
    <n v="0"/>
    <n v="0"/>
    <n v="0"/>
    <n v="0"/>
    <n v="0"/>
    <m/>
    <m/>
    <m/>
    <m/>
    <m/>
    <n v="0"/>
    <n v="0"/>
    <n v="0"/>
    <n v="0"/>
    <n v="0"/>
    <n v="0"/>
    <n v="10.3"/>
    <n v="0"/>
    <n v="0"/>
    <m/>
    <m/>
    <m/>
    <m/>
    <m/>
  </r>
  <r>
    <x v="36"/>
    <x v="1"/>
    <s v="n/a"/>
    <x v="2"/>
    <s v="City Deal: Aberdeen"/>
    <s v="Scotland"/>
    <n v="0"/>
    <n v="0"/>
    <n v="0"/>
    <n v="0"/>
    <n v="0"/>
    <n v="0"/>
    <n v="0"/>
    <n v="0"/>
    <n v="0"/>
    <m/>
    <m/>
    <m/>
    <m/>
    <m/>
    <n v="0"/>
    <n v="0"/>
    <n v="0"/>
    <n v="0"/>
    <n v="0"/>
    <n v="0"/>
    <n v="12.15"/>
    <n v="0"/>
    <n v="0"/>
    <m/>
    <m/>
    <m/>
    <m/>
    <m/>
  </r>
  <r>
    <x v="36"/>
    <x v="1"/>
    <s v="n/a"/>
    <x v="2"/>
    <s v="City Deal: Tay Cities"/>
    <s v="Scotland"/>
    <n v="0"/>
    <n v="0"/>
    <n v="0"/>
    <n v="0"/>
    <n v="0"/>
    <n v="0"/>
    <n v="0"/>
    <n v="0"/>
    <n v="0"/>
    <m/>
    <m/>
    <m/>
    <m/>
    <m/>
    <n v="0"/>
    <n v="0"/>
    <n v="0"/>
    <n v="0"/>
    <n v="0"/>
    <n v="0"/>
    <n v="16.25"/>
    <n v="0"/>
    <n v="0"/>
    <m/>
    <m/>
    <m/>
    <m/>
    <m/>
  </r>
  <r>
    <x v="36"/>
    <x v="1"/>
    <s v="n/a"/>
    <x v="2"/>
    <s v="City Deal: Glasgow and Clyde Valley"/>
    <s v="Scotland"/>
    <n v="0"/>
    <n v="0"/>
    <n v="0"/>
    <n v="0"/>
    <n v="0"/>
    <n v="0"/>
    <n v="0"/>
    <n v="0"/>
    <n v="0"/>
    <m/>
    <m/>
    <m/>
    <m/>
    <m/>
    <n v="0"/>
    <n v="0"/>
    <n v="0"/>
    <n v="0"/>
    <n v="0"/>
    <n v="0"/>
    <n v="35"/>
    <n v="0"/>
    <n v="0"/>
    <m/>
    <m/>
    <m/>
    <m/>
    <m/>
  </r>
  <r>
    <x v="36"/>
    <x v="1"/>
    <s v="n/a"/>
    <x v="2"/>
    <s v="City Deal: Edinburgh"/>
    <s v="Scotland"/>
    <n v="0"/>
    <n v="0"/>
    <n v="0"/>
    <n v="0"/>
    <n v="0"/>
    <n v="0"/>
    <n v="0"/>
    <n v="0"/>
    <n v="0"/>
    <m/>
    <m/>
    <m/>
    <m/>
    <m/>
    <n v="0"/>
    <n v="0"/>
    <n v="0"/>
    <n v="0"/>
    <n v="0"/>
    <n v="0"/>
    <n v="35"/>
    <n v="0"/>
    <n v="0"/>
    <m/>
    <m/>
    <m/>
    <m/>
    <m/>
  </r>
  <r>
    <x v="36"/>
    <x v="1"/>
    <s v="n/a"/>
    <x v="2"/>
    <s v="Network Rail 2021-22 reprofile"/>
    <s v="Scotland"/>
    <n v="0"/>
    <n v="0"/>
    <n v="0"/>
    <n v="0"/>
    <n v="0"/>
    <n v="0"/>
    <n v="0"/>
    <n v="0"/>
    <n v="0"/>
    <m/>
    <m/>
    <m/>
    <m/>
    <m/>
    <n v="0"/>
    <n v="0"/>
    <n v="0"/>
    <n v="0"/>
    <n v="0"/>
    <n v="0"/>
    <n v="75"/>
    <n v="0"/>
    <n v="0"/>
    <m/>
    <m/>
    <m/>
    <m/>
    <m/>
  </r>
  <r>
    <x v="36"/>
    <x v="1"/>
    <s v="n/a"/>
    <x v="2"/>
    <s v="IFRS 16"/>
    <s v="Scotland"/>
    <n v="0"/>
    <n v="0"/>
    <n v="0"/>
    <n v="0"/>
    <n v="0"/>
    <n v="0"/>
    <n v="0"/>
    <n v="0"/>
    <n v="0"/>
    <m/>
    <m/>
    <m/>
    <m/>
    <m/>
    <n v="0"/>
    <n v="0"/>
    <n v="0"/>
    <n v="0"/>
    <n v="0"/>
    <n v="0"/>
    <n v="1401.1590000000001"/>
    <n v="0"/>
    <n v="0"/>
    <m/>
    <m/>
    <m/>
    <m/>
    <m/>
  </r>
  <r>
    <x v="36"/>
    <x v="0"/>
    <s v="n/a"/>
    <x v="2"/>
    <s v="IFRS 16"/>
    <s v="Scotland"/>
    <n v="0"/>
    <n v="0"/>
    <n v="0"/>
    <n v="0"/>
    <n v="0"/>
    <n v="0"/>
    <n v="0"/>
    <n v="0"/>
    <n v="0"/>
    <m/>
    <m/>
    <m/>
    <m/>
    <m/>
    <n v="0"/>
    <n v="0"/>
    <n v="0"/>
    <n v="0"/>
    <n v="0"/>
    <n v="0"/>
    <n v="-227.048"/>
    <n v="0"/>
    <n v="0"/>
    <m/>
    <m/>
    <m/>
    <m/>
    <m/>
  </r>
  <r>
    <x v="36"/>
    <x v="0"/>
    <s v="n/a"/>
    <x v="4"/>
    <s v="Cabinet Office iro UK Cyber Security Funding"/>
    <s v="Scotland"/>
    <n v="0"/>
    <n v="0"/>
    <n v="0"/>
    <n v="0"/>
    <n v="0"/>
    <n v="0"/>
    <n v="0"/>
    <n v="0"/>
    <n v="0"/>
    <m/>
    <m/>
    <m/>
    <m/>
    <m/>
    <n v="0"/>
    <n v="0"/>
    <n v="0"/>
    <n v="0"/>
    <n v="0"/>
    <n v="0"/>
    <n v="1.3340000000000001"/>
    <n v="0"/>
    <n v="0"/>
    <m/>
    <m/>
    <m/>
    <m/>
    <m/>
  </r>
  <r>
    <x v="36"/>
    <x v="0"/>
    <s v="n/a"/>
    <x v="2"/>
    <s v="City Deal: Inverness and the Highlands"/>
    <s v="Scotland"/>
    <n v="0"/>
    <n v="0"/>
    <n v="0"/>
    <n v="0"/>
    <n v="0"/>
    <n v="0"/>
    <n v="0"/>
    <n v="0"/>
    <n v="0"/>
    <m/>
    <m/>
    <m/>
    <m/>
    <m/>
    <n v="0"/>
    <n v="0"/>
    <n v="0"/>
    <n v="0"/>
    <n v="0"/>
    <n v="0"/>
    <n v="1.4530000000000001"/>
    <n v="0"/>
    <n v="0"/>
    <m/>
    <m/>
    <m/>
    <m/>
    <m/>
  </r>
  <r>
    <x v="36"/>
    <x v="0"/>
    <s v="n/a"/>
    <x v="2"/>
    <s v="Transfer from HMT in respect of Debt Advice"/>
    <s v="Scotland"/>
    <n v="0"/>
    <n v="0"/>
    <n v="0"/>
    <n v="0"/>
    <n v="0"/>
    <n v="0"/>
    <n v="0"/>
    <n v="0"/>
    <n v="0"/>
    <m/>
    <m/>
    <m/>
    <m/>
    <m/>
    <n v="0"/>
    <n v="0"/>
    <n v="0"/>
    <n v="0"/>
    <n v="0"/>
    <n v="0"/>
    <n v="6.5270000000000001"/>
    <n v="0"/>
    <n v="0"/>
    <m/>
    <m/>
    <m/>
    <m/>
    <m/>
  </r>
  <r>
    <x v="36"/>
    <x v="0"/>
    <s v="n/a"/>
    <x v="3"/>
    <s v="Home Office iro Immigration Health Surcharge"/>
    <s v="Scotland"/>
    <n v="0"/>
    <n v="0"/>
    <n v="0"/>
    <n v="0"/>
    <n v="0"/>
    <n v="0"/>
    <n v="0"/>
    <n v="0"/>
    <n v="0"/>
    <m/>
    <m/>
    <m/>
    <m/>
    <m/>
    <n v="0"/>
    <n v="0"/>
    <n v="0"/>
    <n v="0"/>
    <n v="0"/>
    <n v="0"/>
    <n v="64.488"/>
    <n v="0"/>
    <n v="0"/>
    <m/>
    <m/>
    <m/>
    <m/>
    <m/>
  </r>
  <r>
    <x v="36"/>
    <x v="0"/>
    <s v="n/a"/>
    <x v="2"/>
    <s v="2021-22 Carry Forward: CT rebate"/>
    <s v="Scotland"/>
    <n v="0"/>
    <n v="0"/>
    <n v="0"/>
    <n v="0"/>
    <n v="0"/>
    <n v="0"/>
    <n v="0"/>
    <n v="0"/>
    <n v="0"/>
    <m/>
    <m/>
    <m/>
    <m/>
    <m/>
    <n v="0"/>
    <n v="0"/>
    <n v="0"/>
    <n v="0"/>
    <n v="0"/>
    <n v="0"/>
    <n v="295.95400000000001"/>
    <n v="0"/>
    <n v="0"/>
    <m/>
    <m/>
    <m/>
    <m/>
    <m/>
  </r>
  <r>
    <x v="37"/>
    <x v="0"/>
    <s v="Business Rates"/>
    <x v="1"/>
    <s v="Delay to improvement Relief"/>
    <s v="England"/>
    <n v="0"/>
    <n v="0"/>
    <n v="0"/>
    <n v="0"/>
    <n v="0"/>
    <n v="0"/>
    <n v="0"/>
    <n v="-131.62021999999999"/>
    <n v="0"/>
    <m/>
    <m/>
    <m/>
    <m/>
    <m/>
    <n v="0"/>
    <n v="0"/>
    <n v="0"/>
    <n v="0"/>
    <n v="0"/>
    <n v="0"/>
    <n v="0"/>
    <n v="-12.722093136536641"/>
    <n v="0"/>
    <m/>
    <m/>
    <m/>
    <m/>
    <m/>
  </r>
  <r>
    <x v="37"/>
    <x v="0"/>
    <s v="Business Rates"/>
    <x v="1"/>
    <s v="Supporting small business"/>
    <s v="England"/>
    <n v="0"/>
    <n v="0"/>
    <n v="0"/>
    <n v="0"/>
    <n v="0"/>
    <n v="0"/>
    <n v="0"/>
    <n v="171.761133"/>
    <n v="187.59396000000001"/>
    <m/>
    <m/>
    <m/>
    <m/>
    <m/>
    <n v="0"/>
    <n v="0"/>
    <n v="0"/>
    <n v="0"/>
    <n v="0"/>
    <n v="0"/>
    <n v="0"/>
    <n v="16.602017009719763"/>
    <n v="18.132379895518557"/>
    <m/>
    <m/>
    <m/>
    <m/>
    <m/>
  </r>
  <r>
    <x v="37"/>
    <x v="0"/>
    <s v="Business Rates"/>
    <x v="1"/>
    <s v="Transitional relief"/>
    <s v="England"/>
    <n v="0"/>
    <n v="0"/>
    <n v="0"/>
    <n v="0"/>
    <n v="0"/>
    <n v="0"/>
    <n v="0"/>
    <n v="1141.7603349999999"/>
    <n v="371.42817000000002"/>
    <m/>
    <m/>
    <m/>
    <m/>
    <m/>
    <n v="0"/>
    <n v="0"/>
    <n v="0"/>
    <n v="0"/>
    <n v="0"/>
    <n v="0"/>
    <n v="0"/>
    <n v="110.35980126361494"/>
    <n v="35.901351420574784"/>
    <m/>
    <m/>
    <m/>
    <m/>
    <m/>
  </r>
  <r>
    <x v="37"/>
    <x v="0"/>
    <s v="Business Rates"/>
    <x v="1"/>
    <s v="Retail, Hospitality and leisure relief"/>
    <s v="England"/>
    <n v="0"/>
    <n v="0"/>
    <n v="0"/>
    <n v="0"/>
    <n v="0"/>
    <n v="0"/>
    <n v="0"/>
    <n v="2062.5295839999999"/>
    <n v="0"/>
    <m/>
    <m/>
    <m/>
    <m/>
    <m/>
    <n v="0"/>
    <n v="0"/>
    <n v="0"/>
    <n v="0"/>
    <n v="0"/>
    <n v="0"/>
    <n v="0"/>
    <n v="199.3591369510716"/>
    <n v="0"/>
    <m/>
    <m/>
    <m/>
    <m/>
    <m/>
  </r>
  <r>
    <x v="37"/>
    <x v="0"/>
    <s v="Business Rates"/>
    <x v="1"/>
    <s v="Multiplier freeze 23-24"/>
    <s v="England"/>
    <n v="0"/>
    <n v="0"/>
    <n v="0"/>
    <n v="0"/>
    <n v="0"/>
    <n v="0"/>
    <n v="0"/>
    <n v="1749.1158780000001"/>
    <n v="1928.458351"/>
    <m/>
    <m/>
    <m/>
    <m/>
    <m/>
    <n v="0"/>
    <n v="0"/>
    <n v="0"/>
    <n v="0"/>
    <n v="0"/>
    <n v="0"/>
    <n v="0"/>
    <n v="169.06532375125238"/>
    <n v="186.40013480720418"/>
    <m/>
    <m/>
    <m/>
    <m/>
    <m/>
  </r>
  <r>
    <x v="37"/>
    <x v="0"/>
    <s v="Department for Business, Energy and Industrial Strategy"/>
    <x v="1"/>
    <s v="NICs reversal"/>
    <s v="n/a"/>
    <n v="0"/>
    <n v="0"/>
    <n v="0"/>
    <n v="0"/>
    <n v="0"/>
    <n v="0"/>
    <n v="0"/>
    <n v="-6.4978966355238104"/>
    <n v="-6.6267501098826402"/>
    <m/>
    <m/>
    <m/>
    <m/>
    <m/>
    <n v="0"/>
    <n v="0"/>
    <n v="0"/>
    <n v="0"/>
    <n v="0"/>
    <n v="0"/>
    <n v="0"/>
    <n v="-4.2369052549681228E-2"/>
    <n v="-4.3209232061997851E-2"/>
    <m/>
    <m/>
    <m/>
    <m/>
    <m/>
  </r>
  <r>
    <x v="37"/>
    <x v="0"/>
    <s v="Department for Digital, Culture, Media &amp; Sport"/>
    <x v="1"/>
    <s v="NICs reversal"/>
    <s v="n/a"/>
    <n v="0"/>
    <n v="0"/>
    <n v="0"/>
    <n v="0"/>
    <n v="0"/>
    <n v="0"/>
    <n v="0"/>
    <n v="-6.9"/>
    <n v="-7.1"/>
    <m/>
    <m/>
    <m/>
    <m/>
    <m/>
    <n v="0"/>
    <n v="0"/>
    <n v="0"/>
    <n v="0"/>
    <n v="0"/>
    <n v="0"/>
    <n v="0"/>
    <n v="-0.45369784699653654"/>
    <n v="-0.46684850922832016"/>
    <m/>
    <m/>
    <m/>
    <m/>
    <m/>
  </r>
  <r>
    <x v="37"/>
    <x v="0"/>
    <s v="Department for Education"/>
    <x v="1"/>
    <s v="Schools uplift (inluding FRPP) - High option (likely)"/>
    <s v="England"/>
    <n v="0"/>
    <n v="0"/>
    <n v="0"/>
    <n v="0"/>
    <n v="0"/>
    <n v="0"/>
    <n v="0"/>
    <n v="2322.1999999999998"/>
    <n v="2328.5988728763668"/>
    <m/>
    <m/>
    <m/>
    <m/>
    <m/>
    <n v="0"/>
    <n v="0"/>
    <n v="0"/>
    <n v="0"/>
    <n v="0"/>
    <n v="0"/>
    <n v="0"/>
    <n v="224.45825331142424"/>
    <n v="225.07675293634509"/>
    <m/>
    <m/>
    <m/>
    <m/>
    <m/>
  </r>
  <r>
    <x v="37"/>
    <x v="0"/>
    <s v="Department for Education"/>
    <x v="1"/>
    <s v="NICs reversal"/>
    <s v="n/a"/>
    <n v="0"/>
    <n v="0"/>
    <n v="0"/>
    <n v="0"/>
    <n v="0"/>
    <n v="0"/>
    <n v="0"/>
    <n v="-322.2"/>
    <n v="-328.59887287636701"/>
    <m/>
    <m/>
    <m/>
    <m/>
    <m/>
    <n v="0"/>
    <n v="0"/>
    <n v="0"/>
    <n v="0"/>
    <n v="0"/>
    <n v="0"/>
    <n v="0"/>
    <n v="-31.143075194617559"/>
    <n v="-31.761574819538406"/>
    <m/>
    <m/>
    <m/>
    <m/>
    <m/>
  </r>
  <r>
    <x v="37"/>
    <x v="0"/>
    <s v="Department for Education"/>
    <x v="1"/>
    <s v="NICs reversal"/>
    <s v="n/a"/>
    <n v="0"/>
    <n v="0"/>
    <n v="0"/>
    <n v="0"/>
    <n v="0"/>
    <n v="0"/>
    <n v="0"/>
    <n v="-5.1506935104250804"/>
    <n v="-5.25283190864881"/>
    <m/>
    <m/>
    <m/>
    <m/>
    <m/>
    <n v="0"/>
    <n v="0"/>
    <n v="0"/>
    <n v="0"/>
    <n v="0"/>
    <n v="0"/>
    <n v="0"/>
    <n v="-0.49785361669645239"/>
    <n v="-0.50772606801904518"/>
    <m/>
    <m/>
    <m/>
    <m/>
    <m/>
  </r>
  <r>
    <x v="37"/>
    <x v="0"/>
    <s v="Department for Environment, Food and Rural Affairs"/>
    <x v="1"/>
    <s v="NICs reversal"/>
    <s v="n/a"/>
    <n v="0"/>
    <n v="0"/>
    <n v="0"/>
    <n v="0"/>
    <n v="0"/>
    <n v="0"/>
    <n v="0"/>
    <n v="-9.6667014114499903"/>
    <n v="-9.8583923742832802"/>
    <m/>
    <m/>
    <m/>
    <m/>
    <m/>
    <n v="0"/>
    <n v="0"/>
    <n v="0"/>
    <n v="0"/>
    <n v="0"/>
    <n v="0"/>
    <n v="0"/>
    <n v="-0.90564986795693614"/>
    <n v="-0.92360893049432613"/>
    <m/>
    <m/>
    <m/>
    <m/>
    <m/>
  </r>
  <r>
    <x v="37"/>
    <x v="0"/>
    <s v="Department for Levelling Up, Housing and Communities: Communities"/>
    <x v="1"/>
    <s v="NICs reversal"/>
    <s v="n/a"/>
    <n v="0"/>
    <n v="0"/>
    <n v="0"/>
    <n v="0"/>
    <n v="0"/>
    <n v="0"/>
    <n v="0"/>
    <n v="-2.40597326045024"/>
    <n v="-2.45368377836285"/>
    <m/>
    <m/>
    <m/>
    <m/>
    <m/>
    <n v="0"/>
    <n v="0"/>
    <n v="0"/>
    <n v="0"/>
    <n v="0"/>
    <n v="0"/>
    <n v="0"/>
    <n v="-0.23255557469410615"/>
    <n v="-0.23716715832826682"/>
    <m/>
    <m/>
    <m/>
    <m/>
    <m/>
  </r>
  <r>
    <x v="37"/>
    <x v="0"/>
    <s v="Department for Levelling Up, Housing and Communities: Local Government"/>
    <x v="1"/>
    <s v="LGDEL: Grant funding for LG elements of ASC package"/>
    <s v="England"/>
    <n v="0"/>
    <n v="0"/>
    <n v="0"/>
    <n v="0"/>
    <n v="0"/>
    <n v="0"/>
    <n v="0"/>
    <n v="700"/>
    <n v="1183.23205178899"/>
    <m/>
    <m/>
    <m/>
    <m/>
    <m/>
    <n v="0"/>
    <n v="0"/>
    <n v="0"/>
    <n v="0"/>
    <n v="0"/>
    <n v="0"/>
    <n v="0"/>
    <n v="67.660312340882342"/>
    <n v="114.36835742255163"/>
    <m/>
    <m/>
    <m/>
    <m/>
    <m/>
  </r>
  <r>
    <x v="37"/>
    <x v="0"/>
    <s v="Department for Levelling Up, Housing and Communities: Local Government"/>
    <x v="1"/>
    <s v="NICs reversal"/>
    <s v="n/a"/>
    <n v="0"/>
    <n v="0"/>
    <n v="0"/>
    <n v="0"/>
    <n v="0"/>
    <n v="0"/>
    <n v="0"/>
    <n v="-188.152934453"/>
    <n v="-191.88401247331501"/>
    <m/>
    <m/>
    <m/>
    <m/>
    <m/>
    <n v="0"/>
    <n v="0"/>
    <n v="0"/>
    <n v="0"/>
    <n v="0"/>
    <n v="0"/>
    <n v="0"/>
    <n v="-18.186409018490775"/>
    <n v="-18.547046024523226"/>
    <m/>
    <m/>
    <m/>
    <m/>
    <m/>
  </r>
  <r>
    <x v="37"/>
    <x v="0"/>
    <s v="Department for Transport"/>
    <x v="1"/>
    <s v="NICs reversal"/>
    <s v="n/a"/>
    <n v="0"/>
    <n v="0"/>
    <n v="0"/>
    <n v="0"/>
    <n v="0"/>
    <n v="0"/>
    <n v="0"/>
    <n v="-20.364375848859201"/>
    <n v="-20.768201998836599"/>
    <m/>
    <m/>
    <m/>
    <m/>
    <m/>
    <n v="0"/>
    <n v="0"/>
    <n v="0"/>
    <n v="0"/>
    <n v="0"/>
    <n v="0"/>
    <n v="0"/>
    <n v="-1.8051934771820475"/>
    <n v="-1.8409905149731947"/>
    <m/>
    <m/>
    <m/>
    <m/>
    <m/>
  </r>
  <r>
    <x v="37"/>
    <x v="0"/>
    <s v="Department for Work and Pensions"/>
    <x v="1"/>
    <s v="Household Support Fund extension [Apr 23/24 - Mar 23/24]"/>
    <s v="England"/>
    <n v="0"/>
    <n v="0"/>
    <n v="0"/>
    <n v="0"/>
    <n v="0"/>
    <n v="0"/>
    <n v="0"/>
    <n v="841.75"/>
    <n v="0"/>
    <m/>
    <m/>
    <m/>
    <m/>
    <m/>
    <n v="0"/>
    <n v="0"/>
    <n v="0"/>
    <n v="0"/>
    <n v="0"/>
    <n v="0"/>
    <n v="0"/>
    <n v="81.361525589911025"/>
    <n v="0"/>
    <m/>
    <m/>
    <m/>
    <m/>
    <m/>
  </r>
  <r>
    <x v="37"/>
    <x v="0"/>
    <s v="Department for Work and Pensions"/>
    <x v="1"/>
    <s v="Fraud and Error - Counter Fraud, Compliance and Debt"/>
    <s v="GB"/>
    <n v="0"/>
    <n v="0"/>
    <n v="0"/>
    <n v="0"/>
    <n v="0"/>
    <n v="0"/>
    <n v="0"/>
    <n v="0"/>
    <n v="22.5"/>
    <m/>
    <m/>
    <m/>
    <m/>
    <m/>
    <n v="0"/>
    <n v="0"/>
    <n v="0"/>
    <n v="0"/>
    <n v="0"/>
    <n v="0"/>
    <n v="0"/>
    <n v="0"/>
    <n v="0"/>
    <m/>
    <m/>
    <m/>
    <m/>
    <m/>
  </r>
  <r>
    <x v="37"/>
    <x v="0"/>
    <s v="Department for Work and Pensions"/>
    <x v="1"/>
    <s v="Fraud and Error - Targeted Case Review"/>
    <s v="GB"/>
    <n v="0"/>
    <n v="0"/>
    <n v="0"/>
    <n v="0"/>
    <n v="0"/>
    <n v="0"/>
    <n v="1.1000000000000001"/>
    <n v="62.7"/>
    <n v="195.6"/>
    <m/>
    <m/>
    <m/>
    <m/>
    <m/>
    <n v="0"/>
    <n v="0"/>
    <n v="0"/>
    <n v="0"/>
    <n v="0"/>
    <n v="0"/>
    <n v="0"/>
    <n v="0"/>
    <n v="0"/>
    <m/>
    <m/>
    <m/>
    <m/>
    <m/>
  </r>
  <r>
    <x v="37"/>
    <x v="0"/>
    <s v="Department for Work and Pensions"/>
    <x v="1"/>
    <s v="NICs reversal"/>
    <s v="n/a"/>
    <n v="0"/>
    <n v="0"/>
    <n v="0"/>
    <n v="0"/>
    <n v="0"/>
    <n v="0"/>
    <n v="0"/>
    <n v="-26.195536027727901"/>
    <n v="-26.714994249240899"/>
    <m/>
    <m/>
    <m/>
    <m/>
    <m/>
    <n v="0"/>
    <n v="0"/>
    <n v="0"/>
    <n v="0"/>
    <n v="0"/>
    <n v="0"/>
    <n v="0"/>
    <n v="-0.48076611071279252"/>
    <n v="-0.49029971630766334"/>
    <m/>
    <m/>
    <m/>
    <m/>
    <m/>
  </r>
  <r>
    <x v="37"/>
    <x v="0"/>
    <s v="Department of Health and Social Care"/>
    <x v="1"/>
    <s v="ASC package"/>
    <s v="England"/>
    <n v="0"/>
    <n v="0"/>
    <n v="0"/>
    <n v="0"/>
    <n v="0"/>
    <n v="0"/>
    <n v="0"/>
    <n v="300"/>
    <n v="500"/>
    <m/>
    <m/>
    <m/>
    <m/>
    <m/>
    <n v="0"/>
    <n v="0"/>
    <n v="0"/>
    <n v="0"/>
    <n v="0"/>
    <n v="0"/>
    <n v="0"/>
    <n v="28.997276717521007"/>
    <n v="48.32879452920168"/>
    <m/>
    <m/>
    <m/>
    <m/>
    <m/>
  </r>
  <r>
    <x v="37"/>
    <x v="0"/>
    <s v="Department of Health and Social Care"/>
    <x v="1"/>
    <s v="NHS funding at £3bn pa in SR period"/>
    <s v="England"/>
    <n v="0"/>
    <n v="0"/>
    <n v="0"/>
    <n v="0"/>
    <n v="0"/>
    <n v="0"/>
    <n v="0"/>
    <n v="3300"/>
    <n v="3300"/>
    <m/>
    <m/>
    <m/>
    <m/>
    <m/>
    <n v="0"/>
    <n v="0"/>
    <n v="0"/>
    <n v="0"/>
    <n v="0"/>
    <n v="0"/>
    <n v="0"/>
    <n v="318.97004389273104"/>
    <n v="318.97004389273104"/>
    <m/>
    <m/>
    <m/>
    <m/>
    <m/>
  </r>
  <r>
    <x v="37"/>
    <x v="0"/>
    <s v="Department of Health and Social Care"/>
    <x v="1"/>
    <s v="NICs reversal"/>
    <s v="n/a"/>
    <n v="0"/>
    <n v="0"/>
    <n v="0"/>
    <n v="0"/>
    <n v="0"/>
    <n v="0"/>
    <n v="0"/>
    <n v="-583"/>
    <n v="-585"/>
    <m/>
    <m/>
    <m/>
    <m/>
    <m/>
    <n v="0"/>
    <n v="0"/>
    <n v="0"/>
    <n v="0"/>
    <n v="0"/>
    <n v="0"/>
    <n v="0"/>
    <n v="-56.068946769625661"/>
    <n v="-56.261293070722147"/>
    <m/>
    <m/>
    <m/>
    <m/>
    <m/>
  </r>
  <r>
    <x v="37"/>
    <x v="0"/>
    <s v="Department of Health and Social Care"/>
    <x v="1"/>
    <s v="NICs reversal"/>
    <s v="n/a"/>
    <n v="0"/>
    <n v="0"/>
    <n v="0"/>
    <n v="0"/>
    <n v="0"/>
    <n v="0"/>
    <n v="0"/>
    <n v="-14"/>
    <n v="-14"/>
    <m/>
    <m/>
    <m/>
    <m/>
    <m/>
    <n v="0"/>
    <n v="0"/>
    <n v="0"/>
    <n v="0"/>
    <n v="0"/>
    <n v="0"/>
    <n v="0"/>
    <n v="-1.3464241076754018"/>
    <n v="-1.3464241076754018"/>
    <m/>
    <m/>
    <m/>
    <m/>
    <m/>
  </r>
  <r>
    <x v="37"/>
    <x v="0"/>
    <s v="HM Revenue and Customs"/>
    <x v="1"/>
    <s v="NICs reversal"/>
    <s v="n/a"/>
    <n v="0"/>
    <n v="0"/>
    <n v="0"/>
    <n v="0"/>
    <n v="0"/>
    <n v="0"/>
    <n v="0"/>
    <n v="-22.1196586059047"/>
    <n v="-22.558292062679001"/>
    <m/>
    <m/>
    <m/>
    <m/>
    <m/>
    <n v="0"/>
    <n v="0"/>
    <n v="0"/>
    <n v="0"/>
    <n v="0"/>
    <n v="0"/>
    <n v="0"/>
    <n v="-8.5578910408779144E-2"/>
    <n v="-8.7275942626516931E-2"/>
    <m/>
    <m/>
    <m/>
    <m/>
    <m/>
  </r>
  <r>
    <x v="37"/>
    <x v="0"/>
    <s v="Home Office"/>
    <x v="1"/>
    <s v="NICs reversal"/>
    <s v="n/a"/>
    <n v="0"/>
    <n v="0"/>
    <n v="0"/>
    <n v="0"/>
    <n v="0"/>
    <n v="0"/>
    <n v="0"/>
    <n v="-124.23578482915001"/>
    <n v="-126.69938396174"/>
    <m/>
    <m/>
    <m/>
    <m/>
    <m/>
    <n v="0"/>
    <n v="0"/>
    <n v="0"/>
    <n v="0"/>
    <n v="0"/>
    <n v="0"/>
    <n v="0"/>
    <n v="-8.4207586009750433"/>
    <n v="-8.587742482580822"/>
    <m/>
    <m/>
    <m/>
    <m/>
    <m/>
  </r>
  <r>
    <x v="37"/>
    <x v="0"/>
    <s v="Law Officers' Departments"/>
    <x v="1"/>
    <s v="NICs reversal"/>
    <s v="n/a"/>
    <n v="0"/>
    <n v="0"/>
    <n v="0"/>
    <n v="0"/>
    <n v="0"/>
    <n v="0"/>
    <n v="0"/>
    <n v="-4.7928211242167"/>
    <n v="-4.8878629028838896"/>
    <m/>
    <m/>
    <m/>
    <m/>
    <m/>
    <n v="0"/>
    <n v="0"/>
    <n v="0"/>
    <n v="0"/>
    <n v="0"/>
    <n v="0"/>
    <n v="0"/>
    <n v="-0.43102125644414174"/>
    <n v="-0.43956842016966319"/>
    <m/>
    <m/>
    <m/>
    <m/>
    <m/>
  </r>
  <r>
    <x v="37"/>
    <x v="0"/>
    <s v="Ministry of Justice"/>
    <x v="1"/>
    <s v="NICs reversal"/>
    <s v="n/a"/>
    <n v="0"/>
    <n v="0"/>
    <n v="0"/>
    <n v="0"/>
    <n v="0"/>
    <n v="0"/>
    <n v="0"/>
    <n v="-38.104581393350301"/>
    <n v="-38.860196321830401"/>
    <m/>
    <m/>
    <m/>
    <m/>
    <m/>
    <n v="0"/>
    <n v="0"/>
    <n v="0"/>
    <n v="0"/>
    <n v="0"/>
    <n v="0"/>
    <n v="0"/>
    <n v="-3.4876189631427756"/>
    <n v="-3.5567785459813073"/>
    <m/>
    <m/>
    <m/>
    <m/>
    <m/>
  </r>
  <r>
    <x v="37"/>
    <x v="0"/>
    <s v="Small and Independent Bodies"/>
    <x v="1"/>
    <s v="NICs reversal"/>
    <s v="n/a"/>
    <n v="0"/>
    <n v="0"/>
    <n v="0"/>
    <n v="0"/>
    <n v="0"/>
    <n v="0"/>
    <n v="0"/>
    <n v="-12.732447480471301"/>
    <n v="-12.984932274701601"/>
    <m/>
    <m/>
    <m/>
    <m/>
    <m/>
    <n v="0"/>
    <n v="0"/>
    <n v="0"/>
    <n v="0"/>
    <n v="0"/>
    <n v="0"/>
    <n v="0"/>
    <n v="-0.41781846609539586"/>
    <n v="-0.42610381811428444"/>
    <m/>
    <m/>
    <m/>
    <m/>
    <m/>
  </r>
  <r>
    <x v="37"/>
    <x v="3"/>
    <s v="n/a"/>
    <x v="6"/>
    <s v="Tax BGA"/>
    <s v="Scotland"/>
    <n v="0"/>
    <n v="0"/>
    <n v="0"/>
    <n v="0"/>
    <n v="0"/>
    <n v="0"/>
    <n v="0"/>
    <n v="0"/>
    <n v="0"/>
    <m/>
    <m/>
    <m/>
    <m/>
    <m/>
    <n v="0"/>
    <n v="0"/>
    <n v="0"/>
    <n v="0"/>
    <n v="0"/>
    <n v="0"/>
    <n v="-22.836170480230066"/>
    <n v="661.64516362993709"/>
    <n v="288.16403076694041"/>
    <m/>
    <m/>
    <m/>
    <m/>
    <m/>
  </r>
  <r>
    <x v="37"/>
    <x v="3"/>
    <s v="n/a"/>
    <x v="9"/>
    <s v="Welfare BGA"/>
    <s v="Scotland"/>
    <n v="0"/>
    <n v="0"/>
    <n v="0"/>
    <n v="0"/>
    <n v="0"/>
    <n v="0"/>
    <n v="0"/>
    <n v="0"/>
    <n v="0"/>
    <m/>
    <m/>
    <m/>
    <m/>
    <m/>
    <n v="0"/>
    <n v="0"/>
    <n v="0"/>
    <n v="0"/>
    <n v="0"/>
    <n v="0"/>
    <n v="101.56902465610983"/>
    <n v="301.18247712060156"/>
    <n v="432.63784990049862"/>
    <m/>
    <m/>
    <m/>
    <m/>
    <m/>
  </r>
  <r>
    <x v="37"/>
    <x v="1"/>
    <s v="n/a"/>
    <x v="2"/>
    <s v="IFRS 16"/>
    <s v="Scotland"/>
    <n v="0"/>
    <n v="0"/>
    <n v="0"/>
    <n v="0"/>
    <n v="0"/>
    <n v="0"/>
    <n v="0"/>
    <n v="0"/>
    <n v="0"/>
    <m/>
    <m/>
    <m/>
    <m/>
    <m/>
    <n v="0"/>
    <n v="0"/>
    <n v="0"/>
    <n v="0"/>
    <n v="0"/>
    <n v="0"/>
    <n v="0"/>
    <n v="322.80900000000003"/>
    <n v="117.279"/>
    <m/>
    <m/>
    <m/>
    <m/>
    <m/>
  </r>
  <r>
    <x v="37"/>
    <x v="0"/>
    <s v="n/a"/>
    <x v="2"/>
    <s v="IFRS 16"/>
    <s v="Scotland"/>
    <n v="0"/>
    <n v="0"/>
    <n v="0"/>
    <n v="0"/>
    <n v="0"/>
    <n v="0"/>
    <n v="0"/>
    <n v="0"/>
    <n v="0"/>
    <m/>
    <m/>
    <m/>
    <m/>
    <m/>
    <n v="0"/>
    <n v="0"/>
    <n v="0"/>
    <n v="0"/>
    <n v="0"/>
    <n v="0"/>
    <n v="0"/>
    <n v="-230.32361612048101"/>
    <n v="-222.417396199178"/>
    <m/>
    <m/>
    <m/>
    <m/>
    <m/>
  </r>
  <r>
    <x v="38"/>
    <x v="2"/>
    <s v="Department for Levelling Up, Housing and Communities: Communities"/>
    <x v="1"/>
    <s v="Help to Buy Surrender"/>
    <s v="England"/>
    <n v="0"/>
    <n v="0"/>
    <n v="0"/>
    <n v="0"/>
    <n v="0"/>
    <n v="0"/>
    <n v="-1197.0360000000001"/>
    <n v="0"/>
    <n v="0"/>
    <m/>
    <m/>
    <m/>
    <m/>
    <m/>
    <n v="0"/>
    <n v="0"/>
    <n v="0"/>
    <n v="0"/>
    <n v="0"/>
    <n v="0"/>
    <n v="-115.70261377611492"/>
    <n v="0"/>
    <n v="0"/>
    <m/>
    <m/>
    <m/>
    <m/>
    <m/>
  </r>
  <r>
    <x v="38"/>
    <x v="2"/>
    <s v="Department for Business, Innovation &amp; Skills"/>
    <x v="1"/>
    <s v="Bulb SAR"/>
    <s v="GB"/>
    <n v="0"/>
    <n v="0"/>
    <n v="0"/>
    <n v="0"/>
    <n v="0"/>
    <n v="0"/>
    <n v="2899.1"/>
    <n v="0"/>
    <n v="0"/>
    <m/>
    <m/>
    <m/>
    <m/>
    <m/>
    <n v="0"/>
    <n v="0"/>
    <n v="0"/>
    <n v="0"/>
    <n v="0"/>
    <n v="0"/>
    <n v="0"/>
    <n v="0"/>
    <n v="0"/>
    <m/>
    <m/>
    <m/>
    <m/>
    <m/>
  </r>
  <r>
    <x v="38"/>
    <x v="2"/>
    <s v="Department for Business, Innovation &amp; Skills"/>
    <x v="1"/>
    <s v="CELSA loan repayment CFER"/>
    <s v="UK"/>
    <n v="0"/>
    <n v="0"/>
    <n v="0"/>
    <n v="0"/>
    <n v="0"/>
    <n v="0"/>
    <n v="-13.333"/>
    <n v="0"/>
    <n v="0"/>
    <m/>
    <m/>
    <m/>
    <m/>
    <m/>
    <n v="0"/>
    <n v="0"/>
    <n v="0"/>
    <n v="0"/>
    <n v="0"/>
    <n v="0"/>
    <n v="-8.6936836538237944E-2"/>
    <n v="0"/>
    <n v="0"/>
    <m/>
    <m/>
    <m/>
    <m/>
    <m/>
  </r>
  <r>
    <x v="38"/>
    <x v="2"/>
    <s v="Department for Culture, Media and Sport"/>
    <x v="1"/>
    <s v="Loan Book Management"/>
    <s v="England"/>
    <n v="0"/>
    <n v="0"/>
    <n v="0"/>
    <n v="0"/>
    <n v="0"/>
    <n v="0"/>
    <n v="-2.1459999999999999"/>
    <n v="0"/>
    <n v="0"/>
    <m/>
    <m/>
    <m/>
    <m/>
    <m/>
    <n v="0"/>
    <n v="0"/>
    <n v="0"/>
    <n v="0"/>
    <n v="0"/>
    <n v="0"/>
    <n v="-0.14110660574703873"/>
    <n v="0"/>
    <n v="0"/>
    <m/>
    <m/>
    <m/>
    <m/>
    <m/>
  </r>
  <r>
    <x v="38"/>
    <x v="2"/>
    <s v="Department for Work and Pensions"/>
    <x v="1"/>
    <s v="Ring-fence Handbacks: CDEL: Funeral Expenses Payments"/>
    <s v="n/a"/>
    <n v="0"/>
    <n v="0"/>
    <n v="0"/>
    <n v="0"/>
    <n v="0"/>
    <n v="0"/>
    <n v="-3.9089999999999998"/>
    <n v="0"/>
    <n v="0"/>
    <m/>
    <m/>
    <m/>
    <m/>
    <m/>
    <n v="0"/>
    <n v="0"/>
    <n v="0"/>
    <n v="0"/>
    <n v="0"/>
    <n v="0"/>
    <n v="-7.1741793135557771E-2"/>
    <n v="0"/>
    <n v="0"/>
    <m/>
    <m/>
    <m/>
    <m/>
    <m/>
  </r>
  <r>
    <x v="38"/>
    <x v="2"/>
    <s v="Department for Work and Pensions"/>
    <x v="1"/>
    <s v="Ring-fence Handbacks: CDEL: Fraud Compensation Fund"/>
    <s v="UK"/>
    <n v="0"/>
    <n v="0"/>
    <n v="0"/>
    <n v="0"/>
    <n v="0"/>
    <n v="0"/>
    <n v="-74"/>
    <n v="0"/>
    <n v="0"/>
    <m/>
    <m/>
    <m/>
    <m/>
    <m/>
    <n v="0"/>
    <n v="0"/>
    <n v="0"/>
    <n v="0"/>
    <n v="0"/>
    <n v="0"/>
    <n v="-1.358120412389684"/>
    <n v="0"/>
    <n v="0"/>
    <m/>
    <m/>
    <m/>
    <m/>
    <m/>
  </r>
  <r>
    <x v="38"/>
    <x v="2"/>
    <s v="Department for Work and Pensions"/>
    <x v="1"/>
    <s v="Ring-fence Handbacks: CDEL: ONR Capital Loan"/>
    <s v="UK"/>
    <n v="0"/>
    <n v="0"/>
    <n v="0"/>
    <n v="0"/>
    <n v="0"/>
    <n v="0"/>
    <n v="-0.5"/>
    <n v="0"/>
    <n v="0"/>
    <m/>
    <m/>
    <m/>
    <m/>
    <m/>
    <n v="0"/>
    <n v="0"/>
    <n v="0"/>
    <n v="0"/>
    <n v="0"/>
    <n v="0"/>
    <n v="-9.1764892729032706E-3"/>
    <n v="0"/>
    <n v="0"/>
    <m/>
    <m/>
    <m/>
    <m/>
    <m/>
  </r>
  <r>
    <x v="38"/>
    <x v="1"/>
    <s v="Department for Levelling Up, Housing and Communities: Communities"/>
    <x v="1"/>
    <s v="Affordable Homes Programme Umbrella "/>
    <s v="England"/>
    <n v="0"/>
    <n v="0"/>
    <n v="0"/>
    <n v="0"/>
    <n v="0"/>
    <n v="0"/>
    <n v="-255"/>
    <n v="0"/>
    <n v="0"/>
    <m/>
    <m/>
    <m/>
    <m/>
    <m/>
    <n v="0"/>
    <n v="0"/>
    <n v="0"/>
    <n v="0"/>
    <n v="0"/>
    <n v="0"/>
    <n v="-24.647685209892856"/>
    <n v="0"/>
    <n v="0"/>
    <m/>
    <m/>
    <m/>
    <m/>
    <m/>
  </r>
  <r>
    <x v="38"/>
    <x v="1"/>
    <s v="Department for Levelling Up, Housing and Communities: Communities"/>
    <x v="1"/>
    <s v="Building Safety Umbrella "/>
    <s v="England"/>
    <n v="0"/>
    <n v="0"/>
    <n v="0"/>
    <n v="0"/>
    <n v="0"/>
    <n v="0"/>
    <n v="-245"/>
    <n v="0"/>
    <n v="0"/>
    <m/>
    <m/>
    <m/>
    <m/>
    <m/>
    <n v="0"/>
    <n v="0"/>
    <n v="0"/>
    <n v="0"/>
    <n v="0"/>
    <n v="0"/>
    <n v="-23.68110931930882"/>
    <n v="0"/>
    <n v="0"/>
    <m/>
    <m/>
    <m/>
    <m/>
    <m/>
  </r>
  <r>
    <x v="38"/>
    <x v="1"/>
    <s v="Department for Levelling Up, Housing and Communities: Communities"/>
    <x v="1"/>
    <s v="Right to Buy Receipts"/>
    <s v="England"/>
    <n v="0"/>
    <n v="0"/>
    <n v="0"/>
    <n v="0"/>
    <n v="0"/>
    <n v="0"/>
    <n v="-183"/>
    <n v="0"/>
    <n v="0"/>
    <m/>
    <m/>
    <m/>
    <m/>
    <m/>
    <n v="0"/>
    <n v="0"/>
    <n v="0"/>
    <n v="0"/>
    <n v="0"/>
    <n v="0"/>
    <n v="-17.688338797687813"/>
    <n v="0"/>
    <n v="0"/>
    <m/>
    <m/>
    <m/>
    <m/>
    <m/>
  </r>
  <r>
    <x v="38"/>
    <x v="1"/>
    <s v="Department for Levelling Up, Housing and Communities: Communities"/>
    <x v="1"/>
    <s v="National House Building Fund"/>
    <s v="England"/>
    <n v="0"/>
    <n v="0"/>
    <n v="0"/>
    <n v="0"/>
    <n v="0"/>
    <n v="0"/>
    <n v="-49.6"/>
    <n v="0"/>
    <n v="0"/>
    <m/>
    <m/>
    <m/>
    <m/>
    <m/>
    <n v="0"/>
    <n v="0"/>
    <n v="0"/>
    <n v="0"/>
    <n v="0"/>
    <n v="0"/>
    <n v="-4.7942164172968065"/>
    <n v="0"/>
    <n v="0"/>
    <m/>
    <m/>
    <m/>
    <m/>
    <m/>
  </r>
  <r>
    <x v="38"/>
    <x v="1"/>
    <s v="Department for Levelling Up, Housing and Communities: Communities"/>
    <x v="1"/>
    <s v="DLUHC contribution towards military support to Ukraine"/>
    <s v="England"/>
    <n v="0"/>
    <n v="0"/>
    <n v="0"/>
    <n v="0"/>
    <n v="0"/>
    <n v="0"/>
    <n v="-90"/>
    <n v="0"/>
    <n v="0"/>
    <m/>
    <m/>
    <m/>
    <m/>
    <m/>
    <n v="0"/>
    <n v="0"/>
    <n v="0"/>
    <n v="0"/>
    <n v="0"/>
    <n v="0"/>
    <n v="0"/>
    <n v="0"/>
    <n v="0"/>
    <m/>
    <m/>
    <m/>
    <m/>
    <m/>
  </r>
  <r>
    <x v="38"/>
    <x v="1"/>
    <s v="Department for Levelling Up, Housing and Communities: Communities"/>
    <x v="1"/>
    <s v="Changing Places"/>
    <s v="England"/>
    <n v="0"/>
    <n v="0"/>
    <n v="0"/>
    <n v="0"/>
    <n v="0"/>
    <n v="0"/>
    <n v="-6.6740000000000004"/>
    <n v="0"/>
    <n v="0"/>
    <m/>
    <m/>
    <m/>
    <m/>
    <m/>
    <n v="0"/>
    <n v="0"/>
    <n v="0"/>
    <n v="0"/>
    <n v="0"/>
    <n v="0"/>
    <n v="-0.64509274937578398"/>
    <n v="0"/>
    <n v="0"/>
    <m/>
    <m/>
    <m/>
    <m/>
    <m/>
  </r>
  <r>
    <x v="38"/>
    <x v="1"/>
    <s v="Department for Levelling Up, Housing and Communities: Communities"/>
    <x v="1"/>
    <s v="Shared Outcomes Fund (22/23 allocations) - Changing Futures CDEL"/>
    <s v="England"/>
    <n v="0"/>
    <n v="0"/>
    <n v="0"/>
    <n v="0"/>
    <n v="0"/>
    <n v="0"/>
    <n v="-0.20599999999999999"/>
    <n v="0"/>
    <n v="0"/>
    <m/>
    <m/>
    <m/>
    <m/>
    <m/>
    <n v="0"/>
    <n v="0"/>
    <n v="0"/>
    <n v="0"/>
    <n v="0"/>
    <n v="0"/>
    <n v="-1.991146334603109E-2"/>
    <n v="0"/>
    <n v="0"/>
    <m/>
    <m/>
    <m/>
    <m/>
    <m/>
  </r>
  <r>
    <x v="38"/>
    <x v="1"/>
    <s v="Department for Business, Innovation &amp; Skills"/>
    <x v="1"/>
    <s v="LAD phase 1,2 &amp; 3 Local Authority S31 recoveries"/>
    <s v="England"/>
    <n v="0"/>
    <n v="0"/>
    <n v="0"/>
    <n v="0"/>
    <n v="0"/>
    <n v="0"/>
    <n v="-177.9"/>
    <n v="0"/>
    <n v="0"/>
    <m/>
    <m/>
    <m/>
    <m/>
    <m/>
    <n v="0"/>
    <n v="0"/>
    <n v="0"/>
    <n v="0"/>
    <n v="0"/>
    <n v="0"/>
    <n v="-1.1599837411049674"/>
    <n v="0"/>
    <n v="0"/>
    <m/>
    <m/>
    <m/>
    <m/>
    <m/>
  </r>
  <r>
    <x v="38"/>
    <x v="1"/>
    <s v="Department for Business, Innovation &amp; Skills"/>
    <x v="1"/>
    <s v="HUG LA grants"/>
    <s v="England"/>
    <n v="0"/>
    <n v="0"/>
    <n v="0"/>
    <n v="0"/>
    <n v="0"/>
    <n v="0"/>
    <n v="-25.9"/>
    <n v="0"/>
    <n v="0"/>
    <m/>
    <m/>
    <m/>
    <m/>
    <m/>
    <n v="0"/>
    <n v="0"/>
    <n v="0"/>
    <n v="0"/>
    <n v="0"/>
    <n v="0"/>
    <n v="-0.16887902695120097"/>
    <n v="0"/>
    <n v="0"/>
    <m/>
    <m/>
    <m/>
    <m/>
    <m/>
  </r>
  <r>
    <x v="38"/>
    <x v="1"/>
    <s v="Department for Business, Innovation &amp; Skills"/>
    <x v="1"/>
    <s v="PSDS S31 21/22 surrenders"/>
    <s v="England"/>
    <n v="0"/>
    <n v="0"/>
    <n v="0"/>
    <n v="0"/>
    <n v="0"/>
    <n v="0"/>
    <n v="-12.5"/>
    <n v="0"/>
    <n v="0"/>
    <m/>
    <m/>
    <m/>
    <m/>
    <m/>
    <n v="0"/>
    <n v="0"/>
    <n v="0"/>
    <n v="0"/>
    <n v="0"/>
    <n v="0"/>
    <n v="-8.1505321887645255E-2"/>
    <n v="0"/>
    <n v="0"/>
    <m/>
    <m/>
    <m/>
    <m/>
    <m/>
  </r>
  <r>
    <x v="38"/>
    <x v="1"/>
    <s v="Department for Business, Innovation &amp; Skills"/>
    <x v="1"/>
    <s v="Social Housing Decarbonisation"/>
    <s v="England"/>
    <n v="0"/>
    <n v="0"/>
    <n v="0"/>
    <n v="0"/>
    <n v="0"/>
    <n v="0"/>
    <n v="-6"/>
    <n v="0"/>
    <n v="0"/>
    <m/>
    <m/>
    <m/>
    <m/>
    <m/>
    <n v="0"/>
    <n v="0"/>
    <n v="0"/>
    <n v="0"/>
    <n v="0"/>
    <n v="0"/>
    <n v="-3.9122554506069718E-2"/>
    <n v="0"/>
    <n v="0"/>
    <m/>
    <m/>
    <m/>
    <m/>
    <m/>
  </r>
  <r>
    <x v="38"/>
    <x v="1"/>
    <s v="Department for Business, Innovation &amp; Skills"/>
    <x v="1"/>
    <s v="Leeds council S31 grant"/>
    <s v="England"/>
    <n v="0"/>
    <n v="0"/>
    <n v="0"/>
    <n v="0"/>
    <n v="0"/>
    <n v="0"/>
    <n v="-2.4"/>
    <n v="0"/>
    <n v="0"/>
    <m/>
    <m/>
    <m/>
    <m/>
    <m/>
    <n v="0"/>
    <n v="0"/>
    <n v="0"/>
    <n v="0"/>
    <n v="0"/>
    <n v="0"/>
    <n v="-1.5649021802427887E-2"/>
    <n v="0"/>
    <n v="0"/>
    <m/>
    <m/>
    <m/>
    <m/>
    <m/>
  </r>
  <r>
    <x v="38"/>
    <x v="1"/>
    <s v="Department for Business, Innovation &amp; Skills"/>
    <x v="1"/>
    <s v="ARIA agreed reprofiling"/>
    <s v="UK"/>
    <n v="0"/>
    <n v="0"/>
    <n v="0"/>
    <n v="0"/>
    <n v="0"/>
    <n v="0"/>
    <n v="-120"/>
    <n v="0"/>
    <n v="0"/>
    <m/>
    <m/>
    <m/>
    <m/>
    <m/>
    <n v="0"/>
    <n v="0"/>
    <n v="0"/>
    <n v="0"/>
    <n v="0"/>
    <n v="0"/>
    <n v="-0.78245109012139447"/>
    <n v="0"/>
    <n v="0"/>
    <m/>
    <m/>
    <m/>
    <m/>
    <m/>
  </r>
  <r>
    <x v="38"/>
    <x v="1"/>
    <s v="Department for Business, Innovation &amp; Skills"/>
    <x v="1"/>
    <s v="Vaccines Manufacturing and Innovation Centre"/>
    <s v="UK"/>
    <n v="0"/>
    <n v="0"/>
    <n v="0"/>
    <n v="0"/>
    <n v="0"/>
    <n v="0"/>
    <n v="-79"/>
    <n v="0"/>
    <n v="0"/>
    <m/>
    <m/>
    <m/>
    <m/>
    <m/>
    <n v="0"/>
    <n v="0"/>
    <n v="0"/>
    <n v="0"/>
    <n v="0"/>
    <n v="0"/>
    <n v="-0.51511363432991808"/>
    <n v="0"/>
    <n v="0"/>
    <m/>
    <m/>
    <m/>
    <m/>
    <m/>
  </r>
  <r>
    <x v="38"/>
    <x v="1"/>
    <s v="Department for Business, Innovation &amp; Skills"/>
    <x v="1"/>
    <s v="Support for Ukraine"/>
    <s v="UK"/>
    <n v="0"/>
    <n v="0"/>
    <n v="0"/>
    <n v="0"/>
    <n v="0"/>
    <n v="0"/>
    <n v="-265"/>
    <n v="0"/>
    <n v="0"/>
    <m/>
    <m/>
    <m/>
    <m/>
    <m/>
    <n v="0"/>
    <n v="0"/>
    <n v="0"/>
    <n v="0"/>
    <n v="0"/>
    <n v="0"/>
    <n v="0"/>
    <n v="0"/>
    <n v="0"/>
    <m/>
    <m/>
    <m/>
    <m/>
    <m/>
  </r>
  <r>
    <x v="38"/>
    <x v="1"/>
    <s v="Department for Business, Innovation &amp; Skills"/>
    <x v="1"/>
    <s v="Net Zero Innovation Portfolio"/>
    <s v="UK"/>
    <n v="0"/>
    <n v="0"/>
    <n v="0"/>
    <n v="0"/>
    <n v="0"/>
    <n v="0"/>
    <n v="-21.2"/>
    <n v="0"/>
    <n v="0"/>
    <m/>
    <m/>
    <m/>
    <m/>
    <m/>
    <n v="0"/>
    <n v="0"/>
    <n v="0"/>
    <n v="0"/>
    <n v="0"/>
    <n v="0"/>
    <n v="-0.13823302592144635"/>
    <n v="0"/>
    <n v="0"/>
    <m/>
    <m/>
    <m/>
    <m/>
    <m/>
  </r>
  <r>
    <x v="38"/>
    <x v="1"/>
    <s v="Department for Culture, Media and Sport"/>
    <x v="1"/>
    <s v="Youth Investment Fund"/>
    <s v="England"/>
    <n v="0"/>
    <n v="0"/>
    <n v="0"/>
    <n v="0"/>
    <n v="0"/>
    <n v="0"/>
    <n v="-31"/>
    <n v="0"/>
    <n v="0"/>
    <m/>
    <m/>
    <m/>
    <m/>
    <m/>
    <n v="0"/>
    <n v="0"/>
    <n v="0"/>
    <n v="0"/>
    <n v="0"/>
    <n v="0"/>
    <n v="-2.0383526459264685"/>
    <n v="0"/>
    <n v="0"/>
    <m/>
    <m/>
    <m/>
    <m/>
    <m/>
  </r>
  <r>
    <x v="38"/>
    <x v="1"/>
    <s v="Department for Culture, Media and Sport"/>
    <x v="1"/>
    <s v="NHM Research Facility"/>
    <s v="England"/>
    <n v="0"/>
    <n v="0"/>
    <n v="0"/>
    <n v="0"/>
    <n v="0"/>
    <n v="0"/>
    <n v="-11.45"/>
    <n v="0"/>
    <n v="0"/>
    <m/>
    <m/>
    <m/>
    <m/>
    <m/>
    <n v="0"/>
    <n v="0"/>
    <n v="0"/>
    <n v="0"/>
    <n v="0"/>
    <n v="0"/>
    <n v="-0.75287541276961478"/>
    <n v="0"/>
    <n v="0"/>
    <m/>
    <m/>
    <m/>
    <m/>
    <m/>
  </r>
  <r>
    <x v="38"/>
    <x v="1"/>
    <s v="Department for Culture, Media and Sport"/>
    <x v="1"/>
    <s v="BL Leeds &amp; Boston Spa - Next SR"/>
    <s v="England"/>
    <n v="0"/>
    <n v="0"/>
    <n v="0"/>
    <n v="0"/>
    <n v="0"/>
    <n v="0"/>
    <n v="-7.0640000000000001"/>
    <n v="0"/>
    <n v="0"/>
    <m/>
    <m/>
    <m/>
    <m/>
    <m/>
    <n v="0"/>
    <n v="0"/>
    <n v="0"/>
    <n v="0"/>
    <n v="0"/>
    <n v="0"/>
    <n v="-0.46448139002659916"/>
    <n v="0"/>
    <n v="0"/>
    <m/>
    <m/>
    <m/>
    <m/>
    <m/>
  </r>
  <r>
    <x v="38"/>
    <x v="1"/>
    <s v="Department for Culture, Media and Sport"/>
    <x v="1"/>
    <s v="SMG Voted Loan "/>
    <s v="England"/>
    <n v="0"/>
    <n v="0"/>
    <n v="0"/>
    <n v="0"/>
    <n v="0"/>
    <n v="0"/>
    <n v="1.1180000000000001"/>
    <n v="0"/>
    <n v="0"/>
    <m/>
    <m/>
    <m/>
    <m/>
    <m/>
    <n v="0"/>
    <n v="0"/>
    <n v="0"/>
    <n v="0"/>
    <n v="0"/>
    <n v="0"/>
    <n v="0.1083642775464785"/>
    <n v="0"/>
    <n v="0"/>
    <m/>
    <m/>
    <m/>
    <m/>
    <m/>
  </r>
  <r>
    <x v="38"/>
    <x v="1"/>
    <s v="Department for Culture, Media and Sport"/>
    <x v="1"/>
    <s v="NHM Voted Loan - UNP café"/>
    <s v="England"/>
    <n v="0"/>
    <n v="0"/>
    <n v="0"/>
    <n v="0"/>
    <n v="0"/>
    <n v="0"/>
    <n v="2.6"/>
    <n v="0"/>
    <n v="0"/>
    <m/>
    <m/>
    <m/>
    <m/>
    <m/>
    <n v="0"/>
    <n v="0"/>
    <n v="0"/>
    <n v="0"/>
    <n v="0"/>
    <n v="0"/>
    <n v="0.25200994778250813"/>
    <n v="0"/>
    <n v="0"/>
    <m/>
    <m/>
    <m/>
    <m/>
    <m/>
  </r>
  <r>
    <x v="38"/>
    <x v="1"/>
    <s v="Department for Culture, Media and Sport"/>
    <x v="1"/>
    <s v="Freedoms Reserves Drawdown"/>
    <s v="England"/>
    <n v="0"/>
    <n v="0"/>
    <n v="0"/>
    <n v="0"/>
    <n v="0"/>
    <n v="0"/>
    <n v="120.42400000000001"/>
    <n v="0"/>
    <n v="0"/>
    <m/>
    <m/>
    <m/>
    <m/>
    <m/>
    <n v="0"/>
    <n v="0"/>
    <n v="0"/>
    <n v="0"/>
    <n v="0"/>
    <n v="0"/>
    <n v="11.67232536606183"/>
    <n v="0"/>
    <n v="0"/>
    <m/>
    <m/>
    <m/>
    <m/>
    <m/>
  </r>
  <r>
    <x v="38"/>
    <x v="1"/>
    <s v="Department for Culture, Media and Sport"/>
    <x v="1"/>
    <s v="UK Gigabit Programme"/>
    <s v="UK"/>
    <n v="0"/>
    <n v="0"/>
    <n v="0"/>
    <n v="0"/>
    <n v="0"/>
    <n v="0"/>
    <n v="-100.655"/>
    <n v="0"/>
    <n v="0"/>
    <m/>
    <m/>
    <m/>
    <m/>
    <m/>
    <n v="0"/>
    <n v="0"/>
    <n v="0"/>
    <n v="0"/>
    <n v="0"/>
    <n v="0"/>
    <n v="-6.6183995347009255"/>
    <n v="0"/>
    <n v="0"/>
    <m/>
    <m/>
    <m/>
    <m/>
    <m/>
  </r>
  <r>
    <x v="38"/>
    <x v="1"/>
    <s v="Department for Culture, Media and Sport"/>
    <x v="1"/>
    <s v="Shared Rural Network"/>
    <s v="UK"/>
    <n v="0"/>
    <n v="0"/>
    <n v="0"/>
    <n v="0"/>
    <n v="0"/>
    <n v="0"/>
    <n v="-14.1"/>
    <n v="0"/>
    <n v="0"/>
    <m/>
    <m/>
    <m/>
    <m/>
    <m/>
    <n v="0"/>
    <n v="0"/>
    <n v="0"/>
    <n v="0"/>
    <n v="0"/>
    <n v="0"/>
    <n v="-0.92712168734074862"/>
    <n v="0"/>
    <n v="0"/>
    <m/>
    <m/>
    <m/>
    <m/>
    <m/>
  </r>
  <r>
    <x v="38"/>
    <x v="1"/>
    <s v="Department for Culture, Media and Sport"/>
    <x v="1"/>
    <s v="Diversification"/>
    <s v="UK"/>
    <n v="0"/>
    <n v="0"/>
    <n v="0"/>
    <n v="0"/>
    <n v="0"/>
    <n v="0"/>
    <n v="-13"/>
    <n v="0"/>
    <n v="0"/>
    <m/>
    <m/>
    <m/>
    <m/>
    <m/>
    <n v="0"/>
    <n v="0"/>
    <n v="0"/>
    <n v="0"/>
    <n v="0"/>
    <n v="0"/>
    <n v="-0.85479304506593834"/>
    <n v="0"/>
    <n v="0"/>
    <m/>
    <m/>
    <m/>
    <m/>
    <m/>
  </r>
  <r>
    <x v="38"/>
    <x v="1"/>
    <s v="Department for Culture, Media and Sport"/>
    <x v="1"/>
    <s v="5G"/>
    <s v="UK"/>
    <n v="0"/>
    <n v="0"/>
    <n v="0"/>
    <n v="0"/>
    <n v="0"/>
    <n v="0"/>
    <n v="-4"/>
    <n v="0"/>
    <n v="0"/>
    <m/>
    <m/>
    <m/>
    <m/>
    <m/>
    <n v="0"/>
    <n v="0"/>
    <n v="0"/>
    <n v="0"/>
    <n v="0"/>
    <n v="0"/>
    <n v="-0.26301324463567333"/>
    <n v="0"/>
    <n v="0"/>
    <m/>
    <m/>
    <m/>
    <m/>
    <m/>
  </r>
  <r>
    <x v="38"/>
    <x v="1"/>
    <s v="Department for Culture, Media and Sport"/>
    <x v="1"/>
    <s v="Superfast"/>
    <s v="UK"/>
    <n v="0"/>
    <n v="0"/>
    <n v="0"/>
    <n v="0"/>
    <n v="0"/>
    <n v="0"/>
    <n v="-2.7"/>
    <n v="0"/>
    <n v="0"/>
    <m/>
    <m/>
    <m/>
    <m/>
    <m/>
    <n v="0"/>
    <n v="0"/>
    <n v="0"/>
    <n v="0"/>
    <n v="0"/>
    <n v="0"/>
    <n v="-0.17753394012907953"/>
    <n v="0"/>
    <n v="0"/>
    <m/>
    <m/>
    <m/>
    <m/>
    <m/>
  </r>
  <r>
    <x v="38"/>
    <x v="1"/>
    <s v="Department for Culture, Media and Sport"/>
    <x v="1"/>
    <s v="R&amp;D"/>
    <s v="UK"/>
    <n v="0"/>
    <n v="0"/>
    <n v="0"/>
    <n v="0"/>
    <n v="0"/>
    <n v="0"/>
    <n v="-0.214"/>
    <n v="0"/>
    <n v="0"/>
    <m/>
    <m/>
    <m/>
    <m/>
    <m/>
    <n v="0"/>
    <n v="0"/>
    <n v="0"/>
    <n v="0"/>
    <n v="0"/>
    <n v="0"/>
    <n v="-1.4071208588008526E-2"/>
    <n v="0"/>
    <n v="0"/>
    <m/>
    <m/>
    <m/>
    <m/>
    <m/>
  </r>
  <r>
    <x v="38"/>
    <x v="1"/>
    <s v="Department for Education"/>
    <x v="1"/>
    <s v="Surrender: Ukraine capital contribution"/>
    <s v="England"/>
    <n v="0"/>
    <n v="0"/>
    <n v="0"/>
    <n v="0"/>
    <n v="0"/>
    <n v="0"/>
    <n v="-95"/>
    <n v="0"/>
    <n v="0"/>
    <m/>
    <m/>
    <m/>
    <m/>
    <m/>
    <n v="0"/>
    <n v="0"/>
    <n v="0"/>
    <n v="0"/>
    <n v="0"/>
    <n v="0"/>
    <n v="0"/>
    <n v="0"/>
    <n v="0"/>
    <m/>
    <m/>
    <m/>
    <m/>
    <m/>
  </r>
  <r>
    <x v="38"/>
    <x v="1"/>
    <s v="Department for Environment, Food and Rural Affairs"/>
    <x v="1"/>
    <s v="Nature for Climate funding"/>
    <s v="England"/>
    <n v="0"/>
    <n v="0"/>
    <n v="0"/>
    <n v="0"/>
    <n v="0"/>
    <n v="0"/>
    <n v="-76.97"/>
    <n v="0"/>
    <n v="0"/>
    <m/>
    <m/>
    <m/>
    <m/>
    <m/>
    <n v="0"/>
    <n v="0"/>
    <n v="0"/>
    <n v="0"/>
    <n v="0"/>
    <n v="0"/>
    <n v="-7.2111330814540286"/>
    <n v="0"/>
    <n v="0"/>
    <m/>
    <m/>
    <m/>
    <m/>
    <m/>
  </r>
  <r>
    <x v="38"/>
    <x v="1"/>
    <s v="Department for Environment, Food and Rural Affairs"/>
    <x v="1"/>
    <s v="General capital surrender "/>
    <s v="England"/>
    <n v="0"/>
    <n v="0"/>
    <n v="0"/>
    <n v="0"/>
    <n v="0"/>
    <n v="0"/>
    <n v="-30"/>
    <n v="0"/>
    <n v="0"/>
    <m/>
    <m/>
    <m/>
    <m/>
    <m/>
    <n v="0"/>
    <n v="0"/>
    <n v="0"/>
    <n v="0"/>
    <n v="0"/>
    <n v="0"/>
    <n v="-2.8106274190414555"/>
    <n v="0"/>
    <n v="0"/>
    <m/>
    <m/>
    <m/>
    <m/>
    <m/>
  </r>
  <r>
    <x v="38"/>
    <x v="1"/>
    <s v="Department for Environment, Food and Rural Affairs"/>
    <x v="1"/>
    <s v="Future Farming"/>
    <s v="England"/>
    <n v="0"/>
    <n v="0"/>
    <n v="0"/>
    <n v="0"/>
    <n v="0"/>
    <n v="0"/>
    <n v="-21"/>
    <n v="0"/>
    <n v="0"/>
    <m/>
    <m/>
    <m/>
    <m/>
    <m/>
    <n v="0"/>
    <n v="0"/>
    <n v="0"/>
    <n v="0"/>
    <n v="0"/>
    <n v="0"/>
    <n v="-1.9674391933290192"/>
    <n v="0"/>
    <n v="0"/>
    <m/>
    <m/>
    <m/>
    <m/>
    <m/>
  </r>
  <r>
    <x v="38"/>
    <x v="1"/>
    <s v="Department for Environment, Food and Rural Affairs"/>
    <x v="1"/>
    <s v="CSA"/>
    <s v="England"/>
    <n v="0"/>
    <n v="0"/>
    <n v="0"/>
    <n v="0"/>
    <n v="0"/>
    <n v="0"/>
    <n v="-8"/>
    <n v="0"/>
    <n v="0"/>
    <m/>
    <m/>
    <m/>
    <m/>
    <m/>
    <n v="0"/>
    <n v="0"/>
    <n v="0"/>
    <n v="0"/>
    <n v="0"/>
    <n v="0"/>
    <n v="-0.74950064507772152"/>
    <n v="0"/>
    <n v="0"/>
    <m/>
    <m/>
    <m/>
    <m/>
    <m/>
  </r>
  <r>
    <x v="38"/>
    <x v="1"/>
    <s v="Department for Environment, Food and Rural Affairs"/>
    <x v="1"/>
    <s v="Borders"/>
    <s v="England"/>
    <n v="0"/>
    <n v="0"/>
    <n v="0"/>
    <n v="0"/>
    <n v="0"/>
    <n v="0"/>
    <n v="-7"/>
    <n v="0"/>
    <n v="0"/>
    <m/>
    <m/>
    <m/>
    <m/>
    <m/>
    <n v="0"/>
    <n v="0"/>
    <n v="0"/>
    <n v="0"/>
    <n v="0"/>
    <n v="0"/>
    <n v="-0.65581306444300635"/>
    <n v="0"/>
    <n v="0"/>
    <m/>
    <m/>
    <m/>
    <m/>
    <m/>
  </r>
  <r>
    <x v="38"/>
    <x v="1"/>
    <s v="Department for Environment, Food and Rural Affairs"/>
    <x v="1"/>
    <s v="Ukraine contribution"/>
    <s v="England"/>
    <n v="0"/>
    <n v="0"/>
    <n v="0"/>
    <n v="0"/>
    <n v="0"/>
    <n v="0"/>
    <n v="-30"/>
    <n v="0"/>
    <n v="0"/>
    <m/>
    <m/>
    <m/>
    <m/>
    <m/>
    <n v="0"/>
    <n v="0"/>
    <n v="0"/>
    <n v="0"/>
    <n v="0"/>
    <n v="0"/>
    <n v="0"/>
    <n v="0"/>
    <n v="0"/>
    <m/>
    <m/>
    <m/>
    <m/>
    <m/>
  </r>
  <r>
    <x v="38"/>
    <x v="1"/>
    <s v="Department for Environment, Food and Rural Affairs"/>
    <x v="1"/>
    <s v="Digital Assistance Scheme"/>
    <s v="UK"/>
    <n v="0"/>
    <n v="0"/>
    <n v="0"/>
    <n v="0"/>
    <n v="0"/>
    <n v="0"/>
    <n v="-16"/>
    <n v="0"/>
    <n v="0"/>
    <m/>
    <m/>
    <m/>
    <m/>
    <m/>
    <n v="0"/>
    <n v="0"/>
    <n v="0"/>
    <n v="0"/>
    <n v="0"/>
    <n v="0"/>
    <n v="-1.499001290155443"/>
    <n v="0"/>
    <n v="0"/>
    <m/>
    <m/>
    <m/>
    <m/>
    <m/>
  </r>
  <r>
    <x v="38"/>
    <x v="1"/>
    <s v="Department for Transport"/>
    <x v="1"/>
    <s v="Ukraine Contribution "/>
    <s v="England"/>
    <n v="0"/>
    <n v="0"/>
    <n v="0"/>
    <n v="0"/>
    <n v="0"/>
    <n v="0"/>
    <n v="-260"/>
    <n v="0"/>
    <n v="0"/>
    <m/>
    <m/>
    <m/>
    <m/>
    <m/>
    <n v="0"/>
    <n v="0"/>
    <n v="0"/>
    <n v="0"/>
    <n v="0"/>
    <n v="0"/>
    <n v="0"/>
    <n v="0"/>
    <n v="0"/>
    <m/>
    <m/>
    <m/>
    <m/>
    <m/>
  </r>
  <r>
    <x v="38"/>
    <x v="1"/>
    <s v="Department for Transport"/>
    <x v="1"/>
    <s v="TOC switch reserve support"/>
    <s v="England"/>
    <n v="0"/>
    <n v="0"/>
    <n v="0"/>
    <n v="0"/>
    <n v="0"/>
    <n v="0"/>
    <n v="181"/>
    <n v="0"/>
    <n v="0"/>
    <m/>
    <m/>
    <m/>
    <m/>
    <m/>
    <n v="0"/>
    <n v="0"/>
    <n v="0"/>
    <n v="0"/>
    <n v="0"/>
    <n v="0"/>
    <n v="17.543769441782295"/>
    <n v="0"/>
    <n v="0"/>
    <m/>
    <m/>
    <m/>
    <m/>
    <m/>
  </r>
  <r>
    <x v="38"/>
    <x v="1"/>
    <s v="Department for Transport"/>
    <x v="1"/>
    <s v="TfL Funding Package"/>
    <s v="England"/>
    <n v="0"/>
    <n v="0"/>
    <n v="0"/>
    <n v="0"/>
    <n v="0"/>
    <n v="0"/>
    <n v="583"/>
    <n v="0"/>
    <n v="0"/>
    <m/>
    <m/>
    <m/>
    <m/>
    <m/>
    <n v="0"/>
    <n v="0"/>
    <n v="0"/>
    <n v="0"/>
    <n v="0"/>
    <n v="0"/>
    <n v="56.50838444507778"/>
    <n v="0"/>
    <n v="0"/>
    <m/>
    <m/>
    <m/>
    <m/>
    <m/>
  </r>
  <r>
    <x v="38"/>
    <x v="1"/>
    <s v="Department for Work and Pensions"/>
    <x v="1"/>
    <s v="Handback CDEL"/>
    <s v="UK"/>
    <n v="0"/>
    <n v="0"/>
    <n v="0"/>
    <n v="0"/>
    <n v="0"/>
    <n v="0"/>
    <n v="-60"/>
    <n v="0"/>
    <n v="0"/>
    <m/>
    <m/>
    <m/>
    <m/>
    <m/>
    <n v="0"/>
    <n v="0"/>
    <n v="0"/>
    <n v="0"/>
    <n v="0"/>
    <n v="0"/>
    <n v="-1.1011787127483925"/>
    <n v="0"/>
    <n v="0"/>
    <m/>
    <m/>
    <m/>
    <m/>
    <m/>
  </r>
  <r>
    <x v="38"/>
    <x v="1"/>
    <s v="Department for Work and Pensions"/>
    <x v="1"/>
    <s v="Handback: CDEL: Ukraine Funding"/>
    <s v="UK"/>
    <n v="0"/>
    <n v="0"/>
    <n v="0"/>
    <n v="0"/>
    <n v="0"/>
    <n v="0"/>
    <n v="-11.5"/>
    <n v="0"/>
    <n v="0"/>
    <m/>
    <m/>
    <m/>
    <m/>
    <m/>
    <n v="0"/>
    <n v="0"/>
    <n v="0"/>
    <n v="0"/>
    <n v="0"/>
    <n v="0"/>
    <n v="0"/>
    <n v="0"/>
    <n v="0"/>
    <m/>
    <m/>
    <m/>
    <m/>
    <m/>
  </r>
  <r>
    <x v="38"/>
    <x v="1"/>
    <s v="Department for Work and Pensions"/>
    <x v="1"/>
    <s v="Ring-fence Handbacks: CDEL: Research and Development"/>
    <s v="UK"/>
    <n v="0"/>
    <n v="0"/>
    <n v="0"/>
    <n v="0"/>
    <n v="0"/>
    <n v="0"/>
    <n v="-1.306"/>
    <n v="0"/>
    <n v="0"/>
    <m/>
    <m/>
    <m/>
    <m/>
    <m/>
    <n v="0"/>
    <n v="0"/>
    <n v="0"/>
    <n v="0"/>
    <n v="0"/>
    <n v="0"/>
    <n v="-2.3968989980823342E-2"/>
    <n v="0"/>
    <n v="0"/>
    <m/>
    <m/>
    <m/>
    <m/>
    <m/>
  </r>
  <r>
    <x v="38"/>
    <x v="1"/>
    <s v="Department of Health and Social Care"/>
    <x v="1"/>
    <s v="Living with Covid "/>
    <s v="England"/>
    <n v="0"/>
    <n v="0"/>
    <n v="0"/>
    <n v="0"/>
    <n v="0"/>
    <n v="0"/>
    <n v="-150"/>
    <n v="0"/>
    <n v="0"/>
    <m/>
    <m/>
    <m/>
    <m/>
    <m/>
    <n v="0"/>
    <n v="0"/>
    <n v="0"/>
    <n v="0"/>
    <n v="0"/>
    <n v="0"/>
    <n v="-14.425972582236449"/>
    <n v="0"/>
    <n v="0"/>
    <m/>
    <m/>
    <m/>
    <m/>
    <m/>
  </r>
  <r>
    <x v="38"/>
    <x v="1"/>
    <s v="Department of Health and Social Care"/>
    <x v="1"/>
    <s v="New Hospitals Programme"/>
    <s v="England"/>
    <n v="0"/>
    <n v="0"/>
    <n v="0"/>
    <n v="0"/>
    <n v="0"/>
    <n v="0"/>
    <n v="-68"/>
    <n v="0"/>
    <n v="0"/>
    <m/>
    <m/>
    <m/>
    <m/>
    <m/>
    <n v="0"/>
    <n v="0"/>
    <n v="0"/>
    <n v="0"/>
    <n v="0"/>
    <n v="0"/>
    <n v="-6.5397742372805228"/>
    <n v="0"/>
    <n v="0"/>
    <m/>
    <m/>
    <m/>
    <m/>
    <m/>
  </r>
  <r>
    <x v="38"/>
    <x v="1"/>
    <s v="Department of Health and Social Care"/>
    <x v="1"/>
    <s v="CDEL surrender"/>
    <s v="England"/>
    <n v="0"/>
    <n v="0"/>
    <n v="0"/>
    <n v="0"/>
    <n v="0"/>
    <n v="0"/>
    <n v="-50"/>
    <n v="0"/>
    <n v="0"/>
    <m/>
    <m/>
    <m/>
    <m/>
    <m/>
    <n v="0"/>
    <n v="0"/>
    <n v="0"/>
    <n v="0"/>
    <n v="0"/>
    <n v="0"/>
    <n v="-4.8086575274121488"/>
    <n v="0"/>
    <n v="0"/>
    <m/>
    <m/>
    <m/>
    <m/>
    <m/>
  </r>
  <r>
    <x v="38"/>
    <x v="1"/>
    <s v="Department of Health and Social Care"/>
    <x v="1"/>
    <s v="Ukraine CDEL contribution"/>
    <s v="England"/>
    <n v="0"/>
    <n v="0"/>
    <n v="0"/>
    <n v="0"/>
    <n v="0"/>
    <n v="0"/>
    <n v="-35"/>
    <n v="0"/>
    <n v="0"/>
    <m/>
    <m/>
    <m/>
    <m/>
    <m/>
    <n v="0"/>
    <n v="0"/>
    <n v="0"/>
    <n v="0"/>
    <n v="0"/>
    <n v="0"/>
    <n v="0"/>
    <n v="0"/>
    <n v="0"/>
    <m/>
    <m/>
    <m/>
    <m/>
    <m/>
  </r>
  <r>
    <x v="38"/>
    <x v="1"/>
    <s v="Department of Health and Social Care"/>
    <x v="1"/>
    <s v="UKHSATT"/>
    <s v="UK"/>
    <n v="0"/>
    <n v="0"/>
    <n v="0"/>
    <n v="0"/>
    <n v="0"/>
    <n v="0"/>
    <n v="-140"/>
    <n v="0"/>
    <n v="0"/>
    <m/>
    <m/>
    <m/>
    <m/>
    <m/>
    <n v="0"/>
    <n v="0"/>
    <n v="0"/>
    <n v="0"/>
    <n v="0"/>
    <n v="0"/>
    <n v="-13.464241076754018"/>
    <n v="0"/>
    <n v="0"/>
    <m/>
    <m/>
    <m/>
    <m/>
    <m/>
  </r>
  <r>
    <x v="38"/>
    <x v="1"/>
    <s v="Department of Health and Social Care"/>
    <x v="1"/>
    <s v="ODA Returned underspend CDEL non R&amp;D"/>
    <s v="UK"/>
    <n v="0"/>
    <n v="0"/>
    <n v="0"/>
    <n v="0"/>
    <n v="0"/>
    <n v="0"/>
    <n v="-2.7"/>
    <n v="0"/>
    <n v="0"/>
    <m/>
    <m/>
    <m/>
    <m/>
    <m/>
    <n v="0"/>
    <n v="0"/>
    <n v="0"/>
    <n v="0"/>
    <n v="0"/>
    <n v="0"/>
    <n v="-0.25966750648025611"/>
    <n v="0"/>
    <n v="0"/>
    <m/>
    <m/>
    <m/>
    <m/>
    <m/>
  </r>
  <r>
    <x v="38"/>
    <x v="1"/>
    <s v="Home Office"/>
    <x v="1"/>
    <s v="Ukraine"/>
    <s v="GB"/>
    <n v="0"/>
    <n v="0"/>
    <n v="0"/>
    <n v="0"/>
    <n v="0"/>
    <n v="0"/>
    <n v="-15.93"/>
    <n v="0"/>
    <n v="0"/>
    <m/>
    <m/>
    <m/>
    <m/>
    <m/>
    <n v="0"/>
    <n v="0"/>
    <n v="0"/>
    <n v="0"/>
    <n v="0"/>
    <n v="0"/>
    <n v="0"/>
    <n v="0"/>
    <n v="0"/>
    <m/>
    <m/>
    <m/>
    <m/>
    <m/>
  </r>
  <r>
    <x v="38"/>
    <x v="1"/>
    <s v="Home Office"/>
    <x v="1"/>
    <s v="Currency Surrender "/>
    <s v="UK"/>
    <n v="0"/>
    <n v="0"/>
    <n v="0"/>
    <n v="0"/>
    <n v="0"/>
    <n v="0"/>
    <n v="-199.36099999999999"/>
    <n v="0"/>
    <n v="0"/>
    <m/>
    <m/>
    <m/>
    <m/>
    <m/>
    <n v="0"/>
    <n v="0"/>
    <n v="0"/>
    <n v="0"/>
    <n v="0"/>
    <n v="0"/>
    <n v="-15.059986869900799"/>
    <n v="0"/>
    <n v="0"/>
    <m/>
    <m/>
    <m/>
    <m/>
    <m/>
  </r>
  <r>
    <x v="38"/>
    <x v="1"/>
    <s v="Home Office"/>
    <x v="1"/>
    <s v="Barnett conseqential error in SR20 for NI and Scotland (HSG)"/>
    <s v="UK"/>
    <n v="0"/>
    <n v="0"/>
    <n v="0"/>
    <n v="0"/>
    <n v="0"/>
    <n v="0"/>
    <n v="-2.5990000000000002"/>
    <n v="0"/>
    <n v="0"/>
    <m/>
    <m/>
    <m/>
    <m/>
    <m/>
    <n v="0"/>
    <n v="0"/>
    <n v="0"/>
    <n v="0"/>
    <n v="0"/>
    <n v="0"/>
    <n v="-0.1963318095057317"/>
    <n v="0"/>
    <n v="0"/>
    <m/>
    <m/>
    <m/>
    <m/>
    <m/>
  </r>
  <r>
    <x v="38"/>
    <x v="1"/>
    <s v="Ministry of Justice"/>
    <x v="1"/>
    <s v="Ukraine Contribution"/>
    <s v="England and Wales"/>
    <n v="0"/>
    <n v="0"/>
    <n v="0"/>
    <n v="0"/>
    <n v="0"/>
    <n v="0"/>
    <n v="-26"/>
    <n v="0"/>
    <n v="0"/>
    <m/>
    <m/>
    <m/>
    <m/>
    <m/>
    <n v="0"/>
    <n v="0"/>
    <n v="0"/>
    <n v="0"/>
    <n v="0"/>
    <n v="0"/>
    <n v="0"/>
    <n v="0"/>
    <n v="0"/>
    <m/>
    <m/>
    <m/>
    <m/>
    <m/>
  </r>
  <r>
    <x v="38"/>
    <x v="1"/>
    <s v="Ministry of Justice"/>
    <x v="1"/>
    <s v="Shared Outcomes Fund - Better Outcomes through Linked Data (BOLD)"/>
    <s v="England and Wales"/>
    <n v="0"/>
    <n v="0"/>
    <n v="0"/>
    <n v="0"/>
    <n v="0"/>
    <n v="0"/>
    <n v="-0.39500000000000002"/>
    <n v="0"/>
    <n v="0"/>
    <m/>
    <m/>
    <m/>
    <m/>
    <m/>
    <n v="0"/>
    <n v="0"/>
    <n v="0"/>
    <n v="0"/>
    <n v="0"/>
    <n v="0"/>
    <n v="-3.6153382088637921E-2"/>
    <n v="0"/>
    <n v="0"/>
    <m/>
    <m/>
    <m/>
    <m/>
    <m/>
  </r>
  <r>
    <x v="38"/>
    <x v="1"/>
    <s v="Ministry of Justice"/>
    <x v="1"/>
    <s v="Shared Outcomes Fund - Better Outcomes through Linked Data (BOLD)"/>
    <s v="England and Wales"/>
    <n v="0"/>
    <n v="0"/>
    <n v="0"/>
    <n v="0"/>
    <n v="0"/>
    <n v="0"/>
    <n v="0.20399999999999999"/>
    <n v="0"/>
    <n v="0"/>
    <m/>
    <m/>
    <m/>
    <m/>
    <m/>
    <n v="0"/>
    <n v="0"/>
    <n v="0"/>
    <n v="0"/>
    <n v="0"/>
    <n v="0"/>
    <n v="1.8743549933721852E-2"/>
    <n v="0"/>
    <n v="0"/>
    <m/>
    <m/>
    <m/>
    <m/>
    <m/>
  </r>
  <r>
    <x v="38"/>
    <x v="1"/>
    <s v="Small and Independent Bodies"/>
    <x v="1"/>
    <s v="Surrender of underspends from LLC programme"/>
    <s v="England and Wales"/>
    <n v="0"/>
    <n v="0"/>
    <n v="0"/>
    <n v="0"/>
    <n v="0"/>
    <n v="0"/>
    <n v="-10"/>
    <n v="0"/>
    <n v="0"/>
    <m/>
    <m/>
    <m/>
    <m/>
    <m/>
    <n v="0"/>
    <n v="0"/>
    <n v="0"/>
    <n v="0"/>
    <n v="0"/>
    <n v="0"/>
    <n v="-0.32815251485327945"/>
    <n v="0"/>
    <n v="0"/>
    <m/>
    <m/>
    <m/>
    <m/>
    <m/>
  </r>
  <r>
    <x v="38"/>
    <x v="1"/>
    <s v="Small and Independent Bodies"/>
    <x v="1"/>
    <s v="CDEL surrender for income"/>
    <s v="England and Wales"/>
    <n v="0"/>
    <n v="0"/>
    <n v="0"/>
    <n v="0"/>
    <n v="0"/>
    <n v="0"/>
    <n v="-1E-3"/>
    <n v="0"/>
    <n v="0"/>
    <m/>
    <m/>
    <m/>
    <m/>
    <m/>
    <n v="0"/>
    <n v="0"/>
    <n v="0"/>
    <n v="0"/>
    <n v="0"/>
    <n v="0"/>
    <n v="-3.28152514853279E-5"/>
    <n v="0"/>
    <n v="0"/>
    <m/>
    <m/>
    <m/>
    <m/>
    <m/>
  </r>
  <r>
    <x v="38"/>
    <x v="1"/>
    <s v="Small and Independent Bodies"/>
    <x v="1"/>
    <s v="Capital budget for new equipment"/>
    <s v="GB"/>
    <n v="0"/>
    <n v="0"/>
    <n v="0"/>
    <n v="0"/>
    <n v="0"/>
    <n v="0"/>
    <n v="0.33"/>
    <n v="0"/>
    <n v="0"/>
    <m/>
    <m/>
    <m/>
    <m/>
    <m/>
    <n v="0"/>
    <n v="0"/>
    <n v="0"/>
    <n v="0"/>
    <n v="0"/>
    <n v="0"/>
    <n v="0"/>
    <n v="0"/>
    <n v="0"/>
    <m/>
    <m/>
    <m/>
    <m/>
    <m/>
  </r>
  <r>
    <x v="38"/>
    <x v="1"/>
    <s v="Small and Independent Bodies"/>
    <x v="1"/>
    <s v="Reduction in capital, driven by forecast underspends "/>
    <s v="UK"/>
    <n v="0"/>
    <n v="0"/>
    <n v="0"/>
    <n v="0"/>
    <n v="0"/>
    <n v="0"/>
    <n v="-43"/>
    <n v="0"/>
    <n v="0"/>
    <m/>
    <m/>
    <m/>
    <m/>
    <m/>
    <n v="0"/>
    <n v="0"/>
    <n v="0"/>
    <n v="0"/>
    <n v="0"/>
    <n v="0"/>
    <n v="-1.4110558138691016"/>
    <n v="0"/>
    <n v="0"/>
    <m/>
    <m/>
    <m/>
    <m/>
    <m/>
  </r>
  <r>
    <x v="38"/>
    <x v="1"/>
    <s v="Small and Independent Bodies"/>
    <x v="1"/>
    <s v="Surrender: Electronic Data Records Management System "/>
    <s v="UK"/>
    <n v="0"/>
    <n v="0"/>
    <n v="0"/>
    <n v="0"/>
    <n v="0"/>
    <n v="0"/>
    <n v="-1.4999999999999999E-2"/>
    <n v="0"/>
    <n v="0"/>
    <m/>
    <m/>
    <m/>
    <m/>
    <m/>
    <n v="0"/>
    <n v="0"/>
    <n v="0"/>
    <n v="0"/>
    <n v="0"/>
    <n v="0"/>
    <n v="-4.922287722799191E-4"/>
    <n v="0"/>
    <n v="0"/>
    <m/>
    <m/>
    <m/>
    <m/>
    <m/>
  </r>
  <r>
    <x v="38"/>
    <x v="0"/>
    <s v="Business Rates"/>
    <x v="1"/>
    <s v="Repayments of English Business Rates Reliefs"/>
    <s v="England"/>
    <n v="0"/>
    <n v="0"/>
    <n v="0"/>
    <n v="0"/>
    <n v="0"/>
    <n v="0"/>
    <n v="-44.226683599999902"/>
    <n v="0"/>
    <n v="0"/>
    <m/>
    <m/>
    <m/>
    <m/>
    <m/>
    <n v="0"/>
    <n v="0"/>
    <n v="0"/>
    <n v="0"/>
    <n v="0"/>
    <n v="0"/>
    <n v="-4.2867554710113396"/>
    <n v="0"/>
    <n v="0"/>
    <m/>
    <m/>
    <m/>
    <m/>
    <m/>
  </r>
  <r>
    <x v="38"/>
    <x v="0"/>
    <s v="Department for Levelling Up, Housing and Communities: Communities"/>
    <x v="1"/>
    <s v="Surrender to fund HfU"/>
    <s v="England"/>
    <n v="0"/>
    <n v="0"/>
    <n v="0"/>
    <n v="0"/>
    <n v="0"/>
    <n v="0"/>
    <n v="-51"/>
    <n v="0"/>
    <n v="0"/>
    <m/>
    <m/>
    <m/>
    <m/>
    <m/>
    <n v="0"/>
    <n v="0"/>
    <n v="0"/>
    <n v="0"/>
    <n v="0"/>
    <n v="0"/>
    <n v="-4.9295370419785707"/>
    <n v="0"/>
    <n v="0"/>
    <m/>
    <m/>
    <m/>
    <m/>
    <m/>
  </r>
  <r>
    <x v="38"/>
    <x v="0"/>
    <s v="Department for Levelling Up, Housing and Communities: Communities"/>
    <x v="1"/>
    <s v="Rough Sleeping Initiative"/>
    <s v="England"/>
    <n v="0"/>
    <n v="0"/>
    <n v="0"/>
    <n v="0"/>
    <n v="0"/>
    <n v="0"/>
    <n v="-5.3280000000000003"/>
    <n v="0"/>
    <n v="0"/>
    <m/>
    <m/>
    <m/>
    <m/>
    <m/>
    <n v="0"/>
    <n v="0"/>
    <n v="0"/>
    <n v="0"/>
    <n v="0"/>
    <n v="0"/>
    <n v="-0.51499163450317309"/>
    <n v="0"/>
    <n v="0"/>
    <m/>
    <m/>
    <m/>
    <m/>
    <m/>
  </r>
  <r>
    <x v="38"/>
    <x v="0"/>
    <s v="Department for Levelling Up, Housing and Communities: Communities"/>
    <x v="1"/>
    <s v="Shared Outcomes Fund (22/23 allocations) - Changing Futures RDEL"/>
    <s v="England"/>
    <n v="0"/>
    <n v="0"/>
    <n v="0"/>
    <n v="0"/>
    <n v="0"/>
    <n v="0"/>
    <n v="-1.901"/>
    <n v="0"/>
    <n v="0"/>
    <m/>
    <m/>
    <m/>
    <m/>
    <m/>
    <n v="0"/>
    <n v="0"/>
    <n v="0"/>
    <n v="0"/>
    <n v="0"/>
    <n v="0"/>
    <n v="-0.18374607680002478"/>
    <n v="0"/>
    <n v="0"/>
    <m/>
    <m/>
    <m/>
    <m/>
    <m/>
  </r>
  <r>
    <x v="38"/>
    <x v="0"/>
    <s v="Department for Levelling Up, Housing and Communities: Communities"/>
    <x v="1"/>
    <s v="Admin Surrender - NICs"/>
    <s v="England"/>
    <n v="0"/>
    <n v="0"/>
    <n v="0"/>
    <n v="0"/>
    <n v="0"/>
    <n v="0"/>
    <n v="-0.99"/>
    <n v="0"/>
    <n v="0"/>
    <m/>
    <m/>
    <m/>
    <m/>
    <m/>
    <n v="0"/>
    <n v="0"/>
    <n v="0"/>
    <n v="0"/>
    <n v="0"/>
    <n v="0"/>
    <n v="-9.5691013167819319E-2"/>
    <n v="0"/>
    <n v="0"/>
    <m/>
    <m/>
    <m/>
    <m/>
    <m/>
  </r>
  <r>
    <x v="38"/>
    <x v="0"/>
    <s v="Department for Levelling Up, Housing and Communities: Communities"/>
    <x v="1"/>
    <s v="Hong Kong British Nationals (England-only portion)"/>
    <s v="England"/>
    <n v="0"/>
    <n v="0"/>
    <n v="0"/>
    <n v="0"/>
    <n v="0"/>
    <n v="0"/>
    <n v="2.9489999999999998"/>
    <n v="0"/>
    <n v="0"/>
    <m/>
    <m/>
    <m/>
    <m/>
    <m/>
    <n v="0"/>
    <n v="0"/>
    <n v="0"/>
    <n v="0"/>
    <n v="0"/>
    <n v="0"/>
    <n v="0.28583743692716013"/>
    <n v="0"/>
    <n v="0"/>
    <m/>
    <m/>
    <m/>
    <m/>
    <m/>
  </r>
  <r>
    <x v="38"/>
    <x v="0"/>
    <s v="Department for Levelling Up, Housing and Communities: Communities"/>
    <x v="1"/>
    <s v="ECL Reserve Claims"/>
    <s v="England"/>
    <n v="0"/>
    <n v="0"/>
    <n v="0"/>
    <n v="0"/>
    <n v="0"/>
    <n v="0"/>
    <n v="129.80500000000001"/>
    <n v="0"/>
    <n v="0"/>
    <m/>
    <m/>
    <m/>
    <m/>
    <m/>
    <n v="0"/>
    <n v="0"/>
    <n v="0"/>
    <n v="0"/>
    <n v="0"/>
    <n v="0"/>
    <n v="12.581596643041717"/>
    <n v="0"/>
    <n v="0"/>
    <m/>
    <m/>
    <m/>
    <m/>
    <m/>
  </r>
  <r>
    <x v="38"/>
    <x v="0"/>
    <s v="Department for Levelling Up, Housing and Communities: Local Government"/>
    <x v="1"/>
    <s v="Green Business rates "/>
    <s v="England"/>
    <n v="0"/>
    <n v="0"/>
    <n v="0"/>
    <n v="0"/>
    <n v="0"/>
    <n v="0"/>
    <n v="-21.7"/>
    <n v="0"/>
    <n v="0"/>
    <m/>
    <m/>
    <m/>
    <m/>
    <m/>
    <n v="0"/>
    <n v="0"/>
    <n v="0"/>
    <n v="0"/>
    <n v="0"/>
    <n v="0"/>
    <n v="-2.0974696825673527"/>
    <n v="0"/>
    <n v="0"/>
    <m/>
    <m/>
    <m/>
    <m/>
    <m/>
  </r>
  <r>
    <x v="38"/>
    <x v="0"/>
    <s v="Department for Levelling Up, Housing and Communities: Local Government"/>
    <x v="1"/>
    <s v="City of London tariff"/>
    <s v="England"/>
    <n v="0"/>
    <n v="0"/>
    <n v="0"/>
    <n v="0"/>
    <n v="0"/>
    <n v="0"/>
    <n v="-12.064"/>
    <n v="0"/>
    <n v="0"/>
    <m/>
    <m/>
    <m/>
    <m/>
    <m/>
    <n v="0"/>
    <n v="0"/>
    <n v="0"/>
    <n v="0"/>
    <n v="0"/>
    <n v="0"/>
    <n v="-1.1660771544005781"/>
    <n v="0"/>
    <n v="0"/>
    <m/>
    <m/>
    <m/>
    <m/>
    <m/>
  </r>
  <r>
    <x v="38"/>
    <x v="0"/>
    <s v="Department for Levelling Up, Housing and Communities: Local Government"/>
    <x v="1"/>
    <s v="CT Rebate (spotlight cost)"/>
    <s v="England"/>
    <n v="0"/>
    <n v="0"/>
    <n v="0"/>
    <n v="0"/>
    <n v="0"/>
    <n v="0"/>
    <n v="1.35"/>
    <n v="0"/>
    <n v="0"/>
    <m/>
    <m/>
    <m/>
    <m/>
    <m/>
    <n v="0"/>
    <n v="0"/>
    <n v="0"/>
    <n v="0"/>
    <n v="0"/>
    <n v="0"/>
    <n v="0.13085131904091768"/>
    <n v="0"/>
    <n v="0"/>
    <m/>
    <m/>
    <m/>
    <m/>
    <m/>
  </r>
  <r>
    <x v="38"/>
    <x v="0"/>
    <s v="Department for Levelling Up, Housing and Communities: Local Government"/>
    <x v="1"/>
    <s v="BR New Burdens (covid)"/>
    <s v="England"/>
    <n v="0"/>
    <n v="0"/>
    <n v="0"/>
    <n v="0"/>
    <n v="0"/>
    <n v="0"/>
    <n v="40"/>
    <n v="0"/>
    <n v="0"/>
    <m/>
    <m/>
    <m/>
    <m/>
    <m/>
    <n v="0"/>
    <n v="0"/>
    <n v="0"/>
    <n v="0"/>
    <n v="0"/>
    <n v="0"/>
    <n v="3.8770761197308938"/>
    <n v="0"/>
    <n v="0"/>
    <m/>
    <m/>
    <m/>
    <m/>
    <m/>
  </r>
  <r>
    <x v="38"/>
    <x v="0"/>
    <s v="Department for Levelling Up, Housing and Communities: Local Government"/>
    <x v="1"/>
    <s v="CT Rebates New Burdens"/>
    <s v="England"/>
    <n v="0"/>
    <n v="0"/>
    <n v="0"/>
    <n v="0"/>
    <n v="0"/>
    <n v="0"/>
    <n v="100"/>
    <n v="0"/>
    <n v="0"/>
    <m/>
    <m/>
    <m/>
    <m/>
    <m/>
    <n v="0"/>
    <n v="0"/>
    <n v="0"/>
    <n v="0"/>
    <n v="0"/>
    <n v="0"/>
    <n v="9.6926902993272357"/>
    <n v="0"/>
    <n v="0"/>
    <m/>
    <m/>
    <m/>
    <m/>
    <m/>
  </r>
  <r>
    <x v="38"/>
    <x v="0"/>
    <s v="Department for Business, Innovation &amp; Skills"/>
    <x v="1"/>
    <s v="Bulb expected credit losses"/>
    <s v="GB"/>
    <n v="0"/>
    <n v="0"/>
    <n v="0"/>
    <n v="0"/>
    <n v="0"/>
    <n v="0"/>
    <n v="70.099999999999994"/>
    <n v="0"/>
    <n v="0"/>
    <m/>
    <m/>
    <m/>
    <m/>
    <m/>
    <n v="0"/>
    <n v="0"/>
    <n v="0"/>
    <n v="0"/>
    <n v="0"/>
    <n v="0"/>
    <n v="0"/>
    <n v="0"/>
    <n v="0"/>
    <m/>
    <m/>
    <m/>
    <m/>
    <m/>
  </r>
  <r>
    <x v="38"/>
    <x v="0"/>
    <s v="Department for Business, Innovation &amp; Skills"/>
    <x v="1"/>
    <s v="EU programmes participation fee"/>
    <s v="UK"/>
    <n v="0"/>
    <n v="0"/>
    <n v="0"/>
    <n v="0"/>
    <n v="0"/>
    <n v="0"/>
    <n v="-17.805"/>
    <n v="0"/>
    <n v="0"/>
    <m/>
    <m/>
    <m/>
    <m/>
    <m/>
    <n v="0"/>
    <n v="0"/>
    <n v="0"/>
    <n v="0"/>
    <n v="0"/>
    <n v="0"/>
    <n v="-0.1160961804967619"/>
    <n v="0"/>
    <n v="0"/>
    <m/>
    <m/>
    <m/>
    <m/>
    <m/>
  </r>
  <r>
    <x v="38"/>
    <x v="0"/>
    <s v="Department for Business, Innovation &amp; Skills"/>
    <x v="1"/>
    <s v="IUK Expected Credit Losses"/>
    <s v="UK"/>
    <n v="0"/>
    <n v="0"/>
    <n v="0"/>
    <n v="0"/>
    <n v="0"/>
    <n v="0"/>
    <n v="-3.7"/>
    <n v="0"/>
    <n v="0"/>
    <m/>
    <m/>
    <m/>
    <m/>
    <m/>
    <n v="0"/>
    <n v="0"/>
    <n v="0"/>
    <n v="0"/>
    <n v="0"/>
    <n v="0"/>
    <n v="-2.4125575278742997E-2"/>
    <n v="0"/>
    <n v="0"/>
    <m/>
    <m/>
    <m/>
    <m/>
    <m/>
  </r>
  <r>
    <x v="38"/>
    <x v="0"/>
    <s v="Department for Business, Innovation &amp; Skills"/>
    <x v="1"/>
    <s v="Unused National Insurance uplift"/>
    <s v="UK"/>
    <n v="0"/>
    <n v="0"/>
    <n v="0"/>
    <n v="0"/>
    <n v="0"/>
    <n v="0"/>
    <n v="-3"/>
    <n v="0"/>
    <n v="0"/>
    <m/>
    <m/>
    <m/>
    <m/>
    <m/>
    <n v="0"/>
    <n v="0"/>
    <n v="0"/>
    <n v="0"/>
    <n v="0"/>
    <n v="0"/>
    <n v="-1.9561277253034859E-2"/>
    <n v="0"/>
    <n v="0"/>
    <m/>
    <m/>
    <m/>
    <m/>
    <m/>
  </r>
  <r>
    <x v="38"/>
    <x v="0"/>
    <s v="Department for Business, Innovation &amp; Skills"/>
    <x v="1"/>
    <s v="Innovate UK Loans Interest income CFER"/>
    <s v="UK"/>
    <n v="0"/>
    <n v="0"/>
    <n v="0"/>
    <n v="0"/>
    <n v="0"/>
    <n v="0"/>
    <n v="-1.6"/>
    <n v="0"/>
    <n v="0"/>
    <m/>
    <m/>
    <m/>
    <m/>
    <m/>
    <n v="0"/>
    <n v="0"/>
    <n v="0"/>
    <n v="0"/>
    <n v="0"/>
    <n v="0"/>
    <n v="-1.0432681201618594E-2"/>
    <n v="0"/>
    <n v="0"/>
    <m/>
    <m/>
    <m/>
    <m/>
    <m/>
  </r>
  <r>
    <x v="38"/>
    <x v="0"/>
    <s v="Department for Business, Innovation &amp; Skills"/>
    <x v="1"/>
    <s v="CELSA interest income CFER"/>
    <s v="UK"/>
    <n v="0"/>
    <n v="0"/>
    <n v="0"/>
    <n v="0"/>
    <n v="0"/>
    <n v="0"/>
    <n v="-0.69799999999999995"/>
    <n v="0"/>
    <n v="0"/>
    <m/>
    <m/>
    <m/>
    <m/>
    <m/>
    <n v="0"/>
    <n v="0"/>
    <n v="0"/>
    <n v="0"/>
    <n v="0"/>
    <n v="0"/>
    <n v="-4.5512571742061109E-3"/>
    <n v="0"/>
    <n v="0"/>
    <m/>
    <m/>
    <m/>
    <m/>
    <m/>
  </r>
  <r>
    <x v="38"/>
    <x v="0"/>
    <s v="Department for Culture, Media and Sport"/>
    <x v="1"/>
    <s v="Birmingham CWG 2022"/>
    <s v="England"/>
    <n v="0"/>
    <n v="0"/>
    <n v="0"/>
    <n v="0"/>
    <n v="0"/>
    <n v="0"/>
    <n v="-71"/>
    <n v="0"/>
    <n v="0"/>
    <m/>
    <m/>
    <m/>
    <m/>
    <m/>
    <n v="0"/>
    <n v="0"/>
    <n v="0"/>
    <n v="0"/>
    <n v="0"/>
    <n v="0"/>
    <n v="-4.668485092283202"/>
    <n v="0"/>
    <n v="0"/>
    <m/>
    <m/>
    <m/>
    <m/>
    <m/>
  </r>
  <r>
    <x v="38"/>
    <x v="0"/>
    <s v="Department for Culture, Media and Sport"/>
    <x v="1"/>
    <s v="BL Leeds &amp; Boston Spa"/>
    <s v="England"/>
    <n v="0"/>
    <n v="0"/>
    <n v="0"/>
    <n v="0"/>
    <n v="0"/>
    <n v="0"/>
    <n v="-1.4259999999999999"/>
    <n v="0"/>
    <n v="0"/>
    <m/>
    <m/>
    <m/>
    <m/>
    <m/>
    <n v="0"/>
    <n v="0"/>
    <n v="0"/>
    <n v="0"/>
    <n v="0"/>
    <n v="0"/>
    <n v="-9.3764221712617529E-2"/>
    <n v="0"/>
    <n v="0"/>
    <m/>
    <m/>
    <m/>
    <m/>
    <m/>
  </r>
  <r>
    <x v="38"/>
    <x v="0"/>
    <s v="Department for Culture, Media and Sport"/>
    <x v="1"/>
    <s v="Birmingham CWG 2022"/>
    <s v="England"/>
    <n v="0"/>
    <n v="0"/>
    <n v="0"/>
    <n v="0"/>
    <n v="0"/>
    <n v="0"/>
    <n v="-1"/>
    <n v="0"/>
    <n v="0"/>
    <m/>
    <m/>
    <m/>
    <m/>
    <m/>
    <n v="0"/>
    <n v="0"/>
    <n v="0"/>
    <n v="0"/>
    <n v="0"/>
    <n v="0"/>
    <n v="-6.5753311158918332E-2"/>
    <n v="0"/>
    <n v="0"/>
    <m/>
    <m/>
    <m/>
    <m/>
    <m/>
  </r>
  <r>
    <x v="38"/>
    <x v="0"/>
    <s v="Department for Culture, Media and Sport"/>
    <x v="1"/>
    <s v="HE GPA costs"/>
    <s v="England"/>
    <n v="0"/>
    <n v="0"/>
    <n v="0"/>
    <n v="0"/>
    <n v="0"/>
    <n v="0"/>
    <n v="0.248"/>
    <n v="0"/>
    <n v="0"/>
    <m/>
    <m/>
    <m/>
    <m/>
    <m/>
    <n v="0"/>
    <n v="0"/>
    <n v="0"/>
    <n v="0"/>
    <n v="0"/>
    <n v="0"/>
    <n v="2.4037871942331542E-2"/>
    <n v="0"/>
    <n v="0"/>
    <m/>
    <m/>
    <m/>
    <m/>
    <m/>
  </r>
  <r>
    <x v="38"/>
    <x v="0"/>
    <s v="Department for Culture, Media and Sport"/>
    <x v="1"/>
    <s v="Liverpool Waterfront Development"/>
    <s v="England"/>
    <n v="0"/>
    <n v="0"/>
    <n v="0"/>
    <n v="0"/>
    <n v="0"/>
    <n v="0"/>
    <n v="1.635"/>
    <n v="0"/>
    <n v="0"/>
    <m/>
    <m/>
    <m/>
    <m/>
    <m/>
    <n v="0"/>
    <n v="0"/>
    <n v="0"/>
    <n v="0"/>
    <n v="0"/>
    <n v="0"/>
    <n v="0.1584754863940003"/>
    <n v="0"/>
    <n v="0"/>
    <m/>
    <m/>
    <m/>
    <m/>
    <m/>
  </r>
  <r>
    <x v="38"/>
    <x v="0"/>
    <s v="Department for Culture, Media and Sport"/>
    <x v="1"/>
    <s v="Freedoms Reserves Drawdown"/>
    <s v="England"/>
    <n v="0"/>
    <n v="0"/>
    <n v="0"/>
    <n v="0"/>
    <n v="0"/>
    <n v="0"/>
    <n v="7.5110000000000001"/>
    <n v="0"/>
    <n v="0"/>
    <m/>
    <m/>
    <m/>
    <m/>
    <m/>
    <n v="0"/>
    <n v="0"/>
    <n v="0"/>
    <n v="0"/>
    <n v="0"/>
    <n v="0"/>
    <n v="0.72801796838246857"/>
    <n v="0"/>
    <n v="0"/>
    <m/>
    <m/>
    <m/>
    <m/>
    <m/>
  </r>
  <r>
    <x v="38"/>
    <x v="0"/>
    <s v="Department for Culture, Media and Sport"/>
    <x v="1"/>
    <s v="Loan Book Management"/>
    <s v="England"/>
    <n v="0"/>
    <n v="0"/>
    <n v="0"/>
    <n v="0"/>
    <n v="0"/>
    <n v="0"/>
    <n v="11.712"/>
    <n v="0"/>
    <n v="0"/>
    <m/>
    <m/>
    <m/>
    <m/>
    <m/>
    <n v="0"/>
    <n v="0"/>
    <n v="0"/>
    <n v="0"/>
    <n v="0"/>
    <n v="0"/>
    <n v="1.1352078878572058"/>
    <n v="0"/>
    <n v="0"/>
    <m/>
    <m/>
    <m/>
    <m/>
    <m/>
  </r>
  <r>
    <x v="38"/>
    <x v="0"/>
    <s v="Department for Culture, Media and Sport"/>
    <x v="1"/>
    <s v="Departmental Unallocated Provision (DUP)"/>
    <s v="UK"/>
    <n v="0"/>
    <n v="0"/>
    <n v="0"/>
    <n v="0"/>
    <n v="0"/>
    <n v="0"/>
    <n v="-2.3889999999999998"/>
    <n v="0"/>
    <n v="0"/>
    <m/>
    <m/>
    <m/>
    <m/>
    <m/>
    <n v="0"/>
    <n v="0"/>
    <n v="0"/>
    <n v="0"/>
    <n v="0"/>
    <n v="0"/>
    <n v="-0.1570846603586559"/>
    <n v="0"/>
    <n v="0"/>
    <m/>
    <m/>
    <m/>
    <m/>
    <m/>
  </r>
  <r>
    <x v="38"/>
    <x v="0"/>
    <s v="Department for Culture, Media and Sport"/>
    <x v="1"/>
    <s v="Support for the sports sector"/>
    <s v="UK"/>
    <n v="0"/>
    <n v="0"/>
    <n v="0"/>
    <n v="0"/>
    <n v="0"/>
    <n v="0"/>
    <n v="-2.0659999999999998"/>
    <n v="0"/>
    <n v="0"/>
    <m/>
    <m/>
    <m/>
    <m/>
    <m/>
    <n v="0"/>
    <n v="0"/>
    <n v="0"/>
    <n v="0"/>
    <n v="0"/>
    <n v="0"/>
    <n v="-0.13584634085432526"/>
    <n v="0"/>
    <n v="0"/>
    <m/>
    <m/>
    <m/>
    <m/>
    <m/>
  </r>
  <r>
    <x v="38"/>
    <x v="0"/>
    <s v="Department for Culture, Media and Sport"/>
    <x v="1"/>
    <s v="National Cyber Security Programme"/>
    <s v="UK"/>
    <n v="0"/>
    <n v="0"/>
    <n v="0"/>
    <n v="0"/>
    <n v="0"/>
    <n v="0"/>
    <n v="-1.6160000000000001"/>
    <n v="0"/>
    <n v="0"/>
    <m/>
    <m/>
    <m/>
    <m/>
    <m/>
    <n v="0"/>
    <n v="0"/>
    <n v="0"/>
    <n v="0"/>
    <n v="0"/>
    <n v="0"/>
    <n v="-0.10625735083281204"/>
    <n v="0"/>
    <n v="0"/>
    <m/>
    <m/>
    <m/>
    <m/>
    <m/>
  </r>
  <r>
    <x v="38"/>
    <x v="0"/>
    <s v="Department for Culture, Media and Sport"/>
    <x v="1"/>
    <s v="Digital Infrastructure"/>
    <s v="UK"/>
    <n v="0"/>
    <n v="0"/>
    <n v="0"/>
    <n v="0"/>
    <n v="0"/>
    <n v="0"/>
    <n v="-1.1000000000000001"/>
    <n v="0"/>
    <n v="0"/>
    <m/>
    <m/>
    <m/>
    <m/>
    <m/>
    <n v="0"/>
    <n v="0"/>
    <n v="0"/>
    <n v="0"/>
    <n v="0"/>
    <n v="0"/>
    <n v="-7.2328642274810173E-2"/>
    <n v="0"/>
    <n v="0"/>
    <m/>
    <m/>
    <m/>
    <m/>
    <m/>
  </r>
  <r>
    <x v="38"/>
    <x v="0"/>
    <s v="Department for Culture, Media and Sport"/>
    <x v="1"/>
    <s v="Shared Rural Network"/>
    <s v="UK"/>
    <n v="0"/>
    <n v="0"/>
    <n v="0"/>
    <n v="0"/>
    <n v="0"/>
    <n v="0"/>
    <n v="-0.4"/>
    <n v="0"/>
    <n v="0"/>
    <m/>
    <m/>
    <m/>
    <m/>
    <m/>
    <n v="0"/>
    <n v="0"/>
    <n v="0"/>
    <n v="0"/>
    <n v="0"/>
    <n v="0"/>
    <n v="-2.6301324463567338E-2"/>
    <n v="0"/>
    <n v="0"/>
    <m/>
    <m/>
    <m/>
    <m/>
    <m/>
  </r>
  <r>
    <x v="38"/>
    <x v="0"/>
    <s v="Department for Culture, Media and Sport"/>
    <x v="1"/>
    <s v="Mega Events"/>
    <s v="UK"/>
    <n v="0"/>
    <n v="0"/>
    <n v="0"/>
    <n v="0"/>
    <n v="0"/>
    <n v="0"/>
    <n v="-0.33400000000000002"/>
    <n v="0"/>
    <n v="0"/>
    <m/>
    <m/>
    <m/>
    <m/>
    <m/>
    <n v="0"/>
    <n v="0"/>
    <n v="0"/>
    <n v="0"/>
    <n v="0"/>
    <n v="0"/>
    <n v="-2.1961605927078728E-2"/>
    <n v="0"/>
    <n v="0"/>
    <m/>
    <m/>
    <m/>
    <m/>
    <m/>
  </r>
  <r>
    <x v="38"/>
    <x v="0"/>
    <s v="Department for Culture, Media and Sport"/>
    <x v="1"/>
    <s v="National Cyber Security Programme"/>
    <s v="UK"/>
    <n v="0"/>
    <n v="0"/>
    <n v="0"/>
    <n v="0"/>
    <n v="0"/>
    <n v="0"/>
    <n v="-0.246"/>
    <n v="0"/>
    <n v="0"/>
    <m/>
    <m/>
    <m/>
    <m/>
    <m/>
    <n v="0"/>
    <n v="0"/>
    <n v="0"/>
    <n v="0"/>
    <n v="0"/>
    <n v="0"/>
    <n v="-1.6175314545093911E-2"/>
    <n v="0"/>
    <n v="0"/>
    <m/>
    <m/>
    <m/>
    <m/>
    <m/>
  </r>
  <r>
    <x v="38"/>
    <x v="0"/>
    <s v="Department for Education"/>
    <x v="1"/>
    <s v="Surrender: National Tutoring Programme underspends "/>
    <s v="England"/>
    <n v="0"/>
    <n v="0"/>
    <n v="0"/>
    <n v="0"/>
    <n v="0"/>
    <n v="0"/>
    <n v="-165"/>
    <n v="0"/>
    <n v="0"/>
    <m/>
    <m/>
    <m/>
    <m/>
    <m/>
    <n v="0"/>
    <n v="0"/>
    <n v="0"/>
    <n v="0"/>
    <n v="0"/>
    <n v="0"/>
    <n v="-15.948502194636553"/>
    <n v="0"/>
    <n v="0"/>
    <m/>
    <m/>
    <m/>
    <m/>
    <m/>
  </r>
  <r>
    <x v="38"/>
    <x v="0"/>
    <s v="Department for Education"/>
    <x v="1"/>
    <s v="Surrender: Early years training"/>
    <s v="England"/>
    <n v="0"/>
    <n v="0"/>
    <n v="0"/>
    <n v="0"/>
    <n v="0"/>
    <n v="0"/>
    <n v="-10"/>
    <n v="0"/>
    <n v="0"/>
    <m/>
    <m/>
    <m/>
    <m/>
    <m/>
    <n v="0"/>
    <n v="0"/>
    <n v="0"/>
    <n v="0"/>
    <n v="0"/>
    <n v="0"/>
    <n v="-0.96657589058403359"/>
    <n v="0"/>
    <n v="0"/>
    <m/>
    <m/>
    <m/>
    <m/>
    <m/>
  </r>
  <r>
    <x v="38"/>
    <x v="0"/>
    <s v="Department for Transport"/>
    <x v="1"/>
    <s v="TOC Revenue Support "/>
    <s v="England"/>
    <n v="0"/>
    <n v="0"/>
    <n v="0"/>
    <n v="0"/>
    <n v="0"/>
    <n v="0"/>
    <n v="169"/>
    <n v="0"/>
    <n v="0"/>
    <m/>
    <m/>
    <m/>
    <m/>
    <m/>
    <n v="0"/>
    <n v="0"/>
    <n v="0"/>
    <n v="0"/>
    <n v="0"/>
    <n v="0"/>
    <n v="16.380646605863028"/>
    <n v="0"/>
    <n v="0"/>
    <m/>
    <m/>
    <m/>
    <m/>
    <m/>
  </r>
  <r>
    <x v="38"/>
    <x v="0"/>
    <s v="Department for Transport"/>
    <x v="1"/>
    <s v="TfL Funding Package"/>
    <s v="England"/>
    <n v="0"/>
    <n v="0"/>
    <n v="0"/>
    <n v="0"/>
    <n v="0"/>
    <n v="0"/>
    <n v="226.11500000000001"/>
    <n v="0"/>
    <n v="0"/>
    <m/>
    <m/>
    <m/>
    <m/>
    <m/>
    <n v="0"/>
    <n v="0"/>
    <n v="0"/>
    <n v="0"/>
    <n v="0"/>
    <n v="0"/>
    <n v="21.91662667032378"/>
    <n v="0"/>
    <n v="0"/>
    <m/>
    <m/>
    <m/>
    <m/>
    <m/>
  </r>
  <r>
    <x v="38"/>
    <x v="0"/>
    <s v="Department for Work and Pensions"/>
    <x v="1"/>
    <s v="Policy Ring-fence Handbacks: RDEL:  Restart"/>
    <s v="England and Wales"/>
    <n v="0"/>
    <n v="0"/>
    <n v="0"/>
    <n v="0"/>
    <n v="0"/>
    <n v="0"/>
    <n v="-86.6"/>
    <n v="0"/>
    <n v="0"/>
    <m/>
    <m/>
    <m/>
    <m/>
    <m/>
    <n v="0"/>
    <n v="0"/>
    <n v="0"/>
    <n v="0"/>
    <n v="0"/>
    <n v="0"/>
    <n v="-1.5893679420668463"/>
    <n v="0"/>
    <n v="0"/>
    <m/>
    <m/>
    <m/>
    <m/>
    <m/>
  </r>
  <r>
    <x v="38"/>
    <x v="0"/>
    <s v="Department for Work and Pensions"/>
    <x v="1"/>
    <s v="Ring-fence Handbacks: RDEL: Discretionary Housing Payments"/>
    <s v="England and Wales"/>
    <n v="0"/>
    <n v="0"/>
    <n v="0"/>
    <n v="0"/>
    <n v="0"/>
    <n v="0"/>
    <n v="-2.7360000000000002"/>
    <n v="0"/>
    <n v="0"/>
    <m/>
    <m/>
    <m/>
    <m/>
    <m/>
    <n v="0"/>
    <n v="0"/>
    <n v="0"/>
    <n v="0"/>
    <n v="0"/>
    <n v="0"/>
    <n v="-5.0213749301326702E-2"/>
    <n v="0"/>
    <n v="0"/>
    <m/>
    <m/>
    <m/>
    <m/>
    <m/>
  </r>
  <r>
    <x v="38"/>
    <x v="0"/>
    <s v="Department for Work and Pensions"/>
    <x v="1"/>
    <s v="Ring-fence Handbacks: RDEL: Kickstart"/>
    <s v="GB"/>
    <n v="0"/>
    <n v="0"/>
    <n v="0"/>
    <n v="0"/>
    <n v="0"/>
    <n v="0"/>
    <n v="-25.974"/>
    <n v="0"/>
    <n v="0"/>
    <m/>
    <m/>
    <m/>
    <m/>
    <m/>
    <n v="0"/>
    <n v="0"/>
    <n v="0"/>
    <n v="0"/>
    <n v="0"/>
    <n v="0"/>
    <n v="-0.47670026474877913"/>
    <n v="0"/>
    <n v="0"/>
    <m/>
    <m/>
    <m/>
    <m/>
    <m/>
  </r>
  <r>
    <x v="38"/>
    <x v="0"/>
    <s v="Department for Work and Pensions"/>
    <x v="1"/>
    <s v="Ring-fence Handbacks: RDEL: Money and Pensions Service"/>
    <s v="GB"/>
    <n v="0"/>
    <n v="0"/>
    <n v="0"/>
    <n v="0"/>
    <n v="0"/>
    <n v="0"/>
    <n v="-12.6"/>
    <n v="0"/>
    <n v="0"/>
    <m/>
    <m/>
    <m/>
    <m/>
    <m/>
    <n v="0"/>
    <n v="0"/>
    <n v="0"/>
    <n v="0"/>
    <n v="0"/>
    <n v="0"/>
    <n v="-0.23124752967716242"/>
    <n v="0"/>
    <n v="0"/>
    <m/>
    <m/>
    <m/>
    <m/>
    <m/>
  </r>
  <r>
    <x v="38"/>
    <x v="0"/>
    <s v="Department for Work and Pensions"/>
    <x v="1"/>
    <s v="Handback: RDEL: NICs Funding"/>
    <s v="UK"/>
    <n v="0"/>
    <n v="0"/>
    <n v="0"/>
    <n v="0"/>
    <n v="0"/>
    <n v="0"/>
    <n v="-15.574999999999999"/>
    <n v="0"/>
    <n v="0"/>
    <m/>
    <m/>
    <m/>
    <m/>
    <m/>
    <n v="0"/>
    <n v="0"/>
    <n v="0"/>
    <n v="0"/>
    <n v="0"/>
    <n v="0"/>
    <n v="-0.28584764085093689"/>
    <n v="0"/>
    <n v="0"/>
    <m/>
    <m/>
    <m/>
    <m/>
    <m/>
  </r>
  <r>
    <x v="38"/>
    <x v="0"/>
    <s v="Department of Health and Social Care"/>
    <x v="1"/>
    <s v="Shared Outcomes Fund: research on Covid-19 impacts "/>
    <s v="England"/>
    <n v="0"/>
    <n v="0"/>
    <n v="0"/>
    <n v="0"/>
    <n v="0"/>
    <n v="0"/>
    <n v="-0.247"/>
    <n v="0"/>
    <n v="0"/>
    <m/>
    <m/>
    <m/>
    <m/>
    <m/>
    <n v="0"/>
    <n v="0"/>
    <n v="0"/>
    <n v="0"/>
    <n v="0"/>
    <n v="0"/>
    <n v="-2.3874424497425627E-2"/>
    <n v="0"/>
    <n v="0"/>
    <m/>
    <m/>
    <m/>
    <m/>
    <m/>
  </r>
  <r>
    <x v="38"/>
    <x v="0"/>
    <s v="Department of Health and Social Care"/>
    <x v="1"/>
    <s v="RDEL reserve claim "/>
    <s v="England"/>
    <n v="0"/>
    <n v="0"/>
    <n v="0"/>
    <n v="0"/>
    <n v="0"/>
    <n v="0"/>
    <n v="50"/>
    <n v="0"/>
    <n v="0"/>
    <m/>
    <m/>
    <m/>
    <m/>
    <m/>
    <n v="0"/>
    <n v="0"/>
    <n v="0"/>
    <n v="0"/>
    <n v="0"/>
    <n v="0"/>
    <n v="4.8463451496636178"/>
    <n v="0"/>
    <n v="0"/>
    <m/>
    <m/>
    <m/>
    <m/>
    <m/>
  </r>
  <r>
    <x v="38"/>
    <x v="0"/>
    <s v="Department of Health and Social Care"/>
    <x v="1"/>
    <s v="New Hospitals Programme"/>
    <s v="England"/>
    <n v="0"/>
    <n v="0"/>
    <n v="0"/>
    <n v="0"/>
    <n v="0"/>
    <n v="0"/>
    <n v="68"/>
    <n v="0"/>
    <n v="0"/>
    <m/>
    <m/>
    <m/>
    <m/>
    <m/>
    <n v="0"/>
    <n v="0"/>
    <n v="0"/>
    <n v="0"/>
    <n v="0"/>
    <n v="0"/>
    <n v="6.5910294035425201"/>
    <n v="0"/>
    <n v="0"/>
    <m/>
    <m/>
    <m/>
    <m/>
    <m/>
  </r>
  <r>
    <x v="38"/>
    <x v="0"/>
    <s v="Department of Health and Social Care"/>
    <x v="1"/>
    <s v="Business as usual ringfence uplift"/>
    <s v="England"/>
    <n v="0"/>
    <n v="0"/>
    <n v="0"/>
    <n v="0"/>
    <n v="0"/>
    <n v="0"/>
    <n v="120"/>
    <n v="0"/>
    <n v="0"/>
    <m/>
    <m/>
    <m/>
    <m/>
    <m/>
    <n v="0"/>
    <n v="0"/>
    <n v="0"/>
    <n v="0"/>
    <n v="0"/>
    <n v="0"/>
    <n v="11.631228359192681"/>
    <n v="0"/>
    <n v="0"/>
    <m/>
    <m/>
    <m/>
    <m/>
    <m/>
  </r>
  <r>
    <x v="38"/>
    <x v="0"/>
    <s v="Department of Health and Social Care"/>
    <x v="1"/>
    <s v="Living with Covid "/>
    <s v="England"/>
    <n v="0"/>
    <n v="0"/>
    <n v="0"/>
    <n v="0"/>
    <n v="0"/>
    <n v="0"/>
    <n v="150"/>
    <n v="0"/>
    <n v="0"/>
    <m/>
    <m/>
    <m/>
    <m/>
    <m/>
    <n v="0"/>
    <n v="0"/>
    <n v="0"/>
    <n v="0"/>
    <n v="0"/>
    <n v="0"/>
    <n v="14.539035448990852"/>
    <n v="0"/>
    <n v="0"/>
    <m/>
    <m/>
    <m/>
    <m/>
    <m/>
  </r>
  <r>
    <x v="38"/>
    <x v="0"/>
    <s v="Department of Health and Social Care"/>
    <x v="1"/>
    <s v="Winter and Covid Pressures "/>
    <s v="England"/>
    <n v="0"/>
    <n v="0"/>
    <n v="0"/>
    <n v="0"/>
    <n v="0"/>
    <n v="0"/>
    <n v="403"/>
    <n v="0"/>
    <n v="0"/>
    <m/>
    <m/>
    <m/>
    <m/>
    <m/>
    <n v="0"/>
    <n v="0"/>
    <n v="0"/>
    <n v="0"/>
    <n v="0"/>
    <n v="0"/>
    <n v="39.06154190628876"/>
    <n v="0"/>
    <n v="0"/>
    <m/>
    <m/>
    <m/>
    <m/>
    <m/>
  </r>
  <r>
    <x v="38"/>
    <x v="0"/>
    <s v="Department of Health and Social Care"/>
    <x v="1"/>
    <s v="ODA Returned underspend RDEL"/>
    <s v="UK"/>
    <n v="0"/>
    <n v="0"/>
    <n v="0"/>
    <n v="0"/>
    <n v="0"/>
    <n v="0"/>
    <n v="-12.9"/>
    <n v="0"/>
    <n v="0"/>
    <m/>
    <m/>
    <m/>
    <m/>
    <m/>
    <n v="0"/>
    <n v="0"/>
    <n v="0"/>
    <n v="0"/>
    <n v="0"/>
    <n v="0"/>
    <n v="-1.2406336420723345"/>
    <n v="0"/>
    <n v="0"/>
    <m/>
    <m/>
    <m/>
    <m/>
    <m/>
  </r>
  <r>
    <x v="38"/>
    <x v="0"/>
    <s v="Home Office"/>
    <x v="1"/>
    <s v="McCloud/Sargeant (Fire)"/>
    <s v="England and Wales"/>
    <n v="0"/>
    <n v="0"/>
    <n v="0"/>
    <n v="0"/>
    <n v="0"/>
    <n v="0"/>
    <n v="32"/>
    <n v="0"/>
    <n v="0"/>
    <m/>
    <m/>
    <m/>
    <m/>
    <m/>
    <n v="0"/>
    <n v="0"/>
    <n v="0"/>
    <n v="0"/>
    <n v="0"/>
    <n v="0"/>
    <n v="2.9401646954857807"/>
    <n v="0"/>
    <n v="0"/>
    <m/>
    <m/>
    <m/>
    <m/>
    <m/>
  </r>
  <r>
    <x v="38"/>
    <x v="0"/>
    <s v="Home Office"/>
    <x v="1"/>
    <s v="Barnett conseqential error in SR20 for NI and Scotland (HSG)"/>
    <s v="UK"/>
    <n v="0"/>
    <n v="0"/>
    <n v="0"/>
    <n v="0"/>
    <n v="0"/>
    <n v="0"/>
    <n v="-23.2"/>
    <n v="0"/>
    <n v="0"/>
    <m/>
    <m/>
    <m/>
    <m/>
    <m/>
    <n v="0"/>
    <n v="0"/>
    <n v="0"/>
    <n v="0"/>
    <n v="0"/>
    <n v="0"/>
    <n v="-1.7525578993970663"/>
    <n v="0"/>
    <n v="0"/>
    <m/>
    <m/>
    <m/>
    <m/>
    <m/>
  </r>
  <r>
    <x v="38"/>
    <x v="0"/>
    <s v="Law Officers' Departments"/>
    <x v="1"/>
    <s v="Bond cost award"/>
    <s v="England and Wales"/>
    <n v="0"/>
    <n v="0"/>
    <n v="0"/>
    <n v="0"/>
    <n v="0"/>
    <n v="0"/>
    <n v="0.8"/>
    <n v="0"/>
    <n v="0"/>
    <m/>
    <m/>
    <m/>
    <m/>
    <m/>
    <n v="0"/>
    <n v="0"/>
    <n v="0"/>
    <n v="0"/>
    <n v="0"/>
    <n v="0"/>
    <n v="7.3504117387144519E-2"/>
    <n v="0"/>
    <n v="0"/>
    <m/>
    <m/>
    <m/>
    <m/>
    <m/>
  </r>
  <r>
    <x v="38"/>
    <x v="0"/>
    <s v="Law Officers' Departments"/>
    <x v="1"/>
    <s v="Civil litigation costs"/>
    <s v="England and Wales"/>
    <n v="0"/>
    <n v="0"/>
    <n v="0"/>
    <n v="0"/>
    <n v="0"/>
    <n v="0"/>
    <n v="3.5"/>
    <n v="0"/>
    <n v="0"/>
    <m/>
    <m/>
    <m/>
    <m/>
    <m/>
    <n v="0"/>
    <n v="0"/>
    <n v="0"/>
    <n v="0"/>
    <n v="0"/>
    <n v="0"/>
    <n v="0.32158051356875728"/>
    <n v="0"/>
    <n v="0"/>
    <m/>
    <m/>
    <m/>
    <m/>
    <m/>
  </r>
  <r>
    <x v="38"/>
    <x v="0"/>
    <s v="Law Officers' Departments"/>
    <x v="1"/>
    <s v="As per SR Settlment &amp;gt; Cases over 4%"/>
    <s v="England and Wales"/>
    <n v="0"/>
    <n v="0"/>
    <n v="0"/>
    <n v="0"/>
    <n v="0"/>
    <n v="0"/>
    <n v="14.932"/>
    <n v="0"/>
    <n v="0"/>
    <m/>
    <m/>
    <m/>
    <m/>
    <m/>
    <n v="0"/>
    <n v="0"/>
    <n v="0"/>
    <n v="0"/>
    <n v="0"/>
    <n v="0"/>
    <n v="1.3719543510310526"/>
    <n v="0"/>
    <n v="0"/>
    <m/>
    <m/>
    <m/>
    <m/>
    <m/>
  </r>
  <r>
    <x v="38"/>
    <x v="0"/>
    <s v="Ministry of Justice"/>
    <x v="1"/>
    <s v="Better Outcomes through Linked Data (BOLD) Agile Delivery Lead funding "/>
    <s v="England and Wales"/>
    <n v="0"/>
    <n v="0"/>
    <n v="0"/>
    <n v="0"/>
    <n v="0"/>
    <n v="0"/>
    <n v="-0.65400000000000003"/>
    <n v="0"/>
    <n v="0"/>
    <m/>
    <m/>
    <m/>
    <m/>
    <m/>
    <n v="0"/>
    <n v="0"/>
    <n v="0"/>
    <n v="0"/>
    <n v="0"/>
    <n v="0"/>
    <n v="-5.9859017432833415E-2"/>
    <n v="0"/>
    <n v="0"/>
    <m/>
    <m/>
    <m/>
    <m/>
    <m/>
  </r>
  <r>
    <x v="38"/>
    <x v="0"/>
    <s v="Ministry of Justice"/>
    <x v="1"/>
    <s v="Better Outcomes through Linked Data (BOLD) Agile Delivery Lead funding"/>
    <s v="England and Wales"/>
    <n v="0"/>
    <n v="0"/>
    <n v="0"/>
    <n v="0"/>
    <n v="0"/>
    <n v="0"/>
    <n v="-0.11"/>
    <n v="0"/>
    <n v="0"/>
    <m/>
    <m/>
    <m/>
    <m/>
    <m/>
    <n v="0"/>
    <n v="0"/>
    <n v="0"/>
    <n v="0"/>
    <n v="0"/>
    <n v="0"/>
    <n v="-1.0068030455063723E-2"/>
    <n v="0"/>
    <n v="0"/>
    <m/>
    <m/>
    <m/>
    <m/>
    <m/>
  </r>
  <r>
    <x v="38"/>
    <x v="0"/>
    <s v="Ministry of Justice"/>
    <x v="1"/>
    <s v="Shared Outcomes Fund - Better Outcomes through Linked Data (BOLD)"/>
    <s v="England and Wales"/>
    <n v="0"/>
    <n v="0"/>
    <n v="0"/>
    <n v="0"/>
    <n v="0"/>
    <n v="0"/>
    <n v="0.04"/>
    <n v="0"/>
    <n v="0"/>
    <m/>
    <m/>
    <m/>
    <m/>
    <m/>
    <n v="0"/>
    <n v="0"/>
    <n v="0"/>
    <n v="0"/>
    <n v="0"/>
    <n v="0"/>
    <n v="3.6752058693572259E-3"/>
    <n v="0"/>
    <n v="0"/>
    <m/>
    <m/>
    <m/>
    <m/>
    <m/>
  </r>
  <r>
    <x v="38"/>
    <x v="0"/>
    <s v="Ministry of Justice"/>
    <x v="1"/>
    <s v="Shared Outcomes Fund - Better Outcomes through Linked Data (BOLD)"/>
    <s v="England and Wales"/>
    <n v="0"/>
    <n v="0"/>
    <n v="0"/>
    <n v="0"/>
    <n v="0"/>
    <n v="0"/>
    <n v="0.26300000000000001"/>
    <n v="0"/>
    <n v="0"/>
    <m/>
    <m/>
    <m/>
    <m/>
    <m/>
    <n v="0"/>
    <n v="0"/>
    <n v="0"/>
    <n v="0"/>
    <n v="0"/>
    <n v="0"/>
    <n v="2.4164478591023761E-2"/>
    <n v="0"/>
    <n v="0"/>
    <m/>
    <m/>
    <m/>
    <m/>
    <m/>
  </r>
  <r>
    <x v="38"/>
    <x v="0"/>
    <s v="Small and Independent Bodies"/>
    <x v="1"/>
    <s v="The surrender of exceptional legal costs"/>
    <s v="England"/>
    <n v="0"/>
    <n v="0"/>
    <n v="0"/>
    <n v="0"/>
    <n v="0"/>
    <n v="0"/>
    <n v="-0.3"/>
    <n v="0"/>
    <n v="0"/>
    <m/>
    <m/>
    <m/>
    <m/>
    <m/>
    <n v="0"/>
    <n v="0"/>
    <n v="0"/>
    <n v="0"/>
    <n v="0"/>
    <n v="0"/>
    <n v="-2.8997276717521003E-2"/>
    <n v="0"/>
    <n v="0"/>
    <m/>
    <m/>
    <m/>
    <m/>
    <m/>
  </r>
  <r>
    <x v="38"/>
    <x v="0"/>
    <s v="Small and Independent Bodies"/>
    <x v="1"/>
    <s v="Green Gas Expenditure reduction"/>
    <s v="GB"/>
    <n v="0"/>
    <n v="0"/>
    <n v="0"/>
    <n v="0"/>
    <n v="0"/>
    <n v="0"/>
    <n v="-25.283999999999999"/>
    <n v="0"/>
    <n v="0"/>
    <m/>
    <m/>
    <m/>
    <m/>
    <m/>
    <n v="0"/>
    <n v="0"/>
    <n v="0"/>
    <n v="0"/>
    <n v="0"/>
    <n v="0"/>
    <n v="0"/>
    <n v="0"/>
    <n v="0"/>
    <m/>
    <m/>
    <m/>
    <m/>
    <m/>
  </r>
  <r>
    <x v="38"/>
    <x v="0"/>
    <s v="Small and Independent Bodies"/>
    <x v="1"/>
    <s v="NIC employer's contributions - passed on to licence fee"/>
    <s v="GB"/>
    <n v="0"/>
    <n v="0"/>
    <n v="0"/>
    <n v="0"/>
    <n v="0"/>
    <n v="0"/>
    <n v="-0.61"/>
    <n v="0"/>
    <n v="0"/>
    <m/>
    <m/>
    <m/>
    <m/>
    <m/>
    <n v="0"/>
    <n v="0"/>
    <n v="0"/>
    <n v="0"/>
    <n v="0"/>
    <n v="0"/>
    <n v="-2.0017303406050041E-2"/>
    <n v="0"/>
    <n v="0"/>
    <m/>
    <m/>
    <m/>
    <m/>
    <m/>
  </r>
  <r>
    <x v="38"/>
    <x v="0"/>
    <s v="Small and Independent Bodies"/>
    <x v="1"/>
    <s v="Legal provision cover"/>
    <s v="GB"/>
    <n v="0"/>
    <n v="0"/>
    <n v="0"/>
    <n v="0"/>
    <n v="0"/>
    <n v="0"/>
    <n v="42.5"/>
    <n v="0"/>
    <n v="0"/>
    <m/>
    <m/>
    <m/>
    <m/>
    <m/>
    <n v="0"/>
    <n v="0"/>
    <n v="0"/>
    <n v="0"/>
    <n v="0"/>
    <n v="0"/>
    <n v="0"/>
    <n v="0"/>
    <n v="0"/>
    <m/>
    <m/>
    <m/>
    <m/>
    <m/>
  </r>
  <r>
    <x v="38"/>
    <x v="0"/>
    <s v="Small and Independent Bodies"/>
    <x v="1"/>
    <s v="Surrender of additional funding for Employer costs relating the to Health and Social Care Levy"/>
    <s v="n/a"/>
    <n v="0"/>
    <n v="0"/>
    <n v="0"/>
    <n v="0"/>
    <n v="0"/>
    <n v="0"/>
    <n v="-3.1199999999999999E-2"/>
    <n v="0"/>
    <n v="0"/>
    <m/>
    <m/>
    <m/>
    <m/>
    <m/>
    <n v="0"/>
    <n v="0"/>
    <n v="0"/>
    <n v="0"/>
    <n v="0"/>
    <n v="0"/>
    <n v="-1.0238358463422316E-3"/>
    <n v="0"/>
    <n v="0"/>
    <m/>
    <m/>
    <m/>
    <m/>
    <m/>
  </r>
  <r>
    <x v="38"/>
    <x v="0"/>
    <s v="Small and Independent Bodies"/>
    <x v="1"/>
    <s v="Surrender of additional funding for Employer costs relating the to Health and Social Care Levy"/>
    <s v="n/a"/>
    <n v="0"/>
    <n v="0"/>
    <n v="0"/>
    <n v="0"/>
    <n v="0"/>
    <n v="0"/>
    <n v="-1.0800000000000001E-2"/>
    <n v="0"/>
    <n v="0"/>
    <m/>
    <m/>
    <m/>
    <m/>
    <m/>
    <n v="0"/>
    <n v="0"/>
    <n v="0"/>
    <n v="0"/>
    <n v="0"/>
    <n v="0"/>
    <n v="-3.5440471604154176E-4"/>
    <n v="0"/>
    <n v="0"/>
    <m/>
    <m/>
    <m/>
    <m/>
    <m/>
  </r>
  <r>
    <x v="38"/>
    <x v="0"/>
    <s v="Small and Independent Bodies"/>
    <x v="1"/>
    <s v="Surrender of resourcing on Transformation project"/>
    <s v="UK"/>
    <n v="0"/>
    <n v="0"/>
    <n v="0"/>
    <n v="0"/>
    <n v="0"/>
    <n v="0"/>
    <n v="-16.89"/>
    <n v="0"/>
    <n v="0"/>
    <m/>
    <m/>
    <m/>
    <m/>
    <m/>
    <n v="0"/>
    <n v="0"/>
    <n v="0"/>
    <n v="0"/>
    <n v="0"/>
    <n v="0"/>
    <n v="-0.55424959758718895"/>
    <n v="0"/>
    <n v="0"/>
    <m/>
    <m/>
    <m/>
    <m/>
    <m/>
  </r>
  <r>
    <x v="38"/>
    <x v="0"/>
    <s v="Small and Independent Bodies"/>
    <x v="1"/>
    <s v="Reduction in Cash Resource "/>
    <s v="UK"/>
    <n v="0"/>
    <n v="0"/>
    <n v="0"/>
    <n v="0"/>
    <n v="0"/>
    <n v="0"/>
    <n v="-16"/>
    <n v="0"/>
    <n v="0"/>
    <m/>
    <m/>
    <m/>
    <m/>
    <m/>
    <n v="0"/>
    <n v="0"/>
    <n v="0"/>
    <n v="0"/>
    <n v="0"/>
    <n v="0"/>
    <n v="-0.52504402376524706"/>
    <n v="0"/>
    <n v="0"/>
    <m/>
    <m/>
    <m/>
    <m/>
    <m/>
  </r>
  <r>
    <x v="38"/>
    <x v="0"/>
    <s v="Small and Independent Bodies"/>
    <x v="1"/>
    <s v="Overall change in resource expenditure due reduced Members Finance following the sitting patterns of the House, lost income and increased digital and broadcasting costs"/>
    <s v="UK"/>
    <n v="0"/>
    <n v="0"/>
    <n v="0"/>
    <n v="0"/>
    <n v="0"/>
    <n v="0"/>
    <n v="-6.4"/>
    <n v="0"/>
    <n v="0"/>
    <m/>
    <m/>
    <m/>
    <m/>
    <m/>
    <n v="0"/>
    <n v="0"/>
    <n v="0"/>
    <n v="0"/>
    <n v="0"/>
    <n v="0"/>
    <n v="-0.21001760950609885"/>
    <n v="0"/>
    <n v="0"/>
    <m/>
    <m/>
    <m/>
    <m/>
    <m/>
  </r>
  <r>
    <x v="38"/>
    <x v="3"/>
    <s v="n/a"/>
    <x v="6"/>
    <s v="Tax BGA"/>
    <s v="Scotland"/>
    <n v="0"/>
    <n v="0"/>
    <n v="0"/>
    <n v="0"/>
    <n v="0"/>
    <n v="0"/>
    <n v="0"/>
    <n v="0"/>
    <n v="0"/>
    <m/>
    <m/>
    <m/>
    <m/>
    <m/>
    <n v="0"/>
    <n v="0"/>
    <n v="0"/>
    <n v="0"/>
    <n v="0"/>
    <n v="0"/>
    <n v="20.603999999999999"/>
    <n v="0"/>
    <n v="0"/>
    <m/>
    <m/>
    <m/>
    <m/>
    <m/>
  </r>
  <r>
    <x v="38"/>
    <x v="1"/>
    <s v="n/a"/>
    <x v="2"/>
    <s v="Home Office Comparability factor error (capital)"/>
    <s v="Scotland"/>
    <n v="0"/>
    <n v="0"/>
    <n v="0"/>
    <n v="0"/>
    <n v="0"/>
    <n v="0"/>
    <n v="0"/>
    <n v="0"/>
    <n v="0"/>
    <m/>
    <m/>
    <m/>
    <m/>
    <m/>
    <n v="0"/>
    <n v="0"/>
    <n v="0"/>
    <n v="0"/>
    <n v="0"/>
    <n v="0"/>
    <n v="1.9419999999999999"/>
    <n v="0"/>
    <n v="0"/>
    <m/>
    <m/>
    <m/>
    <m/>
    <m/>
  </r>
  <r>
    <x v="38"/>
    <x v="0"/>
    <s v="n/a"/>
    <x v="2"/>
    <s v="Tampon Tax"/>
    <s v="Scotland"/>
    <n v="0"/>
    <n v="0"/>
    <n v="0"/>
    <n v="0"/>
    <n v="0"/>
    <n v="0"/>
    <n v="0"/>
    <n v="0"/>
    <n v="0"/>
    <m/>
    <m/>
    <m/>
    <m/>
    <m/>
    <n v="0"/>
    <n v="0"/>
    <n v="0"/>
    <n v="0"/>
    <n v="0"/>
    <n v="0"/>
    <n v="1.060092"/>
    <n v="0"/>
    <n v="0"/>
    <m/>
    <m/>
    <m/>
    <m/>
    <m/>
  </r>
  <r>
    <x v="38"/>
    <x v="0"/>
    <s v="n/a"/>
    <x v="2"/>
    <s v="Home Office Comparability factor error (resource)"/>
    <s v="Scotland"/>
    <n v="0"/>
    <n v="0"/>
    <n v="0"/>
    <n v="0"/>
    <n v="0"/>
    <n v="0"/>
    <n v="0"/>
    <n v="0"/>
    <n v="0"/>
    <m/>
    <m/>
    <m/>
    <m/>
    <m/>
    <n v="0"/>
    <n v="0"/>
    <n v="0"/>
    <n v="0"/>
    <n v="0"/>
    <n v="0"/>
    <n v="17.329000000000001"/>
    <n v="0"/>
    <n v="0"/>
    <m/>
    <m/>
    <m/>
    <m/>
    <m/>
  </r>
  <r>
    <x v="38"/>
    <x v="0"/>
    <s v="n/a"/>
    <x v="2"/>
    <s v="London Bridge and project Unicorn."/>
    <s v="Scotland"/>
    <n v="0"/>
    <n v="0"/>
    <n v="0"/>
    <n v="0"/>
    <n v="0"/>
    <n v="0"/>
    <n v="0"/>
    <n v="0"/>
    <n v="0"/>
    <m/>
    <m/>
    <m/>
    <m/>
    <m/>
    <n v="0"/>
    <n v="0"/>
    <n v="0"/>
    <n v="0"/>
    <n v="0"/>
    <n v="0"/>
    <n v="18.756"/>
    <n v="0"/>
    <n v="0"/>
    <m/>
    <m/>
    <m/>
    <m/>
    <m/>
  </r>
  <r>
    <x v="38"/>
    <x v="0"/>
    <s v="n/a"/>
    <x v="2"/>
    <s v="Immigration Health Surcharge (2021-22)."/>
    <s v="Scotland"/>
    <n v="0"/>
    <n v="0"/>
    <n v="0"/>
    <n v="0"/>
    <n v="0"/>
    <n v="0"/>
    <n v="0"/>
    <n v="0"/>
    <n v="0"/>
    <m/>
    <m/>
    <m/>
    <m/>
    <m/>
    <n v="0"/>
    <n v="0"/>
    <n v="0"/>
    <n v="0"/>
    <n v="0"/>
    <n v="0"/>
    <n v="22.74"/>
    <n v="0"/>
    <n v="0"/>
    <m/>
    <m/>
    <m/>
    <m/>
    <m/>
  </r>
  <r>
    <x v="38"/>
    <x v="0"/>
    <s v="n/a"/>
    <x v="2"/>
    <s v="Barnett Consequentials iro Cost of Living (May'22)."/>
    <s v="Scotland"/>
    <n v="0"/>
    <n v="0"/>
    <n v="0"/>
    <n v="0"/>
    <n v="0"/>
    <n v="0"/>
    <n v="0"/>
    <n v="0"/>
    <n v="0"/>
    <m/>
    <m/>
    <m/>
    <m/>
    <m/>
    <n v="0"/>
    <n v="0"/>
    <n v="0"/>
    <n v="0"/>
    <n v="0"/>
    <n v="0"/>
    <n v="41"/>
    <n v="0"/>
    <n v="0"/>
    <m/>
    <m/>
    <m/>
    <m/>
    <m/>
  </r>
  <r>
    <x v="38"/>
    <x v="0"/>
    <s v="n/a"/>
    <x v="2"/>
    <s v="Spillover agreement."/>
    <s v="Scotland"/>
    <n v="0"/>
    <n v="0"/>
    <n v="0"/>
    <n v="0"/>
    <n v="0"/>
    <n v="0"/>
    <n v="0"/>
    <n v="0"/>
    <n v="0"/>
    <m/>
    <m/>
    <m/>
    <m/>
    <m/>
    <n v="0"/>
    <n v="0"/>
    <n v="0"/>
    <n v="0"/>
    <n v="0"/>
    <n v="0"/>
    <n v="375"/>
    <n v="0"/>
    <n v="0"/>
    <m/>
    <m/>
    <m/>
    <m/>
    <m/>
  </r>
  <r>
    <x v="38"/>
    <x v="1"/>
    <s v="n/a"/>
    <x v="2"/>
    <s v="Deduction iro war in Ukraine."/>
    <s v="Scotland"/>
    <n v="0"/>
    <n v="0"/>
    <n v="0"/>
    <n v="0"/>
    <n v="0"/>
    <n v="0"/>
    <n v="0"/>
    <n v="0"/>
    <n v="0"/>
    <m/>
    <m/>
    <m/>
    <m/>
    <m/>
    <n v="0"/>
    <n v="0"/>
    <n v="0"/>
    <n v="0"/>
    <n v="0"/>
    <n v="0"/>
    <n v="-65"/>
    <n v="0"/>
    <n v="0"/>
    <m/>
    <m/>
    <m/>
    <m/>
    <m/>
  </r>
  <r>
    <x v="38"/>
    <x v="1"/>
    <s v="Cabinet Office"/>
    <x v="3"/>
    <s v="BCT from Cabinet Office iro Local Pathfinders to reduce child poverty."/>
    <s v="Scotland"/>
    <n v="0"/>
    <n v="0"/>
    <n v="0"/>
    <n v="0"/>
    <n v="0"/>
    <n v="0"/>
    <n v="0"/>
    <n v="0"/>
    <n v="0"/>
    <m/>
    <m/>
    <m/>
    <m/>
    <m/>
    <n v="0"/>
    <n v="0"/>
    <n v="0"/>
    <n v="0"/>
    <n v="0"/>
    <n v="0"/>
    <n v="4.1000000000000002E-2"/>
    <n v="0"/>
    <n v="0"/>
    <m/>
    <m/>
    <m/>
    <m/>
    <m/>
  </r>
  <r>
    <x v="38"/>
    <x v="1"/>
    <s v="Department for Levelling Up, Housing and Communities"/>
    <x v="3"/>
    <s v="BCT from DLUH&amp;C iro a levelling up parks fund."/>
    <s v="Scotland"/>
    <n v="0"/>
    <n v="0"/>
    <n v="0"/>
    <n v="0"/>
    <n v="0"/>
    <n v="0"/>
    <n v="0"/>
    <n v="0"/>
    <n v="0"/>
    <m/>
    <m/>
    <m/>
    <m/>
    <m/>
    <n v="0"/>
    <n v="0"/>
    <n v="0"/>
    <n v="0"/>
    <n v="0"/>
    <n v="0"/>
    <n v="0.66700000000000004"/>
    <n v="0"/>
    <n v="0"/>
    <m/>
    <m/>
    <m/>
    <m/>
    <m/>
  </r>
  <r>
    <x v="38"/>
    <x v="1"/>
    <s v="Department for Business, Energy and Industrial Strategy"/>
    <x v="3"/>
    <s v="BCT from BEIS iro Reducing Drug Deaths Open Innovation Challenge. "/>
    <s v="Scotland"/>
    <n v="0"/>
    <n v="0"/>
    <n v="0"/>
    <n v="0"/>
    <n v="0"/>
    <n v="0"/>
    <n v="0"/>
    <n v="0"/>
    <n v="0"/>
    <m/>
    <m/>
    <m/>
    <m/>
    <m/>
    <n v="0"/>
    <n v="0"/>
    <n v="0"/>
    <n v="0"/>
    <n v="0"/>
    <n v="0"/>
    <n v="4.5"/>
    <n v="0"/>
    <n v="0"/>
    <m/>
    <m/>
    <m/>
    <m/>
    <m/>
  </r>
  <r>
    <x v="38"/>
    <x v="1"/>
    <s v="Department for Digital, Culture, Media &amp; Sport"/>
    <x v="3"/>
    <s v="BCT from DDCMS iro Superfast Extension Product budget (UKGP)."/>
    <s v="Scotland"/>
    <n v="0"/>
    <n v="0"/>
    <n v="0"/>
    <n v="0"/>
    <n v="0"/>
    <n v="0"/>
    <n v="0"/>
    <n v="0"/>
    <n v="0"/>
    <m/>
    <m/>
    <m/>
    <m/>
    <m/>
    <n v="0"/>
    <n v="0"/>
    <n v="0"/>
    <n v="0"/>
    <n v="0"/>
    <n v="0"/>
    <n v="8.0850000000000009"/>
    <n v="0"/>
    <n v="0"/>
    <m/>
    <m/>
    <m/>
    <m/>
    <m/>
  </r>
  <r>
    <x v="38"/>
    <x v="0"/>
    <s v="Department of Health and Social Care"/>
    <x v="3"/>
    <s v="BCT from SG to DHSC: UKHSA Covid transfer"/>
    <s v="Scotland"/>
    <n v="0"/>
    <n v="0"/>
    <n v="0"/>
    <n v="0"/>
    <n v="0"/>
    <n v="0"/>
    <n v="0"/>
    <n v="0"/>
    <n v="0"/>
    <m/>
    <m/>
    <m/>
    <m/>
    <m/>
    <n v="0"/>
    <n v="0"/>
    <n v="0"/>
    <n v="0"/>
    <n v="0"/>
    <n v="0"/>
    <n v="-40.947000000000003"/>
    <n v="0"/>
    <n v="0"/>
    <m/>
    <m/>
    <m/>
    <m/>
    <m/>
  </r>
  <r>
    <x v="38"/>
    <x v="0"/>
    <s v="Department for Digital, Culture, Media &amp; Sport"/>
    <x v="3"/>
    <s v="BCT from DDCMS iro ScotlandIS project (Cyber innovation hub proposal)."/>
    <s v="Scotland"/>
    <n v="0"/>
    <n v="0"/>
    <n v="0"/>
    <n v="0"/>
    <n v="0"/>
    <n v="0"/>
    <n v="0"/>
    <n v="0"/>
    <n v="0"/>
    <m/>
    <m/>
    <m/>
    <m/>
    <m/>
    <n v="0"/>
    <n v="0"/>
    <n v="0"/>
    <n v="0"/>
    <n v="0"/>
    <n v="0"/>
    <n v="2.9000000000000001E-2"/>
    <n v="0"/>
    <n v="0"/>
    <m/>
    <m/>
    <m/>
    <m/>
    <m/>
  </r>
  <r>
    <x v="38"/>
    <x v="0"/>
    <s v="Foreign, Commonwealth &amp; Development Office"/>
    <x v="3"/>
    <s v="BCT from FCDO iro CBS Pay  (Country Based Staff pay)"/>
    <s v="Scotland"/>
    <n v="0"/>
    <n v="0"/>
    <n v="0"/>
    <n v="0"/>
    <n v="0"/>
    <n v="0"/>
    <n v="0"/>
    <n v="0"/>
    <n v="0"/>
    <m/>
    <m/>
    <m/>
    <m/>
    <m/>
    <n v="0"/>
    <n v="0"/>
    <n v="0"/>
    <n v="0"/>
    <n v="0"/>
    <n v="0"/>
    <n v="2.9000000000000001E-2"/>
    <n v="0"/>
    <n v="0"/>
    <m/>
    <m/>
    <m/>
    <m/>
    <m/>
  </r>
  <r>
    <x v="38"/>
    <x v="0"/>
    <s v="Department for Digital, Culture, Media &amp; Sport"/>
    <x v="3"/>
    <s v="BCT from DDCMS iro the EICS."/>
    <s v="Scotland"/>
    <n v="0"/>
    <n v="0"/>
    <n v="0"/>
    <n v="0"/>
    <n v="0"/>
    <n v="0"/>
    <n v="0"/>
    <n v="0"/>
    <n v="0"/>
    <m/>
    <m/>
    <m/>
    <m/>
    <m/>
    <n v="0"/>
    <n v="0"/>
    <n v="0"/>
    <n v="0"/>
    <n v="0"/>
    <n v="0"/>
    <n v="0.05"/>
    <n v="0"/>
    <n v="0"/>
    <m/>
    <m/>
    <m/>
    <m/>
    <m/>
  </r>
  <r>
    <x v="38"/>
    <x v="0"/>
    <s v="Department for Levelling Up, Housing and Communities"/>
    <x v="3"/>
    <s v="BCT  from DLUH&amp;C iro Hong Kong BN(O) Welcome Programme (VCSE funding)."/>
    <s v="Scotland"/>
    <n v="0"/>
    <n v="0"/>
    <n v="0"/>
    <n v="0"/>
    <n v="0"/>
    <n v="0"/>
    <n v="0"/>
    <n v="0"/>
    <n v="0"/>
    <m/>
    <m/>
    <m/>
    <m/>
    <m/>
    <n v="0"/>
    <n v="0"/>
    <n v="0"/>
    <n v="0"/>
    <n v="0"/>
    <n v="0"/>
    <n v="0.109"/>
    <n v="0"/>
    <n v="0"/>
    <m/>
    <m/>
    <m/>
    <m/>
    <m/>
  </r>
  <r>
    <x v="38"/>
    <x v="0"/>
    <s v="Department of Health and Social Care"/>
    <x v="3"/>
    <s v="BCT from DHSC in respect of Afghanistan resettlement funding"/>
    <s v="Scotland"/>
    <n v="0"/>
    <n v="0"/>
    <n v="0"/>
    <n v="0"/>
    <n v="0"/>
    <n v="0"/>
    <n v="0"/>
    <n v="0"/>
    <n v="0"/>
    <m/>
    <m/>
    <m/>
    <m/>
    <m/>
    <n v="0"/>
    <n v="0"/>
    <n v="0"/>
    <n v="0"/>
    <n v="0"/>
    <n v="0"/>
    <n v="0.124"/>
    <n v="0"/>
    <n v="0"/>
    <m/>
    <m/>
    <m/>
    <m/>
    <m/>
  </r>
  <r>
    <x v="38"/>
    <x v="0"/>
    <s v="Department for Digital, Culture, Media &amp; Sport"/>
    <x v="3"/>
    <s v="BCT from DDCMS iro UK Gigabit to Devolved Authorities. "/>
    <s v="Scotland"/>
    <n v="0"/>
    <n v="0"/>
    <n v="0"/>
    <n v="0"/>
    <n v="0"/>
    <n v="0"/>
    <n v="0"/>
    <n v="0"/>
    <n v="0"/>
    <m/>
    <m/>
    <m/>
    <m/>
    <m/>
    <n v="0"/>
    <n v="0"/>
    <n v="0"/>
    <n v="0"/>
    <n v="0"/>
    <n v="0"/>
    <n v="0.13700000000000001"/>
    <n v="0"/>
    <n v="0"/>
    <m/>
    <m/>
    <m/>
    <m/>
    <m/>
  </r>
  <r>
    <x v="38"/>
    <x v="0"/>
    <s v="Department for Levelling Up, Housing and Communities"/>
    <x v="3"/>
    <s v="BCT from DLUH&amp;C iro a levelling up parks fund."/>
    <s v="Scotland"/>
    <n v="0"/>
    <n v="0"/>
    <n v="0"/>
    <n v="0"/>
    <n v="0"/>
    <n v="0"/>
    <n v="0"/>
    <n v="0"/>
    <n v="0"/>
    <m/>
    <m/>
    <m/>
    <m/>
    <m/>
    <n v="0"/>
    <n v="0"/>
    <n v="0"/>
    <n v="0"/>
    <n v="0"/>
    <n v="0"/>
    <n v="0.19"/>
    <n v="0"/>
    <n v="0"/>
    <m/>
    <m/>
    <m/>
    <m/>
    <m/>
  </r>
  <r>
    <x v="38"/>
    <x v="0"/>
    <s v="n/a"/>
    <x v="2"/>
    <s v="Cash Management Scheme rebate."/>
    <s v="Scotland"/>
    <n v="0"/>
    <n v="0"/>
    <n v="0"/>
    <n v="0"/>
    <n v="0"/>
    <n v="0"/>
    <n v="0"/>
    <n v="0"/>
    <n v="0"/>
    <m/>
    <m/>
    <m/>
    <m/>
    <m/>
    <n v="0"/>
    <n v="0"/>
    <n v="0"/>
    <n v="0"/>
    <n v="0"/>
    <n v="0"/>
    <n v="0.55200000000000005"/>
    <n v="0"/>
    <n v="0"/>
    <m/>
    <m/>
    <m/>
    <m/>
    <m/>
  </r>
  <r>
    <x v="38"/>
    <x v="0"/>
    <s v="Ministry of Justice"/>
    <x v="3"/>
    <s v="BCT from MoJ iro some work is transferring from HMCTS to SCTS."/>
    <s v="Scotland"/>
    <n v="0"/>
    <n v="0"/>
    <n v="0"/>
    <n v="0"/>
    <n v="0"/>
    <n v="0"/>
    <n v="0"/>
    <n v="0"/>
    <n v="0"/>
    <m/>
    <m/>
    <m/>
    <m/>
    <m/>
    <n v="0"/>
    <n v="0"/>
    <n v="0"/>
    <n v="0"/>
    <n v="0"/>
    <n v="0"/>
    <n v="0.61299999999999999"/>
    <n v="0"/>
    <n v="0"/>
    <m/>
    <m/>
    <m/>
    <m/>
    <m/>
  </r>
  <r>
    <x v="38"/>
    <x v="0"/>
    <s v="Department of Health and Social Care"/>
    <x v="3"/>
    <s v="BCT from DHSC in respect of the infected blood support scheme (HIV-related costs )."/>
    <s v="Scotland"/>
    <n v="0"/>
    <n v="0"/>
    <n v="0"/>
    <n v="0"/>
    <n v="0"/>
    <n v="0"/>
    <n v="0"/>
    <n v="0"/>
    <n v="0"/>
    <m/>
    <m/>
    <m/>
    <m/>
    <m/>
    <n v="0"/>
    <n v="0"/>
    <n v="0"/>
    <n v="0"/>
    <n v="0"/>
    <n v="0"/>
    <n v="0.73099999999999998"/>
    <n v="0"/>
    <n v="0"/>
    <m/>
    <m/>
    <m/>
    <m/>
    <m/>
  </r>
  <r>
    <x v="38"/>
    <x v="0"/>
    <s v="Cabinet Office"/>
    <x v="3"/>
    <s v="BCT from Cabinet Office iro UK Cyber Security Funding"/>
    <s v="Scotland"/>
    <n v="0"/>
    <n v="0"/>
    <n v="0"/>
    <n v="0"/>
    <n v="0"/>
    <n v="0"/>
    <n v="0"/>
    <n v="0"/>
    <n v="0"/>
    <m/>
    <m/>
    <m/>
    <m/>
    <m/>
    <n v="0"/>
    <n v="0"/>
    <n v="0"/>
    <n v="0"/>
    <n v="0"/>
    <n v="0"/>
    <n v="1.093"/>
    <n v="0"/>
    <n v="0"/>
    <m/>
    <m/>
    <m/>
    <m/>
    <m/>
  </r>
  <r>
    <x v="38"/>
    <x v="0"/>
    <s v="Department for Education"/>
    <x v="3"/>
    <s v="BCT from DfE iro Afghan refugees (bridging hotels)"/>
    <s v="Scotland"/>
    <n v="0"/>
    <n v="0"/>
    <n v="0"/>
    <n v="0"/>
    <n v="0"/>
    <n v="0"/>
    <n v="0"/>
    <n v="0"/>
    <n v="0"/>
    <m/>
    <m/>
    <m/>
    <m/>
    <m/>
    <n v="0"/>
    <n v="0"/>
    <n v="0"/>
    <n v="0"/>
    <n v="0"/>
    <n v="0"/>
    <n v="1.3320000000000001"/>
    <n v="0"/>
    <n v="0"/>
    <m/>
    <m/>
    <m/>
    <m/>
    <m/>
  </r>
  <r>
    <x v="38"/>
    <x v="0"/>
    <s v="Department for Transport"/>
    <x v="3"/>
    <s v="BCT from DfT iro Regional Connectivity PSO Services."/>
    <s v="Scotland"/>
    <n v="0"/>
    <n v="0"/>
    <n v="0"/>
    <n v="0"/>
    <n v="0"/>
    <n v="0"/>
    <n v="0"/>
    <n v="0"/>
    <n v="0"/>
    <m/>
    <m/>
    <m/>
    <m/>
    <m/>
    <n v="0"/>
    <n v="0"/>
    <n v="0"/>
    <n v="0"/>
    <n v="0"/>
    <n v="0"/>
    <n v="1.377626"/>
    <n v="0"/>
    <n v="0"/>
    <m/>
    <m/>
    <m/>
    <m/>
    <m/>
  </r>
  <r>
    <x v="38"/>
    <x v="0"/>
    <s v="n/a"/>
    <x v="2"/>
    <s v="Business Rates repayments"/>
    <s v="Scotland"/>
    <n v="0"/>
    <n v="0"/>
    <n v="0"/>
    <n v="0"/>
    <n v="0"/>
    <n v="0"/>
    <n v="0"/>
    <n v="0"/>
    <n v="0"/>
    <m/>
    <m/>
    <m/>
    <m/>
    <m/>
    <n v="0"/>
    <n v="0"/>
    <n v="0"/>
    <n v="0"/>
    <n v="0"/>
    <n v="0"/>
    <n v="2.1423744500000002"/>
    <n v="0"/>
    <n v="0"/>
    <m/>
    <m/>
    <m/>
    <m/>
    <m/>
  </r>
  <r>
    <x v="38"/>
    <x v="0"/>
    <s v="Department for Levelling Up, Housing and Communities"/>
    <x v="3"/>
    <s v="BCT from DLUHC iro Ukrainian refugees (thank you payment)."/>
    <s v="Scotland"/>
    <n v="0"/>
    <n v="0"/>
    <n v="0"/>
    <n v="0"/>
    <n v="0"/>
    <n v="0"/>
    <n v="0"/>
    <n v="0"/>
    <n v="0"/>
    <m/>
    <m/>
    <m/>
    <m/>
    <m/>
    <n v="0"/>
    <n v="0"/>
    <n v="0"/>
    <n v="0"/>
    <n v="0"/>
    <n v="0"/>
    <n v="5.4796000000000005"/>
    <n v="0"/>
    <n v="0"/>
    <m/>
    <m/>
    <m/>
    <m/>
    <m/>
  </r>
  <r>
    <x v="38"/>
    <x v="0"/>
    <s v="Department of Health and Social Care"/>
    <x v="3"/>
    <s v="BCT from DHSC in respect of Antivirals Deployment "/>
    <s v="Scotland"/>
    <n v="0"/>
    <n v="0"/>
    <n v="0"/>
    <n v="0"/>
    <n v="0"/>
    <n v="0"/>
    <n v="0"/>
    <n v="0"/>
    <n v="0"/>
    <m/>
    <m/>
    <m/>
    <m/>
    <m/>
    <n v="0"/>
    <n v="0"/>
    <n v="0"/>
    <n v="0"/>
    <n v="0"/>
    <n v="0"/>
    <n v="10.207000000000001"/>
    <n v="0"/>
    <n v="0"/>
    <m/>
    <m/>
    <m/>
    <m/>
    <m/>
  </r>
  <r>
    <x v="38"/>
    <x v="0"/>
    <s v="Department for Education"/>
    <x v="3"/>
    <s v="BCT from DfE iro Ukrainian refugees"/>
    <s v="Scotland"/>
    <n v="0"/>
    <n v="0"/>
    <n v="0"/>
    <n v="0"/>
    <n v="0"/>
    <n v="0"/>
    <n v="0"/>
    <n v="0"/>
    <n v="0"/>
    <m/>
    <m/>
    <m/>
    <m/>
    <m/>
    <n v="0"/>
    <n v="0"/>
    <n v="0"/>
    <n v="0"/>
    <n v="0"/>
    <n v="0"/>
    <n v="18.600000000000001"/>
    <n v="0"/>
    <n v="0"/>
    <m/>
    <m/>
    <m/>
    <m/>
    <m/>
  </r>
  <r>
    <x v="38"/>
    <x v="0"/>
    <s v="Department of Health and Social Care"/>
    <x v="3"/>
    <s v="BCT from DHSC in respect of the infected blood support scheme  beneficiaries."/>
    <s v="Scotland"/>
    <n v="0"/>
    <n v="0"/>
    <n v="0"/>
    <n v="0"/>
    <n v="0"/>
    <n v="0"/>
    <n v="0"/>
    <n v="0"/>
    <n v="0"/>
    <m/>
    <m/>
    <m/>
    <m/>
    <m/>
    <n v="0"/>
    <n v="0"/>
    <n v="0"/>
    <n v="0"/>
    <n v="0"/>
    <n v="0"/>
    <n v="58.9"/>
    <n v="0"/>
    <n v="0"/>
    <m/>
    <m/>
    <m/>
    <m/>
    <m/>
  </r>
  <r>
    <x v="38"/>
    <x v="0"/>
    <s v="Home Office"/>
    <x v="3"/>
    <s v="BCT from from Home Office iro Immigration Health Surcharge."/>
    <s v="Scotland"/>
    <n v="0"/>
    <n v="0"/>
    <n v="0"/>
    <n v="0"/>
    <n v="0"/>
    <n v="0"/>
    <n v="0"/>
    <n v="0"/>
    <n v="0"/>
    <m/>
    <m/>
    <m/>
    <m/>
    <m/>
    <n v="0"/>
    <n v="0"/>
    <n v="0"/>
    <n v="0"/>
    <n v="0"/>
    <n v="0"/>
    <n v="72.338999999999999"/>
    <n v="0"/>
    <n v="0"/>
    <m/>
    <m/>
    <m/>
    <m/>
    <m/>
  </r>
  <r>
    <x v="39"/>
    <x v="1"/>
    <s v="n/a"/>
    <x v="2"/>
    <s v="Adjustment to IFRS16 allocation (capital)."/>
    <s v="Scotland"/>
    <n v="0"/>
    <n v="0"/>
    <n v="0"/>
    <n v="0"/>
    <n v="0"/>
    <n v="0"/>
    <n v="0"/>
    <n v="0"/>
    <n v="0"/>
    <m/>
    <m/>
    <m/>
    <m/>
    <m/>
    <n v="0"/>
    <n v="0"/>
    <n v="0"/>
    <n v="0"/>
    <n v="0"/>
    <n v="0"/>
    <n v="-540.19100000000003"/>
    <n v="0"/>
    <n v="0"/>
    <m/>
    <m/>
    <m/>
    <m/>
    <m/>
  </r>
  <r>
    <x v="39"/>
    <x v="0"/>
    <s v="n/a"/>
    <x v="2"/>
    <s v="IFRS 16"/>
    <s v="Scotland"/>
    <n v="0"/>
    <n v="0"/>
    <n v="0"/>
    <n v="0"/>
    <n v="0"/>
    <n v="0"/>
    <n v="0"/>
    <n v="0"/>
    <n v="0"/>
    <m/>
    <m/>
    <m/>
    <m/>
    <m/>
    <n v="0"/>
    <n v="0"/>
    <n v="0"/>
    <n v="0"/>
    <n v="0"/>
    <n v="0"/>
    <n v="16.3"/>
    <n v="0"/>
    <n v="0"/>
    <m/>
    <m/>
    <m/>
    <m/>
    <m/>
  </r>
  <r>
    <x v="40"/>
    <x v="0"/>
    <s v="n/a"/>
    <x v="8"/>
    <s v="2022-23 Final Outturn"/>
    <s v="Scotland"/>
    <m/>
    <m/>
    <m/>
    <m/>
    <m/>
    <m/>
    <m/>
    <m/>
    <m/>
    <m/>
    <m/>
    <m/>
    <m/>
    <m/>
    <m/>
    <m/>
    <m/>
    <m/>
    <m/>
    <m/>
    <n v="-249.91300000000001"/>
    <m/>
    <m/>
    <m/>
    <m/>
    <m/>
    <m/>
    <m/>
  </r>
  <r>
    <x v="40"/>
    <x v="1"/>
    <s v="n/a"/>
    <x v="8"/>
    <s v="2022-23 Final Outturn"/>
    <s v="Scotland"/>
    <m/>
    <m/>
    <m/>
    <m/>
    <m/>
    <m/>
    <m/>
    <m/>
    <m/>
    <m/>
    <m/>
    <m/>
    <m/>
    <m/>
    <m/>
    <m/>
    <m/>
    <m/>
    <m/>
    <m/>
    <n v="-192.261"/>
    <m/>
    <m/>
    <m/>
    <m/>
    <m/>
    <m/>
    <m/>
  </r>
  <r>
    <x v="40"/>
    <x v="2"/>
    <s v="n/a"/>
    <x v="8"/>
    <s v="2022-23 Final Outturn"/>
    <s v="Scotland"/>
    <m/>
    <m/>
    <m/>
    <m/>
    <m/>
    <m/>
    <m/>
    <m/>
    <m/>
    <m/>
    <m/>
    <m/>
    <m/>
    <m/>
    <m/>
    <m/>
    <m/>
    <m/>
    <m/>
    <m/>
    <n v="-44.512"/>
    <m/>
    <m/>
    <m/>
    <m/>
    <m/>
    <m/>
    <m/>
  </r>
  <r>
    <x v="41"/>
    <x v="0"/>
    <s v="Department for Work and Pensions"/>
    <x v="1"/>
    <s v="Strengthen conditionality for lead carers of children"/>
    <s v="GB"/>
    <n v="0"/>
    <n v="0"/>
    <n v="0"/>
    <n v="0"/>
    <n v="0"/>
    <n v="0"/>
    <n v="0"/>
    <n v="19"/>
    <n v="31"/>
    <m/>
    <m/>
    <m/>
    <m/>
    <m/>
    <n v="0"/>
    <n v="0"/>
    <n v="0"/>
    <n v="0"/>
    <n v="0"/>
    <n v="0"/>
    <n v="0"/>
    <n v="0"/>
    <n v="0"/>
    <m/>
    <m/>
    <m/>
    <m/>
    <m/>
  </r>
  <r>
    <x v="41"/>
    <x v="0"/>
    <s v="Department for Work and Pensions"/>
    <x v="1"/>
    <s v="Strengthen conditionality for non-working partners (by removing the couples AET) "/>
    <s v="GB"/>
    <n v="0"/>
    <n v="0"/>
    <n v="0"/>
    <n v="0"/>
    <n v="0"/>
    <n v="0"/>
    <n v="0"/>
    <n v="0"/>
    <n v="29"/>
    <m/>
    <m/>
    <m/>
    <m/>
    <m/>
    <n v="0"/>
    <n v="0"/>
    <n v="0"/>
    <n v="0"/>
    <n v="0"/>
    <n v="0"/>
    <n v="0"/>
    <n v="0"/>
    <n v="0"/>
    <m/>
    <m/>
    <m/>
    <m/>
    <m/>
  </r>
  <r>
    <x v="41"/>
    <x v="0"/>
    <s v="Department for Work and Pensions"/>
    <x v="1"/>
    <s v="Address upfront childcare costs issue in UC"/>
    <s v="GB"/>
    <n v="0"/>
    <n v="0"/>
    <n v="0"/>
    <n v="0"/>
    <n v="0"/>
    <n v="0"/>
    <n v="0"/>
    <n v="49"/>
    <n v="63"/>
    <m/>
    <m/>
    <m/>
    <m/>
    <m/>
    <n v="0"/>
    <n v="0"/>
    <n v="0"/>
    <n v="0"/>
    <n v="0"/>
    <n v="0"/>
    <n v="0"/>
    <n v="0"/>
    <n v="0"/>
    <m/>
    <m/>
    <m/>
    <m/>
    <m/>
  </r>
  <r>
    <x v="41"/>
    <x v="0"/>
    <s v="Department for Work and Pensions"/>
    <x v="1"/>
    <s v="UC childcare maximum caps"/>
    <s v="GB"/>
    <n v="0"/>
    <n v="0"/>
    <n v="0"/>
    <n v="0"/>
    <n v="0"/>
    <n v="0"/>
    <n v="0"/>
    <n v="5"/>
    <n v="0"/>
    <m/>
    <m/>
    <m/>
    <m/>
    <m/>
    <n v="0"/>
    <n v="0"/>
    <n v="0"/>
    <n v="0"/>
    <n v="0"/>
    <n v="0"/>
    <n v="0"/>
    <n v="0"/>
    <n v="0"/>
    <m/>
    <m/>
    <m/>
    <m/>
    <m/>
  </r>
  <r>
    <x v="41"/>
    <x v="0"/>
    <s v="Department for Education"/>
    <x v="1"/>
    <s v="9-36 month 30 hours working parents "/>
    <s v="England"/>
    <n v="0"/>
    <n v="0"/>
    <n v="0"/>
    <n v="0"/>
    <n v="0"/>
    <n v="0"/>
    <n v="0"/>
    <n v="0"/>
    <n v="1740"/>
    <m/>
    <m/>
    <m/>
    <m/>
    <m/>
    <n v="0"/>
    <n v="0"/>
    <n v="0"/>
    <n v="0"/>
    <n v="0"/>
    <n v="0"/>
    <n v="0"/>
    <n v="0"/>
    <n v="168.65281120829388"/>
    <m/>
    <m/>
    <m/>
    <m/>
    <m/>
  </r>
  <r>
    <x v="41"/>
    <x v="0"/>
    <s v="Department for Education"/>
    <x v="1"/>
    <s v="Uplift existing entitlement for childcare"/>
    <s v="England"/>
    <n v="0"/>
    <n v="0"/>
    <n v="0"/>
    <n v="0"/>
    <n v="0"/>
    <n v="0"/>
    <n v="0"/>
    <n v="0"/>
    <n v="288"/>
    <m/>
    <m/>
    <m/>
    <m/>
    <m/>
    <n v="0"/>
    <n v="0"/>
    <n v="0"/>
    <n v="0"/>
    <n v="0"/>
    <n v="0"/>
    <n v="0"/>
    <n v="0"/>
    <n v="27.914948062062436"/>
    <m/>
    <m/>
    <m/>
    <m/>
    <m/>
  </r>
  <r>
    <x v="41"/>
    <x v="0"/>
    <s v="Department for Education"/>
    <x v="1"/>
    <s v="Uplift to the rates and ratios from Sep 2023"/>
    <s v="England"/>
    <n v="0"/>
    <n v="0"/>
    <n v="0"/>
    <n v="0"/>
    <n v="0"/>
    <n v="0"/>
    <n v="0"/>
    <n v="203.79872953971872"/>
    <n v="0"/>
    <m/>
    <m/>
    <m/>
    <m/>
    <m/>
    <n v="0"/>
    <n v="0"/>
    <n v="0"/>
    <n v="0"/>
    <n v="0"/>
    <n v="0"/>
    <n v="0"/>
    <n v="19.753579688248465"/>
    <n v="0"/>
    <m/>
    <m/>
    <m/>
    <m/>
    <m/>
  </r>
  <r>
    <x v="41"/>
    <x v="0"/>
    <s v="Department for Education"/>
    <x v="1"/>
    <s v="Wraparound Childcare"/>
    <s v="England"/>
    <n v="0"/>
    <n v="0"/>
    <n v="0"/>
    <n v="0"/>
    <n v="0"/>
    <n v="0"/>
    <n v="0"/>
    <n v="4"/>
    <n v="193"/>
    <m/>
    <m/>
    <m/>
    <m/>
    <m/>
    <n v="0"/>
    <n v="0"/>
    <n v="0"/>
    <n v="0"/>
    <n v="0"/>
    <n v="0"/>
    <n v="0"/>
    <n v="0.38770761197308939"/>
    <n v="18.706892277701563"/>
    <m/>
    <m/>
    <m/>
    <m/>
    <m/>
  </r>
  <r>
    <x v="41"/>
    <x v="0"/>
    <s v="Department for Work and Pensions"/>
    <x v="1"/>
    <s v="Additional work coach time for claimants on a health journey "/>
    <s v="GB"/>
    <n v="0"/>
    <n v="0"/>
    <n v="0"/>
    <n v="0"/>
    <n v="0"/>
    <n v="0"/>
    <n v="0"/>
    <n v="46"/>
    <n v="112"/>
    <m/>
    <m/>
    <m/>
    <m/>
    <m/>
    <n v="0"/>
    <n v="0"/>
    <n v="0"/>
    <n v="0"/>
    <n v="0"/>
    <n v="0"/>
    <n v="0"/>
    <n v="0"/>
    <n v="0"/>
    <m/>
    <m/>
    <m/>
    <m/>
    <m/>
  </r>
  <r>
    <x v="41"/>
    <x v="0"/>
    <s v="Department of Health and Social Care"/>
    <x v="1"/>
    <s v="Work and Health: IPS "/>
    <s v="England"/>
    <n v="0"/>
    <n v="0"/>
    <n v="0"/>
    <n v="0"/>
    <n v="0"/>
    <n v="0"/>
    <n v="0"/>
    <n v="6"/>
    <n v="14"/>
    <m/>
    <m/>
    <m/>
    <m/>
    <m/>
    <n v="0"/>
    <n v="0"/>
    <n v="0"/>
    <n v="0"/>
    <n v="0"/>
    <n v="0"/>
    <n v="0"/>
    <n v="0.58156141795963412"/>
    <n v="1.3569766419058129"/>
    <m/>
    <m/>
    <m/>
    <m/>
    <m/>
  </r>
  <r>
    <x v="41"/>
    <x v="0"/>
    <s v="Department of Health and Social Care"/>
    <x v="1"/>
    <s v="Work and Health: Employment advice in MSK"/>
    <s v="England"/>
    <n v="0"/>
    <n v="0"/>
    <n v="0"/>
    <n v="0"/>
    <n v="0"/>
    <n v="0"/>
    <n v="0"/>
    <n v="0"/>
    <n v="4"/>
    <m/>
    <m/>
    <m/>
    <m/>
    <m/>
    <n v="0"/>
    <n v="0"/>
    <n v="0"/>
    <n v="0"/>
    <n v="0"/>
    <n v="0"/>
    <n v="0"/>
    <n v="0"/>
    <n v="0.38770761197308939"/>
    <m/>
    <m/>
    <m/>
    <m/>
    <m/>
  </r>
  <r>
    <x v="41"/>
    <x v="0"/>
    <s v="Department for Work and Pensions"/>
    <x v="1"/>
    <s v="Universal Support / &quot;Health Kickstart&quot;"/>
    <s v="England and Wales"/>
    <n v="0"/>
    <n v="0"/>
    <n v="0"/>
    <n v="0"/>
    <n v="0"/>
    <n v="0"/>
    <n v="0"/>
    <n v="43"/>
    <n v="181"/>
    <m/>
    <m/>
    <m/>
    <m/>
    <m/>
    <n v="0"/>
    <n v="0"/>
    <n v="0"/>
    <n v="0"/>
    <n v="0"/>
    <n v="0"/>
    <n v="0"/>
    <n v="3.9508463095590178"/>
    <n v="16.630306558841447"/>
    <m/>
    <m/>
    <m/>
    <m/>
    <m/>
  </r>
  <r>
    <x v="41"/>
    <x v="0"/>
    <s v="Department for Education"/>
    <x v="1"/>
    <s v="Skills Bootcamps/Returnerships"/>
    <s v="England"/>
    <n v="0"/>
    <n v="0"/>
    <n v="0"/>
    <n v="0"/>
    <n v="0"/>
    <n v="0"/>
    <n v="0"/>
    <n v="0"/>
    <n v="34.4"/>
    <m/>
    <m/>
    <m/>
    <m/>
    <m/>
    <n v="0"/>
    <n v="0"/>
    <n v="0"/>
    <n v="0"/>
    <n v="0"/>
    <n v="0"/>
    <n v="0"/>
    <n v="0"/>
    <n v="3.3342854629685688"/>
    <m/>
    <m/>
    <m/>
    <m/>
    <m/>
  </r>
  <r>
    <x v="41"/>
    <x v="0"/>
    <s v="Department for Education"/>
    <x v="1"/>
    <s v="SWAPs (DfE costs)"/>
    <s v="England"/>
    <n v="0"/>
    <n v="0"/>
    <n v="0"/>
    <n v="0"/>
    <n v="0"/>
    <n v="0"/>
    <n v="0"/>
    <n v="5.7"/>
    <n v="13.4"/>
    <m/>
    <m/>
    <m/>
    <m/>
    <m/>
    <n v="0"/>
    <n v="0"/>
    <n v="0"/>
    <n v="0"/>
    <n v="0"/>
    <n v="0"/>
    <n v="0"/>
    <n v="0.55248334706165236"/>
    <n v="1.2988205001098494"/>
    <m/>
    <m/>
    <m/>
    <m/>
    <m/>
  </r>
  <r>
    <x v="41"/>
    <x v="0"/>
    <s v="Department for Work and Pensions"/>
    <x v="1"/>
    <s v="SWAPs (DWP costs)"/>
    <s v="England and Scotland"/>
    <n v="0"/>
    <n v="0"/>
    <n v="0"/>
    <n v="0"/>
    <n v="0"/>
    <n v="0"/>
    <n v="0"/>
    <n v="3.5"/>
    <n v="6.2"/>
    <m/>
    <m/>
    <m/>
    <m/>
    <m/>
    <n v="0"/>
    <n v="0"/>
    <n v="0"/>
    <n v="0"/>
    <n v="0"/>
    <n v="0"/>
    <n v="0"/>
    <n v="0"/>
    <n v="0"/>
    <m/>
    <m/>
    <m/>
    <m/>
    <m/>
  </r>
  <r>
    <x v="41"/>
    <x v="0"/>
    <s v="Department for Work and Pensions"/>
    <x v="1"/>
    <s v="Occupational Health measures - SME subsidy"/>
    <s v="England"/>
    <n v="0"/>
    <n v="0"/>
    <n v="0"/>
    <n v="0"/>
    <n v="0"/>
    <n v="0"/>
    <n v="0"/>
    <n v="5"/>
    <n v="10"/>
    <m/>
    <m/>
    <m/>
    <m/>
    <m/>
    <n v="0"/>
    <n v="0"/>
    <n v="0"/>
    <n v="0"/>
    <n v="0"/>
    <n v="0"/>
    <n v="0"/>
    <n v="0.48463451496636173"/>
    <n v="0.96926902993272346"/>
    <m/>
    <m/>
    <m/>
    <m/>
    <m/>
  </r>
  <r>
    <x v="41"/>
    <x v="0"/>
    <s v="Department for Work and Pensions"/>
    <x v="1"/>
    <s v="WorkWell Partnerships pilot"/>
    <s v="England"/>
    <n v="0"/>
    <n v="0"/>
    <n v="0"/>
    <n v="0"/>
    <n v="0"/>
    <n v="0"/>
    <n v="0"/>
    <n v="5.03"/>
    <n v="28.518999999999998"/>
    <m/>
    <m/>
    <m/>
    <m/>
    <m/>
    <n v="0"/>
    <n v="0"/>
    <n v="0"/>
    <n v="0"/>
    <n v="0"/>
    <n v="0"/>
    <n v="0"/>
    <n v="0.48754232205615994"/>
    <n v="2.7642583464651338"/>
    <m/>
    <m/>
    <m/>
    <m/>
    <m/>
  </r>
  <r>
    <x v="41"/>
    <x v="0"/>
    <s v="Department of Health and Social Care"/>
    <x v="1"/>
    <s v="Digitise NHS Health Check"/>
    <s v="England"/>
    <n v="0"/>
    <n v="0"/>
    <n v="0"/>
    <n v="0"/>
    <n v="0"/>
    <n v="0"/>
    <n v="0"/>
    <n v="0"/>
    <n v="10"/>
    <m/>
    <m/>
    <m/>
    <m/>
    <m/>
    <n v="0"/>
    <n v="0"/>
    <n v="0"/>
    <n v="0"/>
    <n v="0"/>
    <n v="0"/>
    <n v="0"/>
    <n v="0"/>
    <n v="0.96926902993272346"/>
    <m/>
    <m/>
    <m/>
    <m/>
    <m/>
  </r>
  <r>
    <x v="41"/>
    <x v="0"/>
    <s v="Department of Health and Social Care"/>
    <x v="1"/>
    <s v="Digital Mental Health Hub &amp; digitising IAPT pilot &amp; Levelling up IAPT"/>
    <s v="England"/>
    <n v="0"/>
    <n v="0"/>
    <n v="0"/>
    <n v="0"/>
    <n v="0"/>
    <n v="0"/>
    <n v="0"/>
    <n v="49"/>
    <n v="45"/>
    <m/>
    <m/>
    <m/>
    <m/>
    <m/>
    <n v="0"/>
    <n v="0"/>
    <n v="0"/>
    <n v="0"/>
    <n v="0"/>
    <n v="0"/>
    <n v="0"/>
    <n v="4.749418246670345"/>
    <n v="4.3617106346972561"/>
    <m/>
    <m/>
    <m/>
    <m/>
    <m/>
  </r>
  <r>
    <x v="41"/>
    <x v="0"/>
    <s v="Department for Education"/>
    <x v="1"/>
    <s v="Employment support for care leavers: Staying Close"/>
    <s v="England"/>
    <n v="0"/>
    <n v="0"/>
    <n v="0"/>
    <n v="0"/>
    <n v="0"/>
    <n v="0"/>
    <n v="0"/>
    <n v="8.1"/>
    <n v="8.1"/>
    <m/>
    <m/>
    <m/>
    <m/>
    <m/>
    <n v="0"/>
    <n v="0"/>
    <n v="0"/>
    <n v="0"/>
    <n v="0"/>
    <n v="0"/>
    <n v="0"/>
    <n v="0.78510791424550597"/>
    <n v="0.78510791424550597"/>
    <m/>
    <m/>
    <m/>
    <m/>
    <m/>
  </r>
  <r>
    <x v="41"/>
    <x v="0"/>
    <s v="Department for Work and Pensions"/>
    <x v="1"/>
    <s v="Increasing the Administrative Earnings Threshold to 18 hrs"/>
    <s v="GB"/>
    <n v="0"/>
    <n v="0"/>
    <n v="0"/>
    <n v="0"/>
    <n v="0"/>
    <n v="0"/>
    <n v="0"/>
    <n v="22.7"/>
    <n v="40.200000000000003"/>
    <m/>
    <m/>
    <m/>
    <m/>
    <m/>
    <n v="0"/>
    <n v="0"/>
    <n v="0"/>
    <n v="0"/>
    <n v="0"/>
    <n v="0"/>
    <n v="0"/>
    <n v="0"/>
    <n v="0"/>
    <m/>
    <m/>
    <m/>
    <m/>
    <m/>
  </r>
  <r>
    <x v="41"/>
    <x v="0"/>
    <s v="Department for Work and Pensions"/>
    <x v="1"/>
    <s v="Necessary estates investment to deliver scaled up DWP activity "/>
    <s v="GB"/>
    <n v="0"/>
    <n v="0"/>
    <n v="0"/>
    <n v="0"/>
    <n v="0"/>
    <n v="0"/>
    <n v="0"/>
    <n v="200"/>
    <n v="150"/>
    <m/>
    <m/>
    <m/>
    <m/>
    <m/>
    <n v="0"/>
    <n v="0"/>
    <n v="0"/>
    <n v="0"/>
    <n v="0"/>
    <n v="0"/>
    <n v="0"/>
    <n v="0"/>
    <n v="0"/>
    <m/>
    <m/>
    <m/>
    <m/>
    <m/>
  </r>
  <r>
    <x v="41"/>
    <x v="1"/>
    <s v="Department for Transport"/>
    <x v="1"/>
    <s v="Potholes Funding"/>
    <s v="England"/>
    <n v="0"/>
    <n v="0"/>
    <n v="0"/>
    <n v="0"/>
    <n v="0"/>
    <n v="0"/>
    <n v="0"/>
    <n v="200"/>
    <n v="0"/>
    <m/>
    <m/>
    <m/>
    <m/>
    <m/>
    <n v="0"/>
    <n v="0"/>
    <n v="0"/>
    <n v="0"/>
    <n v="0"/>
    <n v="0"/>
    <n v="0"/>
    <n v="19.385380598654471"/>
    <n v="0"/>
    <m/>
    <m/>
    <m/>
    <m/>
    <m/>
  </r>
  <r>
    <x v="41"/>
    <x v="0"/>
    <s v="Department for Digital, Culture, Media &amp; Sport"/>
    <x v="1"/>
    <s v="Leisure Centres"/>
    <s v="England"/>
    <n v="0"/>
    <n v="0"/>
    <n v="0"/>
    <n v="0"/>
    <n v="0"/>
    <n v="0"/>
    <n v="0"/>
    <n v="20"/>
    <n v="0"/>
    <m/>
    <m/>
    <m/>
    <m/>
    <m/>
    <n v="0"/>
    <n v="0"/>
    <n v="0"/>
    <n v="0"/>
    <n v="0"/>
    <n v="0"/>
    <n v="0"/>
    <n v="1.9385380598654469"/>
    <n v="0"/>
    <m/>
    <m/>
    <m/>
    <m/>
    <m/>
  </r>
  <r>
    <x v="41"/>
    <x v="1"/>
    <s v="Department for Digital, Culture, Media &amp; Sport"/>
    <x v="1"/>
    <s v="Leisure Centres"/>
    <s v="England"/>
    <n v="0"/>
    <n v="0"/>
    <n v="0"/>
    <n v="0"/>
    <n v="0"/>
    <n v="0"/>
    <n v="0"/>
    <n v="40"/>
    <n v="0"/>
    <m/>
    <m/>
    <m/>
    <m/>
    <m/>
    <n v="0"/>
    <n v="0"/>
    <n v="0"/>
    <n v="0"/>
    <n v="0"/>
    <n v="0"/>
    <n v="0"/>
    <n v="3.8770761197308938"/>
    <n v="0"/>
    <m/>
    <m/>
    <m/>
    <m/>
    <m/>
  </r>
  <r>
    <x v="41"/>
    <x v="0"/>
    <s v="Department for Digital, Culture, Media &amp; Sport"/>
    <x v="1"/>
    <s v="Charities (DCMS)"/>
    <s v="England"/>
    <n v="0"/>
    <n v="0"/>
    <n v="0"/>
    <n v="0"/>
    <n v="0"/>
    <n v="0"/>
    <n v="0"/>
    <n v="75.5"/>
    <n v="1"/>
    <m/>
    <m/>
    <m/>
    <m/>
    <m/>
    <n v="0"/>
    <n v="0"/>
    <n v="0"/>
    <n v="0"/>
    <n v="0"/>
    <n v="0"/>
    <n v="0"/>
    <n v="7.3179811759920623"/>
    <n v="9.6926902993272349E-2"/>
    <m/>
    <m/>
    <m/>
    <m/>
    <m/>
  </r>
  <r>
    <x v="41"/>
    <x v="1"/>
    <s v="Department for Digital, Culture, Media &amp; Sport"/>
    <x v="1"/>
    <s v="Charities (DCMS)"/>
    <s v="England"/>
    <n v="0"/>
    <n v="0"/>
    <n v="0"/>
    <n v="0"/>
    <n v="0"/>
    <n v="0"/>
    <n v="0"/>
    <n v="12.5"/>
    <n v="12.5"/>
    <m/>
    <m/>
    <m/>
    <m/>
    <m/>
    <n v="0"/>
    <n v="0"/>
    <n v="0"/>
    <n v="0"/>
    <n v="0"/>
    <n v="0"/>
    <n v="0"/>
    <n v="1.2115862874159045"/>
    <n v="1.2115862874159045"/>
    <m/>
    <m/>
    <m/>
    <m/>
    <m/>
  </r>
  <r>
    <x v="41"/>
    <x v="0"/>
    <s v="Department of Health and Social Care"/>
    <x v="1"/>
    <s v="Open access to MSK tools/apps"/>
    <s v="England"/>
    <n v="0"/>
    <n v="0"/>
    <n v="0"/>
    <n v="0"/>
    <n v="0"/>
    <n v="0"/>
    <n v="0"/>
    <n v="10"/>
    <n v="10"/>
    <m/>
    <m/>
    <m/>
    <m/>
    <m/>
    <n v="0"/>
    <n v="0"/>
    <n v="0"/>
    <n v="0"/>
    <n v="0"/>
    <n v="0"/>
    <n v="0"/>
    <n v="0.96926902993272346"/>
    <n v="0.96926902993272346"/>
    <m/>
    <m/>
    <m/>
    <m/>
    <m/>
  </r>
  <r>
    <x v="41"/>
    <x v="0"/>
    <s v="Department of Health and Social Care"/>
    <x v="1"/>
    <s v="Work and Health: Scaling up MSK hubs"/>
    <s v="England"/>
    <n v="0"/>
    <n v="0"/>
    <n v="0"/>
    <n v="0"/>
    <n v="0"/>
    <n v="0"/>
    <n v="0"/>
    <n v="0"/>
    <n v="3"/>
    <m/>
    <m/>
    <m/>
    <m/>
    <m/>
    <n v="0"/>
    <n v="0"/>
    <n v="0"/>
    <n v="0"/>
    <n v="0"/>
    <n v="0"/>
    <n v="0"/>
    <n v="0"/>
    <n v="0.29078070897981706"/>
    <m/>
    <m/>
    <m/>
    <m/>
    <m/>
  </r>
  <r>
    <x v="41"/>
    <x v="0"/>
    <s v="Department of Health and Social Care"/>
    <x v="1"/>
    <s v="MHRA: Additional Funding"/>
    <s v="UK"/>
    <n v="0"/>
    <n v="0"/>
    <n v="0"/>
    <n v="0"/>
    <n v="0"/>
    <n v="0"/>
    <n v="0"/>
    <n v="5"/>
    <n v="5"/>
    <m/>
    <m/>
    <m/>
    <m/>
    <m/>
    <n v="0"/>
    <n v="0"/>
    <n v="0"/>
    <n v="0"/>
    <n v="0"/>
    <n v="0"/>
    <n v="0"/>
    <n v="0"/>
    <n v="0"/>
    <m/>
    <m/>
    <m/>
    <m/>
    <m/>
  </r>
  <r>
    <x v="41"/>
    <x v="0"/>
    <s v="Department of Health and Social Care"/>
    <x v="1"/>
    <s v="Suicide Prevention"/>
    <s v="England"/>
    <n v="0"/>
    <n v="0"/>
    <n v="0"/>
    <n v="0"/>
    <n v="0"/>
    <n v="0"/>
    <n v="0"/>
    <n v="5"/>
    <n v="5"/>
    <m/>
    <m/>
    <m/>
    <m/>
    <m/>
    <n v="0"/>
    <n v="0"/>
    <n v="0"/>
    <n v="0"/>
    <n v="0"/>
    <n v="0"/>
    <n v="0"/>
    <n v="0.48463451496636173"/>
    <n v="0.48463451496636173"/>
    <m/>
    <m/>
    <m/>
    <m/>
    <m/>
  </r>
  <r>
    <x v="41"/>
    <x v="0"/>
    <s v="Department for Education"/>
    <x v="1"/>
    <s v="Childminder Grants"/>
    <s v="England"/>
    <n v="0"/>
    <n v="0"/>
    <n v="0"/>
    <n v="0"/>
    <n v="0"/>
    <n v="0"/>
    <n v="0"/>
    <n v="2.7"/>
    <n v="4.5"/>
    <m/>
    <m/>
    <m/>
    <m/>
    <m/>
    <n v="0"/>
    <n v="0"/>
    <n v="0"/>
    <n v="0"/>
    <n v="0"/>
    <n v="0"/>
    <n v="0"/>
    <n v="0.26170263808183536"/>
    <n v="0.43617106346972556"/>
    <m/>
    <m/>
    <m/>
    <m/>
    <m/>
  </r>
  <r>
    <x v="41"/>
    <x v="3"/>
    <s v="n/a"/>
    <x v="6"/>
    <s v="Tax BGA"/>
    <s v="Scotland"/>
    <n v="0"/>
    <n v="0"/>
    <n v="0"/>
    <n v="0"/>
    <n v="0"/>
    <n v="0"/>
    <n v="0"/>
    <n v="0"/>
    <n v="0"/>
    <m/>
    <m/>
    <m/>
    <m/>
    <m/>
    <n v="0"/>
    <n v="0"/>
    <n v="0"/>
    <n v="0"/>
    <n v="0"/>
    <n v="0"/>
    <n v="0"/>
    <n v="0.47669490231055534"/>
    <n v="-333.24572121474193"/>
    <m/>
    <m/>
    <m/>
    <m/>
    <m/>
  </r>
  <r>
    <x v="41"/>
    <x v="3"/>
    <s v="n/a"/>
    <x v="9"/>
    <s v="Welfare BGA"/>
    <s v="Scotland"/>
    <n v="0"/>
    <n v="0"/>
    <n v="0"/>
    <n v="0"/>
    <n v="0"/>
    <n v="0"/>
    <n v="0"/>
    <n v="0"/>
    <n v="0"/>
    <m/>
    <m/>
    <m/>
    <m/>
    <m/>
    <n v="0"/>
    <n v="0"/>
    <n v="0"/>
    <n v="0"/>
    <n v="0"/>
    <n v="0"/>
    <n v="0"/>
    <n v="62.637887843199678"/>
    <n v="134.84892949921777"/>
    <m/>
    <m/>
    <m/>
    <m/>
    <m/>
  </r>
  <r>
    <x v="42"/>
    <x v="0"/>
    <s v="Law Officers' Departments"/>
    <x v="1"/>
    <s v="ESR agreement - Increase in Prosecution Bar Fees"/>
    <s v="England and Wales"/>
    <n v="0"/>
    <n v="0"/>
    <n v="0"/>
    <n v="0"/>
    <n v="0"/>
    <n v="0"/>
    <n v="0"/>
    <n v="28.4"/>
    <n v="0"/>
    <m/>
    <m/>
    <m/>
    <m/>
    <m/>
    <n v="0"/>
    <n v="0"/>
    <n v="0"/>
    <n v="0"/>
    <n v="0"/>
    <n v="0"/>
    <n v="0"/>
    <n v="2.6093961672436303"/>
    <n v="0"/>
    <m/>
    <m/>
    <m/>
    <m/>
    <m/>
  </r>
  <r>
    <x v="42"/>
    <x v="0"/>
    <s v="Ministry of Justice"/>
    <x v="1"/>
    <s v="Civet - UKCloud Surrender"/>
    <s v="England and Wales"/>
    <n v="0"/>
    <n v="0"/>
    <n v="0"/>
    <n v="0"/>
    <n v="0"/>
    <n v="0"/>
    <n v="0"/>
    <n v="-7.1999999999999995E-2"/>
    <n v="0"/>
    <m/>
    <m/>
    <m/>
    <m/>
    <m/>
    <n v="0"/>
    <n v="0"/>
    <n v="0"/>
    <n v="0"/>
    <n v="0"/>
    <n v="0"/>
    <n v="0"/>
    <n v="-6.5899835705871641E-3"/>
    <n v="0"/>
    <m/>
    <m/>
    <m/>
    <m/>
    <m/>
  </r>
  <r>
    <x v="42"/>
    <x v="0"/>
    <s v="Department for Culture, Media and Sport"/>
    <x v="1"/>
    <s v="Tampon tax"/>
    <s v="England"/>
    <n v="0"/>
    <n v="0"/>
    <n v="0"/>
    <n v="0"/>
    <n v="0"/>
    <n v="0"/>
    <n v="0"/>
    <n v="7.4999999999999997E-2"/>
    <n v="0"/>
    <m/>
    <m/>
    <m/>
    <m/>
    <m/>
    <n v="0"/>
    <n v="0"/>
    <n v="0"/>
    <n v="0"/>
    <n v="0"/>
    <n v="0"/>
    <n v="0"/>
    <n v="7.269517724495426E-3"/>
    <n v="0"/>
    <m/>
    <m/>
    <m/>
    <m/>
    <m/>
  </r>
  <r>
    <x v="42"/>
    <x v="0"/>
    <s v="Department for Culture, Media and Sport"/>
    <x v="1"/>
    <s v="Historic England GPA"/>
    <s v="England"/>
    <n v="0"/>
    <n v="0"/>
    <n v="0"/>
    <n v="0"/>
    <n v="0"/>
    <n v="0"/>
    <n v="0"/>
    <n v="0.249"/>
    <n v="0"/>
    <m/>
    <m/>
    <m/>
    <m/>
    <m/>
    <n v="0"/>
    <n v="0"/>
    <n v="0"/>
    <n v="0"/>
    <n v="0"/>
    <n v="0"/>
    <n v="0"/>
    <n v="2.4134798845324816E-2"/>
    <n v="0"/>
    <m/>
    <m/>
    <m/>
    <m/>
    <m/>
  </r>
  <r>
    <x v="42"/>
    <x v="0"/>
    <s v="Department for Culture, Media and Sport"/>
    <x v="1"/>
    <s v="GPA Costs"/>
    <s v="England"/>
    <n v="0"/>
    <n v="0"/>
    <n v="0"/>
    <n v="0"/>
    <n v="0"/>
    <n v="0"/>
    <n v="0"/>
    <n v="3.48"/>
    <n v="0"/>
    <m/>
    <m/>
    <m/>
    <m/>
    <m/>
    <n v="0"/>
    <n v="0"/>
    <n v="0"/>
    <n v="0"/>
    <n v="0"/>
    <n v="0"/>
    <n v="0"/>
    <n v="0.33730562241658779"/>
    <n v="0"/>
    <m/>
    <m/>
    <m/>
    <m/>
    <m/>
  </r>
  <r>
    <x v="42"/>
    <x v="1"/>
    <s v="Department for Education"/>
    <x v="1"/>
    <s v="SOF R2 ext: Data Hubs"/>
    <s v="England"/>
    <n v="0"/>
    <n v="0"/>
    <n v="0"/>
    <n v="0"/>
    <n v="0"/>
    <n v="0"/>
    <n v="0"/>
    <n v="0.02"/>
    <n v="0"/>
    <m/>
    <m/>
    <m/>
    <m/>
    <m/>
    <n v="0"/>
    <n v="0"/>
    <n v="0"/>
    <n v="0"/>
    <n v="0"/>
    <n v="0"/>
    <n v="0"/>
    <n v="1.9385380598654471E-3"/>
    <n v="0"/>
    <m/>
    <m/>
    <m/>
    <m/>
    <m/>
  </r>
  <r>
    <x v="42"/>
    <x v="0"/>
    <s v="Department for Education"/>
    <x v="1"/>
    <s v="SOF R2 ext: Family Hubs - Growing Up well scale up"/>
    <s v="England"/>
    <n v="0"/>
    <n v="0"/>
    <n v="0"/>
    <n v="0"/>
    <n v="0"/>
    <n v="0"/>
    <n v="0"/>
    <n v="9.0999999999999998E-2"/>
    <n v="0"/>
    <m/>
    <m/>
    <m/>
    <m/>
    <m/>
    <n v="0"/>
    <n v="0"/>
    <n v="0"/>
    <n v="0"/>
    <n v="0"/>
    <n v="0"/>
    <n v="0"/>
    <n v="8.8203481723877833E-3"/>
    <n v="0"/>
    <m/>
    <m/>
    <m/>
    <m/>
    <m/>
  </r>
  <r>
    <x v="42"/>
    <x v="0"/>
    <s v="Department for Education"/>
    <x v="1"/>
    <s v="SOF R2 ext: Family Hubs - Growing Up well scale up"/>
    <s v="England"/>
    <n v="0"/>
    <n v="0"/>
    <n v="0"/>
    <n v="0"/>
    <n v="0"/>
    <n v="0"/>
    <n v="0"/>
    <n v="0.10199999999999999"/>
    <n v="0"/>
    <m/>
    <m/>
    <m/>
    <m/>
    <m/>
    <n v="0"/>
    <n v="0"/>
    <n v="0"/>
    <n v="0"/>
    <n v="0"/>
    <n v="0"/>
    <n v="0"/>
    <n v="9.8865441053137791E-3"/>
    <n v="0"/>
    <m/>
    <m/>
    <m/>
    <m/>
    <m/>
  </r>
  <r>
    <x v="42"/>
    <x v="0"/>
    <s v="Department for Education"/>
    <x v="1"/>
    <s v="SOF R2: Alternative Provision Specialist Taskforces scale up"/>
    <s v="England"/>
    <n v="0"/>
    <n v="0"/>
    <n v="0"/>
    <n v="0"/>
    <n v="0"/>
    <n v="0"/>
    <n v="0"/>
    <n v="0.249"/>
    <n v="0"/>
    <m/>
    <m/>
    <m/>
    <m/>
    <m/>
    <n v="0"/>
    <n v="0"/>
    <n v="0"/>
    <n v="0"/>
    <n v="0"/>
    <n v="0"/>
    <n v="0"/>
    <n v="2.4134798845324816E-2"/>
    <n v="0"/>
    <m/>
    <m/>
    <m/>
    <m/>
    <m/>
  </r>
  <r>
    <x v="42"/>
    <x v="0"/>
    <s v="Department for Education"/>
    <x v="1"/>
    <s v="SOF R2: Alternative Provision Specialist Taskforces "/>
    <s v="England"/>
    <n v="0"/>
    <n v="0"/>
    <n v="0"/>
    <n v="0"/>
    <n v="0"/>
    <n v="0"/>
    <n v="0"/>
    <n v="0.33"/>
    <n v="0"/>
    <m/>
    <m/>
    <m/>
    <m/>
    <m/>
    <n v="0"/>
    <n v="0"/>
    <n v="0"/>
    <n v="0"/>
    <n v="0"/>
    <n v="0"/>
    <n v="0"/>
    <n v="3.1985877987779875E-2"/>
    <n v="0"/>
    <m/>
    <m/>
    <m/>
    <m/>
    <m/>
  </r>
  <r>
    <x v="42"/>
    <x v="0"/>
    <s v="Department for Education"/>
    <x v="1"/>
    <s v="SOF R2 ext: Data Hubs"/>
    <s v="England"/>
    <n v="0"/>
    <n v="0"/>
    <n v="0"/>
    <n v="0"/>
    <n v="0"/>
    <n v="0"/>
    <n v="0"/>
    <n v="0.59599999999999997"/>
    <n v="0"/>
    <m/>
    <m/>
    <m/>
    <m/>
    <m/>
    <n v="0"/>
    <n v="0"/>
    <n v="0"/>
    <n v="0"/>
    <n v="0"/>
    <n v="0"/>
    <n v="0"/>
    <n v="5.7768434183990316E-2"/>
    <n v="0"/>
    <m/>
    <m/>
    <m/>
    <m/>
    <m/>
  </r>
  <r>
    <x v="42"/>
    <x v="0"/>
    <s v="Department for Education"/>
    <x v="1"/>
    <s v="SOF R2: Family Hubs Transformation Project "/>
    <s v="England"/>
    <n v="0"/>
    <n v="0"/>
    <n v="0"/>
    <n v="0"/>
    <n v="0"/>
    <n v="0"/>
    <n v="0"/>
    <n v="1.1200000000000001"/>
    <n v="0"/>
    <m/>
    <m/>
    <m/>
    <m/>
    <m/>
    <n v="0"/>
    <n v="0"/>
    <n v="0"/>
    <n v="0"/>
    <n v="0"/>
    <n v="0"/>
    <n v="0"/>
    <n v="0.10855813135246505"/>
    <n v="0"/>
    <m/>
    <m/>
    <m/>
    <m/>
    <m/>
  </r>
  <r>
    <x v="42"/>
    <x v="0"/>
    <s v="Department for Education"/>
    <x v="1"/>
    <s v="SOF R2: Alternative Provision Specialist Taskforces scale up"/>
    <s v="England"/>
    <n v="0"/>
    <n v="0"/>
    <n v="0"/>
    <n v="0"/>
    <n v="0"/>
    <n v="0"/>
    <n v="0"/>
    <n v="1.353"/>
    <n v="0"/>
    <m/>
    <m/>
    <m/>
    <m/>
    <m/>
    <n v="0"/>
    <n v="0"/>
    <n v="0"/>
    <n v="0"/>
    <n v="0"/>
    <n v="0"/>
    <n v="0"/>
    <n v="0.13114209974989749"/>
    <n v="0"/>
    <m/>
    <m/>
    <m/>
    <m/>
    <m/>
  </r>
  <r>
    <x v="42"/>
    <x v="0"/>
    <s v="Department for Education"/>
    <x v="1"/>
    <s v="SOF R2: Alternative Provision Specialist Taskforces "/>
    <s v="England"/>
    <n v="0"/>
    <n v="0"/>
    <n v="0"/>
    <n v="0"/>
    <n v="0"/>
    <n v="0"/>
    <n v="0"/>
    <n v="2.2999999999999998"/>
    <n v="0"/>
    <m/>
    <m/>
    <m/>
    <m/>
    <m/>
    <n v="0"/>
    <n v="0"/>
    <n v="0"/>
    <n v="0"/>
    <n v="0"/>
    <n v="0"/>
    <n v="0"/>
    <n v="0.2229318768845264"/>
    <n v="0"/>
    <m/>
    <m/>
    <m/>
    <m/>
    <m/>
  </r>
  <r>
    <x v="42"/>
    <x v="0"/>
    <s v="Department for Education"/>
    <x v="1"/>
    <s v="SOF R2: Family Hubs Transformation Project "/>
    <s v="England"/>
    <n v="0"/>
    <n v="0"/>
    <n v="0"/>
    <n v="0"/>
    <n v="0"/>
    <n v="0"/>
    <n v="0"/>
    <n v="8.86"/>
    <n v="0"/>
    <m/>
    <m/>
    <m/>
    <m/>
    <m/>
    <n v="0"/>
    <n v="0"/>
    <n v="0"/>
    <n v="0"/>
    <n v="0"/>
    <n v="0"/>
    <n v="0"/>
    <n v="0.85877236052039296"/>
    <n v="0"/>
    <m/>
    <m/>
    <m/>
    <m/>
    <m/>
  </r>
  <r>
    <x v="42"/>
    <x v="1"/>
    <s v="Department for Energy Security and Net Zero"/>
    <x v="1"/>
    <s v="Shared Outcomes Fund - Net Zero systems and tools"/>
    <s v="England"/>
    <n v="0"/>
    <n v="0"/>
    <n v="0"/>
    <n v="0"/>
    <n v="0"/>
    <n v="0"/>
    <n v="0"/>
    <n v="8.7999999999999995E-2"/>
    <n v="0"/>
    <m/>
    <m/>
    <m/>
    <m/>
    <m/>
    <n v="0"/>
    <n v="0"/>
    <n v="0"/>
    <n v="0"/>
    <n v="0"/>
    <n v="0"/>
    <n v="0"/>
    <n v="8.5295674634079666E-3"/>
    <n v="0"/>
    <m/>
    <m/>
    <m/>
    <m/>
    <m/>
  </r>
  <r>
    <x v="42"/>
    <x v="0"/>
    <s v="Department for Energy Security and Net Zero"/>
    <x v="1"/>
    <s v="Shared Outcomes Fund - Net Zero systems and tools"/>
    <s v="England"/>
    <n v="0"/>
    <n v="0"/>
    <n v="0"/>
    <n v="0"/>
    <n v="0"/>
    <n v="0"/>
    <n v="0"/>
    <n v="0.18099999999999999"/>
    <n v="0"/>
    <m/>
    <m/>
    <m/>
    <m/>
    <m/>
    <n v="0"/>
    <n v="0"/>
    <n v="0"/>
    <n v="0"/>
    <n v="0"/>
    <n v="0"/>
    <n v="0"/>
    <n v="1.7543769441782295E-2"/>
    <n v="0"/>
    <m/>
    <m/>
    <m/>
    <m/>
    <m/>
  </r>
  <r>
    <x v="42"/>
    <x v="0"/>
    <s v="Department for Energy Security and Net Zero"/>
    <x v="1"/>
    <s v="Shared Outcomes Fund - Net Zero systems and tools"/>
    <s v="England"/>
    <n v="0"/>
    <n v="0"/>
    <n v="0"/>
    <n v="0"/>
    <n v="0"/>
    <n v="0"/>
    <n v="0"/>
    <n v="0.26500000000000001"/>
    <n v="0"/>
    <m/>
    <m/>
    <m/>
    <m/>
    <m/>
    <n v="0"/>
    <n v="0"/>
    <n v="0"/>
    <n v="0"/>
    <n v="0"/>
    <n v="0"/>
    <n v="0"/>
    <n v="2.5685629293217174E-2"/>
    <n v="0"/>
    <m/>
    <m/>
    <m/>
    <m/>
    <m/>
  </r>
  <r>
    <x v="42"/>
    <x v="0"/>
    <s v="Department for Environment, Food and Rural Affairs"/>
    <x v="1"/>
    <s v="DEFRA SOF"/>
    <s v="England"/>
    <n v="0"/>
    <n v="0"/>
    <n v="0"/>
    <n v="0"/>
    <n v="0"/>
    <n v="0"/>
    <n v="0"/>
    <n v="0.16200000000000001"/>
    <n v="0"/>
    <m/>
    <m/>
    <m/>
    <m/>
    <m/>
    <n v="0"/>
    <n v="0"/>
    <n v="0"/>
    <n v="0"/>
    <n v="0"/>
    <n v="0"/>
    <n v="0"/>
    <n v="1.5702158284910121E-2"/>
    <n v="0"/>
    <m/>
    <m/>
    <m/>
    <m/>
    <m/>
  </r>
  <r>
    <x v="42"/>
    <x v="1"/>
    <s v="Department for Environment, Food and Rural Affairs"/>
    <x v="1"/>
    <s v="Defra SOF | Trees outside the woods"/>
    <s v="England"/>
    <n v="0"/>
    <n v="0"/>
    <n v="0"/>
    <n v="0"/>
    <n v="0"/>
    <n v="0"/>
    <n v="0"/>
    <n v="0.83499999999999996"/>
    <n v="0"/>
    <m/>
    <m/>
    <m/>
    <m/>
    <m/>
    <n v="0"/>
    <n v="0"/>
    <n v="0"/>
    <n v="0"/>
    <n v="0"/>
    <n v="0"/>
    <n v="0"/>
    <n v="8.0933963999382408E-2"/>
    <n v="0"/>
    <m/>
    <m/>
    <m/>
    <m/>
    <m/>
  </r>
  <r>
    <x v="42"/>
    <x v="0"/>
    <s v="Department for Environment, Food and Rural Affairs"/>
    <x v="1"/>
    <s v="DEFRA SOF"/>
    <s v="England"/>
    <n v="0"/>
    <n v="0"/>
    <n v="0"/>
    <n v="0"/>
    <n v="0"/>
    <n v="0"/>
    <n v="0"/>
    <n v="1.18"/>
    <n v="0"/>
    <m/>
    <m/>
    <m/>
    <m/>
    <m/>
    <n v="0"/>
    <n v="0"/>
    <n v="0"/>
    <n v="0"/>
    <n v="0"/>
    <n v="0"/>
    <n v="0"/>
    <n v="0.11437374553206137"/>
    <n v="0"/>
    <m/>
    <m/>
    <m/>
    <m/>
    <m/>
  </r>
  <r>
    <x v="42"/>
    <x v="1"/>
    <s v="Department for Environment, Food and Rural Affairs"/>
    <x v="1"/>
    <s v="Defra SOF | Nature based solutions for climate at the landscape scale"/>
    <s v="England"/>
    <n v="0"/>
    <n v="0"/>
    <n v="0"/>
    <n v="0"/>
    <n v="0"/>
    <n v="0"/>
    <n v="0"/>
    <n v="4.07"/>
    <n v="0"/>
    <m/>
    <m/>
    <m/>
    <m/>
    <m/>
    <n v="0"/>
    <n v="0"/>
    <n v="0"/>
    <n v="0"/>
    <n v="0"/>
    <n v="0"/>
    <n v="0"/>
    <n v="0.39449249518261847"/>
    <n v="0"/>
    <m/>
    <m/>
    <m/>
    <m/>
    <m/>
  </r>
  <r>
    <x v="42"/>
    <x v="0"/>
    <s v="Department for Environment, Food and Rural Affairs"/>
    <x v="1"/>
    <s v="Floods Reclassification: CDEL to RDEL switch"/>
    <s v="England"/>
    <n v="0"/>
    <n v="0"/>
    <n v="0"/>
    <n v="0"/>
    <n v="0"/>
    <n v="0"/>
    <n v="0"/>
    <n v="80"/>
    <n v="0"/>
    <m/>
    <m/>
    <m/>
    <m/>
    <m/>
    <n v="0"/>
    <n v="0"/>
    <n v="0"/>
    <n v="0"/>
    <n v="0"/>
    <n v="0"/>
    <n v="0"/>
    <n v="7.7541522394617877"/>
    <n v="0"/>
    <m/>
    <m/>
    <m/>
    <m/>
    <m/>
  </r>
  <r>
    <x v="42"/>
    <x v="1"/>
    <s v="Department for Levelling Up, Housing and Communities: Communities"/>
    <x v="1"/>
    <s v="Shared Outcomes Fund Changing Futures CDEL "/>
    <s v="England"/>
    <n v="0"/>
    <n v="0"/>
    <n v="0"/>
    <n v="0"/>
    <n v="0"/>
    <n v="0"/>
    <n v="0"/>
    <n v="0.26"/>
    <n v="0"/>
    <m/>
    <m/>
    <m/>
    <m/>
    <m/>
    <n v="0"/>
    <n v="0"/>
    <n v="0"/>
    <n v="0"/>
    <n v="0"/>
    <n v="0"/>
    <n v="0"/>
    <n v="2.5200994778250812E-2"/>
    <n v="0"/>
    <m/>
    <m/>
    <m/>
    <m/>
    <m/>
  </r>
  <r>
    <x v="42"/>
    <x v="0"/>
    <s v="Department for Levelling Up, Housing and Communities: Communities"/>
    <x v="1"/>
    <s v="Shared Outcomes Fund Changing Futures RDEL"/>
    <s v="England"/>
    <n v="0"/>
    <n v="0"/>
    <n v="0"/>
    <n v="0"/>
    <n v="0"/>
    <n v="0"/>
    <n v="0"/>
    <n v="0.75"/>
    <n v="0"/>
    <m/>
    <m/>
    <m/>
    <m/>
    <m/>
    <n v="0"/>
    <n v="0"/>
    <n v="0"/>
    <n v="0"/>
    <n v="0"/>
    <n v="0"/>
    <n v="0"/>
    <n v="7.2695177244954265E-2"/>
    <n v="0"/>
    <m/>
    <m/>
    <m/>
    <m/>
    <m/>
  </r>
  <r>
    <x v="42"/>
    <x v="0"/>
    <s v="Department for Levelling Up, Housing and Communities: Communities"/>
    <x v="1"/>
    <s v="Non-voted elections funding"/>
    <s v="England"/>
    <n v="0"/>
    <n v="0"/>
    <n v="0"/>
    <n v="0"/>
    <n v="0"/>
    <n v="0"/>
    <n v="0"/>
    <n v="7.7"/>
    <n v="0"/>
    <m/>
    <m/>
    <m/>
    <m/>
    <m/>
    <n v="0"/>
    <n v="0"/>
    <n v="0"/>
    <n v="0"/>
    <n v="0"/>
    <n v="0"/>
    <n v="0"/>
    <n v="0.74633715304819714"/>
    <n v="0"/>
    <m/>
    <m/>
    <m/>
    <m/>
    <m/>
  </r>
  <r>
    <x v="42"/>
    <x v="0"/>
    <s v="Department for Levelling Up, Housing and Communities: Local Government"/>
    <x v="1"/>
    <s v="BR: s31 Measures"/>
    <s v="England"/>
    <n v="0"/>
    <n v="0"/>
    <n v="0"/>
    <n v="0"/>
    <n v="0"/>
    <n v="0"/>
    <n v="0"/>
    <n v="96.24"/>
    <n v="0"/>
    <m/>
    <m/>
    <m/>
    <m/>
    <m/>
    <n v="0"/>
    <n v="0"/>
    <n v="0"/>
    <n v="0"/>
    <n v="0"/>
    <n v="0"/>
    <n v="0"/>
    <n v="9.3282451440725307"/>
    <n v="0"/>
    <m/>
    <m/>
    <m/>
    <m/>
    <m/>
  </r>
  <r>
    <x v="42"/>
    <x v="0"/>
    <s v="Department for Transport"/>
    <x v="1"/>
    <s v="TfL funding (RDEL)"/>
    <s v="England"/>
    <n v="0"/>
    <n v="0"/>
    <n v="0"/>
    <n v="0"/>
    <n v="0"/>
    <n v="0"/>
    <n v="0"/>
    <n v="16"/>
    <n v="0"/>
    <m/>
    <m/>
    <m/>
    <m/>
    <m/>
    <n v="0"/>
    <n v="0"/>
    <n v="0"/>
    <n v="0"/>
    <n v="0"/>
    <n v="0"/>
    <n v="0"/>
    <n v="1.5508304478923576"/>
    <n v="0"/>
    <m/>
    <m/>
    <m/>
    <m/>
    <m/>
  </r>
  <r>
    <x v="42"/>
    <x v="0"/>
    <s v="Department for Transport"/>
    <x v="1"/>
    <s v="Crossrail switch (rdel claim)"/>
    <s v="England"/>
    <n v="0"/>
    <n v="0"/>
    <n v="0"/>
    <n v="0"/>
    <n v="0"/>
    <n v="0"/>
    <n v="0"/>
    <n v="139"/>
    <n v="0"/>
    <m/>
    <m/>
    <m/>
    <m/>
    <m/>
    <n v="0"/>
    <n v="0"/>
    <n v="0"/>
    <n v="0"/>
    <n v="0"/>
    <n v="0"/>
    <n v="0"/>
    <n v="13.472839516064857"/>
    <n v="0"/>
    <m/>
    <m/>
    <m/>
    <m/>
    <m/>
  </r>
  <r>
    <x v="42"/>
    <x v="1"/>
    <s v="Department for Transport"/>
    <x v="1"/>
    <s v="TfL funding (CDEL)"/>
    <s v="England"/>
    <n v="0"/>
    <n v="0"/>
    <n v="0"/>
    <n v="0"/>
    <n v="0"/>
    <n v="0"/>
    <n v="0"/>
    <n v="549"/>
    <n v="0"/>
    <m/>
    <m/>
    <m/>
    <m/>
    <m/>
    <n v="0"/>
    <n v="0"/>
    <n v="0"/>
    <n v="0"/>
    <n v="0"/>
    <n v="0"/>
    <n v="0"/>
    <n v="53.21286974330652"/>
    <n v="0"/>
    <m/>
    <m/>
    <m/>
    <m/>
    <m/>
  </r>
  <r>
    <x v="42"/>
    <x v="1"/>
    <s v="Department of Health and Social Care"/>
    <x v="1"/>
    <s v="Shared Outcomes Fund - Covid health inequalities"/>
    <s v="England"/>
    <n v="0"/>
    <n v="0"/>
    <n v="0"/>
    <n v="0"/>
    <n v="0"/>
    <n v="0"/>
    <n v="0"/>
    <n v="0.28999999999999998"/>
    <n v="0"/>
    <m/>
    <m/>
    <m/>
    <m/>
    <m/>
    <n v="0"/>
    <n v="0"/>
    <n v="0"/>
    <n v="0"/>
    <n v="0"/>
    <n v="0"/>
    <n v="0"/>
    <n v="2.8108801868048979E-2"/>
    <n v="0"/>
    <m/>
    <m/>
    <m/>
    <m/>
    <m/>
  </r>
  <r>
    <x v="42"/>
    <x v="1"/>
    <s v="Department of Health and Social Care"/>
    <x v="1"/>
    <s v="Hospital Upgrades Programme reprofile"/>
    <s v="England"/>
    <n v="0"/>
    <n v="0"/>
    <n v="0"/>
    <n v="0"/>
    <n v="0"/>
    <n v="0"/>
    <n v="0"/>
    <n v="120"/>
    <n v="0"/>
    <m/>
    <m/>
    <m/>
    <m/>
    <m/>
    <n v="0"/>
    <n v="0"/>
    <n v="0"/>
    <n v="0"/>
    <n v="0"/>
    <n v="0"/>
    <n v="0"/>
    <n v="11.631228359192681"/>
    <n v="0"/>
    <m/>
    <m/>
    <m/>
    <m/>
    <m/>
  </r>
  <r>
    <x v="42"/>
    <x v="0"/>
    <s v="Small and Independent Bodies"/>
    <x v="1"/>
    <s v="HSCL surrender"/>
    <s v="UK"/>
    <n v="0"/>
    <n v="0"/>
    <n v="0"/>
    <n v="0"/>
    <n v="0"/>
    <n v="0"/>
    <n v="0"/>
    <n v="-1.9930000000000001"/>
    <n v="0"/>
    <m/>
    <m/>
    <m/>
    <m/>
    <m/>
    <n v="0"/>
    <n v="0"/>
    <n v="0"/>
    <n v="0"/>
    <n v="0"/>
    <n v="0"/>
    <n v="0"/>
    <n v="-6.5400796210258585E-2"/>
    <n v="0"/>
    <m/>
    <m/>
    <m/>
    <m/>
    <m/>
  </r>
  <r>
    <x v="42"/>
    <x v="1"/>
    <s v="Small and Independent Bodies"/>
    <x v="1"/>
    <s v="SOF Path-Safe Project"/>
    <s v="England"/>
    <n v="0"/>
    <n v="0"/>
    <n v="0"/>
    <n v="0"/>
    <n v="0"/>
    <n v="0"/>
    <n v="0"/>
    <n v="3.05"/>
    <n v="0"/>
    <m/>
    <m/>
    <m/>
    <m/>
    <m/>
    <n v="0"/>
    <n v="0"/>
    <n v="0"/>
    <n v="0"/>
    <n v="0"/>
    <n v="0"/>
    <n v="0"/>
    <n v="0.29562705412948065"/>
    <n v="0"/>
    <m/>
    <m/>
    <m/>
    <m/>
    <m/>
  </r>
  <r>
    <x v="42"/>
    <x v="0"/>
    <s v="Small and Independent Bodies"/>
    <x v="1"/>
    <s v="SOF Path-Safe Project"/>
    <s v="England"/>
    <n v="0"/>
    <n v="0"/>
    <n v="0"/>
    <n v="0"/>
    <n v="0"/>
    <n v="0"/>
    <n v="0"/>
    <n v="3.722"/>
    <n v="0"/>
    <m/>
    <m/>
    <m/>
    <m/>
    <m/>
    <n v="0"/>
    <n v="0"/>
    <n v="0"/>
    <n v="0"/>
    <n v="0"/>
    <n v="0"/>
    <n v="0"/>
    <n v="0.36076193294095971"/>
    <n v="0"/>
    <m/>
    <m/>
    <m/>
    <m/>
    <m/>
  </r>
  <r>
    <x v="42"/>
    <x v="0"/>
    <s v="Home Office"/>
    <x v="1"/>
    <s v="UKCloud Operational Costs "/>
    <s v="UK"/>
    <n v="0"/>
    <n v="0"/>
    <n v="0"/>
    <n v="0"/>
    <n v="0"/>
    <n v="0"/>
    <n v="0"/>
    <n v="-2.419"/>
    <n v="0"/>
    <m/>
    <m/>
    <m/>
    <m/>
    <m/>
    <n v="0"/>
    <n v="0"/>
    <n v="0"/>
    <n v="0"/>
    <n v="0"/>
    <n v="0"/>
    <n v="0"/>
    <n v="-0.18273437752765101"/>
    <n v="0"/>
    <m/>
    <m/>
    <m/>
    <m/>
    <m/>
  </r>
  <r>
    <x v="42"/>
    <x v="0"/>
    <s v="Home Office"/>
    <x v="1"/>
    <s v="Shared Outcomes Funds (SOF): Safeguarding Children"/>
    <s v="England and Wales"/>
    <n v="0"/>
    <n v="0"/>
    <n v="0"/>
    <n v="0"/>
    <n v="0"/>
    <n v="0"/>
    <n v="0"/>
    <n v="0.01"/>
    <n v="0"/>
    <m/>
    <m/>
    <m/>
    <m/>
    <m/>
    <n v="0"/>
    <n v="0"/>
    <n v="0"/>
    <n v="0"/>
    <n v="0"/>
    <n v="0"/>
    <n v="0"/>
    <n v="9.1880146733930648E-4"/>
    <n v="0"/>
    <m/>
    <m/>
    <m/>
    <m/>
    <m/>
  </r>
  <r>
    <x v="42"/>
    <x v="0"/>
    <s v="Home Office"/>
    <x v="1"/>
    <s v="Shared Outcomes Funds (SOF): Safeguarding Children"/>
    <s v="England and Wales"/>
    <n v="0"/>
    <n v="0"/>
    <n v="0"/>
    <n v="0"/>
    <n v="0"/>
    <n v="0"/>
    <n v="0"/>
    <n v="0.11"/>
    <n v="0"/>
    <m/>
    <m/>
    <m/>
    <m/>
    <m/>
    <n v="0"/>
    <n v="0"/>
    <n v="0"/>
    <n v="0"/>
    <n v="0"/>
    <n v="0"/>
    <n v="0"/>
    <n v="1.0106816140732371E-2"/>
    <n v="0"/>
    <m/>
    <m/>
    <m/>
    <m/>
    <m/>
  </r>
  <r>
    <x v="42"/>
    <x v="0"/>
    <s v="Department for Work and Pensions"/>
    <x v="1"/>
    <s v="UKCloud surrender"/>
    <s v="UK"/>
    <n v="0"/>
    <n v="0"/>
    <n v="0"/>
    <n v="0"/>
    <n v="0"/>
    <n v="0"/>
    <n v="0"/>
    <n v="-45.688000000000002"/>
    <n v="0"/>
    <m/>
    <m/>
    <m/>
    <m/>
    <m/>
    <n v="0"/>
    <n v="0"/>
    <n v="0"/>
    <n v="0"/>
    <n v="0"/>
    <n v="0"/>
    <n v="0"/>
    <n v="-0.83851088380080929"/>
    <n v="0"/>
    <m/>
    <m/>
    <m/>
    <m/>
    <m/>
  </r>
  <r>
    <x v="42"/>
    <x v="0"/>
    <s v="Ministry of Justice"/>
    <x v="1"/>
    <s v="SOF BOLD"/>
    <s v="England and Wales"/>
    <n v="0"/>
    <n v="0"/>
    <n v="0"/>
    <n v="0"/>
    <n v="0"/>
    <n v="0"/>
    <n v="0"/>
    <n v="0.54100000000000004"/>
    <n v="0"/>
    <m/>
    <m/>
    <m/>
    <m/>
    <m/>
    <n v="0"/>
    <n v="0"/>
    <n v="0"/>
    <n v="0"/>
    <n v="0"/>
    <n v="0"/>
    <n v="0"/>
    <n v="4.9707159383056483E-2"/>
    <n v="0"/>
    <m/>
    <m/>
    <m/>
    <m/>
    <m/>
  </r>
  <r>
    <x v="42"/>
    <x v="1"/>
    <s v="Ministry of Justice"/>
    <x v="1"/>
    <s v="SOF BOLD"/>
    <s v="England and Wales"/>
    <n v="0"/>
    <n v="0"/>
    <n v="0"/>
    <n v="0"/>
    <n v="0"/>
    <n v="0"/>
    <n v="0"/>
    <n v="1.371"/>
    <n v="0"/>
    <m/>
    <m/>
    <m/>
    <m/>
    <m/>
    <n v="0"/>
    <n v="0"/>
    <n v="0"/>
    <n v="0"/>
    <n v="0"/>
    <n v="0"/>
    <n v="0"/>
    <n v="0.12596768117221893"/>
    <n v="0"/>
    <m/>
    <m/>
    <m/>
    <m/>
    <m/>
  </r>
  <r>
    <x v="42"/>
    <x v="0"/>
    <s v="Ministry of Justice"/>
    <x v="1"/>
    <s v="SOF BOLD"/>
    <s v="England and Wales"/>
    <n v="0"/>
    <n v="0"/>
    <n v="0"/>
    <n v="0"/>
    <n v="0"/>
    <n v="0"/>
    <n v="0"/>
    <n v="3.6949999999999998"/>
    <n v="0"/>
    <m/>
    <m/>
    <m/>
    <m/>
    <m/>
    <n v="0"/>
    <n v="0"/>
    <n v="0"/>
    <n v="0"/>
    <n v="0"/>
    <n v="0"/>
    <n v="0"/>
    <n v="0.33949714218187371"/>
    <n v="0"/>
    <m/>
    <m/>
    <m/>
    <m/>
    <m/>
  </r>
  <r>
    <x v="42"/>
    <x v="0"/>
    <s v="Ministry of Justice"/>
    <x v="1"/>
    <s v="Glencore fine roll-over"/>
    <s v="England and Wales"/>
    <n v="0"/>
    <n v="0"/>
    <n v="0"/>
    <n v="0"/>
    <n v="0"/>
    <n v="0"/>
    <n v="0"/>
    <n v="150"/>
    <n v="0"/>
    <m/>
    <m/>
    <m/>
    <m/>
    <m/>
    <n v="0"/>
    <n v="0"/>
    <n v="0"/>
    <n v="0"/>
    <n v="0"/>
    <n v="0"/>
    <n v="0"/>
    <n v="13.782022010089598"/>
    <n v="0"/>
    <m/>
    <m/>
    <m/>
    <m/>
    <m/>
  </r>
  <r>
    <x v="42"/>
    <x v="1"/>
    <s v="Department for Environment, Food and Rural Affairs"/>
    <x v="1"/>
    <s v="Floods Reclassification: CDEL to RDEL switch"/>
    <s v="England"/>
    <n v="0"/>
    <n v="0"/>
    <n v="0"/>
    <n v="0"/>
    <n v="0"/>
    <n v="0"/>
    <n v="0"/>
    <n v="-80"/>
    <n v="0"/>
    <m/>
    <m/>
    <m/>
    <m/>
    <m/>
    <n v="0"/>
    <n v="0"/>
    <n v="0"/>
    <n v="0"/>
    <n v="0"/>
    <n v="0"/>
    <n v="0"/>
    <n v="-7.7541522394617877"/>
    <n v="0"/>
    <m/>
    <m/>
    <m/>
    <m/>
    <m/>
  </r>
  <r>
    <x v="42"/>
    <x v="2"/>
    <s v="Department for Transport"/>
    <x v="1"/>
    <s v="Crossrail switch (cdel surrender)"/>
    <s v="England"/>
    <n v="0"/>
    <n v="0"/>
    <n v="0"/>
    <n v="0"/>
    <n v="0"/>
    <n v="0"/>
    <n v="0"/>
    <n v="-139"/>
    <n v="0"/>
    <m/>
    <m/>
    <m/>
    <m/>
    <m/>
    <n v="0"/>
    <n v="0"/>
    <n v="0"/>
    <n v="0"/>
    <n v="0"/>
    <n v="0"/>
    <n v="0"/>
    <n v="-12.321609814639178"/>
    <n v="0"/>
    <m/>
    <m/>
    <m/>
    <m/>
    <m/>
  </r>
  <r>
    <x v="42"/>
    <x v="1"/>
    <s v="Department for Environment, Food and Rural Affairs"/>
    <x v="1"/>
    <s v="Farming Programme: CDEL to RDEL switch"/>
    <s v="England"/>
    <n v="0"/>
    <n v="0"/>
    <n v="0"/>
    <n v="0"/>
    <n v="0"/>
    <n v="0"/>
    <n v="0"/>
    <n v="-200"/>
    <n v="0"/>
    <m/>
    <m/>
    <m/>
    <m/>
    <m/>
    <n v="0"/>
    <n v="0"/>
    <n v="0"/>
    <n v="0"/>
    <n v="0"/>
    <n v="0"/>
    <n v="0"/>
    <n v="-19.385380598654471"/>
    <n v="0"/>
    <m/>
    <m/>
    <m/>
    <m/>
    <m/>
  </r>
  <r>
    <x v="42"/>
    <x v="0"/>
    <s v="Small and Independent Bodies"/>
    <x v="1"/>
    <s v="Reserve claim - Census"/>
    <s v="England and Wales"/>
    <n v="0"/>
    <n v="0"/>
    <n v="0"/>
    <n v="0"/>
    <n v="0"/>
    <n v="0"/>
    <n v="0"/>
    <n v="12.26"/>
    <n v="0"/>
    <m/>
    <m/>
    <m/>
    <m/>
    <m/>
    <n v="0"/>
    <n v="0"/>
    <n v="0"/>
    <n v="0"/>
    <n v="0"/>
    <n v="0"/>
    <n v="0"/>
    <n v="1.1264505989579898"/>
    <n v="0"/>
    <m/>
    <m/>
    <m/>
    <m/>
    <m/>
  </r>
  <r>
    <x v="42"/>
    <x v="0"/>
    <s v="Home Office"/>
    <x v="3"/>
    <s v="BCT from Home Office - Immigration Health Surcharge"/>
    <s v="Scotland"/>
    <n v="0"/>
    <n v="0"/>
    <n v="0"/>
    <n v="0"/>
    <n v="0"/>
    <n v="0"/>
    <n v="0"/>
    <n v="0"/>
    <n v="0"/>
    <m/>
    <m/>
    <m/>
    <m/>
    <m/>
    <n v="0"/>
    <n v="0"/>
    <n v="0"/>
    <n v="0"/>
    <n v="0"/>
    <n v="0"/>
    <n v="0"/>
    <n v="81.497"/>
    <n v="0"/>
    <m/>
    <m/>
    <m/>
    <m/>
    <m/>
  </r>
  <r>
    <x v="42"/>
    <x v="0"/>
    <s v="National Cyber Security Centre"/>
    <x v="3"/>
    <s v="BCT from National Cyber Security Centre - CyberFirst"/>
    <s v="Scotland"/>
    <n v="0"/>
    <n v="0"/>
    <n v="0"/>
    <n v="0"/>
    <n v="0"/>
    <n v="0"/>
    <n v="0"/>
    <n v="0"/>
    <n v="0"/>
    <m/>
    <m/>
    <m/>
    <m/>
    <m/>
    <n v="0"/>
    <n v="0"/>
    <n v="0"/>
    <n v="0"/>
    <n v="0"/>
    <n v="0"/>
    <n v="0"/>
    <n v="0.24"/>
    <n v="0"/>
    <m/>
    <m/>
    <m/>
    <m/>
    <m/>
  </r>
  <r>
    <x v="42"/>
    <x v="0"/>
    <s v="Department for Education"/>
    <x v="3"/>
    <s v="Ukrainian refugees (Education Tariff)"/>
    <s v="Scotland"/>
    <n v="0"/>
    <n v="0"/>
    <n v="0"/>
    <n v="0"/>
    <n v="0"/>
    <n v="0"/>
    <n v="0"/>
    <n v="0"/>
    <n v="0"/>
    <m/>
    <m/>
    <m/>
    <m/>
    <m/>
    <n v="0"/>
    <n v="0"/>
    <n v="0"/>
    <n v="0"/>
    <n v="0"/>
    <n v="0"/>
    <n v="0"/>
    <n v="5.57"/>
    <n v="0"/>
    <m/>
    <m/>
    <m/>
    <m/>
    <m/>
  </r>
  <r>
    <x v="42"/>
    <x v="0"/>
    <s v="HM Revenue and Customs"/>
    <x v="3"/>
    <s v="BCT Hidden Economy Conditionality "/>
    <s v="Scotland"/>
    <n v="0"/>
    <n v="0"/>
    <n v="0"/>
    <n v="0"/>
    <n v="0"/>
    <n v="0"/>
    <n v="0"/>
    <n v="0"/>
    <n v="0"/>
    <m/>
    <m/>
    <m/>
    <m/>
    <m/>
    <n v="0"/>
    <n v="0"/>
    <n v="0"/>
    <n v="0"/>
    <n v="0"/>
    <n v="0"/>
    <n v="0"/>
    <n v="0.13900000000000001"/>
    <n v="0"/>
    <m/>
    <m/>
    <m/>
    <m/>
    <m/>
  </r>
  <r>
    <x v="42"/>
    <x v="1"/>
    <s v="Cabinet Office"/>
    <x v="3"/>
    <s v="BCT from Cabinet Office - Local Pathfinders to reduce child poverty"/>
    <s v="Scotland"/>
    <n v="0"/>
    <n v="0"/>
    <n v="0"/>
    <n v="0"/>
    <n v="0"/>
    <n v="0"/>
    <n v="0"/>
    <n v="0"/>
    <n v="0"/>
    <m/>
    <m/>
    <m/>
    <m/>
    <m/>
    <n v="0"/>
    <n v="0"/>
    <n v="0"/>
    <n v="0"/>
    <n v="0"/>
    <n v="0"/>
    <n v="0"/>
    <n v="0.14000000000000001"/>
    <n v="0"/>
    <m/>
    <m/>
    <m/>
    <m/>
    <m/>
  </r>
  <r>
    <x v="42"/>
    <x v="0"/>
    <s v="n/a"/>
    <x v="4"/>
    <s v="UK Cyber Security Funding"/>
    <s v="Scotland"/>
    <n v="0"/>
    <n v="0"/>
    <n v="0"/>
    <n v="0"/>
    <n v="0"/>
    <n v="0"/>
    <n v="0"/>
    <n v="0"/>
    <n v="0"/>
    <m/>
    <m/>
    <m/>
    <m/>
    <m/>
    <n v="0"/>
    <n v="0"/>
    <n v="0"/>
    <n v="0"/>
    <n v="0"/>
    <n v="0"/>
    <n v="0"/>
    <n v="1.335"/>
    <n v="0"/>
    <m/>
    <m/>
    <m/>
    <m/>
    <m/>
  </r>
  <r>
    <x v="42"/>
    <x v="0"/>
    <s v="n/a"/>
    <x v="2"/>
    <s v="Transfer from HMT in respect of Debt Advice"/>
    <s v="Scotland"/>
    <n v="0"/>
    <n v="0"/>
    <n v="0"/>
    <n v="0"/>
    <n v="0"/>
    <n v="0"/>
    <n v="0"/>
    <n v="0"/>
    <n v="0"/>
    <m/>
    <m/>
    <m/>
    <m/>
    <m/>
    <n v="0"/>
    <n v="0"/>
    <n v="0"/>
    <n v="0"/>
    <n v="0"/>
    <n v="0"/>
    <n v="0"/>
    <n v="5.7949999999999999"/>
    <n v="0"/>
    <m/>
    <m/>
    <m/>
    <m/>
    <m/>
  </r>
  <r>
    <x v="42"/>
    <x v="0"/>
    <s v="n/a"/>
    <x v="2"/>
    <s v="Home Office comparability factor error"/>
    <s v="Scotland"/>
    <n v="0"/>
    <n v="0"/>
    <n v="0"/>
    <n v="0"/>
    <n v="0"/>
    <n v="0"/>
    <n v="0"/>
    <n v="0"/>
    <n v="0"/>
    <m/>
    <m/>
    <m/>
    <m/>
    <m/>
    <n v="0"/>
    <n v="0"/>
    <n v="0"/>
    <n v="0"/>
    <n v="0"/>
    <n v="0"/>
    <n v="0"/>
    <n v="20.184999999999999"/>
    <n v="0"/>
    <m/>
    <m/>
    <m/>
    <m/>
    <m/>
  </r>
  <r>
    <x v="42"/>
    <x v="1"/>
    <s v="n/a"/>
    <x v="2"/>
    <s v="Home Office comparability factor error"/>
    <s v="Scotland"/>
    <n v="0"/>
    <n v="0"/>
    <n v="0"/>
    <n v="0"/>
    <n v="0"/>
    <n v="0"/>
    <n v="0"/>
    <n v="0"/>
    <n v="0"/>
    <m/>
    <m/>
    <m/>
    <m/>
    <m/>
    <n v="0"/>
    <n v="0"/>
    <n v="0"/>
    <n v="0"/>
    <n v="0"/>
    <n v="0"/>
    <n v="0"/>
    <n v="1.53"/>
    <n v="0"/>
    <m/>
    <m/>
    <m/>
    <m/>
    <m/>
  </r>
  <r>
    <x v="43"/>
    <x v="0"/>
    <s v="Business Rates"/>
    <x v="1"/>
    <s v="Freezing the small business multiplier for 2024-2025"/>
    <s v="England"/>
    <m/>
    <m/>
    <m/>
    <m/>
    <m/>
    <m/>
    <m/>
    <n v="0"/>
    <n v="325.464"/>
    <m/>
    <m/>
    <m/>
    <m/>
    <m/>
    <m/>
    <m/>
    <m/>
    <m/>
    <m/>
    <m/>
    <m/>
    <n v="0"/>
    <n v="31.5462406244053"/>
    <m/>
    <m/>
    <m/>
    <m/>
    <m/>
  </r>
  <r>
    <x v="43"/>
    <x v="0"/>
    <s v="Business Rates"/>
    <x v="1"/>
    <s v="Retail, Hospitality and Leisure Relief in for 2024-25"/>
    <s v="England"/>
    <m/>
    <m/>
    <m/>
    <m/>
    <m/>
    <m/>
    <m/>
    <n v="0"/>
    <n v="2377.2060000000001"/>
    <m/>
    <m/>
    <m/>
    <m/>
    <m/>
    <m/>
    <m/>
    <m/>
    <m/>
    <m/>
    <m/>
    <m/>
    <n v="0"/>
    <n v="230.415187829785"/>
    <m/>
    <m/>
    <m/>
    <m/>
    <m/>
  </r>
  <r>
    <x v="43"/>
    <x v="0"/>
    <s v="Department for Levelling Up, Housing and Communities: Communities"/>
    <x v="1"/>
    <s v="Business Rates: New Burdens Funding"/>
    <s v="England"/>
    <m/>
    <m/>
    <m/>
    <m/>
    <m/>
    <m/>
    <m/>
    <n v="15"/>
    <n v="15"/>
    <m/>
    <m/>
    <m/>
    <m/>
    <m/>
    <m/>
    <m/>
    <m/>
    <m/>
    <m/>
    <m/>
    <m/>
    <n v="1.45390354489909"/>
    <n v="1.45390354489909"/>
    <m/>
    <m/>
    <m/>
    <m/>
    <m/>
  </r>
  <r>
    <x v="43"/>
    <x v="0"/>
    <s v="Department for Business and Trade"/>
    <x v="1"/>
    <s v="Expand Made Smarter Adoption programme "/>
    <s v="England"/>
    <m/>
    <m/>
    <m/>
    <m/>
    <m/>
    <m/>
    <m/>
    <n v="0"/>
    <n v="0"/>
    <m/>
    <m/>
    <m/>
    <m/>
    <m/>
    <m/>
    <m/>
    <m/>
    <m/>
    <m/>
    <m/>
    <m/>
    <n v="0"/>
    <n v="0"/>
    <m/>
    <m/>
    <m/>
    <m/>
    <m/>
  </r>
  <r>
    <x v="43"/>
    <x v="0"/>
    <s v="Department for Education"/>
    <x v="1"/>
    <s v="Apprenticeship pilot in growth sectors"/>
    <s v="England"/>
    <m/>
    <m/>
    <m/>
    <m/>
    <m/>
    <m/>
    <m/>
    <n v="0"/>
    <n v="25"/>
    <m/>
    <m/>
    <m/>
    <m/>
    <m/>
    <m/>
    <m/>
    <m/>
    <m/>
    <m/>
    <m/>
    <m/>
    <n v="0"/>
    <n v="2.4231725748318098"/>
    <m/>
    <m/>
    <m/>
    <m/>
    <m/>
  </r>
  <r>
    <x v="43"/>
    <x v="0"/>
    <s v="Department of Health and Social Care"/>
    <x v="1"/>
    <s v="NHS Talking Therapies expansion"/>
    <s v="England"/>
    <m/>
    <m/>
    <m/>
    <m/>
    <m/>
    <m/>
    <m/>
    <n v="0"/>
    <n v="21"/>
    <m/>
    <m/>
    <m/>
    <m/>
    <m/>
    <m/>
    <m/>
    <m/>
    <m/>
    <m/>
    <m/>
    <m/>
    <n v="0"/>
    <n v="2.03546496285872"/>
    <m/>
    <m/>
    <m/>
    <m/>
    <m/>
  </r>
  <r>
    <x v="43"/>
    <x v="0"/>
    <s v="Department of Health and Social Care"/>
    <x v="1"/>
    <s v="Individual Placement and Support (IPS) for Severe Mental Illness expansion"/>
    <s v="England"/>
    <m/>
    <m/>
    <m/>
    <m/>
    <m/>
    <m/>
    <m/>
    <n v="0"/>
    <n v="6"/>
    <m/>
    <m/>
    <m/>
    <m/>
    <m/>
    <m/>
    <m/>
    <m/>
    <m/>
    <m/>
    <m/>
    <m/>
    <n v="0"/>
    <n v="0.58156141795963401"/>
    <m/>
    <m/>
    <m/>
    <m/>
    <m/>
  </r>
  <r>
    <x v="43"/>
    <x v="0"/>
    <s v="Department of Health and Social Care"/>
    <x v="1"/>
    <s v="NHS pay"/>
    <s v="England"/>
    <m/>
    <m/>
    <m/>
    <m/>
    <m/>
    <m/>
    <m/>
    <n v="1030"/>
    <n v="0"/>
    <m/>
    <m/>
    <m/>
    <m/>
    <m/>
    <m/>
    <m/>
    <m/>
    <m/>
    <m/>
    <m/>
    <m/>
    <n v="99.834710083070505"/>
    <n v="0"/>
    <m/>
    <m/>
    <m/>
    <m/>
    <m/>
  </r>
  <r>
    <x v="43"/>
    <x v="0"/>
    <s v="Department of Health and Social Care"/>
    <x v="1"/>
    <s v="NHS pay"/>
    <s v="England"/>
    <m/>
    <m/>
    <m/>
    <m/>
    <m/>
    <m/>
    <m/>
    <n v="1044.5"/>
    <n v="0"/>
    <m/>
    <m/>
    <m/>
    <m/>
    <m/>
    <m/>
    <m/>
    <m/>
    <m/>
    <m/>
    <m/>
    <m/>
    <n v="101.24015017647299"/>
    <n v="0"/>
    <m/>
    <m/>
    <m/>
    <m/>
    <m/>
  </r>
  <r>
    <x v="43"/>
    <x v="0"/>
    <s v="Department of Health and Social Care"/>
    <x v="1"/>
    <s v="Additional NHS funding for winter pressures"/>
    <s v="England"/>
    <m/>
    <m/>
    <m/>
    <m/>
    <m/>
    <m/>
    <m/>
    <n v="200"/>
    <n v="0"/>
    <m/>
    <m/>
    <m/>
    <m/>
    <m/>
    <m/>
    <m/>
    <m/>
    <m/>
    <m/>
    <m/>
    <m/>
    <n v="19.3853805986545"/>
    <n v="0"/>
    <m/>
    <m/>
    <m/>
    <m/>
    <m/>
  </r>
  <r>
    <x v="43"/>
    <x v="0"/>
    <s v="Department of Health and Social Care"/>
    <x v="1"/>
    <s v="Smokefree generation"/>
    <s v="England"/>
    <m/>
    <m/>
    <m/>
    <m/>
    <m/>
    <m/>
    <m/>
    <n v="5"/>
    <n v="85"/>
    <m/>
    <m/>
    <m/>
    <m/>
    <m/>
    <m/>
    <m/>
    <m/>
    <m/>
    <m/>
    <m/>
    <m/>
    <n v="0.48463451496636201"/>
    <n v="8.2387867544281495"/>
    <m/>
    <m/>
    <m/>
    <m/>
    <m/>
  </r>
  <r>
    <x v="43"/>
    <x v="1"/>
    <s v="Department for Levelling Up, Housing and Communities: Communities"/>
    <x v="1"/>
    <s v="Local Authority Housing Fund"/>
    <s v="England"/>
    <m/>
    <m/>
    <m/>
    <m/>
    <m/>
    <m/>
    <m/>
    <n v="0"/>
    <n v="100"/>
    <m/>
    <m/>
    <m/>
    <m/>
    <m/>
    <m/>
    <m/>
    <m/>
    <m/>
    <m/>
    <m/>
    <m/>
    <n v="0"/>
    <n v="9.6926902993272392"/>
    <m/>
    <m/>
    <m/>
    <m/>
    <m/>
  </r>
  <r>
    <x v="43"/>
    <x v="0"/>
    <s v="Department for Levelling Up, Housing and Communities: Communities"/>
    <x v="1"/>
    <s v="Housing Package"/>
    <s v="England"/>
    <m/>
    <m/>
    <m/>
    <m/>
    <m/>
    <m/>
    <m/>
    <n v="7"/>
    <n v="25.8"/>
    <m/>
    <m/>
    <m/>
    <m/>
    <m/>
    <m/>
    <m/>
    <m/>
    <m/>
    <m/>
    <m/>
    <m/>
    <n v="0.67848832095290601"/>
    <n v="2.5007140972264299"/>
    <m/>
    <m/>
    <m/>
    <m/>
    <m/>
  </r>
  <r>
    <x v="43"/>
    <x v="0"/>
    <s v="Department for Work and Pensions"/>
    <x v="1"/>
    <s v="Restart: expand eligibility and extend the scheme for two years"/>
    <s v="England and Wales"/>
    <m/>
    <m/>
    <m/>
    <m/>
    <m/>
    <m/>
    <m/>
    <n v="0"/>
    <n v="297"/>
    <m/>
    <m/>
    <m/>
    <m/>
    <m/>
    <m/>
    <m/>
    <m/>
    <m/>
    <m/>
    <m/>
    <m/>
    <n v="0"/>
    <n v="27.288403579977398"/>
    <m/>
    <m/>
    <m/>
    <m/>
    <m/>
  </r>
  <r>
    <x v="43"/>
    <x v="0"/>
    <s v="Department for Work and Pensions"/>
    <x v="1"/>
    <s v="Post-Restart employment schemes, including Mandatory Work Placements: phased rollout "/>
    <s v="England and Wales"/>
    <m/>
    <m/>
    <m/>
    <m/>
    <m/>
    <m/>
    <m/>
    <n v="0"/>
    <n v="31"/>
    <m/>
    <m/>
    <m/>
    <m/>
    <m/>
    <m/>
    <m/>
    <m/>
    <m/>
    <m/>
    <m/>
    <m/>
    <n v="0"/>
    <n v="2.8482845487518502"/>
    <m/>
    <m/>
    <m/>
    <m/>
    <m/>
  </r>
  <r>
    <x v="43"/>
    <x v="0"/>
    <s v="Department for Work and Pensions"/>
    <x v="1"/>
    <s v="Claimant review point"/>
    <s v="England and Wales"/>
    <m/>
    <m/>
    <m/>
    <m/>
    <m/>
    <m/>
    <m/>
    <n v="0"/>
    <n v="5"/>
    <m/>
    <m/>
    <m/>
    <m/>
    <m/>
    <m/>
    <m/>
    <m/>
    <m/>
    <m/>
    <m/>
    <m/>
    <n v="0"/>
    <n v="0.45940073366965301"/>
    <m/>
    <m/>
    <m/>
    <m/>
    <m/>
  </r>
  <r>
    <x v="43"/>
    <x v="0"/>
    <s v="Department for Work and Pensions"/>
    <x v="1"/>
    <s v="Universal Support: increase to 100,000 starts per year"/>
    <s v="England and Wales"/>
    <m/>
    <m/>
    <m/>
    <m/>
    <m/>
    <m/>
    <m/>
    <n v="0"/>
    <n v="0"/>
    <m/>
    <m/>
    <m/>
    <m/>
    <m/>
    <m/>
    <m/>
    <m/>
    <m/>
    <m/>
    <m/>
    <m/>
    <n v="0"/>
    <n v="0"/>
    <m/>
    <m/>
    <m/>
    <m/>
    <m/>
  </r>
  <r>
    <x v="43"/>
    <x v="0"/>
    <s v="Department for Work and Pensions"/>
    <x v="1"/>
    <s v="Fit note reform trial"/>
    <s v="England"/>
    <m/>
    <m/>
    <m/>
    <m/>
    <m/>
    <m/>
    <m/>
    <n v="0"/>
    <n v="10"/>
    <m/>
    <m/>
    <m/>
    <m/>
    <m/>
    <m/>
    <m/>
    <m/>
    <m/>
    <m/>
    <m/>
    <m/>
    <n v="0"/>
    <n v="0.96926902993272301"/>
    <m/>
    <m/>
    <m/>
    <m/>
    <m/>
  </r>
  <r>
    <x v="43"/>
    <x v="0"/>
    <s v="Home Office"/>
    <x v="1"/>
    <s v="Flexible Fund for victims of domestic abuse "/>
    <s v="England and Wales"/>
    <m/>
    <m/>
    <m/>
    <m/>
    <m/>
    <m/>
    <m/>
    <n v="0.5"/>
    <n v="1.5"/>
    <m/>
    <m/>
    <m/>
    <m/>
    <m/>
    <m/>
    <m/>
    <m/>
    <m/>
    <m/>
    <m/>
    <m/>
    <n v="4.5940073366965303E-2"/>
    <n v="0.13782022010089601"/>
    <m/>
    <m/>
    <m/>
    <m/>
    <m/>
  </r>
  <r>
    <x v="43"/>
    <x v="0"/>
    <s v="n/a"/>
    <x v="6"/>
    <s v="Change in Scottish Government Block Grant Crown Estate"/>
    <s v="Scotland"/>
    <m/>
    <m/>
    <m/>
    <m/>
    <m/>
    <m/>
    <m/>
    <m/>
    <m/>
    <m/>
    <m/>
    <m/>
    <m/>
    <m/>
    <m/>
    <m/>
    <m/>
    <m/>
    <m/>
    <m/>
    <m/>
    <m/>
    <n v="-3.4"/>
    <m/>
    <m/>
    <m/>
    <m/>
    <m/>
  </r>
  <r>
    <x v="44"/>
    <x v="0"/>
    <s v="Crown Prosecution Service"/>
    <x v="1"/>
    <s v="Bar Fees"/>
    <s v="England and Wales"/>
    <n v="0"/>
    <n v="0"/>
    <n v="0"/>
    <n v="0"/>
    <n v="0"/>
    <n v="0"/>
    <n v="0"/>
    <n v="1.6"/>
    <n v="0"/>
    <m/>
    <m/>
    <m/>
    <m/>
    <m/>
    <n v="0"/>
    <n v="0"/>
    <n v="0"/>
    <n v="0"/>
    <n v="0"/>
    <n v="0"/>
    <n v="0"/>
    <n v="0.14700823477428904"/>
    <n v="0"/>
    <m/>
    <m/>
    <m/>
    <m/>
    <m/>
  </r>
  <r>
    <x v="44"/>
    <x v="0"/>
    <s v="Crown Prosecution Service"/>
    <x v="1"/>
    <s v="Prosecution costs"/>
    <s v="England and Wales"/>
    <n v="0"/>
    <n v="0"/>
    <n v="0"/>
    <n v="0"/>
    <n v="0"/>
    <n v="0"/>
    <n v="0"/>
    <n v="27.9"/>
    <n v="0"/>
    <m/>
    <m/>
    <m/>
    <m/>
    <m/>
    <n v="0"/>
    <n v="0"/>
    <n v="0"/>
    <n v="0"/>
    <n v="0"/>
    <n v="0"/>
    <n v="0"/>
    <n v="2.5634560938766651"/>
    <n v="0"/>
    <m/>
    <m/>
    <m/>
    <m/>
    <m/>
  </r>
  <r>
    <x v="44"/>
    <x v="0"/>
    <s v="Crown Prosecution Service"/>
    <x v="1"/>
    <s v="CPS operational pressures"/>
    <s v="England and Wales"/>
    <n v="0"/>
    <n v="0"/>
    <n v="0"/>
    <n v="0"/>
    <n v="0"/>
    <n v="0"/>
    <n v="0"/>
    <n v="12"/>
    <n v="0"/>
    <m/>
    <m/>
    <m/>
    <m/>
    <m/>
    <n v="0"/>
    <n v="0"/>
    <n v="0"/>
    <n v="0"/>
    <n v="0"/>
    <n v="0"/>
    <n v="0"/>
    <n v="1.1025617608071678"/>
    <n v="0"/>
    <m/>
    <m/>
    <m/>
    <m/>
    <m/>
  </r>
  <r>
    <x v="44"/>
    <x v="0"/>
    <s v="Crown Prosecution Service"/>
    <x v="1"/>
    <s v="GPA estates costs"/>
    <s v="England and Wales"/>
    <n v="0"/>
    <n v="0"/>
    <n v="0"/>
    <n v="0"/>
    <n v="0"/>
    <n v="0"/>
    <n v="0"/>
    <n v="1.425"/>
    <n v="0"/>
    <m/>
    <m/>
    <m/>
    <m/>
    <m/>
    <n v="0"/>
    <n v="0"/>
    <n v="0"/>
    <n v="0"/>
    <n v="0"/>
    <n v="0"/>
    <n v="0"/>
    <n v="0.13092920909585118"/>
    <n v="0"/>
    <m/>
    <m/>
    <m/>
    <m/>
    <m/>
  </r>
  <r>
    <x v="44"/>
    <x v="0"/>
    <s v="Crown Prosecution Service"/>
    <x v="1"/>
    <s v="Accounting adjustments"/>
    <s v="England and Wales"/>
    <n v="0"/>
    <n v="0"/>
    <n v="0"/>
    <n v="0"/>
    <n v="0"/>
    <n v="0"/>
    <n v="0"/>
    <n v="10.3"/>
    <n v="0"/>
    <m/>
    <m/>
    <m/>
    <m/>
    <m/>
    <n v="0"/>
    <n v="0"/>
    <n v="0"/>
    <n v="0"/>
    <n v="0"/>
    <n v="0"/>
    <n v="0"/>
    <n v="0.94636551135948577"/>
    <n v="0"/>
    <m/>
    <m/>
    <m/>
    <m/>
    <m/>
  </r>
  <r>
    <x v="44"/>
    <x v="0"/>
    <s v="Department for Culture, Media and Sport"/>
    <x v="1"/>
    <s v="Birmingham CWG"/>
    <s v="England"/>
    <n v="0"/>
    <n v="0"/>
    <n v="0"/>
    <n v="0"/>
    <n v="0"/>
    <n v="0"/>
    <n v="0"/>
    <n v="16.585999999999999"/>
    <n v="0"/>
    <m/>
    <m/>
    <m/>
    <m/>
    <m/>
    <n v="0"/>
    <n v="0"/>
    <n v="0"/>
    <n v="0"/>
    <n v="0"/>
    <n v="0"/>
    <n v="0"/>
    <n v="1.6076296130464149"/>
    <n v="0"/>
    <m/>
    <m/>
    <m/>
    <m/>
    <m/>
  </r>
  <r>
    <x v="44"/>
    <x v="0"/>
    <s v="Department for Culture, Media and Sport"/>
    <x v="1"/>
    <s v="Birmingham CWG"/>
    <s v="England"/>
    <n v="0"/>
    <n v="0"/>
    <n v="0"/>
    <n v="0"/>
    <n v="0"/>
    <n v="0"/>
    <n v="0"/>
    <n v="0.189"/>
    <n v="0"/>
    <m/>
    <m/>
    <m/>
    <m/>
    <m/>
    <n v="0"/>
    <n v="0"/>
    <n v="0"/>
    <n v="0"/>
    <n v="0"/>
    <n v="0"/>
    <n v="0"/>
    <n v="1.8319184665728475E-2"/>
    <n v="0"/>
    <m/>
    <m/>
    <m/>
    <m/>
    <m/>
  </r>
  <r>
    <x v="44"/>
    <x v="0"/>
    <s v="Department for Culture, Media and Sport"/>
    <x v="1"/>
    <s v="MoG Transition"/>
    <s v="England"/>
    <n v="0"/>
    <n v="0"/>
    <n v="0"/>
    <n v="0"/>
    <n v="0"/>
    <n v="0"/>
    <n v="0"/>
    <n v="1.55"/>
    <n v="0"/>
    <m/>
    <m/>
    <m/>
    <m/>
    <m/>
    <n v="0"/>
    <n v="0"/>
    <n v="0"/>
    <n v="0"/>
    <n v="0"/>
    <n v="0"/>
    <n v="0"/>
    <n v="0.15023669963957215"/>
    <n v="0"/>
    <m/>
    <m/>
    <m/>
    <m/>
    <m/>
  </r>
  <r>
    <x v="44"/>
    <x v="1"/>
    <s v="Department for Culture, Media and Sport"/>
    <x v="1"/>
    <s v="Freedom drawdown"/>
    <s v="England"/>
    <n v="0"/>
    <n v="0"/>
    <n v="0"/>
    <n v="0"/>
    <n v="0"/>
    <n v="0"/>
    <n v="0"/>
    <n v="0.5"/>
    <n v="0"/>
    <m/>
    <m/>
    <m/>
    <m/>
    <m/>
    <n v="0"/>
    <n v="0"/>
    <n v="0"/>
    <n v="0"/>
    <n v="0"/>
    <n v="0"/>
    <n v="0"/>
    <n v="4.8463451496636174E-2"/>
    <n v="0"/>
    <m/>
    <m/>
    <m/>
    <m/>
    <m/>
  </r>
  <r>
    <x v="44"/>
    <x v="0"/>
    <s v="Department for Culture, Media and Sport"/>
    <x v="1"/>
    <s v="Freedom drawdown"/>
    <s v="England"/>
    <n v="0"/>
    <n v="0"/>
    <n v="0"/>
    <n v="0"/>
    <n v="0"/>
    <n v="0"/>
    <n v="0"/>
    <n v="1.1000000000000001"/>
    <n v="0"/>
    <m/>
    <m/>
    <m/>
    <m/>
    <m/>
    <n v="0"/>
    <n v="0"/>
    <n v="0"/>
    <n v="0"/>
    <n v="0"/>
    <n v="0"/>
    <n v="0"/>
    <n v="0.1066195932925996"/>
    <n v="0"/>
    <m/>
    <m/>
    <m/>
    <m/>
    <m/>
  </r>
  <r>
    <x v="44"/>
    <x v="1"/>
    <s v="Department for Culture, Media and Sport"/>
    <x v="1"/>
    <s v="Freedom loan"/>
    <s v="England and Wales"/>
    <n v="0"/>
    <n v="0"/>
    <n v="0"/>
    <n v="0"/>
    <n v="0"/>
    <n v="0"/>
    <n v="0"/>
    <n v="2.6"/>
    <n v="0"/>
    <m/>
    <m/>
    <m/>
    <m/>
    <m/>
    <n v="0"/>
    <n v="0"/>
    <n v="0"/>
    <n v="0"/>
    <n v="0"/>
    <n v="0"/>
    <n v="0"/>
    <n v="0.2388883815082197"/>
    <n v="0"/>
    <m/>
    <m/>
    <m/>
    <m/>
    <m/>
  </r>
  <r>
    <x v="44"/>
    <x v="0"/>
    <s v="Department for Culture, Media and Sport"/>
    <x v="1"/>
    <s v="SOF"/>
    <s v="England"/>
    <n v="0"/>
    <n v="0"/>
    <n v="0"/>
    <n v="0"/>
    <n v="0"/>
    <n v="0"/>
    <n v="0"/>
    <n v="1.1919999999999999"/>
    <n v="0"/>
    <m/>
    <m/>
    <m/>
    <m/>
    <m/>
    <n v="0"/>
    <n v="0"/>
    <n v="0"/>
    <n v="0"/>
    <n v="0"/>
    <n v="0"/>
    <n v="0"/>
    <n v="0.11553686836798063"/>
    <n v="0"/>
    <m/>
    <m/>
    <m/>
    <m/>
    <m/>
  </r>
  <r>
    <x v="44"/>
    <x v="0"/>
    <s v="Department for Culture, Media and Sport"/>
    <x v="1"/>
    <s v="SOF"/>
    <s v="England"/>
    <n v="0"/>
    <n v="0"/>
    <n v="0"/>
    <n v="0"/>
    <n v="0"/>
    <n v="0"/>
    <n v="0"/>
    <n v="0.38400000000000001"/>
    <n v="0"/>
    <m/>
    <m/>
    <m/>
    <m/>
    <m/>
    <n v="0"/>
    <n v="0"/>
    <n v="0"/>
    <n v="0"/>
    <n v="0"/>
    <n v="0"/>
    <n v="0"/>
    <n v="3.7219930749416583E-2"/>
    <n v="0"/>
    <m/>
    <m/>
    <m/>
    <m/>
    <m/>
  </r>
  <r>
    <x v="44"/>
    <x v="0"/>
    <s v="Department for Culture, Media and Sport"/>
    <x v="1"/>
    <s v="Swimming pools"/>
    <s v="England"/>
    <n v="0"/>
    <n v="0"/>
    <n v="0"/>
    <n v="0"/>
    <n v="0"/>
    <n v="0"/>
    <n v="0"/>
    <n v="0.125"/>
    <n v="0"/>
    <m/>
    <m/>
    <m/>
    <m/>
    <m/>
    <n v="0"/>
    <n v="0"/>
    <n v="0"/>
    <n v="0"/>
    <n v="0"/>
    <n v="0"/>
    <n v="0"/>
    <n v="1.2115862874159044E-2"/>
    <n v="0"/>
    <m/>
    <m/>
    <m/>
    <m/>
    <m/>
  </r>
  <r>
    <x v="44"/>
    <x v="0"/>
    <s v="Department for Culture, Media and Sport"/>
    <x v="1"/>
    <s v="Swimming pools"/>
    <s v="England"/>
    <n v="0"/>
    <n v="0"/>
    <n v="0"/>
    <n v="0"/>
    <n v="0"/>
    <n v="0"/>
    <n v="0"/>
    <n v="2.35"/>
    <n v="0"/>
    <m/>
    <m/>
    <m/>
    <m/>
    <m/>
    <n v="0"/>
    <n v="0"/>
    <n v="0"/>
    <n v="0"/>
    <n v="0"/>
    <n v="0"/>
    <n v="0"/>
    <n v="0.22777822203419001"/>
    <n v="0"/>
    <m/>
    <m/>
    <m/>
    <m/>
    <m/>
  </r>
  <r>
    <x v="44"/>
    <x v="1"/>
    <s v="Department for Culture, Media and Sport"/>
    <x v="1"/>
    <s v="YIF"/>
    <s v="England"/>
    <n v="0"/>
    <n v="0"/>
    <n v="0"/>
    <n v="0"/>
    <n v="0"/>
    <n v="0"/>
    <n v="0"/>
    <n v="-19"/>
    <n v="0"/>
    <m/>
    <m/>
    <m/>
    <m/>
    <m/>
    <n v="0"/>
    <n v="0"/>
    <n v="0"/>
    <n v="0"/>
    <n v="0"/>
    <n v="0"/>
    <n v="0"/>
    <n v="-1.2527938324468688"/>
    <n v="0"/>
    <m/>
    <m/>
    <m/>
    <m/>
    <m/>
  </r>
  <r>
    <x v="44"/>
    <x v="1"/>
    <s v="Department for Culture, Media and Sport"/>
    <x v="1"/>
    <s v="ALB Maintenance Capital "/>
    <s v="England"/>
    <n v="0"/>
    <n v="0"/>
    <n v="0"/>
    <n v="0"/>
    <n v="0"/>
    <n v="0"/>
    <n v="0"/>
    <n v="-1.8129999999999999"/>
    <n v="0"/>
    <m/>
    <m/>
    <m/>
    <m/>
    <m/>
    <n v="0"/>
    <n v="0"/>
    <n v="0"/>
    <n v="0"/>
    <n v="0"/>
    <n v="0"/>
    <n v="0"/>
    <n v="-0.11954290622243015"/>
    <n v="0"/>
    <m/>
    <m/>
    <m/>
    <m/>
    <m/>
  </r>
  <r>
    <x v="44"/>
    <x v="0"/>
    <s v="Department for Culture, Media and Sport"/>
    <x v="1"/>
    <s v="BL Leeds &amp; Boston Spa "/>
    <s v="UK"/>
    <n v="0"/>
    <n v="0"/>
    <n v="0"/>
    <n v="0"/>
    <n v="0"/>
    <n v="0"/>
    <n v="0"/>
    <n v="-0.109"/>
    <n v="0"/>
    <m/>
    <m/>
    <m/>
    <m/>
    <m/>
    <n v="0"/>
    <n v="0"/>
    <n v="0"/>
    <n v="0"/>
    <n v="0"/>
    <n v="0"/>
    <n v="0"/>
    <n v="-7.1870804071951944E-3"/>
    <n v="0"/>
    <m/>
    <m/>
    <m/>
    <m/>
    <m/>
  </r>
  <r>
    <x v="44"/>
    <x v="1"/>
    <s v="Department for Culture, Media and Sport"/>
    <x v="1"/>
    <s v="CRF Loans"/>
    <s v="England"/>
    <n v="0"/>
    <n v="0"/>
    <n v="0"/>
    <n v="0"/>
    <n v="0"/>
    <n v="0"/>
    <n v="0"/>
    <n v="-1.9530000000000001"/>
    <n v="0"/>
    <m/>
    <m/>
    <m/>
    <m/>
    <m/>
    <n v="0"/>
    <n v="0"/>
    <n v="0"/>
    <n v="0"/>
    <n v="0"/>
    <n v="0"/>
    <n v="0"/>
    <n v="-0.12877401867203866"/>
    <n v="0"/>
    <m/>
    <m/>
    <m/>
    <m/>
    <m/>
  </r>
  <r>
    <x v="44"/>
    <x v="0"/>
    <s v="Department for Culture, Media and Sport"/>
    <x v="1"/>
    <s v="CRF Loans "/>
    <s v="England"/>
    <n v="0"/>
    <n v="0"/>
    <n v="0"/>
    <n v="0"/>
    <n v="0"/>
    <n v="0"/>
    <n v="0"/>
    <n v="-18.495999999999999"/>
    <n v="0"/>
    <m/>
    <m/>
    <m/>
    <m/>
    <m/>
    <n v="0"/>
    <n v="0"/>
    <n v="0"/>
    <n v="0"/>
    <n v="0"/>
    <n v="0"/>
    <n v="0"/>
    <n v="-1.219561827628278"/>
    <n v="0"/>
    <m/>
    <m/>
    <m/>
    <m/>
    <m/>
  </r>
  <r>
    <x v="44"/>
    <x v="0"/>
    <s v="Department for Culture, Media and Sport"/>
    <x v="1"/>
    <s v="non-specific ALB funding "/>
    <s v="UK"/>
    <n v="0"/>
    <n v="0"/>
    <n v="0"/>
    <n v="0"/>
    <n v="0"/>
    <n v="0"/>
    <n v="0"/>
    <n v="-0.48099999999999998"/>
    <n v="0"/>
    <m/>
    <m/>
    <m/>
    <m/>
    <m/>
    <n v="0"/>
    <n v="0"/>
    <n v="0"/>
    <n v="0"/>
    <n v="0"/>
    <n v="0"/>
    <n v="0"/>
    <n v="-3.1715464916154942E-2"/>
    <n v="0"/>
    <m/>
    <m/>
    <m/>
    <m/>
    <m/>
  </r>
  <r>
    <x v="44"/>
    <x v="0"/>
    <s v="Department for Culture, Media and Sport"/>
    <x v="1"/>
    <s v="ODA Cultral protection fund "/>
    <s v="England and Wales"/>
    <n v="0"/>
    <n v="0"/>
    <n v="0"/>
    <n v="0"/>
    <n v="0"/>
    <n v="0"/>
    <n v="0"/>
    <n v="-0.77"/>
    <n v="0"/>
    <m/>
    <m/>
    <m/>
    <m/>
    <m/>
    <n v="0"/>
    <n v="0"/>
    <n v="0"/>
    <n v="0"/>
    <n v="0"/>
    <n v="0"/>
    <n v="0"/>
    <n v="-5.0771118472846793E-2"/>
    <n v="0"/>
    <m/>
    <m/>
    <m/>
    <m/>
    <m/>
  </r>
  <r>
    <x v="44"/>
    <x v="1"/>
    <s v="Department for Culture, Media and Sport"/>
    <x v="1"/>
    <s v="R&amp;D"/>
    <s v="UK"/>
    <n v="0"/>
    <n v="0"/>
    <n v="0"/>
    <n v="0"/>
    <n v="0"/>
    <n v="0"/>
    <n v="0"/>
    <n v="-0.21099999999999999"/>
    <n v="0"/>
    <m/>
    <m/>
    <m/>
    <m/>
    <m/>
    <n v="0"/>
    <n v="0"/>
    <n v="0"/>
    <n v="0"/>
    <n v="0"/>
    <n v="0"/>
    <n v="0"/>
    <n v="-1.3912605191909963E-2"/>
    <n v="0"/>
    <m/>
    <m/>
    <m/>
    <m/>
    <m/>
  </r>
  <r>
    <x v="44"/>
    <x v="1"/>
    <s v="Department for Culture, Media and Sport"/>
    <x v="1"/>
    <s v="R&amp;D- NHM unlocked"/>
    <s v="England"/>
    <n v="0"/>
    <n v="0"/>
    <n v="0"/>
    <n v="0"/>
    <n v="0"/>
    <n v="0"/>
    <n v="0"/>
    <n v="-28.69"/>
    <n v="0"/>
    <m/>
    <m/>
    <m/>
    <m/>
    <m/>
    <n v="0"/>
    <n v="0"/>
    <n v="0"/>
    <n v="0"/>
    <n v="0"/>
    <n v="0"/>
    <n v="0"/>
    <n v="-1.891718686994772"/>
    <n v="0"/>
    <m/>
    <m/>
    <m/>
    <m/>
    <m/>
  </r>
  <r>
    <x v="44"/>
    <x v="1"/>
    <s v="Department for Culture, Media and Sport"/>
    <x v="1"/>
    <s v="SSP and RFL Loans"/>
    <s v="England"/>
    <n v="0"/>
    <n v="0"/>
    <n v="0"/>
    <n v="0"/>
    <n v="0"/>
    <n v="0"/>
    <n v="0"/>
    <n v="-17.536000000000001"/>
    <n v="0"/>
    <m/>
    <m/>
    <m/>
    <m/>
    <m/>
    <n v="0"/>
    <n v="0"/>
    <n v="0"/>
    <n v="0"/>
    <n v="0"/>
    <n v="0"/>
    <n v="0"/>
    <n v="-1.1562627708309627"/>
    <n v="0"/>
    <m/>
    <m/>
    <m/>
    <m/>
    <m/>
  </r>
  <r>
    <x v="44"/>
    <x v="0"/>
    <s v="Department for Culture, Media and Sport"/>
    <x v="1"/>
    <s v="SSP and RFL Loans"/>
    <s v="UK"/>
    <n v="0"/>
    <n v="0"/>
    <n v="0"/>
    <n v="0"/>
    <n v="0"/>
    <n v="0"/>
    <n v="0"/>
    <n v="-24.908000000000001"/>
    <n v="0"/>
    <m/>
    <m/>
    <m/>
    <m/>
    <m/>
    <n v="0"/>
    <n v="0"/>
    <n v="0"/>
    <n v="0"/>
    <n v="0"/>
    <n v="0"/>
    <n v="0"/>
    <n v="-1.642346777820348"/>
    <n v="0"/>
    <m/>
    <m/>
    <m/>
    <m/>
    <m/>
  </r>
  <r>
    <x v="44"/>
    <x v="0"/>
    <s v="Department for Culture, Media and Sport"/>
    <x v="1"/>
    <s v="Tampon tax"/>
    <s v="England"/>
    <n v="0"/>
    <n v="0"/>
    <n v="0"/>
    <n v="0"/>
    <n v="0"/>
    <n v="0"/>
    <n v="0"/>
    <n v="-7.4999999999999997E-2"/>
    <n v="0"/>
    <m/>
    <m/>
    <m/>
    <m/>
    <m/>
    <n v="0"/>
    <n v="0"/>
    <n v="0"/>
    <n v="0"/>
    <n v="0"/>
    <n v="0"/>
    <n v="0"/>
    <n v="-4.9452388122902717E-3"/>
    <n v="0"/>
    <m/>
    <m/>
    <m/>
    <m/>
    <m/>
  </r>
  <r>
    <x v="44"/>
    <x v="1"/>
    <s v="Department for Culture, Media and Sport"/>
    <x v="1"/>
    <s v="non-specific ALB funding "/>
    <s v="England"/>
    <n v="0"/>
    <n v="0"/>
    <n v="0"/>
    <n v="0"/>
    <n v="0"/>
    <n v="0"/>
    <n v="0"/>
    <n v="-0.94499999999999995"/>
    <n v="0"/>
    <m/>
    <m/>
    <m/>
    <m/>
    <m/>
    <n v="0"/>
    <n v="0"/>
    <n v="0"/>
    <n v="0"/>
    <n v="0"/>
    <n v="0"/>
    <n v="0"/>
    <n v="-6.2310009034857415E-2"/>
    <n v="0"/>
    <m/>
    <m/>
    <m/>
    <m/>
    <m/>
  </r>
  <r>
    <x v="44"/>
    <x v="0"/>
    <s v="Department for Education"/>
    <x v="1"/>
    <s v="Send specialiast task forces "/>
    <s v="England"/>
    <n v="0"/>
    <n v="0"/>
    <n v="0"/>
    <n v="0"/>
    <n v="0"/>
    <n v="0"/>
    <n v="0"/>
    <n v="2.645"/>
    <n v="0"/>
    <m/>
    <m/>
    <m/>
    <m/>
    <m/>
    <n v="0"/>
    <n v="0"/>
    <n v="0"/>
    <n v="0"/>
    <n v="0"/>
    <n v="0"/>
    <n v="0"/>
    <n v="0.25637165841720538"/>
    <n v="0"/>
    <m/>
    <m/>
    <m/>
    <m/>
    <m/>
  </r>
  <r>
    <x v="44"/>
    <x v="0"/>
    <s v="Department for Education"/>
    <x v="1"/>
    <s v="Send specialist task forces "/>
    <s v="England"/>
    <n v="0"/>
    <n v="0"/>
    <n v="0"/>
    <n v="0"/>
    <n v="0"/>
    <n v="0"/>
    <n v="0"/>
    <n v="0.33600000000000002"/>
    <n v="0"/>
    <m/>
    <m/>
    <m/>
    <m/>
    <m/>
    <n v="0"/>
    <n v="0"/>
    <n v="0"/>
    <n v="0"/>
    <n v="0"/>
    <n v="0"/>
    <n v="0"/>
    <n v="3.2567439405739508E-2"/>
    <n v="0"/>
    <m/>
    <m/>
    <m/>
    <m/>
    <m/>
  </r>
  <r>
    <x v="44"/>
    <x v="0"/>
    <s v="Department for Education"/>
    <x v="1"/>
    <s v="Family court delays"/>
    <s v="England"/>
    <n v="0"/>
    <n v="0"/>
    <n v="0"/>
    <n v="0"/>
    <n v="0"/>
    <n v="0"/>
    <n v="0"/>
    <n v="0.81"/>
    <n v="0"/>
    <m/>
    <m/>
    <m/>
    <m/>
    <m/>
    <n v="0"/>
    <n v="0"/>
    <n v="0"/>
    <n v="0"/>
    <n v="0"/>
    <n v="0"/>
    <n v="0"/>
    <n v="7.8510791424550613E-2"/>
    <n v="0"/>
    <m/>
    <m/>
    <m/>
    <m/>
    <m/>
  </r>
  <r>
    <x v="44"/>
    <x v="0"/>
    <s v="Department for Education"/>
    <x v="1"/>
    <s v="Family court delays"/>
    <s v="England"/>
    <n v="0"/>
    <n v="0"/>
    <n v="0"/>
    <n v="0"/>
    <n v="0"/>
    <n v="0"/>
    <n v="0"/>
    <n v="0.29199999999999998"/>
    <n v="0"/>
    <m/>
    <m/>
    <m/>
    <m/>
    <m/>
    <n v="0"/>
    <n v="0"/>
    <n v="0"/>
    <n v="0"/>
    <n v="0"/>
    <n v="0"/>
    <n v="0"/>
    <n v="2.8302655674035525E-2"/>
    <n v="0"/>
    <m/>
    <m/>
    <m/>
    <m/>
    <m/>
  </r>
  <r>
    <x v="44"/>
    <x v="0"/>
    <s v="Department for Education"/>
    <x v="1"/>
    <s v="NIO Integrated Education"/>
    <s v="England"/>
    <n v="0"/>
    <n v="0"/>
    <n v="0"/>
    <n v="0"/>
    <n v="0"/>
    <n v="0"/>
    <n v="0"/>
    <n v="0.71"/>
    <n v="0"/>
    <m/>
    <m/>
    <m/>
    <m/>
    <m/>
    <n v="0"/>
    <n v="0"/>
    <n v="0"/>
    <n v="0"/>
    <n v="0"/>
    <n v="0"/>
    <n v="0"/>
    <n v="6.8818101125223366E-2"/>
    <n v="0"/>
    <m/>
    <m/>
    <m/>
    <m/>
    <m/>
  </r>
  <r>
    <x v="44"/>
    <x v="0"/>
    <s v="Department for Education"/>
    <x v="1"/>
    <s v="NIO Integrated Education - Admin for Dfe"/>
    <s v="England"/>
    <n v="0"/>
    <n v="0"/>
    <n v="0"/>
    <n v="0"/>
    <n v="0"/>
    <n v="0"/>
    <n v="0"/>
    <n v="0.02"/>
    <n v="0"/>
    <m/>
    <m/>
    <m/>
    <m/>
    <m/>
    <n v="0"/>
    <n v="0"/>
    <n v="0"/>
    <n v="0"/>
    <n v="0"/>
    <n v="0"/>
    <n v="0"/>
    <n v="1.9385380598654471E-3"/>
    <n v="0"/>
    <m/>
    <m/>
    <m/>
    <m/>
    <m/>
  </r>
  <r>
    <x v="44"/>
    <x v="0"/>
    <s v="Department for Education"/>
    <x v="1"/>
    <s v="Apprenticeships underspend"/>
    <s v="England"/>
    <n v="0"/>
    <n v="0"/>
    <n v="0"/>
    <n v="0"/>
    <n v="0"/>
    <n v="0"/>
    <n v="0"/>
    <n v="-60"/>
    <n v="0"/>
    <m/>
    <m/>
    <m/>
    <m/>
    <m/>
    <n v="0"/>
    <n v="0"/>
    <n v="0"/>
    <n v="0"/>
    <n v="0"/>
    <n v="0"/>
    <n v="0"/>
    <n v="-5.8156141795963405"/>
    <n v="0"/>
    <m/>
    <m/>
    <m/>
    <m/>
    <m/>
  </r>
  <r>
    <x v="44"/>
    <x v="0"/>
    <s v="Department for Education"/>
    <x v="1"/>
    <s v="FE loans"/>
    <s v="England"/>
    <n v="0"/>
    <n v="0"/>
    <n v="0"/>
    <n v="0"/>
    <n v="0"/>
    <n v="0"/>
    <n v="0"/>
    <n v="-1.5669999999999999"/>
    <n v="0"/>
    <m/>
    <m/>
    <m/>
    <m/>
    <m/>
    <n v="0"/>
    <n v="0"/>
    <n v="0"/>
    <n v="0"/>
    <n v="0"/>
    <n v="0"/>
    <n v="0"/>
    <n v="-0.15188445699045777"/>
    <n v="0"/>
    <m/>
    <m/>
    <m/>
    <m/>
    <m/>
  </r>
  <r>
    <x v="44"/>
    <x v="1"/>
    <s v="Department for Education"/>
    <x v="1"/>
    <s v="FE loans"/>
    <s v="England"/>
    <n v="0"/>
    <n v="0"/>
    <n v="0"/>
    <n v="0"/>
    <n v="0"/>
    <n v="0"/>
    <n v="0"/>
    <n v="-12.909000000000001"/>
    <n v="0"/>
    <m/>
    <m/>
    <m/>
    <m/>
    <m/>
    <n v="0"/>
    <n v="0"/>
    <n v="0"/>
    <n v="0"/>
    <n v="0"/>
    <n v="0"/>
    <n v="0"/>
    <n v="-1.2512293907401528"/>
    <n v="0"/>
    <m/>
    <m/>
    <m/>
    <m/>
    <m/>
  </r>
  <r>
    <x v="44"/>
    <x v="0"/>
    <s v="Department for Education"/>
    <x v="1"/>
    <s v="Prog budget exchange (now surrender)"/>
    <s v="England"/>
    <n v="0"/>
    <n v="0"/>
    <n v="0"/>
    <n v="0"/>
    <n v="0"/>
    <n v="0"/>
    <n v="0"/>
    <n v="-30"/>
    <n v="0"/>
    <m/>
    <m/>
    <m/>
    <m/>
    <m/>
    <n v="0"/>
    <n v="0"/>
    <n v="0"/>
    <n v="0"/>
    <n v="0"/>
    <n v="0"/>
    <n v="0"/>
    <n v="-2.9078070897981703"/>
    <n v="0"/>
    <m/>
    <m/>
    <m/>
    <m/>
    <m/>
  </r>
  <r>
    <x v="44"/>
    <x v="0"/>
    <s v="Department for Education"/>
    <x v="1"/>
    <s v="Academies RDEL risk sharing "/>
    <s v="England"/>
    <n v="0"/>
    <n v="0"/>
    <n v="0"/>
    <n v="0"/>
    <n v="0"/>
    <n v="0"/>
    <n v="0"/>
    <n v="8.5"/>
    <n v="0"/>
    <m/>
    <m/>
    <m/>
    <m/>
    <m/>
    <n v="0"/>
    <n v="0"/>
    <n v="0"/>
    <n v="0"/>
    <n v="0"/>
    <n v="0"/>
    <n v="0"/>
    <n v="0.82387867544281501"/>
    <n v="0"/>
    <m/>
    <m/>
    <m/>
    <m/>
    <m/>
  </r>
  <r>
    <x v="44"/>
    <x v="1"/>
    <s v="Department for Energy Security and Net Zero"/>
    <x v="1"/>
    <s v="HUG S31 recoveries"/>
    <s v="England"/>
    <n v="0"/>
    <n v="0"/>
    <n v="0"/>
    <n v="0"/>
    <n v="0"/>
    <n v="0"/>
    <n v="0"/>
    <n v="-91.477000000000004"/>
    <n v="0"/>
    <m/>
    <m/>
    <m/>
    <m/>
    <m/>
    <n v="0"/>
    <n v="0"/>
    <n v="0"/>
    <n v="0"/>
    <n v="0"/>
    <n v="0"/>
    <n v="0"/>
    <n v="-0.23347569965074785"/>
    <n v="0"/>
    <m/>
    <m/>
    <m/>
    <m/>
    <m/>
  </r>
  <r>
    <x v="44"/>
    <x v="1"/>
    <s v="Department for Energy Security and Net Zero"/>
    <x v="1"/>
    <s v="SHDF S31 recoveries"/>
    <s v="England"/>
    <n v="0"/>
    <n v="0"/>
    <n v="0"/>
    <n v="0"/>
    <n v="0"/>
    <n v="0"/>
    <n v="0"/>
    <n v="-24.138000000000002"/>
    <n v="0"/>
    <m/>
    <m/>
    <m/>
    <m/>
    <m/>
    <n v="0"/>
    <n v="0"/>
    <n v="0"/>
    <n v="0"/>
    <n v="0"/>
    <n v="0"/>
    <n v="0"/>
    <n v="-6.1607141009977939E-2"/>
    <n v="0"/>
    <m/>
    <m/>
    <m/>
    <m/>
    <m/>
  </r>
  <r>
    <x v="44"/>
    <x v="1"/>
    <s v="Department for Energy Security and Net Zero"/>
    <x v="1"/>
    <s v="LAD 1+2 S31 recoveries"/>
    <s v="England"/>
    <n v="0"/>
    <n v="0"/>
    <n v="0"/>
    <n v="0"/>
    <n v="0"/>
    <n v="0"/>
    <n v="0"/>
    <n v="-0.41599999999999998"/>
    <n v="0"/>
    <m/>
    <m/>
    <m/>
    <m/>
    <m/>
    <n v="0"/>
    <n v="0"/>
    <n v="0"/>
    <n v="0"/>
    <n v="0"/>
    <n v="0"/>
    <n v="0"/>
    <n v="-1.0617520366290006E-3"/>
    <n v="0"/>
    <m/>
    <m/>
    <m/>
    <m/>
    <m/>
  </r>
  <r>
    <x v="44"/>
    <x v="1"/>
    <s v="Department for Energy Security and Net Zero"/>
    <x v="1"/>
    <s v="LAD 3 S31 recoveries"/>
    <s v="England"/>
    <n v="0"/>
    <n v="0"/>
    <n v="0"/>
    <n v="0"/>
    <n v="0"/>
    <n v="0"/>
    <n v="0"/>
    <n v="-10.913"/>
    <n v="0"/>
    <m/>
    <m/>
    <m/>
    <m/>
    <m/>
    <n v="0"/>
    <n v="0"/>
    <n v="0"/>
    <n v="0"/>
    <n v="0"/>
    <n v="0"/>
    <n v="0"/>
    <n v="-2.7853124941664146E-2"/>
    <n v="0"/>
    <m/>
    <m/>
    <m/>
    <m/>
    <m/>
  </r>
  <r>
    <x v="44"/>
    <x v="1"/>
    <s v="Department for Energy Security and Net Zero"/>
    <x v="1"/>
    <s v="PSDS Phase 1 S31 recoveries"/>
    <s v="England"/>
    <n v="0"/>
    <n v="0"/>
    <n v="0"/>
    <n v="0"/>
    <n v="0"/>
    <n v="0"/>
    <n v="0"/>
    <n v="-21.533000000000001"/>
    <n v="0"/>
    <m/>
    <m/>
    <m/>
    <m/>
    <m/>
    <n v="0"/>
    <n v="0"/>
    <n v="0"/>
    <n v="0"/>
    <n v="0"/>
    <n v="0"/>
    <n v="0"/>
    <n v="-5.4958429338298732E-2"/>
    <n v="0"/>
    <m/>
    <m/>
    <m/>
    <m/>
    <m/>
  </r>
  <r>
    <x v="44"/>
    <x v="1"/>
    <s v="Department for Energy Security and Net Zero"/>
    <x v="1"/>
    <s v="FLOWMIS surrender"/>
    <s v="England"/>
    <n v="0"/>
    <n v="0"/>
    <n v="0"/>
    <n v="0"/>
    <n v="0"/>
    <n v="0"/>
    <n v="0"/>
    <n v="-70"/>
    <n v="0"/>
    <m/>
    <m/>
    <m/>
    <m/>
    <m/>
    <n v="0"/>
    <n v="0"/>
    <n v="0"/>
    <n v="0"/>
    <n v="0"/>
    <n v="0"/>
    <n v="0"/>
    <n v="-0.17866019847122608"/>
    <n v="0"/>
    <m/>
    <m/>
    <m/>
    <m/>
    <m/>
  </r>
  <r>
    <x v="44"/>
    <x v="2"/>
    <s v="Department for Energy Security and Net Zero"/>
    <x v="1"/>
    <s v="HNIP Loan from Bristol Bedminster"/>
    <s v="UK"/>
    <n v="0"/>
    <n v="0"/>
    <n v="0"/>
    <n v="0"/>
    <n v="0"/>
    <n v="0"/>
    <n v="0"/>
    <n v="-3.27"/>
    <n v="0"/>
    <m/>
    <m/>
    <m/>
    <m/>
    <m/>
    <n v="0"/>
    <n v="0"/>
    <n v="0"/>
    <n v="0"/>
    <n v="0"/>
    <n v="0"/>
    <n v="0"/>
    <n v="-8.345983557155847E-3"/>
    <n v="0"/>
    <m/>
    <m/>
    <m/>
    <m/>
    <m/>
  </r>
  <r>
    <x v="44"/>
    <x v="1"/>
    <s v="Department for Energy Security and Net Zero"/>
    <x v="1"/>
    <s v="Residual CDEL surrender"/>
    <s v="UK"/>
    <n v="0"/>
    <n v="0"/>
    <n v="0"/>
    <n v="0"/>
    <n v="0"/>
    <n v="0"/>
    <n v="0"/>
    <n v="-60.523000000000003"/>
    <n v="0"/>
    <m/>
    <m/>
    <m/>
    <m/>
    <m/>
    <n v="0"/>
    <n v="0"/>
    <n v="0"/>
    <n v="0"/>
    <n v="0"/>
    <n v="0"/>
    <n v="0"/>
    <n v="-0.15447215988677168"/>
    <n v="0"/>
    <m/>
    <m/>
    <m/>
    <m/>
    <m/>
  </r>
  <r>
    <x v="44"/>
    <x v="1"/>
    <s v="Department for Energy Security and Net Zero"/>
    <x v="1"/>
    <s v="Unused Ofgem funding"/>
    <s v="GB"/>
    <n v="0"/>
    <n v="0"/>
    <n v="0"/>
    <n v="0"/>
    <n v="0"/>
    <n v="0"/>
    <n v="0"/>
    <n v="-1"/>
    <n v="0"/>
    <m/>
    <m/>
    <m/>
    <m/>
    <m/>
    <n v="0"/>
    <n v="0"/>
    <n v="0"/>
    <n v="0"/>
    <n v="0"/>
    <n v="0"/>
    <n v="0"/>
    <n v="-2.552288549588944E-3"/>
    <n v="0"/>
    <m/>
    <m/>
    <m/>
    <m/>
    <m/>
  </r>
  <r>
    <x v="44"/>
    <x v="0"/>
    <s v="Department for Energy Security and Net Zero"/>
    <x v="1"/>
    <s v="RDEL surrenders - energy affordability"/>
    <s v="UK"/>
    <n v="0"/>
    <n v="0"/>
    <n v="0"/>
    <n v="0"/>
    <n v="0"/>
    <n v="0"/>
    <n v="0"/>
    <n v="-284.51"/>
    <n v="0"/>
    <m/>
    <m/>
    <m/>
    <m/>
    <m/>
    <n v="0"/>
    <n v="0"/>
    <n v="0"/>
    <n v="0"/>
    <n v="0"/>
    <n v="0"/>
    <n v="0"/>
    <n v="-0.72615161524355043"/>
    <n v="0"/>
    <m/>
    <m/>
    <m/>
    <m/>
    <m/>
  </r>
  <r>
    <x v="44"/>
    <x v="2"/>
    <s v="Department for Energy Security and Net Zero"/>
    <x v="1"/>
    <s v="CDEL FT surrender"/>
    <s v="UK"/>
    <n v="0"/>
    <n v="0"/>
    <n v="0"/>
    <n v="0"/>
    <n v="0"/>
    <n v="0"/>
    <n v="0"/>
    <n v="-3.4049999999999998"/>
    <n v="0"/>
    <m/>
    <m/>
    <m/>
    <m/>
    <m/>
    <n v="0"/>
    <n v="0"/>
    <n v="0"/>
    <n v="0"/>
    <n v="0"/>
    <n v="0"/>
    <n v="0"/>
    <n v="-8.6905425113503534E-3"/>
    <n v="0"/>
    <m/>
    <m/>
    <m/>
    <m/>
    <m/>
  </r>
  <r>
    <x v="44"/>
    <x v="0"/>
    <s v="Department for Environment, Food and Rural Affairs"/>
    <x v="1"/>
    <s v="Avian Flu"/>
    <s v="England"/>
    <n v="0"/>
    <n v="0"/>
    <n v="0"/>
    <n v="0"/>
    <n v="0"/>
    <n v="0"/>
    <n v="0"/>
    <n v="35"/>
    <n v="0"/>
    <m/>
    <m/>
    <m/>
    <m/>
    <m/>
    <n v="0"/>
    <n v="0"/>
    <n v="0"/>
    <n v="0"/>
    <n v="0"/>
    <n v="0"/>
    <n v="0"/>
    <n v="3.392441604764532"/>
    <n v="0"/>
    <m/>
    <m/>
    <m/>
    <m/>
    <m/>
  </r>
  <r>
    <x v="44"/>
    <x v="0"/>
    <s v="Department for Environment, Food and Rural Affairs"/>
    <x v="1"/>
    <s v="Borders (prog)"/>
    <s v="England"/>
    <n v="0"/>
    <n v="0"/>
    <n v="0"/>
    <n v="0"/>
    <n v="0"/>
    <n v="0"/>
    <n v="0"/>
    <n v="10.98"/>
    <n v="0"/>
    <m/>
    <m/>
    <m/>
    <m/>
    <m/>
    <n v="0"/>
    <n v="0"/>
    <n v="0"/>
    <n v="0"/>
    <n v="0"/>
    <n v="0"/>
    <n v="0"/>
    <n v="1.0642573948661305"/>
    <n v="0"/>
    <m/>
    <m/>
    <m/>
    <m/>
    <m/>
  </r>
  <r>
    <x v="44"/>
    <x v="0"/>
    <s v="Department for Environment, Food and Rural Affairs"/>
    <x v="1"/>
    <s v="Borders (admin)"/>
    <s v="England"/>
    <n v="0"/>
    <n v="0"/>
    <n v="0"/>
    <n v="0"/>
    <n v="0"/>
    <n v="0"/>
    <n v="0"/>
    <n v="11.99"/>
    <n v="0"/>
    <m/>
    <m/>
    <m/>
    <m/>
    <m/>
    <n v="0"/>
    <n v="0"/>
    <n v="0"/>
    <n v="0"/>
    <n v="0"/>
    <n v="0"/>
    <n v="0"/>
    <n v="1.1621535668893355"/>
    <n v="0"/>
    <m/>
    <m/>
    <m/>
    <m/>
    <m/>
  </r>
  <r>
    <x v="44"/>
    <x v="0"/>
    <s v="Department for Environment, Food and Rural Affairs"/>
    <x v="1"/>
    <s v="Shared Outcomes Fund: Coastal Health (RDEL)"/>
    <s v="England"/>
    <n v="0"/>
    <n v="0"/>
    <n v="0"/>
    <n v="0"/>
    <n v="0"/>
    <n v="0"/>
    <n v="0"/>
    <n v="0.86"/>
    <n v="0"/>
    <m/>
    <m/>
    <m/>
    <m/>
    <m/>
    <n v="0"/>
    <n v="0"/>
    <n v="0"/>
    <n v="0"/>
    <n v="0"/>
    <n v="0"/>
    <n v="0"/>
    <n v="8.3357136574214216E-2"/>
    <n v="0"/>
    <m/>
    <m/>
    <m/>
    <m/>
    <m/>
  </r>
  <r>
    <x v="44"/>
    <x v="1"/>
    <s v="Department for Environment, Food and Rural Affairs"/>
    <x v="1"/>
    <s v="Shared Outcomes Fund: Coastal Health (CDEL)"/>
    <s v="England"/>
    <n v="0"/>
    <n v="0"/>
    <n v="0"/>
    <n v="0"/>
    <n v="0"/>
    <n v="0"/>
    <n v="0"/>
    <n v="0.11"/>
    <n v="0"/>
    <m/>
    <m/>
    <m/>
    <m/>
    <m/>
    <n v="0"/>
    <n v="0"/>
    <n v="0"/>
    <n v="0"/>
    <n v="0"/>
    <n v="0"/>
    <n v="0"/>
    <n v="1.0661959329259958E-2"/>
    <n v="0"/>
    <m/>
    <m/>
    <m/>
    <m/>
    <m/>
  </r>
  <r>
    <x v="44"/>
    <x v="1"/>
    <s v="Department for Environment, Food and Rural Affairs"/>
    <x v="1"/>
    <s v="Other CDEL underspends/surrenders"/>
    <s v="UK"/>
    <n v="0"/>
    <n v="0"/>
    <n v="0"/>
    <n v="0"/>
    <n v="0"/>
    <n v="0"/>
    <n v="0"/>
    <n v="-116.24"/>
    <n v="0"/>
    <m/>
    <m/>
    <m/>
    <m/>
    <m/>
    <n v="0"/>
    <n v="0"/>
    <n v="0"/>
    <n v="0"/>
    <n v="0"/>
    <n v="0"/>
    <n v="0"/>
    <n v="-10.920587510981628"/>
    <n v="0"/>
    <m/>
    <m/>
    <m/>
    <m/>
    <m/>
  </r>
  <r>
    <x v="44"/>
    <x v="1"/>
    <s v="Department for Science, Innovation and Technology"/>
    <x v="1"/>
    <s v="_x0009_Zero emission HGVs "/>
    <s v="UK"/>
    <n v="0"/>
    <n v="0"/>
    <n v="0"/>
    <n v="0"/>
    <n v="0"/>
    <n v="0"/>
    <n v="0"/>
    <n v="-15.8"/>
    <n v="0"/>
    <m/>
    <m/>
    <m/>
    <m/>
    <m/>
    <n v="0"/>
    <n v="0"/>
    <n v="0"/>
    <n v="0"/>
    <n v="0"/>
    <n v="0"/>
    <n v="0"/>
    <n v="-0.10562174272964243"/>
    <n v="0"/>
    <m/>
    <m/>
    <m/>
    <m/>
    <m/>
  </r>
  <r>
    <x v="44"/>
    <x v="1"/>
    <s v="Department for Science, Innovation and Technology"/>
    <x v="1"/>
    <s v="Additional BDUK Gigabit surrender"/>
    <s v="UK"/>
    <n v="0"/>
    <n v="0"/>
    <n v="0"/>
    <n v="0"/>
    <n v="0"/>
    <n v="0"/>
    <n v="0"/>
    <n v="-14.606999999999999"/>
    <n v="0"/>
    <m/>
    <m/>
    <m/>
    <m/>
    <m/>
    <n v="0"/>
    <n v="0"/>
    <n v="0"/>
    <n v="0"/>
    <n v="0"/>
    <n v="0"/>
    <n v="0"/>
    <n v="-9.7646632661511829E-2"/>
    <n v="0"/>
    <m/>
    <m/>
    <m/>
    <m/>
    <m/>
  </r>
  <r>
    <x v="44"/>
    <x v="1"/>
    <s v="Department for Science, Innovation and Technology"/>
    <x v="1"/>
    <s v="_x0009_Research Venture Catalyst underspend "/>
    <s v="UK"/>
    <n v="0"/>
    <n v="0"/>
    <n v="0"/>
    <n v="0"/>
    <n v="0"/>
    <n v="0"/>
    <n v="0"/>
    <n v="-4.5"/>
    <n v="0"/>
    <m/>
    <m/>
    <m/>
    <m/>
    <m/>
    <n v="0"/>
    <n v="0"/>
    <n v="0"/>
    <n v="0"/>
    <n v="0"/>
    <n v="0"/>
    <n v="0"/>
    <n v="-3.0082141916670312E-2"/>
    <n v="0"/>
    <m/>
    <m/>
    <m/>
    <m/>
    <m/>
  </r>
  <r>
    <x v="44"/>
    <x v="1"/>
    <s v="Department for Science, Innovation and Technology"/>
    <x v="1"/>
    <s v="Digital Infrastructure - FNP Budget Reprofile"/>
    <s v="UK"/>
    <n v="0"/>
    <n v="0"/>
    <n v="0"/>
    <n v="0"/>
    <n v="0"/>
    <n v="0"/>
    <n v="0"/>
    <n v="-4.5"/>
    <n v="0"/>
    <m/>
    <m/>
    <m/>
    <m/>
    <m/>
    <n v="0"/>
    <n v="0"/>
    <n v="0"/>
    <n v="0"/>
    <n v="0"/>
    <n v="0"/>
    <n v="0"/>
    <n v="-3.0082141916670312E-2"/>
    <n v="0"/>
    <m/>
    <m/>
    <m/>
    <m/>
    <m/>
  </r>
  <r>
    <x v="44"/>
    <x v="0"/>
    <s v="Department for Science, Innovation and Technology"/>
    <x v="1"/>
    <s v="Geospatial Commission - National Underground Asset Register (NUAR)"/>
    <s v="UK"/>
    <n v="0"/>
    <n v="0"/>
    <n v="0"/>
    <n v="0"/>
    <n v="0"/>
    <n v="0"/>
    <n v="0"/>
    <n v="-0.56299999999999994"/>
    <n v="0"/>
    <m/>
    <m/>
    <m/>
    <m/>
    <m/>
    <n v="0"/>
    <n v="0"/>
    <n v="0"/>
    <n v="0"/>
    <n v="0"/>
    <n v="0"/>
    <n v="0"/>
    <n v="-3.7636101997967518E-3"/>
    <n v="0"/>
    <m/>
    <m/>
    <m/>
    <m/>
    <m/>
  </r>
  <r>
    <x v="44"/>
    <x v="1"/>
    <s v="Department for Science, Innovation and Technology"/>
    <x v="1"/>
    <s v="Cell and Gene Therapy Catapult"/>
    <s v="UK"/>
    <n v="0"/>
    <n v="0"/>
    <n v="0"/>
    <n v="0"/>
    <n v="0"/>
    <n v="0"/>
    <n v="0"/>
    <n v="-7.5"/>
    <n v="0"/>
    <m/>
    <m/>
    <m/>
    <m/>
    <m/>
    <n v="0"/>
    <n v="0"/>
    <n v="0"/>
    <n v="0"/>
    <n v="0"/>
    <n v="0"/>
    <n v="0"/>
    <n v="-5.0136903194450515E-2"/>
    <n v="0"/>
    <m/>
    <m/>
    <m/>
    <m/>
    <m/>
  </r>
  <r>
    <x v="44"/>
    <x v="1"/>
    <s v="Department for Science, Innovation and Technology"/>
    <x v="1"/>
    <s v="Building Digital UK - Shared Rural Network (SRN)"/>
    <s v="UK"/>
    <n v="0"/>
    <n v="0"/>
    <n v="0"/>
    <n v="0"/>
    <n v="0"/>
    <n v="0"/>
    <n v="0"/>
    <n v="-11"/>
    <n v="0"/>
    <m/>
    <m/>
    <m/>
    <m/>
    <m/>
    <n v="0"/>
    <n v="0"/>
    <n v="0"/>
    <n v="0"/>
    <n v="0"/>
    <n v="0"/>
    <n v="0"/>
    <n v="-7.3534124685194088E-2"/>
    <n v="0"/>
    <m/>
    <m/>
    <m/>
    <m/>
    <m/>
  </r>
  <r>
    <x v="44"/>
    <x v="1"/>
    <s v="Department for Science, Innovation and Technology"/>
    <x v="1"/>
    <s v="BDUK - Superfast - Surrender"/>
    <s v="UK"/>
    <n v="0"/>
    <n v="0"/>
    <n v="0"/>
    <n v="0"/>
    <n v="0"/>
    <n v="0"/>
    <n v="0"/>
    <n v="-2"/>
    <n v="0"/>
    <m/>
    <m/>
    <m/>
    <m/>
    <m/>
    <n v="0"/>
    <n v="0"/>
    <n v="0"/>
    <n v="0"/>
    <n v="0"/>
    <n v="0"/>
    <n v="0"/>
    <n v="-1.3369840851853472E-2"/>
    <n v="0"/>
    <m/>
    <m/>
    <m/>
    <m/>
    <m/>
  </r>
  <r>
    <x v="44"/>
    <x v="2"/>
    <s v="Department for Science, Innovation and Technology"/>
    <x v="1"/>
    <s v="Innovate UK Loans"/>
    <s v="UK"/>
    <n v="0"/>
    <n v="0"/>
    <n v="0"/>
    <n v="0"/>
    <n v="0"/>
    <n v="0"/>
    <n v="0"/>
    <n v="-11"/>
    <n v="0"/>
    <m/>
    <m/>
    <m/>
    <m/>
    <m/>
    <n v="0"/>
    <n v="0"/>
    <n v="0"/>
    <n v="0"/>
    <n v="0"/>
    <n v="0"/>
    <n v="0"/>
    <n v="-7.3534124685194088E-2"/>
    <n v="0"/>
    <m/>
    <m/>
    <m/>
    <m/>
    <m/>
  </r>
  <r>
    <x v="44"/>
    <x v="1"/>
    <s v="Department for Science, Innovation and Technology"/>
    <x v="1"/>
    <s v="ODA surrender"/>
    <s v="UK"/>
    <n v="0"/>
    <n v="0"/>
    <n v="0"/>
    <n v="0"/>
    <n v="0"/>
    <n v="0"/>
    <n v="0"/>
    <n v="-30"/>
    <n v="0"/>
    <m/>
    <m/>
    <m/>
    <m/>
    <m/>
    <n v="0"/>
    <n v="0"/>
    <n v="0"/>
    <n v="0"/>
    <n v="0"/>
    <n v="0"/>
    <n v="0"/>
    <n v="-0.20054761277780206"/>
    <n v="0"/>
    <m/>
    <m/>
    <m/>
    <m/>
    <m/>
  </r>
  <r>
    <x v="44"/>
    <x v="0"/>
    <s v="Department for Science, Innovation and Technology"/>
    <x v="1"/>
    <s v="Innovate UK Loans RDEL Interest Income"/>
    <s v="UK"/>
    <n v="0"/>
    <n v="0"/>
    <n v="0"/>
    <n v="0"/>
    <n v="0"/>
    <n v="0"/>
    <n v="0"/>
    <n v="-0.34"/>
    <n v="0"/>
    <m/>
    <m/>
    <m/>
    <m/>
    <m/>
    <n v="0"/>
    <n v="0"/>
    <n v="0"/>
    <n v="0"/>
    <n v="0"/>
    <n v="0"/>
    <n v="0"/>
    <n v="-2.2728729448150903E-3"/>
    <n v="0"/>
    <m/>
    <m/>
    <m/>
    <m/>
    <m/>
  </r>
  <r>
    <x v="44"/>
    <x v="1"/>
    <s v="Department for Science, Innovation and Technology"/>
    <x v="1"/>
    <s v="Building Digital UK - Shared Rural Network (SRN) - Budget reprofile beyond 24-25"/>
    <s v="UK"/>
    <n v="0"/>
    <n v="0"/>
    <n v="0"/>
    <n v="0"/>
    <n v="0"/>
    <n v="0"/>
    <n v="0"/>
    <n v="-33.92"/>
    <n v="0"/>
    <m/>
    <m/>
    <m/>
    <m/>
    <m/>
    <n v="0"/>
    <n v="0"/>
    <n v="0"/>
    <n v="0"/>
    <n v="0"/>
    <n v="0"/>
    <n v="0"/>
    <n v="-0.2267525008474349"/>
    <n v="0"/>
    <m/>
    <m/>
    <m/>
    <m/>
    <m/>
  </r>
  <r>
    <x v="44"/>
    <x v="1"/>
    <s v="Department for Science, Innovation and Technology"/>
    <x v="1"/>
    <s v="Vaccines Manufacturing and Innovation Centre (VMIC) Sale proceeds surrender"/>
    <s v="UK"/>
    <n v="0"/>
    <n v="0"/>
    <n v="0"/>
    <n v="0"/>
    <n v="0"/>
    <n v="0"/>
    <n v="0"/>
    <n v="-22.800999999999998"/>
    <n v="0"/>
    <m/>
    <m/>
    <m/>
    <m/>
    <m/>
    <n v="0"/>
    <n v="0"/>
    <n v="0"/>
    <n v="0"/>
    <n v="0"/>
    <n v="0"/>
    <n v="0"/>
    <n v="-0.15242287063155549"/>
    <n v="0"/>
    <m/>
    <m/>
    <m/>
    <m/>
    <m/>
  </r>
  <r>
    <x v="44"/>
    <x v="0"/>
    <s v="Department for Transport"/>
    <x v="1"/>
    <s v="TOC Revenue Support"/>
    <s v="England"/>
    <n v="0"/>
    <n v="0"/>
    <n v="0"/>
    <n v="0"/>
    <n v="0"/>
    <n v="0"/>
    <n v="0"/>
    <n v="890"/>
    <n v="0"/>
    <m/>
    <m/>
    <m/>
    <m/>
    <m/>
    <n v="0"/>
    <n v="0"/>
    <n v="0"/>
    <n v="0"/>
    <n v="0"/>
    <n v="0"/>
    <n v="0"/>
    <n v="86.264943664012392"/>
    <n v="0"/>
    <m/>
    <m/>
    <m/>
    <m/>
    <m/>
  </r>
  <r>
    <x v="44"/>
    <x v="0"/>
    <s v="Department for Transport"/>
    <x v="1"/>
    <s v="TfL Funding Package (Top Up)"/>
    <s v="England"/>
    <n v="0"/>
    <n v="0"/>
    <n v="0"/>
    <n v="0"/>
    <n v="0"/>
    <n v="0"/>
    <n v="0"/>
    <n v="240.2"/>
    <n v="0"/>
    <m/>
    <m/>
    <m/>
    <m/>
    <m/>
    <n v="0"/>
    <n v="0"/>
    <n v="0"/>
    <n v="0"/>
    <n v="0"/>
    <n v="0"/>
    <n v="0"/>
    <n v="23.281842098984018"/>
    <n v="0"/>
    <m/>
    <m/>
    <m/>
    <m/>
    <m/>
  </r>
  <r>
    <x v="44"/>
    <x v="1"/>
    <s v="Department for Transport"/>
    <x v="1"/>
    <s v="TfL Funding Package (Top Up)"/>
    <s v="England"/>
    <n v="0"/>
    <n v="0"/>
    <n v="0"/>
    <n v="0"/>
    <n v="0"/>
    <n v="0"/>
    <n v="0"/>
    <n v="16"/>
    <n v="0"/>
    <m/>
    <m/>
    <m/>
    <m/>
    <m/>
    <n v="0"/>
    <n v="0"/>
    <n v="0"/>
    <n v="0"/>
    <n v="0"/>
    <n v="0"/>
    <n v="0"/>
    <n v="1.5508304478923576"/>
    <n v="0"/>
    <m/>
    <m/>
    <m/>
    <m/>
    <m/>
  </r>
  <r>
    <x v="44"/>
    <x v="1"/>
    <s v="Department for Transport"/>
    <x v="1"/>
    <s v="TfL Capital Funding"/>
    <s v="England"/>
    <n v="0"/>
    <n v="0"/>
    <n v="0"/>
    <n v="0"/>
    <n v="0"/>
    <n v="0"/>
    <n v="0"/>
    <n v="250"/>
    <n v="0"/>
    <m/>
    <m/>
    <m/>
    <m/>
    <m/>
    <n v="0"/>
    <n v="0"/>
    <n v="0"/>
    <n v="0"/>
    <n v="0"/>
    <n v="0"/>
    <n v="0"/>
    <n v="24.231725748318087"/>
    <n v="0"/>
    <m/>
    <m/>
    <m/>
    <m/>
    <m/>
  </r>
  <r>
    <x v="44"/>
    <x v="1"/>
    <s v="Department for Transport"/>
    <x v="1"/>
    <s v="Highways Maintenance"/>
    <s v="England"/>
    <n v="0"/>
    <n v="0"/>
    <n v="0"/>
    <n v="0"/>
    <n v="0"/>
    <n v="0"/>
    <n v="0"/>
    <n v="150"/>
    <n v="0"/>
    <m/>
    <m/>
    <m/>
    <m/>
    <m/>
    <n v="0"/>
    <n v="0"/>
    <n v="0"/>
    <n v="0"/>
    <n v="0"/>
    <n v="0"/>
    <n v="0"/>
    <n v="14.539035448990852"/>
    <n v="0"/>
    <m/>
    <m/>
    <m/>
    <m/>
    <m/>
  </r>
  <r>
    <x v="44"/>
    <x v="0"/>
    <s v="Department for Transport"/>
    <x v="1"/>
    <s v="HS2 Phase 2 RDEL"/>
    <s v="England and Wales"/>
    <n v="0"/>
    <n v="0"/>
    <n v="0"/>
    <n v="0"/>
    <n v="0"/>
    <n v="0"/>
    <n v="0"/>
    <n v="74"/>
    <n v="0"/>
    <m/>
    <m/>
    <m/>
    <m/>
    <m/>
    <n v="0"/>
    <n v="0"/>
    <n v="0"/>
    <n v="0"/>
    <n v="0"/>
    <n v="0"/>
    <n v="0"/>
    <n v="6.7991308583108676"/>
    <n v="0"/>
    <m/>
    <m/>
    <m/>
    <m/>
    <m/>
  </r>
  <r>
    <x v="44"/>
    <x v="0"/>
    <s v="Department for Transport"/>
    <x v="1"/>
    <s v="£2 Bus Fare Cap"/>
    <s v="England"/>
    <n v="0"/>
    <n v="0"/>
    <n v="0"/>
    <n v="0"/>
    <n v="0"/>
    <n v="0"/>
    <n v="0"/>
    <n v="75"/>
    <n v="0"/>
    <m/>
    <m/>
    <m/>
    <m/>
    <m/>
    <n v="0"/>
    <n v="0"/>
    <n v="0"/>
    <n v="0"/>
    <n v="0"/>
    <n v="0"/>
    <n v="0"/>
    <n v="7.2695177244954259"/>
    <n v="0"/>
    <m/>
    <m/>
    <m/>
    <m/>
    <m/>
  </r>
  <r>
    <x v="44"/>
    <x v="1"/>
    <s v="Department for Transport"/>
    <x v="1"/>
    <s v="HS2"/>
    <s v="England and Wales"/>
    <n v="0"/>
    <n v="0"/>
    <n v="0"/>
    <n v="0"/>
    <n v="0"/>
    <n v="0"/>
    <n v="0"/>
    <n v="819"/>
    <n v="0"/>
    <m/>
    <m/>
    <m/>
    <m/>
    <m/>
    <n v="0"/>
    <n v="0"/>
    <n v="0"/>
    <n v="0"/>
    <n v="0"/>
    <n v="0"/>
    <n v="0"/>
    <n v="75.249840175089204"/>
    <n v="0"/>
    <m/>
    <m/>
    <m/>
    <m/>
    <m/>
  </r>
  <r>
    <x v="44"/>
    <x v="2"/>
    <s v="Department for Work and Pensions"/>
    <x v="1"/>
    <s v="Policy ring-fence surrender: CDEL: Fraud Compensation Fund"/>
    <s v="UK"/>
    <n v="0"/>
    <n v="0"/>
    <n v="0"/>
    <n v="0"/>
    <n v="0"/>
    <n v="0"/>
    <n v="0"/>
    <n v="-36.793999999999997"/>
    <n v="0"/>
    <m/>
    <m/>
    <m/>
    <m/>
    <m/>
    <n v="0"/>
    <n v="0"/>
    <n v="0"/>
    <n v="0"/>
    <n v="0"/>
    <n v="0"/>
    <n v="0"/>
    <n v="-0.67788091284807761"/>
    <n v="0"/>
    <m/>
    <m/>
    <m/>
    <m/>
    <m/>
  </r>
  <r>
    <x v="44"/>
    <x v="2"/>
    <s v="Department for Work and Pensions"/>
    <x v="1"/>
    <s v="Policy ring-fence surrender: CDEL: ONR Loan"/>
    <s v="UK"/>
    <n v="0"/>
    <n v="0"/>
    <n v="0"/>
    <n v="0"/>
    <n v="0"/>
    <n v="0"/>
    <n v="0"/>
    <n v="-1"/>
    <n v="0"/>
    <m/>
    <m/>
    <m/>
    <m/>
    <m/>
    <n v="0"/>
    <n v="0"/>
    <n v="0"/>
    <n v="0"/>
    <n v="0"/>
    <n v="0"/>
    <n v="0"/>
    <n v="-1.8423680840573942E-2"/>
    <n v="0"/>
    <m/>
    <m/>
    <m/>
    <m/>
    <m/>
  </r>
  <r>
    <x v="44"/>
    <x v="2"/>
    <s v="Department for Work and Pensions"/>
    <x v="1"/>
    <s v="Policy ring-fence surrender: CDEL: Funeral Expense Payments"/>
    <s v="UK"/>
    <n v="0"/>
    <n v="0"/>
    <n v="0"/>
    <n v="0"/>
    <n v="0"/>
    <n v="0"/>
    <n v="0"/>
    <n v="-2.6259999999999999"/>
    <n v="0"/>
    <m/>
    <m/>
    <m/>
    <m/>
    <m/>
    <n v="0"/>
    <n v="0"/>
    <n v="0"/>
    <n v="0"/>
    <n v="0"/>
    <n v="0"/>
    <n v="0"/>
    <n v="-4.8380585887347172E-2"/>
    <n v="0"/>
    <m/>
    <m/>
    <m/>
    <m/>
    <m/>
  </r>
  <r>
    <x v="44"/>
    <x v="0"/>
    <s v="Department for Work and Pensions"/>
    <x v="1"/>
    <s v="Reserve claim: RDEL: Labour Markets Evaluation &amp; Pilots Fund - Jobs Plus Pilot (DEL A)"/>
    <s v="England"/>
    <n v="0"/>
    <n v="0"/>
    <n v="0"/>
    <n v="0"/>
    <n v="0"/>
    <n v="0"/>
    <n v="0"/>
    <n v="0.18"/>
    <n v="0"/>
    <m/>
    <m/>
    <m/>
    <m/>
    <m/>
    <n v="0"/>
    <n v="0"/>
    <n v="0"/>
    <n v="0"/>
    <n v="0"/>
    <n v="0"/>
    <n v="0"/>
    <n v="1.7446842538789021E-2"/>
    <n v="0"/>
    <m/>
    <m/>
    <m/>
    <m/>
    <m/>
  </r>
  <r>
    <x v="44"/>
    <x v="0"/>
    <s v="Department for Work and Pensions"/>
    <x v="1"/>
    <s v="Reserve claim: RDEL: Labour Markets Evaluation &amp; Pilots Fund - Jobs Plus Pilot (DEL P)"/>
    <s v="England"/>
    <n v="0"/>
    <n v="0"/>
    <n v="0"/>
    <n v="0"/>
    <n v="0"/>
    <n v="0"/>
    <n v="0"/>
    <n v="1.1499999999999999"/>
    <n v="0"/>
    <m/>
    <m/>
    <m/>
    <m/>
    <m/>
    <n v="0"/>
    <n v="0"/>
    <n v="0"/>
    <n v="0"/>
    <n v="0"/>
    <n v="0"/>
    <n v="0"/>
    <n v="0.1114659384422632"/>
    <n v="0"/>
    <m/>
    <m/>
    <m/>
    <m/>
    <m/>
  </r>
  <r>
    <x v="44"/>
    <x v="1"/>
    <s v="Department for Work and Pensions"/>
    <x v="1"/>
    <s v="Reserve claim: CDEL: Labour Markets Evaluation &amp; Pilots Fund - Jobs Plus Pilot"/>
    <s v="England"/>
    <n v="0"/>
    <n v="0"/>
    <n v="0"/>
    <n v="0"/>
    <n v="0"/>
    <n v="0"/>
    <n v="0"/>
    <n v="0.09"/>
    <n v="0"/>
    <m/>
    <m/>
    <m/>
    <m/>
    <m/>
    <n v="0"/>
    <n v="0"/>
    <n v="0"/>
    <n v="0"/>
    <n v="0"/>
    <n v="0"/>
    <n v="0"/>
    <n v="8.7234212693945105E-3"/>
    <n v="0"/>
    <m/>
    <m/>
    <m/>
    <m/>
    <m/>
  </r>
  <r>
    <x v="44"/>
    <x v="0"/>
    <s v="Department for Work and Pensions"/>
    <x v="1"/>
    <s v="Reserve claim: RDEL: Labour Markets Evaluation &amp; Pilots Fund - Rent Support Pilot (DEL A)"/>
    <s v="England"/>
    <n v="0"/>
    <n v="0"/>
    <n v="0"/>
    <n v="0"/>
    <n v="0"/>
    <n v="0"/>
    <n v="0"/>
    <n v="0.11"/>
    <n v="0"/>
    <m/>
    <m/>
    <m/>
    <m/>
    <m/>
    <n v="0"/>
    <n v="0"/>
    <n v="0"/>
    <n v="0"/>
    <n v="0"/>
    <n v="0"/>
    <n v="0"/>
    <n v="1.0661959329259958E-2"/>
    <n v="0"/>
    <m/>
    <m/>
    <m/>
    <m/>
    <m/>
  </r>
  <r>
    <x v="44"/>
    <x v="0"/>
    <s v="Department for Work and Pensions"/>
    <x v="1"/>
    <s v="Reserve claim: RDEL: Labour Markets Evaluation &amp; Pilots Fund - Rent Support Pilot (DEL P)"/>
    <s v="England"/>
    <n v="0"/>
    <n v="0"/>
    <n v="0"/>
    <n v="0"/>
    <n v="0"/>
    <n v="0"/>
    <n v="0"/>
    <n v="0.74"/>
    <n v="0"/>
    <m/>
    <m/>
    <m/>
    <m/>
    <m/>
    <n v="0"/>
    <n v="0"/>
    <n v="0"/>
    <n v="0"/>
    <n v="0"/>
    <n v="0"/>
    <n v="0"/>
    <n v="7.1725908215021533E-2"/>
    <n v="0"/>
    <m/>
    <m/>
    <m/>
    <m/>
    <m/>
  </r>
  <r>
    <x v="44"/>
    <x v="0"/>
    <s v="Department of Health and Social Care"/>
    <x v="1"/>
    <s v="NHS pay"/>
    <s v="England"/>
    <n v="0"/>
    <n v="0"/>
    <n v="0"/>
    <n v="0"/>
    <n v="0"/>
    <n v="0"/>
    <n v="0"/>
    <n v="16"/>
    <n v="0"/>
    <m/>
    <m/>
    <m/>
    <m/>
    <m/>
    <n v="0"/>
    <n v="0"/>
    <n v="0"/>
    <n v="0"/>
    <n v="0"/>
    <n v="0"/>
    <n v="0"/>
    <n v="1.5508304478923576"/>
    <n v="0"/>
    <m/>
    <m/>
    <m/>
    <m/>
    <m/>
  </r>
  <r>
    <x v="44"/>
    <x v="0"/>
    <s v="Department of Health and Social Care"/>
    <x v="1"/>
    <s v="NHS pay"/>
    <s v="England"/>
    <n v="0"/>
    <n v="0"/>
    <n v="0"/>
    <n v="0"/>
    <n v="0"/>
    <n v="0"/>
    <n v="0"/>
    <n v="165"/>
    <n v="0"/>
    <m/>
    <m/>
    <m/>
    <m/>
    <m/>
    <n v="0"/>
    <n v="0"/>
    <n v="0"/>
    <n v="0"/>
    <n v="0"/>
    <n v="0"/>
    <n v="0"/>
    <n v="15.992938993889938"/>
    <n v="0"/>
    <m/>
    <m/>
    <m/>
    <m/>
    <m/>
  </r>
  <r>
    <x v="44"/>
    <x v="0"/>
    <s v="Department of Health and Social Care"/>
    <x v="1"/>
    <s v="NHS funding"/>
    <s v="England"/>
    <n v="0"/>
    <n v="0"/>
    <n v="0"/>
    <n v="0"/>
    <n v="0"/>
    <n v="0"/>
    <n v="0"/>
    <n v="997.41200000000003"/>
    <n v="0"/>
    <m/>
    <m/>
    <m/>
    <m/>
    <m/>
    <n v="0"/>
    <n v="0"/>
    <n v="0"/>
    <n v="0"/>
    <n v="0"/>
    <n v="0"/>
    <n v="0"/>
    <n v="96.676056168325758"/>
    <n v="0"/>
    <m/>
    <m/>
    <m/>
    <m/>
    <m/>
  </r>
  <r>
    <x v="44"/>
    <x v="0"/>
    <s v="Department of Health and Social Care"/>
    <x v="1"/>
    <s v="Immigration Health Surcharge owed from 22-23"/>
    <s v="England"/>
    <n v="0"/>
    <n v="0"/>
    <n v="0"/>
    <n v="0"/>
    <n v="0"/>
    <n v="0"/>
    <n v="0"/>
    <n v="134.411"/>
    <n v="0"/>
    <m/>
    <m/>
    <m/>
    <m/>
    <m/>
    <n v="0"/>
    <n v="0"/>
    <n v="0"/>
    <n v="0"/>
    <n v="0"/>
    <n v="0"/>
    <n v="0"/>
    <n v="13.02804195822873"/>
    <n v="0"/>
    <m/>
    <m/>
    <m/>
    <m/>
    <m/>
  </r>
  <r>
    <x v="44"/>
    <x v="0"/>
    <s v="Department of Health and Social Care"/>
    <x v="1"/>
    <s v="Immigration Health Surcharge"/>
    <s v="England"/>
    <n v="0"/>
    <n v="0"/>
    <n v="0"/>
    <n v="0"/>
    <n v="0"/>
    <n v="0"/>
    <n v="0"/>
    <n v="200"/>
    <n v="0"/>
    <m/>
    <m/>
    <m/>
    <m/>
    <m/>
    <n v="0"/>
    <n v="0"/>
    <n v="0"/>
    <n v="0"/>
    <n v="0"/>
    <n v="0"/>
    <n v="0"/>
    <n v="19.385380598654471"/>
    <n v="0"/>
    <m/>
    <m/>
    <m/>
    <m/>
    <m/>
  </r>
  <r>
    <x v="44"/>
    <x v="0"/>
    <s v="Department of Health and Social Care"/>
    <x v="1"/>
    <s v="VPAS"/>
    <s v="England"/>
    <n v="0"/>
    <n v="0"/>
    <n v="0"/>
    <n v="0"/>
    <n v="0"/>
    <n v="0"/>
    <n v="0"/>
    <n v="49"/>
    <n v="0"/>
    <m/>
    <m/>
    <m/>
    <m/>
    <m/>
    <n v="0"/>
    <n v="0"/>
    <n v="0"/>
    <n v="0"/>
    <n v="0"/>
    <n v="0"/>
    <n v="0"/>
    <n v="4.749418246670345"/>
    <n v="0"/>
    <m/>
    <m/>
    <m/>
    <m/>
    <m/>
  </r>
  <r>
    <x v="44"/>
    <x v="0"/>
    <s v="Department of Health and Social Care"/>
    <x v="1"/>
    <s v="SOF Funding - CVD Workplace Testing "/>
    <s v="England"/>
    <n v="0"/>
    <n v="0"/>
    <n v="0"/>
    <n v="0"/>
    <n v="0"/>
    <n v="0"/>
    <n v="0"/>
    <n v="0.7"/>
    <n v="0"/>
    <m/>
    <m/>
    <m/>
    <m/>
    <m/>
    <n v="0"/>
    <n v="0"/>
    <n v="0"/>
    <n v="0"/>
    <n v="0"/>
    <n v="0"/>
    <n v="0"/>
    <n v="6.7848832095290634E-2"/>
    <n v="0"/>
    <m/>
    <m/>
    <m/>
    <m/>
    <m/>
  </r>
  <r>
    <x v="44"/>
    <x v="0"/>
    <s v="Department of Health and Social Care"/>
    <x v="1"/>
    <s v="SOF Funding - CVD Workplace Testing "/>
    <s v="England"/>
    <n v="0"/>
    <n v="0"/>
    <n v="0"/>
    <n v="0"/>
    <n v="0"/>
    <n v="0"/>
    <n v="0"/>
    <n v="1.23"/>
    <n v="0"/>
    <m/>
    <m/>
    <m/>
    <m/>
    <m/>
    <n v="0"/>
    <n v="0"/>
    <n v="0"/>
    <n v="0"/>
    <n v="0"/>
    <n v="0"/>
    <n v="0"/>
    <n v="0.11922009068172498"/>
    <n v="0"/>
    <m/>
    <m/>
    <m/>
    <m/>
    <m/>
  </r>
  <r>
    <x v="44"/>
    <x v="0"/>
    <s v="Department of Health and Social Care"/>
    <x v="1"/>
    <s v="SOF Funding - Early Support Hubs for Children"/>
    <s v="England"/>
    <n v="0"/>
    <n v="0"/>
    <n v="0"/>
    <n v="0"/>
    <n v="0"/>
    <n v="0"/>
    <n v="0"/>
    <n v="0.25"/>
    <n v="0"/>
    <m/>
    <m/>
    <m/>
    <m/>
    <m/>
    <n v="0"/>
    <n v="0"/>
    <n v="0"/>
    <n v="0"/>
    <n v="0"/>
    <n v="0"/>
    <n v="0"/>
    <n v="2.4231725748318087E-2"/>
    <n v="0"/>
    <m/>
    <m/>
    <m/>
    <m/>
    <m/>
  </r>
  <r>
    <x v="44"/>
    <x v="0"/>
    <s v="Department of Health and Social Care"/>
    <x v="1"/>
    <s v="SOF Funding - Early Support Hubs for Children"/>
    <s v="England"/>
    <n v="0"/>
    <n v="0"/>
    <n v="0"/>
    <n v="0"/>
    <n v="0"/>
    <n v="0"/>
    <n v="0"/>
    <n v="1.1439999999999999"/>
    <n v="0"/>
    <m/>
    <m/>
    <m/>
    <m/>
    <m/>
    <n v="0"/>
    <n v="0"/>
    <n v="0"/>
    <n v="0"/>
    <n v="0"/>
    <n v="0"/>
    <n v="0"/>
    <n v="0.11088437702430355"/>
    <n v="0"/>
    <m/>
    <m/>
    <m/>
    <m/>
    <m/>
  </r>
  <r>
    <x v="44"/>
    <x v="0"/>
    <s v="Department of Health and Social Care"/>
    <x v="1"/>
    <s v="SOF Funding - National Biosurveillance Network"/>
    <s v="England"/>
    <n v="0"/>
    <n v="0"/>
    <n v="0"/>
    <n v="0"/>
    <n v="0"/>
    <n v="0"/>
    <n v="0"/>
    <n v="2"/>
    <n v="0"/>
    <m/>
    <m/>
    <m/>
    <m/>
    <m/>
    <n v="0"/>
    <n v="0"/>
    <n v="0"/>
    <n v="0"/>
    <n v="0"/>
    <n v="0"/>
    <n v="0"/>
    <n v="0.1938538059865447"/>
    <n v="0"/>
    <m/>
    <m/>
    <m/>
    <m/>
    <m/>
  </r>
  <r>
    <x v="44"/>
    <x v="0"/>
    <s v="Department of Health and Social Care"/>
    <x v="1"/>
    <s v="Fleming Fund - ODA"/>
    <s v="England"/>
    <n v="0"/>
    <n v="0"/>
    <n v="0"/>
    <n v="0"/>
    <n v="0"/>
    <n v="0"/>
    <n v="0"/>
    <n v="-1"/>
    <n v="0"/>
    <m/>
    <m/>
    <m/>
    <m/>
    <m/>
    <n v="0"/>
    <n v="0"/>
    <n v="0"/>
    <n v="0"/>
    <n v="0"/>
    <n v="0"/>
    <n v="0"/>
    <n v="-9.6441114707655706E-2"/>
    <n v="0"/>
    <m/>
    <m/>
    <m/>
    <m/>
    <m/>
  </r>
  <r>
    <x v="44"/>
    <x v="1"/>
    <s v="Department of Health and Social Care"/>
    <x v="1"/>
    <s v="Fleming Fund - ODA"/>
    <s v="England"/>
    <n v="0"/>
    <n v="0"/>
    <n v="0"/>
    <n v="0"/>
    <n v="0"/>
    <n v="0"/>
    <n v="0"/>
    <n v="-2.8"/>
    <n v="0"/>
    <m/>
    <m/>
    <m/>
    <m/>
    <m/>
    <n v="0"/>
    <n v="0"/>
    <n v="0"/>
    <n v="0"/>
    <n v="0"/>
    <n v="0"/>
    <n v="0"/>
    <n v="-0.27003512118143597"/>
    <n v="0"/>
    <m/>
    <m/>
    <m/>
    <m/>
    <m/>
  </r>
  <r>
    <x v="44"/>
    <x v="0"/>
    <s v="Department of Health and Social Care"/>
    <x v="1"/>
    <s v="Afghanistan Response Medical Support"/>
    <s v="England"/>
    <n v="0"/>
    <n v="0"/>
    <n v="0"/>
    <n v="0"/>
    <n v="0"/>
    <n v="0"/>
    <n v="0"/>
    <n v="1.81"/>
    <n v="0"/>
    <m/>
    <m/>
    <m/>
    <m/>
    <m/>
    <n v="0"/>
    <n v="0"/>
    <n v="0"/>
    <n v="0"/>
    <n v="0"/>
    <n v="0"/>
    <n v="0"/>
    <n v="0.17543769441782295"/>
    <n v="0"/>
    <m/>
    <m/>
    <m/>
    <m/>
    <m/>
  </r>
  <r>
    <x v="44"/>
    <x v="1"/>
    <s v="Department of Health and Social Care"/>
    <x v="1"/>
    <s v="NHS surrender "/>
    <s v="England"/>
    <n v="0"/>
    <n v="0"/>
    <n v="0"/>
    <n v="0"/>
    <n v="0"/>
    <n v="0"/>
    <n v="0"/>
    <n v="-17"/>
    <n v="0"/>
    <m/>
    <m/>
    <m/>
    <m/>
    <m/>
    <n v="0"/>
    <n v="0"/>
    <n v="0"/>
    <n v="0"/>
    <n v="0"/>
    <n v="0"/>
    <n v="0"/>
    <n v="-1.6394989500301471"/>
    <n v="0"/>
    <m/>
    <m/>
    <m/>
    <m/>
    <m/>
  </r>
  <r>
    <x v="44"/>
    <x v="1"/>
    <s v="Department of Health and Social Care"/>
    <x v="1"/>
    <s v="Non-NHS surrender "/>
    <s v="England"/>
    <n v="0"/>
    <n v="0"/>
    <n v="0"/>
    <n v="0"/>
    <n v="0"/>
    <n v="0"/>
    <n v="0"/>
    <n v="-74"/>
    <n v="0"/>
    <m/>
    <m/>
    <m/>
    <m/>
    <m/>
    <n v="0"/>
    <n v="0"/>
    <n v="0"/>
    <n v="0"/>
    <n v="0"/>
    <n v="0"/>
    <n v="0"/>
    <n v="-7.1366424883665225"/>
    <n v="0"/>
    <m/>
    <m/>
    <m/>
    <m/>
    <m/>
  </r>
  <r>
    <x v="44"/>
    <x v="0"/>
    <s v="Department of Health and Social Care"/>
    <x v="1"/>
    <s v="RDEL Surrender"/>
    <s v="England"/>
    <n v="0"/>
    <n v="0"/>
    <n v="0"/>
    <n v="0"/>
    <n v="0"/>
    <n v="0"/>
    <n v="0"/>
    <n v="-84"/>
    <n v="0"/>
    <m/>
    <m/>
    <m/>
    <m/>
    <m/>
    <n v="0"/>
    <n v="0"/>
    <n v="0"/>
    <n v="0"/>
    <n v="0"/>
    <n v="0"/>
    <n v="0"/>
    <n v="-8.101053635443078"/>
    <n v="0"/>
    <m/>
    <m/>
    <m/>
    <m/>
    <m/>
  </r>
  <r>
    <x v="44"/>
    <x v="0"/>
    <s v="Department of Health and Social Care"/>
    <x v="1"/>
    <s v="NHS funding"/>
    <s v="England"/>
    <n v="0"/>
    <n v="0"/>
    <n v="0"/>
    <n v="0"/>
    <n v="0"/>
    <n v="0"/>
    <n v="0"/>
    <n v="148"/>
    <n v="0"/>
    <m/>
    <m/>
    <m/>
    <m/>
    <m/>
    <n v="0"/>
    <n v="0"/>
    <n v="0"/>
    <n v="0"/>
    <n v="0"/>
    <n v="0"/>
    <n v="0"/>
    <n v="14.345181643004308"/>
    <n v="0"/>
    <m/>
    <m/>
    <m/>
    <m/>
    <m/>
  </r>
  <r>
    <x v="44"/>
    <x v="0"/>
    <s v="Department of Health and Social Care"/>
    <x v="1"/>
    <s v="NHS pay"/>
    <s v="England"/>
    <n v="0"/>
    <n v="0"/>
    <n v="0"/>
    <n v="0"/>
    <n v="0"/>
    <n v="0"/>
    <n v="0"/>
    <n v="232"/>
    <n v="0"/>
    <m/>
    <m/>
    <m/>
    <m/>
    <m/>
    <n v="0"/>
    <n v="0"/>
    <n v="0"/>
    <n v="0"/>
    <n v="0"/>
    <n v="0"/>
    <n v="0"/>
    <n v="22.487041494439186"/>
    <n v="0"/>
    <m/>
    <m/>
    <m/>
    <m/>
    <m/>
  </r>
  <r>
    <x v="44"/>
    <x v="0"/>
    <s v="Department of Health and Social Care"/>
    <x v="1"/>
    <s v="Change from Autumn Statement NHS pay"/>
    <s v="England"/>
    <n v="0"/>
    <n v="0"/>
    <n v="0"/>
    <n v="0"/>
    <n v="0"/>
    <n v="0"/>
    <n v="0"/>
    <n v="602.03099999999995"/>
    <n v="0"/>
    <m/>
    <m/>
    <m/>
    <m/>
    <m/>
    <n v="0"/>
    <n v="0"/>
    <n v="0"/>
    <n v="0"/>
    <n v="0"/>
    <n v="0"/>
    <n v="0"/>
    <n v="58.353000335942738"/>
    <n v="0"/>
    <m/>
    <m/>
    <m/>
    <m/>
    <m/>
  </r>
  <r>
    <x v="44"/>
    <x v="0"/>
    <s v="Electoral Commission"/>
    <x v="1"/>
    <s v="Unscheduled By-elections "/>
    <s v="England"/>
    <n v="0"/>
    <n v="0"/>
    <n v="0"/>
    <n v="0"/>
    <n v="0"/>
    <n v="0"/>
    <n v="0"/>
    <n v="0.43"/>
    <n v="0"/>
    <m/>
    <m/>
    <m/>
    <m/>
    <m/>
    <n v="0"/>
    <n v="0"/>
    <n v="0"/>
    <n v="0"/>
    <n v="0"/>
    <n v="0"/>
    <n v="0"/>
    <n v="4.1678568287107108E-2"/>
    <n v="0"/>
    <m/>
    <m/>
    <m/>
    <m/>
    <m/>
  </r>
  <r>
    <x v="44"/>
    <x v="0"/>
    <s v="Electoral Commission"/>
    <x v="1"/>
    <s v="Fortifying Cyber Security after Cyber Attack Incident         "/>
    <s v="England"/>
    <n v="0"/>
    <n v="0"/>
    <n v="0"/>
    <n v="0"/>
    <n v="0"/>
    <n v="0"/>
    <n v="0"/>
    <n v="0.26800000000000002"/>
    <n v="0"/>
    <m/>
    <m/>
    <m/>
    <m/>
    <m/>
    <n v="0"/>
    <n v="0"/>
    <n v="0"/>
    <n v="0"/>
    <n v="0"/>
    <n v="0"/>
    <n v="0"/>
    <n v="2.5976410002196991E-2"/>
    <n v="0"/>
    <m/>
    <m/>
    <m/>
    <m/>
    <m/>
  </r>
  <r>
    <x v="44"/>
    <x v="0"/>
    <s v="Electoral Commission"/>
    <x v="1"/>
    <s v="Unscheduled Northern Ireland Assembly "/>
    <s v="England"/>
    <n v="0"/>
    <n v="0"/>
    <n v="0"/>
    <n v="0"/>
    <n v="0"/>
    <n v="0"/>
    <n v="0"/>
    <n v="0.27500000000000002"/>
    <n v="0"/>
    <m/>
    <m/>
    <m/>
    <m/>
    <m/>
    <n v="0"/>
    <n v="0"/>
    <n v="0"/>
    <n v="0"/>
    <n v="0"/>
    <n v="0"/>
    <n v="0"/>
    <n v="2.6654898323149899E-2"/>
    <n v="0"/>
    <m/>
    <m/>
    <m/>
    <m/>
    <m/>
  </r>
  <r>
    <x v="44"/>
    <x v="0"/>
    <s v="Electoral Commission"/>
    <x v="1"/>
    <s v="Pay Award 2023-24                                                    "/>
    <s v="England"/>
    <n v="0"/>
    <n v="0"/>
    <n v="0"/>
    <n v="0"/>
    <n v="0"/>
    <n v="0"/>
    <n v="0"/>
    <n v="0.374"/>
    <n v="0"/>
    <m/>
    <m/>
    <m/>
    <m/>
    <m/>
    <n v="0"/>
    <n v="0"/>
    <n v="0"/>
    <n v="0"/>
    <n v="0"/>
    <n v="0"/>
    <n v="0"/>
    <n v="3.6250661719483858E-2"/>
    <n v="0"/>
    <m/>
    <m/>
    <m/>
    <m/>
    <m/>
  </r>
  <r>
    <x v="44"/>
    <x v="0"/>
    <s v="Home Office"/>
    <x v="1"/>
    <s v="Anti-Social Behaviour"/>
    <s v="England and Wales"/>
    <n v="0"/>
    <n v="0"/>
    <n v="0"/>
    <n v="0"/>
    <n v="0"/>
    <n v="0"/>
    <n v="0"/>
    <n v="25"/>
    <n v="0"/>
    <m/>
    <m/>
    <m/>
    <m/>
    <m/>
    <n v="0"/>
    <n v="0"/>
    <n v="0"/>
    <n v="0"/>
    <n v="0"/>
    <n v="0"/>
    <n v="0"/>
    <n v="2.2970036683482662"/>
    <n v="0"/>
    <m/>
    <m/>
    <m/>
    <m/>
    <m/>
  </r>
  <r>
    <x v="44"/>
    <x v="0"/>
    <s v="Home Office"/>
    <x v="1"/>
    <s v="Shared Outcomes Fund"/>
    <s v="England"/>
    <n v="0"/>
    <n v="0"/>
    <n v="0"/>
    <n v="0"/>
    <n v="0"/>
    <n v="0"/>
    <n v="0"/>
    <n v="0.32400000000000001"/>
    <n v="0"/>
    <m/>
    <m/>
    <m/>
    <m/>
    <m/>
    <n v="0"/>
    <n v="0"/>
    <n v="0"/>
    <n v="0"/>
    <n v="0"/>
    <n v="0"/>
    <n v="0"/>
    <n v="3.1404316569820241E-2"/>
    <n v="0"/>
    <m/>
    <m/>
    <m/>
    <m/>
    <m/>
  </r>
  <r>
    <x v="44"/>
    <x v="0"/>
    <s v="Home Office"/>
    <x v="1"/>
    <s v="Shared Outcomes Fund"/>
    <s v="England"/>
    <n v="0"/>
    <n v="0"/>
    <n v="0"/>
    <n v="0"/>
    <n v="0"/>
    <n v="0"/>
    <n v="0"/>
    <n v="9.8000000000000004E-2"/>
    <n v="0"/>
    <m/>
    <m/>
    <m/>
    <m/>
    <m/>
    <n v="0"/>
    <n v="0"/>
    <n v="0"/>
    <n v="0"/>
    <n v="0"/>
    <n v="0"/>
    <n v="0"/>
    <n v="9.4988364933406913E-3"/>
    <n v="0"/>
    <m/>
    <m/>
    <m/>
    <m/>
    <m/>
  </r>
  <r>
    <x v="44"/>
    <x v="0"/>
    <s v="Home Office"/>
    <x v="1"/>
    <s v="Flexible Fund for Victims of Domestic Abuse"/>
    <s v="England and Wales"/>
    <n v="0"/>
    <n v="0"/>
    <n v="0"/>
    <n v="0"/>
    <n v="0"/>
    <n v="0"/>
    <n v="0"/>
    <n v="0.5"/>
    <n v="0"/>
    <m/>
    <m/>
    <m/>
    <m/>
    <m/>
    <n v="0"/>
    <n v="0"/>
    <n v="0"/>
    <n v="0"/>
    <n v="0"/>
    <n v="0"/>
    <n v="0"/>
    <n v="4.5940073366965324E-2"/>
    <n v="0"/>
    <m/>
    <m/>
    <m/>
    <m/>
    <m/>
  </r>
  <r>
    <x v="44"/>
    <x v="1"/>
    <s v="Home Office"/>
    <x v="1"/>
    <s v="Domestic Nuclear Security"/>
    <s v="UK"/>
    <n v="0"/>
    <n v="0"/>
    <n v="0"/>
    <n v="0"/>
    <n v="0"/>
    <n v="0"/>
    <n v="0"/>
    <n v="-21"/>
    <n v="0"/>
    <m/>
    <m/>
    <m/>
    <m/>
    <m/>
    <n v="0"/>
    <n v="0"/>
    <n v="0"/>
    <n v="0"/>
    <n v="0"/>
    <n v="0"/>
    <n v="0"/>
    <n v="-1.592478322371718"/>
    <n v="0"/>
    <m/>
    <m/>
    <m/>
    <m/>
    <m/>
  </r>
  <r>
    <x v="44"/>
    <x v="1"/>
    <s v="Home Office"/>
    <x v="1"/>
    <s v="Major Law Enforcement Switches"/>
    <s v="England and Wales"/>
    <n v="0"/>
    <n v="0"/>
    <n v="0"/>
    <n v="0"/>
    <n v="0"/>
    <n v="0"/>
    <n v="0"/>
    <n v="51.064999999999998"/>
    <n v="0"/>
    <m/>
    <m/>
    <m/>
    <m/>
    <m/>
    <n v="0"/>
    <n v="0"/>
    <n v="0"/>
    <n v="0"/>
    <n v="0"/>
    <n v="0"/>
    <n v="0"/>
    <n v="4.6918596929681682"/>
    <n v="0"/>
    <m/>
    <m/>
    <m/>
    <m/>
    <m/>
  </r>
  <r>
    <x v="44"/>
    <x v="0"/>
    <s v="Home Office"/>
    <x v="1"/>
    <s v="Major Law Enforcement Switches"/>
    <s v="England and Wales"/>
    <n v="0"/>
    <n v="0"/>
    <n v="0"/>
    <n v="0"/>
    <n v="0"/>
    <n v="0"/>
    <n v="0"/>
    <n v="-51.064999999999998"/>
    <n v="0"/>
    <m/>
    <m/>
    <m/>
    <m/>
    <m/>
    <n v="0"/>
    <n v="0"/>
    <n v="0"/>
    <n v="0"/>
    <n v="0"/>
    <n v="0"/>
    <n v="0"/>
    <n v="-3.8723764539005607"/>
    <n v="0"/>
    <m/>
    <m/>
    <m/>
    <m/>
    <m/>
  </r>
  <r>
    <x v="44"/>
    <x v="0"/>
    <s v="Home Office"/>
    <x v="1"/>
    <s v="Migration &amp; Border Systems Switches"/>
    <s v="UK"/>
    <n v="0"/>
    <n v="0"/>
    <n v="0"/>
    <n v="0"/>
    <n v="0"/>
    <n v="0"/>
    <n v="0"/>
    <n v="-84.314999999999998"/>
    <n v="0"/>
    <m/>
    <m/>
    <m/>
    <m/>
    <m/>
    <n v="0"/>
    <n v="0"/>
    <n v="0"/>
    <n v="0"/>
    <n v="0"/>
    <n v="0"/>
    <n v="0"/>
    <n v="-6.3938004643224478"/>
    <n v="0"/>
    <m/>
    <m/>
    <m/>
    <m/>
    <m/>
  </r>
  <r>
    <x v="44"/>
    <x v="1"/>
    <s v="Home Office"/>
    <x v="1"/>
    <s v="Police Progammes Switches "/>
    <s v="England and Wales"/>
    <n v="0"/>
    <n v="0"/>
    <n v="0"/>
    <n v="0"/>
    <n v="0"/>
    <n v="0"/>
    <n v="0"/>
    <n v="12.848000000000001"/>
    <n v="0"/>
    <m/>
    <m/>
    <m/>
    <m/>
    <m/>
    <n v="0"/>
    <n v="0"/>
    <n v="0"/>
    <n v="0"/>
    <n v="0"/>
    <n v="0"/>
    <n v="0"/>
    <n v="1.1804761252375411"/>
    <n v="0"/>
    <m/>
    <m/>
    <m/>
    <m/>
    <m/>
  </r>
  <r>
    <x v="44"/>
    <x v="0"/>
    <s v="Home Office"/>
    <x v="1"/>
    <s v="Police Progammes Switches "/>
    <s v="England and Wales"/>
    <n v="0"/>
    <n v="0"/>
    <n v="0"/>
    <n v="0"/>
    <n v="0"/>
    <n v="0"/>
    <n v="0"/>
    <n v="-12.848000000000001"/>
    <n v="0"/>
    <m/>
    <m/>
    <m/>
    <m/>
    <m/>
    <n v="0"/>
    <n v="0"/>
    <n v="0"/>
    <n v="0"/>
    <n v="0"/>
    <n v="0"/>
    <n v="0"/>
    <n v="-0.97429340408723031"/>
    <n v="0"/>
    <m/>
    <m/>
    <m/>
    <m/>
    <m/>
  </r>
  <r>
    <x v="44"/>
    <x v="2"/>
    <s v="Ministry of Housing, Communities and Local Government"/>
    <x v="1"/>
    <s v="CDEL FTs surrender"/>
    <s v="England"/>
    <n v="0"/>
    <n v="0"/>
    <n v="0"/>
    <n v="0"/>
    <n v="0"/>
    <n v="0"/>
    <n v="0"/>
    <n v="-650"/>
    <n v="0"/>
    <m/>
    <m/>
    <m/>
    <m/>
    <m/>
    <n v="0"/>
    <n v="0"/>
    <n v="0"/>
    <n v="0"/>
    <n v="0"/>
    <n v="0"/>
    <n v="0"/>
    <n v="-63.002486945627027"/>
    <n v="0"/>
    <m/>
    <m/>
    <m/>
    <m/>
    <m/>
  </r>
  <r>
    <x v="44"/>
    <x v="0"/>
    <s v="Ministry of Housing, Communities and Local Government"/>
    <x v="1"/>
    <s v="Planning Delivery Fund (Nutrient Neutrality)"/>
    <s v="England"/>
    <n v="0"/>
    <n v="0"/>
    <n v="0"/>
    <n v="0"/>
    <n v="0"/>
    <n v="0"/>
    <n v="0"/>
    <n v="5"/>
    <n v="0"/>
    <m/>
    <m/>
    <m/>
    <m/>
    <m/>
    <n v="0"/>
    <n v="0"/>
    <n v="0"/>
    <n v="0"/>
    <n v="0"/>
    <n v="0"/>
    <n v="0"/>
    <n v="0.48463451496636173"/>
    <n v="0"/>
    <m/>
    <m/>
    <m/>
    <m/>
    <m/>
  </r>
  <r>
    <x v="44"/>
    <x v="0"/>
    <s v="Ministry of Housing, Communities and Local Government"/>
    <x v="1"/>
    <s v="Departments contribution for ESR"/>
    <s v="England"/>
    <n v="0"/>
    <n v="0"/>
    <n v="0"/>
    <n v="0"/>
    <n v="0"/>
    <n v="0"/>
    <n v="0"/>
    <n v="-58"/>
    <n v="0"/>
    <m/>
    <m/>
    <m/>
    <m/>
    <m/>
    <n v="0"/>
    <n v="0"/>
    <n v="0"/>
    <n v="0"/>
    <n v="0"/>
    <n v="0"/>
    <n v="0"/>
    <n v="-5.6217603736097965"/>
    <n v="0"/>
    <m/>
    <m/>
    <m/>
    <m/>
    <m/>
  </r>
  <r>
    <x v="44"/>
    <x v="0"/>
    <s v="Ministry of Housing, Communities and Local Government"/>
    <x v="1"/>
    <s v="HRS - England portion"/>
    <s v="England"/>
    <n v="0"/>
    <n v="0"/>
    <n v="0"/>
    <n v="0"/>
    <n v="0"/>
    <n v="0"/>
    <n v="0"/>
    <n v="109.398"/>
    <n v="0"/>
    <m/>
    <m/>
    <m/>
    <m/>
    <m/>
    <n v="0"/>
    <n v="0"/>
    <n v="0"/>
    <n v="0"/>
    <n v="0"/>
    <n v="0"/>
    <n v="0"/>
    <n v="10.603609333658008"/>
    <n v="0"/>
    <m/>
    <m/>
    <m/>
    <m/>
    <m/>
  </r>
  <r>
    <x v="44"/>
    <x v="0"/>
    <s v="Ministry of Housing, Communities and Local Government"/>
    <x v="1"/>
    <s v="Remediation Programme"/>
    <s v="England"/>
    <n v="0"/>
    <n v="0"/>
    <n v="0"/>
    <n v="0"/>
    <n v="0"/>
    <n v="0"/>
    <n v="0"/>
    <n v="29.5"/>
    <n v="0"/>
    <m/>
    <m/>
    <m/>
    <m/>
    <m/>
    <n v="0"/>
    <n v="0"/>
    <n v="0"/>
    <n v="0"/>
    <n v="0"/>
    <n v="0"/>
    <n v="0"/>
    <n v="2.8593436383015343"/>
    <n v="0"/>
    <m/>
    <m/>
    <m/>
    <m/>
    <m/>
  </r>
  <r>
    <x v="44"/>
    <x v="0"/>
    <s v="Ministry of Housing, Communities and Local Government"/>
    <x v="1"/>
    <s v="Shared Outcomes Fund: Healthy Homes Project"/>
    <s v="England"/>
    <n v="0"/>
    <n v="0"/>
    <n v="0"/>
    <n v="0"/>
    <n v="0"/>
    <n v="0"/>
    <n v="0"/>
    <n v="1.5"/>
    <n v="0"/>
    <m/>
    <m/>
    <m/>
    <m/>
    <m/>
    <n v="0"/>
    <n v="0"/>
    <n v="0"/>
    <n v="0"/>
    <n v="0"/>
    <n v="0"/>
    <n v="0"/>
    <n v="0.14539035448990853"/>
    <n v="0"/>
    <m/>
    <m/>
    <m/>
    <m/>
    <m/>
  </r>
  <r>
    <x v="44"/>
    <x v="0"/>
    <s v="Ministry of Housing, Communities and Local Government"/>
    <x v="1"/>
    <s v="IFRS 9 Expected Credit Losses"/>
    <s v="England"/>
    <n v="0"/>
    <n v="0"/>
    <n v="0"/>
    <n v="0"/>
    <n v="0"/>
    <n v="0"/>
    <n v="0"/>
    <n v="282.35599999999999"/>
    <n v="0"/>
    <m/>
    <m/>
    <m/>
    <m/>
    <m/>
    <n v="0"/>
    <n v="0"/>
    <n v="0"/>
    <n v="0"/>
    <n v="0"/>
    <n v="0"/>
    <n v="0"/>
    <n v="27.367892621568405"/>
    <n v="0"/>
    <m/>
    <m/>
    <m/>
    <m/>
    <m/>
  </r>
  <r>
    <x v="44"/>
    <x v="0"/>
    <s v="Ministry of Housing, Communities and Local Government"/>
    <x v="1"/>
    <s v="Flood Recovery Framework activation"/>
    <s v="England"/>
    <n v="0"/>
    <n v="0"/>
    <n v="0"/>
    <n v="0"/>
    <n v="0"/>
    <n v="0"/>
    <n v="0"/>
    <n v="10"/>
    <n v="0"/>
    <m/>
    <m/>
    <m/>
    <m/>
    <m/>
    <n v="0"/>
    <n v="0"/>
    <n v="0"/>
    <n v="0"/>
    <n v="0"/>
    <n v="0"/>
    <n v="0"/>
    <n v="0.96926902993272346"/>
    <n v="0"/>
    <m/>
    <m/>
    <m/>
    <m/>
    <m/>
  </r>
  <r>
    <x v="44"/>
    <x v="0"/>
    <s v="Ministry of Housing, Communities and Local Government"/>
    <x v="1"/>
    <s v="British national repatriation costs for LAs"/>
    <s v="England"/>
    <n v="0"/>
    <n v="0"/>
    <n v="0"/>
    <n v="0"/>
    <n v="0"/>
    <n v="0"/>
    <n v="0"/>
    <n v="1.641"/>
    <n v="0"/>
    <m/>
    <m/>
    <m/>
    <m/>
    <m/>
    <n v="0"/>
    <n v="0"/>
    <n v="0"/>
    <n v="0"/>
    <n v="0"/>
    <n v="0"/>
    <n v="0"/>
    <n v="0.15905704781195992"/>
    <n v="0"/>
    <m/>
    <m/>
    <m/>
    <m/>
    <m/>
  </r>
  <r>
    <x v="44"/>
    <x v="0"/>
    <s v="Ministry of Housing, Communities and Local Government"/>
    <x v="1"/>
    <s v="Long Term Plan for Towns"/>
    <s v="England"/>
    <n v="0"/>
    <n v="0"/>
    <n v="0"/>
    <n v="0"/>
    <n v="0"/>
    <n v="0"/>
    <n v="0"/>
    <n v="2.75"/>
    <n v="0"/>
    <m/>
    <m/>
    <m/>
    <m/>
    <m/>
    <n v="0"/>
    <n v="0"/>
    <n v="0"/>
    <n v="0"/>
    <n v="0"/>
    <n v="0"/>
    <n v="0"/>
    <n v="0.26654898323149895"/>
    <n v="0"/>
    <m/>
    <m/>
    <m/>
    <m/>
    <m/>
  </r>
  <r>
    <x v="44"/>
    <x v="0"/>
    <s v="Ministry of Housing, Communities and Local Government"/>
    <x v="1"/>
    <s v="Long Term Plan for Towns"/>
    <s v="England"/>
    <n v="0"/>
    <n v="0"/>
    <n v="0"/>
    <n v="0"/>
    <n v="0"/>
    <n v="0"/>
    <n v="0"/>
    <n v="0.25"/>
    <n v="0"/>
    <m/>
    <m/>
    <m/>
    <m/>
    <m/>
    <n v="0"/>
    <n v="0"/>
    <n v="0"/>
    <n v="0"/>
    <n v="0"/>
    <n v="0"/>
    <n v="0"/>
    <n v="2.4231725748318087E-2"/>
    <n v="0"/>
    <m/>
    <m/>
    <m/>
    <m/>
    <m/>
  </r>
  <r>
    <x v="44"/>
    <x v="1"/>
    <s v="Ministry of Housing, Communities and Local Government"/>
    <x v="1"/>
    <s v="Shared Outcomes Fund - Changing Futures - 23/24 allocations (reducing Mains Reserve Claim)"/>
    <s v="England"/>
    <n v="0"/>
    <n v="0"/>
    <n v="0"/>
    <n v="0"/>
    <n v="0"/>
    <n v="0"/>
    <n v="0"/>
    <n v="-0.14399999999999999"/>
    <n v="0"/>
    <m/>
    <m/>
    <m/>
    <m/>
    <m/>
    <n v="0"/>
    <n v="0"/>
    <n v="0"/>
    <n v="0"/>
    <n v="0"/>
    <n v="0"/>
    <n v="0"/>
    <n v="-1.3957474031031217E-2"/>
    <n v="0"/>
    <m/>
    <m/>
    <m/>
    <m/>
    <m/>
  </r>
  <r>
    <x v="44"/>
    <x v="0"/>
    <s v="Ministry of Housing, Communities and Local Government"/>
    <x v="1"/>
    <s v="HKBN England only line"/>
    <s v="England"/>
    <n v="0"/>
    <n v="0"/>
    <n v="0"/>
    <n v="0"/>
    <n v="0"/>
    <n v="0"/>
    <n v="0"/>
    <n v="3.6"/>
    <n v="0"/>
    <m/>
    <m/>
    <m/>
    <m/>
    <m/>
    <n v="0"/>
    <n v="0"/>
    <n v="0"/>
    <n v="0"/>
    <n v="0"/>
    <n v="0"/>
    <n v="0"/>
    <n v="0.34893685077578046"/>
    <n v="0"/>
    <m/>
    <m/>
    <m/>
    <m/>
    <m/>
  </r>
  <r>
    <x v="44"/>
    <x v="0"/>
    <s v="Ministry of Housing, Communities and Local Government"/>
    <x v="1"/>
    <s v="Surplus income generated EPC Register"/>
    <s v="England"/>
    <n v="0"/>
    <n v="0"/>
    <n v="0"/>
    <n v="0"/>
    <n v="0"/>
    <n v="0"/>
    <n v="0"/>
    <n v="-0.59299999999999997"/>
    <n v="0"/>
    <m/>
    <m/>
    <m/>
    <m/>
    <m/>
    <n v="0"/>
    <n v="0"/>
    <n v="0"/>
    <n v="0"/>
    <n v="0"/>
    <n v="0"/>
    <n v="0"/>
    <n v="-5.74776534750105E-2"/>
    <n v="0"/>
    <m/>
    <m/>
    <m/>
    <m/>
    <m/>
  </r>
  <r>
    <x v="44"/>
    <x v="1"/>
    <s v="Ministry of Housing, Communities and Local Government"/>
    <x v="1"/>
    <s v="Surplus income generated EPC Register"/>
    <s v="England"/>
    <n v="0"/>
    <n v="0"/>
    <n v="0"/>
    <n v="0"/>
    <n v="0"/>
    <n v="0"/>
    <n v="0"/>
    <n v="-0.42199999999999999"/>
    <n v="0"/>
    <m/>
    <m/>
    <m/>
    <m/>
    <m/>
    <n v="0"/>
    <n v="0"/>
    <n v="0"/>
    <n v="0"/>
    <n v="0"/>
    <n v="0"/>
    <n v="0"/>
    <n v="-4.0903153063160932E-2"/>
    <n v="0"/>
    <m/>
    <m/>
    <m/>
    <m/>
    <m/>
  </r>
  <r>
    <x v="44"/>
    <x v="1"/>
    <s v="Ministry of Housing, Communities and Local Government"/>
    <x v="1"/>
    <s v="Shared Outcomes Fund - Changing Futures - 23/24 allocations (reducing Mains Reserve Claim)"/>
    <s v="England"/>
    <n v="0"/>
    <n v="0"/>
    <n v="0"/>
    <n v="0"/>
    <n v="0"/>
    <n v="0"/>
    <n v="0"/>
    <n v="-0.14399999999999999"/>
    <n v="0"/>
    <m/>
    <m/>
    <m/>
    <m/>
    <m/>
    <n v="0"/>
    <n v="0"/>
    <n v="0"/>
    <n v="0"/>
    <n v="0"/>
    <n v="0"/>
    <n v="0"/>
    <n v="-1.3957474031031217E-2"/>
    <n v="0"/>
    <m/>
    <m/>
    <m/>
    <m/>
    <m/>
  </r>
  <r>
    <x v="44"/>
    <x v="0"/>
    <s v="Ministry of Housing, Communities and Local Government"/>
    <x v="1"/>
    <s v="BR Section 31 Measures"/>
    <s v="England"/>
    <n v="0"/>
    <n v="0"/>
    <n v="0"/>
    <n v="0"/>
    <n v="0"/>
    <n v="0"/>
    <n v="0"/>
    <n v="-0.747"/>
    <n v="0"/>
    <m/>
    <m/>
    <m/>
    <m/>
    <m/>
    <n v="0"/>
    <n v="0"/>
    <n v="0"/>
    <n v="0"/>
    <n v="0"/>
    <n v="0"/>
    <n v="0"/>
    <n v="-7.2404396535974441E-2"/>
    <n v="0"/>
    <m/>
    <m/>
    <m/>
    <m/>
    <m/>
  </r>
  <r>
    <x v="44"/>
    <x v="0"/>
    <s v="Ministry of Housing, Communities and Local Government"/>
    <x v="1"/>
    <s v="PFI and Joint Services Centres"/>
    <s v="England"/>
    <n v="0"/>
    <n v="0"/>
    <n v="0"/>
    <n v="0"/>
    <n v="0"/>
    <n v="0"/>
    <n v="0"/>
    <n v="-2.2570000000000001"/>
    <n v="0"/>
    <m/>
    <m/>
    <m/>
    <m/>
    <m/>
    <n v="0"/>
    <n v="0"/>
    <n v="0"/>
    <n v="0"/>
    <n v="0"/>
    <n v="0"/>
    <n v="0"/>
    <n v="-0.21876402005581569"/>
    <n v="0"/>
    <m/>
    <m/>
    <m/>
    <m/>
    <m/>
  </r>
  <r>
    <x v="44"/>
    <x v="0"/>
    <s v="Ministry of Housing, Communities and Local Government"/>
    <x v="1"/>
    <s v="Rural Services Delivery"/>
    <s v="England"/>
    <n v="0"/>
    <n v="0"/>
    <n v="0"/>
    <n v="0"/>
    <n v="0"/>
    <n v="0"/>
    <n v="0"/>
    <n v="-0.48699999999999999"/>
    <n v="0"/>
    <m/>
    <m/>
    <m/>
    <m/>
    <m/>
    <n v="0"/>
    <n v="0"/>
    <n v="0"/>
    <n v="0"/>
    <n v="0"/>
    <n v="0"/>
    <n v="0"/>
    <n v="-4.7203401757723633E-2"/>
    <n v="0"/>
    <m/>
    <m/>
    <m/>
    <m/>
    <m/>
  </r>
  <r>
    <x v="44"/>
    <x v="0"/>
    <s v="Ministry of Housing, Communities and Local Government"/>
    <x v="1"/>
    <s v="Safety Net on Account"/>
    <s v="England"/>
    <n v="0"/>
    <n v="0"/>
    <n v="0"/>
    <n v="0"/>
    <n v="0"/>
    <n v="0"/>
    <n v="0"/>
    <n v="-3.6230000000000002"/>
    <n v="0"/>
    <m/>
    <m/>
    <m/>
    <m/>
    <m/>
    <n v="0"/>
    <n v="0"/>
    <n v="0"/>
    <n v="0"/>
    <n v="0"/>
    <n v="0"/>
    <n v="0"/>
    <n v="-0.35116616954462576"/>
    <n v="0"/>
    <m/>
    <m/>
    <m/>
    <m/>
    <m/>
  </r>
  <r>
    <x v="44"/>
    <x v="0"/>
    <s v="Ministry of Housing, Communities and Local Government"/>
    <x v="1"/>
    <s v="City of London tariff"/>
    <s v="England"/>
    <n v="0"/>
    <n v="0"/>
    <n v="0"/>
    <n v="0"/>
    <n v="0"/>
    <n v="0"/>
    <n v="0"/>
    <n v="-12.515000000000001"/>
    <n v="0"/>
    <m/>
    <m/>
    <m/>
    <m/>
    <m/>
    <n v="0"/>
    <n v="0"/>
    <n v="0"/>
    <n v="0"/>
    <n v="0"/>
    <n v="0"/>
    <n v="0"/>
    <n v="-1.2130401909608035"/>
    <n v="0"/>
    <m/>
    <m/>
    <m/>
    <m/>
    <m/>
  </r>
  <r>
    <x v="44"/>
    <x v="0"/>
    <s v="Ministry of Housing, Communities and Local Government"/>
    <x v="1"/>
    <s v="LG DEL Contingency"/>
    <s v="England"/>
    <n v="0"/>
    <n v="0"/>
    <n v="0"/>
    <n v="0"/>
    <n v="0"/>
    <n v="0"/>
    <n v="0"/>
    <n v="-2.5910000000000002"/>
    <n v="0"/>
    <m/>
    <m/>
    <m/>
    <m/>
    <m/>
    <n v="0"/>
    <n v="0"/>
    <n v="0"/>
    <n v="0"/>
    <n v="0"/>
    <n v="0"/>
    <n v="0"/>
    <n v="-0.2511376056555687"/>
    <n v="0"/>
    <m/>
    <m/>
    <m/>
    <m/>
    <m/>
  </r>
  <r>
    <x v="44"/>
    <x v="0"/>
    <s v="Ministry of Housing, Communities and Local Government"/>
    <x v="1"/>
    <s v="Cyber and Digital Modernisation"/>
    <s v="England"/>
    <n v="0"/>
    <n v="0"/>
    <n v="0"/>
    <n v="0"/>
    <n v="0"/>
    <n v="0"/>
    <n v="0"/>
    <n v="-2"/>
    <n v="0"/>
    <m/>
    <m/>
    <m/>
    <m/>
    <m/>
    <n v="0"/>
    <n v="0"/>
    <n v="0"/>
    <n v="0"/>
    <n v="0"/>
    <n v="0"/>
    <n v="0"/>
    <n v="-0.1938538059865447"/>
    <n v="0"/>
    <m/>
    <m/>
    <m/>
    <m/>
    <m/>
  </r>
  <r>
    <x v="44"/>
    <x v="1"/>
    <s v="Ministry of Justice"/>
    <x v="1"/>
    <s v="Court Maintenance Funding"/>
    <s v="England and Wales"/>
    <n v="0"/>
    <n v="0"/>
    <n v="0"/>
    <n v="0"/>
    <n v="0"/>
    <n v="0"/>
    <n v="0"/>
    <n v="20"/>
    <n v="0"/>
    <m/>
    <m/>
    <m/>
    <m/>
    <m/>
    <n v="0"/>
    <n v="0"/>
    <n v="0"/>
    <n v="0"/>
    <n v="0"/>
    <n v="0"/>
    <n v="0"/>
    <n v="1.8376029346786129"/>
    <n v="0"/>
    <m/>
    <m/>
    <m/>
    <m/>
    <m/>
  </r>
  <r>
    <x v="44"/>
    <x v="0"/>
    <s v="Ministry of Justice"/>
    <x v="1"/>
    <s v="Reserve Claim for Cost of Living Payments (Admin)"/>
    <s v="England and Wales"/>
    <n v="0"/>
    <n v="0"/>
    <n v="0"/>
    <n v="0"/>
    <n v="0"/>
    <n v="0"/>
    <n v="0"/>
    <n v="9"/>
    <n v="0"/>
    <m/>
    <m/>
    <m/>
    <m/>
    <m/>
    <n v="0"/>
    <n v="0"/>
    <n v="0"/>
    <n v="0"/>
    <n v="0"/>
    <n v="0"/>
    <n v="0"/>
    <n v="0.82692132060537582"/>
    <n v="0"/>
    <m/>
    <m/>
    <m/>
    <m/>
    <m/>
  </r>
  <r>
    <x v="44"/>
    <x v="0"/>
    <s v="Ministry of Justice"/>
    <x v="1"/>
    <s v="Reserve Claim for Cost of Living Payments (Programme)"/>
    <s v="England and Wales"/>
    <n v="0"/>
    <n v="0"/>
    <n v="0"/>
    <n v="0"/>
    <n v="0"/>
    <n v="0"/>
    <n v="0"/>
    <n v="80"/>
    <n v="0"/>
    <m/>
    <m/>
    <m/>
    <m/>
    <m/>
    <n v="0"/>
    <n v="0"/>
    <n v="0"/>
    <n v="0"/>
    <n v="0"/>
    <n v="0"/>
    <n v="0"/>
    <n v="7.3504117387144516"/>
    <n v="0"/>
    <m/>
    <m/>
    <m/>
    <m/>
    <m/>
  </r>
  <r>
    <x v="44"/>
    <x v="0"/>
    <s v="Ministry of Justice"/>
    <x v="1"/>
    <s v="Reserve Claim for Loss of Fee and Fine Income (Programme)"/>
    <s v="England and Wales"/>
    <n v="0"/>
    <n v="0"/>
    <n v="0"/>
    <n v="0"/>
    <n v="0"/>
    <n v="0"/>
    <n v="0"/>
    <n v="92.7"/>
    <n v="0"/>
    <m/>
    <m/>
    <m/>
    <m/>
    <m/>
    <n v="0"/>
    <n v="0"/>
    <n v="0"/>
    <n v="0"/>
    <n v="0"/>
    <n v="0"/>
    <n v="0"/>
    <n v="8.5172896022353708"/>
    <n v="0"/>
    <m/>
    <m/>
    <m/>
    <m/>
    <m/>
  </r>
  <r>
    <x v="44"/>
    <x v="0"/>
    <s v="Ministry of Justice"/>
    <x v="1"/>
    <s v="Reserve Claim for Judicial Litigation (Programme)"/>
    <s v="England and Wales"/>
    <n v="0"/>
    <n v="0"/>
    <n v="0"/>
    <n v="0"/>
    <n v="0"/>
    <n v="0"/>
    <n v="0"/>
    <n v="34"/>
    <n v="0"/>
    <m/>
    <m/>
    <m/>
    <m/>
    <m/>
    <n v="0"/>
    <n v="0"/>
    <n v="0"/>
    <n v="0"/>
    <n v="0"/>
    <n v="0"/>
    <n v="0"/>
    <n v="3.1239249889536422"/>
    <n v="0"/>
    <m/>
    <m/>
    <m/>
    <m/>
    <m/>
  </r>
  <r>
    <x v="44"/>
    <x v="0"/>
    <s v="Ministry of Justice"/>
    <x v="1"/>
    <s v="Shared Outcomes Fund: Better Outcomes through Linked Data (BOLD) programme transfer"/>
    <s v="England and Wales"/>
    <n v="0"/>
    <n v="0"/>
    <n v="0"/>
    <n v="0"/>
    <n v="0"/>
    <n v="0"/>
    <n v="0"/>
    <n v="0.46899999999999997"/>
    <n v="0"/>
    <m/>
    <m/>
    <m/>
    <m/>
    <m/>
    <n v="0"/>
    <n v="0"/>
    <n v="0"/>
    <n v="0"/>
    <n v="0"/>
    <n v="0"/>
    <n v="0"/>
    <n v="4.3091788818213468E-2"/>
    <n v="0"/>
    <m/>
    <m/>
    <m/>
    <m/>
    <m/>
  </r>
  <r>
    <x v="44"/>
    <x v="0"/>
    <s v="Ministry of Justice"/>
    <x v="1"/>
    <s v="Shared Outcomes Fund: Remote Legal Advice transfer"/>
    <s v="England and Wales"/>
    <n v="0"/>
    <n v="0"/>
    <n v="0"/>
    <n v="0"/>
    <n v="0"/>
    <n v="0"/>
    <n v="0"/>
    <n v="0.25"/>
    <n v="0"/>
    <m/>
    <m/>
    <m/>
    <m/>
    <m/>
    <n v="0"/>
    <n v="0"/>
    <n v="0"/>
    <n v="0"/>
    <n v="0"/>
    <n v="0"/>
    <n v="0"/>
    <n v="2.2970036683482662E-2"/>
    <n v="0"/>
    <m/>
    <m/>
    <m/>
    <m/>
    <m/>
  </r>
  <r>
    <x v="44"/>
    <x v="0"/>
    <s v="Ministry of Justice"/>
    <x v="1"/>
    <s v="Turnaround (Young people reoffending scheme) "/>
    <s v="England and Wales"/>
    <n v="0"/>
    <n v="0"/>
    <n v="0"/>
    <n v="0"/>
    <n v="0"/>
    <n v="0"/>
    <n v="0"/>
    <n v="11"/>
    <n v="0"/>
    <m/>
    <m/>
    <m/>
    <m/>
    <m/>
    <n v="0"/>
    <n v="0"/>
    <n v="0"/>
    <n v="0"/>
    <n v="0"/>
    <n v="0"/>
    <n v="0"/>
    <n v="1.0106816140732371"/>
    <n v="0"/>
    <m/>
    <m/>
    <m/>
    <m/>
    <m/>
  </r>
  <r>
    <x v="44"/>
    <x v="0"/>
    <s v="Ministry of Justice"/>
    <x v="1"/>
    <s v="Harpur Trust (RDEL impact)"/>
    <s v="England and Wales"/>
    <n v="0"/>
    <n v="0"/>
    <n v="0"/>
    <n v="0"/>
    <n v="0"/>
    <n v="0"/>
    <n v="0"/>
    <n v="11"/>
    <n v="0"/>
    <m/>
    <m/>
    <m/>
    <m/>
    <m/>
    <n v="0"/>
    <n v="0"/>
    <n v="0"/>
    <n v="0"/>
    <n v="0"/>
    <n v="0"/>
    <n v="0"/>
    <n v="1.0106816140732371"/>
    <n v="0"/>
    <m/>
    <m/>
    <m/>
    <m/>
    <m/>
  </r>
  <r>
    <x v="44"/>
    <x v="1"/>
    <s v="Ministry of Justice"/>
    <x v="1"/>
    <s v="Capital DEL Surrender relating to Prison Expansion Programme"/>
    <s v="England and Wales"/>
    <n v="0"/>
    <n v="0"/>
    <n v="0"/>
    <n v="0"/>
    <n v="0"/>
    <n v="0"/>
    <n v="0"/>
    <n v="-40"/>
    <n v="0"/>
    <m/>
    <m/>
    <m/>
    <m/>
    <m/>
    <n v="0"/>
    <n v="0"/>
    <n v="0"/>
    <n v="0"/>
    <n v="0"/>
    <n v="0"/>
    <n v="0"/>
    <n v="-3.6752058693572258"/>
    <n v="0"/>
    <m/>
    <m/>
    <m/>
    <m/>
    <m/>
  </r>
  <r>
    <x v="44"/>
    <x v="1"/>
    <s v="National Crime Agency"/>
    <x v="1"/>
    <s v="CDEL Non Cash"/>
    <s v="GB"/>
    <n v="0"/>
    <n v="0"/>
    <n v="0"/>
    <n v="0"/>
    <n v="0"/>
    <n v="0"/>
    <n v="0"/>
    <n v="29.452000000000002"/>
    <n v="0"/>
    <m/>
    <m/>
    <m/>
    <m/>
    <m/>
    <n v="0"/>
    <n v="0"/>
    <n v="0"/>
    <n v="0"/>
    <n v="0"/>
    <n v="0"/>
    <n v="0"/>
    <n v="0.96647478674587861"/>
    <n v="0"/>
    <m/>
    <m/>
    <m/>
    <m/>
    <m/>
  </r>
  <r>
    <x v="44"/>
    <x v="0"/>
    <s v="National Savings and Investments"/>
    <x v="1"/>
    <s v="Surrender of RDEL on Transformation project"/>
    <s v="UK"/>
    <n v="0"/>
    <n v="0"/>
    <n v="0"/>
    <n v="0"/>
    <n v="0"/>
    <n v="0"/>
    <n v="0"/>
    <n v="-0.503"/>
    <n v="0"/>
    <m/>
    <m/>
    <m/>
    <m/>
    <m/>
    <n v="0"/>
    <n v="0"/>
    <n v="0"/>
    <n v="0"/>
    <n v="0"/>
    <n v="0"/>
    <n v="0"/>
    <n v="-1.6506071497119953E-2"/>
    <n v="0"/>
    <m/>
    <m/>
    <m/>
    <m/>
    <m/>
  </r>
  <r>
    <x v="44"/>
    <x v="0"/>
    <s v="Northern Ireland Office"/>
    <x v="1"/>
    <s v="Surrender of National Insurance Health and Social Care Levy for 2023-24"/>
    <s v="UK"/>
    <n v="0"/>
    <n v="0"/>
    <n v="0"/>
    <n v="0"/>
    <n v="0"/>
    <n v="0"/>
    <n v="0"/>
    <n v="-0.155"/>
    <n v="0"/>
    <m/>
    <m/>
    <m/>
    <m/>
    <m/>
    <n v="0"/>
    <n v="0"/>
    <n v="0"/>
    <n v="0"/>
    <n v="0"/>
    <n v="0"/>
    <n v="0"/>
    <n v="-5.0863639802258302E-3"/>
    <n v="0"/>
    <m/>
    <m/>
    <m/>
    <m/>
    <m/>
  </r>
  <r>
    <x v="44"/>
    <x v="0"/>
    <s v="Office for Standards In Education, Children's Services and Skills (OFSTED)"/>
    <x v="1"/>
    <s v="Labour Market Evaluation Pilot"/>
    <s v="England"/>
    <n v="0"/>
    <n v="0"/>
    <n v="0"/>
    <n v="0"/>
    <n v="0"/>
    <n v="0"/>
    <n v="0"/>
    <n v="8.2000000000000003E-2"/>
    <n v="0"/>
    <m/>
    <m/>
    <m/>
    <m/>
    <m/>
    <n v="0"/>
    <n v="0"/>
    <n v="0"/>
    <n v="0"/>
    <n v="0"/>
    <n v="0"/>
    <n v="0"/>
    <n v="7.9480060454483331E-3"/>
    <n v="0"/>
    <m/>
    <m/>
    <m/>
    <m/>
    <m/>
  </r>
  <r>
    <x v="44"/>
    <x v="0"/>
    <s v="Office of Gas and Electricity Markets"/>
    <x v="1"/>
    <s v="Heat Networks programme Budget cover transfer"/>
    <s v="UK"/>
    <n v="0"/>
    <n v="0"/>
    <n v="0"/>
    <n v="0"/>
    <n v="0"/>
    <n v="0"/>
    <n v="0"/>
    <n v="-0.35"/>
    <n v="0"/>
    <m/>
    <m/>
    <m/>
    <m/>
    <m/>
    <n v="0"/>
    <n v="0"/>
    <n v="0"/>
    <n v="0"/>
    <n v="0"/>
    <n v="0"/>
    <n v="0"/>
    <n v="-1.1485338019864778E-2"/>
    <n v="0"/>
    <m/>
    <m/>
    <m/>
    <m/>
    <m/>
  </r>
  <r>
    <x v="44"/>
    <x v="0"/>
    <s v="Office of Gas and Electricity Markets"/>
    <x v="1"/>
    <s v="Green Gas Support Scheme Programme budget reduction"/>
    <s v="UK"/>
    <n v="0"/>
    <n v="0"/>
    <n v="0"/>
    <n v="0"/>
    <n v="0"/>
    <n v="0"/>
    <n v="0"/>
    <n v="-10.276"/>
    <n v="0"/>
    <m/>
    <m/>
    <m/>
    <m/>
    <m/>
    <n v="0"/>
    <n v="0"/>
    <n v="0"/>
    <n v="0"/>
    <n v="0"/>
    <n v="0"/>
    <n v="0"/>
    <n v="-0.33720952426322992"/>
    <n v="0"/>
    <m/>
    <m/>
    <m/>
    <m/>
    <m/>
  </r>
  <r>
    <x v="44"/>
    <x v="0"/>
    <s v="Office of Gas and Electricity Markets"/>
    <x v="1"/>
    <s v="Green Gas Levy income budget increase"/>
    <s v="UK"/>
    <n v="0"/>
    <n v="0"/>
    <n v="0"/>
    <n v="0"/>
    <n v="0"/>
    <n v="0"/>
    <n v="0"/>
    <n v="-2.2090000000000001"/>
    <n v="0"/>
    <m/>
    <m/>
    <m/>
    <m/>
    <m/>
    <n v="0"/>
    <n v="0"/>
    <n v="0"/>
    <n v="0"/>
    <n v="0"/>
    <n v="0"/>
    <n v="0"/>
    <n v="-7.2488890531089423E-2"/>
    <n v="0"/>
    <m/>
    <m/>
    <m/>
    <m/>
    <m/>
  </r>
  <r>
    <x v="44"/>
    <x v="1"/>
    <s v="Office of Gas and Electricity Markets"/>
    <x v="1"/>
    <s v="Return of Heat networks CDEL"/>
    <s v="UK"/>
    <n v="0"/>
    <n v="0"/>
    <n v="0"/>
    <n v="0"/>
    <n v="0"/>
    <n v="0"/>
    <n v="0"/>
    <n v="-0.5"/>
    <n v="0"/>
    <m/>
    <m/>
    <m/>
    <m/>
    <m/>
    <n v="0"/>
    <n v="0"/>
    <n v="0"/>
    <n v="0"/>
    <n v="0"/>
    <n v="0"/>
    <n v="0"/>
    <n v="-1.6407625742663971E-2"/>
    <n v="0"/>
    <m/>
    <m/>
    <m/>
    <m/>
    <m/>
  </r>
  <r>
    <x v="44"/>
    <x v="0"/>
    <s v="Office of Qualifications and Examinations Regulation (OFQUAL)"/>
    <x v="1"/>
    <s v="Unexpected in-year office move"/>
    <s v="England"/>
    <n v="0"/>
    <n v="0"/>
    <n v="0"/>
    <n v="0"/>
    <n v="0"/>
    <n v="0"/>
    <n v="0"/>
    <n v="0.14399999999999999"/>
    <n v="0"/>
    <m/>
    <m/>
    <m/>
    <m/>
    <m/>
    <n v="0"/>
    <n v="0"/>
    <n v="0"/>
    <n v="0"/>
    <n v="0"/>
    <n v="0"/>
    <n v="0"/>
    <n v="1.3957474031031217E-2"/>
    <n v="0"/>
    <m/>
    <m/>
    <m/>
    <m/>
    <m/>
  </r>
  <r>
    <x v="44"/>
    <x v="1"/>
    <s v="Office of Qualifications and Examinations Regulation (OFQUAL)"/>
    <x v="1"/>
    <s v="Unexpected in-year office move"/>
    <s v="England"/>
    <n v="0"/>
    <n v="0"/>
    <n v="0"/>
    <n v="0"/>
    <n v="0"/>
    <n v="0"/>
    <n v="0"/>
    <n v="0.16800000000000001"/>
    <n v="0"/>
    <m/>
    <m/>
    <m/>
    <m/>
    <m/>
    <n v="0"/>
    <n v="0"/>
    <n v="0"/>
    <n v="0"/>
    <n v="0"/>
    <n v="0"/>
    <n v="0"/>
    <n v="1.6283719702869754E-2"/>
    <n v="0"/>
    <m/>
    <m/>
    <m/>
    <m/>
    <m/>
  </r>
  <r>
    <x v="44"/>
    <x v="0"/>
    <s v="Scotland Office and Office of the Advocate General"/>
    <x v="1"/>
    <s v="Surrender of National Insurance Health and Social Care Levy for 2023-24"/>
    <s v="UK"/>
    <n v="0"/>
    <n v="0"/>
    <n v="0"/>
    <n v="0"/>
    <n v="0"/>
    <n v="0"/>
    <n v="0"/>
    <n v="-7.8E-2"/>
    <n v="0"/>
    <m/>
    <m/>
    <m/>
    <m/>
    <m/>
    <n v="0"/>
    <n v="0"/>
    <n v="0"/>
    <n v="0"/>
    <n v="0"/>
    <n v="0"/>
    <n v="0"/>
    <n v="-2.5595896158555793E-3"/>
    <n v="0"/>
    <m/>
    <m/>
    <m/>
    <m/>
    <m/>
  </r>
  <r>
    <x v="44"/>
    <x v="0"/>
    <s v="Serious Fraud Office"/>
    <x v="1"/>
    <s v="As per SR Settlement &gt; Cases over 4%"/>
    <s v="England, Wales &amp; NI"/>
    <n v="0"/>
    <n v="0"/>
    <n v="0"/>
    <n v="0"/>
    <n v="0"/>
    <n v="0"/>
    <n v="0"/>
    <n v="22.253"/>
    <n v="0"/>
    <m/>
    <m/>
    <m/>
    <m/>
    <m/>
    <n v="0"/>
    <n v="0"/>
    <n v="0"/>
    <n v="0"/>
    <n v="0"/>
    <n v="0"/>
    <n v="0"/>
    <n v="2.0446089052701586"/>
    <n v="0"/>
    <m/>
    <m/>
    <m/>
    <m/>
    <m/>
  </r>
  <r>
    <x v="44"/>
    <x v="0"/>
    <s v="Serious Fraud Office"/>
    <x v="1"/>
    <s v="Legal Obligation - settlement of a court judgment that found against the SFO."/>
    <s v="England, Wales &amp; NI"/>
    <n v="0"/>
    <n v="0"/>
    <n v="0"/>
    <n v="0"/>
    <n v="0"/>
    <n v="0"/>
    <n v="0"/>
    <n v="12"/>
    <n v="0"/>
    <m/>
    <m/>
    <m/>
    <m/>
    <m/>
    <n v="0"/>
    <n v="0"/>
    <n v="0"/>
    <n v="0"/>
    <n v="0"/>
    <n v="0"/>
    <n v="0"/>
    <n v="1.1025617608071678"/>
    <n v="0"/>
    <m/>
    <m/>
    <m/>
    <m/>
    <m/>
  </r>
  <r>
    <x v="44"/>
    <x v="0"/>
    <s v="The Statistics Board"/>
    <x v="1"/>
    <s v="Future Population, Migration and Social Statistics (FPMS) Programme funding"/>
    <s v="England and Wales"/>
    <n v="0"/>
    <n v="0"/>
    <n v="0"/>
    <n v="0"/>
    <n v="0"/>
    <n v="0"/>
    <n v="0"/>
    <n v="14.5"/>
    <n v="0"/>
    <m/>
    <m/>
    <m/>
    <m/>
    <m/>
    <n v="0"/>
    <n v="0"/>
    <n v="0"/>
    <n v="0"/>
    <n v="0"/>
    <n v="0"/>
    <n v="0"/>
    <n v="1.3322621276419944"/>
    <n v="0"/>
    <m/>
    <m/>
    <m/>
    <m/>
    <m/>
  </r>
  <r>
    <x v="44"/>
    <x v="1"/>
    <s v="United Kingdom Supreme Court"/>
    <x v="1"/>
    <s v="As per the UKSC FBC, to correctly profile the change programme in 2023-24, as per agreement with HMT officials"/>
    <s v="England"/>
    <n v="0"/>
    <n v="0"/>
    <n v="0"/>
    <n v="0"/>
    <n v="0"/>
    <n v="0"/>
    <n v="0"/>
    <n v="0.81100000000000005"/>
    <n v="0"/>
    <m/>
    <m/>
    <m/>
    <m/>
    <m/>
    <n v="0"/>
    <n v="0"/>
    <n v="0"/>
    <n v="0"/>
    <n v="0"/>
    <n v="0"/>
    <n v="0"/>
    <n v="7.8607718327543874E-2"/>
    <n v="0"/>
    <m/>
    <m/>
    <m/>
    <m/>
    <m/>
  </r>
  <r>
    <x v="44"/>
    <x v="0"/>
    <s v="United Kingdom Supreme Court"/>
    <x v="1"/>
    <s v="Judicial Pay Award as per agreement with HMT officials"/>
    <s v="England"/>
    <n v="0"/>
    <n v="0"/>
    <n v="0"/>
    <n v="0"/>
    <n v="0"/>
    <n v="0"/>
    <n v="0"/>
    <n v="7.0000000000000007E-2"/>
    <n v="0"/>
    <m/>
    <m/>
    <m/>
    <m/>
    <m/>
    <n v="0"/>
    <n v="0"/>
    <n v="0"/>
    <n v="0"/>
    <n v="0"/>
    <n v="0"/>
    <n v="0"/>
    <n v="6.7848832095290653E-3"/>
    <n v="0"/>
    <m/>
    <m/>
    <m/>
    <m/>
    <m/>
  </r>
  <r>
    <x v="44"/>
    <x v="0"/>
    <s v="Wales Office"/>
    <x v="1"/>
    <s v="Surrender of National Insurance Health and Social Care Levy for 2023-24"/>
    <s v="UK"/>
    <n v="0"/>
    <n v="0"/>
    <n v="0"/>
    <n v="0"/>
    <n v="0"/>
    <n v="0"/>
    <n v="0"/>
    <n v="-2.7E-2"/>
    <n v="0"/>
    <m/>
    <m/>
    <m/>
    <m/>
    <m/>
    <n v="0"/>
    <n v="0"/>
    <n v="0"/>
    <n v="0"/>
    <n v="0"/>
    <n v="0"/>
    <n v="0"/>
    <n v="-8.8601179010385444E-4"/>
    <n v="0"/>
    <m/>
    <m/>
    <m/>
    <m/>
    <m/>
  </r>
  <r>
    <x v="44"/>
    <x v="1"/>
    <s v="Department for Science, Innovation and Technology"/>
    <x v="3"/>
    <s v="Reaching 100% (R100) Programme"/>
    <s v="Scotland"/>
    <n v="0"/>
    <n v="0"/>
    <n v="0"/>
    <n v="0"/>
    <n v="0"/>
    <n v="0"/>
    <n v="0"/>
    <n v="0"/>
    <n v="0"/>
    <m/>
    <m/>
    <m/>
    <m/>
    <m/>
    <n v="0"/>
    <n v="0"/>
    <n v="0"/>
    <n v="0"/>
    <n v="0"/>
    <n v="0"/>
    <n v="0"/>
    <n v="15.984999999999999"/>
    <n v="0"/>
    <m/>
    <m/>
    <m/>
    <m/>
    <m/>
  </r>
  <r>
    <x v="44"/>
    <x v="1"/>
    <s v="Department for Science, Innovation and Technology"/>
    <x v="3"/>
    <s v="Regional Investment Fund"/>
    <s v="Scotland"/>
    <n v="0"/>
    <n v="0"/>
    <n v="0"/>
    <n v="0"/>
    <n v="0"/>
    <n v="0"/>
    <n v="0"/>
    <n v="0"/>
    <n v="0"/>
    <m/>
    <m/>
    <m/>
    <m/>
    <m/>
    <n v="0"/>
    <n v="0"/>
    <n v="0"/>
    <n v="0"/>
    <n v="0"/>
    <n v="0"/>
    <n v="0"/>
    <n v="5.8"/>
    <n v="0"/>
    <m/>
    <m/>
    <m/>
    <m/>
    <m/>
  </r>
  <r>
    <x v="44"/>
    <x v="0"/>
    <s v="Department for Transport"/>
    <x v="3"/>
    <s v="BCT from DfT iro Regional Connectivity PSO Services (Dundee) "/>
    <s v="Scotland"/>
    <n v="0"/>
    <n v="0"/>
    <n v="0"/>
    <n v="0"/>
    <n v="0"/>
    <n v="0"/>
    <n v="0"/>
    <n v="0"/>
    <n v="0"/>
    <m/>
    <m/>
    <m/>
    <m/>
    <m/>
    <n v="0"/>
    <n v="0"/>
    <n v="0"/>
    <n v="0"/>
    <n v="0"/>
    <n v="0"/>
    <n v="0"/>
    <n v="1.349"/>
    <n v="0"/>
    <m/>
    <m/>
    <m/>
    <m/>
    <m/>
  </r>
  <r>
    <x v="44"/>
    <x v="0"/>
    <s v="Department of Health and Social Care"/>
    <x v="3"/>
    <s v="BCT from DHSC in respect of the infected blood support scheme (HIV-related costs )   (Final amount TBC)"/>
    <s v="Scotland"/>
    <n v="0"/>
    <n v="0"/>
    <n v="0"/>
    <n v="0"/>
    <n v="0"/>
    <n v="0"/>
    <n v="0"/>
    <n v="0"/>
    <n v="0"/>
    <m/>
    <m/>
    <m/>
    <m/>
    <m/>
    <n v="0"/>
    <n v="0"/>
    <n v="0"/>
    <n v="0"/>
    <n v="0"/>
    <n v="0"/>
    <n v="0"/>
    <n v="0.73499999999999999"/>
    <n v="0"/>
    <m/>
    <m/>
    <m/>
    <m/>
    <m/>
  </r>
  <r>
    <x v="44"/>
    <x v="0"/>
    <s v="Department of Health and Social Care"/>
    <x v="3"/>
    <s v="BCT from DHSC in respect of Covid"/>
    <s v="Scotland"/>
    <n v="0"/>
    <n v="0"/>
    <n v="0"/>
    <n v="0"/>
    <n v="0"/>
    <n v="0"/>
    <n v="0"/>
    <n v="0"/>
    <n v="0"/>
    <m/>
    <m/>
    <m/>
    <m/>
    <m/>
    <n v="0"/>
    <n v="0"/>
    <n v="0"/>
    <n v="0"/>
    <n v="0"/>
    <n v="0"/>
    <n v="0"/>
    <n v="85.597999999999999"/>
    <n v="0"/>
    <m/>
    <m/>
    <m/>
    <m/>
    <m/>
  </r>
  <r>
    <x v="44"/>
    <x v="0"/>
    <s v="Department of Health and Social Care"/>
    <x v="3"/>
    <s v="BCT from DHSC for interim compensation payments for new beneficiaries joining the Scottish Infected Blood Support Scheme."/>
    <s v="Scotland"/>
    <n v="0"/>
    <n v="0"/>
    <n v="0"/>
    <n v="0"/>
    <n v="0"/>
    <n v="0"/>
    <n v="0"/>
    <n v="0"/>
    <n v="0"/>
    <m/>
    <m/>
    <m/>
    <m/>
    <m/>
    <n v="0"/>
    <n v="0"/>
    <n v="0"/>
    <n v="0"/>
    <n v="0"/>
    <n v="0"/>
    <n v="0"/>
    <n v="1.8"/>
    <n v="0"/>
    <m/>
    <m/>
    <m/>
    <m/>
    <m/>
  </r>
  <r>
    <x v="44"/>
    <x v="0"/>
    <s v="HM Revenue and Customs"/>
    <x v="3"/>
    <s v="BCT - Supporting Financial Hardship"/>
    <s v="Scotland"/>
    <n v="0"/>
    <n v="0"/>
    <n v="0"/>
    <n v="0"/>
    <n v="0"/>
    <n v="0"/>
    <n v="0"/>
    <n v="0"/>
    <n v="0"/>
    <m/>
    <m/>
    <m/>
    <m/>
    <m/>
    <n v="0"/>
    <n v="0"/>
    <n v="0"/>
    <n v="0"/>
    <n v="0"/>
    <n v="0"/>
    <n v="0"/>
    <n v="0.2"/>
    <n v="0"/>
    <m/>
    <m/>
    <m/>
    <m/>
    <m/>
  </r>
  <r>
    <x v="44"/>
    <x v="0"/>
    <s v="Home Office"/>
    <x v="3"/>
    <s v="BCT from from Home Office iro Immigration Health Surcharge (Final amount TBC)"/>
    <s v="Scotland"/>
    <n v="0"/>
    <n v="0"/>
    <n v="0"/>
    <n v="0"/>
    <n v="0"/>
    <n v="0"/>
    <n v="0"/>
    <n v="0"/>
    <n v="0"/>
    <m/>
    <m/>
    <m/>
    <m/>
    <m/>
    <n v="0"/>
    <n v="0"/>
    <n v="0"/>
    <n v="0"/>
    <n v="0"/>
    <n v="0"/>
    <n v="0"/>
    <n v="63.149000000000001"/>
    <n v="0"/>
    <m/>
    <m/>
    <m/>
    <m/>
    <m/>
  </r>
  <r>
    <x v="44"/>
    <x v="0"/>
    <s v="Ministry of Housing, Communities and Local Government"/>
    <x v="3"/>
    <s v="BCT from DLUHC iro Ukrainian refugees (thank you payment)  (Final amount TBC)"/>
    <s v="Scotland"/>
    <n v="0"/>
    <n v="0"/>
    <n v="0"/>
    <n v="0"/>
    <n v="0"/>
    <n v="0"/>
    <n v="0"/>
    <n v="0"/>
    <n v="0"/>
    <m/>
    <m/>
    <m/>
    <m/>
    <m/>
    <n v="0"/>
    <n v="0"/>
    <n v="0"/>
    <n v="0"/>
    <n v="0"/>
    <n v="0"/>
    <n v="0"/>
    <n v="8.0739999999999998"/>
    <n v="0"/>
    <m/>
    <m/>
    <m/>
    <m/>
    <m/>
  </r>
  <r>
    <x v="44"/>
    <x v="0"/>
    <s v="Ministry of Housing, Communities and Local Government"/>
    <x v="3"/>
    <s v="BCT from DLUHC iro Hong Kong BN(O) Welcome Programme (VCSE funding )"/>
    <s v="Scotland"/>
    <n v="0"/>
    <n v="0"/>
    <n v="0"/>
    <n v="0"/>
    <n v="0"/>
    <n v="0"/>
    <n v="0"/>
    <n v="0"/>
    <n v="0"/>
    <m/>
    <m/>
    <m/>
    <m/>
    <m/>
    <n v="0"/>
    <n v="0"/>
    <n v="0"/>
    <n v="0"/>
    <n v="0"/>
    <n v="0"/>
    <n v="0"/>
    <n v="0.109"/>
    <n v="0"/>
    <m/>
    <m/>
    <m/>
    <m/>
    <m/>
  </r>
  <r>
    <x v="44"/>
    <x v="0"/>
    <s v="Ministry of Housing, Communities and Local Government"/>
    <x v="3"/>
    <s v="BCT from DLUHC iro Ukrainian refugees (Home Fund)"/>
    <s v="Scotland"/>
    <n v="0"/>
    <n v="0"/>
    <n v="0"/>
    <n v="0"/>
    <n v="0"/>
    <n v="0"/>
    <n v="0"/>
    <n v="0"/>
    <n v="0"/>
    <m/>
    <m/>
    <m/>
    <m/>
    <m/>
    <n v="0"/>
    <n v="0"/>
    <n v="0"/>
    <n v="0"/>
    <n v="0"/>
    <n v="0"/>
    <n v="0"/>
    <n v="30"/>
    <n v="0"/>
    <m/>
    <m/>
    <m/>
    <m/>
    <m/>
  </r>
  <r>
    <x v="44"/>
    <x v="0"/>
    <s v="Ministry of Housing, Communities and Local Government"/>
    <x v="3"/>
    <s v="BCT from DLUHC for Freeports Programme funding"/>
    <s v="Scotland"/>
    <n v="0"/>
    <n v="0"/>
    <n v="0"/>
    <n v="0"/>
    <n v="0"/>
    <n v="0"/>
    <n v="0"/>
    <n v="0"/>
    <n v="0"/>
    <m/>
    <m/>
    <m/>
    <m/>
    <m/>
    <n v="0"/>
    <n v="0"/>
    <n v="0"/>
    <n v="0"/>
    <n v="0"/>
    <n v="0"/>
    <n v="0"/>
    <n v="0.43"/>
    <n v="0"/>
    <m/>
    <m/>
    <m/>
    <m/>
    <m/>
  </r>
  <r>
    <x v="44"/>
    <x v="0"/>
    <s v="Ministry of Housing, Communities and Local Government"/>
    <x v="3"/>
    <s v="BCT from DLHC iro the Children and Young People’s Resettlement Fund"/>
    <s v="Scotland"/>
    <n v="0"/>
    <n v="0"/>
    <n v="0"/>
    <n v="0"/>
    <n v="0"/>
    <n v="0"/>
    <n v="0"/>
    <n v="0"/>
    <n v="0"/>
    <m/>
    <m/>
    <m/>
    <m/>
    <m/>
    <n v="0"/>
    <n v="0"/>
    <n v="0"/>
    <n v="0"/>
    <n v="0"/>
    <n v="0"/>
    <n v="0"/>
    <n v="8.2000000000000003E-2"/>
    <n v="0"/>
    <m/>
    <m/>
    <m/>
    <m/>
    <m/>
  </r>
  <r>
    <x v="44"/>
    <x v="0"/>
    <s v="Ministry of Justice"/>
    <x v="3"/>
    <s v="BCT from MoJ iro some work is transferring from HMCTS to SCTS"/>
    <s v="Scotland"/>
    <n v="0"/>
    <n v="0"/>
    <n v="0"/>
    <n v="0"/>
    <n v="0"/>
    <n v="0"/>
    <n v="0"/>
    <n v="0"/>
    <n v="0"/>
    <m/>
    <m/>
    <m/>
    <m/>
    <m/>
    <n v="0"/>
    <n v="0"/>
    <n v="0"/>
    <n v="0"/>
    <n v="0"/>
    <n v="0"/>
    <n v="0"/>
    <n v="1.619"/>
    <n v="0"/>
    <m/>
    <m/>
    <m/>
    <m/>
    <m/>
  </r>
  <r>
    <x v="44"/>
    <x v="1"/>
    <s v="Scottish Government"/>
    <x v="3"/>
    <s v="BCT from Health and Social Care for for the Ambulance Radio Programme"/>
    <s v="Scotland"/>
    <n v="0"/>
    <n v="0"/>
    <n v="0"/>
    <n v="0"/>
    <n v="0"/>
    <n v="0"/>
    <n v="0"/>
    <n v="0"/>
    <n v="0"/>
    <m/>
    <m/>
    <m/>
    <m/>
    <m/>
    <n v="0"/>
    <n v="0"/>
    <n v="0"/>
    <n v="0"/>
    <n v="0"/>
    <n v="0"/>
    <n v="0"/>
    <n v="-0.58499999999999996"/>
    <n v="0"/>
    <m/>
    <m/>
    <m/>
    <m/>
    <m/>
  </r>
  <r>
    <x v="44"/>
    <x v="1"/>
    <s v="n/a"/>
    <x v="2"/>
    <s v="Adjustment to IFRS16 allocation (capital)"/>
    <s v="Scotland"/>
    <n v="0"/>
    <n v="0"/>
    <n v="0"/>
    <n v="0"/>
    <n v="0"/>
    <n v="0"/>
    <n v="0"/>
    <n v="0"/>
    <n v="0"/>
    <m/>
    <m/>
    <m/>
    <m/>
    <m/>
    <n v="0"/>
    <n v="0"/>
    <n v="0"/>
    <n v="0"/>
    <n v="0"/>
    <n v="0"/>
    <n v="0"/>
    <n v="143.9"/>
    <n v="0"/>
    <m/>
    <m/>
    <m/>
    <m/>
    <m/>
  </r>
  <r>
    <x v="44"/>
    <x v="0"/>
    <s v="n/a"/>
    <x v="2"/>
    <s v="Adjustment to IFRS16 allocation (resource)"/>
    <s v="Scotland"/>
    <n v="0"/>
    <n v="0"/>
    <n v="0"/>
    <n v="0"/>
    <n v="0"/>
    <n v="0"/>
    <n v="0"/>
    <n v="0"/>
    <n v="0"/>
    <m/>
    <m/>
    <m/>
    <m/>
    <m/>
    <n v="0"/>
    <n v="0"/>
    <n v="0"/>
    <n v="0"/>
    <n v="0"/>
    <n v="0"/>
    <n v="0"/>
    <n v="13.3"/>
    <n v="0"/>
    <m/>
    <m/>
    <m/>
    <m/>
    <m/>
  </r>
  <r>
    <x v="44"/>
    <x v="0"/>
    <s v="n/a"/>
    <x v="2"/>
    <s v="Cash Management Scheme rebate"/>
    <s v="Scotland"/>
    <n v="0"/>
    <n v="0"/>
    <n v="0"/>
    <n v="0"/>
    <n v="0"/>
    <n v="0"/>
    <n v="0"/>
    <n v="0"/>
    <n v="0"/>
    <m/>
    <m/>
    <m/>
    <m/>
    <m/>
    <n v="0"/>
    <n v="0"/>
    <n v="0"/>
    <n v="0"/>
    <n v="0"/>
    <n v="0"/>
    <n v="0"/>
    <n v="0.36399999999999999"/>
    <n v="0"/>
    <m/>
    <m/>
    <m/>
    <m/>
    <m/>
  </r>
  <r>
    <x v="44"/>
    <x v="0"/>
    <s v="n/a"/>
    <x v="2"/>
    <s v="CDEL-RDEL switch"/>
    <s v="Scotland"/>
    <n v="0"/>
    <n v="0"/>
    <n v="0"/>
    <n v="0"/>
    <n v="0"/>
    <n v="0"/>
    <n v="0"/>
    <n v="0"/>
    <n v="0"/>
    <m/>
    <m/>
    <m/>
    <m/>
    <m/>
    <n v="0"/>
    <n v="0"/>
    <n v="0"/>
    <n v="0"/>
    <n v="0"/>
    <n v="0"/>
    <n v="0"/>
    <n v="27.108000000000001"/>
    <n v="0"/>
    <m/>
    <m/>
    <m/>
    <m/>
    <m/>
  </r>
  <r>
    <x v="44"/>
    <x v="1"/>
    <s v="n/a"/>
    <x v="2"/>
    <s v="CDEL-RDEL switch"/>
    <s v="Scotland"/>
    <n v="0"/>
    <n v="0"/>
    <n v="0"/>
    <n v="0"/>
    <n v="0"/>
    <n v="0"/>
    <n v="0"/>
    <n v="0"/>
    <n v="0"/>
    <m/>
    <m/>
    <m/>
    <m/>
    <m/>
    <n v="0"/>
    <n v="0"/>
    <n v="0"/>
    <n v="0"/>
    <n v="0"/>
    <n v="0"/>
    <n v="0"/>
    <n v="-27.108000000000001"/>
    <n v="0"/>
    <m/>
    <m/>
    <m/>
    <m/>
    <m/>
  </r>
  <r>
    <x v="44"/>
    <x v="2"/>
    <s v="n/a"/>
    <x v="2"/>
    <s v="Corrections to historic settlement"/>
    <s v="Scotland"/>
    <n v="0"/>
    <n v="0"/>
    <n v="0"/>
    <n v="0"/>
    <n v="0"/>
    <n v="0"/>
    <n v="0"/>
    <n v="0"/>
    <n v="0"/>
    <m/>
    <m/>
    <m/>
    <m/>
    <m/>
    <n v="0"/>
    <n v="0"/>
    <n v="0"/>
    <n v="0"/>
    <n v="0"/>
    <n v="0"/>
    <n v="0"/>
    <n v="187.6"/>
    <n v="0"/>
    <m/>
    <m/>
    <m/>
    <m/>
    <m/>
  </r>
  <r>
    <x v="44"/>
    <x v="0"/>
    <s v="n/a"/>
    <x v="2"/>
    <s v="Reserve Claim from Home Office iro Immigration Health Surcharge (2022-23)"/>
    <s v="Scotland"/>
    <n v="0"/>
    <n v="0"/>
    <n v="0"/>
    <n v="0"/>
    <n v="0"/>
    <n v="0"/>
    <n v="0"/>
    <n v="0"/>
    <n v="0"/>
    <m/>
    <m/>
    <m/>
    <m/>
    <m/>
    <n v="0"/>
    <n v="0"/>
    <n v="0"/>
    <n v="0"/>
    <n v="0"/>
    <n v="0"/>
    <n v="0"/>
    <n v="16.027999999999999"/>
    <n v="0"/>
    <m/>
    <m/>
    <m/>
    <m/>
    <m/>
  </r>
  <r>
    <x v="44"/>
    <x v="1"/>
    <s v="n/a"/>
    <x v="2"/>
    <s v="City and Growth Deals"/>
    <s v="Scotland"/>
    <n v="0"/>
    <n v="0"/>
    <n v="0"/>
    <n v="0"/>
    <n v="0"/>
    <n v="0"/>
    <n v="0"/>
    <n v="0"/>
    <n v="0"/>
    <m/>
    <m/>
    <m/>
    <m/>
    <m/>
    <n v="0"/>
    <n v="0"/>
    <n v="0"/>
    <n v="0"/>
    <n v="0"/>
    <n v="0"/>
    <n v="0"/>
    <n v="81.88"/>
    <n v="0"/>
    <m/>
    <m/>
    <m/>
    <m/>
    <m/>
  </r>
  <r>
    <x v="44"/>
    <x v="0"/>
    <s v="n/a"/>
    <x v="2"/>
    <s v="City and Growth Deals"/>
    <s v="Scotland"/>
    <n v="0"/>
    <n v="0"/>
    <n v="0"/>
    <n v="0"/>
    <n v="0"/>
    <n v="0"/>
    <n v="0"/>
    <n v="0"/>
    <n v="0"/>
    <m/>
    <m/>
    <m/>
    <m/>
    <m/>
    <n v="0"/>
    <n v="0"/>
    <n v="0"/>
    <n v="0"/>
    <n v="0"/>
    <n v="0"/>
    <n v="0"/>
    <n v="1"/>
    <n v="0"/>
    <m/>
    <m/>
    <m/>
    <m/>
    <m/>
  </r>
  <r>
    <x v="44"/>
    <x v="0"/>
    <s v="n/a"/>
    <x v="2"/>
    <s v="City and Growth Deals"/>
    <s v="Scotland"/>
    <n v="0"/>
    <n v="0"/>
    <n v="0"/>
    <n v="0"/>
    <n v="0"/>
    <n v="0"/>
    <n v="0"/>
    <n v="0"/>
    <n v="0"/>
    <m/>
    <m/>
    <m/>
    <m/>
    <m/>
    <n v="0"/>
    <n v="0"/>
    <n v="0"/>
    <n v="0"/>
    <n v="0"/>
    <n v="0"/>
    <n v="0"/>
    <n v="1.0960000000000001"/>
    <n v="0"/>
    <m/>
    <m/>
    <m/>
    <m/>
    <m/>
  </r>
  <r>
    <x v="45"/>
    <x v="2"/>
    <s v="n/a"/>
    <x v="2"/>
    <s v="Deferral of reduction in Financial Transactions"/>
    <s v="Scotland"/>
    <m/>
    <m/>
    <m/>
    <m/>
    <m/>
    <m/>
    <m/>
    <m/>
    <m/>
    <m/>
    <m/>
    <m/>
    <m/>
    <m/>
    <m/>
    <m/>
    <m/>
    <m/>
    <m/>
    <m/>
    <m/>
    <n v="52.838000000000001"/>
    <n v="0"/>
    <m/>
    <m/>
    <m/>
    <m/>
    <m/>
  </r>
  <r>
    <x v="45"/>
    <x v="1"/>
    <s v="n/a"/>
    <x v="2"/>
    <s v="Carry/forward outside of Scotland Reserve"/>
    <s v="Scotland"/>
    <m/>
    <m/>
    <m/>
    <m/>
    <m/>
    <m/>
    <m/>
    <m/>
    <m/>
    <m/>
    <m/>
    <m/>
    <m/>
    <m/>
    <m/>
    <m/>
    <m/>
    <m/>
    <m/>
    <m/>
    <m/>
    <n v="-14.757999999999999"/>
    <n v="0"/>
    <m/>
    <m/>
    <m/>
    <m/>
    <m/>
  </r>
  <r>
    <x v="46"/>
    <x v="2"/>
    <s v="n/a"/>
    <x v="8"/>
    <s v="2023-24 Final Outturn"/>
    <s v="Scotland"/>
    <m/>
    <m/>
    <m/>
    <m/>
    <m/>
    <m/>
    <m/>
    <m/>
    <m/>
    <m/>
    <m/>
    <m/>
    <m/>
    <m/>
    <m/>
    <m/>
    <m/>
    <m/>
    <m/>
    <m/>
    <m/>
    <n v="-20.396000000000015"/>
    <n v="0"/>
    <m/>
    <m/>
    <m/>
    <m/>
    <m/>
  </r>
  <r>
    <x v="46"/>
    <x v="0"/>
    <s v="n/a"/>
    <x v="8"/>
    <s v="2023-24 Final Outturn"/>
    <s v="Scotland"/>
    <m/>
    <m/>
    <m/>
    <m/>
    <m/>
    <m/>
    <m/>
    <m/>
    <m/>
    <m/>
    <m/>
    <m/>
    <m/>
    <m/>
    <m/>
    <m/>
    <m/>
    <m/>
    <m/>
    <m/>
    <m/>
    <n v="-264.59747905090626"/>
    <n v="0"/>
    <m/>
    <m/>
    <m/>
    <m/>
    <m/>
  </r>
  <r>
    <x v="46"/>
    <x v="1"/>
    <s v="n/a"/>
    <x v="8"/>
    <s v="2023-24 Final Outturn"/>
    <s v="Scotland"/>
    <m/>
    <m/>
    <m/>
    <m/>
    <m/>
    <m/>
    <m/>
    <m/>
    <m/>
    <m/>
    <m/>
    <m/>
    <m/>
    <m/>
    <m/>
    <m/>
    <m/>
    <m/>
    <m/>
    <m/>
    <m/>
    <n v="-450.22058419289078"/>
    <n v="0"/>
    <m/>
    <m/>
    <m/>
    <m/>
    <m/>
  </r>
  <r>
    <x v="47"/>
    <x v="0"/>
    <s v="Business Rates"/>
    <x v="1"/>
    <s v="Business Rates: Film Studio Relief"/>
    <s v="England"/>
    <n v="0"/>
    <n v="0"/>
    <n v="0"/>
    <n v="0"/>
    <n v="0"/>
    <n v="0"/>
    <n v="0"/>
    <n v="0"/>
    <n v="7.0410000000000004"/>
    <m/>
    <m/>
    <m/>
    <m/>
    <m/>
    <n v="0"/>
    <n v="0"/>
    <n v="0"/>
    <n v="0"/>
    <n v="0"/>
    <n v="0"/>
    <n v="0"/>
    <n v="0"/>
    <n v="0.68246232397563067"/>
    <m/>
    <m/>
    <m/>
    <m/>
    <m/>
  </r>
  <r>
    <x v="47"/>
    <x v="0"/>
    <s v="Business Rates"/>
    <x v="1"/>
    <s v="Business Rates: Extension of EPR Reset Period"/>
    <s v="England"/>
    <n v="0"/>
    <n v="0"/>
    <n v="0"/>
    <n v="0"/>
    <n v="0"/>
    <n v="0"/>
    <n v="0"/>
    <n v="0"/>
    <n v="-39.265000000000001"/>
    <m/>
    <m/>
    <m/>
    <m/>
    <m/>
    <n v="0"/>
    <n v="0"/>
    <n v="0"/>
    <n v="0"/>
    <n v="0"/>
    <n v="0"/>
    <n v="0"/>
    <n v="0"/>
    <n v="-3.8058348460308387"/>
    <m/>
    <m/>
    <m/>
    <m/>
    <m/>
  </r>
  <r>
    <x v="47"/>
    <x v="0"/>
    <s v="Business Rates"/>
    <x v="1"/>
    <s v="Business Rates: Investment Zones"/>
    <s v="England"/>
    <n v="0"/>
    <n v="0"/>
    <n v="0"/>
    <n v="0"/>
    <n v="0"/>
    <n v="0"/>
    <n v="0"/>
    <n v="0"/>
    <n v="2.3E-2"/>
    <m/>
    <m/>
    <m/>
    <m/>
    <m/>
    <n v="0"/>
    <n v="0"/>
    <n v="0"/>
    <n v="0"/>
    <n v="0"/>
    <n v="0"/>
    <n v="0"/>
    <n v="0"/>
    <n v="2.229318768845264E-3"/>
    <m/>
    <m/>
    <m/>
    <m/>
    <m/>
  </r>
  <r>
    <x v="47"/>
    <x v="0"/>
    <s v="Department for Business and Trade"/>
    <x v="1"/>
    <s v="Changes to Debt Relief Orders"/>
    <s v="England and Wales"/>
    <n v="0"/>
    <n v="0"/>
    <n v="0"/>
    <n v="0"/>
    <n v="0"/>
    <n v="0"/>
    <n v="0"/>
    <n v="0"/>
    <n v="4"/>
    <m/>
    <m/>
    <m/>
    <m/>
    <m/>
    <n v="0"/>
    <n v="0"/>
    <n v="0"/>
    <n v="0"/>
    <n v="0"/>
    <n v="0"/>
    <n v="0"/>
    <n v="0"/>
    <n v="0.36752058693572259"/>
    <m/>
    <m/>
    <m/>
    <m/>
    <m/>
  </r>
  <r>
    <x v="47"/>
    <x v="0"/>
    <s v="Department for Work and Pensions"/>
    <x v="1"/>
    <s v="Additional Health Assessment capacity (PIP)"/>
    <s v="England and Wales"/>
    <n v="0"/>
    <n v="0"/>
    <n v="0"/>
    <n v="0"/>
    <n v="0"/>
    <n v="0"/>
    <n v="0"/>
    <n v="0"/>
    <n v="112"/>
    <m/>
    <m/>
    <m/>
    <m/>
    <m/>
    <n v="0"/>
    <n v="0"/>
    <n v="0"/>
    <n v="0"/>
    <n v="0"/>
    <n v="0"/>
    <n v="0"/>
    <n v="0"/>
    <n v="10.290576434200233"/>
    <m/>
    <m/>
    <m/>
    <m/>
    <m/>
  </r>
  <r>
    <x v="47"/>
    <x v="0"/>
    <s v="Department of Health and Social Care"/>
    <x v="1"/>
    <s v="Protecting NHSE day-to-day funding in real terms"/>
    <s v="England"/>
    <n v="0"/>
    <n v="0"/>
    <n v="0"/>
    <n v="0"/>
    <n v="0"/>
    <n v="0"/>
    <n v="0"/>
    <n v="0"/>
    <n v="2450"/>
    <m/>
    <m/>
    <m/>
    <m/>
    <m/>
    <n v="0"/>
    <n v="0"/>
    <n v="0"/>
    <n v="0"/>
    <n v="0"/>
    <n v="0"/>
    <n v="0"/>
    <n v="0"/>
    <n v="237.47091233351725"/>
    <m/>
    <m/>
    <m/>
    <m/>
    <m/>
  </r>
  <r>
    <x v="47"/>
    <x v="0"/>
    <s v="Ministry of Housing, Communities and Local Government"/>
    <x v="1"/>
    <s v="Additional £500m for the final Local Government Settlement"/>
    <s v="England"/>
    <n v="0"/>
    <n v="0"/>
    <n v="0"/>
    <n v="0"/>
    <n v="0"/>
    <n v="0"/>
    <n v="0"/>
    <n v="0"/>
    <n v="500"/>
    <m/>
    <m/>
    <m/>
    <m/>
    <m/>
    <n v="0"/>
    <n v="0"/>
    <n v="0"/>
    <n v="0"/>
    <n v="0"/>
    <n v="0"/>
    <n v="0"/>
    <n v="0"/>
    <n v="48.463451496636175"/>
    <m/>
    <m/>
    <m/>
    <m/>
    <m/>
  </r>
  <r>
    <x v="48"/>
    <x v="1"/>
    <s v="Department for Culture, Media and Sport"/>
    <x v="1"/>
    <s v="R&amp;D- NHM Unlocked"/>
    <s v="England"/>
    <n v="0"/>
    <n v="0"/>
    <n v="0"/>
    <n v="0"/>
    <n v="0"/>
    <n v="0"/>
    <n v="0"/>
    <n v="0"/>
    <n v="-39.25"/>
    <m/>
    <m/>
    <m/>
    <m/>
    <m/>
    <n v="0"/>
    <n v="0"/>
    <n v="0"/>
    <n v="0"/>
    <n v="0"/>
    <n v="0"/>
    <n v="0"/>
    <n v="0"/>
    <n v="-2.5808174629875449"/>
    <m/>
    <m/>
    <m/>
    <m/>
    <m/>
  </r>
  <r>
    <x v="48"/>
    <x v="0"/>
    <s v="Department for Education"/>
    <x v="1"/>
    <s v="SOF  2 - Alternative provision specialist taskforce"/>
    <s v="England"/>
    <n v="0"/>
    <n v="0"/>
    <n v="0"/>
    <n v="0"/>
    <n v="0"/>
    <n v="0"/>
    <n v="0"/>
    <n v="0"/>
    <n v="0.5"/>
    <m/>
    <m/>
    <m/>
    <m/>
    <m/>
    <n v="0"/>
    <n v="0"/>
    <n v="0"/>
    <n v="0"/>
    <n v="0"/>
    <n v="0"/>
    <n v="0"/>
    <n v="0"/>
    <n v="4.8463451496636174E-2"/>
    <m/>
    <m/>
    <m/>
    <m/>
    <m/>
  </r>
  <r>
    <x v="48"/>
    <x v="0"/>
    <s v="Department for Education"/>
    <x v="1"/>
    <s v="SOF 2  -  Data improvement - across govt"/>
    <s v="England"/>
    <n v="0"/>
    <n v="0"/>
    <n v="0"/>
    <n v="0"/>
    <n v="0"/>
    <n v="0"/>
    <n v="0"/>
    <n v="0"/>
    <n v="0.57599999999999996"/>
    <m/>
    <m/>
    <m/>
    <m/>
    <m/>
    <n v="0"/>
    <n v="0"/>
    <n v="0"/>
    <n v="0"/>
    <n v="0"/>
    <n v="0"/>
    <n v="0"/>
    <n v="0"/>
    <n v="5.5829896124124867E-2"/>
    <m/>
    <m/>
    <m/>
    <m/>
    <m/>
  </r>
  <r>
    <x v="48"/>
    <x v="0"/>
    <s v="Department for Education"/>
    <x v="1"/>
    <s v="SOF 2 - Alternative provision specialist taskforce - jan letter"/>
    <s v="England"/>
    <n v="0"/>
    <n v="0"/>
    <n v="0"/>
    <n v="0"/>
    <n v="0"/>
    <n v="0"/>
    <n v="0"/>
    <n v="0"/>
    <n v="3.2"/>
    <m/>
    <m/>
    <m/>
    <m/>
    <m/>
    <n v="0"/>
    <n v="0"/>
    <n v="0"/>
    <n v="0"/>
    <n v="0"/>
    <n v="0"/>
    <n v="0"/>
    <n v="0"/>
    <n v="0.31016608957847153"/>
    <m/>
    <m/>
    <m/>
    <m/>
    <m/>
  </r>
  <r>
    <x v="48"/>
    <x v="0"/>
    <s v="Department for Education"/>
    <x v="1"/>
    <s v="SOF 2 - Family hubs  - growing up well march letter"/>
    <s v="England"/>
    <n v="0"/>
    <n v="0"/>
    <n v="0"/>
    <n v="0"/>
    <n v="0"/>
    <n v="0"/>
    <n v="0"/>
    <n v="0"/>
    <n v="1.8580000000000001"/>
    <m/>
    <m/>
    <m/>
    <m/>
    <m/>
    <n v="0"/>
    <n v="0"/>
    <n v="0"/>
    <n v="0"/>
    <n v="0"/>
    <n v="0"/>
    <n v="0"/>
    <n v="0"/>
    <n v="0.18009018576150004"/>
    <m/>
    <m/>
    <m/>
    <m/>
    <m/>
  </r>
  <r>
    <x v="48"/>
    <x v="0"/>
    <s v="Department for Education"/>
    <x v="1"/>
    <s v="SOF 3  - Send Specialist Taskforce (july 2023 letter)"/>
    <s v="England"/>
    <n v="0"/>
    <n v="0"/>
    <n v="0"/>
    <n v="0"/>
    <n v="0"/>
    <n v="0"/>
    <n v="0"/>
    <n v="0"/>
    <n v="10.022"/>
    <m/>
    <m/>
    <m/>
    <m/>
    <m/>
    <n v="0"/>
    <n v="0"/>
    <n v="0"/>
    <n v="0"/>
    <n v="0"/>
    <n v="0"/>
    <n v="0"/>
    <n v="0"/>
    <n v="0.97140142179857547"/>
    <m/>
    <m/>
    <m/>
    <m/>
    <m/>
  </r>
  <r>
    <x v="48"/>
    <x v="0"/>
    <s v="Department for Education"/>
    <x v="1"/>
    <s v="SOF 3  - Reducing Family Court Delays"/>
    <s v="England"/>
    <n v="0"/>
    <n v="0"/>
    <n v="0"/>
    <n v="0"/>
    <n v="0"/>
    <n v="0"/>
    <n v="0"/>
    <n v="0"/>
    <n v="8.8989999999999991"/>
    <m/>
    <m/>
    <m/>
    <m/>
    <m/>
    <n v="0"/>
    <n v="0"/>
    <n v="0"/>
    <n v="0"/>
    <n v="0"/>
    <n v="0"/>
    <n v="0"/>
    <n v="0"/>
    <n v="0.8625525097371306"/>
    <m/>
    <m/>
    <m/>
    <m/>
    <m/>
  </r>
  <r>
    <x v="48"/>
    <x v="1"/>
    <s v="Department for Education"/>
    <x v="1"/>
    <s v="SOF 2  -  Data improvement - across govt"/>
    <s v="England"/>
    <n v="0"/>
    <n v="0"/>
    <n v="0"/>
    <n v="0"/>
    <n v="0"/>
    <n v="0"/>
    <n v="0"/>
    <n v="0"/>
    <n v="0.03"/>
    <m/>
    <m/>
    <m/>
    <m/>
    <m/>
    <n v="0"/>
    <n v="0"/>
    <n v="0"/>
    <n v="0"/>
    <n v="0"/>
    <n v="0"/>
    <n v="0"/>
    <n v="0"/>
    <n v="2.9078070897981703E-3"/>
    <m/>
    <m/>
    <m/>
    <m/>
    <m/>
  </r>
  <r>
    <x v="48"/>
    <x v="0"/>
    <s v="Department for Education"/>
    <x v="1"/>
    <s v="SCAPE costs:  Music hubs (non LA)"/>
    <s v="England"/>
    <n v="0"/>
    <n v="0"/>
    <n v="0"/>
    <n v="0"/>
    <n v="0"/>
    <n v="0"/>
    <n v="0"/>
    <n v="0"/>
    <n v="0.44700000000000001"/>
    <m/>
    <m/>
    <m/>
    <m/>
    <m/>
    <n v="0"/>
    <n v="0"/>
    <n v="0"/>
    <n v="0"/>
    <n v="0"/>
    <n v="0"/>
    <n v="0"/>
    <n v="0"/>
    <n v="4.3326325637992741E-2"/>
    <m/>
    <m/>
    <m/>
    <m/>
    <m/>
  </r>
  <r>
    <x v="48"/>
    <x v="0"/>
    <s v="Department for Education"/>
    <x v="1"/>
    <s v="SCAPE costs: 16-19 education"/>
    <s v="England"/>
    <n v="0"/>
    <n v="0"/>
    <n v="0"/>
    <n v="0"/>
    <n v="0"/>
    <n v="0"/>
    <n v="0"/>
    <n v="0"/>
    <n v="61.237000000000002"/>
    <m/>
    <m/>
    <m/>
    <m/>
    <m/>
    <n v="0"/>
    <n v="0"/>
    <n v="0"/>
    <n v="0"/>
    <n v="0"/>
    <n v="0"/>
    <n v="0"/>
    <n v="0"/>
    <n v="5.9355127585990193"/>
    <m/>
    <m/>
    <m/>
    <m/>
    <m/>
  </r>
  <r>
    <x v="48"/>
    <x v="0"/>
    <s v="Department for Education"/>
    <x v="1"/>
    <s v="SCAPE costs: Centrally employed teachers (including LA music hubs)"/>
    <s v="England"/>
    <n v="0"/>
    <n v="0"/>
    <n v="0"/>
    <n v="0"/>
    <n v="0"/>
    <n v="0"/>
    <n v="0"/>
    <n v="0"/>
    <n v="9.3219999999999992"/>
    <m/>
    <m/>
    <m/>
    <m/>
    <m/>
    <n v="0"/>
    <n v="0"/>
    <n v="0"/>
    <n v="0"/>
    <n v="0"/>
    <n v="0"/>
    <n v="0"/>
    <n v="0"/>
    <n v="0.90355258970328478"/>
    <m/>
    <m/>
    <m/>
    <m/>
    <m/>
  </r>
  <r>
    <x v="48"/>
    <x v="0"/>
    <s v="Department for Education"/>
    <x v="1"/>
    <s v="SCAPE costs: Early Years"/>
    <s v="England"/>
    <n v="0"/>
    <n v="0"/>
    <n v="0"/>
    <n v="0"/>
    <n v="0"/>
    <n v="0"/>
    <n v="0"/>
    <n v="0"/>
    <n v="34.700000000000003"/>
    <m/>
    <m/>
    <m/>
    <m/>
    <m/>
    <n v="0"/>
    <n v="0"/>
    <n v="0"/>
    <n v="0"/>
    <n v="0"/>
    <n v="0"/>
    <n v="0"/>
    <n v="0"/>
    <n v="3.3633635338665506"/>
    <m/>
    <m/>
    <m/>
    <m/>
    <m/>
  </r>
  <r>
    <x v="48"/>
    <x v="0"/>
    <s v="Department for Education"/>
    <x v="1"/>
    <s v="SCAPE costs: FE colleges"/>
    <s v="England"/>
    <n v="0"/>
    <n v="0"/>
    <n v="0"/>
    <n v="0"/>
    <n v="0"/>
    <n v="0"/>
    <n v="0"/>
    <n v="0"/>
    <n v="84.771000000000001"/>
    <m/>
    <m/>
    <m/>
    <m/>
    <m/>
    <n v="0"/>
    <n v="0"/>
    <n v="0"/>
    <n v="0"/>
    <n v="0"/>
    <n v="0"/>
    <n v="0"/>
    <n v="0"/>
    <n v="8.2165904936426912"/>
    <m/>
    <m/>
    <m/>
    <m/>
    <m/>
  </r>
  <r>
    <x v="48"/>
    <x v="0"/>
    <s v="Department for Education"/>
    <x v="1"/>
    <s v="SCAPE costs: High needs"/>
    <s v="England"/>
    <n v="0"/>
    <n v="0"/>
    <n v="0"/>
    <n v="0"/>
    <n v="0"/>
    <n v="0"/>
    <n v="0"/>
    <n v="0"/>
    <n v="136.35300000000001"/>
    <m/>
    <m/>
    <m/>
    <m/>
    <m/>
    <n v="0"/>
    <n v="0"/>
    <n v="0"/>
    <n v="0"/>
    <n v="0"/>
    <n v="0"/>
    <n v="0"/>
    <n v="0"/>
    <n v="13.216274003841665"/>
    <m/>
    <m/>
    <m/>
    <m/>
    <m/>
  </r>
  <r>
    <x v="48"/>
    <x v="0"/>
    <s v="Department for Education"/>
    <x v="1"/>
    <s v="SCAPE costs: schools"/>
    <s v="England"/>
    <n v="0"/>
    <n v="0"/>
    <n v="0"/>
    <n v="0"/>
    <n v="0"/>
    <n v="0"/>
    <n v="0"/>
    <n v="0"/>
    <n v="923.7"/>
    <m/>
    <m/>
    <m/>
    <m/>
    <m/>
    <n v="0"/>
    <n v="0"/>
    <n v="0"/>
    <n v="0"/>
    <n v="0"/>
    <n v="0"/>
    <n v="0"/>
    <n v="0"/>
    <n v="89.531380294885679"/>
    <m/>
    <m/>
    <m/>
    <m/>
    <m/>
  </r>
  <r>
    <x v="48"/>
    <x v="1"/>
    <s v="Department for Science, Innovation and Technology"/>
    <x v="1"/>
    <s v="HMT ODA Budget Surrender"/>
    <s v="UK"/>
    <n v="0"/>
    <n v="0"/>
    <n v="0"/>
    <n v="0"/>
    <n v="0"/>
    <n v="0"/>
    <n v="0"/>
    <n v="0"/>
    <n v="-16"/>
    <m/>
    <m/>
    <m/>
    <m/>
    <m/>
    <n v="0"/>
    <n v="0"/>
    <n v="0"/>
    <n v="0"/>
    <n v="0"/>
    <n v="0"/>
    <n v="0"/>
    <n v="0"/>
    <n v="-0.10666153919511111"/>
    <m/>
    <m/>
    <m/>
    <m/>
    <m/>
  </r>
  <r>
    <x v="48"/>
    <x v="1"/>
    <s v="Department for Work and Pensions"/>
    <x v="1"/>
    <s v="Reserve claim: Labour Market Evaluation Pilot: _x000a_Jobs Plus (CDEL)"/>
    <s v="England"/>
    <n v="0"/>
    <n v="0"/>
    <n v="0"/>
    <n v="0"/>
    <n v="0"/>
    <n v="0"/>
    <n v="0"/>
    <n v="0"/>
    <n v="0.17"/>
    <m/>
    <m/>
    <m/>
    <m/>
    <m/>
    <n v="0"/>
    <n v="0"/>
    <n v="0"/>
    <n v="0"/>
    <n v="0"/>
    <n v="0"/>
    <n v="0"/>
    <n v="0"/>
    <n v="1.64775735088563E-2"/>
    <m/>
    <m/>
    <m/>
    <m/>
    <m/>
  </r>
  <r>
    <x v="48"/>
    <x v="0"/>
    <s v="Department for Work and Pensions"/>
    <x v="1"/>
    <s v="Reserve claim: Labour Market Evaluation Pilot:  _x000a_Rent Support Pilot (DELA)"/>
    <s v="England"/>
    <n v="0"/>
    <n v="0"/>
    <n v="0"/>
    <n v="0"/>
    <n v="0"/>
    <n v="0"/>
    <n v="0"/>
    <n v="0"/>
    <n v="0.11"/>
    <m/>
    <m/>
    <m/>
    <m/>
    <m/>
    <n v="0"/>
    <n v="0"/>
    <n v="0"/>
    <n v="0"/>
    <n v="0"/>
    <n v="0"/>
    <n v="0"/>
    <n v="0"/>
    <n v="1.0661959329259958E-2"/>
    <m/>
    <m/>
    <m/>
    <m/>
    <m/>
  </r>
  <r>
    <x v="48"/>
    <x v="0"/>
    <s v="Department for Work and Pensions"/>
    <x v="1"/>
    <s v="Reserve claim: Labour Market Evaluation Pilot: _x000a_Rent Support Pilot (DELP)"/>
    <s v="England"/>
    <n v="0"/>
    <n v="0"/>
    <n v="0"/>
    <n v="0"/>
    <n v="0"/>
    <n v="0"/>
    <n v="0"/>
    <n v="0"/>
    <n v="2.19"/>
    <m/>
    <m/>
    <m/>
    <m/>
    <m/>
    <n v="0"/>
    <n v="0"/>
    <n v="0"/>
    <n v="0"/>
    <n v="0"/>
    <n v="0"/>
    <n v="0"/>
    <n v="0"/>
    <n v="0.21226991755526645"/>
    <m/>
    <m/>
    <m/>
    <m/>
    <m/>
  </r>
  <r>
    <x v="48"/>
    <x v="0"/>
    <s v="Department for Work and Pensions"/>
    <x v="1"/>
    <s v="Reserve claim: Labour Market Evaluation Pilot:_x000a_ Jobs Plus (DELP)"/>
    <s v="England"/>
    <n v="0"/>
    <n v="0"/>
    <n v="0"/>
    <n v="0"/>
    <n v="0"/>
    <n v="0"/>
    <n v="0"/>
    <n v="0"/>
    <n v="2.0910000000000002"/>
    <m/>
    <m/>
    <m/>
    <m/>
    <m/>
    <n v="0"/>
    <n v="0"/>
    <n v="0"/>
    <n v="0"/>
    <n v="0"/>
    <n v="0"/>
    <n v="0"/>
    <n v="0"/>
    <n v="0.2026741541589325"/>
    <m/>
    <m/>
    <m/>
    <m/>
    <m/>
  </r>
  <r>
    <x v="48"/>
    <x v="1"/>
    <s v="Department of Health and Social Care"/>
    <x v="1"/>
    <s v="SOF Funding - National Biosurveillance Network"/>
    <s v="England"/>
    <n v="0"/>
    <n v="0"/>
    <n v="0"/>
    <n v="0"/>
    <n v="0"/>
    <n v="0"/>
    <n v="0"/>
    <n v="0"/>
    <n v="8.7100000000000009"/>
    <m/>
    <m/>
    <m/>
    <m/>
    <m/>
    <n v="0"/>
    <n v="0"/>
    <n v="0"/>
    <n v="0"/>
    <n v="0"/>
    <n v="0"/>
    <n v="0"/>
    <n v="0"/>
    <n v="0.84423332507140225"/>
    <m/>
    <m/>
    <m/>
    <m/>
    <m/>
  </r>
  <r>
    <x v="48"/>
    <x v="1"/>
    <s v="Department of Health and Social Care"/>
    <x v="1"/>
    <s v="SOF - Understanding the Impacts of COVID-19"/>
    <s v="England"/>
    <n v="0"/>
    <n v="0"/>
    <n v="0"/>
    <n v="0"/>
    <n v="0"/>
    <n v="0"/>
    <n v="0"/>
    <n v="0"/>
    <n v="0.31"/>
    <m/>
    <m/>
    <m/>
    <m/>
    <m/>
    <n v="0"/>
    <n v="0"/>
    <n v="0"/>
    <n v="0"/>
    <n v="0"/>
    <n v="0"/>
    <n v="0"/>
    <n v="0"/>
    <n v="3.0047339927914429E-2"/>
    <m/>
    <m/>
    <m/>
    <m/>
    <m/>
  </r>
  <r>
    <x v="48"/>
    <x v="0"/>
    <s v="Department of Health and Social Care"/>
    <x v="1"/>
    <s v="SOF - CVD healthchecks"/>
    <s v="England"/>
    <n v="0"/>
    <n v="0"/>
    <n v="0"/>
    <n v="0"/>
    <n v="0"/>
    <n v="0"/>
    <n v="0"/>
    <n v="0"/>
    <n v="8.07"/>
    <m/>
    <m/>
    <m/>
    <m/>
    <m/>
    <n v="0"/>
    <n v="0"/>
    <n v="0"/>
    <n v="0"/>
    <n v="0"/>
    <n v="0"/>
    <n v="0"/>
    <n v="0"/>
    <n v="0.78220010715570787"/>
    <m/>
    <m/>
    <m/>
    <m/>
    <m/>
  </r>
  <r>
    <x v="48"/>
    <x v="0"/>
    <s v="Department of Health and Social Care"/>
    <x v="1"/>
    <s v="SOF - Early years"/>
    <s v="England"/>
    <n v="0"/>
    <n v="0"/>
    <n v="0"/>
    <n v="0"/>
    <n v="0"/>
    <n v="0"/>
    <n v="0"/>
    <n v="0"/>
    <n v="3.5259999999999998"/>
    <m/>
    <m/>
    <m/>
    <m/>
    <m/>
    <n v="0"/>
    <n v="0"/>
    <n v="0"/>
    <n v="0"/>
    <n v="0"/>
    <n v="0"/>
    <n v="0"/>
    <n v="0"/>
    <n v="0.34176425995427828"/>
    <m/>
    <m/>
    <m/>
    <m/>
    <m/>
  </r>
  <r>
    <x v="48"/>
    <x v="0"/>
    <s v="Department of Health and Social Care"/>
    <x v="1"/>
    <s v="SOF Funding - National Biosurveillance Network"/>
    <s v="England"/>
    <n v="0"/>
    <n v="0"/>
    <n v="0"/>
    <n v="0"/>
    <n v="0"/>
    <n v="0"/>
    <n v="0"/>
    <n v="0"/>
    <n v="8.73"/>
    <m/>
    <m/>
    <m/>
    <m/>
    <m/>
    <n v="0"/>
    <n v="0"/>
    <n v="0"/>
    <n v="0"/>
    <n v="0"/>
    <n v="0"/>
    <n v="0"/>
    <n v="0"/>
    <n v="0.84617186313126769"/>
    <m/>
    <m/>
    <m/>
    <m/>
    <m/>
  </r>
  <r>
    <x v="48"/>
    <x v="0"/>
    <s v="Department of Health and Social Care"/>
    <x v="1"/>
    <s v="NHS Pensions"/>
    <s v="England"/>
    <n v="0"/>
    <n v="0"/>
    <n v="0"/>
    <n v="0"/>
    <n v="0"/>
    <n v="0"/>
    <n v="0"/>
    <n v="0"/>
    <n v="1922.2190000000001"/>
    <m/>
    <m/>
    <m/>
    <m/>
    <m/>
    <n v="0"/>
    <n v="0"/>
    <n v="0"/>
    <n v="0"/>
    <n v="0"/>
    <n v="0"/>
    <n v="0"/>
    <n v="0"/>
    <n v="186.31473454482497"/>
    <m/>
    <m/>
    <m/>
    <m/>
    <m/>
  </r>
  <r>
    <x v="48"/>
    <x v="0"/>
    <s v="Department of Health and Social Care"/>
    <x v="1"/>
    <s v="NHS Pensions"/>
    <s v="England"/>
    <n v="0"/>
    <n v="0"/>
    <n v="0"/>
    <n v="0"/>
    <n v="0"/>
    <n v="0"/>
    <n v="0"/>
    <n v="0"/>
    <n v="78.953999999999994"/>
    <m/>
    <m/>
    <m/>
    <m/>
    <m/>
    <n v="0"/>
    <n v="0"/>
    <n v="0"/>
    <n v="0"/>
    <n v="0"/>
    <n v="0"/>
    <n v="0"/>
    <n v="0"/>
    <n v="7.6527666989308241"/>
    <m/>
    <m/>
    <m/>
    <m/>
    <m/>
  </r>
  <r>
    <x v="48"/>
    <x v="0"/>
    <s v="Home Office"/>
    <x v="1"/>
    <s v="Shared Outcomes Fund (combatting drugs and wastewater analysis project)"/>
    <s v="England"/>
    <n v="0"/>
    <n v="0"/>
    <n v="0"/>
    <n v="0"/>
    <n v="0"/>
    <n v="0"/>
    <n v="0"/>
    <n v="0"/>
    <n v="0.56499999999999995"/>
    <m/>
    <m/>
    <m/>
    <m/>
    <m/>
    <n v="0"/>
    <n v="0"/>
    <n v="0"/>
    <n v="0"/>
    <n v="0"/>
    <n v="0"/>
    <n v="0"/>
    <n v="0"/>
    <n v="5.4763700191198875E-2"/>
    <m/>
    <m/>
    <m/>
    <m/>
    <m/>
  </r>
  <r>
    <x v="48"/>
    <x v="0"/>
    <s v="Home Office"/>
    <x v="1"/>
    <s v="SOF: Project ADDER (Addiction, Diversion, Disruption, Enforcement and Recovery)"/>
    <s v="England and Wales"/>
    <n v="0"/>
    <n v="0"/>
    <n v="0"/>
    <n v="0"/>
    <n v="0"/>
    <n v="0"/>
    <n v="0"/>
    <n v="0"/>
    <n v="0.53"/>
    <m/>
    <m/>
    <m/>
    <m/>
    <m/>
    <n v="0"/>
    <n v="0"/>
    <n v="0"/>
    <n v="0"/>
    <n v="0"/>
    <n v="0"/>
    <n v="0"/>
    <n v="0"/>
    <n v="4.8696477768983247E-2"/>
    <m/>
    <m/>
    <m/>
    <m/>
    <m/>
  </r>
  <r>
    <x v="48"/>
    <x v="0"/>
    <s v="Home Office"/>
    <x v="1"/>
    <s v="SCAPE Funding: Police Pensions"/>
    <s v="England and Wales"/>
    <n v="0"/>
    <n v="0"/>
    <n v="0"/>
    <n v="0"/>
    <n v="0"/>
    <n v="0"/>
    <n v="0"/>
    <n v="0"/>
    <n v="259.43099999999998"/>
    <m/>
    <m/>
    <m/>
    <m/>
    <m/>
    <n v="0"/>
    <n v="0"/>
    <n v="0"/>
    <n v="0"/>
    <n v="0"/>
    <n v="0"/>
    <n v="0"/>
    <n v="0"/>
    <n v="23.83655834733036"/>
    <m/>
    <m/>
    <m/>
    <m/>
    <m/>
  </r>
  <r>
    <x v="48"/>
    <x v="0"/>
    <s v="Home Office"/>
    <x v="1"/>
    <s v="SCAPE Funding: Police Admin Costs"/>
    <s v="England and Wales"/>
    <n v="0"/>
    <n v="0"/>
    <n v="0"/>
    <n v="0"/>
    <n v="0"/>
    <n v="0"/>
    <n v="0"/>
    <n v="0"/>
    <n v="26.82"/>
    <m/>
    <m/>
    <m/>
    <m/>
    <m/>
    <n v="0"/>
    <n v="0"/>
    <n v="0"/>
    <n v="0"/>
    <n v="0"/>
    <n v="0"/>
    <n v="0"/>
    <n v="0"/>
    <n v="2.4642255354040201"/>
    <m/>
    <m/>
    <m/>
    <m/>
    <m/>
  </r>
  <r>
    <x v="48"/>
    <x v="0"/>
    <s v="Home Office"/>
    <x v="1"/>
    <s v="SCAPE Funding: Fire Pension"/>
    <s v="England"/>
    <n v="0"/>
    <n v="0"/>
    <n v="0"/>
    <n v="0"/>
    <n v="0"/>
    <n v="0"/>
    <n v="0"/>
    <n v="0"/>
    <n v="85.328999999999994"/>
    <m/>
    <m/>
    <m/>
    <m/>
    <m/>
    <n v="0"/>
    <n v="0"/>
    <n v="0"/>
    <n v="0"/>
    <n v="0"/>
    <n v="0"/>
    <n v="0"/>
    <n v="0"/>
    <n v="8.2706757055129358"/>
    <m/>
    <m/>
    <m/>
    <m/>
    <m/>
  </r>
  <r>
    <x v="48"/>
    <x v="0"/>
    <s v="Home Office"/>
    <x v="1"/>
    <s v="SCAPE Funding: Fire Admin Costs"/>
    <s v="England"/>
    <n v="0"/>
    <n v="0"/>
    <n v="0"/>
    <n v="0"/>
    <n v="0"/>
    <n v="0"/>
    <n v="0"/>
    <n v="0"/>
    <n v="6"/>
    <m/>
    <m/>
    <m/>
    <m/>
    <m/>
    <n v="0"/>
    <n v="0"/>
    <n v="0"/>
    <n v="0"/>
    <n v="0"/>
    <n v="0"/>
    <n v="0"/>
    <n v="0"/>
    <n v="0.58156141795963412"/>
    <m/>
    <m/>
    <m/>
    <m/>
    <m/>
  </r>
  <r>
    <x v="48"/>
    <x v="1"/>
    <s v="Ministry of Housing, Communities and Local Government"/>
    <x v="1"/>
    <s v="Shared Outcomes Fund (Changing Futures)"/>
    <s v="England"/>
    <n v="0"/>
    <n v="0"/>
    <n v="0"/>
    <n v="0"/>
    <n v="0"/>
    <n v="0"/>
    <n v="0"/>
    <n v="0"/>
    <n v="0.73"/>
    <m/>
    <m/>
    <m/>
    <m/>
    <m/>
    <n v="0"/>
    <n v="0"/>
    <n v="0"/>
    <n v="0"/>
    <n v="0"/>
    <n v="0"/>
    <n v="0"/>
    <n v="0"/>
    <n v="7.0756639185088815E-2"/>
    <m/>
    <m/>
    <m/>
    <m/>
    <m/>
  </r>
  <r>
    <x v="48"/>
    <x v="0"/>
    <s v="Ministry of Housing, Communities and Local Government"/>
    <x v="1"/>
    <s v="Elections - Police and Crime Commissioners"/>
    <s v="England and Wales"/>
    <n v="0"/>
    <n v="0"/>
    <n v="0"/>
    <n v="0"/>
    <n v="0"/>
    <n v="0"/>
    <n v="0"/>
    <n v="0"/>
    <n v="94.340999999999994"/>
    <m/>
    <m/>
    <m/>
    <m/>
    <m/>
    <n v="0"/>
    <n v="0"/>
    <n v="0"/>
    <n v="0"/>
    <n v="0"/>
    <n v="0"/>
    <n v="0"/>
    <n v="0"/>
    <n v="8.6680649230257512"/>
    <m/>
    <m/>
    <m/>
    <m/>
    <m/>
  </r>
  <r>
    <x v="48"/>
    <x v="0"/>
    <s v="Ministry of Housing, Communities and Local Government"/>
    <x v="1"/>
    <s v="Shared Outcomes Fund (Changing Futures)"/>
    <s v="England"/>
    <n v="0"/>
    <n v="0"/>
    <n v="0"/>
    <n v="0"/>
    <n v="0"/>
    <n v="0"/>
    <n v="0"/>
    <n v="0"/>
    <n v="7.75"/>
    <m/>
    <m/>
    <m/>
    <m/>
    <m/>
    <n v="0"/>
    <n v="0"/>
    <n v="0"/>
    <n v="0"/>
    <n v="0"/>
    <n v="0"/>
    <n v="0"/>
    <n v="0"/>
    <n v="0.75118349819786068"/>
    <m/>
    <m/>
    <m/>
    <m/>
    <m/>
  </r>
  <r>
    <x v="48"/>
    <x v="1"/>
    <s v="Ministry of Justice"/>
    <x v="1"/>
    <s v="Shared Outcomes Fund - BOLD  CDEL in"/>
    <s v="England and Wales"/>
    <n v="0"/>
    <n v="0"/>
    <n v="0"/>
    <n v="0"/>
    <n v="0"/>
    <n v="0"/>
    <n v="0"/>
    <n v="0"/>
    <n v="1.23"/>
    <m/>
    <m/>
    <m/>
    <m/>
    <m/>
    <n v="0"/>
    <n v="0"/>
    <n v="0"/>
    <n v="0"/>
    <n v="0"/>
    <n v="0"/>
    <n v="0"/>
    <n v="0"/>
    <n v="0.1130125804827347"/>
    <m/>
    <m/>
    <m/>
    <m/>
    <m/>
  </r>
  <r>
    <x v="48"/>
    <x v="0"/>
    <s v="Ministry of Justice"/>
    <x v="1"/>
    <s v="Shared Outcome - Remote Legal Advice (RLA)"/>
    <s v="England and Wales"/>
    <n v="0"/>
    <n v="0"/>
    <n v="0"/>
    <n v="0"/>
    <n v="0"/>
    <n v="0"/>
    <n v="0"/>
    <n v="0"/>
    <n v="0.5"/>
    <m/>
    <m/>
    <m/>
    <m/>
    <m/>
    <n v="0"/>
    <n v="0"/>
    <n v="0"/>
    <n v="0"/>
    <n v="0"/>
    <n v="0"/>
    <n v="0"/>
    <n v="0"/>
    <n v="4.5940073366965324E-2"/>
    <m/>
    <m/>
    <m/>
    <m/>
    <m/>
  </r>
  <r>
    <x v="48"/>
    <x v="0"/>
    <s v="Ministry of Justice"/>
    <x v="1"/>
    <s v="Shared Outcomes Fund - BOLD Admin in"/>
    <s v="England and Wales"/>
    <n v="0"/>
    <n v="0"/>
    <n v="0"/>
    <n v="0"/>
    <n v="0"/>
    <n v="0"/>
    <n v="0"/>
    <n v="0"/>
    <n v="2.88"/>
    <m/>
    <m/>
    <m/>
    <m/>
    <m/>
    <n v="0"/>
    <n v="0"/>
    <n v="0"/>
    <n v="0"/>
    <n v="0"/>
    <n v="0"/>
    <n v="0"/>
    <n v="0"/>
    <n v="0.26461482259372027"/>
    <m/>
    <m/>
    <m/>
    <m/>
    <m/>
  </r>
  <r>
    <x v="48"/>
    <x v="0"/>
    <s v="Ministry of Justice"/>
    <x v="1"/>
    <s v="Shared Outcomes Fund - BOLD Programme in"/>
    <s v="England and Wales"/>
    <n v="0"/>
    <n v="0"/>
    <n v="0"/>
    <n v="0"/>
    <n v="0"/>
    <n v="0"/>
    <n v="0"/>
    <n v="0"/>
    <n v="0.24"/>
    <m/>
    <m/>
    <m/>
    <m/>
    <m/>
    <n v="0"/>
    <n v="0"/>
    <n v="0"/>
    <n v="0"/>
    <n v="0"/>
    <n v="0"/>
    <n v="0"/>
    <n v="0"/>
    <n v="2.2051235216143356E-2"/>
    <m/>
    <m/>
    <m/>
    <m/>
    <m/>
  </r>
  <r>
    <x v="48"/>
    <x v="0"/>
    <s v="Ministry of Justice"/>
    <x v="1"/>
    <s v="Scape Pensions "/>
    <s v="England and Wales"/>
    <n v="0"/>
    <n v="0"/>
    <n v="0"/>
    <n v="0"/>
    <n v="0"/>
    <n v="0"/>
    <n v="0"/>
    <n v="0"/>
    <n v="43"/>
    <m/>
    <m/>
    <m/>
    <m/>
    <m/>
    <n v="0"/>
    <n v="0"/>
    <n v="0"/>
    <n v="0"/>
    <n v="0"/>
    <n v="0"/>
    <n v="0"/>
    <n v="0"/>
    <n v="3.9508463095590178"/>
    <m/>
    <m/>
    <m/>
    <m/>
    <m/>
  </r>
  <r>
    <x v="48"/>
    <x v="0"/>
    <s v="Network Rail"/>
    <x v="1"/>
    <s v="NR Uplift for CP7 as agreed as part of PR23. "/>
    <s v="England and Wales"/>
    <n v="0"/>
    <n v="0"/>
    <n v="0"/>
    <n v="0"/>
    <n v="0"/>
    <n v="0"/>
    <n v="0"/>
    <n v="0"/>
    <n v="721"/>
    <m/>
    <m/>
    <m/>
    <m/>
    <m/>
    <n v="0"/>
    <n v="0"/>
    <n v="0"/>
    <n v="0"/>
    <n v="0"/>
    <n v="0"/>
    <n v="0"/>
    <n v="0"/>
    <n v="66.245585795164004"/>
    <m/>
    <m/>
    <m/>
    <m/>
    <m/>
  </r>
  <r>
    <x v="48"/>
    <x v="0"/>
    <s v="Office for Standards In Education, Children's Services and Skills (OFSTED)"/>
    <x v="1"/>
    <s v="In December 2023 Ofsted was successful in its bid for funding from the Labour Markets Evaluation and Pilots (LMEP) Fund. The amount allocated for Ofsted's work on &quot;Childcare deserts and oases: how the childcare reforms programme supports parental engagement with local labour markets” was £290k (£82k in 2023-24 and £208k in 2024-25)."/>
    <s v="England"/>
    <n v="0"/>
    <n v="0"/>
    <n v="0"/>
    <n v="0"/>
    <n v="0"/>
    <n v="0"/>
    <n v="0"/>
    <n v="0"/>
    <n v="0.20799999999999999"/>
    <m/>
    <m/>
    <m/>
    <m/>
    <m/>
    <n v="0"/>
    <n v="0"/>
    <n v="0"/>
    <n v="0"/>
    <n v="0"/>
    <n v="0"/>
    <n v="0"/>
    <n v="0"/>
    <n v="2.0160795822600646E-2"/>
    <m/>
    <m/>
    <m/>
    <m/>
    <m/>
  </r>
  <r>
    <x v="48"/>
    <x v="0"/>
    <s v="Office of Qualifications and Examinations Regulation (OFQUAL)"/>
    <x v="1"/>
    <s v="Exceptional office move costs"/>
    <s v="England"/>
    <n v="0"/>
    <n v="0"/>
    <n v="0"/>
    <n v="0"/>
    <n v="0"/>
    <n v="0"/>
    <n v="0"/>
    <n v="0"/>
    <n v="0.28699999999999998"/>
    <m/>
    <m/>
    <m/>
    <m/>
    <m/>
    <n v="0"/>
    <n v="0"/>
    <n v="0"/>
    <n v="0"/>
    <n v="0"/>
    <n v="0"/>
    <n v="0"/>
    <n v="0"/>
    <n v="2.7818021159069162E-2"/>
    <m/>
    <m/>
    <m/>
    <m/>
    <m/>
  </r>
  <r>
    <x v="48"/>
    <x v="1"/>
    <s v="Parliamentary Works Sponsor Body"/>
    <x v="1"/>
    <s v="Delivery Authority grant"/>
    <s v="UK"/>
    <n v="0"/>
    <n v="0"/>
    <n v="0"/>
    <n v="0"/>
    <n v="0"/>
    <n v="0"/>
    <n v="0"/>
    <n v="0"/>
    <n v="-1"/>
    <m/>
    <m/>
    <m/>
    <m/>
    <m/>
    <n v="0"/>
    <n v="0"/>
    <n v="0"/>
    <n v="0"/>
    <n v="0"/>
    <n v="0"/>
    <n v="0"/>
    <n v="0"/>
    <n v="-3.2815251485327941E-2"/>
    <m/>
    <m/>
    <m/>
    <m/>
    <m/>
  </r>
  <r>
    <x v="48"/>
    <x v="0"/>
    <s v="Parliamentary Works Sponsor Body"/>
    <x v="1"/>
    <s v="Delivery Authority grant"/>
    <s v="UK"/>
    <n v="0"/>
    <n v="0"/>
    <n v="0"/>
    <n v="0"/>
    <n v="0"/>
    <n v="0"/>
    <n v="0"/>
    <n v="0"/>
    <n v="-82.3"/>
    <m/>
    <m/>
    <m/>
    <m/>
    <m/>
    <n v="0"/>
    <n v="0"/>
    <n v="0"/>
    <n v="0"/>
    <n v="0"/>
    <n v="0"/>
    <n v="0"/>
    <n v="0"/>
    <n v="-2.7006951972424895"/>
    <m/>
    <m/>
    <m/>
    <m/>
    <m/>
  </r>
  <r>
    <x v="48"/>
    <x v="1"/>
    <s v="The Statistics Board"/>
    <x v="1"/>
    <s v="Future Population, Migration and Social Statistics (FPMS) Programme funding (CDEL)"/>
    <s v="England and Wales"/>
    <n v="0"/>
    <n v="0"/>
    <n v="0"/>
    <n v="0"/>
    <n v="0"/>
    <n v="0"/>
    <n v="0"/>
    <n v="0"/>
    <n v="3.88"/>
    <m/>
    <m/>
    <m/>
    <m/>
    <m/>
    <n v="0"/>
    <n v="0"/>
    <n v="0"/>
    <n v="0"/>
    <n v="0"/>
    <n v="0"/>
    <n v="0"/>
    <n v="0"/>
    <n v="0.3564949693276509"/>
    <m/>
    <m/>
    <m/>
    <m/>
    <m/>
  </r>
  <r>
    <x v="48"/>
    <x v="0"/>
    <s v="The Statistics Board"/>
    <x v="1"/>
    <s v="Future Population, Migration and Social Statistics (FPMS) Programme funding (RDEL)"/>
    <s v="England and Wales"/>
    <n v="0"/>
    <n v="0"/>
    <n v="0"/>
    <n v="0"/>
    <n v="0"/>
    <n v="0"/>
    <n v="0"/>
    <n v="0"/>
    <n v="50.24"/>
    <m/>
    <m/>
    <m/>
    <m/>
    <m/>
    <n v="0"/>
    <n v="0"/>
    <n v="0"/>
    <n v="0"/>
    <n v="0"/>
    <n v="0"/>
    <n v="0"/>
    <n v="0"/>
    <n v="4.6160585719126761"/>
    <m/>
    <m/>
    <m/>
    <m/>
    <m/>
  </r>
  <r>
    <x v="48"/>
    <x v="0"/>
    <s v="Department for Transport"/>
    <x v="3"/>
    <s v="BCT from DfT iro A75 Union Connectivity Funding."/>
    <s v="Scotland"/>
    <n v="0"/>
    <n v="0"/>
    <n v="0"/>
    <n v="0"/>
    <n v="0"/>
    <n v="0"/>
    <n v="0"/>
    <n v="0"/>
    <m/>
    <m/>
    <m/>
    <m/>
    <m/>
    <m/>
    <n v="0"/>
    <n v="0"/>
    <n v="0"/>
    <n v="0"/>
    <n v="0"/>
    <n v="0"/>
    <n v="0"/>
    <n v="0"/>
    <n v="1.4810000000000001"/>
    <m/>
    <m/>
    <m/>
    <m/>
    <m/>
  </r>
  <r>
    <x v="48"/>
    <x v="0"/>
    <s v="Security and Intelligence Agencies"/>
    <x v="3"/>
    <s v="BCT from National Cyber Security Centre iro CyberFirst Programme."/>
    <s v="Scotland"/>
    <n v="0"/>
    <n v="0"/>
    <n v="0"/>
    <n v="0"/>
    <n v="0"/>
    <n v="0"/>
    <n v="0"/>
    <n v="0"/>
    <n v="0"/>
    <m/>
    <m/>
    <m/>
    <m/>
    <m/>
    <n v="0"/>
    <n v="0"/>
    <n v="0"/>
    <n v="0"/>
    <n v="0"/>
    <n v="0"/>
    <n v="0"/>
    <n v="0"/>
    <n v="0.248"/>
    <m/>
    <m/>
    <m/>
    <m/>
    <m/>
  </r>
  <r>
    <x v="48"/>
    <x v="0"/>
    <s v="Home Office"/>
    <x v="3"/>
    <s v="BCT from Home Office in respect of the Immigration Health Surcharge."/>
    <s v="Scotland"/>
    <n v="0"/>
    <n v="0"/>
    <n v="0"/>
    <n v="0"/>
    <n v="0"/>
    <n v="0"/>
    <n v="0"/>
    <n v="0"/>
    <n v="0"/>
    <m/>
    <m/>
    <m/>
    <m/>
    <m/>
    <n v="0"/>
    <n v="0"/>
    <n v="0"/>
    <n v="0"/>
    <n v="0"/>
    <n v="0"/>
    <n v="0"/>
    <n v="0"/>
    <n v="127.477"/>
    <m/>
    <m/>
    <m/>
    <m/>
    <m/>
  </r>
  <r>
    <x v="48"/>
    <x v="0"/>
    <s v="Ministry of Housing, Communities and Local Government"/>
    <x v="3"/>
    <s v="BCT from DLUHC iro Ukrainian refugees (thank you payment)."/>
    <s v="Scotland"/>
    <n v="0"/>
    <n v="0"/>
    <n v="0"/>
    <n v="0"/>
    <n v="0"/>
    <n v="0"/>
    <n v="0"/>
    <n v="0"/>
    <n v="0"/>
    <m/>
    <m/>
    <m/>
    <m/>
    <m/>
    <n v="0"/>
    <n v="0"/>
    <n v="0"/>
    <n v="0"/>
    <n v="0"/>
    <n v="0"/>
    <n v="0"/>
    <n v="0"/>
    <n v="7.7050000000000001"/>
    <m/>
    <m/>
    <m/>
    <m/>
    <m/>
  </r>
  <r>
    <x v="48"/>
    <x v="0"/>
    <s v="Department for Culture, Media and Sport"/>
    <x v="3"/>
    <s v="BCT from SG to DCMS in relation to the Sport satellite programme."/>
    <s v="Scotland"/>
    <n v="0"/>
    <n v="0"/>
    <n v="0"/>
    <n v="0"/>
    <n v="0"/>
    <n v="0"/>
    <n v="0"/>
    <n v="0"/>
    <n v="0"/>
    <m/>
    <m/>
    <m/>
    <m/>
    <m/>
    <n v="0"/>
    <n v="0"/>
    <n v="0"/>
    <n v="0"/>
    <n v="0"/>
    <n v="0"/>
    <n v="0"/>
    <n v="0"/>
    <n v="-0.02"/>
    <m/>
    <m/>
    <m/>
    <m/>
    <m/>
  </r>
  <r>
    <x v="48"/>
    <x v="1"/>
    <s v="n/a"/>
    <x v="2"/>
    <s v="Carry forward to 2024-25."/>
    <s v="Scotland"/>
    <n v="0"/>
    <n v="0"/>
    <n v="0"/>
    <n v="0"/>
    <n v="0"/>
    <n v="0"/>
    <n v="0"/>
    <n v="0"/>
    <n v="0"/>
    <m/>
    <m/>
    <m/>
    <m/>
    <m/>
    <n v="0"/>
    <n v="0"/>
    <n v="0"/>
    <n v="0"/>
    <n v="0"/>
    <n v="0"/>
    <n v="0"/>
    <n v="0"/>
    <n v="14.757999999999999"/>
    <m/>
    <m/>
    <m/>
    <m/>
    <m/>
  </r>
  <r>
    <x v="48"/>
    <x v="2"/>
    <s v="n/a"/>
    <x v="2"/>
    <s v="FTs flexibilities."/>
    <s v="Scotland"/>
    <n v="0"/>
    <n v="0"/>
    <n v="0"/>
    <n v="0"/>
    <n v="0"/>
    <n v="0"/>
    <n v="0"/>
    <n v="0"/>
    <n v="0"/>
    <m/>
    <m/>
    <m/>
    <m/>
    <m/>
    <n v="0"/>
    <n v="0"/>
    <n v="0"/>
    <n v="0"/>
    <n v="0"/>
    <n v="0"/>
    <n v="0"/>
    <n v="0"/>
    <n v="-52.838000000000001"/>
    <m/>
    <m/>
    <m/>
    <m/>
    <m/>
  </r>
  <r>
    <x v="48"/>
    <x v="0"/>
    <s v="n/a"/>
    <x v="2"/>
    <s v="Home Office comparability factor error."/>
    <s v="Scotland"/>
    <n v="0"/>
    <n v="0"/>
    <n v="0"/>
    <n v="0"/>
    <n v="0"/>
    <n v="0"/>
    <n v="0"/>
    <n v="0"/>
    <n v="0"/>
    <m/>
    <m/>
    <m/>
    <m/>
    <m/>
    <n v="0"/>
    <n v="0"/>
    <n v="0"/>
    <n v="0"/>
    <n v="0"/>
    <n v="0"/>
    <n v="0"/>
    <n v="0"/>
    <n v="21.542000000000002"/>
    <m/>
    <m/>
    <m/>
    <m/>
    <m/>
  </r>
  <r>
    <x v="48"/>
    <x v="0"/>
    <s v="n/a"/>
    <x v="4"/>
    <s v="MoG transfer from Cabinet Office iro UK Cyber Security Funding."/>
    <s v="Scotland"/>
    <n v="0"/>
    <n v="0"/>
    <n v="0"/>
    <n v="0"/>
    <n v="0"/>
    <n v="0"/>
    <n v="0"/>
    <n v="0"/>
    <n v="0"/>
    <m/>
    <m/>
    <m/>
    <m/>
    <m/>
    <n v="0"/>
    <n v="0"/>
    <n v="0"/>
    <n v="0"/>
    <n v="0"/>
    <n v="0"/>
    <n v="0"/>
    <n v="0"/>
    <n v="1.335"/>
    <m/>
    <m/>
    <m/>
    <m/>
    <m/>
  </r>
  <r>
    <x v="48"/>
    <x v="1"/>
    <s v="n/a"/>
    <x v="2"/>
    <s v="Reserve Claim from HMT in respect of City Regional Deals (Forthside Land Transfer)."/>
    <s v="Scotland"/>
    <n v="0"/>
    <n v="0"/>
    <n v="0"/>
    <n v="0"/>
    <n v="0"/>
    <n v="0"/>
    <n v="0"/>
    <n v="0"/>
    <n v="0"/>
    <m/>
    <m/>
    <m/>
    <m/>
    <m/>
    <n v="0"/>
    <n v="0"/>
    <n v="0"/>
    <n v="0"/>
    <n v="0"/>
    <n v="0"/>
    <n v="0"/>
    <n v="0"/>
    <n v="5"/>
    <m/>
    <m/>
    <m/>
    <m/>
    <m/>
  </r>
  <r>
    <x v="48"/>
    <x v="0"/>
    <s v="n/a"/>
    <x v="2"/>
    <s v="Transfer from HMT in respect of Debt Advice (correction of a historic error in debt advice funding)."/>
    <s v="Scotland"/>
    <n v="0"/>
    <n v="0"/>
    <n v="0"/>
    <n v="0"/>
    <n v="0"/>
    <n v="0"/>
    <n v="0"/>
    <n v="0"/>
    <n v="0"/>
    <m/>
    <m/>
    <m/>
    <m/>
    <m/>
    <n v="0"/>
    <n v="0"/>
    <n v="0"/>
    <n v="0"/>
    <n v="0"/>
    <n v="0"/>
    <n v="0"/>
    <n v="0"/>
    <n v="1.0960000000000001"/>
    <m/>
    <m/>
    <m/>
    <m/>
    <m/>
  </r>
  <r>
    <x v="48"/>
    <x v="0"/>
    <s v="n/a"/>
    <x v="2"/>
    <s v="Transfer from HMT in respect of Debt Advice."/>
    <s v="Scotland"/>
    <n v="0"/>
    <n v="0"/>
    <n v="0"/>
    <n v="0"/>
    <n v="0"/>
    <n v="0"/>
    <n v="0"/>
    <n v="0"/>
    <n v="0"/>
    <m/>
    <m/>
    <m/>
    <m/>
    <m/>
    <n v="0"/>
    <n v="0"/>
    <n v="0"/>
    <n v="0"/>
    <n v="0"/>
    <n v="0"/>
    <n v="0"/>
    <n v="0"/>
    <n v="6.2279999999999998"/>
    <m/>
    <m/>
    <m/>
    <m/>
    <m/>
  </r>
  <r>
    <x v="48"/>
    <x v="1"/>
    <s v="n/a"/>
    <x v="2"/>
    <s v="Transfer from HMT in respect of Network Rail Funding."/>
    <s v="Scotland"/>
    <n v="0"/>
    <n v="0"/>
    <n v="0"/>
    <n v="0"/>
    <n v="0"/>
    <n v="0"/>
    <n v="0"/>
    <n v="0"/>
    <n v="0"/>
    <m/>
    <m/>
    <m/>
    <m/>
    <m/>
    <n v="0"/>
    <n v="0"/>
    <n v="0"/>
    <n v="0"/>
    <n v="0"/>
    <n v="0"/>
    <n v="0"/>
    <n v="0"/>
    <n v="38"/>
    <m/>
    <m/>
    <m/>
    <m/>
    <m/>
  </r>
  <r>
    <x v="49"/>
    <x v="0"/>
    <s v="n/a"/>
    <x v="2"/>
    <s v="City and Growth Deals"/>
    <s v="Scotland "/>
    <n v="0"/>
    <n v="0"/>
    <n v="0"/>
    <n v="0"/>
    <n v="0"/>
    <n v="0"/>
    <n v="0"/>
    <n v="0"/>
    <n v="0"/>
    <n v="0"/>
    <n v="0"/>
    <n v="0"/>
    <n v="0"/>
    <n v="0"/>
    <n v="0"/>
    <n v="0"/>
    <n v="0"/>
    <n v="0"/>
    <n v="0"/>
    <n v="0"/>
    <n v="0"/>
    <n v="0"/>
    <n v="1"/>
    <m/>
    <m/>
    <m/>
    <m/>
    <m/>
  </r>
  <r>
    <x v="49"/>
    <x v="0"/>
    <s v="n/a"/>
    <x v="2"/>
    <s v="McCloud corrective payments "/>
    <s v="Scotland "/>
    <n v="0"/>
    <n v="0"/>
    <n v="0"/>
    <n v="0"/>
    <n v="0"/>
    <n v="0"/>
    <n v="0"/>
    <n v="0"/>
    <n v="0"/>
    <n v="0"/>
    <n v="0"/>
    <n v="0"/>
    <n v="0"/>
    <n v="0"/>
    <n v="0"/>
    <n v="0"/>
    <n v="0"/>
    <n v="0"/>
    <n v="0"/>
    <n v="0"/>
    <n v="0"/>
    <n v="0"/>
    <n v="34.1"/>
    <m/>
    <m/>
    <m/>
    <m/>
    <m/>
  </r>
  <r>
    <x v="49"/>
    <x v="1"/>
    <s v="n/a"/>
    <x v="2"/>
    <s v="IFRS 16"/>
    <s v="Scotland "/>
    <n v="0"/>
    <n v="0"/>
    <n v="0"/>
    <n v="0"/>
    <n v="0"/>
    <n v="0"/>
    <n v="0"/>
    <n v="0"/>
    <n v="0"/>
    <n v="0"/>
    <n v="0"/>
    <n v="0"/>
    <n v="0"/>
    <n v="0"/>
    <n v="0"/>
    <n v="0"/>
    <n v="0"/>
    <n v="0"/>
    <n v="0"/>
    <n v="0"/>
    <n v="0"/>
    <n v="0"/>
    <n v="150"/>
    <m/>
    <m/>
    <m/>
    <m/>
    <m/>
  </r>
  <r>
    <x v="49"/>
    <x v="1"/>
    <s v="n/a"/>
    <x v="2"/>
    <s v="City and Growth Deals"/>
    <s v="Scotland "/>
    <n v="0"/>
    <n v="0"/>
    <n v="0"/>
    <n v="0"/>
    <n v="0"/>
    <n v="0"/>
    <n v="0"/>
    <n v="0"/>
    <n v="0"/>
    <n v="0"/>
    <n v="0"/>
    <n v="0"/>
    <n v="0"/>
    <n v="0"/>
    <n v="0"/>
    <n v="0"/>
    <n v="0"/>
    <n v="0"/>
    <n v="0"/>
    <n v="0"/>
    <n v="0"/>
    <n v="0"/>
    <n v="119.24"/>
    <m/>
    <m/>
    <m/>
    <m/>
    <m/>
  </r>
  <r>
    <x v="49"/>
    <x v="0"/>
    <s v="Department for Education"/>
    <x v="1"/>
    <s v="Early Years La School Funding "/>
    <s v="England"/>
    <n v="0"/>
    <n v="0"/>
    <n v="0"/>
    <n v="0"/>
    <n v="0"/>
    <n v="0"/>
    <n v="0"/>
    <n v="0"/>
    <n v="34"/>
    <n v="0"/>
    <n v="0"/>
    <n v="0"/>
    <n v="0"/>
    <n v="0"/>
    <n v="0"/>
    <n v="0"/>
    <n v="0"/>
    <n v="0"/>
    <n v="0"/>
    <n v="0"/>
    <n v="0"/>
    <n v="0"/>
    <n v="3.2356102426398272"/>
    <m/>
    <m/>
    <m/>
    <m/>
    <m/>
  </r>
  <r>
    <x v="49"/>
    <x v="0"/>
    <s v="Department for Education"/>
    <x v="1"/>
    <s v="Grants To LA Schools "/>
    <s v="England"/>
    <n v="0"/>
    <n v="0"/>
    <n v="0"/>
    <n v="0"/>
    <n v="0"/>
    <n v="0"/>
    <n v="0"/>
    <n v="0"/>
    <n v="10.39"/>
    <n v="0"/>
    <n v="0"/>
    <n v="0"/>
    <n v="0"/>
    <n v="0"/>
    <n v="0"/>
    <n v="0"/>
    <n v="0"/>
    <n v="0"/>
    <n v="0"/>
    <n v="0"/>
    <n v="0"/>
    <n v="0"/>
    <n v="0.98876442414787657"/>
    <m/>
    <m/>
    <m/>
    <m/>
    <m/>
  </r>
  <r>
    <x v="49"/>
    <x v="0"/>
    <s v="Department for Education"/>
    <x v="1"/>
    <s v="16-19 Grants to Academies "/>
    <s v="England"/>
    <n v="0"/>
    <n v="0"/>
    <n v="0"/>
    <n v="0"/>
    <n v="0"/>
    <n v="0"/>
    <n v="0"/>
    <n v="0"/>
    <n v="62.59"/>
    <n v="0"/>
    <n v="0"/>
    <n v="0"/>
    <n v="0"/>
    <n v="0"/>
    <n v="0"/>
    <n v="0"/>
    <n v="0"/>
    <n v="0"/>
    <n v="0"/>
    <n v="0"/>
    <n v="0"/>
    <n v="0"/>
    <n v="5.9563777966713758"/>
    <m/>
    <m/>
    <m/>
    <m/>
    <m/>
  </r>
  <r>
    <x v="49"/>
    <x v="0"/>
    <s v="Department for Education"/>
    <x v="1"/>
    <s v="LA &amp; Maintained Teachers Pay "/>
    <s v="England"/>
    <n v="0"/>
    <n v="0"/>
    <n v="0"/>
    <n v="0"/>
    <n v="0"/>
    <n v="0"/>
    <n v="0"/>
    <n v="0"/>
    <n v="1321.0730000000001"/>
    <n v="0"/>
    <n v="0"/>
    <n v="0"/>
    <n v="0"/>
    <n v="0"/>
    <n v="0"/>
    <n v="0"/>
    <n v="0"/>
    <n v="0"/>
    <n v="0"/>
    <n v="0"/>
    <n v="0"/>
    <n v="0"/>
    <n v="125.7199214727919"/>
    <m/>
    <m/>
    <m/>
    <m/>
    <m/>
  </r>
  <r>
    <x v="49"/>
    <x v="0"/>
    <s v="Department for Education"/>
    <x v="1"/>
    <s v="Academy Sector Teachers "/>
    <s v="England"/>
    <n v="0"/>
    <n v="0"/>
    <n v="0"/>
    <n v="0"/>
    <n v="0"/>
    <n v="0"/>
    <n v="0"/>
    <n v="0"/>
    <n v="411.63600000000002"/>
    <n v="0"/>
    <n v="0"/>
    <n v="0"/>
    <n v="0"/>
    <n v="0"/>
    <n v="0"/>
    <n v="0"/>
    <n v="0"/>
    <n v="0"/>
    <n v="0"/>
    <n v="0"/>
    <n v="0"/>
    <n v="0"/>
    <n v="39.173342877626112"/>
    <m/>
    <m/>
    <m/>
    <m/>
    <m/>
  </r>
  <r>
    <x v="49"/>
    <x v="0"/>
    <s v="Department for Education"/>
    <x v="1"/>
    <s v="Other Non Maintained Schools Teachers Pay"/>
    <s v="England"/>
    <n v="0"/>
    <n v="0"/>
    <n v="0"/>
    <n v="0"/>
    <n v="0"/>
    <n v="0"/>
    <n v="0"/>
    <n v="0"/>
    <n v="41"/>
    <n v="0"/>
    <n v="0"/>
    <n v="0"/>
    <n v="0"/>
    <n v="0"/>
    <n v="0"/>
    <n v="0"/>
    <n v="0"/>
    <n v="0"/>
    <n v="0"/>
    <n v="0"/>
    <n v="0"/>
    <n v="0"/>
    <n v="3.9017652925950856"/>
    <m/>
    <m/>
    <m/>
    <m/>
    <m/>
  </r>
  <r>
    <x v="49"/>
    <x v="0"/>
    <s v="Department for Education"/>
    <x v="1"/>
    <s v="Qualifications"/>
    <s v="England"/>
    <n v="0"/>
    <n v="0"/>
    <n v="0"/>
    <n v="0"/>
    <n v="0"/>
    <n v="0"/>
    <n v="0"/>
    <n v="0"/>
    <n v="50.085000000000001"/>
    <n v="0"/>
    <n v="0"/>
    <n v="0"/>
    <n v="0"/>
    <n v="0"/>
    <n v="0"/>
    <n v="0"/>
    <n v="0"/>
    <n v="0"/>
    <n v="0"/>
    <n v="0"/>
    <n v="0"/>
    <n v="0"/>
    <n v="4.7663393824298748"/>
    <m/>
    <m/>
    <m/>
    <m/>
    <m/>
  </r>
  <r>
    <x v="49"/>
    <x v="0"/>
    <s v="Department for Work and Pensions"/>
    <x v="1"/>
    <s v="AB24 funding: Household Support Fund"/>
    <s v="England"/>
    <n v="0"/>
    <n v="0"/>
    <n v="0"/>
    <n v="0"/>
    <n v="0"/>
    <n v="0"/>
    <n v="0"/>
    <n v="0"/>
    <n v="842"/>
    <n v="0"/>
    <n v="0"/>
    <n v="0"/>
    <n v="0"/>
    <n v="0"/>
    <n v="0"/>
    <n v="0"/>
    <n v="0"/>
    <n v="0"/>
    <n v="0"/>
    <n v="0"/>
    <n v="0"/>
    <n v="0"/>
    <n v="80.128936008903949"/>
    <m/>
    <m/>
    <m/>
    <m/>
    <m/>
  </r>
  <r>
    <x v="49"/>
    <x v="0"/>
    <s v="Law Officers' Departments"/>
    <x v="1"/>
    <s v="Internal Direct Prosecution Costs "/>
    <s v="England and Wales"/>
    <n v="0"/>
    <n v="0"/>
    <n v="0"/>
    <n v="0"/>
    <n v="0"/>
    <n v="0"/>
    <n v="0"/>
    <n v="0"/>
    <n v="119.02500000000001"/>
    <n v="0"/>
    <n v="0"/>
    <n v="0"/>
    <n v="0"/>
    <n v="0"/>
    <n v="0"/>
    <n v="0"/>
    <n v="0"/>
    <n v="0"/>
    <n v="0"/>
    <n v="0"/>
    <n v="0"/>
    <n v="0"/>
    <n v="10.738017976812221"/>
    <m/>
    <m/>
    <m/>
    <m/>
    <m/>
  </r>
  <r>
    <x v="49"/>
    <x v="0"/>
    <s v="Small and Independent Bodies "/>
    <x v="1"/>
    <s v="Registration &amp; Regulation Of Charities "/>
    <s v="England and Wales"/>
    <n v="0"/>
    <n v="0"/>
    <n v="0"/>
    <n v="0"/>
    <n v="0"/>
    <n v="0"/>
    <n v="0"/>
    <n v="0"/>
    <n v="0.63"/>
    <n v="0"/>
    <n v="0"/>
    <n v="0"/>
    <n v="0"/>
    <n v="0"/>
    <n v="0"/>
    <n v="0"/>
    <n v="0"/>
    <n v="0"/>
    <n v="0"/>
    <n v="0"/>
    <n v="0"/>
    <n v="0"/>
    <n v="5.6836390047399279E-2"/>
    <m/>
    <m/>
    <m/>
    <m/>
    <m/>
  </r>
  <r>
    <x v="49"/>
    <x v="0"/>
    <s v="Small and Independent Bodies "/>
    <x v="1"/>
    <s v="Food Standards Agency HQ"/>
    <s v="England "/>
    <n v="0"/>
    <n v="0"/>
    <n v="0"/>
    <n v="0"/>
    <n v="0"/>
    <n v="0"/>
    <n v="0"/>
    <n v="0"/>
    <n v="0.9"/>
    <n v="0"/>
    <n v="0"/>
    <n v="0"/>
    <n v="0"/>
    <n v="0"/>
    <n v="0"/>
    <n v="0"/>
    <n v="0"/>
    <n v="0"/>
    <n v="0"/>
    <n v="0"/>
    <n v="0"/>
    <n v="0"/>
    <n v="8.564850642281896E-2"/>
    <m/>
    <m/>
    <m/>
    <m/>
    <m/>
  </r>
  <r>
    <x v="49"/>
    <x v="0"/>
    <s v="Small and Independent Bodies "/>
    <x v="1"/>
    <s v="Hmlr General "/>
    <s v="England and Wales"/>
    <n v="0"/>
    <n v="0"/>
    <n v="0"/>
    <n v="0"/>
    <n v="0"/>
    <n v="0"/>
    <n v="0"/>
    <n v="0"/>
    <n v="30"/>
    <n v="0"/>
    <n v="0"/>
    <n v="0"/>
    <n v="0"/>
    <n v="0"/>
    <n v="0"/>
    <n v="0"/>
    <n v="0"/>
    <n v="0"/>
    <n v="0"/>
    <n v="0"/>
    <n v="0"/>
    <n v="0"/>
    <n v="2.7064947641618704"/>
    <m/>
    <m/>
    <m/>
    <m/>
    <m/>
  </r>
  <r>
    <x v="49"/>
    <x v="0"/>
    <s v="Small and Independent Bodies "/>
    <x v="1"/>
    <s v="Office Of Her Majesty's Chief Inspector "/>
    <s v="England"/>
    <n v="0"/>
    <n v="0"/>
    <n v="0"/>
    <n v="0"/>
    <n v="0"/>
    <n v="0"/>
    <n v="0"/>
    <n v="0"/>
    <n v="0.1"/>
    <n v="0"/>
    <n v="0"/>
    <n v="0"/>
    <n v="0"/>
    <n v="0"/>
    <n v="0"/>
    <n v="0"/>
    <n v="0"/>
    <n v="0"/>
    <n v="0"/>
    <n v="0"/>
    <n v="0"/>
    <n v="0"/>
    <n v="9.5165007136465505E-3"/>
    <m/>
    <m/>
    <m/>
    <m/>
    <m/>
  </r>
  <r>
    <x v="49"/>
    <x v="0"/>
    <s v="Small and Independent Bodies "/>
    <x v="1"/>
    <s v="Office Of Her Majesty's Chief Inspector "/>
    <s v="England"/>
    <n v="0"/>
    <n v="0"/>
    <n v="0"/>
    <n v="0"/>
    <n v="0"/>
    <n v="0"/>
    <n v="0"/>
    <n v="0"/>
    <n v="0.3"/>
    <n v="0"/>
    <n v="0"/>
    <n v="0"/>
    <n v="0"/>
    <n v="0"/>
    <n v="0"/>
    <n v="0"/>
    <n v="0"/>
    <n v="0"/>
    <n v="0"/>
    <n v="0"/>
    <n v="0"/>
    <n v="0"/>
    <n v="2.854950214093965E-2"/>
    <m/>
    <m/>
    <m/>
    <m/>
    <m/>
  </r>
  <r>
    <x v="49"/>
    <x v="0"/>
    <s v="Small and Independent Bodies "/>
    <x v="1"/>
    <s v="Qualifications And Examinations Regulation "/>
    <s v="England"/>
    <n v="0"/>
    <n v="0"/>
    <n v="0"/>
    <n v="0"/>
    <n v="0"/>
    <n v="0"/>
    <n v="0"/>
    <n v="0"/>
    <n v="0.64200000000000002"/>
    <n v="0"/>
    <n v="0"/>
    <n v="0"/>
    <n v="0"/>
    <n v="0"/>
    <n v="0"/>
    <n v="0"/>
    <n v="0"/>
    <n v="0"/>
    <n v="0"/>
    <n v="0"/>
    <n v="0"/>
    <n v="0"/>
    <n v="6.1095934581610854E-2"/>
    <m/>
    <m/>
    <m/>
    <m/>
    <m/>
  </r>
  <r>
    <x v="49"/>
    <x v="0"/>
    <s v="Small and Independent Bodies "/>
    <x v="1"/>
    <s v="Central Allocations "/>
    <s v="England and Wales"/>
    <n v="0"/>
    <n v="0"/>
    <n v="0"/>
    <n v="0"/>
    <n v="0"/>
    <n v="0"/>
    <n v="0"/>
    <n v="0"/>
    <n v="1.669"/>
    <n v="0"/>
    <n v="0"/>
    <n v="0"/>
    <n v="0"/>
    <n v="0"/>
    <n v="0"/>
    <n v="0"/>
    <n v="0"/>
    <n v="0"/>
    <n v="0"/>
    <n v="0"/>
    <n v="0"/>
    <n v="0"/>
    <n v="0.15057132537953871"/>
    <m/>
    <m/>
    <m/>
    <m/>
    <m/>
  </r>
  <r>
    <x v="49"/>
    <x v="0"/>
    <s v="Small and Independent Bodies "/>
    <x v="1"/>
    <s v="Central Allocations "/>
    <s v="England and Wales"/>
    <n v="0"/>
    <n v="0"/>
    <n v="0"/>
    <n v="0"/>
    <n v="0"/>
    <n v="0"/>
    <n v="0"/>
    <n v="0"/>
    <n v="8.1000000000000003E-2"/>
    <n v="0"/>
    <n v="0"/>
    <n v="0"/>
    <n v="0"/>
    <n v="0"/>
    <n v="0"/>
    <n v="0"/>
    <n v="0"/>
    <n v="0"/>
    <n v="0"/>
    <n v="0"/>
    <n v="0"/>
    <n v="0"/>
    <n v="7.30753586323705E-3"/>
    <m/>
    <m/>
    <m/>
    <m/>
    <m/>
  </r>
  <r>
    <x v="49"/>
    <x v="0"/>
    <s v="Small and Independent Bodies "/>
    <x v="1"/>
    <s v="Consumer Protection "/>
    <s v="England and Wales"/>
    <n v="0"/>
    <n v="0"/>
    <n v="0"/>
    <n v="0"/>
    <n v="0"/>
    <n v="0"/>
    <n v="0"/>
    <n v="0"/>
    <n v="1.125"/>
    <n v="0"/>
    <n v="0"/>
    <n v="0"/>
    <n v="0"/>
    <n v="0"/>
    <n v="0"/>
    <n v="0"/>
    <n v="0"/>
    <n v="0"/>
    <n v="0"/>
    <n v="0"/>
    <n v="0"/>
    <n v="0"/>
    <n v="0.10149355365607013"/>
    <m/>
    <m/>
    <m/>
    <m/>
    <m/>
  </r>
  <r>
    <x v="49"/>
    <x v="0"/>
    <s v="Home Office"/>
    <x v="1"/>
    <s v="Corporate And Delivery "/>
    <s v="England and Wales"/>
    <n v="0"/>
    <n v="0"/>
    <n v="0"/>
    <n v="0"/>
    <n v="0"/>
    <n v="0"/>
    <n v="0"/>
    <n v="0"/>
    <n v="29.899000000000001"/>
    <n v="0"/>
    <n v="0"/>
    <n v="0"/>
    <n v="0"/>
    <n v="0"/>
    <n v="0"/>
    <n v="0"/>
    <n v="0"/>
    <n v="0"/>
    <n v="0"/>
    <n v="0"/>
    <n v="0"/>
    <n v="0"/>
    <n v="2.6973828984558588"/>
    <m/>
    <m/>
    <m/>
    <m/>
    <m/>
  </r>
  <r>
    <x v="49"/>
    <x v="0"/>
    <s v="Home Office"/>
    <x v="1"/>
    <s v="Public Safety Group "/>
    <s v="England and Wales"/>
    <n v="0"/>
    <n v="0"/>
    <n v="0"/>
    <n v="0"/>
    <n v="0"/>
    <n v="0"/>
    <n v="0"/>
    <n v="0"/>
    <n v="151.82"/>
    <n v="0"/>
    <n v="0"/>
    <n v="0"/>
    <n v="0"/>
    <n v="0"/>
    <n v="0"/>
    <n v="0"/>
    <n v="0"/>
    <n v="0"/>
    <n v="0"/>
    <n v="0"/>
    <n v="0"/>
    <n v="0"/>
    <n v="13.696667836501838"/>
    <m/>
    <m/>
    <m/>
    <m/>
    <m/>
  </r>
  <r>
    <x v="49"/>
    <x v="0"/>
    <s v="Department for Culture, Media and Sport"/>
    <x v="1"/>
    <s v="Arts Bodies "/>
    <s v="England"/>
    <n v="0"/>
    <n v="0"/>
    <n v="0"/>
    <n v="0"/>
    <n v="0"/>
    <n v="0"/>
    <n v="0"/>
    <n v="0"/>
    <n v="2.9980000000000002"/>
    <n v="0"/>
    <n v="0"/>
    <n v="0"/>
    <n v="0"/>
    <n v="0"/>
    <n v="0"/>
    <n v="0"/>
    <n v="0"/>
    <n v="0"/>
    <n v="0"/>
    <n v="0"/>
    <n v="0"/>
    <n v="0"/>
    <n v="0.2853046913951236"/>
    <m/>
    <m/>
    <m/>
    <m/>
    <m/>
  </r>
  <r>
    <x v="49"/>
    <x v="0"/>
    <s v="Department for Culture, Media and Sport"/>
    <x v="1"/>
    <s v="Arts Bodies "/>
    <s v="England"/>
    <n v="0"/>
    <n v="0"/>
    <n v="0"/>
    <n v="0"/>
    <n v="0"/>
    <n v="0"/>
    <n v="0"/>
    <n v="0"/>
    <n v="9.0449999999999999"/>
    <n v="0"/>
    <n v="0"/>
    <n v="0"/>
    <n v="0"/>
    <n v="0"/>
    <n v="0"/>
    <n v="0"/>
    <n v="0"/>
    <n v="0"/>
    <n v="0"/>
    <n v="0"/>
    <n v="0"/>
    <n v="0"/>
    <n v="0.86076748954933047"/>
    <m/>
    <m/>
    <m/>
    <m/>
    <m/>
  </r>
  <r>
    <x v="49"/>
    <x v="0"/>
    <s v="Department for Culture, Media and Sport"/>
    <x v="1"/>
    <s v="Government Art Collection "/>
    <s v="England"/>
    <n v="0"/>
    <n v="0"/>
    <n v="0"/>
    <n v="0"/>
    <n v="0"/>
    <n v="0"/>
    <n v="0"/>
    <n v="0"/>
    <n v="-0.14099999999999999"/>
    <n v="0"/>
    <n v="0"/>
    <n v="0"/>
    <n v="0"/>
    <n v="0"/>
    <n v="0"/>
    <n v="0"/>
    <n v="0"/>
    <n v="0"/>
    <n v="0"/>
    <n v="0"/>
    <n v="0"/>
    <n v="0"/>
    <n v="-1.3418266006241634E-2"/>
    <m/>
    <m/>
    <m/>
    <m/>
    <m/>
  </r>
  <r>
    <x v="49"/>
    <x v="0"/>
    <s v="Department for Culture, Media and Sport"/>
    <x v="1"/>
    <s v="Government Art Collection "/>
    <s v="England"/>
    <n v="0"/>
    <n v="0"/>
    <n v="0"/>
    <n v="0"/>
    <n v="0"/>
    <n v="0"/>
    <n v="0"/>
    <n v="0"/>
    <n v="0.78400000000000003"/>
    <n v="0"/>
    <n v="0"/>
    <n v="0"/>
    <n v="0"/>
    <n v="0"/>
    <n v="0"/>
    <n v="0"/>
    <n v="0"/>
    <n v="0"/>
    <n v="0"/>
    <n v="0"/>
    <n v="0"/>
    <n v="0"/>
    <n v="7.4609365594988958E-2"/>
    <m/>
    <m/>
    <m/>
    <m/>
    <m/>
  </r>
  <r>
    <x v="49"/>
    <x v="0"/>
    <s v="Department for Culture, Media and Sport"/>
    <x v="1"/>
    <s v="Support For The Arts Sector "/>
    <s v="England"/>
    <n v="0"/>
    <n v="0"/>
    <n v="0"/>
    <n v="0"/>
    <n v="0"/>
    <n v="0"/>
    <n v="0"/>
    <n v="0"/>
    <n v="-48.872"/>
    <n v="0"/>
    <n v="0"/>
    <n v="0"/>
    <n v="0"/>
    <n v="0"/>
    <n v="0"/>
    <n v="0"/>
    <n v="0"/>
    <n v="0"/>
    <n v="0"/>
    <n v="0"/>
    <n v="0"/>
    <n v="0"/>
    <n v="-4.6509042287733422"/>
    <m/>
    <m/>
    <m/>
    <m/>
    <m/>
  </r>
  <r>
    <x v="49"/>
    <x v="0"/>
    <s v="Department for Culture, Media and Sport"/>
    <x v="1"/>
    <s v="Heritage Bodies "/>
    <s v="England"/>
    <n v="0"/>
    <n v="0"/>
    <n v="0"/>
    <n v="0"/>
    <n v="0"/>
    <n v="0"/>
    <n v="0"/>
    <n v="0"/>
    <n v="1.06"/>
    <n v="0"/>
    <n v="0"/>
    <n v="0"/>
    <n v="0"/>
    <n v="0"/>
    <n v="0"/>
    <n v="0"/>
    <n v="0"/>
    <n v="0"/>
    <n v="0"/>
    <n v="0"/>
    <n v="0"/>
    <n v="0"/>
    <n v="0.10087490756465343"/>
    <m/>
    <m/>
    <m/>
    <m/>
    <m/>
  </r>
  <r>
    <x v="49"/>
    <x v="0"/>
    <s v="Department for Culture, Media and Sport"/>
    <x v="1"/>
    <s v="Heritage Bodies "/>
    <s v="England"/>
    <n v="0"/>
    <n v="0"/>
    <n v="0"/>
    <n v="0"/>
    <n v="0"/>
    <n v="0"/>
    <n v="0"/>
    <n v="0"/>
    <n v="6.65"/>
    <n v="0"/>
    <n v="0"/>
    <n v="0"/>
    <n v="0"/>
    <n v="0"/>
    <n v="0"/>
    <n v="0"/>
    <n v="0"/>
    <n v="0"/>
    <n v="0"/>
    <n v="0"/>
    <n v="0"/>
    <n v="0"/>
    <n v="0.63284729745749557"/>
    <m/>
    <m/>
    <m/>
    <m/>
    <m/>
  </r>
  <r>
    <x v="49"/>
    <x v="0"/>
    <s v="Department for Culture, Media and Sport"/>
    <x v="1"/>
    <s v="Listed Places Of Worship "/>
    <s v="England"/>
    <n v="0"/>
    <n v="0"/>
    <n v="0"/>
    <n v="0"/>
    <n v="0"/>
    <n v="0"/>
    <n v="0"/>
    <n v="0"/>
    <n v="0.59699999999999998"/>
    <n v="0"/>
    <n v="0"/>
    <n v="0"/>
    <n v="0"/>
    <n v="0"/>
    <n v="0"/>
    <n v="0"/>
    <n v="0"/>
    <n v="0"/>
    <n v="0"/>
    <n v="0"/>
    <n v="0"/>
    <n v="0"/>
    <n v="5.6813509260469901E-2"/>
    <m/>
    <m/>
    <m/>
    <m/>
    <m/>
  </r>
  <r>
    <x v="49"/>
    <x v="0"/>
    <s v="Department for Culture, Media and Sport"/>
    <x v="1"/>
    <s v="Listed Places Of Worship "/>
    <s v="England"/>
    <n v="0"/>
    <n v="0"/>
    <n v="0"/>
    <n v="0"/>
    <n v="0"/>
    <n v="0"/>
    <n v="0"/>
    <n v="0"/>
    <n v="21.971"/>
    <n v="0"/>
    <n v="0"/>
    <n v="0"/>
    <n v="0"/>
    <n v="0"/>
    <n v="0"/>
    <n v="0"/>
    <n v="0"/>
    <n v="0"/>
    <n v="0"/>
    <n v="0"/>
    <n v="0"/>
    <n v="0"/>
    <n v="2.0908703717952837"/>
    <m/>
    <m/>
    <m/>
    <m/>
    <m/>
  </r>
  <r>
    <x v="49"/>
    <x v="0"/>
    <s v="Department for Culture, Media and Sport"/>
    <x v="1"/>
    <s v="Support For The Heritage Sector "/>
    <s v="England"/>
    <n v="0"/>
    <n v="0"/>
    <n v="0"/>
    <n v="0"/>
    <n v="0"/>
    <n v="0"/>
    <n v="0"/>
    <n v="0"/>
    <n v="9.4510000000000005"/>
    <n v="0"/>
    <n v="0"/>
    <n v="0"/>
    <n v="0"/>
    <n v="0"/>
    <n v="0"/>
    <n v="0"/>
    <n v="0"/>
    <n v="0"/>
    <n v="0"/>
    <n v="0"/>
    <n v="0"/>
    <n v="0"/>
    <n v="0.89940448244673554"/>
    <m/>
    <m/>
    <m/>
    <m/>
    <m/>
  </r>
  <r>
    <x v="49"/>
    <x v="0"/>
    <s v="Department for Culture, Media and Sport"/>
    <x v="1"/>
    <s v="Museums And Galleries "/>
    <s v="England"/>
    <n v="0"/>
    <n v="0"/>
    <n v="0"/>
    <n v="0"/>
    <n v="0"/>
    <n v="0"/>
    <n v="0"/>
    <n v="0"/>
    <n v="75.569999999999993"/>
    <n v="0"/>
    <n v="0"/>
    <n v="0"/>
    <n v="0"/>
    <n v="0"/>
    <n v="0"/>
    <n v="0"/>
    <n v="0"/>
    <n v="0"/>
    <n v="0"/>
    <n v="0"/>
    <n v="0"/>
    <n v="0"/>
    <n v="7.1916195893026975"/>
    <m/>
    <m/>
    <m/>
    <m/>
    <m/>
  </r>
  <r>
    <x v="49"/>
    <x v="0"/>
    <s v="Department for Culture, Media and Sport"/>
    <x v="1"/>
    <s v="Pfi Funding For Library Projects "/>
    <s v="England"/>
    <n v="0"/>
    <n v="0"/>
    <n v="0"/>
    <n v="0"/>
    <n v="0"/>
    <n v="0"/>
    <n v="0"/>
    <n v="0"/>
    <n v="7.2039999999999997"/>
    <n v="0"/>
    <n v="0"/>
    <n v="0"/>
    <n v="0"/>
    <n v="0"/>
    <n v="0"/>
    <n v="0"/>
    <n v="0"/>
    <n v="0"/>
    <n v="0"/>
    <n v="0"/>
    <n v="0"/>
    <n v="0"/>
    <n v="0.68556871141109743"/>
    <m/>
    <m/>
    <m/>
    <m/>
    <m/>
  </r>
  <r>
    <x v="49"/>
    <x v="0"/>
    <s v="Department for Culture, Media and Sport"/>
    <x v="1"/>
    <s v="Support For The Museums And Galleries Sector "/>
    <s v="England"/>
    <n v="0"/>
    <n v="0"/>
    <n v="0"/>
    <n v="0"/>
    <n v="0"/>
    <n v="0"/>
    <n v="0"/>
    <n v="0"/>
    <n v="6.2889999999999997"/>
    <n v="0"/>
    <n v="0"/>
    <n v="0"/>
    <n v="0"/>
    <n v="0"/>
    <n v="0"/>
    <n v="0"/>
    <n v="0"/>
    <n v="0"/>
    <n v="0"/>
    <n v="0"/>
    <n v="0"/>
    <n v="0"/>
    <n v="0.59849272988123148"/>
    <m/>
    <m/>
    <m/>
    <m/>
    <m/>
  </r>
  <r>
    <x v="49"/>
    <x v="0"/>
    <s v="Department for Culture, Media and Sport"/>
    <x v="1"/>
    <s v="Administration "/>
    <s v="England"/>
    <n v="0"/>
    <n v="0"/>
    <n v="0"/>
    <n v="0"/>
    <n v="0"/>
    <n v="0"/>
    <n v="0"/>
    <n v="0"/>
    <n v="10.645"/>
    <n v="0"/>
    <n v="0"/>
    <n v="0"/>
    <n v="0"/>
    <n v="0"/>
    <n v="0"/>
    <n v="0"/>
    <n v="0"/>
    <n v="0"/>
    <n v="0"/>
    <n v="0"/>
    <n v="0"/>
    <n v="0"/>
    <n v="1.0130315009676751"/>
    <m/>
    <m/>
    <m/>
    <m/>
    <m/>
  </r>
  <r>
    <x v="49"/>
    <x v="0"/>
    <s v="Department for Culture, Media and Sport"/>
    <x v="1"/>
    <s v="Administration "/>
    <s v="England"/>
    <n v="0"/>
    <n v="0"/>
    <n v="0"/>
    <n v="0"/>
    <n v="0"/>
    <n v="0"/>
    <n v="0"/>
    <n v="0"/>
    <n v="-7.9139999999999997"/>
    <n v="0"/>
    <n v="0"/>
    <n v="0"/>
    <n v="0"/>
    <n v="0"/>
    <n v="0"/>
    <n v="0"/>
    <n v="0"/>
    <n v="0"/>
    <n v="0"/>
    <n v="0"/>
    <n v="0"/>
    <n v="0"/>
    <n v="-0.75313586647798791"/>
    <m/>
    <m/>
    <m/>
    <m/>
    <m/>
  </r>
  <r>
    <x v="49"/>
    <x v="0"/>
    <s v="Department for Culture, Media and Sport"/>
    <x v="1"/>
    <s v="Research"/>
    <s v="England"/>
    <n v="0"/>
    <n v="0"/>
    <n v="0"/>
    <n v="0"/>
    <n v="0"/>
    <n v="0"/>
    <n v="0"/>
    <n v="0"/>
    <n v="5.2750000000000004"/>
    <n v="0"/>
    <n v="0"/>
    <n v="0"/>
    <n v="0"/>
    <n v="0"/>
    <n v="0"/>
    <n v="0"/>
    <n v="0"/>
    <n v="0"/>
    <n v="0"/>
    <n v="0"/>
    <n v="0"/>
    <n v="0"/>
    <n v="0.50199541264485559"/>
    <m/>
    <m/>
    <m/>
    <m/>
    <m/>
  </r>
  <r>
    <x v="49"/>
    <x v="0"/>
    <s v="Department for Culture, Media and Sport"/>
    <x v="1"/>
    <s v="PFI Funding For Sports &amp; Leisure Facilities "/>
    <s v="England"/>
    <n v="0"/>
    <n v="0"/>
    <n v="0"/>
    <n v="0"/>
    <n v="0"/>
    <n v="0"/>
    <n v="0"/>
    <n v="0"/>
    <n v="6.3"/>
    <n v="0"/>
    <n v="0"/>
    <n v="0"/>
    <n v="0"/>
    <n v="0"/>
    <n v="0"/>
    <n v="0"/>
    <n v="0"/>
    <n v="0"/>
    <n v="0"/>
    <n v="0"/>
    <n v="0"/>
    <n v="0"/>
    <n v="0.59953954495973261"/>
    <m/>
    <m/>
    <m/>
    <m/>
    <m/>
  </r>
  <r>
    <x v="49"/>
    <x v="0"/>
    <s v="Department for Culture, Media and Sport"/>
    <x v="1"/>
    <s v="Support For The Sports Sector "/>
    <s v="England"/>
    <n v="0"/>
    <n v="0"/>
    <n v="0"/>
    <n v="0"/>
    <n v="0"/>
    <n v="0"/>
    <n v="0"/>
    <n v="0"/>
    <n v="27.875"/>
    <n v="0"/>
    <n v="0"/>
    <n v="0"/>
    <n v="0"/>
    <n v="0"/>
    <n v="0"/>
    <n v="0"/>
    <n v="0"/>
    <n v="0"/>
    <n v="0"/>
    <n v="0"/>
    <n v="0"/>
    <n v="0"/>
    <n v="2.652724573928976"/>
    <m/>
    <m/>
    <m/>
    <m/>
    <m/>
  </r>
  <r>
    <x v="49"/>
    <x v="0"/>
    <s v="Ministry of Housing, Communities and Local Government"/>
    <x v="1"/>
    <s v="Central Administration "/>
    <s v="England"/>
    <n v="0"/>
    <n v="0"/>
    <n v="0"/>
    <n v="0"/>
    <n v="0"/>
    <n v="0"/>
    <n v="0"/>
    <n v="0"/>
    <n v="2.5"/>
    <n v="0"/>
    <n v="0"/>
    <n v="0"/>
    <n v="0"/>
    <n v="0"/>
    <n v="0"/>
    <n v="0"/>
    <n v="0"/>
    <n v="0"/>
    <n v="0"/>
    <n v="0"/>
    <n v="0"/>
    <n v="0"/>
    <n v="0.23791251784116374"/>
    <m/>
    <m/>
    <m/>
    <m/>
    <m/>
  </r>
  <r>
    <x v="49"/>
    <x v="0"/>
    <s v="Ministry of Housing, Communities and Local Government"/>
    <x v="1"/>
    <s v="Departmental Unallocated Provision "/>
    <s v="England"/>
    <n v="0"/>
    <n v="0"/>
    <n v="0"/>
    <n v="0"/>
    <n v="0"/>
    <n v="0"/>
    <n v="0"/>
    <n v="0"/>
    <n v="288.10000000000002"/>
    <n v="0"/>
    <n v="0"/>
    <n v="0"/>
    <n v="0"/>
    <n v="0"/>
    <n v="0"/>
    <n v="0"/>
    <n v="0"/>
    <n v="0"/>
    <n v="0"/>
    <n v="0"/>
    <n v="0"/>
    <n v="0"/>
    <n v="27.417038556015711"/>
    <m/>
    <m/>
    <m/>
    <m/>
    <m/>
  </r>
  <r>
    <x v="49"/>
    <x v="0"/>
    <s v="Ministry of Housing, Communities and Local Government"/>
    <x v="1"/>
    <s v="Integration "/>
    <s v="England"/>
    <n v="0"/>
    <n v="0"/>
    <n v="0"/>
    <n v="0"/>
    <n v="0"/>
    <n v="0"/>
    <n v="0"/>
    <n v="0"/>
    <n v="1.5"/>
    <n v="0"/>
    <n v="0"/>
    <n v="0"/>
    <n v="0"/>
    <n v="0"/>
    <n v="0"/>
    <n v="0"/>
    <n v="0"/>
    <n v="0"/>
    <n v="0"/>
    <n v="0"/>
    <n v="0"/>
    <n v="0"/>
    <n v="0.14274751070469827"/>
    <m/>
    <m/>
    <m/>
    <m/>
    <m/>
  </r>
  <r>
    <x v="49"/>
    <x v="0"/>
    <s v="Ministry of Housing, Communities and Local Government"/>
    <x v="1"/>
    <s v="Neighbourhood Planning: Supporting Communities "/>
    <s v="England"/>
    <n v="0"/>
    <n v="0"/>
    <n v="0"/>
    <n v="0"/>
    <n v="0"/>
    <n v="0"/>
    <n v="0"/>
    <n v="0"/>
    <n v="5"/>
    <n v="0"/>
    <n v="0"/>
    <n v="0"/>
    <n v="0"/>
    <n v="0"/>
    <n v="0"/>
    <n v="0"/>
    <n v="0"/>
    <n v="0"/>
    <n v="0"/>
    <n v="0"/>
    <n v="0"/>
    <n v="0"/>
    <n v="0.47582503568232748"/>
    <m/>
    <m/>
    <m/>
    <m/>
    <m/>
  </r>
  <r>
    <x v="49"/>
    <x v="0"/>
    <s v="Ministry of Housing, Communities and Local Government"/>
    <x v="1"/>
    <s v="PRS Research &amp; Reviews "/>
    <s v="England"/>
    <n v="0"/>
    <n v="0"/>
    <n v="0"/>
    <n v="0"/>
    <n v="0"/>
    <n v="0"/>
    <n v="0"/>
    <n v="0"/>
    <n v="5.359"/>
    <n v="0"/>
    <n v="0"/>
    <n v="0"/>
    <n v="0"/>
    <n v="0"/>
    <n v="0"/>
    <n v="0"/>
    <n v="0"/>
    <n v="0"/>
    <n v="0"/>
    <n v="0"/>
    <n v="0"/>
    <n v="0"/>
    <n v="0.50998927324431864"/>
    <m/>
    <m/>
    <m/>
    <m/>
    <m/>
  </r>
  <r>
    <x v="49"/>
    <x v="0"/>
    <s v="Ministry of Housing, Communities and Local Government"/>
    <x v="1"/>
    <s v="Red Team - Non Flooding "/>
    <s v="England"/>
    <n v="0"/>
    <n v="0"/>
    <n v="0"/>
    <n v="0"/>
    <n v="0"/>
    <n v="0"/>
    <n v="0"/>
    <n v="0"/>
    <n v="1.5580000000000001"/>
    <n v="0"/>
    <n v="0"/>
    <n v="0"/>
    <n v="0"/>
    <n v="0"/>
    <n v="0"/>
    <n v="0"/>
    <n v="0"/>
    <n v="0"/>
    <n v="0"/>
    <n v="0"/>
    <n v="0"/>
    <n v="0"/>
    <n v="0.14826708111861325"/>
    <m/>
    <m/>
    <m/>
    <m/>
    <m/>
  </r>
  <r>
    <x v="49"/>
    <x v="0"/>
    <s v="Ministry of Housing, Communities and Local Government"/>
    <x v="1"/>
    <s v="Building Safety Regulator "/>
    <s v="England"/>
    <n v="0"/>
    <n v="0"/>
    <n v="0"/>
    <n v="0"/>
    <n v="0"/>
    <n v="0"/>
    <n v="0"/>
    <n v="0"/>
    <n v="9.6769999999999996"/>
    <n v="0"/>
    <n v="0"/>
    <n v="0"/>
    <n v="0"/>
    <n v="0"/>
    <n v="0"/>
    <n v="0"/>
    <n v="0"/>
    <n v="0"/>
    <n v="0"/>
    <n v="0"/>
    <n v="0"/>
    <n v="0"/>
    <n v="0.92091177405957658"/>
    <m/>
    <m/>
    <m/>
    <m/>
    <m/>
  </r>
  <r>
    <x v="49"/>
    <x v="0"/>
    <s v="Ministry of Housing, Communities and Local Government"/>
    <x v="1"/>
    <s v="Scheme Designs "/>
    <s v="England"/>
    <n v="0"/>
    <n v="0"/>
    <n v="0"/>
    <n v="0"/>
    <n v="0"/>
    <n v="0"/>
    <n v="0"/>
    <n v="0"/>
    <n v="98.79"/>
    <n v="0"/>
    <n v="0"/>
    <n v="0"/>
    <n v="0"/>
    <n v="0"/>
    <n v="0"/>
    <n v="0"/>
    <n v="0"/>
    <n v="0"/>
    <n v="0"/>
    <n v="0"/>
    <n v="0"/>
    <n v="0"/>
    <n v="9.4013510550114283"/>
    <m/>
    <m/>
    <m/>
    <m/>
    <m/>
  </r>
  <r>
    <x v="49"/>
    <x v="0"/>
    <s v="Ministry of Housing, Communities and Local Government"/>
    <x v="1"/>
    <s v="Hong Kong "/>
    <s v="England"/>
    <n v="0"/>
    <n v="0"/>
    <n v="0"/>
    <n v="0"/>
    <n v="0"/>
    <n v="0"/>
    <n v="0"/>
    <n v="0"/>
    <n v="11.425000000000001"/>
    <n v="0"/>
    <n v="0"/>
    <n v="0"/>
    <n v="0"/>
    <n v="0"/>
    <n v="0"/>
    <n v="0"/>
    <n v="0"/>
    <n v="0"/>
    <n v="0"/>
    <n v="0"/>
    <n v="0"/>
    <n v="0"/>
    <n v="1.0872602065341184"/>
    <m/>
    <m/>
    <m/>
    <m/>
    <m/>
  </r>
  <r>
    <x v="49"/>
    <x v="0"/>
    <s v="Ministry of Housing, Communities and Local Government"/>
    <x v="1"/>
    <s v="Port Talbot Transition Board "/>
    <s v="England and Wales"/>
    <n v="0"/>
    <n v="0"/>
    <n v="0"/>
    <n v="0"/>
    <n v="0"/>
    <n v="0"/>
    <n v="0"/>
    <n v="0"/>
    <n v="12.25"/>
    <n v="0"/>
    <n v="0"/>
    <n v="0"/>
    <n v="0"/>
    <n v="0"/>
    <n v="0"/>
    <n v="0"/>
    <n v="0"/>
    <n v="0"/>
    <n v="0"/>
    <n v="0"/>
    <n v="0"/>
    <n v="0"/>
    <n v="1.1051520286994303"/>
    <m/>
    <m/>
    <m/>
    <m/>
    <m/>
  </r>
  <r>
    <x v="49"/>
    <x v="0"/>
    <s v="Ministry of Housing, Communities and Local Government"/>
    <x v="1"/>
    <s v="Planning Capacity &amp; Capability "/>
    <s v="England "/>
    <n v="0"/>
    <n v="0"/>
    <n v="0"/>
    <n v="0"/>
    <n v="0"/>
    <n v="0"/>
    <n v="0"/>
    <n v="0"/>
    <n v="11.9"/>
    <n v="0"/>
    <n v="0"/>
    <n v="0"/>
    <n v="0"/>
    <n v="0"/>
    <n v="0"/>
    <n v="0"/>
    <n v="0"/>
    <n v="0"/>
    <n v="0"/>
    <n v="0"/>
    <n v="0"/>
    <n v="0"/>
    <n v="1.1324635849239395"/>
    <m/>
    <m/>
    <m/>
    <m/>
    <m/>
  </r>
  <r>
    <x v="49"/>
    <x v="0"/>
    <s v="Ministry of Housing, Communities and Local Government"/>
    <x v="1"/>
    <s v="Cambridge Strategy Unit  (Operation Cromwell) "/>
    <s v="England "/>
    <n v="0"/>
    <n v="0"/>
    <n v="0"/>
    <n v="0"/>
    <n v="0"/>
    <n v="0"/>
    <n v="0"/>
    <n v="0"/>
    <n v="-2.0009999999999999"/>
    <n v="0"/>
    <n v="0"/>
    <n v="0"/>
    <n v="0"/>
    <n v="0"/>
    <n v="0"/>
    <n v="0"/>
    <n v="0"/>
    <n v="0"/>
    <n v="0"/>
    <n v="0"/>
    <n v="0"/>
    <n v="0"/>
    <n v="-0.19042517928006747"/>
    <m/>
    <m/>
    <m/>
    <m/>
    <m/>
  </r>
  <r>
    <x v="49"/>
    <x v="0"/>
    <s v="Ministry of Housing, Communities and Local Government"/>
    <x v="1"/>
    <s v="Safety Net Del Prog Voted"/>
    <s v="England "/>
    <n v="0"/>
    <n v="0"/>
    <n v="0"/>
    <n v="0"/>
    <n v="0"/>
    <n v="0"/>
    <n v="0"/>
    <n v="0"/>
    <n v="61.1"/>
    <n v="0"/>
    <n v="0"/>
    <n v="0"/>
    <n v="0"/>
    <n v="0"/>
    <n v="0"/>
    <n v="0"/>
    <n v="0"/>
    <n v="0"/>
    <n v="0"/>
    <n v="0"/>
    <n v="0"/>
    <n v="0"/>
    <n v="5.8145819360380422"/>
    <m/>
    <m/>
    <m/>
    <m/>
    <m/>
  </r>
  <r>
    <x v="49"/>
    <x v="0"/>
    <s v="Department for Business and Trade"/>
    <x v="1"/>
    <s v="Portfolio Management Office "/>
    <s v="England "/>
    <n v="0"/>
    <n v="0"/>
    <n v="0"/>
    <n v="0"/>
    <n v="0"/>
    <n v="0"/>
    <n v="0"/>
    <n v="0"/>
    <n v="10"/>
    <n v="0"/>
    <n v="0"/>
    <n v="0"/>
    <n v="0"/>
    <n v="0"/>
    <n v="0"/>
    <n v="0"/>
    <n v="0"/>
    <n v="0"/>
    <n v="0"/>
    <n v="0"/>
    <n v="0"/>
    <n v="0"/>
    <n v="0.95165007136465496"/>
    <m/>
    <m/>
    <m/>
    <m/>
    <m/>
  </r>
  <r>
    <x v="49"/>
    <x v="0"/>
    <s v="Department of Health and Social Care"/>
    <x v="1"/>
    <s v="NHS pay"/>
    <s v="England "/>
    <n v="0"/>
    <n v="0"/>
    <n v="0"/>
    <n v="0"/>
    <n v="0"/>
    <n v="0"/>
    <n v="0"/>
    <n v="0"/>
    <n v="239"/>
    <n v="0"/>
    <n v="0"/>
    <n v="0"/>
    <n v="0"/>
    <n v="0"/>
    <n v="0"/>
    <n v="0"/>
    <n v="0"/>
    <n v="0"/>
    <n v="0"/>
    <n v="0"/>
    <n v="0"/>
    <n v="0"/>
    <n v="22.744436705615254"/>
    <m/>
    <m/>
    <m/>
    <m/>
    <m/>
  </r>
  <r>
    <x v="49"/>
    <x v="0"/>
    <s v="Department of Health and Social Care"/>
    <x v="1"/>
    <s v="NHS pay"/>
    <s v="England "/>
    <n v="0"/>
    <n v="0"/>
    <n v="0"/>
    <n v="0"/>
    <n v="0"/>
    <n v="0"/>
    <n v="0"/>
    <n v="0"/>
    <n v="4856"/>
    <n v="0"/>
    <n v="0"/>
    <n v="0"/>
    <n v="0"/>
    <n v="0"/>
    <n v="0"/>
    <n v="0"/>
    <n v="0"/>
    <n v="0"/>
    <n v="0"/>
    <n v="0"/>
    <n v="0"/>
    <n v="0"/>
    <n v="462.12127465467648"/>
    <m/>
    <m/>
    <m/>
    <m/>
    <m/>
  </r>
  <r>
    <x v="49"/>
    <x v="0"/>
    <s v="Department of Health and Social Care"/>
    <x v="1"/>
    <s v="NHS pay"/>
    <s v="England "/>
    <n v="0"/>
    <n v="0"/>
    <n v="0"/>
    <n v="0"/>
    <n v="0"/>
    <n v="0"/>
    <n v="0"/>
    <n v="0"/>
    <n v="10"/>
    <n v="0"/>
    <n v="0"/>
    <n v="0"/>
    <n v="0"/>
    <n v="0"/>
    <n v="0"/>
    <n v="0"/>
    <n v="0"/>
    <n v="0"/>
    <n v="0"/>
    <n v="0"/>
    <n v="0"/>
    <n v="0"/>
    <n v="0.95165007136465496"/>
    <m/>
    <m/>
    <m/>
    <m/>
    <m/>
  </r>
  <r>
    <x v="49"/>
    <x v="0"/>
    <s v="Department of Health and Social Care"/>
    <x v="1"/>
    <s v="NHS pay"/>
    <s v="England "/>
    <n v="0"/>
    <n v="0"/>
    <n v="0"/>
    <n v="0"/>
    <n v="0"/>
    <n v="0"/>
    <n v="0"/>
    <n v="0"/>
    <n v="77"/>
    <n v="0"/>
    <n v="0"/>
    <n v="0"/>
    <n v="0"/>
    <n v="0"/>
    <n v="0"/>
    <n v="0"/>
    <n v="0"/>
    <n v="0"/>
    <n v="0"/>
    <n v="0"/>
    <n v="0"/>
    <n v="0"/>
    <n v="7.3277055495078436"/>
    <m/>
    <m/>
    <m/>
    <m/>
    <m/>
  </r>
  <r>
    <x v="49"/>
    <x v="0"/>
    <s v="Department of Health and Social Care"/>
    <x v="1"/>
    <s v="Additional Elective Activity"/>
    <s v="England "/>
    <n v="0"/>
    <n v="0"/>
    <n v="0"/>
    <n v="0"/>
    <n v="0"/>
    <n v="0"/>
    <n v="0"/>
    <n v="0"/>
    <n v="720"/>
    <n v="0"/>
    <n v="0"/>
    <n v="0"/>
    <n v="0"/>
    <n v="0"/>
    <n v="0"/>
    <n v="0"/>
    <n v="0"/>
    <n v="0"/>
    <n v="0"/>
    <n v="0"/>
    <n v="0"/>
    <n v="0"/>
    <n v="68.518805138255161"/>
    <m/>
    <m/>
    <m/>
    <m/>
    <m/>
  </r>
  <r>
    <x v="49"/>
    <x v="0"/>
    <s v="Department of Health and Social Care"/>
    <x v="1"/>
    <s v="Delivery of COVID-19 antivirals"/>
    <s v="England "/>
    <n v="0"/>
    <n v="0"/>
    <n v="0"/>
    <n v="0"/>
    <n v="0"/>
    <n v="0"/>
    <n v="0"/>
    <n v="0"/>
    <n v="37.4"/>
    <n v="0"/>
    <n v="0"/>
    <n v="0"/>
    <n v="0"/>
    <n v="0"/>
    <n v="0"/>
    <n v="0"/>
    <n v="0"/>
    <n v="0"/>
    <n v="0"/>
    <n v="0"/>
    <n v="0"/>
    <n v="0"/>
    <n v="3.5591712669038098"/>
    <m/>
    <m/>
    <m/>
    <m/>
    <m/>
  </r>
  <r>
    <x v="49"/>
    <x v="0"/>
    <s v="Department of Health and Social Care"/>
    <x v="1"/>
    <s v="NHS funding"/>
    <s v="England "/>
    <n v="0"/>
    <n v="0"/>
    <n v="0"/>
    <n v="0"/>
    <n v="0"/>
    <n v="0"/>
    <n v="0"/>
    <n v="0"/>
    <n v="184"/>
    <n v="0"/>
    <n v="0"/>
    <n v="0"/>
    <n v="0"/>
    <n v="0"/>
    <n v="0"/>
    <n v="0"/>
    <n v="0"/>
    <n v="0"/>
    <n v="0"/>
    <n v="0"/>
    <n v="0"/>
    <n v="0"/>
    <n v="17.510361313109652"/>
    <m/>
    <m/>
    <m/>
    <m/>
    <m/>
  </r>
  <r>
    <x v="49"/>
    <x v="0"/>
    <s v="Department of Health and Social Care"/>
    <x v="1"/>
    <s v="NHS funding"/>
    <s v="England "/>
    <n v="0"/>
    <n v="0"/>
    <n v="0"/>
    <n v="0"/>
    <n v="0"/>
    <n v="0"/>
    <n v="0"/>
    <n v="0"/>
    <n v="16"/>
    <n v="0"/>
    <n v="0"/>
    <n v="0"/>
    <n v="0"/>
    <n v="0"/>
    <n v="0"/>
    <n v="0"/>
    <n v="0"/>
    <n v="0"/>
    <n v="0"/>
    <n v="0"/>
    <n v="0"/>
    <n v="0"/>
    <n v="1.522640114183448"/>
    <m/>
    <m/>
    <m/>
    <m/>
    <m/>
  </r>
  <r>
    <x v="49"/>
    <x v="0"/>
    <s v="Department of Health and Social Care"/>
    <x v="1"/>
    <s v="NHS Long-Term Workforce Plan "/>
    <s v="England "/>
    <n v="0"/>
    <n v="0"/>
    <n v="0"/>
    <n v="0"/>
    <n v="0"/>
    <n v="0"/>
    <n v="0"/>
    <n v="0"/>
    <n v="89"/>
    <n v="0"/>
    <n v="0"/>
    <n v="0"/>
    <n v="0"/>
    <n v="0"/>
    <n v="0"/>
    <n v="0"/>
    <n v="0"/>
    <n v="0"/>
    <n v="0"/>
    <n v="0"/>
    <n v="0"/>
    <n v="0"/>
    <n v="8.4696856351454297"/>
    <m/>
    <m/>
    <m/>
    <m/>
    <m/>
  </r>
  <r>
    <x v="49"/>
    <x v="0"/>
    <s v="Department of Health and Social Care"/>
    <x v="1"/>
    <s v="Primary Care Recovery Plan "/>
    <s v="England "/>
    <n v="0"/>
    <n v="0"/>
    <n v="0"/>
    <n v="0"/>
    <n v="0"/>
    <n v="0"/>
    <n v="0"/>
    <n v="0"/>
    <n v="50"/>
    <n v="0"/>
    <n v="0"/>
    <n v="0"/>
    <n v="0"/>
    <n v="0"/>
    <n v="0"/>
    <n v="0"/>
    <n v="0"/>
    <n v="0"/>
    <n v="0"/>
    <n v="0"/>
    <n v="0"/>
    <n v="0"/>
    <n v="4.7582503568232752"/>
    <m/>
    <m/>
    <m/>
    <m/>
    <m/>
  </r>
  <r>
    <x v="49"/>
    <x v="0"/>
    <s v="Department of Health and Social Care"/>
    <x v="1"/>
    <s v="NHS funding"/>
    <s v="England "/>
    <n v="0"/>
    <n v="0"/>
    <n v="0"/>
    <n v="0"/>
    <n v="0"/>
    <n v="0"/>
    <n v="0"/>
    <n v="0"/>
    <n v="250"/>
    <n v="0"/>
    <n v="0"/>
    <n v="0"/>
    <n v="0"/>
    <n v="0"/>
    <n v="0"/>
    <n v="0"/>
    <n v="0"/>
    <n v="0"/>
    <n v="0"/>
    <n v="0"/>
    <n v="0"/>
    <n v="0"/>
    <n v="23.791251784116376"/>
    <m/>
    <m/>
    <m/>
    <m/>
    <m/>
  </r>
  <r>
    <x v="49"/>
    <x v="0"/>
    <s v="Department of Health and Social Care"/>
    <x v="1"/>
    <s v="NHS pay"/>
    <s v="England "/>
    <n v="0"/>
    <n v="0"/>
    <n v="0"/>
    <n v="0"/>
    <n v="0"/>
    <n v="0"/>
    <n v="0"/>
    <n v="0"/>
    <n v="720"/>
    <n v="0"/>
    <n v="0"/>
    <n v="0"/>
    <n v="0"/>
    <n v="0"/>
    <n v="0"/>
    <n v="0"/>
    <n v="0"/>
    <n v="0"/>
    <n v="0"/>
    <n v="0"/>
    <n v="0"/>
    <n v="0"/>
    <n v="68.518805138255161"/>
    <m/>
    <m/>
    <m/>
    <m/>
    <m/>
  </r>
  <r>
    <x v="49"/>
    <x v="0"/>
    <s v="Department of Health and Social Care"/>
    <x v="1"/>
    <s v="Savings agreed"/>
    <s v="England "/>
    <n v="0"/>
    <n v="0"/>
    <n v="0"/>
    <n v="0"/>
    <n v="0"/>
    <n v="0"/>
    <n v="0"/>
    <n v="0"/>
    <n v="-1327"/>
    <n v="0"/>
    <n v="0"/>
    <n v="0"/>
    <n v="0"/>
    <n v="0"/>
    <n v="0"/>
    <n v="0"/>
    <n v="0"/>
    <n v="0"/>
    <n v="0"/>
    <n v="0"/>
    <n v="0"/>
    <n v="0"/>
    <n v="-126.28396447008971"/>
    <m/>
    <m/>
    <m/>
    <m/>
    <m/>
  </r>
  <r>
    <x v="49"/>
    <x v="0"/>
    <s v="Department of Health and Social Care"/>
    <x v="1"/>
    <s v="Savings agreed"/>
    <s v="England "/>
    <n v="0"/>
    <n v="0"/>
    <n v="0"/>
    <n v="0"/>
    <n v="0"/>
    <n v="0"/>
    <n v="0"/>
    <n v="0"/>
    <n v="-73"/>
    <n v="0"/>
    <n v="0"/>
    <n v="0"/>
    <n v="0"/>
    <n v="0"/>
    <n v="0"/>
    <n v="0"/>
    <n v="0"/>
    <n v="0"/>
    <n v="0"/>
    <n v="0"/>
    <n v="0"/>
    <n v="0"/>
    <n v="-6.9470455209619812"/>
    <m/>
    <m/>
    <m/>
    <m/>
    <m/>
  </r>
  <r>
    <x v="49"/>
    <x v="0"/>
    <s v="Department of Health and Social Care"/>
    <x v="1"/>
    <s v="Elective Activity"/>
    <s v="England "/>
    <n v="0"/>
    <n v="0"/>
    <n v="0"/>
    <n v="0"/>
    <n v="0"/>
    <n v="0"/>
    <n v="0"/>
    <n v="0"/>
    <n v="1250"/>
    <n v="0"/>
    <n v="0"/>
    <n v="0"/>
    <n v="0"/>
    <n v="0"/>
    <n v="0"/>
    <n v="0"/>
    <n v="0"/>
    <n v="0"/>
    <n v="0"/>
    <n v="0"/>
    <n v="0"/>
    <n v="0"/>
    <n v="118.95625892058187"/>
    <m/>
    <m/>
    <m/>
    <m/>
    <m/>
  </r>
  <r>
    <x v="49"/>
    <x v="0"/>
    <s v="Department of Health and Social Care"/>
    <x v="1"/>
    <s v="Reserve cover for DHSC additional pressures"/>
    <s v="England "/>
    <n v="0"/>
    <n v="0"/>
    <n v="0"/>
    <n v="0"/>
    <n v="0"/>
    <n v="0"/>
    <n v="0"/>
    <n v="0"/>
    <n v="750"/>
    <n v="0"/>
    <n v="0"/>
    <n v="0"/>
    <n v="0"/>
    <n v="0"/>
    <n v="0"/>
    <n v="0"/>
    <n v="0"/>
    <n v="0"/>
    <n v="0"/>
    <n v="0"/>
    <n v="0"/>
    <n v="0"/>
    <n v="71.373755352349121"/>
    <m/>
    <m/>
    <m/>
    <m/>
    <m/>
  </r>
  <r>
    <x v="49"/>
    <x v="0"/>
    <s v="Department of Health and Social Care"/>
    <x v="1"/>
    <s v="ODA technical adjustment"/>
    <s v="England "/>
    <n v="0"/>
    <n v="0"/>
    <n v="0"/>
    <n v="0"/>
    <n v="0"/>
    <n v="0"/>
    <n v="0"/>
    <n v="0"/>
    <n v="-96"/>
    <n v="0"/>
    <n v="0"/>
    <n v="0"/>
    <n v="0"/>
    <n v="0"/>
    <n v="0"/>
    <n v="0"/>
    <n v="0"/>
    <n v="0"/>
    <n v="0"/>
    <n v="0"/>
    <n v="0"/>
    <n v="0"/>
    <n v="-9.135840685100689"/>
    <m/>
    <m/>
    <m/>
    <m/>
    <m/>
  </r>
  <r>
    <x v="49"/>
    <x v="0"/>
    <s v="Department of Health and Social Care"/>
    <x v="1"/>
    <s v="Elective Activity"/>
    <s v="England "/>
    <n v="0"/>
    <n v="0"/>
    <n v="0"/>
    <n v="0"/>
    <n v="0"/>
    <n v="0"/>
    <n v="0"/>
    <n v="0"/>
    <n v="280"/>
    <n v="0"/>
    <n v="0"/>
    <n v="0"/>
    <n v="0"/>
    <n v="0"/>
    <n v="0"/>
    <n v="0"/>
    <n v="0"/>
    <n v="0"/>
    <n v="0"/>
    <n v="0"/>
    <n v="0"/>
    <n v="0"/>
    <n v="26.646201998210341"/>
    <m/>
    <m/>
    <m/>
    <m/>
    <m/>
  </r>
  <r>
    <x v="49"/>
    <x v="0"/>
    <s v="Department of Health and Social Care"/>
    <x v="1"/>
    <s v="Imbalance"/>
    <s v="England "/>
    <n v="0"/>
    <n v="0"/>
    <n v="0"/>
    <n v="0"/>
    <n v="0"/>
    <n v="0"/>
    <n v="0"/>
    <n v="0"/>
    <n v="-0.745"/>
    <n v="0"/>
    <n v="0"/>
    <n v="0"/>
    <n v="0"/>
    <n v="0"/>
    <n v="0"/>
    <n v="0"/>
    <n v="0"/>
    <n v="0"/>
    <n v="0"/>
    <n v="0"/>
    <n v="0"/>
    <n v="0"/>
    <n v="-7.0897930316666802E-2"/>
    <m/>
    <m/>
    <m/>
    <m/>
    <m/>
  </r>
  <r>
    <x v="49"/>
    <x v="0"/>
    <s v="Ministry of Justice"/>
    <x v="1"/>
    <s v="Departmental Unallocated Provision Programme Voted"/>
    <s v="England and Wales"/>
    <n v="0"/>
    <n v="0"/>
    <n v="0"/>
    <n v="0"/>
    <n v="0"/>
    <n v="0"/>
    <n v="0"/>
    <n v="0"/>
    <n v="900.62199999999996"/>
    <n v="0"/>
    <n v="0"/>
    <n v="0"/>
    <n v="0"/>
    <n v="0"/>
    <n v="0"/>
    <n v="0"/>
    <n v="0"/>
    <n v="0"/>
    <n v="0"/>
    <n v="0"/>
    <n v="0"/>
    <n v="0"/>
    <n v="81.250957582966393"/>
    <m/>
    <m/>
    <m/>
    <m/>
    <m/>
  </r>
  <r>
    <x v="49"/>
    <x v="0"/>
    <s v="Ministry of Justice"/>
    <x v="1"/>
    <s v="Central Allocations Del Prog"/>
    <s v="England and Wales"/>
    <n v="0"/>
    <n v="0"/>
    <n v="0"/>
    <n v="0"/>
    <n v="0"/>
    <n v="0"/>
    <n v="0"/>
    <n v="0"/>
    <n v="0.75700000000000001"/>
    <n v="0"/>
    <n v="0"/>
    <n v="0"/>
    <n v="0"/>
    <n v="0"/>
    <n v="0"/>
    <n v="0"/>
    <n v="0"/>
    <n v="0"/>
    <n v="0"/>
    <n v="0"/>
    <n v="0"/>
    <n v="0"/>
    <n v="6.8293884549017858E-2"/>
    <m/>
    <m/>
    <m/>
    <m/>
    <m/>
  </r>
  <r>
    <x v="49"/>
    <x v="0"/>
    <s v="Department for Environment, Food and Rural Affairs"/>
    <x v="1"/>
    <s v="Cross Cutting Themes Del Prog Voted"/>
    <s v="England"/>
    <n v="0"/>
    <n v="0"/>
    <n v="0"/>
    <n v="0"/>
    <n v="0"/>
    <n v="0"/>
    <n v="0"/>
    <n v="0"/>
    <n v="81"/>
    <n v="0"/>
    <n v="0"/>
    <n v="0"/>
    <n v="0"/>
    <n v="0"/>
    <n v="0"/>
    <n v="0"/>
    <n v="0"/>
    <n v="0"/>
    <n v="0"/>
    <n v="0"/>
    <n v="0"/>
    <n v="0"/>
    <n v="7.7083655780537059"/>
    <m/>
    <m/>
    <m/>
    <m/>
    <m/>
  </r>
  <r>
    <x v="49"/>
    <x v="0"/>
    <s v="Department for Environment, Food and Rural Affairs"/>
    <x v="1"/>
    <s v="X003152b-Business Programme Del Prog Voted"/>
    <s v="England"/>
    <n v="0"/>
    <n v="0"/>
    <n v="0"/>
    <n v="0"/>
    <n v="0"/>
    <n v="0"/>
    <n v="0"/>
    <n v="0"/>
    <n v="12"/>
    <n v="0"/>
    <n v="0"/>
    <n v="0"/>
    <n v="0"/>
    <n v="0"/>
    <n v="0"/>
    <n v="0"/>
    <n v="0"/>
    <n v="0"/>
    <n v="0"/>
    <n v="0"/>
    <n v="0"/>
    <n v="0"/>
    <n v="1.1419800856375861"/>
    <m/>
    <m/>
    <m/>
    <m/>
    <m/>
  </r>
  <r>
    <x v="49"/>
    <x v="0"/>
    <s v="Department for Environment, Food and Rural Affairs"/>
    <x v="1"/>
    <s v="ALB Partnership And Public Appointments (Ne) Del Prog Voted"/>
    <s v="England"/>
    <n v="0"/>
    <n v="0"/>
    <n v="0"/>
    <n v="0"/>
    <n v="0"/>
    <n v="0"/>
    <n v="0"/>
    <n v="0"/>
    <n v="2.9"/>
    <n v="0"/>
    <n v="0"/>
    <n v="0"/>
    <n v="0"/>
    <n v="0"/>
    <n v="0"/>
    <n v="0"/>
    <n v="0"/>
    <n v="0"/>
    <n v="0"/>
    <n v="0"/>
    <n v="0"/>
    <n v="0"/>
    <n v="0.27597852069574996"/>
    <m/>
    <m/>
    <m/>
    <m/>
    <m/>
  </r>
  <r>
    <x v="49"/>
    <x v="0"/>
    <s v="Department for Environment, Food and Rural Affairs"/>
    <x v="1"/>
    <s v="Water Quality Programme "/>
    <s v="England"/>
    <n v="0"/>
    <n v="0"/>
    <n v="0"/>
    <n v="0"/>
    <n v="0"/>
    <n v="0"/>
    <n v="0"/>
    <n v="0"/>
    <n v="1"/>
    <n v="0"/>
    <n v="0"/>
    <n v="0"/>
    <n v="0"/>
    <n v="0"/>
    <n v="0"/>
    <n v="0"/>
    <n v="0"/>
    <n v="0"/>
    <n v="0"/>
    <n v="0"/>
    <n v="0"/>
    <n v="0"/>
    <n v="9.5165007136465501E-2"/>
    <m/>
    <m/>
    <m/>
    <m/>
    <m/>
  </r>
  <r>
    <x v="49"/>
    <x v="0"/>
    <s v="Department for Environment, Food and Rural Affairs"/>
    <x v="1"/>
    <s v="Water, Commercial Programme "/>
    <s v="England"/>
    <n v="0"/>
    <n v="0"/>
    <n v="0"/>
    <n v="0"/>
    <n v="0"/>
    <n v="0"/>
    <n v="0"/>
    <n v="0"/>
    <n v="1.1000000000000001"/>
    <n v="0"/>
    <n v="0"/>
    <n v="0"/>
    <n v="0"/>
    <n v="0"/>
    <n v="0"/>
    <n v="0"/>
    <n v="0"/>
    <n v="0"/>
    <n v="0"/>
    <n v="0"/>
    <n v="0"/>
    <n v="0"/>
    <n v="0.10468150785011206"/>
    <m/>
    <m/>
    <m/>
    <m/>
    <m/>
  </r>
  <r>
    <x v="49"/>
    <x v="0"/>
    <s v="Department for Environment, Food and Rural Affairs"/>
    <x v="1"/>
    <s v="Windsor Framework Programme "/>
    <s v="England"/>
    <n v="0"/>
    <n v="0"/>
    <n v="0"/>
    <n v="0"/>
    <n v="0"/>
    <n v="0"/>
    <n v="0"/>
    <n v="0"/>
    <n v="15.1"/>
    <n v="0"/>
    <n v="0"/>
    <n v="0"/>
    <n v="0"/>
    <n v="0"/>
    <n v="0"/>
    <n v="0"/>
    <n v="0"/>
    <n v="0"/>
    <n v="0"/>
    <n v="0"/>
    <n v="0"/>
    <n v="0"/>
    <n v="1.4369916077606291"/>
    <m/>
    <m/>
    <m/>
    <m/>
    <m/>
  </r>
  <r>
    <x v="49"/>
    <x v="0"/>
    <s v="Department for Environment, Food and Rural Affairs"/>
    <x v="1"/>
    <s v="Animal And Plant Health Agency"/>
    <s v="England"/>
    <n v="0"/>
    <n v="0"/>
    <n v="0"/>
    <n v="0"/>
    <n v="0"/>
    <n v="0"/>
    <n v="0"/>
    <n v="0"/>
    <n v="3.5"/>
    <n v="0"/>
    <n v="0"/>
    <n v="0"/>
    <n v="0"/>
    <n v="0"/>
    <n v="0"/>
    <n v="0"/>
    <n v="0"/>
    <n v="0"/>
    <n v="0"/>
    <n v="0"/>
    <n v="0"/>
    <n v="0"/>
    <n v="0.33307752497762927"/>
    <m/>
    <m/>
    <m/>
    <m/>
    <m/>
  </r>
  <r>
    <x v="49"/>
    <x v="0"/>
    <s v="Department for Environment, Food and Rural Affairs"/>
    <x v="1"/>
    <s v="SPS Borders And Boundaries Del Prog Voted"/>
    <s v="England"/>
    <n v="0"/>
    <n v="0"/>
    <n v="0"/>
    <n v="0"/>
    <n v="0"/>
    <n v="0"/>
    <n v="0"/>
    <n v="0"/>
    <n v="40.1"/>
    <n v="0"/>
    <n v="0"/>
    <n v="0"/>
    <n v="0"/>
    <n v="0"/>
    <n v="0"/>
    <n v="0"/>
    <n v="0"/>
    <n v="0"/>
    <n v="0"/>
    <n v="0"/>
    <n v="0"/>
    <n v="0"/>
    <n v="3.8161167861722669"/>
    <m/>
    <m/>
    <m/>
    <m/>
    <m/>
  </r>
  <r>
    <x v="49"/>
    <x v="0"/>
    <s v="Department for Environment, Food and Rural Affairs"/>
    <x v="1"/>
    <s v="ALB Partnership And Public Appointments Flood (Ea) (Ndpb) Del Prog Voted"/>
    <s v="England"/>
    <n v="0"/>
    <n v="0"/>
    <n v="0"/>
    <n v="0"/>
    <n v="0"/>
    <n v="0"/>
    <n v="0"/>
    <n v="0"/>
    <n v="208"/>
    <n v="0"/>
    <n v="0"/>
    <n v="0"/>
    <n v="0"/>
    <n v="0"/>
    <n v="0"/>
    <n v="0"/>
    <n v="0"/>
    <n v="0"/>
    <n v="0"/>
    <n v="0"/>
    <n v="0"/>
    <n v="0"/>
    <n v="19.794321484384824"/>
    <m/>
    <m/>
    <m/>
    <m/>
    <m/>
  </r>
  <r>
    <x v="49"/>
    <x v="0"/>
    <s v="Department for Environment, Food and Rural Affairs"/>
    <x v="1"/>
    <s v="Central Finance Ongoing Activity "/>
    <s v="England"/>
    <n v="0"/>
    <n v="0"/>
    <n v="0"/>
    <n v="0"/>
    <n v="0"/>
    <n v="0"/>
    <n v="0"/>
    <n v="0"/>
    <n v="126.249"/>
    <n v="0"/>
    <n v="0"/>
    <n v="0"/>
    <n v="0"/>
    <n v="0"/>
    <n v="0"/>
    <n v="0"/>
    <n v="0"/>
    <n v="0"/>
    <n v="0"/>
    <n v="0"/>
    <n v="0"/>
    <n v="0"/>
    <n v="12.014486985971633"/>
    <m/>
    <m/>
    <m/>
    <m/>
    <m/>
  </r>
  <r>
    <x v="49"/>
    <x v="0"/>
    <s v="Department for Environment, Food and Rural Affairs"/>
    <x v="1"/>
    <s v="Finance Operations "/>
    <s v="England"/>
    <n v="0"/>
    <n v="0"/>
    <n v="0"/>
    <n v="0"/>
    <n v="0"/>
    <n v="0"/>
    <n v="0"/>
    <n v="0"/>
    <n v="-4.3999999999999997E-2"/>
    <n v="0"/>
    <n v="0"/>
    <n v="0"/>
    <n v="0"/>
    <n v="0"/>
    <n v="0"/>
    <n v="0"/>
    <n v="0"/>
    <n v="0"/>
    <n v="0"/>
    <n v="0"/>
    <n v="0"/>
    <n v="0"/>
    <n v="-4.1872603140044821E-3"/>
    <m/>
    <m/>
    <m/>
    <m/>
    <m/>
  </r>
  <r>
    <x v="49"/>
    <x v="0"/>
    <s v="Department for Environment, Food and Rural Affairs"/>
    <x v="1"/>
    <s v="DDTS Centrally Held Programme Del Prog Voted"/>
    <s v="England"/>
    <n v="0"/>
    <n v="0"/>
    <n v="0"/>
    <n v="0"/>
    <n v="0"/>
    <n v="0"/>
    <n v="0"/>
    <n v="0"/>
    <n v="50.8"/>
    <n v="0"/>
    <n v="0"/>
    <n v="0"/>
    <n v="0"/>
    <n v="0"/>
    <n v="0"/>
    <n v="0"/>
    <n v="0"/>
    <n v="0"/>
    <n v="0"/>
    <n v="0"/>
    <n v="0"/>
    <n v="0"/>
    <n v="4.8343823625324474"/>
    <m/>
    <m/>
    <m/>
    <m/>
    <m/>
  </r>
  <r>
    <x v="49"/>
    <x v="0"/>
    <s v="Department for Transport"/>
    <x v="1"/>
    <s v="High Speed Two Alb Del Prog Voted"/>
    <s v="England"/>
    <n v="0"/>
    <n v="0"/>
    <n v="0"/>
    <n v="0"/>
    <n v="0"/>
    <n v="0"/>
    <n v="0"/>
    <n v="0"/>
    <n v="48"/>
    <n v="0"/>
    <n v="0"/>
    <n v="0"/>
    <n v="0"/>
    <n v="0"/>
    <n v="0"/>
    <n v="0"/>
    <n v="0"/>
    <n v="0"/>
    <n v="0"/>
    <n v="0"/>
    <n v="0"/>
    <n v="0"/>
    <n v="4.5679203425503445"/>
    <m/>
    <m/>
    <m/>
    <m/>
    <m/>
  </r>
  <r>
    <x v="49"/>
    <x v="0"/>
    <s v="Department for Transport"/>
    <x v="1"/>
    <s v="Rail Markets South Del Prog Voted"/>
    <s v="England"/>
    <n v="0"/>
    <n v="0"/>
    <n v="0"/>
    <n v="0"/>
    <n v="0"/>
    <n v="0"/>
    <n v="0"/>
    <n v="0"/>
    <n v="836"/>
    <n v="0"/>
    <n v="0"/>
    <n v="0"/>
    <n v="0"/>
    <n v="0"/>
    <n v="0"/>
    <n v="0"/>
    <n v="0"/>
    <n v="0"/>
    <n v="0"/>
    <n v="0"/>
    <n v="0"/>
    <n v="0"/>
    <n v="79.557945966085157"/>
    <m/>
    <m/>
    <m/>
    <m/>
    <m/>
  </r>
  <r>
    <x v="49"/>
    <x v="0"/>
    <s v="Department for Transport"/>
    <x v="1"/>
    <s v="Bus Service Operator Grants Del Prog Voted"/>
    <s v="England and Wales"/>
    <n v="0"/>
    <n v="0"/>
    <n v="0"/>
    <n v="0"/>
    <n v="0"/>
    <n v="0"/>
    <n v="0"/>
    <n v="0"/>
    <n v="208.71899999999999"/>
    <n v="0"/>
    <n v="0"/>
    <n v="0"/>
    <n v="0"/>
    <n v="0"/>
    <n v="0"/>
    <n v="0"/>
    <n v="0"/>
    <n v="0"/>
    <n v="0"/>
    <n v="0"/>
    <n v="0"/>
    <n v="0"/>
    <n v="18.82989602270338"/>
    <m/>
    <m/>
    <m/>
    <m/>
    <m/>
  </r>
  <r>
    <x v="49"/>
    <x v="1"/>
    <s v="Department for Business and Trade"/>
    <x v="1"/>
    <s v="Steel Support"/>
    <s v="England and Wales"/>
    <n v="0"/>
    <n v="0"/>
    <n v="0"/>
    <n v="0"/>
    <n v="0"/>
    <n v="0"/>
    <n v="0"/>
    <n v="0"/>
    <n v="18"/>
    <n v="0"/>
    <n v="0"/>
    <n v="0"/>
    <n v="0"/>
    <n v="0"/>
    <n v="0"/>
    <n v="0"/>
    <n v="0"/>
    <n v="0"/>
    <n v="0"/>
    <n v="0"/>
    <n v="0"/>
    <n v="0"/>
    <n v="1.6238968584971221"/>
    <m/>
    <m/>
    <m/>
    <m/>
    <m/>
  </r>
  <r>
    <x v="49"/>
    <x v="1"/>
    <s v="Department for Culture, Media and Sport"/>
    <x v="1"/>
    <s v="Creative Industries Growth Moment "/>
    <s v="England"/>
    <n v="0"/>
    <n v="0"/>
    <n v="0"/>
    <n v="0"/>
    <n v="0"/>
    <n v="0"/>
    <n v="0"/>
    <n v="0"/>
    <n v="8"/>
    <n v="0"/>
    <n v="0"/>
    <n v="0"/>
    <n v="0"/>
    <n v="0"/>
    <n v="0"/>
    <n v="0"/>
    <n v="0"/>
    <n v="0"/>
    <n v="0"/>
    <n v="0"/>
    <n v="0"/>
    <n v="0"/>
    <n v="0.76132005709172401"/>
    <m/>
    <m/>
    <m/>
    <m/>
    <m/>
  </r>
  <r>
    <x v="49"/>
    <x v="1"/>
    <s v="Department for Culture, Media and Sport"/>
    <x v="1"/>
    <s v="Lionesses Future Fund"/>
    <s v="England"/>
    <n v="0"/>
    <n v="0"/>
    <n v="0"/>
    <n v="0"/>
    <n v="0"/>
    <n v="0"/>
    <n v="0"/>
    <n v="0"/>
    <n v="25"/>
    <n v="0"/>
    <n v="0"/>
    <n v="0"/>
    <n v="0"/>
    <n v="0"/>
    <n v="0"/>
    <n v="0"/>
    <n v="0"/>
    <n v="0"/>
    <n v="0"/>
    <n v="0"/>
    <n v="0"/>
    <n v="0"/>
    <n v="2.3791251784116376"/>
    <m/>
    <m/>
    <m/>
    <m/>
    <m/>
  </r>
  <r>
    <x v="49"/>
    <x v="1"/>
    <s v="Department for Culture, Media and Sport"/>
    <x v="1"/>
    <s v="Freedom Bodies - Voted Loans"/>
    <s v="England"/>
    <n v="0"/>
    <n v="0"/>
    <n v="0"/>
    <n v="0"/>
    <n v="0"/>
    <n v="0"/>
    <n v="0"/>
    <n v="0"/>
    <n v="4"/>
    <n v="0"/>
    <n v="0"/>
    <n v="0"/>
    <n v="0"/>
    <n v="0"/>
    <n v="0"/>
    <n v="0"/>
    <n v="0"/>
    <n v="0"/>
    <n v="0"/>
    <n v="0"/>
    <n v="0"/>
    <n v="0"/>
    <n v="0.38066002854586201"/>
    <m/>
    <m/>
    <m/>
    <m/>
    <m/>
  </r>
  <r>
    <x v="49"/>
    <x v="1"/>
    <s v="Department for Culture, Media and Sport"/>
    <x v="1"/>
    <s v="Freedom Bodies Non-cash Cover for self-generated reserves"/>
    <s v="England"/>
    <n v="0"/>
    <n v="0"/>
    <n v="0"/>
    <n v="0"/>
    <n v="0"/>
    <n v="0"/>
    <n v="0"/>
    <n v="0"/>
    <n v="107.55"/>
    <n v="0"/>
    <n v="0"/>
    <n v="0"/>
    <n v="0"/>
    <n v="0"/>
    <n v="0"/>
    <n v="0"/>
    <n v="0"/>
    <n v="0"/>
    <n v="0"/>
    <n v="0"/>
    <n v="0"/>
    <n v="0"/>
    <n v="10.234996517526865"/>
    <m/>
    <m/>
    <m/>
    <m/>
    <m/>
  </r>
  <r>
    <x v="49"/>
    <x v="1"/>
    <s v="Department for Culture, Media and Sport"/>
    <x v="1"/>
    <s v="National Theatre "/>
    <s v="England"/>
    <n v="0"/>
    <n v="0"/>
    <n v="0"/>
    <n v="0"/>
    <n v="0"/>
    <n v="0"/>
    <n v="0"/>
    <n v="0"/>
    <n v="5.45"/>
    <n v="0"/>
    <n v="0"/>
    <n v="0"/>
    <n v="0"/>
    <n v="0"/>
    <n v="0"/>
    <n v="0"/>
    <n v="0"/>
    <n v="0"/>
    <n v="0"/>
    <n v="0"/>
    <n v="0"/>
    <n v="0"/>
    <n v="0.51864928889373696"/>
    <m/>
    <m/>
    <m/>
    <m/>
    <m/>
  </r>
  <r>
    <x v="49"/>
    <x v="1"/>
    <s v="Department for Culture, Media and Sport"/>
    <x v="1"/>
    <s v="National Film and Theatre School"/>
    <s v="England"/>
    <n v="0"/>
    <n v="0"/>
    <n v="0"/>
    <n v="0"/>
    <n v="0"/>
    <n v="0"/>
    <n v="0"/>
    <n v="0"/>
    <n v="0.5"/>
    <n v="0"/>
    <n v="0"/>
    <n v="0"/>
    <n v="0"/>
    <n v="0"/>
    <n v="0"/>
    <n v="0"/>
    <n v="0"/>
    <n v="0"/>
    <n v="0"/>
    <n v="0"/>
    <n v="0"/>
    <n v="0"/>
    <n v="4.7582503568232751E-2"/>
    <m/>
    <m/>
    <m/>
    <m/>
    <m/>
  </r>
  <r>
    <x v="49"/>
    <x v="1"/>
    <s v="Department for Culture, Media and Sport"/>
    <x v="1"/>
    <s v="Theatre Clywd "/>
    <s v="England and Wales"/>
    <n v="0"/>
    <n v="0"/>
    <n v="0"/>
    <n v="0"/>
    <n v="0"/>
    <n v="0"/>
    <n v="0"/>
    <n v="0"/>
    <n v="1.6"/>
    <n v="0"/>
    <n v="0"/>
    <n v="0"/>
    <n v="0"/>
    <n v="0"/>
    <n v="0"/>
    <n v="0"/>
    <n v="0"/>
    <n v="0"/>
    <n v="0"/>
    <n v="0"/>
    <n v="0"/>
    <n v="0"/>
    <n v="0.14434638742196643"/>
    <m/>
    <m/>
    <m/>
    <m/>
    <m/>
  </r>
  <r>
    <x v="49"/>
    <x v="1"/>
    <s v="Department for Environment, Food and Rural Affairs"/>
    <x v="1"/>
    <s v="Grants to farmers and internal drainage boards to remediate flood damage"/>
    <s v="England "/>
    <n v="0"/>
    <n v="0"/>
    <n v="0"/>
    <n v="0"/>
    <n v="0"/>
    <n v="0"/>
    <n v="0"/>
    <n v="0"/>
    <n v="75"/>
    <n v="0"/>
    <n v="0"/>
    <n v="0"/>
    <n v="0"/>
    <n v="0"/>
    <n v="0"/>
    <n v="0"/>
    <n v="0"/>
    <n v="0"/>
    <n v="0"/>
    <n v="0"/>
    <n v="0"/>
    <n v="0"/>
    <n v="7.1373755352349129"/>
    <m/>
    <m/>
    <m/>
    <m/>
    <m/>
  </r>
  <r>
    <x v="49"/>
    <x v="1"/>
    <s v="Department for Education"/>
    <x v="1"/>
    <s v="Core pressures"/>
    <s v="England "/>
    <n v="0"/>
    <n v="0"/>
    <n v="0"/>
    <n v="0"/>
    <n v="0"/>
    <n v="0"/>
    <n v="0"/>
    <n v="0"/>
    <n v="150"/>
    <n v="0"/>
    <n v="0"/>
    <n v="0"/>
    <n v="0"/>
    <n v="0"/>
    <n v="0"/>
    <n v="0"/>
    <n v="0"/>
    <n v="0"/>
    <n v="0"/>
    <n v="0"/>
    <n v="0"/>
    <n v="0"/>
    <n v="14.274751070469826"/>
    <m/>
    <m/>
    <m/>
    <m/>
    <m/>
  </r>
  <r>
    <x v="49"/>
    <x v="1"/>
    <s v="Department for Transport"/>
    <x v="1"/>
    <s v="TfL "/>
    <s v="England "/>
    <n v="0"/>
    <n v="0"/>
    <n v="0"/>
    <n v="0"/>
    <n v="0"/>
    <n v="0"/>
    <n v="0"/>
    <n v="0"/>
    <n v="77.2"/>
    <n v="0"/>
    <n v="0"/>
    <n v="0"/>
    <n v="0"/>
    <n v="0"/>
    <n v="0"/>
    <n v="0"/>
    <n v="0"/>
    <n v="0"/>
    <n v="0"/>
    <n v="0"/>
    <n v="0"/>
    <n v="0"/>
    <n v="7.3467385509351368"/>
    <m/>
    <m/>
    <m/>
    <m/>
    <m/>
  </r>
  <r>
    <x v="49"/>
    <x v="1"/>
    <s v="Department for Transport"/>
    <x v="1"/>
    <s v="Levelling Up Fund"/>
    <s v="England "/>
    <n v="0"/>
    <n v="0"/>
    <n v="0"/>
    <n v="0"/>
    <n v="0"/>
    <n v="0"/>
    <n v="0"/>
    <n v="0"/>
    <n v="243"/>
    <n v="0"/>
    <n v="0"/>
    <n v="0"/>
    <n v="0"/>
    <n v="0"/>
    <n v="0"/>
    <n v="0"/>
    <n v="0"/>
    <n v="0"/>
    <n v="0"/>
    <n v="0"/>
    <n v="0"/>
    <n v="0"/>
    <n v="23.125096734161115"/>
    <m/>
    <m/>
    <m/>
    <m/>
    <m/>
  </r>
  <r>
    <x v="49"/>
    <x v="1"/>
    <s v="Ministry of Housing, Communities and Local Government"/>
    <x v="1"/>
    <s v="Cambridge transport"/>
    <s v="England "/>
    <n v="0"/>
    <n v="0"/>
    <n v="0"/>
    <n v="0"/>
    <n v="0"/>
    <n v="0"/>
    <n v="0"/>
    <n v="0"/>
    <n v="7.2"/>
    <n v="0"/>
    <n v="0"/>
    <n v="0"/>
    <n v="0"/>
    <n v="0"/>
    <n v="0"/>
    <n v="0"/>
    <n v="0"/>
    <n v="0"/>
    <n v="0"/>
    <n v="0"/>
    <n v="0"/>
    <n v="0"/>
    <n v="0.68518805138255168"/>
    <m/>
    <m/>
    <m/>
    <m/>
    <m/>
  </r>
  <r>
    <x v="49"/>
    <x v="1"/>
    <s v="Ministry of Housing, Communities and Local Government"/>
    <x v="1"/>
    <s v="Additional levelling up projects"/>
    <s v="England "/>
    <n v="0"/>
    <n v="0"/>
    <n v="0"/>
    <n v="0"/>
    <n v="0"/>
    <n v="0"/>
    <n v="0"/>
    <n v="0"/>
    <n v="8"/>
    <n v="0"/>
    <n v="0"/>
    <n v="0"/>
    <n v="0"/>
    <n v="0"/>
    <n v="0"/>
    <n v="0"/>
    <n v="0"/>
    <n v="0"/>
    <n v="0"/>
    <n v="0"/>
    <n v="0"/>
    <n v="0"/>
    <n v="0.76132005709172401"/>
    <m/>
    <m/>
    <m/>
    <m/>
    <m/>
  </r>
  <r>
    <x v="49"/>
    <x v="1"/>
    <s v="Ministry of Housing, Communities and Local Government"/>
    <x v="1"/>
    <s v="Crown Works"/>
    <s v="England "/>
    <n v="0"/>
    <n v="0"/>
    <n v="0"/>
    <n v="0"/>
    <n v="0"/>
    <n v="0"/>
    <n v="0"/>
    <n v="0"/>
    <n v="25"/>
    <n v="0"/>
    <n v="0"/>
    <n v="0"/>
    <n v="0"/>
    <n v="0"/>
    <n v="0"/>
    <n v="0"/>
    <n v="0"/>
    <n v="0"/>
    <n v="0"/>
    <n v="0"/>
    <n v="0"/>
    <n v="0"/>
    <n v="2.3791251784116376"/>
    <m/>
    <m/>
    <m/>
    <m/>
    <m/>
  </r>
  <r>
    <x v="49"/>
    <x v="1"/>
    <s v="Ministry of Housing, Communities and Local Government"/>
    <x v="1"/>
    <s v="Shared Outcomes Fund Housing Quality"/>
    <s v="England "/>
    <n v="0"/>
    <n v="0"/>
    <n v="0"/>
    <n v="0"/>
    <n v="0"/>
    <n v="0"/>
    <n v="0"/>
    <n v="0"/>
    <n v="0.5"/>
    <n v="0"/>
    <n v="0"/>
    <n v="0"/>
    <n v="0"/>
    <n v="0"/>
    <n v="0"/>
    <n v="0"/>
    <n v="0"/>
    <n v="0"/>
    <n v="0"/>
    <n v="0"/>
    <n v="0"/>
    <n v="0"/>
    <n v="4.7582503568232751E-2"/>
    <m/>
    <m/>
    <m/>
    <m/>
    <m/>
  </r>
  <r>
    <x v="50"/>
    <x v="0"/>
    <s v="Ministry of Housing, Communities and Local Government"/>
    <x v="1"/>
    <s v="City Of London Offset"/>
    <s v="England"/>
    <n v="0"/>
    <n v="0"/>
    <n v="0"/>
    <n v="0"/>
    <n v="0"/>
    <n v="0"/>
    <n v="0"/>
    <n v="0"/>
    <n v="-13.291"/>
    <n v="0"/>
    <n v="0"/>
    <n v="0"/>
    <n v="0"/>
    <n v="0"/>
    <n v="0"/>
    <n v="0"/>
    <n v="0"/>
    <n v="0"/>
    <n v="0"/>
    <n v="0"/>
    <n v="0"/>
    <n v="0"/>
    <n v="-1.2846760161752391"/>
    <m/>
    <m/>
    <m/>
    <m/>
    <m/>
  </r>
  <r>
    <x v="50"/>
    <x v="0"/>
    <s v="Ministry of Housing, Communities and Local Government"/>
    <x v="1"/>
    <s v="PFI Joint service centre"/>
    <s v="England"/>
    <n v="0"/>
    <n v="0"/>
    <n v="0"/>
    <n v="0"/>
    <n v="0"/>
    <n v="0"/>
    <n v="0"/>
    <n v="0"/>
    <n v="-2.2570000000000001"/>
    <n v="0"/>
    <n v="0"/>
    <n v="0"/>
    <n v="0"/>
    <n v="0"/>
    <n v="0"/>
    <n v="0"/>
    <n v="0"/>
    <n v="0"/>
    <n v="0"/>
    <n v="0"/>
    <n v="0"/>
    <n v="0"/>
    <n v="-0.21815617850481639"/>
    <m/>
    <m/>
    <m/>
    <m/>
    <m/>
  </r>
  <r>
    <x v="50"/>
    <x v="0"/>
    <s v="Ministry of Housing, Communities and Local Government"/>
    <x v="1"/>
    <s v="Cyber and digital modernisation"/>
    <s v="England"/>
    <n v="0"/>
    <n v="0"/>
    <n v="0"/>
    <n v="0"/>
    <n v="0"/>
    <n v="0"/>
    <n v="0"/>
    <n v="0"/>
    <n v="-1.482"/>
    <n v="0"/>
    <n v="0"/>
    <n v="0"/>
    <n v="0"/>
    <n v="0"/>
    <n v="0"/>
    <n v="0"/>
    <n v="0"/>
    <n v="0"/>
    <n v="0"/>
    <n v="0"/>
    <n v="0"/>
    <n v="0"/>
    <n v="-0.14324654698455377"/>
    <m/>
    <m/>
    <m/>
    <m/>
    <m/>
  </r>
  <r>
    <x v="50"/>
    <x v="0"/>
    <s v="Department of Health and Social Care"/>
    <x v="1"/>
    <s v="Immigration Health Surcharge - owed from 23-24"/>
    <s v="England"/>
    <n v="0"/>
    <n v="0"/>
    <n v="0"/>
    <n v="0"/>
    <n v="0"/>
    <n v="0"/>
    <n v="0"/>
    <n v="0"/>
    <n v="56.5"/>
    <n v="0"/>
    <n v="0"/>
    <n v="0"/>
    <n v="0"/>
    <n v="0"/>
    <n v="0"/>
    <n v="0"/>
    <n v="0"/>
    <n v="0"/>
    <n v="0"/>
    <n v="0"/>
    <n v="0"/>
    <n v="0"/>
    <n v="5.376822903210301"/>
    <m/>
    <m/>
    <m/>
    <m/>
    <m/>
  </r>
  <r>
    <x v="50"/>
    <x v="0"/>
    <s v="Department of Health and Social Care"/>
    <x v="1"/>
    <s v="Reserve cover for DHSC additional pressures"/>
    <s v="England"/>
    <n v="0"/>
    <n v="0"/>
    <n v="0"/>
    <n v="0"/>
    <n v="0"/>
    <n v="0"/>
    <n v="0"/>
    <n v="0"/>
    <n v="413"/>
    <n v="0"/>
    <n v="0"/>
    <n v="0"/>
    <n v="0"/>
    <n v="0"/>
    <n v="0"/>
    <n v="0"/>
    <n v="0"/>
    <n v="0"/>
    <n v="0"/>
    <n v="0"/>
    <n v="0"/>
    <n v="0"/>
    <n v="39.303147947360252"/>
    <m/>
    <m/>
    <m/>
    <m/>
    <m/>
  </r>
  <r>
    <x v="50"/>
    <x v="0"/>
    <s v="Department of Health and Social Care"/>
    <x v="1"/>
    <s v="Reserve cover for DHSC additional pressures"/>
    <s v="England"/>
    <n v="0"/>
    <n v="0"/>
    <n v="0"/>
    <n v="0"/>
    <n v="0"/>
    <n v="0"/>
    <n v="0"/>
    <n v="0"/>
    <n v="187"/>
    <n v="0"/>
    <n v="0"/>
    <n v="0"/>
    <n v="0"/>
    <n v="0"/>
    <n v="0"/>
    <n v="0"/>
    <n v="0"/>
    <n v="0"/>
    <n v="0"/>
    <n v="0"/>
    <n v="0"/>
    <n v="0"/>
    <n v="17.795856334519048"/>
    <m/>
    <m/>
    <m/>
    <m/>
    <m/>
  </r>
  <r>
    <x v="50"/>
    <x v="0"/>
    <s v="Department of Health and Social Care"/>
    <x v="1"/>
    <s v="Reserve cover for DHSC additional pressures"/>
    <s v="England"/>
    <n v="0"/>
    <n v="0"/>
    <n v="0"/>
    <n v="0"/>
    <n v="0"/>
    <n v="0"/>
    <n v="0"/>
    <n v="0"/>
    <n v="213"/>
    <n v="0"/>
    <n v="0"/>
    <n v="0"/>
    <n v="0"/>
    <n v="0"/>
    <n v="0"/>
    <n v="0"/>
    <n v="0"/>
    <n v="0"/>
    <n v="0"/>
    <n v="0"/>
    <n v="0"/>
    <n v="0"/>
    <n v="20.270146520067151"/>
    <m/>
    <m/>
    <m/>
    <m/>
    <m/>
  </r>
  <r>
    <x v="50"/>
    <x v="0"/>
    <s v="Department for Science, Innovation and Technology"/>
    <x v="1"/>
    <s v="Surrender of excess IUK loans interest beyond UKRI non-RF amount"/>
    <s v="UK"/>
    <n v="0"/>
    <n v="0"/>
    <n v="0"/>
    <n v="0"/>
    <n v="0"/>
    <n v="0"/>
    <n v="0"/>
    <n v="0"/>
    <n v="-2.6110000000000002"/>
    <n v="0"/>
    <n v="0"/>
    <n v="0"/>
    <n v="0"/>
    <n v="0"/>
    <n v="0"/>
    <n v="0"/>
    <n v="0"/>
    <n v="0"/>
    <n v="0"/>
    <n v="0"/>
    <n v="0"/>
    <n v="0"/>
    <n v="-1.7405829927402198E-2"/>
    <m/>
    <m/>
    <m/>
    <m/>
    <m/>
  </r>
  <r>
    <x v="50"/>
    <x v="0"/>
    <s v="Department for Environment, Food and Rural Affairs"/>
    <x v="1"/>
    <s v="Reserve Claim Exotic Diseases"/>
    <s v="England "/>
    <n v="0"/>
    <n v="0"/>
    <n v="0"/>
    <n v="0"/>
    <n v="0"/>
    <n v="0"/>
    <n v="0"/>
    <n v="0"/>
    <n v="25"/>
    <n v="0"/>
    <n v="0"/>
    <n v="0"/>
    <n v="0"/>
    <n v="0"/>
    <n v="0"/>
    <n v="0"/>
    <n v="0"/>
    <n v="0"/>
    <n v="0"/>
    <n v="0"/>
    <n v="0"/>
    <n v="0"/>
    <n v="2.3791251784116376"/>
    <m/>
    <m/>
    <m/>
    <m/>
    <m/>
  </r>
  <r>
    <x v="50"/>
    <x v="0"/>
    <s v="Department for Education"/>
    <x v="1"/>
    <s v="Anti Semitism education"/>
    <s v="England "/>
    <n v="0"/>
    <n v="0"/>
    <n v="0"/>
    <n v="0"/>
    <n v="0"/>
    <n v="0"/>
    <n v="0"/>
    <n v="0"/>
    <n v="0.2"/>
    <n v="0"/>
    <n v="0"/>
    <n v="0"/>
    <n v="0"/>
    <n v="0"/>
    <n v="0"/>
    <n v="0"/>
    <n v="0"/>
    <n v="0"/>
    <n v="0"/>
    <n v="0"/>
    <n v="0"/>
    <n v="0"/>
    <n v="1.9033001427293101E-2"/>
    <m/>
    <m/>
    <m/>
    <m/>
    <m/>
  </r>
  <r>
    <x v="50"/>
    <x v="0"/>
    <s v="Department for Education"/>
    <x v="1"/>
    <s v="FE borrowing surrender"/>
    <s v="England "/>
    <n v="0"/>
    <n v="0"/>
    <n v="0"/>
    <n v="0"/>
    <n v="0"/>
    <n v="0"/>
    <n v="0"/>
    <n v="0"/>
    <n v="-0.63800000000000001"/>
    <n v="0"/>
    <n v="0"/>
    <n v="0"/>
    <n v="0"/>
    <n v="0"/>
    <n v="0"/>
    <n v="0"/>
    <n v="0"/>
    <n v="0"/>
    <n v="0"/>
    <n v="0"/>
    <n v="0"/>
    <n v="0"/>
    <n v="-6.1667541819261339E-2"/>
    <m/>
    <m/>
    <m/>
    <m/>
    <m/>
  </r>
  <r>
    <x v="50"/>
    <x v="0"/>
    <s v="Department for Education"/>
    <x v="1"/>
    <s v="RDEL reserve claim - emerging pressures "/>
    <s v="England "/>
    <n v="0"/>
    <n v="0"/>
    <n v="0"/>
    <n v="0"/>
    <n v="0"/>
    <n v="0"/>
    <n v="0"/>
    <n v="0"/>
    <n v="78.093999999999994"/>
    <n v="0"/>
    <n v="0"/>
    <n v="0"/>
    <n v="0"/>
    <n v="0"/>
    <n v="0"/>
    <n v="0"/>
    <n v="0"/>
    <n v="0"/>
    <n v="0"/>
    <n v="0"/>
    <n v="0"/>
    <n v="0"/>
    <n v="7.4318160673151361"/>
    <m/>
    <m/>
    <m/>
    <m/>
    <m/>
  </r>
  <r>
    <x v="50"/>
    <x v="0"/>
    <s v="Department for Education"/>
    <x v="1"/>
    <s v="Admin - increase from lease amendment"/>
    <s v="England "/>
    <n v="0"/>
    <n v="0"/>
    <n v="0"/>
    <n v="0"/>
    <n v="0"/>
    <n v="0"/>
    <n v="0"/>
    <n v="0"/>
    <n v="5.5880000000000001"/>
    <n v="0"/>
    <n v="0"/>
    <n v="0"/>
    <n v="0"/>
    <n v="0"/>
    <n v="0"/>
    <n v="0"/>
    <n v="0"/>
    <n v="0"/>
    <n v="0"/>
    <n v="0"/>
    <n v="0"/>
    <n v="0"/>
    <n v="0.53178205987856919"/>
    <m/>
    <m/>
    <m/>
    <m/>
    <m/>
  </r>
  <r>
    <x v="50"/>
    <x v="0"/>
    <s v="Department for Culture, Media and Sport"/>
    <x v="1"/>
    <s v="SGSA License Fee Mechanism"/>
    <s v="England and Wales"/>
    <n v="0"/>
    <n v="0"/>
    <n v="0"/>
    <n v="0"/>
    <n v="0"/>
    <n v="0"/>
    <n v="0"/>
    <n v="0"/>
    <n v="1.079"/>
    <n v="0"/>
    <n v="0"/>
    <n v="0"/>
    <n v="0"/>
    <n v="0"/>
    <n v="0"/>
    <n v="0"/>
    <n v="0"/>
    <n v="0"/>
    <n v="0"/>
    <n v="0"/>
    <n v="0"/>
    <n v="0"/>
    <n v="9.7343595017688592E-2"/>
    <m/>
    <m/>
    <m/>
    <m/>
    <m/>
  </r>
  <r>
    <x v="50"/>
    <x v="0"/>
    <s v="Department for Culture, Media and Sport"/>
    <x v="1"/>
    <s v="Damaged Picasso (GIS)"/>
    <s v="England"/>
    <n v="0"/>
    <n v="0"/>
    <n v="0"/>
    <n v="0"/>
    <n v="0"/>
    <n v="0"/>
    <n v="0"/>
    <n v="0"/>
    <n v="13"/>
    <n v="0"/>
    <n v="0"/>
    <n v="0"/>
    <n v="0"/>
    <n v="0"/>
    <n v="0"/>
    <n v="0"/>
    <n v="0"/>
    <n v="0"/>
    <n v="0"/>
    <n v="0"/>
    <n v="0"/>
    <n v="0"/>
    <n v="1.2371450927740515"/>
    <m/>
    <m/>
    <m/>
    <m/>
    <m/>
  </r>
  <r>
    <x v="50"/>
    <x v="0"/>
    <s v="Department for Culture, Media and Sport"/>
    <x v="1"/>
    <s v="Swimming Pool Support Fund"/>
    <s v="England"/>
    <n v="0"/>
    <n v="0"/>
    <n v="0"/>
    <n v="0"/>
    <n v="0"/>
    <n v="0"/>
    <n v="0"/>
    <n v="0"/>
    <n v="-0.42199999999999999"/>
    <n v="0"/>
    <n v="0"/>
    <n v="0"/>
    <n v="0"/>
    <n v="0"/>
    <n v="0"/>
    <n v="0"/>
    <n v="0"/>
    <n v="0"/>
    <n v="0"/>
    <n v="0"/>
    <n v="0"/>
    <n v="0"/>
    <n v="-4.0159633011588439E-2"/>
    <m/>
    <m/>
    <m/>
    <m/>
    <m/>
  </r>
  <r>
    <x v="50"/>
    <x v="0"/>
    <s v="Department for Culture, Media and Sport"/>
    <x v="1"/>
    <s v="BL Leeds &amp; Boston Spa"/>
    <s v="England"/>
    <n v="0"/>
    <n v="0"/>
    <n v="0"/>
    <n v="0"/>
    <n v="0"/>
    <n v="0"/>
    <n v="0"/>
    <n v="0"/>
    <n v="-2.7E-2"/>
    <n v="0"/>
    <n v="0"/>
    <n v="0"/>
    <n v="0"/>
    <n v="0"/>
    <n v="0"/>
    <n v="0"/>
    <n v="0"/>
    <n v="0"/>
    <n v="0"/>
    <n v="0"/>
    <n v="0"/>
    <n v="0"/>
    <n v="-1.775339401290795E-3"/>
    <m/>
    <m/>
    <m/>
    <m/>
    <m/>
  </r>
  <r>
    <x v="50"/>
    <x v="0"/>
    <s v="Department for Culture, Media and Sport"/>
    <x v="1"/>
    <s v="BL Leeds &amp; Boston Spa"/>
    <s v="England"/>
    <n v="0"/>
    <n v="0"/>
    <n v="0"/>
    <n v="0"/>
    <n v="0"/>
    <n v="0"/>
    <n v="0"/>
    <n v="0"/>
    <n v="-0.56000000000000005"/>
    <n v="0"/>
    <n v="0"/>
    <n v="0"/>
    <n v="0"/>
    <n v="0"/>
    <n v="0"/>
    <n v="0"/>
    <n v="0"/>
    <n v="0"/>
    <n v="0"/>
    <n v="0"/>
    <n v="0"/>
    <n v="0"/>
    <n v="-3.6821854248994271E-2"/>
    <m/>
    <m/>
    <m/>
    <m/>
    <m/>
  </r>
  <r>
    <x v="50"/>
    <x v="0"/>
    <s v="Department for Culture, Media and Sport"/>
    <x v="1"/>
    <s v="Football Euro 2028"/>
    <s v="UK"/>
    <n v="0"/>
    <n v="0"/>
    <n v="0"/>
    <n v="0"/>
    <n v="0"/>
    <n v="0"/>
    <n v="0"/>
    <n v="0"/>
    <n v="-1.75"/>
    <n v="0"/>
    <n v="0"/>
    <n v="0"/>
    <n v="0"/>
    <n v="0"/>
    <n v="0"/>
    <n v="0"/>
    <n v="0"/>
    <n v="0"/>
    <n v="0"/>
    <n v="0"/>
    <n v="0"/>
    <n v="0"/>
    <n v="-0.11506829452810709"/>
    <m/>
    <m/>
    <m/>
    <m/>
    <m/>
  </r>
  <r>
    <x v="50"/>
    <x v="0"/>
    <s v="Department for Culture, Media and Sport"/>
    <x v="1"/>
    <s v="VCSE Support Package - Critical Support Delivery"/>
    <s v="England"/>
    <n v="0"/>
    <n v="0"/>
    <n v="0"/>
    <n v="0"/>
    <n v="0"/>
    <n v="0"/>
    <n v="0"/>
    <n v="0"/>
    <n v="-0.876"/>
    <n v="0"/>
    <n v="0"/>
    <n v="0"/>
    <n v="0"/>
    <n v="0"/>
    <n v="0"/>
    <n v="0"/>
    <n v="0"/>
    <n v="0"/>
    <n v="0"/>
    <n v="0"/>
    <n v="0"/>
    <n v="0"/>
    <n v="-8.4907967022106581E-2"/>
    <m/>
    <m/>
    <m/>
    <m/>
    <m/>
  </r>
  <r>
    <x v="50"/>
    <x v="0"/>
    <s v="Department for Culture, Media and Sport"/>
    <x v="1"/>
    <s v="Youth Investment Fund"/>
    <s v="England"/>
    <n v="0"/>
    <n v="0"/>
    <n v="0"/>
    <n v="0"/>
    <n v="0"/>
    <n v="0"/>
    <n v="0"/>
    <n v="0"/>
    <n v="-6.5"/>
    <n v="0"/>
    <n v="0"/>
    <n v="0"/>
    <n v="0"/>
    <n v="0"/>
    <n v="0"/>
    <n v="0"/>
    <n v="0"/>
    <n v="0"/>
    <n v="0"/>
    <n v="0"/>
    <n v="0"/>
    <n v="0"/>
    <n v="-0.42739652253296917"/>
    <m/>
    <m/>
    <m/>
    <m/>
    <m/>
  </r>
  <r>
    <x v="50"/>
    <x v="0"/>
    <s v="Department for Culture, Media and Sport"/>
    <x v="1"/>
    <s v="Shared Outcomes Fund"/>
    <s v="England"/>
    <n v="0"/>
    <n v="0"/>
    <n v="0"/>
    <n v="0"/>
    <n v="0"/>
    <n v="0"/>
    <n v="0"/>
    <n v="0"/>
    <n v="-0.14899999999999999"/>
    <n v="0"/>
    <n v="0"/>
    <n v="0"/>
    <n v="0"/>
    <n v="0"/>
    <n v="0"/>
    <n v="0"/>
    <n v="0"/>
    <n v="0"/>
    <n v="0"/>
    <n v="0"/>
    <n v="0"/>
    <n v="0"/>
    <n v="-1.4179586063333359E-2"/>
    <m/>
    <m/>
    <m/>
    <m/>
    <m/>
  </r>
  <r>
    <x v="50"/>
    <x v="0"/>
    <s v="Department for Culture, Media and Sport"/>
    <x v="1"/>
    <s v="Non-ringfenced RDEL surrender"/>
    <s v="England"/>
    <n v="0"/>
    <n v="0"/>
    <n v="0"/>
    <n v="0"/>
    <n v="0"/>
    <n v="0"/>
    <n v="0"/>
    <n v="0"/>
    <n v="-31"/>
    <n v="0"/>
    <n v="0"/>
    <n v="0"/>
    <n v="0"/>
    <n v="0"/>
    <n v="0"/>
    <n v="0"/>
    <n v="0"/>
    <n v="0"/>
    <n v="0"/>
    <n v="0"/>
    <n v="0"/>
    <n v="0"/>
    <n v="-2.9501152212304307"/>
    <m/>
    <m/>
    <m/>
    <m/>
    <m/>
  </r>
  <r>
    <x v="50"/>
    <x v="0"/>
    <s v="Crown Prosecution Service"/>
    <x v="1"/>
    <s v="RDEL surrender"/>
    <s v="England and Wales"/>
    <n v="0"/>
    <n v="0"/>
    <n v="0"/>
    <n v="0"/>
    <n v="0"/>
    <n v="0"/>
    <n v="0"/>
    <n v="0"/>
    <n v="-10"/>
    <n v="0"/>
    <n v="0"/>
    <n v="0"/>
    <n v="0"/>
    <n v="0"/>
    <n v="0"/>
    <n v="0"/>
    <n v="0"/>
    <n v="0"/>
    <n v="0"/>
    <n v="0"/>
    <n v="0"/>
    <n v="0"/>
    <n v="-0.9021649213872901"/>
    <m/>
    <m/>
    <m/>
    <m/>
    <m/>
  </r>
  <r>
    <x v="50"/>
    <x v="0"/>
    <s v="Department for Work and Pensions"/>
    <x v="1"/>
    <s v="Non-ringfenced RDEL surrender"/>
    <s v="GB"/>
    <n v="0"/>
    <n v="0"/>
    <n v="0"/>
    <n v="0"/>
    <n v="0"/>
    <n v="0"/>
    <n v="0"/>
    <n v="0"/>
    <n v="-40"/>
    <n v="0"/>
    <n v="0"/>
    <n v="0"/>
    <n v="0"/>
    <n v="0"/>
    <n v="0"/>
    <n v="0"/>
    <n v="0"/>
    <n v="0"/>
    <n v="0"/>
    <n v="0"/>
    <n v="0"/>
    <n v="0"/>
    <n v="-0.73411914183226168"/>
    <m/>
    <m/>
    <m/>
    <m/>
    <m/>
  </r>
  <r>
    <x v="50"/>
    <x v="0"/>
    <s v="Water Services Regulation Authority (OFWAT) "/>
    <x v="1"/>
    <s v="Surrender"/>
    <s v="England "/>
    <n v="0"/>
    <n v="0"/>
    <n v="0"/>
    <n v="0"/>
    <n v="0"/>
    <n v="0"/>
    <n v="0"/>
    <n v="0"/>
    <n v="-1.1000000000000001"/>
    <n v="0"/>
    <n v="0"/>
    <n v="0"/>
    <n v="0"/>
    <n v="0"/>
    <n v="0"/>
    <n v="0"/>
    <n v="0"/>
    <n v="0"/>
    <n v="0"/>
    <n v="0"/>
    <n v="0"/>
    <n v="0"/>
    <n v="-0.10468150785011206"/>
    <m/>
    <m/>
    <m/>
    <m/>
    <m/>
  </r>
  <r>
    <x v="50"/>
    <x v="0"/>
    <s v="Office of Qualifications and Examinations Regulation (OFQUAL)"/>
    <x v="1"/>
    <s v="Increase in employer pension contribition costs"/>
    <s v="England"/>
    <n v="0"/>
    <n v="0"/>
    <n v="0"/>
    <n v="0"/>
    <n v="0"/>
    <n v="0"/>
    <n v="0"/>
    <n v="0"/>
    <n v="0.19"/>
    <n v="0"/>
    <n v="0"/>
    <n v="0"/>
    <n v="0"/>
    <n v="0"/>
    <n v="0"/>
    <n v="0"/>
    <n v="0"/>
    <n v="0"/>
    <n v="0"/>
    <n v="0"/>
    <n v="0"/>
    <n v="0"/>
    <n v="1.8081351355928445E-2"/>
    <m/>
    <m/>
    <m/>
    <m/>
    <m/>
  </r>
  <r>
    <x v="50"/>
    <x v="0"/>
    <s v="House of Commons: Members "/>
    <x v="1"/>
    <s v="Surrender of RDEL "/>
    <s v="UK"/>
    <n v="0"/>
    <n v="0"/>
    <n v="0"/>
    <n v="0"/>
    <n v="0"/>
    <n v="0"/>
    <n v="0"/>
    <n v="0"/>
    <n v="-2.8"/>
    <n v="0"/>
    <n v="0"/>
    <n v="0"/>
    <n v="0"/>
    <n v="0"/>
    <n v="0"/>
    <n v="0"/>
    <n v="0"/>
    <n v="0"/>
    <n v="0"/>
    <n v="0"/>
    <n v="0"/>
    <n v="0"/>
    <n v="-9.1882704158918221E-2"/>
    <m/>
    <m/>
    <m/>
    <m/>
    <m/>
  </r>
  <r>
    <x v="50"/>
    <x v="2"/>
    <s v="Department for Work and Pensions"/>
    <x v="1"/>
    <s v="Ringfence surrender: Fraud Compensation Fund (CDEL)"/>
    <s v="UK"/>
    <n v="0"/>
    <n v="0"/>
    <n v="0"/>
    <n v="0"/>
    <n v="0"/>
    <n v="0"/>
    <n v="0"/>
    <n v="0"/>
    <n v="-19.100000000000001"/>
    <n v="0"/>
    <n v="0"/>
    <n v="0"/>
    <n v="0"/>
    <n v="0"/>
    <n v="0"/>
    <n v="0"/>
    <n v="0"/>
    <n v="0"/>
    <n v="0"/>
    <n v="0"/>
    <n v="0"/>
    <n v="0"/>
    <n v="-0.35054189022490501"/>
    <m/>
    <m/>
    <m/>
    <m/>
    <m/>
  </r>
  <r>
    <x v="50"/>
    <x v="2"/>
    <s v="Department for Work and Pensions"/>
    <x v="1"/>
    <s v="Ringfence surrender: ONR Loan (CDEL)"/>
    <s v="UK"/>
    <n v="0"/>
    <n v="0"/>
    <n v="0"/>
    <n v="0"/>
    <n v="0"/>
    <n v="0"/>
    <n v="0"/>
    <n v="0"/>
    <n v="-1"/>
    <n v="0"/>
    <n v="0"/>
    <n v="0"/>
    <n v="0"/>
    <n v="0"/>
    <n v="0"/>
    <n v="0"/>
    <n v="0"/>
    <n v="0"/>
    <n v="0"/>
    <n v="0"/>
    <n v="0"/>
    <n v="0"/>
    <n v="-1.8352978545806541E-2"/>
    <m/>
    <m/>
    <m/>
    <m/>
    <m/>
  </r>
  <r>
    <x v="50"/>
    <x v="1"/>
    <s v="Ministry of Justice"/>
    <x v="1"/>
    <s v="Return of unused Prison Capacity budgets"/>
    <s v="England and Wales"/>
    <n v="0"/>
    <n v="0"/>
    <n v="0"/>
    <n v="0"/>
    <n v="0"/>
    <n v="0"/>
    <n v="0"/>
    <n v="0"/>
    <n v="-69"/>
    <n v="0"/>
    <n v="0"/>
    <n v="0"/>
    <n v="0"/>
    <n v="0"/>
    <n v="0"/>
    <n v="0"/>
    <n v="0"/>
    <n v="0"/>
    <n v="0"/>
    <n v="0"/>
    <n v="0"/>
    <n v="0"/>
    <n v="-6.2249379575723021"/>
    <m/>
    <m/>
    <m/>
    <m/>
    <m/>
  </r>
  <r>
    <x v="50"/>
    <x v="1"/>
    <s v="Ministry of Justice"/>
    <x v="1"/>
    <s v="Return of Blackpool Court funding from MHCLG"/>
    <s v="England and Wales"/>
    <n v="0"/>
    <n v="0"/>
    <n v="0"/>
    <n v="0"/>
    <n v="0"/>
    <n v="0"/>
    <n v="0"/>
    <n v="0"/>
    <n v="-6"/>
    <n v="0"/>
    <n v="0"/>
    <n v="0"/>
    <n v="0"/>
    <n v="0"/>
    <n v="0"/>
    <n v="0"/>
    <n v="0"/>
    <n v="0"/>
    <n v="0"/>
    <n v="0"/>
    <n v="0"/>
    <n v="0"/>
    <n v="-0.54129895283237406"/>
    <m/>
    <m/>
    <m/>
    <m/>
    <m/>
  </r>
  <r>
    <x v="50"/>
    <x v="1"/>
    <s v="Department of Health and Social Care"/>
    <x v="1"/>
    <s v="COVID vaccine credits"/>
    <s v="UK"/>
    <n v="0"/>
    <n v="0"/>
    <n v="0"/>
    <n v="0"/>
    <n v="0"/>
    <n v="0"/>
    <n v="0"/>
    <n v="0"/>
    <n v="-146"/>
    <n v="0"/>
    <n v="0"/>
    <n v="0"/>
    <n v="0"/>
    <n v="0"/>
    <n v="0"/>
    <n v="0"/>
    <n v="0"/>
    <n v="0"/>
    <n v="0"/>
    <n v="0"/>
    <n v="0"/>
    <n v="0"/>
    <n v="-14.041279980043477"/>
    <m/>
    <m/>
    <m/>
    <m/>
    <m/>
  </r>
  <r>
    <x v="50"/>
    <x v="1"/>
    <s v="Department for Science, Innovation and Technology"/>
    <x v="1"/>
    <s v="Surrender of excess on New Deal for Northern Ireland"/>
    <s v="UK"/>
    <n v="0"/>
    <n v="0"/>
    <n v="0"/>
    <n v="0"/>
    <n v="0"/>
    <n v="0"/>
    <n v="0"/>
    <n v="0"/>
    <n v="-0.36499999999999999"/>
    <n v="0"/>
    <n v="0"/>
    <n v="0"/>
    <n v="0"/>
    <n v="0"/>
    <n v="0"/>
    <n v="0"/>
    <n v="0"/>
    <n v="0"/>
    <n v="0"/>
    <n v="0"/>
    <n v="0"/>
    <n v="0"/>
    <n v="-2.4332163628884716E-3"/>
    <m/>
    <m/>
    <m/>
    <m/>
    <m/>
  </r>
  <r>
    <x v="50"/>
    <x v="1"/>
    <s v="Department for Science, Innovation and Technology"/>
    <x v="1"/>
    <s v="Additional CDEL Surrender"/>
    <s v="UK"/>
    <n v="0"/>
    <n v="0"/>
    <n v="0"/>
    <n v="0"/>
    <n v="0"/>
    <n v="0"/>
    <n v="0"/>
    <n v="0"/>
    <n v="-54.48"/>
    <n v="0"/>
    <n v="0"/>
    <n v="0"/>
    <n v="0"/>
    <n v="0"/>
    <n v="0"/>
    <n v="0"/>
    <n v="0"/>
    <n v="0"/>
    <n v="0"/>
    <n v="0"/>
    <n v="0"/>
    <n v="0"/>
    <n v="-0.36318254095935332"/>
    <m/>
    <m/>
    <m/>
    <m/>
    <m/>
  </r>
  <r>
    <x v="50"/>
    <x v="1"/>
    <s v="Department for Environment, Food and Rural Affairs"/>
    <x v="1"/>
    <s v="Reserve Claim for Shared Outcome Funding (Pathsafe)"/>
    <s v="England"/>
    <n v="0"/>
    <n v="0"/>
    <n v="0"/>
    <n v="0"/>
    <n v="0"/>
    <n v="0"/>
    <n v="0"/>
    <n v="0"/>
    <n v="0.8"/>
    <n v="0"/>
    <n v="0"/>
    <n v="0"/>
    <n v="0"/>
    <n v="0"/>
    <n v="0"/>
    <n v="0"/>
    <n v="0"/>
    <n v="0"/>
    <n v="0"/>
    <n v="0"/>
    <n v="0"/>
    <n v="0"/>
    <n v="7.6132005709172404E-2"/>
    <m/>
    <m/>
    <m/>
    <m/>
    <m/>
  </r>
  <r>
    <x v="50"/>
    <x v="1"/>
    <s v="Department for Energy Security and Net Zero"/>
    <x v="1"/>
    <s v="Surrender"/>
    <s v="UK"/>
    <n v="0"/>
    <n v="0"/>
    <n v="0"/>
    <n v="0"/>
    <n v="0"/>
    <n v="0"/>
    <n v="0"/>
    <n v="0"/>
    <n v="-96"/>
    <n v="0"/>
    <n v="0"/>
    <n v="0"/>
    <n v="0"/>
    <n v="0"/>
    <n v="0"/>
    <n v="0"/>
    <n v="0"/>
    <n v="0"/>
    <n v="0"/>
    <n v="0"/>
    <n v="0"/>
    <n v="0"/>
    <n v="-0.24433890711404374"/>
    <m/>
    <m/>
    <m/>
    <m/>
    <m/>
  </r>
  <r>
    <x v="50"/>
    <x v="1"/>
    <s v="Department for Education"/>
    <x v="1"/>
    <s v="CDEL reserve claim - ABS downpayment "/>
    <s v="England"/>
    <n v="0"/>
    <n v="0"/>
    <n v="0"/>
    <n v="0"/>
    <n v="0"/>
    <n v="0"/>
    <n v="0"/>
    <n v="0"/>
    <n v="40.799999999999997"/>
    <n v="0"/>
    <n v="0"/>
    <n v="0"/>
    <n v="0"/>
    <n v="0"/>
    <n v="0"/>
    <n v="0"/>
    <n v="0"/>
    <n v="0"/>
    <n v="0"/>
    <n v="0"/>
    <n v="0"/>
    <n v="0"/>
    <n v="3.8827322911677924"/>
    <m/>
    <m/>
    <m/>
    <m/>
    <m/>
  </r>
  <r>
    <x v="50"/>
    <x v="1"/>
    <s v="Department for Education"/>
    <x v="1"/>
    <s v="CDEL reserve claim remaining pressure "/>
    <s v="England"/>
    <n v="0"/>
    <n v="0"/>
    <n v="0"/>
    <n v="0"/>
    <n v="0"/>
    <n v="0"/>
    <n v="0"/>
    <n v="0"/>
    <n v="104.8"/>
    <n v="0"/>
    <n v="0"/>
    <n v="0"/>
    <n v="0"/>
    <n v="0"/>
    <n v="0"/>
    <n v="0"/>
    <n v="0"/>
    <n v="0"/>
    <n v="0"/>
    <n v="0"/>
    <n v="0"/>
    <n v="0"/>
    <n v="9.9732927479015849"/>
    <m/>
    <m/>
    <m/>
    <m/>
    <m/>
  </r>
  <r>
    <x v="50"/>
    <x v="1"/>
    <s v="Department for Culture, Media and Sport"/>
    <x v="1"/>
    <s v="BL Leeds &amp; Boston Spa"/>
    <s v="England"/>
    <n v="0"/>
    <n v="0"/>
    <n v="0"/>
    <n v="0"/>
    <n v="0"/>
    <n v="0"/>
    <n v="0"/>
    <n v="0"/>
    <n v="-5.4909999999999997"/>
    <n v="0"/>
    <n v="0"/>
    <n v="0"/>
    <n v="0"/>
    <n v="0"/>
    <n v="0"/>
    <n v="0"/>
    <n v="0"/>
    <n v="0"/>
    <n v="0"/>
    <n v="0"/>
    <n v="0"/>
    <n v="0"/>
    <n v="-0.36105143157362057"/>
    <m/>
    <m/>
    <m/>
    <m/>
    <m/>
  </r>
  <r>
    <x v="50"/>
    <x v="1"/>
    <s v="Department for Culture, Media and Sport"/>
    <x v="1"/>
    <s v="BL Leeds &amp; Boston Spa"/>
    <s v="England"/>
    <n v="0"/>
    <n v="0"/>
    <n v="0"/>
    <n v="0"/>
    <n v="0"/>
    <n v="0"/>
    <n v="0"/>
    <n v="0"/>
    <n v="-7.7830000000000004"/>
    <n v="0"/>
    <n v="0"/>
    <n v="0"/>
    <n v="0"/>
    <n v="0"/>
    <n v="0"/>
    <n v="0"/>
    <n v="0"/>
    <n v="0"/>
    <n v="0"/>
    <n v="0"/>
    <n v="0"/>
    <n v="0"/>
    <n v="-0.51175802074986143"/>
    <m/>
    <m/>
    <m/>
    <m/>
    <m/>
  </r>
  <r>
    <x v="50"/>
    <x v="1"/>
    <s v="Department for Culture, Media and Sport"/>
    <x v="1"/>
    <s v="Museums Infrastructure Fund"/>
    <s v="England"/>
    <n v="0"/>
    <n v="0"/>
    <n v="0"/>
    <n v="0"/>
    <n v="0"/>
    <n v="0"/>
    <n v="0"/>
    <n v="0"/>
    <n v="-6.5"/>
    <n v="0"/>
    <n v="0"/>
    <n v="0"/>
    <n v="0"/>
    <n v="0"/>
    <n v="0"/>
    <n v="0"/>
    <n v="0"/>
    <n v="0"/>
    <n v="0"/>
    <n v="0"/>
    <n v="0"/>
    <n v="0"/>
    <n v="-0.42739652253296917"/>
    <m/>
    <m/>
    <m/>
    <m/>
    <m/>
  </r>
  <r>
    <x v="50"/>
    <x v="1"/>
    <s v="Department for Culture, Media and Sport"/>
    <x v="1"/>
    <s v="NHM Research Facility"/>
    <s v="England"/>
    <n v="0"/>
    <n v="0"/>
    <n v="0"/>
    <n v="0"/>
    <n v="0"/>
    <n v="0"/>
    <n v="0"/>
    <n v="0"/>
    <n v="-11.05"/>
    <n v="0"/>
    <n v="0"/>
    <n v="0"/>
    <n v="0"/>
    <n v="0"/>
    <n v="0"/>
    <n v="0"/>
    <n v="0"/>
    <n v="0"/>
    <n v="0"/>
    <n v="0"/>
    <n v="0"/>
    <n v="0"/>
    <n v="-0.72657408830604775"/>
    <m/>
    <m/>
    <m/>
    <m/>
    <m/>
  </r>
  <r>
    <x v="50"/>
    <x v="1"/>
    <s v="Department for Work and Pensions"/>
    <x v="1"/>
    <s v="Non-ringfenced CDEL surrender"/>
    <s v="GB"/>
    <n v="0"/>
    <n v="0"/>
    <n v="0"/>
    <n v="0"/>
    <n v="0"/>
    <n v="0"/>
    <n v="0"/>
    <n v="0"/>
    <n v="-30"/>
    <n v="0"/>
    <n v="0"/>
    <n v="0"/>
    <n v="0"/>
    <n v="0"/>
    <n v="0"/>
    <n v="0"/>
    <n v="0"/>
    <n v="0"/>
    <n v="0"/>
    <n v="0"/>
    <n v="0"/>
    <n v="0"/>
    <n v="-0.55058935637419626"/>
    <m/>
    <m/>
    <m/>
    <m/>
    <m/>
  </r>
  <r>
    <x v="50"/>
    <x v="1"/>
    <s v="House of Commons: Administration"/>
    <x v="1"/>
    <s v="Capital Surrender"/>
    <s v="UK"/>
    <n v="0"/>
    <n v="0"/>
    <n v="0"/>
    <n v="0"/>
    <n v="0"/>
    <n v="0"/>
    <n v="0"/>
    <n v="0"/>
    <n v="-10"/>
    <n v="0"/>
    <n v="0"/>
    <n v="0"/>
    <n v="0"/>
    <n v="0"/>
    <n v="0"/>
    <n v="0"/>
    <n v="0"/>
    <n v="0"/>
    <n v="0"/>
    <n v="0"/>
    <n v="0"/>
    <n v="0"/>
    <n v="-0.32815251485327945"/>
    <m/>
    <m/>
    <m/>
    <m/>
    <m/>
  </r>
  <r>
    <x v="50"/>
    <x v="0"/>
    <s v="n/a"/>
    <x v="2"/>
    <s v="Cash Management Scheme rebate 2023-24"/>
    <s v="Scotland "/>
    <n v="0"/>
    <n v="0"/>
    <n v="0"/>
    <n v="0"/>
    <n v="0"/>
    <n v="0"/>
    <n v="0"/>
    <n v="0"/>
    <n v="0"/>
    <n v="0"/>
    <n v="0"/>
    <n v="0"/>
    <n v="0"/>
    <n v="0"/>
    <n v="0"/>
    <n v="0"/>
    <n v="0"/>
    <n v="0"/>
    <n v="0"/>
    <n v="0"/>
    <n v="0"/>
    <n v="0"/>
    <n v="0.308"/>
    <m/>
    <m/>
    <m/>
    <m/>
    <m/>
  </r>
  <r>
    <x v="50"/>
    <x v="0"/>
    <s v="n/a"/>
    <x v="2"/>
    <s v="Immigration Health Surcharge (2023-24)"/>
    <s v="Scotland "/>
    <n v="0"/>
    <n v="0"/>
    <n v="0"/>
    <n v="0"/>
    <n v="0"/>
    <n v="0"/>
    <n v="0"/>
    <n v="0"/>
    <n v="0"/>
    <n v="0"/>
    <n v="0"/>
    <n v="0"/>
    <n v="0"/>
    <n v="0"/>
    <n v="0"/>
    <n v="0"/>
    <n v="0"/>
    <n v="0"/>
    <n v="0"/>
    <n v="0"/>
    <n v="0"/>
    <n v="0"/>
    <n v="6.74"/>
    <m/>
    <n v="0"/>
    <m/>
    <m/>
    <m/>
  </r>
  <r>
    <x v="50"/>
    <x v="0"/>
    <s v="n/a"/>
    <x v="2"/>
    <s v="PATHSAFE project (for Food Standards Scotland)"/>
    <s v="Scotland "/>
    <n v="0"/>
    <n v="0"/>
    <n v="0"/>
    <n v="0"/>
    <n v="0"/>
    <n v="0"/>
    <n v="0"/>
    <n v="0"/>
    <n v="0"/>
    <n v="0"/>
    <n v="0"/>
    <n v="0"/>
    <n v="0"/>
    <n v="0"/>
    <n v="0"/>
    <n v="0"/>
    <n v="0"/>
    <n v="0"/>
    <n v="0"/>
    <n v="0"/>
    <n v="0"/>
    <n v="0"/>
    <n v="7.0999999999999994E-2"/>
    <m/>
    <m/>
    <m/>
    <m/>
    <m/>
  </r>
  <r>
    <x v="50"/>
    <x v="1"/>
    <s v="n/a"/>
    <x v="2"/>
    <s v="City and Growth Deals"/>
    <s v="Scotland "/>
    <n v="0"/>
    <n v="0"/>
    <n v="0"/>
    <n v="0"/>
    <n v="0"/>
    <n v="0"/>
    <n v="0"/>
    <n v="0"/>
    <n v="0"/>
    <n v="0"/>
    <n v="0"/>
    <n v="0"/>
    <n v="0"/>
    <n v="0"/>
    <n v="0"/>
    <n v="0"/>
    <n v="0"/>
    <n v="0"/>
    <n v="0"/>
    <n v="0"/>
    <n v="0"/>
    <n v="0"/>
    <n v="-43.74"/>
    <m/>
    <m/>
    <m/>
    <m/>
    <m/>
  </r>
  <r>
    <x v="50"/>
    <x v="1"/>
    <m/>
    <x v="2"/>
    <s v="Carry forward of Barnett change"/>
    <s v="Scotland "/>
    <m/>
    <m/>
    <m/>
    <m/>
    <m/>
    <m/>
    <n v="0"/>
    <n v="0"/>
    <n v="0"/>
    <n v="0"/>
    <n v="0"/>
    <n v="0"/>
    <n v="0"/>
    <n v="0"/>
    <m/>
    <m/>
    <m/>
    <m/>
    <m/>
    <m/>
    <n v="0"/>
    <n v="0"/>
    <n v="-1.9752343869113247"/>
    <m/>
    <m/>
    <m/>
    <m/>
    <m/>
  </r>
  <r>
    <x v="50"/>
    <x v="0"/>
    <s v="Ministry of Housing, Communities and Local Government"/>
    <x v="3"/>
    <s v="Ukrainian refugees (Homes for Ukraine Thank you payment)"/>
    <s v="Scotland "/>
    <n v="0"/>
    <n v="0"/>
    <n v="0"/>
    <n v="0"/>
    <n v="0"/>
    <n v="0"/>
    <n v="0"/>
    <n v="0"/>
    <n v="0"/>
    <n v="0"/>
    <n v="0"/>
    <n v="0"/>
    <n v="0"/>
    <n v="0"/>
    <n v="0"/>
    <n v="0"/>
    <n v="0"/>
    <n v="0"/>
    <n v="0"/>
    <n v="0"/>
    <n v="0"/>
    <n v="0"/>
    <n v="4.87"/>
    <m/>
    <m/>
    <m/>
    <m/>
    <m/>
  </r>
  <r>
    <x v="50"/>
    <x v="0"/>
    <s v="Ministry of Justice"/>
    <x v="3"/>
    <s v="Transferring from HMCTS to SCTS"/>
    <s v="Scotland "/>
    <n v="0"/>
    <n v="0"/>
    <n v="0"/>
    <n v="0"/>
    <n v="0"/>
    <n v="0"/>
    <n v="0"/>
    <n v="0"/>
    <n v="0"/>
    <n v="0"/>
    <n v="0"/>
    <n v="0"/>
    <n v="0"/>
    <n v="0"/>
    <n v="0"/>
    <n v="0"/>
    <n v="0"/>
    <n v="0"/>
    <n v="0"/>
    <n v="0"/>
    <n v="0"/>
    <n v="0"/>
    <n v="1.67"/>
    <m/>
    <m/>
    <m/>
    <m/>
    <m/>
  </r>
  <r>
    <x v="50"/>
    <x v="0"/>
    <s v="Ministry of Housing, Communities and Local Government"/>
    <x v="3"/>
    <s v="Children and Young People’s Resettlement Fund"/>
    <s v="Scotland "/>
    <n v="0"/>
    <n v="0"/>
    <n v="0"/>
    <n v="0"/>
    <n v="0"/>
    <n v="0"/>
    <n v="0"/>
    <n v="0"/>
    <n v="0"/>
    <n v="0"/>
    <n v="0"/>
    <n v="0"/>
    <n v="0"/>
    <n v="0"/>
    <n v="0"/>
    <n v="0"/>
    <n v="0"/>
    <n v="0"/>
    <n v="0"/>
    <n v="0"/>
    <n v="0"/>
    <n v="0"/>
    <n v="0.16300000000000001"/>
    <m/>
    <m/>
    <m/>
    <m/>
    <m/>
  </r>
  <r>
    <x v="50"/>
    <x v="0"/>
    <s v="Department for Transport"/>
    <x v="3"/>
    <s v="Regional Connectivity PSO Services (Dundee)  (Dundee to London Heathrow air service)"/>
    <s v="Scotland "/>
    <n v="0"/>
    <n v="0"/>
    <n v="0"/>
    <n v="0"/>
    <n v="0"/>
    <n v="0"/>
    <n v="0"/>
    <n v="0"/>
    <n v="0"/>
    <n v="0"/>
    <n v="0"/>
    <n v="0"/>
    <n v="0"/>
    <n v="0"/>
    <n v="0"/>
    <n v="0"/>
    <n v="0"/>
    <n v="0"/>
    <n v="0"/>
    <n v="0"/>
    <n v="0"/>
    <n v="0"/>
    <n v="1.234"/>
    <m/>
    <m/>
    <m/>
    <m/>
    <m/>
  </r>
  <r>
    <x v="50"/>
    <x v="0"/>
    <s v="Home Office"/>
    <x v="3"/>
    <s v="BCT from Home Office in respect of the Immigration Health Surcharge"/>
    <s v="Scotland "/>
    <n v="0"/>
    <n v="0"/>
    <n v="0"/>
    <n v="0"/>
    <n v="0"/>
    <n v="0"/>
    <n v="0"/>
    <n v="0"/>
    <n v="0"/>
    <n v="0"/>
    <n v="0"/>
    <n v="0"/>
    <n v="0"/>
    <n v="0"/>
    <n v="0"/>
    <n v="0"/>
    <n v="0"/>
    <n v="0"/>
    <n v="0"/>
    <n v="0"/>
    <n v="0"/>
    <n v="0"/>
    <n v="86.338999999999999"/>
    <m/>
    <m/>
    <m/>
    <m/>
    <m/>
  </r>
  <r>
    <x v="50"/>
    <x v="0"/>
    <s v="HM Revenue and Customs"/>
    <x v="3"/>
    <s v="BCT - Hidden Economy Conditionality"/>
    <s v="Scotland "/>
    <n v="0"/>
    <n v="0"/>
    <n v="0"/>
    <n v="0"/>
    <n v="0"/>
    <n v="0"/>
    <n v="0"/>
    <n v="0"/>
    <n v="0"/>
    <n v="0"/>
    <n v="0"/>
    <n v="0"/>
    <n v="0"/>
    <n v="0"/>
    <n v="0"/>
    <n v="0"/>
    <n v="0"/>
    <n v="0"/>
    <n v="0"/>
    <n v="0"/>
    <n v="0"/>
    <n v="0"/>
    <n v="1.2999999999999999E-2"/>
    <m/>
    <m/>
    <m/>
    <m/>
    <m/>
  </r>
  <r>
    <x v="50"/>
    <x v="0"/>
    <s v="Ministry of Housing, Communities and Local Government"/>
    <x v="3"/>
    <s v="Hong Kong BN(O) Welcome Programme (VCSE funding)"/>
    <s v="Scotland "/>
    <n v="0"/>
    <n v="0"/>
    <n v="0"/>
    <n v="0"/>
    <n v="0"/>
    <n v="0"/>
    <n v="0"/>
    <n v="0"/>
    <n v="0"/>
    <n v="0"/>
    <n v="0"/>
    <n v="0"/>
    <n v="0"/>
    <n v="0"/>
    <n v="0"/>
    <n v="0"/>
    <n v="0"/>
    <n v="0"/>
    <n v="0"/>
    <n v="0"/>
    <n v="0"/>
    <n v="0"/>
    <n v="9.2999999999999999E-2"/>
    <m/>
    <m/>
    <m/>
    <m/>
    <m/>
  </r>
  <r>
    <x v="50"/>
    <x v="0"/>
    <s v="HM Revenue and Customs"/>
    <x v="3"/>
    <s v="BCT - Supporting Financial Hardship"/>
    <s v="Scotland "/>
    <n v="0"/>
    <n v="0"/>
    <n v="0"/>
    <n v="0"/>
    <n v="0"/>
    <n v="0"/>
    <n v="0"/>
    <n v="0"/>
    <n v="0"/>
    <n v="0"/>
    <n v="0"/>
    <n v="0"/>
    <n v="0"/>
    <n v="0"/>
    <n v="0"/>
    <n v="0"/>
    <n v="0"/>
    <n v="0"/>
    <n v="0"/>
    <n v="0"/>
    <n v="0"/>
    <n v="0"/>
    <n v="0.2"/>
    <m/>
    <m/>
    <m/>
    <m/>
    <m/>
  </r>
  <r>
    <x v="50"/>
    <x v="0"/>
    <s v="Home Office"/>
    <x v="3"/>
    <s v="Interpol General Assembly"/>
    <s v="Scotland "/>
    <n v="0"/>
    <n v="0"/>
    <n v="0"/>
    <n v="0"/>
    <n v="0"/>
    <n v="0"/>
    <n v="0"/>
    <n v="0"/>
    <n v="0"/>
    <n v="0"/>
    <n v="0"/>
    <n v="0"/>
    <n v="0"/>
    <n v="0"/>
    <n v="0"/>
    <n v="0"/>
    <n v="0"/>
    <n v="0"/>
    <n v="0"/>
    <n v="0"/>
    <n v="0"/>
    <n v="0"/>
    <n v="0.18"/>
    <m/>
    <m/>
    <m/>
    <m/>
    <m/>
  </r>
  <r>
    <x v="50"/>
    <x v="0"/>
    <s v="Department of Health and Social Care"/>
    <x v="3"/>
    <s v="Voluntary Scheme for Branded Medicines Pricing and Access (VPAG)"/>
    <s v="Scotland "/>
    <n v="0"/>
    <n v="0"/>
    <n v="0"/>
    <n v="0"/>
    <n v="0"/>
    <n v="0"/>
    <n v="0"/>
    <n v="0"/>
    <n v="0"/>
    <n v="0"/>
    <n v="0"/>
    <n v="0"/>
    <n v="0"/>
    <n v="0"/>
    <n v="0"/>
    <n v="0"/>
    <n v="0"/>
    <n v="0"/>
    <n v="0"/>
    <n v="0"/>
    <n v="0"/>
    <n v="0"/>
    <n v="1"/>
    <m/>
    <m/>
    <m/>
    <m/>
    <m/>
  </r>
  <r>
    <x v="50"/>
    <x v="0"/>
    <s v="Ministry of Housing, Communities and Local Government"/>
    <x v="3"/>
    <s v="Ukrainian refugees (Homes for Ukraine - Allied Schemes, Homelessness Top-Up)"/>
    <s v="Scotland "/>
    <n v="0"/>
    <n v="0"/>
    <n v="0"/>
    <n v="0"/>
    <n v="0"/>
    <n v="0"/>
    <n v="0"/>
    <n v="0"/>
    <n v="0"/>
    <n v="0"/>
    <n v="0"/>
    <n v="0"/>
    <n v="0"/>
    <n v="0"/>
    <n v="0"/>
    <n v="0"/>
    <n v="0"/>
    <n v="0"/>
    <n v="0"/>
    <n v="0"/>
    <n v="0"/>
    <n v="0"/>
    <n v="2.8820000000000001"/>
    <m/>
    <m/>
    <m/>
    <m/>
    <m/>
  </r>
  <r>
    <x v="50"/>
    <x v="0"/>
    <s v="Department of Health and Social Care"/>
    <x v="3"/>
    <s v="UK Health and Security Agency in respect of Covid-19 (return of 2023-24 funding)"/>
    <s v="Scotland "/>
    <n v="0"/>
    <n v="0"/>
    <n v="0"/>
    <n v="0"/>
    <n v="0"/>
    <n v="0"/>
    <n v="0"/>
    <n v="0"/>
    <n v="0"/>
    <n v="0"/>
    <n v="0"/>
    <n v="0"/>
    <n v="0"/>
    <n v="0"/>
    <n v="0"/>
    <n v="0"/>
    <n v="0"/>
    <n v="0"/>
    <n v="0"/>
    <n v="0"/>
    <n v="0"/>
    <n v="0"/>
    <n v="-5.7460000000000004"/>
    <m/>
    <m/>
    <m/>
    <m/>
    <m/>
  </r>
  <r>
    <x v="50"/>
    <x v="0"/>
    <s v="Department for Transport"/>
    <x v="3"/>
    <s v="A75 Union Connectivity Funding (return of funding)"/>
    <s v="Scotland "/>
    <n v="0"/>
    <n v="0"/>
    <n v="0"/>
    <n v="0"/>
    <n v="0"/>
    <n v="0"/>
    <n v="0"/>
    <n v="0"/>
    <n v="0"/>
    <n v="0"/>
    <n v="0"/>
    <n v="0"/>
    <n v="0"/>
    <n v="0"/>
    <n v="0"/>
    <n v="0"/>
    <n v="0"/>
    <n v="0"/>
    <n v="0"/>
    <n v="0"/>
    <n v="0"/>
    <n v="0"/>
    <n v="-0.67"/>
    <m/>
    <m/>
    <m/>
    <m/>
    <m/>
  </r>
  <r>
    <x v="50"/>
    <x v="0"/>
    <s v="Department of Health and Social Care"/>
    <x v="3"/>
    <s v="Infected blood support scheme (HIV-related costs ) - legal and admin costs"/>
    <s v="Scotland "/>
    <n v="0"/>
    <n v="0"/>
    <n v="0"/>
    <n v="0"/>
    <n v="0"/>
    <n v="0"/>
    <n v="0"/>
    <n v="0"/>
    <n v="0"/>
    <n v="0"/>
    <n v="0"/>
    <n v="0"/>
    <n v="0"/>
    <n v="0"/>
    <n v="0"/>
    <n v="0"/>
    <n v="0"/>
    <n v="0"/>
    <n v="0"/>
    <n v="0"/>
    <n v="0"/>
    <n v="0"/>
    <n v="0.2"/>
    <m/>
    <m/>
    <m/>
    <m/>
    <m/>
  </r>
  <r>
    <x v="50"/>
    <x v="0"/>
    <s v="Department of Health and Social Care"/>
    <x v="3"/>
    <s v="Infected blood support scheme (HIV-related costs )"/>
    <s v="Scotland "/>
    <n v="0"/>
    <n v="0"/>
    <n v="0"/>
    <n v="0"/>
    <n v="0"/>
    <n v="0"/>
    <n v="0"/>
    <n v="0"/>
    <n v="0"/>
    <n v="0"/>
    <n v="0"/>
    <n v="0"/>
    <n v="0"/>
    <n v="0"/>
    <n v="0"/>
    <n v="0"/>
    <n v="0"/>
    <n v="0"/>
    <n v="0"/>
    <n v="0"/>
    <n v="0"/>
    <n v="0"/>
    <n v="0.73299999999999998"/>
    <m/>
    <m/>
    <m/>
    <m/>
    <m/>
  </r>
  <r>
    <x v="50"/>
    <x v="0"/>
    <s v="Cabinet Office"/>
    <x v="3"/>
    <s v="Civil Service Live - SG contribution"/>
    <s v="Scotland "/>
    <n v="0"/>
    <n v="0"/>
    <n v="0"/>
    <n v="0"/>
    <n v="0"/>
    <n v="0"/>
    <n v="0"/>
    <n v="0"/>
    <n v="0"/>
    <n v="0"/>
    <n v="0"/>
    <n v="0"/>
    <n v="0"/>
    <n v="0"/>
    <n v="0"/>
    <n v="0"/>
    <n v="0"/>
    <n v="0"/>
    <n v="0"/>
    <n v="0"/>
    <n v="0"/>
    <n v="0"/>
    <n v="-1.6E-2"/>
    <m/>
    <m/>
    <m/>
    <m/>
    <m/>
  </r>
  <r>
    <x v="50"/>
    <x v="0"/>
    <s v="Cabinet Office"/>
    <x v="3"/>
    <s v="Integrated Security Fund"/>
    <s v="Scotland "/>
    <n v="0"/>
    <n v="0"/>
    <n v="0"/>
    <n v="0"/>
    <n v="0"/>
    <n v="0"/>
    <n v="0"/>
    <n v="0"/>
    <n v="0"/>
    <n v="0"/>
    <n v="0"/>
    <n v="0"/>
    <n v="0"/>
    <n v="0"/>
    <n v="0"/>
    <n v="0"/>
    <n v="0"/>
    <n v="0"/>
    <n v="0"/>
    <n v="0"/>
    <n v="0"/>
    <n v="0"/>
    <n v="0.187"/>
    <m/>
    <m/>
    <m/>
    <m/>
    <m/>
  </r>
  <r>
    <x v="50"/>
    <x v="1"/>
    <s v="Cabinet Office"/>
    <x v="3"/>
    <s v="Local Pathfinders to reduce child poverty"/>
    <s v="Scotland "/>
    <n v="0"/>
    <n v="0"/>
    <n v="0"/>
    <n v="0"/>
    <n v="0"/>
    <n v="0"/>
    <n v="0"/>
    <n v="0"/>
    <n v="0"/>
    <n v="0"/>
    <n v="0"/>
    <n v="0"/>
    <n v="0"/>
    <n v="0"/>
    <n v="0"/>
    <n v="0"/>
    <n v="0"/>
    <n v="0"/>
    <n v="0"/>
    <n v="0"/>
    <n v="0"/>
    <n v="0"/>
    <n v="0.114"/>
    <m/>
    <m/>
    <m/>
    <m/>
    <m/>
  </r>
  <r>
    <x v="50"/>
    <x v="1"/>
    <s v="Department for Science, Innovation and Technology"/>
    <x v="3"/>
    <s v="Reaching 100% (R100) Programme"/>
    <s v="Scotland "/>
    <n v="0"/>
    <n v="0"/>
    <n v="0"/>
    <n v="0"/>
    <n v="0"/>
    <n v="0"/>
    <n v="0"/>
    <n v="0"/>
    <n v="0"/>
    <n v="0"/>
    <n v="0"/>
    <n v="0"/>
    <n v="0"/>
    <n v="0"/>
    <n v="0"/>
    <n v="0"/>
    <n v="0"/>
    <n v="0"/>
    <n v="0"/>
    <n v="0"/>
    <n v="0"/>
    <n v="0"/>
    <n v="2.726"/>
    <m/>
    <m/>
    <m/>
    <m/>
    <m/>
  </r>
  <r>
    <x v="50"/>
    <x v="1"/>
    <s v="Department for Energy Security and Net Zero"/>
    <x v="3"/>
    <s v="To cover half of the total study costs for Petroineos’ Project Willow cross site study"/>
    <s v="Scotland "/>
    <n v="0"/>
    <n v="0"/>
    <n v="0"/>
    <n v="0"/>
    <n v="0"/>
    <n v="0"/>
    <n v="0"/>
    <n v="0"/>
    <n v="0"/>
    <n v="0"/>
    <n v="0"/>
    <n v="0"/>
    <n v="0"/>
    <n v="0"/>
    <n v="0"/>
    <n v="0"/>
    <n v="0"/>
    <n v="0"/>
    <n v="0"/>
    <n v="0"/>
    <n v="0"/>
    <n v="0"/>
    <n v="0.79900000000000004"/>
    <m/>
    <m/>
    <m/>
    <m/>
    <m/>
  </r>
  <r>
    <x v="50"/>
    <x v="1"/>
    <s v="Department of Health and Social Care"/>
    <x v="3"/>
    <s v="Voluntary Scheme for Branded Medicines Pricing and Access (VPAG)"/>
    <s v="Scotland "/>
    <n v="0"/>
    <n v="0"/>
    <n v="0"/>
    <n v="0"/>
    <n v="0"/>
    <n v="0"/>
    <n v="0"/>
    <n v="0"/>
    <n v="0"/>
    <n v="0"/>
    <n v="0"/>
    <n v="0"/>
    <n v="0"/>
    <n v="0"/>
    <n v="0"/>
    <n v="0"/>
    <n v="0"/>
    <n v="0"/>
    <n v="0"/>
    <n v="0"/>
    <n v="0"/>
    <n v="0"/>
    <n v="2.23"/>
    <m/>
    <m/>
    <m/>
    <m/>
    <m/>
  </r>
  <r>
    <x v="51"/>
    <x v="0"/>
    <s v="n/a"/>
    <x v="8"/>
    <s v="2024-25 Provisional Outturn"/>
    <s v="Scotland "/>
    <n v="0"/>
    <n v="0"/>
    <n v="0"/>
    <n v="0"/>
    <n v="0"/>
    <n v="0"/>
    <n v="0"/>
    <n v="0"/>
    <n v="0"/>
    <n v="0"/>
    <n v="0"/>
    <n v="0"/>
    <n v="0"/>
    <n v="0"/>
    <n v="0"/>
    <n v="0"/>
    <n v="0"/>
    <n v="0"/>
    <n v="0"/>
    <n v="0"/>
    <n v="0"/>
    <n v="0"/>
    <n v="-500.67100000000198"/>
    <m/>
    <m/>
    <m/>
    <m/>
    <m/>
  </r>
  <r>
    <x v="51"/>
    <x v="1"/>
    <s v="n/a"/>
    <x v="8"/>
    <s v="2024-25 Provisional Outturn"/>
    <s v="Scotland "/>
    <n v="0"/>
    <n v="0"/>
    <n v="0"/>
    <n v="0"/>
    <n v="0"/>
    <n v="0"/>
    <n v="0"/>
    <n v="0"/>
    <n v="0"/>
    <n v="0"/>
    <n v="0"/>
    <n v="0"/>
    <n v="0"/>
    <n v="0"/>
    <n v="0"/>
    <n v="0"/>
    <n v="0"/>
    <n v="0"/>
    <n v="0"/>
    <n v="0"/>
    <n v="0"/>
    <n v="0"/>
    <n v="-30.893000000000001"/>
    <m/>
    <m/>
    <m/>
    <m/>
    <m/>
  </r>
  <r>
    <x v="51"/>
    <x v="2"/>
    <s v="n/a"/>
    <x v="8"/>
    <s v="2024-25 Provisional Outturn"/>
    <s v="Scotland "/>
    <n v="0"/>
    <n v="0"/>
    <n v="0"/>
    <n v="0"/>
    <n v="0"/>
    <n v="0"/>
    <n v="0"/>
    <n v="0"/>
    <n v="0"/>
    <n v="0"/>
    <n v="0"/>
    <n v="0"/>
    <n v="0"/>
    <n v="0"/>
    <n v="0"/>
    <n v="0"/>
    <n v="0"/>
    <n v="0"/>
    <n v="0"/>
    <n v="0"/>
    <n v="0"/>
    <n v="0"/>
    <n v="-49.813000000000002"/>
    <m/>
    <m/>
    <m/>
    <m/>
    <m/>
  </r>
  <r>
    <x v="52"/>
    <x v="0"/>
    <s v="n/a"/>
    <x v="0"/>
    <s v="SR25 Barnett baseline"/>
    <s v="Scotland"/>
    <n v="0"/>
    <n v="0"/>
    <n v="0"/>
    <n v="0"/>
    <n v="0"/>
    <n v="0"/>
    <n v="0"/>
    <n v="0"/>
    <n v="0"/>
    <n v="0"/>
    <n v="0"/>
    <n v="0"/>
    <n v="0"/>
    <n v="0"/>
    <n v="0"/>
    <n v="0"/>
    <n v="0"/>
    <n v="0"/>
    <n v="0"/>
    <n v="0"/>
    <n v="0"/>
    <n v="0"/>
    <n v="0"/>
    <n v="39123.242918138698"/>
    <n v="0"/>
    <n v="0"/>
    <n v="0"/>
    <n v="0"/>
  </r>
  <r>
    <x v="52"/>
    <x v="1"/>
    <s v="n/a"/>
    <x v="0"/>
    <s v="SR25 Barnett baseline"/>
    <s v="Scotland"/>
    <n v="0"/>
    <n v="0"/>
    <n v="0"/>
    <n v="0"/>
    <n v="0"/>
    <n v="0"/>
    <n v="0"/>
    <n v="0"/>
    <n v="0"/>
    <n v="0"/>
    <n v="0"/>
    <n v="0"/>
    <n v="0"/>
    <n v="0"/>
    <n v="0"/>
    <n v="0"/>
    <n v="0"/>
    <n v="0"/>
    <n v="0"/>
    <n v="0"/>
    <n v="0"/>
    <n v="0"/>
    <n v="0"/>
    <n v="4699.5451194098996"/>
    <n v="0"/>
    <n v="0"/>
    <n v="0"/>
    <n v="0"/>
  </r>
  <r>
    <x v="52"/>
    <x v="2"/>
    <s v="n/a"/>
    <x v="0"/>
    <s v="SR25 Barnett baseline"/>
    <s v="Scotland"/>
    <n v="0"/>
    <n v="0"/>
    <n v="0"/>
    <n v="0"/>
    <n v="0"/>
    <n v="0"/>
    <n v="0"/>
    <n v="0"/>
    <n v="0"/>
    <n v="0"/>
    <n v="0"/>
    <n v="0"/>
    <n v="0"/>
    <n v="0"/>
    <n v="0"/>
    <n v="0"/>
    <n v="0"/>
    <n v="0"/>
    <n v="0"/>
    <n v="0"/>
    <n v="0"/>
    <n v="0"/>
    <n v="0"/>
    <n v="176.0362438942"/>
    <n v="0"/>
    <n v="0"/>
    <n v="0"/>
    <n v="0"/>
  </r>
  <r>
    <x v="52"/>
    <x v="0"/>
    <s v="n/a"/>
    <x v="0"/>
    <s v="SR25 Non-Barnett baseline"/>
    <s v="Scotland"/>
    <n v="0"/>
    <n v="0"/>
    <n v="0"/>
    <n v="0"/>
    <n v="0"/>
    <n v="0"/>
    <n v="0"/>
    <n v="0"/>
    <n v="0"/>
    <n v="0"/>
    <n v="0"/>
    <n v="0"/>
    <n v="0"/>
    <n v="0"/>
    <n v="0"/>
    <n v="0"/>
    <n v="0"/>
    <n v="0"/>
    <n v="0"/>
    <n v="0"/>
    <n v="0"/>
    <n v="0"/>
    <n v="0"/>
    <n v="648.73060380080005"/>
    <n v="0"/>
    <n v="0"/>
    <n v="0"/>
    <n v="0"/>
  </r>
  <r>
    <x v="52"/>
    <x v="1"/>
    <s v="n/a"/>
    <x v="0"/>
    <s v="SR25 Non-Barnett baseline"/>
    <s v="Scotland"/>
    <n v="0"/>
    <n v="0"/>
    <n v="0"/>
    <n v="0"/>
    <n v="0"/>
    <n v="0"/>
    <n v="0"/>
    <n v="0"/>
    <n v="0"/>
    <n v="0"/>
    <n v="0"/>
    <n v="0"/>
    <n v="0"/>
    <n v="0"/>
    <n v="0"/>
    <n v="0"/>
    <n v="0"/>
    <n v="0"/>
    <n v="0"/>
    <n v="0"/>
    <n v="0"/>
    <n v="0"/>
    <n v="0"/>
    <n v="937.279"/>
    <n v="0"/>
    <n v="0"/>
    <n v="0"/>
    <n v="0"/>
  </r>
  <r>
    <x v="52"/>
    <x v="0"/>
    <s v="Department of Health and Social Care"/>
    <x v="1"/>
    <s v="SR settlement (changes from baseline)"/>
    <s v="n/a"/>
    <n v="0"/>
    <n v="0"/>
    <n v="0"/>
    <n v="0"/>
    <n v="0"/>
    <n v="0"/>
    <n v="0"/>
    <n v="0"/>
    <n v="0"/>
    <n v="8924.1893796638506"/>
    <n v="0"/>
    <n v="0"/>
    <n v="0"/>
    <n v="0"/>
    <n v="0"/>
    <n v="0"/>
    <n v="0"/>
    <n v="0"/>
    <n v="0"/>
    <n v="0"/>
    <n v="0"/>
    <n v="0"/>
    <n v="0"/>
    <n v="845.26359068436898"/>
    <m/>
    <m/>
    <m/>
    <n v="0"/>
  </r>
  <r>
    <x v="52"/>
    <x v="0"/>
    <s v="Department for Education"/>
    <x v="1"/>
    <s v="SR settlement (changes from baseline)"/>
    <s v="n/a"/>
    <n v="0"/>
    <n v="0"/>
    <n v="0"/>
    <n v="0"/>
    <n v="0"/>
    <n v="0"/>
    <n v="0"/>
    <n v="0"/>
    <n v="0"/>
    <n v="3790.7272193644499"/>
    <n v="0"/>
    <n v="0"/>
    <n v="0"/>
    <n v="0"/>
    <n v="0"/>
    <n v="0"/>
    <n v="0"/>
    <n v="0"/>
    <n v="0"/>
    <n v="0"/>
    <n v="0"/>
    <n v="0"/>
    <n v="0"/>
    <n v="360.74458288321199"/>
    <m/>
    <m/>
    <m/>
    <n v="0"/>
  </r>
  <r>
    <x v="52"/>
    <x v="0"/>
    <s v="Home Office"/>
    <x v="1"/>
    <s v="SR settlement (changes from baseline)"/>
    <s v="n/a"/>
    <n v="0"/>
    <n v="0"/>
    <n v="0"/>
    <n v="0"/>
    <n v="0"/>
    <n v="0"/>
    <n v="0"/>
    <n v="0"/>
    <n v="0"/>
    <n v="960.503610083946"/>
    <n v="0"/>
    <n v="0"/>
    <n v="0"/>
    <n v="0"/>
    <n v="0"/>
    <n v="0"/>
    <n v="0"/>
    <n v="0"/>
    <n v="0"/>
    <n v="0"/>
    <n v="0"/>
    <n v="0"/>
    <n v="0"/>
    <n v="63.494841701903297"/>
    <m/>
    <m/>
    <m/>
    <n v="0"/>
  </r>
  <r>
    <x v="52"/>
    <x v="0"/>
    <s v="Ministry of Justice"/>
    <x v="1"/>
    <s v="SR settlement (changes from baseline)"/>
    <s v="n/a"/>
    <n v="0"/>
    <n v="0"/>
    <n v="0"/>
    <n v="0"/>
    <n v="0"/>
    <n v="0"/>
    <n v="0"/>
    <n v="0"/>
    <n v="0"/>
    <n v="730.20043466921902"/>
    <n v="0"/>
    <n v="0"/>
    <n v="0"/>
    <n v="0"/>
    <n v="0"/>
    <n v="0"/>
    <n v="0"/>
    <n v="0"/>
    <n v="0"/>
    <n v="0"/>
    <n v="0"/>
    <n v="0"/>
    <n v="0"/>
    <n v="65.8761217740321"/>
    <m/>
    <m/>
    <m/>
    <n v="0"/>
  </r>
  <r>
    <x v="52"/>
    <x v="0"/>
    <s v="Law Officers' Departments"/>
    <x v="1"/>
    <s v="SR settlement (changes from baseline)"/>
    <s v="n/a"/>
    <n v="0"/>
    <n v="0"/>
    <n v="0"/>
    <n v="0"/>
    <n v="0"/>
    <n v="0"/>
    <n v="0"/>
    <n v="0"/>
    <n v="0"/>
    <n v="71.311387562133504"/>
    <n v="0"/>
    <n v="0"/>
    <n v="0"/>
    <n v="0"/>
    <n v="0"/>
    <n v="0"/>
    <n v="0"/>
    <n v="0"/>
    <n v="0"/>
    <n v="0"/>
    <n v="0"/>
    <n v="0"/>
    <n v="0"/>
    <n v="6.3415736586790601"/>
    <m/>
    <m/>
    <m/>
    <n v="0"/>
  </r>
  <r>
    <x v="52"/>
    <x v="0"/>
    <s v="Ministry of Housing, Communities and Local Government: Local Government"/>
    <x v="1"/>
    <s v="SR settlement (changes from baseline)"/>
    <s v="n/a"/>
    <n v="0"/>
    <n v="0"/>
    <n v="0"/>
    <n v="0"/>
    <n v="0"/>
    <n v="0"/>
    <n v="0"/>
    <n v="0"/>
    <n v="0"/>
    <n v="2382.56531237947"/>
    <n v="0"/>
    <n v="0"/>
    <n v="0"/>
    <n v="0"/>
    <n v="0"/>
    <n v="0"/>
    <n v="0"/>
    <n v="0"/>
    <n v="0"/>
    <n v="0"/>
    <n v="0"/>
    <n v="0"/>
    <n v="0"/>
    <n v="226.73684495568801"/>
    <m/>
    <m/>
    <m/>
    <n v="0"/>
  </r>
  <r>
    <x v="52"/>
    <x v="0"/>
    <s v="Ministry of Housing, Communities and Local Government: Communities"/>
    <x v="1"/>
    <s v="SR settlement (changes from baseline)"/>
    <s v="n/a"/>
    <n v="0"/>
    <n v="0"/>
    <n v="0"/>
    <n v="0"/>
    <n v="0"/>
    <n v="0"/>
    <n v="0"/>
    <n v="0"/>
    <n v="0"/>
    <n v="-682.10382915753098"/>
    <n v="0"/>
    <n v="0"/>
    <n v="0"/>
    <n v="0"/>
    <n v="0"/>
    <n v="0"/>
    <n v="0"/>
    <n v="0"/>
    <n v="0"/>
    <n v="0"/>
    <n v="0"/>
    <n v="0"/>
    <n v="0"/>
    <n v="-53.258396733222902"/>
    <m/>
    <m/>
    <m/>
    <n v="0"/>
  </r>
  <r>
    <x v="52"/>
    <x v="0"/>
    <s v="Department for Culture, Media and Sport"/>
    <x v="1"/>
    <s v="SR settlement (changes from baseline)"/>
    <s v="n/a"/>
    <n v="0"/>
    <n v="0"/>
    <n v="0"/>
    <n v="0"/>
    <n v="0"/>
    <n v="0"/>
    <n v="0"/>
    <n v="0"/>
    <n v="0"/>
    <n v="-113.191980068284"/>
    <n v="0"/>
    <n v="0"/>
    <n v="0"/>
    <n v="0"/>
    <n v="0"/>
    <n v="0"/>
    <n v="0"/>
    <n v="0"/>
    <n v="0"/>
    <n v="0"/>
    <n v="0"/>
    <n v="0"/>
    <n v="0"/>
    <n v="-8.6869961435386696"/>
    <m/>
    <m/>
    <m/>
    <n v="0"/>
  </r>
  <r>
    <x v="52"/>
    <x v="0"/>
    <s v="Department for Science, Innovation and Technology"/>
    <x v="1"/>
    <s v="SR settlement (changes from baseline)"/>
    <s v="n/a"/>
    <n v="0"/>
    <n v="0"/>
    <n v="0"/>
    <n v="0"/>
    <n v="0"/>
    <n v="0"/>
    <n v="0"/>
    <n v="0"/>
    <n v="0"/>
    <n v="-12.813300747041399"/>
    <n v="0"/>
    <n v="0"/>
    <n v="0"/>
    <n v="0"/>
    <n v="0"/>
    <n v="0"/>
    <n v="0"/>
    <n v="0"/>
    <n v="0"/>
    <n v="0"/>
    <n v="0"/>
    <n v="0"/>
    <n v="0"/>
    <n v="-0.211139568890817"/>
    <m/>
    <m/>
    <m/>
    <n v="0"/>
  </r>
  <r>
    <x v="52"/>
    <x v="0"/>
    <s v="Department for Transport"/>
    <x v="1"/>
    <s v="SR settlement (changes from baseline)"/>
    <s v="n/a"/>
    <n v="0"/>
    <n v="0"/>
    <n v="0"/>
    <n v="0"/>
    <n v="0"/>
    <n v="0"/>
    <n v="0"/>
    <n v="0"/>
    <n v="0"/>
    <n v="-91.804690653860206"/>
    <n v="0"/>
    <n v="0"/>
    <n v="0"/>
    <n v="0"/>
    <n v="0"/>
    <n v="0"/>
    <n v="0"/>
    <n v="0"/>
    <n v="0"/>
    <n v="0"/>
    <n v="0"/>
    <n v="0"/>
    <n v="0"/>
    <n v="-8.3479483308298406"/>
    <m/>
    <m/>
    <m/>
    <n v="0"/>
  </r>
  <r>
    <x v="52"/>
    <x v="0"/>
    <s v="Department for Energy Security and Net Zero"/>
    <x v="1"/>
    <s v="SR settlement (changes from baseline)"/>
    <s v="n/a"/>
    <n v="0"/>
    <n v="0"/>
    <n v="0"/>
    <n v="0"/>
    <n v="0"/>
    <n v="0"/>
    <n v="0"/>
    <n v="0"/>
    <n v="0"/>
    <n v="301.76449360337102"/>
    <n v="0"/>
    <n v="0"/>
    <n v="0"/>
    <n v="0"/>
    <n v="0"/>
    <n v="0"/>
    <n v="0"/>
    <n v="0"/>
    <n v="0"/>
    <n v="0"/>
    <n v="0"/>
    <n v="0"/>
    <n v="0"/>
    <n v="4.8442795752272501"/>
    <m/>
    <m/>
    <m/>
    <n v="0"/>
  </r>
  <r>
    <x v="52"/>
    <x v="0"/>
    <s v="Department for Environment, Food and Rural Affairs"/>
    <x v="1"/>
    <s v="SR settlement (changes from baseline)"/>
    <s v="n/a"/>
    <n v="0"/>
    <n v="0"/>
    <n v="0"/>
    <n v="0"/>
    <n v="0"/>
    <n v="0"/>
    <n v="0"/>
    <n v="0"/>
    <n v="0"/>
    <n v="-215.13306960160901"/>
    <n v="0"/>
    <n v="0"/>
    <n v="0"/>
    <n v="0"/>
    <n v="0"/>
    <n v="0"/>
    <n v="0"/>
    <n v="0"/>
    <n v="0"/>
    <n v="0"/>
    <n v="0"/>
    <n v="0"/>
    <n v="0"/>
    <n v="-20.047032069000501"/>
    <m/>
    <m/>
    <m/>
    <n v="0"/>
  </r>
  <r>
    <x v="52"/>
    <x v="0"/>
    <s v="Department for Business and Trade"/>
    <x v="1"/>
    <s v="SR settlement (changes from baseline)"/>
    <s v="n/a"/>
    <n v="0"/>
    <n v="0"/>
    <n v="0"/>
    <n v="0"/>
    <n v="0"/>
    <n v="0"/>
    <n v="0"/>
    <n v="0"/>
    <n v="0"/>
    <n v="-23.896567794896299"/>
    <n v="0"/>
    <n v="0"/>
    <n v="0"/>
    <n v="0"/>
    <n v="0"/>
    <n v="0"/>
    <n v="0"/>
    <n v="0"/>
    <n v="0"/>
    <n v="0"/>
    <n v="0"/>
    <n v="0"/>
    <n v="0"/>
    <n v="-3.54463608649161E-2"/>
    <m/>
    <m/>
    <m/>
    <n v="0"/>
  </r>
  <r>
    <x v="52"/>
    <x v="0"/>
    <s v="Department for Work and Pensions"/>
    <x v="1"/>
    <s v="SR settlement (changes from baseline)"/>
    <s v="n/a"/>
    <n v="0"/>
    <n v="0"/>
    <n v="0"/>
    <n v="0"/>
    <n v="0"/>
    <n v="0"/>
    <n v="0"/>
    <n v="0"/>
    <n v="0"/>
    <n v="790.96375145788795"/>
    <n v="0"/>
    <n v="0"/>
    <n v="0"/>
    <n v="0"/>
    <n v="0"/>
    <n v="0"/>
    <n v="0"/>
    <n v="0"/>
    <n v="0"/>
    <n v="0"/>
    <n v="0"/>
    <n v="0"/>
    <n v="0"/>
    <n v="9.5979792641172903"/>
    <m/>
    <m/>
    <m/>
    <n v="0"/>
  </r>
  <r>
    <x v="52"/>
    <x v="0"/>
    <s v="HM Revenue and Customs"/>
    <x v="1"/>
    <s v="SR settlement (changes from baseline)"/>
    <s v="n/a"/>
    <n v="0"/>
    <n v="0"/>
    <n v="0"/>
    <n v="0"/>
    <n v="0"/>
    <n v="0"/>
    <n v="0"/>
    <n v="0"/>
    <n v="0"/>
    <n v="595.94776187575997"/>
    <n v="0"/>
    <n v="0"/>
    <n v="0"/>
    <n v="0"/>
    <n v="0"/>
    <n v="0"/>
    <n v="0"/>
    <n v="0"/>
    <n v="0"/>
    <n v="0"/>
    <n v="0"/>
    <n v="0"/>
    <n v="0"/>
    <n v="2.6069286929067399"/>
    <m/>
    <m/>
    <m/>
    <n v="0"/>
  </r>
  <r>
    <x v="52"/>
    <x v="0"/>
    <s v="Business Rates"/>
    <x v="1"/>
    <s v="SR settlement (changes from baseline)"/>
    <s v="n/a"/>
    <n v="0"/>
    <n v="0"/>
    <n v="0"/>
    <n v="0"/>
    <n v="0"/>
    <n v="0"/>
    <n v="0"/>
    <n v="0"/>
    <n v="0"/>
    <n v="-3296.49999999999"/>
    <n v="0"/>
    <n v="0"/>
    <n v="0"/>
    <n v="0"/>
    <n v="0"/>
    <n v="0"/>
    <n v="0"/>
    <n v="0"/>
    <n v="0"/>
    <n v="0"/>
    <n v="0"/>
    <n v="0"/>
    <n v="0"/>
    <n v="-313.71144602535702"/>
    <m/>
    <m/>
    <m/>
    <n v="0"/>
  </r>
  <r>
    <x v="52"/>
    <x v="0"/>
    <s v="Charity Commission"/>
    <x v="1"/>
    <s v="SR settlement (changes from baseline)"/>
    <s v="n/a"/>
    <n v="0"/>
    <n v="0"/>
    <n v="0"/>
    <n v="0"/>
    <n v="0"/>
    <n v="0"/>
    <n v="0"/>
    <n v="0"/>
    <n v="0"/>
    <n v="0.83"/>
    <n v="0"/>
    <n v="0"/>
    <n v="0"/>
    <n v="0"/>
    <n v="0"/>
    <n v="0"/>
    <n v="0"/>
    <n v="0"/>
    <n v="0"/>
    <n v="0"/>
    <n v="0"/>
    <n v="0"/>
    <n v="0"/>
    <n v="7.4999999999999997E-2"/>
    <m/>
    <m/>
    <m/>
    <n v="0"/>
  </r>
  <r>
    <x v="52"/>
    <x v="0"/>
    <s v="HM Land Registry"/>
    <x v="1"/>
    <s v="SR settlement (changes from baseline)"/>
    <s v="n/a"/>
    <n v="0"/>
    <n v="0"/>
    <n v="0"/>
    <n v="0"/>
    <n v="0"/>
    <n v="0"/>
    <n v="0"/>
    <n v="0"/>
    <n v="0"/>
    <n v="43.7"/>
    <n v="0"/>
    <n v="0"/>
    <n v="0"/>
    <n v="0"/>
    <n v="0"/>
    <n v="0"/>
    <n v="0"/>
    <n v="0"/>
    <n v="0"/>
    <n v="0"/>
    <n v="0"/>
    <n v="0"/>
    <n v="0"/>
    <n v="3.9420000000000002"/>
    <m/>
    <m/>
    <m/>
    <n v="0"/>
  </r>
  <r>
    <x v="52"/>
    <x v="0"/>
    <s v="Office for Standards In Education, Children's Services and Skills"/>
    <x v="1"/>
    <s v="SR settlement (changes from baseline)"/>
    <s v="n/a"/>
    <n v="0"/>
    <n v="0"/>
    <n v="0"/>
    <n v="0"/>
    <n v="0"/>
    <n v="0"/>
    <n v="0"/>
    <n v="0"/>
    <n v="0"/>
    <n v="-9.6080000000000005"/>
    <n v="0"/>
    <n v="0"/>
    <n v="0"/>
    <n v="0"/>
    <n v="0"/>
    <n v="0"/>
    <n v="0"/>
    <n v="0"/>
    <n v="0"/>
    <n v="0"/>
    <n v="0"/>
    <n v="0"/>
    <n v="0"/>
    <n v="-0.91400000000000003"/>
    <m/>
    <m/>
    <m/>
    <n v="0"/>
  </r>
  <r>
    <x v="52"/>
    <x v="0"/>
    <s v="Office of Qualifications and Exams Regulation"/>
    <x v="1"/>
    <s v="SR settlement (changes from baseline)"/>
    <s v="n/a"/>
    <n v="0"/>
    <n v="0"/>
    <n v="0"/>
    <n v="0"/>
    <n v="0"/>
    <n v="0"/>
    <n v="0"/>
    <n v="0"/>
    <n v="0"/>
    <n v="-0.73"/>
    <n v="0"/>
    <n v="0"/>
    <n v="0"/>
    <n v="0"/>
    <n v="0"/>
    <n v="0"/>
    <n v="0"/>
    <n v="0"/>
    <n v="0"/>
    <n v="0"/>
    <n v="0"/>
    <n v="0"/>
    <n v="0"/>
    <n v="-6.9000000000000006E-2"/>
    <m/>
    <m/>
    <m/>
    <n v="0"/>
  </r>
  <r>
    <x v="52"/>
    <x v="0"/>
    <s v="Food Standards Agency"/>
    <x v="1"/>
    <s v="SR settlement (changes from baseline)"/>
    <s v="n/a"/>
    <n v="0"/>
    <n v="0"/>
    <n v="0"/>
    <n v="0"/>
    <n v="0"/>
    <n v="0"/>
    <n v="0"/>
    <n v="0"/>
    <n v="0"/>
    <n v="3.6970000000000001"/>
    <n v="0"/>
    <n v="0"/>
    <n v="0"/>
    <n v="0"/>
    <n v="0"/>
    <n v="0"/>
    <n v="0"/>
    <n v="0"/>
    <n v="0"/>
    <n v="0"/>
    <n v="0"/>
    <n v="0"/>
    <n v="0"/>
    <n v="0.35199999999999998"/>
    <m/>
    <m/>
    <m/>
    <n v="0"/>
  </r>
  <r>
    <x v="52"/>
    <x v="0"/>
    <s v="The National Archives"/>
    <x v="1"/>
    <s v="SR settlement (changes from baseline)"/>
    <s v="n/a"/>
    <n v="0"/>
    <n v="0"/>
    <n v="0"/>
    <n v="0"/>
    <n v="0"/>
    <n v="0"/>
    <n v="0"/>
    <n v="0"/>
    <n v="0"/>
    <n v="0.98299999999999998"/>
    <n v="0"/>
    <n v="0"/>
    <n v="0"/>
    <n v="0"/>
    <n v="0"/>
    <n v="0"/>
    <n v="0"/>
    <n v="0"/>
    <n v="0"/>
    <n v="0"/>
    <n v="0"/>
    <n v="0"/>
    <n v="0"/>
    <n v="8.8999999999999996E-2"/>
    <m/>
    <m/>
    <m/>
    <n v="0"/>
  </r>
  <r>
    <x v="52"/>
    <x v="0"/>
    <s v="Local Government Boundary Commission for England"/>
    <x v="1"/>
    <s v="SR settlement (changes from baseline)"/>
    <s v="n/a"/>
    <n v="0"/>
    <n v="0"/>
    <n v="0"/>
    <n v="0"/>
    <n v="0"/>
    <n v="0"/>
    <n v="0"/>
    <n v="0"/>
    <n v="0"/>
    <n v="0.25742399999999999"/>
    <n v="0"/>
    <n v="0"/>
    <n v="0"/>
    <n v="0"/>
    <n v="0"/>
    <n v="0"/>
    <n v="0"/>
    <n v="0"/>
    <n v="0"/>
    <n v="0"/>
    <n v="0"/>
    <n v="0"/>
    <n v="0"/>
    <n v="2.4E-2"/>
    <m/>
    <m/>
    <m/>
    <n v="0"/>
  </r>
  <r>
    <x v="52"/>
    <x v="0"/>
    <s v="n/a"/>
    <x v="2"/>
    <s v="Debt Advice funding"/>
    <s v="Scotland"/>
    <n v="0"/>
    <n v="0"/>
    <n v="0"/>
    <n v="0"/>
    <n v="0"/>
    <n v="0"/>
    <n v="0"/>
    <n v="0"/>
    <n v="0"/>
    <n v="0"/>
    <n v="0"/>
    <n v="0"/>
    <n v="0"/>
    <n v="0"/>
    <n v="0"/>
    <n v="0"/>
    <n v="0"/>
    <n v="0"/>
    <n v="0"/>
    <n v="0"/>
    <n v="0"/>
    <n v="0"/>
    <n v="0"/>
    <n v="7.3239999999999998"/>
    <m/>
    <m/>
    <m/>
    <n v="0"/>
  </r>
  <r>
    <x v="52"/>
    <x v="0"/>
    <s v="n/a"/>
    <x v="2"/>
    <s v="City and Growth Deals"/>
    <s v="Scotland"/>
    <n v="0"/>
    <n v="0"/>
    <n v="0"/>
    <n v="0"/>
    <n v="0"/>
    <n v="0"/>
    <n v="0"/>
    <n v="0"/>
    <n v="0"/>
    <n v="0"/>
    <n v="0"/>
    <n v="0"/>
    <n v="0"/>
    <n v="0"/>
    <n v="0"/>
    <n v="0"/>
    <n v="0"/>
    <n v="0"/>
    <n v="0"/>
    <n v="0"/>
    <n v="0"/>
    <n v="0"/>
    <n v="0"/>
    <n v="0.99"/>
    <m/>
    <m/>
    <m/>
    <n v="0"/>
  </r>
  <r>
    <x v="52"/>
    <x v="0"/>
    <s v="Business Rates"/>
    <x v="1"/>
    <s v="RHL Relief"/>
    <s v="England"/>
    <n v="0"/>
    <n v="0"/>
    <n v="0"/>
    <n v="0"/>
    <n v="0"/>
    <n v="0"/>
    <n v="0"/>
    <n v="0"/>
    <n v="0"/>
    <n v="1549.198922"/>
    <n v="0"/>
    <n v="0"/>
    <n v="0"/>
    <n v="0"/>
    <n v="0"/>
    <n v="0"/>
    <n v="0"/>
    <n v="0"/>
    <n v="0"/>
    <n v="0"/>
    <n v="0"/>
    <n v="0"/>
    <n v="0"/>
    <n v="147.42952646793501"/>
    <m/>
    <m/>
    <m/>
    <n v="0"/>
  </r>
  <r>
    <x v="52"/>
    <x v="0"/>
    <s v="Business Rates"/>
    <x v="1"/>
    <s v="Small Business Multiplier"/>
    <s v="England"/>
    <n v="0"/>
    <n v="0"/>
    <n v="0"/>
    <n v="0"/>
    <n v="0"/>
    <n v="0"/>
    <n v="0"/>
    <n v="0"/>
    <n v="0"/>
    <n v="129.183761"/>
    <n v="0"/>
    <n v="0"/>
    <n v="0"/>
    <n v="0"/>
    <n v="0"/>
    <n v="0"/>
    <n v="0"/>
    <n v="0"/>
    <n v="0"/>
    <n v="0"/>
    <n v="0"/>
    <n v="0"/>
    <n v="0"/>
    <n v="12.293773537480501"/>
    <m/>
    <m/>
    <m/>
    <n v="0"/>
  </r>
  <r>
    <x v="52"/>
    <x v="0"/>
    <s v="Business Rates"/>
    <x v="1"/>
    <s v="Private Schools"/>
    <s v="England"/>
    <n v="0"/>
    <n v="0"/>
    <n v="0"/>
    <n v="0"/>
    <n v="0"/>
    <n v="0"/>
    <n v="0"/>
    <n v="0"/>
    <n v="0"/>
    <n v="-128.870385"/>
    <n v="0"/>
    <n v="0"/>
    <n v="0"/>
    <n v="0"/>
    <n v="0"/>
    <n v="0"/>
    <n v="0"/>
    <n v="0"/>
    <n v="0"/>
    <n v="0"/>
    <n v="0"/>
    <n v="0"/>
    <n v="0"/>
    <n v="-12.2639511082041"/>
    <m/>
    <m/>
    <m/>
    <n v="0"/>
  </r>
  <r>
    <x v="52"/>
    <x v="0"/>
    <s v="Business Rates"/>
    <x v="1"/>
    <s v="GLA extension 1 year"/>
    <s v="England"/>
    <n v="0"/>
    <n v="0"/>
    <n v="0"/>
    <n v="0"/>
    <n v="0"/>
    <n v="0"/>
    <n v="0"/>
    <n v="0"/>
    <n v="0"/>
    <n v="182.416"/>
    <n v="0"/>
    <n v="0"/>
    <n v="0"/>
    <n v="0"/>
    <n v="0"/>
    <n v="0"/>
    <n v="0"/>
    <n v="0"/>
    <n v="0"/>
    <n v="0"/>
    <n v="0"/>
    <n v="0"/>
    <n v="0"/>
    <n v="17.359619941805501"/>
    <m/>
    <m/>
    <m/>
    <n v="0"/>
  </r>
  <r>
    <x v="52"/>
    <x v="0"/>
    <s v="Business Rates"/>
    <x v="1"/>
    <s v="1 Year BRR Extension WECA, LCR"/>
    <s v="England"/>
    <n v="0"/>
    <n v="0"/>
    <n v="0"/>
    <n v="0"/>
    <n v="0"/>
    <n v="0"/>
    <n v="0"/>
    <n v="0"/>
    <n v="0"/>
    <n v="117.8"/>
    <n v="0"/>
    <n v="0"/>
    <n v="0"/>
    <n v="0"/>
    <n v="0"/>
    <n v="0"/>
    <n v="0"/>
    <n v="0"/>
    <n v="0"/>
    <n v="0"/>
    <n v="0"/>
    <n v="0"/>
    <n v="0"/>
    <n v="11.210437840675599"/>
    <m/>
    <m/>
    <m/>
    <n v="0"/>
  </r>
  <r>
    <x v="52"/>
    <x v="1"/>
    <s v="Department for Transport"/>
    <x v="1"/>
    <s v="SR settlement (changes from baseline)"/>
    <s v="n/a"/>
    <n v="0"/>
    <n v="0"/>
    <n v="0"/>
    <n v="0"/>
    <n v="0"/>
    <n v="0"/>
    <n v="0"/>
    <n v="0"/>
    <n v="0"/>
    <n v="1835.1180000000022"/>
    <n v="0"/>
    <n v="0"/>
    <n v="0"/>
    <n v="0"/>
    <n v="0"/>
    <n v="0"/>
    <n v="0"/>
    <n v="0"/>
    <n v="0"/>
    <n v="0"/>
    <n v="0"/>
    <n v="0"/>
    <n v="0"/>
    <n v="166.87023436238397"/>
    <m/>
    <m/>
    <m/>
    <n v="0"/>
  </r>
  <r>
    <x v="52"/>
    <x v="1"/>
    <s v="Department for Science, Innovation and Technology"/>
    <x v="1"/>
    <s v="SR settlement (changes from baseline)"/>
    <s v="n/a"/>
    <n v="0"/>
    <n v="0"/>
    <n v="0"/>
    <n v="0"/>
    <n v="0"/>
    <n v="0"/>
    <n v="0"/>
    <n v="0"/>
    <n v="0"/>
    <n v="808.01200000000063"/>
    <n v="0"/>
    <n v="0"/>
    <n v="0"/>
    <n v="0"/>
    <n v="0"/>
    <n v="0"/>
    <n v="0"/>
    <n v="0"/>
    <n v="0"/>
    <n v="0"/>
    <n v="0"/>
    <n v="0"/>
    <n v="0"/>
    <n v="13.314547805178147"/>
    <m/>
    <m/>
    <m/>
    <n v="0"/>
  </r>
  <r>
    <x v="52"/>
    <x v="1"/>
    <s v="Department of Health and Social Care"/>
    <x v="1"/>
    <s v="SR settlement (changes from baseline)"/>
    <s v="n/a"/>
    <n v="0"/>
    <n v="0"/>
    <n v="0"/>
    <n v="0"/>
    <n v="0"/>
    <n v="0"/>
    <n v="0"/>
    <n v="0"/>
    <n v="0"/>
    <n v="941.24549429385297"/>
    <n v="0"/>
    <n v="0"/>
    <n v="0"/>
    <n v="0"/>
    <n v="0"/>
    <n v="0"/>
    <n v="0"/>
    <n v="0"/>
    <n v="0"/>
    <n v="0"/>
    <n v="0"/>
    <n v="0"/>
    <n v="0"/>
    <n v="89.151015557255491"/>
    <m/>
    <m/>
    <m/>
    <n v="0"/>
  </r>
  <r>
    <x v="52"/>
    <x v="1"/>
    <s v="Department for Energy Security and Net Zero"/>
    <x v="1"/>
    <s v="SR settlement (changes from baseline)"/>
    <s v="n/a"/>
    <n v="0"/>
    <n v="0"/>
    <n v="0"/>
    <n v="0"/>
    <n v="0"/>
    <n v="0"/>
    <n v="0"/>
    <n v="0"/>
    <n v="0"/>
    <n v="4261.5710305025686"/>
    <n v="0"/>
    <n v="0"/>
    <n v="0"/>
    <n v="0"/>
    <n v="0"/>
    <n v="0"/>
    <n v="0"/>
    <n v="0"/>
    <n v="0"/>
    <n v="0"/>
    <n v="0"/>
    <n v="0"/>
    <n v="0"/>
    <n v="68.411764601364482"/>
    <m/>
    <m/>
    <m/>
    <n v="0"/>
  </r>
  <r>
    <x v="52"/>
    <x v="1"/>
    <s v="Ministry of Housing, Communities and Local Government"/>
    <x v="1"/>
    <s v="SR settlement (changes from baseline)"/>
    <s v="n/a"/>
    <n v="0"/>
    <n v="0"/>
    <n v="0"/>
    <n v="0"/>
    <n v="0"/>
    <n v="0"/>
    <n v="0"/>
    <n v="0"/>
    <n v="0"/>
    <n v="1799.826"/>
    <n v="0"/>
    <n v="0"/>
    <n v="0"/>
    <n v="0"/>
    <n v="0"/>
    <n v="0"/>
    <n v="0"/>
    <n v="0"/>
    <n v="0"/>
    <n v="0"/>
    <n v="0"/>
    <n v="0"/>
    <n v="0"/>
    <n v="140.52970099458565"/>
    <m/>
    <m/>
    <m/>
    <n v="0"/>
  </r>
  <r>
    <x v="52"/>
    <x v="1"/>
    <s v="Department for Education"/>
    <x v="1"/>
    <s v="SR settlement (changes from baseline)"/>
    <s v="n/a"/>
    <n v="0"/>
    <n v="0"/>
    <n v="0"/>
    <n v="0"/>
    <n v="0"/>
    <n v="0"/>
    <n v="0"/>
    <n v="0"/>
    <n v="0"/>
    <n v="534.09200000000055"/>
    <n v="0"/>
    <n v="0"/>
    <n v="0"/>
    <n v="0"/>
    <n v="0"/>
    <n v="0"/>
    <n v="0"/>
    <n v="0"/>
    <n v="0"/>
    <n v="0"/>
    <n v="0"/>
    <n v="0"/>
    <n v="0"/>
    <n v="50.826868991529189"/>
    <m/>
    <m/>
    <m/>
    <n v="0"/>
  </r>
  <r>
    <x v="52"/>
    <x v="1"/>
    <s v="Department for Environment, Food and Rural Affairs"/>
    <x v="1"/>
    <s v="SR settlement (changes from baseline)"/>
    <s v="n/a"/>
    <n v="0"/>
    <n v="0"/>
    <n v="0"/>
    <n v="0"/>
    <n v="0"/>
    <n v="0"/>
    <n v="0"/>
    <n v="0"/>
    <n v="0"/>
    <n v="-26.421000000000276"/>
    <n v="0"/>
    <n v="0"/>
    <n v="0"/>
    <n v="0"/>
    <n v="0"/>
    <n v="0"/>
    <n v="0"/>
    <n v="0"/>
    <n v="0"/>
    <n v="0"/>
    <n v="0"/>
    <n v="0"/>
    <n v="0"/>
    <n v="-2.4620233201521078"/>
    <m/>
    <m/>
    <m/>
    <n v="0"/>
  </r>
  <r>
    <x v="52"/>
    <x v="1"/>
    <s v="Ministry of Justice"/>
    <x v="1"/>
    <s v="SR settlement (changes from baseline)"/>
    <s v="n/a"/>
    <n v="0"/>
    <n v="0"/>
    <n v="0"/>
    <n v="0"/>
    <n v="0"/>
    <n v="0"/>
    <n v="0"/>
    <n v="0"/>
    <n v="0"/>
    <n v="505.54899999999998"/>
    <n v="0"/>
    <n v="0"/>
    <n v="0"/>
    <n v="0"/>
    <n v="0"/>
    <n v="0"/>
    <n v="0"/>
    <n v="0"/>
    <n v="0"/>
    <n v="0"/>
    <n v="0"/>
    <n v="0"/>
    <n v="0"/>
    <n v="45.608857384242313"/>
    <m/>
    <m/>
    <m/>
    <n v="0"/>
  </r>
  <r>
    <x v="52"/>
    <x v="1"/>
    <s v="Home Office"/>
    <x v="1"/>
    <s v="SR settlement (changes from baseline)"/>
    <s v="n/a"/>
    <n v="0"/>
    <n v="0"/>
    <n v="0"/>
    <n v="0"/>
    <n v="0"/>
    <n v="0"/>
    <n v="0"/>
    <n v="0"/>
    <n v="0"/>
    <n v="531.89300000000003"/>
    <n v="0"/>
    <n v="0"/>
    <n v="0"/>
    <n v="0"/>
    <n v="0"/>
    <n v="0"/>
    <n v="0"/>
    <n v="0"/>
    <n v="0"/>
    <n v="0"/>
    <n v="0"/>
    <n v="0"/>
    <n v="0"/>
    <n v="35.161202397145402"/>
    <m/>
    <m/>
    <m/>
    <n v="0"/>
  </r>
  <r>
    <x v="52"/>
    <x v="1"/>
    <s v="Department for Business and Trade"/>
    <x v="1"/>
    <s v="SR settlement (changes from baseline)"/>
    <s v="n/a"/>
    <n v="0"/>
    <n v="0"/>
    <n v="0"/>
    <n v="0"/>
    <n v="0"/>
    <n v="0"/>
    <n v="0"/>
    <n v="0"/>
    <n v="0"/>
    <n v="225.66800000000001"/>
    <n v="0"/>
    <n v="0"/>
    <n v="0"/>
    <n v="0"/>
    <n v="0"/>
    <n v="0"/>
    <n v="0"/>
    <n v="0"/>
    <n v="0"/>
    <n v="0"/>
    <n v="0"/>
    <n v="0"/>
    <n v="0"/>
    <n v="0.33473883916385222"/>
    <m/>
    <m/>
    <m/>
    <n v="0"/>
  </r>
  <r>
    <x v="52"/>
    <x v="1"/>
    <s v="Department for Culture, Media and Sport"/>
    <x v="1"/>
    <s v="SR settlement (changes from baseline)"/>
    <s v="n/a"/>
    <n v="0"/>
    <n v="0"/>
    <n v="0"/>
    <n v="0"/>
    <n v="0"/>
    <n v="0"/>
    <n v="0"/>
    <n v="0"/>
    <n v="0"/>
    <n v="39.053000000000111"/>
    <n v="0"/>
    <n v="0"/>
    <n v="0"/>
    <n v="0"/>
    <n v="0"/>
    <n v="0"/>
    <n v="0"/>
    <n v="0"/>
    <n v="0"/>
    <n v="0"/>
    <n v="0"/>
    <n v="0"/>
    <n v="0"/>
    <n v="2.9971492696651998"/>
    <m/>
    <m/>
    <m/>
    <n v="0"/>
  </r>
  <r>
    <x v="52"/>
    <x v="1"/>
    <s v="HM Revenue and Customs"/>
    <x v="1"/>
    <s v="SR settlement (changes from baseline)"/>
    <s v="n/a"/>
    <n v="0"/>
    <n v="0"/>
    <n v="0"/>
    <n v="0"/>
    <n v="0"/>
    <n v="0"/>
    <n v="0"/>
    <n v="0"/>
    <n v="0"/>
    <n v="364.2149999999998"/>
    <n v="0"/>
    <n v="0"/>
    <n v="0"/>
    <n v="0"/>
    <n v="0"/>
    <n v="0"/>
    <n v="0"/>
    <n v="0"/>
    <n v="0"/>
    <n v="0"/>
    <n v="0"/>
    <n v="0"/>
    <n v="0"/>
    <n v="1.5932311431097754"/>
    <m/>
    <m/>
    <m/>
    <n v="0"/>
  </r>
  <r>
    <x v="52"/>
    <x v="1"/>
    <s v="Department for Work and Pensions"/>
    <x v="1"/>
    <s v="SR settlement (changes from baseline)"/>
    <s v="n/a"/>
    <n v="0"/>
    <n v="0"/>
    <n v="0"/>
    <n v="0"/>
    <n v="0"/>
    <n v="0"/>
    <n v="0"/>
    <n v="0"/>
    <n v="0"/>
    <n v="159.77235799999977"/>
    <n v="0"/>
    <n v="0"/>
    <n v="0"/>
    <n v="0"/>
    <n v="0"/>
    <n v="0"/>
    <n v="0"/>
    <n v="0"/>
    <n v="0"/>
    <n v="0"/>
    <n v="0"/>
    <n v="0"/>
    <n v="0"/>
    <n v="1.9387636617185329"/>
    <m/>
    <m/>
    <m/>
    <n v="0"/>
  </r>
  <r>
    <x v="52"/>
    <x v="1"/>
    <s v="Law Officers' Departments"/>
    <x v="1"/>
    <s v="SR settlement (changes from baseline)"/>
    <s v="n/a"/>
    <n v="0"/>
    <n v="0"/>
    <n v="0"/>
    <n v="0"/>
    <n v="0"/>
    <n v="0"/>
    <n v="0"/>
    <n v="0"/>
    <n v="0"/>
    <n v="18.527000000000001"/>
    <n v="0"/>
    <n v="0"/>
    <n v="0"/>
    <n v="0"/>
    <n v="0"/>
    <n v="0"/>
    <n v="0"/>
    <n v="0"/>
    <n v="0"/>
    <n v="0"/>
    <n v="0"/>
    <n v="0"/>
    <n v="0"/>
    <n v="1.6475676493039453"/>
    <m/>
    <m/>
    <m/>
    <n v="0"/>
  </r>
  <r>
    <x v="52"/>
    <x v="1"/>
    <s v="HM Land Registry"/>
    <x v="1"/>
    <s v="SR settlement (changes from baseline)"/>
    <s v="n/a"/>
    <n v="0"/>
    <n v="0"/>
    <n v="0"/>
    <n v="0"/>
    <n v="0"/>
    <n v="0"/>
    <n v="0"/>
    <n v="0"/>
    <n v="0"/>
    <n v="6"/>
    <n v="0"/>
    <n v="0"/>
    <n v="0"/>
    <n v="0"/>
    <n v="0"/>
    <n v="0"/>
    <n v="0"/>
    <n v="0"/>
    <n v="0"/>
    <n v="0"/>
    <n v="0"/>
    <n v="0"/>
    <n v="0"/>
    <n v="0.54129895283237406"/>
    <m/>
    <m/>
    <m/>
    <n v="0"/>
  </r>
  <r>
    <x v="52"/>
    <x v="1"/>
    <s v="Office for Standards In Education, Children's Services and Skills"/>
    <x v="1"/>
    <s v="SR settlement (changes from baseline)"/>
    <s v="n/a"/>
    <n v="0"/>
    <n v="0"/>
    <n v="0"/>
    <n v="0"/>
    <n v="0"/>
    <n v="0"/>
    <n v="0"/>
    <n v="0"/>
    <n v="0"/>
    <n v="32.299999999999997"/>
    <n v="0"/>
    <n v="0"/>
    <n v="0"/>
    <n v="0"/>
    <n v="0"/>
    <n v="0"/>
    <n v="0"/>
    <n v="0"/>
    <n v="0"/>
    <n v="0"/>
    <n v="0"/>
    <n v="0"/>
    <n v="0"/>
    <n v="3.0738297305078355"/>
    <m/>
    <m/>
    <m/>
    <n v="0"/>
  </r>
  <r>
    <x v="52"/>
    <x v="1"/>
    <s v="The Electoral Commission"/>
    <x v="1"/>
    <s v="SR settlement (changes from baseline)"/>
    <s v="n/a"/>
    <n v="0"/>
    <n v="0"/>
    <n v="0"/>
    <n v="0"/>
    <n v="0"/>
    <n v="0"/>
    <n v="0"/>
    <n v="0"/>
    <n v="0"/>
    <n v="0.2"/>
    <n v="0"/>
    <n v="0"/>
    <n v="0"/>
    <n v="0"/>
    <n v="0"/>
    <n v="0"/>
    <n v="0"/>
    <n v="0"/>
    <n v="0"/>
    <n v="0"/>
    <n v="0"/>
    <n v="0"/>
    <n v="0"/>
    <n v="1.841984589848419E-2"/>
    <m/>
    <m/>
    <m/>
    <n v="0"/>
  </r>
  <r>
    <x v="52"/>
    <x v="1"/>
    <s v="Local Government Boundary Commission for England"/>
    <x v="1"/>
    <s v="SR settlement (changes from baseline)"/>
    <s v="n/a"/>
    <n v="0"/>
    <n v="0"/>
    <n v="0"/>
    <n v="0"/>
    <n v="0"/>
    <n v="0"/>
    <n v="0"/>
    <n v="0"/>
    <n v="0"/>
    <n v="0.15"/>
    <n v="0"/>
    <n v="0"/>
    <n v="0"/>
    <n v="0"/>
    <n v="0"/>
    <n v="0"/>
    <n v="0"/>
    <n v="0"/>
    <n v="0"/>
    <n v="0"/>
    <n v="0"/>
    <n v="0"/>
    <n v="0"/>
    <n v="1.4274751070469827E-2"/>
    <m/>
    <m/>
    <m/>
    <n v="0"/>
  </r>
  <r>
    <x v="52"/>
    <x v="1"/>
    <s v="n/a"/>
    <x v="2"/>
    <s v="City and Growth Deals"/>
    <s v="Scotland"/>
    <n v="0"/>
    <n v="0"/>
    <n v="0"/>
    <n v="0"/>
    <n v="0"/>
    <n v="0"/>
    <n v="0"/>
    <n v="0"/>
    <n v="0"/>
    <n v="0"/>
    <n v="0"/>
    <n v="0"/>
    <n v="0"/>
    <n v="0"/>
    <n v="0"/>
    <n v="0"/>
    <n v="0"/>
    <n v="0"/>
    <n v="0"/>
    <n v="0"/>
    <n v="0"/>
    <n v="0"/>
    <n v="0"/>
    <n v="122.01"/>
    <m/>
    <m/>
    <m/>
    <n v="0"/>
  </r>
  <r>
    <x v="52"/>
    <x v="2"/>
    <s v="Department for Science, Innovation and Technology"/>
    <x v="1"/>
    <s v="SR settlement (changes from baseline)"/>
    <s v="n/a"/>
    <n v="0"/>
    <n v="0"/>
    <n v="0"/>
    <n v="0"/>
    <n v="0"/>
    <n v="0"/>
    <n v="0"/>
    <n v="0"/>
    <n v="0"/>
    <n v="4.4249999999999972"/>
    <n v="0"/>
    <n v="0"/>
    <n v="0"/>
    <n v="0"/>
    <n v="0"/>
    <n v="0"/>
    <n v="0"/>
    <n v="0"/>
    <n v="0"/>
    <n v="0"/>
    <n v="0"/>
    <n v="0"/>
    <n v="0"/>
    <n v="7.2915840405728141E-2"/>
    <m/>
    <m/>
    <m/>
    <n v="0"/>
  </r>
  <r>
    <x v="52"/>
    <x v="2"/>
    <s v="Department for Energy Security and Net Zero"/>
    <x v="1"/>
    <s v="SR settlement (changes from baseline)"/>
    <s v="n/a"/>
    <n v="0"/>
    <n v="0"/>
    <n v="0"/>
    <n v="0"/>
    <n v="0"/>
    <n v="0"/>
    <n v="0"/>
    <n v="0"/>
    <n v="0"/>
    <n v="-426.3"/>
    <n v="0"/>
    <n v="0"/>
    <n v="0"/>
    <n v="0"/>
    <n v="0"/>
    <n v="0"/>
    <n v="0"/>
    <n v="0"/>
    <n v="0"/>
    <n v="0"/>
    <n v="0"/>
    <n v="0"/>
    <n v="0"/>
    <n v="-6.8434704105172148"/>
    <m/>
    <m/>
    <m/>
    <n v="0"/>
  </r>
  <r>
    <x v="52"/>
    <x v="2"/>
    <s v="Ministry of Housing, Communities and Local Government"/>
    <x v="1"/>
    <s v="SR settlement (changes from baseline)"/>
    <s v="n/a"/>
    <n v="0"/>
    <n v="0"/>
    <n v="0"/>
    <n v="0"/>
    <n v="0"/>
    <n v="0"/>
    <n v="0"/>
    <n v="0"/>
    <n v="0"/>
    <n v="-157.65499999999997"/>
    <n v="0"/>
    <n v="0"/>
    <n v="0"/>
    <n v="0"/>
    <n v="0"/>
    <n v="0"/>
    <n v="0"/>
    <n v="0"/>
    <n v="0"/>
    <n v="0"/>
    <n v="0"/>
    <n v="0"/>
    <n v="0"/>
    <n v="-12.309639937583631"/>
    <m/>
    <m/>
    <m/>
    <n v="0"/>
  </r>
  <r>
    <x v="52"/>
    <x v="2"/>
    <s v="Department for Education"/>
    <x v="1"/>
    <s v="SR settlement (changes from baseline)"/>
    <s v="n/a"/>
    <n v="0"/>
    <n v="0"/>
    <n v="0"/>
    <n v="0"/>
    <n v="0"/>
    <n v="0"/>
    <n v="0"/>
    <n v="0"/>
    <n v="0"/>
    <n v="112.688"/>
    <n v="0"/>
    <n v="0"/>
    <n v="0"/>
    <n v="0"/>
    <n v="0"/>
    <n v="0"/>
    <n v="0"/>
    <n v="0"/>
    <n v="0"/>
    <n v="0"/>
    <n v="0"/>
    <n v="0"/>
    <n v="0"/>
    <n v="10.723954324194025"/>
    <m/>
    <m/>
    <m/>
    <n v="0"/>
  </r>
  <r>
    <x v="52"/>
    <x v="2"/>
    <s v="Department for Business and Trade"/>
    <x v="1"/>
    <s v="SR settlement (changes from baseline)"/>
    <s v="n/a"/>
    <n v="0"/>
    <n v="0"/>
    <n v="0"/>
    <n v="0"/>
    <n v="0"/>
    <n v="0"/>
    <n v="0"/>
    <n v="0"/>
    <n v="0"/>
    <n v="-124.38400000000001"/>
    <n v="0"/>
    <n v="0"/>
    <n v="0"/>
    <n v="0"/>
    <n v="0"/>
    <n v="0"/>
    <n v="0"/>
    <n v="0"/>
    <n v="0"/>
    <n v="0"/>
    <n v="0"/>
    <n v="0"/>
    <n v="0"/>
    <n v="-0.18450181581153108"/>
    <m/>
    <m/>
    <m/>
    <n v="0"/>
  </r>
  <r>
    <x v="52"/>
    <x v="2"/>
    <s v="Department for Work and Pensions"/>
    <x v="1"/>
    <s v="SR settlement (changes from baseline)"/>
    <s v="n/a"/>
    <n v="0"/>
    <n v="0"/>
    <n v="0"/>
    <n v="0"/>
    <n v="0"/>
    <n v="0"/>
    <n v="0"/>
    <n v="0"/>
    <n v="0"/>
    <n v="0"/>
    <n v="0"/>
    <n v="0"/>
    <n v="0"/>
    <n v="0"/>
    <n v="0"/>
    <n v="0"/>
    <n v="0"/>
    <n v="0"/>
    <n v="0"/>
    <n v="0"/>
    <n v="0"/>
    <n v="0"/>
    <n v="0"/>
    <n v="-9.9010035223692602E-2"/>
    <m/>
    <m/>
    <m/>
    <n v="0"/>
  </r>
  <r>
    <x v="53"/>
    <x v="0"/>
    <s v="Department for Education "/>
    <x v="1"/>
    <s v="Construction Skills "/>
    <s v="England"/>
    <n v="0"/>
    <n v="0"/>
    <n v="0"/>
    <n v="0"/>
    <n v="0"/>
    <n v="0"/>
    <n v="0"/>
    <n v="0"/>
    <n v="0"/>
    <n v="40"/>
    <n v="0"/>
    <n v="0"/>
    <n v="0"/>
    <n v="0"/>
    <n v="0"/>
    <n v="0"/>
    <n v="0"/>
    <n v="0"/>
    <n v="0"/>
    <n v="0"/>
    <n v="0"/>
    <n v="0"/>
    <n v="0"/>
    <n v="3.8066002854586198"/>
    <m/>
    <m/>
    <m/>
    <n v="0"/>
  </r>
  <r>
    <x v="53"/>
    <x v="0"/>
    <s v="Department for Work and Pensions"/>
    <x v="1"/>
    <s v="Personal Independence Payment (PIP): increase capacity for processing award reviews from April 2026"/>
    <s v="England and Wales"/>
    <n v="0"/>
    <n v="0"/>
    <n v="0"/>
    <n v="0"/>
    <n v="0"/>
    <n v="0"/>
    <n v="0"/>
    <n v="0"/>
    <n v="0"/>
    <n v="10"/>
    <n v="0"/>
    <n v="0"/>
    <n v="0"/>
    <n v="0"/>
    <n v="0"/>
    <n v="0"/>
    <n v="0"/>
    <n v="0"/>
    <n v="0"/>
    <n v="0"/>
    <n v="0"/>
    <n v="0"/>
    <n v="0"/>
    <n v="0.90216492138728999"/>
    <m/>
    <m/>
    <m/>
    <n v="0"/>
  </r>
  <r>
    <x v="53"/>
    <x v="0"/>
    <s v="Ministry of Housing, Communities and Local Government: Local Government"/>
    <x v="1"/>
    <s v="Local Government Finance Settlement 2025-26 Social Care Grant Top-up"/>
    <s v="England"/>
    <n v="0"/>
    <n v="0"/>
    <n v="0"/>
    <n v="0"/>
    <n v="0"/>
    <n v="0"/>
    <n v="0"/>
    <n v="0"/>
    <n v="0"/>
    <n v="200"/>
    <n v="0"/>
    <n v="0"/>
    <n v="0"/>
    <n v="0"/>
    <n v="0"/>
    <n v="0"/>
    <n v="0"/>
    <n v="0"/>
    <n v="0"/>
    <n v="0"/>
    <n v="0"/>
    <n v="0"/>
    <n v="0"/>
    <n v="19.033001427293101"/>
    <m/>
    <m/>
    <m/>
    <n v="0"/>
  </r>
  <r>
    <x v="53"/>
    <x v="1"/>
    <s v="Department for Education"/>
    <x v="1"/>
    <s v="Construction Skills "/>
    <s v="England"/>
    <n v="0"/>
    <n v="0"/>
    <n v="0"/>
    <n v="0"/>
    <n v="0"/>
    <n v="0"/>
    <n v="0"/>
    <n v="0"/>
    <n v="0"/>
    <n v="40"/>
    <n v="0"/>
    <n v="0"/>
    <n v="0"/>
    <n v="0"/>
    <n v="0"/>
    <n v="0"/>
    <n v="0"/>
    <n v="0"/>
    <n v="0"/>
    <n v="0"/>
    <n v="0"/>
    <n v="0"/>
    <n v="0"/>
    <n v="3.8066002854586198"/>
    <m/>
    <m/>
    <m/>
    <n v="0"/>
  </r>
  <r>
    <x v="54"/>
    <x v="1"/>
    <s v="Food Standards Agency"/>
    <x v="1"/>
    <s v="IFRS16 CDEL requirement for move to new London office in 2025-26 as per agreed Business Case"/>
    <s v="England"/>
    <n v="0"/>
    <n v="0"/>
    <n v="0"/>
    <n v="0"/>
    <n v="0"/>
    <n v="0"/>
    <n v="0"/>
    <n v="0"/>
    <n v="0"/>
    <n v="6.7249999999999996"/>
    <n v="0"/>
    <n v="0"/>
    <n v="0"/>
    <n v="0"/>
    <n v="0"/>
    <n v="0"/>
    <n v="0"/>
    <n v="0"/>
    <n v="0"/>
    <n v="0"/>
    <n v="0"/>
    <n v="0"/>
    <n v="0"/>
    <n v="0.63998467299272999"/>
    <m/>
    <m/>
    <m/>
    <n v="0"/>
  </r>
  <r>
    <x v="54"/>
    <x v="1"/>
    <s v="Ministry of Housing, Communities and Local Government: Communities"/>
    <x v="1"/>
    <s v="Integrated settlement CDEL to RDEL flexibility"/>
    <s v="UK"/>
    <n v="0"/>
    <n v="0"/>
    <n v="0"/>
    <n v="0"/>
    <n v="0"/>
    <n v="0"/>
    <n v="0"/>
    <n v="0"/>
    <n v="0"/>
    <n v="-41.197625600000002"/>
    <n v="0"/>
    <n v="0"/>
    <n v="0"/>
    <n v="0"/>
    <n v="0"/>
    <n v="0"/>
    <n v="0"/>
    <n v="0"/>
    <n v="0"/>
    <n v="0"/>
    <n v="0"/>
    <n v="0"/>
    <n v="0"/>
    <n v="-3.21888727529715"/>
    <m/>
    <m/>
    <m/>
    <n v="0"/>
  </r>
  <r>
    <x v="54"/>
    <x v="1"/>
    <s v="Water Services Regulation Authority (OFWAT)"/>
    <x v="1"/>
    <s v="IFRS16 Property Leases"/>
    <s v="England and Wales"/>
    <n v="0"/>
    <n v="0"/>
    <n v="0"/>
    <n v="0"/>
    <n v="0"/>
    <n v="0"/>
    <n v="0"/>
    <n v="0"/>
    <n v="0"/>
    <n v="0.63500000000000001"/>
    <n v="0"/>
    <n v="0"/>
    <n v="0"/>
    <n v="0"/>
    <n v="0"/>
    <n v="0"/>
    <n v="0"/>
    <n v="0"/>
    <n v="0"/>
    <n v="0"/>
    <n v="0"/>
    <n v="0"/>
    <n v="0"/>
    <n v="5.72874725080929E-2"/>
    <m/>
    <m/>
    <m/>
    <n v="0"/>
  </r>
  <r>
    <x v="54"/>
    <x v="1"/>
    <s v="Department of Health and Social Care"/>
    <x v="3"/>
    <s v="BCT from DHSC for addiction RDD "/>
    <s v="Scotland"/>
    <n v="0"/>
    <n v="0"/>
    <n v="0"/>
    <n v="0"/>
    <n v="0"/>
    <n v="0"/>
    <n v="0"/>
    <n v="0"/>
    <n v="0"/>
    <n v="0"/>
    <n v="0"/>
    <n v="0"/>
    <n v="0"/>
    <n v="0"/>
    <n v="0"/>
    <n v="0"/>
    <n v="0"/>
    <n v="0"/>
    <n v="0"/>
    <n v="0"/>
    <n v="0"/>
    <n v="0"/>
    <n v="0"/>
    <n v="0.375"/>
    <m/>
    <m/>
    <m/>
    <n v="0"/>
  </r>
  <r>
    <x v="54"/>
    <x v="1"/>
    <s v="Ministry of Housing, Communities and Local Government: Communities"/>
    <x v="3"/>
    <s v="BCT from MHCLG for Green Freeports"/>
    <s v="Scotland"/>
    <n v="0"/>
    <n v="0"/>
    <n v="0"/>
    <n v="0"/>
    <n v="0"/>
    <n v="0"/>
    <n v="0"/>
    <n v="0"/>
    <n v="0"/>
    <n v="0"/>
    <n v="0"/>
    <n v="0"/>
    <n v="0"/>
    <n v="0"/>
    <n v="0"/>
    <n v="0"/>
    <n v="0"/>
    <n v="0"/>
    <n v="0"/>
    <n v="0"/>
    <n v="0"/>
    <n v="0"/>
    <n v="0"/>
    <n v="5.27"/>
    <m/>
    <m/>
    <m/>
    <n v="0"/>
  </r>
  <r>
    <x v="54"/>
    <x v="1"/>
    <s v="n/a"/>
    <x v="1"/>
    <s v="Carry forward from 2024-25 (late notification of changes)"/>
    <s v="n/a"/>
    <n v="0"/>
    <n v="0"/>
    <n v="0"/>
    <n v="0"/>
    <n v="0"/>
    <n v="0"/>
    <n v="0"/>
    <n v="0"/>
    <n v="0"/>
    <n v="0"/>
    <n v="0"/>
    <n v="0"/>
    <n v="0"/>
    <n v="0"/>
    <n v="0"/>
    <n v="0"/>
    <n v="0"/>
    <n v="0"/>
    <n v="0"/>
    <n v="0"/>
    <n v="0"/>
    <n v="0"/>
    <n v="0"/>
    <n v="1.976"/>
    <m/>
    <m/>
    <m/>
    <n v="0"/>
  </r>
  <r>
    <x v="54"/>
    <x v="1"/>
    <s v="n/a"/>
    <x v="2"/>
    <s v="Phase 1 Spending Review 2025 Comparability Factor Error Correction"/>
    <s v="n/a"/>
    <n v="0"/>
    <n v="0"/>
    <n v="0"/>
    <n v="0"/>
    <n v="0"/>
    <n v="0"/>
    <n v="0"/>
    <n v="0"/>
    <n v="0"/>
    <n v="0"/>
    <n v="0"/>
    <n v="0"/>
    <n v="0"/>
    <n v="0"/>
    <n v="0"/>
    <n v="0"/>
    <n v="0"/>
    <n v="0"/>
    <n v="0"/>
    <n v="0"/>
    <n v="0"/>
    <n v="0"/>
    <n v="0"/>
    <n v="0.94399999999999995"/>
    <m/>
    <m/>
    <m/>
    <n v="0"/>
  </r>
  <r>
    <x v="54"/>
    <x v="2"/>
    <s v="n/a"/>
    <x v="2"/>
    <s v="Phase 1 Spending Review 2025 Comparability Factor Error Correction"/>
    <s v="n/a"/>
    <n v="0"/>
    <n v="0"/>
    <n v="0"/>
    <n v="0"/>
    <n v="0"/>
    <n v="0"/>
    <n v="0"/>
    <n v="0"/>
    <n v="0"/>
    <n v="0"/>
    <n v="0"/>
    <n v="0"/>
    <n v="0"/>
    <n v="0"/>
    <n v="0"/>
    <n v="0"/>
    <n v="0"/>
    <n v="0"/>
    <n v="0"/>
    <n v="0"/>
    <n v="0"/>
    <n v="0"/>
    <n v="0"/>
    <n v="-0.36199999999999999"/>
    <m/>
    <m/>
    <m/>
    <n v="0"/>
  </r>
  <r>
    <x v="54"/>
    <x v="0"/>
    <s v="Department for Business and Trade"/>
    <x v="1"/>
    <s v="Support for employer National Insurance Contributions"/>
    <s v="n/a"/>
    <n v="0"/>
    <n v="0"/>
    <n v="0"/>
    <n v="0"/>
    <n v="0"/>
    <n v="0"/>
    <n v="0"/>
    <n v="0"/>
    <n v="0"/>
    <n v="9.3007218513224892"/>
    <n v="0"/>
    <n v="0"/>
    <n v="0"/>
    <n v="0"/>
    <n v="0"/>
    <n v="0"/>
    <n v="0"/>
    <n v="0"/>
    <n v="0"/>
    <n v="0"/>
    <n v="0"/>
    <n v="0"/>
    <n v="0"/>
    <n v="3.9365069178736001E-2"/>
    <m/>
    <m/>
    <m/>
    <n v="0"/>
  </r>
  <r>
    <x v="54"/>
    <x v="0"/>
    <s v="Department for Culture, Media and Sport"/>
    <x v="1"/>
    <s v="Support for employer National Insurance Contributions"/>
    <s v="n/a"/>
    <n v="0"/>
    <n v="0"/>
    <n v="0"/>
    <n v="0"/>
    <n v="0"/>
    <n v="0"/>
    <n v="0"/>
    <n v="0"/>
    <n v="0"/>
    <n v="11.829884067819"/>
    <n v="0"/>
    <n v="0"/>
    <n v="0"/>
    <n v="0"/>
    <n v="0"/>
    <n v="0"/>
    <n v="0"/>
    <n v="0"/>
    <n v="0"/>
    <n v="0"/>
    <n v="0"/>
    <n v="0"/>
    <n v="0"/>
    <n v="0.90789256636077897"/>
    <m/>
    <m/>
    <m/>
    <n v="0"/>
  </r>
  <r>
    <x v="54"/>
    <x v="0"/>
    <s v="Department for Education "/>
    <x v="1"/>
    <s v="Core pressures"/>
    <s v="n/a"/>
    <n v="0"/>
    <n v="0"/>
    <n v="0"/>
    <n v="0"/>
    <n v="0"/>
    <n v="0"/>
    <n v="0"/>
    <n v="0"/>
    <n v="0"/>
    <n v="1228"/>
    <n v="0"/>
    <n v="0"/>
    <n v="0"/>
    <n v="0"/>
    <n v="0"/>
    <n v="0"/>
    <n v="0"/>
    <n v="0"/>
    <n v="0"/>
    <n v="0"/>
    <n v="0"/>
    <n v="0"/>
    <n v="0"/>
    <n v="116.86262876358001"/>
    <m/>
    <m/>
    <m/>
    <n v="0"/>
  </r>
  <r>
    <x v="54"/>
    <x v="0"/>
    <s v="Department for Education "/>
    <x v="1"/>
    <s v="Anti Semitism Education "/>
    <s v="n/a"/>
    <n v="0"/>
    <n v="0"/>
    <n v="0"/>
    <n v="0"/>
    <n v="0"/>
    <n v="0"/>
    <n v="0"/>
    <n v="0"/>
    <n v="0"/>
    <n v="2"/>
    <n v="0"/>
    <n v="0"/>
    <n v="0"/>
    <n v="0"/>
    <n v="0"/>
    <n v="0"/>
    <n v="0"/>
    <n v="0"/>
    <n v="0"/>
    <n v="0"/>
    <n v="0"/>
    <n v="0"/>
    <n v="0"/>
    <n v="0.190330014272931"/>
    <m/>
    <m/>
    <m/>
    <n v="0"/>
  </r>
  <r>
    <x v="54"/>
    <x v="0"/>
    <s v="Department for Education "/>
    <x v="1"/>
    <s v="Support for employer National Insurance Contributions"/>
    <s v="n/a"/>
    <n v="0"/>
    <n v="0"/>
    <n v="0"/>
    <n v="0"/>
    <n v="0"/>
    <n v="0"/>
    <n v="0"/>
    <n v="0"/>
    <n v="0"/>
    <n v="1127.3999980000001"/>
    <n v="0"/>
    <n v="0"/>
    <n v="0"/>
    <n v="0"/>
    <n v="0"/>
    <n v="0"/>
    <n v="0"/>
    <n v="0"/>
    <n v="0"/>
    <n v="0"/>
    <n v="0"/>
    <n v="0"/>
    <n v="0"/>
    <n v="107.28902885532101"/>
    <m/>
    <m/>
    <m/>
    <n v="0"/>
  </r>
  <r>
    <x v="54"/>
    <x v="0"/>
    <s v="Department for Energy Security and Net Zero"/>
    <x v="1"/>
    <s v="Support for employer National Insurance Contributions"/>
    <s v="n/a"/>
    <n v="0"/>
    <n v="0"/>
    <n v="0"/>
    <n v="0"/>
    <n v="0"/>
    <n v="0"/>
    <n v="0"/>
    <n v="0"/>
    <n v="0"/>
    <n v="24.8403027335752"/>
    <n v="0"/>
    <n v="0"/>
    <n v="0"/>
    <n v="0"/>
    <n v="0"/>
    <n v="0"/>
    <n v="0"/>
    <n v="0"/>
    <n v="0"/>
    <n v="0"/>
    <n v="0"/>
    <n v="0"/>
    <n v="0"/>
    <n v="0.39876583801433702"/>
    <m/>
    <m/>
    <m/>
    <n v="0"/>
  </r>
  <r>
    <x v="54"/>
    <x v="0"/>
    <s v="Department for Environment, Food and Rural Affairs"/>
    <x v="1"/>
    <s v="Support for employer National Insurance Contributions"/>
    <s v="n/a"/>
    <n v="0"/>
    <n v="0"/>
    <n v="0"/>
    <n v="0"/>
    <n v="0"/>
    <n v="0"/>
    <n v="0"/>
    <n v="0"/>
    <n v="0"/>
    <n v="30.791833936891301"/>
    <n v="0"/>
    <n v="0"/>
    <n v="0"/>
    <n v="0"/>
    <n v="0"/>
    <n v="0"/>
    <n v="0"/>
    <n v="0"/>
    <n v="0"/>
    <n v="0"/>
    <n v="0"/>
    <n v="0"/>
    <n v="0"/>
    <n v="2.8693165748032499"/>
    <m/>
    <m/>
    <m/>
    <n v="0"/>
  </r>
  <r>
    <x v="54"/>
    <x v="0"/>
    <s v="Department of Health and Social Care"/>
    <x v="1"/>
    <s v="Support for employer National Insurance Contributions"/>
    <s v="n/a"/>
    <n v="0"/>
    <n v="0"/>
    <n v="0"/>
    <n v="0"/>
    <n v="0"/>
    <n v="0"/>
    <n v="0"/>
    <n v="0"/>
    <n v="0"/>
    <n v="1492.3176449303"/>
    <n v="0"/>
    <n v="0"/>
    <n v="0"/>
    <n v="0"/>
    <n v="0"/>
    <n v="0"/>
    <n v="0"/>
    <n v="0"/>
    <n v="0"/>
    <n v="0"/>
    <n v="0"/>
    <n v="0"/>
    <n v="0"/>
    <n v="141.34636966242201"/>
    <m/>
    <m/>
    <m/>
    <n v="0"/>
  </r>
  <r>
    <x v="54"/>
    <x v="0"/>
    <s v="Department for Science, Innovation and Technology"/>
    <x v="1"/>
    <s v="Support for employer National Insurance Contributions"/>
    <s v="n/a"/>
    <n v="0"/>
    <n v="0"/>
    <n v="0"/>
    <n v="0"/>
    <n v="0"/>
    <n v="0"/>
    <n v="0"/>
    <n v="0"/>
    <n v="0"/>
    <n v="14.4821267976622"/>
    <n v="0"/>
    <n v="0"/>
    <n v="0"/>
    <n v="0"/>
    <n v="0"/>
    <n v="0"/>
    <n v="0"/>
    <n v="0"/>
    <n v="0"/>
    <n v="0"/>
    <n v="0"/>
    <n v="0"/>
    <n v="0"/>
    <n v="0.23863874492968501"/>
    <m/>
    <m/>
    <m/>
    <n v="0"/>
  </r>
  <r>
    <x v="54"/>
    <x v="0"/>
    <s v="Department for Transport"/>
    <x v="1"/>
    <s v="Support for employer National Insurance Contributions"/>
    <s v="n/a"/>
    <n v="0"/>
    <n v="0"/>
    <n v="0"/>
    <n v="0"/>
    <n v="0"/>
    <n v="0"/>
    <n v="0"/>
    <n v="0"/>
    <n v="0"/>
    <n v="97.007302463253296"/>
    <n v="0"/>
    <n v="0"/>
    <n v="0"/>
    <n v="0"/>
    <n v="0"/>
    <n v="0"/>
    <n v="0"/>
    <n v="0"/>
    <n v="0"/>
    <n v="0"/>
    <n v="0"/>
    <n v="0"/>
    <n v="0"/>
    <n v="8.8210301990965903"/>
    <m/>
    <m/>
    <m/>
    <n v="0"/>
  </r>
  <r>
    <x v="54"/>
    <x v="0"/>
    <s v="Department for Work and Pensions"/>
    <x v="1"/>
    <s v="Support for employer National Insurance Contributions"/>
    <s v="n/a"/>
    <n v="0"/>
    <n v="0"/>
    <n v="0"/>
    <n v="0"/>
    <n v="0"/>
    <n v="0"/>
    <n v="0"/>
    <n v="0"/>
    <n v="0"/>
    <n v="72.329735601414399"/>
    <n v="0"/>
    <n v="0"/>
    <n v="0"/>
    <n v="0"/>
    <n v="0"/>
    <n v="0"/>
    <n v="0"/>
    <n v="0"/>
    <n v="0"/>
    <n v="0"/>
    <n v="0"/>
    <n v="0"/>
    <n v="0"/>
    <n v="0.98082401558487498"/>
    <m/>
    <m/>
    <m/>
    <n v="0"/>
  </r>
  <r>
    <x v="54"/>
    <x v="0"/>
    <s v="HM Revenue and Customs"/>
    <x v="1"/>
    <s v="Support for employer National Insurance Contributions"/>
    <s v="n/a"/>
    <n v="0"/>
    <n v="0"/>
    <n v="0"/>
    <n v="0"/>
    <n v="0"/>
    <n v="0"/>
    <n v="0"/>
    <n v="0"/>
    <n v="0"/>
    <n v="53.763531286823998"/>
    <n v="0"/>
    <n v="0"/>
    <n v="0"/>
    <n v="0"/>
    <n v="0"/>
    <n v="0"/>
    <n v="0"/>
    <n v="0"/>
    <n v="0"/>
    <n v="0"/>
    <n v="0"/>
    <n v="0"/>
    <n v="0"/>
    <n v="0.235184526748554"/>
    <m/>
    <m/>
    <m/>
    <n v="0"/>
  </r>
  <r>
    <x v="54"/>
    <x v="0"/>
    <s v="Home Office"/>
    <x v="1"/>
    <s v="Support for employer National Insurance Contributions"/>
    <s v="n/a"/>
    <n v="0"/>
    <n v="0"/>
    <n v="0"/>
    <n v="0"/>
    <n v="0"/>
    <n v="0"/>
    <n v="0"/>
    <n v="0"/>
    <n v="0"/>
    <n v="255.944242813757"/>
    <n v="0"/>
    <n v="0"/>
    <n v="0"/>
    <n v="0"/>
    <n v="0"/>
    <n v="0"/>
    <n v="0"/>
    <n v="0"/>
    <n v="0"/>
    <n v="0"/>
    <n v="0"/>
    <n v="0"/>
    <n v="0"/>
    <n v="16.919394171306301"/>
    <m/>
    <m/>
    <m/>
    <n v="0"/>
  </r>
  <r>
    <x v="54"/>
    <x v="0"/>
    <s v="Law Officers' Departments"/>
    <x v="1"/>
    <s v="Support for employer National Insurance Contributions"/>
    <s v="n/a"/>
    <n v="0"/>
    <n v="0"/>
    <n v="0"/>
    <n v="0"/>
    <n v="0"/>
    <n v="0"/>
    <n v="0"/>
    <n v="0"/>
    <n v="0"/>
    <n v="11.1056462918171"/>
    <n v="0"/>
    <n v="0"/>
    <n v="0"/>
    <n v="0"/>
    <n v="0"/>
    <n v="0"/>
    <n v="0"/>
    <n v="0"/>
    <n v="0"/>
    <n v="0"/>
    <n v="0"/>
    <n v="0"/>
    <n v="0"/>
    <n v="0.98760207022238899"/>
    <m/>
    <m/>
    <m/>
    <n v="0"/>
  </r>
  <r>
    <x v="54"/>
    <x v="0"/>
    <s v="Ministry of Housing, Communities and Local Government: Communities"/>
    <x v="1"/>
    <s v="Support for employer National Insurance Contributions"/>
    <s v="n/a"/>
    <n v="0"/>
    <n v="0"/>
    <n v="0"/>
    <n v="0"/>
    <n v="0"/>
    <n v="0"/>
    <n v="0"/>
    <n v="0"/>
    <n v="0"/>
    <n v="6.0865881812931004"/>
    <n v="0"/>
    <n v="0"/>
    <n v="0"/>
    <n v="0"/>
    <n v="0"/>
    <n v="0"/>
    <n v="0"/>
    <n v="0"/>
    <n v="0"/>
    <n v="0"/>
    <n v="0"/>
    <n v="0"/>
    <n v="0"/>
    <n v="0.475562388885305"/>
    <m/>
    <m/>
    <m/>
    <n v="0"/>
  </r>
  <r>
    <x v="54"/>
    <x v="0"/>
    <s v="Ministry of Housing, Communities and Local Government: Local Government"/>
    <x v="1"/>
    <s v="Support for employer National Insurance Contributions"/>
    <s v="n/a"/>
    <n v="0"/>
    <n v="0"/>
    <n v="0"/>
    <n v="0"/>
    <n v="0"/>
    <n v="0"/>
    <n v="0"/>
    <n v="0"/>
    <n v="0"/>
    <n v="514.97629689056703"/>
    <n v="0"/>
    <n v="0"/>
    <n v="0"/>
    <n v="0"/>
    <n v="0"/>
    <n v="0"/>
    <n v="0"/>
    <n v="0"/>
    <n v="0"/>
    <n v="0"/>
    <n v="0"/>
    <n v="0"/>
    <n v="0"/>
    <n v="49.007722968701401"/>
    <m/>
    <m/>
    <m/>
    <n v="0"/>
  </r>
  <r>
    <x v="54"/>
    <x v="0"/>
    <s v="Ministry of Justice"/>
    <x v="1"/>
    <s v="Support for employer National Insurance Contributions"/>
    <s v="n/a"/>
    <n v="0"/>
    <n v="0"/>
    <n v="0"/>
    <n v="0"/>
    <n v="0"/>
    <n v="0"/>
    <n v="0"/>
    <n v="0"/>
    <n v="0"/>
    <n v="84.3348498784772"/>
    <n v="0"/>
    <n v="0"/>
    <n v="0"/>
    <n v="0"/>
    <n v="0"/>
    <n v="0"/>
    <n v="0"/>
    <n v="0"/>
    <n v="0"/>
    <n v="0"/>
    <n v="0"/>
    <n v="0"/>
    <n v="0"/>
    <n v="7.60839432108253"/>
    <m/>
    <m/>
    <m/>
    <n v="0"/>
  </r>
  <r>
    <x v="54"/>
    <x v="0"/>
    <s v="Office of Qualifications and Examinations Regulation (OFQUAL)"/>
    <x v="1"/>
    <s v="Increase in employer pension contribution costs"/>
    <s v="n/a"/>
    <n v="0"/>
    <n v="0"/>
    <n v="0"/>
    <n v="0"/>
    <n v="0"/>
    <n v="0"/>
    <n v="0"/>
    <n v="0"/>
    <n v="0"/>
    <n v="0.25"/>
    <n v="0"/>
    <n v="0"/>
    <n v="0"/>
    <n v="0"/>
    <n v="0"/>
    <n v="0"/>
    <n v="0"/>
    <n v="0"/>
    <n v="0"/>
    <n v="0"/>
    <n v="0"/>
    <n v="0"/>
    <n v="0"/>
    <n v="2.37912517841164E-2"/>
    <m/>
    <m/>
    <m/>
    <n v="0"/>
  </r>
  <r>
    <x v="54"/>
    <x v="0"/>
    <s v="Office of Qualifications and Examinations Regulation (OFQUAL)"/>
    <x v="1"/>
    <s v="Significant unexpected and unforeseen increase in Covid-19 Inquiry related costs"/>
    <s v="n/a"/>
    <n v="0"/>
    <n v="0"/>
    <n v="0"/>
    <n v="0"/>
    <n v="0"/>
    <n v="0"/>
    <n v="0"/>
    <n v="0"/>
    <n v="0"/>
    <n v="0.5"/>
    <n v="0"/>
    <n v="0"/>
    <n v="0"/>
    <n v="0"/>
    <n v="0"/>
    <n v="0"/>
    <n v="0"/>
    <n v="0"/>
    <n v="0"/>
    <n v="0"/>
    <n v="0"/>
    <n v="0"/>
    <n v="0"/>
    <n v="4.7582503568232799E-2"/>
    <m/>
    <m/>
    <m/>
    <n v="0"/>
  </r>
  <r>
    <x v="54"/>
    <x v="0"/>
    <s v="Small and Independent Bodies"/>
    <x v="1"/>
    <s v="Resource budget required for the year"/>
    <s v="n/a"/>
    <n v="0"/>
    <n v="0"/>
    <n v="0"/>
    <n v="0"/>
    <n v="0"/>
    <n v="0"/>
    <n v="0"/>
    <n v="0"/>
    <n v="0"/>
    <n v="-3.395"/>
    <n v="0"/>
    <n v="0"/>
    <n v="0"/>
    <n v="0"/>
    <n v="0"/>
    <n v="0"/>
    <n v="0"/>
    <n v="0"/>
    <n v="0"/>
    <n v="0"/>
    <n v="0"/>
    <n v="0"/>
    <n v="0"/>
    <n v="-0.109687425138008"/>
    <m/>
    <m/>
    <m/>
    <n v="0"/>
  </r>
  <r>
    <x v="54"/>
    <x v="0"/>
    <s v="Small and Independent Bodies"/>
    <x v="1"/>
    <s v="Support for employer National Insurance Contributions"/>
    <s v="n/a"/>
    <n v="0"/>
    <n v="0"/>
    <n v="0"/>
    <n v="0"/>
    <n v="0"/>
    <n v="0"/>
    <n v="0"/>
    <n v="0"/>
    <n v="0"/>
    <n v="17.082945289586998"/>
    <n v="0"/>
    <n v="0"/>
    <n v="0"/>
    <n v="0"/>
    <n v="0"/>
    <n v="0"/>
    <n v="0"/>
    <n v="0"/>
    <n v="0"/>
    <n v="0"/>
    <n v="0"/>
    <n v="0"/>
    <n v="0"/>
    <n v="0.928655965687193"/>
    <m/>
    <m/>
    <m/>
    <n v="0"/>
  </r>
  <r>
    <x v="54"/>
    <x v="0"/>
    <s v="Department for Transport"/>
    <x v="3"/>
    <s v="BCT from DfT for A75 Union Connectivity Funding "/>
    <s v="Scotland"/>
    <n v="0"/>
    <n v="0"/>
    <n v="0"/>
    <n v="0"/>
    <n v="0"/>
    <n v="0"/>
    <n v="0"/>
    <n v="0"/>
    <n v="0"/>
    <n v="0"/>
    <n v="0"/>
    <n v="0"/>
    <n v="0"/>
    <n v="0"/>
    <n v="0"/>
    <n v="0"/>
    <n v="0"/>
    <n v="0"/>
    <n v="0"/>
    <n v="0"/>
    <n v="0"/>
    <n v="0"/>
    <n v="0"/>
    <n v="3.49"/>
    <m/>
    <m/>
    <m/>
    <n v="0"/>
  </r>
  <r>
    <x v="54"/>
    <x v="0"/>
    <s v="National Cyber Security Centre "/>
    <x v="3"/>
    <s v="BCT from National Cyber Security Centre transfer for CyberFirst Programme"/>
    <s v="Scotland"/>
    <n v="0"/>
    <n v="0"/>
    <n v="0"/>
    <n v="0"/>
    <n v="0"/>
    <n v="0"/>
    <n v="0"/>
    <n v="0"/>
    <n v="0"/>
    <n v="0"/>
    <n v="0"/>
    <n v="0"/>
    <n v="0"/>
    <n v="0"/>
    <n v="0"/>
    <n v="0"/>
    <n v="0"/>
    <n v="0"/>
    <n v="0"/>
    <n v="0"/>
    <n v="0"/>
    <n v="0"/>
    <n v="0"/>
    <n v="0.24"/>
    <m/>
    <m/>
    <m/>
    <n v="0"/>
  </r>
  <r>
    <x v="54"/>
    <x v="0"/>
    <s v="Home Office"/>
    <x v="3"/>
    <s v="BCT from Home Office in respect of the Immigration Health Surcharge"/>
    <s v="Scotland"/>
    <n v="0"/>
    <n v="0"/>
    <n v="0"/>
    <n v="0"/>
    <n v="0"/>
    <n v="0"/>
    <n v="0"/>
    <n v="0"/>
    <n v="0"/>
    <n v="0"/>
    <n v="0"/>
    <n v="0"/>
    <n v="0"/>
    <n v="0"/>
    <n v="0"/>
    <n v="0"/>
    <n v="0"/>
    <n v="0"/>
    <n v="0"/>
    <n v="0"/>
    <n v="0"/>
    <n v="0"/>
    <n v="0"/>
    <n v="101.316"/>
    <m/>
    <m/>
    <m/>
    <n v="0"/>
  </r>
  <r>
    <x v="54"/>
    <x v="0"/>
    <s v="Ministry of Housing, Communities and Local Government"/>
    <x v="3"/>
    <s v="BCT from MHCLG for Ukrainian refugees (thank you payment) Q3 2024-25"/>
    <s v="Scotland"/>
    <n v="0"/>
    <n v="0"/>
    <n v="0"/>
    <n v="0"/>
    <n v="0"/>
    <n v="0"/>
    <n v="0"/>
    <n v="0"/>
    <n v="0"/>
    <n v="0"/>
    <n v="0"/>
    <n v="0"/>
    <n v="0"/>
    <n v="0"/>
    <n v="0"/>
    <n v="0"/>
    <n v="0"/>
    <n v="0"/>
    <n v="0"/>
    <n v="0"/>
    <n v="0"/>
    <n v="0"/>
    <n v="0"/>
    <n v="1.41"/>
    <m/>
    <m/>
    <m/>
    <n v="0"/>
  </r>
  <r>
    <x v="54"/>
    <x v="0"/>
    <s v="HM Revenue and Customs"/>
    <x v="3"/>
    <s v="BCT - Supporting Financial Hardship"/>
    <s v="Scotland"/>
    <n v="0"/>
    <n v="0"/>
    <n v="0"/>
    <n v="0"/>
    <n v="0"/>
    <n v="0"/>
    <n v="0"/>
    <n v="0"/>
    <n v="0"/>
    <n v="0"/>
    <n v="0"/>
    <n v="0"/>
    <n v="0"/>
    <n v="0"/>
    <n v="0"/>
    <n v="0"/>
    <n v="0"/>
    <n v="0"/>
    <n v="0"/>
    <n v="0"/>
    <n v="0"/>
    <n v="0"/>
    <n v="0"/>
    <n v="0.2"/>
    <m/>
    <m/>
    <m/>
    <n v="0"/>
  </r>
  <r>
    <x v="54"/>
    <x v="0"/>
    <s v="n/a"/>
    <x v="2"/>
    <s v="Debt Advice (historic error correction)"/>
    <s v="Scotland"/>
    <n v="0"/>
    <n v="0"/>
    <n v="0"/>
    <n v="0"/>
    <n v="0"/>
    <n v="0"/>
    <n v="0"/>
    <n v="0"/>
    <n v="0"/>
    <n v="0"/>
    <n v="0"/>
    <n v="0"/>
    <n v="0"/>
    <n v="0"/>
    <n v="0"/>
    <n v="0"/>
    <n v="0"/>
    <n v="0"/>
    <n v="0"/>
    <n v="0"/>
    <n v="0"/>
    <n v="0"/>
    <n v="0"/>
    <n v="1.0960000000000001"/>
    <m/>
    <m/>
    <m/>
    <n v="0"/>
  </r>
  <r>
    <x v="54"/>
    <x v="0"/>
    <s v="n/a"/>
    <x v="2"/>
    <s v="Debt Advice funding"/>
    <s v="Scotland"/>
    <n v="0"/>
    <n v="0"/>
    <n v="0"/>
    <n v="0"/>
    <n v="0"/>
    <n v="0"/>
    <n v="0"/>
    <n v="0"/>
    <n v="0"/>
    <n v="0"/>
    <n v="0"/>
    <n v="0"/>
    <n v="0"/>
    <n v="0"/>
    <n v="0"/>
    <n v="0"/>
    <n v="0"/>
    <n v="0"/>
    <n v="0"/>
    <n v="0"/>
    <n v="0"/>
    <n v="0"/>
    <n v="0"/>
    <n v="1.9339999999999999"/>
    <m/>
    <m/>
    <m/>
    <n v="0"/>
  </r>
  <r>
    <x v="54"/>
    <x v="0"/>
    <s v="n/a"/>
    <x v="2"/>
    <s v="Phase 1 Spending Review 2025 Comparability Factor Error Correction"/>
    <s v="n/a"/>
    <n v="0"/>
    <n v="0"/>
    <n v="0"/>
    <n v="0"/>
    <n v="0"/>
    <n v="0"/>
    <n v="0"/>
    <n v="0"/>
    <n v="0"/>
    <n v="0"/>
    <n v="0"/>
    <n v="0"/>
    <n v="0"/>
    <n v="0"/>
    <n v="0"/>
    <n v="0"/>
    <n v="0"/>
    <n v="0"/>
    <n v="0"/>
    <n v="0"/>
    <n v="0"/>
    <n v="0"/>
    <n v="0"/>
    <n v="1.026"/>
    <m/>
    <m/>
    <m/>
    <n v="0"/>
  </r>
  <r>
    <x v="55"/>
    <x v="0"/>
    <s v="Department for Education"/>
    <x v="1"/>
    <s v="Transformation Fund Allocations"/>
    <s v="n/a"/>
    <n v="0"/>
    <n v="0"/>
    <n v="0"/>
    <n v="0"/>
    <n v="0"/>
    <n v="0"/>
    <n v="0"/>
    <n v="0"/>
    <n v="0"/>
    <n v="72.099999999999994"/>
    <n v="0"/>
    <n v="0"/>
    <n v="0"/>
    <n v="0"/>
    <n v="0"/>
    <n v="0"/>
    <n v="0"/>
    <n v="0"/>
    <n v="0"/>
    <n v="0"/>
    <n v="0"/>
    <n v="0"/>
    <n v="0"/>
    <n v="6.8613970145391603"/>
    <m/>
    <m/>
    <m/>
    <n v="0"/>
  </r>
  <r>
    <x v="55"/>
    <x v="0"/>
    <s v="Ministry of Housing, Communities and Local Government: Communities"/>
    <x v="1"/>
    <s v="Transformation Fund Allocations"/>
    <s v="n/a"/>
    <n v="0"/>
    <n v="0"/>
    <n v="0"/>
    <n v="0"/>
    <n v="0"/>
    <n v="0"/>
    <n v="0"/>
    <n v="0"/>
    <n v="0"/>
    <n v="0.65"/>
    <n v="0"/>
    <n v="0"/>
    <n v="0"/>
    <n v="0"/>
    <n v="0"/>
    <n v="0"/>
    <n v="0"/>
    <n v="0"/>
    <n v="0"/>
    <n v="0"/>
    <n v="0"/>
    <n v="0"/>
    <n v="0"/>
    <n v="5.0786342622209997E-2"/>
    <m/>
    <m/>
    <m/>
    <n v="0"/>
  </r>
  <r>
    <x v="55"/>
    <x v="0"/>
    <s v="Ministry of Housing, Communities and Local Government: Local Government"/>
    <x v="1"/>
    <s v="Transformation Fund Allocations"/>
    <s v="n/a"/>
    <n v="0"/>
    <n v="0"/>
    <n v="0"/>
    <n v="0"/>
    <n v="0"/>
    <n v="0"/>
    <n v="0"/>
    <n v="0"/>
    <n v="0"/>
    <n v="18"/>
    <n v="0"/>
    <n v="0"/>
    <n v="0"/>
    <n v="0"/>
    <n v="0"/>
    <n v="0"/>
    <n v="0"/>
    <n v="0"/>
    <n v="0"/>
    <n v="0"/>
    <n v="0"/>
    <n v="0"/>
    <n v="0"/>
    <n v="1.7129701284563801"/>
    <m/>
    <m/>
    <m/>
    <n v="0"/>
  </r>
  <r>
    <x v="55"/>
    <x v="0"/>
    <s v="Department for Science, Innovation and Technology"/>
    <x v="1"/>
    <s v="Transformation Fund Allocations"/>
    <s v="n/a"/>
    <n v="0"/>
    <n v="0"/>
    <n v="0"/>
    <n v="0"/>
    <n v="0"/>
    <n v="0"/>
    <n v="0"/>
    <n v="0"/>
    <n v="0"/>
    <n v="53"/>
    <n v="0"/>
    <n v="0"/>
    <n v="0"/>
    <n v="0"/>
    <n v="0"/>
    <n v="0"/>
    <n v="0"/>
    <n v="0"/>
    <n v="0"/>
    <n v="0"/>
    <n v="0"/>
    <n v="0"/>
    <n v="0"/>
    <n v="0.87334226926634995"/>
    <m/>
    <m/>
    <m/>
    <n v="0"/>
  </r>
  <r>
    <x v="55"/>
    <x v="0"/>
    <s v="Department for Energy Security and Net Zero"/>
    <x v="1"/>
    <s v="Transformation Fund Allocations"/>
    <s v="n/a"/>
    <n v="0"/>
    <n v="0"/>
    <n v="0"/>
    <n v="0"/>
    <n v="0"/>
    <n v="0"/>
    <n v="0"/>
    <n v="0"/>
    <n v="0"/>
    <n v="2.5"/>
    <n v="0"/>
    <n v="0"/>
    <n v="0"/>
    <n v="0"/>
    <n v="0"/>
    <n v="0"/>
    <n v="0"/>
    <n v="0"/>
    <n v="0"/>
    <n v="0"/>
    <n v="0"/>
    <n v="0"/>
    <n v="0"/>
    <n v="4.0132948689399997E-2"/>
    <m/>
    <m/>
    <m/>
    <n v="0"/>
  </r>
  <r>
    <x v="55"/>
    <x v="0"/>
    <s v="Department for Business and Trade"/>
    <x v="1"/>
    <s v="Transformation Fund Allocations"/>
    <s v="n/a"/>
    <n v="0"/>
    <n v="0"/>
    <n v="0"/>
    <n v="0"/>
    <n v="0"/>
    <n v="0"/>
    <n v="0"/>
    <n v="0"/>
    <n v="0"/>
    <n v="22.5"/>
    <n v="0"/>
    <n v="0"/>
    <n v="0"/>
    <n v="0"/>
    <n v="0"/>
    <n v="0"/>
    <n v="0"/>
    <n v="0"/>
    <n v="0"/>
    <n v="0"/>
    <n v="0"/>
    <n v="0"/>
    <n v="0"/>
    <n v="9.5230678938709998E-2"/>
    <m/>
    <m/>
    <m/>
    <n v="0"/>
  </r>
  <r>
    <x v="55"/>
    <x v="0"/>
    <s v="Department for Work and Pensions"/>
    <x v="1"/>
    <s v="Transformation Fund Allocations"/>
    <s v="n/a"/>
    <n v="0"/>
    <n v="0"/>
    <n v="0"/>
    <n v="0"/>
    <n v="0"/>
    <n v="0"/>
    <n v="0"/>
    <n v="0"/>
    <n v="0"/>
    <n v="27.8"/>
    <n v="0"/>
    <n v="0"/>
    <n v="0"/>
    <n v="0"/>
    <n v="0"/>
    <n v="0"/>
    <n v="0"/>
    <n v="0"/>
    <n v="0"/>
    <n v="0"/>
    <n v="0"/>
    <n v="0"/>
    <n v="0"/>
    <n v="0.37698060702887998"/>
    <m/>
    <m/>
    <m/>
    <n v="0"/>
  </r>
  <r>
    <x v="55"/>
    <x v="0"/>
    <s v="Office for Standards In Education, Children's Services and Skills"/>
    <x v="1"/>
    <s v="Transformation Fund Allocations"/>
    <s v="n/a"/>
    <n v="0"/>
    <n v="0"/>
    <n v="0"/>
    <n v="0"/>
    <n v="0"/>
    <n v="0"/>
    <n v="0"/>
    <n v="0"/>
    <n v="0"/>
    <n v="0.15"/>
    <n v="0"/>
    <n v="0"/>
    <n v="0"/>
    <n v="0"/>
    <n v="0"/>
    <n v="0"/>
    <n v="0"/>
    <n v="0"/>
    <n v="0"/>
    <n v="0"/>
    <n v="0"/>
    <n v="0"/>
    <n v="0"/>
    <n v="1.4274751070469801E-2"/>
    <m/>
    <m/>
    <m/>
    <n v="0"/>
  </r>
  <r>
    <x v="55"/>
    <x v="0"/>
    <s v="Department of Health and Social Care"/>
    <x v="1"/>
    <s v="ODA Surrender"/>
    <s v="n/a"/>
    <n v="0"/>
    <n v="0"/>
    <n v="0"/>
    <n v="0"/>
    <n v="0"/>
    <n v="0"/>
    <n v="0"/>
    <n v="0"/>
    <n v="0"/>
    <n v="-1.9"/>
    <n v="0"/>
    <n v="0"/>
    <n v="0"/>
    <n v="0"/>
    <n v="0"/>
    <n v="0"/>
    <n v="0"/>
    <n v="0"/>
    <n v="0"/>
    <n v="0"/>
    <n v="0"/>
    <n v="0"/>
    <n v="0"/>
    <n v="-0.17996041477559899"/>
    <m/>
    <m/>
    <m/>
    <n v="0"/>
  </r>
  <r>
    <x v="55"/>
    <x v="0"/>
    <s v="Home Office"/>
    <x v="1"/>
    <s v="ODA Surrender"/>
    <s v="n/a"/>
    <n v="0"/>
    <n v="0"/>
    <n v="0"/>
    <n v="0"/>
    <n v="0"/>
    <n v="0"/>
    <n v="0"/>
    <n v="0"/>
    <n v="0"/>
    <n v="-0.5"/>
    <n v="0"/>
    <n v="0"/>
    <n v="0"/>
    <n v="0"/>
    <n v="0"/>
    <n v="0"/>
    <n v="0"/>
    <n v="0"/>
    <n v="0"/>
    <n v="0"/>
    <n v="0"/>
    <n v="0"/>
    <n v="0"/>
    <n v="-3.3052890710298002E-2"/>
    <m/>
    <m/>
    <m/>
    <n v="0"/>
  </r>
  <r>
    <x v="55"/>
    <x v="0"/>
    <s v="Department for Culture, Media and Sport"/>
    <x v="1"/>
    <s v="ODA Surrender"/>
    <s v="n/a"/>
    <n v="0"/>
    <n v="0"/>
    <n v="0"/>
    <n v="0"/>
    <n v="0"/>
    <n v="0"/>
    <n v="0"/>
    <n v="0"/>
    <n v="0"/>
    <n v="-0.2"/>
    <n v="0"/>
    <n v="0"/>
    <n v="0"/>
    <n v="0"/>
    <n v="0"/>
    <n v="0"/>
    <n v="0"/>
    <n v="0"/>
    <n v="0"/>
    <n v="0"/>
    <n v="0"/>
    <n v="0"/>
    <n v="0"/>
    <n v="-1.5349137170845999E-2"/>
    <m/>
    <m/>
    <m/>
    <n v="0"/>
  </r>
  <r>
    <x v="55"/>
    <x v="0"/>
    <s v="Department for Environment, Food and Rural Affairs"/>
    <x v="1"/>
    <s v="ODA Surrender"/>
    <s v="n/a"/>
    <n v="0"/>
    <n v="0"/>
    <n v="0"/>
    <n v="0"/>
    <n v="0"/>
    <n v="0"/>
    <n v="0"/>
    <n v="0"/>
    <n v="0"/>
    <n v="-8.4"/>
    <n v="0"/>
    <n v="0"/>
    <n v="0"/>
    <n v="0"/>
    <n v="0"/>
    <n v="0"/>
    <n v="0"/>
    <n v="0"/>
    <n v="0"/>
    <n v="0"/>
    <n v="0"/>
    <n v="0"/>
    <n v="0"/>
    <n v="-0.78274841562686803"/>
    <m/>
    <m/>
    <m/>
    <n v="0"/>
  </r>
  <r>
    <x v="55"/>
    <x v="1"/>
    <s v="Department of Health and Social Care"/>
    <x v="1"/>
    <s v="ODA Surrender"/>
    <s v="n/a"/>
    <n v="0"/>
    <n v="0"/>
    <n v="0"/>
    <n v="0"/>
    <n v="0"/>
    <n v="0"/>
    <n v="0"/>
    <n v="0"/>
    <n v="0"/>
    <n v="-12.8"/>
    <n v="0"/>
    <n v="0"/>
    <n v="0"/>
    <n v="0"/>
    <n v="0"/>
    <n v="0"/>
    <n v="0"/>
    <n v="0"/>
    <n v="0"/>
    <n v="0"/>
    <n v="0"/>
    <n v="0"/>
    <n v="0"/>
    <n v="-1.21236489954088"/>
    <m/>
    <m/>
    <m/>
    <n v="0"/>
  </r>
  <r>
    <x v="55"/>
    <x v="1"/>
    <s v="Department for Science, Innovation and Technology"/>
    <x v="1"/>
    <s v="ODA Surrender"/>
    <s v="n/a"/>
    <n v="0"/>
    <n v="0"/>
    <n v="0"/>
    <n v="0"/>
    <n v="0"/>
    <n v="0"/>
    <n v="0"/>
    <n v="0"/>
    <n v="0"/>
    <n v="-3.5"/>
    <n v="0"/>
    <n v="0"/>
    <n v="0"/>
    <n v="0"/>
    <n v="0"/>
    <n v="0"/>
    <n v="0"/>
    <n v="0"/>
    <n v="0"/>
    <n v="0"/>
    <n v="0"/>
    <n v="0"/>
    <n v="0"/>
    <n v="-5.7673546083626799E-2"/>
    <m/>
    <m/>
    <m/>
    <n v="0"/>
  </r>
  <r>
    <x v="55"/>
    <x v="1"/>
    <s v="Department for Environment, Food and Rural Affairs"/>
    <x v="1"/>
    <s v="ODA Surrender"/>
    <s v="n/a"/>
    <n v="0"/>
    <n v="0"/>
    <n v="0"/>
    <n v="0"/>
    <n v="0"/>
    <n v="0"/>
    <n v="0"/>
    <n v="0"/>
    <n v="0"/>
    <n v="-4.5999999999999996"/>
    <n v="0"/>
    <n v="0"/>
    <n v="0"/>
    <n v="0"/>
    <n v="0"/>
    <n v="0"/>
    <n v="0"/>
    <n v="0"/>
    <n v="0"/>
    <n v="0"/>
    <n v="0"/>
    <n v="0"/>
    <n v="0"/>
    <n v="-0.42864794189090399"/>
    <m/>
    <m/>
    <m/>
    <n v="0"/>
  </r>
  <r>
    <x v="55"/>
    <x v="0"/>
    <s v="Department of Health and Social Care"/>
    <x v="1"/>
    <s v="SR Settlement (changes from baseline)"/>
    <s v="n/a"/>
    <n v="0"/>
    <n v="0"/>
    <n v="0"/>
    <n v="0"/>
    <n v="0"/>
    <n v="0"/>
    <n v="0"/>
    <n v="0"/>
    <n v="0"/>
    <n v="0"/>
    <n v="9030.8557296939543"/>
    <n v="19351.324856254498"/>
    <n v="30006.657193711522"/>
    <m/>
    <n v="0"/>
    <n v="0"/>
    <n v="0"/>
    <n v="0"/>
    <n v="0"/>
    <n v="0"/>
    <n v="0"/>
    <n v="0"/>
    <n v="0"/>
    <n v="0"/>
    <n v="855.36660152332547"/>
    <n v="1832.8802355731143"/>
    <n v="2842.1107761102817"/>
    <m/>
  </r>
  <r>
    <x v="55"/>
    <x v="0"/>
    <s v="Department for Education"/>
    <x v="1"/>
    <s v="SR Settlement (changes from baseline)"/>
    <s v="n/a"/>
    <n v="0"/>
    <n v="0"/>
    <n v="0"/>
    <n v="0"/>
    <n v="0"/>
    <n v="0"/>
    <n v="0"/>
    <n v="0"/>
    <n v="0"/>
    <n v="0"/>
    <n v="4206.7095035480488"/>
    <n v="6020.1741670164411"/>
    <n v="7382.900485115053"/>
    <m/>
    <n v="0"/>
    <n v="0"/>
    <n v="0"/>
    <n v="0"/>
    <n v="0"/>
    <n v="0"/>
    <n v="0"/>
    <n v="0"/>
    <n v="0"/>
    <n v="0"/>
    <n v="400.3315399261873"/>
    <n v="572.90991756688481"/>
    <n v="702.5937773537886"/>
    <m/>
  </r>
  <r>
    <x v="55"/>
    <x v="0"/>
    <s v="Home Office"/>
    <x v="1"/>
    <s v="SR Settlement (changes from baseline)"/>
    <s v="n/a"/>
    <n v="0"/>
    <n v="0"/>
    <n v="0"/>
    <n v="0"/>
    <n v="0"/>
    <n v="0"/>
    <n v="0"/>
    <n v="0"/>
    <n v="0"/>
    <n v="0"/>
    <n v="415.29999999999927"/>
    <n v="-104.70000000000073"/>
    <n v="103.29999999999927"/>
    <m/>
    <n v="0"/>
    <n v="0"/>
    <n v="0"/>
    <n v="0"/>
    <n v="0"/>
    <n v="0"/>
    <n v="0"/>
    <n v="0"/>
    <n v="0"/>
    <n v="0"/>
    <n v="27.453731023973731"/>
    <n v="-6.9212753147365138"/>
    <n v="6.8287272207475826"/>
    <m/>
  </r>
  <r>
    <x v="55"/>
    <x v="0"/>
    <s v="Ministry of Justice"/>
    <x v="1"/>
    <s v="SR Settlement (changes from baseline)"/>
    <s v="n/a"/>
    <n v="0"/>
    <n v="0"/>
    <n v="0"/>
    <n v="0"/>
    <n v="0"/>
    <n v="0"/>
    <n v="0"/>
    <n v="0"/>
    <n v="0"/>
    <n v="0"/>
    <n v="702.23624176771773"/>
    <n v="1062.3712370635549"/>
    <n v="1380.5062323593938"/>
    <m/>
    <n v="0"/>
    <n v="0"/>
    <n v="0"/>
    <n v="0"/>
    <n v="0"/>
    <n v="0"/>
    <n v="0"/>
    <n v="0"/>
    <n v="0"/>
    <n v="0"/>
    <n v="63.353290384967913"/>
    <n v="95.84340635695601"/>
    <n v="124.54442965911765"/>
    <m/>
  </r>
  <r>
    <x v="55"/>
    <x v="0"/>
    <s v="Law Officers' Departments"/>
    <x v="1"/>
    <s v="SR Settlement (changes from baseline)"/>
    <s v="n/a"/>
    <n v="0"/>
    <n v="0"/>
    <n v="0"/>
    <n v="0"/>
    <n v="0"/>
    <n v="0"/>
    <n v="0"/>
    <n v="0"/>
    <n v="0"/>
    <n v="0"/>
    <n v="36.763758232282726"/>
    <n v="72.628762936444446"/>
    <n v="105.49376764060594"/>
    <m/>
    <n v="0"/>
    <n v="0"/>
    <n v="0"/>
    <n v="0"/>
    <n v="0"/>
    <n v="0"/>
    <n v="0"/>
    <n v="0"/>
    <n v="0"/>
    <n v="0"/>
    <n v="3.2693247007254609"/>
    <n v="6.4587251159416681"/>
    <n v="9.3813417589382926"/>
    <m/>
  </r>
  <r>
    <x v="55"/>
    <x v="0"/>
    <s v="Ministry of Housing, Communities and Local Government: Local Government"/>
    <x v="1"/>
    <s v="SR Settlement (changes from baseline)"/>
    <s v="n/a"/>
    <n v="0"/>
    <n v="0"/>
    <n v="0"/>
    <n v="0"/>
    <n v="0"/>
    <n v="0"/>
    <n v="0"/>
    <n v="0"/>
    <n v="0"/>
    <n v="0"/>
    <n v="325"/>
    <n v="583.5"/>
    <n v="800"/>
    <m/>
    <n v="0"/>
    <n v="0"/>
    <n v="0"/>
    <n v="0"/>
    <n v="0"/>
    <n v="0"/>
    <n v="0"/>
    <n v="0"/>
    <n v="0"/>
    <n v="0"/>
    <n v="30.928627319351289"/>
    <n v="55.528781664127621"/>
    <n v="76.132005709172404"/>
    <m/>
  </r>
  <r>
    <x v="55"/>
    <x v="0"/>
    <s v="Ministry of Housing, Communities and Local Government: Communities"/>
    <x v="1"/>
    <s v="SR Settlement (changes from baseline)"/>
    <s v="n/a"/>
    <n v="0"/>
    <n v="0"/>
    <n v="0"/>
    <n v="0"/>
    <n v="0"/>
    <n v="0"/>
    <n v="0"/>
    <n v="0"/>
    <n v="0"/>
    <n v="0"/>
    <n v="96.887500000000728"/>
    <n v="79.9375"/>
    <n v="62.449999999999818"/>
    <m/>
    <n v="0"/>
    <n v="0"/>
    <n v="0"/>
    <n v="0"/>
    <n v="0"/>
    <n v="0"/>
    <n v="0"/>
    <n v="0"/>
    <n v="0"/>
    <n v="0"/>
    <n v="7.5700950320145424"/>
    <n v="6.2457434820968434"/>
    <n v="4.8793955334723593"/>
    <m/>
  </r>
  <r>
    <x v="55"/>
    <x v="0"/>
    <s v="Department for Culture, Media and Sport"/>
    <x v="1"/>
    <s v="SR Settlement (changes from baseline)"/>
    <s v="n/a"/>
    <n v="0"/>
    <n v="0"/>
    <n v="0"/>
    <n v="0"/>
    <n v="0"/>
    <n v="0"/>
    <n v="0"/>
    <n v="0"/>
    <n v="0"/>
    <n v="0"/>
    <n v="39.7800000000002"/>
    <n v="84.2800000000002"/>
    <n v="482.48000000000025"/>
    <m/>
    <n v="0"/>
    <n v="0"/>
    <n v="0"/>
    <n v="0"/>
    <n v="0"/>
    <n v="0"/>
    <n v="0"/>
    <n v="0"/>
    <n v="0"/>
    <n v="0"/>
    <n v="3.0529433832812307"/>
    <n v="6.4681264037944057"/>
    <n v="37.028258510948255"/>
    <m/>
  </r>
  <r>
    <x v="55"/>
    <x v="0"/>
    <s v="Department for Science, Innovation and Technology"/>
    <x v="1"/>
    <s v="SR Settlement (changes from baseline)"/>
    <s v="n/a"/>
    <n v="0"/>
    <n v="0"/>
    <n v="0"/>
    <n v="0"/>
    <n v="0"/>
    <n v="0"/>
    <n v="0"/>
    <n v="0"/>
    <n v="0"/>
    <n v="0"/>
    <n v="229.80999999999995"/>
    <n v="207.29999999999995"/>
    <n v="174.29999999999995"/>
    <m/>
    <n v="0"/>
    <n v="0"/>
    <n v="0"/>
    <n v="0"/>
    <n v="0"/>
    <n v="0"/>
    <n v="0"/>
    <n v="0"/>
    <n v="0"/>
    <n v="0"/>
    <n v="3.786845035850936"/>
    <n v="3.4159217437530964"/>
    <n v="2.8721425949646147"/>
    <m/>
  </r>
  <r>
    <x v="55"/>
    <x v="0"/>
    <s v="Department for Transport"/>
    <x v="1"/>
    <s v="SR Settlement (changes from baseline)"/>
    <s v="n/a"/>
    <n v="0"/>
    <n v="0"/>
    <n v="0"/>
    <n v="0"/>
    <n v="0"/>
    <n v="0"/>
    <n v="0"/>
    <n v="0"/>
    <n v="0"/>
    <n v="0"/>
    <n v="-162.80000000000018"/>
    <n v="-610"/>
    <n v="-772"/>
    <m/>
    <n v="0"/>
    <n v="0"/>
    <n v="0"/>
    <n v="0"/>
    <n v="0"/>
    <n v="0"/>
    <n v="0"/>
    <n v="0"/>
    <n v="0"/>
    <n v="0"/>
    <n v="-14.803666115310353"/>
    <n v="-55.468282127391312"/>
    <n v="-70.199202954665722"/>
    <m/>
  </r>
  <r>
    <x v="55"/>
    <x v="0"/>
    <s v="Department for Energy Security and Net Zero"/>
    <x v="1"/>
    <s v="SR Settlement (changes from baseline)"/>
    <s v="n/a"/>
    <n v="0"/>
    <n v="0"/>
    <n v="0"/>
    <n v="0"/>
    <n v="0"/>
    <n v="0"/>
    <n v="0"/>
    <n v="0"/>
    <n v="0"/>
    <n v="0"/>
    <n v="106.5"/>
    <n v="104"/>
    <n v="-196"/>
    <m/>
    <n v="0"/>
    <n v="0"/>
    <n v="0"/>
    <n v="0"/>
    <n v="0"/>
    <n v="0"/>
    <n v="0"/>
    <n v="0"/>
    <n v="0"/>
    <n v="0"/>
    <n v="1.7096636141686212"/>
    <n v="1.669530665479217"/>
    <n v="-3.1464231772492939"/>
    <m/>
  </r>
  <r>
    <x v="55"/>
    <x v="0"/>
    <s v="Department for Environment, Food and Rural Affairs"/>
    <x v="1"/>
    <s v="SR Settlement (changes from baseline)"/>
    <s v="n/a"/>
    <n v="0"/>
    <n v="0"/>
    <n v="0"/>
    <n v="0"/>
    <n v="0"/>
    <n v="0"/>
    <n v="0"/>
    <n v="0"/>
    <n v="0"/>
    <n v="0"/>
    <n v="-31.949999999999818"/>
    <n v="-60.600000000000364"/>
    <n v="-129.89999999999964"/>
    <m/>
    <n v="0"/>
    <n v="0"/>
    <n v="0"/>
    <n v="0"/>
    <n v="0"/>
    <n v="0"/>
    <n v="0"/>
    <n v="0"/>
    <n v="0"/>
    <n v="0"/>
    <n v="-2.9772395094378936"/>
    <n v="-5.6469707127367279"/>
    <n v="-12.104645141658324"/>
    <m/>
  </r>
  <r>
    <x v="55"/>
    <x v="0"/>
    <s v="Department for Business and Trade"/>
    <x v="1"/>
    <s v="SR Settlement (changes from baseline)"/>
    <s v="n/a"/>
    <n v="0"/>
    <n v="0"/>
    <n v="0"/>
    <n v="0"/>
    <n v="0"/>
    <n v="0"/>
    <n v="0"/>
    <n v="0"/>
    <n v="0"/>
    <n v="0"/>
    <n v="89.599999999999909"/>
    <n v="0"/>
    <n v="0"/>
    <m/>
    <n v="0"/>
    <n v="0"/>
    <n v="0"/>
    <n v="0"/>
    <n v="0"/>
    <n v="0"/>
    <n v="0"/>
    <n v="0"/>
    <n v="0"/>
    <n v="0"/>
    <n v="0.37922972590705012"/>
    <n v="0"/>
    <n v="0"/>
    <m/>
  </r>
  <r>
    <x v="55"/>
    <x v="0"/>
    <s v="Department for Work and Pensions"/>
    <x v="1"/>
    <s v="SR Settlement (changes from baseline)"/>
    <s v="n/a"/>
    <n v="0"/>
    <n v="0"/>
    <n v="0"/>
    <n v="0"/>
    <n v="0"/>
    <n v="0"/>
    <n v="0"/>
    <n v="0"/>
    <n v="0"/>
    <n v="0"/>
    <n v="580.80999999999949"/>
    <n v="800.84000000000015"/>
    <n v="714.52000000000044"/>
    <m/>
    <n v="0"/>
    <n v="0"/>
    <n v="0"/>
    <n v="0"/>
    <n v="0"/>
    <n v="0"/>
    <n v="0"/>
    <n v="0"/>
    <n v="0"/>
    <n v="0"/>
    <n v="7.8760469916706093"/>
    <n v="10.859753573129762"/>
    <n v="9.6892152278516086"/>
    <m/>
  </r>
  <r>
    <x v="55"/>
    <x v="0"/>
    <s v="HM Revenue and Customs"/>
    <x v="1"/>
    <s v="SR Settlement (changes from baseline)"/>
    <s v="n/a"/>
    <n v="0"/>
    <n v="0"/>
    <n v="0"/>
    <n v="0"/>
    <n v="0"/>
    <n v="0"/>
    <n v="0"/>
    <n v="0"/>
    <n v="0"/>
    <n v="0"/>
    <n v="503.6547072640742"/>
    <n v="538.40810852424329"/>
    <n v="475.36992878838646"/>
    <m/>
    <n v="0"/>
    <n v="0"/>
    <n v="0"/>
    <n v="0"/>
    <n v="0"/>
    <n v="0"/>
    <n v="0"/>
    <n v="0"/>
    <n v="0"/>
    <n v="0"/>
    <n v="2.2031996622515839"/>
    <n v="2.3552258039994305"/>
    <n v="2.0794700246929252"/>
    <m/>
  </r>
  <r>
    <x v="55"/>
    <x v="0"/>
    <s v="Business Rates"/>
    <x v="1"/>
    <s v="SR Settlement (changes from baseline)"/>
    <s v="n/a"/>
    <n v="0"/>
    <n v="0"/>
    <n v="0"/>
    <n v="0"/>
    <n v="0"/>
    <n v="0"/>
    <n v="0"/>
    <n v="0"/>
    <n v="0"/>
    <n v="0"/>
    <n v="-1966"/>
    <n v="-2096"/>
    <n v="-2411"/>
    <m/>
    <n v="0"/>
    <n v="0"/>
    <n v="0"/>
    <n v="0"/>
    <n v="0"/>
    <n v="0"/>
    <n v="0"/>
    <n v="0"/>
    <n v="0"/>
    <n v="0"/>
    <n v="-187.09440403029117"/>
    <n v="-199.46585495803168"/>
    <n v="-229.44283220601832"/>
    <m/>
  </r>
  <r>
    <x v="55"/>
    <x v="0"/>
    <s v="Charity Commission"/>
    <x v="1"/>
    <s v="SR Settlement (changes from baseline)"/>
    <s v="n/a"/>
    <n v="0"/>
    <n v="0"/>
    <n v="0"/>
    <n v="0"/>
    <n v="0"/>
    <n v="0"/>
    <n v="0"/>
    <n v="0"/>
    <n v="0"/>
    <n v="0"/>
    <n v="8.1000000000000014"/>
    <n v="6.6000000000000014"/>
    <n v="4.6000000000000014"/>
    <m/>
    <n v="0"/>
    <n v="0"/>
    <n v="0"/>
    <n v="0"/>
    <n v="0"/>
    <n v="0"/>
    <n v="0"/>
    <n v="0"/>
    <n v="0"/>
    <n v="0"/>
    <n v="0.73075358632370513"/>
    <n v="0.59542884811561159"/>
    <n v="0.41499586383815357"/>
    <m/>
  </r>
  <r>
    <x v="55"/>
    <x v="0"/>
    <s v="HM Land Registry"/>
    <x v="1"/>
    <s v="SR Settlement (changes from baseline)"/>
    <s v="n/a"/>
    <n v="0"/>
    <n v="0"/>
    <n v="0"/>
    <n v="0"/>
    <n v="0"/>
    <n v="0"/>
    <n v="0"/>
    <n v="0"/>
    <n v="0"/>
    <n v="0"/>
    <n v="23"/>
    <n v="40"/>
    <n v="42"/>
    <m/>
    <n v="0"/>
    <n v="0"/>
    <n v="0"/>
    <n v="0"/>
    <n v="0"/>
    <n v="0"/>
    <n v="0"/>
    <n v="0"/>
    <n v="0"/>
    <n v="0"/>
    <n v="2.0749793191907671"/>
    <n v="3.6086596855491604"/>
    <n v="3.7890926698266183"/>
    <m/>
  </r>
  <r>
    <x v="55"/>
    <x v="0"/>
    <s v="Office for Standards in Education, Children's Services and Skills"/>
    <x v="1"/>
    <s v="SR Settlement (changes from baseline)"/>
    <s v="n/a"/>
    <n v="0"/>
    <n v="0"/>
    <n v="0"/>
    <n v="0"/>
    <n v="0"/>
    <n v="0"/>
    <n v="0"/>
    <n v="0"/>
    <n v="0"/>
    <n v="0"/>
    <n v="19.555000000000007"/>
    <n v="19.146999999999991"/>
    <n v="13.492999999999995"/>
    <m/>
    <n v="0"/>
    <n v="0"/>
    <n v="0"/>
    <n v="0"/>
    <n v="0"/>
    <n v="0"/>
    <n v="0"/>
    <n v="0"/>
    <n v="0"/>
    <n v="0"/>
    <n v="1.8609517145535834"/>
    <n v="1.8221243916419041"/>
    <n v="1.2840614412923286"/>
    <m/>
  </r>
  <r>
    <x v="55"/>
    <x v="0"/>
    <s v="The National Archives"/>
    <x v="1"/>
    <s v="SR Settlement (changes from baseline)"/>
    <s v="n/a"/>
    <n v="0"/>
    <n v="0"/>
    <n v="0"/>
    <n v="0"/>
    <n v="0"/>
    <n v="0"/>
    <n v="0"/>
    <n v="0"/>
    <n v="0"/>
    <n v="0"/>
    <n v="3.9439999999999955"/>
    <n v="4.0449999999999946"/>
    <n v="3.7029999999999959"/>
    <m/>
    <n v="0"/>
    <n v="0"/>
    <n v="0"/>
    <n v="0"/>
    <n v="0"/>
    <n v="0"/>
    <n v="0"/>
    <n v="0"/>
    <n v="0"/>
    <n v="0"/>
    <n v="0.35581384499514679"/>
    <n v="0.36492571070115837"/>
    <n v="0.33407167038971314"/>
    <m/>
  </r>
  <r>
    <x v="55"/>
    <x v="0"/>
    <s v="Electoral Commission"/>
    <x v="1"/>
    <s v="SR Settlement (changes from baseline)"/>
    <s v="n/a"/>
    <n v="0"/>
    <n v="0"/>
    <n v="0"/>
    <n v="0"/>
    <n v="0"/>
    <n v="0"/>
    <n v="0"/>
    <n v="0"/>
    <n v="0"/>
    <n v="0"/>
    <n v="3.5790000000000006"/>
    <n v="4.0790000000000006"/>
    <n v="24.579000000000001"/>
    <m/>
    <n v="0"/>
    <n v="0"/>
    <n v="0"/>
    <n v="0"/>
    <n v="0"/>
    <n v="0"/>
    <n v="0"/>
    <n v="0"/>
    <n v="0"/>
    <n v="0"/>
    <n v="0.32962314235337437"/>
    <n v="0.37567275709958481"/>
    <n v="2.2637069616942127"/>
    <m/>
  </r>
  <r>
    <x v="55"/>
    <x v="0"/>
    <s v="Local Government Boundary Commission for England"/>
    <x v="1"/>
    <s v="SR Settlement (changes from baseline)"/>
    <s v="n/a"/>
    <n v="0"/>
    <n v="0"/>
    <n v="0"/>
    <n v="0"/>
    <n v="0"/>
    <n v="0"/>
    <n v="0"/>
    <n v="0"/>
    <n v="0"/>
    <n v="0"/>
    <n v="1.0980000000000003"/>
    <n v="0.55100000000000016"/>
    <n v="0.70100000000000007"/>
    <m/>
    <n v="0"/>
    <n v="0"/>
    <n v="0"/>
    <n v="0"/>
    <n v="0"/>
    <n v="0"/>
    <n v="0"/>
    <n v="0"/>
    <n v="0"/>
    <n v="0"/>
    <n v="0.10449117783583915"/>
    <n v="5.2435918932192509E-2"/>
    <n v="6.6710670002662328E-2"/>
    <m/>
  </r>
  <r>
    <x v="55"/>
    <x v="1"/>
    <s v="Department for Transport"/>
    <x v="1"/>
    <s v="SR Settlement (changes from baseline)"/>
    <s v="n/a"/>
    <n v="0"/>
    <n v="0"/>
    <n v="0"/>
    <n v="0"/>
    <n v="0"/>
    <n v="0"/>
    <n v="0"/>
    <n v="0"/>
    <n v="0"/>
    <n v="0"/>
    <n v="2320"/>
    <n v="2592"/>
    <n v="2157"/>
    <n v="3356"/>
    <n v="0"/>
    <n v="0"/>
    <n v="0"/>
    <n v="0"/>
    <n v="0"/>
    <n v="0"/>
    <n v="0"/>
    <n v="0"/>
    <n v="0"/>
    <n v="0"/>
    <n v="210.9613353041768"/>
    <n v="235.69473323639062"/>
    <n v="196.13948286685746"/>
    <n v="305.16648331069712"/>
  </r>
  <r>
    <x v="55"/>
    <x v="1"/>
    <s v="Department for Science, Innovation and Technology"/>
    <x v="1"/>
    <s v="SR Settlement (changes from baseline)"/>
    <s v="n/a"/>
    <n v="0"/>
    <n v="0"/>
    <n v="0"/>
    <n v="0"/>
    <n v="0"/>
    <n v="0"/>
    <n v="0"/>
    <n v="0"/>
    <n v="0"/>
    <n v="0"/>
    <n v="381.56466100000216"/>
    <n v="878.13516400000117"/>
    <n v="958.57768699999906"/>
    <n v="1319.7024900000015"/>
    <n v="0"/>
    <n v="0"/>
    <n v="0"/>
    <n v="0"/>
    <n v="0"/>
    <n v="0"/>
    <n v="0"/>
    <n v="0"/>
    <n v="0"/>
    <n v="0"/>
    <n v="6.28748201716202"/>
    <n v="14.470048242459217"/>
    <n v="15.795592687408815"/>
    <n v="21.746263535340614"/>
  </r>
  <r>
    <x v="55"/>
    <x v="1"/>
    <s v="Department of Health and Social Care"/>
    <x v="1"/>
    <s v="SR Settlement (changes from baseline)"/>
    <s v="n/a"/>
    <n v="0"/>
    <n v="0"/>
    <n v="0"/>
    <n v="0"/>
    <n v="0"/>
    <n v="0"/>
    <n v="0"/>
    <n v="0"/>
    <n v="0"/>
    <n v="0"/>
    <n v="414.65567753475807"/>
    <n v="-67.907489505001649"/>
    <n v="1172.0562968037957"/>
    <n v="1031.4032042297513"/>
    <n v="0"/>
    <n v="0"/>
    <n v="0"/>
    <n v="0"/>
    <n v="0"/>
    <n v="0"/>
    <n v="0"/>
    <n v="0"/>
    <n v="0"/>
    <n v="0"/>
    <n v="39.274530378006354"/>
    <n v="-6.4319263040472254"/>
    <n v="111.01249332271767"/>
    <n v="97.690393912667275"/>
  </r>
  <r>
    <x v="55"/>
    <x v="1"/>
    <s v="Department for Energy Security and Net Zero"/>
    <x v="1"/>
    <s v="SR Settlement (changes from baseline)"/>
    <s v="n/a"/>
    <n v="0"/>
    <n v="0"/>
    <n v="0"/>
    <n v="0"/>
    <n v="0"/>
    <n v="0"/>
    <n v="0"/>
    <n v="0"/>
    <n v="0"/>
    <n v="0"/>
    <n v="-1515.1300305025688"/>
    <n v="-1046.6700305025697"/>
    <n v="-1896.1300305025688"/>
    <n v="-2485.2100305025688"/>
    <n v="0"/>
    <n v="0"/>
    <n v="0"/>
    <n v="0"/>
    <n v="0"/>
    <n v="0"/>
    <n v="0"/>
    <n v="0"/>
    <n v="0"/>
    <n v="0"/>
    <n v="-24.322654308774041"/>
    <n v="-16.802381851558728"/>
    <n v="-30.438915689039248"/>
    <n v="-39.895522654620954"/>
  </r>
  <r>
    <x v="55"/>
    <x v="1"/>
    <s v="Ministry of Housing, Communities and Local Government: Communities"/>
    <x v="1"/>
    <s v="SR Settlement (changes from baseline)"/>
    <s v="n/a"/>
    <n v="0"/>
    <n v="0"/>
    <n v="0"/>
    <n v="0"/>
    <n v="0"/>
    <n v="0"/>
    <n v="0"/>
    <n v="0"/>
    <n v="0"/>
    <n v="0"/>
    <n v="200.00000000000182"/>
    <n v="-195.99999999999818"/>
    <n v="-507.99999999999818"/>
    <n v="-668.99999999999818"/>
    <n v="0"/>
    <n v="0"/>
    <n v="0"/>
    <n v="0"/>
    <n v="0"/>
    <n v="0"/>
    <n v="0"/>
    <n v="0"/>
    <n v="0"/>
    <n v="0"/>
    <n v="15.626566960680282"/>
    <n v="-15.314035621466395"/>
    <n v="-39.69148008012742"/>
    <n v="-52.270866483474926"/>
  </r>
  <r>
    <x v="55"/>
    <x v="1"/>
    <s v="Department for Education"/>
    <x v="1"/>
    <s v="SR Settlement (changes from baseline)"/>
    <s v="n/a"/>
    <n v="0"/>
    <n v="0"/>
    <n v="0"/>
    <n v="0"/>
    <n v="0"/>
    <n v="0"/>
    <n v="0"/>
    <n v="0"/>
    <n v="0"/>
    <n v="0"/>
    <n v="1457.5"/>
    <n v="902.5"/>
    <n v="903.5"/>
    <n v="903.5"/>
    <n v="0"/>
    <n v="0"/>
    <n v="0"/>
    <n v="0"/>
    <n v="0"/>
    <n v="0"/>
    <n v="0"/>
    <n v="0"/>
    <n v="0"/>
    <n v="0"/>
    <n v="138.70299790139848"/>
    <n v="85.886418940660121"/>
    <n v="85.98158394779658"/>
    <n v="85.98158394779658"/>
  </r>
  <r>
    <x v="55"/>
    <x v="1"/>
    <s v="Department for Environment, Food and Rural Affairs"/>
    <x v="1"/>
    <s v="SR Settlement (changes from baseline)"/>
    <s v="n/a"/>
    <n v="0"/>
    <n v="0"/>
    <n v="0"/>
    <n v="0"/>
    <n v="0"/>
    <n v="0"/>
    <n v="0"/>
    <n v="0"/>
    <n v="0"/>
    <n v="0"/>
    <n v="-42.739999999999782"/>
    <n v="-36.319999999999709"/>
    <n v="-76.019999999999982"/>
    <n v="-83.110000000000127"/>
    <n v="0"/>
    <n v="0"/>
    <n v="0"/>
    <n v="0"/>
    <n v="0"/>
    <n v="0"/>
    <n v="0"/>
    <n v="0"/>
    <n v="0"/>
    <n v="0"/>
    <n v="-3.9826984861776413"/>
    <n v="-3.384455054234242"/>
    <n v="-7.083873161423158"/>
    <n v="-7.744550097946326"/>
  </r>
  <r>
    <x v="55"/>
    <x v="1"/>
    <s v="Ministry of Justice"/>
    <x v="1"/>
    <s v="SR Settlement (changes from baseline)"/>
    <s v="n/a"/>
    <n v="0"/>
    <n v="0"/>
    <n v="0"/>
    <n v="0"/>
    <n v="0"/>
    <n v="0"/>
    <n v="0"/>
    <n v="0"/>
    <n v="0"/>
    <n v="0"/>
    <n v="339.6666666666672"/>
    <n v="329.6666666666672"/>
    <n v="329.6666666666672"/>
    <n v="-19.999999999999773"/>
    <n v="0"/>
    <n v="0"/>
    <n v="0"/>
    <n v="0"/>
    <n v="0"/>
    <n v="0"/>
    <n v="0"/>
    <n v="0"/>
    <n v="0"/>
    <n v="0"/>
    <n v="30.643535163121669"/>
    <n v="29.741370241734376"/>
    <n v="29.741370241734376"/>
    <n v="-1.8043298427745598"/>
  </r>
  <r>
    <x v="55"/>
    <x v="1"/>
    <s v="Home Office"/>
    <x v="1"/>
    <s v="SR Settlement (changes from baseline)"/>
    <s v="n/a"/>
    <n v="0"/>
    <n v="0"/>
    <n v="0"/>
    <n v="0"/>
    <n v="0"/>
    <n v="0"/>
    <n v="0"/>
    <n v="0"/>
    <n v="0"/>
    <n v="0"/>
    <n v="212.99999999999977"/>
    <n v="214.90000000000009"/>
    <n v="184.59999999999991"/>
    <n v="160.20000000000005"/>
    <n v="0"/>
    <n v="0"/>
    <n v="0"/>
    <n v="0"/>
    <n v="0"/>
    <n v="0"/>
    <n v="0"/>
    <n v="0"/>
    <n v="0"/>
    <n v="0"/>
    <n v="14.080531442587066"/>
    <n v="14.206132427286221"/>
    <n v="12.20312725024213"/>
    <n v="10.590146183579582"/>
  </r>
  <r>
    <x v="55"/>
    <x v="1"/>
    <s v="Department for Business and Trade"/>
    <x v="1"/>
    <s v="SR Settlement (changes from baseline)"/>
    <s v="n/a"/>
    <n v="0"/>
    <n v="0"/>
    <n v="0"/>
    <n v="0"/>
    <n v="0"/>
    <n v="0"/>
    <n v="0"/>
    <n v="0"/>
    <n v="0"/>
    <n v="0"/>
    <n v="82.128999999999905"/>
    <n v="111.01999999999998"/>
    <n v="125.96900000000028"/>
    <n v="85.128999999999905"/>
    <n v="0"/>
    <n v="0"/>
    <n v="0"/>
    <n v="0"/>
    <n v="0"/>
    <n v="0"/>
    <n v="0"/>
    <n v="0"/>
    <n v="0"/>
    <n v="0"/>
    <n v="0.34760890802477806"/>
    <n v="0.46988933225670459"/>
    <n v="0.5331605953435864"/>
    <n v="0.36030633188327305"/>
  </r>
  <r>
    <x v="55"/>
    <x v="1"/>
    <s v="Department for Culture, Media and Sport"/>
    <x v="1"/>
    <s v="SR Settlement (changes from baseline)"/>
    <s v="n/a"/>
    <n v="0"/>
    <n v="0"/>
    <n v="0"/>
    <n v="0"/>
    <n v="0"/>
    <n v="0"/>
    <n v="0"/>
    <n v="0"/>
    <n v="0"/>
    <n v="0"/>
    <n v="9.7999999999842657E-2"/>
    <n v="-0.19300000000009732"/>
    <n v="0.14499999999986812"/>
    <n v="-29.024999999999977"/>
    <n v="0"/>
    <n v="0"/>
    <n v="0"/>
    <n v="0"/>
    <n v="0"/>
    <n v="0"/>
    <n v="0"/>
    <n v="0"/>
    <n v="0"/>
    <n v="0"/>
    <n v="7.5210772137023311E-3"/>
    <n v="-1.4811917369873596E-2"/>
    <n v="1.1128124448853033E-2"/>
    <n v="-2.2275435319189847"/>
  </r>
  <r>
    <x v="55"/>
    <x v="1"/>
    <s v="HM Revenue and Customs"/>
    <x v="1"/>
    <s v="SR Settlement (changes from baseline)"/>
    <s v="n/a"/>
    <n v="0"/>
    <n v="0"/>
    <n v="0"/>
    <n v="0"/>
    <n v="0"/>
    <n v="0"/>
    <n v="0"/>
    <n v="0"/>
    <n v="0"/>
    <n v="0"/>
    <n v="17.922000000000253"/>
    <n v="-261.01199999999972"/>
    <n v="-394.00099999999986"/>
    <n v="-563.52499999999964"/>
    <n v="0"/>
    <n v="0"/>
    <n v="0"/>
    <n v="0"/>
    <n v="0"/>
    <n v="0"/>
    <n v="0"/>
    <n v="0"/>
    <n v="0"/>
    <n v="0"/>
    <n v="7.8398441982932637E-2"/>
    <n v="-1.1417773763446548"/>
    <n v="-1.7235277613947659"/>
    <n v="-2.465097757975196"/>
  </r>
  <r>
    <x v="55"/>
    <x v="1"/>
    <s v="Department for Work and Pensions"/>
    <x v="1"/>
    <s v="SR Settlement (changes from baseline)"/>
    <s v="n/a"/>
    <n v="0"/>
    <n v="0"/>
    <n v="0"/>
    <n v="0"/>
    <n v="0"/>
    <n v="0"/>
    <n v="0"/>
    <n v="0"/>
    <n v="0"/>
    <n v="0"/>
    <n v="220.76873760000046"/>
    <n v="179.9687376000004"/>
    <n v="-53.031262399999719"/>
    <n v="-122.43126239999981"/>
    <n v="0"/>
    <n v="0"/>
    <n v="0"/>
    <n v="0"/>
    <n v="0"/>
    <n v="0"/>
    <n v="0"/>
    <n v="0"/>
    <n v="0"/>
    <n v="0"/>
    <n v="2.9937241983254479"/>
    <n v="2.4404576959233513"/>
    <n v="-0.71912796730430406"/>
    <n v="-1.660223439527478"/>
  </r>
  <r>
    <x v="55"/>
    <x v="1"/>
    <s v="Law Officers' Departments"/>
    <x v="1"/>
    <s v="SR Settlement (changes from baseline)"/>
    <s v="n/a"/>
    <n v="0"/>
    <n v="0"/>
    <n v="0"/>
    <n v="0"/>
    <n v="0"/>
    <n v="0"/>
    <n v="0"/>
    <n v="0"/>
    <n v="0"/>
    <n v="0"/>
    <n v="8.61"/>
    <n v="-10.780000000000008"/>
    <n v="150.61000000000001"/>
    <n v="-27.36"/>
    <n v="0"/>
    <n v="0"/>
    <n v="0"/>
    <n v="0"/>
    <n v="0"/>
    <n v="0"/>
    <n v="0"/>
    <n v="0"/>
    <n v="0"/>
    <n v="0"/>
    <n v="0.76566942627014467"/>
    <n v="-0.9586430215089623"/>
    <n v="13.393434644662776"/>
    <n v="-2.4330680026424107"/>
  </r>
  <r>
    <x v="55"/>
    <x v="1"/>
    <s v="Water Services Regulation Authority"/>
    <x v="1"/>
    <s v="SR Settlement (changes from baseline)"/>
    <s v="n/a"/>
    <n v="0"/>
    <n v="0"/>
    <n v="0"/>
    <n v="0"/>
    <n v="0"/>
    <n v="0"/>
    <n v="0"/>
    <n v="0"/>
    <n v="0"/>
    <n v="0"/>
    <n v="0.70299999999999996"/>
    <n v="3.2010000000000001"/>
    <n v="4.1229999999999993"/>
    <n v="0.13300000000000001"/>
    <n v="0"/>
    <n v="0"/>
    <n v="0"/>
    <n v="0"/>
    <n v="0"/>
    <n v="0"/>
    <n v="0"/>
    <n v="0"/>
    <n v="0"/>
    <n v="0"/>
    <n v="6.3422193973526483E-2"/>
    <n v="0.28878299133607155"/>
    <n v="0.37196259708797963"/>
    <n v="1.1998793454450958E-2"/>
  </r>
  <r>
    <x v="55"/>
    <x v="1"/>
    <s v="Charity Commission"/>
    <x v="1"/>
    <s v="SR Settlement (changes from baseline)"/>
    <s v="n/a"/>
    <n v="0"/>
    <n v="0"/>
    <n v="0"/>
    <n v="0"/>
    <n v="0"/>
    <n v="0"/>
    <n v="0"/>
    <n v="0"/>
    <n v="0"/>
    <n v="0"/>
    <n v="-1.5760000000000001"/>
    <n v="4.62"/>
    <n v="0.46399999999999952"/>
    <n v="-1.9250000000000003"/>
    <n v="0"/>
    <n v="0"/>
    <n v="0"/>
    <n v="0"/>
    <n v="0"/>
    <n v="0"/>
    <n v="0"/>
    <n v="0"/>
    <n v="0"/>
    <n v="0"/>
    <n v="-0.14218119161063691"/>
    <n v="0.41680019368092802"/>
    <n v="4.1860452352370216E-2"/>
    <n v="-0.17366674736705337"/>
  </r>
  <r>
    <x v="55"/>
    <x v="1"/>
    <s v="Food Standards Agency"/>
    <x v="1"/>
    <s v="SR Settlement (changes from baseline)"/>
    <s v="n/a"/>
    <n v="0"/>
    <n v="0"/>
    <n v="0"/>
    <n v="0"/>
    <n v="0"/>
    <n v="0"/>
    <n v="0"/>
    <n v="0"/>
    <n v="0"/>
    <n v="0"/>
    <n v="1.0120000000000005"/>
    <n v="6.370000000000001"/>
    <n v="1.0519999999999996"/>
    <n v="1.7249999999999996"/>
    <n v="0"/>
    <n v="0"/>
    <n v="0"/>
    <n v="0"/>
    <n v="0"/>
    <n v="0"/>
    <n v="0"/>
    <n v="0"/>
    <n v="0"/>
    <n v="0"/>
    <n v="9.6306987222103124E-2"/>
    <n v="0.60620109545928536"/>
    <n v="0.10011358750756166"/>
    <n v="0.16415963731040295"/>
  </r>
  <r>
    <x v="55"/>
    <x v="1"/>
    <s v="Office for Standards in Education, Children's Services and Skills"/>
    <x v="1"/>
    <s v="SR Settlement (changes from baseline)"/>
    <s v="n/a"/>
    <n v="0"/>
    <n v="0"/>
    <n v="0"/>
    <n v="0"/>
    <n v="0"/>
    <n v="0"/>
    <n v="0"/>
    <n v="0"/>
    <n v="0"/>
    <n v="0"/>
    <n v="1.9000000000000057"/>
    <n v="-29.4"/>
    <n v="-32.599999999999994"/>
    <n v="-32.5"/>
    <n v="0"/>
    <n v="0"/>
    <n v="0"/>
    <n v="0"/>
    <n v="0"/>
    <n v="0"/>
    <n v="0"/>
    <n v="0"/>
    <n v="0"/>
    <n v="0"/>
    <n v="0.18081351355928499"/>
    <n v="-2.7978512098120856"/>
    <n v="-3.1023792326487749"/>
    <n v="-3.0928627319351287"/>
  </r>
  <r>
    <x v="55"/>
    <x v="1"/>
    <s v="The National Archives"/>
    <x v="1"/>
    <s v="SR Settlement (changes from baseline)"/>
    <s v="n/a"/>
    <n v="0"/>
    <n v="0"/>
    <n v="0"/>
    <n v="0"/>
    <n v="0"/>
    <n v="0"/>
    <n v="0"/>
    <n v="0"/>
    <n v="0"/>
    <n v="0"/>
    <n v="-0.90000000000000036"/>
    <n v="-0.5"/>
    <n v="-0.60000000000000053"/>
    <n v="0.59999999999999964"/>
    <n v="0"/>
    <n v="0"/>
    <n v="0"/>
    <n v="0"/>
    <n v="0"/>
    <n v="0"/>
    <n v="0"/>
    <n v="0"/>
    <n v="0"/>
    <n v="0"/>
    <n v="-8.1194842924856139E-2"/>
    <n v="-4.5108246069364505E-2"/>
    <n v="-5.4129895283237452E-2"/>
    <n v="5.4129895283237375E-2"/>
  </r>
  <r>
    <x v="55"/>
    <x v="1"/>
    <s v="Electoral Commission"/>
    <x v="1"/>
    <s v="SR Settlement (changes from baseline)"/>
    <s v="n/a"/>
    <n v="0"/>
    <n v="0"/>
    <n v="0"/>
    <n v="0"/>
    <n v="0"/>
    <n v="0"/>
    <n v="0"/>
    <n v="0"/>
    <n v="0"/>
    <n v="0"/>
    <n v="0.20000000000000018"/>
    <n v="-1.1000000000000001"/>
    <n v="-1.2"/>
    <n v="-1.3"/>
    <n v="0"/>
    <n v="0"/>
    <n v="0"/>
    <n v="0"/>
    <n v="0"/>
    <n v="0"/>
    <n v="0"/>
    <n v="0"/>
    <n v="0"/>
    <n v="0"/>
    <n v="1.841984589848419E-2"/>
    <n v="-0.10130915244166297"/>
    <n v="-0.11051907539090504"/>
    <n v="-0.11972899834014714"/>
  </r>
  <r>
    <x v="55"/>
    <x v="1"/>
    <s v="Local Government Boundary Commission for England"/>
    <x v="1"/>
    <s v="SR Settlement (changes from baseline)"/>
    <s v="n/a"/>
    <n v="0"/>
    <n v="0"/>
    <n v="0"/>
    <n v="0"/>
    <n v="0"/>
    <n v="0"/>
    <n v="0"/>
    <n v="0"/>
    <n v="0"/>
    <n v="0"/>
    <n v="7.5000000000000011E-2"/>
    <n v="-0.15000000000000002"/>
    <n v="-0.15000000000000002"/>
    <n v="-0.15000000000000002"/>
    <n v="0"/>
    <n v="0"/>
    <n v="0"/>
    <n v="0"/>
    <n v="0"/>
    <n v="0"/>
    <n v="0"/>
    <n v="0"/>
    <n v="0"/>
    <n v="0"/>
    <n v="7.1373755352349133E-3"/>
    <n v="-1.4274751070469827E-2"/>
    <n v="-1.4274751070469827E-2"/>
    <n v="-1.4274751070469827E-2"/>
  </r>
  <r>
    <x v="55"/>
    <x v="2"/>
    <s v="Department for Science, Innovation and Technology"/>
    <x v="1"/>
    <s v="SR Settlement (changes from baseline)"/>
    <s v="n/a"/>
    <n v="0"/>
    <n v="0"/>
    <n v="0"/>
    <n v="0"/>
    <n v="0"/>
    <n v="0"/>
    <n v="0"/>
    <n v="0"/>
    <n v="0"/>
    <n v="0"/>
    <n v="95.5"/>
    <n v="138.5"/>
    <n v="182.5"/>
    <n v="173.5"/>
    <n v="0"/>
    <n v="0"/>
    <n v="0"/>
    <n v="0"/>
    <n v="0"/>
    <n v="0"/>
    <n v="0"/>
    <n v="0"/>
    <n v="0"/>
    <n v="0"/>
    <n v="1.5736639002818174"/>
    <n v="2.2822246093092327"/>
    <n v="3.0072634743605411"/>
    <n v="2.8589600701455007"/>
  </r>
  <r>
    <x v="55"/>
    <x v="2"/>
    <s v="Department for Energy Security and Net Zero"/>
    <x v="1"/>
    <s v="SR Settlement (changes from baseline)"/>
    <s v="n/a"/>
    <n v="0"/>
    <n v="0"/>
    <n v="0"/>
    <n v="0"/>
    <n v="0"/>
    <n v="0"/>
    <n v="0"/>
    <n v="0"/>
    <n v="0"/>
    <n v="0"/>
    <n v="257"/>
    <n v="1184"/>
    <n v="3214"/>
    <n v="4464"/>
    <n v="0"/>
    <n v="0"/>
    <n v="0"/>
    <n v="0"/>
    <n v="0"/>
    <n v="0"/>
    <n v="0"/>
    <n v="0"/>
    <n v="0"/>
    <n v="0"/>
    <n v="4.1256671252707573"/>
    <n v="19.006964499301855"/>
    <n v="51.59491883509812"/>
    <n v="71.661393179800243"/>
  </r>
  <r>
    <x v="55"/>
    <x v="2"/>
    <s v="Ministry of Housing, Communities and Local Government: Communities"/>
    <x v="1"/>
    <s v="SR Settlement (changes from baseline)"/>
    <s v="n/a"/>
    <n v="0"/>
    <n v="0"/>
    <n v="0"/>
    <n v="0"/>
    <n v="0"/>
    <n v="0"/>
    <n v="0"/>
    <n v="0"/>
    <n v="0"/>
    <n v="0"/>
    <n v="756.5"/>
    <n v="639"/>
    <n v="955"/>
    <n v="1363.6"/>
    <n v="0"/>
    <n v="0"/>
    <n v="0"/>
    <n v="0"/>
    <n v="0"/>
    <n v="0"/>
    <n v="0"/>
    <n v="0"/>
    <n v="0"/>
    <n v="0"/>
    <n v="59.107489528772625"/>
    <n v="49.926881439373048"/>
    <n v="74.616857237247672"/>
    <n v="106.54193353791719"/>
  </r>
  <r>
    <x v="55"/>
    <x v="2"/>
    <s v="Department for Education"/>
    <x v="1"/>
    <s v="SR Settlement (changes from baseline)"/>
    <s v="n/a"/>
    <n v="0"/>
    <n v="0"/>
    <n v="0"/>
    <n v="0"/>
    <n v="0"/>
    <n v="0"/>
    <n v="0"/>
    <n v="0"/>
    <n v="0"/>
    <n v="0"/>
    <n v="51.5"/>
    <n v="51.5"/>
    <n v="50.5"/>
    <n v="50.5"/>
    <n v="0"/>
    <n v="0"/>
    <n v="0"/>
    <n v="0"/>
    <n v="0"/>
    <n v="0"/>
    <n v="0"/>
    <n v="0"/>
    <n v="0"/>
    <n v="0"/>
    <n v="4.9009978675279733"/>
    <n v="4.9009978675279733"/>
    <n v="4.8058328603915079"/>
    <n v="4.8058328603915079"/>
  </r>
  <r>
    <x v="55"/>
    <x v="2"/>
    <s v="Department for Environment, Food and Rural Affairs"/>
    <x v="1"/>
    <s v="SR Settlement (changes from baseline)"/>
    <s v="n/a"/>
    <n v="0"/>
    <n v="0"/>
    <n v="0"/>
    <n v="0"/>
    <n v="0"/>
    <n v="0"/>
    <n v="0"/>
    <n v="0"/>
    <n v="0"/>
    <n v="0"/>
    <n v="70"/>
    <n v="84.5"/>
    <n v="99"/>
    <n v="90"/>
    <n v="0"/>
    <n v="0"/>
    <n v="0"/>
    <n v="0"/>
    <n v="0"/>
    <n v="0"/>
    <n v="0"/>
    <n v="0"/>
    <n v="0"/>
    <n v="0"/>
    <n v="6.5229034635572374"/>
    <n v="7.8740763238655216"/>
    <n v="9.2252491841738067"/>
    <n v="8.3865901674307342"/>
  </r>
  <r>
    <x v="55"/>
    <x v="2"/>
    <s v="Department for Business and Trade"/>
    <x v="1"/>
    <s v="SR Settlement (changes from baseline)"/>
    <s v="n/a"/>
    <n v="0"/>
    <n v="0"/>
    <n v="0"/>
    <n v="0"/>
    <n v="0"/>
    <n v="0"/>
    <n v="0"/>
    <n v="0"/>
    <n v="0"/>
    <n v="0"/>
    <n v="305.40000000000009"/>
    <n v="477.49999999999989"/>
    <n v="434.70000000000005"/>
    <n v="358.49999999999989"/>
    <n v="0"/>
    <n v="0"/>
    <n v="0"/>
    <n v="0"/>
    <n v="0"/>
    <n v="0"/>
    <n v="0"/>
    <n v="0"/>
    <n v="0"/>
    <n v="0"/>
    <n v="1.2925977487947908"/>
    <n v="2.0210066308104526"/>
    <n v="1.8398567170959246"/>
    <n v="1.5173421510901512"/>
  </r>
  <r>
    <x v="55"/>
    <x v="2"/>
    <s v="Department for Work and Pensions"/>
    <x v="1"/>
    <s v="SR Settlement (changes from baseline)"/>
    <s v="n/a"/>
    <n v="0"/>
    <n v="0"/>
    <n v="0"/>
    <n v="0"/>
    <n v="0"/>
    <n v="0"/>
    <n v="0"/>
    <n v="0"/>
    <n v="0"/>
    <n v="0"/>
    <n v="6.1663580000000024"/>
    <n v="-100.42164199999999"/>
    <n v="-102.101642"/>
    <n v="-100.578642"/>
    <n v="0"/>
    <n v="0"/>
    <n v="0"/>
    <n v="0"/>
    <n v="0"/>
    <n v="0"/>
    <n v="0"/>
    <n v="0"/>
    <n v="0"/>
    <n v="0"/>
    <n v="8.3618610863215273E-2"/>
    <n v="-1.361763005755279"/>
    <n v="-1.3845445676188948"/>
    <n v="-1.3638919969532479"/>
  </r>
  <r>
    <x v="55"/>
    <x v="0"/>
    <s v="N/A"/>
    <x v="10"/>
    <s v="Crown Estate Adjustment"/>
    <s v="Scotland"/>
    <n v="0"/>
    <n v="0"/>
    <n v="0"/>
    <n v="0"/>
    <n v="0"/>
    <n v="0"/>
    <n v="0"/>
    <n v="0"/>
    <n v="0"/>
    <n v="0"/>
    <n v="0"/>
    <n v="0"/>
    <n v="0"/>
    <n v="0"/>
    <n v="0"/>
    <n v="0"/>
    <n v="0"/>
    <n v="0"/>
    <n v="0"/>
    <n v="0"/>
    <n v="0"/>
    <n v="0"/>
    <n v="0"/>
    <n v="0"/>
    <n v="-15"/>
    <n v="-20"/>
    <n v="-40"/>
    <n v="0"/>
  </r>
  <r>
    <x v="55"/>
    <x v="0"/>
    <s v="N/A"/>
    <x v="2"/>
    <s v="Debt Advice funding"/>
    <s v="Scotland"/>
    <n v="0"/>
    <n v="0"/>
    <n v="0"/>
    <n v="0"/>
    <n v="0"/>
    <n v="0"/>
    <n v="0"/>
    <n v="0"/>
    <n v="0"/>
    <n v="0"/>
    <n v="0"/>
    <n v="0"/>
    <n v="0"/>
    <n v="0"/>
    <n v="0"/>
    <n v="0"/>
    <n v="0"/>
    <n v="0"/>
    <n v="0"/>
    <n v="0"/>
    <n v="0"/>
    <n v="0"/>
    <n v="0"/>
    <n v="0"/>
    <n v="10.103"/>
    <n v="9.2789999999999999"/>
    <n v="9.2789999999999999"/>
    <n v="0"/>
  </r>
  <r>
    <x v="55"/>
    <x v="1"/>
    <s v="N/A"/>
    <x v="2"/>
    <s v="City and Growth Deals"/>
    <s v="Scotland"/>
    <n v="0"/>
    <n v="0"/>
    <n v="0"/>
    <n v="0"/>
    <n v="0"/>
    <n v="0"/>
    <n v="0"/>
    <n v="0"/>
    <n v="0"/>
    <n v="0"/>
    <n v="0"/>
    <n v="0"/>
    <n v="0"/>
    <n v="0"/>
    <n v="0"/>
    <n v="0"/>
    <n v="0"/>
    <n v="0"/>
    <n v="0"/>
    <n v="0"/>
    <n v="0"/>
    <n v="0"/>
    <n v="0"/>
    <n v="0"/>
    <n v="120.38500000000001"/>
    <n v="109.941"/>
    <n v="119.15"/>
    <n v="102.175"/>
  </r>
  <r>
    <x v="55"/>
    <x v="2"/>
    <s v="n/a"/>
    <x v="0"/>
    <s v="SR25 Barnett baseline"/>
    <s v="Scotland"/>
    <m/>
    <m/>
    <m/>
    <m/>
    <m/>
    <m/>
    <n v="0"/>
    <n v="0"/>
    <n v="0"/>
    <n v="0"/>
    <n v="0"/>
    <n v="0"/>
    <n v="0"/>
    <n v="0"/>
    <m/>
    <m/>
    <m/>
    <m/>
    <m/>
    <m/>
    <n v="0"/>
    <n v="0"/>
    <n v="0"/>
    <n v="0"/>
    <n v="167.03451485958348"/>
    <n v="167.03451485958348"/>
    <n v="167.03451485958348"/>
    <n v="167.03451485958348"/>
  </r>
  <r>
    <x v="55"/>
    <x v="0"/>
    <s v="n/a"/>
    <x v="0"/>
    <s v="SR25 Barnett baseline"/>
    <s v="Scotland"/>
    <m/>
    <m/>
    <m/>
    <m/>
    <m/>
    <m/>
    <n v="0"/>
    <n v="0"/>
    <n v="0"/>
    <n v="0"/>
    <n v="0"/>
    <n v="0"/>
    <n v="0"/>
    <n v="0"/>
    <m/>
    <m/>
    <m/>
    <m/>
    <m/>
    <m/>
    <n v="0"/>
    <n v="0"/>
    <n v="0"/>
    <n v="0"/>
    <n v="41506.531154876342"/>
    <n v="41506.531154876342"/>
    <n v="41506.531154876342"/>
    <n v="0"/>
  </r>
  <r>
    <x v="55"/>
    <x v="1"/>
    <s v="n/a"/>
    <x v="0"/>
    <s v="SR25 Barnett baseline"/>
    <s v="Scotland"/>
    <m/>
    <m/>
    <m/>
    <m/>
    <m/>
    <m/>
    <n v="0"/>
    <n v="0"/>
    <n v="0"/>
    <n v="0"/>
    <n v="0"/>
    <n v="0"/>
    <n v="0"/>
    <n v="0"/>
    <m/>
    <m/>
    <m/>
    <m/>
    <m/>
    <m/>
    <n v="0"/>
    <n v="0"/>
    <n v="0"/>
    <n v="0"/>
    <n v="6257.3395857762589"/>
    <n v="6257.34"/>
    <n v="6257.34"/>
    <n v="6257.3395857762589"/>
  </r>
  <r>
    <x v="55"/>
    <x v="3"/>
    <s v="n/a"/>
    <x v="10"/>
    <s v="Block Grant Adjustment for Tax and Welfare"/>
    <s v="Scotland"/>
    <m/>
    <m/>
    <m/>
    <m/>
    <m/>
    <m/>
    <n v="0"/>
    <n v="0"/>
    <n v="0"/>
    <n v="0"/>
    <n v="0"/>
    <n v="0"/>
    <n v="0"/>
    <n v="0"/>
    <m/>
    <m/>
    <m/>
    <m/>
    <m/>
    <m/>
    <n v="0"/>
    <n v="0"/>
    <n v="0"/>
    <n v="-15888.32255500139"/>
    <n v="0"/>
    <n v="0"/>
    <n v="0"/>
    <n v="0"/>
  </r>
  <r>
    <x v="55"/>
    <x v="3"/>
    <s v="n/a"/>
    <x v="10"/>
    <s v="Block Grant Adjustment for Tax and Welfare"/>
    <s v="Scotland"/>
    <m/>
    <m/>
    <m/>
    <m/>
    <m/>
    <m/>
    <n v="0"/>
    <n v="0"/>
    <n v="0"/>
    <n v="0"/>
    <n v="0"/>
    <n v="0"/>
    <n v="0"/>
    <n v="0"/>
    <m/>
    <m/>
    <m/>
    <m/>
    <m/>
    <m/>
    <n v="0"/>
    <n v="0"/>
    <n v="0"/>
    <n v="0"/>
    <n v="-16603.138340404301"/>
    <n v="0"/>
    <n v="0"/>
    <n v="0"/>
  </r>
  <r>
    <x v="55"/>
    <x v="3"/>
    <s v="n/a"/>
    <x v="10"/>
    <s v="Block Grant Adjustment for Tax and Welfare"/>
    <s v="Scotland"/>
    <m/>
    <m/>
    <m/>
    <m/>
    <m/>
    <m/>
    <n v="0"/>
    <n v="0"/>
    <n v="0"/>
    <n v="0"/>
    <n v="0"/>
    <n v="0"/>
    <n v="0"/>
    <n v="0"/>
    <m/>
    <m/>
    <m/>
    <m/>
    <m/>
    <m/>
    <n v="0"/>
    <n v="0"/>
    <n v="0"/>
    <n v="0"/>
    <n v="0"/>
    <n v="-17246.9243592374"/>
    <n v="0"/>
    <n v="0"/>
  </r>
  <r>
    <x v="55"/>
    <x v="3"/>
    <s v="n/a"/>
    <x v="10"/>
    <s v="Block Grant Adjustment for Tax and Welfare"/>
    <s v="Scotland"/>
    <m/>
    <m/>
    <m/>
    <m/>
    <m/>
    <m/>
    <n v="0"/>
    <n v="0"/>
    <n v="0"/>
    <n v="0"/>
    <n v="0"/>
    <n v="0"/>
    <n v="0"/>
    <n v="0"/>
    <m/>
    <m/>
    <m/>
    <m/>
    <m/>
    <m/>
    <n v="0"/>
    <n v="0"/>
    <n v="0"/>
    <n v="0"/>
    <n v="0"/>
    <n v="0"/>
    <n v="-16798.832448090001"/>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76">
  <r>
    <x v="0"/>
    <x v="0"/>
    <x v="0"/>
    <x v="0"/>
    <x v="0"/>
    <s v="Wales"/>
    <s v="-"/>
    <s v="-"/>
    <s v="-"/>
    <s v="-"/>
    <s v="-"/>
    <s v="-"/>
    <s v="-"/>
    <s v="-"/>
    <s v="-"/>
    <m/>
    <m/>
    <m/>
    <m/>
    <m/>
    <n v="12915.781999999999"/>
    <n v="12915.781999999999"/>
    <n v="12915.781999999999"/>
    <n v="12915.781999999999"/>
    <s v="-"/>
    <s v="-"/>
    <s v="-"/>
    <s v="-"/>
    <s v="-"/>
    <m/>
    <m/>
    <m/>
    <m/>
    <m/>
  </r>
  <r>
    <x v="0"/>
    <x v="1"/>
    <x v="0"/>
    <x v="0"/>
    <x v="0"/>
    <s v="Wales"/>
    <s v="-"/>
    <s v="-"/>
    <s v="-"/>
    <s v="-"/>
    <s v="-"/>
    <s v="-"/>
    <s v="-"/>
    <s v="-"/>
    <s v="-"/>
    <m/>
    <m/>
    <m/>
    <m/>
    <m/>
    <n v="1281.915"/>
    <n v="1281.915"/>
    <n v="1281.915"/>
    <n v="1281.915"/>
    <n v="1281.915"/>
    <s v="-"/>
    <s v="-"/>
    <s v="-"/>
    <s v="-"/>
    <m/>
    <m/>
    <m/>
    <m/>
    <m/>
  </r>
  <r>
    <x v="0"/>
    <x v="2"/>
    <x v="0"/>
    <x v="0"/>
    <x v="0"/>
    <s v="Wales"/>
    <s v="-"/>
    <s v="-"/>
    <s v="-"/>
    <s v="-"/>
    <s v="-"/>
    <s v="-"/>
    <s v="-"/>
    <s v="-"/>
    <s v="-"/>
    <m/>
    <m/>
    <m/>
    <m/>
    <m/>
    <n v="178.673"/>
    <n v="178.673"/>
    <n v="178.673"/>
    <n v="178.673"/>
    <n v="178.673"/>
    <s v="-"/>
    <s v="-"/>
    <s v="-"/>
    <s v="-"/>
    <m/>
    <m/>
    <m/>
    <m/>
    <m/>
  </r>
  <r>
    <x v="0"/>
    <x v="0"/>
    <x v="1"/>
    <x v="1"/>
    <x v="1"/>
    <s v="n/a"/>
    <n v="829.05999999999767"/>
    <n v="1856.0599999999977"/>
    <n v="2775.0599999999977"/>
    <n v="3528.0599999999977"/>
    <s v="-"/>
    <s v="-"/>
    <s v="-"/>
    <s v="-"/>
    <s v="-"/>
    <m/>
    <m/>
    <m/>
    <m/>
    <m/>
    <n v="47.173513999999869"/>
    <n v="105.60981399999987"/>
    <n v="157.90091399999986"/>
    <n v="200.74661399999985"/>
    <s v="-"/>
    <s v="-"/>
    <s v="-"/>
    <s v="-"/>
    <s v="-"/>
    <m/>
    <m/>
    <m/>
    <m/>
    <m/>
  </r>
  <r>
    <x v="0"/>
    <x v="0"/>
    <x v="2"/>
    <x v="1"/>
    <x v="1"/>
    <s v="n/a"/>
    <n v="4051"/>
    <n v="7158"/>
    <n v="9748"/>
    <n v="12525"/>
    <s v="-"/>
    <s v="-"/>
    <s v="-"/>
    <s v="-"/>
    <s v="-"/>
    <m/>
    <m/>
    <m/>
    <m/>
    <m/>
    <n v="229.11888859999999"/>
    <n v="404.84645879999999"/>
    <n v="551.33323280000002"/>
    <n v="708.39646500000003"/>
    <s v="-"/>
    <s v="-"/>
    <s v="-"/>
    <s v="-"/>
    <s v="-"/>
    <m/>
    <m/>
    <m/>
    <m/>
    <m/>
  </r>
  <r>
    <x v="0"/>
    <x v="0"/>
    <x v="3"/>
    <x v="1"/>
    <x v="1"/>
    <s v="n/a"/>
    <n v="-586.37"/>
    <n v="-544.38999999999987"/>
    <n v="-447.42000000000007"/>
    <n v="-843.45"/>
    <s v="-"/>
    <s v="-"/>
    <s v="-"/>
    <s v="-"/>
    <s v="-"/>
    <m/>
    <m/>
    <m/>
    <m/>
    <m/>
    <n v="-26.991842476999999"/>
    <n v="-25.059414918999995"/>
    <n v="-20.595682182000004"/>
    <n v="-38.825774745000004"/>
    <s v="-"/>
    <s v="-"/>
    <s v="-"/>
    <s v="-"/>
    <s v="-"/>
    <m/>
    <m/>
    <m/>
    <m/>
    <m/>
  </r>
  <r>
    <x v="0"/>
    <x v="0"/>
    <x v="4"/>
    <x v="1"/>
    <x v="1"/>
    <s v="n/a"/>
    <n v="-169"/>
    <n v="-167.59999999999991"/>
    <n v="-248"/>
    <n v="-357.59999999999991"/>
    <s v="-"/>
    <s v="-"/>
    <s v="-"/>
    <s v="-"/>
    <s v="-"/>
    <m/>
    <m/>
    <m/>
    <m/>
    <m/>
    <n v="-9.5872516999999995"/>
    <n v="-9.5078306799999943"/>
    <n v="-14.068866399999999"/>
    <n v="-20.286397679999997"/>
    <s v="-"/>
    <s v="-"/>
    <s v="-"/>
    <s v="-"/>
    <s v="-"/>
    <m/>
    <m/>
    <m/>
    <m/>
    <m/>
  </r>
  <r>
    <x v="0"/>
    <x v="0"/>
    <x v="5"/>
    <x v="1"/>
    <x v="1"/>
    <s v="n/a"/>
    <n v="-1902.8509796193193"/>
    <n v="-4067.3683565715783"/>
    <n v="-5358.1201983872834"/>
    <n v="-6092.6"/>
    <s v="-"/>
    <s v="-"/>
    <s v="-"/>
    <s v="-"/>
    <s v="-"/>
    <m/>
    <m/>
    <m/>
    <m/>
    <m/>
    <n v="-108.27222074033926"/>
    <n v="-231.4332594889228"/>
    <n v="-304.8770392882364"/>
    <n v="-346.66894000000002"/>
    <s v="-"/>
    <s v="-"/>
    <s v="-"/>
    <s v="-"/>
    <s v="-"/>
    <m/>
    <m/>
    <m/>
    <m/>
    <m/>
  </r>
  <r>
    <x v="0"/>
    <x v="0"/>
    <x v="6"/>
    <x v="1"/>
    <x v="1"/>
    <s v="n/a"/>
    <n v="-229"/>
    <n v="-16"/>
    <n v="-706"/>
    <n v="-1387"/>
    <s v="-"/>
    <s v="-"/>
    <s v="-"/>
    <s v="-"/>
    <s v="-"/>
    <m/>
    <m/>
    <m/>
    <m/>
    <m/>
    <n v="-13.030099999999999"/>
    <n v="-0.91039999999999999"/>
    <n v="-40.171399999999998"/>
    <n v="-78.920299999999997"/>
    <s v="-"/>
    <s v="-"/>
    <s v="-"/>
    <s v="-"/>
    <s v="-"/>
    <m/>
    <m/>
    <m/>
    <m/>
    <m/>
  </r>
  <r>
    <x v="0"/>
    <x v="0"/>
    <x v="7"/>
    <x v="1"/>
    <x v="1"/>
    <s v="n/a"/>
    <n v="515.98000000000138"/>
    <n v="-559.01999999999862"/>
    <n v="-1127.0199999999986"/>
    <n v="-1375.0199999999986"/>
    <s v="-"/>
    <s v="-"/>
    <s v="-"/>
    <s v="-"/>
    <s v="-"/>
    <m/>
    <m/>
    <m/>
    <m/>
    <m/>
    <n v="19.465190706000051"/>
    <n v="-21.08886179399995"/>
    <n v="-42.516491393999949"/>
    <n v="-51.872216993999949"/>
    <s v="-"/>
    <s v="-"/>
    <s v="-"/>
    <s v="-"/>
    <s v="-"/>
    <m/>
    <m/>
    <m/>
    <m/>
    <m/>
  </r>
  <r>
    <x v="0"/>
    <x v="0"/>
    <x v="8"/>
    <x v="1"/>
    <x v="1"/>
    <s v="n/a"/>
    <n v="-37.710000000000036"/>
    <n v="25.289999999999964"/>
    <n v="27.289999999999964"/>
    <n v="-86.710000000000036"/>
    <s v="-"/>
    <s v="-"/>
    <s v="-"/>
    <s v="-"/>
    <s v="-"/>
    <m/>
    <m/>
    <m/>
    <m/>
    <m/>
    <n v="-3.8622582000000037E-2"/>
    <n v="2.5902017999999961E-2"/>
    <n v="2.795041799999996E-2"/>
    <n v="-8.8808382000000033E-2"/>
    <s v="-"/>
    <s v="-"/>
    <s v="-"/>
    <s v="-"/>
    <s v="-"/>
    <m/>
    <m/>
    <m/>
    <m/>
    <m/>
  </r>
  <r>
    <x v="0"/>
    <x v="0"/>
    <x v="9"/>
    <x v="1"/>
    <x v="1"/>
    <s v="n/a"/>
    <n v="166"/>
    <n v="77"/>
    <n v="-53"/>
    <n v="-122"/>
    <s v="-"/>
    <s v="-"/>
    <s v="-"/>
    <s v="-"/>
    <s v="-"/>
    <m/>
    <m/>
    <m/>
    <m/>
    <m/>
    <n v="9.3509460000000004"/>
    <n v="4.3374870000000003"/>
    <n v="-2.9855429999999998"/>
    <n v="-6.872382"/>
    <s v="-"/>
    <s v="-"/>
    <s v="-"/>
    <s v="-"/>
    <s v="-"/>
    <m/>
    <m/>
    <m/>
    <m/>
    <m/>
  </r>
  <r>
    <x v="0"/>
    <x v="0"/>
    <x v="10"/>
    <x v="1"/>
    <x v="1"/>
    <s v="n/a"/>
    <n v="104.05999999999995"/>
    <n v="64.059999999999945"/>
    <n v="66.059999999999945"/>
    <n v="25.059999999999945"/>
    <s v="-"/>
    <s v="-"/>
    <s v="-"/>
    <s v="-"/>
    <s v="-"/>
    <m/>
    <m/>
    <m/>
    <m/>
    <m/>
    <n v="4.5532597659999983"/>
    <n v="2.8030157659999975"/>
    <n v="2.8905279659999974"/>
    <n v="1.0965278659999977"/>
    <s v="-"/>
    <s v="-"/>
    <s v="-"/>
    <s v="-"/>
    <s v="-"/>
    <m/>
    <m/>
    <m/>
    <m/>
    <m/>
  </r>
  <r>
    <x v="0"/>
    <x v="0"/>
    <x v="11"/>
    <x v="1"/>
    <x v="1"/>
    <s v="n/a"/>
    <n v="219.63000000000011"/>
    <n v="416.90999999999985"/>
    <n v="67.569999999999709"/>
    <n v="-416.67000000000007"/>
    <s v="-"/>
    <s v="-"/>
    <s v="-"/>
    <s v="-"/>
    <s v="-"/>
    <m/>
    <m/>
    <m/>
    <m/>
    <m/>
    <n v="0.17495725800000009"/>
    <n v="0.33211050599999986"/>
    <n v="5.3826261999999771E-2"/>
    <n v="-0.33191932200000007"/>
    <s v="-"/>
    <s v="-"/>
    <s v="-"/>
    <s v="-"/>
    <s v="-"/>
    <m/>
    <m/>
    <m/>
    <m/>
    <m/>
  </r>
  <r>
    <x v="0"/>
    <x v="0"/>
    <x v="12"/>
    <x v="1"/>
    <x v="1"/>
    <s v="n/a"/>
    <n v="211.5"/>
    <n v="219.5"/>
    <n v="197.5"/>
    <n v="257.5"/>
    <s v="-"/>
    <s v="-"/>
    <s v="-"/>
    <s v="-"/>
    <s v="-"/>
    <m/>
    <m/>
    <m/>
    <m/>
    <m/>
    <n v="0.78223275000000003"/>
    <n v="0.81182074999999998"/>
    <n v="0.73045375000000001"/>
    <n v="0.95236375000000006"/>
    <s v="-"/>
    <s v="-"/>
    <s v="-"/>
    <s v="-"/>
    <s v="-"/>
    <m/>
    <m/>
    <m/>
    <m/>
    <m/>
  </r>
  <r>
    <x v="0"/>
    <x v="0"/>
    <x v="13"/>
    <x v="1"/>
    <x v="1"/>
    <s v="n/a"/>
    <n v="42.044151164727737"/>
    <n v="213.62098323702548"/>
    <n v="336.69620553823324"/>
    <n v="448.00741069405058"/>
    <s v="-"/>
    <s v="-"/>
    <s v="-"/>
    <s v="-"/>
    <s v="-"/>
    <m/>
    <m/>
    <m/>
    <m/>
    <m/>
    <n v="0.15550029308274554"/>
    <n v="0.79007720650213875"/>
    <n v="1.2452709161831557"/>
    <n v="1.656955408451946"/>
    <s v="-"/>
    <s v="-"/>
    <s v="-"/>
    <s v="-"/>
    <s v="-"/>
    <m/>
    <m/>
    <m/>
    <m/>
    <m/>
  </r>
  <r>
    <x v="0"/>
    <x v="0"/>
    <x v="14"/>
    <x v="1"/>
    <x v="1"/>
    <s v="n/a"/>
    <n v="3.5250295023660616E-2"/>
    <n v="7.3228405793021256E-2"/>
    <n v="0.11401117218824242"/>
    <n v="0.15892888463460464"/>
    <s v="-"/>
    <s v="-"/>
    <s v="-"/>
    <s v="-"/>
    <s v="-"/>
    <m/>
    <m/>
    <m/>
    <m/>
    <m/>
    <n v="2.0057417868462892E-3"/>
    <n v="4.1666962896229091E-3"/>
    <n v="6.4872356975109935E-3"/>
    <n v="9.0430535357090037E-3"/>
    <s v="-"/>
    <s v="-"/>
    <s v="-"/>
    <s v="-"/>
    <s v="-"/>
    <m/>
    <m/>
    <m/>
    <m/>
    <m/>
  </r>
  <r>
    <x v="0"/>
    <x v="0"/>
    <x v="15"/>
    <x v="1"/>
    <x v="1"/>
    <s v="n/a"/>
    <s v="-"/>
    <s v="-"/>
    <s v="-"/>
    <s v="-"/>
    <s v="-"/>
    <s v="-"/>
    <s v="-"/>
    <s v="-"/>
    <s v="-"/>
    <m/>
    <m/>
    <m/>
    <m/>
    <m/>
    <n v="-42.548999999999999"/>
    <s v="-"/>
    <s v="-"/>
    <s v="-"/>
    <s v="-"/>
    <s v="-"/>
    <s v="-"/>
    <s v="-"/>
    <s v="-"/>
    <m/>
    <m/>
    <m/>
    <m/>
    <m/>
  </r>
  <r>
    <x v="0"/>
    <x v="1"/>
    <x v="1"/>
    <x v="1"/>
    <x v="1"/>
    <s v="n/a"/>
    <n v="620"/>
    <n v="77"/>
    <n v="-123"/>
    <n v="-128"/>
    <n v="3"/>
    <s v="-"/>
    <s v="-"/>
    <s v="-"/>
    <s v="-"/>
    <m/>
    <m/>
    <m/>
    <m/>
    <m/>
    <n v="35.277999999999999"/>
    <n v="4.3812999999999995"/>
    <n v="-6.9986999999999995"/>
    <n v="-7.2831999999999999"/>
    <n v="0.17069999999999999"/>
    <s v="-"/>
    <s v="-"/>
    <s v="-"/>
    <s v="-"/>
    <m/>
    <m/>
    <m/>
    <m/>
    <m/>
  </r>
  <r>
    <x v="0"/>
    <x v="1"/>
    <x v="2"/>
    <x v="1"/>
    <x v="1"/>
    <s v="n/a"/>
    <n v="0"/>
    <n v="0"/>
    <n v="0"/>
    <n v="0"/>
    <n v="0"/>
    <s v="-"/>
    <s v="-"/>
    <s v="-"/>
    <s v="-"/>
    <m/>
    <m/>
    <m/>
    <m/>
    <m/>
    <n v="0"/>
    <n v="0"/>
    <n v="0"/>
    <n v="0"/>
    <n v="0"/>
    <s v="-"/>
    <s v="-"/>
    <s v="-"/>
    <s v="-"/>
    <m/>
    <m/>
    <m/>
    <m/>
    <m/>
  </r>
  <r>
    <x v="0"/>
    <x v="1"/>
    <x v="3"/>
    <x v="1"/>
    <x v="1"/>
    <s v="n/a"/>
    <n v="205.64499999999953"/>
    <n v="1588.8649999999989"/>
    <n v="2891.4359999999979"/>
    <n v="5368.8569999999982"/>
    <n v="6356.1689999999999"/>
    <s v="-"/>
    <s v="-"/>
    <s v="-"/>
    <s v="-"/>
    <m/>
    <m/>
    <m/>
    <m/>
    <m/>
    <n v="9.4662712044999786"/>
    <n v="73.138792566499944"/>
    <n v="133.09887109559992"/>
    <n v="247.1397623096999"/>
    <n v="292.58780702490003"/>
    <s v="-"/>
    <s v="-"/>
    <s v="-"/>
    <s v="-"/>
    <m/>
    <m/>
    <m/>
    <m/>
    <m/>
  </r>
  <r>
    <x v="0"/>
    <x v="1"/>
    <x v="16"/>
    <x v="1"/>
    <x v="1"/>
    <s v="n/a"/>
    <n v="340"/>
    <n v="64"/>
    <n v="830.59999999999991"/>
    <n v="629.90000000000009"/>
    <n v="1660.9"/>
    <s v="-"/>
    <s v="-"/>
    <s v="-"/>
    <s v="-"/>
    <m/>
    <m/>
    <m/>
    <m/>
    <m/>
    <n v="19.287962"/>
    <n v="3.6306751999999998"/>
    <n v="47.119356579999994"/>
    <n v="35.733786070000008"/>
    <n v="94.221694370000009"/>
    <s v="-"/>
    <s v="-"/>
    <s v="-"/>
    <s v="-"/>
    <m/>
    <m/>
    <m/>
    <m/>
    <m/>
  </r>
  <r>
    <x v="0"/>
    <x v="1"/>
    <x v="17"/>
    <x v="1"/>
    <x v="1"/>
    <s v="n/a"/>
    <n v="0"/>
    <n v="0"/>
    <n v="0"/>
    <n v="0"/>
    <n v="0"/>
    <s v="-"/>
    <s v="-"/>
    <s v="-"/>
    <s v="-"/>
    <m/>
    <m/>
    <m/>
    <m/>
    <m/>
    <n v="0"/>
    <n v="0"/>
    <n v="0"/>
    <n v="0"/>
    <n v="0"/>
    <s v="-"/>
    <s v="-"/>
    <s v="-"/>
    <s v="-"/>
    <m/>
    <m/>
    <m/>
    <m/>
    <m/>
  </r>
  <r>
    <x v="0"/>
    <x v="1"/>
    <x v="7"/>
    <x v="1"/>
    <x v="1"/>
    <s v="n/a"/>
    <n v="-41.278000000000247"/>
    <n v="-396.42900000000009"/>
    <n v="-462.654"/>
    <n v="-382.89699999999993"/>
    <n v="-377.84999999999991"/>
    <s v="-"/>
    <s v="-"/>
    <s v="-"/>
    <s v="-"/>
    <m/>
    <m/>
    <m/>
    <m/>
    <m/>
    <n v="-1.5572001666000093"/>
    <n v="-14.955165096300004"/>
    <n v="-17.453483353799999"/>
    <n v="-14.4446744559"/>
    <n v="-14.254277894999998"/>
    <s v="-"/>
    <s v="-"/>
    <s v="-"/>
    <s v="-"/>
    <m/>
    <m/>
    <m/>
    <m/>
    <m/>
  </r>
  <r>
    <x v="0"/>
    <x v="1"/>
    <x v="8"/>
    <x v="1"/>
    <x v="1"/>
    <s v="n/a"/>
    <n v="17.75"/>
    <n v="83.400000000000091"/>
    <n v="-18.099999999999909"/>
    <n v="-48.199999999999818"/>
    <n v="380.30000000000018"/>
    <s v="-"/>
    <s v="-"/>
    <s v="-"/>
    <s v="-"/>
    <m/>
    <m/>
    <m/>
    <m/>
    <m/>
    <n v="1.8179549999999996E-2"/>
    <n v="8.5418280000000082E-2"/>
    <n v="-1.8538019999999905E-2"/>
    <n v="-4.936643999999981E-2"/>
    <n v="0.38950326000000013"/>
    <s v="-"/>
    <s v="-"/>
    <s v="-"/>
    <s v="-"/>
    <m/>
    <m/>
    <m/>
    <m/>
    <m/>
  </r>
  <r>
    <x v="0"/>
    <x v="1"/>
    <x v="9"/>
    <x v="1"/>
    <x v="1"/>
    <s v="n/a"/>
    <n v="101.50700000000006"/>
    <n v="144.73500000000013"/>
    <n v="87.641000000000076"/>
    <n v="31.337000000000103"/>
    <n v="36.131000000000029"/>
    <s v="-"/>
    <s v="-"/>
    <s v="-"/>
    <s v="-"/>
    <m/>
    <m/>
    <m/>
    <m/>
    <m/>
    <n v="5.7179908170000031"/>
    <n v="8.1530672850000077"/>
    <n v="4.9369051710000038"/>
    <n v="1.7652445470000058"/>
    <n v="2.0352953610000015"/>
    <s v="-"/>
    <s v="-"/>
    <s v="-"/>
    <s v="-"/>
    <m/>
    <m/>
    <m/>
    <m/>
    <m/>
  </r>
  <r>
    <x v="0"/>
    <x v="1"/>
    <x v="10"/>
    <x v="1"/>
    <x v="1"/>
    <s v="n/a"/>
    <n v="14.438513151540064"/>
    <n v="17.183449399047788"/>
    <n v="7.0001298234200249"/>
    <n v="-67.352669918119147"/>
    <n v="-188.00153096288363"/>
    <s v="-"/>
    <s v="-"/>
    <s v="-"/>
    <s v="-"/>
    <m/>
    <m/>
    <m/>
    <m/>
    <m/>
    <n v="0.63177302531010215"/>
    <n v="0.75188073024967494"/>
    <n v="0.30629838056654896"/>
    <n v="-2.9470901602042132"/>
    <n v="-8.2262137889650315"/>
    <s v="-"/>
    <s v="-"/>
    <s v="-"/>
    <s v="-"/>
    <m/>
    <m/>
    <m/>
    <m/>
    <m/>
  </r>
  <r>
    <x v="0"/>
    <x v="1"/>
    <x v="11"/>
    <x v="1"/>
    <x v="1"/>
    <s v="n/a"/>
    <n v="-32.900000000000006"/>
    <n v="18.399999999999977"/>
    <n v="-102"/>
    <n v="-116.8"/>
    <n v="-125.2"/>
    <s v="-"/>
    <s v="-"/>
    <s v="-"/>
    <s v="-"/>
    <m/>
    <m/>
    <m/>
    <m/>
    <m/>
    <n v="-2.6208140000000005E-2"/>
    <n v="1.465743999999998E-2"/>
    <n v="-8.1253199999999998E-2"/>
    <n v="-9.3042879999999994E-2"/>
    <n v="-9.9734320000000001E-2"/>
    <s v="-"/>
    <s v="-"/>
    <s v="-"/>
    <s v="-"/>
    <m/>
    <m/>
    <m/>
    <m/>
    <m/>
  </r>
  <r>
    <x v="0"/>
    <x v="1"/>
    <x v="12"/>
    <x v="1"/>
    <x v="1"/>
    <s v="n/a"/>
    <n v="30.4"/>
    <n v="30.700000000000003"/>
    <n v="9.5"/>
    <n v="-9.9999999999999645E-2"/>
    <n v="-10.5"/>
    <s v="-"/>
    <s v="-"/>
    <s v="-"/>
    <s v="-"/>
    <m/>
    <m/>
    <m/>
    <m/>
    <m/>
    <n v="0.1124344"/>
    <n v="0.11354395000000002"/>
    <n v="3.513575E-2"/>
    <n v="-3.6984999999999872E-4"/>
    <n v="-3.8834250000000001E-2"/>
    <s v="-"/>
    <s v="-"/>
    <s v="-"/>
    <s v="-"/>
    <m/>
    <m/>
    <m/>
    <m/>
    <m/>
  </r>
  <r>
    <x v="0"/>
    <x v="1"/>
    <x v="13"/>
    <x v="1"/>
    <x v="1"/>
    <s v="n/a"/>
    <n v="44.388793089290687"/>
    <n v="13.271977796390274"/>
    <n v="28.663480645743959"/>
    <n v="97.804404591811533"/>
    <n v="120.60693698576137"/>
    <s v="-"/>
    <s v="-"/>
    <s v="-"/>
    <s v="-"/>
    <m/>
    <m/>
    <m/>
    <m/>
    <m/>
    <n v="0.1641719512407416"/>
    <n v="4.908640987994943E-2"/>
    <n v="0.10601188316828404"/>
    <n v="0.36172959038281499"/>
    <n v="0.44606475644183846"/>
    <s v="-"/>
    <s v="-"/>
    <s v="-"/>
    <s v="-"/>
    <m/>
    <m/>
    <m/>
    <m/>
    <m/>
  </r>
  <r>
    <x v="0"/>
    <x v="1"/>
    <x v="18"/>
    <x v="1"/>
    <x v="1"/>
    <s v="n/a"/>
    <n v="1.0000000000000009E-2"/>
    <n v="2.0500000000000003"/>
    <n v="0.3"/>
    <n v="0.2"/>
    <n v="-1.0000000000000009E-2"/>
    <s v="-"/>
    <s v="-"/>
    <s v="-"/>
    <s v="-"/>
    <m/>
    <m/>
    <m/>
    <m/>
    <m/>
    <n v="5.6900000000000049E-4"/>
    <n v="0.11664500000000001"/>
    <n v="1.7069999999999998E-2"/>
    <n v="1.1380000000000001E-2"/>
    <n v="-5.6900000000000049E-4"/>
    <s v="-"/>
    <s v="-"/>
    <s v="-"/>
    <s v="-"/>
    <m/>
    <m/>
    <m/>
    <m/>
    <m/>
  </r>
  <r>
    <x v="0"/>
    <x v="1"/>
    <x v="0"/>
    <x v="2"/>
    <x v="2"/>
    <s v="Wales"/>
    <s v="-"/>
    <s v="-"/>
    <s v="-"/>
    <s v="-"/>
    <s v="-"/>
    <s v="-"/>
    <s v="-"/>
    <s v="-"/>
    <s v="-"/>
    <m/>
    <m/>
    <m/>
    <m/>
    <m/>
    <n v="-7.3940000000000001"/>
    <s v="-"/>
    <s v="-"/>
    <s v="-"/>
    <s v="-"/>
    <s v="-"/>
    <s v="-"/>
    <s v="-"/>
    <s v="-"/>
    <m/>
    <m/>
    <m/>
    <m/>
    <m/>
  </r>
  <r>
    <x v="0"/>
    <x v="2"/>
    <x v="3"/>
    <x v="1"/>
    <x v="1"/>
    <s v="n/a"/>
    <n v="-0.36"/>
    <n v="-0.36"/>
    <n v="-0.36"/>
    <n v="-0.36"/>
    <n v="-0.36"/>
    <s v="-"/>
    <s v="-"/>
    <s v="-"/>
    <s v="-"/>
    <m/>
    <m/>
    <m/>
    <m/>
    <m/>
    <n v="-1.6571556000000001E-2"/>
    <n v="-1.6571556000000001E-2"/>
    <n v="-1.6571556000000001E-2"/>
    <n v="-1.6571556000000001E-2"/>
    <n v="-1.6571556000000001E-2"/>
    <s v="-"/>
    <s v="-"/>
    <s v="-"/>
    <s v="-"/>
    <m/>
    <m/>
    <m/>
    <m/>
    <m/>
  </r>
  <r>
    <x v="0"/>
    <x v="2"/>
    <x v="16"/>
    <x v="1"/>
    <x v="1"/>
    <s v="n/a"/>
    <n v="535"/>
    <n v="513"/>
    <n v="68"/>
    <n v="-201"/>
    <n v="-481"/>
    <s v="-"/>
    <s v="-"/>
    <s v="-"/>
    <s v="-"/>
    <m/>
    <m/>
    <m/>
    <m/>
    <m/>
    <n v="30.350175499999999"/>
    <n v="29.102130899999999"/>
    <n v="3.8575924000000001"/>
    <n v="-11.402589299999999"/>
    <n v="-27.286793299999999"/>
    <s v="-"/>
    <s v="-"/>
    <s v="-"/>
    <s v="-"/>
    <m/>
    <m/>
    <m/>
    <m/>
    <m/>
  </r>
  <r>
    <x v="0"/>
    <x v="2"/>
    <x v="19"/>
    <x v="1"/>
    <x v="1"/>
    <s v="n/a"/>
    <n v="-572"/>
    <n v="-1150"/>
    <n v="-1586"/>
    <n v="-1634"/>
    <n v="-1782"/>
    <s v="-"/>
    <s v="-"/>
    <s v="-"/>
    <s v="-"/>
    <m/>
    <m/>
    <m/>
    <m/>
    <m/>
    <n v="-21.578528400000003"/>
    <n v="-43.383405000000003"/>
    <n v="-59.831374199999999"/>
    <n v="-61.642159800000002"/>
    <n v="-67.225415400000003"/>
    <s v="-"/>
    <s v="-"/>
    <s v="-"/>
    <s v="-"/>
    <m/>
    <m/>
    <m/>
    <m/>
    <m/>
  </r>
  <r>
    <x v="0"/>
    <x v="2"/>
    <x v="20"/>
    <x v="1"/>
    <x v="1"/>
    <s v="n/a"/>
    <n v="12"/>
    <n v="30"/>
    <n v="36"/>
    <n v="36"/>
    <n v="36"/>
    <s v="-"/>
    <s v="-"/>
    <s v="-"/>
    <s v="-"/>
    <m/>
    <m/>
    <m/>
    <m/>
    <m/>
    <n v="1.2290399999999998E-2"/>
    <n v="3.0725999999999996E-2"/>
    <n v="3.6871199999999993E-2"/>
    <n v="3.6871199999999993E-2"/>
    <n v="3.6871199999999993E-2"/>
    <s v="-"/>
    <s v="-"/>
    <s v="-"/>
    <s v="-"/>
    <m/>
    <m/>
    <m/>
    <m/>
    <m/>
  </r>
  <r>
    <x v="0"/>
    <x v="2"/>
    <x v="11"/>
    <x v="1"/>
    <x v="1"/>
    <s v="n/a"/>
    <n v="145"/>
    <n v="164.8"/>
    <n v="161.69999999999999"/>
    <n v="148.6"/>
    <n v="162.19999999999999"/>
    <s v="-"/>
    <s v="-"/>
    <s v="-"/>
    <s v="-"/>
    <m/>
    <m/>
    <m/>
    <m/>
    <m/>
    <n v="0.11550700000000001"/>
    <n v="0.13127968000000001"/>
    <n v="0.12881021999999998"/>
    <n v="0.11837476"/>
    <n v="0.12920851999999999"/>
    <s v="-"/>
    <s v="-"/>
    <s v="-"/>
    <s v="-"/>
    <m/>
    <m/>
    <m/>
    <m/>
    <m/>
  </r>
  <r>
    <x v="1"/>
    <x v="0"/>
    <x v="0"/>
    <x v="2"/>
    <x v="3"/>
    <s v="Wales"/>
    <n v="0"/>
    <n v="0"/>
    <n v="0"/>
    <n v="0"/>
    <n v="0"/>
    <n v="0"/>
    <s v="-"/>
    <s v="-"/>
    <s v="-"/>
    <m/>
    <m/>
    <m/>
    <m/>
    <m/>
    <n v="10"/>
    <n v="10"/>
    <n v="10"/>
    <n v="10"/>
    <n v="0"/>
    <n v="0"/>
    <s v="-"/>
    <s v="-"/>
    <s v="-"/>
    <m/>
    <m/>
    <m/>
    <m/>
    <m/>
  </r>
  <r>
    <x v="1"/>
    <x v="0"/>
    <x v="0"/>
    <x v="2"/>
    <x v="4"/>
    <s v="Wales"/>
    <n v="0"/>
    <n v="0"/>
    <n v="0"/>
    <n v="0"/>
    <n v="0"/>
    <n v="0"/>
    <s v="-"/>
    <s v="-"/>
    <s v="-"/>
    <m/>
    <m/>
    <m/>
    <m/>
    <m/>
    <n v="0.497"/>
    <n v="0"/>
    <n v="0"/>
    <n v="0"/>
    <n v="0"/>
    <n v="0"/>
    <s v="-"/>
    <s v="-"/>
    <s v="-"/>
    <m/>
    <m/>
    <m/>
    <m/>
    <m/>
  </r>
  <r>
    <x v="1"/>
    <x v="0"/>
    <x v="21"/>
    <x v="1"/>
    <x v="5"/>
    <s v="GB"/>
    <n v="3.6"/>
    <n v="8.1"/>
    <n v="0"/>
    <n v="0"/>
    <n v="0"/>
    <n v="0"/>
    <s v="-"/>
    <s v="-"/>
    <s v="-"/>
    <m/>
    <m/>
    <m/>
    <m/>
    <m/>
    <n v="0"/>
    <n v="0"/>
    <n v="0"/>
    <n v="0"/>
    <n v="0"/>
    <n v="0"/>
    <s v="-"/>
    <s v="-"/>
    <s v="-"/>
    <m/>
    <m/>
    <m/>
    <m/>
    <m/>
  </r>
  <r>
    <x v="1"/>
    <x v="0"/>
    <x v="6"/>
    <x v="1"/>
    <x v="6"/>
    <s v="England"/>
    <n v="0"/>
    <n v="350.5"/>
    <n v="359.5"/>
    <n v="370.5"/>
    <n v="0"/>
    <n v="0"/>
    <s v="-"/>
    <s v="-"/>
    <s v="-"/>
    <m/>
    <m/>
    <m/>
    <m/>
    <m/>
    <n v="0"/>
    <n v="19.943449999999999"/>
    <n v="20.455549999999999"/>
    <n v="21.08145"/>
    <n v="0"/>
    <n v="0"/>
    <s v="-"/>
    <s v="-"/>
    <s v="-"/>
    <m/>
    <m/>
    <m/>
    <m/>
    <m/>
  </r>
  <r>
    <x v="1"/>
    <x v="0"/>
    <x v="6"/>
    <x v="1"/>
    <x v="7"/>
    <s v="England"/>
    <n v="0"/>
    <n v="51.5"/>
    <n v="53"/>
    <n v="54.5"/>
    <n v="0"/>
    <n v="0"/>
    <s v="-"/>
    <s v="-"/>
    <s v="-"/>
    <m/>
    <m/>
    <m/>
    <m/>
    <m/>
    <n v="0"/>
    <n v="2.9303499999999998"/>
    <n v="3.0156999999999998"/>
    <n v="3.1010499999999999"/>
    <n v="0"/>
    <n v="0"/>
    <s v="-"/>
    <s v="-"/>
    <s v="-"/>
    <m/>
    <m/>
    <m/>
    <m/>
    <m/>
  </r>
  <r>
    <x v="1"/>
    <x v="0"/>
    <x v="6"/>
    <x v="1"/>
    <x v="8"/>
    <s v="England"/>
    <n v="0"/>
    <n v="313"/>
    <n v="321"/>
    <n v="331"/>
    <n v="0"/>
    <n v="0"/>
    <s v="-"/>
    <s v="-"/>
    <s v="-"/>
    <m/>
    <m/>
    <m/>
    <m/>
    <m/>
    <n v="0"/>
    <n v="17.809699999999999"/>
    <n v="18.264900000000001"/>
    <n v="18.8339"/>
    <n v="0"/>
    <n v="0"/>
    <s v="-"/>
    <s v="-"/>
    <s v="-"/>
    <m/>
    <m/>
    <m/>
    <m/>
    <m/>
  </r>
  <r>
    <x v="1"/>
    <x v="0"/>
    <x v="22"/>
    <x v="1"/>
    <x v="9"/>
    <s v="England"/>
    <n v="0"/>
    <n v="350.5"/>
    <n v="359.5"/>
    <n v="370.5"/>
    <n v="0"/>
    <n v="0"/>
    <s v="-"/>
    <s v="-"/>
    <s v="-"/>
    <m/>
    <m/>
    <m/>
    <m/>
    <m/>
    <n v="0"/>
    <n v="19.943449999999999"/>
    <n v="20.455549999999999"/>
    <n v="21.08145"/>
    <n v="0"/>
    <n v="0"/>
    <s v="-"/>
    <s v="-"/>
    <s v="-"/>
    <m/>
    <m/>
    <m/>
    <m/>
    <m/>
  </r>
  <r>
    <x v="1"/>
    <x v="0"/>
    <x v="22"/>
    <x v="1"/>
    <x v="10"/>
    <s v="England"/>
    <n v="0"/>
    <n v="51.5"/>
    <n v="53"/>
    <n v="54.5"/>
    <n v="0"/>
    <n v="0"/>
    <s v="-"/>
    <s v="-"/>
    <s v="-"/>
    <m/>
    <m/>
    <m/>
    <m/>
    <m/>
    <n v="0"/>
    <n v="2.9303499999999998"/>
    <n v="3.0156999999999998"/>
    <n v="3.1010499999999999"/>
    <n v="0"/>
    <n v="0"/>
    <s v="-"/>
    <s v="-"/>
    <s v="-"/>
    <m/>
    <m/>
    <m/>
    <m/>
    <m/>
  </r>
  <r>
    <x v="1"/>
    <x v="0"/>
    <x v="22"/>
    <x v="1"/>
    <x v="11"/>
    <s v="England"/>
    <n v="0"/>
    <n v="313"/>
    <n v="321"/>
    <n v="331"/>
    <n v="0"/>
    <n v="0"/>
    <s v="-"/>
    <s v="-"/>
    <s v="-"/>
    <m/>
    <m/>
    <m/>
    <m/>
    <m/>
    <n v="0"/>
    <n v="17.809699999999999"/>
    <n v="18.264900000000001"/>
    <n v="18.8339"/>
    <n v="0"/>
    <n v="0"/>
    <s v="-"/>
    <s v="-"/>
    <s v="-"/>
    <m/>
    <m/>
    <m/>
    <m/>
    <m/>
  </r>
  <r>
    <x v="1"/>
    <x v="0"/>
    <x v="22"/>
    <x v="1"/>
    <x v="12"/>
    <s v="England"/>
    <n v="41"/>
    <n v="41"/>
    <n v="0"/>
    <n v="0"/>
    <n v="0"/>
    <s v="-"/>
    <s v="-"/>
    <s v="-"/>
    <s v="-"/>
    <m/>
    <m/>
    <m/>
    <m/>
    <m/>
    <n v="2.3329"/>
    <n v="2.3329"/>
    <n v="0"/>
    <n v="0"/>
    <n v="0"/>
    <n v="0"/>
    <s v="-"/>
    <s v="-"/>
    <s v="-"/>
    <m/>
    <m/>
    <m/>
    <m/>
    <m/>
  </r>
  <r>
    <x v="1"/>
    <x v="0"/>
    <x v="23"/>
    <x v="1"/>
    <x v="13"/>
    <s v="England"/>
    <n v="5"/>
    <n v="5"/>
    <n v="0"/>
    <n v="0"/>
    <n v="0"/>
    <n v="0"/>
    <s v="-"/>
    <s v="-"/>
    <s v="-"/>
    <m/>
    <m/>
    <m/>
    <m/>
    <m/>
    <n v="0.28449999999999998"/>
    <n v="0.28449999999999998"/>
    <n v="0"/>
    <n v="0"/>
    <n v="0"/>
    <n v="0"/>
    <s v="-"/>
    <s v="-"/>
    <s v="-"/>
    <m/>
    <m/>
    <m/>
    <m/>
    <m/>
  </r>
  <r>
    <x v="1"/>
    <x v="0"/>
    <x v="23"/>
    <x v="1"/>
    <x v="14"/>
    <s v="England"/>
    <n v="2.5"/>
    <n v="2.5"/>
    <n v="0"/>
    <n v="0"/>
    <n v="0"/>
    <n v="0"/>
    <s v="-"/>
    <s v="-"/>
    <s v="-"/>
    <m/>
    <m/>
    <m/>
    <m/>
    <m/>
    <n v="0.14224999999999999"/>
    <n v="0.14224999999999999"/>
    <n v="0"/>
    <n v="0"/>
    <n v="0"/>
    <n v="0"/>
    <s v="-"/>
    <s v="-"/>
    <s v="-"/>
    <m/>
    <m/>
    <m/>
    <m/>
    <m/>
  </r>
  <r>
    <x v="1"/>
    <x v="0"/>
    <x v="23"/>
    <x v="1"/>
    <x v="15"/>
    <s v="England"/>
    <n v="0.5"/>
    <n v="0"/>
    <n v="0"/>
    <n v="0"/>
    <n v="0"/>
    <n v="0"/>
    <s v="-"/>
    <s v="-"/>
    <s v="-"/>
    <m/>
    <m/>
    <m/>
    <m/>
    <m/>
    <n v="2.845E-2"/>
    <n v="0"/>
    <n v="0"/>
    <n v="0"/>
    <n v="0"/>
    <n v="0"/>
    <s v="-"/>
    <s v="-"/>
    <s v="-"/>
    <m/>
    <m/>
    <m/>
    <m/>
    <m/>
  </r>
  <r>
    <x v="1"/>
    <x v="0"/>
    <x v="1"/>
    <x v="1"/>
    <x v="16"/>
    <s v="England"/>
    <n v="0"/>
    <n v="50"/>
    <n v="53"/>
    <n v="51"/>
    <n v="0"/>
    <n v="0"/>
    <s v="-"/>
    <s v="-"/>
    <s v="-"/>
    <m/>
    <m/>
    <m/>
    <m/>
    <m/>
    <n v="0"/>
    <n v="2.8449999999999998"/>
    <n v="3.0156999999999998"/>
    <n v="2.9018999999999999"/>
    <n v="0"/>
    <n v="0"/>
    <s v="-"/>
    <s v="-"/>
    <s v="-"/>
    <m/>
    <m/>
    <m/>
    <m/>
    <m/>
  </r>
  <r>
    <x v="1"/>
    <x v="0"/>
    <x v="1"/>
    <x v="1"/>
    <x v="17"/>
    <s v="England"/>
    <n v="0"/>
    <n v="93"/>
    <n v="160"/>
    <n v="160"/>
    <n v="0"/>
    <n v="0"/>
    <s v="-"/>
    <s v="-"/>
    <s v="-"/>
    <m/>
    <m/>
    <m/>
    <m/>
    <m/>
    <n v="0"/>
    <n v="5.2916999999999996"/>
    <n v="9.1039999999999992"/>
    <n v="9.1039999999999992"/>
    <n v="0"/>
    <n v="0"/>
    <s v="-"/>
    <s v="-"/>
    <s v="-"/>
    <m/>
    <m/>
    <m/>
    <m/>
    <m/>
  </r>
  <r>
    <x v="1"/>
    <x v="0"/>
    <x v="1"/>
    <x v="1"/>
    <x v="18"/>
    <s v="England"/>
    <n v="61"/>
    <n v="170"/>
    <n v="110"/>
    <n v="43"/>
    <n v="0"/>
    <n v="0"/>
    <s v="-"/>
    <s v="-"/>
    <s v="-"/>
    <m/>
    <m/>
    <m/>
    <m/>
    <m/>
    <n v="3.4708999999999999"/>
    <n v="9.673"/>
    <n v="6.2590000000000003"/>
    <n v="2.4466999999999999"/>
    <n v="0"/>
    <n v="0"/>
    <s v="-"/>
    <s v="-"/>
    <s v="-"/>
    <m/>
    <m/>
    <m/>
    <m/>
    <m/>
  </r>
  <r>
    <x v="1"/>
    <x v="0"/>
    <x v="1"/>
    <x v="1"/>
    <x v="19"/>
    <s v="England"/>
    <n v="0"/>
    <n v="6"/>
    <n v="10"/>
    <n v="10"/>
    <n v="0"/>
    <n v="0"/>
    <s v="-"/>
    <s v="-"/>
    <s v="-"/>
    <m/>
    <m/>
    <m/>
    <m/>
    <m/>
    <n v="0"/>
    <n v="0.34139999999999998"/>
    <n v="0.56899999999999995"/>
    <n v="0.56899999999999995"/>
    <n v="0"/>
    <n v="0"/>
    <s v="-"/>
    <s v="-"/>
    <s v="-"/>
    <m/>
    <m/>
    <m/>
    <m/>
    <m/>
  </r>
  <r>
    <x v="1"/>
    <x v="0"/>
    <x v="1"/>
    <x v="1"/>
    <x v="20"/>
    <s v="England"/>
    <n v="3.5"/>
    <n v="67.5"/>
    <n v="202.5"/>
    <n v="285"/>
    <n v="0"/>
    <n v="0"/>
    <s v="-"/>
    <s v="-"/>
    <s v="-"/>
    <m/>
    <m/>
    <m/>
    <m/>
    <m/>
    <n v="0.19914999999999999"/>
    <n v="3.8407499999999999"/>
    <n v="11.52225"/>
    <n v="16.2165"/>
    <n v="0"/>
    <n v="0"/>
    <s v="-"/>
    <s v="-"/>
    <s v="-"/>
    <m/>
    <m/>
    <m/>
    <m/>
    <m/>
  </r>
  <r>
    <x v="1"/>
    <x v="0"/>
    <x v="1"/>
    <x v="1"/>
    <x v="21"/>
    <s v="England"/>
    <n v="5"/>
    <n v="3"/>
    <n v="3"/>
    <n v="3"/>
    <n v="0"/>
    <n v="0"/>
    <s v="-"/>
    <s v="-"/>
    <s v="-"/>
    <m/>
    <m/>
    <m/>
    <m/>
    <m/>
    <n v="0.28449999999999998"/>
    <n v="0.17069999999999999"/>
    <n v="0.17069999999999999"/>
    <n v="0.17069999999999999"/>
    <n v="0"/>
    <n v="0"/>
    <s v="-"/>
    <s v="-"/>
    <s v="-"/>
    <m/>
    <m/>
    <m/>
    <m/>
    <m/>
  </r>
  <r>
    <x v="1"/>
    <x v="0"/>
    <x v="1"/>
    <x v="1"/>
    <x v="22"/>
    <s v="England"/>
    <n v="9.4"/>
    <n v="20.100000000000001"/>
    <n v="21.5"/>
    <n v="18.5"/>
    <n v="0"/>
    <n v="0"/>
    <s v="-"/>
    <s v="-"/>
    <s v="-"/>
    <m/>
    <m/>
    <m/>
    <m/>
    <m/>
    <n v="0.53486"/>
    <n v="1.1436900000000001"/>
    <n v="1.2233499999999999"/>
    <n v="1.0526500000000001"/>
    <n v="0"/>
    <n v="0"/>
    <s v="-"/>
    <s v="-"/>
    <s v="-"/>
    <m/>
    <m/>
    <m/>
    <m/>
    <m/>
  </r>
  <r>
    <x v="1"/>
    <x v="0"/>
    <x v="9"/>
    <x v="1"/>
    <x v="23"/>
    <s v="England"/>
    <n v="40"/>
    <n v="40"/>
    <n v="40"/>
    <n v="40"/>
    <n v="0"/>
    <n v="0"/>
    <s v="-"/>
    <s v="-"/>
    <s v="-"/>
    <m/>
    <m/>
    <m/>
    <m/>
    <m/>
    <n v="2.2759999999999998"/>
    <n v="2.2759999999999998"/>
    <n v="2.2759999999999998"/>
    <n v="2.2759999999999998"/>
    <n v="0"/>
    <n v="0"/>
    <s v="-"/>
    <s v="-"/>
    <s v="-"/>
    <m/>
    <m/>
    <m/>
    <m/>
    <m/>
  </r>
  <r>
    <x v="1"/>
    <x v="0"/>
    <x v="11"/>
    <x v="1"/>
    <x v="24"/>
    <s v="GB"/>
    <n v="0"/>
    <n v="15"/>
    <n v="15"/>
    <n v="0"/>
    <n v="0"/>
    <n v="0"/>
    <s v="-"/>
    <s v="-"/>
    <s v="-"/>
    <m/>
    <m/>
    <m/>
    <m/>
    <m/>
    <n v="0"/>
    <n v="0"/>
    <n v="0"/>
    <n v="0"/>
    <n v="0"/>
    <n v="0"/>
    <s v="-"/>
    <s v="-"/>
    <s v="-"/>
    <m/>
    <m/>
    <m/>
    <m/>
    <m/>
  </r>
  <r>
    <x v="1"/>
    <x v="0"/>
    <x v="11"/>
    <x v="1"/>
    <x v="25"/>
    <s v="GB"/>
    <n v="4.54"/>
    <n v="9.1"/>
    <n v="8.58"/>
    <n v="0"/>
    <n v="0"/>
    <n v="0"/>
    <s v="-"/>
    <s v="-"/>
    <s v="-"/>
    <m/>
    <m/>
    <m/>
    <m/>
    <m/>
    <n v="0"/>
    <n v="0"/>
    <n v="0"/>
    <n v="0"/>
    <n v="0"/>
    <n v="0"/>
    <s v="-"/>
    <s v="-"/>
    <s v="-"/>
    <m/>
    <m/>
    <m/>
    <m/>
    <m/>
  </r>
  <r>
    <x v="1"/>
    <x v="0"/>
    <x v="11"/>
    <x v="1"/>
    <x v="26"/>
    <s v="GB"/>
    <n v="0.5"/>
    <n v="10"/>
    <n v="10"/>
    <n v="0"/>
    <n v="0"/>
    <n v="0"/>
    <s v="-"/>
    <s v="-"/>
    <s v="-"/>
    <m/>
    <m/>
    <m/>
    <m/>
    <m/>
    <n v="0"/>
    <n v="0"/>
    <n v="0"/>
    <n v="0"/>
    <n v="0"/>
    <n v="0"/>
    <s v="-"/>
    <s v="-"/>
    <s v="-"/>
    <m/>
    <m/>
    <m/>
    <m/>
    <m/>
  </r>
  <r>
    <x v="1"/>
    <x v="1"/>
    <x v="7"/>
    <x v="1"/>
    <x v="27"/>
    <s v="England"/>
    <n v="13"/>
    <n v="11"/>
    <n v="14"/>
    <n v="12"/>
    <n v="0"/>
    <n v="0"/>
    <s v="-"/>
    <s v="-"/>
    <s v="-"/>
    <m/>
    <m/>
    <m/>
    <m/>
    <m/>
    <n v="0.73970000000000002"/>
    <n v="0.62590000000000001"/>
    <n v="0.79659999999999997"/>
    <n v="0.68279999999999996"/>
    <n v="0"/>
    <n v="0"/>
    <s v="-"/>
    <s v="-"/>
    <s v="-"/>
    <m/>
    <m/>
    <m/>
    <m/>
    <m/>
  </r>
  <r>
    <x v="1"/>
    <x v="1"/>
    <x v="22"/>
    <x v="1"/>
    <x v="12"/>
    <s v="England"/>
    <n v="74"/>
    <n v="0"/>
    <n v="0"/>
    <n v="0"/>
    <n v="0"/>
    <n v="0"/>
    <s v="-"/>
    <s v="-"/>
    <s v="-"/>
    <m/>
    <m/>
    <m/>
    <m/>
    <m/>
    <n v="4.2106000000000003"/>
    <n v="0"/>
    <n v="0"/>
    <n v="0"/>
    <n v="0"/>
    <n v="0"/>
    <s v="-"/>
    <s v="-"/>
    <s v="-"/>
    <m/>
    <m/>
    <m/>
    <m/>
    <m/>
  </r>
  <r>
    <x v="1"/>
    <x v="1"/>
    <x v="23"/>
    <x v="1"/>
    <x v="28"/>
    <s v="England"/>
    <n v="0"/>
    <n v="1"/>
    <n v="0"/>
    <n v="0"/>
    <n v="0"/>
    <n v="0"/>
    <s v="-"/>
    <s v="-"/>
    <s v="-"/>
    <m/>
    <m/>
    <m/>
    <m/>
    <m/>
    <n v="0"/>
    <n v="5.6899999999999999E-2"/>
    <n v="0"/>
    <n v="0"/>
    <n v="0"/>
    <n v="0"/>
    <s v="-"/>
    <s v="-"/>
    <s v="-"/>
    <m/>
    <m/>
    <m/>
    <m/>
    <m/>
  </r>
  <r>
    <x v="1"/>
    <x v="1"/>
    <x v="23"/>
    <x v="1"/>
    <x v="29"/>
    <s v="England"/>
    <n v="0"/>
    <n v="2"/>
    <n v="0"/>
    <n v="0"/>
    <n v="0"/>
    <n v="0"/>
    <s v="-"/>
    <s v="-"/>
    <s v="-"/>
    <m/>
    <m/>
    <m/>
    <m/>
    <m/>
    <n v="0"/>
    <n v="0.1138"/>
    <n v="0"/>
    <n v="0"/>
    <n v="0"/>
    <n v="0"/>
    <s v="-"/>
    <s v="-"/>
    <s v="-"/>
    <m/>
    <m/>
    <m/>
    <m/>
    <m/>
  </r>
  <r>
    <x v="1"/>
    <x v="1"/>
    <x v="23"/>
    <x v="1"/>
    <x v="30"/>
    <s v="England"/>
    <n v="0.5"/>
    <n v="0.5"/>
    <n v="0"/>
    <n v="0"/>
    <n v="0"/>
    <n v="0"/>
    <s v="-"/>
    <s v="-"/>
    <s v="-"/>
    <m/>
    <m/>
    <m/>
    <m/>
    <m/>
    <n v="2.845E-2"/>
    <n v="2.845E-2"/>
    <n v="0"/>
    <n v="0"/>
    <n v="0"/>
    <n v="0"/>
    <s v="-"/>
    <s v="-"/>
    <s v="-"/>
    <m/>
    <m/>
    <m/>
    <m/>
    <m/>
  </r>
  <r>
    <x v="1"/>
    <x v="1"/>
    <x v="23"/>
    <x v="1"/>
    <x v="31"/>
    <s v="England"/>
    <n v="0"/>
    <n v="4"/>
    <n v="0"/>
    <n v="0"/>
    <n v="0"/>
    <n v="0"/>
    <s v="-"/>
    <s v="-"/>
    <s v="-"/>
    <m/>
    <m/>
    <m/>
    <m/>
    <m/>
    <n v="0"/>
    <n v="0.2276"/>
    <n v="0"/>
    <n v="0"/>
    <n v="0"/>
    <n v="0"/>
    <s v="-"/>
    <s v="-"/>
    <s v="-"/>
    <m/>
    <m/>
    <m/>
    <m/>
    <m/>
  </r>
  <r>
    <x v="1"/>
    <x v="1"/>
    <x v="9"/>
    <x v="1"/>
    <x v="23"/>
    <s v="England"/>
    <n v="4"/>
    <n v="17"/>
    <n v="35"/>
    <n v="47"/>
    <n v="0"/>
    <n v="0"/>
    <s v="-"/>
    <s v="-"/>
    <s v="-"/>
    <m/>
    <m/>
    <m/>
    <m/>
    <m/>
    <n v="0.2276"/>
    <n v="0.96729999999999994"/>
    <n v="1.9915"/>
    <n v="2.6743000000000001"/>
    <n v="0"/>
    <n v="0"/>
    <s v="-"/>
    <s v="-"/>
    <s v="-"/>
    <m/>
    <m/>
    <m/>
    <m/>
    <m/>
  </r>
  <r>
    <x v="1"/>
    <x v="1"/>
    <x v="3"/>
    <x v="1"/>
    <x v="32"/>
    <s v="England"/>
    <n v="0"/>
    <n v="0"/>
    <n v="65"/>
    <n v="96"/>
    <n v="0"/>
    <n v="0"/>
    <s v="-"/>
    <s v="-"/>
    <s v="-"/>
    <m/>
    <m/>
    <m/>
    <m/>
    <m/>
    <n v="0"/>
    <n v="0"/>
    <n v="3.6985000000000001"/>
    <n v="5.4623999999999997"/>
    <n v="0"/>
    <n v="0"/>
    <s v="-"/>
    <s v="-"/>
    <s v="-"/>
    <m/>
    <m/>
    <m/>
    <m/>
    <m/>
  </r>
  <r>
    <x v="2"/>
    <x v="0"/>
    <x v="24"/>
    <x v="3"/>
    <x v="33"/>
    <s v="Wales"/>
    <n v="0"/>
    <n v="0"/>
    <n v="0"/>
    <n v="0"/>
    <n v="0"/>
    <n v="0"/>
    <s v="-"/>
    <s v="-"/>
    <s v="-"/>
    <m/>
    <m/>
    <m/>
    <m/>
    <m/>
    <n v="5.7460000000000004"/>
    <n v="0"/>
    <n v="0"/>
    <n v="0"/>
    <n v="0"/>
    <n v="0"/>
    <s v="-"/>
    <s v="-"/>
    <s v="-"/>
    <m/>
    <m/>
    <m/>
    <m/>
    <m/>
  </r>
  <r>
    <x v="2"/>
    <x v="0"/>
    <x v="24"/>
    <x v="3"/>
    <x v="34"/>
    <s v="Wales"/>
    <n v="0"/>
    <n v="0"/>
    <n v="0"/>
    <n v="0"/>
    <n v="0"/>
    <n v="0"/>
    <s v="-"/>
    <s v="-"/>
    <s v="-"/>
    <m/>
    <m/>
    <m/>
    <m/>
    <m/>
    <n v="5.4950000000000001"/>
    <n v="10.11"/>
    <n v="18.411000000000001"/>
    <n v="29.93"/>
    <n v="0"/>
    <n v="0"/>
    <s v="-"/>
    <s v="-"/>
    <s v="-"/>
    <m/>
    <m/>
    <m/>
    <m/>
    <m/>
  </r>
  <r>
    <x v="2"/>
    <x v="0"/>
    <x v="24"/>
    <x v="2"/>
    <x v="35"/>
    <s v="Wales"/>
    <n v="0"/>
    <n v="0"/>
    <n v="0"/>
    <n v="0"/>
    <n v="0"/>
    <n v="0"/>
    <s v="-"/>
    <s v="-"/>
    <s v="-"/>
    <m/>
    <m/>
    <m/>
    <m/>
    <m/>
    <n v="42.548999999999999"/>
    <n v="0"/>
    <n v="0"/>
    <n v="0"/>
    <n v="0"/>
    <n v="0"/>
    <s v="-"/>
    <s v="-"/>
    <s v="-"/>
    <m/>
    <m/>
    <m/>
    <m/>
    <m/>
  </r>
  <r>
    <x v="2"/>
    <x v="1"/>
    <x v="0"/>
    <x v="2"/>
    <x v="35"/>
    <s v="Wales"/>
    <n v="0"/>
    <n v="0"/>
    <n v="0"/>
    <n v="0"/>
    <n v="0"/>
    <n v="0"/>
    <s v="-"/>
    <s v="-"/>
    <s v="-"/>
    <m/>
    <m/>
    <m/>
    <m/>
    <m/>
    <n v="7.3940000000000001"/>
    <n v="0"/>
    <n v="0"/>
    <n v="0"/>
    <n v="0"/>
    <n v="0"/>
    <s v="-"/>
    <s v="-"/>
    <s v="-"/>
    <m/>
    <m/>
    <m/>
    <m/>
    <m/>
  </r>
  <r>
    <x v="3"/>
    <x v="0"/>
    <x v="0"/>
    <x v="2"/>
    <x v="36"/>
    <s v="Wales"/>
    <n v="0"/>
    <n v="0"/>
    <n v="0"/>
    <n v="0"/>
    <n v="0"/>
    <n v="0"/>
    <s v="-"/>
    <s v="-"/>
    <s v="-"/>
    <m/>
    <m/>
    <m/>
    <m/>
    <m/>
    <n v="1"/>
    <n v="0"/>
    <n v="0"/>
    <n v="0"/>
    <n v="0"/>
    <n v="0"/>
    <s v="-"/>
    <s v="-"/>
    <s v="-"/>
    <m/>
    <m/>
    <m/>
    <m/>
    <m/>
  </r>
  <r>
    <x v="3"/>
    <x v="0"/>
    <x v="6"/>
    <x v="1"/>
    <x v="37"/>
    <s v="England"/>
    <n v="0"/>
    <n v="5"/>
    <n v="5"/>
    <n v="3"/>
    <n v="0"/>
    <n v="0"/>
    <s v="-"/>
    <s v="-"/>
    <s v="-"/>
    <m/>
    <m/>
    <m/>
    <m/>
    <m/>
    <n v="0"/>
    <n v="0.28299999999999997"/>
    <n v="0.28299999999999997"/>
    <n v="0.16980000000000001"/>
    <n v="0"/>
    <n v="0"/>
    <s v="-"/>
    <s v="-"/>
    <s v="-"/>
    <m/>
    <m/>
    <m/>
    <m/>
    <m/>
  </r>
  <r>
    <x v="3"/>
    <x v="0"/>
    <x v="6"/>
    <x v="1"/>
    <x v="38"/>
    <s v="England"/>
    <n v="0"/>
    <n v="3"/>
    <n v="6"/>
    <n v="10"/>
    <n v="0"/>
    <n v="0"/>
    <s v="-"/>
    <s v="-"/>
    <s v="-"/>
    <m/>
    <m/>
    <m/>
    <m/>
    <m/>
    <n v="0"/>
    <n v="0.16980000000000001"/>
    <n v="0.33960000000000001"/>
    <n v="0.56599999999999995"/>
    <n v="0"/>
    <n v="0"/>
    <s v="-"/>
    <s v="-"/>
    <s v="-"/>
    <m/>
    <m/>
    <m/>
    <m/>
    <m/>
  </r>
  <r>
    <x v="3"/>
    <x v="0"/>
    <x v="22"/>
    <x v="1"/>
    <x v="39"/>
    <s v="England"/>
    <n v="0"/>
    <n v="6"/>
    <n v="5"/>
    <n v="5"/>
    <n v="0"/>
    <n v="0"/>
    <s v="-"/>
    <s v="-"/>
    <s v="-"/>
    <m/>
    <m/>
    <m/>
    <m/>
    <m/>
    <n v="0"/>
    <n v="0.33960000000000001"/>
    <n v="0.28299999999999997"/>
    <n v="0.28299999999999997"/>
    <n v="0"/>
    <n v="0"/>
    <s v="-"/>
    <s v="-"/>
    <s v="-"/>
    <m/>
    <m/>
    <m/>
    <m/>
    <m/>
  </r>
  <r>
    <x v="3"/>
    <x v="0"/>
    <x v="23"/>
    <x v="1"/>
    <x v="40"/>
    <s v="England"/>
    <n v="0"/>
    <n v="150"/>
    <n v="50"/>
    <n v="0"/>
    <n v="0"/>
    <n v="0"/>
    <s v="-"/>
    <s v="-"/>
    <s v="-"/>
    <m/>
    <m/>
    <m/>
    <m/>
    <m/>
    <n v="0"/>
    <n v="8.49"/>
    <n v="2.83"/>
    <n v="0"/>
    <n v="0"/>
    <n v="0"/>
    <s v="-"/>
    <s v="-"/>
    <s v="-"/>
    <m/>
    <m/>
    <m/>
    <m/>
    <m/>
  </r>
  <r>
    <x v="3"/>
    <x v="0"/>
    <x v="23"/>
    <x v="1"/>
    <x v="41"/>
    <s v="England"/>
    <n v="2"/>
    <n v="2"/>
    <n v="3"/>
    <n v="4"/>
    <n v="0"/>
    <n v="0"/>
    <s v="-"/>
    <s v="-"/>
    <s v="-"/>
    <m/>
    <m/>
    <m/>
    <m/>
    <m/>
    <n v="0.1132"/>
    <n v="0.1132"/>
    <n v="0.16980000000000001"/>
    <n v="0.22639999999999999"/>
    <n v="0"/>
    <n v="0"/>
    <s v="-"/>
    <s v="-"/>
    <s v="-"/>
    <m/>
    <m/>
    <m/>
    <m/>
    <m/>
  </r>
  <r>
    <x v="3"/>
    <x v="0"/>
    <x v="23"/>
    <x v="1"/>
    <x v="42"/>
    <s v="England"/>
    <n v="4.7850000000000001"/>
    <n v="1.1499999999999999"/>
    <n v="2.0649999999999999"/>
    <n v="1"/>
    <n v="0"/>
    <n v="0"/>
    <s v="-"/>
    <s v="-"/>
    <s v="-"/>
    <m/>
    <m/>
    <m/>
    <m/>
    <m/>
    <n v="0.27083099999999999"/>
    <n v="6.5089999999999995E-2"/>
    <n v="0.116879"/>
    <n v="5.6599999999999998E-2"/>
    <n v="0"/>
    <n v="0"/>
    <s v="-"/>
    <s v="-"/>
    <s v="-"/>
    <m/>
    <m/>
    <m/>
    <m/>
    <m/>
  </r>
  <r>
    <x v="3"/>
    <x v="0"/>
    <x v="23"/>
    <x v="1"/>
    <x v="43"/>
    <s v="England"/>
    <n v="0"/>
    <n v="0.45"/>
    <n v="0.3"/>
    <n v="0.1"/>
    <n v="0"/>
    <n v="0"/>
    <s v="-"/>
    <s v="-"/>
    <s v="-"/>
    <m/>
    <m/>
    <m/>
    <m/>
    <m/>
    <n v="0"/>
    <n v="2.547E-2"/>
    <n v="1.6979999999999999E-2"/>
    <n v="5.6600000000000001E-3"/>
    <n v="0"/>
    <n v="0"/>
    <s v="-"/>
    <s v="-"/>
    <s v="-"/>
    <m/>
    <m/>
    <m/>
    <m/>
    <m/>
  </r>
  <r>
    <x v="3"/>
    <x v="0"/>
    <x v="23"/>
    <x v="1"/>
    <x v="44"/>
    <s v="England"/>
    <n v="0"/>
    <n v="1.1859999999999999"/>
    <n v="6.3970000000000002"/>
    <n v="0"/>
    <n v="0"/>
    <n v="0"/>
    <s v="-"/>
    <s v="-"/>
    <s v="-"/>
    <m/>
    <m/>
    <m/>
    <m/>
    <m/>
    <n v="0"/>
    <n v="6.7127599999999996E-2"/>
    <n v="0.36207020000000001"/>
    <n v="0"/>
    <n v="0"/>
    <n v="0"/>
    <s v="-"/>
    <s v="-"/>
    <s v="-"/>
    <m/>
    <m/>
    <m/>
    <m/>
    <m/>
  </r>
  <r>
    <x v="3"/>
    <x v="0"/>
    <x v="25"/>
    <x v="1"/>
    <x v="45"/>
    <s v="England and Wales"/>
    <n v="0"/>
    <n v="113"/>
    <n v="216"/>
    <n v="166"/>
    <n v="0"/>
    <n v="0"/>
    <s v="-"/>
    <s v="-"/>
    <s v="-"/>
    <m/>
    <m/>
    <m/>
    <m/>
    <m/>
    <n v="0"/>
    <n v="0"/>
    <n v="0"/>
    <n v="0"/>
    <n v="0"/>
    <n v="0"/>
    <s v="-"/>
    <s v="-"/>
    <s v="-"/>
    <m/>
    <m/>
    <m/>
    <m/>
    <m/>
  </r>
  <r>
    <x v="3"/>
    <x v="0"/>
    <x v="3"/>
    <x v="1"/>
    <x v="46"/>
    <s v="England"/>
    <n v="0"/>
    <n v="2"/>
    <n v="3"/>
    <n v="0"/>
    <n v="0"/>
    <n v="0"/>
    <s v="-"/>
    <s v="-"/>
    <s v="-"/>
    <m/>
    <m/>
    <m/>
    <m/>
    <m/>
    <n v="0"/>
    <n v="0.1132"/>
    <n v="0.16980000000000001"/>
    <n v="0"/>
    <n v="0"/>
    <n v="0"/>
    <s v="-"/>
    <s v="-"/>
    <s v="-"/>
    <m/>
    <m/>
    <m/>
    <m/>
    <m/>
  </r>
  <r>
    <x v="3"/>
    <x v="1"/>
    <x v="23"/>
    <x v="1"/>
    <x v="47"/>
    <s v="England"/>
    <n v="19.414999999999999"/>
    <n v="0"/>
    <n v="0"/>
    <n v="0"/>
    <n v="0"/>
    <n v="0"/>
    <s v="-"/>
    <s v="-"/>
    <s v="-"/>
    <m/>
    <m/>
    <m/>
    <m/>
    <m/>
    <n v="1.098889"/>
    <n v="0"/>
    <n v="0"/>
    <n v="0"/>
    <n v="0"/>
    <n v="0"/>
    <s v="-"/>
    <s v="-"/>
    <s v="-"/>
    <m/>
    <m/>
    <m/>
    <m/>
    <m/>
  </r>
  <r>
    <x v="3"/>
    <x v="1"/>
    <x v="7"/>
    <x v="1"/>
    <x v="48"/>
    <s v="England"/>
    <n v="0"/>
    <n v="25"/>
    <n v="25"/>
    <n v="25"/>
    <n v="25"/>
    <n v="0"/>
    <s v="-"/>
    <s v="-"/>
    <s v="-"/>
    <m/>
    <m/>
    <m/>
    <m/>
    <m/>
    <n v="0"/>
    <n v="1.415"/>
    <n v="1.415"/>
    <n v="1.415"/>
    <n v="1.415"/>
    <n v="0"/>
    <s v="-"/>
    <s v="-"/>
    <s v="-"/>
    <m/>
    <m/>
    <m/>
    <m/>
    <m/>
  </r>
  <r>
    <x v="3"/>
    <x v="1"/>
    <x v="7"/>
    <x v="1"/>
    <x v="49"/>
    <s v="England"/>
    <n v="0"/>
    <n v="21.047999999999998"/>
    <n v="43.78"/>
    <n v="71.563999999999993"/>
    <n v="84.192999999999998"/>
    <n v="0"/>
    <s v="-"/>
    <s v="-"/>
    <s v="-"/>
    <m/>
    <m/>
    <m/>
    <m/>
    <m/>
    <n v="0"/>
    <n v="1.1913167999999998"/>
    <n v="2.477948"/>
    <n v="4.0505223999999993"/>
    <n v="4.7653238"/>
    <n v="0"/>
    <s v="-"/>
    <s v="-"/>
    <s v="-"/>
    <m/>
    <m/>
    <m/>
    <m/>
    <m/>
  </r>
  <r>
    <x v="3"/>
    <x v="1"/>
    <x v="22"/>
    <x v="1"/>
    <x v="50"/>
    <s v="England"/>
    <n v="0"/>
    <n v="240"/>
    <n v="535"/>
    <n v="560"/>
    <n v="320"/>
    <n v="0"/>
    <s v="-"/>
    <s v="-"/>
    <s v="-"/>
    <m/>
    <m/>
    <m/>
    <m/>
    <m/>
    <n v="0"/>
    <n v="13.584"/>
    <n v="30.280999999999999"/>
    <n v="31.695999999999998"/>
    <n v="18.111999999999998"/>
    <n v="0"/>
    <s v="-"/>
    <s v="-"/>
    <s v="-"/>
    <m/>
    <m/>
    <m/>
    <m/>
    <m/>
  </r>
  <r>
    <x v="3"/>
    <x v="1"/>
    <x v="22"/>
    <x v="1"/>
    <x v="51"/>
    <s v="England"/>
    <n v="0"/>
    <n v="455"/>
    <n v="440"/>
    <n v="362"/>
    <n v="125"/>
    <n v="0"/>
    <s v="-"/>
    <s v="-"/>
    <s v="-"/>
    <m/>
    <m/>
    <m/>
    <m/>
    <m/>
    <n v="0"/>
    <n v="25.753"/>
    <n v="24.904"/>
    <n v="20.4892"/>
    <n v="7.0749999999999993"/>
    <n v="0"/>
    <s v="-"/>
    <s v="-"/>
    <s v="-"/>
    <m/>
    <m/>
    <m/>
    <m/>
    <m/>
  </r>
  <r>
    <x v="3"/>
    <x v="1"/>
    <x v="22"/>
    <x v="1"/>
    <x v="52"/>
    <s v="England"/>
    <n v="0"/>
    <n v="50"/>
    <n v="250"/>
    <n v="800"/>
    <n v="1200"/>
    <n v="0"/>
    <s v="-"/>
    <s v="-"/>
    <s v="-"/>
    <m/>
    <m/>
    <m/>
    <m/>
    <m/>
    <n v="0"/>
    <n v="2.83"/>
    <n v="14.149999999999999"/>
    <n v="45.28"/>
    <n v="67.92"/>
    <n v="0"/>
    <s v="-"/>
    <s v="-"/>
    <s v="-"/>
    <m/>
    <m/>
    <m/>
    <m/>
    <m/>
  </r>
  <r>
    <x v="3"/>
    <x v="1"/>
    <x v="23"/>
    <x v="1"/>
    <x v="41"/>
    <s v="England"/>
    <n v="0"/>
    <n v="1"/>
    <n v="2"/>
    <n v="2.5"/>
    <n v="2.5"/>
    <n v="0"/>
    <s v="-"/>
    <s v="-"/>
    <s v="-"/>
    <m/>
    <m/>
    <m/>
    <m/>
    <m/>
    <n v="0"/>
    <n v="5.6599999999999998E-2"/>
    <n v="0.1132"/>
    <n v="0.14149999999999999"/>
    <n v="0.14149999999999999"/>
    <n v="0"/>
    <s v="-"/>
    <s v="-"/>
    <s v="-"/>
    <m/>
    <m/>
    <m/>
    <m/>
    <m/>
  </r>
  <r>
    <x v="3"/>
    <x v="1"/>
    <x v="23"/>
    <x v="1"/>
    <x v="53"/>
    <s v="England"/>
    <n v="0"/>
    <n v="1"/>
    <n v="0"/>
    <n v="0"/>
    <n v="0"/>
    <n v="0"/>
    <s v="-"/>
    <s v="-"/>
    <s v="-"/>
    <m/>
    <m/>
    <m/>
    <m/>
    <m/>
    <n v="0"/>
    <n v="5.6599999999999998E-2"/>
    <n v="0"/>
    <n v="0"/>
    <n v="0"/>
    <n v="0"/>
    <s v="-"/>
    <s v="-"/>
    <s v="-"/>
    <m/>
    <m/>
    <m/>
    <m/>
    <m/>
  </r>
  <r>
    <x v="3"/>
    <x v="1"/>
    <x v="23"/>
    <x v="1"/>
    <x v="42"/>
    <s v="England"/>
    <n v="0"/>
    <n v="0.5"/>
    <n v="5"/>
    <n v="5"/>
    <n v="4.5"/>
    <n v="0"/>
    <s v="-"/>
    <s v="-"/>
    <s v="-"/>
    <m/>
    <m/>
    <m/>
    <m/>
    <m/>
    <n v="0"/>
    <n v="2.8299999999999999E-2"/>
    <n v="0.28299999999999997"/>
    <n v="0.28299999999999997"/>
    <n v="0.25469999999999998"/>
    <n v="0"/>
    <s v="-"/>
    <s v="-"/>
    <s v="-"/>
    <m/>
    <m/>
    <m/>
    <m/>
    <m/>
  </r>
  <r>
    <x v="3"/>
    <x v="1"/>
    <x v="23"/>
    <x v="1"/>
    <x v="54"/>
    <s v="England"/>
    <n v="0"/>
    <n v="1.6"/>
    <n v="0"/>
    <n v="0"/>
    <n v="0"/>
    <n v="0"/>
    <s v="-"/>
    <s v="-"/>
    <s v="-"/>
    <m/>
    <m/>
    <m/>
    <m/>
    <m/>
    <n v="0"/>
    <n v="9.0560000000000002E-2"/>
    <n v="0"/>
    <n v="0"/>
    <n v="0"/>
    <n v="0"/>
    <s v="-"/>
    <s v="-"/>
    <s v="-"/>
    <m/>
    <m/>
    <m/>
    <m/>
    <m/>
  </r>
  <r>
    <x v="3"/>
    <x v="1"/>
    <x v="1"/>
    <x v="1"/>
    <x v="55"/>
    <s v="England"/>
    <n v="0"/>
    <n v="50"/>
    <n v="50"/>
    <n v="50"/>
    <n v="50"/>
    <n v="0"/>
    <s v="-"/>
    <s v="-"/>
    <s v="-"/>
    <m/>
    <m/>
    <m/>
    <m/>
    <m/>
    <n v="0"/>
    <n v="2.83"/>
    <n v="2.83"/>
    <n v="2.83"/>
    <n v="2.83"/>
    <n v="0"/>
    <s v="-"/>
    <s v="-"/>
    <s v="-"/>
    <m/>
    <m/>
    <m/>
    <m/>
    <m/>
  </r>
  <r>
    <x v="3"/>
    <x v="1"/>
    <x v="3"/>
    <x v="1"/>
    <x v="56"/>
    <s v="England"/>
    <n v="0"/>
    <n v="0"/>
    <n v="13"/>
    <n v="0"/>
    <n v="0"/>
    <n v="0"/>
    <s v="-"/>
    <s v="-"/>
    <s v="-"/>
    <m/>
    <m/>
    <m/>
    <m/>
    <m/>
    <n v="0"/>
    <n v="0"/>
    <n v="0.73580000000000001"/>
    <n v="0"/>
    <n v="0"/>
    <n v="0"/>
    <s v="-"/>
    <s v="-"/>
    <s v="-"/>
    <m/>
    <m/>
    <m/>
    <m/>
    <m/>
  </r>
  <r>
    <x v="3"/>
    <x v="1"/>
    <x v="3"/>
    <x v="1"/>
    <x v="57"/>
    <s v="England"/>
    <n v="0"/>
    <n v="5"/>
    <n v="22"/>
    <n v="0"/>
    <n v="0"/>
    <n v="0"/>
    <s v="-"/>
    <s v="-"/>
    <s v="-"/>
    <m/>
    <m/>
    <m/>
    <m/>
    <m/>
    <n v="0"/>
    <n v="0.28299999999999997"/>
    <n v="1.2451999999999999"/>
    <n v="0"/>
    <n v="0"/>
    <n v="0"/>
    <s v="-"/>
    <s v="-"/>
    <s v="-"/>
    <m/>
    <m/>
    <m/>
    <m/>
    <m/>
  </r>
  <r>
    <x v="3"/>
    <x v="1"/>
    <x v="3"/>
    <x v="1"/>
    <x v="58"/>
    <s v="England and Wales"/>
    <n v="0"/>
    <n v="0"/>
    <n v="50"/>
    <n v="150"/>
    <n v="250"/>
    <n v="0"/>
    <s v="-"/>
    <s v="-"/>
    <s v="-"/>
    <m/>
    <m/>
    <m/>
    <m/>
    <m/>
    <n v="0"/>
    <n v="0"/>
    <n v="0"/>
    <n v="0"/>
    <n v="0"/>
    <n v="0"/>
    <s v="-"/>
    <s v="-"/>
    <s v="-"/>
    <m/>
    <m/>
    <m/>
    <m/>
    <m/>
  </r>
  <r>
    <x v="3"/>
    <x v="1"/>
    <x v="3"/>
    <x v="1"/>
    <x v="59"/>
    <s v="England"/>
    <n v="0"/>
    <n v="210"/>
    <n v="325"/>
    <n v="315"/>
    <n v="250"/>
    <n v="0"/>
    <s v="-"/>
    <s v="-"/>
    <s v="-"/>
    <m/>
    <m/>
    <m/>
    <m/>
    <m/>
    <n v="0"/>
    <n v="11.885999999999999"/>
    <n v="18.395"/>
    <n v="17.829000000000001"/>
    <n v="14.149999999999999"/>
    <n v="0"/>
    <s v="-"/>
    <s v="-"/>
    <s v="-"/>
    <m/>
    <m/>
    <m/>
    <m/>
    <m/>
  </r>
  <r>
    <x v="3"/>
    <x v="1"/>
    <x v="3"/>
    <x v="1"/>
    <x v="60"/>
    <s v="England and Wales"/>
    <n v="0"/>
    <n v="0"/>
    <n v="100"/>
    <n v="0"/>
    <n v="0"/>
    <n v="0"/>
    <s v="-"/>
    <s v="-"/>
    <s v="-"/>
    <m/>
    <m/>
    <m/>
    <m/>
    <m/>
    <n v="0"/>
    <n v="0"/>
    <n v="0"/>
    <n v="0"/>
    <n v="0"/>
    <n v="0"/>
    <s v="-"/>
    <s v="-"/>
    <s v="-"/>
    <m/>
    <m/>
    <m/>
    <m/>
    <m/>
  </r>
  <r>
    <x v="3"/>
    <x v="1"/>
    <x v="3"/>
    <x v="1"/>
    <x v="61"/>
    <s v="England"/>
    <n v="0"/>
    <n v="0"/>
    <n v="0"/>
    <n v="0"/>
    <n v="300"/>
    <n v="0"/>
    <s v="-"/>
    <s v="-"/>
    <s v="-"/>
    <m/>
    <m/>
    <m/>
    <m/>
    <m/>
    <n v="0"/>
    <n v="0"/>
    <n v="0"/>
    <n v="0"/>
    <n v="16.98"/>
    <n v="0"/>
    <s v="-"/>
    <s v="-"/>
    <s v="-"/>
    <m/>
    <m/>
    <m/>
    <m/>
    <m/>
  </r>
  <r>
    <x v="3"/>
    <x v="1"/>
    <x v="3"/>
    <x v="1"/>
    <x v="62"/>
    <s v="England"/>
    <n v="0"/>
    <n v="25"/>
    <n v="0"/>
    <n v="0"/>
    <n v="0"/>
    <n v="0"/>
    <s v="-"/>
    <s v="-"/>
    <s v="-"/>
    <m/>
    <m/>
    <m/>
    <m/>
    <m/>
    <n v="0"/>
    <n v="1.415"/>
    <n v="0"/>
    <n v="0"/>
    <n v="0"/>
    <n v="0"/>
    <s v="-"/>
    <s v="-"/>
    <s v="-"/>
    <m/>
    <m/>
    <m/>
    <m/>
    <m/>
  </r>
  <r>
    <x v="3"/>
    <x v="1"/>
    <x v="3"/>
    <x v="1"/>
    <x v="63"/>
    <s v="England"/>
    <n v="0"/>
    <n v="95"/>
    <n v="80"/>
    <n v="45"/>
    <n v="0"/>
    <n v="0"/>
    <s v="-"/>
    <s v="-"/>
    <s v="-"/>
    <m/>
    <m/>
    <m/>
    <m/>
    <m/>
    <n v="0"/>
    <n v="5.3769999999999998"/>
    <n v="4.5279999999999996"/>
    <n v="2.5469999999999997"/>
    <n v="0"/>
    <n v="0"/>
    <s v="-"/>
    <s v="-"/>
    <s v="-"/>
    <m/>
    <m/>
    <m/>
    <m/>
    <m/>
  </r>
  <r>
    <x v="3"/>
    <x v="1"/>
    <x v="3"/>
    <x v="1"/>
    <x v="64"/>
    <s v="England and Wales"/>
    <n v="0"/>
    <n v="19"/>
    <n v="29"/>
    <n v="29"/>
    <n v="23"/>
    <n v="0"/>
    <s v="-"/>
    <s v="-"/>
    <s v="-"/>
    <m/>
    <m/>
    <m/>
    <m/>
    <m/>
    <n v="0"/>
    <n v="0"/>
    <n v="0"/>
    <n v="0"/>
    <n v="0"/>
    <n v="0"/>
    <s v="-"/>
    <s v="-"/>
    <s v="-"/>
    <m/>
    <m/>
    <m/>
    <m/>
    <m/>
  </r>
  <r>
    <x v="3"/>
    <x v="1"/>
    <x v="9"/>
    <x v="1"/>
    <x v="65"/>
    <s v="England"/>
    <n v="0"/>
    <n v="1"/>
    <n v="5.4"/>
    <n v="10"/>
    <n v="4"/>
    <n v="0"/>
    <s v="-"/>
    <s v="-"/>
    <s v="-"/>
    <m/>
    <m/>
    <m/>
    <m/>
    <m/>
    <n v="0"/>
    <n v="5.6599999999999998E-2"/>
    <n v="0.30564000000000002"/>
    <n v="0.56599999999999995"/>
    <n v="0.22639999999999999"/>
    <n v="0"/>
    <s v="-"/>
    <s v="-"/>
    <s v="-"/>
    <m/>
    <m/>
    <m/>
    <m/>
    <m/>
  </r>
  <r>
    <x v="3"/>
    <x v="1"/>
    <x v="3"/>
    <x v="1"/>
    <x v="66"/>
    <s v="England"/>
    <n v="0"/>
    <n v="50"/>
    <n v="25"/>
    <n v="25.7"/>
    <n v="0"/>
    <n v="0"/>
    <s v="-"/>
    <s v="-"/>
    <s v="-"/>
    <m/>
    <m/>
    <m/>
    <m/>
    <m/>
    <n v="0"/>
    <n v="2.83"/>
    <n v="1.415"/>
    <n v="1.4546199999999998"/>
    <n v="0"/>
    <n v="0"/>
    <s v="-"/>
    <s v="-"/>
    <s v="-"/>
    <m/>
    <m/>
    <m/>
    <m/>
    <m/>
  </r>
  <r>
    <x v="3"/>
    <x v="1"/>
    <x v="3"/>
    <x v="1"/>
    <x v="67"/>
    <s v="England and Wales"/>
    <n v="0"/>
    <n v="27.9"/>
    <n v="21.9"/>
    <n v="0"/>
    <n v="0"/>
    <n v="0"/>
    <s v="-"/>
    <s v="-"/>
    <s v="-"/>
    <m/>
    <m/>
    <m/>
    <m/>
    <m/>
    <n v="0"/>
    <n v="0"/>
    <n v="0"/>
    <n v="0"/>
    <n v="0"/>
    <n v="0"/>
    <s v="-"/>
    <s v="-"/>
    <s v="-"/>
    <m/>
    <m/>
    <m/>
    <m/>
    <m/>
  </r>
  <r>
    <x v="3"/>
    <x v="2"/>
    <x v="7"/>
    <x v="1"/>
    <x v="68"/>
    <s v="England"/>
    <n v="17.079999999999998"/>
    <n v="17.079999999999998"/>
    <n v="17.079999999999998"/>
    <n v="17.079999999999998"/>
    <n v="17.079999999999998"/>
    <n v="0"/>
    <s v="-"/>
    <s v="-"/>
    <s v="-"/>
    <m/>
    <m/>
    <m/>
    <m/>
    <m/>
    <n v="0.96672799999999981"/>
    <n v="0.96672799999999981"/>
    <n v="0.96672799999999981"/>
    <n v="0.96672799999999981"/>
    <n v="0.96672799999999981"/>
    <n v="0"/>
    <s v="-"/>
    <s v="-"/>
    <s v="-"/>
    <m/>
    <m/>
    <m/>
    <m/>
    <m/>
  </r>
  <r>
    <x v="3"/>
    <x v="2"/>
    <x v="7"/>
    <x v="1"/>
    <x v="69"/>
    <s v="England"/>
    <n v="3"/>
    <n v="4"/>
    <n v="4"/>
    <n v="4"/>
    <n v="4"/>
    <n v="0"/>
    <s v="-"/>
    <s v="-"/>
    <s v="-"/>
    <m/>
    <m/>
    <m/>
    <m/>
    <m/>
    <n v="0.16980000000000001"/>
    <n v="0.22639999999999999"/>
    <n v="0.22639999999999999"/>
    <n v="0.22639999999999999"/>
    <n v="0.22639999999999999"/>
    <n v="0"/>
    <s v="-"/>
    <s v="-"/>
    <s v="-"/>
    <m/>
    <m/>
    <m/>
    <m/>
    <m/>
  </r>
  <r>
    <x v="4"/>
    <x v="0"/>
    <x v="0"/>
    <x v="4"/>
    <x v="70"/>
    <s v="Wales"/>
    <n v="0"/>
    <n v="0"/>
    <n v="0"/>
    <n v="0"/>
    <n v="0"/>
    <n v="0"/>
    <s v="-"/>
    <s v="-"/>
    <s v="-"/>
    <m/>
    <m/>
    <m/>
    <m/>
    <m/>
    <n v="113.33499999999999"/>
    <n v="0"/>
    <n v="0"/>
    <n v="0"/>
    <n v="0"/>
    <n v="0"/>
    <s v="-"/>
    <s v="-"/>
    <s v="-"/>
    <m/>
    <m/>
    <m/>
    <m/>
    <m/>
  </r>
  <r>
    <x v="4"/>
    <x v="0"/>
    <x v="24"/>
    <x v="3"/>
    <x v="71"/>
    <s v="Wales"/>
    <n v="0"/>
    <n v="0"/>
    <n v="0"/>
    <n v="0"/>
    <n v="0"/>
    <n v="0"/>
    <s v="-"/>
    <s v="-"/>
    <s v="-"/>
    <m/>
    <m/>
    <m/>
    <m/>
    <m/>
    <n v="3.2320000000000002"/>
    <n v="0"/>
    <n v="0"/>
    <n v="0"/>
    <n v="0"/>
    <n v="0"/>
    <s v="-"/>
    <s v="-"/>
    <s v="-"/>
    <m/>
    <m/>
    <m/>
    <m/>
    <m/>
  </r>
  <r>
    <x v="4"/>
    <x v="0"/>
    <x v="0"/>
    <x v="2"/>
    <x v="72"/>
    <s v="Wales"/>
    <n v="0"/>
    <n v="0"/>
    <n v="0"/>
    <n v="0"/>
    <n v="0"/>
    <n v="0"/>
    <s v="-"/>
    <s v="-"/>
    <s v="-"/>
    <m/>
    <m/>
    <m/>
    <m/>
    <m/>
    <n v="0.17499999999999999"/>
    <n v="0"/>
    <n v="0"/>
    <n v="0"/>
    <n v="0"/>
    <n v="0"/>
    <s v="-"/>
    <s v="-"/>
    <s v="-"/>
    <m/>
    <m/>
    <m/>
    <m/>
    <m/>
  </r>
  <r>
    <x v="4"/>
    <x v="0"/>
    <x v="0"/>
    <x v="2"/>
    <x v="73"/>
    <s v="Wales"/>
    <n v="0"/>
    <n v="0"/>
    <n v="0"/>
    <n v="0"/>
    <n v="0"/>
    <n v="0"/>
    <s v="-"/>
    <s v="-"/>
    <s v="-"/>
    <m/>
    <m/>
    <m/>
    <m/>
    <m/>
    <n v="2.64"/>
    <n v="0"/>
    <n v="0"/>
    <n v="0"/>
    <n v="0"/>
    <n v="0"/>
    <s v="-"/>
    <s v="-"/>
    <s v="-"/>
    <m/>
    <m/>
    <m/>
    <m/>
    <m/>
  </r>
  <r>
    <x v="4"/>
    <x v="0"/>
    <x v="0"/>
    <x v="2"/>
    <x v="74"/>
    <s v="Wales"/>
    <n v="0"/>
    <n v="0"/>
    <n v="0"/>
    <n v="0"/>
    <n v="0"/>
    <n v="0"/>
    <s v="-"/>
    <s v="-"/>
    <s v="-"/>
    <m/>
    <m/>
    <m/>
    <m/>
    <m/>
    <n v="3.8069999999999999"/>
    <n v="0"/>
    <n v="0"/>
    <n v="0"/>
    <n v="0"/>
    <n v="0"/>
    <s v="-"/>
    <s v="-"/>
    <s v="-"/>
    <m/>
    <m/>
    <m/>
    <m/>
    <m/>
  </r>
  <r>
    <x v="4"/>
    <x v="0"/>
    <x v="0"/>
    <x v="2"/>
    <x v="75"/>
    <s v="Wales"/>
    <n v="0"/>
    <n v="0"/>
    <n v="0"/>
    <n v="0"/>
    <n v="0"/>
    <n v="0"/>
    <s v="-"/>
    <s v="-"/>
    <s v="-"/>
    <m/>
    <m/>
    <m/>
    <m/>
    <m/>
    <n v="0.35"/>
    <n v="0"/>
    <n v="0"/>
    <n v="0"/>
    <n v="0"/>
    <n v="0"/>
    <s v="-"/>
    <s v="-"/>
    <s v="-"/>
    <m/>
    <m/>
    <m/>
    <m/>
    <m/>
  </r>
  <r>
    <x v="4"/>
    <x v="0"/>
    <x v="0"/>
    <x v="2"/>
    <x v="76"/>
    <s v="Wales"/>
    <n v="0"/>
    <n v="0"/>
    <n v="0"/>
    <n v="0"/>
    <n v="0"/>
    <n v="0"/>
    <s v="-"/>
    <s v="-"/>
    <s v="-"/>
    <m/>
    <m/>
    <m/>
    <m/>
    <m/>
    <n v="1.1459999999999999"/>
    <n v="0"/>
    <n v="0"/>
    <n v="0"/>
    <n v="0"/>
    <n v="0"/>
    <s v="-"/>
    <s v="-"/>
    <s v="-"/>
    <m/>
    <m/>
    <m/>
    <m/>
    <m/>
  </r>
  <r>
    <x v="4"/>
    <x v="0"/>
    <x v="0"/>
    <x v="5"/>
    <x v="77"/>
    <s v="Wales"/>
    <n v="0"/>
    <n v="0"/>
    <n v="0"/>
    <n v="0"/>
    <n v="0"/>
    <n v="0"/>
    <s v="-"/>
    <s v="-"/>
    <s v="-"/>
    <m/>
    <m/>
    <m/>
    <m/>
    <m/>
    <n v="-75"/>
    <n v="0"/>
    <n v="0"/>
    <n v="0"/>
    <n v="0"/>
    <n v="0"/>
    <s v="-"/>
    <s v="-"/>
    <s v="-"/>
    <m/>
    <m/>
    <m/>
    <m/>
    <m/>
  </r>
  <r>
    <x v="4"/>
    <x v="1"/>
    <x v="0"/>
    <x v="4"/>
    <x v="70"/>
    <s v="Wales"/>
    <n v="0"/>
    <n v="0"/>
    <n v="0"/>
    <n v="0"/>
    <n v="0"/>
    <n v="0"/>
    <s v="-"/>
    <s v="-"/>
    <s v="-"/>
    <m/>
    <m/>
    <m/>
    <m/>
    <m/>
    <n v="6.1559999999999997"/>
    <n v="0"/>
    <n v="0"/>
    <n v="0"/>
    <n v="0"/>
    <n v="0"/>
    <s v="-"/>
    <s v="-"/>
    <s v="-"/>
    <m/>
    <m/>
    <m/>
    <m/>
    <m/>
  </r>
  <r>
    <x v="4"/>
    <x v="1"/>
    <x v="26"/>
    <x v="3"/>
    <x v="78"/>
    <s v="Wales"/>
    <n v="0"/>
    <n v="0"/>
    <n v="0"/>
    <n v="0"/>
    <n v="0"/>
    <n v="0"/>
    <s v="-"/>
    <s v="-"/>
    <s v="-"/>
    <m/>
    <m/>
    <m/>
    <m/>
    <m/>
    <n v="2.7090000000000001"/>
    <n v="0"/>
    <n v="0"/>
    <n v="0"/>
    <n v="0"/>
    <n v="0"/>
    <s v="-"/>
    <s v="-"/>
    <s v="-"/>
    <m/>
    <m/>
    <m/>
    <m/>
    <m/>
  </r>
  <r>
    <x v="4"/>
    <x v="1"/>
    <x v="0"/>
    <x v="5"/>
    <x v="77"/>
    <s v="Wales"/>
    <n v="0"/>
    <n v="0"/>
    <n v="0"/>
    <n v="0"/>
    <n v="0"/>
    <n v="0"/>
    <s v="-"/>
    <s v="-"/>
    <s v="-"/>
    <m/>
    <m/>
    <m/>
    <m/>
    <m/>
    <n v="75"/>
    <n v="0"/>
    <n v="0"/>
    <n v="0"/>
    <n v="0"/>
    <n v="0"/>
    <s v="-"/>
    <s v="-"/>
    <s v="-"/>
    <m/>
    <m/>
    <m/>
    <m/>
    <m/>
  </r>
  <r>
    <x v="4"/>
    <x v="2"/>
    <x v="0"/>
    <x v="4"/>
    <x v="70"/>
    <s v="Wales"/>
    <n v="0"/>
    <n v="0"/>
    <n v="0"/>
    <n v="0"/>
    <n v="0"/>
    <n v="0"/>
    <s v="-"/>
    <s v="-"/>
    <s v="-"/>
    <m/>
    <m/>
    <m/>
    <m/>
    <m/>
    <n v="3.76"/>
    <n v="0"/>
    <n v="0"/>
    <n v="0"/>
    <n v="0"/>
    <n v="0"/>
    <s v="-"/>
    <s v="-"/>
    <s v="-"/>
    <m/>
    <m/>
    <m/>
    <m/>
    <m/>
  </r>
  <r>
    <x v="5"/>
    <x v="0"/>
    <x v="22"/>
    <x v="1"/>
    <x v="79"/>
    <s v="England"/>
    <n v="0"/>
    <n v="87.5"/>
    <n v="42.5"/>
    <n v="17.5"/>
    <n v="0"/>
    <n v="0"/>
    <s v="-"/>
    <s v="-"/>
    <s v="-"/>
    <m/>
    <m/>
    <m/>
    <m/>
    <m/>
    <n v="0"/>
    <n v="4.9524999999999997"/>
    <n v="2.4055"/>
    <n v="0.99049999999999994"/>
    <n v="0"/>
    <n v="0"/>
    <s v="-"/>
    <s v="-"/>
    <s v="-"/>
    <m/>
    <m/>
    <m/>
    <m/>
    <m/>
  </r>
  <r>
    <x v="5"/>
    <x v="0"/>
    <x v="22"/>
    <x v="1"/>
    <x v="80"/>
    <s v="England"/>
    <n v="0"/>
    <n v="11.5"/>
    <n v="0"/>
    <n v="0"/>
    <n v="0"/>
    <n v="0"/>
    <s v="-"/>
    <s v="-"/>
    <s v="-"/>
    <m/>
    <m/>
    <m/>
    <m/>
    <m/>
    <n v="0"/>
    <n v="0.65089999999999992"/>
    <n v="0"/>
    <n v="0"/>
    <n v="0"/>
    <n v="0"/>
    <s v="-"/>
    <s v="-"/>
    <s v="-"/>
    <m/>
    <m/>
    <m/>
    <m/>
    <m/>
  </r>
  <r>
    <x v="5"/>
    <x v="0"/>
    <x v="22"/>
    <x v="1"/>
    <x v="81"/>
    <s v="England"/>
    <n v="0"/>
    <n v="9"/>
    <n v="9"/>
    <n v="10.5"/>
    <n v="0"/>
    <n v="0"/>
    <s v="-"/>
    <s v="-"/>
    <s v="-"/>
    <m/>
    <m/>
    <m/>
    <m/>
    <m/>
    <n v="0"/>
    <n v="0.50939999999999996"/>
    <n v="0.50939999999999996"/>
    <n v="0.59429999999999994"/>
    <n v="0"/>
    <n v="0"/>
    <s v="-"/>
    <s v="-"/>
    <s v="-"/>
    <m/>
    <m/>
    <m/>
    <m/>
    <m/>
  </r>
  <r>
    <x v="5"/>
    <x v="0"/>
    <x v="22"/>
    <x v="1"/>
    <x v="82"/>
    <s v="England"/>
    <n v="0"/>
    <n v="87.5"/>
    <n v="42.5"/>
    <n v="17.5"/>
    <n v="0"/>
    <n v="0"/>
    <s v="-"/>
    <s v="-"/>
    <s v="-"/>
    <m/>
    <m/>
    <m/>
    <m/>
    <m/>
    <n v="0"/>
    <n v="4.9524999999999997"/>
    <n v="2.4055"/>
    <n v="0.99049999999999994"/>
    <n v="0"/>
    <n v="0"/>
    <s v="-"/>
    <s v="-"/>
    <s v="-"/>
    <m/>
    <m/>
    <m/>
    <m/>
    <m/>
  </r>
  <r>
    <x v="5"/>
    <x v="0"/>
    <x v="22"/>
    <x v="1"/>
    <x v="83"/>
    <s v="England"/>
    <n v="0"/>
    <n v="11.5"/>
    <n v="0"/>
    <n v="0"/>
    <n v="0"/>
    <n v="0"/>
    <s v="-"/>
    <s v="-"/>
    <s v="-"/>
    <m/>
    <m/>
    <m/>
    <m/>
    <m/>
    <n v="0"/>
    <n v="0.65089999999999992"/>
    <n v="0"/>
    <n v="0"/>
    <n v="0"/>
    <n v="0"/>
    <s v="-"/>
    <s v="-"/>
    <s v="-"/>
    <m/>
    <m/>
    <m/>
    <m/>
    <m/>
  </r>
  <r>
    <x v="5"/>
    <x v="0"/>
    <x v="22"/>
    <x v="1"/>
    <x v="84"/>
    <s v="England"/>
    <n v="0"/>
    <n v="9"/>
    <n v="9"/>
    <n v="10.5"/>
    <n v="0"/>
    <n v="0"/>
    <s v="-"/>
    <s v="-"/>
    <s v="-"/>
    <m/>
    <m/>
    <m/>
    <m/>
    <m/>
    <n v="0"/>
    <n v="0.50939999999999996"/>
    <n v="0.50939999999999996"/>
    <n v="0.59429999999999994"/>
    <n v="0"/>
    <n v="0"/>
    <s v="-"/>
    <s v="-"/>
    <s v="-"/>
    <m/>
    <m/>
    <m/>
    <m/>
    <m/>
  </r>
  <r>
    <x v="5"/>
    <x v="0"/>
    <x v="22"/>
    <x v="1"/>
    <x v="85"/>
    <s v="England"/>
    <n v="0"/>
    <n v="4.2"/>
    <n v="0"/>
    <n v="0"/>
    <n v="0"/>
    <n v="0"/>
    <s v="-"/>
    <s v="-"/>
    <s v="-"/>
    <m/>
    <m/>
    <m/>
    <m/>
    <m/>
    <n v="0"/>
    <n v="0.23771999999999999"/>
    <n v="0"/>
    <n v="0"/>
    <n v="0"/>
    <n v="0"/>
    <s v="-"/>
    <s v="-"/>
    <s v="-"/>
    <m/>
    <m/>
    <m/>
    <m/>
    <m/>
  </r>
  <r>
    <x v="5"/>
    <x v="0"/>
    <x v="12"/>
    <x v="1"/>
    <x v="86"/>
    <s v="England"/>
    <n v="0"/>
    <n v="5.2"/>
    <n v="0"/>
    <n v="0"/>
    <n v="0"/>
    <n v="0"/>
    <s v="-"/>
    <s v="-"/>
    <s v="-"/>
    <m/>
    <m/>
    <m/>
    <m/>
    <m/>
    <n v="0"/>
    <n v="0.29431999999999997"/>
    <n v="0"/>
    <n v="0"/>
    <n v="0"/>
    <n v="0"/>
    <s v="-"/>
    <s v="-"/>
    <s v="-"/>
    <m/>
    <m/>
    <m/>
    <m/>
    <m/>
  </r>
  <r>
    <x v="5"/>
    <x v="0"/>
    <x v="1"/>
    <x v="1"/>
    <x v="87"/>
    <s v="England"/>
    <n v="0"/>
    <n v="0"/>
    <n v="50"/>
    <n v="96.2"/>
    <n v="0"/>
    <n v="0"/>
    <s v="-"/>
    <s v="-"/>
    <s v="-"/>
    <m/>
    <m/>
    <m/>
    <m/>
    <m/>
    <n v="0"/>
    <n v="0"/>
    <n v="2.83"/>
    <n v="5.4449199999999998"/>
    <n v="0"/>
    <n v="0"/>
    <s v="-"/>
    <s v="-"/>
    <s v="-"/>
    <m/>
    <m/>
    <m/>
    <m/>
    <m/>
  </r>
  <r>
    <x v="5"/>
    <x v="0"/>
    <x v="1"/>
    <x v="1"/>
    <x v="88"/>
    <s v="England"/>
    <n v="0"/>
    <n v="16"/>
    <n v="17"/>
    <n v="18"/>
    <n v="0"/>
    <n v="0"/>
    <s v="-"/>
    <s v="-"/>
    <s v="-"/>
    <m/>
    <m/>
    <m/>
    <m/>
    <m/>
    <n v="0"/>
    <n v="0.90559999999999996"/>
    <n v="0.96219999999999994"/>
    <n v="1.0187999999999999"/>
    <n v="0"/>
    <n v="0"/>
    <s v="-"/>
    <s v="-"/>
    <s v="-"/>
    <m/>
    <m/>
    <m/>
    <m/>
    <m/>
  </r>
  <r>
    <x v="5"/>
    <x v="0"/>
    <x v="1"/>
    <x v="1"/>
    <x v="89"/>
    <s v="England"/>
    <n v="0"/>
    <n v="0"/>
    <n v="2.2000000000000002"/>
    <n v="3.3"/>
    <n v="0"/>
    <n v="0"/>
    <s v="-"/>
    <s v="-"/>
    <s v="-"/>
    <m/>
    <m/>
    <m/>
    <m/>
    <m/>
    <n v="0"/>
    <n v="0"/>
    <n v="0.12452000000000001"/>
    <n v="0.18677999999999997"/>
    <n v="0"/>
    <n v="0"/>
    <s v="-"/>
    <s v="-"/>
    <s v="-"/>
    <m/>
    <m/>
    <m/>
    <m/>
    <m/>
  </r>
  <r>
    <x v="5"/>
    <x v="0"/>
    <x v="1"/>
    <x v="1"/>
    <x v="90"/>
    <s v="England"/>
    <n v="0"/>
    <n v="2.1"/>
    <n v="3.1"/>
    <n v="0"/>
    <n v="0"/>
    <n v="0"/>
    <s v="-"/>
    <s v="-"/>
    <s v="-"/>
    <m/>
    <m/>
    <m/>
    <m/>
    <m/>
    <n v="0"/>
    <n v="0.11885999999999999"/>
    <n v="0.17546"/>
    <n v="0"/>
    <n v="0"/>
    <n v="0"/>
    <s v="-"/>
    <s v="-"/>
    <s v="-"/>
    <m/>
    <m/>
    <m/>
    <m/>
    <m/>
  </r>
  <r>
    <x v="5"/>
    <x v="0"/>
    <x v="1"/>
    <x v="1"/>
    <x v="91"/>
    <s v="England"/>
    <n v="0"/>
    <n v="1"/>
    <n v="1"/>
    <n v="0"/>
    <n v="0"/>
    <n v="0"/>
    <s v="-"/>
    <s v="-"/>
    <s v="-"/>
    <m/>
    <m/>
    <m/>
    <m/>
    <m/>
    <n v="0"/>
    <n v="5.6599999999999998E-2"/>
    <n v="5.6599999999999998E-2"/>
    <n v="0"/>
    <n v="0"/>
    <n v="0"/>
    <s v="-"/>
    <s v="-"/>
    <s v="-"/>
    <m/>
    <m/>
    <m/>
    <m/>
    <m/>
  </r>
  <r>
    <x v="5"/>
    <x v="0"/>
    <x v="2"/>
    <x v="1"/>
    <x v="92"/>
    <s v="England"/>
    <n v="0"/>
    <n v="0"/>
    <n v="3.5"/>
    <n v="3.5"/>
    <n v="0"/>
    <n v="0"/>
    <s v="-"/>
    <s v="-"/>
    <s v="-"/>
    <m/>
    <m/>
    <m/>
    <m/>
    <m/>
    <n v="0"/>
    <n v="0"/>
    <n v="0.1981"/>
    <n v="0.1981"/>
    <n v="0"/>
    <n v="0"/>
    <s v="-"/>
    <s v="-"/>
    <s v="-"/>
    <m/>
    <m/>
    <m/>
    <m/>
    <m/>
  </r>
  <r>
    <x v="5"/>
    <x v="0"/>
    <x v="2"/>
    <x v="1"/>
    <x v="93"/>
    <s v="England"/>
    <n v="0"/>
    <n v="1010.39"/>
    <n v="673.59299999999996"/>
    <n v="336.79700000000003"/>
    <n v="0"/>
    <n v="0"/>
    <s v="-"/>
    <s v="-"/>
    <s v="-"/>
    <m/>
    <m/>
    <m/>
    <m/>
    <m/>
    <n v="0"/>
    <n v="57.188073999999993"/>
    <n v="38.125363799999995"/>
    <n v="19.062710200000001"/>
    <n v="0"/>
    <n v="0"/>
    <s v="-"/>
    <s v="-"/>
    <s v="-"/>
    <m/>
    <m/>
    <m/>
    <m/>
    <m/>
  </r>
  <r>
    <x v="5"/>
    <x v="0"/>
    <x v="24"/>
    <x v="1"/>
    <x v="94"/>
    <s v="England and Wales"/>
    <n v="0"/>
    <n v="0"/>
    <n v="10"/>
    <n v="10"/>
    <n v="0"/>
    <n v="0"/>
    <s v="-"/>
    <s v="-"/>
    <s v="-"/>
    <m/>
    <m/>
    <m/>
    <m/>
    <m/>
    <n v="0"/>
    <n v="0"/>
    <n v="0"/>
    <n v="0"/>
    <n v="0"/>
    <n v="0"/>
    <s v="-"/>
    <s v="-"/>
    <s v="-"/>
    <m/>
    <m/>
    <m/>
    <m/>
    <m/>
  </r>
  <r>
    <x v="5"/>
    <x v="0"/>
    <x v="11"/>
    <x v="1"/>
    <x v="95"/>
    <s v="England"/>
    <n v="0"/>
    <n v="5.5"/>
    <n v="5.5"/>
    <n v="0"/>
    <n v="0"/>
    <n v="0"/>
    <s v="-"/>
    <s v="-"/>
    <s v="-"/>
    <m/>
    <m/>
    <m/>
    <m/>
    <m/>
    <n v="0"/>
    <n v="0.31129999999999997"/>
    <n v="0.31129999999999997"/>
    <n v="0"/>
    <n v="0"/>
    <n v="0"/>
    <s v="-"/>
    <s v="-"/>
    <s v="-"/>
    <m/>
    <m/>
    <m/>
    <m/>
    <m/>
  </r>
  <r>
    <x v="5"/>
    <x v="1"/>
    <x v="1"/>
    <x v="1"/>
    <x v="88"/>
    <s v="England"/>
    <n v="0"/>
    <n v="0"/>
    <n v="7"/>
    <n v="26"/>
    <n v="237"/>
    <n v="0"/>
    <s v="-"/>
    <s v="-"/>
    <s v="-"/>
    <m/>
    <m/>
    <m/>
    <m/>
    <m/>
    <n v="0"/>
    <n v="0"/>
    <n v="0.3962"/>
    <n v="1.4716"/>
    <n v="13.414199999999999"/>
    <n v="0"/>
    <s v="-"/>
    <s v="-"/>
    <s v="-"/>
    <m/>
    <m/>
    <m/>
    <m/>
    <m/>
  </r>
  <r>
    <x v="5"/>
    <x v="1"/>
    <x v="1"/>
    <x v="1"/>
    <x v="96"/>
    <s v="England"/>
    <n v="0"/>
    <n v="0"/>
    <n v="108"/>
    <n v="108"/>
    <n v="0"/>
    <n v="0"/>
    <s v="-"/>
    <s v="-"/>
    <s v="-"/>
    <m/>
    <m/>
    <m/>
    <m/>
    <m/>
    <n v="0"/>
    <n v="0"/>
    <n v="6.1128"/>
    <n v="6.1128"/>
    <n v="0"/>
    <n v="0"/>
    <s v="-"/>
    <s v="-"/>
    <s v="-"/>
    <m/>
    <m/>
    <m/>
    <m/>
    <m/>
  </r>
  <r>
    <x v="5"/>
    <x v="1"/>
    <x v="2"/>
    <x v="1"/>
    <x v="97"/>
    <s v="England"/>
    <n v="0"/>
    <n v="100"/>
    <n v="0"/>
    <n v="0"/>
    <n v="0"/>
    <n v="0"/>
    <s v="-"/>
    <s v="-"/>
    <s v="-"/>
    <m/>
    <m/>
    <m/>
    <m/>
    <m/>
    <n v="0"/>
    <n v="5.66"/>
    <n v="0"/>
    <n v="0"/>
    <n v="0"/>
    <n v="0"/>
    <s v="-"/>
    <s v="-"/>
    <s v="-"/>
    <m/>
    <m/>
    <m/>
    <m/>
    <m/>
  </r>
  <r>
    <x v="5"/>
    <x v="1"/>
    <x v="2"/>
    <x v="1"/>
    <x v="98"/>
    <s v="England"/>
    <n v="0"/>
    <n v="109.459"/>
    <n v="109.459"/>
    <n v="109.459"/>
    <n v="0"/>
    <n v="0"/>
    <s v="-"/>
    <s v="-"/>
    <s v="-"/>
    <m/>
    <m/>
    <m/>
    <m/>
    <m/>
    <n v="0"/>
    <n v="6.1953794000000002"/>
    <n v="6.1953794000000002"/>
    <n v="6.1953794000000002"/>
    <n v="0"/>
    <n v="0"/>
    <s v="-"/>
    <s v="-"/>
    <s v="-"/>
    <m/>
    <m/>
    <m/>
    <m/>
    <m/>
  </r>
  <r>
    <x v="6"/>
    <x v="0"/>
    <x v="10"/>
    <x v="3"/>
    <x v="99"/>
    <s v="Wales"/>
    <n v="0"/>
    <n v="0"/>
    <n v="0"/>
    <n v="0"/>
    <n v="0"/>
    <n v="0"/>
    <s v="-"/>
    <s v="-"/>
    <s v="-"/>
    <m/>
    <m/>
    <m/>
    <m/>
    <m/>
    <n v="0"/>
    <n v="2.7E-2"/>
    <n v="2.7E-2"/>
    <n v="2.7E-2"/>
    <n v="0"/>
    <n v="0"/>
    <s v="-"/>
    <s v="-"/>
    <s v="-"/>
    <m/>
    <m/>
    <m/>
    <m/>
    <m/>
  </r>
  <r>
    <x v="6"/>
    <x v="0"/>
    <x v="24"/>
    <x v="3"/>
    <x v="71"/>
    <s v="Wales"/>
    <n v="0"/>
    <n v="0"/>
    <n v="0"/>
    <n v="0"/>
    <n v="0"/>
    <n v="0"/>
    <s v="-"/>
    <s v="-"/>
    <s v="-"/>
    <m/>
    <m/>
    <m/>
    <m/>
    <m/>
    <n v="0"/>
    <n v="7.18"/>
    <n v="0"/>
    <n v="0"/>
    <n v="0"/>
    <n v="0"/>
    <s v="-"/>
    <s v="-"/>
    <s v="-"/>
    <m/>
    <m/>
    <m/>
    <m/>
    <m/>
  </r>
  <r>
    <x v="7"/>
    <x v="0"/>
    <x v="7"/>
    <x v="1"/>
    <x v="100"/>
    <s v="England"/>
    <n v="0"/>
    <n v="0"/>
    <n v="16.8"/>
    <n v="16.8"/>
    <n v="0"/>
    <n v="0"/>
    <s v="-"/>
    <s v="-"/>
    <s v="-"/>
    <m/>
    <m/>
    <m/>
    <m/>
    <m/>
    <n v="0"/>
    <n v="0"/>
    <n v="0.94584000000000013"/>
    <n v="0.94584000000000013"/>
    <n v="0"/>
    <n v="0"/>
    <s v="-"/>
    <s v="-"/>
    <s v="-"/>
    <m/>
    <m/>
    <m/>
    <m/>
    <m/>
  </r>
  <r>
    <x v="7"/>
    <x v="0"/>
    <x v="6"/>
    <x v="1"/>
    <x v="101"/>
    <s v="England"/>
    <n v="0"/>
    <n v="0"/>
    <n v="10.4"/>
    <n v="0"/>
    <n v="0"/>
    <n v="0"/>
    <s v="-"/>
    <s v="-"/>
    <s v="-"/>
    <m/>
    <m/>
    <m/>
    <m/>
    <m/>
    <n v="0"/>
    <n v="0"/>
    <n v="0.58552000000000004"/>
    <n v="0"/>
    <n v="0"/>
    <n v="0"/>
    <s v="-"/>
    <s v="-"/>
    <s v="-"/>
    <m/>
    <m/>
    <m/>
    <m/>
    <m/>
  </r>
  <r>
    <x v="7"/>
    <x v="0"/>
    <x v="22"/>
    <x v="1"/>
    <x v="102"/>
    <s v="England"/>
    <n v="0"/>
    <n v="0"/>
    <n v="85.3"/>
    <n v="261.10000000000002"/>
    <n v="0"/>
    <n v="0"/>
    <s v="-"/>
    <s v="-"/>
    <s v="-"/>
    <m/>
    <m/>
    <m/>
    <m/>
    <m/>
    <n v="0"/>
    <n v="0"/>
    <n v="4.8023899999999999"/>
    <n v="14.699930000000002"/>
    <n v="0"/>
    <n v="0"/>
    <s v="-"/>
    <s v="-"/>
    <s v="-"/>
    <m/>
    <m/>
    <m/>
    <m/>
    <m/>
  </r>
  <r>
    <x v="7"/>
    <x v="0"/>
    <x v="22"/>
    <x v="1"/>
    <x v="103"/>
    <s v="England"/>
    <n v="0"/>
    <n v="0"/>
    <n v="145.30000000000001"/>
    <n v="261.10000000000002"/>
    <n v="0"/>
    <n v="0"/>
    <s v="-"/>
    <s v="-"/>
    <s v="-"/>
    <m/>
    <m/>
    <m/>
    <m/>
    <m/>
    <n v="0"/>
    <n v="0"/>
    <n v="8.1803900000000009"/>
    <n v="14.699930000000002"/>
    <n v="0"/>
    <n v="0"/>
    <s v="-"/>
    <s v="-"/>
    <s v="-"/>
    <m/>
    <m/>
    <m/>
    <m/>
    <m/>
  </r>
  <r>
    <x v="7"/>
    <x v="0"/>
    <x v="22"/>
    <x v="1"/>
    <x v="104"/>
    <s v="England"/>
    <n v="0"/>
    <n v="0"/>
    <n v="17.600000000000001"/>
    <n v="0"/>
    <n v="0"/>
    <n v="0"/>
    <s v="-"/>
    <s v="-"/>
    <s v="-"/>
    <m/>
    <m/>
    <m/>
    <m/>
    <m/>
    <n v="0"/>
    <n v="0"/>
    <n v="0.99088000000000009"/>
    <n v="0"/>
    <n v="0"/>
    <n v="0"/>
    <s v="-"/>
    <s v="-"/>
    <s v="-"/>
    <m/>
    <m/>
    <m/>
    <m/>
    <m/>
  </r>
  <r>
    <x v="7"/>
    <x v="0"/>
    <x v="22"/>
    <x v="1"/>
    <x v="105"/>
    <s v="England"/>
    <n v="0"/>
    <n v="0"/>
    <n v="9.3000000000000007"/>
    <n v="9.3000000000000007"/>
    <n v="0"/>
    <n v="0"/>
    <s v="-"/>
    <s v="-"/>
    <s v="-"/>
    <m/>
    <m/>
    <m/>
    <m/>
    <m/>
    <n v="0"/>
    <n v="0"/>
    <n v="0.52359000000000011"/>
    <n v="0.52359000000000011"/>
    <n v="0"/>
    <n v="0"/>
    <s v="-"/>
    <s v="-"/>
    <s v="-"/>
    <m/>
    <m/>
    <m/>
    <m/>
    <m/>
  </r>
  <r>
    <x v="7"/>
    <x v="0"/>
    <x v="22"/>
    <x v="1"/>
    <x v="106"/>
    <s v="England"/>
    <n v="0"/>
    <n v="0"/>
    <n v="0.5"/>
    <n v="0"/>
    <n v="0"/>
    <n v="0"/>
    <s v="-"/>
    <s v="-"/>
    <s v="-"/>
    <m/>
    <m/>
    <m/>
    <m/>
    <m/>
    <n v="0"/>
    <n v="0"/>
    <n v="2.8150000000000001E-2"/>
    <n v="0"/>
    <n v="0"/>
    <n v="0"/>
    <s v="-"/>
    <s v="-"/>
    <s v="-"/>
    <m/>
    <m/>
    <m/>
    <m/>
    <m/>
  </r>
  <r>
    <x v="7"/>
    <x v="0"/>
    <x v="22"/>
    <x v="1"/>
    <x v="107"/>
    <s v="England"/>
    <n v="0"/>
    <n v="0.1"/>
    <n v="0.35"/>
    <n v="0.35"/>
    <n v="0"/>
    <n v="0"/>
    <s v="-"/>
    <s v="-"/>
    <s v="-"/>
    <m/>
    <m/>
    <m/>
    <m/>
    <m/>
    <n v="0"/>
    <n v="5.6300000000000005E-3"/>
    <n v="1.9705E-2"/>
    <n v="1.9705E-2"/>
    <n v="0"/>
    <n v="0"/>
    <s v="-"/>
    <s v="-"/>
    <s v="-"/>
    <m/>
    <m/>
    <m/>
    <m/>
    <m/>
  </r>
  <r>
    <x v="7"/>
    <x v="0"/>
    <x v="22"/>
    <x v="1"/>
    <x v="108"/>
    <s v="England"/>
    <n v="0"/>
    <n v="0"/>
    <n v="10"/>
    <n v="10"/>
    <n v="0"/>
    <n v="0"/>
    <s v="-"/>
    <s v="-"/>
    <s v="-"/>
    <m/>
    <m/>
    <m/>
    <m/>
    <m/>
    <n v="0"/>
    <n v="0"/>
    <n v="0.56300000000000006"/>
    <n v="0.56300000000000006"/>
    <n v="0"/>
    <n v="0"/>
    <s v="-"/>
    <s v="-"/>
    <s v="-"/>
    <m/>
    <m/>
    <m/>
    <m/>
    <m/>
  </r>
  <r>
    <x v="7"/>
    <x v="0"/>
    <x v="22"/>
    <x v="1"/>
    <x v="109"/>
    <s v="England"/>
    <n v="0"/>
    <n v="0"/>
    <n v="0"/>
    <n v="70"/>
    <n v="0"/>
    <n v="0"/>
    <s v="-"/>
    <s v="-"/>
    <s v="-"/>
    <m/>
    <m/>
    <m/>
    <m/>
    <m/>
    <n v="0"/>
    <n v="0"/>
    <n v="0"/>
    <n v="3.9410000000000003"/>
    <n v="0"/>
    <n v="0"/>
    <s v="-"/>
    <s v="-"/>
    <s v="-"/>
    <m/>
    <m/>
    <m/>
    <m/>
    <m/>
  </r>
  <r>
    <x v="7"/>
    <x v="0"/>
    <x v="23"/>
    <x v="1"/>
    <x v="110"/>
    <s v="England"/>
    <n v="0"/>
    <n v="0"/>
    <n v="2"/>
    <n v="0"/>
    <n v="0"/>
    <n v="0"/>
    <s v="-"/>
    <s v="-"/>
    <s v="-"/>
    <m/>
    <m/>
    <m/>
    <m/>
    <m/>
    <n v="0"/>
    <n v="0"/>
    <n v="0.11260000000000001"/>
    <n v="0"/>
    <n v="0"/>
    <n v="0"/>
    <s v="-"/>
    <s v="-"/>
    <s v="-"/>
    <m/>
    <m/>
    <m/>
    <m/>
    <m/>
  </r>
  <r>
    <x v="7"/>
    <x v="0"/>
    <x v="1"/>
    <x v="1"/>
    <x v="111"/>
    <s v="England"/>
    <n v="0"/>
    <n v="0"/>
    <n v="44.25"/>
    <n v="74.399999999999991"/>
    <n v="0"/>
    <n v="0"/>
    <s v="-"/>
    <s v="-"/>
    <s v="-"/>
    <m/>
    <m/>
    <m/>
    <m/>
    <m/>
    <n v="0"/>
    <n v="0"/>
    <n v="2.4912749999999999"/>
    <n v="4.18872"/>
    <n v="0"/>
    <n v="0"/>
    <s v="-"/>
    <s v="-"/>
    <s v="-"/>
    <m/>
    <m/>
    <m/>
    <m/>
    <m/>
  </r>
  <r>
    <x v="7"/>
    <x v="0"/>
    <x v="1"/>
    <x v="1"/>
    <x v="112"/>
    <s v="England"/>
    <n v="0"/>
    <n v="0"/>
    <n v="8"/>
    <n v="14"/>
    <n v="0"/>
    <n v="0"/>
    <s v="-"/>
    <s v="-"/>
    <s v="-"/>
    <m/>
    <m/>
    <m/>
    <m/>
    <m/>
    <n v="0"/>
    <n v="0"/>
    <n v="0.45040000000000002"/>
    <n v="0.78820000000000001"/>
    <n v="0"/>
    <n v="0"/>
    <s v="-"/>
    <s v="-"/>
    <s v="-"/>
    <m/>
    <m/>
    <m/>
    <m/>
    <m/>
  </r>
  <r>
    <x v="7"/>
    <x v="0"/>
    <x v="27"/>
    <x v="1"/>
    <x v="113"/>
    <s v="England"/>
    <n v="0"/>
    <n v="-264"/>
    <n v="-151"/>
    <n v="-114"/>
    <n v="0"/>
    <n v="0"/>
    <s v="-"/>
    <s v="-"/>
    <s v="-"/>
    <m/>
    <m/>
    <m/>
    <m/>
    <m/>
    <n v="0"/>
    <n v="-14.863200000000001"/>
    <n v="-8.5013000000000005"/>
    <n v="-6.4182000000000006"/>
    <n v="0"/>
    <n v="0"/>
    <s v="-"/>
    <s v="-"/>
    <s v="-"/>
    <m/>
    <m/>
    <m/>
    <m/>
    <m/>
  </r>
  <r>
    <x v="7"/>
    <x v="0"/>
    <x v="9"/>
    <x v="1"/>
    <x v="114"/>
    <s v="England"/>
    <n v="0"/>
    <n v="12"/>
    <n v="13"/>
    <n v="13"/>
    <n v="0"/>
    <n v="0"/>
    <s v="-"/>
    <s v="-"/>
    <s v="-"/>
    <m/>
    <m/>
    <m/>
    <m/>
    <m/>
    <n v="0"/>
    <n v="0.67559999999999998"/>
    <n v="0.7319"/>
    <n v="0.7319"/>
    <n v="0"/>
    <n v="0"/>
    <s v="-"/>
    <s v="-"/>
    <s v="-"/>
    <m/>
    <m/>
    <m/>
    <m/>
    <m/>
  </r>
  <r>
    <x v="7"/>
    <x v="0"/>
    <x v="9"/>
    <x v="1"/>
    <x v="115"/>
    <s v="England"/>
    <n v="0"/>
    <n v="0"/>
    <n v="45"/>
    <n v="55"/>
    <n v="0"/>
    <n v="0"/>
    <s v="-"/>
    <s v="-"/>
    <s v="-"/>
    <m/>
    <m/>
    <m/>
    <m/>
    <m/>
    <n v="0"/>
    <n v="0"/>
    <n v="2.5335000000000001"/>
    <n v="3.0965000000000003"/>
    <n v="0"/>
    <n v="0"/>
    <s v="-"/>
    <s v="-"/>
    <s v="-"/>
    <m/>
    <m/>
    <m/>
    <m/>
    <m/>
  </r>
  <r>
    <x v="7"/>
    <x v="0"/>
    <x v="9"/>
    <x v="1"/>
    <x v="116"/>
    <s v="England"/>
    <n v="0"/>
    <n v="0"/>
    <n v="5"/>
    <n v="5"/>
    <n v="0"/>
    <n v="0"/>
    <s v="-"/>
    <s v="-"/>
    <s v="-"/>
    <m/>
    <m/>
    <m/>
    <m/>
    <m/>
    <n v="0"/>
    <n v="0"/>
    <n v="0.28150000000000003"/>
    <n v="0.28150000000000003"/>
    <n v="0"/>
    <n v="0"/>
    <s v="-"/>
    <s v="-"/>
    <s v="-"/>
    <m/>
    <m/>
    <m/>
    <m/>
    <m/>
  </r>
  <r>
    <x v="7"/>
    <x v="0"/>
    <x v="2"/>
    <x v="1"/>
    <x v="117"/>
    <s v="England"/>
    <n v="0"/>
    <n v="337"/>
    <n v="1601"/>
    <n v="901"/>
    <n v="0"/>
    <n v="0"/>
    <s v="-"/>
    <s v="-"/>
    <s v="-"/>
    <m/>
    <m/>
    <m/>
    <m/>
    <m/>
    <n v="0"/>
    <n v="18.973100000000002"/>
    <n v="90.136300000000006"/>
    <n v="50.726300000000002"/>
    <n v="0"/>
    <n v="0"/>
    <s v="-"/>
    <s v="-"/>
    <s v="-"/>
    <m/>
    <m/>
    <m/>
    <m/>
    <m/>
  </r>
  <r>
    <x v="7"/>
    <x v="0"/>
    <x v="3"/>
    <x v="1"/>
    <x v="118"/>
    <s v="England and Wales"/>
    <n v="0"/>
    <n v="0"/>
    <n v="5"/>
    <n v="0"/>
    <n v="0"/>
    <n v="0"/>
    <s v="-"/>
    <s v="-"/>
    <s v="-"/>
    <m/>
    <m/>
    <m/>
    <m/>
    <m/>
    <n v="0"/>
    <n v="0"/>
    <n v="0"/>
    <n v="0"/>
    <n v="0"/>
    <n v="0"/>
    <s v="-"/>
    <s v="-"/>
    <s v="-"/>
    <m/>
    <m/>
    <m/>
    <m/>
    <m/>
  </r>
  <r>
    <x v="7"/>
    <x v="0"/>
    <x v="3"/>
    <x v="1"/>
    <x v="119"/>
    <s v="England"/>
    <n v="0"/>
    <n v="1"/>
    <n v="0"/>
    <n v="0"/>
    <n v="0"/>
    <n v="0"/>
    <s v="-"/>
    <s v="-"/>
    <s v="-"/>
    <m/>
    <m/>
    <m/>
    <m/>
    <m/>
    <n v="0"/>
    <n v="5.6300000000000003E-2"/>
    <n v="0"/>
    <n v="0"/>
    <n v="0"/>
    <n v="0"/>
    <s v="-"/>
    <s v="-"/>
    <s v="-"/>
    <m/>
    <m/>
    <m/>
    <m/>
    <m/>
  </r>
  <r>
    <x v="7"/>
    <x v="0"/>
    <x v="3"/>
    <x v="1"/>
    <x v="120"/>
    <s v="England and Wales"/>
    <n v="0"/>
    <n v="0"/>
    <n v="2"/>
    <n v="0"/>
    <n v="0"/>
    <n v="0"/>
    <s v="-"/>
    <s v="-"/>
    <s v="-"/>
    <m/>
    <m/>
    <m/>
    <m/>
    <m/>
    <n v="0"/>
    <n v="0"/>
    <n v="0"/>
    <n v="0"/>
    <n v="0"/>
    <n v="0"/>
    <s v="-"/>
    <s v="-"/>
    <s v="-"/>
    <m/>
    <m/>
    <m/>
    <m/>
    <m/>
  </r>
  <r>
    <x v="7"/>
    <x v="0"/>
    <x v="3"/>
    <x v="1"/>
    <x v="121"/>
    <s v="England and Wales"/>
    <n v="0"/>
    <n v="0"/>
    <n v="0.2"/>
    <n v="0"/>
    <n v="0"/>
    <n v="0"/>
    <s v="-"/>
    <s v="-"/>
    <s v="-"/>
    <m/>
    <m/>
    <m/>
    <m/>
    <m/>
    <n v="0"/>
    <n v="0"/>
    <n v="0"/>
    <n v="0"/>
    <n v="0"/>
    <n v="0"/>
    <s v="-"/>
    <s v="-"/>
    <s v="-"/>
    <m/>
    <m/>
    <m/>
    <m/>
    <m/>
  </r>
  <r>
    <x v="7"/>
    <x v="0"/>
    <x v="11"/>
    <x v="1"/>
    <x v="122"/>
    <s v="GB"/>
    <n v="0"/>
    <n v="0"/>
    <n v="0.8"/>
    <n v="1.3"/>
    <n v="0"/>
    <n v="0"/>
    <s v="-"/>
    <s v="-"/>
    <s v="-"/>
    <m/>
    <m/>
    <m/>
    <m/>
    <m/>
    <n v="0"/>
    <n v="0"/>
    <n v="0"/>
    <n v="0"/>
    <n v="0"/>
    <n v="0"/>
    <s v="-"/>
    <s v="-"/>
    <s v="-"/>
    <m/>
    <m/>
    <m/>
    <m/>
    <m/>
  </r>
  <r>
    <x v="7"/>
    <x v="0"/>
    <x v="11"/>
    <x v="1"/>
    <x v="123"/>
    <s v="GB"/>
    <n v="0"/>
    <n v="0"/>
    <n v="35.200000000000003"/>
    <n v="23.1"/>
    <n v="0"/>
    <n v="0"/>
    <s v="-"/>
    <s v="-"/>
    <s v="-"/>
    <m/>
    <m/>
    <m/>
    <m/>
    <m/>
    <n v="0"/>
    <n v="0"/>
    <n v="0"/>
    <n v="0"/>
    <n v="0"/>
    <n v="0"/>
    <s v="-"/>
    <s v="-"/>
    <s v="-"/>
    <m/>
    <m/>
    <m/>
    <m/>
    <m/>
  </r>
  <r>
    <x v="7"/>
    <x v="0"/>
    <x v="11"/>
    <x v="1"/>
    <x v="124"/>
    <s v="England"/>
    <n v="0"/>
    <n v="0"/>
    <n v="5"/>
    <n v="6.6"/>
    <n v="0"/>
    <n v="0"/>
    <s v="-"/>
    <s v="-"/>
    <s v="-"/>
    <m/>
    <m/>
    <m/>
    <m/>
    <m/>
    <n v="0"/>
    <n v="0"/>
    <n v="0.28150000000000003"/>
    <n v="0.37158000000000002"/>
    <n v="0"/>
    <n v="0"/>
    <s v="-"/>
    <s v="-"/>
    <s v="-"/>
    <m/>
    <m/>
    <m/>
    <m/>
    <m/>
  </r>
  <r>
    <x v="7"/>
    <x v="0"/>
    <x v="11"/>
    <x v="1"/>
    <x v="125"/>
    <s v="GB"/>
    <n v="0"/>
    <n v="0"/>
    <n v="15"/>
    <n v="0"/>
    <n v="0"/>
    <n v="0"/>
    <s v="-"/>
    <s v="-"/>
    <s v="-"/>
    <m/>
    <m/>
    <m/>
    <m/>
    <m/>
    <n v="0"/>
    <n v="0"/>
    <n v="0"/>
    <n v="0"/>
    <n v="0"/>
    <n v="0"/>
    <s v="-"/>
    <s v="-"/>
    <s v="-"/>
    <m/>
    <m/>
    <m/>
    <m/>
    <m/>
  </r>
  <r>
    <x v="7"/>
    <x v="0"/>
    <x v="11"/>
    <x v="1"/>
    <x v="126"/>
    <s v="GB"/>
    <n v="0"/>
    <n v="0"/>
    <n v="0.8"/>
    <n v="1.5"/>
    <n v="0"/>
    <n v="0"/>
    <s v="-"/>
    <s v="-"/>
    <s v="-"/>
    <m/>
    <m/>
    <m/>
    <m/>
    <m/>
    <n v="0"/>
    <n v="0"/>
    <n v="0"/>
    <n v="0"/>
    <n v="0"/>
    <n v="0"/>
    <s v="-"/>
    <s v="-"/>
    <s v="-"/>
    <m/>
    <m/>
    <m/>
    <m/>
    <m/>
  </r>
  <r>
    <x v="7"/>
    <x v="0"/>
    <x v="28"/>
    <x v="1"/>
    <x v="127"/>
    <s v="Multiple"/>
    <n v="0"/>
    <n v="0"/>
    <n v="0"/>
    <n v="0"/>
    <n v="0"/>
    <n v="0"/>
    <s v="-"/>
    <s v="-"/>
    <s v="-"/>
    <m/>
    <m/>
    <m/>
    <m/>
    <m/>
    <n v="0"/>
    <n v="0"/>
    <n v="6.89"/>
    <n v="9.109"/>
    <n v="0"/>
    <n v="0"/>
    <s v="-"/>
    <s v="-"/>
    <s v="-"/>
    <m/>
    <m/>
    <m/>
    <m/>
    <m/>
  </r>
  <r>
    <x v="7"/>
    <x v="1"/>
    <x v="0"/>
    <x v="2"/>
    <x v="128"/>
    <s v="Wales"/>
    <n v="0"/>
    <n v="0"/>
    <n v="0"/>
    <n v="0"/>
    <n v="0"/>
    <n v="0"/>
    <s v="-"/>
    <s v="-"/>
    <s v="-"/>
    <m/>
    <m/>
    <m/>
    <m/>
    <m/>
    <n v="0"/>
    <n v="0"/>
    <n v="8"/>
    <n v="8"/>
    <n v="8"/>
    <n v="0"/>
    <s v="-"/>
    <s v="-"/>
    <s v="-"/>
    <m/>
    <m/>
    <m/>
    <m/>
    <m/>
  </r>
  <r>
    <x v="7"/>
    <x v="1"/>
    <x v="22"/>
    <x v="1"/>
    <x v="129"/>
    <s v="England"/>
    <n v="0"/>
    <n v="0"/>
    <n v="0"/>
    <n v="180"/>
    <n v="600"/>
    <n v="0"/>
    <s v="-"/>
    <s v="-"/>
    <s v="-"/>
    <m/>
    <m/>
    <m/>
    <m/>
    <m/>
    <n v="0"/>
    <n v="0"/>
    <n v="0"/>
    <n v="10.134"/>
    <n v="33.78"/>
    <n v="0"/>
    <s v="-"/>
    <s v="-"/>
    <s v="-"/>
    <m/>
    <m/>
    <m/>
    <m/>
    <m/>
  </r>
  <r>
    <x v="7"/>
    <x v="1"/>
    <x v="22"/>
    <x v="1"/>
    <x v="130"/>
    <s v="England"/>
    <n v="0"/>
    <n v="0"/>
    <n v="0"/>
    <n v="185"/>
    <n v="300"/>
    <n v="0"/>
    <s v="-"/>
    <s v="-"/>
    <s v="-"/>
    <m/>
    <m/>
    <m/>
    <m/>
    <m/>
    <n v="0"/>
    <n v="0"/>
    <n v="0"/>
    <n v="10.4155"/>
    <n v="16.89"/>
    <n v="0"/>
    <s v="-"/>
    <s v="-"/>
    <s v="-"/>
    <m/>
    <m/>
    <m/>
    <m/>
    <m/>
  </r>
  <r>
    <x v="7"/>
    <x v="1"/>
    <x v="22"/>
    <x v="1"/>
    <x v="131"/>
    <s v="England"/>
    <n v="0"/>
    <n v="0"/>
    <n v="230"/>
    <n v="300"/>
    <n v="100"/>
    <n v="0"/>
    <s v="-"/>
    <s v="-"/>
    <s v="-"/>
    <m/>
    <m/>
    <m/>
    <m/>
    <m/>
    <n v="0"/>
    <n v="0"/>
    <n v="12.949"/>
    <n v="16.89"/>
    <n v="5.63"/>
    <n v="0"/>
    <s v="-"/>
    <s v="-"/>
    <s v="-"/>
    <m/>
    <m/>
    <m/>
    <m/>
    <m/>
  </r>
  <r>
    <x v="7"/>
    <x v="1"/>
    <x v="29"/>
    <x v="1"/>
    <x v="132"/>
    <s v="England"/>
    <n v="0"/>
    <n v="42"/>
    <n v="0"/>
    <n v="0"/>
    <n v="0"/>
    <n v="0"/>
    <s v="-"/>
    <s v="-"/>
    <s v="-"/>
    <m/>
    <m/>
    <m/>
    <m/>
    <m/>
    <n v="0"/>
    <n v="2.3646000000000003"/>
    <n v="0"/>
    <n v="0"/>
    <n v="0"/>
    <n v="0"/>
    <s v="-"/>
    <s v="-"/>
    <s v="-"/>
    <m/>
    <m/>
    <m/>
    <m/>
    <m/>
  </r>
  <r>
    <x v="7"/>
    <x v="1"/>
    <x v="23"/>
    <x v="1"/>
    <x v="133"/>
    <s v="England"/>
    <n v="0"/>
    <n v="0"/>
    <n v="0.5"/>
    <n v="2"/>
    <n v="1.5"/>
    <n v="0"/>
    <s v="-"/>
    <s v="-"/>
    <s v="-"/>
    <m/>
    <m/>
    <m/>
    <m/>
    <m/>
    <n v="0"/>
    <n v="0"/>
    <n v="2.8150000000000001E-2"/>
    <n v="0.11260000000000001"/>
    <n v="8.4449999999999997E-2"/>
    <n v="0"/>
    <s v="-"/>
    <s v="-"/>
    <s v="-"/>
    <m/>
    <m/>
    <m/>
    <m/>
    <m/>
  </r>
  <r>
    <x v="7"/>
    <x v="1"/>
    <x v="9"/>
    <x v="1"/>
    <x v="134"/>
    <s v="England"/>
    <n v="0"/>
    <n v="0"/>
    <n v="10"/>
    <n v="18"/>
    <n v="8"/>
    <n v="0"/>
    <s v="-"/>
    <s v="-"/>
    <s v="-"/>
    <m/>
    <m/>
    <m/>
    <m/>
    <m/>
    <n v="0"/>
    <n v="0"/>
    <n v="0.56300000000000006"/>
    <n v="1.0134000000000001"/>
    <n v="0.45040000000000002"/>
    <n v="0"/>
    <s v="-"/>
    <s v="-"/>
    <s v="-"/>
    <m/>
    <m/>
    <m/>
    <m/>
    <m/>
  </r>
  <r>
    <x v="7"/>
    <x v="1"/>
    <x v="9"/>
    <x v="1"/>
    <x v="135"/>
    <s v="England"/>
    <n v="0"/>
    <n v="0"/>
    <n v="10"/>
    <n v="20"/>
    <n v="10"/>
    <n v="0"/>
    <s v="-"/>
    <s v="-"/>
    <s v="-"/>
    <m/>
    <m/>
    <m/>
    <m/>
    <m/>
    <n v="0"/>
    <n v="0"/>
    <n v="0.56300000000000006"/>
    <n v="1.1260000000000001"/>
    <n v="0.56300000000000006"/>
    <n v="0"/>
    <s v="-"/>
    <s v="-"/>
    <s v="-"/>
    <m/>
    <m/>
    <m/>
    <m/>
    <m/>
  </r>
  <r>
    <x v="7"/>
    <x v="1"/>
    <x v="2"/>
    <x v="1"/>
    <x v="136"/>
    <s v="England"/>
    <n v="0"/>
    <n v="506"/>
    <n v="354"/>
    <n v="708"/>
    <n v="859"/>
    <n v="0"/>
    <s v="-"/>
    <s v="-"/>
    <s v="-"/>
    <m/>
    <m/>
    <m/>
    <m/>
    <m/>
    <n v="0"/>
    <n v="28.4878"/>
    <n v="19.930199999999999"/>
    <n v="39.860399999999998"/>
    <n v="48.361699999999999"/>
    <n v="0"/>
    <s v="-"/>
    <s v="-"/>
    <s v="-"/>
    <m/>
    <m/>
    <m/>
    <m/>
    <m/>
  </r>
  <r>
    <x v="7"/>
    <x v="1"/>
    <x v="2"/>
    <x v="1"/>
    <x v="137"/>
    <s v="England"/>
    <n v="0"/>
    <n v="5"/>
    <n v="45"/>
    <n v="60"/>
    <n v="40"/>
    <n v="0"/>
    <s v="-"/>
    <s v="-"/>
    <s v="-"/>
    <m/>
    <m/>
    <m/>
    <m/>
    <m/>
    <n v="0"/>
    <n v="0.28150000000000003"/>
    <n v="2.5335000000000001"/>
    <n v="3.3780000000000001"/>
    <n v="2.2520000000000002"/>
    <n v="0"/>
    <s v="-"/>
    <s v="-"/>
    <s v="-"/>
    <m/>
    <m/>
    <m/>
    <m/>
    <m/>
  </r>
  <r>
    <x v="7"/>
    <x v="1"/>
    <x v="2"/>
    <x v="1"/>
    <x v="138"/>
    <s v="England"/>
    <n v="0"/>
    <n v="0"/>
    <n v="50"/>
    <n v="55"/>
    <n v="10"/>
    <n v="0"/>
    <s v="-"/>
    <s v="-"/>
    <s v="-"/>
    <m/>
    <m/>
    <m/>
    <m/>
    <m/>
    <n v="0"/>
    <n v="0"/>
    <n v="2.8149999999999999"/>
    <n v="3.0965000000000003"/>
    <n v="0.56300000000000006"/>
    <n v="0"/>
    <s v="-"/>
    <s v="-"/>
    <s v="-"/>
    <m/>
    <m/>
    <m/>
    <m/>
    <m/>
  </r>
  <r>
    <x v="7"/>
    <x v="1"/>
    <x v="2"/>
    <x v="1"/>
    <x v="139"/>
    <s v="England"/>
    <n v="0"/>
    <n v="46"/>
    <n v="0"/>
    <n v="0"/>
    <n v="0"/>
    <n v="0"/>
    <s v="-"/>
    <s v="-"/>
    <s v="-"/>
    <m/>
    <m/>
    <m/>
    <m/>
    <m/>
    <n v="0"/>
    <n v="2.5898000000000003"/>
    <n v="0"/>
    <n v="0"/>
    <n v="0"/>
    <n v="0"/>
    <s v="-"/>
    <s v="-"/>
    <s v="-"/>
    <m/>
    <m/>
    <m/>
    <m/>
    <m/>
  </r>
  <r>
    <x v="7"/>
    <x v="1"/>
    <x v="2"/>
    <x v="1"/>
    <x v="119"/>
    <s v="England"/>
    <n v="0"/>
    <n v="0"/>
    <n v="2"/>
    <n v="1"/>
    <n v="0"/>
    <n v="0"/>
    <s v="-"/>
    <s v="-"/>
    <s v="-"/>
    <m/>
    <m/>
    <m/>
    <m/>
    <m/>
    <n v="0"/>
    <n v="0"/>
    <n v="0.11260000000000001"/>
    <n v="5.6300000000000003E-2"/>
    <n v="0"/>
    <n v="0"/>
    <s v="-"/>
    <s v="-"/>
    <s v="-"/>
    <m/>
    <m/>
    <m/>
    <m/>
    <m/>
  </r>
  <r>
    <x v="7"/>
    <x v="1"/>
    <x v="3"/>
    <x v="1"/>
    <x v="140"/>
    <s v="England"/>
    <n v="0"/>
    <n v="0"/>
    <n v="0"/>
    <n v="21.6"/>
    <n v="29.8"/>
    <n v="0"/>
    <s v="-"/>
    <s v="-"/>
    <s v="-"/>
    <m/>
    <m/>
    <m/>
    <m/>
    <m/>
    <n v="0"/>
    <n v="0"/>
    <n v="0"/>
    <n v="1.21608"/>
    <n v="1.6777400000000002"/>
    <n v="0"/>
    <s v="-"/>
    <s v="-"/>
    <s v="-"/>
    <m/>
    <m/>
    <m/>
    <m/>
    <m/>
  </r>
  <r>
    <x v="7"/>
    <x v="1"/>
    <x v="3"/>
    <x v="1"/>
    <x v="141"/>
    <s v="England"/>
    <n v="0"/>
    <n v="0"/>
    <n v="0"/>
    <n v="180"/>
    <n v="210"/>
    <n v="0"/>
    <s v="-"/>
    <s v="-"/>
    <s v="-"/>
    <m/>
    <m/>
    <m/>
    <m/>
    <m/>
    <n v="0"/>
    <n v="0"/>
    <n v="0"/>
    <n v="10.134"/>
    <n v="11.823"/>
    <n v="0"/>
    <s v="-"/>
    <s v="-"/>
    <s v="-"/>
    <m/>
    <m/>
    <m/>
    <m/>
    <m/>
  </r>
  <r>
    <x v="7"/>
    <x v="1"/>
    <x v="28"/>
    <x v="1"/>
    <x v="127"/>
    <s v="Multiple"/>
    <n v="0"/>
    <n v="0"/>
    <n v="0"/>
    <n v="0"/>
    <n v="0"/>
    <n v="0"/>
    <s v="-"/>
    <s v="-"/>
    <s v="-"/>
    <m/>
    <m/>
    <m/>
    <m/>
    <m/>
    <n v="0"/>
    <n v="0"/>
    <n v="6.5039999999999996"/>
    <n v="15.802"/>
    <n v="22.190999999999999"/>
    <n v="0"/>
    <s v="-"/>
    <s v="-"/>
    <s v="-"/>
    <m/>
    <m/>
    <m/>
    <m/>
    <m/>
  </r>
  <r>
    <x v="7"/>
    <x v="2"/>
    <x v="22"/>
    <x v="1"/>
    <x v="142"/>
    <s v="England"/>
    <n v="0"/>
    <n v="0"/>
    <n v="50"/>
    <n v="70"/>
    <n v="80"/>
    <n v="0"/>
    <s v="-"/>
    <s v="-"/>
    <s v="-"/>
    <m/>
    <m/>
    <m/>
    <m/>
    <m/>
    <n v="0"/>
    <n v="0"/>
    <n v="2.8149999999999999"/>
    <n v="3.9410000000000003"/>
    <n v="4.5040000000000004"/>
    <n v="0"/>
    <s v="-"/>
    <s v="-"/>
    <s v="-"/>
    <m/>
    <m/>
    <m/>
    <m/>
    <m/>
  </r>
  <r>
    <x v="7"/>
    <x v="2"/>
    <x v="22"/>
    <x v="1"/>
    <x v="143"/>
    <s v="England"/>
    <n v="0"/>
    <n v="1598"/>
    <n v="2416"/>
    <n v="2803"/>
    <n v="3183"/>
    <n v="0"/>
    <s v="-"/>
    <s v="-"/>
    <s v="-"/>
    <m/>
    <m/>
    <m/>
    <m/>
    <m/>
    <n v="0"/>
    <n v="89.967399999999998"/>
    <n v="136.02080000000001"/>
    <n v="157.80889999999999"/>
    <n v="179.2029"/>
    <n v="0"/>
    <s v="-"/>
    <s v="-"/>
    <s v="-"/>
    <m/>
    <m/>
    <m/>
    <m/>
    <m/>
  </r>
  <r>
    <x v="7"/>
    <x v="2"/>
    <x v="22"/>
    <x v="1"/>
    <x v="144"/>
    <s v="England"/>
    <n v="0"/>
    <n v="0"/>
    <n v="308"/>
    <n v="522"/>
    <n v="370"/>
    <n v="0"/>
    <s v="-"/>
    <s v="-"/>
    <s v="-"/>
    <m/>
    <m/>
    <m/>
    <m/>
    <m/>
    <n v="0"/>
    <n v="0"/>
    <n v="17.340400000000002"/>
    <n v="29.3886"/>
    <n v="20.831"/>
    <n v="0"/>
    <s v="-"/>
    <s v="-"/>
    <s v="-"/>
    <m/>
    <m/>
    <m/>
    <m/>
    <m/>
  </r>
  <r>
    <x v="7"/>
    <x v="2"/>
    <x v="28"/>
    <x v="1"/>
    <x v="127"/>
    <s v="Multiple"/>
    <n v="0"/>
    <n v="0"/>
    <n v="0"/>
    <n v="0"/>
    <n v="0"/>
    <n v="0"/>
    <s v="-"/>
    <s v="-"/>
    <s v="-"/>
    <m/>
    <m/>
    <m/>
    <m/>
    <m/>
    <n v="0"/>
    <n v="0"/>
    <n v="1.226"/>
    <n v="2.12"/>
    <n v="1.7170000000000001"/>
    <n v="0"/>
    <s v="-"/>
    <s v="-"/>
    <s v="-"/>
    <m/>
    <m/>
    <m/>
    <m/>
    <m/>
  </r>
  <r>
    <x v="7"/>
    <x v="0"/>
    <x v="0"/>
    <x v="6"/>
    <x v="145"/>
    <s v="Wales"/>
    <n v="0"/>
    <n v="0"/>
    <n v="0"/>
    <n v="0"/>
    <n v="0"/>
    <n v="0"/>
    <s v="-"/>
    <s v="-"/>
    <s v="-"/>
    <m/>
    <m/>
    <m/>
    <m/>
    <m/>
    <n v="0"/>
    <n v="0"/>
    <n v="-269.47654407225667"/>
    <n v="-277.15835864705576"/>
    <n v="0"/>
    <n v="0"/>
    <s v="-"/>
    <s v="-"/>
    <s v="-"/>
    <m/>
    <m/>
    <m/>
    <m/>
    <m/>
  </r>
  <r>
    <x v="8"/>
    <x v="0"/>
    <x v="0"/>
    <x v="7"/>
    <x v="146"/>
    <s v="Wales"/>
    <n v="0"/>
    <n v="0"/>
    <n v="0"/>
    <n v="0"/>
    <n v="0"/>
    <n v="0"/>
    <s v="-"/>
    <s v="-"/>
    <s v="-"/>
    <m/>
    <m/>
    <m/>
    <m/>
    <m/>
    <n v="-79.765000000000001"/>
    <n v="0"/>
    <n v="0"/>
    <n v="0"/>
    <n v="0"/>
    <n v="0"/>
    <s v="-"/>
    <s v="-"/>
    <s v="-"/>
    <m/>
    <m/>
    <m/>
    <m/>
    <m/>
  </r>
  <r>
    <x v="8"/>
    <x v="1"/>
    <x v="0"/>
    <x v="7"/>
    <x v="147"/>
    <s v="Wales"/>
    <n v="0"/>
    <n v="0"/>
    <n v="0"/>
    <n v="0"/>
    <n v="0"/>
    <n v="0"/>
    <s v="-"/>
    <s v="-"/>
    <s v="-"/>
    <m/>
    <m/>
    <m/>
    <m/>
    <m/>
    <n v="-35.264000000000003"/>
    <n v="0"/>
    <n v="0"/>
    <n v="0"/>
    <n v="0"/>
    <n v="0"/>
    <s v="-"/>
    <s v="-"/>
    <s v="-"/>
    <m/>
    <m/>
    <m/>
    <m/>
    <m/>
  </r>
  <r>
    <x v="8"/>
    <x v="1"/>
    <x v="0"/>
    <x v="7"/>
    <x v="148"/>
    <s v="Wales"/>
    <n v="0"/>
    <n v="0"/>
    <n v="0"/>
    <n v="0"/>
    <n v="0"/>
    <n v="0"/>
    <s v="-"/>
    <s v="-"/>
    <s v="-"/>
    <m/>
    <m/>
    <m/>
    <m/>
    <m/>
    <n v="-36.442999999999998"/>
    <n v="0"/>
    <n v="0"/>
    <n v="0"/>
    <n v="0"/>
    <n v="0"/>
    <s v="-"/>
    <s v="-"/>
    <s v="-"/>
    <m/>
    <m/>
    <m/>
    <m/>
    <m/>
  </r>
  <r>
    <x v="8"/>
    <x v="2"/>
    <x v="0"/>
    <x v="7"/>
    <x v="147"/>
    <s v="Wales"/>
    <n v="0"/>
    <n v="0"/>
    <n v="0"/>
    <n v="0"/>
    <n v="0"/>
    <n v="0"/>
    <s v="-"/>
    <s v="-"/>
    <s v="-"/>
    <m/>
    <m/>
    <m/>
    <m/>
    <m/>
    <n v="-113.226"/>
    <n v="0"/>
    <n v="0"/>
    <n v="0"/>
    <n v="0"/>
    <n v="0"/>
    <s v="-"/>
    <s v="-"/>
    <s v="-"/>
    <m/>
    <m/>
    <m/>
    <m/>
    <m/>
  </r>
  <r>
    <x v="8"/>
    <x v="2"/>
    <x v="0"/>
    <x v="7"/>
    <x v="149"/>
    <s v="Wales"/>
    <n v="0"/>
    <n v="0"/>
    <n v="0"/>
    <n v="0"/>
    <n v="0"/>
    <n v="0"/>
    <s v="-"/>
    <s v="-"/>
    <s v="-"/>
    <m/>
    <m/>
    <m/>
    <m/>
    <m/>
    <n v="51.220599056000019"/>
    <n v="0"/>
    <n v="0"/>
    <n v="0"/>
    <n v="0"/>
    <n v="0"/>
    <s v="-"/>
    <s v="-"/>
    <s v="-"/>
    <m/>
    <m/>
    <m/>
    <m/>
    <m/>
  </r>
  <r>
    <x v="8"/>
    <x v="1"/>
    <x v="0"/>
    <x v="7"/>
    <x v="149"/>
    <s v="Wales"/>
    <n v="0"/>
    <n v="0"/>
    <n v="0"/>
    <n v="0"/>
    <n v="0"/>
    <n v="0"/>
    <s v="-"/>
    <s v="-"/>
    <s v="-"/>
    <m/>
    <m/>
    <m/>
    <m/>
    <m/>
    <n v="-51.220182641451103"/>
    <n v="0"/>
    <n v="0"/>
    <n v="0"/>
    <n v="0"/>
    <n v="0"/>
    <s v="-"/>
    <s v="-"/>
    <s v="-"/>
    <m/>
    <m/>
    <m/>
    <m/>
    <m/>
  </r>
  <r>
    <x v="9"/>
    <x v="0"/>
    <x v="0"/>
    <x v="2"/>
    <x v="150"/>
    <s v="Wales"/>
    <n v="0"/>
    <n v="0"/>
    <n v="0"/>
    <n v="0"/>
    <n v="0"/>
    <n v="0"/>
    <s v="-"/>
    <s v="-"/>
    <s v="-"/>
    <m/>
    <m/>
    <m/>
    <m/>
    <m/>
    <n v="0"/>
    <n v="-14.919"/>
    <n v="8.5009999999999994"/>
    <n v="6.4180000000000001"/>
    <n v="0"/>
    <n v="0"/>
    <s v="-"/>
    <s v="-"/>
    <s v="-"/>
    <m/>
    <m/>
    <m/>
    <m/>
    <m/>
  </r>
  <r>
    <x v="9"/>
    <x v="0"/>
    <x v="0"/>
    <x v="2"/>
    <x v="151"/>
    <s v="Wales"/>
    <n v="0"/>
    <n v="0"/>
    <n v="0"/>
    <n v="0"/>
    <n v="0"/>
    <n v="0"/>
    <s v="-"/>
    <s v="-"/>
    <s v="-"/>
    <m/>
    <m/>
    <m/>
    <m/>
    <m/>
    <n v="0"/>
    <n v="13.7"/>
    <n v="0"/>
    <n v="0"/>
    <n v="0"/>
    <n v="0"/>
    <s v="-"/>
    <s v="-"/>
    <s v="-"/>
    <m/>
    <m/>
    <m/>
    <m/>
    <m/>
  </r>
  <r>
    <x v="9"/>
    <x v="0"/>
    <x v="0"/>
    <x v="4"/>
    <x v="70"/>
    <s v="Wales"/>
    <n v="0"/>
    <n v="0"/>
    <n v="0"/>
    <n v="0"/>
    <n v="0"/>
    <n v="0"/>
    <s v="-"/>
    <s v="-"/>
    <s v="-"/>
    <m/>
    <m/>
    <m/>
    <m/>
    <m/>
    <n v="0"/>
    <n v="79.176000000000002"/>
    <n v="0"/>
    <n v="0"/>
    <n v="0"/>
    <n v="0"/>
    <s v="-"/>
    <s v="-"/>
    <s v="-"/>
    <m/>
    <m/>
    <m/>
    <m/>
    <m/>
  </r>
  <r>
    <x v="9"/>
    <x v="0"/>
    <x v="12"/>
    <x v="3"/>
    <x v="152"/>
    <s v="Wales"/>
    <n v="0"/>
    <n v="0"/>
    <n v="0"/>
    <n v="0"/>
    <n v="0"/>
    <n v="0"/>
    <s v="-"/>
    <s v="-"/>
    <s v="-"/>
    <m/>
    <m/>
    <m/>
    <m/>
    <m/>
    <n v="0"/>
    <n v="0.57899999999999996"/>
    <n v="0"/>
    <n v="0"/>
    <n v="0"/>
    <n v="0"/>
    <s v="-"/>
    <s v="-"/>
    <s v="-"/>
    <m/>
    <m/>
    <m/>
    <m/>
    <m/>
  </r>
  <r>
    <x v="9"/>
    <x v="0"/>
    <x v="2"/>
    <x v="3"/>
    <x v="153"/>
    <s v="Wales"/>
    <n v="0"/>
    <n v="0"/>
    <n v="0"/>
    <n v="0"/>
    <n v="0"/>
    <n v="0"/>
    <s v="-"/>
    <s v="-"/>
    <s v="-"/>
    <m/>
    <m/>
    <m/>
    <m/>
    <m/>
    <n v="0"/>
    <n v="0.17599999999999999"/>
    <n v="0"/>
    <n v="0"/>
    <n v="0"/>
    <n v="0"/>
    <s v="-"/>
    <s v="-"/>
    <s v="-"/>
    <m/>
    <m/>
    <m/>
    <m/>
    <m/>
  </r>
  <r>
    <x v="9"/>
    <x v="0"/>
    <x v="24"/>
    <x v="3"/>
    <x v="71"/>
    <s v="Wales"/>
    <n v="0"/>
    <n v="0"/>
    <n v="0"/>
    <n v="0"/>
    <n v="0"/>
    <n v="0"/>
    <s v="-"/>
    <s v="-"/>
    <s v="-"/>
    <m/>
    <m/>
    <m/>
    <m/>
    <m/>
    <n v="0"/>
    <n v="3.7480000000000002"/>
    <n v="0"/>
    <n v="0"/>
    <n v="0"/>
    <n v="0"/>
    <s v="-"/>
    <s v="-"/>
    <s v="-"/>
    <m/>
    <m/>
    <m/>
    <m/>
    <m/>
  </r>
  <r>
    <x v="9"/>
    <x v="0"/>
    <x v="25"/>
    <x v="3"/>
    <x v="154"/>
    <s v="Wales"/>
    <n v="0"/>
    <n v="0"/>
    <n v="0"/>
    <n v="0"/>
    <n v="0"/>
    <n v="0"/>
    <s v="-"/>
    <s v="-"/>
    <s v="-"/>
    <m/>
    <m/>
    <m/>
    <m/>
    <m/>
    <n v="0"/>
    <n v="1.0449999999999999"/>
    <n v="0"/>
    <n v="0"/>
    <n v="0"/>
    <n v="0"/>
    <s v="-"/>
    <s v="-"/>
    <s v="-"/>
    <m/>
    <m/>
    <m/>
    <m/>
    <m/>
  </r>
  <r>
    <x v="9"/>
    <x v="0"/>
    <x v="0"/>
    <x v="2"/>
    <x v="72"/>
    <s v="Wales"/>
    <n v="0"/>
    <n v="0"/>
    <n v="0"/>
    <n v="0"/>
    <n v="0"/>
    <n v="0"/>
    <s v="-"/>
    <s v="-"/>
    <s v="-"/>
    <m/>
    <m/>
    <m/>
    <m/>
    <m/>
    <n v="0"/>
    <n v="0.15"/>
    <n v="0"/>
    <n v="0"/>
    <n v="0"/>
    <n v="0"/>
    <s v="-"/>
    <s v="-"/>
    <s v="-"/>
    <m/>
    <m/>
    <m/>
    <m/>
    <m/>
  </r>
  <r>
    <x v="9"/>
    <x v="0"/>
    <x v="28"/>
    <x v="1"/>
    <x v="155"/>
    <s v="Multiple"/>
    <n v="0"/>
    <n v="0"/>
    <n v="0"/>
    <n v="0"/>
    <n v="0"/>
    <n v="0"/>
    <s v="-"/>
    <s v="-"/>
    <s v="-"/>
    <m/>
    <m/>
    <m/>
    <m/>
    <m/>
    <n v="0"/>
    <n v="2.95"/>
    <n v="0"/>
    <n v="0"/>
    <n v="0"/>
    <n v="0"/>
    <s v="-"/>
    <s v="-"/>
    <s v="-"/>
    <m/>
    <m/>
    <m/>
    <m/>
    <m/>
  </r>
  <r>
    <x v="9"/>
    <x v="0"/>
    <x v="0"/>
    <x v="2"/>
    <x v="36"/>
    <s v="Wales"/>
    <n v="0"/>
    <n v="0"/>
    <n v="0"/>
    <n v="0"/>
    <n v="0"/>
    <n v="0"/>
    <s v="-"/>
    <s v="-"/>
    <s v="-"/>
    <m/>
    <m/>
    <m/>
    <m/>
    <m/>
    <n v="0"/>
    <n v="1"/>
    <n v="0"/>
    <n v="0"/>
    <n v="0"/>
    <n v="0"/>
    <s v="-"/>
    <s v="-"/>
    <s v="-"/>
    <m/>
    <m/>
    <m/>
    <m/>
    <m/>
  </r>
  <r>
    <x v="9"/>
    <x v="0"/>
    <x v="3"/>
    <x v="1"/>
    <x v="156"/>
    <s v="England"/>
    <n v="0"/>
    <n v="0"/>
    <n v="0"/>
    <n v="0"/>
    <n v="0"/>
    <n v="0"/>
    <s v="-"/>
    <s v="-"/>
    <s v="-"/>
    <m/>
    <m/>
    <m/>
    <m/>
    <m/>
    <n v="0"/>
    <n v="3.3780000000000001"/>
    <n v="0"/>
    <n v="0"/>
    <n v="0"/>
    <n v="0"/>
    <s v="-"/>
    <s v="-"/>
    <s v="-"/>
    <m/>
    <m/>
    <m/>
    <m/>
    <m/>
  </r>
  <r>
    <x v="9"/>
    <x v="0"/>
    <x v="0"/>
    <x v="2"/>
    <x v="73"/>
    <s v="Wales"/>
    <n v="0"/>
    <n v="0"/>
    <n v="0"/>
    <n v="0"/>
    <n v="0"/>
    <n v="0"/>
    <s v="-"/>
    <s v="-"/>
    <s v="-"/>
    <m/>
    <m/>
    <m/>
    <m/>
    <m/>
    <n v="0"/>
    <n v="4.0979999999999999"/>
    <n v="0"/>
    <n v="0"/>
    <n v="0"/>
    <n v="0"/>
    <s v="-"/>
    <s v="-"/>
    <s v="-"/>
    <m/>
    <m/>
    <m/>
    <m/>
    <m/>
  </r>
  <r>
    <x v="9"/>
    <x v="0"/>
    <x v="0"/>
    <x v="2"/>
    <x v="74"/>
    <s v="Wales"/>
    <n v="0"/>
    <n v="0"/>
    <n v="0"/>
    <n v="0"/>
    <n v="0"/>
    <n v="0"/>
    <s v="-"/>
    <s v="-"/>
    <s v="-"/>
    <m/>
    <m/>
    <m/>
    <m/>
    <m/>
    <n v="0"/>
    <n v="3.8069999999999999"/>
    <n v="0"/>
    <n v="0"/>
    <n v="0"/>
    <n v="0"/>
    <s v="-"/>
    <s v="-"/>
    <s v="-"/>
    <m/>
    <m/>
    <m/>
    <m/>
    <m/>
  </r>
  <r>
    <x v="9"/>
    <x v="0"/>
    <x v="0"/>
    <x v="2"/>
    <x v="157"/>
    <s v="Wales"/>
    <n v="0"/>
    <n v="0"/>
    <n v="0"/>
    <n v="0"/>
    <n v="0"/>
    <n v="0"/>
    <s v="-"/>
    <s v="-"/>
    <s v="-"/>
    <m/>
    <m/>
    <m/>
    <m/>
    <m/>
    <n v="0"/>
    <n v="39"/>
    <n v="0"/>
    <n v="0"/>
    <n v="0"/>
    <n v="0"/>
    <s v="-"/>
    <s v="-"/>
    <s v="-"/>
    <m/>
    <m/>
    <m/>
    <m/>
    <m/>
  </r>
  <r>
    <x v="9"/>
    <x v="0"/>
    <x v="30"/>
    <x v="1"/>
    <x v="158"/>
    <s v="England"/>
    <n v="0"/>
    <n v="0"/>
    <n v="0"/>
    <n v="0"/>
    <n v="0"/>
    <n v="0"/>
    <s v="-"/>
    <s v="-"/>
    <s v="-"/>
    <m/>
    <m/>
    <m/>
    <m/>
    <m/>
    <n v="0"/>
    <n v="5.7000000000000002E-2"/>
    <n v="0"/>
    <n v="0"/>
    <n v="0"/>
    <n v="0"/>
    <s v="-"/>
    <s v="-"/>
    <s v="-"/>
    <m/>
    <m/>
    <m/>
    <m/>
    <m/>
  </r>
  <r>
    <x v="9"/>
    <x v="0"/>
    <x v="0"/>
    <x v="5"/>
    <x v="77"/>
    <s v="Wales"/>
    <n v="0"/>
    <n v="0"/>
    <n v="0"/>
    <n v="0"/>
    <n v="0"/>
    <n v="0"/>
    <s v="-"/>
    <s v="-"/>
    <s v="-"/>
    <m/>
    <m/>
    <m/>
    <m/>
    <m/>
    <n v="0"/>
    <n v="-43"/>
    <n v="0"/>
    <n v="0"/>
    <n v="0"/>
    <n v="0"/>
    <s v="-"/>
    <s v="-"/>
    <s v="-"/>
    <m/>
    <m/>
    <m/>
    <m/>
    <m/>
  </r>
  <r>
    <x v="9"/>
    <x v="0"/>
    <x v="0"/>
    <x v="2"/>
    <x v="4"/>
    <s v="Wales"/>
    <n v="0"/>
    <n v="0"/>
    <n v="0"/>
    <n v="0"/>
    <n v="0"/>
    <n v="0"/>
    <s v="-"/>
    <s v="-"/>
    <s v="-"/>
    <m/>
    <m/>
    <m/>
    <m/>
    <m/>
    <n v="0"/>
    <n v="0.26700000000000002"/>
    <n v="0"/>
    <n v="0"/>
    <n v="0"/>
    <n v="0"/>
    <s v="-"/>
    <s v="-"/>
    <s v="-"/>
    <m/>
    <m/>
    <m/>
    <m/>
    <m/>
  </r>
  <r>
    <x v="9"/>
    <x v="1"/>
    <x v="0"/>
    <x v="4"/>
    <x v="159"/>
    <s v="Wales"/>
    <n v="0"/>
    <n v="0"/>
    <n v="0"/>
    <n v="0"/>
    <n v="0"/>
    <n v="0"/>
    <s v="-"/>
    <s v="-"/>
    <s v="-"/>
    <m/>
    <m/>
    <m/>
    <m/>
    <m/>
    <n v="0"/>
    <n v="73.418999999999997"/>
    <n v="0"/>
    <n v="0"/>
    <n v="0"/>
    <n v="0"/>
    <s v="-"/>
    <s v="-"/>
    <s v="-"/>
    <m/>
    <m/>
    <m/>
    <m/>
    <m/>
  </r>
  <r>
    <x v="9"/>
    <x v="1"/>
    <x v="26"/>
    <x v="3"/>
    <x v="160"/>
    <s v="Wales"/>
    <n v="0"/>
    <n v="0"/>
    <n v="0"/>
    <n v="0"/>
    <n v="0"/>
    <n v="0"/>
    <s v="-"/>
    <s v="-"/>
    <s v="-"/>
    <m/>
    <m/>
    <m/>
    <m/>
    <m/>
    <n v="0"/>
    <n v="2.7330000000000001"/>
    <n v="0"/>
    <n v="0"/>
    <n v="0"/>
    <n v="0"/>
    <s v="-"/>
    <s v="-"/>
    <s v="-"/>
    <m/>
    <m/>
    <m/>
    <m/>
    <m/>
  </r>
  <r>
    <x v="9"/>
    <x v="1"/>
    <x v="26"/>
    <x v="3"/>
    <x v="161"/>
    <s v="Wales"/>
    <n v="0"/>
    <n v="0"/>
    <n v="0"/>
    <n v="0"/>
    <n v="0"/>
    <n v="0"/>
    <s v="-"/>
    <s v="-"/>
    <s v="-"/>
    <m/>
    <m/>
    <m/>
    <m/>
    <m/>
    <n v="0"/>
    <n v="0.80400000000000005"/>
    <n v="0"/>
    <n v="0"/>
    <n v="0"/>
    <n v="0"/>
    <s v="-"/>
    <s v="-"/>
    <s v="-"/>
    <m/>
    <m/>
    <m/>
    <m/>
    <m/>
  </r>
  <r>
    <x v="9"/>
    <x v="1"/>
    <x v="10"/>
    <x v="3"/>
    <x v="162"/>
    <s v="Wales"/>
    <n v="0"/>
    <n v="0"/>
    <n v="0"/>
    <n v="0"/>
    <n v="0"/>
    <n v="0"/>
    <s v="-"/>
    <s v="-"/>
    <s v="-"/>
    <m/>
    <m/>
    <m/>
    <m/>
    <m/>
    <n v="0"/>
    <n v="2.073"/>
    <n v="0"/>
    <n v="0"/>
    <n v="0"/>
    <n v="0"/>
    <s v="-"/>
    <s v="-"/>
    <s v="-"/>
    <m/>
    <m/>
    <m/>
    <m/>
    <m/>
  </r>
  <r>
    <x v="9"/>
    <x v="1"/>
    <x v="28"/>
    <x v="1"/>
    <x v="155"/>
    <s v="Multiple"/>
    <n v="0"/>
    <n v="0"/>
    <n v="0"/>
    <n v="0"/>
    <n v="0"/>
    <n v="0"/>
    <s v="-"/>
    <s v="-"/>
    <s v="-"/>
    <m/>
    <m/>
    <m/>
    <m/>
    <m/>
    <n v="0"/>
    <n v="0.73"/>
    <n v="0"/>
    <n v="0"/>
    <n v="0"/>
    <n v="0"/>
    <s v="-"/>
    <s v="-"/>
    <s v="-"/>
    <m/>
    <m/>
    <m/>
    <m/>
    <m/>
  </r>
  <r>
    <x v="9"/>
    <x v="1"/>
    <x v="0"/>
    <x v="5"/>
    <x v="77"/>
    <s v="Wales"/>
    <n v="0"/>
    <n v="0"/>
    <n v="0"/>
    <n v="0"/>
    <n v="0"/>
    <n v="0"/>
    <s v="-"/>
    <s v="-"/>
    <s v="-"/>
    <m/>
    <m/>
    <m/>
    <m/>
    <m/>
    <n v="0"/>
    <n v="43"/>
    <n v="0"/>
    <n v="0"/>
    <n v="0"/>
    <n v="0"/>
    <s v="-"/>
    <s v="-"/>
    <s v="-"/>
    <m/>
    <m/>
    <m/>
    <m/>
    <m/>
  </r>
  <r>
    <x v="9"/>
    <x v="2"/>
    <x v="0"/>
    <x v="4"/>
    <x v="159"/>
    <s v="Wales"/>
    <n v="0"/>
    <n v="0"/>
    <n v="0"/>
    <n v="0"/>
    <n v="0"/>
    <n v="0"/>
    <s v="-"/>
    <s v="-"/>
    <s v="-"/>
    <m/>
    <m/>
    <m/>
    <m/>
    <m/>
    <n v="0"/>
    <n v="112.479"/>
    <n v="0"/>
    <n v="0"/>
    <n v="0"/>
    <n v="0"/>
    <s v="-"/>
    <s v="-"/>
    <s v="-"/>
    <m/>
    <m/>
    <m/>
    <m/>
    <m/>
  </r>
  <r>
    <x v="10"/>
    <x v="0"/>
    <x v="24"/>
    <x v="3"/>
    <x v="71"/>
    <s v="Wales"/>
    <n v="0"/>
    <n v="0"/>
    <n v="0"/>
    <n v="0"/>
    <n v="0"/>
    <n v="0"/>
    <s v="-"/>
    <s v="-"/>
    <s v="-"/>
    <m/>
    <m/>
    <m/>
    <m/>
    <m/>
    <n v="0"/>
    <n v="0"/>
    <n v="7.2380000000000004"/>
    <n v="0"/>
    <n v="0"/>
    <n v="0"/>
    <s v="-"/>
    <s v="-"/>
    <s v="-"/>
    <m/>
    <m/>
    <m/>
    <m/>
    <m/>
  </r>
  <r>
    <x v="10"/>
    <x v="0"/>
    <x v="12"/>
    <x v="3"/>
    <x v="163"/>
    <s v="Wales"/>
    <n v="0"/>
    <n v="0"/>
    <n v="0"/>
    <n v="0"/>
    <n v="0"/>
    <n v="0"/>
    <s v="-"/>
    <s v="-"/>
    <s v="-"/>
    <m/>
    <m/>
    <m/>
    <m/>
    <m/>
    <n v="0"/>
    <n v="0"/>
    <n v="-1.4999999999999999E-2"/>
    <n v="0"/>
    <n v="0"/>
    <n v="0"/>
    <s v="-"/>
    <s v="-"/>
    <s v="-"/>
    <m/>
    <m/>
    <m/>
    <m/>
    <m/>
  </r>
  <r>
    <x v="10"/>
    <x v="1"/>
    <x v="26"/>
    <x v="3"/>
    <x v="161"/>
    <s v="Wales"/>
    <n v="0"/>
    <n v="0"/>
    <n v="0"/>
    <n v="0"/>
    <n v="0"/>
    <n v="0"/>
    <s v="-"/>
    <s v="-"/>
    <s v="-"/>
    <m/>
    <m/>
    <m/>
    <m/>
    <m/>
    <n v="0"/>
    <n v="0"/>
    <n v="2.7610000000000001"/>
    <n v="2.7010000000000001"/>
    <n v="2.0579999999999998"/>
    <n v="0"/>
    <s v="-"/>
    <s v="-"/>
    <s v="-"/>
    <m/>
    <m/>
    <m/>
    <m/>
    <m/>
  </r>
  <r>
    <x v="11"/>
    <x v="0"/>
    <x v="0"/>
    <x v="7"/>
    <x v="164"/>
    <s v="Wales"/>
    <n v="0"/>
    <n v="0"/>
    <n v="0"/>
    <n v="0"/>
    <n v="0"/>
    <n v="0"/>
    <s v="-"/>
    <s v="-"/>
    <s v="-"/>
    <m/>
    <m/>
    <m/>
    <m/>
    <m/>
    <n v="0"/>
    <n v="-397.33600000000001"/>
    <n v="0"/>
    <n v="0"/>
    <n v="0"/>
    <n v="0"/>
    <s v="-"/>
    <s v="-"/>
    <s v="-"/>
    <m/>
    <m/>
    <m/>
    <m/>
    <m/>
  </r>
  <r>
    <x v="11"/>
    <x v="0"/>
    <x v="0"/>
    <x v="7"/>
    <x v="165"/>
    <s v="Wales"/>
    <n v="0"/>
    <n v="0"/>
    <n v="0"/>
    <n v="0"/>
    <n v="0"/>
    <n v="0"/>
    <s v="-"/>
    <s v="-"/>
    <s v="-"/>
    <m/>
    <m/>
    <m/>
    <m/>
    <m/>
    <n v="0"/>
    <n v="221.446"/>
    <n v="0"/>
    <n v="0"/>
    <n v="0"/>
    <n v="0"/>
    <s v="-"/>
    <s v="-"/>
    <s v="-"/>
    <m/>
    <m/>
    <m/>
    <m/>
    <m/>
  </r>
  <r>
    <x v="11"/>
    <x v="1"/>
    <x v="0"/>
    <x v="7"/>
    <x v="166"/>
    <s v="Wales"/>
    <n v="0"/>
    <n v="0"/>
    <n v="0"/>
    <n v="0"/>
    <n v="0"/>
    <n v="0"/>
    <s v="-"/>
    <s v="-"/>
    <s v="-"/>
    <m/>
    <m/>
    <m/>
    <m/>
    <m/>
    <n v="0"/>
    <n v="-321.54599999999999"/>
    <n v="0"/>
    <n v="0"/>
    <n v="0"/>
    <n v="0"/>
    <s v="-"/>
    <s v="-"/>
    <s v="-"/>
    <m/>
    <m/>
    <m/>
    <m/>
    <m/>
  </r>
  <r>
    <x v="11"/>
    <x v="1"/>
    <x v="0"/>
    <x v="7"/>
    <x v="167"/>
    <s v="Wales"/>
    <n v="0"/>
    <n v="0"/>
    <n v="0"/>
    <n v="0"/>
    <n v="0"/>
    <n v="0"/>
    <s v="-"/>
    <s v="-"/>
    <s v="-"/>
    <m/>
    <m/>
    <m/>
    <m/>
    <m/>
    <n v="0"/>
    <n v="180.304"/>
    <n v="0"/>
    <n v="0"/>
    <n v="0"/>
    <n v="0"/>
    <s v="-"/>
    <s v="-"/>
    <s v="-"/>
    <m/>
    <m/>
    <m/>
    <m/>
    <m/>
  </r>
  <r>
    <x v="11"/>
    <x v="2"/>
    <x v="0"/>
    <x v="7"/>
    <x v="149"/>
    <s v="Wales"/>
    <n v="0"/>
    <n v="0"/>
    <n v="0"/>
    <n v="0"/>
    <n v="0"/>
    <n v="0"/>
    <s v="-"/>
    <s v="-"/>
    <s v="-"/>
    <m/>
    <m/>
    <m/>
    <m/>
    <m/>
    <n v="0"/>
    <n v="-84.814688023999935"/>
    <n v="0"/>
    <n v="0"/>
    <n v="0"/>
    <n v="0"/>
    <s v="-"/>
    <s v="-"/>
    <s v="-"/>
    <m/>
    <m/>
    <m/>
    <m/>
    <m/>
  </r>
  <r>
    <x v="11"/>
    <x v="1"/>
    <x v="0"/>
    <x v="7"/>
    <x v="149"/>
    <s v="Wales"/>
    <n v="0"/>
    <n v="0"/>
    <n v="0"/>
    <n v="0"/>
    <n v="0"/>
    <n v="0"/>
    <s v="-"/>
    <s v="-"/>
    <s v="-"/>
    <m/>
    <m/>
    <m/>
    <m/>
    <m/>
    <n v="0"/>
    <n v="84.814092034670409"/>
    <n v="0"/>
    <n v="0"/>
    <n v="0"/>
    <n v="0"/>
    <s v="-"/>
    <s v="-"/>
    <s v="-"/>
    <m/>
    <m/>
    <m/>
    <m/>
    <m/>
  </r>
  <r>
    <x v="12"/>
    <x v="0"/>
    <x v="6"/>
    <x v="1"/>
    <x v="168"/>
    <s v="England"/>
    <n v="0"/>
    <n v="0"/>
    <n v="0"/>
    <n v="273"/>
    <n v="0"/>
    <n v="0"/>
    <s v="-"/>
    <s v="-"/>
    <s v="-"/>
    <m/>
    <m/>
    <m/>
    <m/>
    <m/>
    <n v="0"/>
    <n v="0"/>
    <n v="0"/>
    <n v="15.342599999999999"/>
    <n v="0"/>
    <n v="0"/>
    <s v="-"/>
    <s v="-"/>
    <s v="-"/>
    <m/>
    <m/>
    <m/>
    <m/>
    <m/>
  </r>
  <r>
    <x v="12"/>
    <x v="0"/>
    <x v="6"/>
    <x v="1"/>
    <x v="169"/>
    <s v="England"/>
    <n v="0"/>
    <n v="0"/>
    <n v="0"/>
    <n v="167"/>
    <n v="0"/>
    <n v="0"/>
    <s v="-"/>
    <s v="-"/>
    <s v="-"/>
    <m/>
    <m/>
    <m/>
    <m/>
    <m/>
    <n v="0"/>
    <n v="0"/>
    <n v="0"/>
    <n v="9.3854000000000006"/>
    <n v="0"/>
    <n v="0"/>
    <s v="-"/>
    <s v="-"/>
    <s v="-"/>
    <m/>
    <m/>
    <m/>
    <m/>
    <m/>
  </r>
  <r>
    <x v="12"/>
    <x v="0"/>
    <x v="6"/>
    <x v="1"/>
    <x v="170"/>
    <s v="England"/>
    <n v="0"/>
    <n v="0"/>
    <n v="471.12299999999999"/>
    <n v="37.622999999999998"/>
    <n v="0"/>
    <n v="0"/>
    <s v="-"/>
    <s v="-"/>
    <s v="-"/>
    <m/>
    <m/>
    <m/>
    <m/>
    <m/>
    <n v="0"/>
    <n v="0"/>
    <n v="26.477112599999998"/>
    <n v="2.1144125999999996"/>
    <n v="0"/>
    <n v="0"/>
    <s v="-"/>
    <s v="-"/>
    <s v="-"/>
    <m/>
    <m/>
    <m/>
    <m/>
    <m/>
  </r>
  <r>
    <x v="12"/>
    <x v="0"/>
    <x v="6"/>
    <x v="1"/>
    <x v="171"/>
    <s v="England"/>
    <n v="0"/>
    <n v="0"/>
    <n v="186"/>
    <n v="129"/>
    <n v="0"/>
    <n v="0"/>
    <s v="-"/>
    <s v="-"/>
    <s v="-"/>
    <m/>
    <m/>
    <m/>
    <m/>
    <m/>
    <n v="0"/>
    <n v="0"/>
    <n v="10.453200000000001"/>
    <n v="7.2497999999999996"/>
    <n v="0"/>
    <n v="0"/>
    <s v="-"/>
    <s v="-"/>
    <s v="-"/>
    <m/>
    <m/>
    <m/>
    <m/>
    <m/>
  </r>
  <r>
    <x v="12"/>
    <x v="0"/>
    <x v="2"/>
    <x v="1"/>
    <x v="172"/>
    <s v="England"/>
    <n v="0"/>
    <n v="0"/>
    <n v="0"/>
    <n v="6181"/>
    <n v="0"/>
    <n v="0"/>
    <s v="-"/>
    <s v="-"/>
    <s v="-"/>
    <m/>
    <m/>
    <m/>
    <m/>
    <m/>
    <n v="0"/>
    <n v="0"/>
    <n v="0"/>
    <n v="347.37220000000002"/>
    <n v="0"/>
    <n v="0"/>
    <s v="-"/>
    <s v="-"/>
    <s v="-"/>
    <m/>
    <m/>
    <m/>
    <m/>
    <m/>
  </r>
  <r>
    <x v="12"/>
    <x v="0"/>
    <x v="2"/>
    <x v="1"/>
    <x v="173"/>
    <s v="England"/>
    <n v="0"/>
    <n v="0"/>
    <n v="0"/>
    <n v="-540"/>
    <n v="0"/>
    <n v="0"/>
    <s v="-"/>
    <s v="-"/>
    <s v="-"/>
    <m/>
    <m/>
    <m/>
    <m/>
    <m/>
    <n v="0"/>
    <n v="0"/>
    <n v="0"/>
    <n v="-30.347999999999999"/>
    <n v="0"/>
    <n v="0"/>
    <s v="-"/>
    <s v="-"/>
    <s v="-"/>
    <m/>
    <m/>
    <m/>
    <m/>
    <m/>
  </r>
  <r>
    <x v="12"/>
    <x v="0"/>
    <x v="3"/>
    <x v="1"/>
    <x v="174"/>
    <s v="England and Wales"/>
    <n v="0"/>
    <n v="0"/>
    <n v="0"/>
    <n v="20"/>
    <n v="0"/>
    <n v="0"/>
    <s v="-"/>
    <s v="-"/>
    <s v="-"/>
    <m/>
    <m/>
    <m/>
    <m/>
    <m/>
    <n v="0"/>
    <n v="0"/>
    <n v="0"/>
    <n v="0"/>
    <n v="0"/>
    <n v="0"/>
    <s v="-"/>
    <s v="-"/>
    <s v="-"/>
    <m/>
    <m/>
    <m/>
    <m/>
    <m/>
  </r>
  <r>
    <x v="12"/>
    <x v="0"/>
    <x v="3"/>
    <x v="1"/>
    <x v="175"/>
    <s v="England"/>
    <n v="0"/>
    <n v="0"/>
    <n v="0"/>
    <n v="2"/>
    <n v="0"/>
    <n v="0"/>
    <s v="-"/>
    <s v="-"/>
    <s v="-"/>
    <m/>
    <m/>
    <m/>
    <m/>
    <m/>
    <n v="0"/>
    <n v="0"/>
    <n v="0"/>
    <n v="0.1124"/>
    <n v="0"/>
    <n v="0"/>
    <s v="-"/>
    <s v="-"/>
    <s v="-"/>
    <m/>
    <m/>
    <m/>
    <m/>
    <m/>
  </r>
  <r>
    <x v="12"/>
    <x v="0"/>
    <x v="3"/>
    <x v="1"/>
    <x v="176"/>
    <s v="England and Wales"/>
    <n v="0"/>
    <n v="0"/>
    <n v="0"/>
    <n v="37"/>
    <n v="0"/>
    <n v="0"/>
    <s v="-"/>
    <s v="-"/>
    <s v="-"/>
    <m/>
    <m/>
    <m/>
    <m/>
    <m/>
    <n v="0"/>
    <n v="0"/>
    <n v="0"/>
    <n v="0"/>
    <n v="0"/>
    <n v="0"/>
    <s v="-"/>
    <s v="-"/>
    <s v="-"/>
    <m/>
    <m/>
    <m/>
    <m/>
    <m/>
  </r>
  <r>
    <x v="12"/>
    <x v="0"/>
    <x v="1"/>
    <x v="1"/>
    <x v="177"/>
    <s v="England"/>
    <n v="0"/>
    <n v="0"/>
    <n v="0"/>
    <n v="20"/>
    <n v="0"/>
    <n v="0"/>
    <s v="-"/>
    <s v="-"/>
    <s v="-"/>
    <m/>
    <m/>
    <m/>
    <m/>
    <m/>
    <n v="0"/>
    <n v="0"/>
    <n v="0"/>
    <n v="1.1240000000000001"/>
    <n v="0"/>
    <n v="0"/>
    <s v="-"/>
    <s v="-"/>
    <s v="-"/>
    <m/>
    <m/>
    <m/>
    <m/>
    <m/>
  </r>
  <r>
    <x v="12"/>
    <x v="0"/>
    <x v="1"/>
    <x v="1"/>
    <x v="178"/>
    <s v="England"/>
    <n v="0"/>
    <n v="0"/>
    <n v="0"/>
    <n v="5"/>
    <n v="0"/>
    <n v="0"/>
    <s v="-"/>
    <s v="-"/>
    <s v="-"/>
    <m/>
    <m/>
    <m/>
    <m/>
    <m/>
    <n v="0"/>
    <n v="0"/>
    <n v="0"/>
    <n v="0.28100000000000003"/>
    <n v="0"/>
    <n v="0"/>
    <s v="-"/>
    <s v="-"/>
    <s v="-"/>
    <m/>
    <m/>
    <m/>
    <m/>
    <m/>
  </r>
  <r>
    <x v="12"/>
    <x v="0"/>
    <x v="1"/>
    <x v="1"/>
    <x v="179"/>
    <s v="England"/>
    <n v="0"/>
    <n v="0"/>
    <n v="0"/>
    <n v="90"/>
    <n v="0"/>
    <n v="0"/>
    <s v="-"/>
    <s v="-"/>
    <s v="-"/>
    <m/>
    <m/>
    <m/>
    <m/>
    <m/>
    <n v="0"/>
    <n v="0"/>
    <n v="0"/>
    <n v="5.0579999999999998"/>
    <n v="0"/>
    <n v="0"/>
    <s v="-"/>
    <s v="-"/>
    <s v="-"/>
    <m/>
    <m/>
    <m/>
    <m/>
    <m/>
  </r>
  <r>
    <x v="12"/>
    <x v="0"/>
    <x v="1"/>
    <x v="1"/>
    <x v="180"/>
    <s v="England"/>
    <n v="0"/>
    <n v="0"/>
    <n v="0"/>
    <n v="1"/>
    <n v="0"/>
    <n v="0"/>
    <s v="-"/>
    <s v="-"/>
    <s v="-"/>
    <m/>
    <m/>
    <m/>
    <m/>
    <m/>
    <n v="0"/>
    <n v="0"/>
    <n v="0"/>
    <n v="5.62E-2"/>
    <n v="0"/>
    <n v="0"/>
    <s v="-"/>
    <s v="-"/>
    <s v="-"/>
    <m/>
    <m/>
    <m/>
    <m/>
    <m/>
  </r>
  <r>
    <x v="12"/>
    <x v="0"/>
    <x v="1"/>
    <x v="1"/>
    <x v="181"/>
    <s v="England"/>
    <n v="0"/>
    <n v="0"/>
    <n v="0"/>
    <n v="39.700000000000003"/>
    <n v="0"/>
    <n v="0"/>
    <s v="-"/>
    <s v="-"/>
    <s v="-"/>
    <m/>
    <m/>
    <m/>
    <m/>
    <m/>
    <n v="0"/>
    <n v="0"/>
    <n v="0"/>
    <n v="2.2311400000000003"/>
    <n v="0"/>
    <n v="0"/>
    <s v="-"/>
    <s v="-"/>
    <s v="-"/>
    <m/>
    <m/>
    <m/>
    <m/>
    <m/>
  </r>
  <r>
    <x v="12"/>
    <x v="0"/>
    <x v="1"/>
    <x v="1"/>
    <x v="182"/>
    <s v="England"/>
    <n v="0"/>
    <n v="0"/>
    <n v="0"/>
    <n v="1.7"/>
    <n v="0"/>
    <n v="0"/>
    <s v="-"/>
    <s v="-"/>
    <s v="-"/>
    <m/>
    <m/>
    <m/>
    <m/>
    <m/>
    <n v="0"/>
    <n v="0"/>
    <n v="0"/>
    <n v="9.554E-2"/>
    <n v="0"/>
    <n v="0"/>
    <s v="-"/>
    <s v="-"/>
    <s v="-"/>
    <m/>
    <m/>
    <m/>
    <m/>
    <m/>
  </r>
  <r>
    <x v="12"/>
    <x v="0"/>
    <x v="1"/>
    <x v="1"/>
    <x v="183"/>
    <s v="England"/>
    <n v="0"/>
    <n v="0"/>
    <n v="0"/>
    <n v="5"/>
    <n v="0"/>
    <n v="0"/>
    <s v="-"/>
    <s v="-"/>
    <s v="-"/>
    <m/>
    <m/>
    <m/>
    <m/>
    <m/>
    <n v="0"/>
    <n v="0"/>
    <n v="0"/>
    <n v="0.28100000000000003"/>
    <n v="0"/>
    <n v="0"/>
    <s v="-"/>
    <s v="-"/>
    <s v="-"/>
    <m/>
    <m/>
    <m/>
    <m/>
    <m/>
  </r>
  <r>
    <x v="12"/>
    <x v="0"/>
    <x v="1"/>
    <x v="1"/>
    <x v="184"/>
    <s v="England"/>
    <n v="0"/>
    <n v="0"/>
    <n v="0"/>
    <n v="4"/>
    <n v="0"/>
    <n v="0"/>
    <s v="-"/>
    <s v="-"/>
    <s v="-"/>
    <m/>
    <m/>
    <m/>
    <m/>
    <m/>
    <n v="0"/>
    <n v="0"/>
    <n v="0"/>
    <n v="0.2248"/>
    <n v="0"/>
    <n v="0"/>
    <s v="-"/>
    <s v="-"/>
    <s v="-"/>
    <m/>
    <m/>
    <m/>
    <m/>
    <m/>
  </r>
  <r>
    <x v="12"/>
    <x v="0"/>
    <x v="1"/>
    <x v="1"/>
    <x v="185"/>
    <s v="England"/>
    <n v="0"/>
    <n v="0"/>
    <n v="0"/>
    <n v="3.5"/>
    <n v="0"/>
    <n v="0"/>
    <s v="-"/>
    <s v="-"/>
    <s v="-"/>
    <m/>
    <m/>
    <m/>
    <m/>
    <m/>
    <n v="0"/>
    <n v="0"/>
    <n v="0"/>
    <n v="0.19669999999999999"/>
    <n v="0"/>
    <n v="0"/>
    <s v="-"/>
    <s v="-"/>
    <s v="-"/>
    <m/>
    <m/>
    <m/>
    <m/>
    <m/>
  </r>
  <r>
    <x v="12"/>
    <x v="0"/>
    <x v="1"/>
    <x v="1"/>
    <x v="186"/>
    <s v="England"/>
    <n v="0"/>
    <n v="0"/>
    <n v="0"/>
    <n v="5"/>
    <n v="0"/>
    <n v="0"/>
    <s v="-"/>
    <s v="-"/>
    <s v="-"/>
    <m/>
    <m/>
    <m/>
    <m/>
    <m/>
    <n v="0"/>
    <n v="0"/>
    <n v="0"/>
    <n v="0.28100000000000003"/>
    <n v="0"/>
    <n v="0"/>
    <s v="-"/>
    <s v="-"/>
    <s v="-"/>
    <m/>
    <m/>
    <m/>
    <m/>
    <m/>
  </r>
  <r>
    <x v="12"/>
    <x v="0"/>
    <x v="26"/>
    <x v="1"/>
    <x v="187"/>
    <s v="England"/>
    <n v="0"/>
    <n v="0"/>
    <n v="0"/>
    <n v="20"/>
    <n v="0"/>
    <n v="0"/>
    <s v="-"/>
    <s v="-"/>
    <s v="-"/>
    <m/>
    <m/>
    <m/>
    <m/>
    <m/>
    <n v="0"/>
    <n v="0"/>
    <n v="0"/>
    <n v="1.1240000000000001"/>
    <n v="0"/>
    <n v="0"/>
    <s v="-"/>
    <s v="-"/>
    <s v="-"/>
    <m/>
    <m/>
    <m/>
    <m/>
    <m/>
  </r>
  <r>
    <x v="12"/>
    <x v="0"/>
    <x v="26"/>
    <x v="1"/>
    <x v="188"/>
    <s v="GB"/>
    <n v="0"/>
    <n v="0"/>
    <n v="0.79500000000000004"/>
    <n v="1.19"/>
    <n v="0"/>
    <n v="0"/>
    <s v="-"/>
    <s v="-"/>
    <s v="-"/>
    <m/>
    <m/>
    <m/>
    <m/>
    <m/>
    <n v="0"/>
    <n v="0"/>
    <n v="0"/>
    <n v="0"/>
    <n v="0"/>
    <n v="0"/>
    <s v="-"/>
    <s v="-"/>
    <s v="-"/>
    <m/>
    <m/>
    <m/>
    <m/>
    <m/>
  </r>
  <r>
    <x v="12"/>
    <x v="0"/>
    <x v="26"/>
    <x v="1"/>
    <x v="189"/>
    <s v="England"/>
    <n v="0"/>
    <n v="0"/>
    <n v="0"/>
    <n v="11"/>
    <n v="0"/>
    <n v="0"/>
    <s v="-"/>
    <s v="-"/>
    <s v="-"/>
    <m/>
    <m/>
    <m/>
    <m/>
    <m/>
    <n v="0"/>
    <n v="0"/>
    <n v="0"/>
    <n v="0.61819999999999997"/>
    <n v="0"/>
    <n v="0"/>
    <s v="-"/>
    <s v="-"/>
    <s v="-"/>
    <m/>
    <m/>
    <m/>
    <m/>
    <m/>
  </r>
  <r>
    <x v="12"/>
    <x v="0"/>
    <x v="26"/>
    <x v="1"/>
    <x v="190"/>
    <s v="England"/>
    <n v="0"/>
    <n v="0"/>
    <n v="5"/>
    <n v="0"/>
    <n v="0"/>
    <n v="0"/>
    <s v="-"/>
    <s v="-"/>
    <s v="-"/>
    <m/>
    <m/>
    <m/>
    <m/>
    <m/>
    <n v="0"/>
    <n v="0"/>
    <n v="0.28100000000000003"/>
    <n v="0"/>
    <n v="0"/>
    <n v="0"/>
    <s v="-"/>
    <s v="-"/>
    <s v="-"/>
    <m/>
    <m/>
    <m/>
    <m/>
    <m/>
  </r>
  <r>
    <x v="12"/>
    <x v="0"/>
    <x v="9"/>
    <x v="1"/>
    <x v="191"/>
    <s v="England"/>
    <n v="0"/>
    <n v="0"/>
    <n v="2.7"/>
    <n v="4.5"/>
    <n v="0"/>
    <n v="0"/>
    <s v="-"/>
    <s v="-"/>
    <s v="-"/>
    <m/>
    <m/>
    <m/>
    <m/>
    <m/>
    <n v="0"/>
    <n v="0"/>
    <n v="0.15174000000000001"/>
    <n v="0.25290000000000001"/>
    <n v="0"/>
    <n v="0"/>
    <s v="-"/>
    <s v="-"/>
    <s v="-"/>
    <m/>
    <m/>
    <m/>
    <m/>
    <m/>
  </r>
  <r>
    <x v="12"/>
    <x v="0"/>
    <x v="9"/>
    <x v="1"/>
    <x v="192"/>
    <s v="England"/>
    <n v="0"/>
    <n v="0"/>
    <n v="0"/>
    <n v="6.7"/>
    <n v="0"/>
    <n v="0"/>
    <s v="-"/>
    <s v="-"/>
    <s v="-"/>
    <m/>
    <m/>
    <m/>
    <m/>
    <m/>
    <n v="0"/>
    <n v="0"/>
    <n v="0"/>
    <n v="0.37653999999999999"/>
    <n v="0"/>
    <n v="0"/>
    <s v="-"/>
    <s v="-"/>
    <s v="-"/>
    <m/>
    <m/>
    <m/>
    <m/>
    <m/>
  </r>
  <r>
    <x v="12"/>
    <x v="0"/>
    <x v="9"/>
    <x v="1"/>
    <x v="193"/>
    <s v="England"/>
    <n v="0"/>
    <n v="0"/>
    <n v="0"/>
    <n v="15"/>
    <n v="0"/>
    <n v="0"/>
    <s v="-"/>
    <s v="-"/>
    <s v="-"/>
    <m/>
    <m/>
    <m/>
    <m/>
    <m/>
    <n v="0"/>
    <n v="0"/>
    <n v="0"/>
    <n v="0.84299999999999997"/>
    <n v="0"/>
    <n v="0"/>
    <s v="-"/>
    <s v="-"/>
    <s v="-"/>
    <m/>
    <m/>
    <m/>
    <m/>
    <m/>
  </r>
  <r>
    <x v="12"/>
    <x v="0"/>
    <x v="9"/>
    <x v="1"/>
    <x v="194"/>
    <s v="England"/>
    <n v="0"/>
    <n v="0"/>
    <n v="0"/>
    <n v="5"/>
    <n v="0"/>
    <n v="0"/>
    <s v="-"/>
    <s v="-"/>
    <s v="-"/>
    <m/>
    <m/>
    <m/>
    <m/>
    <m/>
    <n v="0"/>
    <n v="0"/>
    <n v="0"/>
    <n v="0.28100000000000003"/>
    <n v="0"/>
    <n v="0"/>
    <s v="-"/>
    <s v="-"/>
    <s v="-"/>
    <m/>
    <m/>
    <m/>
    <m/>
    <m/>
  </r>
  <r>
    <x v="12"/>
    <x v="0"/>
    <x v="9"/>
    <x v="1"/>
    <x v="195"/>
    <s v="England"/>
    <n v="0"/>
    <n v="0"/>
    <n v="0"/>
    <n v="0.70199999999999996"/>
    <n v="0"/>
    <n v="0"/>
    <s v="-"/>
    <s v="-"/>
    <s v="-"/>
    <m/>
    <m/>
    <m/>
    <m/>
    <m/>
    <n v="0"/>
    <n v="0"/>
    <n v="0"/>
    <n v="3.9452399999999999E-2"/>
    <n v="0"/>
    <n v="0"/>
    <s v="-"/>
    <s v="-"/>
    <s v="-"/>
    <m/>
    <m/>
    <m/>
    <m/>
    <m/>
  </r>
  <r>
    <x v="12"/>
    <x v="0"/>
    <x v="9"/>
    <x v="1"/>
    <x v="196"/>
    <s v="England"/>
    <n v="0"/>
    <n v="0"/>
    <n v="3"/>
    <n v="0"/>
    <n v="0"/>
    <n v="0"/>
    <s v="-"/>
    <s v="-"/>
    <s v="-"/>
    <m/>
    <m/>
    <m/>
    <m/>
    <m/>
    <n v="0"/>
    <n v="0"/>
    <n v="0.1686"/>
    <n v="0"/>
    <n v="0"/>
    <n v="0"/>
    <s v="-"/>
    <s v="-"/>
    <s v="-"/>
    <m/>
    <m/>
    <m/>
    <m/>
    <m/>
  </r>
  <r>
    <x v="12"/>
    <x v="0"/>
    <x v="22"/>
    <x v="1"/>
    <x v="197"/>
    <s v="England"/>
    <n v="0"/>
    <n v="0"/>
    <n v="0"/>
    <n v="2"/>
    <n v="0"/>
    <n v="0"/>
    <s v="-"/>
    <s v="-"/>
    <s v="-"/>
    <m/>
    <m/>
    <m/>
    <m/>
    <m/>
    <n v="0"/>
    <n v="0"/>
    <n v="0"/>
    <n v="0.1124"/>
    <n v="0"/>
    <n v="0"/>
    <s v="-"/>
    <s v="-"/>
    <s v="-"/>
    <m/>
    <m/>
    <m/>
    <m/>
    <m/>
  </r>
  <r>
    <x v="12"/>
    <x v="0"/>
    <x v="22"/>
    <x v="1"/>
    <x v="198"/>
    <s v="England"/>
    <n v="0"/>
    <n v="0"/>
    <n v="1.681"/>
    <n v="15"/>
    <n v="0"/>
    <n v="0"/>
    <s v="-"/>
    <s v="-"/>
    <s v="-"/>
    <m/>
    <m/>
    <m/>
    <m/>
    <m/>
    <n v="0"/>
    <n v="0"/>
    <n v="9.4472200000000006E-2"/>
    <n v="0.84299999999999997"/>
    <n v="0"/>
    <n v="0"/>
    <s v="-"/>
    <s v="-"/>
    <s v="-"/>
    <m/>
    <m/>
    <m/>
    <m/>
    <m/>
  </r>
  <r>
    <x v="12"/>
    <x v="0"/>
    <x v="22"/>
    <x v="1"/>
    <x v="199"/>
    <s v="England"/>
    <n v="0"/>
    <n v="0"/>
    <n v="0"/>
    <n v="2.8"/>
    <n v="0"/>
    <n v="0"/>
    <s v="-"/>
    <s v="-"/>
    <s v="-"/>
    <m/>
    <m/>
    <m/>
    <m/>
    <m/>
    <n v="0"/>
    <n v="0"/>
    <n v="0"/>
    <n v="0.15736"/>
    <n v="0"/>
    <n v="0"/>
    <s v="-"/>
    <s v="-"/>
    <s v="-"/>
    <m/>
    <m/>
    <m/>
    <m/>
    <m/>
  </r>
  <r>
    <x v="12"/>
    <x v="0"/>
    <x v="22"/>
    <x v="1"/>
    <x v="200"/>
    <s v="England"/>
    <n v="0"/>
    <n v="0"/>
    <n v="240"/>
    <n v="0"/>
    <n v="0"/>
    <n v="0"/>
    <s v="-"/>
    <s v="-"/>
    <s v="-"/>
    <m/>
    <m/>
    <m/>
    <m/>
    <m/>
    <n v="0"/>
    <n v="0"/>
    <n v="13.488"/>
    <n v="0"/>
    <n v="0"/>
    <n v="0"/>
    <s v="-"/>
    <s v="-"/>
    <s v="-"/>
    <m/>
    <m/>
    <m/>
    <m/>
    <m/>
  </r>
  <r>
    <x v="12"/>
    <x v="0"/>
    <x v="22"/>
    <x v="1"/>
    <x v="201"/>
    <s v="England"/>
    <n v="0"/>
    <n v="0"/>
    <n v="0"/>
    <n v="240"/>
    <n v="0"/>
    <n v="0"/>
    <s v="-"/>
    <s v="-"/>
    <s v="-"/>
    <m/>
    <m/>
    <m/>
    <m/>
    <m/>
    <n v="0"/>
    <n v="0"/>
    <n v="0"/>
    <n v="13.488"/>
    <n v="0"/>
    <n v="0"/>
    <s v="-"/>
    <s v="-"/>
    <s v="-"/>
    <m/>
    <m/>
    <m/>
    <m/>
    <m/>
  </r>
  <r>
    <x v="12"/>
    <x v="0"/>
    <x v="22"/>
    <x v="1"/>
    <x v="202"/>
    <s v="England"/>
    <n v="0"/>
    <n v="0"/>
    <n v="0"/>
    <n v="410"/>
    <n v="0"/>
    <n v="0"/>
    <s v="-"/>
    <s v="-"/>
    <s v="-"/>
    <m/>
    <m/>
    <m/>
    <m/>
    <m/>
    <n v="0"/>
    <n v="0"/>
    <n v="0"/>
    <n v="23.042000000000002"/>
    <n v="0"/>
    <n v="0"/>
    <s v="-"/>
    <s v="-"/>
    <s v="-"/>
    <m/>
    <m/>
    <m/>
    <m/>
    <m/>
  </r>
  <r>
    <x v="12"/>
    <x v="0"/>
    <x v="22"/>
    <x v="1"/>
    <x v="203"/>
    <s v="England"/>
    <n v="0"/>
    <n v="0"/>
    <n v="0"/>
    <n v="4"/>
    <n v="0"/>
    <n v="0"/>
    <s v="-"/>
    <s v="-"/>
    <s v="-"/>
    <m/>
    <m/>
    <m/>
    <m/>
    <m/>
    <n v="0"/>
    <n v="0"/>
    <n v="0"/>
    <n v="0.2248"/>
    <n v="0"/>
    <n v="0"/>
    <s v="-"/>
    <s v="-"/>
    <s v="-"/>
    <m/>
    <m/>
    <m/>
    <m/>
    <m/>
  </r>
  <r>
    <x v="12"/>
    <x v="0"/>
    <x v="22"/>
    <x v="1"/>
    <x v="204"/>
    <s v="England"/>
    <n v="0"/>
    <n v="0"/>
    <n v="0.2"/>
    <n v="0"/>
    <n v="0"/>
    <n v="0"/>
    <s v="-"/>
    <s v="-"/>
    <s v="-"/>
    <m/>
    <m/>
    <m/>
    <m/>
    <m/>
    <n v="0"/>
    <n v="0"/>
    <n v="1.124E-2"/>
    <n v="0"/>
    <n v="0"/>
    <n v="0"/>
    <s v="-"/>
    <s v="-"/>
    <s v="-"/>
    <m/>
    <m/>
    <m/>
    <m/>
    <m/>
  </r>
  <r>
    <x v="12"/>
    <x v="0"/>
    <x v="22"/>
    <x v="1"/>
    <x v="205"/>
    <s v="England"/>
    <n v="0"/>
    <n v="0"/>
    <n v="0"/>
    <n v="2"/>
    <n v="0"/>
    <n v="0"/>
    <s v="-"/>
    <s v="-"/>
    <s v="-"/>
    <m/>
    <m/>
    <m/>
    <m/>
    <m/>
    <n v="0"/>
    <n v="0"/>
    <n v="0"/>
    <n v="0.1124"/>
    <n v="0"/>
    <n v="0"/>
    <s v="-"/>
    <s v="-"/>
    <s v="-"/>
    <m/>
    <m/>
    <m/>
    <m/>
    <m/>
  </r>
  <r>
    <x v="12"/>
    <x v="0"/>
    <x v="25"/>
    <x v="1"/>
    <x v="206"/>
    <s v="England and Wales"/>
    <n v="0"/>
    <n v="0"/>
    <n v="6.5"/>
    <n v="0"/>
    <n v="0"/>
    <n v="0"/>
    <s v="-"/>
    <s v="-"/>
    <s v="-"/>
    <m/>
    <m/>
    <m/>
    <m/>
    <m/>
    <n v="0"/>
    <n v="0"/>
    <n v="0"/>
    <n v="0"/>
    <n v="0"/>
    <n v="0"/>
    <s v="-"/>
    <s v="-"/>
    <s v="-"/>
    <m/>
    <m/>
    <m/>
    <m/>
    <m/>
  </r>
  <r>
    <x v="12"/>
    <x v="0"/>
    <x v="25"/>
    <x v="1"/>
    <x v="207"/>
    <s v="England and Wales"/>
    <n v="0"/>
    <n v="0"/>
    <n v="0.05"/>
    <n v="0.05"/>
    <n v="0"/>
    <n v="0"/>
    <s v="-"/>
    <s v="-"/>
    <s v="-"/>
    <m/>
    <m/>
    <m/>
    <m/>
    <m/>
    <n v="0"/>
    <n v="0"/>
    <n v="0"/>
    <n v="0"/>
    <n v="0"/>
    <n v="0"/>
    <s v="-"/>
    <s v="-"/>
    <s v="-"/>
    <m/>
    <m/>
    <m/>
    <m/>
    <m/>
  </r>
  <r>
    <x v="12"/>
    <x v="0"/>
    <x v="24"/>
    <x v="1"/>
    <x v="208"/>
    <s v="England and Wales"/>
    <n v="0"/>
    <n v="0"/>
    <n v="0"/>
    <n v="160"/>
    <n v="0"/>
    <n v="0"/>
    <s v="-"/>
    <s v="-"/>
    <s v="-"/>
    <m/>
    <m/>
    <m/>
    <m/>
    <m/>
    <n v="0"/>
    <n v="0"/>
    <n v="0"/>
    <n v="0"/>
    <n v="0"/>
    <n v="0"/>
    <s v="-"/>
    <s v="-"/>
    <s v="-"/>
    <m/>
    <m/>
    <m/>
    <m/>
    <m/>
  </r>
  <r>
    <x v="12"/>
    <x v="0"/>
    <x v="24"/>
    <x v="1"/>
    <x v="209"/>
    <s v="England and Wales"/>
    <n v="0"/>
    <n v="0"/>
    <n v="200"/>
    <n v="0"/>
    <n v="0"/>
    <n v="0"/>
    <s v="-"/>
    <s v="-"/>
    <s v="-"/>
    <m/>
    <m/>
    <m/>
    <m/>
    <m/>
    <n v="0"/>
    <n v="0"/>
    <n v="0"/>
    <n v="0"/>
    <n v="0"/>
    <n v="0"/>
    <s v="-"/>
    <s v="-"/>
    <s v="-"/>
    <m/>
    <m/>
    <m/>
    <m/>
    <m/>
  </r>
  <r>
    <x v="12"/>
    <x v="0"/>
    <x v="12"/>
    <x v="1"/>
    <x v="210"/>
    <s v="England"/>
    <n v="0"/>
    <n v="0"/>
    <n v="0"/>
    <n v="7"/>
    <n v="0"/>
    <n v="0"/>
    <s v="-"/>
    <s v="-"/>
    <s v="-"/>
    <m/>
    <m/>
    <m/>
    <m/>
    <m/>
    <n v="0"/>
    <n v="0"/>
    <n v="0"/>
    <n v="0.39339999999999997"/>
    <n v="0"/>
    <n v="0"/>
    <s v="-"/>
    <s v="-"/>
    <s v="-"/>
    <m/>
    <m/>
    <m/>
    <m/>
    <m/>
  </r>
  <r>
    <x v="12"/>
    <x v="0"/>
    <x v="23"/>
    <x v="1"/>
    <x v="211"/>
    <s v="England"/>
    <n v="0"/>
    <n v="0"/>
    <n v="0"/>
    <n v="3"/>
    <n v="0"/>
    <n v="0"/>
    <s v="-"/>
    <s v="-"/>
    <s v="-"/>
    <m/>
    <m/>
    <m/>
    <m/>
    <m/>
    <n v="0"/>
    <n v="0"/>
    <n v="0"/>
    <n v="0.1686"/>
    <n v="0"/>
    <n v="0"/>
    <s v="-"/>
    <s v="-"/>
    <s v="-"/>
    <m/>
    <m/>
    <m/>
    <m/>
    <m/>
  </r>
  <r>
    <x v="12"/>
    <x v="0"/>
    <x v="23"/>
    <x v="1"/>
    <x v="212"/>
    <s v="England"/>
    <n v="0"/>
    <n v="0"/>
    <n v="1"/>
    <n v="1"/>
    <n v="0"/>
    <n v="0"/>
    <s v="-"/>
    <s v="-"/>
    <s v="-"/>
    <m/>
    <m/>
    <m/>
    <m/>
    <m/>
    <n v="0"/>
    <n v="0"/>
    <n v="5.62E-2"/>
    <n v="5.62E-2"/>
    <n v="0"/>
    <n v="0"/>
    <s v="-"/>
    <s v="-"/>
    <s v="-"/>
    <m/>
    <m/>
    <m/>
    <m/>
    <m/>
  </r>
  <r>
    <x v="12"/>
    <x v="0"/>
    <x v="0"/>
    <x v="2"/>
    <x v="213"/>
    <s v="England"/>
    <n v="0"/>
    <n v="0"/>
    <n v="0"/>
    <n v="0"/>
    <n v="0"/>
    <n v="0"/>
    <s v="-"/>
    <s v="-"/>
    <s v="-"/>
    <m/>
    <m/>
    <m/>
    <m/>
    <m/>
    <n v="0"/>
    <n v="0"/>
    <n v="12.324"/>
    <n v="0"/>
    <n v="0"/>
    <n v="0"/>
    <s v="-"/>
    <s v="-"/>
    <s v="-"/>
    <m/>
    <m/>
    <m/>
    <m/>
    <m/>
  </r>
  <r>
    <x v="12"/>
    <x v="0"/>
    <x v="0"/>
    <x v="2"/>
    <x v="150"/>
    <s v="Wales"/>
    <n v="0"/>
    <n v="0"/>
    <n v="0"/>
    <n v="0"/>
    <n v="0"/>
    <n v="0"/>
    <s v="-"/>
    <s v="-"/>
    <s v="-"/>
    <m/>
    <m/>
    <m/>
    <m/>
    <m/>
    <n v="0"/>
    <n v="0"/>
    <n v="-3.57"/>
    <n v="0"/>
    <n v="0"/>
    <n v="0"/>
    <s v="-"/>
    <s v="-"/>
    <s v="-"/>
    <m/>
    <m/>
    <m/>
    <m/>
    <m/>
  </r>
  <r>
    <x v="12"/>
    <x v="0"/>
    <x v="28"/>
    <x v="1"/>
    <x v="127"/>
    <s v="Multiple"/>
    <n v="0"/>
    <n v="0"/>
    <n v="0"/>
    <n v="0"/>
    <n v="0"/>
    <n v="0"/>
    <s v="-"/>
    <s v="-"/>
    <s v="-"/>
    <m/>
    <m/>
    <m/>
    <m/>
    <m/>
    <n v="0"/>
    <n v="0"/>
    <n v="2.5590782399999998"/>
    <n v="20.159572250000004"/>
    <n v="0"/>
    <n v="0"/>
    <s v="-"/>
    <s v="-"/>
    <s v="-"/>
    <m/>
    <m/>
    <m/>
    <m/>
    <m/>
  </r>
  <r>
    <x v="12"/>
    <x v="0"/>
    <x v="0"/>
    <x v="2"/>
    <x v="214"/>
    <s v="Wales"/>
    <n v="0"/>
    <n v="0"/>
    <n v="0"/>
    <n v="0"/>
    <n v="0"/>
    <n v="0"/>
    <s v="-"/>
    <s v="-"/>
    <s v="-"/>
    <m/>
    <m/>
    <m/>
    <m/>
    <m/>
    <n v="0"/>
    <n v="0"/>
    <n v="0"/>
    <n v="0.08"/>
    <n v="0"/>
    <n v="0"/>
    <s v="-"/>
    <s v="-"/>
    <s v="-"/>
    <m/>
    <m/>
    <m/>
    <m/>
    <m/>
  </r>
  <r>
    <x v="12"/>
    <x v="1"/>
    <x v="2"/>
    <x v="1"/>
    <x v="215"/>
    <s v="England"/>
    <n v="0"/>
    <n v="0"/>
    <n v="10"/>
    <n v="0"/>
    <n v="0"/>
    <n v="0"/>
    <s v="-"/>
    <s v="-"/>
    <s v="-"/>
    <m/>
    <m/>
    <m/>
    <m/>
    <m/>
    <n v="0"/>
    <n v="0"/>
    <n v="0.56200000000000006"/>
    <n v="0"/>
    <n v="0"/>
    <n v="0"/>
    <s v="-"/>
    <s v="-"/>
    <s v="-"/>
    <m/>
    <m/>
    <m/>
    <m/>
    <m/>
  </r>
  <r>
    <x v="12"/>
    <x v="1"/>
    <x v="3"/>
    <x v="1"/>
    <x v="216"/>
    <s v="England"/>
    <n v="0"/>
    <n v="0"/>
    <n v="420"/>
    <n v="0"/>
    <n v="0"/>
    <n v="0"/>
    <s v="-"/>
    <s v="-"/>
    <s v="-"/>
    <m/>
    <m/>
    <m/>
    <m/>
    <m/>
    <n v="0"/>
    <n v="0"/>
    <n v="23.603999999999999"/>
    <n v="0"/>
    <n v="0"/>
    <n v="0"/>
    <s v="-"/>
    <s v="-"/>
    <s v="-"/>
    <m/>
    <m/>
    <m/>
    <m/>
    <m/>
  </r>
  <r>
    <x v="12"/>
    <x v="1"/>
    <x v="3"/>
    <x v="1"/>
    <x v="191"/>
    <s v="England"/>
    <n v="0"/>
    <n v="0"/>
    <n v="6.3"/>
    <n v="6.5"/>
    <n v="0"/>
    <n v="0"/>
    <s v="-"/>
    <s v="-"/>
    <s v="-"/>
    <m/>
    <m/>
    <m/>
    <m/>
    <m/>
    <n v="0"/>
    <n v="0"/>
    <n v="0.35405999999999999"/>
    <n v="0.36530000000000001"/>
    <n v="0"/>
    <n v="0"/>
    <s v="-"/>
    <s v="-"/>
    <s v="-"/>
    <m/>
    <m/>
    <m/>
    <m/>
    <m/>
  </r>
  <r>
    <x v="12"/>
    <x v="1"/>
    <x v="3"/>
    <x v="1"/>
    <x v="175"/>
    <s v="England"/>
    <n v="0"/>
    <n v="0"/>
    <n v="0"/>
    <n v="5"/>
    <n v="5"/>
    <n v="0"/>
    <s v="-"/>
    <s v="-"/>
    <s v="-"/>
    <m/>
    <m/>
    <m/>
    <m/>
    <m/>
    <n v="0"/>
    <n v="0"/>
    <n v="0"/>
    <n v="0.28100000000000003"/>
    <n v="0.28100000000000003"/>
    <n v="0"/>
    <s v="-"/>
    <s v="-"/>
    <s v="-"/>
    <m/>
    <m/>
    <m/>
    <m/>
    <m/>
  </r>
  <r>
    <x v="12"/>
    <x v="1"/>
    <x v="1"/>
    <x v="1"/>
    <x v="184"/>
    <s v="England"/>
    <n v="0"/>
    <n v="0"/>
    <n v="0"/>
    <n v="6"/>
    <n v="6"/>
    <n v="0"/>
    <s v="-"/>
    <s v="-"/>
    <s v="-"/>
    <m/>
    <m/>
    <m/>
    <m/>
    <m/>
    <n v="0"/>
    <n v="0"/>
    <n v="0"/>
    <n v="0.3372"/>
    <n v="0.3372"/>
    <n v="0"/>
    <s v="-"/>
    <s v="-"/>
    <s v="-"/>
    <m/>
    <m/>
    <m/>
    <m/>
    <m/>
  </r>
  <r>
    <x v="12"/>
    <x v="1"/>
    <x v="1"/>
    <x v="1"/>
    <x v="217"/>
    <s v="England"/>
    <n v="0"/>
    <n v="0"/>
    <n v="400"/>
    <n v="0"/>
    <n v="0"/>
    <n v="0"/>
    <s v="-"/>
    <s v="-"/>
    <s v="-"/>
    <m/>
    <m/>
    <m/>
    <m/>
    <m/>
    <n v="0"/>
    <n v="0"/>
    <n v="22.48"/>
    <n v="0"/>
    <n v="0"/>
    <n v="0"/>
    <s v="-"/>
    <s v="-"/>
    <s v="-"/>
    <m/>
    <m/>
    <m/>
    <m/>
    <m/>
  </r>
  <r>
    <x v="12"/>
    <x v="1"/>
    <x v="26"/>
    <x v="1"/>
    <x v="218"/>
    <s v="England"/>
    <n v="0"/>
    <n v="0"/>
    <n v="0"/>
    <n v="1"/>
    <n v="3"/>
    <n v="0"/>
    <s v="-"/>
    <s v="-"/>
    <s v="-"/>
    <m/>
    <m/>
    <m/>
    <m/>
    <m/>
    <n v="0"/>
    <n v="0"/>
    <n v="0"/>
    <n v="5.62E-2"/>
    <n v="0.1686"/>
    <n v="0"/>
    <s v="-"/>
    <s v="-"/>
    <s v="-"/>
    <m/>
    <m/>
    <m/>
    <m/>
    <m/>
  </r>
  <r>
    <x v="12"/>
    <x v="1"/>
    <x v="9"/>
    <x v="1"/>
    <x v="219"/>
    <s v="England"/>
    <n v="0"/>
    <n v="0"/>
    <n v="0"/>
    <n v="10"/>
    <n v="0"/>
    <n v="0"/>
    <s v="-"/>
    <s v="-"/>
    <s v="-"/>
    <m/>
    <m/>
    <m/>
    <m/>
    <m/>
    <n v="0"/>
    <n v="0"/>
    <n v="0"/>
    <n v="0.56200000000000006"/>
    <n v="0"/>
    <n v="0"/>
    <s v="-"/>
    <s v="-"/>
    <s v="-"/>
    <m/>
    <m/>
    <m/>
    <m/>
    <m/>
  </r>
  <r>
    <x v="12"/>
    <x v="1"/>
    <x v="9"/>
    <x v="1"/>
    <x v="195"/>
    <s v="England"/>
    <n v="0"/>
    <n v="0"/>
    <n v="0"/>
    <n v="2.8959999999999999"/>
    <n v="2.8959999999999999"/>
    <n v="0"/>
    <s v="-"/>
    <s v="-"/>
    <s v="-"/>
    <m/>
    <m/>
    <m/>
    <m/>
    <m/>
    <n v="0"/>
    <n v="0"/>
    <n v="0"/>
    <n v="0.16275519999999999"/>
    <n v="0.16275519999999999"/>
    <n v="0"/>
    <s v="-"/>
    <s v="-"/>
    <s v="-"/>
    <m/>
    <m/>
    <m/>
    <m/>
    <m/>
  </r>
  <r>
    <x v="12"/>
    <x v="1"/>
    <x v="22"/>
    <x v="1"/>
    <x v="220"/>
    <s v="England"/>
    <n v="0"/>
    <n v="0"/>
    <n v="55"/>
    <n v="0"/>
    <n v="0"/>
    <n v="0"/>
    <s v="-"/>
    <s v="-"/>
    <s v="-"/>
    <m/>
    <m/>
    <m/>
    <m/>
    <m/>
    <n v="0"/>
    <n v="0"/>
    <n v="3.0910000000000002"/>
    <n v="0"/>
    <n v="0"/>
    <n v="0"/>
    <s v="-"/>
    <s v="-"/>
    <s v="-"/>
    <m/>
    <m/>
    <m/>
    <m/>
    <m/>
  </r>
  <r>
    <x v="12"/>
    <x v="1"/>
    <x v="22"/>
    <x v="1"/>
    <x v="221"/>
    <s v="England"/>
    <n v="0"/>
    <n v="0"/>
    <n v="0"/>
    <n v="4"/>
    <n v="63"/>
    <n v="0"/>
    <s v="-"/>
    <s v="-"/>
    <s v="-"/>
    <m/>
    <m/>
    <m/>
    <m/>
    <m/>
    <n v="0"/>
    <n v="0"/>
    <n v="0"/>
    <n v="0.2248"/>
    <n v="3.5406"/>
    <n v="0"/>
    <s v="-"/>
    <s v="-"/>
    <s v="-"/>
    <m/>
    <m/>
    <m/>
    <m/>
    <m/>
  </r>
  <r>
    <x v="12"/>
    <x v="1"/>
    <x v="23"/>
    <x v="1"/>
    <x v="222"/>
    <s v="England"/>
    <n v="0"/>
    <n v="0"/>
    <n v="0"/>
    <n v="8.51"/>
    <n v="0"/>
    <n v="0"/>
    <s v="-"/>
    <s v="-"/>
    <s v="-"/>
    <m/>
    <m/>
    <m/>
    <m/>
    <m/>
    <n v="0"/>
    <n v="0"/>
    <n v="0"/>
    <n v="0.47826199999999996"/>
    <n v="0"/>
    <n v="0"/>
    <s v="-"/>
    <s v="-"/>
    <s v="-"/>
    <m/>
    <m/>
    <m/>
    <m/>
    <m/>
  </r>
  <r>
    <x v="12"/>
    <x v="1"/>
    <x v="25"/>
    <x v="1"/>
    <x v="223"/>
    <s v="England and Wales"/>
    <n v="0"/>
    <n v="0"/>
    <n v="45"/>
    <n v="0"/>
    <n v="0"/>
    <n v="0"/>
    <s v="-"/>
    <s v="-"/>
    <s v="-"/>
    <m/>
    <m/>
    <m/>
    <m/>
    <m/>
    <n v="0"/>
    <n v="0"/>
    <n v="0"/>
    <n v="0"/>
    <n v="0"/>
    <n v="0"/>
    <s v="-"/>
    <s v="-"/>
    <s v="-"/>
    <m/>
    <m/>
    <m/>
    <m/>
    <m/>
  </r>
  <r>
    <x v="12"/>
    <x v="1"/>
    <x v="28"/>
    <x v="1"/>
    <x v="127"/>
    <s v="Multiple"/>
    <n v="0"/>
    <n v="0"/>
    <n v="0"/>
    <n v="0"/>
    <n v="0"/>
    <n v="0"/>
    <s v="-"/>
    <s v="-"/>
    <s v="-"/>
    <m/>
    <m/>
    <m/>
    <m/>
    <m/>
    <n v="0"/>
    <n v="0"/>
    <n v="2.5045530000000005"/>
    <n v="0.12337586"/>
    <n v="0.22450776000000003"/>
    <n v="0"/>
    <s v="-"/>
    <s v="-"/>
    <s v="-"/>
    <m/>
    <m/>
    <m/>
    <m/>
    <m/>
  </r>
  <r>
    <x v="12"/>
    <x v="1"/>
    <x v="0"/>
    <x v="2"/>
    <x v="224"/>
    <s v="Wales"/>
    <n v="0"/>
    <n v="0"/>
    <n v="0"/>
    <n v="0"/>
    <n v="0"/>
    <n v="0"/>
    <s v="-"/>
    <s v="-"/>
    <s v="-"/>
    <m/>
    <m/>
    <m/>
    <m/>
    <m/>
    <n v="0"/>
    <n v="0"/>
    <n v="0"/>
    <n v="8"/>
    <n v="8"/>
    <n v="0"/>
    <s v="-"/>
    <s v="-"/>
    <s v="-"/>
    <m/>
    <m/>
    <m/>
    <m/>
    <m/>
  </r>
  <r>
    <x v="12"/>
    <x v="2"/>
    <x v="29"/>
    <x v="1"/>
    <x v="225"/>
    <s v="England"/>
    <n v="0"/>
    <n v="0"/>
    <n v="0"/>
    <n v="0"/>
    <n v="144"/>
    <n v="0"/>
    <s v="-"/>
    <s v="-"/>
    <s v="-"/>
    <m/>
    <m/>
    <m/>
    <m/>
    <m/>
    <n v="0"/>
    <n v="0"/>
    <n v="0"/>
    <n v="0"/>
    <n v="8.0928000000000004"/>
    <n v="0"/>
    <s v="-"/>
    <s v="-"/>
    <s v="-"/>
    <m/>
    <m/>
    <m/>
    <m/>
    <m/>
  </r>
  <r>
    <x v="12"/>
    <x v="2"/>
    <x v="28"/>
    <x v="1"/>
    <x v="127"/>
    <s v="Multiple"/>
    <n v="0"/>
    <n v="0"/>
    <n v="0"/>
    <n v="0"/>
    <n v="0"/>
    <n v="0"/>
    <s v="-"/>
    <s v="-"/>
    <s v="-"/>
    <m/>
    <m/>
    <m/>
    <m/>
    <m/>
    <n v="0"/>
    <n v="0"/>
    <n v="0"/>
    <n v="0"/>
    <n v="0.40464000000000006"/>
    <n v="0"/>
    <s v="-"/>
    <s v="-"/>
    <s v="-"/>
    <m/>
    <m/>
    <m/>
    <m/>
    <m/>
  </r>
  <r>
    <x v="12"/>
    <x v="0"/>
    <x v="0"/>
    <x v="6"/>
    <x v="226"/>
    <s v="Wales"/>
    <n v="0"/>
    <n v="0"/>
    <n v="0"/>
    <n v="0"/>
    <n v="0"/>
    <n v="0"/>
    <s v="-"/>
    <s v="-"/>
    <s v="-"/>
    <m/>
    <m/>
    <m/>
    <m/>
    <m/>
    <n v="0"/>
    <n v="0"/>
    <n v="1.1024937830059685"/>
    <n v="-2057.1659680895932"/>
    <n v="0"/>
    <n v="0"/>
    <s v="-"/>
    <s v="-"/>
    <s v="-"/>
    <m/>
    <m/>
    <m/>
    <m/>
    <m/>
  </r>
  <r>
    <x v="11"/>
    <x v="0"/>
    <x v="0"/>
    <x v="7"/>
    <x v="227"/>
    <s v="Wales"/>
    <n v="0"/>
    <n v="0"/>
    <n v="0"/>
    <n v="0"/>
    <n v="0"/>
    <n v="0"/>
    <s v="-"/>
    <s v="-"/>
    <s v="-"/>
    <m/>
    <m/>
    <m/>
    <m/>
    <m/>
    <n v="0"/>
    <n v="3.3460000000000001"/>
    <n v="0"/>
    <n v="0"/>
    <n v="0"/>
    <n v="0"/>
    <s v="-"/>
    <s v="-"/>
    <s v="-"/>
    <m/>
    <m/>
    <m/>
    <m/>
    <m/>
  </r>
  <r>
    <x v="11"/>
    <x v="1"/>
    <x v="0"/>
    <x v="7"/>
    <x v="227"/>
    <s v="Wales"/>
    <n v="0"/>
    <n v="0"/>
    <n v="0"/>
    <n v="0"/>
    <n v="0"/>
    <n v="0"/>
    <s v="-"/>
    <s v="-"/>
    <s v="-"/>
    <m/>
    <m/>
    <m/>
    <m/>
    <m/>
    <n v="0"/>
    <n v="-3.4689999999999999"/>
    <n v="0"/>
    <n v="0"/>
    <n v="0"/>
    <n v="0"/>
    <s v="-"/>
    <s v="-"/>
    <s v="-"/>
    <m/>
    <m/>
    <m/>
    <m/>
    <m/>
  </r>
  <r>
    <x v="13"/>
    <x v="0"/>
    <x v="31"/>
    <x v="3"/>
    <x v="228"/>
    <s v="Wales"/>
    <n v="0"/>
    <n v="0"/>
    <n v="0"/>
    <n v="0"/>
    <n v="0"/>
    <n v="0"/>
    <s v="-"/>
    <s v="-"/>
    <s v="-"/>
    <m/>
    <m/>
    <m/>
    <m/>
    <m/>
    <n v="0"/>
    <n v="0"/>
    <n v="0.17299999999999999"/>
    <n v="0.17299999999999999"/>
    <n v="0"/>
    <n v="0"/>
    <s v="-"/>
    <s v="-"/>
    <s v="-"/>
    <m/>
    <m/>
    <m/>
    <m/>
    <m/>
  </r>
  <r>
    <x v="13"/>
    <x v="0"/>
    <x v="0"/>
    <x v="2"/>
    <x v="4"/>
    <s v="Wales"/>
    <n v="0"/>
    <n v="0"/>
    <n v="0"/>
    <n v="0"/>
    <n v="0"/>
    <n v="0"/>
    <s v="-"/>
    <s v="-"/>
    <s v="-"/>
    <m/>
    <m/>
    <m/>
    <m/>
    <m/>
    <n v="0"/>
    <n v="0"/>
    <n v="0.81299999999999994"/>
    <n v="0"/>
    <n v="0"/>
    <n v="0"/>
    <s v="-"/>
    <s v="-"/>
    <s v="-"/>
    <m/>
    <m/>
    <m/>
    <m/>
    <m/>
  </r>
  <r>
    <x v="13"/>
    <x v="0"/>
    <x v="2"/>
    <x v="3"/>
    <x v="229"/>
    <s v="Wales"/>
    <n v="0"/>
    <n v="0"/>
    <n v="0"/>
    <n v="0"/>
    <n v="0"/>
    <n v="0"/>
    <s v="-"/>
    <s v="-"/>
    <s v="-"/>
    <m/>
    <m/>
    <m/>
    <m/>
    <m/>
    <n v="0"/>
    <n v="0"/>
    <n v="0.53900000000000003"/>
    <n v="0"/>
    <n v="0"/>
    <n v="0"/>
    <s v="-"/>
    <s v="-"/>
    <s v="-"/>
    <m/>
    <m/>
    <m/>
    <m/>
    <m/>
  </r>
  <r>
    <x v="13"/>
    <x v="0"/>
    <x v="11"/>
    <x v="3"/>
    <x v="230"/>
    <s v="Wales"/>
    <n v="0"/>
    <n v="0"/>
    <n v="0"/>
    <n v="0"/>
    <n v="0"/>
    <n v="0"/>
    <s v="-"/>
    <s v="-"/>
    <s v="-"/>
    <m/>
    <m/>
    <m/>
    <m/>
    <m/>
    <n v="0"/>
    <n v="0"/>
    <n v="0.37"/>
    <n v="0"/>
    <n v="0"/>
    <n v="0"/>
    <s v="-"/>
    <s v="-"/>
    <s v="-"/>
    <m/>
    <m/>
    <m/>
    <m/>
    <m/>
  </r>
  <r>
    <x v="13"/>
    <x v="0"/>
    <x v="32"/>
    <x v="3"/>
    <x v="231"/>
    <s v="Wales"/>
    <n v="0"/>
    <n v="0"/>
    <n v="0"/>
    <n v="0"/>
    <n v="0"/>
    <n v="0"/>
    <s v="-"/>
    <s v="-"/>
    <s v="-"/>
    <m/>
    <m/>
    <m/>
    <m/>
    <m/>
    <n v="0"/>
    <n v="0"/>
    <n v="2.5000000000000001E-2"/>
    <n v="0"/>
    <n v="0"/>
    <n v="0"/>
    <s v="-"/>
    <s v="-"/>
    <s v="-"/>
    <m/>
    <m/>
    <m/>
    <m/>
    <m/>
  </r>
  <r>
    <x v="13"/>
    <x v="0"/>
    <x v="24"/>
    <x v="3"/>
    <x v="232"/>
    <s v="Wales"/>
    <n v="0"/>
    <n v="0"/>
    <n v="0"/>
    <n v="0"/>
    <n v="0"/>
    <n v="0"/>
    <s v="-"/>
    <s v="-"/>
    <s v="-"/>
    <m/>
    <m/>
    <m/>
    <m/>
    <m/>
    <n v="0"/>
    <n v="0"/>
    <n v="4.3570000000000002"/>
    <n v="0"/>
    <n v="0"/>
    <n v="0"/>
    <s v="-"/>
    <s v="-"/>
    <s v="-"/>
    <m/>
    <m/>
    <m/>
    <m/>
    <m/>
  </r>
  <r>
    <x v="13"/>
    <x v="0"/>
    <x v="3"/>
    <x v="3"/>
    <x v="233"/>
    <s v="Wales"/>
    <n v="0"/>
    <n v="0"/>
    <n v="0"/>
    <n v="0"/>
    <n v="0"/>
    <n v="0"/>
    <s v="-"/>
    <s v="-"/>
    <s v="-"/>
    <m/>
    <m/>
    <m/>
    <m/>
    <m/>
    <n v="0"/>
    <n v="0"/>
    <n v="-24.8"/>
    <n v="0"/>
    <n v="0"/>
    <n v="0"/>
    <s v="-"/>
    <s v="-"/>
    <s v="-"/>
    <m/>
    <m/>
    <m/>
    <m/>
    <m/>
  </r>
  <r>
    <x v="13"/>
    <x v="0"/>
    <x v="25"/>
    <x v="3"/>
    <x v="234"/>
    <s v="Wales"/>
    <n v="0"/>
    <n v="0"/>
    <n v="0"/>
    <n v="0"/>
    <n v="0"/>
    <n v="0"/>
    <s v="-"/>
    <s v="-"/>
    <s v="-"/>
    <m/>
    <m/>
    <m/>
    <m/>
    <m/>
    <n v="0"/>
    <n v="0"/>
    <n v="3.4"/>
    <n v="0"/>
    <n v="0"/>
    <n v="0"/>
    <s v="-"/>
    <s v="-"/>
    <s v="-"/>
    <m/>
    <m/>
    <m/>
    <m/>
    <m/>
  </r>
  <r>
    <x v="13"/>
    <x v="0"/>
    <x v="0"/>
    <x v="5"/>
    <x v="235"/>
    <s v="Wales"/>
    <n v="0"/>
    <n v="0"/>
    <n v="0"/>
    <n v="0"/>
    <n v="0"/>
    <n v="0"/>
    <s v="-"/>
    <s v="-"/>
    <s v="-"/>
    <m/>
    <m/>
    <m/>
    <m/>
    <m/>
    <n v="0"/>
    <n v="0"/>
    <n v="24.8"/>
    <n v="0"/>
    <n v="0"/>
    <n v="0"/>
    <s v="-"/>
    <s v="-"/>
    <s v="-"/>
    <m/>
    <m/>
    <m/>
    <m/>
    <m/>
  </r>
  <r>
    <x v="13"/>
    <x v="0"/>
    <x v="0"/>
    <x v="2"/>
    <x v="72"/>
    <s v="Wales"/>
    <n v="0"/>
    <n v="0"/>
    <n v="0"/>
    <n v="0"/>
    <n v="0"/>
    <n v="0"/>
    <s v="-"/>
    <s v="-"/>
    <s v="-"/>
    <m/>
    <m/>
    <m/>
    <m/>
    <m/>
    <n v="0"/>
    <n v="0"/>
    <n v="0.19400000000000001"/>
    <n v="0"/>
    <n v="0"/>
    <n v="0"/>
    <s v="-"/>
    <s v="-"/>
    <s v="-"/>
    <m/>
    <m/>
    <m/>
    <m/>
    <m/>
  </r>
  <r>
    <x v="13"/>
    <x v="0"/>
    <x v="0"/>
    <x v="2"/>
    <x v="36"/>
    <s v="Wales"/>
    <n v="0"/>
    <n v="0"/>
    <n v="0"/>
    <n v="0"/>
    <n v="0"/>
    <n v="0"/>
    <s v="-"/>
    <s v="-"/>
    <s v="-"/>
    <m/>
    <m/>
    <m/>
    <m/>
    <m/>
    <n v="0"/>
    <n v="0"/>
    <n v="3.3000000000000002E-2"/>
    <n v="0"/>
    <n v="0"/>
    <n v="0"/>
    <s v="-"/>
    <s v="-"/>
    <s v="-"/>
    <m/>
    <m/>
    <m/>
    <m/>
    <m/>
  </r>
  <r>
    <x v="13"/>
    <x v="0"/>
    <x v="2"/>
    <x v="1"/>
    <x v="236"/>
    <s v="England"/>
    <n v="0"/>
    <n v="0"/>
    <n v="600"/>
    <n v="0"/>
    <n v="0"/>
    <n v="0"/>
    <s v="-"/>
    <s v="-"/>
    <s v="-"/>
    <m/>
    <m/>
    <m/>
    <m/>
    <m/>
    <n v="0"/>
    <n v="0"/>
    <n v="35.405999999999999"/>
    <n v="0"/>
    <n v="0"/>
    <n v="0"/>
    <s v="-"/>
    <s v="-"/>
    <s v="-"/>
    <m/>
    <m/>
    <m/>
    <m/>
    <m/>
  </r>
  <r>
    <x v="13"/>
    <x v="0"/>
    <x v="2"/>
    <x v="2"/>
    <x v="74"/>
    <s v="Wales"/>
    <n v="0"/>
    <n v="0"/>
    <n v="0"/>
    <n v="0"/>
    <n v="0"/>
    <n v="0"/>
    <s v="-"/>
    <s v="-"/>
    <s v="-"/>
    <m/>
    <m/>
    <m/>
    <m/>
    <m/>
    <n v="0"/>
    <n v="0"/>
    <n v="3.8069999999999999"/>
    <n v="0"/>
    <n v="0"/>
    <n v="0"/>
    <s v="-"/>
    <s v="-"/>
    <s v="-"/>
    <m/>
    <m/>
    <m/>
    <m/>
    <m/>
  </r>
  <r>
    <x v="13"/>
    <x v="0"/>
    <x v="2"/>
    <x v="1"/>
    <x v="237"/>
    <s v="England"/>
    <n v="0"/>
    <n v="0"/>
    <n v="800"/>
    <n v="0"/>
    <n v="0"/>
    <n v="0"/>
    <s v="-"/>
    <s v="-"/>
    <s v="-"/>
    <m/>
    <m/>
    <m/>
    <m/>
    <m/>
    <n v="0"/>
    <n v="0"/>
    <n v="47.3"/>
    <n v="0"/>
    <n v="0"/>
    <n v="0"/>
    <s v="-"/>
    <s v="-"/>
    <s v="-"/>
    <m/>
    <m/>
    <m/>
    <m/>
    <m/>
  </r>
  <r>
    <x v="13"/>
    <x v="0"/>
    <x v="2"/>
    <x v="2"/>
    <x v="151"/>
    <s v="Wales"/>
    <n v="0"/>
    <n v="0"/>
    <n v="0"/>
    <n v="0"/>
    <n v="0"/>
    <n v="0"/>
    <s v="-"/>
    <s v="-"/>
    <s v="-"/>
    <m/>
    <m/>
    <m/>
    <m/>
    <m/>
    <n v="0"/>
    <n v="0"/>
    <n v="6.1539999999999999"/>
    <n v="0"/>
    <n v="0"/>
    <n v="0"/>
    <s v="-"/>
    <s v="-"/>
    <s v="-"/>
    <m/>
    <m/>
    <m/>
    <m/>
    <m/>
  </r>
  <r>
    <x v="13"/>
    <x v="0"/>
    <x v="0"/>
    <x v="2"/>
    <x v="157"/>
    <s v="Wales"/>
    <n v="0"/>
    <n v="0"/>
    <n v="0"/>
    <n v="0"/>
    <n v="0"/>
    <n v="0"/>
    <s v="-"/>
    <s v="-"/>
    <s v="-"/>
    <m/>
    <m/>
    <m/>
    <m/>
    <m/>
    <n v="0"/>
    <n v="0"/>
    <n v="30"/>
    <n v="0"/>
    <n v="0"/>
    <n v="0"/>
    <s v="-"/>
    <s v="-"/>
    <s v="-"/>
    <m/>
    <m/>
    <m/>
    <m/>
    <m/>
  </r>
  <r>
    <x v="13"/>
    <x v="0"/>
    <x v="0"/>
    <x v="2"/>
    <x v="238"/>
    <s v="Wales"/>
    <n v="0"/>
    <n v="0"/>
    <n v="0"/>
    <n v="0"/>
    <n v="0"/>
    <n v="0"/>
    <s v="-"/>
    <s v="-"/>
    <s v="-"/>
    <m/>
    <m/>
    <m/>
    <m/>
    <m/>
    <n v="0"/>
    <n v="0"/>
    <n v="125"/>
    <n v="0"/>
    <n v="0"/>
    <n v="0"/>
    <s v="-"/>
    <s v="-"/>
    <s v="-"/>
    <m/>
    <m/>
    <m/>
    <m/>
    <m/>
  </r>
  <r>
    <x v="13"/>
    <x v="0"/>
    <x v="2"/>
    <x v="1"/>
    <x v="239"/>
    <s v="England"/>
    <n v="0"/>
    <n v="0"/>
    <n v="1"/>
    <n v="0"/>
    <n v="0"/>
    <n v="0"/>
    <s v="-"/>
    <s v="-"/>
    <s v="-"/>
    <m/>
    <m/>
    <m/>
    <m/>
    <m/>
    <n v="0"/>
    <n v="0"/>
    <n v="5.7000000000000002E-2"/>
    <n v="0"/>
    <n v="0"/>
    <n v="0"/>
    <s v="-"/>
    <s v="-"/>
    <s v="-"/>
    <m/>
    <m/>
    <m/>
    <m/>
    <m/>
  </r>
  <r>
    <x v="13"/>
    <x v="0"/>
    <x v="2"/>
    <x v="1"/>
    <x v="155"/>
    <s v="Multiple"/>
    <n v="0"/>
    <n v="0"/>
    <n v="0"/>
    <n v="0"/>
    <n v="0"/>
    <n v="0"/>
    <s v="-"/>
    <s v="-"/>
    <s v="-"/>
    <m/>
    <m/>
    <m/>
    <m/>
    <m/>
    <n v="0"/>
    <n v="0"/>
    <n v="20.6"/>
    <n v="0"/>
    <n v="0"/>
    <n v="0"/>
    <s v="-"/>
    <s v="-"/>
    <s v="-"/>
    <m/>
    <m/>
    <m/>
    <m/>
    <m/>
  </r>
  <r>
    <x v="13"/>
    <x v="0"/>
    <x v="2"/>
    <x v="2"/>
    <x v="76"/>
    <s v="Wales"/>
    <n v="0"/>
    <n v="0"/>
    <n v="0"/>
    <n v="0"/>
    <n v="0"/>
    <n v="0"/>
    <s v="-"/>
    <s v="-"/>
    <s v="-"/>
    <m/>
    <m/>
    <m/>
    <m/>
    <m/>
    <n v="0"/>
    <n v="0"/>
    <n v="1.0649999999999999"/>
    <n v="0"/>
    <n v="0"/>
    <n v="0"/>
    <s v="-"/>
    <s v="-"/>
    <s v="-"/>
    <m/>
    <m/>
    <m/>
    <m/>
    <m/>
  </r>
  <r>
    <x v="13"/>
    <x v="0"/>
    <x v="2"/>
    <x v="1"/>
    <x v="240"/>
    <s v="England"/>
    <n v="0"/>
    <n v="0"/>
    <n v="90"/>
    <n v="0"/>
    <n v="0"/>
    <n v="0"/>
    <s v="-"/>
    <s v="-"/>
    <s v="-"/>
    <m/>
    <m/>
    <m/>
    <m/>
    <m/>
    <n v="0"/>
    <n v="0"/>
    <n v="5.31"/>
    <n v="0"/>
    <n v="0"/>
    <n v="0"/>
    <s v="-"/>
    <s v="-"/>
    <s v="-"/>
    <m/>
    <m/>
    <m/>
    <m/>
    <m/>
  </r>
  <r>
    <x v="13"/>
    <x v="0"/>
    <x v="0"/>
    <x v="2"/>
    <x v="241"/>
    <s v="Wales"/>
    <n v="0"/>
    <n v="0"/>
    <n v="0"/>
    <n v="0"/>
    <n v="0"/>
    <n v="0"/>
    <s v="-"/>
    <s v="-"/>
    <s v="-"/>
    <m/>
    <m/>
    <m/>
    <m/>
    <m/>
    <n v="0"/>
    <n v="0"/>
    <n v="8.6999999999999993"/>
    <n v="0"/>
    <n v="0"/>
    <n v="0"/>
    <s v="-"/>
    <s v="-"/>
    <s v="-"/>
    <m/>
    <m/>
    <m/>
    <m/>
    <m/>
  </r>
  <r>
    <x v="13"/>
    <x v="0"/>
    <x v="0"/>
    <x v="5"/>
    <x v="77"/>
    <s v="Wales"/>
    <n v="0"/>
    <n v="0"/>
    <n v="0"/>
    <n v="0"/>
    <n v="0"/>
    <n v="0"/>
    <s v="-"/>
    <s v="-"/>
    <s v="-"/>
    <m/>
    <m/>
    <m/>
    <m/>
    <m/>
    <n v="0"/>
    <n v="0"/>
    <n v="-20"/>
    <n v="0"/>
    <n v="0"/>
    <n v="0"/>
    <s v="-"/>
    <s v="-"/>
    <s v="-"/>
    <m/>
    <m/>
    <m/>
    <m/>
    <m/>
  </r>
  <r>
    <x v="13"/>
    <x v="0"/>
    <x v="0"/>
    <x v="5"/>
    <x v="242"/>
    <s v="Wales"/>
    <n v="0"/>
    <n v="0"/>
    <n v="0"/>
    <n v="0"/>
    <n v="0"/>
    <n v="0"/>
    <s v="-"/>
    <s v="-"/>
    <s v="-"/>
    <m/>
    <m/>
    <m/>
    <m/>
    <m/>
    <n v="0"/>
    <n v="0"/>
    <n v="-48"/>
    <n v="0"/>
    <n v="0"/>
    <n v="0"/>
    <s v="-"/>
    <s v="-"/>
    <s v="-"/>
    <m/>
    <m/>
    <m/>
    <m/>
    <m/>
  </r>
  <r>
    <x v="13"/>
    <x v="1"/>
    <x v="26"/>
    <x v="3"/>
    <x v="243"/>
    <s v="Wales"/>
    <n v="0"/>
    <n v="0"/>
    <n v="0"/>
    <n v="0"/>
    <n v="0"/>
    <n v="0"/>
    <s v="-"/>
    <s v="-"/>
    <s v="-"/>
    <m/>
    <m/>
    <m/>
    <m/>
    <m/>
    <n v="0"/>
    <n v="0"/>
    <n v="2.069"/>
    <n v="0"/>
    <n v="0"/>
    <n v="0"/>
    <s v="-"/>
    <s v="-"/>
    <s v="-"/>
    <m/>
    <m/>
    <m/>
    <m/>
    <m/>
  </r>
  <r>
    <x v="13"/>
    <x v="1"/>
    <x v="26"/>
    <x v="3"/>
    <x v="243"/>
    <s v="Wales"/>
    <n v="0"/>
    <n v="0"/>
    <n v="0"/>
    <n v="0"/>
    <n v="0"/>
    <n v="0"/>
    <s v="-"/>
    <s v="-"/>
    <s v="-"/>
    <m/>
    <m/>
    <m/>
    <m/>
    <m/>
    <n v="0"/>
    <n v="0"/>
    <n v="0.97099999999999997"/>
    <n v="0"/>
    <n v="0"/>
    <n v="0"/>
    <s v="-"/>
    <s v="-"/>
    <s v="-"/>
    <m/>
    <m/>
    <m/>
    <m/>
    <m/>
  </r>
  <r>
    <x v="13"/>
    <x v="1"/>
    <x v="26"/>
    <x v="3"/>
    <x v="244"/>
    <s v="Wales"/>
    <n v="0"/>
    <n v="0"/>
    <n v="0"/>
    <n v="0"/>
    <n v="0"/>
    <n v="0"/>
    <s v="-"/>
    <s v="-"/>
    <s v="-"/>
    <m/>
    <m/>
    <m/>
    <m/>
    <m/>
    <n v="0"/>
    <n v="0"/>
    <n v="0.5"/>
    <n v="0"/>
    <n v="0"/>
    <n v="0"/>
    <s v="-"/>
    <s v="-"/>
    <s v="-"/>
    <m/>
    <m/>
    <m/>
    <m/>
    <m/>
  </r>
  <r>
    <x v="13"/>
    <x v="1"/>
    <x v="0"/>
    <x v="5"/>
    <x v="235"/>
    <s v="Wales"/>
    <n v="0"/>
    <n v="0"/>
    <n v="0"/>
    <n v="0"/>
    <n v="0"/>
    <n v="0"/>
    <s v="-"/>
    <s v="-"/>
    <s v="-"/>
    <m/>
    <m/>
    <m/>
    <m/>
    <m/>
    <n v="0"/>
    <n v="0"/>
    <n v="-24.8"/>
    <n v="0"/>
    <n v="0"/>
    <n v="0"/>
    <s v="-"/>
    <s v="-"/>
    <s v="-"/>
    <m/>
    <m/>
    <m/>
    <m/>
    <m/>
  </r>
  <r>
    <x v="13"/>
    <x v="1"/>
    <x v="2"/>
    <x v="1"/>
    <x v="236"/>
    <s v="England"/>
    <n v="0"/>
    <n v="0"/>
    <n v="113"/>
    <n v="0"/>
    <n v="0"/>
    <n v="0"/>
    <s v="-"/>
    <s v="-"/>
    <s v="-"/>
    <m/>
    <m/>
    <m/>
    <m/>
    <m/>
    <n v="0"/>
    <n v="0"/>
    <n v="6.6680000000000001"/>
    <n v="0"/>
    <n v="0"/>
    <n v="0"/>
    <s v="-"/>
    <s v="-"/>
    <s v="-"/>
    <m/>
    <m/>
    <m/>
    <m/>
    <m/>
  </r>
  <r>
    <x v="13"/>
    <x v="1"/>
    <x v="0"/>
    <x v="2"/>
    <x v="238"/>
    <s v="Wales"/>
    <n v="0"/>
    <n v="0"/>
    <n v="0"/>
    <n v="0"/>
    <n v="0"/>
    <n v="0"/>
    <s v="-"/>
    <s v="-"/>
    <s v="-"/>
    <m/>
    <m/>
    <m/>
    <m/>
    <m/>
    <n v="0"/>
    <n v="0"/>
    <n v="50"/>
    <n v="0"/>
    <n v="0"/>
    <n v="0"/>
    <s v="-"/>
    <s v="-"/>
    <s v="-"/>
    <m/>
    <m/>
    <m/>
    <m/>
    <m/>
  </r>
  <r>
    <x v="13"/>
    <x v="1"/>
    <x v="28"/>
    <x v="1"/>
    <x v="155"/>
    <s v="Multiple"/>
    <n v="0"/>
    <n v="0"/>
    <n v="0"/>
    <n v="0"/>
    <n v="0"/>
    <n v="0"/>
    <s v="-"/>
    <s v="-"/>
    <s v="-"/>
    <m/>
    <m/>
    <m/>
    <m/>
    <m/>
    <n v="0"/>
    <n v="0"/>
    <n v="0.8"/>
    <n v="0"/>
    <n v="0"/>
    <n v="0"/>
    <s v="-"/>
    <s v="-"/>
    <s v="-"/>
    <m/>
    <m/>
    <m/>
    <m/>
    <m/>
  </r>
  <r>
    <x v="13"/>
    <x v="1"/>
    <x v="0"/>
    <x v="5"/>
    <x v="77"/>
    <s v="Wales"/>
    <n v="0"/>
    <n v="0"/>
    <n v="0"/>
    <n v="0"/>
    <n v="0"/>
    <n v="0"/>
    <s v="-"/>
    <s v="-"/>
    <s v="-"/>
    <m/>
    <m/>
    <m/>
    <m/>
    <m/>
    <n v="0"/>
    <n v="0"/>
    <n v="20"/>
    <n v="0"/>
    <n v="0"/>
    <n v="0"/>
    <s v="-"/>
    <s v="-"/>
    <s v="-"/>
    <m/>
    <m/>
    <m/>
    <m/>
    <m/>
  </r>
  <r>
    <x v="13"/>
    <x v="1"/>
    <x v="0"/>
    <x v="5"/>
    <x v="242"/>
    <s v="Wales"/>
    <n v="0"/>
    <n v="0"/>
    <n v="0"/>
    <n v="0"/>
    <n v="0"/>
    <n v="0"/>
    <s v="-"/>
    <s v="-"/>
    <s v="-"/>
    <m/>
    <m/>
    <m/>
    <m/>
    <m/>
    <n v="0"/>
    <n v="0"/>
    <n v="48"/>
    <n v="0"/>
    <n v="0"/>
    <n v="0"/>
    <s v="-"/>
    <s v="-"/>
    <s v="-"/>
    <m/>
    <m/>
    <m/>
    <m/>
    <m/>
  </r>
  <r>
    <x v="13"/>
    <x v="1"/>
    <x v="3"/>
    <x v="1"/>
    <x v="245"/>
    <s v="England"/>
    <n v="0"/>
    <n v="0"/>
    <n v="65"/>
    <n v="0"/>
    <n v="0"/>
    <n v="0"/>
    <s v="-"/>
    <s v="-"/>
    <s v="-"/>
    <m/>
    <m/>
    <m/>
    <m/>
    <m/>
    <n v="0"/>
    <n v="0"/>
    <n v="3.84"/>
    <n v="0"/>
    <n v="0"/>
    <n v="0"/>
    <s v="-"/>
    <s v="-"/>
    <s v="-"/>
    <m/>
    <m/>
    <m/>
    <m/>
    <m/>
  </r>
  <r>
    <x v="14"/>
    <x v="0"/>
    <x v="28"/>
    <x v="1"/>
    <x v="246"/>
    <s v="Multiple"/>
    <n v="0"/>
    <n v="0"/>
    <n v="0"/>
    <n v="0"/>
    <n v="0"/>
    <n v="0"/>
    <s v="-"/>
    <s v="-"/>
    <s v="-"/>
    <m/>
    <m/>
    <m/>
    <m/>
    <m/>
    <n v="0"/>
    <n v="0"/>
    <n v="0"/>
    <n v="145.215"/>
    <n v="0"/>
    <n v="0"/>
    <s v="-"/>
    <s v="-"/>
    <s v="-"/>
    <m/>
    <m/>
    <m/>
    <m/>
    <m/>
  </r>
  <r>
    <x v="14"/>
    <x v="0"/>
    <x v="22"/>
    <x v="1"/>
    <x v="247"/>
    <s v="England"/>
    <n v="0"/>
    <n v="0"/>
    <n v="0"/>
    <n v="502"/>
    <n v="0"/>
    <n v="0"/>
    <s v="-"/>
    <s v="-"/>
    <s v="-"/>
    <m/>
    <m/>
    <m/>
    <m/>
    <m/>
    <n v="0"/>
    <n v="0"/>
    <n v="0"/>
    <n v="29.7"/>
    <n v="0"/>
    <n v="0"/>
    <s v="-"/>
    <s v="-"/>
    <s v="-"/>
    <m/>
    <m/>
    <m/>
    <m/>
    <m/>
  </r>
  <r>
    <x v="14"/>
    <x v="0"/>
    <x v="28"/>
    <x v="1"/>
    <x v="248"/>
    <s v="Multiple"/>
    <n v="0"/>
    <n v="0"/>
    <n v="0"/>
    <n v="0"/>
    <n v="0"/>
    <n v="0"/>
    <s v="-"/>
    <s v="-"/>
    <s v="-"/>
    <m/>
    <m/>
    <m/>
    <m/>
    <m/>
    <n v="0"/>
    <n v="0"/>
    <n v="0"/>
    <n v="27.5"/>
    <n v="0"/>
    <n v="0"/>
    <s v="-"/>
    <s v="-"/>
    <s v="-"/>
    <m/>
    <m/>
    <m/>
    <m/>
    <m/>
  </r>
  <r>
    <x v="14"/>
    <x v="0"/>
    <x v="24"/>
    <x v="3"/>
    <x v="249"/>
    <s v="Wales"/>
    <n v="0"/>
    <n v="0"/>
    <n v="0"/>
    <n v="0"/>
    <n v="0"/>
    <n v="0"/>
    <s v="-"/>
    <s v="-"/>
    <s v="-"/>
    <m/>
    <m/>
    <m/>
    <m/>
    <m/>
    <n v="0"/>
    <n v="0"/>
    <n v="0"/>
    <n v="14.686999999999999"/>
    <n v="0"/>
    <n v="0"/>
    <s v="-"/>
    <s v="-"/>
    <s v="-"/>
    <m/>
    <m/>
    <m/>
    <m/>
    <m/>
  </r>
  <r>
    <x v="14"/>
    <x v="0"/>
    <x v="0"/>
    <x v="2"/>
    <x v="250"/>
    <s v="Wales"/>
    <n v="0"/>
    <n v="0"/>
    <n v="0"/>
    <n v="0"/>
    <n v="0"/>
    <n v="0"/>
    <s v="-"/>
    <s v="-"/>
    <s v="-"/>
    <m/>
    <m/>
    <m/>
    <m/>
    <m/>
    <n v="0"/>
    <n v="0"/>
    <n v="0"/>
    <n v="2.4460000000000002"/>
    <n v="0"/>
    <n v="0"/>
    <s v="-"/>
    <s v="-"/>
    <s v="-"/>
    <m/>
    <m/>
    <m/>
    <m/>
    <m/>
  </r>
  <r>
    <x v="14"/>
    <x v="0"/>
    <x v="2"/>
    <x v="1"/>
    <x v="251"/>
    <s v="England"/>
    <n v="0"/>
    <n v="0"/>
    <n v="0"/>
    <n v="39"/>
    <n v="0"/>
    <n v="0"/>
    <s v="-"/>
    <s v="-"/>
    <s v="-"/>
    <m/>
    <m/>
    <m/>
    <m/>
    <m/>
    <n v="0"/>
    <n v="0"/>
    <n v="0"/>
    <n v="2.3010000000000002"/>
    <n v="0"/>
    <n v="0"/>
    <s v="-"/>
    <s v="-"/>
    <s v="-"/>
    <m/>
    <m/>
    <m/>
    <m/>
    <m/>
  </r>
  <r>
    <x v="14"/>
    <x v="0"/>
    <x v="12"/>
    <x v="3"/>
    <x v="252"/>
    <s v="Wales"/>
    <n v="0"/>
    <n v="0"/>
    <n v="0"/>
    <n v="0"/>
    <n v="0"/>
    <n v="0"/>
    <s v="-"/>
    <s v="-"/>
    <s v="-"/>
    <m/>
    <m/>
    <m/>
    <m/>
    <m/>
    <n v="0"/>
    <n v="0"/>
    <n v="0"/>
    <n v="0.65"/>
    <n v="0"/>
    <n v="0"/>
    <s v="-"/>
    <s v="-"/>
    <s v="-"/>
    <m/>
    <m/>
    <m/>
    <m/>
    <m/>
  </r>
  <r>
    <x v="14"/>
    <x v="0"/>
    <x v="0"/>
    <x v="8"/>
    <x v="253"/>
    <s v="Wales"/>
    <n v="0"/>
    <n v="0"/>
    <n v="0"/>
    <n v="0"/>
    <n v="0"/>
    <n v="0"/>
    <s v="-"/>
    <s v="-"/>
    <s v="-"/>
    <m/>
    <m/>
    <m/>
    <m/>
    <m/>
    <n v="0.57699999999999996"/>
    <n v="0.60699999999999998"/>
    <n v="0.60699999999999998"/>
    <n v="0.60699999999999998"/>
    <n v="0"/>
    <n v="0"/>
    <s v="-"/>
    <s v="-"/>
    <s v="-"/>
    <m/>
    <m/>
    <m/>
    <m/>
    <m/>
  </r>
  <r>
    <x v="14"/>
    <x v="0"/>
    <x v="32"/>
    <x v="3"/>
    <x v="254"/>
    <s v="Wales"/>
    <n v="0"/>
    <n v="0"/>
    <n v="0"/>
    <n v="0"/>
    <n v="0"/>
    <n v="0"/>
    <s v="-"/>
    <s v="-"/>
    <s v="-"/>
    <m/>
    <m/>
    <m/>
    <m/>
    <m/>
    <n v="0"/>
    <n v="0"/>
    <n v="0"/>
    <n v="-0.1"/>
    <n v="0"/>
    <n v="0"/>
    <s v="-"/>
    <s v="-"/>
    <s v="-"/>
    <m/>
    <m/>
    <m/>
    <m/>
    <m/>
  </r>
  <r>
    <x v="14"/>
    <x v="1"/>
    <x v="26"/>
    <x v="3"/>
    <x v="255"/>
    <s v="Wales"/>
    <n v="0"/>
    <n v="0"/>
    <n v="0"/>
    <n v="0"/>
    <n v="0"/>
    <n v="0"/>
    <s v="-"/>
    <s v="-"/>
    <s v="-"/>
    <m/>
    <m/>
    <m/>
    <m/>
    <m/>
    <n v="0"/>
    <n v="0"/>
    <n v="0"/>
    <n v="4.2530000000000001"/>
    <n v="0"/>
    <n v="0"/>
    <s v="-"/>
    <s v="-"/>
    <s v="-"/>
    <m/>
    <m/>
    <m/>
    <m/>
    <m/>
  </r>
  <r>
    <x v="14"/>
    <x v="1"/>
    <x v="28"/>
    <x v="1"/>
    <x v="248"/>
    <s v="Multiple"/>
    <n v="0"/>
    <n v="0"/>
    <n v="0"/>
    <n v="0"/>
    <n v="0"/>
    <n v="0"/>
    <s v="-"/>
    <s v="-"/>
    <s v="-"/>
    <m/>
    <m/>
    <m/>
    <m/>
    <m/>
    <n v="0"/>
    <n v="0"/>
    <n v="0"/>
    <n v="3.5840000000000001"/>
    <n v="0"/>
    <n v="0"/>
    <s v="-"/>
    <s v="-"/>
    <s v="-"/>
    <m/>
    <m/>
    <m/>
    <m/>
    <m/>
  </r>
  <r>
    <x v="14"/>
    <x v="1"/>
    <x v="26"/>
    <x v="3"/>
    <x v="256"/>
    <s v="Wales"/>
    <n v="0"/>
    <n v="0"/>
    <n v="0"/>
    <n v="0"/>
    <n v="0"/>
    <n v="0"/>
    <s v="-"/>
    <s v="-"/>
    <s v="-"/>
    <m/>
    <m/>
    <m/>
    <m/>
    <m/>
    <n v="0"/>
    <n v="0"/>
    <n v="0"/>
    <n v="2.25"/>
    <n v="0"/>
    <n v="0"/>
    <s v="-"/>
    <s v="-"/>
    <s v="-"/>
    <m/>
    <m/>
    <m/>
    <m/>
    <m/>
  </r>
  <r>
    <x v="14"/>
    <x v="1"/>
    <x v="0"/>
    <x v="8"/>
    <x v="253"/>
    <s v="Wales"/>
    <n v="0"/>
    <n v="0"/>
    <n v="0"/>
    <n v="0"/>
    <n v="0"/>
    <n v="0"/>
    <s v="-"/>
    <s v="-"/>
    <s v="-"/>
    <m/>
    <m/>
    <m/>
    <m/>
    <m/>
    <n v="0.38400000000000001"/>
    <n v="0.38400000000000001"/>
    <n v="0.38400000000000001"/>
    <n v="0.38400000000000001"/>
    <n v="0"/>
    <n v="0"/>
    <s v="-"/>
    <s v="-"/>
    <s v="-"/>
    <m/>
    <m/>
    <m/>
    <m/>
    <m/>
  </r>
  <r>
    <x v="15"/>
    <x v="0"/>
    <x v="0"/>
    <x v="7"/>
    <x v="257"/>
    <s v="Wales"/>
    <n v="0"/>
    <n v="0"/>
    <n v="0"/>
    <n v="0"/>
    <n v="0"/>
    <n v="0"/>
    <s v="-"/>
    <s v="-"/>
    <s v="-"/>
    <m/>
    <m/>
    <m/>
    <m/>
    <m/>
    <n v="0"/>
    <n v="0"/>
    <n v="-244.65799999999999"/>
    <n v="0"/>
    <n v="0"/>
    <n v="0"/>
    <s v="-"/>
    <s v="-"/>
    <s v="-"/>
    <m/>
    <m/>
    <m/>
    <m/>
    <m/>
  </r>
  <r>
    <x v="15"/>
    <x v="1"/>
    <x v="0"/>
    <x v="7"/>
    <x v="257"/>
    <s v="Wales"/>
    <n v="0"/>
    <n v="0"/>
    <n v="0"/>
    <n v="0"/>
    <n v="0"/>
    <n v="0"/>
    <s v="-"/>
    <s v="-"/>
    <s v="-"/>
    <m/>
    <m/>
    <m/>
    <m/>
    <m/>
    <n v="0"/>
    <n v="0"/>
    <n v="-60.634"/>
    <n v="0"/>
    <n v="0"/>
    <n v="0"/>
    <s v="-"/>
    <s v="-"/>
    <s v="-"/>
    <m/>
    <m/>
    <m/>
    <m/>
    <m/>
  </r>
  <r>
    <x v="15"/>
    <x v="2"/>
    <x v="0"/>
    <x v="7"/>
    <x v="257"/>
    <s v="Wales"/>
    <n v="0"/>
    <n v="0"/>
    <n v="0"/>
    <n v="0"/>
    <n v="0"/>
    <n v="0"/>
    <s v="-"/>
    <s v="-"/>
    <s v="-"/>
    <m/>
    <m/>
    <m/>
    <m/>
    <m/>
    <n v="0"/>
    <n v="0"/>
    <n v="32.957999999999998"/>
    <n v="0"/>
    <n v="0"/>
    <n v="0"/>
    <s v="-"/>
    <s v="-"/>
    <s v="-"/>
    <m/>
    <m/>
    <m/>
    <m/>
    <m/>
  </r>
  <r>
    <x v="15"/>
    <x v="2"/>
    <x v="0"/>
    <x v="7"/>
    <x v="149"/>
    <s v="Wales"/>
    <n v="0"/>
    <n v="0"/>
    <n v="0"/>
    <n v="0"/>
    <n v="0"/>
    <n v="0"/>
    <s v="-"/>
    <s v="-"/>
    <s v="-"/>
    <m/>
    <m/>
    <m/>
    <m/>
    <m/>
    <n v="0"/>
    <n v="0"/>
    <n v="-15.182656064000028"/>
    <n v="0"/>
    <n v="0"/>
    <n v="0"/>
    <s v="-"/>
    <s v="-"/>
    <s v="-"/>
    <m/>
    <m/>
    <m/>
    <m/>
    <m/>
  </r>
  <r>
    <x v="15"/>
    <x v="1"/>
    <x v="0"/>
    <x v="7"/>
    <x v="149"/>
    <s v="Wales"/>
    <n v="0"/>
    <n v="0"/>
    <n v="0"/>
    <n v="0"/>
    <n v="0"/>
    <n v="0"/>
    <s v="-"/>
    <s v="-"/>
    <s v="-"/>
    <m/>
    <m/>
    <m/>
    <m/>
    <m/>
    <n v="0"/>
    <n v="0"/>
    <n v="15.182495313465573"/>
    <n v="0"/>
    <n v="0"/>
    <n v="0"/>
    <s v="-"/>
    <s v="-"/>
    <s v="-"/>
    <m/>
    <m/>
    <m/>
    <m/>
    <m/>
  </r>
  <r>
    <x v="16"/>
    <x v="0"/>
    <x v="0"/>
    <x v="0"/>
    <x v="258"/>
    <s v="Wales"/>
    <n v="0"/>
    <n v="0"/>
    <n v="0"/>
    <n v="0"/>
    <n v="0"/>
    <n v="0"/>
    <s v="-"/>
    <s v="-"/>
    <s v="-"/>
    <m/>
    <m/>
    <m/>
    <m/>
    <m/>
    <n v="0"/>
    <n v="0"/>
    <n v="0"/>
    <n v="0"/>
    <n v="14210.901889000001"/>
    <n v="0"/>
    <s v="-"/>
    <s v="-"/>
    <s v="-"/>
    <m/>
    <m/>
    <m/>
    <m/>
    <m/>
  </r>
  <r>
    <x v="16"/>
    <x v="0"/>
    <x v="2"/>
    <x v="1"/>
    <x v="1"/>
    <s v="n/a"/>
    <m/>
    <m/>
    <m/>
    <m/>
    <n v="6575.6210000000001"/>
    <m/>
    <m/>
    <m/>
    <m/>
    <m/>
    <m/>
    <m/>
    <m/>
    <m/>
    <m/>
    <m/>
    <m/>
    <m/>
    <n v="384.805910417083"/>
    <m/>
    <m/>
    <m/>
    <m/>
    <m/>
    <m/>
    <m/>
    <m/>
    <m/>
  </r>
  <r>
    <x v="16"/>
    <x v="0"/>
    <x v="1"/>
    <x v="1"/>
    <x v="1"/>
    <s v="n/a"/>
    <m/>
    <m/>
    <m/>
    <m/>
    <n v="3337.02"/>
    <m/>
    <m/>
    <m/>
    <m/>
    <m/>
    <m/>
    <m/>
    <m/>
    <m/>
    <m/>
    <m/>
    <m/>
    <m/>
    <n v="196.461437994959"/>
    <m/>
    <m/>
    <m/>
    <m/>
    <m/>
    <m/>
    <m/>
    <m/>
    <m/>
  </r>
  <r>
    <x v="16"/>
    <x v="0"/>
    <x v="33"/>
    <x v="1"/>
    <x v="1"/>
    <s v="n/a"/>
    <m/>
    <m/>
    <m/>
    <m/>
    <n v="2509.9059999999999"/>
    <m/>
    <m/>
    <m/>
    <m/>
    <m/>
    <m/>
    <m/>
    <m/>
    <m/>
    <m/>
    <m/>
    <m/>
    <m/>
    <n v="147.76648667794399"/>
    <m/>
    <m/>
    <m/>
    <m/>
    <m/>
    <m/>
    <m/>
    <m/>
    <m/>
  </r>
  <r>
    <x v="16"/>
    <x v="0"/>
    <x v="11"/>
    <x v="1"/>
    <x v="1"/>
    <s v="n/a"/>
    <m/>
    <m/>
    <m/>
    <m/>
    <n v="208.83199999999999"/>
    <m/>
    <m/>
    <m/>
    <m/>
    <m/>
    <m/>
    <m/>
    <m/>
    <m/>
    <m/>
    <m/>
    <m/>
    <m/>
    <n v="0.17212525203383"/>
    <m/>
    <m/>
    <m/>
    <m/>
    <m/>
    <m/>
    <m/>
    <m/>
    <m/>
  </r>
  <r>
    <x v="16"/>
    <x v="0"/>
    <x v="3"/>
    <x v="1"/>
    <x v="1"/>
    <s v="n/a"/>
    <m/>
    <m/>
    <m/>
    <m/>
    <n v="542.93799999999999"/>
    <m/>
    <m/>
    <m/>
    <m/>
    <m/>
    <m/>
    <m/>
    <m/>
    <m/>
    <m/>
    <m/>
    <m/>
    <m/>
    <n v="25.859328152024698"/>
    <m/>
    <m/>
    <m/>
    <m/>
    <m/>
    <m/>
    <m/>
    <m/>
    <m/>
  </r>
  <r>
    <x v="16"/>
    <x v="0"/>
    <x v="34"/>
    <x v="1"/>
    <x v="1"/>
    <s v="n/a"/>
    <m/>
    <m/>
    <m/>
    <m/>
    <n v="311.05799999999999"/>
    <m/>
    <m/>
    <m/>
    <m/>
    <m/>
    <m/>
    <m/>
    <m/>
    <m/>
    <m/>
    <m/>
    <m/>
    <m/>
    <n v="1.9207768059099299"/>
    <m/>
    <m/>
    <m/>
    <m/>
    <m/>
    <m/>
    <m/>
    <m/>
    <m/>
  </r>
  <r>
    <x v="16"/>
    <x v="0"/>
    <x v="35"/>
    <x v="1"/>
    <x v="1"/>
    <s v="n/a"/>
    <m/>
    <m/>
    <m/>
    <m/>
    <n v="72.561999999999998"/>
    <m/>
    <m/>
    <m/>
    <m/>
    <m/>
    <m/>
    <m/>
    <m/>
    <m/>
    <m/>
    <m/>
    <m/>
    <m/>
    <n v="4.2591296365084199"/>
    <m/>
    <m/>
    <m/>
    <m/>
    <m/>
    <m/>
    <m/>
    <m/>
    <m/>
  </r>
  <r>
    <x v="16"/>
    <x v="0"/>
    <x v="9"/>
    <x v="1"/>
    <x v="1"/>
    <s v="n/a"/>
    <m/>
    <m/>
    <m/>
    <m/>
    <n v="82.552000000000007"/>
    <m/>
    <m/>
    <m/>
    <m/>
    <m/>
    <m/>
    <m/>
    <m/>
    <m/>
    <m/>
    <m/>
    <m/>
    <m/>
    <n v="4.8115273637927798"/>
    <m/>
    <m/>
    <m/>
    <m/>
    <m/>
    <m/>
    <m/>
    <m/>
    <m/>
  </r>
  <r>
    <x v="16"/>
    <x v="0"/>
    <x v="36"/>
    <x v="1"/>
    <x v="1"/>
    <s v="n/a"/>
    <m/>
    <m/>
    <m/>
    <m/>
    <n v="90.855999999999995"/>
    <m/>
    <m/>
    <m/>
    <m/>
    <m/>
    <m/>
    <m/>
    <m/>
    <m/>
    <m/>
    <m/>
    <m/>
    <m/>
    <n v="4.1133872355318797"/>
    <m/>
    <m/>
    <m/>
    <m/>
    <m/>
    <m/>
    <m/>
    <m/>
    <m/>
  </r>
  <r>
    <x v="16"/>
    <x v="0"/>
    <x v="13"/>
    <x v="1"/>
    <x v="1"/>
    <s v="n/a"/>
    <m/>
    <m/>
    <m/>
    <m/>
    <n v="87.674000000000007"/>
    <m/>
    <m/>
    <m/>
    <m/>
    <m/>
    <m/>
    <m/>
    <m/>
    <m/>
    <m/>
    <m/>
    <m/>
    <m/>
    <n v="0.33550901311089998"/>
    <m/>
    <m/>
    <m/>
    <m/>
    <m/>
    <m/>
    <m/>
    <m/>
    <m/>
  </r>
  <r>
    <x v="16"/>
    <x v="0"/>
    <x v="12"/>
    <x v="1"/>
    <x v="1"/>
    <s v="n/a"/>
    <m/>
    <m/>
    <m/>
    <m/>
    <n v="34.384999999999998"/>
    <m/>
    <m/>
    <m/>
    <m/>
    <m/>
    <m/>
    <m/>
    <m/>
    <m/>
    <m/>
    <m/>
    <m/>
    <m/>
    <n v="0.13158366517216999"/>
    <m/>
    <m/>
    <m/>
    <m/>
    <m/>
    <m/>
    <m/>
    <m/>
    <m/>
  </r>
  <r>
    <x v="16"/>
    <x v="0"/>
    <x v="37"/>
    <x v="1"/>
    <x v="1"/>
    <s v="n/a"/>
    <m/>
    <m/>
    <m/>
    <m/>
    <n v="7.1210000000000004"/>
    <m/>
    <m/>
    <m/>
    <m/>
    <m/>
    <m/>
    <m/>
    <m/>
    <m/>
    <m/>
    <m/>
    <m/>
    <m/>
    <n v="0.41925174261151998"/>
    <m/>
    <m/>
    <m/>
    <m/>
    <m/>
    <m/>
    <m/>
    <m/>
    <m/>
  </r>
  <r>
    <x v="16"/>
    <x v="0"/>
    <x v="6"/>
    <x v="1"/>
    <x v="1"/>
    <s v="n/a"/>
    <m/>
    <m/>
    <m/>
    <m/>
    <n v="-2356.748"/>
    <m/>
    <m/>
    <m/>
    <m/>
    <m/>
    <m/>
    <m/>
    <m/>
    <m/>
    <m/>
    <m/>
    <m/>
    <m/>
    <n v="-138.749604209262"/>
    <m/>
    <m/>
    <m/>
    <m/>
    <m/>
    <m/>
    <m/>
    <m/>
    <m/>
  </r>
  <r>
    <x v="16"/>
    <x v="1"/>
    <x v="2"/>
    <x v="1"/>
    <x v="259"/>
    <s v="n/a"/>
    <m/>
    <m/>
    <m/>
    <m/>
    <n v="283"/>
    <m/>
    <m/>
    <m/>
    <m/>
    <m/>
    <m/>
    <m/>
    <m/>
    <m/>
    <m/>
    <m/>
    <m/>
    <m/>
    <n v="16.561183853178601"/>
    <m/>
    <m/>
    <m/>
    <m/>
    <m/>
    <m/>
    <m/>
    <m/>
    <m/>
  </r>
  <r>
    <x v="16"/>
    <x v="1"/>
    <x v="26"/>
    <x v="1"/>
    <x v="259"/>
    <s v="n/a"/>
    <m/>
    <m/>
    <m/>
    <m/>
    <n v="74.313999999999993"/>
    <m/>
    <m/>
    <m/>
    <m/>
    <m/>
    <m/>
    <m/>
    <m/>
    <m/>
    <m/>
    <m/>
    <m/>
    <m/>
    <n v="0.45888716622004999"/>
    <m/>
    <m/>
    <m/>
    <m/>
    <m/>
    <m/>
    <m/>
    <m/>
    <m/>
  </r>
  <r>
    <x v="16"/>
    <x v="1"/>
    <x v="9"/>
    <x v="1"/>
    <x v="259"/>
    <s v="n/a"/>
    <m/>
    <m/>
    <m/>
    <m/>
    <n v="19.341999999999999"/>
    <m/>
    <m/>
    <m/>
    <m/>
    <m/>
    <m/>
    <m/>
    <m/>
    <m/>
    <m/>
    <m/>
    <m/>
    <m/>
    <n v="1.12734055892705"/>
    <m/>
    <m/>
    <m/>
    <m/>
    <m/>
    <m/>
    <m/>
    <m/>
    <m/>
  </r>
  <r>
    <x v="16"/>
    <x v="1"/>
    <x v="13"/>
    <x v="1"/>
    <x v="259"/>
    <s v="n/a"/>
    <m/>
    <m/>
    <m/>
    <m/>
    <n v="2.19"/>
    <m/>
    <m/>
    <m/>
    <m/>
    <m/>
    <m/>
    <m/>
    <m/>
    <m/>
    <m/>
    <m/>
    <m/>
    <m/>
    <n v="8.3806177044600007E-3"/>
    <m/>
    <m/>
    <m/>
    <m/>
    <m/>
    <m/>
    <m/>
    <m/>
    <m/>
  </r>
  <r>
    <x v="16"/>
    <x v="2"/>
    <x v="28"/>
    <x v="1"/>
    <x v="260"/>
    <s v="Multiple"/>
    <n v="0"/>
    <n v="0"/>
    <n v="0"/>
    <n v="0"/>
    <n v="0"/>
    <n v="0"/>
    <s v="-"/>
    <s v="-"/>
    <s v="-"/>
    <m/>
    <m/>
    <m/>
    <m/>
    <m/>
    <n v="0"/>
    <n v="0"/>
    <n v="0"/>
    <n v="0"/>
    <n v="0"/>
    <n v="0"/>
    <s v="-"/>
    <s v="-"/>
    <s v="-"/>
    <m/>
    <m/>
    <m/>
    <m/>
    <m/>
  </r>
  <r>
    <x v="17"/>
    <x v="0"/>
    <x v="0"/>
    <x v="2"/>
    <x v="238"/>
    <s v="Wales"/>
    <n v="0"/>
    <n v="0"/>
    <n v="0"/>
    <n v="0"/>
    <n v="0"/>
    <n v="0"/>
    <s v="-"/>
    <s v="-"/>
    <s v="-"/>
    <m/>
    <m/>
    <m/>
    <m/>
    <m/>
    <n v="0"/>
    <n v="0"/>
    <n v="0"/>
    <n v="125"/>
    <n v="0"/>
    <n v="0"/>
    <s v="-"/>
    <s v="-"/>
    <s v="-"/>
    <m/>
    <m/>
    <m/>
    <m/>
    <m/>
  </r>
  <r>
    <x v="17"/>
    <x v="0"/>
    <x v="0"/>
    <x v="5"/>
    <x v="261"/>
    <s v="Wales"/>
    <n v="0"/>
    <n v="0"/>
    <n v="0"/>
    <n v="0"/>
    <n v="0"/>
    <n v="0"/>
    <s v="-"/>
    <s v="-"/>
    <s v="-"/>
    <m/>
    <m/>
    <m/>
    <m/>
    <m/>
    <n v="0"/>
    <n v="0"/>
    <n v="0"/>
    <n v="71.8"/>
    <n v="0"/>
    <n v="0"/>
    <s v="-"/>
    <s v="-"/>
    <s v="-"/>
    <m/>
    <m/>
    <m/>
    <m/>
    <m/>
  </r>
  <r>
    <x v="17"/>
    <x v="0"/>
    <x v="6"/>
    <x v="1"/>
    <x v="262"/>
    <s v="England"/>
    <n v="0"/>
    <n v="0"/>
    <n v="0"/>
    <n v="0"/>
    <n v="0"/>
    <n v="0"/>
    <s v="-"/>
    <s v="-"/>
    <s v="-"/>
    <m/>
    <m/>
    <m/>
    <m/>
    <m/>
    <n v="0"/>
    <n v="0"/>
    <n v="0"/>
    <n v="51.100985713751058"/>
    <n v="0"/>
    <n v="0"/>
    <s v="-"/>
    <s v="-"/>
    <s v="-"/>
    <m/>
    <m/>
    <m/>
    <m/>
    <m/>
  </r>
  <r>
    <x v="17"/>
    <x v="0"/>
    <x v="0"/>
    <x v="2"/>
    <x v="263"/>
    <s v="Wales"/>
    <n v="0"/>
    <n v="0"/>
    <n v="0"/>
    <n v="0"/>
    <n v="0"/>
    <n v="0"/>
    <s v="-"/>
    <s v="-"/>
    <s v="-"/>
    <m/>
    <m/>
    <m/>
    <m/>
    <m/>
    <n v="0"/>
    <n v="0"/>
    <n v="0"/>
    <n v="35.405999999999999"/>
    <n v="0"/>
    <n v="0"/>
    <s v="-"/>
    <s v="-"/>
    <s v="-"/>
    <m/>
    <m/>
    <m/>
    <m/>
    <m/>
  </r>
  <r>
    <x v="17"/>
    <x v="0"/>
    <x v="0"/>
    <x v="2"/>
    <x v="157"/>
    <s v="Wales"/>
    <n v="0"/>
    <n v="0"/>
    <n v="0"/>
    <n v="0"/>
    <n v="0"/>
    <n v="0"/>
    <s v="-"/>
    <s v="-"/>
    <s v="-"/>
    <m/>
    <m/>
    <m/>
    <m/>
    <m/>
    <n v="0"/>
    <n v="0"/>
    <n v="0"/>
    <n v="27.88"/>
    <n v="0"/>
    <n v="0"/>
    <s v="-"/>
    <s v="-"/>
    <s v="-"/>
    <m/>
    <m/>
    <m/>
    <m/>
    <m/>
  </r>
  <r>
    <x v="17"/>
    <x v="0"/>
    <x v="2"/>
    <x v="1"/>
    <x v="264"/>
    <s v="England"/>
    <n v="0"/>
    <n v="0"/>
    <n v="0"/>
    <n v="420"/>
    <n v="0"/>
    <n v="0"/>
    <s v="-"/>
    <s v="-"/>
    <s v="-"/>
    <m/>
    <m/>
    <m/>
    <m/>
    <m/>
    <n v="0"/>
    <n v="0"/>
    <n v="0"/>
    <n v="24.726796177542212"/>
    <n v="0"/>
    <n v="0"/>
    <s v="-"/>
    <s v="-"/>
    <s v="-"/>
    <m/>
    <m/>
    <m/>
    <m/>
    <m/>
  </r>
  <r>
    <x v="17"/>
    <x v="0"/>
    <x v="28"/>
    <x v="1"/>
    <x v="265"/>
    <s v="Multiple"/>
    <n v="0"/>
    <n v="0"/>
    <n v="0"/>
    <n v="0"/>
    <n v="0"/>
    <n v="0"/>
    <s v="-"/>
    <s v="-"/>
    <s v="-"/>
    <m/>
    <m/>
    <m/>
    <m/>
    <m/>
    <n v="0"/>
    <n v="0"/>
    <n v="0"/>
    <n v="23.390863509999999"/>
    <n v="0"/>
    <n v="0"/>
    <s v="-"/>
    <s v="-"/>
    <s v="-"/>
    <m/>
    <m/>
    <m/>
    <m/>
    <m/>
  </r>
  <r>
    <x v="17"/>
    <x v="0"/>
    <x v="0"/>
    <x v="6"/>
    <x v="266"/>
    <s v="Wales"/>
    <n v="0"/>
    <n v="0"/>
    <n v="0"/>
    <n v="0"/>
    <n v="0"/>
    <n v="0"/>
    <s v="-"/>
    <s v="-"/>
    <s v="-"/>
    <m/>
    <m/>
    <m/>
    <m/>
    <m/>
    <n v="0"/>
    <n v="0"/>
    <n v="0"/>
    <n v="16.751000000000001"/>
    <n v="0"/>
    <n v="0"/>
    <s v="-"/>
    <s v="-"/>
    <s v="-"/>
    <m/>
    <m/>
    <m/>
    <m/>
    <m/>
  </r>
  <r>
    <x v="17"/>
    <x v="0"/>
    <x v="0"/>
    <x v="2"/>
    <x v="241"/>
    <s v="Wales"/>
    <n v="0"/>
    <n v="0"/>
    <n v="0"/>
    <n v="0"/>
    <n v="0"/>
    <n v="0"/>
    <s v="-"/>
    <s v="-"/>
    <s v="-"/>
    <m/>
    <m/>
    <m/>
    <m/>
    <m/>
    <n v="0"/>
    <n v="0"/>
    <n v="0"/>
    <n v="14.8"/>
    <n v="0"/>
    <n v="0"/>
    <s v="-"/>
    <s v="-"/>
    <s v="-"/>
    <m/>
    <m/>
    <m/>
    <m/>
    <m/>
  </r>
  <r>
    <x v="17"/>
    <x v="0"/>
    <x v="3"/>
    <x v="1"/>
    <x v="267"/>
    <s v="England"/>
    <n v="0"/>
    <n v="0"/>
    <n v="0"/>
    <n v="198"/>
    <n v="0"/>
    <n v="0"/>
    <s v="-"/>
    <s v="-"/>
    <s v="-"/>
    <m/>
    <m/>
    <m/>
    <m/>
    <m/>
    <n v="0"/>
    <n v="0"/>
    <n v="0"/>
    <n v="11.656918197984185"/>
    <n v="0"/>
    <n v="0"/>
    <s v="-"/>
    <s v="-"/>
    <s v="-"/>
    <m/>
    <m/>
    <m/>
    <m/>
    <m/>
  </r>
  <r>
    <x v="17"/>
    <x v="0"/>
    <x v="24"/>
    <x v="3"/>
    <x v="268"/>
    <s v="Wales"/>
    <n v="0"/>
    <n v="0"/>
    <n v="0"/>
    <n v="0"/>
    <n v="0"/>
    <n v="0"/>
    <s v="-"/>
    <s v="-"/>
    <s v="-"/>
    <m/>
    <m/>
    <m/>
    <m/>
    <m/>
    <n v="0"/>
    <n v="0"/>
    <n v="0"/>
    <n v="10.369"/>
    <n v="0"/>
    <n v="0"/>
    <s v="-"/>
    <s v="-"/>
    <s v="-"/>
    <m/>
    <m/>
    <m/>
    <m/>
    <m/>
  </r>
  <r>
    <x v="17"/>
    <x v="0"/>
    <x v="0"/>
    <x v="2"/>
    <x v="269"/>
    <s v="Wales"/>
    <n v="0"/>
    <n v="0"/>
    <n v="0"/>
    <n v="0"/>
    <n v="0"/>
    <n v="0"/>
    <s v="-"/>
    <s v="-"/>
    <s v="-"/>
    <m/>
    <m/>
    <m/>
    <m/>
    <m/>
    <n v="0"/>
    <n v="0"/>
    <n v="0"/>
    <n v="8.23"/>
    <n v="0"/>
    <n v="0"/>
    <s v="-"/>
    <s v="-"/>
    <s v="-"/>
    <m/>
    <m/>
    <m/>
    <m/>
    <m/>
  </r>
  <r>
    <x v="17"/>
    <x v="0"/>
    <x v="0"/>
    <x v="2"/>
    <x v="270"/>
    <s v="Wales"/>
    <n v="0"/>
    <n v="0"/>
    <n v="0"/>
    <n v="0"/>
    <n v="0"/>
    <n v="0"/>
    <s v="-"/>
    <s v="-"/>
    <s v="-"/>
    <m/>
    <m/>
    <m/>
    <m/>
    <m/>
    <n v="0"/>
    <n v="0"/>
    <n v="0"/>
    <n v="3.82"/>
    <n v="0"/>
    <n v="0"/>
    <s v="-"/>
    <s v="-"/>
    <s v="-"/>
    <m/>
    <m/>
    <m/>
    <m/>
    <m/>
  </r>
  <r>
    <x v="17"/>
    <x v="0"/>
    <x v="0"/>
    <x v="2"/>
    <x v="74"/>
    <s v="Wales"/>
    <n v="0"/>
    <n v="0"/>
    <n v="0"/>
    <n v="0"/>
    <n v="0"/>
    <n v="0"/>
    <s v="-"/>
    <s v="-"/>
    <s v="-"/>
    <m/>
    <m/>
    <m/>
    <m/>
    <m/>
    <n v="0"/>
    <n v="0"/>
    <n v="0"/>
    <n v="3.8069999999999999"/>
    <n v="0"/>
    <n v="0"/>
    <s v="-"/>
    <s v="-"/>
    <s v="-"/>
    <m/>
    <m/>
    <m/>
    <m/>
    <m/>
  </r>
  <r>
    <x v="17"/>
    <x v="0"/>
    <x v="25"/>
    <x v="3"/>
    <x v="271"/>
    <s v="Wales"/>
    <n v="0"/>
    <n v="0"/>
    <n v="0"/>
    <n v="0"/>
    <n v="0"/>
    <n v="0"/>
    <s v="-"/>
    <s v="-"/>
    <s v="-"/>
    <m/>
    <m/>
    <m/>
    <m/>
    <m/>
    <n v="0"/>
    <n v="0"/>
    <n v="0"/>
    <n v="3.3"/>
    <n v="0"/>
    <n v="0"/>
    <s v="-"/>
    <s v="-"/>
    <s v="-"/>
    <m/>
    <m/>
    <m/>
    <m/>
    <m/>
  </r>
  <r>
    <x v="17"/>
    <x v="0"/>
    <x v="1"/>
    <x v="1"/>
    <x v="272"/>
    <s v="England"/>
    <n v="0"/>
    <n v="0"/>
    <n v="0"/>
    <n v="46"/>
    <n v="0"/>
    <n v="0"/>
    <s v="-"/>
    <s v="-"/>
    <s v="-"/>
    <m/>
    <m/>
    <m/>
    <m/>
    <m/>
    <n v="0"/>
    <n v="0"/>
    <n v="0"/>
    <n v="2.7081729146831948"/>
    <n v="0"/>
    <n v="0"/>
    <s v="-"/>
    <s v="-"/>
    <s v="-"/>
    <m/>
    <m/>
    <m/>
    <m/>
    <m/>
  </r>
  <r>
    <x v="17"/>
    <x v="0"/>
    <x v="28"/>
    <x v="1"/>
    <x v="273"/>
    <s v="Multiple"/>
    <n v="0"/>
    <n v="0"/>
    <n v="0"/>
    <n v="0"/>
    <n v="0"/>
    <n v="0"/>
    <s v="-"/>
    <s v="-"/>
    <s v="-"/>
    <m/>
    <m/>
    <m/>
    <m/>
    <m/>
    <n v="0"/>
    <n v="0"/>
    <n v="0"/>
    <n v="2.5322463499999994"/>
    <n v="0"/>
    <n v="0"/>
    <s v="-"/>
    <s v="-"/>
    <s v="-"/>
    <m/>
    <m/>
    <m/>
    <m/>
    <m/>
  </r>
  <r>
    <x v="17"/>
    <x v="0"/>
    <x v="2"/>
    <x v="1"/>
    <x v="274"/>
    <s v="England"/>
    <n v="0"/>
    <n v="0"/>
    <n v="0"/>
    <n v="39.32"/>
    <n v="0"/>
    <n v="0"/>
    <s v="-"/>
    <s v="-"/>
    <s v="-"/>
    <m/>
    <m/>
    <m/>
    <m/>
    <m/>
    <n v="0"/>
    <n v="0"/>
    <n v="0"/>
    <n v="2.3148991088118089"/>
    <n v="0"/>
    <n v="0"/>
    <s v="-"/>
    <s v="-"/>
    <s v="-"/>
    <m/>
    <m/>
    <m/>
    <m/>
    <m/>
  </r>
  <r>
    <x v="17"/>
    <x v="0"/>
    <x v="0"/>
    <x v="2"/>
    <x v="73"/>
    <s v="Wales"/>
    <n v="0"/>
    <n v="0"/>
    <n v="0"/>
    <n v="0"/>
    <n v="0"/>
    <n v="0"/>
    <s v="-"/>
    <s v="-"/>
    <s v="-"/>
    <m/>
    <m/>
    <m/>
    <m/>
    <m/>
    <n v="0"/>
    <n v="0"/>
    <n v="0"/>
    <n v="2.028"/>
    <n v="0"/>
    <n v="0"/>
    <s v="-"/>
    <s v="-"/>
    <s v="-"/>
    <m/>
    <m/>
    <m/>
    <m/>
    <m/>
  </r>
  <r>
    <x v="17"/>
    <x v="0"/>
    <x v="28"/>
    <x v="1"/>
    <x v="275"/>
    <s v="Multiple"/>
    <n v="0"/>
    <n v="0"/>
    <n v="0"/>
    <n v="0"/>
    <n v="0"/>
    <n v="0"/>
    <s v="-"/>
    <s v="-"/>
    <s v="-"/>
    <m/>
    <m/>
    <m/>
    <m/>
    <m/>
    <n v="0"/>
    <n v="0"/>
    <n v="0"/>
    <n v="1.8032940099999997"/>
    <n v="0"/>
    <n v="0"/>
    <s v="-"/>
    <s v="-"/>
    <s v="-"/>
    <m/>
    <m/>
    <m/>
    <m/>
    <m/>
  </r>
  <r>
    <x v="17"/>
    <x v="0"/>
    <x v="23"/>
    <x v="1"/>
    <x v="276"/>
    <s v="England"/>
    <n v="0"/>
    <n v="0"/>
    <n v="0"/>
    <n v="22.274999999999999"/>
    <n v="0"/>
    <n v="0"/>
    <s v="-"/>
    <s v="-"/>
    <s v="-"/>
    <m/>
    <m/>
    <m/>
    <m/>
    <m/>
    <n v="0"/>
    <n v="0"/>
    <n v="0"/>
    <n v="1.3114032972732208"/>
    <n v="0"/>
    <n v="0"/>
    <s v="-"/>
    <s v="-"/>
    <s v="-"/>
    <m/>
    <m/>
    <m/>
    <m/>
    <m/>
  </r>
  <r>
    <x v="17"/>
    <x v="0"/>
    <x v="23"/>
    <x v="1"/>
    <x v="277"/>
    <s v="England"/>
    <n v="0"/>
    <n v="0"/>
    <n v="0"/>
    <n v="19.215"/>
    <n v="0"/>
    <n v="0"/>
    <s v="-"/>
    <s v="-"/>
    <s v="-"/>
    <m/>
    <m/>
    <m/>
    <m/>
    <m/>
    <n v="0"/>
    <n v="0"/>
    <n v="0"/>
    <n v="1.1312509251225562"/>
    <n v="0"/>
    <n v="0"/>
    <s v="-"/>
    <s v="-"/>
    <s v="-"/>
    <m/>
    <m/>
    <m/>
    <m/>
    <m/>
  </r>
  <r>
    <x v="17"/>
    <x v="0"/>
    <x v="0"/>
    <x v="2"/>
    <x v="4"/>
    <s v="Wales"/>
    <n v="0"/>
    <n v="0"/>
    <n v="0"/>
    <n v="0"/>
    <n v="0"/>
    <n v="0"/>
    <s v="-"/>
    <s v="-"/>
    <s v="-"/>
    <m/>
    <m/>
    <m/>
    <m/>
    <m/>
    <n v="0"/>
    <n v="0"/>
    <n v="0"/>
    <n v="0.99773800000000001"/>
    <n v="0"/>
    <n v="0"/>
    <s v="-"/>
    <s v="-"/>
    <s v="-"/>
    <m/>
    <m/>
    <m/>
    <m/>
    <m/>
  </r>
  <r>
    <x v="17"/>
    <x v="0"/>
    <x v="11"/>
    <x v="3"/>
    <x v="230"/>
    <s v="Wales"/>
    <n v="0"/>
    <n v="0"/>
    <n v="0"/>
    <n v="0"/>
    <n v="0"/>
    <n v="0"/>
    <s v="-"/>
    <s v="-"/>
    <s v="-"/>
    <m/>
    <m/>
    <m/>
    <m/>
    <m/>
    <n v="0"/>
    <n v="0"/>
    <n v="0"/>
    <n v="0.99"/>
    <n v="0"/>
    <n v="0"/>
    <s v="-"/>
    <s v="-"/>
    <s v="-"/>
    <m/>
    <m/>
    <m/>
    <m/>
    <m/>
  </r>
  <r>
    <x v="17"/>
    <x v="0"/>
    <x v="9"/>
    <x v="1"/>
    <x v="278"/>
    <s v="England"/>
    <n v="0"/>
    <n v="0"/>
    <n v="0"/>
    <n v="13"/>
    <n v="0"/>
    <n v="0"/>
    <s v="-"/>
    <s v="-"/>
    <s v="-"/>
    <m/>
    <m/>
    <m/>
    <m/>
    <m/>
    <n v="0"/>
    <n v="0"/>
    <n v="0"/>
    <n v="0.76535321501916365"/>
    <n v="0"/>
    <n v="0"/>
    <s v="-"/>
    <s v="-"/>
    <s v="-"/>
    <m/>
    <m/>
    <m/>
    <m/>
    <m/>
  </r>
  <r>
    <x v="17"/>
    <x v="0"/>
    <x v="38"/>
    <x v="3"/>
    <x v="279"/>
    <s v="Wales"/>
    <n v="0"/>
    <n v="0"/>
    <n v="0"/>
    <n v="0"/>
    <n v="0"/>
    <n v="0"/>
    <s v="-"/>
    <s v="-"/>
    <s v="-"/>
    <m/>
    <m/>
    <m/>
    <m/>
    <m/>
    <n v="0"/>
    <n v="0"/>
    <n v="0"/>
    <n v="0.58299999999999996"/>
    <n v="0"/>
    <n v="0"/>
    <s v="-"/>
    <s v="-"/>
    <s v="-"/>
    <m/>
    <m/>
    <m/>
    <m/>
    <m/>
  </r>
  <r>
    <x v="17"/>
    <x v="0"/>
    <x v="2"/>
    <x v="3"/>
    <x v="280"/>
    <s v="Wales"/>
    <n v="0"/>
    <n v="0"/>
    <n v="0"/>
    <n v="0"/>
    <n v="0"/>
    <n v="0"/>
    <s v="-"/>
    <s v="-"/>
    <s v="-"/>
    <m/>
    <m/>
    <m/>
    <m/>
    <m/>
    <n v="0"/>
    <n v="0"/>
    <n v="0"/>
    <n v="0.56899999999999995"/>
    <n v="0"/>
    <n v="0"/>
    <s v="-"/>
    <s v="-"/>
    <s v="-"/>
    <m/>
    <m/>
    <m/>
    <m/>
    <m/>
  </r>
  <r>
    <x v="17"/>
    <x v="0"/>
    <x v="1"/>
    <x v="1"/>
    <x v="281"/>
    <s v="England"/>
    <n v="0"/>
    <n v="0"/>
    <n v="0"/>
    <n v="8"/>
    <n v="0"/>
    <n v="0"/>
    <s v="-"/>
    <s v="-"/>
    <s v="-"/>
    <m/>
    <m/>
    <m/>
    <m/>
    <m/>
    <n v="0"/>
    <n v="0"/>
    <n v="0"/>
    <n v="0.47098659385794689"/>
    <n v="0"/>
    <n v="0"/>
    <s v="-"/>
    <s v="-"/>
    <s v="-"/>
    <m/>
    <m/>
    <m/>
    <m/>
    <m/>
  </r>
  <r>
    <x v="17"/>
    <x v="0"/>
    <x v="22"/>
    <x v="1"/>
    <x v="282"/>
    <s v="England"/>
    <n v="0"/>
    <n v="0"/>
    <n v="0"/>
    <n v="7.19"/>
    <n v="0"/>
    <n v="0"/>
    <s v="-"/>
    <s v="-"/>
    <s v="-"/>
    <m/>
    <m/>
    <m/>
    <m/>
    <m/>
    <n v="0"/>
    <n v="0"/>
    <n v="0"/>
    <n v="0.42329920122982978"/>
    <n v="0"/>
    <n v="0"/>
    <s v="-"/>
    <s v="-"/>
    <s v="-"/>
    <m/>
    <m/>
    <m/>
    <m/>
    <m/>
  </r>
  <r>
    <x v="17"/>
    <x v="0"/>
    <x v="9"/>
    <x v="3"/>
    <x v="283"/>
    <s v="Wales"/>
    <n v="0"/>
    <n v="0"/>
    <n v="0"/>
    <n v="0"/>
    <n v="0"/>
    <n v="0"/>
    <s v="-"/>
    <s v="-"/>
    <s v="-"/>
    <m/>
    <m/>
    <m/>
    <m/>
    <m/>
    <n v="0"/>
    <n v="0"/>
    <n v="0"/>
    <n v="0.4"/>
    <n v="0"/>
    <n v="0"/>
    <s v="-"/>
    <s v="-"/>
    <s v="-"/>
    <m/>
    <m/>
    <m/>
    <m/>
    <m/>
  </r>
  <r>
    <x v="17"/>
    <x v="0"/>
    <x v="22"/>
    <x v="1"/>
    <x v="284"/>
    <s v="England"/>
    <n v="0"/>
    <n v="0"/>
    <n v="0"/>
    <n v="6.5"/>
    <n v="0"/>
    <n v="0"/>
    <s v="-"/>
    <s v="-"/>
    <s v="-"/>
    <m/>
    <m/>
    <m/>
    <m/>
    <m/>
    <n v="0"/>
    <n v="0"/>
    <n v="0"/>
    <n v="0.38267660750958182"/>
    <n v="0"/>
    <n v="0"/>
    <s v="-"/>
    <s v="-"/>
    <s v="-"/>
    <m/>
    <m/>
    <m/>
    <m/>
    <m/>
  </r>
  <r>
    <x v="17"/>
    <x v="0"/>
    <x v="22"/>
    <x v="1"/>
    <x v="285"/>
    <s v="England"/>
    <n v="0"/>
    <n v="0"/>
    <n v="0"/>
    <n v="5.508"/>
    <n v="0"/>
    <n v="0"/>
    <s v="-"/>
    <s v="-"/>
    <s v="-"/>
    <m/>
    <m/>
    <m/>
    <m/>
    <m/>
    <n v="0"/>
    <n v="0"/>
    <n v="0"/>
    <n v="0.32427426987119645"/>
    <n v="0"/>
    <n v="0"/>
    <s v="-"/>
    <s v="-"/>
    <s v="-"/>
    <m/>
    <m/>
    <m/>
    <m/>
    <m/>
  </r>
  <r>
    <x v="17"/>
    <x v="0"/>
    <x v="23"/>
    <x v="1"/>
    <x v="286"/>
    <s v="England"/>
    <n v="0"/>
    <n v="0"/>
    <n v="0"/>
    <n v="4.04"/>
    <n v="0"/>
    <n v="0"/>
    <s v="-"/>
    <s v="-"/>
    <s v="-"/>
    <m/>
    <m/>
    <m/>
    <m/>
    <m/>
    <n v="0"/>
    <n v="0"/>
    <n v="0"/>
    <n v="0.23784822989826318"/>
    <n v="0"/>
    <n v="0"/>
    <s v="-"/>
    <s v="-"/>
    <s v="-"/>
    <m/>
    <m/>
    <m/>
    <m/>
    <m/>
  </r>
  <r>
    <x v="17"/>
    <x v="0"/>
    <x v="23"/>
    <x v="1"/>
    <x v="287"/>
    <s v="England"/>
    <n v="0"/>
    <n v="0"/>
    <n v="0"/>
    <n v="2.391"/>
    <n v="0"/>
    <n v="0"/>
    <s v="-"/>
    <s v="-"/>
    <s v="-"/>
    <m/>
    <m/>
    <m/>
    <m/>
    <m/>
    <n v="0"/>
    <n v="0"/>
    <n v="0"/>
    <n v="0.14076611823929389"/>
    <n v="0"/>
    <n v="0"/>
    <s v="-"/>
    <s v="-"/>
    <s v="-"/>
    <m/>
    <m/>
    <m/>
    <m/>
    <m/>
  </r>
  <r>
    <x v="17"/>
    <x v="0"/>
    <x v="1"/>
    <x v="1"/>
    <x v="288"/>
    <s v="England"/>
    <n v="0"/>
    <n v="0"/>
    <n v="0"/>
    <n v="2.383"/>
    <n v="0"/>
    <n v="0"/>
    <s v="-"/>
    <s v="-"/>
    <s v="-"/>
    <m/>
    <m/>
    <m/>
    <m/>
    <m/>
    <n v="0"/>
    <n v="0"/>
    <n v="0"/>
    <n v="0.14029513164543592"/>
    <n v="0"/>
    <n v="0"/>
    <s v="-"/>
    <s v="-"/>
    <s v="-"/>
    <m/>
    <m/>
    <m/>
    <m/>
    <m/>
  </r>
  <r>
    <x v="17"/>
    <x v="0"/>
    <x v="0"/>
    <x v="2"/>
    <x v="72"/>
    <s v="Wales"/>
    <n v="0"/>
    <n v="0"/>
    <n v="0"/>
    <n v="0"/>
    <n v="0"/>
    <n v="0"/>
    <s v="-"/>
    <s v="-"/>
    <s v="-"/>
    <m/>
    <m/>
    <m/>
    <m/>
    <m/>
    <n v="0"/>
    <n v="0"/>
    <n v="0"/>
    <n v="0.13"/>
    <n v="0"/>
    <n v="0"/>
    <s v="-"/>
    <s v="-"/>
    <s v="-"/>
    <m/>
    <m/>
    <m/>
    <m/>
    <m/>
  </r>
  <r>
    <x v="17"/>
    <x v="0"/>
    <x v="0"/>
    <x v="2"/>
    <x v="4"/>
    <s v="Wales"/>
    <n v="0"/>
    <n v="0"/>
    <n v="0"/>
    <n v="0"/>
    <n v="0"/>
    <n v="0"/>
    <s v="-"/>
    <s v="-"/>
    <s v="-"/>
    <m/>
    <m/>
    <m/>
    <m/>
    <m/>
    <n v="0"/>
    <n v="0"/>
    <n v="0"/>
    <n v="0.125"/>
    <n v="0"/>
    <n v="0"/>
    <s v="-"/>
    <s v="-"/>
    <s v="-"/>
    <m/>
    <m/>
    <m/>
    <m/>
    <m/>
  </r>
  <r>
    <x v="17"/>
    <x v="0"/>
    <x v="23"/>
    <x v="1"/>
    <x v="289"/>
    <s v="England"/>
    <n v="0"/>
    <n v="0"/>
    <n v="0"/>
    <n v="0.88500000000000001"/>
    <n v="0"/>
    <n v="0"/>
    <s v="-"/>
    <s v="-"/>
    <s v="-"/>
    <m/>
    <m/>
    <m/>
    <m/>
    <m/>
    <n v="0"/>
    <n v="0"/>
    <n v="0"/>
    <n v="5.2102891945535378E-2"/>
    <n v="0"/>
    <n v="0"/>
    <s v="-"/>
    <s v="-"/>
    <s v="-"/>
    <m/>
    <m/>
    <m/>
    <m/>
    <m/>
  </r>
  <r>
    <x v="17"/>
    <x v="0"/>
    <x v="23"/>
    <x v="1"/>
    <x v="290"/>
    <s v="England"/>
    <n v="0"/>
    <n v="0"/>
    <n v="0"/>
    <n v="0.55000000000000004"/>
    <n v="0"/>
    <n v="0"/>
    <s v="-"/>
    <s v="-"/>
    <s v="-"/>
    <m/>
    <m/>
    <m/>
    <m/>
    <m/>
    <n v="0"/>
    <n v="0"/>
    <n v="0"/>
    <n v="3.2380328327733854E-2"/>
    <n v="0"/>
    <n v="0"/>
    <s v="-"/>
    <s v="-"/>
    <s v="-"/>
    <m/>
    <m/>
    <m/>
    <m/>
    <m/>
  </r>
  <r>
    <x v="17"/>
    <x v="0"/>
    <x v="9"/>
    <x v="1"/>
    <x v="291"/>
    <s v="England"/>
    <n v="0"/>
    <n v="0"/>
    <n v="0"/>
    <n v="0.5"/>
    <n v="0"/>
    <n v="0"/>
    <s v="-"/>
    <s v="-"/>
    <s v="-"/>
    <m/>
    <m/>
    <m/>
    <m/>
    <m/>
    <n v="0"/>
    <n v="0"/>
    <n v="0"/>
    <n v="2.9436662116121681E-2"/>
    <n v="0"/>
    <n v="0"/>
    <s v="-"/>
    <s v="-"/>
    <s v="-"/>
    <m/>
    <m/>
    <m/>
    <m/>
    <m/>
  </r>
  <r>
    <x v="17"/>
    <x v="0"/>
    <x v="0"/>
    <x v="2"/>
    <x v="36"/>
    <s v="Wales"/>
    <n v="0"/>
    <n v="0"/>
    <n v="0"/>
    <n v="0"/>
    <n v="0"/>
    <n v="0"/>
    <s v="-"/>
    <s v="-"/>
    <s v="-"/>
    <m/>
    <m/>
    <m/>
    <m/>
    <m/>
    <n v="0"/>
    <n v="0"/>
    <n v="0"/>
    <n v="2.6925000000000001E-2"/>
    <n v="0"/>
    <n v="0"/>
    <s v="-"/>
    <s v="-"/>
    <s v="-"/>
    <m/>
    <m/>
    <m/>
    <m/>
    <m/>
  </r>
  <r>
    <x v="17"/>
    <x v="0"/>
    <x v="23"/>
    <x v="1"/>
    <x v="292"/>
    <s v="England"/>
    <n v="0"/>
    <n v="0"/>
    <n v="0"/>
    <n v="0.41499999999999998"/>
    <n v="0"/>
    <n v="0"/>
    <s v="-"/>
    <s v="-"/>
    <s v="-"/>
    <m/>
    <m/>
    <m/>
    <m/>
    <m/>
    <n v="0"/>
    <n v="0"/>
    <n v="0"/>
    <n v="2.4432429556380995E-2"/>
    <n v="0"/>
    <n v="0"/>
    <s v="-"/>
    <s v="-"/>
    <s v="-"/>
    <m/>
    <m/>
    <m/>
    <m/>
    <m/>
  </r>
  <r>
    <x v="17"/>
    <x v="0"/>
    <x v="9"/>
    <x v="1"/>
    <x v="293"/>
    <s v="England"/>
    <n v="0"/>
    <n v="0"/>
    <n v="0"/>
    <n v="0.15"/>
    <n v="0"/>
    <n v="0"/>
    <s v="-"/>
    <s v="-"/>
    <s v="-"/>
    <m/>
    <m/>
    <m/>
    <m/>
    <m/>
    <n v="0"/>
    <n v="0"/>
    <n v="0"/>
    <n v="8.8309986348365042E-3"/>
    <n v="0"/>
    <n v="0"/>
    <s v="-"/>
    <s v="-"/>
    <s v="-"/>
    <m/>
    <m/>
    <m/>
    <m/>
    <m/>
  </r>
  <r>
    <x v="17"/>
    <x v="0"/>
    <x v="9"/>
    <x v="1"/>
    <x v="294"/>
    <s v="England"/>
    <n v="0"/>
    <n v="0"/>
    <n v="0"/>
    <n v="0.05"/>
    <n v="0"/>
    <n v="0"/>
    <s v="-"/>
    <s v="-"/>
    <s v="-"/>
    <m/>
    <m/>
    <m/>
    <m/>
    <m/>
    <n v="0"/>
    <n v="0"/>
    <n v="0"/>
    <n v="2.9436662116121681E-3"/>
    <n v="0"/>
    <n v="0"/>
    <s v="-"/>
    <s v="-"/>
    <s v="-"/>
    <m/>
    <m/>
    <m/>
    <m/>
    <m/>
  </r>
  <r>
    <x v="17"/>
    <x v="0"/>
    <x v="28"/>
    <x v="1"/>
    <x v="295"/>
    <s v="Multiple"/>
    <n v="0"/>
    <n v="0"/>
    <n v="0"/>
    <n v="0"/>
    <n v="0"/>
    <n v="0"/>
    <s v="-"/>
    <s v="-"/>
    <s v="-"/>
    <m/>
    <m/>
    <m/>
    <m/>
    <m/>
    <n v="0"/>
    <n v="0"/>
    <n v="0"/>
    <n v="-27.689088765624945"/>
    <n v="0"/>
    <n v="0"/>
    <s v="-"/>
    <s v="-"/>
    <s v="-"/>
    <m/>
    <m/>
    <m/>
    <m/>
    <m/>
  </r>
  <r>
    <x v="17"/>
    <x v="0"/>
    <x v="0"/>
    <x v="6"/>
    <x v="296"/>
    <s v="Wales"/>
    <n v="0"/>
    <n v="0"/>
    <n v="0"/>
    <n v="0"/>
    <n v="0"/>
    <n v="0"/>
    <s v="-"/>
    <s v="-"/>
    <s v="-"/>
    <m/>
    <m/>
    <m/>
    <m/>
    <m/>
    <n v="0"/>
    <n v="0"/>
    <n v="0"/>
    <n v="-1.4830000000000001"/>
    <n v="0"/>
    <n v="0"/>
    <s v="-"/>
    <s v="-"/>
    <s v="-"/>
    <m/>
    <m/>
    <m/>
    <m/>
    <m/>
  </r>
  <r>
    <x v="17"/>
    <x v="0"/>
    <x v="0"/>
    <x v="2"/>
    <x v="297"/>
    <s v="Wales"/>
    <n v="0"/>
    <n v="0"/>
    <n v="0"/>
    <n v="0"/>
    <n v="0"/>
    <n v="0"/>
    <s v="-"/>
    <s v="-"/>
    <s v="-"/>
    <m/>
    <m/>
    <m/>
    <m/>
    <m/>
    <n v="0"/>
    <n v="0"/>
    <n v="0"/>
    <n v="-19.196000000000002"/>
    <n v="0"/>
    <n v="0"/>
    <s v="-"/>
    <s v="-"/>
    <s v="-"/>
    <m/>
    <m/>
    <m/>
    <m/>
    <m/>
  </r>
  <r>
    <x v="17"/>
    <x v="0"/>
    <x v="0"/>
    <x v="5"/>
    <x v="242"/>
    <s v="Wales"/>
    <n v="0"/>
    <n v="0"/>
    <n v="0"/>
    <n v="0"/>
    <n v="0"/>
    <n v="0"/>
    <s v="-"/>
    <s v="-"/>
    <s v="-"/>
    <m/>
    <m/>
    <m/>
    <m/>
    <m/>
    <n v="0"/>
    <n v="0"/>
    <n v="0"/>
    <n v="-49.256"/>
    <n v="0"/>
    <n v="0"/>
    <s v="-"/>
    <s v="-"/>
    <s v="-"/>
    <m/>
    <m/>
    <m/>
    <m/>
    <m/>
  </r>
  <r>
    <x v="17"/>
    <x v="0"/>
    <x v="3"/>
    <x v="3"/>
    <x v="233"/>
    <s v="Wales"/>
    <n v="0"/>
    <n v="0"/>
    <n v="0"/>
    <n v="0"/>
    <n v="0"/>
    <n v="0"/>
    <s v="-"/>
    <s v="-"/>
    <s v="-"/>
    <m/>
    <m/>
    <m/>
    <m/>
    <m/>
    <n v="0"/>
    <n v="0"/>
    <n v="0"/>
    <n v="-71.8"/>
    <n v="0"/>
    <n v="0"/>
    <s v="-"/>
    <s v="-"/>
    <s v="-"/>
    <m/>
    <m/>
    <m/>
    <m/>
    <m/>
  </r>
  <r>
    <x v="17"/>
    <x v="0"/>
    <x v="0"/>
    <x v="5"/>
    <x v="298"/>
    <s v="Wales"/>
    <n v="0"/>
    <n v="0"/>
    <n v="0"/>
    <n v="0"/>
    <n v="0"/>
    <n v="0"/>
    <s v="-"/>
    <s v="-"/>
    <s v="-"/>
    <m/>
    <m/>
    <m/>
    <m/>
    <m/>
    <n v="0"/>
    <n v="0"/>
    <n v="0"/>
    <n v="-33.819000000000003"/>
    <n v="0"/>
    <n v="0"/>
    <s v="-"/>
    <s v="-"/>
    <s v="-"/>
    <m/>
    <m/>
    <m/>
    <m/>
    <m/>
  </r>
  <r>
    <x v="17"/>
    <x v="1"/>
    <x v="0"/>
    <x v="2"/>
    <x v="297"/>
    <s v="Wales"/>
    <n v="0"/>
    <n v="0"/>
    <n v="0"/>
    <n v="0"/>
    <n v="0"/>
    <n v="0"/>
    <s v="-"/>
    <s v="-"/>
    <s v="-"/>
    <m/>
    <m/>
    <m/>
    <m/>
    <m/>
    <n v="0"/>
    <n v="0"/>
    <n v="0"/>
    <n v="99.984999999999999"/>
    <n v="0"/>
    <n v="0"/>
    <s v="-"/>
    <s v="-"/>
    <s v="-"/>
    <m/>
    <m/>
    <m/>
    <m/>
    <m/>
  </r>
  <r>
    <x v="17"/>
    <x v="1"/>
    <x v="2"/>
    <x v="1"/>
    <x v="299"/>
    <s v="England"/>
    <n v="0"/>
    <n v="0"/>
    <n v="0"/>
    <n v="1200"/>
    <n v="0"/>
    <n v="0"/>
    <s v="-"/>
    <s v="-"/>
    <s v="-"/>
    <m/>
    <m/>
    <m/>
    <m/>
    <m/>
    <n v="0"/>
    <n v="0"/>
    <n v="0"/>
    <n v="70.647989078692035"/>
    <n v="0"/>
    <n v="0"/>
    <s v="-"/>
    <s v="-"/>
    <s v="-"/>
    <m/>
    <m/>
    <m/>
    <m/>
    <m/>
  </r>
  <r>
    <x v="17"/>
    <x v="1"/>
    <x v="0"/>
    <x v="5"/>
    <x v="242"/>
    <s v="Wales"/>
    <n v="0"/>
    <n v="0"/>
    <n v="0"/>
    <n v="0"/>
    <n v="0"/>
    <n v="0"/>
    <s v="-"/>
    <s v="-"/>
    <s v="-"/>
    <m/>
    <m/>
    <m/>
    <m/>
    <m/>
    <n v="0"/>
    <n v="0"/>
    <n v="0"/>
    <n v="49.256"/>
    <n v="0"/>
    <n v="0"/>
    <s v="-"/>
    <s v="-"/>
    <s v="-"/>
    <m/>
    <m/>
    <m/>
    <m/>
    <m/>
  </r>
  <r>
    <x v="17"/>
    <x v="1"/>
    <x v="0"/>
    <x v="2"/>
    <x v="238"/>
    <s v="Wales"/>
    <n v="0"/>
    <n v="0"/>
    <n v="0"/>
    <n v="0"/>
    <n v="0"/>
    <n v="0"/>
    <s v="-"/>
    <s v="-"/>
    <s v="-"/>
    <m/>
    <m/>
    <m/>
    <m/>
    <m/>
    <n v="0"/>
    <n v="0"/>
    <n v="0"/>
    <n v="8.4329999999999998"/>
    <n v="0"/>
    <n v="0"/>
    <s v="-"/>
    <s v="-"/>
    <s v="-"/>
    <m/>
    <m/>
    <m/>
    <m/>
    <m/>
  </r>
  <r>
    <x v="17"/>
    <x v="1"/>
    <x v="2"/>
    <x v="1"/>
    <x v="300"/>
    <s v="England"/>
    <n v="0"/>
    <n v="0"/>
    <n v="0"/>
    <n v="113.26"/>
    <n v="0"/>
    <n v="0"/>
    <s v="-"/>
    <s v="-"/>
    <s v="-"/>
    <m/>
    <m/>
    <m/>
    <m/>
    <m/>
    <n v="0"/>
    <n v="0"/>
    <n v="0"/>
    <n v="6.6679927025438834"/>
    <n v="0"/>
    <n v="0"/>
    <s v="-"/>
    <s v="-"/>
    <s v="-"/>
    <m/>
    <m/>
    <m/>
    <m/>
    <m/>
  </r>
  <r>
    <x v="17"/>
    <x v="1"/>
    <x v="3"/>
    <x v="1"/>
    <x v="301"/>
    <s v="England"/>
    <n v="0"/>
    <n v="0"/>
    <n v="0"/>
    <n v="90"/>
    <n v="0"/>
    <n v="0"/>
    <s v="-"/>
    <s v="-"/>
    <s v="-"/>
    <m/>
    <m/>
    <m/>
    <m/>
    <m/>
    <n v="0"/>
    <n v="0"/>
    <n v="0"/>
    <n v="5.2985991809019026"/>
    <n v="0"/>
    <n v="0"/>
    <s v="-"/>
    <s v="-"/>
    <s v="-"/>
    <m/>
    <m/>
    <m/>
    <m/>
    <m/>
  </r>
  <r>
    <x v="17"/>
    <x v="1"/>
    <x v="26"/>
    <x v="3"/>
    <x v="243"/>
    <s v="Wales"/>
    <n v="0"/>
    <n v="0"/>
    <n v="0"/>
    <n v="0"/>
    <n v="0"/>
    <n v="0"/>
    <s v="-"/>
    <s v="-"/>
    <s v="-"/>
    <m/>
    <m/>
    <m/>
    <m/>
    <m/>
    <n v="0"/>
    <n v="0"/>
    <n v="0"/>
    <n v="2.8319999999999999"/>
    <n v="0"/>
    <n v="0"/>
    <s v="-"/>
    <s v="-"/>
    <s v="-"/>
    <m/>
    <m/>
    <m/>
    <m/>
    <m/>
  </r>
  <r>
    <x v="17"/>
    <x v="1"/>
    <x v="26"/>
    <x v="3"/>
    <x v="302"/>
    <s v="Wales"/>
    <n v="0"/>
    <n v="0"/>
    <n v="0"/>
    <n v="0"/>
    <n v="0"/>
    <n v="0"/>
    <s v="-"/>
    <s v="-"/>
    <s v="-"/>
    <m/>
    <m/>
    <m/>
    <m/>
    <m/>
    <n v="0"/>
    <n v="0"/>
    <n v="0"/>
    <n v="2.0449999999999999"/>
    <n v="0"/>
    <n v="0"/>
    <s v="-"/>
    <s v="-"/>
    <s v="-"/>
    <m/>
    <m/>
    <m/>
    <m/>
    <m/>
  </r>
  <r>
    <x v="17"/>
    <x v="1"/>
    <x v="0"/>
    <x v="2"/>
    <x v="270"/>
    <s v="Wales"/>
    <n v="0"/>
    <n v="0"/>
    <n v="0"/>
    <n v="0"/>
    <n v="0"/>
    <n v="0"/>
    <s v="-"/>
    <s v="-"/>
    <s v="-"/>
    <m/>
    <m/>
    <m/>
    <m/>
    <m/>
    <n v="0"/>
    <n v="0"/>
    <n v="0"/>
    <n v="1.25"/>
    <n v="0"/>
    <n v="0"/>
    <s v="-"/>
    <s v="-"/>
    <s v="-"/>
    <m/>
    <m/>
    <m/>
    <m/>
    <m/>
  </r>
  <r>
    <x v="17"/>
    <x v="1"/>
    <x v="28"/>
    <x v="1"/>
    <x v="265"/>
    <s v="Multiple"/>
    <n v="0"/>
    <n v="0"/>
    <n v="0"/>
    <n v="0"/>
    <n v="0"/>
    <n v="0"/>
    <s v="-"/>
    <s v="-"/>
    <s v="-"/>
    <m/>
    <m/>
    <m/>
    <m/>
    <m/>
    <n v="0"/>
    <n v="0"/>
    <n v="0"/>
    <n v="0.70691999999999999"/>
    <n v="0"/>
    <n v="0"/>
    <s v="-"/>
    <s v="-"/>
    <s v="-"/>
    <m/>
    <m/>
    <m/>
    <m/>
    <m/>
  </r>
  <r>
    <x v="17"/>
    <x v="1"/>
    <x v="9"/>
    <x v="1"/>
    <x v="303"/>
    <s v="England"/>
    <n v="0"/>
    <n v="0"/>
    <n v="0"/>
    <n v="0.5"/>
    <n v="0"/>
    <n v="0"/>
    <s v="-"/>
    <s v="-"/>
    <s v="-"/>
    <m/>
    <m/>
    <m/>
    <m/>
    <m/>
    <n v="0"/>
    <n v="0"/>
    <n v="0"/>
    <n v="2.9436662116121681E-2"/>
    <n v="0"/>
    <n v="0"/>
    <s v="-"/>
    <s v="-"/>
    <s v="-"/>
    <m/>
    <m/>
    <m/>
    <m/>
    <m/>
  </r>
  <r>
    <x v="17"/>
    <x v="1"/>
    <x v="1"/>
    <x v="1"/>
    <x v="272"/>
    <s v="England"/>
    <n v="0"/>
    <n v="0"/>
    <n v="0"/>
    <n v="1E-3"/>
    <n v="0"/>
    <n v="0"/>
    <s v="-"/>
    <s v="-"/>
    <s v="-"/>
    <m/>
    <m/>
    <m/>
    <m/>
    <m/>
    <n v="0"/>
    <n v="0"/>
    <n v="0"/>
    <n v="5.8873324232243359E-5"/>
    <n v="0"/>
    <n v="0"/>
    <s v="-"/>
    <s v="-"/>
    <s v="-"/>
    <m/>
    <m/>
    <m/>
    <m/>
    <m/>
  </r>
  <r>
    <x v="17"/>
    <x v="1"/>
    <x v="28"/>
    <x v="1"/>
    <x v="295"/>
    <s v="Multiple"/>
    <n v="0"/>
    <n v="0"/>
    <n v="0"/>
    <n v="0"/>
    <n v="0"/>
    <n v="0"/>
    <s v="-"/>
    <s v="-"/>
    <s v="-"/>
    <m/>
    <m/>
    <m/>
    <m/>
    <m/>
    <n v="0"/>
    <n v="0"/>
    <n v="0"/>
    <n v="-105.31345544058453"/>
    <n v="0"/>
    <n v="0"/>
    <s v="-"/>
    <s v="-"/>
    <s v="-"/>
    <m/>
    <m/>
    <m/>
    <m/>
    <m/>
  </r>
  <r>
    <x v="17"/>
    <x v="1"/>
    <x v="0"/>
    <x v="5"/>
    <x v="261"/>
    <s v="Wales"/>
    <n v="0"/>
    <n v="0"/>
    <n v="0"/>
    <n v="0"/>
    <n v="0"/>
    <n v="0"/>
    <s v="-"/>
    <s v="-"/>
    <s v="-"/>
    <m/>
    <m/>
    <m/>
    <m/>
    <m/>
    <n v="0"/>
    <n v="0"/>
    <n v="0"/>
    <n v="-71.8"/>
    <n v="0"/>
    <n v="0"/>
    <s v="-"/>
    <s v="-"/>
    <s v="-"/>
    <m/>
    <m/>
    <m/>
    <m/>
    <m/>
  </r>
  <r>
    <x v="17"/>
    <x v="1"/>
    <x v="0"/>
    <x v="5"/>
    <x v="298"/>
    <s v="Wales"/>
    <n v="0"/>
    <n v="0"/>
    <n v="0"/>
    <n v="0"/>
    <n v="0"/>
    <n v="0"/>
    <s v="-"/>
    <s v="-"/>
    <s v="-"/>
    <m/>
    <m/>
    <m/>
    <m/>
    <m/>
    <n v="0"/>
    <n v="0"/>
    <n v="0"/>
    <n v="33.819000000000003"/>
    <n v="0"/>
    <n v="0"/>
    <s v="-"/>
    <s v="-"/>
    <s v="-"/>
    <m/>
    <m/>
    <m/>
    <m/>
    <m/>
  </r>
  <r>
    <x v="17"/>
    <x v="2"/>
    <x v="28"/>
    <x v="1"/>
    <x v="295"/>
    <s v="Multiple"/>
    <n v="0"/>
    <n v="0"/>
    <n v="0"/>
    <n v="0"/>
    <n v="0"/>
    <n v="0"/>
    <s v="-"/>
    <s v="-"/>
    <s v="-"/>
    <m/>
    <m/>
    <m/>
    <m/>
    <m/>
    <n v="0"/>
    <n v="0"/>
    <n v="0"/>
    <n v="-106.0226242732297"/>
    <n v="0"/>
    <n v="0"/>
    <s v="-"/>
    <s v="-"/>
    <s v="-"/>
    <m/>
    <m/>
    <m/>
    <m/>
    <m/>
  </r>
  <r>
    <x v="17"/>
    <x v="2"/>
    <x v="0"/>
    <x v="2"/>
    <x v="304"/>
    <s v="Wales"/>
    <n v="0"/>
    <n v="0"/>
    <n v="0"/>
    <n v="0"/>
    <n v="0"/>
    <n v="0"/>
    <s v="-"/>
    <s v="-"/>
    <s v="-"/>
    <m/>
    <m/>
    <m/>
    <m/>
    <m/>
    <n v="0"/>
    <n v="0"/>
    <n v="0"/>
    <n v="89.966999999999999"/>
    <n v="0"/>
    <n v="0"/>
    <s v="-"/>
    <s v="-"/>
    <s v="-"/>
    <m/>
    <m/>
    <m/>
    <m/>
    <m/>
  </r>
  <r>
    <x v="18"/>
    <x v="0"/>
    <x v="0"/>
    <x v="7"/>
    <x v="305"/>
    <s v="Wales"/>
    <n v="0"/>
    <n v="0"/>
    <n v="0"/>
    <n v="0"/>
    <n v="0"/>
    <n v="0"/>
    <s v="-"/>
    <s v="-"/>
    <s v="-"/>
    <m/>
    <m/>
    <m/>
    <m/>
    <m/>
    <n v="0"/>
    <n v="0"/>
    <n v="0"/>
    <n v="-52.139000000000003"/>
    <n v="0"/>
    <n v="0"/>
    <s v="-"/>
    <s v="-"/>
    <s v="-"/>
    <m/>
    <m/>
    <m/>
    <m/>
    <m/>
  </r>
  <r>
    <x v="18"/>
    <x v="1"/>
    <x v="0"/>
    <x v="7"/>
    <x v="305"/>
    <s v="Wales"/>
    <n v="0"/>
    <n v="0"/>
    <n v="0"/>
    <n v="0"/>
    <n v="0"/>
    <n v="0"/>
    <s v="-"/>
    <s v="-"/>
    <s v="-"/>
    <m/>
    <m/>
    <m/>
    <m/>
    <m/>
    <n v="0"/>
    <n v="0"/>
    <n v="0"/>
    <n v="-49.756999999999998"/>
    <n v="0"/>
    <n v="0"/>
    <s v="-"/>
    <s v="-"/>
    <s v="-"/>
    <m/>
    <m/>
    <m/>
    <m/>
    <m/>
  </r>
  <r>
    <x v="18"/>
    <x v="2"/>
    <x v="0"/>
    <x v="7"/>
    <x v="305"/>
    <s v="Wales"/>
    <n v="0"/>
    <n v="0"/>
    <n v="0"/>
    <n v="0"/>
    <n v="0"/>
    <n v="0"/>
    <s v="-"/>
    <s v="-"/>
    <s v="-"/>
    <m/>
    <m/>
    <m/>
    <m/>
    <m/>
    <n v="0"/>
    <n v="0"/>
    <n v="0"/>
    <n v="-45.392000000000003"/>
    <n v="0"/>
    <n v="0"/>
    <s v="-"/>
    <s v="-"/>
    <s v="-"/>
    <m/>
    <m/>
    <m/>
    <m/>
    <m/>
  </r>
  <r>
    <x v="19"/>
    <x v="0"/>
    <x v="6"/>
    <x v="1"/>
    <x v="306"/>
    <s v="England"/>
    <n v="0"/>
    <n v="0"/>
    <n v="0"/>
    <n v="0"/>
    <n v="152.9"/>
    <n v="0"/>
    <s v="-"/>
    <s v="-"/>
    <s v="-"/>
    <m/>
    <m/>
    <m/>
    <m/>
    <m/>
    <n v="0"/>
    <n v="0"/>
    <n v="0"/>
    <n v="0"/>
    <n v="9.0017312751100107"/>
    <n v="0"/>
    <s v="-"/>
    <s v="-"/>
    <s v="-"/>
    <m/>
    <m/>
    <m/>
    <m/>
    <m/>
  </r>
  <r>
    <x v="19"/>
    <x v="0"/>
    <x v="6"/>
    <x v="1"/>
    <x v="307"/>
    <s v="England"/>
    <n v="0"/>
    <n v="0"/>
    <n v="0"/>
    <n v="0"/>
    <n v="124"/>
    <n v="0"/>
    <s v="-"/>
    <s v="-"/>
    <s v="-"/>
    <m/>
    <m/>
    <m/>
    <m/>
    <m/>
    <n v="0"/>
    <n v="0"/>
    <n v="0"/>
    <n v="0"/>
    <n v="7.3002922047981782"/>
    <n v="0"/>
    <s v="-"/>
    <s v="-"/>
    <s v="-"/>
    <m/>
    <m/>
    <m/>
    <m/>
    <m/>
  </r>
  <r>
    <x v="19"/>
    <x v="0"/>
    <x v="6"/>
    <x v="1"/>
    <x v="308"/>
    <s v="England"/>
    <n v="0"/>
    <n v="0"/>
    <n v="0"/>
    <n v="0"/>
    <n v="221"/>
    <n v="0"/>
    <s v="-"/>
    <s v="-"/>
    <s v="-"/>
    <m/>
    <m/>
    <m/>
    <m/>
    <m/>
    <n v="0"/>
    <n v="0"/>
    <n v="0"/>
    <n v="0"/>
    <n v="13.011004655325783"/>
    <n v="0"/>
    <s v="-"/>
    <s v="-"/>
    <s v="-"/>
    <m/>
    <m/>
    <m/>
    <m/>
    <m/>
  </r>
  <r>
    <x v="19"/>
    <x v="0"/>
    <x v="6"/>
    <x v="1"/>
    <x v="309"/>
    <s v="England"/>
    <n v="0"/>
    <n v="0"/>
    <n v="0"/>
    <n v="0"/>
    <n v="155"/>
    <n v="0"/>
    <s v="-"/>
    <s v="-"/>
    <s v="-"/>
    <m/>
    <m/>
    <m/>
    <m/>
    <m/>
    <n v="0"/>
    <n v="0"/>
    <n v="0"/>
    <n v="0"/>
    <n v="9.1253652559977212"/>
    <n v="0"/>
    <s v="-"/>
    <s v="-"/>
    <s v="-"/>
    <m/>
    <m/>
    <m/>
    <m/>
    <m/>
  </r>
  <r>
    <x v="19"/>
    <x v="0"/>
    <x v="6"/>
    <x v="1"/>
    <x v="310"/>
    <s v="England"/>
    <n v="0"/>
    <n v="0"/>
    <n v="0"/>
    <n v="0"/>
    <n v="95"/>
    <n v="0"/>
    <s v="-"/>
    <s v="-"/>
    <s v="-"/>
    <m/>
    <m/>
    <m/>
    <m/>
    <m/>
    <n v="0"/>
    <n v="0"/>
    <n v="0"/>
    <n v="0"/>
    <n v="5.5929658020631194"/>
    <n v="0"/>
    <s v="-"/>
    <s v="-"/>
    <s v="-"/>
    <m/>
    <m/>
    <m/>
    <m/>
    <m/>
  </r>
  <r>
    <x v="19"/>
    <x v="0"/>
    <x v="6"/>
    <x v="1"/>
    <x v="311"/>
    <s v="England"/>
    <n v="0"/>
    <n v="0"/>
    <n v="0"/>
    <n v="0"/>
    <n v="11"/>
    <n v="0"/>
    <s v="-"/>
    <s v="-"/>
    <s v="-"/>
    <m/>
    <m/>
    <m/>
    <m/>
    <m/>
    <n v="0"/>
    <n v="0"/>
    <n v="0"/>
    <n v="0"/>
    <n v="0.64760656655467697"/>
    <n v="0"/>
    <s v="-"/>
    <s v="-"/>
    <s v="-"/>
    <m/>
    <m/>
    <m/>
    <m/>
    <m/>
  </r>
  <r>
    <x v="19"/>
    <x v="0"/>
    <x v="6"/>
    <x v="1"/>
    <x v="312"/>
    <s v="England"/>
    <n v="0"/>
    <n v="0"/>
    <n v="0"/>
    <n v="0"/>
    <n v="6.46"/>
    <n v="0"/>
    <s v="-"/>
    <s v="-"/>
    <s v="-"/>
    <m/>
    <m/>
    <m/>
    <m/>
    <m/>
    <n v="0"/>
    <n v="0"/>
    <n v="0"/>
    <n v="0"/>
    <n v="0.38032167454029214"/>
    <n v="0"/>
    <s v="-"/>
    <s v="-"/>
    <s v="-"/>
    <m/>
    <m/>
    <m/>
    <m/>
    <m/>
  </r>
  <r>
    <x v="19"/>
    <x v="0"/>
    <x v="2"/>
    <x v="1"/>
    <x v="76"/>
    <s v="England"/>
    <n v="0"/>
    <n v="0"/>
    <n v="0"/>
    <n v="0"/>
    <n v="-126.177658142665"/>
    <n v="0"/>
    <s v="-"/>
    <s v="-"/>
    <s v="-"/>
    <m/>
    <m/>
    <m/>
    <m/>
    <m/>
    <n v="0"/>
    <n v="0"/>
    <n v="0"/>
    <n v="0"/>
    <n v="-7.4284981786982787"/>
    <n v="0"/>
    <s v="-"/>
    <s v="-"/>
    <s v="-"/>
    <m/>
    <m/>
    <m/>
    <m/>
    <m/>
  </r>
  <r>
    <x v="19"/>
    <x v="0"/>
    <x v="26"/>
    <x v="1"/>
    <x v="313"/>
    <s v="England"/>
    <n v="0"/>
    <n v="0"/>
    <n v="0"/>
    <n v="0"/>
    <n v="0.6"/>
    <n v="0"/>
    <s v="-"/>
    <s v="-"/>
    <s v="-"/>
    <m/>
    <m/>
    <m/>
    <m/>
    <m/>
    <n v="0"/>
    <n v="0"/>
    <n v="0"/>
    <n v="0"/>
    <n v="3.5323994539346017E-2"/>
    <n v="0"/>
    <s v="-"/>
    <s v="-"/>
    <s v="-"/>
    <m/>
    <m/>
    <m/>
    <m/>
    <m/>
  </r>
  <r>
    <x v="19"/>
    <x v="0"/>
    <x v="26"/>
    <x v="1"/>
    <x v="314"/>
    <s v="England"/>
    <n v="0"/>
    <n v="0"/>
    <n v="0"/>
    <n v="0"/>
    <n v="10"/>
    <n v="0"/>
    <s v="-"/>
    <s v="-"/>
    <s v="-"/>
    <m/>
    <m/>
    <m/>
    <m/>
    <m/>
    <n v="0"/>
    <n v="0"/>
    <n v="0"/>
    <n v="0"/>
    <n v="0.58873324232243363"/>
    <n v="0"/>
    <s v="-"/>
    <s v="-"/>
    <s v="-"/>
    <m/>
    <m/>
    <m/>
    <m/>
    <m/>
  </r>
  <r>
    <x v="19"/>
    <x v="0"/>
    <x v="26"/>
    <x v="1"/>
    <x v="315"/>
    <s v="England"/>
    <n v="0"/>
    <n v="0"/>
    <n v="0"/>
    <n v="0"/>
    <n v="5"/>
    <n v="0"/>
    <s v="-"/>
    <s v="-"/>
    <s v="-"/>
    <m/>
    <m/>
    <m/>
    <m/>
    <m/>
    <n v="0"/>
    <n v="0"/>
    <n v="0"/>
    <n v="0"/>
    <n v="0.29436662116121681"/>
    <n v="0"/>
    <s v="-"/>
    <s v="-"/>
    <s v="-"/>
    <m/>
    <m/>
    <m/>
    <m/>
    <m/>
  </r>
  <r>
    <x v="19"/>
    <x v="0"/>
    <x v="23"/>
    <x v="1"/>
    <x v="316"/>
    <s v="England"/>
    <n v="0"/>
    <n v="0"/>
    <n v="0"/>
    <n v="0"/>
    <n v="4.1399999999999997"/>
    <n v="0"/>
    <s v="-"/>
    <s v="-"/>
    <s v="-"/>
    <m/>
    <m/>
    <m/>
    <m/>
    <m/>
    <n v="0"/>
    <n v="0"/>
    <n v="0"/>
    <n v="0"/>
    <n v="0.24373556232148749"/>
    <n v="0"/>
    <s v="-"/>
    <s v="-"/>
    <s v="-"/>
    <m/>
    <m/>
    <m/>
    <m/>
    <m/>
  </r>
  <r>
    <x v="19"/>
    <x v="0"/>
    <x v="23"/>
    <x v="1"/>
    <x v="317"/>
    <s v="England"/>
    <n v="0"/>
    <n v="0"/>
    <n v="0"/>
    <n v="0"/>
    <n v="3.4"/>
    <n v="0"/>
    <s v="-"/>
    <s v="-"/>
    <s v="-"/>
    <m/>
    <m/>
    <m/>
    <m/>
    <m/>
    <n v="0"/>
    <n v="0"/>
    <n v="0"/>
    <n v="0"/>
    <n v="0.20016930238962743"/>
    <n v="0"/>
    <s v="-"/>
    <s v="-"/>
    <s v="-"/>
    <m/>
    <m/>
    <m/>
    <m/>
    <m/>
  </r>
  <r>
    <x v="19"/>
    <x v="0"/>
    <x v="23"/>
    <x v="1"/>
    <x v="318"/>
    <s v="England"/>
    <n v="0"/>
    <n v="0"/>
    <n v="0"/>
    <n v="0"/>
    <n v="38"/>
    <n v="0"/>
    <s v="-"/>
    <s v="-"/>
    <s v="-"/>
    <m/>
    <m/>
    <m/>
    <m/>
    <m/>
    <n v="0"/>
    <n v="0"/>
    <n v="0"/>
    <n v="0"/>
    <n v="2.2371863208252476"/>
    <n v="0"/>
    <s v="-"/>
    <s v="-"/>
    <s v="-"/>
    <m/>
    <m/>
    <m/>
    <m/>
    <m/>
  </r>
  <r>
    <x v="19"/>
    <x v="0"/>
    <x v="23"/>
    <x v="1"/>
    <x v="316"/>
    <s v="England"/>
    <n v="0"/>
    <n v="0"/>
    <n v="0"/>
    <n v="0"/>
    <n v="2.16"/>
    <n v="0"/>
    <s v="-"/>
    <s v="-"/>
    <s v="-"/>
    <m/>
    <m/>
    <m/>
    <m/>
    <m/>
    <n v="0"/>
    <n v="0"/>
    <n v="0"/>
    <n v="0"/>
    <n v="0.12716638034164568"/>
    <n v="0"/>
    <s v="-"/>
    <s v="-"/>
    <s v="-"/>
    <m/>
    <m/>
    <m/>
    <m/>
    <m/>
  </r>
  <r>
    <x v="19"/>
    <x v="0"/>
    <x v="9"/>
    <x v="1"/>
    <x v="319"/>
    <s v="England"/>
    <n v="0"/>
    <n v="0"/>
    <n v="0"/>
    <n v="0"/>
    <n v="0.5"/>
    <n v="0"/>
    <s v="-"/>
    <s v="-"/>
    <s v="-"/>
    <m/>
    <m/>
    <m/>
    <m/>
    <m/>
    <n v="0"/>
    <n v="0"/>
    <n v="0"/>
    <n v="0"/>
    <n v="2.9436662116121681E-2"/>
    <n v="0"/>
    <s v="-"/>
    <s v="-"/>
    <s v="-"/>
    <m/>
    <m/>
    <m/>
    <m/>
    <m/>
  </r>
  <r>
    <x v="19"/>
    <x v="0"/>
    <x v="9"/>
    <x v="1"/>
    <x v="320"/>
    <s v="England"/>
    <n v="0"/>
    <n v="0"/>
    <n v="0"/>
    <n v="0"/>
    <n v="8.5"/>
    <n v="0"/>
    <s v="-"/>
    <s v="-"/>
    <s v="-"/>
    <m/>
    <m/>
    <m/>
    <m/>
    <m/>
    <n v="0"/>
    <n v="0"/>
    <n v="0"/>
    <n v="0"/>
    <n v="0.50042325597406867"/>
    <n v="0"/>
    <s v="-"/>
    <s v="-"/>
    <s v="-"/>
    <m/>
    <m/>
    <m/>
    <m/>
    <m/>
  </r>
  <r>
    <x v="19"/>
    <x v="0"/>
    <x v="9"/>
    <x v="1"/>
    <x v="321"/>
    <s v="England"/>
    <n v="0"/>
    <n v="0"/>
    <n v="0"/>
    <n v="0"/>
    <n v="25"/>
    <n v="0"/>
    <s v="-"/>
    <s v="-"/>
    <s v="-"/>
    <m/>
    <m/>
    <m/>
    <m/>
    <m/>
    <n v="0"/>
    <n v="0"/>
    <n v="0"/>
    <n v="0"/>
    <n v="1.4718331058060841"/>
    <n v="0"/>
    <s v="-"/>
    <s v="-"/>
    <s v="-"/>
    <m/>
    <m/>
    <m/>
    <m/>
    <m/>
  </r>
  <r>
    <x v="19"/>
    <x v="0"/>
    <x v="9"/>
    <x v="1"/>
    <x v="322"/>
    <s v="England"/>
    <n v="0"/>
    <n v="0"/>
    <n v="0"/>
    <n v="0"/>
    <n v="1"/>
    <n v="0"/>
    <s v="-"/>
    <s v="-"/>
    <s v="-"/>
    <m/>
    <m/>
    <m/>
    <m/>
    <m/>
    <n v="0"/>
    <n v="0"/>
    <n v="0"/>
    <n v="0"/>
    <n v="5.8873324232243361E-2"/>
    <n v="0"/>
    <s v="-"/>
    <s v="-"/>
    <s v="-"/>
    <m/>
    <m/>
    <m/>
    <m/>
    <m/>
  </r>
  <r>
    <x v="19"/>
    <x v="0"/>
    <x v="9"/>
    <x v="1"/>
    <x v="323"/>
    <s v="England"/>
    <n v="0"/>
    <n v="0"/>
    <n v="0"/>
    <n v="0"/>
    <n v="62"/>
    <n v="0"/>
    <s v="-"/>
    <s v="-"/>
    <s v="-"/>
    <m/>
    <m/>
    <m/>
    <m/>
    <m/>
    <n v="0"/>
    <n v="0"/>
    <n v="0"/>
    <n v="0"/>
    <n v="3.6501461023990891"/>
    <n v="0"/>
    <s v="-"/>
    <s v="-"/>
    <s v="-"/>
    <m/>
    <m/>
    <m/>
    <m/>
    <m/>
  </r>
  <r>
    <x v="19"/>
    <x v="0"/>
    <x v="9"/>
    <x v="1"/>
    <x v="324"/>
    <s v="England"/>
    <n v="0"/>
    <n v="0"/>
    <n v="0"/>
    <n v="0"/>
    <n v="0.5"/>
    <n v="0"/>
    <s v="-"/>
    <s v="-"/>
    <s v="-"/>
    <m/>
    <m/>
    <m/>
    <m/>
    <m/>
    <n v="0"/>
    <n v="0"/>
    <n v="0"/>
    <n v="0"/>
    <n v="2.9436662116121681E-2"/>
    <n v="0"/>
    <s v="-"/>
    <s v="-"/>
    <s v="-"/>
    <m/>
    <m/>
    <m/>
    <m/>
    <m/>
  </r>
  <r>
    <x v="19"/>
    <x v="0"/>
    <x v="1"/>
    <x v="1"/>
    <x v="325"/>
    <s v="England"/>
    <n v="0"/>
    <n v="0"/>
    <n v="0"/>
    <n v="0"/>
    <n v="10.1"/>
    <n v="0"/>
    <s v="-"/>
    <s v="-"/>
    <s v="-"/>
    <m/>
    <m/>
    <m/>
    <m/>
    <m/>
    <n v="0"/>
    <n v="0"/>
    <n v="0"/>
    <n v="0"/>
    <n v="0.59462057474565799"/>
    <n v="0"/>
    <s v="-"/>
    <s v="-"/>
    <s v="-"/>
    <m/>
    <m/>
    <m/>
    <m/>
    <m/>
  </r>
  <r>
    <x v="19"/>
    <x v="0"/>
    <x v="2"/>
    <x v="1"/>
    <x v="326"/>
    <s v="England"/>
    <n v="0"/>
    <n v="0"/>
    <n v="0"/>
    <n v="0"/>
    <n v="20.2"/>
    <n v="0"/>
    <s v="-"/>
    <s v="-"/>
    <s v="-"/>
    <m/>
    <m/>
    <m/>
    <m/>
    <m/>
    <n v="0"/>
    <n v="0"/>
    <n v="0"/>
    <n v="0"/>
    <n v="1.189241149491316"/>
    <n v="0"/>
    <s v="-"/>
    <s v="-"/>
    <s v="-"/>
    <m/>
    <m/>
    <m/>
    <m/>
    <m/>
  </r>
  <r>
    <x v="19"/>
    <x v="0"/>
    <x v="2"/>
    <x v="1"/>
    <x v="327"/>
    <s v="England"/>
    <n v="0"/>
    <n v="0"/>
    <n v="0"/>
    <n v="0"/>
    <n v="638.5"/>
    <n v="0"/>
    <s v="-"/>
    <s v="-"/>
    <s v="-"/>
    <m/>
    <m/>
    <m/>
    <m/>
    <m/>
    <n v="0"/>
    <n v="0"/>
    <n v="0"/>
    <n v="0"/>
    <n v="37.590617522287388"/>
    <n v="0"/>
    <s v="-"/>
    <s v="-"/>
    <s v="-"/>
    <m/>
    <m/>
    <m/>
    <m/>
    <m/>
  </r>
  <r>
    <x v="19"/>
    <x v="0"/>
    <x v="2"/>
    <x v="1"/>
    <x v="328"/>
    <s v="England"/>
    <n v="0"/>
    <n v="0"/>
    <n v="0"/>
    <n v="0"/>
    <n v="335.6"/>
    <n v="0"/>
    <s v="-"/>
    <s v="-"/>
    <s v="-"/>
    <m/>
    <m/>
    <m/>
    <m/>
    <m/>
    <n v="0"/>
    <n v="0"/>
    <n v="0"/>
    <n v="0"/>
    <n v="19.757887612340877"/>
    <n v="0"/>
    <s v="-"/>
    <s v="-"/>
    <s v="-"/>
    <m/>
    <m/>
    <m/>
    <m/>
    <m/>
  </r>
  <r>
    <x v="19"/>
    <x v="0"/>
    <x v="2"/>
    <x v="1"/>
    <x v="329"/>
    <s v="England"/>
    <n v="0"/>
    <n v="0"/>
    <n v="0"/>
    <n v="0"/>
    <n v="78.2"/>
    <n v="0"/>
    <s v="-"/>
    <s v="-"/>
    <s v="-"/>
    <m/>
    <m/>
    <m/>
    <m/>
    <m/>
    <n v="0"/>
    <n v="0"/>
    <n v="0"/>
    <n v="0"/>
    <n v="4.6038939549614311"/>
    <n v="0"/>
    <s v="-"/>
    <s v="-"/>
    <s v="-"/>
    <m/>
    <m/>
    <m/>
    <m/>
    <m/>
  </r>
  <r>
    <x v="19"/>
    <x v="0"/>
    <x v="2"/>
    <x v="1"/>
    <x v="330"/>
    <s v="England"/>
    <n v="0"/>
    <n v="0"/>
    <n v="0"/>
    <n v="0"/>
    <n v="157.5"/>
    <n v="0"/>
    <s v="-"/>
    <s v="-"/>
    <s v="-"/>
    <m/>
    <m/>
    <m/>
    <m/>
    <m/>
    <n v="0"/>
    <n v="0"/>
    <n v="0"/>
    <n v="0"/>
    <n v="9.2725485665783296"/>
    <n v="0"/>
    <s v="-"/>
    <s v="-"/>
    <s v="-"/>
    <m/>
    <m/>
    <m/>
    <m/>
    <m/>
  </r>
  <r>
    <x v="19"/>
    <x v="0"/>
    <x v="2"/>
    <x v="1"/>
    <x v="76"/>
    <s v="England"/>
    <n v="0"/>
    <n v="0"/>
    <n v="0"/>
    <n v="0"/>
    <n v="-42.1"/>
    <n v="0"/>
    <s v="-"/>
    <s v="-"/>
    <s v="-"/>
    <m/>
    <m/>
    <m/>
    <m/>
    <m/>
    <n v="0"/>
    <n v="0"/>
    <n v="0"/>
    <n v="0"/>
    <n v="-2.4785669501774459"/>
    <n v="0"/>
    <s v="-"/>
    <s v="-"/>
    <s v="-"/>
    <m/>
    <m/>
    <m/>
    <m/>
    <m/>
  </r>
  <r>
    <x v="19"/>
    <x v="0"/>
    <x v="31"/>
    <x v="1"/>
    <x v="331"/>
    <s v="England"/>
    <n v="0"/>
    <n v="0"/>
    <n v="0"/>
    <n v="0"/>
    <n v="8.625"/>
    <n v="0"/>
    <s v="-"/>
    <s v="-"/>
    <s v="-"/>
    <m/>
    <m/>
    <m/>
    <m/>
    <m/>
    <n v="0"/>
    <n v="0"/>
    <n v="0"/>
    <n v="0"/>
    <n v="0.50778242150309905"/>
    <n v="0"/>
    <s v="-"/>
    <s v="-"/>
    <s v="-"/>
    <m/>
    <m/>
    <m/>
    <m/>
    <m/>
  </r>
  <r>
    <x v="19"/>
    <x v="0"/>
    <x v="39"/>
    <x v="1"/>
    <x v="332"/>
    <s v="England"/>
    <n v="0"/>
    <n v="0"/>
    <n v="0"/>
    <n v="0"/>
    <n v="5"/>
    <n v="0"/>
    <s v="-"/>
    <s v="-"/>
    <s v="-"/>
    <m/>
    <m/>
    <m/>
    <m/>
    <m/>
    <n v="0"/>
    <n v="0"/>
    <n v="0"/>
    <n v="0"/>
    <n v="0.29436662116121681"/>
    <n v="0"/>
    <s v="-"/>
    <s v="-"/>
    <s v="-"/>
    <m/>
    <m/>
    <m/>
    <m/>
    <m/>
  </r>
  <r>
    <x v="19"/>
    <x v="0"/>
    <x v="22"/>
    <x v="1"/>
    <x v="333"/>
    <s v="England"/>
    <n v="0"/>
    <n v="0"/>
    <n v="0"/>
    <n v="0"/>
    <n v="15"/>
    <n v="0"/>
    <s v="-"/>
    <s v="-"/>
    <s v="-"/>
    <m/>
    <m/>
    <m/>
    <m/>
    <m/>
    <n v="0"/>
    <n v="0"/>
    <n v="0"/>
    <n v="0"/>
    <n v="0.88309986348365044"/>
    <n v="0"/>
    <s v="-"/>
    <s v="-"/>
    <s v="-"/>
    <m/>
    <m/>
    <m/>
    <m/>
    <m/>
  </r>
  <r>
    <x v="19"/>
    <x v="0"/>
    <x v="22"/>
    <x v="1"/>
    <x v="334"/>
    <s v="England"/>
    <n v="0"/>
    <n v="0"/>
    <n v="0"/>
    <n v="0"/>
    <n v="28.5"/>
    <n v="0"/>
    <s v="-"/>
    <s v="-"/>
    <s v="-"/>
    <m/>
    <m/>
    <m/>
    <m/>
    <m/>
    <n v="0"/>
    <n v="0"/>
    <n v="0"/>
    <n v="0"/>
    <n v="1.6778897406189359"/>
    <n v="0"/>
    <s v="-"/>
    <s v="-"/>
    <s v="-"/>
    <m/>
    <m/>
    <m/>
    <m/>
    <m/>
  </r>
  <r>
    <x v="19"/>
    <x v="0"/>
    <x v="22"/>
    <x v="1"/>
    <x v="335"/>
    <s v="England"/>
    <n v="0"/>
    <n v="0"/>
    <n v="0"/>
    <n v="0"/>
    <n v="20"/>
    <n v="0"/>
    <s v="-"/>
    <s v="-"/>
    <s v="-"/>
    <m/>
    <m/>
    <m/>
    <m/>
    <m/>
    <n v="0"/>
    <n v="0"/>
    <n v="0"/>
    <n v="0"/>
    <n v="1.1774664846448673"/>
    <n v="0"/>
    <s v="-"/>
    <s v="-"/>
    <s v="-"/>
    <m/>
    <m/>
    <m/>
    <m/>
    <m/>
  </r>
  <r>
    <x v="19"/>
    <x v="0"/>
    <x v="23"/>
    <x v="1"/>
    <x v="336"/>
    <s v="England"/>
    <n v="0"/>
    <n v="0"/>
    <n v="0"/>
    <n v="0"/>
    <n v="3.573"/>
    <n v="0"/>
    <s v="-"/>
    <s v="-"/>
    <s v="-"/>
    <m/>
    <m/>
    <m/>
    <m/>
    <m/>
    <n v="0"/>
    <n v="0"/>
    <n v="0"/>
    <n v="0"/>
    <n v="0.21035438748180554"/>
    <n v="0"/>
    <s v="-"/>
    <s v="-"/>
    <s v="-"/>
    <m/>
    <m/>
    <m/>
    <m/>
    <m/>
  </r>
  <r>
    <x v="19"/>
    <x v="0"/>
    <x v="1"/>
    <x v="1"/>
    <x v="337"/>
    <s v="England"/>
    <n v="0"/>
    <n v="0"/>
    <n v="0"/>
    <n v="0"/>
    <n v="0.83000000000000007"/>
    <n v="0"/>
    <s v="-"/>
    <s v="-"/>
    <s v="-"/>
    <m/>
    <m/>
    <m/>
    <m/>
    <m/>
    <n v="0"/>
    <n v="0"/>
    <n v="0"/>
    <n v="0"/>
    <n v="4.8864859112761998E-2"/>
    <n v="0"/>
    <s v="-"/>
    <s v="-"/>
    <s v="-"/>
    <m/>
    <m/>
    <m/>
    <m/>
    <m/>
  </r>
  <r>
    <x v="19"/>
    <x v="0"/>
    <x v="22"/>
    <x v="1"/>
    <x v="338"/>
    <s v="England"/>
    <n v="0"/>
    <n v="0"/>
    <n v="0"/>
    <n v="0"/>
    <n v="0.1"/>
    <n v="0"/>
    <s v="-"/>
    <s v="-"/>
    <s v="-"/>
    <m/>
    <m/>
    <m/>
    <m/>
    <m/>
    <n v="0"/>
    <n v="0"/>
    <n v="0"/>
    <n v="0"/>
    <n v="5.887332423224337E-3"/>
    <n v="0"/>
    <s v="-"/>
    <s v="-"/>
    <s v="-"/>
    <m/>
    <m/>
    <m/>
    <m/>
    <m/>
  </r>
  <r>
    <x v="19"/>
    <x v="0"/>
    <x v="22"/>
    <x v="1"/>
    <x v="339"/>
    <s v="England"/>
    <n v="0"/>
    <n v="0"/>
    <n v="0"/>
    <n v="0"/>
    <n v="0.6"/>
    <n v="0"/>
    <s v="-"/>
    <s v="-"/>
    <s v="-"/>
    <m/>
    <m/>
    <m/>
    <m/>
    <m/>
    <n v="0"/>
    <n v="0"/>
    <n v="0"/>
    <n v="0"/>
    <n v="3.5323994539346017E-2"/>
    <n v="0"/>
    <s v="-"/>
    <s v="-"/>
    <s v="-"/>
    <m/>
    <m/>
    <m/>
    <m/>
    <m/>
  </r>
  <r>
    <x v="19"/>
    <x v="0"/>
    <x v="22"/>
    <x v="1"/>
    <x v="339"/>
    <s v="England"/>
    <n v="0"/>
    <n v="0"/>
    <n v="0"/>
    <n v="0"/>
    <n v="5.4"/>
    <n v="0"/>
    <s v="-"/>
    <s v="-"/>
    <s v="-"/>
    <m/>
    <m/>
    <m/>
    <m/>
    <m/>
    <n v="0"/>
    <n v="0"/>
    <n v="0"/>
    <n v="0"/>
    <n v="0.31791595085411423"/>
    <n v="0"/>
    <s v="-"/>
    <s v="-"/>
    <s v="-"/>
    <m/>
    <m/>
    <m/>
    <m/>
    <m/>
  </r>
  <r>
    <x v="19"/>
    <x v="0"/>
    <x v="0"/>
    <x v="6"/>
    <x v="340"/>
    <s v="Wales"/>
    <n v="0"/>
    <n v="0"/>
    <n v="0"/>
    <n v="0"/>
    <n v="0"/>
    <n v="0"/>
    <s v="-"/>
    <s v="-"/>
    <s v="-"/>
    <m/>
    <m/>
    <m/>
    <m/>
    <m/>
    <n v="0"/>
    <n v="0"/>
    <n v="0"/>
    <n v="0"/>
    <n v="-2441.8927083623839"/>
    <n v="0"/>
    <s v="-"/>
    <s v="-"/>
    <s v="-"/>
    <m/>
    <m/>
    <m/>
    <m/>
    <m/>
  </r>
  <r>
    <x v="19"/>
    <x v="1"/>
    <x v="26"/>
    <x v="1"/>
    <x v="341"/>
    <s v="England"/>
    <n v="0"/>
    <n v="0"/>
    <n v="0"/>
    <n v="0"/>
    <n v="387"/>
    <n v="0"/>
    <s v="-"/>
    <s v="-"/>
    <s v="-"/>
    <m/>
    <m/>
    <m/>
    <m/>
    <m/>
    <n v="0"/>
    <n v="0"/>
    <n v="0"/>
    <n v="0"/>
    <n v="22.783976477878181"/>
    <n v="0"/>
    <s v="-"/>
    <s v="-"/>
    <s v="-"/>
    <m/>
    <m/>
    <m/>
    <m/>
    <m/>
  </r>
  <r>
    <x v="19"/>
    <x v="1"/>
    <x v="26"/>
    <x v="1"/>
    <x v="342"/>
    <s v="England"/>
    <n v="0"/>
    <n v="0"/>
    <n v="0"/>
    <n v="0"/>
    <n v="10"/>
    <n v="0"/>
    <s v="-"/>
    <s v="-"/>
    <s v="-"/>
    <m/>
    <m/>
    <m/>
    <m/>
    <m/>
    <n v="0"/>
    <n v="0"/>
    <n v="0"/>
    <n v="0"/>
    <n v="0.58873324232243363"/>
    <n v="0"/>
    <s v="-"/>
    <s v="-"/>
    <s v="-"/>
    <m/>
    <m/>
    <m/>
    <m/>
    <m/>
  </r>
  <r>
    <x v="19"/>
    <x v="1"/>
    <x v="23"/>
    <x v="1"/>
    <x v="316"/>
    <s v="England"/>
    <n v="0"/>
    <n v="0"/>
    <n v="0"/>
    <n v="0"/>
    <n v="37.78"/>
    <n v="0"/>
    <s v="-"/>
    <s v="-"/>
    <s v="-"/>
    <m/>
    <m/>
    <m/>
    <m/>
    <m/>
    <n v="0"/>
    <n v="0"/>
    <n v="0"/>
    <n v="0"/>
    <n v="2.2242341894941546"/>
    <n v="0"/>
    <s v="-"/>
    <s v="-"/>
    <s v="-"/>
    <m/>
    <m/>
    <m/>
    <m/>
    <m/>
  </r>
  <r>
    <x v="19"/>
    <x v="1"/>
    <x v="23"/>
    <x v="1"/>
    <x v="317"/>
    <s v="England"/>
    <n v="0"/>
    <n v="0"/>
    <n v="0"/>
    <n v="0"/>
    <n v="0.2"/>
    <n v="0"/>
    <s v="-"/>
    <s v="-"/>
    <s v="-"/>
    <m/>
    <m/>
    <m/>
    <m/>
    <m/>
    <n v="0"/>
    <n v="0"/>
    <n v="0"/>
    <n v="0"/>
    <n v="1.1774664846448674E-2"/>
    <n v="0"/>
    <s v="-"/>
    <s v="-"/>
    <s v="-"/>
    <m/>
    <m/>
    <m/>
    <m/>
    <m/>
  </r>
  <r>
    <x v="19"/>
    <x v="1"/>
    <x v="23"/>
    <x v="1"/>
    <x v="343"/>
    <s v="England"/>
    <n v="0"/>
    <n v="0"/>
    <n v="0"/>
    <n v="0"/>
    <n v="8"/>
    <n v="0"/>
    <s v="-"/>
    <s v="-"/>
    <s v="-"/>
    <m/>
    <m/>
    <m/>
    <m/>
    <m/>
    <n v="0"/>
    <n v="0"/>
    <n v="0"/>
    <n v="0"/>
    <n v="0.47098659385794689"/>
    <n v="0"/>
    <s v="-"/>
    <s v="-"/>
    <s v="-"/>
    <m/>
    <m/>
    <m/>
    <m/>
    <m/>
  </r>
  <r>
    <x v="19"/>
    <x v="1"/>
    <x v="23"/>
    <x v="1"/>
    <x v="344"/>
    <s v="England"/>
    <n v="0"/>
    <n v="0"/>
    <n v="0"/>
    <n v="0"/>
    <n v="2.64"/>
    <n v="0"/>
    <s v="-"/>
    <s v="-"/>
    <s v="-"/>
    <m/>
    <m/>
    <m/>
    <m/>
    <m/>
    <n v="0"/>
    <n v="0"/>
    <n v="0"/>
    <n v="0"/>
    <n v="0.15542557597312248"/>
    <n v="0"/>
    <s v="-"/>
    <s v="-"/>
    <s v="-"/>
    <m/>
    <m/>
    <m/>
    <m/>
    <m/>
  </r>
  <r>
    <x v="19"/>
    <x v="1"/>
    <x v="23"/>
    <x v="1"/>
    <x v="318"/>
    <s v="England"/>
    <n v="0"/>
    <n v="0"/>
    <n v="0"/>
    <n v="0"/>
    <n v="30"/>
    <n v="0"/>
    <s v="-"/>
    <s v="-"/>
    <s v="-"/>
    <m/>
    <m/>
    <m/>
    <m/>
    <m/>
    <n v="0"/>
    <n v="0"/>
    <n v="0"/>
    <n v="0"/>
    <n v="1.7661997269673009"/>
    <n v="0"/>
    <s v="-"/>
    <s v="-"/>
    <s v="-"/>
    <m/>
    <m/>
    <m/>
    <m/>
    <m/>
  </r>
  <r>
    <x v="19"/>
    <x v="1"/>
    <x v="23"/>
    <x v="1"/>
    <x v="345"/>
    <s v="England"/>
    <n v="0"/>
    <n v="0"/>
    <n v="0"/>
    <n v="0"/>
    <n v="27"/>
    <n v="0"/>
    <s v="-"/>
    <s v="-"/>
    <s v="-"/>
    <m/>
    <m/>
    <m/>
    <m/>
    <m/>
    <n v="0"/>
    <n v="0"/>
    <n v="0"/>
    <n v="0"/>
    <n v="1.5895797542705707"/>
    <n v="0"/>
    <s v="-"/>
    <s v="-"/>
    <s v="-"/>
    <m/>
    <m/>
    <m/>
    <m/>
    <m/>
  </r>
  <r>
    <x v="19"/>
    <x v="1"/>
    <x v="23"/>
    <x v="1"/>
    <x v="346"/>
    <s v="England"/>
    <n v="0"/>
    <n v="0"/>
    <n v="0"/>
    <n v="0"/>
    <n v="3.4329999999999998"/>
    <n v="0"/>
    <s v="-"/>
    <s v="-"/>
    <s v="-"/>
    <m/>
    <m/>
    <m/>
    <m/>
    <m/>
    <n v="0"/>
    <n v="0"/>
    <n v="0"/>
    <n v="0"/>
    <n v="0.20211212208929147"/>
    <n v="0"/>
    <s v="-"/>
    <s v="-"/>
    <s v="-"/>
    <m/>
    <m/>
    <m/>
    <m/>
    <m/>
  </r>
  <r>
    <x v="19"/>
    <x v="1"/>
    <x v="9"/>
    <x v="1"/>
    <x v="320"/>
    <s v="England"/>
    <n v="0"/>
    <n v="0"/>
    <n v="0"/>
    <n v="0"/>
    <n v="41"/>
    <n v="0"/>
    <s v="-"/>
    <s v="-"/>
    <s v="-"/>
    <m/>
    <m/>
    <m/>
    <m/>
    <m/>
    <n v="0"/>
    <n v="0"/>
    <n v="0"/>
    <n v="0"/>
    <n v="2.413806293521978"/>
    <n v="0"/>
    <s v="-"/>
    <s v="-"/>
    <s v="-"/>
    <m/>
    <m/>
    <m/>
    <m/>
    <m/>
  </r>
  <r>
    <x v="19"/>
    <x v="1"/>
    <x v="9"/>
    <x v="1"/>
    <x v="347"/>
    <s v="England"/>
    <n v="0"/>
    <n v="0"/>
    <n v="0"/>
    <n v="0"/>
    <n v="0.5"/>
    <n v="0"/>
    <s v="-"/>
    <s v="-"/>
    <s v="-"/>
    <m/>
    <m/>
    <m/>
    <m/>
    <m/>
    <n v="0"/>
    <n v="0"/>
    <n v="0"/>
    <n v="0"/>
    <n v="2.9436662116121681E-2"/>
    <n v="0"/>
    <s v="-"/>
    <s v="-"/>
    <s v="-"/>
    <m/>
    <m/>
    <m/>
    <m/>
    <m/>
  </r>
  <r>
    <x v="19"/>
    <x v="1"/>
    <x v="9"/>
    <x v="1"/>
    <x v="321"/>
    <s v="England"/>
    <n v="0"/>
    <n v="0"/>
    <n v="0"/>
    <n v="0"/>
    <n v="140"/>
    <n v="0"/>
    <s v="-"/>
    <s v="-"/>
    <s v="-"/>
    <m/>
    <m/>
    <m/>
    <m/>
    <m/>
    <n v="0"/>
    <n v="0"/>
    <n v="0"/>
    <n v="0"/>
    <n v="8.2422653925140708"/>
    <n v="0"/>
    <s v="-"/>
    <s v="-"/>
    <s v="-"/>
    <m/>
    <m/>
    <m/>
    <m/>
    <m/>
  </r>
  <r>
    <x v="19"/>
    <x v="1"/>
    <x v="9"/>
    <x v="1"/>
    <x v="323"/>
    <s v="England"/>
    <n v="0"/>
    <n v="0"/>
    <n v="0"/>
    <n v="0"/>
    <n v="58"/>
    <n v="0"/>
    <s v="-"/>
    <s v="-"/>
    <s v="-"/>
    <m/>
    <m/>
    <m/>
    <m/>
    <m/>
    <n v="0"/>
    <n v="0"/>
    <n v="0"/>
    <n v="0"/>
    <n v="3.4146528054701153"/>
    <n v="0"/>
    <s v="-"/>
    <s v="-"/>
    <s v="-"/>
    <m/>
    <m/>
    <m/>
    <m/>
    <m/>
  </r>
  <r>
    <x v="19"/>
    <x v="1"/>
    <x v="9"/>
    <x v="1"/>
    <x v="348"/>
    <s v="England"/>
    <n v="0"/>
    <n v="0"/>
    <n v="0"/>
    <n v="0"/>
    <n v="22"/>
    <n v="0"/>
    <s v="-"/>
    <s v="-"/>
    <s v="-"/>
    <m/>
    <m/>
    <m/>
    <m/>
    <m/>
    <n v="0"/>
    <n v="0"/>
    <n v="0"/>
    <n v="0"/>
    <n v="1.2952131331093539"/>
    <n v="0"/>
    <s v="-"/>
    <s v="-"/>
    <s v="-"/>
    <m/>
    <m/>
    <m/>
    <m/>
    <m/>
  </r>
  <r>
    <x v="19"/>
    <x v="1"/>
    <x v="3"/>
    <x v="1"/>
    <x v="349"/>
    <s v="England"/>
    <n v="0"/>
    <n v="0"/>
    <n v="0"/>
    <n v="0"/>
    <n v="147"/>
    <n v="0"/>
    <s v="-"/>
    <s v="-"/>
    <s v="-"/>
    <m/>
    <m/>
    <m/>
    <m/>
    <m/>
    <n v="0"/>
    <n v="0"/>
    <n v="0"/>
    <n v="0"/>
    <n v="8.6543786621397736"/>
    <n v="0"/>
    <s v="-"/>
    <s v="-"/>
    <s v="-"/>
    <m/>
    <m/>
    <m/>
    <m/>
    <m/>
  </r>
  <r>
    <x v="19"/>
    <x v="1"/>
    <x v="3"/>
    <x v="1"/>
    <x v="350"/>
    <s v="England"/>
    <n v="0"/>
    <n v="0"/>
    <n v="0"/>
    <n v="0"/>
    <n v="500"/>
    <n v="0"/>
    <s v="-"/>
    <s v="-"/>
    <s v="-"/>
    <m/>
    <m/>
    <m/>
    <m/>
    <m/>
    <n v="0"/>
    <n v="0"/>
    <n v="0"/>
    <n v="0"/>
    <n v="29.436662116121681"/>
    <n v="0"/>
    <s v="-"/>
    <s v="-"/>
    <s v="-"/>
    <m/>
    <m/>
    <m/>
    <m/>
    <m/>
  </r>
  <r>
    <x v="19"/>
    <x v="1"/>
    <x v="2"/>
    <x v="1"/>
    <x v="329"/>
    <s v="England"/>
    <n v="0"/>
    <n v="0"/>
    <n v="0"/>
    <n v="0"/>
    <n v="216.2"/>
    <n v="0"/>
    <s v="-"/>
    <s v="-"/>
    <s v="-"/>
    <m/>
    <m/>
    <m/>
    <m/>
    <m/>
    <n v="0"/>
    <n v="0"/>
    <n v="0"/>
    <n v="0"/>
    <n v="12.728412699011015"/>
    <n v="0"/>
    <s v="-"/>
    <s v="-"/>
    <s v="-"/>
    <m/>
    <m/>
    <m/>
    <m/>
    <m/>
  </r>
  <r>
    <x v="19"/>
    <x v="1"/>
    <x v="2"/>
    <x v="1"/>
    <x v="351"/>
    <s v="England"/>
    <n v="0"/>
    <n v="0"/>
    <n v="0"/>
    <n v="0"/>
    <n v="683"/>
    <n v="0"/>
    <s v="-"/>
    <s v="-"/>
    <s v="-"/>
    <m/>
    <m/>
    <m/>
    <m/>
    <m/>
    <n v="0"/>
    <n v="0"/>
    <n v="0"/>
    <n v="0"/>
    <n v="40.210480450622214"/>
    <n v="0"/>
    <s v="-"/>
    <s v="-"/>
    <s v="-"/>
    <m/>
    <m/>
    <m/>
    <m/>
    <m/>
  </r>
  <r>
    <x v="19"/>
    <x v="1"/>
    <x v="2"/>
    <x v="1"/>
    <x v="352"/>
    <s v="England"/>
    <n v="0"/>
    <n v="0"/>
    <n v="0"/>
    <n v="0"/>
    <n v="104"/>
    <n v="0"/>
    <s v="-"/>
    <s v="-"/>
    <s v="-"/>
    <m/>
    <m/>
    <m/>
    <m/>
    <m/>
    <n v="0"/>
    <n v="0"/>
    <n v="0"/>
    <n v="0"/>
    <n v="6.1228257201533101"/>
    <n v="0"/>
    <s v="-"/>
    <s v="-"/>
    <s v="-"/>
    <m/>
    <m/>
    <m/>
    <m/>
    <m/>
  </r>
  <r>
    <x v="19"/>
    <x v="1"/>
    <x v="2"/>
    <x v="1"/>
    <x v="353"/>
    <s v="England"/>
    <n v="0"/>
    <n v="0"/>
    <n v="0"/>
    <n v="0"/>
    <n v="100"/>
    <n v="0"/>
    <s v="-"/>
    <s v="-"/>
    <s v="-"/>
    <m/>
    <m/>
    <m/>
    <m/>
    <m/>
    <n v="0"/>
    <n v="0"/>
    <n v="0"/>
    <n v="0"/>
    <n v="5.8873324232243363"/>
    <n v="0"/>
    <s v="-"/>
    <s v="-"/>
    <s v="-"/>
    <m/>
    <m/>
    <m/>
    <m/>
    <m/>
  </r>
  <r>
    <x v="19"/>
    <x v="1"/>
    <x v="2"/>
    <x v="1"/>
    <x v="354"/>
    <s v="England"/>
    <n v="0"/>
    <n v="0"/>
    <n v="0"/>
    <n v="0"/>
    <n v="12"/>
    <n v="0"/>
    <s v="-"/>
    <s v="-"/>
    <s v="-"/>
    <m/>
    <m/>
    <m/>
    <m/>
    <m/>
    <n v="0"/>
    <n v="0"/>
    <n v="0"/>
    <n v="0"/>
    <n v="0.70647989078692042"/>
    <n v="0"/>
    <s v="-"/>
    <s v="-"/>
    <s v="-"/>
    <m/>
    <m/>
    <m/>
    <m/>
    <m/>
  </r>
  <r>
    <x v="19"/>
    <x v="1"/>
    <x v="2"/>
    <x v="1"/>
    <x v="355"/>
    <s v="England"/>
    <n v="0"/>
    <n v="0"/>
    <n v="0"/>
    <n v="0"/>
    <n v="30"/>
    <n v="0"/>
    <s v="-"/>
    <s v="-"/>
    <s v="-"/>
    <m/>
    <m/>
    <m/>
    <m/>
    <m/>
    <n v="0"/>
    <n v="0"/>
    <n v="0"/>
    <n v="0"/>
    <n v="1.7661997269673009"/>
    <n v="0"/>
    <s v="-"/>
    <s v="-"/>
    <s v="-"/>
    <m/>
    <m/>
    <m/>
    <m/>
    <m/>
  </r>
  <r>
    <x v="19"/>
    <x v="1"/>
    <x v="2"/>
    <x v="1"/>
    <x v="356"/>
    <s v="England"/>
    <n v="0"/>
    <n v="0"/>
    <n v="0"/>
    <n v="0"/>
    <n v="10"/>
    <n v="0"/>
    <s v="-"/>
    <s v="-"/>
    <s v="-"/>
    <m/>
    <m/>
    <m/>
    <m/>
    <m/>
    <n v="0"/>
    <n v="0"/>
    <n v="0"/>
    <n v="0"/>
    <n v="0.58873324232243363"/>
    <n v="0"/>
    <s v="-"/>
    <s v="-"/>
    <s v="-"/>
    <m/>
    <m/>
    <m/>
    <m/>
    <m/>
  </r>
  <r>
    <x v="19"/>
    <x v="1"/>
    <x v="31"/>
    <x v="1"/>
    <x v="331"/>
    <s v="England"/>
    <n v="0"/>
    <n v="0"/>
    <n v="0"/>
    <n v="0"/>
    <n v="2.875"/>
    <n v="0"/>
    <s v="-"/>
    <s v="-"/>
    <s v="-"/>
    <m/>
    <m/>
    <m/>
    <m/>
    <m/>
    <n v="0"/>
    <n v="0"/>
    <n v="0"/>
    <n v="0"/>
    <n v="0.16926080716769967"/>
    <n v="0"/>
    <s v="-"/>
    <s v="-"/>
    <s v="-"/>
    <m/>
    <m/>
    <m/>
    <m/>
    <m/>
  </r>
  <r>
    <x v="19"/>
    <x v="1"/>
    <x v="22"/>
    <x v="1"/>
    <x v="333"/>
    <s v="England"/>
    <n v="0"/>
    <n v="0"/>
    <n v="0"/>
    <n v="0"/>
    <n v="35"/>
    <n v="0"/>
    <s v="-"/>
    <s v="-"/>
    <s v="-"/>
    <m/>
    <m/>
    <m/>
    <m/>
    <m/>
    <n v="0"/>
    <n v="0"/>
    <n v="0"/>
    <n v="0"/>
    <n v="2.0605663481285177"/>
    <n v="0"/>
    <s v="-"/>
    <s v="-"/>
    <s v="-"/>
    <m/>
    <m/>
    <m/>
    <m/>
    <m/>
  </r>
  <r>
    <x v="19"/>
    <x v="1"/>
    <x v="22"/>
    <x v="1"/>
    <x v="334"/>
    <s v="England"/>
    <n v="0"/>
    <n v="0"/>
    <n v="0"/>
    <n v="0"/>
    <n v="9.5"/>
    <n v="0"/>
    <s v="-"/>
    <s v="-"/>
    <s v="-"/>
    <m/>
    <m/>
    <m/>
    <m/>
    <m/>
    <n v="0"/>
    <n v="0"/>
    <n v="0"/>
    <n v="0"/>
    <n v="0.5592965802063119"/>
    <n v="0"/>
    <s v="-"/>
    <s v="-"/>
    <s v="-"/>
    <m/>
    <m/>
    <m/>
    <m/>
    <m/>
  </r>
  <r>
    <x v="19"/>
    <x v="1"/>
    <x v="22"/>
    <x v="1"/>
    <x v="335"/>
    <s v="England"/>
    <n v="0"/>
    <n v="0"/>
    <n v="0"/>
    <n v="0"/>
    <n v="1000"/>
    <n v="0"/>
    <s v="-"/>
    <s v="-"/>
    <s v="-"/>
    <m/>
    <m/>
    <m/>
    <m/>
    <m/>
    <n v="0"/>
    <n v="0"/>
    <n v="0"/>
    <n v="0"/>
    <n v="58.873324232243363"/>
    <n v="0"/>
    <s v="-"/>
    <s v="-"/>
    <s v="-"/>
    <m/>
    <m/>
    <m/>
    <m/>
    <m/>
  </r>
  <r>
    <x v="19"/>
    <x v="1"/>
    <x v="22"/>
    <x v="1"/>
    <x v="357"/>
    <s v="England"/>
    <n v="0"/>
    <n v="0"/>
    <n v="0"/>
    <n v="0"/>
    <n v="80"/>
    <n v="0"/>
    <s v="-"/>
    <s v="-"/>
    <s v="-"/>
    <m/>
    <m/>
    <m/>
    <m/>
    <m/>
    <n v="0"/>
    <n v="0"/>
    <n v="0"/>
    <n v="0"/>
    <n v="4.709865938579469"/>
    <n v="0"/>
    <s v="-"/>
    <s v="-"/>
    <s v="-"/>
    <m/>
    <m/>
    <m/>
    <m/>
    <m/>
  </r>
  <r>
    <x v="19"/>
    <x v="1"/>
    <x v="22"/>
    <x v="1"/>
    <x v="358"/>
    <s v="England"/>
    <n v="0"/>
    <n v="0"/>
    <n v="0"/>
    <n v="0"/>
    <n v="30"/>
    <n v="0"/>
    <s v="-"/>
    <s v="-"/>
    <s v="-"/>
    <m/>
    <m/>
    <m/>
    <m/>
    <m/>
    <n v="0"/>
    <n v="0"/>
    <n v="0"/>
    <n v="0"/>
    <n v="1.7661997269673009"/>
    <n v="0"/>
    <s v="-"/>
    <s v="-"/>
    <s v="-"/>
    <m/>
    <m/>
    <m/>
    <m/>
    <m/>
  </r>
  <r>
    <x v="19"/>
    <x v="1"/>
    <x v="22"/>
    <x v="1"/>
    <x v="359"/>
    <s v="England"/>
    <n v="0"/>
    <n v="0"/>
    <n v="0"/>
    <n v="0"/>
    <n v="25"/>
    <n v="0"/>
    <s v="-"/>
    <s v="-"/>
    <s v="-"/>
    <m/>
    <m/>
    <m/>
    <m/>
    <m/>
    <n v="0"/>
    <n v="0"/>
    <n v="0"/>
    <n v="0"/>
    <n v="1.4718331058060841"/>
    <n v="0"/>
    <s v="-"/>
    <s v="-"/>
    <s v="-"/>
    <m/>
    <m/>
    <m/>
    <m/>
    <m/>
  </r>
  <r>
    <x v="19"/>
    <x v="1"/>
    <x v="28"/>
    <x v="1"/>
    <x v="360"/>
    <s v="Multiple"/>
    <n v="0"/>
    <n v="0"/>
    <n v="0"/>
    <n v="0"/>
    <n v="0"/>
    <n v="0"/>
    <s v="-"/>
    <s v="-"/>
    <s v="-"/>
    <m/>
    <m/>
    <m/>
    <m/>
    <m/>
    <n v="0"/>
    <n v="0"/>
    <n v="0"/>
    <n v="0"/>
    <n v="-2.48431476211187"/>
    <n v="0"/>
    <s v="-"/>
    <s v="-"/>
    <s v="-"/>
    <m/>
    <m/>
    <m/>
    <m/>
    <m/>
  </r>
  <r>
    <x v="19"/>
    <x v="2"/>
    <x v="22"/>
    <x v="1"/>
    <x v="361"/>
    <s v="England"/>
    <n v="0"/>
    <n v="0"/>
    <n v="0"/>
    <n v="0"/>
    <n v="55"/>
    <n v="0"/>
    <s v="-"/>
    <s v="-"/>
    <s v="-"/>
    <m/>
    <m/>
    <m/>
    <m/>
    <m/>
    <n v="0"/>
    <n v="0"/>
    <n v="0"/>
    <n v="0"/>
    <n v="3.2380328327733849"/>
    <n v="0"/>
    <s v="-"/>
    <s v="-"/>
    <s v="-"/>
    <m/>
    <m/>
    <m/>
    <m/>
    <m/>
  </r>
  <r>
    <x v="19"/>
    <x v="2"/>
    <x v="9"/>
    <x v="1"/>
    <x v="362"/>
    <s v="England"/>
    <n v="0"/>
    <n v="0"/>
    <n v="0"/>
    <n v="0"/>
    <n v="7"/>
    <n v="0"/>
    <s v="-"/>
    <s v="-"/>
    <s v="-"/>
    <m/>
    <m/>
    <m/>
    <m/>
    <m/>
    <n v="0"/>
    <n v="0"/>
    <n v="0"/>
    <n v="0"/>
    <n v="0.41211326962570355"/>
    <n v="0"/>
    <s v="-"/>
    <s v="-"/>
    <s v="-"/>
    <m/>
    <m/>
    <m/>
    <m/>
    <m/>
  </r>
  <r>
    <x v="19"/>
    <x v="0"/>
    <x v="0"/>
    <x v="2"/>
    <x v="363"/>
    <s v="Wales"/>
    <n v="0"/>
    <n v="0"/>
    <n v="0"/>
    <n v="0"/>
    <n v="0"/>
    <n v="0"/>
    <s v="-"/>
    <s v="-"/>
    <s v="-"/>
    <m/>
    <m/>
    <m/>
    <m/>
    <m/>
    <n v="0"/>
    <n v="0"/>
    <n v="0"/>
    <n v="0"/>
    <n v="2.6"/>
    <n v="0"/>
    <s v="-"/>
    <s v="-"/>
    <s v="-"/>
    <m/>
    <m/>
    <m/>
    <m/>
    <m/>
  </r>
  <r>
    <x v="19"/>
    <x v="0"/>
    <x v="0"/>
    <x v="2"/>
    <x v="364"/>
    <s v="Wales"/>
    <n v="0"/>
    <n v="0"/>
    <n v="0"/>
    <n v="0"/>
    <n v="0"/>
    <n v="0"/>
    <s v="-"/>
    <s v="-"/>
    <s v="-"/>
    <m/>
    <m/>
    <m/>
    <m/>
    <m/>
    <n v="0"/>
    <n v="0"/>
    <n v="0"/>
    <n v="0"/>
    <n v="231.14500000000001"/>
    <n v="0"/>
    <s v="-"/>
    <s v="-"/>
    <s v="-"/>
    <m/>
    <m/>
    <m/>
    <m/>
    <m/>
  </r>
  <r>
    <x v="19"/>
    <x v="0"/>
    <x v="0"/>
    <x v="2"/>
    <x v="297"/>
    <s v="Wales"/>
    <n v="0"/>
    <n v="0"/>
    <n v="0"/>
    <n v="0"/>
    <n v="0"/>
    <n v="0"/>
    <s v="-"/>
    <s v="-"/>
    <s v="-"/>
    <m/>
    <m/>
    <m/>
    <m/>
    <m/>
    <n v="0"/>
    <n v="0"/>
    <n v="0"/>
    <n v="0"/>
    <n v="19.196000000000002"/>
    <n v="0"/>
    <s v="-"/>
    <s v="-"/>
    <s v="-"/>
    <m/>
    <m/>
    <m/>
    <m/>
    <m/>
  </r>
  <r>
    <x v="19"/>
    <x v="1"/>
    <x v="0"/>
    <x v="2"/>
    <x v="297"/>
    <s v="Wales"/>
    <n v="0"/>
    <n v="0"/>
    <n v="0"/>
    <n v="0"/>
    <n v="0"/>
    <n v="0"/>
    <s v="-"/>
    <s v="-"/>
    <s v="-"/>
    <m/>
    <m/>
    <m/>
    <m/>
    <m/>
    <n v="0"/>
    <n v="0"/>
    <n v="0"/>
    <n v="0"/>
    <n v="-99.984999999999999"/>
    <n v="0"/>
    <s v="-"/>
    <s v="-"/>
    <s v="-"/>
    <m/>
    <m/>
    <m/>
    <m/>
    <m/>
  </r>
  <r>
    <x v="20"/>
    <x v="0"/>
    <x v="22"/>
    <x v="1"/>
    <x v="365"/>
    <s v="England"/>
    <n v="0"/>
    <n v="0"/>
    <n v="0"/>
    <n v="0"/>
    <n v="10778"/>
    <n v="0"/>
    <s v="-"/>
    <s v="-"/>
    <s v="-"/>
    <m/>
    <m/>
    <m/>
    <m/>
    <m/>
    <n v="0"/>
    <n v="0"/>
    <n v="0"/>
    <n v="0"/>
    <n v="634.53668857511889"/>
    <n v="0"/>
    <s v="-"/>
    <s v="-"/>
    <s v="-"/>
    <m/>
    <m/>
    <m/>
    <m/>
    <m/>
  </r>
  <r>
    <x v="20"/>
    <x v="0"/>
    <x v="22"/>
    <x v="1"/>
    <x v="366"/>
    <s v="England"/>
    <n v="0"/>
    <n v="0"/>
    <n v="0"/>
    <n v="0"/>
    <n v="1600"/>
    <n v="0"/>
    <s v="-"/>
    <s v="-"/>
    <s v="-"/>
    <m/>
    <m/>
    <m/>
    <m/>
    <m/>
    <n v="0"/>
    <n v="0"/>
    <n v="0"/>
    <n v="0"/>
    <n v="94.19731877158938"/>
    <n v="0"/>
    <s v="-"/>
    <s v="-"/>
    <s v="-"/>
    <m/>
    <m/>
    <m/>
    <m/>
    <m/>
  </r>
  <r>
    <x v="20"/>
    <x v="0"/>
    <x v="26"/>
    <x v="1"/>
    <x v="367"/>
    <s v="England"/>
    <n v="0"/>
    <n v="0"/>
    <n v="0"/>
    <n v="0"/>
    <n v="12414"/>
    <n v="0"/>
    <s v="-"/>
    <s v="-"/>
    <s v="-"/>
    <m/>
    <m/>
    <m/>
    <m/>
    <m/>
    <n v="0"/>
    <n v="0"/>
    <n v="0"/>
    <n v="0"/>
    <n v="730.85344701906911"/>
    <n v="0"/>
    <s v="-"/>
    <s v="-"/>
    <s v="-"/>
    <m/>
    <m/>
    <m/>
    <m/>
    <m/>
  </r>
  <r>
    <x v="20"/>
    <x v="0"/>
    <x v="2"/>
    <x v="1"/>
    <x v="368"/>
    <s v="England"/>
    <n v="0"/>
    <n v="0"/>
    <n v="0"/>
    <n v="0"/>
    <n v="1300"/>
    <n v="0"/>
    <s v="-"/>
    <s v="-"/>
    <s v="-"/>
    <m/>
    <m/>
    <m/>
    <m/>
    <m/>
    <n v="0"/>
    <n v="0"/>
    <n v="0"/>
    <n v="0"/>
    <n v="76.535321501916371"/>
    <n v="0"/>
    <s v="-"/>
    <s v="-"/>
    <s v="-"/>
    <m/>
    <m/>
    <m/>
    <m/>
    <m/>
  </r>
  <r>
    <x v="20"/>
    <x v="0"/>
    <x v="22"/>
    <x v="1"/>
    <x v="369"/>
    <s v="England"/>
    <n v="0"/>
    <n v="0"/>
    <n v="0"/>
    <n v="0"/>
    <n v="500"/>
    <n v="0"/>
    <s v="-"/>
    <s v="-"/>
    <s v="-"/>
    <m/>
    <m/>
    <m/>
    <m/>
    <m/>
    <n v="0"/>
    <n v="0"/>
    <n v="0"/>
    <n v="0"/>
    <n v="29.436662116121681"/>
    <n v="0"/>
    <s v="-"/>
    <s v="-"/>
    <s v="-"/>
    <m/>
    <m/>
    <m/>
    <m/>
    <m/>
  </r>
  <r>
    <x v="20"/>
    <x v="0"/>
    <x v="2"/>
    <x v="1"/>
    <x v="370"/>
    <s v="England"/>
    <n v="0"/>
    <n v="0"/>
    <n v="0"/>
    <n v="0"/>
    <n v="1773"/>
    <n v="0"/>
    <s v="-"/>
    <s v="-"/>
    <s v="-"/>
    <m/>
    <m/>
    <m/>
    <m/>
    <m/>
    <n v="0"/>
    <n v="0"/>
    <n v="0"/>
    <n v="0"/>
    <n v="104.38240386376748"/>
    <n v="0"/>
    <s v="-"/>
    <s v="-"/>
    <s v="-"/>
    <m/>
    <m/>
    <m/>
    <m/>
    <m/>
  </r>
  <r>
    <x v="20"/>
    <x v="0"/>
    <x v="9"/>
    <x v="1"/>
    <x v="371"/>
    <s v="England"/>
    <n v="0"/>
    <n v="0"/>
    <n v="0"/>
    <n v="0"/>
    <n v="210"/>
    <n v="0"/>
    <s v="-"/>
    <s v="-"/>
    <s v="-"/>
    <m/>
    <m/>
    <m/>
    <m/>
    <m/>
    <n v="0"/>
    <n v="0"/>
    <n v="0"/>
    <n v="0"/>
    <n v="12.363398088771106"/>
    <n v="0"/>
    <s v="-"/>
    <s v="-"/>
    <s v="-"/>
    <m/>
    <m/>
    <m/>
    <m/>
    <m/>
  </r>
  <r>
    <x v="20"/>
    <x v="0"/>
    <x v="11"/>
    <x v="1"/>
    <x v="372"/>
    <s v="England"/>
    <n v="0"/>
    <n v="0"/>
    <n v="0"/>
    <n v="0"/>
    <n v="55.55"/>
    <n v="0"/>
    <s v="-"/>
    <s v="-"/>
    <s v="-"/>
    <m/>
    <m/>
    <m/>
    <m/>
    <m/>
    <n v="0"/>
    <n v="0"/>
    <n v="0"/>
    <n v="0"/>
    <n v="3.2704131611011187"/>
    <n v="0"/>
    <s v="-"/>
    <s v="-"/>
    <s v="-"/>
    <m/>
    <m/>
    <m/>
    <m/>
    <m/>
  </r>
  <r>
    <x v="20"/>
    <x v="0"/>
    <x v="3"/>
    <x v="1"/>
    <x v="373"/>
    <s v="England"/>
    <n v="0"/>
    <n v="0"/>
    <n v="0"/>
    <n v="0"/>
    <n v="2900"/>
    <n v="0"/>
    <s v="-"/>
    <s v="-"/>
    <s v="-"/>
    <m/>
    <m/>
    <m/>
    <m/>
    <m/>
    <n v="0"/>
    <n v="0"/>
    <n v="0"/>
    <n v="0"/>
    <n v="170.73264027350575"/>
    <n v="0"/>
    <s v="-"/>
    <s v="-"/>
    <s v="-"/>
    <m/>
    <m/>
    <m/>
    <m/>
    <m/>
  </r>
  <r>
    <x v="20"/>
    <x v="0"/>
    <x v="22"/>
    <x v="1"/>
    <x v="374"/>
    <s v="England"/>
    <n v="0"/>
    <n v="0"/>
    <n v="0"/>
    <n v="0"/>
    <n v="78"/>
    <n v="0"/>
    <s v="-"/>
    <s v="-"/>
    <s v="-"/>
    <m/>
    <m/>
    <m/>
    <m/>
    <m/>
    <n v="0"/>
    <n v="0"/>
    <n v="0"/>
    <n v="0"/>
    <n v="4.5921192901149821"/>
    <n v="0"/>
    <s v="-"/>
    <s v="-"/>
    <s v="-"/>
    <m/>
    <m/>
    <m/>
    <m/>
    <m/>
  </r>
  <r>
    <x v="20"/>
    <x v="0"/>
    <x v="32"/>
    <x v="3"/>
    <x v="375"/>
    <s v="Wales"/>
    <n v="0"/>
    <n v="0"/>
    <n v="0"/>
    <n v="0"/>
    <n v="0"/>
    <n v="0"/>
    <s v="-"/>
    <s v="-"/>
    <s v="-"/>
    <m/>
    <m/>
    <m/>
    <m/>
    <m/>
    <n v="0"/>
    <n v="0"/>
    <n v="0"/>
    <n v="0"/>
    <n v="0.39101399999999997"/>
    <n v="0"/>
    <s v="-"/>
    <s v="-"/>
    <s v="-"/>
    <m/>
    <m/>
    <m/>
    <m/>
    <m/>
  </r>
  <r>
    <x v="20"/>
    <x v="0"/>
    <x v="32"/>
    <x v="3"/>
    <x v="376"/>
    <s v="Wales"/>
    <n v="0"/>
    <n v="0"/>
    <n v="0"/>
    <n v="0"/>
    <n v="0"/>
    <n v="0"/>
    <s v="-"/>
    <s v="-"/>
    <s v="-"/>
    <m/>
    <m/>
    <m/>
    <m/>
    <m/>
    <n v="0"/>
    <n v="0"/>
    <n v="0"/>
    <n v="0"/>
    <n v="-0.1"/>
    <n v="0"/>
    <s v="-"/>
    <s v="-"/>
    <s v="-"/>
    <m/>
    <m/>
    <m/>
    <m/>
    <m/>
  </r>
  <r>
    <x v="20"/>
    <x v="0"/>
    <x v="24"/>
    <x v="3"/>
    <x v="377"/>
    <s v="Wales"/>
    <n v="0"/>
    <n v="0"/>
    <n v="0"/>
    <n v="0"/>
    <n v="0"/>
    <n v="0"/>
    <s v="-"/>
    <s v="-"/>
    <s v="-"/>
    <m/>
    <m/>
    <m/>
    <m/>
    <m/>
    <n v="0"/>
    <n v="0"/>
    <n v="0"/>
    <n v="0"/>
    <n v="29.93"/>
    <n v="0"/>
    <s v="-"/>
    <s v="-"/>
    <s v="-"/>
    <m/>
    <m/>
    <m/>
    <m/>
    <m/>
  </r>
  <r>
    <x v="20"/>
    <x v="0"/>
    <x v="24"/>
    <x v="3"/>
    <x v="378"/>
    <s v="Wales"/>
    <n v="0"/>
    <n v="0"/>
    <n v="0"/>
    <n v="0"/>
    <n v="0"/>
    <n v="0"/>
    <s v="-"/>
    <s v="-"/>
    <s v="-"/>
    <m/>
    <m/>
    <m/>
    <m/>
    <m/>
    <n v="0"/>
    <n v="0"/>
    <n v="0"/>
    <n v="0"/>
    <n v="19.187999999999999"/>
    <n v="0"/>
    <s v="-"/>
    <s v="-"/>
    <s v="-"/>
    <m/>
    <m/>
    <m/>
    <m/>
    <m/>
  </r>
  <r>
    <x v="20"/>
    <x v="1"/>
    <x v="26"/>
    <x v="3"/>
    <x v="379"/>
    <s v="Wales"/>
    <n v="0"/>
    <n v="0"/>
    <n v="0"/>
    <n v="0"/>
    <n v="0"/>
    <n v="0"/>
    <s v="-"/>
    <s v="-"/>
    <s v="-"/>
    <m/>
    <m/>
    <m/>
    <m/>
    <m/>
    <n v="0"/>
    <n v="0"/>
    <n v="0"/>
    <n v="0"/>
    <n v="11.394"/>
    <n v="0"/>
    <s v="-"/>
    <s v="-"/>
    <s v="-"/>
    <m/>
    <m/>
    <m/>
    <m/>
    <m/>
  </r>
  <r>
    <x v="20"/>
    <x v="1"/>
    <x v="26"/>
    <x v="3"/>
    <x v="380"/>
    <s v="Wales"/>
    <n v="0"/>
    <n v="0"/>
    <n v="0"/>
    <n v="0"/>
    <n v="0"/>
    <n v="0"/>
    <s v="-"/>
    <s v="-"/>
    <s v="-"/>
    <m/>
    <m/>
    <m/>
    <m/>
    <m/>
    <n v="0"/>
    <n v="0"/>
    <n v="0"/>
    <n v="0"/>
    <n v="1"/>
    <n v="0"/>
    <s v="-"/>
    <s v="-"/>
    <s v="-"/>
    <m/>
    <m/>
    <m/>
    <m/>
    <m/>
  </r>
  <r>
    <x v="20"/>
    <x v="1"/>
    <x v="3"/>
    <x v="1"/>
    <x v="381"/>
    <s v="England"/>
    <n v="0"/>
    <n v="0"/>
    <n v="0"/>
    <n v="0"/>
    <n v="250"/>
    <n v="0"/>
    <s v="-"/>
    <s v="-"/>
    <s v="-"/>
    <m/>
    <m/>
    <m/>
    <m/>
    <m/>
    <n v="0"/>
    <n v="0"/>
    <n v="0"/>
    <n v="0"/>
    <n v="14.718331058060841"/>
    <n v="0"/>
    <s v="-"/>
    <s v="-"/>
    <s v="-"/>
    <m/>
    <m/>
    <m/>
    <m/>
    <m/>
  </r>
  <r>
    <x v="21"/>
    <x v="0"/>
    <x v="6"/>
    <x v="1"/>
    <x v="382"/>
    <s v="England"/>
    <n v="0"/>
    <n v="0"/>
    <n v="0"/>
    <n v="0"/>
    <n v="-1780"/>
    <n v="0"/>
    <s v="-"/>
    <s v="-"/>
    <s v="-"/>
    <m/>
    <m/>
    <m/>
    <m/>
    <m/>
    <n v="0"/>
    <n v="0"/>
    <n v="0"/>
    <n v="0"/>
    <n v="-104.69086883194838"/>
    <n v="0"/>
    <s v="-"/>
    <s v="-"/>
    <s v="-"/>
    <m/>
    <m/>
    <m/>
    <m/>
    <m/>
  </r>
  <r>
    <x v="21"/>
    <x v="0"/>
    <x v="40"/>
    <x v="1"/>
    <x v="383"/>
    <s v="England"/>
    <n v="0"/>
    <n v="0"/>
    <n v="0"/>
    <n v="0"/>
    <n v="48.088999999999999"/>
    <n v="0"/>
    <s v="-"/>
    <s v="-"/>
    <s v="-"/>
    <m/>
    <m/>
    <m/>
    <m/>
    <m/>
    <n v="0"/>
    <n v="0"/>
    <n v="0"/>
    <n v="0"/>
    <n v="2.8283590962132403"/>
    <n v="0"/>
    <s v="-"/>
    <s v="-"/>
    <s v="-"/>
    <m/>
    <m/>
    <m/>
    <m/>
    <m/>
  </r>
  <r>
    <x v="21"/>
    <x v="0"/>
    <x v="40"/>
    <x v="1"/>
    <x v="384"/>
    <s v="England"/>
    <n v="0"/>
    <n v="0"/>
    <n v="0"/>
    <n v="0"/>
    <n v="5.05"/>
    <n v="0"/>
    <s v="-"/>
    <s v="-"/>
    <s v="-"/>
    <m/>
    <m/>
    <m/>
    <m/>
    <m/>
    <n v="0"/>
    <n v="0"/>
    <n v="0"/>
    <n v="0"/>
    <n v="0.29701622898951657"/>
    <n v="0"/>
    <s v="-"/>
    <s v="-"/>
    <s v="-"/>
    <m/>
    <m/>
    <m/>
    <m/>
    <m/>
  </r>
  <r>
    <x v="21"/>
    <x v="0"/>
    <x v="40"/>
    <x v="1"/>
    <x v="385"/>
    <s v="England"/>
    <n v="0"/>
    <n v="0"/>
    <n v="0"/>
    <n v="0"/>
    <n v="5"/>
    <n v="0"/>
    <s v="-"/>
    <s v="-"/>
    <s v="-"/>
    <m/>
    <m/>
    <m/>
    <m/>
    <m/>
    <n v="0"/>
    <n v="0"/>
    <n v="0"/>
    <n v="0"/>
    <n v="0.29407547424704611"/>
    <n v="0"/>
    <s v="-"/>
    <s v="-"/>
    <s v="-"/>
    <m/>
    <m/>
    <m/>
    <m/>
    <m/>
  </r>
  <r>
    <x v="21"/>
    <x v="0"/>
    <x v="40"/>
    <x v="1"/>
    <x v="386"/>
    <s v="England"/>
    <n v="0"/>
    <n v="0"/>
    <n v="0"/>
    <n v="0"/>
    <n v="2.27"/>
    <n v="0"/>
    <s v="-"/>
    <s v="-"/>
    <s v="-"/>
    <m/>
    <m/>
    <m/>
    <m/>
    <m/>
    <n v="0"/>
    <n v="0"/>
    <n v="0"/>
    <n v="0"/>
    <n v="0.13351026530815893"/>
    <n v="0"/>
    <s v="-"/>
    <s v="-"/>
    <s v="-"/>
    <m/>
    <m/>
    <m/>
    <m/>
    <m/>
  </r>
  <r>
    <x v="21"/>
    <x v="0"/>
    <x v="40"/>
    <x v="1"/>
    <x v="387"/>
    <s v="England"/>
    <n v="0"/>
    <n v="0"/>
    <n v="0"/>
    <n v="0"/>
    <n v="2.0339999999999998"/>
    <n v="0"/>
    <s v="-"/>
    <s v="-"/>
    <s v="-"/>
    <m/>
    <m/>
    <m/>
    <m/>
    <m/>
    <n v="0"/>
    <n v="0"/>
    <n v="0"/>
    <n v="0"/>
    <n v="0.11962990292369835"/>
    <n v="0"/>
    <s v="-"/>
    <s v="-"/>
    <s v="-"/>
    <m/>
    <m/>
    <m/>
    <m/>
    <m/>
  </r>
  <r>
    <x v="21"/>
    <x v="0"/>
    <x v="40"/>
    <x v="1"/>
    <x v="388"/>
    <s v="England"/>
    <n v="0"/>
    <n v="0"/>
    <n v="0"/>
    <n v="0"/>
    <n v="0.86099999999999999"/>
    <n v="0"/>
    <s v="-"/>
    <s v="-"/>
    <s v="-"/>
    <m/>
    <m/>
    <m/>
    <m/>
    <m/>
    <n v="0"/>
    <n v="0"/>
    <n v="0"/>
    <n v="0"/>
    <n v="5.0639796665341345E-2"/>
    <n v="0"/>
    <s v="-"/>
    <s v="-"/>
    <s v="-"/>
    <m/>
    <m/>
    <m/>
    <m/>
    <m/>
  </r>
  <r>
    <x v="21"/>
    <x v="0"/>
    <x v="26"/>
    <x v="1"/>
    <x v="389"/>
    <s v="England"/>
    <n v="0"/>
    <n v="0"/>
    <n v="0"/>
    <n v="0"/>
    <n v="10369.896000000001"/>
    <n v="0"/>
    <s v="-"/>
    <s v="-"/>
    <s v="-"/>
    <m/>
    <m/>
    <m/>
    <m/>
    <m/>
    <n v="0"/>
    <n v="0"/>
    <n v="0"/>
    <n v="0"/>
    <n v="609.90641681850934"/>
    <n v="0"/>
    <s v="-"/>
    <s v="-"/>
    <s v="-"/>
    <m/>
    <m/>
    <m/>
    <m/>
    <m/>
  </r>
  <r>
    <x v="21"/>
    <x v="0"/>
    <x v="26"/>
    <x v="1"/>
    <x v="390"/>
    <s v="England"/>
    <n v="0"/>
    <n v="0"/>
    <n v="0"/>
    <n v="0"/>
    <n v="94"/>
    <n v="0"/>
    <s v="-"/>
    <s v="-"/>
    <s v="-"/>
    <m/>
    <m/>
    <m/>
    <m/>
    <m/>
    <n v="0"/>
    <n v="0"/>
    <n v="0"/>
    <n v="0"/>
    <n v="5.5286189158444667"/>
    <n v="0"/>
    <s v="-"/>
    <s v="-"/>
    <s v="-"/>
    <m/>
    <m/>
    <m/>
    <m/>
    <m/>
  </r>
  <r>
    <x v="21"/>
    <x v="0"/>
    <x v="26"/>
    <x v="1"/>
    <x v="391"/>
    <s v="England"/>
    <n v="0"/>
    <n v="0"/>
    <n v="0"/>
    <n v="0"/>
    <n v="7.25"/>
    <n v="0"/>
    <s v="-"/>
    <s v="-"/>
    <s v="-"/>
    <m/>
    <m/>
    <m/>
    <m/>
    <m/>
    <n v="0"/>
    <n v="0"/>
    <n v="0"/>
    <n v="0"/>
    <n v="0.42640943765821687"/>
    <n v="0"/>
    <s v="-"/>
    <s v="-"/>
    <s v="-"/>
    <m/>
    <m/>
    <m/>
    <m/>
    <m/>
  </r>
  <r>
    <x v="21"/>
    <x v="0"/>
    <x v="26"/>
    <x v="1"/>
    <x v="392"/>
    <s v="England"/>
    <n v="0"/>
    <n v="0"/>
    <n v="0"/>
    <n v="0"/>
    <n v="6"/>
    <n v="0"/>
    <s v="-"/>
    <s v="-"/>
    <s v="-"/>
    <m/>
    <m/>
    <m/>
    <m/>
    <m/>
    <n v="0"/>
    <n v="0"/>
    <n v="0"/>
    <n v="0"/>
    <n v="0.35289056909645533"/>
    <n v="0"/>
    <s v="-"/>
    <s v="-"/>
    <s v="-"/>
    <m/>
    <m/>
    <m/>
    <m/>
    <m/>
  </r>
  <r>
    <x v="21"/>
    <x v="0"/>
    <x v="26"/>
    <x v="1"/>
    <x v="393"/>
    <s v="England"/>
    <n v="0"/>
    <n v="0"/>
    <n v="0"/>
    <n v="0"/>
    <n v="1.3"/>
    <n v="0"/>
    <s v="-"/>
    <s v="-"/>
    <s v="-"/>
    <m/>
    <m/>
    <m/>
    <m/>
    <m/>
    <n v="0"/>
    <n v="0"/>
    <n v="0"/>
    <n v="0"/>
    <n v="7.6459623304231977E-2"/>
    <n v="0"/>
    <s v="-"/>
    <s v="-"/>
    <s v="-"/>
    <m/>
    <m/>
    <m/>
    <m/>
    <m/>
  </r>
  <r>
    <x v="21"/>
    <x v="0"/>
    <x v="26"/>
    <x v="1"/>
    <x v="394"/>
    <s v="UK"/>
    <n v="0"/>
    <n v="0"/>
    <n v="0"/>
    <n v="0"/>
    <n v="-17.2"/>
    <n v="0"/>
    <s v="-"/>
    <s v="-"/>
    <s v="-"/>
    <m/>
    <m/>
    <m/>
    <m/>
    <m/>
    <n v="0"/>
    <n v="0"/>
    <n v="0"/>
    <n v="0"/>
    <n v="-0.10638242999999999"/>
    <n v="0"/>
    <s v="-"/>
    <s v="-"/>
    <s v="-"/>
    <m/>
    <m/>
    <m/>
    <m/>
    <m/>
  </r>
  <r>
    <x v="21"/>
    <x v="0"/>
    <x v="26"/>
    <x v="1"/>
    <x v="395"/>
    <s v="UK"/>
    <n v="0"/>
    <n v="0"/>
    <n v="0"/>
    <n v="0"/>
    <n v="-9.8000000000000007"/>
    <n v="0"/>
    <s v="-"/>
    <s v="-"/>
    <s v="-"/>
    <m/>
    <m/>
    <m/>
    <m/>
    <m/>
    <n v="0"/>
    <n v="0"/>
    <n v="0"/>
    <n v="0"/>
    <n v="-6.0613244999999996E-2"/>
    <n v="0"/>
    <s v="-"/>
    <s v="-"/>
    <s v="-"/>
    <m/>
    <m/>
    <m/>
    <m/>
    <m/>
  </r>
  <r>
    <x v="21"/>
    <x v="0"/>
    <x v="26"/>
    <x v="1"/>
    <x v="396"/>
    <s v="UK"/>
    <n v="0"/>
    <n v="0"/>
    <n v="0"/>
    <n v="0"/>
    <n v="-5"/>
    <n v="0"/>
    <s v="-"/>
    <s v="-"/>
    <s v="-"/>
    <m/>
    <m/>
    <m/>
    <m/>
    <m/>
    <n v="0"/>
    <n v="0"/>
    <n v="0"/>
    <n v="0"/>
    <n v="-3.0925124999999998E-2"/>
    <n v="0"/>
    <s v="-"/>
    <s v="-"/>
    <s v="-"/>
    <m/>
    <m/>
    <m/>
    <m/>
    <m/>
  </r>
  <r>
    <x v="21"/>
    <x v="0"/>
    <x v="26"/>
    <x v="1"/>
    <x v="397"/>
    <s v="England"/>
    <n v="0"/>
    <n v="0"/>
    <n v="0"/>
    <n v="0"/>
    <n v="-803.23400000000004"/>
    <n v="0"/>
    <s v="-"/>
    <s v="-"/>
    <s v="-"/>
    <m/>
    <m/>
    <m/>
    <m/>
    <m/>
    <n v="0"/>
    <n v="0"/>
    <n v="0"/>
    <n v="0"/>
    <n v="-47.31449877"/>
    <n v="0"/>
    <s v="-"/>
    <s v="-"/>
    <s v="-"/>
    <m/>
    <m/>
    <m/>
    <m/>
    <m/>
  </r>
  <r>
    <x v="21"/>
    <x v="1"/>
    <x v="26"/>
    <x v="1"/>
    <x v="398"/>
    <s v="England"/>
    <n v="0"/>
    <n v="0"/>
    <n v="0"/>
    <n v="0"/>
    <n v="1175"/>
    <n v="0"/>
    <s v="-"/>
    <s v="-"/>
    <s v="-"/>
    <m/>
    <m/>
    <m/>
    <m/>
    <m/>
    <n v="0"/>
    <n v="0"/>
    <n v="0"/>
    <n v="0"/>
    <n v="69.107736448055832"/>
    <n v="0"/>
    <s v="-"/>
    <s v="-"/>
    <s v="-"/>
    <m/>
    <m/>
    <m/>
    <m/>
    <m/>
  </r>
  <r>
    <x v="21"/>
    <x v="1"/>
    <x v="26"/>
    <x v="1"/>
    <x v="399"/>
    <s v="UK"/>
    <n v="0"/>
    <n v="0"/>
    <n v="0"/>
    <n v="0"/>
    <n v="-151"/>
    <n v="0"/>
    <s v="-"/>
    <s v="-"/>
    <s v="-"/>
    <m/>
    <m/>
    <m/>
    <m/>
    <m/>
    <n v="0"/>
    <n v="0"/>
    <n v="0"/>
    <n v="0"/>
    <n v="-0.93393877500000011"/>
    <n v="0"/>
    <s v="-"/>
    <s v="-"/>
    <s v="-"/>
    <m/>
    <m/>
    <m/>
    <m/>
    <m/>
  </r>
  <r>
    <x v="21"/>
    <x v="1"/>
    <x v="26"/>
    <x v="1"/>
    <x v="400"/>
    <s v="UK"/>
    <n v="0"/>
    <n v="0"/>
    <n v="0"/>
    <n v="0"/>
    <n v="-130"/>
    <n v="0"/>
    <s v="-"/>
    <s v="-"/>
    <s v="-"/>
    <m/>
    <m/>
    <m/>
    <m/>
    <m/>
    <n v="0"/>
    <n v="0"/>
    <n v="0"/>
    <n v="0"/>
    <n v="-0.80405324999999994"/>
    <n v="0"/>
    <s v="-"/>
    <s v="-"/>
    <s v="-"/>
    <m/>
    <m/>
    <m/>
    <m/>
    <m/>
  </r>
  <r>
    <x v="21"/>
    <x v="1"/>
    <x v="26"/>
    <x v="1"/>
    <x v="401"/>
    <s v="UK"/>
    <n v="0"/>
    <n v="0"/>
    <n v="0"/>
    <n v="0"/>
    <n v="-47"/>
    <n v="0"/>
    <s v="-"/>
    <s v="-"/>
    <s v="-"/>
    <m/>
    <m/>
    <m/>
    <m/>
    <m/>
    <n v="0"/>
    <n v="0"/>
    <n v="0"/>
    <n v="0"/>
    <n v="-0.290696175"/>
    <n v="0"/>
    <s v="-"/>
    <s v="-"/>
    <s v="-"/>
    <m/>
    <m/>
    <m/>
    <m/>
    <m/>
  </r>
  <r>
    <x v="21"/>
    <x v="1"/>
    <x v="26"/>
    <x v="1"/>
    <x v="402"/>
    <s v="UK"/>
    <n v="0"/>
    <n v="0"/>
    <n v="0"/>
    <n v="0"/>
    <n v="-44.2"/>
    <n v="0"/>
    <s v="-"/>
    <s v="-"/>
    <s v="-"/>
    <m/>
    <m/>
    <m/>
    <m/>
    <m/>
    <n v="0"/>
    <n v="0"/>
    <n v="0"/>
    <n v="0"/>
    <n v="-0.27337810499999998"/>
    <n v="0"/>
    <s v="-"/>
    <s v="-"/>
    <s v="-"/>
    <m/>
    <m/>
    <m/>
    <m/>
    <m/>
  </r>
  <r>
    <x v="21"/>
    <x v="1"/>
    <x v="26"/>
    <x v="1"/>
    <x v="403"/>
    <s v="UK"/>
    <n v="0"/>
    <n v="0"/>
    <n v="0"/>
    <n v="0"/>
    <n v="-33.700000000000003"/>
    <n v="0"/>
    <s v="-"/>
    <s v="-"/>
    <s v="-"/>
    <m/>
    <m/>
    <m/>
    <m/>
    <m/>
    <n v="0"/>
    <n v="0"/>
    <n v="0"/>
    <n v="0"/>
    <n v="-0.20843534249999998"/>
    <n v="0"/>
    <s v="-"/>
    <s v="-"/>
    <s v="-"/>
    <m/>
    <m/>
    <m/>
    <m/>
    <m/>
  </r>
  <r>
    <x v="21"/>
    <x v="1"/>
    <x v="26"/>
    <x v="1"/>
    <x v="404"/>
    <s v="UK"/>
    <n v="0"/>
    <n v="0"/>
    <n v="0"/>
    <n v="0"/>
    <n v="-21.625"/>
    <n v="0"/>
    <s v="-"/>
    <s v="-"/>
    <s v="-"/>
    <m/>
    <m/>
    <m/>
    <m/>
    <m/>
    <n v="0"/>
    <n v="0"/>
    <n v="0"/>
    <n v="0"/>
    <n v="-0.133751165625"/>
    <n v="0"/>
    <s v="-"/>
    <s v="-"/>
    <s v="-"/>
    <m/>
    <m/>
    <m/>
    <m/>
    <m/>
  </r>
  <r>
    <x v="21"/>
    <x v="1"/>
    <x v="26"/>
    <x v="1"/>
    <x v="405"/>
    <s v="UK"/>
    <n v="0"/>
    <n v="0"/>
    <n v="0"/>
    <n v="0"/>
    <n v="-2.1040000000000001"/>
    <n v="0"/>
    <s v="-"/>
    <s v="-"/>
    <s v="-"/>
    <m/>
    <m/>
    <m/>
    <m/>
    <m/>
    <n v="0"/>
    <n v="0"/>
    <n v="0"/>
    <n v="0"/>
    <n v="-1.30132926E-2"/>
    <n v="0"/>
    <s v="-"/>
    <s v="-"/>
    <s v="-"/>
    <m/>
    <m/>
    <m/>
    <m/>
    <m/>
  </r>
  <r>
    <x v="21"/>
    <x v="0"/>
    <x v="1"/>
    <x v="1"/>
    <x v="406"/>
    <s v="England"/>
    <n v="0"/>
    <n v="0"/>
    <n v="0"/>
    <n v="0"/>
    <n v="369.416"/>
    <n v="0"/>
    <s v="-"/>
    <s v="-"/>
    <s v="-"/>
    <m/>
    <m/>
    <m/>
    <m/>
    <m/>
    <n v="0"/>
    <n v="0"/>
    <n v="0"/>
    <n v="0"/>
    <n v="21.727237078889356"/>
    <n v="0"/>
    <s v="-"/>
    <s v="-"/>
    <s v="-"/>
    <m/>
    <m/>
    <m/>
    <m/>
    <m/>
  </r>
  <r>
    <x v="21"/>
    <x v="0"/>
    <x v="1"/>
    <x v="1"/>
    <x v="407"/>
    <s v="England"/>
    <n v="0"/>
    <n v="0"/>
    <n v="0"/>
    <n v="0"/>
    <n v="197.785"/>
    <n v="0"/>
    <s v="-"/>
    <s v="-"/>
    <s v="-"/>
    <m/>
    <m/>
    <m/>
    <m/>
    <m/>
    <n v="0"/>
    <n v="0"/>
    <n v="0"/>
    <n v="0"/>
    <n v="11.632743534790404"/>
    <n v="0"/>
    <s v="-"/>
    <s v="-"/>
    <s v="-"/>
    <m/>
    <m/>
    <m/>
    <m/>
    <m/>
  </r>
  <r>
    <x v="21"/>
    <x v="0"/>
    <x v="1"/>
    <x v="1"/>
    <x v="408"/>
    <s v="England"/>
    <n v="0"/>
    <n v="0"/>
    <n v="0"/>
    <n v="0"/>
    <n v="147.6"/>
    <n v="0"/>
    <s v="-"/>
    <s v="-"/>
    <s v="-"/>
    <m/>
    <m/>
    <m/>
    <m/>
    <m/>
    <n v="0"/>
    <n v="0"/>
    <n v="0"/>
    <n v="0"/>
    <n v="8.6811079997728005"/>
    <n v="0"/>
    <s v="-"/>
    <s v="-"/>
    <s v="-"/>
    <m/>
    <m/>
    <m/>
    <m/>
    <m/>
  </r>
  <r>
    <x v="21"/>
    <x v="0"/>
    <x v="1"/>
    <x v="1"/>
    <x v="409"/>
    <s v="England"/>
    <n v="0"/>
    <n v="0"/>
    <n v="0"/>
    <n v="0"/>
    <n v="147.6"/>
    <n v="0"/>
    <s v="-"/>
    <s v="-"/>
    <s v="-"/>
    <m/>
    <m/>
    <m/>
    <m/>
    <m/>
    <n v="0"/>
    <n v="0"/>
    <n v="0"/>
    <n v="0"/>
    <n v="8.6811079997728005"/>
    <n v="0"/>
    <s v="-"/>
    <s v="-"/>
    <s v="-"/>
    <m/>
    <m/>
    <m/>
    <m/>
    <m/>
  </r>
  <r>
    <x v="21"/>
    <x v="0"/>
    <x v="1"/>
    <x v="1"/>
    <x v="410"/>
    <s v="England"/>
    <n v="0"/>
    <n v="0"/>
    <n v="0"/>
    <n v="0"/>
    <n v="120"/>
    <n v="0"/>
    <s v="-"/>
    <s v="-"/>
    <s v="-"/>
    <m/>
    <m/>
    <m/>
    <m/>
    <m/>
    <n v="0"/>
    <n v="0"/>
    <n v="0"/>
    <n v="0"/>
    <n v="7.0578113819291062"/>
    <n v="0"/>
    <s v="-"/>
    <s v="-"/>
    <s v="-"/>
    <m/>
    <m/>
    <m/>
    <m/>
    <m/>
  </r>
  <r>
    <x v="21"/>
    <x v="1"/>
    <x v="1"/>
    <x v="1"/>
    <x v="411"/>
    <s v="England"/>
    <n v="0"/>
    <n v="0"/>
    <n v="0"/>
    <n v="0"/>
    <n v="520"/>
    <n v="0"/>
    <s v="-"/>
    <s v="-"/>
    <s v="-"/>
    <m/>
    <m/>
    <m/>
    <m/>
    <m/>
    <n v="0"/>
    <n v="0"/>
    <n v="0"/>
    <n v="0"/>
    <n v="30.583849321692796"/>
    <n v="0"/>
    <s v="-"/>
    <s v="-"/>
    <s v="-"/>
    <m/>
    <m/>
    <m/>
    <m/>
    <m/>
  </r>
  <r>
    <x v="21"/>
    <x v="0"/>
    <x v="1"/>
    <x v="1"/>
    <x v="412"/>
    <s v="England"/>
    <n v="0"/>
    <n v="0"/>
    <n v="0"/>
    <n v="0"/>
    <n v="116"/>
    <n v="0"/>
    <s v="-"/>
    <s v="-"/>
    <s v="-"/>
    <m/>
    <m/>
    <m/>
    <m/>
    <m/>
    <n v="0"/>
    <n v="0"/>
    <n v="0"/>
    <n v="0"/>
    <n v="6.82255100253147"/>
    <n v="0"/>
    <s v="-"/>
    <s v="-"/>
    <s v="-"/>
    <m/>
    <m/>
    <m/>
    <m/>
    <m/>
  </r>
  <r>
    <x v="21"/>
    <x v="0"/>
    <x v="1"/>
    <x v="1"/>
    <x v="413"/>
    <s v="England"/>
    <n v="0"/>
    <n v="0"/>
    <n v="0"/>
    <n v="0"/>
    <n v="100"/>
    <n v="0"/>
    <s v="-"/>
    <s v="-"/>
    <s v="-"/>
    <m/>
    <m/>
    <m/>
    <m/>
    <m/>
    <n v="0"/>
    <n v="0"/>
    <n v="0"/>
    <n v="0"/>
    <n v="5.8815094849409224"/>
    <n v="0"/>
    <s v="-"/>
    <s v="-"/>
    <s v="-"/>
    <m/>
    <m/>
    <m/>
    <m/>
    <m/>
  </r>
  <r>
    <x v="21"/>
    <x v="0"/>
    <x v="1"/>
    <x v="1"/>
    <x v="414"/>
    <s v="England"/>
    <n v="0"/>
    <n v="0"/>
    <n v="0"/>
    <n v="0"/>
    <n v="96"/>
    <n v="0"/>
    <s v="-"/>
    <s v="-"/>
    <s v="-"/>
    <m/>
    <m/>
    <m/>
    <m/>
    <m/>
    <n v="0"/>
    <n v="0"/>
    <n v="0"/>
    <n v="0"/>
    <n v="5.6462491055432853"/>
    <n v="0"/>
    <s v="-"/>
    <s v="-"/>
    <s v="-"/>
    <m/>
    <m/>
    <m/>
    <m/>
    <m/>
  </r>
  <r>
    <x v="21"/>
    <x v="0"/>
    <x v="1"/>
    <x v="1"/>
    <x v="415"/>
    <s v="England"/>
    <n v="0"/>
    <n v="0"/>
    <n v="0"/>
    <n v="0"/>
    <n v="85.1"/>
    <n v="0"/>
    <s v="-"/>
    <s v="-"/>
    <s v="-"/>
    <m/>
    <m/>
    <m/>
    <m/>
    <m/>
    <n v="0"/>
    <n v="0"/>
    <n v="0"/>
    <n v="0"/>
    <n v="5.0051645716847251"/>
    <n v="0"/>
    <s v="-"/>
    <s v="-"/>
    <s v="-"/>
    <m/>
    <m/>
    <m/>
    <m/>
    <m/>
  </r>
  <r>
    <x v="21"/>
    <x v="0"/>
    <x v="1"/>
    <x v="1"/>
    <x v="416"/>
    <s v="England"/>
    <n v="0"/>
    <n v="0"/>
    <n v="0"/>
    <n v="0"/>
    <n v="72.400000000000006"/>
    <n v="0"/>
    <s v="-"/>
    <s v="-"/>
    <s v="-"/>
    <m/>
    <m/>
    <m/>
    <m/>
    <m/>
    <n v="0"/>
    <n v="0"/>
    <n v="0"/>
    <n v="0"/>
    <n v="4.2582128670972281"/>
    <n v="0"/>
    <s v="-"/>
    <s v="-"/>
    <s v="-"/>
    <m/>
    <m/>
    <m/>
    <m/>
    <m/>
  </r>
  <r>
    <x v="21"/>
    <x v="0"/>
    <x v="1"/>
    <x v="1"/>
    <x v="417"/>
    <s v="England"/>
    <n v="0"/>
    <n v="0"/>
    <n v="0"/>
    <n v="0"/>
    <n v="71.7"/>
    <n v="0"/>
    <s v="-"/>
    <s v="-"/>
    <s v="-"/>
    <m/>
    <m/>
    <m/>
    <m/>
    <m/>
    <n v="0"/>
    <n v="0"/>
    <n v="0"/>
    <n v="0"/>
    <n v="4.2170423007026407"/>
    <n v="0"/>
    <s v="-"/>
    <s v="-"/>
    <s v="-"/>
    <m/>
    <m/>
    <m/>
    <m/>
    <m/>
  </r>
  <r>
    <x v="21"/>
    <x v="0"/>
    <x v="1"/>
    <x v="1"/>
    <x v="418"/>
    <s v="England"/>
    <n v="0"/>
    <n v="0"/>
    <n v="0"/>
    <n v="0"/>
    <n v="65"/>
    <n v="0"/>
    <s v="-"/>
    <s v="-"/>
    <s v="-"/>
    <m/>
    <m/>
    <m/>
    <m/>
    <m/>
    <n v="0"/>
    <n v="0"/>
    <n v="0"/>
    <n v="0"/>
    <n v="3.8229811652115995"/>
    <n v="0"/>
    <s v="-"/>
    <s v="-"/>
    <s v="-"/>
    <m/>
    <m/>
    <m/>
    <m/>
    <m/>
  </r>
  <r>
    <x v="21"/>
    <x v="0"/>
    <x v="1"/>
    <x v="1"/>
    <x v="419"/>
    <s v="England"/>
    <n v="0"/>
    <n v="0"/>
    <n v="0"/>
    <n v="0"/>
    <n v="50"/>
    <n v="0"/>
    <s v="-"/>
    <s v="-"/>
    <s v="-"/>
    <m/>
    <m/>
    <m/>
    <m/>
    <m/>
    <n v="0"/>
    <n v="0"/>
    <n v="0"/>
    <n v="0"/>
    <n v="2.9407547424704612"/>
    <n v="0"/>
    <s v="-"/>
    <s v="-"/>
    <s v="-"/>
    <m/>
    <m/>
    <m/>
    <m/>
    <m/>
  </r>
  <r>
    <x v="21"/>
    <x v="2"/>
    <x v="1"/>
    <x v="1"/>
    <x v="420"/>
    <s v="England"/>
    <n v="0"/>
    <n v="0"/>
    <n v="0"/>
    <n v="0"/>
    <n v="260"/>
    <n v="0"/>
    <s v="-"/>
    <s v="-"/>
    <s v="-"/>
    <m/>
    <m/>
    <m/>
    <m/>
    <m/>
    <n v="0"/>
    <n v="0"/>
    <n v="0"/>
    <n v="0"/>
    <n v="15.291924660846398"/>
    <n v="0"/>
    <s v="-"/>
    <s v="-"/>
    <s v="-"/>
    <m/>
    <m/>
    <m/>
    <m/>
    <m/>
  </r>
  <r>
    <x v="21"/>
    <x v="0"/>
    <x v="1"/>
    <x v="1"/>
    <x v="421"/>
    <s v="England"/>
    <n v="0"/>
    <n v="0"/>
    <n v="0"/>
    <n v="0"/>
    <n v="46.936999999999998"/>
    <n v="0"/>
    <s v="-"/>
    <s v="-"/>
    <s v="-"/>
    <m/>
    <m/>
    <m/>
    <m/>
    <m/>
    <n v="0"/>
    <n v="0"/>
    <n v="0"/>
    <n v="0"/>
    <n v="2.7606041069467206"/>
    <n v="0"/>
    <s v="-"/>
    <s v="-"/>
    <s v="-"/>
    <m/>
    <m/>
    <m/>
    <m/>
    <m/>
  </r>
  <r>
    <x v="21"/>
    <x v="0"/>
    <x v="1"/>
    <x v="1"/>
    <x v="422"/>
    <s v="England"/>
    <n v="0"/>
    <n v="0"/>
    <n v="0"/>
    <n v="0"/>
    <n v="40"/>
    <n v="0"/>
    <s v="-"/>
    <s v="-"/>
    <s v="-"/>
    <m/>
    <m/>
    <m/>
    <m/>
    <m/>
    <n v="0"/>
    <n v="0"/>
    <n v="0"/>
    <n v="0"/>
    <n v="2.3526037939763689"/>
    <n v="0"/>
    <s v="-"/>
    <s v="-"/>
    <s v="-"/>
    <m/>
    <m/>
    <m/>
    <m/>
    <m/>
  </r>
  <r>
    <x v="21"/>
    <x v="0"/>
    <x v="1"/>
    <x v="1"/>
    <x v="423"/>
    <s v="England"/>
    <n v="0"/>
    <n v="0"/>
    <n v="0"/>
    <n v="0"/>
    <n v="37"/>
    <n v="0"/>
    <s v="-"/>
    <s v="-"/>
    <s v="-"/>
    <m/>
    <m/>
    <m/>
    <m/>
    <m/>
    <n v="0"/>
    <n v="0"/>
    <n v="0"/>
    <n v="0"/>
    <n v="2.1761585094281415"/>
    <n v="0"/>
    <s v="-"/>
    <s v="-"/>
    <s v="-"/>
    <m/>
    <m/>
    <m/>
    <m/>
    <m/>
  </r>
  <r>
    <x v="21"/>
    <x v="1"/>
    <x v="1"/>
    <x v="1"/>
    <x v="424"/>
    <s v="England"/>
    <n v="0"/>
    <n v="0"/>
    <n v="0"/>
    <n v="0"/>
    <n v="200"/>
    <n v="0"/>
    <s v="-"/>
    <s v="-"/>
    <s v="-"/>
    <m/>
    <m/>
    <m/>
    <m/>
    <m/>
    <n v="0"/>
    <n v="0"/>
    <n v="0"/>
    <n v="0"/>
    <n v="11.763018969881845"/>
    <n v="0"/>
    <s v="-"/>
    <s v="-"/>
    <s v="-"/>
    <m/>
    <m/>
    <m/>
    <m/>
    <m/>
  </r>
  <r>
    <x v="21"/>
    <x v="0"/>
    <x v="1"/>
    <x v="1"/>
    <x v="425"/>
    <s v="England"/>
    <n v="0"/>
    <n v="0"/>
    <n v="0"/>
    <n v="0"/>
    <n v="35"/>
    <n v="0"/>
    <s v="-"/>
    <s v="-"/>
    <s v="-"/>
    <m/>
    <m/>
    <m/>
    <m/>
    <m/>
    <n v="0"/>
    <n v="0"/>
    <n v="0"/>
    <n v="0"/>
    <n v="2.0585283197293229"/>
    <n v="0"/>
    <s v="-"/>
    <s v="-"/>
    <s v="-"/>
    <m/>
    <m/>
    <m/>
    <m/>
    <m/>
  </r>
  <r>
    <x v="21"/>
    <x v="0"/>
    <x v="1"/>
    <x v="1"/>
    <x v="426"/>
    <s v="England"/>
    <n v="0"/>
    <n v="0"/>
    <n v="0"/>
    <n v="0"/>
    <n v="20"/>
    <n v="0"/>
    <s v="-"/>
    <s v="-"/>
    <s v="-"/>
    <m/>
    <m/>
    <m/>
    <m/>
    <m/>
    <n v="0"/>
    <n v="0"/>
    <n v="0"/>
    <n v="0"/>
    <n v="1.1763018969881844"/>
    <n v="0"/>
    <s v="-"/>
    <s v="-"/>
    <s v="-"/>
    <m/>
    <m/>
    <m/>
    <m/>
    <m/>
  </r>
  <r>
    <x v="21"/>
    <x v="0"/>
    <x v="1"/>
    <x v="1"/>
    <x v="427"/>
    <s v="England"/>
    <n v="0"/>
    <n v="0"/>
    <n v="0"/>
    <n v="0"/>
    <n v="20"/>
    <n v="0"/>
    <s v="-"/>
    <s v="-"/>
    <s v="-"/>
    <m/>
    <m/>
    <m/>
    <m/>
    <m/>
    <n v="0"/>
    <n v="0"/>
    <n v="0"/>
    <n v="0"/>
    <n v="1.1763018969881844"/>
    <n v="0"/>
    <s v="-"/>
    <s v="-"/>
    <s v="-"/>
    <m/>
    <m/>
    <m/>
    <m/>
    <m/>
  </r>
  <r>
    <x v="21"/>
    <x v="0"/>
    <x v="1"/>
    <x v="1"/>
    <x v="428"/>
    <s v="England"/>
    <n v="0"/>
    <n v="0"/>
    <n v="0"/>
    <n v="0"/>
    <n v="17"/>
    <n v="0"/>
    <s v="-"/>
    <s v="-"/>
    <s v="-"/>
    <m/>
    <m/>
    <m/>
    <m/>
    <m/>
    <n v="0"/>
    <n v="0"/>
    <n v="0"/>
    <n v="0"/>
    <n v="0.99985661243995672"/>
    <n v="0"/>
    <s v="-"/>
    <s v="-"/>
    <s v="-"/>
    <m/>
    <m/>
    <m/>
    <m/>
    <m/>
  </r>
  <r>
    <x v="21"/>
    <x v="0"/>
    <x v="1"/>
    <x v="1"/>
    <x v="429"/>
    <s v="England"/>
    <n v="0"/>
    <n v="0"/>
    <n v="0"/>
    <n v="0"/>
    <n v="16"/>
    <n v="0"/>
    <s v="-"/>
    <s v="-"/>
    <s v="-"/>
    <m/>
    <m/>
    <m/>
    <m/>
    <m/>
    <n v="0"/>
    <n v="0"/>
    <n v="0"/>
    <n v="0"/>
    <n v="0.94104151759054755"/>
    <n v="0"/>
    <s v="-"/>
    <s v="-"/>
    <s v="-"/>
    <m/>
    <m/>
    <m/>
    <m/>
    <m/>
  </r>
  <r>
    <x v="21"/>
    <x v="0"/>
    <x v="1"/>
    <x v="1"/>
    <x v="430"/>
    <s v="England"/>
    <n v="0"/>
    <n v="0"/>
    <n v="0"/>
    <n v="0"/>
    <n v="10.1"/>
    <n v="0"/>
    <s v="-"/>
    <s v="-"/>
    <s v="-"/>
    <m/>
    <m/>
    <m/>
    <m/>
    <m/>
    <n v="0"/>
    <n v="0"/>
    <n v="0"/>
    <n v="0"/>
    <n v="0.59403245797903315"/>
    <n v="0"/>
    <s v="-"/>
    <s v="-"/>
    <s v="-"/>
    <m/>
    <m/>
    <m/>
    <m/>
    <m/>
  </r>
  <r>
    <x v="21"/>
    <x v="0"/>
    <x v="1"/>
    <x v="1"/>
    <x v="431"/>
    <s v="England"/>
    <n v="0"/>
    <n v="0"/>
    <n v="0"/>
    <n v="0"/>
    <n v="7.4"/>
    <n v="0"/>
    <s v="-"/>
    <s v="-"/>
    <s v="-"/>
    <m/>
    <m/>
    <m/>
    <m/>
    <m/>
    <n v="0"/>
    <n v="0"/>
    <n v="0"/>
    <n v="0"/>
    <n v="0.43523170188562826"/>
    <n v="0"/>
    <s v="-"/>
    <s v="-"/>
    <s v="-"/>
    <m/>
    <m/>
    <m/>
    <m/>
    <m/>
  </r>
  <r>
    <x v="21"/>
    <x v="0"/>
    <x v="1"/>
    <x v="1"/>
    <x v="432"/>
    <s v="England"/>
    <n v="0"/>
    <n v="0"/>
    <n v="0"/>
    <n v="0"/>
    <n v="6"/>
    <n v="0"/>
    <s v="-"/>
    <s v="-"/>
    <s v="-"/>
    <m/>
    <m/>
    <m/>
    <m/>
    <m/>
    <n v="0"/>
    <n v="0"/>
    <n v="0"/>
    <n v="0"/>
    <n v="0.35289056909645533"/>
    <n v="0"/>
    <s v="-"/>
    <s v="-"/>
    <s v="-"/>
    <m/>
    <m/>
    <m/>
    <m/>
    <m/>
  </r>
  <r>
    <x v="21"/>
    <x v="0"/>
    <x v="1"/>
    <x v="1"/>
    <x v="433"/>
    <s v="England"/>
    <n v="0"/>
    <n v="0"/>
    <n v="0"/>
    <n v="0"/>
    <n v="5.3239999999999998"/>
    <n v="0"/>
    <s v="-"/>
    <s v="-"/>
    <s v="-"/>
    <m/>
    <m/>
    <m/>
    <m/>
    <m/>
    <n v="0"/>
    <n v="0"/>
    <n v="0"/>
    <n v="0"/>
    <n v="0.31313156497825467"/>
    <n v="0"/>
    <s v="-"/>
    <s v="-"/>
    <s v="-"/>
    <m/>
    <m/>
    <m/>
    <m/>
    <m/>
  </r>
  <r>
    <x v="21"/>
    <x v="0"/>
    <x v="1"/>
    <x v="1"/>
    <x v="434"/>
    <s v="England"/>
    <n v="0"/>
    <n v="0"/>
    <n v="0"/>
    <n v="0"/>
    <n v="0.85"/>
    <n v="0"/>
    <s v="-"/>
    <s v="-"/>
    <s v="-"/>
    <m/>
    <m/>
    <m/>
    <m/>
    <m/>
    <n v="0"/>
    <n v="0"/>
    <n v="0"/>
    <n v="0"/>
    <n v="4.9992830621997837E-2"/>
    <n v="0"/>
    <s v="-"/>
    <s v="-"/>
    <s v="-"/>
    <m/>
    <m/>
    <m/>
    <m/>
    <m/>
  </r>
  <r>
    <x v="21"/>
    <x v="0"/>
    <x v="1"/>
    <x v="1"/>
    <x v="435"/>
    <s v="England"/>
    <n v="0"/>
    <n v="0"/>
    <n v="0"/>
    <n v="0"/>
    <n v="0.18099999999999999"/>
    <n v="0"/>
    <s v="-"/>
    <s v="-"/>
    <s v="-"/>
    <m/>
    <m/>
    <m/>
    <m/>
    <m/>
    <n v="0"/>
    <n v="0"/>
    <n v="0"/>
    <n v="0"/>
    <n v="1.0645532167743069E-2"/>
    <n v="0"/>
    <s v="-"/>
    <s v="-"/>
    <s v="-"/>
    <m/>
    <m/>
    <m/>
    <m/>
    <m/>
  </r>
  <r>
    <x v="21"/>
    <x v="0"/>
    <x v="1"/>
    <x v="1"/>
    <x v="436"/>
    <s v="England"/>
    <n v="0"/>
    <n v="0"/>
    <n v="0"/>
    <n v="0"/>
    <n v="0.13900000000000001"/>
    <n v="0"/>
    <s v="-"/>
    <s v="-"/>
    <s v="-"/>
    <m/>
    <m/>
    <m/>
    <m/>
    <m/>
    <n v="0"/>
    <n v="0"/>
    <n v="0"/>
    <n v="0"/>
    <n v="8.1752981840678817E-3"/>
    <n v="0"/>
    <s v="-"/>
    <s v="-"/>
    <s v="-"/>
    <m/>
    <m/>
    <m/>
    <m/>
    <m/>
  </r>
  <r>
    <x v="21"/>
    <x v="0"/>
    <x v="1"/>
    <x v="1"/>
    <x v="437"/>
    <s v="England"/>
    <n v="0"/>
    <n v="0"/>
    <n v="0"/>
    <n v="0"/>
    <n v="-96"/>
    <n v="0"/>
    <s v="-"/>
    <s v="-"/>
    <s v="-"/>
    <m/>
    <m/>
    <m/>
    <m/>
    <m/>
    <n v="0"/>
    <n v="0"/>
    <n v="0"/>
    <n v="0"/>
    <n v="-5.6462491055432853"/>
    <n v="0"/>
    <s v="-"/>
    <s v="-"/>
    <s v="-"/>
    <m/>
    <m/>
    <m/>
    <m/>
    <m/>
  </r>
  <r>
    <x v="21"/>
    <x v="0"/>
    <x v="1"/>
    <x v="1"/>
    <x v="438"/>
    <s v="England"/>
    <n v="0"/>
    <n v="0"/>
    <n v="0"/>
    <n v="0"/>
    <n v="-250"/>
    <n v="0"/>
    <s v="-"/>
    <s v="-"/>
    <s v="-"/>
    <m/>
    <m/>
    <m/>
    <m/>
    <m/>
    <n v="0"/>
    <n v="0"/>
    <n v="0"/>
    <n v="0"/>
    <n v="-14.703773712352305"/>
    <n v="0"/>
    <s v="-"/>
    <s v="-"/>
    <s v="-"/>
    <m/>
    <m/>
    <m/>
    <m/>
    <m/>
  </r>
  <r>
    <x v="21"/>
    <x v="1"/>
    <x v="1"/>
    <x v="1"/>
    <x v="439"/>
    <s v="England"/>
    <n v="0"/>
    <n v="0"/>
    <n v="0"/>
    <n v="0"/>
    <n v="100"/>
    <n v="0"/>
    <s v="-"/>
    <s v="-"/>
    <s v="-"/>
    <m/>
    <m/>
    <m/>
    <m/>
    <m/>
    <n v="0"/>
    <n v="0"/>
    <n v="0"/>
    <n v="0"/>
    <n v="5.8815094849409224"/>
    <n v="0"/>
    <s v="-"/>
    <s v="-"/>
    <s v="-"/>
    <m/>
    <m/>
    <m/>
    <m/>
    <m/>
  </r>
  <r>
    <x v="21"/>
    <x v="0"/>
    <x v="1"/>
    <x v="1"/>
    <x v="435"/>
    <s v="England"/>
    <n v="0"/>
    <n v="0"/>
    <n v="0"/>
    <n v="0"/>
    <n v="5.0000000000000001E-3"/>
    <n v="0"/>
    <s v="-"/>
    <s v="-"/>
    <s v="-"/>
    <m/>
    <m/>
    <m/>
    <m/>
    <m/>
    <n v="0"/>
    <n v="0"/>
    <n v="0"/>
    <n v="0"/>
    <n v="2.9407547424704613E-4"/>
    <n v="0"/>
    <s v="-"/>
    <s v="-"/>
    <s v="-"/>
    <m/>
    <m/>
    <m/>
    <m/>
    <m/>
  </r>
  <r>
    <x v="21"/>
    <x v="0"/>
    <x v="9"/>
    <x v="1"/>
    <x v="440"/>
    <s v="England"/>
    <n v="0"/>
    <n v="0"/>
    <n v="0"/>
    <n v="0"/>
    <n v="63"/>
    <n v="0"/>
    <s v="-"/>
    <s v="-"/>
    <s v="-"/>
    <m/>
    <m/>
    <m/>
    <m/>
    <m/>
    <n v="0"/>
    <n v="0"/>
    <n v="0"/>
    <n v="0"/>
    <n v="3.7053509755127809"/>
    <n v="0"/>
    <s v="-"/>
    <s v="-"/>
    <s v="-"/>
    <m/>
    <m/>
    <m/>
    <m/>
    <m/>
  </r>
  <r>
    <x v="21"/>
    <x v="0"/>
    <x v="9"/>
    <x v="1"/>
    <x v="441"/>
    <s v="England"/>
    <n v="0"/>
    <n v="0"/>
    <n v="0"/>
    <n v="0"/>
    <n v="19"/>
    <n v="0"/>
    <s v="-"/>
    <s v="-"/>
    <s v="-"/>
    <m/>
    <m/>
    <m/>
    <m/>
    <m/>
    <n v="0"/>
    <n v="0"/>
    <n v="0"/>
    <n v="0"/>
    <n v="1.1174868021387752"/>
    <n v="0"/>
    <s v="-"/>
    <s v="-"/>
    <s v="-"/>
    <m/>
    <m/>
    <m/>
    <m/>
    <m/>
  </r>
  <r>
    <x v="21"/>
    <x v="0"/>
    <x v="9"/>
    <x v="1"/>
    <x v="442"/>
    <s v="England"/>
    <n v="0"/>
    <n v="0"/>
    <n v="0"/>
    <n v="0"/>
    <n v="16"/>
    <n v="0"/>
    <s v="-"/>
    <s v="-"/>
    <s v="-"/>
    <m/>
    <m/>
    <m/>
    <m/>
    <m/>
    <n v="0"/>
    <n v="0"/>
    <n v="0"/>
    <n v="0"/>
    <n v="0.94104151759054755"/>
    <n v="0"/>
    <s v="-"/>
    <s v="-"/>
    <s v="-"/>
    <m/>
    <m/>
    <m/>
    <m/>
    <m/>
  </r>
  <r>
    <x v="21"/>
    <x v="0"/>
    <x v="9"/>
    <x v="1"/>
    <x v="443"/>
    <s v="England"/>
    <n v="0"/>
    <n v="0"/>
    <n v="0"/>
    <n v="0"/>
    <n v="14.3"/>
    <n v="0"/>
    <s v="-"/>
    <s v="-"/>
    <s v="-"/>
    <m/>
    <m/>
    <m/>
    <m/>
    <m/>
    <n v="0"/>
    <n v="0"/>
    <n v="0"/>
    <n v="0"/>
    <n v="0.84105585634655189"/>
    <n v="0"/>
    <s v="-"/>
    <s v="-"/>
    <s v="-"/>
    <m/>
    <m/>
    <m/>
    <m/>
    <m/>
  </r>
  <r>
    <x v="21"/>
    <x v="0"/>
    <x v="9"/>
    <x v="1"/>
    <x v="444"/>
    <s v="England"/>
    <n v="0"/>
    <n v="0"/>
    <n v="0"/>
    <n v="0"/>
    <n v="12"/>
    <n v="0"/>
    <s v="-"/>
    <s v="-"/>
    <s v="-"/>
    <m/>
    <m/>
    <m/>
    <m/>
    <m/>
    <n v="0"/>
    <n v="0"/>
    <n v="0"/>
    <n v="0"/>
    <n v="0.70578113819291066"/>
    <n v="0"/>
    <s v="-"/>
    <s v="-"/>
    <s v="-"/>
    <m/>
    <m/>
    <m/>
    <m/>
    <m/>
  </r>
  <r>
    <x v="21"/>
    <x v="0"/>
    <x v="9"/>
    <x v="1"/>
    <x v="445"/>
    <s v="England"/>
    <n v="0"/>
    <n v="0"/>
    <n v="0"/>
    <n v="0"/>
    <n v="10"/>
    <n v="0"/>
    <s v="-"/>
    <s v="-"/>
    <s v="-"/>
    <m/>
    <m/>
    <m/>
    <m/>
    <m/>
    <n v="0"/>
    <n v="0"/>
    <n v="0"/>
    <n v="0"/>
    <n v="0.58815094849409222"/>
    <n v="0"/>
    <s v="-"/>
    <s v="-"/>
    <s v="-"/>
    <m/>
    <m/>
    <m/>
    <m/>
    <m/>
  </r>
  <r>
    <x v="21"/>
    <x v="0"/>
    <x v="9"/>
    <x v="1"/>
    <x v="446"/>
    <s v="England"/>
    <n v="0"/>
    <n v="0"/>
    <n v="0"/>
    <n v="0"/>
    <n v="8.3000000000000007"/>
    <n v="0"/>
    <s v="-"/>
    <s v="-"/>
    <s v="-"/>
    <m/>
    <m/>
    <m/>
    <m/>
    <m/>
    <n v="0"/>
    <n v="0"/>
    <n v="0"/>
    <n v="0"/>
    <n v="0.4881652872500965"/>
    <n v="0"/>
    <s v="-"/>
    <s v="-"/>
    <s v="-"/>
    <m/>
    <m/>
    <m/>
    <m/>
    <m/>
  </r>
  <r>
    <x v="21"/>
    <x v="0"/>
    <x v="9"/>
    <x v="1"/>
    <x v="447"/>
    <s v="England"/>
    <n v="0"/>
    <n v="0"/>
    <n v="0"/>
    <n v="0"/>
    <n v="4.45"/>
    <n v="0"/>
    <s v="-"/>
    <s v="-"/>
    <s v="-"/>
    <m/>
    <m/>
    <m/>
    <m/>
    <m/>
    <n v="0"/>
    <n v="0"/>
    <n v="0"/>
    <n v="0"/>
    <n v="0.26172717207987101"/>
    <n v="0"/>
    <s v="-"/>
    <s v="-"/>
    <s v="-"/>
    <m/>
    <m/>
    <m/>
    <m/>
    <m/>
  </r>
  <r>
    <x v="21"/>
    <x v="0"/>
    <x v="9"/>
    <x v="1"/>
    <x v="448"/>
    <s v="England"/>
    <n v="0"/>
    <n v="0"/>
    <n v="0"/>
    <n v="0"/>
    <n v="2.12"/>
    <n v="0"/>
    <s v="-"/>
    <s v="-"/>
    <s v="-"/>
    <m/>
    <m/>
    <m/>
    <m/>
    <m/>
    <n v="0"/>
    <n v="0"/>
    <n v="0"/>
    <n v="0"/>
    <n v="0.12468800108074755"/>
    <n v="0"/>
    <s v="-"/>
    <s v="-"/>
    <s v="-"/>
    <m/>
    <m/>
    <m/>
    <m/>
    <m/>
  </r>
  <r>
    <x v="21"/>
    <x v="0"/>
    <x v="9"/>
    <x v="1"/>
    <x v="445"/>
    <s v="England"/>
    <n v="0"/>
    <n v="0"/>
    <n v="0"/>
    <n v="0"/>
    <n v="2"/>
    <n v="0"/>
    <s v="-"/>
    <s v="-"/>
    <s v="-"/>
    <m/>
    <m/>
    <m/>
    <m/>
    <m/>
    <n v="0"/>
    <n v="0"/>
    <n v="0"/>
    <n v="0"/>
    <n v="0.11763018969881844"/>
    <n v="0"/>
    <s v="-"/>
    <s v="-"/>
    <s v="-"/>
    <m/>
    <m/>
    <m/>
    <m/>
    <m/>
  </r>
  <r>
    <x v="21"/>
    <x v="0"/>
    <x v="9"/>
    <x v="1"/>
    <x v="449"/>
    <s v="England"/>
    <n v="0"/>
    <n v="0"/>
    <n v="0"/>
    <n v="0"/>
    <n v="2"/>
    <n v="0"/>
    <s v="-"/>
    <s v="-"/>
    <s v="-"/>
    <m/>
    <m/>
    <m/>
    <m/>
    <m/>
    <n v="0"/>
    <n v="0"/>
    <n v="0"/>
    <n v="0"/>
    <n v="0.11763018969881844"/>
    <n v="0"/>
    <s v="-"/>
    <s v="-"/>
    <s v="-"/>
    <m/>
    <m/>
    <m/>
    <m/>
    <m/>
  </r>
  <r>
    <x v="21"/>
    <x v="0"/>
    <x v="9"/>
    <x v="1"/>
    <x v="450"/>
    <s v="England"/>
    <n v="0"/>
    <n v="0"/>
    <n v="0"/>
    <n v="0"/>
    <n v="1.02"/>
    <n v="0"/>
    <s v="-"/>
    <s v="-"/>
    <s v="-"/>
    <m/>
    <m/>
    <m/>
    <m/>
    <m/>
    <n v="0"/>
    <n v="0"/>
    <n v="0"/>
    <n v="0"/>
    <n v="5.9991396746397405E-2"/>
    <n v="0"/>
    <s v="-"/>
    <s v="-"/>
    <s v="-"/>
    <m/>
    <m/>
    <m/>
    <m/>
    <m/>
  </r>
  <r>
    <x v="21"/>
    <x v="0"/>
    <x v="9"/>
    <x v="1"/>
    <x v="451"/>
    <s v="England"/>
    <n v="0"/>
    <n v="0"/>
    <n v="0"/>
    <n v="0"/>
    <n v="0.96699999999999997"/>
    <n v="0"/>
    <s v="-"/>
    <s v="-"/>
    <s v="-"/>
    <m/>
    <m/>
    <m/>
    <m/>
    <m/>
    <n v="0"/>
    <n v="0"/>
    <n v="0"/>
    <n v="0"/>
    <n v="5.6874196719378718E-2"/>
    <n v="0"/>
    <s v="-"/>
    <s v="-"/>
    <s v="-"/>
    <m/>
    <m/>
    <m/>
    <m/>
    <m/>
  </r>
  <r>
    <x v="21"/>
    <x v="0"/>
    <x v="9"/>
    <x v="1"/>
    <x v="452"/>
    <s v="England"/>
    <n v="0"/>
    <n v="0"/>
    <n v="0"/>
    <n v="0"/>
    <n v="0.316"/>
    <n v="0"/>
    <s v="-"/>
    <s v="-"/>
    <s v="-"/>
    <m/>
    <m/>
    <m/>
    <m/>
    <m/>
    <n v="0"/>
    <n v="0"/>
    <n v="0"/>
    <n v="0"/>
    <n v="1.8585569972413313E-2"/>
    <n v="0"/>
    <s v="-"/>
    <s v="-"/>
    <s v="-"/>
    <m/>
    <m/>
    <m/>
    <m/>
    <m/>
  </r>
  <r>
    <x v="21"/>
    <x v="0"/>
    <x v="9"/>
    <x v="1"/>
    <x v="453"/>
    <s v="England"/>
    <n v="0"/>
    <n v="0"/>
    <n v="0"/>
    <n v="0"/>
    <n v="0.15"/>
    <n v="0"/>
    <s v="-"/>
    <s v="-"/>
    <s v="-"/>
    <m/>
    <m/>
    <m/>
    <m/>
    <m/>
    <n v="0"/>
    <n v="0"/>
    <n v="0"/>
    <n v="0"/>
    <n v="8.8222642274113829E-3"/>
    <n v="0"/>
    <s v="-"/>
    <s v="-"/>
    <s v="-"/>
    <m/>
    <m/>
    <m/>
    <m/>
    <m/>
  </r>
  <r>
    <x v="21"/>
    <x v="1"/>
    <x v="9"/>
    <x v="1"/>
    <x v="454"/>
    <s v="England"/>
    <n v="0"/>
    <n v="0"/>
    <n v="0"/>
    <n v="0"/>
    <n v="62.35"/>
    <n v="0"/>
    <s v="-"/>
    <s v="-"/>
    <s v="-"/>
    <m/>
    <m/>
    <m/>
    <m/>
    <m/>
    <n v="0"/>
    <n v="0"/>
    <n v="0"/>
    <n v="0"/>
    <n v="3.6671211638606649"/>
    <n v="0"/>
    <s v="-"/>
    <s v="-"/>
    <s v="-"/>
    <m/>
    <m/>
    <m/>
    <m/>
    <m/>
  </r>
  <r>
    <x v="21"/>
    <x v="1"/>
    <x v="9"/>
    <x v="1"/>
    <x v="455"/>
    <s v="England"/>
    <n v="0"/>
    <n v="0"/>
    <n v="0"/>
    <n v="0"/>
    <n v="62"/>
    <n v="0"/>
    <s v="-"/>
    <s v="-"/>
    <s v="-"/>
    <m/>
    <m/>
    <m/>
    <m/>
    <m/>
    <n v="0"/>
    <n v="0"/>
    <n v="0"/>
    <n v="0"/>
    <n v="3.6465358806633716"/>
    <n v="0"/>
    <s v="-"/>
    <s v="-"/>
    <s v="-"/>
    <m/>
    <m/>
    <m/>
    <m/>
    <m/>
  </r>
  <r>
    <x v="21"/>
    <x v="1"/>
    <x v="9"/>
    <x v="1"/>
    <x v="456"/>
    <s v="England"/>
    <n v="0"/>
    <n v="0"/>
    <n v="0"/>
    <n v="0"/>
    <n v="18.95"/>
    <n v="0"/>
    <s v="-"/>
    <s v="-"/>
    <s v="-"/>
    <m/>
    <m/>
    <m/>
    <m/>
    <m/>
    <n v="0"/>
    <n v="0"/>
    <n v="0"/>
    <n v="0"/>
    <n v="1.1145460473963049"/>
    <n v="0"/>
    <s v="-"/>
    <s v="-"/>
    <s v="-"/>
    <m/>
    <m/>
    <m/>
    <m/>
    <m/>
  </r>
  <r>
    <x v="21"/>
    <x v="1"/>
    <x v="9"/>
    <x v="1"/>
    <x v="457"/>
    <s v="England"/>
    <n v="0"/>
    <n v="0"/>
    <n v="0"/>
    <n v="0"/>
    <n v="14.1"/>
    <n v="0"/>
    <s v="-"/>
    <s v="-"/>
    <s v="-"/>
    <m/>
    <m/>
    <m/>
    <m/>
    <m/>
    <n v="0"/>
    <n v="0"/>
    <n v="0"/>
    <n v="0"/>
    <n v="0.82929283737667003"/>
    <n v="0"/>
    <s v="-"/>
    <s v="-"/>
    <s v="-"/>
    <m/>
    <m/>
    <m/>
    <m/>
    <m/>
  </r>
  <r>
    <x v="21"/>
    <x v="1"/>
    <x v="9"/>
    <x v="1"/>
    <x v="458"/>
    <s v="England"/>
    <n v="0"/>
    <n v="0"/>
    <n v="0"/>
    <n v="0"/>
    <n v="12.6"/>
    <n v="0"/>
    <s v="-"/>
    <s v="-"/>
    <s v="-"/>
    <m/>
    <m/>
    <m/>
    <m/>
    <m/>
    <n v="0"/>
    <n v="0"/>
    <n v="0"/>
    <n v="0"/>
    <n v="0.74107019510255623"/>
    <n v="0"/>
    <s v="-"/>
    <s v="-"/>
    <s v="-"/>
    <m/>
    <m/>
    <m/>
    <m/>
    <m/>
  </r>
  <r>
    <x v="21"/>
    <x v="1"/>
    <x v="9"/>
    <x v="1"/>
    <x v="459"/>
    <s v="England"/>
    <n v="0"/>
    <n v="0"/>
    <n v="0"/>
    <n v="0"/>
    <n v="11.7"/>
    <n v="0"/>
    <s v="-"/>
    <s v="-"/>
    <s v="-"/>
    <m/>
    <m/>
    <m/>
    <m/>
    <m/>
    <n v="0"/>
    <n v="0"/>
    <n v="0"/>
    <n v="0"/>
    <n v="0.68813660973808799"/>
    <n v="0"/>
    <s v="-"/>
    <s v="-"/>
    <s v="-"/>
    <m/>
    <m/>
    <m/>
    <m/>
    <m/>
  </r>
  <r>
    <x v="21"/>
    <x v="1"/>
    <x v="9"/>
    <x v="1"/>
    <x v="460"/>
    <s v="England"/>
    <n v="0"/>
    <n v="0"/>
    <n v="0"/>
    <n v="0"/>
    <n v="10"/>
    <n v="0"/>
    <s v="-"/>
    <s v="-"/>
    <s v="-"/>
    <m/>
    <m/>
    <m/>
    <m/>
    <m/>
    <n v="0"/>
    <n v="0"/>
    <n v="0"/>
    <n v="0"/>
    <n v="0.58815094849409222"/>
    <n v="0"/>
    <s v="-"/>
    <s v="-"/>
    <s v="-"/>
    <m/>
    <m/>
    <m/>
    <m/>
    <m/>
  </r>
  <r>
    <x v="21"/>
    <x v="1"/>
    <x v="9"/>
    <x v="1"/>
    <x v="461"/>
    <s v="England"/>
    <n v="0"/>
    <n v="0"/>
    <n v="0"/>
    <n v="0"/>
    <n v="8"/>
    <n v="0"/>
    <s v="-"/>
    <s v="-"/>
    <s v="-"/>
    <m/>
    <m/>
    <m/>
    <m/>
    <m/>
    <n v="0"/>
    <n v="0"/>
    <n v="0"/>
    <n v="0"/>
    <n v="0.47052075879527377"/>
    <n v="0"/>
    <s v="-"/>
    <s v="-"/>
    <s v="-"/>
    <m/>
    <m/>
    <m/>
    <m/>
    <m/>
  </r>
  <r>
    <x v="21"/>
    <x v="1"/>
    <x v="9"/>
    <x v="1"/>
    <x v="462"/>
    <s v="England"/>
    <n v="0"/>
    <n v="0"/>
    <n v="0"/>
    <n v="0"/>
    <n v="7.9"/>
    <n v="0"/>
    <s v="-"/>
    <s v="-"/>
    <s v="-"/>
    <m/>
    <m/>
    <m/>
    <m/>
    <m/>
    <n v="0"/>
    <n v="0"/>
    <n v="0"/>
    <n v="0"/>
    <n v="0.46463924931033285"/>
    <n v="0"/>
    <s v="-"/>
    <s v="-"/>
    <s v="-"/>
    <m/>
    <m/>
    <m/>
    <m/>
    <m/>
  </r>
  <r>
    <x v="21"/>
    <x v="1"/>
    <x v="9"/>
    <x v="1"/>
    <x v="463"/>
    <s v="England"/>
    <n v="0"/>
    <n v="0"/>
    <n v="0"/>
    <n v="0"/>
    <n v="1.8"/>
    <n v="0"/>
    <s v="-"/>
    <s v="-"/>
    <s v="-"/>
    <m/>
    <m/>
    <m/>
    <m/>
    <m/>
    <n v="0"/>
    <n v="0"/>
    <n v="0"/>
    <n v="0"/>
    <n v="0.1058671707289366"/>
    <n v="0"/>
    <s v="-"/>
    <s v="-"/>
    <s v="-"/>
    <m/>
    <m/>
    <m/>
    <m/>
    <m/>
  </r>
  <r>
    <x v="21"/>
    <x v="1"/>
    <x v="9"/>
    <x v="1"/>
    <x v="464"/>
    <s v="England"/>
    <n v="0"/>
    <n v="0"/>
    <n v="0"/>
    <n v="0"/>
    <n v="0.39600000000000002"/>
    <n v="0"/>
    <s v="-"/>
    <s v="-"/>
    <s v="-"/>
    <m/>
    <m/>
    <m/>
    <m/>
    <m/>
    <n v="0"/>
    <n v="0"/>
    <n v="0"/>
    <n v="0"/>
    <n v="2.3290777560366051E-2"/>
    <n v="0"/>
    <s v="-"/>
    <s v="-"/>
    <s v="-"/>
    <m/>
    <m/>
    <m/>
    <m/>
    <m/>
  </r>
  <r>
    <x v="21"/>
    <x v="1"/>
    <x v="9"/>
    <x v="1"/>
    <x v="465"/>
    <s v="England"/>
    <n v="0"/>
    <n v="0"/>
    <n v="0"/>
    <n v="0"/>
    <n v="3.43"/>
    <n v="0"/>
    <s v="-"/>
    <s v="-"/>
    <s v="-"/>
    <m/>
    <m/>
    <m/>
    <m/>
    <m/>
    <n v="0"/>
    <n v="0"/>
    <n v="0"/>
    <n v="0"/>
    <n v="0.20173577533347364"/>
    <n v="0"/>
    <s v="-"/>
    <s v="-"/>
    <s v="-"/>
    <m/>
    <m/>
    <m/>
    <m/>
    <m/>
  </r>
  <r>
    <x v="21"/>
    <x v="0"/>
    <x v="9"/>
    <x v="1"/>
    <x v="465"/>
    <s v="England"/>
    <n v="0"/>
    <n v="0"/>
    <n v="0"/>
    <n v="0"/>
    <n v="16.72"/>
    <n v="0"/>
    <s v="-"/>
    <s v="-"/>
    <s v="-"/>
    <m/>
    <m/>
    <m/>
    <m/>
    <m/>
    <n v="0"/>
    <n v="0"/>
    <n v="0"/>
    <n v="0"/>
    <n v="0.98338838588212218"/>
    <n v="0"/>
    <s v="-"/>
    <s v="-"/>
    <s v="-"/>
    <m/>
    <m/>
    <m/>
    <m/>
    <m/>
  </r>
  <r>
    <x v="21"/>
    <x v="0"/>
    <x v="9"/>
    <x v="1"/>
    <x v="465"/>
    <s v="England"/>
    <n v="0"/>
    <n v="0"/>
    <n v="0"/>
    <n v="0"/>
    <n v="9.32"/>
    <n v="0"/>
    <s v="-"/>
    <s v="-"/>
    <s v="-"/>
    <m/>
    <m/>
    <m/>
    <m/>
    <m/>
    <n v="0"/>
    <n v="0"/>
    <n v="0"/>
    <n v="0"/>
    <n v="0.54815668399649398"/>
    <n v="0"/>
    <s v="-"/>
    <s v="-"/>
    <s v="-"/>
    <m/>
    <m/>
    <m/>
    <m/>
    <m/>
  </r>
  <r>
    <x v="21"/>
    <x v="0"/>
    <x v="9"/>
    <x v="1"/>
    <x v="466"/>
    <s v="England"/>
    <n v="0"/>
    <n v="0"/>
    <n v="0"/>
    <n v="0"/>
    <n v="4.9000000000000004"/>
    <n v="0"/>
    <s v="-"/>
    <s v="-"/>
    <s v="-"/>
    <m/>
    <m/>
    <m/>
    <m/>
    <m/>
    <n v="0"/>
    <n v="0"/>
    <n v="0"/>
    <n v="0"/>
    <n v="0.28819396476210518"/>
    <n v="0"/>
    <s v="-"/>
    <s v="-"/>
    <s v="-"/>
    <m/>
    <m/>
    <m/>
    <m/>
    <m/>
  </r>
  <r>
    <x v="21"/>
    <x v="0"/>
    <x v="9"/>
    <x v="1"/>
    <x v="466"/>
    <s v="England"/>
    <n v="0"/>
    <n v="0"/>
    <n v="0"/>
    <n v="0"/>
    <n v="0.878"/>
    <n v="0"/>
    <s v="-"/>
    <s v="-"/>
    <s v="-"/>
    <m/>
    <m/>
    <m/>
    <m/>
    <m/>
    <n v="0"/>
    <n v="0"/>
    <n v="0"/>
    <n v="0"/>
    <n v="5.1639653277781299E-2"/>
    <n v="0"/>
    <s v="-"/>
    <s v="-"/>
    <s v="-"/>
    <m/>
    <m/>
    <m/>
    <m/>
    <m/>
  </r>
  <r>
    <x v="21"/>
    <x v="1"/>
    <x v="9"/>
    <x v="1"/>
    <x v="467"/>
    <s v="England"/>
    <n v="0"/>
    <n v="0"/>
    <n v="0"/>
    <n v="0"/>
    <n v="16.8"/>
    <n v="0"/>
    <s v="-"/>
    <s v="-"/>
    <s v="-"/>
    <m/>
    <m/>
    <m/>
    <m/>
    <m/>
    <n v="0"/>
    <n v="0"/>
    <n v="0"/>
    <n v="0"/>
    <n v="0.98809359347007486"/>
    <n v="0"/>
    <s v="-"/>
    <s v="-"/>
    <s v="-"/>
    <m/>
    <m/>
    <m/>
    <m/>
    <m/>
  </r>
  <r>
    <x v="21"/>
    <x v="0"/>
    <x v="9"/>
    <x v="1"/>
    <x v="467"/>
    <s v="England"/>
    <n v="0"/>
    <n v="0"/>
    <n v="0"/>
    <n v="0"/>
    <n v="5.4"/>
    <n v="0"/>
    <s v="-"/>
    <s v="-"/>
    <s v="-"/>
    <m/>
    <m/>
    <m/>
    <m/>
    <m/>
    <n v="0"/>
    <n v="0"/>
    <n v="0"/>
    <n v="0"/>
    <n v="0.31760151218680976"/>
    <n v="0"/>
    <s v="-"/>
    <s v="-"/>
    <s v="-"/>
    <m/>
    <m/>
    <m/>
    <m/>
    <m/>
  </r>
  <r>
    <x v="21"/>
    <x v="2"/>
    <x v="3"/>
    <x v="1"/>
    <x v="468"/>
    <s v="England"/>
    <n v="0"/>
    <n v="0"/>
    <n v="0"/>
    <n v="0"/>
    <n v="796"/>
    <n v="0"/>
    <s v="-"/>
    <s v="-"/>
    <s v="-"/>
    <m/>
    <m/>
    <m/>
    <m/>
    <m/>
    <n v="0"/>
    <n v="0"/>
    <n v="0"/>
    <n v="0"/>
    <n v="46.816815500129742"/>
    <n v="0"/>
    <s v="-"/>
    <s v="-"/>
    <s v="-"/>
    <m/>
    <m/>
    <m/>
    <m/>
    <m/>
  </r>
  <r>
    <x v="21"/>
    <x v="1"/>
    <x v="3"/>
    <x v="1"/>
    <x v="469"/>
    <s v="England"/>
    <n v="0"/>
    <n v="0"/>
    <n v="0"/>
    <n v="0"/>
    <n v="207"/>
    <n v="0"/>
    <s v="-"/>
    <s v="-"/>
    <s v="-"/>
    <m/>
    <m/>
    <m/>
    <m/>
    <m/>
    <n v="0"/>
    <n v="0"/>
    <n v="0"/>
    <n v="0"/>
    <n v="12.17472463382771"/>
    <n v="0"/>
    <s v="-"/>
    <s v="-"/>
    <s v="-"/>
    <m/>
    <m/>
    <m/>
    <m/>
    <m/>
  </r>
  <r>
    <x v="21"/>
    <x v="1"/>
    <x v="3"/>
    <x v="1"/>
    <x v="470"/>
    <s v="England"/>
    <n v="0"/>
    <n v="0"/>
    <n v="0"/>
    <n v="0"/>
    <n v="173.30199999999999"/>
    <n v="0"/>
    <s v="-"/>
    <s v="-"/>
    <s v="-"/>
    <m/>
    <m/>
    <m/>
    <m/>
    <m/>
    <n v="0"/>
    <n v="0"/>
    <n v="0"/>
    <n v="0"/>
    <n v="10.192773567592317"/>
    <n v="0"/>
    <s v="-"/>
    <s v="-"/>
    <s v="-"/>
    <m/>
    <m/>
    <m/>
    <m/>
    <m/>
  </r>
  <r>
    <x v="21"/>
    <x v="1"/>
    <x v="3"/>
    <x v="1"/>
    <x v="471"/>
    <s v="England"/>
    <n v="0"/>
    <n v="0"/>
    <n v="0"/>
    <n v="0"/>
    <n v="100"/>
    <n v="0"/>
    <s v="-"/>
    <s v="-"/>
    <s v="-"/>
    <m/>
    <m/>
    <m/>
    <m/>
    <m/>
    <n v="0"/>
    <n v="0"/>
    <n v="0"/>
    <n v="0"/>
    <n v="5.8815094849409224"/>
    <n v="0"/>
    <s v="-"/>
    <s v="-"/>
    <s v="-"/>
    <m/>
    <m/>
    <m/>
    <m/>
    <m/>
  </r>
  <r>
    <x v="21"/>
    <x v="0"/>
    <x v="3"/>
    <x v="1"/>
    <x v="472"/>
    <s v="England"/>
    <n v="0"/>
    <n v="0"/>
    <n v="0"/>
    <n v="0"/>
    <n v="5493"/>
    <n v="0"/>
    <s v="-"/>
    <s v="-"/>
    <s v="-"/>
    <m/>
    <m/>
    <m/>
    <m/>
    <m/>
    <n v="0"/>
    <n v="0"/>
    <n v="0"/>
    <n v="0"/>
    <n v="323.07131600780491"/>
    <n v="0"/>
    <s v="-"/>
    <s v="-"/>
    <s v="-"/>
    <m/>
    <m/>
    <m/>
    <m/>
    <m/>
  </r>
  <r>
    <x v="21"/>
    <x v="0"/>
    <x v="3"/>
    <x v="1"/>
    <x v="473"/>
    <s v="England"/>
    <n v="0"/>
    <n v="0"/>
    <n v="0"/>
    <n v="0"/>
    <n v="2700"/>
    <n v="0"/>
    <s v="-"/>
    <s v="-"/>
    <s v="-"/>
    <m/>
    <m/>
    <m/>
    <m/>
    <m/>
    <n v="0"/>
    <n v="0"/>
    <n v="0"/>
    <n v="0"/>
    <n v="158.80075609340489"/>
    <n v="0"/>
    <s v="-"/>
    <s v="-"/>
    <s v="-"/>
    <m/>
    <m/>
    <m/>
    <m/>
    <m/>
  </r>
  <r>
    <x v="21"/>
    <x v="0"/>
    <x v="3"/>
    <x v="1"/>
    <x v="474"/>
    <s v="England"/>
    <n v="0"/>
    <n v="0"/>
    <n v="0"/>
    <n v="0"/>
    <n v="1186.6189999999999"/>
    <n v="0"/>
    <s v="-"/>
    <s v="-"/>
    <s v="-"/>
    <m/>
    <m/>
    <m/>
    <m/>
    <m/>
    <n v="0"/>
    <n v="0"/>
    <n v="0"/>
    <n v="0"/>
    <n v="69.79110903511112"/>
    <n v="0"/>
    <s v="-"/>
    <s v="-"/>
    <s v="-"/>
    <m/>
    <m/>
    <m/>
    <m/>
    <m/>
  </r>
  <r>
    <x v="21"/>
    <x v="0"/>
    <x v="3"/>
    <x v="1"/>
    <x v="475"/>
    <s v="England"/>
    <n v="0"/>
    <n v="0"/>
    <n v="0"/>
    <n v="0"/>
    <n v="124.4"/>
    <n v="0"/>
    <s v="-"/>
    <s v="-"/>
    <s v="-"/>
    <m/>
    <m/>
    <m/>
    <m/>
    <m/>
    <n v="0"/>
    <n v="0"/>
    <n v="0"/>
    <n v="0"/>
    <n v="7.3165977992665079"/>
    <n v="0"/>
    <s v="-"/>
    <s v="-"/>
    <s v="-"/>
    <m/>
    <m/>
    <m/>
    <m/>
    <m/>
  </r>
  <r>
    <x v="21"/>
    <x v="0"/>
    <x v="3"/>
    <x v="1"/>
    <x v="476"/>
    <s v="England"/>
    <n v="0"/>
    <n v="0"/>
    <n v="0"/>
    <n v="0"/>
    <n v="100"/>
    <n v="0"/>
    <s v="-"/>
    <s v="-"/>
    <s v="-"/>
    <m/>
    <m/>
    <m/>
    <m/>
    <m/>
    <n v="0"/>
    <n v="0"/>
    <n v="0"/>
    <n v="0"/>
    <n v="5.8815094849409224"/>
    <n v="0"/>
    <s v="-"/>
    <s v="-"/>
    <s v="-"/>
    <m/>
    <m/>
    <m/>
    <m/>
    <m/>
  </r>
  <r>
    <x v="21"/>
    <x v="0"/>
    <x v="3"/>
    <x v="1"/>
    <x v="477"/>
    <s v="England"/>
    <n v="0"/>
    <n v="0"/>
    <n v="0"/>
    <n v="0"/>
    <n v="82"/>
    <n v="0"/>
    <s v="-"/>
    <s v="-"/>
    <s v="-"/>
    <m/>
    <m/>
    <m/>
    <m/>
    <m/>
    <n v="0"/>
    <n v="0"/>
    <n v="0"/>
    <n v="0"/>
    <n v="4.8228377776515563"/>
    <n v="0"/>
    <s v="-"/>
    <s v="-"/>
    <s v="-"/>
    <m/>
    <m/>
    <m/>
    <m/>
    <m/>
  </r>
  <r>
    <x v="21"/>
    <x v="0"/>
    <x v="3"/>
    <x v="1"/>
    <x v="478"/>
    <s v="England"/>
    <n v="0"/>
    <n v="0"/>
    <n v="0"/>
    <n v="0"/>
    <n v="75.7"/>
    <n v="0"/>
    <s v="-"/>
    <s v="-"/>
    <s v="-"/>
    <m/>
    <m/>
    <m/>
    <m/>
    <m/>
    <n v="0"/>
    <n v="0"/>
    <n v="0"/>
    <n v="0"/>
    <n v="4.4523026801002779"/>
    <n v="0"/>
    <s v="-"/>
    <s v="-"/>
    <s v="-"/>
    <m/>
    <m/>
    <m/>
    <m/>
    <m/>
  </r>
  <r>
    <x v="21"/>
    <x v="0"/>
    <x v="3"/>
    <x v="1"/>
    <x v="479"/>
    <s v="England"/>
    <n v="0"/>
    <n v="0"/>
    <n v="0"/>
    <n v="0"/>
    <n v="52.698"/>
    <n v="0"/>
    <s v="-"/>
    <s v="-"/>
    <s v="-"/>
    <m/>
    <m/>
    <m/>
    <m/>
    <m/>
    <n v="0"/>
    <n v="0"/>
    <n v="0"/>
    <n v="0"/>
    <n v="3.0994378683741668"/>
    <n v="0"/>
    <s v="-"/>
    <s v="-"/>
    <s v="-"/>
    <m/>
    <m/>
    <m/>
    <m/>
    <m/>
  </r>
  <r>
    <x v="21"/>
    <x v="0"/>
    <x v="3"/>
    <x v="1"/>
    <x v="480"/>
    <s v="England"/>
    <n v="0"/>
    <n v="0"/>
    <n v="0"/>
    <n v="0"/>
    <n v="33.5"/>
    <n v="0"/>
    <s v="-"/>
    <s v="-"/>
    <s v="-"/>
    <m/>
    <m/>
    <m/>
    <m/>
    <m/>
    <n v="0"/>
    <n v="0"/>
    <n v="0"/>
    <n v="0"/>
    <n v="1.970305677455209"/>
    <n v="0"/>
    <s v="-"/>
    <s v="-"/>
    <s v="-"/>
    <m/>
    <m/>
    <m/>
    <m/>
    <m/>
  </r>
  <r>
    <x v="21"/>
    <x v="0"/>
    <x v="3"/>
    <x v="1"/>
    <x v="481"/>
    <s v="England"/>
    <n v="0"/>
    <n v="0"/>
    <n v="0"/>
    <n v="0"/>
    <n v="24"/>
    <n v="0"/>
    <s v="-"/>
    <s v="-"/>
    <s v="-"/>
    <m/>
    <m/>
    <m/>
    <m/>
    <m/>
    <n v="0"/>
    <n v="0"/>
    <n v="0"/>
    <n v="0"/>
    <n v="1.4115622763858213"/>
    <n v="0"/>
    <s v="-"/>
    <s v="-"/>
    <s v="-"/>
    <m/>
    <m/>
    <m/>
    <m/>
    <m/>
  </r>
  <r>
    <x v="21"/>
    <x v="0"/>
    <x v="3"/>
    <x v="1"/>
    <x v="482"/>
    <s v="England"/>
    <n v="0"/>
    <n v="0"/>
    <n v="0"/>
    <n v="0"/>
    <n v="15.7"/>
    <n v="0"/>
    <s v="-"/>
    <s v="-"/>
    <s v="-"/>
    <m/>
    <m/>
    <m/>
    <m/>
    <m/>
    <n v="0"/>
    <n v="0"/>
    <n v="0"/>
    <n v="0"/>
    <n v="0.92339698913572477"/>
    <n v="0"/>
    <s v="-"/>
    <s v="-"/>
    <s v="-"/>
    <m/>
    <m/>
    <m/>
    <m/>
    <m/>
  </r>
  <r>
    <x v="21"/>
    <x v="1"/>
    <x v="3"/>
    <x v="1"/>
    <x v="483"/>
    <s v="England"/>
    <n v="0"/>
    <n v="0"/>
    <n v="0"/>
    <n v="0"/>
    <n v="164.93100000000001"/>
    <n v="0"/>
    <s v="-"/>
    <s v="-"/>
    <s v="-"/>
    <m/>
    <m/>
    <m/>
    <m/>
    <m/>
    <n v="0"/>
    <n v="0"/>
    <n v="0"/>
    <n v="0"/>
    <n v="9.700432408607913"/>
    <n v="0"/>
    <s v="-"/>
    <s v="-"/>
    <s v="-"/>
    <m/>
    <m/>
    <m/>
    <m/>
    <m/>
  </r>
  <r>
    <x v="21"/>
    <x v="0"/>
    <x v="3"/>
    <x v="1"/>
    <x v="483"/>
    <s v="England"/>
    <n v="0"/>
    <n v="0"/>
    <n v="0"/>
    <n v="0"/>
    <n v="46.195999999999998"/>
    <n v="0"/>
    <s v="-"/>
    <s v="-"/>
    <s v="-"/>
    <m/>
    <m/>
    <m/>
    <m/>
    <m/>
    <n v="0"/>
    <n v="0"/>
    <n v="0"/>
    <n v="0"/>
    <n v="2.7170221216633084"/>
    <n v="0"/>
    <s v="-"/>
    <s v="-"/>
    <s v="-"/>
    <m/>
    <m/>
    <m/>
    <m/>
    <m/>
  </r>
  <r>
    <x v="21"/>
    <x v="1"/>
    <x v="3"/>
    <x v="1"/>
    <x v="484"/>
    <s v="England"/>
    <n v="0"/>
    <n v="0"/>
    <n v="0"/>
    <n v="0"/>
    <n v="-75"/>
    <n v="0"/>
    <s v="-"/>
    <s v="-"/>
    <s v="-"/>
    <m/>
    <m/>
    <m/>
    <m/>
    <m/>
    <n v="0"/>
    <n v="0"/>
    <n v="0"/>
    <n v="0"/>
    <n v="-4.4178750000000004"/>
    <n v="0"/>
    <s v="-"/>
    <s v="-"/>
    <s v="-"/>
    <m/>
    <m/>
    <m/>
    <m/>
    <m/>
  </r>
  <r>
    <x v="21"/>
    <x v="1"/>
    <x v="3"/>
    <x v="1"/>
    <x v="485"/>
    <s v="England"/>
    <n v="0"/>
    <n v="0"/>
    <n v="0"/>
    <n v="0"/>
    <n v="-360"/>
    <n v="0"/>
    <s v="-"/>
    <s v="-"/>
    <s v="-"/>
    <m/>
    <m/>
    <m/>
    <m/>
    <m/>
    <n v="0"/>
    <n v="0"/>
    <n v="0"/>
    <n v="0"/>
    <n v="-21.2058"/>
    <n v="0"/>
    <s v="-"/>
    <s v="-"/>
    <s v="-"/>
    <m/>
    <m/>
    <m/>
    <m/>
    <m/>
  </r>
  <r>
    <x v="21"/>
    <x v="1"/>
    <x v="3"/>
    <x v="1"/>
    <x v="486"/>
    <s v="England and Wales"/>
    <n v="0"/>
    <n v="0"/>
    <n v="0"/>
    <n v="0"/>
    <n v="-1003.837"/>
    <n v="0"/>
    <s v="-"/>
    <s v="-"/>
    <s v="-"/>
    <m/>
    <m/>
    <m/>
    <m/>
    <m/>
    <n v="0"/>
    <n v="0"/>
    <n v="0"/>
    <n v="0"/>
    <n v="-47.836993954365006"/>
    <n v="0"/>
    <s v="-"/>
    <s v="-"/>
    <s v="-"/>
    <m/>
    <m/>
    <m/>
    <m/>
    <m/>
  </r>
  <r>
    <x v="21"/>
    <x v="0"/>
    <x v="11"/>
    <x v="1"/>
    <x v="487"/>
    <s v="England"/>
    <n v="0"/>
    <n v="0"/>
    <n v="0"/>
    <n v="0"/>
    <n v="170"/>
    <n v="0"/>
    <s v="-"/>
    <s v="-"/>
    <s v="-"/>
    <m/>
    <m/>
    <m/>
    <m/>
    <m/>
    <n v="0"/>
    <n v="0"/>
    <n v="0"/>
    <n v="0"/>
    <n v="9.9985661243995665"/>
    <n v="0"/>
    <s v="-"/>
    <s v="-"/>
    <s v="-"/>
    <m/>
    <m/>
    <m/>
    <m/>
    <m/>
  </r>
  <r>
    <x v="21"/>
    <x v="0"/>
    <x v="11"/>
    <x v="1"/>
    <x v="488"/>
    <s v="England"/>
    <n v="0"/>
    <n v="0"/>
    <n v="0"/>
    <n v="0"/>
    <n v="-35"/>
    <n v="0"/>
    <s v="-"/>
    <s v="-"/>
    <s v="-"/>
    <m/>
    <m/>
    <m/>
    <m/>
    <m/>
    <n v="0"/>
    <n v="0"/>
    <n v="0"/>
    <n v="0"/>
    <n v="-2.0585283197293229"/>
    <n v="0"/>
    <s v="-"/>
    <s v="-"/>
    <s v="-"/>
    <m/>
    <m/>
    <m/>
    <m/>
    <m/>
  </r>
  <r>
    <x v="21"/>
    <x v="0"/>
    <x v="11"/>
    <x v="1"/>
    <x v="489"/>
    <s v="England"/>
    <n v="0"/>
    <n v="0"/>
    <n v="0"/>
    <n v="0"/>
    <n v="9.7899999999999991"/>
    <n v="0"/>
    <s v="-"/>
    <s v="-"/>
    <s v="-"/>
    <m/>
    <m/>
    <m/>
    <m/>
    <m/>
    <n v="0"/>
    <n v="0"/>
    <n v="0"/>
    <n v="0"/>
    <n v="0.57579977857571618"/>
    <n v="0"/>
    <s v="-"/>
    <s v="-"/>
    <s v="-"/>
    <m/>
    <m/>
    <m/>
    <m/>
    <m/>
  </r>
  <r>
    <x v="21"/>
    <x v="1"/>
    <x v="2"/>
    <x v="1"/>
    <x v="490"/>
    <s v="England"/>
    <n v="0"/>
    <n v="0"/>
    <n v="0"/>
    <n v="0"/>
    <n v="1388"/>
    <n v="0"/>
    <s v="-"/>
    <s v="-"/>
    <s v="-"/>
    <m/>
    <m/>
    <m/>
    <m/>
    <m/>
    <n v="0"/>
    <n v="0"/>
    <n v="0"/>
    <n v="0"/>
    <n v="81.635351650979999"/>
    <n v="0"/>
    <s v="-"/>
    <s v="-"/>
    <s v="-"/>
    <m/>
    <m/>
    <m/>
    <m/>
    <m/>
  </r>
  <r>
    <x v="21"/>
    <x v="1"/>
    <x v="2"/>
    <x v="1"/>
    <x v="491"/>
    <s v="England"/>
    <n v="0"/>
    <n v="0"/>
    <n v="0"/>
    <n v="0"/>
    <n v="537"/>
    <n v="0"/>
    <s v="-"/>
    <s v="-"/>
    <s v="-"/>
    <m/>
    <m/>
    <m/>
    <m/>
    <m/>
    <n v="0"/>
    <n v="0"/>
    <n v="0"/>
    <n v="0"/>
    <n v="31.583705934132752"/>
    <n v="0"/>
    <s v="-"/>
    <s v="-"/>
    <s v="-"/>
    <m/>
    <m/>
    <m/>
    <m/>
    <m/>
  </r>
  <r>
    <x v="21"/>
    <x v="1"/>
    <x v="2"/>
    <x v="1"/>
    <x v="492"/>
    <s v="England"/>
    <n v="0"/>
    <n v="0"/>
    <n v="0"/>
    <n v="0"/>
    <n v="60"/>
    <n v="0"/>
    <s v="-"/>
    <s v="-"/>
    <s v="-"/>
    <m/>
    <m/>
    <m/>
    <m/>
    <m/>
    <n v="0"/>
    <n v="0"/>
    <n v="0"/>
    <n v="0"/>
    <n v="3.5289056909645531"/>
    <n v="0"/>
    <s v="-"/>
    <s v="-"/>
    <s v="-"/>
    <m/>
    <m/>
    <m/>
    <m/>
    <m/>
  </r>
  <r>
    <x v="21"/>
    <x v="0"/>
    <x v="2"/>
    <x v="1"/>
    <x v="493"/>
    <s v="England"/>
    <n v="0"/>
    <n v="0"/>
    <n v="0"/>
    <n v="0"/>
    <n v="13507"/>
    <n v="0"/>
    <s v="-"/>
    <s v="-"/>
    <s v="-"/>
    <m/>
    <m/>
    <m/>
    <m/>
    <m/>
    <n v="0"/>
    <n v="0"/>
    <n v="0"/>
    <n v="0"/>
    <n v="794.41548613097041"/>
    <n v="0"/>
    <s v="-"/>
    <s v="-"/>
    <s v="-"/>
    <m/>
    <m/>
    <m/>
    <m/>
    <m/>
  </r>
  <r>
    <x v="21"/>
    <x v="0"/>
    <x v="2"/>
    <x v="1"/>
    <x v="494"/>
    <s v="England"/>
    <n v="0"/>
    <n v="0"/>
    <n v="0"/>
    <n v="0"/>
    <n v="3045"/>
    <n v="0"/>
    <s v="-"/>
    <s v="-"/>
    <s v="-"/>
    <m/>
    <m/>
    <m/>
    <m/>
    <m/>
    <n v="0"/>
    <n v="0"/>
    <n v="0"/>
    <n v="0"/>
    <n v="179.09196381645108"/>
    <n v="0"/>
    <s v="-"/>
    <s v="-"/>
    <s v="-"/>
    <m/>
    <m/>
    <m/>
    <m/>
    <m/>
  </r>
  <r>
    <x v="21"/>
    <x v="0"/>
    <x v="2"/>
    <x v="1"/>
    <x v="495"/>
    <s v="England"/>
    <n v="0"/>
    <n v="0"/>
    <n v="0"/>
    <n v="0"/>
    <n v="2869"/>
    <n v="0"/>
    <s v="-"/>
    <s v="-"/>
    <s v="-"/>
    <m/>
    <m/>
    <m/>
    <m/>
    <m/>
    <n v="0"/>
    <n v="0"/>
    <n v="0"/>
    <n v="0"/>
    <n v="168.74050712295505"/>
    <n v="0"/>
    <s v="-"/>
    <s v="-"/>
    <s v="-"/>
    <m/>
    <m/>
    <m/>
    <m/>
    <m/>
  </r>
  <r>
    <x v="21"/>
    <x v="0"/>
    <x v="2"/>
    <x v="1"/>
    <x v="496"/>
    <s v="England"/>
    <n v="0"/>
    <n v="0"/>
    <n v="0"/>
    <n v="0"/>
    <n v="2751.6849999999999"/>
    <n v="0"/>
    <s v="-"/>
    <s v="-"/>
    <s v="-"/>
    <m/>
    <m/>
    <m/>
    <m/>
    <m/>
    <n v="0"/>
    <n v="0"/>
    <n v="0"/>
    <n v="0"/>
    <n v="161.84061427069662"/>
    <n v="0"/>
    <s v="-"/>
    <s v="-"/>
    <s v="-"/>
    <m/>
    <m/>
    <m/>
    <m/>
    <m/>
  </r>
  <r>
    <x v="21"/>
    <x v="0"/>
    <x v="2"/>
    <x v="1"/>
    <x v="497"/>
    <s v="England"/>
    <n v="0"/>
    <n v="0"/>
    <n v="0"/>
    <n v="0"/>
    <n v="2153"/>
    <n v="0"/>
    <s v="-"/>
    <s v="-"/>
    <s v="-"/>
    <m/>
    <m/>
    <m/>
    <m/>
    <m/>
    <n v="0"/>
    <n v="0"/>
    <n v="0"/>
    <n v="0"/>
    <n v="126.62889921077804"/>
    <n v="0"/>
    <s v="-"/>
    <s v="-"/>
    <s v="-"/>
    <m/>
    <m/>
    <m/>
    <m/>
    <m/>
  </r>
  <r>
    <x v="21"/>
    <x v="0"/>
    <x v="2"/>
    <x v="1"/>
    <x v="498"/>
    <s v="England"/>
    <n v="0"/>
    <n v="0"/>
    <n v="0"/>
    <n v="0"/>
    <n v="1440.1"/>
    <n v="0"/>
    <s v="-"/>
    <s v="-"/>
    <s v="-"/>
    <m/>
    <m/>
    <m/>
    <m/>
    <m/>
    <n v="0"/>
    <n v="0"/>
    <n v="0"/>
    <n v="0"/>
    <n v="84.699618092634225"/>
    <n v="0"/>
    <s v="-"/>
    <s v="-"/>
    <s v="-"/>
    <m/>
    <m/>
    <m/>
    <m/>
    <m/>
  </r>
  <r>
    <x v="21"/>
    <x v="0"/>
    <x v="2"/>
    <x v="1"/>
    <x v="492"/>
    <s v="England"/>
    <n v="0"/>
    <n v="0"/>
    <n v="0"/>
    <n v="0"/>
    <n v="1300"/>
    <n v="0"/>
    <s v="-"/>
    <s v="-"/>
    <s v="-"/>
    <m/>
    <m/>
    <m/>
    <m/>
    <m/>
    <n v="0"/>
    <n v="0"/>
    <n v="0"/>
    <n v="0"/>
    <n v="76.459623304231997"/>
    <n v="0"/>
    <s v="-"/>
    <s v="-"/>
    <s v="-"/>
    <m/>
    <m/>
    <m/>
    <m/>
    <m/>
  </r>
  <r>
    <x v="21"/>
    <x v="0"/>
    <x v="2"/>
    <x v="1"/>
    <x v="499"/>
    <s v="England"/>
    <n v="0"/>
    <n v="0"/>
    <n v="0"/>
    <n v="0"/>
    <n v="1200"/>
    <n v="0"/>
    <s v="-"/>
    <s v="-"/>
    <s v="-"/>
    <m/>
    <m/>
    <m/>
    <m/>
    <m/>
    <n v="0"/>
    <n v="0"/>
    <n v="0"/>
    <n v="0"/>
    <n v="70.578113819291076"/>
    <n v="0"/>
    <s v="-"/>
    <s v="-"/>
    <s v="-"/>
    <m/>
    <m/>
    <m/>
    <m/>
    <m/>
  </r>
  <r>
    <x v="21"/>
    <x v="1"/>
    <x v="2"/>
    <x v="1"/>
    <x v="500"/>
    <s v="England"/>
    <n v="0"/>
    <n v="0"/>
    <n v="0"/>
    <n v="0"/>
    <n v="43.01"/>
    <n v="0"/>
    <s v="-"/>
    <s v="-"/>
    <s v="-"/>
    <m/>
    <m/>
    <m/>
    <m/>
    <m/>
    <n v="0"/>
    <n v="0"/>
    <n v="0"/>
    <n v="0"/>
    <n v="2.5296372294730904"/>
    <n v="0"/>
    <s v="-"/>
    <s v="-"/>
    <s v="-"/>
    <m/>
    <m/>
    <m/>
    <m/>
    <m/>
  </r>
  <r>
    <x v="21"/>
    <x v="0"/>
    <x v="2"/>
    <x v="1"/>
    <x v="501"/>
    <s v="England"/>
    <n v="0"/>
    <n v="0"/>
    <n v="0"/>
    <n v="0"/>
    <n v="1139"/>
    <n v="0"/>
    <s v="-"/>
    <s v="-"/>
    <s v="-"/>
    <m/>
    <m/>
    <m/>
    <m/>
    <m/>
    <n v="0"/>
    <n v="0"/>
    <n v="0"/>
    <n v="0"/>
    <n v="66.990393033477105"/>
    <n v="0"/>
    <s v="-"/>
    <s v="-"/>
    <s v="-"/>
    <m/>
    <m/>
    <m/>
    <m/>
    <m/>
  </r>
  <r>
    <x v="21"/>
    <x v="0"/>
    <x v="2"/>
    <x v="1"/>
    <x v="502"/>
    <s v="England"/>
    <n v="0"/>
    <n v="0"/>
    <n v="0"/>
    <n v="0"/>
    <n v="1137"/>
    <n v="0"/>
    <s v="-"/>
    <s v="-"/>
    <s v="-"/>
    <m/>
    <m/>
    <m/>
    <m/>
    <m/>
    <n v="0"/>
    <n v="0"/>
    <n v="0"/>
    <n v="0"/>
    <n v="66.87276284377829"/>
    <n v="0"/>
    <s v="-"/>
    <s v="-"/>
    <s v="-"/>
    <m/>
    <m/>
    <m/>
    <m/>
    <m/>
  </r>
  <r>
    <x v="21"/>
    <x v="0"/>
    <x v="2"/>
    <x v="1"/>
    <x v="503"/>
    <s v="England"/>
    <n v="0"/>
    <n v="0"/>
    <n v="0"/>
    <n v="0"/>
    <n v="1000"/>
    <n v="0"/>
    <s v="-"/>
    <s v="-"/>
    <s v="-"/>
    <m/>
    <m/>
    <m/>
    <m/>
    <m/>
    <n v="0"/>
    <n v="0"/>
    <n v="0"/>
    <n v="0"/>
    <n v="58.815094849409221"/>
    <n v="0"/>
    <s v="-"/>
    <s v="-"/>
    <s v="-"/>
    <m/>
    <m/>
    <m/>
    <m/>
    <m/>
  </r>
  <r>
    <x v="21"/>
    <x v="0"/>
    <x v="2"/>
    <x v="1"/>
    <x v="504"/>
    <s v="England"/>
    <n v="0"/>
    <n v="0"/>
    <n v="0"/>
    <n v="0"/>
    <n v="903"/>
    <n v="0"/>
    <s v="-"/>
    <s v="-"/>
    <s v="-"/>
    <m/>
    <m/>
    <m/>
    <m/>
    <m/>
    <n v="0"/>
    <n v="0"/>
    <n v="0"/>
    <n v="0"/>
    <n v="53.110030649016522"/>
    <n v="0"/>
    <s v="-"/>
    <s v="-"/>
    <s v="-"/>
    <m/>
    <m/>
    <m/>
    <m/>
    <m/>
  </r>
  <r>
    <x v="21"/>
    <x v="1"/>
    <x v="2"/>
    <x v="1"/>
    <x v="505"/>
    <s v="England"/>
    <n v="0"/>
    <n v="0"/>
    <n v="0"/>
    <n v="0"/>
    <n v="35.700000000000003"/>
    <n v="0"/>
    <s v="-"/>
    <s v="-"/>
    <s v="-"/>
    <m/>
    <m/>
    <m/>
    <m/>
    <m/>
    <n v="0"/>
    <n v="0"/>
    <n v="0"/>
    <n v="0"/>
    <n v="2.0996988861239094"/>
    <n v="0"/>
    <s v="-"/>
    <s v="-"/>
    <s v="-"/>
    <m/>
    <m/>
    <m/>
    <m/>
    <m/>
  </r>
  <r>
    <x v="21"/>
    <x v="0"/>
    <x v="2"/>
    <x v="1"/>
    <x v="506"/>
    <s v="England"/>
    <n v="0"/>
    <n v="0"/>
    <n v="0"/>
    <n v="0"/>
    <n v="800"/>
    <n v="0"/>
    <s v="-"/>
    <s v="-"/>
    <s v="-"/>
    <m/>
    <m/>
    <m/>
    <m/>
    <m/>
    <n v="0"/>
    <n v="0"/>
    <n v="0"/>
    <n v="0"/>
    <n v="47.052075879527379"/>
    <n v="0"/>
    <s v="-"/>
    <s v="-"/>
    <s v="-"/>
    <m/>
    <m/>
    <m/>
    <m/>
    <m/>
  </r>
  <r>
    <x v="21"/>
    <x v="0"/>
    <x v="2"/>
    <x v="1"/>
    <x v="507"/>
    <s v="England"/>
    <n v="0"/>
    <n v="0"/>
    <n v="0"/>
    <n v="0"/>
    <n v="588"/>
    <n v="0"/>
    <s v="-"/>
    <s v="-"/>
    <s v="-"/>
    <m/>
    <m/>
    <m/>
    <m/>
    <m/>
    <n v="0"/>
    <n v="0"/>
    <n v="0"/>
    <n v="0"/>
    <n v="34.583275771452627"/>
    <n v="0"/>
    <s v="-"/>
    <s v="-"/>
    <s v="-"/>
    <m/>
    <m/>
    <m/>
    <m/>
    <m/>
  </r>
  <r>
    <x v="21"/>
    <x v="0"/>
    <x v="2"/>
    <x v="1"/>
    <x v="508"/>
    <s v="England"/>
    <n v="0"/>
    <n v="0"/>
    <n v="0"/>
    <n v="0"/>
    <n v="500"/>
    <n v="0"/>
    <s v="-"/>
    <s v="-"/>
    <s v="-"/>
    <m/>
    <m/>
    <m/>
    <m/>
    <m/>
    <n v="0"/>
    <n v="0"/>
    <n v="0"/>
    <n v="0"/>
    <n v="29.40754742470461"/>
    <n v="0"/>
    <s v="-"/>
    <s v="-"/>
    <s v="-"/>
    <m/>
    <m/>
    <m/>
    <m/>
    <m/>
  </r>
  <r>
    <x v="21"/>
    <x v="0"/>
    <x v="2"/>
    <x v="1"/>
    <x v="509"/>
    <s v="England"/>
    <n v="0"/>
    <n v="0"/>
    <n v="0"/>
    <n v="0"/>
    <n v="415.43400000000003"/>
    <n v="0"/>
    <s v="-"/>
    <s v="-"/>
    <s v="-"/>
    <m/>
    <m/>
    <m/>
    <m/>
    <m/>
    <n v="0"/>
    <n v="0"/>
    <n v="0"/>
    <n v="0"/>
    <n v="24.43379011366947"/>
    <n v="0"/>
    <s v="-"/>
    <s v="-"/>
    <s v="-"/>
    <m/>
    <m/>
    <m/>
    <m/>
    <m/>
  </r>
  <r>
    <x v="21"/>
    <x v="0"/>
    <x v="2"/>
    <x v="1"/>
    <x v="510"/>
    <s v="England"/>
    <n v="0"/>
    <n v="0"/>
    <n v="0"/>
    <n v="0"/>
    <n v="410"/>
    <n v="0"/>
    <s v="-"/>
    <s v="-"/>
    <s v="-"/>
    <m/>
    <m/>
    <m/>
    <m/>
    <m/>
    <n v="0"/>
    <n v="0"/>
    <n v="0"/>
    <n v="0"/>
    <n v="24.114188888257779"/>
    <n v="0"/>
    <s v="-"/>
    <s v="-"/>
    <s v="-"/>
    <m/>
    <m/>
    <m/>
    <m/>
    <m/>
  </r>
  <r>
    <x v="21"/>
    <x v="0"/>
    <x v="2"/>
    <x v="1"/>
    <x v="511"/>
    <s v="England"/>
    <n v="0"/>
    <n v="0"/>
    <n v="0"/>
    <n v="0"/>
    <n v="400"/>
    <n v="0"/>
    <s v="-"/>
    <s v="-"/>
    <s v="-"/>
    <m/>
    <m/>
    <m/>
    <m/>
    <m/>
    <n v="0"/>
    <n v="0"/>
    <n v="0"/>
    <n v="0"/>
    <n v="23.52603793976369"/>
    <n v="0"/>
    <s v="-"/>
    <s v="-"/>
    <s v="-"/>
    <m/>
    <m/>
    <m/>
    <m/>
    <m/>
  </r>
  <r>
    <x v="21"/>
    <x v="0"/>
    <x v="2"/>
    <x v="1"/>
    <x v="512"/>
    <s v="England"/>
    <n v="0"/>
    <n v="0"/>
    <n v="0"/>
    <n v="0"/>
    <n v="320"/>
    <n v="0"/>
    <s v="-"/>
    <s v="-"/>
    <s v="-"/>
    <m/>
    <m/>
    <m/>
    <m/>
    <m/>
    <n v="0"/>
    <n v="0"/>
    <n v="0"/>
    <n v="0"/>
    <n v="18.820830351810951"/>
    <n v="0"/>
    <s v="-"/>
    <s v="-"/>
    <s v="-"/>
    <m/>
    <m/>
    <m/>
    <m/>
    <m/>
  </r>
  <r>
    <x v="21"/>
    <x v="0"/>
    <x v="2"/>
    <x v="1"/>
    <x v="513"/>
    <s v="England"/>
    <n v="0"/>
    <n v="0"/>
    <n v="0"/>
    <n v="0"/>
    <n v="285.7"/>
    <n v="0"/>
    <s v="-"/>
    <s v="-"/>
    <s v="-"/>
    <m/>
    <m/>
    <m/>
    <m/>
    <m/>
    <n v="0"/>
    <n v="0"/>
    <n v="0"/>
    <n v="0"/>
    <n v="16.803472598476215"/>
    <n v="0"/>
    <s v="-"/>
    <s v="-"/>
    <s v="-"/>
    <m/>
    <m/>
    <m/>
    <m/>
    <m/>
  </r>
  <r>
    <x v="21"/>
    <x v="0"/>
    <x v="2"/>
    <x v="1"/>
    <x v="514"/>
    <s v="England"/>
    <n v="0"/>
    <n v="0"/>
    <n v="0"/>
    <n v="0"/>
    <n v="250"/>
    <n v="0"/>
    <s v="-"/>
    <s v="-"/>
    <s v="-"/>
    <m/>
    <m/>
    <m/>
    <m/>
    <m/>
    <n v="0"/>
    <n v="0"/>
    <n v="0"/>
    <n v="0"/>
    <n v="14.703773712352305"/>
    <n v="0"/>
    <s v="-"/>
    <s v="-"/>
    <s v="-"/>
    <m/>
    <m/>
    <m/>
    <m/>
    <m/>
  </r>
  <r>
    <x v="21"/>
    <x v="0"/>
    <x v="2"/>
    <x v="1"/>
    <x v="515"/>
    <s v="England"/>
    <n v="0"/>
    <n v="0"/>
    <n v="0"/>
    <n v="0"/>
    <n v="246.3"/>
    <n v="0"/>
    <s v="-"/>
    <s v="-"/>
    <s v="-"/>
    <m/>
    <m/>
    <m/>
    <m/>
    <m/>
    <n v="0"/>
    <n v="0"/>
    <n v="0"/>
    <n v="0"/>
    <n v="14.48615786140949"/>
    <n v="0"/>
    <s v="-"/>
    <s v="-"/>
    <s v="-"/>
    <m/>
    <m/>
    <m/>
    <m/>
    <m/>
  </r>
  <r>
    <x v="21"/>
    <x v="0"/>
    <x v="2"/>
    <x v="1"/>
    <x v="516"/>
    <s v="England"/>
    <n v="0"/>
    <n v="0"/>
    <n v="0"/>
    <n v="0"/>
    <n v="217.9"/>
    <n v="0"/>
    <s v="-"/>
    <s v="-"/>
    <s v="-"/>
    <m/>
    <m/>
    <m/>
    <m/>
    <m/>
    <n v="0"/>
    <n v="0"/>
    <n v="0"/>
    <n v="0"/>
    <n v="12.81580916768627"/>
    <n v="0"/>
    <s v="-"/>
    <s v="-"/>
    <s v="-"/>
    <m/>
    <m/>
    <m/>
    <m/>
    <m/>
  </r>
  <r>
    <x v="21"/>
    <x v="1"/>
    <x v="2"/>
    <x v="1"/>
    <x v="517"/>
    <s v="England"/>
    <n v="0"/>
    <n v="0"/>
    <n v="0"/>
    <n v="0"/>
    <n v="25"/>
    <n v="0"/>
    <s v="-"/>
    <s v="-"/>
    <s v="-"/>
    <m/>
    <m/>
    <m/>
    <m/>
    <m/>
    <n v="0"/>
    <n v="0"/>
    <n v="0"/>
    <n v="0"/>
    <n v="1.4703773712352306"/>
    <n v="0"/>
    <s v="-"/>
    <s v="-"/>
    <s v="-"/>
    <m/>
    <m/>
    <m/>
    <m/>
    <m/>
  </r>
  <r>
    <x v="21"/>
    <x v="0"/>
    <x v="2"/>
    <x v="1"/>
    <x v="518"/>
    <s v="England"/>
    <n v="0"/>
    <n v="0"/>
    <n v="0"/>
    <n v="0"/>
    <n v="182"/>
    <n v="0"/>
    <s v="-"/>
    <s v="-"/>
    <s v="-"/>
    <m/>
    <m/>
    <m/>
    <m/>
    <m/>
    <n v="0"/>
    <n v="0"/>
    <n v="0"/>
    <n v="0"/>
    <n v="10.70434726259248"/>
    <n v="0"/>
    <s v="-"/>
    <s v="-"/>
    <s v="-"/>
    <m/>
    <m/>
    <m/>
    <m/>
    <m/>
  </r>
  <r>
    <x v="21"/>
    <x v="0"/>
    <x v="2"/>
    <x v="1"/>
    <x v="519"/>
    <s v="England"/>
    <n v="0"/>
    <n v="0"/>
    <n v="0"/>
    <n v="0"/>
    <n v="157"/>
    <n v="0"/>
    <s v="-"/>
    <s v="-"/>
    <s v="-"/>
    <m/>
    <m/>
    <m/>
    <m/>
    <m/>
    <n v="0"/>
    <n v="0"/>
    <n v="0"/>
    <n v="0"/>
    <n v="9.2339698913572477"/>
    <n v="0"/>
    <s v="-"/>
    <s v="-"/>
    <s v="-"/>
    <m/>
    <m/>
    <m/>
    <m/>
    <m/>
  </r>
  <r>
    <x v="21"/>
    <x v="0"/>
    <x v="2"/>
    <x v="1"/>
    <x v="520"/>
    <s v="England"/>
    <n v="0"/>
    <n v="0"/>
    <n v="0"/>
    <n v="0"/>
    <n v="153"/>
    <n v="0"/>
    <s v="-"/>
    <s v="-"/>
    <s v="-"/>
    <m/>
    <m/>
    <m/>
    <m/>
    <m/>
    <n v="0"/>
    <n v="0"/>
    <n v="0"/>
    <n v="0"/>
    <n v="8.9987095119596106"/>
    <n v="0"/>
    <s v="-"/>
    <s v="-"/>
    <s v="-"/>
    <m/>
    <m/>
    <m/>
    <m/>
    <m/>
  </r>
  <r>
    <x v="21"/>
    <x v="0"/>
    <x v="2"/>
    <x v="1"/>
    <x v="521"/>
    <s v="England"/>
    <n v="0"/>
    <n v="0"/>
    <n v="0"/>
    <n v="0"/>
    <n v="150"/>
    <n v="0"/>
    <s v="-"/>
    <s v="-"/>
    <s v="-"/>
    <m/>
    <m/>
    <m/>
    <m/>
    <m/>
    <n v="0"/>
    <n v="0"/>
    <n v="0"/>
    <n v="0"/>
    <n v="8.8222642274113845"/>
    <n v="0"/>
    <s v="-"/>
    <s v="-"/>
    <s v="-"/>
    <m/>
    <m/>
    <m/>
    <m/>
    <m/>
  </r>
  <r>
    <x v="21"/>
    <x v="0"/>
    <x v="2"/>
    <x v="1"/>
    <x v="522"/>
    <s v="England"/>
    <n v="0"/>
    <n v="0"/>
    <n v="0"/>
    <n v="0"/>
    <n v="150"/>
    <n v="0"/>
    <s v="-"/>
    <s v="-"/>
    <s v="-"/>
    <m/>
    <m/>
    <m/>
    <m/>
    <m/>
    <n v="0"/>
    <n v="0"/>
    <n v="0"/>
    <n v="0"/>
    <n v="8.8222642274113845"/>
    <n v="0"/>
    <s v="-"/>
    <s v="-"/>
    <s v="-"/>
    <m/>
    <m/>
    <m/>
    <m/>
    <m/>
  </r>
  <r>
    <x v="21"/>
    <x v="0"/>
    <x v="2"/>
    <x v="1"/>
    <x v="523"/>
    <s v="England"/>
    <n v="0"/>
    <n v="0"/>
    <n v="0"/>
    <n v="0"/>
    <n v="142"/>
    <n v="0"/>
    <s v="-"/>
    <s v="-"/>
    <s v="-"/>
    <m/>
    <m/>
    <m/>
    <m/>
    <m/>
    <n v="0"/>
    <n v="0"/>
    <n v="0"/>
    <n v="0"/>
    <n v="8.3517434686161085"/>
    <n v="0"/>
    <s v="-"/>
    <s v="-"/>
    <s v="-"/>
    <m/>
    <m/>
    <m/>
    <m/>
    <m/>
  </r>
  <r>
    <x v="21"/>
    <x v="0"/>
    <x v="2"/>
    <x v="1"/>
    <x v="524"/>
    <s v="England"/>
    <n v="0"/>
    <n v="0"/>
    <n v="0"/>
    <n v="0"/>
    <n v="132"/>
    <n v="0"/>
    <s v="-"/>
    <s v="-"/>
    <s v="-"/>
    <m/>
    <m/>
    <m/>
    <m/>
    <m/>
    <n v="0"/>
    <n v="0"/>
    <n v="0"/>
    <n v="0"/>
    <n v="7.7635925201220166"/>
    <n v="0"/>
    <s v="-"/>
    <s v="-"/>
    <s v="-"/>
    <m/>
    <m/>
    <m/>
    <m/>
    <m/>
  </r>
  <r>
    <x v="21"/>
    <x v="0"/>
    <x v="2"/>
    <x v="1"/>
    <x v="525"/>
    <s v="England"/>
    <n v="0"/>
    <n v="0"/>
    <n v="0"/>
    <n v="0"/>
    <n v="125"/>
    <n v="0"/>
    <s v="-"/>
    <s v="-"/>
    <s v="-"/>
    <m/>
    <m/>
    <m/>
    <m/>
    <m/>
    <n v="0"/>
    <n v="0"/>
    <n v="0"/>
    <n v="0"/>
    <n v="7.3518868561761526"/>
    <n v="0"/>
    <s v="-"/>
    <s v="-"/>
    <s v="-"/>
    <m/>
    <m/>
    <m/>
    <m/>
    <m/>
  </r>
  <r>
    <x v="21"/>
    <x v="0"/>
    <x v="2"/>
    <x v="1"/>
    <x v="526"/>
    <s v="England"/>
    <n v="0"/>
    <n v="0"/>
    <n v="0"/>
    <n v="0"/>
    <n v="124"/>
    <n v="0"/>
    <s v="-"/>
    <s v="-"/>
    <s v="-"/>
    <m/>
    <m/>
    <m/>
    <m/>
    <m/>
    <n v="0"/>
    <n v="0"/>
    <n v="0"/>
    <n v="0"/>
    <n v="7.2930717613267433"/>
    <n v="0"/>
    <s v="-"/>
    <s v="-"/>
    <s v="-"/>
    <m/>
    <m/>
    <m/>
    <m/>
    <m/>
  </r>
  <r>
    <x v="21"/>
    <x v="0"/>
    <x v="2"/>
    <x v="1"/>
    <x v="527"/>
    <s v="England"/>
    <n v="0"/>
    <n v="0"/>
    <n v="0"/>
    <n v="0"/>
    <n v="120"/>
    <n v="0"/>
    <s v="-"/>
    <s v="-"/>
    <s v="-"/>
    <m/>
    <m/>
    <m/>
    <m/>
    <m/>
    <n v="0"/>
    <n v="0"/>
    <n v="0"/>
    <n v="0"/>
    <n v="7.0578113819291062"/>
    <n v="0"/>
    <s v="-"/>
    <s v="-"/>
    <s v="-"/>
    <m/>
    <m/>
    <m/>
    <m/>
    <m/>
  </r>
  <r>
    <x v="21"/>
    <x v="0"/>
    <x v="2"/>
    <x v="1"/>
    <x v="528"/>
    <s v="England"/>
    <n v="0"/>
    <n v="0"/>
    <n v="0"/>
    <n v="0"/>
    <n v="120"/>
    <n v="0"/>
    <s v="-"/>
    <s v="-"/>
    <s v="-"/>
    <m/>
    <m/>
    <m/>
    <m/>
    <m/>
    <n v="0"/>
    <n v="0"/>
    <n v="0"/>
    <n v="0"/>
    <n v="7.0578113819291062"/>
    <n v="0"/>
    <s v="-"/>
    <s v="-"/>
    <s v="-"/>
    <m/>
    <m/>
    <m/>
    <m/>
    <m/>
  </r>
  <r>
    <x v="21"/>
    <x v="0"/>
    <x v="2"/>
    <x v="1"/>
    <x v="529"/>
    <s v="England"/>
    <n v="0"/>
    <n v="0"/>
    <n v="0"/>
    <n v="0"/>
    <n v="115.5"/>
    <n v="0"/>
    <s v="-"/>
    <s v="-"/>
    <s v="-"/>
    <m/>
    <m/>
    <m/>
    <m/>
    <m/>
    <n v="0"/>
    <n v="0"/>
    <n v="0"/>
    <n v="0"/>
    <n v="6.7931434551067653"/>
    <n v="0"/>
    <s v="-"/>
    <s v="-"/>
    <s v="-"/>
    <m/>
    <m/>
    <m/>
    <m/>
    <m/>
  </r>
  <r>
    <x v="21"/>
    <x v="0"/>
    <x v="2"/>
    <x v="1"/>
    <x v="530"/>
    <s v="England"/>
    <n v="0"/>
    <n v="0"/>
    <n v="0"/>
    <n v="0"/>
    <n v="105.77"/>
    <n v="0"/>
    <s v="-"/>
    <s v="-"/>
    <s v="-"/>
    <m/>
    <m/>
    <m/>
    <m/>
    <m/>
    <n v="0"/>
    <n v="0"/>
    <n v="0"/>
    <n v="0"/>
    <n v="6.2208725822220128"/>
    <n v="0"/>
    <s v="-"/>
    <s v="-"/>
    <s v="-"/>
    <m/>
    <m/>
    <m/>
    <m/>
    <m/>
  </r>
  <r>
    <x v="21"/>
    <x v="0"/>
    <x v="2"/>
    <x v="1"/>
    <x v="531"/>
    <s v="England"/>
    <n v="0"/>
    <n v="0"/>
    <n v="0"/>
    <n v="0"/>
    <n v="84.4"/>
    <n v="0"/>
    <s v="-"/>
    <s v="-"/>
    <s v="-"/>
    <m/>
    <m/>
    <m/>
    <m/>
    <m/>
    <n v="0"/>
    <n v="0"/>
    <n v="0"/>
    <n v="0"/>
    <n v="4.9639940052901386"/>
    <n v="0"/>
    <s v="-"/>
    <s v="-"/>
    <s v="-"/>
    <m/>
    <m/>
    <m/>
    <m/>
    <m/>
  </r>
  <r>
    <x v="21"/>
    <x v="0"/>
    <x v="2"/>
    <x v="1"/>
    <x v="532"/>
    <s v="England"/>
    <n v="0"/>
    <n v="0"/>
    <n v="0"/>
    <n v="0"/>
    <n v="80"/>
    <n v="0"/>
    <s v="-"/>
    <s v="-"/>
    <s v="-"/>
    <m/>
    <m/>
    <m/>
    <m/>
    <m/>
    <n v="0"/>
    <n v="0"/>
    <n v="0"/>
    <n v="0"/>
    <n v="4.7052075879527377"/>
    <n v="0"/>
    <s v="-"/>
    <s v="-"/>
    <s v="-"/>
    <m/>
    <m/>
    <m/>
    <m/>
    <m/>
  </r>
  <r>
    <x v="21"/>
    <x v="0"/>
    <x v="2"/>
    <x v="1"/>
    <x v="533"/>
    <s v="England"/>
    <n v="0"/>
    <n v="0"/>
    <n v="0"/>
    <n v="0"/>
    <n v="75"/>
    <n v="0"/>
    <s v="-"/>
    <s v="-"/>
    <s v="-"/>
    <m/>
    <m/>
    <m/>
    <m/>
    <m/>
    <n v="0"/>
    <n v="0"/>
    <n v="0"/>
    <n v="0"/>
    <n v="4.4111321137056922"/>
    <n v="0"/>
    <s v="-"/>
    <s v="-"/>
    <s v="-"/>
    <m/>
    <m/>
    <m/>
    <m/>
    <m/>
  </r>
  <r>
    <x v="21"/>
    <x v="0"/>
    <x v="2"/>
    <x v="1"/>
    <x v="534"/>
    <s v="England"/>
    <n v="0"/>
    <n v="0"/>
    <n v="0"/>
    <n v="0"/>
    <n v="67.5"/>
    <n v="0"/>
    <s v="-"/>
    <s v="-"/>
    <s v="-"/>
    <m/>
    <m/>
    <m/>
    <m/>
    <m/>
    <n v="0"/>
    <n v="0"/>
    <n v="0"/>
    <n v="0"/>
    <n v="3.9700189023351227"/>
    <n v="0"/>
    <s v="-"/>
    <s v="-"/>
    <s v="-"/>
    <m/>
    <m/>
    <m/>
    <m/>
    <m/>
  </r>
  <r>
    <x v="21"/>
    <x v="1"/>
    <x v="2"/>
    <x v="1"/>
    <x v="535"/>
    <s v="England"/>
    <n v="0"/>
    <n v="0"/>
    <n v="0"/>
    <n v="0"/>
    <n v="15"/>
    <n v="0"/>
    <s v="-"/>
    <s v="-"/>
    <s v="-"/>
    <m/>
    <m/>
    <m/>
    <m/>
    <m/>
    <n v="0"/>
    <n v="0"/>
    <n v="0"/>
    <n v="0"/>
    <n v="0.88222642274113827"/>
    <n v="0"/>
    <s v="-"/>
    <s v="-"/>
    <s v="-"/>
    <m/>
    <m/>
    <m/>
    <m/>
    <m/>
  </r>
  <r>
    <x v="21"/>
    <x v="0"/>
    <x v="2"/>
    <x v="1"/>
    <x v="536"/>
    <s v="England"/>
    <n v="0"/>
    <n v="0"/>
    <n v="0"/>
    <n v="0"/>
    <n v="60"/>
    <n v="0"/>
    <s v="-"/>
    <s v="-"/>
    <s v="-"/>
    <m/>
    <m/>
    <m/>
    <m/>
    <m/>
    <n v="0"/>
    <n v="0"/>
    <n v="0"/>
    <n v="0"/>
    <n v="3.5289056909645531"/>
    <n v="0"/>
    <s v="-"/>
    <s v="-"/>
    <s v="-"/>
    <m/>
    <m/>
    <m/>
    <m/>
    <m/>
  </r>
  <r>
    <x v="21"/>
    <x v="0"/>
    <x v="2"/>
    <x v="1"/>
    <x v="537"/>
    <s v="England"/>
    <n v="0"/>
    <n v="0"/>
    <n v="0"/>
    <n v="0"/>
    <n v="54.854999999999997"/>
    <n v="0"/>
    <s v="-"/>
    <s v="-"/>
    <s v="-"/>
    <m/>
    <m/>
    <m/>
    <m/>
    <m/>
    <n v="0"/>
    <n v="0"/>
    <n v="0"/>
    <n v="0"/>
    <n v="3.2263020279643428"/>
    <n v="0"/>
    <s v="-"/>
    <s v="-"/>
    <s v="-"/>
    <m/>
    <m/>
    <m/>
    <m/>
    <m/>
  </r>
  <r>
    <x v="21"/>
    <x v="0"/>
    <x v="2"/>
    <x v="1"/>
    <x v="538"/>
    <s v="England"/>
    <n v="0"/>
    <n v="0"/>
    <n v="0"/>
    <n v="0"/>
    <n v="51.1"/>
    <n v="0"/>
    <s v="-"/>
    <s v="-"/>
    <s v="-"/>
    <m/>
    <m/>
    <m/>
    <m/>
    <m/>
    <n v="0"/>
    <n v="0"/>
    <n v="0"/>
    <n v="0"/>
    <n v="3.0054513468048114"/>
    <n v="0"/>
    <s v="-"/>
    <s v="-"/>
    <s v="-"/>
    <m/>
    <m/>
    <m/>
    <m/>
    <m/>
  </r>
  <r>
    <x v="21"/>
    <x v="0"/>
    <x v="2"/>
    <x v="1"/>
    <x v="539"/>
    <s v="England"/>
    <n v="0"/>
    <n v="0"/>
    <n v="0"/>
    <n v="0"/>
    <n v="50"/>
    <n v="0"/>
    <s v="-"/>
    <s v="-"/>
    <s v="-"/>
    <m/>
    <m/>
    <m/>
    <m/>
    <m/>
    <n v="0"/>
    <n v="0"/>
    <n v="0"/>
    <n v="0"/>
    <n v="2.9407547424704612"/>
    <n v="0"/>
    <s v="-"/>
    <s v="-"/>
    <s v="-"/>
    <m/>
    <m/>
    <m/>
    <m/>
    <m/>
  </r>
  <r>
    <x v="21"/>
    <x v="0"/>
    <x v="2"/>
    <x v="1"/>
    <x v="540"/>
    <s v="England"/>
    <n v="0"/>
    <n v="0"/>
    <n v="0"/>
    <n v="0"/>
    <n v="46.4"/>
    <n v="0"/>
    <s v="-"/>
    <s v="-"/>
    <s v="-"/>
    <m/>
    <m/>
    <m/>
    <m/>
    <m/>
    <n v="0"/>
    <n v="0"/>
    <n v="0"/>
    <n v="0"/>
    <n v="2.7290204010125882"/>
    <n v="0"/>
    <s v="-"/>
    <s v="-"/>
    <s v="-"/>
    <m/>
    <m/>
    <m/>
    <m/>
    <m/>
  </r>
  <r>
    <x v="21"/>
    <x v="0"/>
    <x v="2"/>
    <x v="1"/>
    <x v="541"/>
    <s v="England"/>
    <n v="0"/>
    <n v="0"/>
    <n v="0"/>
    <n v="0"/>
    <n v="45"/>
    <n v="0"/>
    <s v="-"/>
    <s v="-"/>
    <s v="-"/>
    <m/>
    <m/>
    <m/>
    <m/>
    <m/>
    <n v="0"/>
    <n v="0"/>
    <n v="0"/>
    <n v="0"/>
    <n v="2.6466792682234148"/>
    <n v="0"/>
    <s v="-"/>
    <s v="-"/>
    <s v="-"/>
    <m/>
    <m/>
    <m/>
    <m/>
    <m/>
  </r>
  <r>
    <x v="21"/>
    <x v="0"/>
    <x v="2"/>
    <x v="1"/>
    <x v="542"/>
    <s v="England"/>
    <n v="0"/>
    <n v="0"/>
    <n v="0"/>
    <n v="0"/>
    <n v="35.1"/>
    <n v="0"/>
    <s v="-"/>
    <s v="-"/>
    <s v="-"/>
    <m/>
    <m/>
    <m/>
    <m/>
    <m/>
    <n v="0"/>
    <n v="0"/>
    <n v="0"/>
    <n v="0"/>
    <n v="2.0644098292142634"/>
    <n v="0"/>
    <s v="-"/>
    <s v="-"/>
    <s v="-"/>
    <m/>
    <m/>
    <m/>
    <m/>
    <m/>
  </r>
  <r>
    <x v="21"/>
    <x v="0"/>
    <x v="2"/>
    <x v="1"/>
    <x v="543"/>
    <s v="England"/>
    <n v="0"/>
    <n v="0"/>
    <n v="0"/>
    <n v="0"/>
    <n v="30"/>
    <n v="0"/>
    <s v="-"/>
    <s v="-"/>
    <s v="-"/>
    <m/>
    <m/>
    <m/>
    <m/>
    <m/>
    <n v="0"/>
    <n v="0"/>
    <n v="0"/>
    <n v="0"/>
    <n v="1.7644528454822765"/>
    <n v="0"/>
    <s v="-"/>
    <s v="-"/>
    <s v="-"/>
    <m/>
    <m/>
    <m/>
    <m/>
    <m/>
  </r>
  <r>
    <x v="21"/>
    <x v="1"/>
    <x v="2"/>
    <x v="1"/>
    <x v="544"/>
    <s v="England"/>
    <n v="0"/>
    <n v="0"/>
    <n v="0"/>
    <n v="0"/>
    <n v="10"/>
    <n v="0"/>
    <s v="-"/>
    <s v="-"/>
    <s v="-"/>
    <m/>
    <m/>
    <m/>
    <m/>
    <m/>
    <n v="0"/>
    <n v="0"/>
    <n v="0"/>
    <n v="0"/>
    <n v="0.58815094849409222"/>
    <n v="0"/>
    <s v="-"/>
    <s v="-"/>
    <s v="-"/>
    <m/>
    <m/>
    <m/>
    <m/>
    <m/>
  </r>
  <r>
    <x v="21"/>
    <x v="0"/>
    <x v="2"/>
    <x v="1"/>
    <x v="545"/>
    <s v="England"/>
    <n v="0"/>
    <n v="0"/>
    <n v="0"/>
    <n v="0"/>
    <n v="30"/>
    <n v="0"/>
    <s v="-"/>
    <s v="-"/>
    <s v="-"/>
    <m/>
    <m/>
    <m/>
    <m/>
    <m/>
    <n v="0"/>
    <n v="0"/>
    <n v="0"/>
    <n v="0"/>
    <n v="1.7644528454822765"/>
    <n v="0"/>
    <s v="-"/>
    <s v="-"/>
    <s v="-"/>
    <m/>
    <m/>
    <m/>
    <m/>
    <m/>
  </r>
  <r>
    <x v="21"/>
    <x v="0"/>
    <x v="2"/>
    <x v="1"/>
    <x v="546"/>
    <s v="England"/>
    <n v="0"/>
    <n v="0"/>
    <n v="0"/>
    <n v="0"/>
    <n v="25"/>
    <n v="0"/>
    <s v="-"/>
    <s v="-"/>
    <s v="-"/>
    <m/>
    <m/>
    <m/>
    <m/>
    <m/>
    <n v="0"/>
    <n v="0"/>
    <n v="0"/>
    <n v="0"/>
    <n v="1.4703773712352306"/>
    <n v="0"/>
    <s v="-"/>
    <s v="-"/>
    <s v="-"/>
    <m/>
    <m/>
    <m/>
    <m/>
    <m/>
  </r>
  <r>
    <x v="21"/>
    <x v="0"/>
    <x v="2"/>
    <x v="1"/>
    <x v="493"/>
    <s v="England"/>
    <n v="0"/>
    <n v="0"/>
    <n v="0"/>
    <n v="0"/>
    <n v="18"/>
    <n v="0"/>
    <s v="-"/>
    <s v="-"/>
    <s v="-"/>
    <m/>
    <m/>
    <m/>
    <m/>
    <m/>
    <n v="0"/>
    <n v="0"/>
    <n v="0"/>
    <n v="0"/>
    <n v="1.0586717072893659"/>
    <n v="0"/>
    <s v="-"/>
    <s v="-"/>
    <s v="-"/>
    <m/>
    <m/>
    <m/>
    <m/>
    <m/>
  </r>
  <r>
    <x v="21"/>
    <x v="0"/>
    <x v="2"/>
    <x v="1"/>
    <x v="547"/>
    <s v="England"/>
    <n v="0"/>
    <n v="0"/>
    <n v="0"/>
    <n v="0"/>
    <n v="7.5"/>
    <n v="0"/>
    <s v="-"/>
    <s v="-"/>
    <s v="-"/>
    <m/>
    <m/>
    <m/>
    <m/>
    <m/>
    <n v="0"/>
    <n v="0"/>
    <n v="0"/>
    <n v="0"/>
    <n v="0.44111321137056914"/>
    <n v="0"/>
    <s v="-"/>
    <s v="-"/>
    <s v="-"/>
    <m/>
    <m/>
    <m/>
    <m/>
    <m/>
  </r>
  <r>
    <x v="21"/>
    <x v="0"/>
    <x v="2"/>
    <x v="1"/>
    <x v="548"/>
    <s v="England"/>
    <n v="0"/>
    <n v="0"/>
    <n v="0"/>
    <n v="0"/>
    <n v="5"/>
    <n v="0"/>
    <s v="-"/>
    <s v="-"/>
    <s v="-"/>
    <m/>
    <m/>
    <m/>
    <m/>
    <m/>
    <n v="0"/>
    <n v="0"/>
    <n v="0"/>
    <n v="0"/>
    <n v="0.29407547424704611"/>
    <n v="0"/>
    <s v="-"/>
    <s v="-"/>
    <s v="-"/>
    <m/>
    <m/>
    <m/>
    <m/>
    <m/>
  </r>
  <r>
    <x v="21"/>
    <x v="0"/>
    <x v="2"/>
    <x v="1"/>
    <x v="549"/>
    <s v="England"/>
    <n v="0"/>
    <n v="0"/>
    <n v="0"/>
    <n v="0"/>
    <n v="5"/>
    <n v="0"/>
    <s v="-"/>
    <s v="-"/>
    <s v="-"/>
    <m/>
    <m/>
    <m/>
    <m/>
    <m/>
    <n v="0"/>
    <n v="0"/>
    <n v="0"/>
    <n v="0"/>
    <n v="0.29407547424704611"/>
    <n v="0"/>
    <s v="-"/>
    <s v="-"/>
    <s v="-"/>
    <m/>
    <m/>
    <m/>
    <m/>
    <m/>
  </r>
  <r>
    <x v="21"/>
    <x v="0"/>
    <x v="2"/>
    <x v="1"/>
    <x v="550"/>
    <s v="England"/>
    <n v="0"/>
    <n v="0"/>
    <n v="0"/>
    <n v="0"/>
    <n v="4"/>
    <n v="0"/>
    <s v="-"/>
    <s v="-"/>
    <s v="-"/>
    <m/>
    <m/>
    <m/>
    <m/>
    <m/>
    <n v="0"/>
    <n v="0"/>
    <n v="0"/>
    <n v="0"/>
    <n v="0.23526037939763689"/>
    <n v="0"/>
    <s v="-"/>
    <s v="-"/>
    <s v="-"/>
    <m/>
    <m/>
    <m/>
    <m/>
    <m/>
  </r>
  <r>
    <x v="21"/>
    <x v="0"/>
    <x v="2"/>
    <x v="1"/>
    <x v="551"/>
    <s v="England"/>
    <n v="0"/>
    <n v="0"/>
    <n v="0"/>
    <n v="0"/>
    <n v="2.6459999999999999"/>
    <n v="0"/>
    <s v="-"/>
    <s v="-"/>
    <s v="-"/>
    <m/>
    <m/>
    <m/>
    <m/>
    <m/>
    <n v="0"/>
    <n v="0"/>
    <n v="0"/>
    <n v="0"/>
    <n v="0.15562474097153681"/>
    <n v="0"/>
    <s v="-"/>
    <s v="-"/>
    <s v="-"/>
    <m/>
    <m/>
    <m/>
    <m/>
    <m/>
  </r>
  <r>
    <x v="21"/>
    <x v="0"/>
    <x v="2"/>
    <x v="1"/>
    <x v="552"/>
    <s v="England"/>
    <n v="0"/>
    <n v="0"/>
    <n v="0"/>
    <n v="0"/>
    <n v="9.9000000000000005E-2"/>
    <n v="0"/>
    <s v="-"/>
    <s v="-"/>
    <s v="-"/>
    <m/>
    <m/>
    <m/>
    <m/>
    <m/>
    <n v="0"/>
    <n v="0"/>
    <n v="0"/>
    <n v="0"/>
    <n v="5.8226943900915127E-3"/>
    <n v="0"/>
    <s v="-"/>
    <s v="-"/>
    <s v="-"/>
    <m/>
    <m/>
    <m/>
    <m/>
    <m/>
  </r>
  <r>
    <x v="21"/>
    <x v="0"/>
    <x v="2"/>
    <x v="1"/>
    <x v="553"/>
    <s v="England"/>
    <n v="0"/>
    <n v="0"/>
    <n v="0"/>
    <n v="0"/>
    <n v="-43.01"/>
    <n v="0"/>
    <s v="-"/>
    <s v="-"/>
    <s v="-"/>
    <m/>
    <m/>
    <m/>
    <m/>
    <m/>
    <n v="0"/>
    <n v="0"/>
    <n v="0"/>
    <n v="0"/>
    <n v="-2.5296372294730904"/>
    <n v="0"/>
    <s v="-"/>
    <s v="-"/>
    <s v="-"/>
    <m/>
    <m/>
    <m/>
    <m/>
    <m/>
  </r>
  <r>
    <x v="21"/>
    <x v="0"/>
    <x v="2"/>
    <x v="1"/>
    <x v="554"/>
    <s v="England"/>
    <n v="0"/>
    <n v="0"/>
    <n v="0"/>
    <n v="0"/>
    <n v="-164"/>
    <n v="0"/>
    <s v="-"/>
    <s v="-"/>
    <s v="-"/>
    <m/>
    <m/>
    <m/>
    <m/>
    <m/>
    <n v="0"/>
    <n v="0"/>
    <n v="0"/>
    <n v="0"/>
    <n v="-9.6456755553031126"/>
    <n v="0"/>
    <s v="-"/>
    <s v="-"/>
    <s v="-"/>
    <m/>
    <m/>
    <m/>
    <m/>
    <m/>
  </r>
  <r>
    <x v="21"/>
    <x v="0"/>
    <x v="2"/>
    <x v="1"/>
    <x v="555"/>
    <s v="England"/>
    <n v="0"/>
    <n v="0"/>
    <n v="0"/>
    <n v="0"/>
    <n v="-213"/>
    <n v="0"/>
    <s v="-"/>
    <s v="-"/>
    <s v="-"/>
    <m/>
    <m/>
    <m/>
    <m/>
    <m/>
    <n v="0"/>
    <n v="0"/>
    <n v="0"/>
    <n v="0"/>
    <n v="-12.527615202924164"/>
    <n v="0"/>
    <s v="-"/>
    <s v="-"/>
    <s v="-"/>
    <m/>
    <m/>
    <m/>
    <m/>
    <m/>
  </r>
  <r>
    <x v="21"/>
    <x v="0"/>
    <x v="2"/>
    <x v="1"/>
    <x v="556"/>
    <s v="England"/>
    <n v="0"/>
    <n v="0"/>
    <n v="0"/>
    <n v="0"/>
    <n v="4.0000000000000001E-3"/>
    <n v="0"/>
    <s v="-"/>
    <s v="-"/>
    <s v="-"/>
    <m/>
    <m/>
    <m/>
    <m/>
    <m/>
    <n v="0"/>
    <n v="0"/>
    <n v="0"/>
    <n v="0"/>
    <n v="2.3526037939763689E-4"/>
    <n v="0"/>
    <s v="-"/>
    <s v="-"/>
    <s v="-"/>
    <m/>
    <m/>
    <m/>
    <m/>
    <m/>
  </r>
  <r>
    <x v="21"/>
    <x v="1"/>
    <x v="2"/>
    <x v="1"/>
    <x v="557"/>
    <s v="England"/>
    <n v="0"/>
    <n v="0"/>
    <n v="0"/>
    <n v="0"/>
    <n v="-35"/>
    <n v="0"/>
    <s v="-"/>
    <s v="-"/>
    <s v="-"/>
    <m/>
    <m/>
    <m/>
    <m/>
    <m/>
    <n v="0"/>
    <n v="0"/>
    <n v="0"/>
    <n v="0"/>
    <n v="-2.0585283197293229"/>
    <n v="0"/>
    <s v="-"/>
    <s v="-"/>
    <s v="-"/>
    <m/>
    <m/>
    <m/>
    <m/>
    <m/>
  </r>
  <r>
    <x v="21"/>
    <x v="1"/>
    <x v="2"/>
    <x v="1"/>
    <x v="558"/>
    <s v="England"/>
    <n v="0"/>
    <n v="0"/>
    <n v="0"/>
    <n v="0"/>
    <n v="-649"/>
    <n v="0"/>
    <s v="-"/>
    <s v="-"/>
    <s v="-"/>
    <m/>
    <m/>
    <m/>
    <m/>
    <m/>
    <n v="0"/>
    <n v="0"/>
    <n v="0"/>
    <n v="0"/>
    <n v="-38.170996557266584"/>
    <n v="0"/>
    <s v="-"/>
    <s v="-"/>
    <s v="-"/>
    <m/>
    <m/>
    <m/>
    <m/>
    <m/>
  </r>
  <r>
    <x v="21"/>
    <x v="0"/>
    <x v="23"/>
    <x v="1"/>
    <x v="559"/>
    <s v="England"/>
    <n v="0"/>
    <n v="0"/>
    <n v="0"/>
    <n v="0"/>
    <n v="880"/>
    <n v="0"/>
    <s v="-"/>
    <s v="-"/>
    <s v="-"/>
    <m/>
    <m/>
    <m/>
    <m/>
    <m/>
    <n v="0"/>
    <n v="0"/>
    <n v="0"/>
    <n v="0"/>
    <n v="51.757283467480114"/>
    <n v="0"/>
    <s v="-"/>
    <s v="-"/>
    <s v="-"/>
    <m/>
    <m/>
    <m/>
    <m/>
    <m/>
  </r>
  <r>
    <x v="21"/>
    <x v="0"/>
    <x v="23"/>
    <x v="1"/>
    <x v="560"/>
    <s v="England"/>
    <n v="0"/>
    <n v="0"/>
    <n v="0"/>
    <n v="0"/>
    <n v="421.71300000000002"/>
    <n v="0"/>
    <s v="-"/>
    <s v="-"/>
    <s v="-"/>
    <m/>
    <m/>
    <m/>
    <m/>
    <m/>
    <n v="0"/>
    <n v="0"/>
    <n v="0"/>
    <n v="0"/>
    <n v="24.80309009422891"/>
    <n v="0"/>
    <s v="-"/>
    <s v="-"/>
    <s v="-"/>
    <m/>
    <m/>
    <m/>
    <m/>
    <m/>
  </r>
  <r>
    <x v="21"/>
    <x v="2"/>
    <x v="23"/>
    <x v="1"/>
    <x v="559"/>
    <s v="England"/>
    <n v="0"/>
    <n v="0"/>
    <n v="0"/>
    <n v="0"/>
    <n v="270"/>
    <n v="0"/>
    <s v="-"/>
    <s v="-"/>
    <s v="-"/>
    <m/>
    <m/>
    <m/>
    <m/>
    <m/>
    <n v="0"/>
    <n v="0"/>
    <n v="0"/>
    <n v="0"/>
    <n v="15.880075609340491"/>
    <n v="0"/>
    <s v="-"/>
    <s v="-"/>
    <s v="-"/>
    <m/>
    <m/>
    <m/>
    <m/>
    <m/>
  </r>
  <r>
    <x v="21"/>
    <x v="2"/>
    <x v="23"/>
    <x v="1"/>
    <x v="561"/>
    <s v="England"/>
    <n v="0"/>
    <n v="0"/>
    <n v="0"/>
    <n v="0"/>
    <n v="249.58"/>
    <n v="0"/>
    <s v="-"/>
    <s v="-"/>
    <s v="-"/>
    <m/>
    <m/>
    <m/>
    <m/>
    <m/>
    <n v="0"/>
    <n v="0"/>
    <n v="0"/>
    <n v="0"/>
    <n v="14.679071372515553"/>
    <n v="0"/>
    <s v="-"/>
    <s v="-"/>
    <s v="-"/>
    <m/>
    <m/>
    <m/>
    <m/>
    <m/>
  </r>
  <r>
    <x v="21"/>
    <x v="0"/>
    <x v="23"/>
    <x v="1"/>
    <x v="562"/>
    <s v="England"/>
    <n v="0"/>
    <n v="0"/>
    <n v="0"/>
    <n v="0"/>
    <n v="98.07"/>
    <n v="0"/>
    <s v="-"/>
    <s v="-"/>
    <s v="-"/>
    <m/>
    <m/>
    <m/>
    <m/>
    <m/>
    <n v="0"/>
    <n v="0"/>
    <n v="0"/>
    <n v="0"/>
    <n v="5.7679963518815622"/>
    <n v="0"/>
    <s v="-"/>
    <s v="-"/>
    <s v="-"/>
    <m/>
    <m/>
    <m/>
    <m/>
    <m/>
  </r>
  <r>
    <x v="21"/>
    <x v="1"/>
    <x v="23"/>
    <x v="1"/>
    <x v="559"/>
    <s v="England"/>
    <n v="0"/>
    <n v="0"/>
    <n v="0"/>
    <n v="0"/>
    <n v="90"/>
    <n v="0"/>
    <s v="-"/>
    <s v="-"/>
    <s v="-"/>
    <m/>
    <m/>
    <m/>
    <m/>
    <m/>
    <n v="0"/>
    <n v="0"/>
    <n v="0"/>
    <n v="0"/>
    <n v="5.2933585364468296"/>
    <n v="0"/>
    <s v="-"/>
    <s v="-"/>
    <s v="-"/>
    <m/>
    <m/>
    <m/>
    <m/>
    <m/>
  </r>
  <r>
    <x v="21"/>
    <x v="0"/>
    <x v="23"/>
    <x v="1"/>
    <x v="559"/>
    <s v="England"/>
    <n v="0"/>
    <n v="0"/>
    <n v="0"/>
    <n v="0"/>
    <n v="86.7"/>
    <n v="0"/>
    <s v="-"/>
    <s v="-"/>
    <s v="-"/>
    <m/>
    <m/>
    <m/>
    <m/>
    <m/>
    <n v="0"/>
    <n v="0"/>
    <n v="0"/>
    <n v="0"/>
    <n v="5.0992687234437799"/>
    <n v="0"/>
    <s v="-"/>
    <s v="-"/>
    <s v="-"/>
    <m/>
    <m/>
    <m/>
    <m/>
    <m/>
  </r>
  <r>
    <x v="21"/>
    <x v="0"/>
    <x v="23"/>
    <x v="1"/>
    <x v="561"/>
    <s v="England"/>
    <n v="0"/>
    <n v="0"/>
    <n v="0"/>
    <n v="0"/>
    <n v="48.63"/>
    <n v="0"/>
    <s v="-"/>
    <s v="-"/>
    <s v="-"/>
    <m/>
    <m/>
    <m/>
    <m/>
    <m/>
    <n v="0"/>
    <n v="0"/>
    <n v="0"/>
    <n v="0"/>
    <n v="2.8601780625267708"/>
    <n v="0"/>
    <s v="-"/>
    <s v="-"/>
    <s v="-"/>
    <m/>
    <m/>
    <m/>
    <m/>
    <m/>
  </r>
  <r>
    <x v="21"/>
    <x v="0"/>
    <x v="23"/>
    <x v="1"/>
    <x v="563"/>
    <s v="England"/>
    <n v="0"/>
    <n v="0"/>
    <n v="0"/>
    <n v="0"/>
    <n v="48.073999999999998"/>
    <n v="0"/>
    <s v="-"/>
    <s v="-"/>
    <s v="-"/>
    <m/>
    <m/>
    <m/>
    <m/>
    <m/>
    <n v="0"/>
    <n v="0"/>
    <n v="0"/>
    <n v="0"/>
    <n v="2.8274768697904986"/>
    <n v="0"/>
    <s v="-"/>
    <s v="-"/>
    <s v="-"/>
    <m/>
    <m/>
    <m/>
    <m/>
    <m/>
  </r>
  <r>
    <x v="21"/>
    <x v="0"/>
    <x v="23"/>
    <x v="1"/>
    <x v="559"/>
    <s v="England"/>
    <n v="0"/>
    <n v="0"/>
    <n v="0"/>
    <n v="0"/>
    <n v="46.012"/>
    <n v="0"/>
    <s v="-"/>
    <s v="-"/>
    <s v="-"/>
    <m/>
    <m/>
    <m/>
    <m/>
    <m/>
    <n v="0"/>
    <n v="0"/>
    <n v="0"/>
    <n v="0"/>
    <n v="2.7062001442110173"/>
    <n v="0"/>
    <s v="-"/>
    <s v="-"/>
    <s v="-"/>
    <m/>
    <m/>
    <m/>
    <m/>
    <m/>
  </r>
  <r>
    <x v="21"/>
    <x v="0"/>
    <x v="23"/>
    <x v="1"/>
    <x v="561"/>
    <s v="England"/>
    <n v="0"/>
    <n v="0"/>
    <n v="0"/>
    <n v="0"/>
    <n v="45.4"/>
    <n v="0"/>
    <s v="-"/>
    <s v="-"/>
    <s v="-"/>
    <m/>
    <m/>
    <m/>
    <m/>
    <m/>
    <n v="0"/>
    <n v="0"/>
    <n v="0"/>
    <n v="0"/>
    <n v="2.6702053061631785"/>
    <n v="0"/>
    <s v="-"/>
    <s v="-"/>
    <s v="-"/>
    <m/>
    <m/>
    <m/>
    <m/>
    <m/>
  </r>
  <r>
    <x v="21"/>
    <x v="1"/>
    <x v="23"/>
    <x v="1"/>
    <x v="563"/>
    <s v="England"/>
    <n v="0"/>
    <n v="0"/>
    <n v="0"/>
    <n v="0"/>
    <n v="29.434000000000001"/>
    <n v="0"/>
    <s v="-"/>
    <s v="-"/>
    <s v="-"/>
    <m/>
    <m/>
    <m/>
    <m/>
    <m/>
    <n v="0"/>
    <n v="0"/>
    <n v="0"/>
    <n v="0"/>
    <n v="1.7311635017975111"/>
    <n v="0"/>
    <s v="-"/>
    <s v="-"/>
    <s v="-"/>
    <m/>
    <m/>
    <m/>
    <m/>
    <m/>
  </r>
  <r>
    <x v="21"/>
    <x v="0"/>
    <x v="23"/>
    <x v="1"/>
    <x v="564"/>
    <s v="England"/>
    <n v="0"/>
    <n v="0"/>
    <n v="0"/>
    <n v="0"/>
    <n v="16.905999999999999"/>
    <n v="0"/>
    <s v="-"/>
    <s v="-"/>
    <s v="-"/>
    <m/>
    <m/>
    <m/>
    <m/>
    <m/>
    <n v="0"/>
    <n v="0"/>
    <n v="0"/>
    <n v="0"/>
    <n v="0.99432799352411239"/>
    <n v="0"/>
    <s v="-"/>
    <s v="-"/>
    <s v="-"/>
    <m/>
    <m/>
    <m/>
    <m/>
    <m/>
  </r>
  <r>
    <x v="21"/>
    <x v="0"/>
    <x v="23"/>
    <x v="1"/>
    <x v="559"/>
    <s v="England"/>
    <n v="0"/>
    <n v="0"/>
    <n v="0"/>
    <n v="0"/>
    <n v="15"/>
    <n v="0"/>
    <s v="-"/>
    <s v="-"/>
    <s v="-"/>
    <m/>
    <m/>
    <m/>
    <m/>
    <m/>
    <n v="0"/>
    <n v="0"/>
    <n v="0"/>
    <n v="0"/>
    <n v="0.88222642274113827"/>
    <n v="0"/>
    <s v="-"/>
    <s v="-"/>
    <s v="-"/>
    <m/>
    <m/>
    <m/>
    <m/>
    <m/>
  </r>
  <r>
    <x v="21"/>
    <x v="0"/>
    <x v="23"/>
    <x v="1"/>
    <x v="565"/>
    <s v="England"/>
    <n v="0"/>
    <n v="0"/>
    <n v="0"/>
    <n v="0"/>
    <n v="12.8"/>
    <n v="0"/>
    <s v="-"/>
    <s v="-"/>
    <s v="-"/>
    <m/>
    <m/>
    <m/>
    <m/>
    <m/>
    <n v="0"/>
    <n v="0"/>
    <n v="0"/>
    <n v="0"/>
    <n v="0.75283321407243808"/>
    <n v="0"/>
    <s v="-"/>
    <s v="-"/>
    <s v="-"/>
    <m/>
    <m/>
    <m/>
    <m/>
    <m/>
  </r>
  <r>
    <x v="21"/>
    <x v="1"/>
    <x v="23"/>
    <x v="1"/>
    <x v="559"/>
    <s v="England"/>
    <n v="0"/>
    <n v="0"/>
    <n v="0"/>
    <n v="0"/>
    <n v="12.6"/>
    <n v="0"/>
    <s v="-"/>
    <s v="-"/>
    <s v="-"/>
    <m/>
    <m/>
    <m/>
    <m/>
    <m/>
    <n v="0"/>
    <n v="0"/>
    <n v="0"/>
    <n v="0"/>
    <n v="0.74107019510255623"/>
    <n v="0"/>
    <s v="-"/>
    <s v="-"/>
    <s v="-"/>
    <m/>
    <m/>
    <m/>
    <m/>
    <m/>
  </r>
  <r>
    <x v="21"/>
    <x v="2"/>
    <x v="23"/>
    <x v="1"/>
    <x v="566"/>
    <s v="England"/>
    <n v="0"/>
    <n v="0"/>
    <n v="0"/>
    <n v="0"/>
    <n v="9.5"/>
    <n v="0"/>
    <s v="-"/>
    <s v="-"/>
    <s v="-"/>
    <m/>
    <m/>
    <m/>
    <m/>
    <m/>
    <n v="0"/>
    <n v="0"/>
    <n v="0"/>
    <n v="0"/>
    <n v="0.55874340106938758"/>
    <n v="0"/>
    <s v="-"/>
    <s v="-"/>
    <s v="-"/>
    <m/>
    <m/>
    <m/>
    <m/>
    <m/>
  </r>
  <r>
    <x v="21"/>
    <x v="0"/>
    <x v="23"/>
    <x v="1"/>
    <x v="4"/>
    <s v="England"/>
    <n v="0"/>
    <n v="0"/>
    <n v="0"/>
    <n v="0"/>
    <n v="7.1310000000000002"/>
    <n v="0"/>
    <s v="-"/>
    <s v="-"/>
    <s v="-"/>
    <m/>
    <m/>
    <m/>
    <m/>
    <m/>
    <n v="0"/>
    <n v="0"/>
    <n v="0"/>
    <n v="0"/>
    <n v="0.41941044137113714"/>
    <n v="0"/>
    <s v="-"/>
    <s v="-"/>
    <s v="-"/>
    <m/>
    <m/>
    <m/>
    <m/>
    <m/>
  </r>
  <r>
    <x v="21"/>
    <x v="0"/>
    <x v="23"/>
    <x v="1"/>
    <x v="561"/>
    <s v="England"/>
    <n v="0"/>
    <n v="0"/>
    <n v="0"/>
    <n v="0"/>
    <n v="3.5"/>
    <n v="0"/>
    <s v="-"/>
    <s v="-"/>
    <s v="-"/>
    <m/>
    <m/>
    <m/>
    <m/>
    <m/>
    <n v="0"/>
    <n v="0"/>
    <n v="0"/>
    <n v="0"/>
    <n v="0.20585283197293228"/>
    <n v="0"/>
    <s v="-"/>
    <s v="-"/>
    <s v="-"/>
    <m/>
    <m/>
    <m/>
    <m/>
    <m/>
  </r>
  <r>
    <x v="21"/>
    <x v="1"/>
    <x v="23"/>
    <x v="1"/>
    <x v="567"/>
    <s v="England"/>
    <n v="0"/>
    <n v="0"/>
    <n v="0"/>
    <n v="0"/>
    <n v="3.4329999999999998"/>
    <n v="0"/>
    <s v="-"/>
    <s v="-"/>
    <s v="-"/>
    <m/>
    <m/>
    <m/>
    <m/>
    <m/>
    <n v="0"/>
    <n v="0"/>
    <n v="0"/>
    <n v="0"/>
    <n v="0.20191222061802186"/>
    <n v="0"/>
    <s v="-"/>
    <s v="-"/>
    <s v="-"/>
    <m/>
    <m/>
    <m/>
    <m/>
    <m/>
  </r>
  <r>
    <x v="21"/>
    <x v="0"/>
    <x v="23"/>
    <x v="1"/>
    <x v="568"/>
    <s v="England"/>
    <n v="0"/>
    <n v="0"/>
    <n v="0"/>
    <n v="0"/>
    <n v="3.2"/>
    <n v="0"/>
    <s v="-"/>
    <s v="-"/>
    <s v="-"/>
    <m/>
    <m/>
    <m/>
    <m/>
    <m/>
    <n v="0"/>
    <n v="0"/>
    <n v="0"/>
    <n v="0"/>
    <n v="0.18820830351810952"/>
    <n v="0"/>
    <s v="-"/>
    <s v="-"/>
    <s v="-"/>
    <m/>
    <m/>
    <m/>
    <m/>
    <m/>
  </r>
  <r>
    <x v="21"/>
    <x v="1"/>
    <x v="23"/>
    <x v="1"/>
    <x v="569"/>
    <s v="England"/>
    <n v="0"/>
    <n v="0"/>
    <n v="0"/>
    <n v="0"/>
    <n v="3"/>
    <n v="0"/>
    <s v="-"/>
    <s v="-"/>
    <s v="-"/>
    <m/>
    <m/>
    <m/>
    <m/>
    <m/>
    <n v="0"/>
    <n v="0"/>
    <n v="0"/>
    <n v="0"/>
    <n v="0.17644528454822767"/>
    <n v="0"/>
    <s v="-"/>
    <s v="-"/>
    <s v="-"/>
    <m/>
    <m/>
    <m/>
    <m/>
    <m/>
  </r>
  <r>
    <x v="21"/>
    <x v="0"/>
    <x v="23"/>
    <x v="1"/>
    <x v="569"/>
    <s v="England"/>
    <n v="0"/>
    <n v="0"/>
    <n v="0"/>
    <n v="0"/>
    <n v="2.6080000000000001"/>
    <n v="0"/>
    <s v="-"/>
    <s v="-"/>
    <s v="-"/>
    <m/>
    <m/>
    <m/>
    <m/>
    <m/>
    <n v="0"/>
    <n v="0"/>
    <n v="0"/>
    <n v="0"/>
    <n v="0.15338976736725926"/>
    <n v="0"/>
    <s v="-"/>
    <s v="-"/>
    <s v="-"/>
    <m/>
    <m/>
    <m/>
    <m/>
    <m/>
  </r>
  <r>
    <x v="21"/>
    <x v="2"/>
    <x v="23"/>
    <x v="1"/>
    <x v="570"/>
    <s v="England"/>
    <n v="0"/>
    <n v="0"/>
    <n v="0"/>
    <n v="0"/>
    <n v="2"/>
    <n v="0"/>
    <s v="-"/>
    <s v="-"/>
    <s v="-"/>
    <m/>
    <m/>
    <m/>
    <m/>
    <m/>
    <n v="0"/>
    <n v="0"/>
    <n v="0"/>
    <n v="0"/>
    <n v="0.11763018969881844"/>
    <n v="0"/>
    <s v="-"/>
    <s v="-"/>
    <s v="-"/>
    <m/>
    <m/>
    <m/>
    <m/>
    <m/>
  </r>
  <r>
    <x v="21"/>
    <x v="0"/>
    <x v="23"/>
    <x v="1"/>
    <x v="562"/>
    <s v="England"/>
    <n v="0"/>
    <n v="0"/>
    <n v="0"/>
    <n v="0"/>
    <n v="1.93"/>
    <n v="0"/>
    <s v="-"/>
    <s v="-"/>
    <s v="-"/>
    <m/>
    <m/>
    <m/>
    <m/>
    <m/>
    <n v="0"/>
    <n v="0"/>
    <n v="0"/>
    <n v="0"/>
    <n v="0.1135131330593598"/>
    <n v="0"/>
    <s v="-"/>
    <s v="-"/>
    <s v="-"/>
    <m/>
    <m/>
    <m/>
    <m/>
    <m/>
  </r>
  <r>
    <x v="21"/>
    <x v="0"/>
    <x v="23"/>
    <x v="1"/>
    <x v="571"/>
    <s v="England"/>
    <n v="0"/>
    <n v="0"/>
    <n v="0"/>
    <n v="0"/>
    <n v="1.911"/>
    <n v="0"/>
    <s v="-"/>
    <s v="-"/>
    <s v="-"/>
    <m/>
    <m/>
    <m/>
    <m/>
    <m/>
    <n v="0"/>
    <n v="0"/>
    <n v="0"/>
    <n v="0"/>
    <n v="0.11239564625722101"/>
    <n v="0"/>
    <s v="-"/>
    <s v="-"/>
    <s v="-"/>
    <m/>
    <m/>
    <m/>
    <m/>
    <m/>
  </r>
  <r>
    <x v="21"/>
    <x v="0"/>
    <x v="23"/>
    <x v="1"/>
    <x v="572"/>
    <s v="England"/>
    <n v="0"/>
    <n v="0"/>
    <n v="0"/>
    <n v="0"/>
    <n v="1.5"/>
    <n v="0"/>
    <s v="-"/>
    <s v="-"/>
    <s v="-"/>
    <m/>
    <m/>
    <m/>
    <m/>
    <m/>
    <n v="0"/>
    <n v="0"/>
    <n v="0"/>
    <n v="0"/>
    <n v="8.8222642274113833E-2"/>
    <n v="0"/>
    <s v="-"/>
    <s v="-"/>
    <s v="-"/>
    <m/>
    <m/>
    <m/>
    <m/>
    <m/>
  </r>
  <r>
    <x v="21"/>
    <x v="0"/>
    <x v="23"/>
    <x v="1"/>
    <x v="573"/>
    <s v="England"/>
    <n v="0"/>
    <n v="0"/>
    <n v="0"/>
    <n v="0"/>
    <n v="1.18"/>
    <n v="0"/>
    <s v="-"/>
    <s v="-"/>
    <s v="-"/>
    <m/>
    <m/>
    <m/>
    <m/>
    <m/>
    <n v="0"/>
    <n v="0"/>
    <n v="0"/>
    <n v="0"/>
    <n v="6.9401811922302881E-2"/>
    <n v="0"/>
    <s v="-"/>
    <s v="-"/>
    <s v="-"/>
    <m/>
    <m/>
    <m/>
    <m/>
    <m/>
  </r>
  <r>
    <x v="21"/>
    <x v="1"/>
    <x v="23"/>
    <x v="1"/>
    <x v="212"/>
    <s v="England"/>
    <n v="0"/>
    <n v="0"/>
    <n v="0"/>
    <n v="0"/>
    <n v="0.93"/>
    <n v="0"/>
    <s v="-"/>
    <s v="-"/>
    <s v="-"/>
    <m/>
    <m/>
    <m/>
    <m/>
    <m/>
    <n v="0"/>
    <n v="0"/>
    <n v="0"/>
    <n v="0"/>
    <n v="5.4698038209950575E-2"/>
    <n v="0"/>
    <s v="-"/>
    <s v="-"/>
    <s v="-"/>
    <m/>
    <m/>
    <m/>
    <m/>
    <m/>
  </r>
  <r>
    <x v="21"/>
    <x v="1"/>
    <x v="23"/>
    <x v="1"/>
    <x v="574"/>
    <s v="England"/>
    <n v="0"/>
    <n v="0"/>
    <n v="0"/>
    <n v="0"/>
    <n v="0.77400000000000002"/>
    <n v="0"/>
    <s v="-"/>
    <s v="-"/>
    <s v="-"/>
    <m/>
    <m/>
    <m/>
    <m/>
    <m/>
    <n v="0"/>
    <n v="0"/>
    <n v="0"/>
    <n v="0"/>
    <n v="4.5522883413442732E-2"/>
    <n v="0"/>
    <s v="-"/>
    <s v="-"/>
    <s v="-"/>
    <m/>
    <m/>
    <m/>
    <m/>
    <m/>
  </r>
  <r>
    <x v="21"/>
    <x v="0"/>
    <x v="23"/>
    <x v="1"/>
    <x v="575"/>
    <s v="England"/>
    <n v="0"/>
    <n v="0"/>
    <n v="0"/>
    <n v="0"/>
    <n v="0.67100000000000004"/>
    <n v="0"/>
    <s v="-"/>
    <s v="-"/>
    <s v="-"/>
    <m/>
    <m/>
    <m/>
    <m/>
    <m/>
    <n v="0"/>
    <n v="0"/>
    <n v="0"/>
    <n v="0"/>
    <n v="3.9464928643953588E-2"/>
    <n v="0"/>
    <s v="-"/>
    <s v="-"/>
    <s v="-"/>
    <m/>
    <m/>
    <m/>
    <m/>
    <m/>
  </r>
  <r>
    <x v="21"/>
    <x v="0"/>
    <x v="23"/>
    <x v="1"/>
    <x v="574"/>
    <s v="England"/>
    <n v="0"/>
    <n v="0"/>
    <n v="0"/>
    <n v="0"/>
    <n v="0.56899999999999995"/>
    <n v="0"/>
    <s v="-"/>
    <s v="-"/>
    <s v="-"/>
    <m/>
    <m/>
    <m/>
    <m/>
    <m/>
    <n v="0"/>
    <n v="0"/>
    <n v="0"/>
    <n v="0"/>
    <n v="3.3465788969313848E-2"/>
    <n v="0"/>
    <s v="-"/>
    <s v="-"/>
    <s v="-"/>
    <m/>
    <m/>
    <m/>
    <m/>
    <m/>
  </r>
  <r>
    <x v="21"/>
    <x v="1"/>
    <x v="23"/>
    <x v="1"/>
    <x v="569"/>
    <s v="England"/>
    <n v="0"/>
    <n v="0"/>
    <n v="0"/>
    <n v="0"/>
    <n v="0.5"/>
    <n v="0"/>
    <s v="-"/>
    <s v="-"/>
    <s v="-"/>
    <m/>
    <m/>
    <m/>
    <m/>
    <m/>
    <n v="0"/>
    <n v="0"/>
    <n v="0"/>
    <n v="0"/>
    <n v="2.9407547424704611E-2"/>
    <n v="0"/>
    <s v="-"/>
    <s v="-"/>
    <s v="-"/>
    <m/>
    <m/>
    <m/>
    <m/>
    <m/>
  </r>
  <r>
    <x v="21"/>
    <x v="0"/>
    <x v="23"/>
    <x v="1"/>
    <x v="564"/>
    <s v="England"/>
    <n v="0"/>
    <n v="0"/>
    <n v="0"/>
    <n v="0"/>
    <n v="0.495"/>
    <n v="0"/>
    <s v="-"/>
    <s v="-"/>
    <s v="-"/>
    <m/>
    <m/>
    <m/>
    <m/>
    <m/>
    <n v="0"/>
    <n v="0"/>
    <n v="0"/>
    <n v="0"/>
    <n v="2.9113471950457565E-2"/>
    <n v="0"/>
    <s v="-"/>
    <s v="-"/>
    <s v="-"/>
    <m/>
    <m/>
    <m/>
    <m/>
    <m/>
  </r>
  <r>
    <x v="21"/>
    <x v="0"/>
    <x v="23"/>
    <x v="1"/>
    <x v="575"/>
    <s v="England"/>
    <n v="0"/>
    <n v="0"/>
    <n v="0"/>
    <n v="0"/>
    <n v="0.39"/>
    <n v="0"/>
    <s v="-"/>
    <s v="-"/>
    <s v="-"/>
    <m/>
    <m/>
    <m/>
    <m/>
    <m/>
    <n v="0"/>
    <n v="0"/>
    <n v="0"/>
    <n v="0"/>
    <n v="2.2937886991269595E-2"/>
    <n v="0"/>
    <s v="-"/>
    <s v="-"/>
    <s v="-"/>
    <m/>
    <m/>
    <m/>
    <m/>
    <m/>
  </r>
  <r>
    <x v="21"/>
    <x v="0"/>
    <x v="23"/>
    <x v="1"/>
    <x v="212"/>
    <s v="England"/>
    <n v="0"/>
    <n v="0"/>
    <n v="0"/>
    <n v="0"/>
    <n v="7.0000000000000007E-2"/>
    <n v="0"/>
    <s v="-"/>
    <s v="-"/>
    <s v="-"/>
    <m/>
    <m/>
    <m/>
    <m/>
    <m/>
    <n v="0"/>
    <n v="0"/>
    <n v="0"/>
    <n v="0"/>
    <n v="4.1170566394586458E-3"/>
    <n v="0"/>
    <s v="-"/>
    <s v="-"/>
    <s v="-"/>
    <m/>
    <m/>
    <m/>
    <m/>
    <m/>
  </r>
  <r>
    <x v="21"/>
    <x v="0"/>
    <x v="23"/>
    <x v="1"/>
    <x v="576"/>
    <s v="England"/>
    <n v="0"/>
    <n v="0"/>
    <n v="0"/>
    <n v="0"/>
    <n v="-0.14199999999999999"/>
    <n v="0"/>
    <s v="-"/>
    <s v="-"/>
    <s v="-"/>
    <m/>
    <m/>
    <m/>
    <m/>
    <m/>
    <n v="0"/>
    <n v="0"/>
    <n v="0"/>
    <n v="0"/>
    <n v="-6.4323081899999995E-3"/>
    <n v="0"/>
    <s v="-"/>
    <s v="-"/>
    <s v="-"/>
    <m/>
    <m/>
    <m/>
    <m/>
    <m/>
  </r>
  <r>
    <x v="21"/>
    <x v="1"/>
    <x v="23"/>
    <x v="1"/>
    <x v="577"/>
    <s v="England"/>
    <n v="0"/>
    <n v="0"/>
    <n v="0"/>
    <n v="0"/>
    <n v="-0.45"/>
    <n v="0"/>
    <s v="-"/>
    <s v="-"/>
    <s v="-"/>
    <m/>
    <m/>
    <m/>
    <m/>
    <m/>
    <n v="0"/>
    <n v="0"/>
    <n v="0"/>
    <n v="0"/>
    <n v="-2.650725E-2"/>
    <n v="0"/>
    <s v="-"/>
    <s v="-"/>
    <s v="-"/>
    <m/>
    <m/>
    <m/>
    <m/>
    <m/>
  </r>
  <r>
    <x v="21"/>
    <x v="1"/>
    <x v="23"/>
    <x v="1"/>
    <x v="578"/>
    <s v="England"/>
    <n v="0"/>
    <n v="0"/>
    <n v="0"/>
    <n v="0"/>
    <n v="-1.0609999999999999"/>
    <n v="0"/>
    <s v="-"/>
    <s v="-"/>
    <s v="-"/>
    <m/>
    <m/>
    <m/>
    <m/>
    <m/>
    <n v="0"/>
    <n v="0"/>
    <n v="0"/>
    <n v="0"/>
    <n v="-4.8061119644999997E-2"/>
    <n v="0"/>
    <s v="-"/>
    <s v="-"/>
    <s v="-"/>
    <m/>
    <m/>
    <m/>
    <m/>
    <m/>
  </r>
  <r>
    <x v="21"/>
    <x v="0"/>
    <x v="23"/>
    <x v="1"/>
    <x v="579"/>
    <s v="England"/>
    <n v="0"/>
    <n v="0"/>
    <n v="0"/>
    <n v="0"/>
    <n v="-2.2650000000000001"/>
    <n v="0"/>
    <s v="-"/>
    <s v="-"/>
    <s v="-"/>
    <m/>
    <m/>
    <m/>
    <m/>
    <m/>
    <n v="0"/>
    <n v="0"/>
    <n v="0"/>
    <n v="0"/>
    <n v="-0.102599845425"/>
    <n v="0"/>
    <s v="-"/>
    <s v="-"/>
    <s v="-"/>
    <m/>
    <m/>
    <m/>
    <m/>
    <m/>
  </r>
  <r>
    <x v="21"/>
    <x v="1"/>
    <x v="23"/>
    <x v="1"/>
    <x v="580"/>
    <s v="UK"/>
    <n v="0"/>
    <n v="0"/>
    <n v="0"/>
    <n v="0"/>
    <n v="-3"/>
    <n v="0"/>
    <s v="-"/>
    <s v="-"/>
    <s v="-"/>
    <m/>
    <m/>
    <m/>
    <m/>
    <m/>
    <n v="0"/>
    <n v="0"/>
    <n v="0"/>
    <n v="0"/>
    <n v="-0.13789502540687829"/>
    <n v="0"/>
    <s v="-"/>
    <s v="-"/>
    <s v="-"/>
    <m/>
    <m/>
    <m/>
    <m/>
    <m/>
  </r>
  <r>
    <x v="21"/>
    <x v="1"/>
    <x v="23"/>
    <x v="1"/>
    <x v="581"/>
    <s v="England"/>
    <n v="0"/>
    <n v="0"/>
    <n v="0"/>
    <n v="0"/>
    <n v="-5.2"/>
    <n v="0"/>
    <s v="-"/>
    <s v="-"/>
    <s v="-"/>
    <m/>
    <m/>
    <m/>
    <m/>
    <m/>
    <n v="0"/>
    <n v="0"/>
    <n v="0"/>
    <n v="0"/>
    <n v="-0.30885615564475061"/>
    <n v="0"/>
    <s v="-"/>
    <s v="-"/>
    <s v="-"/>
    <m/>
    <m/>
    <m/>
    <m/>
    <m/>
  </r>
  <r>
    <x v="21"/>
    <x v="1"/>
    <x v="23"/>
    <x v="1"/>
    <x v="582"/>
    <s v="UK"/>
    <n v="0"/>
    <n v="0"/>
    <n v="0"/>
    <n v="0"/>
    <n v="-6"/>
    <n v="0"/>
    <s v="-"/>
    <s v="-"/>
    <s v="-"/>
    <m/>
    <m/>
    <m/>
    <m/>
    <m/>
    <n v="0"/>
    <n v="0"/>
    <n v="0"/>
    <n v="0"/>
    <n v="-0.27178766999999998"/>
    <n v="0"/>
    <s v="-"/>
    <s v="-"/>
    <s v="-"/>
    <m/>
    <m/>
    <m/>
    <m/>
    <m/>
  </r>
  <r>
    <x v="21"/>
    <x v="1"/>
    <x v="23"/>
    <x v="1"/>
    <x v="575"/>
    <s v="England"/>
    <n v="0"/>
    <n v="0"/>
    <n v="0"/>
    <n v="0"/>
    <n v="-6.5"/>
    <n v="0"/>
    <s v="-"/>
    <s v="-"/>
    <s v="-"/>
    <m/>
    <m/>
    <m/>
    <m/>
    <m/>
    <n v="0"/>
    <n v="0"/>
    <n v="0"/>
    <n v="0"/>
    <n v="-0.29443664250000001"/>
    <n v="0"/>
    <s v="-"/>
    <s v="-"/>
    <s v="-"/>
    <m/>
    <m/>
    <m/>
    <m/>
    <m/>
  </r>
  <r>
    <x v="21"/>
    <x v="0"/>
    <x v="23"/>
    <x v="1"/>
    <x v="583"/>
    <s v="England"/>
    <n v="0"/>
    <n v="0"/>
    <n v="0"/>
    <n v="0"/>
    <n v="-10.9"/>
    <n v="0"/>
    <s v="-"/>
    <s v="-"/>
    <s v="-"/>
    <m/>
    <m/>
    <m/>
    <m/>
    <m/>
    <n v="0"/>
    <n v="0"/>
    <n v="0"/>
    <n v="0"/>
    <n v="-0.49374760049999999"/>
    <n v="0"/>
    <s v="-"/>
    <s v="-"/>
    <s v="-"/>
    <m/>
    <m/>
    <m/>
    <m/>
    <m/>
  </r>
  <r>
    <x v="21"/>
    <x v="0"/>
    <x v="23"/>
    <x v="1"/>
    <x v="584"/>
    <s v="England"/>
    <n v="0"/>
    <n v="0"/>
    <n v="0"/>
    <n v="0"/>
    <n v="-13.749000000000001"/>
    <n v="0"/>
    <s v="-"/>
    <s v="-"/>
    <s v="-"/>
    <m/>
    <m/>
    <m/>
    <m/>
    <m/>
    <n v="0"/>
    <n v="0"/>
    <n v="0"/>
    <n v="0"/>
    <n v="-0.62280144580500008"/>
    <n v="0"/>
    <s v="-"/>
    <s v="-"/>
    <s v="-"/>
    <m/>
    <m/>
    <m/>
    <m/>
    <m/>
  </r>
  <r>
    <x v="21"/>
    <x v="1"/>
    <x v="23"/>
    <x v="1"/>
    <x v="585"/>
    <s v="UK"/>
    <n v="0"/>
    <n v="0"/>
    <n v="0"/>
    <n v="0"/>
    <n v="-15"/>
    <n v="0"/>
    <s v="-"/>
    <s v="-"/>
    <s v="-"/>
    <m/>
    <m/>
    <m/>
    <m/>
    <m/>
    <n v="0"/>
    <n v="0"/>
    <n v="0"/>
    <n v="0"/>
    <n v="-0.67946917499999993"/>
    <n v="0"/>
    <s v="-"/>
    <s v="-"/>
    <s v="-"/>
    <m/>
    <m/>
    <m/>
    <m/>
    <m/>
  </r>
  <r>
    <x v="21"/>
    <x v="1"/>
    <x v="23"/>
    <x v="1"/>
    <x v="582"/>
    <s v="UK"/>
    <n v="0"/>
    <n v="0"/>
    <n v="0"/>
    <n v="0"/>
    <n v="-17.399999999999999"/>
    <n v="0"/>
    <s v="-"/>
    <s v="-"/>
    <s v="-"/>
    <m/>
    <m/>
    <m/>
    <m/>
    <m/>
    <n v="0"/>
    <n v="0"/>
    <n v="0"/>
    <n v="0"/>
    <n v="-0.7881842429999999"/>
    <n v="0"/>
    <s v="-"/>
    <s v="-"/>
    <s v="-"/>
    <m/>
    <m/>
    <m/>
    <m/>
    <m/>
  </r>
  <r>
    <x v="21"/>
    <x v="0"/>
    <x v="23"/>
    <x v="1"/>
    <x v="586"/>
    <s v="England"/>
    <n v="0"/>
    <n v="0"/>
    <n v="0"/>
    <n v="0"/>
    <n v="-34.374000000000002"/>
    <n v="0"/>
    <s v="-"/>
    <s v="-"/>
    <s v="-"/>
    <m/>
    <m/>
    <m/>
    <m/>
    <m/>
    <n v="0"/>
    <n v="0"/>
    <n v="0"/>
    <n v="0"/>
    <n v="-1.5570715614299999"/>
    <n v="0"/>
    <s v="-"/>
    <s v="-"/>
    <s v="-"/>
    <m/>
    <m/>
    <m/>
    <m/>
    <m/>
  </r>
  <r>
    <x v="21"/>
    <x v="1"/>
    <x v="22"/>
    <x v="1"/>
    <x v="587"/>
    <s v="England"/>
    <n v="0"/>
    <n v="0"/>
    <n v="0"/>
    <n v="0"/>
    <n v="95"/>
    <n v="0"/>
    <s v="-"/>
    <s v="-"/>
    <s v="-"/>
    <m/>
    <m/>
    <m/>
    <m/>
    <m/>
    <n v="0"/>
    <n v="0"/>
    <n v="0"/>
    <n v="0"/>
    <n v="5.587434010693876"/>
    <n v="0"/>
    <s v="-"/>
    <s v="-"/>
    <s v="-"/>
    <m/>
    <m/>
    <m/>
    <m/>
    <m/>
  </r>
  <r>
    <x v="21"/>
    <x v="1"/>
    <x v="22"/>
    <x v="1"/>
    <x v="588"/>
    <s v="England"/>
    <n v="0"/>
    <n v="0"/>
    <n v="0"/>
    <n v="0"/>
    <n v="4.242"/>
    <n v="0"/>
    <s v="-"/>
    <s v="-"/>
    <s v="-"/>
    <m/>
    <m/>
    <m/>
    <m/>
    <m/>
    <n v="0"/>
    <n v="0"/>
    <n v="0"/>
    <n v="0"/>
    <n v="0.24949363235119393"/>
    <n v="0"/>
    <s v="-"/>
    <s v="-"/>
    <s v="-"/>
    <m/>
    <m/>
    <m/>
    <m/>
    <m/>
  </r>
  <r>
    <x v="21"/>
    <x v="0"/>
    <x v="22"/>
    <x v="1"/>
    <x v="589"/>
    <s v="England"/>
    <n v="0"/>
    <n v="0"/>
    <n v="0"/>
    <n v="0"/>
    <n v="159.5"/>
    <n v="0"/>
    <s v="-"/>
    <s v="-"/>
    <s v="-"/>
    <m/>
    <m/>
    <m/>
    <m/>
    <m/>
    <n v="0"/>
    <n v="0"/>
    <n v="0"/>
    <n v="0"/>
    <n v="9.3810076284807717"/>
    <n v="0"/>
    <s v="-"/>
    <s v="-"/>
    <s v="-"/>
    <m/>
    <m/>
    <m/>
    <m/>
    <m/>
  </r>
  <r>
    <x v="21"/>
    <x v="0"/>
    <x v="22"/>
    <x v="1"/>
    <x v="590"/>
    <s v="England"/>
    <n v="0"/>
    <n v="0"/>
    <n v="0"/>
    <n v="0"/>
    <n v="85"/>
    <n v="0"/>
    <s v="-"/>
    <s v="-"/>
    <s v="-"/>
    <m/>
    <m/>
    <m/>
    <m/>
    <m/>
    <n v="0"/>
    <n v="0"/>
    <n v="0"/>
    <n v="0"/>
    <n v="4.9992830621997832"/>
    <n v="0"/>
    <s v="-"/>
    <s v="-"/>
    <s v="-"/>
    <m/>
    <m/>
    <m/>
    <m/>
    <m/>
  </r>
  <r>
    <x v="21"/>
    <x v="0"/>
    <x v="22"/>
    <x v="1"/>
    <x v="591"/>
    <s v="England"/>
    <n v="0"/>
    <n v="0"/>
    <n v="0"/>
    <n v="0"/>
    <n v="39.4"/>
    <n v="0"/>
    <s v="-"/>
    <s v="-"/>
    <s v="-"/>
    <m/>
    <m/>
    <m/>
    <m/>
    <m/>
    <n v="0"/>
    <n v="0"/>
    <n v="0"/>
    <n v="0"/>
    <n v="2.3173147370667233"/>
    <n v="0"/>
    <s v="-"/>
    <s v="-"/>
    <s v="-"/>
    <m/>
    <m/>
    <m/>
    <m/>
    <m/>
  </r>
  <r>
    <x v="21"/>
    <x v="0"/>
    <x v="22"/>
    <x v="1"/>
    <x v="592"/>
    <s v="England"/>
    <n v="0"/>
    <n v="0"/>
    <n v="0"/>
    <n v="0"/>
    <n v="33.200000000000003"/>
    <n v="0"/>
    <s v="-"/>
    <s v="-"/>
    <s v="-"/>
    <m/>
    <m/>
    <m/>
    <m/>
    <m/>
    <n v="0"/>
    <n v="0"/>
    <n v="0"/>
    <n v="0"/>
    <n v="1.952661149000386"/>
    <n v="0"/>
    <s v="-"/>
    <s v="-"/>
    <s v="-"/>
    <m/>
    <m/>
    <m/>
    <m/>
    <m/>
  </r>
  <r>
    <x v="21"/>
    <x v="0"/>
    <x v="22"/>
    <x v="1"/>
    <x v="593"/>
    <s v="England"/>
    <n v="0"/>
    <n v="0"/>
    <n v="0"/>
    <n v="0"/>
    <n v="30"/>
    <n v="0"/>
    <s v="-"/>
    <s v="-"/>
    <s v="-"/>
    <m/>
    <m/>
    <m/>
    <m/>
    <m/>
    <n v="0"/>
    <n v="0"/>
    <n v="0"/>
    <n v="0"/>
    <n v="1.7644528454822765"/>
    <n v="0"/>
    <s v="-"/>
    <s v="-"/>
    <s v="-"/>
    <m/>
    <m/>
    <m/>
    <m/>
    <m/>
  </r>
  <r>
    <x v="21"/>
    <x v="0"/>
    <x v="22"/>
    <x v="1"/>
    <x v="594"/>
    <s v="England"/>
    <n v="0"/>
    <n v="0"/>
    <n v="0"/>
    <n v="0"/>
    <n v="5.5030000000000001"/>
    <n v="0"/>
    <s v="-"/>
    <s v="-"/>
    <s v="-"/>
    <m/>
    <m/>
    <m/>
    <m/>
    <m/>
    <n v="0"/>
    <n v="0"/>
    <n v="0"/>
    <n v="0"/>
    <n v="0.32365946695629894"/>
    <n v="0"/>
    <s v="-"/>
    <s v="-"/>
    <s v="-"/>
    <m/>
    <m/>
    <m/>
    <m/>
    <m/>
  </r>
  <r>
    <x v="21"/>
    <x v="0"/>
    <x v="22"/>
    <x v="1"/>
    <x v="595"/>
    <s v="England"/>
    <n v="0"/>
    <n v="0"/>
    <n v="0"/>
    <n v="0"/>
    <n v="4.7"/>
    <n v="0"/>
    <s v="-"/>
    <s v="-"/>
    <s v="-"/>
    <m/>
    <m/>
    <m/>
    <m/>
    <m/>
    <n v="0"/>
    <n v="0"/>
    <n v="0"/>
    <n v="0"/>
    <n v="0.27643094579222333"/>
    <n v="0"/>
    <s v="-"/>
    <s v="-"/>
    <s v="-"/>
    <m/>
    <m/>
    <m/>
    <m/>
    <m/>
  </r>
  <r>
    <x v="21"/>
    <x v="0"/>
    <x v="22"/>
    <x v="1"/>
    <x v="596"/>
    <s v="England"/>
    <n v="0"/>
    <n v="0"/>
    <n v="0"/>
    <n v="0"/>
    <n v="1"/>
    <n v="0"/>
    <s v="-"/>
    <s v="-"/>
    <s v="-"/>
    <m/>
    <m/>
    <m/>
    <m/>
    <m/>
    <n v="0"/>
    <n v="0"/>
    <n v="0"/>
    <n v="0"/>
    <n v="5.8815094849409222E-2"/>
    <n v="0"/>
    <s v="-"/>
    <s v="-"/>
    <s v="-"/>
    <m/>
    <m/>
    <m/>
    <m/>
    <m/>
  </r>
  <r>
    <x v="21"/>
    <x v="0"/>
    <x v="22"/>
    <x v="1"/>
    <x v="597"/>
    <s v="England"/>
    <n v="0"/>
    <n v="0"/>
    <n v="0"/>
    <n v="0"/>
    <n v="-18.62"/>
    <n v="0"/>
    <s v="-"/>
    <s v="-"/>
    <s v="-"/>
    <m/>
    <m/>
    <m/>
    <m/>
    <m/>
    <n v="0"/>
    <n v="0"/>
    <n v="0"/>
    <n v="0"/>
    <n v="-1.0951370660959996"/>
    <n v="0"/>
    <s v="-"/>
    <s v="-"/>
    <s v="-"/>
    <m/>
    <m/>
    <m/>
    <m/>
    <m/>
  </r>
  <r>
    <x v="21"/>
    <x v="1"/>
    <x v="22"/>
    <x v="1"/>
    <x v="598"/>
    <s v="England"/>
    <n v="0"/>
    <n v="0"/>
    <n v="0"/>
    <n v="0"/>
    <n v="-1"/>
    <n v="0"/>
    <s v="-"/>
    <s v="-"/>
    <s v="-"/>
    <m/>
    <m/>
    <m/>
    <m/>
    <m/>
    <n v="0"/>
    <n v="0"/>
    <n v="0"/>
    <n v="0"/>
    <n v="-5.8815094849409222E-2"/>
    <n v="0"/>
    <s v="-"/>
    <s v="-"/>
    <s v="-"/>
    <m/>
    <m/>
    <m/>
    <m/>
    <m/>
  </r>
  <r>
    <x v="21"/>
    <x v="1"/>
    <x v="22"/>
    <x v="1"/>
    <x v="599"/>
    <s v="England"/>
    <n v="0"/>
    <n v="0"/>
    <n v="0"/>
    <n v="0"/>
    <n v="-123"/>
    <n v="0"/>
    <s v="-"/>
    <s v="-"/>
    <s v="-"/>
    <m/>
    <m/>
    <m/>
    <m/>
    <m/>
    <n v="0"/>
    <n v="0"/>
    <n v="0"/>
    <n v="0"/>
    <n v="-7.234256666477334"/>
    <n v="0"/>
    <s v="-"/>
    <s v="-"/>
    <s v="-"/>
    <m/>
    <m/>
    <m/>
    <m/>
    <m/>
  </r>
  <r>
    <x v="21"/>
    <x v="1"/>
    <x v="22"/>
    <x v="1"/>
    <x v="600"/>
    <s v="England"/>
    <n v="0"/>
    <n v="0"/>
    <n v="0"/>
    <n v="0"/>
    <n v="-316.7"/>
    <n v="0"/>
    <s v="-"/>
    <s v="-"/>
    <s v="-"/>
    <m/>
    <m/>
    <m/>
    <m/>
    <m/>
    <n v="0"/>
    <n v="0"/>
    <n v="0"/>
    <n v="0"/>
    <n v="-18.626740538807901"/>
    <n v="0"/>
    <s v="-"/>
    <s v="-"/>
    <s v="-"/>
    <m/>
    <m/>
    <m/>
    <m/>
    <m/>
  </r>
  <r>
    <x v="21"/>
    <x v="1"/>
    <x v="22"/>
    <x v="1"/>
    <x v="601"/>
    <s v="England"/>
    <n v="0"/>
    <n v="0"/>
    <n v="0"/>
    <n v="0"/>
    <n v="-430"/>
    <n v="0"/>
    <s v="-"/>
    <s v="-"/>
    <s v="-"/>
    <m/>
    <m/>
    <m/>
    <m/>
    <m/>
    <n v="0"/>
    <n v="0"/>
    <n v="0"/>
    <n v="0"/>
    <n v="-25.290490785245964"/>
    <n v="0"/>
    <s v="-"/>
    <s v="-"/>
    <s v="-"/>
    <m/>
    <m/>
    <m/>
    <m/>
    <m/>
  </r>
  <r>
    <x v="21"/>
    <x v="2"/>
    <x v="22"/>
    <x v="1"/>
    <x v="602"/>
    <s v="England"/>
    <n v="0"/>
    <n v="0"/>
    <n v="0"/>
    <n v="0"/>
    <n v="-1153"/>
    <n v="0"/>
    <s v="-"/>
    <s v="-"/>
    <s v="-"/>
    <m/>
    <m/>
    <m/>
    <m/>
    <m/>
    <n v="0"/>
    <n v="0"/>
    <n v="0"/>
    <n v="0"/>
    <n v="-67.813804361368838"/>
    <n v="0"/>
    <s v="-"/>
    <s v="-"/>
    <s v="-"/>
    <m/>
    <m/>
    <m/>
    <m/>
    <m/>
  </r>
  <r>
    <x v="21"/>
    <x v="0"/>
    <x v="22"/>
    <x v="1"/>
    <x v="603"/>
    <s v="England"/>
    <n v="0"/>
    <n v="0"/>
    <n v="0"/>
    <n v="0"/>
    <n v="2674.8739999999998"/>
    <n v="0"/>
    <s v="-"/>
    <s v="-"/>
    <s v="-"/>
    <m/>
    <m/>
    <m/>
    <m/>
    <m/>
    <n v="0"/>
    <n v="0"/>
    <n v="0"/>
    <n v="0"/>
    <n v="157.32296802021867"/>
    <n v="0"/>
    <s v="-"/>
    <s v="-"/>
    <s v="-"/>
    <m/>
    <m/>
    <m/>
    <m/>
    <m/>
  </r>
  <r>
    <x v="21"/>
    <x v="0"/>
    <x v="22"/>
    <x v="1"/>
    <x v="604"/>
    <s v="England"/>
    <n v="0"/>
    <n v="0"/>
    <n v="0"/>
    <n v="0"/>
    <n v="1900"/>
    <n v="0"/>
    <s v="-"/>
    <s v="-"/>
    <s v="-"/>
    <m/>
    <m/>
    <m/>
    <m/>
    <m/>
    <n v="0"/>
    <n v="0"/>
    <n v="0"/>
    <n v="0"/>
    <n v="111.74868021387752"/>
    <n v="0"/>
    <s v="-"/>
    <s v="-"/>
    <s v="-"/>
    <m/>
    <m/>
    <m/>
    <m/>
    <m/>
  </r>
  <r>
    <x v="21"/>
    <x v="0"/>
    <x v="22"/>
    <x v="1"/>
    <x v="605"/>
    <s v="England"/>
    <n v="0"/>
    <n v="0"/>
    <n v="0"/>
    <n v="0"/>
    <n v="9.1430000000000007"/>
    <n v="0"/>
    <s v="-"/>
    <s v="-"/>
    <s v="-"/>
    <m/>
    <m/>
    <m/>
    <m/>
    <m/>
    <n v="0"/>
    <n v="0"/>
    <n v="0"/>
    <n v="0"/>
    <n v="0.53774641220814856"/>
    <n v="0"/>
    <s v="-"/>
    <s v="-"/>
    <s v="-"/>
    <m/>
    <m/>
    <m/>
    <m/>
    <m/>
  </r>
  <r>
    <x v="21"/>
    <x v="0"/>
    <x v="22"/>
    <x v="1"/>
    <x v="606"/>
    <s v="England"/>
    <n v="0"/>
    <n v="0"/>
    <n v="0"/>
    <n v="0"/>
    <n v="-12.113"/>
    <n v="0"/>
    <s v="-"/>
    <s v="-"/>
    <s v="-"/>
    <m/>
    <m/>
    <m/>
    <m/>
    <m/>
    <n v="0"/>
    <n v="0"/>
    <n v="0"/>
    <n v="0"/>
    <n v="-0.71242724391089396"/>
    <n v="0"/>
    <s v="-"/>
    <s v="-"/>
    <s v="-"/>
    <m/>
    <m/>
    <m/>
    <m/>
    <m/>
  </r>
  <r>
    <x v="21"/>
    <x v="0"/>
    <x v="22"/>
    <x v="1"/>
    <x v="607"/>
    <s v="England"/>
    <n v="0"/>
    <n v="0"/>
    <n v="0"/>
    <n v="0"/>
    <n v="-20.989000000000001"/>
    <n v="0"/>
    <s v="-"/>
    <s v="-"/>
    <s v="-"/>
    <m/>
    <m/>
    <m/>
    <m/>
    <m/>
    <n v="0"/>
    <n v="0"/>
    <n v="0"/>
    <n v="0"/>
    <n v="-1.2344700257942502"/>
    <n v="0"/>
    <s v="-"/>
    <s v="-"/>
    <s v="-"/>
    <m/>
    <m/>
    <m/>
    <m/>
    <m/>
  </r>
  <r>
    <x v="21"/>
    <x v="0"/>
    <x v="22"/>
    <x v="1"/>
    <x v="608"/>
    <s v="England"/>
    <n v="0"/>
    <n v="0"/>
    <n v="0"/>
    <n v="0"/>
    <n v="-33.779000000000003"/>
    <n v="0"/>
    <s v="-"/>
    <s v="-"/>
    <s v="-"/>
    <m/>
    <m/>
    <m/>
    <m/>
    <m/>
    <n v="0"/>
    <n v="0"/>
    <n v="0"/>
    <n v="0"/>
    <n v="-1.9867150889181941"/>
    <n v="0"/>
    <s v="-"/>
    <s v="-"/>
    <s v="-"/>
    <m/>
    <m/>
    <m/>
    <m/>
    <m/>
  </r>
  <r>
    <x v="21"/>
    <x v="0"/>
    <x v="38"/>
    <x v="1"/>
    <x v="609"/>
    <s v="England"/>
    <n v="0"/>
    <n v="0"/>
    <n v="0"/>
    <n v="0"/>
    <n v="-40.5"/>
    <n v="0"/>
    <s v="-"/>
    <s v="-"/>
    <s v="-"/>
    <m/>
    <m/>
    <m/>
    <m/>
    <m/>
    <n v="0"/>
    <n v="0"/>
    <n v="0"/>
    <n v="0"/>
    <n v="-0.15506741250000003"/>
    <n v="0"/>
    <s v="-"/>
    <s v="-"/>
    <s v="-"/>
    <m/>
    <m/>
    <m/>
    <m/>
    <m/>
  </r>
  <r>
    <x v="21"/>
    <x v="0"/>
    <x v="23"/>
    <x v="3"/>
    <x v="610"/>
    <s v="Wales"/>
    <n v="0"/>
    <n v="0"/>
    <n v="0"/>
    <n v="0"/>
    <n v="0"/>
    <n v="0"/>
    <s v="-"/>
    <s v="-"/>
    <s v="-"/>
    <m/>
    <m/>
    <m/>
    <m/>
    <m/>
    <n v="0"/>
    <n v="0"/>
    <n v="0"/>
    <n v="0"/>
    <n v="-0.6"/>
    <n v="0"/>
    <s v="-"/>
    <s v="-"/>
    <s v="-"/>
    <m/>
    <m/>
    <m/>
    <m/>
    <m/>
  </r>
  <r>
    <x v="21"/>
    <x v="0"/>
    <x v="23"/>
    <x v="3"/>
    <x v="611"/>
    <s v="Wales"/>
    <n v="0"/>
    <n v="0"/>
    <n v="0"/>
    <n v="0"/>
    <n v="0"/>
    <n v="0"/>
    <s v="-"/>
    <s v="-"/>
    <s v="-"/>
    <m/>
    <m/>
    <m/>
    <m/>
    <m/>
    <n v="0"/>
    <n v="0"/>
    <n v="0"/>
    <n v="0"/>
    <n v="-1"/>
    <n v="0"/>
    <s v="-"/>
    <s v="-"/>
    <s v="-"/>
    <m/>
    <m/>
    <m/>
    <m/>
    <m/>
  </r>
  <r>
    <x v="21"/>
    <x v="0"/>
    <x v="24"/>
    <x v="3"/>
    <x v="612"/>
    <s v="Wales"/>
    <n v="0"/>
    <n v="0"/>
    <n v="0"/>
    <n v="0"/>
    <n v="0"/>
    <n v="0"/>
    <s v="-"/>
    <s v="-"/>
    <s v="-"/>
    <m/>
    <m/>
    <m/>
    <m/>
    <m/>
    <n v="0"/>
    <n v="0"/>
    <n v="0"/>
    <n v="0"/>
    <n v="-1.1759999999999999"/>
    <n v="0"/>
    <s v="-"/>
    <s v="-"/>
    <s v="-"/>
    <m/>
    <m/>
    <m/>
    <m/>
    <m/>
  </r>
  <r>
    <x v="21"/>
    <x v="0"/>
    <x v="9"/>
    <x v="3"/>
    <x v="613"/>
    <s v="Wales"/>
    <n v="0"/>
    <n v="0"/>
    <n v="0"/>
    <n v="0"/>
    <n v="0"/>
    <n v="0"/>
    <s v="-"/>
    <s v="-"/>
    <s v="-"/>
    <m/>
    <m/>
    <m/>
    <m/>
    <m/>
    <n v="0"/>
    <n v="0"/>
    <n v="0"/>
    <n v="0"/>
    <n v="1"/>
    <n v="0"/>
    <s v="-"/>
    <s v="-"/>
    <s v="-"/>
    <m/>
    <m/>
    <m/>
    <m/>
    <m/>
  </r>
  <r>
    <x v="21"/>
    <x v="0"/>
    <x v="2"/>
    <x v="3"/>
    <x v="614"/>
    <s v="Wales"/>
    <n v="0"/>
    <n v="0"/>
    <n v="0"/>
    <n v="0"/>
    <n v="0"/>
    <n v="0"/>
    <s v="-"/>
    <s v="-"/>
    <s v="-"/>
    <m/>
    <m/>
    <m/>
    <m/>
    <m/>
    <n v="0"/>
    <n v="0"/>
    <n v="0"/>
    <n v="0"/>
    <n v="0.53100000000000003"/>
    <n v="0"/>
    <s v="-"/>
    <s v="-"/>
    <s v="-"/>
    <m/>
    <m/>
    <m/>
    <m/>
    <m/>
  </r>
  <r>
    <x v="21"/>
    <x v="0"/>
    <x v="25"/>
    <x v="3"/>
    <x v="615"/>
    <s v="Wales"/>
    <n v="0"/>
    <n v="0"/>
    <n v="0"/>
    <n v="0"/>
    <n v="0"/>
    <n v="0"/>
    <s v="-"/>
    <s v="-"/>
    <s v="-"/>
    <m/>
    <m/>
    <m/>
    <m/>
    <m/>
    <n v="0"/>
    <n v="0"/>
    <n v="0"/>
    <n v="0"/>
    <n v="3.3"/>
    <n v="0"/>
    <s v="-"/>
    <s v="-"/>
    <s v="-"/>
    <m/>
    <m/>
    <m/>
    <m/>
    <m/>
  </r>
  <r>
    <x v="21"/>
    <x v="0"/>
    <x v="41"/>
    <x v="3"/>
    <x v="616"/>
    <s v="Wales"/>
    <n v="0"/>
    <n v="0"/>
    <n v="0"/>
    <n v="0"/>
    <n v="0"/>
    <n v="0"/>
    <s v="-"/>
    <s v="-"/>
    <s v="-"/>
    <m/>
    <m/>
    <m/>
    <m/>
    <m/>
    <n v="0"/>
    <n v="0"/>
    <n v="0"/>
    <n v="0"/>
    <n v="1.2330000000000001"/>
    <n v="0"/>
    <s v="-"/>
    <s v="-"/>
    <s v="-"/>
    <m/>
    <m/>
    <m/>
    <m/>
    <m/>
  </r>
  <r>
    <x v="21"/>
    <x v="0"/>
    <x v="12"/>
    <x v="3"/>
    <x v="617"/>
    <s v="Wales"/>
    <n v="0"/>
    <n v="0"/>
    <n v="0"/>
    <n v="0"/>
    <n v="0"/>
    <n v="0"/>
    <s v="-"/>
    <s v="-"/>
    <s v="-"/>
    <m/>
    <m/>
    <m/>
    <m/>
    <m/>
    <n v="0"/>
    <n v="0"/>
    <n v="0"/>
    <n v="0"/>
    <n v="-0.38"/>
    <n v="0"/>
    <s v="-"/>
    <s v="-"/>
    <s v="-"/>
    <m/>
    <m/>
    <m/>
    <m/>
    <m/>
  </r>
  <r>
    <x v="21"/>
    <x v="0"/>
    <x v="11"/>
    <x v="3"/>
    <x v="618"/>
    <s v="Wales"/>
    <n v="0"/>
    <n v="0"/>
    <n v="0"/>
    <n v="0"/>
    <n v="0"/>
    <n v="0"/>
    <s v="-"/>
    <s v="-"/>
    <s v="-"/>
    <m/>
    <m/>
    <m/>
    <m/>
    <m/>
    <n v="0"/>
    <n v="0"/>
    <n v="0"/>
    <n v="0"/>
    <n v="7.4999999999999997E-2"/>
    <n v="0"/>
    <s v="-"/>
    <s v="-"/>
    <s v="-"/>
    <m/>
    <m/>
    <m/>
    <m/>
    <m/>
  </r>
  <r>
    <x v="21"/>
    <x v="0"/>
    <x v="3"/>
    <x v="3"/>
    <x v="619"/>
    <s v="Wales"/>
    <n v="0"/>
    <n v="0"/>
    <n v="0"/>
    <n v="0"/>
    <n v="0"/>
    <n v="0"/>
    <s v="-"/>
    <s v="-"/>
    <s v="-"/>
    <m/>
    <m/>
    <m/>
    <m/>
    <m/>
    <n v="0"/>
    <n v="0"/>
    <n v="0"/>
    <n v="0"/>
    <n v="1.8320000000000001"/>
    <n v="0"/>
    <s v="-"/>
    <s v="-"/>
    <s v="-"/>
    <m/>
    <m/>
    <m/>
    <m/>
    <m/>
  </r>
  <r>
    <x v="21"/>
    <x v="0"/>
    <x v="0"/>
    <x v="2"/>
    <x v="238"/>
    <s v="Wales"/>
    <n v="0"/>
    <n v="0"/>
    <n v="0"/>
    <n v="0"/>
    <n v="0"/>
    <n v="0"/>
    <s v="-"/>
    <s v="-"/>
    <s v="-"/>
    <m/>
    <m/>
    <m/>
    <m/>
    <m/>
    <n v="0"/>
    <n v="0"/>
    <n v="0"/>
    <n v="0"/>
    <n v="125"/>
    <n v="0"/>
    <s v="-"/>
    <s v="-"/>
    <s v="-"/>
    <m/>
    <m/>
    <m/>
    <m/>
    <m/>
  </r>
  <r>
    <x v="21"/>
    <x v="0"/>
    <x v="0"/>
    <x v="2"/>
    <x v="620"/>
    <s v="Wales"/>
    <n v="0"/>
    <n v="0"/>
    <n v="0"/>
    <n v="0"/>
    <n v="0"/>
    <n v="0"/>
    <s v="-"/>
    <s v="-"/>
    <s v="-"/>
    <m/>
    <m/>
    <m/>
    <m/>
    <m/>
    <n v="0"/>
    <n v="0"/>
    <n v="0"/>
    <n v="0"/>
    <n v="5"/>
    <n v="0"/>
    <s v="-"/>
    <s v="-"/>
    <s v="-"/>
    <m/>
    <m/>
    <m/>
    <m/>
    <m/>
  </r>
  <r>
    <x v="21"/>
    <x v="0"/>
    <x v="0"/>
    <x v="2"/>
    <x v="621"/>
    <s v="Wales"/>
    <n v="0"/>
    <n v="0"/>
    <n v="0"/>
    <n v="0"/>
    <n v="0"/>
    <n v="0"/>
    <s v="-"/>
    <s v="-"/>
    <s v="-"/>
    <m/>
    <m/>
    <m/>
    <m/>
    <m/>
    <n v="0"/>
    <n v="0"/>
    <n v="0"/>
    <n v="0"/>
    <n v="1"/>
    <n v="0"/>
    <s v="-"/>
    <s v="-"/>
    <s v="-"/>
    <m/>
    <m/>
    <m/>
    <m/>
    <m/>
  </r>
  <r>
    <x v="21"/>
    <x v="0"/>
    <x v="0"/>
    <x v="2"/>
    <x v="622"/>
    <s v="Wales"/>
    <n v="0"/>
    <n v="0"/>
    <n v="0"/>
    <n v="0"/>
    <n v="0"/>
    <n v="0"/>
    <s v="-"/>
    <s v="-"/>
    <s v="-"/>
    <m/>
    <m/>
    <m/>
    <m/>
    <m/>
    <n v="0"/>
    <n v="0"/>
    <n v="0"/>
    <n v="0"/>
    <n v="97"/>
    <n v="0"/>
    <s v="-"/>
    <s v="-"/>
    <s v="-"/>
    <m/>
    <m/>
    <m/>
    <m/>
    <m/>
  </r>
  <r>
    <x v="21"/>
    <x v="0"/>
    <x v="0"/>
    <x v="2"/>
    <x v="623"/>
    <s v="Wales"/>
    <n v="0"/>
    <n v="0"/>
    <n v="0"/>
    <n v="0"/>
    <n v="0"/>
    <n v="0"/>
    <s v="-"/>
    <s v="-"/>
    <s v="-"/>
    <m/>
    <m/>
    <m/>
    <m/>
    <m/>
    <n v="0"/>
    <n v="0"/>
    <n v="0"/>
    <n v="0"/>
    <n v="40"/>
    <n v="0"/>
    <s v="-"/>
    <s v="-"/>
    <s v="-"/>
    <m/>
    <m/>
    <m/>
    <m/>
    <m/>
  </r>
  <r>
    <x v="21"/>
    <x v="0"/>
    <x v="0"/>
    <x v="2"/>
    <x v="72"/>
    <s v="Wales"/>
    <n v="0"/>
    <n v="0"/>
    <n v="0"/>
    <n v="0"/>
    <n v="0"/>
    <n v="0"/>
    <s v="-"/>
    <s v="-"/>
    <s v="-"/>
    <m/>
    <m/>
    <m/>
    <m/>
    <m/>
    <n v="0"/>
    <n v="0"/>
    <n v="0"/>
    <n v="0"/>
    <n v="0.14499999999999999"/>
    <n v="0"/>
    <s v="-"/>
    <s v="-"/>
    <s v="-"/>
    <m/>
    <m/>
    <m/>
    <m/>
    <m/>
  </r>
  <r>
    <x v="21"/>
    <x v="0"/>
    <x v="0"/>
    <x v="2"/>
    <x v="4"/>
    <s v="Wales"/>
    <n v="0"/>
    <n v="0"/>
    <n v="0"/>
    <n v="0"/>
    <n v="0"/>
    <n v="0"/>
    <s v="-"/>
    <s v="-"/>
    <s v="-"/>
    <m/>
    <m/>
    <m/>
    <m/>
    <m/>
    <n v="0"/>
    <n v="0"/>
    <n v="0"/>
    <n v="0"/>
    <n v="0.2639745"/>
    <n v="0"/>
    <s v="-"/>
    <s v="-"/>
    <s v="-"/>
    <m/>
    <m/>
    <m/>
    <m/>
    <m/>
  </r>
  <r>
    <x v="21"/>
    <x v="0"/>
    <x v="0"/>
    <x v="2"/>
    <x v="36"/>
    <s v="Wales"/>
    <n v="0"/>
    <n v="0"/>
    <n v="0"/>
    <n v="0"/>
    <n v="0"/>
    <n v="0"/>
    <s v="-"/>
    <s v="-"/>
    <s v="-"/>
    <m/>
    <m/>
    <m/>
    <m/>
    <m/>
    <n v="0"/>
    <n v="0"/>
    <n v="0"/>
    <n v="0"/>
    <n v="2.4E-2"/>
    <n v="0"/>
    <s v="-"/>
    <s v="-"/>
    <s v="-"/>
    <m/>
    <m/>
    <m/>
    <m/>
    <m/>
  </r>
  <r>
    <x v="21"/>
    <x v="0"/>
    <x v="0"/>
    <x v="2"/>
    <x v="74"/>
    <s v="Wales"/>
    <n v="0"/>
    <n v="0"/>
    <n v="0"/>
    <n v="0"/>
    <n v="0"/>
    <n v="0"/>
    <s v="-"/>
    <s v="-"/>
    <s v="-"/>
    <m/>
    <m/>
    <m/>
    <m/>
    <m/>
    <n v="0"/>
    <n v="0"/>
    <n v="0"/>
    <n v="0"/>
    <n v="3.8069999999999999"/>
    <n v="0"/>
    <s v="-"/>
    <s v="-"/>
    <s v="-"/>
    <m/>
    <m/>
    <m/>
    <m/>
    <m/>
  </r>
  <r>
    <x v="21"/>
    <x v="0"/>
    <x v="0"/>
    <x v="2"/>
    <x v="73"/>
    <s v="Wales"/>
    <n v="0"/>
    <n v="0"/>
    <n v="0"/>
    <n v="0"/>
    <n v="0"/>
    <n v="0"/>
    <s v="-"/>
    <s v="-"/>
    <s v="-"/>
    <m/>
    <m/>
    <m/>
    <m/>
    <m/>
    <n v="0"/>
    <n v="0"/>
    <n v="0"/>
    <n v="0"/>
    <n v="2.5971000000000002"/>
    <n v="0"/>
    <s v="-"/>
    <s v="-"/>
    <s v="-"/>
    <m/>
    <m/>
    <m/>
    <m/>
    <m/>
  </r>
  <r>
    <x v="21"/>
    <x v="0"/>
    <x v="0"/>
    <x v="2"/>
    <x v="364"/>
    <s v="Wales"/>
    <n v="0"/>
    <n v="0"/>
    <n v="0"/>
    <n v="0"/>
    <n v="0"/>
    <n v="0"/>
    <s v="-"/>
    <s v="-"/>
    <s v="-"/>
    <m/>
    <m/>
    <m/>
    <m/>
    <m/>
    <n v="0"/>
    <n v="0"/>
    <n v="0"/>
    <n v="0"/>
    <n v="11.855"/>
    <n v="0"/>
    <s v="-"/>
    <s v="-"/>
    <s v="-"/>
    <m/>
    <m/>
    <m/>
    <m/>
    <m/>
  </r>
  <r>
    <x v="21"/>
    <x v="0"/>
    <x v="0"/>
    <x v="2"/>
    <x v="76"/>
    <s v="Wales"/>
    <n v="0"/>
    <n v="0"/>
    <n v="0"/>
    <n v="0"/>
    <n v="0"/>
    <n v="0"/>
    <s v="-"/>
    <s v="-"/>
    <s v="-"/>
    <m/>
    <m/>
    <m/>
    <m/>
    <m/>
    <n v="0"/>
    <n v="0"/>
    <n v="0"/>
    <n v="0"/>
    <n v="3.23"/>
    <n v="0"/>
    <s v="-"/>
    <s v="-"/>
    <s v="-"/>
    <m/>
    <m/>
    <m/>
    <m/>
    <m/>
  </r>
  <r>
    <x v="21"/>
    <x v="0"/>
    <x v="0"/>
    <x v="2"/>
    <x v="624"/>
    <s v="Wales"/>
    <n v="0"/>
    <n v="0"/>
    <n v="0"/>
    <n v="0"/>
    <n v="0"/>
    <n v="0"/>
    <s v="-"/>
    <s v="-"/>
    <s v="-"/>
    <m/>
    <m/>
    <m/>
    <m/>
    <m/>
    <n v="0"/>
    <n v="0"/>
    <n v="0"/>
    <n v="0"/>
    <n v="0.625"/>
    <n v="0"/>
    <s v="-"/>
    <s v="-"/>
    <s v="-"/>
    <m/>
    <m/>
    <m/>
    <m/>
    <m/>
  </r>
  <r>
    <x v="21"/>
    <x v="0"/>
    <x v="0"/>
    <x v="2"/>
    <x v="3"/>
    <s v="Wales"/>
    <n v="0"/>
    <n v="0"/>
    <n v="0"/>
    <n v="0"/>
    <n v="0"/>
    <n v="0"/>
    <s v="-"/>
    <s v="-"/>
    <s v="-"/>
    <m/>
    <m/>
    <m/>
    <m/>
    <m/>
    <n v="0"/>
    <n v="0"/>
    <n v="0"/>
    <n v="0"/>
    <n v="10"/>
    <n v="0"/>
    <s v="-"/>
    <s v="-"/>
    <s v="-"/>
    <m/>
    <m/>
    <m/>
    <m/>
    <m/>
  </r>
  <r>
    <x v="21"/>
    <x v="0"/>
    <x v="2"/>
    <x v="3"/>
    <x v="625"/>
    <s v="Wales"/>
    <s v="-"/>
    <s v="-"/>
    <s v="-"/>
    <s v="-"/>
    <s v="-"/>
    <s v="-"/>
    <s v="-"/>
    <s v="-"/>
    <s v="-"/>
    <m/>
    <m/>
    <m/>
    <m/>
    <m/>
    <s v="-"/>
    <s v="-"/>
    <s v="-"/>
    <s v="-"/>
    <n v="-1.859953"/>
    <s v="-"/>
    <s v="-"/>
    <s v="-"/>
    <s v="-"/>
    <m/>
    <m/>
    <m/>
    <m/>
    <m/>
  </r>
  <r>
    <x v="21"/>
    <x v="0"/>
    <x v="0"/>
    <x v="6"/>
    <x v="266"/>
    <s v="Wales"/>
    <s v="-"/>
    <s v="-"/>
    <s v="-"/>
    <s v="-"/>
    <s v="-"/>
    <s v="-"/>
    <s v="-"/>
    <s v="-"/>
    <s v="-"/>
    <m/>
    <m/>
    <m/>
    <m/>
    <m/>
    <s v="-"/>
    <s v="-"/>
    <s v="-"/>
    <s v="-"/>
    <n v="3.4420000000000002"/>
    <s v="-"/>
    <s v="-"/>
    <s v="-"/>
    <s v="-"/>
    <m/>
    <m/>
    <m/>
    <m/>
    <m/>
  </r>
  <r>
    <x v="21"/>
    <x v="0"/>
    <x v="0"/>
    <x v="6"/>
    <x v="296"/>
    <s v="Wales"/>
    <s v="-"/>
    <s v="-"/>
    <s v="-"/>
    <s v="-"/>
    <s v="-"/>
    <s v="-"/>
    <s v="-"/>
    <s v="-"/>
    <s v="-"/>
    <m/>
    <m/>
    <m/>
    <m/>
    <m/>
    <s v="-"/>
    <s v="-"/>
    <s v="-"/>
    <s v="-"/>
    <n v="85.081999999999994"/>
    <s v="-"/>
    <s v="-"/>
    <s v="-"/>
    <s v="-"/>
    <m/>
    <m/>
    <m/>
    <m/>
    <m/>
  </r>
  <r>
    <x v="21"/>
    <x v="1"/>
    <x v="23"/>
    <x v="3"/>
    <x v="296"/>
    <s v="Wales"/>
    <n v="0"/>
    <n v="0"/>
    <n v="0"/>
    <n v="0"/>
    <n v="0"/>
    <n v="0"/>
    <s v="-"/>
    <s v="-"/>
    <s v="-"/>
    <m/>
    <m/>
    <m/>
    <m/>
    <m/>
    <n v="0"/>
    <n v="0"/>
    <n v="0"/>
    <n v="0"/>
    <n v="-1.5"/>
    <n v="0"/>
    <s v="-"/>
    <s v="-"/>
    <s v="-"/>
    <m/>
    <m/>
    <m/>
    <m/>
    <m/>
  </r>
  <r>
    <x v="21"/>
    <x v="1"/>
    <x v="23"/>
    <x v="3"/>
    <x v="626"/>
    <s v="Wales"/>
    <n v="0"/>
    <n v="0"/>
    <n v="0"/>
    <n v="0"/>
    <n v="0"/>
    <n v="0"/>
    <s v="-"/>
    <s v="-"/>
    <s v="-"/>
    <m/>
    <m/>
    <m/>
    <m/>
    <m/>
    <n v="0"/>
    <n v="0"/>
    <n v="0"/>
    <n v="0"/>
    <n v="-2.2999999999999998"/>
    <n v="0"/>
    <s v="-"/>
    <s v="-"/>
    <s v="-"/>
    <m/>
    <m/>
    <m/>
    <m/>
    <m/>
  </r>
  <r>
    <x v="21"/>
    <x v="1"/>
    <x v="23"/>
    <x v="3"/>
    <x v="627"/>
    <s v="Wales"/>
    <n v="0"/>
    <n v="0"/>
    <n v="0"/>
    <n v="0"/>
    <n v="0"/>
    <n v="0"/>
    <s v="-"/>
    <s v="-"/>
    <s v="-"/>
    <m/>
    <m/>
    <m/>
    <m/>
    <m/>
    <n v="0"/>
    <n v="0"/>
    <n v="0"/>
    <n v="0"/>
    <n v="12.476000000000001"/>
    <n v="0"/>
    <s v="-"/>
    <s v="-"/>
    <s v="-"/>
    <m/>
    <m/>
    <m/>
    <m/>
    <m/>
  </r>
  <r>
    <x v="21"/>
    <x v="1"/>
    <x v="26"/>
    <x v="3"/>
    <x v="628"/>
    <s v="Wales"/>
    <n v="0"/>
    <n v="0"/>
    <n v="0"/>
    <n v="0"/>
    <n v="0"/>
    <n v="0"/>
    <s v="-"/>
    <s v="-"/>
    <s v="-"/>
    <m/>
    <m/>
    <m/>
    <m/>
    <m/>
    <n v="0"/>
    <n v="0"/>
    <n v="0"/>
    <n v="0"/>
    <n v="4.1859999999999999"/>
    <n v="0"/>
    <s v="-"/>
    <s v="-"/>
    <s v="-"/>
    <m/>
    <m/>
    <m/>
    <m/>
    <m/>
  </r>
  <r>
    <x v="21"/>
    <x v="1"/>
    <x v="26"/>
    <x v="3"/>
    <x v="629"/>
    <s v="Wales"/>
    <n v="0"/>
    <n v="0"/>
    <n v="0"/>
    <n v="0"/>
    <n v="0"/>
    <n v="0"/>
    <s v="-"/>
    <s v="-"/>
    <s v="-"/>
    <m/>
    <m/>
    <m/>
    <m/>
    <m/>
    <n v="0"/>
    <n v="0"/>
    <n v="0"/>
    <n v="0"/>
    <n v="0.65544999999999998"/>
    <n v="0"/>
    <s v="-"/>
    <s v="-"/>
    <s v="-"/>
    <m/>
    <m/>
    <m/>
    <m/>
    <m/>
  </r>
  <r>
    <x v="21"/>
    <x v="1"/>
    <x v="3"/>
    <x v="3"/>
    <x v="630"/>
    <s v="Wales"/>
    <n v="0"/>
    <n v="0"/>
    <n v="0"/>
    <n v="0"/>
    <n v="0"/>
    <n v="0"/>
    <s v="-"/>
    <s v="-"/>
    <s v="-"/>
    <m/>
    <m/>
    <m/>
    <m/>
    <m/>
    <n v="0"/>
    <n v="0"/>
    <n v="0"/>
    <n v="0"/>
    <n v="141.25"/>
    <n v="0"/>
    <s v="-"/>
    <s v="-"/>
    <s v="-"/>
    <m/>
    <m/>
    <m/>
    <m/>
    <m/>
  </r>
  <r>
    <x v="21"/>
    <x v="1"/>
    <x v="3"/>
    <x v="3"/>
    <x v="631"/>
    <s v="Wales"/>
    <n v="0"/>
    <n v="0"/>
    <n v="0"/>
    <n v="0"/>
    <n v="0"/>
    <n v="0"/>
    <s v="-"/>
    <s v="-"/>
    <s v="-"/>
    <m/>
    <m/>
    <m/>
    <m/>
    <m/>
    <n v="0"/>
    <n v="0"/>
    <n v="0"/>
    <n v="0"/>
    <n v="13.04"/>
    <n v="0"/>
    <s v="-"/>
    <s v="-"/>
    <s v="-"/>
    <m/>
    <m/>
    <m/>
    <m/>
    <m/>
  </r>
  <r>
    <x v="21"/>
    <x v="1"/>
    <x v="9"/>
    <x v="8"/>
    <x v="632"/>
    <s v="Wales"/>
    <n v="0"/>
    <n v="0"/>
    <n v="0"/>
    <n v="0"/>
    <n v="0"/>
    <n v="0"/>
    <s v="-"/>
    <s v="-"/>
    <s v="-"/>
    <m/>
    <m/>
    <m/>
    <m/>
    <m/>
    <n v="0"/>
    <n v="0"/>
    <n v="0"/>
    <n v="0"/>
    <n v="0.38400000000000001"/>
    <n v="0"/>
    <s v="-"/>
    <s v="-"/>
    <s v="-"/>
    <m/>
    <m/>
    <m/>
    <m/>
    <m/>
  </r>
  <r>
    <x v="21"/>
    <x v="1"/>
    <x v="0"/>
    <x v="2"/>
    <x v="620"/>
    <s v="Wales"/>
    <n v="0"/>
    <n v="0"/>
    <n v="0"/>
    <n v="0"/>
    <n v="0"/>
    <n v="0"/>
    <s v="-"/>
    <s v="-"/>
    <s v="-"/>
    <m/>
    <m/>
    <m/>
    <m/>
    <m/>
    <n v="0"/>
    <n v="0"/>
    <n v="0"/>
    <n v="0"/>
    <n v="17"/>
    <n v="0"/>
    <s v="-"/>
    <s v="-"/>
    <s v="-"/>
    <m/>
    <m/>
    <m/>
    <m/>
    <m/>
  </r>
  <r>
    <x v="21"/>
    <x v="1"/>
    <x v="0"/>
    <x v="2"/>
    <x v="621"/>
    <s v="Wales"/>
    <n v="0"/>
    <n v="0"/>
    <n v="0"/>
    <n v="0"/>
    <n v="0"/>
    <n v="0"/>
    <s v="-"/>
    <s v="-"/>
    <s v="-"/>
    <m/>
    <m/>
    <m/>
    <m/>
    <m/>
    <n v="0"/>
    <n v="0"/>
    <n v="0"/>
    <n v="0"/>
    <n v="8"/>
    <n v="0"/>
    <s v="-"/>
    <s v="-"/>
    <s v="-"/>
    <m/>
    <m/>
    <m/>
    <m/>
    <m/>
  </r>
  <r>
    <x v="21"/>
    <x v="1"/>
    <x v="0"/>
    <x v="2"/>
    <x v="633"/>
    <s v="Wales"/>
    <n v="0"/>
    <n v="0"/>
    <n v="0"/>
    <n v="0"/>
    <n v="0"/>
    <n v="0"/>
    <s v="-"/>
    <s v="-"/>
    <s v="-"/>
    <m/>
    <m/>
    <m/>
    <m/>
    <m/>
    <n v="0"/>
    <n v="0"/>
    <n v="0"/>
    <n v="0"/>
    <n v="-16"/>
    <n v="0"/>
    <s v="-"/>
    <s v="-"/>
    <s v="-"/>
    <m/>
    <m/>
    <m/>
    <m/>
    <m/>
  </r>
  <r>
    <x v="21"/>
    <x v="1"/>
    <x v="0"/>
    <x v="2"/>
    <x v="634"/>
    <s v="Wales"/>
    <n v="0"/>
    <n v="0"/>
    <n v="0"/>
    <n v="0"/>
    <n v="0"/>
    <n v="0"/>
    <s v="-"/>
    <s v="-"/>
    <s v="-"/>
    <m/>
    <m/>
    <m/>
    <m/>
    <m/>
    <n v="0"/>
    <n v="0"/>
    <n v="0"/>
    <n v="0"/>
    <n v="-8"/>
    <n v="0"/>
    <s v="-"/>
    <s v="-"/>
    <s v="-"/>
    <m/>
    <m/>
    <m/>
    <m/>
    <m/>
  </r>
  <r>
    <x v="21"/>
    <x v="1"/>
    <x v="0"/>
    <x v="2"/>
    <x v="238"/>
    <s v="Wales"/>
    <n v="0"/>
    <n v="0"/>
    <n v="0"/>
    <n v="0"/>
    <n v="0"/>
    <n v="0"/>
    <s v="-"/>
    <s v="-"/>
    <s v="-"/>
    <m/>
    <m/>
    <m/>
    <m/>
    <m/>
    <n v="0"/>
    <n v="0"/>
    <n v="0"/>
    <n v="0"/>
    <n v="40.21"/>
    <n v="0"/>
    <s v="-"/>
    <s v="-"/>
    <s v="-"/>
    <m/>
    <m/>
    <m/>
    <m/>
    <m/>
  </r>
  <r>
    <x v="21"/>
    <x v="2"/>
    <x v="0"/>
    <x v="2"/>
    <x v="238"/>
    <s v="Wales"/>
    <n v="0"/>
    <n v="0"/>
    <n v="0"/>
    <n v="0"/>
    <n v="0"/>
    <n v="0"/>
    <s v="-"/>
    <s v="-"/>
    <s v="-"/>
    <m/>
    <m/>
    <m/>
    <m/>
    <m/>
    <n v="0"/>
    <n v="0"/>
    <n v="0"/>
    <n v="0"/>
    <n v="9.7899999999999991"/>
    <n v="0"/>
    <s v="-"/>
    <s v="-"/>
    <s v="-"/>
    <m/>
    <m/>
    <m/>
    <m/>
    <m/>
  </r>
  <r>
    <x v="21"/>
    <x v="1"/>
    <x v="0"/>
    <x v="5"/>
    <x v="77"/>
    <s v="Wales"/>
    <s v="-"/>
    <s v="-"/>
    <s v="-"/>
    <s v="-"/>
    <s v="-"/>
    <s v="-"/>
    <s v="-"/>
    <s v="-"/>
    <s v="-"/>
    <m/>
    <m/>
    <m/>
    <m/>
    <m/>
    <s v="-"/>
    <s v="-"/>
    <s v="-"/>
    <s v="-"/>
    <n v="501"/>
    <s v="-"/>
    <s v="-"/>
    <s v="-"/>
    <s v="-"/>
    <m/>
    <m/>
    <m/>
    <m/>
    <m/>
  </r>
  <r>
    <x v="21"/>
    <x v="0"/>
    <x v="0"/>
    <x v="5"/>
    <x v="77"/>
    <s v="Wales"/>
    <s v="-"/>
    <s v="-"/>
    <s v="-"/>
    <s v="-"/>
    <s v="-"/>
    <s v="-"/>
    <s v="-"/>
    <s v="-"/>
    <s v="-"/>
    <m/>
    <m/>
    <m/>
    <m/>
    <m/>
    <s v="-"/>
    <s v="-"/>
    <s v="-"/>
    <s v="-"/>
    <n v="-501"/>
    <s v="-"/>
    <s v="-"/>
    <s v="-"/>
    <s v="-"/>
    <m/>
    <m/>
    <m/>
    <m/>
    <m/>
  </r>
  <r>
    <x v="22"/>
    <x v="0"/>
    <x v="0"/>
    <x v="2"/>
    <x v="635"/>
    <s v="Wales"/>
    <n v="0"/>
    <n v="0"/>
    <n v="0"/>
    <n v="0"/>
    <n v="0"/>
    <n v="0"/>
    <s v="-"/>
    <s v="-"/>
    <s v="-"/>
    <m/>
    <m/>
    <m/>
    <m/>
    <m/>
    <n v="0"/>
    <n v="0"/>
    <n v="0"/>
    <n v="0"/>
    <n v="-497.55700000000002"/>
    <n v="497.55700000000002"/>
    <s v="-"/>
    <s v="-"/>
    <s v="-"/>
    <m/>
    <m/>
    <m/>
    <m/>
    <m/>
  </r>
  <r>
    <x v="22"/>
    <x v="1"/>
    <x v="0"/>
    <x v="2"/>
    <x v="635"/>
    <s v="Wales"/>
    <n v="0"/>
    <n v="0"/>
    <n v="0"/>
    <n v="0"/>
    <n v="0"/>
    <n v="0"/>
    <s v="-"/>
    <s v="-"/>
    <s v="-"/>
    <m/>
    <m/>
    <m/>
    <m/>
    <m/>
    <n v="0"/>
    <n v="0"/>
    <n v="0"/>
    <n v="0"/>
    <n v="-137.13"/>
    <n v="137.13"/>
    <s v="-"/>
    <s v="-"/>
    <s v="-"/>
    <m/>
    <m/>
    <m/>
    <m/>
    <m/>
  </r>
  <r>
    <x v="22"/>
    <x v="2"/>
    <x v="0"/>
    <x v="2"/>
    <x v="635"/>
    <s v="Wales"/>
    <n v="0"/>
    <n v="0"/>
    <n v="0"/>
    <n v="0"/>
    <n v="0"/>
    <n v="0"/>
    <s v="-"/>
    <s v="-"/>
    <s v="-"/>
    <m/>
    <m/>
    <m/>
    <m/>
    <m/>
    <n v="0"/>
    <n v="0"/>
    <n v="0"/>
    <n v="0"/>
    <n v="-25.53"/>
    <n v="25.53"/>
    <s v="-"/>
    <s v="-"/>
    <s v="-"/>
    <m/>
    <m/>
    <m/>
    <m/>
    <m/>
  </r>
  <r>
    <x v="23"/>
    <x v="0"/>
    <x v="0"/>
    <x v="7"/>
    <x v="636"/>
    <s v="Wales"/>
    <n v="0"/>
    <n v="0"/>
    <n v="0"/>
    <n v="0"/>
    <n v="0"/>
    <n v="0"/>
    <s v="-"/>
    <s v="-"/>
    <s v="-"/>
    <m/>
    <m/>
    <m/>
    <m/>
    <m/>
    <n v="0"/>
    <n v="0"/>
    <n v="0"/>
    <n v="0"/>
    <n v="-357.97699999999998"/>
    <n v="0"/>
    <s v="-"/>
    <s v="-"/>
    <s v="-"/>
    <m/>
    <m/>
    <m/>
    <m/>
    <m/>
  </r>
  <r>
    <x v="23"/>
    <x v="1"/>
    <x v="0"/>
    <x v="7"/>
    <x v="636"/>
    <s v="Wales"/>
    <n v="0"/>
    <n v="0"/>
    <n v="0"/>
    <n v="0"/>
    <n v="0"/>
    <n v="0"/>
    <s v="-"/>
    <s v="-"/>
    <s v="-"/>
    <m/>
    <m/>
    <m/>
    <m/>
    <m/>
    <n v="0"/>
    <n v="0"/>
    <n v="0"/>
    <n v="0"/>
    <n v="-362.49099999999999"/>
    <n v="0"/>
    <s v="-"/>
    <s v="-"/>
    <s v="-"/>
    <m/>
    <m/>
    <m/>
    <m/>
    <m/>
  </r>
  <r>
    <x v="23"/>
    <x v="2"/>
    <x v="0"/>
    <x v="7"/>
    <x v="636"/>
    <s v="Wales"/>
    <n v="0"/>
    <n v="0"/>
    <n v="0"/>
    <n v="0"/>
    <n v="0"/>
    <n v="0"/>
    <s v="-"/>
    <s v="-"/>
    <s v="-"/>
    <m/>
    <m/>
    <m/>
    <m/>
    <m/>
    <n v="0"/>
    <n v="0"/>
    <n v="0"/>
    <n v="0"/>
    <n v="508.36899999999997"/>
    <n v="0"/>
    <s v="-"/>
    <s v="-"/>
    <s v="-"/>
    <m/>
    <m/>
    <m/>
    <m/>
    <m/>
  </r>
  <r>
    <x v="24"/>
    <x v="0"/>
    <x v="0"/>
    <x v="0"/>
    <x v="0"/>
    <s v="Wales"/>
    <s v="-"/>
    <s v="-"/>
    <s v="-"/>
    <s v="-"/>
    <s v="-"/>
    <s v="-"/>
    <s v="-"/>
    <s v="-"/>
    <s v="-"/>
    <m/>
    <m/>
    <m/>
    <m/>
    <m/>
    <s v="-"/>
    <s v="-"/>
    <s v="-"/>
    <s v="-"/>
    <s v="-"/>
    <n v="14965.377206101295"/>
    <s v="-"/>
    <s v="-"/>
    <s v="-"/>
    <m/>
    <m/>
    <m/>
    <m/>
    <m/>
  </r>
  <r>
    <x v="24"/>
    <x v="0"/>
    <x v="2"/>
    <x v="1"/>
    <x v="1"/>
    <s v="n/a"/>
    <s v="-"/>
    <s v="-"/>
    <s v="-"/>
    <s v="-"/>
    <s v="-"/>
    <n v="7226.90783925695"/>
    <s v="-"/>
    <s v="-"/>
    <s v="-"/>
    <m/>
    <m/>
    <m/>
    <m/>
    <m/>
    <s v="-"/>
    <s v="-"/>
    <s v="-"/>
    <s v="-"/>
    <s v="-"/>
    <n v="422.9209540803472"/>
    <s v="-"/>
    <s v="-"/>
    <s v="-"/>
    <m/>
    <m/>
    <m/>
    <m/>
    <m/>
  </r>
  <r>
    <x v="24"/>
    <x v="0"/>
    <x v="1"/>
    <x v="1"/>
    <x v="1"/>
    <s v="n/a"/>
    <s v="-"/>
    <s v="-"/>
    <s v="-"/>
    <s v="-"/>
    <s v="-"/>
    <n v="2757.4213810643414"/>
    <s v="-"/>
    <s v="-"/>
    <s v="-"/>
    <m/>
    <m/>
    <m/>
    <m/>
    <m/>
    <s v="-"/>
    <s v="-"/>
    <s v="-"/>
    <s v="-"/>
    <s v="-"/>
    <n v="162.17800006708833"/>
    <s v="-"/>
    <s v="-"/>
    <s v="-"/>
    <m/>
    <m/>
    <m/>
    <m/>
    <m/>
  </r>
  <r>
    <x v="24"/>
    <x v="0"/>
    <x v="22"/>
    <x v="1"/>
    <x v="1"/>
    <s v="n/a"/>
    <s v="-"/>
    <s v="-"/>
    <s v="-"/>
    <s v="-"/>
    <s v="-"/>
    <n v="1106.6584875592216"/>
    <s v="-"/>
    <s v="-"/>
    <s v="-"/>
    <m/>
    <m/>
    <m/>
    <m/>
    <m/>
    <s v="-"/>
    <s v="-"/>
    <s v="-"/>
    <s v="-"/>
    <s v="-"/>
    <n v="65.08822391169943"/>
    <s v="-"/>
    <s v="-"/>
    <s v="-"/>
    <m/>
    <m/>
    <m/>
    <m/>
    <m/>
  </r>
  <r>
    <x v="24"/>
    <x v="0"/>
    <x v="31"/>
    <x v="1"/>
    <x v="1"/>
    <s v="n/a"/>
    <s v="-"/>
    <s v="-"/>
    <s v="-"/>
    <s v="-"/>
    <s v="-"/>
    <n v="808.40147207407199"/>
    <s v="-"/>
    <s v="-"/>
    <s v="-"/>
    <m/>
    <m/>
    <m/>
    <m/>
    <m/>
    <s v="-"/>
    <s v="-"/>
    <s v="-"/>
    <s v="-"/>
    <s v="-"/>
    <n v="1.9031291970312116"/>
    <s v="-"/>
    <s v="-"/>
    <s v="-"/>
    <m/>
    <m/>
    <m/>
    <m/>
    <m/>
  </r>
  <r>
    <x v="24"/>
    <x v="0"/>
    <x v="42"/>
    <x v="1"/>
    <x v="1"/>
    <s v="n/a"/>
    <s v="-"/>
    <s v="-"/>
    <s v="-"/>
    <s v="-"/>
    <s v="-"/>
    <n v="563.58700000000044"/>
    <s v="-"/>
    <s v="-"/>
    <s v="-"/>
    <m/>
    <m/>
    <m/>
    <m/>
    <m/>
    <s v="-"/>
    <s v="-"/>
    <s v="-"/>
    <s v="-"/>
    <s v="-"/>
    <n v="12.123006962914779"/>
    <s v="-"/>
    <s v="-"/>
    <s v="-"/>
    <m/>
    <m/>
    <m/>
    <m/>
    <m/>
  </r>
  <r>
    <x v="24"/>
    <x v="0"/>
    <x v="26"/>
    <x v="1"/>
    <x v="1"/>
    <s v="n/a"/>
    <s v="-"/>
    <s v="-"/>
    <s v="-"/>
    <s v="-"/>
    <s v="-"/>
    <n v="-57.050181753433662"/>
    <s v="-"/>
    <s v="-"/>
    <s v="-"/>
    <m/>
    <m/>
    <m/>
    <m/>
    <m/>
    <s v="-"/>
    <s v="-"/>
    <s v="-"/>
    <s v="-"/>
    <s v="-"/>
    <n v="-0.21738626792965637"/>
    <s v="-"/>
    <s v="-"/>
    <s v="-"/>
    <m/>
    <m/>
    <m/>
    <m/>
    <m/>
  </r>
  <r>
    <x v="24"/>
    <x v="0"/>
    <x v="22"/>
    <x v="1"/>
    <x v="1"/>
    <s v="n/a"/>
    <s v="-"/>
    <s v="-"/>
    <s v="-"/>
    <s v="-"/>
    <s v="-"/>
    <n v="198.38735126287247"/>
    <s v="-"/>
    <s v="-"/>
    <s v="-"/>
    <m/>
    <m/>
    <m/>
    <m/>
    <m/>
    <s v="-"/>
    <s v="-"/>
    <s v="-"/>
    <s v="-"/>
    <s v="-"/>
    <n v="11.623246827193674"/>
    <s v="-"/>
    <s v="-"/>
    <s v="-"/>
    <m/>
    <m/>
    <m/>
    <m/>
    <m/>
  </r>
  <r>
    <x v="24"/>
    <x v="0"/>
    <x v="9"/>
    <x v="1"/>
    <x v="1"/>
    <s v="n/a"/>
    <s v="-"/>
    <s v="-"/>
    <s v="-"/>
    <s v="-"/>
    <s v="-"/>
    <n v="247.8834814579559"/>
    <s v="-"/>
    <s v="-"/>
    <s v="-"/>
    <m/>
    <m/>
    <m/>
    <m/>
    <m/>
    <s v="-"/>
    <s v="-"/>
    <s v="-"/>
    <s v="-"/>
    <s v="-"/>
    <n v="14.128162845048148"/>
    <s v="-"/>
    <s v="-"/>
    <s v="-"/>
    <m/>
    <m/>
    <m/>
    <m/>
    <m/>
  </r>
  <r>
    <x v="24"/>
    <x v="0"/>
    <x v="23"/>
    <x v="1"/>
    <x v="1"/>
    <s v="n/a"/>
    <s v="-"/>
    <s v="-"/>
    <s v="-"/>
    <s v="-"/>
    <s v="-"/>
    <n v="-64.575226964916965"/>
    <s v="-"/>
    <s v="-"/>
    <s v="-"/>
    <m/>
    <m/>
    <m/>
    <m/>
    <m/>
    <s v="-"/>
    <s v="-"/>
    <s v="-"/>
    <s v="-"/>
    <s v="-"/>
    <n v="-2.570332993770148"/>
    <s v="-"/>
    <s v="-"/>
    <s v="-"/>
    <m/>
    <m/>
    <m/>
    <m/>
    <m/>
  </r>
  <r>
    <x v="24"/>
    <x v="0"/>
    <x v="6"/>
    <x v="1"/>
    <x v="1"/>
    <s v="n/a"/>
    <s v="-"/>
    <s v="-"/>
    <s v="-"/>
    <s v="-"/>
    <s v="-"/>
    <n v="119"/>
    <s v="-"/>
    <s v="-"/>
    <s v="-"/>
    <m/>
    <m/>
    <m/>
    <m/>
    <m/>
    <s v="-"/>
    <s v="-"/>
    <s v="-"/>
    <s v="-"/>
    <s v="-"/>
    <n v="6.9989962870797022"/>
    <s v="-"/>
    <s v="-"/>
    <s v="-"/>
    <m/>
    <m/>
    <m/>
    <m/>
    <m/>
  </r>
  <r>
    <x v="24"/>
    <x v="0"/>
    <x v="18"/>
    <x v="1"/>
    <x v="1"/>
    <s v="n/a"/>
    <s v="-"/>
    <s v="-"/>
    <s v="-"/>
    <s v="-"/>
    <s v="-"/>
    <n v="2.6659999999999968"/>
    <s v="-"/>
    <s v="-"/>
    <s v="-"/>
    <m/>
    <m/>
    <m/>
    <m/>
    <m/>
    <s v="-"/>
    <s v="-"/>
    <s v="-"/>
    <s v="-"/>
    <s v="-"/>
    <n v="0.15680104286852492"/>
    <s v="-"/>
    <s v="-"/>
    <s v="-"/>
    <m/>
    <m/>
    <m/>
    <m/>
    <m/>
  </r>
  <r>
    <x v="24"/>
    <x v="0"/>
    <x v="14"/>
    <x v="1"/>
    <x v="1"/>
    <s v="n/a"/>
    <s v="-"/>
    <s v="-"/>
    <s v="-"/>
    <s v="-"/>
    <s v="-"/>
    <n v="8.8000000000000078E-2"/>
    <s v="-"/>
    <s v="-"/>
    <s v="-"/>
    <m/>
    <m/>
    <m/>
    <m/>
    <m/>
    <s v="-"/>
    <s v="-"/>
    <s v="-"/>
    <s v="-"/>
    <s v="-"/>
    <n v="5.1757283467480202E-3"/>
    <s v="-"/>
    <s v="-"/>
    <s v="-"/>
    <m/>
    <m/>
    <m/>
    <m/>
    <m/>
  </r>
  <r>
    <x v="24"/>
    <x v="0"/>
    <x v="43"/>
    <x v="1"/>
    <x v="1"/>
    <s v="n/a"/>
    <s v="-"/>
    <s v="-"/>
    <s v="-"/>
    <s v="-"/>
    <s v="-"/>
    <n v="-2.1200000000000045"/>
    <s v="-"/>
    <s v="-"/>
    <s v="-"/>
    <m/>
    <m/>
    <m/>
    <m/>
    <m/>
    <s v="-"/>
    <s v="-"/>
    <s v="-"/>
    <s v="-"/>
    <s v="-"/>
    <n v="-0.12468800108074791"/>
    <s v="-"/>
    <s v="-"/>
    <s v="-"/>
    <m/>
    <m/>
    <m/>
    <m/>
    <m/>
  </r>
  <r>
    <x v="24"/>
    <x v="0"/>
    <x v="3"/>
    <x v="1"/>
    <x v="637"/>
    <s v="England"/>
    <s v="-"/>
    <s v="-"/>
    <s v="-"/>
    <s v="-"/>
    <s v="-"/>
    <n v="2057"/>
    <s v="-"/>
    <s v="-"/>
    <s v="-"/>
    <m/>
    <m/>
    <m/>
    <m/>
    <m/>
    <s v="-"/>
    <s v="-"/>
    <s v="-"/>
    <s v="-"/>
    <s v="-"/>
    <n v="120.98265010523485"/>
    <s v="-"/>
    <s v="-"/>
    <s v="-"/>
    <m/>
    <m/>
    <m/>
    <m/>
    <m/>
  </r>
  <r>
    <x v="24"/>
    <x v="0"/>
    <x v="1"/>
    <x v="1"/>
    <x v="638"/>
    <s v="England"/>
    <s v="-"/>
    <s v="-"/>
    <s v="-"/>
    <s v="-"/>
    <s v="-"/>
    <n v="396"/>
    <s v="-"/>
    <s v="-"/>
    <s v="-"/>
    <m/>
    <m/>
    <m/>
    <m/>
    <m/>
    <s v="-"/>
    <s v="-"/>
    <s v="-"/>
    <s v="-"/>
    <s v="-"/>
    <n v="23.29077756036607"/>
    <s v="-"/>
    <s v="-"/>
    <s v="-"/>
    <m/>
    <m/>
    <m/>
    <m/>
    <m/>
  </r>
  <r>
    <x v="24"/>
    <x v="0"/>
    <x v="11"/>
    <x v="1"/>
    <x v="639"/>
    <s v="England and Scotland"/>
    <s v="-"/>
    <s v="-"/>
    <s v="-"/>
    <s v="-"/>
    <s v="-"/>
    <n v="14"/>
    <s v="-"/>
    <s v="-"/>
    <s v="-"/>
    <m/>
    <m/>
    <m/>
    <m/>
    <m/>
    <s v="-"/>
    <s v="-"/>
    <s v="-"/>
    <s v="-"/>
    <s v="-"/>
    <n v="0.7505607352817506"/>
    <s v="-"/>
    <s v="-"/>
    <s v="-"/>
    <m/>
    <m/>
    <m/>
    <m/>
    <m/>
  </r>
  <r>
    <x v="24"/>
    <x v="0"/>
    <x v="2"/>
    <x v="1"/>
    <x v="640"/>
    <s v="UK"/>
    <s v="-"/>
    <s v="-"/>
    <s v="-"/>
    <s v="-"/>
    <s v="-"/>
    <n v="2100"/>
    <s v="-"/>
    <s v="-"/>
    <s v="-"/>
    <m/>
    <m/>
    <m/>
    <m/>
    <m/>
    <s v="-"/>
    <s v="-"/>
    <s v="-"/>
    <s v="-"/>
    <s v="-"/>
    <n v="123.51169918375946"/>
    <s v="-"/>
    <s v="-"/>
    <s v="-"/>
    <m/>
    <m/>
    <m/>
    <m/>
    <m/>
  </r>
  <r>
    <x v="24"/>
    <x v="0"/>
    <x v="2"/>
    <x v="1"/>
    <x v="493"/>
    <s v="England"/>
    <s v="-"/>
    <s v="-"/>
    <s v="-"/>
    <s v="-"/>
    <s v="-"/>
    <n v="2140"/>
    <s v="-"/>
    <s v="-"/>
    <s v="-"/>
    <m/>
    <m/>
    <m/>
    <m/>
    <m/>
    <s v="-"/>
    <s v="-"/>
    <s v="-"/>
    <s v="-"/>
    <s v="-"/>
    <n v="125.86430297773582"/>
    <s v="-"/>
    <s v="-"/>
    <s v="-"/>
    <m/>
    <m/>
    <m/>
    <m/>
    <m/>
  </r>
  <r>
    <x v="24"/>
    <x v="0"/>
    <x v="2"/>
    <x v="1"/>
    <x v="641"/>
    <s v="England"/>
    <s v="-"/>
    <s v="-"/>
    <s v="-"/>
    <s v="-"/>
    <s v="-"/>
    <n v="163"/>
    <s v="-"/>
    <s v="-"/>
    <s v="-"/>
    <m/>
    <m/>
    <m/>
    <m/>
    <m/>
    <s v="-"/>
    <s v="-"/>
    <s v="-"/>
    <s v="-"/>
    <s v="-"/>
    <n v="9.5868604604537104"/>
    <s v="-"/>
    <s v="-"/>
    <s v="-"/>
    <m/>
    <m/>
    <m/>
    <m/>
    <m/>
  </r>
  <r>
    <x v="24"/>
    <x v="0"/>
    <x v="2"/>
    <x v="1"/>
    <x v="642"/>
    <s v="England"/>
    <s v="-"/>
    <s v="-"/>
    <s v="-"/>
    <s v="-"/>
    <s v="-"/>
    <n v="3000"/>
    <s v="-"/>
    <s v="-"/>
    <s v="-"/>
    <m/>
    <m/>
    <m/>
    <m/>
    <m/>
    <s v="-"/>
    <s v="-"/>
    <s v="-"/>
    <s v="-"/>
    <s v="-"/>
    <n v="176.44528454822779"/>
    <s v="-"/>
    <s v="-"/>
    <s v="-"/>
    <m/>
    <m/>
    <m/>
    <m/>
    <m/>
  </r>
  <r>
    <x v="24"/>
    <x v="0"/>
    <x v="22"/>
    <x v="1"/>
    <x v="643"/>
    <s v="England"/>
    <s v="-"/>
    <s v="-"/>
    <s v="-"/>
    <s v="-"/>
    <s v="-"/>
    <n v="670"/>
    <s v="-"/>
    <s v="-"/>
    <s v="-"/>
    <m/>
    <m/>
    <m/>
    <m/>
    <m/>
    <s v="-"/>
    <s v="-"/>
    <s v="-"/>
    <s v="-"/>
    <s v="-"/>
    <n v="39.406113549104205"/>
    <s v="-"/>
    <s v="-"/>
    <s v="-"/>
    <m/>
    <m/>
    <m/>
    <m/>
    <m/>
  </r>
  <r>
    <x v="24"/>
    <x v="0"/>
    <x v="22"/>
    <x v="1"/>
    <x v="644"/>
    <s v="England"/>
    <s v="-"/>
    <s v="-"/>
    <s v="-"/>
    <s v="-"/>
    <s v="-"/>
    <n v="1450"/>
    <s v="-"/>
    <s v="-"/>
    <s v="-"/>
    <m/>
    <m/>
    <m/>
    <m/>
    <m/>
    <s v="-"/>
    <s v="-"/>
    <s v="-"/>
    <s v="-"/>
    <s v="-"/>
    <n v="85.281887531643434"/>
    <s v="-"/>
    <s v="-"/>
    <s v="-"/>
    <m/>
    <m/>
    <m/>
    <m/>
    <m/>
  </r>
  <r>
    <x v="24"/>
    <x v="0"/>
    <x v="22"/>
    <x v="1"/>
    <x v="645"/>
    <s v="England"/>
    <s v="-"/>
    <s v="-"/>
    <s v="-"/>
    <s v="-"/>
    <s v="-"/>
    <n v="100"/>
    <s v="-"/>
    <s v="-"/>
    <s v="-"/>
    <m/>
    <m/>
    <m/>
    <m/>
    <m/>
    <s v="-"/>
    <s v="-"/>
    <s v="-"/>
    <s v="-"/>
    <s v="-"/>
    <n v="5.881509484940926"/>
    <s v="-"/>
    <s v="-"/>
    <s v="-"/>
    <m/>
    <m/>
    <m/>
    <m/>
    <m/>
  </r>
  <r>
    <x v="24"/>
    <x v="0"/>
    <x v="22"/>
    <x v="1"/>
    <x v="646"/>
    <s v="England"/>
    <s v="-"/>
    <s v="-"/>
    <s v="-"/>
    <s v="-"/>
    <s v="-"/>
    <n v="762"/>
    <s v="-"/>
    <s v="-"/>
    <s v="-"/>
    <m/>
    <m/>
    <m/>
    <m/>
    <m/>
    <s v="-"/>
    <s v="-"/>
    <s v="-"/>
    <s v="-"/>
    <s v="-"/>
    <n v="44.817102275249859"/>
    <s v="-"/>
    <s v="-"/>
    <s v="-"/>
    <m/>
    <m/>
    <m/>
    <m/>
    <m/>
  </r>
  <r>
    <x v="24"/>
    <x v="0"/>
    <x v="22"/>
    <x v="1"/>
    <x v="333"/>
    <s v="England"/>
    <s v="-"/>
    <s v="-"/>
    <s v="-"/>
    <s v="-"/>
    <s v="-"/>
    <n v="171"/>
    <s v="-"/>
    <s v="-"/>
    <s v="-"/>
    <m/>
    <m/>
    <m/>
    <m/>
    <m/>
    <s v="-"/>
    <s v="-"/>
    <s v="-"/>
    <s v="-"/>
    <s v="-"/>
    <n v="10.057381219248983"/>
    <s v="-"/>
    <s v="-"/>
    <s v="-"/>
    <m/>
    <m/>
    <m/>
    <m/>
    <m/>
  </r>
  <r>
    <x v="24"/>
    <x v="0"/>
    <x v="0"/>
    <x v="2"/>
    <x v="364"/>
    <s v="Wales"/>
    <s v="-"/>
    <s v="-"/>
    <s v="-"/>
    <s v="-"/>
    <s v="-"/>
    <s v="-"/>
    <s v="-"/>
    <s v="-"/>
    <s v="-"/>
    <m/>
    <m/>
    <m/>
    <m/>
    <m/>
    <s v="-"/>
    <s v="-"/>
    <s v="-"/>
    <s v="-"/>
    <s v="-"/>
    <n v="242.28"/>
    <s v="-"/>
    <s v="-"/>
    <s v="-"/>
    <m/>
    <m/>
    <m/>
    <m/>
    <m/>
  </r>
  <r>
    <x v="24"/>
    <x v="0"/>
    <x v="0"/>
    <x v="2"/>
    <x v="363"/>
    <s v="Wales"/>
    <s v="-"/>
    <s v="-"/>
    <s v="-"/>
    <s v="-"/>
    <s v="-"/>
    <s v="-"/>
    <s v="-"/>
    <s v="-"/>
    <s v="-"/>
    <m/>
    <m/>
    <m/>
    <m/>
    <m/>
    <s v="-"/>
    <s v="-"/>
    <s v="-"/>
    <s v="-"/>
    <s v="-"/>
    <n v="2.6"/>
    <s v="-"/>
    <s v="-"/>
    <s v="-"/>
    <m/>
    <m/>
    <m/>
    <m/>
    <m/>
  </r>
  <r>
    <x v="24"/>
    <x v="0"/>
    <x v="0"/>
    <x v="2"/>
    <x v="647"/>
    <s v="Wales"/>
    <s v="-"/>
    <s v="-"/>
    <s v="-"/>
    <s v="-"/>
    <s v="-"/>
    <s v="-"/>
    <s v="-"/>
    <s v="-"/>
    <s v="-"/>
    <m/>
    <m/>
    <m/>
    <m/>
    <m/>
    <s v="-"/>
    <s v="-"/>
    <s v="-"/>
    <s v="-"/>
    <s v="-"/>
    <n v="2.1"/>
    <s v="-"/>
    <s v="-"/>
    <s v="-"/>
    <m/>
    <m/>
    <m/>
    <m/>
    <m/>
  </r>
  <r>
    <x v="24"/>
    <x v="1"/>
    <x v="0"/>
    <x v="0"/>
    <x v="0"/>
    <s v="Wales"/>
    <s v="-"/>
    <s v="-"/>
    <s v="-"/>
    <s v="-"/>
    <s v="-"/>
    <s v="-"/>
    <s v="-"/>
    <s v="-"/>
    <s v="-"/>
    <m/>
    <m/>
    <m/>
    <m/>
    <m/>
    <s v="-"/>
    <s v="-"/>
    <s v="-"/>
    <s v="-"/>
    <s v="-"/>
    <n v="2195.8457690752348"/>
    <s v="-"/>
    <s v="-"/>
    <s v="-"/>
    <m/>
    <m/>
    <m/>
    <m/>
    <m/>
  </r>
  <r>
    <x v="24"/>
    <x v="1"/>
    <x v="2"/>
    <x v="1"/>
    <x v="1"/>
    <s v="n/a"/>
    <s v="-"/>
    <s v="-"/>
    <s v="-"/>
    <s v="-"/>
    <s v="-"/>
    <n v="1119.3999999999996"/>
    <s v="-"/>
    <s v="-"/>
    <s v="-"/>
    <m/>
    <m/>
    <m/>
    <m/>
    <m/>
    <s v="-"/>
    <s v="-"/>
    <s v="-"/>
    <s v="-"/>
    <s v="-"/>
    <n v="65.507645389624344"/>
    <s v="-"/>
    <s v="-"/>
    <s v="-"/>
    <m/>
    <m/>
    <m/>
    <m/>
    <m/>
  </r>
  <r>
    <x v="24"/>
    <x v="1"/>
    <x v="1"/>
    <x v="1"/>
    <x v="1"/>
    <s v="n/a"/>
    <s v="-"/>
    <s v="-"/>
    <s v="-"/>
    <s v="-"/>
    <s v="-"/>
    <n v="1269.6939999999995"/>
    <s v="-"/>
    <s v="-"/>
    <s v="-"/>
    <m/>
    <m/>
    <m/>
    <m/>
    <m/>
    <s v="-"/>
    <s v="-"/>
    <s v="-"/>
    <s v="-"/>
    <s v="-"/>
    <n v="74.67717303972583"/>
    <s v="-"/>
    <s v="-"/>
    <s v="-"/>
    <m/>
    <m/>
    <m/>
    <m/>
    <m/>
  </r>
  <r>
    <x v="24"/>
    <x v="1"/>
    <x v="22"/>
    <x v="1"/>
    <x v="1"/>
    <s v="n/a"/>
    <s v="-"/>
    <s v="-"/>
    <s v="-"/>
    <s v="-"/>
    <s v="-"/>
    <n v="-2251.9070000000002"/>
    <s v="-"/>
    <s v="-"/>
    <s v="-"/>
    <m/>
    <m/>
    <m/>
    <m/>
    <m/>
    <s v="-"/>
    <s v="-"/>
    <s v="-"/>
    <s v="-"/>
    <s v="-"/>
    <n v="-131.93618810003082"/>
    <s v="-"/>
    <s v="-"/>
    <s v="-"/>
    <m/>
    <m/>
    <m/>
    <m/>
    <m/>
  </r>
  <r>
    <x v="24"/>
    <x v="1"/>
    <x v="31"/>
    <x v="1"/>
    <x v="1"/>
    <s v="n/a"/>
    <s v="-"/>
    <s v="-"/>
    <s v="-"/>
    <s v="-"/>
    <s v="-"/>
    <n v="218.53399999999999"/>
    <s v="-"/>
    <s v="-"/>
    <s v="-"/>
    <m/>
    <m/>
    <m/>
    <m/>
    <m/>
    <s v="-"/>
    <s v="-"/>
    <s v="-"/>
    <s v="-"/>
    <s v="-"/>
    <n v="0.51447016156090197"/>
    <s v="-"/>
    <s v="-"/>
    <s v="-"/>
    <m/>
    <m/>
    <m/>
    <m/>
    <m/>
  </r>
  <r>
    <x v="24"/>
    <x v="1"/>
    <x v="42"/>
    <x v="1"/>
    <x v="1"/>
    <s v="n/a"/>
    <s v="-"/>
    <s v="-"/>
    <s v="-"/>
    <s v="-"/>
    <s v="-"/>
    <n v="695.50200000000041"/>
    <s v="-"/>
    <s v="-"/>
    <s v="-"/>
    <m/>
    <m/>
    <m/>
    <m/>
    <m/>
    <s v="-"/>
    <s v="-"/>
    <s v="-"/>
    <s v="-"/>
    <s v="-"/>
    <n v="14.960557267504669"/>
    <s v="-"/>
    <s v="-"/>
    <s v="-"/>
    <m/>
    <m/>
    <m/>
    <m/>
    <m/>
  </r>
  <r>
    <x v="24"/>
    <x v="1"/>
    <x v="26"/>
    <x v="1"/>
    <x v="1"/>
    <s v="n/a"/>
    <s v="-"/>
    <s v="-"/>
    <s v="-"/>
    <s v="-"/>
    <s v="-"/>
    <n v="961.31399999999849"/>
    <s v="-"/>
    <s v="-"/>
    <s v="-"/>
    <m/>
    <m/>
    <m/>
    <m/>
    <m/>
    <s v="-"/>
    <s v="-"/>
    <s v="-"/>
    <s v="-"/>
    <s v="-"/>
    <n v="3.6630288694207667"/>
    <s v="-"/>
    <s v="-"/>
    <s v="-"/>
    <m/>
    <m/>
    <m/>
    <m/>
    <m/>
  </r>
  <r>
    <x v="24"/>
    <x v="1"/>
    <x v="9"/>
    <x v="1"/>
    <x v="1"/>
    <s v="n/a"/>
    <s v="-"/>
    <s v="-"/>
    <s v="-"/>
    <s v="-"/>
    <s v="-"/>
    <n v="473.03375116425605"/>
    <s v="-"/>
    <s v="-"/>
    <s v="-"/>
    <m/>
    <m/>
    <m/>
    <m/>
    <m/>
    <s v="-"/>
    <s v="-"/>
    <s v="-"/>
    <s v="-"/>
    <s v="-"/>
    <n v="26.960642267670138"/>
    <s v="-"/>
    <s v="-"/>
    <s v="-"/>
    <m/>
    <m/>
    <m/>
    <m/>
    <m/>
  </r>
  <r>
    <x v="24"/>
    <x v="1"/>
    <x v="23"/>
    <x v="1"/>
    <x v="1"/>
    <s v="n/a"/>
    <s v="-"/>
    <s v="-"/>
    <s v="-"/>
    <s v="-"/>
    <s v="-"/>
    <n v="134.67000000000007"/>
    <s v="-"/>
    <s v="-"/>
    <s v="-"/>
    <m/>
    <m/>
    <m/>
    <m/>
    <m/>
    <s v="-"/>
    <s v="-"/>
    <s v="-"/>
    <s v="-"/>
    <s v="-"/>
    <n v="5.3603643462079331"/>
    <s v="-"/>
    <s v="-"/>
    <s v="-"/>
    <m/>
    <m/>
    <m/>
    <m/>
    <m/>
  </r>
  <r>
    <x v="24"/>
    <x v="1"/>
    <x v="18"/>
    <x v="1"/>
    <x v="1"/>
    <s v="n/a"/>
    <s v="-"/>
    <s v="-"/>
    <s v="-"/>
    <s v="-"/>
    <s v="-"/>
    <n v="4.0000000000000924E-2"/>
    <s v="-"/>
    <s v="-"/>
    <s v="-"/>
    <m/>
    <m/>
    <m/>
    <m/>
    <m/>
    <s v="-"/>
    <s v="-"/>
    <s v="-"/>
    <s v="-"/>
    <s v="-"/>
    <n v="2.352603793976425E-3"/>
    <s v="-"/>
    <s v="-"/>
    <s v="-"/>
    <m/>
    <m/>
    <m/>
    <m/>
    <m/>
  </r>
  <r>
    <x v="24"/>
    <x v="2"/>
    <x v="0"/>
    <x v="0"/>
    <x v="0"/>
    <s v="Wales"/>
    <s v="-"/>
    <s v="-"/>
    <s v="-"/>
    <s v="-"/>
    <s v="-"/>
    <s v="-"/>
    <s v="-"/>
    <s v="-"/>
    <s v="-"/>
    <m/>
    <m/>
    <m/>
    <m/>
    <m/>
    <s v="-"/>
    <s v="-"/>
    <s v="-"/>
    <s v="-"/>
    <s v="-"/>
    <n v="303.90591356639908"/>
    <s v="-"/>
    <s v="-"/>
    <s v="-"/>
    <m/>
    <m/>
    <m/>
    <m/>
    <m/>
  </r>
  <r>
    <x v="24"/>
    <x v="2"/>
    <x v="1"/>
    <x v="1"/>
    <x v="1"/>
    <s v="n/a"/>
    <s v="-"/>
    <s v="-"/>
    <s v="-"/>
    <s v="-"/>
    <s v="-"/>
    <s v="-"/>
    <s v="-"/>
    <s v="-"/>
    <s v="-"/>
    <m/>
    <m/>
    <m/>
    <m/>
    <m/>
    <s v="-"/>
    <s v="-"/>
    <s v="-"/>
    <s v="-"/>
    <s v="-"/>
    <n v="1.0526137525198773"/>
    <s v="-"/>
    <s v="-"/>
    <s v="-"/>
    <m/>
    <m/>
    <m/>
    <m/>
    <m/>
  </r>
  <r>
    <x v="24"/>
    <x v="2"/>
    <x v="22"/>
    <x v="1"/>
    <x v="1"/>
    <s v="n/a"/>
    <s v="-"/>
    <s v="-"/>
    <s v="-"/>
    <s v="-"/>
    <s v="-"/>
    <s v="-"/>
    <s v="-"/>
    <s v="-"/>
    <s v="-"/>
    <m/>
    <m/>
    <m/>
    <m/>
    <m/>
    <s v="-"/>
    <s v="-"/>
    <s v="-"/>
    <s v="-"/>
    <s v="-"/>
    <n v="-193.75266120972219"/>
    <s v="-"/>
    <s v="-"/>
    <s v="-"/>
    <m/>
    <m/>
    <m/>
    <m/>
    <m/>
  </r>
  <r>
    <x v="24"/>
    <x v="2"/>
    <x v="26"/>
    <x v="1"/>
    <x v="1"/>
    <s v="n/a"/>
    <s v="-"/>
    <s v="-"/>
    <s v="-"/>
    <s v="-"/>
    <s v="-"/>
    <s v="-"/>
    <s v="-"/>
    <s v="-"/>
    <s v="-"/>
    <m/>
    <m/>
    <m/>
    <m/>
    <m/>
    <s v="-"/>
    <s v="-"/>
    <s v="-"/>
    <s v="-"/>
    <s v="-"/>
    <n v="1.4550876252664999"/>
    <s v="-"/>
    <s v="-"/>
    <s v="-"/>
    <m/>
    <m/>
    <m/>
    <m/>
    <m/>
  </r>
  <r>
    <x v="24"/>
    <x v="2"/>
    <x v="9"/>
    <x v="1"/>
    <x v="1"/>
    <s v="n/a"/>
    <s v="-"/>
    <s v="-"/>
    <s v="-"/>
    <s v="-"/>
    <s v="-"/>
    <s v="-"/>
    <s v="-"/>
    <s v="-"/>
    <s v="-"/>
    <m/>
    <m/>
    <m/>
    <m/>
    <m/>
    <s v="-"/>
    <s v="-"/>
    <s v="-"/>
    <s v="-"/>
    <s v="-"/>
    <n v="-5.699517677398952E-2"/>
    <s v="-"/>
    <s v="-"/>
    <s v="-"/>
    <m/>
    <m/>
    <m/>
    <m/>
    <m/>
  </r>
  <r>
    <x v="25"/>
    <x v="0"/>
    <x v="26"/>
    <x v="1"/>
    <x v="367"/>
    <s v="England"/>
    <n v="0"/>
    <n v="0"/>
    <n v="0"/>
    <n v="0"/>
    <n v="0"/>
    <n v="4210"/>
    <s v="-"/>
    <s v="-"/>
    <s v="-"/>
    <m/>
    <m/>
    <m/>
    <m/>
    <m/>
    <n v="0"/>
    <n v="0"/>
    <n v="0"/>
    <n v="0"/>
    <n v="0"/>
    <n v="247.611549316013"/>
    <s v="-"/>
    <s v="-"/>
    <s v="-"/>
    <m/>
    <m/>
    <m/>
    <m/>
    <m/>
  </r>
  <r>
    <x v="25"/>
    <x v="0"/>
    <x v="26"/>
    <x v="1"/>
    <x v="648"/>
    <s v="England"/>
    <n v="0"/>
    <n v="0"/>
    <n v="0"/>
    <n v="0"/>
    <n v="0"/>
    <n v="0.6"/>
    <s v="-"/>
    <s v="-"/>
    <s v="-"/>
    <m/>
    <m/>
    <m/>
    <m/>
    <m/>
    <n v="0"/>
    <n v="0"/>
    <n v="0"/>
    <n v="0"/>
    <n v="0"/>
    <n v="3.5289056909645559E-2"/>
    <s v="-"/>
    <s v="-"/>
    <s v="-"/>
    <m/>
    <m/>
    <m/>
    <m/>
    <m/>
  </r>
  <r>
    <x v="25"/>
    <x v="0"/>
    <x v="1"/>
    <x v="1"/>
    <x v="649"/>
    <s v="England"/>
    <n v="0"/>
    <n v="0"/>
    <n v="0"/>
    <n v="0"/>
    <n v="0"/>
    <n v="375.5"/>
    <s v="-"/>
    <s v="-"/>
    <s v="-"/>
    <m/>
    <m/>
    <m/>
    <m/>
    <m/>
    <n v="0"/>
    <n v="0"/>
    <n v="0"/>
    <n v="0"/>
    <n v="0"/>
    <n v="22.085068115953181"/>
    <s v="-"/>
    <s v="-"/>
    <s v="-"/>
    <m/>
    <m/>
    <m/>
    <m/>
    <m/>
  </r>
  <r>
    <x v="25"/>
    <x v="0"/>
    <x v="1"/>
    <x v="1"/>
    <x v="650"/>
    <s v="England"/>
    <n v="0"/>
    <n v="0"/>
    <n v="0"/>
    <n v="0"/>
    <n v="0"/>
    <n v="83"/>
    <s v="-"/>
    <s v="-"/>
    <s v="-"/>
    <m/>
    <m/>
    <m/>
    <m/>
    <m/>
    <n v="0"/>
    <n v="0"/>
    <n v="0"/>
    <n v="0"/>
    <n v="0"/>
    <n v="4.8816528725009691"/>
    <s v="-"/>
    <s v="-"/>
    <s v="-"/>
    <m/>
    <m/>
    <m/>
    <m/>
    <m/>
  </r>
  <r>
    <x v="25"/>
    <x v="0"/>
    <x v="1"/>
    <x v="1"/>
    <x v="651"/>
    <s v="England"/>
    <n v="0"/>
    <n v="0"/>
    <n v="0"/>
    <n v="0"/>
    <n v="0"/>
    <n v="-12"/>
    <s v="-"/>
    <s v="-"/>
    <s v="-"/>
    <m/>
    <m/>
    <m/>
    <m/>
    <m/>
    <n v="0"/>
    <n v="0"/>
    <n v="0"/>
    <n v="0"/>
    <n v="0"/>
    <n v="-0.70578113819291111"/>
    <s v="-"/>
    <s v="-"/>
    <s v="-"/>
    <m/>
    <m/>
    <m/>
    <m/>
    <m/>
  </r>
  <r>
    <x v="25"/>
    <x v="0"/>
    <x v="2"/>
    <x v="1"/>
    <x v="652"/>
    <s v="England"/>
    <n v="0"/>
    <n v="0"/>
    <n v="0"/>
    <n v="0"/>
    <n v="0"/>
    <n v="1650"/>
    <s v="-"/>
    <s v="-"/>
    <s v="-"/>
    <m/>
    <m/>
    <m/>
    <m/>
    <m/>
    <n v="0"/>
    <n v="0"/>
    <n v="0"/>
    <n v="0"/>
    <n v="0"/>
    <n v="97.04490650152529"/>
    <s v="-"/>
    <s v="-"/>
    <s v="-"/>
    <m/>
    <m/>
    <m/>
    <m/>
    <m/>
  </r>
  <r>
    <x v="25"/>
    <x v="0"/>
    <x v="22"/>
    <x v="1"/>
    <x v="653"/>
    <s v="England"/>
    <n v="0"/>
    <n v="0"/>
    <n v="0"/>
    <n v="0"/>
    <n v="0"/>
    <n v="6102"/>
    <s v="-"/>
    <s v="-"/>
    <s v="-"/>
    <m/>
    <m/>
    <m/>
    <m/>
    <m/>
    <n v="0"/>
    <n v="0"/>
    <n v="0"/>
    <n v="0"/>
    <n v="0"/>
    <n v="358.88970877109534"/>
    <s v="-"/>
    <s v="-"/>
    <s v="-"/>
    <m/>
    <m/>
    <m/>
    <m/>
    <m/>
  </r>
  <r>
    <x v="25"/>
    <x v="0"/>
    <x v="22"/>
    <x v="1"/>
    <x v="654"/>
    <s v="England"/>
    <n v="0"/>
    <n v="0"/>
    <n v="0"/>
    <n v="0"/>
    <n v="0"/>
    <n v="90"/>
    <s v="-"/>
    <s v="-"/>
    <s v="-"/>
    <m/>
    <m/>
    <m/>
    <m/>
    <m/>
    <n v="0"/>
    <n v="0"/>
    <n v="0"/>
    <n v="0"/>
    <n v="0"/>
    <n v="5.2933585364468341"/>
    <s v="-"/>
    <s v="-"/>
    <s v="-"/>
    <m/>
    <m/>
    <m/>
    <m/>
    <m/>
  </r>
  <r>
    <x v="25"/>
    <x v="0"/>
    <x v="22"/>
    <x v="1"/>
    <x v="655"/>
    <s v="England"/>
    <n v="0"/>
    <n v="0"/>
    <n v="0"/>
    <n v="0"/>
    <n v="0"/>
    <n v="2"/>
    <s v="-"/>
    <s v="-"/>
    <s v="-"/>
    <m/>
    <m/>
    <m/>
    <m/>
    <m/>
    <n v="0"/>
    <n v="0"/>
    <n v="0"/>
    <n v="0"/>
    <n v="0"/>
    <n v="0.11763018969881853"/>
    <s v="-"/>
    <s v="-"/>
    <s v="-"/>
    <m/>
    <m/>
    <m/>
    <m/>
    <m/>
  </r>
  <r>
    <x v="25"/>
    <x v="0"/>
    <x v="22"/>
    <x v="1"/>
    <x v="656"/>
    <s v="England"/>
    <n v="0"/>
    <n v="0"/>
    <n v="0"/>
    <n v="0"/>
    <n v="0"/>
    <n v="1"/>
    <s v="-"/>
    <s v="-"/>
    <s v="-"/>
    <m/>
    <m/>
    <m/>
    <m/>
    <m/>
    <n v="0"/>
    <n v="0"/>
    <n v="0"/>
    <n v="0"/>
    <n v="0"/>
    <n v="5.8815094849409263E-2"/>
    <s v="-"/>
    <s v="-"/>
    <s v="-"/>
    <m/>
    <m/>
    <m/>
    <m/>
    <m/>
  </r>
  <r>
    <x v="25"/>
    <x v="0"/>
    <x v="0"/>
    <x v="6"/>
    <x v="657"/>
    <s v="Wales"/>
    <s v="-"/>
    <s v="-"/>
    <s v="-"/>
    <s v="-"/>
    <s v="-"/>
    <s v="-"/>
    <s v="-"/>
    <s v="-"/>
    <s v="-"/>
    <m/>
    <m/>
    <m/>
    <m/>
    <m/>
    <s v="-"/>
    <s v="-"/>
    <s v="-"/>
    <s v="-"/>
    <s v="-"/>
    <n v="-2355.8374032531392"/>
    <s v="-"/>
    <s v="-"/>
    <s v="-"/>
    <m/>
    <m/>
    <m/>
    <m/>
    <m/>
  </r>
  <r>
    <x v="26"/>
    <x v="0"/>
    <x v="12"/>
    <x v="1"/>
    <x v="658"/>
    <s v="England"/>
    <n v="0"/>
    <n v="0"/>
    <n v="0"/>
    <n v="1000"/>
    <n v="15"/>
    <n v="0"/>
    <s v="-"/>
    <s v="-"/>
    <s v="-"/>
    <m/>
    <m/>
    <m/>
    <m/>
    <m/>
    <n v="0"/>
    <n v="0"/>
    <n v="0"/>
    <n v="0"/>
    <n v="0"/>
    <n v="0.88222642274113894"/>
    <s v="-"/>
    <s v="-"/>
    <s v="-"/>
    <m/>
    <m/>
    <m/>
    <m/>
    <m/>
  </r>
  <r>
    <x v="26"/>
    <x v="0"/>
    <x v="12"/>
    <x v="1"/>
    <x v="659"/>
    <s v="England"/>
    <n v="0"/>
    <n v="0"/>
    <n v="0"/>
    <n v="0"/>
    <n v="4.5"/>
    <n v="0"/>
    <s v="-"/>
    <s v="-"/>
    <s v="-"/>
    <m/>
    <m/>
    <m/>
    <m/>
    <m/>
    <n v="0"/>
    <n v="0"/>
    <n v="0"/>
    <n v="0"/>
    <n v="0"/>
    <n v="0.26466792682234169"/>
    <s v="-"/>
    <s v="-"/>
    <s v="-"/>
    <m/>
    <m/>
    <m/>
    <m/>
    <m/>
  </r>
  <r>
    <x v="26"/>
    <x v="0"/>
    <x v="1"/>
    <x v="1"/>
    <x v="660"/>
    <s v="England"/>
    <n v="0"/>
    <n v="0"/>
    <n v="0"/>
    <n v="0"/>
    <n v="57.7"/>
    <n v="0"/>
    <s v="-"/>
    <s v="-"/>
    <s v="-"/>
    <m/>
    <m/>
    <m/>
    <m/>
    <m/>
    <n v="0"/>
    <n v="0"/>
    <n v="0"/>
    <n v="0"/>
    <n v="0"/>
    <n v="3.3936309728109149"/>
    <s v="-"/>
    <s v="-"/>
    <s v="-"/>
    <m/>
    <m/>
    <m/>
    <m/>
    <m/>
  </r>
  <r>
    <x v="26"/>
    <x v="0"/>
    <x v="1"/>
    <x v="1"/>
    <x v="661"/>
    <s v="England"/>
    <n v="0"/>
    <n v="0"/>
    <n v="0"/>
    <n v="0"/>
    <n v="122"/>
    <n v="0"/>
    <s v="-"/>
    <s v="-"/>
    <s v="-"/>
    <m/>
    <m/>
    <m/>
    <m/>
    <m/>
    <n v="0"/>
    <n v="0"/>
    <n v="0"/>
    <n v="0"/>
    <n v="0"/>
    <n v="7.1754415716279301"/>
    <s v="-"/>
    <s v="-"/>
    <s v="-"/>
    <m/>
    <m/>
    <m/>
    <m/>
    <m/>
  </r>
  <r>
    <x v="26"/>
    <x v="0"/>
    <x v="1"/>
    <x v="1"/>
    <x v="662"/>
    <s v="England"/>
    <n v="0"/>
    <n v="0"/>
    <n v="0"/>
    <n v="0"/>
    <n v="-375.5"/>
    <n v="0"/>
    <s v="-"/>
    <s v="-"/>
    <s v="-"/>
    <m/>
    <m/>
    <m/>
    <m/>
    <m/>
    <n v="0"/>
    <n v="0"/>
    <n v="0"/>
    <n v="0"/>
    <n v="0"/>
    <n v="-22.085068115953177"/>
    <s v="-"/>
    <s v="-"/>
    <s v="-"/>
    <m/>
    <m/>
    <m/>
    <m/>
    <m/>
  </r>
  <r>
    <x v="26"/>
    <x v="0"/>
    <x v="9"/>
    <x v="1"/>
    <x v="663"/>
    <s v="England"/>
    <n v="0"/>
    <n v="0"/>
    <n v="0"/>
    <n v="0"/>
    <n v="5.84"/>
    <n v="0"/>
    <s v="-"/>
    <s v="-"/>
    <s v="-"/>
    <m/>
    <m/>
    <m/>
    <m/>
    <m/>
    <n v="0"/>
    <n v="0"/>
    <n v="0"/>
    <n v="0"/>
    <n v="0"/>
    <n v="0.34348015392055015"/>
    <s v="-"/>
    <s v="-"/>
    <s v="-"/>
    <m/>
    <m/>
    <m/>
    <m/>
    <m/>
  </r>
  <r>
    <x v="26"/>
    <x v="0"/>
    <x v="9"/>
    <x v="1"/>
    <x v="664"/>
    <s v="England"/>
    <n v="0"/>
    <n v="0"/>
    <n v="0"/>
    <n v="0"/>
    <n v="2"/>
    <n v="0"/>
    <s v="-"/>
    <s v="-"/>
    <s v="-"/>
    <m/>
    <m/>
    <m/>
    <m/>
    <m/>
    <n v="0"/>
    <n v="0"/>
    <n v="0"/>
    <n v="0"/>
    <n v="0"/>
    <n v="0.11763018969881853"/>
    <s v="-"/>
    <s v="-"/>
    <s v="-"/>
    <m/>
    <m/>
    <m/>
    <m/>
    <m/>
  </r>
  <r>
    <x v="26"/>
    <x v="0"/>
    <x v="9"/>
    <x v="1"/>
    <x v="665"/>
    <s v="England"/>
    <n v="0"/>
    <n v="0"/>
    <n v="0"/>
    <n v="0"/>
    <n v="0.81599999999999995"/>
    <n v="0"/>
    <s v="-"/>
    <s v="-"/>
    <s v="-"/>
    <m/>
    <m/>
    <m/>
    <m/>
    <m/>
    <n v="0"/>
    <n v="0"/>
    <n v="0"/>
    <n v="0"/>
    <n v="0"/>
    <n v="4.7993117397117965E-2"/>
    <s v="-"/>
    <s v="-"/>
    <s v="-"/>
    <m/>
    <m/>
    <m/>
    <m/>
    <m/>
  </r>
  <r>
    <x v="26"/>
    <x v="0"/>
    <x v="9"/>
    <x v="1"/>
    <x v="665"/>
    <s v="England"/>
    <n v="0"/>
    <n v="0"/>
    <n v="0"/>
    <n v="0"/>
    <n v="0.75600000000000001"/>
    <n v="0"/>
    <s v="-"/>
    <s v="-"/>
    <s v="-"/>
    <m/>
    <m/>
    <m/>
    <m/>
    <m/>
    <n v="0"/>
    <n v="0"/>
    <n v="0"/>
    <n v="0"/>
    <n v="0"/>
    <n v="4.4464211706153396E-2"/>
    <s v="-"/>
    <s v="-"/>
    <s v="-"/>
    <m/>
    <m/>
    <m/>
    <m/>
    <m/>
  </r>
  <r>
    <x v="26"/>
    <x v="0"/>
    <x v="9"/>
    <x v="1"/>
    <x v="666"/>
    <s v="England"/>
    <n v="0"/>
    <n v="0"/>
    <n v="0"/>
    <n v="0"/>
    <n v="0.97"/>
    <n v="0"/>
    <s v="-"/>
    <s v="-"/>
    <s v="-"/>
    <m/>
    <m/>
    <m/>
    <m/>
    <m/>
    <n v="0"/>
    <n v="0"/>
    <n v="0"/>
    <n v="0"/>
    <n v="0"/>
    <n v="5.7050642003926982E-2"/>
    <s v="-"/>
    <s v="-"/>
    <s v="-"/>
    <m/>
    <m/>
    <m/>
    <m/>
    <m/>
  </r>
  <r>
    <x v="26"/>
    <x v="0"/>
    <x v="9"/>
    <x v="1"/>
    <x v="666"/>
    <s v="England"/>
    <n v="0"/>
    <n v="0"/>
    <n v="0"/>
    <n v="0"/>
    <n v="0.93600000000000005"/>
    <n v="0"/>
    <s v="-"/>
    <s v="-"/>
    <s v="-"/>
    <m/>
    <m/>
    <m/>
    <m/>
    <m/>
    <n v="0"/>
    <n v="0"/>
    <n v="0"/>
    <n v="0"/>
    <n v="0"/>
    <n v="5.5050928779047069E-2"/>
    <s v="-"/>
    <s v="-"/>
    <s v="-"/>
    <m/>
    <m/>
    <m/>
    <m/>
    <m/>
  </r>
  <r>
    <x v="26"/>
    <x v="0"/>
    <x v="9"/>
    <x v="1"/>
    <x v="667"/>
    <s v="England"/>
    <n v="0"/>
    <n v="0"/>
    <n v="0"/>
    <n v="0"/>
    <n v="1.175"/>
    <n v="0"/>
    <s v="-"/>
    <s v="-"/>
    <s v="-"/>
    <m/>
    <m/>
    <m/>
    <m/>
    <m/>
    <n v="0"/>
    <n v="0"/>
    <n v="0"/>
    <n v="0"/>
    <n v="0"/>
    <n v="6.9107736448055887E-2"/>
    <s v="-"/>
    <s v="-"/>
    <s v="-"/>
    <m/>
    <m/>
    <m/>
    <m/>
    <m/>
  </r>
  <r>
    <x v="26"/>
    <x v="0"/>
    <x v="9"/>
    <x v="1"/>
    <x v="668"/>
    <s v="England"/>
    <n v="0"/>
    <n v="0"/>
    <n v="0"/>
    <n v="0"/>
    <n v="0.35299999999999998"/>
    <n v="0"/>
    <s v="-"/>
    <s v="-"/>
    <s v="-"/>
    <m/>
    <m/>
    <m/>
    <m/>
    <m/>
    <n v="0"/>
    <n v="0"/>
    <n v="0"/>
    <n v="0"/>
    <n v="0"/>
    <n v="2.076172848184147E-2"/>
    <s v="-"/>
    <s v="-"/>
    <s v="-"/>
    <m/>
    <m/>
    <m/>
    <m/>
    <m/>
  </r>
  <r>
    <x v="26"/>
    <x v="0"/>
    <x v="3"/>
    <x v="1"/>
    <x v="669"/>
    <s v="England"/>
    <n v="0"/>
    <n v="0"/>
    <n v="0"/>
    <n v="0"/>
    <n v="500"/>
    <n v="0"/>
    <s v="-"/>
    <s v="-"/>
    <s v="-"/>
    <m/>
    <m/>
    <m/>
    <m/>
    <m/>
    <n v="0"/>
    <n v="0"/>
    <n v="0"/>
    <n v="0"/>
    <n v="0"/>
    <n v="29.407547424704628"/>
    <s v="-"/>
    <s v="-"/>
    <s v="-"/>
    <m/>
    <m/>
    <m/>
    <m/>
    <m/>
  </r>
  <r>
    <x v="26"/>
    <x v="0"/>
    <x v="3"/>
    <x v="1"/>
    <x v="670"/>
    <s v="England"/>
    <n v="0"/>
    <n v="0"/>
    <n v="0"/>
    <n v="0"/>
    <n v="2058"/>
    <n v="0"/>
    <s v="-"/>
    <s v="-"/>
    <s v="-"/>
    <m/>
    <m/>
    <m/>
    <m/>
    <m/>
    <n v="0"/>
    <n v="0"/>
    <n v="0"/>
    <n v="0"/>
    <n v="0"/>
    <n v="121.04146520008426"/>
    <s v="-"/>
    <s v="-"/>
    <s v="-"/>
    <m/>
    <m/>
    <m/>
    <m/>
    <m/>
  </r>
  <r>
    <x v="26"/>
    <x v="0"/>
    <x v="2"/>
    <x v="1"/>
    <x v="671"/>
    <s v="England"/>
    <n v="0"/>
    <n v="0"/>
    <n v="0"/>
    <n v="0"/>
    <n v="6623"/>
    <n v="0"/>
    <s v="-"/>
    <s v="-"/>
    <s v="-"/>
    <m/>
    <m/>
    <m/>
    <m/>
    <m/>
    <n v="0"/>
    <n v="0"/>
    <n v="0"/>
    <n v="0"/>
    <n v="0"/>
    <n v="389.531373187638"/>
    <s v="-"/>
    <s v="-"/>
    <s v="-"/>
    <m/>
    <m/>
    <m/>
    <m/>
    <m/>
  </r>
  <r>
    <x v="26"/>
    <x v="0"/>
    <x v="2"/>
    <x v="1"/>
    <x v="672"/>
    <s v="England"/>
    <n v="0"/>
    <n v="0"/>
    <n v="0"/>
    <n v="0"/>
    <n v="59"/>
    <n v="0"/>
    <s v="-"/>
    <s v="-"/>
    <s v="-"/>
    <m/>
    <m/>
    <m/>
    <m/>
    <m/>
    <n v="0"/>
    <n v="0"/>
    <n v="0"/>
    <n v="0"/>
    <n v="0"/>
    <n v="3.4700905961151465"/>
    <s v="-"/>
    <s v="-"/>
    <s v="-"/>
    <m/>
    <m/>
    <m/>
    <m/>
    <m/>
  </r>
  <r>
    <x v="26"/>
    <x v="0"/>
    <x v="2"/>
    <x v="1"/>
    <x v="673"/>
    <s v="England"/>
    <n v="0"/>
    <n v="0"/>
    <n v="0"/>
    <n v="0"/>
    <n v="202.5"/>
    <n v="0"/>
    <s v="-"/>
    <s v="-"/>
    <s v="-"/>
    <m/>
    <m/>
    <m/>
    <m/>
    <m/>
    <n v="0"/>
    <n v="0"/>
    <n v="0"/>
    <n v="0"/>
    <n v="0"/>
    <n v="11.910056707005376"/>
    <s v="-"/>
    <s v="-"/>
    <s v="-"/>
    <m/>
    <m/>
    <m/>
    <m/>
    <m/>
  </r>
  <r>
    <x v="26"/>
    <x v="0"/>
    <x v="2"/>
    <x v="1"/>
    <x v="551"/>
    <s v="England"/>
    <n v="0"/>
    <n v="0"/>
    <n v="0"/>
    <n v="0"/>
    <n v="13.204000000000001"/>
    <n v="0"/>
    <s v="-"/>
    <s v="-"/>
    <s v="-"/>
    <m/>
    <m/>
    <m/>
    <m/>
    <m/>
    <n v="0"/>
    <n v="0"/>
    <n v="0"/>
    <n v="0"/>
    <n v="0"/>
    <n v="0.77659451239159993"/>
    <s v="-"/>
    <s v="-"/>
    <s v="-"/>
    <m/>
    <m/>
    <m/>
    <m/>
    <m/>
  </r>
  <r>
    <x v="26"/>
    <x v="0"/>
    <x v="2"/>
    <x v="1"/>
    <x v="674"/>
    <s v="England"/>
    <n v="0"/>
    <n v="0"/>
    <n v="0"/>
    <n v="0"/>
    <n v="55"/>
    <n v="0"/>
    <s v="-"/>
    <s v="-"/>
    <s v="-"/>
    <m/>
    <m/>
    <m/>
    <m/>
    <m/>
    <n v="0"/>
    <n v="0"/>
    <n v="0"/>
    <n v="0"/>
    <n v="0"/>
    <n v="3.2348302167175094"/>
    <s v="-"/>
    <s v="-"/>
    <s v="-"/>
    <m/>
    <m/>
    <m/>
    <m/>
    <m/>
  </r>
  <r>
    <x v="26"/>
    <x v="0"/>
    <x v="2"/>
    <x v="1"/>
    <x v="675"/>
    <s v="England"/>
    <n v="0"/>
    <n v="0"/>
    <n v="0"/>
    <n v="0"/>
    <n v="66.8"/>
    <n v="0"/>
    <s v="-"/>
    <s v="-"/>
    <s v="-"/>
    <m/>
    <m/>
    <m/>
    <m/>
    <m/>
    <n v="0"/>
    <n v="0"/>
    <n v="0"/>
    <n v="0"/>
    <n v="0"/>
    <n v="3.9288483359405393"/>
    <s v="-"/>
    <s v="-"/>
    <s v="-"/>
    <m/>
    <m/>
    <m/>
    <m/>
    <m/>
  </r>
  <r>
    <x v="26"/>
    <x v="0"/>
    <x v="2"/>
    <x v="1"/>
    <x v="676"/>
    <s v="England"/>
    <n v="0"/>
    <n v="0"/>
    <n v="0"/>
    <n v="0"/>
    <n v="110.5"/>
    <n v="0"/>
    <s v="-"/>
    <s v="-"/>
    <s v="-"/>
    <m/>
    <m/>
    <m/>
    <m/>
    <m/>
    <n v="0"/>
    <n v="0"/>
    <n v="0"/>
    <n v="0"/>
    <n v="0"/>
    <n v="6.4990679808597234"/>
    <s v="-"/>
    <s v="-"/>
    <s v="-"/>
    <m/>
    <m/>
    <m/>
    <m/>
    <m/>
  </r>
  <r>
    <x v="26"/>
    <x v="0"/>
    <x v="2"/>
    <x v="1"/>
    <x v="677"/>
    <s v="England"/>
    <n v="0"/>
    <n v="0"/>
    <n v="0"/>
    <n v="0"/>
    <n v="80"/>
    <n v="0"/>
    <s v="-"/>
    <s v="-"/>
    <s v="-"/>
    <m/>
    <m/>
    <m/>
    <m/>
    <m/>
    <n v="0"/>
    <n v="0"/>
    <n v="0"/>
    <n v="0"/>
    <n v="0"/>
    <n v="4.7052075879527413"/>
    <s v="-"/>
    <s v="-"/>
    <s v="-"/>
    <m/>
    <m/>
    <m/>
    <m/>
    <m/>
  </r>
  <r>
    <x v="26"/>
    <x v="0"/>
    <x v="23"/>
    <x v="1"/>
    <x v="678"/>
    <s v="England"/>
    <n v="0"/>
    <n v="0"/>
    <n v="0"/>
    <n v="0"/>
    <n v="1.8"/>
    <n v="0"/>
    <s v="-"/>
    <s v="-"/>
    <s v="-"/>
    <m/>
    <m/>
    <m/>
    <m/>
    <m/>
    <n v="0"/>
    <n v="0"/>
    <n v="0"/>
    <n v="0"/>
    <n v="0"/>
    <n v="0.10586717072893667"/>
    <s v="-"/>
    <s v="-"/>
    <s v="-"/>
    <m/>
    <m/>
    <m/>
    <m/>
    <m/>
  </r>
  <r>
    <x v="26"/>
    <x v="0"/>
    <x v="23"/>
    <x v="1"/>
    <x v="679"/>
    <s v="England"/>
    <n v="0"/>
    <n v="0"/>
    <n v="0"/>
    <n v="0"/>
    <n v="0.16700000000000001"/>
    <n v="0"/>
    <s v="-"/>
    <s v="-"/>
    <s v="-"/>
    <m/>
    <m/>
    <m/>
    <m/>
    <m/>
    <n v="0"/>
    <n v="0"/>
    <n v="0"/>
    <n v="0"/>
    <n v="0"/>
    <n v="9.8221208398513466E-3"/>
    <s v="-"/>
    <s v="-"/>
    <s v="-"/>
    <m/>
    <m/>
    <m/>
    <m/>
    <m/>
  </r>
  <r>
    <x v="26"/>
    <x v="0"/>
    <x v="23"/>
    <x v="1"/>
    <x v="680"/>
    <s v="England"/>
    <n v="0"/>
    <n v="0"/>
    <n v="0"/>
    <n v="0"/>
    <n v="0.45"/>
    <n v="0"/>
    <s v="-"/>
    <s v="-"/>
    <s v="-"/>
    <m/>
    <m/>
    <m/>
    <m/>
    <m/>
    <n v="0"/>
    <n v="0"/>
    <n v="0"/>
    <n v="0"/>
    <n v="0"/>
    <n v="2.6466792682234168E-2"/>
    <s v="-"/>
    <s v="-"/>
    <s v="-"/>
    <m/>
    <m/>
    <m/>
    <m/>
    <m/>
  </r>
  <r>
    <x v="26"/>
    <x v="0"/>
    <x v="23"/>
    <x v="1"/>
    <x v="678"/>
    <s v="England"/>
    <n v="0"/>
    <n v="0"/>
    <n v="0"/>
    <n v="0"/>
    <n v="58"/>
    <n v="0"/>
    <s v="-"/>
    <s v="-"/>
    <s v="-"/>
    <m/>
    <m/>
    <m/>
    <m/>
    <m/>
    <n v="0"/>
    <n v="0"/>
    <n v="0"/>
    <n v="0"/>
    <n v="0"/>
    <n v="3.4112755012657372"/>
    <s v="-"/>
    <s v="-"/>
    <s v="-"/>
    <m/>
    <m/>
    <m/>
    <m/>
    <m/>
  </r>
  <r>
    <x v="26"/>
    <x v="0"/>
    <x v="23"/>
    <x v="1"/>
    <x v="559"/>
    <s v="England"/>
    <n v="0"/>
    <n v="0"/>
    <n v="0"/>
    <n v="0"/>
    <n v="1.7"/>
    <n v="0"/>
    <s v="-"/>
    <s v="-"/>
    <s v="-"/>
    <m/>
    <m/>
    <m/>
    <m/>
    <m/>
    <n v="0"/>
    <n v="0"/>
    <n v="0"/>
    <n v="0"/>
    <n v="0"/>
    <n v="9.9985661243995744E-2"/>
    <s v="-"/>
    <s v="-"/>
    <s v="-"/>
    <m/>
    <m/>
    <m/>
    <m/>
    <m/>
  </r>
  <r>
    <x v="26"/>
    <x v="0"/>
    <x v="23"/>
    <x v="1"/>
    <x v="678"/>
    <s v="England"/>
    <n v="0"/>
    <n v="0"/>
    <n v="0"/>
    <n v="0"/>
    <n v="28"/>
    <n v="0"/>
    <s v="-"/>
    <s v="-"/>
    <s v="-"/>
    <m/>
    <m/>
    <m/>
    <m/>
    <m/>
    <n v="0"/>
    <n v="0"/>
    <n v="0"/>
    <n v="0"/>
    <n v="0"/>
    <n v="1.6468226557834593"/>
    <s v="-"/>
    <s v="-"/>
    <s v="-"/>
    <m/>
    <m/>
    <m/>
    <m/>
    <m/>
  </r>
  <r>
    <x v="26"/>
    <x v="0"/>
    <x v="23"/>
    <x v="1"/>
    <x v="559"/>
    <s v="England"/>
    <n v="0"/>
    <n v="0"/>
    <n v="0"/>
    <n v="0"/>
    <n v="1.6"/>
    <n v="0"/>
    <s v="-"/>
    <s v="-"/>
    <s v="-"/>
    <m/>
    <m/>
    <m/>
    <m/>
    <m/>
    <n v="0"/>
    <n v="0"/>
    <n v="0"/>
    <n v="0"/>
    <n v="0"/>
    <n v="9.4104151759054816E-2"/>
    <s v="-"/>
    <s v="-"/>
    <s v="-"/>
    <m/>
    <m/>
    <m/>
    <m/>
    <m/>
  </r>
  <r>
    <x v="26"/>
    <x v="0"/>
    <x v="23"/>
    <x v="1"/>
    <x v="681"/>
    <s v="England"/>
    <n v="0"/>
    <n v="0"/>
    <n v="0"/>
    <n v="0"/>
    <n v="4.4999999999999998E-2"/>
    <n v="0"/>
    <s v="-"/>
    <s v="-"/>
    <s v="-"/>
    <m/>
    <m/>
    <m/>
    <m/>
    <m/>
    <n v="0"/>
    <n v="0"/>
    <n v="0"/>
    <n v="0"/>
    <n v="0"/>
    <n v="2.6466792682234169E-3"/>
    <s v="-"/>
    <s v="-"/>
    <s v="-"/>
    <m/>
    <m/>
    <m/>
    <m/>
    <m/>
  </r>
  <r>
    <x v="26"/>
    <x v="0"/>
    <x v="23"/>
    <x v="1"/>
    <x v="681"/>
    <s v="England"/>
    <n v="0"/>
    <n v="0"/>
    <n v="0"/>
    <n v="0"/>
    <n v="2.3130000000000002"/>
    <n v="0"/>
    <s v="-"/>
    <s v="-"/>
    <s v="-"/>
    <m/>
    <m/>
    <m/>
    <m/>
    <m/>
    <n v="0"/>
    <n v="0"/>
    <n v="0"/>
    <n v="0"/>
    <n v="0"/>
    <n v="0.13603931438668362"/>
    <s v="-"/>
    <s v="-"/>
    <s v="-"/>
    <m/>
    <m/>
    <m/>
    <m/>
    <m/>
  </r>
  <r>
    <x v="26"/>
    <x v="0"/>
    <x v="31"/>
    <x v="1"/>
    <x v="682"/>
    <s v="England"/>
    <n v="0"/>
    <n v="0"/>
    <n v="0"/>
    <n v="0"/>
    <n v="0.12"/>
    <n v="0"/>
    <s v="-"/>
    <s v="-"/>
    <s v="-"/>
    <m/>
    <m/>
    <m/>
    <m/>
    <m/>
    <n v="0"/>
    <n v="0"/>
    <n v="0"/>
    <n v="0"/>
    <n v="0"/>
    <n v="7.0578113819291122E-3"/>
    <s v="-"/>
    <s v="-"/>
    <s v="-"/>
    <m/>
    <m/>
    <m/>
    <m/>
    <m/>
  </r>
  <r>
    <x v="26"/>
    <x v="0"/>
    <x v="31"/>
    <x v="1"/>
    <x v="682"/>
    <s v="England"/>
    <n v="0"/>
    <n v="0"/>
    <n v="0"/>
    <n v="0"/>
    <n v="0.68"/>
    <n v="0"/>
    <s v="-"/>
    <s v="-"/>
    <s v="-"/>
    <m/>
    <m/>
    <m/>
    <m/>
    <m/>
    <n v="0"/>
    <n v="0"/>
    <n v="0"/>
    <n v="0"/>
    <n v="0"/>
    <n v="3.9994264497598304E-2"/>
    <s v="-"/>
    <s v="-"/>
    <s v="-"/>
    <m/>
    <m/>
    <m/>
    <m/>
    <m/>
  </r>
  <r>
    <x v="26"/>
    <x v="0"/>
    <x v="24"/>
    <x v="1"/>
    <x v="683"/>
    <s v="England"/>
    <n v="0"/>
    <n v="0"/>
    <n v="0"/>
    <n v="0"/>
    <n v="3.6832120000000002"/>
    <n v="0"/>
    <s v="-"/>
    <s v="-"/>
    <s v="-"/>
    <m/>
    <m/>
    <m/>
    <m/>
    <m/>
    <n v="0"/>
    <n v="0"/>
    <n v="0"/>
    <n v="0"/>
    <n v="0"/>
    <n v="0.2166284631304824"/>
    <s v="-"/>
    <s v="-"/>
    <s v="-"/>
    <m/>
    <m/>
    <m/>
    <m/>
    <m/>
  </r>
  <r>
    <x v="26"/>
    <x v="0"/>
    <x v="24"/>
    <x v="1"/>
    <x v="683"/>
    <s v="England"/>
    <n v="0"/>
    <n v="0"/>
    <n v="0"/>
    <n v="0"/>
    <n v="0.21432799999999999"/>
    <n v="0"/>
    <s v="-"/>
    <s v="-"/>
    <s v="-"/>
    <m/>
    <m/>
    <m/>
    <m/>
    <m/>
    <n v="0"/>
    <n v="0"/>
    <n v="0"/>
    <n v="0"/>
    <n v="0"/>
    <n v="1.260572164888419E-2"/>
    <s v="-"/>
    <s v="-"/>
    <s v="-"/>
    <m/>
    <m/>
    <m/>
    <m/>
    <m/>
  </r>
  <r>
    <x v="26"/>
    <x v="0"/>
    <x v="24"/>
    <x v="1"/>
    <x v="684"/>
    <s v="England"/>
    <n v="0"/>
    <n v="0"/>
    <n v="0"/>
    <n v="0"/>
    <n v="-20"/>
    <n v="0"/>
    <s v="-"/>
    <s v="-"/>
    <s v="-"/>
    <m/>
    <m/>
    <m/>
    <m/>
    <m/>
    <n v="0"/>
    <n v="0"/>
    <n v="0"/>
    <n v="0"/>
    <n v="0"/>
    <n v="-2.0272443987430239E-2"/>
    <s v="-"/>
    <s v="-"/>
    <s v="-"/>
    <m/>
    <m/>
    <m/>
    <m/>
    <m/>
  </r>
  <r>
    <x v="26"/>
    <x v="0"/>
    <x v="22"/>
    <x v="1"/>
    <x v="685"/>
    <s v="England"/>
    <n v="0"/>
    <n v="0"/>
    <n v="0"/>
    <n v="0"/>
    <n v="-0.05"/>
    <n v="0"/>
    <s v="-"/>
    <s v="-"/>
    <s v="-"/>
    <m/>
    <m/>
    <m/>
    <m/>
    <m/>
    <n v="0"/>
    <n v="0"/>
    <n v="0"/>
    <n v="0"/>
    <n v="0"/>
    <n v="-2.940754742470463E-3"/>
    <s v="-"/>
    <s v="-"/>
    <s v="-"/>
    <m/>
    <m/>
    <m/>
    <m/>
    <m/>
  </r>
  <r>
    <x v="26"/>
    <x v="0"/>
    <x v="22"/>
    <x v="1"/>
    <x v="686"/>
    <s v="England"/>
    <n v="0"/>
    <n v="0"/>
    <n v="0"/>
    <n v="0"/>
    <n v="17.170000000000002"/>
    <n v="0"/>
    <s v="-"/>
    <s v="-"/>
    <s v="-"/>
    <m/>
    <m/>
    <m/>
    <m/>
    <m/>
    <n v="0"/>
    <n v="0"/>
    <n v="0"/>
    <n v="0"/>
    <n v="0"/>
    <n v="1.009855178564357"/>
    <s v="-"/>
    <s v="-"/>
    <s v="-"/>
    <m/>
    <m/>
    <m/>
    <m/>
    <m/>
  </r>
  <r>
    <x v="26"/>
    <x v="0"/>
    <x v="22"/>
    <x v="1"/>
    <x v="686"/>
    <s v="England"/>
    <n v="0"/>
    <n v="0"/>
    <n v="0"/>
    <n v="0"/>
    <n v="0.98"/>
    <n v="0"/>
    <s v="-"/>
    <s v="-"/>
    <s v="-"/>
    <m/>
    <m/>
    <m/>
    <m/>
    <m/>
    <n v="0"/>
    <n v="0"/>
    <n v="0"/>
    <n v="0"/>
    <n v="0"/>
    <n v="5.7638792952421081E-2"/>
    <s v="-"/>
    <s v="-"/>
    <s v="-"/>
    <m/>
    <m/>
    <m/>
    <m/>
    <m/>
  </r>
  <r>
    <x v="26"/>
    <x v="0"/>
    <x v="22"/>
    <x v="1"/>
    <x v="687"/>
    <s v="England"/>
    <n v="0"/>
    <n v="0"/>
    <n v="0"/>
    <n v="0"/>
    <n v="338"/>
    <n v="0"/>
    <s v="-"/>
    <s v="-"/>
    <s v="-"/>
    <m/>
    <m/>
    <m/>
    <m/>
    <m/>
    <n v="0"/>
    <n v="0"/>
    <n v="0"/>
    <n v="0"/>
    <n v="0"/>
    <n v="19.879502059100329"/>
    <s v="-"/>
    <s v="-"/>
    <s v="-"/>
    <m/>
    <m/>
    <m/>
    <m/>
    <m/>
  </r>
  <r>
    <x v="26"/>
    <x v="0"/>
    <x v="22"/>
    <x v="1"/>
    <x v="688"/>
    <s v="England"/>
    <n v="0"/>
    <n v="0"/>
    <n v="0"/>
    <n v="0"/>
    <n v="375"/>
    <n v="0"/>
    <s v="-"/>
    <s v="-"/>
    <s v="-"/>
    <m/>
    <m/>
    <m/>
    <m/>
    <m/>
    <n v="0"/>
    <n v="0"/>
    <n v="0"/>
    <n v="0"/>
    <n v="0"/>
    <n v="22.054660568528501"/>
    <s v="-"/>
    <s v="-"/>
    <s v="-"/>
    <m/>
    <m/>
    <m/>
    <m/>
    <m/>
  </r>
  <r>
    <x v="26"/>
    <x v="0"/>
    <x v="22"/>
    <x v="1"/>
    <x v="689"/>
    <s v="England"/>
    <n v="0"/>
    <n v="0"/>
    <n v="0"/>
    <n v="0"/>
    <n v="-1"/>
    <n v="0"/>
    <s v="-"/>
    <s v="-"/>
    <s v="-"/>
    <m/>
    <m/>
    <m/>
    <m/>
    <m/>
    <n v="0"/>
    <n v="0"/>
    <n v="0"/>
    <n v="0"/>
    <n v="0"/>
    <n v="-5.8815094849409263E-2"/>
    <s v="-"/>
    <s v="-"/>
    <s v="-"/>
    <m/>
    <m/>
    <m/>
    <m/>
    <m/>
  </r>
  <r>
    <x v="26"/>
    <x v="0"/>
    <x v="3"/>
    <x v="1"/>
    <x v="690"/>
    <s v="England"/>
    <n v="0"/>
    <n v="0"/>
    <n v="0"/>
    <n v="0"/>
    <n v="1.32"/>
    <n v="0"/>
    <s v="-"/>
    <s v="-"/>
    <s v="-"/>
    <m/>
    <m/>
    <m/>
    <m/>
    <m/>
    <n v="0"/>
    <n v="0"/>
    <n v="0"/>
    <n v="0"/>
    <n v="0"/>
    <n v="7.7635925201220229E-2"/>
    <s v="-"/>
    <s v="-"/>
    <s v="-"/>
    <m/>
    <m/>
    <m/>
    <m/>
    <m/>
  </r>
  <r>
    <x v="26"/>
    <x v="0"/>
    <x v="22"/>
    <x v="1"/>
    <x v="691"/>
    <s v="England"/>
    <n v="0"/>
    <n v="0"/>
    <n v="0"/>
    <n v="0"/>
    <n v="0.72599999999999998"/>
    <n v="0"/>
    <s v="-"/>
    <s v="-"/>
    <s v="-"/>
    <m/>
    <m/>
    <m/>
    <m/>
    <m/>
    <n v="0"/>
    <n v="0"/>
    <n v="0"/>
    <n v="0"/>
    <n v="0"/>
    <n v="4.2699758860671122E-2"/>
    <s v="-"/>
    <s v="-"/>
    <s v="-"/>
    <m/>
    <m/>
    <m/>
    <m/>
    <m/>
  </r>
  <r>
    <x v="26"/>
    <x v="0"/>
    <x v="22"/>
    <x v="1"/>
    <x v="691"/>
    <s v="England"/>
    <n v="0"/>
    <n v="0"/>
    <n v="0"/>
    <n v="0"/>
    <n v="1.95"/>
    <n v="0"/>
    <s v="-"/>
    <s v="-"/>
    <s v="-"/>
    <m/>
    <m/>
    <m/>
    <m/>
    <m/>
    <n v="0"/>
    <n v="0"/>
    <n v="0"/>
    <n v="0"/>
    <n v="0"/>
    <n v="0.11468943495634806"/>
    <s v="-"/>
    <s v="-"/>
    <s v="-"/>
    <m/>
    <m/>
    <m/>
    <m/>
    <m/>
  </r>
  <r>
    <x v="26"/>
    <x v="1"/>
    <x v="26"/>
    <x v="1"/>
    <x v="692"/>
    <s v="England"/>
    <n v="0"/>
    <n v="0"/>
    <n v="0"/>
    <n v="0"/>
    <n v="300"/>
    <n v="0"/>
    <s v="-"/>
    <s v="-"/>
    <s v="-"/>
    <m/>
    <m/>
    <m/>
    <m/>
    <m/>
    <n v="0"/>
    <n v="0"/>
    <n v="0"/>
    <n v="0"/>
    <n v="0"/>
    <n v="17.645528454822799"/>
    <s v="-"/>
    <s v="-"/>
    <s v="-"/>
    <m/>
    <m/>
    <m/>
    <m/>
    <m/>
  </r>
  <r>
    <x v="26"/>
    <x v="1"/>
    <x v="9"/>
    <x v="1"/>
    <x v="664"/>
    <s v="England"/>
    <n v="0"/>
    <n v="0"/>
    <n v="0"/>
    <n v="0"/>
    <n v="-2"/>
    <n v="0"/>
    <s v="-"/>
    <s v="-"/>
    <s v="-"/>
    <m/>
    <m/>
    <m/>
    <m/>
    <m/>
    <n v="0"/>
    <n v="0"/>
    <n v="0"/>
    <n v="0"/>
    <n v="0"/>
    <n v="-0.11399035354797903"/>
    <s v="-"/>
    <s v="-"/>
    <s v="-"/>
    <m/>
    <m/>
    <m/>
    <m/>
    <m/>
  </r>
  <r>
    <x v="26"/>
    <x v="1"/>
    <x v="9"/>
    <x v="1"/>
    <x v="665"/>
    <s v="England"/>
    <n v="0"/>
    <n v="0"/>
    <n v="0"/>
    <n v="0"/>
    <n v="0.34"/>
    <n v="0"/>
    <s v="-"/>
    <s v="-"/>
    <s v="-"/>
    <m/>
    <m/>
    <m/>
    <m/>
    <m/>
    <n v="0"/>
    <n v="0"/>
    <n v="0"/>
    <n v="0"/>
    <n v="0"/>
    <n v="1.9997132248799152E-2"/>
    <s v="-"/>
    <s v="-"/>
    <s v="-"/>
    <m/>
    <m/>
    <m/>
    <m/>
    <m/>
  </r>
  <r>
    <x v="26"/>
    <x v="1"/>
    <x v="9"/>
    <x v="1"/>
    <x v="667"/>
    <s v="England"/>
    <n v="0"/>
    <n v="0"/>
    <n v="0"/>
    <n v="0"/>
    <n v="1.2749999999999999"/>
    <n v="0"/>
    <s v="-"/>
    <s v="-"/>
    <s v="-"/>
    <m/>
    <m/>
    <m/>
    <m/>
    <m/>
    <n v="0"/>
    <n v="0"/>
    <n v="0"/>
    <n v="0"/>
    <n v="0"/>
    <n v="7.4989245932996815E-2"/>
    <s v="-"/>
    <s v="-"/>
    <s v="-"/>
    <m/>
    <m/>
    <m/>
    <m/>
    <m/>
  </r>
  <r>
    <x v="26"/>
    <x v="1"/>
    <x v="9"/>
    <x v="1"/>
    <x v="668"/>
    <s v="England"/>
    <n v="0"/>
    <n v="0"/>
    <n v="0"/>
    <n v="0"/>
    <n v="0.75"/>
    <n v="0"/>
    <s v="-"/>
    <s v="-"/>
    <s v="-"/>
    <m/>
    <m/>
    <m/>
    <m/>
    <m/>
    <n v="0"/>
    <n v="0"/>
    <n v="0"/>
    <n v="0"/>
    <n v="0"/>
    <n v="4.4111321137056944E-2"/>
    <s v="-"/>
    <s v="-"/>
    <s v="-"/>
    <m/>
    <m/>
    <m/>
    <m/>
    <m/>
  </r>
  <r>
    <x v="26"/>
    <x v="1"/>
    <x v="23"/>
    <x v="1"/>
    <x v="680"/>
    <s v="England"/>
    <n v="0"/>
    <n v="0"/>
    <n v="0"/>
    <n v="0"/>
    <n v="18.8"/>
    <n v="0"/>
    <s v="-"/>
    <s v="-"/>
    <s v="-"/>
    <m/>
    <m/>
    <m/>
    <m/>
    <m/>
    <n v="0"/>
    <n v="0"/>
    <n v="0"/>
    <n v="0"/>
    <n v="0"/>
    <n v="1.1057237831688942"/>
    <s v="-"/>
    <s v="-"/>
    <s v="-"/>
    <m/>
    <m/>
    <m/>
    <m/>
    <m/>
  </r>
  <r>
    <x v="26"/>
    <x v="1"/>
    <x v="31"/>
    <x v="1"/>
    <x v="682"/>
    <s v="England"/>
    <n v="0"/>
    <n v="0"/>
    <n v="0"/>
    <n v="0"/>
    <n v="3.6"/>
    <n v="0"/>
    <s v="-"/>
    <s v="-"/>
    <s v="-"/>
    <m/>
    <m/>
    <m/>
    <m/>
    <m/>
    <n v="0"/>
    <n v="0"/>
    <n v="0"/>
    <n v="0"/>
    <n v="0"/>
    <n v="0.21173434145787334"/>
    <s v="-"/>
    <s v="-"/>
    <s v="-"/>
    <m/>
    <m/>
    <m/>
    <m/>
    <m/>
  </r>
  <r>
    <x v="26"/>
    <x v="1"/>
    <x v="22"/>
    <x v="1"/>
    <x v="685"/>
    <s v="England"/>
    <n v="0"/>
    <n v="0"/>
    <n v="0"/>
    <n v="0"/>
    <n v="0.15"/>
    <n v="0"/>
    <s v="-"/>
    <s v="-"/>
    <s v="-"/>
    <m/>
    <m/>
    <m/>
    <m/>
    <m/>
    <n v="0"/>
    <n v="0"/>
    <n v="0"/>
    <n v="0"/>
    <n v="0"/>
    <n v="8.8222642274113899E-3"/>
    <s v="-"/>
    <s v="-"/>
    <s v="-"/>
    <m/>
    <m/>
    <m/>
    <m/>
    <m/>
  </r>
  <r>
    <x v="26"/>
    <x v="1"/>
    <x v="22"/>
    <x v="1"/>
    <x v="686"/>
    <s v="England"/>
    <n v="0"/>
    <n v="0"/>
    <n v="0"/>
    <n v="0"/>
    <n v="0.75"/>
    <n v="0"/>
    <s v="-"/>
    <s v="-"/>
    <s v="-"/>
    <m/>
    <m/>
    <m/>
    <m/>
    <m/>
    <n v="0"/>
    <n v="0"/>
    <n v="0"/>
    <n v="0"/>
    <n v="0"/>
    <n v="4.4111321137056944E-2"/>
    <s v="-"/>
    <s v="-"/>
    <s v="-"/>
    <m/>
    <m/>
    <m/>
    <m/>
    <m/>
  </r>
  <r>
    <x v="26"/>
    <x v="1"/>
    <x v="3"/>
    <x v="1"/>
    <x v="690"/>
    <s v="England"/>
    <n v="0"/>
    <n v="0"/>
    <n v="0"/>
    <n v="0"/>
    <n v="25.2"/>
    <n v="0"/>
    <s v="-"/>
    <s v="-"/>
    <s v="-"/>
    <m/>
    <m/>
    <m/>
    <m/>
    <m/>
    <n v="0"/>
    <n v="0"/>
    <n v="0"/>
    <n v="0"/>
    <n v="0"/>
    <n v="1.4821403902051136"/>
    <s v="-"/>
    <s v="-"/>
    <s v="-"/>
    <m/>
    <m/>
    <m/>
    <m/>
    <m/>
  </r>
  <r>
    <x v="26"/>
    <x v="2"/>
    <x v="26"/>
    <x v="1"/>
    <x v="693"/>
    <s v="England"/>
    <n v="0"/>
    <n v="0"/>
    <n v="0"/>
    <n v="0"/>
    <n v="-59"/>
    <n v="0"/>
    <s v="-"/>
    <s v="-"/>
    <s v="-"/>
    <m/>
    <m/>
    <m/>
    <m/>
    <m/>
    <n v="0"/>
    <n v="0"/>
    <n v="0"/>
    <n v="0"/>
    <n v="0"/>
    <n v="-0.23408889360545596"/>
    <s v="-"/>
    <s v="-"/>
    <s v="-"/>
    <m/>
    <m/>
    <m/>
    <m/>
    <m/>
  </r>
  <r>
    <x v="26"/>
    <x v="2"/>
    <x v="9"/>
    <x v="1"/>
    <x v="694"/>
    <s v="England"/>
    <n v="0"/>
    <n v="0"/>
    <n v="0"/>
    <n v="0"/>
    <n v="5.7"/>
    <n v="0"/>
    <s v="-"/>
    <s v="-"/>
    <s v="-"/>
    <m/>
    <m/>
    <m/>
    <m/>
    <m/>
    <n v="0"/>
    <n v="0"/>
    <n v="0"/>
    <n v="0"/>
    <n v="0"/>
    <n v="0.33524604064163283"/>
    <s v="-"/>
    <s v="-"/>
    <s v="-"/>
    <m/>
    <m/>
    <m/>
    <m/>
    <m/>
  </r>
  <r>
    <x v="26"/>
    <x v="2"/>
    <x v="23"/>
    <x v="1"/>
    <x v="695"/>
    <s v="England"/>
    <n v="0"/>
    <n v="0"/>
    <n v="0"/>
    <n v="0"/>
    <n v="161"/>
    <n v="0"/>
    <s v="-"/>
    <s v="-"/>
    <s v="-"/>
    <m/>
    <m/>
    <m/>
    <m/>
    <m/>
    <n v="0"/>
    <n v="0"/>
    <n v="0"/>
    <n v="0"/>
    <n v="0"/>
    <n v="9.4692302707548919"/>
    <s v="-"/>
    <s v="-"/>
    <s v="-"/>
    <m/>
    <m/>
    <m/>
    <m/>
    <m/>
  </r>
  <r>
    <x v="26"/>
    <x v="0"/>
    <x v="0"/>
    <x v="2"/>
    <x v="696"/>
    <s v="Wales"/>
    <n v="0"/>
    <n v="0"/>
    <n v="0"/>
    <n v="0"/>
    <n v="0"/>
    <n v="0"/>
    <s v="-"/>
    <s v="-"/>
    <s v="-"/>
    <m/>
    <m/>
    <m/>
    <m/>
    <m/>
    <n v="0"/>
    <n v="0"/>
    <n v="0"/>
    <n v="0"/>
    <n v="0"/>
    <n v="8.4472509999999996"/>
    <s v="-"/>
    <s v="-"/>
    <s v="-"/>
    <m/>
    <m/>
    <m/>
    <m/>
    <m/>
  </r>
  <r>
    <x v="26"/>
    <x v="0"/>
    <x v="0"/>
    <x v="2"/>
    <x v="697"/>
    <s v="Wales"/>
    <n v="0"/>
    <n v="0"/>
    <n v="0"/>
    <n v="0"/>
    <n v="0"/>
    <n v="0"/>
    <s v="-"/>
    <s v="-"/>
    <s v="-"/>
    <m/>
    <m/>
    <m/>
    <m/>
    <m/>
    <n v="0"/>
    <n v="0"/>
    <n v="0"/>
    <n v="0"/>
    <n v="0"/>
    <n v="0.11899999999999999"/>
    <s v="-"/>
    <s v="-"/>
    <s v="-"/>
    <m/>
    <m/>
    <m/>
    <m/>
    <m/>
  </r>
  <r>
    <x v="26"/>
    <x v="0"/>
    <x v="0"/>
    <x v="2"/>
    <x v="698"/>
    <s v="Wales"/>
    <n v="0"/>
    <n v="0"/>
    <n v="0"/>
    <n v="0"/>
    <n v="0"/>
    <n v="0"/>
    <s v="-"/>
    <s v="-"/>
    <s v="-"/>
    <m/>
    <m/>
    <m/>
    <m/>
    <m/>
    <n v="0"/>
    <n v="0"/>
    <n v="0"/>
    <n v="0"/>
    <n v="0"/>
    <n v="0.72799999999999998"/>
    <s v="-"/>
    <s v="-"/>
    <s v="-"/>
    <m/>
    <m/>
    <m/>
    <m/>
    <m/>
  </r>
  <r>
    <x v="26"/>
    <x v="0"/>
    <x v="0"/>
    <x v="2"/>
    <x v="624"/>
    <s v="Wales"/>
    <n v="0"/>
    <n v="0"/>
    <n v="0"/>
    <n v="0"/>
    <n v="0"/>
    <n v="0"/>
    <s v="-"/>
    <s v="-"/>
    <s v="-"/>
    <m/>
    <m/>
    <m/>
    <m/>
    <m/>
    <n v="0"/>
    <n v="0"/>
    <n v="0"/>
    <n v="0"/>
    <n v="0"/>
    <n v="1.6218000000000001"/>
    <s v="-"/>
    <s v="-"/>
    <s v="-"/>
    <m/>
    <m/>
    <m/>
    <m/>
    <m/>
  </r>
  <r>
    <x v="26"/>
    <x v="0"/>
    <x v="0"/>
    <x v="2"/>
    <x v="699"/>
    <s v="Wales"/>
    <n v="0"/>
    <n v="0"/>
    <n v="0"/>
    <n v="0"/>
    <n v="0"/>
    <n v="0"/>
    <s v="-"/>
    <s v="-"/>
    <s v="-"/>
    <m/>
    <m/>
    <m/>
    <m/>
    <m/>
    <n v="0"/>
    <n v="0"/>
    <n v="0"/>
    <n v="0"/>
    <n v="0"/>
    <n v="1.75"/>
    <s v="-"/>
    <s v="-"/>
    <s v="-"/>
    <m/>
    <m/>
    <m/>
    <m/>
    <m/>
  </r>
  <r>
    <x v="26"/>
    <x v="0"/>
    <x v="24"/>
    <x v="3"/>
    <x v="700"/>
    <s v="Wales"/>
    <n v="0"/>
    <n v="0"/>
    <n v="0"/>
    <n v="0"/>
    <n v="0"/>
    <n v="0"/>
    <s v="-"/>
    <s v="-"/>
    <s v="-"/>
    <m/>
    <m/>
    <m/>
    <m/>
    <m/>
    <n v="0"/>
    <n v="0"/>
    <n v="0"/>
    <n v="0"/>
    <n v="0"/>
    <n v="29.93"/>
    <s v="-"/>
    <s v="-"/>
    <s v="-"/>
    <m/>
    <m/>
    <m/>
    <m/>
    <m/>
  </r>
  <r>
    <x v="26"/>
    <x v="0"/>
    <x v="24"/>
    <x v="3"/>
    <x v="76"/>
    <s v="Wales"/>
    <n v="0"/>
    <n v="0"/>
    <n v="0"/>
    <n v="0"/>
    <n v="0"/>
    <n v="0"/>
    <s v="-"/>
    <s v="-"/>
    <s v="-"/>
    <m/>
    <m/>
    <m/>
    <m/>
    <m/>
    <n v="0"/>
    <n v="0"/>
    <n v="0"/>
    <n v="0"/>
    <n v="0"/>
    <n v="28.169"/>
    <s v="-"/>
    <s v="-"/>
    <s v="-"/>
    <m/>
    <m/>
    <m/>
    <m/>
    <m/>
  </r>
  <r>
    <x v="26"/>
    <x v="0"/>
    <x v="25"/>
    <x v="3"/>
    <x v="701"/>
    <s v="Wales"/>
    <n v="0"/>
    <n v="0"/>
    <n v="0"/>
    <n v="0"/>
    <n v="0"/>
    <n v="0"/>
    <s v="-"/>
    <s v="-"/>
    <s v="-"/>
    <m/>
    <m/>
    <m/>
    <m/>
    <m/>
    <n v="0"/>
    <n v="0"/>
    <n v="0"/>
    <n v="0"/>
    <n v="0"/>
    <n v="3.9750000000000001"/>
    <s v="-"/>
    <s v="-"/>
    <s v="-"/>
    <m/>
    <m/>
    <m/>
    <m/>
    <m/>
  </r>
  <r>
    <x v="26"/>
    <x v="0"/>
    <x v="39"/>
    <x v="3"/>
    <x v="702"/>
    <s v="Wales"/>
    <n v="0"/>
    <n v="0"/>
    <n v="0"/>
    <n v="0"/>
    <n v="0"/>
    <n v="0"/>
    <s v="-"/>
    <s v="-"/>
    <s v="-"/>
    <m/>
    <m/>
    <m/>
    <m/>
    <m/>
    <n v="0"/>
    <n v="0"/>
    <n v="0"/>
    <n v="0"/>
    <n v="0"/>
    <n v="-0.1"/>
    <s v="-"/>
    <s v="-"/>
    <s v="-"/>
    <m/>
    <m/>
    <m/>
    <m/>
    <m/>
  </r>
  <r>
    <x v="26"/>
    <x v="0"/>
    <x v="23"/>
    <x v="3"/>
    <x v="703"/>
    <s v="Wales"/>
    <n v="0"/>
    <n v="0"/>
    <n v="0"/>
    <n v="0"/>
    <n v="0"/>
    <n v="0"/>
    <s v="-"/>
    <s v="-"/>
    <s v="-"/>
    <m/>
    <m/>
    <m/>
    <m/>
    <m/>
    <n v="0"/>
    <n v="0"/>
    <n v="0"/>
    <n v="0"/>
    <n v="0"/>
    <n v="-0.11799999999999999"/>
    <s v="-"/>
    <s v="-"/>
    <s v="-"/>
    <m/>
    <m/>
    <m/>
    <m/>
    <m/>
  </r>
  <r>
    <x v="26"/>
    <x v="0"/>
    <x v="23"/>
    <x v="3"/>
    <x v="704"/>
    <s v="Wales"/>
    <n v="0"/>
    <n v="0"/>
    <n v="0"/>
    <n v="0"/>
    <n v="0"/>
    <n v="0"/>
    <s v="-"/>
    <s v="-"/>
    <s v="-"/>
    <m/>
    <m/>
    <m/>
    <m/>
    <m/>
    <n v="0"/>
    <n v="0"/>
    <n v="0"/>
    <n v="0"/>
    <n v="0"/>
    <n v="-1.91"/>
    <s v="-"/>
    <s v="-"/>
    <s v="-"/>
    <m/>
    <m/>
    <m/>
    <m/>
    <m/>
  </r>
  <r>
    <x v="26"/>
    <x v="0"/>
    <x v="38"/>
    <x v="3"/>
    <x v="705"/>
    <s v="Wales"/>
    <n v="0"/>
    <n v="0"/>
    <n v="0"/>
    <n v="0"/>
    <n v="0"/>
    <n v="0"/>
    <s v="-"/>
    <s v="-"/>
    <s v="-"/>
    <m/>
    <m/>
    <m/>
    <m/>
    <m/>
    <n v="0"/>
    <n v="0"/>
    <n v="0"/>
    <n v="0"/>
    <n v="0"/>
    <n v="1.2330000000000001"/>
    <s v="-"/>
    <s v="-"/>
    <s v="-"/>
    <m/>
    <m/>
    <m/>
    <m/>
    <m/>
  </r>
  <r>
    <x v="26"/>
    <x v="1"/>
    <x v="0"/>
    <x v="2"/>
    <x v="706"/>
    <s v="Wales"/>
    <n v="0"/>
    <n v="0"/>
    <n v="0"/>
    <n v="0"/>
    <n v="0"/>
    <n v="0"/>
    <s v="-"/>
    <s v="-"/>
    <s v="-"/>
    <m/>
    <m/>
    <m/>
    <m/>
    <m/>
    <n v="0"/>
    <n v="0"/>
    <n v="0"/>
    <n v="0"/>
    <n v="0"/>
    <n v="0.40100000000000002"/>
    <s v="-"/>
    <s v="-"/>
    <s v="-"/>
    <m/>
    <m/>
    <m/>
    <m/>
    <m/>
  </r>
  <r>
    <x v="26"/>
    <x v="1"/>
    <x v="0"/>
    <x v="2"/>
    <x v="698"/>
    <s v="Wales"/>
    <n v="0"/>
    <n v="0"/>
    <n v="0"/>
    <n v="0"/>
    <n v="0"/>
    <n v="0"/>
    <s v="-"/>
    <s v="-"/>
    <s v="-"/>
    <m/>
    <m/>
    <m/>
    <m/>
    <m/>
    <n v="0"/>
    <n v="0"/>
    <n v="0"/>
    <n v="0"/>
    <n v="0"/>
    <n v="0.13"/>
    <s v="-"/>
    <s v="-"/>
    <s v="-"/>
    <m/>
    <m/>
    <m/>
    <m/>
    <m/>
  </r>
  <r>
    <x v="26"/>
    <x v="1"/>
    <x v="0"/>
    <x v="2"/>
    <x v="633"/>
    <s v="Wales"/>
    <n v="0"/>
    <n v="0"/>
    <n v="0"/>
    <n v="0"/>
    <n v="0"/>
    <n v="0"/>
    <s v="-"/>
    <s v="-"/>
    <s v="-"/>
    <m/>
    <m/>
    <m/>
    <m/>
    <m/>
    <n v="0"/>
    <n v="0"/>
    <n v="0"/>
    <n v="0"/>
    <n v="0"/>
    <n v="16"/>
    <s v="-"/>
    <s v="-"/>
    <s v="-"/>
    <m/>
    <m/>
    <m/>
    <m/>
    <m/>
  </r>
  <r>
    <x v="26"/>
    <x v="1"/>
    <x v="0"/>
    <x v="2"/>
    <x v="3"/>
    <s v="Wales"/>
    <n v="0"/>
    <n v="0"/>
    <n v="0"/>
    <n v="0"/>
    <n v="0"/>
    <n v="0"/>
    <s v="-"/>
    <s v="-"/>
    <s v="-"/>
    <m/>
    <m/>
    <m/>
    <m/>
    <m/>
    <n v="0"/>
    <n v="0"/>
    <n v="0"/>
    <n v="0"/>
    <n v="0"/>
    <n v="22"/>
    <s v="-"/>
    <s v="-"/>
    <s v="-"/>
    <m/>
    <m/>
    <m/>
    <m/>
    <m/>
  </r>
  <r>
    <x v="26"/>
    <x v="1"/>
    <x v="0"/>
    <x v="2"/>
    <x v="224"/>
    <s v="Wales"/>
    <n v="0"/>
    <n v="0"/>
    <n v="0"/>
    <n v="0"/>
    <n v="0"/>
    <n v="0"/>
    <s v="-"/>
    <s v="-"/>
    <s v="-"/>
    <m/>
    <m/>
    <m/>
    <m/>
    <m/>
    <n v="0"/>
    <n v="0"/>
    <n v="0"/>
    <n v="0"/>
    <n v="0"/>
    <n v="8"/>
    <s v="-"/>
    <s v="-"/>
    <s v="-"/>
    <m/>
    <m/>
    <m/>
    <m/>
    <m/>
  </r>
  <r>
    <x v="26"/>
    <x v="1"/>
    <x v="0"/>
    <x v="2"/>
    <x v="707"/>
    <s v="Wales"/>
    <n v="0"/>
    <n v="0"/>
    <n v="0"/>
    <n v="0"/>
    <n v="0"/>
    <n v="0"/>
    <s v="-"/>
    <s v="-"/>
    <s v="-"/>
    <m/>
    <m/>
    <m/>
    <m/>
    <m/>
    <n v="0"/>
    <n v="0"/>
    <n v="0"/>
    <n v="0"/>
    <n v="0"/>
    <n v="3.6669999999999998"/>
    <s v="-"/>
    <s v="-"/>
    <s v="-"/>
    <m/>
    <m/>
    <m/>
    <m/>
    <m/>
  </r>
  <r>
    <x v="26"/>
    <x v="1"/>
    <x v="0"/>
    <x v="2"/>
    <x v="128"/>
    <s v="Wales"/>
    <n v="0"/>
    <n v="0"/>
    <n v="0"/>
    <n v="0"/>
    <n v="0"/>
    <n v="0"/>
    <s v="-"/>
    <s v="-"/>
    <s v="-"/>
    <m/>
    <m/>
    <m/>
    <m/>
    <m/>
    <n v="0"/>
    <n v="0"/>
    <n v="0"/>
    <n v="0"/>
    <n v="0"/>
    <n v="7.633"/>
    <s v="-"/>
    <s v="-"/>
    <s v="-"/>
    <m/>
    <m/>
    <m/>
    <m/>
    <m/>
  </r>
  <r>
    <x v="26"/>
    <x v="1"/>
    <x v="23"/>
    <x v="3"/>
    <x v="704"/>
    <s v="Wales"/>
    <n v="0"/>
    <n v="0"/>
    <n v="0"/>
    <n v="0"/>
    <n v="0"/>
    <n v="0"/>
    <s v="-"/>
    <s v="-"/>
    <s v="-"/>
    <m/>
    <m/>
    <m/>
    <m/>
    <m/>
    <n v="0"/>
    <n v="0"/>
    <n v="0"/>
    <n v="0"/>
    <n v="0"/>
    <n v="-8.3000000000000007"/>
    <s v="-"/>
    <s v="-"/>
    <s v="-"/>
    <m/>
    <m/>
    <m/>
    <m/>
    <m/>
  </r>
  <r>
    <x v="26"/>
    <x v="1"/>
    <x v="12"/>
    <x v="3"/>
    <x v="708"/>
    <s v="Wales"/>
    <n v="0"/>
    <n v="0"/>
    <n v="0"/>
    <n v="0"/>
    <n v="0"/>
    <n v="0"/>
    <s v="-"/>
    <s v="-"/>
    <s v="-"/>
    <m/>
    <m/>
    <m/>
    <m/>
    <m/>
    <n v="0"/>
    <n v="0"/>
    <n v="0"/>
    <n v="0"/>
    <n v="0"/>
    <n v="-0.39"/>
    <s v="-"/>
    <s v="-"/>
    <s v="-"/>
    <m/>
    <m/>
    <m/>
    <m/>
    <m/>
  </r>
  <r>
    <x v="27"/>
    <x v="0"/>
    <x v="0"/>
    <x v="0"/>
    <x v="709"/>
    <s v="Wales"/>
    <n v="0"/>
    <n v="0"/>
    <n v="0"/>
    <n v="0"/>
    <n v="0"/>
    <n v="0"/>
    <n v="0"/>
    <n v="0"/>
    <n v="0"/>
    <m/>
    <m/>
    <m/>
    <m/>
    <m/>
    <n v="0"/>
    <n v="0"/>
    <n v="0"/>
    <n v="0"/>
    <n v="0"/>
    <n v="0"/>
    <n v="15621.169373036884"/>
    <n v="15621.169373036884"/>
    <n v="15621.169373036884"/>
    <m/>
    <m/>
    <m/>
    <m/>
    <m/>
  </r>
  <r>
    <x v="27"/>
    <x v="1"/>
    <x v="0"/>
    <x v="0"/>
    <x v="709"/>
    <s v="Wales"/>
    <n v="0"/>
    <n v="0"/>
    <n v="0"/>
    <n v="0"/>
    <n v="0"/>
    <n v="0"/>
    <n v="0"/>
    <n v="0"/>
    <n v="0"/>
    <m/>
    <m/>
    <m/>
    <m/>
    <m/>
    <n v="0"/>
    <n v="0"/>
    <n v="0"/>
    <n v="0"/>
    <n v="0"/>
    <n v="0"/>
    <n v="2183.4888071631599"/>
    <n v="2183.4888071631599"/>
    <n v="2183.4888071631599"/>
    <m/>
    <m/>
    <m/>
    <m/>
    <m/>
  </r>
  <r>
    <x v="27"/>
    <x v="2"/>
    <x v="0"/>
    <x v="0"/>
    <x v="709"/>
    <s v="Wales"/>
    <n v="0"/>
    <n v="0"/>
    <n v="0"/>
    <n v="0"/>
    <n v="0"/>
    <n v="0"/>
    <n v="0"/>
    <n v="0"/>
    <n v="0"/>
    <m/>
    <m/>
    <m/>
    <m/>
    <m/>
    <n v="0"/>
    <n v="0"/>
    <n v="0"/>
    <n v="0"/>
    <n v="0"/>
    <n v="0"/>
    <n v="221.62512994523746"/>
    <n v="221.62512994523746"/>
    <n v="221.62512994523746"/>
    <m/>
    <m/>
    <m/>
    <m/>
    <m/>
  </r>
  <r>
    <x v="27"/>
    <x v="0"/>
    <x v="2"/>
    <x v="1"/>
    <x v="1"/>
    <s v="n/a"/>
    <n v="0"/>
    <n v="0"/>
    <n v="0"/>
    <n v="0"/>
    <n v="0"/>
    <n v="0"/>
    <n v="18549.257692572515"/>
    <n v="24295.786975714989"/>
    <n v="29417.376904807781"/>
    <m/>
    <m/>
    <m/>
    <m/>
    <m/>
    <n v="0"/>
    <n v="0"/>
    <n v="0"/>
    <n v="0"/>
    <n v="0"/>
    <n v="0"/>
    <n v="1086.1819704458808"/>
    <n v="1422.6793442727578"/>
    <n v="1722.582377224061"/>
    <m/>
    <m/>
    <m/>
    <m/>
    <m/>
  </r>
  <r>
    <x v="27"/>
    <x v="0"/>
    <x v="1"/>
    <x v="1"/>
    <x v="1"/>
    <s v="n/a"/>
    <n v="0"/>
    <n v="0"/>
    <n v="0"/>
    <n v="0"/>
    <n v="0"/>
    <n v="0"/>
    <n v="6094.2859487789101"/>
    <n v="8350.050143858607"/>
    <n v="9763.1417047850118"/>
    <m/>
    <m/>
    <m/>
    <m/>
    <m/>
    <n v="0"/>
    <n v="0"/>
    <n v="0"/>
    <n v="0"/>
    <n v="0"/>
    <n v="0"/>
    <n v="358.65800000000002"/>
    <n v="491.41399999999999"/>
    <n v="574.57600000000002"/>
    <m/>
    <m/>
    <m/>
    <m/>
    <m/>
  </r>
  <r>
    <x v="27"/>
    <x v="0"/>
    <x v="24"/>
    <x v="1"/>
    <x v="1"/>
    <s v="n/a"/>
    <n v="0"/>
    <n v="0"/>
    <n v="0"/>
    <n v="0"/>
    <n v="0"/>
    <n v="0"/>
    <n v="1512.0984544783623"/>
    <n v="1880.0403807818711"/>
    <n v="2054.9481817451215"/>
    <m/>
    <m/>
    <m/>
    <m/>
    <m/>
    <n v="0"/>
    <n v="0"/>
    <n v="0"/>
    <n v="0"/>
    <n v="0"/>
    <n v="0"/>
    <n v="1.534"/>
    <n v="1.907"/>
    <n v="2.0840000000000001"/>
    <m/>
    <m/>
    <m/>
    <m/>
    <m/>
  </r>
  <r>
    <x v="27"/>
    <x v="0"/>
    <x v="25"/>
    <x v="1"/>
    <x v="1"/>
    <s v="n/a"/>
    <n v="0"/>
    <n v="0"/>
    <n v="0"/>
    <n v="0"/>
    <n v="0"/>
    <n v="0"/>
    <n v="964.67585291228534"/>
    <n v="1440.6289679822185"/>
    <n v="1713.9113368262351"/>
    <m/>
    <m/>
    <m/>
    <m/>
    <m/>
    <n v="0"/>
    <n v="0"/>
    <n v="0"/>
    <n v="0"/>
    <n v="0"/>
    <n v="0"/>
    <n v="0.74199999999999999"/>
    <n v="1.1080000000000001"/>
    <n v="1.3180000000000001"/>
    <m/>
    <m/>
    <m/>
    <m/>
    <m/>
  </r>
  <r>
    <x v="27"/>
    <x v="0"/>
    <x v="17"/>
    <x v="1"/>
    <x v="1"/>
    <s v="n/a"/>
    <n v="0"/>
    <n v="0"/>
    <n v="0"/>
    <n v="0"/>
    <n v="0"/>
    <n v="0"/>
    <n v="2650.2650255263998"/>
    <n v="3038.4804240550002"/>
    <n v="3691.9226444824999"/>
    <m/>
    <m/>
    <m/>
    <m/>
    <m/>
    <n v="0"/>
    <n v="0"/>
    <n v="0"/>
    <n v="0"/>
    <n v="0"/>
    <n v="0"/>
    <n v="155.97200000000001"/>
    <n v="178.81899999999999"/>
    <n v="217.27600000000001"/>
    <m/>
    <m/>
    <m/>
    <m/>
    <m/>
  </r>
  <r>
    <x v="27"/>
    <x v="0"/>
    <x v="11"/>
    <x v="1"/>
    <x v="1"/>
    <s v="n/a"/>
    <n v="0"/>
    <n v="0"/>
    <n v="0"/>
    <n v="0"/>
    <n v="0"/>
    <n v="0"/>
    <n v="1497.4946097629245"/>
    <n v="990.79831747667049"/>
    <n v="835.69419324575301"/>
    <m/>
    <m/>
    <m/>
    <m/>
    <m/>
    <n v="0"/>
    <n v="0"/>
    <n v="0"/>
    <n v="0"/>
    <n v="0"/>
    <n v="0"/>
    <n v="0"/>
    <n v="0"/>
    <n v="0"/>
    <m/>
    <m/>
    <m/>
    <m/>
    <m/>
  </r>
  <r>
    <x v="27"/>
    <x v="0"/>
    <x v="31"/>
    <x v="1"/>
    <x v="1"/>
    <s v="n/a"/>
    <n v="0"/>
    <n v="0"/>
    <n v="0"/>
    <n v="0"/>
    <n v="0"/>
    <n v="0"/>
    <n v="970.9362632477787"/>
    <n v="688.04524665269855"/>
    <n v="454.35267881108848"/>
    <m/>
    <m/>
    <m/>
    <m/>
    <m/>
    <n v="0"/>
    <n v="0"/>
    <n v="0"/>
    <n v="0"/>
    <n v="0"/>
    <n v="0"/>
    <n v="2.2869999999999999"/>
    <n v="1.621"/>
    <n v="1.07"/>
    <m/>
    <m/>
    <m/>
    <m/>
    <m/>
  </r>
  <r>
    <x v="27"/>
    <x v="0"/>
    <x v="44"/>
    <x v="1"/>
    <x v="1"/>
    <s v="n/a"/>
    <n v="0"/>
    <n v="0"/>
    <n v="0"/>
    <n v="0"/>
    <n v="0"/>
    <n v="0"/>
    <n v="2.2908328234152577"/>
    <n v="-293.09904803915742"/>
    <n v="-554.96390816373059"/>
    <m/>
    <m/>
    <m/>
    <m/>
    <m/>
    <n v="0"/>
    <n v="0"/>
    <n v="0"/>
    <n v="0"/>
    <n v="0"/>
    <n v="0"/>
    <n v="0"/>
    <n v="0"/>
    <n v="0"/>
    <m/>
    <m/>
    <m/>
    <m/>
    <m/>
  </r>
  <r>
    <x v="27"/>
    <x v="0"/>
    <x v="42"/>
    <x v="1"/>
    <x v="1"/>
    <s v="n/a"/>
    <n v="0"/>
    <n v="0"/>
    <n v="0"/>
    <n v="0"/>
    <n v="0"/>
    <n v="0"/>
    <n v="321.29083282341526"/>
    <n v="284.90095196084258"/>
    <n v="-481.96390816373059"/>
    <m/>
    <m/>
    <m/>
    <m/>
    <m/>
    <n v="0"/>
    <n v="0"/>
    <n v="0"/>
    <n v="0"/>
    <n v="0"/>
    <n v="0"/>
    <n v="6.9153965702103362"/>
    <n v="6.1321483987764882"/>
    <n v="-10.373690180299874"/>
    <m/>
    <m/>
    <m/>
    <m/>
    <m/>
  </r>
  <r>
    <x v="27"/>
    <x v="0"/>
    <x v="26"/>
    <x v="1"/>
    <x v="1"/>
    <s v="n/a"/>
    <n v="0"/>
    <n v="0"/>
    <n v="0"/>
    <n v="0"/>
    <n v="0"/>
    <n v="0"/>
    <n v="264.10954043175934"/>
    <n v="360.90714448328072"/>
    <n v="265.84906971299915"/>
    <m/>
    <m/>
    <m/>
    <m/>
    <m/>
    <n v="0"/>
    <n v="0"/>
    <n v="0"/>
    <n v="0"/>
    <n v="0"/>
    <n v="0"/>
    <n v="1.0069999999999999"/>
    <n v="1.3759999999999999"/>
    <n v="1.014"/>
    <m/>
    <m/>
    <m/>
    <m/>
    <m/>
  </r>
  <r>
    <x v="27"/>
    <x v="0"/>
    <x v="45"/>
    <x v="1"/>
    <x v="1"/>
    <s v="n/a"/>
    <n v="0"/>
    <n v="0"/>
    <n v="0"/>
    <n v="0"/>
    <n v="0"/>
    <n v="0"/>
    <n v="226.74175147192204"/>
    <n v="231.43945360800694"/>
    <n v="202.77566297905219"/>
    <m/>
    <m/>
    <m/>
    <m/>
    <m/>
    <n v="0"/>
    <n v="0"/>
    <n v="0"/>
    <n v="0"/>
    <n v="0"/>
    <n v="0"/>
    <n v="13.292999999999999"/>
    <n v="13.568"/>
    <n v="11.888"/>
    <m/>
    <m/>
    <m/>
    <m/>
    <m/>
  </r>
  <r>
    <x v="27"/>
    <x v="0"/>
    <x v="9"/>
    <x v="1"/>
    <x v="1"/>
    <s v="n/a"/>
    <n v="0"/>
    <n v="0"/>
    <n v="0"/>
    <n v="0"/>
    <n v="0"/>
    <n v="0"/>
    <n v="486.28075030781929"/>
    <n v="388.82642269742382"/>
    <n v="378.94519121554322"/>
    <m/>
    <m/>
    <m/>
    <m/>
    <m/>
    <n v="0"/>
    <n v="0"/>
    <n v="0"/>
    <n v="0"/>
    <n v="0"/>
    <n v="0"/>
    <n v="27.733000000000001"/>
    <n v="22.175000000000001"/>
    <n v="21.611000000000001"/>
    <m/>
    <m/>
    <m/>
    <m/>
    <m/>
  </r>
  <r>
    <x v="27"/>
    <x v="0"/>
    <x v="23"/>
    <x v="1"/>
    <x v="1"/>
    <s v="n/a"/>
    <n v="0"/>
    <n v="0"/>
    <n v="0"/>
    <n v="0"/>
    <n v="0"/>
    <n v="0"/>
    <n v="674.1231362081553"/>
    <n v="164.88610560561096"/>
    <n v="188.22662939310476"/>
    <m/>
    <m/>
    <m/>
    <m/>
    <m/>
    <n v="0"/>
    <n v="0"/>
    <n v="0"/>
    <n v="0"/>
    <n v="0"/>
    <n v="0"/>
    <n v="26.849"/>
    <n v="6.5670000000000002"/>
    <n v="7.4969999999999999"/>
    <m/>
    <m/>
    <m/>
    <m/>
    <m/>
  </r>
  <r>
    <x v="27"/>
    <x v="0"/>
    <x v="46"/>
    <x v="1"/>
    <x v="1"/>
    <s v="n/a"/>
    <n v="0"/>
    <n v="0"/>
    <n v="0"/>
    <n v="0"/>
    <n v="0"/>
    <n v="0"/>
    <n v="69.515709764756139"/>
    <n v="85.123061970716094"/>
    <n v="98.14865777057139"/>
    <m/>
    <m/>
    <m/>
    <m/>
    <m/>
    <n v="0"/>
    <n v="0"/>
    <n v="0"/>
    <n v="0"/>
    <n v="0"/>
    <n v="0"/>
    <n v="0"/>
    <n v="0"/>
    <n v="0"/>
    <m/>
    <m/>
    <m/>
    <m/>
    <m/>
  </r>
  <r>
    <x v="27"/>
    <x v="0"/>
    <x v="6"/>
    <x v="1"/>
    <x v="1"/>
    <s v="n/a"/>
    <n v="0"/>
    <n v="0"/>
    <n v="0"/>
    <n v="0"/>
    <n v="0"/>
    <n v="0"/>
    <n v="1576.3000000000175"/>
    <n v="617.90000000002874"/>
    <n v="384.49999999998545"/>
    <m/>
    <m/>
    <m/>
    <m/>
    <m/>
    <n v="0"/>
    <n v="0"/>
    <n v="0"/>
    <n v="0"/>
    <n v="0"/>
    <n v="0"/>
    <n v="92.768000000000001"/>
    <n v="36.363999999999997"/>
    <n v="22.628"/>
    <m/>
    <m/>
    <m/>
    <m/>
    <m/>
  </r>
  <r>
    <x v="27"/>
    <x v="0"/>
    <x v="18"/>
    <x v="1"/>
    <x v="1"/>
    <s v="n/a"/>
    <n v="0"/>
    <n v="0"/>
    <n v="0"/>
    <n v="0"/>
    <n v="0"/>
    <n v="0"/>
    <n v="9.9950686563222177"/>
    <n v="10.338625013436996"/>
    <n v="10.180530061569868"/>
    <m/>
    <m/>
    <m/>
    <m/>
    <m/>
    <n v="0"/>
    <n v="0"/>
    <n v="0"/>
    <n v="0"/>
    <n v="0"/>
    <n v="0"/>
    <n v="0.58822564086799578"/>
    <n v="0.60844447730493079"/>
    <n v="0.59914033867640692"/>
    <m/>
    <m/>
    <m/>
    <m/>
    <m/>
  </r>
  <r>
    <x v="27"/>
    <x v="0"/>
    <x v="14"/>
    <x v="1"/>
    <x v="1"/>
    <s v="n/a"/>
    <n v="0"/>
    <n v="0"/>
    <n v="0"/>
    <n v="0"/>
    <n v="0"/>
    <n v="0"/>
    <n v="-9.2000000000000082E-2"/>
    <n v="-5.300000000000038E-2"/>
    <n v="5.8999999999999719E-2"/>
    <m/>
    <m/>
    <m/>
    <m/>
    <m/>
    <n v="0"/>
    <n v="0"/>
    <n v="0"/>
    <n v="0"/>
    <n v="0"/>
    <n v="0"/>
    <n v="-5.4143458960259358E-3"/>
    <n v="-3.1191340487975693E-3"/>
    <n v="3.4722435637557433E-3"/>
    <m/>
    <m/>
    <m/>
    <m/>
    <m/>
  </r>
  <r>
    <x v="27"/>
    <x v="0"/>
    <x v="43"/>
    <x v="1"/>
    <x v="1"/>
    <s v="n/a"/>
    <n v="0"/>
    <n v="0"/>
    <n v="0"/>
    <n v="0"/>
    <n v="0"/>
    <n v="0"/>
    <n v="3.5406002262074878"/>
    <n v="3.5916056590818641"/>
    <n v="3.6433944409576782"/>
    <m/>
    <m/>
    <m/>
    <m/>
    <m/>
    <n v="0"/>
    <n v="0"/>
    <n v="0"/>
    <n v="0"/>
    <n v="0"/>
    <n v="0"/>
    <n v="0.20836993808951079"/>
    <n v="0.21137168869992826"/>
    <n v="0.21441954064133581"/>
    <m/>
    <m/>
    <m/>
    <m/>
    <m/>
  </r>
  <r>
    <x v="27"/>
    <x v="0"/>
    <x v="47"/>
    <x v="1"/>
    <x v="1"/>
    <s v="n/a"/>
    <n v="0"/>
    <n v="0"/>
    <n v="0"/>
    <n v="0"/>
    <n v="0"/>
    <n v="0"/>
    <n v="7.8765998335722287"/>
    <n v="8.7842432231750784"/>
    <n v="9.5920302206040517"/>
    <m/>
    <m/>
    <m/>
    <m/>
    <m/>
    <n v="0"/>
    <n v="0"/>
    <n v="0"/>
    <n v="0"/>
    <n v="0"/>
    <n v="0"/>
    <n v="0.46355039112543833"/>
    <n v="0.51696664396838676"/>
    <n v="0.56450618977700273"/>
    <m/>
    <m/>
    <m/>
    <m/>
    <m/>
  </r>
  <r>
    <x v="27"/>
    <x v="0"/>
    <x v="48"/>
    <x v="1"/>
    <x v="1"/>
    <s v="n/a"/>
    <n v="0"/>
    <n v="0"/>
    <n v="0"/>
    <n v="0"/>
    <n v="0"/>
    <n v="0"/>
    <n v="-3.6000000000000014"/>
    <n v="-3.3000000000000007"/>
    <n v="-2.8999999999999986"/>
    <m/>
    <m/>
    <m/>
    <m/>
    <m/>
    <n v="0"/>
    <n v="0"/>
    <n v="0"/>
    <n v="0"/>
    <n v="0"/>
    <n v="0"/>
    <n v="-0.20499447760421793"/>
    <n v="-0.18791160447053307"/>
    <n v="-0.16513444029228652"/>
    <m/>
    <m/>
    <m/>
    <m/>
    <m/>
  </r>
  <r>
    <x v="27"/>
    <x v="2"/>
    <x v="1"/>
    <x v="1"/>
    <x v="1"/>
    <s v="n/a"/>
    <n v="0"/>
    <n v="0"/>
    <n v="0"/>
    <n v="0"/>
    <n v="0"/>
    <n v="0"/>
    <n v="-61"/>
    <n v="-60"/>
    <n v="-53"/>
    <m/>
    <m/>
    <m/>
    <m/>
    <m/>
    <n v="0"/>
    <n v="0"/>
    <n v="0"/>
    <n v="0"/>
    <n v="0"/>
    <n v="0"/>
    <n v="-3.5899467354084975"/>
    <n v="-3.5310951495821286"/>
    <n v="-3.1191340487975472"/>
    <m/>
    <m/>
    <m/>
    <m/>
    <m/>
  </r>
  <r>
    <x v="27"/>
    <x v="2"/>
    <x v="16"/>
    <x v="1"/>
    <x v="1"/>
    <s v="n/a"/>
    <n v="0"/>
    <n v="0"/>
    <n v="0"/>
    <n v="0"/>
    <n v="0"/>
    <n v="0"/>
    <n v="808"/>
    <n v="-2059"/>
    <n v="-2202"/>
    <m/>
    <m/>
    <m/>
    <m/>
    <m/>
    <n v="0"/>
    <n v="0"/>
    <n v="0"/>
    <n v="0"/>
    <n v="0"/>
    <n v="0"/>
    <n v="47.368999328757305"/>
    <n v="-120.70887328949419"/>
    <n v="-129.09224817069753"/>
    <m/>
    <m/>
    <m/>
    <m/>
    <m/>
  </r>
  <r>
    <x v="27"/>
    <x v="2"/>
    <x v="11"/>
    <x v="1"/>
    <x v="1"/>
    <s v="n/a"/>
    <n v="0"/>
    <n v="0"/>
    <n v="0"/>
    <n v="0"/>
    <n v="0"/>
    <n v="0"/>
    <n v="106"/>
    <n v="36"/>
    <n v="-14"/>
    <m/>
    <m/>
    <m/>
    <m/>
    <m/>
    <n v="0"/>
    <n v="0"/>
    <n v="0"/>
    <n v="0"/>
    <n v="0"/>
    <n v="0"/>
    <n v="0"/>
    <n v="0"/>
    <n v="0"/>
    <m/>
    <m/>
    <m/>
    <m/>
    <m/>
  </r>
  <r>
    <x v="27"/>
    <x v="2"/>
    <x v="26"/>
    <x v="1"/>
    <x v="1"/>
    <s v="n/a"/>
    <n v="0"/>
    <n v="0"/>
    <n v="0"/>
    <n v="0"/>
    <n v="0"/>
    <n v="0"/>
    <n v="-9.3490000000000002"/>
    <n v="-397.84899999999999"/>
    <n v="284.851"/>
    <m/>
    <m/>
    <m/>
    <m/>
    <m/>
    <n v="0"/>
    <n v="0"/>
    <n v="0"/>
    <n v="0"/>
    <n v="0"/>
    <n v="0"/>
    <n v="-3.5644791942238255E-2"/>
    <n v="-1.5169190159617882"/>
    <n v="1.0860820464272642"/>
    <m/>
    <m/>
    <m/>
    <m/>
    <m/>
  </r>
  <r>
    <x v="27"/>
    <x v="2"/>
    <x v="9"/>
    <x v="1"/>
    <x v="1"/>
    <s v="n/a"/>
    <n v="0"/>
    <n v="0"/>
    <n v="0"/>
    <n v="0"/>
    <n v="0"/>
    <n v="0"/>
    <n v="-6"/>
    <n v="-2"/>
    <n v="-2"/>
    <m/>
    <m/>
    <m/>
    <m/>
    <m/>
    <n v="0"/>
    <n v="0"/>
    <n v="0"/>
    <n v="0"/>
    <n v="0"/>
    <n v="0"/>
    <n v="-0.34218323165423198"/>
    <n v="-0.11406107721807733"/>
    <n v="-0.11406107721807733"/>
    <m/>
    <m/>
    <m/>
    <m/>
    <m/>
  </r>
  <r>
    <x v="27"/>
    <x v="0"/>
    <x v="11"/>
    <x v="1"/>
    <x v="710"/>
    <s v="England and Wales"/>
    <n v="0"/>
    <n v="0"/>
    <n v="0"/>
    <n v="0"/>
    <n v="0"/>
    <n v="0"/>
    <n v="542"/>
    <n v="556"/>
    <n v="411"/>
    <m/>
    <m/>
    <m/>
    <m/>
    <m/>
    <n v="0"/>
    <n v="0"/>
    <n v="0"/>
    <n v="0"/>
    <n v="0"/>
    <n v="0"/>
    <n v="0"/>
    <n v="0"/>
    <n v="0"/>
    <m/>
    <m/>
    <m/>
    <m/>
    <m/>
  </r>
  <r>
    <x v="27"/>
    <x v="0"/>
    <x v="3"/>
    <x v="1"/>
    <x v="711"/>
    <s v="England"/>
    <n v="0"/>
    <n v="0"/>
    <n v="0"/>
    <n v="0"/>
    <n v="0"/>
    <n v="0"/>
    <n v="3030"/>
    <n v="2111"/>
    <n v="1797"/>
    <m/>
    <m/>
    <m/>
    <m/>
    <m/>
    <n v="0"/>
    <n v="0"/>
    <n v="0"/>
    <n v="0"/>
    <n v="0"/>
    <n v="0"/>
    <n v="178.3203050538975"/>
    <n v="124.23569767946456"/>
    <n v="105.75629972998476"/>
    <m/>
    <m/>
    <m/>
    <m/>
    <m/>
  </r>
  <r>
    <x v="27"/>
    <x v="0"/>
    <x v="2"/>
    <x v="1"/>
    <x v="712"/>
    <s v="UK"/>
    <n v="0"/>
    <n v="0"/>
    <n v="0"/>
    <n v="0"/>
    <n v="0"/>
    <n v="0"/>
    <n v="1200"/>
    <n v="1200"/>
    <n v="1100"/>
    <m/>
    <m/>
    <m/>
    <m/>
    <m/>
    <n v="0"/>
    <n v="0"/>
    <n v="0"/>
    <n v="0"/>
    <n v="0"/>
    <n v="0"/>
    <n v="0"/>
    <n v="0"/>
    <n v="0"/>
    <m/>
    <m/>
    <m/>
    <m/>
    <m/>
  </r>
  <r>
    <x v="27"/>
    <x v="0"/>
    <x v="2"/>
    <x v="1"/>
    <x v="713"/>
    <s v="UK"/>
    <n v="0"/>
    <n v="0"/>
    <n v="0"/>
    <n v="0"/>
    <n v="0"/>
    <n v="0"/>
    <n v="1300"/>
    <n v="1000"/>
    <n v="0"/>
    <m/>
    <m/>
    <m/>
    <m/>
    <m/>
    <n v="0"/>
    <n v="0"/>
    <n v="0"/>
    <n v="0"/>
    <n v="0"/>
    <n v="0"/>
    <n v="0"/>
    <n v="0"/>
    <n v="0"/>
    <m/>
    <m/>
    <m/>
    <m/>
    <m/>
  </r>
  <r>
    <x v="27"/>
    <x v="0"/>
    <x v="1"/>
    <x v="1"/>
    <x v="714"/>
    <s v="UK"/>
    <n v="0"/>
    <n v="0"/>
    <n v="0"/>
    <n v="0"/>
    <n v="0"/>
    <n v="0"/>
    <n v="110"/>
    <n v="110"/>
    <n v="110"/>
    <m/>
    <m/>
    <m/>
    <m/>
    <m/>
    <n v="0"/>
    <n v="0"/>
    <n v="0"/>
    <n v="0"/>
    <n v="0"/>
    <n v="0"/>
    <n v="0"/>
    <n v="0"/>
    <n v="0"/>
    <m/>
    <m/>
    <m/>
    <m/>
    <m/>
  </r>
  <r>
    <x v="27"/>
    <x v="0"/>
    <x v="3"/>
    <x v="1"/>
    <x v="715"/>
    <s v="UK"/>
    <n v="0"/>
    <n v="0"/>
    <n v="0"/>
    <n v="0"/>
    <n v="0"/>
    <n v="0"/>
    <n v="2"/>
    <n v="6"/>
    <n v="15"/>
    <m/>
    <m/>
    <m/>
    <m/>
    <m/>
    <n v="0"/>
    <n v="0"/>
    <n v="0"/>
    <n v="0"/>
    <n v="0"/>
    <n v="0"/>
    <n v="0"/>
    <n v="0"/>
    <n v="0"/>
    <m/>
    <m/>
    <m/>
    <m/>
    <m/>
  </r>
  <r>
    <x v="27"/>
    <x v="0"/>
    <x v="9"/>
    <x v="1"/>
    <x v="716"/>
    <s v="UK"/>
    <n v="0"/>
    <n v="0"/>
    <n v="0"/>
    <n v="0"/>
    <n v="0"/>
    <n v="0"/>
    <n v="20.100000000000001"/>
    <n v="15.2"/>
    <n v="0.2"/>
    <m/>
    <m/>
    <m/>
    <m/>
    <m/>
    <n v="0"/>
    <n v="0"/>
    <n v="0"/>
    <n v="0"/>
    <n v="0"/>
    <n v="0"/>
    <n v="0"/>
    <n v="0"/>
    <n v="0"/>
    <m/>
    <m/>
    <m/>
    <m/>
    <m/>
  </r>
  <r>
    <x v="27"/>
    <x v="0"/>
    <x v="23"/>
    <x v="1"/>
    <x v="717"/>
    <s v="UK"/>
    <n v="0"/>
    <n v="0"/>
    <n v="0"/>
    <n v="0"/>
    <n v="0"/>
    <n v="0"/>
    <n v="11.46"/>
    <n v="12.24"/>
    <n v="8.3000000000000007"/>
    <m/>
    <m/>
    <m/>
    <m/>
    <m/>
    <n v="0"/>
    <n v="0"/>
    <n v="0"/>
    <n v="0"/>
    <n v="0"/>
    <n v="0"/>
    <n v="0"/>
    <n v="0"/>
    <n v="0"/>
    <m/>
    <m/>
    <m/>
    <m/>
    <m/>
  </r>
  <r>
    <x v="27"/>
    <x v="0"/>
    <x v="23"/>
    <x v="1"/>
    <x v="718"/>
    <s v="UK"/>
    <n v="0"/>
    <n v="0"/>
    <n v="0"/>
    <n v="0"/>
    <n v="0"/>
    <n v="0"/>
    <n v="1.615"/>
    <n v="1"/>
    <n v="0"/>
    <m/>
    <m/>
    <m/>
    <m/>
    <m/>
    <n v="0"/>
    <n v="0"/>
    <n v="0"/>
    <n v="0"/>
    <n v="0"/>
    <n v="0"/>
    <n v="0"/>
    <n v="0"/>
    <n v="0"/>
    <m/>
    <m/>
    <m/>
    <m/>
    <m/>
  </r>
  <r>
    <x v="27"/>
    <x v="1"/>
    <x v="16"/>
    <x v="1"/>
    <x v="719"/>
    <s v="UK"/>
    <n v="0"/>
    <n v="0"/>
    <n v="0"/>
    <n v="0"/>
    <n v="0"/>
    <n v="0"/>
    <n v="5"/>
    <n v="0"/>
    <n v="0"/>
    <m/>
    <m/>
    <m/>
    <m/>
    <m/>
    <n v="0"/>
    <n v="0"/>
    <n v="0"/>
    <n v="0"/>
    <n v="0"/>
    <n v="0"/>
    <n v="0"/>
    <n v="0"/>
    <n v="0"/>
    <m/>
    <m/>
    <m/>
    <m/>
    <m/>
  </r>
  <r>
    <x v="27"/>
    <x v="1"/>
    <x v="26"/>
    <x v="1"/>
    <x v="720"/>
    <s v="UK"/>
    <n v="0"/>
    <n v="0"/>
    <n v="0"/>
    <n v="0"/>
    <n v="0"/>
    <n v="0"/>
    <n v="2113"/>
    <n v="2113"/>
    <n v="2113"/>
    <m/>
    <m/>
    <m/>
    <m/>
    <m/>
    <n v="0"/>
    <n v="0"/>
    <n v="0"/>
    <n v="0"/>
    <n v="0"/>
    <n v="0"/>
    <n v="0"/>
    <n v="0"/>
    <n v="0"/>
    <m/>
    <m/>
    <m/>
    <m/>
    <m/>
  </r>
  <r>
    <x v="27"/>
    <x v="1"/>
    <x v="9"/>
    <x v="1"/>
    <x v="721"/>
    <s v="UK"/>
    <n v="0"/>
    <n v="0"/>
    <n v="0"/>
    <n v="0"/>
    <n v="0"/>
    <n v="0"/>
    <n v="106"/>
    <n v="116"/>
    <n v="120"/>
    <m/>
    <m/>
    <m/>
    <m/>
    <m/>
    <n v="0"/>
    <n v="0"/>
    <n v="0"/>
    <n v="0"/>
    <n v="0"/>
    <n v="0"/>
    <n v="0"/>
    <n v="0"/>
    <n v="0"/>
    <m/>
    <m/>
    <m/>
    <m/>
    <m/>
  </r>
  <r>
    <x v="27"/>
    <x v="1"/>
    <x v="9"/>
    <x v="1"/>
    <x v="722"/>
    <s v="UK"/>
    <n v="0"/>
    <n v="0"/>
    <n v="0"/>
    <n v="0"/>
    <n v="0"/>
    <n v="0"/>
    <n v="339"/>
    <n v="616"/>
    <n v="703"/>
    <m/>
    <m/>
    <m/>
    <m/>
    <m/>
    <n v="0"/>
    <n v="0"/>
    <n v="0"/>
    <n v="0"/>
    <n v="0"/>
    <n v="0"/>
    <n v="0"/>
    <n v="0"/>
    <n v="0"/>
    <m/>
    <m/>
    <m/>
    <m/>
    <m/>
  </r>
  <r>
    <x v="27"/>
    <x v="1"/>
    <x v="23"/>
    <x v="1"/>
    <x v="723"/>
    <s v="GB"/>
    <n v="0"/>
    <n v="0"/>
    <n v="0"/>
    <n v="0"/>
    <n v="0"/>
    <n v="0"/>
    <n v="14"/>
    <n v="8"/>
    <n v="0"/>
    <m/>
    <m/>
    <m/>
    <m/>
    <m/>
    <n v="0"/>
    <n v="0"/>
    <n v="0"/>
    <n v="0"/>
    <n v="0"/>
    <n v="0"/>
    <n v="0"/>
    <n v="0"/>
    <n v="0"/>
    <m/>
    <m/>
    <m/>
    <m/>
    <m/>
  </r>
  <r>
    <x v="27"/>
    <x v="1"/>
    <x v="9"/>
    <x v="1"/>
    <x v="724"/>
    <s v="UK"/>
    <n v="0"/>
    <n v="0"/>
    <n v="0"/>
    <n v="0"/>
    <n v="0"/>
    <n v="0"/>
    <n v="23"/>
    <n v="31"/>
    <n v="0"/>
    <m/>
    <m/>
    <m/>
    <m/>
    <m/>
    <n v="0"/>
    <n v="0"/>
    <n v="0"/>
    <n v="0"/>
    <n v="0"/>
    <n v="0"/>
    <n v="0"/>
    <n v="0"/>
    <n v="0"/>
    <m/>
    <m/>
    <m/>
    <m/>
    <m/>
  </r>
  <r>
    <x v="27"/>
    <x v="1"/>
    <x v="23"/>
    <x v="1"/>
    <x v="725"/>
    <s v="UK"/>
    <n v="0"/>
    <n v="0"/>
    <n v="0"/>
    <n v="0"/>
    <n v="0"/>
    <n v="0"/>
    <n v="50"/>
    <n v="75"/>
    <n v="80"/>
    <m/>
    <m/>
    <m/>
    <m/>
    <m/>
    <n v="0"/>
    <n v="0"/>
    <n v="0"/>
    <n v="0"/>
    <n v="0"/>
    <n v="0"/>
    <n v="0"/>
    <n v="0"/>
    <n v="0"/>
    <m/>
    <m/>
    <m/>
    <m/>
    <m/>
  </r>
  <r>
    <x v="27"/>
    <x v="0"/>
    <x v="0"/>
    <x v="2"/>
    <x v="364"/>
    <s v="Wales"/>
    <n v="0"/>
    <n v="0"/>
    <n v="0"/>
    <n v="0"/>
    <n v="0"/>
    <n v="0"/>
    <n v="0"/>
    <n v="0"/>
    <n v="0"/>
    <m/>
    <m/>
    <m/>
    <m/>
    <m/>
    <n v="0"/>
    <n v="0"/>
    <n v="0"/>
    <n v="0"/>
    <n v="0"/>
    <n v="0"/>
    <n v="252.19"/>
    <n v="315.01"/>
    <n v="337"/>
    <m/>
    <m/>
    <m/>
    <m/>
    <m/>
  </r>
  <r>
    <x v="27"/>
    <x v="0"/>
    <x v="0"/>
    <x v="2"/>
    <x v="647"/>
    <s v="Wales"/>
    <n v="0"/>
    <n v="0"/>
    <n v="0"/>
    <n v="0"/>
    <n v="0"/>
    <n v="0"/>
    <n v="0"/>
    <n v="0"/>
    <n v="0"/>
    <m/>
    <m/>
    <m/>
    <m/>
    <m/>
    <n v="0"/>
    <n v="0"/>
    <n v="0"/>
    <n v="0"/>
    <n v="0"/>
    <n v="0"/>
    <n v="2.0699999999999998"/>
    <n v="2.0699999999999998"/>
    <n v="2.0699999999999998"/>
    <m/>
    <m/>
    <m/>
    <m/>
    <m/>
  </r>
  <r>
    <x v="27"/>
    <x v="0"/>
    <x v="0"/>
    <x v="2"/>
    <x v="726"/>
    <s v="Wales"/>
    <n v="0"/>
    <n v="0"/>
    <n v="0"/>
    <n v="0"/>
    <n v="0"/>
    <n v="0"/>
    <n v="0"/>
    <n v="0"/>
    <n v="0"/>
    <m/>
    <m/>
    <m/>
    <m/>
    <m/>
    <n v="0"/>
    <n v="0"/>
    <n v="0"/>
    <n v="0"/>
    <n v="0"/>
    <n v="0"/>
    <n v="2.6"/>
    <n v="2.6"/>
    <n v="2.6"/>
    <m/>
    <m/>
    <m/>
    <m/>
    <m/>
  </r>
  <r>
    <x v="27"/>
    <x v="1"/>
    <x v="2"/>
    <x v="1"/>
    <x v="1"/>
    <s v="n/a"/>
    <n v="0"/>
    <n v="0"/>
    <n v="0"/>
    <n v="0"/>
    <n v="0"/>
    <n v="0"/>
    <n v="1256.5"/>
    <n v="1096.5"/>
    <n v="1844.5"/>
    <m/>
    <m/>
    <m/>
    <m/>
    <m/>
    <n v="0"/>
    <n v="0"/>
    <n v="0"/>
    <n v="0"/>
    <n v="0"/>
    <n v="0"/>
    <n v="73.576402273592706"/>
    <n v="64.207341896533549"/>
    <n v="108.00769915928511"/>
    <m/>
    <m/>
    <m/>
    <m/>
    <m/>
  </r>
  <r>
    <x v="27"/>
    <x v="1"/>
    <x v="1"/>
    <x v="1"/>
    <x v="1"/>
    <s v="n/a"/>
    <n v="0"/>
    <n v="0"/>
    <n v="0"/>
    <n v="0"/>
    <n v="0"/>
    <n v="0"/>
    <n v="783.10000000000036"/>
    <n v="1480.1000000000004"/>
    <n v="533.10000000000036"/>
    <m/>
    <m/>
    <m/>
    <m/>
    <m/>
    <n v="0"/>
    <n v="0"/>
    <n v="0"/>
    <n v="0"/>
    <n v="0"/>
    <n v="0"/>
    <n v="46.086676860629439"/>
    <n v="87.106232181608505"/>
    <n v="31.373780404037234"/>
    <m/>
    <m/>
    <m/>
    <m/>
    <m/>
  </r>
  <r>
    <x v="27"/>
    <x v="1"/>
    <x v="24"/>
    <x v="1"/>
    <x v="1"/>
    <s v="n/a"/>
    <n v="0"/>
    <n v="0"/>
    <n v="0"/>
    <n v="0"/>
    <n v="0"/>
    <n v="0"/>
    <n v="121.54205105394374"/>
    <n v="68.44764999999984"/>
    <n v="-128.66882190634396"/>
    <m/>
    <m/>
    <m/>
    <m/>
    <m/>
    <n v="0"/>
    <n v="0"/>
    <n v="0"/>
    <n v="0"/>
    <n v="0"/>
    <n v="0"/>
    <n v="0.12327415735386976"/>
    <n v="6.9423103390427759E-2"/>
    <n v="-0.13050249243514822"/>
    <m/>
    <m/>
    <m/>
    <m/>
    <m/>
  </r>
  <r>
    <x v="27"/>
    <x v="1"/>
    <x v="25"/>
    <x v="1"/>
    <x v="1"/>
    <s v="n/a"/>
    <n v="0"/>
    <n v="0"/>
    <n v="0"/>
    <n v="0"/>
    <n v="0"/>
    <n v="0"/>
    <n v="272.5"/>
    <n v="842"/>
    <n v="35.799999999999955"/>
    <m/>
    <m/>
    <m/>
    <m/>
    <m/>
    <n v="0"/>
    <n v="0"/>
    <n v="0"/>
    <n v="0"/>
    <n v="0"/>
    <n v="0"/>
    <n v="0.20950916444655213"/>
    <n v="0.64736409711558485"/>
    <n v="2.7524506741969015E-2"/>
    <m/>
    <m/>
    <m/>
    <m/>
    <m/>
  </r>
  <r>
    <x v="27"/>
    <x v="1"/>
    <x v="16"/>
    <x v="1"/>
    <x v="1"/>
    <s v="n/a"/>
    <n v="0"/>
    <n v="0"/>
    <n v="0"/>
    <n v="0"/>
    <n v="0"/>
    <n v="0"/>
    <n v="354.10000000000036"/>
    <n v="1136.8999999999996"/>
    <n v="1176.1599999999999"/>
    <m/>
    <m/>
    <m/>
    <m/>
    <m/>
    <n v="0"/>
    <n v="0"/>
    <n v="0"/>
    <n v="0"/>
    <n v="0"/>
    <n v="0"/>
    <n v="20.759112205832899"/>
    <n v="66.650761555524966"/>
    <n v="68.952379022909895"/>
    <m/>
    <m/>
    <m/>
    <m/>
    <m/>
  </r>
  <r>
    <x v="27"/>
    <x v="1"/>
    <x v="11"/>
    <x v="1"/>
    <x v="1"/>
    <s v="n/a"/>
    <n v="0"/>
    <n v="0"/>
    <n v="0"/>
    <n v="0"/>
    <n v="0"/>
    <n v="0"/>
    <n v="288.8"/>
    <n v="194.8"/>
    <n v="162.80000000000001"/>
    <m/>
    <m/>
    <m/>
    <m/>
    <m/>
    <n v="0"/>
    <n v="0"/>
    <n v="0"/>
    <n v="0"/>
    <n v="0"/>
    <n v="0"/>
    <n v="0"/>
    <n v="0"/>
    <n v="0"/>
    <m/>
    <m/>
    <m/>
    <m/>
    <m/>
  </r>
  <r>
    <x v="27"/>
    <x v="1"/>
    <x v="31"/>
    <x v="1"/>
    <x v="1"/>
    <s v="n/a"/>
    <n v="0"/>
    <n v="0"/>
    <n v="0"/>
    <n v="0"/>
    <n v="0"/>
    <n v="0"/>
    <n v="75"/>
    <n v="-5.1299999999999955"/>
    <n v="-115"/>
    <m/>
    <m/>
    <m/>
    <m/>
    <m/>
    <n v="0"/>
    <n v="0"/>
    <n v="0"/>
    <n v="0"/>
    <n v="0"/>
    <n v="0"/>
    <n v="0.17667366078598096"/>
    <n v="-1.2084478397761085E-2"/>
    <n v="-0.27089961320517075"/>
    <m/>
    <m/>
    <m/>
    <m/>
    <m/>
  </r>
  <r>
    <x v="27"/>
    <x v="1"/>
    <x v="44"/>
    <x v="1"/>
    <x v="1"/>
    <s v="n/a"/>
    <n v="0"/>
    <n v="0"/>
    <n v="0"/>
    <n v="0"/>
    <n v="0"/>
    <n v="0"/>
    <n v="1365"/>
    <n v="1715"/>
    <n v="2377"/>
    <m/>
    <m/>
    <m/>
    <m/>
    <m/>
    <n v="0"/>
    <n v="0"/>
    <n v="0"/>
    <n v="0"/>
    <n v="0"/>
    <n v="0"/>
    <n v="0"/>
    <n v="0"/>
    <n v="0"/>
    <m/>
    <m/>
    <m/>
    <m/>
    <m/>
  </r>
  <r>
    <x v="27"/>
    <x v="1"/>
    <x v="42"/>
    <x v="1"/>
    <x v="1"/>
    <s v="n/a"/>
    <n v="0"/>
    <n v="0"/>
    <n v="0"/>
    <n v="0"/>
    <n v="0"/>
    <n v="0"/>
    <n v="1758.0999999999985"/>
    <n v="2179.0999999999985"/>
    <n v="2758.0999999999985"/>
    <m/>
    <m/>
    <m/>
    <m/>
    <m/>
    <n v="0"/>
    <n v="0"/>
    <n v="0"/>
    <n v="0"/>
    <n v="0"/>
    <n v="0"/>
    <n v="37.840976050408884"/>
    <n v="46.90249184428987"/>
    <n v="59.364766534686751"/>
    <m/>
    <m/>
    <m/>
    <m/>
    <m/>
  </r>
  <r>
    <x v="27"/>
    <x v="1"/>
    <x v="26"/>
    <x v="1"/>
    <x v="1"/>
    <s v="n/a"/>
    <n v="0"/>
    <n v="0"/>
    <n v="0"/>
    <n v="0"/>
    <n v="0"/>
    <n v="0"/>
    <n v="448.02000000000044"/>
    <n v="4633.5599999999977"/>
    <n v="4392.7100000000028"/>
    <m/>
    <m/>
    <m/>
    <m/>
    <m/>
    <n v="0"/>
    <n v="0"/>
    <n v="0"/>
    <n v="0"/>
    <n v="0"/>
    <n v="0"/>
    <n v="1.7082122981859444"/>
    <n v="17.666854551989761"/>
    <n v="16.748540789170971"/>
    <m/>
    <m/>
    <m/>
    <m/>
    <m/>
  </r>
  <r>
    <x v="27"/>
    <x v="1"/>
    <x v="9"/>
    <x v="1"/>
    <x v="1"/>
    <s v="n/a"/>
    <n v="0"/>
    <n v="0"/>
    <n v="0"/>
    <n v="0"/>
    <n v="0"/>
    <n v="0"/>
    <n v="289.73599999999965"/>
    <n v="678.15800000000036"/>
    <n v="416.14200000000028"/>
    <m/>
    <m/>
    <m/>
    <m/>
    <m/>
    <n v="0"/>
    <n v="0"/>
    <n v="0"/>
    <n v="0"/>
    <n v="0"/>
    <n v="0"/>
    <n v="16.523800134428409"/>
    <n v="38.675716002028459"/>
    <n v="23.732802397842583"/>
    <m/>
    <m/>
    <m/>
    <m/>
    <m/>
  </r>
  <r>
    <x v="27"/>
    <x v="1"/>
    <x v="23"/>
    <x v="1"/>
    <x v="1"/>
    <s v="n/a"/>
    <n v="0"/>
    <n v="0"/>
    <n v="0"/>
    <n v="0"/>
    <n v="0"/>
    <n v="0"/>
    <n v="-64.795999999999935"/>
    <n v="230.80599999999981"/>
    <n v="296.09900000000016"/>
    <m/>
    <m/>
    <m/>
    <m/>
    <m/>
    <n v="0"/>
    <n v="0"/>
    <n v="0"/>
    <n v="0"/>
    <n v="0"/>
    <n v="0"/>
    <n v="-2.5807207556852023"/>
    <n v="9.1926327973436468"/>
    <n v="11.793148265905828"/>
    <m/>
    <m/>
    <m/>
    <m/>
    <m/>
  </r>
  <r>
    <x v="27"/>
    <x v="1"/>
    <x v="46"/>
    <x v="1"/>
    <x v="1"/>
    <s v="n/a"/>
    <n v="0"/>
    <n v="0"/>
    <n v="0"/>
    <n v="0"/>
    <n v="0"/>
    <n v="0"/>
    <n v="-0.29999999999999893"/>
    <n v="-0.5"/>
    <n v="-1"/>
    <m/>
    <m/>
    <m/>
    <m/>
    <m/>
    <n v="0"/>
    <n v="0"/>
    <n v="0"/>
    <n v="0"/>
    <n v="0"/>
    <n v="0"/>
    <n v="0"/>
    <n v="0"/>
    <n v="0"/>
    <m/>
    <m/>
    <m/>
    <m/>
    <m/>
  </r>
  <r>
    <x v="27"/>
    <x v="1"/>
    <x v="18"/>
    <x v="1"/>
    <x v="1"/>
    <s v="n/a"/>
    <n v="0"/>
    <n v="0"/>
    <n v="0"/>
    <n v="0"/>
    <n v="0"/>
    <n v="0"/>
    <n v="1"/>
    <n v="1.8000000000000007"/>
    <n v="1"/>
    <m/>
    <m/>
    <m/>
    <m/>
    <m/>
    <n v="0"/>
    <n v="0"/>
    <n v="0"/>
    <n v="0"/>
    <n v="0"/>
    <n v="0"/>
    <n v="5.8851585826368812E-2"/>
    <n v="0.10593285448746391"/>
    <n v="5.8851585826368812E-2"/>
    <m/>
    <m/>
    <m/>
    <m/>
    <m/>
  </r>
  <r>
    <x v="27"/>
    <x v="1"/>
    <x v="14"/>
    <x v="1"/>
    <x v="1"/>
    <s v="n/a"/>
    <n v="0"/>
    <n v="0"/>
    <n v="0"/>
    <n v="0"/>
    <n v="0"/>
    <n v="0"/>
    <n v="0"/>
    <n v="0"/>
    <n v="0"/>
    <m/>
    <m/>
    <m/>
    <m/>
    <m/>
    <n v="0"/>
    <n v="0"/>
    <n v="0"/>
    <n v="0"/>
    <n v="0"/>
    <n v="0"/>
    <n v="0"/>
    <n v="0"/>
    <n v="0"/>
    <m/>
    <m/>
    <m/>
    <m/>
    <m/>
  </r>
  <r>
    <x v="27"/>
    <x v="1"/>
    <x v="43"/>
    <x v="1"/>
    <x v="1"/>
    <s v="n/a"/>
    <n v="0"/>
    <n v="0"/>
    <n v="0"/>
    <n v="0"/>
    <n v="0"/>
    <n v="0"/>
    <n v="0"/>
    <n v="0"/>
    <n v="0"/>
    <m/>
    <m/>
    <m/>
    <m/>
    <m/>
    <n v="0"/>
    <n v="0"/>
    <n v="0"/>
    <n v="0"/>
    <n v="0"/>
    <n v="0"/>
    <n v="0"/>
    <n v="0"/>
    <n v="0"/>
    <m/>
    <m/>
    <m/>
    <m/>
    <m/>
  </r>
  <r>
    <x v="27"/>
    <x v="1"/>
    <x v="47"/>
    <x v="1"/>
    <x v="1"/>
    <s v="n/a"/>
    <n v="0"/>
    <n v="0"/>
    <n v="0"/>
    <n v="0"/>
    <n v="0"/>
    <n v="0"/>
    <n v="9.9999999999999978E-2"/>
    <n v="0"/>
    <n v="9.9999999999999978E-2"/>
    <m/>
    <m/>
    <m/>
    <m/>
    <m/>
    <n v="0"/>
    <n v="0"/>
    <n v="0"/>
    <n v="0"/>
    <n v="0"/>
    <n v="0"/>
    <n v="5.8851585826368794E-3"/>
    <n v="0"/>
    <n v="5.8851585826368794E-3"/>
    <m/>
    <m/>
    <m/>
    <m/>
    <m/>
  </r>
  <r>
    <x v="27"/>
    <x v="1"/>
    <x v="48"/>
    <x v="1"/>
    <x v="1"/>
    <s v="n/a"/>
    <n v="0"/>
    <n v="0"/>
    <n v="0"/>
    <n v="0"/>
    <n v="0"/>
    <n v="0"/>
    <n v="-0.26600000000000001"/>
    <n v="-0.26600000000000001"/>
    <n v="-0.26600000000000001"/>
    <m/>
    <m/>
    <m/>
    <m/>
    <m/>
    <n v="0"/>
    <n v="0"/>
    <n v="0"/>
    <n v="0"/>
    <n v="0"/>
    <n v="0"/>
    <n v="-1.5146814178533875E-2"/>
    <n v="-1.5146814178533875E-2"/>
    <n v="-1.5146814178533875E-2"/>
    <m/>
    <m/>
    <m/>
    <m/>
    <m/>
  </r>
  <r>
    <x v="28"/>
    <x v="0"/>
    <x v="0"/>
    <x v="6"/>
    <x v="727"/>
    <s v="Wales"/>
    <n v="0"/>
    <n v="0"/>
    <n v="0"/>
    <n v="0"/>
    <n v="0"/>
    <n v="0"/>
    <n v="0"/>
    <n v="0"/>
    <n v="0"/>
    <m/>
    <m/>
    <m/>
    <m/>
    <m/>
    <n v="0"/>
    <n v="0"/>
    <n v="0"/>
    <n v="0"/>
    <n v="0"/>
    <n v="-45.749025117796918"/>
    <n v="-2766.2293861183002"/>
    <n v="-2900.017041264"/>
    <n v="-3004.1737801607601"/>
    <m/>
    <m/>
    <m/>
    <m/>
    <m/>
  </r>
  <r>
    <x v="28"/>
    <x v="0"/>
    <x v="2"/>
    <x v="1"/>
    <x v="728"/>
    <s v="England"/>
    <n v="0"/>
    <n v="0"/>
    <n v="0"/>
    <n v="0"/>
    <n v="0"/>
    <n v="4919.3999999999996"/>
    <n v="0"/>
    <n v="0"/>
    <n v="0"/>
    <m/>
    <m/>
    <m/>
    <m/>
    <m/>
    <n v="0"/>
    <n v="0"/>
    <n v="0"/>
    <n v="0"/>
    <n v="0"/>
    <n v="289.51449131423868"/>
    <n v="0"/>
    <n v="0"/>
    <n v="0"/>
    <m/>
    <m/>
    <m/>
    <m/>
    <m/>
  </r>
  <r>
    <x v="28"/>
    <x v="0"/>
    <x v="11"/>
    <x v="1"/>
    <x v="729"/>
    <s v="England"/>
    <n v="0"/>
    <n v="0"/>
    <n v="0"/>
    <n v="0"/>
    <n v="0"/>
    <n v="420.81"/>
    <n v="0"/>
    <n v="0"/>
    <n v="0"/>
    <m/>
    <m/>
    <m/>
    <m/>
    <m/>
    <n v="0"/>
    <n v="0"/>
    <n v="0"/>
    <n v="0"/>
    <n v="0"/>
    <n v="24.76533583159426"/>
    <n v="0"/>
    <n v="0"/>
    <n v="0"/>
    <m/>
    <m/>
    <m/>
    <m/>
    <m/>
  </r>
  <r>
    <x v="28"/>
    <x v="1"/>
    <x v="2"/>
    <x v="1"/>
    <x v="728"/>
    <s v="England"/>
    <n v="0"/>
    <n v="0"/>
    <n v="0"/>
    <n v="0"/>
    <n v="0"/>
    <n v="500"/>
    <n v="0"/>
    <n v="0"/>
    <n v="0"/>
    <m/>
    <m/>
    <m/>
    <m/>
    <m/>
    <n v="0"/>
    <n v="0"/>
    <n v="0"/>
    <n v="0"/>
    <n v="0"/>
    <n v="29.425792913184406"/>
    <n v="0"/>
    <n v="0"/>
    <n v="0"/>
    <m/>
    <m/>
    <m/>
    <m/>
    <m/>
  </r>
  <r>
    <x v="28"/>
    <x v="1"/>
    <x v="3"/>
    <x v="1"/>
    <x v="730"/>
    <s v="England"/>
    <n v="0"/>
    <n v="0"/>
    <n v="0"/>
    <n v="0"/>
    <n v="0"/>
    <n v="0"/>
    <n v="0"/>
    <n v="0"/>
    <n v="0"/>
    <m/>
    <m/>
    <m/>
    <m/>
    <m/>
    <n v="0"/>
    <n v="0"/>
    <n v="0"/>
    <n v="0"/>
    <n v="0"/>
    <n v="108.581"/>
    <n v="0"/>
    <n v="0"/>
    <n v="0"/>
    <m/>
    <m/>
    <m/>
    <m/>
    <m/>
  </r>
  <r>
    <x v="28"/>
    <x v="1"/>
    <x v="49"/>
    <x v="1"/>
    <x v="731"/>
    <s v="England"/>
    <n v="0"/>
    <n v="0"/>
    <n v="0"/>
    <n v="0"/>
    <n v="0"/>
    <n v="0"/>
    <n v="0"/>
    <n v="0"/>
    <n v="0"/>
    <m/>
    <m/>
    <m/>
    <m/>
    <m/>
    <n v="0"/>
    <n v="0"/>
    <n v="0"/>
    <n v="0"/>
    <n v="0"/>
    <n v="-27.218718140000021"/>
    <n v="0"/>
    <n v="0"/>
    <n v="0"/>
    <m/>
    <m/>
    <m/>
    <m/>
    <m/>
  </r>
  <r>
    <x v="29"/>
    <x v="2"/>
    <x v="26"/>
    <x v="1"/>
    <x v="732"/>
    <s v="England"/>
    <s v="-"/>
    <s v="-"/>
    <s v="-"/>
    <s v="-"/>
    <s v="-"/>
    <n v="16"/>
    <n v="0"/>
    <n v="0"/>
    <n v="0"/>
    <m/>
    <m/>
    <m/>
    <m/>
    <m/>
    <s v="-"/>
    <s v="-"/>
    <s v="-"/>
    <s v="-"/>
    <s v="-"/>
    <n v="0.94162537322190099"/>
    <n v="0"/>
    <n v="0"/>
    <n v="0"/>
    <m/>
    <m/>
    <m/>
    <m/>
    <m/>
  </r>
  <r>
    <x v="29"/>
    <x v="2"/>
    <x v="26"/>
    <x v="1"/>
    <x v="733"/>
    <s v="UK"/>
    <s v="-"/>
    <s v="-"/>
    <s v="-"/>
    <s v="-"/>
    <s v="-"/>
    <n v="-81"/>
    <n v="0"/>
    <n v="0"/>
    <n v="0"/>
    <m/>
    <m/>
    <m/>
    <m/>
    <m/>
    <s v="-"/>
    <s v="-"/>
    <s v="-"/>
    <s v="-"/>
    <s v="-"/>
    <n v="-0.30864560218938064"/>
    <n v="0"/>
    <n v="0"/>
    <n v="0"/>
    <m/>
    <m/>
    <m/>
    <m/>
    <m/>
  </r>
  <r>
    <x v="29"/>
    <x v="2"/>
    <x v="26"/>
    <x v="1"/>
    <x v="734"/>
    <s v="UK"/>
    <s v="-"/>
    <s v="-"/>
    <s v="-"/>
    <s v="-"/>
    <s v="-"/>
    <n v="-40"/>
    <n v="0"/>
    <n v="0"/>
    <n v="0"/>
    <m/>
    <m/>
    <m/>
    <m/>
    <m/>
    <s v="-"/>
    <s v="-"/>
    <s v="-"/>
    <s v="-"/>
    <s v="-"/>
    <n v="-0.15241758132808919"/>
    <n v="0"/>
    <n v="0"/>
    <n v="0"/>
    <m/>
    <m/>
    <m/>
    <m/>
    <m/>
  </r>
  <r>
    <x v="29"/>
    <x v="2"/>
    <x v="26"/>
    <x v="1"/>
    <x v="735"/>
    <s v="UK"/>
    <s v="-"/>
    <s v="-"/>
    <s v="-"/>
    <s v="-"/>
    <s v="-"/>
    <n v="-13.333"/>
    <n v="0"/>
    <n v="0"/>
    <n v="0"/>
    <m/>
    <m/>
    <m/>
    <m/>
    <m/>
    <s v="-"/>
    <s v="-"/>
    <s v="-"/>
    <s v="-"/>
    <s v="-"/>
    <n v="-5.0804590296185337E-2"/>
    <n v="0"/>
    <n v="0"/>
    <n v="0"/>
    <m/>
    <m/>
    <m/>
    <m/>
    <m/>
  </r>
  <r>
    <x v="29"/>
    <x v="2"/>
    <x v="26"/>
    <x v="1"/>
    <x v="736"/>
    <s v="UK"/>
    <s v="-"/>
    <s v="-"/>
    <s v="-"/>
    <s v="-"/>
    <s v="-"/>
    <n v="-5"/>
    <n v="0"/>
    <n v="0"/>
    <n v="0"/>
    <m/>
    <m/>
    <m/>
    <m/>
    <m/>
    <s v="-"/>
    <s v="-"/>
    <s v="-"/>
    <s v="-"/>
    <s v="-"/>
    <n v="-1.9052197666011149E-2"/>
    <n v="0"/>
    <n v="0"/>
    <n v="0"/>
    <m/>
    <m/>
    <m/>
    <m/>
    <m/>
  </r>
  <r>
    <x v="29"/>
    <x v="2"/>
    <x v="26"/>
    <x v="1"/>
    <x v="737"/>
    <s v="UK"/>
    <s v="-"/>
    <s v="-"/>
    <s v="-"/>
    <s v="-"/>
    <s v="-"/>
    <n v="-2.0910000000000002"/>
    <n v="0"/>
    <n v="0"/>
    <n v="0"/>
    <m/>
    <m/>
    <m/>
    <m/>
    <m/>
    <s v="-"/>
    <s v="-"/>
    <s v="-"/>
    <s v="-"/>
    <s v="-"/>
    <n v="-7.967629063925865E-3"/>
    <n v="0"/>
    <n v="0"/>
    <n v="0"/>
    <m/>
    <m/>
    <m/>
    <m/>
    <m/>
  </r>
  <r>
    <x v="29"/>
    <x v="2"/>
    <x v="23"/>
    <x v="1"/>
    <x v="738"/>
    <s v="England"/>
    <s v="-"/>
    <s v="-"/>
    <s v="-"/>
    <s v="-"/>
    <s v="-"/>
    <n v="-56.2"/>
    <n v="0"/>
    <n v="0"/>
    <n v="0"/>
    <m/>
    <m/>
    <m/>
    <m/>
    <m/>
    <s v="-"/>
    <s v="-"/>
    <s v="-"/>
    <s v="-"/>
    <s v="-"/>
    <n v="-3.3054083305367974"/>
    <n v="0"/>
    <n v="0"/>
    <n v="0"/>
    <m/>
    <m/>
    <m/>
    <m/>
    <m/>
  </r>
  <r>
    <x v="29"/>
    <x v="2"/>
    <x v="23"/>
    <x v="1"/>
    <x v="739"/>
    <s v="England"/>
    <s v="-"/>
    <s v="-"/>
    <s v="-"/>
    <s v="-"/>
    <s v="-"/>
    <n v="9.74"/>
    <n v="0"/>
    <n v="0"/>
    <n v="0"/>
    <m/>
    <m/>
    <m/>
    <m/>
    <m/>
    <s v="-"/>
    <s v="-"/>
    <s v="-"/>
    <s v="-"/>
    <s v="-"/>
    <n v="0.5732144459488322"/>
    <n v="0"/>
    <n v="0"/>
    <n v="0"/>
    <m/>
    <m/>
    <m/>
    <m/>
    <m/>
  </r>
  <r>
    <x v="29"/>
    <x v="2"/>
    <x v="23"/>
    <x v="1"/>
    <x v="740"/>
    <s v="England"/>
    <s v="-"/>
    <s v="-"/>
    <s v="-"/>
    <s v="-"/>
    <s v="-"/>
    <n v="14.945"/>
    <n v="0"/>
    <n v="0"/>
    <n v="0"/>
    <m/>
    <m/>
    <m/>
    <m/>
    <m/>
    <s v="-"/>
    <s v="-"/>
    <s v="-"/>
    <s v="-"/>
    <s v="-"/>
    <n v="0.87953695017508193"/>
    <n v="0"/>
    <n v="0"/>
    <n v="0"/>
    <m/>
    <m/>
    <m/>
    <m/>
    <m/>
  </r>
  <r>
    <x v="29"/>
    <x v="2"/>
    <x v="1"/>
    <x v="1"/>
    <x v="741"/>
    <s v="England"/>
    <s v="-"/>
    <s v="-"/>
    <s v="-"/>
    <s v="-"/>
    <s v="-"/>
    <n v="10"/>
    <n v="0"/>
    <n v="0"/>
    <n v="0"/>
    <m/>
    <m/>
    <m/>
    <m/>
    <m/>
    <s v="-"/>
    <s v="-"/>
    <s v="-"/>
    <s v="-"/>
    <s v="-"/>
    <n v="0.58851585826368813"/>
    <n v="0"/>
    <n v="0"/>
    <n v="0"/>
    <m/>
    <m/>
    <m/>
    <m/>
    <m/>
  </r>
  <r>
    <x v="29"/>
    <x v="2"/>
    <x v="9"/>
    <x v="1"/>
    <x v="742"/>
    <s v="England"/>
    <s v="-"/>
    <s v="-"/>
    <s v="-"/>
    <s v="-"/>
    <s v="-"/>
    <n v="-5.7"/>
    <n v="0"/>
    <n v="0"/>
    <n v="0"/>
    <m/>
    <m/>
    <m/>
    <m/>
    <m/>
    <s v="-"/>
    <s v="-"/>
    <s v="-"/>
    <s v="-"/>
    <s v="-"/>
    <n v="-0.32487250761173986"/>
    <n v="0"/>
    <n v="0"/>
    <n v="0"/>
    <m/>
    <m/>
    <m/>
    <m/>
    <m/>
  </r>
  <r>
    <x v="29"/>
    <x v="2"/>
    <x v="11"/>
    <x v="1"/>
    <x v="743"/>
    <s v="GB"/>
    <s v="-"/>
    <s v="-"/>
    <s v="-"/>
    <s v="-"/>
    <s v="-"/>
    <n v="-0.9"/>
    <n v="0"/>
    <n v="0"/>
    <n v="0"/>
    <m/>
    <m/>
    <m/>
    <m/>
    <m/>
    <s v="-"/>
    <s v="-"/>
    <s v="-"/>
    <s v="-"/>
    <s v="-"/>
    <n v="0"/>
    <n v="0"/>
    <n v="0"/>
    <n v="0"/>
    <m/>
    <m/>
    <m/>
    <m/>
    <m/>
  </r>
  <r>
    <x v="29"/>
    <x v="2"/>
    <x v="16"/>
    <x v="1"/>
    <x v="744"/>
    <s v="England"/>
    <s v="-"/>
    <s v="-"/>
    <s v="-"/>
    <s v="-"/>
    <s v="-"/>
    <n v="-215"/>
    <n v="0"/>
    <n v="0"/>
    <n v="0"/>
    <m/>
    <m/>
    <m/>
    <m/>
    <m/>
    <s v="-"/>
    <s v="-"/>
    <s v="-"/>
    <s v="-"/>
    <s v="-"/>
    <n v="-12.596559467822869"/>
    <n v="0"/>
    <n v="0"/>
    <n v="0"/>
    <m/>
    <m/>
    <m/>
    <m/>
    <m/>
  </r>
  <r>
    <x v="29"/>
    <x v="2"/>
    <x v="16"/>
    <x v="1"/>
    <x v="745"/>
    <s v="England"/>
    <s v="-"/>
    <s v="-"/>
    <s v="-"/>
    <s v="-"/>
    <s v="-"/>
    <n v="-71.605999999999995"/>
    <n v="0"/>
    <n v="0"/>
    <n v="0"/>
    <m/>
    <m/>
    <m/>
    <m/>
    <m/>
    <s v="-"/>
    <s v="-"/>
    <s v="-"/>
    <s v="-"/>
    <s v="-"/>
    <n v="-4.1952987779205788"/>
    <n v="0"/>
    <n v="0"/>
    <n v="0"/>
    <m/>
    <m/>
    <m/>
    <m/>
    <m/>
  </r>
  <r>
    <x v="29"/>
    <x v="1"/>
    <x v="26"/>
    <x v="1"/>
    <x v="746"/>
    <s v="England"/>
    <s v="-"/>
    <s v="-"/>
    <s v="-"/>
    <s v="-"/>
    <s v="-"/>
    <n v="-15"/>
    <n v="0"/>
    <n v="0"/>
    <n v="0"/>
    <m/>
    <m/>
    <m/>
    <m/>
    <m/>
    <s v="-"/>
    <s v="-"/>
    <s v="-"/>
    <s v="-"/>
    <s v="-"/>
    <n v="-5.7156592998033454E-2"/>
    <n v="0"/>
    <n v="0"/>
    <n v="0"/>
    <m/>
    <m/>
    <m/>
    <m/>
    <m/>
  </r>
  <r>
    <x v="29"/>
    <x v="1"/>
    <x v="26"/>
    <x v="1"/>
    <x v="747"/>
    <s v="England"/>
    <s v="-"/>
    <s v="-"/>
    <s v="-"/>
    <s v="-"/>
    <s v="-"/>
    <n v="-7"/>
    <n v="0"/>
    <n v="0"/>
    <n v="0"/>
    <m/>
    <m/>
    <m/>
    <m/>
    <m/>
    <s v="-"/>
    <s v="-"/>
    <s v="-"/>
    <s v="-"/>
    <s v="-"/>
    <n v="-2.6673076732415608E-2"/>
    <n v="0"/>
    <n v="0"/>
    <n v="0"/>
    <m/>
    <m/>
    <m/>
    <m/>
    <m/>
  </r>
  <r>
    <x v="29"/>
    <x v="1"/>
    <x v="26"/>
    <x v="1"/>
    <x v="748"/>
    <s v="UK"/>
    <s v="-"/>
    <s v="-"/>
    <s v="-"/>
    <s v="-"/>
    <s v="-"/>
    <n v="-123.4"/>
    <n v="0"/>
    <n v="0"/>
    <n v="0"/>
    <m/>
    <m/>
    <m/>
    <m/>
    <m/>
    <s v="-"/>
    <s v="-"/>
    <s v="-"/>
    <s v="-"/>
    <s v="-"/>
    <n v="-0.47020823839715525"/>
    <n v="0"/>
    <n v="0"/>
    <n v="0"/>
    <m/>
    <m/>
    <m/>
    <m/>
    <m/>
  </r>
  <r>
    <x v="29"/>
    <x v="1"/>
    <x v="26"/>
    <x v="1"/>
    <x v="667"/>
    <s v="UK"/>
    <s v="-"/>
    <s v="-"/>
    <s v="-"/>
    <s v="-"/>
    <s v="-"/>
    <n v="-47.45"/>
    <n v="0"/>
    <n v="0"/>
    <n v="0"/>
    <m/>
    <m/>
    <m/>
    <m/>
    <m/>
    <s v="-"/>
    <s v="-"/>
    <s v="-"/>
    <s v="-"/>
    <s v="-"/>
    <n v="-0.18080535585044583"/>
    <n v="0"/>
    <n v="0"/>
    <n v="0"/>
    <m/>
    <m/>
    <m/>
    <m/>
    <m/>
  </r>
  <r>
    <x v="29"/>
    <x v="1"/>
    <x v="26"/>
    <x v="1"/>
    <x v="749"/>
    <s v="UK"/>
    <s v="-"/>
    <s v="-"/>
    <s v="-"/>
    <s v="-"/>
    <s v="-"/>
    <n v="-35.5"/>
    <n v="0"/>
    <n v="0"/>
    <n v="0"/>
    <m/>
    <m/>
    <m/>
    <m/>
    <m/>
    <s v="-"/>
    <s v="-"/>
    <s v="-"/>
    <s v="-"/>
    <s v="-"/>
    <n v="-0.13527060342867916"/>
    <n v="0"/>
    <n v="0"/>
    <n v="0"/>
    <m/>
    <m/>
    <m/>
    <m/>
    <m/>
  </r>
  <r>
    <x v="29"/>
    <x v="1"/>
    <x v="26"/>
    <x v="1"/>
    <x v="750"/>
    <s v="UK"/>
    <s v="-"/>
    <s v="-"/>
    <s v="-"/>
    <s v="-"/>
    <s v="-"/>
    <n v="-25.26"/>
    <n v="0"/>
    <n v="0"/>
    <n v="0"/>
    <m/>
    <m/>
    <m/>
    <m/>
    <m/>
    <s v="-"/>
    <s v="-"/>
    <s v="-"/>
    <s v="-"/>
    <s v="-"/>
    <n v="-9.625170260868833E-2"/>
    <n v="0"/>
    <n v="0"/>
    <n v="0"/>
    <m/>
    <m/>
    <m/>
    <m/>
    <m/>
  </r>
  <r>
    <x v="29"/>
    <x v="1"/>
    <x v="26"/>
    <x v="1"/>
    <x v="751"/>
    <s v="UK"/>
    <s v="-"/>
    <s v="-"/>
    <s v="-"/>
    <s v="-"/>
    <s v="-"/>
    <n v="-25"/>
    <n v="0"/>
    <n v="0"/>
    <n v="0"/>
    <m/>
    <m/>
    <m/>
    <m/>
    <m/>
    <s v="-"/>
    <s v="-"/>
    <s v="-"/>
    <s v="-"/>
    <s v="-"/>
    <n v="-9.5260988330055751E-2"/>
    <n v="0"/>
    <n v="0"/>
    <n v="0"/>
    <m/>
    <m/>
    <m/>
    <m/>
    <m/>
  </r>
  <r>
    <x v="29"/>
    <x v="1"/>
    <x v="26"/>
    <x v="1"/>
    <x v="752"/>
    <s v="UK"/>
    <s v="-"/>
    <s v="-"/>
    <s v="-"/>
    <s v="-"/>
    <s v="-"/>
    <n v="-24.8"/>
    <n v="0"/>
    <n v="0"/>
    <n v="0"/>
    <m/>
    <m/>
    <m/>
    <m/>
    <m/>
    <s v="-"/>
    <s v="-"/>
    <s v="-"/>
    <s v="-"/>
    <s v="-"/>
    <n v="-9.4498900423415313E-2"/>
    <n v="0"/>
    <n v="0"/>
    <n v="0"/>
    <m/>
    <m/>
    <m/>
    <m/>
    <m/>
  </r>
  <r>
    <x v="29"/>
    <x v="1"/>
    <x v="26"/>
    <x v="1"/>
    <x v="753"/>
    <s v="UK"/>
    <s v="-"/>
    <s v="-"/>
    <s v="-"/>
    <s v="-"/>
    <s v="-"/>
    <n v="-20"/>
    <n v="0"/>
    <n v="0"/>
    <n v="0"/>
    <m/>
    <m/>
    <m/>
    <m/>
    <m/>
    <s v="-"/>
    <s v="-"/>
    <s v="-"/>
    <s v="-"/>
    <s v="-"/>
    <n v="-7.6208790664044596E-2"/>
    <n v="0"/>
    <n v="0"/>
    <n v="0"/>
    <m/>
    <m/>
    <m/>
    <m/>
    <m/>
  </r>
  <r>
    <x v="29"/>
    <x v="1"/>
    <x v="26"/>
    <x v="1"/>
    <x v="754"/>
    <s v="UK"/>
    <s v="-"/>
    <s v="-"/>
    <s v="-"/>
    <s v="-"/>
    <s v="-"/>
    <n v="-9.5"/>
    <n v="0"/>
    <n v="0"/>
    <n v="0"/>
    <m/>
    <m/>
    <m/>
    <m/>
    <m/>
    <s v="-"/>
    <s v="-"/>
    <s v="-"/>
    <s v="-"/>
    <s v="-"/>
    <n v="-3.6199175565421182E-2"/>
    <n v="0"/>
    <n v="0"/>
    <n v="0"/>
    <m/>
    <m/>
    <m/>
    <m/>
    <m/>
  </r>
  <r>
    <x v="29"/>
    <x v="1"/>
    <x v="26"/>
    <x v="1"/>
    <x v="755"/>
    <s v="UK"/>
    <s v="-"/>
    <s v="-"/>
    <s v="-"/>
    <s v="-"/>
    <s v="-"/>
    <n v="-6.4"/>
    <n v="0"/>
    <n v="0"/>
    <n v="0"/>
    <m/>
    <m/>
    <m/>
    <m/>
    <m/>
    <s v="-"/>
    <s v="-"/>
    <s v="-"/>
    <s v="-"/>
    <s v="-"/>
    <n v="-2.4386813012494277E-2"/>
    <n v="0"/>
    <n v="0"/>
    <n v="0"/>
    <m/>
    <m/>
    <m/>
    <m/>
    <m/>
  </r>
  <r>
    <x v="29"/>
    <x v="1"/>
    <x v="23"/>
    <x v="1"/>
    <x v="318"/>
    <s v="England"/>
    <s v="-"/>
    <s v="-"/>
    <s v="-"/>
    <s v="-"/>
    <s v="-"/>
    <n v="-19.25"/>
    <n v="0"/>
    <n v="0"/>
    <n v="0"/>
    <m/>
    <m/>
    <m/>
    <m/>
    <m/>
    <s v="-"/>
    <s v="-"/>
    <s v="-"/>
    <s v="-"/>
    <s v="-"/>
    <n v="-0.76622123460683567"/>
    <n v="0"/>
    <n v="0"/>
    <n v="0"/>
    <m/>
    <m/>
    <m/>
    <m/>
    <m/>
  </r>
  <r>
    <x v="29"/>
    <x v="1"/>
    <x v="23"/>
    <x v="1"/>
    <x v="756"/>
    <s v="England"/>
    <s v="-"/>
    <s v="-"/>
    <s v="-"/>
    <s v="-"/>
    <s v="-"/>
    <n v="-5.5"/>
    <n v="0"/>
    <n v="0"/>
    <n v="0"/>
    <m/>
    <m/>
    <m/>
    <m/>
    <m/>
    <s v="-"/>
    <s v="-"/>
    <s v="-"/>
    <s v="-"/>
    <s v="-"/>
    <n v="-0.32348302167175058"/>
    <n v="0"/>
    <n v="0"/>
    <n v="0"/>
    <m/>
    <m/>
    <m/>
    <m/>
    <m/>
  </r>
  <r>
    <x v="29"/>
    <x v="1"/>
    <x v="23"/>
    <x v="1"/>
    <x v="757"/>
    <s v="England"/>
    <s v="-"/>
    <s v="-"/>
    <s v="-"/>
    <s v="-"/>
    <s v="-"/>
    <n v="-3.35"/>
    <n v="0"/>
    <n v="0"/>
    <n v="0"/>
    <m/>
    <m/>
    <m/>
    <m/>
    <m/>
    <s v="-"/>
    <s v="-"/>
    <s v="-"/>
    <s v="-"/>
    <s v="-"/>
    <n v="-0.13334239667183895"/>
    <n v="0"/>
    <n v="0"/>
    <n v="0"/>
    <m/>
    <m/>
    <m/>
    <m/>
    <m/>
  </r>
  <r>
    <x v="29"/>
    <x v="1"/>
    <x v="23"/>
    <x v="1"/>
    <x v="567"/>
    <s v="England"/>
    <s v="-"/>
    <s v="-"/>
    <s v="-"/>
    <s v="-"/>
    <s v="-"/>
    <n v="-2.35"/>
    <n v="0"/>
    <n v="0"/>
    <n v="0"/>
    <m/>
    <m/>
    <m/>
    <m/>
    <m/>
    <s v="-"/>
    <s v="-"/>
    <s v="-"/>
    <s v="-"/>
    <s v="-"/>
    <n v="-9.3538696172782543E-2"/>
    <n v="0"/>
    <n v="0"/>
    <n v="0"/>
    <m/>
    <m/>
    <m/>
    <m/>
    <m/>
  </r>
  <r>
    <x v="29"/>
    <x v="1"/>
    <x v="23"/>
    <x v="1"/>
    <x v="758"/>
    <s v="England"/>
    <s v="-"/>
    <s v="-"/>
    <s v="-"/>
    <s v="-"/>
    <s v="-"/>
    <n v="-2.2000000000000002"/>
    <n v="0"/>
    <n v="0"/>
    <n v="0"/>
    <m/>
    <m/>
    <m/>
    <m/>
    <m/>
    <s v="-"/>
    <s v="-"/>
    <s v="-"/>
    <s v="-"/>
    <s v="-"/>
    <n v="-8.7568141097924074E-2"/>
    <n v="0"/>
    <n v="0"/>
    <n v="0"/>
    <m/>
    <m/>
    <m/>
    <m/>
    <m/>
  </r>
  <r>
    <x v="29"/>
    <x v="1"/>
    <x v="23"/>
    <x v="1"/>
    <x v="567"/>
    <s v="England"/>
    <s v="-"/>
    <s v="-"/>
    <s v="-"/>
    <s v="-"/>
    <s v="-"/>
    <n v="0.67"/>
    <n v="0"/>
    <n v="0"/>
    <n v="0"/>
    <m/>
    <m/>
    <m/>
    <m/>
    <m/>
    <s v="-"/>
    <s v="-"/>
    <s v="-"/>
    <s v="-"/>
    <s v="-"/>
    <n v="3.9430562503667103E-2"/>
    <n v="0"/>
    <n v="0"/>
    <n v="0"/>
    <m/>
    <m/>
    <m/>
    <m/>
    <m/>
  </r>
  <r>
    <x v="29"/>
    <x v="1"/>
    <x v="23"/>
    <x v="1"/>
    <x v="759"/>
    <s v="England"/>
    <s v="-"/>
    <s v="-"/>
    <s v="-"/>
    <s v="-"/>
    <s v="-"/>
    <n v="3.5"/>
    <n v="0"/>
    <n v="0"/>
    <n v="0"/>
    <m/>
    <m/>
    <m/>
    <m/>
    <m/>
    <s v="-"/>
    <s v="-"/>
    <s v="-"/>
    <s v="-"/>
    <s v="-"/>
    <n v="0.20598055039229085"/>
    <n v="0"/>
    <n v="0"/>
    <n v="0"/>
    <m/>
    <m/>
    <m/>
    <m/>
    <m/>
  </r>
  <r>
    <x v="29"/>
    <x v="1"/>
    <x v="23"/>
    <x v="1"/>
    <x v="572"/>
    <s v="England"/>
    <s v="-"/>
    <s v="-"/>
    <s v="-"/>
    <s v="-"/>
    <s v="-"/>
    <n v="10.1"/>
    <n v="0"/>
    <n v="0"/>
    <n v="0"/>
    <m/>
    <m/>
    <m/>
    <m/>
    <m/>
    <s v="-"/>
    <s v="-"/>
    <s v="-"/>
    <s v="-"/>
    <s v="-"/>
    <n v="0.59440101684632496"/>
    <n v="0"/>
    <n v="0"/>
    <n v="0"/>
    <m/>
    <m/>
    <m/>
    <m/>
    <m/>
  </r>
  <r>
    <x v="29"/>
    <x v="1"/>
    <x v="23"/>
    <x v="1"/>
    <x v="756"/>
    <s v="England"/>
    <s v="-"/>
    <s v="-"/>
    <s v="-"/>
    <s v="-"/>
    <s v="-"/>
    <n v="42.1"/>
    <n v="0"/>
    <n v="0"/>
    <n v="0"/>
    <m/>
    <m/>
    <m/>
    <m/>
    <m/>
    <s v="-"/>
    <s v="-"/>
    <s v="-"/>
    <s v="-"/>
    <s v="-"/>
    <n v="2.4776517632901269"/>
    <n v="0"/>
    <n v="0"/>
    <n v="0"/>
    <m/>
    <m/>
    <m/>
    <m/>
    <m/>
  </r>
  <r>
    <x v="29"/>
    <x v="1"/>
    <x v="23"/>
    <x v="1"/>
    <x v="760"/>
    <s v="UK"/>
    <s v="-"/>
    <s v="-"/>
    <s v="-"/>
    <s v="-"/>
    <s v="-"/>
    <n v="-85"/>
    <n v="0"/>
    <n v="0"/>
    <n v="0"/>
    <m/>
    <m/>
    <m/>
    <m/>
    <m/>
    <s v="-"/>
    <s v="-"/>
    <s v="-"/>
    <s v="-"/>
    <s v="-"/>
    <n v="-3.3833145424197939"/>
    <n v="0"/>
    <n v="0"/>
    <n v="0"/>
    <m/>
    <m/>
    <m/>
    <m/>
    <m/>
  </r>
  <r>
    <x v="29"/>
    <x v="1"/>
    <x v="23"/>
    <x v="1"/>
    <x v="761"/>
    <s v="UK"/>
    <s v="-"/>
    <s v="-"/>
    <s v="-"/>
    <s v="-"/>
    <s v="-"/>
    <n v="-30.8"/>
    <n v="0"/>
    <n v="0"/>
    <n v="0"/>
    <m/>
    <m/>
    <m/>
    <m/>
    <m/>
    <s v="-"/>
    <s v="-"/>
    <s v="-"/>
    <s v="-"/>
    <s v="-"/>
    <n v="-1.2259539753709372"/>
    <n v="0"/>
    <n v="0"/>
    <n v="0"/>
    <m/>
    <m/>
    <m/>
    <m/>
    <m/>
  </r>
  <r>
    <x v="29"/>
    <x v="1"/>
    <x v="23"/>
    <x v="1"/>
    <x v="585"/>
    <s v="UK"/>
    <s v="-"/>
    <s v="-"/>
    <s v="-"/>
    <s v="-"/>
    <s v="-"/>
    <n v="-26.2"/>
    <n v="0"/>
    <n v="0"/>
    <n v="0"/>
    <m/>
    <m/>
    <m/>
    <m/>
    <m/>
    <s v="-"/>
    <s v="-"/>
    <s v="-"/>
    <s v="-"/>
    <s v="-"/>
    <n v="-1.0428569530752776"/>
    <n v="0"/>
    <n v="0"/>
    <n v="0"/>
    <m/>
    <m/>
    <m/>
    <m/>
    <m/>
  </r>
  <r>
    <x v="29"/>
    <x v="1"/>
    <x v="23"/>
    <x v="1"/>
    <x v="762"/>
    <s v="UK"/>
    <s v="-"/>
    <s v="-"/>
    <s v="-"/>
    <s v="-"/>
    <s v="-"/>
    <n v="-11.738"/>
    <n v="0"/>
    <n v="0"/>
    <n v="0"/>
    <m/>
    <m/>
    <m/>
    <m/>
    <m/>
    <s v="-"/>
    <s v="-"/>
    <s v="-"/>
    <s v="-"/>
    <s v="-"/>
    <n v="-0.46721583645792397"/>
    <n v="0"/>
    <n v="0"/>
    <n v="0"/>
    <m/>
    <m/>
    <m/>
    <m/>
    <m/>
  </r>
  <r>
    <x v="29"/>
    <x v="1"/>
    <x v="23"/>
    <x v="1"/>
    <x v="763"/>
    <s v="UK"/>
    <s v="-"/>
    <s v="-"/>
    <s v="-"/>
    <s v="-"/>
    <s v="-"/>
    <n v="-2.5"/>
    <n v="0"/>
    <n v="0"/>
    <n v="0"/>
    <m/>
    <m/>
    <m/>
    <m/>
    <m/>
    <s v="-"/>
    <s v="-"/>
    <s v="-"/>
    <s v="-"/>
    <s v="-"/>
    <n v="-9.9509251247640998E-2"/>
    <n v="0"/>
    <n v="0"/>
    <n v="0"/>
    <m/>
    <m/>
    <m/>
    <m/>
    <m/>
  </r>
  <r>
    <x v="29"/>
    <x v="1"/>
    <x v="23"/>
    <x v="1"/>
    <x v="764"/>
    <s v="UK"/>
    <s v="-"/>
    <s v="-"/>
    <s v="-"/>
    <s v="-"/>
    <s v="-"/>
    <n v="-0.9"/>
    <n v="0"/>
    <n v="0"/>
    <n v="0"/>
    <m/>
    <m/>
    <m/>
    <m/>
    <m/>
    <s v="-"/>
    <s v="-"/>
    <s v="-"/>
    <s v="-"/>
    <s v="-"/>
    <n v="-3.5823330449150759E-2"/>
    <n v="0"/>
    <n v="0"/>
    <n v="0"/>
    <m/>
    <m/>
    <m/>
    <m/>
    <m/>
  </r>
  <r>
    <x v="29"/>
    <x v="1"/>
    <x v="1"/>
    <x v="1"/>
    <x v="765"/>
    <s v="England"/>
    <s v="-"/>
    <s v="-"/>
    <s v="-"/>
    <s v="-"/>
    <s v="-"/>
    <n v="-300"/>
    <n v="0"/>
    <n v="0"/>
    <n v="0"/>
    <m/>
    <m/>
    <m/>
    <m/>
    <m/>
    <s v="-"/>
    <s v="-"/>
    <s v="-"/>
    <s v="-"/>
    <s v="-"/>
    <n v="-17.644528454822762"/>
    <n v="0"/>
    <n v="0"/>
    <n v="0"/>
    <m/>
    <m/>
    <m/>
    <m/>
    <m/>
  </r>
  <r>
    <x v="29"/>
    <x v="1"/>
    <x v="1"/>
    <x v="1"/>
    <x v="766"/>
    <s v="England"/>
    <s v="-"/>
    <s v="-"/>
    <s v="-"/>
    <s v="-"/>
    <s v="-"/>
    <n v="-75.784000000000006"/>
    <n v="0"/>
    <n v="0"/>
    <n v="0"/>
    <m/>
    <m/>
    <m/>
    <m/>
    <m/>
    <s v="-"/>
    <s v="-"/>
    <s v="-"/>
    <s v="-"/>
    <s v="-"/>
    <n v="-4.4600085802655345"/>
    <n v="0"/>
    <n v="0"/>
    <n v="0"/>
    <m/>
    <m/>
    <m/>
    <m/>
    <m/>
  </r>
  <r>
    <x v="29"/>
    <x v="1"/>
    <x v="1"/>
    <x v="1"/>
    <x v="767"/>
    <s v="England"/>
    <s v="-"/>
    <s v="-"/>
    <s v="-"/>
    <s v="-"/>
    <s v="-"/>
    <n v="-2"/>
    <n v="0"/>
    <n v="0"/>
    <n v="0"/>
    <m/>
    <m/>
    <m/>
    <m/>
    <m/>
    <s v="-"/>
    <s v="-"/>
    <s v="-"/>
    <s v="-"/>
    <s v="-"/>
    <n v="-0.1176301896988184"/>
    <n v="0"/>
    <n v="0"/>
    <n v="0"/>
    <m/>
    <m/>
    <m/>
    <m/>
    <m/>
  </r>
  <r>
    <x v="29"/>
    <x v="1"/>
    <x v="9"/>
    <x v="1"/>
    <x v="768"/>
    <s v="England"/>
    <s v="-"/>
    <s v="-"/>
    <s v="-"/>
    <s v="-"/>
    <s v="-"/>
    <n v="-42.2"/>
    <n v="0"/>
    <n v="0"/>
    <n v="0"/>
    <m/>
    <m/>
    <m/>
    <m/>
    <m/>
    <s v="-"/>
    <s v="-"/>
    <s v="-"/>
    <s v="-"/>
    <s v="-"/>
    <n v="-2.405196459862355"/>
    <n v="0"/>
    <n v="0"/>
    <n v="0"/>
    <m/>
    <m/>
    <m/>
    <m/>
    <m/>
  </r>
  <r>
    <x v="29"/>
    <x v="1"/>
    <x v="9"/>
    <x v="1"/>
    <x v="769"/>
    <s v="England"/>
    <s v="-"/>
    <s v="-"/>
    <s v="-"/>
    <s v="-"/>
    <s v="-"/>
    <n v="0.24299999999999999"/>
    <n v="0"/>
    <n v="0"/>
    <n v="0"/>
    <m/>
    <m/>
    <m/>
    <m/>
    <m/>
    <s v="-"/>
    <s v="-"/>
    <s v="-"/>
    <s v="-"/>
    <s v="-"/>
    <n v="1.430093535580762E-2"/>
    <n v="0"/>
    <n v="0"/>
    <n v="0"/>
    <m/>
    <m/>
    <m/>
    <m/>
    <m/>
  </r>
  <r>
    <x v="29"/>
    <x v="1"/>
    <x v="9"/>
    <x v="1"/>
    <x v="770"/>
    <s v="England"/>
    <s v="-"/>
    <s v="-"/>
    <s v="-"/>
    <s v="-"/>
    <s v="-"/>
    <n v="0.3"/>
    <n v="0"/>
    <n v="0"/>
    <n v="0"/>
    <m/>
    <m/>
    <m/>
    <m/>
    <m/>
    <s v="-"/>
    <s v="-"/>
    <s v="-"/>
    <s v="-"/>
    <s v="-"/>
    <n v="1.7655475747910643E-2"/>
    <n v="0"/>
    <n v="0"/>
    <n v="0"/>
    <m/>
    <m/>
    <m/>
    <m/>
    <m/>
  </r>
  <r>
    <x v="29"/>
    <x v="1"/>
    <x v="9"/>
    <x v="1"/>
    <x v="771"/>
    <s v="England"/>
    <s v="-"/>
    <s v="-"/>
    <s v="-"/>
    <s v="-"/>
    <s v="-"/>
    <n v="0.5"/>
    <n v="0"/>
    <n v="0"/>
    <n v="0"/>
    <m/>
    <m/>
    <m/>
    <m/>
    <m/>
    <s v="-"/>
    <s v="-"/>
    <s v="-"/>
    <s v="-"/>
    <s v="-"/>
    <n v="2.9425792913184406E-2"/>
    <n v="0"/>
    <n v="0"/>
    <n v="0"/>
    <m/>
    <m/>
    <m/>
    <m/>
    <m/>
  </r>
  <r>
    <x v="29"/>
    <x v="1"/>
    <x v="9"/>
    <x v="1"/>
    <x v="772"/>
    <s v="England"/>
    <s v="-"/>
    <s v="-"/>
    <s v="-"/>
    <s v="-"/>
    <s v="-"/>
    <n v="0.98299999999999998"/>
    <n v="0"/>
    <n v="0"/>
    <n v="0"/>
    <m/>
    <m/>
    <m/>
    <m/>
    <m/>
    <s v="-"/>
    <s v="-"/>
    <s v="-"/>
    <s v="-"/>
    <s v="-"/>
    <n v="5.785110886732054E-2"/>
    <n v="0"/>
    <n v="0"/>
    <n v="0"/>
    <m/>
    <m/>
    <m/>
    <m/>
    <m/>
  </r>
  <r>
    <x v="29"/>
    <x v="1"/>
    <x v="9"/>
    <x v="1"/>
    <x v="773"/>
    <s v="England"/>
    <s v="-"/>
    <s v="-"/>
    <s v="-"/>
    <s v="-"/>
    <s v="-"/>
    <n v="1.887"/>
    <n v="0"/>
    <n v="0"/>
    <n v="0"/>
    <m/>
    <m/>
    <m/>
    <m/>
    <m/>
    <s v="-"/>
    <s v="-"/>
    <s v="-"/>
    <s v="-"/>
    <s v="-"/>
    <n v="0.11105294245435794"/>
    <n v="0"/>
    <n v="0"/>
    <n v="0"/>
    <m/>
    <m/>
    <m/>
    <m/>
    <m/>
  </r>
  <r>
    <x v="29"/>
    <x v="1"/>
    <x v="9"/>
    <x v="1"/>
    <x v="774"/>
    <s v="England"/>
    <s v="-"/>
    <s v="-"/>
    <s v="-"/>
    <s v="-"/>
    <s v="-"/>
    <n v="3.1"/>
    <n v="0"/>
    <n v="0"/>
    <n v="0"/>
    <m/>
    <m/>
    <m/>
    <m/>
    <m/>
    <s v="-"/>
    <s v="-"/>
    <s v="-"/>
    <s v="-"/>
    <s v="-"/>
    <n v="0.18243991606174331"/>
    <n v="0"/>
    <n v="0"/>
    <n v="0"/>
    <m/>
    <m/>
    <m/>
    <m/>
    <m/>
  </r>
  <r>
    <x v="29"/>
    <x v="1"/>
    <x v="9"/>
    <x v="1"/>
    <x v="775"/>
    <s v="England"/>
    <s v="-"/>
    <s v="-"/>
    <s v="-"/>
    <s v="-"/>
    <s v="-"/>
    <n v="3.4910000000000001"/>
    <n v="0"/>
    <n v="0"/>
    <n v="0"/>
    <m/>
    <m/>
    <m/>
    <m/>
    <m/>
    <s v="-"/>
    <s v="-"/>
    <s v="-"/>
    <s v="-"/>
    <s v="-"/>
    <n v="0.20545088611985352"/>
    <n v="0"/>
    <n v="0"/>
    <n v="0"/>
    <m/>
    <m/>
    <m/>
    <m/>
    <m/>
  </r>
  <r>
    <x v="29"/>
    <x v="1"/>
    <x v="9"/>
    <x v="1"/>
    <x v="776"/>
    <s v="England"/>
    <s v="-"/>
    <s v="-"/>
    <s v="-"/>
    <s v="-"/>
    <s v="-"/>
    <n v="45.62"/>
    <n v="0"/>
    <n v="0"/>
    <n v="0"/>
    <m/>
    <m/>
    <m/>
    <m/>
    <m/>
    <s v="-"/>
    <s v="-"/>
    <s v="-"/>
    <s v="-"/>
    <s v="-"/>
    <n v="2.6848093453989499"/>
    <n v="0"/>
    <n v="0"/>
    <n v="0"/>
    <m/>
    <m/>
    <m/>
    <m/>
    <m/>
  </r>
  <r>
    <x v="29"/>
    <x v="1"/>
    <x v="3"/>
    <x v="1"/>
    <x v="777"/>
    <s v="England"/>
    <s v="-"/>
    <s v="-"/>
    <s v="-"/>
    <s v="-"/>
    <s v="-"/>
    <n v="-406.56799999999998"/>
    <n v="0"/>
    <n v="0"/>
    <n v="0"/>
    <m/>
    <m/>
    <m/>
    <m/>
    <m/>
    <s v="-"/>
    <s v="-"/>
    <s v="-"/>
    <s v="-"/>
    <s v="-"/>
    <n v="-8.7454584561005237"/>
    <n v="0"/>
    <n v="0"/>
    <n v="0"/>
    <m/>
    <m/>
    <m/>
    <m/>
    <m/>
  </r>
  <r>
    <x v="29"/>
    <x v="1"/>
    <x v="3"/>
    <x v="1"/>
    <x v="778"/>
    <s v="England"/>
    <s v="-"/>
    <s v="-"/>
    <s v="-"/>
    <s v="-"/>
    <s v="-"/>
    <n v="-31"/>
    <n v="0"/>
    <n v="0"/>
    <n v="0"/>
    <m/>
    <m/>
    <m/>
    <m/>
    <m/>
    <s v="-"/>
    <s v="-"/>
    <s v="-"/>
    <s v="-"/>
    <s v="-"/>
    <n v="-0.66682378381750718"/>
    <n v="0"/>
    <n v="0"/>
    <n v="0"/>
    <m/>
    <m/>
    <m/>
    <m/>
    <m/>
  </r>
  <r>
    <x v="29"/>
    <x v="1"/>
    <x v="3"/>
    <x v="1"/>
    <x v="779"/>
    <s v="England"/>
    <s v="-"/>
    <s v="-"/>
    <s v="-"/>
    <s v="-"/>
    <s v="-"/>
    <n v="2.1"/>
    <n v="0"/>
    <n v="0"/>
    <n v="0"/>
    <m/>
    <m/>
    <m/>
    <m/>
    <m/>
    <s v="-"/>
    <s v="-"/>
    <s v="-"/>
    <s v="-"/>
    <s v="-"/>
    <n v="0.12358833023537451"/>
    <n v="0"/>
    <n v="0"/>
    <n v="0"/>
    <m/>
    <m/>
    <m/>
    <m/>
    <m/>
  </r>
  <r>
    <x v="29"/>
    <x v="1"/>
    <x v="3"/>
    <x v="1"/>
    <x v="780"/>
    <s v="England"/>
    <s v="-"/>
    <s v="-"/>
    <s v="-"/>
    <s v="-"/>
    <s v="-"/>
    <n v="457.38200000000001"/>
    <n v="0"/>
    <n v="0"/>
    <n v="0"/>
    <m/>
    <m/>
    <m/>
    <m/>
    <m/>
    <s v="-"/>
    <s v="-"/>
    <s v="-"/>
    <s v="-"/>
    <s v="-"/>
    <n v="26.91765602843622"/>
    <n v="0"/>
    <n v="0"/>
    <n v="0"/>
    <m/>
    <m/>
    <m/>
    <m/>
    <m/>
  </r>
  <r>
    <x v="29"/>
    <x v="1"/>
    <x v="3"/>
    <x v="1"/>
    <x v="781"/>
    <s v="GB"/>
    <s v="-"/>
    <s v="-"/>
    <s v="-"/>
    <s v="-"/>
    <s v="-"/>
    <n v="-2.2000000000000002"/>
    <n v="0"/>
    <n v="0"/>
    <n v="0"/>
    <m/>
    <m/>
    <m/>
    <m/>
    <m/>
    <s v="-"/>
    <s v="-"/>
    <s v="-"/>
    <s v="-"/>
    <s v="-"/>
    <n v="0"/>
    <n v="0"/>
    <n v="0"/>
    <n v="0"/>
    <m/>
    <m/>
    <m/>
    <m/>
    <m/>
  </r>
  <r>
    <x v="29"/>
    <x v="1"/>
    <x v="11"/>
    <x v="1"/>
    <x v="782"/>
    <s v="GB"/>
    <s v="-"/>
    <s v="-"/>
    <s v="-"/>
    <s v="-"/>
    <s v="-"/>
    <n v="-0.28899999999999998"/>
    <n v="0"/>
    <n v="0"/>
    <n v="0"/>
    <m/>
    <m/>
    <m/>
    <m/>
    <m/>
    <s v="-"/>
    <s v="-"/>
    <s v="-"/>
    <s v="-"/>
    <s v="-"/>
    <n v="0"/>
    <n v="0"/>
    <n v="0"/>
    <n v="0"/>
    <m/>
    <m/>
    <m/>
    <m/>
    <m/>
  </r>
  <r>
    <x v="29"/>
    <x v="1"/>
    <x v="11"/>
    <x v="1"/>
    <x v="783"/>
    <s v="GB"/>
    <s v="-"/>
    <s v="-"/>
    <s v="-"/>
    <s v="-"/>
    <s v="-"/>
    <n v="-0.2"/>
    <n v="0"/>
    <n v="0"/>
    <n v="0"/>
    <m/>
    <m/>
    <m/>
    <m/>
    <m/>
    <s v="-"/>
    <s v="-"/>
    <s v="-"/>
    <s v="-"/>
    <s v="-"/>
    <n v="0"/>
    <n v="0"/>
    <n v="0"/>
    <n v="0"/>
    <m/>
    <m/>
    <m/>
    <m/>
    <m/>
  </r>
  <r>
    <x v="29"/>
    <x v="1"/>
    <x v="11"/>
    <x v="1"/>
    <x v="784"/>
    <s v="GB"/>
    <s v="-"/>
    <s v="-"/>
    <s v="-"/>
    <s v="-"/>
    <s v="-"/>
    <n v="176.2"/>
    <n v="0"/>
    <n v="0"/>
    <n v="0"/>
    <m/>
    <m/>
    <m/>
    <m/>
    <m/>
    <s v="-"/>
    <s v="-"/>
    <s v="-"/>
    <s v="-"/>
    <s v="-"/>
    <n v="0"/>
    <n v="0"/>
    <n v="0"/>
    <n v="0"/>
    <m/>
    <m/>
    <m/>
    <m/>
    <m/>
  </r>
  <r>
    <x v="29"/>
    <x v="1"/>
    <x v="2"/>
    <x v="1"/>
    <x v="785"/>
    <s v="England"/>
    <s v="-"/>
    <s v="-"/>
    <s v="-"/>
    <s v="-"/>
    <s v="-"/>
    <n v="-120"/>
    <n v="0"/>
    <n v="0"/>
    <n v="0"/>
    <m/>
    <m/>
    <m/>
    <m/>
    <m/>
    <s v="-"/>
    <s v="-"/>
    <s v="-"/>
    <s v="-"/>
    <s v="-"/>
    <n v="-7.0224383122698901"/>
    <n v="0"/>
    <n v="0"/>
    <n v="0"/>
    <m/>
    <m/>
    <m/>
    <m/>
    <m/>
  </r>
  <r>
    <x v="29"/>
    <x v="1"/>
    <x v="2"/>
    <x v="1"/>
    <x v="786"/>
    <s v="England"/>
    <s v="-"/>
    <s v="-"/>
    <s v="-"/>
    <s v="-"/>
    <s v="-"/>
    <n v="-19"/>
    <n v="0"/>
    <n v="0"/>
    <n v="0"/>
    <m/>
    <m/>
    <m/>
    <m/>
    <m/>
    <s v="-"/>
    <s v="-"/>
    <s v="-"/>
    <s v="-"/>
    <s v="-"/>
    <n v="-1.111886066109399"/>
    <n v="0"/>
    <n v="0"/>
    <n v="0"/>
    <m/>
    <m/>
    <m/>
    <m/>
    <m/>
  </r>
  <r>
    <x v="29"/>
    <x v="1"/>
    <x v="2"/>
    <x v="1"/>
    <x v="787"/>
    <s v="England"/>
    <s v="-"/>
    <s v="-"/>
    <s v="-"/>
    <s v="-"/>
    <s v="-"/>
    <n v="0.2"/>
    <n v="0"/>
    <n v="0"/>
    <n v="0"/>
    <m/>
    <m/>
    <m/>
    <m/>
    <m/>
    <s v="-"/>
    <s v="-"/>
    <s v="-"/>
    <s v="-"/>
    <s v="-"/>
    <n v="1.1770317165273762E-2"/>
    <n v="0"/>
    <n v="0"/>
    <n v="0"/>
    <m/>
    <m/>
    <m/>
    <m/>
    <m/>
  </r>
  <r>
    <x v="29"/>
    <x v="1"/>
    <x v="2"/>
    <x v="1"/>
    <x v="788"/>
    <s v="England"/>
    <s v="-"/>
    <s v="-"/>
    <s v="-"/>
    <s v="-"/>
    <s v="-"/>
    <n v="2.52"/>
    <n v="0"/>
    <n v="0"/>
    <n v="0"/>
    <m/>
    <m/>
    <m/>
    <m/>
    <m/>
    <s v="-"/>
    <s v="-"/>
    <s v="-"/>
    <s v="-"/>
    <s v="-"/>
    <n v="0.14830599628244939"/>
    <n v="0"/>
    <n v="0"/>
    <n v="0"/>
    <m/>
    <m/>
    <m/>
    <m/>
    <m/>
  </r>
  <r>
    <x v="29"/>
    <x v="1"/>
    <x v="2"/>
    <x v="1"/>
    <x v="789"/>
    <s v="England"/>
    <s v="-"/>
    <s v="-"/>
    <s v="-"/>
    <s v="-"/>
    <s v="-"/>
    <n v="9.14"/>
    <n v="0"/>
    <n v="0"/>
    <n v="0"/>
    <m/>
    <m/>
    <m/>
    <m/>
    <m/>
    <s v="-"/>
    <s v="-"/>
    <s v="-"/>
    <s v="-"/>
    <s v="-"/>
    <n v="0.537903494453011"/>
    <n v="0"/>
    <n v="0"/>
    <n v="0"/>
    <m/>
    <m/>
    <m/>
    <m/>
    <m/>
  </r>
  <r>
    <x v="29"/>
    <x v="1"/>
    <x v="2"/>
    <x v="1"/>
    <x v="790"/>
    <s v="England"/>
    <s v="-"/>
    <s v="-"/>
    <s v="-"/>
    <s v="-"/>
    <s v="-"/>
    <n v="80"/>
    <n v="0"/>
    <n v="0"/>
    <n v="0"/>
    <m/>
    <m/>
    <m/>
    <m/>
    <m/>
    <s v="-"/>
    <s v="-"/>
    <s v="-"/>
    <s v="-"/>
    <s v="-"/>
    <n v="4.708126866109505"/>
    <n v="0"/>
    <n v="0"/>
    <n v="0"/>
    <m/>
    <m/>
    <m/>
    <m/>
    <m/>
  </r>
  <r>
    <x v="29"/>
    <x v="1"/>
    <x v="18"/>
    <x v="1"/>
    <x v="791"/>
    <s v="England"/>
    <s v="-"/>
    <s v="-"/>
    <s v="-"/>
    <s v="-"/>
    <s v="-"/>
    <n v="0.35"/>
    <n v="0"/>
    <n v="0"/>
    <n v="0"/>
    <m/>
    <m/>
    <m/>
    <m/>
    <m/>
    <s v="-"/>
    <s v="-"/>
    <s v="-"/>
    <s v="-"/>
    <s v="-"/>
    <n v="2.0598055039229082E-2"/>
    <n v="0"/>
    <n v="0"/>
    <n v="0"/>
    <m/>
    <m/>
    <m/>
    <m/>
    <m/>
  </r>
  <r>
    <x v="29"/>
    <x v="1"/>
    <x v="31"/>
    <x v="1"/>
    <x v="792"/>
    <s v="England"/>
    <s v="-"/>
    <s v="-"/>
    <s v="-"/>
    <s v="-"/>
    <s v="-"/>
    <n v="-3.6"/>
    <n v="0"/>
    <n v="0"/>
    <n v="0"/>
    <m/>
    <m/>
    <m/>
    <m/>
    <m/>
    <s v="-"/>
    <s v="-"/>
    <s v="-"/>
    <s v="-"/>
    <s v="-"/>
    <n v="-8.4750774781921587E-3"/>
    <n v="0"/>
    <n v="0"/>
    <n v="0"/>
    <m/>
    <m/>
    <m/>
    <m/>
    <m/>
  </r>
  <r>
    <x v="29"/>
    <x v="1"/>
    <x v="31"/>
    <x v="1"/>
    <x v="793"/>
    <s v="UK"/>
    <s v="-"/>
    <s v="-"/>
    <s v="-"/>
    <s v="-"/>
    <s v="-"/>
    <n v="-29.177"/>
    <n v="0"/>
    <n v="0"/>
    <n v="0"/>
    <m/>
    <m/>
    <m/>
    <m/>
    <m/>
    <s v="-"/>
    <s v="-"/>
    <s v="-"/>
    <s v="-"/>
    <s v="-"/>
    <n v="-6.8688148772559049E-2"/>
    <n v="0"/>
    <n v="0"/>
    <n v="0"/>
    <m/>
    <m/>
    <m/>
    <m/>
    <m/>
  </r>
  <r>
    <x v="29"/>
    <x v="1"/>
    <x v="31"/>
    <x v="1"/>
    <x v="794"/>
    <s v="UK"/>
    <s v="-"/>
    <s v="-"/>
    <s v="-"/>
    <s v="-"/>
    <s v="-"/>
    <n v="-9.1120000000000001"/>
    <n v="0"/>
    <n v="0"/>
    <n v="0"/>
    <m/>
    <m/>
    <m/>
    <m/>
    <m/>
    <s v="-"/>
    <s v="-"/>
    <s v="-"/>
    <s v="-"/>
    <s v="-"/>
    <n v="-2.1451362772579707E-2"/>
    <n v="0"/>
    <n v="0"/>
    <n v="0"/>
    <m/>
    <m/>
    <m/>
    <m/>
    <m/>
  </r>
  <r>
    <x v="29"/>
    <x v="1"/>
    <x v="31"/>
    <x v="1"/>
    <x v="795"/>
    <s v="UK"/>
    <s v="-"/>
    <s v="-"/>
    <s v="-"/>
    <s v="-"/>
    <s v="-"/>
    <n v="-4.62"/>
    <n v="0"/>
    <n v="0"/>
    <n v="0"/>
    <m/>
    <m/>
    <m/>
    <m/>
    <m/>
    <s v="-"/>
    <s v="-"/>
    <s v="-"/>
    <s v="-"/>
    <s v="-"/>
    <n v="-1.0876349430346604E-2"/>
    <n v="0"/>
    <n v="0"/>
    <n v="0"/>
    <m/>
    <m/>
    <m/>
    <m/>
    <m/>
  </r>
  <r>
    <x v="29"/>
    <x v="1"/>
    <x v="31"/>
    <x v="1"/>
    <x v="796"/>
    <s v="UK"/>
    <s v="-"/>
    <s v="-"/>
    <s v="-"/>
    <s v="-"/>
    <s v="-"/>
    <n v="-2.085"/>
    <n v="0"/>
    <n v="0"/>
    <n v="0"/>
    <m/>
    <m/>
    <m/>
    <m/>
    <m/>
    <s v="-"/>
    <s v="-"/>
    <s v="-"/>
    <s v="-"/>
    <s v="-"/>
    <n v="-4.9084823727862919E-3"/>
    <n v="0"/>
    <n v="0"/>
    <n v="0"/>
    <m/>
    <m/>
    <m/>
    <m/>
    <m/>
  </r>
  <r>
    <x v="29"/>
    <x v="1"/>
    <x v="24"/>
    <x v="1"/>
    <x v="797"/>
    <s v="England and Wales"/>
    <s v="-"/>
    <s v="-"/>
    <s v="-"/>
    <s v="-"/>
    <s v="-"/>
    <n v="62"/>
    <n v="0"/>
    <n v="0"/>
    <n v="0"/>
    <m/>
    <m/>
    <m/>
    <m/>
    <m/>
    <s v="-"/>
    <s v="-"/>
    <s v="-"/>
    <s v="-"/>
    <s v="-"/>
    <n v="0"/>
    <n v="0"/>
    <n v="0"/>
    <n v="0"/>
    <m/>
    <m/>
    <m/>
    <m/>
    <m/>
  </r>
  <r>
    <x v="29"/>
    <x v="1"/>
    <x v="24"/>
    <x v="1"/>
    <x v="798"/>
    <s v="UK"/>
    <s v="-"/>
    <s v="-"/>
    <s v="-"/>
    <s v="-"/>
    <s v="-"/>
    <n v="11.005000000000001"/>
    <n v="0"/>
    <n v="0"/>
    <n v="0"/>
    <m/>
    <m/>
    <m/>
    <m/>
    <m/>
    <s v="-"/>
    <s v="-"/>
    <s v="-"/>
    <s v="-"/>
    <s v="-"/>
    <n v="1.1154912304083478E-2"/>
    <n v="0"/>
    <n v="0"/>
    <n v="0"/>
    <m/>
    <m/>
    <m/>
    <m/>
    <m/>
  </r>
  <r>
    <x v="29"/>
    <x v="1"/>
    <x v="16"/>
    <x v="1"/>
    <x v="799"/>
    <s v="England"/>
    <s v="-"/>
    <s v="-"/>
    <s v="-"/>
    <s v="-"/>
    <s v="-"/>
    <n v="-711"/>
    <n v="0"/>
    <n v="0"/>
    <n v="0"/>
    <m/>
    <m/>
    <m/>
    <m/>
    <m/>
    <s v="-"/>
    <s v="-"/>
    <s v="-"/>
    <s v="-"/>
    <s v="-"/>
    <n v="-41.656529216846792"/>
    <n v="0"/>
    <n v="0"/>
    <n v="0"/>
    <m/>
    <m/>
    <m/>
    <m/>
    <m/>
  </r>
  <r>
    <x v="29"/>
    <x v="1"/>
    <x v="25"/>
    <x v="1"/>
    <x v="800"/>
    <s v="England and Wales"/>
    <s v="-"/>
    <s v="-"/>
    <s v="-"/>
    <s v="-"/>
    <s v="-"/>
    <n v="-272"/>
    <n v="0"/>
    <n v="0"/>
    <n v="0"/>
    <m/>
    <m/>
    <m/>
    <m/>
    <m/>
    <s v="-"/>
    <s v="-"/>
    <s v="-"/>
    <s v="-"/>
    <s v="-"/>
    <n v="-0.20899507598201428"/>
    <n v="0"/>
    <n v="0"/>
    <n v="0"/>
    <m/>
    <m/>
    <m/>
    <m/>
    <m/>
  </r>
  <r>
    <x v="29"/>
    <x v="1"/>
    <x v="25"/>
    <x v="1"/>
    <x v="801"/>
    <s v="England and Wales"/>
    <s v="-"/>
    <s v="-"/>
    <s v="-"/>
    <s v="-"/>
    <s v="-"/>
    <n v="1.595"/>
    <n v="0"/>
    <n v="0"/>
    <n v="0"/>
    <m/>
    <m/>
    <m/>
    <m/>
    <m/>
    <s v="-"/>
    <s v="-"/>
    <s v="-"/>
    <s v="-"/>
    <s v="-"/>
    <n v="0"/>
    <n v="0"/>
    <n v="0"/>
    <n v="0"/>
    <m/>
    <m/>
    <m/>
    <m/>
    <m/>
  </r>
  <r>
    <x v="29"/>
    <x v="1"/>
    <x v="25"/>
    <x v="1"/>
    <x v="802"/>
    <s v="England and Wales"/>
    <s v="-"/>
    <s v="-"/>
    <s v="-"/>
    <s v="-"/>
    <s v="-"/>
    <n v="101.37"/>
    <n v="0"/>
    <n v="0"/>
    <n v="0"/>
    <m/>
    <m/>
    <m/>
    <m/>
    <m/>
    <s v="-"/>
    <s v="-"/>
    <s v="-"/>
    <s v="-"/>
    <s v="-"/>
    <n v="0"/>
    <n v="0"/>
    <n v="0"/>
    <n v="0"/>
    <m/>
    <m/>
    <m/>
    <m/>
    <m/>
  </r>
  <r>
    <x v="29"/>
    <x v="1"/>
    <x v="50"/>
    <x v="1"/>
    <x v="803"/>
    <s v="GB"/>
    <s v="-"/>
    <s v="-"/>
    <s v="-"/>
    <s v="-"/>
    <s v="-"/>
    <n v="0.6"/>
    <n v="0"/>
    <n v="0"/>
    <n v="0"/>
    <m/>
    <m/>
    <m/>
    <m/>
    <m/>
    <s v="-"/>
    <s v="-"/>
    <s v="-"/>
    <s v="-"/>
    <s v="-"/>
    <n v="0"/>
    <n v="0"/>
    <n v="0"/>
    <n v="0"/>
    <m/>
    <m/>
    <m/>
    <m/>
    <m/>
  </r>
  <r>
    <x v="29"/>
    <x v="0"/>
    <x v="6"/>
    <x v="1"/>
    <x v="382"/>
    <s v="England"/>
    <s v="-"/>
    <s v="-"/>
    <s v="-"/>
    <s v="-"/>
    <s v="-"/>
    <n v="-119.45699999999999"/>
    <n v="0"/>
    <n v="0"/>
    <n v="0"/>
    <m/>
    <m/>
    <m/>
    <m/>
    <m/>
    <s v="-"/>
    <s v="-"/>
    <s v="-"/>
    <s v="-"/>
    <s v="-"/>
    <n v="-7.0302338880605388"/>
    <n v="0"/>
    <n v="0"/>
    <n v="0"/>
    <m/>
    <m/>
    <m/>
    <m/>
    <m/>
  </r>
  <r>
    <x v="29"/>
    <x v="0"/>
    <x v="51"/>
    <x v="1"/>
    <x v="804"/>
    <s v="England and Wales"/>
    <s v="-"/>
    <s v="-"/>
    <s v="-"/>
    <s v="-"/>
    <s v="-"/>
    <n v="-12.016"/>
    <n v="0"/>
    <n v="0"/>
    <n v="0"/>
    <m/>
    <m/>
    <m/>
    <m/>
    <m/>
    <s v="-"/>
    <s v="-"/>
    <s v="-"/>
    <s v="-"/>
    <s v="-"/>
    <n v="0"/>
    <n v="0"/>
    <n v="0"/>
    <n v="0"/>
    <m/>
    <m/>
    <m/>
    <m/>
    <m/>
  </r>
  <r>
    <x v="29"/>
    <x v="0"/>
    <x v="26"/>
    <x v="1"/>
    <x v="805"/>
    <s v="England"/>
    <s v="-"/>
    <s v="-"/>
    <s v="-"/>
    <s v="-"/>
    <s v="-"/>
    <n v="-351.79"/>
    <n v="0"/>
    <n v="0"/>
    <n v="0"/>
    <m/>
    <m/>
    <m/>
    <m/>
    <m/>
    <s v="-"/>
    <s v="-"/>
    <s v="-"/>
    <s v="-"/>
    <s v="-"/>
    <n v="-20.690562217073666"/>
    <n v="0"/>
    <n v="0"/>
    <n v="0"/>
    <m/>
    <m/>
    <m/>
    <m/>
    <m/>
  </r>
  <r>
    <x v="29"/>
    <x v="0"/>
    <x v="26"/>
    <x v="1"/>
    <x v="397"/>
    <s v="England"/>
    <s v="-"/>
    <s v="-"/>
    <s v="-"/>
    <s v="-"/>
    <s v="-"/>
    <n v="737.27499999999998"/>
    <n v="0"/>
    <n v="0"/>
    <n v="0"/>
    <m/>
    <m/>
    <m/>
    <m/>
    <m/>
    <s v="-"/>
    <s v="-"/>
    <s v="-"/>
    <s v="-"/>
    <s v="-"/>
    <n v="43.389802940136065"/>
    <n v="0"/>
    <n v="0"/>
    <n v="0"/>
    <m/>
    <m/>
    <m/>
    <m/>
    <m/>
  </r>
  <r>
    <x v="29"/>
    <x v="0"/>
    <x v="26"/>
    <x v="1"/>
    <x v="806"/>
    <s v="UK"/>
    <s v="-"/>
    <s v="-"/>
    <s v="-"/>
    <s v="-"/>
    <s v="-"/>
    <n v="-78.947999999999993"/>
    <n v="0"/>
    <n v="0"/>
    <n v="0"/>
    <m/>
    <m/>
    <m/>
    <m/>
    <m/>
    <s v="-"/>
    <s v="-"/>
    <s v="-"/>
    <s v="-"/>
    <s v="-"/>
    <n v="-0.30082658026724962"/>
    <n v="0"/>
    <n v="0"/>
    <n v="0"/>
    <m/>
    <m/>
    <m/>
    <m/>
    <m/>
  </r>
  <r>
    <x v="29"/>
    <x v="0"/>
    <x v="26"/>
    <x v="1"/>
    <x v="807"/>
    <s v="UK"/>
    <s v="-"/>
    <s v="-"/>
    <s v="-"/>
    <s v="-"/>
    <s v="-"/>
    <n v="-2.6"/>
    <n v="0"/>
    <n v="0"/>
    <n v="0"/>
    <m/>
    <m/>
    <m/>
    <m/>
    <m/>
    <s v="-"/>
    <s v="-"/>
    <s v="-"/>
    <s v="-"/>
    <s v="-"/>
    <n v="-9.9071427863257986E-3"/>
    <n v="0"/>
    <n v="0"/>
    <n v="0"/>
    <m/>
    <m/>
    <m/>
    <m/>
    <m/>
  </r>
  <r>
    <x v="29"/>
    <x v="0"/>
    <x v="26"/>
    <x v="1"/>
    <x v="735"/>
    <s v="UK"/>
    <s v="-"/>
    <s v="-"/>
    <s v="-"/>
    <s v="-"/>
    <s v="-"/>
    <n v="-1.391"/>
    <n v="0"/>
    <n v="0"/>
    <n v="0"/>
    <m/>
    <m/>
    <m/>
    <m/>
    <m/>
    <s v="-"/>
    <s v="-"/>
    <s v="-"/>
    <s v="-"/>
    <s v="-"/>
    <n v="-5.3003213906843019E-3"/>
    <n v="0"/>
    <n v="0"/>
    <n v="0"/>
    <m/>
    <m/>
    <m/>
    <m/>
    <m/>
  </r>
  <r>
    <x v="29"/>
    <x v="0"/>
    <x v="26"/>
    <x v="1"/>
    <x v="808"/>
    <s v="UK"/>
    <s v="-"/>
    <s v="-"/>
    <s v="-"/>
    <s v="-"/>
    <s v="-"/>
    <n v="-1.167"/>
    <n v="0"/>
    <n v="0"/>
    <n v="0"/>
    <m/>
    <m/>
    <m/>
    <m/>
    <m/>
    <s v="-"/>
    <s v="-"/>
    <s v="-"/>
    <s v="-"/>
    <s v="-"/>
    <n v="-4.4467829352470029E-3"/>
    <n v="0"/>
    <n v="0"/>
    <n v="0"/>
    <m/>
    <m/>
    <m/>
    <m/>
    <m/>
  </r>
  <r>
    <x v="29"/>
    <x v="0"/>
    <x v="26"/>
    <x v="1"/>
    <x v="737"/>
    <s v="UK"/>
    <s v="-"/>
    <s v="-"/>
    <s v="-"/>
    <s v="-"/>
    <s v="-"/>
    <n v="-0.11899999999999999"/>
    <n v="0"/>
    <n v="0"/>
    <n v="0"/>
    <m/>
    <m/>
    <m/>
    <m/>
    <m/>
    <s v="-"/>
    <s v="-"/>
    <s v="-"/>
    <s v="-"/>
    <s v="-"/>
    <n v="-4.5344230445106535E-4"/>
    <n v="0"/>
    <n v="0"/>
    <n v="0"/>
    <m/>
    <m/>
    <m/>
    <m/>
    <m/>
  </r>
  <r>
    <x v="29"/>
    <x v="0"/>
    <x v="23"/>
    <x v="1"/>
    <x v="809"/>
    <s v="England"/>
    <s v="-"/>
    <s v="-"/>
    <s v="-"/>
    <s v="-"/>
    <s v="-"/>
    <n v="-5.79"/>
    <n v="0"/>
    <n v="0"/>
    <n v="0"/>
    <m/>
    <m/>
    <m/>
    <m/>
    <m/>
    <s v="-"/>
    <s v="-"/>
    <s v="-"/>
    <s v="-"/>
    <s v="-"/>
    <n v="-0.34053939917807929"/>
    <n v="0"/>
    <n v="0"/>
    <n v="0"/>
    <m/>
    <m/>
    <m/>
    <m/>
    <m/>
  </r>
  <r>
    <x v="29"/>
    <x v="0"/>
    <x v="23"/>
    <x v="1"/>
    <x v="810"/>
    <s v="England"/>
    <s v="-"/>
    <s v="-"/>
    <s v="-"/>
    <s v="-"/>
    <s v="-"/>
    <n v="-7.75"/>
    <n v="0"/>
    <n v="0"/>
    <n v="0"/>
    <m/>
    <m/>
    <m/>
    <m/>
    <m/>
    <s v="-"/>
    <s v="-"/>
    <s v="-"/>
    <s v="-"/>
    <s v="-"/>
    <n v="-0.30847867886768709"/>
    <n v="0"/>
    <n v="0"/>
    <n v="0"/>
    <m/>
    <m/>
    <m/>
    <m/>
    <m/>
  </r>
  <r>
    <x v="29"/>
    <x v="0"/>
    <x v="23"/>
    <x v="1"/>
    <x v="811"/>
    <s v="England"/>
    <s v="-"/>
    <s v="-"/>
    <s v="-"/>
    <s v="-"/>
    <s v="-"/>
    <n v="-0.185"/>
    <n v="0"/>
    <n v="0"/>
    <n v="0"/>
    <m/>
    <m/>
    <m/>
    <m/>
    <m/>
    <s v="-"/>
    <s v="-"/>
    <s v="-"/>
    <s v="-"/>
    <s v="-"/>
    <n v="-7.363684592325434E-3"/>
    <n v="0"/>
    <n v="0"/>
    <n v="0"/>
    <m/>
    <m/>
    <m/>
    <m/>
    <m/>
  </r>
  <r>
    <x v="29"/>
    <x v="0"/>
    <x v="23"/>
    <x v="1"/>
    <x v="759"/>
    <s v="England"/>
    <s v="-"/>
    <s v="-"/>
    <s v="-"/>
    <s v="-"/>
    <s v="-"/>
    <n v="0.45900000000000002"/>
    <n v="0"/>
    <n v="0"/>
    <n v="0"/>
    <m/>
    <m/>
    <m/>
    <m/>
    <m/>
    <s v="-"/>
    <s v="-"/>
    <s v="-"/>
    <s v="-"/>
    <s v="-"/>
    <n v="2.7012877894303285E-2"/>
    <n v="0"/>
    <n v="0"/>
    <n v="0"/>
    <m/>
    <m/>
    <m/>
    <m/>
    <m/>
  </r>
  <r>
    <x v="29"/>
    <x v="0"/>
    <x v="23"/>
    <x v="1"/>
    <x v="564"/>
    <s v="England"/>
    <s v="-"/>
    <s v="-"/>
    <s v="-"/>
    <s v="-"/>
    <s v="-"/>
    <n v="0.59899999999999998"/>
    <n v="0"/>
    <n v="0"/>
    <n v="0"/>
    <m/>
    <m/>
    <m/>
    <m/>
    <m/>
    <s v="-"/>
    <s v="-"/>
    <s v="-"/>
    <s v="-"/>
    <s v="-"/>
    <n v="3.5252099909994915E-2"/>
    <n v="0"/>
    <n v="0"/>
    <n v="0"/>
    <m/>
    <m/>
    <m/>
    <m/>
    <m/>
  </r>
  <r>
    <x v="29"/>
    <x v="0"/>
    <x v="23"/>
    <x v="1"/>
    <x v="812"/>
    <s v="England"/>
    <s v="-"/>
    <s v="-"/>
    <s v="-"/>
    <s v="-"/>
    <s v="-"/>
    <n v="0.74299999999999999"/>
    <n v="0"/>
    <n v="0"/>
    <n v="0"/>
    <m/>
    <m/>
    <m/>
    <m/>
    <m/>
    <s v="-"/>
    <s v="-"/>
    <s v="-"/>
    <s v="-"/>
    <s v="-"/>
    <n v="4.3726728268992029E-2"/>
    <n v="0"/>
    <n v="0"/>
    <n v="0"/>
    <m/>
    <m/>
    <m/>
    <m/>
    <m/>
  </r>
  <r>
    <x v="29"/>
    <x v="0"/>
    <x v="23"/>
    <x v="1"/>
    <x v="813"/>
    <s v="England"/>
    <s v="-"/>
    <s v="-"/>
    <s v="-"/>
    <s v="-"/>
    <s v="-"/>
    <n v="0.92700000000000005"/>
    <n v="0"/>
    <n v="0"/>
    <n v="0"/>
    <m/>
    <m/>
    <m/>
    <m/>
    <m/>
    <s v="-"/>
    <s v="-"/>
    <s v="-"/>
    <s v="-"/>
    <s v="-"/>
    <n v="5.4555420061043892E-2"/>
    <n v="0"/>
    <n v="0"/>
    <n v="0"/>
    <m/>
    <m/>
    <m/>
    <m/>
    <m/>
  </r>
  <r>
    <x v="29"/>
    <x v="0"/>
    <x v="23"/>
    <x v="1"/>
    <x v="814"/>
    <s v="England"/>
    <s v="-"/>
    <s v="-"/>
    <s v="-"/>
    <s v="-"/>
    <s v="-"/>
    <n v="1.1200000000000001"/>
    <n v="0"/>
    <n v="0"/>
    <n v="0"/>
    <m/>
    <m/>
    <m/>
    <m/>
    <m/>
    <s v="-"/>
    <s v="-"/>
    <s v="-"/>
    <s v="-"/>
    <s v="-"/>
    <n v="6.5913776125533077E-2"/>
    <n v="0"/>
    <n v="0"/>
    <n v="0"/>
    <m/>
    <m/>
    <m/>
    <m/>
    <m/>
  </r>
  <r>
    <x v="29"/>
    <x v="0"/>
    <x v="23"/>
    <x v="1"/>
    <x v="815"/>
    <s v="England"/>
    <s v="-"/>
    <s v="-"/>
    <s v="-"/>
    <s v="-"/>
    <s v="-"/>
    <n v="1.2470000000000001"/>
    <n v="0"/>
    <n v="0"/>
    <n v="0"/>
    <m/>
    <m/>
    <m/>
    <m/>
    <m/>
    <s v="-"/>
    <s v="-"/>
    <s v="-"/>
    <s v="-"/>
    <s v="-"/>
    <n v="7.3387927525481914E-2"/>
    <n v="0"/>
    <n v="0"/>
    <n v="0"/>
    <m/>
    <m/>
    <m/>
    <m/>
    <m/>
  </r>
  <r>
    <x v="29"/>
    <x v="0"/>
    <x v="23"/>
    <x v="1"/>
    <x v="758"/>
    <s v="England"/>
    <s v="-"/>
    <s v="-"/>
    <s v="-"/>
    <s v="-"/>
    <s v="-"/>
    <n v="1.8"/>
    <n v="0"/>
    <n v="0"/>
    <n v="0"/>
    <m/>
    <m/>
    <m/>
    <m/>
    <m/>
    <s v="-"/>
    <s v="-"/>
    <s v="-"/>
    <s v="-"/>
    <s v="-"/>
    <n v="0.10593285448746387"/>
    <n v="0"/>
    <n v="0"/>
    <n v="0"/>
    <m/>
    <m/>
    <m/>
    <m/>
    <m/>
  </r>
  <r>
    <x v="29"/>
    <x v="0"/>
    <x v="23"/>
    <x v="1"/>
    <x v="816"/>
    <s v="England"/>
    <s v="-"/>
    <s v="-"/>
    <s v="-"/>
    <s v="-"/>
    <s v="-"/>
    <n v="3.0779999999999998"/>
    <n v="0"/>
    <n v="0"/>
    <n v="0"/>
    <m/>
    <m/>
    <m/>
    <m/>
    <m/>
    <s v="-"/>
    <s v="-"/>
    <s v="-"/>
    <s v="-"/>
    <s v="-"/>
    <n v="0.18114518117356318"/>
    <n v="0"/>
    <n v="0"/>
    <n v="0"/>
    <m/>
    <m/>
    <m/>
    <m/>
    <m/>
  </r>
  <r>
    <x v="29"/>
    <x v="0"/>
    <x v="23"/>
    <x v="1"/>
    <x v="817"/>
    <s v="England"/>
    <s v="-"/>
    <s v="-"/>
    <s v="-"/>
    <s v="-"/>
    <s v="-"/>
    <n v="6.4050000000000002"/>
    <n v="0"/>
    <n v="0"/>
    <n v="0"/>
    <m/>
    <m/>
    <m/>
    <m/>
    <m/>
    <s v="-"/>
    <s v="-"/>
    <s v="-"/>
    <s v="-"/>
    <s v="-"/>
    <n v="0.37694440721789224"/>
    <n v="0"/>
    <n v="0"/>
    <n v="0"/>
    <m/>
    <m/>
    <m/>
    <m/>
    <m/>
  </r>
  <r>
    <x v="29"/>
    <x v="0"/>
    <x v="23"/>
    <x v="1"/>
    <x v="738"/>
    <s v="England"/>
    <s v="-"/>
    <s v="-"/>
    <s v="-"/>
    <s v="-"/>
    <s v="-"/>
    <n v="6.5"/>
    <n v="0"/>
    <n v="0"/>
    <n v="0"/>
    <m/>
    <m/>
    <m/>
    <m/>
    <m/>
    <s v="-"/>
    <s v="-"/>
    <s v="-"/>
    <s v="-"/>
    <s v="-"/>
    <n v="0.38253530787139728"/>
    <n v="0"/>
    <n v="0"/>
    <n v="0"/>
    <m/>
    <m/>
    <m/>
    <m/>
    <m/>
  </r>
  <r>
    <x v="29"/>
    <x v="0"/>
    <x v="23"/>
    <x v="1"/>
    <x v="756"/>
    <s v="England"/>
    <s v="-"/>
    <s v="-"/>
    <s v="-"/>
    <s v="-"/>
    <s v="-"/>
    <n v="7.5"/>
    <n v="0"/>
    <n v="0"/>
    <n v="0"/>
    <m/>
    <m/>
    <m/>
    <m/>
    <m/>
    <s v="-"/>
    <s v="-"/>
    <s v="-"/>
    <s v="-"/>
    <s v="-"/>
    <n v="0.44138689369776607"/>
    <n v="0"/>
    <n v="0"/>
    <n v="0"/>
    <m/>
    <m/>
    <m/>
    <m/>
    <m/>
  </r>
  <r>
    <x v="29"/>
    <x v="0"/>
    <x v="23"/>
    <x v="1"/>
    <x v="818"/>
    <s v="England"/>
    <s v="-"/>
    <s v="-"/>
    <s v="-"/>
    <s v="-"/>
    <s v="-"/>
    <n v="8.61"/>
    <n v="0"/>
    <n v="0"/>
    <n v="0"/>
    <m/>
    <m/>
    <m/>
    <m/>
    <m/>
    <s v="-"/>
    <s v="-"/>
    <s v="-"/>
    <s v="-"/>
    <s v="-"/>
    <n v="0.50671215396503544"/>
    <n v="0"/>
    <n v="0"/>
    <n v="0"/>
    <m/>
    <m/>
    <m/>
    <m/>
    <m/>
  </r>
  <r>
    <x v="29"/>
    <x v="0"/>
    <x v="23"/>
    <x v="1"/>
    <x v="819"/>
    <s v="England"/>
    <s v="-"/>
    <s v="-"/>
    <s v="-"/>
    <s v="-"/>
    <s v="-"/>
    <n v="9.8979999999999997"/>
    <n v="0"/>
    <n v="0"/>
    <n v="0"/>
    <m/>
    <m/>
    <m/>
    <m/>
    <m/>
    <s v="-"/>
    <s v="-"/>
    <s v="-"/>
    <s v="-"/>
    <s v="-"/>
    <n v="0.58251299650939847"/>
    <n v="0"/>
    <n v="0"/>
    <n v="0"/>
    <m/>
    <m/>
    <m/>
    <m/>
    <m/>
  </r>
  <r>
    <x v="29"/>
    <x v="0"/>
    <x v="23"/>
    <x v="1"/>
    <x v="820"/>
    <s v="England"/>
    <s v="-"/>
    <s v="-"/>
    <s v="-"/>
    <s v="-"/>
    <s v="-"/>
    <n v="13"/>
    <n v="0"/>
    <n v="0"/>
    <n v="0"/>
    <m/>
    <m/>
    <m/>
    <m/>
    <m/>
    <s v="-"/>
    <s v="-"/>
    <s v="-"/>
    <s v="-"/>
    <s v="-"/>
    <n v="0.76507061574279456"/>
    <n v="0"/>
    <n v="0"/>
    <n v="0"/>
    <m/>
    <m/>
    <m/>
    <m/>
    <m/>
  </r>
  <r>
    <x v="29"/>
    <x v="0"/>
    <x v="23"/>
    <x v="1"/>
    <x v="564"/>
    <s v="England"/>
    <s v="-"/>
    <s v="-"/>
    <s v="-"/>
    <s v="-"/>
    <s v="-"/>
    <n v="18.905999999999999"/>
    <n v="0"/>
    <n v="0"/>
    <n v="0"/>
    <m/>
    <m/>
    <m/>
    <m/>
    <m/>
    <s v="-"/>
    <s v="-"/>
    <s v="-"/>
    <s v="-"/>
    <s v="-"/>
    <n v="1.1126480816333286"/>
    <n v="0"/>
    <n v="0"/>
    <n v="0"/>
    <m/>
    <m/>
    <m/>
    <m/>
    <m/>
  </r>
  <r>
    <x v="29"/>
    <x v="0"/>
    <x v="23"/>
    <x v="1"/>
    <x v="821"/>
    <s v="England"/>
    <s v="-"/>
    <s v="-"/>
    <s v="-"/>
    <s v="-"/>
    <s v="-"/>
    <n v="34"/>
    <n v="0"/>
    <n v="0"/>
    <n v="0"/>
    <m/>
    <m/>
    <m/>
    <m/>
    <m/>
    <s v="-"/>
    <s v="-"/>
    <s v="-"/>
    <s v="-"/>
    <s v="-"/>
    <n v="2.0009539180965397"/>
    <n v="0"/>
    <n v="0"/>
    <n v="0"/>
    <m/>
    <m/>
    <m/>
    <m/>
    <m/>
  </r>
  <r>
    <x v="29"/>
    <x v="0"/>
    <x v="23"/>
    <x v="1"/>
    <x v="822"/>
    <s v="England"/>
    <s v="-"/>
    <s v="-"/>
    <s v="-"/>
    <s v="-"/>
    <s v="-"/>
    <n v="34.299999999999997"/>
    <n v="0"/>
    <n v="0"/>
    <n v="0"/>
    <m/>
    <m/>
    <m/>
    <m/>
    <m/>
    <s v="-"/>
    <s v="-"/>
    <s v="-"/>
    <s v="-"/>
    <s v="-"/>
    <n v="2.01860939384445"/>
    <n v="0"/>
    <n v="0"/>
    <n v="0"/>
    <m/>
    <m/>
    <m/>
    <m/>
    <m/>
  </r>
  <r>
    <x v="29"/>
    <x v="0"/>
    <x v="23"/>
    <x v="1"/>
    <x v="756"/>
    <s v="England"/>
    <s v="-"/>
    <s v="-"/>
    <s v="-"/>
    <s v="-"/>
    <s v="-"/>
    <n v="208.17"/>
    <n v="0"/>
    <n v="0"/>
    <n v="0"/>
    <m/>
    <m/>
    <m/>
    <m/>
    <m/>
    <s v="-"/>
    <s v="-"/>
    <s v="-"/>
    <s v="-"/>
    <s v="-"/>
    <n v="12.251134621475195"/>
    <n v="0"/>
    <n v="0"/>
    <n v="0"/>
    <m/>
    <m/>
    <m/>
    <m/>
    <m/>
  </r>
  <r>
    <x v="29"/>
    <x v="0"/>
    <x v="23"/>
    <x v="1"/>
    <x v="764"/>
    <s v="England"/>
    <s v="-"/>
    <s v="-"/>
    <s v="-"/>
    <s v="-"/>
    <s v="-"/>
    <n v="-18.34"/>
    <n v="0"/>
    <n v="0"/>
    <n v="0"/>
    <m/>
    <m/>
    <m/>
    <m/>
    <m/>
    <s v="-"/>
    <s v="-"/>
    <s v="-"/>
    <s v="-"/>
    <s v="-"/>
    <n v="-0.72999986715269438"/>
    <n v="0"/>
    <n v="0"/>
    <n v="0"/>
    <m/>
    <m/>
    <m/>
    <m/>
    <m/>
  </r>
  <r>
    <x v="29"/>
    <x v="0"/>
    <x v="23"/>
    <x v="1"/>
    <x v="760"/>
    <s v="England"/>
    <s v="-"/>
    <s v="-"/>
    <s v="-"/>
    <s v="-"/>
    <s v="-"/>
    <n v="-1.2"/>
    <n v="0"/>
    <n v="0"/>
    <n v="0"/>
    <m/>
    <m/>
    <m/>
    <m/>
    <m/>
    <s v="-"/>
    <s v="-"/>
    <s v="-"/>
    <s v="-"/>
    <s v="-"/>
    <n v="-4.7764440598867676E-2"/>
    <n v="0"/>
    <n v="0"/>
    <n v="0"/>
    <m/>
    <m/>
    <m/>
    <m/>
    <m/>
  </r>
  <r>
    <x v="29"/>
    <x v="0"/>
    <x v="1"/>
    <x v="1"/>
    <x v="823"/>
    <s v="England"/>
    <s v="-"/>
    <s v="-"/>
    <s v="-"/>
    <s v="-"/>
    <s v="-"/>
    <n v="-240.9"/>
    <n v="0"/>
    <n v="0"/>
    <n v="0"/>
    <m/>
    <m/>
    <m/>
    <m/>
    <m/>
    <s v="-"/>
    <s v="-"/>
    <s v="-"/>
    <s v="-"/>
    <s v="-"/>
    <n v="-14.168556349222676"/>
    <n v="0"/>
    <n v="0"/>
    <n v="0"/>
    <m/>
    <m/>
    <m/>
    <m/>
    <m/>
  </r>
  <r>
    <x v="29"/>
    <x v="0"/>
    <x v="1"/>
    <x v="1"/>
    <x v="824"/>
    <s v="England"/>
    <s v="-"/>
    <s v="-"/>
    <s v="-"/>
    <s v="-"/>
    <s v="-"/>
    <n v="-57.7"/>
    <n v="0"/>
    <n v="0"/>
    <n v="0"/>
    <m/>
    <m/>
    <m/>
    <m/>
    <m/>
    <s v="-"/>
    <s v="-"/>
    <s v="-"/>
    <s v="-"/>
    <s v="-"/>
    <n v="-3.3936309728109109"/>
    <n v="0"/>
    <n v="0"/>
    <n v="0"/>
    <m/>
    <m/>
    <m/>
    <m/>
    <m/>
  </r>
  <r>
    <x v="29"/>
    <x v="0"/>
    <x v="1"/>
    <x v="1"/>
    <x v="825"/>
    <s v="England"/>
    <s v="-"/>
    <s v="-"/>
    <s v="-"/>
    <s v="-"/>
    <s v="-"/>
    <n v="-49"/>
    <n v="0"/>
    <n v="0"/>
    <n v="0"/>
    <m/>
    <m/>
    <m/>
    <m/>
    <m/>
    <s v="-"/>
    <s v="-"/>
    <s v="-"/>
    <s v="-"/>
    <s v="-"/>
    <n v="-2.881939647621051"/>
    <n v="0"/>
    <n v="0"/>
    <n v="0"/>
    <m/>
    <m/>
    <m/>
    <m/>
    <m/>
  </r>
  <r>
    <x v="29"/>
    <x v="0"/>
    <x v="1"/>
    <x v="1"/>
    <x v="826"/>
    <s v="England"/>
    <s v="-"/>
    <s v="-"/>
    <s v="-"/>
    <s v="-"/>
    <s v="-"/>
    <n v="-28.736999999999998"/>
    <n v="0"/>
    <n v="0"/>
    <n v="0"/>
    <m/>
    <m/>
    <m/>
    <m/>
    <m/>
    <s v="-"/>
    <s v="-"/>
    <s v="-"/>
    <s v="-"/>
    <s v="-"/>
    <n v="-1.6912180218923605"/>
    <n v="0"/>
    <n v="0"/>
    <n v="0"/>
    <m/>
    <m/>
    <m/>
    <m/>
    <m/>
  </r>
  <r>
    <x v="29"/>
    <x v="0"/>
    <x v="1"/>
    <x v="1"/>
    <x v="827"/>
    <s v="England"/>
    <s v="-"/>
    <s v="-"/>
    <s v="-"/>
    <s v="-"/>
    <s v="-"/>
    <n v="6.2E-2"/>
    <n v="0"/>
    <n v="0"/>
    <n v="0"/>
    <m/>
    <m/>
    <m/>
    <m/>
    <m/>
    <s v="-"/>
    <s v="-"/>
    <s v="-"/>
    <s v="-"/>
    <s v="-"/>
    <n v="3.6487983212348664E-3"/>
    <n v="0"/>
    <n v="0"/>
    <n v="0"/>
    <m/>
    <m/>
    <m/>
    <m/>
    <m/>
  </r>
  <r>
    <x v="29"/>
    <x v="0"/>
    <x v="1"/>
    <x v="1"/>
    <x v="828"/>
    <s v="England"/>
    <s v="-"/>
    <s v="-"/>
    <s v="-"/>
    <s v="-"/>
    <s v="-"/>
    <n v="0.38900000000000001"/>
    <n v="0"/>
    <n v="0"/>
    <n v="0"/>
    <m/>
    <m/>
    <m/>
    <m/>
    <m/>
    <s v="-"/>
    <s v="-"/>
    <s v="-"/>
    <s v="-"/>
    <s v="-"/>
    <n v="2.2893266886457469E-2"/>
    <n v="0"/>
    <n v="0"/>
    <n v="0"/>
    <m/>
    <m/>
    <m/>
    <m/>
    <m/>
  </r>
  <r>
    <x v="29"/>
    <x v="0"/>
    <x v="1"/>
    <x v="1"/>
    <x v="829"/>
    <s v="England"/>
    <s v="-"/>
    <s v="-"/>
    <s v="-"/>
    <s v="-"/>
    <s v="-"/>
    <n v="0.80800000000000005"/>
    <n v="0"/>
    <n v="0"/>
    <n v="0"/>
    <m/>
    <m/>
    <m/>
    <m/>
    <m/>
    <s v="-"/>
    <s v="-"/>
    <s v="-"/>
    <s v="-"/>
    <s v="-"/>
    <n v="4.7552081347706006E-2"/>
    <n v="0"/>
    <n v="0"/>
    <n v="0"/>
    <m/>
    <m/>
    <m/>
    <m/>
    <m/>
  </r>
  <r>
    <x v="29"/>
    <x v="0"/>
    <x v="1"/>
    <x v="1"/>
    <x v="830"/>
    <s v="England"/>
    <s v="-"/>
    <s v="-"/>
    <s v="-"/>
    <s v="-"/>
    <s v="-"/>
    <n v="1"/>
    <n v="0"/>
    <n v="0"/>
    <n v="0"/>
    <m/>
    <m/>
    <m/>
    <m/>
    <m/>
    <s v="-"/>
    <s v="-"/>
    <s v="-"/>
    <s v="-"/>
    <s v="-"/>
    <n v="5.8851585826368812E-2"/>
    <n v="0"/>
    <n v="0"/>
    <n v="0"/>
    <m/>
    <m/>
    <m/>
    <m/>
    <m/>
  </r>
  <r>
    <x v="29"/>
    <x v="0"/>
    <x v="1"/>
    <x v="1"/>
    <x v="831"/>
    <s v="England"/>
    <s v="-"/>
    <s v="-"/>
    <s v="-"/>
    <s v="-"/>
    <s v="-"/>
    <n v="1.25"/>
    <n v="0"/>
    <n v="0"/>
    <n v="0"/>
    <m/>
    <m/>
    <m/>
    <m/>
    <m/>
    <s v="-"/>
    <s v="-"/>
    <s v="-"/>
    <s v="-"/>
    <s v="-"/>
    <n v="7.3564482282961016E-2"/>
    <n v="0"/>
    <n v="0"/>
    <n v="0"/>
    <m/>
    <m/>
    <m/>
    <m/>
    <m/>
  </r>
  <r>
    <x v="29"/>
    <x v="0"/>
    <x v="1"/>
    <x v="1"/>
    <x v="832"/>
    <s v="England"/>
    <s v="-"/>
    <s v="-"/>
    <s v="-"/>
    <s v="-"/>
    <s v="-"/>
    <n v="1.5"/>
    <n v="0"/>
    <n v="0"/>
    <n v="0"/>
    <m/>
    <m/>
    <m/>
    <m/>
    <m/>
    <s v="-"/>
    <s v="-"/>
    <s v="-"/>
    <s v="-"/>
    <s v="-"/>
    <n v="8.8277378739553214E-2"/>
    <n v="0"/>
    <n v="0"/>
    <n v="0"/>
    <m/>
    <m/>
    <m/>
    <m/>
    <m/>
  </r>
  <r>
    <x v="29"/>
    <x v="0"/>
    <x v="1"/>
    <x v="1"/>
    <x v="828"/>
    <s v="England"/>
    <s v="-"/>
    <s v="-"/>
    <s v="-"/>
    <s v="-"/>
    <s v="-"/>
    <n v="2.0299999999999998"/>
    <n v="0"/>
    <n v="0"/>
    <n v="0"/>
    <m/>
    <m/>
    <m/>
    <m/>
    <m/>
    <s v="-"/>
    <s v="-"/>
    <s v="-"/>
    <s v="-"/>
    <s v="-"/>
    <n v="0.11946871922752868"/>
    <n v="0"/>
    <n v="0"/>
    <n v="0"/>
    <m/>
    <m/>
    <m/>
    <m/>
    <m/>
  </r>
  <r>
    <x v="29"/>
    <x v="0"/>
    <x v="1"/>
    <x v="1"/>
    <x v="833"/>
    <s v="England"/>
    <s v="-"/>
    <s v="-"/>
    <s v="-"/>
    <s v="-"/>
    <s v="-"/>
    <n v="3.2"/>
    <n v="0"/>
    <n v="0"/>
    <n v="0"/>
    <m/>
    <m/>
    <m/>
    <m/>
    <m/>
    <s v="-"/>
    <s v="-"/>
    <s v="-"/>
    <s v="-"/>
    <s v="-"/>
    <n v="0.1883250746443802"/>
    <n v="0"/>
    <n v="0"/>
    <n v="0"/>
    <m/>
    <m/>
    <m/>
    <m/>
    <m/>
  </r>
  <r>
    <x v="29"/>
    <x v="0"/>
    <x v="1"/>
    <x v="1"/>
    <x v="831"/>
    <s v="England"/>
    <s v="-"/>
    <s v="-"/>
    <s v="-"/>
    <s v="-"/>
    <s v="-"/>
    <n v="3.4159999999999999"/>
    <n v="0"/>
    <n v="0"/>
    <n v="0"/>
    <m/>
    <m/>
    <m/>
    <m/>
    <m/>
    <s v="-"/>
    <s v="-"/>
    <s v="-"/>
    <s v="-"/>
    <s v="-"/>
    <n v="0.20103701718287587"/>
    <n v="0"/>
    <n v="0"/>
    <n v="0"/>
    <m/>
    <m/>
    <m/>
    <m/>
    <m/>
  </r>
  <r>
    <x v="29"/>
    <x v="0"/>
    <x v="1"/>
    <x v="1"/>
    <x v="834"/>
    <s v="England"/>
    <s v="-"/>
    <s v="-"/>
    <s v="-"/>
    <s v="-"/>
    <s v="-"/>
    <n v="3.5"/>
    <n v="0"/>
    <n v="0"/>
    <n v="0"/>
    <m/>
    <m/>
    <m/>
    <m/>
    <m/>
    <s v="-"/>
    <s v="-"/>
    <s v="-"/>
    <s v="-"/>
    <s v="-"/>
    <n v="0.20598055039229085"/>
    <n v="0"/>
    <n v="0"/>
    <n v="0"/>
    <m/>
    <m/>
    <m/>
    <m/>
    <m/>
  </r>
  <r>
    <x v="29"/>
    <x v="0"/>
    <x v="1"/>
    <x v="1"/>
    <x v="829"/>
    <s v="England"/>
    <s v="-"/>
    <s v="-"/>
    <s v="-"/>
    <s v="-"/>
    <s v="-"/>
    <n v="3.9060000000000001"/>
    <n v="0"/>
    <n v="0"/>
    <n v="0"/>
    <m/>
    <m/>
    <m/>
    <m/>
    <m/>
    <s v="-"/>
    <s v="-"/>
    <s v="-"/>
    <s v="-"/>
    <s v="-"/>
    <n v="0.22987429423779659"/>
    <n v="0"/>
    <n v="0"/>
    <n v="0"/>
    <m/>
    <m/>
    <m/>
    <m/>
    <m/>
  </r>
  <r>
    <x v="29"/>
    <x v="0"/>
    <x v="1"/>
    <x v="1"/>
    <x v="830"/>
    <s v="England"/>
    <s v="-"/>
    <s v="-"/>
    <s v="-"/>
    <s v="-"/>
    <s v="-"/>
    <n v="4"/>
    <n v="0"/>
    <n v="0"/>
    <n v="0"/>
    <m/>
    <m/>
    <m/>
    <m/>
    <m/>
    <s v="-"/>
    <s v="-"/>
    <s v="-"/>
    <s v="-"/>
    <s v="-"/>
    <n v="0.23540634330547525"/>
    <n v="0"/>
    <n v="0"/>
    <n v="0"/>
    <m/>
    <m/>
    <m/>
    <m/>
    <m/>
  </r>
  <r>
    <x v="29"/>
    <x v="0"/>
    <x v="1"/>
    <x v="1"/>
    <x v="835"/>
    <s v="England"/>
    <s v="-"/>
    <s v="-"/>
    <s v="-"/>
    <s v="-"/>
    <s v="-"/>
    <n v="5"/>
    <n v="0"/>
    <n v="0"/>
    <n v="0"/>
    <m/>
    <m/>
    <m/>
    <m/>
    <m/>
    <s v="-"/>
    <s v="-"/>
    <s v="-"/>
    <s v="-"/>
    <s v="-"/>
    <n v="0.29425792913184406"/>
    <n v="0"/>
    <n v="0"/>
    <n v="0"/>
    <m/>
    <m/>
    <m/>
    <m/>
    <m/>
  </r>
  <r>
    <x v="29"/>
    <x v="0"/>
    <x v="1"/>
    <x v="1"/>
    <x v="836"/>
    <s v="England"/>
    <s v="-"/>
    <s v="-"/>
    <s v="-"/>
    <s v="-"/>
    <s v="-"/>
    <n v="8.6999999999999993"/>
    <n v="0"/>
    <n v="0"/>
    <n v="0"/>
    <m/>
    <m/>
    <m/>
    <m/>
    <m/>
    <s v="-"/>
    <s v="-"/>
    <s v="-"/>
    <s v="-"/>
    <s v="-"/>
    <n v="0.51200879668940857"/>
    <n v="0"/>
    <n v="0"/>
    <n v="0"/>
    <m/>
    <m/>
    <m/>
    <m/>
    <m/>
  </r>
  <r>
    <x v="29"/>
    <x v="0"/>
    <x v="1"/>
    <x v="1"/>
    <x v="837"/>
    <s v="England"/>
    <s v="-"/>
    <s v="-"/>
    <s v="-"/>
    <s v="-"/>
    <s v="-"/>
    <n v="12.3"/>
    <n v="0"/>
    <n v="0"/>
    <n v="0"/>
    <m/>
    <m/>
    <m/>
    <m/>
    <m/>
    <s v="-"/>
    <s v="-"/>
    <s v="-"/>
    <s v="-"/>
    <s v="-"/>
    <n v="0.72387450566433642"/>
    <n v="0"/>
    <n v="0"/>
    <n v="0"/>
    <m/>
    <m/>
    <m/>
    <m/>
    <m/>
  </r>
  <r>
    <x v="29"/>
    <x v="0"/>
    <x v="1"/>
    <x v="1"/>
    <x v="838"/>
    <s v="England"/>
    <s v="-"/>
    <s v="-"/>
    <s v="-"/>
    <s v="-"/>
    <s v="-"/>
    <n v="21.013000000000002"/>
    <n v="0"/>
    <n v="0"/>
    <n v="0"/>
    <m/>
    <m/>
    <m/>
    <m/>
    <m/>
    <s v="-"/>
    <s v="-"/>
    <s v="-"/>
    <s v="-"/>
    <s v="-"/>
    <n v="1.2366483729694879"/>
    <n v="0"/>
    <n v="0"/>
    <n v="0"/>
    <m/>
    <m/>
    <m/>
    <m/>
    <m/>
  </r>
  <r>
    <x v="29"/>
    <x v="0"/>
    <x v="1"/>
    <x v="1"/>
    <x v="839"/>
    <s v="England"/>
    <s v="-"/>
    <s v="-"/>
    <s v="-"/>
    <s v="-"/>
    <s v="-"/>
    <n v="34.5"/>
    <n v="0"/>
    <n v="0"/>
    <n v="0"/>
    <m/>
    <m/>
    <m/>
    <m/>
    <m/>
    <s v="-"/>
    <s v="-"/>
    <s v="-"/>
    <s v="-"/>
    <s v="-"/>
    <n v="2.0303797110097239"/>
    <n v="0"/>
    <n v="0"/>
    <n v="0"/>
    <m/>
    <m/>
    <m/>
    <m/>
    <m/>
  </r>
  <r>
    <x v="29"/>
    <x v="0"/>
    <x v="1"/>
    <x v="1"/>
    <x v="840"/>
    <s v="England"/>
    <s v="-"/>
    <s v="-"/>
    <s v="-"/>
    <s v="-"/>
    <s v="-"/>
    <n v="47"/>
    <n v="0"/>
    <n v="0"/>
    <n v="0"/>
    <m/>
    <m/>
    <m/>
    <m/>
    <m/>
    <s v="-"/>
    <s v="-"/>
    <s v="-"/>
    <s v="-"/>
    <s v="-"/>
    <n v="2.7660245338393343"/>
    <n v="0"/>
    <n v="0"/>
    <n v="0"/>
    <m/>
    <m/>
    <m/>
    <m/>
    <m/>
  </r>
  <r>
    <x v="29"/>
    <x v="0"/>
    <x v="1"/>
    <x v="1"/>
    <x v="841"/>
    <s v="England"/>
    <s v="-"/>
    <s v="-"/>
    <s v="-"/>
    <s v="-"/>
    <s v="-"/>
    <n v="78.099999999999994"/>
    <n v="0"/>
    <n v="0"/>
    <n v="0"/>
    <m/>
    <m/>
    <m/>
    <m/>
    <m/>
    <s v="-"/>
    <s v="-"/>
    <s v="-"/>
    <s v="-"/>
    <s v="-"/>
    <n v="4.5963088530394041"/>
    <n v="0"/>
    <n v="0"/>
    <n v="0"/>
    <m/>
    <m/>
    <m/>
    <m/>
    <m/>
  </r>
  <r>
    <x v="29"/>
    <x v="0"/>
    <x v="1"/>
    <x v="1"/>
    <x v="842"/>
    <s v="England"/>
    <s v="-"/>
    <s v="-"/>
    <s v="-"/>
    <s v="-"/>
    <s v="-"/>
    <n v="157.69999999999999"/>
    <n v="0"/>
    <n v="0"/>
    <n v="0"/>
    <m/>
    <m/>
    <m/>
    <m/>
    <m/>
    <s v="-"/>
    <s v="-"/>
    <s v="-"/>
    <s v="-"/>
    <s v="-"/>
    <n v="9.2808950848183613"/>
    <n v="0"/>
    <n v="0"/>
    <n v="0"/>
    <m/>
    <m/>
    <m/>
    <m/>
    <m/>
  </r>
  <r>
    <x v="29"/>
    <x v="0"/>
    <x v="1"/>
    <x v="1"/>
    <x v="843"/>
    <s v="England"/>
    <s v="-"/>
    <s v="-"/>
    <s v="-"/>
    <s v="-"/>
    <s v="-"/>
    <n v="240.9"/>
    <n v="0"/>
    <n v="0"/>
    <n v="0"/>
    <m/>
    <m/>
    <m/>
    <m/>
    <m/>
    <s v="-"/>
    <s v="-"/>
    <s v="-"/>
    <s v="-"/>
    <s v="-"/>
    <n v="14.177347025572248"/>
    <n v="0"/>
    <n v="0"/>
    <n v="0"/>
    <m/>
    <m/>
    <m/>
    <m/>
    <m/>
  </r>
  <r>
    <x v="29"/>
    <x v="0"/>
    <x v="9"/>
    <x v="1"/>
    <x v="844"/>
    <s v="England"/>
    <s v="-"/>
    <s v="-"/>
    <s v="-"/>
    <s v="-"/>
    <s v="-"/>
    <n v="-29"/>
    <n v="0"/>
    <n v="0"/>
    <n v="0"/>
    <m/>
    <m/>
    <m/>
    <m/>
    <m/>
    <s v="-"/>
    <s v="-"/>
    <s v="-"/>
    <s v="-"/>
    <s v="-"/>
    <n v="-1.6528601264456941"/>
    <n v="0"/>
    <n v="0"/>
    <n v="0"/>
    <m/>
    <m/>
    <m/>
    <m/>
    <m/>
  </r>
  <r>
    <x v="29"/>
    <x v="0"/>
    <x v="9"/>
    <x v="1"/>
    <x v="845"/>
    <s v="England"/>
    <s v="-"/>
    <s v="-"/>
    <s v="-"/>
    <s v="-"/>
    <s v="-"/>
    <n v="-0.77800000000000002"/>
    <n v="0"/>
    <n v="0"/>
    <n v="0"/>
    <m/>
    <m/>
    <m/>
    <m/>
    <m/>
    <s v="-"/>
    <s v="-"/>
    <s v="-"/>
    <s v="-"/>
    <s v="-"/>
    <n v="-4.5758143792840357E-2"/>
    <n v="0"/>
    <n v="0"/>
    <n v="0"/>
    <m/>
    <m/>
    <m/>
    <m/>
    <m/>
  </r>
  <r>
    <x v="29"/>
    <x v="0"/>
    <x v="9"/>
    <x v="1"/>
    <x v="846"/>
    <s v="England"/>
    <s v="-"/>
    <s v="-"/>
    <s v="-"/>
    <s v="-"/>
    <s v="-"/>
    <n v="0.15"/>
    <n v="0"/>
    <n v="0"/>
    <n v="0"/>
    <m/>
    <m/>
    <m/>
    <m/>
    <m/>
    <s v="-"/>
    <s v="-"/>
    <s v="-"/>
    <s v="-"/>
    <s v="-"/>
    <n v="8.8277378739553217E-3"/>
    <n v="0"/>
    <n v="0"/>
    <n v="0"/>
    <m/>
    <m/>
    <m/>
    <m/>
    <m/>
  </r>
  <r>
    <x v="29"/>
    <x v="0"/>
    <x v="9"/>
    <x v="1"/>
    <x v="772"/>
    <s v="England"/>
    <s v="-"/>
    <s v="-"/>
    <s v="-"/>
    <s v="-"/>
    <s v="-"/>
    <n v="0.20599999999999999"/>
    <n v="0"/>
    <n v="0"/>
    <n v="0"/>
    <m/>
    <m/>
    <m/>
    <m/>
    <m/>
    <s v="-"/>
    <s v="-"/>
    <s v="-"/>
    <s v="-"/>
    <s v="-"/>
    <n v="1.2123426680231975E-2"/>
    <n v="0"/>
    <n v="0"/>
    <n v="0"/>
    <m/>
    <m/>
    <m/>
    <m/>
    <m/>
  </r>
  <r>
    <x v="29"/>
    <x v="0"/>
    <x v="9"/>
    <x v="1"/>
    <x v="846"/>
    <s v="England"/>
    <s v="-"/>
    <s v="-"/>
    <s v="-"/>
    <s v="-"/>
    <s v="-"/>
    <n v="1.65"/>
    <n v="0"/>
    <n v="0"/>
    <n v="0"/>
    <m/>
    <m/>
    <m/>
    <m/>
    <m/>
    <s v="-"/>
    <s v="-"/>
    <s v="-"/>
    <s v="-"/>
    <s v="-"/>
    <n v="9.7105116613508527E-2"/>
    <n v="0"/>
    <n v="0"/>
    <n v="0"/>
    <m/>
    <m/>
    <m/>
    <m/>
    <m/>
  </r>
  <r>
    <x v="29"/>
    <x v="0"/>
    <x v="9"/>
    <x v="1"/>
    <x v="775"/>
    <s v="England"/>
    <s v="-"/>
    <s v="-"/>
    <s v="-"/>
    <s v="-"/>
    <s v="-"/>
    <n v="3.552"/>
    <n v="0"/>
    <n v="0"/>
    <n v="0"/>
    <m/>
    <m/>
    <m/>
    <m/>
    <m/>
    <s v="-"/>
    <s v="-"/>
    <s v="-"/>
    <s v="-"/>
    <s v="-"/>
    <n v="0.20904083285526201"/>
    <n v="0"/>
    <n v="0"/>
    <n v="0"/>
    <m/>
    <m/>
    <m/>
    <m/>
    <m/>
  </r>
  <r>
    <x v="29"/>
    <x v="0"/>
    <x v="9"/>
    <x v="1"/>
    <x v="776"/>
    <s v="England"/>
    <s v="-"/>
    <s v="-"/>
    <s v="-"/>
    <s v="-"/>
    <s v="-"/>
    <n v="9.5399999999999991"/>
    <n v="0"/>
    <n v="0"/>
    <n v="0"/>
    <m/>
    <m/>
    <m/>
    <m/>
    <m/>
    <s v="-"/>
    <s v="-"/>
    <s v="-"/>
    <s v="-"/>
    <s v="-"/>
    <n v="0.56144412878355843"/>
    <n v="0"/>
    <n v="0"/>
    <n v="0"/>
    <m/>
    <m/>
    <m/>
    <m/>
    <m/>
  </r>
  <r>
    <x v="29"/>
    <x v="0"/>
    <x v="9"/>
    <x v="1"/>
    <x v="847"/>
    <s v="England"/>
    <s v="-"/>
    <s v="-"/>
    <s v="-"/>
    <s v="-"/>
    <s v="-"/>
    <n v="34"/>
    <n v="0"/>
    <n v="0"/>
    <n v="0"/>
    <m/>
    <m/>
    <m/>
    <m/>
    <m/>
    <s v="-"/>
    <s v="-"/>
    <s v="-"/>
    <s v="-"/>
    <s v="-"/>
    <n v="2.0009539180965397"/>
    <n v="0"/>
    <n v="0"/>
    <n v="0"/>
    <m/>
    <m/>
    <m/>
    <m/>
    <m/>
  </r>
  <r>
    <x v="29"/>
    <x v="0"/>
    <x v="9"/>
    <x v="1"/>
    <x v="776"/>
    <s v="England"/>
    <s v="-"/>
    <s v="-"/>
    <s v="-"/>
    <s v="-"/>
    <s v="-"/>
    <n v="44.98"/>
    <n v="0"/>
    <n v="0"/>
    <n v="0"/>
    <m/>
    <m/>
    <m/>
    <m/>
    <m/>
    <s v="-"/>
    <s v="-"/>
    <s v="-"/>
    <s v="-"/>
    <s v="-"/>
    <n v="2.647144330470069"/>
    <n v="0"/>
    <n v="0"/>
    <n v="0"/>
    <m/>
    <m/>
    <m/>
    <m/>
    <m/>
  </r>
  <r>
    <x v="29"/>
    <x v="0"/>
    <x v="9"/>
    <x v="1"/>
    <x v="848"/>
    <s v="UK"/>
    <s v="-"/>
    <s v="-"/>
    <s v="-"/>
    <s v="-"/>
    <s v="-"/>
    <n v="-1.7430000000000001"/>
    <n v="0"/>
    <n v="0"/>
    <n v="0"/>
    <m/>
    <m/>
    <m/>
    <m/>
    <m/>
    <s v="-"/>
    <s v="-"/>
    <s v="-"/>
    <s v="-"/>
    <s v="-"/>
    <n v="-9.9342593117063616E-2"/>
    <n v="0"/>
    <n v="0"/>
    <n v="0"/>
    <m/>
    <m/>
    <m/>
    <m/>
    <m/>
  </r>
  <r>
    <x v="29"/>
    <x v="0"/>
    <x v="3"/>
    <x v="1"/>
    <x v="849"/>
    <s v="England"/>
    <s v="-"/>
    <s v="-"/>
    <s v="-"/>
    <s v="-"/>
    <s v="-"/>
    <n v="86.974000000000004"/>
    <n v="0"/>
    <n v="0"/>
    <n v="0"/>
    <m/>
    <m/>
    <m/>
    <m/>
    <m/>
    <s v="-"/>
    <s v="-"/>
    <s v="-"/>
    <s v="-"/>
    <s v="-"/>
    <n v="5.1185578256626014"/>
    <n v="0"/>
    <n v="0"/>
    <n v="0"/>
    <m/>
    <m/>
    <m/>
    <m/>
    <m/>
  </r>
  <r>
    <x v="29"/>
    <x v="0"/>
    <x v="3"/>
    <x v="1"/>
    <x v="850"/>
    <s v="England"/>
    <s v="-"/>
    <s v="-"/>
    <s v="-"/>
    <s v="-"/>
    <s v="-"/>
    <n v="96.5"/>
    <n v="0"/>
    <n v="0"/>
    <n v="0"/>
    <m/>
    <m/>
    <m/>
    <m/>
    <m/>
    <s v="-"/>
    <s v="-"/>
    <s v="-"/>
    <s v="-"/>
    <s v="-"/>
    <n v="5.6791780322445904"/>
    <n v="0"/>
    <n v="0"/>
    <n v="0"/>
    <m/>
    <m/>
    <m/>
    <m/>
    <m/>
  </r>
  <r>
    <x v="29"/>
    <x v="0"/>
    <x v="3"/>
    <x v="1"/>
    <x v="851"/>
    <s v="England"/>
    <s v="-"/>
    <s v="-"/>
    <s v="-"/>
    <s v="-"/>
    <s v="-"/>
    <n v="237.876"/>
    <n v="0"/>
    <n v="0"/>
    <n v="0"/>
    <m/>
    <m/>
    <m/>
    <m/>
    <m/>
    <s v="-"/>
    <s v="-"/>
    <s v="-"/>
    <s v="-"/>
    <s v="-"/>
    <n v="13.999379830033307"/>
    <n v="0"/>
    <n v="0"/>
    <n v="0"/>
    <m/>
    <m/>
    <m/>
    <m/>
    <m/>
  </r>
  <r>
    <x v="29"/>
    <x v="0"/>
    <x v="3"/>
    <x v="1"/>
    <x v="852"/>
    <s v="England"/>
    <s v="-"/>
    <s v="-"/>
    <s v="-"/>
    <s v="-"/>
    <s v="-"/>
    <n v="280"/>
    <n v="0"/>
    <n v="0"/>
    <n v="0"/>
    <m/>
    <m/>
    <m/>
    <m/>
    <m/>
    <s v="-"/>
    <s v="-"/>
    <s v="-"/>
    <s v="-"/>
    <s v="-"/>
    <n v="16.478444031383269"/>
    <n v="0"/>
    <n v="0"/>
    <n v="0"/>
    <m/>
    <m/>
    <m/>
    <m/>
    <m/>
  </r>
  <r>
    <x v="29"/>
    <x v="0"/>
    <x v="3"/>
    <x v="1"/>
    <x v="780"/>
    <s v="England"/>
    <s v="-"/>
    <s v="-"/>
    <s v="-"/>
    <s v="-"/>
    <s v="-"/>
    <n v="1306.6179999999999"/>
    <n v="0"/>
    <n v="0"/>
    <n v="0"/>
    <m/>
    <m/>
    <m/>
    <m/>
    <m/>
    <s v="-"/>
    <s v="-"/>
    <s v="-"/>
    <s v="-"/>
    <s v="-"/>
    <n v="76.896541369278367"/>
    <n v="0"/>
    <n v="0"/>
    <n v="0"/>
    <m/>
    <m/>
    <m/>
    <m/>
    <m/>
  </r>
  <r>
    <x v="29"/>
    <x v="0"/>
    <x v="3"/>
    <x v="1"/>
    <x v="853"/>
    <s v="England"/>
    <s v="-"/>
    <s v="-"/>
    <s v="-"/>
    <s v="-"/>
    <s v="-"/>
    <n v="1600"/>
    <n v="0"/>
    <n v="0"/>
    <n v="0"/>
    <m/>
    <m/>
    <m/>
    <m/>
    <m/>
    <s v="-"/>
    <s v="-"/>
    <s v="-"/>
    <s v="-"/>
    <s v="-"/>
    <n v="94.162537322190104"/>
    <n v="0"/>
    <n v="0"/>
    <n v="0"/>
    <m/>
    <m/>
    <m/>
    <m/>
    <m/>
  </r>
  <r>
    <x v="29"/>
    <x v="0"/>
    <x v="3"/>
    <x v="1"/>
    <x v="781"/>
    <s v="GB"/>
    <s v="-"/>
    <s v="-"/>
    <s v="-"/>
    <s v="-"/>
    <s v="-"/>
    <n v="-0.17"/>
    <n v="0"/>
    <n v="0"/>
    <n v="0"/>
    <m/>
    <m/>
    <m/>
    <m/>
    <m/>
    <s v="-"/>
    <s v="-"/>
    <s v="-"/>
    <s v="-"/>
    <s v="-"/>
    <n v="0"/>
    <n v="0"/>
    <n v="0"/>
    <n v="0"/>
    <m/>
    <m/>
    <m/>
    <m/>
    <m/>
  </r>
  <r>
    <x v="29"/>
    <x v="0"/>
    <x v="11"/>
    <x v="1"/>
    <x v="854"/>
    <s v="England"/>
    <s v="-"/>
    <s v="-"/>
    <s v="-"/>
    <s v="-"/>
    <s v="-"/>
    <n v="-8.31"/>
    <n v="0"/>
    <n v="0"/>
    <n v="0"/>
    <m/>
    <m/>
    <m/>
    <m/>
    <m/>
    <s v="-"/>
    <s v="-"/>
    <s v="-"/>
    <s v="-"/>
    <s v="-"/>
    <n v="-0.48905667821712484"/>
    <n v="0"/>
    <n v="0"/>
    <n v="0"/>
    <m/>
    <m/>
    <m/>
    <m/>
    <m/>
  </r>
  <r>
    <x v="29"/>
    <x v="0"/>
    <x v="11"/>
    <x v="1"/>
    <x v="855"/>
    <s v="England"/>
    <s v="-"/>
    <s v="-"/>
    <s v="-"/>
    <s v="-"/>
    <s v="-"/>
    <n v="53.347000000000001"/>
    <n v="0"/>
    <n v="0"/>
    <n v="0"/>
    <m/>
    <m/>
    <m/>
    <m/>
    <m/>
    <s v="-"/>
    <s v="-"/>
    <s v="-"/>
    <s v="-"/>
    <s v="-"/>
    <n v="3.1395555490792972"/>
    <n v="0"/>
    <n v="0"/>
    <n v="0"/>
    <m/>
    <m/>
    <m/>
    <m/>
    <m/>
  </r>
  <r>
    <x v="29"/>
    <x v="0"/>
    <x v="11"/>
    <x v="1"/>
    <x v="856"/>
    <s v="England and Scotland"/>
    <s v="-"/>
    <s v="-"/>
    <s v="-"/>
    <s v="-"/>
    <s v="-"/>
    <n v="-3.8679999999999999"/>
    <n v="0"/>
    <n v="0"/>
    <n v="0"/>
    <m/>
    <m/>
    <m/>
    <m/>
    <m/>
    <s v="-"/>
    <s v="-"/>
    <s v="-"/>
    <s v="-"/>
    <s v="-"/>
    <n v="-0.20736920886212931"/>
    <n v="0"/>
    <n v="0"/>
    <n v="0"/>
    <m/>
    <m/>
    <m/>
    <m/>
    <m/>
  </r>
  <r>
    <x v="29"/>
    <x v="0"/>
    <x v="11"/>
    <x v="1"/>
    <x v="857"/>
    <s v="England and Wales"/>
    <s v="-"/>
    <s v="-"/>
    <s v="-"/>
    <s v="-"/>
    <s v="-"/>
    <n v="-51.12"/>
    <n v="0"/>
    <n v="0"/>
    <n v="0"/>
    <m/>
    <m/>
    <m/>
    <m/>
    <m/>
    <s v="-"/>
    <s v="-"/>
    <s v="-"/>
    <s v="-"/>
    <s v="-"/>
    <n v="0"/>
    <n v="0"/>
    <n v="0"/>
    <n v="0"/>
    <m/>
    <m/>
    <m/>
    <m/>
    <m/>
  </r>
  <r>
    <x v="29"/>
    <x v="0"/>
    <x v="11"/>
    <x v="1"/>
    <x v="858"/>
    <s v="England and Wales"/>
    <s v="-"/>
    <s v="-"/>
    <s v="-"/>
    <s v="-"/>
    <s v="-"/>
    <n v="-3.4620000000000002"/>
    <n v="0"/>
    <n v="0"/>
    <n v="0"/>
    <m/>
    <m/>
    <m/>
    <m/>
    <m/>
    <s v="-"/>
    <s v="-"/>
    <s v="-"/>
    <s v="-"/>
    <s v="-"/>
    <n v="0"/>
    <n v="0"/>
    <n v="0"/>
    <n v="0"/>
    <m/>
    <m/>
    <m/>
    <m/>
    <m/>
  </r>
  <r>
    <x v="29"/>
    <x v="0"/>
    <x v="11"/>
    <x v="1"/>
    <x v="859"/>
    <s v="GB"/>
    <s v="-"/>
    <s v="-"/>
    <s v="-"/>
    <s v="-"/>
    <s v="-"/>
    <n v="-664.74099999999999"/>
    <n v="0"/>
    <n v="0"/>
    <n v="0"/>
    <m/>
    <m/>
    <m/>
    <m/>
    <m/>
    <s v="-"/>
    <s v="-"/>
    <s v="-"/>
    <s v="-"/>
    <s v="-"/>
    <n v="0"/>
    <n v="0"/>
    <n v="0"/>
    <n v="0"/>
    <m/>
    <m/>
    <m/>
    <m/>
    <m/>
  </r>
  <r>
    <x v="29"/>
    <x v="0"/>
    <x v="11"/>
    <x v="1"/>
    <x v="860"/>
    <s v="GB"/>
    <s v="-"/>
    <s v="-"/>
    <s v="-"/>
    <s v="-"/>
    <s v="-"/>
    <n v="-1.18"/>
    <n v="0"/>
    <n v="0"/>
    <n v="0"/>
    <m/>
    <m/>
    <m/>
    <m/>
    <m/>
    <s v="-"/>
    <s v="-"/>
    <s v="-"/>
    <s v="-"/>
    <s v="-"/>
    <n v="0"/>
    <n v="0"/>
    <n v="0"/>
    <n v="0"/>
    <m/>
    <m/>
    <m/>
    <m/>
    <m/>
  </r>
  <r>
    <x v="29"/>
    <x v="0"/>
    <x v="11"/>
    <x v="1"/>
    <x v="861"/>
    <s v="GB"/>
    <s v="-"/>
    <s v="-"/>
    <s v="-"/>
    <s v="-"/>
    <s v="-"/>
    <n v="-0.37"/>
    <n v="0"/>
    <n v="0"/>
    <n v="0"/>
    <m/>
    <m/>
    <m/>
    <m/>
    <m/>
    <s v="-"/>
    <s v="-"/>
    <s v="-"/>
    <s v="-"/>
    <s v="-"/>
    <n v="0"/>
    <n v="0"/>
    <n v="0"/>
    <n v="0"/>
    <m/>
    <m/>
    <m/>
    <m/>
    <m/>
  </r>
  <r>
    <x v="29"/>
    <x v="0"/>
    <x v="11"/>
    <x v="1"/>
    <x v="862"/>
    <s v="GB"/>
    <s v="-"/>
    <s v="-"/>
    <s v="-"/>
    <s v="-"/>
    <s v="-"/>
    <n v="4.68"/>
    <n v="0"/>
    <n v="0"/>
    <n v="0"/>
    <m/>
    <m/>
    <m/>
    <m/>
    <m/>
    <s v="-"/>
    <s v="-"/>
    <s v="-"/>
    <s v="-"/>
    <s v="-"/>
    <n v="0"/>
    <n v="0"/>
    <n v="0"/>
    <n v="0"/>
    <m/>
    <m/>
    <m/>
    <m/>
    <m/>
  </r>
  <r>
    <x v="29"/>
    <x v="0"/>
    <x v="2"/>
    <x v="1"/>
    <x v="790"/>
    <s v="England"/>
    <s v="-"/>
    <s v="-"/>
    <s v="-"/>
    <s v="-"/>
    <s v="-"/>
    <n v="-2000.4"/>
    <n v="0"/>
    <n v="0"/>
    <n v="0"/>
    <m/>
    <m/>
    <m/>
    <m/>
    <m/>
    <s v="-"/>
    <s v="-"/>
    <s v="-"/>
    <s v="-"/>
    <s v="-"/>
    <n v="-117.72671228706818"/>
    <n v="0"/>
    <n v="0"/>
    <n v="0"/>
    <m/>
    <m/>
    <m/>
    <m/>
    <m/>
  </r>
  <r>
    <x v="29"/>
    <x v="0"/>
    <x v="2"/>
    <x v="1"/>
    <x v="863"/>
    <s v="England"/>
    <s v="-"/>
    <s v="-"/>
    <s v="-"/>
    <s v="-"/>
    <s v="-"/>
    <n v="-400"/>
    <n v="0"/>
    <n v="0"/>
    <n v="0"/>
    <m/>
    <m/>
    <m/>
    <m/>
    <m/>
    <s v="-"/>
    <s v="-"/>
    <s v="-"/>
    <s v="-"/>
    <s v="-"/>
    <n v="-23.526037939763679"/>
    <n v="0"/>
    <n v="0"/>
    <n v="0"/>
    <m/>
    <m/>
    <m/>
    <m/>
    <m/>
  </r>
  <r>
    <x v="29"/>
    <x v="0"/>
    <x v="2"/>
    <x v="1"/>
    <x v="864"/>
    <s v="England"/>
    <s v="-"/>
    <s v="-"/>
    <s v="-"/>
    <s v="-"/>
    <s v="-"/>
    <n v="-215.583"/>
    <n v="0"/>
    <n v="0"/>
    <n v="0"/>
    <m/>
    <m/>
    <m/>
    <m/>
    <m/>
    <s v="-"/>
    <s v="-"/>
    <s v="-"/>
    <s v="-"/>
    <s v="-"/>
    <n v="-12.615985988950664"/>
    <n v="0"/>
    <n v="0"/>
    <n v="0"/>
    <m/>
    <m/>
    <m/>
    <m/>
    <m/>
  </r>
  <r>
    <x v="29"/>
    <x v="0"/>
    <x v="2"/>
    <x v="1"/>
    <x v="865"/>
    <s v="England"/>
    <s v="-"/>
    <s v="-"/>
    <s v="-"/>
    <s v="-"/>
    <s v="-"/>
    <n v="-45.4"/>
    <n v="0"/>
    <n v="0"/>
    <n v="0"/>
    <m/>
    <m/>
    <m/>
    <m/>
    <m/>
    <s v="-"/>
    <s v="-"/>
    <s v="-"/>
    <s v="-"/>
    <s v="-"/>
    <n v="-2.6568224948087749"/>
    <n v="0"/>
    <n v="0"/>
    <n v="0"/>
    <m/>
    <m/>
    <m/>
    <m/>
    <m/>
  </r>
  <r>
    <x v="29"/>
    <x v="0"/>
    <x v="2"/>
    <x v="1"/>
    <x v="866"/>
    <s v="England"/>
    <s v="-"/>
    <s v="-"/>
    <s v="-"/>
    <s v="-"/>
    <s v="-"/>
    <n v="-31"/>
    <n v="0"/>
    <n v="0"/>
    <n v="0"/>
    <m/>
    <m/>
    <m/>
    <m/>
    <m/>
    <s v="-"/>
    <s v="-"/>
    <s v="-"/>
    <s v="-"/>
    <s v="-"/>
    <n v="-1.8141298973363882"/>
    <n v="0"/>
    <n v="0"/>
    <n v="0"/>
    <m/>
    <m/>
    <m/>
    <m/>
    <m/>
  </r>
  <r>
    <x v="29"/>
    <x v="0"/>
    <x v="2"/>
    <x v="1"/>
    <x v="867"/>
    <s v="England"/>
    <s v="-"/>
    <s v="-"/>
    <s v="-"/>
    <s v="-"/>
    <s v="-"/>
    <n v="-15"/>
    <n v="0"/>
    <n v="0"/>
    <n v="0"/>
    <m/>
    <m/>
    <m/>
    <m/>
    <m/>
    <s v="-"/>
    <s v="-"/>
    <s v="-"/>
    <s v="-"/>
    <s v="-"/>
    <n v="-0.87780478903373627"/>
    <n v="0"/>
    <n v="0"/>
    <n v="0"/>
    <m/>
    <m/>
    <m/>
    <m/>
    <m/>
  </r>
  <r>
    <x v="29"/>
    <x v="0"/>
    <x v="2"/>
    <x v="1"/>
    <x v="868"/>
    <s v="England"/>
    <s v="-"/>
    <s v="-"/>
    <s v="-"/>
    <s v="-"/>
    <s v="-"/>
    <n v="-0.64500000000000002"/>
    <n v="0"/>
    <n v="0"/>
    <n v="0"/>
    <m/>
    <m/>
    <m/>
    <m/>
    <m/>
    <s v="-"/>
    <s v="-"/>
    <s v="-"/>
    <s v="-"/>
    <s v="-"/>
    <n v="-3.7745605928450651E-2"/>
    <n v="0"/>
    <n v="0"/>
    <n v="0"/>
    <m/>
    <m/>
    <m/>
    <m/>
    <m/>
  </r>
  <r>
    <x v="29"/>
    <x v="0"/>
    <x v="2"/>
    <x v="1"/>
    <x v="787"/>
    <s v="England"/>
    <s v="-"/>
    <s v="-"/>
    <s v="-"/>
    <s v="-"/>
    <s v="-"/>
    <n v="0.6"/>
    <n v="0"/>
    <n v="0"/>
    <n v="0"/>
    <m/>
    <m/>
    <m/>
    <m/>
    <m/>
    <s v="-"/>
    <s v="-"/>
    <s v="-"/>
    <s v="-"/>
    <s v="-"/>
    <n v="3.5310951495821287E-2"/>
    <n v="0"/>
    <n v="0"/>
    <n v="0"/>
    <m/>
    <m/>
    <m/>
    <m/>
    <m/>
  </r>
  <r>
    <x v="29"/>
    <x v="0"/>
    <x v="2"/>
    <x v="1"/>
    <x v="789"/>
    <s v="England"/>
    <s v="-"/>
    <s v="-"/>
    <s v="-"/>
    <s v="-"/>
    <s v="-"/>
    <n v="4.7"/>
    <n v="0"/>
    <n v="0"/>
    <n v="0"/>
    <m/>
    <m/>
    <m/>
    <m/>
    <m/>
    <s v="-"/>
    <s v="-"/>
    <s v="-"/>
    <s v="-"/>
    <s v="-"/>
    <n v="0.27660245338393341"/>
    <n v="0"/>
    <n v="0"/>
    <n v="0"/>
    <m/>
    <m/>
    <m/>
    <m/>
    <m/>
  </r>
  <r>
    <x v="29"/>
    <x v="0"/>
    <x v="2"/>
    <x v="1"/>
    <x v="869"/>
    <s v="England"/>
    <s v="-"/>
    <s v="-"/>
    <s v="-"/>
    <s v="-"/>
    <s v="-"/>
    <n v="17.518000000000001"/>
    <n v="0"/>
    <n v="0"/>
    <n v="0"/>
    <m/>
    <m/>
    <m/>
    <m/>
    <m/>
    <s v="-"/>
    <s v="-"/>
    <s v="-"/>
    <s v="-"/>
    <s v="-"/>
    <n v="1.0309620805063289"/>
    <n v="0"/>
    <n v="0"/>
    <n v="0"/>
    <m/>
    <m/>
    <m/>
    <m/>
    <m/>
  </r>
  <r>
    <x v="29"/>
    <x v="0"/>
    <x v="2"/>
    <x v="1"/>
    <x v="870"/>
    <s v="England"/>
    <s v="-"/>
    <s v="-"/>
    <s v="-"/>
    <s v="-"/>
    <s v="-"/>
    <n v="38"/>
    <n v="0"/>
    <n v="0"/>
    <n v="0"/>
    <m/>
    <m/>
    <m/>
    <m/>
    <m/>
    <s v="-"/>
    <s v="-"/>
    <s v="-"/>
    <s v="-"/>
    <s v="-"/>
    <n v="2.236360261402015"/>
    <n v="0"/>
    <n v="0"/>
    <n v="0"/>
    <m/>
    <m/>
    <m/>
    <m/>
    <m/>
  </r>
  <r>
    <x v="29"/>
    <x v="0"/>
    <x v="2"/>
    <x v="1"/>
    <x v="871"/>
    <s v="England"/>
    <s v="-"/>
    <s v="-"/>
    <s v="-"/>
    <s v="-"/>
    <s v="-"/>
    <n v="45.95"/>
    <n v="0"/>
    <n v="0"/>
    <n v="0"/>
    <m/>
    <m/>
    <m/>
    <m/>
    <m/>
    <s v="-"/>
    <s v="-"/>
    <s v="-"/>
    <s v="-"/>
    <s v="-"/>
    <n v="2.7042303687216469"/>
    <n v="0"/>
    <n v="0"/>
    <n v="0"/>
    <m/>
    <m/>
    <m/>
    <m/>
    <m/>
  </r>
  <r>
    <x v="29"/>
    <x v="0"/>
    <x v="2"/>
    <x v="1"/>
    <x v="788"/>
    <s v="England"/>
    <s v="-"/>
    <s v="-"/>
    <s v="-"/>
    <s v="-"/>
    <s v="-"/>
    <n v="49.48"/>
    <n v="0"/>
    <n v="0"/>
    <n v="0"/>
    <m/>
    <m/>
    <m/>
    <m/>
    <m/>
    <s v="-"/>
    <s v="-"/>
    <s v="-"/>
    <s v="-"/>
    <s v="-"/>
    <n v="2.9119764666887287"/>
    <n v="0"/>
    <n v="0"/>
    <n v="0"/>
    <m/>
    <m/>
    <m/>
    <m/>
    <m/>
  </r>
  <r>
    <x v="29"/>
    <x v="0"/>
    <x v="2"/>
    <x v="1"/>
    <x v="872"/>
    <s v="England"/>
    <s v="-"/>
    <s v="-"/>
    <s v="-"/>
    <s v="-"/>
    <s v="-"/>
    <n v="133.46"/>
    <n v="0"/>
    <n v="0"/>
    <n v="0"/>
    <m/>
    <m/>
    <m/>
    <m/>
    <m/>
    <s v="-"/>
    <s v="-"/>
    <s v="-"/>
    <s v="-"/>
    <s v="-"/>
    <n v="7.8543326443871804"/>
    <n v="0"/>
    <n v="0"/>
    <n v="0"/>
    <m/>
    <m/>
    <m/>
    <m/>
    <m/>
  </r>
  <r>
    <x v="29"/>
    <x v="0"/>
    <x v="2"/>
    <x v="1"/>
    <x v="501"/>
    <s v="England"/>
    <s v="-"/>
    <s v="-"/>
    <s v="-"/>
    <s v="-"/>
    <s v="-"/>
    <n v="142.5"/>
    <n v="0"/>
    <n v="0"/>
    <n v="0"/>
    <m/>
    <m/>
    <m/>
    <m/>
    <m/>
    <s v="-"/>
    <s v="-"/>
    <s v="-"/>
    <s v="-"/>
    <s v="-"/>
    <n v="8.3863509802575553"/>
    <n v="0"/>
    <n v="0"/>
    <n v="0"/>
    <m/>
    <m/>
    <m/>
    <m/>
    <m/>
  </r>
  <r>
    <x v="29"/>
    <x v="0"/>
    <x v="2"/>
    <x v="1"/>
    <x v="873"/>
    <s v="England"/>
    <s v="-"/>
    <s v="-"/>
    <s v="-"/>
    <s v="-"/>
    <s v="-"/>
    <n v="162.5"/>
    <n v="0"/>
    <n v="0"/>
    <n v="0"/>
    <m/>
    <m/>
    <m/>
    <m/>
    <m/>
    <s v="-"/>
    <s v="-"/>
    <s v="-"/>
    <s v="-"/>
    <s v="-"/>
    <n v="9.5633826967849327"/>
    <n v="0"/>
    <n v="0"/>
    <n v="0"/>
    <m/>
    <m/>
    <m/>
    <m/>
    <m/>
  </r>
  <r>
    <x v="29"/>
    <x v="0"/>
    <x v="2"/>
    <x v="1"/>
    <x v="501"/>
    <s v="England"/>
    <s v="-"/>
    <s v="-"/>
    <s v="-"/>
    <s v="-"/>
    <s v="-"/>
    <n v="237"/>
    <n v="0"/>
    <n v="0"/>
    <n v="0"/>
    <m/>
    <m/>
    <m/>
    <m/>
    <m/>
    <s v="-"/>
    <s v="-"/>
    <s v="-"/>
    <s v="-"/>
    <s v="-"/>
    <n v="13.947825840849408"/>
    <n v="0"/>
    <n v="0"/>
    <n v="0"/>
    <m/>
    <m/>
    <m/>
    <m/>
    <m/>
  </r>
  <r>
    <x v="29"/>
    <x v="0"/>
    <x v="2"/>
    <x v="1"/>
    <x v="874"/>
    <s v="England"/>
    <s v="-"/>
    <s v="-"/>
    <s v="-"/>
    <s v="-"/>
    <s v="-"/>
    <n v="250"/>
    <n v="0"/>
    <n v="0"/>
    <n v="0"/>
    <m/>
    <m/>
    <m/>
    <m/>
    <m/>
    <s v="-"/>
    <s v="-"/>
    <s v="-"/>
    <s v="-"/>
    <s v="-"/>
    <n v="14.712896456592199"/>
    <n v="0"/>
    <n v="0"/>
    <n v="0"/>
    <m/>
    <m/>
    <m/>
    <m/>
    <m/>
  </r>
  <r>
    <x v="29"/>
    <x v="0"/>
    <x v="2"/>
    <x v="1"/>
    <x v="869"/>
    <s v="England"/>
    <s v="-"/>
    <s v="-"/>
    <s v="-"/>
    <s v="-"/>
    <s v="-"/>
    <n v="256.48200000000003"/>
    <n v="0"/>
    <n v="0"/>
    <n v="0"/>
    <m/>
    <m/>
    <m/>
    <m/>
    <m/>
    <s v="-"/>
    <s v="-"/>
    <s v="-"/>
    <s v="-"/>
    <s v="-"/>
    <n v="15.094372435918727"/>
    <n v="0"/>
    <n v="0"/>
    <n v="0"/>
    <m/>
    <m/>
    <m/>
    <m/>
    <m/>
  </r>
  <r>
    <x v="29"/>
    <x v="0"/>
    <x v="2"/>
    <x v="1"/>
    <x v="493"/>
    <s v="England"/>
    <s v="-"/>
    <s v="-"/>
    <s v="-"/>
    <s v="-"/>
    <s v="-"/>
    <n v="279"/>
    <n v="0"/>
    <n v="0"/>
    <n v="0"/>
    <m/>
    <m/>
    <m/>
    <m/>
    <m/>
    <s v="-"/>
    <s v="-"/>
    <s v="-"/>
    <s v="-"/>
    <s v="-"/>
    <n v="16.419592445556898"/>
    <n v="0"/>
    <n v="0"/>
    <n v="0"/>
    <m/>
    <m/>
    <m/>
    <m/>
    <m/>
  </r>
  <r>
    <x v="29"/>
    <x v="0"/>
    <x v="2"/>
    <x v="1"/>
    <x v="789"/>
    <s v="England"/>
    <s v="-"/>
    <s v="-"/>
    <s v="-"/>
    <s v="-"/>
    <s v="-"/>
    <n v="863.16"/>
    <n v="0"/>
    <n v="0"/>
    <n v="0"/>
    <m/>
    <m/>
    <m/>
    <m/>
    <m/>
    <s v="-"/>
    <s v="-"/>
    <s v="-"/>
    <s v="-"/>
    <s v="-"/>
    <n v="50.798334821888503"/>
    <n v="0"/>
    <n v="0"/>
    <n v="0"/>
    <m/>
    <m/>
    <m/>
    <m/>
    <m/>
  </r>
  <r>
    <x v="29"/>
    <x v="0"/>
    <x v="18"/>
    <x v="1"/>
    <x v="791"/>
    <s v="England"/>
    <s v="-"/>
    <s v="-"/>
    <s v="-"/>
    <s v="-"/>
    <s v="-"/>
    <n v="0.38500000000000001"/>
    <n v="0"/>
    <n v="0"/>
    <n v="0"/>
    <m/>
    <m/>
    <m/>
    <m/>
    <m/>
    <s v="-"/>
    <s v="-"/>
    <s v="-"/>
    <s v="-"/>
    <s v="-"/>
    <n v="2.2657860543151994E-2"/>
    <n v="0"/>
    <n v="0"/>
    <n v="0"/>
    <m/>
    <m/>
    <m/>
    <m/>
    <m/>
  </r>
  <r>
    <x v="29"/>
    <x v="0"/>
    <x v="31"/>
    <x v="1"/>
    <x v="875"/>
    <s v="England and Wales"/>
    <s v="-"/>
    <s v="-"/>
    <s v="-"/>
    <s v="-"/>
    <s v="-"/>
    <n v="0.04"/>
    <n v="0"/>
    <n v="0"/>
    <n v="0"/>
    <m/>
    <m/>
    <m/>
    <m/>
    <m/>
    <s v="-"/>
    <s v="-"/>
    <s v="-"/>
    <s v="-"/>
    <s v="-"/>
    <n v="0"/>
    <n v="0"/>
    <n v="0"/>
    <n v="0"/>
    <m/>
    <m/>
    <m/>
    <m/>
    <m/>
  </r>
  <r>
    <x v="29"/>
    <x v="0"/>
    <x v="31"/>
    <x v="1"/>
    <x v="876"/>
    <s v="England and Wales"/>
    <s v="-"/>
    <s v="-"/>
    <s v="-"/>
    <s v="-"/>
    <s v="-"/>
    <n v="0.38"/>
    <n v="0"/>
    <n v="0"/>
    <n v="0"/>
    <m/>
    <m/>
    <m/>
    <m/>
    <m/>
    <s v="-"/>
    <s v="-"/>
    <s v="-"/>
    <s v="-"/>
    <s v="-"/>
    <n v="0"/>
    <n v="0"/>
    <n v="0"/>
    <n v="0"/>
    <m/>
    <m/>
    <m/>
    <m/>
    <m/>
  </r>
  <r>
    <x v="29"/>
    <x v="0"/>
    <x v="31"/>
    <x v="1"/>
    <x v="877"/>
    <s v="England and Wales"/>
    <s v="-"/>
    <s v="-"/>
    <s v="-"/>
    <s v="-"/>
    <s v="-"/>
    <n v="0.8"/>
    <n v="0"/>
    <n v="0"/>
    <n v="0"/>
    <m/>
    <m/>
    <m/>
    <m/>
    <m/>
    <s v="-"/>
    <s v="-"/>
    <s v="-"/>
    <s v="-"/>
    <s v="-"/>
    <n v="0"/>
    <n v="0"/>
    <n v="0"/>
    <n v="0"/>
    <m/>
    <m/>
    <m/>
    <m/>
    <m/>
  </r>
  <r>
    <x v="29"/>
    <x v="0"/>
    <x v="31"/>
    <x v="1"/>
    <x v="878"/>
    <s v="UK"/>
    <s v="-"/>
    <s v="-"/>
    <s v="-"/>
    <s v="-"/>
    <s v="-"/>
    <n v="-48.054000000000002"/>
    <n v="0"/>
    <n v="0"/>
    <n v="0"/>
    <m/>
    <m/>
    <m/>
    <m/>
    <m/>
    <s v="-"/>
    <s v="-"/>
    <s v="-"/>
    <s v="-"/>
    <s v="-"/>
    <n v="-0.113128159204735"/>
    <n v="0"/>
    <n v="0"/>
    <n v="0"/>
    <m/>
    <m/>
    <m/>
    <m/>
    <m/>
  </r>
  <r>
    <x v="29"/>
    <x v="0"/>
    <x v="31"/>
    <x v="1"/>
    <x v="879"/>
    <s v="UK"/>
    <s v="-"/>
    <s v="-"/>
    <s v="-"/>
    <s v="-"/>
    <s v="-"/>
    <n v="-5.6159999999999997"/>
    <n v="0"/>
    <n v="0"/>
    <n v="0"/>
    <m/>
    <m/>
    <m/>
    <m/>
    <m/>
    <s v="-"/>
    <s v="-"/>
    <s v="-"/>
    <s v="-"/>
    <s v="-"/>
    <n v="-1.3221120865979766E-2"/>
    <n v="0"/>
    <n v="0"/>
    <n v="0"/>
    <m/>
    <m/>
    <m/>
    <m/>
    <m/>
  </r>
  <r>
    <x v="29"/>
    <x v="0"/>
    <x v="31"/>
    <x v="1"/>
    <x v="880"/>
    <s v="UK"/>
    <s v="-"/>
    <s v="-"/>
    <s v="-"/>
    <s v="-"/>
    <s v="-"/>
    <n v="-3.8889999999999998"/>
    <n v="0"/>
    <n v="0"/>
    <n v="0"/>
    <m/>
    <m/>
    <m/>
    <m/>
    <m/>
    <s v="-"/>
    <s v="-"/>
    <s v="-"/>
    <s v="-"/>
    <s v="-"/>
    <n v="-9.1554378646359173E-3"/>
    <n v="0"/>
    <n v="0"/>
    <n v="0"/>
    <m/>
    <m/>
    <m/>
    <m/>
    <m/>
  </r>
  <r>
    <x v="29"/>
    <x v="0"/>
    <x v="31"/>
    <x v="1"/>
    <x v="881"/>
    <s v="UK"/>
    <s v="-"/>
    <s v="-"/>
    <s v="-"/>
    <s v="-"/>
    <s v="-"/>
    <n v="-2.5"/>
    <n v="0"/>
    <n v="0"/>
    <n v="0"/>
    <m/>
    <m/>
    <m/>
    <m/>
    <m/>
    <s v="-"/>
    <s v="-"/>
    <s v="-"/>
    <s v="-"/>
    <s v="-"/>
    <n v="-5.8854704709667763E-3"/>
    <n v="0"/>
    <n v="0"/>
    <n v="0"/>
    <m/>
    <m/>
    <m/>
    <m/>
    <m/>
  </r>
  <r>
    <x v="29"/>
    <x v="0"/>
    <x v="31"/>
    <x v="1"/>
    <x v="882"/>
    <s v="UK"/>
    <s v="-"/>
    <s v="-"/>
    <s v="-"/>
    <s v="-"/>
    <s v="-"/>
    <n v="-2.1139999999999999"/>
    <n v="0"/>
    <n v="0"/>
    <n v="0"/>
    <m/>
    <m/>
    <m/>
    <m/>
    <m/>
    <s v="-"/>
    <s v="-"/>
    <s v="-"/>
    <s v="-"/>
    <s v="-"/>
    <n v="-4.9767538302495059E-3"/>
    <n v="0"/>
    <n v="0"/>
    <n v="0"/>
    <m/>
    <m/>
    <m/>
    <m/>
    <m/>
  </r>
  <r>
    <x v="29"/>
    <x v="0"/>
    <x v="31"/>
    <x v="1"/>
    <x v="883"/>
    <s v="UK"/>
    <s v="-"/>
    <s v="-"/>
    <s v="-"/>
    <s v="-"/>
    <s v="-"/>
    <n v="-1.77"/>
    <n v="0"/>
    <n v="0"/>
    <n v="0"/>
    <m/>
    <m/>
    <m/>
    <m/>
    <m/>
    <s v="-"/>
    <s v="-"/>
    <s v="-"/>
    <s v="-"/>
    <s v="-"/>
    <n v="-4.1669130934444782E-3"/>
    <n v="0"/>
    <n v="0"/>
    <n v="0"/>
    <m/>
    <m/>
    <m/>
    <m/>
    <m/>
  </r>
  <r>
    <x v="29"/>
    <x v="0"/>
    <x v="31"/>
    <x v="1"/>
    <x v="884"/>
    <s v="UK"/>
    <s v="-"/>
    <s v="-"/>
    <s v="-"/>
    <s v="-"/>
    <s v="-"/>
    <n v="-1.4970000000000001"/>
    <n v="0"/>
    <n v="0"/>
    <n v="0"/>
    <m/>
    <m/>
    <m/>
    <m/>
    <m/>
    <s v="-"/>
    <s v="-"/>
    <s v="-"/>
    <s v="-"/>
    <s v="-"/>
    <n v="-3.52421971801491E-3"/>
    <n v="0"/>
    <n v="0"/>
    <n v="0"/>
    <m/>
    <m/>
    <m/>
    <m/>
    <m/>
  </r>
  <r>
    <x v="29"/>
    <x v="0"/>
    <x v="31"/>
    <x v="1"/>
    <x v="885"/>
    <s v="UK"/>
    <s v="-"/>
    <s v="-"/>
    <s v="-"/>
    <s v="-"/>
    <s v="-"/>
    <n v="-1.079"/>
    <n v="0"/>
    <n v="0"/>
    <n v="0"/>
    <m/>
    <m/>
    <m/>
    <m/>
    <m/>
    <s v="-"/>
    <s v="-"/>
    <s v="-"/>
    <s v="-"/>
    <s v="-"/>
    <n v="-2.5401690552692606E-3"/>
    <n v="0"/>
    <n v="0"/>
    <n v="0"/>
    <m/>
    <m/>
    <m/>
    <m/>
    <m/>
  </r>
  <r>
    <x v="29"/>
    <x v="0"/>
    <x v="31"/>
    <x v="1"/>
    <x v="886"/>
    <s v="UK"/>
    <s v="-"/>
    <s v="-"/>
    <s v="-"/>
    <s v="-"/>
    <s v="-"/>
    <n v="-0.56399999999999995"/>
    <n v="0"/>
    <n v="0"/>
    <n v="0"/>
    <m/>
    <m/>
    <m/>
    <m/>
    <m/>
    <s v="-"/>
    <s v="-"/>
    <s v="-"/>
    <s v="-"/>
    <s v="-"/>
    <n v="-1.3277621382501046E-3"/>
    <n v="0"/>
    <n v="0"/>
    <n v="0"/>
    <m/>
    <m/>
    <m/>
    <m/>
    <m/>
  </r>
  <r>
    <x v="29"/>
    <x v="0"/>
    <x v="31"/>
    <x v="1"/>
    <x v="887"/>
    <s v="UK"/>
    <s v="-"/>
    <s v="-"/>
    <s v="-"/>
    <s v="-"/>
    <s v="-"/>
    <n v="-0.40500000000000003"/>
    <n v="0"/>
    <n v="0"/>
    <n v="0"/>
    <m/>
    <m/>
    <m/>
    <m/>
    <m/>
    <s v="-"/>
    <s v="-"/>
    <s v="-"/>
    <s v="-"/>
    <s v="-"/>
    <n v="-9.5344621629661792E-4"/>
    <n v="0"/>
    <n v="0"/>
    <n v="0"/>
    <m/>
    <m/>
    <m/>
    <m/>
    <m/>
  </r>
  <r>
    <x v="29"/>
    <x v="0"/>
    <x v="31"/>
    <x v="1"/>
    <x v="888"/>
    <s v="UK"/>
    <s v="-"/>
    <s v="-"/>
    <s v="-"/>
    <s v="-"/>
    <s v="-"/>
    <n v="-0.378"/>
    <n v="0"/>
    <n v="0"/>
    <n v="0"/>
    <m/>
    <m/>
    <m/>
    <m/>
    <m/>
    <s v="-"/>
    <s v="-"/>
    <s v="-"/>
    <s v="-"/>
    <s v="-"/>
    <n v="-8.8988313521017656E-4"/>
    <n v="0"/>
    <n v="0"/>
    <n v="0"/>
    <m/>
    <m/>
    <m/>
    <m/>
    <m/>
  </r>
  <r>
    <x v="29"/>
    <x v="0"/>
    <x v="31"/>
    <x v="1"/>
    <x v="889"/>
    <s v="UK"/>
    <s v="-"/>
    <s v="-"/>
    <s v="-"/>
    <s v="-"/>
    <s v="-"/>
    <n v="-0.26200000000000001"/>
    <n v="0"/>
    <n v="0"/>
    <n v="0"/>
    <m/>
    <m/>
    <m/>
    <m/>
    <m/>
    <s v="-"/>
    <s v="-"/>
    <s v="-"/>
    <s v="-"/>
    <s v="-"/>
    <n v="-6.1679730535731819E-4"/>
    <n v="0"/>
    <n v="0"/>
    <n v="0"/>
    <m/>
    <m/>
    <m/>
    <m/>
    <m/>
  </r>
  <r>
    <x v="29"/>
    <x v="0"/>
    <x v="31"/>
    <x v="1"/>
    <x v="890"/>
    <s v="UK"/>
    <s v="-"/>
    <s v="-"/>
    <s v="-"/>
    <s v="-"/>
    <s v="-"/>
    <n v="-0.24"/>
    <n v="0"/>
    <n v="0"/>
    <n v="0"/>
    <m/>
    <m/>
    <m/>
    <m/>
    <m/>
    <s v="-"/>
    <s v="-"/>
    <s v="-"/>
    <s v="-"/>
    <s v="-"/>
    <n v="-5.6500516521281049E-4"/>
    <n v="0"/>
    <n v="0"/>
    <n v="0"/>
    <m/>
    <m/>
    <m/>
    <m/>
    <m/>
  </r>
  <r>
    <x v="29"/>
    <x v="0"/>
    <x v="24"/>
    <x v="1"/>
    <x v="891"/>
    <s v="England and Wales"/>
    <s v="-"/>
    <s v="-"/>
    <s v="-"/>
    <s v="-"/>
    <s v="-"/>
    <n v="0.11"/>
    <n v="0"/>
    <n v="0"/>
    <n v="0"/>
    <m/>
    <m/>
    <m/>
    <m/>
    <m/>
    <s v="-"/>
    <s v="-"/>
    <s v="-"/>
    <s v="-"/>
    <s v="-"/>
    <n v="0"/>
    <n v="0"/>
    <n v="0"/>
    <n v="0"/>
    <m/>
    <m/>
    <m/>
    <m/>
    <m/>
  </r>
  <r>
    <x v="29"/>
    <x v="0"/>
    <x v="24"/>
    <x v="1"/>
    <x v="891"/>
    <s v="England and Wales"/>
    <s v="-"/>
    <s v="-"/>
    <s v="-"/>
    <s v="-"/>
    <s v="-"/>
    <n v="0.54"/>
    <n v="0"/>
    <n v="0"/>
    <n v="0"/>
    <m/>
    <m/>
    <m/>
    <m/>
    <m/>
    <s v="-"/>
    <s v="-"/>
    <s v="-"/>
    <s v="-"/>
    <s v="-"/>
    <n v="0"/>
    <n v="0"/>
    <n v="0"/>
    <n v="0"/>
    <m/>
    <m/>
    <m/>
    <m/>
    <m/>
  </r>
  <r>
    <x v="29"/>
    <x v="0"/>
    <x v="24"/>
    <x v="1"/>
    <x v="892"/>
    <s v="England and Wales"/>
    <s v="-"/>
    <s v="-"/>
    <s v="-"/>
    <s v="-"/>
    <s v="-"/>
    <n v="30"/>
    <n v="0"/>
    <n v="0"/>
    <n v="0"/>
    <m/>
    <m/>
    <m/>
    <m/>
    <m/>
    <s v="-"/>
    <s v="-"/>
    <s v="-"/>
    <s v="-"/>
    <s v="-"/>
    <n v="0"/>
    <n v="0"/>
    <n v="0"/>
    <n v="0"/>
    <m/>
    <m/>
    <m/>
    <m/>
    <m/>
  </r>
  <r>
    <x v="29"/>
    <x v="0"/>
    <x v="24"/>
    <x v="1"/>
    <x v="893"/>
    <s v="England and Wales"/>
    <s v="-"/>
    <s v="-"/>
    <s v="-"/>
    <s v="-"/>
    <s v="-"/>
    <n v="50"/>
    <n v="0"/>
    <n v="0"/>
    <n v="0"/>
    <m/>
    <m/>
    <m/>
    <m/>
    <m/>
    <s v="-"/>
    <s v="-"/>
    <s v="-"/>
    <s v="-"/>
    <s v="-"/>
    <n v="0"/>
    <n v="0"/>
    <n v="0"/>
    <n v="0"/>
    <m/>
    <m/>
    <m/>
    <m/>
    <m/>
  </r>
  <r>
    <x v="29"/>
    <x v="0"/>
    <x v="24"/>
    <x v="1"/>
    <x v="894"/>
    <s v="England and Wales"/>
    <s v="-"/>
    <s v="-"/>
    <s v="-"/>
    <s v="-"/>
    <s v="-"/>
    <n v="79.599999999999994"/>
    <n v="0"/>
    <n v="0"/>
    <n v="0"/>
    <m/>
    <m/>
    <m/>
    <m/>
    <m/>
    <s v="-"/>
    <s v="-"/>
    <s v="-"/>
    <s v="-"/>
    <s v="-"/>
    <n v="0"/>
    <n v="0"/>
    <n v="0"/>
    <n v="0"/>
    <m/>
    <m/>
    <m/>
    <m/>
    <m/>
  </r>
  <r>
    <x v="29"/>
    <x v="0"/>
    <x v="24"/>
    <x v="1"/>
    <x v="895"/>
    <s v="England and Wales"/>
    <s v="-"/>
    <s v="-"/>
    <s v="-"/>
    <s v="-"/>
    <s v="-"/>
    <n v="102.48"/>
    <n v="0"/>
    <n v="0"/>
    <n v="0"/>
    <m/>
    <m/>
    <m/>
    <m/>
    <m/>
    <s v="-"/>
    <s v="-"/>
    <s v="-"/>
    <s v="-"/>
    <s v="-"/>
    <n v="0"/>
    <n v="0"/>
    <n v="0"/>
    <n v="0"/>
    <m/>
    <m/>
    <m/>
    <m/>
    <m/>
  </r>
  <r>
    <x v="29"/>
    <x v="0"/>
    <x v="24"/>
    <x v="1"/>
    <x v="896"/>
    <s v="UK"/>
    <s v="-"/>
    <s v="-"/>
    <s v="-"/>
    <s v="-"/>
    <s v="-"/>
    <n v="-38.549999999999997"/>
    <n v="0"/>
    <n v="0"/>
    <n v="0"/>
    <m/>
    <m/>
    <m/>
    <m/>
    <m/>
    <s v="-"/>
    <s v="-"/>
    <s v="-"/>
    <s v="-"/>
    <s v="-"/>
    <n v="-3.9075135785771743E-2"/>
    <n v="0"/>
    <n v="0"/>
    <n v="0"/>
    <m/>
    <m/>
    <m/>
    <m/>
    <m/>
  </r>
  <r>
    <x v="29"/>
    <x v="0"/>
    <x v="24"/>
    <x v="1"/>
    <x v="798"/>
    <s v="UK"/>
    <s v="-"/>
    <s v="-"/>
    <s v="-"/>
    <s v="-"/>
    <s v="-"/>
    <n v="-8.3670000000000009"/>
    <n v="0"/>
    <n v="0"/>
    <n v="0"/>
    <m/>
    <m/>
    <m/>
    <m/>
    <m/>
    <s v="-"/>
    <s v="-"/>
    <s v="-"/>
    <s v="-"/>
    <s v="-"/>
    <n v="-8.4809769421414338E-3"/>
    <n v="0"/>
    <n v="0"/>
    <n v="0"/>
    <m/>
    <m/>
    <m/>
    <m/>
    <m/>
  </r>
  <r>
    <x v="29"/>
    <x v="0"/>
    <x v="24"/>
    <x v="1"/>
    <x v="897"/>
    <s v="UK"/>
    <s v="-"/>
    <s v="-"/>
    <s v="-"/>
    <s v="-"/>
    <s v="-"/>
    <n v="-0.73499999999999999"/>
    <n v="0"/>
    <n v="0"/>
    <n v="0"/>
    <m/>
    <m/>
    <m/>
    <m/>
    <m/>
    <s v="-"/>
    <s v="-"/>
    <s v="-"/>
    <s v="-"/>
    <s v="-"/>
    <n v="-7.4501231653806049E-4"/>
    <n v="0"/>
    <n v="0"/>
    <n v="0"/>
    <m/>
    <m/>
    <m/>
    <m/>
    <m/>
  </r>
  <r>
    <x v="29"/>
    <x v="0"/>
    <x v="16"/>
    <x v="1"/>
    <x v="898"/>
    <s v="England"/>
    <s v="-"/>
    <s v="-"/>
    <s v="-"/>
    <s v="-"/>
    <s v="-"/>
    <n v="-0.76200000000000001"/>
    <n v="0"/>
    <n v="0"/>
    <n v="0"/>
    <m/>
    <m/>
    <m/>
    <m/>
    <m/>
    <s v="-"/>
    <s v="-"/>
    <s v="-"/>
    <s v="-"/>
    <s v="-"/>
    <n v="-4.4644550299911753E-2"/>
    <n v="0"/>
    <n v="0"/>
    <n v="0"/>
    <m/>
    <m/>
    <m/>
    <m/>
    <m/>
  </r>
  <r>
    <x v="29"/>
    <x v="0"/>
    <x v="16"/>
    <x v="1"/>
    <x v="899"/>
    <s v="England"/>
    <s v="-"/>
    <s v="-"/>
    <s v="-"/>
    <s v="-"/>
    <s v="-"/>
    <n v="-0.19500000000000001"/>
    <n v="0"/>
    <n v="0"/>
    <n v="0"/>
    <m/>
    <m/>
    <m/>
    <m/>
    <m/>
    <s v="-"/>
    <s v="-"/>
    <s v="-"/>
    <s v="-"/>
    <s v="-"/>
    <n v="-1.1424786494071904E-2"/>
    <n v="0"/>
    <n v="0"/>
    <n v="0"/>
    <m/>
    <m/>
    <m/>
    <m/>
    <m/>
  </r>
  <r>
    <x v="29"/>
    <x v="0"/>
    <x v="16"/>
    <x v="1"/>
    <x v="900"/>
    <s v="England"/>
    <s v="-"/>
    <s v="-"/>
    <s v="-"/>
    <s v="-"/>
    <s v="-"/>
    <n v="24.9"/>
    <n v="0"/>
    <n v="0"/>
    <n v="0"/>
    <m/>
    <m/>
    <m/>
    <m/>
    <m/>
    <s v="-"/>
    <s v="-"/>
    <s v="-"/>
    <s v="-"/>
    <s v="-"/>
    <n v="1.4654044870765832"/>
    <n v="0"/>
    <n v="0"/>
    <n v="0"/>
    <m/>
    <m/>
    <m/>
    <m/>
    <m/>
  </r>
  <r>
    <x v="29"/>
    <x v="0"/>
    <x v="16"/>
    <x v="1"/>
    <x v="901"/>
    <s v="UK"/>
    <s v="-"/>
    <s v="-"/>
    <s v="-"/>
    <s v="-"/>
    <s v="-"/>
    <n v="-45"/>
    <n v="0"/>
    <n v="0"/>
    <n v="0"/>
    <m/>
    <m/>
    <m/>
    <m/>
    <m/>
    <s v="-"/>
    <s v="-"/>
    <s v="-"/>
    <s v="-"/>
    <s v="-"/>
    <n v="-2.6364891909396704"/>
    <n v="0"/>
    <n v="0"/>
    <n v="0"/>
    <m/>
    <m/>
    <m/>
    <m/>
    <m/>
  </r>
  <r>
    <x v="29"/>
    <x v="0"/>
    <x v="16"/>
    <x v="1"/>
    <x v="902"/>
    <s v="England"/>
    <s v="-"/>
    <s v="-"/>
    <s v="-"/>
    <s v="-"/>
    <s v="-"/>
    <n v="-274.39400000000001"/>
    <n v="0"/>
    <n v="0"/>
    <n v="0"/>
    <m/>
    <m/>
    <m/>
    <m/>
    <m/>
    <s v="-"/>
    <s v="-"/>
    <s v="-"/>
    <s v="-"/>
    <s v="-"/>
    <n v="-16.138509136108787"/>
    <n v="0"/>
    <n v="0"/>
    <n v="0"/>
    <m/>
    <m/>
    <m/>
    <m/>
    <m/>
  </r>
  <r>
    <x v="29"/>
    <x v="0"/>
    <x v="16"/>
    <x v="1"/>
    <x v="903"/>
    <s v="England"/>
    <s v="-"/>
    <s v="-"/>
    <s v="-"/>
    <s v="-"/>
    <s v="-"/>
    <n v="-100"/>
    <n v="0"/>
    <n v="0"/>
    <n v="0"/>
    <m/>
    <m/>
    <m/>
    <m/>
    <m/>
    <s v="-"/>
    <s v="-"/>
    <s v="-"/>
    <s v="-"/>
    <s v="-"/>
    <n v="-5.8815094849409197"/>
    <n v="0"/>
    <n v="0"/>
    <n v="0"/>
    <m/>
    <m/>
    <m/>
    <m/>
    <m/>
  </r>
  <r>
    <x v="29"/>
    <x v="0"/>
    <x v="16"/>
    <x v="1"/>
    <x v="904"/>
    <s v="England"/>
    <s v="-"/>
    <s v="-"/>
    <s v="-"/>
    <s v="-"/>
    <s v="-"/>
    <n v="-75"/>
    <n v="0"/>
    <n v="0"/>
    <n v="0"/>
    <m/>
    <m/>
    <m/>
    <m/>
    <m/>
    <s v="-"/>
    <s v="-"/>
    <s v="-"/>
    <s v="-"/>
    <s v="-"/>
    <n v="-4.4111321137056905"/>
    <n v="0"/>
    <n v="0"/>
    <n v="0"/>
    <m/>
    <m/>
    <m/>
    <m/>
    <m/>
  </r>
  <r>
    <x v="29"/>
    <x v="0"/>
    <x v="16"/>
    <x v="1"/>
    <x v="905"/>
    <s v="England"/>
    <s v="-"/>
    <s v="-"/>
    <s v="-"/>
    <s v="-"/>
    <s v="-"/>
    <n v="-12.064"/>
    <n v="0"/>
    <n v="0"/>
    <n v="0"/>
    <m/>
    <m/>
    <m/>
    <m/>
    <m/>
    <s v="-"/>
    <s v="-"/>
    <s v="-"/>
    <s v="-"/>
    <s v="-"/>
    <n v="-0.70954530426327256"/>
    <n v="0"/>
    <n v="0"/>
    <n v="0"/>
    <m/>
    <m/>
    <m/>
    <m/>
    <m/>
  </r>
  <r>
    <x v="29"/>
    <x v="0"/>
    <x v="16"/>
    <x v="1"/>
    <x v="906"/>
    <s v="England"/>
    <s v="-"/>
    <s v="-"/>
    <s v="-"/>
    <s v="-"/>
    <s v="-"/>
    <n v="-7.7859999999999996"/>
    <n v="0"/>
    <n v="0"/>
    <n v="0"/>
    <m/>
    <m/>
    <m/>
    <m/>
    <m/>
    <s v="-"/>
    <s v="-"/>
    <s v="-"/>
    <s v="-"/>
    <s v="-"/>
    <n v="-0.45793432849749999"/>
    <n v="0"/>
    <n v="0"/>
    <n v="0"/>
    <m/>
    <m/>
    <m/>
    <m/>
    <m/>
  </r>
  <r>
    <x v="29"/>
    <x v="0"/>
    <x v="16"/>
    <x v="1"/>
    <x v="907"/>
    <s v="England"/>
    <s v="-"/>
    <s v="-"/>
    <s v="-"/>
    <s v="-"/>
    <s v="-"/>
    <n v="-1.3979999999999999"/>
    <n v="0"/>
    <n v="0"/>
    <n v="0"/>
    <m/>
    <m/>
    <m/>
    <m/>
    <m/>
    <s v="-"/>
    <s v="-"/>
    <s v="-"/>
    <s v="-"/>
    <s v="-"/>
    <n v="-8.2223502599474058E-2"/>
    <n v="0"/>
    <n v="0"/>
    <n v="0"/>
    <m/>
    <m/>
    <m/>
    <m/>
    <m/>
  </r>
  <r>
    <x v="29"/>
    <x v="0"/>
    <x v="16"/>
    <x v="1"/>
    <x v="908"/>
    <s v="England"/>
    <s v="-"/>
    <s v="-"/>
    <s v="-"/>
    <s v="-"/>
    <s v="-"/>
    <n v="-0.92300000000000004"/>
    <n v="0"/>
    <n v="0"/>
    <n v="0"/>
    <m/>
    <m/>
    <m/>
    <m/>
    <m/>
    <s v="-"/>
    <s v="-"/>
    <s v="-"/>
    <s v="-"/>
    <s v="-"/>
    <n v="-5.4286332546004692E-2"/>
    <n v="0"/>
    <n v="0"/>
    <n v="0"/>
    <m/>
    <m/>
    <m/>
    <m/>
    <m/>
  </r>
  <r>
    <x v="29"/>
    <x v="0"/>
    <x v="16"/>
    <x v="1"/>
    <x v="909"/>
    <s v="England"/>
    <s v="-"/>
    <s v="-"/>
    <s v="-"/>
    <s v="-"/>
    <s v="-"/>
    <n v="1500"/>
    <n v="0"/>
    <n v="0"/>
    <n v="0"/>
    <m/>
    <m/>
    <m/>
    <m/>
    <m/>
    <s v="-"/>
    <s v="-"/>
    <s v="-"/>
    <s v="-"/>
    <s v="-"/>
    <n v="88.277378739553214"/>
    <n v="0"/>
    <n v="0"/>
    <n v="0"/>
    <m/>
    <m/>
    <m/>
    <m/>
    <m/>
  </r>
  <r>
    <x v="29"/>
    <x v="0"/>
    <x v="16"/>
    <x v="1"/>
    <x v="910"/>
    <s v="England"/>
    <s v="-"/>
    <s v="-"/>
    <s v="-"/>
    <s v="-"/>
    <s v="-"/>
    <n v="3061.88"/>
    <n v="0"/>
    <n v="0"/>
    <n v="0"/>
    <m/>
    <m/>
    <m/>
    <m/>
    <m/>
    <s v="-"/>
    <s v="-"/>
    <s v="-"/>
    <s v="-"/>
    <s v="-"/>
    <n v="180.19649361004215"/>
    <n v="0"/>
    <n v="0"/>
    <n v="0"/>
    <m/>
    <m/>
    <m/>
    <m/>
    <m/>
  </r>
  <r>
    <x v="29"/>
    <x v="0"/>
    <x v="25"/>
    <x v="1"/>
    <x v="911"/>
    <s v="England and Wales"/>
    <s v="-"/>
    <s v="-"/>
    <s v="-"/>
    <s v="-"/>
    <s v="-"/>
    <n v="-31.431999999999999"/>
    <n v="0"/>
    <n v="0"/>
    <n v="0"/>
    <m/>
    <m/>
    <m/>
    <m/>
    <m/>
    <s v="-"/>
    <s v="-"/>
    <s v="-"/>
    <s v="-"/>
    <s v="-"/>
    <n v="-2.4151225103921592E-2"/>
    <n v="0"/>
    <n v="0"/>
    <n v="0"/>
    <m/>
    <m/>
    <m/>
    <m/>
    <m/>
  </r>
  <r>
    <x v="29"/>
    <x v="0"/>
    <x v="50"/>
    <x v="1"/>
    <x v="912"/>
    <s v="GB"/>
    <s v="-"/>
    <s v="-"/>
    <s v="-"/>
    <s v="-"/>
    <s v="-"/>
    <n v="5.9459999999999997"/>
    <n v="0"/>
    <n v="0"/>
    <n v="0"/>
    <m/>
    <m/>
    <m/>
    <m/>
    <m/>
    <s v="-"/>
    <s v="-"/>
    <s v="-"/>
    <s v="-"/>
    <s v="-"/>
    <n v="0"/>
    <n v="0"/>
    <n v="0"/>
    <n v="0"/>
    <m/>
    <m/>
    <m/>
    <m/>
    <m/>
  </r>
  <r>
    <x v="29"/>
    <x v="0"/>
    <x v="50"/>
    <x v="1"/>
    <x v="913"/>
    <s v="GB"/>
    <s v="-"/>
    <s v="-"/>
    <s v="-"/>
    <s v="-"/>
    <s v="-"/>
    <n v="77.900000000000006"/>
    <n v="0"/>
    <n v="0"/>
    <n v="0"/>
    <m/>
    <m/>
    <m/>
    <m/>
    <m/>
    <s v="-"/>
    <s v="-"/>
    <s v="-"/>
    <s v="-"/>
    <s v="-"/>
    <n v="0"/>
    <n v="0"/>
    <n v="0"/>
    <n v="0"/>
    <m/>
    <m/>
    <m/>
    <m/>
    <m/>
  </r>
  <r>
    <x v="29"/>
    <x v="0"/>
    <x v="52"/>
    <x v="1"/>
    <x v="914"/>
    <s v="England and Wales"/>
    <s v="-"/>
    <s v="-"/>
    <s v="-"/>
    <s v="-"/>
    <s v="-"/>
    <n v="2.7"/>
    <n v="0"/>
    <n v="0"/>
    <n v="0"/>
    <m/>
    <m/>
    <m/>
    <m/>
    <m/>
    <s v="-"/>
    <s v="-"/>
    <s v="-"/>
    <s v="-"/>
    <s v="-"/>
    <n v="0"/>
    <n v="0"/>
    <n v="0"/>
    <n v="0"/>
    <m/>
    <m/>
    <m/>
    <m/>
    <m/>
  </r>
  <r>
    <x v="29"/>
    <x v="0"/>
    <x v="52"/>
    <x v="1"/>
    <x v="915"/>
    <s v="England and Wales"/>
    <s v="-"/>
    <s v="-"/>
    <s v="-"/>
    <s v="-"/>
    <s v="-"/>
    <n v="3.5"/>
    <n v="0"/>
    <n v="0"/>
    <n v="0"/>
    <m/>
    <m/>
    <m/>
    <m/>
    <m/>
    <s v="-"/>
    <s v="-"/>
    <s v="-"/>
    <s v="-"/>
    <s v="-"/>
    <n v="0"/>
    <n v="0"/>
    <n v="0"/>
    <n v="0"/>
    <m/>
    <m/>
    <m/>
    <m/>
    <m/>
  </r>
  <r>
    <x v="29"/>
    <x v="0"/>
    <x v="52"/>
    <x v="1"/>
    <x v="916"/>
    <s v="England and Wales"/>
    <s v="-"/>
    <s v="-"/>
    <s v="-"/>
    <s v="-"/>
    <s v="-"/>
    <n v="11"/>
    <n v="0"/>
    <n v="0"/>
    <n v="0"/>
    <m/>
    <m/>
    <m/>
    <m/>
    <m/>
    <s v="-"/>
    <s v="-"/>
    <s v="-"/>
    <s v="-"/>
    <s v="-"/>
    <n v="0"/>
    <n v="0"/>
    <n v="0"/>
    <n v="0"/>
    <m/>
    <m/>
    <m/>
    <m/>
    <m/>
  </r>
  <r>
    <x v="29"/>
    <x v="0"/>
    <x v="53"/>
    <x v="1"/>
    <x v="917"/>
    <s v="England and Wales"/>
    <s v="-"/>
    <s v="-"/>
    <s v="-"/>
    <s v="-"/>
    <s v="-"/>
    <n v="-9"/>
    <n v="0"/>
    <n v="0"/>
    <n v="0"/>
    <m/>
    <m/>
    <m/>
    <m/>
    <m/>
    <s v="-"/>
    <s v="-"/>
    <s v="-"/>
    <s v="-"/>
    <s v="-"/>
    <n v="0"/>
    <n v="0"/>
    <n v="0"/>
    <n v="0"/>
    <m/>
    <m/>
    <m/>
    <m/>
    <m/>
  </r>
  <r>
    <x v="29"/>
    <x v="0"/>
    <x v="53"/>
    <x v="1"/>
    <x v="917"/>
    <s v="England and Wales"/>
    <s v="-"/>
    <s v="-"/>
    <s v="-"/>
    <s v="-"/>
    <s v="-"/>
    <n v="-21"/>
    <n v="0"/>
    <n v="0"/>
    <n v="0"/>
    <m/>
    <m/>
    <m/>
    <m/>
    <m/>
    <s v="-"/>
    <s v="-"/>
    <s v="-"/>
    <s v="-"/>
    <s v="-"/>
    <n v="0"/>
    <n v="0"/>
    <n v="0"/>
    <n v="0"/>
    <m/>
    <m/>
    <m/>
    <m/>
    <m/>
  </r>
  <r>
    <x v="29"/>
    <x v="0"/>
    <x v="53"/>
    <x v="1"/>
    <x v="918"/>
    <s v="UK"/>
    <s v="-"/>
    <s v="-"/>
    <s v="-"/>
    <s v="-"/>
    <s v="-"/>
    <n v="-6.7"/>
    <n v="0"/>
    <n v="0"/>
    <n v="0"/>
    <m/>
    <m/>
    <m/>
    <m/>
    <m/>
    <s v="-"/>
    <s v="-"/>
    <s v="-"/>
    <s v="-"/>
    <s v="-"/>
    <n v="0"/>
    <n v="0"/>
    <n v="0"/>
    <n v="0"/>
    <m/>
    <m/>
    <m/>
    <m/>
    <m/>
  </r>
  <r>
    <x v="29"/>
    <x v="0"/>
    <x v="54"/>
    <x v="1"/>
    <x v="919"/>
    <s v="England and Wales"/>
    <s v="-"/>
    <s v="-"/>
    <s v="-"/>
    <s v="-"/>
    <s v="-"/>
    <n v="-0.09"/>
    <n v="0"/>
    <n v="0"/>
    <n v="0"/>
    <m/>
    <m/>
    <m/>
    <m/>
    <m/>
    <s v="-"/>
    <s v="-"/>
    <s v="-"/>
    <s v="-"/>
    <s v="-"/>
    <n v="0"/>
    <n v="0"/>
    <n v="0"/>
    <n v="0"/>
    <m/>
    <m/>
    <m/>
    <m/>
    <m/>
  </r>
  <r>
    <x v="29"/>
    <x v="1"/>
    <x v="0"/>
    <x v="2"/>
    <x v="920"/>
    <s v="Wales"/>
    <s v="-"/>
    <s v="-"/>
    <s v="-"/>
    <s v="-"/>
    <s v="-"/>
    <n v="0"/>
    <n v="0"/>
    <n v="0"/>
    <n v="0"/>
    <m/>
    <m/>
    <m/>
    <m/>
    <m/>
    <s v="-"/>
    <s v="-"/>
    <s v="-"/>
    <s v="-"/>
    <s v="-"/>
    <n v="-3.6669999999999998"/>
    <n v="0"/>
    <n v="0"/>
    <n v="0"/>
    <m/>
    <m/>
    <m/>
    <m/>
    <m/>
  </r>
  <r>
    <x v="29"/>
    <x v="1"/>
    <x v="0"/>
    <x v="2"/>
    <x v="921"/>
    <s v="Wales"/>
    <s v="-"/>
    <s v="-"/>
    <s v="-"/>
    <s v="-"/>
    <s v="-"/>
    <n v="0"/>
    <n v="0"/>
    <n v="0"/>
    <n v="0"/>
    <m/>
    <m/>
    <m/>
    <m/>
    <m/>
    <s v="-"/>
    <s v="-"/>
    <s v="-"/>
    <s v="-"/>
    <s v="-"/>
    <n v="4.4450000000000003"/>
    <n v="0"/>
    <n v="0"/>
    <n v="0"/>
    <m/>
    <m/>
    <m/>
    <m/>
    <m/>
  </r>
  <r>
    <x v="29"/>
    <x v="1"/>
    <x v="0"/>
    <x v="2"/>
    <x v="922"/>
    <s v="Wales"/>
    <s v="-"/>
    <s v="-"/>
    <s v="-"/>
    <s v="-"/>
    <s v="-"/>
    <n v="0"/>
    <n v="0"/>
    <n v="0"/>
    <n v="0"/>
    <m/>
    <m/>
    <m/>
    <m/>
    <m/>
    <s v="-"/>
    <s v="-"/>
    <s v="-"/>
    <s v="-"/>
    <s v="-"/>
    <n v="5.4530000000000003"/>
    <n v="0"/>
    <n v="0"/>
    <n v="0"/>
    <m/>
    <m/>
    <m/>
    <m/>
    <m/>
  </r>
  <r>
    <x v="29"/>
    <x v="0"/>
    <x v="0"/>
    <x v="2"/>
    <x v="819"/>
    <s v="Wales"/>
    <s v="-"/>
    <s v="-"/>
    <s v="-"/>
    <s v="-"/>
    <s v="-"/>
    <n v="0"/>
    <n v="0"/>
    <n v="0"/>
    <n v="0"/>
    <m/>
    <m/>
    <m/>
    <m/>
    <m/>
    <s v="-"/>
    <s v="-"/>
    <s v="-"/>
    <s v="-"/>
    <s v="-"/>
    <n v="0.88506099999999999"/>
    <n v="0"/>
    <n v="0"/>
    <n v="0"/>
    <m/>
    <m/>
    <m/>
    <m/>
    <m/>
  </r>
  <r>
    <x v="29"/>
    <x v="0"/>
    <x v="0"/>
    <x v="2"/>
    <x v="76"/>
    <s v="Wales"/>
    <s v="-"/>
    <s v="-"/>
    <s v="-"/>
    <s v="-"/>
    <s v="-"/>
    <n v="0"/>
    <n v="0"/>
    <n v="0"/>
    <n v="0"/>
    <m/>
    <m/>
    <m/>
    <m/>
    <m/>
    <s v="-"/>
    <s v="-"/>
    <s v="-"/>
    <s v="-"/>
    <s v="-"/>
    <n v="5.15"/>
    <n v="0"/>
    <n v="0"/>
    <n v="0"/>
    <m/>
    <m/>
    <m/>
    <m/>
    <m/>
  </r>
  <r>
    <x v="29"/>
    <x v="2"/>
    <x v="0"/>
    <x v="2"/>
    <x v="923"/>
    <s v="Wales"/>
    <s v="-"/>
    <s v="-"/>
    <s v="-"/>
    <s v="-"/>
    <s v="-"/>
    <n v="0"/>
    <n v="0"/>
    <n v="0"/>
    <n v="0"/>
    <m/>
    <m/>
    <m/>
    <m/>
    <m/>
    <s v="-"/>
    <s v="-"/>
    <s v="-"/>
    <s v="-"/>
    <s v="-"/>
    <n v="50"/>
    <n v="0"/>
    <n v="0"/>
    <n v="0"/>
    <m/>
    <m/>
    <m/>
    <m/>
    <m/>
  </r>
  <r>
    <x v="29"/>
    <x v="1"/>
    <x v="0"/>
    <x v="2"/>
    <x v="924"/>
    <s v="Wales"/>
    <s v="-"/>
    <s v="-"/>
    <s v="-"/>
    <s v="-"/>
    <s v="-"/>
    <n v="0"/>
    <n v="0"/>
    <n v="0"/>
    <n v="0"/>
    <m/>
    <m/>
    <m/>
    <m/>
    <m/>
    <s v="-"/>
    <s v="-"/>
    <s v="-"/>
    <s v="-"/>
    <s v="-"/>
    <n v="-149.142"/>
    <n v="0"/>
    <n v="0"/>
    <n v="0"/>
    <m/>
    <m/>
    <m/>
    <m/>
    <m/>
  </r>
  <r>
    <x v="29"/>
    <x v="1"/>
    <x v="23"/>
    <x v="3"/>
    <x v="925"/>
    <s v="Wales"/>
    <s v="-"/>
    <s v="-"/>
    <s v="-"/>
    <s v="-"/>
    <s v="-"/>
    <n v="0"/>
    <n v="0"/>
    <n v="0"/>
    <n v="0"/>
    <m/>
    <m/>
    <m/>
    <m/>
    <m/>
    <s v="-"/>
    <s v="-"/>
    <s v="-"/>
    <s v="-"/>
    <s v="-"/>
    <n v="-0.6"/>
    <n v="0"/>
    <n v="0"/>
    <n v="0"/>
    <m/>
    <m/>
    <m/>
    <m/>
    <m/>
  </r>
  <r>
    <x v="29"/>
    <x v="1"/>
    <x v="23"/>
    <x v="3"/>
    <x v="926"/>
    <s v="Wales"/>
    <s v="-"/>
    <s v="-"/>
    <s v="-"/>
    <s v="-"/>
    <s v="-"/>
    <n v="0"/>
    <n v="0"/>
    <n v="0"/>
    <n v="0"/>
    <m/>
    <m/>
    <m/>
    <m/>
    <m/>
    <s v="-"/>
    <s v="-"/>
    <s v="-"/>
    <s v="-"/>
    <s v="-"/>
    <n v="-0.3"/>
    <n v="0"/>
    <n v="0"/>
    <n v="0"/>
    <m/>
    <m/>
    <m/>
    <m/>
    <m/>
  </r>
  <r>
    <x v="29"/>
    <x v="1"/>
    <x v="23"/>
    <x v="3"/>
    <x v="627"/>
    <s v="Wales"/>
    <s v="-"/>
    <s v="-"/>
    <s v="-"/>
    <s v="-"/>
    <s v="-"/>
    <n v="0"/>
    <n v="0"/>
    <n v="0"/>
    <n v="0"/>
    <m/>
    <m/>
    <m/>
    <m/>
    <m/>
    <s v="-"/>
    <s v="-"/>
    <s v="-"/>
    <s v="-"/>
    <s v="-"/>
    <n v="2.9929999999999999"/>
    <n v="0"/>
    <n v="0"/>
    <n v="0"/>
    <m/>
    <m/>
    <m/>
    <m/>
    <m/>
  </r>
  <r>
    <x v="29"/>
    <x v="1"/>
    <x v="3"/>
    <x v="3"/>
    <x v="927"/>
    <s v="Wales"/>
    <s v="-"/>
    <s v="-"/>
    <s v="-"/>
    <s v="-"/>
    <s v="-"/>
    <n v="0"/>
    <n v="0"/>
    <n v="0"/>
    <n v="0"/>
    <m/>
    <m/>
    <m/>
    <m/>
    <m/>
    <s v="-"/>
    <s v="-"/>
    <s v="-"/>
    <s v="-"/>
    <s v="-"/>
    <n v="11.925000000000001"/>
    <n v="0"/>
    <n v="0"/>
    <n v="0"/>
    <m/>
    <m/>
    <m/>
    <m/>
    <m/>
  </r>
  <r>
    <x v="29"/>
    <x v="0"/>
    <x v="23"/>
    <x v="3"/>
    <x v="928"/>
    <s v="Wales"/>
    <s v="-"/>
    <s v="-"/>
    <s v="-"/>
    <s v="-"/>
    <s v="-"/>
    <n v="0"/>
    <n v="0"/>
    <n v="0"/>
    <n v="0"/>
    <m/>
    <m/>
    <m/>
    <m/>
    <m/>
    <s v="-"/>
    <s v="-"/>
    <s v="-"/>
    <s v="-"/>
    <s v="-"/>
    <n v="-0.36199999999999999"/>
    <n v="0"/>
    <n v="0"/>
    <n v="0"/>
    <m/>
    <m/>
    <m/>
    <m/>
    <m/>
  </r>
  <r>
    <x v="29"/>
    <x v="0"/>
    <x v="23"/>
    <x v="3"/>
    <x v="929"/>
    <s v="Wales"/>
    <s v="-"/>
    <s v="-"/>
    <s v="-"/>
    <s v="-"/>
    <s v="-"/>
    <n v="0"/>
    <n v="0"/>
    <n v="0"/>
    <n v="0"/>
    <m/>
    <m/>
    <m/>
    <m/>
    <m/>
    <s v="-"/>
    <s v="-"/>
    <s v="-"/>
    <s v="-"/>
    <s v="-"/>
    <n v="-0.1"/>
    <n v="0"/>
    <n v="0"/>
    <n v="0"/>
    <m/>
    <m/>
    <m/>
    <m/>
    <m/>
  </r>
  <r>
    <x v="29"/>
    <x v="0"/>
    <x v="23"/>
    <x v="3"/>
    <x v="926"/>
    <s v="Wales"/>
    <s v="-"/>
    <s v="-"/>
    <s v="-"/>
    <s v="-"/>
    <s v="-"/>
    <n v="0"/>
    <n v="0"/>
    <n v="0"/>
    <n v="0"/>
    <m/>
    <m/>
    <m/>
    <m/>
    <m/>
    <s v="-"/>
    <s v="-"/>
    <s v="-"/>
    <s v="-"/>
    <s v="-"/>
    <n v="-5.0999999999999997E-2"/>
    <n v="0"/>
    <n v="0"/>
    <n v="0"/>
    <m/>
    <m/>
    <m/>
    <m/>
    <m/>
  </r>
  <r>
    <x v="29"/>
    <x v="0"/>
    <x v="23"/>
    <x v="3"/>
    <x v="925"/>
    <s v="Wales"/>
    <s v="-"/>
    <s v="-"/>
    <s v="-"/>
    <s v="-"/>
    <s v="-"/>
    <n v="0"/>
    <n v="0"/>
    <n v="0"/>
    <n v="0"/>
    <m/>
    <m/>
    <m/>
    <m/>
    <m/>
    <s v="-"/>
    <s v="-"/>
    <s v="-"/>
    <s v="-"/>
    <s v="-"/>
    <n v="-4.8000000000000001E-2"/>
    <n v="0"/>
    <n v="0"/>
    <n v="0"/>
    <m/>
    <m/>
    <m/>
    <m/>
    <m/>
  </r>
  <r>
    <x v="29"/>
    <x v="0"/>
    <x v="0"/>
    <x v="2"/>
    <x v="930"/>
    <s v="Wales"/>
    <s v="-"/>
    <s v="-"/>
    <s v="-"/>
    <s v="-"/>
    <s v="-"/>
    <n v="0"/>
    <n v="0"/>
    <n v="0"/>
    <n v="0"/>
    <m/>
    <m/>
    <m/>
    <m/>
    <m/>
    <s v="-"/>
    <s v="-"/>
    <s v="-"/>
    <s v="-"/>
    <s v="-"/>
    <n v="0.22600000000000001"/>
    <n v="0"/>
    <n v="0"/>
    <n v="0"/>
    <m/>
    <m/>
    <m/>
    <m/>
    <m/>
  </r>
  <r>
    <x v="29"/>
    <x v="0"/>
    <x v="26"/>
    <x v="3"/>
    <x v="931"/>
    <s v="Wales"/>
    <s v="-"/>
    <s v="-"/>
    <s v="-"/>
    <s v="-"/>
    <s v="-"/>
    <n v="0"/>
    <n v="0"/>
    <n v="0"/>
    <n v="0"/>
    <m/>
    <m/>
    <m/>
    <m/>
    <m/>
    <s v="-"/>
    <s v="-"/>
    <s v="-"/>
    <s v="-"/>
    <s v="-"/>
    <n v="0.25"/>
    <n v="0"/>
    <n v="0"/>
    <n v="0"/>
    <m/>
    <m/>
    <m/>
    <m/>
    <m/>
  </r>
  <r>
    <x v="29"/>
    <x v="0"/>
    <x v="11"/>
    <x v="3"/>
    <x v="932"/>
    <s v="Wales"/>
    <s v="-"/>
    <s v="-"/>
    <s v="-"/>
    <s v="-"/>
    <s v="-"/>
    <n v="0"/>
    <n v="0"/>
    <n v="0"/>
    <n v="0"/>
    <m/>
    <m/>
    <m/>
    <m/>
    <m/>
    <s v="-"/>
    <s v="-"/>
    <s v="-"/>
    <s v="-"/>
    <s v="-"/>
    <n v="0.36899999999999999"/>
    <n v="0"/>
    <n v="0"/>
    <n v="0"/>
    <m/>
    <m/>
    <m/>
    <m/>
    <m/>
  </r>
  <r>
    <x v="29"/>
    <x v="0"/>
    <x v="2"/>
    <x v="3"/>
    <x v="933"/>
    <s v="Wales"/>
    <s v="-"/>
    <s v="-"/>
    <s v="-"/>
    <s v="-"/>
    <s v="-"/>
    <n v="0"/>
    <n v="0"/>
    <n v="0"/>
    <n v="0"/>
    <m/>
    <m/>
    <m/>
    <m/>
    <m/>
    <s v="-"/>
    <s v="-"/>
    <s v="-"/>
    <s v="-"/>
    <s v="-"/>
    <n v="0.4"/>
    <n v="0"/>
    <n v="0"/>
    <n v="0"/>
    <m/>
    <m/>
    <m/>
    <m/>
    <m/>
  </r>
  <r>
    <x v="29"/>
    <x v="0"/>
    <x v="2"/>
    <x v="3"/>
    <x v="934"/>
    <s v="Wales"/>
    <s v="-"/>
    <s v="-"/>
    <s v="-"/>
    <s v="-"/>
    <s v="-"/>
    <n v="0"/>
    <n v="0"/>
    <n v="0"/>
    <n v="0"/>
    <m/>
    <m/>
    <m/>
    <m/>
    <m/>
    <s v="-"/>
    <s v="-"/>
    <s v="-"/>
    <s v="-"/>
    <s v="-"/>
    <n v="0.50800000000000001"/>
    <n v="0"/>
    <n v="0"/>
    <n v="0"/>
    <m/>
    <m/>
    <m/>
    <m/>
    <m/>
  </r>
  <r>
    <x v="29"/>
    <x v="0"/>
    <x v="2"/>
    <x v="3"/>
    <x v="935"/>
    <s v="Wales"/>
    <s v="-"/>
    <s v="-"/>
    <s v="-"/>
    <s v="-"/>
    <s v="-"/>
    <n v="0"/>
    <n v="0"/>
    <n v="0"/>
    <n v="0"/>
    <m/>
    <m/>
    <m/>
    <m/>
    <m/>
    <s v="-"/>
    <s v="-"/>
    <s v="-"/>
    <s v="-"/>
    <s v="-"/>
    <n v="0.77500000000000002"/>
    <n v="0"/>
    <n v="0"/>
    <n v="0"/>
    <m/>
    <m/>
    <m/>
    <m/>
    <m/>
  </r>
  <r>
    <x v="29"/>
    <x v="0"/>
    <x v="9"/>
    <x v="3"/>
    <x v="613"/>
    <s v="Wales"/>
    <s v="-"/>
    <s v="-"/>
    <s v="-"/>
    <s v="-"/>
    <s v="-"/>
    <n v="0"/>
    <n v="0"/>
    <n v="0"/>
    <n v="0"/>
    <m/>
    <m/>
    <m/>
    <m/>
    <m/>
    <s v="-"/>
    <s v="-"/>
    <s v="-"/>
    <s v="-"/>
    <s v="-"/>
    <n v="1"/>
    <n v="0"/>
    <n v="0"/>
    <n v="0"/>
    <m/>
    <m/>
    <m/>
    <m/>
    <m/>
  </r>
  <r>
    <x v="29"/>
    <x v="0"/>
    <x v="3"/>
    <x v="3"/>
    <x v="936"/>
    <s v="Wales"/>
    <s v="-"/>
    <s v="-"/>
    <s v="-"/>
    <s v="-"/>
    <s v="-"/>
    <n v="0"/>
    <n v="0"/>
    <n v="0"/>
    <n v="0"/>
    <m/>
    <m/>
    <m/>
    <m/>
    <m/>
    <s v="-"/>
    <s v="-"/>
    <s v="-"/>
    <s v="-"/>
    <s v="-"/>
    <n v="1.6359999999999999"/>
    <n v="0"/>
    <n v="0"/>
    <n v="0"/>
    <m/>
    <m/>
    <m/>
    <m/>
    <m/>
  </r>
  <r>
    <x v="29"/>
    <x v="0"/>
    <x v="38"/>
    <x v="3"/>
    <x v="705"/>
    <s v="Wales"/>
    <s v="-"/>
    <s v="-"/>
    <s v="-"/>
    <s v="-"/>
    <s v="-"/>
    <n v="0"/>
    <n v="0"/>
    <n v="0"/>
    <n v="0"/>
    <m/>
    <m/>
    <m/>
    <m/>
    <m/>
    <s v="-"/>
    <s v="-"/>
    <s v="-"/>
    <s v="-"/>
    <s v="-"/>
    <n v="3.7"/>
    <n v="0"/>
    <n v="0"/>
    <n v="0"/>
    <m/>
    <m/>
    <m/>
    <m/>
    <m/>
  </r>
  <r>
    <x v="29"/>
    <x v="0"/>
    <x v="0"/>
    <x v="2"/>
    <x v="937"/>
    <s v="Wales"/>
    <s v="-"/>
    <s v="-"/>
    <s v="-"/>
    <s v="-"/>
    <s v="-"/>
    <n v="0"/>
    <n v="0"/>
    <n v="0"/>
    <n v="0"/>
    <m/>
    <m/>
    <m/>
    <m/>
    <m/>
    <s v="-"/>
    <s v="-"/>
    <s v="-"/>
    <s v="-"/>
    <s v="-"/>
    <n v="9.016"/>
    <n v="0"/>
    <n v="0"/>
    <n v="0"/>
    <m/>
    <m/>
    <m/>
    <m/>
    <m/>
  </r>
  <r>
    <x v="29"/>
    <x v="0"/>
    <x v="0"/>
    <x v="2"/>
    <x v="938"/>
    <s v="Wales"/>
    <s v="-"/>
    <s v="-"/>
    <s v="-"/>
    <s v="-"/>
    <s v="-"/>
    <n v="0"/>
    <n v="0"/>
    <n v="0"/>
    <n v="0"/>
    <m/>
    <m/>
    <m/>
    <m/>
    <m/>
    <s v="-"/>
    <s v="-"/>
    <s v="-"/>
    <s v="-"/>
    <s v="-"/>
    <n v="11.22692"/>
    <n v="0"/>
    <n v="0"/>
    <n v="0"/>
    <m/>
    <m/>
    <m/>
    <m/>
    <m/>
  </r>
  <r>
    <x v="29"/>
    <x v="0"/>
    <x v="24"/>
    <x v="3"/>
    <x v="939"/>
    <s v="Wales"/>
    <s v="-"/>
    <s v="-"/>
    <s v="-"/>
    <s v="-"/>
    <s v="-"/>
    <n v="0"/>
    <n v="0"/>
    <n v="0"/>
    <n v="0"/>
    <m/>
    <m/>
    <m/>
    <m/>
    <m/>
    <s v="-"/>
    <s v="-"/>
    <s v="-"/>
    <s v="-"/>
    <s v="-"/>
    <n v="37.975999999999999"/>
    <n v="0"/>
    <n v="0"/>
    <n v="0"/>
    <m/>
    <m/>
    <m/>
    <m/>
    <m/>
  </r>
  <r>
    <x v="29"/>
    <x v="0"/>
    <x v="2"/>
    <x v="3"/>
    <x v="940"/>
    <s v="Wales"/>
    <s v="-"/>
    <s v="-"/>
    <s v="-"/>
    <s v="-"/>
    <s v="-"/>
    <n v="0"/>
    <n v="0"/>
    <n v="0"/>
    <n v="0"/>
    <m/>
    <m/>
    <m/>
    <m/>
    <m/>
    <s v="-"/>
    <s v="-"/>
    <s v="-"/>
    <s v="-"/>
    <s v="-"/>
    <n v="82.436999999999998"/>
    <n v="0"/>
    <n v="0"/>
    <n v="0"/>
    <m/>
    <m/>
    <m/>
    <m/>
    <m/>
  </r>
  <r>
    <x v="29"/>
    <x v="0"/>
    <x v="0"/>
    <x v="2"/>
    <x v="941"/>
    <s v="Wales"/>
    <s v="-"/>
    <s v="-"/>
    <s v="-"/>
    <s v="-"/>
    <s v="-"/>
    <n v="0"/>
    <n v="0"/>
    <n v="0"/>
    <n v="0"/>
    <m/>
    <m/>
    <m/>
    <m/>
    <m/>
    <s v="-"/>
    <s v="-"/>
    <s v="-"/>
    <s v="-"/>
    <s v="-"/>
    <n v="125"/>
    <n v="0"/>
    <n v="0"/>
    <n v="0"/>
    <m/>
    <m/>
    <m/>
    <m/>
    <m/>
  </r>
  <r>
    <x v="30"/>
    <x v="1"/>
    <x v="0"/>
    <x v="2"/>
    <x v="77"/>
    <s v="Wales"/>
    <s v="-"/>
    <s v="-"/>
    <s v="-"/>
    <s v="-"/>
    <s v="-"/>
    <n v="0"/>
    <n v="0"/>
    <n v="0"/>
    <n v="0"/>
    <m/>
    <m/>
    <m/>
    <m/>
    <m/>
    <s v="-"/>
    <s v="-"/>
    <s v="-"/>
    <s v="-"/>
    <s v="-"/>
    <n v="595"/>
    <n v="0"/>
    <n v="0"/>
    <n v="0"/>
    <m/>
    <m/>
    <m/>
    <m/>
    <m/>
  </r>
  <r>
    <x v="30"/>
    <x v="0"/>
    <x v="0"/>
    <x v="2"/>
    <x v="77"/>
    <s v="Wales"/>
    <s v="-"/>
    <s v="-"/>
    <s v="-"/>
    <s v="-"/>
    <s v="-"/>
    <n v="0"/>
    <n v="0"/>
    <n v="0"/>
    <n v="0"/>
    <m/>
    <m/>
    <m/>
    <m/>
    <m/>
    <s v="-"/>
    <s v="-"/>
    <s v="-"/>
    <s v="-"/>
    <s v="-"/>
    <n v="-595"/>
    <n v="0"/>
    <n v="0"/>
    <n v="0"/>
    <m/>
    <m/>
    <m/>
    <m/>
    <m/>
  </r>
  <r>
    <x v="30"/>
    <x v="0"/>
    <x v="0"/>
    <x v="2"/>
    <x v="942"/>
    <s v="Wales"/>
    <s v="-"/>
    <s v="-"/>
    <s v="-"/>
    <s v="-"/>
    <s v="-"/>
    <n v="0"/>
    <n v="0"/>
    <n v="0"/>
    <n v="0"/>
    <m/>
    <m/>
    <m/>
    <m/>
    <m/>
    <s v="-"/>
    <s v="-"/>
    <s v="-"/>
    <s v="-"/>
    <s v="-"/>
    <n v="-180.196"/>
    <n v="0"/>
    <n v="0"/>
    <n v="0"/>
    <m/>
    <m/>
    <m/>
    <m/>
    <m/>
  </r>
  <r>
    <x v="31"/>
    <x v="0"/>
    <x v="0"/>
    <x v="7"/>
    <x v="943"/>
    <s v="Wales"/>
    <s v="-"/>
    <s v="-"/>
    <s v="-"/>
    <s v="-"/>
    <s v="-"/>
    <n v="0"/>
    <s v="-"/>
    <s v="-"/>
    <s v="-"/>
    <m/>
    <m/>
    <m/>
    <m/>
    <m/>
    <s v="-"/>
    <s v="-"/>
    <s v="-"/>
    <s v="-"/>
    <s v="-"/>
    <n v="-77.970954725144097"/>
    <s v="-"/>
    <s v="-"/>
    <s v="-"/>
    <m/>
    <m/>
    <m/>
    <m/>
    <m/>
  </r>
  <r>
    <x v="31"/>
    <x v="1"/>
    <x v="0"/>
    <x v="7"/>
    <x v="943"/>
    <s v="Wales"/>
    <s v="-"/>
    <s v="-"/>
    <s v="-"/>
    <s v="-"/>
    <s v="-"/>
    <n v="0"/>
    <s v="-"/>
    <s v="-"/>
    <s v="-"/>
    <m/>
    <m/>
    <m/>
    <m/>
    <m/>
    <s v="-"/>
    <s v="-"/>
    <s v="-"/>
    <s v="-"/>
    <s v="-"/>
    <n v="-215.274970256811"/>
    <s v="-"/>
    <s v="-"/>
    <s v="-"/>
    <m/>
    <m/>
    <m/>
    <m/>
    <m/>
  </r>
  <r>
    <x v="31"/>
    <x v="2"/>
    <x v="0"/>
    <x v="7"/>
    <x v="943"/>
    <s v="Wales"/>
    <s v="-"/>
    <s v="-"/>
    <s v="-"/>
    <s v="-"/>
    <s v="-"/>
    <n v="0"/>
    <s v="-"/>
    <s v="-"/>
    <s v="-"/>
    <m/>
    <m/>
    <m/>
    <m/>
    <m/>
    <s v="-"/>
    <s v="-"/>
    <s v="-"/>
    <s v="-"/>
    <s v="-"/>
    <n v="-10.9242119186544"/>
    <s v="-"/>
    <s v="-"/>
    <s v="-"/>
    <m/>
    <m/>
    <m/>
    <m/>
    <m/>
  </r>
  <r>
    <x v="32"/>
    <x v="2"/>
    <x v="26"/>
    <x v="1"/>
    <x v="944"/>
    <s v="GB"/>
    <s v="-"/>
    <s v="-"/>
    <s v="-"/>
    <s v="-"/>
    <s v="-"/>
    <n v="0"/>
    <n v="977.9"/>
    <n v="0"/>
    <n v="0"/>
    <m/>
    <m/>
    <m/>
    <m/>
    <m/>
    <s v="-"/>
    <s v="-"/>
    <s v="-"/>
    <s v="-"/>
    <s v="-"/>
    <n v="0"/>
    <n v="0"/>
    <n v="0"/>
    <n v="0"/>
    <m/>
    <m/>
    <m/>
    <m/>
    <m/>
  </r>
  <r>
    <x v="32"/>
    <x v="1"/>
    <x v="11"/>
    <x v="1"/>
    <x v="945"/>
    <s v="England and Wales"/>
    <s v="-"/>
    <s v="-"/>
    <s v="-"/>
    <s v="-"/>
    <s v="-"/>
    <n v="0"/>
    <n v="4"/>
    <n v="2"/>
    <n v="0"/>
    <m/>
    <m/>
    <m/>
    <m/>
    <m/>
    <s v="-"/>
    <s v="-"/>
    <s v="-"/>
    <s v="-"/>
    <s v="-"/>
    <n v="0"/>
    <n v="0"/>
    <n v="0"/>
    <n v="0"/>
    <m/>
    <m/>
    <m/>
    <m/>
    <m/>
  </r>
  <r>
    <x v="32"/>
    <x v="0"/>
    <x v="26"/>
    <x v="1"/>
    <x v="946"/>
    <s v="GB"/>
    <s v="-"/>
    <s v="-"/>
    <s v="-"/>
    <s v="-"/>
    <s v="-"/>
    <n v="0"/>
    <n v="5814"/>
    <n v="0"/>
    <n v="0"/>
    <m/>
    <m/>
    <m/>
    <m/>
    <m/>
    <s v="-"/>
    <s v="-"/>
    <s v="-"/>
    <s v="-"/>
    <s v="-"/>
    <n v="0"/>
    <n v="0"/>
    <n v="0"/>
    <n v="0"/>
    <m/>
    <m/>
    <m/>
    <m/>
    <m/>
  </r>
  <r>
    <x v="32"/>
    <x v="0"/>
    <x v="6"/>
    <x v="1"/>
    <x v="947"/>
    <s v="England"/>
    <s v="-"/>
    <s v="-"/>
    <s v="-"/>
    <s v="-"/>
    <s v="-"/>
    <n v="0"/>
    <n v="13.3"/>
    <n v="0"/>
    <n v="0"/>
    <m/>
    <m/>
    <m/>
    <m/>
    <m/>
    <s v="-"/>
    <s v="-"/>
    <s v="-"/>
    <s v="-"/>
    <s v="-"/>
    <n v="0"/>
    <n v="0.78272609149070527"/>
    <n v="0"/>
    <n v="0"/>
    <m/>
    <m/>
    <m/>
    <m/>
    <m/>
  </r>
  <r>
    <x v="32"/>
    <x v="0"/>
    <x v="17"/>
    <x v="1"/>
    <x v="947"/>
    <s v="England"/>
    <s v="-"/>
    <s v="-"/>
    <s v="-"/>
    <s v="-"/>
    <s v="-"/>
    <n v="0"/>
    <n v="21.7"/>
    <n v="0"/>
    <n v="0"/>
    <m/>
    <m/>
    <m/>
    <m/>
    <m/>
    <s v="-"/>
    <s v="-"/>
    <s v="-"/>
    <s v="-"/>
    <s v="-"/>
    <n v="0"/>
    <n v="1.2770794124322031"/>
    <n v="0"/>
    <n v="0"/>
    <m/>
    <m/>
    <m/>
    <m/>
    <m/>
  </r>
  <r>
    <x v="32"/>
    <x v="0"/>
    <x v="11"/>
    <x v="1"/>
    <x v="948"/>
    <s v="England"/>
    <s v="-"/>
    <s v="-"/>
    <s v="-"/>
    <s v="-"/>
    <s v="-"/>
    <n v="0"/>
    <n v="420.80799999999999"/>
    <n v="0"/>
    <n v="0"/>
    <m/>
    <m/>
    <m/>
    <m/>
    <m/>
    <s v="-"/>
    <s v="-"/>
    <s v="-"/>
    <s v="-"/>
    <s v="-"/>
    <n v="0"/>
    <n v="24.765218128422607"/>
    <n v="0"/>
    <n v="0"/>
    <m/>
    <m/>
    <m/>
    <m/>
    <m/>
  </r>
  <r>
    <x v="32"/>
    <x v="0"/>
    <x v="11"/>
    <x v="1"/>
    <x v="945"/>
    <s v="England and Wales"/>
    <s v="-"/>
    <s v="-"/>
    <s v="-"/>
    <s v="-"/>
    <s v="-"/>
    <n v="0"/>
    <n v="2.2999999999999998"/>
    <n v="7.2"/>
    <n v="8.6"/>
    <m/>
    <m/>
    <m/>
    <m/>
    <m/>
    <s v="-"/>
    <s v="-"/>
    <s v="-"/>
    <s v="-"/>
    <s v="-"/>
    <n v="0"/>
    <n v="0"/>
    <n v="0"/>
    <n v="0"/>
    <m/>
    <m/>
    <m/>
    <m/>
    <m/>
  </r>
  <r>
    <x v="32"/>
    <x v="0"/>
    <x v="11"/>
    <x v="1"/>
    <x v="949"/>
    <s v="GB"/>
    <s v="-"/>
    <s v="-"/>
    <s v="-"/>
    <s v="-"/>
    <s v="-"/>
    <n v="0"/>
    <n v="-13.9"/>
    <n v="-14.8"/>
    <n v="-15"/>
    <m/>
    <m/>
    <m/>
    <m/>
    <m/>
    <s v="-"/>
    <s v="-"/>
    <s v="-"/>
    <s v="-"/>
    <s v="-"/>
    <n v="0"/>
    <n v="0"/>
    <n v="0"/>
    <n v="0"/>
    <m/>
    <m/>
    <m/>
    <m/>
    <m/>
  </r>
  <r>
    <x v="32"/>
    <x v="0"/>
    <x v="11"/>
    <x v="1"/>
    <x v="950"/>
    <s v="GB"/>
    <s v="-"/>
    <s v="-"/>
    <s v="-"/>
    <s v="-"/>
    <s v="-"/>
    <n v="0"/>
    <n v="8.6999999999999993"/>
    <n v="-2.9"/>
    <n v="-16.3"/>
    <m/>
    <m/>
    <m/>
    <m/>
    <m/>
    <s v="-"/>
    <s v="-"/>
    <s v="-"/>
    <s v="-"/>
    <s v="-"/>
    <n v="0"/>
    <n v="0"/>
    <n v="0"/>
    <n v="0"/>
    <m/>
    <m/>
    <m/>
    <m/>
    <m/>
  </r>
  <r>
    <x v="32"/>
    <x v="0"/>
    <x v="11"/>
    <x v="1"/>
    <x v="951"/>
    <s v="GB"/>
    <s v="-"/>
    <s v="-"/>
    <s v="-"/>
    <s v="-"/>
    <s v="-"/>
    <n v="0"/>
    <n v="11"/>
    <n v="-2.5"/>
    <n v="3.1"/>
    <m/>
    <m/>
    <m/>
    <m/>
    <m/>
    <s v="-"/>
    <s v="-"/>
    <s v="-"/>
    <s v="-"/>
    <s v="-"/>
    <n v="0"/>
    <n v="0"/>
    <n v="0"/>
    <n v="0"/>
    <m/>
    <m/>
    <m/>
    <m/>
    <m/>
  </r>
  <r>
    <x v="32"/>
    <x v="0"/>
    <x v="11"/>
    <x v="1"/>
    <x v="952"/>
    <s v="GB"/>
    <s v="-"/>
    <s v="-"/>
    <s v="-"/>
    <s v="-"/>
    <s v="-"/>
    <n v="0"/>
    <n v="29"/>
    <n v="68.2"/>
    <n v="90.3"/>
    <m/>
    <m/>
    <m/>
    <m/>
    <m/>
    <s v="-"/>
    <s v="-"/>
    <s v="-"/>
    <s v="-"/>
    <s v="-"/>
    <n v="0"/>
    <n v="0"/>
    <n v="0"/>
    <n v="0"/>
    <m/>
    <m/>
    <m/>
    <m/>
    <m/>
  </r>
  <r>
    <x v="32"/>
    <x v="0"/>
    <x v="11"/>
    <x v="1"/>
    <x v="953"/>
    <s v="GB"/>
    <s v="-"/>
    <s v="-"/>
    <s v="-"/>
    <s v="-"/>
    <s v="-"/>
    <n v="0"/>
    <n v="104.7"/>
    <n v="123.5"/>
    <n v="112.9"/>
    <m/>
    <m/>
    <m/>
    <m/>
    <m/>
    <s v="-"/>
    <s v="-"/>
    <s v="-"/>
    <s v="-"/>
    <s v="-"/>
    <n v="0"/>
    <n v="0"/>
    <n v="0"/>
    <n v="0"/>
    <m/>
    <m/>
    <m/>
    <m/>
    <m/>
  </r>
  <r>
    <x v="32"/>
    <x v="0"/>
    <x v="0"/>
    <x v="6"/>
    <x v="727"/>
    <s v="Wales"/>
    <s v="-"/>
    <s v="-"/>
    <s v="-"/>
    <s v="-"/>
    <s v="-"/>
    <n v="0"/>
    <n v="0"/>
    <n v="0"/>
    <n v="0"/>
    <m/>
    <m/>
    <m/>
    <m/>
    <m/>
    <s v="-"/>
    <s v="-"/>
    <s v="-"/>
    <s v="-"/>
    <s v="-"/>
    <n v="0"/>
    <n v="-58.147584398747767"/>
    <n v="-54.031990720262456"/>
    <n v="-84.395380566951189"/>
    <m/>
    <m/>
    <m/>
    <m/>
    <m/>
  </r>
  <r>
    <x v="33"/>
    <x v="2"/>
    <x v="26"/>
    <x v="1"/>
    <x v="954"/>
    <s v="GB"/>
    <s v="-"/>
    <s v="-"/>
    <s v="-"/>
    <s v="-"/>
    <s v="-"/>
    <n v="0"/>
    <n v="1158"/>
    <n v="0"/>
    <n v="0"/>
    <m/>
    <m/>
    <m/>
    <m/>
    <m/>
    <s v="-"/>
    <s v="-"/>
    <s v="-"/>
    <s v="-"/>
    <s v="-"/>
    <n v="0"/>
    <n v="0"/>
    <n v="0"/>
    <n v="0"/>
    <m/>
    <m/>
    <m/>
    <m/>
    <m/>
  </r>
  <r>
    <x v="33"/>
    <x v="1"/>
    <x v="9"/>
    <x v="1"/>
    <x v="955"/>
    <s v="England"/>
    <s v="-"/>
    <s v="-"/>
    <s v="-"/>
    <s v="-"/>
    <s v="-"/>
    <n v="0"/>
    <n v="0.16"/>
    <n v="0"/>
    <n v="0"/>
    <m/>
    <m/>
    <m/>
    <m/>
    <m/>
    <s v="-"/>
    <s v="-"/>
    <s v="-"/>
    <s v="-"/>
    <s v="-"/>
    <n v="0"/>
    <n v="9.4162537322190105E-3"/>
    <n v="0"/>
    <n v="0"/>
    <m/>
    <m/>
    <m/>
    <m/>
    <m/>
  </r>
  <r>
    <x v="33"/>
    <x v="1"/>
    <x v="9"/>
    <x v="1"/>
    <x v="956"/>
    <s v="England"/>
    <s v="-"/>
    <s v="-"/>
    <s v="-"/>
    <s v="-"/>
    <s v="-"/>
    <n v="0"/>
    <n v="0.64300000000000002"/>
    <n v="0"/>
    <n v="0"/>
    <m/>
    <m/>
    <m/>
    <m/>
    <m/>
    <s v="-"/>
    <s v="-"/>
    <s v="-"/>
    <s v="-"/>
    <s v="-"/>
    <n v="0"/>
    <n v="3.7841569686355145E-2"/>
    <n v="0"/>
    <n v="0"/>
    <m/>
    <m/>
    <m/>
    <m/>
    <m/>
  </r>
  <r>
    <x v="33"/>
    <x v="1"/>
    <x v="9"/>
    <x v="1"/>
    <x v="957"/>
    <s v="England"/>
    <s v="-"/>
    <s v="-"/>
    <s v="-"/>
    <s v="-"/>
    <s v="-"/>
    <n v="0"/>
    <n v="0.66500000000000004"/>
    <n v="0"/>
    <n v="0"/>
    <m/>
    <m/>
    <m/>
    <m/>
    <m/>
    <s v="-"/>
    <s v="-"/>
    <s v="-"/>
    <s v="-"/>
    <s v="-"/>
    <n v="0"/>
    <n v="3.9136304574535263E-2"/>
    <n v="0"/>
    <n v="0"/>
    <m/>
    <m/>
    <m/>
    <m/>
    <m/>
  </r>
  <r>
    <x v="33"/>
    <x v="1"/>
    <x v="9"/>
    <x v="1"/>
    <x v="958"/>
    <s v="England"/>
    <s v="-"/>
    <s v="-"/>
    <s v="-"/>
    <s v="-"/>
    <s v="-"/>
    <n v="0"/>
    <n v="3.97"/>
    <n v="0"/>
    <n v="0"/>
    <m/>
    <m/>
    <m/>
    <m/>
    <m/>
    <s v="-"/>
    <s v="-"/>
    <s v="-"/>
    <s v="-"/>
    <s v="-"/>
    <n v="0"/>
    <n v="0.23364079573068419"/>
    <n v="0"/>
    <n v="0"/>
    <m/>
    <m/>
    <m/>
    <m/>
    <m/>
  </r>
  <r>
    <x v="33"/>
    <x v="1"/>
    <x v="16"/>
    <x v="1"/>
    <x v="959"/>
    <s v="England"/>
    <s v="-"/>
    <s v="-"/>
    <s v="-"/>
    <s v="-"/>
    <s v="-"/>
    <n v="0"/>
    <n v="0.3"/>
    <n v="0"/>
    <n v="0"/>
    <m/>
    <m/>
    <m/>
    <m/>
    <m/>
    <s v="-"/>
    <s v="-"/>
    <s v="-"/>
    <s v="-"/>
    <s v="-"/>
    <n v="0"/>
    <n v="1.7655475747910643E-2"/>
    <n v="0"/>
    <n v="0"/>
    <m/>
    <m/>
    <m/>
    <m/>
    <m/>
  </r>
  <r>
    <x v="33"/>
    <x v="1"/>
    <x v="16"/>
    <x v="1"/>
    <x v="960"/>
    <s v="England"/>
    <s v="-"/>
    <s v="-"/>
    <s v="-"/>
    <s v="-"/>
    <s v="-"/>
    <n v="0"/>
    <n v="1.5"/>
    <n v="0"/>
    <n v="0"/>
    <m/>
    <m/>
    <m/>
    <m/>
    <m/>
    <s v="-"/>
    <s v="-"/>
    <s v="-"/>
    <s v="-"/>
    <s v="-"/>
    <n v="0"/>
    <n v="8.8277378739553214E-2"/>
    <n v="0"/>
    <n v="0"/>
    <m/>
    <m/>
    <m/>
    <m/>
    <m/>
  </r>
  <r>
    <x v="33"/>
    <x v="1"/>
    <x v="3"/>
    <x v="1"/>
    <x v="961"/>
    <s v="England"/>
    <s v="-"/>
    <s v="-"/>
    <s v="-"/>
    <s v="-"/>
    <s v="-"/>
    <n v="0"/>
    <n v="1.5"/>
    <n v="0"/>
    <n v="0"/>
    <m/>
    <m/>
    <m/>
    <m/>
    <m/>
    <s v="-"/>
    <s v="-"/>
    <s v="-"/>
    <s v="-"/>
    <s v="-"/>
    <n v="0"/>
    <n v="8.8277378739553214E-2"/>
    <n v="0"/>
    <n v="0"/>
    <m/>
    <m/>
    <m/>
    <m/>
    <m/>
  </r>
  <r>
    <x v="33"/>
    <x v="1"/>
    <x v="3"/>
    <x v="1"/>
    <x v="962"/>
    <s v="England"/>
    <s v="-"/>
    <s v="-"/>
    <s v="-"/>
    <s v="-"/>
    <s v="-"/>
    <n v="0"/>
    <n v="4.6100000000000003"/>
    <n v="0"/>
    <n v="0"/>
    <m/>
    <m/>
    <m/>
    <m/>
    <m/>
    <s v="-"/>
    <s v="-"/>
    <s v="-"/>
    <s v="-"/>
    <s v="-"/>
    <n v="0"/>
    <n v="0.27130581065956022"/>
    <n v="0"/>
    <n v="0"/>
    <m/>
    <m/>
    <m/>
    <m/>
    <m/>
  </r>
  <r>
    <x v="33"/>
    <x v="1"/>
    <x v="3"/>
    <x v="1"/>
    <x v="468"/>
    <s v="England"/>
    <s v="-"/>
    <s v="-"/>
    <s v="-"/>
    <s v="-"/>
    <s v="-"/>
    <n v="0"/>
    <n v="107"/>
    <n v="0"/>
    <n v="0"/>
    <m/>
    <m/>
    <m/>
    <m/>
    <m/>
    <s v="-"/>
    <s v="-"/>
    <s v="-"/>
    <s v="-"/>
    <s v="-"/>
    <n v="0"/>
    <n v="6.2971196834214629"/>
    <n v="0"/>
    <n v="0"/>
    <m/>
    <m/>
    <m/>
    <m/>
    <m/>
  </r>
  <r>
    <x v="33"/>
    <x v="1"/>
    <x v="2"/>
    <x v="1"/>
    <x v="963"/>
    <s v="England"/>
    <s v="-"/>
    <s v="-"/>
    <s v="-"/>
    <s v="-"/>
    <s v="-"/>
    <n v="0"/>
    <n v="0.1"/>
    <n v="0"/>
    <n v="0"/>
    <m/>
    <m/>
    <m/>
    <m/>
    <m/>
    <s v="-"/>
    <s v="-"/>
    <s v="-"/>
    <s v="-"/>
    <s v="-"/>
    <n v="0"/>
    <n v="5.8851585826368812E-3"/>
    <n v="0"/>
    <n v="0"/>
    <m/>
    <m/>
    <m/>
    <m/>
    <m/>
  </r>
  <r>
    <x v="33"/>
    <x v="1"/>
    <x v="18"/>
    <x v="1"/>
    <x v="964"/>
    <s v="England"/>
    <s v="-"/>
    <s v="-"/>
    <s v="-"/>
    <s v="-"/>
    <s v="-"/>
    <n v="0"/>
    <n v="4.9400000000000004"/>
    <n v="0"/>
    <n v="0"/>
    <m/>
    <m/>
    <m/>
    <m/>
    <m/>
    <s v="-"/>
    <s v="-"/>
    <s v="-"/>
    <s v="-"/>
    <s v="-"/>
    <n v="0"/>
    <n v="0.29072683398226196"/>
    <n v="0"/>
    <n v="0"/>
    <m/>
    <m/>
    <m/>
    <m/>
    <m/>
  </r>
  <r>
    <x v="33"/>
    <x v="1"/>
    <x v="25"/>
    <x v="1"/>
    <x v="965"/>
    <s v="England and Wales"/>
    <s v="-"/>
    <s v="-"/>
    <s v="-"/>
    <s v="-"/>
    <s v="-"/>
    <n v="0"/>
    <n v="2.133"/>
    <n v="0"/>
    <n v="0"/>
    <m/>
    <m/>
    <m/>
    <m/>
    <m/>
    <s v="-"/>
    <s v="-"/>
    <s v="-"/>
    <s v="-"/>
    <s v="-"/>
    <n v="0"/>
    <n v="0"/>
    <n v="0"/>
    <n v="0"/>
    <m/>
    <m/>
    <m/>
    <m/>
    <m/>
  </r>
  <r>
    <x v="33"/>
    <x v="1"/>
    <x v="53"/>
    <x v="1"/>
    <x v="966"/>
    <s v="England"/>
    <s v="-"/>
    <s v="-"/>
    <s v="-"/>
    <s v="-"/>
    <s v="-"/>
    <n v="0"/>
    <n v="1.85"/>
    <n v="0"/>
    <n v="0"/>
    <m/>
    <m/>
    <m/>
    <m/>
    <m/>
    <s v="-"/>
    <s v="-"/>
    <s v="-"/>
    <s v="-"/>
    <s v="-"/>
    <n v="0"/>
    <n v="0.10887543377878231"/>
    <n v="0"/>
    <n v="0"/>
    <m/>
    <m/>
    <m/>
    <m/>
    <m/>
  </r>
  <r>
    <x v="33"/>
    <x v="0"/>
    <x v="26"/>
    <x v="1"/>
    <x v="967"/>
    <s v="GB"/>
    <s v="-"/>
    <s v="-"/>
    <s v="-"/>
    <s v="-"/>
    <s v="-"/>
    <n v="0"/>
    <n v="0.42799999999999999"/>
    <n v="0"/>
    <n v="0"/>
    <m/>
    <m/>
    <m/>
    <m/>
    <m/>
    <s v="-"/>
    <s v="-"/>
    <s v="-"/>
    <s v="-"/>
    <s v="-"/>
    <n v="0"/>
    <n v="0"/>
    <n v="0"/>
    <n v="0"/>
    <m/>
    <m/>
    <m/>
    <m/>
    <m/>
  </r>
  <r>
    <x v="33"/>
    <x v="0"/>
    <x v="26"/>
    <x v="1"/>
    <x v="954"/>
    <s v="GB"/>
    <s v="-"/>
    <s v="-"/>
    <s v="-"/>
    <s v="-"/>
    <s v="-"/>
    <n v="0"/>
    <n v="664.1"/>
    <n v="0"/>
    <n v="0"/>
    <m/>
    <m/>
    <m/>
    <m/>
    <m/>
    <s v="-"/>
    <s v="-"/>
    <s v="-"/>
    <s v="-"/>
    <s v="-"/>
    <n v="0"/>
    <n v="0"/>
    <n v="0"/>
    <n v="0"/>
    <m/>
    <m/>
    <m/>
    <m/>
    <m/>
  </r>
  <r>
    <x v="33"/>
    <x v="0"/>
    <x v="26"/>
    <x v="1"/>
    <x v="968"/>
    <s v="GB"/>
    <s v="-"/>
    <s v="-"/>
    <s v="-"/>
    <s v="-"/>
    <s v="-"/>
    <n v="0"/>
    <n v="1637.9"/>
    <n v="0"/>
    <n v="0"/>
    <m/>
    <m/>
    <m/>
    <m/>
    <m/>
    <s v="-"/>
    <s v="-"/>
    <s v="-"/>
    <s v="-"/>
    <s v="-"/>
    <n v="0"/>
    <n v="0"/>
    <n v="0"/>
    <n v="0"/>
    <m/>
    <m/>
    <m/>
    <m/>
    <m/>
  </r>
  <r>
    <x v="33"/>
    <x v="0"/>
    <x v="1"/>
    <x v="1"/>
    <x v="969"/>
    <s v="England"/>
    <s v="-"/>
    <s v="-"/>
    <s v="-"/>
    <s v="-"/>
    <s v="-"/>
    <n v="0"/>
    <n v="4.5529999999999999"/>
    <n v="0"/>
    <n v="0"/>
    <m/>
    <m/>
    <m/>
    <m/>
    <m/>
    <s v="-"/>
    <s v="-"/>
    <s v="-"/>
    <s v="-"/>
    <s v="-"/>
    <n v="0"/>
    <n v="0.26795127026745719"/>
    <n v="0"/>
    <n v="0"/>
    <m/>
    <m/>
    <m/>
    <m/>
    <m/>
  </r>
  <r>
    <x v="33"/>
    <x v="0"/>
    <x v="1"/>
    <x v="1"/>
    <x v="970"/>
    <s v="England"/>
    <s v="-"/>
    <s v="-"/>
    <s v="-"/>
    <s v="-"/>
    <s v="-"/>
    <n v="0"/>
    <n v="6.2370000000000001"/>
    <n v="0"/>
    <n v="0"/>
    <m/>
    <m/>
    <m/>
    <m/>
    <m/>
    <s v="-"/>
    <s v="-"/>
    <s v="-"/>
    <s v="-"/>
    <s v="-"/>
    <n v="0"/>
    <n v="0.36705734079906227"/>
    <n v="0"/>
    <n v="0"/>
    <m/>
    <m/>
    <m/>
    <m/>
    <m/>
  </r>
  <r>
    <x v="33"/>
    <x v="0"/>
    <x v="1"/>
    <x v="1"/>
    <x v="971"/>
    <s v="England"/>
    <s v="-"/>
    <s v="-"/>
    <s v="-"/>
    <s v="-"/>
    <s v="-"/>
    <n v="0"/>
    <n v="7.52"/>
    <n v="0"/>
    <n v="0"/>
    <m/>
    <m/>
    <m/>
    <m/>
    <m/>
    <s v="-"/>
    <s v="-"/>
    <s v="-"/>
    <s v="-"/>
    <s v="-"/>
    <n v="0"/>
    <n v="0.44256392541429346"/>
    <n v="0"/>
    <n v="0"/>
    <m/>
    <m/>
    <m/>
    <m/>
    <m/>
  </r>
  <r>
    <x v="33"/>
    <x v="0"/>
    <x v="1"/>
    <x v="1"/>
    <x v="972"/>
    <s v="England"/>
    <s v="-"/>
    <s v="-"/>
    <s v="-"/>
    <s v="-"/>
    <s v="-"/>
    <n v="0"/>
    <n v="8"/>
    <n v="0"/>
    <n v="0"/>
    <m/>
    <m/>
    <m/>
    <m/>
    <m/>
    <s v="-"/>
    <s v="-"/>
    <s v="-"/>
    <s v="-"/>
    <s v="-"/>
    <n v="0"/>
    <n v="0.47081268661095049"/>
    <n v="0"/>
    <n v="0"/>
    <m/>
    <m/>
    <m/>
    <m/>
    <m/>
  </r>
  <r>
    <x v="33"/>
    <x v="0"/>
    <x v="9"/>
    <x v="1"/>
    <x v="957"/>
    <s v="England"/>
    <s v="-"/>
    <s v="-"/>
    <s v="-"/>
    <s v="-"/>
    <s v="-"/>
    <n v="0"/>
    <n v="0.35299999999999998"/>
    <n v="0"/>
    <n v="0"/>
    <m/>
    <m/>
    <m/>
    <m/>
    <m/>
    <s v="-"/>
    <s v="-"/>
    <s v="-"/>
    <s v="-"/>
    <s v="-"/>
    <n v="0"/>
    <n v="2.0774609796708188E-2"/>
    <n v="0"/>
    <n v="0"/>
    <m/>
    <m/>
    <m/>
    <m/>
    <m/>
  </r>
  <r>
    <x v="33"/>
    <x v="0"/>
    <x v="9"/>
    <x v="1"/>
    <x v="956"/>
    <s v="England"/>
    <s v="-"/>
    <s v="-"/>
    <s v="-"/>
    <s v="-"/>
    <s v="-"/>
    <n v="0"/>
    <n v="0.75900000000000001"/>
    <n v="0"/>
    <n v="0"/>
    <m/>
    <m/>
    <m/>
    <m/>
    <m/>
    <s v="-"/>
    <s v="-"/>
    <s v="-"/>
    <s v="-"/>
    <s v="-"/>
    <n v="0"/>
    <n v="4.4668353642213929E-2"/>
    <n v="0"/>
    <n v="0"/>
    <m/>
    <m/>
    <m/>
    <m/>
    <m/>
  </r>
  <r>
    <x v="33"/>
    <x v="0"/>
    <x v="9"/>
    <x v="1"/>
    <x v="955"/>
    <s v="England"/>
    <s v="-"/>
    <s v="-"/>
    <s v="-"/>
    <s v="-"/>
    <s v="-"/>
    <n v="0"/>
    <n v="1.2"/>
    <n v="0"/>
    <n v="0"/>
    <m/>
    <m/>
    <m/>
    <m/>
    <m/>
    <s v="-"/>
    <s v="-"/>
    <s v="-"/>
    <s v="-"/>
    <s v="-"/>
    <n v="0"/>
    <n v="7.0621902991642574E-2"/>
    <n v="0"/>
    <n v="0"/>
    <m/>
    <m/>
    <m/>
    <m/>
    <m/>
  </r>
  <r>
    <x v="33"/>
    <x v="0"/>
    <x v="9"/>
    <x v="1"/>
    <x v="958"/>
    <s v="England"/>
    <s v="-"/>
    <s v="-"/>
    <s v="-"/>
    <s v="-"/>
    <s v="-"/>
    <n v="0"/>
    <n v="1.23"/>
    <n v="0"/>
    <n v="0"/>
    <m/>
    <m/>
    <m/>
    <m/>
    <m/>
    <s v="-"/>
    <s v="-"/>
    <s v="-"/>
    <s v="-"/>
    <s v="-"/>
    <n v="0"/>
    <n v="7.2387450566433642E-2"/>
    <n v="0"/>
    <n v="0"/>
    <m/>
    <m/>
    <m/>
    <m/>
    <m/>
  </r>
  <r>
    <x v="33"/>
    <x v="0"/>
    <x v="9"/>
    <x v="1"/>
    <x v="973"/>
    <s v="England"/>
    <s v="-"/>
    <s v="-"/>
    <s v="-"/>
    <s v="-"/>
    <s v="-"/>
    <n v="0"/>
    <n v="2.1269999999999998"/>
    <n v="0"/>
    <n v="0"/>
    <m/>
    <m/>
    <m/>
    <m/>
    <m/>
    <s v="-"/>
    <s v="-"/>
    <s v="-"/>
    <s v="-"/>
    <s v="-"/>
    <n v="0"/>
    <n v="0.12517732305268645"/>
    <n v="0"/>
    <n v="0"/>
    <m/>
    <m/>
    <m/>
    <m/>
    <m/>
  </r>
  <r>
    <x v="33"/>
    <x v="0"/>
    <x v="16"/>
    <x v="1"/>
    <x v="959"/>
    <s v="England"/>
    <s v="-"/>
    <s v="-"/>
    <s v="-"/>
    <s v="-"/>
    <s v="-"/>
    <n v="0"/>
    <n v="1.9179999999999999"/>
    <n v="0"/>
    <n v="0"/>
    <m/>
    <m/>
    <m/>
    <m/>
    <m/>
    <s v="-"/>
    <s v="-"/>
    <s v="-"/>
    <s v="-"/>
    <s v="-"/>
    <n v="0"/>
    <n v="0.11287734161497538"/>
    <n v="0"/>
    <n v="0"/>
    <m/>
    <m/>
    <m/>
    <m/>
    <m/>
  </r>
  <r>
    <x v="33"/>
    <x v="0"/>
    <x v="16"/>
    <x v="1"/>
    <x v="960"/>
    <s v="England"/>
    <s v="-"/>
    <s v="-"/>
    <s v="-"/>
    <s v="-"/>
    <s v="-"/>
    <n v="0"/>
    <n v="25"/>
    <n v="0"/>
    <n v="0"/>
    <m/>
    <m/>
    <m/>
    <m/>
    <m/>
    <s v="-"/>
    <s v="-"/>
    <s v="-"/>
    <s v="-"/>
    <s v="-"/>
    <n v="0"/>
    <n v="1.4712896456592204"/>
    <n v="0"/>
    <n v="0"/>
    <m/>
    <m/>
    <m/>
    <m/>
    <m/>
  </r>
  <r>
    <x v="33"/>
    <x v="0"/>
    <x v="16"/>
    <x v="1"/>
    <x v="974"/>
    <s v="England and Wales"/>
    <s v="-"/>
    <s v="-"/>
    <s v="-"/>
    <s v="-"/>
    <s v="-"/>
    <n v="0"/>
    <n v="5"/>
    <n v="0"/>
    <n v="0"/>
    <m/>
    <m/>
    <m/>
    <m/>
    <m/>
    <s v="-"/>
    <s v="-"/>
    <s v="-"/>
    <s v="-"/>
    <s v="-"/>
    <n v="0"/>
    <n v="0"/>
    <n v="0"/>
    <n v="0"/>
    <m/>
    <m/>
    <m/>
    <m/>
    <m/>
  </r>
  <r>
    <x v="33"/>
    <x v="0"/>
    <x v="17"/>
    <x v="1"/>
    <x v="975"/>
    <s v="England"/>
    <s v="-"/>
    <s v="-"/>
    <s v="-"/>
    <s v="-"/>
    <s v="-"/>
    <n v="0"/>
    <n v="-8.1690000000000005"/>
    <n v="0"/>
    <n v="0"/>
    <m/>
    <m/>
    <m/>
    <m/>
    <m/>
    <s v="-"/>
    <s v="-"/>
    <s v="-"/>
    <s v="-"/>
    <s v="-"/>
    <n v="0"/>
    <n v="-0.48075860461560688"/>
    <n v="0"/>
    <n v="0"/>
    <m/>
    <m/>
    <m/>
    <m/>
    <m/>
  </r>
  <r>
    <x v="33"/>
    <x v="0"/>
    <x v="3"/>
    <x v="1"/>
    <x v="962"/>
    <s v="England"/>
    <s v="-"/>
    <s v="-"/>
    <s v="-"/>
    <s v="-"/>
    <s v="-"/>
    <n v="0"/>
    <n v="0.08"/>
    <n v="0"/>
    <n v="0"/>
    <m/>
    <m/>
    <m/>
    <m/>
    <m/>
    <s v="-"/>
    <s v="-"/>
    <s v="-"/>
    <s v="-"/>
    <s v="-"/>
    <n v="0"/>
    <n v="4.7081268661095053E-3"/>
    <n v="0"/>
    <n v="0"/>
    <m/>
    <m/>
    <m/>
    <m/>
    <m/>
  </r>
  <r>
    <x v="33"/>
    <x v="0"/>
    <x v="3"/>
    <x v="1"/>
    <x v="976"/>
    <s v="England"/>
    <s v="-"/>
    <s v="-"/>
    <s v="-"/>
    <s v="-"/>
    <s v="-"/>
    <n v="0"/>
    <n v="1.84"/>
    <n v="0"/>
    <n v="0"/>
    <m/>
    <m/>
    <m/>
    <m/>
    <m/>
    <s v="-"/>
    <s v="-"/>
    <s v="-"/>
    <s v="-"/>
    <s v="-"/>
    <n v="0"/>
    <n v="0.10828691792051862"/>
    <n v="0"/>
    <n v="0"/>
    <m/>
    <m/>
    <m/>
    <m/>
    <m/>
  </r>
  <r>
    <x v="33"/>
    <x v="0"/>
    <x v="3"/>
    <x v="1"/>
    <x v="977"/>
    <s v="England"/>
    <s v="-"/>
    <s v="-"/>
    <s v="-"/>
    <s v="-"/>
    <s v="-"/>
    <n v="0"/>
    <n v="42"/>
    <n v="0"/>
    <n v="0"/>
    <m/>
    <m/>
    <m/>
    <m/>
    <m/>
    <s v="-"/>
    <s v="-"/>
    <s v="-"/>
    <s v="-"/>
    <s v="-"/>
    <n v="0"/>
    <n v="2.47176660470749"/>
    <n v="0"/>
    <n v="0"/>
    <m/>
    <m/>
    <m/>
    <m/>
    <m/>
  </r>
  <r>
    <x v="33"/>
    <x v="0"/>
    <x v="3"/>
    <x v="1"/>
    <x v="978"/>
    <s v="England"/>
    <s v="-"/>
    <s v="-"/>
    <s v="-"/>
    <s v="-"/>
    <s v="-"/>
    <n v="0"/>
    <n v="146"/>
    <n v="0"/>
    <n v="0"/>
    <m/>
    <m/>
    <m/>
    <m/>
    <m/>
    <s v="-"/>
    <s v="-"/>
    <s v="-"/>
    <s v="-"/>
    <s v="-"/>
    <n v="0"/>
    <n v="8.5923315306498473"/>
    <n v="0"/>
    <n v="0"/>
    <m/>
    <m/>
    <m/>
    <m/>
    <m/>
  </r>
  <r>
    <x v="33"/>
    <x v="0"/>
    <x v="3"/>
    <x v="1"/>
    <x v="468"/>
    <s v="England"/>
    <s v="-"/>
    <s v="-"/>
    <s v="-"/>
    <s v="-"/>
    <s v="-"/>
    <n v="0"/>
    <n v="174"/>
    <n v="0"/>
    <n v="0"/>
    <m/>
    <m/>
    <m/>
    <m/>
    <m/>
    <s v="-"/>
    <s v="-"/>
    <s v="-"/>
    <s v="-"/>
    <s v="-"/>
    <n v="0"/>
    <n v="10.240175933788173"/>
    <n v="0"/>
    <n v="0"/>
    <m/>
    <m/>
    <m/>
    <m/>
    <m/>
  </r>
  <r>
    <x v="33"/>
    <x v="0"/>
    <x v="3"/>
    <x v="1"/>
    <x v="979"/>
    <s v="England"/>
    <s v="-"/>
    <s v="-"/>
    <s v="-"/>
    <s v="-"/>
    <s v="-"/>
    <n v="0"/>
    <n v="200"/>
    <n v="0"/>
    <n v="0"/>
    <m/>
    <m/>
    <m/>
    <m/>
    <m/>
    <s v="-"/>
    <s v="-"/>
    <s v="-"/>
    <s v="-"/>
    <s v="-"/>
    <n v="0"/>
    <n v="11.770317165273763"/>
    <n v="0"/>
    <n v="0"/>
    <m/>
    <m/>
    <m/>
    <m/>
    <m/>
  </r>
  <r>
    <x v="33"/>
    <x v="0"/>
    <x v="2"/>
    <x v="1"/>
    <x v="963"/>
    <s v="England"/>
    <s v="-"/>
    <s v="-"/>
    <s v="-"/>
    <s v="-"/>
    <s v="-"/>
    <n v="0"/>
    <n v="0.7"/>
    <n v="0"/>
    <n v="0"/>
    <m/>
    <m/>
    <m/>
    <m/>
    <m/>
    <s v="-"/>
    <s v="-"/>
    <s v="-"/>
    <s v="-"/>
    <s v="-"/>
    <n v="0"/>
    <n v="4.1196110078458165E-2"/>
    <n v="0"/>
    <n v="0"/>
    <m/>
    <m/>
    <m/>
    <m/>
    <m/>
  </r>
  <r>
    <x v="33"/>
    <x v="0"/>
    <x v="18"/>
    <x v="1"/>
    <x v="964"/>
    <s v="England"/>
    <s v="-"/>
    <s v="-"/>
    <s v="-"/>
    <s v="-"/>
    <s v="-"/>
    <n v="0"/>
    <n v="3.99"/>
    <n v="0"/>
    <n v="0"/>
    <m/>
    <m/>
    <m/>
    <m/>
    <m/>
    <s v="-"/>
    <s v="-"/>
    <s v="-"/>
    <s v="-"/>
    <s v="-"/>
    <n v="0"/>
    <n v="0.23481782744721158"/>
    <n v="0"/>
    <n v="0"/>
    <m/>
    <m/>
    <m/>
    <m/>
    <m/>
  </r>
  <r>
    <x v="33"/>
    <x v="0"/>
    <x v="24"/>
    <x v="1"/>
    <x v="980"/>
    <s v="England"/>
    <s v="-"/>
    <s v="-"/>
    <s v="-"/>
    <s v="-"/>
    <s v="-"/>
    <n v="0"/>
    <n v="6.02"/>
    <n v="0"/>
    <n v="0"/>
    <m/>
    <m/>
    <m/>
    <m/>
    <m/>
    <s v="-"/>
    <s v="-"/>
    <s v="-"/>
    <s v="-"/>
    <s v="-"/>
    <n v="0"/>
    <n v="0.35428654667474024"/>
    <n v="0"/>
    <n v="0"/>
    <m/>
    <m/>
    <m/>
    <m/>
    <m/>
  </r>
  <r>
    <x v="33"/>
    <x v="0"/>
    <x v="24"/>
    <x v="1"/>
    <x v="981"/>
    <s v="England and Wales"/>
    <s v="-"/>
    <s v="-"/>
    <s v="-"/>
    <s v="-"/>
    <s v="-"/>
    <n v="0"/>
    <n v="0.27300000000000002"/>
    <n v="0"/>
    <n v="0"/>
    <m/>
    <m/>
    <m/>
    <m/>
    <m/>
    <s v="-"/>
    <s v="-"/>
    <s v="-"/>
    <s v="-"/>
    <s v="-"/>
    <n v="0"/>
    <n v="0"/>
    <n v="0"/>
    <n v="0"/>
    <m/>
    <m/>
    <m/>
    <m/>
    <m/>
  </r>
  <r>
    <x v="33"/>
    <x v="0"/>
    <x v="24"/>
    <x v="1"/>
    <x v="982"/>
    <s v="England and Wales"/>
    <s v="-"/>
    <s v="-"/>
    <s v="-"/>
    <s v="-"/>
    <s v="-"/>
    <n v="0"/>
    <n v="0.33"/>
    <n v="0"/>
    <n v="0"/>
    <m/>
    <m/>
    <m/>
    <m/>
    <m/>
    <s v="-"/>
    <s v="-"/>
    <s v="-"/>
    <s v="-"/>
    <s v="-"/>
    <n v="0"/>
    <n v="0"/>
    <n v="0"/>
    <n v="0"/>
    <m/>
    <m/>
    <m/>
    <m/>
    <m/>
  </r>
  <r>
    <x v="33"/>
    <x v="0"/>
    <x v="24"/>
    <x v="1"/>
    <x v="983"/>
    <s v="England and Wales"/>
    <s v="-"/>
    <s v="-"/>
    <s v="-"/>
    <s v="-"/>
    <s v="-"/>
    <n v="0"/>
    <n v="1.774"/>
    <n v="0"/>
    <n v="0"/>
    <m/>
    <m/>
    <m/>
    <m/>
    <m/>
    <s v="-"/>
    <s v="-"/>
    <s v="-"/>
    <s v="-"/>
    <s v="-"/>
    <n v="0"/>
    <n v="0"/>
    <n v="0"/>
    <n v="0"/>
    <m/>
    <m/>
    <m/>
    <m/>
    <m/>
  </r>
  <r>
    <x v="33"/>
    <x v="0"/>
    <x v="24"/>
    <x v="1"/>
    <x v="984"/>
    <s v="England and Wales"/>
    <s v="-"/>
    <s v="-"/>
    <s v="-"/>
    <s v="-"/>
    <s v="-"/>
    <n v="0"/>
    <n v="9.19"/>
    <n v="0"/>
    <n v="0"/>
    <m/>
    <m/>
    <m/>
    <m/>
    <m/>
    <s v="-"/>
    <s v="-"/>
    <s v="-"/>
    <s v="-"/>
    <s v="-"/>
    <n v="0"/>
    <n v="0"/>
    <n v="0"/>
    <n v="0"/>
    <m/>
    <m/>
    <m/>
    <m/>
    <m/>
  </r>
  <r>
    <x v="33"/>
    <x v="0"/>
    <x v="24"/>
    <x v="1"/>
    <x v="985"/>
    <s v="England and Wales"/>
    <s v="-"/>
    <s v="-"/>
    <s v="-"/>
    <s v="-"/>
    <s v="-"/>
    <n v="0"/>
    <n v="16.18"/>
    <n v="0"/>
    <n v="0"/>
    <m/>
    <m/>
    <m/>
    <m/>
    <m/>
    <s v="-"/>
    <s v="-"/>
    <s v="-"/>
    <s v="-"/>
    <s v="-"/>
    <n v="0"/>
    <n v="0"/>
    <n v="0"/>
    <n v="0"/>
    <m/>
    <m/>
    <m/>
    <m/>
    <m/>
  </r>
  <r>
    <x v="33"/>
    <x v="0"/>
    <x v="25"/>
    <x v="1"/>
    <x v="986"/>
    <s v="England and Wales"/>
    <s v="-"/>
    <s v="-"/>
    <s v="-"/>
    <s v="-"/>
    <s v="-"/>
    <n v="0"/>
    <n v="0.23899999999999999"/>
    <n v="0"/>
    <n v="0"/>
    <m/>
    <m/>
    <m/>
    <m/>
    <m/>
    <s v="-"/>
    <s v="-"/>
    <s v="-"/>
    <s v="-"/>
    <s v="-"/>
    <n v="0"/>
    <n v="0"/>
    <n v="0"/>
    <n v="0"/>
    <m/>
    <m/>
    <m/>
    <m/>
    <m/>
  </r>
  <r>
    <x v="33"/>
    <x v="0"/>
    <x v="25"/>
    <x v="1"/>
    <x v="987"/>
    <s v="England and Wales"/>
    <s v="-"/>
    <s v="-"/>
    <s v="-"/>
    <s v="-"/>
    <s v="-"/>
    <n v="0"/>
    <n v="0.72"/>
    <n v="0"/>
    <n v="0"/>
    <m/>
    <m/>
    <m/>
    <m/>
    <m/>
    <s v="-"/>
    <s v="-"/>
    <s v="-"/>
    <s v="-"/>
    <s v="-"/>
    <n v="0"/>
    <n v="0"/>
    <n v="0"/>
    <n v="0"/>
    <m/>
    <m/>
    <m/>
    <m/>
    <m/>
  </r>
  <r>
    <x v="33"/>
    <x v="0"/>
    <x v="25"/>
    <x v="1"/>
    <x v="988"/>
    <s v="England and Wales"/>
    <s v="-"/>
    <s v="-"/>
    <s v="-"/>
    <s v="-"/>
    <s v="-"/>
    <n v="0"/>
    <n v="1.421"/>
    <n v="0"/>
    <n v="0"/>
    <m/>
    <m/>
    <m/>
    <m/>
    <m/>
    <s v="-"/>
    <s v="-"/>
    <s v="-"/>
    <s v="-"/>
    <s v="-"/>
    <n v="0"/>
    <n v="0"/>
    <n v="0"/>
    <n v="0"/>
    <m/>
    <m/>
    <m/>
    <m/>
    <m/>
  </r>
  <r>
    <x v="33"/>
    <x v="0"/>
    <x v="25"/>
    <x v="1"/>
    <x v="989"/>
    <s v="England and Wales"/>
    <s v="-"/>
    <s v="-"/>
    <s v="-"/>
    <s v="-"/>
    <s v="-"/>
    <n v="0"/>
    <n v="4.3499999999999996"/>
    <n v="0"/>
    <n v="0"/>
    <m/>
    <m/>
    <m/>
    <m/>
    <m/>
    <s v="-"/>
    <s v="-"/>
    <s v="-"/>
    <s v="-"/>
    <s v="-"/>
    <n v="0"/>
    <n v="0"/>
    <n v="0"/>
    <n v="0"/>
    <m/>
    <m/>
    <m/>
    <m/>
    <m/>
  </r>
  <r>
    <x v="33"/>
    <x v="0"/>
    <x v="25"/>
    <x v="1"/>
    <x v="965"/>
    <s v="England and Wales"/>
    <s v="-"/>
    <s v="-"/>
    <s v="-"/>
    <s v="-"/>
    <s v="-"/>
    <n v="0"/>
    <n v="4.7210000000000001"/>
    <n v="0"/>
    <n v="0"/>
    <m/>
    <m/>
    <m/>
    <m/>
    <m/>
    <s v="-"/>
    <s v="-"/>
    <s v="-"/>
    <s v="-"/>
    <s v="-"/>
    <n v="0"/>
    <n v="0"/>
    <n v="0"/>
    <n v="0"/>
    <m/>
    <m/>
    <m/>
    <m/>
    <m/>
  </r>
  <r>
    <x v="33"/>
    <x v="0"/>
    <x v="25"/>
    <x v="1"/>
    <x v="990"/>
    <s v="England and Wales"/>
    <s v="-"/>
    <s v="-"/>
    <s v="-"/>
    <s v="-"/>
    <s v="-"/>
    <n v="0"/>
    <n v="10.23"/>
    <n v="0"/>
    <n v="0"/>
    <m/>
    <m/>
    <m/>
    <m/>
    <m/>
    <s v="-"/>
    <s v="-"/>
    <s v="-"/>
    <s v="-"/>
    <s v="-"/>
    <n v="0"/>
    <n v="0"/>
    <n v="0"/>
    <n v="0"/>
    <m/>
    <m/>
    <m/>
    <m/>
    <m/>
  </r>
  <r>
    <x v="33"/>
    <x v="0"/>
    <x v="25"/>
    <x v="1"/>
    <x v="991"/>
    <s v="GB"/>
    <s v="-"/>
    <s v="-"/>
    <s v="-"/>
    <s v="-"/>
    <s v="-"/>
    <n v="0"/>
    <n v="2"/>
    <n v="0"/>
    <n v="0"/>
    <m/>
    <m/>
    <m/>
    <m/>
    <m/>
    <s v="-"/>
    <s v="-"/>
    <s v="-"/>
    <s v="-"/>
    <s v="-"/>
    <n v="0"/>
    <n v="0"/>
    <n v="0"/>
    <n v="0"/>
    <m/>
    <m/>
    <m/>
    <m/>
    <m/>
  </r>
  <r>
    <x v="33"/>
    <x v="0"/>
    <x v="53"/>
    <x v="1"/>
    <x v="966"/>
    <s v="England"/>
    <s v="-"/>
    <s v="-"/>
    <s v="-"/>
    <s v="-"/>
    <s v="-"/>
    <n v="0"/>
    <n v="4.7389999999999999"/>
    <n v="0"/>
    <n v="0"/>
    <m/>
    <m/>
    <m/>
    <m/>
    <m/>
    <s v="-"/>
    <s v="-"/>
    <s v="-"/>
    <s v="-"/>
    <s v="-"/>
    <n v="0"/>
    <n v="0.27889766523116177"/>
    <n v="0"/>
    <n v="0"/>
    <m/>
    <m/>
    <m/>
    <m/>
    <m/>
  </r>
  <r>
    <x v="33"/>
    <x v="1"/>
    <x v="0"/>
    <x v="2"/>
    <x v="992"/>
    <s v="Wales"/>
    <s v="-"/>
    <s v="-"/>
    <s v="-"/>
    <s v="-"/>
    <s v="-"/>
    <n v="0"/>
    <n v="0"/>
    <n v="0"/>
    <n v="0"/>
    <m/>
    <m/>
    <m/>
    <m/>
    <m/>
    <s v="-"/>
    <s v="-"/>
    <s v="-"/>
    <s v="-"/>
    <s v="-"/>
    <n v="0"/>
    <n v="12.445"/>
    <n v="0"/>
    <n v="0"/>
    <m/>
    <m/>
    <m/>
    <m/>
    <m/>
  </r>
  <r>
    <x v="33"/>
    <x v="1"/>
    <x v="0"/>
    <x v="2"/>
    <x v="993"/>
    <s v="Wales"/>
    <s v="-"/>
    <s v="-"/>
    <s v="-"/>
    <s v="-"/>
    <s v="-"/>
    <n v="0"/>
    <n v="0"/>
    <n v="0"/>
    <n v="0"/>
    <m/>
    <m/>
    <m/>
    <m/>
    <m/>
    <s v="-"/>
    <s v="-"/>
    <s v="-"/>
    <s v="-"/>
    <s v="-"/>
    <n v="0"/>
    <n v="13.086"/>
    <n v="0"/>
    <n v="0"/>
    <m/>
    <m/>
    <m/>
    <m/>
    <m/>
  </r>
  <r>
    <x v="33"/>
    <x v="1"/>
    <x v="0"/>
    <x v="2"/>
    <x v="994"/>
    <s v="Wales"/>
    <s v="-"/>
    <s v="-"/>
    <s v="-"/>
    <s v="-"/>
    <s v="-"/>
    <n v="0"/>
    <n v="0"/>
    <n v="0"/>
    <n v="0"/>
    <m/>
    <m/>
    <m/>
    <m/>
    <m/>
    <s v="-"/>
    <s v="-"/>
    <s v="-"/>
    <s v="-"/>
    <s v="-"/>
    <n v="0"/>
    <n v="22"/>
    <n v="0"/>
    <n v="0"/>
    <m/>
    <m/>
    <m/>
    <m/>
    <m/>
  </r>
  <r>
    <x v="33"/>
    <x v="1"/>
    <x v="0"/>
    <x v="2"/>
    <x v="995"/>
    <s v="Wales"/>
    <s v="-"/>
    <s v="-"/>
    <s v="-"/>
    <s v="-"/>
    <s v="-"/>
    <n v="0"/>
    <n v="0"/>
    <n v="0"/>
    <n v="0"/>
    <m/>
    <m/>
    <m/>
    <m/>
    <m/>
    <s v="-"/>
    <s v="-"/>
    <s v="-"/>
    <s v="-"/>
    <s v="-"/>
    <n v="0"/>
    <n v="284.28899999999999"/>
    <n v="0"/>
    <n v="0"/>
    <m/>
    <m/>
    <m/>
    <m/>
    <m/>
  </r>
  <r>
    <x v="33"/>
    <x v="0"/>
    <x v="0"/>
    <x v="2"/>
    <x v="995"/>
    <s v="Wales"/>
    <s v="-"/>
    <s v="-"/>
    <s v="-"/>
    <s v="-"/>
    <s v="-"/>
    <n v="0"/>
    <n v="0"/>
    <n v="0"/>
    <n v="0"/>
    <m/>
    <m/>
    <m/>
    <m/>
    <m/>
    <s v="-"/>
    <s v="-"/>
    <s v="-"/>
    <s v="-"/>
    <s v="-"/>
    <n v="0"/>
    <n v="-80.004000000000005"/>
    <n v="0"/>
    <n v="0"/>
    <m/>
    <m/>
    <m/>
    <m/>
    <m/>
  </r>
  <r>
    <x v="33"/>
    <x v="0"/>
    <x v="32"/>
    <x v="3"/>
    <x v="996"/>
    <s v="Wales"/>
    <s v="-"/>
    <s v="-"/>
    <s v="-"/>
    <s v="-"/>
    <s v="-"/>
    <n v="0"/>
    <n v="0"/>
    <n v="0"/>
    <n v="0"/>
    <m/>
    <m/>
    <m/>
    <m/>
    <m/>
    <s v="-"/>
    <s v="-"/>
    <s v="-"/>
    <s v="-"/>
    <s v="-"/>
    <n v="0"/>
    <n v="-0.1"/>
    <n v="0"/>
    <n v="0"/>
    <m/>
    <m/>
    <m/>
    <m/>
    <m/>
  </r>
  <r>
    <x v="33"/>
    <x v="0"/>
    <x v="12"/>
    <x v="3"/>
    <x v="997"/>
    <s v="Wales"/>
    <s v="-"/>
    <s v="-"/>
    <s v="-"/>
    <s v="-"/>
    <s v="-"/>
    <n v="0"/>
    <n v="0"/>
    <n v="0"/>
    <n v="0"/>
    <m/>
    <m/>
    <m/>
    <m/>
    <m/>
    <s v="-"/>
    <s v="-"/>
    <s v="-"/>
    <s v="-"/>
    <s v="-"/>
    <n v="0"/>
    <n v="-1.4E-2"/>
    <n v="0"/>
    <n v="0"/>
    <m/>
    <m/>
    <m/>
    <m/>
    <m/>
  </r>
  <r>
    <x v="33"/>
    <x v="0"/>
    <x v="31"/>
    <x v="3"/>
    <x v="998"/>
    <s v="Wales"/>
    <s v="-"/>
    <s v="-"/>
    <s v="-"/>
    <s v="-"/>
    <s v="-"/>
    <n v="0"/>
    <n v="0"/>
    <n v="0"/>
    <n v="0"/>
    <m/>
    <m/>
    <m/>
    <m/>
    <m/>
    <s v="-"/>
    <s v="-"/>
    <s v="-"/>
    <s v="-"/>
    <s v="-"/>
    <n v="0"/>
    <n v="9.5000000000000001E-2"/>
    <n v="0"/>
    <n v="0"/>
    <m/>
    <m/>
    <m/>
    <m/>
    <m/>
  </r>
  <r>
    <x v="33"/>
    <x v="0"/>
    <x v="25"/>
    <x v="3"/>
    <x v="999"/>
    <s v="Wales"/>
    <s v="-"/>
    <s v="-"/>
    <s v="-"/>
    <s v="-"/>
    <s v="-"/>
    <n v="0"/>
    <n v="0"/>
    <n v="0"/>
    <n v="0"/>
    <m/>
    <m/>
    <m/>
    <m/>
    <m/>
    <s v="-"/>
    <s v="-"/>
    <s v="-"/>
    <s v="-"/>
    <s v="-"/>
    <n v="0"/>
    <n v="0.49299999999999999"/>
    <n v="0"/>
    <n v="0"/>
    <m/>
    <m/>
    <m/>
    <m/>
    <m/>
  </r>
  <r>
    <x v="33"/>
    <x v="0"/>
    <x v="0"/>
    <x v="8"/>
    <x v="1000"/>
    <s v="Wales"/>
    <s v="-"/>
    <s v="-"/>
    <s v="-"/>
    <s v="-"/>
    <s v="-"/>
    <n v="0"/>
    <n v="0"/>
    <n v="0"/>
    <n v="0"/>
    <m/>
    <m/>
    <m/>
    <m/>
    <m/>
    <s v="-"/>
    <s v="-"/>
    <s v="-"/>
    <s v="-"/>
    <s v="-"/>
    <n v="0"/>
    <n v="0.63623099999999999"/>
    <n v="0"/>
    <n v="0"/>
    <m/>
    <m/>
    <m/>
    <m/>
    <m/>
  </r>
  <r>
    <x v="33"/>
    <x v="0"/>
    <x v="0"/>
    <x v="2"/>
    <x v="1001"/>
    <s v="Wales"/>
    <s v="-"/>
    <s v="-"/>
    <s v="-"/>
    <s v="-"/>
    <s v="-"/>
    <n v="0"/>
    <n v="0"/>
    <n v="0"/>
    <n v="0"/>
    <m/>
    <m/>
    <m/>
    <m/>
    <m/>
    <s v="-"/>
    <s v="-"/>
    <s v="-"/>
    <s v="-"/>
    <s v="-"/>
    <n v="0"/>
    <n v="3.5019999999999998"/>
    <n v="0"/>
    <n v="0"/>
    <m/>
    <m/>
    <m/>
    <m/>
    <m/>
  </r>
  <r>
    <x v="33"/>
    <x v="0"/>
    <x v="24"/>
    <x v="3"/>
    <x v="1002"/>
    <s v="Wales"/>
    <s v="-"/>
    <s v="-"/>
    <s v="-"/>
    <s v="-"/>
    <s v="-"/>
    <n v="0"/>
    <n v="0"/>
    <n v="0"/>
    <n v="0"/>
    <m/>
    <m/>
    <m/>
    <m/>
    <m/>
    <s v="-"/>
    <s v="-"/>
    <s v="-"/>
    <s v="-"/>
    <s v="-"/>
    <n v="0"/>
    <n v="39.264000000000003"/>
    <n v="0"/>
    <n v="0"/>
    <m/>
    <m/>
    <m/>
    <m/>
    <m/>
  </r>
  <r>
    <x v="33"/>
    <x v="0"/>
    <x v="0"/>
    <x v="2"/>
    <x v="942"/>
    <s v="Wales"/>
    <s v="-"/>
    <s v="-"/>
    <s v="-"/>
    <s v="-"/>
    <s v="-"/>
    <n v="0"/>
    <n v="0"/>
    <n v="0"/>
    <n v="0"/>
    <m/>
    <m/>
    <m/>
    <m/>
    <m/>
    <s v="-"/>
    <s v="-"/>
    <s v="-"/>
    <s v="-"/>
    <s v="-"/>
    <n v="0"/>
    <n v="180.196"/>
    <n v="0"/>
    <n v="0"/>
    <m/>
    <m/>
    <m/>
    <m/>
    <m/>
  </r>
  <r>
    <x v="34"/>
    <x v="0"/>
    <x v="6"/>
    <x v="1"/>
    <x v="1003"/>
    <s v="England"/>
    <s v="-"/>
    <s v="-"/>
    <s v="-"/>
    <s v="-"/>
    <s v="-"/>
    <n v="0"/>
    <n v="0"/>
    <n v="-131.62021999999999"/>
    <n v="0"/>
    <m/>
    <m/>
    <m/>
    <m/>
    <m/>
    <s v="-"/>
    <s v="-"/>
    <s v="-"/>
    <s v="-"/>
    <s v="-"/>
    <n v="0"/>
    <n v="0"/>
    <n v="-7.7460586738155444"/>
    <n v="0"/>
    <m/>
    <m/>
    <m/>
    <m/>
    <m/>
  </r>
  <r>
    <x v="34"/>
    <x v="0"/>
    <x v="6"/>
    <x v="1"/>
    <x v="1004"/>
    <s v="England"/>
    <s v="-"/>
    <s v="-"/>
    <s v="-"/>
    <s v="-"/>
    <s v="-"/>
    <n v="0"/>
    <n v="0"/>
    <n v="171.761133"/>
    <n v="187.59396000000001"/>
    <m/>
    <m/>
    <m/>
    <m/>
    <m/>
    <s v="-"/>
    <s v="-"/>
    <s v="-"/>
    <s v="-"/>
    <s v="-"/>
    <n v="0"/>
    <n v="0"/>
    <n v="10.108415060383848"/>
    <n v="11.040202037448399"/>
    <m/>
    <m/>
    <m/>
    <m/>
    <m/>
  </r>
  <r>
    <x v="34"/>
    <x v="0"/>
    <x v="6"/>
    <x v="1"/>
    <x v="1005"/>
    <s v="England"/>
    <s v="-"/>
    <s v="-"/>
    <s v="-"/>
    <s v="-"/>
    <s v="-"/>
    <n v="0"/>
    <n v="0"/>
    <n v="1141.7603349999999"/>
    <n v="371.42817000000002"/>
    <m/>
    <m/>
    <m/>
    <m/>
    <m/>
    <s v="-"/>
    <s v="-"/>
    <s v="-"/>
    <s v="-"/>
    <s v="-"/>
    <n v="0"/>
    <n v="0"/>
    <n v="67.1944063483961"/>
    <n v="21.859136825086107"/>
    <m/>
    <m/>
    <m/>
    <m/>
    <m/>
  </r>
  <r>
    <x v="34"/>
    <x v="0"/>
    <x v="6"/>
    <x v="1"/>
    <x v="1006"/>
    <s v="England"/>
    <s v="-"/>
    <s v="-"/>
    <s v="-"/>
    <s v="-"/>
    <s v="-"/>
    <n v="0"/>
    <n v="0"/>
    <n v="2062.5295839999999"/>
    <n v="0"/>
    <m/>
    <m/>
    <m/>
    <m/>
    <m/>
    <s v="-"/>
    <s v="-"/>
    <s v="-"/>
    <s v="-"/>
    <s v="-"/>
    <n v="0"/>
    <n v="0"/>
    <n v="121.38313683220075"/>
    <n v="0"/>
    <m/>
    <m/>
    <m/>
    <m/>
    <m/>
  </r>
  <r>
    <x v="34"/>
    <x v="0"/>
    <x v="6"/>
    <x v="1"/>
    <x v="1007"/>
    <s v="England"/>
    <s v="-"/>
    <s v="-"/>
    <s v="-"/>
    <s v="-"/>
    <s v="-"/>
    <n v="0"/>
    <n v="0"/>
    <n v="1749.1158780000001"/>
    <n v="1928.458351"/>
    <m/>
    <m/>
    <m/>
    <m/>
    <m/>
    <s v="-"/>
    <s v="-"/>
    <s v="-"/>
    <s v="-"/>
    <s v="-"/>
    <n v="0"/>
    <n v="0"/>
    <n v="102.93824321438144"/>
    <n v="113.49283215645417"/>
    <m/>
    <m/>
    <m/>
    <m/>
    <m/>
  </r>
  <r>
    <x v="34"/>
    <x v="0"/>
    <x v="26"/>
    <x v="1"/>
    <x v="1008"/>
    <s v="n/a"/>
    <s v="-"/>
    <s v="-"/>
    <s v="-"/>
    <s v="-"/>
    <s v="-"/>
    <n v="0"/>
    <n v="0"/>
    <n v="-6.4978966355238104"/>
    <n v="-6.6267501098826402"/>
    <m/>
    <m/>
    <m/>
    <m/>
    <m/>
    <s v="-"/>
    <s v="-"/>
    <s v="-"/>
    <s v="-"/>
    <s v="-"/>
    <n v="0"/>
    <n v="0"/>
    <n v="-2.4775204109510365E-2"/>
    <n v="-2.5266497108849099E-2"/>
    <m/>
    <m/>
    <m/>
    <m/>
    <m/>
  </r>
  <r>
    <x v="34"/>
    <x v="0"/>
    <x v="23"/>
    <x v="1"/>
    <x v="1008"/>
    <s v="n/a"/>
    <s v="-"/>
    <s v="-"/>
    <s v="-"/>
    <s v="-"/>
    <s v="-"/>
    <n v="0"/>
    <n v="0"/>
    <n v="-6.9"/>
    <n v="-7.1"/>
    <m/>
    <m/>
    <m/>
    <m/>
    <m/>
    <s v="-"/>
    <s v="-"/>
    <s v="-"/>
    <s v="-"/>
    <s v="-"/>
    <n v="0"/>
    <n v="0"/>
    <n v="-0.27481593330186915"/>
    <n v="-0.28278161252801026"/>
    <m/>
    <m/>
    <m/>
    <m/>
    <m/>
  </r>
  <r>
    <x v="34"/>
    <x v="0"/>
    <x v="1"/>
    <x v="1"/>
    <x v="1009"/>
    <s v="England"/>
    <s v="-"/>
    <s v="-"/>
    <s v="-"/>
    <s v="-"/>
    <s v="-"/>
    <n v="0"/>
    <n v="0"/>
    <n v="2322.1999999999998"/>
    <n v="2328.5988728763668"/>
    <m/>
    <m/>
    <m/>
    <m/>
    <m/>
    <s v="-"/>
    <s v="-"/>
    <s v="-"/>
    <s v="-"/>
    <s v="-"/>
    <n v="0"/>
    <n v="0"/>
    <n v="136.66515260599365"/>
    <n v="137.04173642226917"/>
    <m/>
    <m/>
    <m/>
    <m/>
    <m/>
  </r>
  <r>
    <x v="34"/>
    <x v="0"/>
    <x v="1"/>
    <x v="1"/>
    <x v="1008"/>
    <s v="n/a"/>
    <s v="-"/>
    <s v="-"/>
    <s v="-"/>
    <s v="-"/>
    <s v="-"/>
    <n v="0"/>
    <n v="0"/>
    <n v="-322.2"/>
    <n v="-328.59887287636701"/>
    <m/>
    <m/>
    <m/>
    <m/>
    <m/>
    <s v="-"/>
    <s v="-"/>
    <s v="-"/>
    <s v="-"/>
    <s v="-"/>
    <n v="0"/>
    <n v="0"/>
    <n v="-18.961980953256031"/>
    <n v="-19.338564769531569"/>
    <m/>
    <m/>
    <m/>
    <m/>
    <m/>
  </r>
  <r>
    <x v="34"/>
    <x v="0"/>
    <x v="1"/>
    <x v="1"/>
    <x v="1008"/>
    <s v="n/a"/>
    <s v="-"/>
    <s v="-"/>
    <s v="-"/>
    <s v="-"/>
    <s v="-"/>
    <n v="0"/>
    <n v="0"/>
    <n v="-5.1506935104250804"/>
    <n v="-5.25283190864881"/>
    <m/>
    <m/>
    <m/>
    <m/>
    <m/>
    <s v="-"/>
    <s v="-"/>
    <s v="-"/>
    <s v="-"/>
    <s v="-"/>
    <n v="0"/>
    <n v="0"/>
    <n v="-0.30312648119410246"/>
    <n v="-0.30913748790333412"/>
    <m/>
    <m/>
    <m/>
    <m/>
    <m/>
  </r>
  <r>
    <x v="34"/>
    <x v="0"/>
    <x v="9"/>
    <x v="1"/>
    <x v="1008"/>
    <s v="n/a"/>
    <s v="-"/>
    <s v="-"/>
    <s v="-"/>
    <s v="-"/>
    <s v="-"/>
    <n v="0"/>
    <n v="0"/>
    <n v="-9.6667014114499903"/>
    <n v="-9.8583923742832802"/>
    <m/>
    <m/>
    <m/>
    <m/>
    <m/>
    <s v="-"/>
    <s v="-"/>
    <s v="-"/>
    <s v="-"/>
    <s v="-"/>
    <n v="0"/>
    <n v="0"/>
    <n v="-0.55129718806774719"/>
    <n v="-0.56222942692461497"/>
    <m/>
    <m/>
    <m/>
    <m/>
    <m/>
  </r>
  <r>
    <x v="34"/>
    <x v="0"/>
    <x v="16"/>
    <x v="1"/>
    <x v="1008"/>
    <s v="n/a"/>
    <s v="-"/>
    <s v="-"/>
    <s v="-"/>
    <s v="-"/>
    <s v="-"/>
    <n v="0"/>
    <n v="0"/>
    <n v="-2.40597326045024"/>
    <n v="-2.45368377836285"/>
    <m/>
    <m/>
    <m/>
    <m/>
    <m/>
    <s v="-"/>
    <s v="-"/>
    <s v="-"/>
    <s v="-"/>
    <s v="-"/>
    <n v="0"/>
    <n v="0"/>
    <n v="-0.14105018039514286"/>
    <n v="-0.14384720946813431"/>
    <m/>
    <m/>
    <m/>
    <m/>
    <m/>
  </r>
  <r>
    <x v="34"/>
    <x v="0"/>
    <x v="17"/>
    <x v="1"/>
    <x v="1010"/>
    <s v="England"/>
    <s v="-"/>
    <s v="-"/>
    <s v="-"/>
    <s v="-"/>
    <s v="-"/>
    <n v="0"/>
    <n v="0"/>
    <n v="700"/>
    <n v="1183.23205178899"/>
    <m/>
    <m/>
    <m/>
    <m/>
    <m/>
    <s v="-"/>
    <s v="-"/>
    <s v="-"/>
    <s v="-"/>
    <s v="-"/>
    <n v="0"/>
    <n v="0"/>
    <n v="41.196110078458169"/>
    <n v="69.635082648370215"/>
    <m/>
    <m/>
    <m/>
    <m/>
    <m/>
  </r>
  <r>
    <x v="34"/>
    <x v="0"/>
    <x v="17"/>
    <x v="1"/>
    <x v="1008"/>
    <s v="n/a"/>
    <s v="-"/>
    <s v="-"/>
    <s v="-"/>
    <s v="-"/>
    <s v="-"/>
    <n v="0"/>
    <n v="0"/>
    <n v="-188.152934453"/>
    <n v="-191.88401247331501"/>
    <m/>
    <m/>
    <m/>
    <m/>
    <m/>
    <s v="-"/>
    <s v="-"/>
    <s v="-"/>
    <s v="-"/>
    <s v="-"/>
    <n v="0"/>
    <n v="0"/>
    <n v="-11.073098570443875"/>
    <n v="-11.292678428781322"/>
    <m/>
    <m/>
    <m/>
    <m/>
    <m/>
  </r>
  <r>
    <x v="34"/>
    <x v="0"/>
    <x v="3"/>
    <x v="1"/>
    <x v="1008"/>
    <s v="n/a"/>
    <s v="-"/>
    <s v="-"/>
    <s v="-"/>
    <s v="-"/>
    <s v="-"/>
    <n v="0"/>
    <n v="0"/>
    <n v="-20.364375848859201"/>
    <n v="-20.768201998836599"/>
    <m/>
    <m/>
    <m/>
    <m/>
    <m/>
    <s v="-"/>
    <s v="-"/>
    <s v="-"/>
    <s v="-"/>
    <s v="-"/>
    <n v="0"/>
    <n v="0"/>
    <n v="-0.43831855911393364"/>
    <n v="-0.44701042855811973"/>
    <m/>
    <m/>
    <m/>
    <m/>
    <m/>
  </r>
  <r>
    <x v="34"/>
    <x v="0"/>
    <x v="11"/>
    <x v="1"/>
    <x v="1011"/>
    <s v="England"/>
    <s v="-"/>
    <s v="-"/>
    <s v="-"/>
    <s v="-"/>
    <s v="-"/>
    <n v="0"/>
    <n v="0"/>
    <n v="841.75"/>
    <n v="0"/>
    <m/>
    <m/>
    <m/>
    <m/>
    <m/>
    <s v="-"/>
    <s v="-"/>
    <s v="-"/>
    <s v="-"/>
    <s v="-"/>
    <n v="0"/>
    <n v="0"/>
    <n v="49.538322369345948"/>
    <n v="0"/>
    <m/>
    <m/>
    <m/>
    <m/>
    <m/>
  </r>
  <r>
    <x v="34"/>
    <x v="0"/>
    <x v="11"/>
    <x v="1"/>
    <x v="1012"/>
    <s v="GB"/>
    <s v="-"/>
    <s v="-"/>
    <s v="-"/>
    <s v="-"/>
    <s v="-"/>
    <n v="0"/>
    <n v="0"/>
    <n v="0"/>
    <n v="22.5"/>
    <m/>
    <m/>
    <m/>
    <m/>
    <m/>
    <s v="-"/>
    <s v="-"/>
    <s v="-"/>
    <s v="-"/>
    <s v="-"/>
    <n v="0"/>
    <n v="0"/>
    <n v="0"/>
    <n v="0"/>
    <m/>
    <m/>
    <m/>
    <m/>
    <m/>
  </r>
  <r>
    <x v="34"/>
    <x v="0"/>
    <x v="11"/>
    <x v="1"/>
    <x v="1013"/>
    <s v="GB"/>
    <s v="-"/>
    <s v="-"/>
    <s v="-"/>
    <s v="-"/>
    <s v="-"/>
    <n v="0"/>
    <n v="1.1000000000000001"/>
    <n v="62.7"/>
    <n v="195.6"/>
    <m/>
    <m/>
    <m/>
    <m/>
    <m/>
    <s v="-"/>
    <s v="-"/>
    <s v="-"/>
    <s v="-"/>
    <s v="-"/>
    <n v="0"/>
    <n v="0"/>
    <n v="0"/>
    <n v="0"/>
    <m/>
    <m/>
    <m/>
    <m/>
    <m/>
  </r>
  <r>
    <x v="34"/>
    <x v="0"/>
    <x v="11"/>
    <x v="1"/>
    <x v="1008"/>
    <s v="n/a"/>
    <s v="-"/>
    <s v="-"/>
    <s v="-"/>
    <s v="-"/>
    <s v="-"/>
    <n v="0"/>
    <n v="0"/>
    <n v="-26.195536027727901"/>
    <n v="-26.714994249240899"/>
    <m/>
    <m/>
    <m/>
    <m/>
    <m/>
    <s v="-"/>
    <s v="-"/>
    <s v="-"/>
    <s v="-"/>
    <s v="-"/>
    <n v="0"/>
    <n v="0"/>
    <n v="0"/>
    <n v="0"/>
    <m/>
    <m/>
    <m/>
    <m/>
    <m/>
  </r>
  <r>
    <x v="34"/>
    <x v="0"/>
    <x v="2"/>
    <x v="1"/>
    <x v="1014"/>
    <s v="England"/>
    <s v="-"/>
    <s v="-"/>
    <s v="-"/>
    <s v="-"/>
    <s v="-"/>
    <n v="0"/>
    <n v="0"/>
    <n v="300"/>
    <n v="500"/>
    <m/>
    <m/>
    <m/>
    <m/>
    <m/>
    <s v="-"/>
    <s v="-"/>
    <s v="-"/>
    <s v="-"/>
    <s v="-"/>
    <n v="0"/>
    <n v="0"/>
    <n v="17.655475747910643"/>
    <n v="29.425792913184406"/>
    <m/>
    <m/>
    <m/>
    <m/>
    <m/>
  </r>
  <r>
    <x v="34"/>
    <x v="0"/>
    <x v="2"/>
    <x v="1"/>
    <x v="1015"/>
    <s v="England"/>
    <s v="-"/>
    <s v="-"/>
    <s v="-"/>
    <s v="-"/>
    <s v="-"/>
    <n v="0"/>
    <n v="0"/>
    <n v="3300"/>
    <n v="3300"/>
    <m/>
    <m/>
    <m/>
    <m/>
    <m/>
    <s v="-"/>
    <s v="-"/>
    <s v="-"/>
    <s v="-"/>
    <s v="-"/>
    <n v="0"/>
    <n v="0"/>
    <n v="194.21023322701708"/>
    <n v="194.21023322701708"/>
    <m/>
    <m/>
    <m/>
    <m/>
    <m/>
  </r>
  <r>
    <x v="34"/>
    <x v="0"/>
    <x v="2"/>
    <x v="1"/>
    <x v="1008"/>
    <s v="n/a"/>
    <s v="-"/>
    <s v="-"/>
    <s v="-"/>
    <s v="-"/>
    <s v="-"/>
    <n v="0"/>
    <n v="0"/>
    <n v="-583"/>
    <n v="-585"/>
    <m/>
    <m/>
    <m/>
    <m/>
    <m/>
    <s v="-"/>
    <s v="-"/>
    <s v="-"/>
    <s v="-"/>
    <s v="-"/>
    <n v="0"/>
    <n v="0"/>
    <n v="-34.138513748909304"/>
    <n v="-34.25562700362255"/>
    <m/>
    <m/>
    <m/>
    <m/>
    <m/>
  </r>
  <r>
    <x v="34"/>
    <x v="0"/>
    <x v="2"/>
    <x v="1"/>
    <x v="1008"/>
    <s v="n/a"/>
    <s v="-"/>
    <s v="-"/>
    <s v="-"/>
    <s v="-"/>
    <s v="-"/>
    <n v="0"/>
    <n v="0"/>
    <n v="-14"/>
    <n v="-14"/>
    <m/>
    <m/>
    <m/>
    <m/>
    <m/>
    <s v="-"/>
    <s v="-"/>
    <s v="-"/>
    <s v="-"/>
    <s v="-"/>
    <n v="0"/>
    <n v="0"/>
    <n v="-0.81979278299267644"/>
    <n v="-0.81979278299267644"/>
    <m/>
    <m/>
    <m/>
    <m/>
    <m/>
  </r>
  <r>
    <x v="34"/>
    <x v="0"/>
    <x v="31"/>
    <x v="1"/>
    <x v="1008"/>
    <s v="n/a"/>
    <s v="-"/>
    <s v="-"/>
    <s v="-"/>
    <s v="-"/>
    <s v="-"/>
    <n v="0"/>
    <n v="0"/>
    <n v="-22.1196586059047"/>
    <n v="-22.558292062679001"/>
    <m/>
    <m/>
    <m/>
    <m/>
    <m/>
    <s v="-"/>
    <s v="-"/>
    <s v="-"/>
    <s v="-"/>
    <s v="-"/>
    <n v="0"/>
    <n v="0"/>
    <n v="-5.2106147483217478E-2"/>
    <n v="-5.3139413863904486E-2"/>
    <m/>
    <m/>
    <m/>
    <m/>
    <m/>
  </r>
  <r>
    <x v="34"/>
    <x v="0"/>
    <x v="24"/>
    <x v="1"/>
    <x v="1008"/>
    <s v="n/a"/>
    <s v="-"/>
    <s v="-"/>
    <s v="-"/>
    <s v="-"/>
    <s v="-"/>
    <n v="0"/>
    <n v="0"/>
    <n v="-124.23578482915001"/>
    <n v="-126.69938396174"/>
    <m/>
    <m/>
    <m/>
    <m/>
    <m/>
    <s v="-"/>
    <s v="-"/>
    <s v="-"/>
    <s v="-"/>
    <s v="-"/>
    <n v="0"/>
    <n v="0"/>
    <n v="-0.12600627976249054"/>
    <n v="-0.12850498785976436"/>
    <m/>
    <m/>
    <m/>
    <m/>
    <m/>
  </r>
  <r>
    <x v="34"/>
    <x v="0"/>
    <x v="46"/>
    <x v="1"/>
    <x v="1008"/>
    <s v="n/a"/>
    <s v="-"/>
    <s v="-"/>
    <s v="-"/>
    <s v="-"/>
    <s v="-"/>
    <n v="0"/>
    <n v="0"/>
    <n v="-4.7928211242167"/>
    <n v="-4.8878629028838896"/>
    <m/>
    <m/>
    <m/>
    <m/>
    <m/>
    <s v="-"/>
    <s v="-"/>
    <s v="-"/>
    <s v="-"/>
    <s v="-"/>
    <n v="0"/>
    <n v="0"/>
    <n v="0"/>
    <n v="0"/>
    <m/>
    <m/>
    <m/>
    <m/>
    <m/>
  </r>
  <r>
    <x v="34"/>
    <x v="0"/>
    <x v="25"/>
    <x v="1"/>
    <x v="1008"/>
    <s v="n/a"/>
    <s v="-"/>
    <s v="-"/>
    <s v="-"/>
    <s v="-"/>
    <s v="-"/>
    <n v="0"/>
    <n v="0"/>
    <n v="-38.104581393350301"/>
    <n v="-38.860196321830401"/>
    <m/>
    <m/>
    <m/>
    <m/>
    <m/>
    <s v="-"/>
    <s v="-"/>
    <s v="-"/>
    <s v="-"/>
    <s v="-"/>
    <n v="0"/>
    <n v="0"/>
    <n v="-2.9296363336904434E-2"/>
    <n v="-2.9877311051800606E-2"/>
    <m/>
    <m/>
    <m/>
    <m/>
    <m/>
  </r>
  <r>
    <x v="34"/>
    <x v="0"/>
    <x v="37"/>
    <x v="1"/>
    <x v="1008"/>
    <s v="n/a"/>
    <s v="-"/>
    <s v="-"/>
    <s v="-"/>
    <s v="-"/>
    <s v="-"/>
    <n v="0"/>
    <n v="0"/>
    <n v="-12.732447480471301"/>
    <n v="-12.984932274701601"/>
    <m/>
    <m/>
    <m/>
    <m/>
    <m/>
    <s v="-"/>
    <s v="-"/>
    <s v="-"/>
    <s v="-"/>
    <s v="-"/>
    <n v="0"/>
    <n v="0"/>
    <n v="-9.981005346013512E-2"/>
    <n v="-0.10178928964772981"/>
    <m/>
    <m/>
    <m/>
    <m/>
    <m/>
  </r>
  <r>
    <x v="34"/>
    <x v="0"/>
    <x v="0"/>
    <x v="6"/>
    <x v="727"/>
    <s v="Wales"/>
    <s v="-"/>
    <s v="-"/>
    <s v="-"/>
    <s v="-"/>
    <s v="-"/>
    <n v="0"/>
    <n v="0"/>
    <n v="0"/>
    <n v="0"/>
    <m/>
    <m/>
    <m/>
    <m/>
    <m/>
    <s v="-"/>
    <s v="-"/>
    <s v="-"/>
    <s v="-"/>
    <s v="-"/>
    <n v="0"/>
    <n v="25.486949249544523"/>
    <n v="26.490878720992441"/>
    <n v="-285.21005020839539"/>
    <m/>
    <m/>
    <m/>
    <m/>
    <m/>
  </r>
  <r>
    <x v="34"/>
    <x v="1"/>
    <x v="0"/>
    <x v="2"/>
    <x v="995"/>
    <s v="Wales"/>
    <s v="-"/>
    <s v="-"/>
    <s v="-"/>
    <s v="-"/>
    <s v="-"/>
    <n v="0"/>
    <n v="0"/>
    <n v="0"/>
    <n v="0"/>
    <m/>
    <m/>
    <m/>
    <m/>
    <m/>
    <s v="-"/>
    <s v="-"/>
    <s v="-"/>
    <s v="-"/>
    <s v="-"/>
    <n v="0"/>
    <n v="0"/>
    <n v="435.96899999999999"/>
    <n v="338.91800000000001"/>
    <m/>
    <m/>
    <m/>
    <m/>
    <m/>
  </r>
  <r>
    <x v="34"/>
    <x v="0"/>
    <x v="0"/>
    <x v="2"/>
    <x v="995"/>
    <s v="Wales"/>
    <s v="-"/>
    <s v="-"/>
    <s v="-"/>
    <s v="-"/>
    <s v="-"/>
    <n v="0"/>
    <n v="0"/>
    <n v="0"/>
    <n v="0"/>
    <m/>
    <m/>
    <m/>
    <m/>
    <m/>
    <s v="-"/>
    <s v="-"/>
    <s v="-"/>
    <s v="-"/>
    <s v="-"/>
    <n v="0"/>
    <n v="-0.23699999999999477"/>
    <n v="-100.11799999999999"/>
    <n v="-116.928"/>
    <m/>
    <m/>
    <m/>
    <m/>
    <m/>
  </r>
  <r>
    <x v="35"/>
    <x v="2"/>
    <x v="16"/>
    <x v="1"/>
    <x v="1016"/>
    <s v="England"/>
    <s v="-"/>
    <s v="-"/>
    <s v="-"/>
    <s v="-"/>
    <s v="-"/>
    <n v="0"/>
    <n v="-1197.0360000000001"/>
    <n v="0"/>
    <n v="0"/>
    <m/>
    <m/>
    <m/>
    <m/>
    <m/>
    <s v="-"/>
    <s v="-"/>
    <s v="-"/>
    <s v="-"/>
    <s v="-"/>
    <n v="0"/>
    <n v="-70.176234505567237"/>
    <n v="0"/>
    <n v="0"/>
    <m/>
    <m/>
    <m/>
    <m/>
    <m/>
  </r>
  <r>
    <x v="35"/>
    <x v="2"/>
    <x v="7"/>
    <x v="1"/>
    <x v="1017"/>
    <s v="GB"/>
    <s v="-"/>
    <s v="-"/>
    <s v="-"/>
    <s v="-"/>
    <s v="-"/>
    <n v="0"/>
    <n v="2899.1"/>
    <n v="0"/>
    <n v="0"/>
    <m/>
    <m/>
    <m/>
    <m/>
    <m/>
    <s v="-"/>
    <s v="-"/>
    <s v="-"/>
    <s v="-"/>
    <s v="-"/>
    <n v="0"/>
    <n v="0"/>
    <n v="0"/>
    <n v="0"/>
    <m/>
    <m/>
    <m/>
    <m/>
    <m/>
  </r>
  <r>
    <x v="35"/>
    <x v="2"/>
    <x v="7"/>
    <x v="1"/>
    <x v="1018"/>
    <s v="UK"/>
    <s v="-"/>
    <s v="-"/>
    <s v="-"/>
    <s v="-"/>
    <s v="-"/>
    <n v="0"/>
    <n v="-13.333"/>
    <n v="0"/>
    <n v="0"/>
    <m/>
    <m/>
    <m/>
    <m/>
    <m/>
    <s v="-"/>
    <s v="-"/>
    <s v="-"/>
    <s v="-"/>
    <s v="-"/>
    <n v="0"/>
    <n v="-5.0836111271178021E-2"/>
    <n v="0"/>
    <n v="0"/>
    <m/>
    <m/>
    <m/>
    <m/>
    <m/>
  </r>
  <r>
    <x v="35"/>
    <x v="2"/>
    <x v="10"/>
    <x v="1"/>
    <x v="1019"/>
    <s v="England"/>
    <s v="-"/>
    <s v="-"/>
    <s v="-"/>
    <s v="-"/>
    <s v="-"/>
    <n v="0"/>
    <n v="-2.1459999999999999"/>
    <n v="0"/>
    <n v="0"/>
    <m/>
    <m/>
    <m/>
    <m/>
    <m/>
    <s v="-"/>
    <s v="-"/>
    <s v="-"/>
    <s v="-"/>
    <s v="-"/>
    <n v="0"/>
    <n v="-8.5471738096494387E-2"/>
    <n v="0"/>
    <n v="0"/>
    <m/>
    <m/>
    <m/>
    <m/>
    <m/>
  </r>
  <r>
    <x v="35"/>
    <x v="2"/>
    <x v="11"/>
    <x v="1"/>
    <x v="1020"/>
    <s v="n/a"/>
    <s v="-"/>
    <s v="-"/>
    <s v="-"/>
    <s v="-"/>
    <s v="-"/>
    <n v="0"/>
    <n v="-3.9089999999999998"/>
    <n v="0"/>
    <n v="0"/>
    <m/>
    <m/>
    <m/>
    <m/>
    <m/>
    <s v="-"/>
    <s v="-"/>
    <s v="-"/>
    <s v="-"/>
    <s v="-"/>
    <n v="0"/>
    <n v="0"/>
    <n v="0"/>
    <n v="0"/>
    <m/>
    <m/>
    <m/>
    <m/>
    <m/>
  </r>
  <r>
    <x v="35"/>
    <x v="2"/>
    <x v="11"/>
    <x v="1"/>
    <x v="1021"/>
    <s v="UK"/>
    <s v="-"/>
    <s v="-"/>
    <s v="-"/>
    <s v="-"/>
    <s v="-"/>
    <n v="0"/>
    <n v="-74"/>
    <n v="0"/>
    <n v="0"/>
    <m/>
    <m/>
    <m/>
    <m/>
    <m/>
    <s v="-"/>
    <s v="-"/>
    <s v="-"/>
    <s v="-"/>
    <s v="-"/>
    <n v="0"/>
    <n v="0"/>
    <n v="0"/>
    <n v="0"/>
    <m/>
    <m/>
    <m/>
    <m/>
    <m/>
  </r>
  <r>
    <x v="35"/>
    <x v="2"/>
    <x v="11"/>
    <x v="1"/>
    <x v="1022"/>
    <s v="UK"/>
    <s v="-"/>
    <s v="-"/>
    <s v="-"/>
    <s v="-"/>
    <s v="-"/>
    <n v="0"/>
    <n v="-0.5"/>
    <n v="0"/>
    <n v="0"/>
    <m/>
    <m/>
    <m/>
    <m/>
    <m/>
    <s v="-"/>
    <s v="-"/>
    <s v="-"/>
    <s v="-"/>
    <s v="-"/>
    <n v="0"/>
    <n v="0"/>
    <n v="0"/>
    <n v="0"/>
    <m/>
    <m/>
    <m/>
    <m/>
    <m/>
  </r>
  <r>
    <x v="35"/>
    <x v="1"/>
    <x v="16"/>
    <x v="1"/>
    <x v="1023"/>
    <s v="England"/>
    <s v="-"/>
    <s v="-"/>
    <s v="-"/>
    <s v="-"/>
    <s v="-"/>
    <n v="0"/>
    <n v="-255"/>
    <n v="0"/>
    <n v="0"/>
    <m/>
    <m/>
    <m/>
    <m/>
    <m/>
    <s v="-"/>
    <s v="-"/>
    <s v="-"/>
    <s v="-"/>
    <s v="-"/>
    <n v="0"/>
    <n v="-14.949374788159794"/>
    <n v="0"/>
    <n v="0"/>
    <m/>
    <m/>
    <m/>
    <m/>
    <m/>
  </r>
  <r>
    <x v="35"/>
    <x v="1"/>
    <x v="16"/>
    <x v="1"/>
    <x v="1024"/>
    <s v="England"/>
    <s v="-"/>
    <s v="-"/>
    <s v="-"/>
    <s v="-"/>
    <s v="-"/>
    <n v="0"/>
    <n v="-245"/>
    <n v="0"/>
    <n v="0"/>
    <m/>
    <m/>
    <m/>
    <m/>
    <m/>
    <s v="-"/>
    <s v="-"/>
    <s v="-"/>
    <s v="-"/>
    <s v="-"/>
    <n v="0"/>
    <n v="-14.363124796467254"/>
    <n v="0"/>
    <n v="0"/>
    <m/>
    <m/>
    <m/>
    <m/>
    <m/>
  </r>
  <r>
    <x v="35"/>
    <x v="1"/>
    <x v="16"/>
    <x v="1"/>
    <x v="1025"/>
    <s v="England"/>
    <s v="-"/>
    <s v="-"/>
    <s v="-"/>
    <s v="-"/>
    <s v="-"/>
    <n v="0"/>
    <n v="-183"/>
    <n v="0"/>
    <n v="0"/>
    <m/>
    <m/>
    <m/>
    <m/>
    <m/>
    <s v="-"/>
    <s v="-"/>
    <s v="-"/>
    <s v="-"/>
    <s v="-"/>
    <n v="0"/>
    <n v="-10.728374847973498"/>
    <n v="0"/>
    <n v="0"/>
    <m/>
    <m/>
    <m/>
    <m/>
    <m/>
  </r>
  <r>
    <x v="35"/>
    <x v="1"/>
    <x v="16"/>
    <x v="1"/>
    <x v="1026"/>
    <s v="England"/>
    <s v="-"/>
    <s v="-"/>
    <s v="-"/>
    <s v="-"/>
    <s v="-"/>
    <n v="0"/>
    <n v="-49.6"/>
    <n v="0"/>
    <n v="0"/>
    <m/>
    <m/>
    <m/>
    <m/>
    <m/>
    <s v="-"/>
    <s v="-"/>
    <s v="-"/>
    <s v="-"/>
    <s v="-"/>
    <n v="0"/>
    <n v="-2.9077999587950032"/>
    <n v="0"/>
    <n v="0"/>
    <m/>
    <m/>
    <m/>
    <m/>
    <m/>
  </r>
  <r>
    <x v="35"/>
    <x v="1"/>
    <x v="16"/>
    <x v="1"/>
    <x v="1027"/>
    <s v="England"/>
    <s v="-"/>
    <s v="-"/>
    <s v="-"/>
    <s v="-"/>
    <s v="-"/>
    <n v="0"/>
    <n v="-90"/>
    <n v="0"/>
    <n v="0"/>
    <m/>
    <m/>
    <m/>
    <m/>
    <m/>
    <s v="-"/>
    <s v="-"/>
    <s v="-"/>
    <s v="-"/>
    <s v="-"/>
    <n v="0"/>
    <n v="0"/>
    <n v="0"/>
    <n v="0"/>
    <m/>
    <m/>
    <m/>
    <m/>
    <m/>
  </r>
  <r>
    <x v="35"/>
    <x v="1"/>
    <x v="16"/>
    <x v="1"/>
    <x v="1028"/>
    <s v="England"/>
    <s v="-"/>
    <s v="-"/>
    <s v="-"/>
    <s v="-"/>
    <s v="-"/>
    <n v="0"/>
    <n v="-6.6740000000000004"/>
    <n v="0"/>
    <n v="0"/>
    <m/>
    <m/>
    <m/>
    <m/>
    <m/>
    <s v="-"/>
    <s v="-"/>
    <s v="-"/>
    <s v="-"/>
    <s v="-"/>
    <n v="0"/>
    <n v="-0.39277548380518545"/>
    <n v="0"/>
    <n v="0"/>
    <m/>
    <m/>
    <m/>
    <m/>
    <m/>
  </r>
  <r>
    <x v="35"/>
    <x v="1"/>
    <x v="16"/>
    <x v="1"/>
    <x v="1029"/>
    <s v="England"/>
    <s v="-"/>
    <s v="-"/>
    <s v="-"/>
    <s v="-"/>
    <s v="-"/>
    <n v="0"/>
    <n v="-0.20599999999999999"/>
    <n v="0"/>
    <n v="0"/>
    <m/>
    <m/>
    <m/>
    <m/>
    <m/>
    <s v="-"/>
    <s v="-"/>
    <s v="-"/>
    <s v="-"/>
    <s v="-"/>
    <n v="0"/>
    <n v="-1.2123426680231975E-2"/>
    <n v="0"/>
    <n v="0"/>
    <m/>
    <m/>
    <m/>
    <m/>
    <m/>
  </r>
  <r>
    <x v="35"/>
    <x v="1"/>
    <x v="7"/>
    <x v="1"/>
    <x v="1030"/>
    <s v="England"/>
    <s v="-"/>
    <s v="-"/>
    <s v="-"/>
    <s v="-"/>
    <s v="-"/>
    <n v="0"/>
    <n v="-177.9"/>
    <n v="0"/>
    <n v="0"/>
    <m/>
    <m/>
    <m/>
    <m/>
    <m/>
    <s v="-"/>
    <s v="-"/>
    <s v="-"/>
    <s v="-"/>
    <s v="-"/>
    <n v="0"/>
    <n v="-0.67829777207999475"/>
    <n v="0"/>
    <n v="0"/>
    <m/>
    <m/>
    <m/>
    <m/>
    <m/>
  </r>
  <r>
    <x v="35"/>
    <x v="1"/>
    <x v="7"/>
    <x v="1"/>
    <x v="1031"/>
    <s v="England"/>
    <s v="-"/>
    <s v="-"/>
    <s v="-"/>
    <s v="-"/>
    <s v="-"/>
    <n v="0"/>
    <n v="-25.9"/>
    <n v="0"/>
    <n v="0"/>
    <m/>
    <m/>
    <m/>
    <m/>
    <m/>
    <s v="-"/>
    <s v="-"/>
    <s v="-"/>
    <s v="-"/>
    <s v="-"/>
    <n v="0"/>
    <n v="-9.8751614934636661E-2"/>
    <n v="0"/>
    <n v="0"/>
    <m/>
    <m/>
    <m/>
    <m/>
    <m/>
  </r>
  <r>
    <x v="35"/>
    <x v="1"/>
    <x v="7"/>
    <x v="1"/>
    <x v="1032"/>
    <s v="England"/>
    <s v="-"/>
    <s v="-"/>
    <s v="-"/>
    <s v="-"/>
    <s v="-"/>
    <n v="0"/>
    <n v="-12.5"/>
    <n v="0"/>
    <n v="0"/>
    <m/>
    <m/>
    <m/>
    <m/>
    <m/>
    <s v="-"/>
    <s v="-"/>
    <s v="-"/>
    <s v="-"/>
    <s v="-"/>
    <n v="0"/>
    <n v="-4.7660045817874842E-2"/>
    <n v="0"/>
    <n v="0"/>
    <m/>
    <m/>
    <m/>
    <m/>
    <m/>
  </r>
  <r>
    <x v="35"/>
    <x v="1"/>
    <x v="7"/>
    <x v="1"/>
    <x v="1033"/>
    <s v="England"/>
    <s v="-"/>
    <s v="-"/>
    <s v="-"/>
    <s v="-"/>
    <s v="-"/>
    <n v="0"/>
    <n v="-6"/>
    <n v="0"/>
    <n v="0"/>
    <m/>
    <m/>
    <m/>
    <m/>
    <m/>
    <s v="-"/>
    <s v="-"/>
    <s v="-"/>
    <s v="-"/>
    <s v="-"/>
    <n v="0"/>
    <n v="-2.2876821992579923E-2"/>
    <n v="0"/>
    <n v="0"/>
    <m/>
    <m/>
    <m/>
    <m/>
    <m/>
  </r>
  <r>
    <x v="35"/>
    <x v="1"/>
    <x v="7"/>
    <x v="1"/>
    <x v="1034"/>
    <s v="England"/>
    <s v="-"/>
    <s v="-"/>
    <s v="-"/>
    <s v="-"/>
    <s v="-"/>
    <n v="0"/>
    <n v="-2.4"/>
    <n v="0"/>
    <n v="0"/>
    <m/>
    <m/>
    <m/>
    <m/>
    <m/>
    <s v="-"/>
    <s v="-"/>
    <s v="-"/>
    <s v="-"/>
    <s v="-"/>
    <n v="0"/>
    <n v="-9.1507287970319685E-3"/>
    <n v="0"/>
    <n v="0"/>
    <m/>
    <m/>
    <m/>
    <m/>
    <m/>
  </r>
  <r>
    <x v="35"/>
    <x v="1"/>
    <x v="7"/>
    <x v="1"/>
    <x v="1035"/>
    <s v="UK"/>
    <s v="-"/>
    <s v="-"/>
    <s v="-"/>
    <s v="-"/>
    <s v="-"/>
    <n v="0"/>
    <n v="-120"/>
    <n v="0"/>
    <n v="0"/>
    <m/>
    <m/>
    <m/>
    <m/>
    <m/>
    <s v="-"/>
    <s v="-"/>
    <s v="-"/>
    <s v="-"/>
    <s v="-"/>
    <n v="0"/>
    <n v="-0.45753643985159842"/>
    <n v="0"/>
    <n v="0"/>
    <m/>
    <m/>
    <m/>
    <m/>
    <m/>
  </r>
  <r>
    <x v="35"/>
    <x v="1"/>
    <x v="7"/>
    <x v="1"/>
    <x v="1036"/>
    <s v="UK"/>
    <s v="-"/>
    <s v="-"/>
    <s v="-"/>
    <s v="-"/>
    <s v="-"/>
    <n v="0"/>
    <n v="-79"/>
    <n v="0"/>
    <n v="0"/>
    <m/>
    <m/>
    <m/>
    <m/>
    <m/>
    <s v="-"/>
    <s v="-"/>
    <s v="-"/>
    <s v="-"/>
    <s v="-"/>
    <n v="0"/>
    <n v="-0.30121148956896898"/>
    <n v="0"/>
    <n v="0"/>
    <m/>
    <m/>
    <m/>
    <m/>
    <m/>
  </r>
  <r>
    <x v="35"/>
    <x v="1"/>
    <x v="7"/>
    <x v="1"/>
    <x v="1037"/>
    <s v="UK"/>
    <s v="-"/>
    <s v="-"/>
    <s v="-"/>
    <s v="-"/>
    <s v="-"/>
    <n v="0"/>
    <n v="-265"/>
    <n v="0"/>
    <n v="0"/>
    <m/>
    <m/>
    <m/>
    <m/>
    <m/>
    <s v="-"/>
    <s v="-"/>
    <s v="-"/>
    <s v="-"/>
    <s v="-"/>
    <n v="0"/>
    <n v="0"/>
    <n v="0"/>
    <n v="0"/>
    <m/>
    <m/>
    <m/>
    <m/>
    <m/>
  </r>
  <r>
    <x v="35"/>
    <x v="1"/>
    <x v="7"/>
    <x v="1"/>
    <x v="1038"/>
    <s v="UK"/>
    <s v="-"/>
    <s v="-"/>
    <s v="-"/>
    <s v="-"/>
    <s v="-"/>
    <n v="0"/>
    <n v="-21.2"/>
    <n v="0"/>
    <n v="0"/>
    <m/>
    <m/>
    <m/>
    <m/>
    <m/>
    <s v="-"/>
    <s v="-"/>
    <s v="-"/>
    <s v="-"/>
    <s v="-"/>
    <n v="0"/>
    <n v="-8.0831437707115719E-2"/>
    <n v="0"/>
    <n v="0"/>
    <m/>
    <m/>
    <m/>
    <m/>
    <m/>
  </r>
  <r>
    <x v="35"/>
    <x v="1"/>
    <x v="10"/>
    <x v="1"/>
    <x v="318"/>
    <s v="England"/>
    <s v="-"/>
    <s v="-"/>
    <s v="-"/>
    <s v="-"/>
    <s v="-"/>
    <n v="0"/>
    <n v="-31"/>
    <n v="0"/>
    <n v="0"/>
    <m/>
    <m/>
    <m/>
    <m/>
    <m/>
    <s v="-"/>
    <s v="-"/>
    <s v="-"/>
    <s v="-"/>
    <s v="-"/>
    <n v="0"/>
    <n v="-1.2346802800518759"/>
    <n v="0"/>
    <n v="0"/>
    <m/>
    <m/>
    <m/>
    <m/>
    <m/>
  </r>
  <r>
    <x v="35"/>
    <x v="1"/>
    <x v="10"/>
    <x v="1"/>
    <x v="577"/>
    <s v="England"/>
    <s v="-"/>
    <s v="-"/>
    <s v="-"/>
    <s v="-"/>
    <s v="-"/>
    <n v="0"/>
    <n v="-11.45"/>
    <n v="0"/>
    <n v="0"/>
    <m/>
    <m/>
    <m/>
    <m/>
    <m/>
    <s v="-"/>
    <s v="-"/>
    <s v="-"/>
    <s v="-"/>
    <s v="-"/>
    <n v="0"/>
    <n v="-0.45603513569658"/>
    <n v="0"/>
    <n v="0"/>
    <m/>
    <m/>
    <m/>
    <m/>
    <m/>
  </r>
  <r>
    <x v="35"/>
    <x v="1"/>
    <x v="10"/>
    <x v="1"/>
    <x v="1039"/>
    <s v="England"/>
    <s v="-"/>
    <s v="-"/>
    <s v="-"/>
    <s v="-"/>
    <s v="-"/>
    <n v="0"/>
    <n v="-7.0640000000000001"/>
    <n v="0"/>
    <n v="0"/>
    <m/>
    <m/>
    <m/>
    <m/>
    <m/>
    <s v="-"/>
    <s v="-"/>
    <s v="-"/>
    <s v="-"/>
    <s v="-"/>
    <n v="0"/>
    <n v="-0.28134779026730489"/>
    <n v="0"/>
    <n v="0"/>
    <m/>
    <m/>
    <m/>
    <m/>
    <m/>
  </r>
  <r>
    <x v="35"/>
    <x v="1"/>
    <x v="10"/>
    <x v="1"/>
    <x v="1040"/>
    <s v="England"/>
    <s v="-"/>
    <s v="-"/>
    <s v="-"/>
    <s v="-"/>
    <s v="-"/>
    <n v="0"/>
    <n v="1.1180000000000001"/>
    <n v="0"/>
    <n v="0"/>
    <m/>
    <m/>
    <m/>
    <m/>
    <m/>
    <s v="-"/>
    <s v="-"/>
    <s v="-"/>
    <s v="-"/>
    <s v="-"/>
    <n v="0"/>
    <n v="6.4479513621122711E-2"/>
    <n v="0"/>
    <n v="0"/>
    <m/>
    <m/>
    <m/>
    <m/>
    <m/>
  </r>
  <r>
    <x v="35"/>
    <x v="1"/>
    <x v="10"/>
    <x v="1"/>
    <x v="1041"/>
    <s v="England"/>
    <s v="-"/>
    <s v="-"/>
    <s v="-"/>
    <s v="-"/>
    <s v="-"/>
    <n v="0"/>
    <n v="2.6"/>
    <n v="0"/>
    <n v="0"/>
    <m/>
    <m/>
    <m/>
    <m/>
    <m/>
    <s v="-"/>
    <s v="-"/>
    <s v="-"/>
    <s v="-"/>
    <s v="-"/>
    <n v="0"/>
    <n v="0.1499523572584249"/>
    <n v="0"/>
    <n v="0"/>
    <m/>
    <m/>
    <m/>
    <m/>
    <m/>
  </r>
  <r>
    <x v="35"/>
    <x v="1"/>
    <x v="10"/>
    <x v="1"/>
    <x v="1042"/>
    <s v="England"/>
    <s v="-"/>
    <s v="-"/>
    <s v="-"/>
    <s v="-"/>
    <s v="-"/>
    <n v="0"/>
    <n v="120.42400000000001"/>
    <n v="0"/>
    <n v="0"/>
    <m/>
    <m/>
    <m/>
    <m/>
    <m/>
    <s v="-"/>
    <s v="-"/>
    <s v="-"/>
    <s v="-"/>
    <s v="-"/>
    <n v="0"/>
    <n v="6.9453317963417538"/>
    <n v="0"/>
    <n v="0"/>
    <m/>
    <m/>
    <m/>
    <m/>
    <m/>
  </r>
  <r>
    <x v="35"/>
    <x v="1"/>
    <x v="10"/>
    <x v="1"/>
    <x v="1043"/>
    <s v="UK"/>
    <s v="-"/>
    <s v="-"/>
    <s v="-"/>
    <s v="-"/>
    <s v="-"/>
    <n v="0"/>
    <n v="-100.655"/>
    <n v="0"/>
    <n v="0"/>
    <m/>
    <m/>
    <m/>
    <m/>
    <m/>
    <s v="-"/>
    <s v="-"/>
    <s v="-"/>
    <s v="-"/>
    <s v="-"/>
    <n v="0"/>
    <n v="-4.0089272125361797"/>
    <n v="0"/>
    <n v="0"/>
    <m/>
    <m/>
    <m/>
    <m/>
    <m/>
  </r>
  <r>
    <x v="35"/>
    <x v="1"/>
    <x v="10"/>
    <x v="1"/>
    <x v="760"/>
    <s v="UK"/>
    <s v="-"/>
    <s v="-"/>
    <s v="-"/>
    <s v="-"/>
    <s v="-"/>
    <n v="0"/>
    <n v="-14.1"/>
    <n v="0"/>
    <n v="0"/>
    <m/>
    <m/>
    <m/>
    <m/>
    <m/>
    <s v="-"/>
    <s v="-"/>
    <s v="-"/>
    <s v="-"/>
    <s v="-"/>
    <n v="0"/>
    <n v="-0.56158038544295008"/>
    <n v="0"/>
    <n v="0"/>
    <m/>
    <m/>
    <m/>
    <m/>
    <m/>
  </r>
  <r>
    <x v="35"/>
    <x v="1"/>
    <x v="10"/>
    <x v="1"/>
    <x v="1044"/>
    <s v="UK"/>
    <s v="-"/>
    <s v="-"/>
    <s v="-"/>
    <s v="-"/>
    <s v="-"/>
    <n v="0"/>
    <n v="-13"/>
    <n v="0"/>
    <n v="0"/>
    <m/>
    <m/>
    <m/>
    <m/>
    <m/>
    <s v="-"/>
    <s v="-"/>
    <s v="-"/>
    <s v="-"/>
    <s v="-"/>
    <n v="0"/>
    <n v="-0.51776914969917376"/>
    <n v="0"/>
    <n v="0"/>
    <m/>
    <m/>
    <m/>
    <m/>
    <m/>
  </r>
  <r>
    <x v="35"/>
    <x v="1"/>
    <x v="10"/>
    <x v="1"/>
    <x v="1045"/>
    <s v="UK"/>
    <s v="-"/>
    <s v="-"/>
    <s v="-"/>
    <s v="-"/>
    <s v="-"/>
    <n v="0"/>
    <n v="-4"/>
    <n v="0"/>
    <n v="0"/>
    <m/>
    <m/>
    <m/>
    <m/>
    <m/>
    <s v="-"/>
    <s v="-"/>
    <s v="-"/>
    <s v="-"/>
    <s v="-"/>
    <n v="0"/>
    <n v="-0.15931358452282271"/>
    <n v="0"/>
    <n v="0"/>
    <m/>
    <m/>
    <m/>
    <m/>
    <m/>
  </r>
  <r>
    <x v="35"/>
    <x v="1"/>
    <x v="10"/>
    <x v="1"/>
    <x v="580"/>
    <s v="UK"/>
    <s v="-"/>
    <s v="-"/>
    <s v="-"/>
    <s v="-"/>
    <s v="-"/>
    <n v="0"/>
    <n v="-2.7"/>
    <n v="0"/>
    <n v="0"/>
    <m/>
    <m/>
    <m/>
    <m/>
    <m/>
    <s v="-"/>
    <s v="-"/>
    <s v="-"/>
    <s v="-"/>
    <s v="-"/>
    <n v="0"/>
    <n v="-0.10753666955290533"/>
    <n v="0"/>
    <n v="0"/>
    <m/>
    <m/>
    <m/>
    <m/>
    <m/>
  </r>
  <r>
    <x v="35"/>
    <x v="1"/>
    <x v="10"/>
    <x v="1"/>
    <x v="1046"/>
    <s v="UK"/>
    <s v="-"/>
    <s v="-"/>
    <s v="-"/>
    <s v="-"/>
    <s v="-"/>
    <n v="0"/>
    <n v="-0.214"/>
    <n v="0"/>
    <n v="0"/>
    <m/>
    <m/>
    <m/>
    <m/>
    <m/>
    <s v="-"/>
    <s v="-"/>
    <s v="-"/>
    <s v="-"/>
    <s v="-"/>
    <n v="0"/>
    <n v="-8.5232767719710147E-3"/>
    <n v="0"/>
    <n v="0"/>
    <m/>
    <m/>
    <m/>
    <m/>
    <m/>
  </r>
  <r>
    <x v="35"/>
    <x v="1"/>
    <x v="1"/>
    <x v="1"/>
    <x v="1047"/>
    <s v="England"/>
    <s v="-"/>
    <s v="-"/>
    <s v="-"/>
    <s v="-"/>
    <s v="-"/>
    <n v="0"/>
    <n v="-95"/>
    <n v="0"/>
    <n v="0"/>
    <m/>
    <m/>
    <m/>
    <m/>
    <m/>
    <s v="-"/>
    <s v="-"/>
    <s v="-"/>
    <s v="-"/>
    <s v="-"/>
    <n v="0"/>
    <n v="0"/>
    <n v="0"/>
    <n v="0"/>
    <m/>
    <m/>
    <m/>
    <m/>
    <m/>
  </r>
  <r>
    <x v="35"/>
    <x v="1"/>
    <x v="9"/>
    <x v="1"/>
    <x v="1048"/>
    <s v="England"/>
    <s v="-"/>
    <s v="-"/>
    <s v="-"/>
    <s v="-"/>
    <s v="-"/>
    <n v="0"/>
    <n v="-76.97"/>
    <n v="0"/>
    <n v="0"/>
    <m/>
    <m/>
    <m/>
    <m/>
    <m/>
    <s v="-"/>
    <s v="-"/>
    <s v="-"/>
    <s v="-"/>
    <s v="-"/>
    <n v="0"/>
    <n v="-4.3896405567377057"/>
    <n v="0"/>
    <n v="0"/>
    <m/>
    <m/>
    <m/>
    <m/>
    <m/>
  </r>
  <r>
    <x v="35"/>
    <x v="1"/>
    <x v="9"/>
    <x v="1"/>
    <x v="1049"/>
    <s v="England"/>
    <s v="-"/>
    <s v="-"/>
    <s v="-"/>
    <s v="-"/>
    <s v="-"/>
    <n v="0"/>
    <n v="-30"/>
    <n v="0"/>
    <n v="0"/>
    <m/>
    <m/>
    <m/>
    <m/>
    <m/>
    <s v="-"/>
    <s v="-"/>
    <s v="-"/>
    <s v="-"/>
    <s v="-"/>
    <n v="0"/>
    <n v="-1.7109161582711598"/>
    <n v="0"/>
    <n v="0"/>
    <m/>
    <m/>
    <m/>
    <m/>
    <m/>
  </r>
  <r>
    <x v="35"/>
    <x v="1"/>
    <x v="9"/>
    <x v="1"/>
    <x v="1050"/>
    <s v="England"/>
    <s v="-"/>
    <s v="-"/>
    <s v="-"/>
    <s v="-"/>
    <s v="-"/>
    <n v="0"/>
    <n v="-21"/>
    <n v="0"/>
    <n v="0"/>
    <m/>
    <m/>
    <m/>
    <m/>
    <m/>
    <s v="-"/>
    <s v="-"/>
    <s v="-"/>
    <s v="-"/>
    <s v="-"/>
    <n v="0"/>
    <n v="-1.1976413107898118"/>
    <n v="0"/>
    <n v="0"/>
    <m/>
    <m/>
    <m/>
    <m/>
    <m/>
  </r>
  <r>
    <x v="35"/>
    <x v="1"/>
    <x v="9"/>
    <x v="1"/>
    <x v="1051"/>
    <s v="England"/>
    <s v="-"/>
    <s v="-"/>
    <s v="-"/>
    <s v="-"/>
    <s v="-"/>
    <n v="0"/>
    <n v="-8"/>
    <n v="0"/>
    <n v="0"/>
    <m/>
    <m/>
    <m/>
    <m/>
    <m/>
    <s v="-"/>
    <s v="-"/>
    <s v="-"/>
    <s v="-"/>
    <s v="-"/>
    <n v="0"/>
    <n v="-0.45624430887230932"/>
    <n v="0"/>
    <n v="0"/>
    <m/>
    <m/>
    <m/>
    <m/>
    <m/>
  </r>
  <r>
    <x v="35"/>
    <x v="1"/>
    <x v="9"/>
    <x v="1"/>
    <x v="1052"/>
    <s v="England"/>
    <s v="-"/>
    <s v="-"/>
    <s v="-"/>
    <s v="-"/>
    <s v="-"/>
    <n v="0"/>
    <n v="-7"/>
    <n v="0"/>
    <n v="0"/>
    <m/>
    <m/>
    <m/>
    <m/>
    <m/>
    <s v="-"/>
    <s v="-"/>
    <s v="-"/>
    <s v="-"/>
    <s v="-"/>
    <n v="0"/>
    <n v="-0.39921377026327065"/>
    <n v="0"/>
    <n v="0"/>
    <m/>
    <m/>
    <m/>
    <m/>
    <m/>
  </r>
  <r>
    <x v="35"/>
    <x v="1"/>
    <x v="9"/>
    <x v="1"/>
    <x v="1053"/>
    <s v="England"/>
    <s v="-"/>
    <s v="-"/>
    <s v="-"/>
    <s v="-"/>
    <s v="-"/>
    <n v="0"/>
    <n v="-30"/>
    <n v="0"/>
    <n v="0"/>
    <m/>
    <m/>
    <m/>
    <m/>
    <m/>
    <s v="-"/>
    <s v="-"/>
    <s v="-"/>
    <s v="-"/>
    <s v="-"/>
    <n v="0"/>
    <n v="0"/>
    <n v="0"/>
    <n v="0"/>
    <m/>
    <m/>
    <m/>
    <m/>
    <m/>
  </r>
  <r>
    <x v="35"/>
    <x v="1"/>
    <x v="9"/>
    <x v="1"/>
    <x v="1054"/>
    <s v="UK"/>
    <s v="-"/>
    <s v="-"/>
    <s v="-"/>
    <s v="-"/>
    <s v="-"/>
    <n v="0"/>
    <n v="-16"/>
    <n v="0"/>
    <n v="0"/>
    <m/>
    <m/>
    <m/>
    <m/>
    <m/>
    <s v="-"/>
    <s v="-"/>
    <s v="-"/>
    <s v="-"/>
    <s v="-"/>
    <n v="0"/>
    <n v="-0.91248861774461865"/>
    <n v="0"/>
    <n v="0"/>
    <m/>
    <m/>
    <m/>
    <m/>
    <m/>
  </r>
  <r>
    <x v="35"/>
    <x v="1"/>
    <x v="3"/>
    <x v="1"/>
    <x v="1055"/>
    <s v="England"/>
    <s v="-"/>
    <s v="-"/>
    <s v="-"/>
    <s v="-"/>
    <s v="-"/>
    <n v="0"/>
    <n v="-260"/>
    <n v="0"/>
    <n v="0"/>
    <m/>
    <m/>
    <m/>
    <m/>
    <m/>
    <s v="-"/>
    <s v="-"/>
    <s v="-"/>
    <s v="-"/>
    <s v="-"/>
    <n v="0"/>
    <n v="0"/>
    <n v="0"/>
    <n v="0"/>
    <m/>
    <m/>
    <m/>
    <m/>
    <m/>
  </r>
  <r>
    <x v="35"/>
    <x v="1"/>
    <x v="3"/>
    <x v="1"/>
    <x v="1056"/>
    <s v="England"/>
    <s v="-"/>
    <s v="-"/>
    <s v="-"/>
    <s v="-"/>
    <s v="-"/>
    <n v="0"/>
    <n v="181"/>
    <n v="0"/>
    <n v="0"/>
    <m/>
    <m/>
    <m/>
    <m/>
    <m/>
    <s v="-"/>
    <s v="-"/>
    <s v="-"/>
    <s v="-"/>
    <s v="-"/>
    <n v="0"/>
    <n v="10.438991024528811"/>
    <n v="0"/>
    <n v="0"/>
    <m/>
    <m/>
    <m/>
    <m/>
    <m/>
  </r>
  <r>
    <x v="35"/>
    <x v="1"/>
    <x v="3"/>
    <x v="1"/>
    <x v="853"/>
    <s v="England"/>
    <s v="-"/>
    <s v="-"/>
    <s v="-"/>
    <s v="-"/>
    <s v="-"/>
    <n v="0"/>
    <n v="583"/>
    <n v="0"/>
    <n v="0"/>
    <m/>
    <m/>
    <m/>
    <m/>
    <m/>
    <s v="-"/>
    <s v="-"/>
    <s v="-"/>
    <s v="-"/>
    <s v="-"/>
    <n v="0"/>
    <n v="33.623932416023735"/>
    <n v="0"/>
    <n v="0"/>
    <m/>
    <m/>
    <m/>
    <m/>
    <m/>
  </r>
  <r>
    <x v="35"/>
    <x v="1"/>
    <x v="11"/>
    <x v="1"/>
    <x v="1057"/>
    <s v="UK"/>
    <s v="-"/>
    <s v="-"/>
    <s v="-"/>
    <s v="-"/>
    <s v="-"/>
    <n v="0"/>
    <n v="-60"/>
    <n v="0"/>
    <n v="0"/>
    <m/>
    <m/>
    <m/>
    <m/>
    <m/>
    <s v="-"/>
    <s v="-"/>
    <s v="-"/>
    <s v="-"/>
    <s v="-"/>
    <n v="0"/>
    <n v="0"/>
    <n v="0"/>
    <n v="0"/>
    <m/>
    <m/>
    <m/>
    <m/>
    <m/>
  </r>
  <r>
    <x v="35"/>
    <x v="1"/>
    <x v="11"/>
    <x v="1"/>
    <x v="1058"/>
    <s v="UK"/>
    <s v="-"/>
    <s v="-"/>
    <s v="-"/>
    <s v="-"/>
    <s v="-"/>
    <n v="0"/>
    <n v="-11.5"/>
    <n v="0"/>
    <n v="0"/>
    <m/>
    <m/>
    <m/>
    <m/>
    <m/>
    <s v="-"/>
    <s v="-"/>
    <s v="-"/>
    <s v="-"/>
    <s v="-"/>
    <n v="0"/>
    <n v="0"/>
    <n v="0"/>
    <n v="0"/>
    <m/>
    <m/>
    <m/>
    <m/>
    <m/>
  </r>
  <r>
    <x v="35"/>
    <x v="1"/>
    <x v="11"/>
    <x v="1"/>
    <x v="1059"/>
    <s v="UK"/>
    <s v="-"/>
    <s v="-"/>
    <s v="-"/>
    <s v="-"/>
    <s v="-"/>
    <n v="0"/>
    <n v="-1.306"/>
    <n v="0"/>
    <n v="0"/>
    <m/>
    <m/>
    <m/>
    <m/>
    <m/>
    <s v="-"/>
    <s v="-"/>
    <s v="-"/>
    <s v="-"/>
    <s v="-"/>
    <n v="0"/>
    <n v="0"/>
    <n v="0"/>
    <n v="0"/>
    <m/>
    <m/>
    <m/>
    <m/>
    <m/>
  </r>
  <r>
    <x v="35"/>
    <x v="1"/>
    <x v="2"/>
    <x v="1"/>
    <x v="1060"/>
    <s v="England"/>
    <s v="-"/>
    <s v="-"/>
    <s v="-"/>
    <s v="-"/>
    <s v="-"/>
    <n v="0"/>
    <n v="-150"/>
    <n v="0"/>
    <n v="0"/>
    <m/>
    <m/>
    <m/>
    <m/>
    <m/>
    <s v="-"/>
    <s v="-"/>
    <s v="-"/>
    <s v="-"/>
    <s v="-"/>
    <n v="0"/>
    <n v="-8.783494103492961"/>
    <n v="0"/>
    <n v="0"/>
    <m/>
    <m/>
    <m/>
    <m/>
    <m/>
  </r>
  <r>
    <x v="35"/>
    <x v="1"/>
    <x v="2"/>
    <x v="1"/>
    <x v="1061"/>
    <s v="England"/>
    <s v="-"/>
    <s v="-"/>
    <s v="-"/>
    <s v="-"/>
    <s v="-"/>
    <n v="0"/>
    <n v="-68"/>
    <n v="0"/>
    <n v="0"/>
    <m/>
    <m/>
    <m/>
    <m/>
    <m/>
    <s v="-"/>
    <s v="-"/>
    <s v="-"/>
    <s v="-"/>
    <s v="-"/>
    <n v="0"/>
    <n v="-3.9818506602501427"/>
    <n v="0"/>
    <n v="0"/>
    <m/>
    <m/>
    <m/>
    <m/>
    <m/>
  </r>
  <r>
    <x v="35"/>
    <x v="1"/>
    <x v="2"/>
    <x v="1"/>
    <x v="1062"/>
    <s v="England"/>
    <s v="-"/>
    <s v="-"/>
    <s v="-"/>
    <s v="-"/>
    <s v="-"/>
    <n v="0"/>
    <n v="-50"/>
    <n v="0"/>
    <n v="0"/>
    <m/>
    <m/>
    <m/>
    <m/>
    <m/>
    <s v="-"/>
    <s v="-"/>
    <s v="-"/>
    <s v="-"/>
    <s v="-"/>
    <n v="0"/>
    <n v="-2.9278313678309873"/>
    <n v="0"/>
    <n v="0"/>
    <m/>
    <m/>
    <m/>
    <m/>
    <m/>
  </r>
  <r>
    <x v="35"/>
    <x v="1"/>
    <x v="2"/>
    <x v="1"/>
    <x v="1063"/>
    <s v="England"/>
    <s v="-"/>
    <s v="-"/>
    <s v="-"/>
    <s v="-"/>
    <s v="-"/>
    <n v="0"/>
    <n v="-35"/>
    <n v="0"/>
    <n v="0"/>
    <m/>
    <m/>
    <m/>
    <m/>
    <m/>
    <s v="-"/>
    <s v="-"/>
    <s v="-"/>
    <s v="-"/>
    <s v="-"/>
    <n v="0"/>
    <n v="0"/>
    <n v="0"/>
    <n v="0"/>
    <m/>
    <m/>
    <m/>
    <m/>
    <m/>
  </r>
  <r>
    <x v="35"/>
    <x v="1"/>
    <x v="2"/>
    <x v="1"/>
    <x v="1064"/>
    <s v="UK"/>
    <s v="-"/>
    <s v="-"/>
    <s v="-"/>
    <s v="-"/>
    <s v="-"/>
    <n v="0"/>
    <n v="-140"/>
    <n v="0"/>
    <n v="0"/>
    <m/>
    <m/>
    <m/>
    <m/>
    <m/>
    <s v="-"/>
    <s v="-"/>
    <s v="-"/>
    <s v="-"/>
    <s v="-"/>
    <n v="0"/>
    <n v="-8.1979278299267637"/>
    <n v="0"/>
    <n v="0"/>
    <m/>
    <m/>
    <m/>
    <m/>
    <m/>
  </r>
  <r>
    <x v="35"/>
    <x v="1"/>
    <x v="2"/>
    <x v="1"/>
    <x v="1065"/>
    <s v="UK"/>
    <s v="-"/>
    <s v="-"/>
    <s v="-"/>
    <s v="-"/>
    <s v="-"/>
    <n v="0"/>
    <n v="-2.7"/>
    <n v="0"/>
    <n v="0"/>
    <m/>
    <m/>
    <m/>
    <m/>
    <m/>
    <s v="-"/>
    <s v="-"/>
    <s v="-"/>
    <s v="-"/>
    <s v="-"/>
    <n v="0"/>
    <n v="-0.15810289386287332"/>
    <n v="0"/>
    <n v="0"/>
    <m/>
    <m/>
    <m/>
    <m/>
    <m/>
  </r>
  <r>
    <x v="35"/>
    <x v="1"/>
    <x v="24"/>
    <x v="1"/>
    <x v="1066"/>
    <s v="GB"/>
    <s v="-"/>
    <s v="-"/>
    <s v="-"/>
    <s v="-"/>
    <s v="-"/>
    <n v="0"/>
    <n v="-15.93"/>
    <n v="0"/>
    <n v="0"/>
    <m/>
    <m/>
    <m/>
    <m/>
    <m/>
    <s v="-"/>
    <s v="-"/>
    <s v="-"/>
    <s v="-"/>
    <s v="-"/>
    <n v="0"/>
    <n v="0"/>
    <n v="0"/>
    <n v="0"/>
    <m/>
    <m/>
    <m/>
    <m/>
    <m/>
  </r>
  <r>
    <x v="35"/>
    <x v="1"/>
    <x v="24"/>
    <x v="1"/>
    <x v="1067"/>
    <s v="UK"/>
    <s v="-"/>
    <s v="-"/>
    <s v="-"/>
    <s v="-"/>
    <s v="-"/>
    <n v="0"/>
    <n v="-199.36099999999999"/>
    <n v="0"/>
    <n v="0"/>
    <m/>
    <m/>
    <m/>
    <m/>
    <m/>
    <s v="-"/>
    <s v="-"/>
    <s v="-"/>
    <s v="-"/>
    <s v="-"/>
    <n v="0"/>
    <n v="0"/>
    <n v="0"/>
    <n v="0"/>
    <m/>
    <m/>
    <m/>
    <m/>
    <m/>
  </r>
  <r>
    <x v="35"/>
    <x v="1"/>
    <x v="24"/>
    <x v="1"/>
    <x v="1068"/>
    <s v="UK"/>
    <s v="-"/>
    <s v="-"/>
    <s v="-"/>
    <s v="-"/>
    <s v="-"/>
    <n v="0"/>
    <n v="-2.5990000000000002"/>
    <n v="0"/>
    <n v="0"/>
    <m/>
    <m/>
    <m/>
    <m/>
    <m/>
    <s v="-"/>
    <s v="-"/>
    <s v="-"/>
    <s v="-"/>
    <s v="-"/>
    <n v="0"/>
    <n v="0"/>
    <n v="0"/>
    <n v="0"/>
    <m/>
    <m/>
    <m/>
    <m/>
    <m/>
  </r>
  <r>
    <x v="35"/>
    <x v="1"/>
    <x v="25"/>
    <x v="1"/>
    <x v="1053"/>
    <s v="England and Wales"/>
    <s v="-"/>
    <s v="-"/>
    <s v="-"/>
    <s v="-"/>
    <s v="-"/>
    <n v="0"/>
    <n v="-26"/>
    <n v="0"/>
    <n v="0"/>
    <m/>
    <m/>
    <m/>
    <m/>
    <m/>
    <s v="-"/>
    <s v="-"/>
    <s v="-"/>
    <s v="-"/>
    <s v="-"/>
    <n v="0"/>
    <n v="0"/>
    <n v="0"/>
    <n v="0"/>
    <m/>
    <m/>
    <m/>
    <m/>
    <m/>
  </r>
  <r>
    <x v="35"/>
    <x v="1"/>
    <x v="25"/>
    <x v="1"/>
    <x v="1069"/>
    <s v="England and Wales"/>
    <s v="-"/>
    <s v="-"/>
    <s v="-"/>
    <s v="-"/>
    <s v="-"/>
    <n v="0"/>
    <n v="-0.39500000000000002"/>
    <n v="0"/>
    <n v="0"/>
    <m/>
    <m/>
    <m/>
    <m/>
    <m/>
    <s v="-"/>
    <s v="-"/>
    <s v="-"/>
    <s v="-"/>
    <s v="-"/>
    <n v="0"/>
    <n v="0"/>
    <n v="0"/>
    <n v="0"/>
    <m/>
    <m/>
    <m/>
    <m/>
    <m/>
  </r>
  <r>
    <x v="35"/>
    <x v="1"/>
    <x v="25"/>
    <x v="1"/>
    <x v="1069"/>
    <s v="England and Wales"/>
    <s v="-"/>
    <s v="-"/>
    <s v="-"/>
    <s v="-"/>
    <s v="-"/>
    <n v="0"/>
    <n v="0.20399999999999999"/>
    <n v="0"/>
    <n v="0"/>
    <m/>
    <m/>
    <m/>
    <m/>
    <m/>
    <s v="-"/>
    <s v="-"/>
    <s v="-"/>
    <s v="-"/>
    <s v="-"/>
    <n v="0"/>
    <n v="0"/>
    <n v="0"/>
    <n v="0"/>
    <m/>
    <m/>
    <m/>
    <m/>
    <m/>
  </r>
  <r>
    <x v="35"/>
    <x v="1"/>
    <x v="37"/>
    <x v="1"/>
    <x v="1070"/>
    <s v="England and Wales"/>
    <s v="-"/>
    <s v="-"/>
    <s v="-"/>
    <s v="-"/>
    <s v="-"/>
    <n v="0"/>
    <n v="-10"/>
    <n v="0"/>
    <n v="0"/>
    <m/>
    <m/>
    <m/>
    <m/>
    <m/>
    <s v="-"/>
    <s v="-"/>
    <s v="-"/>
    <s v="-"/>
    <s v="-"/>
    <n v="0"/>
    <n v="-7.8390312320723271E-2"/>
    <n v="0"/>
    <n v="0"/>
    <m/>
    <m/>
    <m/>
    <m/>
    <m/>
  </r>
  <r>
    <x v="35"/>
    <x v="1"/>
    <x v="37"/>
    <x v="1"/>
    <x v="1071"/>
    <s v="England and Wales"/>
    <s v="-"/>
    <s v="-"/>
    <s v="-"/>
    <s v="-"/>
    <s v="-"/>
    <n v="0"/>
    <n v="-1E-3"/>
    <n v="0"/>
    <n v="0"/>
    <m/>
    <m/>
    <m/>
    <m/>
    <m/>
    <s v="-"/>
    <s v="-"/>
    <s v="-"/>
    <s v="-"/>
    <s v="-"/>
    <n v="0"/>
    <n v="-7.8390312320723269E-6"/>
    <n v="0"/>
    <n v="0"/>
    <m/>
    <m/>
    <m/>
    <m/>
    <m/>
  </r>
  <r>
    <x v="35"/>
    <x v="1"/>
    <x v="37"/>
    <x v="1"/>
    <x v="1072"/>
    <s v="GB"/>
    <s v="-"/>
    <s v="-"/>
    <s v="-"/>
    <s v="-"/>
    <s v="-"/>
    <n v="0"/>
    <n v="0.33"/>
    <n v="0"/>
    <n v="0"/>
    <m/>
    <m/>
    <m/>
    <m/>
    <m/>
    <s v="-"/>
    <s v="-"/>
    <s v="-"/>
    <s v="-"/>
    <s v="-"/>
    <n v="0"/>
    <n v="0"/>
    <n v="0"/>
    <n v="0"/>
    <m/>
    <m/>
    <m/>
    <m/>
    <m/>
  </r>
  <r>
    <x v="35"/>
    <x v="1"/>
    <x v="37"/>
    <x v="1"/>
    <x v="1073"/>
    <s v="UK"/>
    <s v="-"/>
    <s v="-"/>
    <s v="-"/>
    <s v="-"/>
    <s v="-"/>
    <n v="0"/>
    <n v="-43"/>
    <n v="0"/>
    <n v="0"/>
    <m/>
    <m/>
    <m/>
    <m/>
    <m/>
    <s v="-"/>
    <s v="-"/>
    <s v="-"/>
    <s v="-"/>
    <s v="-"/>
    <n v="0"/>
    <n v="-0.33707834297911005"/>
    <n v="0"/>
    <n v="0"/>
    <m/>
    <m/>
    <m/>
    <m/>
    <m/>
  </r>
  <r>
    <x v="35"/>
    <x v="1"/>
    <x v="37"/>
    <x v="1"/>
    <x v="1074"/>
    <s v="UK"/>
    <s v="-"/>
    <s v="-"/>
    <s v="-"/>
    <s v="-"/>
    <s v="-"/>
    <n v="0"/>
    <n v="-1.4999999999999999E-2"/>
    <n v="0"/>
    <n v="0"/>
    <m/>
    <m/>
    <m/>
    <m/>
    <m/>
    <s v="-"/>
    <s v="-"/>
    <s v="-"/>
    <s v="-"/>
    <s v="-"/>
    <n v="0"/>
    <n v="-1.1758546848108489E-4"/>
    <n v="0"/>
    <n v="0"/>
    <m/>
    <m/>
    <m/>
    <m/>
    <m/>
  </r>
  <r>
    <x v="35"/>
    <x v="0"/>
    <x v="6"/>
    <x v="1"/>
    <x v="382"/>
    <s v="England"/>
    <s v="-"/>
    <s v="-"/>
    <s v="-"/>
    <s v="-"/>
    <s v="-"/>
    <n v="0"/>
    <n v="-44.226683599999902"/>
    <n v="0"/>
    <n v="0"/>
    <m/>
    <m/>
    <m/>
    <m/>
    <m/>
    <s v="-"/>
    <s v="-"/>
    <s v="-"/>
    <s v="-"/>
    <s v="-"/>
    <n v="0"/>
    <n v="-2.5507290229009643"/>
    <n v="0"/>
    <n v="0"/>
    <m/>
    <m/>
    <m/>
    <m/>
    <m/>
  </r>
  <r>
    <x v="35"/>
    <x v="0"/>
    <x v="16"/>
    <x v="1"/>
    <x v="1075"/>
    <s v="England"/>
    <s v="-"/>
    <s v="-"/>
    <s v="-"/>
    <s v="-"/>
    <s v="-"/>
    <n v="0"/>
    <n v="-51"/>
    <n v="0"/>
    <n v="0"/>
    <m/>
    <m/>
    <m/>
    <m/>
    <m/>
    <s v="-"/>
    <s v="-"/>
    <s v="-"/>
    <s v="-"/>
    <s v="-"/>
    <n v="0"/>
    <n v="-2.9898749576319585"/>
    <n v="0"/>
    <n v="0"/>
    <m/>
    <m/>
    <m/>
    <m/>
    <m/>
  </r>
  <r>
    <x v="35"/>
    <x v="0"/>
    <x v="16"/>
    <x v="1"/>
    <x v="1076"/>
    <s v="England"/>
    <s v="-"/>
    <s v="-"/>
    <s v="-"/>
    <s v="-"/>
    <s v="-"/>
    <n v="0"/>
    <n v="-5.3280000000000003"/>
    <n v="0"/>
    <n v="0"/>
    <m/>
    <m/>
    <m/>
    <m/>
    <m/>
    <s v="-"/>
    <s v="-"/>
    <s v="-"/>
    <s v="-"/>
    <s v="-"/>
    <n v="0"/>
    <n v="-0.31235399557378579"/>
    <n v="0"/>
    <n v="0"/>
    <m/>
    <m/>
    <m/>
    <m/>
    <m/>
  </r>
  <r>
    <x v="35"/>
    <x v="0"/>
    <x v="16"/>
    <x v="1"/>
    <x v="1077"/>
    <s v="England"/>
    <s v="-"/>
    <s v="-"/>
    <s v="-"/>
    <s v="-"/>
    <s v="-"/>
    <n v="0"/>
    <n v="-1.901"/>
    <n v="0"/>
    <n v="0"/>
    <m/>
    <m/>
    <m/>
    <m/>
    <m/>
    <s v="-"/>
    <s v="-"/>
    <s v="-"/>
    <s v="-"/>
    <s v="-"/>
    <n v="0"/>
    <n v="-0.11187686465592711"/>
    <n v="0"/>
    <n v="0"/>
    <m/>
    <m/>
    <m/>
    <m/>
    <m/>
  </r>
  <r>
    <x v="35"/>
    <x v="0"/>
    <x v="16"/>
    <x v="1"/>
    <x v="1078"/>
    <s v="England"/>
    <s v="-"/>
    <s v="-"/>
    <s v="-"/>
    <s v="-"/>
    <s v="-"/>
    <n v="0"/>
    <n v="-0.99"/>
    <n v="0"/>
    <n v="0"/>
    <m/>
    <m/>
    <m/>
    <m/>
    <m/>
    <s v="-"/>
    <s v="-"/>
    <s v="-"/>
    <s v="-"/>
    <s v="-"/>
    <n v="0"/>
    <n v="-5.8263069968105125E-2"/>
    <n v="0"/>
    <n v="0"/>
    <m/>
    <m/>
    <m/>
    <m/>
    <m/>
  </r>
  <r>
    <x v="35"/>
    <x v="0"/>
    <x v="16"/>
    <x v="1"/>
    <x v="1079"/>
    <s v="England"/>
    <s v="-"/>
    <s v="-"/>
    <s v="-"/>
    <s v="-"/>
    <s v="-"/>
    <n v="0"/>
    <n v="2.9489999999999998"/>
    <n v="0"/>
    <n v="0"/>
    <m/>
    <m/>
    <m/>
    <m/>
    <m/>
    <s v="-"/>
    <s v="-"/>
    <s v="-"/>
    <s v="-"/>
    <s v="-"/>
    <n v="0"/>
    <n v="0.17008057752119038"/>
    <n v="0"/>
    <n v="0"/>
    <m/>
    <m/>
    <m/>
    <m/>
    <m/>
  </r>
  <r>
    <x v="35"/>
    <x v="0"/>
    <x v="16"/>
    <x v="1"/>
    <x v="1080"/>
    <s v="England"/>
    <s v="-"/>
    <s v="-"/>
    <s v="-"/>
    <s v="-"/>
    <s v="-"/>
    <n v="0"/>
    <n v="129.80500000000001"/>
    <n v="0"/>
    <n v="0"/>
    <m/>
    <m/>
    <m/>
    <m/>
    <m/>
    <s v="-"/>
    <s v="-"/>
    <s v="-"/>
    <s v="-"/>
    <s v="-"/>
    <n v="0"/>
    <n v="7.4863714361268636"/>
    <n v="0"/>
    <n v="0"/>
    <m/>
    <m/>
    <m/>
    <m/>
    <m/>
  </r>
  <r>
    <x v="35"/>
    <x v="0"/>
    <x v="17"/>
    <x v="1"/>
    <x v="947"/>
    <s v="England"/>
    <s v="-"/>
    <s v="-"/>
    <s v="-"/>
    <s v="-"/>
    <s v="-"/>
    <n v="0"/>
    <n v="-21.7"/>
    <n v="0"/>
    <n v="0"/>
    <m/>
    <m/>
    <m/>
    <m/>
    <m/>
    <s v="-"/>
    <s v="-"/>
    <s v="-"/>
    <s v="-"/>
    <s v="-"/>
    <n v="0"/>
    <n v="-1.2770794124322031"/>
    <n v="0"/>
    <n v="0"/>
    <m/>
    <m/>
    <m/>
    <m/>
    <m/>
  </r>
  <r>
    <x v="35"/>
    <x v="0"/>
    <x v="17"/>
    <x v="1"/>
    <x v="1081"/>
    <s v="England"/>
    <s v="-"/>
    <s v="-"/>
    <s v="-"/>
    <s v="-"/>
    <s v="-"/>
    <n v="0"/>
    <n v="-12.064"/>
    <n v="0"/>
    <n v="0"/>
    <m/>
    <m/>
    <m/>
    <m/>
    <m/>
    <s v="-"/>
    <s v="-"/>
    <s v="-"/>
    <s v="-"/>
    <s v="-"/>
    <n v="0"/>
    <n v="-0.70998553140931331"/>
    <n v="0"/>
    <n v="0"/>
    <m/>
    <m/>
    <m/>
    <m/>
    <m/>
  </r>
  <r>
    <x v="35"/>
    <x v="0"/>
    <x v="17"/>
    <x v="1"/>
    <x v="1082"/>
    <s v="England"/>
    <s v="-"/>
    <s v="-"/>
    <s v="-"/>
    <s v="-"/>
    <s v="-"/>
    <n v="0"/>
    <n v="1.35"/>
    <n v="0"/>
    <n v="0"/>
    <m/>
    <m/>
    <m/>
    <m/>
    <m/>
    <s v="-"/>
    <s v="-"/>
    <s v="-"/>
    <s v="-"/>
    <s v="-"/>
    <n v="0"/>
    <n v="7.7859877807259087E-2"/>
    <n v="0"/>
    <n v="0"/>
    <m/>
    <m/>
    <m/>
    <m/>
    <m/>
  </r>
  <r>
    <x v="35"/>
    <x v="0"/>
    <x v="17"/>
    <x v="1"/>
    <x v="1083"/>
    <s v="England"/>
    <s v="-"/>
    <s v="-"/>
    <s v="-"/>
    <s v="-"/>
    <s v="-"/>
    <n v="0"/>
    <n v="40"/>
    <n v="0"/>
    <n v="0"/>
    <m/>
    <m/>
    <m/>
    <m/>
    <m/>
    <s v="-"/>
    <s v="-"/>
    <s v="-"/>
    <s v="-"/>
    <s v="-"/>
    <n v="0"/>
    <n v="2.306959342437306"/>
    <n v="0"/>
    <n v="0"/>
    <m/>
    <m/>
    <m/>
    <m/>
    <m/>
  </r>
  <r>
    <x v="35"/>
    <x v="0"/>
    <x v="17"/>
    <x v="1"/>
    <x v="1084"/>
    <s v="England"/>
    <s v="-"/>
    <s v="-"/>
    <s v="-"/>
    <s v="-"/>
    <s v="-"/>
    <n v="0"/>
    <n v="100"/>
    <n v="0"/>
    <n v="0"/>
    <m/>
    <m/>
    <m/>
    <m/>
    <m/>
    <s v="-"/>
    <s v="-"/>
    <s v="-"/>
    <s v="-"/>
    <s v="-"/>
    <n v="0"/>
    <n v="5.7673983560932651"/>
    <n v="0"/>
    <n v="0"/>
    <m/>
    <m/>
    <m/>
    <m/>
    <m/>
  </r>
  <r>
    <x v="35"/>
    <x v="0"/>
    <x v="7"/>
    <x v="1"/>
    <x v="1085"/>
    <s v="GB"/>
    <s v="-"/>
    <s v="-"/>
    <s v="-"/>
    <s v="-"/>
    <s v="-"/>
    <n v="0"/>
    <n v="70.099999999999994"/>
    <n v="0"/>
    <n v="0"/>
    <m/>
    <m/>
    <m/>
    <m/>
    <m/>
    <s v="-"/>
    <s v="-"/>
    <s v="-"/>
    <s v="-"/>
    <s v="-"/>
    <n v="0"/>
    <n v="0"/>
    <n v="0"/>
    <n v="0"/>
    <m/>
    <m/>
    <m/>
    <m/>
    <m/>
  </r>
  <r>
    <x v="35"/>
    <x v="0"/>
    <x v="7"/>
    <x v="1"/>
    <x v="1086"/>
    <s v="UK"/>
    <s v="-"/>
    <s v="-"/>
    <s v="-"/>
    <s v="-"/>
    <s v="-"/>
    <n v="0"/>
    <n v="-17.805"/>
    <n v="0"/>
    <n v="0"/>
    <m/>
    <m/>
    <m/>
    <m/>
    <m/>
    <s v="-"/>
    <s v="-"/>
    <s v="-"/>
    <s v="-"/>
    <s v="-"/>
    <n v="0"/>
    <n v="-6.788696926298092E-2"/>
    <n v="0"/>
    <n v="0"/>
    <m/>
    <m/>
    <m/>
    <m/>
    <m/>
  </r>
  <r>
    <x v="35"/>
    <x v="0"/>
    <x v="7"/>
    <x v="1"/>
    <x v="1087"/>
    <s v="UK"/>
    <s v="-"/>
    <s v="-"/>
    <s v="-"/>
    <s v="-"/>
    <s v="-"/>
    <n v="0"/>
    <n v="-3.7"/>
    <n v="0"/>
    <n v="0"/>
    <m/>
    <m/>
    <m/>
    <m/>
    <m/>
    <s v="-"/>
    <s v="-"/>
    <s v="-"/>
    <s v="-"/>
    <s v="-"/>
    <n v="0"/>
    <n v="-1.4107373562090953E-2"/>
    <n v="0"/>
    <n v="0"/>
    <m/>
    <m/>
    <m/>
    <m/>
    <m/>
  </r>
  <r>
    <x v="35"/>
    <x v="0"/>
    <x v="7"/>
    <x v="1"/>
    <x v="1088"/>
    <s v="UK"/>
    <s v="-"/>
    <s v="-"/>
    <s v="-"/>
    <s v="-"/>
    <s v="-"/>
    <n v="0"/>
    <n v="-3"/>
    <n v="0"/>
    <n v="0"/>
    <m/>
    <m/>
    <m/>
    <m/>
    <m/>
    <s v="-"/>
    <s v="-"/>
    <s v="-"/>
    <s v="-"/>
    <s v="-"/>
    <n v="0"/>
    <n v="-1.1438410996289962E-2"/>
    <n v="0"/>
    <n v="0"/>
    <m/>
    <m/>
    <m/>
    <m/>
    <m/>
  </r>
  <r>
    <x v="35"/>
    <x v="0"/>
    <x v="7"/>
    <x v="1"/>
    <x v="1089"/>
    <s v="UK"/>
    <s v="-"/>
    <s v="-"/>
    <s v="-"/>
    <s v="-"/>
    <s v="-"/>
    <n v="0"/>
    <n v="-1.6"/>
    <n v="0"/>
    <n v="0"/>
    <m/>
    <m/>
    <m/>
    <m/>
    <m/>
    <s v="-"/>
    <s v="-"/>
    <s v="-"/>
    <s v="-"/>
    <s v="-"/>
    <n v="0"/>
    <n v="-6.1004858646879793E-3"/>
    <n v="0"/>
    <n v="0"/>
    <m/>
    <m/>
    <m/>
    <m/>
    <m/>
  </r>
  <r>
    <x v="35"/>
    <x v="0"/>
    <x v="7"/>
    <x v="1"/>
    <x v="1090"/>
    <s v="UK"/>
    <s v="-"/>
    <s v="-"/>
    <s v="-"/>
    <s v="-"/>
    <s v="-"/>
    <n v="0"/>
    <n v="-0.69799999999999995"/>
    <n v="0"/>
    <n v="0"/>
    <m/>
    <m/>
    <m/>
    <m/>
    <m/>
    <s v="-"/>
    <s v="-"/>
    <s v="-"/>
    <s v="-"/>
    <s v="-"/>
    <n v="0"/>
    <n v="-2.6613369584701308E-3"/>
    <n v="0"/>
    <n v="0"/>
    <m/>
    <m/>
    <m/>
    <m/>
    <m/>
  </r>
  <r>
    <x v="35"/>
    <x v="0"/>
    <x v="10"/>
    <x v="1"/>
    <x v="1091"/>
    <s v="England"/>
    <s v="-"/>
    <s v="-"/>
    <s v="-"/>
    <s v="-"/>
    <s v="-"/>
    <n v="0"/>
    <n v="-71"/>
    <n v="0"/>
    <n v="0"/>
    <m/>
    <m/>
    <m/>
    <m/>
    <m/>
    <s v="-"/>
    <s v="-"/>
    <s v="-"/>
    <s v="-"/>
    <s v="-"/>
    <n v="0"/>
    <n v="-2.8278161252801031"/>
    <n v="0"/>
    <n v="0"/>
    <m/>
    <m/>
    <m/>
    <m/>
    <m/>
  </r>
  <r>
    <x v="35"/>
    <x v="0"/>
    <x v="10"/>
    <x v="1"/>
    <x v="567"/>
    <s v="England"/>
    <s v="-"/>
    <s v="-"/>
    <s v="-"/>
    <s v="-"/>
    <s v="-"/>
    <n v="0"/>
    <n v="-1.4259999999999999"/>
    <n v="0"/>
    <n v="0"/>
    <m/>
    <m/>
    <m/>
    <m/>
    <m/>
    <s v="-"/>
    <s v="-"/>
    <s v="-"/>
    <s v="-"/>
    <s v="-"/>
    <n v="0"/>
    <n v="-5.6795292882386293E-2"/>
    <n v="0"/>
    <n v="0"/>
    <m/>
    <m/>
    <m/>
    <m/>
    <m/>
  </r>
  <r>
    <x v="35"/>
    <x v="0"/>
    <x v="10"/>
    <x v="1"/>
    <x v="1091"/>
    <s v="England"/>
    <s v="-"/>
    <s v="-"/>
    <s v="-"/>
    <s v="-"/>
    <s v="-"/>
    <n v="0"/>
    <n v="-1"/>
    <n v="0"/>
    <n v="0"/>
    <m/>
    <m/>
    <m/>
    <m/>
    <m/>
    <s v="-"/>
    <s v="-"/>
    <s v="-"/>
    <s v="-"/>
    <s v="-"/>
    <n v="0"/>
    <n v="-3.9828396130705677E-2"/>
    <n v="0"/>
    <n v="0"/>
    <m/>
    <m/>
    <m/>
    <m/>
    <m/>
  </r>
  <r>
    <x v="35"/>
    <x v="0"/>
    <x v="10"/>
    <x v="1"/>
    <x v="1092"/>
    <s v="England"/>
    <s v="-"/>
    <s v="-"/>
    <s v="-"/>
    <s v="-"/>
    <s v="-"/>
    <n v="0"/>
    <n v="0.248"/>
    <n v="0"/>
    <n v="0"/>
    <m/>
    <m/>
    <m/>
    <m/>
    <m/>
    <s v="-"/>
    <s v="-"/>
    <s v="-"/>
    <s v="-"/>
    <s v="-"/>
    <n v="0"/>
    <n v="1.4303147923111298E-2"/>
    <n v="0"/>
    <n v="0"/>
    <m/>
    <m/>
    <m/>
    <m/>
    <m/>
  </r>
  <r>
    <x v="35"/>
    <x v="0"/>
    <x v="10"/>
    <x v="1"/>
    <x v="1093"/>
    <s v="England"/>
    <s v="-"/>
    <s v="-"/>
    <s v="-"/>
    <s v="-"/>
    <s v="-"/>
    <n v="0"/>
    <n v="1.635"/>
    <n v="0"/>
    <n v="0"/>
    <m/>
    <m/>
    <m/>
    <m/>
    <m/>
    <s v="-"/>
    <s v="-"/>
    <s v="-"/>
    <s v="-"/>
    <s v="-"/>
    <n v="0"/>
    <n v="9.4296963122124891E-2"/>
    <n v="0"/>
    <n v="0"/>
    <m/>
    <m/>
    <m/>
    <m/>
    <m/>
  </r>
  <r>
    <x v="35"/>
    <x v="0"/>
    <x v="10"/>
    <x v="1"/>
    <x v="1042"/>
    <s v="England"/>
    <s v="-"/>
    <s v="-"/>
    <s v="-"/>
    <s v="-"/>
    <s v="-"/>
    <n v="0"/>
    <n v="7.5110000000000001"/>
    <n v="0"/>
    <n v="0"/>
    <m/>
    <m/>
    <m/>
    <m/>
    <m/>
    <s v="-"/>
    <s v="-"/>
    <s v="-"/>
    <s v="-"/>
    <s v="-"/>
    <n v="0"/>
    <n v="0.43318929052616517"/>
    <n v="0"/>
    <n v="0"/>
    <m/>
    <m/>
    <m/>
    <m/>
    <m/>
  </r>
  <r>
    <x v="35"/>
    <x v="0"/>
    <x v="10"/>
    <x v="1"/>
    <x v="1019"/>
    <s v="England"/>
    <s v="-"/>
    <s v="-"/>
    <s v="-"/>
    <s v="-"/>
    <s v="-"/>
    <n v="0"/>
    <n v="11.712"/>
    <n v="0"/>
    <n v="0"/>
    <m/>
    <m/>
    <m/>
    <m/>
    <m/>
    <s v="-"/>
    <s v="-"/>
    <s v="-"/>
    <s v="-"/>
    <s v="-"/>
    <n v="0"/>
    <n v="0.67547769546564318"/>
    <n v="0"/>
    <n v="0"/>
    <m/>
    <m/>
    <m/>
    <m/>
    <m/>
  </r>
  <r>
    <x v="35"/>
    <x v="0"/>
    <x v="10"/>
    <x v="1"/>
    <x v="1094"/>
    <s v="UK"/>
    <s v="-"/>
    <s v="-"/>
    <s v="-"/>
    <s v="-"/>
    <s v="-"/>
    <n v="0"/>
    <n v="-2.3889999999999998"/>
    <n v="0"/>
    <n v="0"/>
    <m/>
    <m/>
    <m/>
    <m/>
    <m/>
    <s v="-"/>
    <s v="-"/>
    <s v="-"/>
    <s v="-"/>
    <s v="-"/>
    <n v="0"/>
    <n v="-9.515003835625585E-2"/>
    <n v="0"/>
    <n v="0"/>
    <m/>
    <m/>
    <m/>
    <m/>
    <m/>
  </r>
  <r>
    <x v="35"/>
    <x v="0"/>
    <x v="10"/>
    <x v="1"/>
    <x v="1095"/>
    <s v="UK"/>
    <s v="-"/>
    <s v="-"/>
    <s v="-"/>
    <s v="-"/>
    <s v="-"/>
    <n v="0"/>
    <n v="-2.0659999999999998"/>
    <n v="0"/>
    <n v="0"/>
    <m/>
    <m/>
    <m/>
    <m/>
    <m/>
    <s v="-"/>
    <s v="-"/>
    <s v="-"/>
    <s v="-"/>
    <s v="-"/>
    <n v="0"/>
    <n v="-8.2285466406037913E-2"/>
    <n v="0"/>
    <n v="0"/>
    <m/>
    <m/>
    <m/>
    <m/>
    <m/>
  </r>
  <r>
    <x v="35"/>
    <x v="0"/>
    <x v="10"/>
    <x v="1"/>
    <x v="1096"/>
    <s v="UK"/>
    <s v="-"/>
    <s v="-"/>
    <s v="-"/>
    <s v="-"/>
    <s v="-"/>
    <n v="0"/>
    <n v="-1.6160000000000001"/>
    <n v="0"/>
    <n v="0"/>
    <m/>
    <m/>
    <m/>
    <m/>
    <m/>
    <s v="-"/>
    <s v="-"/>
    <s v="-"/>
    <s v="-"/>
    <s v="-"/>
    <n v="0"/>
    <n v="-6.4362688147220376E-2"/>
    <n v="0"/>
    <n v="0"/>
    <m/>
    <m/>
    <m/>
    <m/>
    <m/>
  </r>
  <r>
    <x v="35"/>
    <x v="0"/>
    <x v="10"/>
    <x v="1"/>
    <x v="627"/>
    <s v="UK"/>
    <s v="-"/>
    <s v="-"/>
    <s v="-"/>
    <s v="-"/>
    <s v="-"/>
    <n v="0"/>
    <n v="-1.1000000000000001"/>
    <n v="0"/>
    <n v="0"/>
    <m/>
    <m/>
    <m/>
    <m/>
    <m/>
    <s v="-"/>
    <s v="-"/>
    <s v="-"/>
    <s v="-"/>
    <s v="-"/>
    <n v="0"/>
    <n v="-4.3811235743776253E-2"/>
    <n v="0"/>
    <n v="0"/>
    <m/>
    <m/>
    <m/>
    <m/>
    <m/>
  </r>
  <r>
    <x v="35"/>
    <x v="0"/>
    <x v="10"/>
    <x v="1"/>
    <x v="760"/>
    <s v="UK"/>
    <s v="-"/>
    <s v="-"/>
    <s v="-"/>
    <s v="-"/>
    <s v="-"/>
    <n v="0"/>
    <n v="-0.4"/>
    <n v="0"/>
    <n v="0"/>
    <m/>
    <m/>
    <m/>
    <m/>
    <m/>
    <s v="-"/>
    <s v="-"/>
    <s v="-"/>
    <s v="-"/>
    <s v="-"/>
    <n v="0"/>
    <n v="-1.593135845228227E-2"/>
    <n v="0"/>
    <n v="0"/>
    <m/>
    <m/>
    <m/>
    <m/>
    <m/>
  </r>
  <r>
    <x v="35"/>
    <x v="0"/>
    <x v="10"/>
    <x v="1"/>
    <x v="1097"/>
    <s v="UK"/>
    <s v="-"/>
    <s v="-"/>
    <s v="-"/>
    <s v="-"/>
    <s v="-"/>
    <n v="0"/>
    <n v="-0.33400000000000002"/>
    <n v="0"/>
    <n v="0"/>
    <m/>
    <m/>
    <m/>
    <m/>
    <m/>
    <s v="-"/>
    <s v="-"/>
    <s v="-"/>
    <s v="-"/>
    <s v="-"/>
    <n v="0"/>
    <n v="-1.3302684307655696E-2"/>
    <n v="0"/>
    <n v="0"/>
    <m/>
    <m/>
    <m/>
    <m/>
    <m/>
  </r>
  <r>
    <x v="35"/>
    <x v="0"/>
    <x v="10"/>
    <x v="1"/>
    <x v="1096"/>
    <s v="UK"/>
    <s v="-"/>
    <s v="-"/>
    <s v="-"/>
    <s v="-"/>
    <s v="-"/>
    <n v="0"/>
    <n v="-0.246"/>
    <n v="0"/>
    <n v="0"/>
    <m/>
    <m/>
    <m/>
    <m/>
    <m/>
    <s v="-"/>
    <s v="-"/>
    <s v="-"/>
    <s v="-"/>
    <s v="-"/>
    <n v="0"/>
    <n v="-9.7977854481535974E-3"/>
    <n v="0"/>
    <n v="0"/>
    <m/>
    <m/>
    <m/>
    <m/>
    <m/>
  </r>
  <r>
    <x v="35"/>
    <x v="0"/>
    <x v="1"/>
    <x v="1"/>
    <x v="1098"/>
    <s v="England"/>
    <s v="-"/>
    <s v="-"/>
    <s v="-"/>
    <s v="-"/>
    <s v="-"/>
    <n v="0"/>
    <n v="-165"/>
    <n v="0"/>
    <n v="0"/>
    <m/>
    <m/>
    <m/>
    <m/>
    <m/>
    <s v="-"/>
    <s v="-"/>
    <s v="-"/>
    <s v="-"/>
    <s v="-"/>
    <n v="0"/>
    <n v="-9.7105116613508535"/>
    <n v="0"/>
    <n v="0"/>
    <m/>
    <m/>
    <m/>
    <m/>
    <m/>
  </r>
  <r>
    <x v="35"/>
    <x v="0"/>
    <x v="1"/>
    <x v="1"/>
    <x v="1099"/>
    <s v="England"/>
    <s v="-"/>
    <s v="-"/>
    <s v="-"/>
    <s v="-"/>
    <s v="-"/>
    <n v="0"/>
    <n v="-10"/>
    <n v="0"/>
    <n v="0"/>
    <m/>
    <m/>
    <m/>
    <m/>
    <m/>
    <s v="-"/>
    <s v="-"/>
    <s v="-"/>
    <s v="-"/>
    <s v="-"/>
    <n v="0"/>
    <n v="-0.58851585826368813"/>
    <n v="0"/>
    <n v="0"/>
    <m/>
    <m/>
    <m/>
    <m/>
    <m/>
  </r>
  <r>
    <x v="35"/>
    <x v="0"/>
    <x v="3"/>
    <x v="1"/>
    <x v="1100"/>
    <s v="England"/>
    <s v="-"/>
    <s v="-"/>
    <s v="-"/>
    <s v="-"/>
    <s v="-"/>
    <n v="0"/>
    <n v="169"/>
    <n v="0"/>
    <n v="0"/>
    <m/>
    <m/>
    <m/>
    <m/>
    <m/>
    <s v="-"/>
    <s v="-"/>
    <s v="-"/>
    <s v="-"/>
    <s v="-"/>
    <n v="0"/>
    <n v="9.7469032217976181"/>
    <n v="0"/>
    <n v="0"/>
    <m/>
    <m/>
    <m/>
    <m/>
    <m/>
  </r>
  <r>
    <x v="35"/>
    <x v="0"/>
    <x v="3"/>
    <x v="1"/>
    <x v="853"/>
    <s v="England"/>
    <s v="-"/>
    <s v="-"/>
    <s v="-"/>
    <s v="-"/>
    <s v="-"/>
    <n v="0"/>
    <n v="226.11500000000001"/>
    <n v="0"/>
    <n v="0"/>
    <m/>
    <m/>
    <m/>
    <m/>
    <m/>
    <s v="-"/>
    <s v="-"/>
    <s v="-"/>
    <s v="-"/>
    <s v="-"/>
    <n v="0"/>
    <n v="13.040952792880287"/>
    <n v="0"/>
    <n v="0"/>
    <m/>
    <m/>
    <m/>
    <m/>
    <m/>
  </r>
  <r>
    <x v="35"/>
    <x v="0"/>
    <x v="11"/>
    <x v="1"/>
    <x v="1101"/>
    <s v="England and Wales"/>
    <s v="-"/>
    <s v="-"/>
    <s v="-"/>
    <s v="-"/>
    <s v="-"/>
    <n v="0"/>
    <n v="-86.6"/>
    <n v="0"/>
    <n v="0"/>
    <m/>
    <m/>
    <m/>
    <m/>
    <m/>
    <s v="-"/>
    <s v="-"/>
    <s v="-"/>
    <s v="-"/>
    <s v="-"/>
    <n v="0"/>
    <n v="0"/>
    <n v="0"/>
    <n v="0"/>
    <m/>
    <m/>
    <m/>
    <m/>
    <m/>
  </r>
  <r>
    <x v="35"/>
    <x v="0"/>
    <x v="11"/>
    <x v="1"/>
    <x v="1102"/>
    <s v="England and Wales"/>
    <s v="-"/>
    <s v="-"/>
    <s v="-"/>
    <s v="-"/>
    <s v="-"/>
    <n v="0"/>
    <n v="-2.7360000000000002"/>
    <n v="0"/>
    <n v="0"/>
    <m/>
    <m/>
    <m/>
    <m/>
    <m/>
    <s v="-"/>
    <s v="-"/>
    <s v="-"/>
    <s v="-"/>
    <s v="-"/>
    <n v="0"/>
    <n v="0"/>
    <n v="0"/>
    <n v="0"/>
    <m/>
    <m/>
    <m/>
    <m/>
    <m/>
  </r>
  <r>
    <x v="35"/>
    <x v="0"/>
    <x v="11"/>
    <x v="1"/>
    <x v="1103"/>
    <s v="GB"/>
    <s v="-"/>
    <s v="-"/>
    <s v="-"/>
    <s v="-"/>
    <s v="-"/>
    <n v="0"/>
    <n v="-25.974"/>
    <n v="0"/>
    <n v="0"/>
    <m/>
    <m/>
    <m/>
    <m/>
    <m/>
    <s v="-"/>
    <s v="-"/>
    <s v="-"/>
    <s v="-"/>
    <s v="-"/>
    <n v="0"/>
    <n v="0"/>
    <n v="0"/>
    <n v="0"/>
    <m/>
    <m/>
    <m/>
    <m/>
    <m/>
  </r>
  <r>
    <x v="35"/>
    <x v="0"/>
    <x v="11"/>
    <x v="1"/>
    <x v="1104"/>
    <s v="GB"/>
    <s v="-"/>
    <s v="-"/>
    <s v="-"/>
    <s v="-"/>
    <s v="-"/>
    <n v="0"/>
    <n v="-12.6"/>
    <n v="0"/>
    <n v="0"/>
    <m/>
    <m/>
    <m/>
    <m/>
    <m/>
    <s v="-"/>
    <s v="-"/>
    <s v="-"/>
    <s v="-"/>
    <s v="-"/>
    <n v="0"/>
    <n v="0"/>
    <n v="0"/>
    <n v="0"/>
    <m/>
    <m/>
    <m/>
    <m/>
    <m/>
  </r>
  <r>
    <x v="35"/>
    <x v="0"/>
    <x v="11"/>
    <x v="1"/>
    <x v="1105"/>
    <s v="UK"/>
    <s v="-"/>
    <s v="-"/>
    <s v="-"/>
    <s v="-"/>
    <s v="-"/>
    <n v="0"/>
    <n v="-15.574999999999999"/>
    <n v="0"/>
    <n v="0"/>
    <m/>
    <m/>
    <m/>
    <m/>
    <m/>
    <s v="-"/>
    <s v="-"/>
    <s v="-"/>
    <s v="-"/>
    <s v="-"/>
    <n v="0"/>
    <n v="0"/>
    <n v="0"/>
    <n v="0"/>
    <m/>
    <m/>
    <m/>
    <m/>
    <m/>
  </r>
  <r>
    <x v="35"/>
    <x v="0"/>
    <x v="2"/>
    <x v="1"/>
    <x v="1106"/>
    <s v="England"/>
    <s v="-"/>
    <s v="-"/>
    <s v="-"/>
    <s v="-"/>
    <s v="-"/>
    <n v="0"/>
    <n v="-0.247"/>
    <n v="0"/>
    <n v="0"/>
    <m/>
    <m/>
    <m/>
    <m/>
    <m/>
    <s v="-"/>
    <s v="-"/>
    <s v="-"/>
    <s v="-"/>
    <s v="-"/>
    <n v="0"/>
    <n v="-1.4536341699113097E-2"/>
    <n v="0"/>
    <n v="0"/>
    <m/>
    <m/>
    <m/>
    <m/>
    <m/>
  </r>
  <r>
    <x v="35"/>
    <x v="0"/>
    <x v="2"/>
    <x v="1"/>
    <x v="1107"/>
    <s v="England"/>
    <s v="-"/>
    <s v="-"/>
    <s v="-"/>
    <s v="-"/>
    <s v="-"/>
    <n v="0"/>
    <n v="50"/>
    <n v="0"/>
    <n v="0"/>
    <m/>
    <m/>
    <m/>
    <m/>
    <m/>
    <s v="-"/>
    <s v="-"/>
    <s v="-"/>
    <s v="-"/>
    <s v="-"/>
    <n v="0"/>
    <n v="2.8836991780466326"/>
    <n v="0"/>
    <n v="0"/>
    <m/>
    <m/>
    <m/>
    <m/>
    <m/>
  </r>
  <r>
    <x v="35"/>
    <x v="0"/>
    <x v="2"/>
    <x v="1"/>
    <x v="1061"/>
    <s v="England"/>
    <s v="-"/>
    <s v="-"/>
    <s v="-"/>
    <s v="-"/>
    <s v="-"/>
    <n v="0"/>
    <n v="68"/>
    <n v="0"/>
    <n v="0"/>
    <m/>
    <m/>
    <m/>
    <m/>
    <m/>
    <s v="-"/>
    <s v="-"/>
    <s v="-"/>
    <s v="-"/>
    <s v="-"/>
    <n v="0"/>
    <n v="3.9218308821434205"/>
    <n v="0"/>
    <n v="0"/>
    <m/>
    <m/>
    <m/>
    <m/>
    <m/>
  </r>
  <r>
    <x v="35"/>
    <x v="0"/>
    <x v="2"/>
    <x v="1"/>
    <x v="1108"/>
    <s v="England"/>
    <s v="-"/>
    <s v="-"/>
    <s v="-"/>
    <s v="-"/>
    <s v="-"/>
    <n v="0"/>
    <n v="120"/>
    <n v="0"/>
    <n v="0"/>
    <m/>
    <m/>
    <m/>
    <m/>
    <m/>
    <s v="-"/>
    <s v="-"/>
    <s v="-"/>
    <s v="-"/>
    <s v="-"/>
    <n v="0"/>
    <n v="6.9208780273119181"/>
    <n v="0"/>
    <n v="0"/>
    <m/>
    <m/>
    <m/>
    <m/>
    <m/>
  </r>
  <r>
    <x v="35"/>
    <x v="0"/>
    <x v="2"/>
    <x v="1"/>
    <x v="1060"/>
    <s v="England"/>
    <s v="-"/>
    <s v="-"/>
    <s v="-"/>
    <s v="-"/>
    <s v="-"/>
    <n v="0"/>
    <n v="150"/>
    <n v="0"/>
    <n v="0"/>
    <m/>
    <m/>
    <m/>
    <m/>
    <m/>
    <s v="-"/>
    <s v="-"/>
    <s v="-"/>
    <s v="-"/>
    <s v="-"/>
    <n v="0"/>
    <n v="8.6510975341398986"/>
    <n v="0"/>
    <n v="0"/>
    <m/>
    <m/>
    <m/>
    <m/>
    <m/>
  </r>
  <r>
    <x v="35"/>
    <x v="0"/>
    <x v="2"/>
    <x v="1"/>
    <x v="1109"/>
    <s v="England"/>
    <s v="-"/>
    <s v="-"/>
    <s v="-"/>
    <s v="-"/>
    <s v="-"/>
    <n v="0"/>
    <n v="403"/>
    <n v="0"/>
    <n v="0"/>
    <m/>
    <m/>
    <m/>
    <m/>
    <m/>
    <s v="-"/>
    <s v="-"/>
    <s v="-"/>
    <s v="-"/>
    <s v="-"/>
    <n v="0"/>
    <n v="23.242615375055859"/>
    <n v="0"/>
    <n v="0"/>
    <m/>
    <m/>
    <m/>
    <m/>
    <m/>
  </r>
  <r>
    <x v="35"/>
    <x v="0"/>
    <x v="2"/>
    <x v="1"/>
    <x v="1110"/>
    <s v="UK"/>
    <s v="-"/>
    <s v="-"/>
    <s v="-"/>
    <s v="-"/>
    <s v="-"/>
    <n v="0"/>
    <n v="-12.9"/>
    <n v="0"/>
    <n v="0"/>
    <m/>
    <m/>
    <m/>
    <m/>
    <m/>
    <s v="-"/>
    <s v="-"/>
    <s v="-"/>
    <s v="-"/>
    <s v="-"/>
    <n v="0"/>
    <n v="-0.75538049290039466"/>
    <n v="0"/>
    <n v="0"/>
    <m/>
    <m/>
    <m/>
    <m/>
    <m/>
  </r>
  <r>
    <x v="35"/>
    <x v="0"/>
    <x v="24"/>
    <x v="1"/>
    <x v="1111"/>
    <s v="England and Wales"/>
    <s v="-"/>
    <s v="-"/>
    <s v="-"/>
    <s v="-"/>
    <s v="-"/>
    <n v="0"/>
    <n v="32"/>
    <n v="0"/>
    <n v="0"/>
    <m/>
    <m/>
    <m/>
    <m/>
    <m/>
    <s v="-"/>
    <s v="-"/>
    <s v="-"/>
    <s v="-"/>
    <s v="-"/>
    <n v="0"/>
    <n v="0"/>
    <n v="0"/>
    <n v="0"/>
    <m/>
    <m/>
    <m/>
    <m/>
    <m/>
  </r>
  <r>
    <x v="35"/>
    <x v="0"/>
    <x v="24"/>
    <x v="1"/>
    <x v="1068"/>
    <s v="UK"/>
    <s v="-"/>
    <s v="-"/>
    <s v="-"/>
    <s v="-"/>
    <s v="-"/>
    <n v="0"/>
    <n v="-23.2"/>
    <n v="0"/>
    <n v="0"/>
    <m/>
    <m/>
    <m/>
    <m/>
    <m/>
    <s v="-"/>
    <s v="-"/>
    <s v="-"/>
    <s v="-"/>
    <s v="-"/>
    <n v="0"/>
    <n v="0"/>
    <n v="0"/>
    <n v="0"/>
    <m/>
    <m/>
    <m/>
    <m/>
    <m/>
  </r>
  <r>
    <x v="35"/>
    <x v="0"/>
    <x v="46"/>
    <x v="1"/>
    <x v="1112"/>
    <s v="England and Wales"/>
    <s v="-"/>
    <s v="-"/>
    <s v="-"/>
    <s v="-"/>
    <s v="-"/>
    <n v="0"/>
    <n v="0.8"/>
    <n v="0"/>
    <n v="0"/>
    <m/>
    <m/>
    <m/>
    <m/>
    <m/>
    <s v="-"/>
    <s v="-"/>
    <s v="-"/>
    <s v="-"/>
    <s v="-"/>
    <n v="0"/>
    <n v="0"/>
    <n v="0"/>
    <n v="0"/>
    <m/>
    <m/>
    <m/>
    <m/>
    <m/>
  </r>
  <r>
    <x v="35"/>
    <x v="0"/>
    <x v="46"/>
    <x v="1"/>
    <x v="1113"/>
    <s v="England and Wales"/>
    <s v="-"/>
    <s v="-"/>
    <s v="-"/>
    <s v="-"/>
    <s v="-"/>
    <n v="0"/>
    <n v="3.5"/>
    <n v="0"/>
    <n v="0"/>
    <m/>
    <m/>
    <m/>
    <m/>
    <m/>
    <s v="-"/>
    <s v="-"/>
    <s v="-"/>
    <s v="-"/>
    <s v="-"/>
    <n v="0"/>
    <n v="0"/>
    <n v="0"/>
    <n v="0"/>
    <m/>
    <m/>
    <m/>
    <m/>
    <m/>
  </r>
  <r>
    <x v="35"/>
    <x v="0"/>
    <x v="46"/>
    <x v="1"/>
    <x v="1114"/>
    <s v="England and Wales"/>
    <s v="-"/>
    <s v="-"/>
    <s v="-"/>
    <s v="-"/>
    <s v="-"/>
    <n v="0"/>
    <n v="14.932"/>
    <n v="0"/>
    <n v="0"/>
    <m/>
    <m/>
    <m/>
    <m/>
    <m/>
    <s v="-"/>
    <s v="-"/>
    <s v="-"/>
    <s v="-"/>
    <s v="-"/>
    <n v="0"/>
    <n v="0"/>
    <n v="0"/>
    <n v="0"/>
    <m/>
    <m/>
    <m/>
    <m/>
    <m/>
  </r>
  <r>
    <x v="35"/>
    <x v="0"/>
    <x v="25"/>
    <x v="1"/>
    <x v="1115"/>
    <s v="England and Wales"/>
    <s v="-"/>
    <s v="-"/>
    <s v="-"/>
    <s v="-"/>
    <s v="-"/>
    <n v="0"/>
    <n v="-0.65400000000000003"/>
    <n v="0"/>
    <n v="0"/>
    <m/>
    <m/>
    <m/>
    <m/>
    <m/>
    <s v="-"/>
    <s v="-"/>
    <s v="-"/>
    <s v="-"/>
    <s v="-"/>
    <n v="0"/>
    <n v="0"/>
    <n v="0"/>
    <n v="0"/>
    <m/>
    <m/>
    <m/>
    <m/>
    <m/>
  </r>
  <r>
    <x v="35"/>
    <x v="0"/>
    <x v="25"/>
    <x v="1"/>
    <x v="1116"/>
    <s v="England and Wales"/>
    <s v="-"/>
    <s v="-"/>
    <s v="-"/>
    <s v="-"/>
    <s v="-"/>
    <n v="0"/>
    <n v="-0.11"/>
    <n v="0"/>
    <n v="0"/>
    <m/>
    <m/>
    <m/>
    <m/>
    <m/>
    <s v="-"/>
    <s v="-"/>
    <s v="-"/>
    <s v="-"/>
    <s v="-"/>
    <n v="0"/>
    <n v="0"/>
    <n v="0"/>
    <n v="0"/>
    <m/>
    <m/>
    <m/>
    <m/>
    <m/>
  </r>
  <r>
    <x v="35"/>
    <x v="0"/>
    <x v="25"/>
    <x v="1"/>
    <x v="1069"/>
    <s v="England and Wales"/>
    <s v="-"/>
    <s v="-"/>
    <s v="-"/>
    <s v="-"/>
    <s v="-"/>
    <n v="0"/>
    <n v="0.04"/>
    <n v="0"/>
    <n v="0"/>
    <m/>
    <m/>
    <m/>
    <m/>
    <m/>
    <s v="-"/>
    <s v="-"/>
    <s v="-"/>
    <s v="-"/>
    <s v="-"/>
    <n v="0"/>
    <n v="0"/>
    <n v="0"/>
    <n v="0"/>
    <m/>
    <m/>
    <m/>
    <m/>
    <m/>
  </r>
  <r>
    <x v="35"/>
    <x v="0"/>
    <x v="25"/>
    <x v="1"/>
    <x v="1069"/>
    <s v="England and Wales"/>
    <s v="-"/>
    <s v="-"/>
    <s v="-"/>
    <s v="-"/>
    <s v="-"/>
    <n v="0"/>
    <n v="0.26300000000000001"/>
    <n v="0"/>
    <n v="0"/>
    <m/>
    <m/>
    <m/>
    <m/>
    <m/>
    <s v="-"/>
    <s v="-"/>
    <s v="-"/>
    <s v="-"/>
    <s v="-"/>
    <n v="0"/>
    <n v="0"/>
    <n v="0"/>
    <n v="0"/>
    <m/>
    <m/>
    <m/>
    <m/>
    <m/>
  </r>
  <r>
    <x v="35"/>
    <x v="0"/>
    <x v="37"/>
    <x v="1"/>
    <x v="1117"/>
    <s v="England"/>
    <s v="-"/>
    <s v="-"/>
    <s v="-"/>
    <s v="-"/>
    <s v="-"/>
    <n v="0"/>
    <n v="-0.3"/>
    <n v="0"/>
    <n v="0"/>
    <m/>
    <m/>
    <m/>
    <m/>
    <m/>
    <s v="-"/>
    <s v="-"/>
    <s v="-"/>
    <s v="-"/>
    <s v="-"/>
    <n v="0"/>
    <n v="-1.7655475747910643E-2"/>
    <n v="0"/>
    <n v="0"/>
    <m/>
    <m/>
    <m/>
    <m/>
    <m/>
  </r>
  <r>
    <x v="35"/>
    <x v="0"/>
    <x v="37"/>
    <x v="1"/>
    <x v="1118"/>
    <s v="GB"/>
    <s v="-"/>
    <s v="-"/>
    <s v="-"/>
    <s v="-"/>
    <s v="-"/>
    <n v="0"/>
    <n v="-25.283999999999999"/>
    <n v="0"/>
    <n v="0"/>
    <m/>
    <m/>
    <m/>
    <m/>
    <m/>
    <s v="-"/>
    <s v="-"/>
    <s v="-"/>
    <s v="-"/>
    <s v="-"/>
    <n v="0"/>
    <n v="0"/>
    <n v="0"/>
    <n v="0"/>
    <m/>
    <m/>
    <m/>
    <m/>
    <m/>
  </r>
  <r>
    <x v="35"/>
    <x v="0"/>
    <x v="37"/>
    <x v="1"/>
    <x v="1119"/>
    <s v="GB"/>
    <s v="-"/>
    <s v="-"/>
    <s v="-"/>
    <s v="-"/>
    <s v="-"/>
    <n v="0"/>
    <n v="-0.61"/>
    <n v="0"/>
    <n v="0"/>
    <m/>
    <m/>
    <m/>
    <m/>
    <m/>
    <s v="-"/>
    <s v="-"/>
    <s v="-"/>
    <s v="-"/>
    <s v="-"/>
    <n v="0"/>
    <n v="-4.781809051564119E-3"/>
    <n v="0"/>
    <n v="0"/>
    <m/>
    <m/>
    <m/>
    <m/>
    <m/>
  </r>
  <r>
    <x v="35"/>
    <x v="0"/>
    <x v="37"/>
    <x v="1"/>
    <x v="1120"/>
    <s v="GB"/>
    <s v="-"/>
    <s v="-"/>
    <s v="-"/>
    <s v="-"/>
    <s v="-"/>
    <n v="0"/>
    <n v="42.5"/>
    <n v="0"/>
    <n v="0"/>
    <m/>
    <m/>
    <m/>
    <m/>
    <m/>
    <s v="-"/>
    <s v="-"/>
    <s v="-"/>
    <s v="-"/>
    <s v="-"/>
    <n v="0"/>
    <n v="0"/>
    <n v="0"/>
    <n v="0"/>
    <m/>
    <m/>
    <m/>
    <m/>
    <m/>
  </r>
  <r>
    <x v="35"/>
    <x v="0"/>
    <x v="37"/>
    <x v="1"/>
    <x v="1121"/>
    <s v="n/a"/>
    <s v="-"/>
    <s v="-"/>
    <s v="-"/>
    <s v="-"/>
    <s v="-"/>
    <n v="0"/>
    <n v="-3.1199999999999999E-2"/>
    <n v="0"/>
    <n v="0"/>
    <m/>
    <m/>
    <m/>
    <m/>
    <m/>
    <s v="-"/>
    <s v="-"/>
    <s v="-"/>
    <s v="-"/>
    <s v="-"/>
    <n v="0"/>
    <n v="-2.4457777444065657E-4"/>
    <n v="0"/>
    <n v="0"/>
    <m/>
    <m/>
    <m/>
    <m/>
    <m/>
  </r>
  <r>
    <x v="35"/>
    <x v="0"/>
    <x v="37"/>
    <x v="1"/>
    <x v="1121"/>
    <s v="n/a"/>
    <s v="-"/>
    <s v="-"/>
    <s v="-"/>
    <s v="-"/>
    <s v="-"/>
    <n v="0"/>
    <n v="-1.0800000000000001E-2"/>
    <n v="0"/>
    <n v="0"/>
    <m/>
    <m/>
    <m/>
    <m/>
    <m/>
    <s v="-"/>
    <s v="-"/>
    <s v="-"/>
    <s v="-"/>
    <s v="-"/>
    <n v="0"/>
    <n v="-8.4661537306381131E-5"/>
    <n v="0"/>
    <n v="0"/>
    <m/>
    <m/>
    <m/>
    <m/>
    <m/>
  </r>
  <r>
    <x v="35"/>
    <x v="0"/>
    <x v="37"/>
    <x v="1"/>
    <x v="1122"/>
    <s v="UK"/>
    <s v="-"/>
    <s v="-"/>
    <s v="-"/>
    <s v="-"/>
    <s v="-"/>
    <n v="0"/>
    <n v="-16.89"/>
    <n v="0"/>
    <n v="0"/>
    <m/>
    <m/>
    <m/>
    <m/>
    <m/>
    <s v="-"/>
    <s v="-"/>
    <s v="-"/>
    <s v="-"/>
    <s v="-"/>
    <n v="0"/>
    <n v="-0.13240123750970159"/>
    <n v="0"/>
    <n v="0"/>
    <m/>
    <m/>
    <m/>
    <m/>
    <m/>
  </r>
  <r>
    <x v="35"/>
    <x v="0"/>
    <x v="37"/>
    <x v="1"/>
    <x v="1123"/>
    <s v="UK"/>
    <s v="-"/>
    <s v="-"/>
    <s v="-"/>
    <s v="-"/>
    <s v="-"/>
    <n v="0"/>
    <n v="-16"/>
    <n v="0"/>
    <n v="0"/>
    <m/>
    <m/>
    <m/>
    <m/>
    <m/>
    <s v="-"/>
    <s v="-"/>
    <s v="-"/>
    <s v="-"/>
    <s v="-"/>
    <n v="0"/>
    <n v="-0.12542449971315722"/>
    <n v="0"/>
    <n v="0"/>
    <m/>
    <m/>
    <m/>
    <m/>
    <m/>
  </r>
  <r>
    <x v="35"/>
    <x v="0"/>
    <x v="37"/>
    <x v="1"/>
    <x v="1124"/>
    <s v="UK"/>
    <s v="-"/>
    <s v="-"/>
    <s v="-"/>
    <s v="-"/>
    <s v="-"/>
    <n v="0"/>
    <n v="-6.4"/>
    <n v="0"/>
    <n v="0"/>
    <m/>
    <m/>
    <m/>
    <m/>
    <m/>
    <s v="-"/>
    <s v="-"/>
    <s v="-"/>
    <s v="-"/>
    <s v="-"/>
    <n v="0"/>
    <n v="-5.0169799885262892E-2"/>
    <n v="0"/>
    <n v="0"/>
    <m/>
    <m/>
    <m/>
    <m/>
    <m/>
  </r>
  <r>
    <x v="35"/>
    <x v="1"/>
    <x v="0"/>
    <x v="2"/>
    <x v="1125"/>
    <s v="Wales"/>
    <s v="-"/>
    <s v="-"/>
    <s v="-"/>
    <s v="-"/>
    <s v="-"/>
    <n v="0"/>
    <n v="0"/>
    <n v="0"/>
    <n v="0"/>
    <m/>
    <m/>
    <m/>
    <m/>
    <m/>
    <s v="-"/>
    <s v="-"/>
    <s v="-"/>
    <s v="-"/>
    <s v="-"/>
    <n v="0"/>
    <n v="1.7809999999999999"/>
    <n v="0"/>
    <n v="0"/>
    <m/>
    <m/>
    <m/>
    <m/>
    <m/>
  </r>
  <r>
    <x v="35"/>
    <x v="1"/>
    <x v="0"/>
    <x v="2"/>
    <x v="1126"/>
    <s v="Wales"/>
    <s v="-"/>
    <s v="-"/>
    <s v="-"/>
    <s v="-"/>
    <s v="-"/>
    <n v="0"/>
    <n v="0"/>
    <n v="0"/>
    <n v="0"/>
    <m/>
    <m/>
    <m/>
    <m/>
    <m/>
    <s v="-"/>
    <s v="-"/>
    <s v="-"/>
    <s v="-"/>
    <s v="-"/>
    <n v="0"/>
    <n v="50"/>
    <n v="0"/>
    <n v="0"/>
    <m/>
    <m/>
    <m/>
    <m/>
    <m/>
  </r>
  <r>
    <x v="35"/>
    <x v="0"/>
    <x v="0"/>
    <x v="2"/>
    <x v="819"/>
    <s v="Wales"/>
    <s v="-"/>
    <s v="-"/>
    <s v="-"/>
    <s v="-"/>
    <s v="-"/>
    <n v="0"/>
    <n v="0"/>
    <n v="0"/>
    <n v="0"/>
    <m/>
    <m/>
    <m/>
    <m/>
    <m/>
    <s v="-"/>
    <s v="-"/>
    <s v="-"/>
    <s v="-"/>
    <s v="-"/>
    <n v="0"/>
    <n v="0.27400000000000002"/>
    <n v="0"/>
    <n v="0"/>
    <m/>
    <m/>
    <m/>
    <m/>
    <m/>
  </r>
  <r>
    <x v="35"/>
    <x v="0"/>
    <x v="0"/>
    <x v="2"/>
    <x v="1125"/>
    <s v="Wales"/>
    <s v="-"/>
    <s v="-"/>
    <s v="-"/>
    <s v="-"/>
    <s v="-"/>
    <n v="0"/>
    <n v="0"/>
    <n v="0"/>
    <n v="0"/>
    <m/>
    <m/>
    <m/>
    <m/>
    <m/>
    <s v="-"/>
    <s v="-"/>
    <s v="-"/>
    <s v="-"/>
    <s v="-"/>
    <n v="0"/>
    <n v="1.571"/>
    <n v="0"/>
    <n v="0"/>
    <m/>
    <m/>
    <m/>
    <m/>
    <m/>
  </r>
  <r>
    <x v="35"/>
    <x v="0"/>
    <x v="0"/>
    <x v="2"/>
    <x v="1127"/>
    <s v="Wales"/>
    <s v="-"/>
    <s v="-"/>
    <s v="-"/>
    <s v="-"/>
    <s v="-"/>
    <n v="0"/>
    <n v="0"/>
    <n v="0"/>
    <n v="0"/>
    <m/>
    <m/>
    <m/>
    <m/>
    <m/>
    <s v="-"/>
    <s v="-"/>
    <s v="-"/>
    <s v="-"/>
    <s v="-"/>
    <n v="0"/>
    <n v="2.202"/>
    <n v="0"/>
    <n v="0"/>
    <m/>
    <m/>
    <m/>
    <m/>
    <m/>
  </r>
  <r>
    <x v="35"/>
    <x v="0"/>
    <x v="0"/>
    <x v="2"/>
    <x v="1128"/>
    <s v="Wales"/>
    <s v="-"/>
    <s v="-"/>
    <s v="-"/>
    <s v="-"/>
    <s v="-"/>
    <n v="0"/>
    <n v="0"/>
    <n v="0"/>
    <n v="0"/>
    <m/>
    <m/>
    <m/>
    <m/>
    <m/>
    <s v="-"/>
    <s v="-"/>
    <s v="-"/>
    <s v="-"/>
    <s v="-"/>
    <n v="0"/>
    <n v="11"/>
    <n v="0"/>
    <n v="0"/>
    <m/>
    <m/>
    <m/>
    <m/>
    <m/>
  </r>
  <r>
    <x v="35"/>
    <x v="0"/>
    <x v="0"/>
    <x v="2"/>
    <x v="1129"/>
    <s v="Wales"/>
    <s v="-"/>
    <s v="-"/>
    <s v="-"/>
    <s v="-"/>
    <s v="-"/>
    <n v="0"/>
    <n v="0"/>
    <n v="0"/>
    <n v="0"/>
    <m/>
    <m/>
    <m/>
    <m/>
    <m/>
    <s v="-"/>
    <s v="-"/>
    <s v="-"/>
    <s v="-"/>
    <s v="-"/>
    <n v="0"/>
    <n v="13.846"/>
    <n v="0"/>
    <n v="0"/>
    <m/>
    <m/>
    <m/>
    <m/>
    <m/>
  </r>
  <r>
    <x v="35"/>
    <x v="0"/>
    <x v="0"/>
    <x v="2"/>
    <x v="729"/>
    <s v="Wales"/>
    <s v="-"/>
    <s v="-"/>
    <s v="-"/>
    <s v="-"/>
    <s v="-"/>
    <n v="0"/>
    <n v="0"/>
    <n v="0"/>
    <n v="0"/>
    <m/>
    <m/>
    <m/>
    <m/>
    <m/>
    <s v="-"/>
    <s v="-"/>
    <s v="-"/>
    <s v="-"/>
    <s v="-"/>
    <n v="0"/>
    <n v="24.765000000000001"/>
    <n v="0"/>
    <n v="0"/>
    <m/>
    <m/>
    <m/>
    <m/>
    <m/>
  </r>
  <r>
    <x v="35"/>
    <x v="0"/>
    <x v="0"/>
    <x v="2"/>
    <x v="1130"/>
    <s v="Wales"/>
    <s v="-"/>
    <s v="-"/>
    <s v="-"/>
    <s v="-"/>
    <s v="-"/>
    <n v="0"/>
    <n v="0"/>
    <n v="0"/>
    <n v="0"/>
    <m/>
    <m/>
    <m/>
    <m/>
    <m/>
    <s v="-"/>
    <s v="-"/>
    <s v="-"/>
    <s v="-"/>
    <s v="-"/>
    <n v="0"/>
    <n v="125"/>
    <n v="0"/>
    <n v="0"/>
    <m/>
    <m/>
    <m/>
    <m/>
    <m/>
  </r>
  <r>
    <x v="35"/>
    <x v="1"/>
    <x v="0"/>
    <x v="2"/>
    <x v="1131"/>
    <s v="Wales"/>
    <s v="-"/>
    <s v="-"/>
    <s v="-"/>
    <s v="-"/>
    <s v="-"/>
    <n v="0"/>
    <n v="0"/>
    <n v="0"/>
    <n v="0"/>
    <m/>
    <m/>
    <m/>
    <m/>
    <m/>
    <s v="-"/>
    <s v="-"/>
    <s v="-"/>
    <s v="-"/>
    <s v="-"/>
    <n v="0"/>
    <n v="-75"/>
    <n v="0"/>
    <n v="0"/>
    <m/>
    <m/>
    <m/>
    <m/>
    <m/>
  </r>
  <r>
    <x v="35"/>
    <x v="1"/>
    <x v="0"/>
    <x v="2"/>
    <x v="1132"/>
    <s v="Wales"/>
    <s v="-"/>
    <s v="-"/>
    <s v="-"/>
    <s v="-"/>
    <s v="-"/>
    <n v="0"/>
    <n v="0"/>
    <n v="0"/>
    <n v="0"/>
    <m/>
    <m/>
    <m/>
    <m/>
    <m/>
    <s v="-"/>
    <s v="-"/>
    <s v="-"/>
    <s v="-"/>
    <s v="-"/>
    <n v="0"/>
    <n v="-30"/>
    <n v="0"/>
    <n v="0"/>
    <m/>
    <m/>
    <m/>
    <m/>
    <m/>
  </r>
  <r>
    <x v="35"/>
    <x v="1"/>
    <x v="10"/>
    <x v="3"/>
    <x v="1133"/>
    <s v="Wales"/>
    <s v="-"/>
    <s v="-"/>
    <s v="-"/>
    <s v="-"/>
    <s v="-"/>
    <n v="0"/>
    <n v="0"/>
    <n v="0"/>
    <n v="0"/>
    <m/>
    <m/>
    <m/>
    <m/>
    <m/>
    <s v="-"/>
    <s v="-"/>
    <s v="-"/>
    <s v="-"/>
    <s v="-"/>
    <n v="0"/>
    <n v="-4.9660000000000002"/>
    <n v="0"/>
    <n v="0"/>
    <m/>
    <m/>
    <m/>
    <m/>
    <m/>
  </r>
  <r>
    <x v="35"/>
    <x v="1"/>
    <x v="10"/>
    <x v="3"/>
    <x v="1134"/>
    <s v="Wales"/>
    <s v="-"/>
    <s v="-"/>
    <s v="-"/>
    <s v="-"/>
    <s v="-"/>
    <n v="0"/>
    <n v="0"/>
    <n v="0"/>
    <n v="0"/>
    <m/>
    <m/>
    <m/>
    <m/>
    <m/>
    <s v="-"/>
    <s v="-"/>
    <s v="-"/>
    <s v="-"/>
    <s v="-"/>
    <n v="0"/>
    <n v="-1.5"/>
    <n v="0"/>
    <n v="0"/>
    <m/>
    <m/>
    <m/>
    <m/>
    <m/>
  </r>
  <r>
    <x v="35"/>
    <x v="1"/>
    <x v="0"/>
    <x v="2"/>
    <x v="1135"/>
    <s v="Wales"/>
    <s v="-"/>
    <s v="-"/>
    <s v="-"/>
    <s v="-"/>
    <s v="-"/>
    <n v="0"/>
    <n v="0"/>
    <n v="0"/>
    <n v="0"/>
    <m/>
    <m/>
    <m/>
    <m/>
    <m/>
    <s v="-"/>
    <s v="-"/>
    <s v="-"/>
    <s v="-"/>
    <s v="-"/>
    <n v="0"/>
    <n v="-0.8"/>
    <n v="0"/>
    <n v="0"/>
    <m/>
    <m/>
    <m/>
    <m/>
    <m/>
  </r>
  <r>
    <x v="35"/>
    <x v="1"/>
    <x v="2"/>
    <x v="3"/>
    <x v="1136"/>
    <s v="Wales"/>
    <s v="-"/>
    <s v="-"/>
    <s v="-"/>
    <s v="-"/>
    <s v="-"/>
    <n v="0"/>
    <n v="0"/>
    <n v="0"/>
    <n v="0"/>
    <m/>
    <m/>
    <m/>
    <m/>
    <m/>
    <s v="-"/>
    <s v="-"/>
    <s v="-"/>
    <s v="-"/>
    <s v="-"/>
    <n v="0"/>
    <n v="0.4"/>
    <n v="0"/>
    <n v="0"/>
    <m/>
    <m/>
    <m/>
    <m/>
    <m/>
  </r>
  <r>
    <x v="35"/>
    <x v="1"/>
    <x v="0"/>
    <x v="2"/>
    <x v="1137"/>
    <s v="Wales"/>
    <s v="-"/>
    <s v="-"/>
    <s v="-"/>
    <s v="-"/>
    <s v="-"/>
    <n v="0"/>
    <n v="0"/>
    <n v="0"/>
    <n v="0"/>
    <m/>
    <m/>
    <m/>
    <m/>
    <m/>
    <s v="-"/>
    <s v="-"/>
    <s v="-"/>
    <s v="-"/>
    <s v="-"/>
    <n v="0"/>
    <n v="7.0309999999999997"/>
    <n v="0"/>
    <n v="0"/>
    <m/>
    <m/>
    <m/>
    <m/>
    <m/>
  </r>
  <r>
    <x v="35"/>
    <x v="0"/>
    <x v="10"/>
    <x v="3"/>
    <x v="1133"/>
    <s v="Wales"/>
    <s v="-"/>
    <s v="-"/>
    <s v="-"/>
    <s v="-"/>
    <s v="-"/>
    <n v="0"/>
    <n v="0"/>
    <n v="0"/>
    <n v="0"/>
    <m/>
    <m/>
    <m/>
    <m/>
    <m/>
    <s v="-"/>
    <s v="-"/>
    <s v="-"/>
    <s v="-"/>
    <s v="-"/>
    <n v="0"/>
    <n v="-5.4349999999999996"/>
    <n v="0"/>
    <n v="0"/>
    <m/>
    <m/>
    <m/>
    <m/>
    <m/>
  </r>
  <r>
    <x v="35"/>
    <x v="0"/>
    <x v="10"/>
    <x v="3"/>
    <x v="1138"/>
    <s v="Wales"/>
    <s v="-"/>
    <s v="-"/>
    <s v="-"/>
    <s v="-"/>
    <s v="-"/>
    <n v="0"/>
    <n v="0"/>
    <n v="0"/>
    <n v="0"/>
    <m/>
    <m/>
    <m/>
    <m/>
    <m/>
    <s v="-"/>
    <s v="-"/>
    <s v="-"/>
    <s v="-"/>
    <s v="-"/>
    <n v="0"/>
    <n v="-0.47"/>
    <n v="0"/>
    <n v="0"/>
    <m/>
    <m/>
    <m/>
    <m/>
    <m/>
  </r>
  <r>
    <x v="35"/>
    <x v="0"/>
    <x v="10"/>
    <x v="3"/>
    <x v="1134"/>
    <s v="Wales"/>
    <s v="-"/>
    <s v="-"/>
    <s v="-"/>
    <s v="-"/>
    <s v="-"/>
    <n v="0"/>
    <n v="0"/>
    <n v="0"/>
    <n v="0"/>
    <m/>
    <m/>
    <m/>
    <m/>
    <m/>
    <s v="-"/>
    <s v="-"/>
    <s v="-"/>
    <s v="-"/>
    <s v="-"/>
    <n v="0"/>
    <n v="-0.27500000000000002"/>
    <n v="0"/>
    <n v="0"/>
    <m/>
    <m/>
    <m/>
    <m/>
    <m/>
  </r>
  <r>
    <x v="35"/>
    <x v="0"/>
    <x v="10"/>
    <x v="3"/>
    <x v="1139"/>
    <s v="Wales"/>
    <s v="-"/>
    <s v="-"/>
    <s v="-"/>
    <s v="-"/>
    <s v="-"/>
    <n v="0"/>
    <n v="0"/>
    <n v="0"/>
    <n v="0"/>
    <m/>
    <m/>
    <m/>
    <m/>
    <m/>
    <s v="-"/>
    <s v="-"/>
    <s v="-"/>
    <s v="-"/>
    <s v="-"/>
    <n v="0"/>
    <n v="-0.122"/>
    <n v="0"/>
    <n v="0"/>
    <m/>
    <m/>
    <m/>
    <m/>
    <m/>
  </r>
  <r>
    <x v="35"/>
    <x v="0"/>
    <x v="25"/>
    <x v="3"/>
    <x v="1140"/>
    <s v="Wales"/>
    <s v="-"/>
    <s v="-"/>
    <s v="-"/>
    <s v="-"/>
    <s v="-"/>
    <n v="0"/>
    <n v="0"/>
    <n v="0"/>
    <n v="0"/>
    <m/>
    <m/>
    <m/>
    <m/>
    <m/>
    <s v="-"/>
    <s v="-"/>
    <s v="-"/>
    <s v="-"/>
    <s v="-"/>
    <n v="0"/>
    <n v="-0.11"/>
    <n v="0"/>
    <n v="0"/>
    <m/>
    <m/>
    <m/>
    <m/>
    <m/>
  </r>
  <r>
    <x v="35"/>
    <x v="0"/>
    <x v="10"/>
    <x v="3"/>
    <x v="1141"/>
    <s v="Wales"/>
    <s v="-"/>
    <s v="-"/>
    <s v="-"/>
    <s v="-"/>
    <s v="-"/>
    <n v="0"/>
    <n v="0"/>
    <n v="0"/>
    <n v="0"/>
    <m/>
    <m/>
    <m/>
    <m/>
    <m/>
    <s v="-"/>
    <s v="-"/>
    <s v="-"/>
    <s v="-"/>
    <s v="-"/>
    <n v="0"/>
    <n v="-2.5000000000000001E-2"/>
    <n v="0"/>
    <n v="0"/>
    <m/>
    <m/>
    <m/>
    <m/>
    <m/>
  </r>
  <r>
    <x v="35"/>
    <x v="0"/>
    <x v="10"/>
    <x v="3"/>
    <x v="1142"/>
    <s v="Wales"/>
    <s v="-"/>
    <s v="-"/>
    <s v="-"/>
    <s v="-"/>
    <s v="-"/>
    <n v="0"/>
    <n v="0"/>
    <n v="0"/>
    <n v="0"/>
    <m/>
    <m/>
    <m/>
    <m/>
    <m/>
    <s v="-"/>
    <s v="-"/>
    <s v="-"/>
    <s v="-"/>
    <s v="-"/>
    <n v="0"/>
    <n v="-8.9999999999999993E-3"/>
    <n v="0"/>
    <n v="0"/>
    <m/>
    <m/>
    <m/>
    <m/>
    <m/>
  </r>
  <r>
    <x v="35"/>
    <x v="0"/>
    <x v="2"/>
    <x v="3"/>
    <x v="1143"/>
    <s v="Wales"/>
    <s v="-"/>
    <s v="-"/>
    <s v="-"/>
    <s v="-"/>
    <s v="-"/>
    <n v="0"/>
    <n v="0"/>
    <n v="0"/>
    <n v="0"/>
    <m/>
    <m/>
    <m/>
    <m/>
    <m/>
    <s v="-"/>
    <s v="-"/>
    <s v="-"/>
    <s v="-"/>
    <s v="-"/>
    <n v="0"/>
    <n v="7.0000000000000001E-3"/>
    <n v="0"/>
    <n v="0"/>
    <m/>
    <m/>
    <m/>
    <m/>
    <m/>
  </r>
  <r>
    <x v="35"/>
    <x v="0"/>
    <x v="2"/>
    <x v="3"/>
    <x v="1144"/>
    <s v="Wales"/>
    <s v="-"/>
    <s v="-"/>
    <s v="-"/>
    <s v="-"/>
    <s v="-"/>
    <n v="0"/>
    <n v="0"/>
    <n v="0"/>
    <n v="0"/>
    <m/>
    <m/>
    <m/>
    <m/>
    <m/>
    <s v="-"/>
    <s v="-"/>
    <s v="-"/>
    <s v="-"/>
    <s v="-"/>
    <n v="0"/>
    <n v="4.9000000000000002E-2"/>
    <n v="0"/>
    <n v="0"/>
    <m/>
    <m/>
    <m/>
    <m/>
    <m/>
  </r>
  <r>
    <x v="35"/>
    <x v="0"/>
    <x v="2"/>
    <x v="3"/>
    <x v="1145"/>
    <s v="Wales"/>
    <s v="-"/>
    <s v="-"/>
    <s v="-"/>
    <s v="-"/>
    <s v="-"/>
    <n v="0"/>
    <n v="0"/>
    <n v="0"/>
    <n v="0"/>
    <m/>
    <m/>
    <m/>
    <m/>
    <m/>
    <s v="-"/>
    <s v="-"/>
    <s v="-"/>
    <s v="-"/>
    <s v="-"/>
    <n v="0"/>
    <n v="7.4999999999999997E-2"/>
    <n v="0"/>
    <n v="0"/>
    <m/>
    <m/>
    <m/>
    <m/>
    <m/>
  </r>
  <r>
    <x v="35"/>
    <x v="0"/>
    <x v="2"/>
    <x v="3"/>
    <x v="1146"/>
    <s v="Wales"/>
    <s v="-"/>
    <s v="-"/>
    <s v="-"/>
    <s v="-"/>
    <s v="-"/>
    <n v="0"/>
    <n v="0"/>
    <n v="0"/>
    <n v="0"/>
    <m/>
    <m/>
    <m/>
    <m/>
    <m/>
    <s v="-"/>
    <s v="-"/>
    <s v="-"/>
    <s v="-"/>
    <s v="-"/>
    <n v="0"/>
    <n v="0.09"/>
    <n v="0"/>
    <n v="0"/>
    <m/>
    <m/>
    <m/>
    <m/>
    <m/>
  </r>
  <r>
    <x v="35"/>
    <x v="0"/>
    <x v="2"/>
    <x v="3"/>
    <x v="1147"/>
    <s v="Wales"/>
    <s v="-"/>
    <s v="-"/>
    <s v="-"/>
    <s v="-"/>
    <s v="-"/>
    <n v="0"/>
    <n v="0"/>
    <n v="0"/>
    <n v="0"/>
    <m/>
    <m/>
    <m/>
    <m/>
    <m/>
    <s v="-"/>
    <s v="-"/>
    <s v="-"/>
    <s v="-"/>
    <s v="-"/>
    <n v="0"/>
    <n v="0.1"/>
    <n v="0"/>
    <n v="0"/>
    <m/>
    <m/>
    <m/>
    <m/>
    <m/>
  </r>
  <r>
    <x v="35"/>
    <x v="0"/>
    <x v="2"/>
    <x v="3"/>
    <x v="1136"/>
    <s v="Wales"/>
    <s v="-"/>
    <s v="-"/>
    <s v="-"/>
    <s v="-"/>
    <s v="-"/>
    <n v="0"/>
    <n v="0"/>
    <n v="0"/>
    <n v="0"/>
    <m/>
    <m/>
    <m/>
    <m/>
    <m/>
    <s v="-"/>
    <s v="-"/>
    <s v="-"/>
    <s v="-"/>
    <s v="-"/>
    <n v="0"/>
    <n v="0.114"/>
    <n v="0"/>
    <n v="0"/>
    <m/>
    <m/>
    <m/>
    <m/>
    <m/>
  </r>
  <r>
    <x v="35"/>
    <x v="0"/>
    <x v="0"/>
    <x v="2"/>
    <x v="1148"/>
    <s v="Wales"/>
    <s v="-"/>
    <s v="-"/>
    <s v="-"/>
    <s v="-"/>
    <s v="-"/>
    <n v="0"/>
    <n v="0"/>
    <n v="0"/>
    <n v="0"/>
    <m/>
    <m/>
    <m/>
    <m/>
    <m/>
    <s v="-"/>
    <s v="-"/>
    <s v="-"/>
    <s v="-"/>
    <s v="-"/>
    <n v="0"/>
    <n v="0.15"/>
    <n v="0"/>
    <n v="0"/>
    <m/>
    <m/>
    <m/>
    <m/>
    <m/>
  </r>
  <r>
    <x v="35"/>
    <x v="0"/>
    <x v="0"/>
    <x v="2"/>
    <x v="1149"/>
    <s v="Wales"/>
    <s v="-"/>
    <s v="-"/>
    <s v="-"/>
    <s v="-"/>
    <s v="-"/>
    <n v="0"/>
    <n v="0"/>
    <n v="0"/>
    <n v="0"/>
    <m/>
    <m/>
    <m/>
    <m/>
    <m/>
    <s v="-"/>
    <s v="-"/>
    <s v="-"/>
    <s v="-"/>
    <s v="-"/>
    <n v="0"/>
    <n v="0.221"/>
    <n v="0"/>
    <n v="0"/>
    <m/>
    <m/>
    <m/>
    <m/>
    <m/>
  </r>
  <r>
    <x v="35"/>
    <x v="0"/>
    <x v="2"/>
    <x v="3"/>
    <x v="1146"/>
    <s v="Wales"/>
    <s v="-"/>
    <s v="-"/>
    <s v="-"/>
    <s v="-"/>
    <s v="-"/>
    <n v="0"/>
    <n v="0"/>
    <n v="0"/>
    <n v="0"/>
    <m/>
    <m/>
    <m/>
    <m/>
    <m/>
    <s v="-"/>
    <s v="-"/>
    <s v="-"/>
    <s v="-"/>
    <s v="-"/>
    <n v="0"/>
    <n v="0.51"/>
    <n v="0"/>
    <n v="0"/>
    <m/>
    <m/>
    <m/>
    <m/>
    <m/>
  </r>
  <r>
    <x v="35"/>
    <x v="0"/>
    <x v="2"/>
    <x v="3"/>
    <x v="1150"/>
    <s v="Wales"/>
    <s v="-"/>
    <s v="-"/>
    <s v="-"/>
    <s v="-"/>
    <s v="-"/>
    <n v="0"/>
    <n v="0"/>
    <n v="0"/>
    <n v="0"/>
    <m/>
    <m/>
    <m/>
    <m/>
    <m/>
    <s v="-"/>
    <s v="-"/>
    <s v="-"/>
    <s v="-"/>
    <s v="-"/>
    <n v="0"/>
    <n v="0.54500000000000004"/>
    <n v="0"/>
    <n v="0"/>
    <m/>
    <m/>
    <m/>
    <m/>
    <m/>
  </r>
  <r>
    <x v="35"/>
    <x v="0"/>
    <x v="0"/>
    <x v="2"/>
    <x v="1151"/>
    <s v="Wales"/>
    <s v="-"/>
    <s v="-"/>
    <s v="-"/>
    <s v="-"/>
    <s v="-"/>
    <n v="0"/>
    <n v="0"/>
    <n v="0"/>
    <n v="0"/>
    <m/>
    <m/>
    <m/>
    <m/>
    <m/>
    <s v="-"/>
    <s v="-"/>
    <s v="-"/>
    <s v="-"/>
    <s v="-"/>
    <n v="0"/>
    <n v="1.37"/>
    <n v="0"/>
    <n v="0"/>
    <m/>
    <m/>
    <m/>
    <m/>
    <m/>
  </r>
  <r>
    <x v="35"/>
    <x v="0"/>
    <x v="2"/>
    <x v="3"/>
    <x v="1152"/>
    <s v="Wales"/>
    <s v="-"/>
    <s v="-"/>
    <s v="-"/>
    <s v="-"/>
    <s v="-"/>
    <n v="0"/>
    <n v="0"/>
    <n v="0"/>
    <n v="0"/>
    <m/>
    <m/>
    <m/>
    <m/>
    <m/>
    <s v="-"/>
    <s v="-"/>
    <s v="-"/>
    <s v="-"/>
    <s v="-"/>
    <n v="0"/>
    <n v="2.6339999999999999"/>
    <n v="0"/>
    <n v="0"/>
    <m/>
    <m/>
    <m/>
    <m/>
    <m/>
  </r>
  <r>
    <x v="35"/>
    <x v="0"/>
    <x v="2"/>
    <x v="3"/>
    <x v="1153"/>
    <s v="Wales"/>
    <s v="-"/>
    <s v="-"/>
    <s v="-"/>
    <s v="-"/>
    <s v="-"/>
    <n v="0"/>
    <n v="0"/>
    <n v="0"/>
    <n v="0"/>
    <m/>
    <m/>
    <m/>
    <m/>
    <m/>
    <s v="-"/>
    <s v="-"/>
    <s v="-"/>
    <s v="-"/>
    <s v="-"/>
    <n v="0"/>
    <n v="5.6829999999999998"/>
    <n v="0"/>
    <n v="0"/>
    <m/>
    <m/>
    <m/>
    <m/>
    <m/>
  </r>
  <r>
    <x v="35"/>
    <x v="0"/>
    <x v="2"/>
    <x v="3"/>
    <x v="1154"/>
    <s v="Wales"/>
    <s v="-"/>
    <s v="-"/>
    <s v="-"/>
    <s v="-"/>
    <s v="-"/>
    <n v="0"/>
    <n v="0"/>
    <n v="0"/>
    <n v="0"/>
    <m/>
    <m/>
    <m/>
    <m/>
    <m/>
    <s v="-"/>
    <s v="-"/>
    <s v="-"/>
    <s v="-"/>
    <s v="-"/>
    <n v="0"/>
    <n v="6.2149999999999999"/>
    <n v="0"/>
    <n v="0"/>
    <m/>
    <m/>
    <m/>
    <m/>
    <m/>
  </r>
  <r>
    <x v="35"/>
    <x v="0"/>
    <x v="0"/>
    <x v="2"/>
    <x v="938"/>
    <s v="Wales"/>
    <s v="-"/>
    <s v="-"/>
    <s v="-"/>
    <s v="-"/>
    <s v="-"/>
    <n v="0"/>
    <n v="0"/>
    <n v="0"/>
    <n v="0"/>
    <m/>
    <m/>
    <m/>
    <m/>
    <m/>
    <s v="-"/>
    <s v="-"/>
    <s v="-"/>
    <s v="-"/>
    <s v="-"/>
    <n v="0"/>
    <n v="7.1399747699999994"/>
    <n v="0"/>
    <n v="0"/>
    <m/>
    <m/>
    <m/>
    <m/>
    <m/>
  </r>
  <r>
    <x v="35"/>
    <x v="0"/>
    <x v="0"/>
    <x v="2"/>
    <x v="1155"/>
    <s v="Wales"/>
    <s v="-"/>
    <s v="-"/>
    <s v="-"/>
    <s v="-"/>
    <s v="-"/>
    <n v="0"/>
    <n v="0"/>
    <n v="0"/>
    <n v="0"/>
    <m/>
    <m/>
    <m/>
    <m/>
    <m/>
    <s v="-"/>
    <s v="-"/>
    <s v="-"/>
    <s v="-"/>
    <s v="-"/>
    <n v="0"/>
    <n v="12.414999999999999"/>
    <n v="0"/>
    <n v="0"/>
    <m/>
    <m/>
    <m/>
    <m/>
    <m/>
  </r>
  <r>
    <x v="35"/>
    <x v="0"/>
    <x v="2"/>
    <x v="3"/>
    <x v="1156"/>
    <s v="Wales"/>
    <s v="-"/>
    <s v="-"/>
    <s v="-"/>
    <s v="-"/>
    <s v="-"/>
    <n v="0"/>
    <n v="0"/>
    <n v="0"/>
    <n v="0"/>
    <m/>
    <m/>
    <m/>
    <m/>
    <m/>
    <s v="-"/>
    <s v="-"/>
    <s v="-"/>
    <s v="-"/>
    <s v="-"/>
    <n v="0"/>
    <n v="22.8"/>
    <n v="0"/>
    <n v="0"/>
    <m/>
    <m/>
    <m/>
    <m/>
    <m/>
  </r>
  <r>
    <x v="35"/>
    <x v="0"/>
    <x v="24"/>
    <x v="3"/>
    <x v="1157"/>
    <s v="Wales"/>
    <s v="-"/>
    <s v="-"/>
    <s v="-"/>
    <s v="-"/>
    <s v="-"/>
    <n v="0"/>
    <n v="0"/>
    <n v="0"/>
    <n v="0"/>
    <m/>
    <m/>
    <m/>
    <m/>
    <m/>
    <s v="-"/>
    <s v="-"/>
    <s v="-"/>
    <s v="-"/>
    <s v="-"/>
    <n v="0"/>
    <n v="44.045000000000002"/>
    <n v="0"/>
    <n v="0"/>
    <m/>
    <m/>
    <m/>
    <m/>
    <m/>
  </r>
  <r>
    <x v="35"/>
    <x v="0"/>
    <x v="16"/>
    <x v="3"/>
    <x v="1158"/>
    <s v="Wales"/>
    <s v="-"/>
    <s v="-"/>
    <s v="-"/>
    <s v="-"/>
    <s v="-"/>
    <n v="0"/>
    <n v="0"/>
    <n v="0"/>
    <n v="0"/>
    <m/>
    <m/>
    <m/>
    <m/>
    <m/>
    <s v="-"/>
    <s v="-"/>
    <s v="-"/>
    <s v="-"/>
    <s v="-"/>
    <n v="0"/>
    <n v="61.984999999999999"/>
    <n v="0"/>
    <n v="0"/>
    <m/>
    <m/>
    <m/>
    <m/>
    <m/>
  </r>
  <r>
    <x v="36"/>
    <x v="1"/>
    <x v="0"/>
    <x v="2"/>
    <x v="77"/>
    <s v="Wales"/>
    <s v="-"/>
    <s v="-"/>
    <s v="-"/>
    <s v="-"/>
    <s v="-"/>
    <n v="0"/>
    <n v="0"/>
    <n v="0"/>
    <n v="0"/>
    <m/>
    <m/>
    <m/>
    <m/>
    <m/>
    <s v="-"/>
    <s v="-"/>
    <s v="-"/>
    <s v="-"/>
    <s v="-"/>
    <n v="0"/>
    <n v="65"/>
    <n v="0"/>
    <n v="0"/>
    <m/>
    <m/>
    <m/>
    <m/>
    <m/>
  </r>
  <r>
    <x v="36"/>
    <x v="0"/>
    <x v="0"/>
    <x v="2"/>
    <x v="77"/>
    <s v="Wales"/>
    <s v="-"/>
    <s v="-"/>
    <s v="-"/>
    <s v="-"/>
    <s v="-"/>
    <n v="0"/>
    <n v="0"/>
    <n v="0"/>
    <n v="0"/>
    <m/>
    <m/>
    <m/>
    <m/>
    <m/>
    <s v="-"/>
    <s v="-"/>
    <s v="-"/>
    <s v="-"/>
    <s v="-"/>
    <n v="0"/>
    <n v="-65"/>
    <n v="0"/>
    <n v="0"/>
    <m/>
    <m/>
    <m/>
    <m/>
    <m/>
  </r>
  <r>
    <x v="37"/>
    <x v="0"/>
    <x v="0"/>
    <x v="7"/>
    <x v="1159"/>
    <s v="Wales"/>
    <m/>
    <m/>
    <m/>
    <m/>
    <m/>
    <m/>
    <m/>
    <m/>
    <m/>
    <m/>
    <m/>
    <m/>
    <m/>
    <m/>
    <m/>
    <m/>
    <m/>
    <m/>
    <m/>
    <m/>
    <n v="-137.78200000000001"/>
    <m/>
    <m/>
    <m/>
    <m/>
    <m/>
    <m/>
    <m/>
  </r>
  <r>
    <x v="37"/>
    <x v="1"/>
    <x v="0"/>
    <x v="7"/>
    <x v="1159"/>
    <s v="Wales"/>
    <m/>
    <m/>
    <m/>
    <m/>
    <m/>
    <m/>
    <m/>
    <m/>
    <m/>
    <m/>
    <m/>
    <m/>
    <m/>
    <m/>
    <m/>
    <m/>
    <m/>
    <m/>
    <m/>
    <m/>
    <n v="-64.495000000000005"/>
    <m/>
    <m/>
    <m/>
    <m/>
    <m/>
    <m/>
    <m/>
  </r>
  <r>
    <x v="37"/>
    <x v="2"/>
    <x v="0"/>
    <x v="7"/>
    <x v="1159"/>
    <s v="Wales"/>
    <m/>
    <m/>
    <m/>
    <m/>
    <m/>
    <m/>
    <m/>
    <m/>
    <m/>
    <m/>
    <m/>
    <m/>
    <m/>
    <m/>
    <m/>
    <m/>
    <m/>
    <m/>
    <m/>
    <m/>
    <n v="-179.86081216005491"/>
    <m/>
    <m/>
    <m/>
    <m/>
    <m/>
    <m/>
    <m/>
  </r>
  <r>
    <x v="38"/>
    <x v="0"/>
    <x v="11"/>
    <x v="1"/>
    <x v="1160"/>
    <s v="GB"/>
    <s v="-"/>
    <s v="-"/>
    <s v="-"/>
    <s v="-"/>
    <s v="-"/>
    <n v="0"/>
    <n v="0"/>
    <n v="19"/>
    <n v="31"/>
    <m/>
    <m/>
    <m/>
    <m/>
    <m/>
    <s v="-"/>
    <s v="-"/>
    <s v="-"/>
    <s v="-"/>
    <s v="-"/>
    <n v="0"/>
    <n v="0"/>
    <n v="0"/>
    <n v="0"/>
    <m/>
    <m/>
    <m/>
    <m/>
    <m/>
  </r>
  <r>
    <x v="38"/>
    <x v="0"/>
    <x v="11"/>
    <x v="1"/>
    <x v="1161"/>
    <s v="GB"/>
    <s v="-"/>
    <s v="-"/>
    <s v="-"/>
    <s v="-"/>
    <s v="-"/>
    <n v="0"/>
    <n v="0"/>
    <n v="0"/>
    <n v="29"/>
    <m/>
    <m/>
    <m/>
    <m/>
    <m/>
    <s v="-"/>
    <s v="-"/>
    <s v="-"/>
    <s v="-"/>
    <s v="-"/>
    <n v="0"/>
    <n v="0"/>
    <n v="0"/>
    <n v="0"/>
    <m/>
    <m/>
    <m/>
    <m/>
    <m/>
  </r>
  <r>
    <x v="38"/>
    <x v="0"/>
    <x v="11"/>
    <x v="1"/>
    <x v="1162"/>
    <s v="GB"/>
    <s v="-"/>
    <s v="-"/>
    <s v="-"/>
    <s v="-"/>
    <s v="-"/>
    <n v="0"/>
    <n v="0"/>
    <n v="49"/>
    <n v="63"/>
    <m/>
    <m/>
    <m/>
    <m/>
    <m/>
    <s v="-"/>
    <s v="-"/>
    <s v="-"/>
    <s v="-"/>
    <s v="-"/>
    <n v="0"/>
    <n v="0"/>
    <n v="0"/>
    <n v="0"/>
    <m/>
    <m/>
    <m/>
    <m/>
    <m/>
  </r>
  <r>
    <x v="38"/>
    <x v="0"/>
    <x v="11"/>
    <x v="1"/>
    <x v="1163"/>
    <s v="GB"/>
    <s v="-"/>
    <s v="-"/>
    <s v="-"/>
    <s v="-"/>
    <s v="-"/>
    <n v="0"/>
    <n v="0"/>
    <n v="5"/>
    <n v="0"/>
    <m/>
    <m/>
    <m/>
    <m/>
    <m/>
    <s v="-"/>
    <s v="-"/>
    <s v="-"/>
    <s v="-"/>
    <s v="-"/>
    <n v="0"/>
    <n v="0"/>
    <n v="0"/>
    <n v="0"/>
    <m/>
    <m/>
    <m/>
    <m/>
    <m/>
  </r>
  <r>
    <x v="38"/>
    <x v="0"/>
    <x v="1"/>
    <x v="1"/>
    <x v="1164"/>
    <s v="England"/>
    <s v="-"/>
    <s v="-"/>
    <s v="-"/>
    <s v="-"/>
    <s v="-"/>
    <n v="0"/>
    <n v="0"/>
    <n v="0"/>
    <n v="1740"/>
    <m/>
    <m/>
    <m/>
    <m/>
    <m/>
    <s v="-"/>
    <s v="-"/>
    <s v="-"/>
    <s v="-"/>
    <s v="-"/>
    <n v="0"/>
    <n v="0"/>
    <n v="0"/>
    <n v="100.35273139602282"/>
    <m/>
    <m/>
    <m/>
    <m/>
    <m/>
  </r>
  <r>
    <x v="38"/>
    <x v="0"/>
    <x v="1"/>
    <x v="1"/>
    <x v="1165"/>
    <s v="England"/>
    <s v="-"/>
    <s v="-"/>
    <s v="-"/>
    <s v="-"/>
    <s v="-"/>
    <n v="0"/>
    <n v="0"/>
    <n v="0"/>
    <n v="288"/>
    <m/>
    <m/>
    <m/>
    <m/>
    <m/>
    <s v="-"/>
    <s v="-"/>
    <s v="-"/>
    <s v="-"/>
    <s v="-"/>
    <n v="0"/>
    <n v="0"/>
    <n v="0"/>
    <n v="16.610107265548603"/>
    <m/>
    <m/>
    <m/>
    <m/>
    <m/>
  </r>
  <r>
    <x v="38"/>
    <x v="0"/>
    <x v="1"/>
    <x v="1"/>
    <x v="1166"/>
    <s v="England"/>
    <s v="-"/>
    <s v="-"/>
    <s v="-"/>
    <s v="-"/>
    <s v="-"/>
    <n v="0"/>
    <n v="0"/>
    <n v="203.79872953971872"/>
    <n v="0"/>
    <m/>
    <m/>
    <m/>
    <m/>
    <m/>
    <s v="-"/>
    <s v="-"/>
    <s v="-"/>
    <s v="-"/>
    <s v="-"/>
    <n v="0"/>
    <n v="0"/>
    <n v="11.753884577212697"/>
    <n v="0"/>
    <m/>
    <m/>
    <m/>
    <m/>
    <m/>
  </r>
  <r>
    <x v="38"/>
    <x v="0"/>
    <x v="1"/>
    <x v="1"/>
    <x v="1167"/>
    <s v="England"/>
    <s v="-"/>
    <s v="-"/>
    <s v="-"/>
    <s v="-"/>
    <s v="-"/>
    <n v="0"/>
    <n v="0"/>
    <n v="4"/>
    <n v="193"/>
    <m/>
    <m/>
    <m/>
    <m/>
    <m/>
    <s v="-"/>
    <s v="-"/>
    <s v="-"/>
    <s v="-"/>
    <s v="-"/>
    <n v="0"/>
    <n v="0"/>
    <n v="0.23069593424373061"/>
    <n v="11.131078827260001"/>
    <m/>
    <m/>
    <m/>
    <m/>
    <m/>
  </r>
  <r>
    <x v="38"/>
    <x v="0"/>
    <x v="11"/>
    <x v="1"/>
    <x v="1168"/>
    <s v="GB"/>
    <s v="-"/>
    <s v="-"/>
    <s v="-"/>
    <s v="-"/>
    <s v="-"/>
    <n v="0"/>
    <n v="0"/>
    <n v="46"/>
    <n v="112"/>
    <m/>
    <m/>
    <m/>
    <m/>
    <m/>
    <s v="-"/>
    <s v="-"/>
    <s v="-"/>
    <s v="-"/>
    <s v="-"/>
    <n v="0"/>
    <n v="0"/>
    <n v="0"/>
    <n v="0"/>
    <m/>
    <m/>
    <m/>
    <m/>
    <m/>
  </r>
  <r>
    <x v="38"/>
    <x v="0"/>
    <x v="2"/>
    <x v="1"/>
    <x v="1169"/>
    <s v="England"/>
    <s v="-"/>
    <s v="-"/>
    <s v="-"/>
    <s v="-"/>
    <s v="-"/>
    <n v="0"/>
    <n v="0"/>
    <n v="6"/>
    <n v="14"/>
    <m/>
    <m/>
    <m/>
    <m/>
    <m/>
    <s v="-"/>
    <s v="-"/>
    <s v="-"/>
    <s v="-"/>
    <s v="-"/>
    <n v="0"/>
    <n v="0"/>
    <n v="0.34604390136559593"/>
    <n v="0.80743576985305709"/>
    <m/>
    <m/>
    <m/>
    <m/>
    <m/>
  </r>
  <r>
    <x v="38"/>
    <x v="0"/>
    <x v="2"/>
    <x v="1"/>
    <x v="1170"/>
    <s v="England"/>
    <s v="-"/>
    <s v="-"/>
    <s v="-"/>
    <s v="-"/>
    <s v="-"/>
    <n v="0"/>
    <n v="0"/>
    <n v="0"/>
    <n v="4"/>
    <m/>
    <m/>
    <m/>
    <m/>
    <m/>
    <s v="-"/>
    <s v="-"/>
    <s v="-"/>
    <s v="-"/>
    <s v="-"/>
    <n v="0"/>
    <n v="0"/>
    <n v="0"/>
    <n v="0.23069593424373061"/>
    <m/>
    <m/>
    <m/>
    <m/>
    <m/>
  </r>
  <r>
    <x v="38"/>
    <x v="0"/>
    <x v="11"/>
    <x v="1"/>
    <x v="1171"/>
    <s v="England and Wales"/>
    <s v="-"/>
    <s v="-"/>
    <s v="-"/>
    <s v="-"/>
    <s v="-"/>
    <n v="0"/>
    <n v="0"/>
    <n v="43"/>
    <n v="181"/>
    <m/>
    <m/>
    <m/>
    <m/>
    <m/>
    <s v="-"/>
    <s v="-"/>
    <s v="-"/>
    <s v="-"/>
    <s v="-"/>
    <n v="0"/>
    <n v="0"/>
    <n v="0"/>
    <n v="0"/>
    <m/>
    <m/>
    <m/>
    <m/>
    <m/>
  </r>
  <r>
    <x v="38"/>
    <x v="0"/>
    <x v="1"/>
    <x v="1"/>
    <x v="1172"/>
    <s v="England"/>
    <s v="-"/>
    <s v="-"/>
    <s v="-"/>
    <s v="-"/>
    <s v="-"/>
    <n v="0"/>
    <n v="0"/>
    <n v="0"/>
    <n v="34.4"/>
    <m/>
    <m/>
    <m/>
    <m/>
    <m/>
    <s v="-"/>
    <s v="-"/>
    <s v="-"/>
    <s v="-"/>
    <s v="-"/>
    <n v="0"/>
    <n v="0"/>
    <n v="0"/>
    <n v="1.9839850344960832"/>
    <m/>
    <m/>
    <m/>
    <m/>
    <m/>
  </r>
  <r>
    <x v="38"/>
    <x v="0"/>
    <x v="1"/>
    <x v="1"/>
    <x v="1173"/>
    <s v="England"/>
    <s v="-"/>
    <s v="-"/>
    <s v="-"/>
    <s v="-"/>
    <s v="-"/>
    <n v="0"/>
    <n v="0"/>
    <n v="5.7"/>
    <n v="13.4"/>
    <m/>
    <m/>
    <m/>
    <m/>
    <m/>
    <s v="-"/>
    <s v="-"/>
    <s v="-"/>
    <s v="-"/>
    <s v="-"/>
    <n v="0"/>
    <n v="0"/>
    <n v="0.32874170629731614"/>
    <n v="0.77283137971649751"/>
    <m/>
    <m/>
    <m/>
    <m/>
    <m/>
  </r>
  <r>
    <x v="38"/>
    <x v="0"/>
    <x v="11"/>
    <x v="1"/>
    <x v="1174"/>
    <s v="England and Scotland"/>
    <s v="-"/>
    <s v="-"/>
    <s v="-"/>
    <s v="-"/>
    <s v="-"/>
    <n v="0"/>
    <n v="0"/>
    <n v="3.5"/>
    <n v="6.2"/>
    <m/>
    <m/>
    <m/>
    <m/>
    <m/>
    <s v="-"/>
    <s v="-"/>
    <s v="-"/>
    <s v="-"/>
    <s v="-"/>
    <n v="0"/>
    <n v="0"/>
    <n v="0.18402223695347025"/>
    <n v="0.32598224831757588"/>
    <m/>
    <m/>
    <m/>
    <m/>
    <m/>
  </r>
  <r>
    <x v="38"/>
    <x v="0"/>
    <x v="11"/>
    <x v="1"/>
    <x v="1175"/>
    <s v="England"/>
    <s v="-"/>
    <s v="-"/>
    <s v="-"/>
    <s v="-"/>
    <s v="-"/>
    <n v="0"/>
    <n v="0"/>
    <n v="5"/>
    <n v="10"/>
    <m/>
    <m/>
    <m/>
    <m/>
    <m/>
    <s v="-"/>
    <s v="-"/>
    <s v="-"/>
    <s v="-"/>
    <s v="-"/>
    <n v="0"/>
    <n v="0"/>
    <n v="0.28836991780466326"/>
    <n v="0.57673983560932651"/>
    <m/>
    <m/>
    <m/>
    <m/>
    <m/>
  </r>
  <r>
    <x v="38"/>
    <x v="0"/>
    <x v="11"/>
    <x v="1"/>
    <x v="1176"/>
    <s v="England"/>
    <s v="-"/>
    <s v="-"/>
    <s v="-"/>
    <s v="-"/>
    <s v="-"/>
    <n v="0"/>
    <n v="0"/>
    <n v="5.03"/>
    <n v="28.518999999999998"/>
    <m/>
    <m/>
    <m/>
    <m/>
    <m/>
    <s v="-"/>
    <s v="-"/>
    <s v="-"/>
    <s v="-"/>
    <s v="-"/>
    <n v="0"/>
    <n v="0"/>
    <n v="0.29010013731149126"/>
    <n v="1.6448043371742382"/>
    <m/>
    <m/>
    <m/>
    <m/>
    <m/>
  </r>
  <r>
    <x v="38"/>
    <x v="0"/>
    <x v="2"/>
    <x v="1"/>
    <x v="1177"/>
    <s v="England"/>
    <n v="0"/>
    <n v="0"/>
    <n v="0"/>
    <n v="0"/>
    <n v="0"/>
    <n v="0"/>
    <n v="0"/>
    <n v="0"/>
    <n v="10"/>
    <m/>
    <m/>
    <m/>
    <m/>
    <m/>
    <n v="0"/>
    <n v="0"/>
    <n v="0"/>
    <n v="0"/>
    <n v="0"/>
    <n v="0"/>
    <n v="0"/>
    <n v="0"/>
    <n v="0.57673983560932651"/>
    <m/>
    <m/>
    <m/>
    <m/>
    <m/>
  </r>
  <r>
    <x v="38"/>
    <x v="0"/>
    <x v="2"/>
    <x v="1"/>
    <x v="1178"/>
    <s v="England"/>
    <n v="0"/>
    <n v="0"/>
    <n v="0"/>
    <n v="0"/>
    <n v="0"/>
    <n v="0"/>
    <n v="0"/>
    <n v="49"/>
    <n v="45"/>
    <m/>
    <m/>
    <m/>
    <m/>
    <m/>
    <n v="0"/>
    <n v="0"/>
    <n v="0"/>
    <n v="0"/>
    <n v="0"/>
    <n v="0"/>
    <n v="0"/>
    <n v="2.8260251944857"/>
    <n v="2.5953292602419693"/>
    <m/>
    <m/>
    <m/>
    <m/>
    <m/>
  </r>
  <r>
    <x v="38"/>
    <x v="0"/>
    <x v="1"/>
    <x v="1"/>
    <x v="1179"/>
    <s v="England"/>
    <n v="0"/>
    <n v="0"/>
    <n v="0"/>
    <n v="0"/>
    <n v="0"/>
    <n v="0"/>
    <n v="0"/>
    <n v="8.1"/>
    <n v="8.1"/>
    <m/>
    <m/>
    <m/>
    <m/>
    <m/>
    <n v="0"/>
    <n v="0"/>
    <n v="0"/>
    <n v="0"/>
    <n v="0"/>
    <n v="0"/>
    <n v="0"/>
    <n v="0.46715926684355447"/>
    <n v="0.46715926684355447"/>
    <m/>
    <m/>
    <m/>
    <m/>
    <m/>
  </r>
  <r>
    <x v="38"/>
    <x v="0"/>
    <x v="11"/>
    <x v="1"/>
    <x v="1180"/>
    <s v="GB"/>
    <n v="0"/>
    <n v="0"/>
    <n v="0"/>
    <n v="0"/>
    <n v="0"/>
    <n v="0"/>
    <n v="0"/>
    <n v="22.7"/>
    <n v="40.200000000000003"/>
    <m/>
    <m/>
    <m/>
    <m/>
    <m/>
    <n v="0"/>
    <n v="0"/>
    <n v="0"/>
    <n v="0"/>
    <n v="0"/>
    <n v="0"/>
    <n v="0"/>
    <n v="0"/>
    <n v="0"/>
    <m/>
    <m/>
    <m/>
    <m/>
    <m/>
  </r>
  <r>
    <x v="38"/>
    <x v="0"/>
    <x v="11"/>
    <x v="1"/>
    <x v="1181"/>
    <s v="GB"/>
    <n v="0"/>
    <n v="0"/>
    <n v="0"/>
    <n v="0"/>
    <n v="0"/>
    <n v="0"/>
    <n v="0"/>
    <n v="200"/>
    <n v="150"/>
    <m/>
    <m/>
    <m/>
    <m/>
    <m/>
    <n v="0"/>
    <n v="0"/>
    <n v="0"/>
    <n v="0"/>
    <n v="0"/>
    <n v="0"/>
    <n v="0"/>
    <n v="0"/>
    <n v="0"/>
    <m/>
    <m/>
    <m/>
    <m/>
    <m/>
  </r>
  <r>
    <x v="38"/>
    <x v="1"/>
    <x v="3"/>
    <x v="1"/>
    <x v="1182"/>
    <s v="England"/>
    <n v="0"/>
    <n v="0"/>
    <n v="0"/>
    <n v="0"/>
    <n v="0"/>
    <n v="0"/>
    <n v="0"/>
    <n v="200"/>
    <n v="0"/>
    <m/>
    <m/>
    <m/>
    <m/>
    <m/>
    <n v="0"/>
    <n v="0"/>
    <n v="0"/>
    <n v="0"/>
    <n v="0"/>
    <n v="0"/>
    <n v="0"/>
    <n v="11.53479671218653"/>
    <n v="0"/>
    <m/>
    <m/>
    <m/>
    <m/>
    <m/>
  </r>
  <r>
    <x v="38"/>
    <x v="0"/>
    <x v="23"/>
    <x v="1"/>
    <x v="1183"/>
    <s v="England"/>
    <n v="0"/>
    <n v="0"/>
    <n v="0"/>
    <n v="0"/>
    <n v="0"/>
    <n v="0"/>
    <n v="0"/>
    <n v="20"/>
    <n v="0"/>
    <m/>
    <m/>
    <m/>
    <m/>
    <m/>
    <n v="0"/>
    <n v="0"/>
    <n v="0"/>
    <n v="0"/>
    <n v="0"/>
    <n v="0"/>
    <n v="0"/>
    <n v="1.153479671218653"/>
    <n v="0"/>
    <m/>
    <m/>
    <m/>
    <m/>
    <m/>
  </r>
  <r>
    <x v="38"/>
    <x v="1"/>
    <x v="23"/>
    <x v="1"/>
    <x v="1183"/>
    <s v="England"/>
    <n v="0"/>
    <n v="0"/>
    <n v="0"/>
    <n v="0"/>
    <n v="0"/>
    <n v="0"/>
    <n v="0"/>
    <n v="40"/>
    <n v="0"/>
    <m/>
    <m/>
    <m/>
    <m/>
    <m/>
    <n v="0"/>
    <n v="0"/>
    <n v="0"/>
    <n v="0"/>
    <n v="0"/>
    <n v="0"/>
    <n v="0"/>
    <n v="2.306959342437306"/>
    <n v="0"/>
    <m/>
    <m/>
    <m/>
    <m/>
    <m/>
  </r>
  <r>
    <x v="38"/>
    <x v="0"/>
    <x v="23"/>
    <x v="1"/>
    <x v="1184"/>
    <s v="England"/>
    <n v="0"/>
    <n v="0"/>
    <n v="0"/>
    <n v="0"/>
    <n v="0"/>
    <n v="0"/>
    <n v="0"/>
    <n v="75.5"/>
    <n v="1"/>
    <m/>
    <m/>
    <m/>
    <m/>
    <m/>
    <n v="0"/>
    <n v="0"/>
    <n v="0"/>
    <n v="0"/>
    <n v="0"/>
    <n v="0"/>
    <n v="0"/>
    <n v="4.3543857588504151"/>
    <n v="5.7673983560932653E-2"/>
    <m/>
    <m/>
    <m/>
    <m/>
    <m/>
  </r>
  <r>
    <x v="38"/>
    <x v="1"/>
    <x v="23"/>
    <x v="1"/>
    <x v="1184"/>
    <s v="England"/>
    <n v="0"/>
    <n v="0"/>
    <n v="0"/>
    <n v="0"/>
    <n v="0"/>
    <n v="0"/>
    <n v="0"/>
    <n v="12.5"/>
    <n v="12.5"/>
    <m/>
    <m/>
    <m/>
    <m/>
    <m/>
    <n v="0"/>
    <n v="0"/>
    <n v="0"/>
    <n v="0"/>
    <n v="0"/>
    <n v="0"/>
    <n v="0"/>
    <n v="0.72092479451165814"/>
    <n v="0.72092479451165814"/>
    <m/>
    <m/>
    <m/>
    <m/>
    <m/>
  </r>
  <r>
    <x v="38"/>
    <x v="0"/>
    <x v="2"/>
    <x v="1"/>
    <x v="1185"/>
    <s v="England"/>
    <n v="0"/>
    <n v="0"/>
    <n v="0"/>
    <n v="0"/>
    <n v="0"/>
    <n v="0"/>
    <n v="0"/>
    <n v="10"/>
    <n v="10"/>
    <m/>
    <m/>
    <m/>
    <m/>
    <m/>
    <n v="0"/>
    <n v="0"/>
    <n v="0"/>
    <n v="0"/>
    <n v="0"/>
    <n v="0"/>
    <n v="0"/>
    <n v="0.57673983560932651"/>
    <n v="0.57673983560932651"/>
    <m/>
    <m/>
    <m/>
    <m/>
    <m/>
  </r>
  <r>
    <x v="38"/>
    <x v="0"/>
    <x v="2"/>
    <x v="1"/>
    <x v="1186"/>
    <s v="England"/>
    <n v="0"/>
    <n v="0"/>
    <n v="0"/>
    <n v="0"/>
    <n v="0"/>
    <n v="0"/>
    <n v="0"/>
    <n v="0"/>
    <n v="3"/>
    <m/>
    <m/>
    <m/>
    <m/>
    <m/>
    <n v="0"/>
    <n v="0"/>
    <n v="0"/>
    <n v="0"/>
    <n v="0"/>
    <n v="0"/>
    <n v="0"/>
    <n v="0"/>
    <n v="0.17302195068279796"/>
    <m/>
    <m/>
    <m/>
    <m/>
    <m/>
  </r>
  <r>
    <x v="38"/>
    <x v="0"/>
    <x v="2"/>
    <x v="1"/>
    <x v="1187"/>
    <s v="UK"/>
    <n v="0"/>
    <n v="0"/>
    <n v="0"/>
    <n v="0"/>
    <n v="0"/>
    <n v="0"/>
    <n v="0"/>
    <n v="5"/>
    <n v="5"/>
    <m/>
    <m/>
    <m/>
    <m/>
    <m/>
    <n v="0"/>
    <n v="0"/>
    <n v="0"/>
    <n v="0"/>
    <n v="0"/>
    <n v="0"/>
    <n v="0"/>
    <n v="0"/>
    <n v="0"/>
    <m/>
    <m/>
    <m/>
    <m/>
    <m/>
  </r>
  <r>
    <x v="38"/>
    <x v="0"/>
    <x v="2"/>
    <x v="1"/>
    <x v="1188"/>
    <s v="England"/>
    <n v="0"/>
    <n v="0"/>
    <n v="0"/>
    <n v="0"/>
    <n v="0"/>
    <n v="0"/>
    <n v="0"/>
    <n v="5"/>
    <n v="5"/>
    <m/>
    <m/>
    <m/>
    <m/>
    <m/>
    <n v="0"/>
    <n v="0"/>
    <n v="0"/>
    <n v="0"/>
    <n v="0"/>
    <n v="0"/>
    <n v="0"/>
    <n v="0.28836991780466326"/>
    <n v="0.28836991780466326"/>
    <m/>
    <m/>
    <m/>
    <m/>
    <m/>
  </r>
  <r>
    <x v="38"/>
    <x v="0"/>
    <x v="1"/>
    <x v="1"/>
    <x v="1189"/>
    <s v="England"/>
    <n v="0"/>
    <n v="0"/>
    <n v="0"/>
    <n v="0"/>
    <n v="0"/>
    <n v="0"/>
    <n v="0"/>
    <n v="2.7"/>
    <n v="4.5"/>
    <m/>
    <m/>
    <m/>
    <m/>
    <m/>
    <n v="0"/>
    <n v="0"/>
    <n v="0"/>
    <n v="0"/>
    <n v="0"/>
    <n v="0"/>
    <n v="0"/>
    <n v="0.15571975561451817"/>
    <n v="0.25953292602419692"/>
    <m/>
    <m/>
    <m/>
    <m/>
    <m/>
  </r>
  <r>
    <x v="38"/>
    <x v="0"/>
    <x v="0"/>
    <x v="6"/>
    <x v="727"/>
    <s v="Wales"/>
    <n v="0"/>
    <n v="0"/>
    <n v="0"/>
    <n v="0"/>
    <n v="0"/>
    <n v="0"/>
    <n v="0"/>
    <n v="0"/>
    <n v="0"/>
    <m/>
    <m/>
    <m/>
    <m/>
    <m/>
    <n v="0"/>
    <n v="0"/>
    <n v="0"/>
    <n v="0"/>
    <n v="0"/>
    <n v="0"/>
    <n v="0"/>
    <n v="0"/>
    <n v="46.303159461876021"/>
    <m/>
    <m/>
    <m/>
    <m/>
    <m/>
  </r>
  <r>
    <x v="39"/>
    <x v="0"/>
    <x v="46"/>
    <x v="1"/>
    <x v="1190"/>
    <s v="England and Wales"/>
    <n v="0"/>
    <n v="0"/>
    <n v="0"/>
    <n v="0"/>
    <n v="0"/>
    <n v="0"/>
    <n v="0"/>
    <n v="28.4"/>
    <n v="0"/>
    <m/>
    <m/>
    <m/>
    <m/>
    <m/>
    <n v="0"/>
    <n v="0"/>
    <n v="0"/>
    <n v="0"/>
    <n v="0"/>
    <n v="0"/>
    <n v="0"/>
    <n v="0"/>
    <n v="0"/>
    <m/>
    <m/>
    <m/>
    <m/>
    <m/>
  </r>
  <r>
    <x v="39"/>
    <x v="0"/>
    <x v="25"/>
    <x v="1"/>
    <x v="1191"/>
    <s v="England and Wales"/>
    <n v="0"/>
    <n v="0"/>
    <n v="0"/>
    <n v="0"/>
    <n v="0"/>
    <n v="0"/>
    <n v="0"/>
    <n v="-7.1999999999999995E-2"/>
    <n v="0"/>
    <m/>
    <m/>
    <m/>
    <m/>
    <m/>
    <n v="0"/>
    <n v="0"/>
    <n v="0"/>
    <n v="0"/>
    <n v="0"/>
    <n v="0"/>
    <n v="0"/>
    <n v="0"/>
    <n v="0"/>
    <m/>
    <m/>
    <m/>
    <m/>
    <m/>
  </r>
  <r>
    <x v="39"/>
    <x v="0"/>
    <x v="10"/>
    <x v="1"/>
    <x v="819"/>
    <s v="England"/>
    <n v="0"/>
    <n v="0"/>
    <n v="0"/>
    <n v="0"/>
    <n v="0"/>
    <n v="0"/>
    <n v="0"/>
    <n v="7.4999999999999997E-2"/>
    <n v="0"/>
    <m/>
    <m/>
    <m/>
    <m/>
    <m/>
    <n v="0"/>
    <n v="0"/>
    <n v="0"/>
    <n v="0"/>
    <n v="0"/>
    <n v="0"/>
    <n v="0"/>
    <n v="4.3255487670699486E-3"/>
    <n v="0"/>
    <m/>
    <m/>
    <m/>
    <m/>
    <m/>
  </r>
  <r>
    <x v="39"/>
    <x v="0"/>
    <x v="10"/>
    <x v="1"/>
    <x v="1192"/>
    <s v="England"/>
    <n v="0"/>
    <n v="0"/>
    <n v="0"/>
    <n v="0"/>
    <n v="0"/>
    <n v="0"/>
    <n v="0"/>
    <n v="0.249"/>
    <n v="0"/>
    <m/>
    <m/>
    <m/>
    <m/>
    <m/>
    <n v="0"/>
    <n v="0"/>
    <n v="0"/>
    <n v="0"/>
    <n v="0"/>
    <n v="0"/>
    <n v="0"/>
    <n v="1.436082190667223E-2"/>
    <n v="0"/>
    <m/>
    <m/>
    <m/>
    <m/>
    <m/>
  </r>
  <r>
    <x v="39"/>
    <x v="0"/>
    <x v="10"/>
    <x v="1"/>
    <x v="1193"/>
    <s v="England"/>
    <n v="0"/>
    <n v="0"/>
    <n v="0"/>
    <n v="0"/>
    <n v="0"/>
    <n v="0"/>
    <n v="0"/>
    <n v="3.48"/>
    <n v="0"/>
    <m/>
    <m/>
    <m/>
    <m/>
    <m/>
    <n v="0"/>
    <n v="0"/>
    <n v="0"/>
    <n v="0"/>
    <n v="0"/>
    <n v="0"/>
    <n v="0"/>
    <n v="0.20070546279204562"/>
    <n v="0"/>
    <m/>
    <m/>
    <m/>
    <m/>
    <m/>
  </r>
  <r>
    <x v="39"/>
    <x v="1"/>
    <x v="1"/>
    <x v="1"/>
    <x v="1194"/>
    <s v="England"/>
    <n v="0"/>
    <n v="0"/>
    <n v="0"/>
    <n v="0"/>
    <n v="0"/>
    <n v="0"/>
    <n v="0"/>
    <n v="0.02"/>
    <n v="0"/>
    <m/>
    <m/>
    <m/>
    <m/>
    <m/>
    <n v="0"/>
    <n v="0"/>
    <n v="0"/>
    <n v="0"/>
    <n v="0"/>
    <n v="0"/>
    <n v="0"/>
    <n v="1.1534796712186531E-3"/>
    <n v="0"/>
    <m/>
    <m/>
    <m/>
    <m/>
    <m/>
  </r>
  <r>
    <x v="39"/>
    <x v="0"/>
    <x v="1"/>
    <x v="1"/>
    <x v="1195"/>
    <s v="England"/>
    <n v="0"/>
    <n v="0"/>
    <n v="0"/>
    <n v="0"/>
    <n v="0"/>
    <n v="0"/>
    <n v="0"/>
    <n v="9.0999999999999998E-2"/>
    <n v="0"/>
    <m/>
    <m/>
    <m/>
    <m/>
    <m/>
    <n v="0"/>
    <n v="0"/>
    <n v="0"/>
    <n v="0"/>
    <n v="0"/>
    <n v="0"/>
    <n v="0"/>
    <n v="5.2483325040448715E-3"/>
    <n v="0"/>
    <m/>
    <m/>
    <m/>
    <m/>
    <m/>
  </r>
  <r>
    <x v="39"/>
    <x v="0"/>
    <x v="1"/>
    <x v="1"/>
    <x v="1195"/>
    <s v="England"/>
    <n v="0"/>
    <n v="0"/>
    <n v="0"/>
    <n v="0"/>
    <n v="0"/>
    <n v="0"/>
    <n v="0"/>
    <n v="0.10199999999999999"/>
    <n v="0"/>
    <m/>
    <m/>
    <m/>
    <m/>
    <m/>
    <n v="0"/>
    <n v="0"/>
    <n v="0"/>
    <n v="0"/>
    <n v="0"/>
    <n v="0"/>
    <n v="0"/>
    <n v="5.8827463232151303E-3"/>
    <n v="0"/>
    <m/>
    <m/>
    <m/>
    <m/>
    <m/>
  </r>
  <r>
    <x v="39"/>
    <x v="0"/>
    <x v="1"/>
    <x v="1"/>
    <x v="1196"/>
    <s v="England"/>
    <n v="0"/>
    <n v="0"/>
    <n v="0"/>
    <n v="0"/>
    <n v="0"/>
    <n v="0"/>
    <n v="0"/>
    <n v="0.249"/>
    <n v="0"/>
    <m/>
    <m/>
    <m/>
    <m/>
    <m/>
    <n v="0"/>
    <n v="0"/>
    <n v="0"/>
    <n v="0"/>
    <n v="0"/>
    <n v="0"/>
    <n v="0"/>
    <n v="1.436082190667223E-2"/>
    <n v="0"/>
    <m/>
    <m/>
    <m/>
    <m/>
    <m/>
  </r>
  <r>
    <x v="39"/>
    <x v="0"/>
    <x v="1"/>
    <x v="1"/>
    <x v="1197"/>
    <s v="England"/>
    <n v="0"/>
    <n v="0"/>
    <n v="0"/>
    <n v="0"/>
    <n v="0"/>
    <n v="0"/>
    <n v="0"/>
    <n v="0.33"/>
    <n v="0"/>
    <m/>
    <m/>
    <m/>
    <m/>
    <m/>
    <n v="0"/>
    <n v="0"/>
    <n v="0"/>
    <n v="0"/>
    <n v="0"/>
    <n v="0"/>
    <n v="0"/>
    <n v="1.9032414575107775E-2"/>
    <n v="0"/>
    <m/>
    <m/>
    <m/>
    <m/>
    <m/>
  </r>
  <r>
    <x v="39"/>
    <x v="0"/>
    <x v="1"/>
    <x v="1"/>
    <x v="1194"/>
    <s v="England"/>
    <n v="0"/>
    <n v="0"/>
    <n v="0"/>
    <n v="0"/>
    <n v="0"/>
    <n v="0"/>
    <n v="0"/>
    <n v="0.59599999999999997"/>
    <n v="0"/>
    <m/>
    <m/>
    <m/>
    <m/>
    <m/>
    <n v="0"/>
    <n v="0"/>
    <n v="0"/>
    <n v="0"/>
    <n v="0"/>
    <n v="0"/>
    <n v="0"/>
    <n v="3.4373694202315862E-2"/>
    <n v="0"/>
    <m/>
    <m/>
    <m/>
    <m/>
    <m/>
  </r>
  <r>
    <x v="39"/>
    <x v="0"/>
    <x v="1"/>
    <x v="1"/>
    <x v="1198"/>
    <s v="England"/>
    <n v="0"/>
    <n v="0"/>
    <n v="0"/>
    <n v="0"/>
    <n v="0"/>
    <n v="0"/>
    <n v="0"/>
    <n v="1.1200000000000001"/>
    <n v="0"/>
    <m/>
    <m/>
    <m/>
    <m/>
    <m/>
    <n v="0"/>
    <n v="0"/>
    <n v="0"/>
    <n v="0"/>
    <n v="0"/>
    <n v="0"/>
    <n v="0"/>
    <n v="6.4594861588244581E-2"/>
    <n v="0"/>
    <m/>
    <m/>
    <m/>
    <m/>
    <m/>
  </r>
  <r>
    <x v="39"/>
    <x v="0"/>
    <x v="1"/>
    <x v="1"/>
    <x v="1196"/>
    <s v="England"/>
    <n v="0"/>
    <n v="0"/>
    <n v="0"/>
    <n v="0"/>
    <n v="0"/>
    <n v="0"/>
    <n v="0"/>
    <n v="1.353"/>
    <n v="0"/>
    <m/>
    <m/>
    <m/>
    <m/>
    <m/>
    <n v="0"/>
    <n v="0"/>
    <n v="0"/>
    <n v="0"/>
    <n v="0"/>
    <n v="0"/>
    <n v="0"/>
    <n v="7.8032899757941879E-2"/>
    <n v="0"/>
    <m/>
    <m/>
    <m/>
    <m/>
    <m/>
  </r>
  <r>
    <x v="39"/>
    <x v="0"/>
    <x v="1"/>
    <x v="1"/>
    <x v="1197"/>
    <s v="England"/>
    <n v="0"/>
    <n v="0"/>
    <n v="0"/>
    <n v="0"/>
    <n v="0"/>
    <n v="0"/>
    <n v="0"/>
    <n v="2.2999999999999998"/>
    <n v="0"/>
    <m/>
    <m/>
    <m/>
    <m/>
    <m/>
    <n v="0"/>
    <n v="0"/>
    <n v="0"/>
    <n v="0"/>
    <n v="0"/>
    <n v="0"/>
    <n v="0"/>
    <n v="0.13265016219014508"/>
    <n v="0"/>
    <m/>
    <m/>
    <m/>
    <m/>
    <m/>
  </r>
  <r>
    <x v="39"/>
    <x v="0"/>
    <x v="1"/>
    <x v="1"/>
    <x v="1198"/>
    <s v="England"/>
    <n v="0"/>
    <n v="0"/>
    <n v="0"/>
    <n v="0"/>
    <n v="0"/>
    <n v="0"/>
    <n v="0"/>
    <n v="8.86"/>
    <n v="0"/>
    <m/>
    <m/>
    <m/>
    <m/>
    <m/>
    <n v="0"/>
    <n v="0"/>
    <n v="0"/>
    <n v="0"/>
    <n v="0"/>
    <n v="0"/>
    <n v="0"/>
    <n v="0.51099149434986324"/>
    <n v="0"/>
    <m/>
    <m/>
    <m/>
    <m/>
    <m/>
  </r>
  <r>
    <x v="39"/>
    <x v="1"/>
    <x v="55"/>
    <x v="1"/>
    <x v="1199"/>
    <s v="England"/>
    <n v="0"/>
    <n v="0"/>
    <n v="0"/>
    <n v="0"/>
    <n v="0"/>
    <n v="0"/>
    <n v="0"/>
    <n v="8.7999999999999995E-2"/>
    <n v="0"/>
    <m/>
    <m/>
    <m/>
    <m/>
    <m/>
    <n v="0"/>
    <n v="0"/>
    <n v="0"/>
    <n v="0"/>
    <n v="0"/>
    <n v="0"/>
    <n v="0"/>
    <n v="5.0753105533620727E-3"/>
    <n v="0"/>
    <m/>
    <m/>
    <m/>
    <m/>
    <m/>
  </r>
  <r>
    <x v="39"/>
    <x v="0"/>
    <x v="55"/>
    <x v="1"/>
    <x v="1199"/>
    <s v="England"/>
    <n v="0"/>
    <n v="0"/>
    <n v="0"/>
    <n v="0"/>
    <n v="0"/>
    <n v="0"/>
    <n v="0"/>
    <n v="0.18099999999999999"/>
    <n v="0"/>
    <m/>
    <m/>
    <m/>
    <m/>
    <m/>
    <n v="0"/>
    <n v="0"/>
    <n v="0"/>
    <n v="0"/>
    <n v="0"/>
    <n v="0"/>
    <n v="0"/>
    <n v="1.0438991024528809E-2"/>
    <n v="0"/>
    <m/>
    <m/>
    <m/>
    <m/>
    <m/>
  </r>
  <r>
    <x v="39"/>
    <x v="0"/>
    <x v="55"/>
    <x v="1"/>
    <x v="1199"/>
    <s v="England"/>
    <n v="0"/>
    <n v="0"/>
    <n v="0"/>
    <n v="0"/>
    <n v="0"/>
    <n v="0"/>
    <n v="0"/>
    <n v="0.26500000000000001"/>
    <n v="0"/>
    <m/>
    <m/>
    <m/>
    <m/>
    <m/>
    <n v="0"/>
    <n v="0"/>
    <n v="0"/>
    <n v="0"/>
    <n v="0"/>
    <n v="0"/>
    <n v="0"/>
    <n v="1.5283605643647153E-2"/>
    <n v="0"/>
    <m/>
    <m/>
    <m/>
    <m/>
    <m/>
  </r>
  <r>
    <x v="39"/>
    <x v="0"/>
    <x v="9"/>
    <x v="1"/>
    <x v="1200"/>
    <s v="England"/>
    <n v="0"/>
    <n v="0"/>
    <n v="0"/>
    <n v="0"/>
    <n v="0"/>
    <n v="0"/>
    <n v="0"/>
    <n v="0.16200000000000001"/>
    <n v="0"/>
    <m/>
    <m/>
    <m/>
    <m/>
    <m/>
    <n v="0"/>
    <n v="0"/>
    <n v="0"/>
    <n v="0"/>
    <n v="0"/>
    <n v="0"/>
    <n v="0"/>
    <n v="9.3431853368710904E-3"/>
    <n v="0"/>
    <m/>
    <m/>
    <m/>
    <m/>
    <m/>
  </r>
  <r>
    <x v="39"/>
    <x v="1"/>
    <x v="9"/>
    <x v="1"/>
    <x v="1201"/>
    <s v="England"/>
    <n v="0"/>
    <n v="0"/>
    <n v="0"/>
    <n v="0"/>
    <n v="0"/>
    <n v="0"/>
    <n v="0"/>
    <n v="0.83499999999999996"/>
    <n v="0"/>
    <m/>
    <m/>
    <m/>
    <m/>
    <m/>
    <n v="0"/>
    <n v="0"/>
    <n v="0"/>
    <n v="0"/>
    <n v="0"/>
    <n v="0"/>
    <n v="0"/>
    <n v="4.8157776273378763E-2"/>
    <n v="0"/>
    <m/>
    <m/>
    <m/>
    <m/>
    <m/>
  </r>
  <r>
    <x v="39"/>
    <x v="0"/>
    <x v="9"/>
    <x v="1"/>
    <x v="1200"/>
    <s v="England"/>
    <n v="0"/>
    <n v="0"/>
    <n v="0"/>
    <n v="0"/>
    <n v="0"/>
    <n v="0"/>
    <n v="0"/>
    <n v="1.18"/>
    <n v="0"/>
    <m/>
    <m/>
    <m/>
    <m/>
    <m/>
    <n v="0"/>
    <n v="0"/>
    <n v="0"/>
    <n v="0"/>
    <n v="0"/>
    <n v="0"/>
    <n v="0"/>
    <n v="6.8055300601900529E-2"/>
    <n v="0"/>
    <m/>
    <m/>
    <m/>
    <m/>
    <m/>
  </r>
  <r>
    <x v="39"/>
    <x v="1"/>
    <x v="9"/>
    <x v="1"/>
    <x v="1202"/>
    <s v="England"/>
    <n v="0"/>
    <n v="0"/>
    <n v="0"/>
    <n v="0"/>
    <n v="0"/>
    <n v="0"/>
    <n v="0"/>
    <n v="4.07"/>
    <n v="0"/>
    <m/>
    <m/>
    <m/>
    <m/>
    <m/>
    <n v="0"/>
    <n v="0"/>
    <n v="0"/>
    <n v="0"/>
    <n v="0"/>
    <n v="0"/>
    <n v="0"/>
    <n v="0.23473311309299591"/>
    <n v="0"/>
    <m/>
    <m/>
    <m/>
    <m/>
    <m/>
  </r>
  <r>
    <x v="39"/>
    <x v="0"/>
    <x v="9"/>
    <x v="1"/>
    <x v="1203"/>
    <s v="England"/>
    <n v="0"/>
    <n v="0"/>
    <n v="0"/>
    <n v="0"/>
    <n v="0"/>
    <n v="0"/>
    <n v="0"/>
    <n v="80"/>
    <n v="0"/>
    <m/>
    <m/>
    <m/>
    <m/>
    <m/>
    <n v="0"/>
    <n v="0"/>
    <n v="0"/>
    <n v="0"/>
    <n v="0"/>
    <n v="0"/>
    <n v="0"/>
    <n v="4.6139186848746121"/>
    <n v="0"/>
    <m/>
    <m/>
    <m/>
    <m/>
    <m/>
  </r>
  <r>
    <x v="39"/>
    <x v="1"/>
    <x v="16"/>
    <x v="1"/>
    <x v="1204"/>
    <s v="England"/>
    <n v="0"/>
    <n v="0"/>
    <n v="0"/>
    <n v="0"/>
    <n v="0"/>
    <n v="0"/>
    <n v="0"/>
    <n v="0.26"/>
    <n v="0"/>
    <m/>
    <m/>
    <m/>
    <m/>
    <m/>
    <n v="0"/>
    <n v="0"/>
    <n v="0"/>
    <n v="0"/>
    <n v="0"/>
    <n v="0"/>
    <n v="0"/>
    <n v="1.4995235725842489E-2"/>
    <n v="0"/>
    <m/>
    <m/>
    <m/>
    <m/>
    <m/>
  </r>
  <r>
    <x v="39"/>
    <x v="0"/>
    <x v="16"/>
    <x v="1"/>
    <x v="1205"/>
    <s v="England"/>
    <n v="0"/>
    <n v="0"/>
    <n v="0"/>
    <n v="0"/>
    <n v="0"/>
    <n v="0"/>
    <n v="0"/>
    <n v="0.75"/>
    <n v="0"/>
    <m/>
    <m/>
    <m/>
    <m/>
    <m/>
    <n v="0"/>
    <n v="0"/>
    <n v="0"/>
    <n v="0"/>
    <n v="0"/>
    <n v="0"/>
    <n v="0"/>
    <n v="4.3255487670699491E-2"/>
    <n v="0"/>
    <m/>
    <m/>
    <m/>
    <m/>
    <m/>
  </r>
  <r>
    <x v="39"/>
    <x v="0"/>
    <x v="16"/>
    <x v="1"/>
    <x v="1206"/>
    <s v="England"/>
    <n v="0"/>
    <n v="0"/>
    <n v="0"/>
    <n v="0"/>
    <n v="0"/>
    <n v="0"/>
    <n v="0"/>
    <n v="7.7"/>
    <n v="0"/>
    <m/>
    <m/>
    <m/>
    <m/>
    <m/>
    <n v="0"/>
    <n v="0"/>
    <n v="0"/>
    <n v="0"/>
    <n v="0"/>
    <n v="0"/>
    <n v="0"/>
    <n v="0.44408967341918143"/>
    <n v="0"/>
    <m/>
    <m/>
    <m/>
    <m/>
    <m/>
  </r>
  <r>
    <x v="39"/>
    <x v="0"/>
    <x v="17"/>
    <x v="1"/>
    <x v="1207"/>
    <s v="England"/>
    <n v="0"/>
    <n v="0"/>
    <n v="0"/>
    <n v="0"/>
    <n v="0"/>
    <n v="0"/>
    <n v="0"/>
    <n v="96.24"/>
    <n v="0"/>
    <m/>
    <m/>
    <m/>
    <m/>
    <m/>
    <n v="0"/>
    <n v="0"/>
    <n v="0"/>
    <n v="0"/>
    <n v="0"/>
    <n v="0"/>
    <n v="0"/>
    <n v="5.5505441779041584"/>
    <n v="0"/>
    <m/>
    <m/>
    <m/>
    <m/>
    <m/>
  </r>
  <r>
    <x v="39"/>
    <x v="0"/>
    <x v="3"/>
    <x v="1"/>
    <x v="1208"/>
    <s v="England"/>
    <n v="0"/>
    <n v="0"/>
    <n v="0"/>
    <n v="0"/>
    <n v="0"/>
    <n v="0"/>
    <n v="0"/>
    <n v="16"/>
    <n v="0"/>
    <m/>
    <m/>
    <m/>
    <m/>
    <m/>
    <n v="0"/>
    <n v="0"/>
    <n v="0"/>
    <n v="0"/>
    <n v="0"/>
    <n v="0"/>
    <n v="0"/>
    <n v="0.92278373697492244"/>
    <n v="0"/>
    <m/>
    <m/>
    <m/>
    <m/>
    <m/>
  </r>
  <r>
    <x v="39"/>
    <x v="0"/>
    <x v="3"/>
    <x v="1"/>
    <x v="1209"/>
    <s v="England"/>
    <n v="0"/>
    <n v="0"/>
    <n v="0"/>
    <n v="0"/>
    <n v="0"/>
    <n v="0"/>
    <n v="0"/>
    <n v="139"/>
    <n v="0"/>
    <m/>
    <m/>
    <m/>
    <m/>
    <m/>
    <n v="0"/>
    <n v="0"/>
    <n v="0"/>
    <n v="0"/>
    <n v="0"/>
    <n v="0"/>
    <n v="0"/>
    <n v="8.0166837149696395"/>
    <n v="0"/>
    <m/>
    <m/>
    <m/>
    <m/>
    <m/>
  </r>
  <r>
    <x v="39"/>
    <x v="1"/>
    <x v="3"/>
    <x v="1"/>
    <x v="1210"/>
    <s v="England"/>
    <n v="0"/>
    <n v="0"/>
    <n v="0"/>
    <n v="0"/>
    <n v="0"/>
    <n v="0"/>
    <n v="0"/>
    <n v="549"/>
    <n v="0"/>
    <m/>
    <m/>
    <m/>
    <m/>
    <m/>
    <n v="0"/>
    <n v="0"/>
    <n v="0"/>
    <n v="0"/>
    <n v="0"/>
    <n v="0"/>
    <n v="0"/>
    <n v="31.663016974952026"/>
    <n v="0"/>
    <m/>
    <m/>
    <m/>
    <m/>
    <m/>
  </r>
  <r>
    <x v="39"/>
    <x v="1"/>
    <x v="2"/>
    <x v="1"/>
    <x v="1211"/>
    <s v="England"/>
    <n v="0"/>
    <n v="0"/>
    <n v="0"/>
    <n v="0"/>
    <n v="0"/>
    <n v="0"/>
    <n v="0"/>
    <n v="0.28999999999999998"/>
    <n v="0"/>
    <m/>
    <m/>
    <m/>
    <m/>
    <m/>
    <n v="0"/>
    <n v="0"/>
    <n v="0"/>
    <n v="0"/>
    <n v="0"/>
    <n v="0"/>
    <n v="0"/>
    <n v="1.6725455232670466E-2"/>
    <n v="0"/>
    <m/>
    <m/>
    <m/>
    <m/>
    <m/>
  </r>
  <r>
    <x v="39"/>
    <x v="1"/>
    <x v="2"/>
    <x v="1"/>
    <x v="1212"/>
    <s v="England"/>
    <n v="0"/>
    <n v="0"/>
    <n v="0"/>
    <n v="0"/>
    <n v="0"/>
    <n v="0"/>
    <n v="0"/>
    <n v="120"/>
    <n v="0"/>
    <m/>
    <m/>
    <m/>
    <m/>
    <m/>
    <n v="0"/>
    <n v="0"/>
    <n v="0"/>
    <n v="0"/>
    <n v="0"/>
    <n v="0"/>
    <n v="0"/>
    <n v="6.9208780273119181"/>
    <n v="0"/>
    <m/>
    <m/>
    <m/>
    <m/>
    <m/>
  </r>
  <r>
    <x v="39"/>
    <x v="0"/>
    <x v="37"/>
    <x v="1"/>
    <x v="1213"/>
    <s v="UK"/>
    <n v="0"/>
    <n v="0"/>
    <n v="0"/>
    <n v="0"/>
    <n v="0"/>
    <n v="0"/>
    <n v="0"/>
    <n v="-1.9930000000000001"/>
    <n v="0"/>
    <m/>
    <m/>
    <m/>
    <m/>
    <m/>
    <n v="0"/>
    <n v="0"/>
    <n v="0"/>
    <n v="0"/>
    <n v="0"/>
    <n v="0"/>
    <n v="0"/>
    <n v="-1.5623189245520147E-2"/>
    <n v="0"/>
    <m/>
    <m/>
    <m/>
    <m/>
    <m/>
  </r>
  <r>
    <x v="39"/>
    <x v="1"/>
    <x v="37"/>
    <x v="1"/>
    <x v="1214"/>
    <s v="England"/>
    <n v="0"/>
    <n v="0"/>
    <n v="0"/>
    <n v="0"/>
    <n v="0"/>
    <n v="0"/>
    <n v="0"/>
    <n v="3.05"/>
    <n v="0"/>
    <m/>
    <m/>
    <m/>
    <m/>
    <m/>
    <n v="0"/>
    <n v="0"/>
    <n v="0"/>
    <n v="0"/>
    <n v="0"/>
    <n v="0"/>
    <n v="0"/>
    <n v="0.17590564986084459"/>
    <n v="0"/>
    <m/>
    <m/>
    <m/>
    <m/>
    <m/>
  </r>
  <r>
    <x v="39"/>
    <x v="0"/>
    <x v="37"/>
    <x v="1"/>
    <x v="1214"/>
    <s v="England"/>
    <n v="0"/>
    <n v="0"/>
    <n v="0"/>
    <n v="0"/>
    <n v="0"/>
    <n v="0"/>
    <n v="0"/>
    <n v="3.722"/>
    <n v="0"/>
    <m/>
    <m/>
    <m/>
    <m/>
    <m/>
    <n v="0"/>
    <n v="0"/>
    <n v="0"/>
    <n v="0"/>
    <n v="0"/>
    <n v="0"/>
    <n v="0"/>
    <n v="0.21466256681379134"/>
    <n v="0"/>
    <m/>
    <m/>
    <m/>
    <m/>
    <m/>
  </r>
  <r>
    <x v="39"/>
    <x v="0"/>
    <x v="24"/>
    <x v="1"/>
    <x v="1215"/>
    <s v="UK"/>
    <n v="0"/>
    <n v="0"/>
    <n v="0"/>
    <n v="0"/>
    <n v="0"/>
    <n v="0"/>
    <n v="0"/>
    <n v="-2.419"/>
    <n v="0"/>
    <m/>
    <m/>
    <m/>
    <m/>
    <m/>
    <n v="0"/>
    <n v="0"/>
    <n v="0"/>
    <n v="0"/>
    <n v="0"/>
    <n v="0"/>
    <n v="0"/>
    <n v="0"/>
    <n v="0"/>
    <m/>
    <m/>
    <m/>
    <m/>
    <m/>
  </r>
  <r>
    <x v="39"/>
    <x v="0"/>
    <x v="24"/>
    <x v="1"/>
    <x v="1216"/>
    <s v="England and Wales"/>
    <n v="0"/>
    <n v="0"/>
    <n v="0"/>
    <n v="0"/>
    <n v="0"/>
    <n v="0"/>
    <n v="0"/>
    <n v="0.01"/>
    <n v="0"/>
    <m/>
    <m/>
    <m/>
    <m/>
    <m/>
    <n v="0"/>
    <n v="0"/>
    <n v="0"/>
    <n v="0"/>
    <n v="0"/>
    <n v="0"/>
    <n v="0"/>
    <n v="0"/>
    <n v="0"/>
    <m/>
    <m/>
    <m/>
    <m/>
    <m/>
  </r>
  <r>
    <x v="39"/>
    <x v="0"/>
    <x v="24"/>
    <x v="1"/>
    <x v="1216"/>
    <s v="England and Wales"/>
    <n v="0"/>
    <n v="0"/>
    <n v="0"/>
    <n v="0"/>
    <n v="0"/>
    <n v="0"/>
    <n v="0"/>
    <n v="0.11"/>
    <n v="0"/>
    <m/>
    <m/>
    <m/>
    <m/>
    <m/>
    <n v="0"/>
    <n v="0"/>
    <n v="0"/>
    <n v="0"/>
    <n v="0"/>
    <n v="0"/>
    <n v="0"/>
    <n v="0"/>
    <n v="0"/>
    <m/>
    <m/>
    <m/>
    <m/>
    <m/>
  </r>
  <r>
    <x v="39"/>
    <x v="0"/>
    <x v="11"/>
    <x v="1"/>
    <x v="1217"/>
    <s v="UK"/>
    <n v="0"/>
    <n v="0"/>
    <n v="0"/>
    <n v="0"/>
    <n v="0"/>
    <n v="0"/>
    <n v="0"/>
    <n v="-45.688000000000002"/>
    <n v="0"/>
    <m/>
    <m/>
    <m/>
    <m/>
    <m/>
    <n v="0"/>
    <n v="0"/>
    <n v="0"/>
    <n v="0"/>
    <n v="0"/>
    <n v="0"/>
    <n v="0"/>
    <n v="0"/>
    <n v="0"/>
    <m/>
    <m/>
    <m/>
    <m/>
    <m/>
  </r>
  <r>
    <x v="39"/>
    <x v="0"/>
    <x v="25"/>
    <x v="1"/>
    <x v="1218"/>
    <s v="England and Wales"/>
    <n v="0"/>
    <n v="0"/>
    <n v="0"/>
    <n v="0"/>
    <n v="0"/>
    <n v="0"/>
    <n v="0"/>
    <n v="0.54100000000000004"/>
    <n v="0"/>
    <m/>
    <m/>
    <m/>
    <m/>
    <m/>
    <n v="0"/>
    <n v="0"/>
    <n v="0"/>
    <n v="0"/>
    <n v="0"/>
    <n v="0"/>
    <n v="0"/>
    <n v="0"/>
    <n v="0"/>
    <m/>
    <m/>
    <m/>
    <m/>
    <m/>
  </r>
  <r>
    <x v="39"/>
    <x v="1"/>
    <x v="25"/>
    <x v="1"/>
    <x v="1218"/>
    <s v="England and Wales"/>
    <n v="0"/>
    <n v="0"/>
    <n v="0"/>
    <n v="0"/>
    <n v="0"/>
    <n v="0"/>
    <n v="0"/>
    <n v="1.371"/>
    <n v="0"/>
    <m/>
    <m/>
    <m/>
    <m/>
    <m/>
    <n v="0"/>
    <n v="0"/>
    <n v="0"/>
    <n v="0"/>
    <n v="0"/>
    <n v="0"/>
    <n v="0"/>
    <n v="0"/>
    <n v="0"/>
    <m/>
    <m/>
    <m/>
    <m/>
    <m/>
  </r>
  <r>
    <x v="39"/>
    <x v="0"/>
    <x v="25"/>
    <x v="1"/>
    <x v="1218"/>
    <s v="England and Wales"/>
    <n v="0"/>
    <n v="0"/>
    <n v="0"/>
    <n v="0"/>
    <n v="0"/>
    <n v="0"/>
    <n v="0"/>
    <n v="3.6949999999999998"/>
    <n v="0"/>
    <m/>
    <m/>
    <m/>
    <m/>
    <m/>
    <n v="0"/>
    <n v="0"/>
    <n v="0"/>
    <n v="0"/>
    <n v="0"/>
    <n v="0"/>
    <n v="0"/>
    <n v="0"/>
    <n v="0"/>
    <m/>
    <m/>
    <m/>
    <m/>
    <m/>
  </r>
  <r>
    <x v="39"/>
    <x v="0"/>
    <x v="25"/>
    <x v="1"/>
    <x v="1219"/>
    <s v="England and Wales"/>
    <n v="0"/>
    <n v="0"/>
    <n v="0"/>
    <n v="0"/>
    <n v="0"/>
    <n v="0"/>
    <n v="0"/>
    <n v="150"/>
    <n v="0"/>
    <m/>
    <m/>
    <m/>
    <m/>
    <m/>
    <n v="0"/>
    <n v="0"/>
    <n v="0"/>
    <n v="0"/>
    <n v="0"/>
    <n v="0"/>
    <n v="0"/>
    <n v="0"/>
    <n v="0"/>
    <m/>
    <m/>
    <m/>
    <m/>
    <m/>
  </r>
  <r>
    <x v="39"/>
    <x v="1"/>
    <x v="9"/>
    <x v="1"/>
    <x v="1203"/>
    <s v="England"/>
    <n v="0"/>
    <n v="0"/>
    <n v="0"/>
    <n v="0"/>
    <n v="0"/>
    <n v="0"/>
    <n v="0"/>
    <n v="-80"/>
    <n v="0"/>
    <m/>
    <m/>
    <m/>
    <m/>
    <m/>
    <n v="0"/>
    <n v="0"/>
    <n v="0"/>
    <n v="0"/>
    <n v="0"/>
    <n v="0"/>
    <n v="0"/>
    <n v="-4.6139186848746121"/>
    <n v="0"/>
    <m/>
    <m/>
    <m/>
    <m/>
    <m/>
  </r>
  <r>
    <x v="39"/>
    <x v="2"/>
    <x v="3"/>
    <x v="1"/>
    <x v="1220"/>
    <s v="England"/>
    <n v="0"/>
    <n v="0"/>
    <n v="0"/>
    <n v="0"/>
    <n v="0"/>
    <n v="0"/>
    <n v="0"/>
    <n v="-139"/>
    <n v="0"/>
    <m/>
    <m/>
    <m/>
    <m/>
    <m/>
    <n v="0"/>
    <n v="0"/>
    <n v="0"/>
    <n v="0"/>
    <n v="0"/>
    <n v="0"/>
    <n v="0"/>
    <n v="-2.9918068773146236"/>
    <n v="0"/>
    <m/>
    <m/>
    <m/>
    <m/>
    <m/>
  </r>
  <r>
    <x v="39"/>
    <x v="1"/>
    <x v="9"/>
    <x v="1"/>
    <x v="1221"/>
    <s v="England"/>
    <n v="0"/>
    <n v="0"/>
    <n v="0"/>
    <n v="0"/>
    <n v="0"/>
    <n v="0"/>
    <n v="0"/>
    <n v="-200"/>
    <n v="0"/>
    <m/>
    <m/>
    <m/>
    <m/>
    <m/>
    <n v="0"/>
    <n v="0"/>
    <n v="0"/>
    <n v="0"/>
    <n v="0"/>
    <n v="0"/>
    <n v="0"/>
    <n v="-11.53479671218653"/>
    <n v="0"/>
    <m/>
    <m/>
    <m/>
    <m/>
    <m/>
  </r>
  <r>
    <x v="39"/>
    <x v="0"/>
    <x v="37"/>
    <x v="1"/>
    <x v="1222"/>
    <s v="England and Wales"/>
    <n v="0"/>
    <n v="0"/>
    <n v="0"/>
    <n v="0"/>
    <n v="0"/>
    <n v="0"/>
    <n v="0"/>
    <n v="12.26"/>
    <n v="0"/>
    <m/>
    <m/>
    <m/>
    <m/>
    <m/>
    <n v="0"/>
    <n v="0"/>
    <n v="0"/>
    <n v="0"/>
    <n v="0"/>
    <n v="0"/>
    <n v="0"/>
    <n v="0"/>
    <n v="0"/>
    <m/>
    <m/>
    <m/>
    <m/>
    <m/>
  </r>
  <r>
    <x v="39"/>
    <x v="0"/>
    <x v="24"/>
    <x v="3"/>
    <x v="1223"/>
    <s v="Wales"/>
    <n v="0"/>
    <n v="0"/>
    <n v="0"/>
    <n v="0"/>
    <n v="0"/>
    <n v="0"/>
    <n v="0"/>
    <n v="0"/>
    <n v="0"/>
    <m/>
    <m/>
    <m/>
    <m/>
    <m/>
    <n v="0"/>
    <n v="0"/>
    <n v="0"/>
    <n v="0"/>
    <n v="0"/>
    <n v="0"/>
    <n v="0"/>
    <n v="48.527999999999999"/>
    <n v="0"/>
    <m/>
    <m/>
    <m/>
    <m/>
    <m/>
  </r>
  <r>
    <x v="39"/>
    <x v="0"/>
    <x v="3"/>
    <x v="3"/>
    <x v="1224"/>
    <s v="Wales"/>
    <n v="0"/>
    <n v="0"/>
    <n v="0"/>
    <n v="0"/>
    <n v="0"/>
    <n v="0"/>
    <n v="0"/>
    <n v="0"/>
    <n v="0"/>
    <m/>
    <m/>
    <m/>
    <m/>
    <m/>
    <n v="0"/>
    <n v="0"/>
    <n v="0"/>
    <n v="0"/>
    <n v="0"/>
    <n v="0"/>
    <n v="0"/>
    <n v="3.9630000000000001"/>
    <n v="0"/>
    <m/>
    <m/>
    <m/>
    <m/>
    <m/>
  </r>
  <r>
    <x v="39"/>
    <x v="1"/>
    <x v="3"/>
    <x v="3"/>
    <x v="1224"/>
    <s v="Wales"/>
    <n v="0"/>
    <n v="0"/>
    <n v="0"/>
    <n v="0"/>
    <n v="0"/>
    <n v="0"/>
    <n v="0"/>
    <n v="0"/>
    <n v="0"/>
    <m/>
    <m/>
    <m/>
    <m/>
    <m/>
    <n v="0"/>
    <n v="0"/>
    <n v="0"/>
    <n v="0"/>
    <n v="0"/>
    <n v="0"/>
    <n v="0"/>
    <n v="9.7929999999999993"/>
    <n v="0"/>
    <m/>
    <m/>
    <m/>
    <m/>
    <m/>
  </r>
  <r>
    <x v="39"/>
    <x v="0"/>
    <x v="25"/>
    <x v="3"/>
    <x v="1225"/>
    <s v="Wales"/>
    <n v="0"/>
    <n v="0"/>
    <n v="0"/>
    <n v="0"/>
    <n v="0"/>
    <n v="0"/>
    <n v="0"/>
    <n v="0"/>
    <n v="0"/>
    <m/>
    <m/>
    <m/>
    <m/>
    <m/>
    <n v="0"/>
    <n v="0"/>
    <n v="0"/>
    <n v="0"/>
    <n v="0"/>
    <n v="0"/>
    <n v="0"/>
    <n v="0.46"/>
    <n v="0"/>
    <m/>
    <m/>
    <m/>
    <m/>
    <m/>
  </r>
  <r>
    <x v="39"/>
    <x v="0"/>
    <x v="31"/>
    <x v="3"/>
    <x v="1226"/>
    <s v="Wales"/>
    <n v="0"/>
    <n v="0"/>
    <n v="0"/>
    <n v="0"/>
    <n v="0"/>
    <n v="0"/>
    <n v="0"/>
    <n v="0"/>
    <n v="0"/>
    <m/>
    <m/>
    <m/>
    <m/>
    <m/>
    <n v="0"/>
    <n v="0"/>
    <n v="0"/>
    <n v="0"/>
    <n v="0"/>
    <n v="0"/>
    <n v="0"/>
    <n v="5.0000000000000001E-3"/>
    <n v="0"/>
    <m/>
    <m/>
    <m/>
    <m/>
    <m/>
  </r>
  <r>
    <x v="39"/>
    <x v="0"/>
    <x v="32"/>
    <x v="3"/>
    <x v="1227"/>
    <s v="Wales"/>
    <n v="0"/>
    <n v="0"/>
    <n v="0"/>
    <n v="0"/>
    <n v="0"/>
    <n v="0"/>
    <n v="0"/>
    <n v="0"/>
    <n v="0"/>
    <m/>
    <m/>
    <m/>
    <m/>
    <m/>
    <n v="0"/>
    <n v="0"/>
    <n v="0"/>
    <n v="0"/>
    <n v="0"/>
    <n v="0"/>
    <n v="0"/>
    <n v="-0.1"/>
    <n v="0"/>
    <m/>
    <m/>
    <m/>
    <m/>
    <m/>
  </r>
  <r>
    <x v="39"/>
    <x v="0"/>
    <x v="12"/>
    <x v="3"/>
    <x v="1228"/>
    <s v="Wales"/>
    <n v="0"/>
    <n v="0"/>
    <n v="0"/>
    <n v="0"/>
    <n v="0"/>
    <n v="0"/>
    <n v="0"/>
    <n v="0"/>
    <n v="0"/>
    <m/>
    <m/>
    <m/>
    <m/>
    <m/>
    <n v="0"/>
    <n v="0"/>
    <n v="0"/>
    <n v="0"/>
    <n v="0"/>
    <n v="0"/>
    <n v="0"/>
    <n v="-1.6E-2"/>
    <n v="0"/>
    <m/>
    <m/>
    <m/>
    <m/>
    <m/>
  </r>
  <r>
    <x v="39"/>
    <x v="0"/>
    <x v="10"/>
    <x v="3"/>
    <x v="1229"/>
    <s v="Wales"/>
    <n v="0"/>
    <n v="0"/>
    <n v="0"/>
    <n v="0"/>
    <n v="0"/>
    <n v="0"/>
    <n v="0"/>
    <n v="0"/>
    <n v="0"/>
    <m/>
    <m/>
    <m/>
    <m/>
    <m/>
    <n v="0"/>
    <n v="0"/>
    <n v="0"/>
    <n v="0"/>
    <n v="0"/>
    <n v="0"/>
    <n v="0"/>
    <n v="-0.22500000000000001"/>
    <n v="0"/>
    <m/>
    <m/>
    <m/>
    <m/>
    <m/>
  </r>
  <r>
    <x v="39"/>
    <x v="0"/>
    <x v="10"/>
    <x v="3"/>
    <x v="1230"/>
    <s v="Wales"/>
    <n v="0"/>
    <n v="0"/>
    <n v="0"/>
    <n v="0"/>
    <n v="0"/>
    <n v="0"/>
    <n v="0"/>
    <n v="0"/>
    <n v="0"/>
    <m/>
    <m/>
    <m/>
    <m/>
    <m/>
    <n v="0"/>
    <n v="0"/>
    <n v="0"/>
    <n v="0"/>
    <n v="0"/>
    <n v="0"/>
    <n v="0"/>
    <n v="-0.17399999999999999"/>
    <n v="0"/>
    <m/>
    <m/>
    <m/>
    <m/>
    <m/>
  </r>
  <r>
    <x v="39"/>
    <x v="0"/>
    <x v="10"/>
    <x v="3"/>
    <x v="1231"/>
    <s v="Wales"/>
    <n v="0"/>
    <n v="0"/>
    <n v="0"/>
    <n v="0"/>
    <n v="0"/>
    <n v="0"/>
    <n v="0"/>
    <n v="0"/>
    <n v="0"/>
    <m/>
    <m/>
    <m/>
    <m/>
    <m/>
    <n v="0"/>
    <n v="0"/>
    <n v="0"/>
    <n v="0"/>
    <n v="0"/>
    <n v="0"/>
    <n v="0"/>
    <n v="-0.02"/>
    <n v="0"/>
    <m/>
    <m/>
    <m/>
    <m/>
    <m/>
  </r>
  <r>
    <x v="39"/>
    <x v="0"/>
    <x v="10"/>
    <x v="3"/>
    <x v="1232"/>
    <s v="Wales"/>
    <n v="0"/>
    <n v="0"/>
    <n v="0"/>
    <n v="0"/>
    <n v="0"/>
    <n v="0"/>
    <n v="0"/>
    <n v="0"/>
    <n v="0"/>
    <m/>
    <m/>
    <m/>
    <m/>
    <m/>
    <n v="0"/>
    <n v="0"/>
    <n v="0"/>
    <n v="0"/>
    <n v="0"/>
    <n v="0"/>
    <n v="0"/>
    <n v="-0.49199999999999999"/>
    <n v="0"/>
    <m/>
    <m/>
    <m/>
    <m/>
    <m/>
  </r>
  <r>
    <x v="39"/>
    <x v="1"/>
    <x v="10"/>
    <x v="3"/>
    <x v="1232"/>
    <s v="Wales"/>
    <n v="0"/>
    <n v="0"/>
    <n v="0"/>
    <n v="0"/>
    <n v="0"/>
    <n v="0"/>
    <n v="0"/>
    <n v="0"/>
    <n v="0"/>
    <m/>
    <m/>
    <m/>
    <m/>
    <m/>
    <n v="0"/>
    <n v="0"/>
    <n v="0"/>
    <n v="0"/>
    <n v="0"/>
    <n v="0"/>
    <n v="0"/>
    <n v="-2.0750000000000002"/>
    <n v="0"/>
    <m/>
    <m/>
    <m/>
    <m/>
    <m/>
  </r>
  <r>
    <x v="39"/>
    <x v="0"/>
    <x v="0"/>
    <x v="2"/>
    <x v="624"/>
    <s v="Wales"/>
    <n v="0"/>
    <n v="0"/>
    <n v="0"/>
    <n v="0"/>
    <n v="0"/>
    <n v="0"/>
    <n v="0"/>
    <n v="0"/>
    <n v="0"/>
    <m/>
    <m/>
    <m/>
    <m/>
    <m/>
    <n v="0"/>
    <n v="0"/>
    <n v="0"/>
    <n v="0"/>
    <n v="0"/>
    <n v="0"/>
    <n v="0"/>
    <n v="3.1040000000000001"/>
    <n v="0"/>
    <m/>
    <m/>
    <m/>
    <m/>
    <m/>
  </r>
  <r>
    <x v="39"/>
    <x v="1"/>
    <x v="0"/>
    <x v="2"/>
    <x v="992"/>
    <s v="Wales"/>
    <n v="0"/>
    <n v="0"/>
    <n v="0"/>
    <n v="0"/>
    <n v="0"/>
    <n v="0"/>
    <n v="0"/>
    <n v="0"/>
    <n v="0"/>
    <m/>
    <m/>
    <m/>
    <m/>
    <m/>
    <n v="0"/>
    <n v="0"/>
    <n v="0"/>
    <n v="0"/>
    <n v="0"/>
    <n v="0"/>
    <n v="0"/>
    <n v="12.445"/>
    <n v="0"/>
    <m/>
    <m/>
    <m/>
    <m/>
    <m/>
  </r>
  <r>
    <x v="39"/>
    <x v="1"/>
    <x v="0"/>
    <x v="2"/>
    <x v="1233"/>
    <s v="Wales"/>
    <n v="0"/>
    <n v="0"/>
    <n v="0"/>
    <n v="0"/>
    <n v="0"/>
    <n v="0"/>
    <n v="0"/>
    <n v="0"/>
    <n v="0"/>
    <m/>
    <m/>
    <m/>
    <m/>
    <m/>
    <n v="0"/>
    <n v="0"/>
    <n v="0"/>
    <n v="0"/>
    <n v="0"/>
    <n v="0"/>
    <n v="0"/>
    <n v="27"/>
    <n v="0"/>
    <m/>
    <m/>
    <m/>
    <m/>
    <m/>
  </r>
  <r>
    <x v="39"/>
    <x v="1"/>
    <x v="0"/>
    <x v="2"/>
    <x v="993"/>
    <s v="Wales"/>
    <n v="0"/>
    <n v="0"/>
    <n v="0"/>
    <n v="0"/>
    <n v="0"/>
    <n v="0"/>
    <n v="0"/>
    <n v="0"/>
    <n v="0"/>
    <m/>
    <m/>
    <m/>
    <m/>
    <m/>
    <n v="0"/>
    <n v="0"/>
    <n v="0"/>
    <n v="0"/>
    <n v="0"/>
    <n v="0"/>
    <n v="0"/>
    <n v="13.086"/>
    <n v="0"/>
    <m/>
    <m/>
    <m/>
    <m/>
    <m/>
  </r>
  <r>
    <x v="39"/>
    <x v="1"/>
    <x v="0"/>
    <x v="2"/>
    <x v="1234"/>
    <s v="Wales"/>
    <n v="0"/>
    <n v="0"/>
    <n v="0"/>
    <n v="0"/>
    <n v="0"/>
    <n v="0"/>
    <n v="0"/>
    <n v="0"/>
    <n v="0"/>
    <m/>
    <m/>
    <m/>
    <m/>
    <m/>
    <n v="0"/>
    <n v="0"/>
    <n v="0"/>
    <n v="0"/>
    <n v="0"/>
    <n v="0"/>
    <n v="0"/>
    <n v="5.5"/>
    <n v="0"/>
    <m/>
    <m/>
    <m/>
    <m/>
    <m/>
  </r>
  <r>
    <x v="39"/>
    <x v="0"/>
    <x v="0"/>
    <x v="2"/>
    <x v="1235"/>
    <s v="Wales"/>
    <n v="0"/>
    <n v="0"/>
    <n v="0"/>
    <n v="0"/>
    <n v="0"/>
    <n v="0"/>
    <n v="0"/>
    <n v="0"/>
    <n v="0"/>
    <m/>
    <m/>
    <m/>
    <m/>
    <m/>
    <n v="0"/>
    <n v="0"/>
    <n v="0"/>
    <n v="0"/>
    <n v="0"/>
    <n v="0"/>
    <n v="0"/>
    <n v="0.63600000000000001"/>
    <n v="0"/>
    <m/>
    <m/>
    <m/>
    <m/>
    <m/>
  </r>
  <r>
    <x v="40"/>
    <x v="0"/>
    <x v="6"/>
    <x v="1"/>
    <x v="1236"/>
    <s v="England"/>
    <m/>
    <m/>
    <m/>
    <m/>
    <m/>
    <m/>
    <m/>
    <n v="0"/>
    <n v="325.464"/>
    <m/>
    <m/>
    <m/>
    <m/>
    <m/>
    <m/>
    <m/>
    <m/>
    <m/>
    <m/>
    <m/>
    <m/>
    <n v="0"/>
    <n v="18.770819112083501"/>
    <m/>
    <m/>
    <m/>
    <m/>
    <m/>
  </r>
  <r>
    <x v="40"/>
    <x v="0"/>
    <x v="6"/>
    <x v="1"/>
    <x v="1237"/>
    <s v="England"/>
    <m/>
    <m/>
    <m/>
    <m/>
    <m/>
    <m/>
    <m/>
    <n v="0"/>
    <n v="2377.2060000000001"/>
    <m/>
    <m/>
    <m/>
    <m/>
    <m/>
    <m/>
    <m/>
    <m/>
    <m/>
    <m/>
    <m/>
    <m/>
    <n v="0"/>
    <n v="137.10292338553899"/>
    <m/>
    <m/>
    <m/>
    <m/>
    <m/>
  </r>
  <r>
    <x v="40"/>
    <x v="0"/>
    <x v="16"/>
    <x v="1"/>
    <x v="1238"/>
    <s v="England"/>
    <m/>
    <m/>
    <m/>
    <m/>
    <m/>
    <m/>
    <m/>
    <n v="15"/>
    <n v="15"/>
    <m/>
    <m/>
    <m/>
    <m/>
    <m/>
    <m/>
    <m/>
    <m/>
    <m/>
    <m/>
    <m/>
    <m/>
    <n v="0.86510975341398999"/>
    <n v="0.86510975341398999"/>
    <m/>
    <m/>
    <m/>
    <m/>
    <m/>
  </r>
  <r>
    <x v="40"/>
    <x v="0"/>
    <x v="1"/>
    <x v="1"/>
    <x v="1239"/>
    <s v="England"/>
    <m/>
    <m/>
    <m/>
    <m/>
    <m/>
    <m/>
    <m/>
    <n v="0"/>
    <n v="25"/>
    <m/>
    <m/>
    <m/>
    <m/>
    <m/>
    <m/>
    <m/>
    <m/>
    <m/>
    <m/>
    <m/>
    <m/>
    <n v="0"/>
    <n v="1.4418495890233201"/>
    <m/>
    <m/>
    <m/>
    <m/>
    <m/>
  </r>
  <r>
    <x v="40"/>
    <x v="0"/>
    <x v="2"/>
    <x v="1"/>
    <x v="1240"/>
    <s v="England"/>
    <m/>
    <m/>
    <m/>
    <m/>
    <m/>
    <m/>
    <m/>
    <n v="0"/>
    <n v="21"/>
    <m/>
    <m/>
    <m/>
    <m/>
    <m/>
    <m/>
    <m/>
    <m/>
    <m/>
    <m/>
    <m/>
    <m/>
    <n v="0"/>
    <n v="1.21115365477959"/>
    <m/>
    <m/>
    <m/>
    <m/>
    <m/>
  </r>
  <r>
    <x v="40"/>
    <x v="0"/>
    <x v="2"/>
    <x v="1"/>
    <x v="1241"/>
    <s v="England"/>
    <m/>
    <m/>
    <m/>
    <m/>
    <m/>
    <m/>
    <m/>
    <n v="0"/>
    <n v="6"/>
    <m/>
    <m/>
    <m/>
    <m/>
    <m/>
    <m/>
    <m/>
    <m/>
    <m/>
    <m/>
    <m/>
    <m/>
    <n v="0"/>
    <n v="0.34604390136559599"/>
    <m/>
    <m/>
    <m/>
    <m/>
    <m/>
  </r>
  <r>
    <x v="40"/>
    <x v="0"/>
    <x v="2"/>
    <x v="1"/>
    <x v="1242"/>
    <s v="England"/>
    <m/>
    <m/>
    <m/>
    <m/>
    <m/>
    <m/>
    <m/>
    <n v="1030"/>
    <n v="0"/>
    <m/>
    <m/>
    <m/>
    <m/>
    <m/>
    <m/>
    <m/>
    <m/>
    <m/>
    <m/>
    <m/>
    <m/>
    <n v="59.404203067760598"/>
    <n v="0"/>
    <m/>
    <m/>
    <m/>
    <m/>
    <m/>
  </r>
  <r>
    <x v="40"/>
    <x v="0"/>
    <x v="2"/>
    <x v="1"/>
    <x v="1242"/>
    <s v="England"/>
    <m/>
    <m/>
    <m/>
    <m/>
    <m/>
    <m/>
    <m/>
    <n v="1044.5"/>
    <n v="0"/>
    <m/>
    <m/>
    <m/>
    <m/>
    <m/>
    <m/>
    <m/>
    <m/>
    <m/>
    <m/>
    <m/>
    <m/>
    <n v="60.2404758293942"/>
    <n v="0"/>
    <m/>
    <m/>
    <m/>
    <m/>
    <m/>
  </r>
  <r>
    <x v="40"/>
    <x v="0"/>
    <x v="2"/>
    <x v="1"/>
    <x v="1243"/>
    <s v="England"/>
    <m/>
    <m/>
    <m/>
    <m/>
    <m/>
    <m/>
    <m/>
    <n v="200"/>
    <n v="0"/>
    <m/>
    <m/>
    <m/>
    <m/>
    <m/>
    <m/>
    <m/>
    <m/>
    <m/>
    <m/>
    <m/>
    <m/>
    <n v="11.5347967121865"/>
    <n v="0"/>
    <m/>
    <m/>
    <m/>
    <m/>
    <m/>
  </r>
  <r>
    <x v="40"/>
    <x v="0"/>
    <x v="2"/>
    <x v="1"/>
    <x v="1244"/>
    <s v="England"/>
    <m/>
    <m/>
    <m/>
    <m/>
    <m/>
    <m/>
    <m/>
    <n v="5"/>
    <n v="85"/>
    <m/>
    <m/>
    <m/>
    <m/>
    <m/>
    <m/>
    <m/>
    <m/>
    <m/>
    <m/>
    <m/>
    <m/>
    <n v="0.28836991780466298"/>
    <n v="4.9022886026792802"/>
    <m/>
    <m/>
    <m/>
    <m/>
    <m/>
  </r>
  <r>
    <x v="40"/>
    <x v="1"/>
    <x v="16"/>
    <x v="1"/>
    <x v="1245"/>
    <s v="England"/>
    <m/>
    <m/>
    <m/>
    <m/>
    <m/>
    <m/>
    <m/>
    <n v="0"/>
    <n v="100"/>
    <m/>
    <m/>
    <m/>
    <m/>
    <m/>
    <m/>
    <m/>
    <m/>
    <m/>
    <m/>
    <m/>
    <m/>
    <n v="0"/>
    <n v="5.7673983560932696"/>
    <m/>
    <m/>
    <m/>
    <m/>
    <m/>
  </r>
  <r>
    <x v="40"/>
    <x v="0"/>
    <x v="16"/>
    <x v="1"/>
    <x v="1246"/>
    <s v="England"/>
    <m/>
    <m/>
    <m/>
    <m/>
    <m/>
    <m/>
    <m/>
    <n v="7"/>
    <n v="25.8"/>
    <m/>
    <m/>
    <m/>
    <m/>
    <m/>
    <m/>
    <m/>
    <m/>
    <m/>
    <m/>
    <m/>
    <m/>
    <n v="0.40371788492652899"/>
    <n v="1.48798877587206"/>
    <m/>
    <m/>
    <m/>
    <m/>
    <m/>
  </r>
  <r>
    <x v="40"/>
    <x v="0"/>
    <x v="11"/>
    <x v="1"/>
    <x v="1247"/>
    <s v="England"/>
    <m/>
    <m/>
    <m/>
    <m/>
    <m/>
    <m/>
    <m/>
    <n v="0"/>
    <n v="10"/>
    <m/>
    <m/>
    <m/>
    <m/>
    <m/>
    <m/>
    <m/>
    <m/>
    <m/>
    <m/>
    <m/>
    <m/>
    <n v="0"/>
    <n v="0.57673983560932696"/>
    <m/>
    <m/>
    <m/>
    <m/>
    <m/>
  </r>
  <r>
    <x v="41"/>
    <x v="0"/>
    <x v="10"/>
    <x v="1"/>
    <x v="1248"/>
    <s v="England"/>
    <n v="0"/>
    <n v="0"/>
    <n v="0"/>
    <n v="0"/>
    <n v="0"/>
    <n v="0"/>
    <n v="0"/>
    <n v="16.585999999999999"/>
    <n v="0"/>
    <m/>
    <m/>
    <m/>
    <m/>
    <m/>
    <n v="0"/>
    <n v="0"/>
    <n v="0"/>
    <n v="0"/>
    <n v="0"/>
    <n v="0"/>
    <n v="0"/>
    <n v="0.95658069134162893"/>
    <n v="0"/>
    <m/>
    <m/>
    <m/>
    <m/>
    <m/>
  </r>
  <r>
    <x v="41"/>
    <x v="0"/>
    <x v="10"/>
    <x v="1"/>
    <x v="1248"/>
    <s v="England"/>
    <n v="0"/>
    <n v="0"/>
    <n v="0"/>
    <n v="0"/>
    <n v="0"/>
    <n v="0"/>
    <n v="0"/>
    <n v="0.189"/>
    <n v="0"/>
    <m/>
    <m/>
    <m/>
    <m/>
    <m/>
    <n v="0"/>
    <n v="0"/>
    <n v="0"/>
    <n v="0"/>
    <n v="0"/>
    <n v="0"/>
    <n v="0"/>
    <n v="1.0900382893016272E-2"/>
    <n v="0"/>
    <m/>
    <m/>
    <m/>
    <m/>
    <m/>
  </r>
  <r>
    <x v="41"/>
    <x v="0"/>
    <x v="10"/>
    <x v="1"/>
    <x v="1249"/>
    <s v="England"/>
    <n v="0"/>
    <n v="0"/>
    <n v="0"/>
    <n v="0"/>
    <n v="0"/>
    <n v="0"/>
    <n v="0"/>
    <n v="1.55"/>
    <n v="0"/>
    <m/>
    <m/>
    <m/>
    <m/>
    <m/>
    <n v="0"/>
    <n v="0"/>
    <n v="0"/>
    <n v="0"/>
    <n v="0"/>
    <n v="0"/>
    <n v="0"/>
    <n v="8.9394674519445619E-2"/>
    <n v="0"/>
    <m/>
    <m/>
    <m/>
    <m/>
    <m/>
  </r>
  <r>
    <x v="41"/>
    <x v="1"/>
    <x v="10"/>
    <x v="1"/>
    <x v="1250"/>
    <s v="England"/>
    <n v="0"/>
    <n v="0"/>
    <n v="0"/>
    <n v="0"/>
    <n v="0"/>
    <n v="0"/>
    <n v="0"/>
    <n v="0.5"/>
    <n v="0"/>
    <m/>
    <m/>
    <m/>
    <m/>
    <m/>
    <n v="0"/>
    <n v="0"/>
    <n v="0"/>
    <n v="0"/>
    <n v="0"/>
    <n v="0"/>
    <n v="0"/>
    <n v="2.8836991780466326E-2"/>
    <n v="0"/>
    <m/>
    <m/>
    <m/>
    <m/>
    <m/>
  </r>
  <r>
    <x v="41"/>
    <x v="0"/>
    <x v="10"/>
    <x v="1"/>
    <x v="1250"/>
    <s v="England"/>
    <n v="0"/>
    <n v="0"/>
    <n v="0"/>
    <n v="0"/>
    <n v="0"/>
    <n v="0"/>
    <n v="0"/>
    <n v="1.1000000000000001"/>
    <n v="0"/>
    <m/>
    <m/>
    <m/>
    <m/>
    <m/>
    <n v="0"/>
    <n v="0"/>
    <n v="0"/>
    <n v="0"/>
    <n v="0"/>
    <n v="0"/>
    <n v="0"/>
    <n v="6.3441381917025919E-2"/>
    <n v="0"/>
    <m/>
    <m/>
    <m/>
    <m/>
    <m/>
  </r>
  <r>
    <x v="41"/>
    <x v="0"/>
    <x v="10"/>
    <x v="1"/>
    <x v="1251"/>
    <s v="England"/>
    <n v="0"/>
    <n v="0"/>
    <n v="0"/>
    <n v="0"/>
    <n v="0"/>
    <n v="0"/>
    <n v="0"/>
    <n v="1.1919999999999999"/>
    <n v="0"/>
    <m/>
    <m/>
    <m/>
    <m/>
    <m/>
    <n v="0"/>
    <n v="0"/>
    <n v="0"/>
    <n v="0"/>
    <n v="0"/>
    <n v="0"/>
    <n v="0"/>
    <n v="6.8747388404631724E-2"/>
    <n v="0"/>
    <m/>
    <m/>
    <m/>
    <m/>
    <m/>
  </r>
  <r>
    <x v="41"/>
    <x v="0"/>
    <x v="10"/>
    <x v="1"/>
    <x v="1251"/>
    <s v="England"/>
    <n v="0"/>
    <n v="0"/>
    <n v="0"/>
    <n v="0"/>
    <n v="0"/>
    <n v="0"/>
    <n v="0"/>
    <n v="0.38400000000000001"/>
    <n v="0"/>
    <m/>
    <m/>
    <m/>
    <m/>
    <m/>
    <n v="0"/>
    <n v="0"/>
    <n v="0"/>
    <n v="0"/>
    <n v="0"/>
    <n v="0"/>
    <n v="0"/>
    <n v="2.2146809687398138E-2"/>
    <n v="0"/>
    <m/>
    <m/>
    <m/>
    <m/>
    <m/>
  </r>
  <r>
    <x v="41"/>
    <x v="0"/>
    <x v="10"/>
    <x v="1"/>
    <x v="1252"/>
    <s v="England"/>
    <n v="0"/>
    <n v="0"/>
    <n v="0"/>
    <n v="0"/>
    <n v="0"/>
    <n v="0"/>
    <n v="0"/>
    <n v="0.125"/>
    <n v="0"/>
    <m/>
    <m/>
    <m/>
    <m/>
    <m/>
    <n v="0"/>
    <n v="0"/>
    <n v="0"/>
    <n v="0"/>
    <n v="0"/>
    <n v="0"/>
    <n v="0"/>
    <n v="7.2092479451165816E-3"/>
    <n v="0"/>
    <m/>
    <m/>
    <m/>
    <m/>
    <m/>
  </r>
  <r>
    <x v="41"/>
    <x v="0"/>
    <x v="10"/>
    <x v="1"/>
    <x v="1252"/>
    <s v="England"/>
    <n v="0"/>
    <n v="0"/>
    <n v="0"/>
    <n v="0"/>
    <n v="0"/>
    <n v="0"/>
    <n v="0"/>
    <n v="2.35"/>
    <n v="0"/>
    <m/>
    <m/>
    <m/>
    <m/>
    <m/>
    <n v="0"/>
    <n v="0"/>
    <n v="0"/>
    <n v="0"/>
    <n v="0"/>
    <n v="0"/>
    <n v="0"/>
    <n v="0.13553386136819173"/>
    <n v="0"/>
    <m/>
    <m/>
    <m/>
    <m/>
    <m/>
  </r>
  <r>
    <x v="41"/>
    <x v="1"/>
    <x v="10"/>
    <x v="1"/>
    <x v="1253"/>
    <s v="England"/>
    <n v="0"/>
    <n v="0"/>
    <n v="0"/>
    <n v="0"/>
    <n v="0"/>
    <n v="0"/>
    <n v="0"/>
    <n v="-19"/>
    <n v="0"/>
    <m/>
    <m/>
    <m/>
    <m/>
    <m/>
    <n v="0"/>
    <n v="0"/>
    <n v="0"/>
    <n v="0"/>
    <n v="0"/>
    <n v="0"/>
    <n v="0"/>
    <n v="-0.74159739958539883"/>
    <n v="0"/>
    <m/>
    <m/>
    <m/>
    <m/>
    <m/>
  </r>
  <r>
    <x v="41"/>
    <x v="1"/>
    <x v="10"/>
    <x v="1"/>
    <x v="1254"/>
    <s v="England"/>
    <n v="0"/>
    <n v="0"/>
    <n v="0"/>
    <n v="0"/>
    <n v="0"/>
    <n v="0"/>
    <n v="0"/>
    <n v="-1.8129999999999999"/>
    <n v="0"/>
    <m/>
    <m/>
    <m/>
    <m/>
    <m/>
    <n v="0"/>
    <n v="0"/>
    <n v="0"/>
    <n v="0"/>
    <n v="0"/>
    <n v="0"/>
    <n v="0"/>
    <n v="-7.0764004497280417E-2"/>
    <n v="0"/>
    <m/>
    <m/>
    <m/>
    <m/>
    <m/>
  </r>
  <r>
    <x v="41"/>
    <x v="0"/>
    <x v="10"/>
    <x v="1"/>
    <x v="1255"/>
    <s v="UK"/>
    <n v="0"/>
    <n v="0"/>
    <n v="0"/>
    <n v="0"/>
    <n v="0"/>
    <n v="0"/>
    <n v="0"/>
    <n v="-0.109"/>
    <n v="0"/>
    <m/>
    <m/>
    <m/>
    <m/>
    <m/>
    <n v="0"/>
    <n v="0"/>
    <n v="0"/>
    <n v="0"/>
    <n v="0"/>
    <n v="0"/>
    <n v="0"/>
    <n v="-4.2544271870951821E-3"/>
    <n v="0"/>
    <m/>
    <m/>
    <m/>
    <m/>
    <m/>
  </r>
  <r>
    <x v="41"/>
    <x v="1"/>
    <x v="10"/>
    <x v="1"/>
    <x v="1256"/>
    <s v="England"/>
    <n v="0"/>
    <n v="0"/>
    <n v="0"/>
    <n v="0"/>
    <n v="0"/>
    <n v="0"/>
    <n v="0"/>
    <n v="-1.9530000000000001"/>
    <n v="0"/>
    <m/>
    <m/>
    <m/>
    <m/>
    <m/>
    <n v="0"/>
    <n v="0"/>
    <n v="0"/>
    <n v="0"/>
    <n v="0"/>
    <n v="0"/>
    <n v="0"/>
    <n v="-7.6228406388962305E-2"/>
    <n v="0"/>
    <m/>
    <m/>
    <m/>
    <m/>
    <m/>
  </r>
  <r>
    <x v="41"/>
    <x v="0"/>
    <x v="10"/>
    <x v="1"/>
    <x v="1257"/>
    <s v="England"/>
    <n v="0"/>
    <n v="0"/>
    <n v="0"/>
    <n v="0"/>
    <n v="0"/>
    <n v="0"/>
    <n v="0"/>
    <n v="-18.495999999999999"/>
    <n v="0"/>
    <m/>
    <m/>
    <m/>
    <m/>
    <m/>
    <n v="0"/>
    <n v="0"/>
    <n v="0"/>
    <n v="0"/>
    <n v="0"/>
    <n v="0"/>
    <n v="0"/>
    <n v="-0.72192555277534387"/>
    <n v="0"/>
    <m/>
    <m/>
    <m/>
    <m/>
    <m/>
  </r>
  <r>
    <x v="41"/>
    <x v="0"/>
    <x v="10"/>
    <x v="1"/>
    <x v="1258"/>
    <s v="UK"/>
    <n v="0"/>
    <n v="0"/>
    <n v="0"/>
    <n v="0"/>
    <n v="0"/>
    <n v="0"/>
    <n v="0"/>
    <n v="-0.48099999999999998"/>
    <n v="0"/>
    <m/>
    <m/>
    <m/>
    <m/>
    <m/>
    <n v="0"/>
    <n v="0"/>
    <n v="0"/>
    <n v="0"/>
    <n v="0"/>
    <n v="0"/>
    <n v="0"/>
    <n v="-1.8774123642135623E-2"/>
    <n v="0"/>
    <m/>
    <m/>
    <m/>
    <m/>
    <m/>
  </r>
  <r>
    <x v="41"/>
    <x v="0"/>
    <x v="10"/>
    <x v="1"/>
    <x v="1259"/>
    <s v="England and Wales"/>
    <n v="0"/>
    <n v="0"/>
    <n v="0"/>
    <n v="0"/>
    <n v="0"/>
    <n v="0"/>
    <n v="0"/>
    <n v="-0.77"/>
    <n v="0"/>
    <m/>
    <m/>
    <m/>
    <m/>
    <m/>
    <n v="0"/>
    <n v="0"/>
    <n v="0"/>
    <n v="0"/>
    <n v="0"/>
    <n v="0"/>
    <n v="0"/>
    <n v="-3.0054210404250371E-2"/>
    <n v="0"/>
    <m/>
    <m/>
    <m/>
    <m/>
    <m/>
  </r>
  <r>
    <x v="41"/>
    <x v="1"/>
    <x v="10"/>
    <x v="1"/>
    <x v="1046"/>
    <s v="UK"/>
    <n v="0"/>
    <n v="0"/>
    <n v="0"/>
    <n v="0"/>
    <n v="0"/>
    <n v="0"/>
    <n v="0"/>
    <n v="-0.21099999999999999"/>
    <n v="0"/>
    <m/>
    <m/>
    <m/>
    <m/>
    <m/>
    <n v="0"/>
    <n v="0"/>
    <n v="0"/>
    <n v="0"/>
    <n v="0"/>
    <n v="0"/>
    <n v="0"/>
    <n v="-8.2356342796062708E-3"/>
    <n v="0"/>
    <m/>
    <m/>
    <m/>
    <m/>
    <m/>
  </r>
  <r>
    <x v="41"/>
    <x v="1"/>
    <x v="10"/>
    <x v="1"/>
    <x v="1260"/>
    <s v="England"/>
    <n v="0"/>
    <n v="0"/>
    <n v="0"/>
    <n v="0"/>
    <n v="0"/>
    <n v="0"/>
    <n v="0"/>
    <n v="-28.69"/>
    <n v="0"/>
    <m/>
    <m/>
    <m/>
    <m/>
    <m/>
    <n v="0"/>
    <n v="0"/>
    <n v="0"/>
    <n v="0"/>
    <n v="0"/>
    <n v="0"/>
    <n v="0"/>
    <n v="-1.1198120733739523"/>
    <n v="0"/>
    <m/>
    <m/>
    <m/>
    <m/>
    <m/>
  </r>
  <r>
    <x v="41"/>
    <x v="1"/>
    <x v="10"/>
    <x v="1"/>
    <x v="1261"/>
    <s v="England"/>
    <n v="0"/>
    <n v="0"/>
    <n v="0"/>
    <n v="0"/>
    <n v="0"/>
    <n v="0"/>
    <n v="0"/>
    <n v="-17.536000000000001"/>
    <n v="0"/>
    <m/>
    <m/>
    <m/>
    <m/>
    <m/>
    <n v="0"/>
    <n v="0"/>
    <n v="0"/>
    <n v="0"/>
    <n v="0"/>
    <n v="0"/>
    <n v="0"/>
    <n v="-0.68445536837523968"/>
    <n v="0"/>
    <m/>
    <m/>
    <m/>
    <m/>
    <m/>
  </r>
  <r>
    <x v="41"/>
    <x v="0"/>
    <x v="10"/>
    <x v="1"/>
    <x v="1261"/>
    <s v="UK"/>
    <n v="0"/>
    <n v="0"/>
    <n v="0"/>
    <n v="0"/>
    <n v="0"/>
    <n v="0"/>
    <n v="0"/>
    <n v="-24.908000000000001"/>
    <n v="0"/>
    <m/>
    <m/>
    <m/>
    <m/>
    <m/>
    <n v="0"/>
    <n v="0"/>
    <n v="0"/>
    <n v="0"/>
    <n v="0"/>
    <n v="0"/>
    <n v="0"/>
    <n v="-0.97219515941437451"/>
    <n v="0"/>
    <m/>
    <m/>
    <m/>
    <m/>
    <m/>
  </r>
  <r>
    <x v="41"/>
    <x v="0"/>
    <x v="10"/>
    <x v="1"/>
    <x v="819"/>
    <s v="England"/>
    <n v="0"/>
    <n v="0"/>
    <n v="0"/>
    <n v="0"/>
    <n v="0"/>
    <n v="0"/>
    <n v="0"/>
    <n v="-7.4999999999999997E-2"/>
    <n v="0"/>
    <m/>
    <m/>
    <m/>
    <m/>
    <m/>
    <n v="0"/>
    <n v="0"/>
    <n v="0"/>
    <n v="0"/>
    <n v="0"/>
    <n v="0"/>
    <n v="0"/>
    <n v="-2.9273581562581528E-3"/>
    <n v="0"/>
    <m/>
    <m/>
    <m/>
    <m/>
    <m/>
  </r>
  <r>
    <x v="41"/>
    <x v="1"/>
    <x v="10"/>
    <x v="1"/>
    <x v="1258"/>
    <s v="England"/>
    <n v="0"/>
    <n v="0"/>
    <n v="0"/>
    <n v="0"/>
    <n v="0"/>
    <n v="0"/>
    <n v="0"/>
    <n v="-0.94499999999999995"/>
    <n v="0"/>
    <m/>
    <m/>
    <m/>
    <m/>
    <m/>
    <n v="0"/>
    <n v="0"/>
    <n v="0"/>
    <n v="0"/>
    <n v="0"/>
    <n v="0"/>
    <n v="0"/>
    <n v="-3.6884712768852725E-2"/>
    <n v="0"/>
    <m/>
    <m/>
    <m/>
    <m/>
    <m/>
  </r>
  <r>
    <x v="41"/>
    <x v="0"/>
    <x v="1"/>
    <x v="1"/>
    <x v="1262"/>
    <s v="England"/>
    <n v="0"/>
    <n v="0"/>
    <n v="0"/>
    <n v="0"/>
    <n v="0"/>
    <n v="0"/>
    <n v="0"/>
    <n v="2.645"/>
    <n v="0"/>
    <m/>
    <m/>
    <m/>
    <m/>
    <m/>
    <n v="0"/>
    <n v="0"/>
    <n v="0"/>
    <n v="0"/>
    <n v="0"/>
    <n v="0"/>
    <n v="0"/>
    <n v="0.15254768651866688"/>
    <n v="0"/>
    <m/>
    <m/>
    <m/>
    <m/>
    <m/>
  </r>
  <r>
    <x v="41"/>
    <x v="0"/>
    <x v="1"/>
    <x v="1"/>
    <x v="1263"/>
    <s v="England"/>
    <n v="0"/>
    <n v="0"/>
    <n v="0"/>
    <n v="0"/>
    <n v="0"/>
    <n v="0"/>
    <n v="0"/>
    <n v="0.33600000000000002"/>
    <n v="0"/>
    <m/>
    <m/>
    <m/>
    <m/>
    <m/>
    <n v="0"/>
    <n v="0"/>
    <n v="0"/>
    <n v="0"/>
    <n v="0"/>
    <n v="0"/>
    <n v="0"/>
    <n v="1.9378458476473372E-2"/>
    <n v="0"/>
    <m/>
    <m/>
    <m/>
    <m/>
    <m/>
  </r>
  <r>
    <x v="41"/>
    <x v="0"/>
    <x v="1"/>
    <x v="1"/>
    <x v="1264"/>
    <s v="England"/>
    <n v="0"/>
    <n v="0"/>
    <n v="0"/>
    <n v="0"/>
    <n v="0"/>
    <n v="0"/>
    <n v="0"/>
    <n v="0.81"/>
    <n v="0"/>
    <m/>
    <m/>
    <m/>
    <m/>
    <m/>
    <n v="0"/>
    <n v="0"/>
    <n v="0"/>
    <n v="0"/>
    <n v="0"/>
    <n v="0"/>
    <n v="0"/>
    <n v="4.6715926684355452E-2"/>
    <n v="0"/>
    <m/>
    <m/>
    <m/>
    <m/>
    <m/>
  </r>
  <r>
    <x v="41"/>
    <x v="0"/>
    <x v="1"/>
    <x v="1"/>
    <x v="1264"/>
    <s v="England"/>
    <n v="0"/>
    <n v="0"/>
    <n v="0"/>
    <n v="0"/>
    <n v="0"/>
    <n v="0"/>
    <n v="0"/>
    <n v="0.29199999999999998"/>
    <n v="0"/>
    <m/>
    <m/>
    <m/>
    <m/>
    <m/>
    <n v="0"/>
    <n v="0"/>
    <n v="0"/>
    <n v="0"/>
    <n v="0"/>
    <n v="0"/>
    <n v="0"/>
    <n v="1.6840803199792333E-2"/>
    <n v="0"/>
    <m/>
    <m/>
    <m/>
    <m/>
    <m/>
  </r>
  <r>
    <x v="41"/>
    <x v="0"/>
    <x v="1"/>
    <x v="1"/>
    <x v="1265"/>
    <s v="England"/>
    <n v="0"/>
    <n v="0"/>
    <n v="0"/>
    <n v="0"/>
    <n v="0"/>
    <n v="0"/>
    <n v="0"/>
    <n v="0.71"/>
    <n v="0"/>
    <m/>
    <m/>
    <m/>
    <m/>
    <m/>
    <n v="0"/>
    <n v="0"/>
    <n v="0"/>
    <n v="0"/>
    <n v="0"/>
    <n v="0"/>
    <n v="0"/>
    <n v="4.0948528328262179E-2"/>
    <n v="0"/>
    <m/>
    <m/>
    <m/>
    <m/>
    <m/>
  </r>
  <r>
    <x v="41"/>
    <x v="0"/>
    <x v="1"/>
    <x v="1"/>
    <x v="1266"/>
    <s v="England"/>
    <n v="0"/>
    <n v="0"/>
    <n v="0"/>
    <n v="0"/>
    <n v="0"/>
    <n v="0"/>
    <n v="0"/>
    <n v="0.02"/>
    <n v="0"/>
    <m/>
    <m/>
    <m/>
    <m/>
    <m/>
    <n v="0"/>
    <n v="0"/>
    <n v="0"/>
    <n v="0"/>
    <n v="0"/>
    <n v="0"/>
    <n v="0"/>
    <n v="1.1534796712186531E-3"/>
    <n v="0"/>
    <m/>
    <m/>
    <m/>
    <m/>
    <m/>
  </r>
  <r>
    <x v="41"/>
    <x v="0"/>
    <x v="1"/>
    <x v="1"/>
    <x v="1267"/>
    <s v="England"/>
    <n v="0"/>
    <n v="0"/>
    <n v="0"/>
    <n v="0"/>
    <n v="0"/>
    <n v="0"/>
    <n v="0"/>
    <n v="-60"/>
    <n v="0"/>
    <m/>
    <m/>
    <m/>
    <m/>
    <m/>
    <n v="0"/>
    <n v="0"/>
    <n v="0"/>
    <n v="0"/>
    <n v="0"/>
    <n v="0"/>
    <n v="0"/>
    <n v="-3.4604390136559591"/>
    <n v="0"/>
    <m/>
    <m/>
    <m/>
    <m/>
    <m/>
  </r>
  <r>
    <x v="41"/>
    <x v="0"/>
    <x v="1"/>
    <x v="1"/>
    <x v="1268"/>
    <s v="England"/>
    <n v="0"/>
    <n v="0"/>
    <n v="0"/>
    <n v="0"/>
    <n v="0"/>
    <n v="0"/>
    <n v="0"/>
    <n v="-1.5669999999999999"/>
    <n v="0"/>
    <m/>
    <m/>
    <m/>
    <m/>
    <m/>
    <n v="0"/>
    <n v="0"/>
    <n v="0"/>
    <n v="0"/>
    <n v="0"/>
    <n v="0"/>
    <n v="0"/>
    <n v="-9.0375132239981462E-2"/>
    <n v="0"/>
    <m/>
    <m/>
    <m/>
    <m/>
    <m/>
  </r>
  <r>
    <x v="41"/>
    <x v="1"/>
    <x v="1"/>
    <x v="1"/>
    <x v="1268"/>
    <s v="England"/>
    <n v="0"/>
    <n v="0"/>
    <n v="0"/>
    <n v="0"/>
    <n v="0"/>
    <n v="0"/>
    <n v="0"/>
    <n v="-12.909000000000001"/>
    <n v="0"/>
    <m/>
    <m/>
    <m/>
    <m/>
    <m/>
    <n v="0"/>
    <n v="0"/>
    <n v="0"/>
    <n v="0"/>
    <n v="0"/>
    <n v="0"/>
    <n v="0"/>
    <n v="-0.74451345378807965"/>
    <n v="0"/>
    <m/>
    <m/>
    <m/>
    <m/>
    <m/>
  </r>
  <r>
    <x v="41"/>
    <x v="0"/>
    <x v="1"/>
    <x v="1"/>
    <x v="1269"/>
    <s v="England"/>
    <n v="0"/>
    <n v="0"/>
    <n v="0"/>
    <n v="0"/>
    <n v="0"/>
    <n v="0"/>
    <n v="0"/>
    <n v="-30"/>
    <n v="0"/>
    <m/>
    <m/>
    <m/>
    <m/>
    <m/>
    <n v="0"/>
    <n v="0"/>
    <n v="0"/>
    <n v="0"/>
    <n v="0"/>
    <n v="0"/>
    <n v="0"/>
    <n v="-1.7302195068279795"/>
    <n v="0"/>
    <m/>
    <m/>
    <m/>
    <m/>
    <m/>
  </r>
  <r>
    <x v="41"/>
    <x v="0"/>
    <x v="1"/>
    <x v="1"/>
    <x v="1270"/>
    <s v="England"/>
    <n v="0"/>
    <n v="0"/>
    <n v="0"/>
    <n v="0"/>
    <n v="0"/>
    <n v="0"/>
    <n v="0"/>
    <n v="8.5"/>
    <n v="0"/>
    <m/>
    <m/>
    <m/>
    <m/>
    <m/>
    <n v="0"/>
    <n v="0"/>
    <n v="0"/>
    <n v="0"/>
    <n v="0"/>
    <n v="0"/>
    <n v="0"/>
    <n v="0.49022886026792756"/>
    <n v="0"/>
    <m/>
    <m/>
    <m/>
    <m/>
    <m/>
  </r>
  <r>
    <x v="41"/>
    <x v="1"/>
    <x v="55"/>
    <x v="1"/>
    <x v="1271"/>
    <s v="England"/>
    <n v="0"/>
    <n v="0"/>
    <n v="0"/>
    <n v="0"/>
    <n v="0"/>
    <n v="0"/>
    <n v="0"/>
    <n v="-91.477000000000004"/>
    <n v="0"/>
    <m/>
    <m/>
    <m/>
    <m/>
    <m/>
    <n v="0"/>
    <n v="0"/>
    <n v="0"/>
    <n v="0"/>
    <n v="0"/>
    <n v="0"/>
    <n v="0"/>
    <n v="-0.13892400610869735"/>
    <n v="0"/>
    <m/>
    <m/>
    <m/>
    <m/>
    <m/>
  </r>
  <r>
    <x v="41"/>
    <x v="1"/>
    <x v="55"/>
    <x v="1"/>
    <x v="1272"/>
    <s v="England"/>
    <n v="0"/>
    <n v="0"/>
    <n v="0"/>
    <n v="0"/>
    <n v="0"/>
    <n v="0"/>
    <n v="0"/>
    <n v="-24.138000000000002"/>
    <n v="0"/>
    <m/>
    <m/>
    <m/>
    <m/>
    <m/>
    <n v="0"/>
    <n v="0"/>
    <n v="0"/>
    <n v="0"/>
    <n v="0"/>
    <n v="0"/>
    <n v="0"/>
    <n v="-3.6657822834720598E-2"/>
    <n v="0"/>
    <m/>
    <m/>
    <m/>
    <m/>
    <m/>
  </r>
  <r>
    <x v="41"/>
    <x v="1"/>
    <x v="55"/>
    <x v="1"/>
    <x v="1273"/>
    <s v="England"/>
    <n v="0"/>
    <n v="0"/>
    <n v="0"/>
    <n v="0"/>
    <n v="0"/>
    <n v="0"/>
    <n v="0"/>
    <n v="-0.41599999999999998"/>
    <n v="0"/>
    <m/>
    <m/>
    <m/>
    <m/>
    <m/>
    <n v="0"/>
    <n v="0"/>
    <n v="0"/>
    <n v="0"/>
    <n v="0"/>
    <n v="0"/>
    <n v="0"/>
    <n v="-6.3176958734127795E-4"/>
    <n v="0"/>
    <m/>
    <m/>
    <m/>
    <m/>
    <m/>
  </r>
  <r>
    <x v="41"/>
    <x v="1"/>
    <x v="55"/>
    <x v="1"/>
    <x v="1274"/>
    <s v="England"/>
    <n v="0"/>
    <n v="0"/>
    <n v="0"/>
    <n v="0"/>
    <n v="0"/>
    <n v="0"/>
    <n v="0"/>
    <n v="-10.913"/>
    <n v="0"/>
    <m/>
    <m/>
    <m/>
    <m/>
    <m/>
    <n v="0"/>
    <n v="0"/>
    <n v="0"/>
    <n v="0"/>
    <n v="0"/>
    <n v="0"/>
    <n v="0"/>
    <n v="-1.6573320929460015E-2"/>
    <n v="0"/>
    <m/>
    <m/>
    <m/>
    <m/>
    <m/>
  </r>
  <r>
    <x v="41"/>
    <x v="1"/>
    <x v="55"/>
    <x v="1"/>
    <x v="1275"/>
    <s v="England"/>
    <n v="0"/>
    <n v="0"/>
    <n v="0"/>
    <n v="0"/>
    <n v="0"/>
    <n v="0"/>
    <n v="0"/>
    <n v="-21.533000000000001"/>
    <n v="0"/>
    <m/>
    <m/>
    <m/>
    <m/>
    <m/>
    <n v="0"/>
    <n v="0"/>
    <n v="0"/>
    <n v="0"/>
    <n v="0"/>
    <n v="0"/>
    <n v="0"/>
    <n v="-3.2701669529374373E-2"/>
    <n v="0"/>
    <m/>
    <m/>
    <m/>
    <m/>
    <m/>
  </r>
  <r>
    <x v="41"/>
    <x v="1"/>
    <x v="55"/>
    <x v="1"/>
    <x v="1276"/>
    <s v="England"/>
    <n v="0"/>
    <n v="0"/>
    <n v="0"/>
    <n v="0"/>
    <n v="0"/>
    <n v="0"/>
    <n v="0"/>
    <n v="-70"/>
    <n v="0"/>
    <m/>
    <m/>
    <m/>
    <m/>
    <m/>
    <n v="0"/>
    <n v="0"/>
    <n v="0"/>
    <n v="0"/>
    <n v="0"/>
    <n v="0"/>
    <n v="0"/>
    <n v="-0.1063073824853112"/>
    <n v="0"/>
    <m/>
    <m/>
    <m/>
    <m/>
    <m/>
  </r>
  <r>
    <x v="41"/>
    <x v="2"/>
    <x v="55"/>
    <x v="1"/>
    <x v="1277"/>
    <s v="UK"/>
    <n v="0"/>
    <n v="0"/>
    <n v="0"/>
    <n v="0"/>
    <n v="0"/>
    <n v="0"/>
    <n v="0"/>
    <n v="-3.27"/>
    <n v="0"/>
    <m/>
    <m/>
    <m/>
    <m/>
    <m/>
    <n v="0"/>
    <n v="0"/>
    <n v="0"/>
    <n v="0"/>
    <n v="0"/>
    <n v="0"/>
    <n v="0"/>
    <n v="-4.9660734389566806E-3"/>
    <n v="0"/>
    <m/>
    <m/>
    <m/>
    <m/>
    <m/>
  </r>
  <r>
    <x v="41"/>
    <x v="1"/>
    <x v="55"/>
    <x v="1"/>
    <x v="1278"/>
    <s v="UK"/>
    <n v="0"/>
    <n v="0"/>
    <n v="0"/>
    <n v="0"/>
    <n v="0"/>
    <n v="0"/>
    <n v="0"/>
    <n v="-60.523000000000003"/>
    <n v="0"/>
    <m/>
    <m/>
    <m/>
    <m/>
    <m/>
    <n v="0"/>
    <n v="0"/>
    <n v="0"/>
    <n v="0"/>
    <n v="0"/>
    <n v="0"/>
    <n v="0"/>
    <n v="-9.1914881573692722E-2"/>
    <n v="0"/>
    <m/>
    <m/>
    <m/>
    <m/>
    <m/>
  </r>
  <r>
    <x v="41"/>
    <x v="1"/>
    <x v="55"/>
    <x v="1"/>
    <x v="1279"/>
    <s v="GB"/>
    <n v="0"/>
    <n v="0"/>
    <n v="0"/>
    <n v="0"/>
    <n v="0"/>
    <n v="0"/>
    <n v="0"/>
    <n v="-1"/>
    <n v="0"/>
    <m/>
    <m/>
    <m/>
    <m/>
    <m/>
    <n v="0"/>
    <n v="0"/>
    <n v="0"/>
    <n v="0"/>
    <n v="0"/>
    <n v="0"/>
    <n v="0"/>
    <n v="-1.5186768926473027E-3"/>
    <n v="0"/>
    <m/>
    <m/>
    <m/>
    <m/>
    <m/>
  </r>
  <r>
    <x v="41"/>
    <x v="0"/>
    <x v="55"/>
    <x v="1"/>
    <x v="1280"/>
    <s v="UK"/>
    <n v="0"/>
    <n v="0"/>
    <n v="0"/>
    <n v="0"/>
    <n v="0"/>
    <n v="0"/>
    <n v="0"/>
    <n v="-284.51"/>
    <n v="0"/>
    <m/>
    <m/>
    <m/>
    <m/>
    <m/>
    <n v="0"/>
    <n v="0"/>
    <n v="0"/>
    <n v="0"/>
    <n v="0"/>
    <n v="0"/>
    <n v="0"/>
    <n v="-0.43207876272708406"/>
    <n v="0"/>
    <m/>
    <m/>
    <m/>
    <m/>
    <m/>
  </r>
  <r>
    <x v="41"/>
    <x v="2"/>
    <x v="55"/>
    <x v="1"/>
    <x v="1281"/>
    <s v="UK"/>
    <n v="0"/>
    <n v="0"/>
    <n v="0"/>
    <n v="0"/>
    <n v="0"/>
    <n v="0"/>
    <n v="0"/>
    <n v="-3.4049999999999998"/>
    <n v="0"/>
    <m/>
    <m/>
    <m/>
    <m/>
    <m/>
    <n v="0"/>
    <n v="0"/>
    <n v="0"/>
    <n v="0"/>
    <n v="0"/>
    <n v="0"/>
    <n v="0"/>
    <n v="-5.1710948194640663E-3"/>
    <n v="0"/>
    <m/>
    <m/>
    <m/>
    <m/>
    <m/>
  </r>
  <r>
    <x v="41"/>
    <x v="0"/>
    <x v="9"/>
    <x v="1"/>
    <x v="847"/>
    <s v="England"/>
    <n v="0"/>
    <n v="0"/>
    <n v="0"/>
    <n v="0"/>
    <n v="0"/>
    <n v="0"/>
    <n v="0"/>
    <n v="35"/>
    <n v="0"/>
    <m/>
    <m/>
    <m/>
    <m/>
    <m/>
    <n v="0"/>
    <n v="0"/>
    <n v="0"/>
    <n v="0"/>
    <n v="0"/>
    <n v="0"/>
    <n v="0"/>
    <n v="2.0185894246326428"/>
    <n v="0"/>
    <m/>
    <m/>
    <m/>
    <m/>
    <m/>
  </r>
  <r>
    <x v="41"/>
    <x v="0"/>
    <x v="9"/>
    <x v="1"/>
    <x v="1282"/>
    <s v="England"/>
    <n v="0"/>
    <n v="0"/>
    <n v="0"/>
    <n v="0"/>
    <n v="0"/>
    <n v="0"/>
    <n v="0"/>
    <n v="10.98"/>
    <n v="0"/>
    <m/>
    <m/>
    <m/>
    <m/>
    <m/>
    <n v="0"/>
    <n v="0"/>
    <n v="0"/>
    <n v="0"/>
    <n v="0"/>
    <n v="0"/>
    <n v="0"/>
    <n v="0.63326033949904059"/>
    <n v="0"/>
    <m/>
    <m/>
    <m/>
    <m/>
    <m/>
  </r>
  <r>
    <x v="41"/>
    <x v="0"/>
    <x v="9"/>
    <x v="1"/>
    <x v="1283"/>
    <s v="England"/>
    <n v="0"/>
    <n v="0"/>
    <n v="0"/>
    <n v="0"/>
    <n v="0"/>
    <n v="0"/>
    <n v="0"/>
    <n v="11.99"/>
    <n v="0"/>
    <m/>
    <m/>
    <m/>
    <m/>
    <m/>
    <n v="0"/>
    <n v="0"/>
    <n v="0"/>
    <n v="0"/>
    <n v="0"/>
    <n v="0"/>
    <n v="0"/>
    <n v="0.69151106289558251"/>
    <n v="0"/>
    <m/>
    <m/>
    <m/>
    <m/>
    <m/>
  </r>
  <r>
    <x v="41"/>
    <x v="0"/>
    <x v="9"/>
    <x v="1"/>
    <x v="1284"/>
    <s v="England"/>
    <n v="0"/>
    <n v="0"/>
    <n v="0"/>
    <n v="0"/>
    <n v="0"/>
    <n v="0"/>
    <n v="0"/>
    <n v="0.86"/>
    <n v="0"/>
    <m/>
    <m/>
    <m/>
    <m/>
    <m/>
    <n v="0"/>
    <n v="0"/>
    <n v="0"/>
    <n v="0"/>
    <n v="0"/>
    <n v="0"/>
    <n v="0"/>
    <n v="4.9599625862402082E-2"/>
    <n v="0"/>
    <m/>
    <m/>
    <m/>
    <m/>
    <m/>
  </r>
  <r>
    <x v="41"/>
    <x v="1"/>
    <x v="9"/>
    <x v="1"/>
    <x v="1285"/>
    <s v="England"/>
    <n v="0"/>
    <n v="0"/>
    <n v="0"/>
    <n v="0"/>
    <n v="0"/>
    <n v="0"/>
    <n v="0"/>
    <n v="0.11"/>
    <n v="0"/>
    <m/>
    <m/>
    <m/>
    <m/>
    <m/>
    <n v="0"/>
    <n v="0"/>
    <n v="0"/>
    <n v="0"/>
    <n v="0"/>
    <n v="0"/>
    <n v="0"/>
    <n v="6.3441381917025922E-3"/>
    <n v="0"/>
    <m/>
    <m/>
    <m/>
    <m/>
    <m/>
  </r>
  <r>
    <x v="41"/>
    <x v="1"/>
    <x v="9"/>
    <x v="1"/>
    <x v="1286"/>
    <s v="UK"/>
    <n v="0"/>
    <n v="0"/>
    <n v="0"/>
    <n v="0"/>
    <n v="0"/>
    <n v="0"/>
    <n v="0"/>
    <n v="-116.24"/>
    <n v="0"/>
    <m/>
    <m/>
    <m/>
    <m/>
    <m/>
    <n v="0"/>
    <n v="0"/>
    <n v="0"/>
    <n v="0"/>
    <n v="0"/>
    <n v="0"/>
    <n v="0"/>
    <n v="-6.4965809433126163"/>
    <n v="0"/>
    <m/>
    <m/>
    <m/>
    <m/>
    <m/>
  </r>
  <r>
    <x v="41"/>
    <x v="1"/>
    <x v="56"/>
    <x v="1"/>
    <x v="1287"/>
    <s v="UK"/>
    <n v="0"/>
    <n v="0"/>
    <n v="0"/>
    <n v="0"/>
    <n v="0"/>
    <n v="0"/>
    <n v="0"/>
    <n v="-15.8"/>
    <n v="0"/>
    <m/>
    <m/>
    <m/>
    <m/>
    <m/>
    <n v="0"/>
    <n v="0"/>
    <n v="0"/>
    <n v="0"/>
    <n v="0"/>
    <n v="0"/>
    <n v="0"/>
    <n v="-6.2847635339068578E-2"/>
    <n v="0"/>
    <m/>
    <m/>
    <m/>
    <m/>
    <m/>
  </r>
  <r>
    <x v="41"/>
    <x v="1"/>
    <x v="56"/>
    <x v="1"/>
    <x v="1288"/>
    <s v="UK"/>
    <n v="0"/>
    <n v="0"/>
    <n v="0"/>
    <n v="0"/>
    <n v="0"/>
    <n v="0"/>
    <n v="0"/>
    <n v="-14.606999999999999"/>
    <n v="0"/>
    <m/>
    <m/>
    <m/>
    <m/>
    <m/>
    <n v="0"/>
    <n v="0"/>
    <n v="0"/>
    <n v="0"/>
    <n v="0"/>
    <n v="0"/>
    <n v="0"/>
    <n v="-5.8102241101124982E-2"/>
    <n v="0"/>
    <m/>
    <m/>
    <m/>
    <m/>
    <m/>
  </r>
  <r>
    <x v="41"/>
    <x v="1"/>
    <x v="56"/>
    <x v="1"/>
    <x v="1289"/>
    <s v="UK"/>
    <n v="0"/>
    <n v="0"/>
    <n v="0"/>
    <n v="0"/>
    <n v="0"/>
    <n v="0"/>
    <n v="0"/>
    <n v="-4.5"/>
    <n v="0"/>
    <m/>
    <m/>
    <m/>
    <m/>
    <m/>
    <n v="0"/>
    <n v="0"/>
    <n v="0"/>
    <n v="0"/>
    <n v="0"/>
    <n v="0"/>
    <n v="0"/>
    <n v="-1.7899642976317E-2"/>
    <n v="0"/>
    <m/>
    <m/>
    <m/>
    <m/>
    <m/>
  </r>
  <r>
    <x v="41"/>
    <x v="1"/>
    <x v="56"/>
    <x v="1"/>
    <x v="1290"/>
    <s v="UK"/>
    <n v="0"/>
    <n v="0"/>
    <n v="0"/>
    <n v="0"/>
    <n v="0"/>
    <n v="0"/>
    <n v="0"/>
    <n v="-4.5"/>
    <n v="0"/>
    <m/>
    <m/>
    <m/>
    <m/>
    <m/>
    <n v="0"/>
    <n v="0"/>
    <n v="0"/>
    <n v="0"/>
    <n v="0"/>
    <n v="0"/>
    <n v="0"/>
    <n v="-1.7899642976317E-2"/>
    <n v="0"/>
    <m/>
    <m/>
    <m/>
    <m/>
    <m/>
  </r>
  <r>
    <x v="41"/>
    <x v="0"/>
    <x v="9"/>
    <x v="1"/>
    <x v="1291"/>
    <s v="UK"/>
    <n v="0"/>
    <n v="0"/>
    <n v="0"/>
    <n v="0"/>
    <n v="0"/>
    <n v="0"/>
    <n v="0"/>
    <n v="-0.56299999999999994"/>
    <n v="0"/>
    <m/>
    <m/>
    <m/>
    <m/>
    <m/>
    <n v="0"/>
    <n v="0"/>
    <n v="0"/>
    <n v="0"/>
    <n v="0"/>
    <n v="0"/>
    <n v="0"/>
    <n v="-2.239444221259216E-3"/>
    <n v="0"/>
    <m/>
    <m/>
    <m/>
    <m/>
    <m/>
  </r>
  <r>
    <x v="41"/>
    <x v="1"/>
    <x v="56"/>
    <x v="1"/>
    <x v="1292"/>
    <s v="UK"/>
    <n v="0"/>
    <n v="0"/>
    <n v="0"/>
    <n v="0"/>
    <n v="0"/>
    <n v="0"/>
    <n v="0"/>
    <n v="-7.5"/>
    <n v="0"/>
    <m/>
    <m/>
    <m/>
    <m/>
    <m/>
    <n v="0"/>
    <n v="0"/>
    <n v="0"/>
    <n v="0"/>
    <n v="0"/>
    <n v="0"/>
    <n v="0"/>
    <n v="-2.9832738293861665E-2"/>
    <n v="0"/>
    <m/>
    <m/>
    <m/>
    <m/>
    <m/>
  </r>
  <r>
    <x v="41"/>
    <x v="1"/>
    <x v="56"/>
    <x v="1"/>
    <x v="1293"/>
    <s v="UK"/>
    <n v="0"/>
    <n v="0"/>
    <n v="0"/>
    <n v="0"/>
    <n v="0"/>
    <n v="0"/>
    <n v="0"/>
    <n v="-11"/>
    <n v="0"/>
    <m/>
    <m/>
    <m/>
    <m/>
    <m/>
    <n v="0"/>
    <n v="0"/>
    <n v="0"/>
    <n v="0"/>
    <n v="0"/>
    <n v="0"/>
    <n v="0"/>
    <n v="-4.3754682830997114E-2"/>
    <n v="0"/>
    <m/>
    <m/>
    <m/>
    <m/>
    <m/>
  </r>
  <r>
    <x v="41"/>
    <x v="1"/>
    <x v="56"/>
    <x v="1"/>
    <x v="1294"/>
    <s v="UK"/>
    <n v="0"/>
    <n v="0"/>
    <n v="0"/>
    <n v="0"/>
    <n v="0"/>
    <n v="0"/>
    <n v="0"/>
    <n v="-2"/>
    <n v="0"/>
    <m/>
    <m/>
    <m/>
    <m/>
    <m/>
    <n v="0"/>
    <n v="0"/>
    <n v="0"/>
    <n v="0"/>
    <n v="0"/>
    <n v="0"/>
    <n v="0"/>
    <n v="-7.9553968783631114E-3"/>
    <n v="0"/>
    <m/>
    <m/>
    <m/>
    <m/>
    <m/>
  </r>
  <r>
    <x v="41"/>
    <x v="2"/>
    <x v="56"/>
    <x v="1"/>
    <x v="1295"/>
    <s v="UK"/>
    <n v="0"/>
    <n v="0"/>
    <n v="0"/>
    <n v="0"/>
    <n v="0"/>
    <n v="0"/>
    <n v="0"/>
    <n v="-11"/>
    <n v="0"/>
    <m/>
    <m/>
    <m/>
    <m/>
    <m/>
    <n v="0"/>
    <n v="0"/>
    <n v="0"/>
    <n v="0"/>
    <n v="0"/>
    <n v="0"/>
    <n v="0"/>
    <n v="-4.3754682830997114E-2"/>
    <n v="0"/>
    <m/>
    <m/>
    <m/>
    <m/>
    <m/>
  </r>
  <r>
    <x v="41"/>
    <x v="1"/>
    <x v="56"/>
    <x v="1"/>
    <x v="1296"/>
    <s v="UK"/>
    <n v="0"/>
    <n v="0"/>
    <n v="0"/>
    <n v="0"/>
    <n v="0"/>
    <n v="0"/>
    <n v="0"/>
    <n v="-30"/>
    <n v="0"/>
    <m/>
    <m/>
    <m/>
    <m/>
    <m/>
    <n v="0"/>
    <n v="0"/>
    <n v="0"/>
    <n v="0"/>
    <n v="0"/>
    <n v="0"/>
    <n v="0"/>
    <n v="-0.11933095317544666"/>
    <n v="0"/>
    <m/>
    <m/>
    <m/>
    <m/>
    <m/>
  </r>
  <r>
    <x v="41"/>
    <x v="0"/>
    <x v="9"/>
    <x v="1"/>
    <x v="1297"/>
    <s v="UK"/>
    <n v="0"/>
    <n v="0"/>
    <n v="0"/>
    <n v="0"/>
    <n v="0"/>
    <n v="0"/>
    <n v="0"/>
    <n v="-0.34"/>
    <n v="0"/>
    <m/>
    <m/>
    <m/>
    <m/>
    <m/>
    <n v="0"/>
    <n v="0"/>
    <n v="0"/>
    <n v="0"/>
    <n v="0"/>
    <n v="0"/>
    <n v="0"/>
    <n v="-1.3524174693217289E-3"/>
    <n v="0"/>
    <m/>
    <m/>
    <m/>
    <m/>
    <m/>
  </r>
  <r>
    <x v="41"/>
    <x v="1"/>
    <x v="56"/>
    <x v="1"/>
    <x v="1298"/>
    <s v="UK"/>
    <n v="0"/>
    <n v="0"/>
    <n v="0"/>
    <n v="0"/>
    <n v="0"/>
    <n v="0"/>
    <n v="0"/>
    <n v="-33.92"/>
    <n v="0"/>
    <m/>
    <m/>
    <m/>
    <m/>
    <m/>
    <n v="0"/>
    <n v="0"/>
    <n v="0"/>
    <n v="0"/>
    <n v="0"/>
    <n v="0"/>
    <n v="0"/>
    <n v="-0.13492353105703836"/>
    <n v="0"/>
    <m/>
    <m/>
    <m/>
    <m/>
    <m/>
  </r>
  <r>
    <x v="41"/>
    <x v="1"/>
    <x v="56"/>
    <x v="1"/>
    <x v="1299"/>
    <s v="UK"/>
    <n v="0"/>
    <n v="0"/>
    <n v="0"/>
    <n v="0"/>
    <n v="0"/>
    <n v="0"/>
    <n v="0"/>
    <n v="-22.800999999999998"/>
    <n v="0"/>
    <m/>
    <m/>
    <m/>
    <m/>
    <m/>
    <n v="0"/>
    <n v="0"/>
    <n v="0"/>
    <n v="0"/>
    <n v="0"/>
    <n v="0"/>
    <n v="0"/>
    <n v="-9.0695502111778639E-2"/>
    <n v="0"/>
    <m/>
    <m/>
    <m/>
    <m/>
    <m/>
  </r>
  <r>
    <x v="41"/>
    <x v="0"/>
    <x v="3"/>
    <x v="1"/>
    <x v="1300"/>
    <s v="England"/>
    <n v="0"/>
    <n v="0"/>
    <n v="0"/>
    <n v="0"/>
    <n v="0"/>
    <n v="0"/>
    <n v="0"/>
    <n v="890"/>
    <n v="0"/>
    <m/>
    <m/>
    <m/>
    <m/>
    <m/>
    <n v="0"/>
    <n v="0"/>
    <n v="0"/>
    <n v="0"/>
    <n v="0"/>
    <n v="0"/>
    <n v="0"/>
    <n v="51.329845369230064"/>
    <n v="0"/>
    <m/>
    <m/>
    <m/>
    <m/>
    <m/>
  </r>
  <r>
    <x v="41"/>
    <x v="0"/>
    <x v="3"/>
    <x v="1"/>
    <x v="1301"/>
    <s v="England"/>
    <n v="0"/>
    <n v="0"/>
    <n v="0"/>
    <n v="0"/>
    <n v="0"/>
    <n v="0"/>
    <n v="0"/>
    <n v="240.2"/>
    <n v="0"/>
    <m/>
    <m/>
    <m/>
    <m/>
    <m/>
    <n v="0"/>
    <n v="0"/>
    <n v="0"/>
    <n v="0"/>
    <n v="0"/>
    <n v="0"/>
    <n v="0"/>
    <n v="13.853290851336023"/>
    <n v="0"/>
    <m/>
    <m/>
    <m/>
    <m/>
    <m/>
  </r>
  <r>
    <x v="41"/>
    <x v="1"/>
    <x v="3"/>
    <x v="1"/>
    <x v="1301"/>
    <s v="England"/>
    <n v="0"/>
    <n v="0"/>
    <n v="0"/>
    <n v="0"/>
    <n v="0"/>
    <n v="0"/>
    <n v="0"/>
    <n v="16"/>
    <n v="0"/>
    <m/>
    <m/>
    <m/>
    <m/>
    <m/>
    <n v="0"/>
    <n v="0"/>
    <n v="0"/>
    <n v="0"/>
    <n v="0"/>
    <n v="0"/>
    <n v="0"/>
    <n v="0.92278373697492244"/>
    <n v="0"/>
    <m/>
    <m/>
    <m/>
    <m/>
    <m/>
  </r>
  <r>
    <x v="41"/>
    <x v="1"/>
    <x v="3"/>
    <x v="1"/>
    <x v="1302"/>
    <s v="England"/>
    <n v="0"/>
    <n v="0"/>
    <n v="0"/>
    <n v="0"/>
    <n v="0"/>
    <n v="0"/>
    <n v="0"/>
    <n v="250"/>
    <n v="0"/>
    <m/>
    <m/>
    <m/>
    <m/>
    <m/>
    <n v="0"/>
    <n v="0"/>
    <n v="0"/>
    <n v="0"/>
    <n v="0"/>
    <n v="0"/>
    <n v="0"/>
    <n v="14.418495890233164"/>
    <n v="0"/>
    <m/>
    <m/>
    <m/>
    <m/>
    <m/>
  </r>
  <r>
    <x v="41"/>
    <x v="1"/>
    <x v="3"/>
    <x v="1"/>
    <x v="1303"/>
    <s v="England"/>
    <n v="0"/>
    <n v="0"/>
    <n v="0"/>
    <n v="0"/>
    <n v="0"/>
    <n v="0"/>
    <n v="0"/>
    <n v="150"/>
    <n v="0"/>
    <m/>
    <m/>
    <m/>
    <m/>
    <m/>
    <n v="0"/>
    <n v="0"/>
    <n v="0"/>
    <n v="0"/>
    <n v="0"/>
    <n v="0"/>
    <n v="0"/>
    <n v="8.6510975341398986"/>
    <n v="0"/>
    <m/>
    <m/>
    <m/>
    <m/>
    <m/>
  </r>
  <r>
    <x v="41"/>
    <x v="0"/>
    <x v="3"/>
    <x v="1"/>
    <x v="1304"/>
    <s v="England"/>
    <n v="0"/>
    <n v="0"/>
    <n v="0"/>
    <n v="0"/>
    <n v="0"/>
    <n v="0"/>
    <n v="0"/>
    <n v="75"/>
    <n v="0"/>
    <m/>
    <m/>
    <m/>
    <m/>
    <m/>
    <n v="0"/>
    <n v="0"/>
    <n v="0"/>
    <n v="0"/>
    <n v="0"/>
    <n v="0"/>
    <n v="0"/>
    <n v="4.3255487670699493"/>
    <n v="0"/>
    <m/>
    <m/>
    <m/>
    <m/>
    <m/>
  </r>
  <r>
    <x v="41"/>
    <x v="0"/>
    <x v="11"/>
    <x v="1"/>
    <x v="1305"/>
    <s v="England"/>
    <n v="0"/>
    <n v="0"/>
    <n v="0"/>
    <n v="0"/>
    <n v="0"/>
    <n v="0"/>
    <n v="0"/>
    <n v="0.18"/>
    <n v="0"/>
    <m/>
    <m/>
    <m/>
    <m/>
    <m/>
    <n v="0"/>
    <n v="0"/>
    <n v="0"/>
    <n v="0"/>
    <n v="0"/>
    <n v="0"/>
    <n v="0"/>
    <n v="1.0381317040967878E-2"/>
    <n v="0"/>
    <m/>
    <m/>
    <m/>
    <m/>
    <m/>
  </r>
  <r>
    <x v="41"/>
    <x v="0"/>
    <x v="11"/>
    <x v="1"/>
    <x v="1306"/>
    <s v="England"/>
    <n v="0"/>
    <n v="0"/>
    <n v="0"/>
    <n v="0"/>
    <n v="0"/>
    <n v="0"/>
    <n v="0"/>
    <n v="1.1499999999999999"/>
    <n v="0"/>
    <m/>
    <m/>
    <m/>
    <m/>
    <m/>
    <n v="0"/>
    <n v="0"/>
    <n v="0"/>
    <n v="0"/>
    <n v="0"/>
    <n v="0"/>
    <n v="0"/>
    <n v="6.6325081095072541E-2"/>
    <n v="0"/>
    <m/>
    <m/>
    <m/>
    <m/>
    <m/>
  </r>
  <r>
    <x v="41"/>
    <x v="1"/>
    <x v="11"/>
    <x v="1"/>
    <x v="1307"/>
    <s v="England"/>
    <n v="0"/>
    <n v="0"/>
    <n v="0"/>
    <n v="0"/>
    <n v="0"/>
    <n v="0"/>
    <n v="0"/>
    <n v="0.09"/>
    <n v="0"/>
    <m/>
    <m/>
    <m/>
    <m/>
    <m/>
    <n v="0"/>
    <n v="0"/>
    <n v="0"/>
    <n v="0"/>
    <n v="0"/>
    <n v="0"/>
    <n v="0"/>
    <n v="5.1906585204839388E-3"/>
    <n v="0"/>
    <m/>
    <m/>
    <m/>
    <m/>
    <m/>
  </r>
  <r>
    <x v="41"/>
    <x v="0"/>
    <x v="11"/>
    <x v="1"/>
    <x v="1308"/>
    <s v="England"/>
    <n v="0"/>
    <n v="0"/>
    <n v="0"/>
    <n v="0"/>
    <n v="0"/>
    <n v="0"/>
    <n v="0"/>
    <n v="0.11"/>
    <n v="0"/>
    <m/>
    <m/>
    <m/>
    <m/>
    <m/>
    <n v="0"/>
    <n v="0"/>
    <n v="0"/>
    <n v="0"/>
    <n v="0"/>
    <n v="0"/>
    <n v="0"/>
    <n v="6.3441381917025922E-3"/>
    <n v="0"/>
    <m/>
    <m/>
    <m/>
    <m/>
    <m/>
  </r>
  <r>
    <x v="41"/>
    <x v="0"/>
    <x v="11"/>
    <x v="1"/>
    <x v="1309"/>
    <s v="England"/>
    <n v="0"/>
    <n v="0"/>
    <n v="0"/>
    <n v="0"/>
    <n v="0"/>
    <n v="0"/>
    <n v="0"/>
    <n v="0.74"/>
    <n v="0"/>
    <m/>
    <m/>
    <m/>
    <m/>
    <m/>
    <n v="0"/>
    <n v="0"/>
    <n v="0"/>
    <n v="0"/>
    <n v="0"/>
    <n v="0"/>
    <n v="0"/>
    <n v="4.267874783509016E-2"/>
    <n v="0"/>
    <m/>
    <m/>
    <m/>
    <m/>
    <m/>
  </r>
  <r>
    <x v="41"/>
    <x v="0"/>
    <x v="2"/>
    <x v="1"/>
    <x v="1242"/>
    <s v="England"/>
    <n v="0"/>
    <n v="0"/>
    <n v="0"/>
    <n v="0"/>
    <n v="0"/>
    <n v="0"/>
    <n v="0"/>
    <n v="16"/>
    <n v="0"/>
    <m/>
    <m/>
    <m/>
    <m/>
    <m/>
    <n v="0"/>
    <n v="0"/>
    <n v="0"/>
    <n v="0"/>
    <n v="0"/>
    <n v="0"/>
    <n v="0"/>
    <n v="0.92278373697492244"/>
    <n v="0"/>
    <m/>
    <m/>
    <m/>
    <m/>
    <m/>
  </r>
  <r>
    <x v="41"/>
    <x v="0"/>
    <x v="2"/>
    <x v="1"/>
    <x v="1242"/>
    <s v="England"/>
    <n v="0"/>
    <n v="0"/>
    <n v="0"/>
    <n v="0"/>
    <n v="0"/>
    <n v="0"/>
    <n v="0"/>
    <n v="165"/>
    <n v="0"/>
    <m/>
    <m/>
    <m/>
    <m/>
    <m/>
    <n v="0"/>
    <n v="0"/>
    <n v="0"/>
    <n v="0"/>
    <n v="0"/>
    <n v="0"/>
    <n v="0"/>
    <n v="9.5162072875538879"/>
    <n v="0"/>
    <m/>
    <m/>
    <m/>
    <m/>
    <m/>
  </r>
  <r>
    <x v="41"/>
    <x v="0"/>
    <x v="2"/>
    <x v="1"/>
    <x v="1310"/>
    <s v="England"/>
    <n v="0"/>
    <n v="0"/>
    <n v="0"/>
    <n v="0"/>
    <n v="0"/>
    <n v="0"/>
    <n v="0"/>
    <n v="997.41200000000003"/>
    <n v="0"/>
    <m/>
    <m/>
    <m/>
    <m/>
    <m/>
    <n v="0"/>
    <n v="0"/>
    <n v="0"/>
    <n v="0"/>
    <n v="0"/>
    <n v="0"/>
    <n v="0"/>
    <n v="57.52472329147696"/>
    <n v="0"/>
    <m/>
    <m/>
    <m/>
    <m/>
    <m/>
  </r>
  <r>
    <x v="41"/>
    <x v="0"/>
    <x v="2"/>
    <x v="1"/>
    <x v="1311"/>
    <s v="England"/>
    <n v="0"/>
    <n v="0"/>
    <n v="0"/>
    <n v="0"/>
    <n v="0"/>
    <n v="0"/>
    <n v="0"/>
    <n v="134.411"/>
    <n v="0"/>
    <m/>
    <m/>
    <m/>
    <m/>
    <m/>
    <n v="0"/>
    <n v="0"/>
    <n v="0"/>
    <n v="0"/>
    <n v="0"/>
    <n v="0"/>
    <n v="0"/>
    <n v="7.7520178044085188"/>
    <n v="0"/>
    <m/>
    <m/>
    <m/>
    <m/>
    <m/>
  </r>
  <r>
    <x v="41"/>
    <x v="0"/>
    <x v="2"/>
    <x v="1"/>
    <x v="76"/>
    <s v="England"/>
    <n v="0"/>
    <n v="0"/>
    <n v="0"/>
    <n v="0"/>
    <n v="0"/>
    <n v="0"/>
    <n v="0"/>
    <n v="200"/>
    <n v="0"/>
    <m/>
    <m/>
    <m/>
    <m/>
    <m/>
    <n v="0"/>
    <n v="0"/>
    <n v="0"/>
    <n v="0"/>
    <n v="0"/>
    <n v="0"/>
    <n v="0"/>
    <n v="11.53479671218653"/>
    <n v="0"/>
    <m/>
    <m/>
    <m/>
    <m/>
    <m/>
  </r>
  <r>
    <x v="41"/>
    <x v="0"/>
    <x v="2"/>
    <x v="1"/>
    <x v="1312"/>
    <s v="England"/>
    <n v="0"/>
    <n v="0"/>
    <n v="0"/>
    <n v="0"/>
    <n v="0"/>
    <n v="0"/>
    <n v="0"/>
    <n v="49"/>
    <n v="0"/>
    <m/>
    <m/>
    <m/>
    <m/>
    <m/>
    <n v="0"/>
    <n v="0"/>
    <n v="0"/>
    <n v="0"/>
    <n v="0"/>
    <n v="0"/>
    <n v="0"/>
    <n v="2.8260251944857"/>
    <n v="0"/>
    <m/>
    <m/>
    <m/>
    <m/>
    <m/>
  </r>
  <r>
    <x v="41"/>
    <x v="0"/>
    <x v="2"/>
    <x v="1"/>
    <x v="1313"/>
    <s v="England"/>
    <n v="0"/>
    <n v="0"/>
    <n v="0"/>
    <n v="0"/>
    <n v="0"/>
    <n v="0"/>
    <n v="0"/>
    <n v="0.7"/>
    <n v="0"/>
    <m/>
    <m/>
    <m/>
    <m/>
    <m/>
    <n v="0"/>
    <n v="0"/>
    <n v="0"/>
    <n v="0"/>
    <n v="0"/>
    <n v="0"/>
    <n v="0"/>
    <n v="4.0371788492652855E-2"/>
    <n v="0"/>
    <m/>
    <m/>
    <m/>
    <m/>
    <m/>
  </r>
  <r>
    <x v="41"/>
    <x v="0"/>
    <x v="2"/>
    <x v="1"/>
    <x v="1313"/>
    <s v="England"/>
    <n v="0"/>
    <n v="0"/>
    <n v="0"/>
    <n v="0"/>
    <n v="0"/>
    <n v="0"/>
    <n v="0"/>
    <n v="1.23"/>
    <n v="0"/>
    <m/>
    <m/>
    <m/>
    <m/>
    <m/>
    <n v="0"/>
    <n v="0"/>
    <n v="0"/>
    <n v="0"/>
    <n v="0"/>
    <n v="0"/>
    <n v="0"/>
    <n v="7.0938999779947165E-2"/>
    <n v="0"/>
    <m/>
    <m/>
    <m/>
    <m/>
    <m/>
  </r>
  <r>
    <x v="41"/>
    <x v="0"/>
    <x v="2"/>
    <x v="1"/>
    <x v="1314"/>
    <s v="England"/>
    <n v="0"/>
    <n v="0"/>
    <n v="0"/>
    <n v="0"/>
    <n v="0"/>
    <n v="0"/>
    <n v="0"/>
    <n v="0.25"/>
    <n v="0"/>
    <m/>
    <m/>
    <m/>
    <m/>
    <m/>
    <n v="0"/>
    <n v="0"/>
    <n v="0"/>
    <n v="0"/>
    <n v="0"/>
    <n v="0"/>
    <n v="0"/>
    <n v="1.4418495890233163E-2"/>
    <n v="0"/>
    <m/>
    <m/>
    <m/>
    <m/>
    <m/>
  </r>
  <r>
    <x v="41"/>
    <x v="0"/>
    <x v="2"/>
    <x v="1"/>
    <x v="1314"/>
    <s v="England"/>
    <n v="0"/>
    <n v="0"/>
    <n v="0"/>
    <n v="0"/>
    <n v="0"/>
    <n v="0"/>
    <n v="0"/>
    <n v="1.1439999999999999"/>
    <n v="0"/>
    <m/>
    <m/>
    <m/>
    <m/>
    <m/>
    <n v="0"/>
    <n v="0"/>
    <n v="0"/>
    <n v="0"/>
    <n v="0"/>
    <n v="0"/>
    <n v="0"/>
    <n v="6.5979037193706944E-2"/>
    <n v="0"/>
    <m/>
    <m/>
    <m/>
    <m/>
    <m/>
  </r>
  <r>
    <x v="41"/>
    <x v="0"/>
    <x v="2"/>
    <x v="1"/>
    <x v="1315"/>
    <s v="England"/>
    <n v="0"/>
    <n v="0"/>
    <n v="0"/>
    <n v="0"/>
    <n v="0"/>
    <n v="0"/>
    <n v="0"/>
    <n v="2"/>
    <n v="0"/>
    <m/>
    <m/>
    <m/>
    <m/>
    <m/>
    <n v="0"/>
    <n v="0"/>
    <n v="0"/>
    <n v="0"/>
    <n v="0"/>
    <n v="0"/>
    <n v="0"/>
    <n v="0.11534796712186531"/>
    <n v="0"/>
    <m/>
    <m/>
    <m/>
    <m/>
    <m/>
  </r>
  <r>
    <x v="41"/>
    <x v="0"/>
    <x v="2"/>
    <x v="1"/>
    <x v="1316"/>
    <s v="England"/>
    <n v="0"/>
    <n v="0"/>
    <n v="0"/>
    <n v="0"/>
    <n v="0"/>
    <n v="0"/>
    <n v="0"/>
    <n v="-1"/>
    <n v="0"/>
    <m/>
    <m/>
    <m/>
    <m/>
    <m/>
    <n v="0"/>
    <n v="0"/>
    <n v="0"/>
    <n v="0"/>
    <n v="0"/>
    <n v="0"/>
    <n v="0"/>
    <n v="-5.7384927120114643E-2"/>
    <n v="0"/>
    <m/>
    <m/>
    <m/>
    <m/>
    <m/>
  </r>
  <r>
    <x v="41"/>
    <x v="1"/>
    <x v="2"/>
    <x v="1"/>
    <x v="1316"/>
    <s v="England"/>
    <n v="0"/>
    <n v="0"/>
    <n v="0"/>
    <n v="0"/>
    <n v="0"/>
    <n v="0"/>
    <n v="0"/>
    <n v="-2.8"/>
    <n v="0"/>
    <m/>
    <m/>
    <m/>
    <m/>
    <m/>
    <n v="0"/>
    <n v="0"/>
    <n v="0"/>
    <n v="0"/>
    <n v="0"/>
    <n v="0"/>
    <n v="0"/>
    <n v="-0.16067779593632101"/>
    <n v="0"/>
    <m/>
    <m/>
    <m/>
    <m/>
    <m/>
  </r>
  <r>
    <x v="41"/>
    <x v="0"/>
    <x v="2"/>
    <x v="1"/>
    <x v="1317"/>
    <s v="England"/>
    <n v="0"/>
    <n v="0"/>
    <n v="0"/>
    <n v="0"/>
    <n v="0"/>
    <n v="0"/>
    <n v="0"/>
    <n v="1.81"/>
    <n v="0"/>
    <m/>
    <m/>
    <m/>
    <m/>
    <m/>
    <n v="0"/>
    <n v="0"/>
    <n v="0"/>
    <n v="0"/>
    <n v="0"/>
    <n v="0"/>
    <n v="0"/>
    <n v="0.1043899102452881"/>
    <n v="0"/>
    <m/>
    <m/>
    <m/>
    <m/>
    <m/>
  </r>
  <r>
    <x v="41"/>
    <x v="1"/>
    <x v="2"/>
    <x v="1"/>
    <x v="1318"/>
    <s v="England"/>
    <n v="0"/>
    <n v="0"/>
    <n v="0"/>
    <n v="0"/>
    <n v="0"/>
    <n v="0"/>
    <n v="0"/>
    <n v="-17"/>
    <n v="0"/>
    <m/>
    <m/>
    <m/>
    <m/>
    <m/>
    <n v="0"/>
    <n v="0"/>
    <n v="0"/>
    <n v="0"/>
    <n v="0"/>
    <n v="0"/>
    <n v="0"/>
    <n v="-0.97554376104194895"/>
    <n v="0"/>
    <m/>
    <m/>
    <m/>
    <m/>
    <m/>
  </r>
  <r>
    <x v="41"/>
    <x v="1"/>
    <x v="2"/>
    <x v="1"/>
    <x v="1319"/>
    <s v="England"/>
    <n v="0"/>
    <n v="0"/>
    <n v="0"/>
    <n v="0"/>
    <n v="0"/>
    <n v="0"/>
    <n v="0"/>
    <n v="-74"/>
    <n v="0"/>
    <m/>
    <m/>
    <m/>
    <m/>
    <m/>
    <n v="0"/>
    <n v="0"/>
    <n v="0"/>
    <n v="0"/>
    <n v="0"/>
    <n v="0"/>
    <n v="0"/>
    <n v="-4.2464846068884841"/>
    <n v="0"/>
    <m/>
    <m/>
    <m/>
    <m/>
    <m/>
  </r>
  <r>
    <x v="41"/>
    <x v="0"/>
    <x v="2"/>
    <x v="1"/>
    <x v="1320"/>
    <s v="England"/>
    <n v="0"/>
    <n v="0"/>
    <n v="0"/>
    <n v="0"/>
    <n v="0"/>
    <n v="0"/>
    <n v="0"/>
    <n v="-84"/>
    <n v="0"/>
    <m/>
    <m/>
    <m/>
    <m/>
    <m/>
    <n v="0"/>
    <n v="0"/>
    <n v="0"/>
    <n v="0"/>
    <n v="0"/>
    <n v="0"/>
    <n v="0"/>
    <n v="-4.8203338780896301"/>
    <n v="0"/>
    <m/>
    <m/>
    <m/>
    <m/>
    <m/>
  </r>
  <r>
    <x v="41"/>
    <x v="0"/>
    <x v="2"/>
    <x v="1"/>
    <x v="1310"/>
    <s v="England"/>
    <n v="0"/>
    <n v="0"/>
    <n v="0"/>
    <n v="0"/>
    <n v="0"/>
    <n v="0"/>
    <n v="0"/>
    <n v="148"/>
    <n v="0"/>
    <m/>
    <m/>
    <m/>
    <m/>
    <m/>
    <n v="0"/>
    <n v="0"/>
    <n v="0"/>
    <n v="0"/>
    <n v="0"/>
    <n v="0"/>
    <n v="0"/>
    <n v="8.5357495670180334"/>
    <n v="0"/>
    <m/>
    <m/>
    <m/>
    <m/>
    <m/>
  </r>
  <r>
    <x v="41"/>
    <x v="0"/>
    <x v="2"/>
    <x v="1"/>
    <x v="1242"/>
    <s v="England"/>
    <n v="0"/>
    <n v="0"/>
    <n v="0"/>
    <n v="0"/>
    <n v="0"/>
    <n v="0"/>
    <n v="0"/>
    <n v="232"/>
    <n v="0"/>
    <m/>
    <m/>
    <m/>
    <m/>
    <m/>
    <n v="0"/>
    <n v="0"/>
    <n v="0"/>
    <n v="0"/>
    <n v="0"/>
    <n v="0"/>
    <n v="0"/>
    <n v="13.380364186136376"/>
    <n v="0"/>
    <m/>
    <m/>
    <m/>
    <m/>
    <m/>
  </r>
  <r>
    <x v="41"/>
    <x v="0"/>
    <x v="2"/>
    <x v="1"/>
    <x v="1321"/>
    <s v="England"/>
    <n v="0"/>
    <n v="0"/>
    <n v="0"/>
    <n v="0"/>
    <n v="0"/>
    <n v="0"/>
    <n v="0"/>
    <n v="602.03099999999995"/>
    <n v="0"/>
    <m/>
    <m/>
    <m/>
    <m/>
    <m/>
    <n v="0"/>
    <n v="0"/>
    <n v="0"/>
    <n v="0"/>
    <n v="0"/>
    <n v="0"/>
    <n v="0"/>
    <n v="34.721525997171845"/>
    <n v="0"/>
    <m/>
    <m/>
    <m/>
    <m/>
    <m/>
  </r>
  <r>
    <x v="41"/>
    <x v="0"/>
    <x v="57"/>
    <x v="1"/>
    <x v="1322"/>
    <s v="England"/>
    <n v="0"/>
    <n v="0"/>
    <n v="0"/>
    <n v="0"/>
    <n v="0"/>
    <n v="0"/>
    <n v="0"/>
    <n v="0.43"/>
    <n v="0"/>
    <m/>
    <m/>
    <m/>
    <m/>
    <m/>
    <n v="0"/>
    <n v="0"/>
    <n v="0"/>
    <n v="0"/>
    <n v="0"/>
    <n v="0"/>
    <n v="0"/>
    <n v="2.4799812931201041E-2"/>
    <n v="0"/>
    <m/>
    <m/>
    <m/>
    <m/>
    <m/>
  </r>
  <r>
    <x v="41"/>
    <x v="0"/>
    <x v="57"/>
    <x v="1"/>
    <x v="1323"/>
    <s v="England"/>
    <n v="0"/>
    <n v="0"/>
    <n v="0"/>
    <n v="0"/>
    <n v="0"/>
    <n v="0"/>
    <n v="0"/>
    <n v="0.26800000000000002"/>
    <n v="0"/>
    <m/>
    <m/>
    <m/>
    <m/>
    <m/>
    <n v="0"/>
    <n v="0"/>
    <n v="0"/>
    <n v="0"/>
    <n v="0"/>
    <n v="0"/>
    <n v="0"/>
    <n v="1.5456627594329952E-2"/>
    <n v="0"/>
    <m/>
    <m/>
    <m/>
    <m/>
    <m/>
  </r>
  <r>
    <x v="41"/>
    <x v="0"/>
    <x v="57"/>
    <x v="1"/>
    <x v="1324"/>
    <s v="England"/>
    <n v="0"/>
    <n v="0"/>
    <n v="0"/>
    <n v="0"/>
    <n v="0"/>
    <n v="0"/>
    <n v="0"/>
    <n v="0.27500000000000002"/>
    <n v="0"/>
    <m/>
    <m/>
    <m/>
    <m/>
    <m/>
    <n v="0"/>
    <n v="0"/>
    <n v="0"/>
    <n v="0"/>
    <n v="0"/>
    <n v="0"/>
    <n v="0"/>
    <n v="1.586034547925648E-2"/>
    <n v="0"/>
    <m/>
    <m/>
    <m/>
    <m/>
    <m/>
  </r>
  <r>
    <x v="41"/>
    <x v="0"/>
    <x v="57"/>
    <x v="1"/>
    <x v="1325"/>
    <s v="England"/>
    <n v="0"/>
    <n v="0"/>
    <n v="0"/>
    <n v="0"/>
    <n v="0"/>
    <n v="0"/>
    <n v="0"/>
    <n v="0.374"/>
    <n v="0"/>
    <m/>
    <m/>
    <m/>
    <m/>
    <m/>
    <n v="0"/>
    <n v="0"/>
    <n v="0"/>
    <n v="0"/>
    <n v="0"/>
    <n v="0"/>
    <n v="0"/>
    <n v="2.157006985178881E-2"/>
    <n v="0"/>
    <m/>
    <m/>
    <m/>
    <m/>
    <m/>
  </r>
  <r>
    <x v="41"/>
    <x v="0"/>
    <x v="24"/>
    <x v="1"/>
    <x v="1326"/>
    <s v="England"/>
    <n v="0"/>
    <n v="0"/>
    <n v="0"/>
    <n v="0"/>
    <n v="0"/>
    <n v="0"/>
    <n v="0"/>
    <n v="0.32400000000000001"/>
    <n v="0"/>
    <m/>
    <m/>
    <m/>
    <m/>
    <m/>
    <n v="0"/>
    <n v="0"/>
    <n v="0"/>
    <n v="0"/>
    <n v="0"/>
    <n v="0"/>
    <n v="0"/>
    <n v="1.8686370673742181E-2"/>
    <n v="0"/>
    <m/>
    <m/>
    <m/>
    <m/>
    <m/>
  </r>
  <r>
    <x v="41"/>
    <x v="0"/>
    <x v="24"/>
    <x v="1"/>
    <x v="1326"/>
    <s v="England"/>
    <n v="0"/>
    <n v="0"/>
    <n v="0"/>
    <n v="0"/>
    <n v="0"/>
    <n v="0"/>
    <n v="0"/>
    <n v="9.8000000000000004E-2"/>
    <n v="0"/>
    <m/>
    <m/>
    <m/>
    <m/>
    <m/>
    <n v="0"/>
    <n v="0"/>
    <n v="0"/>
    <n v="0"/>
    <n v="0"/>
    <n v="0"/>
    <n v="0"/>
    <n v="5.6520503889713998E-3"/>
    <n v="0"/>
    <m/>
    <m/>
    <m/>
    <m/>
    <m/>
  </r>
  <r>
    <x v="41"/>
    <x v="2"/>
    <x v="58"/>
    <x v="1"/>
    <x v="1327"/>
    <s v="England"/>
    <n v="0"/>
    <n v="0"/>
    <n v="0"/>
    <n v="0"/>
    <n v="0"/>
    <n v="0"/>
    <n v="0"/>
    <n v="-650"/>
    <n v="0"/>
    <m/>
    <m/>
    <m/>
    <m/>
    <m/>
    <n v="0"/>
    <n v="0"/>
    <n v="0"/>
    <n v="0"/>
    <n v="0"/>
    <n v="0"/>
    <n v="0"/>
    <n v="-37.488089314606228"/>
    <n v="0"/>
    <m/>
    <m/>
    <m/>
    <m/>
    <m/>
  </r>
  <r>
    <x v="41"/>
    <x v="0"/>
    <x v="58"/>
    <x v="1"/>
    <x v="1328"/>
    <s v="England"/>
    <n v="0"/>
    <n v="0"/>
    <n v="0"/>
    <n v="0"/>
    <n v="0"/>
    <n v="0"/>
    <n v="0"/>
    <n v="5"/>
    <n v="0"/>
    <m/>
    <m/>
    <m/>
    <m/>
    <m/>
    <n v="0"/>
    <n v="0"/>
    <n v="0"/>
    <n v="0"/>
    <n v="0"/>
    <n v="0"/>
    <n v="0"/>
    <n v="0.28836991780466326"/>
    <n v="0"/>
    <m/>
    <m/>
    <m/>
    <m/>
    <m/>
  </r>
  <r>
    <x v="41"/>
    <x v="0"/>
    <x v="58"/>
    <x v="1"/>
    <x v="1329"/>
    <s v="England"/>
    <n v="0"/>
    <n v="0"/>
    <n v="0"/>
    <n v="0"/>
    <n v="0"/>
    <n v="0"/>
    <n v="0"/>
    <n v="-58"/>
    <n v="0"/>
    <m/>
    <m/>
    <m/>
    <m/>
    <m/>
    <n v="0"/>
    <n v="0"/>
    <n v="0"/>
    <n v="0"/>
    <n v="0"/>
    <n v="0"/>
    <n v="0"/>
    <n v="-3.332211988351792"/>
    <n v="0"/>
    <m/>
    <m/>
    <m/>
    <m/>
    <m/>
  </r>
  <r>
    <x v="41"/>
    <x v="0"/>
    <x v="58"/>
    <x v="1"/>
    <x v="1330"/>
    <s v="England"/>
    <n v="0"/>
    <n v="0"/>
    <n v="0"/>
    <n v="0"/>
    <n v="0"/>
    <n v="0"/>
    <n v="0"/>
    <n v="109.398"/>
    <n v="0"/>
    <m/>
    <m/>
    <m/>
    <m/>
    <m/>
    <n v="0"/>
    <n v="0"/>
    <n v="0"/>
    <n v="0"/>
    <n v="0"/>
    <n v="0"/>
    <n v="0"/>
    <n v="6.3094184535989104"/>
    <n v="0"/>
    <m/>
    <m/>
    <m/>
    <m/>
    <m/>
  </r>
  <r>
    <x v="41"/>
    <x v="0"/>
    <x v="58"/>
    <x v="1"/>
    <x v="1331"/>
    <s v="England"/>
    <n v="0"/>
    <n v="0"/>
    <n v="0"/>
    <n v="0"/>
    <n v="0"/>
    <n v="0"/>
    <n v="0"/>
    <n v="29.5"/>
    <n v="0"/>
    <m/>
    <m/>
    <m/>
    <m/>
    <m/>
    <n v="0"/>
    <n v="0"/>
    <n v="0"/>
    <n v="0"/>
    <n v="0"/>
    <n v="0"/>
    <n v="0"/>
    <n v="1.7013825150475133"/>
    <n v="0"/>
    <m/>
    <m/>
    <m/>
    <m/>
    <m/>
  </r>
  <r>
    <x v="41"/>
    <x v="0"/>
    <x v="58"/>
    <x v="1"/>
    <x v="1332"/>
    <s v="England"/>
    <n v="0"/>
    <n v="0"/>
    <n v="0"/>
    <n v="0"/>
    <n v="0"/>
    <n v="0"/>
    <n v="0"/>
    <n v="1.5"/>
    <n v="0"/>
    <m/>
    <m/>
    <m/>
    <m/>
    <m/>
    <n v="0"/>
    <n v="0"/>
    <n v="0"/>
    <n v="0"/>
    <n v="0"/>
    <n v="0"/>
    <n v="0"/>
    <n v="8.6510975341398982E-2"/>
    <n v="0"/>
    <m/>
    <m/>
    <m/>
    <m/>
    <m/>
  </r>
  <r>
    <x v="41"/>
    <x v="0"/>
    <x v="58"/>
    <x v="1"/>
    <x v="1333"/>
    <s v="England"/>
    <n v="0"/>
    <n v="0"/>
    <n v="0"/>
    <n v="0"/>
    <n v="0"/>
    <n v="0"/>
    <n v="0"/>
    <n v="282.35599999999999"/>
    <n v="0"/>
    <m/>
    <m/>
    <m/>
    <m/>
    <m/>
    <n v="0"/>
    <n v="0"/>
    <n v="0"/>
    <n v="0"/>
    <n v="0"/>
    <n v="0"/>
    <n v="0"/>
    <n v="16.2845953023307"/>
    <n v="0"/>
    <m/>
    <m/>
    <m/>
    <m/>
    <m/>
  </r>
  <r>
    <x v="41"/>
    <x v="0"/>
    <x v="58"/>
    <x v="1"/>
    <x v="1334"/>
    <s v="England"/>
    <n v="0"/>
    <n v="0"/>
    <n v="0"/>
    <n v="0"/>
    <n v="0"/>
    <n v="0"/>
    <n v="0"/>
    <n v="10"/>
    <n v="0"/>
    <m/>
    <m/>
    <m/>
    <m/>
    <m/>
    <n v="0"/>
    <n v="0"/>
    <n v="0"/>
    <n v="0"/>
    <n v="0"/>
    <n v="0"/>
    <n v="0"/>
    <n v="0.57673983560932651"/>
    <n v="0"/>
    <m/>
    <m/>
    <m/>
    <m/>
    <m/>
  </r>
  <r>
    <x v="41"/>
    <x v="0"/>
    <x v="58"/>
    <x v="1"/>
    <x v="1335"/>
    <s v="England"/>
    <n v="0"/>
    <n v="0"/>
    <n v="0"/>
    <n v="0"/>
    <n v="0"/>
    <n v="0"/>
    <n v="0"/>
    <n v="1.641"/>
    <n v="0"/>
    <m/>
    <m/>
    <m/>
    <m/>
    <m/>
    <n v="0"/>
    <n v="0"/>
    <n v="0"/>
    <n v="0"/>
    <n v="0"/>
    <n v="0"/>
    <n v="0"/>
    <n v="9.4643007023490489E-2"/>
    <n v="0"/>
    <m/>
    <m/>
    <m/>
    <m/>
    <m/>
  </r>
  <r>
    <x v="41"/>
    <x v="0"/>
    <x v="58"/>
    <x v="1"/>
    <x v="1336"/>
    <s v="England"/>
    <n v="0"/>
    <n v="0"/>
    <n v="0"/>
    <n v="0"/>
    <n v="0"/>
    <n v="0"/>
    <n v="0"/>
    <n v="2.75"/>
    <n v="0"/>
    <m/>
    <m/>
    <m/>
    <m/>
    <m/>
    <n v="0"/>
    <n v="0"/>
    <n v="0"/>
    <n v="0"/>
    <n v="0"/>
    <n v="0"/>
    <n v="0"/>
    <n v="0.1586034547925648"/>
    <n v="0"/>
    <m/>
    <m/>
    <m/>
    <m/>
    <m/>
  </r>
  <r>
    <x v="41"/>
    <x v="0"/>
    <x v="58"/>
    <x v="1"/>
    <x v="1336"/>
    <s v="England"/>
    <n v="0"/>
    <n v="0"/>
    <n v="0"/>
    <n v="0"/>
    <n v="0"/>
    <n v="0"/>
    <n v="0"/>
    <n v="0.25"/>
    <n v="0"/>
    <m/>
    <m/>
    <m/>
    <m/>
    <m/>
    <n v="0"/>
    <n v="0"/>
    <n v="0"/>
    <n v="0"/>
    <n v="0"/>
    <n v="0"/>
    <n v="0"/>
    <n v="1.4418495890233163E-2"/>
    <n v="0"/>
    <m/>
    <m/>
    <m/>
    <m/>
    <m/>
  </r>
  <r>
    <x v="41"/>
    <x v="1"/>
    <x v="58"/>
    <x v="1"/>
    <x v="1337"/>
    <s v="England"/>
    <n v="0"/>
    <n v="0"/>
    <n v="0"/>
    <n v="0"/>
    <n v="0"/>
    <n v="0"/>
    <n v="0"/>
    <n v="-0.14399999999999999"/>
    <n v="0"/>
    <m/>
    <m/>
    <m/>
    <m/>
    <m/>
    <n v="0"/>
    <n v="0"/>
    <n v="0"/>
    <n v="0"/>
    <n v="0"/>
    <n v="0"/>
    <n v="0"/>
    <n v="-8.3050536327743014E-3"/>
    <n v="0"/>
    <m/>
    <m/>
    <m/>
    <m/>
    <m/>
  </r>
  <r>
    <x v="41"/>
    <x v="0"/>
    <x v="58"/>
    <x v="1"/>
    <x v="1338"/>
    <s v="England"/>
    <n v="0"/>
    <n v="0"/>
    <n v="0"/>
    <n v="0"/>
    <n v="0"/>
    <n v="0"/>
    <n v="0"/>
    <n v="3.6"/>
    <n v="0"/>
    <m/>
    <m/>
    <m/>
    <m/>
    <m/>
    <n v="0"/>
    <n v="0"/>
    <n v="0"/>
    <n v="0"/>
    <n v="0"/>
    <n v="0"/>
    <n v="0"/>
    <n v="0.20762634081935755"/>
    <n v="0"/>
    <m/>
    <m/>
    <m/>
    <m/>
    <m/>
  </r>
  <r>
    <x v="41"/>
    <x v="0"/>
    <x v="58"/>
    <x v="1"/>
    <x v="1339"/>
    <s v="England"/>
    <n v="0"/>
    <n v="0"/>
    <n v="0"/>
    <n v="0"/>
    <n v="0"/>
    <n v="0"/>
    <n v="0"/>
    <n v="-0.59299999999999997"/>
    <n v="0"/>
    <m/>
    <m/>
    <m/>
    <m/>
    <m/>
    <n v="0"/>
    <n v="0"/>
    <n v="0"/>
    <n v="0"/>
    <n v="0"/>
    <n v="0"/>
    <n v="0"/>
    <n v="-3.4068994984355394E-2"/>
    <n v="0"/>
    <m/>
    <m/>
    <m/>
    <m/>
    <m/>
  </r>
  <r>
    <x v="41"/>
    <x v="1"/>
    <x v="58"/>
    <x v="1"/>
    <x v="1339"/>
    <s v="England"/>
    <n v="0"/>
    <n v="0"/>
    <n v="0"/>
    <n v="0"/>
    <n v="0"/>
    <n v="0"/>
    <n v="0"/>
    <n v="-0.42199999999999999"/>
    <n v="0"/>
    <m/>
    <m/>
    <m/>
    <m/>
    <m/>
    <n v="0"/>
    <n v="0"/>
    <n v="0"/>
    <n v="0"/>
    <n v="0"/>
    <n v="0"/>
    <n v="0"/>
    <n v="-2.4244714811800971E-2"/>
    <n v="0"/>
    <m/>
    <m/>
    <m/>
    <m/>
    <m/>
  </r>
  <r>
    <x v="41"/>
    <x v="1"/>
    <x v="58"/>
    <x v="1"/>
    <x v="1337"/>
    <s v="England"/>
    <n v="0"/>
    <n v="0"/>
    <n v="0"/>
    <n v="0"/>
    <n v="0"/>
    <n v="0"/>
    <n v="0"/>
    <n v="-0.14399999999999999"/>
    <n v="0"/>
    <m/>
    <m/>
    <m/>
    <m/>
    <m/>
    <n v="0"/>
    <n v="0"/>
    <n v="0"/>
    <n v="0"/>
    <n v="0"/>
    <n v="0"/>
    <n v="0"/>
    <n v="-8.3050536327743014E-3"/>
    <n v="0"/>
    <m/>
    <m/>
    <m/>
    <m/>
    <m/>
  </r>
  <r>
    <x v="41"/>
    <x v="0"/>
    <x v="58"/>
    <x v="1"/>
    <x v="1340"/>
    <s v="England"/>
    <n v="0"/>
    <n v="0"/>
    <n v="0"/>
    <n v="0"/>
    <n v="0"/>
    <n v="0"/>
    <n v="0"/>
    <n v="-0.747"/>
    <n v="0"/>
    <m/>
    <m/>
    <m/>
    <m/>
    <m/>
    <n v="0"/>
    <n v="0"/>
    <n v="0"/>
    <n v="0"/>
    <n v="0"/>
    <n v="0"/>
    <n v="0"/>
    <n v="-4.3082465720016692E-2"/>
    <n v="0"/>
    <m/>
    <m/>
    <m/>
    <m/>
    <m/>
  </r>
  <r>
    <x v="41"/>
    <x v="0"/>
    <x v="58"/>
    <x v="1"/>
    <x v="1341"/>
    <s v="England"/>
    <n v="0"/>
    <n v="0"/>
    <n v="0"/>
    <n v="0"/>
    <n v="0"/>
    <n v="0"/>
    <n v="0"/>
    <n v="-2.2570000000000001"/>
    <n v="0"/>
    <m/>
    <m/>
    <m/>
    <m/>
    <m/>
    <n v="0"/>
    <n v="0"/>
    <n v="0"/>
    <n v="0"/>
    <n v="0"/>
    <n v="0"/>
    <n v="0"/>
    <n v="-0.13017018089702501"/>
    <n v="0"/>
    <m/>
    <m/>
    <m/>
    <m/>
    <m/>
  </r>
  <r>
    <x v="41"/>
    <x v="0"/>
    <x v="58"/>
    <x v="1"/>
    <x v="1342"/>
    <s v="England"/>
    <n v="0"/>
    <n v="0"/>
    <n v="0"/>
    <n v="0"/>
    <n v="0"/>
    <n v="0"/>
    <n v="0"/>
    <n v="-0.48699999999999999"/>
    <n v="0"/>
    <m/>
    <m/>
    <m/>
    <m/>
    <m/>
    <n v="0"/>
    <n v="0"/>
    <n v="0"/>
    <n v="0"/>
    <n v="0"/>
    <n v="0"/>
    <n v="0"/>
    <n v="-2.80872299941742E-2"/>
    <n v="0"/>
    <m/>
    <m/>
    <m/>
    <m/>
    <m/>
  </r>
  <r>
    <x v="41"/>
    <x v="0"/>
    <x v="58"/>
    <x v="1"/>
    <x v="1343"/>
    <s v="England"/>
    <n v="0"/>
    <n v="0"/>
    <n v="0"/>
    <n v="0"/>
    <n v="0"/>
    <n v="0"/>
    <n v="0"/>
    <n v="-3.6230000000000002"/>
    <n v="0"/>
    <m/>
    <m/>
    <m/>
    <m/>
    <m/>
    <n v="0"/>
    <n v="0"/>
    <n v="0"/>
    <n v="0"/>
    <n v="0"/>
    <n v="0"/>
    <n v="0"/>
    <n v="-0.208952842441259"/>
    <n v="0"/>
    <m/>
    <m/>
    <m/>
    <m/>
    <m/>
  </r>
  <r>
    <x v="41"/>
    <x v="0"/>
    <x v="58"/>
    <x v="1"/>
    <x v="1081"/>
    <s v="England"/>
    <n v="0"/>
    <n v="0"/>
    <n v="0"/>
    <n v="0"/>
    <n v="0"/>
    <n v="0"/>
    <n v="0"/>
    <n v="-12.515000000000001"/>
    <n v="0"/>
    <m/>
    <m/>
    <m/>
    <m/>
    <m/>
    <n v="0"/>
    <n v="0"/>
    <n v="0"/>
    <n v="0"/>
    <n v="0"/>
    <n v="0"/>
    <n v="0"/>
    <n v="-0.72178990426507217"/>
    <n v="0"/>
    <m/>
    <m/>
    <m/>
    <m/>
    <m/>
  </r>
  <r>
    <x v="41"/>
    <x v="0"/>
    <x v="58"/>
    <x v="1"/>
    <x v="1344"/>
    <s v="England"/>
    <n v="0"/>
    <n v="0"/>
    <n v="0"/>
    <n v="0"/>
    <n v="0"/>
    <n v="0"/>
    <n v="0"/>
    <n v="-2.5910000000000002"/>
    <n v="0"/>
    <m/>
    <m/>
    <m/>
    <m/>
    <m/>
    <n v="0"/>
    <n v="0"/>
    <n v="0"/>
    <n v="0"/>
    <n v="0"/>
    <n v="0"/>
    <n v="0"/>
    <n v="-0.14943329140637651"/>
    <n v="0"/>
    <m/>
    <m/>
    <m/>
    <m/>
    <m/>
  </r>
  <r>
    <x v="41"/>
    <x v="0"/>
    <x v="58"/>
    <x v="1"/>
    <x v="1345"/>
    <s v="England"/>
    <n v="0"/>
    <n v="0"/>
    <n v="0"/>
    <n v="0"/>
    <n v="0"/>
    <n v="0"/>
    <n v="0"/>
    <n v="-2"/>
    <n v="0"/>
    <m/>
    <m/>
    <m/>
    <m/>
    <m/>
    <n v="0"/>
    <n v="0"/>
    <n v="0"/>
    <n v="0"/>
    <n v="0"/>
    <n v="0"/>
    <n v="0"/>
    <n v="-0.11534796712186531"/>
    <n v="0"/>
    <m/>
    <m/>
    <m/>
    <m/>
    <m/>
  </r>
  <r>
    <x v="41"/>
    <x v="1"/>
    <x v="59"/>
    <x v="1"/>
    <x v="1346"/>
    <s v="GB"/>
    <n v="0"/>
    <n v="0"/>
    <n v="0"/>
    <n v="0"/>
    <n v="0"/>
    <n v="0"/>
    <n v="0"/>
    <n v="29.452000000000002"/>
    <n v="0"/>
    <m/>
    <m/>
    <m/>
    <m/>
    <m/>
    <n v="0"/>
    <n v="0"/>
    <n v="0"/>
    <n v="0"/>
    <n v="0"/>
    <n v="0"/>
    <n v="0"/>
    <n v="0.23087514784699417"/>
    <n v="0"/>
    <m/>
    <m/>
    <m/>
    <m/>
    <m/>
  </r>
  <r>
    <x v="41"/>
    <x v="0"/>
    <x v="60"/>
    <x v="1"/>
    <x v="1347"/>
    <s v="UK"/>
    <n v="0"/>
    <n v="0"/>
    <n v="0"/>
    <n v="0"/>
    <n v="0"/>
    <n v="0"/>
    <n v="0"/>
    <n v="-0.503"/>
    <n v="0"/>
    <m/>
    <m/>
    <m/>
    <m/>
    <m/>
    <n v="0"/>
    <n v="0"/>
    <n v="0"/>
    <n v="0"/>
    <n v="0"/>
    <n v="0"/>
    <n v="0"/>
    <n v="-3.9430327097323805E-3"/>
    <n v="0"/>
    <m/>
    <m/>
    <m/>
    <m/>
    <m/>
  </r>
  <r>
    <x v="41"/>
    <x v="0"/>
    <x v="61"/>
    <x v="1"/>
    <x v="1348"/>
    <s v="UK"/>
    <n v="0"/>
    <n v="0"/>
    <n v="0"/>
    <n v="0"/>
    <n v="0"/>
    <n v="0"/>
    <n v="0"/>
    <n v="-0.155"/>
    <n v="0"/>
    <m/>
    <m/>
    <m/>
    <m/>
    <m/>
    <n v="0"/>
    <n v="0"/>
    <n v="0"/>
    <n v="0"/>
    <n v="0"/>
    <n v="0"/>
    <n v="0"/>
    <n v="-1.2150498409712106E-3"/>
    <n v="0"/>
    <m/>
    <m/>
    <m/>
    <m/>
    <m/>
  </r>
  <r>
    <x v="41"/>
    <x v="0"/>
    <x v="62"/>
    <x v="1"/>
    <x v="1349"/>
    <s v="England"/>
    <n v="0"/>
    <n v="0"/>
    <n v="0"/>
    <n v="0"/>
    <n v="0"/>
    <n v="0"/>
    <n v="0"/>
    <n v="8.2000000000000003E-2"/>
    <n v="0"/>
    <m/>
    <m/>
    <m/>
    <m/>
    <m/>
    <n v="0"/>
    <n v="0"/>
    <n v="0"/>
    <n v="0"/>
    <n v="0"/>
    <n v="0"/>
    <n v="0"/>
    <n v="4.7292666519964778E-3"/>
    <n v="0"/>
    <m/>
    <m/>
    <m/>
    <m/>
    <m/>
  </r>
  <r>
    <x v="41"/>
    <x v="0"/>
    <x v="50"/>
    <x v="1"/>
    <x v="1350"/>
    <s v="UK"/>
    <n v="0"/>
    <n v="0"/>
    <n v="0"/>
    <n v="0"/>
    <n v="0"/>
    <n v="0"/>
    <n v="0"/>
    <n v="-0.35"/>
    <n v="0"/>
    <m/>
    <m/>
    <m/>
    <m/>
    <m/>
    <n v="0"/>
    <n v="0"/>
    <n v="0"/>
    <n v="0"/>
    <n v="0"/>
    <n v="0"/>
    <n v="0"/>
    <n v="-2.7436609312253141E-3"/>
    <n v="0"/>
    <m/>
    <m/>
    <m/>
    <m/>
    <m/>
  </r>
  <r>
    <x v="41"/>
    <x v="0"/>
    <x v="50"/>
    <x v="1"/>
    <x v="1351"/>
    <s v="UK"/>
    <n v="0"/>
    <n v="0"/>
    <n v="0"/>
    <n v="0"/>
    <n v="0"/>
    <n v="0"/>
    <n v="0"/>
    <n v="-10.276"/>
    <n v="0"/>
    <m/>
    <m/>
    <m/>
    <m/>
    <m/>
    <n v="0"/>
    <n v="0"/>
    <n v="0"/>
    <n v="0"/>
    <n v="0"/>
    <n v="0"/>
    <n v="0"/>
    <n v="-8.0553884940775228E-2"/>
    <n v="0"/>
    <m/>
    <m/>
    <m/>
    <m/>
    <m/>
  </r>
  <r>
    <x v="41"/>
    <x v="0"/>
    <x v="50"/>
    <x v="1"/>
    <x v="1352"/>
    <s v="UK"/>
    <n v="0"/>
    <n v="0"/>
    <n v="0"/>
    <n v="0"/>
    <n v="0"/>
    <n v="0"/>
    <n v="0"/>
    <n v="-2.2090000000000001"/>
    <n v="0"/>
    <m/>
    <m/>
    <m/>
    <m/>
    <m/>
    <n v="0"/>
    <n v="0"/>
    <n v="0"/>
    <n v="0"/>
    <n v="0"/>
    <n v="0"/>
    <n v="0"/>
    <n v="-1.731641999164777E-2"/>
    <n v="0"/>
    <m/>
    <m/>
    <m/>
    <m/>
    <m/>
  </r>
  <r>
    <x v="41"/>
    <x v="1"/>
    <x v="50"/>
    <x v="1"/>
    <x v="1353"/>
    <s v="UK"/>
    <n v="0"/>
    <n v="0"/>
    <n v="0"/>
    <n v="0"/>
    <n v="0"/>
    <n v="0"/>
    <n v="0"/>
    <n v="-0.5"/>
    <n v="0"/>
    <m/>
    <m/>
    <m/>
    <m/>
    <m/>
    <n v="0"/>
    <n v="0"/>
    <n v="0"/>
    <n v="0"/>
    <n v="0"/>
    <n v="0"/>
    <n v="0"/>
    <n v="-3.9195156160361632E-3"/>
    <n v="0"/>
    <m/>
    <m/>
    <m/>
    <m/>
    <m/>
  </r>
  <r>
    <x v="41"/>
    <x v="0"/>
    <x v="63"/>
    <x v="1"/>
    <x v="1354"/>
    <s v="England"/>
    <n v="0"/>
    <n v="0"/>
    <n v="0"/>
    <n v="0"/>
    <n v="0"/>
    <n v="0"/>
    <n v="0"/>
    <n v="0.14399999999999999"/>
    <n v="0"/>
    <m/>
    <m/>
    <m/>
    <m/>
    <m/>
    <n v="0"/>
    <n v="0"/>
    <n v="0"/>
    <n v="0"/>
    <n v="0"/>
    <n v="0"/>
    <n v="0"/>
    <n v="8.3050536327743014E-3"/>
    <n v="0"/>
    <m/>
    <m/>
    <m/>
    <m/>
    <m/>
  </r>
  <r>
    <x v="41"/>
    <x v="1"/>
    <x v="63"/>
    <x v="1"/>
    <x v="1354"/>
    <s v="England"/>
    <n v="0"/>
    <n v="0"/>
    <n v="0"/>
    <n v="0"/>
    <n v="0"/>
    <n v="0"/>
    <n v="0"/>
    <n v="0.16800000000000001"/>
    <n v="0"/>
    <m/>
    <m/>
    <m/>
    <m/>
    <m/>
    <n v="0"/>
    <n v="0"/>
    <n v="0"/>
    <n v="0"/>
    <n v="0"/>
    <n v="0"/>
    <n v="0"/>
    <n v="9.6892292382366862E-3"/>
    <n v="0"/>
    <m/>
    <m/>
    <m/>
    <m/>
    <m/>
  </r>
  <r>
    <x v="41"/>
    <x v="0"/>
    <x v="64"/>
    <x v="1"/>
    <x v="1348"/>
    <s v="UK"/>
    <n v="0"/>
    <n v="0"/>
    <n v="0"/>
    <n v="0"/>
    <n v="0"/>
    <n v="0"/>
    <n v="0"/>
    <n v="-7.8E-2"/>
    <n v="0"/>
    <m/>
    <m/>
    <m/>
    <m/>
    <m/>
    <n v="0"/>
    <n v="0"/>
    <n v="0"/>
    <n v="0"/>
    <n v="0"/>
    <n v="0"/>
    <n v="0"/>
    <n v="-6.1144443610164139E-4"/>
    <n v="0"/>
    <m/>
    <m/>
    <m/>
    <m/>
    <m/>
  </r>
  <r>
    <x v="41"/>
    <x v="1"/>
    <x v="65"/>
    <x v="1"/>
    <x v="1355"/>
    <s v="England"/>
    <n v="0"/>
    <n v="0"/>
    <n v="0"/>
    <n v="0"/>
    <n v="0"/>
    <n v="0"/>
    <n v="0"/>
    <n v="0.81100000000000005"/>
    <n v="0"/>
    <m/>
    <m/>
    <m/>
    <m/>
    <m/>
    <n v="0"/>
    <n v="0"/>
    <n v="0"/>
    <n v="0"/>
    <n v="0"/>
    <n v="0"/>
    <n v="0"/>
    <n v="4.6773600667916387E-2"/>
    <n v="0"/>
    <m/>
    <m/>
    <m/>
    <m/>
    <m/>
  </r>
  <r>
    <x v="41"/>
    <x v="0"/>
    <x v="65"/>
    <x v="1"/>
    <x v="1356"/>
    <s v="England"/>
    <n v="0"/>
    <n v="0"/>
    <n v="0"/>
    <n v="0"/>
    <n v="0"/>
    <n v="0"/>
    <n v="0"/>
    <n v="0"/>
    <n v="0"/>
    <m/>
    <m/>
    <m/>
    <m/>
    <m/>
    <n v="0"/>
    <n v="0"/>
    <n v="0"/>
    <n v="0"/>
    <n v="0"/>
    <n v="0"/>
    <n v="0"/>
    <n v="4.0371788492652863E-3"/>
    <n v="0"/>
    <m/>
    <m/>
    <m/>
    <m/>
    <m/>
  </r>
  <r>
    <x v="41"/>
    <x v="0"/>
    <x v="25"/>
    <x v="3"/>
    <x v="1357"/>
    <s v="Wales"/>
    <n v="0"/>
    <n v="0"/>
    <n v="0"/>
    <n v="0"/>
    <n v="0"/>
    <n v="0"/>
    <n v="0"/>
    <n v="0"/>
    <n v="0"/>
    <m/>
    <m/>
    <m/>
    <m/>
    <m/>
    <n v="0"/>
    <n v="0"/>
    <n v="0"/>
    <n v="0"/>
    <n v="0"/>
    <n v="0"/>
    <n v="0"/>
    <n v="3.738"/>
    <n v="0"/>
    <m/>
    <m/>
    <m/>
    <m/>
    <m/>
  </r>
  <r>
    <x v="41"/>
    <x v="1"/>
    <x v="56"/>
    <x v="3"/>
    <x v="1358"/>
    <s v="Wales"/>
    <n v="0"/>
    <n v="0"/>
    <n v="0"/>
    <n v="0"/>
    <n v="0"/>
    <n v="0"/>
    <n v="0"/>
    <n v="0"/>
    <n v="0"/>
    <m/>
    <m/>
    <m/>
    <m/>
    <m/>
    <n v="0"/>
    <n v="0"/>
    <n v="0"/>
    <n v="0"/>
    <n v="0"/>
    <n v="0"/>
    <n v="0"/>
    <n v="3.4"/>
    <n v="0"/>
    <m/>
    <m/>
    <m/>
    <m/>
    <m/>
  </r>
  <r>
    <x v="41"/>
    <x v="0"/>
    <x v="2"/>
    <x v="3"/>
    <x v="1359"/>
    <s v="Wales"/>
    <n v="0"/>
    <n v="0"/>
    <n v="0"/>
    <n v="0"/>
    <n v="0"/>
    <n v="0"/>
    <n v="0"/>
    <n v="0"/>
    <n v="0"/>
    <m/>
    <m/>
    <m/>
    <m/>
    <m/>
    <n v="0"/>
    <n v="0"/>
    <n v="0"/>
    <n v="0"/>
    <n v="0"/>
    <n v="0"/>
    <n v="0"/>
    <n v="48.268000000000001"/>
    <n v="0"/>
    <m/>
    <m/>
    <m/>
    <m/>
    <m/>
  </r>
  <r>
    <x v="41"/>
    <x v="0"/>
    <x v="2"/>
    <x v="3"/>
    <x v="1360"/>
    <s v="Wales"/>
    <n v="0"/>
    <n v="0"/>
    <n v="0"/>
    <n v="0"/>
    <n v="0"/>
    <n v="0"/>
    <n v="0"/>
    <n v="0"/>
    <n v="0"/>
    <m/>
    <m/>
    <m/>
    <m/>
    <m/>
    <n v="0"/>
    <n v="0"/>
    <n v="0"/>
    <n v="0"/>
    <n v="0"/>
    <n v="0"/>
    <n v="0"/>
    <n v="0.3"/>
    <n v="0"/>
    <m/>
    <m/>
    <m/>
    <m/>
    <m/>
  </r>
  <r>
    <x v="41"/>
    <x v="0"/>
    <x v="2"/>
    <x v="3"/>
    <x v="1361"/>
    <s v="Wales"/>
    <n v="0"/>
    <n v="0"/>
    <n v="0"/>
    <n v="0"/>
    <n v="0"/>
    <n v="0"/>
    <n v="0"/>
    <n v="0"/>
    <n v="0"/>
    <m/>
    <m/>
    <m/>
    <m/>
    <m/>
    <n v="0"/>
    <n v="0"/>
    <n v="0"/>
    <n v="0"/>
    <n v="0"/>
    <n v="0"/>
    <n v="0"/>
    <n v="0.59699999999999998"/>
    <n v="0"/>
    <m/>
    <m/>
    <m/>
    <m/>
    <m/>
  </r>
  <r>
    <x v="41"/>
    <x v="0"/>
    <x v="31"/>
    <x v="3"/>
    <x v="1362"/>
    <s v="Wales"/>
    <n v="0"/>
    <n v="0"/>
    <n v="0"/>
    <n v="0"/>
    <n v="0"/>
    <n v="0"/>
    <n v="0"/>
    <n v="0"/>
    <n v="0"/>
    <m/>
    <m/>
    <m/>
    <m/>
    <m/>
    <n v="0"/>
    <n v="0"/>
    <n v="0"/>
    <n v="0"/>
    <n v="0"/>
    <n v="0"/>
    <n v="0"/>
    <n v="0.125"/>
    <n v="0"/>
    <m/>
    <m/>
    <m/>
    <m/>
    <m/>
  </r>
  <r>
    <x v="41"/>
    <x v="0"/>
    <x v="24"/>
    <x v="3"/>
    <x v="1363"/>
    <s v="Wales"/>
    <n v="0"/>
    <n v="0"/>
    <n v="0"/>
    <n v="0"/>
    <n v="0"/>
    <n v="0"/>
    <n v="0"/>
    <n v="0"/>
    <n v="0"/>
    <m/>
    <m/>
    <m/>
    <m/>
    <m/>
    <n v="0"/>
    <n v="0"/>
    <n v="0"/>
    <n v="0"/>
    <n v="0"/>
    <n v="0"/>
    <n v="0"/>
    <n v="37.603000000000002"/>
    <n v="0"/>
    <m/>
    <m/>
    <m/>
    <m/>
    <m/>
  </r>
  <r>
    <x v="41"/>
    <x v="0"/>
    <x v="58"/>
    <x v="3"/>
    <x v="1364"/>
    <s v="Wales"/>
    <n v="0"/>
    <n v="0"/>
    <n v="0"/>
    <n v="0"/>
    <n v="0"/>
    <n v="0"/>
    <n v="0"/>
    <n v="0"/>
    <n v="0"/>
    <m/>
    <m/>
    <m/>
    <m/>
    <m/>
    <n v="0"/>
    <n v="0"/>
    <n v="0"/>
    <n v="0"/>
    <n v="0"/>
    <n v="0"/>
    <n v="0"/>
    <n v="0.6"/>
    <n v="0"/>
    <m/>
    <m/>
    <m/>
    <m/>
    <m/>
  </r>
  <r>
    <x v="41"/>
    <x v="0"/>
    <x v="58"/>
    <x v="3"/>
    <x v="1365"/>
    <s v="Wales"/>
    <n v="0"/>
    <n v="0"/>
    <n v="0"/>
    <n v="0"/>
    <n v="0"/>
    <n v="0"/>
    <n v="0"/>
    <n v="0"/>
    <n v="0"/>
    <m/>
    <m/>
    <m/>
    <m/>
    <m/>
    <n v="0"/>
    <n v="0"/>
    <n v="0"/>
    <n v="0"/>
    <n v="0"/>
    <n v="0"/>
    <n v="0"/>
    <n v="4.9000000000000002E-2"/>
    <n v="0"/>
    <m/>
    <m/>
    <m/>
    <m/>
    <m/>
  </r>
  <r>
    <x v="41"/>
    <x v="0"/>
    <x v="58"/>
    <x v="3"/>
    <x v="1366"/>
    <s v="Wales"/>
    <n v="0"/>
    <n v="0"/>
    <n v="0"/>
    <n v="0"/>
    <n v="0"/>
    <n v="0"/>
    <n v="0"/>
    <n v="0"/>
    <n v="0"/>
    <m/>
    <m/>
    <m/>
    <m/>
    <m/>
    <n v="0"/>
    <n v="0"/>
    <n v="0"/>
    <n v="0"/>
    <n v="0"/>
    <n v="0"/>
    <n v="0"/>
    <n v="7.806"/>
    <n v="0"/>
    <m/>
    <m/>
    <m/>
    <m/>
    <m/>
  </r>
  <r>
    <x v="41"/>
    <x v="0"/>
    <x v="58"/>
    <x v="3"/>
    <x v="1367"/>
    <s v="Wales"/>
    <n v="0"/>
    <n v="0"/>
    <n v="0"/>
    <n v="0"/>
    <n v="0"/>
    <n v="0"/>
    <n v="0"/>
    <n v="0"/>
    <n v="0"/>
    <m/>
    <m/>
    <m/>
    <m/>
    <m/>
    <n v="0"/>
    <n v="0"/>
    <n v="0"/>
    <n v="0"/>
    <n v="0"/>
    <n v="0"/>
    <n v="0"/>
    <n v="4.9000000000000002E-2"/>
    <n v="0"/>
    <m/>
    <m/>
    <m/>
    <m/>
    <m/>
  </r>
  <r>
    <x v="41"/>
    <x v="0"/>
    <x v="58"/>
    <x v="3"/>
    <x v="1368"/>
    <s v="Wales"/>
    <n v="0"/>
    <n v="0"/>
    <n v="0"/>
    <n v="0"/>
    <n v="0"/>
    <n v="0"/>
    <n v="0"/>
    <n v="0"/>
    <n v="0"/>
    <m/>
    <m/>
    <m/>
    <m/>
    <m/>
    <n v="0"/>
    <n v="0"/>
    <n v="0"/>
    <n v="0"/>
    <n v="0"/>
    <n v="0"/>
    <n v="0"/>
    <n v="8.2200000000000006"/>
    <n v="0"/>
    <m/>
    <m/>
    <m/>
    <m/>
    <m/>
  </r>
  <r>
    <x v="41"/>
    <x v="0"/>
    <x v="25"/>
    <x v="3"/>
    <x v="1369"/>
    <s v="Wales"/>
    <n v="0"/>
    <n v="0"/>
    <n v="0"/>
    <n v="0"/>
    <n v="0"/>
    <n v="0"/>
    <n v="0"/>
    <n v="0"/>
    <n v="0"/>
    <m/>
    <m/>
    <m/>
    <m/>
    <m/>
    <n v="0"/>
    <n v="0"/>
    <n v="0"/>
    <n v="0"/>
    <n v="0"/>
    <n v="0"/>
    <n v="0"/>
    <n v="0.27500000000000002"/>
    <n v="0"/>
    <m/>
    <m/>
    <m/>
    <m/>
    <m/>
  </r>
  <r>
    <x v="41"/>
    <x v="1"/>
    <x v="66"/>
    <x v="3"/>
    <x v="1370"/>
    <s v="Wales"/>
    <n v="0"/>
    <n v="0"/>
    <n v="0"/>
    <n v="0"/>
    <n v="0"/>
    <n v="0"/>
    <n v="0"/>
    <n v="0"/>
    <n v="0"/>
    <m/>
    <m/>
    <m/>
    <m/>
    <m/>
    <n v="0"/>
    <n v="0"/>
    <n v="0"/>
    <n v="0"/>
    <n v="0"/>
    <n v="0"/>
    <n v="0"/>
    <n v="-4.3999999999999997E-2"/>
    <n v="0"/>
    <m/>
    <m/>
    <m/>
    <m/>
    <m/>
  </r>
  <r>
    <x v="41"/>
    <x v="1"/>
    <x v="0"/>
    <x v="2"/>
    <x v="1371"/>
    <s v="Wales"/>
    <n v="0"/>
    <n v="0"/>
    <n v="0"/>
    <n v="0"/>
    <n v="0"/>
    <n v="0"/>
    <n v="0"/>
    <n v="0"/>
    <n v="0"/>
    <m/>
    <m/>
    <m/>
    <m/>
    <m/>
    <n v="0"/>
    <n v="0"/>
    <n v="0"/>
    <n v="0"/>
    <n v="0"/>
    <n v="0"/>
    <n v="0"/>
    <n v="8.2550000000000008"/>
    <n v="0"/>
    <m/>
    <m/>
    <m/>
    <m/>
    <m/>
  </r>
  <r>
    <x v="41"/>
    <x v="0"/>
    <x v="0"/>
    <x v="2"/>
    <x v="1372"/>
    <s v="Wales"/>
    <n v="0"/>
    <n v="0"/>
    <n v="0"/>
    <n v="0"/>
    <n v="0"/>
    <n v="0"/>
    <n v="0"/>
    <n v="0"/>
    <n v="0"/>
    <m/>
    <m/>
    <m/>
    <m/>
    <m/>
    <n v="0"/>
    <n v="0"/>
    <n v="0"/>
    <n v="0"/>
    <n v="0"/>
    <n v="0"/>
    <n v="0"/>
    <n v="1.1639999999999999"/>
    <n v="0"/>
    <m/>
    <m/>
    <m/>
    <m/>
    <m/>
  </r>
  <r>
    <x v="41"/>
    <x v="0"/>
    <x v="0"/>
    <x v="2"/>
    <x v="1373"/>
    <s v="Wales"/>
    <n v="0"/>
    <n v="0"/>
    <n v="0"/>
    <n v="0"/>
    <n v="0"/>
    <n v="0"/>
    <n v="0"/>
    <n v="0"/>
    <n v="0"/>
    <m/>
    <m/>
    <m/>
    <m/>
    <m/>
    <n v="0"/>
    <n v="0"/>
    <n v="0"/>
    <n v="0"/>
    <n v="0"/>
    <n v="0"/>
    <n v="0"/>
    <n v="-43.902000000000001"/>
    <n v="0"/>
    <m/>
    <m/>
    <m/>
    <m/>
    <m/>
  </r>
  <r>
    <x v="41"/>
    <x v="0"/>
    <x v="0"/>
    <x v="5"/>
    <x v="1374"/>
    <s v="Wales"/>
    <n v="0"/>
    <n v="0"/>
    <n v="0"/>
    <n v="0"/>
    <n v="0"/>
    <n v="0"/>
    <n v="0"/>
    <n v="0"/>
    <n v="0"/>
    <m/>
    <m/>
    <m/>
    <m/>
    <m/>
    <n v="0"/>
    <n v="0"/>
    <n v="0"/>
    <n v="0"/>
    <n v="0"/>
    <n v="0"/>
    <n v="0"/>
    <n v="18.585000000000001"/>
    <n v="0"/>
    <m/>
    <m/>
    <m/>
    <m/>
    <m/>
  </r>
  <r>
    <x v="41"/>
    <x v="1"/>
    <x v="0"/>
    <x v="5"/>
    <x v="1374"/>
    <s v="Wales"/>
    <n v="0"/>
    <n v="0"/>
    <n v="0"/>
    <n v="0"/>
    <n v="0"/>
    <n v="0"/>
    <n v="0"/>
    <n v="0"/>
    <n v="0"/>
    <m/>
    <m/>
    <m/>
    <m/>
    <m/>
    <n v="0"/>
    <n v="0"/>
    <n v="0"/>
    <n v="0"/>
    <n v="0"/>
    <n v="0"/>
    <n v="0"/>
    <n v="-18.585000000000001"/>
    <n v="0"/>
    <m/>
    <m/>
    <m/>
    <m/>
    <m/>
  </r>
  <r>
    <x v="41"/>
    <x v="0"/>
    <x v="0"/>
    <x v="2"/>
    <x v="1149"/>
    <s v="Wales"/>
    <n v="0"/>
    <n v="0"/>
    <n v="0"/>
    <n v="0"/>
    <n v="0"/>
    <n v="0"/>
    <n v="0"/>
    <n v="0"/>
    <n v="0"/>
    <m/>
    <m/>
    <m/>
    <m/>
    <m/>
    <n v="0"/>
    <n v="0"/>
    <n v="0"/>
    <n v="0"/>
    <n v="0"/>
    <n v="0"/>
    <n v="0"/>
    <n v="0.13900000000000001"/>
    <n v="0"/>
    <m/>
    <m/>
    <m/>
    <m/>
    <m/>
  </r>
  <r>
    <x v="41"/>
    <x v="1"/>
    <x v="0"/>
    <x v="2"/>
    <x v="1375"/>
    <s v="Wales"/>
    <n v="0"/>
    <n v="0"/>
    <n v="0"/>
    <n v="0"/>
    <n v="0"/>
    <n v="0"/>
    <n v="0"/>
    <n v="0"/>
    <n v="0"/>
    <m/>
    <m/>
    <m/>
    <m/>
    <m/>
    <n v="0"/>
    <n v="0"/>
    <n v="0"/>
    <n v="0"/>
    <n v="0"/>
    <n v="0"/>
    <n v="0"/>
    <n v="16"/>
    <n v="0"/>
    <m/>
    <m/>
    <m/>
    <m/>
    <m/>
  </r>
  <r>
    <x v="41"/>
    <x v="1"/>
    <x v="0"/>
    <x v="2"/>
    <x v="1376"/>
    <s v="Wales"/>
    <n v="0"/>
    <n v="0"/>
    <n v="0"/>
    <n v="0"/>
    <n v="0"/>
    <n v="0"/>
    <n v="0"/>
    <n v="0"/>
    <n v="0"/>
    <m/>
    <m/>
    <m/>
    <m/>
    <m/>
    <n v="0"/>
    <n v="0"/>
    <n v="0"/>
    <n v="0"/>
    <n v="0"/>
    <n v="0"/>
    <n v="0"/>
    <n v="-5.5"/>
    <n v="0"/>
    <m/>
    <m/>
    <m/>
    <m/>
    <m/>
  </r>
  <r>
    <x v="41"/>
    <x v="1"/>
    <x v="0"/>
    <x v="2"/>
    <x v="1377"/>
    <s v="Wales"/>
    <n v="0"/>
    <n v="0"/>
    <n v="0"/>
    <n v="0"/>
    <n v="0"/>
    <n v="0"/>
    <n v="0"/>
    <n v="0"/>
    <n v="0"/>
    <m/>
    <m/>
    <m/>
    <m/>
    <m/>
    <n v="0"/>
    <n v="0"/>
    <n v="0"/>
    <n v="0"/>
    <n v="0"/>
    <n v="0"/>
    <n v="0"/>
    <n v="-12.445"/>
    <n v="0"/>
    <m/>
    <m/>
    <m/>
    <m/>
    <m/>
  </r>
  <r>
    <x v="41"/>
    <x v="1"/>
    <x v="0"/>
    <x v="2"/>
    <x v="1378"/>
    <s v="Wales"/>
    <n v="0"/>
    <n v="0"/>
    <n v="0"/>
    <n v="0"/>
    <n v="0"/>
    <n v="0"/>
    <n v="0"/>
    <n v="0"/>
    <n v="0"/>
    <m/>
    <m/>
    <m/>
    <m/>
    <m/>
    <n v="0"/>
    <n v="0"/>
    <n v="0"/>
    <n v="0"/>
    <n v="0"/>
    <n v="0"/>
    <n v="0"/>
    <n v="19.341999999999999"/>
    <n v="0"/>
    <m/>
    <m/>
    <m/>
    <m/>
    <m/>
  </r>
  <r>
    <x v="41"/>
    <x v="2"/>
    <x v="0"/>
    <x v="2"/>
    <x v="1379"/>
    <s v="Wales"/>
    <n v="0"/>
    <n v="0"/>
    <n v="0"/>
    <n v="0"/>
    <n v="0"/>
    <n v="0"/>
    <n v="0"/>
    <n v="0"/>
    <n v="0"/>
    <m/>
    <m/>
    <m/>
    <m/>
    <m/>
    <n v="0"/>
    <n v="0"/>
    <n v="0"/>
    <n v="0"/>
    <n v="0"/>
    <n v="0"/>
    <n v="0"/>
    <n v="32.042000000000002"/>
    <n v="0"/>
    <m/>
    <m/>
    <m/>
    <m/>
    <m/>
  </r>
  <r>
    <x v="41"/>
    <x v="0"/>
    <x v="0"/>
    <x v="2"/>
    <x v="1380"/>
    <s v="Wales"/>
    <n v="0"/>
    <n v="0"/>
    <n v="0"/>
    <n v="0"/>
    <n v="0"/>
    <n v="0"/>
    <n v="0"/>
    <n v="0"/>
    <n v="0"/>
    <m/>
    <m/>
    <m/>
    <m/>
    <m/>
    <n v="0"/>
    <n v="0"/>
    <n v="0"/>
    <n v="0"/>
    <n v="0"/>
    <n v="0"/>
    <n v="0"/>
    <n v="0.47799999999999998"/>
    <n v="0"/>
    <m/>
    <m/>
    <m/>
    <m/>
    <m/>
  </r>
  <r>
    <x v="41"/>
    <x v="0"/>
    <x v="0"/>
    <x v="2"/>
    <x v="1381"/>
    <s v="Wales"/>
    <n v="0"/>
    <n v="0"/>
    <n v="0"/>
    <n v="0"/>
    <n v="0"/>
    <n v="0"/>
    <n v="0"/>
    <n v="0"/>
    <n v="0"/>
    <m/>
    <m/>
    <m/>
    <m/>
    <m/>
    <n v="0"/>
    <n v="0"/>
    <n v="0"/>
    <n v="0"/>
    <n v="0"/>
    <n v="0"/>
    <n v="0"/>
    <n v="0.59"/>
    <n v="0"/>
    <m/>
    <m/>
    <m/>
    <m/>
    <m/>
  </r>
  <r>
    <x v="41"/>
    <x v="0"/>
    <x v="0"/>
    <x v="2"/>
    <x v="1382"/>
    <s v="Wales"/>
    <n v="0"/>
    <n v="0"/>
    <n v="0"/>
    <n v="0"/>
    <n v="0"/>
    <n v="0"/>
    <n v="0"/>
    <n v="0"/>
    <n v="0"/>
    <m/>
    <m/>
    <m/>
    <m/>
    <m/>
    <n v="0"/>
    <n v="0"/>
    <n v="0"/>
    <n v="0"/>
    <n v="0"/>
    <n v="0"/>
    <n v="0"/>
    <n v="9.4"/>
    <n v="0"/>
    <m/>
    <m/>
    <m/>
    <m/>
    <m/>
  </r>
  <r>
    <x v="41"/>
    <x v="0"/>
    <x v="0"/>
    <x v="2"/>
    <x v="1383"/>
    <s v="Wales"/>
    <n v="0"/>
    <n v="0"/>
    <n v="0"/>
    <n v="0"/>
    <n v="0"/>
    <n v="0"/>
    <n v="0"/>
    <n v="0"/>
    <n v="0"/>
    <m/>
    <m/>
    <m/>
    <m/>
    <m/>
    <n v="0"/>
    <n v="0"/>
    <n v="0"/>
    <n v="0"/>
    <n v="0"/>
    <n v="0"/>
    <n v="0"/>
    <n v="9.7349999999999994"/>
    <n v="0"/>
    <m/>
    <m/>
    <m/>
    <m/>
    <m/>
  </r>
  <r>
    <x v="41"/>
    <x v="1"/>
    <x v="0"/>
    <x v="2"/>
    <x v="1384"/>
    <s v="Wales"/>
    <n v="0"/>
    <n v="0"/>
    <n v="0"/>
    <n v="0"/>
    <n v="0"/>
    <n v="0"/>
    <n v="0"/>
    <n v="0"/>
    <n v="0"/>
    <m/>
    <m/>
    <m/>
    <m/>
    <m/>
    <n v="0"/>
    <n v="0"/>
    <n v="0"/>
    <n v="0"/>
    <n v="0"/>
    <n v="0"/>
    <n v="0"/>
    <n v="-40.265000000000001"/>
    <n v="0"/>
    <m/>
    <m/>
    <m/>
    <m/>
    <m/>
  </r>
  <r>
    <x v="41"/>
    <x v="0"/>
    <x v="0"/>
    <x v="6"/>
    <x v="727"/>
    <s v="Wales"/>
    <m/>
    <m/>
    <m/>
    <m/>
    <m/>
    <m/>
    <m/>
    <m/>
    <m/>
    <m/>
    <m/>
    <m/>
    <m/>
    <m/>
    <m/>
    <m/>
    <m/>
    <m/>
    <m/>
    <m/>
    <m/>
    <n v="-2.4700000000000002"/>
    <m/>
    <m/>
    <m/>
    <m/>
    <m/>
    <m/>
  </r>
  <r>
    <x v="42"/>
    <x v="0"/>
    <x v="0"/>
    <x v="2"/>
    <x v="1385"/>
    <s v="Wales"/>
    <m/>
    <m/>
    <m/>
    <m/>
    <m/>
    <m/>
    <m/>
    <m/>
    <m/>
    <m/>
    <m/>
    <m/>
    <m/>
    <m/>
    <m/>
    <m/>
    <m/>
    <m/>
    <m/>
    <m/>
    <m/>
    <n v="265.05599999999998"/>
    <m/>
    <m/>
    <m/>
    <m/>
    <m/>
    <m/>
  </r>
  <r>
    <x v="42"/>
    <x v="1"/>
    <x v="0"/>
    <x v="2"/>
    <x v="1385"/>
    <s v="Wales"/>
    <m/>
    <m/>
    <m/>
    <m/>
    <m/>
    <m/>
    <m/>
    <m/>
    <m/>
    <m/>
    <m/>
    <m/>
    <m/>
    <m/>
    <m/>
    <m/>
    <m/>
    <m/>
    <m/>
    <m/>
    <m/>
    <n v="47.23"/>
    <m/>
    <m/>
    <m/>
    <m/>
    <m/>
    <m/>
  </r>
  <r>
    <x v="42"/>
    <x v="2"/>
    <x v="0"/>
    <x v="2"/>
    <x v="1385"/>
    <s v="Wales"/>
    <m/>
    <m/>
    <m/>
    <m/>
    <m/>
    <m/>
    <m/>
    <m/>
    <m/>
    <m/>
    <m/>
    <m/>
    <m/>
    <m/>
    <m/>
    <m/>
    <m/>
    <m/>
    <m/>
    <m/>
    <m/>
    <n v="37.42"/>
    <m/>
    <m/>
    <m/>
    <m/>
    <m/>
    <m/>
  </r>
  <r>
    <x v="37"/>
    <x v="0"/>
    <x v="0"/>
    <x v="7"/>
    <x v="1386"/>
    <s v="Wales"/>
    <m/>
    <m/>
    <m/>
    <m/>
    <m/>
    <m/>
    <m/>
    <m/>
    <m/>
    <m/>
    <m/>
    <m/>
    <m/>
    <m/>
    <m/>
    <m/>
    <m/>
    <m/>
    <m/>
    <m/>
    <m/>
    <n v="-249.81005893600013"/>
    <m/>
    <m/>
    <m/>
    <m/>
    <m/>
    <m/>
  </r>
  <r>
    <x v="37"/>
    <x v="1"/>
    <x v="0"/>
    <x v="7"/>
    <x v="1386"/>
    <s v="Wales"/>
    <m/>
    <m/>
    <m/>
    <m/>
    <m/>
    <m/>
    <m/>
    <m/>
    <m/>
    <m/>
    <m/>
    <m/>
    <m/>
    <m/>
    <m/>
    <m/>
    <m/>
    <m/>
    <m/>
    <m/>
    <m/>
    <n v="-116.72171772374031"/>
    <m/>
    <m/>
    <m/>
    <m/>
    <m/>
    <m/>
  </r>
  <r>
    <x v="37"/>
    <x v="2"/>
    <x v="0"/>
    <x v="7"/>
    <x v="1386"/>
    <s v="Wales"/>
    <m/>
    <m/>
    <m/>
    <m/>
    <m/>
    <m/>
    <m/>
    <m/>
    <m/>
    <m/>
    <m/>
    <m/>
    <m/>
    <m/>
    <m/>
    <m/>
    <m/>
    <m/>
    <m/>
    <m/>
    <m/>
    <n v="-40.140393369969999"/>
    <m/>
    <m/>
    <m/>
    <m/>
    <m/>
    <m/>
  </r>
  <r>
    <x v="43"/>
    <x v="0"/>
    <x v="6"/>
    <x v="1"/>
    <x v="1387"/>
    <s v="England"/>
    <n v="0"/>
    <n v="0"/>
    <n v="0"/>
    <n v="0"/>
    <n v="0"/>
    <n v="0"/>
    <n v="0"/>
    <n v="0"/>
    <n v="7.0410000000000004"/>
    <m/>
    <m/>
    <m/>
    <m/>
    <m/>
    <n v="0"/>
    <n v="0"/>
    <n v="0"/>
    <n v="0"/>
    <n v="0"/>
    <n v="0"/>
    <n v="0"/>
    <n v="0"/>
    <n v="0.40608251825252684"/>
    <m/>
    <m/>
    <m/>
    <m/>
    <m/>
  </r>
  <r>
    <x v="43"/>
    <x v="0"/>
    <x v="6"/>
    <x v="1"/>
    <x v="1388"/>
    <s v="England"/>
    <n v="0"/>
    <n v="0"/>
    <n v="0"/>
    <n v="0"/>
    <n v="0"/>
    <n v="0"/>
    <n v="0"/>
    <n v="0"/>
    <n v="-39.265000000000001"/>
    <m/>
    <m/>
    <m/>
    <m/>
    <m/>
    <n v="0"/>
    <n v="0"/>
    <n v="0"/>
    <n v="0"/>
    <n v="0"/>
    <n v="0"/>
    <n v="0"/>
    <n v="0"/>
    <n v="-2.2645689645200204"/>
    <m/>
    <m/>
    <m/>
    <m/>
    <m/>
  </r>
  <r>
    <x v="43"/>
    <x v="0"/>
    <x v="6"/>
    <x v="1"/>
    <x v="1389"/>
    <s v="England"/>
    <n v="0"/>
    <n v="0"/>
    <n v="0"/>
    <n v="0"/>
    <n v="0"/>
    <n v="0"/>
    <n v="0"/>
    <n v="0"/>
    <n v="2.3E-2"/>
    <m/>
    <m/>
    <m/>
    <m/>
    <m/>
    <n v="0"/>
    <n v="0"/>
    <n v="0"/>
    <n v="0"/>
    <n v="0"/>
    <n v="0"/>
    <n v="0"/>
    <n v="0"/>
    <n v="1.326501621901451E-3"/>
    <m/>
    <m/>
    <m/>
    <m/>
    <m/>
  </r>
  <r>
    <x v="43"/>
    <x v="0"/>
    <x v="2"/>
    <x v="1"/>
    <x v="1390"/>
    <s v="England"/>
    <n v="0"/>
    <n v="0"/>
    <n v="0"/>
    <n v="0"/>
    <n v="0"/>
    <n v="0"/>
    <n v="0"/>
    <n v="0"/>
    <n v="2450"/>
    <m/>
    <m/>
    <m/>
    <m/>
    <m/>
    <n v="0"/>
    <n v="0"/>
    <n v="0"/>
    <n v="0"/>
    <n v="0"/>
    <n v="0"/>
    <n v="0"/>
    <n v="0"/>
    <n v="141.30125972428499"/>
    <m/>
    <m/>
    <m/>
    <m/>
    <m/>
  </r>
  <r>
    <x v="43"/>
    <x v="0"/>
    <x v="58"/>
    <x v="1"/>
    <x v="1391"/>
    <s v="England"/>
    <n v="0"/>
    <n v="0"/>
    <n v="0"/>
    <n v="0"/>
    <n v="0"/>
    <n v="0"/>
    <n v="0"/>
    <n v="0"/>
    <n v="500"/>
    <m/>
    <m/>
    <m/>
    <m/>
    <m/>
    <n v="0"/>
    <n v="0"/>
    <n v="0"/>
    <n v="0"/>
    <n v="0"/>
    <n v="0"/>
    <n v="0"/>
    <n v="0"/>
    <n v="28.836991780466327"/>
    <m/>
    <m/>
    <m/>
    <m/>
    <m/>
  </r>
  <r>
    <x v="44"/>
    <x v="1"/>
    <x v="10"/>
    <x v="1"/>
    <x v="1260"/>
    <s v="England"/>
    <n v="0"/>
    <n v="0"/>
    <n v="0"/>
    <n v="0"/>
    <n v="0"/>
    <n v="0"/>
    <n v="0"/>
    <n v="0"/>
    <n v="-39.25"/>
    <m/>
    <m/>
    <m/>
    <m/>
    <m/>
    <n v="0"/>
    <n v="0"/>
    <n v="0"/>
    <n v="0"/>
    <n v="0"/>
    <n v="0"/>
    <n v="0"/>
    <n v="0"/>
    <n v="-1.5632645481301979"/>
    <m/>
    <m/>
    <m/>
    <m/>
    <m/>
  </r>
  <r>
    <x v="44"/>
    <x v="0"/>
    <x v="1"/>
    <x v="1"/>
    <x v="1392"/>
    <s v="England"/>
    <n v="0"/>
    <n v="0"/>
    <n v="0"/>
    <n v="0"/>
    <n v="0"/>
    <n v="0"/>
    <n v="0"/>
    <n v="0"/>
    <n v="0.5"/>
    <m/>
    <m/>
    <m/>
    <m/>
    <m/>
    <n v="0"/>
    <n v="0"/>
    <n v="0"/>
    <n v="0"/>
    <n v="0"/>
    <n v="0"/>
    <n v="0"/>
    <n v="0"/>
    <n v="2.8836991780466326E-2"/>
    <m/>
    <m/>
    <m/>
    <m/>
    <m/>
  </r>
  <r>
    <x v="44"/>
    <x v="0"/>
    <x v="1"/>
    <x v="1"/>
    <x v="1393"/>
    <s v="England"/>
    <n v="0"/>
    <n v="0"/>
    <n v="0"/>
    <n v="0"/>
    <n v="0"/>
    <n v="0"/>
    <n v="0"/>
    <n v="0"/>
    <n v="0.57599999999999996"/>
    <m/>
    <m/>
    <m/>
    <m/>
    <m/>
    <n v="0"/>
    <n v="0"/>
    <n v="0"/>
    <n v="0"/>
    <n v="0"/>
    <n v="0"/>
    <n v="0"/>
    <n v="0"/>
    <n v="3.3220214531097206E-2"/>
    <m/>
    <m/>
    <m/>
    <m/>
    <m/>
  </r>
  <r>
    <x v="44"/>
    <x v="0"/>
    <x v="1"/>
    <x v="1"/>
    <x v="1394"/>
    <s v="England"/>
    <n v="0"/>
    <n v="0"/>
    <n v="0"/>
    <n v="0"/>
    <n v="0"/>
    <n v="0"/>
    <n v="0"/>
    <n v="0"/>
    <n v="3.2"/>
    <m/>
    <m/>
    <m/>
    <m/>
    <m/>
    <n v="0"/>
    <n v="0"/>
    <n v="0"/>
    <n v="0"/>
    <n v="0"/>
    <n v="0"/>
    <n v="0"/>
    <n v="0"/>
    <n v="0.18455674739498451"/>
    <m/>
    <m/>
    <m/>
    <m/>
    <m/>
  </r>
  <r>
    <x v="44"/>
    <x v="0"/>
    <x v="1"/>
    <x v="1"/>
    <x v="1395"/>
    <s v="England"/>
    <n v="0"/>
    <n v="0"/>
    <n v="0"/>
    <n v="0"/>
    <n v="0"/>
    <n v="0"/>
    <n v="0"/>
    <n v="0"/>
    <n v="1.8580000000000001"/>
    <m/>
    <m/>
    <m/>
    <m/>
    <m/>
    <n v="0"/>
    <n v="0"/>
    <n v="0"/>
    <n v="0"/>
    <n v="0"/>
    <n v="0"/>
    <n v="0"/>
    <n v="0"/>
    <n v="0.10715826145621288"/>
    <m/>
    <m/>
    <m/>
    <m/>
    <m/>
  </r>
  <r>
    <x v="44"/>
    <x v="0"/>
    <x v="1"/>
    <x v="1"/>
    <x v="1396"/>
    <s v="England"/>
    <n v="0"/>
    <n v="0"/>
    <n v="0"/>
    <n v="0"/>
    <n v="0"/>
    <n v="0"/>
    <n v="0"/>
    <n v="0"/>
    <n v="10.022"/>
    <m/>
    <m/>
    <m/>
    <m/>
    <m/>
    <n v="0"/>
    <n v="0"/>
    <n v="0"/>
    <n v="0"/>
    <n v="0"/>
    <n v="0"/>
    <n v="0"/>
    <n v="0"/>
    <n v="0.57800866324766709"/>
    <m/>
    <m/>
    <m/>
    <m/>
    <m/>
  </r>
  <r>
    <x v="44"/>
    <x v="0"/>
    <x v="1"/>
    <x v="1"/>
    <x v="1397"/>
    <s v="England"/>
    <n v="0"/>
    <n v="0"/>
    <n v="0"/>
    <n v="0"/>
    <n v="0"/>
    <n v="0"/>
    <n v="0"/>
    <n v="0"/>
    <n v="8.8989999999999991"/>
    <m/>
    <m/>
    <m/>
    <m/>
    <m/>
    <n v="0"/>
    <n v="0"/>
    <n v="0"/>
    <n v="0"/>
    <n v="0"/>
    <n v="0"/>
    <n v="0"/>
    <n v="0"/>
    <n v="0.5132407797087396"/>
    <m/>
    <m/>
    <m/>
    <m/>
    <m/>
  </r>
  <r>
    <x v="44"/>
    <x v="1"/>
    <x v="1"/>
    <x v="1"/>
    <x v="1393"/>
    <s v="England"/>
    <n v="0"/>
    <n v="0"/>
    <n v="0"/>
    <n v="0"/>
    <n v="0"/>
    <n v="0"/>
    <n v="0"/>
    <n v="0"/>
    <n v="0.03"/>
    <m/>
    <m/>
    <m/>
    <m/>
    <m/>
    <n v="0"/>
    <n v="0"/>
    <n v="0"/>
    <n v="0"/>
    <n v="0"/>
    <n v="0"/>
    <n v="0"/>
    <n v="0"/>
    <n v="1.7302195068279796E-3"/>
    <m/>
    <m/>
    <m/>
    <m/>
    <m/>
  </r>
  <r>
    <x v="44"/>
    <x v="0"/>
    <x v="1"/>
    <x v="1"/>
    <x v="1398"/>
    <s v="England"/>
    <n v="0"/>
    <n v="0"/>
    <n v="0"/>
    <n v="0"/>
    <n v="0"/>
    <n v="0"/>
    <n v="0"/>
    <n v="0"/>
    <n v="0.44700000000000001"/>
    <m/>
    <m/>
    <m/>
    <m/>
    <m/>
    <n v="0"/>
    <n v="0"/>
    <n v="0"/>
    <n v="0"/>
    <n v="0"/>
    <n v="0"/>
    <n v="0"/>
    <n v="0"/>
    <n v="2.5780270651736895E-2"/>
    <m/>
    <m/>
    <m/>
    <m/>
    <m/>
  </r>
  <r>
    <x v="44"/>
    <x v="0"/>
    <x v="1"/>
    <x v="1"/>
    <x v="1399"/>
    <s v="England"/>
    <n v="0"/>
    <n v="0"/>
    <n v="0"/>
    <n v="0"/>
    <n v="0"/>
    <n v="0"/>
    <n v="0"/>
    <n v="0"/>
    <n v="61.237000000000002"/>
    <m/>
    <m/>
    <m/>
    <m/>
    <m/>
    <n v="0"/>
    <n v="0"/>
    <n v="0"/>
    <n v="0"/>
    <n v="0"/>
    <n v="0"/>
    <n v="0"/>
    <n v="0"/>
    <n v="3.5317817313208328"/>
    <m/>
    <m/>
    <m/>
    <m/>
    <m/>
  </r>
  <r>
    <x v="44"/>
    <x v="0"/>
    <x v="1"/>
    <x v="1"/>
    <x v="1400"/>
    <s v="England"/>
    <n v="0"/>
    <n v="0"/>
    <n v="0"/>
    <n v="0"/>
    <n v="0"/>
    <n v="0"/>
    <n v="0"/>
    <n v="0"/>
    <n v="9.3219999999999992"/>
    <m/>
    <m/>
    <m/>
    <m/>
    <m/>
    <n v="0"/>
    <n v="0"/>
    <n v="0"/>
    <n v="0"/>
    <n v="0"/>
    <n v="0"/>
    <n v="0"/>
    <n v="0"/>
    <n v="0.53763687475501409"/>
    <m/>
    <m/>
    <m/>
    <m/>
    <m/>
  </r>
  <r>
    <x v="44"/>
    <x v="0"/>
    <x v="1"/>
    <x v="1"/>
    <x v="1401"/>
    <s v="England"/>
    <n v="0"/>
    <n v="0"/>
    <n v="0"/>
    <n v="0"/>
    <n v="0"/>
    <n v="0"/>
    <n v="0"/>
    <n v="0"/>
    <n v="34.700000000000003"/>
    <m/>
    <m/>
    <m/>
    <m/>
    <m/>
    <n v="0"/>
    <n v="0"/>
    <n v="0"/>
    <n v="0"/>
    <n v="0"/>
    <n v="0"/>
    <n v="0"/>
    <n v="0"/>
    <n v="2.0012872295643631"/>
    <m/>
    <m/>
    <m/>
    <m/>
    <m/>
  </r>
  <r>
    <x v="44"/>
    <x v="0"/>
    <x v="1"/>
    <x v="1"/>
    <x v="1402"/>
    <s v="England"/>
    <n v="0"/>
    <n v="0"/>
    <n v="0"/>
    <n v="0"/>
    <n v="0"/>
    <n v="0"/>
    <n v="0"/>
    <n v="0"/>
    <n v="84.771000000000001"/>
    <m/>
    <m/>
    <m/>
    <m/>
    <m/>
    <n v="0"/>
    <n v="0"/>
    <n v="0"/>
    <n v="0"/>
    <n v="0"/>
    <n v="0"/>
    <n v="0"/>
    <n v="0"/>
    <n v="4.8890812604438221"/>
    <m/>
    <m/>
    <m/>
    <m/>
    <m/>
  </r>
  <r>
    <x v="44"/>
    <x v="0"/>
    <x v="1"/>
    <x v="1"/>
    <x v="1403"/>
    <s v="England"/>
    <n v="0"/>
    <n v="0"/>
    <n v="0"/>
    <n v="0"/>
    <n v="0"/>
    <n v="0"/>
    <n v="0"/>
    <n v="0"/>
    <n v="136.35300000000001"/>
    <m/>
    <m/>
    <m/>
    <m/>
    <m/>
    <n v="0"/>
    <n v="0"/>
    <n v="0"/>
    <n v="0"/>
    <n v="0"/>
    <n v="0"/>
    <n v="0"/>
    <n v="0"/>
    <n v="7.8640206804838506"/>
    <m/>
    <m/>
    <m/>
    <m/>
    <m/>
  </r>
  <r>
    <x v="44"/>
    <x v="0"/>
    <x v="1"/>
    <x v="1"/>
    <x v="1404"/>
    <s v="England"/>
    <n v="0"/>
    <n v="0"/>
    <n v="0"/>
    <n v="0"/>
    <n v="0"/>
    <n v="0"/>
    <n v="0"/>
    <n v="0"/>
    <n v="923.7"/>
    <m/>
    <m/>
    <m/>
    <m/>
    <m/>
    <n v="0"/>
    <n v="0"/>
    <n v="0"/>
    <n v="0"/>
    <n v="0"/>
    <n v="0"/>
    <n v="0"/>
    <n v="0"/>
    <n v="53.273458615233494"/>
    <m/>
    <m/>
    <m/>
    <m/>
    <m/>
  </r>
  <r>
    <x v="44"/>
    <x v="1"/>
    <x v="56"/>
    <x v="1"/>
    <x v="1405"/>
    <s v="UK"/>
    <n v="0"/>
    <n v="0"/>
    <n v="0"/>
    <n v="0"/>
    <n v="0"/>
    <n v="0"/>
    <n v="0"/>
    <n v="0"/>
    <n v="-16"/>
    <m/>
    <m/>
    <m/>
    <m/>
    <m/>
    <n v="0"/>
    <n v="0"/>
    <n v="0"/>
    <n v="0"/>
    <n v="0"/>
    <n v="0"/>
    <n v="0"/>
    <n v="0"/>
    <n v="-6.494265778262702E-2"/>
    <m/>
    <m/>
    <m/>
    <m/>
    <m/>
  </r>
  <r>
    <x v="44"/>
    <x v="1"/>
    <x v="11"/>
    <x v="1"/>
    <x v="1406"/>
    <s v="England"/>
    <n v="0"/>
    <n v="0"/>
    <n v="0"/>
    <n v="0"/>
    <n v="0"/>
    <n v="0"/>
    <n v="0"/>
    <n v="0"/>
    <n v="0.17"/>
    <m/>
    <m/>
    <m/>
    <m/>
    <m/>
    <n v="0"/>
    <n v="0"/>
    <n v="0"/>
    <n v="0"/>
    <n v="0"/>
    <n v="0"/>
    <n v="0"/>
    <n v="0"/>
    <n v="9.8045772053585514E-3"/>
    <m/>
    <m/>
    <m/>
    <m/>
    <m/>
  </r>
  <r>
    <x v="44"/>
    <x v="0"/>
    <x v="11"/>
    <x v="1"/>
    <x v="1407"/>
    <s v="England"/>
    <n v="0"/>
    <n v="0"/>
    <n v="0"/>
    <n v="0"/>
    <n v="0"/>
    <n v="0"/>
    <n v="0"/>
    <n v="0"/>
    <n v="0.11"/>
    <m/>
    <m/>
    <m/>
    <m/>
    <m/>
    <n v="0"/>
    <n v="0"/>
    <n v="0"/>
    <n v="0"/>
    <n v="0"/>
    <n v="0"/>
    <n v="0"/>
    <n v="0"/>
    <n v="6.3441381917025922E-3"/>
    <m/>
    <m/>
    <m/>
    <m/>
    <m/>
  </r>
  <r>
    <x v="44"/>
    <x v="0"/>
    <x v="11"/>
    <x v="1"/>
    <x v="1408"/>
    <s v="England"/>
    <n v="0"/>
    <n v="0"/>
    <n v="0"/>
    <n v="0"/>
    <n v="0"/>
    <n v="0"/>
    <n v="0"/>
    <n v="0"/>
    <n v="2.19"/>
    <m/>
    <m/>
    <m/>
    <m/>
    <m/>
    <n v="0"/>
    <n v="0"/>
    <n v="0"/>
    <n v="0"/>
    <n v="0"/>
    <n v="0"/>
    <n v="0"/>
    <n v="0"/>
    <n v="0.12630602399844251"/>
    <m/>
    <m/>
    <m/>
    <m/>
    <m/>
  </r>
  <r>
    <x v="44"/>
    <x v="0"/>
    <x v="11"/>
    <x v="1"/>
    <x v="1409"/>
    <s v="England"/>
    <n v="0"/>
    <n v="0"/>
    <n v="0"/>
    <n v="0"/>
    <n v="0"/>
    <n v="0"/>
    <n v="0"/>
    <n v="0"/>
    <n v="2.0910000000000002"/>
    <m/>
    <m/>
    <m/>
    <m/>
    <m/>
    <n v="0"/>
    <n v="0"/>
    <n v="0"/>
    <n v="0"/>
    <n v="0"/>
    <n v="0"/>
    <n v="0"/>
    <n v="0"/>
    <n v="0.12059629962591019"/>
    <m/>
    <m/>
    <m/>
    <m/>
    <m/>
  </r>
  <r>
    <x v="44"/>
    <x v="1"/>
    <x v="2"/>
    <x v="1"/>
    <x v="1315"/>
    <s v="England"/>
    <n v="0"/>
    <n v="0"/>
    <n v="0"/>
    <n v="0"/>
    <n v="0"/>
    <n v="0"/>
    <n v="0"/>
    <n v="0"/>
    <n v="8.7100000000000009"/>
    <m/>
    <m/>
    <m/>
    <m/>
    <m/>
    <n v="0"/>
    <n v="0"/>
    <n v="0"/>
    <n v="0"/>
    <n v="0"/>
    <n v="0"/>
    <n v="0"/>
    <n v="0"/>
    <n v="0.5023403968157234"/>
    <m/>
    <m/>
    <m/>
    <m/>
    <m/>
  </r>
  <r>
    <x v="44"/>
    <x v="1"/>
    <x v="2"/>
    <x v="1"/>
    <x v="1410"/>
    <s v="England"/>
    <n v="0"/>
    <n v="0"/>
    <n v="0"/>
    <n v="0"/>
    <n v="0"/>
    <n v="0"/>
    <n v="0"/>
    <n v="0"/>
    <n v="0.31"/>
    <m/>
    <m/>
    <m/>
    <m/>
    <m/>
    <n v="0"/>
    <n v="0"/>
    <n v="0"/>
    <n v="0"/>
    <n v="0"/>
    <n v="0"/>
    <n v="0"/>
    <n v="0"/>
    <n v="1.7878934903889122E-2"/>
    <m/>
    <m/>
    <m/>
    <m/>
    <m/>
  </r>
  <r>
    <x v="44"/>
    <x v="0"/>
    <x v="2"/>
    <x v="1"/>
    <x v="1411"/>
    <s v="England"/>
    <n v="0"/>
    <n v="0"/>
    <n v="0"/>
    <n v="0"/>
    <n v="0"/>
    <n v="0"/>
    <n v="0"/>
    <n v="0"/>
    <n v="8.07"/>
    <m/>
    <m/>
    <m/>
    <m/>
    <m/>
    <n v="0"/>
    <n v="0"/>
    <n v="0"/>
    <n v="0"/>
    <n v="0"/>
    <n v="0"/>
    <n v="0"/>
    <n v="0"/>
    <n v="0.46542904733672652"/>
    <m/>
    <m/>
    <m/>
    <m/>
    <m/>
  </r>
  <r>
    <x v="44"/>
    <x v="0"/>
    <x v="2"/>
    <x v="1"/>
    <x v="1412"/>
    <s v="England"/>
    <n v="0"/>
    <n v="0"/>
    <n v="0"/>
    <n v="0"/>
    <n v="0"/>
    <n v="0"/>
    <n v="0"/>
    <n v="0"/>
    <n v="3.5259999999999998"/>
    <m/>
    <m/>
    <m/>
    <m/>
    <m/>
    <n v="0"/>
    <n v="0"/>
    <n v="0"/>
    <n v="0"/>
    <n v="0"/>
    <n v="0"/>
    <n v="0"/>
    <n v="0"/>
    <n v="0.20335846603584853"/>
    <m/>
    <m/>
    <m/>
    <m/>
    <m/>
  </r>
  <r>
    <x v="44"/>
    <x v="0"/>
    <x v="2"/>
    <x v="1"/>
    <x v="1315"/>
    <s v="England"/>
    <n v="0"/>
    <n v="0"/>
    <n v="0"/>
    <n v="0"/>
    <n v="0"/>
    <n v="0"/>
    <n v="0"/>
    <n v="0"/>
    <n v="8.73"/>
    <m/>
    <m/>
    <m/>
    <m/>
    <m/>
    <n v="0"/>
    <n v="0"/>
    <n v="0"/>
    <n v="0"/>
    <n v="0"/>
    <n v="0"/>
    <n v="0"/>
    <n v="0"/>
    <n v="0.5034938764869421"/>
    <m/>
    <m/>
    <m/>
    <m/>
    <m/>
  </r>
  <r>
    <x v="44"/>
    <x v="0"/>
    <x v="2"/>
    <x v="1"/>
    <x v="1413"/>
    <s v="England"/>
    <n v="0"/>
    <n v="0"/>
    <n v="0"/>
    <n v="0"/>
    <n v="0"/>
    <n v="0"/>
    <n v="0"/>
    <n v="0"/>
    <n v="1922.2190000000001"/>
    <m/>
    <m/>
    <m/>
    <m/>
    <m/>
    <n v="0"/>
    <n v="0"/>
    <n v="0"/>
    <n v="0"/>
    <n v="0"/>
    <n v="0"/>
    <n v="0"/>
    <n v="0"/>
    <n v="110.86202700651241"/>
    <m/>
    <m/>
    <m/>
    <m/>
    <m/>
  </r>
  <r>
    <x v="44"/>
    <x v="0"/>
    <x v="2"/>
    <x v="1"/>
    <x v="1413"/>
    <s v="England"/>
    <n v="0"/>
    <n v="0"/>
    <n v="0"/>
    <n v="0"/>
    <n v="0"/>
    <n v="0"/>
    <n v="0"/>
    <n v="0"/>
    <n v="78.953999999999994"/>
    <m/>
    <m/>
    <m/>
    <m/>
    <m/>
    <n v="0"/>
    <n v="0"/>
    <n v="0"/>
    <n v="0"/>
    <n v="0"/>
    <n v="0"/>
    <n v="0"/>
    <n v="0"/>
    <n v="4.5535916980698765"/>
    <m/>
    <m/>
    <m/>
    <m/>
    <m/>
  </r>
  <r>
    <x v="44"/>
    <x v="0"/>
    <x v="24"/>
    <x v="1"/>
    <x v="1414"/>
    <s v="England"/>
    <n v="0"/>
    <n v="0"/>
    <n v="0"/>
    <n v="0"/>
    <n v="0"/>
    <n v="0"/>
    <n v="0"/>
    <n v="0"/>
    <n v="0.56499999999999995"/>
    <m/>
    <m/>
    <m/>
    <m/>
    <m/>
    <n v="0"/>
    <n v="0"/>
    <n v="0"/>
    <n v="0"/>
    <n v="0"/>
    <n v="0"/>
    <n v="0"/>
    <n v="0"/>
    <n v="3.2585800711926946E-2"/>
    <m/>
    <m/>
    <m/>
    <m/>
    <m/>
  </r>
  <r>
    <x v="44"/>
    <x v="0"/>
    <x v="24"/>
    <x v="1"/>
    <x v="1415"/>
    <s v="England"/>
    <n v="0"/>
    <n v="0"/>
    <n v="0"/>
    <n v="0"/>
    <n v="0"/>
    <n v="0"/>
    <n v="0"/>
    <n v="0"/>
    <n v="85.328999999999994"/>
    <m/>
    <m/>
    <m/>
    <m/>
    <m/>
    <n v="0"/>
    <n v="0"/>
    <n v="0"/>
    <n v="0"/>
    <n v="0"/>
    <n v="0"/>
    <n v="0"/>
    <n v="0"/>
    <n v="4.9212633432708222"/>
    <m/>
    <m/>
    <m/>
    <m/>
    <m/>
  </r>
  <r>
    <x v="44"/>
    <x v="0"/>
    <x v="24"/>
    <x v="1"/>
    <x v="1416"/>
    <s v="England"/>
    <n v="0"/>
    <n v="0"/>
    <n v="0"/>
    <n v="0"/>
    <n v="0"/>
    <n v="0"/>
    <n v="0"/>
    <n v="0"/>
    <n v="6"/>
    <m/>
    <m/>
    <m/>
    <m/>
    <m/>
    <n v="0"/>
    <n v="0"/>
    <n v="0"/>
    <n v="0"/>
    <n v="0"/>
    <n v="0"/>
    <n v="0"/>
    <n v="0"/>
    <n v="0.34604390136559593"/>
    <m/>
    <m/>
    <m/>
    <m/>
    <m/>
  </r>
  <r>
    <x v="44"/>
    <x v="1"/>
    <x v="67"/>
    <x v="1"/>
    <x v="1417"/>
    <s v="England"/>
    <n v="0"/>
    <n v="0"/>
    <n v="0"/>
    <n v="0"/>
    <n v="0"/>
    <n v="0"/>
    <n v="0"/>
    <n v="0"/>
    <n v="0.73"/>
    <m/>
    <m/>
    <m/>
    <m/>
    <m/>
    <n v="0"/>
    <n v="0"/>
    <n v="0"/>
    <n v="0"/>
    <n v="0"/>
    <n v="0"/>
    <n v="0"/>
    <n v="0"/>
    <n v="4.2102007999480835E-2"/>
    <m/>
    <m/>
    <m/>
    <m/>
    <m/>
  </r>
  <r>
    <x v="44"/>
    <x v="0"/>
    <x v="67"/>
    <x v="1"/>
    <x v="1417"/>
    <s v="England"/>
    <n v="0"/>
    <n v="0"/>
    <n v="0"/>
    <n v="0"/>
    <n v="0"/>
    <n v="0"/>
    <n v="0"/>
    <n v="0"/>
    <n v="7.75"/>
    <m/>
    <m/>
    <m/>
    <m/>
    <m/>
    <n v="0"/>
    <n v="0"/>
    <n v="0"/>
    <n v="0"/>
    <n v="0"/>
    <n v="0"/>
    <n v="0"/>
    <n v="0"/>
    <n v="0.44697337259722808"/>
    <m/>
    <m/>
    <m/>
    <m/>
    <m/>
  </r>
  <r>
    <x v="44"/>
    <x v="0"/>
    <x v="62"/>
    <x v="1"/>
    <x v="1418"/>
    <s v="England"/>
    <n v="0"/>
    <n v="0"/>
    <n v="0"/>
    <n v="0"/>
    <n v="0"/>
    <n v="0"/>
    <n v="0"/>
    <n v="0"/>
    <n v="0.20799999999999999"/>
    <m/>
    <m/>
    <m/>
    <m/>
    <m/>
    <n v="0"/>
    <n v="0"/>
    <n v="0"/>
    <n v="0"/>
    <n v="0"/>
    <n v="0"/>
    <n v="0"/>
    <n v="0"/>
    <n v="1.1996188580673991E-2"/>
    <m/>
    <m/>
    <m/>
    <m/>
    <m/>
  </r>
  <r>
    <x v="44"/>
    <x v="0"/>
    <x v="63"/>
    <x v="1"/>
    <x v="1419"/>
    <s v="England"/>
    <n v="0"/>
    <n v="0"/>
    <n v="0"/>
    <n v="0"/>
    <n v="0"/>
    <n v="0"/>
    <n v="0"/>
    <n v="0"/>
    <n v="0.28699999999999998"/>
    <m/>
    <m/>
    <m/>
    <m/>
    <m/>
    <n v="0"/>
    <n v="0"/>
    <n v="0"/>
    <n v="0"/>
    <n v="0"/>
    <n v="0"/>
    <n v="0"/>
    <n v="0"/>
    <n v="1.6552433281987671E-2"/>
    <m/>
    <m/>
    <m/>
    <m/>
    <m/>
  </r>
  <r>
    <x v="44"/>
    <x v="1"/>
    <x v="68"/>
    <x v="1"/>
    <x v="1420"/>
    <s v="UK"/>
    <n v="0"/>
    <n v="0"/>
    <n v="0"/>
    <n v="0"/>
    <n v="0"/>
    <n v="0"/>
    <n v="0"/>
    <n v="0"/>
    <n v="-1"/>
    <m/>
    <m/>
    <m/>
    <m/>
    <m/>
    <n v="0"/>
    <n v="0"/>
    <n v="0"/>
    <n v="0"/>
    <n v="0"/>
    <n v="0"/>
    <n v="0"/>
    <n v="0"/>
    <n v="-7.8390312320723264E-3"/>
    <m/>
    <m/>
    <m/>
    <m/>
    <m/>
  </r>
  <r>
    <x v="44"/>
    <x v="0"/>
    <x v="68"/>
    <x v="1"/>
    <x v="1420"/>
    <s v="UK"/>
    <n v="0"/>
    <n v="0"/>
    <n v="0"/>
    <n v="0"/>
    <n v="0"/>
    <n v="0"/>
    <n v="0"/>
    <n v="0"/>
    <n v="-82.3"/>
    <m/>
    <m/>
    <m/>
    <m/>
    <m/>
    <n v="0"/>
    <n v="0"/>
    <n v="0"/>
    <n v="0"/>
    <n v="0"/>
    <n v="0"/>
    <n v="0"/>
    <n v="0"/>
    <n v="-0.64515227039955247"/>
    <m/>
    <m/>
    <m/>
    <m/>
    <m/>
  </r>
  <r>
    <x v="44"/>
    <x v="0"/>
    <x v="24"/>
    <x v="3"/>
    <x v="1421"/>
    <s v="Wales"/>
    <n v="0"/>
    <n v="0"/>
    <n v="0"/>
    <n v="0"/>
    <n v="0"/>
    <n v="0"/>
    <n v="0"/>
    <n v="0"/>
    <n v="0"/>
    <m/>
    <m/>
    <m/>
    <m/>
    <m/>
    <n v="0"/>
    <n v="0"/>
    <n v="0"/>
    <n v="0"/>
    <n v="0"/>
    <n v="0"/>
    <n v="0"/>
    <n v="0"/>
    <n v="75.908000000000001"/>
    <m/>
    <m/>
    <m/>
    <m/>
    <m/>
  </r>
  <r>
    <x v="44"/>
    <x v="0"/>
    <x v="67"/>
    <x v="3"/>
    <x v="1422"/>
    <s v="Wales"/>
    <n v="0"/>
    <n v="0"/>
    <n v="0"/>
    <n v="0"/>
    <n v="0"/>
    <n v="0"/>
    <n v="0"/>
    <n v="0"/>
    <n v="0"/>
    <m/>
    <m/>
    <m/>
    <m/>
    <m/>
    <n v="0"/>
    <n v="0"/>
    <n v="0"/>
    <n v="0"/>
    <n v="0"/>
    <n v="0"/>
    <n v="0"/>
    <n v="0"/>
    <n v="2.59"/>
    <m/>
    <m/>
    <m/>
    <m/>
    <m/>
  </r>
  <r>
    <x v="44"/>
    <x v="0"/>
    <x v="25"/>
    <x v="3"/>
    <x v="801"/>
    <s v="Wales"/>
    <n v="0"/>
    <n v="0"/>
    <n v="0"/>
    <n v="0"/>
    <n v="0"/>
    <n v="0"/>
    <n v="0"/>
    <n v="0"/>
    <n v="0"/>
    <m/>
    <m/>
    <m/>
    <m/>
    <m/>
    <n v="0"/>
    <n v="0"/>
    <n v="0"/>
    <n v="0"/>
    <n v="0"/>
    <n v="0"/>
    <n v="0"/>
    <n v="0"/>
    <n v="0.81299999999999994"/>
    <m/>
    <m/>
    <m/>
    <m/>
    <m/>
  </r>
  <r>
    <x v="44"/>
    <x v="0"/>
    <x v="25"/>
    <x v="3"/>
    <x v="1423"/>
    <s v="Wales"/>
    <n v="0"/>
    <n v="0"/>
    <n v="0"/>
    <n v="0"/>
    <n v="0"/>
    <n v="0"/>
    <n v="0"/>
    <n v="0"/>
    <n v="0"/>
    <m/>
    <m/>
    <m/>
    <m/>
    <m/>
    <n v="0"/>
    <n v="0"/>
    <n v="0"/>
    <n v="0"/>
    <n v="0"/>
    <n v="0"/>
    <n v="0"/>
    <n v="0"/>
    <n v="3.738"/>
    <m/>
    <m/>
    <m/>
    <m/>
    <m/>
  </r>
  <r>
    <x v="44"/>
    <x v="0"/>
    <x v="39"/>
    <x v="3"/>
    <x v="1424"/>
    <s v="Wales"/>
    <n v="0"/>
    <n v="0"/>
    <n v="0"/>
    <n v="0"/>
    <n v="0"/>
    <n v="0"/>
    <n v="0"/>
    <n v="0"/>
    <n v="0"/>
    <m/>
    <m/>
    <m/>
    <m/>
    <m/>
    <n v="0"/>
    <n v="0"/>
    <n v="0"/>
    <n v="0"/>
    <n v="0"/>
    <n v="0"/>
    <n v="0"/>
    <n v="0"/>
    <n v="-0.11"/>
    <m/>
    <m/>
    <m/>
    <m/>
    <m/>
  </r>
  <r>
    <x v="44"/>
    <x v="1"/>
    <x v="12"/>
    <x v="3"/>
    <x v="1425"/>
    <s v="Wales"/>
    <n v="0"/>
    <n v="0"/>
    <n v="0"/>
    <n v="0"/>
    <n v="0"/>
    <n v="0"/>
    <n v="0"/>
    <n v="0"/>
    <n v="0"/>
    <m/>
    <m/>
    <m/>
    <m/>
    <m/>
    <n v="0"/>
    <n v="0"/>
    <n v="0"/>
    <n v="0"/>
    <n v="0"/>
    <n v="0"/>
    <n v="0"/>
    <n v="0"/>
    <n v="-5.2999999999999999E-2"/>
    <m/>
    <m/>
    <m/>
    <m/>
    <m/>
  </r>
  <r>
    <x v="44"/>
    <x v="2"/>
    <x v="0"/>
    <x v="2"/>
    <x v="1426"/>
    <s v="Wales"/>
    <n v="0"/>
    <n v="0"/>
    <n v="0"/>
    <n v="0"/>
    <n v="0"/>
    <n v="0"/>
    <n v="0"/>
    <n v="0"/>
    <n v="0"/>
    <m/>
    <m/>
    <m/>
    <m/>
    <m/>
    <n v="0"/>
    <n v="0"/>
    <n v="0"/>
    <n v="0"/>
    <n v="0"/>
    <n v="0"/>
    <n v="0"/>
    <n v="0"/>
    <n v="-32.042000000000002"/>
    <m/>
    <m/>
    <m/>
    <m/>
    <m/>
  </r>
  <r>
    <x v="44"/>
    <x v="0"/>
    <x v="0"/>
    <x v="2"/>
    <x v="1427"/>
    <s v="Wales"/>
    <n v="0"/>
    <n v="0"/>
    <n v="0"/>
    <n v="0"/>
    <n v="0"/>
    <n v="0"/>
    <n v="0"/>
    <n v="0"/>
    <n v="0"/>
    <m/>
    <m/>
    <m/>
    <m/>
    <m/>
    <n v="0"/>
    <n v="0"/>
    <n v="0"/>
    <n v="0"/>
    <n v="0"/>
    <n v="0"/>
    <n v="0"/>
    <n v="0"/>
    <n v="43.902000000000001"/>
    <m/>
    <m/>
    <m/>
    <m/>
    <m/>
  </r>
  <r>
    <x v="44"/>
    <x v="0"/>
    <x v="0"/>
    <x v="2"/>
    <x v="1428"/>
    <s v="Wales"/>
    <n v="0"/>
    <n v="0"/>
    <n v="0"/>
    <n v="0"/>
    <n v="0"/>
    <n v="0"/>
    <n v="0"/>
    <n v="0"/>
    <n v="0"/>
    <m/>
    <m/>
    <m/>
    <m/>
    <m/>
    <n v="0"/>
    <n v="0"/>
    <n v="0"/>
    <n v="0"/>
    <n v="0"/>
    <n v="0"/>
    <n v="0"/>
    <n v="0"/>
    <n v="3.9E-2"/>
    <m/>
    <m/>
    <m/>
    <m/>
    <m/>
  </r>
  <r>
    <x v="44"/>
    <x v="1"/>
    <x v="0"/>
    <x v="2"/>
    <x v="1429"/>
    <s v="Wales"/>
    <n v="0"/>
    <n v="0"/>
    <n v="0"/>
    <n v="0"/>
    <n v="0"/>
    <n v="0"/>
    <n v="0"/>
    <n v="0"/>
    <n v="0"/>
    <m/>
    <m/>
    <m/>
    <m/>
    <m/>
    <n v="0"/>
    <n v="0"/>
    <n v="0"/>
    <n v="0"/>
    <n v="0"/>
    <n v="0"/>
    <n v="0"/>
    <n v="0"/>
    <n v="42.890999999999998"/>
    <m/>
    <m/>
    <m/>
    <m/>
    <m/>
  </r>
  <r>
    <x v="44"/>
    <x v="1"/>
    <x v="0"/>
    <x v="2"/>
    <x v="1430"/>
    <s v="Wales"/>
    <n v="0"/>
    <n v="0"/>
    <n v="0"/>
    <n v="0"/>
    <n v="0"/>
    <n v="0"/>
    <n v="0"/>
    <n v="0"/>
    <n v="0"/>
    <m/>
    <m/>
    <m/>
    <m/>
    <m/>
    <n v="0"/>
    <n v="0"/>
    <n v="0"/>
    <n v="0"/>
    <n v="0"/>
    <n v="0"/>
    <n v="0"/>
    <n v="0"/>
    <n v="52"/>
    <m/>
    <m/>
    <m/>
    <m/>
    <m/>
  </r>
  <r>
    <x v="44"/>
    <x v="1"/>
    <x v="0"/>
    <x v="2"/>
    <x v="1431"/>
    <s v="Wales"/>
    <n v="0"/>
    <n v="0"/>
    <n v="0"/>
    <n v="0"/>
    <n v="0"/>
    <n v="0"/>
    <n v="0"/>
    <n v="0"/>
    <n v="0"/>
    <m/>
    <m/>
    <m/>
    <m/>
    <m/>
    <n v="0"/>
    <n v="0"/>
    <n v="0"/>
    <n v="0"/>
    <n v="0"/>
    <n v="0"/>
    <n v="0"/>
    <n v="0"/>
    <n v="5.5"/>
    <m/>
    <m/>
    <m/>
    <m/>
    <m/>
  </r>
  <r>
    <x v="44"/>
    <x v="1"/>
    <x v="0"/>
    <x v="2"/>
    <x v="1432"/>
    <s v="Wales"/>
    <n v="0"/>
    <n v="0"/>
    <n v="0"/>
    <n v="0"/>
    <n v="0"/>
    <n v="0"/>
    <n v="0"/>
    <n v="0"/>
    <n v="0"/>
    <m/>
    <m/>
    <m/>
    <m/>
    <m/>
    <n v="0"/>
    <n v="0"/>
    <n v="0"/>
    <n v="0"/>
    <n v="0"/>
    <n v="0"/>
    <n v="0"/>
    <n v="0"/>
    <n v="24"/>
    <m/>
    <m/>
    <m/>
    <m/>
    <m/>
  </r>
  <r>
    <x v="44"/>
    <x v="0"/>
    <x v="0"/>
    <x v="2"/>
    <x v="1433"/>
    <s v="Wales"/>
    <n v="0"/>
    <n v="0"/>
    <n v="0"/>
    <n v="0"/>
    <n v="0"/>
    <n v="0"/>
    <n v="0"/>
    <n v="0"/>
    <n v="0"/>
    <m/>
    <m/>
    <m/>
    <m/>
    <m/>
    <n v="0"/>
    <n v="0"/>
    <n v="0"/>
    <n v="0"/>
    <n v="0"/>
    <n v="0"/>
    <n v="0"/>
    <n v="0"/>
    <n v="18.72"/>
    <m/>
    <m/>
    <m/>
    <m/>
    <m/>
  </r>
  <r>
    <x v="44"/>
    <x v="1"/>
    <x v="0"/>
    <x v="2"/>
    <x v="1433"/>
    <s v="Wales"/>
    <n v="0"/>
    <n v="0"/>
    <n v="0"/>
    <n v="0"/>
    <n v="0"/>
    <n v="0"/>
    <n v="0"/>
    <n v="0"/>
    <n v="0"/>
    <m/>
    <m/>
    <m/>
    <m/>
    <m/>
    <n v="0"/>
    <n v="0"/>
    <n v="0"/>
    <n v="0"/>
    <n v="0"/>
    <n v="0"/>
    <n v="0"/>
    <n v="0"/>
    <n v="20.28"/>
    <m/>
    <m/>
    <m/>
    <m/>
    <m/>
  </r>
  <r>
    <x v="44"/>
    <x v="0"/>
    <x v="0"/>
    <x v="2"/>
    <x v="1434"/>
    <s v="Wales"/>
    <n v="0"/>
    <n v="0"/>
    <n v="0"/>
    <n v="0"/>
    <n v="0"/>
    <n v="0"/>
    <n v="0"/>
    <n v="0"/>
    <n v="0"/>
    <m/>
    <m/>
    <m/>
    <m/>
    <m/>
    <n v="0"/>
    <n v="0"/>
    <n v="0"/>
    <n v="0"/>
    <n v="0"/>
    <n v="0"/>
    <n v="0"/>
    <n v="0"/>
    <n v="3.7370000000000001"/>
    <m/>
    <m/>
    <m/>
    <m/>
    <m/>
  </r>
  <r>
    <x v="44"/>
    <x v="0"/>
    <x v="0"/>
    <x v="2"/>
    <x v="1435"/>
    <s v="Wales"/>
    <n v="0"/>
    <n v="0"/>
    <n v="0"/>
    <n v="0"/>
    <n v="0"/>
    <n v="0"/>
    <n v="0"/>
    <n v="0"/>
    <n v="0"/>
    <m/>
    <m/>
    <m/>
    <m/>
    <m/>
    <n v="0"/>
    <n v="0"/>
    <n v="0"/>
    <n v="0"/>
    <n v="0"/>
    <n v="0"/>
    <n v="0"/>
    <n v="0"/>
    <n v="0.59"/>
    <m/>
    <m/>
    <m/>
    <m/>
    <m/>
  </r>
  <r>
    <x v="44"/>
    <x v="2"/>
    <x v="0"/>
    <x v="2"/>
    <x v="1436"/>
    <s v="Wales"/>
    <n v="0"/>
    <n v="0"/>
    <n v="0"/>
    <n v="0"/>
    <n v="0"/>
    <n v="0"/>
    <n v="0"/>
    <n v="0"/>
    <n v="0"/>
    <m/>
    <m/>
    <m/>
    <m/>
    <m/>
    <n v="0"/>
    <n v="0"/>
    <n v="0"/>
    <n v="0"/>
    <n v="0"/>
    <n v="0"/>
    <n v="0"/>
    <n v="0"/>
    <n v="107"/>
    <m/>
    <m/>
    <m/>
    <m/>
    <m/>
  </r>
  <r>
    <x v="44"/>
    <x v="0"/>
    <x v="12"/>
    <x v="8"/>
    <x v="1437"/>
    <s v="Wales"/>
    <n v="0"/>
    <n v="0"/>
    <n v="0"/>
    <n v="0"/>
    <n v="0"/>
    <n v="0"/>
    <n v="0"/>
    <n v="0"/>
    <n v="0"/>
    <m/>
    <m/>
    <m/>
    <m/>
    <m/>
    <n v="0"/>
    <n v="0"/>
    <n v="0"/>
    <n v="0"/>
    <n v="0"/>
    <n v="0"/>
    <n v="0"/>
    <n v="0"/>
    <n v="0.63700000000000001"/>
    <m/>
    <m/>
    <m/>
    <m/>
    <m/>
  </r>
  <r>
    <x v="45"/>
    <x v="0"/>
    <x v="0"/>
    <x v="2"/>
    <x v="995"/>
    <s v="Wales"/>
    <n v="0"/>
    <n v="0"/>
    <n v="0"/>
    <n v="0"/>
    <n v="0"/>
    <n v="0"/>
    <n v="0"/>
    <n v="0"/>
    <n v="0"/>
    <n v="0"/>
    <n v="0"/>
    <n v="0"/>
    <n v="0"/>
    <n v="0"/>
    <n v="0"/>
    <n v="0"/>
    <n v="0"/>
    <n v="0"/>
    <n v="0"/>
    <n v="0"/>
    <n v="0"/>
    <n v="0"/>
    <n v="12.4"/>
    <m/>
    <m/>
    <m/>
    <m/>
    <m/>
  </r>
  <r>
    <x v="45"/>
    <x v="0"/>
    <x v="0"/>
    <x v="2"/>
    <x v="1372"/>
    <s v="Wales"/>
    <n v="0"/>
    <n v="0"/>
    <n v="0"/>
    <n v="0"/>
    <n v="0"/>
    <n v="0"/>
    <n v="0"/>
    <n v="0"/>
    <n v="0"/>
    <n v="0"/>
    <n v="0"/>
    <n v="0"/>
    <n v="0"/>
    <n v="0"/>
    <n v="0"/>
    <n v="0"/>
    <n v="0"/>
    <n v="0"/>
    <n v="0"/>
    <n v="0"/>
    <n v="0"/>
    <n v="0"/>
    <n v="3.0150000000000001"/>
    <m/>
    <m/>
    <m/>
    <m/>
    <m/>
  </r>
  <r>
    <x v="45"/>
    <x v="0"/>
    <x v="0"/>
    <x v="2"/>
    <x v="1438"/>
    <s v="Wales"/>
    <n v="0"/>
    <n v="0"/>
    <n v="0"/>
    <n v="0"/>
    <n v="0"/>
    <n v="0"/>
    <n v="0"/>
    <n v="0"/>
    <n v="0"/>
    <n v="0"/>
    <n v="0"/>
    <n v="0"/>
    <n v="0"/>
    <n v="0"/>
    <n v="0"/>
    <n v="0"/>
    <n v="0"/>
    <n v="0"/>
    <n v="0"/>
    <n v="0"/>
    <n v="0"/>
    <n v="0"/>
    <n v="0.82299999999999995"/>
    <m/>
    <m/>
    <m/>
    <m/>
    <m/>
  </r>
  <r>
    <x v="45"/>
    <x v="1"/>
    <x v="0"/>
    <x v="2"/>
    <x v="1372"/>
    <s v="Wales"/>
    <n v="0"/>
    <n v="0"/>
    <n v="0"/>
    <n v="0"/>
    <n v="0"/>
    <n v="0"/>
    <n v="0"/>
    <n v="0"/>
    <n v="0"/>
    <n v="0"/>
    <n v="0"/>
    <n v="0"/>
    <n v="0"/>
    <n v="0"/>
    <n v="0"/>
    <n v="0"/>
    <n v="0"/>
    <n v="0"/>
    <n v="0"/>
    <n v="0"/>
    <n v="0"/>
    <n v="0"/>
    <n v="2.1160000000000001"/>
    <m/>
    <m/>
    <m/>
    <m/>
    <m/>
  </r>
  <r>
    <x v="45"/>
    <x v="1"/>
    <x v="0"/>
    <x v="2"/>
    <x v="1439"/>
    <s v="Wales"/>
    <n v="0"/>
    <n v="0"/>
    <n v="0"/>
    <n v="0"/>
    <n v="0"/>
    <n v="0"/>
    <n v="0"/>
    <n v="0"/>
    <n v="0"/>
    <n v="0"/>
    <n v="0"/>
    <n v="0"/>
    <n v="0"/>
    <n v="0"/>
    <n v="0"/>
    <n v="0"/>
    <n v="0"/>
    <n v="0"/>
    <n v="0"/>
    <n v="0"/>
    <n v="0"/>
    <n v="0"/>
    <n v="4.3570000000000002"/>
    <m/>
    <m/>
    <m/>
    <m/>
    <m/>
  </r>
  <r>
    <x v="45"/>
    <x v="0"/>
    <x v="1"/>
    <x v="1"/>
    <x v="1440"/>
    <s v="England"/>
    <n v="0"/>
    <n v="0"/>
    <n v="0"/>
    <n v="0"/>
    <m/>
    <m/>
    <n v="0"/>
    <n v="0"/>
    <n v="34"/>
    <m/>
    <m/>
    <m/>
    <m/>
    <m/>
    <n v="0"/>
    <n v="0"/>
    <n v="0"/>
    <n v="0"/>
    <n v="0"/>
    <n v="0"/>
    <n v="0"/>
    <n v="0"/>
    <n v="1.9582005599101999"/>
    <m/>
    <m/>
    <m/>
    <m/>
    <m/>
  </r>
  <r>
    <x v="45"/>
    <x v="0"/>
    <x v="1"/>
    <x v="1"/>
    <x v="1441"/>
    <s v="England"/>
    <n v="0"/>
    <n v="0"/>
    <n v="0"/>
    <n v="0"/>
    <n v="0"/>
    <n v="0"/>
    <n v="0"/>
    <n v="0"/>
    <n v="10.39"/>
    <m/>
    <m/>
    <m/>
    <m/>
    <m/>
    <n v="0"/>
    <n v="0"/>
    <n v="0"/>
    <n v="0"/>
    <n v="0"/>
    <n v="0"/>
    <n v="0"/>
    <n v="0"/>
    <n v="0.59840305345489997"/>
    <m/>
    <m/>
    <m/>
    <m/>
    <m/>
  </r>
  <r>
    <x v="45"/>
    <x v="0"/>
    <x v="1"/>
    <x v="1"/>
    <x v="1442"/>
    <s v="England"/>
    <n v="0"/>
    <n v="0"/>
    <n v="0"/>
    <n v="0"/>
    <n v="0"/>
    <n v="0"/>
    <n v="0"/>
    <n v="0"/>
    <n v="62.59"/>
    <m/>
    <m/>
    <m/>
    <m/>
    <m/>
    <n v="0"/>
    <n v="0"/>
    <n v="0"/>
    <n v="0"/>
    <n v="0"/>
    <n v="0"/>
    <n v="0"/>
    <n v="0"/>
    <n v="3.6048168542582002"/>
    <m/>
    <m/>
    <m/>
    <m/>
    <m/>
  </r>
  <r>
    <x v="45"/>
    <x v="0"/>
    <x v="1"/>
    <x v="1"/>
    <x v="1443"/>
    <s v="England"/>
    <n v="0"/>
    <n v="0"/>
    <n v="0"/>
    <n v="0"/>
    <n v="0"/>
    <n v="0"/>
    <n v="0"/>
    <n v="0"/>
    <n v="1321.0730000000001"/>
    <m/>
    <m/>
    <m/>
    <m/>
    <m/>
    <n v="0"/>
    <n v="0"/>
    <n v="0"/>
    <n v="0"/>
    <n v="0"/>
    <n v="0"/>
    <n v="0"/>
    <n v="0"/>
    <n v="76.086055537712994"/>
    <m/>
    <m/>
    <m/>
    <m/>
    <m/>
  </r>
  <r>
    <x v="45"/>
    <x v="0"/>
    <x v="1"/>
    <x v="1"/>
    <x v="1444"/>
    <s v="England"/>
    <n v="0"/>
    <n v="0"/>
    <n v="0"/>
    <n v="0"/>
    <n v="0"/>
    <n v="0"/>
    <n v="0"/>
    <n v="0"/>
    <n v="411.63600000000002"/>
    <m/>
    <m/>
    <m/>
    <m/>
    <m/>
    <n v="0"/>
    <n v="0"/>
    <n v="0"/>
    <n v="0"/>
    <n v="0"/>
    <n v="0"/>
    <n v="0"/>
    <n v="0"/>
    <n v="23.707818990564501"/>
    <m/>
    <m/>
    <m/>
    <m/>
    <m/>
  </r>
  <r>
    <x v="45"/>
    <x v="0"/>
    <x v="1"/>
    <x v="1"/>
    <x v="1445"/>
    <s v="England"/>
    <n v="0"/>
    <n v="0"/>
    <n v="0"/>
    <n v="0"/>
    <n v="0"/>
    <n v="0"/>
    <n v="0"/>
    <n v="0"/>
    <n v="41"/>
    <m/>
    <m/>
    <m/>
    <m/>
    <m/>
    <n v="0"/>
    <n v="0"/>
    <n v="0"/>
    <n v="0"/>
    <n v="0"/>
    <n v="0"/>
    <n v="0"/>
    <n v="0"/>
    <n v="2.3613594987152"/>
    <m/>
    <m/>
    <m/>
    <m/>
    <m/>
  </r>
  <r>
    <x v="45"/>
    <x v="0"/>
    <x v="1"/>
    <x v="1"/>
    <x v="1446"/>
    <s v="England"/>
    <n v="0"/>
    <n v="0"/>
    <n v="0"/>
    <n v="0"/>
    <n v="0"/>
    <n v="0"/>
    <n v="0"/>
    <n v="0"/>
    <n v="50.085000000000001"/>
    <m/>
    <m/>
    <m/>
    <m/>
    <m/>
    <n v="0"/>
    <n v="0"/>
    <n v="0"/>
    <n v="0"/>
    <n v="0"/>
    <n v="0"/>
    <n v="0"/>
    <n v="0"/>
    <n v="2.8846022071500999"/>
    <m/>
    <m/>
    <m/>
    <m/>
    <m/>
  </r>
  <r>
    <x v="45"/>
    <x v="0"/>
    <x v="11"/>
    <x v="1"/>
    <x v="1447"/>
    <s v="England"/>
    <n v="0"/>
    <n v="0"/>
    <n v="0"/>
    <n v="0"/>
    <n v="0"/>
    <n v="0"/>
    <n v="0"/>
    <n v="0"/>
    <n v="842"/>
    <m/>
    <m/>
    <m/>
    <m/>
    <m/>
    <n v="0"/>
    <n v="0"/>
    <n v="0"/>
    <n v="0"/>
    <n v="0"/>
    <n v="0"/>
    <n v="0"/>
    <n v="0"/>
    <n v="48.494260924834798"/>
    <m/>
    <m/>
    <m/>
    <m/>
    <m/>
  </r>
  <r>
    <x v="45"/>
    <x v="0"/>
    <x v="11"/>
    <x v="1"/>
    <x v="1448"/>
    <s v="England and Scotland"/>
    <n v="0"/>
    <n v="0"/>
    <n v="0"/>
    <n v="0"/>
    <n v="0"/>
    <n v="0"/>
    <n v="0"/>
    <n v="0"/>
    <n v="5"/>
    <m/>
    <m/>
    <m/>
    <m/>
    <m/>
    <n v="0"/>
    <n v="0"/>
    <n v="0"/>
    <n v="0"/>
    <n v="0"/>
    <n v="0"/>
    <n v="0"/>
    <n v="0"/>
    <n v="0.26294728985909999"/>
    <m/>
    <m/>
    <m/>
    <m/>
    <m/>
  </r>
  <r>
    <x v="45"/>
    <x v="0"/>
    <x v="37"/>
    <x v="1"/>
    <x v="1449"/>
    <s v="England"/>
    <n v="0"/>
    <n v="0"/>
    <n v="0"/>
    <n v="0"/>
    <n v="0"/>
    <n v="0"/>
    <n v="0"/>
    <n v="0"/>
    <n v="0.9"/>
    <m/>
    <m/>
    <m/>
    <m/>
    <m/>
    <n v="0"/>
    <n v="0"/>
    <n v="0"/>
    <n v="0"/>
    <n v="0"/>
    <n v="0"/>
    <n v="0"/>
    <n v="0"/>
    <n v="5.1834720703500002E-2"/>
    <m/>
    <m/>
    <m/>
    <m/>
    <m/>
  </r>
  <r>
    <x v="45"/>
    <x v="0"/>
    <x v="37"/>
    <x v="1"/>
    <x v="1450"/>
    <s v="England"/>
    <n v="0"/>
    <n v="0"/>
    <n v="0"/>
    <n v="0"/>
    <n v="0"/>
    <n v="0"/>
    <n v="0"/>
    <n v="0"/>
    <n v="0.1"/>
    <m/>
    <m/>
    <m/>
    <m/>
    <m/>
    <n v="0"/>
    <n v="0"/>
    <n v="0"/>
    <n v="0"/>
    <n v="0"/>
    <n v="0"/>
    <n v="0"/>
    <n v="0"/>
    <n v="5.7594134115000004E-3"/>
    <m/>
    <m/>
    <m/>
    <m/>
    <m/>
  </r>
  <r>
    <x v="45"/>
    <x v="0"/>
    <x v="37"/>
    <x v="1"/>
    <x v="1450"/>
    <s v="England"/>
    <n v="0"/>
    <n v="0"/>
    <n v="0"/>
    <n v="0"/>
    <n v="0"/>
    <n v="0"/>
    <n v="0"/>
    <n v="0"/>
    <n v="0.3"/>
    <m/>
    <m/>
    <m/>
    <m/>
    <m/>
    <n v="0"/>
    <n v="0"/>
    <n v="0"/>
    <n v="0"/>
    <n v="0"/>
    <n v="0"/>
    <n v="0"/>
    <n v="0"/>
    <n v="1.72782402345E-2"/>
    <m/>
    <m/>
    <m/>
    <m/>
    <m/>
  </r>
  <r>
    <x v="45"/>
    <x v="0"/>
    <x v="37"/>
    <x v="1"/>
    <x v="1451"/>
    <s v="England"/>
    <n v="0"/>
    <n v="0"/>
    <n v="0"/>
    <n v="0"/>
    <n v="0"/>
    <n v="0"/>
    <n v="0"/>
    <n v="0"/>
    <n v="0.64200000000000002"/>
    <m/>
    <m/>
    <m/>
    <m/>
    <m/>
    <n v="0"/>
    <n v="0"/>
    <n v="0"/>
    <n v="0"/>
    <n v="0"/>
    <n v="0"/>
    <n v="0"/>
    <n v="0"/>
    <n v="3.69754341018E-2"/>
    <m/>
    <m/>
    <m/>
    <m/>
    <m/>
  </r>
  <r>
    <x v="45"/>
    <x v="0"/>
    <x v="10"/>
    <x v="1"/>
    <x v="1452"/>
    <s v="England"/>
    <n v="0"/>
    <n v="0"/>
    <n v="0"/>
    <n v="0"/>
    <n v="0"/>
    <n v="0"/>
    <n v="0"/>
    <n v="0"/>
    <n v="2.9980000000000002"/>
    <m/>
    <m/>
    <m/>
    <m/>
    <m/>
    <n v="0"/>
    <n v="0"/>
    <n v="0"/>
    <n v="0"/>
    <n v="0"/>
    <n v="0"/>
    <n v="0"/>
    <n v="0"/>
    <n v="0.1726672140768"/>
    <m/>
    <m/>
    <m/>
    <m/>
    <m/>
  </r>
  <r>
    <x v="45"/>
    <x v="0"/>
    <x v="10"/>
    <x v="1"/>
    <x v="1452"/>
    <s v="England"/>
    <n v="0"/>
    <n v="0"/>
    <n v="0"/>
    <n v="0"/>
    <n v="0"/>
    <n v="0"/>
    <n v="0"/>
    <n v="0"/>
    <n v="9.0449999999999999"/>
    <m/>
    <m/>
    <m/>
    <m/>
    <m/>
    <n v="0"/>
    <n v="0"/>
    <n v="0"/>
    <n v="0"/>
    <n v="0"/>
    <n v="0"/>
    <n v="0"/>
    <n v="0"/>
    <n v="0.52093894307019994"/>
    <m/>
    <m/>
    <m/>
    <m/>
    <m/>
  </r>
  <r>
    <x v="45"/>
    <x v="0"/>
    <x v="10"/>
    <x v="1"/>
    <x v="1453"/>
    <s v="England"/>
    <n v="0"/>
    <n v="0"/>
    <n v="0"/>
    <n v="0"/>
    <n v="0"/>
    <n v="0"/>
    <n v="0"/>
    <n v="0"/>
    <n v="-0.14099999999999999"/>
    <m/>
    <m/>
    <m/>
    <m/>
    <m/>
    <n v="0"/>
    <n v="0"/>
    <n v="0"/>
    <n v="0"/>
    <n v="0"/>
    <n v="0"/>
    <n v="0"/>
    <n v="0"/>
    <n v="-8.1207729102000005E-3"/>
    <m/>
    <m/>
    <m/>
    <m/>
    <m/>
  </r>
  <r>
    <x v="45"/>
    <x v="0"/>
    <x v="10"/>
    <x v="1"/>
    <x v="1453"/>
    <s v="England"/>
    <n v="0"/>
    <n v="0"/>
    <n v="0"/>
    <n v="0"/>
    <n v="0"/>
    <n v="0"/>
    <n v="0"/>
    <n v="0"/>
    <n v="0.78400000000000003"/>
    <m/>
    <m/>
    <m/>
    <m/>
    <m/>
    <n v="0"/>
    <n v="0"/>
    <n v="0"/>
    <n v="0"/>
    <n v="0"/>
    <n v="0"/>
    <n v="0"/>
    <n v="0"/>
    <n v="4.5153801146199997E-2"/>
    <m/>
    <m/>
    <m/>
    <m/>
    <m/>
  </r>
  <r>
    <x v="45"/>
    <x v="0"/>
    <x v="10"/>
    <x v="1"/>
    <x v="1454"/>
    <s v="England"/>
    <n v="0"/>
    <n v="0"/>
    <n v="0"/>
    <n v="0"/>
    <n v="0"/>
    <n v="0"/>
    <n v="0"/>
    <n v="0"/>
    <n v="-48.872"/>
    <m/>
    <m/>
    <m/>
    <m/>
    <m/>
    <n v="0"/>
    <n v="0"/>
    <n v="0"/>
    <n v="0"/>
    <n v="0"/>
    <n v="0"/>
    <n v="0"/>
    <n v="0"/>
    <n v="-2.8147405224686"/>
    <m/>
    <m/>
    <m/>
    <m/>
    <m/>
  </r>
  <r>
    <x v="45"/>
    <x v="0"/>
    <x v="10"/>
    <x v="1"/>
    <x v="1455"/>
    <s v="England"/>
    <n v="0"/>
    <n v="0"/>
    <n v="0"/>
    <n v="0"/>
    <n v="0"/>
    <n v="0"/>
    <n v="0"/>
    <n v="0"/>
    <n v="1.06"/>
    <m/>
    <m/>
    <m/>
    <m/>
    <m/>
    <n v="0"/>
    <n v="0"/>
    <n v="0"/>
    <n v="0"/>
    <n v="0"/>
    <n v="0"/>
    <n v="0"/>
    <n v="0"/>
    <n v="6.1049782161899997E-2"/>
    <m/>
    <m/>
    <m/>
    <m/>
    <m/>
  </r>
  <r>
    <x v="45"/>
    <x v="0"/>
    <x v="10"/>
    <x v="1"/>
    <x v="1455"/>
    <s v="England"/>
    <n v="0"/>
    <n v="0"/>
    <n v="0"/>
    <n v="0"/>
    <n v="0"/>
    <n v="0"/>
    <n v="0"/>
    <n v="0"/>
    <n v="6.65"/>
    <m/>
    <m/>
    <m/>
    <m/>
    <m/>
    <n v="0"/>
    <n v="0"/>
    <n v="0"/>
    <n v="0"/>
    <n v="0"/>
    <n v="0"/>
    <n v="0"/>
    <n v="0"/>
    <n v="0.38300099186480002"/>
    <m/>
    <m/>
    <m/>
    <m/>
    <m/>
  </r>
  <r>
    <x v="45"/>
    <x v="0"/>
    <x v="10"/>
    <x v="1"/>
    <x v="1456"/>
    <s v="England"/>
    <n v="0"/>
    <n v="0"/>
    <n v="0"/>
    <n v="0"/>
    <n v="0"/>
    <n v="0"/>
    <n v="0"/>
    <n v="0"/>
    <n v="0.59699999999999998"/>
    <m/>
    <m/>
    <m/>
    <m/>
    <m/>
    <n v="0"/>
    <n v="0"/>
    <n v="0"/>
    <n v="0"/>
    <n v="0"/>
    <n v="0"/>
    <n v="0"/>
    <n v="0"/>
    <n v="3.4383698066699997E-2"/>
    <m/>
    <m/>
    <m/>
    <m/>
    <m/>
  </r>
  <r>
    <x v="45"/>
    <x v="0"/>
    <x v="10"/>
    <x v="1"/>
    <x v="1456"/>
    <s v="England"/>
    <n v="0"/>
    <n v="0"/>
    <n v="0"/>
    <n v="0"/>
    <n v="0"/>
    <n v="0"/>
    <n v="0"/>
    <n v="0"/>
    <n v="21.971"/>
    <m/>
    <m/>
    <m/>
    <m/>
    <m/>
    <n v="0"/>
    <n v="0"/>
    <n v="0"/>
    <n v="0"/>
    <n v="0"/>
    <n v="0"/>
    <n v="0"/>
    <n v="0"/>
    <n v="1.2654007206408"/>
    <m/>
    <m/>
    <m/>
    <m/>
    <m/>
  </r>
  <r>
    <x v="45"/>
    <x v="0"/>
    <x v="10"/>
    <x v="1"/>
    <x v="1457"/>
    <s v="England"/>
    <n v="0"/>
    <n v="0"/>
    <n v="0"/>
    <n v="0"/>
    <n v="0"/>
    <n v="0"/>
    <n v="0"/>
    <n v="0"/>
    <n v="9.4510000000000005"/>
    <m/>
    <m/>
    <m/>
    <m/>
    <m/>
    <n v="0"/>
    <n v="0"/>
    <n v="0"/>
    <n v="0"/>
    <n v="0"/>
    <n v="0"/>
    <n v="0"/>
    <n v="0"/>
    <n v="0.54432216152089996"/>
    <m/>
    <m/>
    <m/>
    <m/>
    <m/>
  </r>
  <r>
    <x v="45"/>
    <x v="0"/>
    <x v="10"/>
    <x v="1"/>
    <x v="1458"/>
    <s v="England"/>
    <n v="0"/>
    <n v="0"/>
    <n v="0"/>
    <n v="0"/>
    <n v="0"/>
    <n v="0"/>
    <n v="0"/>
    <n v="0"/>
    <n v="75.569999999999993"/>
    <m/>
    <m/>
    <m/>
    <m/>
    <m/>
    <n v="0"/>
    <n v="0"/>
    <n v="0"/>
    <n v="0"/>
    <n v="0"/>
    <n v="0"/>
    <n v="0"/>
    <n v="0"/>
    <n v="4.3523887150710001"/>
    <m/>
    <m/>
    <m/>
    <m/>
    <m/>
  </r>
  <r>
    <x v="45"/>
    <x v="0"/>
    <x v="10"/>
    <x v="1"/>
    <x v="1459"/>
    <s v="England"/>
    <n v="0"/>
    <n v="0"/>
    <n v="0"/>
    <n v="0"/>
    <n v="0"/>
    <n v="0"/>
    <n v="0"/>
    <n v="0"/>
    <n v="7.2039999999999997"/>
    <m/>
    <m/>
    <m/>
    <m/>
    <m/>
    <n v="0"/>
    <n v="0"/>
    <n v="0"/>
    <n v="0"/>
    <n v="0"/>
    <n v="0"/>
    <n v="0"/>
    <n v="0"/>
    <n v="0.4149081421645"/>
    <m/>
    <m/>
    <m/>
    <m/>
    <m/>
  </r>
  <r>
    <x v="45"/>
    <x v="0"/>
    <x v="10"/>
    <x v="1"/>
    <x v="1460"/>
    <s v="England"/>
    <n v="0"/>
    <n v="0"/>
    <n v="0"/>
    <n v="0"/>
    <n v="0"/>
    <n v="0"/>
    <n v="0"/>
    <n v="0"/>
    <n v="6.2889999999999997"/>
    <m/>
    <m/>
    <m/>
    <m/>
    <m/>
    <n v="0"/>
    <n v="0"/>
    <n v="0"/>
    <n v="0"/>
    <n v="0"/>
    <n v="0"/>
    <n v="0"/>
    <n v="0"/>
    <n v="0.36220950944930003"/>
    <m/>
    <m/>
    <m/>
    <m/>
    <m/>
  </r>
  <r>
    <x v="45"/>
    <x v="0"/>
    <x v="10"/>
    <x v="1"/>
    <x v="1461"/>
    <s v="England"/>
    <n v="0"/>
    <n v="0"/>
    <n v="0"/>
    <n v="0"/>
    <n v="0"/>
    <n v="0"/>
    <n v="0"/>
    <n v="0"/>
    <n v="10.645"/>
    <m/>
    <m/>
    <m/>
    <m/>
    <m/>
    <n v="0"/>
    <n v="0"/>
    <n v="0"/>
    <n v="0"/>
    <n v="0"/>
    <n v="0"/>
    <n v="0"/>
    <n v="0"/>
    <n v="0.61308955765420003"/>
    <m/>
    <m/>
    <m/>
    <m/>
    <m/>
  </r>
  <r>
    <x v="45"/>
    <x v="0"/>
    <x v="10"/>
    <x v="1"/>
    <x v="1461"/>
    <s v="England"/>
    <n v="0"/>
    <n v="0"/>
    <n v="0"/>
    <n v="0"/>
    <n v="0"/>
    <n v="0"/>
    <n v="0"/>
    <n v="0"/>
    <n v="-7.9139999999999997"/>
    <m/>
    <m/>
    <m/>
    <m/>
    <m/>
    <n v="0"/>
    <n v="0"/>
    <n v="0"/>
    <n v="0"/>
    <n v="0"/>
    <n v="0"/>
    <n v="0"/>
    <n v="0"/>
    <n v="-0.45579997738619998"/>
    <m/>
    <m/>
    <m/>
    <m/>
    <m/>
  </r>
  <r>
    <x v="45"/>
    <x v="0"/>
    <x v="10"/>
    <x v="1"/>
    <x v="1462"/>
    <s v="England"/>
    <n v="0"/>
    <n v="0"/>
    <n v="0"/>
    <n v="0"/>
    <n v="0"/>
    <n v="0"/>
    <n v="0"/>
    <n v="0"/>
    <n v="5.2750000000000004"/>
    <m/>
    <m/>
    <m/>
    <m/>
    <m/>
    <n v="0"/>
    <n v="0"/>
    <n v="0"/>
    <n v="0"/>
    <n v="0"/>
    <n v="0"/>
    <n v="0"/>
    <n v="0"/>
    <n v="0.3038090574567"/>
    <m/>
    <m/>
    <m/>
    <m/>
    <m/>
  </r>
  <r>
    <x v="45"/>
    <x v="0"/>
    <x v="10"/>
    <x v="1"/>
    <x v="1463"/>
    <s v="England"/>
    <n v="0"/>
    <n v="0"/>
    <n v="0"/>
    <n v="0"/>
    <n v="0"/>
    <n v="0"/>
    <n v="0"/>
    <n v="0"/>
    <n v="6.3"/>
    <m/>
    <m/>
    <m/>
    <m/>
    <m/>
    <n v="0"/>
    <n v="0"/>
    <n v="0"/>
    <n v="0"/>
    <n v="0"/>
    <n v="0"/>
    <n v="0"/>
    <n v="0"/>
    <n v="0.36284304492449998"/>
    <m/>
    <m/>
    <m/>
    <m/>
    <m/>
  </r>
  <r>
    <x v="45"/>
    <x v="0"/>
    <x v="10"/>
    <x v="1"/>
    <x v="1464"/>
    <s v="England"/>
    <n v="0"/>
    <n v="0"/>
    <n v="0"/>
    <n v="0"/>
    <n v="0"/>
    <n v="0"/>
    <n v="0"/>
    <n v="0"/>
    <n v="27.875"/>
    <m/>
    <m/>
    <m/>
    <m/>
    <m/>
    <n v="0"/>
    <n v="0"/>
    <n v="0"/>
    <n v="0"/>
    <n v="0"/>
    <n v="0"/>
    <n v="0"/>
    <n v="0"/>
    <n v="1.6054364884557999"/>
    <m/>
    <m/>
    <m/>
    <m/>
    <m/>
  </r>
  <r>
    <x v="45"/>
    <x v="0"/>
    <x v="69"/>
    <x v="1"/>
    <x v="1465"/>
    <s v="England"/>
    <n v="0"/>
    <n v="0"/>
    <n v="0"/>
    <n v="0"/>
    <n v="0"/>
    <n v="0"/>
    <n v="0"/>
    <n v="0"/>
    <n v="2.5"/>
    <m/>
    <m/>
    <m/>
    <m/>
    <m/>
    <n v="0"/>
    <n v="0"/>
    <n v="0"/>
    <n v="0"/>
    <n v="0"/>
    <n v="0"/>
    <n v="0"/>
    <n v="0"/>
    <n v="0.14398533528749999"/>
    <m/>
    <m/>
    <m/>
    <m/>
    <m/>
  </r>
  <r>
    <x v="45"/>
    <x v="0"/>
    <x v="69"/>
    <x v="1"/>
    <x v="1466"/>
    <s v="England"/>
    <n v="0"/>
    <n v="0"/>
    <n v="0"/>
    <n v="0"/>
    <n v="0"/>
    <n v="0"/>
    <n v="0"/>
    <n v="0"/>
    <n v="288.10000000000002"/>
    <m/>
    <m/>
    <m/>
    <m/>
    <m/>
    <n v="0"/>
    <n v="0"/>
    <n v="0"/>
    <n v="0"/>
    <n v="0"/>
    <n v="0"/>
    <n v="0"/>
    <n v="0"/>
    <n v="16.592870038533199"/>
    <m/>
    <m/>
    <m/>
    <m/>
    <m/>
  </r>
  <r>
    <x v="45"/>
    <x v="0"/>
    <x v="69"/>
    <x v="1"/>
    <x v="1467"/>
    <s v="England"/>
    <n v="0"/>
    <n v="0"/>
    <n v="0"/>
    <n v="0"/>
    <n v="0"/>
    <n v="0"/>
    <n v="0"/>
    <n v="0"/>
    <n v="1.5"/>
    <m/>
    <m/>
    <m/>
    <m/>
    <m/>
    <n v="0"/>
    <n v="0"/>
    <n v="0"/>
    <n v="0"/>
    <n v="0"/>
    <n v="0"/>
    <n v="0"/>
    <n v="0"/>
    <n v="8.6391201172500001E-2"/>
    <m/>
    <m/>
    <m/>
    <m/>
    <m/>
  </r>
  <r>
    <x v="45"/>
    <x v="0"/>
    <x v="69"/>
    <x v="1"/>
    <x v="1468"/>
    <s v="England"/>
    <n v="0"/>
    <n v="0"/>
    <n v="0"/>
    <n v="0"/>
    <n v="0"/>
    <n v="0"/>
    <n v="0"/>
    <n v="0"/>
    <n v="5"/>
    <m/>
    <m/>
    <m/>
    <m/>
    <m/>
    <n v="0"/>
    <n v="0"/>
    <n v="0"/>
    <n v="0"/>
    <n v="0"/>
    <n v="0"/>
    <n v="0"/>
    <n v="0"/>
    <n v="0.28797067057499998"/>
    <m/>
    <m/>
    <m/>
    <m/>
    <m/>
  </r>
  <r>
    <x v="45"/>
    <x v="0"/>
    <x v="69"/>
    <x v="1"/>
    <x v="1469"/>
    <s v="England"/>
    <n v="0"/>
    <n v="0"/>
    <n v="0"/>
    <n v="0"/>
    <n v="0"/>
    <n v="0"/>
    <n v="0"/>
    <n v="0"/>
    <n v="5.359"/>
    <m/>
    <m/>
    <m/>
    <m/>
    <m/>
    <n v="0"/>
    <n v="0"/>
    <n v="0"/>
    <n v="0"/>
    <n v="0"/>
    <n v="0"/>
    <n v="0"/>
    <n v="0"/>
    <n v="0.30864696472230002"/>
    <m/>
    <m/>
    <m/>
    <m/>
    <m/>
  </r>
  <r>
    <x v="45"/>
    <x v="0"/>
    <x v="69"/>
    <x v="1"/>
    <x v="1470"/>
    <s v="England"/>
    <n v="0"/>
    <n v="0"/>
    <n v="0"/>
    <n v="0"/>
    <n v="0"/>
    <n v="0"/>
    <n v="0"/>
    <n v="0"/>
    <n v="1.5580000000000001"/>
    <m/>
    <m/>
    <m/>
    <m/>
    <m/>
    <n v="0"/>
    <n v="0"/>
    <n v="0"/>
    <n v="0"/>
    <n v="0"/>
    <n v="0"/>
    <n v="0"/>
    <n v="0"/>
    <n v="8.9731660951199999E-2"/>
    <m/>
    <m/>
    <m/>
    <m/>
    <m/>
  </r>
  <r>
    <x v="45"/>
    <x v="0"/>
    <x v="69"/>
    <x v="1"/>
    <x v="1471"/>
    <s v="England"/>
    <n v="0"/>
    <n v="0"/>
    <n v="0"/>
    <n v="0"/>
    <n v="0"/>
    <n v="0"/>
    <n v="0"/>
    <n v="0"/>
    <n v="9.6769999999999996"/>
    <m/>
    <m/>
    <m/>
    <m/>
    <m/>
    <n v="0"/>
    <n v="0"/>
    <n v="0"/>
    <n v="0"/>
    <n v="0"/>
    <n v="0"/>
    <n v="0"/>
    <n v="0"/>
    <n v="0.55733843583090004"/>
    <m/>
    <m/>
    <m/>
    <m/>
    <m/>
  </r>
  <r>
    <x v="45"/>
    <x v="0"/>
    <x v="69"/>
    <x v="1"/>
    <x v="1472"/>
    <s v="England"/>
    <n v="0"/>
    <n v="0"/>
    <n v="0"/>
    <n v="0"/>
    <n v="0"/>
    <n v="0"/>
    <n v="0"/>
    <n v="0"/>
    <n v="98.79"/>
    <m/>
    <m/>
    <m/>
    <m/>
    <m/>
    <n v="0"/>
    <n v="0"/>
    <n v="0"/>
    <n v="0"/>
    <n v="0"/>
    <n v="0"/>
    <n v="0"/>
    <n v="0"/>
    <n v="5.6897245092214002"/>
    <m/>
    <m/>
    <m/>
    <m/>
    <m/>
  </r>
  <r>
    <x v="45"/>
    <x v="0"/>
    <x v="69"/>
    <x v="1"/>
    <x v="1473"/>
    <s v="England"/>
    <n v="0"/>
    <n v="0"/>
    <n v="0"/>
    <n v="0"/>
    <n v="0"/>
    <n v="0"/>
    <n v="0"/>
    <n v="0"/>
    <n v="11.425000000000001"/>
    <m/>
    <m/>
    <m/>
    <m/>
    <m/>
    <n v="0"/>
    <n v="0"/>
    <n v="0"/>
    <n v="0"/>
    <n v="0"/>
    <n v="0"/>
    <n v="0"/>
    <n v="0"/>
    <n v="0.65801298226390004"/>
    <m/>
    <m/>
    <m/>
    <m/>
    <m/>
  </r>
  <r>
    <x v="45"/>
    <x v="0"/>
    <x v="69"/>
    <x v="1"/>
    <x v="1474"/>
    <s v="England"/>
    <n v="0"/>
    <n v="0"/>
    <n v="0"/>
    <n v="0"/>
    <n v="0"/>
    <n v="0"/>
    <n v="0"/>
    <n v="0"/>
    <n v="11.9"/>
    <m/>
    <m/>
    <m/>
    <m/>
    <m/>
    <n v="0"/>
    <n v="0"/>
    <n v="0"/>
    <n v="0"/>
    <n v="0"/>
    <n v="0"/>
    <n v="0"/>
    <n v="0"/>
    <n v="0.68537019596860005"/>
    <m/>
    <m/>
    <m/>
    <m/>
    <m/>
  </r>
  <r>
    <x v="45"/>
    <x v="0"/>
    <x v="69"/>
    <x v="1"/>
    <x v="1475"/>
    <s v="England"/>
    <n v="0"/>
    <n v="0"/>
    <n v="0"/>
    <n v="0"/>
    <n v="0"/>
    <n v="0"/>
    <n v="0"/>
    <n v="0"/>
    <n v="-2.0009999999999999"/>
    <m/>
    <m/>
    <m/>
    <m/>
    <m/>
    <n v="0"/>
    <n v="0"/>
    <n v="0"/>
    <n v="0"/>
    <n v="0"/>
    <n v="0"/>
    <n v="0"/>
    <n v="0"/>
    <n v="-0.1152458623641"/>
    <m/>
    <m/>
    <m/>
    <m/>
    <m/>
  </r>
  <r>
    <x v="45"/>
    <x v="0"/>
    <x v="70"/>
    <x v="1"/>
    <x v="1476"/>
    <s v="England"/>
    <n v="0"/>
    <n v="0"/>
    <n v="0"/>
    <n v="0"/>
    <n v="0"/>
    <n v="0"/>
    <n v="0"/>
    <n v="0"/>
    <n v="10"/>
    <m/>
    <m/>
    <m/>
    <m/>
    <m/>
    <n v="0"/>
    <n v="0"/>
    <n v="0"/>
    <n v="0"/>
    <n v="0"/>
    <n v="0"/>
    <n v="0"/>
    <n v="0"/>
    <n v="0.57594134115009998"/>
    <m/>
    <m/>
    <m/>
    <m/>
    <m/>
  </r>
  <r>
    <x v="45"/>
    <x v="0"/>
    <x v="71"/>
    <x v="1"/>
    <x v="1477"/>
    <s v="England"/>
    <n v="0"/>
    <n v="0"/>
    <n v="0"/>
    <n v="0"/>
    <n v="0"/>
    <n v="0"/>
    <n v="0"/>
    <n v="0"/>
    <n v="61.1"/>
    <m/>
    <m/>
    <m/>
    <m/>
    <m/>
    <n v="0"/>
    <n v="0"/>
    <n v="0"/>
    <n v="0"/>
    <n v="0"/>
    <n v="0"/>
    <n v="0"/>
    <n v="0"/>
    <n v="3.5190015944269"/>
    <m/>
    <m/>
    <m/>
    <m/>
    <m/>
  </r>
  <r>
    <x v="45"/>
    <x v="0"/>
    <x v="2"/>
    <x v="1"/>
    <x v="1242"/>
    <s v="England"/>
    <n v="0"/>
    <n v="0"/>
    <n v="0"/>
    <n v="0"/>
    <n v="0"/>
    <n v="0"/>
    <n v="0"/>
    <n v="0"/>
    <n v="239"/>
    <m/>
    <m/>
    <m/>
    <m/>
    <m/>
    <n v="0"/>
    <n v="0"/>
    <n v="0"/>
    <n v="0"/>
    <n v="0"/>
    <n v="0"/>
    <n v="0"/>
    <n v="0"/>
    <n v="13.7649980534864"/>
    <m/>
    <m/>
    <m/>
    <m/>
    <m/>
  </r>
  <r>
    <x v="45"/>
    <x v="0"/>
    <x v="2"/>
    <x v="1"/>
    <x v="1242"/>
    <s v="England"/>
    <n v="0"/>
    <n v="0"/>
    <n v="0"/>
    <n v="0"/>
    <n v="0"/>
    <n v="0"/>
    <n v="0"/>
    <n v="0"/>
    <n v="4856"/>
    <m/>
    <m/>
    <m/>
    <m/>
    <m/>
    <n v="0"/>
    <n v="0"/>
    <n v="0"/>
    <n v="0"/>
    <n v="0"/>
    <n v="0"/>
    <n v="0"/>
    <n v="0"/>
    <n v="279.67711526246802"/>
    <m/>
    <m/>
    <m/>
    <m/>
    <m/>
  </r>
  <r>
    <x v="45"/>
    <x v="0"/>
    <x v="2"/>
    <x v="1"/>
    <x v="1242"/>
    <s v="England"/>
    <n v="0"/>
    <n v="0"/>
    <n v="0"/>
    <n v="0"/>
    <n v="0"/>
    <n v="0"/>
    <n v="0"/>
    <n v="0"/>
    <n v="10"/>
    <m/>
    <m/>
    <m/>
    <m/>
    <m/>
    <n v="0"/>
    <n v="0"/>
    <n v="0"/>
    <n v="0"/>
    <n v="0"/>
    <n v="0"/>
    <n v="0"/>
    <n v="0"/>
    <n v="0.57594134115009998"/>
    <m/>
    <m/>
    <m/>
    <m/>
    <m/>
  </r>
  <r>
    <x v="45"/>
    <x v="0"/>
    <x v="2"/>
    <x v="1"/>
    <x v="1242"/>
    <s v="England"/>
    <n v="0"/>
    <n v="0"/>
    <n v="0"/>
    <n v="0"/>
    <n v="0"/>
    <n v="0"/>
    <n v="0"/>
    <n v="0"/>
    <n v="77"/>
    <m/>
    <m/>
    <m/>
    <m/>
    <m/>
    <n v="0"/>
    <n v="0"/>
    <n v="0"/>
    <n v="0"/>
    <n v="0"/>
    <n v="0"/>
    <n v="0"/>
    <n v="0"/>
    <n v="4.4347483268554004"/>
    <m/>
    <m/>
    <m/>
    <m/>
    <m/>
  </r>
  <r>
    <x v="45"/>
    <x v="0"/>
    <x v="2"/>
    <x v="1"/>
    <x v="1478"/>
    <s v="England"/>
    <n v="0"/>
    <n v="0"/>
    <n v="0"/>
    <n v="0"/>
    <n v="0"/>
    <n v="0"/>
    <n v="0"/>
    <n v="0"/>
    <n v="720"/>
    <m/>
    <m/>
    <m/>
    <m/>
    <m/>
    <n v="0"/>
    <n v="0"/>
    <n v="0"/>
    <n v="0"/>
    <n v="0"/>
    <n v="0"/>
    <n v="0"/>
    <n v="0"/>
    <n v="41.467776562804097"/>
    <m/>
    <m/>
    <m/>
    <m/>
    <m/>
  </r>
  <r>
    <x v="45"/>
    <x v="0"/>
    <x v="2"/>
    <x v="1"/>
    <x v="1479"/>
    <s v="England"/>
    <n v="0"/>
    <n v="0"/>
    <n v="0"/>
    <n v="0"/>
    <n v="0"/>
    <n v="0"/>
    <n v="0"/>
    <n v="0"/>
    <n v="37.4"/>
    <m/>
    <m/>
    <m/>
    <m/>
    <m/>
    <n v="0"/>
    <n v="0"/>
    <n v="0"/>
    <n v="0"/>
    <n v="0"/>
    <n v="0"/>
    <n v="0"/>
    <n v="0"/>
    <n v="2.1540206159011999"/>
    <m/>
    <m/>
    <m/>
    <m/>
    <m/>
  </r>
  <r>
    <x v="45"/>
    <x v="0"/>
    <x v="2"/>
    <x v="1"/>
    <x v="1480"/>
    <s v="England"/>
    <n v="0"/>
    <n v="0"/>
    <n v="0"/>
    <n v="0"/>
    <n v="0"/>
    <n v="0"/>
    <n v="0"/>
    <n v="0"/>
    <n v="184"/>
    <m/>
    <m/>
    <m/>
    <m/>
    <m/>
    <n v="0"/>
    <n v="0"/>
    <n v="0"/>
    <n v="0"/>
    <n v="0"/>
    <n v="0"/>
    <n v="0"/>
    <n v="0"/>
    <n v="10.5973206771611"/>
    <m/>
    <m/>
    <m/>
    <m/>
    <m/>
  </r>
  <r>
    <x v="45"/>
    <x v="0"/>
    <x v="2"/>
    <x v="1"/>
    <x v="1480"/>
    <s v="England"/>
    <n v="0"/>
    <n v="0"/>
    <n v="0"/>
    <n v="0"/>
    <n v="0"/>
    <n v="0"/>
    <n v="0"/>
    <n v="0"/>
    <n v="16"/>
    <m/>
    <m/>
    <m/>
    <m/>
    <m/>
    <n v="0"/>
    <n v="0"/>
    <n v="0"/>
    <n v="0"/>
    <n v="0"/>
    <n v="0"/>
    <n v="0"/>
    <n v="0"/>
    <n v="0.92150614584010004"/>
    <m/>
    <m/>
    <m/>
    <m/>
    <m/>
  </r>
  <r>
    <x v="45"/>
    <x v="0"/>
    <x v="2"/>
    <x v="1"/>
    <x v="1481"/>
    <s v="England"/>
    <n v="0"/>
    <n v="0"/>
    <n v="0"/>
    <n v="0"/>
    <n v="0"/>
    <n v="0"/>
    <n v="0"/>
    <n v="0"/>
    <n v="89"/>
    <m/>
    <m/>
    <m/>
    <m/>
    <m/>
    <n v="0"/>
    <n v="0"/>
    <n v="0"/>
    <n v="0"/>
    <n v="0"/>
    <n v="0"/>
    <n v="0"/>
    <n v="0"/>
    <n v="5.1258779362354998"/>
    <m/>
    <m/>
    <m/>
    <m/>
    <m/>
  </r>
  <r>
    <x v="45"/>
    <x v="0"/>
    <x v="2"/>
    <x v="1"/>
    <x v="1482"/>
    <s v="England"/>
    <n v="0"/>
    <n v="0"/>
    <n v="0"/>
    <n v="0"/>
    <n v="0"/>
    <n v="0"/>
    <n v="0"/>
    <n v="0"/>
    <n v="50"/>
    <m/>
    <m/>
    <m/>
    <m/>
    <m/>
    <n v="0"/>
    <n v="0"/>
    <n v="0"/>
    <n v="0"/>
    <n v="0"/>
    <n v="0"/>
    <n v="0"/>
    <n v="0"/>
    <n v="2.8797067057503001"/>
    <m/>
    <m/>
    <m/>
    <m/>
    <m/>
  </r>
  <r>
    <x v="45"/>
    <x v="0"/>
    <x v="2"/>
    <x v="1"/>
    <x v="1480"/>
    <s v="England"/>
    <n v="0"/>
    <n v="0"/>
    <n v="0"/>
    <n v="0"/>
    <n v="0"/>
    <n v="0"/>
    <n v="0"/>
    <n v="0"/>
    <n v="250"/>
    <m/>
    <m/>
    <m/>
    <m/>
    <m/>
    <n v="0"/>
    <n v="0"/>
    <n v="0"/>
    <n v="0"/>
    <n v="0"/>
    <n v="0"/>
    <n v="0"/>
    <n v="0"/>
    <n v="14.3985335287514"/>
    <m/>
    <m/>
    <m/>
    <m/>
    <m/>
  </r>
  <r>
    <x v="45"/>
    <x v="0"/>
    <x v="2"/>
    <x v="1"/>
    <x v="1242"/>
    <s v="England"/>
    <n v="0"/>
    <n v="0"/>
    <n v="0"/>
    <n v="0"/>
    <n v="0"/>
    <n v="0"/>
    <n v="0"/>
    <n v="0"/>
    <n v="720"/>
    <m/>
    <m/>
    <m/>
    <m/>
    <m/>
    <n v="0"/>
    <n v="0"/>
    <n v="0"/>
    <n v="0"/>
    <n v="0"/>
    <n v="0"/>
    <n v="0"/>
    <n v="0"/>
    <n v="41.467776562804097"/>
    <m/>
    <m/>
    <m/>
    <m/>
    <m/>
  </r>
  <r>
    <x v="45"/>
    <x v="0"/>
    <x v="2"/>
    <x v="1"/>
    <x v="159"/>
    <s v="England"/>
    <n v="0"/>
    <n v="0"/>
    <n v="0"/>
    <n v="0"/>
    <n v="0"/>
    <n v="0"/>
    <n v="0"/>
    <n v="0"/>
    <n v="0"/>
    <m/>
    <m/>
    <m/>
    <m/>
    <m/>
    <n v="0"/>
    <n v="0"/>
    <n v="0"/>
    <n v="0"/>
    <n v="0"/>
    <n v="0"/>
    <n v="0"/>
    <n v="0"/>
    <n v="0"/>
    <m/>
    <m/>
    <m/>
    <m/>
    <m/>
  </r>
  <r>
    <x v="45"/>
    <x v="0"/>
    <x v="2"/>
    <x v="1"/>
    <x v="1483"/>
    <s v="England"/>
    <n v="0"/>
    <n v="0"/>
    <n v="0"/>
    <n v="0"/>
    <n v="0"/>
    <n v="0"/>
    <n v="0"/>
    <n v="0"/>
    <n v="-1327"/>
    <m/>
    <m/>
    <m/>
    <m/>
    <m/>
    <n v="0"/>
    <n v="0"/>
    <n v="0"/>
    <n v="0"/>
    <n v="0"/>
    <n v="0"/>
    <n v="0"/>
    <n v="0"/>
    <n v="-76.4274159706126"/>
    <m/>
    <m/>
    <m/>
    <m/>
    <m/>
  </r>
  <r>
    <x v="45"/>
    <x v="0"/>
    <x v="2"/>
    <x v="1"/>
    <x v="1483"/>
    <s v="England"/>
    <n v="0"/>
    <n v="0"/>
    <n v="0"/>
    <n v="0"/>
    <n v="0"/>
    <n v="0"/>
    <n v="0"/>
    <n v="0"/>
    <n v="-73"/>
    <m/>
    <m/>
    <m/>
    <m/>
    <m/>
    <n v="0"/>
    <n v="0"/>
    <n v="0"/>
    <n v="0"/>
    <n v="0"/>
    <n v="0"/>
    <n v="0"/>
    <n v="0"/>
    <n v="-4.2043717903953999"/>
    <m/>
    <m/>
    <m/>
    <m/>
    <m/>
  </r>
  <r>
    <x v="45"/>
    <x v="0"/>
    <x v="2"/>
    <x v="1"/>
    <x v="1484"/>
    <s v="England"/>
    <n v="0"/>
    <n v="0"/>
    <n v="0"/>
    <n v="0"/>
    <n v="0"/>
    <n v="0"/>
    <n v="0"/>
    <n v="0"/>
    <n v="1250"/>
    <m/>
    <m/>
    <m/>
    <m/>
    <m/>
    <n v="0"/>
    <n v="0"/>
    <n v="0"/>
    <n v="0"/>
    <n v="0"/>
    <n v="0"/>
    <n v="0"/>
    <n v="0"/>
    <n v="71.992667643757201"/>
    <m/>
    <m/>
    <m/>
    <m/>
    <m/>
  </r>
  <r>
    <x v="45"/>
    <x v="0"/>
    <x v="2"/>
    <x v="1"/>
    <x v="1485"/>
    <s v="England"/>
    <n v="0"/>
    <n v="0"/>
    <n v="0"/>
    <n v="0"/>
    <n v="0"/>
    <n v="0"/>
    <n v="0"/>
    <n v="0"/>
    <n v="750"/>
    <m/>
    <m/>
    <m/>
    <m/>
    <m/>
    <n v="0"/>
    <n v="0"/>
    <n v="0"/>
    <n v="0"/>
    <n v="0"/>
    <n v="0"/>
    <n v="0"/>
    <n v="0"/>
    <n v="43.195600586254301"/>
    <m/>
    <m/>
    <m/>
    <m/>
    <m/>
  </r>
  <r>
    <x v="45"/>
    <x v="0"/>
    <x v="2"/>
    <x v="1"/>
    <x v="1486"/>
    <s v="England"/>
    <n v="0"/>
    <n v="0"/>
    <n v="0"/>
    <n v="0"/>
    <n v="0"/>
    <n v="0"/>
    <n v="0"/>
    <n v="0"/>
    <n v="-96"/>
    <m/>
    <m/>
    <m/>
    <m/>
    <m/>
    <n v="0"/>
    <n v="0"/>
    <n v="0"/>
    <n v="0"/>
    <n v="0"/>
    <n v="0"/>
    <n v="0"/>
    <n v="0"/>
    <n v="-5.5290368750405996"/>
    <m/>
    <m/>
    <m/>
    <m/>
    <m/>
  </r>
  <r>
    <x v="45"/>
    <x v="0"/>
    <x v="2"/>
    <x v="1"/>
    <x v="1484"/>
    <s v="England"/>
    <n v="0"/>
    <n v="0"/>
    <n v="0"/>
    <n v="0"/>
    <n v="0"/>
    <n v="0"/>
    <n v="0"/>
    <n v="0"/>
    <n v="280"/>
    <m/>
    <m/>
    <m/>
    <m/>
    <m/>
    <n v="0"/>
    <n v="0"/>
    <n v="0"/>
    <n v="0"/>
    <n v="0"/>
    <n v="0"/>
    <n v="0"/>
    <n v="0"/>
    <n v="16.1263575522016"/>
    <m/>
    <m/>
    <m/>
    <m/>
    <m/>
  </r>
  <r>
    <x v="45"/>
    <x v="0"/>
    <x v="2"/>
    <x v="1"/>
    <x v="1487"/>
    <s v="England"/>
    <n v="0"/>
    <n v="0"/>
    <n v="0"/>
    <n v="0"/>
    <n v="0"/>
    <n v="0"/>
    <n v="0"/>
    <n v="0"/>
    <n v="-0.745"/>
    <m/>
    <m/>
    <m/>
    <m/>
    <m/>
    <n v="0"/>
    <n v="0"/>
    <n v="0"/>
    <n v="0"/>
    <n v="0"/>
    <n v="0"/>
    <n v="0"/>
    <n v="0"/>
    <n v="-4.2907629915699998E-2"/>
    <m/>
    <m/>
    <m/>
    <m/>
    <m/>
  </r>
  <r>
    <x v="45"/>
    <x v="0"/>
    <x v="9"/>
    <x v="1"/>
    <x v="1488"/>
    <s v="England"/>
    <n v="0"/>
    <n v="0"/>
    <n v="0"/>
    <n v="0"/>
    <n v="0"/>
    <n v="0"/>
    <n v="0"/>
    <n v="0"/>
    <n v="81"/>
    <m/>
    <m/>
    <m/>
    <m/>
    <m/>
    <n v="0"/>
    <n v="0"/>
    <n v="0"/>
    <n v="0"/>
    <n v="0"/>
    <n v="0"/>
    <n v="0"/>
    <n v="0"/>
    <n v="4.6651248633154996"/>
    <m/>
    <m/>
    <m/>
    <m/>
    <m/>
  </r>
  <r>
    <x v="45"/>
    <x v="0"/>
    <x v="9"/>
    <x v="1"/>
    <x v="1489"/>
    <s v="England"/>
    <n v="0"/>
    <n v="0"/>
    <n v="0"/>
    <n v="0"/>
    <n v="0"/>
    <n v="0"/>
    <n v="0"/>
    <n v="0"/>
    <n v="12"/>
    <m/>
    <m/>
    <m/>
    <m/>
    <m/>
    <n v="0"/>
    <n v="0"/>
    <n v="0"/>
    <n v="0"/>
    <n v="0"/>
    <n v="0"/>
    <n v="0"/>
    <n v="0"/>
    <n v="0.69112960938010004"/>
    <m/>
    <m/>
    <m/>
    <m/>
    <m/>
  </r>
  <r>
    <x v="45"/>
    <x v="0"/>
    <x v="9"/>
    <x v="1"/>
    <x v="1490"/>
    <s v="England"/>
    <n v="0"/>
    <n v="0"/>
    <n v="0"/>
    <n v="0"/>
    <n v="0"/>
    <n v="0"/>
    <n v="0"/>
    <n v="0"/>
    <n v="2.9"/>
    <m/>
    <m/>
    <m/>
    <m/>
    <m/>
    <n v="0"/>
    <n v="0"/>
    <n v="0"/>
    <n v="0"/>
    <n v="0"/>
    <n v="0"/>
    <n v="0"/>
    <n v="0"/>
    <n v="0.16702298893350001"/>
    <m/>
    <m/>
    <m/>
    <m/>
    <m/>
  </r>
  <r>
    <x v="45"/>
    <x v="0"/>
    <x v="9"/>
    <x v="1"/>
    <x v="1491"/>
    <s v="England"/>
    <n v="0"/>
    <n v="0"/>
    <n v="0"/>
    <n v="0"/>
    <n v="0"/>
    <n v="0"/>
    <n v="0"/>
    <n v="0"/>
    <n v="1"/>
    <m/>
    <m/>
    <m/>
    <m/>
    <m/>
    <n v="0"/>
    <n v="0"/>
    <n v="0"/>
    <n v="0"/>
    <n v="0"/>
    <n v="0"/>
    <n v="0"/>
    <n v="0"/>
    <n v="5.7594134115000001E-2"/>
    <m/>
    <m/>
    <m/>
    <m/>
    <m/>
  </r>
  <r>
    <x v="45"/>
    <x v="0"/>
    <x v="9"/>
    <x v="1"/>
    <x v="1492"/>
    <s v="England"/>
    <n v="0"/>
    <n v="0"/>
    <n v="0"/>
    <n v="0"/>
    <n v="0"/>
    <n v="0"/>
    <n v="0"/>
    <n v="0"/>
    <n v="1.1000000000000001"/>
    <m/>
    <m/>
    <m/>
    <m/>
    <m/>
    <n v="0"/>
    <n v="0"/>
    <n v="0"/>
    <n v="0"/>
    <n v="0"/>
    <n v="0"/>
    <n v="0"/>
    <n v="0"/>
    <n v="6.3353547526500006E-2"/>
    <m/>
    <m/>
    <m/>
    <m/>
    <m/>
  </r>
  <r>
    <x v="45"/>
    <x v="0"/>
    <x v="9"/>
    <x v="1"/>
    <x v="1493"/>
    <s v="England"/>
    <n v="0"/>
    <n v="0"/>
    <n v="0"/>
    <n v="0"/>
    <n v="0"/>
    <n v="0"/>
    <n v="0"/>
    <n v="0"/>
    <n v="15.1"/>
    <m/>
    <m/>
    <m/>
    <m/>
    <m/>
    <n v="0"/>
    <n v="0"/>
    <n v="0"/>
    <n v="0"/>
    <n v="0"/>
    <n v="0"/>
    <n v="0"/>
    <n v="0"/>
    <n v="0.86967142513660001"/>
    <m/>
    <m/>
    <m/>
    <m/>
    <m/>
  </r>
  <r>
    <x v="45"/>
    <x v="0"/>
    <x v="9"/>
    <x v="1"/>
    <x v="1494"/>
    <s v="England"/>
    <n v="0"/>
    <n v="0"/>
    <n v="0"/>
    <n v="0"/>
    <n v="0"/>
    <n v="0"/>
    <n v="0"/>
    <n v="0"/>
    <n v="3.5"/>
    <m/>
    <m/>
    <m/>
    <m/>
    <m/>
    <n v="0"/>
    <n v="0"/>
    <n v="0"/>
    <n v="0"/>
    <n v="0"/>
    <n v="0"/>
    <n v="0"/>
    <n v="0"/>
    <n v="0.20157946940249999"/>
    <m/>
    <m/>
    <m/>
    <m/>
    <m/>
  </r>
  <r>
    <x v="45"/>
    <x v="0"/>
    <x v="9"/>
    <x v="1"/>
    <x v="1495"/>
    <s v="England"/>
    <n v="0"/>
    <n v="0"/>
    <n v="0"/>
    <n v="0"/>
    <n v="0"/>
    <n v="0"/>
    <n v="0"/>
    <n v="0"/>
    <n v="40.1"/>
    <m/>
    <m/>
    <m/>
    <m/>
    <m/>
    <n v="0"/>
    <n v="0"/>
    <n v="0"/>
    <n v="0"/>
    <n v="0"/>
    <n v="0"/>
    <n v="0"/>
    <n v="0"/>
    <n v="2.3095247780117001"/>
    <m/>
    <m/>
    <m/>
    <m/>
    <m/>
  </r>
  <r>
    <x v="45"/>
    <x v="0"/>
    <x v="9"/>
    <x v="1"/>
    <x v="1496"/>
    <s v="England"/>
    <n v="0"/>
    <n v="0"/>
    <n v="0"/>
    <n v="0"/>
    <n v="0"/>
    <n v="0"/>
    <n v="0"/>
    <n v="0"/>
    <n v="208"/>
    <m/>
    <m/>
    <m/>
    <m/>
    <m/>
    <n v="0"/>
    <n v="0"/>
    <n v="0"/>
    <n v="0"/>
    <n v="0"/>
    <n v="0"/>
    <n v="0"/>
    <n v="0"/>
    <n v="11.9795798959212"/>
    <m/>
    <m/>
    <m/>
    <m/>
    <m/>
  </r>
  <r>
    <x v="45"/>
    <x v="0"/>
    <x v="9"/>
    <x v="1"/>
    <x v="1497"/>
    <s v="England"/>
    <n v="0"/>
    <n v="0"/>
    <n v="0"/>
    <n v="0"/>
    <n v="0"/>
    <n v="0"/>
    <n v="0"/>
    <n v="0"/>
    <n v="126.249"/>
    <m/>
    <m/>
    <m/>
    <m/>
    <m/>
    <n v="0"/>
    <n v="0"/>
    <n v="0"/>
    <n v="0"/>
    <n v="0"/>
    <n v="0"/>
    <n v="0"/>
    <n v="0"/>
    <n v="7.2712018378853998"/>
    <m/>
    <m/>
    <m/>
    <m/>
    <m/>
  </r>
  <r>
    <x v="45"/>
    <x v="0"/>
    <x v="9"/>
    <x v="1"/>
    <x v="1498"/>
    <s v="England"/>
    <n v="0"/>
    <n v="0"/>
    <n v="0"/>
    <n v="0"/>
    <n v="0"/>
    <n v="0"/>
    <n v="0"/>
    <n v="0"/>
    <n v="-4.3999999999999997E-2"/>
    <m/>
    <m/>
    <m/>
    <m/>
    <m/>
    <n v="0"/>
    <n v="0"/>
    <n v="0"/>
    <n v="0"/>
    <n v="0"/>
    <n v="0"/>
    <n v="0"/>
    <n v="0"/>
    <n v="-2.5341419010999999E-3"/>
    <m/>
    <m/>
    <m/>
    <m/>
    <m/>
  </r>
  <r>
    <x v="45"/>
    <x v="0"/>
    <x v="9"/>
    <x v="1"/>
    <x v="1499"/>
    <s v="England"/>
    <n v="0"/>
    <n v="0"/>
    <n v="0"/>
    <n v="0"/>
    <n v="0"/>
    <n v="0"/>
    <n v="0"/>
    <n v="0"/>
    <n v="50.8"/>
    <m/>
    <m/>
    <m/>
    <m/>
    <m/>
    <n v="0"/>
    <n v="0"/>
    <n v="0"/>
    <n v="0"/>
    <n v="0"/>
    <n v="0"/>
    <n v="0"/>
    <n v="0"/>
    <n v="2.9257820130423"/>
    <m/>
    <m/>
    <m/>
    <m/>
    <m/>
  </r>
  <r>
    <x v="45"/>
    <x v="0"/>
    <x v="3"/>
    <x v="1"/>
    <x v="1500"/>
    <s v="England"/>
    <n v="0"/>
    <n v="0"/>
    <n v="0"/>
    <n v="0"/>
    <n v="0"/>
    <n v="0"/>
    <n v="0"/>
    <n v="0"/>
    <n v="48"/>
    <m/>
    <m/>
    <m/>
    <m/>
    <m/>
    <n v="0"/>
    <n v="0"/>
    <n v="0"/>
    <n v="0"/>
    <n v="0"/>
    <n v="0"/>
    <n v="0"/>
    <n v="0"/>
    <n v="2.7645184375202998"/>
    <m/>
    <m/>
    <m/>
    <m/>
    <m/>
  </r>
  <r>
    <x v="45"/>
    <x v="0"/>
    <x v="3"/>
    <x v="1"/>
    <x v="1501"/>
    <s v="England"/>
    <n v="0"/>
    <n v="0"/>
    <n v="0"/>
    <n v="0"/>
    <n v="0"/>
    <n v="0"/>
    <n v="0"/>
    <n v="0"/>
    <n v="836"/>
    <m/>
    <m/>
    <m/>
    <m/>
    <m/>
    <n v="0"/>
    <n v="0"/>
    <n v="0"/>
    <n v="0"/>
    <n v="0"/>
    <n v="0"/>
    <n v="0"/>
    <n v="0"/>
    <n v="48.148696120144798"/>
    <m/>
    <m/>
    <m/>
    <m/>
    <m/>
  </r>
  <r>
    <x v="45"/>
    <x v="1"/>
    <x v="10"/>
    <x v="1"/>
    <x v="1502"/>
    <s v="England"/>
    <n v="0"/>
    <n v="0"/>
    <n v="0"/>
    <n v="0"/>
    <n v="0"/>
    <n v="0"/>
    <n v="0"/>
    <n v="0"/>
    <n v="8"/>
    <m/>
    <m/>
    <m/>
    <m/>
    <m/>
    <n v="0"/>
    <n v="0"/>
    <n v="0"/>
    <n v="0"/>
    <n v="0"/>
    <n v="0"/>
    <n v="0"/>
    <n v="0"/>
    <n v="0.46075307292000001"/>
    <m/>
    <m/>
    <m/>
    <m/>
    <m/>
  </r>
  <r>
    <x v="45"/>
    <x v="1"/>
    <x v="10"/>
    <x v="1"/>
    <x v="1503"/>
    <s v="England"/>
    <n v="0"/>
    <n v="0"/>
    <n v="0"/>
    <n v="0"/>
    <n v="0"/>
    <n v="0"/>
    <n v="0"/>
    <n v="0"/>
    <n v="25"/>
    <m/>
    <m/>
    <m/>
    <m/>
    <m/>
    <n v="0"/>
    <n v="0"/>
    <n v="0"/>
    <n v="0"/>
    <n v="0"/>
    <n v="0"/>
    <n v="0"/>
    <n v="0"/>
    <n v="1.4398533528799999"/>
    <m/>
    <m/>
    <m/>
    <m/>
    <m/>
  </r>
  <r>
    <x v="45"/>
    <x v="1"/>
    <x v="10"/>
    <x v="1"/>
    <x v="1504"/>
    <s v="England"/>
    <n v="0"/>
    <n v="0"/>
    <n v="0"/>
    <n v="0"/>
    <n v="0"/>
    <n v="0"/>
    <n v="0"/>
    <n v="0"/>
    <n v="4"/>
    <m/>
    <m/>
    <m/>
    <m/>
    <m/>
    <n v="0"/>
    <n v="0"/>
    <n v="0"/>
    <n v="0"/>
    <n v="0"/>
    <n v="0"/>
    <n v="0"/>
    <n v="0"/>
    <n v="0.23037653646"/>
    <m/>
    <m/>
    <m/>
    <m/>
    <m/>
  </r>
  <r>
    <x v="45"/>
    <x v="1"/>
    <x v="10"/>
    <x v="1"/>
    <x v="1505"/>
    <s v="England"/>
    <n v="0"/>
    <n v="0"/>
    <n v="0"/>
    <n v="0"/>
    <n v="0"/>
    <n v="0"/>
    <n v="0"/>
    <n v="0"/>
    <n v="107.55"/>
    <m/>
    <m/>
    <m/>
    <m/>
    <m/>
    <n v="0"/>
    <n v="0"/>
    <n v="0"/>
    <n v="0"/>
    <n v="0"/>
    <n v="0"/>
    <n v="0"/>
    <n v="0"/>
    <n v="6.1942491240699997"/>
    <m/>
    <m/>
    <m/>
    <m/>
    <m/>
  </r>
  <r>
    <x v="45"/>
    <x v="1"/>
    <x v="10"/>
    <x v="1"/>
    <x v="1506"/>
    <s v="England"/>
    <n v="0"/>
    <n v="0"/>
    <n v="0"/>
    <n v="0"/>
    <n v="0"/>
    <n v="0"/>
    <n v="0"/>
    <n v="0"/>
    <n v="5.45"/>
    <m/>
    <m/>
    <m/>
    <m/>
    <m/>
    <n v="0"/>
    <n v="0"/>
    <n v="0"/>
    <n v="0"/>
    <n v="0"/>
    <n v="0"/>
    <n v="0"/>
    <n v="0"/>
    <n v="0.31388803093000001"/>
    <m/>
    <m/>
    <m/>
    <m/>
    <m/>
  </r>
  <r>
    <x v="45"/>
    <x v="1"/>
    <x v="10"/>
    <x v="1"/>
    <x v="1507"/>
    <s v="England"/>
    <n v="0"/>
    <n v="0"/>
    <n v="0"/>
    <n v="0"/>
    <n v="0"/>
    <n v="0"/>
    <n v="0"/>
    <n v="0"/>
    <n v="0.5"/>
    <m/>
    <m/>
    <m/>
    <m/>
    <m/>
    <n v="0"/>
    <n v="0"/>
    <n v="0"/>
    <n v="0"/>
    <n v="0"/>
    <n v="0"/>
    <n v="0"/>
    <n v="0"/>
    <n v="2.8797067060000001E-2"/>
    <m/>
    <m/>
    <m/>
    <m/>
    <m/>
  </r>
  <r>
    <x v="45"/>
    <x v="1"/>
    <x v="9"/>
    <x v="1"/>
    <x v="1508"/>
    <s v="England"/>
    <n v="0"/>
    <n v="0"/>
    <n v="0"/>
    <n v="0"/>
    <n v="0"/>
    <n v="0"/>
    <n v="0"/>
    <n v="0"/>
    <n v="75"/>
    <m/>
    <m/>
    <m/>
    <m/>
    <m/>
    <n v="0"/>
    <n v="0"/>
    <n v="0"/>
    <n v="0"/>
    <n v="0"/>
    <n v="0"/>
    <n v="0"/>
    <n v="0"/>
    <n v="4.3195600586299996"/>
    <m/>
    <m/>
    <m/>
    <m/>
    <m/>
  </r>
  <r>
    <x v="45"/>
    <x v="1"/>
    <x v="1"/>
    <x v="1"/>
    <x v="1509"/>
    <s v="England"/>
    <n v="0"/>
    <n v="0"/>
    <n v="0"/>
    <n v="0"/>
    <n v="0"/>
    <n v="0"/>
    <n v="0"/>
    <n v="0"/>
    <n v="150"/>
    <m/>
    <m/>
    <m/>
    <m/>
    <m/>
    <n v="0"/>
    <n v="0"/>
    <n v="0"/>
    <n v="0"/>
    <n v="0"/>
    <n v="0"/>
    <n v="0"/>
    <n v="0"/>
    <n v="8.6391201172500001"/>
    <m/>
    <m/>
    <m/>
    <m/>
    <m/>
  </r>
  <r>
    <x v="45"/>
    <x v="1"/>
    <x v="3"/>
    <x v="1"/>
    <x v="1510"/>
    <s v="England"/>
    <n v="0"/>
    <n v="0"/>
    <n v="0"/>
    <n v="0"/>
    <n v="0"/>
    <n v="0"/>
    <n v="0"/>
    <n v="0"/>
    <n v="77.2"/>
    <m/>
    <m/>
    <m/>
    <m/>
    <m/>
    <n v="0"/>
    <n v="0"/>
    <n v="0"/>
    <n v="0"/>
    <n v="0"/>
    <n v="0"/>
    <n v="0"/>
    <n v="0"/>
    <n v="4.44626715368"/>
    <m/>
    <m/>
    <m/>
    <m/>
    <m/>
  </r>
  <r>
    <x v="45"/>
    <x v="1"/>
    <x v="3"/>
    <x v="1"/>
    <x v="1511"/>
    <s v="England"/>
    <n v="0"/>
    <n v="0"/>
    <n v="0"/>
    <n v="0"/>
    <n v="0"/>
    <n v="0"/>
    <n v="0"/>
    <n v="0"/>
    <n v="243"/>
    <m/>
    <m/>
    <m/>
    <m/>
    <m/>
    <n v="0"/>
    <n v="0"/>
    <n v="0"/>
    <n v="0"/>
    <n v="0"/>
    <n v="0"/>
    <n v="0"/>
    <n v="0"/>
    <n v="13.99537458995"/>
    <m/>
    <m/>
    <m/>
    <m/>
    <m/>
  </r>
  <r>
    <x v="45"/>
    <x v="1"/>
    <x v="69"/>
    <x v="1"/>
    <x v="1512"/>
    <s v="England"/>
    <n v="0"/>
    <n v="0"/>
    <n v="0"/>
    <n v="0"/>
    <n v="0"/>
    <n v="0"/>
    <n v="0"/>
    <n v="0"/>
    <n v="7.2"/>
    <m/>
    <m/>
    <m/>
    <m/>
    <m/>
    <n v="0"/>
    <n v="0"/>
    <n v="0"/>
    <n v="0"/>
    <n v="0"/>
    <n v="0"/>
    <n v="0"/>
    <n v="0"/>
    <n v="0.41467776562999997"/>
    <m/>
    <m/>
    <m/>
    <m/>
    <m/>
  </r>
  <r>
    <x v="45"/>
    <x v="1"/>
    <x v="69"/>
    <x v="1"/>
    <x v="1513"/>
    <s v="England"/>
    <n v="0"/>
    <n v="0"/>
    <n v="0"/>
    <n v="0"/>
    <n v="0"/>
    <n v="0"/>
    <n v="0"/>
    <n v="0"/>
    <n v="8"/>
    <m/>
    <m/>
    <m/>
    <m/>
    <m/>
    <n v="0"/>
    <n v="0"/>
    <n v="0"/>
    <n v="0"/>
    <n v="0"/>
    <n v="0"/>
    <n v="0"/>
    <n v="0"/>
    <n v="0.46075307292000001"/>
    <m/>
    <m/>
    <m/>
    <m/>
    <m/>
  </r>
  <r>
    <x v="45"/>
    <x v="1"/>
    <x v="69"/>
    <x v="1"/>
    <x v="1514"/>
    <s v="England"/>
    <n v="0"/>
    <n v="0"/>
    <n v="0"/>
    <n v="0"/>
    <n v="0"/>
    <n v="0"/>
    <n v="0"/>
    <n v="0"/>
    <n v="25"/>
    <m/>
    <m/>
    <m/>
    <m/>
    <m/>
    <n v="0"/>
    <n v="0"/>
    <n v="0"/>
    <n v="0"/>
    <n v="0"/>
    <n v="0"/>
    <n v="0"/>
    <n v="0"/>
    <n v="1.4398533528799999"/>
    <m/>
    <m/>
    <m/>
    <m/>
    <m/>
  </r>
  <r>
    <x v="45"/>
    <x v="1"/>
    <x v="69"/>
    <x v="1"/>
    <x v="1515"/>
    <s v="England"/>
    <n v="0"/>
    <n v="0"/>
    <n v="0"/>
    <n v="0"/>
    <n v="0"/>
    <n v="0"/>
    <n v="0"/>
    <n v="0"/>
    <n v="0.5"/>
    <m/>
    <m/>
    <m/>
    <m/>
    <m/>
    <n v="0"/>
    <n v="0"/>
    <n v="0"/>
    <n v="0"/>
    <n v="0"/>
    <n v="0"/>
    <n v="0"/>
    <n v="0"/>
    <n v="2.8797067060000001E-2"/>
    <m/>
    <m/>
    <m/>
    <m/>
    <m/>
  </r>
  <r>
    <x v="46"/>
    <x v="0"/>
    <x v="0"/>
    <x v="2"/>
    <x v="1372"/>
    <s v="Wales"/>
    <n v="0"/>
    <n v="0"/>
    <n v="0"/>
    <n v="0"/>
    <n v="0"/>
    <n v="0"/>
    <n v="0"/>
    <n v="0"/>
    <m/>
    <m/>
    <m/>
    <m/>
    <m/>
    <m/>
    <n v="0"/>
    <n v="0"/>
    <n v="0"/>
    <n v="0"/>
    <n v="0"/>
    <n v="0"/>
    <n v="0"/>
    <n v="0"/>
    <n v="-1.524"/>
    <m/>
    <m/>
    <m/>
    <m/>
    <m/>
  </r>
  <r>
    <x v="46"/>
    <x v="1"/>
    <x v="0"/>
    <x v="2"/>
    <x v="1516"/>
    <s v="Wales"/>
    <n v="0"/>
    <n v="0"/>
    <n v="0"/>
    <n v="0"/>
    <n v="0"/>
    <n v="0"/>
    <n v="0"/>
    <n v="0"/>
    <m/>
    <m/>
    <m/>
    <m/>
    <m/>
    <m/>
    <n v="0"/>
    <n v="0"/>
    <n v="0"/>
    <n v="0"/>
    <n v="0"/>
    <n v="0"/>
    <n v="0"/>
    <n v="0"/>
    <n v="-4.53"/>
    <m/>
    <m/>
    <m/>
    <m/>
    <m/>
  </r>
  <r>
    <x v="46"/>
    <x v="0"/>
    <x v="0"/>
    <x v="2"/>
    <x v="1517"/>
    <s v="Wales"/>
    <n v="0"/>
    <n v="0"/>
    <n v="0"/>
    <n v="0"/>
    <n v="0"/>
    <n v="0"/>
    <n v="0"/>
    <n v="0"/>
    <m/>
    <m/>
    <m/>
    <m/>
    <m/>
    <m/>
    <n v="0"/>
    <n v="0"/>
    <n v="0"/>
    <n v="0"/>
    <n v="0"/>
    <n v="0"/>
    <n v="0"/>
    <n v="0"/>
    <n v="4.0119999999999996"/>
    <m/>
    <m/>
    <m/>
    <m/>
    <m/>
  </r>
  <r>
    <x v="46"/>
    <x v="0"/>
    <x v="0"/>
    <x v="2"/>
    <x v="930"/>
    <s v="Wales"/>
    <n v="0"/>
    <n v="0"/>
    <n v="0"/>
    <n v="0"/>
    <n v="0"/>
    <n v="0"/>
    <n v="0"/>
    <n v="0"/>
    <m/>
    <m/>
    <m/>
    <m/>
    <m/>
    <m/>
    <n v="0"/>
    <n v="0"/>
    <n v="0"/>
    <n v="0"/>
    <n v="0"/>
    <n v="0"/>
    <n v="0"/>
    <n v="0"/>
    <n v="8.5999999999999993E-2"/>
    <m/>
    <m/>
    <m/>
    <m/>
    <m/>
  </r>
  <r>
    <x v="46"/>
    <x v="0"/>
    <x v="12"/>
    <x v="3"/>
    <x v="1518"/>
    <s v="Wales"/>
    <n v="0"/>
    <n v="0"/>
    <n v="0"/>
    <n v="0"/>
    <n v="0"/>
    <n v="0"/>
    <n v="0"/>
    <n v="0"/>
    <m/>
    <m/>
    <m/>
    <m/>
    <m/>
    <m/>
    <n v="0"/>
    <n v="0"/>
    <n v="0"/>
    <n v="0"/>
    <n v="0"/>
    <n v="0"/>
    <n v="0"/>
    <n v="0"/>
    <n v="-1.6E-2"/>
    <m/>
    <m/>
    <m/>
    <m/>
    <m/>
  </r>
  <r>
    <x v="46"/>
    <x v="0"/>
    <x v="2"/>
    <x v="3"/>
    <x v="1519"/>
    <s v="Wales"/>
    <n v="0"/>
    <n v="0"/>
    <n v="0"/>
    <n v="0"/>
    <n v="0"/>
    <n v="0"/>
    <n v="0"/>
    <n v="0"/>
    <m/>
    <m/>
    <m/>
    <m/>
    <m/>
    <m/>
    <n v="0"/>
    <n v="0"/>
    <n v="0"/>
    <n v="0"/>
    <n v="0"/>
    <n v="0"/>
    <n v="0"/>
    <n v="0"/>
    <n v="-3.4220000000000002"/>
    <m/>
    <m/>
    <m/>
    <m/>
    <m/>
  </r>
  <r>
    <x v="46"/>
    <x v="0"/>
    <x v="2"/>
    <x v="3"/>
    <x v="1520"/>
    <s v="Wales"/>
    <n v="0"/>
    <n v="0"/>
    <n v="0"/>
    <n v="0"/>
    <n v="0"/>
    <n v="0"/>
    <n v="0"/>
    <n v="0"/>
    <m/>
    <m/>
    <m/>
    <m/>
    <m/>
    <m/>
    <n v="0"/>
    <n v="0"/>
    <n v="0"/>
    <n v="0"/>
    <n v="0"/>
    <n v="0"/>
    <n v="0"/>
    <n v="0"/>
    <n v="0.41299999999999998"/>
    <m/>
    <m/>
    <m/>
    <m/>
    <m/>
  </r>
  <r>
    <x v="46"/>
    <x v="1"/>
    <x v="2"/>
    <x v="3"/>
    <x v="1521"/>
    <s v="Wales"/>
    <n v="0"/>
    <n v="0"/>
    <n v="0"/>
    <n v="0"/>
    <n v="0"/>
    <n v="0"/>
    <n v="0"/>
    <n v="0"/>
    <m/>
    <m/>
    <m/>
    <m/>
    <m/>
    <m/>
    <n v="0"/>
    <n v="0"/>
    <n v="0"/>
    <n v="0"/>
    <n v="0"/>
    <n v="0"/>
    <n v="0"/>
    <n v="0"/>
    <n v="0.5"/>
    <m/>
    <m/>
    <m/>
    <m/>
    <m/>
  </r>
  <r>
    <x v="46"/>
    <x v="0"/>
    <x v="2"/>
    <x v="3"/>
    <x v="1522"/>
    <s v="Wales"/>
    <n v="0"/>
    <n v="0"/>
    <n v="0"/>
    <n v="0"/>
    <n v="0"/>
    <n v="0"/>
    <n v="0"/>
    <n v="0"/>
    <m/>
    <m/>
    <m/>
    <m/>
    <m/>
    <m/>
    <n v="0"/>
    <n v="0"/>
    <n v="0"/>
    <n v="0"/>
    <n v="0"/>
    <n v="0"/>
    <n v="0"/>
    <n v="0"/>
    <n v="0.19800000000000001"/>
    <m/>
    <m/>
    <m/>
    <m/>
    <m/>
  </r>
  <r>
    <x v="46"/>
    <x v="0"/>
    <x v="2"/>
    <x v="3"/>
    <x v="1523"/>
    <s v="Wales"/>
    <n v="0"/>
    <n v="0"/>
    <n v="0"/>
    <n v="0"/>
    <n v="0"/>
    <n v="0"/>
    <n v="0"/>
    <n v="0"/>
    <m/>
    <m/>
    <m/>
    <m/>
    <m/>
    <m/>
    <n v="0"/>
    <n v="0"/>
    <n v="0"/>
    <n v="0"/>
    <n v="0"/>
    <n v="0"/>
    <n v="0"/>
    <n v="0"/>
    <n v="0.59599999999999997"/>
    <m/>
    <m/>
    <m/>
    <m/>
    <m/>
  </r>
  <r>
    <x v="46"/>
    <x v="0"/>
    <x v="24"/>
    <x v="3"/>
    <x v="1524"/>
    <s v="Wales"/>
    <n v="0"/>
    <n v="0"/>
    <n v="0"/>
    <n v="0"/>
    <n v="0"/>
    <n v="0"/>
    <n v="0"/>
    <n v="0"/>
    <m/>
    <m/>
    <m/>
    <m/>
    <m/>
    <m/>
    <n v="0"/>
    <n v="0"/>
    <n v="0"/>
    <n v="0"/>
    <n v="0"/>
    <n v="0"/>
    <n v="0"/>
    <n v="0"/>
    <n v="52.252000000000002"/>
    <m/>
    <m/>
    <m/>
    <m/>
    <m/>
  </r>
  <r>
    <x v="46"/>
    <x v="0"/>
    <x v="71"/>
    <x v="3"/>
    <x v="1525"/>
    <s v="Wales"/>
    <n v="0"/>
    <n v="0"/>
    <n v="0"/>
    <n v="0"/>
    <n v="0"/>
    <n v="0"/>
    <n v="0"/>
    <n v="0"/>
    <m/>
    <m/>
    <m/>
    <m/>
    <m/>
    <m/>
    <n v="0"/>
    <n v="0"/>
    <n v="0"/>
    <n v="0"/>
    <n v="0"/>
    <n v="0"/>
    <n v="0"/>
    <n v="0"/>
    <n v="1.4"/>
    <m/>
    <m/>
    <m/>
    <m/>
    <m/>
  </r>
  <r>
    <x v="46"/>
    <x v="0"/>
    <x v="71"/>
    <x v="3"/>
    <x v="1526"/>
    <s v="Wales"/>
    <n v="0"/>
    <n v="0"/>
    <n v="0"/>
    <n v="0"/>
    <n v="0"/>
    <n v="0"/>
    <n v="0"/>
    <n v="0"/>
    <m/>
    <m/>
    <m/>
    <m/>
    <m/>
    <m/>
    <n v="0"/>
    <n v="0"/>
    <n v="0"/>
    <n v="0"/>
    <n v="0"/>
    <n v="0"/>
    <n v="0"/>
    <n v="0"/>
    <n v="0.5"/>
    <m/>
    <m/>
    <m/>
    <m/>
    <m/>
  </r>
  <r>
    <x v="46"/>
    <x v="0"/>
    <x v="71"/>
    <x v="3"/>
    <x v="1527"/>
    <s v="Wales"/>
    <n v="0"/>
    <n v="0"/>
    <n v="0"/>
    <n v="0"/>
    <n v="0"/>
    <n v="0"/>
    <n v="0"/>
    <n v="0"/>
    <m/>
    <m/>
    <m/>
    <m/>
    <m/>
    <m/>
    <n v="0"/>
    <n v="0"/>
    <n v="0"/>
    <n v="0"/>
    <n v="0"/>
    <n v="0"/>
    <n v="0"/>
    <n v="0"/>
    <n v="0.36299999999999999"/>
    <m/>
    <m/>
    <m/>
    <m/>
    <m/>
  </r>
  <r>
    <x v="46"/>
    <x v="0"/>
    <x v="71"/>
    <x v="3"/>
    <x v="1528"/>
    <s v="Wales"/>
    <n v="0"/>
    <n v="0"/>
    <n v="0"/>
    <n v="0"/>
    <n v="0"/>
    <n v="0"/>
    <n v="0"/>
    <n v="0"/>
    <m/>
    <m/>
    <m/>
    <m/>
    <m/>
    <m/>
    <n v="0"/>
    <n v="0"/>
    <n v="0"/>
    <n v="0"/>
    <n v="0"/>
    <n v="0"/>
    <n v="0"/>
    <n v="0"/>
    <n v="3.74"/>
    <m/>
    <m/>
    <m/>
    <m/>
    <m/>
  </r>
  <r>
    <x v="46"/>
    <x v="0"/>
    <x v="71"/>
    <x v="3"/>
    <x v="1529"/>
    <s v="Wales"/>
    <n v="0"/>
    <n v="0"/>
    <n v="0"/>
    <n v="0"/>
    <n v="0"/>
    <n v="0"/>
    <n v="0"/>
    <n v="0"/>
    <m/>
    <m/>
    <m/>
    <m/>
    <m/>
    <m/>
    <n v="0"/>
    <n v="0"/>
    <n v="0"/>
    <n v="0"/>
    <n v="0"/>
    <n v="0"/>
    <n v="0"/>
    <n v="0"/>
    <n v="9.7000000000000003E-2"/>
    <m/>
    <m/>
    <m/>
    <m/>
    <m/>
  </r>
  <r>
    <x v="46"/>
    <x v="0"/>
    <x v="71"/>
    <x v="3"/>
    <x v="1530"/>
    <s v="Wales"/>
    <n v="0"/>
    <n v="0"/>
    <n v="0"/>
    <n v="0"/>
    <n v="0"/>
    <n v="0"/>
    <n v="0"/>
    <n v="0"/>
    <m/>
    <m/>
    <m/>
    <m/>
    <m/>
    <m/>
    <n v="0"/>
    <n v="0"/>
    <n v="0"/>
    <n v="0"/>
    <n v="0"/>
    <n v="0"/>
    <n v="0"/>
    <n v="0"/>
    <n v="5.3999999999999999E-2"/>
    <m/>
    <m/>
    <m/>
    <m/>
    <m/>
  </r>
  <r>
    <x v="46"/>
    <x v="0"/>
    <x v="72"/>
    <x v="3"/>
    <x v="1531"/>
    <s v="Wales"/>
    <n v="0"/>
    <n v="0"/>
    <n v="0"/>
    <n v="0"/>
    <n v="0"/>
    <n v="0"/>
    <n v="0"/>
    <n v="0"/>
    <m/>
    <m/>
    <m/>
    <m/>
    <m/>
    <m/>
    <n v="0"/>
    <n v="0"/>
    <n v="0"/>
    <n v="0"/>
    <n v="0"/>
    <n v="0"/>
    <n v="0"/>
    <n v="0"/>
    <n v="0.26100000000000001"/>
    <m/>
    <m/>
    <m/>
    <m/>
    <m/>
  </r>
  <r>
    <x v="46"/>
    <x v="0"/>
    <x v="11"/>
    <x v="3"/>
    <x v="1532"/>
    <s v="Wales"/>
    <n v="0"/>
    <n v="0"/>
    <n v="0"/>
    <n v="0"/>
    <n v="0"/>
    <n v="0"/>
    <n v="0"/>
    <n v="0"/>
    <m/>
    <m/>
    <m/>
    <m/>
    <m/>
    <m/>
    <n v="0"/>
    <n v="0"/>
    <n v="0"/>
    <n v="0"/>
    <n v="0"/>
    <n v="0"/>
    <n v="0"/>
    <n v="0"/>
    <n v="0.79700000000000004"/>
    <m/>
    <m/>
    <m/>
    <m/>
    <m/>
  </r>
  <r>
    <x v="46"/>
    <x v="0"/>
    <x v="31"/>
    <x v="3"/>
    <x v="1362"/>
    <s v="Wales"/>
    <n v="0"/>
    <n v="0"/>
    <n v="0"/>
    <n v="0"/>
    <n v="0"/>
    <n v="0"/>
    <n v="0"/>
    <n v="0"/>
    <m/>
    <m/>
    <m/>
    <m/>
    <m/>
    <m/>
    <n v="0"/>
    <n v="0"/>
    <n v="0"/>
    <n v="0"/>
    <n v="0"/>
    <n v="0"/>
    <n v="0"/>
    <n v="0"/>
    <n v="0.125"/>
    <m/>
    <m/>
    <m/>
    <m/>
    <m/>
  </r>
  <r>
    <x v="46"/>
    <x v="0"/>
    <x v="31"/>
    <x v="3"/>
    <x v="1533"/>
    <s v="Wales"/>
    <n v="0"/>
    <n v="0"/>
    <n v="0"/>
    <n v="0"/>
    <n v="0"/>
    <n v="0"/>
    <n v="0"/>
    <n v="0"/>
    <m/>
    <m/>
    <m/>
    <m/>
    <m/>
    <m/>
    <n v="0"/>
    <n v="0"/>
    <n v="0"/>
    <n v="0"/>
    <n v="0"/>
    <n v="0"/>
    <n v="0"/>
    <n v="0"/>
    <n v="5.0000000000000001E-3"/>
    <m/>
    <m/>
    <m/>
    <m/>
    <m/>
  </r>
  <r>
    <x v="46"/>
    <x v="0"/>
    <x v="55"/>
    <x v="3"/>
    <x v="1534"/>
    <s v="Wales"/>
    <n v="0"/>
    <n v="0"/>
    <n v="0"/>
    <n v="0"/>
    <n v="0"/>
    <n v="0"/>
    <n v="0"/>
    <n v="0"/>
    <m/>
    <m/>
    <m/>
    <m/>
    <m/>
    <m/>
    <n v="0"/>
    <n v="0"/>
    <n v="0"/>
    <n v="0"/>
    <n v="0"/>
    <n v="0"/>
    <n v="0"/>
    <n v="0"/>
    <n v="0.2"/>
    <m/>
    <m/>
    <m/>
    <m/>
    <m/>
  </r>
  <r>
    <x v="46"/>
    <x v="0"/>
    <x v="73"/>
    <x v="3"/>
    <x v="1535"/>
    <s v="Wales"/>
    <n v="0"/>
    <n v="0"/>
    <n v="0"/>
    <n v="0"/>
    <n v="0"/>
    <n v="0"/>
    <n v="0"/>
    <n v="0"/>
    <m/>
    <m/>
    <m/>
    <m/>
    <m/>
    <m/>
    <n v="0"/>
    <n v="0"/>
    <n v="0"/>
    <n v="0"/>
    <n v="0"/>
    <n v="0"/>
    <n v="0"/>
    <n v="0"/>
    <n v="0.28000000000000003"/>
    <m/>
    <m/>
    <m/>
    <m/>
    <m/>
  </r>
  <r>
    <x v="46"/>
    <x v="0"/>
    <x v="73"/>
    <x v="3"/>
    <x v="1536"/>
    <s v="Wales"/>
    <n v="0"/>
    <n v="0"/>
    <n v="0"/>
    <n v="0"/>
    <n v="0"/>
    <n v="0"/>
    <n v="0"/>
    <n v="0"/>
    <m/>
    <m/>
    <m/>
    <m/>
    <m/>
    <m/>
    <n v="0"/>
    <n v="0"/>
    <n v="0"/>
    <n v="0"/>
    <n v="0"/>
    <n v="0"/>
    <n v="0"/>
    <n v="0"/>
    <n v="0.85"/>
    <m/>
    <m/>
    <m/>
    <m/>
    <m/>
  </r>
  <r>
    <x v="46"/>
    <x v="1"/>
    <x v="74"/>
    <x v="1"/>
    <x v="1537"/>
    <s v="UK"/>
    <m/>
    <m/>
    <m/>
    <m/>
    <m/>
    <m/>
    <m/>
    <m/>
    <n v="-10"/>
    <m/>
    <m/>
    <m/>
    <m/>
    <m/>
    <m/>
    <m/>
    <m/>
    <m/>
    <m/>
    <m/>
    <m/>
    <m/>
    <n v="-7.8390312000000004E-2"/>
    <m/>
    <m/>
    <m/>
    <m/>
    <m/>
  </r>
  <r>
    <x v="46"/>
    <x v="1"/>
    <x v="2"/>
    <x v="1"/>
    <x v="1538"/>
    <s v="UK"/>
    <m/>
    <m/>
    <m/>
    <m/>
    <m/>
    <m/>
    <m/>
    <m/>
    <n v="-146"/>
    <m/>
    <m/>
    <m/>
    <m/>
    <m/>
    <m/>
    <m/>
    <m/>
    <m/>
    <m/>
    <m/>
    <m/>
    <m/>
    <n v="-8.5492675939999998"/>
    <m/>
    <m/>
    <m/>
    <m/>
    <m/>
  </r>
  <r>
    <x v="46"/>
    <x v="1"/>
    <x v="56"/>
    <x v="1"/>
    <x v="1539"/>
    <s v="UK"/>
    <m/>
    <m/>
    <m/>
    <m/>
    <m/>
    <m/>
    <m/>
    <m/>
    <n v="-0.36499999999999999"/>
    <m/>
    <m/>
    <m/>
    <m/>
    <m/>
    <m/>
    <m/>
    <m/>
    <m/>
    <m/>
    <m/>
    <m/>
    <m/>
    <n v="-1.481504E-3"/>
    <m/>
    <m/>
    <m/>
    <m/>
    <m/>
  </r>
  <r>
    <x v="46"/>
    <x v="1"/>
    <x v="56"/>
    <x v="1"/>
    <x v="1540"/>
    <s v="UK"/>
    <m/>
    <m/>
    <m/>
    <m/>
    <m/>
    <m/>
    <m/>
    <m/>
    <n v="-54.48"/>
    <m/>
    <m/>
    <m/>
    <m/>
    <m/>
    <m/>
    <m/>
    <m/>
    <m/>
    <m/>
    <m/>
    <m/>
    <m/>
    <n v="-0.22112975000000001"/>
    <m/>
    <m/>
    <m/>
    <m/>
    <m/>
  </r>
  <r>
    <x v="46"/>
    <x v="1"/>
    <x v="55"/>
    <x v="1"/>
    <x v="1541"/>
    <s v="UK"/>
    <m/>
    <m/>
    <m/>
    <m/>
    <m/>
    <m/>
    <m/>
    <m/>
    <n v="-96"/>
    <m/>
    <m/>
    <m/>
    <m/>
    <m/>
    <m/>
    <m/>
    <m/>
    <m/>
    <m/>
    <m/>
    <m/>
    <m/>
    <n v="-0.14876982"/>
    <m/>
    <m/>
    <m/>
    <m/>
    <m/>
  </r>
  <r>
    <x v="46"/>
    <x v="1"/>
    <x v="9"/>
    <x v="1"/>
    <x v="1542"/>
    <s v="England"/>
    <n v="0"/>
    <n v="0"/>
    <n v="0"/>
    <n v="0"/>
    <n v="0"/>
    <n v="0"/>
    <n v="0"/>
    <n v="0"/>
    <n v="0.8"/>
    <m/>
    <m/>
    <m/>
    <m/>
    <m/>
    <n v="0"/>
    <n v="0"/>
    <n v="0"/>
    <n v="0"/>
    <n v="0"/>
    <n v="0"/>
    <n v="0"/>
    <n v="0"/>
    <n v="4.5999999999999999E-2"/>
    <m/>
    <m/>
    <m/>
    <m/>
    <m/>
  </r>
  <r>
    <x v="46"/>
    <x v="1"/>
    <x v="1"/>
    <x v="1"/>
    <x v="1543"/>
    <s v="England"/>
    <n v="0"/>
    <n v="0"/>
    <n v="0"/>
    <n v="0"/>
    <n v="0"/>
    <n v="0"/>
    <n v="0"/>
    <n v="0"/>
    <n v="40.799999999999997"/>
    <m/>
    <m/>
    <m/>
    <m/>
    <m/>
    <n v="0"/>
    <n v="0"/>
    <n v="0"/>
    <n v="0"/>
    <n v="0"/>
    <n v="0"/>
    <n v="0"/>
    <n v="0"/>
    <n v="2.35"/>
    <m/>
    <m/>
    <m/>
    <m/>
    <m/>
  </r>
  <r>
    <x v="46"/>
    <x v="1"/>
    <x v="1"/>
    <x v="1"/>
    <x v="1544"/>
    <s v="England"/>
    <n v="0"/>
    <n v="0"/>
    <n v="0"/>
    <n v="0"/>
    <n v="0"/>
    <n v="0"/>
    <n v="0"/>
    <n v="0"/>
    <n v="104.8"/>
    <m/>
    <m/>
    <m/>
    <m/>
    <m/>
    <n v="0"/>
    <n v="0"/>
    <n v="0"/>
    <n v="0"/>
    <n v="0"/>
    <n v="0"/>
    <n v="0"/>
    <n v="0"/>
    <n v="6.0359999999999996"/>
    <m/>
    <m/>
    <m/>
    <m/>
    <m/>
  </r>
  <r>
    <x v="46"/>
    <x v="1"/>
    <x v="10"/>
    <x v="1"/>
    <x v="567"/>
    <s v="England"/>
    <n v="0"/>
    <n v="0"/>
    <n v="0"/>
    <n v="0"/>
    <n v="0"/>
    <n v="0"/>
    <n v="0"/>
    <n v="0"/>
    <n v="-5.4909999999999997"/>
    <m/>
    <m/>
    <m/>
    <m/>
    <m/>
    <n v="0"/>
    <n v="0"/>
    <n v="0"/>
    <n v="0"/>
    <n v="0"/>
    <n v="0"/>
    <n v="0"/>
    <n v="0"/>
    <n v="-0.219"/>
    <m/>
    <m/>
    <m/>
    <m/>
    <m/>
  </r>
  <r>
    <x v="46"/>
    <x v="1"/>
    <x v="10"/>
    <x v="1"/>
    <x v="567"/>
    <s v="England"/>
    <n v="0"/>
    <n v="0"/>
    <n v="0"/>
    <n v="0"/>
    <n v="0"/>
    <n v="0"/>
    <n v="0"/>
    <n v="0"/>
    <n v="-7.7830000000000004"/>
    <m/>
    <m/>
    <m/>
    <m/>
    <m/>
    <n v="0"/>
    <n v="0"/>
    <n v="0"/>
    <n v="0"/>
    <n v="0"/>
    <n v="0"/>
    <n v="0"/>
    <n v="0"/>
    <n v="-0.31"/>
    <m/>
    <m/>
    <m/>
    <m/>
    <m/>
  </r>
  <r>
    <x v="46"/>
    <x v="1"/>
    <x v="10"/>
    <x v="1"/>
    <x v="1545"/>
    <s v="England"/>
    <n v="0"/>
    <n v="0"/>
    <n v="0"/>
    <n v="0"/>
    <n v="0"/>
    <n v="0"/>
    <n v="0"/>
    <n v="0"/>
    <n v="-6.5"/>
    <m/>
    <m/>
    <m/>
    <m/>
    <m/>
    <n v="0"/>
    <n v="0"/>
    <n v="0"/>
    <n v="0"/>
    <n v="0"/>
    <n v="0"/>
    <n v="0"/>
    <n v="0"/>
    <n v="-0.25900000000000001"/>
    <m/>
    <m/>
    <m/>
    <m/>
    <m/>
  </r>
  <r>
    <x v="46"/>
    <x v="1"/>
    <x v="10"/>
    <x v="1"/>
    <x v="577"/>
    <s v="England"/>
    <n v="0"/>
    <n v="0"/>
    <n v="0"/>
    <n v="0"/>
    <n v="0"/>
    <n v="0"/>
    <n v="0"/>
    <n v="0"/>
    <n v="-11.05"/>
    <m/>
    <m/>
    <m/>
    <m/>
    <m/>
    <n v="0"/>
    <n v="0"/>
    <n v="0"/>
    <n v="0"/>
    <n v="0"/>
    <n v="0"/>
    <n v="0"/>
    <n v="0"/>
    <n v="-0.44"/>
    <m/>
    <m/>
    <m/>
    <m/>
    <m/>
  </r>
  <r>
    <x v="46"/>
    <x v="0"/>
    <x v="75"/>
    <x v="1"/>
    <x v="1541"/>
    <s v="England"/>
    <m/>
    <m/>
    <m/>
    <m/>
    <m/>
    <m/>
    <m/>
    <m/>
    <n v="-1.1000000000000001"/>
    <m/>
    <m/>
    <m/>
    <m/>
    <m/>
    <m/>
    <m/>
    <m/>
    <m/>
    <m/>
    <m/>
    <m/>
    <m/>
    <n v="-6.3353547526500006E-2"/>
    <m/>
    <m/>
    <m/>
    <m/>
    <m/>
  </r>
  <r>
    <x v="46"/>
    <x v="0"/>
    <x v="63"/>
    <x v="1"/>
    <x v="1546"/>
    <s v="England"/>
    <m/>
    <m/>
    <m/>
    <m/>
    <m/>
    <m/>
    <m/>
    <m/>
    <m/>
    <m/>
    <m/>
    <m/>
    <m/>
    <m/>
    <m/>
    <m/>
    <m/>
    <m/>
    <m/>
    <m/>
    <m/>
    <m/>
    <n v="1.09428854819E-2"/>
    <m/>
    <m/>
    <m/>
    <m/>
    <m/>
  </r>
  <r>
    <x v="46"/>
    <x v="0"/>
    <x v="71"/>
    <x v="1"/>
    <x v="606"/>
    <s v="England"/>
    <n v="-13.291"/>
    <m/>
    <m/>
    <m/>
    <m/>
    <m/>
    <m/>
    <m/>
    <n v="-13.291"/>
    <m/>
    <m/>
    <m/>
    <m/>
    <m/>
    <m/>
    <m/>
    <m/>
    <m/>
    <m/>
    <m/>
    <m/>
    <m/>
    <n v="-0.78219642721829996"/>
    <m/>
    <m/>
    <m/>
    <m/>
    <m/>
  </r>
  <r>
    <x v="46"/>
    <x v="0"/>
    <x v="71"/>
    <x v="1"/>
    <x v="1547"/>
    <s v="England"/>
    <n v="-2.2570000000000001"/>
    <m/>
    <m/>
    <m/>
    <m/>
    <m/>
    <m/>
    <m/>
    <n v="-2.2570000000000001"/>
    <m/>
    <m/>
    <m/>
    <m/>
    <m/>
    <m/>
    <m/>
    <m/>
    <m/>
    <m/>
    <m/>
    <m/>
    <m/>
    <n v="-0.13282802921010001"/>
    <m/>
    <m/>
    <m/>
    <m/>
    <m/>
  </r>
  <r>
    <x v="46"/>
    <x v="0"/>
    <x v="71"/>
    <x v="1"/>
    <x v="1345"/>
    <s v="England"/>
    <n v="-1.482"/>
    <m/>
    <m/>
    <m/>
    <m/>
    <m/>
    <m/>
    <m/>
    <n v="-1.482"/>
    <m/>
    <m/>
    <m/>
    <m/>
    <m/>
    <m/>
    <m/>
    <m/>
    <m/>
    <m/>
    <m/>
    <m/>
    <m/>
    <n v="-8.7218050194699998E-2"/>
    <m/>
    <m/>
    <m/>
    <m/>
    <m/>
  </r>
  <r>
    <x v="46"/>
    <x v="0"/>
    <x v="76"/>
    <x v="1"/>
    <x v="1548"/>
    <s v="UK"/>
    <m/>
    <m/>
    <m/>
    <m/>
    <m/>
    <m/>
    <m/>
    <m/>
    <n v="-2.8"/>
    <m/>
    <m/>
    <m/>
    <m/>
    <m/>
    <m/>
    <m/>
    <m/>
    <m/>
    <m/>
    <m/>
    <m/>
    <m/>
    <n v="-2.1949287449800001E-2"/>
    <m/>
    <m/>
    <m/>
    <m/>
    <m/>
  </r>
  <r>
    <x v="46"/>
    <x v="0"/>
    <x v="2"/>
    <x v="1"/>
    <x v="1549"/>
    <s v="England"/>
    <m/>
    <m/>
    <m/>
    <m/>
    <m/>
    <m/>
    <m/>
    <m/>
    <n v="56.5"/>
    <m/>
    <m/>
    <m/>
    <m/>
    <m/>
    <m/>
    <m/>
    <m/>
    <m/>
    <m/>
    <m/>
    <m/>
    <m/>
    <n v="3.2540685774978"/>
    <m/>
    <m/>
    <m/>
    <m/>
    <m/>
  </r>
  <r>
    <x v="46"/>
    <x v="0"/>
    <x v="2"/>
    <x v="1"/>
    <x v="1485"/>
    <s v="England"/>
    <m/>
    <m/>
    <m/>
    <m/>
    <m/>
    <m/>
    <m/>
    <m/>
    <n v="413"/>
    <m/>
    <m/>
    <m/>
    <m/>
    <m/>
    <m/>
    <m/>
    <m/>
    <m/>
    <m/>
    <m/>
    <m/>
    <m/>
    <n v="23.7863773894974"/>
    <m/>
    <m/>
    <m/>
    <m/>
    <m/>
  </r>
  <r>
    <x v="46"/>
    <x v="0"/>
    <x v="2"/>
    <x v="1"/>
    <x v="1485"/>
    <s v="England"/>
    <m/>
    <m/>
    <m/>
    <m/>
    <m/>
    <m/>
    <m/>
    <m/>
    <n v="187"/>
    <m/>
    <m/>
    <m/>
    <m/>
    <m/>
    <m/>
    <m/>
    <m/>
    <m/>
    <m/>
    <m/>
    <m/>
    <m/>
    <n v="10.7701030795061"/>
    <m/>
    <m/>
    <m/>
    <m/>
    <m/>
  </r>
  <r>
    <x v="46"/>
    <x v="0"/>
    <x v="2"/>
    <x v="1"/>
    <x v="1485"/>
    <s v="England"/>
    <m/>
    <m/>
    <m/>
    <m/>
    <m/>
    <m/>
    <m/>
    <m/>
    <n v="213"/>
    <m/>
    <m/>
    <m/>
    <m/>
    <m/>
    <m/>
    <m/>
    <m/>
    <m/>
    <m/>
    <m/>
    <m/>
    <m/>
    <n v="12.267550566496199"/>
    <m/>
    <m/>
    <m/>
    <m/>
    <m/>
  </r>
  <r>
    <x v="46"/>
    <x v="0"/>
    <x v="56"/>
    <x v="1"/>
    <x v="1550"/>
    <s v="UK"/>
    <m/>
    <m/>
    <m/>
    <m/>
    <m/>
    <m/>
    <m/>
    <m/>
    <n v="-2.6110000000000002"/>
    <m/>
    <m/>
    <m/>
    <m/>
    <m/>
    <m/>
    <m/>
    <m/>
    <m/>
    <m/>
    <m/>
    <m/>
    <m/>
    <n v="-1.0597829966900001E-2"/>
    <m/>
    <m/>
    <m/>
    <m/>
    <m/>
  </r>
  <r>
    <x v="46"/>
    <x v="0"/>
    <x v="9"/>
    <x v="1"/>
    <x v="1551"/>
    <s v="England"/>
    <m/>
    <m/>
    <m/>
    <m/>
    <m/>
    <m/>
    <m/>
    <m/>
    <n v="25"/>
    <m/>
    <m/>
    <m/>
    <m/>
    <m/>
    <m/>
    <m/>
    <m/>
    <m/>
    <m/>
    <m/>
    <m/>
    <m/>
    <n v="1.4398533528751001"/>
    <m/>
    <m/>
    <m/>
    <m/>
    <m/>
  </r>
  <r>
    <x v="46"/>
    <x v="0"/>
    <x v="1"/>
    <x v="1"/>
    <x v="1552"/>
    <s v="England"/>
    <m/>
    <m/>
    <m/>
    <m/>
    <m/>
    <m/>
    <m/>
    <m/>
    <n v="0.2"/>
    <m/>
    <m/>
    <m/>
    <m/>
    <m/>
    <m/>
    <m/>
    <m/>
    <m/>
    <m/>
    <m/>
    <m/>
    <m/>
    <n v="1.1518826823000001E-2"/>
    <m/>
    <m/>
    <m/>
    <m/>
    <m/>
  </r>
  <r>
    <x v="46"/>
    <x v="0"/>
    <x v="1"/>
    <x v="1"/>
    <x v="1553"/>
    <s v="England"/>
    <m/>
    <m/>
    <m/>
    <m/>
    <m/>
    <m/>
    <m/>
    <m/>
    <n v="-0.63800000000000001"/>
    <m/>
    <m/>
    <m/>
    <m/>
    <m/>
    <m/>
    <m/>
    <m/>
    <m/>
    <m/>
    <m/>
    <m/>
    <m/>
    <n v="-3.7547311757199997E-2"/>
    <m/>
    <m/>
    <m/>
    <m/>
    <m/>
  </r>
  <r>
    <x v="46"/>
    <x v="0"/>
    <x v="1"/>
    <x v="1"/>
    <x v="1554"/>
    <s v="England"/>
    <m/>
    <m/>
    <m/>
    <m/>
    <m/>
    <m/>
    <m/>
    <m/>
    <n v="78.093999999999994"/>
    <m/>
    <m/>
    <m/>
    <m/>
    <m/>
    <m/>
    <m/>
    <m/>
    <m/>
    <m/>
    <m/>
    <m/>
    <m/>
    <n v="4.4977563095772997"/>
    <m/>
    <m/>
    <m/>
    <m/>
    <m/>
  </r>
  <r>
    <x v="46"/>
    <x v="0"/>
    <x v="1"/>
    <x v="1"/>
    <x v="1555"/>
    <s v="England"/>
    <m/>
    <m/>
    <m/>
    <m/>
    <m/>
    <m/>
    <m/>
    <m/>
    <n v="5.5880000000000001"/>
    <m/>
    <m/>
    <m/>
    <m/>
    <m/>
    <m/>
    <m/>
    <m/>
    <m/>
    <m/>
    <m/>
    <m/>
    <m/>
    <n v="0.32183602143470003"/>
    <m/>
    <m/>
    <m/>
    <m/>
    <m/>
  </r>
  <r>
    <x v="46"/>
    <x v="0"/>
    <x v="10"/>
    <x v="1"/>
    <x v="1556"/>
    <s v="England"/>
    <m/>
    <m/>
    <m/>
    <m/>
    <m/>
    <m/>
    <m/>
    <m/>
    <n v="13"/>
    <m/>
    <m/>
    <m/>
    <m/>
    <m/>
    <m/>
    <m/>
    <m/>
    <m/>
    <m/>
    <m/>
    <m/>
    <m/>
    <n v="0.74872374349509996"/>
    <m/>
    <m/>
    <m/>
    <m/>
    <m/>
  </r>
  <r>
    <x v="46"/>
    <x v="0"/>
    <x v="10"/>
    <x v="1"/>
    <x v="1557"/>
    <s v="England"/>
    <m/>
    <m/>
    <m/>
    <m/>
    <m/>
    <m/>
    <m/>
    <m/>
    <n v="-0.42199999999999999"/>
    <m/>
    <m/>
    <m/>
    <m/>
    <m/>
    <m/>
    <m/>
    <m/>
    <m/>
    <m/>
    <m/>
    <m/>
    <m/>
    <n v="-2.4304724596499998E-2"/>
    <m/>
    <m/>
    <m/>
    <m/>
    <m/>
  </r>
  <r>
    <x v="46"/>
    <x v="0"/>
    <x v="10"/>
    <x v="1"/>
    <x v="567"/>
    <s v="England"/>
    <m/>
    <m/>
    <m/>
    <m/>
    <m/>
    <m/>
    <m/>
    <m/>
    <n v="-2.7E-2"/>
    <m/>
    <m/>
    <m/>
    <m/>
    <m/>
    <m/>
    <m/>
    <m/>
    <m/>
    <m/>
    <m/>
    <m/>
    <m/>
    <n v="-1.0753666954999999E-3"/>
    <m/>
    <m/>
    <m/>
    <m/>
    <m/>
  </r>
  <r>
    <x v="46"/>
    <x v="0"/>
    <x v="10"/>
    <x v="1"/>
    <x v="567"/>
    <s v="England"/>
    <m/>
    <m/>
    <m/>
    <m/>
    <m/>
    <m/>
    <m/>
    <m/>
    <n v="-0.56000000000000005"/>
    <m/>
    <m/>
    <m/>
    <m/>
    <m/>
    <m/>
    <m/>
    <m/>
    <m/>
    <m/>
    <m/>
    <m/>
    <m/>
    <n v="-2.23039018332E-2"/>
    <m/>
    <m/>
    <m/>
    <m/>
    <m/>
  </r>
  <r>
    <x v="46"/>
    <x v="0"/>
    <x v="10"/>
    <x v="1"/>
    <x v="1558"/>
    <s v="UK"/>
    <m/>
    <m/>
    <m/>
    <m/>
    <m/>
    <m/>
    <m/>
    <m/>
    <n v="-1.7549999999999999"/>
    <m/>
    <m/>
    <m/>
    <m/>
    <m/>
    <m/>
    <m/>
    <m/>
    <m/>
    <m/>
    <m/>
    <m/>
    <m/>
    <n v="-6.9699693228699997E-2"/>
    <m/>
    <m/>
    <m/>
    <m/>
    <m/>
  </r>
  <r>
    <x v="46"/>
    <x v="0"/>
    <x v="10"/>
    <x v="1"/>
    <x v="1559"/>
    <s v="England"/>
    <m/>
    <m/>
    <m/>
    <m/>
    <m/>
    <m/>
    <m/>
    <m/>
    <n v="-0.876"/>
    <m/>
    <m/>
    <m/>
    <m/>
    <m/>
    <m/>
    <m/>
    <m/>
    <m/>
    <m/>
    <m/>
    <m/>
    <m/>
    <n v="-5.0522409599399999E-2"/>
    <m/>
    <m/>
    <m/>
    <m/>
    <m/>
  </r>
  <r>
    <x v="46"/>
    <x v="0"/>
    <x v="10"/>
    <x v="1"/>
    <x v="318"/>
    <s v="England"/>
    <m/>
    <m/>
    <m/>
    <m/>
    <m/>
    <m/>
    <m/>
    <m/>
    <n v="-6.5"/>
    <m/>
    <m/>
    <m/>
    <m/>
    <m/>
    <m/>
    <m/>
    <m/>
    <m/>
    <m/>
    <m/>
    <m/>
    <m/>
    <n v="-0.25888457484959998"/>
    <m/>
    <m/>
    <m/>
    <m/>
    <m/>
  </r>
  <r>
    <x v="46"/>
    <x v="0"/>
    <x v="10"/>
    <x v="1"/>
    <x v="1326"/>
    <s v="England"/>
    <m/>
    <m/>
    <m/>
    <m/>
    <m/>
    <m/>
    <m/>
    <m/>
    <n v="-0.14899999999999999"/>
    <m/>
    <m/>
    <m/>
    <m/>
    <m/>
    <m/>
    <m/>
    <m/>
    <m/>
    <m/>
    <m/>
    <m/>
    <m/>
    <n v="-8.5815259831000003E-3"/>
    <m/>
    <m/>
    <m/>
    <m/>
    <m/>
  </r>
  <r>
    <x v="46"/>
    <x v="0"/>
    <x v="10"/>
    <x v="1"/>
    <x v="1560"/>
    <s v="England"/>
    <m/>
    <m/>
    <m/>
    <m/>
    <m/>
    <m/>
    <m/>
    <m/>
    <n v="-31"/>
    <m/>
    <m/>
    <m/>
    <m/>
    <m/>
    <m/>
    <m/>
    <m/>
    <m/>
    <m/>
    <m/>
    <m/>
    <m/>
    <n v="-1.7854181575651999"/>
    <m/>
    <m/>
    <m/>
    <m/>
    <m/>
  </r>
  <r>
    <x v="46"/>
    <x v="0"/>
    <x v="0"/>
    <x v="6"/>
    <x v="727"/>
    <s v="Wales"/>
    <m/>
    <m/>
    <m/>
    <m/>
    <m/>
    <m/>
    <m/>
    <m/>
    <m/>
    <m/>
    <m/>
    <m/>
    <m/>
    <m/>
    <m/>
    <m/>
    <m/>
    <m/>
    <m/>
    <m/>
    <m/>
    <m/>
    <n v="-169.86164871421943"/>
    <m/>
    <m/>
    <m/>
    <m/>
    <m/>
  </r>
  <r>
    <x v="47"/>
    <x v="0"/>
    <x v="0"/>
    <x v="2"/>
    <x v="1561"/>
    <s v="Wales"/>
    <m/>
    <m/>
    <m/>
    <m/>
    <m/>
    <m/>
    <m/>
    <m/>
    <m/>
    <m/>
    <m/>
    <m/>
    <m/>
    <m/>
    <m/>
    <m/>
    <m/>
    <m/>
    <m/>
    <m/>
    <m/>
    <m/>
    <n v="125"/>
    <m/>
    <m/>
    <m/>
    <m/>
    <m/>
  </r>
  <r>
    <x v="47"/>
    <x v="1"/>
    <x v="0"/>
    <x v="2"/>
    <x v="1561"/>
    <s v="Wales"/>
    <m/>
    <m/>
    <m/>
    <m/>
    <m/>
    <m/>
    <m/>
    <m/>
    <m/>
    <m/>
    <m/>
    <m/>
    <m/>
    <m/>
    <m/>
    <m/>
    <m/>
    <m/>
    <m/>
    <m/>
    <m/>
    <m/>
    <n v="50"/>
    <m/>
    <m/>
    <m/>
    <m/>
    <m/>
  </r>
  <r>
    <x v="47"/>
    <x v="0"/>
    <x v="0"/>
    <x v="2"/>
    <x v="1562"/>
    <s v="Wales"/>
    <m/>
    <m/>
    <m/>
    <m/>
    <m/>
    <m/>
    <m/>
    <m/>
    <m/>
    <m/>
    <m/>
    <m/>
    <m/>
    <m/>
    <m/>
    <m/>
    <m/>
    <m/>
    <m/>
    <m/>
    <m/>
    <m/>
    <n v="-202"/>
    <m/>
    <m/>
    <m/>
    <m/>
    <m/>
  </r>
  <r>
    <x v="47"/>
    <x v="1"/>
    <x v="0"/>
    <x v="2"/>
    <x v="1562"/>
    <s v="Wales"/>
    <m/>
    <m/>
    <m/>
    <m/>
    <m/>
    <m/>
    <m/>
    <m/>
    <m/>
    <m/>
    <m/>
    <m/>
    <m/>
    <m/>
    <m/>
    <m/>
    <m/>
    <m/>
    <m/>
    <m/>
    <m/>
    <m/>
    <n v="202"/>
    <m/>
    <m/>
    <m/>
    <m/>
    <m/>
  </r>
  <r>
    <x v="47"/>
    <x v="1"/>
    <x v="0"/>
    <x v="2"/>
    <x v="1563"/>
    <s v="Wales"/>
    <m/>
    <m/>
    <m/>
    <m/>
    <m/>
    <m/>
    <m/>
    <m/>
    <m/>
    <m/>
    <m/>
    <m/>
    <m/>
    <m/>
    <m/>
    <m/>
    <m/>
    <m/>
    <m/>
    <m/>
    <m/>
    <m/>
    <n v="-2"/>
    <m/>
    <m/>
    <m/>
    <m/>
    <m/>
  </r>
  <r>
    <x v="47"/>
    <x v="1"/>
    <x v="0"/>
    <x v="2"/>
    <x v="1564"/>
    <s v="Wales"/>
    <m/>
    <m/>
    <m/>
    <m/>
    <m/>
    <m/>
    <m/>
    <m/>
    <m/>
    <m/>
    <m/>
    <m/>
    <m/>
    <m/>
    <m/>
    <m/>
    <m/>
    <m/>
    <m/>
    <m/>
    <m/>
    <m/>
    <n v="-7"/>
    <m/>
    <m/>
    <m/>
    <m/>
    <m/>
  </r>
  <r>
    <x v="48"/>
    <x v="0"/>
    <x v="0"/>
    <x v="7"/>
    <x v="1565"/>
    <s v="Wales"/>
    <m/>
    <m/>
    <m/>
    <m/>
    <m/>
    <m/>
    <m/>
    <m/>
    <m/>
    <m/>
    <m/>
    <m/>
    <m/>
    <m/>
    <m/>
    <m/>
    <m/>
    <m/>
    <m/>
    <m/>
    <m/>
    <m/>
    <n v="-171.85599999999999"/>
    <m/>
    <m/>
    <m/>
    <m/>
    <m/>
  </r>
  <r>
    <x v="48"/>
    <x v="1"/>
    <x v="0"/>
    <x v="7"/>
    <x v="1565"/>
    <s v="Wales"/>
    <m/>
    <m/>
    <m/>
    <m/>
    <m/>
    <m/>
    <m/>
    <m/>
    <m/>
    <m/>
    <m/>
    <m/>
    <m/>
    <m/>
    <m/>
    <m/>
    <m/>
    <m/>
    <m/>
    <m/>
    <m/>
    <m/>
    <n v="-228.74799999999999"/>
    <m/>
    <m/>
    <m/>
    <m/>
    <m/>
  </r>
  <r>
    <x v="48"/>
    <x v="2"/>
    <x v="0"/>
    <x v="7"/>
    <x v="1565"/>
    <s v="Wales"/>
    <m/>
    <m/>
    <m/>
    <m/>
    <m/>
    <m/>
    <m/>
    <m/>
    <m/>
    <m/>
    <m/>
    <m/>
    <m/>
    <m/>
    <m/>
    <m/>
    <m/>
    <m/>
    <m/>
    <m/>
    <m/>
    <m/>
    <n v="30.324000000000002"/>
    <m/>
    <m/>
    <m/>
    <m/>
    <m/>
  </r>
  <r>
    <x v="49"/>
    <x v="0"/>
    <x v="0"/>
    <x v="0"/>
    <x v="1566"/>
    <s v="Wales"/>
    <n v="0"/>
    <n v="0"/>
    <n v="0"/>
    <n v="0"/>
    <n v="0"/>
    <n v="0"/>
    <n v="0"/>
    <n v="0"/>
    <n v="0"/>
    <n v="0"/>
    <n v="0"/>
    <n v="0"/>
    <n v="0"/>
    <n v="0"/>
    <n v="0"/>
    <n v="0"/>
    <n v="0"/>
    <n v="0"/>
    <n v="0"/>
    <m/>
    <m/>
    <m/>
    <n v="0"/>
    <n v="20238.120914751373"/>
    <n v="0"/>
    <n v="0"/>
    <n v="0"/>
    <n v="0"/>
  </r>
  <r>
    <x v="49"/>
    <x v="1"/>
    <x v="0"/>
    <x v="0"/>
    <x v="1566"/>
    <s v="Wales"/>
    <n v="0"/>
    <n v="0"/>
    <n v="0"/>
    <n v="0"/>
    <n v="0"/>
    <n v="0"/>
    <n v="0"/>
    <n v="0"/>
    <n v="0"/>
    <n v="0"/>
    <n v="0"/>
    <n v="0"/>
    <n v="0"/>
    <n v="0"/>
    <n v="0"/>
    <n v="0"/>
    <n v="0"/>
    <n v="0"/>
    <n v="0"/>
    <m/>
    <m/>
    <m/>
    <n v="0"/>
    <n v="2508.5637691182219"/>
    <n v="0"/>
    <n v="0"/>
    <n v="0"/>
    <n v="0"/>
  </r>
  <r>
    <x v="49"/>
    <x v="2"/>
    <x v="0"/>
    <x v="0"/>
    <x v="1566"/>
    <s v="Wales"/>
    <n v="0"/>
    <n v="0"/>
    <n v="0"/>
    <n v="0"/>
    <n v="0"/>
    <n v="0"/>
    <n v="0"/>
    <n v="0"/>
    <n v="0"/>
    <n v="0"/>
    <n v="0"/>
    <n v="0"/>
    <n v="0"/>
    <n v="0"/>
    <n v="0"/>
    <n v="0"/>
    <n v="0"/>
    <n v="0"/>
    <n v="0"/>
    <m/>
    <m/>
    <m/>
    <n v="0"/>
    <n v="90.385768694951565"/>
    <n v="0"/>
    <n v="0"/>
    <n v="0"/>
    <n v="0"/>
  </r>
  <r>
    <x v="49"/>
    <x v="0"/>
    <x v="0"/>
    <x v="0"/>
    <x v="1567"/>
    <s v="Wales"/>
    <n v="0"/>
    <n v="0"/>
    <n v="0"/>
    <n v="0"/>
    <n v="0"/>
    <n v="0"/>
    <n v="0"/>
    <n v="0"/>
    <n v="0"/>
    <n v="0"/>
    <n v="0"/>
    <n v="0"/>
    <n v="0"/>
    <n v="0"/>
    <n v="0"/>
    <n v="0"/>
    <n v="0"/>
    <n v="0"/>
    <n v="0"/>
    <m/>
    <m/>
    <m/>
    <n v="0"/>
    <n v="339.43799999999999"/>
    <n v="0"/>
    <n v="0"/>
    <n v="0"/>
    <n v="0"/>
  </r>
  <r>
    <x v="49"/>
    <x v="1"/>
    <x v="0"/>
    <x v="0"/>
    <x v="1567"/>
    <s v="Wales"/>
    <n v="0"/>
    <n v="0"/>
    <n v="0"/>
    <n v="0"/>
    <n v="0"/>
    <n v="0"/>
    <n v="0"/>
    <n v="0"/>
    <n v="0"/>
    <n v="0"/>
    <n v="0"/>
    <n v="0"/>
    <n v="0"/>
    <n v="0"/>
    <n v="0"/>
    <n v="0"/>
    <n v="0"/>
    <n v="0"/>
    <n v="0"/>
    <m/>
    <m/>
    <m/>
    <n v="0"/>
    <n v="359.19799999999998"/>
    <n v="0"/>
    <n v="0"/>
    <n v="0"/>
    <n v="0"/>
  </r>
  <r>
    <x v="49"/>
    <x v="0"/>
    <x v="2"/>
    <x v="1"/>
    <x v="1"/>
    <s v="n/a"/>
    <n v="0"/>
    <n v="0"/>
    <n v="0"/>
    <n v="0"/>
    <n v="0"/>
    <n v="0"/>
    <n v="0"/>
    <n v="0"/>
    <n v="0"/>
    <n v="8924.1893796638506"/>
    <n v="0"/>
    <n v="0"/>
    <n v="0"/>
    <n v="0"/>
    <n v="0"/>
    <n v="0"/>
    <n v="0"/>
    <n v="0"/>
    <n v="0"/>
    <m/>
    <m/>
    <m/>
    <n v="0"/>
    <n v="511.55593919724208"/>
    <n v="0"/>
    <m/>
    <m/>
    <m/>
  </r>
  <r>
    <x v="49"/>
    <x v="0"/>
    <x v="1"/>
    <x v="1"/>
    <x v="1"/>
    <s v="n/a"/>
    <n v="0"/>
    <n v="0"/>
    <n v="0"/>
    <n v="0"/>
    <n v="0"/>
    <n v="0"/>
    <n v="0"/>
    <n v="0"/>
    <n v="0"/>
    <n v="3790.7272193644499"/>
    <n v="0"/>
    <n v="0"/>
    <n v="0"/>
    <n v="0"/>
    <n v="0"/>
    <n v="0"/>
    <n v="0"/>
    <n v="0"/>
    <n v="0"/>
    <m/>
    <m/>
    <m/>
    <n v="0"/>
    <n v="218.32365186547867"/>
    <n v="0"/>
    <m/>
    <m/>
    <m/>
  </r>
  <r>
    <x v="49"/>
    <x v="0"/>
    <x v="24"/>
    <x v="1"/>
    <x v="1"/>
    <s v="n/a"/>
    <n v="0"/>
    <n v="0"/>
    <n v="0"/>
    <n v="0"/>
    <n v="0"/>
    <n v="0"/>
    <n v="0"/>
    <n v="0"/>
    <n v="0"/>
    <n v="960.503610083946"/>
    <n v="0"/>
    <n v="0"/>
    <n v="0"/>
    <n v="0"/>
    <n v="0"/>
    <n v="0"/>
    <n v="0"/>
    <n v="0"/>
    <n v="0"/>
    <m/>
    <m/>
    <m/>
    <n v="0"/>
    <n v="0.28488796224880697"/>
    <n v="0"/>
    <m/>
    <m/>
    <m/>
  </r>
  <r>
    <x v="49"/>
    <x v="0"/>
    <x v="71"/>
    <x v="1"/>
    <x v="1"/>
    <s v="n/a"/>
    <n v="0"/>
    <n v="0"/>
    <n v="0"/>
    <n v="0"/>
    <n v="0"/>
    <n v="0"/>
    <n v="0"/>
    <n v="0"/>
    <n v="0"/>
    <n v="2382.56531237947"/>
    <n v="0"/>
    <n v="0"/>
    <n v="0"/>
    <n v="0"/>
    <n v="0"/>
    <n v="0"/>
    <n v="0"/>
    <n v="0"/>
    <n v="0"/>
    <m/>
    <m/>
    <m/>
    <n v="0"/>
    <n v="137.221786138944"/>
    <n v="0"/>
    <m/>
    <m/>
    <m/>
  </r>
  <r>
    <x v="49"/>
    <x v="0"/>
    <x v="67"/>
    <x v="1"/>
    <x v="1"/>
    <s v="n/a"/>
    <n v="0"/>
    <n v="0"/>
    <n v="0"/>
    <n v="0"/>
    <n v="0"/>
    <n v="0"/>
    <n v="0"/>
    <n v="0"/>
    <n v="0"/>
    <n v="-682.10382915753098"/>
    <n v="0"/>
    <n v="0"/>
    <n v="0"/>
    <n v="0"/>
    <n v="0"/>
    <n v="0"/>
    <n v="0"/>
    <n v="0"/>
    <n v="0"/>
    <m/>
    <m/>
    <m/>
    <n v="0"/>
    <n v="-32.254108163915049"/>
    <n v="0"/>
    <m/>
    <m/>
    <m/>
  </r>
  <r>
    <x v="49"/>
    <x v="0"/>
    <x v="10"/>
    <x v="1"/>
    <x v="1"/>
    <s v="n/a"/>
    <n v="0"/>
    <n v="0"/>
    <n v="0"/>
    <n v="0"/>
    <n v="0"/>
    <n v="0"/>
    <n v="0"/>
    <n v="0"/>
    <n v="0"/>
    <n v="-113.191980068284"/>
    <n v="0"/>
    <n v="0"/>
    <n v="0"/>
    <n v="0"/>
    <n v="0"/>
    <n v="0"/>
    <n v="0"/>
    <n v="0"/>
    <n v="0"/>
    <m/>
    <m/>
    <m/>
    <n v="0"/>
    <n v="-5.2524586559925579"/>
    <n v="0"/>
    <m/>
    <m/>
    <m/>
  </r>
  <r>
    <x v="49"/>
    <x v="0"/>
    <x v="56"/>
    <x v="1"/>
    <x v="1"/>
    <s v="n/a"/>
    <n v="0"/>
    <n v="0"/>
    <n v="0"/>
    <n v="0"/>
    <n v="0"/>
    <n v="0"/>
    <n v="0"/>
    <n v="0"/>
    <n v="0"/>
    <n v="-12.813300747041399"/>
    <n v="0"/>
    <n v="0"/>
    <n v="0"/>
    <n v="0"/>
    <n v="0"/>
    <n v="0"/>
    <n v="0"/>
    <n v="0"/>
    <n v="0"/>
    <m/>
    <m/>
    <m/>
    <n v="0"/>
    <n v="-0.12778227011788415"/>
    <n v="0"/>
    <m/>
    <m/>
    <m/>
  </r>
  <r>
    <x v="49"/>
    <x v="0"/>
    <x v="3"/>
    <x v="1"/>
    <x v="1"/>
    <s v="n/a"/>
    <n v="0"/>
    <n v="0"/>
    <n v="0"/>
    <n v="0"/>
    <n v="0"/>
    <n v="0"/>
    <n v="0"/>
    <n v="0"/>
    <n v="0"/>
    <n v="-91.804690653860206"/>
    <n v="0"/>
    <n v="0"/>
    <n v="0"/>
    <n v="0"/>
    <n v="0"/>
    <n v="0"/>
    <n v="0"/>
    <n v="0"/>
    <n v="0"/>
    <m/>
    <m/>
    <m/>
    <n v="0"/>
    <n v="-1.771735010182486"/>
    <n v="0"/>
    <m/>
    <m/>
    <m/>
  </r>
  <r>
    <x v="49"/>
    <x v="0"/>
    <x v="55"/>
    <x v="1"/>
    <x v="1"/>
    <s v="n/a"/>
    <n v="0"/>
    <n v="0"/>
    <n v="0"/>
    <n v="0"/>
    <n v="0"/>
    <n v="0"/>
    <n v="0"/>
    <n v="0"/>
    <n v="0"/>
    <n v="301.76449360337102"/>
    <n v="0"/>
    <n v="0"/>
    <n v="0"/>
    <n v="0"/>
    <n v="0"/>
    <n v="0"/>
    <n v="0"/>
    <n v="0"/>
    <n v="0"/>
    <m/>
    <m/>
    <m/>
    <n v="0"/>
    <n v="2.9317718344321211"/>
    <n v="0"/>
    <m/>
    <m/>
    <m/>
  </r>
  <r>
    <x v="49"/>
    <x v="0"/>
    <x v="9"/>
    <x v="1"/>
    <x v="1"/>
    <s v="n/a"/>
    <n v="0"/>
    <n v="0"/>
    <n v="0"/>
    <n v="0"/>
    <n v="0"/>
    <n v="0"/>
    <n v="0"/>
    <n v="0"/>
    <n v="0"/>
    <n v="-215.13306960160901"/>
    <n v="0"/>
    <n v="0"/>
    <n v="0"/>
    <n v="0"/>
    <n v="0"/>
    <n v="0"/>
    <n v="0"/>
    <n v="0"/>
    <n v="0"/>
    <m/>
    <m/>
    <m/>
    <n v="0"/>
    <n v="-12.135001727635515"/>
    <n v="0"/>
    <m/>
    <m/>
    <m/>
  </r>
  <r>
    <x v="49"/>
    <x v="0"/>
    <x v="11"/>
    <x v="1"/>
    <x v="1"/>
    <s v="n/a"/>
    <n v="0"/>
    <n v="0"/>
    <n v="0"/>
    <n v="0"/>
    <n v="0"/>
    <n v="0"/>
    <n v="0"/>
    <n v="0"/>
    <n v="0"/>
    <n v="790.96375145788795"/>
    <n v="0"/>
    <n v="0"/>
    <n v="0"/>
    <n v="0"/>
    <n v="0"/>
    <n v="0"/>
    <n v="0"/>
    <n v="0"/>
    <n v="0"/>
    <m/>
    <m/>
    <m/>
    <n v="0"/>
    <n v="0"/>
    <n v="0"/>
    <m/>
    <m/>
    <m/>
  </r>
  <r>
    <x v="49"/>
    <x v="0"/>
    <x v="31"/>
    <x v="1"/>
    <x v="1"/>
    <s v="n/a"/>
    <n v="0"/>
    <n v="0"/>
    <n v="0"/>
    <n v="0"/>
    <n v="0"/>
    <n v="0"/>
    <n v="0"/>
    <n v="0"/>
    <n v="0"/>
    <n v="595.94776187575997"/>
    <n v="0"/>
    <n v="0"/>
    <n v="0"/>
    <n v="0"/>
    <n v="0"/>
    <n v="0"/>
    <n v="0"/>
    <n v="0"/>
    <n v="0"/>
    <m/>
    <m/>
    <m/>
    <n v="0"/>
    <n v="1.5777206904658054"/>
    <n v="0"/>
    <m/>
    <m/>
    <m/>
  </r>
  <r>
    <x v="49"/>
    <x v="0"/>
    <x v="6"/>
    <x v="1"/>
    <x v="1"/>
    <s v="n/a"/>
    <n v="0"/>
    <n v="0"/>
    <n v="0"/>
    <n v="0"/>
    <n v="0"/>
    <n v="0"/>
    <n v="0"/>
    <n v="0"/>
    <n v="0"/>
    <n v="-3296.49999999999"/>
    <n v="0"/>
    <n v="0"/>
    <n v="0"/>
    <n v="0"/>
    <n v="0"/>
    <n v="0"/>
    <n v="0"/>
    <n v="0"/>
    <n v="0"/>
    <m/>
    <m/>
    <m/>
    <n v="0"/>
    <n v="-189.85906311011559"/>
    <n v="0"/>
    <m/>
    <m/>
    <m/>
  </r>
  <r>
    <x v="49"/>
    <x v="0"/>
    <x v="43"/>
    <x v="1"/>
    <x v="1"/>
    <s v="n/a"/>
    <n v="0"/>
    <n v="0"/>
    <n v="0"/>
    <n v="0"/>
    <n v="0"/>
    <n v="0"/>
    <n v="0"/>
    <n v="0"/>
    <n v="0"/>
    <n v="-9.6080000000000005"/>
    <n v="0"/>
    <n v="0"/>
    <n v="0"/>
    <n v="0"/>
    <n v="0"/>
    <n v="0"/>
    <n v="0"/>
    <n v="0"/>
    <n v="0"/>
    <m/>
    <m/>
    <m/>
    <n v="0"/>
    <n v="-0.55336444057697542"/>
    <n v="0"/>
    <m/>
    <m/>
    <m/>
  </r>
  <r>
    <x v="49"/>
    <x v="0"/>
    <x v="47"/>
    <x v="1"/>
    <x v="1"/>
    <s v="n/a"/>
    <n v="0"/>
    <n v="0"/>
    <n v="0"/>
    <n v="0"/>
    <n v="0"/>
    <n v="0"/>
    <n v="0"/>
    <n v="0"/>
    <n v="0"/>
    <n v="-0.73"/>
    <n v="0"/>
    <n v="0"/>
    <n v="0"/>
    <n v="0"/>
    <n v="0"/>
    <n v="0"/>
    <n v="0"/>
    <n v="0"/>
    <n v="0"/>
    <m/>
    <m/>
    <m/>
    <n v="0"/>
    <n v="-4.2043717903954211E-2"/>
    <n v="0"/>
    <m/>
    <m/>
    <m/>
  </r>
  <r>
    <x v="49"/>
    <x v="0"/>
    <x v="18"/>
    <x v="1"/>
    <x v="1"/>
    <s v="n/a"/>
    <n v="0"/>
    <n v="0"/>
    <n v="0"/>
    <n v="0"/>
    <n v="0"/>
    <n v="0"/>
    <n v="0"/>
    <n v="0"/>
    <n v="0"/>
    <n v="3.6970000000000001"/>
    <n v="0"/>
    <n v="0"/>
    <n v="0"/>
    <n v="0"/>
    <n v="0"/>
    <n v="0"/>
    <n v="0"/>
    <n v="0"/>
    <n v="0"/>
    <m/>
    <m/>
    <m/>
    <n v="0"/>
    <n v="0.21292551382317637"/>
    <n v="0"/>
    <m/>
    <m/>
    <m/>
  </r>
  <r>
    <x v="49"/>
    <x v="0"/>
    <x v="14"/>
    <x v="1"/>
    <x v="1"/>
    <s v="n/a"/>
    <n v="0"/>
    <n v="0"/>
    <n v="0"/>
    <n v="0"/>
    <n v="0"/>
    <n v="0"/>
    <n v="0"/>
    <n v="0"/>
    <n v="0"/>
    <n v="0.25742399999999999"/>
    <n v="0"/>
    <n v="0"/>
    <n v="0"/>
    <n v="0"/>
    <n v="0"/>
    <n v="0"/>
    <n v="0"/>
    <n v="0"/>
    <n v="0"/>
    <m/>
    <m/>
    <m/>
    <n v="0"/>
    <n v="1.4826112380421256E-2"/>
    <n v="0"/>
    <m/>
    <m/>
    <m/>
  </r>
  <r>
    <x v="49"/>
    <x v="0"/>
    <x v="0"/>
    <x v="2"/>
    <x v="1001"/>
    <s v="Wales"/>
    <n v="0"/>
    <n v="0"/>
    <n v="0"/>
    <n v="0"/>
    <n v="0"/>
    <n v="0"/>
    <n v="0"/>
    <n v="0"/>
    <n v="0"/>
    <n v="0"/>
    <n v="0"/>
    <n v="0"/>
    <n v="0"/>
    <n v="0"/>
    <n v="0"/>
    <n v="0"/>
    <n v="0"/>
    <n v="0"/>
    <n v="0"/>
    <m/>
    <m/>
    <m/>
    <m/>
    <n v="4.32"/>
    <m/>
    <m/>
    <m/>
    <m/>
  </r>
  <r>
    <x v="49"/>
    <x v="0"/>
    <x v="0"/>
    <x v="2"/>
    <x v="1372"/>
    <s v="Wales"/>
    <n v="0"/>
    <n v="0"/>
    <n v="0"/>
    <n v="0"/>
    <n v="0"/>
    <n v="0"/>
    <n v="0"/>
    <n v="0"/>
    <n v="0"/>
    <n v="0"/>
    <n v="0"/>
    <n v="0"/>
    <n v="0"/>
    <n v="0"/>
    <n v="0"/>
    <n v="0"/>
    <n v="0"/>
    <n v="0"/>
    <n v="0"/>
    <m/>
    <m/>
    <m/>
    <m/>
    <n v="0.35699999999999998"/>
    <m/>
    <m/>
    <m/>
    <m/>
  </r>
  <r>
    <x v="49"/>
    <x v="0"/>
    <x v="0"/>
    <x v="2"/>
    <x v="1568"/>
    <s v="Wales"/>
    <n v="0"/>
    <n v="0"/>
    <n v="0"/>
    <n v="0"/>
    <n v="0"/>
    <n v="0"/>
    <n v="0"/>
    <n v="0"/>
    <n v="0"/>
    <n v="0"/>
    <n v="0"/>
    <n v="0"/>
    <n v="0"/>
    <n v="0"/>
    <n v="0"/>
    <n v="0"/>
    <n v="0"/>
    <n v="0"/>
    <n v="0"/>
    <m/>
    <m/>
    <m/>
    <m/>
    <n v="2"/>
    <m/>
    <m/>
    <m/>
    <m/>
  </r>
  <r>
    <x v="49"/>
    <x v="0"/>
    <x v="0"/>
    <x v="2"/>
    <x v="1569"/>
    <s v="Wales"/>
    <n v="0"/>
    <n v="0"/>
    <n v="0"/>
    <n v="0"/>
    <n v="0"/>
    <n v="0"/>
    <n v="0"/>
    <n v="0"/>
    <n v="0"/>
    <m/>
    <n v="0"/>
    <n v="0"/>
    <n v="0"/>
    <n v="0"/>
    <n v="0"/>
    <n v="0"/>
    <n v="0"/>
    <n v="0"/>
    <n v="0"/>
    <m/>
    <m/>
    <m/>
    <m/>
    <n v="3.6709999999999998"/>
    <m/>
    <m/>
    <m/>
    <m/>
  </r>
  <r>
    <x v="49"/>
    <x v="0"/>
    <x v="6"/>
    <x v="1"/>
    <x v="1570"/>
    <s v="England"/>
    <n v="0"/>
    <n v="0"/>
    <n v="0"/>
    <n v="0"/>
    <n v="0"/>
    <n v="0"/>
    <n v="0"/>
    <n v="0"/>
    <n v="0"/>
    <n v="1549.198922"/>
    <n v="0"/>
    <n v="0"/>
    <n v="0"/>
    <n v="0"/>
    <n v="0"/>
    <n v="0"/>
    <n v="0"/>
    <n v="0"/>
    <n v="0"/>
    <m/>
    <m/>
    <m/>
    <n v="0"/>
    <n v="89.224770484490321"/>
    <n v="0"/>
    <m/>
    <m/>
    <m/>
  </r>
  <r>
    <x v="49"/>
    <x v="0"/>
    <x v="6"/>
    <x v="1"/>
    <x v="1571"/>
    <s v="England"/>
    <n v="0"/>
    <n v="0"/>
    <n v="0"/>
    <n v="0"/>
    <n v="0"/>
    <n v="0"/>
    <n v="0"/>
    <n v="0"/>
    <n v="0"/>
    <n v="129.183761"/>
    <n v="0"/>
    <n v="0"/>
    <n v="0"/>
    <n v="0"/>
    <n v="0"/>
    <n v="0"/>
    <n v="0"/>
    <n v="0"/>
    <n v="0"/>
    <m/>
    <m/>
    <m/>
    <n v="0"/>
    <n v="7.4402268565148484"/>
    <n v="0"/>
    <m/>
    <m/>
    <m/>
  </r>
  <r>
    <x v="49"/>
    <x v="0"/>
    <x v="6"/>
    <x v="1"/>
    <x v="1572"/>
    <s v="England"/>
    <n v="0"/>
    <n v="0"/>
    <n v="0"/>
    <n v="0"/>
    <n v="0"/>
    <n v="0"/>
    <n v="0"/>
    <n v="0"/>
    <n v="0"/>
    <n v="-128.870385"/>
    <n v="0"/>
    <n v="0"/>
    <n v="0"/>
    <n v="0"/>
    <n v="0"/>
    <n v="0"/>
    <n v="0"/>
    <n v="0"/>
    <n v="0"/>
    <m/>
    <m/>
    <m/>
    <n v="0"/>
    <n v="-7.4221782371424236"/>
    <n v="0"/>
    <m/>
    <m/>
    <m/>
  </r>
  <r>
    <x v="49"/>
    <x v="0"/>
    <x v="6"/>
    <x v="1"/>
    <x v="1573"/>
    <s v="England"/>
    <n v="0"/>
    <n v="0"/>
    <n v="0"/>
    <n v="0"/>
    <n v="0"/>
    <n v="0"/>
    <n v="0"/>
    <n v="0"/>
    <n v="0"/>
    <n v="182.416"/>
    <n v="0"/>
    <n v="0"/>
    <n v="0"/>
    <n v="0"/>
    <n v="0"/>
    <n v="0"/>
    <n v="0"/>
    <n v="0"/>
    <n v="0"/>
    <m/>
    <m/>
    <m/>
    <n v="0"/>
    <n v="10.506091568722887"/>
    <n v="0"/>
    <m/>
    <m/>
    <m/>
  </r>
  <r>
    <x v="49"/>
    <x v="0"/>
    <x v="6"/>
    <x v="1"/>
    <x v="1574"/>
    <s v="England"/>
    <n v="0"/>
    <n v="0"/>
    <n v="0"/>
    <n v="0"/>
    <n v="0"/>
    <n v="0"/>
    <n v="0"/>
    <n v="0"/>
    <n v="0"/>
    <n v="117.8"/>
    <n v="0"/>
    <n v="0"/>
    <n v="0"/>
    <n v="0"/>
    <n v="0"/>
    <n v="0"/>
    <n v="0"/>
    <n v="0"/>
    <n v="0"/>
    <m/>
    <m/>
    <m/>
    <n v="0"/>
    <n v="6.784588998747676"/>
    <n v="0"/>
    <m/>
    <m/>
    <m/>
  </r>
  <r>
    <x v="49"/>
    <x v="1"/>
    <x v="3"/>
    <x v="1"/>
    <x v="1"/>
    <s v="n/a"/>
    <n v="0"/>
    <n v="0"/>
    <n v="0"/>
    <n v="0"/>
    <n v="0"/>
    <n v="0"/>
    <n v="0"/>
    <n v="0"/>
    <n v="0"/>
    <n v="1835.1180000000022"/>
    <n v="0"/>
    <n v="0"/>
    <n v="0"/>
    <n v="0"/>
    <n v="0"/>
    <n v="0"/>
    <n v="0"/>
    <n v="0"/>
    <n v="0"/>
    <m/>
    <m/>
    <m/>
    <n v="0"/>
    <n v="35.415868026557682"/>
    <n v="0"/>
    <m/>
    <m/>
    <m/>
  </r>
  <r>
    <x v="49"/>
    <x v="1"/>
    <x v="56"/>
    <x v="1"/>
    <x v="1"/>
    <s v="n/a"/>
    <n v="0"/>
    <n v="0"/>
    <n v="0"/>
    <n v="0"/>
    <n v="0"/>
    <n v="0"/>
    <n v="0"/>
    <n v="0"/>
    <n v="0"/>
    <n v="808.01200000000063"/>
    <n v="0"/>
    <n v="0"/>
    <n v="0"/>
    <n v="0"/>
    <n v="0"/>
    <n v="0"/>
    <n v="0"/>
    <n v="0"/>
    <n v="0"/>
    <m/>
    <m/>
    <m/>
    <n v="0"/>
    <n v="8.0580023587078191"/>
    <n v="0"/>
    <m/>
    <m/>
    <m/>
  </r>
  <r>
    <x v="49"/>
    <x v="1"/>
    <x v="2"/>
    <x v="1"/>
    <x v="1"/>
    <s v="n/a"/>
    <n v="0"/>
    <n v="0"/>
    <n v="0"/>
    <n v="0"/>
    <n v="0"/>
    <n v="0"/>
    <n v="0"/>
    <n v="0"/>
    <n v="0"/>
    <n v="941.24549429385297"/>
    <n v="0"/>
    <n v="0"/>
    <n v="0"/>
    <n v="0"/>
    <n v="0"/>
    <n v="0"/>
    <n v="0"/>
    <n v="0"/>
    <n v="0"/>
    <m/>
    <m/>
    <m/>
    <n v="0"/>
    <n v="53.95444923500731"/>
    <n v="0"/>
    <m/>
    <m/>
    <m/>
  </r>
  <r>
    <x v="49"/>
    <x v="1"/>
    <x v="55"/>
    <x v="1"/>
    <x v="1"/>
    <s v="n/a"/>
    <n v="0"/>
    <n v="0"/>
    <n v="0"/>
    <n v="0"/>
    <n v="0"/>
    <n v="0"/>
    <n v="0"/>
    <n v="0"/>
    <n v="0"/>
    <n v="4261.5710305025686"/>
    <n v="0"/>
    <n v="0"/>
    <n v="0"/>
    <n v="0"/>
    <n v="0"/>
    <n v="0"/>
    <n v="0"/>
    <n v="0"/>
    <n v="0"/>
    <m/>
    <m/>
    <m/>
    <n v="0"/>
    <n v="41.40299532416477"/>
    <n v="0"/>
    <m/>
    <m/>
    <m/>
  </r>
  <r>
    <x v="49"/>
    <x v="1"/>
    <x v="67"/>
    <x v="1"/>
    <x v="1"/>
    <s v="n/a"/>
    <n v="0"/>
    <n v="0"/>
    <n v="0"/>
    <n v="0"/>
    <n v="0"/>
    <n v="0"/>
    <n v="0"/>
    <n v="0"/>
    <n v="0"/>
    <n v="1799.826"/>
    <n v="0"/>
    <n v="0"/>
    <n v="0"/>
    <n v="0"/>
    <n v="0"/>
    <n v="0"/>
    <n v="0"/>
    <n v="0"/>
    <n v="0"/>
    <m/>
    <m/>
    <m/>
    <n v="0"/>
    <n v="85.106958792368289"/>
    <n v="0"/>
    <m/>
    <m/>
    <m/>
  </r>
  <r>
    <x v="49"/>
    <x v="1"/>
    <x v="1"/>
    <x v="1"/>
    <x v="1"/>
    <s v="n/a"/>
    <n v="0"/>
    <n v="0"/>
    <n v="0"/>
    <n v="0"/>
    <n v="0"/>
    <n v="0"/>
    <n v="0"/>
    <n v="0"/>
    <n v="0"/>
    <n v="534.09200000000055"/>
    <n v="0"/>
    <n v="0"/>
    <n v="0"/>
    <n v="0"/>
    <n v="0"/>
    <n v="0"/>
    <n v="0"/>
    <n v="0"/>
    <n v="0"/>
    <m/>
    <m/>
    <m/>
    <n v="0"/>
    <n v="30.760566277751678"/>
    <n v="0"/>
    <m/>
    <m/>
    <m/>
  </r>
  <r>
    <x v="49"/>
    <x v="1"/>
    <x v="9"/>
    <x v="1"/>
    <x v="1"/>
    <s v="n/a"/>
    <n v="0"/>
    <n v="0"/>
    <n v="0"/>
    <n v="0"/>
    <n v="0"/>
    <n v="0"/>
    <n v="0"/>
    <n v="0"/>
    <n v="0"/>
    <n v="-26.421000000000276"/>
    <n v="0"/>
    <n v="0"/>
    <n v="0"/>
    <n v="0"/>
    <n v="0"/>
    <n v="0"/>
    <n v="0"/>
    <n v="0"/>
    <n v="0"/>
    <m/>
    <m/>
    <m/>
    <n v="0"/>
    <n v="-1.4903282012365378"/>
    <n v="0"/>
    <m/>
    <m/>
    <m/>
  </r>
  <r>
    <x v="49"/>
    <x v="1"/>
    <x v="10"/>
    <x v="1"/>
    <x v="1"/>
    <s v="n/a"/>
    <n v="0"/>
    <n v="0"/>
    <n v="0"/>
    <n v="0"/>
    <n v="0"/>
    <n v="0"/>
    <n v="0"/>
    <n v="0"/>
    <n v="0"/>
    <n v="39.053000000000111"/>
    <n v="0"/>
    <n v="0"/>
    <n v="0"/>
    <n v="0"/>
    <n v="0"/>
    <n v="0"/>
    <n v="0"/>
    <n v="0"/>
    <n v="0"/>
    <m/>
    <m/>
    <m/>
    <n v="0"/>
    <n v="1.8121802248598724"/>
    <n v="0"/>
    <m/>
    <m/>
    <m/>
  </r>
  <r>
    <x v="49"/>
    <x v="1"/>
    <x v="31"/>
    <x v="1"/>
    <x v="1"/>
    <s v="n/a"/>
    <n v="0"/>
    <n v="0"/>
    <n v="0"/>
    <n v="0"/>
    <n v="0"/>
    <n v="0"/>
    <n v="0"/>
    <n v="0"/>
    <n v="0"/>
    <n v="364.2149999999998"/>
    <n v="0"/>
    <n v="0"/>
    <n v="0"/>
    <n v="0"/>
    <n v="0"/>
    <n v="0"/>
    <n v="0"/>
    <n v="0"/>
    <n v="0"/>
    <m/>
    <m/>
    <m/>
    <n v="0"/>
    <n v="0.964228038157812"/>
    <n v="0"/>
    <m/>
    <m/>
    <m/>
  </r>
  <r>
    <x v="49"/>
    <x v="1"/>
    <x v="43"/>
    <x v="1"/>
    <x v="1"/>
    <s v="n/a"/>
    <n v="0"/>
    <n v="0"/>
    <n v="0"/>
    <n v="0"/>
    <n v="0"/>
    <n v="0"/>
    <n v="0"/>
    <n v="0"/>
    <n v="0"/>
    <n v="32.299999999999997"/>
    <n v="0"/>
    <n v="0"/>
    <n v="0"/>
    <n v="0"/>
    <n v="0"/>
    <n v="0"/>
    <n v="0"/>
    <n v="0"/>
    <n v="0"/>
    <m/>
    <m/>
    <m/>
    <n v="0"/>
    <n v="1.8602905319146852"/>
    <n v="0"/>
    <m/>
    <m/>
    <m/>
  </r>
  <r>
    <x v="49"/>
    <x v="1"/>
    <x v="48"/>
    <x v="1"/>
    <x v="1"/>
    <s v="n/a"/>
    <n v="0"/>
    <n v="0"/>
    <n v="0"/>
    <n v="0"/>
    <n v="0"/>
    <n v="0"/>
    <n v="0"/>
    <n v="0"/>
    <n v="0"/>
    <n v="0.2"/>
    <n v="0"/>
    <m/>
    <m/>
    <m/>
    <m/>
    <m/>
    <m/>
    <m/>
    <m/>
    <m/>
    <m/>
    <m/>
    <m/>
    <n v="1.1147743345763158E-2"/>
    <m/>
    <m/>
    <m/>
    <m/>
  </r>
  <r>
    <x v="49"/>
    <x v="1"/>
    <x v="14"/>
    <x v="1"/>
    <x v="1"/>
    <s v="n/a"/>
    <n v="0"/>
    <n v="0"/>
    <n v="0"/>
    <n v="0"/>
    <n v="0"/>
    <n v="0"/>
    <n v="0"/>
    <n v="0"/>
    <n v="0"/>
    <n v="0.15"/>
    <n v="0"/>
    <n v="0"/>
    <n v="0"/>
    <n v="0"/>
    <n v="0"/>
    <n v="0"/>
    <n v="0"/>
    <n v="0"/>
    <n v="0"/>
    <m/>
    <m/>
    <m/>
    <n v="0"/>
    <n v="8.6391201172508619E-3"/>
    <n v="0"/>
    <m/>
    <m/>
    <m/>
  </r>
  <r>
    <x v="49"/>
    <x v="1"/>
    <x v="0"/>
    <x v="2"/>
    <x v="1372"/>
    <s v="Wales"/>
    <n v="0"/>
    <n v="0"/>
    <n v="0"/>
    <n v="0"/>
    <n v="0"/>
    <n v="0"/>
    <n v="0"/>
    <n v="0"/>
    <n v="0"/>
    <n v="0"/>
    <n v="0"/>
    <m/>
    <m/>
    <m/>
    <m/>
    <m/>
    <m/>
    <m/>
    <m/>
    <m/>
    <m/>
    <m/>
    <m/>
    <n v="28.954999999999998"/>
    <m/>
    <m/>
    <m/>
    <m/>
  </r>
  <r>
    <x v="49"/>
    <x v="1"/>
    <x v="0"/>
    <x v="2"/>
    <x v="1575"/>
    <s v="Wales"/>
    <n v="0"/>
    <n v="0"/>
    <n v="0"/>
    <n v="0"/>
    <n v="0"/>
    <n v="0"/>
    <n v="0"/>
    <n v="0"/>
    <n v="0"/>
    <n v="0"/>
    <n v="0"/>
    <m/>
    <m/>
    <m/>
    <m/>
    <m/>
    <m/>
    <m/>
    <m/>
    <m/>
    <m/>
    <m/>
    <m/>
    <n v="10"/>
    <m/>
    <m/>
    <m/>
    <m/>
  </r>
  <r>
    <x v="49"/>
    <x v="1"/>
    <x v="0"/>
    <x v="2"/>
    <x v="1568"/>
    <s v="Wales"/>
    <n v="0"/>
    <n v="0"/>
    <n v="0"/>
    <n v="0"/>
    <n v="0"/>
    <n v="0"/>
    <n v="0"/>
    <n v="0"/>
    <n v="0"/>
    <n v="0"/>
    <n v="0"/>
    <m/>
    <m/>
    <m/>
    <m/>
    <m/>
    <m/>
    <m/>
    <m/>
    <m/>
    <m/>
    <m/>
    <m/>
    <n v="23"/>
    <m/>
    <m/>
    <m/>
    <m/>
  </r>
  <r>
    <x v="49"/>
    <x v="1"/>
    <x v="0"/>
    <x v="2"/>
    <x v="1439"/>
    <s v="Wales"/>
    <n v="0"/>
    <n v="0"/>
    <n v="0"/>
    <n v="0"/>
    <n v="0"/>
    <n v="0"/>
    <n v="0"/>
    <n v="0"/>
    <n v="0"/>
    <n v="0"/>
    <n v="0"/>
    <n v="0"/>
    <n v="0"/>
    <n v="0"/>
    <n v="0"/>
    <n v="0"/>
    <n v="0"/>
    <n v="0"/>
    <n v="0"/>
    <m/>
    <m/>
    <m/>
    <n v="0"/>
    <n v="88.477000000000004"/>
    <n v="0"/>
    <m/>
    <m/>
    <m/>
  </r>
  <r>
    <x v="49"/>
    <x v="2"/>
    <x v="56"/>
    <x v="1"/>
    <x v="1"/>
    <s v="n/a"/>
    <n v="0"/>
    <n v="0"/>
    <n v="0"/>
    <n v="0"/>
    <n v="0"/>
    <n v="0"/>
    <n v="0"/>
    <n v="0"/>
    <n v="0"/>
    <n v="4.4249999999999972"/>
    <n v="0"/>
    <n v="0"/>
    <n v="0"/>
    <n v="0"/>
    <n v="0"/>
    <n v="0"/>
    <n v="0"/>
    <n v="0"/>
    <n v="0"/>
    <m/>
    <m/>
    <m/>
    <n v="0"/>
    <n v="4.4128874864831275E-2"/>
    <n v="0"/>
    <m/>
    <m/>
    <m/>
  </r>
  <r>
    <x v="49"/>
    <x v="2"/>
    <x v="55"/>
    <x v="1"/>
    <x v="1"/>
    <s v="n/a"/>
    <n v="0"/>
    <n v="0"/>
    <n v="0"/>
    <n v="0"/>
    <n v="0"/>
    <n v="0"/>
    <n v="0"/>
    <n v="0"/>
    <n v="0"/>
    <n v="-426.3"/>
    <n v="0"/>
    <n v="0"/>
    <n v="0"/>
    <n v="0"/>
    <n v="0"/>
    <n v="0"/>
    <n v="0"/>
    <n v="0"/>
    <n v="0"/>
    <m/>
    <m/>
    <m/>
    <n v="0"/>
    <n v="-4.1416878377385533"/>
    <n v="0"/>
    <m/>
    <m/>
    <m/>
  </r>
  <r>
    <x v="49"/>
    <x v="2"/>
    <x v="67"/>
    <x v="1"/>
    <x v="1"/>
    <s v="n/a"/>
    <n v="0"/>
    <n v="0"/>
    <n v="0"/>
    <n v="0"/>
    <n v="0"/>
    <n v="0"/>
    <n v="0"/>
    <n v="0"/>
    <n v="0"/>
    <n v="-157.65499999999997"/>
    <n v="0"/>
    <n v="0"/>
    <n v="0"/>
    <n v="0"/>
    <n v="0"/>
    <n v="0"/>
    <n v="0"/>
    <n v="0"/>
    <n v="0"/>
    <m/>
    <m/>
    <m/>
    <n v="0"/>
    <n v="-7.454908190242179"/>
    <n v="0"/>
    <m/>
    <m/>
    <m/>
  </r>
  <r>
    <x v="49"/>
    <x v="2"/>
    <x v="1"/>
    <x v="1"/>
    <x v="1"/>
    <s v="n/a"/>
    <n v="0"/>
    <n v="0"/>
    <n v="0"/>
    <n v="0"/>
    <n v="0"/>
    <n v="0"/>
    <n v="0"/>
    <n v="0"/>
    <n v="0"/>
    <n v="112.688"/>
    <n v="0"/>
    <n v="0"/>
    <n v="0"/>
    <n v="0"/>
    <n v="0"/>
    <n v="0"/>
    <n v="0"/>
    <n v="0"/>
    <n v="0"/>
    <m/>
    <m/>
    <m/>
    <n v="0"/>
    <n v="6.4901677851517672"/>
    <n v="0"/>
    <m/>
    <m/>
    <m/>
  </r>
  <r>
    <x v="50"/>
    <x v="0"/>
    <x v="77"/>
    <x v="1"/>
    <x v="1576"/>
    <s v="England"/>
    <n v="0"/>
    <n v="0"/>
    <n v="0"/>
    <n v="0"/>
    <n v="0"/>
    <n v="0"/>
    <n v="0"/>
    <n v="0"/>
    <n v="0"/>
    <n v="40"/>
    <n v="0"/>
    <n v="0"/>
    <n v="0"/>
    <n v="0"/>
    <n v="0"/>
    <n v="0"/>
    <n v="0"/>
    <n v="0"/>
    <n v="0"/>
    <m/>
    <m/>
    <m/>
    <n v="0"/>
    <n v="2.3037653646002298"/>
    <n v="0"/>
    <m/>
    <m/>
    <m/>
  </r>
  <r>
    <x v="50"/>
    <x v="0"/>
    <x v="71"/>
    <x v="1"/>
    <x v="1577"/>
    <s v="England"/>
    <n v="0"/>
    <n v="0"/>
    <n v="0"/>
    <n v="0"/>
    <n v="0"/>
    <n v="0"/>
    <n v="0"/>
    <n v="0"/>
    <n v="0"/>
    <n v="200"/>
    <n v="0"/>
    <n v="0"/>
    <n v="0"/>
    <n v="0"/>
    <n v="0"/>
    <n v="0"/>
    <n v="0"/>
    <n v="0"/>
    <n v="0"/>
    <m/>
    <m/>
    <m/>
    <n v="0"/>
    <n v="11.518826823001101"/>
    <n v="0"/>
    <m/>
    <m/>
    <m/>
  </r>
  <r>
    <x v="50"/>
    <x v="1"/>
    <x v="1"/>
    <x v="1"/>
    <x v="1576"/>
    <s v="England"/>
    <n v="0"/>
    <n v="0"/>
    <n v="0"/>
    <n v="0"/>
    <n v="0"/>
    <n v="0"/>
    <n v="0"/>
    <n v="0"/>
    <n v="0"/>
    <n v="40"/>
    <n v="0"/>
    <n v="0"/>
    <n v="0"/>
    <n v="0"/>
    <n v="0"/>
    <n v="0"/>
    <n v="0"/>
    <n v="0"/>
    <n v="0"/>
    <m/>
    <m/>
    <m/>
    <n v="0"/>
    <n v="2.3037653646002298"/>
    <n v="0"/>
    <m/>
    <m/>
    <m/>
  </r>
  <r>
    <x v="51"/>
    <x v="1"/>
    <x v="18"/>
    <x v="1"/>
    <x v="1578"/>
    <s v="England"/>
    <n v="0"/>
    <n v="0"/>
    <n v="0"/>
    <n v="0"/>
    <n v="0"/>
    <n v="0"/>
    <n v="0"/>
    <n v="0"/>
    <n v="0"/>
    <n v="6.7249999999999996"/>
    <n v="0"/>
    <n v="0"/>
    <n v="0"/>
    <n v="0"/>
    <n v="0"/>
    <n v="0"/>
    <n v="0"/>
    <n v="0"/>
    <n v="0"/>
    <m/>
    <m/>
    <m/>
    <n v="0"/>
    <n v="0.38732055192341358"/>
    <n v="0"/>
    <m/>
    <m/>
    <m/>
  </r>
  <r>
    <x v="51"/>
    <x v="1"/>
    <x v="69"/>
    <x v="1"/>
    <x v="1579"/>
    <s v="UK"/>
    <n v="0"/>
    <n v="0"/>
    <n v="0"/>
    <n v="0"/>
    <n v="0"/>
    <n v="0"/>
    <n v="0"/>
    <n v="0"/>
    <n v="0"/>
    <n v="-41.197625600000002"/>
    <n v="0"/>
    <n v="0"/>
    <n v="0"/>
    <n v="0"/>
    <n v="0"/>
    <n v="0"/>
    <n v="0"/>
    <n v="0"/>
    <n v="0"/>
    <m/>
    <m/>
    <m/>
    <n v="0"/>
    <n v="-1.9491857759019831"/>
    <n v="0"/>
    <m/>
    <m/>
    <m/>
  </r>
  <r>
    <x v="51"/>
    <x v="1"/>
    <x v="75"/>
    <x v="1"/>
    <x v="1580"/>
    <s v="England and Wales"/>
    <n v="0"/>
    <n v="0"/>
    <n v="0"/>
    <n v="0"/>
    <n v="0"/>
    <n v="0"/>
    <n v="0"/>
    <n v="0"/>
    <n v="0"/>
    <n v="0.63500000000000001"/>
    <n v="0"/>
    <n v="0"/>
    <n v="0"/>
    <n v="0"/>
    <n v="0"/>
    <n v="0"/>
    <n v="0"/>
    <n v="0"/>
    <n v="0"/>
    <m/>
    <m/>
    <m/>
    <n v="0"/>
    <n v="0"/>
    <n v="0"/>
    <m/>
    <m/>
    <m/>
  </r>
  <r>
    <x v="51"/>
    <x v="1"/>
    <x v="69"/>
    <x v="3"/>
    <x v="1581"/>
    <s v="Wales"/>
    <n v="0"/>
    <n v="0"/>
    <n v="0"/>
    <n v="0"/>
    <n v="0"/>
    <n v="0"/>
    <n v="0"/>
    <n v="0"/>
    <n v="0"/>
    <n v="0"/>
    <n v="0"/>
    <n v="0"/>
    <n v="0"/>
    <n v="0"/>
    <n v="0"/>
    <n v="0"/>
    <n v="0"/>
    <n v="0"/>
    <n v="0"/>
    <m/>
    <m/>
    <m/>
    <n v="0"/>
    <n v="15.02"/>
    <n v="0"/>
    <m/>
    <m/>
    <m/>
  </r>
  <r>
    <x v="51"/>
    <x v="1"/>
    <x v="0"/>
    <x v="2"/>
    <x v="1582"/>
    <s v="n/a"/>
    <n v="0"/>
    <n v="0"/>
    <n v="0"/>
    <n v="0"/>
    <n v="0"/>
    <n v="0"/>
    <n v="0"/>
    <n v="0"/>
    <n v="0"/>
    <n v="0"/>
    <n v="0"/>
    <n v="0"/>
    <n v="0"/>
    <n v="0"/>
    <n v="0"/>
    <n v="0"/>
    <n v="0"/>
    <n v="0"/>
    <n v="0"/>
    <m/>
    <m/>
    <m/>
    <n v="0"/>
    <n v="0.59099999999999997"/>
    <n v="0"/>
    <m/>
    <m/>
    <m/>
  </r>
  <r>
    <x v="51"/>
    <x v="2"/>
    <x v="0"/>
    <x v="2"/>
    <x v="1582"/>
    <s v="n/a"/>
    <n v="0"/>
    <n v="0"/>
    <n v="0"/>
    <n v="0"/>
    <n v="0"/>
    <n v="0"/>
    <n v="0"/>
    <n v="0"/>
    <n v="0"/>
    <n v="0"/>
    <n v="0"/>
    <n v="0"/>
    <n v="0"/>
    <n v="0"/>
    <n v="0"/>
    <n v="0"/>
    <n v="0"/>
    <n v="0"/>
    <n v="0"/>
    <m/>
    <m/>
    <m/>
    <n v="0"/>
    <n v="-0.193"/>
    <n v="0"/>
    <m/>
    <m/>
    <m/>
  </r>
  <r>
    <x v="51"/>
    <x v="0"/>
    <x v="0"/>
    <x v="2"/>
    <x v="1583"/>
    <s v="n/a"/>
    <n v="0"/>
    <n v="0"/>
    <n v="0"/>
    <n v="0"/>
    <n v="0"/>
    <n v="0"/>
    <n v="0"/>
    <n v="0"/>
    <n v="0"/>
    <n v="0"/>
    <n v="0"/>
    <n v="0"/>
    <n v="0"/>
    <n v="0"/>
    <n v="0"/>
    <n v="0"/>
    <n v="0"/>
    <n v="0"/>
    <n v="0"/>
    <m/>
    <m/>
    <m/>
    <m/>
    <n v="0.84599999999999997"/>
    <m/>
    <m/>
    <m/>
    <m/>
  </r>
  <r>
    <x v="51"/>
    <x v="0"/>
    <x v="0"/>
    <x v="2"/>
    <x v="1582"/>
    <s v="n/a"/>
    <n v="0"/>
    <n v="0"/>
    <n v="0"/>
    <n v="0"/>
    <n v="0"/>
    <n v="0"/>
    <n v="0"/>
    <n v="0"/>
    <n v="0"/>
    <n v="0"/>
    <n v="0"/>
    <n v="0"/>
    <n v="0"/>
    <n v="0"/>
    <n v="0"/>
    <n v="0"/>
    <n v="0"/>
    <n v="0"/>
    <n v="0"/>
    <m/>
    <m/>
    <m/>
    <m/>
    <n v="0.17499999999999999"/>
    <m/>
    <m/>
    <m/>
    <m/>
  </r>
  <r>
    <x v="51"/>
    <x v="0"/>
    <x v="24"/>
    <x v="3"/>
    <x v="1584"/>
    <s v="Wales"/>
    <n v="0"/>
    <n v="0"/>
    <n v="0"/>
    <n v="0"/>
    <n v="0"/>
    <n v="0"/>
    <n v="0"/>
    <n v="0"/>
    <n v="0"/>
    <n v="0"/>
    <n v="0"/>
    <n v="0"/>
    <n v="0"/>
    <n v="0"/>
    <n v="0"/>
    <n v="0"/>
    <n v="0"/>
    <n v="0"/>
    <n v="0"/>
    <m/>
    <m/>
    <m/>
    <m/>
    <n v="61.317"/>
    <m/>
    <m/>
    <m/>
    <m/>
  </r>
  <r>
    <x v="51"/>
    <x v="0"/>
    <x v="69"/>
    <x v="3"/>
    <x v="1585"/>
    <s v="Wales"/>
    <n v="0"/>
    <n v="0"/>
    <n v="0"/>
    <n v="0"/>
    <n v="0"/>
    <n v="0"/>
    <n v="0"/>
    <n v="0"/>
    <n v="0"/>
    <n v="0"/>
    <n v="0"/>
    <n v="0"/>
    <n v="0"/>
    <n v="0"/>
    <n v="0"/>
    <n v="0"/>
    <n v="0"/>
    <n v="0"/>
    <n v="0"/>
    <m/>
    <m/>
    <m/>
    <m/>
    <n v="1.4530000000000001"/>
    <m/>
    <m/>
    <m/>
    <m/>
  </r>
  <r>
    <x v="51"/>
    <x v="0"/>
    <x v="25"/>
    <x v="3"/>
    <x v="1586"/>
    <s v="Wales"/>
    <n v="0"/>
    <n v="0"/>
    <n v="0"/>
    <n v="0"/>
    <n v="0"/>
    <n v="0"/>
    <n v="0"/>
    <n v="0"/>
    <n v="0"/>
    <n v="0"/>
    <n v="0"/>
    <n v="0"/>
    <n v="0"/>
    <n v="0"/>
    <n v="0"/>
    <n v="0"/>
    <n v="0"/>
    <n v="0"/>
    <n v="0"/>
    <m/>
    <m/>
    <m/>
    <m/>
    <n v="3.738"/>
    <m/>
    <m/>
    <m/>
    <m/>
  </r>
  <r>
    <x v="51"/>
    <x v="0"/>
    <x v="31"/>
    <x v="3"/>
    <x v="1362"/>
    <s v="Wales"/>
    <n v="0"/>
    <n v="0"/>
    <n v="0"/>
    <n v="0"/>
    <n v="0"/>
    <n v="0"/>
    <n v="0"/>
    <n v="0"/>
    <n v="0"/>
    <n v="0"/>
    <n v="0"/>
    <n v="0"/>
    <n v="0"/>
    <n v="0"/>
    <n v="0"/>
    <n v="0"/>
    <n v="0"/>
    <n v="0"/>
    <n v="0"/>
    <m/>
    <m/>
    <m/>
    <m/>
    <n v="0.125"/>
    <m/>
    <m/>
    <m/>
    <m/>
  </r>
  <r>
    <x v="51"/>
    <x v="0"/>
    <x v="11"/>
    <x v="3"/>
    <x v="1587"/>
    <s v="Wales"/>
    <n v="0"/>
    <n v="0"/>
    <n v="0"/>
    <n v="0"/>
    <n v="0"/>
    <n v="0"/>
    <n v="0"/>
    <n v="0"/>
    <n v="0"/>
    <n v="0"/>
    <n v="0"/>
    <n v="0"/>
    <n v="0"/>
    <n v="0"/>
    <n v="0"/>
    <n v="0"/>
    <n v="0"/>
    <n v="0"/>
    <n v="0"/>
    <m/>
    <m/>
    <m/>
    <m/>
    <n v="5"/>
    <m/>
    <m/>
    <m/>
    <m/>
  </r>
  <r>
    <x v="51"/>
    <x v="0"/>
    <x v="39"/>
    <x v="3"/>
    <x v="1588"/>
    <s v="Wales"/>
    <n v="0"/>
    <n v="0"/>
    <n v="0"/>
    <n v="0"/>
    <n v="0"/>
    <n v="0"/>
    <n v="0"/>
    <n v="0"/>
    <n v="0"/>
    <n v="0"/>
    <n v="0"/>
    <n v="0"/>
    <n v="0"/>
    <n v="0"/>
    <n v="0"/>
    <n v="0"/>
    <n v="0"/>
    <n v="0"/>
    <n v="0"/>
    <m/>
    <m/>
    <m/>
    <m/>
    <n v="-0.128"/>
    <m/>
    <m/>
    <m/>
    <m/>
  </r>
  <r>
    <x v="51"/>
    <x v="0"/>
    <x v="12"/>
    <x v="3"/>
    <x v="1518"/>
    <s v="Wales"/>
    <n v="0"/>
    <n v="0"/>
    <n v="0"/>
    <n v="0"/>
    <n v="0"/>
    <n v="0"/>
    <n v="0"/>
    <n v="0"/>
    <n v="0"/>
    <n v="0"/>
    <n v="0"/>
    <n v="0"/>
    <n v="0"/>
    <n v="0"/>
    <n v="0"/>
    <n v="0"/>
    <n v="0"/>
    <n v="0"/>
    <n v="0"/>
    <m/>
    <m/>
    <m/>
    <m/>
    <n v="-1.6E-2"/>
    <m/>
    <m/>
    <m/>
    <m/>
  </r>
  <r>
    <x v="51"/>
    <x v="0"/>
    <x v="70"/>
    <x v="1"/>
    <x v="1589"/>
    <s v="n/a"/>
    <n v="0"/>
    <n v="0"/>
    <n v="0"/>
    <n v="0"/>
    <n v="0"/>
    <n v="0"/>
    <n v="0"/>
    <n v="0"/>
    <n v="0"/>
    <n v="9.3007218513224892"/>
    <n v="0"/>
    <n v="0"/>
    <n v="0"/>
    <n v="0"/>
    <n v="0"/>
    <n v="0"/>
    <n v="0"/>
    <n v="0"/>
    <n v="0"/>
    <m/>
    <m/>
    <m/>
    <n v="0"/>
    <n v="1.3946090134611153E-2"/>
    <n v="0"/>
    <m/>
    <m/>
    <m/>
  </r>
  <r>
    <x v="51"/>
    <x v="0"/>
    <x v="10"/>
    <x v="1"/>
    <x v="1589"/>
    <s v="n/a"/>
    <n v="0"/>
    <n v="0"/>
    <n v="0"/>
    <n v="0"/>
    <n v="0"/>
    <n v="0"/>
    <n v="0"/>
    <n v="0"/>
    <n v="0"/>
    <n v="11.829884067819"/>
    <n v="0"/>
    <n v="0"/>
    <n v="0"/>
    <n v="0"/>
    <n v="0"/>
    <n v="0"/>
    <n v="0"/>
    <n v="0"/>
    <n v="0"/>
    <m/>
    <m/>
    <m/>
    <n v="0"/>
    <n v="0.54894328144025673"/>
    <n v="0"/>
    <m/>
    <m/>
    <m/>
  </r>
  <r>
    <x v="51"/>
    <x v="0"/>
    <x v="77"/>
    <x v="1"/>
    <x v="1509"/>
    <s v="n/a"/>
    <n v="0"/>
    <n v="0"/>
    <n v="0"/>
    <n v="0"/>
    <n v="0"/>
    <n v="0"/>
    <n v="0"/>
    <n v="0"/>
    <n v="0"/>
    <n v="1228"/>
    <n v="0"/>
    <n v="0"/>
    <n v="0"/>
    <n v="0"/>
    <n v="0"/>
    <n v="0"/>
    <n v="0"/>
    <n v="0"/>
    <n v="0"/>
    <m/>
    <m/>
    <m/>
    <n v="0"/>
    <n v="70.725596693227047"/>
    <n v="0"/>
    <m/>
    <m/>
    <m/>
  </r>
  <r>
    <x v="51"/>
    <x v="0"/>
    <x v="77"/>
    <x v="1"/>
    <x v="1590"/>
    <s v="n/a"/>
    <n v="0"/>
    <n v="0"/>
    <n v="0"/>
    <n v="0"/>
    <n v="0"/>
    <n v="0"/>
    <n v="0"/>
    <n v="0"/>
    <n v="0"/>
    <n v="2"/>
    <n v="0"/>
    <n v="0"/>
    <n v="0"/>
    <n v="0"/>
    <n v="0"/>
    <n v="0"/>
    <n v="0"/>
    <n v="0"/>
    <n v="0"/>
    <m/>
    <m/>
    <m/>
    <n v="0"/>
    <n v="0.11518826823001148"/>
    <n v="0"/>
    <m/>
    <m/>
    <m/>
  </r>
  <r>
    <x v="51"/>
    <x v="0"/>
    <x v="77"/>
    <x v="1"/>
    <x v="1589"/>
    <s v="n/a"/>
    <n v="0"/>
    <n v="0"/>
    <n v="0"/>
    <n v="0"/>
    <n v="0"/>
    <n v="0"/>
    <n v="0"/>
    <n v="0"/>
    <n v="0"/>
    <n v="1127.3999980000001"/>
    <n v="0"/>
    <n v="0"/>
    <n v="0"/>
    <n v="0"/>
    <n v="0"/>
    <n v="0"/>
    <n v="0"/>
    <n v="0"/>
    <n v="0"/>
    <m/>
    <m/>
    <m/>
    <n v="0"/>
    <n v="64.931626686069208"/>
    <n v="0"/>
    <m/>
    <m/>
    <m/>
  </r>
  <r>
    <x v="51"/>
    <x v="0"/>
    <x v="55"/>
    <x v="1"/>
    <x v="1589"/>
    <s v="n/a"/>
    <n v="0"/>
    <n v="0"/>
    <n v="0"/>
    <n v="0"/>
    <n v="0"/>
    <n v="0"/>
    <n v="0"/>
    <n v="0"/>
    <n v="0"/>
    <n v="24.8403027335752"/>
    <n v="0"/>
    <n v="0"/>
    <n v="0"/>
    <n v="0"/>
    <n v="0"/>
    <n v="0"/>
    <n v="0"/>
    <n v="0"/>
    <n v="0"/>
    <m/>
    <m/>
    <m/>
    <n v="0"/>
    <n v="0.24133422406144076"/>
    <n v="0"/>
    <m/>
    <m/>
    <m/>
  </r>
  <r>
    <x v="51"/>
    <x v="0"/>
    <x v="9"/>
    <x v="1"/>
    <x v="1589"/>
    <s v="n/a"/>
    <n v="0"/>
    <n v="0"/>
    <n v="0"/>
    <n v="0"/>
    <n v="0"/>
    <n v="0"/>
    <n v="0"/>
    <n v="0"/>
    <n v="0"/>
    <n v="30.791833936891301"/>
    <n v="0"/>
    <n v="0"/>
    <n v="0"/>
    <n v="0"/>
    <n v="0"/>
    <n v="0"/>
    <n v="0"/>
    <n v="0"/>
    <n v="0"/>
    <m/>
    <m/>
    <m/>
    <n v="0"/>
    <n v="1.7368736415707566"/>
    <n v="0"/>
    <m/>
    <m/>
    <m/>
  </r>
  <r>
    <x v="51"/>
    <x v="0"/>
    <x v="2"/>
    <x v="1"/>
    <x v="1589"/>
    <s v="n/a"/>
    <n v="0"/>
    <n v="0"/>
    <n v="0"/>
    <n v="0"/>
    <n v="0"/>
    <n v="0"/>
    <n v="0"/>
    <n v="0"/>
    <n v="0"/>
    <n v="1492.3176449303"/>
    <n v="0"/>
    <n v="0"/>
    <n v="0"/>
    <n v="0"/>
    <n v="0"/>
    <n v="0"/>
    <n v="0"/>
    <n v="0"/>
    <n v="0"/>
    <m/>
    <m/>
    <m/>
    <n v="0"/>
    <n v="85.543226611994029"/>
    <n v="0"/>
    <m/>
    <m/>
    <m/>
  </r>
  <r>
    <x v="51"/>
    <x v="0"/>
    <x v="56"/>
    <x v="1"/>
    <x v="1589"/>
    <s v="n/a"/>
    <n v="0"/>
    <n v="0"/>
    <n v="0"/>
    <n v="0"/>
    <n v="0"/>
    <n v="0"/>
    <n v="0"/>
    <n v="0"/>
    <n v="0"/>
    <n v="14.4821267976622"/>
    <n v="0"/>
    <n v="0"/>
    <n v="0"/>
    <n v="0"/>
    <n v="0"/>
    <n v="0"/>
    <n v="0"/>
    <n v="0"/>
    <n v="0"/>
    <m/>
    <m/>
    <m/>
    <n v="0"/>
    <n v="0.14442484999562816"/>
    <n v="0"/>
    <m/>
    <m/>
    <m/>
  </r>
  <r>
    <x v="51"/>
    <x v="0"/>
    <x v="3"/>
    <x v="1"/>
    <x v="1589"/>
    <s v="n/a"/>
    <n v="0"/>
    <n v="0"/>
    <n v="0"/>
    <n v="0"/>
    <n v="0"/>
    <n v="0"/>
    <n v="0"/>
    <n v="0"/>
    <n v="0"/>
    <n v="97.007302463253296"/>
    <n v="0"/>
    <n v="0"/>
    <n v="0"/>
    <n v="0"/>
    <n v="0"/>
    <n v="0"/>
    <n v="0"/>
    <n v="0"/>
    <n v="0"/>
    <m/>
    <m/>
    <m/>
    <n v="0"/>
    <n v="1.8721400049756689"/>
    <n v="0"/>
    <m/>
    <m/>
    <m/>
  </r>
  <r>
    <x v="51"/>
    <x v="0"/>
    <x v="11"/>
    <x v="1"/>
    <x v="1589"/>
    <s v="n/a"/>
    <n v="0"/>
    <n v="0"/>
    <n v="0"/>
    <n v="0"/>
    <n v="0"/>
    <n v="0"/>
    <n v="0"/>
    <n v="0"/>
    <n v="0"/>
    <n v="72.329735601414399"/>
    <n v="0"/>
    <n v="0"/>
    <n v="0"/>
    <n v="0"/>
    <n v="0"/>
    <n v="0"/>
    <n v="0"/>
    <n v="0"/>
    <n v="0"/>
    <m/>
    <m/>
    <m/>
    <n v="0"/>
    <n v="2.0991040327219438E-2"/>
    <n v="0"/>
    <m/>
    <m/>
    <m/>
  </r>
  <r>
    <x v="51"/>
    <x v="0"/>
    <x v="31"/>
    <x v="1"/>
    <x v="1589"/>
    <s v="n/a"/>
    <n v="0"/>
    <n v="0"/>
    <n v="0"/>
    <n v="0"/>
    <n v="0"/>
    <n v="0"/>
    <n v="0"/>
    <n v="0"/>
    <n v="0"/>
    <n v="53.763531286823998"/>
    <n v="0"/>
    <n v="0"/>
    <n v="0"/>
    <n v="0"/>
    <n v="0"/>
    <n v="0"/>
    <n v="0"/>
    <n v="0"/>
    <n v="0"/>
    <m/>
    <m/>
    <m/>
    <n v="0"/>
    <n v="0.14233434728698827"/>
    <n v="0"/>
    <m/>
    <m/>
    <m/>
  </r>
  <r>
    <x v="51"/>
    <x v="0"/>
    <x v="24"/>
    <x v="1"/>
    <x v="1589"/>
    <s v="n/a"/>
    <n v="0"/>
    <n v="0"/>
    <n v="0"/>
    <n v="0"/>
    <n v="0"/>
    <n v="0"/>
    <n v="0"/>
    <n v="0"/>
    <n v="0"/>
    <n v="255.944242813757"/>
    <n v="0"/>
    <n v="0"/>
    <n v="0"/>
    <n v="0"/>
    <n v="0"/>
    <n v="0"/>
    <n v="0"/>
    <n v="0"/>
    <n v="0"/>
    <m/>
    <m/>
    <m/>
    <n v="0"/>
    <n v="7.5913752971893914E-2"/>
    <n v="0"/>
    <m/>
    <m/>
    <m/>
  </r>
  <r>
    <x v="51"/>
    <x v="0"/>
    <x v="69"/>
    <x v="1"/>
    <x v="1589"/>
    <s v="n/a"/>
    <n v="0"/>
    <n v="0"/>
    <n v="0"/>
    <n v="0"/>
    <n v="0"/>
    <n v="0"/>
    <n v="0"/>
    <n v="0"/>
    <n v="0"/>
    <n v="6.0865881812931004"/>
    <n v="0"/>
    <n v="0"/>
    <n v="0"/>
    <n v="0"/>
    <n v="0"/>
    <n v="0"/>
    <n v="0"/>
    <n v="0"/>
    <n v="0"/>
    <m/>
    <m/>
    <m/>
    <n v="0"/>
    <n v="0.28797511832210132"/>
    <n v="0"/>
    <m/>
    <m/>
    <m/>
  </r>
  <r>
    <x v="51"/>
    <x v="0"/>
    <x v="71"/>
    <x v="1"/>
    <x v="1589"/>
    <s v="n/a"/>
    <n v="0"/>
    <n v="0"/>
    <n v="0"/>
    <n v="0"/>
    <n v="0"/>
    <n v="0"/>
    <n v="0"/>
    <n v="0"/>
    <n v="0"/>
    <n v="514.97629689056703"/>
    <n v="0"/>
    <n v="0"/>
    <n v="0"/>
    <n v="0"/>
    <n v="0"/>
    <n v="0"/>
    <n v="0"/>
    <n v="0"/>
    <n v="0"/>
    <m/>
    <m/>
    <m/>
    <n v="0"/>
    <n v="29.659613909164342"/>
    <n v="0"/>
    <m/>
    <m/>
    <m/>
  </r>
  <r>
    <x v="51"/>
    <x v="0"/>
    <x v="63"/>
    <x v="1"/>
    <x v="1591"/>
    <s v="n/a"/>
    <n v="0"/>
    <n v="0"/>
    <n v="0"/>
    <n v="0"/>
    <n v="0"/>
    <n v="0"/>
    <n v="0"/>
    <n v="0"/>
    <n v="0"/>
    <n v="0.25"/>
    <n v="0"/>
    <n v="0"/>
    <n v="0"/>
    <n v="0"/>
    <n v="0"/>
    <n v="0"/>
    <n v="0"/>
    <n v="0"/>
    <n v="0"/>
    <m/>
    <m/>
    <m/>
    <n v="0"/>
    <n v="1.4398533528751435E-2"/>
    <n v="0"/>
    <m/>
    <m/>
    <m/>
  </r>
  <r>
    <x v="51"/>
    <x v="0"/>
    <x v="63"/>
    <x v="1"/>
    <x v="1592"/>
    <s v="n/a"/>
    <n v="0"/>
    <n v="0"/>
    <n v="0"/>
    <n v="0"/>
    <n v="0"/>
    <n v="0"/>
    <n v="0"/>
    <n v="0"/>
    <n v="0"/>
    <n v="0.5"/>
    <n v="0"/>
    <n v="0"/>
    <n v="0"/>
    <n v="0"/>
    <n v="0"/>
    <n v="0"/>
    <n v="0"/>
    <n v="0"/>
    <n v="0"/>
    <m/>
    <m/>
    <m/>
    <n v="0"/>
    <n v="2.879706705750287E-2"/>
    <n v="0"/>
    <m/>
    <m/>
    <m/>
  </r>
  <r>
    <x v="51"/>
    <x v="0"/>
    <x v="37"/>
    <x v="1"/>
    <x v="1593"/>
    <s v="n/a"/>
    <n v="0"/>
    <n v="0"/>
    <n v="0"/>
    <n v="0"/>
    <n v="0"/>
    <n v="0"/>
    <n v="0"/>
    <n v="0"/>
    <n v="0"/>
    <n v="-3.395"/>
    <n v="0"/>
    <n v="0"/>
    <n v="0"/>
    <n v="0"/>
    <n v="0"/>
    <n v="0"/>
    <n v="0"/>
    <n v="0"/>
    <n v="0"/>
    <m/>
    <m/>
    <m/>
    <n v="0"/>
    <n v="-2.6044873764683209E-2"/>
    <n v="0"/>
    <m/>
    <m/>
    <m/>
  </r>
  <r>
    <x v="51"/>
    <x v="0"/>
    <x v="18"/>
    <x v="1"/>
    <x v="1589"/>
    <s v="n/a"/>
    <n v="0"/>
    <n v="0"/>
    <n v="0"/>
    <n v="0"/>
    <n v="0"/>
    <n v="0"/>
    <n v="0"/>
    <n v="0"/>
    <n v="0"/>
    <n v="1.2297271519249389"/>
    <n v="0"/>
    <n v="0"/>
    <n v="0"/>
    <n v="0"/>
    <n v="0"/>
    <n v="0"/>
    <n v="0"/>
    <n v="0"/>
    <n v="0"/>
    <m/>
    <m/>
    <m/>
    <n v="0"/>
    <n v="7.0825070512828964E-2"/>
    <n v="0"/>
    <m/>
    <m/>
    <m/>
  </r>
  <r>
    <x v="51"/>
    <x v="0"/>
    <x v="43"/>
    <x v="1"/>
    <x v="1589"/>
    <s v="n/a"/>
    <n v="0"/>
    <n v="0"/>
    <n v="0"/>
    <n v="0"/>
    <n v="0"/>
    <n v="0"/>
    <n v="0"/>
    <n v="0"/>
    <n v="0"/>
    <n v="2.0476933048949979"/>
    <n v="0"/>
    <n v="0"/>
    <n v="0"/>
    <n v="0"/>
    <n v="0"/>
    <n v="0"/>
    <n v="0"/>
    <n v="0"/>
    <n v="0"/>
    <m/>
    <m/>
    <m/>
    <n v="0"/>
    <n v="0.11793512282852185"/>
    <n v="0"/>
    <m/>
    <m/>
    <m/>
  </r>
  <r>
    <x v="51"/>
    <x v="0"/>
    <x v="47"/>
    <x v="1"/>
    <x v="1589"/>
    <s v="n/a"/>
    <n v="0"/>
    <n v="0"/>
    <n v="0"/>
    <n v="0"/>
    <n v="0"/>
    <n v="0"/>
    <n v="0"/>
    <n v="0"/>
    <n v="0"/>
    <n v="0.32060328656289711"/>
    <n v="0"/>
    <n v="0"/>
    <n v="0"/>
    <n v="0"/>
    <n v="0"/>
    <n v="0"/>
    <n v="0"/>
    <n v="0"/>
    <n v="0"/>
    <m/>
    <m/>
    <m/>
    <n v="0"/>
    <n v="1.8464868684015114E-2"/>
    <n v="0"/>
    <m/>
    <m/>
    <m/>
  </r>
  <r>
    <x v="51"/>
    <x v="0"/>
    <x v="0"/>
    <x v="6"/>
    <x v="727"/>
    <s v="Wales"/>
    <n v="0"/>
    <n v="0"/>
    <n v="0"/>
    <n v="0"/>
    <n v="0"/>
    <n v="0"/>
    <n v="0"/>
    <n v="0"/>
    <n v="0"/>
    <n v="0"/>
    <n v="0"/>
    <n v="0"/>
    <n v="0"/>
    <n v="0"/>
    <n v="0"/>
    <m/>
    <m/>
    <m/>
    <m/>
    <m/>
    <m/>
    <m/>
    <m/>
    <n v="-3656.2851653758835"/>
    <m/>
    <m/>
    <m/>
    <m/>
  </r>
  <r>
    <x v="52"/>
    <x v="0"/>
    <x v="1"/>
    <x v="1"/>
    <x v="1594"/>
    <s v="n/a"/>
    <n v="0"/>
    <n v="0"/>
    <n v="0"/>
    <n v="0"/>
    <n v="0"/>
    <n v="0"/>
    <n v="0"/>
    <n v="0"/>
    <n v="0"/>
    <n v="72.099999999999994"/>
    <n v="0"/>
    <n v="0"/>
    <n v="0"/>
    <n v="0"/>
    <n v="0"/>
    <n v="0"/>
    <n v="0"/>
    <n v="0"/>
    <n v="0"/>
    <m/>
    <m/>
    <m/>
    <n v="0"/>
    <n v="4.1525370696919133"/>
    <n v="0"/>
    <m/>
    <m/>
    <m/>
  </r>
  <r>
    <x v="52"/>
    <x v="0"/>
    <x v="69"/>
    <x v="1"/>
    <x v="1594"/>
    <s v="n/a"/>
    <n v="0"/>
    <n v="0"/>
    <n v="0"/>
    <n v="0"/>
    <n v="0"/>
    <n v="0"/>
    <n v="0"/>
    <n v="0"/>
    <n v="0"/>
    <n v="0.65"/>
    <n v="0"/>
    <n v="0"/>
    <n v="0"/>
    <n v="0"/>
    <n v="0"/>
    <n v="0"/>
    <n v="0"/>
    <n v="0"/>
    <n v="0"/>
    <m/>
    <m/>
    <m/>
    <n v="0"/>
    <n v="3.075348969471408E-2"/>
    <n v="0"/>
    <m/>
    <m/>
    <m/>
  </r>
  <r>
    <x v="52"/>
    <x v="0"/>
    <x v="71"/>
    <x v="1"/>
    <x v="1594"/>
    <s v="n/a"/>
    <n v="0"/>
    <n v="0"/>
    <n v="0"/>
    <n v="0"/>
    <n v="0"/>
    <n v="0"/>
    <n v="0"/>
    <n v="0"/>
    <n v="0"/>
    <n v="18"/>
    <n v="0"/>
    <n v="0"/>
    <n v="0"/>
    <n v="0"/>
    <n v="0"/>
    <n v="0"/>
    <n v="0"/>
    <n v="0"/>
    <n v="0"/>
    <m/>
    <m/>
    <m/>
    <n v="0"/>
    <n v="1.0366944140701033"/>
    <n v="0"/>
    <m/>
    <m/>
    <m/>
  </r>
  <r>
    <x v="52"/>
    <x v="0"/>
    <x v="56"/>
    <x v="1"/>
    <x v="1594"/>
    <s v="n/a"/>
    <n v="0"/>
    <n v="0"/>
    <n v="0"/>
    <n v="0"/>
    <n v="0"/>
    <n v="0"/>
    <n v="0"/>
    <n v="0"/>
    <n v="0"/>
    <n v="53"/>
    <n v="0"/>
    <n v="0"/>
    <n v="0"/>
    <n v="0"/>
    <n v="0"/>
    <n v="0"/>
    <n v="0"/>
    <n v="0"/>
    <n v="0"/>
    <m/>
    <m/>
    <m/>
    <n v="0"/>
    <n v="0.5285492356691659"/>
    <n v="0"/>
    <m/>
    <m/>
    <m/>
  </r>
  <r>
    <x v="52"/>
    <x v="0"/>
    <x v="55"/>
    <x v="1"/>
    <x v="1594"/>
    <s v="n/a"/>
    <n v="0"/>
    <n v="0"/>
    <n v="0"/>
    <n v="0"/>
    <n v="0"/>
    <n v="0"/>
    <n v="0"/>
    <n v="0"/>
    <n v="0"/>
    <n v="2.5"/>
    <n v="0"/>
    <n v="0"/>
    <n v="0"/>
    <n v="0"/>
    <n v="0"/>
    <n v="0"/>
    <n v="0"/>
    <n v="0"/>
    <n v="0"/>
    <m/>
    <m/>
    <m/>
    <n v="0"/>
    <n v="2.4288575168534794E-2"/>
    <n v="0"/>
    <m/>
    <m/>
    <m/>
  </r>
  <r>
    <x v="52"/>
    <x v="0"/>
    <x v="70"/>
    <x v="1"/>
    <x v="1594"/>
    <s v="n/a"/>
    <n v="0"/>
    <n v="0"/>
    <n v="0"/>
    <n v="0"/>
    <n v="0"/>
    <n v="0"/>
    <n v="0"/>
    <n v="0"/>
    <n v="0"/>
    <n v="22.5"/>
    <n v="0"/>
    <n v="0"/>
    <n v="0"/>
    <n v="0"/>
    <n v="0"/>
    <n v="0"/>
    <n v="0"/>
    <n v="0"/>
    <n v="0"/>
    <m/>
    <m/>
    <m/>
    <n v="0"/>
    <n v="3.3737921963996054E-2"/>
    <n v="0"/>
    <m/>
    <m/>
    <m/>
  </r>
  <r>
    <x v="52"/>
    <x v="0"/>
    <x v="11"/>
    <x v="1"/>
    <x v="1594"/>
    <s v="n/a"/>
    <n v="0"/>
    <n v="0"/>
    <n v="0"/>
    <n v="0"/>
    <n v="0"/>
    <n v="0"/>
    <n v="0"/>
    <n v="0"/>
    <n v="0"/>
    <n v="27.8"/>
    <n v="0"/>
    <n v="0"/>
    <n v="0"/>
    <n v="0"/>
    <n v="0"/>
    <n v="0"/>
    <n v="0"/>
    <n v="0"/>
    <n v="0"/>
    <m/>
    <m/>
    <m/>
    <n v="0"/>
    <n v="8.0679255391234821E-3"/>
    <n v="0"/>
    <m/>
    <m/>
    <m/>
  </r>
  <r>
    <x v="52"/>
    <x v="0"/>
    <x v="43"/>
    <x v="1"/>
    <x v="1594"/>
    <s v="n/a"/>
    <n v="0"/>
    <n v="0"/>
    <n v="0"/>
    <n v="0"/>
    <n v="0"/>
    <n v="0"/>
    <n v="0"/>
    <n v="0"/>
    <n v="0"/>
    <n v="0.15"/>
    <n v="0"/>
    <n v="0"/>
    <n v="0"/>
    <n v="0"/>
    <n v="0"/>
    <n v="0"/>
    <n v="0"/>
    <n v="0"/>
    <n v="0"/>
    <m/>
    <m/>
    <m/>
    <n v="0"/>
    <n v="8.6391201172508602E-3"/>
    <n v="0"/>
    <m/>
    <m/>
    <m/>
  </r>
  <r>
    <x v="52"/>
    <x v="0"/>
    <x v="2"/>
    <x v="1"/>
    <x v="1296"/>
    <s v="n/a"/>
    <n v="0"/>
    <n v="0"/>
    <n v="0"/>
    <n v="0"/>
    <n v="0"/>
    <n v="0"/>
    <n v="0"/>
    <n v="0"/>
    <n v="0"/>
    <n v="-1.9"/>
    <n v="0"/>
    <n v="0"/>
    <n v="0"/>
    <n v="0"/>
    <n v="0"/>
    <n v="0"/>
    <n v="0"/>
    <n v="0"/>
    <n v="0"/>
    <m/>
    <m/>
    <m/>
    <n v="0"/>
    <n v="-0.10891255699813167"/>
    <n v="0"/>
    <m/>
    <m/>
    <m/>
  </r>
  <r>
    <x v="52"/>
    <x v="0"/>
    <x v="24"/>
    <x v="1"/>
    <x v="1296"/>
    <s v="n/a"/>
    <n v="0"/>
    <n v="0"/>
    <n v="0"/>
    <n v="0"/>
    <n v="0"/>
    <n v="0"/>
    <n v="0"/>
    <n v="0"/>
    <n v="0"/>
    <n v="-0.5"/>
    <n v="0"/>
    <n v="0"/>
    <n v="0"/>
    <n v="0"/>
    <n v="0"/>
    <n v="0"/>
    <n v="0"/>
    <n v="0"/>
    <n v="0"/>
    <m/>
    <m/>
    <m/>
    <n v="0"/>
    <n v="-1.4830134903080078E-4"/>
    <n v="0"/>
    <m/>
    <m/>
    <m/>
  </r>
  <r>
    <x v="52"/>
    <x v="0"/>
    <x v="10"/>
    <x v="1"/>
    <x v="1296"/>
    <s v="n/a"/>
    <n v="0"/>
    <n v="0"/>
    <n v="0"/>
    <n v="0"/>
    <n v="0"/>
    <n v="0"/>
    <n v="0"/>
    <n v="0"/>
    <n v="0"/>
    <n v="-0.2"/>
    <n v="0"/>
    <n v="0"/>
    <n v="0"/>
    <n v="0"/>
    <n v="0"/>
    <n v="0"/>
    <n v="0"/>
    <n v="0"/>
    <n v="0"/>
    <m/>
    <m/>
    <m/>
    <n v="0"/>
    <n v="-9.2806197980173991E-3"/>
    <n v="0"/>
    <m/>
    <m/>
    <m/>
  </r>
  <r>
    <x v="52"/>
    <x v="0"/>
    <x v="9"/>
    <x v="1"/>
    <x v="1296"/>
    <s v="n/a"/>
    <n v="0"/>
    <n v="0"/>
    <n v="0"/>
    <n v="0"/>
    <n v="0"/>
    <n v="0"/>
    <n v="0"/>
    <n v="0"/>
    <n v="0"/>
    <n v="-8.4"/>
    <n v="0"/>
    <n v="0"/>
    <n v="0"/>
    <n v="0"/>
    <n v="0"/>
    <n v="0"/>
    <n v="0"/>
    <n v="0"/>
    <n v="0"/>
    <m/>
    <m/>
    <m/>
    <n v="0"/>
    <n v="-0.47381843572865467"/>
    <n v="0"/>
    <m/>
    <m/>
    <m/>
  </r>
  <r>
    <x v="52"/>
    <x v="1"/>
    <x v="2"/>
    <x v="1"/>
    <x v="1296"/>
    <s v="n/a"/>
    <n v="0"/>
    <n v="0"/>
    <n v="0"/>
    <n v="0"/>
    <n v="0"/>
    <n v="0"/>
    <n v="0"/>
    <n v="0"/>
    <n v="0"/>
    <n v="-12.8"/>
    <n v="0"/>
    <n v="0"/>
    <n v="0"/>
    <n v="0"/>
    <n v="0"/>
    <n v="0"/>
    <n v="0"/>
    <n v="0"/>
    <n v="0"/>
    <m/>
    <m/>
    <m/>
    <n v="0"/>
    <n v="-0.73372669977688709"/>
    <n v="0"/>
    <m/>
    <m/>
    <m/>
  </r>
  <r>
    <x v="52"/>
    <x v="1"/>
    <x v="56"/>
    <x v="1"/>
    <x v="1296"/>
    <s v="n/a"/>
    <n v="0"/>
    <n v="0"/>
    <n v="0"/>
    <n v="0"/>
    <n v="0"/>
    <n v="0"/>
    <n v="0"/>
    <n v="0"/>
    <n v="0"/>
    <n v="-3.5"/>
    <n v="0"/>
    <n v="0"/>
    <n v="0"/>
    <n v="0"/>
    <n v="0"/>
    <n v="0"/>
    <n v="0"/>
    <n v="0"/>
    <n v="0"/>
    <m/>
    <m/>
    <m/>
    <n v="0"/>
    <n v="-3.4904194808341144E-2"/>
    <n v="0"/>
    <m/>
    <m/>
    <m/>
  </r>
  <r>
    <x v="52"/>
    <x v="1"/>
    <x v="9"/>
    <x v="1"/>
    <x v="1296"/>
    <s v="n/a"/>
    <n v="0"/>
    <n v="0"/>
    <n v="0"/>
    <n v="0"/>
    <n v="0"/>
    <n v="0"/>
    <n v="0"/>
    <n v="0"/>
    <n v="0"/>
    <n v="-4.5999999999999996"/>
    <m/>
    <n v="0"/>
    <n v="0"/>
    <n v="0"/>
    <n v="0"/>
    <n v="0"/>
    <n v="0"/>
    <n v="0"/>
    <n v="0"/>
    <m/>
    <n v="0"/>
    <n v="0"/>
    <n v="0"/>
    <n v="-0.25947200051807279"/>
    <n v="0"/>
    <m/>
    <m/>
    <m/>
  </r>
  <r>
    <x v="52"/>
    <x v="2"/>
    <x v="0"/>
    <x v="0"/>
    <x v="1566"/>
    <s v="Wales"/>
    <m/>
    <m/>
    <m/>
    <m/>
    <m/>
    <m/>
    <m/>
    <m/>
    <m/>
    <m/>
    <m/>
    <m/>
    <m/>
    <m/>
    <m/>
    <m/>
    <m/>
    <m/>
    <m/>
    <m/>
    <m/>
    <m/>
    <m/>
    <m/>
    <n v="85.130359690981535"/>
    <n v="85.130359690981535"/>
    <n v="85.130359690981535"/>
    <n v="85.130359690981535"/>
  </r>
  <r>
    <x v="52"/>
    <x v="0"/>
    <x v="0"/>
    <x v="0"/>
    <x v="1566"/>
    <s v="Wales"/>
    <m/>
    <m/>
    <m/>
    <m/>
    <m/>
    <m/>
    <m/>
    <m/>
    <m/>
    <m/>
    <m/>
    <m/>
    <m/>
    <m/>
    <m/>
    <m/>
    <m/>
    <m/>
    <m/>
    <m/>
    <m/>
    <m/>
    <m/>
    <m/>
    <n v="21513.644931545939"/>
    <n v="21513.644931545939"/>
    <n v="21513.644931545939"/>
    <m/>
  </r>
  <r>
    <x v="52"/>
    <x v="1"/>
    <x v="0"/>
    <x v="0"/>
    <x v="1566"/>
    <s v="Wales"/>
    <m/>
    <m/>
    <m/>
    <m/>
    <m/>
    <m/>
    <m/>
    <m/>
    <m/>
    <m/>
    <m/>
    <m/>
    <m/>
    <m/>
    <m/>
    <m/>
    <m/>
    <m/>
    <m/>
    <m/>
    <m/>
    <m/>
    <m/>
    <m/>
    <n v="3126.2175950478249"/>
    <n v="3126.2175950478249"/>
    <n v="3126.2175950478249"/>
    <n v="3126.2175950478249"/>
  </r>
  <r>
    <x v="52"/>
    <x v="0"/>
    <x v="2"/>
    <x v="1"/>
    <x v="1"/>
    <s v="n/a"/>
    <m/>
    <m/>
    <m/>
    <m/>
    <m/>
    <m/>
    <m/>
    <m/>
    <m/>
    <m/>
    <n v="9030.8557296939543"/>
    <n v="19351.324856254498"/>
    <n v="30006.657193711522"/>
    <n v="0"/>
    <m/>
    <m/>
    <m/>
    <m/>
    <m/>
    <m/>
    <m/>
    <m/>
    <m/>
    <m/>
    <n v="517.67031021168259"/>
    <n v="1109.2643533664107"/>
    <n v="1720.0535589123704"/>
    <n v="0"/>
  </r>
  <r>
    <x v="52"/>
    <x v="0"/>
    <x v="1"/>
    <x v="1"/>
    <x v="1"/>
    <s v="n/a"/>
    <m/>
    <m/>
    <m/>
    <m/>
    <m/>
    <m/>
    <m/>
    <m/>
    <m/>
    <m/>
    <n v="4206.7095035480488"/>
    <n v="6020.1741670164411"/>
    <n v="7382.900485115053"/>
    <n v="0"/>
    <m/>
    <m/>
    <m/>
    <m/>
    <m/>
    <m/>
    <m/>
    <m/>
    <m/>
    <m/>
    <n v="242.28179133021553"/>
    <n v="346.72671837083789"/>
    <n v="425.21176069745729"/>
    <n v="0"/>
  </r>
  <r>
    <x v="52"/>
    <x v="0"/>
    <x v="24"/>
    <x v="1"/>
    <x v="1"/>
    <s v="n/a"/>
    <m/>
    <m/>
    <m/>
    <m/>
    <m/>
    <m/>
    <m/>
    <m/>
    <m/>
    <m/>
    <n v="415.29999999999927"/>
    <n v="-104.70000000000073"/>
    <n v="103.29999999999927"/>
    <n v="0"/>
    <m/>
    <m/>
    <m/>
    <m/>
    <m/>
    <m/>
    <m/>
    <m/>
    <m/>
    <m/>
    <n v="0.12317910050498292"/>
    <n v="-3.1054302487049896E-2"/>
    <n v="3.0639058709763224E-2"/>
    <n v="0"/>
  </r>
  <r>
    <x v="52"/>
    <x v="0"/>
    <x v="69"/>
    <x v="1"/>
    <x v="1"/>
    <s v="n/a"/>
    <m/>
    <m/>
    <m/>
    <m/>
    <m/>
    <m/>
    <m/>
    <m/>
    <m/>
    <m/>
    <n v="325"/>
    <n v="583.5"/>
    <n v="800"/>
    <n v="0"/>
    <m/>
    <m/>
    <m/>
    <m/>
    <m/>
    <m/>
    <m/>
    <m/>
    <m/>
    <m/>
    <n v="18.718093587376867"/>
    <n v="33.606177256105852"/>
    <n v="46.075307292004588"/>
    <n v="0"/>
  </r>
  <r>
    <x v="52"/>
    <x v="0"/>
    <x v="71"/>
    <x v="1"/>
    <x v="1"/>
    <s v="n/a"/>
    <m/>
    <m/>
    <m/>
    <m/>
    <m/>
    <m/>
    <m/>
    <m/>
    <m/>
    <m/>
    <n v="96.887500000000728"/>
    <n v="79.9375"/>
    <n v="62.449999999999818"/>
    <n v="0"/>
    <m/>
    <m/>
    <m/>
    <m/>
    <m/>
    <m/>
    <m/>
    <m/>
    <m/>
    <m/>
    <n v="4.5840442043025114"/>
    <n v="3.7820878191864713"/>
    <n v="2.9547006637459821"/>
    <n v="0"/>
  </r>
  <r>
    <x v="52"/>
    <x v="0"/>
    <x v="10"/>
    <x v="1"/>
    <x v="1"/>
    <s v="n/a"/>
    <m/>
    <m/>
    <m/>
    <m/>
    <m/>
    <m/>
    <m/>
    <m/>
    <m/>
    <m/>
    <n v="39.7800000000002"/>
    <n v="84.2800000000002"/>
    <n v="482.48000000000025"/>
    <n v="0"/>
    <m/>
    <m/>
    <m/>
    <m/>
    <m/>
    <m/>
    <m/>
    <m/>
    <m/>
    <m/>
    <n v="1.8459152778256698"/>
    <n v="3.9108531828845408"/>
    <n v="22.388567200737185"/>
    <n v="0"/>
  </r>
  <r>
    <x v="52"/>
    <x v="0"/>
    <x v="56"/>
    <x v="1"/>
    <x v="1"/>
    <s v="n/a"/>
    <m/>
    <m/>
    <m/>
    <m/>
    <m/>
    <m/>
    <m/>
    <m/>
    <m/>
    <m/>
    <n v="229.80999999999995"/>
    <n v="207.29999999999995"/>
    <n v="174.29999999999995"/>
    <n v="0"/>
    <m/>
    <m/>
    <m/>
    <m/>
    <m/>
    <m/>
    <m/>
    <m/>
    <m/>
    <m/>
    <n v="2.2918094311156789"/>
    <n v="2.0673255953626049"/>
    <n v="1.7382289014553887"/>
    <n v="0"/>
  </r>
  <r>
    <x v="52"/>
    <x v="0"/>
    <x v="3"/>
    <x v="1"/>
    <x v="1"/>
    <s v="n/a"/>
    <m/>
    <m/>
    <m/>
    <m/>
    <m/>
    <m/>
    <m/>
    <m/>
    <m/>
    <m/>
    <n v="-162.80000000000018"/>
    <n v="-610"/>
    <n v="-772"/>
    <n v="0"/>
    <m/>
    <m/>
    <m/>
    <m/>
    <m/>
    <m/>
    <m/>
    <m/>
    <m/>
    <m/>
    <n v="-3.1418706125293245"/>
    <n v="-11.772365317216746"/>
    <n v="-14.89879676211693"/>
    <n v="0"/>
  </r>
  <r>
    <x v="52"/>
    <x v="0"/>
    <x v="55"/>
    <x v="1"/>
    <x v="1"/>
    <s v="n/a"/>
    <m/>
    <m/>
    <m/>
    <m/>
    <m/>
    <m/>
    <m/>
    <m/>
    <m/>
    <m/>
    <n v="106.5"/>
    <n v="104"/>
    <n v="-196"/>
    <n v="0"/>
    <m/>
    <m/>
    <m/>
    <m/>
    <m/>
    <m/>
    <m/>
    <m/>
    <m/>
    <m/>
    <n v="1.0346933021795823"/>
    <n v="1.0104047270110477"/>
    <n v="-1.9042242932131279"/>
    <n v="0"/>
  </r>
  <r>
    <x v="52"/>
    <x v="0"/>
    <x v="9"/>
    <x v="1"/>
    <x v="1"/>
    <s v="n/a"/>
    <m/>
    <m/>
    <m/>
    <m/>
    <m/>
    <m/>
    <m/>
    <m/>
    <m/>
    <m/>
    <n v="-31.949999999999818"/>
    <n v="-60.600000000000364"/>
    <n v="-129.89999999999964"/>
    <n v="0"/>
    <m/>
    <m/>
    <m/>
    <m/>
    <m/>
    <m/>
    <m/>
    <m/>
    <m/>
    <m/>
    <n v="-1.8022022644679085"/>
    <n v="-3.4182615720424581"/>
    <n v="-7.3272636668038178"/>
    <n v="0"/>
  </r>
  <r>
    <x v="52"/>
    <x v="0"/>
    <x v="70"/>
    <x v="1"/>
    <x v="1"/>
    <s v="n/a"/>
    <m/>
    <m/>
    <m/>
    <m/>
    <m/>
    <m/>
    <m/>
    <m/>
    <m/>
    <m/>
    <n v="89.599999999999909"/>
    <n v="0"/>
    <n v="0"/>
    <n v="0"/>
    <m/>
    <m/>
    <m/>
    <m/>
    <m/>
    <m/>
    <m/>
    <m/>
    <m/>
    <m/>
    <n v="0.13435190257662413"/>
    <n v="0"/>
    <n v="0"/>
    <n v="0"/>
  </r>
  <r>
    <x v="52"/>
    <x v="0"/>
    <x v="11"/>
    <x v="1"/>
    <x v="1"/>
    <s v="n/a"/>
    <m/>
    <m/>
    <m/>
    <m/>
    <m/>
    <m/>
    <m/>
    <m/>
    <m/>
    <m/>
    <n v="580.80999999999949"/>
    <n v="800.84000000000015"/>
    <n v="714.52000000000044"/>
    <n v="0"/>
    <m/>
    <m/>
    <m/>
    <m/>
    <m/>
    <m/>
    <m/>
    <m/>
    <m/>
    <m/>
    <n v="0.16855869900641385"/>
    <n v="0.23241429815653417"/>
    <n v="0.20736309914440695"/>
    <n v="0"/>
  </r>
  <r>
    <x v="52"/>
    <x v="0"/>
    <x v="31"/>
    <x v="1"/>
    <x v="1"/>
    <s v="n/a"/>
    <m/>
    <m/>
    <m/>
    <m/>
    <m/>
    <m/>
    <m/>
    <m/>
    <m/>
    <m/>
    <n v="503.6547072640742"/>
    <n v="538.40810852424329"/>
    <n v="475.36992878838646"/>
    <n v="0"/>
    <m/>
    <m/>
    <m/>
    <m/>
    <m/>
    <m/>
    <m/>
    <m/>
    <m/>
    <m/>
    <n v="1.3333827280430119"/>
    <n v="1.4253893832230677"/>
    <n v="1.2585011980144827"/>
    <n v="0"/>
  </r>
  <r>
    <x v="52"/>
    <x v="0"/>
    <x v="6"/>
    <x v="1"/>
    <x v="1"/>
    <s v="n/a"/>
    <m/>
    <m/>
    <m/>
    <m/>
    <m/>
    <m/>
    <m/>
    <m/>
    <m/>
    <m/>
    <n v="-1966"/>
    <n v="-2096"/>
    <n v="-2411"/>
    <n v="0"/>
    <m/>
    <m/>
    <m/>
    <m/>
    <m/>
    <m/>
    <m/>
    <m/>
    <m/>
    <m/>
    <n v="-113.23006767010128"/>
    <n v="-120.71730510505203"/>
    <n v="-138.85945735127885"/>
    <n v="0"/>
  </r>
  <r>
    <x v="52"/>
    <x v="0"/>
    <x v="43"/>
    <x v="1"/>
    <x v="1"/>
    <s v="n/a"/>
    <m/>
    <m/>
    <m/>
    <m/>
    <m/>
    <m/>
    <m/>
    <m/>
    <m/>
    <m/>
    <n v="19.555000000000007"/>
    <n v="19.146999999999991"/>
    <n v="13.492999999999995"/>
    <n v="0"/>
    <m/>
    <m/>
    <m/>
    <m/>
    <m/>
    <m/>
    <m/>
    <m/>
    <m/>
    <m/>
    <n v="1.1262532926189377"/>
    <n v="1.1027548859000145"/>
    <n v="0.77711765161377211"/>
    <n v="0"/>
  </r>
  <r>
    <x v="52"/>
    <x v="0"/>
    <x v="57"/>
    <x v="1"/>
    <x v="1"/>
    <s v="n/a"/>
    <m/>
    <m/>
    <m/>
    <m/>
    <m/>
    <m/>
    <m/>
    <m/>
    <m/>
    <m/>
    <n v="3.5790000000000006"/>
    <n v="4.0790000000000006"/>
    <n v="24.579000000000001"/>
    <n v="0"/>
    <m/>
    <m/>
    <m/>
    <m/>
    <m/>
    <m/>
    <m/>
    <m/>
    <m/>
    <m/>
    <n v="0.19948886717243156"/>
    <n v="0.22735822553683943"/>
    <n v="1.370001918477562"/>
    <n v="0"/>
  </r>
  <r>
    <x v="52"/>
    <x v="0"/>
    <x v="14"/>
    <x v="1"/>
    <x v="1"/>
    <s v="n/a"/>
    <m/>
    <m/>
    <m/>
    <m/>
    <m/>
    <m/>
    <m/>
    <m/>
    <m/>
    <m/>
    <n v="1.0980000000000003"/>
    <n v="0.55100000000000016"/>
    <n v="0.70100000000000007"/>
    <n v="0"/>
    <m/>
    <m/>
    <m/>
    <m/>
    <m/>
    <m/>
    <m/>
    <m/>
    <m/>
    <m/>
    <n v="6.3238359258276325E-2"/>
    <n v="3.1734367897368172E-2"/>
    <n v="4.0373488014619027E-2"/>
    <n v="0"/>
  </r>
  <r>
    <x v="52"/>
    <x v="1"/>
    <x v="3"/>
    <x v="1"/>
    <x v="1"/>
    <s v="n/a"/>
    <m/>
    <m/>
    <m/>
    <m/>
    <m/>
    <m/>
    <m/>
    <m/>
    <m/>
    <m/>
    <n v="2320"/>
    <n v="2592"/>
    <n v="2157"/>
    <n v="3356"/>
    <m/>
    <m/>
    <m/>
    <m/>
    <m/>
    <m/>
    <m/>
    <m/>
    <m/>
    <m/>
    <n v="44.773586124496468"/>
    <n v="50.022903118402958"/>
    <n v="41.62785572005987"/>
    <n v="64.767308204228513"/>
  </r>
  <r>
    <x v="52"/>
    <x v="1"/>
    <x v="56"/>
    <x v="1"/>
    <x v="1"/>
    <s v="n/a"/>
    <m/>
    <m/>
    <m/>
    <m/>
    <m/>
    <m/>
    <m/>
    <m/>
    <m/>
    <m/>
    <n v="381.56466100000216"/>
    <n v="878.13516400000117"/>
    <n v="958.57768699999906"/>
    <n v="1319.7024900000015"/>
    <m/>
    <m/>
    <m/>
    <m/>
    <m/>
    <m/>
    <m/>
    <m/>
    <m/>
    <m/>
    <n v="3.8052020741493497"/>
    <n v="8.7573145235173246"/>
    <n v="9.559537807422009"/>
    <n v="13.160900800003695"/>
  </r>
  <r>
    <x v="52"/>
    <x v="1"/>
    <x v="2"/>
    <x v="1"/>
    <x v="1"/>
    <s v="n/a"/>
    <m/>
    <m/>
    <m/>
    <m/>
    <m/>
    <m/>
    <m/>
    <m/>
    <m/>
    <m/>
    <n v="414.65567753475807"/>
    <n v="-67.907489505001649"/>
    <n v="1172.0562968037957"/>
    <n v="1031.4032042297513"/>
    <m/>
    <m/>
    <m/>
    <m/>
    <m/>
    <m/>
    <m/>
    <m/>
    <m/>
    <m/>
    <n v="23.769057954791183"/>
    <n v="-3.8926201691123792"/>
    <n v="67.185078016138178"/>
    <n v="59.122505404593909"/>
  </r>
  <r>
    <x v="52"/>
    <x v="1"/>
    <x v="55"/>
    <x v="1"/>
    <x v="1"/>
    <s v="n/a"/>
    <m/>
    <m/>
    <m/>
    <m/>
    <m/>
    <m/>
    <m/>
    <m/>
    <m/>
    <m/>
    <n v="-1515.1300305025688"/>
    <n v="-1046.6700305025697"/>
    <n v="-1896.1300305025688"/>
    <n v="-2485.2100305025688"/>
    <m/>
    <m/>
    <m/>
    <m/>
    <m/>
    <m/>
    <m/>
    <m/>
    <m/>
    <m/>
    <n v="-14.720139854386426"/>
    <n v="-10.168849485005708"/>
    <n v="-18.421718710071126"/>
    <n v="-24.144884254183317"/>
  </r>
  <r>
    <x v="52"/>
    <x v="1"/>
    <x v="69"/>
    <x v="1"/>
    <x v="1"/>
    <s v="n/a"/>
    <m/>
    <m/>
    <m/>
    <m/>
    <m/>
    <m/>
    <m/>
    <m/>
    <m/>
    <m/>
    <n v="200.00000000000182"/>
    <n v="-195.99999999999818"/>
    <n v="-507.99999999999818"/>
    <n v="-668.99999999999818"/>
    <m/>
    <m/>
    <m/>
    <m/>
    <m/>
    <m/>
    <m/>
    <m/>
    <m/>
    <m/>
    <n v="9.4626122137582627"/>
    <n v="-9.273359969482927"/>
    <n v="-24.035035022945685"/>
    <n v="-31.652437855021017"/>
  </r>
  <r>
    <x v="52"/>
    <x v="1"/>
    <x v="1"/>
    <x v="1"/>
    <x v="1"/>
    <s v="n/a"/>
    <m/>
    <m/>
    <m/>
    <m/>
    <m/>
    <m/>
    <m/>
    <m/>
    <m/>
    <m/>
    <n v="1457.5"/>
    <n v="902.5"/>
    <n v="903.5"/>
    <n v="903.5"/>
    <m/>
    <m/>
    <m/>
    <m/>
    <m/>
    <m/>
    <m/>
    <m/>
    <m/>
    <m/>
    <n v="83.943450472620867"/>
    <n v="51.97870603879268"/>
    <n v="52.036300172907687"/>
    <n v="52.036300172907687"/>
  </r>
  <r>
    <x v="52"/>
    <x v="1"/>
    <x v="9"/>
    <x v="1"/>
    <x v="1"/>
    <s v="n/a"/>
    <m/>
    <m/>
    <m/>
    <m/>
    <m/>
    <m/>
    <m/>
    <m/>
    <m/>
    <m/>
    <n v="-42.739999999999782"/>
    <n v="-36.319999999999709"/>
    <n v="-76.019999999999982"/>
    <n v="-83.110000000000127"/>
    <m/>
    <m/>
    <m/>
    <m/>
    <m/>
    <m/>
    <m/>
    <m/>
    <m/>
    <m/>
    <n v="-2.4108333265526904"/>
    <n v="-2.0487006649600716"/>
    <n v="-4.2880568433443242"/>
    <n v="-4.6879821658819703"/>
  </r>
  <r>
    <x v="52"/>
    <x v="1"/>
    <x v="24"/>
    <x v="1"/>
    <x v="1"/>
    <s v="n/a"/>
    <m/>
    <m/>
    <m/>
    <m/>
    <m/>
    <m/>
    <m/>
    <m/>
    <m/>
    <m/>
    <n v="212.99999999999977"/>
    <n v="214.90000000000009"/>
    <n v="184.59999999999991"/>
    <n v="160.20000000000005"/>
    <m/>
    <m/>
    <m/>
    <m/>
    <m/>
    <m/>
    <m/>
    <m/>
    <m/>
    <m/>
    <n v="6.3176374687121076E-2"/>
    <n v="6.3739919813438198E-2"/>
    <n v="5.4752858062171623E-2"/>
    <n v="4.7515752229468584E-2"/>
  </r>
  <r>
    <x v="52"/>
    <x v="1"/>
    <x v="70"/>
    <x v="1"/>
    <x v="1"/>
    <s v="n/a"/>
    <m/>
    <m/>
    <m/>
    <m/>
    <m/>
    <m/>
    <m/>
    <m/>
    <m/>
    <m/>
    <n v="82.128999999999905"/>
    <n v="111.01999999999998"/>
    <n v="125.96900000000028"/>
    <n v="85.128999999999905"/>
    <m/>
    <m/>
    <m/>
    <m/>
    <m/>
    <m/>
    <m/>
    <m/>
    <m/>
    <m/>
    <n v="0.12314941302137904"/>
    <n v="0.16647040428634849"/>
    <n v="0.1888858796392279"/>
    <n v="0.12764780261657852"/>
  </r>
  <r>
    <x v="52"/>
    <x v="1"/>
    <x v="10"/>
    <x v="1"/>
    <x v="1"/>
    <s v="n/a"/>
    <m/>
    <m/>
    <m/>
    <m/>
    <m/>
    <m/>
    <m/>
    <m/>
    <m/>
    <m/>
    <n v="9.7999999999842657E-2"/>
    <n v="-0.19300000000009732"/>
    <n v="0.14499999999986812"/>
    <n v="-29.024999999999977"/>
    <m/>
    <m/>
    <m/>
    <m/>
    <m/>
    <m/>
    <m/>
    <m/>
    <m/>
    <m/>
    <n v="4.5475037010212242E-3"/>
    <n v="-8.9557981050913064E-3"/>
    <n v="6.728449353556494E-3"/>
    <n v="-1.346849948187274"/>
  </r>
  <r>
    <x v="52"/>
    <x v="1"/>
    <x v="31"/>
    <x v="1"/>
    <x v="1"/>
    <s v="n/a"/>
    <m/>
    <m/>
    <m/>
    <m/>
    <m/>
    <m/>
    <m/>
    <m/>
    <m/>
    <m/>
    <n v="17.922000000000253"/>
    <n v="-261.01199999999972"/>
    <n v="-394.00099999999986"/>
    <n v="-563.52499999999964"/>
    <m/>
    <m/>
    <m/>
    <m/>
    <m/>
    <m/>
    <m/>
    <m/>
    <m/>
    <m/>
    <n v="4.7446960997939561E-2"/>
    <n v="-0.69100692913703898"/>
    <n v="-1.0430839236775424"/>
    <n v="-1.4918842035689934"/>
  </r>
  <r>
    <x v="52"/>
    <x v="1"/>
    <x v="11"/>
    <x v="1"/>
    <x v="1"/>
    <s v="n/a"/>
    <m/>
    <m/>
    <m/>
    <m/>
    <m/>
    <m/>
    <m/>
    <m/>
    <m/>
    <m/>
    <n v="220.76873760000046"/>
    <n v="179.9687376000004"/>
    <n v="-53.031262399999719"/>
    <n v="-122.43126239999981"/>
    <m/>
    <m/>
    <m/>
    <m/>
    <m/>
    <m/>
    <m/>
    <m/>
    <m/>
    <m/>
    <n v="6.4069990515219208E-2"/>
    <n v="5.2229294040534377E-2"/>
    <n v="-1.5390369650680451E-2"/>
    <n v="-3.5531162183600251E-2"/>
  </r>
  <r>
    <x v="52"/>
    <x v="2"/>
    <x v="56"/>
    <x v="1"/>
    <x v="1"/>
    <s v="n/a"/>
    <m/>
    <m/>
    <m/>
    <m/>
    <m/>
    <m/>
    <m/>
    <m/>
    <m/>
    <m/>
    <n v="95.5"/>
    <n v="138.5"/>
    <n v="182.5"/>
    <n v="173.5"/>
    <m/>
    <m/>
    <m/>
    <m/>
    <m/>
    <m/>
    <m/>
    <m/>
    <m/>
    <m/>
    <n v="0.95238588691330828"/>
    <n v="1.3812088517014995"/>
    <n v="1.8200044435777882"/>
    <n v="1.730250799784911"/>
  </r>
  <r>
    <x v="52"/>
    <x v="2"/>
    <x v="55"/>
    <x v="1"/>
    <x v="1"/>
    <s v="n/a"/>
    <m/>
    <m/>
    <m/>
    <m/>
    <m/>
    <m/>
    <m/>
    <m/>
    <m/>
    <m/>
    <n v="257"/>
    <n v="1184"/>
    <n v="3214"/>
    <n v="4464"/>
    <m/>
    <m/>
    <m/>
    <m/>
    <m/>
    <m/>
    <m/>
    <m/>
    <m/>
    <m/>
    <n v="2.4968655273253768"/>
    <n v="11.503069199818079"/>
    <n v="31.225392236668338"/>
    <n v="43.369679820935737"/>
  </r>
  <r>
    <x v="52"/>
    <x v="2"/>
    <x v="69"/>
    <x v="1"/>
    <x v="1"/>
    <s v="n/a"/>
    <m/>
    <m/>
    <m/>
    <m/>
    <m/>
    <m/>
    <m/>
    <m/>
    <m/>
    <m/>
    <n v="756.5"/>
    <n v="639"/>
    <n v="955"/>
    <n v="1363.6"/>
    <m/>
    <m/>
    <m/>
    <m/>
    <m/>
    <m/>
    <m/>
    <m/>
    <m/>
    <m/>
    <n v="35.792330698540304"/>
    <n v="30.233046022957378"/>
    <n v="45.183973320695294"/>
    <n v="64.516090073403248"/>
  </r>
  <r>
    <x v="52"/>
    <x v="2"/>
    <x v="1"/>
    <x v="1"/>
    <x v="1"/>
    <s v="n/a"/>
    <m/>
    <m/>
    <m/>
    <m/>
    <m/>
    <m/>
    <m/>
    <m/>
    <m/>
    <m/>
    <n v="51.5"/>
    <n v="51.5"/>
    <n v="50.5"/>
    <n v="50.5"/>
    <m/>
    <m/>
    <m/>
    <m/>
    <m/>
    <m/>
    <m/>
    <m/>
    <m/>
    <m/>
    <n v="2.9660979069227955"/>
    <n v="2.9660979069227955"/>
    <n v="2.9085037728077898"/>
    <n v="2.9085037728077898"/>
  </r>
  <r>
    <x v="52"/>
    <x v="2"/>
    <x v="9"/>
    <x v="1"/>
    <x v="1"/>
    <s v="n/a"/>
    <m/>
    <m/>
    <m/>
    <m/>
    <m/>
    <m/>
    <m/>
    <m/>
    <m/>
    <m/>
    <n v="70"/>
    <n v="84.5"/>
    <n v="99"/>
    <n v="90"/>
    <m/>
    <m/>
    <m/>
    <m/>
    <m/>
    <m/>
    <m/>
    <m/>
    <m/>
    <m/>
    <n v="3.9484869644054559"/>
    <n v="4.7663878356037284"/>
    <n v="5.5842887068020017"/>
    <n v="5.0766260970927286"/>
  </r>
  <r>
    <x v="52"/>
    <x v="2"/>
    <x v="70"/>
    <x v="1"/>
    <x v="1"/>
    <s v="n/a"/>
    <m/>
    <m/>
    <m/>
    <m/>
    <m/>
    <m/>
    <m/>
    <m/>
    <m/>
    <m/>
    <n v="305.40000000000009"/>
    <n v="477.49999999999989"/>
    <n v="434.70000000000005"/>
    <n v="358.49999999999989"/>
    <m/>
    <m/>
    <m/>
    <m/>
    <m/>
    <m/>
    <m/>
    <m/>
    <m/>
    <m/>
    <n v="0.45793606079130655"/>
    <n v="0.715993677235916"/>
    <n v="0.65181665234440378"/>
    <n v="0.53755755662633697"/>
  </r>
  <r>
    <x v="52"/>
    <x v="2"/>
    <x v="11"/>
    <x v="1"/>
    <x v="1"/>
    <s v="n/a"/>
    <m/>
    <m/>
    <m/>
    <m/>
    <m/>
    <m/>
    <m/>
    <m/>
    <m/>
    <m/>
    <n v="6.1663580000000024"/>
    <n v="-100.42164199999999"/>
    <n v="-102.101642"/>
    <n v="-100.578642"/>
    <m/>
    <m/>
    <m/>
    <m/>
    <m/>
    <m/>
    <m/>
    <m/>
    <m/>
    <m/>
    <n v="1.7895581723589356E-3"/>
    <n v="-2.9143680941457382E-2"/>
    <n v="-2.9631239031591466E-2"/>
    <n v="-2.9189244405833013E-2"/>
  </r>
  <r>
    <x v="52"/>
    <x v="0"/>
    <x v="0"/>
    <x v="2"/>
    <x v="1595"/>
    <s v="n/a"/>
    <m/>
    <m/>
    <m/>
    <m/>
    <m/>
    <m/>
    <m/>
    <m/>
    <m/>
    <m/>
    <n v="0"/>
    <n v="0"/>
    <n v="0"/>
    <n v="0"/>
    <m/>
    <m/>
    <m/>
    <m/>
    <m/>
    <m/>
    <m/>
    <m/>
    <m/>
    <m/>
    <n v="0.69699999999999995"/>
    <n v="0"/>
    <n v="0"/>
    <n v="0"/>
  </r>
  <r>
    <x v="52"/>
    <x v="0"/>
    <x v="0"/>
    <x v="2"/>
    <x v="1372"/>
    <s v="n/a"/>
    <m/>
    <m/>
    <m/>
    <m/>
    <m/>
    <m/>
    <m/>
    <m/>
    <m/>
    <m/>
    <n v="0"/>
    <n v="0"/>
    <n v="0"/>
    <n v="0"/>
    <m/>
    <m/>
    <m/>
    <m/>
    <m/>
    <m/>
    <m/>
    <m/>
    <m/>
    <m/>
    <n v="0.40100000000000002"/>
    <n v="0"/>
    <n v="0"/>
    <n v="0"/>
  </r>
  <r>
    <x v="52"/>
    <x v="0"/>
    <x v="0"/>
    <x v="2"/>
    <x v="1596"/>
    <s v="n/a"/>
    <m/>
    <m/>
    <m/>
    <m/>
    <m/>
    <m/>
    <m/>
    <m/>
    <m/>
    <m/>
    <n v="0"/>
    <n v="0"/>
    <n v="0"/>
    <n v="0"/>
    <m/>
    <m/>
    <m/>
    <m/>
    <m/>
    <m/>
    <m/>
    <m/>
    <m/>
    <m/>
    <n v="5.1660000000000004"/>
    <n v="5.1660000000000004"/>
    <n v="5.1660000000000004"/>
    <n v="0"/>
  </r>
  <r>
    <x v="52"/>
    <x v="0"/>
    <x v="0"/>
    <x v="2"/>
    <x v="1568"/>
    <s v="n/a"/>
    <m/>
    <m/>
    <m/>
    <m/>
    <m/>
    <m/>
    <m/>
    <m/>
    <m/>
    <m/>
    <n v="0"/>
    <n v="0"/>
    <n v="0"/>
    <n v="0"/>
    <m/>
    <m/>
    <m/>
    <m/>
    <m/>
    <m/>
    <m/>
    <m/>
    <m/>
    <m/>
    <n v="6"/>
    <n v="9.5"/>
    <n v="12"/>
    <n v="0"/>
  </r>
  <r>
    <x v="52"/>
    <x v="1"/>
    <x v="0"/>
    <x v="2"/>
    <x v="1372"/>
    <s v="n/a"/>
    <m/>
    <m/>
    <m/>
    <m/>
    <m/>
    <m/>
    <m/>
    <m/>
    <m/>
    <m/>
    <n v="0"/>
    <n v="0"/>
    <n v="0"/>
    <n v="0"/>
    <m/>
    <m/>
    <m/>
    <m/>
    <m/>
    <m/>
    <m/>
    <m/>
    <m/>
    <m/>
    <n v="28.984000000000002"/>
    <n v="0"/>
    <n v="0"/>
    <n v="0"/>
  </r>
  <r>
    <x v="52"/>
    <x v="1"/>
    <x v="0"/>
    <x v="2"/>
    <x v="1439"/>
    <s v="n/a"/>
    <m/>
    <m/>
    <m/>
    <m/>
    <m/>
    <m/>
    <m/>
    <m/>
    <m/>
    <m/>
    <n v="0"/>
    <n v="0"/>
    <n v="0"/>
    <n v="0"/>
    <m/>
    <m/>
    <m/>
    <m/>
    <m/>
    <m/>
    <m/>
    <m/>
    <m/>
    <m/>
    <n v="76.375"/>
    <n v="76.375"/>
    <n v="32.375"/>
    <n v="32.375"/>
  </r>
  <r>
    <x v="52"/>
    <x v="1"/>
    <x v="0"/>
    <x v="2"/>
    <x v="1597"/>
    <s v="n/a"/>
    <m/>
    <m/>
    <m/>
    <m/>
    <m/>
    <m/>
    <m/>
    <m/>
    <m/>
    <m/>
    <n v="0"/>
    <n v="0"/>
    <n v="0"/>
    <n v="0"/>
    <m/>
    <m/>
    <m/>
    <m/>
    <m/>
    <m/>
    <m/>
    <m/>
    <m/>
    <m/>
    <n v="10"/>
    <n v="5"/>
    <n v="0"/>
    <n v="0"/>
  </r>
  <r>
    <x v="52"/>
    <x v="1"/>
    <x v="0"/>
    <x v="2"/>
    <x v="1568"/>
    <s v="n/a"/>
    <m/>
    <m/>
    <m/>
    <m/>
    <m/>
    <m/>
    <m/>
    <m/>
    <m/>
    <m/>
    <n v="0"/>
    <n v="0"/>
    <n v="0"/>
    <n v="0"/>
    <m/>
    <m/>
    <m/>
    <m/>
    <m/>
    <m/>
    <m/>
    <m/>
    <m/>
    <m/>
    <n v="25"/>
    <n v="30"/>
    <n v="35"/>
    <n v="0"/>
  </r>
  <r>
    <x v="52"/>
    <x v="1"/>
    <x v="0"/>
    <x v="2"/>
    <x v="1598"/>
    <s v="n/a"/>
    <m/>
    <m/>
    <m/>
    <m/>
    <m/>
    <m/>
    <m/>
    <m/>
    <m/>
    <m/>
    <n v="0"/>
    <n v="0"/>
    <n v="0"/>
    <n v="0"/>
    <m/>
    <m/>
    <m/>
    <m/>
    <m/>
    <m/>
    <m/>
    <m/>
    <m/>
    <m/>
    <n v="12"/>
    <n v="12"/>
    <n v="12"/>
    <n v="12"/>
  </r>
  <r>
    <x v="52"/>
    <x v="1"/>
    <x v="18"/>
    <x v="1"/>
    <x v="1"/>
    <s v="n/a"/>
    <m/>
    <m/>
    <m/>
    <m/>
    <m/>
    <m/>
    <m/>
    <m/>
    <m/>
    <m/>
    <n v="1.0120000000000005"/>
    <n v="6.370000000000001"/>
    <n v="1.0519999999999996"/>
    <n v="1.7249999999999996"/>
    <m/>
    <m/>
    <m/>
    <m/>
    <m/>
    <m/>
    <m/>
    <m/>
    <m/>
    <m/>
    <n v="5.8285263724385833E-2"/>
    <n v="0.3668746343125866"/>
    <n v="6.0589029088986016E-2"/>
    <n v="9.9349881348384877E-2"/>
  </r>
  <r>
    <x v="52"/>
    <x v="1"/>
    <x v="43"/>
    <x v="1"/>
    <x v="1"/>
    <s v="n/a"/>
    <m/>
    <m/>
    <m/>
    <m/>
    <m/>
    <m/>
    <m/>
    <m/>
    <m/>
    <m/>
    <n v="1.9000000000000057"/>
    <n v="-29.4"/>
    <n v="-32.599999999999994"/>
    <n v="-32.5"/>
    <m/>
    <m/>
    <m/>
    <m/>
    <m/>
    <m/>
    <m/>
    <m/>
    <m/>
    <m/>
    <n v="0.10942885481851124"/>
    <n v="-1.6932675429811685"/>
    <n v="-1.8775687721491867"/>
    <n v="-1.8718093587376865"/>
  </r>
  <r>
    <x v="52"/>
    <x v="1"/>
    <x v="57"/>
    <x v="1"/>
    <x v="1"/>
    <s v="n/a"/>
    <m/>
    <m/>
    <m/>
    <m/>
    <m/>
    <m/>
    <m/>
    <m/>
    <m/>
    <m/>
    <n v="0.20000000000000018"/>
    <n v="-1.1000000000000001"/>
    <n v="-1.2"/>
    <n v="-1.3"/>
    <m/>
    <m/>
    <m/>
    <m/>
    <m/>
    <m/>
    <m/>
    <m/>
    <m/>
    <m/>
    <n v="1.1147743345763158E-2"/>
    <n v="-6.1312588401697315E-2"/>
    <n v="-6.688646007457888E-2"/>
    <n v="-7.2460331747460457E-2"/>
  </r>
  <r>
    <x v="52"/>
    <x v="1"/>
    <x v="14"/>
    <x v="1"/>
    <x v="1"/>
    <s v="n/a"/>
    <m/>
    <m/>
    <m/>
    <m/>
    <m/>
    <m/>
    <m/>
    <m/>
    <m/>
    <m/>
    <n v="7.5000000000000011E-2"/>
    <n v="-0.15000000000000002"/>
    <n v="-0.15000000000000002"/>
    <n v="-0.15000000000000002"/>
    <m/>
    <m/>
    <m/>
    <m/>
    <m/>
    <m/>
    <m/>
    <m/>
    <m/>
    <m/>
    <n v="4.319560058625431E-3"/>
    <n v="-8.6391201172508619E-3"/>
    <n v="-8.6391201172508619E-3"/>
    <n v="-8.6391201172508619E-3"/>
  </r>
  <r>
    <x v="52"/>
    <x v="0"/>
    <x v="0"/>
    <x v="6"/>
    <x v="727"/>
    <s v="Wales"/>
    <m/>
    <m/>
    <m/>
    <m/>
    <m/>
    <m/>
    <m/>
    <m/>
    <m/>
    <m/>
    <n v="0"/>
    <n v="0"/>
    <n v="0"/>
    <n v="0"/>
    <m/>
    <m/>
    <m/>
    <m/>
    <m/>
    <m/>
    <m/>
    <m/>
    <m/>
    <m/>
    <n v="-3839.3498666661399"/>
    <m/>
    <m/>
    <m/>
  </r>
  <r>
    <x v="52"/>
    <x v="0"/>
    <x v="0"/>
    <x v="6"/>
    <x v="727"/>
    <s v="Wales"/>
    <m/>
    <m/>
    <m/>
    <m/>
    <m/>
    <m/>
    <m/>
    <m/>
    <m/>
    <m/>
    <n v="0"/>
    <n v="0"/>
    <n v="0"/>
    <n v="0"/>
    <m/>
    <m/>
    <m/>
    <m/>
    <m/>
    <m/>
    <m/>
    <m/>
    <m/>
    <m/>
    <m/>
    <n v="-4031.8403622984883"/>
    <m/>
    <m/>
  </r>
  <r>
    <x v="52"/>
    <x v="0"/>
    <x v="0"/>
    <x v="6"/>
    <x v="727"/>
    <s v="Wales"/>
    <m/>
    <m/>
    <m/>
    <m/>
    <m/>
    <m/>
    <m/>
    <m/>
    <m/>
    <m/>
    <n v="0"/>
    <n v="0"/>
    <n v="0"/>
    <n v="0"/>
    <m/>
    <m/>
    <m/>
    <m/>
    <m/>
    <m/>
    <m/>
    <m/>
    <m/>
    <m/>
    <m/>
    <m/>
    <n v="-4168.8228717456368"/>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6">
  <r>
    <x v="0"/>
    <x v="0"/>
    <s v="n/a"/>
    <x v="0"/>
    <x v="0"/>
    <s v="Northern Ireland"/>
    <n v="0"/>
    <n v="0"/>
    <n v="0"/>
    <n v="0"/>
    <n v="0"/>
    <n v="0"/>
    <n v="0"/>
    <n v="0"/>
    <n v="0"/>
    <m/>
    <m/>
    <m/>
    <m/>
    <m/>
    <n v="9661.4869999999992"/>
    <n v="9661.4869999999992"/>
    <n v="9661.4869999999992"/>
    <n v="9661.4869999999992"/>
    <n v="0"/>
    <n v="0"/>
    <n v="0"/>
    <n v="0"/>
    <n v="0"/>
    <m/>
    <m/>
    <m/>
    <m/>
    <m/>
    <m/>
    <m/>
  </r>
  <r>
    <x v="0"/>
    <x v="1"/>
    <s v="n/a"/>
    <x v="0"/>
    <x v="0"/>
    <s v="Northern Ireland"/>
    <n v="0"/>
    <n v="0"/>
    <n v="0"/>
    <n v="0"/>
    <n v="0"/>
    <n v="0"/>
    <n v="0"/>
    <n v="0"/>
    <n v="0"/>
    <m/>
    <m/>
    <m/>
    <m/>
    <m/>
    <n v="957.279"/>
    <n v="957.279"/>
    <n v="957.279"/>
    <n v="957.279"/>
    <n v="957.279"/>
    <n v="0"/>
    <n v="0"/>
    <n v="0"/>
    <n v="0"/>
    <m/>
    <m/>
    <m/>
    <m/>
    <m/>
    <m/>
    <m/>
  </r>
  <r>
    <x v="0"/>
    <x v="2"/>
    <s v="n/a"/>
    <x v="0"/>
    <x v="0"/>
    <s v="Northern Ireland"/>
    <n v="0"/>
    <n v="0"/>
    <n v="0"/>
    <n v="0"/>
    <n v="0"/>
    <n v="0"/>
    <n v="0"/>
    <n v="0"/>
    <n v="0"/>
    <m/>
    <m/>
    <m/>
    <m/>
    <m/>
    <n v="104.333"/>
    <n v="104.333"/>
    <n v="104.333"/>
    <n v="104.333"/>
    <n v="104.333"/>
    <n v="0"/>
    <n v="0"/>
    <n v="0"/>
    <n v="0"/>
    <m/>
    <m/>
    <m/>
    <m/>
    <m/>
    <m/>
    <m/>
  </r>
  <r>
    <x v="0"/>
    <x v="0"/>
    <s v="Department for Education"/>
    <x v="1"/>
    <x v="1"/>
    <s v="n/a"/>
    <n v="829.05999999999767"/>
    <n v="1856.0599999999977"/>
    <n v="2775.0599999999977"/>
    <n v="3528.0599999999977"/>
    <n v="0"/>
    <n v="0"/>
    <n v="0"/>
    <n v="0"/>
    <n v="0"/>
    <m/>
    <m/>
    <m/>
    <m/>
    <m/>
    <n v="27.402505649999924"/>
    <n v="61.347423149999919"/>
    <n v="91.722670649999912"/>
    <n v="116.61120314999992"/>
    <n v="0"/>
    <n v="0"/>
    <n v="0"/>
    <n v="0"/>
    <n v="0"/>
    <m/>
    <m/>
    <m/>
    <m/>
    <m/>
    <m/>
    <m/>
  </r>
  <r>
    <x v="0"/>
    <x v="0"/>
    <s v="Department of Health and Social Care"/>
    <x v="1"/>
    <x v="1"/>
    <s v="n/a"/>
    <n v="4051"/>
    <n v="7158"/>
    <n v="9748"/>
    <n v="12525"/>
    <n v="0"/>
    <n v="0"/>
    <n v="0"/>
    <n v="0"/>
    <n v="0"/>
    <m/>
    <m/>
    <m/>
    <m/>
    <m/>
    <n v="133.09230343499999"/>
    <n v="235.17025622999998"/>
    <n v="320.26259538000005"/>
    <n v="411.498667125"/>
    <n v="0"/>
    <n v="0"/>
    <n v="0"/>
    <n v="0"/>
    <n v="0"/>
    <m/>
    <m/>
    <m/>
    <m/>
    <m/>
    <m/>
    <m/>
  </r>
  <r>
    <x v="0"/>
    <x v="0"/>
    <s v="Department for Transport"/>
    <x v="1"/>
    <x v="1"/>
    <s v="n/a"/>
    <n v="-586.36999999999989"/>
    <n v="-544.38999999999987"/>
    <n v="-447.42000000000007"/>
    <n v="-843.45"/>
    <n v="0"/>
    <n v="0"/>
    <n v="0"/>
    <n v="0"/>
    <n v="0"/>
    <m/>
    <m/>
    <m/>
    <m/>
    <m/>
    <n v="-17.694847910024993"/>
    <n v="-16.428020283674996"/>
    <n v="-13.501763139150002"/>
    <n v="-25.452733717125003"/>
    <n v="0"/>
    <n v="0"/>
    <n v="0"/>
    <n v="0"/>
    <n v="0"/>
    <m/>
    <m/>
    <m/>
    <m/>
    <m/>
    <m/>
    <m/>
  </r>
  <r>
    <x v="0"/>
    <x v="0"/>
    <s v="Department for Communities and local Government: Communities"/>
    <x v="1"/>
    <x v="1"/>
    <s v="n/a"/>
    <n v="-169"/>
    <n v="-167.59999999999991"/>
    <n v="-248"/>
    <n v="-357.59999999999991"/>
    <n v="0"/>
    <n v="0"/>
    <n v="0"/>
    <n v="0"/>
    <n v="0"/>
    <m/>
    <m/>
    <m/>
    <m/>
    <m/>
    <n v="-5.5691148825000001"/>
    <n v="-5.5229802029999959"/>
    <n v="-8.1724289399999996"/>
    <n v="-11.784115277999996"/>
    <n v="0"/>
    <n v="0"/>
    <n v="0"/>
    <n v="0"/>
    <n v="0"/>
    <m/>
    <m/>
    <m/>
    <m/>
    <m/>
    <m/>
    <m/>
  </r>
  <r>
    <x v="0"/>
    <x v="0"/>
    <s v="Department for Communities and local Government: Communities: Local Government"/>
    <x v="1"/>
    <x v="1"/>
    <s v="n/a"/>
    <n v="-1902.8509796193193"/>
    <n v="-4067.3683565715783"/>
    <n v="-5358.1201983872834"/>
    <n v="-6092.6"/>
    <n v="0"/>
    <n v="0"/>
    <n v="0"/>
    <n v="0"/>
    <n v="0"/>
    <m/>
    <m/>
    <m/>
    <m/>
    <m/>
    <n v="-62.893982003867542"/>
    <n v="-134.4366926055821"/>
    <n v="-177.09926785719568"/>
    <n v="-201.37566150000001"/>
    <n v="0"/>
    <n v="0"/>
    <n v="0"/>
    <n v="0"/>
    <n v="0"/>
    <m/>
    <m/>
    <m/>
    <m/>
    <m/>
    <m/>
    <m/>
  </r>
  <r>
    <x v="0"/>
    <x v="0"/>
    <s v="Business Rates Income"/>
    <x v="1"/>
    <x v="1"/>
    <s v="n/a"/>
    <n v="-229"/>
    <n v="-16"/>
    <n v="-706"/>
    <n v="-1387"/>
    <n v="0"/>
    <n v="0"/>
    <n v="0"/>
    <n v="0"/>
    <n v="0"/>
    <m/>
    <m/>
    <m/>
    <m/>
    <m/>
    <n v="-7.5690224999999991"/>
    <n v="-0.52883999999999998"/>
    <n v="-23.335065"/>
    <n v="-45.8438175"/>
    <n v="0"/>
    <n v="0"/>
    <n v="0"/>
    <n v="0"/>
    <n v="0"/>
    <m/>
    <m/>
    <m/>
    <m/>
    <m/>
    <m/>
    <m/>
  </r>
  <r>
    <x v="0"/>
    <x v="0"/>
    <s v="Department for Business, Innovation &amp; Skills"/>
    <x v="1"/>
    <x v="1"/>
    <s v="n/a"/>
    <n v="515.98000000000138"/>
    <n v="-559.01999999999862"/>
    <n v="-1127.0199999999986"/>
    <n v="-1375.0199999999986"/>
    <n v="0"/>
    <n v="0"/>
    <n v="0"/>
    <n v="0"/>
    <n v="0"/>
    <m/>
    <m/>
    <m/>
    <m/>
    <m/>
    <n v="11.375304109650031"/>
    <n v="-12.324164702849972"/>
    <n v="-24.84630264284997"/>
    <n v="-30.313714982849973"/>
    <n v="0"/>
    <n v="0"/>
    <n v="0"/>
    <n v="0"/>
    <n v="0"/>
    <m/>
    <m/>
    <m/>
    <m/>
    <m/>
    <m/>
    <m/>
  </r>
  <r>
    <x v="0"/>
    <x v="0"/>
    <s v="Home Office"/>
    <x v="1"/>
    <x v="1"/>
    <s v="n/a"/>
    <n v="382.93000000000029"/>
    <n v="318.93000000000029"/>
    <n v="258.93000000000029"/>
    <n v="265.93000000000029"/>
    <n v="0"/>
    <n v="0"/>
    <n v="0"/>
    <n v="0"/>
    <n v="0"/>
    <m/>
    <m/>
    <m/>
    <m/>
    <m/>
    <n v="10.990017285975007"/>
    <n v="9.1532296059750067"/>
    <n v="7.4312411559750071"/>
    <n v="7.6321398084750083"/>
    <n v="0"/>
    <n v="0"/>
    <n v="0"/>
    <n v="0"/>
    <n v="0"/>
    <m/>
    <m/>
    <m/>
    <m/>
    <m/>
    <m/>
    <m/>
  </r>
  <r>
    <x v="0"/>
    <x v="0"/>
    <s v="Ministry of Justice"/>
    <x v="1"/>
    <x v="1"/>
    <s v="n/a"/>
    <n v="367.81999999999971"/>
    <n v="130.81999999999971"/>
    <n v="-373.18000000000029"/>
    <n v="-528.18000000000029"/>
    <n v="0"/>
    <n v="0"/>
    <n v="0"/>
    <n v="0"/>
    <n v="0"/>
    <m/>
    <m/>
    <m/>
    <m/>
    <m/>
    <n v="11.500334603549989"/>
    <n v="4.0902446110499904"/>
    <n v="-11.667921448950008"/>
    <n v="-16.514182836450008"/>
    <n v="0"/>
    <n v="0"/>
    <n v="0"/>
    <n v="0"/>
    <n v="0"/>
    <m/>
    <m/>
    <m/>
    <m/>
    <m/>
    <m/>
    <m/>
  </r>
  <r>
    <x v="0"/>
    <x v="0"/>
    <s v="Law Officers' Departments"/>
    <x v="1"/>
    <x v="1"/>
    <s v="n/a"/>
    <n v="9.0140993391000848"/>
    <n v="18.531818354577354"/>
    <n v="28.17999999999995"/>
    <n v="28.17999999999995"/>
    <n v="0"/>
    <n v="0"/>
    <n v="0"/>
    <n v="0"/>
    <n v="0"/>
    <m/>
    <m/>
    <m/>
    <m/>
    <m/>
    <n v="0.25842079704398419"/>
    <n v="0.53127961981638439"/>
    <n v="0.80787861179999843"/>
    <n v="0.80787861179999843"/>
    <n v="0"/>
    <n v="0"/>
    <n v="0"/>
    <n v="0"/>
    <n v="0"/>
    <m/>
    <m/>
    <m/>
    <m/>
    <m/>
    <m/>
    <m/>
  </r>
  <r>
    <x v="0"/>
    <x v="0"/>
    <s v="Department of Energy &amp; Climate Change"/>
    <x v="1"/>
    <x v="1"/>
    <s v="n/a"/>
    <n v="-37.710000000000036"/>
    <n v="25.289999999999964"/>
    <n v="27.289999999999964"/>
    <n v="-86.710000000000036"/>
    <n v="0"/>
    <n v="0"/>
    <n v="0"/>
    <n v="0"/>
    <n v="0"/>
    <m/>
    <m/>
    <m/>
    <m/>
    <m/>
    <n v="-0.19070069557500019"/>
    <n v="0.12789235192499981"/>
    <n v="0.13800641692499982"/>
    <n v="-0.43849528807500016"/>
    <n v="0"/>
    <n v="0"/>
    <n v="0"/>
    <n v="0"/>
    <n v="0"/>
    <m/>
    <m/>
    <m/>
    <m/>
    <m/>
    <m/>
    <m/>
  </r>
  <r>
    <x v="0"/>
    <x v="0"/>
    <s v="Department for Environment, Food and Rural Affairs"/>
    <x v="1"/>
    <x v="1"/>
    <s v="n/a"/>
    <n v="166"/>
    <n v="77"/>
    <n v="-53"/>
    <n v="-122"/>
    <n v="0"/>
    <n v="0"/>
    <n v="0"/>
    <n v="0"/>
    <n v="0"/>
    <m/>
    <m/>
    <m/>
    <m/>
    <m/>
    <n v="5.4757415700000003"/>
    <n v="2.5399524150000001"/>
    <n v="-1.7482789349999999"/>
    <n v="-4.0243401900000002"/>
    <n v="0"/>
    <n v="0"/>
    <n v="0"/>
    <n v="0"/>
    <n v="0"/>
    <m/>
    <m/>
    <m/>
    <m/>
    <m/>
    <m/>
    <m/>
  </r>
  <r>
    <x v="0"/>
    <x v="0"/>
    <s v="Department for Culture Media &amp; Sport"/>
    <x v="1"/>
    <x v="1"/>
    <s v="n/a"/>
    <n v="104.05999999999995"/>
    <n v="64.059999999999945"/>
    <n v="66.059999999999945"/>
    <n v="25.059999999999945"/>
    <n v="0"/>
    <n v="0"/>
    <n v="0"/>
    <n v="0"/>
    <n v="0"/>
    <m/>
    <m/>
    <m/>
    <m/>
    <m/>
    <n v="2.6690078843999987"/>
    <n v="1.6430582843999986"/>
    <n v="1.6943557643999985"/>
    <n v="0.64275742439999861"/>
    <n v="0"/>
    <n v="0"/>
    <n v="0"/>
    <n v="0"/>
    <n v="0"/>
    <m/>
    <m/>
    <m/>
    <m/>
    <m/>
    <m/>
    <m/>
  </r>
  <r>
    <x v="0"/>
    <x v="0"/>
    <s v="Department for Work and Pensions"/>
    <x v="1"/>
    <x v="1"/>
    <s v="n/a"/>
    <n v="219.63000000000011"/>
    <n v="416.90999999999985"/>
    <n v="67.569999999999709"/>
    <n v="-416.67000000000007"/>
    <n v="0"/>
    <n v="0"/>
    <n v="0"/>
    <n v="0"/>
    <n v="0"/>
    <m/>
    <m/>
    <m/>
    <m/>
    <m/>
    <n v="6.274280025000003"/>
    <n v="11.910076424999996"/>
    <n v="1.9303059749999916"/>
    <n v="-11.903220225000002"/>
    <n v="0"/>
    <n v="0"/>
    <n v="0"/>
    <n v="0"/>
    <n v="0"/>
    <m/>
    <m/>
    <m/>
    <m/>
    <m/>
    <m/>
    <m/>
  </r>
  <r>
    <x v="0"/>
    <x v="0"/>
    <s v="HM Revenue and Customs"/>
    <x v="1"/>
    <x v="1"/>
    <s v="n/a"/>
    <n v="225.98000000000002"/>
    <n v="73.980000000000018"/>
    <n v="-177.01999999999998"/>
    <n v="-380.02"/>
    <n v="0"/>
    <n v="0"/>
    <n v="0"/>
    <n v="0"/>
    <n v="0"/>
    <m/>
    <m/>
    <m/>
    <m/>
    <m/>
    <n v="2.2407611850000002E-2"/>
    <n v="7.335671850000002E-3"/>
    <n v="-1.7552860649999998E-2"/>
    <n v="-3.7681833150000003E-2"/>
    <n v="0"/>
    <n v="0"/>
    <n v="0"/>
    <n v="0"/>
    <n v="0"/>
    <m/>
    <m/>
    <m/>
    <m/>
    <m/>
    <m/>
    <m/>
  </r>
  <r>
    <x v="0"/>
    <x v="0"/>
    <s v="HM Treasury"/>
    <x v="1"/>
    <x v="1"/>
    <s v="n/a"/>
    <n v="-9"/>
    <n v="-17"/>
    <n v="-25"/>
    <n v="-32"/>
    <n v="0"/>
    <n v="0"/>
    <n v="0"/>
    <n v="0"/>
    <n v="0"/>
    <m/>
    <m/>
    <m/>
    <m/>
    <m/>
    <n v="-8.924174999999999E-4"/>
    <n v="-1.6856775E-3"/>
    <n v="-2.4789374999999998E-3"/>
    <n v="-3.1730400000000002E-3"/>
    <n v="0"/>
    <n v="0"/>
    <n v="0"/>
    <n v="0"/>
    <n v="0"/>
    <m/>
    <m/>
    <m/>
    <m/>
    <m/>
    <m/>
    <m/>
  </r>
  <r>
    <x v="0"/>
    <x v="0"/>
    <s v="Cabinet Office"/>
    <x v="1"/>
    <x v="1"/>
    <s v="n/a"/>
    <n v="211.5"/>
    <n v="219.5"/>
    <n v="197.5"/>
    <n v="257.5"/>
    <n v="0"/>
    <n v="0"/>
    <n v="0"/>
    <n v="0"/>
    <n v="0"/>
    <m/>
    <m/>
    <m/>
    <m/>
    <m/>
    <n v="0.72003218624999987"/>
    <n v="0.74726744624999997"/>
    <n v="0.67237048124999987"/>
    <n v="0.87663493124999992"/>
    <n v="0"/>
    <n v="0"/>
    <n v="0"/>
    <n v="0"/>
    <n v="0"/>
    <m/>
    <m/>
    <m/>
    <m/>
    <m/>
    <m/>
    <m/>
  </r>
  <r>
    <x v="0"/>
    <x v="0"/>
    <s v="Single Intelligence Account"/>
    <x v="1"/>
    <x v="1"/>
    <s v="n/a"/>
    <n v="42.044151164727737"/>
    <n v="213.62098323702548"/>
    <n v="336.69620553823324"/>
    <n v="448.00741069405058"/>
    <n v="0"/>
    <n v="0"/>
    <n v="0"/>
    <n v="0"/>
    <n v="0"/>
    <m/>
    <m/>
    <m/>
    <m/>
    <m/>
    <n v="0.14313542355633282"/>
    <n v="0.72725287748950385"/>
    <n v="1.1462510873559029"/>
    <n v="1.5251997890224058"/>
    <n v="0"/>
    <n v="0"/>
    <n v="0"/>
    <n v="0"/>
    <n v="0"/>
    <m/>
    <m/>
    <m/>
    <m/>
    <m/>
    <m/>
    <m/>
  </r>
  <r>
    <x v="0"/>
    <x v="0"/>
    <s v="Charity Commission"/>
    <x v="1"/>
    <x v="1"/>
    <s v="n/a"/>
    <n v="0"/>
    <n v="0"/>
    <n v="0"/>
    <n v="0"/>
    <n v="0"/>
    <n v="0"/>
    <n v="0"/>
    <n v="0"/>
    <n v="0"/>
    <m/>
    <m/>
    <m/>
    <m/>
    <m/>
    <n v="0"/>
    <n v="0"/>
    <n v="0"/>
    <n v="0"/>
    <n v="0"/>
    <n v="0"/>
    <n v="0"/>
    <n v="0"/>
    <n v="0"/>
    <m/>
    <m/>
    <m/>
    <m/>
    <m/>
    <m/>
    <m/>
  </r>
  <r>
    <x v="0"/>
    <x v="0"/>
    <s v="Food Standards Agency"/>
    <x v="1"/>
    <x v="1"/>
    <s v="n/a"/>
    <n v="0"/>
    <n v="0"/>
    <n v="0"/>
    <n v="0"/>
    <n v="0"/>
    <n v="0"/>
    <n v="0"/>
    <n v="0"/>
    <n v="0"/>
    <m/>
    <m/>
    <m/>
    <m/>
    <m/>
    <n v="0"/>
    <n v="0"/>
    <n v="0"/>
    <n v="0"/>
    <n v="0"/>
    <n v="0"/>
    <n v="0"/>
    <n v="0"/>
    <n v="0"/>
    <m/>
    <m/>
    <m/>
    <m/>
    <m/>
    <m/>
    <m/>
  </r>
  <r>
    <x v="0"/>
    <x v="0"/>
    <s v="LG Boundary Commission for England"/>
    <x v="1"/>
    <x v="1"/>
    <s v="n/a"/>
    <n v="3.5250295023660616E-2"/>
    <n v="7.3228405793021256E-2"/>
    <n v="0.11401117218824242"/>
    <n v="0.15892888463460464"/>
    <n v="0"/>
    <n v="0"/>
    <n v="0"/>
    <n v="0"/>
    <n v="0"/>
    <m/>
    <m/>
    <m/>
    <m/>
    <m/>
    <n v="1.1651103762695425E-3"/>
    <n v="2.420381882473835E-3"/>
    <n v="3.7683542687518821E-3"/>
    <n v="5.2529969593852694E-3"/>
    <n v="0"/>
    <n v="0"/>
    <n v="0"/>
    <n v="0"/>
    <n v="0"/>
    <m/>
    <m/>
    <m/>
    <m/>
    <m/>
    <m/>
    <m/>
  </r>
  <r>
    <x v="0"/>
    <x v="0"/>
    <s v="The National Archives"/>
    <x v="1"/>
    <x v="1"/>
    <s v="n/a"/>
    <n v="0"/>
    <n v="0"/>
    <n v="0"/>
    <n v="0"/>
    <n v="0"/>
    <n v="0"/>
    <n v="0"/>
    <n v="0"/>
    <n v="0"/>
    <m/>
    <m/>
    <m/>
    <m/>
    <m/>
    <n v="0"/>
    <n v="0"/>
    <n v="0"/>
    <n v="0"/>
    <n v="0"/>
    <n v="0"/>
    <n v="0"/>
    <n v="0"/>
    <n v="0"/>
    <m/>
    <m/>
    <m/>
    <m/>
    <m/>
    <m/>
    <m/>
  </r>
  <r>
    <x v="0"/>
    <x v="0"/>
    <s v="Office for National Statistics"/>
    <x v="1"/>
    <x v="1"/>
    <s v="n/a"/>
    <n v="13.329999999999984"/>
    <n v="22.72999999999999"/>
    <n v="19.22999999999999"/>
    <n v="11.329999999999984"/>
    <n v="0"/>
    <n v="0"/>
    <n v="0"/>
    <n v="0"/>
    <n v="0"/>
    <m/>
    <m/>
    <m/>
    <m/>
    <m/>
    <n v="0.44058982499999944"/>
    <n v="0.75128332499999961"/>
    <n v="0.63559957499999964"/>
    <n v="0.37448482499999947"/>
    <n v="0"/>
    <n v="0"/>
    <n v="0"/>
    <n v="0"/>
    <n v="0"/>
    <m/>
    <m/>
    <m/>
    <m/>
    <m/>
    <m/>
    <m/>
  </r>
  <r>
    <x v="0"/>
    <x v="0"/>
    <s v="Office of Gas &amp; Electricity Markets"/>
    <x v="1"/>
    <x v="1"/>
    <s v="n/a"/>
    <n v="0"/>
    <n v="0"/>
    <n v="0"/>
    <n v="0"/>
    <n v="0"/>
    <n v="0"/>
    <n v="0"/>
    <n v="0"/>
    <n v="0"/>
    <m/>
    <m/>
    <m/>
    <m/>
    <m/>
    <n v="0"/>
    <n v="0"/>
    <n v="0"/>
    <n v="0"/>
    <n v="0"/>
    <n v="0"/>
    <n v="0"/>
    <n v="0"/>
    <n v="0"/>
    <m/>
    <m/>
    <m/>
    <m/>
    <m/>
    <m/>
    <m/>
  </r>
  <r>
    <x v="0"/>
    <x v="0"/>
    <s v="Office of Rail Regulation"/>
    <x v="1"/>
    <x v="1"/>
    <s v="n/a"/>
    <n v="0"/>
    <n v="0"/>
    <n v="0"/>
    <n v="0"/>
    <n v="0"/>
    <n v="0"/>
    <n v="0"/>
    <n v="0"/>
    <n v="0"/>
    <m/>
    <m/>
    <m/>
    <m/>
    <m/>
    <n v="0"/>
    <n v="0"/>
    <n v="0"/>
    <n v="0"/>
    <n v="0"/>
    <n v="0"/>
    <n v="0"/>
    <n v="0"/>
    <n v="0"/>
    <m/>
    <m/>
    <m/>
    <m/>
    <m/>
    <m/>
    <m/>
  </r>
  <r>
    <x v="0"/>
    <x v="0"/>
    <s v="OfSted"/>
    <x v="1"/>
    <x v="1"/>
    <s v="n/a"/>
    <n v="0"/>
    <n v="0"/>
    <n v="0"/>
    <n v="0"/>
    <n v="0"/>
    <n v="0"/>
    <n v="0"/>
    <n v="0"/>
    <n v="0"/>
    <m/>
    <m/>
    <m/>
    <m/>
    <m/>
    <n v="0"/>
    <n v="0"/>
    <n v="0"/>
    <n v="0"/>
    <n v="0"/>
    <n v="0"/>
    <n v="0"/>
    <n v="0"/>
    <n v="0"/>
    <m/>
    <m/>
    <m/>
    <m/>
    <m/>
    <m/>
    <m/>
  </r>
  <r>
    <x v="0"/>
    <x v="0"/>
    <s v="Office of Water Services"/>
    <x v="1"/>
    <x v="1"/>
    <s v="n/a"/>
    <n v="0"/>
    <n v="0"/>
    <n v="0"/>
    <n v="0"/>
    <n v="0"/>
    <n v="0"/>
    <n v="0"/>
    <n v="0"/>
    <n v="0"/>
    <m/>
    <m/>
    <m/>
    <m/>
    <m/>
    <n v="0"/>
    <n v="0"/>
    <n v="0"/>
    <n v="0"/>
    <n v="0"/>
    <n v="0"/>
    <n v="0"/>
    <n v="0"/>
    <n v="0"/>
    <m/>
    <m/>
    <m/>
    <m/>
    <m/>
    <m/>
    <m/>
  </r>
  <r>
    <x v="0"/>
    <x v="0"/>
    <s v="n/a"/>
    <x v="2"/>
    <x v="2"/>
    <s v="Northern Ireland"/>
    <n v="0"/>
    <n v="0"/>
    <n v="0"/>
    <n v="0"/>
    <n v="0"/>
    <n v="0"/>
    <n v="0"/>
    <n v="0"/>
    <n v="0"/>
    <m/>
    <m/>
    <m/>
    <m/>
    <m/>
    <n v="-32.933999999999997"/>
    <n v="0"/>
    <n v="0"/>
    <n v="0"/>
    <n v="0"/>
    <n v="0"/>
    <n v="0"/>
    <n v="0"/>
    <n v="0"/>
    <m/>
    <m/>
    <m/>
    <m/>
    <m/>
    <m/>
    <m/>
  </r>
  <r>
    <x v="0"/>
    <x v="0"/>
    <s v="n/a"/>
    <x v="2"/>
    <x v="3"/>
    <s v="Northern Ireland"/>
    <n v="0"/>
    <n v="0"/>
    <n v="0"/>
    <n v="0"/>
    <n v="0"/>
    <n v="0"/>
    <n v="0"/>
    <n v="0"/>
    <n v="0"/>
    <m/>
    <m/>
    <m/>
    <m/>
    <m/>
    <n v="32.238999999999997"/>
    <n v="34.265999999999998"/>
    <n v="33.715000000000003"/>
    <n v="31.141999999999999"/>
    <n v="0"/>
    <n v="0"/>
    <n v="0"/>
    <n v="0"/>
    <n v="0"/>
    <m/>
    <m/>
    <m/>
    <m/>
    <m/>
    <m/>
    <m/>
  </r>
  <r>
    <x v="0"/>
    <x v="1"/>
    <s v="Department for Education"/>
    <x v="1"/>
    <x v="1"/>
    <s v="n/a"/>
    <n v="620"/>
    <n v="77"/>
    <n v="-123"/>
    <n v="-128"/>
    <n v="3"/>
    <n v="0"/>
    <n v="0"/>
    <n v="0"/>
    <n v="0"/>
    <m/>
    <m/>
    <m/>
    <m/>
    <m/>
    <n v="20.492550000000001"/>
    <n v="2.5450425000000001"/>
    <n v="-4.0654574999999999"/>
    <n v="-4.2307199999999998"/>
    <n v="9.9157499999999996E-2"/>
    <n v="0"/>
    <n v="0"/>
    <n v="0"/>
    <n v="0"/>
    <m/>
    <m/>
    <m/>
    <m/>
    <m/>
    <m/>
    <m/>
  </r>
  <r>
    <x v="0"/>
    <x v="1"/>
    <s v="Department of Health and Social Care"/>
    <x v="1"/>
    <x v="1"/>
    <s v="n/a"/>
    <n v="0"/>
    <n v="0"/>
    <n v="0"/>
    <n v="0"/>
    <n v="0"/>
    <n v="0"/>
    <n v="0"/>
    <n v="0"/>
    <n v="0"/>
    <m/>
    <m/>
    <m/>
    <m/>
    <m/>
    <n v="0"/>
    <n v="0"/>
    <n v="0"/>
    <n v="0"/>
    <n v="0"/>
    <n v="0"/>
    <n v="0"/>
    <n v="0"/>
    <n v="0"/>
    <m/>
    <m/>
    <m/>
    <m/>
    <m/>
    <m/>
    <m/>
  </r>
  <r>
    <x v="0"/>
    <x v="1"/>
    <s v="Department for Transport"/>
    <x v="1"/>
    <x v="1"/>
    <s v="n/a"/>
    <n v="205.64499999999953"/>
    <n v="1588.8649999999989"/>
    <n v="2891.4359999999979"/>
    <n v="5368.8569999999982"/>
    <n v="6356.1689999999999"/>
    <n v="0"/>
    <n v="0"/>
    <n v="0"/>
    <n v="0"/>
    <m/>
    <m/>
    <m/>
    <m/>
    <m/>
    <n v="6.2057352839624862"/>
    <n v="47.94707185661246"/>
    <n v="87.254669000069939"/>
    <n v="162.01563529115245"/>
    <n v="191.80968287159249"/>
    <n v="0"/>
    <n v="0"/>
    <n v="0"/>
    <n v="0"/>
    <m/>
    <m/>
    <m/>
    <m/>
    <m/>
    <m/>
    <m/>
  </r>
  <r>
    <x v="0"/>
    <x v="1"/>
    <s v="Department for Communities and local Government: Communities"/>
    <x v="1"/>
    <x v="1"/>
    <s v="n/a"/>
    <n v="340"/>
    <n v="64"/>
    <n v="830.59999999999991"/>
    <n v="629.90000000000009"/>
    <n v="1660.9"/>
    <n v="0"/>
    <n v="0"/>
    <n v="0"/>
    <n v="0"/>
    <m/>
    <m/>
    <m/>
    <m/>
    <m/>
    <n v="11.20413645"/>
    <n v="2.1090139199999998"/>
    <n v="27.371046280499993"/>
    <n v="20.757310440750004"/>
    <n v="54.732206558249999"/>
    <n v="0"/>
    <n v="0"/>
    <n v="0"/>
    <n v="0"/>
    <m/>
    <m/>
    <m/>
    <m/>
    <m/>
    <m/>
    <m/>
  </r>
  <r>
    <x v="0"/>
    <x v="1"/>
    <s v="Department for Communities and Local Government: Local Government"/>
    <x v="1"/>
    <x v="1"/>
    <s v="n/a"/>
    <n v="0"/>
    <n v="0"/>
    <n v="0"/>
    <n v="0"/>
    <n v="0"/>
    <n v="0"/>
    <n v="0"/>
    <n v="0"/>
    <n v="0"/>
    <m/>
    <m/>
    <m/>
    <m/>
    <m/>
    <n v="0"/>
    <n v="0"/>
    <n v="0"/>
    <n v="0"/>
    <n v="0"/>
    <n v="0"/>
    <n v="0"/>
    <n v="0"/>
    <n v="0"/>
    <m/>
    <m/>
    <m/>
    <m/>
    <m/>
    <m/>
    <m/>
  </r>
  <r>
    <x v="0"/>
    <x v="1"/>
    <s v="Departmnent for Business Innovation &amp; Skills"/>
    <x v="1"/>
    <x v="1"/>
    <s v="n/a"/>
    <n v="-41.278000000000247"/>
    <n v="-396.42900000000009"/>
    <n v="-462.654"/>
    <n v="-382.89699999999993"/>
    <n v="-377.84999999999991"/>
    <n v="0"/>
    <n v="0"/>
    <n v="0"/>
    <n v="0"/>
    <m/>
    <m/>
    <m/>
    <m/>
    <m/>
    <n v="-0.9100155103650055"/>
    <n v="-8.7396806715075037"/>
    <n v="-10.199678180445"/>
    <n v="-8.441353962697498"/>
    <n v="-8.3300877123749988"/>
    <n v="0"/>
    <n v="0"/>
    <n v="0"/>
    <n v="0"/>
    <m/>
    <m/>
    <m/>
    <m/>
    <m/>
    <m/>
    <m/>
  </r>
  <r>
    <x v="0"/>
    <x v="1"/>
    <s v="Home Office"/>
    <x v="1"/>
    <x v="1"/>
    <s v="n/a"/>
    <n v="84.75"/>
    <n v="130.39999999999998"/>
    <n v="58.300000000000011"/>
    <n v="36"/>
    <n v="39"/>
    <n v="0"/>
    <n v="0"/>
    <n v="0"/>
    <n v="0"/>
    <m/>
    <m/>
    <m/>
    <m/>
    <m/>
    <n v="2.4323086856249994"/>
    <n v="3.7424548979999988"/>
    <n v="1.6731987772500003"/>
    <n v="1.0331930699999998"/>
    <n v="1.1192924924999998"/>
    <n v="0"/>
    <n v="0"/>
    <n v="0"/>
    <n v="0"/>
    <m/>
    <m/>
    <m/>
    <m/>
    <m/>
    <m/>
    <m/>
  </r>
  <r>
    <x v="0"/>
    <x v="1"/>
    <s v="Ministry of Justice"/>
    <x v="1"/>
    <x v="1"/>
    <s v="n/a"/>
    <n v="304.29999999999995"/>
    <n v="392.5"/>
    <n v="342.70000000000005"/>
    <n v="68.399999999999977"/>
    <n v="-215.5"/>
    <n v="0"/>
    <n v="0"/>
    <n v="0"/>
    <n v="0"/>
    <m/>
    <m/>
    <m/>
    <m/>
    <m/>
    <n v="9.5143054207499969"/>
    <n v="12.271984481249998"/>
    <n v="10.714927596750002"/>
    <n v="2.1386082509999991"/>
    <n v="-6.737866638749999"/>
    <n v="0"/>
    <n v="0"/>
    <n v="0"/>
    <n v="0"/>
    <m/>
    <m/>
    <m/>
    <m/>
    <m/>
    <m/>
    <m/>
  </r>
  <r>
    <x v="0"/>
    <x v="1"/>
    <s v="Law Officers' Departments"/>
    <x v="1"/>
    <x v="1"/>
    <s v="n/a"/>
    <n v="9.5"/>
    <n v="9.7000000000000011"/>
    <n v="10.9"/>
    <n v="3.0999999999999996"/>
    <n v="3"/>
    <n v="0"/>
    <n v="0"/>
    <n v="0"/>
    <n v="0"/>
    <m/>
    <m/>
    <m/>
    <m/>
    <m/>
    <n v="0.27235084499999995"/>
    <n v="0.27808454699999996"/>
    <n v="0.312486759"/>
    <n v="8.8872380999999986E-2"/>
    <n v="8.6005529999999997E-2"/>
    <n v="0"/>
    <n v="0"/>
    <n v="0"/>
    <n v="0"/>
    <m/>
    <m/>
    <m/>
    <m/>
    <m/>
    <m/>
    <m/>
  </r>
  <r>
    <x v="0"/>
    <x v="1"/>
    <s v="Department for Energy &amp; Climate Change"/>
    <x v="1"/>
    <x v="1"/>
    <s v="n/a"/>
    <n v="17.75"/>
    <n v="83.400000000000091"/>
    <n v="-18.099999999999909"/>
    <n v="-48.199999999999818"/>
    <n v="380.30000000000018"/>
    <n v="0"/>
    <n v="0"/>
    <n v="0"/>
    <n v="0"/>
    <m/>
    <m/>
    <m/>
    <m/>
    <m/>
    <n v="8.9762326874999993E-2"/>
    <n v="0.4217565105000004"/>
    <n v="-9.1532288249999538E-2"/>
    <n v="-0.24374896649999905"/>
    <n v="1.9231894597500008"/>
    <n v="0"/>
    <n v="0"/>
    <n v="0"/>
    <n v="0"/>
    <m/>
    <m/>
    <m/>
    <m/>
    <m/>
    <m/>
    <m/>
  </r>
  <r>
    <x v="0"/>
    <x v="1"/>
    <s v="Department for Environment, Food &amp; Rural Affairs"/>
    <x v="1"/>
    <x v="1"/>
    <s v="n/a"/>
    <n v="101.50700000000006"/>
    <n v="144.73500000000013"/>
    <n v="87.641000000000076"/>
    <n v="31.337000000000103"/>
    <n v="36.131000000000029"/>
    <n v="0"/>
    <n v="0"/>
    <n v="0"/>
    <n v="0"/>
    <m/>
    <m/>
    <m/>
    <m/>
    <m/>
    <n v="3.3483499972650024"/>
    <n v="4.7742858803250039"/>
    <n v="2.8909606441950024"/>
    <n v="1.0336946601150032"/>
    <n v="1.191831437745001"/>
    <n v="0"/>
    <n v="0"/>
    <n v="0"/>
    <n v="0"/>
    <m/>
    <m/>
    <m/>
    <m/>
    <m/>
    <m/>
    <m/>
  </r>
  <r>
    <x v="0"/>
    <x v="1"/>
    <s v="Department for Culture Media &amp; Sport"/>
    <x v="1"/>
    <x v="1"/>
    <s v="n/a"/>
    <n v="14.438513151540064"/>
    <n v="17.183449399047788"/>
    <n v="7.0001298234200249"/>
    <n v="-67.352669918119147"/>
    <n v="-188.00153096288363"/>
    <n v="0"/>
    <n v="0"/>
    <n v="0"/>
    <n v="0"/>
    <m/>
    <m/>
    <m/>
    <m/>
    <m/>
    <n v="0.37032966981043175"/>
    <n v="0.44073382593933297"/>
    <n v="0.17954450980714612"/>
    <n v="-1.7275111190356591"/>
    <n v="-4.8220023872689524"/>
    <n v="0"/>
    <n v="0"/>
    <n v="0"/>
    <n v="0"/>
    <m/>
    <m/>
    <m/>
    <m/>
    <m/>
    <m/>
    <m/>
  </r>
  <r>
    <x v="0"/>
    <x v="1"/>
    <s v="Department for Work and Pensions"/>
    <x v="1"/>
    <x v="1"/>
    <s v="n/a"/>
    <n v="-32.900000000000006"/>
    <n v="18.399999999999977"/>
    <n v="-102"/>
    <n v="-116.8"/>
    <n v="-125.2"/>
    <n v="0"/>
    <n v="0"/>
    <n v="0"/>
    <n v="0"/>
    <m/>
    <m/>
    <m/>
    <m/>
    <m/>
    <n v="-0.93987075000000009"/>
    <n v="0.52564199999999939"/>
    <n v="-2.9138850000000001"/>
    <n v="-3.336684"/>
    <n v="-3.5766509999999996"/>
    <n v="0"/>
    <n v="0"/>
    <n v="0"/>
    <n v="0"/>
    <m/>
    <m/>
    <m/>
    <m/>
    <m/>
    <m/>
    <m/>
  </r>
  <r>
    <x v="0"/>
    <x v="1"/>
    <s v="HM Revenue and Customs"/>
    <x v="1"/>
    <x v="1"/>
    <s v="n/a"/>
    <n v="99.254999999999995"/>
    <n v="90.804000000000002"/>
    <n v="83.965000000000003"/>
    <n v="72.035999999999973"/>
    <n v="60.436999999999983"/>
    <n v="0"/>
    <n v="0"/>
    <n v="0"/>
    <n v="0"/>
    <m/>
    <m/>
    <m/>
    <m/>
    <m/>
    <n v="9.8418776624999999E-3"/>
    <n v="9.0038976299999986E-3"/>
    <n v="8.3257594875000007E-3"/>
    <n v="7.1429096699999967E-3"/>
    <n v="5.9927818274999982E-3"/>
    <n v="0"/>
    <n v="0"/>
    <n v="0"/>
    <n v="0"/>
    <m/>
    <m/>
    <m/>
    <m/>
    <m/>
    <m/>
    <m/>
  </r>
  <r>
    <x v="0"/>
    <x v="1"/>
    <s v="HM Treasury"/>
    <x v="1"/>
    <x v="1"/>
    <s v="n/a"/>
    <n v="-1.3"/>
    <n v="3.5"/>
    <n v="0.59999999999999964"/>
    <n v="-1.3"/>
    <n v="-1.3"/>
    <n v="0"/>
    <n v="0"/>
    <n v="0"/>
    <n v="0"/>
    <m/>
    <m/>
    <m/>
    <m/>
    <m/>
    <n v="-1.2890475000000001E-4"/>
    <n v="3.4705125E-4"/>
    <n v="5.9494499999999964E-5"/>
    <n v="-1.2890475000000001E-4"/>
    <n v="-1.2890475000000001E-4"/>
    <n v="0"/>
    <n v="0"/>
    <n v="0"/>
    <n v="0"/>
    <m/>
    <m/>
    <m/>
    <m/>
    <m/>
    <m/>
    <m/>
  </r>
  <r>
    <x v="0"/>
    <x v="1"/>
    <s v="Cabinet Office"/>
    <x v="1"/>
    <x v="1"/>
    <s v="n/a"/>
    <n v="30.4"/>
    <n v="30.700000000000003"/>
    <n v="9.5"/>
    <n v="-9.9999999999999645E-2"/>
    <n v="-10.5"/>
    <n v="0"/>
    <n v="0"/>
    <n v="0"/>
    <n v="0"/>
    <m/>
    <m/>
    <m/>
    <m/>
    <m/>
    <n v="0.103493988"/>
    <n v="0.10451531025000001"/>
    <n v="3.2341871249999994E-2"/>
    <n v="-3.4044074999999875E-4"/>
    <n v="-3.5746278749999999E-2"/>
    <n v="0"/>
    <n v="0"/>
    <n v="0"/>
    <n v="0"/>
    <m/>
    <m/>
    <m/>
    <m/>
    <m/>
    <m/>
    <m/>
  </r>
  <r>
    <x v="0"/>
    <x v="1"/>
    <s v="Single Intelligence Account"/>
    <x v="1"/>
    <x v="1"/>
    <s v="n/a"/>
    <n v="44.388793089290687"/>
    <n v="13.271977796390274"/>
    <n v="28.663480645743959"/>
    <n v="97.804404591811533"/>
    <n v="120.60693698576137"/>
    <n v="0"/>
    <n v="0"/>
    <n v="0"/>
    <n v="0"/>
    <m/>
    <m/>
    <m/>
    <m/>
    <m/>
    <n v="0.15111754010912937"/>
    <n v="4.5183220749864514E-2"/>
    <n v="9.7582168486475579E-2"/>
    <n v="0.33296604852539763"/>
    <n v="0.41059516082635333"/>
    <n v="0"/>
    <n v="0"/>
    <n v="0"/>
    <n v="0"/>
    <m/>
    <m/>
    <m/>
    <m/>
    <m/>
    <m/>
    <m/>
  </r>
  <r>
    <x v="0"/>
    <x v="1"/>
    <s v="Charity Commission"/>
    <x v="1"/>
    <x v="1"/>
    <s v="n/a"/>
    <n v="-0.89999999999999991"/>
    <n v="-2.9"/>
    <n v="-2.7"/>
    <n v="-2.7"/>
    <n v="-2.7"/>
    <n v="0"/>
    <n v="0"/>
    <n v="0"/>
    <n v="0"/>
    <m/>
    <m/>
    <m/>
    <m/>
    <m/>
    <n v="-2.9747249999999996E-2"/>
    <n v="-9.5852249999999986E-2"/>
    <n v="-8.9241749999999995E-2"/>
    <n v="-8.9241749999999995E-2"/>
    <n v="-8.9241749999999995E-2"/>
    <n v="0"/>
    <n v="0"/>
    <n v="0"/>
    <n v="0"/>
    <m/>
    <m/>
    <m/>
    <m/>
    <m/>
    <m/>
    <m/>
  </r>
  <r>
    <x v="0"/>
    <x v="1"/>
    <s v="Food Standards Agency"/>
    <x v="1"/>
    <x v="1"/>
    <s v="n/a"/>
    <n v="1.0000000000000009E-2"/>
    <n v="2.0500000000000003"/>
    <n v="0.3"/>
    <n v="0.2"/>
    <n v="-1.0000000000000009E-2"/>
    <n v="0"/>
    <n v="0"/>
    <n v="0"/>
    <n v="0"/>
    <m/>
    <m/>
    <m/>
    <m/>
    <m/>
    <n v="3.3052500000000024E-4"/>
    <n v="6.7757625000000016E-2"/>
    <n v="9.9157499999999992E-3"/>
    <n v="6.6105000000000001E-3"/>
    <n v="-3.3052500000000024E-4"/>
    <n v="0"/>
    <n v="0"/>
    <n v="0"/>
    <n v="0"/>
    <m/>
    <m/>
    <m/>
    <m/>
    <m/>
    <m/>
    <m/>
  </r>
  <r>
    <x v="0"/>
    <x v="1"/>
    <s v="Local Government Boundary Commission for England"/>
    <x v="1"/>
    <x v="1"/>
    <s v="n/a"/>
    <n v="0"/>
    <n v="0"/>
    <n v="0"/>
    <n v="0"/>
    <n v="0"/>
    <n v="0"/>
    <n v="0"/>
    <n v="0"/>
    <n v="0"/>
    <m/>
    <m/>
    <m/>
    <m/>
    <m/>
    <n v="0"/>
    <n v="0"/>
    <n v="0"/>
    <n v="0"/>
    <n v="0"/>
    <n v="0"/>
    <n v="0"/>
    <n v="0"/>
    <n v="0"/>
    <m/>
    <m/>
    <m/>
    <m/>
    <m/>
    <m/>
    <m/>
  </r>
  <r>
    <x v="0"/>
    <x v="1"/>
    <s v="The National Archives"/>
    <x v="1"/>
    <x v="1"/>
    <s v="n/a"/>
    <n v="0.90000000000000013"/>
    <n v="1.5000000000000002"/>
    <n v="0.90000000000000013"/>
    <n v="-0.79999999999999993"/>
    <n v="-0.39999999999999991"/>
    <n v="0"/>
    <n v="0"/>
    <n v="0"/>
    <n v="0"/>
    <m/>
    <m/>
    <m/>
    <m/>
    <m/>
    <n v="2.9747250000000006E-2"/>
    <n v="4.9578750000000005E-2"/>
    <n v="2.9747250000000006E-2"/>
    <n v="-2.6441999999999997E-2"/>
    <n v="-1.3220999999999997E-2"/>
    <n v="0"/>
    <n v="0"/>
    <n v="0"/>
    <n v="0"/>
    <m/>
    <m/>
    <m/>
    <m/>
    <m/>
    <m/>
    <m/>
  </r>
  <r>
    <x v="0"/>
    <x v="1"/>
    <s v="Office for National Statistics"/>
    <x v="1"/>
    <x v="1"/>
    <s v="n/a"/>
    <n v="-5.4"/>
    <n v="-2.9000000000000004"/>
    <n v="-3.5"/>
    <n v="-9.8000000000000007"/>
    <n v="-9.8000000000000007"/>
    <n v="0"/>
    <n v="0"/>
    <n v="0"/>
    <n v="0"/>
    <m/>
    <m/>
    <m/>
    <m/>
    <m/>
    <n v="-0.17848349999999999"/>
    <n v="-9.585225E-2"/>
    <n v="-0.11568375"/>
    <n v="-0.32391449999999999"/>
    <n v="-0.32391449999999999"/>
    <n v="0"/>
    <n v="0"/>
    <n v="0"/>
    <n v="0"/>
    <m/>
    <m/>
    <m/>
    <m/>
    <m/>
    <m/>
    <m/>
  </r>
  <r>
    <x v="0"/>
    <x v="1"/>
    <s v="Office of Gas &amp; Electricity Markets"/>
    <x v="1"/>
    <x v="1"/>
    <s v="n/a"/>
    <n v="5"/>
    <n v="10.8"/>
    <n v="0"/>
    <n v="0"/>
    <n v="0"/>
    <n v="0"/>
    <n v="0"/>
    <n v="0"/>
    <n v="0"/>
    <m/>
    <m/>
    <m/>
    <m/>
    <m/>
    <n v="0.16526249999999998"/>
    <n v="0.35696699999999998"/>
    <n v="0"/>
    <n v="0"/>
    <n v="0"/>
    <n v="0"/>
    <n v="0"/>
    <n v="0"/>
    <n v="0"/>
    <m/>
    <m/>
    <m/>
    <m/>
    <m/>
    <m/>
    <m/>
  </r>
  <r>
    <x v="0"/>
    <x v="1"/>
    <s v="Office of Rail Regulation"/>
    <x v="1"/>
    <x v="1"/>
    <s v="n/a"/>
    <n v="0"/>
    <n v="0"/>
    <n v="0"/>
    <n v="0"/>
    <n v="0"/>
    <n v="0"/>
    <n v="0"/>
    <n v="0"/>
    <n v="0"/>
    <m/>
    <m/>
    <m/>
    <m/>
    <m/>
    <n v="0"/>
    <n v="0"/>
    <n v="0"/>
    <n v="0"/>
    <n v="0"/>
    <n v="0"/>
    <n v="0"/>
    <n v="0"/>
    <n v="0"/>
    <m/>
    <m/>
    <m/>
    <m/>
    <m/>
    <m/>
    <m/>
  </r>
  <r>
    <x v="0"/>
    <x v="1"/>
    <s v="Office of Water Services"/>
    <x v="1"/>
    <x v="1"/>
    <s v="n/a"/>
    <n v="7.400000000000001E-2"/>
    <n v="8.2000000000000017E-2"/>
    <n v="-0.11799999999999997"/>
    <n v="-6.7999999999999977E-2"/>
    <n v="-0.13799999999999998"/>
    <n v="0"/>
    <n v="0"/>
    <n v="0"/>
    <n v="0"/>
    <m/>
    <m/>
    <m/>
    <m/>
    <m/>
    <n v="2.4458850000000001E-3"/>
    <n v="2.7103050000000005E-3"/>
    <n v="-3.9001949999999987E-3"/>
    <n v="-2.2475699999999991E-3"/>
    <n v="-4.5612449999999994E-3"/>
    <n v="0"/>
    <n v="0"/>
    <n v="0"/>
    <n v="0"/>
    <m/>
    <m/>
    <m/>
    <m/>
    <m/>
    <m/>
    <m/>
  </r>
  <r>
    <x v="0"/>
    <x v="1"/>
    <s v="Network Rail Grant"/>
    <x v="1"/>
    <x v="1"/>
    <s v="n/a"/>
    <n v="165"/>
    <n v="363"/>
    <n v="85"/>
    <n v="0"/>
    <n v="0"/>
    <n v="0"/>
    <n v="0"/>
    <n v="0"/>
    <n v="0"/>
    <m/>
    <m/>
    <m/>
    <m/>
    <m/>
    <n v="5.4536624999999992"/>
    <n v="11.9980575"/>
    <n v="2.8094625"/>
    <n v="0"/>
    <n v="0"/>
    <n v="0"/>
    <n v="0"/>
    <n v="0"/>
    <n v="0"/>
    <m/>
    <m/>
    <m/>
    <m/>
    <m/>
    <m/>
    <m/>
  </r>
  <r>
    <x v="0"/>
    <x v="1"/>
    <s v="n/a"/>
    <x v="2"/>
    <x v="2"/>
    <s v="Northern Ireland"/>
    <n v="0"/>
    <n v="0"/>
    <n v="0"/>
    <n v="0"/>
    <n v="0"/>
    <n v="0"/>
    <n v="0"/>
    <n v="0"/>
    <n v="0"/>
    <m/>
    <m/>
    <m/>
    <m/>
    <m/>
    <n v="-5.4870000000000001"/>
    <n v="0"/>
    <n v="0"/>
    <n v="0"/>
    <n v="0"/>
    <n v="0"/>
    <n v="0"/>
    <n v="0"/>
    <n v="0"/>
    <m/>
    <m/>
    <m/>
    <m/>
    <m/>
    <m/>
    <m/>
  </r>
  <r>
    <x v="0"/>
    <x v="2"/>
    <s v="Department for Transport"/>
    <x v="1"/>
    <x v="1"/>
    <s v="n/a"/>
    <n v="-0.36"/>
    <n v="-0.36"/>
    <n v="-0.36"/>
    <n v="-0.36"/>
    <n v="-0.36"/>
    <n v="0"/>
    <n v="0"/>
    <n v="0"/>
    <n v="0"/>
    <m/>
    <m/>
    <m/>
    <m/>
    <m/>
    <n v="-1.08636957E-2"/>
    <n v="-1.08636957E-2"/>
    <n v="-1.08636957E-2"/>
    <n v="-1.08636957E-2"/>
    <n v="-1.08636957E-2"/>
    <n v="0"/>
    <n v="0"/>
    <n v="0"/>
    <n v="0"/>
    <m/>
    <m/>
    <m/>
    <m/>
    <m/>
    <m/>
    <m/>
  </r>
  <r>
    <x v="0"/>
    <x v="2"/>
    <s v="Department for Communities and Local Government: Communities"/>
    <x v="1"/>
    <x v="1"/>
    <s v="n/a"/>
    <n v="535"/>
    <n v="513"/>
    <n v="68"/>
    <n v="-201"/>
    <n v="-481"/>
    <n v="0"/>
    <n v="0"/>
    <n v="0"/>
    <n v="0"/>
    <m/>
    <m/>
    <m/>
    <m/>
    <m/>
    <n v="17.630038237499999"/>
    <n v="16.905064702499999"/>
    <n v="2.2408272899999999"/>
    <n v="-6.6236218424999995"/>
    <n v="-15.850557742499999"/>
    <n v="0"/>
    <n v="0"/>
    <n v="0"/>
    <n v="0"/>
    <m/>
    <m/>
    <m/>
    <m/>
    <m/>
    <m/>
    <m/>
  </r>
  <r>
    <x v="0"/>
    <x v="2"/>
    <s v="Departmemt for Business Innovation &amp; Skills"/>
    <x v="1"/>
    <x v="1"/>
    <s v="n/a"/>
    <n v="-572"/>
    <n v="-1150"/>
    <n v="-1586"/>
    <n v="-1634"/>
    <n v="-1782"/>
    <n v="0"/>
    <n v="0"/>
    <n v="0"/>
    <n v="0"/>
    <m/>
    <m/>
    <m/>
    <m/>
    <m/>
    <n v="-12.610322009999999"/>
    <n v="-25.352920125000001"/>
    <n v="-34.964983755000006"/>
    <n v="-36.023192595000005"/>
    <n v="-39.286003185000006"/>
    <n v="0"/>
    <n v="0"/>
    <n v="0"/>
    <n v="0"/>
    <m/>
    <m/>
    <m/>
    <m/>
    <m/>
    <m/>
    <m/>
  </r>
  <r>
    <x v="0"/>
    <x v="2"/>
    <s v="Department for Energy &amp; Climate Change"/>
    <x v="1"/>
    <x v="1"/>
    <s v="n/a"/>
    <n v="12"/>
    <n v="30"/>
    <n v="36"/>
    <n v="36"/>
    <n v="36"/>
    <n v="0"/>
    <n v="0"/>
    <n v="0"/>
    <n v="0"/>
    <m/>
    <m/>
    <m/>
    <m/>
    <m/>
    <n v="6.0684389999999991E-2"/>
    <n v="0.151710975"/>
    <n v="0.18205316999999999"/>
    <n v="0.18205316999999999"/>
    <n v="0.18205316999999999"/>
    <n v="0"/>
    <n v="0"/>
    <n v="0"/>
    <n v="0"/>
    <m/>
    <m/>
    <m/>
    <m/>
    <m/>
    <m/>
    <m/>
  </r>
  <r>
    <x v="0"/>
    <x v="2"/>
    <s v="Department for Work and Pensions"/>
    <x v="1"/>
    <x v="1"/>
    <s v="n/a"/>
    <n v="145"/>
    <n v="164.8"/>
    <n v="161.69999999999999"/>
    <n v="148.6"/>
    <n v="162.19999999999999"/>
    <n v="0"/>
    <n v="0"/>
    <n v="0"/>
    <n v="0"/>
    <m/>
    <m/>
    <m/>
    <m/>
    <m/>
    <n v="4.1422875000000001"/>
    <n v="4.7079240000000002"/>
    <n v="4.6193647499999999"/>
    <n v="4.2451305000000001"/>
    <n v="4.6336484999999987"/>
    <n v="0"/>
    <n v="0"/>
    <n v="0"/>
    <n v="0"/>
    <m/>
    <m/>
    <m/>
    <m/>
    <m/>
    <m/>
    <m/>
  </r>
  <r>
    <x v="0"/>
    <x v="2"/>
    <s v="HM Treasury"/>
    <x v="1"/>
    <x v="1"/>
    <s v="n/a"/>
    <n v="80"/>
    <n v="80"/>
    <n v="80"/>
    <n v="80"/>
    <n v="0"/>
    <n v="0"/>
    <n v="0"/>
    <n v="0"/>
    <n v="0"/>
    <m/>
    <m/>
    <m/>
    <m/>
    <m/>
    <n v="7.9325999999999997E-3"/>
    <n v="7.9325999999999997E-3"/>
    <n v="7.9325999999999997E-3"/>
    <n v="7.9325999999999997E-3"/>
    <n v="0"/>
    <n v="0"/>
    <n v="0"/>
    <n v="0"/>
    <n v="0"/>
    <m/>
    <m/>
    <m/>
    <m/>
    <m/>
    <m/>
    <m/>
  </r>
  <r>
    <x v="1"/>
    <x v="0"/>
    <s v="n/a"/>
    <x v="2"/>
    <x v="4"/>
    <s v="Northern Ireland"/>
    <n v="0"/>
    <n v="0"/>
    <n v="0"/>
    <n v="0"/>
    <n v="0"/>
    <n v="0"/>
    <n v="0"/>
    <n v="0"/>
    <n v="0"/>
    <m/>
    <m/>
    <m/>
    <m/>
    <m/>
    <n v="0.11799999999999999"/>
    <n v="0"/>
    <n v="0"/>
    <n v="0"/>
    <n v="0"/>
    <n v="0"/>
    <n v="0"/>
    <n v="0"/>
    <n v="0"/>
    <m/>
    <m/>
    <m/>
    <m/>
    <m/>
    <m/>
    <m/>
  </r>
  <r>
    <x v="1"/>
    <x v="0"/>
    <s v="Office for National Statistics"/>
    <x v="1"/>
    <x v="5"/>
    <s v="Great Britain"/>
    <n v="3.6"/>
    <n v="8.1"/>
    <n v="0"/>
    <n v="0"/>
    <n v="0"/>
    <n v="0"/>
    <n v="0"/>
    <n v="0"/>
    <n v="0"/>
    <m/>
    <m/>
    <m/>
    <m/>
    <m/>
    <n v="0.102843"/>
    <n v="0.23139674999999998"/>
    <n v="0"/>
    <n v="0"/>
    <n v="0"/>
    <n v="0"/>
    <n v="0"/>
    <n v="0"/>
    <n v="0"/>
    <m/>
    <m/>
    <m/>
    <m/>
    <m/>
    <m/>
    <m/>
  </r>
  <r>
    <x v="1"/>
    <x v="0"/>
    <s v="Business Rates"/>
    <x v="1"/>
    <x v="6"/>
    <s v="England"/>
    <n v="0"/>
    <n v="350.5"/>
    <n v="359.5"/>
    <n v="370.5"/>
    <n v="0"/>
    <n v="0"/>
    <n v="0"/>
    <n v="0"/>
    <n v="0"/>
    <m/>
    <m/>
    <m/>
    <m/>
    <m/>
    <n v="0"/>
    <n v="11.58490125"/>
    <n v="11.882373749999999"/>
    <n v="12.245951250000001"/>
    <n v="0"/>
    <n v="0"/>
    <n v="0"/>
    <n v="0"/>
    <n v="0"/>
    <m/>
    <m/>
    <m/>
    <m/>
    <m/>
    <m/>
    <m/>
  </r>
  <r>
    <x v="1"/>
    <x v="0"/>
    <s v="Business Rates"/>
    <x v="1"/>
    <x v="7"/>
    <s v="England"/>
    <n v="0"/>
    <n v="51.5"/>
    <n v="53"/>
    <n v="54.5"/>
    <n v="0"/>
    <n v="0"/>
    <n v="0"/>
    <n v="0"/>
    <n v="0"/>
    <m/>
    <m/>
    <m/>
    <m/>
    <m/>
    <n v="0"/>
    <n v="1.7022037499999998"/>
    <n v="1.7517825"/>
    <n v="1.80136125"/>
    <n v="0"/>
    <n v="0"/>
    <n v="0"/>
    <n v="0"/>
    <n v="0"/>
    <m/>
    <m/>
    <m/>
    <m/>
    <m/>
    <m/>
    <m/>
  </r>
  <r>
    <x v="1"/>
    <x v="0"/>
    <s v="Business Rates"/>
    <x v="1"/>
    <x v="8"/>
    <s v="England"/>
    <n v="0"/>
    <n v="313"/>
    <n v="321"/>
    <n v="331"/>
    <n v="0"/>
    <n v="0"/>
    <n v="0"/>
    <n v="0"/>
    <n v="0"/>
    <m/>
    <m/>
    <m/>
    <m/>
    <m/>
    <n v="0"/>
    <n v="10.345432499999999"/>
    <n v="10.609852499999999"/>
    <n v="10.9403775"/>
    <n v="0"/>
    <n v="0"/>
    <n v="0"/>
    <n v="0"/>
    <n v="0"/>
    <m/>
    <m/>
    <m/>
    <m/>
    <m/>
    <m/>
    <m/>
  </r>
  <r>
    <x v="1"/>
    <x v="0"/>
    <s v="Ministry of Housing, Communities &amp; Local Government"/>
    <x v="1"/>
    <x v="9"/>
    <s v="England"/>
    <n v="0"/>
    <n v="350.5"/>
    <n v="359.5"/>
    <n v="370.5"/>
    <n v="0"/>
    <n v="0"/>
    <n v="0"/>
    <n v="0"/>
    <n v="0"/>
    <m/>
    <m/>
    <m/>
    <m/>
    <m/>
    <n v="0"/>
    <n v="11.58490125"/>
    <n v="11.882373749999999"/>
    <n v="12.245951250000001"/>
    <n v="0"/>
    <n v="0"/>
    <n v="0"/>
    <n v="0"/>
    <n v="0"/>
    <m/>
    <m/>
    <m/>
    <m/>
    <m/>
    <m/>
    <m/>
  </r>
  <r>
    <x v="1"/>
    <x v="0"/>
    <s v="Ministry of Housing, Communities &amp; Local Government"/>
    <x v="1"/>
    <x v="10"/>
    <s v="England"/>
    <n v="0"/>
    <n v="51.5"/>
    <n v="53"/>
    <n v="54.5"/>
    <n v="0"/>
    <n v="0"/>
    <n v="0"/>
    <n v="0"/>
    <n v="0"/>
    <m/>
    <m/>
    <m/>
    <m/>
    <m/>
    <n v="0"/>
    <n v="1.7022037499999998"/>
    <n v="1.7517825"/>
    <n v="1.80136125"/>
    <n v="0"/>
    <n v="0"/>
    <n v="0"/>
    <n v="0"/>
    <n v="0"/>
    <m/>
    <m/>
    <m/>
    <m/>
    <m/>
    <m/>
    <m/>
  </r>
  <r>
    <x v="1"/>
    <x v="0"/>
    <s v="Ministry of Housing, Communities &amp; Local Government"/>
    <x v="1"/>
    <x v="11"/>
    <s v="England"/>
    <n v="0"/>
    <n v="313"/>
    <n v="321"/>
    <n v="331"/>
    <n v="0"/>
    <n v="0"/>
    <n v="0"/>
    <n v="0"/>
    <n v="0"/>
    <m/>
    <m/>
    <m/>
    <m/>
    <m/>
    <n v="0"/>
    <n v="10.345432499999999"/>
    <n v="10.609852499999999"/>
    <n v="10.9403775"/>
    <n v="0"/>
    <n v="0"/>
    <n v="0"/>
    <n v="0"/>
    <n v="0"/>
    <m/>
    <m/>
    <m/>
    <m/>
    <m/>
    <m/>
    <m/>
  </r>
  <r>
    <x v="1"/>
    <x v="0"/>
    <s v="Ministry of Housing, Communities &amp; Local Government"/>
    <x v="1"/>
    <x v="12"/>
    <s v="England"/>
    <n v="41"/>
    <n v="41"/>
    <n v="0"/>
    <n v="0"/>
    <n v="0"/>
    <n v="0"/>
    <n v="0"/>
    <n v="0"/>
    <n v="0"/>
    <m/>
    <m/>
    <m/>
    <m/>
    <m/>
    <n v="1.3551525"/>
    <n v="1.3551525"/>
    <n v="0"/>
    <n v="0"/>
    <n v="0"/>
    <n v="0"/>
    <n v="0"/>
    <n v="0"/>
    <n v="0"/>
    <m/>
    <m/>
    <m/>
    <m/>
    <m/>
    <m/>
    <m/>
  </r>
  <r>
    <x v="1"/>
    <x v="0"/>
    <s v="Department for Digital, Culture, Media &amp; Sport"/>
    <x v="1"/>
    <x v="13"/>
    <s v="England"/>
    <n v="5"/>
    <n v="5"/>
    <n v="0"/>
    <n v="0"/>
    <n v="0"/>
    <n v="0"/>
    <n v="0"/>
    <n v="0"/>
    <n v="0"/>
    <m/>
    <m/>
    <m/>
    <m/>
    <m/>
    <n v="0.16526249999999998"/>
    <n v="0.16526249999999998"/>
    <n v="0"/>
    <n v="0"/>
    <n v="0"/>
    <n v="0"/>
    <n v="0"/>
    <n v="0"/>
    <n v="0"/>
    <m/>
    <m/>
    <m/>
    <m/>
    <m/>
    <m/>
    <m/>
  </r>
  <r>
    <x v="1"/>
    <x v="0"/>
    <s v="Department for Digital, Culture, Media &amp; Sport"/>
    <x v="1"/>
    <x v="14"/>
    <s v="England"/>
    <n v="2.5"/>
    <n v="2.5"/>
    <n v="0"/>
    <n v="0"/>
    <n v="0"/>
    <n v="0"/>
    <n v="0"/>
    <n v="0"/>
    <n v="0"/>
    <m/>
    <m/>
    <m/>
    <m/>
    <m/>
    <n v="8.2631249999999989E-2"/>
    <n v="8.2631249999999989E-2"/>
    <n v="0"/>
    <n v="0"/>
    <n v="0"/>
    <n v="0"/>
    <n v="0"/>
    <n v="0"/>
    <n v="0"/>
    <m/>
    <m/>
    <m/>
    <m/>
    <m/>
    <m/>
    <m/>
  </r>
  <r>
    <x v="1"/>
    <x v="0"/>
    <s v="Department for Digital, Culture, Media &amp; Sport"/>
    <x v="1"/>
    <x v="15"/>
    <s v="England"/>
    <n v="0.5"/>
    <n v="0"/>
    <n v="0"/>
    <n v="0"/>
    <n v="0"/>
    <n v="0"/>
    <n v="0"/>
    <n v="0"/>
    <n v="0"/>
    <m/>
    <m/>
    <m/>
    <m/>
    <m/>
    <n v="1.6526249999999999E-2"/>
    <n v="0"/>
    <n v="0"/>
    <n v="0"/>
    <n v="0"/>
    <n v="0"/>
    <n v="0"/>
    <n v="0"/>
    <n v="0"/>
    <m/>
    <m/>
    <m/>
    <m/>
    <m/>
    <m/>
    <m/>
  </r>
  <r>
    <x v="1"/>
    <x v="0"/>
    <s v="Department for Education"/>
    <x v="1"/>
    <x v="16"/>
    <s v="England"/>
    <n v="0"/>
    <n v="50"/>
    <n v="53"/>
    <n v="51"/>
    <n v="0"/>
    <n v="0"/>
    <n v="0"/>
    <n v="0"/>
    <n v="0"/>
    <m/>
    <m/>
    <m/>
    <m/>
    <m/>
    <n v="0"/>
    <n v="1.652625"/>
    <n v="1.7517825"/>
    <n v="1.6856774999999999"/>
    <n v="0"/>
    <n v="0"/>
    <n v="0"/>
    <n v="0"/>
    <n v="0"/>
    <m/>
    <m/>
    <m/>
    <m/>
    <m/>
    <m/>
    <m/>
  </r>
  <r>
    <x v="1"/>
    <x v="0"/>
    <s v="Department for Education"/>
    <x v="1"/>
    <x v="17"/>
    <s v="England"/>
    <n v="0"/>
    <n v="93"/>
    <n v="160"/>
    <n v="160"/>
    <n v="0"/>
    <n v="0"/>
    <n v="0"/>
    <n v="0"/>
    <n v="0"/>
    <m/>
    <m/>
    <m/>
    <m/>
    <m/>
    <n v="0"/>
    <n v="3.0738824999999999"/>
    <n v="5.2883999999999993"/>
    <n v="5.2883999999999993"/>
    <n v="0"/>
    <n v="0"/>
    <n v="0"/>
    <n v="0"/>
    <n v="0"/>
    <m/>
    <m/>
    <m/>
    <m/>
    <m/>
    <m/>
    <m/>
  </r>
  <r>
    <x v="1"/>
    <x v="0"/>
    <s v="Department for Education"/>
    <x v="1"/>
    <x v="18"/>
    <s v="England"/>
    <n v="61"/>
    <n v="170"/>
    <n v="110"/>
    <n v="43"/>
    <n v="0"/>
    <n v="0"/>
    <n v="0"/>
    <n v="0"/>
    <n v="0"/>
    <m/>
    <m/>
    <m/>
    <m/>
    <m/>
    <n v="2.0162024999999999"/>
    <n v="5.6189249999999999"/>
    <n v="3.6357750000000002"/>
    <n v="1.4212575000000001"/>
    <n v="0"/>
    <n v="0"/>
    <n v="0"/>
    <n v="0"/>
    <n v="0"/>
    <m/>
    <m/>
    <m/>
    <m/>
    <m/>
    <m/>
    <m/>
  </r>
  <r>
    <x v="1"/>
    <x v="0"/>
    <s v="Department for Education"/>
    <x v="1"/>
    <x v="19"/>
    <s v="England"/>
    <n v="0"/>
    <n v="6"/>
    <n v="10"/>
    <n v="10"/>
    <n v="0"/>
    <n v="0"/>
    <n v="0"/>
    <n v="0"/>
    <n v="0"/>
    <m/>
    <m/>
    <m/>
    <m/>
    <m/>
    <n v="0"/>
    <n v="0.19831499999999999"/>
    <n v="0.33052499999999996"/>
    <n v="0.33052499999999996"/>
    <n v="0"/>
    <n v="0"/>
    <n v="0"/>
    <n v="0"/>
    <n v="0"/>
    <m/>
    <m/>
    <m/>
    <m/>
    <m/>
    <m/>
    <m/>
  </r>
  <r>
    <x v="1"/>
    <x v="0"/>
    <s v="Department for Education"/>
    <x v="1"/>
    <x v="20"/>
    <s v="England"/>
    <n v="3.5"/>
    <n v="67.5"/>
    <n v="202.5"/>
    <n v="285"/>
    <n v="0"/>
    <n v="0"/>
    <n v="0"/>
    <n v="0"/>
    <n v="0"/>
    <m/>
    <m/>
    <m/>
    <m/>
    <m/>
    <n v="0.11568375"/>
    <n v="2.23104375"/>
    <n v="6.6931312499999995"/>
    <n v="9.4199625000000005"/>
    <n v="0"/>
    <n v="0"/>
    <n v="0"/>
    <n v="0"/>
    <n v="0"/>
    <m/>
    <m/>
    <m/>
    <m/>
    <m/>
    <m/>
    <m/>
  </r>
  <r>
    <x v="1"/>
    <x v="0"/>
    <s v="Department for Education"/>
    <x v="1"/>
    <x v="21"/>
    <s v="England"/>
    <n v="5"/>
    <n v="3"/>
    <n v="3"/>
    <n v="3"/>
    <n v="0"/>
    <n v="0"/>
    <n v="0"/>
    <n v="0"/>
    <n v="0"/>
    <m/>
    <m/>
    <m/>
    <m/>
    <m/>
    <n v="0.16526249999999998"/>
    <n v="9.9157499999999996E-2"/>
    <n v="9.9157499999999996E-2"/>
    <n v="9.9157499999999996E-2"/>
    <n v="0"/>
    <n v="0"/>
    <n v="0"/>
    <n v="0"/>
    <n v="0"/>
    <m/>
    <m/>
    <m/>
    <m/>
    <m/>
    <m/>
    <m/>
  </r>
  <r>
    <x v="1"/>
    <x v="0"/>
    <s v="Department for Education"/>
    <x v="1"/>
    <x v="22"/>
    <s v="England"/>
    <n v="9.4"/>
    <n v="20.100000000000001"/>
    <n v="21.5"/>
    <n v="18.5"/>
    <n v="0"/>
    <n v="0"/>
    <n v="0"/>
    <n v="0"/>
    <n v="0"/>
    <m/>
    <m/>
    <m/>
    <m/>
    <m/>
    <n v="0.31069350000000001"/>
    <n v="0.66435525000000006"/>
    <n v="0.71062875000000003"/>
    <n v="0.61147125000000002"/>
    <n v="0"/>
    <n v="0"/>
    <n v="0"/>
    <n v="0"/>
    <n v="0"/>
    <m/>
    <m/>
    <m/>
    <m/>
    <m/>
    <m/>
    <m/>
  </r>
  <r>
    <x v="1"/>
    <x v="0"/>
    <s v="Department for Environment, Food and Rural Affairs"/>
    <x v="1"/>
    <x v="23"/>
    <s v="England"/>
    <n v="40"/>
    <n v="40"/>
    <n v="40"/>
    <n v="40"/>
    <n v="0"/>
    <n v="0"/>
    <n v="0"/>
    <n v="0"/>
    <n v="0"/>
    <m/>
    <m/>
    <m/>
    <m/>
    <m/>
    <n v="1.3220999999999998"/>
    <n v="1.3220999999999998"/>
    <n v="1.3220999999999998"/>
    <n v="1.3220999999999998"/>
    <n v="0"/>
    <n v="0"/>
    <n v="0"/>
    <n v="0"/>
    <n v="0"/>
    <m/>
    <m/>
    <m/>
    <m/>
    <m/>
    <m/>
    <m/>
  </r>
  <r>
    <x v="1"/>
    <x v="0"/>
    <s v="Department for Work and Pensions"/>
    <x v="1"/>
    <x v="24"/>
    <s v="Great Britain"/>
    <n v="0"/>
    <n v="15"/>
    <n v="15"/>
    <n v="0"/>
    <n v="0"/>
    <n v="0"/>
    <n v="0"/>
    <n v="0"/>
    <n v="0"/>
    <m/>
    <m/>
    <m/>
    <m/>
    <m/>
    <n v="0"/>
    <n v="0.42851250000000002"/>
    <n v="0.42851250000000002"/>
    <n v="0"/>
    <n v="0"/>
    <n v="0"/>
    <n v="0"/>
    <n v="0"/>
    <n v="0"/>
    <m/>
    <m/>
    <m/>
    <m/>
    <m/>
    <m/>
    <m/>
  </r>
  <r>
    <x v="1"/>
    <x v="0"/>
    <s v="Department for Work and Pensions"/>
    <x v="1"/>
    <x v="25"/>
    <s v="Great Britain"/>
    <n v="4.54"/>
    <n v="9.1"/>
    <n v="8.58"/>
    <n v="0"/>
    <n v="0"/>
    <n v="0"/>
    <n v="0"/>
    <n v="0"/>
    <n v="0"/>
    <m/>
    <m/>
    <m/>
    <m/>
    <m/>
    <n v="0.12969644999999999"/>
    <n v="0.25996424999999995"/>
    <n v="0.24510915"/>
    <n v="0"/>
    <n v="0"/>
    <n v="0"/>
    <n v="0"/>
    <n v="0"/>
    <n v="0"/>
    <m/>
    <m/>
    <m/>
    <m/>
    <m/>
    <m/>
    <m/>
  </r>
  <r>
    <x v="1"/>
    <x v="0"/>
    <s v="Department for Work and Pensions"/>
    <x v="1"/>
    <x v="26"/>
    <s v="Great Britain"/>
    <n v="0.5"/>
    <n v="10"/>
    <n v="10"/>
    <n v="0"/>
    <n v="0"/>
    <n v="0"/>
    <n v="0"/>
    <n v="0"/>
    <n v="0"/>
    <m/>
    <m/>
    <m/>
    <m/>
    <m/>
    <n v="1.428375E-2"/>
    <n v="0.28567499999999996"/>
    <n v="0.28567499999999996"/>
    <n v="0"/>
    <n v="0"/>
    <n v="0"/>
    <n v="0"/>
    <n v="0"/>
    <n v="0"/>
    <m/>
    <m/>
    <m/>
    <m/>
    <m/>
    <m/>
    <m/>
  </r>
  <r>
    <x v="1"/>
    <x v="1"/>
    <s v="Department of Business, Innovation &amp; Skills"/>
    <x v="1"/>
    <x v="27"/>
    <s v="England"/>
    <n v="13"/>
    <n v="11"/>
    <n v="14"/>
    <n v="12"/>
    <n v="0"/>
    <n v="0"/>
    <n v="0"/>
    <n v="0"/>
    <n v="0"/>
    <m/>
    <m/>
    <m/>
    <m/>
    <m/>
    <n v="0.42968249999999997"/>
    <n v="0.3635775"/>
    <n v="0.46273500000000001"/>
    <n v="0.39662999999999998"/>
    <n v="0"/>
    <n v="0"/>
    <n v="0"/>
    <n v="0"/>
    <n v="0"/>
    <m/>
    <m/>
    <m/>
    <m/>
    <m/>
    <m/>
    <m/>
  </r>
  <r>
    <x v="1"/>
    <x v="1"/>
    <s v="Ministry of Housing, Communities &amp; Local Government"/>
    <x v="1"/>
    <x v="12"/>
    <s v="England"/>
    <n v="74"/>
    <n v="0"/>
    <n v="0"/>
    <n v="0"/>
    <n v="0"/>
    <n v="0"/>
    <n v="0"/>
    <n v="0"/>
    <n v="0"/>
    <m/>
    <m/>
    <m/>
    <m/>
    <m/>
    <n v="2.4458850000000001"/>
    <n v="0"/>
    <n v="0"/>
    <n v="0"/>
    <n v="0"/>
    <n v="0"/>
    <n v="0"/>
    <n v="0"/>
    <n v="0"/>
    <m/>
    <m/>
    <m/>
    <m/>
    <m/>
    <m/>
    <m/>
  </r>
  <r>
    <x v="1"/>
    <x v="1"/>
    <s v="Department for Digital, Culture, Media &amp; Sport"/>
    <x v="1"/>
    <x v="28"/>
    <s v="England"/>
    <n v="0"/>
    <n v="1"/>
    <n v="0"/>
    <n v="0"/>
    <n v="0"/>
    <n v="0"/>
    <n v="0"/>
    <n v="0"/>
    <n v="0"/>
    <m/>
    <m/>
    <m/>
    <m/>
    <m/>
    <n v="0"/>
    <n v="3.3052499999999999E-2"/>
    <n v="0"/>
    <n v="0"/>
    <n v="0"/>
    <n v="0"/>
    <n v="0"/>
    <n v="0"/>
    <n v="0"/>
    <m/>
    <m/>
    <m/>
    <m/>
    <m/>
    <m/>
    <m/>
  </r>
  <r>
    <x v="1"/>
    <x v="1"/>
    <s v="Department for Digital, Culture, Media &amp; Sport"/>
    <x v="1"/>
    <x v="29"/>
    <s v="England"/>
    <n v="0"/>
    <n v="2"/>
    <n v="0"/>
    <n v="0"/>
    <n v="0"/>
    <n v="0"/>
    <n v="0"/>
    <n v="0"/>
    <n v="0"/>
    <m/>
    <m/>
    <m/>
    <m/>
    <m/>
    <n v="0"/>
    <n v="6.6104999999999997E-2"/>
    <n v="0"/>
    <n v="0"/>
    <n v="0"/>
    <n v="0"/>
    <n v="0"/>
    <n v="0"/>
    <n v="0"/>
    <m/>
    <m/>
    <m/>
    <m/>
    <m/>
    <m/>
    <m/>
  </r>
  <r>
    <x v="1"/>
    <x v="1"/>
    <s v="Department for Digital, Culture, Media &amp; Sport"/>
    <x v="1"/>
    <x v="30"/>
    <s v="England"/>
    <n v="0.5"/>
    <n v="0.5"/>
    <n v="0"/>
    <n v="0"/>
    <n v="0"/>
    <n v="0"/>
    <n v="0"/>
    <n v="0"/>
    <n v="0"/>
    <m/>
    <m/>
    <m/>
    <m/>
    <m/>
    <n v="1.6526249999999999E-2"/>
    <n v="1.6526249999999999E-2"/>
    <n v="0"/>
    <n v="0"/>
    <n v="0"/>
    <n v="0"/>
    <n v="0"/>
    <n v="0"/>
    <n v="0"/>
    <m/>
    <m/>
    <m/>
    <m/>
    <m/>
    <m/>
    <m/>
  </r>
  <r>
    <x v="1"/>
    <x v="1"/>
    <s v="Department for Digital, Culture, Media &amp; Sport"/>
    <x v="1"/>
    <x v="31"/>
    <s v="England"/>
    <n v="0"/>
    <n v="4"/>
    <n v="0"/>
    <n v="0"/>
    <n v="0"/>
    <n v="0"/>
    <n v="0"/>
    <n v="0"/>
    <n v="0"/>
    <m/>
    <m/>
    <m/>
    <m/>
    <m/>
    <n v="0"/>
    <n v="0.13220999999999999"/>
    <n v="0"/>
    <n v="0"/>
    <n v="0"/>
    <n v="0"/>
    <n v="0"/>
    <n v="0"/>
    <n v="0"/>
    <m/>
    <m/>
    <m/>
    <m/>
    <m/>
    <m/>
    <m/>
  </r>
  <r>
    <x v="1"/>
    <x v="1"/>
    <s v="Department for Environment, Food and Rural Affairs"/>
    <x v="1"/>
    <x v="23"/>
    <s v="England"/>
    <n v="4"/>
    <n v="17"/>
    <n v="35"/>
    <n v="47"/>
    <n v="0"/>
    <n v="0"/>
    <n v="0"/>
    <n v="0"/>
    <n v="0"/>
    <m/>
    <m/>
    <m/>
    <m/>
    <m/>
    <n v="0.13220999999999999"/>
    <n v="0.56189250000000002"/>
    <n v="1.1568375"/>
    <n v="1.5534675"/>
    <n v="0"/>
    <n v="0"/>
    <n v="0"/>
    <n v="0"/>
    <n v="0"/>
    <m/>
    <m/>
    <m/>
    <m/>
    <m/>
    <m/>
    <m/>
  </r>
  <r>
    <x v="1"/>
    <x v="1"/>
    <s v="Department for Transport"/>
    <x v="1"/>
    <x v="32"/>
    <s v="England"/>
    <n v="0"/>
    <n v="0"/>
    <n v="65"/>
    <n v="96"/>
    <n v="0"/>
    <n v="0"/>
    <n v="0"/>
    <n v="0"/>
    <n v="0"/>
    <m/>
    <m/>
    <m/>
    <m/>
    <m/>
    <n v="0"/>
    <n v="0"/>
    <n v="2.1484125000000001"/>
    <n v="3.1730399999999999"/>
    <n v="0"/>
    <n v="0"/>
    <n v="0"/>
    <n v="0"/>
    <n v="0"/>
    <m/>
    <m/>
    <m/>
    <m/>
    <m/>
    <m/>
    <m/>
  </r>
  <r>
    <x v="2"/>
    <x v="0"/>
    <s v="Department for Business, Energy and Industrial Stategy "/>
    <x v="3"/>
    <x v="33"/>
    <s v="Northern Ireland"/>
    <n v="0"/>
    <n v="0"/>
    <n v="0"/>
    <n v="0"/>
    <n v="0"/>
    <n v="0"/>
    <n v="0"/>
    <n v="0"/>
    <n v="0"/>
    <m/>
    <m/>
    <m/>
    <m/>
    <m/>
    <n v="2.5"/>
    <n v="2.5"/>
    <n v="2.5"/>
    <n v="2.5"/>
    <n v="0"/>
    <n v="0"/>
    <n v="0"/>
    <n v="0"/>
    <n v="0"/>
    <m/>
    <m/>
    <m/>
    <m/>
    <m/>
    <m/>
    <m/>
  </r>
  <r>
    <x v="2"/>
    <x v="0"/>
    <s v="Home Office"/>
    <x v="3"/>
    <x v="34"/>
    <s v="Northern Ireland"/>
    <n v="0"/>
    <n v="0"/>
    <n v="0"/>
    <n v="0"/>
    <n v="0"/>
    <n v="0"/>
    <n v="0"/>
    <n v="0"/>
    <n v="0"/>
    <m/>
    <m/>
    <m/>
    <m/>
    <m/>
    <n v="3.335"/>
    <n v="0"/>
    <n v="0"/>
    <n v="0"/>
    <n v="0"/>
    <n v="0"/>
    <n v="0"/>
    <n v="0"/>
    <n v="0"/>
    <m/>
    <m/>
    <m/>
    <m/>
    <m/>
    <m/>
    <m/>
  </r>
  <r>
    <x v="2"/>
    <x v="0"/>
    <s v="Northern Ireland Office"/>
    <x v="3"/>
    <x v="35"/>
    <s v="Northern Ireland"/>
    <n v="0"/>
    <n v="0"/>
    <n v="0"/>
    <n v="0"/>
    <n v="0"/>
    <n v="0"/>
    <n v="0"/>
    <n v="0"/>
    <n v="0"/>
    <m/>
    <m/>
    <m/>
    <m/>
    <m/>
    <n v="-5.2690000000000001"/>
    <n v="0"/>
    <n v="0"/>
    <n v="0"/>
    <n v="0"/>
    <n v="0"/>
    <n v="0"/>
    <n v="0"/>
    <n v="0"/>
    <m/>
    <m/>
    <m/>
    <m/>
    <m/>
    <m/>
    <m/>
  </r>
  <r>
    <x v="2"/>
    <x v="0"/>
    <s v="n/a"/>
    <x v="4"/>
    <x v="36"/>
    <s v="Northern Ireland"/>
    <n v="0"/>
    <n v="0"/>
    <n v="0"/>
    <n v="0"/>
    <n v="0"/>
    <n v="0"/>
    <n v="0"/>
    <n v="0"/>
    <n v="0"/>
    <m/>
    <m/>
    <m/>
    <m/>
    <m/>
    <n v="-11.663"/>
    <n v="-11.663"/>
    <n v="-11.663"/>
    <n v="-11.663"/>
    <n v="0"/>
    <n v="0"/>
    <n v="0"/>
    <n v="0"/>
    <n v="0"/>
    <m/>
    <m/>
    <m/>
    <m/>
    <m/>
    <m/>
    <m/>
  </r>
  <r>
    <x v="2"/>
    <x v="1"/>
    <s v="n/a"/>
    <x v="4"/>
    <x v="36"/>
    <s v="Northern Ireland"/>
    <n v="0"/>
    <n v="0"/>
    <n v="0"/>
    <n v="0"/>
    <n v="0"/>
    <n v="0"/>
    <n v="0"/>
    <n v="0"/>
    <n v="0"/>
    <m/>
    <m/>
    <m/>
    <m/>
    <m/>
    <n v="11.663"/>
    <n v="11.663"/>
    <n v="11.663"/>
    <n v="11.663"/>
    <n v="0"/>
    <n v="0"/>
    <n v="0"/>
    <n v="0"/>
    <n v="0"/>
    <m/>
    <m/>
    <m/>
    <m/>
    <m/>
    <m/>
    <m/>
  </r>
  <r>
    <x v="3"/>
    <x v="0"/>
    <s v="Business Rates"/>
    <x v="1"/>
    <x v="37"/>
    <s v="England"/>
    <n v="0"/>
    <n v="5"/>
    <n v="5"/>
    <n v="3"/>
    <n v="0"/>
    <n v="0"/>
    <n v="0"/>
    <n v="0"/>
    <n v="0"/>
    <m/>
    <m/>
    <m/>
    <m/>
    <m/>
    <n v="0"/>
    <n v="0.16477499999999998"/>
    <n v="0.16477499999999998"/>
    <n v="9.8864999999999995E-2"/>
    <n v="0"/>
    <n v="0"/>
    <n v="0"/>
    <n v="0"/>
    <n v="0"/>
    <m/>
    <m/>
    <m/>
    <m/>
    <m/>
    <m/>
    <m/>
  </r>
  <r>
    <x v="3"/>
    <x v="0"/>
    <s v="Business Rates"/>
    <x v="1"/>
    <x v="38"/>
    <s v="England"/>
    <n v="0"/>
    <n v="3"/>
    <n v="6"/>
    <n v="10"/>
    <n v="0"/>
    <n v="0"/>
    <n v="0"/>
    <n v="0"/>
    <n v="0"/>
    <m/>
    <m/>
    <m/>
    <m/>
    <m/>
    <n v="0"/>
    <n v="9.8864999999999995E-2"/>
    <n v="0.19772999999999999"/>
    <n v="0.32954999999999995"/>
    <n v="0"/>
    <n v="0"/>
    <n v="0"/>
    <n v="0"/>
    <n v="0"/>
    <m/>
    <m/>
    <m/>
    <m/>
    <m/>
    <m/>
    <m/>
  </r>
  <r>
    <x v="3"/>
    <x v="0"/>
    <s v="Ministry of Housing, Communities &amp; Local Government"/>
    <x v="1"/>
    <x v="39"/>
    <s v="England"/>
    <n v="0"/>
    <n v="6"/>
    <n v="5"/>
    <n v="5"/>
    <n v="0"/>
    <n v="0"/>
    <n v="0"/>
    <n v="0"/>
    <n v="0"/>
    <m/>
    <m/>
    <m/>
    <m/>
    <m/>
    <n v="0"/>
    <n v="0.19772999999999999"/>
    <n v="0.16477499999999998"/>
    <n v="0.16477499999999998"/>
    <n v="0"/>
    <n v="0"/>
    <n v="0"/>
    <n v="0"/>
    <n v="0"/>
    <m/>
    <m/>
    <m/>
    <m/>
    <m/>
    <m/>
    <m/>
  </r>
  <r>
    <x v="3"/>
    <x v="0"/>
    <s v="Department for Digital, Culture, Media &amp; Sport"/>
    <x v="1"/>
    <x v="40"/>
    <s v="England"/>
    <n v="0"/>
    <n v="150"/>
    <n v="50"/>
    <n v="0"/>
    <n v="0"/>
    <n v="0"/>
    <n v="0"/>
    <n v="0"/>
    <n v="0"/>
    <m/>
    <m/>
    <m/>
    <m/>
    <m/>
    <n v="0"/>
    <n v="4.943249999999999"/>
    <n v="1.6477499999999998"/>
    <n v="0"/>
    <n v="0"/>
    <n v="0"/>
    <n v="0"/>
    <n v="0"/>
    <n v="0"/>
    <m/>
    <m/>
    <m/>
    <m/>
    <m/>
    <m/>
    <m/>
  </r>
  <r>
    <x v="3"/>
    <x v="0"/>
    <s v="Department for Digital, Culture, Media &amp; Sport"/>
    <x v="1"/>
    <x v="41"/>
    <s v="England"/>
    <n v="2"/>
    <n v="2"/>
    <n v="3"/>
    <n v="4"/>
    <n v="0"/>
    <n v="0"/>
    <n v="0"/>
    <n v="0"/>
    <n v="0"/>
    <m/>
    <m/>
    <m/>
    <m/>
    <m/>
    <n v="6.5909999999999996E-2"/>
    <n v="6.5909999999999996E-2"/>
    <n v="9.8864999999999995E-2"/>
    <n v="0.13181999999999999"/>
    <n v="0"/>
    <n v="0"/>
    <n v="0"/>
    <n v="0"/>
    <n v="0"/>
    <m/>
    <m/>
    <m/>
    <m/>
    <m/>
    <m/>
    <m/>
  </r>
  <r>
    <x v="3"/>
    <x v="0"/>
    <s v="Department for Digital, Culture, Media &amp; Sport"/>
    <x v="1"/>
    <x v="42"/>
    <s v="England"/>
    <n v="4.7850000000000001"/>
    <n v="1.1499999999999999"/>
    <n v="2.0649999999999999"/>
    <n v="1"/>
    <n v="0"/>
    <n v="0"/>
    <n v="0"/>
    <n v="0"/>
    <n v="0"/>
    <m/>
    <m/>
    <m/>
    <m/>
    <m/>
    <n v="0.15768967499999997"/>
    <n v="3.7898249999999994E-2"/>
    <n v="6.805207499999999E-2"/>
    <n v="3.2954999999999998E-2"/>
    <n v="0"/>
    <n v="0"/>
    <n v="0"/>
    <n v="0"/>
    <n v="0"/>
    <m/>
    <m/>
    <m/>
    <m/>
    <m/>
    <m/>
    <m/>
  </r>
  <r>
    <x v="3"/>
    <x v="0"/>
    <s v="Department for Digital, Culture, Media &amp; Sport"/>
    <x v="1"/>
    <x v="43"/>
    <s v="England"/>
    <n v="0"/>
    <n v="0.45"/>
    <n v="0.3"/>
    <n v="0.1"/>
    <n v="0"/>
    <n v="0"/>
    <n v="0"/>
    <n v="0"/>
    <n v="0"/>
    <m/>
    <m/>
    <m/>
    <m/>
    <m/>
    <n v="0"/>
    <n v="1.4829749999999999E-2"/>
    <n v="9.8864999999999977E-3"/>
    <n v="3.2954999999999998E-3"/>
    <n v="0"/>
    <n v="0"/>
    <n v="0"/>
    <n v="0"/>
    <n v="0"/>
    <m/>
    <m/>
    <m/>
    <m/>
    <m/>
    <m/>
    <m/>
  </r>
  <r>
    <x v="3"/>
    <x v="0"/>
    <s v="Department for Digital, Culture, Media &amp; Sport"/>
    <x v="1"/>
    <x v="44"/>
    <s v="England"/>
    <n v="0"/>
    <n v="1.1859999999999999"/>
    <n v="6.3970000000000002"/>
    <n v="0"/>
    <n v="0"/>
    <n v="0"/>
    <n v="0"/>
    <n v="0"/>
    <n v="0"/>
    <m/>
    <m/>
    <m/>
    <m/>
    <m/>
    <n v="0"/>
    <n v="3.9084629999999988E-2"/>
    <n v="0.21081313499999998"/>
    <n v="0"/>
    <n v="0"/>
    <n v="0"/>
    <n v="0"/>
    <n v="0"/>
    <n v="0"/>
    <m/>
    <m/>
    <m/>
    <m/>
    <m/>
    <m/>
    <m/>
  </r>
  <r>
    <x v="3"/>
    <x v="0"/>
    <s v="Ministry of Justice"/>
    <x v="1"/>
    <x v="45"/>
    <s v="England &amp; Wales"/>
    <n v="0"/>
    <n v="113"/>
    <n v="216"/>
    <n v="166"/>
    <n v="0"/>
    <n v="0"/>
    <n v="0"/>
    <n v="0"/>
    <n v="0"/>
    <m/>
    <m/>
    <m/>
    <m/>
    <m/>
    <n v="0"/>
    <n v="3.5255999999999998"/>
    <n v="6.7391999999999994"/>
    <n v="5.1791999999999998"/>
    <n v="0"/>
    <n v="0"/>
    <n v="0"/>
    <n v="0"/>
    <n v="0"/>
    <m/>
    <m/>
    <m/>
    <m/>
    <m/>
    <m/>
    <m/>
  </r>
  <r>
    <x v="3"/>
    <x v="0"/>
    <s v="Department for Transport"/>
    <x v="1"/>
    <x v="46"/>
    <s v="England"/>
    <n v="0"/>
    <n v="2"/>
    <n v="3"/>
    <n v="0"/>
    <n v="0"/>
    <n v="0"/>
    <n v="0"/>
    <n v="0"/>
    <n v="0"/>
    <m/>
    <m/>
    <m/>
    <m/>
    <m/>
    <n v="0"/>
    <n v="6.5909999999999996E-2"/>
    <n v="9.8864999999999995E-2"/>
    <n v="0"/>
    <n v="0"/>
    <n v="0"/>
    <n v="0"/>
    <n v="0"/>
    <n v="0"/>
    <m/>
    <m/>
    <m/>
    <m/>
    <m/>
    <m/>
    <m/>
  </r>
  <r>
    <x v="3"/>
    <x v="1"/>
    <s v="Department for Digital, Culture, Media &amp; Sport"/>
    <x v="1"/>
    <x v="47"/>
    <s v="England"/>
    <n v="19.414999999999999"/>
    <n v="0"/>
    <n v="0"/>
    <n v="0"/>
    <n v="0"/>
    <n v="0"/>
    <n v="0"/>
    <n v="0"/>
    <n v="0"/>
    <m/>
    <m/>
    <m/>
    <m/>
    <m/>
    <n v="0.63982132499999989"/>
    <n v="0"/>
    <n v="0"/>
    <n v="0"/>
    <n v="0"/>
    <n v="0"/>
    <n v="0"/>
    <n v="0"/>
    <n v="0"/>
    <m/>
    <m/>
    <m/>
    <m/>
    <m/>
    <m/>
    <m/>
  </r>
  <r>
    <x v="3"/>
    <x v="1"/>
    <s v="Department of Business, Innovation &amp; Skills"/>
    <x v="1"/>
    <x v="48"/>
    <s v="England"/>
    <n v="0"/>
    <n v="25"/>
    <n v="25"/>
    <n v="25"/>
    <n v="25"/>
    <n v="0"/>
    <n v="0"/>
    <n v="0"/>
    <n v="0"/>
    <m/>
    <m/>
    <m/>
    <m/>
    <m/>
    <n v="0"/>
    <n v="0.82387499999999991"/>
    <n v="0.82387499999999991"/>
    <n v="0.82387499999999991"/>
    <n v="0.82387499999999991"/>
    <n v="0"/>
    <n v="0"/>
    <n v="0"/>
    <n v="0"/>
    <m/>
    <m/>
    <m/>
    <m/>
    <m/>
    <m/>
    <m/>
  </r>
  <r>
    <x v="3"/>
    <x v="1"/>
    <s v="Department of Business, Innovation &amp; Skills"/>
    <x v="1"/>
    <x v="49"/>
    <s v="England"/>
    <n v="0"/>
    <n v="21.047999999999998"/>
    <n v="43.78"/>
    <n v="71.563999999999993"/>
    <n v="84.192999999999998"/>
    <n v="0"/>
    <n v="0"/>
    <n v="0"/>
    <n v="0"/>
    <m/>
    <m/>
    <m/>
    <m/>
    <m/>
    <n v="0"/>
    <n v="0.69363683999999992"/>
    <n v="1.4427698999999998"/>
    <n v="2.3583916199999995"/>
    <n v="2.7745803149999997"/>
    <n v="0"/>
    <n v="0"/>
    <n v="0"/>
    <n v="0"/>
    <m/>
    <m/>
    <m/>
    <m/>
    <m/>
    <m/>
    <m/>
  </r>
  <r>
    <x v="3"/>
    <x v="1"/>
    <s v="Ministry of Housing, Communities &amp; Local Government"/>
    <x v="1"/>
    <x v="50"/>
    <s v="England"/>
    <n v="0"/>
    <n v="240"/>
    <n v="535"/>
    <n v="560"/>
    <n v="320"/>
    <n v="0"/>
    <n v="0"/>
    <n v="0"/>
    <n v="0"/>
    <m/>
    <m/>
    <m/>
    <m/>
    <m/>
    <n v="0"/>
    <n v="7.9091999999999985"/>
    <n v="17.630924999999998"/>
    <n v="18.454799999999995"/>
    <n v="10.545599999999999"/>
    <n v="0"/>
    <n v="0"/>
    <n v="0"/>
    <n v="0"/>
    <m/>
    <m/>
    <m/>
    <m/>
    <m/>
    <m/>
    <m/>
  </r>
  <r>
    <x v="3"/>
    <x v="1"/>
    <s v="Ministry of Housing, Communities &amp; Local Government"/>
    <x v="1"/>
    <x v="51"/>
    <s v="England"/>
    <n v="0"/>
    <n v="455"/>
    <n v="440"/>
    <n v="362"/>
    <n v="125"/>
    <n v="0"/>
    <n v="0"/>
    <n v="0"/>
    <n v="0"/>
    <m/>
    <m/>
    <m/>
    <m/>
    <m/>
    <n v="0"/>
    <n v="14.994524999999998"/>
    <n v="14.500199999999998"/>
    <n v="11.929709999999998"/>
    <n v="4.1193749999999998"/>
    <n v="0"/>
    <n v="0"/>
    <n v="0"/>
    <n v="0"/>
    <m/>
    <m/>
    <m/>
    <m/>
    <m/>
    <m/>
    <m/>
  </r>
  <r>
    <x v="3"/>
    <x v="1"/>
    <s v="Ministry of Housing, Communities &amp; Local Government"/>
    <x v="1"/>
    <x v="52"/>
    <s v="England"/>
    <n v="0"/>
    <n v="50"/>
    <n v="250"/>
    <n v="800"/>
    <n v="1200"/>
    <n v="0"/>
    <n v="0"/>
    <n v="0"/>
    <n v="0"/>
    <m/>
    <m/>
    <m/>
    <m/>
    <m/>
    <n v="0"/>
    <n v="1.6477499999999998"/>
    <n v="8.2387499999999996"/>
    <n v="26.363999999999997"/>
    <n v="39.545999999999992"/>
    <n v="0"/>
    <n v="0"/>
    <n v="0"/>
    <n v="0"/>
    <m/>
    <m/>
    <m/>
    <m/>
    <m/>
    <m/>
    <m/>
  </r>
  <r>
    <x v="3"/>
    <x v="1"/>
    <s v="Department for Digital, Culture, Media &amp; Sport"/>
    <x v="1"/>
    <x v="41"/>
    <s v="England"/>
    <n v="0"/>
    <n v="1"/>
    <n v="2"/>
    <n v="2.5"/>
    <n v="2.5"/>
    <n v="0"/>
    <n v="0"/>
    <n v="0"/>
    <n v="0"/>
    <m/>
    <m/>
    <m/>
    <m/>
    <m/>
    <n v="0"/>
    <n v="3.2954999999999998E-2"/>
    <n v="6.5909999999999996E-2"/>
    <n v="8.2387499999999989E-2"/>
    <n v="8.2387499999999989E-2"/>
    <n v="0"/>
    <n v="0"/>
    <n v="0"/>
    <n v="0"/>
    <m/>
    <m/>
    <m/>
    <m/>
    <m/>
    <m/>
    <m/>
  </r>
  <r>
    <x v="3"/>
    <x v="1"/>
    <s v="Department for Digital, Culture, Media &amp; Sport"/>
    <x v="1"/>
    <x v="53"/>
    <s v="England"/>
    <n v="0"/>
    <n v="1"/>
    <n v="0"/>
    <n v="0"/>
    <n v="0"/>
    <n v="0"/>
    <n v="0"/>
    <n v="0"/>
    <n v="0"/>
    <m/>
    <m/>
    <m/>
    <m/>
    <m/>
    <n v="0"/>
    <n v="3.2954999999999998E-2"/>
    <n v="0"/>
    <n v="0"/>
    <n v="0"/>
    <n v="0"/>
    <n v="0"/>
    <n v="0"/>
    <n v="0"/>
    <m/>
    <m/>
    <m/>
    <m/>
    <m/>
    <m/>
    <m/>
  </r>
  <r>
    <x v="3"/>
    <x v="1"/>
    <s v="Department for Digital, Culture, Media &amp; Sport"/>
    <x v="1"/>
    <x v="42"/>
    <s v="England"/>
    <n v="0"/>
    <n v="0.5"/>
    <n v="5"/>
    <n v="5"/>
    <n v="4.5"/>
    <n v="0"/>
    <n v="0"/>
    <n v="0"/>
    <n v="0"/>
    <m/>
    <m/>
    <m/>
    <m/>
    <m/>
    <n v="0"/>
    <n v="1.6477499999999999E-2"/>
    <n v="0.16477499999999998"/>
    <n v="0.16477499999999998"/>
    <n v="0.14829749999999997"/>
    <n v="0"/>
    <n v="0"/>
    <n v="0"/>
    <n v="0"/>
    <m/>
    <m/>
    <m/>
    <m/>
    <m/>
    <m/>
    <m/>
  </r>
  <r>
    <x v="3"/>
    <x v="1"/>
    <s v="Department for Digital, Culture, Media &amp; Sport"/>
    <x v="1"/>
    <x v="54"/>
    <s v="England"/>
    <n v="0"/>
    <n v="1.6"/>
    <n v="0"/>
    <n v="0"/>
    <n v="0"/>
    <n v="0"/>
    <n v="0"/>
    <n v="0"/>
    <n v="0"/>
    <m/>
    <m/>
    <m/>
    <m/>
    <m/>
    <n v="0"/>
    <n v="5.2727999999999997E-2"/>
    <n v="0"/>
    <n v="0"/>
    <n v="0"/>
    <n v="0"/>
    <n v="0"/>
    <n v="0"/>
    <n v="0"/>
    <m/>
    <m/>
    <m/>
    <m/>
    <m/>
    <m/>
    <m/>
  </r>
  <r>
    <x v="3"/>
    <x v="1"/>
    <s v="Department for Education"/>
    <x v="1"/>
    <x v="55"/>
    <s v="England"/>
    <n v="0"/>
    <n v="50"/>
    <n v="50"/>
    <n v="50"/>
    <n v="50"/>
    <n v="0"/>
    <n v="0"/>
    <n v="0"/>
    <n v="0"/>
    <m/>
    <m/>
    <m/>
    <m/>
    <m/>
    <n v="0"/>
    <n v="1.6477499999999998"/>
    <n v="1.6477499999999998"/>
    <n v="1.6477499999999998"/>
    <n v="1.6477499999999998"/>
    <n v="0"/>
    <n v="0"/>
    <n v="0"/>
    <n v="0"/>
    <m/>
    <m/>
    <m/>
    <m/>
    <m/>
    <m/>
    <m/>
  </r>
  <r>
    <x v="3"/>
    <x v="1"/>
    <s v="Department for Transport"/>
    <x v="1"/>
    <x v="56"/>
    <s v="England"/>
    <n v="0"/>
    <n v="0"/>
    <n v="13"/>
    <n v="0"/>
    <n v="0"/>
    <n v="0"/>
    <n v="0"/>
    <n v="0"/>
    <n v="0"/>
    <m/>
    <m/>
    <m/>
    <m/>
    <m/>
    <n v="0"/>
    <n v="0"/>
    <n v="0.42841499999999993"/>
    <n v="0"/>
    <n v="0"/>
    <n v="0"/>
    <n v="0"/>
    <n v="0"/>
    <n v="0"/>
    <m/>
    <m/>
    <m/>
    <m/>
    <m/>
    <m/>
    <m/>
  </r>
  <r>
    <x v="3"/>
    <x v="1"/>
    <s v="Department for Transport"/>
    <x v="1"/>
    <x v="57"/>
    <s v="England"/>
    <n v="0"/>
    <n v="5"/>
    <n v="22"/>
    <n v="0"/>
    <n v="0"/>
    <n v="0"/>
    <n v="0"/>
    <n v="0"/>
    <n v="0"/>
    <m/>
    <m/>
    <m/>
    <m/>
    <m/>
    <n v="0"/>
    <n v="0.16477499999999998"/>
    <n v="0.72500999999999993"/>
    <n v="0"/>
    <n v="0"/>
    <n v="0"/>
    <n v="0"/>
    <n v="0"/>
    <n v="0"/>
    <m/>
    <m/>
    <m/>
    <m/>
    <m/>
    <m/>
    <m/>
  </r>
  <r>
    <x v="3"/>
    <x v="1"/>
    <s v="Department for Transport"/>
    <x v="1"/>
    <x v="58"/>
    <s v="England &amp; Wales"/>
    <n v="0"/>
    <n v="0"/>
    <n v="50"/>
    <n v="150"/>
    <n v="250"/>
    <n v="0"/>
    <n v="0"/>
    <n v="0"/>
    <n v="0"/>
    <m/>
    <m/>
    <m/>
    <m/>
    <m/>
    <n v="0"/>
    <n v="0"/>
    <n v="1.56"/>
    <n v="4.68"/>
    <n v="7.8"/>
    <n v="0"/>
    <n v="0"/>
    <n v="0"/>
    <n v="0"/>
    <m/>
    <m/>
    <m/>
    <m/>
    <m/>
    <m/>
    <m/>
  </r>
  <r>
    <x v="3"/>
    <x v="1"/>
    <s v="Department for Transport"/>
    <x v="1"/>
    <x v="59"/>
    <s v="England"/>
    <n v="0"/>
    <n v="210"/>
    <n v="325"/>
    <n v="315"/>
    <n v="250"/>
    <n v="0"/>
    <n v="0"/>
    <n v="0"/>
    <n v="0"/>
    <m/>
    <m/>
    <m/>
    <m/>
    <m/>
    <n v="0"/>
    <n v="6.9205499999999986"/>
    <n v="10.710374999999999"/>
    <n v="10.380824999999998"/>
    <n v="8.2387499999999996"/>
    <n v="0"/>
    <n v="0"/>
    <n v="0"/>
    <n v="0"/>
    <m/>
    <m/>
    <m/>
    <m/>
    <m/>
    <m/>
    <m/>
  </r>
  <r>
    <x v="3"/>
    <x v="1"/>
    <s v="Department for Transport"/>
    <x v="1"/>
    <x v="60"/>
    <s v="England &amp; Wales"/>
    <n v="0"/>
    <n v="0"/>
    <n v="100"/>
    <n v="0"/>
    <n v="0"/>
    <n v="0"/>
    <n v="0"/>
    <n v="0"/>
    <n v="0"/>
    <m/>
    <m/>
    <m/>
    <m/>
    <m/>
    <n v="0"/>
    <n v="0"/>
    <n v="3.12"/>
    <n v="0"/>
    <n v="0"/>
    <n v="0"/>
    <n v="0"/>
    <n v="0"/>
    <n v="0"/>
    <m/>
    <m/>
    <m/>
    <m/>
    <m/>
    <m/>
    <m/>
  </r>
  <r>
    <x v="3"/>
    <x v="1"/>
    <s v="Department for Transport"/>
    <x v="1"/>
    <x v="61"/>
    <s v="England"/>
    <n v="0"/>
    <n v="0"/>
    <n v="0"/>
    <n v="0"/>
    <n v="300"/>
    <n v="0"/>
    <n v="0"/>
    <n v="0"/>
    <n v="0"/>
    <m/>
    <m/>
    <m/>
    <m/>
    <m/>
    <n v="0"/>
    <n v="0"/>
    <n v="0"/>
    <n v="0"/>
    <n v="9.8864999999999981"/>
    <n v="0"/>
    <n v="0"/>
    <n v="0"/>
    <n v="0"/>
    <m/>
    <m/>
    <m/>
    <m/>
    <m/>
    <m/>
    <m/>
  </r>
  <r>
    <x v="3"/>
    <x v="1"/>
    <s v="Department for Transport"/>
    <x v="1"/>
    <x v="62"/>
    <s v="England"/>
    <n v="0"/>
    <n v="25"/>
    <n v="0"/>
    <n v="0"/>
    <n v="0"/>
    <n v="0"/>
    <n v="0"/>
    <n v="0"/>
    <n v="0"/>
    <m/>
    <m/>
    <m/>
    <m/>
    <m/>
    <n v="0"/>
    <n v="0.82387499999999991"/>
    <n v="0"/>
    <n v="0"/>
    <n v="0"/>
    <n v="0"/>
    <n v="0"/>
    <n v="0"/>
    <n v="0"/>
    <m/>
    <m/>
    <m/>
    <m/>
    <m/>
    <m/>
    <m/>
  </r>
  <r>
    <x v="3"/>
    <x v="1"/>
    <s v="Department for Transport"/>
    <x v="1"/>
    <x v="63"/>
    <s v="England"/>
    <n v="0"/>
    <n v="95"/>
    <n v="80"/>
    <n v="45"/>
    <n v="0"/>
    <n v="0"/>
    <n v="0"/>
    <n v="0"/>
    <n v="0"/>
    <m/>
    <m/>
    <m/>
    <m/>
    <m/>
    <n v="0"/>
    <n v="3.130725"/>
    <n v="2.6363999999999996"/>
    <n v="1.4829749999999999"/>
    <n v="0"/>
    <n v="0"/>
    <n v="0"/>
    <n v="0"/>
    <n v="0"/>
    <m/>
    <m/>
    <m/>
    <m/>
    <m/>
    <m/>
    <m/>
  </r>
  <r>
    <x v="3"/>
    <x v="1"/>
    <s v="Department for Transport"/>
    <x v="1"/>
    <x v="64"/>
    <s v="England &amp; Wales"/>
    <n v="0"/>
    <n v="19"/>
    <n v="29"/>
    <n v="29"/>
    <n v="23"/>
    <n v="0"/>
    <n v="0"/>
    <n v="0"/>
    <n v="0"/>
    <m/>
    <m/>
    <m/>
    <m/>
    <m/>
    <n v="0"/>
    <n v="0.59279999999999999"/>
    <n v="0.90480000000000005"/>
    <n v="0.90480000000000005"/>
    <n v="0.71760000000000002"/>
    <n v="0"/>
    <n v="0"/>
    <n v="0"/>
    <n v="0"/>
    <m/>
    <m/>
    <m/>
    <m/>
    <m/>
    <m/>
    <m/>
  </r>
  <r>
    <x v="3"/>
    <x v="1"/>
    <s v="Department for Environment, Food and Rural Affairs"/>
    <x v="1"/>
    <x v="65"/>
    <s v="England"/>
    <n v="0"/>
    <n v="1"/>
    <n v="5.4"/>
    <n v="10"/>
    <n v="4"/>
    <n v="0"/>
    <n v="0"/>
    <n v="0"/>
    <n v="0"/>
    <m/>
    <m/>
    <m/>
    <m/>
    <m/>
    <n v="0"/>
    <n v="3.2954999999999998E-2"/>
    <n v="0.17795699999999998"/>
    <n v="0.32954999999999995"/>
    <n v="0.13200000000000001"/>
    <n v="0"/>
    <n v="0"/>
    <n v="0"/>
    <n v="0"/>
    <m/>
    <m/>
    <m/>
    <m/>
    <m/>
    <m/>
    <m/>
  </r>
  <r>
    <x v="3"/>
    <x v="1"/>
    <s v="Department for Transport"/>
    <x v="1"/>
    <x v="66"/>
    <s v="England"/>
    <n v="0"/>
    <n v="50"/>
    <n v="25"/>
    <n v="25.7"/>
    <n v="0"/>
    <n v="0"/>
    <n v="0"/>
    <n v="0"/>
    <n v="0"/>
    <m/>
    <m/>
    <m/>
    <m/>
    <m/>
    <n v="0"/>
    <n v="1.6477499999999998"/>
    <n v="0.82387499999999991"/>
    <n v="0.84694349999999985"/>
    <n v="0"/>
    <n v="0"/>
    <n v="0"/>
    <n v="0"/>
    <n v="0"/>
    <m/>
    <m/>
    <m/>
    <m/>
    <m/>
    <m/>
    <m/>
  </r>
  <r>
    <x v="3"/>
    <x v="1"/>
    <s v="Department for Transport"/>
    <x v="1"/>
    <x v="67"/>
    <s v="England &amp; Wales"/>
    <n v="0"/>
    <n v="27.9"/>
    <n v="21.9"/>
    <n v="0"/>
    <n v="0"/>
    <n v="0"/>
    <n v="0"/>
    <n v="0"/>
    <n v="0"/>
    <m/>
    <m/>
    <m/>
    <m/>
    <m/>
    <n v="0"/>
    <n v="0.87047999999999992"/>
    <n v="0.68328"/>
    <n v="0"/>
    <n v="0"/>
    <n v="0"/>
    <n v="0"/>
    <n v="0"/>
    <n v="0"/>
    <m/>
    <m/>
    <m/>
    <m/>
    <m/>
    <m/>
    <m/>
  </r>
  <r>
    <x v="3"/>
    <x v="2"/>
    <s v="Department of Business, Innovation &amp; Skills"/>
    <x v="1"/>
    <x v="68"/>
    <s v="England"/>
    <n v="17.079999999999998"/>
    <n v="17.079999999999998"/>
    <n v="17.079999999999998"/>
    <n v="17.079999999999998"/>
    <n v="17.079999999999998"/>
    <n v="0"/>
    <n v="0"/>
    <n v="0"/>
    <n v="0"/>
    <m/>
    <m/>
    <m/>
    <m/>
    <m/>
    <n v="0.56287139999999991"/>
    <n v="0.56287139999999991"/>
    <n v="0.56287139999999991"/>
    <n v="0.56287139999999991"/>
    <n v="0.56287139999999991"/>
    <n v="0"/>
    <n v="0"/>
    <n v="0"/>
    <n v="0"/>
    <m/>
    <m/>
    <m/>
    <m/>
    <m/>
    <m/>
    <m/>
  </r>
  <r>
    <x v="3"/>
    <x v="2"/>
    <s v="Department of Business, Innovation &amp; Skills"/>
    <x v="1"/>
    <x v="69"/>
    <s v="England"/>
    <n v="3"/>
    <n v="4"/>
    <n v="4"/>
    <n v="4"/>
    <n v="4"/>
    <n v="0"/>
    <n v="0"/>
    <n v="0"/>
    <n v="0"/>
    <m/>
    <m/>
    <m/>
    <m/>
    <m/>
    <n v="9.8864999999999995E-2"/>
    <n v="0.13181999999999999"/>
    <n v="0.13181999999999999"/>
    <n v="0.13181999999999999"/>
    <n v="0.13181999999999999"/>
    <n v="0"/>
    <n v="0"/>
    <n v="0"/>
    <n v="0"/>
    <m/>
    <m/>
    <m/>
    <m/>
    <m/>
    <m/>
    <m/>
  </r>
  <r>
    <x v="4"/>
    <x v="0"/>
    <s v="n/a"/>
    <x v="5"/>
    <x v="70"/>
    <s v="Northern Ireland"/>
    <n v="0"/>
    <n v="0"/>
    <n v="0"/>
    <n v="0"/>
    <n v="0"/>
    <n v="0"/>
    <n v="0"/>
    <n v="0"/>
    <n v="0"/>
    <m/>
    <m/>
    <m/>
    <m/>
    <m/>
    <n v="58.542000000000002"/>
    <n v="0"/>
    <n v="0"/>
    <n v="0"/>
    <n v="0"/>
    <n v="0"/>
    <n v="0"/>
    <n v="0"/>
    <n v="0"/>
    <m/>
    <m/>
    <m/>
    <m/>
    <m/>
    <m/>
    <m/>
  </r>
  <r>
    <x v="4"/>
    <x v="0"/>
    <s v="Home Office"/>
    <x v="3"/>
    <x v="34"/>
    <s v="Northern Ireland"/>
    <n v="0"/>
    <n v="0"/>
    <n v="0"/>
    <n v="0"/>
    <n v="0"/>
    <n v="0"/>
    <n v="0"/>
    <n v="0"/>
    <n v="0"/>
    <m/>
    <m/>
    <m/>
    <m/>
    <m/>
    <n v="1.875"/>
    <n v="0"/>
    <n v="0"/>
    <n v="0"/>
    <n v="0"/>
    <n v="0"/>
    <n v="0"/>
    <n v="0"/>
    <n v="0"/>
    <m/>
    <m/>
    <m/>
    <m/>
    <m/>
    <m/>
    <m/>
  </r>
  <r>
    <x v="4"/>
    <x v="0"/>
    <s v="Northern Ireland Office"/>
    <x v="3"/>
    <x v="71"/>
    <s v="Northern Ireland"/>
    <n v="0"/>
    <n v="0"/>
    <n v="0"/>
    <n v="0"/>
    <n v="0"/>
    <n v="0"/>
    <n v="0"/>
    <n v="0"/>
    <n v="0"/>
    <m/>
    <m/>
    <m/>
    <m/>
    <m/>
    <n v="2.5000000000000001E-2"/>
    <n v="0"/>
    <n v="0"/>
    <n v="0"/>
    <n v="0"/>
    <n v="0"/>
    <n v="0"/>
    <n v="0"/>
    <n v="0"/>
    <m/>
    <m/>
    <m/>
    <m/>
    <m/>
    <m/>
    <m/>
  </r>
  <r>
    <x v="4"/>
    <x v="0"/>
    <s v="Northern Ireland Office"/>
    <x v="3"/>
    <x v="72"/>
    <s v="Northern Ireland"/>
    <n v="0"/>
    <n v="0"/>
    <n v="0"/>
    <n v="0"/>
    <n v="0"/>
    <n v="0"/>
    <n v="0"/>
    <n v="0"/>
    <n v="0"/>
    <m/>
    <m/>
    <m/>
    <m/>
    <m/>
    <n v="0.439"/>
    <n v="0"/>
    <n v="0"/>
    <n v="0"/>
    <n v="0"/>
    <n v="0"/>
    <n v="0"/>
    <n v="0"/>
    <n v="0"/>
    <m/>
    <m/>
    <m/>
    <m/>
    <m/>
    <m/>
    <m/>
  </r>
  <r>
    <x v="4"/>
    <x v="0"/>
    <s v="Northern Ireland Executive"/>
    <x v="3"/>
    <x v="73"/>
    <s v="Northern Ireland"/>
    <n v="0"/>
    <n v="0"/>
    <n v="0"/>
    <n v="0"/>
    <n v="0"/>
    <n v="0"/>
    <n v="0"/>
    <n v="0"/>
    <n v="0"/>
    <m/>
    <m/>
    <m/>
    <m/>
    <m/>
    <n v="-6.0000000000000001E-3"/>
    <n v="0"/>
    <n v="0"/>
    <n v="0"/>
    <n v="0"/>
    <n v="0"/>
    <n v="0"/>
    <n v="0"/>
    <n v="0"/>
    <m/>
    <m/>
    <m/>
    <m/>
    <m/>
    <m/>
    <m/>
  </r>
  <r>
    <x v="4"/>
    <x v="0"/>
    <s v="Northern Ireland Executive"/>
    <x v="3"/>
    <x v="74"/>
    <s v="Northern Ireland"/>
    <n v="0"/>
    <n v="0"/>
    <n v="0"/>
    <n v="0"/>
    <n v="0"/>
    <n v="0"/>
    <n v="0"/>
    <n v="0"/>
    <n v="0"/>
    <m/>
    <m/>
    <m/>
    <m/>
    <m/>
    <n v="-5.71"/>
    <n v="0"/>
    <n v="0"/>
    <n v="0"/>
    <n v="0"/>
    <n v="0"/>
    <n v="0"/>
    <n v="0"/>
    <n v="0"/>
    <m/>
    <m/>
    <m/>
    <m/>
    <m/>
    <m/>
    <m/>
  </r>
  <r>
    <x v="4"/>
    <x v="0"/>
    <s v="n/a"/>
    <x v="2"/>
    <x v="75"/>
    <s v="Northern Ireland"/>
    <n v="0"/>
    <n v="0"/>
    <n v="0"/>
    <n v="0"/>
    <n v="0"/>
    <n v="0"/>
    <n v="0"/>
    <n v="0"/>
    <n v="0"/>
    <m/>
    <m/>
    <m/>
    <m/>
    <m/>
    <n v="3.0000000000000001E-3"/>
    <n v="0"/>
    <n v="0"/>
    <n v="0"/>
    <n v="0"/>
    <n v="0"/>
    <n v="0"/>
    <n v="0"/>
    <n v="0"/>
    <m/>
    <m/>
    <m/>
    <m/>
    <m/>
    <m/>
    <m/>
  </r>
  <r>
    <x v="4"/>
    <x v="0"/>
    <s v="n/a"/>
    <x v="2"/>
    <x v="76"/>
    <s v="Northern Ireland"/>
    <n v="0"/>
    <n v="0"/>
    <n v="0"/>
    <n v="0"/>
    <n v="0"/>
    <n v="0"/>
    <n v="0"/>
    <n v="0"/>
    <n v="0"/>
    <m/>
    <m/>
    <m/>
    <m/>
    <m/>
    <n v="2"/>
    <n v="0"/>
    <n v="0"/>
    <n v="0"/>
    <n v="0"/>
    <n v="0"/>
    <n v="0"/>
    <n v="0"/>
    <n v="0"/>
    <m/>
    <m/>
    <m/>
    <m/>
    <m/>
    <m/>
    <m/>
  </r>
  <r>
    <x v="4"/>
    <x v="0"/>
    <s v="n/a"/>
    <x v="2"/>
    <x v="77"/>
    <s v="Northern Ireland"/>
    <n v="0"/>
    <n v="0"/>
    <n v="0"/>
    <n v="0"/>
    <n v="0"/>
    <n v="0"/>
    <n v="0"/>
    <n v="0"/>
    <n v="0"/>
    <m/>
    <m/>
    <m/>
    <m/>
    <m/>
    <n v="0.627"/>
    <n v="0"/>
    <n v="0"/>
    <n v="0"/>
    <n v="0"/>
    <n v="0"/>
    <n v="0"/>
    <n v="0"/>
    <n v="0"/>
    <m/>
    <m/>
    <m/>
    <m/>
    <m/>
    <m/>
    <m/>
  </r>
  <r>
    <x v="4"/>
    <x v="0"/>
    <s v="n/a"/>
    <x v="2"/>
    <x v="78"/>
    <s v="Northern Ireland"/>
    <n v="0"/>
    <n v="0"/>
    <n v="0"/>
    <n v="0"/>
    <n v="0"/>
    <n v="0"/>
    <n v="0"/>
    <n v="0"/>
    <n v="0"/>
    <m/>
    <m/>
    <m/>
    <m/>
    <m/>
    <n v="0.66500000000000004"/>
    <n v="0"/>
    <n v="0"/>
    <n v="0"/>
    <n v="0"/>
    <n v="0"/>
    <n v="0"/>
    <n v="0"/>
    <n v="0"/>
    <m/>
    <m/>
    <m/>
    <m/>
    <m/>
    <m/>
    <m/>
  </r>
  <r>
    <x v="4"/>
    <x v="0"/>
    <s v="n/a"/>
    <x v="2"/>
    <x v="79"/>
    <s v="Northern Ireland"/>
    <n v="0"/>
    <n v="0"/>
    <n v="0"/>
    <n v="0"/>
    <n v="0"/>
    <n v="0"/>
    <n v="0"/>
    <n v="0"/>
    <n v="0"/>
    <m/>
    <m/>
    <m/>
    <m/>
    <m/>
    <n v="25"/>
    <n v="0"/>
    <n v="0"/>
    <n v="0"/>
    <n v="0"/>
    <n v="0"/>
    <n v="0"/>
    <n v="0"/>
    <n v="0"/>
    <m/>
    <m/>
    <m/>
    <m/>
    <m/>
    <s v="Stormont House Agreement/Fresh Start Agreement"/>
    <m/>
  </r>
  <r>
    <x v="4"/>
    <x v="0"/>
    <s v="n/a"/>
    <x v="2"/>
    <x v="80"/>
    <s v="Northern Ireland"/>
    <n v="0"/>
    <n v="0"/>
    <n v="0"/>
    <n v="0"/>
    <n v="0"/>
    <n v="0"/>
    <n v="0"/>
    <n v="0"/>
    <n v="0"/>
    <m/>
    <m/>
    <m/>
    <m/>
    <m/>
    <n v="20"/>
    <n v="0"/>
    <n v="0"/>
    <n v="0"/>
    <n v="0"/>
    <n v="0"/>
    <n v="0"/>
    <n v="0"/>
    <n v="0"/>
    <m/>
    <m/>
    <m/>
    <m/>
    <m/>
    <s v="Stormont House Agreement/Fresh Start Agreement"/>
    <m/>
  </r>
  <r>
    <x v="4"/>
    <x v="0"/>
    <s v="n/a"/>
    <x v="2"/>
    <x v="81"/>
    <s v="Northern Ireland"/>
    <n v="0"/>
    <n v="0"/>
    <n v="0"/>
    <n v="0"/>
    <n v="0"/>
    <n v="0"/>
    <n v="0"/>
    <n v="0"/>
    <n v="0"/>
    <m/>
    <m/>
    <m/>
    <m/>
    <m/>
    <n v="11.4"/>
    <n v="0"/>
    <n v="0"/>
    <n v="0"/>
    <n v="0"/>
    <n v="0"/>
    <n v="0"/>
    <n v="0"/>
    <n v="0"/>
    <m/>
    <m/>
    <m/>
    <m/>
    <m/>
    <s v="Stormont House Agreement/Fresh Start Agreement"/>
    <m/>
  </r>
  <r>
    <x v="4"/>
    <x v="0"/>
    <s v="n/a"/>
    <x v="2"/>
    <x v="82"/>
    <s v="Northern Ireland"/>
    <n v="0"/>
    <n v="0"/>
    <n v="0"/>
    <n v="0"/>
    <n v="0"/>
    <n v="0"/>
    <n v="0"/>
    <n v="0"/>
    <n v="0"/>
    <m/>
    <m/>
    <m/>
    <m/>
    <m/>
    <n v="1.9490000000000001"/>
    <n v="0"/>
    <n v="0"/>
    <n v="0"/>
    <n v="0"/>
    <n v="0"/>
    <n v="0"/>
    <n v="0"/>
    <n v="0"/>
    <m/>
    <m/>
    <m/>
    <m/>
    <m/>
    <s v="Stormont House Agreement/Fresh Start Agreement"/>
    <m/>
  </r>
  <r>
    <x v="4"/>
    <x v="0"/>
    <s v="n/a"/>
    <x v="4"/>
    <x v="83"/>
    <s v="Northern Ireland"/>
    <n v="0"/>
    <n v="0"/>
    <n v="0"/>
    <n v="0"/>
    <n v="0"/>
    <n v="0"/>
    <n v="0"/>
    <n v="0"/>
    <n v="0"/>
    <m/>
    <m/>
    <m/>
    <m/>
    <m/>
    <n v="51.186999999999998"/>
    <n v="0"/>
    <n v="0"/>
    <n v="0"/>
    <n v="0"/>
    <n v="0"/>
    <n v="0"/>
    <n v="0"/>
    <n v="0"/>
    <m/>
    <m/>
    <m/>
    <m/>
    <m/>
    <m/>
    <m/>
  </r>
  <r>
    <x v="4"/>
    <x v="0"/>
    <s v="n/a"/>
    <x v="4"/>
    <x v="84"/>
    <s v="Northern Ireland"/>
    <n v="0"/>
    <n v="0"/>
    <n v="0"/>
    <n v="0"/>
    <n v="0"/>
    <n v="0"/>
    <n v="0"/>
    <n v="0"/>
    <n v="0"/>
    <m/>
    <m/>
    <m/>
    <m/>
    <m/>
    <n v="-0.84599999999999997"/>
    <n v="0"/>
    <n v="0"/>
    <n v="0"/>
    <n v="0"/>
    <n v="0"/>
    <n v="0"/>
    <n v="0"/>
    <n v="0"/>
    <m/>
    <m/>
    <m/>
    <m/>
    <m/>
    <m/>
    <m/>
  </r>
  <r>
    <x v="4"/>
    <x v="0"/>
    <s v="n/a"/>
    <x v="4"/>
    <x v="84"/>
    <s v="Northern Ireland"/>
    <n v="0"/>
    <n v="0"/>
    <n v="0"/>
    <n v="0"/>
    <n v="0"/>
    <n v="0"/>
    <n v="0"/>
    <n v="0"/>
    <n v="0"/>
    <m/>
    <m/>
    <m/>
    <m/>
    <m/>
    <n v="0.84599999999999997"/>
    <n v="0"/>
    <n v="0"/>
    <n v="0"/>
    <n v="0"/>
    <n v="0"/>
    <n v="0"/>
    <n v="0"/>
    <n v="0"/>
    <m/>
    <m/>
    <m/>
    <m/>
    <m/>
    <m/>
    <m/>
  </r>
  <r>
    <x v="4"/>
    <x v="1"/>
    <s v="Department for Culture, Media &amp; Sport"/>
    <x v="3"/>
    <x v="85"/>
    <s v="Northern Ireland"/>
    <n v="0"/>
    <n v="0"/>
    <n v="0"/>
    <n v="0"/>
    <n v="0"/>
    <n v="0"/>
    <n v="0"/>
    <n v="0"/>
    <n v="0"/>
    <m/>
    <m/>
    <m/>
    <m/>
    <m/>
    <n v="1.1020000000000001"/>
    <n v="0"/>
    <n v="0"/>
    <n v="0"/>
    <n v="0"/>
    <n v="0"/>
    <n v="0"/>
    <n v="0"/>
    <n v="0"/>
    <m/>
    <m/>
    <m/>
    <m/>
    <m/>
    <m/>
    <m/>
  </r>
  <r>
    <x v="4"/>
    <x v="1"/>
    <s v="Northern Ireland Office"/>
    <x v="3"/>
    <x v="86"/>
    <s v="Northern Ireland"/>
    <n v="0"/>
    <n v="0"/>
    <n v="0"/>
    <n v="0"/>
    <n v="0"/>
    <n v="0"/>
    <n v="0"/>
    <n v="0"/>
    <n v="0"/>
    <m/>
    <m/>
    <m/>
    <m/>
    <m/>
    <n v="0.17899999999999999"/>
    <n v="0"/>
    <n v="0"/>
    <n v="0"/>
    <n v="0"/>
    <n v="0"/>
    <n v="0"/>
    <n v="0"/>
    <n v="0"/>
    <m/>
    <m/>
    <m/>
    <m/>
    <m/>
    <m/>
    <m/>
  </r>
  <r>
    <x v="4"/>
    <x v="1"/>
    <s v="n/a"/>
    <x v="2"/>
    <x v="87"/>
    <s v="Northern Ireland"/>
    <n v="0"/>
    <n v="0"/>
    <n v="0"/>
    <n v="0"/>
    <n v="0"/>
    <n v="0"/>
    <n v="0"/>
    <n v="0"/>
    <n v="0"/>
    <m/>
    <m/>
    <m/>
    <m/>
    <m/>
    <n v="2.593"/>
    <n v="0"/>
    <n v="0"/>
    <n v="0"/>
    <n v="0"/>
    <n v="0"/>
    <n v="0"/>
    <n v="0"/>
    <n v="0"/>
    <m/>
    <m/>
    <m/>
    <m/>
    <m/>
    <s v="Stormont House Agreement/Fresh Start Agreement"/>
    <m/>
  </r>
  <r>
    <x v="4"/>
    <x v="1"/>
    <s v="n/a"/>
    <x v="4"/>
    <x v="88"/>
    <s v="Northern Ireland"/>
    <n v="0"/>
    <n v="0"/>
    <n v="0"/>
    <n v="0"/>
    <n v="0"/>
    <n v="0"/>
    <n v="0"/>
    <n v="0"/>
    <n v="0"/>
    <m/>
    <m/>
    <m/>
    <m/>
    <m/>
    <n v="-51.186999999999998"/>
    <n v="0"/>
    <n v="0"/>
    <n v="0"/>
    <n v="0"/>
    <n v="0"/>
    <n v="0"/>
    <n v="0"/>
    <n v="0"/>
    <m/>
    <m/>
    <m/>
    <m/>
    <m/>
    <m/>
    <m/>
  </r>
  <r>
    <x v="4"/>
    <x v="2"/>
    <s v="n/a"/>
    <x v="5"/>
    <x v="70"/>
    <s v="Northern Ireland"/>
    <n v="0"/>
    <n v="0"/>
    <n v="0"/>
    <n v="0"/>
    <n v="0"/>
    <n v="0"/>
    <n v="0"/>
    <n v="0"/>
    <n v="0"/>
    <m/>
    <m/>
    <m/>
    <m/>
    <m/>
    <n v="11.348000000000001"/>
    <n v="0"/>
    <n v="0"/>
    <n v="0"/>
    <n v="0"/>
    <n v="0"/>
    <n v="0"/>
    <n v="0"/>
    <n v="0"/>
    <m/>
    <m/>
    <m/>
    <m/>
    <m/>
    <m/>
    <m/>
  </r>
  <r>
    <x v="4"/>
    <x v="2"/>
    <s v="n/a"/>
    <x v="2"/>
    <x v="89"/>
    <s v="Northern Ireland"/>
    <n v="0"/>
    <n v="0"/>
    <n v="0"/>
    <n v="0"/>
    <n v="0"/>
    <n v="0"/>
    <n v="0"/>
    <n v="0"/>
    <n v="0"/>
    <m/>
    <m/>
    <m/>
    <m/>
    <m/>
    <n v="-55"/>
    <n v="13"/>
    <n v="14"/>
    <n v="14"/>
    <n v="14"/>
    <n v="0"/>
    <n v="0"/>
    <n v="0"/>
    <n v="0"/>
    <m/>
    <m/>
    <m/>
    <m/>
    <m/>
    <m/>
    <m/>
  </r>
  <r>
    <x v="4"/>
    <x v="0"/>
    <s v="n/a"/>
    <x v="6"/>
    <x v="90"/>
    <s v="Northern Ireland"/>
    <n v="0"/>
    <n v="0"/>
    <n v="0"/>
    <n v="0"/>
    <n v="0"/>
    <n v="0"/>
    <n v="0"/>
    <n v="0"/>
    <n v="0"/>
    <m/>
    <m/>
    <m/>
    <m/>
    <m/>
    <n v="-2.1659999999999999"/>
    <n v="0"/>
    <n v="0"/>
    <n v="0"/>
    <n v="0"/>
    <n v="0"/>
    <n v="0"/>
    <n v="0"/>
    <n v="0"/>
    <m/>
    <m/>
    <m/>
    <m/>
    <m/>
    <m/>
    <s v="The block grant adjustment is applied annually at Supplementary Estimates"/>
  </r>
  <r>
    <x v="5"/>
    <x v="0"/>
    <s v="n/a"/>
    <x v="7"/>
    <x v="91"/>
    <s v="Northern Ireland"/>
    <n v="0"/>
    <n v="0"/>
    <n v="0"/>
    <n v="0"/>
    <n v="0"/>
    <n v="0"/>
    <n v="0"/>
    <n v="0"/>
    <n v="0"/>
    <m/>
    <m/>
    <m/>
    <m/>
    <m/>
    <n v="-47.603000000000002"/>
    <n v="0"/>
    <n v="0"/>
    <n v="0"/>
    <n v="0"/>
    <n v="0"/>
    <n v="0"/>
    <n v="0"/>
    <n v="0"/>
    <m/>
    <m/>
    <m/>
    <m/>
    <m/>
    <m/>
    <m/>
  </r>
  <r>
    <x v="5"/>
    <x v="0"/>
    <s v="n/a"/>
    <x v="7"/>
    <x v="92"/>
    <s v="Northern Ireland"/>
    <n v="0"/>
    <n v="0"/>
    <n v="0"/>
    <n v="0"/>
    <n v="0"/>
    <n v="0"/>
    <n v="0"/>
    <n v="0"/>
    <n v="0"/>
    <m/>
    <m/>
    <m/>
    <m/>
    <m/>
    <n v="-0.54600000000000004"/>
    <n v="0"/>
    <n v="0"/>
    <n v="0"/>
    <n v="0"/>
    <n v="0"/>
    <n v="0"/>
    <n v="0"/>
    <n v="0"/>
    <m/>
    <m/>
    <m/>
    <m/>
    <m/>
    <m/>
    <m/>
  </r>
  <r>
    <x v="5"/>
    <x v="1"/>
    <s v="n/a"/>
    <x v="7"/>
    <x v="93"/>
    <s v="Northern Ireland"/>
    <n v="0"/>
    <n v="0"/>
    <n v="0"/>
    <n v="0"/>
    <n v="0"/>
    <n v="0"/>
    <n v="0"/>
    <n v="0"/>
    <n v="0"/>
    <m/>
    <m/>
    <m/>
    <m/>
    <m/>
    <n v="-8.3819999999999997"/>
    <n v="0"/>
    <n v="0"/>
    <n v="0"/>
    <n v="0"/>
    <n v="0"/>
    <n v="0"/>
    <n v="0"/>
    <n v="0"/>
    <m/>
    <m/>
    <m/>
    <m/>
    <m/>
    <m/>
    <m/>
  </r>
  <r>
    <x v="5"/>
    <x v="1"/>
    <s v="n/a"/>
    <x v="7"/>
    <x v="94"/>
    <s v="Northern Ireland"/>
    <n v="0"/>
    <n v="0"/>
    <n v="0"/>
    <n v="0"/>
    <n v="0"/>
    <n v="0"/>
    <n v="0"/>
    <n v="0"/>
    <n v="0"/>
    <m/>
    <m/>
    <m/>
    <m/>
    <m/>
    <n v="0.112"/>
    <n v="0"/>
    <n v="0"/>
    <n v="0"/>
    <n v="0"/>
    <n v="0"/>
    <n v="0"/>
    <n v="0"/>
    <n v="0"/>
    <m/>
    <m/>
    <m/>
    <m/>
    <m/>
    <m/>
    <m/>
  </r>
  <r>
    <x v="5"/>
    <x v="2"/>
    <s v="n/a"/>
    <x v="7"/>
    <x v="93"/>
    <s v="Northern Ireland"/>
    <n v="0"/>
    <n v="0"/>
    <n v="0"/>
    <n v="0"/>
    <n v="0"/>
    <n v="0"/>
    <n v="0"/>
    <n v="0"/>
    <n v="0"/>
    <m/>
    <m/>
    <m/>
    <m/>
    <m/>
    <n v="-34.469000000000001"/>
    <n v="0"/>
    <n v="0"/>
    <n v="0"/>
    <n v="0"/>
    <n v="0"/>
    <n v="0"/>
    <n v="0"/>
    <n v="0"/>
    <m/>
    <m/>
    <m/>
    <m/>
    <m/>
    <m/>
    <m/>
  </r>
  <r>
    <x v="5"/>
    <x v="2"/>
    <s v="n/a"/>
    <x v="7"/>
    <x v="95"/>
    <s v="Northern Ireland"/>
    <n v="0"/>
    <n v="0"/>
    <n v="0"/>
    <n v="0"/>
    <n v="0"/>
    <n v="0"/>
    <n v="0"/>
    <n v="0"/>
    <n v="0"/>
    <m/>
    <m/>
    <m/>
    <m/>
    <m/>
    <n v="-73.519000000000005"/>
    <n v="0"/>
    <n v="0"/>
    <n v="0"/>
    <n v="0"/>
    <n v="0"/>
    <n v="0"/>
    <n v="0"/>
    <n v="0"/>
    <m/>
    <m/>
    <m/>
    <m/>
    <m/>
    <m/>
    <m/>
  </r>
  <r>
    <x v="5"/>
    <x v="1"/>
    <s v="n/a"/>
    <x v="7"/>
    <x v="95"/>
    <s v="Northern Ireland"/>
    <n v="0"/>
    <n v="0"/>
    <n v="0"/>
    <n v="0"/>
    <n v="0"/>
    <n v="0"/>
    <n v="0"/>
    <n v="0"/>
    <n v="0"/>
    <m/>
    <m/>
    <m/>
    <m/>
    <m/>
    <n v="73.519000000000005"/>
    <n v="0"/>
    <n v="0"/>
    <n v="0"/>
    <n v="0"/>
    <n v="0"/>
    <n v="0"/>
    <n v="0"/>
    <n v="0"/>
    <m/>
    <m/>
    <m/>
    <m/>
    <m/>
    <m/>
    <m/>
  </r>
  <r>
    <x v="6"/>
    <x v="0"/>
    <s v="Ministry of Housing, Communities &amp; Local Government"/>
    <x v="1"/>
    <x v="96"/>
    <s v="England"/>
    <n v="0"/>
    <n v="87.5"/>
    <n v="42.5"/>
    <n v="17.5"/>
    <n v="0"/>
    <n v="0"/>
    <n v="0"/>
    <n v="0"/>
    <n v="0"/>
    <m/>
    <m/>
    <m/>
    <m/>
    <m/>
    <n v="0"/>
    <n v="2.8835624999999996"/>
    <n v="1.4005874999999999"/>
    <n v="0.57671249999999985"/>
    <n v="0"/>
    <n v="0"/>
    <n v="0"/>
    <n v="0"/>
    <n v="0"/>
    <m/>
    <m/>
    <m/>
    <m/>
    <m/>
    <m/>
    <m/>
  </r>
  <r>
    <x v="6"/>
    <x v="0"/>
    <s v="Ministry of Housing, Communities &amp; Local Government"/>
    <x v="1"/>
    <x v="97"/>
    <s v="England"/>
    <n v="0"/>
    <n v="11.5"/>
    <n v="0"/>
    <n v="0"/>
    <n v="0"/>
    <n v="0"/>
    <n v="0"/>
    <n v="0"/>
    <n v="0"/>
    <m/>
    <m/>
    <m/>
    <m/>
    <m/>
    <n v="0"/>
    <n v="0.37898249999999994"/>
    <n v="0"/>
    <n v="0"/>
    <n v="0"/>
    <n v="0"/>
    <n v="0"/>
    <n v="0"/>
    <n v="0"/>
    <m/>
    <m/>
    <m/>
    <m/>
    <m/>
    <m/>
    <m/>
  </r>
  <r>
    <x v="6"/>
    <x v="0"/>
    <s v="Ministry of Housing, Communities &amp; Local Government"/>
    <x v="1"/>
    <x v="98"/>
    <s v="England"/>
    <n v="0"/>
    <n v="9"/>
    <n v="9"/>
    <n v="10.5"/>
    <n v="0"/>
    <n v="0"/>
    <n v="0"/>
    <n v="0"/>
    <n v="0"/>
    <m/>
    <m/>
    <m/>
    <m/>
    <m/>
    <n v="0"/>
    <n v="0.29659499999999994"/>
    <n v="0.29659499999999994"/>
    <n v="0.34602749999999999"/>
    <n v="0"/>
    <n v="0"/>
    <n v="0"/>
    <n v="0"/>
    <n v="0"/>
    <m/>
    <m/>
    <m/>
    <m/>
    <m/>
    <m/>
    <m/>
  </r>
  <r>
    <x v="6"/>
    <x v="0"/>
    <s v="Ministry of Housing, Communities &amp; Local Government"/>
    <x v="1"/>
    <x v="99"/>
    <s v="England"/>
    <n v="0"/>
    <n v="87.5"/>
    <n v="42.5"/>
    <n v="17.5"/>
    <n v="0"/>
    <n v="0"/>
    <n v="0"/>
    <n v="0"/>
    <n v="0"/>
    <m/>
    <m/>
    <m/>
    <m/>
    <m/>
    <n v="0"/>
    <n v="2.8835624999999996"/>
    <n v="1.4005874999999999"/>
    <n v="0.57671249999999985"/>
    <n v="0"/>
    <n v="0"/>
    <n v="0"/>
    <n v="0"/>
    <n v="0"/>
    <m/>
    <m/>
    <m/>
    <m/>
    <m/>
    <m/>
    <m/>
  </r>
  <r>
    <x v="6"/>
    <x v="0"/>
    <s v="Ministry of Housing, Communities &amp; Local Government"/>
    <x v="1"/>
    <x v="100"/>
    <s v="England"/>
    <n v="0"/>
    <n v="11.5"/>
    <n v="0"/>
    <n v="0"/>
    <n v="0"/>
    <n v="0"/>
    <n v="0"/>
    <n v="0"/>
    <n v="0"/>
    <m/>
    <m/>
    <m/>
    <m/>
    <m/>
    <n v="0"/>
    <n v="0.37898249999999994"/>
    <n v="0"/>
    <n v="0"/>
    <n v="0"/>
    <n v="0"/>
    <n v="0"/>
    <n v="0"/>
    <n v="0"/>
    <m/>
    <m/>
    <m/>
    <m/>
    <m/>
    <m/>
    <m/>
  </r>
  <r>
    <x v="6"/>
    <x v="0"/>
    <s v="Ministry of Housing, Communities &amp; Local Government"/>
    <x v="1"/>
    <x v="101"/>
    <s v="England"/>
    <n v="0"/>
    <n v="9"/>
    <n v="9"/>
    <n v="10.5"/>
    <n v="0"/>
    <n v="0"/>
    <n v="0"/>
    <n v="0"/>
    <n v="0"/>
    <m/>
    <m/>
    <m/>
    <m/>
    <m/>
    <n v="0"/>
    <n v="0.29659499999999994"/>
    <n v="0.29659499999999994"/>
    <n v="0.34602749999999999"/>
    <n v="0"/>
    <n v="0"/>
    <n v="0"/>
    <n v="0"/>
    <n v="0"/>
    <m/>
    <m/>
    <m/>
    <m/>
    <m/>
    <m/>
    <m/>
  </r>
  <r>
    <x v="6"/>
    <x v="0"/>
    <s v="Ministry of Housing, Communities &amp; Local Government"/>
    <x v="1"/>
    <x v="102"/>
    <s v="England"/>
    <n v="0"/>
    <n v="4.2"/>
    <n v="0"/>
    <n v="0"/>
    <n v="0"/>
    <n v="0"/>
    <n v="0"/>
    <n v="0"/>
    <n v="0"/>
    <m/>
    <m/>
    <m/>
    <m/>
    <m/>
    <n v="0"/>
    <n v="0.13841100000000001"/>
    <n v="0"/>
    <n v="0"/>
    <n v="0"/>
    <n v="0"/>
    <n v="0"/>
    <n v="0"/>
    <n v="0"/>
    <m/>
    <m/>
    <m/>
    <m/>
    <m/>
    <m/>
    <m/>
  </r>
  <r>
    <x v="6"/>
    <x v="0"/>
    <s v="Cabinet Office"/>
    <x v="1"/>
    <x v="103"/>
    <s v="England"/>
    <n v="0"/>
    <n v="5.2"/>
    <n v="0"/>
    <n v="0"/>
    <n v="0"/>
    <n v="0"/>
    <n v="0"/>
    <n v="0"/>
    <n v="0"/>
    <m/>
    <m/>
    <m/>
    <m/>
    <m/>
    <n v="0"/>
    <n v="0.17136599999999999"/>
    <n v="0"/>
    <n v="0"/>
    <n v="0"/>
    <n v="0"/>
    <n v="0"/>
    <n v="0"/>
    <n v="0"/>
    <m/>
    <m/>
    <m/>
    <m/>
    <m/>
    <m/>
    <m/>
  </r>
  <r>
    <x v="6"/>
    <x v="0"/>
    <s v="Department for Education"/>
    <x v="1"/>
    <x v="104"/>
    <s v="England"/>
    <n v="0"/>
    <n v="0"/>
    <n v="50"/>
    <n v="96.2"/>
    <n v="0"/>
    <n v="0"/>
    <n v="0"/>
    <n v="0"/>
    <n v="0"/>
    <m/>
    <m/>
    <m/>
    <m/>
    <m/>
    <n v="0"/>
    <n v="0"/>
    <n v="1.6477499999999998"/>
    <n v="3.1702709999999996"/>
    <n v="0"/>
    <n v="0"/>
    <n v="0"/>
    <n v="0"/>
    <n v="0"/>
    <m/>
    <m/>
    <m/>
    <m/>
    <m/>
    <m/>
    <m/>
  </r>
  <r>
    <x v="6"/>
    <x v="0"/>
    <s v="Department for Education"/>
    <x v="1"/>
    <x v="105"/>
    <s v="England"/>
    <n v="0"/>
    <n v="16"/>
    <n v="17"/>
    <n v="18"/>
    <n v="0"/>
    <n v="0"/>
    <n v="0"/>
    <n v="0"/>
    <n v="0"/>
    <m/>
    <m/>
    <m/>
    <m/>
    <m/>
    <n v="0"/>
    <n v="0.52727999999999997"/>
    <n v="0.56023500000000004"/>
    <n v="0.59318999999999988"/>
    <n v="0"/>
    <n v="0"/>
    <n v="0"/>
    <n v="0"/>
    <n v="0"/>
    <m/>
    <m/>
    <m/>
    <m/>
    <m/>
    <m/>
    <m/>
  </r>
  <r>
    <x v="6"/>
    <x v="0"/>
    <s v="Department for Education"/>
    <x v="1"/>
    <x v="106"/>
    <s v="England"/>
    <n v="0"/>
    <n v="0"/>
    <n v="2.2000000000000002"/>
    <n v="3.3"/>
    <n v="0"/>
    <n v="0"/>
    <n v="0"/>
    <n v="0"/>
    <n v="0"/>
    <m/>
    <m/>
    <m/>
    <m/>
    <m/>
    <n v="0"/>
    <n v="0"/>
    <n v="7.2500999999999996E-2"/>
    <n v="0.10875149999999999"/>
    <n v="0"/>
    <n v="0"/>
    <n v="0"/>
    <n v="0"/>
    <n v="0"/>
    <m/>
    <m/>
    <m/>
    <m/>
    <m/>
    <m/>
    <m/>
  </r>
  <r>
    <x v="6"/>
    <x v="0"/>
    <s v="Department for Education"/>
    <x v="1"/>
    <x v="107"/>
    <s v="England"/>
    <n v="0"/>
    <n v="2.1"/>
    <n v="3.1"/>
    <n v="0"/>
    <n v="0"/>
    <n v="0"/>
    <n v="0"/>
    <n v="0"/>
    <n v="0"/>
    <m/>
    <m/>
    <m/>
    <m/>
    <m/>
    <n v="0"/>
    <n v="6.9205500000000003E-2"/>
    <n v="0.1021605"/>
    <n v="0"/>
    <n v="0"/>
    <n v="0"/>
    <n v="0"/>
    <n v="0"/>
    <n v="0"/>
    <m/>
    <m/>
    <m/>
    <m/>
    <m/>
    <m/>
    <m/>
  </r>
  <r>
    <x v="6"/>
    <x v="0"/>
    <s v="Department for Education"/>
    <x v="1"/>
    <x v="108"/>
    <s v="England"/>
    <n v="0"/>
    <n v="1"/>
    <n v="1"/>
    <n v="0"/>
    <n v="0"/>
    <n v="0"/>
    <n v="0"/>
    <n v="0"/>
    <n v="0"/>
    <m/>
    <m/>
    <m/>
    <m/>
    <m/>
    <n v="0"/>
    <n v="3.2954999999999998E-2"/>
    <n v="3.2954999999999998E-2"/>
    <n v="0"/>
    <n v="0"/>
    <n v="0"/>
    <n v="0"/>
    <n v="0"/>
    <n v="0"/>
    <m/>
    <m/>
    <m/>
    <m/>
    <m/>
    <m/>
    <m/>
  </r>
  <r>
    <x v="6"/>
    <x v="0"/>
    <s v="Department of Health and Social Care"/>
    <x v="1"/>
    <x v="109"/>
    <s v="England"/>
    <n v="0"/>
    <n v="0"/>
    <n v="3.5"/>
    <n v="3.5"/>
    <n v="0"/>
    <n v="0"/>
    <n v="0"/>
    <n v="0"/>
    <n v="0"/>
    <m/>
    <m/>
    <m/>
    <m/>
    <m/>
    <n v="0"/>
    <n v="0"/>
    <n v="0.11534249999999999"/>
    <n v="0.11534249999999999"/>
    <n v="0"/>
    <n v="0"/>
    <n v="0"/>
    <n v="0"/>
    <n v="0"/>
    <m/>
    <m/>
    <m/>
    <m/>
    <m/>
    <m/>
    <m/>
  </r>
  <r>
    <x v="6"/>
    <x v="0"/>
    <s v="Department of Health and Social Care"/>
    <x v="1"/>
    <x v="110"/>
    <s v="England"/>
    <n v="0"/>
    <n v="1010.39"/>
    <n v="673.59299999999996"/>
    <n v="336.79700000000003"/>
    <n v="0"/>
    <n v="0"/>
    <n v="0"/>
    <n v="0"/>
    <n v="0"/>
    <m/>
    <m/>
    <m/>
    <m/>
    <m/>
    <n v="0"/>
    <n v="33.29740245"/>
    <n v="22.198257314999996"/>
    <n v="11.099145134999999"/>
    <n v="0"/>
    <n v="0"/>
    <n v="0"/>
    <n v="0"/>
    <n v="0"/>
    <m/>
    <m/>
    <m/>
    <m/>
    <m/>
    <m/>
    <m/>
  </r>
  <r>
    <x v="6"/>
    <x v="0"/>
    <s v="Home Office"/>
    <x v="1"/>
    <x v="111"/>
    <s v="England &amp; Wales"/>
    <n v="0"/>
    <n v="0"/>
    <n v="10"/>
    <n v="10"/>
    <n v="0"/>
    <n v="0"/>
    <n v="0"/>
    <n v="0"/>
    <n v="0"/>
    <m/>
    <m/>
    <m/>
    <m/>
    <m/>
    <n v="0"/>
    <n v="0"/>
    <n v="0.312"/>
    <n v="0.312"/>
    <n v="0"/>
    <n v="0"/>
    <n v="0"/>
    <n v="0"/>
    <n v="0"/>
    <m/>
    <m/>
    <m/>
    <m/>
    <m/>
    <m/>
    <m/>
  </r>
  <r>
    <x v="6"/>
    <x v="0"/>
    <s v="Department for Work and Pensions"/>
    <x v="1"/>
    <x v="112"/>
    <s v="England"/>
    <n v="0"/>
    <n v="5.5"/>
    <n v="5.5"/>
    <n v="0"/>
    <n v="0"/>
    <n v="0"/>
    <n v="0"/>
    <n v="0"/>
    <n v="0"/>
    <m/>
    <m/>
    <m/>
    <m/>
    <m/>
    <n v="0"/>
    <n v="0.18125249999999998"/>
    <n v="0.18125249999999998"/>
    <n v="0"/>
    <n v="0"/>
    <n v="0"/>
    <n v="0"/>
    <n v="0"/>
    <n v="0"/>
    <m/>
    <m/>
    <m/>
    <m/>
    <m/>
    <m/>
    <m/>
  </r>
  <r>
    <x v="6"/>
    <x v="1"/>
    <s v="Department for Education"/>
    <x v="1"/>
    <x v="105"/>
    <s v="England"/>
    <n v="0"/>
    <n v="0"/>
    <n v="7"/>
    <n v="26"/>
    <n v="237"/>
    <n v="0"/>
    <n v="0"/>
    <n v="0"/>
    <n v="0"/>
    <m/>
    <m/>
    <m/>
    <m/>
    <m/>
    <n v="0"/>
    <n v="0"/>
    <n v="0.23068499999999997"/>
    <n v="0.85682999999999987"/>
    <n v="7.8103349999999985"/>
    <n v="0"/>
    <n v="0"/>
    <n v="0"/>
    <n v="0"/>
    <m/>
    <m/>
    <m/>
    <m/>
    <m/>
    <m/>
    <m/>
  </r>
  <r>
    <x v="6"/>
    <x v="1"/>
    <s v="Department for Education"/>
    <x v="1"/>
    <x v="113"/>
    <s v="England"/>
    <n v="0"/>
    <n v="0"/>
    <n v="108"/>
    <n v="108"/>
    <n v="0"/>
    <n v="0"/>
    <n v="0"/>
    <n v="0"/>
    <n v="0"/>
    <m/>
    <m/>
    <m/>
    <m/>
    <m/>
    <n v="0"/>
    <n v="0"/>
    <n v="3.5591399999999993"/>
    <n v="3.5591399999999993"/>
    <n v="0"/>
    <n v="0"/>
    <n v="0"/>
    <n v="0"/>
    <n v="0"/>
    <m/>
    <m/>
    <m/>
    <m/>
    <m/>
    <m/>
    <m/>
  </r>
  <r>
    <x v="6"/>
    <x v="1"/>
    <s v="Department of Health and Social Care"/>
    <x v="1"/>
    <x v="114"/>
    <s v="England"/>
    <n v="0"/>
    <n v="100"/>
    <n v="0"/>
    <n v="0"/>
    <n v="0"/>
    <n v="0"/>
    <n v="0"/>
    <n v="0"/>
    <n v="0"/>
    <m/>
    <m/>
    <m/>
    <m/>
    <m/>
    <n v="0"/>
    <n v="3.2954999999999997"/>
    <n v="0"/>
    <n v="0"/>
    <n v="0"/>
    <n v="0"/>
    <n v="0"/>
    <n v="0"/>
    <n v="0"/>
    <m/>
    <m/>
    <m/>
    <m/>
    <m/>
    <m/>
    <m/>
  </r>
  <r>
    <x v="6"/>
    <x v="1"/>
    <s v="Department of Health and Social Care"/>
    <x v="1"/>
    <x v="115"/>
    <s v="England"/>
    <n v="0"/>
    <n v="109.459"/>
    <n v="109.459"/>
    <n v="109.459"/>
    <n v="0"/>
    <n v="0"/>
    <n v="0"/>
    <n v="0"/>
    <n v="0"/>
    <m/>
    <m/>
    <m/>
    <m/>
    <m/>
    <n v="0"/>
    <n v="3.6072213449999997"/>
    <n v="3.6072213449999997"/>
    <n v="3.6072213449999997"/>
    <n v="0"/>
    <n v="0"/>
    <n v="0"/>
    <n v="0"/>
    <n v="0"/>
    <m/>
    <m/>
    <m/>
    <m/>
    <m/>
    <m/>
    <m/>
  </r>
  <r>
    <x v="7"/>
    <x v="0"/>
    <s v="Home Office"/>
    <x v="3"/>
    <x v="116"/>
    <s v="Northern Ireland"/>
    <n v="0"/>
    <n v="0"/>
    <n v="0"/>
    <n v="0"/>
    <n v="0"/>
    <n v="0"/>
    <n v="0"/>
    <n v="0"/>
    <n v="0"/>
    <m/>
    <m/>
    <m/>
    <m/>
    <m/>
    <n v="0"/>
    <n v="2.5000000000000001E-2"/>
    <n v="0"/>
    <n v="0"/>
    <n v="0"/>
    <n v="0"/>
    <n v="0"/>
    <n v="0"/>
    <n v="0"/>
    <m/>
    <m/>
    <m/>
    <m/>
    <m/>
    <m/>
    <m/>
  </r>
  <r>
    <x v="7"/>
    <x v="0"/>
    <s v="Home Office"/>
    <x v="3"/>
    <x v="34"/>
    <s v="Northern Ireland"/>
    <n v="0"/>
    <n v="0"/>
    <n v="0"/>
    <n v="0"/>
    <n v="0"/>
    <n v="0"/>
    <n v="0"/>
    <n v="0"/>
    <n v="0"/>
    <m/>
    <m/>
    <m/>
    <m/>
    <m/>
    <n v="0"/>
    <n v="4.1689999999999996"/>
    <n v="0"/>
    <n v="0"/>
    <n v="0"/>
    <n v="0"/>
    <n v="0"/>
    <n v="0"/>
    <n v="0"/>
    <m/>
    <m/>
    <m/>
    <m/>
    <m/>
    <m/>
    <m/>
  </r>
  <r>
    <x v="8"/>
    <x v="0"/>
    <s v="Department of Business, Innovation &amp; Skills"/>
    <x v="1"/>
    <x v="117"/>
    <s v="England"/>
    <n v="0"/>
    <n v="0"/>
    <n v="16.8"/>
    <n v="16.8"/>
    <n v="0"/>
    <n v="0"/>
    <n v="0"/>
    <n v="0"/>
    <n v="0"/>
    <m/>
    <m/>
    <m/>
    <m/>
    <m/>
    <n v="0"/>
    <n v="0"/>
    <n v="0.552006"/>
    <n v="0.552006"/>
    <n v="0"/>
    <n v="0"/>
    <n v="0"/>
    <n v="0"/>
    <n v="0"/>
    <m/>
    <m/>
    <m/>
    <m/>
    <m/>
    <m/>
    <m/>
  </r>
  <r>
    <x v="8"/>
    <x v="0"/>
    <s v="Business Rates"/>
    <x v="1"/>
    <x v="118"/>
    <s v="England"/>
    <n v="0"/>
    <n v="0"/>
    <n v="10.4"/>
    <n v="0"/>
    <n v="0"/>
    <n v="0"/>
    <n v="0"/>
    <n v="0"/>
    <n v="0"/>
    <m/>
    <m/>
    <m/>
    <m/>
    <m/>
    <n v="0"/>
    <n v="0"/>
    <n v="0.34171800000000002"/>
    <n v="0"/>
    <n v="0"/>
    <n v="0"/>
    <n v="0"/>
    <n v="0"/>
    <n v="0"/>
    <m/>
    <m/>
    <m/>
    <m/>
    <m/>
    <m/>
    <m/>
  </r>
  <r>
    <x v="8"/>
    <x v="0"/>
    <s v="Ministry of Housing, Communities &amp; Local Government"/>
    <x v="1"/>
    <x v="119"/>
    <s v="England"/>
    <n v="0"/>
    <n v="0"/>
    <n v="85.3"/>
    <n v="261.10000000000002"/>
    <n v="0"/>
    <n v="0"/>
    <n v="0"/>
    <n v="0"/>
    <n v="0"/>
    <m/>
    <m/>
    <m/>
    <m/>
    <m/>
    <n v="0"/>
    <n v="0"/>
    <n v="2.80274475"/>
    <n v="8.5790932499999997"/>
    <n v="0"/>
    <n v="0"/>
    <n v="0"/>
    <n v="0"/>
    <n v="0"/>
    <m/>
    <m/>
    <m/>
    <m/>
    <m/>
    <m/>
    <m/>
  </r>
  <r>
    <x v="8"/>
    <x v="0"/>
    <s v="Ministry of Housing, Communities &amp; Local Government"/>
    <x v="1"/>
    <x v="120"/>
    <s v="England"/>
    <n v="0"/>
    <n v="0"/>
    <n v="145.30000000000001"/>
    <n v="261.10000000000002"/>
    <n v="0"/>
    <n v="0"/>
    <n v="0"/>
    <n v="0"/>
    <n v="0"/>
    <m/>
    <m/>
    <m/>
    <m/>
    <m/>
    <n v="0"/>
    <n v="0"/>
    <n v="4.7741947500000004"/>
    <n v="8.5790932499999997"/>
    <n v="0"/>
    <n v="0"/>
    <n v="0"/>
    <n v="0"/>
    <n v="0"/>
    <m/>
    <m/>
    <m/>
    <m/>
    <m/>
    <m/>
    <m/>
  </r>
  <r>
    <x v="8"/>
    <x v="0"/>
    <s v="Ministry of Housing, Communities &amp; Local Government"/>
    <x v="1"/>
    <x v="121"/>
    <s v="England"/>
    <n v="0"/>
    <n v="0"/>
    <n v="17.600000000000001"/>
    <n v="0"/>
    <n v="0"/>
    <n v="0"/>
    <n v="0"/>
    <n v="0"/>
    <n v="0"/>
    <m/>
    <m/>
    <m/>
    <m/>
    <m/>
    <n v="0"/>
    <n v="0"/>
    <n v="0.57829200000000003"/>
    <n v="0"/>
    <n v="0"/>
    <n v="0"/>
    <n v="0"/>
    <n v="0"/>
    <n v="0"/>
    <m/>
    <m/>
    <m/>
    <m/>
    <m/>
    <m/>
    <m/>
  </r>
  <r>
    <x v="8"/>
    <x v="0"/>
    <s v="Ministry of Housing, Communities &amp; Local Government"/>
    <x v="1"/>
    <x v="122"/>
    <s v="England"/>
    <n v="0"/>
    <n v="0"/>
    <n v="9.3000000000000007"/>
    <n v="9.3000000000000007"/>
    <n v="0"/>
    <n v="0"/>
    <n v="0"/>
    <n v="0"/>
    <n v="0"/>
    <m/>
    <m/>
    <m/>
    <m/>
    <m/>
    <n v="0"/>
    <n v="0"/>
    <n v="0.30557475000000001"/>
    <n v="0.30557475000000001"/>
    <n v="0"/>
    <n v="0"/>
    <n v="0"/>
    <n v="0"/>
    <n v="0"/>
    <m/>
    <m/>
    <m/>
    <m/>
    <m/>
    <m/>
    <m/>
  </r>
  <r>
    <x v="8"/>
    <x v="0"/>
    <s v="Ministry of Housing, Communities &amp; Local Government"/>
    <x v="1"/>
    <x v="123"/>
    <s v="England"/>
    <n v="0"/>
    <n v="0"/>
    <n v="0.5"/>
    <n v="0"/>
    <n v="0"/>
    <n v="0"/>
    <n v="0"/>
    <n v="0"/>
    <n v="0"/>
    <m/>
    <m/>
    <m/>
    <m/>
    <m/>
    <n v="0"/>
    <n v="0"/>
    <n v="1.6428749999999999E-2"/>
    <n v="0"/>
    <n v="0"/>
    <n v="0"/>
    <n v="0"/>
    <n v="0"/>
    <n v="0"/>
    <m/>
    <m/>
    <m/>
    <m/>
    <m/>
    <m/>
    <m/>
  </r>
  <r>
    <x v="8"/>
    <x v="0"/>
    <s v="Ministry of Housing, Communities &amp; Local Government"/>
    <x v="1"/>
    <x v="124"/>
    <s v="England"/>
    <n v="0"/>
    <n v="0.1"/>
    <n v="0.35"/>
    <n v="0.35"/>
    <n v="0"/>
    <n v="0"/>
    <n v="0"/>
    <n v="0"/>
    <n v="0"/>
    <m/>
    <m/>
    <m/>
    <m/>
    <m/>
    <n v="0"/>
    <n v="3.28575E-3"/>
    <n v="1.1500125E-2"/>
    <n v="1.1500125E-2"/>
    <n v="0"/>
    <n v="0"/>
    <n v="0"/>
    <n v="0"/>
    <n v="0"/>
    <m/>
    <m/>
    <m/>
    <m/>
    <m/>
    <m/>
    <m/>
  </r>
  <r>
    <x v="8"/>
    <x v="0"/>
    <s v="Ministry of Housing, Communities &amp; Local Government"/>
    <x v="1"/>
    <x v="125"/>
    <s v="England"/>
    <n v="0"/>
    <n v="0"/>
    <n v="10"/>
    <n v="10"/>
    <n v="0"/>
    <n v="0"/>
    <n v="0"/>
    <n v="0"/>
    <n v="0"/>
    <m/>
    <m/>
    <m/>
    <m/>
    <m/>
    <n v="0"/>
    <n v="0"/>
    <n v="0.32857500000000001"/>
    <n v="0.32857500000000001"/>
    <n v="0"/>
    <n v="0"/>
    <n v="0"/>
    <n v="0"/>
    <n v="0"/>
    <m/>
    <m/>
    <m/>
    <m/>
    <m/>
    <m/>
    <m/>
  </r>
  <r>
    <x v="8"/>
    <x v="0"/>
    <s v="Ministry of Housing, Communities &amp; Local Government"/>
    <x v="1"/>
    <x v="126"/>
    <s v="England"/>
    <n v="0"/>
    <n v="0"/>
    <n v="0"/>
    <n v="70"/>
    <n v="0"/>
    <n v="0"/>
    <n v="0"/>
    <n v="0"/>
    <n v="0"/>
    <m/>
    <m/>
    <m/>
    <m/>
    <m/>
    <n v="0"/>
    <n v="0"/>
    <n v="0"/>
    <n v="2.3000249999999998"/>
    <n v="0"/>
    <n v="0"/>
    <n v="0"/>
    <n v="0"/>
    <n v="0"/>
    <m/>
    <m/>
    <m/>
    <m/>
    <m/>
    <m/>
    <m/>
  </r>
  <r>
    <x v="8"/>
    <x v="0"/>
    <s v="Department for Digital, Culture, Media &amp; Sport"/>
    <x v="1"/>
    <x v="127"/>
    <s v="England"/>
    <n v="0"/>
    <n v="0"/>
    <n v="2"/>
    <n v="0"/>
    <n v="0"/>
    <n v="0"/>
    <n v="0"/>
    <n v="0"/>
    <n v="0"/>
    <m/>
    <m/>
    <m/>
    <m/>
    <m/>
    <n v="0"/>
    <n v="0"/>
    <n v="6.5714999999999996E-2"/>
    <n v="0"/>
    <n v="0"/>
    <n v="0"/>
    <n v="0"/>
    <n v="0"/>
    <n v="0"/>
    <m/>
    <m/>
    <m/>
    <m/>
    <m/>
    <m/>
    <m/>
  </r>
  <r>
    <x v="8"/>
    <x v="0"/>
    <s v="Department for Education"/>
    <x v="1"/>
    <x v="128"/>
    <s v="England"/>
    <n v="0"/>
    <n v="0"/>
    <n v="44.25"/>
    <n v="74.399999999999991"/>
    <n v="0"/>
    <n v="0"/>
    <n v="0"/>
    <n v="0"/>
    <n v="0"/>
    <m/>
    <m/>
    <m/>
    <m/>
    <m/>
    <n v="0"/>
    <n v="0"/>
    <n v="1.4539443750000001"/>
    <n v="2.4445979999999996"/>
    <n v="0"/>
    <n v="0"/>
    <n v="0"/>
    <n v="0"/>
    <n v="0"/>
    <m/>
    <m/>
    <m/>
    <m/>
    <m/>
    <m/>
    <m/>
  </r>
  <r>
    <x v="8"/>
    <x v="0"/>
    <s v="Department for Education"/>
    <x v="1"/>
    <x v="129"/>
    <s v="England"/>
    <n v="0"/>
    <n v="0"/>
    <n v="8"/>
    <n v="14"/>
    <n v="0"/>
    <n v="0"/>
    <n v="0"/>
    <n v="0"/>
    <n v="0"/>
    <m/>
    <m/>
    <m/>
    <m/>
    <m/>
    <n v="0"/>
    <n v="0"/>
    <n v="0.26285999999999998"/>
    <n v="0.460005"/>
    <n v="0"/>
    <n v="0"/>
    <n v="0"/>
    <n v="0"/>
    <n v="0"/>
    <m/>
    <m/>
    <m/>
    <m/>
    <m/>
    <m/>
    <m/>
  </r>
  <r>
    <x v="8"/>
    <x v="0"/>
    <s v="Education/Digital, Culture, Media &amp; Sport"/>
    <x v="1"/>
    <x v="130"/>
    <s v="England"/>
    <n v="0"/>
    <n v="-264"/>
    <n v="-151"/>
    <n v="-114"/>
    <n v="0"/>
    <n v="0"/>
    <n v="0"/>
    <n v="0"/>
    <n v="0"/>
    <m/>
    <m/>
    <m/>
    <m/>
    <m/>
    <n v="0"/>
    <n v="-8.6743800000000011"/>
    <n v="-4.9614824999999998"/>
    <n v="-3.7457549999999999"/>
    <n v="0"/>
    <n v="0"/>
    <n v="0"/>
    <n v="0"/>
    <n v="0"/>
    <m/>
    <m/>
    <m/>
    <m/>
    <m/>
    <m/>
    <m/>
  </r>
  <r>
    <x v="8"/>
    <x v="0"/>
    <s v="Department for Environment, Food and Rural Affairs"/>
    <x v="1"/>
    <x v="131"/>
    <s v="England"/>
    <n v="0"/>
    <n v="12"/>
    <n v="13"/>
    <n v="13"/>
    <n v="0"/>
    <n v="0"/>
    <n v="0"/>
    <n v="0"/>
    <n v="0"/>
    <m/>
    <m/>
    <m/>
    <m/>
    <m/>
    <n v="0"/>
    <n v="0.39428999999999997"/>
    <n v="0.42714749999999996"/>
    <n v="0.42714749999999996"/>
    <n v="0"/>
    <n v="0"/>
    <n v="0"/>
    <n v="0"/>
    <n v="0"/>
    <m/>
    <m/>
    <m/>
    <m/>
    <m/>
    <m/>
    <m/>
  </r>
  <r>
    <x v="8"/>
    <x v="0"/>
    <s v="Department for Environment, Food and Rural Affairs"/>
    <x v="1"/>
    <x v="132"/>
    <s v="England"/>
    <n v="0"/>
    <n v="0"/>
    <n v="45"/>
    <n v="55"/>
    <n v="0"/>
    <n v="0"/>
    <n v="0"/>
    <n v="0"/>
    <n v="0"/>
    <m/>
    <m/>
    <m/>
    <m/>
    <m/>
    <n v="0"/>
    <n v="0"/>
    <n v="1.4785874999999999"/>
    <n v="1.8071625"/>
    <n v="0"/>
    <n v="0"/>
    <n v="0"/>
    <n v="0"/>
    <n v="0"/>
    <m/>
    <m/>
    <m/>
    <m/>
    <m/>
    <m/>
    <m/>
  </r>
  <r>
    <x v="8"/>
    <x v="0"/>
    <s v="Department for Environment, Food and Rural Affairs"/>
    <x v="1"/>
    <x v="133"/>
    <s v="England"/>
    <n v="0"/>
    <n v="0"/>
    <n v="5"/>
    <n v="5"/>
    <n v="0"/>
    <n v="0"/>
    <n v="0"/>
    <n v="0"/>
    <n v="0"/>
    <m/>
    <m/>
    <m/>
    <m/>
    <m/>
    <n v="0"/>
    <n v="0"/>
    <n v="0.1642875"/>
    <n v="0.1642875"/>
    <n v="0"/>
    <n v="0"/>
    <n v="0"/>
    <n v="0"/>
    <n v="0"/>
    <m/>
    <m/>
    <m/>
    <m/>
    <m/>
    <m/>
    <m/>
  </r>
  <r>
    <x v="8"/>
    <x v="0"/>
    <s v="Department of Health and Social Care"/>
    <x v="1"/>
    <x v="134"/>
    <s v="England"/>
    <n v="0"/>
    <n v="337"/>
    <n v="1601"/>
    <n v="901"/>
    <n v="0"/>
    <n v="0"/>
    <n v="0"/>
    <n v="0"/>
    <n v="0"/>
    <m/>
    <m/>
    <m/>
    <m/>
    <m/>
    <n v="0"/>
    <n v="11.072977499999999"/>
    <n v="52.604857499999994"/>
    <n v="29.6046075"/>
    <n v="0"/>
    <n v="0"/>
    <n v="0"/>
    <n v="0"/>
    <n v="0"/>
    <m/>
    <m/>
    <m/>
    <m/>
    <m/>
    <m/>
    <m/>
  </r>
  <r>
    <x v="8"/>
    <x v="0"/>
    <s v="Department for Transport"/>
    <x v="1"/>
    <x v="135"/>
    <s v="England &amp; Wales"/>
    <n v="0"/>
    <n v="0"/>
    <n v="5"/>
    <n v="0"/>
    <n v="0"/>
    <n v="0"/>
    <n v="0"/>
    <n v="0"/>
    <n v="0"/>
    <m/>
    <m/>
    <m/>
    <m/>
    <m/>
    <n v="0"/>
    <n v="0"/>
    <n v="0.15551249999999997"/>
    <n v="0"/>
    <n v="0"/>
    <n v="0"/>
    <n v="0"/>
    <n v="0"/>
    <n v="0"/>
    <m/>
    <m/>
    <m/>
    <m/>
    <m/>
    <m/>
    <m/>
  </r>
  <r>
    <x v="8"/>
    <x v="0"/>
    <s v="Department for Transport"/>
    <x v="1"/>
    <x v="136"/>
    <s v="England"/>
    <n v="0"/>
    <n v="1"/>
    <n v="0"/>
    <n v="0"/>
    <n v="0"/>
    <n v="0"/>
    <n v="0"/>
    <n v="0"/>
    <n v="0"/>
    <m/>
    <m/>
    <m/>
    <m/>
    <m/>
    <n v="0"/>
    <n v="3.2857499999999998E-2"/>
    <n v="0"/>
    <n v="0"/>
    <n v="0"/>
    <n v="0"/>
    <n v="0"/>
    <n v="0"/>
    <n v="0"/>
    <m/>
    <m/>
    <m/>
    <m/>
    <m/>
    <m/>
    <m/>
  </r>
  <r>
    <x v="8"/>
    <x v="0"/>
    <s v="Department for Transport"/>
    <x v="1"/>
    <x v="137"/>
    <s v="England &amp; Wales"/>
    <n v="0"/>
    <n v="0"/>
    <n v="2"/>
    <n v="0"/>
    <n v="0"/>
    <n v="0"/>
    <n v="0"/>
    <n v="0"/>
    <n v="0"/>
    <m/>
    <m/>
    <m/>
    <m/>
    <m/>
    <n v="0"/>
    <n v="0"/>
    <n v="6.2204999999999996E-2"/>
    <n v="0"/>
    <n v="0"/>
    <n v="0"/>
    <n v="0"/>
    <n v="0"/>
    <n v="0"/>
    <m/>
    <m/>
    <m/>
    <m/>
    <m/>
    <m/>
    <m/>
  </r>
  <r>
    <x v="8"/>
    <x v="0"/>
    <s v="Department for Transport"/>
    <x v="1"/>
    <x v="138"/>
    <s v="England &amp; Wales"/>
    <n v="0"/>
    <n v="0"/>
    <n v="0.2"/>
    <n v="0"/>
    <n v="0"/>
    <n v="0"/>
    <n v="0"/>
    <n v="0"/>
    <n v="0"/>
    <m/>
    <m/>
    <m/>
    <m/>
    <m/>
    <n v="0"/>
    <n v="0"/>
    <n v="6.2205000000000003E-3"/>
    <n v="0"/>
    <n v="0"/>
    <n v="0"/>
    <n v="0"/>
    <n v="0"/>
    <n v="0"/>
    <m/>
    <m/>
    <m/>
    <m/>
    <m/>
    <m/>
    <m/>
  </r>
  <r>
    <x v="8"/>
    <x v="0"/>
    <s v="Department for Work and Pensions"/>
    <x v="1"/>
    <x v="139"/>
    <s v="Great Britain"/>
    <n v="0"/>
    <n v="0"/>
    <n v="0.8"/>
    <n v="1.3"/>
    <n v="0"/>
    <n v="0"/>
    <n v="0"/>
    <n v="0"/>
    <n v="0"/>
    <m/>
    <m/>
    <m/>
    <m/>
    <m/>
    <n v="0"/>
    <n v="0"/>
    <n v="2.2776000000000001E-2"/>
    <n v="3.7011000000000002E-2"/>
    <n v="0"/>
    <n v="0"/>
    <n v="0"/>
    <n v="0"/>
    <n v="0"/>
    <m/>
    <m/>
    <m/>
    <m/>
    <m/>
    <m/>
    <m/>
  </r>
  <r>
    <x v="8"/>
    <x v="0"/>
    <s v="Department for Work and Pensions"/>
    <x v="1"/>
    <x v="140"/>
    <s v="Great Britain"/>
    <n v="0"/>
    <n v="0"/>
    <n v="35.200000000000003"/>
    <n v="23.1"/>
    <n v="0"/>
    <n v="0"/>
    <n v="0"/>
    <n v="0"/>
    <n v="0"/>
    <m/>
    <m/>
    <m/>
    <m/>
    <m/>
    <n v="0"/>
    <n v="0"/>
    <n v="1.0021440000000001"/>
    <n v="0.65765700000000005"/>
    <n v="0"/>
    <n v="0"/>
    <n v="0"/>
    <n v="0"/>
    <n v="0"/>
    <m/>
    <m/>
    <m/>
    <m/>
    <m/>
    <m/>
    <m/>
  </r>
  <r>
    <x v="8"/>
    <x v="0"/>
    <s v="Department for Work and Pensions"/>
    <x v="1"/>
    <x v="141"/>
    <s v="England"/>
    <n v="0"/>
    <n v="0"/>
    <n v="5"/>
    <n v="6.6"/>
    <n v="0"/>
    <n v="0"/>
    <n v="0"/>
    <n v="0"/>
    <n v="0"/>
    <m/>
    <m/>
    <m/>
    <m/>
    <m/>
    <n v="0"/>
    <n v="0"/>
    <n v="0.1642875"/>
    <n v="0.21685950000000001"/>
    <n v="0"/>
    <n v="0"/>
    <n v="0"/>
    <n v="0"/>
    <n v="0"/>
    <m/>
    <m/>
    <m/>
    <m/>
    <m/>
    <m/>
    <m/>
  </r>
  <r>
    <x v="8"/>
    <x v="0"/>
    <s v="Department for Work and Pensions"/>
    <x v="1"/>
    <x v="142"/>
    <s v="Great Britain"/>
    <n v="0"/>
    <n v="0"/>
    <n v="15"/>
    <n v="0"/>
    <n v="0"/>
    <n v="0"/>
    <n v="0"/>
    <n v="0"/>
    <n v="0"/>
    <m/>
    <m/>
    <m/>
    <m/>
    <m/>
    <n v="0"/>
    <n v="0"/>
    <n v="0.42704999999999999"/>
    <n v="0"/>
    <n v="0"/>
    <n v="0"/>
    <n v="0"/>
    <n v="0"/>
    <n v="0"/>
    <m/>
    <m/>
    <m/>
    <m/>
    <m/>
    <m/>
    <m/>
  </r>
  <r>
    <x v="8"/>
    <x v="0"/>
    <s v="Department for Work and Pensions"/>
    <x v="1"/>
    <x v="143"/>
    <s v="Great Britain"/>
    <n v="0"/>
    <n v="0"/>
    <n v="0.8"/>
    <n v="1.5"/>
    <n v="0"/>
    <n v="0"/>
    <n v="0"/>
    <n v="0"/>
    <n v="0"/>
    <m/>
    <m/>
    <m/>
    <m/>
    <m/>
    <n v="0"/>
    <n v="0"/>
    <n v="2.2776000000000001E-2"/>
    <n v="4.2705E-2"/>
    <n v="0"/>
    <n v="0"/>
    <n v="0"/>
    <n v="0"/>
    <n v="0"/>
    <m/>
    <m/>
    <m/>
    <m/>
    <m/>
    <m/>
    <m/>
  </r>
  <r>
    <x v="8"/>
    <x v="1"/>
    <s v="Ministry of Housing, Communities &amp; Local Government"/>
    <x v="1"/>
    <x v="144"/>
    <s v="England"/>
    <n v="0"/>
    <n v="0"/>
    <n v="0"/>
    <n v="180"/>
    <n v="600"/>
    <n v="0"/>
    <n v="0"/>
    <n v="0"/>
    <n v="0"/>
    <m/>
    <m/>
    <m/>
    <m/>
    <m/>
    <n v="0"/>
    <n v="0"/>
    <n v="0"/>
    <n v="5.9143499999999998"/>
    <n v="19.714499999999997"/>
    <n v="0"/>
    <n v="0"/>
    <n v="0"/>
    <n v="0"/>
    <m/>
    <m/>
    <m/>
    <m/>
    <m/>
    <m/>
    <m/>
  </r>
  <r>
    <x v="8"/>
    <x v="1"/>
    <s v="Ministry of Housing, Communities &amp; Local Government"/>
    <x v="1"/>
    <x v="145"/>
    <s v="England"/>
    <n v="0"/>
    <n v="0"/>
    <n v="0"/>
    <n v="185"/>
    <n v="300"/>
    <n v="0"/>
    <n v="0"/>
    <n v="0"/>
    <n v="0"/>
    <m/>
    <m/>
    <m/>
    <m/>
    <m/>
    <n v="0"/>
    <n v="0"/>
    <n v="0"/>
    <n v="6.0786374999999992"/>
    <n v="9.8572499999999987"/>
    <n v="0"/>
    <n v="0"/>
    <n v="0"/>
    <n v="0"/>
    <m/>
    <m/>
    <m/>
    <m/>
    <m/>
    <m/>
    <m/>
  </r>
  <r>
    <x v="8"/>
    <x v="1"/>
    <s v="Ministry of Housing, Communities &amp; Local Government"/>
    <x v="1"/>
    <x v="146"/>
    <s v="England"/>
    <n v="0"/>
    <n v="0"/>
    <n v="230"/>
    <n v="300"/>
    <n v="100"/>
    <n v="0"/>
    <n v="0"/>
    <n v="0"/>
    <n v="0"/>
    <m/>
    <m/>
    <m/>
    <m/>
    <m/>
    <n v="0"/>
    <n v="0"/>
    <n v="7.5572249999999999"/>
    <n v="9.8572499999999987"/>
    <n v="3.2857500000000002"/>
    <n v="0"/>
    <n v="0"/>
    <n v="0"/>
    <n v="0"/>
    <m/>
    <m/>
    <m/>
    <m/>
    <m/>
    <m/>
    <m/>
  </r>
  <r>
    <x v="8"/>
    <x v="1"/>
    <s v="Health &amp; Social Care/Housing, Communities &amp; Local Government"/>
    <x v="1"/>
    <x v="147"/>
    <s v="England"/>
    <n v="0"/>
    <n v="42"/>
    <n v="0"/>
    <n v="0"/>
    <n v="0"/>
    <n v="0"/>
    <n v="0"/>
    <n v="0"/>
    <n v="0"/>
    <m/>
    <m/>
    <m/>
    <m/>
    <m/>
    <n v="0"/>
    <n v="1.380015"/>
    <n v="0"/>
    <n v="0"/>
    <n v="0"/>
    <n v="0"/>
    <n v="0"/>
    <n v="0"/>
    <n v="0"/>
    <m/>
    <m/>
    <m/>
    <m/>
    <m/>
    <m/>
    <m/>
  </r>
  <r>
    <x v="8"/>
    <x v="1"/>
    <s v="Department for Digital, Culture, Media &amp; Sport"/>
    <x v="1"/>
    <x v="148"/>
    <s v="England"/>
    <n v="0"/>
    <n v="0"/>
    <n v="0.5"/>
    <n v="2"/>
    <n v="1.5"/>
    <n v="0"/>
    <n v="0"/>
    <n v="0"/>
    <n v="0"/>
    <m/>
    <m/>
    <m/>
    <m/>
    <m/>
    <n v="0"/>
    <n v="0"/>
    <n v="1.6428749999999999E-2"/>
    <n v="6.5714999999999996E-2"/>
    <n v="4.9286249999999997E-2"/>
    <n v="0"/>
    <n v="0"/>
    <n v="0"/>
    <n v="0"/>
    <m/>
    <m/>
    <m/>
    <m/>
    <m/>
    <m/>
    <m/>
  </r>
  <r>
    <x v="8"/>
    <x v="1"/>
    <s v="Department for Environment, Food and Rural Affairs"/>
    <x v="1"/>
    <x v="149"/>
    <s v="England"/>
    <n v="0"/>
    <n v="0"/>
    <n v="10"/>
    <n v="18"/>
    <n v="8"/>
    <n v="0"/>
    <n v="0"/>
    <n v="0"/>
    <n v="0"/>
    <m/>
    <m/>
    <m/>
    <m/>
    <m/>
    <n v="0"/>
    <n v="0"/>
    <n v="0.32857500000000001"/>
    <n v="0.59143500000000004"/>
    <n v="0.26285999999999998"/>
    <n v="0"/>
    <n v="0"/>
    <n v="0"/>
    <n v="0"/>
    <m/>
    <m/>
    <m/>
    <m/>
    <m/>
    <m/>
    <m/>
  </r>
  <r>
    <x v="8"/>
    <x v="1"/>
    <s v="Department for Environment, Food and Rural Affairs"/>
    <x v="1"/>
    <x v="150"/>
    <s v="England"/>
    <n v="0"/>
    <n v="0"/>
    <n v="10"/>
    <n v="20"/>
    <n v="10"/>
    <n v="0"/>
    <n v="0"/>
    <n v="0"/>
    <n v="0"/>
    <m/>
    <m/>
    <m/>
    <m/>
    <m/>
    <n v="0"/>
    <n v="0"/>
    <n v="0.32857500000000001"/>
    <n v="0.65715000000000001"/>
    <n v="0.32857500000000001"/>
    <n v="0"/>
    <n v="0"/>
    <n v="0"/>
    <n v="0"/>
    <m/>
    <m/>
    <m/>
    <m/>
    <m/>
    <m/>
    <m/>
  </r>
  <r>
    <x v="8"/>
    <x v="1"/>
    <s v="Department of Health and Social Care"/>
    <x v="1"/>
    <x v="151"/>
    <s v="England"/>
    <n v="0"/>
    <n v="506"/>
    <n v="354"/>
    <n v="708"/>
    <n v="859"/>
    <n v="0"/>
    <n v="0"/>
    <n v="0"/>
    <n v="0"/>
    <m/>
    <m/>
    <m/>
    <m/>
    <m/>
    <n v="0"/>
    <n v="16.625895"/>
    <n v="11.631555000000001"/>
    <n v="23.263110000000001"/>
    <n v="28.2245925"/>
    <n v="0"/>
    <n v="0"/>
    <n v="0"/>
    <n v="0"/>
    <m/>
    <m/>
    <m/>
    <m/>
    <m/>
    <m/>
    <m/>
  </r>
  <r>
    <x v="8"/>
    <x v="1"/>
    <s v="Department for Transport"/>
    <x v="1"/>
    <x v="152"/>
    <s v="England"/>
    <n v="0"/>
    <n v="5"/>
    <n v="45"/>
    <n v="60"/>
    <n v="40"/>
    <n v="0"/>
    <n v="0"/>
    <n v="0"/>
    <n v="0"/>
    <m/>
    <m/>
    <m/>
    <m/>
    <m/>
    <n v="0"/>
    <n v="0.1642875"/>
    <n v="1.4785874999999999"/>
    <n v="1.9714500000000001"/>
    <n v="1.3143"/>
    <n v="0"/>
    <n v="0"/>
    <n v="0"/>
    <n v="0"/>
    <m/>
    <m/>
    <m/>
    <m/>
    <m/>
    <m/>
    <m/>
  </r>
  <r>
    <x v="8"/>
    <x v="1"/>
    <s v="Department for Transport"/>
    <x v="1"/>
    <x v="153"/>
    <s v="England"/>
    <n v="0"/>
    <n v="0"/>
    <n v="50"/>
    <n v="55"/>
    <n v="10"/>
    <n v="0"/>
    <n v="0"/>
    <n v="0"/>
    <n v="0"/>
    <m/>
    <m/>
    <m/>
    <m/>
    <m/>
    <n v="0"/>
    <n v="0"/>
    <n v="1.6428750000000001"/>
    <n v="1.8071625"/>
    <n v="0.32857500000000001"/>
    <n v="0"/>
    <n v="0"/>
    <n v="0"/>
    <n v="0"/>
    <m/>
    <m/>
    <m/>
    <m/>
    <m/>
    <m/>
    <m/>
  </r>
  <r>
    <x v="8"/>
    <x v="1"/>
    <s v="Department for Transport"/>
    <x v="1"/>
    <x v="154"/>
    <s v="England"/>
    <n v="0"/>
    <n v="46"/>
    <n v="0"/>
    <n v="0"/>
    <n v="0"/>
    <n v="0"/>
    <n v="0"/>
    <n v="0"/>
    <n v="0"/>
    <m/>
    <m/>
    <m/>
    <m/>
    <m/>
    <n v="0"/>
    <n v="1.5114449999999999"/>
    <n v="0"/>
    <n v="0"/>
    <n v="0"/>
    <n v="0"/>
    <n v="0"/>
    <n v="0"/>
    <n v="0"/>
    <m/>
    <m/>
    <m/>
    <m/>
    <m/>
    <m/>
    <m/>
  </r>
  <r>
    <x v="8"/>
    <x v="1"/>
    <s v="Department for Transport"/>
    <x v="1"/>
    <x v="136"/>
    <s v="England"/>
    <n v="0"/>
    <n v="0"/>
    <n v="2"/>
    <n v="1"/>
    <n v="0"/>
    <n v="0"/>
    <n v="0"/>
    <n v="0"/>
    <n v="0"/>
    <m/>
    <m/>
    <m/>
    <m/>
    <m/>
    <n v="0"/>
    <n v="0"/>
    <n v="6.5714999999999996E-2"/>
    <n v="3.2857499999999998E-2"/>
    <n v="0"/>
    <n v="0"/>
    <n v="0"/>
    <n v="0"/>
    <n v="0"/>
    <m/>
    <m/>
    <m/>
    <m/>
    <m/>
    <m/>
    <m/>
  </r>
  <r>
    <x v="8"/>
    <x v="1"/>
    <s v="Department for Transport"/>
    <x v="1"/>
    <x v="155"/>
    <s v="England"/>
    <n v="0"/>
    <n v="0"/>
    <n v="0"/>
    <n v="21.6"/>
    <n v="29.8"/>
    <n v="0"/>
    <n v="0"/>
    <n v="0"/>
    <n v="0"/>
    <m/>
    <m/>
    <m/>
    <m/>
    <m/>
    <n v="0"/>
    <n v="0"/>
    <n v="0"/>
    <n v="0.70972199999999996"/>
    <n v="0.97915350000000012"/>
    <n v="0"/>
    <n v="0"/>
    <n v="0"/>
    <n v="0"/>
    <m/>
    <m/>
    <m/>
    <m/>
    <m/>
    <m/>
    <m/>
  </r>
  <r>
    <x v="8"/>
    <x v="1"/>
    <s v="Department for Transport"/>
    <x v="1"/>
    <x v="156"/>
    <s v="England"/>
    <n v="0"/>
    <n v="0"/>
    <n v="0"/>
    <n v="180"/>
    <n v="210"/>
    <n v="0"/>
    <n v="0"/>
    <n v="0"/>
    <n v="0"/>
    <m/>
    <m/>
    <m/>
    <m/>
    <m/>
    <n v="0"/>
    <n v="0"/>
    <n v="0"/>
    <n v="5.9143499999999998"/>
    <n v="6.9000750000000002"/>
    <n v="0"/>
    <n v="0"/>
    <n v="0"/>
    <n v="0"/>
    <m/>
    <m/>
    <m/>
    <m/>
    <m/>
    <m/>
    <m/>
  </r>
  <r>
    <x v="8"/>
    <x v="2"/>
    <s v="Ministry of Housing, Communities &amp; Local Government"/>
    <x v="1"/>
    <x v="157"/>
    <s v="England"/>
    <n v="0"/>
    <n v="0"/>
    <n v="50"/>
    <n v="70"/>
    <n v="80"/>
    <n v="0"/>
    <n v="0"/>
    <n v="0"/>
    <n v="0"/>
    <m/>
    <m/>
    <m/>
    <m/>
    <m/>
    <n v="0"/>
    <n v="0"/>
    <n v="1.6428750000000001"/>
    <n v="2.3000249999999998"/>
    <n v="2.6286"/>
    <n v="0"/>
    <n v="0"/>
    <n v="0"/>
    <n v="0"/>
    <m/>
    <m/>
    <m/>
    <m/>
    <m/>
    <m/>
    <m/>
  </r>
  <r>
    <x v="8"/>
    <x v="2"/>
    <s v="Ministry of Housing, Communities &amp; Local Government"/>
    <x v="1"/>
    <x v="158"/>
    <s v="England"/>
    <n v="0"/>
    <n v="1598"/>
    <n v="2416"/>
    <n v="2803"/>
    <n v="3183"/>
    <n v="0"/>
    <n v="0"/>
    <n v="0"/>
    <n v="0"/>
    <m/>
    <m/>
    <m/>
    <m/>
    <m/>
    <n v="0"/>
    <n v="52.506284999999998"/>
    <n v="79.383719999999997"/>
    <n v="92.099572499999994"/>
    <n v="104.58542249999999"/>
    <n v="0"/>
    <n v="0"/>
    <n v="0"/>
    <n v="0"/>
    <m/>
    <m/>
    <m/>
    <m/>
    <m/>
    <m/>
    <m/>
  </r>
  <r>
    <x v="8"/>
    <x v="2"/>
    <s v="Ministry of Housing, Communities &amp; Local Government"/>
    <x v="1"/>
    <x v="159"/>
    <s v="England"/>
    <n v="0"/>
    <n v="0"/>
    <n v="308"/>
    <n v="522"/>
    <n v="370"/>
    <n v="0"/>
    <n v="0"/>
    <n v="0"/>
    <n v="0"/>
    <m/>
    <m/>
    <m/>
    <m/>
    <m/>
    <n v="0"/>
    <n v="0"/>
    <n v="10.12011"/>
    <n v="17.151615"/>
    <n v="12.157274999999998"/>
    <n v="0"/>
    <n v="0"/>
    <n v="0"/>
    <n v="0"/>
    <m/>
    <m/>
    <m/>
    <m/>
    <m/>
    <m/>
    <m/>
  </r>
  <r>
    <x v="9"/>
    <x v="0"/>
    <s v="n/a"/>
    <x v="2"/>
    <x v="160"/>
    <s v="Northern Ireland"/>
    <n v="0"/>
    <n v="0"/>
    <n v="0"/>
    <n v="0"/>
    <n v="0"/>
    <n v="0"/>
    <n v="0"/>
    <n v="0"/>
    <n v="0"/>
    <m/>
    <m/>
    <m/>
    <m/>
    <m/>
    <n v="0"/>
    <n v="-2.08"/>
    <n v="0"/>
    <n v="0"/>
    <n v="0"/>
    <n v="0"/>
    <n v="0"/>
    <n v="0"/>
    <n v="0"/>
    <m/>
    <m/>
    <m/>
    <m/>
    <m/>
    <m/>
    <m/>
  </r>
  <r>
    <x v="9"/>
    <x v="0"/>
    <s v="n/a"/>
    <x v="2"/>
    <x v="161"/>
    <s v="Northern Ireland"/>
    <n v="0"/>
    <n v="0"/>
    <n v="0"/>
    <n v="0"/>
    <n v="0"/>
    <n v="0"/>
    <n v="0"/>
    <n v="0"/>
    <n v="0"/>
    <m/>
    <m/>
    <m/>
    <m/>
    <m/>
    <n v="0"/>
    <n v="-8.7070000000000007"/>
    <n v="4.9610000000000003"/>
    <n v="3.746"/>
    <n v="0"/>
    <n v="0"/>
    <n v="0"/>
    <n v="0"/>
    <n v="0"/>
    <m/>
    <m/>
    <m/>
    <m/>
    <m/>
    <m/>
    <m/>
  </r>
  <r>
    <x v="9"/>
    <x v="0"/>
    <s v="n/a"/>
    <x v="2"/>
    <x v="162"/>
    <s v="Northern Ireland"/>
    <n v="0"/>
    <n v="0"/>
    <n v="0"/>
    <n v="0"/>
    <n v="0"/>
    <n v="0"/>
    <n v="0"/>
    <n v="0"/>
    <n v="0"/>
    <m/>
    <m/>
    <m/>
    <m/>
    <m/>
    <n v="0"/>
    <n v="9.8010000000000002"/>
    <n v="0"/>
    <n v="0"/>
    <n v="0"/>
    <n v="0"/>
    <n v="0"/>
    <n v="0"/>
    <n v="0"/>
    <m/>
    <m/>
    <m/>
    <m/>
    <m/>
    <m/>
    <m/>
  </r>
  <r>
    <x v="9"/>
    <x v="0"/>
    <s v="n/a"/>
    <x v="5"/>
    <x v="163"/>
    <s v="Northern Ireland"/>
    <n v="0"/>
    <n v="0"/>
    <n v="0"/>
    <n v="0"/>
    <n v="0"/>
    <n v="0"/>
    <n v="0"/>
    <n v="0"/>
    <n v="0"/>
    <m/>
    <m/>
    <m/>
    <m/>
    <m/>
    <n v="0"/>
    <n v="48.149000000000001"/>
    <n v="0"/>
    <n v="0"/>
    <n v="0"/>
    <n v="0"/>
    <n v="0"/>
    <n v="0"/>
    <n v="0"/>
    <m/>
    <m/>
    <m/>
    <m/>
    <m/>
    <m/>
    <m/>
  </r>
  <r>
    <x v="9"/>
    <x v="0"/>
    <s v="Department for Transport"/>
    <x v="3"/>
    <x v="164"/>
    <s v="Northern Ireland"/>
    <n v="0"/>
    <n v="0"/>
    <n v="0"/>
    <n v="0"/>
    <n v="0"/>
    <n v="0"/>
    <n v="0"/>
    <n v="0"/>
    <n v="0"/>
    <m/>
    <m/>
    <m/>
    <m/>
    <m/>
    <n v="0"/>
    <n v="1.776"/>
    <n v="0"/>
    <n v="0"/>
    <n v="0"/>
    <n v="0"/>
    <n v="0"/>
    <n v="0"/>
    <n v="0"/>
    <m/>
    <m/>
    <m/>
    <m/>
    <m/>
    <m/>
    <m/>
  </r>
  <r>
    <x v="9"/>
    <x v="0"/>
    <s v="Department for Work and Pensions"/>
    <x v="3"/>
    <x v="165"/>
    <s v="Northern Ireland"/>
    <n v="0"/>
    <n v="0"/>
    <n v="0"/>
    <n v="0"/>
    <n v="0"/>
    <n v="0"/>
    <n v="0"/>
    <n v="0"/>
    <n v="0"/>
    <m/>
    <m/>
    <m/>
    <m/>
    <m/>
    <n v="0"/>
    <n v="7.4999999999999997E-2"/>
    <n v="0"/>
    <n v="0"/>
    <n v="0"/>
    <n v="0"/>
    <n v="0"/>
    <n v="0"/>
    <n v="0"/>
    <m/>
    <m/>
    <m/>
    <m/>
    <m/>
    <m/>
    <m/>
  </r>
  <r>
    <x v="9"/>
    <x v="0"/>
    <s v="Department of Health and Social Care"/>
    <x v="3"/>
    <x v="166"/>
    <s v="Northern Ireland"/>
    <n v="0"/>
    <n v="0"/>
    <n v="0"/>
    <n v="0"/>
    <n v="0"/>
    <n v="0"/>
    <n v="0"/>
    <n v="0"/>
    <n v="0"/>
    <m/>
    <m/>
    <m/>
    <m/>
    <m/>
    <n v="0"/>
    <n v="3.9E-2"/>
    <n v="0"/>
    <n v="0"/>
    <n v="0"/>
    <n v="0"/>
    <n v="0"/>
    <n v="0"/>
    <n v="0"/>
    <m/>
    <m/>
    <m/>
    <m/>
    <m/>
    <m/>
    <m/>
  </r>
  <r>
    <x v="9"/>
    <x v="0"/>
    <s v="Home Office"/>
    <x v="3"/>
    <x v="167"/>
    <s v="Northern Ireland"/>
    <n v="0"/>
    <n v="0"/>
    <n v="0"/>
    <n v="0"/>
    <n v="0"/>
    <n v="0"/>
    <n v="0"/>
    <n v="0"/>
    <n v="0"/>
    <m/>
    <m/>
    <m/>
    <m/>
    <m/>
    <n v="0"/>
    <n v="2.1760000000000002"/>
    <n v="0"/>
    <n v="0"/>
    <n v="0"/>
    <n v="0"/>
    <n v="0"/>
    <n v="0"/>
    <n v="0"/>
    <m/>
    <m/>
    <m/>
    <m/>
    <m/>
    <m/>
    <m/>
  </r>
  <r>
    <x v="9"/>
    <x v="0"/>
    <s v="Northern Ireland Office"/>
    <x v="3"/>
    <x v="86"/>
    <s v="Northern Ireland"/>
    <n v="0"/>
    <n v="0"/>
    <n v="0"/>
    <n v="0"/>
    <n v="0"/>
    <n v="0"/>
    <n v="0"/>
    <n v="0"/>
    <n v="0"/>
    <m/>
    <m/>
    <m/>
    <m/>
    <m/>
    <n v="0"/>
    <n v="1.2E-2"/>
    <n v="0"/>
    <n v="0"/>
    <n v="0"/>
    <n v="0"/>
    <n v="0"/>
    <n v="0"/>
    <n v="0"/>
    <m/>
    <m/>
    <m/>
    <m/>
    <m/>
    <m/>
    <m/>
  </r>
  <r>
    <x v="9"/>
    <x v="0"/>
    <s v="Northern Ireland Executive"/>
    <x v="3"/>
    <x v="168"/>
    <s v="Northern Ireland"/>
    <n v="0"/>
    <n v="0"/>
    <n v="0"/>
    <n v="0"/>
    <n v="0"/>
    <n v="0"/>
    <n v="0"/>
    <n v="0"/>
    <n v="0"/>
    <m/>
    <m/>
    <m/>
    <m/>
    <m/>
    <n v="0"/>
    <n v="-0.01"/>
    <n v="0"/>
    <n v="0"/>
    <n v="0"/>
    <n v="0"/>
    <n v="0"/>
    <n v="0"/>
    <n v="0"/>
    <m/>
    <m/>
    <m/>
    <m/>
    <m/>
    <m/>
    <m/>
  </r>
  <r>
    <x v="9"/>
    <x v="0"/>
    <s v="n/a"/>
    <x v="4"/>
    <x v="169"/>
    <s v="Northern Ireland"/>
    <n v="0"/>
    <n v="0"/>
    <n v="0"/>
    <n v="0"/>
    <n v="0"/>
    <n v="0"/>
    <n v="0"/>
    <n v="0"/>
    <n v="0"/>
    <m/>
    <m/>
    <m/>
    <m/>
    <m/>
    <n v="0"/>
    <n v="33.533999999999999"/>
    <n v="0"/>
    <n v="0"/>
    <n v="0"/>
    <n v="0"/>
    <n v="0"/>
    <n v="0"/>
    <n v="0"/>
    <m/>
    <m/>
    <m/>
    <m/>
    <m/>
    <m/>
    <m/>
  </r>
  <r>
    <x v="9"/>
    <x v="0"/>
    <s v="n/a"/>
    <x v="2"/>
    <x v="75"/>
    <s v="Northern Ireland"/>
    <n v="0"/>
    <n v="0"/>
    <n v="0"/>
    <n v="0"/>
    <n v="0"/>
    <n v="0"/>
    <n v="0"/>
    <n v="0"/>
    <n v="0"/>
    <m/>
    <m/>
    <m/>
    <m/>
    <m/>
    <n v="0"/>
    <n v="0.01"/>
    <n v="0"/>
    <n v="0"/>
    <n v="0"/>
    <n v="0"/>
    <n v="0"/>
    <n v="0"/>
    <n v="0"/>
    <m/>
    <m/>
    <m/>
    <m/>
    <m/>
    <m/>
    <m/>
  </r>
  <r>
    <x v="9"/>
    <x v="0"/>
    <s v="Multiple"/>
    <x v="1"/>
    <x v="170"/>
    <s v="Multiple"/>
    <n v="0"/>
    <n v="0"/>
    <n v="0"/>
    <n v="0"/>
    <n v="0"/>
    <n v="0"/>
    <n v="0"/>
    <n v="0"/>
    <n v="0"/>
    <m/>
    <m/>
    <m/>
    <m/>
    <m/>
    <n v="0"/>
    <n v="1.85"/>
    <n v="0"/>
    <n v="0"/>
    <n v="0"/>
    <n v="0"/>
    <n v="0"/>
    <n v="0"/>
    <n v="0"/>
    <m/>
    <m/>
    <m/>
    <m/>
    <m/>
    <s v="EU Exit"/>
    <m/>
  </r>
  <r>
    <x v="9"/>
    <x v="0"/>
    <s v="n/a"/>
    <x v="2"/>
    <x v="171"/>
    <s v="Northern Ireland"/>
    <n v="0"/>
    <n v="0"/>
    <n v="0"/>
    <n v="0"/>
    <n v="0"/>
    <n v="0"/>
    <n v="0"/>
    <n v="0"/>
    <n v="0"/>
    <m/>
    <m/>
    <m/>
    <m/>
    <m/>
    <n v="0"/>
    <n v="1.5"/>
    <n v="0"/>
    <n v="0"/>
    <n v="0"/>
    <n v="0"/>
    <n v="0"/>
    <n v="0"/>
    <n v="0"/>
    <m/>
    <m/>
    <m/>
    <m/>
    <m/>
    <m/>
    <m/>
  </r>
  <r>
    <x v="9"/>
    <x v="0"/>
    <s v="Ministry of Justice"/>
    <x v="1"/>
    <x v="172"/>
    <s v="England &amp; Wales"/>
    <n v="0"/>
    <n v="0"/>
    <n v="0"/>
    <n v="0"/>
    <n v="0"/>
    <n v="0"/>
    <n v="0"/>
    <n v="0"/>
    <n v="0"/>
    <m/>
    <m/>
    <m/>
    <m/>
    <m/>
    <n v="0"/>
    <n v="7.7770000000000001"/>
    <n v="0"/>
    <n v="0"/>
    <n v="0"/>
    <n v="0"/>
    <n v="0"/>
    <n v="0"/>
    <n v="0"/>
    <m/>
    <m/>
    <m/>
    <m/>
    <m/>
    <m/>
    <m/>
  </r>
  <r>
    <x v="9"/>
    <x v="0"/>
    <s v="Department for Transport"/>
    <x v="1"/>
    <x v="173"/>
    <s v="England"/>
    <n v="0"/>
    <n v="0"/>
    <n v="0"/>
    <n v="0"/>
    <n v="0"/>
    <n v="0"/>
    <n v="0"/>
    <n v="0"/>
    <n v="0"/>
    <m/>
    <m/>
    <m/>
    <m/>
    <m/>
    <n v="0"/>
    <n v="1.9710000000000001"/>
    <n v="0"/>
    <n v="0"/>
    <n v="0"/>
    <n v="0"/>
    <n v="0"/>
    <n v="0"/>
    <n v="0"/>
    <m/>
    <m/>
    <m/>
    <m/>
    <m/>
    <m/>
    <m/>
  </r>
  <r>
    <x v="9"/>
    <x v="0"/>
    <s v="n/a"/>
    <x v="2"/>
    <x v="174"/>
    <s v="Northern Ireland"/>
    <n v="0"/>
    <n v="0"/>
    <n v="0"/>
    <n v="0"/>
    <n v="0"/>
    <n v="0"/>
    <n v="0"/>
    <n v="0"/>
    <n v="0"/>
    <m/>
    <m/>
    <m/>
    <m/>
    <m/>
    <n v="0"/>
    <n v="20"/>
    <n v="0"/>
    <n v="0"/>
    <n v="0"/>
    <n v="0"/>
    <n v="0"/>
    <n v="0"/>
    <n v="0"/>
    <m/>
    <m/>
    <m/>
    <m/>
    <m/>
    <s v="C&amp;S financial annex"/>
    <m/>
  </r>
  <r>
    <x v="9"/>
    <x v="0"/>
    <s v="n/a"/>
    <x v="2"/>
    <x v="77"/>
    <s v="Northern Ireland"/>
    <n v="0"/>
    <n v="0"/>
    <n v="0"/>
    <n v="0"/>
    <n v="0"/>
    <n v="0"/>
    <n v="0"/>
    <n v="0"/>
    <n v="0"/>
    <m/>
    <m/>
    <m/>
    <m/>
    <m/>
    <n v="0"/>
    <n v="0.443"/>
    <n v="0"/>
    <n v="0"/>
    <n v="0"/>
    <n v="0"/>
    <n v="0"/>
    <n v="0"/>
    <n v="0"/>
    <m/>
    <m/>
    <m/>
    <m/>
    <m/>
    <m/>
    <m/>
  </r>
  <r>
    <x v="9"/>
    <x v="0"/>
    <s v="n/a"/>
    <x v="2"/>
    <x v="79"/>
    <s v="Northern Ireland"/>
    <n v="0"/>
    <n v="0"/>
    <n v="0"/>
    <n v="0"/>
    <n v="0"/>
    <n v="0"/>
    <n v="0"/>
    <n v="0"/>
    <n v="0"/>
    <m/>
    <m/>
    <m/>
    <m/>
    <m/>
    <n v="0"/>
    <n v="25"/>
    <n v="0"/>
    <n v="0"/>
    <n v="0"/>
    <n v="0"/>
    <n v="0"/>
    <n v="0"/>
    <n v="0"/>
    <m/>
    <m/>
    <m/>
    <m/>
    <m/>
    <s v="Stormont House Agreement/Fresh Start Agreement"/>
    <m/>
  </r>
  <r>
    <x v="9"/>
    <x v="0"/>
    <s v="n/a"/>
    <x v="2"/>
    <x v="80"/>
    <s v="Northern Ireland"/>
    <n v="0"/>
    <n v="0"/>
    <n v="0"/>
    <n v="0"/>
    <n v="0"/>
    <n v="0"/>
    <n v="0"/>
    <n v="0"/>
    <n v="0"/>
    <m/>
    <m/>
    <m/>
    <m/>
    <m/>
    <n v="0"/>
    <n v="20"/>
    <n v="0"/>
    <n v="0"/>
    <n v="0"/>
    <n v="0"/>
    <n v="0"/>
    <n v="0"/>
    <n v="0"/>
    <m/>
    <m/>
    <m/>
    <m/>
    <m/>
    <s v="Stormont House Agreement/Fresh Start Agreement"/>
    <m/>
  </r>
  <r>
    <x v="9"/>
    <x v="0"/>
    <s v="n/a"/>
    <x v="2"/>
    <x v="81"/>
    <s v="Northern Ireland"/>
    <n v="0"/>
    <n v="0"/>
    <n v="0"/>
    <n v="0"/>
    <n v="0"/>
    <n v="0"/>
    <n v="0"/>
    <n v="0"/>
    <n v="0"/>
    <m/>
    <m/>
    <m/>
    <m/>
    <m/>
    <n v="0"/>
    <n v="10.557"/>
    <n v="0"/>
    <n v="0"/>
    <n v="0"/>
    <n v="0"/>
    <n v="0"/>
    <n v="0"/>
    <n v="0"/>
    <m/>
    <m/>
    <m/>
    <m/>
    <m/>
    <s v="Stormont House Agreement/Fresh Start Agreement"/>
    <m/>
  </r>
  <r>
    <x v="9"/>
    <x v="0"/>
    <s v="n/a"/>
    <x v="2"/>
    <x v="82"/>
    <s v="Northern Ireland"/>
    <n v="0"/>
    <n v="0"/>
    <n v="0"/>
    <n v="0"/>
    <n v="0"/>
    <n v="0"/>
    <n v="0"/>
    <n v="0"/>
    <n v="0"/>
    <m/>
    <m/>
    <m/>
    <m/>
    <m/>
    <n v="0"/>
    <n v="3.1869999999999998"/>
    <n v="0"/>
    <n v="0"/>
    <n v="0"/>
    <n v="0"/>
    <n v="0"/>
    <n v="0"/>
    <n v="0"/>
    <m/>
    <m/>
    <m/>
    <m/>
    <m/>
    <s v="Stormont House Agreement/Fresh Start Agreement"/>
    <m/>
  </r>
  <r>
    <x v="9"/>
    <x v="0"/>
    <s v="n/a"/>
    <x v="2"/>
    <x v="4"/>
    <s v="Northern Ireland"/>
    <n v="0"/>
    <n v="0"/>
    <n v="0"/>
    <n v="0"/>
    <n v="0"/>
    <n v="0"/>
    <n v="0"/>
    <n v="0"/>
    <n v="0"/>
    <m/>
    <m/>
    <m/>
    <m/>
    <m/>
    <n v="0"/>
    <n v="0.502"/>
    <n v="0"/>
    <n v="0"/>
    <n v="0"/>
    <n v="0"/>
    <n v="0"/>
    <n v="0"/>
    <n v="0"/>
    <m/>
    <m/>
    <m/>
    <m/>
    <m/>
    <m/>
    <m/>
  </r>
  <r>
    <x v="9"/>
    <x v="1"/>
    <s v="Department for Business, Energy and Industrial Stategy "/>
    <x v="3"/>
    <x v="175"/>
    <s v="Northern Ireland"/>
    <n v="0"/>
    <n v="0"/>
    <n v="0"/>
    <n v="0"/>
    <n v="0"/>
    <n v="0"/>
    <n v="0"/>
    <n v="0"/>
    <n v="0"/>
    <m/>
    <m/>
    <m/>
    <m/>
    <m/>
    <n v="0"/>
    <n v="0.47799999999999998"/>
    <n v="0"/>
    <n v="0"/>
    <n v="0"/>
    <n v="0"/>
    <n v="0"/>
    <n v="0"/>
    <n v="0"/>
    <m/>
    <m/>
    <m/>
    <m/>
    <m/>
    <m/>
    <m/>
  </r>
  <r>
    <x v="9"/>
    <x v="1"/>
    <s v="n/a"/>
    <x v="5"/>
    <x v="163"/>
    <s v="Northern Ireland"/>
    <n v="0"/>
    <n v="0"/>
    <n v="0"/>
    <n v="0"/>
    <n v="0"/>
    <n v="0"/>
    <n v="0"/>
    <n v="0"/>
    <n v="0"/>
    <m/>
    <m/>
    <m/>
    <m/>
    <m/>
    <n v="0"/>
    <n v="7.0449999999999999"/>
    <n v="0"/>
    <n v="0"/>
    <n v="0"/>
    <n v="0"/>
    <n v="0"/>
    <n v="0"/>
    <n v="0"/>
    <m/>
    <m/>
    <m/>
    <m/>
    <m/>
    <m/>
    <m/>
  </r>
  <r>
    <x v="9"/>
    <x v="1"/>
    <s v="Department for Culture, Media &amp; Sport"/>
    <x v="3"/>
    <x v="176"/>
    <s v="Northern Ireland"/>
    <n v="0"/>
    <n v="0"/>
    <n v="0"/>
    <n v="0"/>
    <n v="0"/>
    <n v="0"/>
    <n v="0"/>
    <n v="0"/>
    <n v="0"/>
    <m/>
    <m/>
    <m/>
    <m/>
    <m/>
    <n v="0"/>
    <n v="5.6390000000000002"/>
    <n v="0"/>
    <n v="0"/>
    <n v="0"/>
    <n v="0"/>
    <n v="0"/>
    <n v="0"/>
    <n v="0"/>
    <m/>
    <m/>
    <m/>
    <m/>
    <m/>
    <m/>
    <m/>
  </r>
  <r>
    <x v="9"/>
    <x v="1"/>
    <s v="Northern Ireland Executive"/>
    <x v="3"/>
    <x v="177"/>
    <s v="Northern Ireland"/>
    <n v="0"/>
    <n v="0"/>
    <n v="0"/>
    <n v="0"/>
    <n v="0"/>
    <n v="0"/>
    <n v="0"/>
    <n v="0"/>
    <n v="0"/>
    <m/>
    <m/>
    <m/>
    <m/>
    <m/>
    <n v="0"/>
    <n v="-0.26100000000000001"/>
    <n v="0"/>
    <n v="0"/>
    <n v="0"/>
    <n v="0"/>
    <n v="0"/>
    <n v="0"/>
    <n v="0"/>
    <m/>
    <m/>
    <m/>
    <m/>
    <m/>
    <m/>
    <m/>
  </r>
  <r>
    <x v="9"/>
    <x v="1"/>
    <s v="n/a"/>
    <x v="4"/>
    <x v="169"/>
    <s v="Northern Ireland"/>
    <n v="0"/>
    <n v="0"/>
    <n v="0"/>
    <n v="0"/>
    <n v="0"/>
    <n v="0"/>
    <n v="0"/>
    <n v="0"/>
    <n v="0"/>
    <m/>
    <m/>
    <m/>
    <m/>
    <m/>
    <n v="0"/>
    <n v="-33.533999999999999"/>
    <n v="0"/>
    <n v="0"/>
    <n v="0"/>
    <n v="0"/>
    <n v="0"/>
    <n v="0"/>
    <n v="0"/>
    <m/>
    <m/>
    <m/>
    <m/>
    <m/>
    <m/>
    <m/>
  </r>
  <r>
    <x v="9"/>
    <x v="1"/>
    <s v="Multiple"/>
    <x v="1"/>
    <x v="170"/>
    <s v="Multiple"/>
    <n v="0"/>
    <n v="0"/>
    <n v="0"/>
    <n v="0"/>
    <n v="0"/>
    <n v="0"/>
    <n v="0"/>
    <n v="0"/>
    <n v="0"/>
    <m/>
    <m/>
    <m/>
    <m/>
    <m/>
    <n v="0"/>
    <n v="0.5"/>
    <n v="0"/>
    <n v="0"/>
    <n v="0"/>
    <n v="0"/>
    <n v="0"/>
    <n v="0"/>
    <n v="0"/>
    <m/>
    <m/>
    <m/>
    <m/>
    <m/>
    <s v="EU Exit"/>
    <m/>
  </r>
  <r>
    <x v="9"/>
    <x v="1"/>
    <s v="n/a"/>
    <x v="2"/>
    <x v="87"/>
    <s v="Northern Ireland"/>
    <n v="0"/>
    <n v="0"/>
    <n v="0"/>
    <n v="0"/>
    <n v="0"/>
    <n v="0"/>
    <n v="0"/>
    <n v="0"/>
    <n v="0"/>
    <m/>
    <m/>
    <m/>
    <m/>
    <m/>
    <n v="0"/>
    <n v="6.149"/>
    <n v="0"/>
    <n v="0"/>
    <n v="0"/>
    <n v="0"/>
    <n v="0"/>
    <n v="0"/>
    <n v="0"/>
    <m/>
    <m/>
    <m/>
    <m/>
    <m/>
    <s v="Stormont House Agreement/Fresh Start Agreement"/>
    <m/>
  </r>
  <r>
    <x v="9"/>
    <x v="0"/>
    <s v="n/a"/>
    <x v="6"/>
    <x v="90"/>
    <s v="Northern Ireland"/>
    <n v="0"/>
    <n v="0"/>
    <n v="0"/>
    <n v="0"/>
    <n v="0"/>
    <n v="0"/>
    <n v="0"/>
    <n v="0"/>
    <n v="0"/>
    <m/>
    <m/>
    <m/>
    <m/>
    <m/>
    <n v="0"/>
    <n v="-2.2240000000000002"/>
    <n v="0"/>
    <n v="0"/>
    <n v="0"/>
    <n v="0"/>
    <n v="0"/>
    <n v="0"/>
    <n v="0"/>
    <m/>
    <m/>
    <m/>
    <m/>
    <m/>
    <m/>
    <s v="The block grant adjustment is applied annually at Supplementary Estimates"/>
  </r>
  <r>
    <x v="10"/>
    <x v="0"/>
    <s v="Department for Transport"/>
    <x v="3"/>
    <x v="164"/>
    <s v="Northern Ireland"/>
    <n v="0"/>
    <n v="0"/>
    <n v="0"/>
    <n v="0"/>
    <n v="0"/>
    <n v="0"/>
    <n v="0"/>
    <n v="0"/>
    <n v="0"/>
    <m/>
    <m/>
    <m/>
    <m/>
    <m/>
    <n v="0"/>
    <n v="0"/>
    <n v="1.88"/>
    <n v="0"/>
    <n v="0"/>
    <n v="0"/>
    <n v="0"/>
    <n v="0"/>
    <n v="0"/>
    <m/>
    <m/>
    <m/>
    <m/>
    <m/>
    <m/>
    <m/>
  </r>
  <r>
    <x v="10"/>
    <x v="0"/>
    <s v="Home Office"/>
    <x v="3"/>
    <x v="167"/>
    <s v="Northern Ireland"/>
    <n v="0"/>
    <n v="0"/>
    <n v="0"/>
    <n v="0"/>
    <n v="0"/>
    <n v="0"/>
    <n v="0"/>
    <n v="0"/>
    <n v="0"/>
    <m/>
    <m/>
    <m/>
    <m/>
    <m/>
    <n v="0"/>
    <n v="0"/>
    <n v="4.3319999999999999"/>
    <n v="0"/>
    <n v="0"/>
    <n v="0"/>
    <n v="0"/>
    <n v="0"/>
    <n v="0"/>
    <m/>
    <m/>
    <m/>
    <m/>
    <m/>
    <m/>
    <m/>
  </r>
  <r>
    <x v="10"/>
    <x v="0"/>
    <s v="n/a"/>
    <x v="2"/>
    <x v="174"/>
    <s v="Northern Ireland"/>
    <n v="0"/>
    <n v="0"/>
    <n v="0"/>
    <n v="0"/>
    <n v="0"/>
    <n v="0"/>
    <n v="0"/>
    <n v="0"/>
    <n v="0"/>
    <m/>
    <m/>
    <m/>
    <m/>
    <m/>
    <n v="0"/>
    <n v="0"/>
    <n v="80"/>
    <n v="0"/>
    <n v="0"/>
    <n v="0"/>
    <n v="0"/>
    <n v="0"/>
    <n v="0"/>
    <m/>
    <m/>
    <m/>
    <m/>
    <m/>
    <s v="C&amp;S financial annex"/>
    <m/>
  </r>
  <r>
    <x v="10"/>
    <x v="0"/>
    <s v="n/a"/>
    <x v="2"/>
    <x v="178"/>
    <s v="Northern Ireland"/>
    <n v="0"/>
    <n v="0"/>
    <n v="0"/>
    <n v="0"/>
    <n v="0"/>
    <n v="0"/>
    <n v="0"/>
    <n v="0"/>
    <n v="0"/>
    <m/>
    <m/>
    <m/>
    <m/>
    <m/>
    <n v="0"/>
    <n v="0"/>
    <n v="100"/>
    <n v="0"/>
    <n v="0"/>
    <n v="0"/>
    <n v="0"/>
    <n v="0"/>
    <n v="0"/>
    <m/>
    <m/>
    <m/>
    <m/>
    <m/>
    <s v="C&amp;S financial annex"/>
    <m/>
  </r>
  <r>
    <x v="10"/>
    <x v="0"/>
    <s v="n/a"/>
    <x v="2"/>
    <x v="179"/>
    <s v="Northern Ireland"/>
    <n v="0"/>
    <n v="0"/>
    <n v="0"/>
    <n v="0"/>
    <n v="0"/>
    <n v="0"/>
    <n v="0"/>
    <n v="0"/>
    <n v="0"/>
    <m/>
    <m/>
    <m/>
    <m/>
    <m/>
    <n v="0"/>
    <n v="0"/>
    <n v="20"/>
    <n v="0"/>
    <n v="0"/>
    <n v="0"/>
    <n v="0"/>
    <n v="0"/>
    <n v="0"/>
    <m/>
    <m/>
    <m/>
    <m/>
    <m/>
    <s v="C&amp;S financial annex"/>
    <m/>
  </r>
  <r>
    <x v="10"/>
    <x v="0"/>
    <s v="n/a"/>
    <x v="2"/>
    <x v="180"/>
    <s v="Northern Ireland"/>
    <n v="0"/>
    <n v="0"/>
    <n v="0"/>
    <n v="0"/>
    <n v="0"/>
    <n v="0"/>
    <n v="0"/>
    <n v="0"/>
    <n v="0"/>
    <m/>
    <m/>
    <m/>
    <m/>
    <m/>
    <n v="0"/>
    <n v="0"/>
    <n v="10"/>
    <n v="0"/>
    <n v="0"/>
    <n v="0"/>
    <n v="0"/>
    <n v="0"/>
    <n v="0"/>
    <m/>
    <m/>
    <m/>
    <m/>
    <m/>
    <s v="C&amp;S financial annex"/>
    <m/>
  </r>
  <r>
    <x v="10"/>
    <x v="1"/>
    <s v="Department for Business, Energy and Industrial Stategy "/>
    <x v="3"/>
    <x v="175"/>
    <s v="Northern Ireland"/>
    <n v="0"/>
    <n v="0"/>
    <n v="0"/>
    <n v="0"/>
    <n v="0"/>
    <n v="0"/>
    <n v="0"/>
    <n v="0"/>
    <n v="0"/>
    <m/>
    <m/>
    <m/>
    <m/>
    <m/>
    <n v="0"/>
    <n v="0"/>
    <n v="1.603"/>
    <n v="1.5680000000000001"/>
    <n v="0"/>
    <n v="0"/>
    <n v="0"/>
    <n v="0"/>
    <n v="0"/>
    <m/>
    <m/>
    <m/>
    <m/>
    <m/>
    <m/>
    <m/>
  </r>
  <r>
    <x v="10"/>
    <x v="1"/>
    <s v="n/a"/>
    <x v="2"/>
    <x v="181"/>
    <s v="Northern Ireland"/>
    <n v="0"/>
    <n v="0"/>
    <n v="0"/>
    <n v="0"/>
    <n v="0"/>
    <n v="0"/>
    <n v="0"/>
    <n v="0"/>
    <n v="0"/>
    <m/>
    <m/>
    <m/>
    <m/>
    <m/>
    <n v="0"/>
    <n v="0"/>
    <n v="200"/>
    <n v="0"/>
    <n v="0"/>
    <n v="0"/>
    <n v="0"/>
    <n v="0"/>
    <n v="0"/>
    <m/>
    <m/>
    <m/>
    <m/>
    <m/>
    <s v="C&amp;S financial annex"/>
    <m/>
  </r>
  <r>
    <x v="11"/>
    <x v="0"/>
    <s v="n/a"/>
    <x v="7"/>
    <x v="182"/>
    <s v="Northern Ireland"/>
    <n v="0"/>
    <n v="0"/>
    <n v="0"/>
    <n v="0"/>
    <n v="0"/>
    <n v="0"/>
    <n v="0"/>
    <n v="0"/>
    <n v="0"/>
    <m/>
    <m/>
    <m/>
    <m/>
    <m/>
    <n v="0"/>
    <n v="-56.591000000000001"/>
    <n v="0"/>
    <n v="0"/>
    <n v="0"/>
    <n v="0"/>
    <n v="0"/>
    <n v="0"/>
    <n v="0"/>
    <m/>
    <m/>
    <m/>
    <m/>
    <m/>
    <m/>
    <m/>
  </r>
  <r>
    <x v="11"/>
    <x v="0"/>
    <s v="n/a"/>
    <x v="7"/>
    <x v="183"/>
    <s v="Northern Ireland"/>
    <n v="0"/>
    <n v="0"/>
    <n v="0"/>
    <n v="0"/>
    <n v="0"/>
    <n v="0"/>
    <n v="0"/>
    <n v="0"/>
    <n v="0"/>
    <m/>
    <m/>
    <m/>
    <m/>
    <m/>
    <n v="0"/>
    <n v="-3.3250000000000002"/>
    <n v="0"/>
    <n v="0"/>
    <n v="0"/>
    <n v="0"/>
    <n v="0"/>
    <n v="0"/>
    <n v="0"/>
    <m/>
    <m/>
    <m/>
    <m/>
    <m/>
    <m/>
    <m/>
  </r>
  <r>
    <x v="11"/>
    <x v="0"/>
    <s v="n/a"/>
    <x v="7"/>
    <x v="184"/>
    <s v="Northern Ireland"/>
    <n v="0"/>
    <n v="0"/>
    <n v="0"/>
    <n v="0"/>
    <n v="0"/>
    <n v="0"/>
    <n v="0"/>
    <n v="0"/>
    <n v="0"/>
    <m/>
    <m/>
    <m/>
    <m/>
    <m/>
    <n v="0"/>
    <n v="-0.33500000000000002"/>
    <n v="0"/>
    <n v="0"/>
    <n v="0"/>
    <n v="0"/>
    <n v="0"/>
    <n v="0"/>
    <n v="0"/>
    <m/>
    <m/>
    <m/>
    <m/>
    <m/>
    <m/>
    <m/>
  </r>
  <r>
    <x v="12"/>
    <x v="0"/>
    <s v="n/a"/>
    <x v="4"/>
    <x v="185"/>
    <s v="Northern Ireland"/>
    <n v="0"/>
    <n v="0"/>
    <n v="0"/>
    <n v="0"/>
    <n v="0"/>
    <n v="0"/>
    <n v="0"/>
    <n v="0"/>
    <n v="0"/>
    <m/>
    <m/>
    <m/>
    <m/>
    <m/>
    <n v="-4.9950000000000001"/>
    <n v="-5.4749999999999996"/>
    <n v="-5.3970000000000002"/>
    <n v="-5.3970000000000002"/>
    <n v="0"/>
    <n v="0"/>
    <n v="0"/>
    <n v="0"/>
    <n v="0"/>
    <m/>
    <m/>
    <m/>
    <m/>
    <m/>
    <m/>
    <m/>
  </r>
  <r>
    <x v="11"/>
    <x v="1"/>
    <s v="n/a"/>
    <x v="7"/>
    <x v="182"/>
    <s v="Northern Ireland"/>
    <n v="0"/>
    <n v="0"/>
    <n v="0"/>
    <n v="0"/>
    <n v="0"/>
    <n v="0"/>
    <n v="0"/>
    <n v="0"/>
    <n v="0"/>
    <m/>
    <m/>
    <m/>
    <m/>
    <m/>
    <n v="0"/>
    <n v="-13.157999999999999"/>
    <n v="0"/>
    <n v="0"/>
    <n v="0"/>
    <n v="0"/>
    <n v="0"/>
    <n v="0"/>
    <n v="0"/>
    <m/>
    <m/>
    <m/>
    <m/>
    <m/>
    <m/>
    <m/>
  </r>
  <r>
    <x v="11"/>
    <x v="1"/>
    <s v="n/a"/>
    <x v="7"/>
    <x v="183"/>
    <s v="Northern Ireland"/>
    <n v="0"/>
    <n v="0"/>
    <n v="0"/>
    <n v="0"/>
    <n v="0"/>
    <n v="0"/>
    <n v="0"/>
    <n v="0"/>
    <n v="0"/>
    <m/>
    <m/>
    <m/>
    <m/>
    <m/>
    <n v="0"/>
    <n v="5.2999999999999999E-2"/>
    <n v="0"/>
    <n v="0"/>
    <n v="0"/>
    <n v="0"/>
    <n v="0"/>
    <n v="0"/>
    <n v="0"/>
    <m/>
    <m/>
    <m/>
    <m/>
    <m/>
    <m/>
    <m/>
  </r>
  <r>
    <x v="11"/>
    <x v="1"/>
    <s v="n/a"/>
    <x v="7"/>
    <x v="184"/>
    <s v="Northern Ireland"/>
    <n v="0"/>
    <n v="0"/>
    <n v="0"/>
    <n v="0"/>
    <n v="0"/>
    <n v="0"/>
    <n v="0"/>
    <n v="0"/>
    <n v="0"/>
    <m/>
    <m/>
    <m/>
    <m/>
    <m/>
    <n v="0"/>
    <n v="-0.03"/>
    <n v="0"/>
    <n v="0"/>
    <n v="0"/>
    <n v="0"/>
    <n v="0"/>
    <n v="0"/>
    <n v="0"/>
    <m/>
    <m/>
    <m/>
    <m/>
    <m/>
    <m/>
    <m/>
  </r>
  <r>
    <x v="11"/>
    <x v="2"/>
    <s v="n/a"/>
    <x v="7"/>
    <x v="182"/>
    <s v="Northern Ireland"/>
    <n v="0"/>
    <n v="0"/>
    <n v="0"/>
    <n v="0"/>
    <n v="0"/>
    <n v="0"/>
    <n v="0"/>
    <n v="0"/>
    <n v="0"/>
    <m/>
    <m/>
    <m/>
    <m/>
    <m/>
    <n v="0"/>
    <n v="-109.431"/>
    <n v="0"/>
    <n v="0"/>
    <n v="0"/>
    <n v="0"/>
    <n v="0"/>
    <n v="0"/>
    <n v="0"/>
    <m/>
    <m/>
    <m/>
    <m/>
    <m/>
    <m/>
    <m/>
  </r>
  <r>
    <x v="11"/>
    <x v="2"/>
    <s v="n/a"/>
    <x v="7"/>
    <x v="184"/>
    <s v="Northern Ireland"/>
    <n v="0"/>
    <n v="0"/>
    <n v="0"/>
    <n v="0"/>
    <n v="0"/>
    <n v="0"/>
    <n v="0"/>
    <n v="0"/>
    <n v="0"/>
    <m/>
    <m/>
    <m/>
    <m/>
    <m/>
    <n v="0"/>
    <n v="0.108"/>
    <n v="0"/>
    <n v="0"/>
    <n v="0"/>
    <n v="0"/>
    <n v="0"/>
    <n v="0"/>
    <n v="0"/>
    <m/>
    <m/>
    <m/>
    <m/>
    <m/>
    <m/>
    <m/>
  </r>
  <r>
    <x v="11"/>
    <x v="2"/>
    <s v="n/a"/>
    <x v="7"/>
    <x v="95"/>
    <s v="Northern Ireland"/>
    <n v="0"/>
    <n v="0"/>
    <n v="0"/>
    <n v="0"/>
    <n v="0"/>
    <n v="0"/>
    <n v="0"/>
    <n v="0"/>
    <n v="0"/>
    <m/>
    <m/>
    <m/>
    <m/>
    <m/>
    <n v="0"/>
    <n v="-75.950999999999993"/>
    <n v="0"/>
    <n v="0"/>
    <n v="0"/>
    <n v="0"/>
    <n v="0"/>
    <n v="0"/>
    <n v="0"/>
    <m/>
    <m/>
    <m/>
    <m/>
    <m/>
    <m/>
    <m/>
  </r>
  <r>
    <x v="11"/>
    <x v="1"/>
    <s v="n/a"/>
    <x v="7"/>
    <x v="95"/>
    <s v="Northern Ireland"/>
    <n v="0"/>
    <n v="0"/>
    <n v="0"/>
    <n v="0"/>
    <n v="0"/>
    <n v="0"/>
    <n v="0"/>
    <n v="0"/>
    <n v="0"/>
    <m/>
    <m/>
    <m/>
    <m/>
    <m/>
    <n v="0"/>
    <n v="75.950999999999993"/>
    <n v="0"/>
    <n v="0"/>
    <n v="0"/>
    <n v="0"/>
    <n v="0"/>
    <n v="0"/>
    <n v="0"/>
    <m/>
    <m/>
    <m/>
    <m/>
    <m/>
    <m/>
    <m/>
  </r>
  <r>
    <x v="13"/>
    <x v="0"/>
    <s v="Business Rates"/>
    <x v="1"/>
    <x v="186"/>
    <s v="England"/>
    <n v="0"/>
    <n v="0"/>
    <n v="0"/>
    <n v="273"/>
    <n v="0"/>
    <n v="0"/>
    <n v="0"/>
    <n v="0"/>
    <n v="0"/>
    <m/>
    <m/>
    <m/>
    <m/>
    <m/>
    <n v="0"/>
    <n v="0"/>
    <n v="0"/>
    <n v="8.9434799999999992"/>
    <n v="0"/>
    <n v="0"/>
    <n v="0"/>
    <n v="0"/>
    <n v="0"/>
    <m/>
    <m/>
    <m/>
    <m/>
    <m/>
    <m/>
    <m/>
  </r>
  <r>
    <x v="13"/>
    <x v="0"/>
    <s v="Business Rates"/>
    <x v="1"/>
    <x v="187"/>
    <s v="England"/>
    <n v="0"/>
    <n v="0"/>
    <n v="0"/>
    <n v="167"/>
    <n v="0"/>
    <n v="0"/>
    <n v="0"/>
    <n v="0"/>
    <n v="0"/>
    <m/>
    <m/>
    <m/>
    <m/>
    <m/>
    <n v="0"/>
    <n v="0"/>
    <n v="0"/>
    <n v="5.4709199999999996"/>
    <n v="0"/>
    <n v="0"/>
    <n v="0"/>
    <n v="0"/>
    <n v="0"/>
    <m/>
    <m/>
    <m/>
    <m/>
    <m/>
    <m/>
    <m/>
  </r>
  <r>
    <x v="13"/>
    <x v="0"/>
    <s v="Business Rates"/>
    <x v="1"/>
    <x v="188"/>
    <s v="England"/>
    <n v="0"/>
    <n v="0"/>
    <n v="471.12299999999999"/>
    <n v="37.622999999999998"/>
    <n v="0"/>
    <n v="0"/>
    <n v="0"/>
    <n v="0"/>
    <n v="0"/>
    <m/>
    <m/>
    <m/>
    <m/>
    <m/>
    <n v="0"/>
    <n v="0"/>
    <n v="15.433989479999997"/>
    <n v="1.2325294799999997"/>
    <n v="0"/>
    <n v="0"/>
    <n v="0"/>
    <n v="0"/>
    <n v="0"/>
    <m/>
    <m/>
    <m/>
    <m/>
    <m/>
    <m/>
    <m/>
  </r>
  <r>
    <x v="13"/>
    <x v="0"/>
    <s v="Business Rates"/>
    <x v="1"/>
    <x v="189"/>
    <s v="England"/>
    <n v="0"/>
    <n v="0"/>
    <n v="186"/>
    <n v="129"/>
    <n v="0"/>
    <n v="0"/>
    <n v="0"/>
    <n v="0"/>
    <n v="0"/>
    <m/>
    <m/>
    <m/>
    <m/>
    <m/>
    <n v="0"/>
    <n v="0"/>
    <n v="6.0933599999999997"/>
    <n v="4.2260399999999994"/>
    <n v="0"/>
    <n v="0"/>
    <n v="0"/>
    <n v="0"/>
    <n v="0"/>
    <m/>
    <m/>
    <m/>
    <m/>
    <m/>
    <m/>
    <m/>
  </r>
  <r>
    <x v="13"/>
    <x v="0"/>
    <s v="Department of Health and Social Care"/>
    <x v="1"/>
    <x v="190"/>
    <s v="England"/>
    <n v="0"/>
    <n v="0"/>
    <n v="0"/>
    <n v="6181"/>
    <n v="0"/>
    <n v="0"/>
    <n v="0"/>
    <n v="0"/>
    <n v="0"/>
    <m/>
    <m/>
    <m/>
    <m/>
    <m/>
    <n v="0"/>
    <n v="0"/>
    <n v="0"/>
    <n v="202.48955999999998"/>
    <n v="0"/>
    <n v="0"/>
    <n v="0"/>
    <n v="0"/>
    <n v="0"/>
    <m/>
    <m/>
    <m/>
    <m/>
    <m/>
    <m/>
    <m/>
  </r>
  <r>
    <x v="13"/>
    <x v="0"/>
    <s v="Department of Health and Social Care"/>
    <x v="1"/>
    <x v="191"/>
    <s v="England"/>
    <n v="0"/>
    <n v="0"/>
    <n v="0"/>
    <n v="-540"/>
    <n v="0"/>
    <n v="0"/>
    <n v="0"/>
    <n v="0"/>
    <n v="0"/>
    <m/>
    <m/>
    <m/>
    <m/>
    <m/>
    <n v="0"/>
    <n v="0"/>
    <n v="0"/>
    <n v="-17.690399999999997"/>
    <n v="0"/>
    <n v="0"/>
    <n v="0"/>
    <n v="0"/>
    <n v="0"/>
    <m/>
    <m/>
    <m/>
    <m/>
    <m/>
    <m/>
    <m/>
  </r>
  <r>
    <x v="13"/>
    <x v="0"/>
    <s v="Department for Transport"/>
    <x v="1"/>
    <x v="192"/>
    <s v="England &amp; Wales"/>
    <n v="0"/>
    <n v="0"/>
    <n v="0"/>
    <n v="20"/>
    <n v="0"/>
    <n v="0"/>
    <n v="0"/>
    <n v="0"/>
    <n v="0"/>
    <m/>
    <m/>
    <m/>
    <m/>
    <m/>
    <n v="0"/>
    <n v="0"/>
    <n v="0"/>
    <n v="0.62009999999999998"/>
    <n v="0"/>
    <n v="0"/>
    <n v="0"/>
    <n v="0"/>
    <n v="0"/>
    <m/>
    <m/>
    <m/>
    <m/>
    <m/>
    <m/>
    <m/>
  </r>
  <r>
    <x v="13"/>
    <x v="0"/>
    <s v="Department for Transport"/>
    <x v="1"/>
    <x v="193"/>
    <s v="England"/>
    <n v="0"/>
    <n v="0"/>
    <n v="0"/>
    <n v="2"/>
    <n v="0"/>
    <n v="0"/>
    <n v="0"/>
    <n v="0"/>
    <n v="0"/>
    <m/>
    <m/>
    <m/>
    <m/>
    <m/>
    <n v="0"/>
    <n v="0"/>
    <n v="0"/>
    <n v="6.5519999999999995E-2"/>
    <n v="0"/>
    <n v="0"/>
    <n v="0"/>
    <n v="0"/>
    <n v="0"/>
    <m/>
    <m/>
    <m/>
    <m/>
    <m/>
    <m/>
    <m/>
  </r>
  <r>
    <x v="13"/>
    <x v="0"/>
    <s v="Department for Transport"/>
    <x v="1"/>
    <x v="194"/>
    <s v="England &amp; Wales"/>
    <n v="0"/>
    <n v="0"/>
    <n v="0"/>
    <n v="37"/>
    <n v="0"/>
    <n v="0"/>
    <n v="0"/>
    <n v="0"/>
    <n v="0"/>
    <m/>
    <m/>
    <m/>
    <m/>
    <m/>
    <n v="0"/>
    <n v="0"/>
    <n v="0"/>
    <n v="1.1471850000000001"/>
    <n v="0"/>
    <n v="0"/>
    <n v="0"/>
    <n v="0"/>
    <n v="0"/>
    <m/>
    <m/>
    <m/>
    <m/>
    <m/>
    <m/>
    <m/>
  </r>
  <r>
    <x v="13"/>
    <x v="0"/>
    <s v="Department for Education"/>
    <x v="1"/>
    <x v="195"/>
    <s v="England"/>
    <n v="0"/>
    <n v="0"/>
    <n v="0"/>
    <n v="20"/>
    <n v="0"/>
    <n v="0"/>
    <n v="0"/>
    <n v="0"/>
    <n v="0"/>
    <m/>
    <m/>
    <m/>
    <m/>
    <m/>
    <n v="0"/>
    <n v="0"/>
    <n v="0"/>
    <n v="0.65519999999999989"/>
    <n v="0"/>
    <n v="0"/>
    <n v="0"/>
    <n v="0"/>
    <n v="0"/>
    <m/>
    <m/>
    <m/>
    <m/>
    <m/>
    <m/>
    <m/>
  </r>
  <r>
    <x v="13"/>
    <x v="0"/>
    <s v="Department for Education"/>
    <x v="1"/>
    <x v="196"/>
    <s v="England"/>
    <n v="0"/>
    <n v="0"/>
    <n v="0"/>
    <n v="5"/>
    <n v="0"/>
    <n v="0"/>
    <n v="0"/>
    <n v="0"/>
    <n v="0"/>
    <m/>
    <m/>
    <m/>
    <m/>
    <m/>
    <n v="0"/>
    <n v="0"/>
    <n v="0"/>
    <n v="0.16379999999999997"/>
    <n v="0"/>
    <n v="0"/>
    <n v="0"/>
    <n v="0"/>
    <n v="0"/>
    <m/>
    <m/>
    <m/>
    <m/>
    <m/>
    <m/>
    <m/>
  </r>
  <r>
    <x v="13"/>
    <x v="0"/>
    <s v="Department for Education"/>
    <x v="1"/>
    <x v="197"/>
    <s v="England"/>
    <n v="0"/>
    <n v="0"/>
    <n v="0"/>
    <n v="90"/>
    <n v="0"/>
    <n v="0"/>
    <n v="0"/>
    <n v="0"/>
    <n v="0"/>
    <m/>
    <m/>
    <m/>
    <m/>
    <m/>
    <n v="0"/>
    <n v="0"/>
    <n v="0"/>
    <n v="2.9483999999999999"/>
    <n v="0"/>
    <n v="0"/>
    <n v="0"/>
    <n v="0"/>
    <n v="0"/>
    <m/>
    <m/>
    <m/>
    <m/>
    <m/>
    <m/>
    <m/>
  </r>
  <r>
    <x v="13"/>
    <x v="0"/>
    <s v="Department for Education"/>
    <x v="1"/>
    <x v="198"/>
    <s v="England"/>
    <n v="0"/>
    <n v="0"/>
    <n v="0"/>
    <n v="1"/>
    <n v="0"/>
    <n v="0"/>
    <n v="0"/>
    <n v="0"/>
    <n v="0"/>
    <m/>
    <m/>
    <m/>
    <m/>
    <m/>
    <n v="0"/>
    <n v="0"/>
    <n v="0"/>
    <n v="3.2759999999999997E-2"/>
    <n v="0"/>
    <n v="0"/>
    <n v="0"/>
    <n v="0"/>
    <n v="0"/>
    <m/>
    <m/>
    <m/>
    <m/>
    <m/>
    <m/>
    <m/>
  </r>
  <r>
    <x v="13"/>
    <x v="0"/>
    <s v="Department for Education"/>
    <x v="1"/>
    <x v="199"/>
    <s v="England"/>
    <n v="0"/>
    <n v="0"/>
    <n v="0"/>
    <n v="39.700000000000003"/>
    <n v="0"/>
    <n v="0"/>
    <n v="0"/>
    <n v="0"/>
    <n v="0"/>
    <m/>
    <m/>
    <m/>
    <m/>
    <m/>
    <n v="0"/>
    <n v="0"/>
    <n v="0"/>
    <n v="1.3005720000000001"/>
    <n v="0"/>
    <n v="0"/>
    <n v="0"/>
    <n v="0"/>
    <n v="0"/>
    <m/>
    <m/>
    <m/>
    <m/>
    <m/>
    <m/>
    <m/>
  </r>
  <r>
    <x v="13"/>
    <x v="0"/>
    <s v="Department for Education"/>
    <x v="1"/>
    <x v="200"/>
    <s v="England"/>
    <n v="0"/>
    <n v="0"/>
    <n v="0"/>
    <n v="1.7"/>
    <n v="0"/>
    <n v="0"/>
    <n v="0"/>
    <n v="0"/>
    <n v="0"/>
    <m/>
    <m/>
    <m/>
    <m/>
    <m/>
    <n v="0"/>
    <n v="0"/>
    <n v="0"/>
    <n v="5.5691999999999998E-2"/>
    <n v="0"/>
    <n v="0"/>
    <n v="0"/>
    <n v="0"/>
    <n v="0"/>
    <m/>
    <m/>
    <m/>
    <m/>
    <m/>
    <m/>
    <m/>
  </r>
  <r>
    <x v="13"/>
    <x v="0"/>
    <s v="Department for Education"/>
    <x v="1"/>
    <x v="201"/>
    <s v="England"/>
    <n v="0"/>
    <n v="0"/>
    <n v="0"/>
    <n v="5"/>
    <n v="0"/>
    <n v="0"/>
    <n v="0"/>
    <n v="0"/>
    <n v="0"/>
    <m/>
    <m/>
    <m/>
    <m/>
    <m/>
    <n v="0"/>
    <n v="0"/>
    <n v="0"/>
    <n v="0.16379999999999997"/>
    <n v="0"/>
    <n v="0"/>
    <n v="0"/>
    <n v="0"/>
    <n v="0"/>
    <m/>
    <m/>
    <m/>
    <m/>
    <m/>
    <m/>
    <m/>
  </r>
  <r>
    <x v="13"/>
    <x v="0"/>
    <s v="Department for Education"/>
    <x v="1"/>
    <x v="202"/>
    <s v="England"/>
    <n v="0"/>
    <n v="0"/>
    <n v="0"/>
    <n v="4"/>
    <n v="0"/>
    <n v="0"/>
    <n v="0"/>
    <n v="0"/>
    <n v="0"/>
    <m/>
    <m/>
    <m/>
    <m/>
    <m/>
    <n v="0"/>
    <n v="0"/>
    <n v="0"/>
    <n v="0.13103999999999999"/>
    <n v="0"/>
    <n v="0"/>
    <n v="0"/>
    <n v="0"/>
    <n v="0"/>
    <m/>
    <m/>
    <m/>
    <m/>
    <m/>
    <m/>
    <m/>
  </r>
  <r>
    <x v="13"/>
    <x v="0"/>
    <s v="Department for Education"/>
    <x v="1"/>
    <x v="203"/>
    <s v="England"/>
    <n v="0"/>
    <n v="0"/>
    <n v="0"/>
    <n v="3.5"/>
    <n v="0"/>
    <n v="0"/>
    <n v="0"/>
    <n v="0"/>
    <n v="0"/>
    <m/>
    <m/>
    <m/>
    <m/>
    <m/>
    <n v="0"/>
    <n v="0"/>
    <n v="0"/>
    <n v="0.11466"/>
    <n v="0"/>
    <n v="0"/>
    <n v="0"/>
    <n v="0"/>
    <n v="0"/>
    <m/>
    <m/>
    <m/>
    <m/>
    <m/>
    <m/>
    <m/>
  </r>
  <r>
    <x v="13"/>
    <x v="0"/>
    <s v="Department for Education"/>
    <x v="1"/>
    <x v="204"/>
    <s v="England"/>
    <n v="0"/>
    <n v="0"/>
    <n v="0"/>
    <n v="5"/>
    <n v="0"/>
    <n v="0"/>
    <n v="0"/>
    <n v="0"/>
    <n v="0"/>
    <m/>
    <m/>
    <m/>
    <m/>
    <m/>
    <n v="0"/>
    <n v="0"/>
    <n v="0"/>
    <n v="0.16379999999999997"/>
    <n v="0"/>
    <n v="0"/>
    <n v="0"/>
    <n v="0"/>
    <n v="0"/>
    <m/>
    <m/>
    <m/>
    <m/>
    <m/>
    <m/>
    <m/>
  </r>
  <r>
    <x v="13"/>
    <x v="0"/>
    <s v="Department for Business, Energy and Industrial Strategy"/>
    <x v="1"/>
    <x v="205"/>
    <s v="England"/>
    <n v="0"/>
    <n v="0"/>
    <n v="0"/>
    <n v="20"/>
    <n v="0"/>
    <n v="0"/>
    <n v="0"/>
    <n v="0"/>
    <n v="0"/>
    <m/>
    <m/>
    <m/>
    <m/>
    <m/>
    <n v="0"/>
    <n v="0"/>
    <n v="0"/>
    <n v="0.65519999999999989"/>
    <n v="0"/>
    <n v="0"/>
    <n v="0"/>
    <n v="0"/>
    <n v="0"/>
    <m/>
    <m/>
    <m/>
    <m/>
    <m/>
    <m/>
    <m/>
  </r>
  <r>
    <x v="13"/>
    <x v="0"/>
    <s v="Department for Business, Energy and Industrial Strategy"/>
    <x v="1"/>
    <x v="206"/>
    <s v="Great Britain"/>
    <n v="0"/>
    <n v="0"/>
    <n v="0.79500000000000004"/>
    <n v="1.19"/>
    <n v="0"/>
    <n v="0"/>
    <n v="0"/>
    <n v="0"/>
    <n v="0"/>
    <m/>
    <m/>
    <m/>
    <m/>
    <m/>
    <n v="0"/>
    <n v="0"/>
    <n v="2.2633650000000002E-2"/>
    <n v="3.3879300000000001E-2"/>
    <n v="0"/>
    <n v="0"/>
    <n v="0"/>
    <n v="0"/>
    <n v="0"/>
    <m/>
    <m/>
    <m/>
    <m/>
    <m/>
    <m/>
    <m/>
  </r>
  <r>
    <x v="13"/>
    <x v="0"/>
    <s v="Department for Business, Energy and Industrial Strategy"/>
    <x v="1"/>
    <x v="207"/>
    <s v="England"/>
    <n v="0"/>
    <n v="0"/>
    <n v="0"/>
    <n v="11"/>
    <n v="0"/>
    <n v="0"/>
    <n v="0"/>
    <n v="0"/>
    <n v="0"/>
    <m/>
    <m/>
    <m/>
    <m/>
    <m/>
    <n v="0"/>
    <n v="0"/>
    <n v="0"/>
    <n v="0.36035999999999996"/>
    <n v="0"/>
    <n v="0"/>
    <n v="0"/>
    <n v="0"/>
    <n v="0"/>
    <m/>
    <m/>
    <m/>
    <m/>
    <m/>
    <m/>
    <m/>
  </r>
  <r>
    <x v="13"/>
    <x v="0"/>
    <s v="Department for Business, Energy and Industrial Strategy"/>
    <x v="1"/>
    <x v="208"/>
    <s v="England"/>
    <n v="0"/>
    <n v="0"/>
    <n v="5"/>
    <n v="0"/>
    <n v="0"/>
    <n v="0"/>
    <n v="0"/>
    <n v="0"/>
    <n v="0"/>
    <m/>
    <m/>
    <m/>
    <m/>
    <m/>
    <n v="0"/>
    <n v="0"/>
    <n v="0.16379999999999997"/>
    <n v="0"/>
    <n v="0"/>
    <n v="0"/>
    <n v="0"/>
    <n v="0"/>
    <n v="0"/>
    <m/>
    <m/>
    <m/>
    <m/>
    <m/>
    <m/>
    <m/>
  </r>
  <r>
    <x v="13"/>
    <x v="0"/>
    <s v="Department for Environment, Food and Rural Affairs"/>
    <x v="1"/>
    <x v="209"/>
    <s v="England"/>
    <n v="0"/>
    <n v="0"/>
    <n v="2.7"/>
    <n v="4.5"/>
    <n v="0"/>
    <n v="0"/>
    <n v="0"/>
    <n v="0"/>
    <n v="0"/>
    <m/>
    <m/>
    <m/>
    <m/>
    <m/>
    <n v="0"/>
    <n v="0"/>
    <n v="8.8451999999999989E-2"/>
    <n v="0.14742"/>
    <n v="0"/>
    <n v="0"/>
    <n v="0"/>
    <n v="0"/>
    <n v="0"/>
    <m/>
    <m/>
    <m/>
    <m/>
    <m/>
    <m/>
    <m/>
  </r>
  <r>
    <x v="13"/>
    <x v="0"/>
    <s v="Department for Environment, Food and Rural Affairs"/>
    <x v="1"/>
    <x v="210"/>
    <s v="England"/>
    <n v="0"/>
    <n v="0"/>
    <n v="0"/>
    <n v="6.7"/>
    <n v="0"/>
    <n v="0"/>
    <n v="0"/>
    <n v="0"/>
    <n v="0"/>
    <m/>
    <m/>
    <m/>
    <m/>
    <m/>
    <n v="0"/>
    <n v="0"/>
    <n v="0"/>
    <n v="0.21949199999999999"/>
    <n v="0"/>
    <n v="0"/>
    <n v="0"/>
    <n v="0"/>
    <n v="0"/>
    <m/>
    <m/>
    <m/>
    <m/>
    <m/>
    <m/>
    <m/>
  </r>
  <r>
    <x v="13"/>
    <x v="0"/>
    <s v="Department for Environment, Food and Rural Affairs"/>
    <x v="1"/>
    <x v="211"/>
    <s v="England"/>
    <n v="0"/>
    <n v="0"/>
    <n v="0"/>
    <n v="15"/>
    <n v="0"/>
    <n v="0"/>
    <n v="0"/>
    <n v="0"/>
    <n v="0"/>
    <m/>
    <m/>
    <m/>
    <m/>
    <m/>
    <n v="0"/>
    <n v="0"/>
    <n v="0"/>
    <n v="0.4914"/>
    <n v="0"/>
    <n v="0"/>
    <n v="0"/>
    <n v="0"/>
    <n v="0"/>
    <m/>
    <m/>
    <m/>
    <m/>
    <m/>
    <m/>
    <m/>
  </r>
  <r>
    <x v="13"/>
    <x v="0"/>
    <s v="Department for Environment, Food and Rural Affairs"/>
    <x v="1"/>
    <x v="212"/>
    <s v="England"/>
    <n v="0"/>
    <n v="0"/>
    <n v="0"/>
    <n v="5"/>
    <n v="0"/>
    <n v="0"/>
    <n v="0"/>
    <n v="0"/>
    <n v="0"/>
    <m/>
    <m/>
    <m/>
    <m/>
    <m/>
    <n v="0"/>
    <n v="0"/>
    <n v="0"/>
    <n v="0.16379999999999997"/>
    <n v="0"/>
    <n v="0"/>
    <n v="0"/>
    <n v="0"/>
    <n v="0"/>
    <m/>
    <m/>
    <m/>
    <m/>
    <m/>
    <m/>
    <m/>
  </r>
  <r>
    <x v="13"/>
    <x v="0"/>
    <s v="Department for Environment, Food and Rural Affairs"/>
    <x v="1"/>
    <x v="213"/>
    <s v="England"/>
    <n v="0"/>
    <n v="0"/>
    <n v="0"/>
    <n v="0.70199999999999996"/>
    <n v="0"/>
    <n v="0"/>
    <n v="0"/>
    <n v="0"/>
    <n v="0"/>
    <m/>
    <m/>
    <m/>
    <m/>
    <m/>
    <n v="0"/>
    <n v="0"/>
    <n v="0"/>
    <n v="2.2997519999999994E-2"/>
    <n v="0"/>
    <n v="0"/>
    <n v="0"/>
    <n v="0"/>
    <n v="0"/>
    <m/>
    <m/>
    <m/>
    <m/>
    <m/>
    <m/>
    <m/>
  </r>
  <r>
    <x v="13"/>
    <x v="0"/>
    <s v="Department for Environment, Food and Rural Affairs"/>
    <x v="1"/>
    <x v="214"/>
    <s v="England"/>
    <n v="0"/>
    <n v="0"/>
    <n v="3"/>
    <n v="0"/>
    <n v="0"/>
    <n v="0"/>
    <n v="0"/>
    <n v="0"/>
    <n v="0"/>
    <m/>
    <m/>
    <m/>
    <m/>
    <m/>
    <n v="0"/>
    <n v="0"/>
    <n v="9.8279999999999992E-2"/>
    <n v="0"/>
    <n v="0"/>
    <n v="0"/>
    <n v="0"/>
    <n v="0"/>
    <n v="0"/>
    <m/>
    <m/>
    <m/>
    <m/>
    <m/>
    <m/>
    <m/>
  </r>
  <r>
    <x v="13"/>
    <x v="0"/>
    <s v="Ministry of Housing, Communities &amp; Local Government"/>
    <x v="1"/>
    <x v="215"/>
    <s v="England"/>
    <n v="0"/>
    <n v="0"/>
    <n v="0"/>
    <n v="2"/>
    <n v="0"/>
    <n v="0"/>
    <n v="0"/>
    <n v="0"/>
    <n v="0"/>
    <m/>
    <m/>
    <m/>
    <m/>
    <m/>
    <n v="0"/>
    <n v="0"/>
    <n v="0"/>
    <n v="6.5519999999999995E-2"/>
    <n v="0"/>
    <n v="0"/>
    <n v="0"/>
    <n v="0"/>
    <n v="0"/>
    <m/>
    <m/>
    <m/>
    <m/>
    <m/>
    <m/>
    <m/>
  </r>
  <r>
    <x v="13"/>
    <x v="0"/>
    <s v="Ministry of Housing, Communities &amp; Local Government"/>
    <x v="1"/>
    <x v="216"/>
    <s v="England"/>
    <n v="0"/>
    <n v="0"/>
    <n v="1.681"/>
    <n v="15"/>
    <n v="0"/>
    <n v="0"/>
    <n v="0"/>
    <n v="0"/>
    <n v="0"/>
    <m/>
    <m/>
    <m/>
    <m/>
    <m/>
    <n v="0"/>
    <n v="0"/>
    <n v="5.5069559999999997E-2"/>
    <n v="0.4914"/>
    <n v="0"/>
    <n v="0"/>
    <n v="0"/>
    <n v="0"/>
    <n v="0"/>
    <m/>
    <m/>
    <m/>
    <m/>
    <m/>
    <m/>
    <m/>
  </r>
  <r>
    <x v="13"/>
    <x v="0"/>
    <s v="Ministry of Housing, Communities &amp; Local Government"/>
    <x v="1"/>
    <x v="217"/>
    <s v="England"/>
    <n v="0"/>
    <n v="0"/>
    <n v="0"/>
    <n v="2.8"/>
    <n v="0"/>
    <n v="0"/>
    <n v="0"/>
    <n v="0"/>
    <n v="0"/>
    <m/>
    <m/>
    <m/>
    <m/>
    <m/>
    <n v="0"/>
    <n v="0"/>
    <n v="0"/>
    <n v="9.1727999999999976E-2"/>
    <n v="0"/>
    <n v="0"/>
    <n v="0"/>
    <n v="0"/>
    <n v="0"/>
    <m/>
    <m/>
    <m/>
    <m/>
    <m/>
    <m/>
    <m/>
  </r>
  <r>
    <x v="13"/>
    <x v="0"/>
    <s v="Ministry of Housing, Communities &amp; Local Government"/>
    <x v="1"/>
    <x v="218"/>
    <s v="England"/>
    <n v="0"/>
    <n v="0"/>
    <n v="240"/>
    <n v="0"/>
    <n v="0"/>
    <n v="0"/>
    <n v="0"/>
    <n v="0"/>
    <n v="0"/>
    <m/>
    <m/>
    <m/>
    <m/>
    <m/>
    <n v="0"/>
    <n v="0"/>
    <n v="7.8624000000000001"/>
    <n v="0"/>
    <n v="0"/>
    <n v="0"/>
    <n v="0"/>
    <n v="0"/>
    <n v="0"/>
    <m/>
    <m/>
    <m/>
    <m/>
    <m/>
    <m/>
    <m/>
  </r>
  <r>
    <x v="13"/>
    <x v="0"/>
    <s v="Ministry of Housing, Communities &amp; Local Government"/>
    <x v="1"/>
    <x v="219"/>
    <s v="England"/>
    <n v="0"/>
    <n v="0"/>
    <n v="0"/>
    <n v="240"/>
    <n v="0"/>
    <n v="0"/>
    <n v="0"/>
    <n v="0"/>
    <n v="0"/>
    <m/>
    <m/>
    <m/>
    <m/>
    <m/>
    <n v="0"/>
    <n v="0"/>
    <n v="0"/>
    <n v="7.8624000000000001"/>
    <n v="0"/>
    <n v="0"/>
    <n v="0"/>
    <n v="0"/>
    <n v="0"/>
    <m/>
    <m/>
    <m/>
    <m/>
    <m/>
    <m/>
    <m/>
  </r>
  <r>
    <x v="13"/>
    <x v="0"/>
    <s v="Ministry of Housing, Communities &amp; Local Government"/>
    <x v="1"/>
    <x v="220"/>
    <s v="England"/>
    <n v="0"/>
    <n v="0"/>
    <n v="0"/>
    <n v="410"/>
    <n v="0"/>
    <n v="0"/>
    <n v="0"/>
    <n v="0"/>
    <n v="0"/>
    <m/>
    <m/>
    <m/>
    <m/>
    <m/>
    <n v="0"/>
    <n v="0"/>
    <n v="0"/>
    <n v="13.4316"/>
    <n v="0"/>
    <n v="0"/>
    <n v="0"/>
    <n v="0"/>
    <n v="0"/>
    <m/>
    <m/>
    <m/>
    <m/>
    <m/>
    <m/>
    <m/>
  </r>
  <r>
    <x v="13"/>
    <x v="0"/>
    <s v="Ministry of Housing, Communities &amp; Local Government"/>
    <x v="1"/>
    <x v="221"/>
    <s v="England"/>
    <n v="0"/>
    <n v="0"/>
    <n v="0"/>
    <n v="4"/>
    <n v="0"/>
    <n v="0"/>
    <n v="0"/>
    <n v="0"/>
    <n v="0"/>
    <m/>
    <m/>
    <m/>
    <m/>
    <m/>
    <n v="0"/>
    <n v="0"/>
    <n v="0"/>
    <n v="0.13103999999999999"/>
    <n v="0"/>
    <n v="0"/>
    <n v="0"/>
    <n v="0"/>
    <n v="0"/>
    <m/>
    <m/>
    <m/>
    <m/>
    <m/>
    <m/>
    <m/>
  </r>
  <r>
    <x v="13"/>
    <x v="0"/>
    <s v="Ministry of Housing, Communities &amp; Local Government"/>
    <x v="1"/>
    <x v="222"/>
    <s v="England"/>
    <n v="0"/>
    <n v="0"/>
    <n v="0.2"/>
    <n v="0"/>
    <n v="0"/>
    <n v="0"/>
    <n v="0"/>
    <n v="0"/>
    <n v="0"/>
    <m/>
    <m/>
    <m/>
    <m/>
    <m/>
    <n v="0"/>
    <n v="0"/>
    <n v="6.5520000000000005E-3"/>
    <n v="0"/>
    <n v="0"/>
    <n v="0"/>
    <n v="0"/>
    <n v="0"/>
    <n v="0"/>
    <m/>
    <m/>
    <m/>
    <m/>
    <m/>
    <m/>
    <m/>
  </r>
  <r>
    <x v="13"/>
    <x v="0"/>
    <s v="Ministry of Housing, Communities &amp; Local Government"/>
    <x v="1"/>
    <x v="223"/>
    <s v="England"/>
    <n v="0"/>
    <n v="0"/>
    <n v="0"/>
    <n v="2"/>
    <n v="0"/>
    <n v="0"/>
    <n v="0"/>
    <n v="0"/>
    <n v="0"/>
    <m/>
    <m/>
    <m/>
    <m/>
    <m/>
    <n v="0"/>
    <n v="0"/>
    <n v="0"/>
    <n v="6.5519999999999995E-2"/>
    <n v="0"/>
    <n v="0"/>
    <n v="0"/>
    <n v="0"/>
    <n v="0"/>
    <m/>
    <m/>
    <m/>
    <m/>
    <m/>
    <m/>
    <m/>
  </r>
  <r>
    <x v="13"/>
    <x v="0"/>
    <s v="Ministry of Justice"/>
    <x v="1"/>
    <x v="224"/>
    <s v="England &amp; Wales"/>
    <n v="0"/>
    <n v="0"/>
    <n v="6.5"/>
    <n v="0"/>
    <n v="0"/>
    <n v="0"/>
    <n v="0"/>
    <n v="0"/>
    <n v="0"/>
    <m/>
    <m/>
    <m/>
    <m/>
    <m/>
    <n v="0"/>
    <n v="0"/>
    <n v="0.20153250000000003"/>
    <n v="0"/>
    <n v="0"/>
    <n v="0"/>
    <n v="0"/>
    <n v="0"/>
    <n v="0"/>
    <m/>
    <m/>
    <m/>
    <m/>
    <m/>
    <m/>
    <m/>
  </r>
  <r>
    <x v="13"/>
    <x v="0"/>
    <s v="Ministry of Justice"/>
    <x v="1"/>
    <x v="225"/>
    <s v="England &amp; Wales"/>
    <n v="0"/>
    <n v="0"/>
    <n v="0.05"/>
    <n v="0.05"/>
    <n v="0"/>
    <n v="0"/>
    <n v="0"/>
    <n v="0"/>
    <n v="0"/>
    <m/>
    <m/>
    <m/>
    <m/>
    <m/>
    <n v="0"/>
    <n v="0"/>
    <n v="1.5502500000000002E-3"/>
    <n v="1.5502500000000002E-3"/>
    <n v="0"/>
    <n v="0"/>
    <n v="0"/>
    <n v="0"/>
    <n v="0"/>
    <m/>
    <m/>
    <m/>
    <m/>
    <m/>
    <m/>
    <m/>
  </r>
  <r>
    <x v="13"/>
    <x v="0"/>
    <s v="Home Office"/>
    <x v="1"/>
    <x v="226"/>
    <s v="England &amp; Wales"/>
    <n v="0"/>
    <n v="0"/>
    <n v="0"/>
    <n v="160"/>
    <n v="0"/>
    <n v="0"/>
    <n v="0"/>
    <n v="0"/>
    <n v="0"/>
    <m/>
    <m/>
    <m/>
    <m/>
    <m/>
    <n v="0"/>
    <n v="0"/>
    <n v="0"/>
    <n v="4.9607999999999999"/>
    <n v="0"/>
    <n v="0"/>
    <n v="0"/>
    <n v="0"/>
    <n v="0"/>
    <m/>
    <m/>
    <m/>
    <m/>
    <m/>
    <m/>
    <m/>
  </r>
  <r>
    <x v="13"/>
    <x v="0"/>
    <s v="Home Office"/>
    <x v="1"/>
    <x v="227"/>
    <s v="England &amp; Wales"/>
    <n v="0"/>
    <n v="0"/>
    <n v="200"/>
    <n v="0"/>
    <n v="0"/>
    <n v="0"/>
    <n v="0"/>
    <n v="0"/>
    <n v="0"/>
    <m/>
    <m/>
    <m/>
    <m/>
    <m/>
    <n v="0"/>
    <n v="0"/>
    <n v="6.2010000000000005"/>
    <n v="0"/>
    <n v="0"/>
    <n v="0"/>
    <n v="0"/>
    <n v="0"/>
    <n v="0"/>
    <m/>
    <m/>
    <m/>
    <m/>
    <m/>
    <m/>
    <m/>
  </r>
  <r>
    <x v="13"/>
    <x v="0"/>
    <s v="Cabinet Office"/>
    <x v="1"/>
    <x v="228"/>
    <s v="England"/>
    <n v="0"/>
    <n v="0"/>
    <n v="0"/>
    <n v="7"/>
    <n v="0"/>
    <n v="0"/>
    <n v="0"/>
    <n v="0"/>
    <n v="0"/>
    <m/>
    <m/>
    <m/>
    <m/>
    <m/>
    <n v="0"/>
    <n v="0"/>
    <n v="0"/>
    <n v="0.22932"/>
    <n v="0"/>
    <n v="0"/>
    <n v="0"/>
    <n v="0"/>
    <n v="0"/>
    <m/>
    <m/>
    <m/>
    <m/>
    <m/>
    <m/>
    <m/>
  </r>
  <r>
    <x v="13"/>
    <x v="0"/>
    <s v="Department for Digital, Culture, Media &amp; Sport"/>
    <x v="1"/>
    <x v="229"/>
    <s v="England"/>
    <n v="0"/>
    <n v="0"/>
    <n v="0"/>
    <n v="3"/>
    <n v="0"/>
    <n v="0"/>
    <n v="0"/>
    <n v="0"/>
    <n v="0"/>
    <m/>
    <m/>
    <m/>
    <m/>
    <m/>
    <n v="0"/>
    <n v="0"/>
    <n v="0"/>
    <n v="9.8279999999999992E-2"/>
    <n v="0"/>
    <n v="0"/>
    <n v="0"/>
    <n v="0"/>
    <n v="0"/>
    <m/>
    <m/>
    <m/>
    <m/>
    <m/>
    <m/>
    <m/>
  </r>
  <r>
    <x v="13"/>
    <x v="0"/>
    <s v="Department for Digital, Culture, Media &amp; Sport"/>
    <x v="1"/>
    <x v="230"/>
    <s v="England"/>
    <n v="0"/>
    <n v="0"/>
    <n v="1"/>
    <n v="1"/>
    <n v="0"/>
    <n v="0"/>
    <n v="0"/>
    <n v="0"/>
    <n v="0"/>
    <m/>
    <m/>
    <m/>
    <m/>
    <m/>
    <n v="0"/>
    <n v="0"/>
    <n v="3.2759999999999997E-2"/>
    <n v="3.2759999999999997E-2"/>
    <n v="0"/>
    <n v="0"/>
    <n v="0"/>
    <n v="0"/>
    <n v="0"/>
    <m/>
    <m/>
    <m/>
    <m/>
    <m/>
    <m/>
    <m/>
  </r>
  <r>
    <x v="13"/>
    <x v="0"/>
    <s v="Business Rates"/>
    <x v="1"/>
    <x v="231"/>
    <s v="England"/>
    <n v="0"/>
    <n v="0"/>
    <n v="0"/>
    <n v="0"/>
    <n v="0"/>
    <n v="0"/>
    <n v="0"/>
    <n v="0"/>
    <n v="0"/>
    <m/>
    <m/>
    <m/>
    <m/>
    <m/>
    <n v="0"/>
    <n v="0"/>
    <n v="7.2"/>
    <n v="0"/>
    <n v="0"/>
    <n v="0"/>
    <n v="0"/>
    <n v="0"/>
    <n v="0"/>
    <m/>
    <m/>
    <m/>
    <m/>
    <m/>
    <m/>
    <m/>
  </r>
  <r>
    <x v="13"/>
    <x v="0"/>
    <s v="n/a"/>
    <x v="2"/>
    <x v="161"/>
    <s v="Northern Ireland"/>
    <n v="0"/>
    <n v="0"/>
    <n v="0"/>
    <n v="0"/>
    <n v="0"/>
    <n v="0"/>
    <n v="0"/>
    <n v="0"/>
    <n v="0"/>
    <m/>
    <m/>
    <m/>
    <m/>
    <m/>
    <n v="0"/>
    <n v="0"/>
    <n v="0"/>
    <n v="0"/>
    <n v="0"/>
    <n v="0"/>
    <n v="0"/>
    <n v="0"/>
    <n v="0"/>
    <m/>
    <m/>
    <m/>
    <m/>
    <m/>
    <m/>
    <m/>
  </r>
  <r>
    <x v="13"/>
    <x v="0"/>
    <s v="n/a"/>
    <x v="2"/>
    <x v="232"/>
    <s v="Northern Ireland"/>
    <n v="0"/>
    <n v="0"/>
    <n v="0"/>
    <n v="0"/>
    <n v="0"/>
    <n v="0"/>
    <n v="0"/>
    <n v="0"/>
    <n v="0"/>
    <m/>
    <m/>
    <m/>
    <m/>
    <m/>
    <n v="0"/>
    <n v="0"/>
    <n v="0"/>
    <n v="0.1"/>
    <n v="0"/>
    <n v="0"/>
    <n v="0"/>
    <n v="0"/>
    <n v="0"/>
    <m/>
    <m/>
    <m/>
    <m/>
    <m/>
    <m/>
    <m/>
  </r>
  <r>
    <x v="13"/>
    <x v="1"/>
    <s v="Department of Health and Social Care"/>
    <x v="1"/>
    <x v="233"/>
    <s v="England"/>
    <n v="0"/>
    <n v="0"/>
    <n v="10"/>
    <n v="0"/>
    <n v="0"/>
    <n v="0"/>
    <n v="0"/>
    <n v="0"/>
    <n v="0"/>
    <m/>
    <m/>
    <m/>
    <m/>
    <m/>
    <n v="0"/>
    <n v="0"/>
    <n v="0.32759999999999995"/>
    <n v="0"/>
    <n v="0"/>
    <n v="0"/>
    <n v="0"/>
    <n v="0"/>
    <n v="0"/>
    <m/>
    <m/>
    <m/>
    <m/>
    <m/>
    <m/>
    <m/>
  </r>
  <r>
    <x v="13"/>
    <x v="1"/>
    <s v="Department for Transport"/>
    <x v="1"/>
    <x v="234"/>
    <s v="England"/>
    <n v="0"/>
    <n v="0"/>
    <n v="420"/>
    <n v="0"/>
    <n v="0"/>
    <n v="0"/>
    <n v="0"/>
    <n v="0"/>
    <n v="0"/>
    <m/>
    <m/>
    <m/>
    <m/>
    <m/>
    <n v="0"/>
    <n v="0"/>
    <n v="13.759199999999998"/>
    <n v="0"/>
    <n v="0"/>
    <n v="0"/>
    <n v="0"/>
    <n v="0"/>
    <n v="0"/>
    <m/>
    <m/>
    <m/>
    <m/>
    <m/>
    <m/>
    <m/>
  </r>
  <r>
    <x v="13"/>
    <x v="1"/>
    <s v="Department for Transport"/>
    <x v="1"/>
    <x v="209"/>
    <s v="England"/>
    <n v="0"/>
    <n v="0"/>
    <n v="6.3"/>
    <n v="6.5"/>
    <n v="0"/>
    <n v="0"/>
    <n v="0"/>
    <n v="0"/>
    <n v="0"/>
    <m/>
    <m/>
    <m/>
    <m/>
    <m/>
    <n v="0"/>
    <n v="0"/>
    <n v="0.20638799999999999"/>
    <n v="0.21293999999999999"/>
    <n v="0"/>
    <n v="0"/>
    <n v="0"/>
    <n v="0"/>
    <n v="0"/>
    <m/>
    <m/>
    <m/>
    <m/>
    <m/>
    <m/>
    <m/>
  </r>
  <r>
    <x v="13"/>
    <x v="1"/>
    <s v="Department for Transport"/>
    <x v="1"/>
    <x v="193"/>
    <s v="England"/>
    <n v="0"/>
    <n v="0"/>
    <n v="0"/>
    <n v="5"/>
    <n v="5"/>
    <n v="0"/>
    <n v="0"/>
    <n v="0"/>
    <n v="0"/>
    <m/>
    <m/>
    <m/>
    <m/>
    <m/>
    <n v="0"/>
    <n v="0"/>
    <n v="0"/>
    <n v="0.16379999999999997"/>
    <n v="0.16379999999999997"/>
    <n v="0"/>
    <n v="0"/>
    <n v="0"/>
    <n v="0"/>
    <m/>
    <m/>
    <m/>
    <m/>
    <m/>
    <m/>
    <m/>
  </r>
  <r>
    <x v="13"/>
    <x v="1"/>
    <s v="Department for Education"/>
    <x v="1"/>
    <x v="202"/>
    <s v="England"/>
    <n v="0"/>
    <n v="0"/>
    <n v="0"/>
    <n v="6"/>
    <n v="6"/>
    <n v="0"/>
    <n v="0"/>
    <n v="0"/>
    <n v="0"/>
    <m/>
    <m/>
    <m/>
    <m/>
    <m/>
    <n v="0"/>
    <n v="0"/>
    <n v="0"/>
    <n v="0.19655999999999998"/>
    <n v="0.19655999999999998"/>
    <n v="0"/>
    <n v="0"/>
    <n v="0"/>
    <n v="0"/>
    <m/>
    <m/>
    <m/>
    <m/>
    <m/>
    <m/>
    <m/>
  </r>
  <r>
    <x v="13"/>
    <x v="1"/>
    <s v="Department for Education"/>
    <x v="1"/>
    <x v="235"/>
    <s v="England"/>
    <n v="0"/>
    <n v="0"/>
    <n v="400"/>
    <n v="0"/>
    <n v="0"/>
    <n v="0"/>
    <n v="0"/>
    <n v="0"/>
    <n v="0"/>
    <m/>
    <m/>
    <m/>
    <m/>
    <m/>
    <n v="0"/>
    <n v="0"/>
    <n v="13.103999999999999"/>
    <n v="0"/>
    <n v="0"/>
    <n v="0"/>
    <n v="0"/>
    <n v="0"/>
    <n v="0"/>
    <m/>
    <m/>
    <m/>
    <m/>
    <m/>
    <m/>
    <m/>
  </r>
  <r>
    <x v="13"/>
    <x v="1"/>
    <s v="Department for Business, Energy and Industrial Strategy"/>
    <x v="1"/>
    <x v="236"/>
    <s v="England"/>
    <n v="0"/>
    <n v="0"/>
    <n v="0"/>
    <n v="1"/>
    <n v="3"/>
    <n v="0"/>
    <n v="0"/>
    <n v="0"/>
    <n v="0"/>
    <m/>
    <m/>
    <m/>
    <m/>
    <m/>
    <n v="0"/>
    <n v="0"/>
    <n v="0"/>
    <n v="3.2759999999999997E-2"/>
    <n v="9.8279999999999992E-2"/>
    <n v="0"/>
    <n v="0"/>
    <n v="0"/>
    <n v="0"/>
    <m/>
    <m/>
    <m/>
    <m/>
    <m/>
    <m/>
    <m/>
  </r>
  <r>
    <x v="13"/>
    <x v="1"/>
    <s v="Department for Environment, Food and Rural Affairs"/>
    <x v="1"/>
    <x v="237"/>
    <s v="England"/>
    <n v="0"/>
    <n v="0"/>
    <n v="0"/>
    <n v="10"/>
    <n v="0"/>
    <n v="0"/>
    <n v="0"/>
    <n v="0"/>
    <n v="0"/>
    <m/>
    <m/>
    <m/>
    <m/>
    <m/>
    <n v="0"/>
    <n v="0"/>
    <n v="0"/>
    <n v="0.32759999999999995"/>
    <n v="0"/>
    <n v="0"/>
    <n v="0"/>
    <n v="0"/>
    <n v="0"/>
    <m/>
    <m/>
    <m/>
    <m/>
    <m/>
    <m/>
    <m/>
  </r>
  <r>
    <x v="13"/>
    <x v="1"/>
    <s v="Department for Environment, Food and Rural Affairs"/>
    <x v="1"/>
    <x v="213"/>
    <s v="England"/>
    <n v="0"/>
    <n v="0"/>
    <n v="0"/>
    <n v="2.8959999999999999"/>
    <n v="2.8959999999999999"/>
    <n v="0"/>
    <n v="0"/>
    <n v="0"/>
    <n v="0"/>
    <m/>
    <m/>
    <m/>
    <m/>
    <m/>
    <n v="0"/>
    <n v="0"/>
    <n v="0"/>
    <n v="9.4872959999999992E-2"/>
    <n v="9.4872959999999992E-2"/>
    <n v="0"/>
    <n v="0"/>
    <n v="0"/>
    <n v="0"/>
    <m/>
    <m/>
    <m/>
    <m/>
    <m/>
    <m/>
    <m/>
  </r>
  <r>
    <x v="13"/>
    <x v="1"/>
    <s v="Ministry of Housing, Communities &amp; Local Government"/>
    <x v="1"/>
    <x v="238"/>
    <s v="England"/>
    <n v="0"/>
    <n v="0"/>
    <n v="55"/>
    <n v="0"/>
    <n v="0"/>
    <n v="0"/>
    <n v="0"/>
    <n v="0"/>
    <n v="0"/>
    <m/>
    <m/>
    <m/>
    <m/>
    <m/>
    <n v="0"/>
    <n v="0"/>
    <n v="1.8017999999999998"/>
    <n v="0"/>
    <n v="0"/>
    <n v="0"/>
    <n v="0"/>
    <n v="0"/>
    <n v="0"/>
    <m/>
    <m/>
    <m/>
    <m/>
    <m/>
    <m/>
    <m/>
  </r>
  <r>
    <x v="13"/>
    <x v="1"/>
    <s v="Ministry of Housing, Communities &amp; Local Government"/>
    <x v="1"/>
    <x v="239"/>
    <s v="England"/>
    <n v="0"/>
    <n v="0"/>
    <n v="0"/>
    <n v="4"/>
    <n v="63"/>
    <n v="0"/>
    <n v="0"/>
    <n v="0"/>
    <n v="0"/>
    <m/>
    <m/>
    <m/>
    <m/>
    <m/>
    <n v="0"/>
    <n v="0"/>
    <n v="0"/>
    <n v="0.13103999999999999"/>
    <n v="2.0638800000000002"/>
    <n v="0"/>
    <n v="0"/>
    <n v="0"/>
    <n v="0"/>
    <m/>
    <m/>
    <m/>
    <m/>
    <m/>
    <m/>
    <m/>
  </r>
  <r>
    <x v="13"/>
    <x v="1"/>
    <s v="Department for Digital, Culture, Media &amp; Sport"/>
    <x v="1"/>
    <x v="240"/>
    <s v="England"/>
    <n v="0"/>
    <n v="0"/>
    <n v="0"/>
    <n v="8.51"/>
    <n v="0"/>
    <n v="0"/>
    <n v="0"/>
    <n v="0"/>
    <n v="0"/>
    <m/>
    <m/>
    <m/>
    <m/>
    <m/>
    <n v="0"/>
    <n v="0"/>
    <n v="0"/>
    <n v="0.27878759999999997"/>
    <n v="0"/>
    <n v="0"/>
    <n v="0"/>
    <n v="0"/>
    <n v="0"/>
    <m/>
    <m/>
    <m/>
    <m/>
    <m/>
    <m/>
    <m/>
  </r>
  <r>
    <x v="13"/>
    <x v="1"/>
    <s v="Ministry of Justice"/>
    <x v="1"/>
    <x v="241"/>
    <s v="England &amp; Wales"/>
    <n v="0"/>
    <n v="0"/>
    <n v="45"/>
    <n v="0"/>
    <n v="0"/>
    <n v="0"/>
    <n v="0"/>
    <n v="0"/>
    <n v="0"/>
    <m/>
    <m/>
    <m/>
    <m/>
    <m/>
    <n v="0"/>
    <n v="0"/>
    <n v="1.3952249999999999"/>
    <n v="0"/>
    <n v="0"/>
    <n v="0"/>
    <n v="0"/>
    <n v="0"/>
    <n v="0"/>
    <m/>
    <m/>
    <m/>
    <m/>
    <m/>
    <m/>
    <m/>
  </r>
  <r>
    <x v="13"/>
    <x v="1"/>
    <s v="n/a"/>
    <x v="2"/>
    <x v="242"/>
    <s v="Northern Ireland"/>
    <n v="0"/>
    <n v="0"/>
    <n v="0"/>
    <n v="0"/>
    <n v="0"/>
    <n v="0"/>
    <n v="0"/>
    <n v="0"/>
    <n v="0"/>
    <m/>
    <m/>
    <m/>
    <m/>
    <m/>
    <n v="0"/>
    <n v="0"/>
    <n v="0"/>
    <n v="20"/>
    <n v="20"/>
    <n v="0"/>
    <n v="0"/>
    <n v="0"/>
    <n v="0"/>
    <m/>
    <m/>
    <m/>
    <m/>
    <m/>
    <s v="City and Growth Deals"/>
    <m/>
  </r>
  <r>
    <x v="13"/>
    <x v="2"/>
    <s v="Ministry of Housing, Communities &amp; Local Government"/>
    <x v="1"/>
    <x v="243"/>
    <s v="England"/>
    <n v="0"/>
    <n v="0"/>
    <n v="0"/>
    <n v="0"/>
    <n v="144"/>
    <n v="0"/>
    <n v="0"/>
    <n v="0"/>
    <n v="0"/>
    <m/>
    <m/>
    <m/>
    <m/>
    <m/>
    <n v="0"/>
    <n v="0"/>
    <n v="0"/>
    <n v="0"/>
    <n v="4.7174399999999999"/>
    <n v="0"/>
    <n v="0"/>
    <n v="0"/>
    <n v="0"/>
    <m/>
    <m/>
    <m/>
    <m/>
    <m/>
    <m/>
    <m/>
  </r>
  <r>
    <x v="14"/>
    <x v="0"/>
    <s v="n/a"/>
    <x v="2"/>
    <x v="162"/>
    <s v="Northern Ireland"/>
    <n v="0"/>
    <n v="0"/>
    <n v="0"/>
    <n v="0"/>
    <n v="0"/>
    <n v="0"/>
    <n v="0"/>
    <n v="0"/>
    <n v="0"/>
    <m/>
    <m/>
    <m/>
    <m/>
    <m/>
    <n v="0"/>
    <n v="0"/>
    <n v="5.4889999999999999"/>
    <n v="0"/>
    <n v="0"/>
    <n v="0"/>
    <n v="0"/>
    <n v="0"/>
    <n v="0"/>
    <m/>
    <m/>
    <m/>
    <m/>
    <m/>
    <m/>
    <m/>
  </r>
  <r>
    <x v="14"/>
    <x v="0"/>
    <s v="Department of Health and Social Care"/>
    <x v="1"/>
    <x v="244"/>
    <s v="England"/>
    <n v="0"/>
    <n v="0"/>
    <n v="800"/>
    <n v="0"/>
    <n v="0"/>
    <n v="0"/>
    <n v="0"/>
    <n v="0"/>
    <n v="0"/>
    <m/>
    <m/>
    <m/>
    <m/>
    <m/>
    <n v="0"/>
    <n v="0"/>
    <n v="26.2"/>
    <n v="0"/>
    <n v="0"/>
    <n v="0"/>
    <n v="0"/>
    <n v="0"/>
    <n v="0"/>
    <m/>
    <m/>
    <m/>
    <m/>
    <m/>
    <m/>
    <m/>
  </r>
  <r>
    <x v="14"/>
    <x v="0"/>
    <s v="n/a"/>
    <x v="2"/>
    <x v="245"/>
    <s v="Northern Ireland"/>
    <n v="0"/>
    <n v="0"/>
    <n v="0"/>
    <n v="0"/>
    <n v="0"/>
    <n v="0"/>
    <n v="0"/>
    <n v="0"/>
    <n v="0"/>
    <m/>
    <m/>
    <m/>
    <m/>
    <m/>
    <n v="0"/>
    <n v="0"/>
    <n v="2"/>
    <n v="0"/>
    <n v="0"/>
    <n v="0"/>
    <n v="0"/>
    <n v="0"/>
    <n v="0"/>
    <m/>
    <m/>
    <m/>
    <m/>
    <m/>
    <m/>
    <m/>
  </r>
  <r>
    <x v="14"/>
    <x v="0"/>
    <s v="n/a"/>
    <x v="6"/>
    <x v="90"/>
    <s v="Northern Ireland"/>
    <n v="0"/>
    <n v="0"/>
    <n v="0"/>
    <n v="0"/>
    <n v="0"/>
    <n v="0"/>
    <n v="0"/>
    <n v="0"/>
    <n v="0"/>
    <m/>
    <m/>
    <m/>
    <m/>
    <m/>
    <n v="0"/>
    <n v="0"/>
    <n v="-2.2829999999999999"/>
    <n v="0"/>
    <n v="0"/>
    <n v="0"/>
    <n v="0"/>
    <n v="0"/>
    <n v="0"/>
    <m/>
    <m/>
    <m/>
    <m/>
    <m/>
    <m/>
    <s v="The block grant adjustment is applied annually at Supplementary Estimates"/>
  </r>
  <r>
    <x v="14"/>
    <x v="0"/>
    <s v="Cabinet Office"/>
    <x v="3"/>
    <x v="246"/>
    <s v="Northern Ireland"/>
    <n v="0"/>
    <n v="0"/>
    <n v="0"/>
    <n v="0"/>
    <n v="0"/>
    <n v="0"/>
    <n v="0"/>
    <n v="0"/>
    <n v="0"/>
    <m/>
    <m/>
    <m/>
    <m/>
    <m/>
    <n v="0"/>
    <n v="0"/>
    <n v="0.92900000000000005"/>
    <n v="0"/>
    <n v="0"/>
    <n v="0"/>
    <n v="0"/>
    <n v="0"/>
    <n v="0"/>
    <m/>
    <m/>
    <m/>
    <m/>
    <m/>
    <m/>
    <m/>
  </r>
  <r>
    <x v="14"/>
    <x v="0"/>
    <s v="Department of Health and Social Care"/>
    <x v="3"/>
    <x v="247"/>
    <s v="Northern Ireland"/>
    <n v="0"/>
    <n v="0"/>
    <n v="0"/>
    <n v="0"/>
    <n v="0"/>
    <n v="0"/>
    <n v="0"/>
    <n v="0"/>
    <n v="0"/>
    <m/>
    <m/>
    <m/>
    <m/>
    <m/>
    <n v="0"/>
    <n v="0"/>
    <n v="0.2"/>
    <n v="0"/>
    <n v="0"/>
    <n v="0"/>
    <n v="0"/>
    <n v="0"/>
    <n v="0"/>
    <m/>
    <m/>
    <m/>
    <m/>
    <m/>
    <m/>
    <m/>
  </r>
  <r>
    <x v="14"/>
    <x v="0"/>
    <s v="Department for Work and Pensions"/>
    <x v="3"/>
    <x v="248"/>
    <s v="Northern Ireland"/>
    <n v="0"/>
    <n v="0"/>
    <n v="0"/>
    <n v="0"/>
    <n v="0"/>
    <n v="0"/>
    <n v="0"/>
    <n v="0"/>
    <n v="0"/>
    <m/>
    <m/>
    <m/>
    <m/>
    <m/>
    <n v="0"/>
    <n v="0"/>
    <n v="0.13100000000000001"/>
    <n v="0"/>
    <n v="0"/>
    <n v="0"/>
    <n v="0"/>
    <n v="0"/>
    <n v="0"/>
    <m/>
    <m/>
    <m/>
    <m/>
    <m/>
    <m/>
    <m/>
  </r>
  <r>
    <x v="14"/>
    <x v="0"/>
    <s v="HM Treasury "/>
    <x v="3"/>
    <x v="249"/>
    <s v="Northern Ireland"/>
    <n v="0"/>
    <n v="0"/>
    <n v="0"/>
    <n v="0"/>
    <n v="0"/>
    <n v="0"/>
    <n v="0"/>
    <n v="0"/>
    <n v="0"/>
    <m/>
    <m/>
    <m/>
    <m/>
    <m/>
    <n v="0"/>
    <n v="0"/>
    <n v="0.157"/>
    <n v="0"/>
    <n v="0"/>
    <n v="0"/>
    <n v="0"/>
    <n v="0"/>
    <n v="0"/>
    <m/>
    <m/>
    <m/>
    <m/>
    <m/>
    <m/>
    <m/>
  </r>
  <r>
    <x v="14"/>
    <x v="0"/>
    <s v="Home Office"/>
    <x v="3"/>
    <x v="250"/>
    <s v="Northern Ireland"/>
    <n v="0"/>
    <n v="0"/>
    <n v="0"/>
    <n v="0"/>
    <n v="0"/>
    <n v="0"/>
    <n v="0"/>
    <n v="0"/>
    <n v="0"/>
    <m/>
    <m/>
    <m/>
    <m/>
    <m/>
    <n v="0"/>
    <n v="0"/>
    <n v="2.6110000000000002"/>
    <n v="0"/>
    <n v="0"/>
    <n v="0"/>
    <n v="0"/>
    <n v="0"/>
    <n v="0"/>
    <m/>
    <m/>
    <m/>
    <m/>
    <m/>
    <m/>
    <m/>
  </r>
  <r>
    <x v="14"/>
    <x v="0"/>
    <s v="Northern Ireland Office"/>
    <x v="3"/>
    <x v="86"/>
    <s v="Northern Ireland"/>
    <n v="0"/>
    <n v="0"/>
    <n v="0"/>
    <n v="0"/>
    <n v="0"/>
    <n v="0"/>
    <n v="0"/>
    <n v="0"/>
    <n v="0"/>
    <m/>
    <m/>
    <m/>
    <m/>
    <m/>
    <n v="0"/>
    <n v="0"/>
    <n v="1.4E-2"/>
    <n v="0"/>
    <n v="0"/>
    <n v="0"/>
    <n v="0"/>
    <n v="0"/>
    <n v="0"/>
    <m/>
    <m/>
    <m/>
    <m/>
    <m/>
    <m/>
    <m/>
  </r>
  <r>
    <x v="14"/>
    <x v="0"/>
    <s v="Northern Ireland Executive"/>
    <x v="3"/>
    <x v="251"/>
    <s v="Northern Ireland"/>
    <n v="0"/>
    <n v="0"/>
    <n v="0"/>
    <n v="0"/>
    <n v="0"/>
    <n v="0"/>
    <n v="0"/>
    <n v="0"/>
    <n v="0"/>
    <m/>
    <m/>
    <m/>
    <m/>
    <m/>
    <n v="0"/>
    <n v="0"/>
    <n v="-1E-3"/>
    <n v="0"/>
    <n v="0"/>
    <n v="0"/>
    <n v="0"/>
    <n v="0"/>
    <n v="0"/>
    <m/>
    <m/>
    <m/>
    <m/>
    <m/>
    <m/>
    <m/>
  </r>
  <r>
    <x v="14"/>
    <x v="0"/>
    <s v="n/a"/>
    <x v="5"/>
    <x v="163"/>
    <s v="Northern Ireland"/>
    <n v="0"/>
    <n v="0"/>
    <n v="0"/>
    <n v="0"/>
    <n v="0"/>
    <n v="0"/>
    <n v="0"/>
    <n v="0"/>
    <n v="0"/>
    <m/>
    <m/>
    <m/>
    <m/>
    <m/>
    <n v="0"/>
    <n v="0"/>
    <n v="60.250999999999998"/>
    <n v="0"/>
    <n v="0"/>
    <n v="0"/>
    <n v="0"/>
    <n v="0"/>
    <n v="0"/>
    <m/>
    <m/>
    <m/>
    <m/>
    <m/>
    <m/>
    <m/>
  </r>
  <r>
    <x v="14"/>
    <x v="0"/>
    <s v="n/a"/>
    <x v="4"/>
    <x v="169"/>
    <s v="Northern Ireland"/>
    <n v="0"/>
    <n v="0"/>
    <n v="0"/>
    <n v="0"/>
    <n v="0"/>
    <n v="0"/>
    <n v="0"/>
    <n v="0"/>
    <n v="0"/>
    <m/>
    <m/>
    <m/>
    <m/>
    <m/>
    <n v="0"/>
    <n v="0"/>
    <n v="138.74299999999999"/>
    <n v="0"/>
    <n v="0"/>
    <n v="0"/>
    <n v="0"/>
    <n v="0"/>
    <n v="0"/>
    <m/>
    <m/>
    <m/>
    <m/>
    <m/>
    <m/>
    <m/>
  </r>
  <r>
    <x v="14"/>
    <x v="0"/>
    <s v="n/a"/>
    <x v="2"/>
    <x v="75"/>
    <s v="Northern Ireland"/>
    <n v="0"/>
    <n v="0"/>
    <n v="0"/>
    <n v="0"/>
    <n v="0"/>
    <n v="0"/>
    <n v="0"/>
    <n v="0"/>
    <n v="0"/>
    <m/>
    <m/>
    <m/>
    <m/>
    <m/>
    <n v="0"/>
    <n v="0"/>
    <n v="-6.6000000000000003E-2"/>
    <n v="0"/>
    <n v="0"/>
    <n v="0"/>
    <n v="0"/>
    <n v="0"/>
    <n v="0"/>
    <m/>
    <m/>
    <m/>
    <m/>
    <m/>
    <m/>
    <m/>
  </r>
  <r>
    <x v="14"/>
    <x v="0"/>
    <s v="n/a"/>
    <x v="2"/>
    <x v="77"/>
    <s v="Northern Ireland"/>
    <n v="0"/>
    <n v="0"/>
    <n v="0"/>
    <n v="0"/>
    <n v="0"/>
    <n v="0"/>
    <n v="0"/>
    <n v="0"/>
    <n v="0"/>
    <m/>
    <m/>
    <m/>
    <m/>
    <m/>
    <n v="0"/>
    <n v="0"/>
    <n v="0.443"/>
    <n v="0"/>
    <n v="0"/>
    <n v="0"/>
    <n v="0"/>
    <n v="0"/>
    <n v="0"/>
    <m/>
    <m/>
    <m/>
    <m/>
    <m/>
    <m/>
    <m/>
  </r>
  <r>
    <x v="14"/>
    <x v="0"/>
    <s v="Department for Transport"/>
    <x v="1"/>
    <x v="252"/>
    <s v="England"/>
    <n v="0"/>
    <n v="0"/>
    <n v="90"/>
    <n v="0"/>
    <n v="0"/>
    <n v="0"/>
    <n v="0"/>
    <n v="0"/>
    <n v="0"/>
    <m/>
    <m/>
    <m/>
    <m/>
    <m/>
    <n v="0"/>
    <n v="0"/>
    <n v="2.95"/>
    <n v="0"/>
    <n v="0"/>
    <n v="0"/>
    <n v="0"/>
    <n v="0"/>
    <n v="0"/>
    <m/>
    <m/>
    <m/>
    <m/>
    <m/>
    <m/>
    <m/>
  </r>
  <r>
    <x v="14"/>
    <x v="0"/>
    <s v="Multiple"/>
    <x v="1"/>
    <x v="170"/>
    <s v="Multiple"/>
    <n v="0"/>
    <n v="0"/>
    <n v="0"/>
    <n v="0"/>
    <n v="0"/>
    <n v="0"/>
    <n v="0"/>
    <n v="0"/>
    <n v="0"/>
    <m/>
    <m/>
    <m/>
    <m/>
    <m/>
    <n v="0"/>
    <n v="0"/>
    <n v="14.49"/>
    <n v="0"/>
    <n v="0"/>
    <n v="0"/>
    <n v="0"/>
    <n v="0"/>
    <n v="0"/>
    <m/>
    <m/>
    <m/>
    <m/>
    <m/>
    <s v="EU Exit"/>
    <m/>
  </r>
  <r>
    <x v="14"/>
    <x v="0"/>
    <s v="n/a"/>
    <x v="2"/>
    <x v="79"/>
    <s v="Northern Ireland"/>
    <n v="0"/>
    <n v="0"/>
    <n v="0"/>
    <n v="0"/>
    <n v="0"/>
    <n v="0"/>
    <n v="0"/>
    <n v="0"/>
    <n v="0"/>
    <m/>
    <m/>
    <m/>
    <m/>
    <m/>
    <n v="0"/>
    <n v="0"/>
    <n v="25"/>
    <n v="0"/>
    <n v="0"/>
    <n v="0"/>
    <n v="0"/>
    <n v="0"/>
    <n v="0"/>
    <m/>
    <m/>
    <m/>
    <m/>
    <m/>
    <s v="Stormont House Agreement/Fresh Start Agreement"/>
    <m/>
  </r>
  <r>
    <x v="14"/>
    <x v="0"/>
    <s v="n/a"/>
    <x v="2"/>
    <x v="82"/>
    <s v="Northern Ireland"/>
    <n v="0"/>
    <n v="0"/>
    <n v="0"/>
    <n v="0"/>
    <n v="0"/>
    <n v="0"/>
    <n v="0"/>
    <n v="0"/>
    <n v="0"/>
    <m/>
    <m/>
    <m/>
    <m/>
    <m/>
    <n v="0"/>
    <n v="0"/>
    <n v="4.7249999999999996"/>
    <n v="0"/>
    <n v="0"/>
    <n v="0"/>
    <n v="0"/>
    <n v="0"/>
    <n v="0"/>
    <m/>
    <m/>
    <m/>
    <m/>
    <m/>
    <s v="Stormont House Agreement/Fresh Start Agreement"/>
    <m/>
  </r>
  <r>
    <x v="14"/>
    <x v="0"/>
    <s v="n/a"/>
    <x v="2"/>
    <x v="81"/>
    <s v="Northern Ireland"/>
    <n v="0"/>
    <n v="0"/>
    <n v="0"/>
    <n v="0"/>
    <n v="0"/>
    <n v="0"/>
    <n v="0"/>
    <n v="0"/>
    <n v="0"/>
    <m/>
    <m/>
    <m/>
    <m/>
    <m/>
    <n v="0"/>
    <n v="0"/>
    <n v="12"/>
    <n v="0"/>
    <n v="0"/>
    <n v="0"/>
    <n v="0"/>
    <n v="0"/>
    <n v="0"/>
    <m/>
    <m/>
    <m/>
    <m/>
    <m/>
    <s v="Stormont House Agreement/Fresh Start Agreement"/>
    <m/>
  </r>
  <r>
    <x v="14"/>
    <x v="0"/>
    <s v="n/a"/>
    <x v="2"/>
    <x v="171"/>
    <s v="Northern Ireland"/>
    <n v="0"/>
    <n v="0"/>
    <n v="0"/>
    <n v="0"/>
    <n v="0"/>
    <n v="0"/>
    <n v="0"/>
    <n v="0"/>
    <n v="0"/>
    <m/>
    <m/>
    <m/>
    <m/>
    <m/>
    <n v="0"/>
    <n v="0"/>
    <n v="1"/>
    <n v="0"/>
    <n v="0"/>
    <n v="0"/>
    <n v="0"/>
    <n v="0"/>
    <n v="0"/>
    <m/>
    <m/>
    <m/>
    <m/>
    <m/>
    <m/>
    <m/>
  </r>
  <r>
    <x v="14"/>
    <x v="0"/>
    <s v="Department of Health and Social Care"/>
    <x v="1"/>
    <x v="253"/>
    <s v="England"/>
    <n v="0"/>
    <n v="0"/>
    <n v="600"/>
    <n v="0"/>
    <n v="0"/>
    <n v="0"/>
    <n v="0"/>
    <n v="0"/>
    <n v="0"/>
    <m/>
    <m/>
    <m/>
    <m/>
    <m/>
    <n v="0"/>
    <n v="0"/>
    <n v="19.655999999999999"/>
    <n v="0"/>
    <n v="0"/>
    <n v="0"/>
    <n v="0"/>
    <n v="0"/>
    <n v="0"/>
    <m/>
    <m/>
    <m/>
    <m/>
    <m/>
    <m/>
    <m/>
  </r>
  <r>
    <x v="14"/>
    <x v="0"/>
    <s v="Ministry of Justice"/>
    <x v="1"/>
    <x v="254"/>
    <s v="England &amp; Wales"/>
    <n v="0"/>
    <n v="0"/>
    <n v="730"/>
    <n v="0"/>
    <n v="0"/>
    <n v="0"/>
    <n v="0"/>
    <n v="0"/>
    <n v="0"/>
    <m/>
    <m/>
    <m/>
    <m/>
    <m/>
    <n v="0"/>
    <n v="0"/>
    <n v="22.641999999999999"/>
    <n v="0"/>
    <n v="0"/>
    <n v="0"/>
    <n v="0"/>
    <n v="0"/>
    <n v="0"/>
    <m/>
    <m/>
    <m/>
    <m/>
    <m/>
    <m/>
    <m/>
  </r>
  <r>
    <x v="14"/>
    <x v="0"/>
    <s v="n/a"/>
    <x v="2"/>
    <x v="255"/>
    <s v="Northern Ireland"/>
    <n v="0"/>
    <n v="0"/>
    <n v="0"/>
    <n v="0"/>
    <n v="0"/>
    <n v="0"/>
    <n v="0"/>
    <n v="0"/>
    <n v="0"/>
    <m/>
    <m/>
    <m/>
    <m/>
    <m/>
    <n v="0"/>
    <n v="0"/>
    <n v="0.623"/>
    <n v="0"/>
    <n v="0"/>
    <n v="0"/>
    <n v="0"/>
    <n v="0"/>
    <n v="0"/>
    <m/>
    <m/>
    <m/>
    <m/>
    <m/>
    <m/>
    <m/>
  </r>
  <r>
    <x v="14"/>
    <x v="0"/>
    <s v="n/a"/>
    <x v="2"/>
    <x v="4"/>
    <s v="Northern Ireland"/>
    <n v="0"/>
    <n v="0"/>
    <n v="0"/>
    <n v="0"/>
    <n v="0"/>
    <n v="0"/>
    <n v="0"/>
    <n v="0"/>
    <n v="0"/>
    <m/>
    <m/>
    <m/>
    <m/>
    <m/>
    <n v="0"/>
    <n v="0"/>
    <n v="0.375"/>
    <n v="0"/>
    <n v="0"/>
    <n v="0"/>
    <n v="0"/>
    <n v="0"/>
    <n v="0"/>
    <m/>
    <m/>
    <m/>
    <m/>
    <m/>
    <m/>
    <m/>
  </r>
  <r>
    <x v="14"/>
    <x v="1"/>
    <s v="Department for Business, Energy and Industrial Stategy "/>
    <x v="3"/>
    <x v="256"/>
    <s v="Northern Ireland"/>
    <n v="0"/>
    <n v="0"/>
    <n v="0"/>
    <n v="0"/>
    <n v="0"/>
    <n v="0"/>
    <n v="0"/>
    <n v="0"/>
    <n v="0"/>
    <m/>
    <m/>
    <m/>
    <m/>
    <m/>
    <n v="0"/>
    <n v="0"/>
    <n v="0.55100000000000005"/>
    <n v="0.5"/>
    <n v="0"/>
    <n v="0"/>
    <n v="0"/>
    <n v="0"/>
    <n v="0"/>
    <m/>
    <m/>
    <m/>
    <m/>
    <m/>
    <m/>
    <m/>
  </r>
  <r>
    <x v="14"/>
    <x v="1"/>
    <s v="n/a"/>
    <x v="5"/>
    <x v="163"/>
    <s v="Northern Ireland"/>
    <n v="0"/>
    <n v="0"/>
    <n v="0"/>
    <n v="0"/>
    <n v="0"/>
    <n v="0"/>
    <n v="0"/>
    <n v="0"/>
    <n v="0"/>
    <m/>
    <m/>
    <m/>
    <m/>
    <m/>
    <n v="0"/>
    <n v="0"/>
    <n v="12.087"/>
    <n v="0"/>
    <n v="0"/>
    <n v="0"/>
    <n v="0"/>
    <n v="0"/>
    <n v="0"/>
    <m/>
    <m/>
    <m/>
    <m/>
    <m/>
    <m/>
    <m/>
  </r>
  <r>
    <x v="14"/>
    <x v="1"/>
    <s v="n/a"/>
    <x v="4"/>
    <x v="169"/>
    <s v="Northern Ireland"/>
    <n v="0"/>
    <n v="0"/>
    <n v="0"/>
    <n v="0"/>
    <n v="0"/>
    <n v="0"/>
    <n v="0"/>
    <n v="0"/>
    <n v="0"/>
    <m/>
    <m/>
    <m/>
    <m/>
    <m/>
    <n v="0"/>
    <n v="0"/>
    <n v="-138.74299999999999"/>
    <n v="0"/>
    <n v="0"/>
    <n v="0"/>
    <n v="0"/>
    <n v="0"/>
    <n v="0"/>
    <m/>
    <m/>
    <m/>
    <m/>
    <m/>
    <m/>
    <m/>
  </r>
  <r>
    <x v="14"/>
    <x v="1"/>
    <s v="Department for Transport"/>
    <x v="1"/>
    <x v="257"/>
    <s v="England"/>
    <n v="0"/>
    <n v="0"/>
    <n v="65"/>
    <n v="0"/>
    <n v="0"/>
    <n v="0"/>
    <n v="0"/>
    <n v="0"/>
    <n v="0"/>
    <m/>
    <m/>
    <m/>
    <m/>
    <m/>
    <n v="0"/>
    <n v="0"/>
    <n v="2.13"/>
    <n v="0"/>
    <n v="0"/>
    <n v="0"/>
    <n v="0"/>
    <n v="0"/>
    <n v="0"/>
    <m/>
    <m/>
    <m/>
    <m/>
    <m/>
    <m/>
    <m/>
  </r>
  <r>
    <x v="14"/>
    <x v="1"/>
    <s v="Multiple"/>
    <x v="1"/>
    <x v="170"/>
    <s v="Multiple"/>
    <n v="0"/>
    <n v="0"/>
    <n v="0"/>
    <n v="0"/>
    <n v="0"/>
    <n v="0"/>
    <n v="0"/>
    <n v="0"/>
    <n v="0"/>
    <m/>
    <m/>
    <m/>
    <m/>
    <m/>
    <n v="0"/>
    <n v="0"/>
    <n v="0.69399999999999995"/>
    <n v="0"/>
    <n v="0"/>
    <n v="0"/>
    <n v="0"/>
    <n v="0"/>
    <n v="0"/>
    <m/>
    <m/>
    <m/>
    <m/>
    <m/>
    <s v="EU Exit"/>
    <m/>
  </r>
  <r>
    <x v="14"/>
    <x v="1"/>
    <s v="n/a"/>
    <x v="2"/>
    <x v="258"/>
    <s v="Northern Ireland"/>
    <n v="0"/>
    <n v="0"/>
    <n v="0"/>
    <n v="0"/>
    <n v="0"/>
    <n v="0"/>
    <n v="0"/>
    <n v="0"/>
    <n v="0"/>
    <m/>
    <m/>
    <m/>
    <m/>
    <m/>
    <n v="0"/>
    <n v="0"/>
    <n v="10.937999999999999"/>
    <n v="0"/>
    <n v="0"/>
    <n v="0"/>
    <n v="0"/>
    <n v="0"/>
    <n v="0"/>
    <m/>
    <m/>
    <m/>
    <m/>
    <m/>
    <s v="Stormont House Agreement/Fresh Start Agreement"/>
    <m/>
  </r>
  <r>
    <x v="14"/>
    <x v="1"/>
    <s v="Department of Health and Social Care"/>
    <x v="1"/>
    <x v="253"/>
    <s v="England"/>
    <n v="0"/>
    <n v="0"/>
    <n v="113"/>
    <n v="0"/>
    <n v="0"/>
    <n v="0"/>
    <n v="0"/>
    <n v="0"/>
    <n v="0"/>
    <m/>
    <m/>
    <m/>
    <m/>
    <m/>
    <n v="0"/>
    <n v="0"/>
    <n v="3.702"/>
    <n v="0"/>
    <n v="0"/>
    <n v="0"/>
    <n v="0"/>
    <n v="0"/>
    <n v="0"/>
    <m/>
    <m/>
    <m/>
    <m/>
    <m/>
    <m/>
    <m/>
  </r>
  <r>
    <x v="14"/>
    <x v="1"/>
    <s v="Ministry of Justice"/>
    <x v="1"/>
    <x v="259"/>
    <s v="England &amp; Wales"/>
    <n v="0"/>
    <n v="0"/>
    <n v="120"/>
    <n v="0"/>
    <n v="0"/>
    <n v="0"/>
    <n v="0"/>
    <n v="0"/>
    <n v="0"/>
    <m/>
    <m/>
    <m/>
    <m/>
    <m/>
    <n v="0"/>
    <n v="0"/>
    <n v="3.722"/>
    <n v="0"/>
    <n v="0"/>
    <n v="0"/>
    <n v="0"/>
    <n v="0"/>
    <n v="0"/>
    <m/>
    <m/>
    <m/>
    <m/>
    <m/>
    <m/>
    <m/>
  </r>
  <r>
    <x v="15"/>
    <x v="0"/>
    <s v="n/a"/>
    <x v="7"/>
    <x v="260"/>
    <s v="Northern Ireland"/>
    <n v="0"/>
    <n v="0"/>
    <n v="0"/>
    <n v="0"/>
    <n v="0"/>
    <n v="0"/>
    <n v="0"/>
    <n v="0"/>
    <n v="0"/>
    <m/>
    <m/>
    <m/>
    <m/>
    <m/>
    <n v="0"/>
    <n v="0"/>
    <n v="-139.02600000000001"/>
    <n v="0"/>
    <n v="0"/>
    <n v="0"/>
    <n v="0"/>
    <n v="0"/>
    <n v="0"/>
    <m/>
    <m/>
    <m/>
    <m/>
    <m/>
    <m/>
    <m/>
  </r>
  <r>
    <x v="15"/>
    <x v="1"/>
    <s v="n/a"/>
    <x v="7"/>
    <x v="260"/>
    <s v="Northern Ireland"/>
    <n v="0"/>
    <n v="0"/>
    <n v="0"/>
    <n v="0"/>
    <n v="0"/>
    <n v="0"/>
    <n v="0"/>
    <n v="0"/>
    <n v="0"/>
    <m/>
    <m/>
    <m/>
    <m/>
    <m/>
    <n v="0"/>
    <n v="0"/>
    <n v="-12.428000000000001"/>
    <n v="0"/>
    <n v="0"/>
    <n v="0"/>
    <n v="0"/>
    <n v="0"/>
    <n v="0"/>
    <m/>
    <m/>
    <m/>
    <m/>
    <m/>
    <m/>
    <m/>
  </r>
  <r>
    <x v="15"/>
    <x v="2"/>
    <s v="n/a"/>
    <x v="7"/>
    <x v="260"/>
    <s v="Northern Ireland"/>
    <n v="0"/>
    <n v="0"/>
    <n v="0"/>
    <n v="0"/>
    <n v="0"/>
    <n v="0"/>
    <n v="0"/>
    <n v="0"/>
    <n v="0"/>
    <m/>
    <m/>
    <m/>
    <m/>
    <m/>
    <n v="0"/>
    <n v="0"/>
    <n v="-185.31899999999999"/>
    <n v="0"/>
    <n v="0"/>
    <n v="0"/>
    <n v="0"/>
    <n v="0"/>
    <n v="0"/>
    <m/>
    <m/>
    <m/>
    <m/>
    <m/>
    <m/>
    <m/>
  </r>
  <r>
    <x v="15"/>
    <x v="2"/>
    <s v="n/a"/>
    <x v="7"/>
    <x v="95"/>
    <s v="Northern Ireland"/>
    <n v="0"/>
    <n v="0"/>
    <n v="0"/>
    <n v="0"/>
    <n v="0"/>
    <n v="0"/>
    <n v="0"/>
    <n v="0"/>
    <n v="0"/>
    <m/>
    <m/>
    <m/>
    <m/>
    <m/>
    <n v="0"/>
    <n v="0"/>
    <n v="-62.311999999999998"/>
    <n v="0"/>
    <n v="0"/>
    <n v="0"/>
    <n v="0"/>
    <n v="0"/>
    <n v="0"/>
    <m/>
    <m/>
    <m/>
    <m/>
    <m/>
    <m/>
    <m/>
  </r>
  <r>
    <x v="15"/>
    <x v="1"/>
    <s v="n/a"/>
    <x v="7"/>
    <x v="95"/>
    <s v="Northern Ireland"/>
    <n v="0"/>
    <n v="0"/>
    <n v="0"/>
    <n v="0"/>
    <n v="0"/>
    <n v="0"/>
    <n v="0"/>
    <n v="0"/>
    <n v="0"/>
    <m/>
    <m/>
    <m/>
    <m/>
    <m/>
    <n v="0"/>
    <n v="0"/>
    <n v="62.311999999999998"/>
    <n v="0"/>
    <n v="0"/>
    <n v="0"/>
    <n v="0"/>
    <n v="0"/>
    <n v="0"/>
    <m/>
    <m/>
    <m/>
    <m/>
    <m/>
    <m/>
    <m/>
  </r>
  <r>
    <x v="16"/>
    <x v="0"/>
    <s v="Ministry of Housing, Communities &amp; Local Government"/>
    <x v="1"/>
    <x v="261"/>
    <s v="England"/>
    <n v="0"/>
    <n v="0"/>
    <n v="0"/>
    <n v="502"/>
    <n v="0"/>
    <n v="0"/>
    <n v="0"/>
    <n v="0"/>
    <n v="0"/>
    <m/>
    <m/>
    <m/>
    <m/>
    <m/>
    <n v="0"/>
    <n v="0"/>
    <n v="0"/>
    <n v="16.5"/>
    <n v="0"/>
    <n v="0"/>
    <n v="0"/>
    <n v="0"/>
    <n v="0"/>
    <m/>
    <m/>
    <m/>
    <m/>
    <m/>
    <m/>
    <m/>
  </r>
  <r>
    <x v="16"/>
    <x v="0"/>
    <s v="n/a"/>
    <x v="2"/>
    <x v="262"/>
    <s v="Northern Ireland"/>
    <n v="0"/>
    <n v="0"/>
    <n v="0"/>
    <n v="0"/>
    <n v="0"/>
    <n v="0"/>
    <n v="0"/>
    <n v="0"/>
    <n v="0"/>
    <m/>
    <m/>
    <m/>
    <m/>
    <m/>
    <n v="0"/>
    <n v="0"/>
    <n v="0"/>
    <n v="9.7799999999999994"/>
    <n v="0"/>
    <n v="0"/>
    <n v="0"/>
    <n v="0"/>
    <n v="0"/>
    <m/>
    <m/>
    <m/>
    <m/>
    <m/>
    <s v="EU Exit"/>
    <m/>
  </r>
  <r>
    <x v="16"/>
    <x v="0"/>
    <s v="Home Office"/>
    <x v="3"/>
    <x v="263"/>
    <s v="Northern Ireland"/>
    <n v="0"/>
    <n v="0"/>
    <n v="0"/>
    <n v="0"/>
    <n v="0"/>
    <n v="0"/>
    <n v="0"/>
    <n v="0"/>
    <n v="0"/>
    <m/>
    <m/>
    <m/>
    <m/>
    <m/>
    <n v="0"/>
    <n v="0"/>
    <n v="0"/>
    <n v="8.7870000000000008"/>
    <n v="0"/>
    <n v="0"/>
    <n v="0"/>
    <n v="0"/>
    <n v="0"/>
    <m/>
    <m/>
    <m/>
    <m/>
    <m/>
    <m/>
    <m/>
  </r>
  <r>
    <x v="16"/>
    <x v="0"/>
    <s v="n/a"/>
    <x v="2"/>
    <x v="264"/>
    <s v="Northern Ireland"/>
    <n v="0"/>
    <n v="0"/>
    <n v="0"/>
    <n v="0"/>
    <n v="0"/>
    <n v="0"/>
    <n v="0"/>
    <n v="0"/>
    <n v="0"/>
    <m/>
    <m/>
    <m/>
    <m/>
    <m/>
    <n v="0"/>
    <n v="0"/>
    <n v="0"/>
    <n v="140"/>
    <n v="0"/>
    <n v="0"/>
    <n v="0"/>
    <n v="0"/>
    <n v="0"/>
    <m/>
    <m/>
    <m/>
    <m/>
    <m/>
    <m/>
    <m/>
  </r>
  <r>
    <x v="16"/>
    <x v="0"/>
    <s v="n/a"/>
    <x v="2"/>
    <x v="178"/>
    <s v="Northern Ireland"/>
    <n v="0"/>
    <n v="0"/>
    <n v="0"/>
    <n v="0"/>
    <n v="0"/>
    <n v="0"/>
    <n v="0"/>
    <n v="0"/>
    <n v="0"/>
    <m/>
    <m/>
    <m/>
    <m/>
    <m/>
    <n v="0"/>
    <n v="0"/>
    <n v="0"/>
    <n v="100"/>
    <n v="0"/>
    <n v="0"/>
    <n v="0"/>
    <n v="0"/>
    <n v="0"/>
    <m/>
    <m/>
    <m/>
    <m/>
    <m/>
    <s v="C&amp;S financial annex"/>
    <m/>
  </r>
  <r>
    <x v="16"/>
    <x v="0"/>
    <s v="n/a"/>
    <x v="2"/>
    <x v="180"/>
    <s v="Northern Ireland"/>
    <n v="0"/>
    <n v="0"/>
    <n v="0"/>
    <n v="0"/>
    <n v="0"/>
    <n v="0"/>
    <n v="0"/>
    <n v="0"/>
    <n v="0"/>
    <m/>
    <m/>
    <m/>
    <m/>
    <m/>
    <n v="0"/>
    <n v="0"/>
    <n v="0"/>
    <n v="10"/>
    <n v="0"/>
    <n v="0"/>
    <n v="0"/>
    <n v="0"/>
    <n v="0"/>
    <m/>
    <m/>
    <m/>
    <m/>
    <m/>
    <s v="C&amp;S financial annex"/>
    <m/>
  </r>
  <r>
    <x v="16"/>
    <x v="0"/>
    <s v="n/a"/>
    <x v="2"/>
    <x v="179"/>
    <s v="Northern Ireland"/>
    <n v="0"/>
    <n v="0"/>
    <n v="0"/>
    <n v="0"/>
    <n v="0"/>
    <n v="0"/>
    <n v="0"/>
    <n v="0"/>
    <n v="0"/>
    <m/>
    <m/>
    <m/>
    <m/>
    <m/>
    <n v="0"/>
    <n v="0"/>
    <n v="0"/>
    <n v="20"/>
    <n v="0"/>
    <n v="0"/>
    <n v="0"/>
    <n v="0"/>
    <n v="0"/>
    <m/>
    <m/>
    <m/>
    <m/>
    <m/>
    <s v="C&amp;S financial annex"/>
    <m/>
  </r>
  <r>
    <x v="16"/>
    <x v="0"/>
    <s v="Multiple"/>
    <x v="1"/>
    <x v="265"/>
    <s v="Multiple"/>
    <n v="0"/>
    <n v="0"/>
    <n v="0"/>
    <n v="0"/>
    <n v="0"/>
    <n v="0"/>
    <n v="0"/>
    <n v="0"/>
    <n v="0"/>
    <m/>
    <m/>
    <m/>
    <m/>
    <m/>
    <n v="0"/>
    <n v="0"/>
    <n v="0"/>
    <n v="92.967999999999975"/>
    <n v="0"/>
    <n v="0"/>
    <n v="0"/>
    <n v="0"/>
    <n v="0"/>
    <m/>
    <m/>
    <m/>
    <m/>
    <m/>
    <m/>
    <m/>
  </r>
  <r>
    <x v="16"/>
    <x v="0"/>
    <s v="Ministry of Justice"/>
    <x v="1"/>
    <x v="266"/>
    <s v="England &amp; Wales"/>
    <n v="0"/>
    <n v="0"/>
    <n v="0"/>
    <n v="1325"/>
    <n v="0"/>
    <n v="0"/>
    <n v="0"/>
    <n v="0"/>
    <n v="0"/>
    <m/>
    <m/>
    <m/>
    <m/>
    <m/>
    <n v="0"/>
    <n v="0"/>
    <n v="0"/>
    <n v="41.1"/>
    <n v="0"/>
    <n v="0"/>
    <n v="0"/>
    <n v="0"/>
    <n v="0"/>
    <m/>
    <m/>
    <m/>
    <m/>
    <m/>
    <m/>
    <m/>
  </r>
  <r>
    <x v="16"/>
    <x v="0"/>
    <s v="Department for Transport"/>
    <x v="1"/>
    <x v="267"/>
    <s v="England &amp; Wales"/>
    <n v="0"/>
    <n v="0"/>
    <n v="0"/>
    <n v="655"/>
    <n v="0"/>
    <n v="0"/>
    <n v="0"/>
    <n v="0"/>
    <n v="0"/>
    <m/>
    <m/>
    <m/>
    <m/>
    <m/>
    <n v="0"/>
    <n v="0"/>
    <n v="0"/>
    <n v="20.294"/>
    <n v="0"/>
    <n v="0"/>
    <n v="0"/>
    <n v="0"/>
    <n v="0"/>
    <m/>
    <m/>
    <m/>
    <m/>
    <m/>
    <m/>
    <m/>
  </r>
  <r>
    <x v="16"/>
    <x v="0"/>
    <s v="Multiple"/>
    <x v="1"/>
    <x v="268"/>
    <s v="Multiple"/>
    <n v="0"/>
    <n v="0"/>
    <n v="0"/>
    <n v="0"/>
    <n v="0"/>
    <n v="0"/>
    <n v="0"/>
    <n v="0"/>
    <n v="0"/>
    <m/>
    <m/>
    <m/>
    <m/>
    <m/>
    <n v="0"/>
    <n v="0"/>
    <n v="0"/>
    <n v="18.266999999999999"/>
    <n v="0"/>
    <n v="0"/>
    <n v="0"/>
    <n v="0"/>
    <n v="0"/>
    <m/>
    <m/>
    <m/>
    <m/>
    <m/>
    <s v="EU Exit"/>
    <m/>
  </r>
  <r>
    <x v="16"/>
    <x v="0"/>
    <s v="Office for National Statistics"/>
    <x v="1"/>
    <x v="269"/>
    <s v="England &amp; Wales"/>
    <n v="0"/>
    <n v="0"/>
    <n v="0"/>
    <n v="104"/>
    <n v="0"/>
    <n v="0"/>
    <n v="0"/>
    <n v="0"/>
    <n v="0"/>
    <m/>
    <m/>
    <m/>
    <m/>
    <m/>
    <n v="0"/>
    <n v="0"/>
    <n v="0"/>
    <n v="3.2250000000000001"/>
    <n v="0"/>
    <n v="0"/>
    <n v="0"/>
    <n v="0"/>
    <n v="0"/>
    <m/>
    <m/>
    <m/>
    <m/>
    <m/>
    <m/>
    <m/>
  </r>
  <r>
    <x v="16"/>
    <x v="0"/>
    <s v="Home Office"/>
    <x v="1"/>
    <x v="270"/>
    <s v="England &amp; Wales"/>
    <n v="0"/>
    <n v="0"/>
    <n v="0"/>
    <n v="90"/>
    <n v="0"/>
    <n v="0"/>
    <n v="0"/>
    <n v="0"/>
    <n v="0"/>
    <m/>
    <m/>
    <m/>
    <m/>
    <m/>
    <n v="0"/>
    <n v="0"/>
    <n v="0"/>
    <n v="2.7909999999999999"/>
    <n v="0"/>
    <n v="0"/>
    <n v="0"/>
    <n v="0"/>
    <n v="0"/>
    <m/>
    <m/>
    <m/>
    <m/>
    <m/>
    <m/>
    <m/>
  </r>
  <r>
    <x v="16"/>
    <x v="0"/>
    <s v="Home Office"/>
    <x v="1"/>
    <x v="271"/>
    <s v="England &amp; Wales"/>
    <n v="0"/>
    <n v="0"/>
    <n v="0"/>
    <n v="80"/>
    <n v="0"/>
    <n v="0"/>
    <n v="0"/>
    <n v="0"/>
    <n v="0"/>
    <m/>
    <m/>
    <m/>
    <m/>
    <m/>
    <n v="0"/>
    <n v="0"/>
    <n v="0"/>
    <n v="2.48"/>
    <n v="0"/>
    <n v="0"/>
    <n v="0"/>
    <n v="0"/>
    <n v="0"/>
    <m/>
    <m/>
    <m/>
    <m/>
    <m/>
    <m/>
    <m/>
  </r>
  <r>
    <x v="16"/>
    <x v="0"/>
    <s v="n/a"/>
    <x v="2"/>
    <x v="272"/>
    <s v="Northern Ireland"/>
    <n v="0"/>
    <n v="0"/>
    <n v="0"/>
    <n v="0"/>
    <n v="0"/>
    <n v="0"/>
    <n v="0"/>
    <n v="0"/>
    <n v="0"/>
    <m/>
    <m/>
    <m/>
    <m/>
    <m/>
    <n v="0"/>
    <n v="0"/>
    <n v="0"/>
    <n v="1.4610000000000001"/>
    <n v="0"/>
    <n v="0"/>
    <n v="0"/>
    <n v="0"/>
    <n v="0"/>
    <m/>
    <m/>
    <m/>
    <m/>
    <m/>
    <m/>
    <m/>
  </r>
  <r>
    <x v="16"/>
    <x v="0"/>
    <s v="Department of Health and Social Care"/>
    <x v="1"/>
    <x v="273"/>
    <s v="England"/>
    <n v="0"/>
    <n v="0"/>
    <n v="0"/>
    <n v="39"/>
    <n v="0"/>
    <n v="0"/>
    <n v="0"/>
    <n v="0"/>
    <n v="0"/>
    <m/>
    <m/>
    <m/>
    <m/>
    <m/>
    <n v="0"/>
    <n v="0"/>
    <n v="0"/>
    <n v="1.2769999999999999"/>
    <n v="0"/>
    <n v="0"/>
    <n v="0"/>
    <n v="0"/>
    <n v="0"/>
    <m/>
    <m/>
    <m/>
    <m/>
    <m/>
    <m/>
    <m/>
  </r>
  <r>
    <x v="16"/>
    <x v="0"/>
    <s v="Cabinet Office"/>
    <x v="3"/>
    <x v="274"/>
    <s v="Northern Ireland"/>
    <n v="0"/>
    <n v="0"/>
    <n v="0"/>
    <n v="0"/>
    <n v="0"/>
    <n v="0"/>
    <n v="0"/>
    <n v="0"/>
    <n v="0"/>
    <m/>
    <m/>
    <m/>
    <m/>
    <m/>
    <n v="0"/>
    <n v="0"/>
    <n v="0"/>
    <n v="1.2130000000000001"/>
    <n v="0"/>
    <n v="0"/>
    <n v="0"/>
    <n v="0"/>
    <n v="0"/>
    <m/>
    <m/>
    <m/>
    <m/>
    <m/>
    <m/>
    <m/>
  </r>
  <r>
    <x v="16"/>
    <x v="1"/>
    <s v="Department for Transport"/>
    <x v="1"/>
    <x v="267"/>
    <s v="England &amp; Wales"/>
    <n v="0"/>
    <n v="0"/>
    <n v="0"/>
    <n v="-535"/>
    <n v="0"/>
    <n v="0"/>
    <n v="0"/>
    <n v="0"/>
    <n v="0"/>
    <m/>
    <m/>
    <m/>
    <m/>
    <m/>
    <n v="0"/>
    <n v="0"/>
    <n v="0"/>
    <n v="-16.591999999999999"/>
    <n v="0"/>
    <n v="0"/>
    <n v="0"/>
    <n v="0"/>
    <n v="0"/>
    <m/>
    <m/>
    <m/>
    <m/>
    <m/>
    <m/>
    <m/>
  </r>
  <r>
    <x v="16"/>
    <x v="1"/>
    <s v="Department for Business, Energy and Industrial Stategy "/>
    <x v="3"/>
    <x v="275"/>
    <s v="Northern Ireland"/>
    <n v="0"/>
    <n v="0"/>
    <n v="0"/>
    <n v="0"/>
    <n v="0"/>
    <n v="0"/>
    <n v="0"/>
    <n v="0"/>
    <n v="0"/>
    <m/>
    <m/>
    <m/>
    <m/>
    <m/>
    <n v="0"/>
    <n v="0"/>
    <n v="0"/>
    <n v="4.452"/>
    <n v="0"/>
    <n v="0"/>
    <n v="0"/>
    <n v="0"/>
    <n v="0"/>
    <m/>
    <m/>
    <m/>
    <m/>
    <m/>
    <m/>
    <m/>
  </r>
  <r>
    <x v="16"/>
    <x v="1"/>
    <s v="n/a"/>
    <x v="2"/>
    <x v="181"/>
    <s v="Northern Ireland"/>
    <n v="0"/>
    <n v="0"/>
    <n v="0"/>
    <n v="0"/>
    <n v="0"/>
    <n v="0"/>
    <n v="0"/>
    <n v="0"/>
    <n v="0"/>
    <m/>
    <m/>
    <m/>
    <m/>
    <m/>
    <n v="0"/>
    <n v="0"/>
    <n v="0"/>
    <n v="200"/>
    <n v="0"/>
    <n v="0"/>
    <n v="0"/>
    <n v="0"/>
    <n v="0"/>
    <m/>
    <m/>
    <m/>
    <m/>
    <m/>
    <s v="C&amp;S financial annex"/>
    <m/>
  </r>
  <r>
    <x v="16"/>
    <x v="1"/>
    <s v="n/a"/>
    <x v="2"/>
    <x v="276"/>
    <s v="Northern Ireland"/>
    <n v="0"/>
    <n v="0"/>
    <n v="0"/>
    <n v="0"/>
    <n v="0"/>
    <n v="0"/>
    <n v="0"/>
    <n v="0"/>
    <n v="0"/>
    <m/>
    <m/>
    <m/>
    <m/>
    <m/>
    <n v="0"/>
    <n v="0"/>
    <n v="0"/>
    <n v="3"/>
    <n v="0"/>
    <n v="0"/>
    <n v="0"/>
    <n v="0"/>
    <n v="0"/>
    <m/>
    <m/>
    <m/>
    <m/>
    <m/>
    <s v="C&amp;S financial annex"/>
    <m/>
  </r>
  <r>
    <x v="16"/>
    <x v="1"/>
    <s v="n/a"/>
    <x v="2"/>
    <x v="262"/>
    <s v="Northern Ireland"/>
    <n v="0"/>
    <n v="0"/>
    <n v="0"/>
    <n v="0"/>
    <n v="0"/>
    <n v="0"/>
    <n v="0"/>
    <n v="0"/>
    <n v="0"/>
    <m/>
    <m/>
    <m/>
    <m/>
    <m/>
    <n v="0"/>
    <n v="0"/>
    <n v="0"/>
    <n v="6.7"/>
    <n v="0"/>
    <n v="0"/>
    <n v="0"/>
    <n v="0"/>
    <n v="0"/>
    <m/>
    <m/>
    <m/>
    <m/>
    <m/>
    <s v="EU Exit"/>
    <m/>
  </r>
  <r>
    <x v="16"/>
    <x v="1"/>
    <s v="Multiple"/>
    <x v="1"/>
    <x v="268"/>
    <s v="Multiple"/>
    <n v="0"/>
    <n v="0"/>
    <n v="0"/>
    <n v="0"/>
    <n v="0"/>
    <n v="0"/>
    <n v="0"/>
    <n v="0"/>
    <n v="0"/>
    <m/>
    <m/>
    <m/>
    <m/>
    <m/>
    <n v="0"/>
    <n v="0"/>
    <n v="0"/>
    <n v="2.15"/>
    <n v="0"/>
    <n v="0"/>
    <n v="0"/>
    <n v="0"/>
    <n v="0"/>
    <m/>
    <m/>
    <m/>
    <m/>
    <m/>
    <s v="EU Exit"/>
    <m/>
  </r>
  <r>
    <x v="17"/>
    <x v="0"/>
    <s v="n/a"/>
    <x v="0"/>
    <x v="277"/>
    <s v="Northern Ireland"/>
    <n v="0"/>
    <n v="0"/>
    <n v="0"/>
    <n v="0"/>
    <n v="0"/>
    <n v="0"/>
    <n v="0"/>
    <n v="0"/>
    <n v="0"/>
    <m/>
    <m/>
    <m/>
    <m/>
    <m/>
    <n v="0"/>
    <n v="0"/>
    <n v="0"/>
    <n v="0"/>
    <n v="10683.030237200301"/>
    <n v="0"/>
    <n v="0"/>
    <n v="0"/>
    <n v="0"/>
    <m/>
    <m/>
    <m/>
    <m/>
    <m/>
    <m/>
    <m/>
  </r>
  <r>
    <x v="17"/>
    <x v="0"/>
    <s v="Department of Health and Social Care"/>
    <x v="1"/>
    <x v="1"/>
    <s v="n/a"/>
    <m/>
    <m/>
    <m/>
    <m/>
    <n v="6575.6210000000001"/>
    <m/>
    <m/>
    <m/>
    <m/>
    <m/>
    <m/>
    <m/>
    <m/>
    <m/>
    <m/>
    <m/>
    <m/>
    <m/>
    <n v="214.21681516289999"/>
    <m/>
    <m/>
    <m/>
    <m/>
    <m/>
    <m/>
    <m/>
    <m/>
    <m/>
    <m/>
    <m/>
  </r>
  <r>
    <x v="17"/>
    <x v="0"/>
    <s v="Department for Education"/>
    <x v="1"/>
    <x v="1"/>
    <s v="n/a"/>
    <m/>
    <m/>
    <m/>
    <m/>
    <n v="3337.02"/>
    <m/>
    <m/>
    <m/>
    <m/>
    <m/>
    <m/>
    <m/>
    <m/>
    <m/>
    <m/>
    <m/>
    <m/>
    <m/>
    <n v="109.3677160623"/>
    <m/>
    <m/>
    <m/>
    <m/>
    <m/>
    <m/>
    <m/>
    <m/>
    <m/>
    <m/>
    <m/>
  </r>
  <r>
    <x v="17"/>
    <x v="0"/>
    <s v="Home Office"/>
    <x v="1"/>
    <x v="1"/>
    <s v="n/a"/>
    <m/>
    <m/>
    <m/>
    <m/>
    <n v="983.88800000000003"/>
    <m/>
    <m/>
    <m/>
    <m/>
    <m/>
    <m/>
    <m/>
    <m/>
    <m/>
    <m/>
    <m/>
    <m/>
    <m/>
    <n v="27.999646083399998"/>
    <m/>
    <m/>
    <m/>
    <m/>
    <m/>
    <m/>
    <m/>
    <m/>
    <m/>
    <m/>
    <m/>
  </r>
  <r>
    <x v="17"/>
    <x v="0"/>
    <s v="Ministry of Justice"/>
    <x v="1"/>
    <x v="1"/>
    <s v="n/a"/>
    <m/>
    <m/>
    <m/>
    <m/>
    <n v="522.81200000000001"/>
    <m/>
    <m/>
    <m/>
    <m/>
    <m/>
    <m/>
    <m/>
    <m/>
    <m/>
    <m/>
    <m/>
    <m/>
    <m/>
    <n v="16.208734306299998"/>
    <m/>
    <m/>
    <m/>
    <m/>
    <m/>
    <m/>
    <m/>
    <m/>
    <m/>
    <m/>
    <m/>
  </r>
  <r>
    <x v="17"/>
    <x v="0"/>
    <s v="Ministry of Housing, Communities &amp; Local Government: Local Government"/>
    <x v="1"/>
    <x v="1"/>
    <s v="n/a"/>
    <m/>
    <m/>
    <m/>
    <m/>
    <n v="2509.9059999999999"/>
    <m/>
    <m/>
    <m/>
    <m/>
    <m/>
    <m/>
    <m/>
    <m/>
    <m/>
    <m/>
    <m/>
    <m/>
    <m/>
    <n v="82.259823217499999"/>
    <m/>
    <m/>
    <m/>
    <m/>
    <m/>
    <m/>
    <m/>
    <m/>
    <m/>
    <m/>
    <m/>
  </r>
  <r>
    <x v="17"/>
    <x v="0"/>
    <s v="Department for Work and Pensions"/>
    <x v="1"/>
    <x v="1"/>
    <s v="n/a"/>
    <m/>
    <m/>
    <m/>
    <m/>
    <n v="208.83199999999999"/>
    <m/>
    <m/>
    <m/>
    <m/>
    <m/>
    <m/>
    <m/>
    <m/>
    <m/>
    <m/>
    <m/>
    <m/>
    <m/>
    <n v="5.9349468293000003"/>
    <m/>
    <m/>
    <m/>
    <m/>
    <m/>
    <m/>
    <m/>
    <m/>
    <m/>
    <m/>
    <m/>
  </r>
  <r>
    <x v="17"/>
    <x v="0"/>
    <s v="HM Revenue and Customs"/>
    <x v="1"/>
    <x v="1"/>
    <s v="n/a"/>
    <m/>
    <m/>
    <m/>
    <m/>
    <n v="68.563999999999993"/>
    <m/>
    <m/>
    <m/>
    <m/>
    <m/>
    <m/>
    <m/>
    <m/>
    <m/>
    <m/>
    <m/>
    <m/>
    <m/>
    <n v="6.7413363000000002E-3"/>
    <m/>
    <m/>
    <m/>
    <m/>
    <m/>
    <m/>
    <m/>
    <m/>
    <m/>
    <m/>
    <m/>
  </r>
  <r>
    <x v="17"/>
    <x v="0"/>
    <s v="Department for Transport"/>
    <x v="1"/>
    <x v="1"/>
    <s v="n/a"/>
    <m/>
    <m/>
    <m/>
    <m/>
    <n v="542.93799999999999"/>
    <m/>
    <m/>
    <m/>
    <m/>
    <m/>
    <m/>
    <m/>
    <m/>
    <m/>
    <m/>
    <m/>
    <m/>
    <m/>
    <n v="16.246182125499999"/>
    <m/>
    <m/>
    <m/>
    <m/>
    <m/>
    <m/>
    <m/>
    <m/>
    <m/>
    <m/>
    <m/>
  </r>
  <r>
    <x v="17"/>
    <x v="0"/>
    <s v="Business, Energy &amp; Industrial Strategy"/>
    <x v="1"/>
    <x v="1"/>
    <s v="n/a"/>
    <m/>
    <m/>
    <m/>
    <m/>
    <n v="311.05799999999999"/>
    <m/>
    <m/>
    <m/>
    <m/>
    <m/>
    <m/>
    <m/>
    <m/>
    <m/>
    <m/>
    <m/>
    <m/>
    <m/>
    <n v="1.5780877806"/>
    <m/>
    <m/>
    <m/>
    <m/>
    <m/>
    <m/>
    <m/>
    <m/>
    <m/>
    <m/>
    <m/>
  </r>
  <r>
    <x v="17"/>
    <x v="0"/>
    <s v="Ministry of Housing, Communities &amp; Local Government: Communities"/>
    <x v="1"/>
    <x v="1"/>
    <s v="n/a"/>
    <m/>
    <m/>
    <m/>
    <m/>
    <n v="72.561999999999998"/>
    <m/>
    <m/>
    <m/>
    <m/>
    <m/>
    <m/>
    <m/>
    <m/>
    <m/>
    <m/>
    <m/>
    <m/>
    <m/>
    <n v="2.3710061653999999"/>
    <m/>
    <m/>
    <m/>
    <m/>
    <m/>
    <m/>
    <m/>
    <m/>
    <m/>
    <m/>
    <m/>
  </r>
  <r>
    <x v="17"/>
    <x v="0"/>
    <s v="Department for Environment, Food and Rural Affairs"/>
    <x v="1"/>
    <x v="1"/>
    <s v="n/a"/>
    <m/>
    <m/>
    <m/>
    <m/>
    <n v="82.552000000000007"/>
    <m/>
    <m/>
    <m/>
    <m/>
    <m/>
    <m/>
    <m/>
    <m/>
    <m/>
    <m/>
    <m/>
    <m/>
    <m/>
    <n v="2.7001639270000002"/>
    <m/>
    <m/>
    <m/>
    <m/>
    <m/>
    <m/>
    <m/>
    <m/>
    <m/>
    <m/>
    <m/>
  </r>
  <r>
    <x v="17"/>
    <x v="0"/>
    <s v="Department for Culture Media &amp; Sport"/>
    <x v="1"/>
    <x v="1"/>
    <s v="n/a"/>
    <m/>
    <m/>
    <m/>
    <m/>
    <n v="90.855999999999995"/>
    <m/>
    <m/>
    <m/>
    <m/>
    <m/>
    <m/>
    <m/>
    <m/>
    <m/>
    <m/>
    <m/>
    <m/>
    <m/>
    <n v="2.3107172249999999"/>
    <m/>
    <m/>
    <m/>
    <m/>
    <m/>
    <m/>
    <m/>
    <m/>
    <m/>
    <m/>
    <m/>
  </r>
  <r>
    <x v="17"/>
    <x v="0"/>
    <s v="Single Intelligence Account"/>
    <x v="1"/>
    <x v="1"/>
    <s v="n/a"/>
    <m/>
    <m/>
    <m/>
    <m/>
    <n v="87.674000000000007"/>
    <m/>
    <m/>
    <m/>
    <m/>
    <m/>
    <m/>
    <m/>
    <m/>
    <m/>
    <m/>
    <m/>
    <m/>
    <m/>
    <n v="0.29596467850000002"/>
    <m/>
    <m/>
    <m/>
    <m/>
    <m/>
    <m/>
    <m/>
    <m/>
    <m/>
    <m/>
    <m/>
  </r>
  <r>
    <x v="17"/>
    <x v="0"/>
    <s v="HM Treasury"/>
    <x v="1"/>
    <x v="1"/>
    <s v="n/a"/>
    <m/>
    <m/>
    <m/>
    <m/>
    <n v="3.819"/>
    <m/>
    <m/>
    <m/>
    <m/>
    <m/>
    <m/>
    <m/>
    <m/>
    <m/>
    <m/>
    <m/>
    <m/>
    <m/>
    <n v="3.7554029999999999E-4"/>
    <m/>
    <m/>
    <m/>
    <m/>
    <m/>
    <m/>
    <m/>
    <m/>
    <m/>
    <m/>
    <m/>
  </r>
  <r>
    <x v="17"/>
    <x v="0"/>
    <s v="Cabinet Office"/>
    <x v="1"/>
    <x v="1"/>
    <s v="n/a"/>
    <m/>
    <m/>
    <m/>
    <m/>
    <n v="34.384999999999998"/>
    <m/>
    <m/>
    <m/>
    <m/>
    <m/>
    <m/>
    <m/>
    <m/>
    <m/>
    <m/>
    <m/>
    <m/>
    <m/>
    <n v="0.11607472720000001"/>
    <m/>
    <m/>
    <m/>
    <m/>
    <m/>
    <m/>
    <m/>
    <m/>
    <m/>
    <m/>
    <m/>
  </r>
  <r>
    <x v="17"/>
    <x v="0"/>
    <s v="Small and Independent Bodies"/>
    <x v="1"/>
    <x v="1"/>
    <s v="n/a"/>
    <m/>
    <m/>
    <m/>
    <m/>
    <n v="159.34200000000001"/>
    <m/>
    <m/>
    <m/>
    <m/>
    <m/>
    <m/>
    <m/>
    <m/>
    <m/>
    <m/>
    <m/>
    <m/>
    <m/>
    <n v="4.6360519398999998"/>
    <m/>
    <m/>
    <m/>
    <m/>
    <m/>
    <m/>
    <m/>
    <m/>
    <m/>
    <m/>
    <m/>
  </r>
  <r>
    <x v="17"/>
    <x v="0"/>
    <s v="Law Officers' Department"/>
    <x v="1"/>
    <x v="1"/>
    <s v="n/a"/>
    <m/>
    <m/>
    <m/>
    <m/>
    <n v="84.480999999999995"/>
    <m/>
    <m/>
    <m/>
    <m/>
    <m/>
    <m/>
    <m/>
    <m/>
    <m/>
    <m/>
    <m/>
    <m/>
    <m/>
    <n v="2.4015515001000001"/>
    <m/>
    <m/>
    <m/>
    <m/>
    <m/>
    <m/>
    <m/>
    <m/>
    <m/>
    <m/>
    <m/>
  </r>
  <r>
    <x v="17"/>
    <x v="0"/>
    <s v="Business Rates"/>
    <x v="1"/>
    <x v="1"/>
    <s v="n/a"/>
    <m/>
    <m/>
    <m/>
    <m/>
    <n v="-2356.748"/>
    <m/>
    <m/>
    <m/>
    <m/>
    <m/>
    <m/>
    <m/>
    <m/>
    <m/>
    <m/>
    <m/>
    <m/>
    <m/>
    <n v="-77.240233359699999"/>
    <m/>
    <m/>
    <m/>
    <m/>
    <m/>
    <m/>
    <m/>
    <m/>
    <m/>
    <m/>
    <m/>
  </r>
  <r>
    <x v="17"/>
    <x v="0"/>
    <s v="Network Rail"/>
    <x v="1"/>
    <x v="1"/>
    <s v="n/a"/>
    <m/>
    <m/>
    <m/>
    <m/>
    <n v="275"/>
    <m/>
    <m/>
    <m/>
    <m/>
    <m/>
    <m/>
    <m/>
    <m/>
    <m/>
    <m/>
    <m/>
    <m/>
    <m/>
    <n v="8.5343498068999999"/>
    <m/>
    <m/>
    <m/>
    <m/>
    <m/>
    <m/>
    <m/>
    <m/>
    <m/>
    <m/>
    <m/>
  </r>
  <r>
    <x v="17"/>
    <x v="1"/>
    <s v="Department of Health and Social Care"/>
    <x v="1"/>
    <x v="278"/>
    <s v="n/a"/>
    <n v="0"/>
    <n v="0"/>
    <n v="0"/>
    <n v="0"/>
    <n v="283"/>
    <n v="0"/>
    <n v="0"/>
    <n v="0"/>
    <n v="0"/>
    <m/>
    <m/>
    <m/>
    <m/>
    <m/>
    <n v="0"/>
    <n v="0"/>
    <n v="0"/>
    <n v="0"/>
    <n v="9.2194115638957701"/>
    <n v="0"/>
    <n v="0"/>
    <n v="0"/>
    <n v="0"/>
    <m/>
    <m/>
    <m/>
    <m/>
    <m/>
    <m/>
    <m/>
  </r>
  <r>
    <x v="17"/>
    <x v="1"/>
    <s v="Home Office"/>
    <x v="1"/>
    <x v="278"/>
    <s v="n/a"/>
    <n v="0"/>
    <n v="0"/>
    <n v="0"/>
    <n v="0"/>
    <n v="155.75399999999999"/>
    <n v="0"/>
    <n v="0"/>
    <n v="0"/>
    <n v="0"/>
    <m/>
    <m/>
    <m/>
    <m/>
    <m/>
    <n v="0"/>
    <n v="0"/>
    <n v="0"/>
    <n v="0"/>
    <n v="4.4324749559316601"/>
    <n v="0"/>
    <n v="0"/>
    <n v="0"/>
    <n v="0"/>
    <m/>
    <m/>
    <m/>
    <m/>
    <m/>
    <m/>
    <m/>
  </r>
  <r>
    <x v="17"/>
    <x v="1"/>
    <s v="Ministry of Justice"/>
    <x v="1"/>
    <x v="278"/>
    <s v="n/a"/>
    <n v="0"/>
    <n v="0"/>
    <n v="0"/>
    <n v="0"/>
    <n v="485"/>
    <n v="0"/>
    <n v="0"/>
    <n v="0"/>
    <n v="0"/>
    <m/>
    <m/>
    <m/>
    <m/>
    <m/>
    <n v="0"/>
    <n v="0"/>
    <n v="0"/>
    <n v="0"/>
    <n v="15.036438169815501"/>
    <n v="0"/>
    <n v="0"/>
    <n v="0"/>
    <n v="0"/>
    <m/>
    <m/>
    <m/>
    <m/>
    <m/>
    <m/>
    <m/>
  </r>
  <r>
    <x v="17"/>
    <x v="1"/>
    <s v="HM Revenue and Customs"/>
    <x v="1"/>
    <x v="278"/>
    <s v="n/a"/>
    <n v="0"/>
    <n v="0"/>
    <n v="0"/>
    <n v="0"/>
    <n v="79.403999999999996"/>
    <n v="0"/>
    <n v="0"/>
    <n v="0"/>
    <n v="0"/>
    <m/>
    <m/>
    <m/>
    <m/>
    <m/>
    <n v="0"/>
    <n v="0"/>
    <n v="0"/>
    <n v="0"/>
    <n v="7.8071768684855802E-3"/>
    <n v="0"/>
    <n v="0"/>
    <n v="0"/>
    <n v="0"/>
    <m/>
    <m/>
    <m/>
    <m/>
    <m/>
    <m/>
    <m/>
  </r>
  <r>
    <x v="17"/>
    <x v="1"/>
    <s v="Department for Business, Energy and Industrial Strategy"/>
    <x v="1"/>
    <x v="278"/>
    <s v="n/a"/>
    <n v="0"/>
    <n v="0"/>
    <n v="0"/>
    <n v="0"/>
    <n v="74.313999999999993"/>
    <n v="0"/>
    <n v="0"/>
    <n v="0"/>
    <n v="0"/>
    <m/>
    <m/>
    <m/>
    <m/>
    <m/>
    <n v="0"/>
    <n v="0"/>
    <n v="0"/>
    <n v="0"/>
    <n v="0.377016333940772"/>
    <n v="0"/>
    <n v="0"/>
    <n v="0"/>
    <n v="0"/>
    <m/>
    <m/>
    <m/>
    <m/>
    <m/>
    <m/>
    <m/>
  </r>
  <r>
    <x v="17"/>
    <x v="1"/>
    <s v="Department for Environment, Food and Rural Affairs"/>
    <x v="1"/>
    <x v="278"/>
    <s v="n/a"/>
    <n v="0"/>
    <n v="0"/>
    <n v="0"/>
    <n v="0"/>
    <n v="19.341999999999999"/>
    <n v="0"/>
    <n v="0"/>
    <n v="0"/>
    <n v="0"/>
    <m/>
    <m/>
    <m/>
    <m/>
    <m/>
    <n v="0"/>
    <n v="0"/>
    <n v="0"/>
    <n v="0"/>
    <n v="0.632648238377023"/>
    <n v="0"/>
    <n v="0"/>
    <n v="0"/>
    <n v="0"/>
    <m/>
    <m/>
    <m/>
    <m/>
    <m/>
    <m/>
    <m/>
  </r>
  <r>
    <x v="17"/>
    <x v="1"/>
    <s v="Single Intelligence Account"/>
    <x v="1"/>
    <x v="278"/>
    <s v="n/a"/>
    <n v="0"/>
    <n v="0"/>
    <n v="0"/>
    <n v="0"/>
    <n v="2.19"/>
    <n v="0"/>
    <n v="0"/>
    <n v="0"/>
    <n v="0"/>
    <m/>
    <m/>
    <m/>
    <m/>
    <m/>
    <n v="0"/>
    <n v="0"/>
    <n v="0"/>
    <n v="0"/>
    <n v="7.3928470699387303E-3"/>
    <n v="0"/>
    <n v="0"/>
    <n v="0"/>
    <n v="0"/>
    <m/>
    <m/>
    <m/>
    <m/>
    <m/>
    <m/>
    <m/>
  </r>
  <r>
    <x v="17"/>
    <x v="1"/>
    <s v="Office of Gas &amp; Electricity Markets"/>
    <x v="1"/>
    <x v="278"/>
    <s v="n/a"/>
    <n v="0"/>
    <n v="0"/>
    <n v="0"/>
    <n v="0"/>
    <n v="1.3"/>
    <n v="0"/>
    <n v="0"/>
    <n v="0"/>
    <n v="0"/>
    <m/>
    <m/>
    <m/>
    <m/>
    <m/>
    <n v="0"/>
    <n v="0"/>
    <n v="0"/>
    <n v="0"/>
    <n v="3.69455545674236E-2"/>
    <n v="0"/>
    <n v="0"/>
    <n v="0"/>
    <n v="0"/>
    <m/>
    <m/>
    <m/>
    <m/>
    <m/>
    <m/>
    <m/>
  </r>
  <r>
    <x v="17"/>
    <x v="1"/>
    <s v="Network Rail"/>
    <x v="1"/>
    <x v="278"/>
    <s v="n/a"/>
    <n v="0"/>
    <n v="0"/>
    <n v="0"/>
    <n v="0"/>
    <n v="-650"/>
    <n v="0"/>
    <n v="0"/>
    <n v="0"/>
    <n v="0"/>
    <m/>
    <m/>
    <m/>
    <m/>
    <m/>
    <n v="0"/>
    <n v="0"/>
    <n v="0"/>
    <n v="0"/>
    <n v="-20.172099543626299"/>
    <n v="0"/>
    <n v="0"/>
    <n v="0"/>
    <n v="0"/>
    <m/>
    <m/>
    <m/>
    <m/>
    <m/>
    <m/>
    <m/>
  </r>
  <r>
    <x v="17"/>
    <x v="2"/>
    <s v="Multiple"/>
    <x v="1"/>
    <x v="279"/>
    <s v="Multiple"/>
    <n v="0"/>
    <n v="0"/>
    <n v="0"/>
    <n v="0"/>
    <n v="0"/>
    <n v="0"/>
    <n v="0"/>
    <n v="0"/>
    <n v="0"/>
    <m/>
    <m/>
    <m/>
    <m/>
    <m/>
    <n v="0"/>
    <n v="0"/>
    <n v="0"/>
    <n v="0"/>
    <n v="0"/>
    <n v="0"/>
    <n v="0"/>
    <n v="0"/>
    <n v="0"/>
    <m/>
    <m/>
    <m/>
    <m/>
    <m/>
    <m/>
    <m/>
  </r>
  <r>
    <x v="18"/>
    <x v="0"/>
    <s v="n/a"/>
    <x v="4"/>
    <x v="280"/>
    <s v="Northern Ireland"/>
    <n v="0"/>
    <n v="0"/>
    <n v="0"/>
    <n v="0"/>
    <n v="0"/>
    <n v="0"/>
    <n v="0"/>
    <n v="0"/>
    <n v="0"/>
    <m/>
    <m/>
    <m/>
    <m/>
    <m/>
    <n v="0"/>
    <n v="0"/>
    <n v="0"/>
    <n v="-0.56499999999999995"/>
    <n v="0"/>
    <n v="0"/>
    <n v="0"/>
    <n v="0"/>
    <n v="0"/>
    <m/>
    <m/>
    <m/>
    <m/>
    <m/>
    <m/>
    <m/>
  </r>
  <r>
    <x v="18"/>
    <x v="0"/>
    <s v="Department for Transport"/>
    <x v="1"/>
    <x v="281"/>
    <s v="England"/>
    <n v="0"/>
    <n v="0"/>
    <n v="0"/>
    <n v="198"/>
    <n v="0"/>
    <n v="0"/>
    <n v="0"/>
    <n v="0"/>
    <n v="0"/>
    <m/>
    <m/>
    <m/>
    <m/>
    <m/>
    <n v="0"/>
    <n v="0"/>
    <n v="0"/>
    <n v="6.4889999999999999"/>
    <n v="0"/>
    <n v="0"/>
    <n v="0"/>
    <n v="0"/>
    <n v="0"/>
    <m/>
    <m/>
    <m/>
    <m/>
    <m/>
    <m/>
    <m/>
  </r>
  <r>
    <x v="18"/>
    <x v="0"/>
    <s v="n/a"/>
    <x v="2"/>
    <x v="82"/>
    <s v="Northern Ireland"/>
    <n v="0"/>
    <n v="0"/>
    <n v="0"/>
    <n v="0"/>
    <n v="0"/>
    <n v="0"/>
    <n v="0"/>
    <n v="0"/>
    <n v="0"/>
    <m/>
    <m/>
    <m/>
    <m/>
    <m/>
    <n v="0"/>
    <n v="0"/>
    <n v="0"/>
    <n v="5.8170000000000002"/>
    <n v="0"/>
    <n v="0"/>
    <n v="0"/>
    <n v="0"/>
    <n v="0"/>
    <m/>
    <m/>
    <m/>
    <m/>
    <m/>
    <s v="Stormont House Agreement/Fresh Start Agreement"/>
    <m/>
  </r>
  <r>
    <x v="18"/>
    <x v="0"/>
    <s v="Home Office"/>
    <x v="3"/>
    <x v="282"/>
    <s v="Northern Ireland"/>
    <n v="0"/>
    <n v="0"/>
    <n v="0"/>
    <n v="0"/>
    <n v="0"/>
    <n v="0"/>
    <n v="0"/>
    <n v="0"/>
    <n v="0"/>
    <m/>
    <m/>
    <m/>
    <m/>
    <m/>
    <n v="0"/>
    <n v="0"/>
    <n v="0"/>
    <n v="5.7809999999999997"/>
    <n v="0"/>
    <n v="0"/>
    <n v="0"/>
    <n v="0"/>
    <n v="0"/>
    <m/>
    <m/>
    <m/>
    <m/>
    <m/>
    <m/>
    <m/>
  </r>
  <r>
    <x v="18"/>
    <x v="0"/>
    <s v="n/a"/>
    <x v="4"/>
    <x v="283"/>
    <s v="Northern Ireland"/>
    <n v="0"/>
    <n v="0"/>
    <n v="0"/>
    <n v="0"/>
    <n v="0"/>
    <n v="0"/>
    <n v="0"/>
    <n v="0"/>
    <n v="0"/>
    <m/>
    <m/>
    <m/>
    <m/>
    <m/>
    <n v="0"/>
    <n v="0"/>
    <n v="0"/>
    <n v="10.9"/>
    <n v="0"/>
    <n v="0"/>
    <n v="0"/>
    <n v="0"/>
    <n v="0"/>
    <m/>
    <m/>
    <m/>
    <m/>
    <m/>
    <m/>
    <m/>
  </r>
  <r>
    <x v="18"/>
    <x v="0"/>
    <s v="Ministry of Justice"/>
    <x v="1"/>
    <x v="284"/>
    <s v="England &amp; Wales"/>
    <n v="0"/>
    <n v="0"/>
    <n v="0"/>
    <n v="64"/>
    <n v="0"/>
    <n v="0"/>
    <n v="0"/>
    <n v="0"/>
    <n v="0"/>
    <m/>
    <m/>
    <m/>
    <m/>
    <m/>
    <n v="0"/>
    <n v="0"/>
    <n v="0"/>
    <n v="1.986"/>
    <n v="0"/>
    <n v="0"/>
    <n v="0"/>
    <n v="0"/>
    <n v="0"/>
    <m/>
    <m/>
    <m/>
    <m/>
    <m/>
    <m/>
    <m/>
  </r>
  <r>
    <x v="18"/>
    <x v="0"/>
    <s v="Department for Transport"/>
    <x v="3"/>
    <x v="285"/>
    <s v="Northern Ireland"/>
    <n v="0"/>
    <n v="0"/>
    <n v="0"/>
    <n v="0"/>
    <n v="0"/>
    <n v="0"/>
    <n v="0"/>
    <n v="0"/>
    <n v="0"/>
    <m/>
    <m/>
    <m/>
    <m/>
    <m/>
    <n v="0"/>
    <n v="0"/>
    <n v="0"/>
    <n v="1.706"/>
    <n v="0"/>
    <n v="0"/>
    <n v="0"/>
    <n v="0"/>
    <n v="0"/>
    <m/>
    <m/>
    <m/>
    <m/>
    <m/>
    <m/>
    <m/>
  </r>
  <r>
    <x v="18"/>
    <x v="0"/>
    <s v="Department for Education"/>
    <x v="1"/>
    <x v="286"/>
    <s v="England"/>
    <n v="0"/>
    <n v="0"/>
    <n v="0"/>
    <n v="46"/>
    <n v="0"/>
    <n v="0"/>
    <n v="0"/>
    <n v="0"/>
    <n v="0"/>
    <m/>
    <m/>
    <m/>
    <m/>
    <m/>
    <n v="0"/>
    <n v="0"/>
    <n v="0"/>
    <n v="1.508"/>
    <n v="0"/>
    <n v="0"/>
    <n v="0"/>
    <n v="0"/>
    <n v="0"/>
    <m/>
    <m/>
    <m/>
    <m/>
    <m/>
    <m/>
    <m/>
  </r>
  <r>
    <x v="18"/>
    <x v="0"/>
    <s v="Multiple"/>
    <x v="1"/>
    <x v="287"/>
    <s v="Multiple"/>
    <n v="0"/>
    <n v="0"/>
    <n v="0"/>
    <n v="0"/>
    <n v="0"/>
    <n v="0"/>
    <n v="0"/>
    <n v="0"/>
    <n v="0"/>
    <m/>
    <m/>
    <m/>
    <m/>
    <m/>
    <n v="0"/>
    <n v="0"/>
    <n v="0"/>
    <n v="1.4079999999999999"/>
    <n v="0"/>
    <n v="0"/>
    <n v="0"/>
    <n v="0"/>
    <n v="0"/>
    <m/>
    <m/>
    <m/>
    <m/>
    <m/>
    <s v="EU Exit"/>
    <m/>
  </r>
  <r>
    <x v="18"/>
    <x v="0"/>
    <s v="Home Office"/>
    <x v="1"/>
    <x v="288"/>
    <s v="England &amp; Wales"/>
    <n v="0"/>
    <n v="0"/>
    <n v="0"/>
    <n v="44"/>
    <n v="0"/>
    <n v="0"/>
    <n v="0"/>
    <n v="0"/>
    <n v="0"/>
    <m/>
    <m/>
    <m/>
    <m/>
    <m/>
    <n v="0"/>
    <n v="0"/>
    <n v="0"/>
    <n v="1.365"/>
    <n v="0"/>
    <n v="0"/>
    <n v="0"/>
    <n v="0"/>
    <n v="0"/>
    <m/>
    <m/>
    <m/>
    <m/>
    <m/>
    <m/>
    <m/>
  </r>
  <r>
    <x v="18"/>
    <x v="0"/>
    <s v="Department of Health and Social Care"/>
    <x v="1"/>
    <x v="289"/>
    <s v="England"/>
    <n v="0"/>
    <n v="0"/>
    <n v="0"/>
    <n v="39.32"/>
    <n v="0"/>
    <n v="0"/>
    <n v="0"/>
    <n v="0"/>
    <n v="0"/>
    <m/>
    <m/>
    <m/>
    <m/>
    <m/>
    <n v="0"/>
    <n v="0"/>
    <n v="0"/>
    <n v="1.2889999999999999"/>
    <n v="0"/>
    <n v="0"/>
    <n v="0"/>
    <n v="0"/>
    <n v="0"/>
    <m/>
    <m/>
    <m/>
    <m/>
    <m/>
    <m/>
    <m/>
  </r>
  <r>
    <x v="18"/>
    <x v="0"/>
    <s v="Ministry of Justice"/>
    <x v="1"/>
    <x v="290"/>
    <s v="England &amp; Wales"/>
    <n v="0"/>
    <n v="0"/>
    <n v="0"/>
    <n v="30"/>
    <n v="0"/>
    <n v="0"/>
    <n v="0"/>
    <n v="0"/>
    <n v="0"/>
    <m/>
    <m/>
    <m/>
    <m/>
    <m/>
    <n v="0"/>
    <n v="0"/>
    <n v="0"/>
    <n v="0.93100000000000005"/>
    <n v="0"/>
    <n v="0"/>
    <n v="0"/>
    <n v="0"/>
    <n v="0"/>
    <m/>
    <m/>
    <m/>
    <m/>
    <m/>
    <m/>
    <m/>
  </r>
  <r>
    <x v="18"/>
    <x v="0"/>
    <s v="Department for Digital, Culture, Media &amp; Sport"/>
    <x v="1"/>
    <x v="291"/>
    <s v="England"/>
    <n v="0"/>
    <n v="0"/>
    <n v="0"/>
    <n v="22.274999999999999"/>
    <n v="0"/>
    <n v="0"/>
    <n v="0"/>
    <n v="0"/>
    <n v="0"/>
    <m/>
    <m/>
    <m/>
    <m/>
    <m/>
    <n v="0"/>
    <n v="0"/>
    <n v="0"/>
    <n v="0.73"/>
    <n v="0"/>
    <n v="0"/>
    <n v="0"/>
    <n v="0"/>
    <n v="0"/>
    <m/>
    <m/>
    <m/>
    <m/>
    <m/>
    <m/>
    <m/>
  </r>
  <r>
    <x v="18"/>
    <x v="0"/>
    <s v="Department for Digital, Culture, Media &amp; Sport"/>
    <x v="1"/>
    <x v="292"/>
    <s v="England"/>
    <n v="0"/>
    <n v="0"/>
    <n v="0"/>
    <n v="19.215"/>
    <n v="0"/>
    <n v="0"/>
    <n v="0"/>
    <n v="0"/>
    <n v="0"/>
    <m/>
    <m/>
    <m/>
    <m/>
    <m/>
    <n v="0"/>
    <n v="0"/>
    <n v="0"/>
    <n v="0.63"/>
    <n v="0"/>
    <n v="0"/>
    <n v="0"/>
    <n v="0"/>
    <n v="0"/>
    <m/>
    <m/>
    <m/>
    <m/>
    <m/>
    <m/>
    <m/>
  </r>
  <r>
    <x v="18"/>
    <x v="0"/>
    <s v="n/a"/>
    <x v="2"/>
    <x v="77"/>
    <s v="Northern Ireland"/>
    <n v="0"/>
    <n v="0"/>
    <n v="0"/>
    <n v="0"/>
    <n v="0"/>
    <n v="0"/>
    <n v="0"/>
    <n v="0"/>
    <n v="0"/>
    <m/>
    <m/>
    <m/>
    <m/>
    <m/>
    <n v="0"/>
    <n v="0"/>
    <n v="0"/>
    <n v="0.44600000000000001"/>
    <n v="0"/>
    <n v="0"/>
    <n v="0"/>
    <n v="0"/>
    <n v="0"/>
    <m/>
    <m/>
    <m/>
    <m/>
    <m/>
    <m/>
    <m/>
  </r>
  <r>
    <x v="18"/>
    <x v="0"/>
    <s v="Department for Environment, Food and Rural Affairs"/>
    <x v="1"/>
    <x v="293"/>
    <s v="England"/>
    <n v="0"/>
    <n v="0"/>
    <n v="0"/>
    <n v="13"/>
    <n v="0"/>
    <n v="0"/>
    <n v="0"/>
    <n v="0"/>
    <n v="0"/>
    <m/>
    <m/>
    <m/>
    <m/>
    <m/>
    <n v="0"/>
    <n v="0"/>
    <n v="0"/>
    <n v="0.42599999999999999"/>
    <n v="0"/>
    <n v="0"/>
    <n v="0"/>
    <n v="0"/>
    <n v="0"/>
    <m/>
    <m/>
    <m/>
    <m/>
    <m/>
    <m/>
    <m/>
  </r>
  <r>
    <x v="18"/>
    <x v="0"/>
    <s v="n/a"/>
    <x v="2"/>
    <x v="4"/>
    <s v="Northern Ireland"/>
    <n v="0"/>
    <n v="0"/>
    <n v="0"/>
    <n v="0"/>
    <n v="0"/>
    <n v="0"/>
    <n v="0"/>
    <n v="0"/>
    <n v="0"/>
    <m/>
    <m/>
    <m/>
    <m/>
    <m/>
    <n v="0"/>
    <n v="0"/>
    <n v="0"/>
    <n v="0.42580899999999999"/>
    <n v="0"/>
    <n v="0"/>
    <n v="0"/>
    <n v="0"/>
    <n v="0"/>
    <m/>
    <m/>
    <m/>
    <m/>
    <m/>
    <m/>
    <m/>
  </r>
  <r>
    <x v="18"/>
    <x v="0"/>
    <s v="Crown Prosecution Service"/>
    <x v="1"/>
    <x v="294"/>
    <s v="England &amp; Wales"/>
    <n v="0"/>
    <n v="0"/>
    <n v="0"/>
    <n v="13"/>
    <n v="0"/>
    <n v="0"/>
    <n v="0"/>
    <n v="0"/>
    <n v="0"/>
    <m/>
    <m/>
    <m/>
    <m/>
    <m/>
    <n v="0"/>
    <n v="0"/>
    <n v="0"/>
    <n v="0.40300000000000002"/>
    <n v="0"/>
    <n v="0"/>
    <n v="0"/>
    <n v="0"/>
    <n v="0"/>
    <m/>
    <m/>
    <m/>
    <m/>
    <m/>
    <m/>
    <m/>
  </r>
  <r>
    <x v="18"/>
    <x v="0"/>
    <s v="Ministry of Justice"/>
    <x v="1"/>
    <x v="295"/>
    <s v="Multiple"/>
    <n v="0"/>
    <n v="0"/>
    <n v="0"/>
    <n v="0"/>
    <n v="0"/>
    <n v="0"/>
    <n v="0"/>
    <n v="0"/>
    <n v="0"/>
    <m/>
    <m/>
    <m/>
    <m/>
    <m/>
    <n v="0"/>
    <n v="0"/>
    <n v="0"/>
    <n v="0.31"/>
    <n v="0"/>
    <n v="0"/>
    <n v="0"/>
    <n v="0"/>
    <n v="0"/>
    <m/>
    <m/>
    <m/>
    <m/>
    <m/>
    <m/>
    <m/>
  </r>
  <r>
    <x v="18"/>
    <x v="0"/>
    <s v="Department for Education"/>
    <x v="1"/>
    <x v="296"/>
    <s v="England"/>
    <n v="0"/>
    <n v="0"/>
    <n v="0"/>
    <n v="8"/>
    <n v="0"/>
    <n v="0"/>
    <n v="0"/>
    <n v="0"/>
    <n v="0"/>
    <m/>
    <m/>
    <m/>
    <m/>
    <m/>
    <n v="0"/>
    <n v="0"/>
    <n v="0"/>
    <n v="0.26200000000000001"/>
    <n v="0"/>
    <n v="0"/>
    <n v="0"/>
    <n v="0"/>
    <n v="0"/>
    <m/>
    <m/>
    <m/>
    <m/>
    <m/>
    <m/>
    <m/>
  </r>
  <r>
    <x v="18"/>
    <x v="0"/>
    <s v="Ministry of Housing, Communities &amp; Local Government"/>
    <x v="1"/>
    <x v="297"/>
    <s v="England"/>
    <n v="0"/>
    <n v="0"/>
    <n v="0"/>
    <n v="7.19"/>
    <n v="0"/>
    <n v="0"/>
    <n v="0"/>
    <n v="0"/>
    <n v="0"/>
    <m/>
    <m/>
    <m/>
    <m/>
    <m/>
    <n v="0"/>
    <n v="0"/>
    <n v="0"/>
    <n v="0.23599999999999999"/>
    <n v="0"/>
    <n v="0"/>
    <n v="0"/>
    <n v="0"/>
    <n v="0"/>
    <m/>
    <m/>
    <m/>
    <m/>
    <m/>
    <m/>
    <m/>
  </r>
  <r>
    <x v="18"/>
    <x v="0"/>
    <s v="Ministry of Housing, Communities &amp; Local Government"/>
    <x v="1"/>
    <x v="298"/>
    <s v="England"/>
    <n v="0"/>
    <n v="0"/>
    <n v="0"/>
    <n v="6.5"/>
    <n v="0"/>
    <n v="0"/>
    <n v="0"/>
    <n v="0"/>
    <n v="0"/>
    <m/>
    <m/>
    <m/>
    <m/>
    <m/>
    <n v="0"/>
    <n v="0"/>
    <n v="0"/>
    <n v="0.21299999999999999"/>
    <n v="0"/>
    <n v="0"/>
    <n v="0"/>
    <n v="0"/>
    <n v="0"/>
    <m/>
    <m/>
    <m/>
    <m/>
    <m/>
    <m/>
    <m/>
  </r>
  <r>
    <x v="18"/>
    <x v="0"/>
    <s v="Ministry of Housing, Communities &amp; Local Government"/>
    <x v="1"/>
    <x v="299"/>
    <s v="England"/>
    <n v="0"/>
    <n v="0"/>
    <n v="0"/>
    <n v="5.508"/>
    <n v="0"/>
    <n v="0"/>
    <n v="0"/>
    <n v="0"/>
    <n v="0"/>
    <m/>
    <m/>
    <m/>
    <m/>
    <m/>
    <n v="0"/>
    <n v="0"/>
    <n v="0"/>
    <n v="0.18099999999999999"/>
    <n v="0"/>
    <n v="0"/>
    <n v="0"/>
    <n v="0"/>
    <n v="0"/>
    <m/>
    <m/>
    <m/>
    <m/>
    <m/>
    <m/>
    <m/>
  </r>
  <r>
    <x v="18"/>
    <x v="0"/>
    <s v="Department for Work and Pensions"/>
    <x v="3"/>
    <x v="300"/>
    <s v="Northern Ireland"/>
    <n v="0"/>
    <n v="0"/>
    <n v="0"/>
    <n v="0"/>
    <n v="0"/>
    <n v="0"/>
    <n v="0"/>
    <n v="0"/>
    <n v="0"/>
    <m/>
    <m/>
    <m/>
    <m/>
    <m/>
    <n v="0"/>
    <n v="0"/>
    <n v="0"/>
    <n v="0.17899999999999999"/>
    <n v="0"/>
    <n v="0"/>
    <n v="0"/>
    <n v="0"/>
    <n v="0"/>
    <m/>
    <m/>
    <m/>
    <m/>
    <m/>
    <m/>
    <m/>
  </r>
  <r>
    <x v="18"/>
    <x v="0"/>
    <s v="Crown Prosecution Service"/>
    <x v="1"/>
    <x v="301"/>
    <s v="England &amp; Wales"/>
    <n v="0"/>
    <n v="0"/>
    <n v="0"/>
    <n v="5"/>
    <n v="0"/>
    <n v="0"/>
    <n v="0"/>
    <n v="0"/>
    <n v="0"/>
    <m/>
    <m/>
    <m/>
    <m/>
    <m/>
    <n v="0"/>
    <n v="0"/>
    <n v="0"/>
    <n v="0.155"/>
    <n v="0"/>
    <n v="0"/>
    <n v="0"/>
    <n v="0"/>
    <n v="0"/>
    <m/>
    <m/>
    <m/>
    <m/>
    <m/>
    <m/>
    <m/>
  </r>
  <r>
    <x v="18"/>
    <x v="0"/>
    <s v="Department of Health and Social Care"/>
    <x v="3"/>
    <x v="302"/>
    <s v="Northern Ireland"/>
    <n v="0"/>
    <n v="0"/>
    <n v="0"/>
    <n v="0"/>
    <n v="0"/>
    <n v="0"/>
    <n v="0"/>
    <n v="0"/>
    <n v="0"/>
    <m/>
    <m/>
    <m/>
    <m/>
    <m/>
    <n v="0"/>
    <n v="0"/>
    <n v="0"/>
    <n v="0.14699999999999999"/>
    <n v="0"/>
    <n v="0"/>
    <n v="0"/>
    <n v="0"/>
    <n v="0"/>
    <m/>
    <m/>
    <m/>
    <m/>
    <m/>
    <m/>
    <m/>
  </r>
  <r>
    <x v="18"/>
    <x v="0"/>
    <s v="Department for Transport "/>
    <x v="3"/>
    <x v="285"/>
    <s v="Northern Ireland"/>
    <n v="0"/>
    <n v="0"/>
    <n v="0"/>
    <n v="0"/>
    <n v="0"/>
    <n v="0"/>
    <n v="0"/>
    <n v="0"/>
    <n v="0"/>
    <m/>
    <m/>
    <m/>
    <m/>
    <m/>
    <n v="0"/>
    <n v="0"/>
    <n v="0"/>
    <n v="0.13300000000000001"/>
    <n v="0"/>
    <n v="0"/>
    <n v="0"/>
    <n v="0"/>
    <n v="0"/>
    <m/>
    <m/>
    <m/>
    <m/>
    <m/>
    <m/>
    <m/>
  </r>
  <r>
    <x v="18"/>
    <x v="0"/>
    <s v="Department for Digital, Culture, Media &amp; Sport"/>
    <x v="1"/>
    <x v="303"/>
    <s v="England"/>
    <n v="0"/>
    <n v="0"/>
    <n v="0"/>
    <n v="4.04"/>
    <n v="0"/>
    <n v="0"/>
    <n v="0"/>
    <n v="0"/>
    <n v="0"/>
    <m/>
    <m/>
    <m/>
    <m/>
    <m/>
    <n v="0"/>
    <n v="0"/>
    <n v="0"/>
    <n v="0.13200000000000001"/>
    <n v="0"/>
    <n v="0"/>
    <n v="0"/>
    <n v="0"/>
    <n v="0"/>
    <m/>
    <m/>
    <m/>
    <m/>
    <m/>
    <m/>
    <m/>
  </r>
  <r>
    <x v="18"/>
    <x v="0"/>
    <s v="n/a"/>
    <x v="2"/>
    <x v="304"/>
    <s v="Northern Ireland"/>
    <n v="0"/>
    <n v="0"/>
    <n v="0"/>
    <n v="0"/>
    <n v="0"/>
    <n v="0"/>
    <n v="0"/>
    <n v="0"/>
    <n v="0"/>
    <m/>
    <m/>
    <m/>
    <m/>
    <m/>
    <n v="0"/>
    <n v="0"/>
    <n v="0"/>
    <n v="0.13"/>
    <n v="0"/>
    <n v="0"/>
    <n v="0"/>
    <n v="0"/>
    <n v="0"/>
    <m/>
    <m/>
    <m/>
    <m/>
    <m/>
    <m/>
    <m/>
  </r>
  <r>
    <x v="18"/>
    <x v="0"/>
    <s v="Department for Business, Energy and Industrial Strategy"/>
    <x v="1"/>
    <x v="305"/>
    <s v="England &amp; Wales"/>
    <n v="0"/>
    <n v="0"/>
    <n v="0"/>
    <n v="3.5"/>
    <n v="0"/>
    <n v="0"/>
    <n v="0"/>
    <n v="0"/>
    <n v="0"/>
    <m/>
    <m/>
    <m/>
    <m/>
    <m/>
    <n v="0"/>
    <n v="0"/>
    <n v="0"/>
    <n v="0.109"/>
    <n v="0"/>
    <n v="0"/>
    <n v="0"/>
    <n v="0"/>
    <n v="0"/>
    <m/>
    <m/>
    <m/>
    <m/>
    <m/>
    <m/>
    <m/>
  </r>
  <r>
    <x v="18"/>
    <x v="0"/>
    <s v="Department for Digital, Culture, Media &amp; Sport"/>
    <x v="1"/>
    <x v="306"/>
    <s v="England"/>
    <n v="0"/>
    <n v="0"/>
    <n v="0"/>
    <n v="2.391"/>
    <n v="0"/>
    <n v="0"/>
    <n v="0"/>
    <n v="0"/>
    <n v="0"/>
    <m/>
    <m/>
    <m/>
    <m/>
    <m/>
    <n v="0"/>
    <n v="0"/>
    <n v="0"/>
    <n v="7.8E-2"/>
    <n v="0"/>
    <n v="0"/>
    <n v="0"/>
    <n v="0"/>
    <n v="0"/>
    <m/>
    <m/>
    <m/>
    <m/>
    <m/>
    <m/>
    <m/>
  </r>
  <r>
    <x v="18"/>
    <x v="0"/>
    <s v="Department for Education"/>
    <x v="1"/>
    <x v="307"/>
    <s v="England"/>
    <n v="0"/>
    <n v="0"/>
    <n v="0"/>
    <n v="2.383"/>
    <n v="0"/>
    <n v="0"/>
    <n v="0"/>
    <n v="0"/>
    <n v="0"/>
    <m/>
    <m/>
    <m/>
    <m/>
    <m/>
    <n v="0"/>
    <n v="0"/>
    <n v="0"/>
    <n v="7.8E-2"/>
    <n v="0"/>
    <n v="0"/>
    <n v="0"/>
    <n v="0"/>
    <n v="0"/>
    <m/>
    <m/>
    <m/>
    <m/>
    <m/>
    <m/>
    <m/>
  </r>
  <r>
    <x v="18"/>
    <x v="0"/>
    <s v="Department for Work and Pensions"/>
    <x v="3"/>
    <x v="308"/>
    <s v="Northern Ireland"/>
    <n v="0"/>
    <n v="0"/>
    <n v="0"/>
    <n v="0"/>
    <n v="0"/>
    <n v="0"/>
    <n v="0"/>
    <n v="0"/>
    <n v="0"/>
    <m/>
    <m/>
    <m/>
    <m/>
    <m/>
    <n v="0"/>
    <n v="0"/>
    <n v="0"/>
    <n v="4.2000000000000003E-2"/>
    <n v="0"/>
    <n v="0"/>
    <n v="0"/>
    <n v="0"/>
    <n v="0"/>
    <m/>
    <m/>
    <m/>
    <m/>
    <m/>
    <m/>
    <m/>
  </r>
  <r>
    <x v="18"/>
    <x v="0"/>
    <s v="Department for Digital, Culture, Media &amp; Sport"/>
    <x v="1"/>
    <x v="309"/>
    <s v="England"/>
    <n v="0"/>
    <n v="0"/>
    <n v="0"/>
    <n v="0.88500000000000001"/>
    <n v="0"/>
    <n v="0"/>
    <n v="0"/>
    <n v="0"/>
    <n v="0"/>
    <m/>
    <m/>
    <m/>
    <m/>
    <m/>
    <n v="0"/>
    <n v="0"/>
    <n v="0"/>
    <n v="2.9000000000000001E-2"/>
    <n v="0"/>
    <n v="0"/>
    <n v="0"/>
    <n v="0"/>
    <n v="0"/>
    <m/>
    <m/>
    <m/>
    <m/>
    <m/>
    <m/>
    <m/>
  </r>
  <r>
    <x v="18"/>
    <x v="0"/>
    <s v="n/a"/>
    <x v="2"/>
    <x v="75"/>
    <s v="Northern Ireland"/>
    <n v="0"/>
    <n v="0"/>
    <n v="0"/>
    <n v="0"/>
    <n v="0"/>
    <n v="0"/>
    <n v="0"/>
    <n v="0"/>
    <n v="0"/>
    <m/>
    <m/>
    <m/>
    <m/>
    <m/>
    <n v="0"/>
    <n v="0"/>
    <n v="0"/>
    <n v="2.9000000000000001E-2"/>
    <n v="0"/>
    <n v="0"/>
    <n v="0"/>
    <n v="0"/>
    <n v="0"/>
    <m/>
    <m/>
    <m/>
    <m/>
    <m/>
    <m/>
    <m/>
  </r>
  <r>
    <x v="18"/>
    <x v="0"/>
    <s v="Department for Digital, Culture, Media &amp; Sport"/>
    <x v="1"/>
    <x v="310"/>
    <s v="England"/>
    <n v="0"/>
    <n v="0"/>
    <n v="0"/>
    <n v="0.55000000000000004"/>
    <n v="0"/>
    <n v="0"/>
    <n v="0"/>
    <n v="0"/>
    <n v="0"/>
    <m/>
    <m/>
    <m/>
    <m/>
    <m/>
    <n v="0"/>
    <n v="0"/>
    <n v="0"/>
    <n v="1.7999999999999999E-2"/>
    <n v="0"/>
    <n v="0"/>
    <n v="0"/>
    <n v="0"/>
    <n v="0"/>
    <m/>
    <m/>
    <m/>
    <m/>
    <m/>
    <m/>
    <m/>
  </r>
  <r>
    <x v="18"/>
    <x v="0"/>
    <s v="Department for Environment, Food and Rural Affairs"/>
    <x v="1"/>
    <x v="311"/>
    <s v="England"/>
    <n v="0"/>
    <n v="0"/>
    <n v="0"/>
    <n v="0.5"/>
    <n v="0"/>
    <n v="0"/>
    <n v="0"/>
    <n v="0"/>
    <n v="0"/>
    <m/>
    <m/>
    <m/>
    <m/>
    <m/>
    <n v="0"/>
    <n v="0"/>
    <n v="0"/>
    <n v="1.6E-2"/>
    <n v="0"/>
    <n v="0"/>
    <n v="0"/>
    <n v="0"/>
    <n v="0"/>
    <m/>
    <m/>
    <m/>
    <m/>
    <m/>
    <m/>
    <m/>
  </r>
  <r>
    <x v="18"/>
    <x v="0"/>
    <s v="Department for Digital, Culture, Media &amp; Sport"/>
    <x v="1"/>
    <x v="312"/>
    <s v="England"/>
    <n v="0"/>
    <n v="0"/>
    <n v="0"/>
    <n v="0.41499999999999998"/>
    <n v="0"/>
    <n v="0"/>
    <n v="0"/>
    <n v="0"/>
    <n v="0"/>
    <m/>
    <m/>
    <m/>
    <m/>
    <m/>
    <n v="0"/>
    <n v="0"/>
    <n v="0"/>
    <n v="1.4E-2"/>
    <n v="0"/>
    <n v="0"/>
    <n v="0"/>
    <n v="0"/>
    <n v="0"/>
    <m/>
    <m/>
    <m/>
    <m/>
    <m/>
    <m/>
    <m/>
  </r>
  <r>
    <x v="18"/>
    <x v="0"/>
    <s v="Northern Ireland Office"/>
    <x v="3"/>
    <x v="313"/>
    <s v="Northern Ireland"/>
    <n v="0"/>
    <n v="0"/>
    <n v="0"/>
    <n v="0"/>
    <n v="0"/>
    <n v="0"/>
    <n v="0"/>
    <n v="0"/>
    <n v="0"/>
    <m/>
    <m/>
    <m/>
    <m/>
    <m/>
    <n v="0"/>
    <n v="0"/>
    <n v="0"/>
    <n v="1.4E-2"/>
    <n v="0"/>
    <n v="0"/>
    <n v="0"/>
    <n v="0"/>
    <n v="0"/>
    <m/>
    <m/>
    <m/>
    <m/>
    <m/>
    <m/>
    <m/>
  </r>
  <r>
    <x v="18"/>
    <x v="0"/>
    <s v="Department for Environment, Food and Rural Affairs"/>
    <x v="1"/>
    <x v="314"/>
    <s v="England"/>
    <n v="0"/>
    <n v="0"/>
    <n v="0"/>
    <n v="0.15"/>
    <n v="0"/>
    <n v="0"/>
    <n v="0"/>
    <n v="0"/>
    <n v="0"/>
    <m/>
    <m/>
    <m/>
    <m/>
    <m/>
    <n v="0"/>
    <n v="0"/>
    <n v="0"/>
    <n v="5.0000000000000001E-3"/>
    <n v="0"/>
    <n v="0"/>
    <n v="0"/>
    <n v="0"/>
    <n v="0"/>
    <m/>
    <m/>
    <m/>
    <m/>
    <m/>
    <m/>
    <m/>
  </r>
  <r>
    <x v="18"/>
    <x v="0"/>
    <s v="Department for Environment, Food and Rural Affairs"/>
    <x v="1"/>
    <x v="315"/>
    <s v="England"/>
    <n v="0"/>
    <n v="0"/>
    <n v="0"/>
    <n v="0.05"/>
    <n v="0"/>
    <n v="0"/>
    <n v="0"/>
    <n v="0"/>
    <n v="0"/>
    <m/>
    <m/>
    <m/>
    <m/>
    <m/>
    <n v="0"/>
    <n v="0"/>
    <n v="0"/>
    <n v="2E-3"/>
    <n v="0"/>
    <n v="0"/>
    <n v="0"/>
    <n v="0"/>
    <n v="0"/>
    <m/>
    <m/>
    <m/>
    <m/>
    <m/>
    <m/>
    <m/>
  </r>
  <r>
    <x v="18"/>
    <x v="0"/>
    <s v="Multiple"/>
    <x v="1"/>
    <x v="316"/>
    <s v="Multiple"/>
    <n v="0"/>
    <n v="0"/>
    <n v="0"/>
    <n v="0"/>
    <n v="0"/>
    <n v="0"/>
    <n v="0"/>
    <n v="0"/>
    <n v="0"/>
    <m/>
    <m/>
    <m/>
    <m/>
    <m/>
    <n v="0"/>
    <n v="0"/>
    <n v="0"/>
    <n v="3.9857663600000004"/>
    <n v="0"/>
    <n v="0"/>
    <n v="0"/>
    <n v="0"/>
    <n v="0"/>
    <m/>
    <m/>
    <m/>
    <m/>
    <m/>
    <s v="EU Exit"/>
    <m/>
  </r>
  <r>
    <x v="18"/>
    <x v="0"/>
    <s v="Ministry of Justice"/>
    <x v="1"/>
    <x v="317"/>
    <s v="England &amp; Wales"/>
    <n v="0"/>
    <n v="0"/>
    <n v="0"/>
    <n v="122"/>
    <n v="0"/>
    <n v="0"/>
    <n v="0"/>
    <n v="0"/>
    <n v="0"/>
    <m/>
    <m/>
    <m/>
    <m/>
    <m/>
    <n v="0"/>
    <n v="0"/>
    <n v="0"/>
    <n v="3.786"/>
    <n v="0"/>
    <n v="0"/>
    <n v="0"/>
    <n v="0"/>
    <n v="0"/>
    <m/>
    <m/>
    <m/>
    <m/>
    <m/>
    <m/>
    <m/>
  </r>
  <r>
    <x v="18"/>
    <x v="0"/>
    <s v="n/a"/>
    <x v="2"/>
    <x v="318"/>
    <s v="Northern Ireland"/>
    <n v="0"/>
    <n v="0"/>
    <n v="0"/>
    <n v="0"/>
    <n v="0"/>
    <n v="0"/>
    <n v="0"/>
    <n v="0"/>
    <n v="0"/>
    <m/>
    <m/>
    <m/>
    <m/>
    <m/>
    <n v="0"/>
    <n v="0"/>
    <n v="0"/>
    <n v="3.1"/>
    <n v="0"/>
    <n v="0"/>
    <n v="0"/>
    <n v="0"/>
    <n v="0"/>
    <m/>
    <m/>
    <m/>
    <m/>
    <m/>
    <s v="EU Exit"/>
    <m/>
  </r>
  <r>
    <x v="18"/>
    <x v="0"/>
    <s v="Department for Transport"/>
    <x v="1"/>
    <x v="319"/>
    <s v="England &amp; Wales"/>
    <n v="0"/>
    <n v="0"/>
    <n v="0"/>
    <n v="72"/>
    <n v="0"/>
    <n v="0"/>
    <n v="0"/>
    <n v="0"/>
    <n v="0"/>
    <m/>
    <m/>
    <m/>
    <m/>
    <m/>
    <n v="0"/>
    <n v="0"/>
    <n v="0"/>
    <n v="2.234"/>
    <n v="0"/>
    <n v="0"/>
    <n v="0"/>
    <n v="0"/>
    <n v="0"/>
    <m/>
    <m/>
    <m/>
    <m/>
    <m/>
    <m/>
    <m/>
  </r>
  <r>
    <x v="18"/>
    <x v="0"/>
    <s v="n/a"/>
    <x v="5"/>
    <x v="163"/>
    <s v="Northern Ireland"/>
    <n v="0"/>
    <n v="0"/>
    <n v="0"/>
    <n v="0"/>
    <n v="0"/>
    <n v="0"/>
    <n v="0"/>
    <n v="0"/>
    <n v="0"/>
    <m/>
    <m/>
    <m/>
    <m/>
    <m/>
    <n v="0"/>
    <n v="0"/>
    <n v="0"/>
    <n v="139.02600000000001"/>
    <n v="0"/>
    <n v="0"/>
    <n v="0"/>
    <n v="0"/>
    <n v="0"/>
    <m/>
    <m/>
    <m/>
    <m/>
    <m/>
    <m/>
    <m/>
  </r>
  <r>
    <x v="18"/>
    <x v="0"/>
    <s v="n/a"/>
    <x v="4"/>
    <x v="169"/>
    <s v="Northern Ireland"/>
    <n v="0"/>
    <n v="0"/>
    <n v="0"/>
    <n v="0"/>
    <n v="0"/>
    <n v="0"/>
    <n v="0"/>
    <n v="0"/>
    <n v="0"/>
    <m/>
    <m/>
    <m/>
    <m/>
    <m/>
    <n v="0"/>
    <n v="0"/>
    <n v="0"/>
    <n v="130"/>
    <n v="0"/>
    <n v="0"/>
    <n v="0"/>
    <n v="0"/>
    <n v="0"/>
    <m/>
    <m/>
    <m/>
    <m/>
    <m/>
    <m/>
    <m/>
  </r>
  <r>
    <x v="18"/>
    <x v="0"/>
    <s v="n/a"/>
    <x v="2"/>
    <x v="320"/>
    <s v="Northern Ireland"/>
    <n v="0"/>
    <n v="0"/>
    <n v="0"/>
    <n v="0"/>
    <n v="0"/>
    <n v="0"/>
    <n v="0"/>
    <n v="0"/>
    <n v="0"/>
    <m/>
    <m/>
    <m/>
    <m/>
    <m/>
    <n v="0"/>
    <n v="0"/>
    <n v="0"/>
    <n v="30"/>
    <n v="0"/>
    <n v="0"/>
    <n v="0"/>
    <n v="0"/>
    <n v="0"/>
    <m/>
    <m/>
    <m/>
    <m/>
    <m/>
    <s v="New Decade, New Approach"/>
    <m/>
  </r>
  <r>
    <x v="18"/>
    <x v="0"/>
    <s v="n/a"/>
    <x v="2"/>
    <x v="79"/>
    <s v="Northern Ireland"/>
    <n v="0"/>
    <n v="0"/>
    <n v="0"/>
    <n v="0"/>
    <n v="0"/>
    <n v="0"/>
    <n v="0"/>
    <n v="0"/>
    <n v="0"/>
    <m/>
    <m/>
    <m/>
    <m/>
    <m/>
    <n v="0"/>
    <n v="0"/>
    <n v="0"/>
    <n v="25"/>
    <n v="0"/>
    <n v="0"/>
    <n v="0"/>
    <n v="0"/>
    <n v="0"/>
    <m/>
    <m/>
    <m/>
    <m/>
    <m/>
    <s v="Stormont House Agreement/Fresh Start Agreement"/>
    <m/>
  </r>
  <r>
    <x v="18"/>
    <x v="0"/>
    <s v="n/a"/>
    <x v="2"/>
    <x v="321"/>
    <s v="Northern Ireland"/>
    <n v="0"/>
    <n v="0"/>
    <n v="0"/>
    <n v="0"/>
    <n v="0"/>
    <n v="0"/>
    <n v="0"/>
    <n v="0"/>
    <n v="0"/>
    <m/>
    <m/>
    <m/>
    <m/>
    <m/>
    <n v="0"/>
    <n v="0"/>
    <n v="0"/>
    <n v="18"/>
    <n v="0"/>
    <n v="0"/>
    <n v="0"/>
    <n v="0"/>
    <n v="0"/>
    <m/>
    <m/>
    <m/>
    <m/>
    <m/>
    <s v="EU Exit"/>
    <m/>
  </r>
  <r>
    <x v="18"/>
    <x v="0"/>
    <s v="Department of Health and Social Care"/>
    <x v="1"/>
    <x v="322"/>
    <s v="England"/>
    <n v="0"/>
    <n v="0"/>
    <n v="0"/>
    <n v="420"/>
    <n v="0"/>
    <n v="0"/>
    <n v="0"/>
    <n v="0"/>
    <n v="0"/>
    <m/>
    <m/>
    <m/>
    <m/>
    <m/>
    <n v="0"/>
    <n v="0"/>
    <n v="0"/>
    <n v="13.765000000000001"/>
    <n v="0"/>
    <n v="0"/>
    <n v="0"/>
    <n v="0"/>
    <n v="0"/>
    <m/>
    <m/>
    <m/>
    <m/>
    <m/>
    <m/>
    <m/>
  </r>
  <r>
    <x v="18"/>
    <x v="0"/>
    <s v="Multiple"/>
    <x v="1"/>
    <x v="323"/>
    <s v="Multiple"/>
    <n v="0"/>
    <n v="0"/>
    <n v="0"/>
    <n v="0"/>
    <n v="0"/>
    <n v="0"/>
    <n v="0"/>
    <n v="0"/>
    <n v="0"/>
    <m/>
    <m/>
    <m/>
    <m/>
    <m/>
    <n v="0"/>
    <n v="0"/>
    <n v="0"/>
    <n v="13.01689116"/>
    <n v="0"/>
    <n v="0"/>
    <n v="0"/>
    <n v="0"/>
    <n v="0"/>
    <m/>
    <m/>
    <m/>
    <m/>
    <m/>
    <s v="EU Exit"/>
    <m/>
  </r>
  <r>
    <x v="18"/>
    <x v="0"/>
    <s v="n/a"/>
    <x v="2"/>
    <x v="81"/>
    <s v="Northern Ireland"/>
    <n v="0"/>
    <n v="0"/>
    <n v="0"/>
    <n v="0"/>
    <n v="0"/>
    <n v="0"/>
    <n v="0"/>
    <n v="0"/>
    <n v="0"/>
    <m/>
    <m/>
    <m/>
    <m/>
    <m/>
    <n v="0"/>
    <n v="0"/>
    <n v="0"/>
    <n v="12"/>
    <n v="0"/>
    <n v="0"/>
    <n v="0"/>
    <n v="0"/>
    <n v="0"/>
    <m/>
    <m/>
    <m/>
    <m/>
    <m/>
    <s v="Stormont House Agreement/Fresh Start Agreement"/>
    <m/>
  </r>
  <r>
    <x v="18"/>
    <x v="0"/>
    <s v="Northern Ireland Executive"/>
    <x v="3"/>
    <x v="324"/>
    <s v="Northern Ireland"/>
    <n v="0"/>
    <n v="0"/>
    <n v="0"/>
    <n v="0"/>
    <n v="0"/>
    <n v="0"/>
    <n v="0"/>
    <n v="0"/>
    <n v="0"/>
    <m/>
    <m/>
    <m/>
    <m/>
    <m/>
    <n v="0"/>
    <n v="0"/>
    <n v="0"/>
    <n v="-1E-3"/>
    <n v="0"/>
    <n v="0"/>
    <n v="0"/>
    <n v="0"/>
    <n v="0"/>
    <m/>
    <m/>
    <m/>
    <m/>
    <m/>
    <m/>
    <m/>
  </r>
  <r>
    <x v="18"/>
    <x v="0"/>
    <s v="Department for Work and Pensions"/>
    <x v="3"/>
    <x v="325"/>
    <s v="Northern Ireland"/>
    <n v="0"/>
    <n v="0"/>
    <n v="0"/>
    <n v="0"/>
    <n v="0"/>
    <n v="0"/>
    <n v="0"/>
    <n v="0"/>
    <n v="0"/>
    <m/>
    <m/>
    <m/>
    <m/>
    <m/>
    <n v="0"/>
    <n v="0"/>
    <n v="0"/>
    <n v="-0.35299999999999998"/>
    <n v="0"/>
    <n v="0"/>
    <n v="0"/>
    <n v="0"/>
    <n v="0"/>
    <m/>
    <m/>
    <m/>
    <m/>
    <m/>
    <m/>
    <m/>
  </r>
  <r>
    <x v="18"/>
    <x v="0"/>
    <s v="Cabinet Office"/>
    <x v="3"/>
    <x v="326"/>
    <s v="Northern Ireland"/>
    <n v="0"/>
    <n v="0"/>
    <n v="0"/>
    <n v="0"/>
    <n v="0"/>
    <n v="0"/>
    <n v="0"/>
    <n v="0"/>
    <n v="0"/>
    <m/>
    <m/>
    <m/>
    <m/>
    <m/>
    <n v="0"/>
    <n v="0"/>
    <n v="0"/>
    <n v="-0.56999999999999995"/>
    <n v="0"/>
    <n v="0"/>
    <n v="0"/>
    <n v="0"/>
    <n v="0"/>
    <m/>
    <m/>
    <m/>
    <m/>
    <m/>
    <m/>
    <m/>
  </r>
  <r>
    <x v="18"/>
    <x v="0"/>
    <s v="n/a"/>
    <x v="6"/>
    <x v="90"/>
    <s v="Northern Ireland"/>
    <n v="0"/>
    <n v="0"/>
    <n v="0"/>
    <n v="0"/>
    <n v="0"/>
    <n v="0"/>
    <n v="0"/>
    <n v="0"/>
    <n v="0"/>
    <m/>
    <m/>
    <m/>
    <m/>
    <m/>
    <n v="0"/>
    <n v="0"/>
    <n v="0"/>
    <n v="-2.343"/>
    <n v="0"/>
    <n v="0"/>
    <n v="0"/>
    <n v="0"/>
    <n v="0"/>
    <m/>
    <m/>
    <m/>
    <m/>
    <m/>
    <m/>
    <s v="The block grant adjustment is applied annually at Supplementary Estimates"/>
  </r>
  <r>
    <x v="18"/>
    <x v="0"/>
    <s v="Multiple"/>
    <x v="1"/>
    <x v="327"/>
    <s v="Multiple"/>
    <n v="0"/>
    <n v="0"/>
    <n v="0"/>
    <n v="0"/>
    <n v="0"/>
    <n v="0"/>
    <n v="0"/>
    <n v="0"/>
    <n v="0"/>
    <m/>
    <m/>
    <m/>
    <m/>
    <m/>
    <n v="0"/>
    <n v="0"/>
    <n v="0"/>
    <n v="-15.776"/>
    <n v="0"/>
    <n v="0"/>
    <n v="0"/>
    <n v="0"/>
    <n v="0"/>
    <m/>
    <m/>
    <m/>
    <m/>
    <m/>
    <m/>
    <m/>
  </r>
  <r>
    <x v="18"/>
    <x v="1"/>
    <s v="n/a"/>
    <x v="4"/>
    <x v="169"/>
    <s v="Northern Ireland"/>
    <n v="0"/>
    <n v="0"/>
    <n v="0"/>
    <n v="0"/>
    <n v="0"/>
    <n v="0"/>
    <n v="0"/>
    <n v="0"/>
    <n v="0"/>
    <m/>
    <m/>
    <m/>
    <m/>
    <m/>
    <n v="0"/>
    <n v="0"/>
    <n v="0"/>
    <n v="-130"/>
    <n v="0"/>
    <n v="0"/>
    <n v="0"/>
    <n v="0"/>
    <n v="0"/>
    <m/>
    <m/>
    <m/>
    <m/>
    <m/>
    <m/>
    <m/>
  </r>
  <r>
    <x v="18"/>
    <x v="1"/>
    <s v="n/a"/>
    <x v="4"/>
    <x v="280"/>
    <s v="Northern Ireland"/>
    <n v="0"/>
    <n v="0"/>
    <n v="0"/>
    <n v="0"/>
    <n v="0"/>
    <n v="0"/>
    <n v="0"/>
    <n v="0"/>
    <n v="0"/>
    <m/>
    <m/>
    <m/>
    <m/>
    <m/>
    <n v="0"/>
    <n v="0"/>
    <n v="0"/>
    <n v="52.144999999999996"/>
    <n v="0"/>
    <n v="0"/>
    <n v="0"/>
    <n v="0"/>
    <n v="0"/>
    <m/>
    <m/>
    <m/>
    <m/>
    <m/>
    <m/>
    <m/>
  </r>
  <r>
    <x v="18"/>
    <x v="1"/>
    <s v="Department for Transport"/>
    <x v="1"/>
    <x v="328"/>
    <s v="England &amp; Wales"/>
    <n v="0"/>
    <n v="0"/>
    <n v="0"/>
    <n v="341"/>
    <n v="0"/>
    <n v="0"/>
    <n v="0"/>
    <n v="0"/>
    <n v="0"/>
    <m/>
    <m/>
    <m/>
    <m/>
    <m/>
    <n v="0"/>
    <n v="0"/>
    <n v="0"/>
    <n v="10.583"/>
    <n v="0"/>
    <n v="0"/>
    <n v="0"/>
    <n v="0"/>
    <n v="0"/>
    <m/>
    <m/>
    <m/>
    <m/>
    <m/>
    <m/>
    <m/>
  </r>
  <r>
    <x v="18"/>
    <x v="1"/>
    <s v="Department for Business, Energy and Industrial Stategy "/>
    <x v="3"/>
    <x v="329"/>
    <s v="Northern Ireland"/>
    <n v="0"/>
    <n v="0"/>
    <n v="0"/>
    <n v="0"/>
    <n v="0"/>
    <n v="0"/>
    <n v="0"/>
    <n v="0"/>
    <n v="0"/>
    <m/>
    <m/>
    <m/>
    <m/>
    <m/>
    <n v="0"/>
    <n v="0"/>
    <n v="0"/>
    <n v="1.1870000000000001"/>
    <n v="0"/>
    <n v="0"/>
    <n v="0"/>
    <n v="0"/>
    <n v="0"/>
    <m/>
    <m/>
    <m/>
    <m/>
    <m/>
    <m/>
    <m/>
  </r>
  <r>
    <x v="18"/>
    <x v="1"/>
    <s v="Multiple"/>
    <x v="1"/>
    <x v="323"/>
    <s v="Multiple"/>
    <n v="0"/>
    <n v="0"/>
    <n v="0"/>
    <n v="0"/>
    <n v="0"/>
    <n v="0"/>
    <n v="0"/>
    <n v="0"/>
    <n v="0"/>
    <m/>
    <m/>
    <m/>
    <m/>
    <m/>
    <n v="0"/>
    <n v="0"/>
    <n v="0"/>
    <n v="0.39311999999999997"/>
    <n v="0"/>
    <n v="0"/>
    <n v="0"/>
    <n v="0"/>
    <n v="0"/>
    <m/>
    <m/>
    <m/>
    <m/>
    <m/>
    <s v="EU Exit"/>
    <m/>
  </r>
  <r>
    <x v="18"/>
    <x v="1"/>
    <s v="Home Office"/>
    <x v="1"/>
    <x v="330"/>
    <s v="England &amp; Wales"/>
    <n v="0"/>
    <n v="0"/>
    <n v="0"/>
    <n v="9"/>
    <n v="0"/>
    <n v="0"/>
    <n v="0"/>
    <n v="0"/>
    <n v="0"/>
    <m/>
    <m/>
    <m/>
    <m/>
    <m/>
    <n v="0"/>
    <n v="0"/>
    <n v="0"/>
    <n v="0.27900000000000003"/>
    <n v="0"/>
    <n v="0"/>
    <n v="0"/>
    <n v="0"/>
    <n v="0"/>
    <m/>
    <m/>
    <m/>
    <m/>
    <m/>
    <m/>
    <m/>
  </r>
  <r>
    <x v="18"/>
    <x v="1"/>
    <s v="Home Office"/>
    <x v="1"/>
    <x v="288"/>
    <s v="England &amp; Wales"/>
    <n v="0"/>
    <n v="0"/>
    <n v="0"/>
    <n v="1.1000000000000001"/>
    <n v="0"/>
    <n v="0"/>
    <n v="0"/>
    <n v="0"/>
    <n v="0"/>
    <m/>
    <m/>
    <m/>
    <m/>
    <m/>
    <n v="0"/>
    <n v="0"/>
    <n v="0"/>
    <n v="3.4000000000000002E-2"/>
    <n v="0"/>
    <n v="0"/>
    <n v="0"/>
    <n v="0"/>
    <n v="0"/>
    <m/>
    <m/>
    <m/>
    <m/>
    <m/>
    <m/>
    <m/>
  </r>
  <r>
    <x v="18"/>
    <x v="1"/>
    <s v="Department for Environment, Food and Rural Affairs"/>
    <x v="1"/>
    <x v="331"/>
    <s v="England"/>
    <n v="0"/>
    <n v="0"/>
    <n v="0"/>
    <n v="0.5"/>
    <n v="0"/>
    <n v="0"/>
    <n v="0"/>
    <n v="0"/>
    <n v="0"/>
    <m/>
    <m/>
    <m/>
    <m/>
    <m/>
    <n v="0"/>
    <n v="0"/>
    <n v="0"/>
    <n v="1.6E-2"/>
    <n v="0"/>
    <n v="0"/>
    <n v="0"/>
    <n v="0"/>
    <n v="0"/>
    <m/>
    <m/>
    <m/>
    <m/>
    <m/>
    <m/>
    <m/>
  </r>
  <r>
    <x v="18"/>
    <x v="1"/>
    <s v="Department for Transport"/>
    <x v="1"/>
    <x v="332"/>
    <s v="England"/>
    <n v="0"/>
    <n v="0"/>
    <n v="0"/>
    <n v="90"/>
    <n v="0"/>
    <n v="0"/>
    <n v="0"/>
    <n v="0"/>
    <n v="0"/>
    <m/>
    <m/>
    <m/>
    <m/>
    <m/>
    <n v="0"/>
    <n v="0"/>
    <n v="0"/>
    <n v="2.95"/>
    <n v="0"/>
    <n v="0"/>
    <n v="0"/>
    <n v="0"/>
    <n v="0"/>
    <m/>
    <m/>
    <m/>
    <m/>
    <m/>
    <m/>
    <m/>
  </r>
  <r>
    <x v="18"/>
    <x v="1"/>
    <s v="Department of Health and Social Care"/>
    <x v="1"/>
    <x v="333"/>
    <s v="England"/>
    <n v="0"/>
    <n v="0"/>
    <n v="0"/>
    <n v="1200"/>
    <n v="0"/>
    <n v="0"/>
    <n v="0"/>
    <n v="0"/>
    <n v="0"/>
    <m/>
    <m/>
    <m/>
    <m/>
    <m/>
    <n v="0"/>
    <n v="0"/>
    <n v="0"/>
    <n v="39.329000000000001"/>
    <n v="0"/>
    <n v="0"/>
    <n v="0"/>
    <n v="0"/>
    <n v="0"/>
    <m/>
    <m/>
    <m/>
    <m/>
    <m/>
    <m/>
    <m/>
  </r>
  <r>
    <x v="18"/>
    <x v="1"/>
    <s v="n/a"/>
    <x v="5"/>
    <x v="163"/>
    <s v="Northern Ireland"/>
    <n v="0"/>
    <n v="0"/>
    <n v="0"/>
    <n v="0"/>
    <n v="0"/>
    <n v="0"/>
    <n v="0"/>
    <n v="0"/>
    <n v="0"/>
    <m/>
    <m/>
    <m/>
    <m/>
    <m/>
    <n v="0"/>
    <n v="0"/>
    <n v="0"/>
    <n v="17.513999999999999"/>
    <n v="0"/>
    <n v="0"/>
    <n v="0"/>
    <n v="0"/>
    <n v="0"/>
    <m/>
    <m/>
    <m/>
    <m/>
    <m/>
    <m/>
    <m/>
  </r>
  <r>
    <x v="18"/>
    <x v="1"/>
    <s v="n/a"/>
    <x v="2"/>
    <x v="258"/>
    <s v="Northern Ireland"/>
    <n v="0"/>
    <n v="0"/>
    <n v="0"/>
    <n v="0"/>
    <n v="0"/>
    <n v="0"/>
    <n v="0"/>
    <n v="0"/>
    <n v="0"/>
    <m/>
    <m/>
    <m/>
    <m/>
    <m/>
    <n v="0"/>
    <n v="0"/>
    <n v="0"/>
    <n v="13.398999999999999"/>
    <n v="0"/>
    <n v="0"/>
    <n v="0"/>
    <n v="0"/>
    <n v="0"/>
    <m/>
    <m/>
    <m/>
    <m/>
    <m/>
    <s v="Stormont House Agreement/Fresh Start Agreement"/>
    <m/>
  </r>
  <r>
    <x v="18"/>
    <x v="1"/>
    <s v="Multiple"/>
    <x v="1"/>
    <x v="327"/>
    <s v="Multiple"/>
    <n v="0"/>
    <n v="0"/>
    <n v="0"/>
    <n v="0"/>
    <n v="0"/>
    <n v="0"/>
    <n v="0"/>
    <n v="0"/>
    <n v="0"/>
    <m/>
    <m/>
    <m/>
    <m/>
    <m/>
    <n v="0"/>
    <n v="0"/>
    <n v="0"/>
    <n v="-66.268000000000001"/>
    <n v="0"/>
    <n v="0"/>
    <n v="0"/>
    <n v="0"/>
    <n v="0"/>
    <m/>
    <m/>
    <m/>
    <m/>
    <m/>
    <m/>
    <m/>
  </r>
  <r>
    <x v="18"/>
    <x v="1"/>
    <s v="n/a"/>
    <x v="4"/>
    <x v="283"/>
    <s v="Northern Ireland"/>
    <n v="0"/>
    <n v="0"/>
    <n v="0"/>
    <n v="0"/>
    <n v="0"/>
    <n v="0"/>
    <n v="0"/>
    <n v="0"/>
    <n v="0"/>
    <m/>
    <m/>
    <m/>
    <m/>
    <m/>
    <n v="0"/>
    <n v="0"/>
    <n v="0"/>
    <n v="-10.9"/>
    <n v="0"/>
    <n v="0"/>
    <n v="0"/>
    <n v="0"/>
    <n v="0"/>
    <m/>
    <m/>
    <m/>
    <m/>
    <m/>
    <m/>
    <m/>
  </r>
  <r>
    <x v="18"/>
    <x v="1"/>
    <s v="n/a"/>
    <x v="7"/>
    <x v="95"/>
    <s v="Northern Ireland"/>
    <n v="0"/>
    <n v="0"/>
    <n v="0"/>
    <n v="0"/>
    <n v="0"/>
    <n v="0"/>
    <n v="0"/>
    <n v="0"/>
    <n v="0"/>
    <m/>
    <m/>
    <m/>
    <m/>
    <m/>
    <n v="0"/>
    <n v="0"/>
    <n v="0"/>
    <n v="7.0739999999999998"/>
    <n v="0"/>
    <n v="0"/>
    <n v="0"/>
    <n v="0"/>
    <n v="0"/>
    <m/>
    <m/>
    <m/>
    <m/>
    <m/>
    <m/>
    <m/>
  </r>
  <r>
    <x v="18"/>
    <x v="2"/>
    <s v="n/a"/>
    <x v="7"/>
    <x v="95"/>
    <s v="Northern Ireland"/>
    <n v="0"/>
    <n v="0"/>
    <n v="0"/>
    <n v="0"/>
    <n v="0"/>
    <n v="0"/>
    <n v="0"/>
    <n v="0"/>
    <n v="0"/>
    <m/>
    <m/>
    <m/>
    <m/>
    <m/>
    <n v="0"/>
    <n v="0"/>
    <n v="0"/>
    <n v="-7.0739999999999998"/>
    <n v="0"/>
    <n v="0"/>
    <n v="0"/>
    <n v="0"/>
    <n v="0"/>
    <m/>
    <m/>
    <m/>
    <m/>
    <m/>
    <m/>
    <m/>
  </r>
  <r>
    <x v="18"/>
    <x v="2"/>
    <s v="Multiple"/>
    <x v="1"/>
    <x v="327"/>
    <s v="Multiple"/>
    <n v="0"/>
    <n v="0"/>
    <n v="0"/>
    <n v="0"/>
    <n v="0"/>
    <n v="0"/>
    <n v="0"/>
    <n v="0"/>
    <n v="0"/>
    <m/>
    <m/>
    <m/>
    <m/>
    <m/>
    <n v="0"/>
    <n v="0"/>
    <n v="0"/>
    <n v="-59.021999999999998"/>
    <n v="0"/>
    <n v="0"/>
    <n v="0"/>
    <n v="0"/>
    <n v="0"/>
    <m/>
    <m/>
    <m/>
    <m/>
    <m/>
    <m/>
    <m/>
  </r>
  <r>
    <x v="19"/>
    <x v="0"/>
    <s v="n/a"/>
    <x v="7"/>
    <x v="334"/>
    <s v="Northern Ireland"/>
    <n v="0"/>
    <n v="0"/>
    <n v="0"/>
    <n v="0"/>
    <n v="0"/>
    <n v="0"/>
    <n v="0"/>
    <n v="0"/>
    <n v="0"/>
    <m/>
    <m/>
    <m/>
    <m/>
    <m/>
    <n v="0"/>
    <n v="0"/>
    <n v="0"/>
    <n v="189.33699999999999"/>
    <n v="0"/>
    <n v="0"/>
    <n v="0"/>
    <n v="0"/>
    <n v="0"/>
    <m/>
    <m/>
    <m/>
    <m/>
    <m/>
    <m/>
    <m/>
  </r>
  <r>
    <x v="19"/>
    <x v="1"/>
    <s v="n/a"/>
    <x v="7"/>
    <x v="334"/>
    <s v="Northern Ireland"/>
    <n v="0"/>
    <n v="0"/>
    <n v="0"/>
    <n v="0"/>
    <n v="0"/>
    <n v="0"/>
    <n v="0"/>
    <n v="0"/>
    <n v="0"/>
    <m/>
    <m/>
    <m/>
    <m/>
    <m/>
    <n v="0"/>
    <n v="0"/>
    <n v="0"/>
    <n v="-137.404"/>
    <n v="0"/>
    <n v="0"/>
    <n v="0"/>
    <n v="0"/>
    <n v="0"/>
    <m/>
    <m/>
    <m/>
    <m/>
    <m/>
    <m/>
    <m/>
  </r>
  <r>
    <x v="19"/>
    <x v="2"/>
    <s v="n/a"/>
    <x v="7"/>
    <x v="334"/>
    <s v="Northern Ireland"/>
    <n v="0"/>
    <n v="0"/>
    <n v="0"/>
    <n v="0"/>
    <n v="0"/>
    <n v="0"/>
    <n v="0"/>
    <n v="0"/>
    <n v="0"/>
    <m/>
    <m/>
    <m/>
    <m/>
    <m/>
    <n v="0"/>
    <n v="0"/>
    <n v="0"/>
    <n v="-91.984999999999999"/>
    <n v="0"/>
    <n v="0"/>
    <n v="0"/>
    <n v="0"/>
    <n v="0"/>
    <m/>
    <m/>
    <m/>
    <m/>
    <m/>
    <m/>
    <m/>
  </r>
  <r>
    <x v="19"/>
    <x v="2"/>
    <s v="n/a"/>
    <x v="7"/>
    <x v="95"/>
    <s v="Northern Ireland"/>
    <n v="0"/>
    <n v="0"/>
    <n v="0"/>
    <n v="0"/>
    <n v="0"/>
    <n v="0"/>
    <n v="0"/>
    <n v="0"/>
    <n v="0"/>
    <m/>
    <m/>
    <m/>
    <m/>
    <m/>
    <n v="0"/>
    <n v="0"/>
    <n v="0"/>
    <n v="-78.112342036799987"/>
    <n v="0"/>
    <n v="0"/>
    <n v="0"/>
    <n v="0"/>
    <n v="0"/>
    <m/>
    <m/>
    <m/>
    <m/>
    <m/>
    <m/>
    <m/>
  </r>
  <r>
    <x v="19"/>
    <x v="1"/>
    <s v="n/a"/>
    <x v="7"/>
    <x v="95"/>
    <s v="Northern Ireland"/>
    <n v="0"/>
    <n v="0"/>
    <n v="0"/>
    <n v="0"/>
    <n v="0"/>
    <n v="0"/>
    <n v="0"/>
    <n v="0"/>
    <n v="0"/>
    <m/>
    <m/>
    <m/>
    <m/>
    <m/>
    <n v="0"/>
    <n v="0"/>
    <n v="0"/>
    <n v="78.112342036800001"/>
    <n v="0"/>
    <n v="0"/>
    <n v="0"/>
    <n v="0"/>
    <n v="0"/>
    <m/>
    <m/>
    <m/>
    <m/>
    <m/>
    <m/>
    <m/>
  </r>
  <r>
    <x v="20"/>
    <x v="0"/>
    <s v="Business Rates"/>
    <x v="1"/>
    <x v="335"/>
    <s v="England"/>
    <n v="0"/>
    <n v="0"/>
    <n v="0"/>
    <n v="0"/>
    <n v="152.9"/>
    <n v="0"/>
    <n v="0"/>
    <n v="0"/>
    <n v="0"/>
    <m/>
    <m/>
    <m/>
    <m/>
    <m/>
    <n v="0"/>
    <n v="0"/>
    <n v="0"/>
    <n v="0"/>
    <n v="5.0111553708102248"/>
    <n v="0"/>
    <n v="0"/>
    <n v="0"/>
    <n v="0"/>
    <m/>
    <m/>
    <m/>
    <m/>
    <m/>
    <m/>
    <m/>
  </r>
  <r>
    <x v="20"/>
    <x v="0"/>
    <s v="Business Rates"/>
    <x v="1"/>
    <x v="336"/>
    <s v="England"/>
    <n v="0"/>
    <n v="0"/>
    <n v="0"/>
    <n v="0"/>
    <n v="124"/>
    <n v="0"/>
    <n v="0"/>
    <n v="0"/>
    <n v="0"/>
    <m/>
    <m/>
    <m/>
    <m/>
    <m/>
    <n v="0"/>
    <n v="0"/>
    <n v="0"/>
    <n v="0"/>
    <n v="4.063984734993249"/>
    <n v="0"/>
    <n v="0"/>
    <n v="0"/>
    <n v="0"/>
    <m/>
    <m/>
    <m/>
    <m/>
    <m/>
    <m/>
    <m/>
  </r>
  <r>
    <x v="20"/>
    <x v="0"/>
    <s v="Business Rates"/>
    <x v="1"/>
    <x v="337"/>
    <s v="England"/>
    <n v="0"/>
    <n v="0"/>
    <n v="0"/>
    <n v="0"/>
    <n v="221"/>
    <n v="0"/>
    <n v="0"/>
    <n v="0"/>
    <n v="0"/>
    <m/>
    <m/>
    <m/>
    <m/>
    <m/>
    <n v="0"/>
    <n v="0"/>
    <n v="0"/>
    <n v="0"/>
    <n v="7.2430695680121628"/>
    <n v="0"/>
    <n v="0"/>
    <n v="0"/>
    <n v="0"/>
    <m/>
    <m/>
    <m/>
    <m/>
    <m/>
    <m/>
    <m/>
  </r>
  <r>
    <x v="20"/>
    <x v="0"/>
    <s v="Business Rates"/>
    <x v="1"/>
    <x v="338"/>
    <s v="England"/>
    <n v="0"/>
    <n v="0"/>
    <n v="0"/>
    <n v="0"/>
    <n v="155"/>
    <n v="0"/>
    <n v="0"/>
    <n v="0"/>
    <n v="0"/>
    <m/>
    <m/>
    <m/>
    <m/>
    <m/>
    <n v="0"/>
    <n v="0"/>
    <n v="0"/>
    <n v="0"/>
    <n v="5.0799809187415628"/>
    <n v="0"/>
    <n v="0"/>
    <n v="0"/>
    <n v="0"/>
    <m/>
    <m/>
    <m/>
    <m/>
    <m/>
    <m/>
    <m/>
  </r>
  <r>
    <x v="20"/>
    <x v="0"/>
    <s v="Business Rates"/>
    <x v="1"/>
    <x v="339"/>
    <s v="England"/>
    <n v="0"/>
    <n v="0"/>
    <n v="0"/>
    <n v="0"/>
    <n v="95"/>
    <n v="0"/>
    <n v="0"/>
    <n v="0"/>
    <n v="0"/>
    <m/>
    <m/>
    <m/>
    <m/>
    <m/>
    <n v="0"/>
    <n v="0"/>
    <n v="0"/>
    <n v="0"/>
    <n v="3.1135366921319254"/>
    <n v="0"/>
    <n v="0"/>
    <n v="0"/>
    <n v="0"/>
    <m/>
    <m/>
    <m/>
    <m/>
    <m/>
    <m/>
    <m/>
  </r>
  <r>
    <x v="20"/>
    <x v="0"/>
    <s v="Business Rates"/>
    <x v="1"/>
    <x v="340"/>
    <s v="England"/>
    <n v="0"/>
    <n v="0"/>
    <n v="0"/>
    <n v="0"/>
    <n v="11"/>
    <n v="0"/>
    <n v="0"/>
    <n v="0"/>
    <n v="0"/>
    <m/>
    <m/>
    <m/>
    <m/>
    <m/>
    <n v="0"/>
    <n v="0"/>
    <n v="0"/>
    <n v="0"/>
    <n v="0.36051477487843342"/>
    <n v="0"/>
    <n v="0"/>
    <n v="0"/>
    <n v="0"/>
    <m/>
    <m/>
    <m/>
    <m/>
    <m/>
    <m/>
    <m/>
  </r>
  <r>
    <x v="20"/>
    <x v="0"/>
    <s v="Business Rates"/>
    <x v="1"/>
    <x v="341"/>
    <s v="England"/>
    <n v="0"/>
    <n v="0"/>
    <n v="0"/>
    <n v="0"/>
    <n v="6.46"/>
    <n v="0"/>
    <n v="0"/>
    <n v="0"/>
    <n v="0"/>
    <m/>
    <m/>
    <m/>
    <m/>
    <m/>
    <n v="0"/>
    <n v="0"/>
    <n v="0"/>
    <n v="0"/>
    <n v="0.21172049506497093"/>
    <n v="0"/>
    <n v="0"/>
    <n v="0"/>
    <n v="0"/>
    <m/>
    <m/>
    <m/>
    <m/>
    <m/>
    <m/>
    <m/>
  </r>
  <r>
    <x v="20"/>
    <x v="0"/>
    <s v="Department of Health and Social Care"/>
    <x v="1"/>
    <x v="78"/>
    <s v="England"/>
    <n v="0"/>
    <n v="0"/>
    <n v="0"/>
    <n v="0"/>
    <n v="-126.177658142665"/>
    <n v="0"/>
    <n v="0"/>
    <n v="0"/>
    <n v="0"/>
    <m/>
    <m/>
    <m/>
    <m/>
    <m/>
    <n v="0"/>
    <n v="0"/>
    <n v="0"/>
    <n v="0"/>
    <n v="-4.1353554563628006"/>
    <n v="0"/>
    <n v="0"/>
    <n v="0"/>
    <n v="0"/>
    <m/>
    <m/>
    <m/>
    <m/>
    <m/>
    <m/>
    <m/>
  </r>
  <r>
    <x v="20"/>
    <x v="0"/>
    <s v="Department for Business, Energy and Industrial Strategy"/>
    <x v="1"/>
    <x v="342"/>
    <s v="England"/>
    <n v="0"/>
    <n v="0"/>
    <n v="0"/>
    <n v="0"/>
    <n v="0.6"/>
    <n v="0"/>
    <n v="0"/>
    <n v="0"/>
    <n v="0"/>
    <m/>
    <m/>
    <m/>
    <m/>
    <m/>
    <n v="0"/>
    <n v="0"/>
    <n v="0"/>
    <n v="0"/>
    <n v="1.9664442266096371E-2"/>
    <n v="0"/>
    <n v="0"/>
    <n v="0"/>
    <n v="0"/>
    <m/>
    <m/>
    <m/>
    <m/>
    <m/>
    <m/>
    <m/>
  </r>
  <r>
    <x v="20"/>
    <x v="0"/>
    <s v="Department for Business, Energy and Industrial Strategy"/>
    <x v="1"/>
    <x v="343"/>
    <s v="England"/>
    <n v="0"/>
    <n v="0"/>
    <n v="0"/>
    <n v="0"/>
    <n v="10"/>
    <n v="0"/>
    <n v="0"/>
    <n v="0"/>
    <n v="0"/>
    <m/>
    <m/>
    <m/>
    <m/>
    <m/>
    <n v="0"/>
    <n v="0"/>
    <n v="0"/>
    <n v="0"/>
    <n v="0.32774070443493947"/>
    <n v="0"/>
    <n v="0"/>
    <n v="0"/>
    <n v="0"/>
    <m/>
    <m/>
    <m/>
    <m/>
    <m/>
    <m/>
    <m/>
  </r>
  <r>
    <x v="20"/>
    <x v="0"/>
    <s v="Department for Business, Energy and Industrial Strategy"/>
    <x v="1"/>
    <x v="344"/>
    <s v="England"/>
    <n v="0"/>
    <n v="0"/>
    <n v="0"/>
    <n v="0"/>
    <n v="5"/>
    <n v="0"/>
    <n v="0"/>
    <n v="0"/>
    <n v="0"/>
    <m/>
    <m/>
    <m/>
    <m/>
    <m/>
    <n v="0"/>
    <n v="0"/>
    <n v="0"/>
    <n v="0"/>
    <n v="0.16387035221746973"/>
    <n v="0"/>
    <n v="0"/>
    <n v="0"/>
    <n v="0"/>
    <m/>
    <m/>
    <m/>
    <m/>
    <m/>
    <m/>
    <m/>
  </r>
  <r>
    <x v="20"/>
    <x v="0"/>
    <s v="Department for Digital, Culture, Media &amp; Sport"/>
    <x v="1"/>
    <x v="345"/>
    <s v="England"/>
    <n v="0"/>
    <n v="0"/>
    <n v="0"/>
    <n v="0"/>
    <n v="4.1399999999999997"/>
    <n v="0"/>
    <n v="0"/>
    <n v="0"/>
    <n v="0"/>
    <m/>
    <m/>
    <m/>
    <m/>
    <m/>
    <n v="0"/>
    <n v="0"/>
    <n v="0"/>
    <n v="0"/>
    <n v="0.13568465163606497"/>
    <n v="0"/>
    <n v="0"/>
    <n v="0"/>
    <n v="0"/>
    <m/>
    <m/>
    <m/>
    <m/>
    <m/>
    <m/>
    <m/>
  </r>
  <r>
    <x v="20"/>
    <x v="0"/>
    <s v="Department for Digital, Culture, Media &amp; Sport"/>
    <x v="1"/>
    <x v="346"/>
    <s v="England"/>
    <n v="0"/>
    <n v="0"/>
    <n v="0"/>
    <n v="0"/>
    <n v="3.4"/>
    <n v="0"/>
    <n v="0"/>
    <n v="0"/>
    <n v="0"/>
    <m/>
    <m/>
    <m/>
    <m/>
    <m/>
    <n v="0"/>
    <n v="0"/>
    <n v="0"/>
    <n v="0"/>
    <n v="0.11143183950787942"/>
    <n v="0"/>
    <n v="0"/>
    <n v="0"/>
    <n v="0"/>
    <m/>
    <m/>
    <m/>
    <m/>
    <m/>
    <m/>
    <m/>
  </r>
  <r>
    <x v="20"/>
    <x v="0"/>
    <s v="Department for Digital, Culture, Media &amp; Sport"/>
    <x v="1"/>
    <x v="347"/>
    <s v="England"/>
    <n v="0"/>
    <n v="0"/>
    <n v="0"/>
    <n v="0"/>
    <n v="38"/>
    <n v="0"/>
    <n v="0"/>
    <n v="0"/>
    <n v="0"/>
    <m/>
    <m/>
    <m/>
    <m/>
    <m/>
    <n v="0"/>
    <n v="0"/>
    <n v="0"/>
    <n v="0"/>
    <n v="1.2454146768527701"/>
    <n v="0"/>
    <n v="0"/>
    <n v="0"/>
    <n v="0"/>
    <m/>
    <m/>
    <m/>
    <m/>
    <m/>
    <m/>
    <m/>
  </r>
  <r>
    <x v="20"/>
    <x v="0"/>
    <s v="Department for Digital, Culture, Media &amp; Sport"/>
    <x v="1"/>
    <x v="345"/>
    <s v="England"/>
    <n v="0"/>
    <n v="0"/>
    <n v="0"/>
    <n v="0"/>
    <n v="2.16"/>
    <n v="0"/>
    <n v="0"/>
    <n v="0"/>
    <n v="0"/>
    <m/>
    <m/>
    <m/>
    <m/>
    <m/>
    <n v="0"/>
    <n v="0"/>
    <n v="0"/>
    <n v="0"/>
    <n v="7.0791992157946945E-2"/>
    <n v="0"/>
    <n v="0"/>
    <n v="0"/>
    <n v="0"/>
    <m/>
    <m/>
    <m/>
    <m/>
    <m/>
    <m/>
    <m/>
  </r>
  <r>
    <x v="20"/>
    <x v="0"/>
    <s v="Department for Environment, Food and Rural Affairs"/>
    <x v="1"/>
    <x v="348"/>
    <s v="England"/>
    <n v="0"/>
    <n v="0"/>
    <n v="0"/>
    <n v="0"/>
    <n v="0.5"/>
    <n v="0"/>
    <n v="0"/>
    <n v="0"/>
    <n v="0"/>
    <m/>
    <m/>
    <m/>
    <m/>
    <m/>
    <n v="0"/>
    <n v="0"/>
    <n v="0"/>
    <n v="0"/>
    <n v="1.6387035221746976E-2"/>
    <n v="0"/>
    <n v="0"/>
    <n v="0"/>
    <n v="0"/>
    <m/>
    <m/>
    <m/>
    <m/>
    <m/>
    <m/>
    <m/>
  </r>
  <r>
    <x v="20"/>
    <x v="0"/>
    <s v="Department for Environment, Food and Rural Affairs"/>
    <x v="1"/>
    <x v="349"/>
    <s v="England"/>
    <n v="0"/>
    <n v="0"/>
    <n v="0"/>
    <n v="0"/>
    <n v="8.5"/>
    <n v="0"/>
    <n v="0"/>
    <n v="0"/>
    <n v="0"/>
    <m/>
    <m/>
    <m/>
    <m/>
    <m/>
    <n v="0"/>
    <n v="0"/>
    <n v="0"/>
    <n v="0"/>
    <n v="0.27857959876969857"/>
    <n v="0"/>
    <n v="0"/>
    <n v="0"/>
    <n v="0"/>
    <m/>
    <m/>
    <m/>
    <m/>
    <m/>
    <m/>
    <m/>
  </r>
  <r>
    <x v="20"/>
    <x v="0"/>
    <s v="Department for Environment, Food and Rural Affairs"/>
    <x v="1"/>
    <x v="350"/>
    <s v="England"/>
    <n v="0"/>
    <n v="0"/>
    <n v="0"/>
    <n v="0"/>
    <n v="25"/>
    <n v="0"/>
    <n v="0"/>
    <n v="0"/>
    <n v="0"/>
    <m/>
    <m/>
    <m/>
    <m/>
    <m/>
    <n v="0"/>
    <n v="0"/>
    <n v="0"/>
    <n v="0"/>
    <n v="0.81935176108734875"/>
    <n v="0"/>
    <n v="0"/>
    <n v="0"/>
    <n v="0"/>
    <m/>
    <m/>
    <m/>
    <m/>
    <m/>
    <m/>
    <m/>
  </r>
  <r>
    <x v="20"/>
    <x v="0"/>
    <s v="Department for Environment, Food and Rural Affairs"/>
    <x v="1"/>
    <x v="351"/>
    <s v="England"/>
    <n v="0"/>
    <n v="0"/>
    <n v="0"/>
    <n v="0"/>
    <n v="1"/>
    <n v="0"/>
    <n v="0"/>
    <n v="0"/>
    <n v="0"/>
    <m/>
    <m/>
    <m/>
    <m/>
    <m/>
    <n v="0"/>
    <n v="0"/>
    <n v="0"/>
    <n v="0"/>
    <n v="3.2774070443493952E-2"/>
    <n v="0"/>
    <n v="0"/>
    <n v="0"/>
    <n v="0"/>
    <m/>
    <m/>
    <m/>
    <m/>
    <m/>
    <m/>
    <m/>
  </r>
  <r>
    <x v="20"/>
    <x v="0"/>
    <s v="Department for Environment, Food and Rural Affairs"/>
    <x v="1"/>
    <x v="352"/>
    <s v="England"/>
    <n v="0"/>
    <n v="0"/>
    <n v="0"/>
    <n v="0"/>
    <n v="62"/>
    <n v="0"/>
    <n v="0"/>
    <n v="0"/>
    <n v="0"/>
    <m/>
    <m/>
    <m/>
    <m/>
    <m/>
    <n v="0"/>
    <n v="0"/>
    <n v="0"/>
    <n v="0"/>
    <n v="2.0319923674966245"/>
    <n v="0"/>
    <n v="0"/>
    <n v="0"/>
    <n v="0"/>
    <m/>
    <m/>
    <m/>
    <m/>
    <m/>
    <m/>
    <m/>
  </r>
  <r>
    <x v="20"/>
    <x v="0"/>
    <s v="Department for Environment, Food and Rural Affairs"/>
    <x v="1"/>
    <x v="353"/>
    <s v="England"/>
    <n v="0"/>
    <n v="0"/>
    <n v="0"/>
    <n v="0"/>
    <n v="0.5"/>
    <n v="0"/>
    <n v="0"/>
    <n v="0"/>
    <n v="0"/>
    <m/>
    <m/>
    <m/>
    <m/>
    <m/>
    <n v="0"/>
    <n v="0"/>
    <n v="0"/>
    <n v="0"/>
    <n v="1.6387035221746976E-2"/>
    <n v="0"/>
    <n v="0"/>
    <n v="0"/>
    <n v="0"/>
    <m/>
    <m/>
    <m/>
    <m/>
    <m/>
    <m/>
    <m/>
  </r>
  <r>
    <x v="20"/>
    <x v="0"/>
    <s v="Department for Education"/>
    <x v="1"/>
    <x v="354"/>
    <s v="England"/>
    <n v="0"/>
    <n v="0"/>
    <n v="0"/>
    <n v="0"/>
    <n v="10.1"/>
    <n v="0"/>
    <n v="0"/>
    <n v="0"/>
    <n v="0"/>
    <m/>
    <m/>
    <m/>
    <m/>
    <m/>
    <n v="0"/>
    <n v="0"/>
    <n v="0"/>
    <n v="0"/>
    <n v="0.33101811147928889"/>
    <n v="0"/>
    <n v="0"/>
    <n v="0"/>
    <n v="0"/>
    <m/>
    <m/>
    <m/>
    <m/>
    <m/>
    <m/>
    <m/>
  </r>
  <r>
    <x v="20"/>
    <x v="0"/>
    <s v="Department of Health and Social Care"/>
    <x v="1"/>
    <x v="355"/>
    <s v="England"/>
    <n v="0"/>
    <n v="0"/>
    <n v="0"/>
    <n v="0"/>
    <n v="20.2"/>
    <n v="0"/>
    <n v="0"/>
    <n v="0"/>
    <n v="0"/>
    <m/>
    <m/>
    <m/>
    <m/>
    <m/>
    <n v="0"/>
    <n v="0"/>
    <n v="0"/>
    <n v="0"/>
    <n v="0.66203622295857778"/>
    <n v="0"/>
    <n v="0"/>
    <n v="0"/>
    <n v="0"/>
    <m/>
    <m/>
    <m/>
    <m/>
    <m/>
    <m/>
    <m/>
  </r>
  <r>
    <x v="20"/>
    <x v="0"/>
    <s v="Department of Health and Social Care"/>
    <x v="1"/>
    <x v="356"/>
    <s v="England"/>
    <n v="0"/>
    <n v="0"/>
    <n v="0"/>
    <n v="0"/>
    <n v="638.5"/>
    <n v="0"/>
    <n v="0"/>
    <n v="0"/>
    <n v="0"/>
    <m/>
    <m/>
    <m/>
    <m/>
    <m/>
    <n v="0"/>
    <n v="0"/>
    <n v="0"/>
    <n v="0"/>
    <n v="20.926243978170888"/>
    <n v="0"/>
    <n v="0"/>
    <n v="0"/>
    <n v="0"/>
    <m/>
    <m/>
    <m/>
    <m/>
    <m/>
    <m/>
    <m/>
  </r>
  <r>
    <x v="20"/>
    <x v="0"/>
    <s v="Department of Health and Social Care"/>
    <x v="1"/>
    <x v="357"/>
    <s v="England"/>
    <n v="0"/>
    <n v="0"/>
    <n v="0"/>
    <n v="0"/>
    <n v="335.6"/>
    <n v="0"/>
    <n v="0"/>
    <n v="0"/>
    <n v="0"/>
    <m/>
    <m/>
    <m/>
    <m/>
    <m/>
    <n v="0"/>
    <n v="0"/>
    <n v="0"/>
    <n v="0"/>
    <n v="10.998978040836571"/>
    <n v="0"/>
    <n v="0"/>
    <n v="0"/>
    <n v="0"/>
    <m/>
    <m/>
    <m/>
    <m/>
    <m/>
    <m/>
    <m/>
  </r>
  <r>
    <x v="20"/>
    <x v="0"/>
    <s v="Department of Health and Social Care"/>
    <x v="1"/>
    <x v="358"/>
    <s v="England"/>
    <n v="0"/>
    <n v="0"/>
    <n v="0"/>
    <n v="0"/>
    <n v="78.2"/>
    <n v="0"/>
    <n v="0"/>
    <n v="0"/>
    <n v="0"/>
    <m/>
    <m/>
    <m/>
    <m/>
    <m/>
    <n v="0"/>
    <n v="0"/>
    <n v="0"/>
    <n v="0"/>
    <n v="2.5629323086812268"/>
    <n v="0"/>
    <n v="0"/>
    <n v="0"/>
    <n v="0"/>
    <m/>
    <m/>
    <m/>
    <m/>
    <m/>
    <m/>
    <m/>
  </r>
  <r>
    <x v="20"/>
    <x v="0"/>
    <s v="Department of Health and Social Care"/>
    <x v="1"/>
    <x v="359"/>
    <s v="England"/>
    <n v="0"/>
    <n v="0"/>
    <n v="0"/>
    <n v="0"/>
    <n v="157.5"/>
    <n v="0"/>
    <n v="0"/>
    <n v="0"/>
    <n v="0"/>
    <m/>
    <m/>
    <m/>
    <m/>
    <m/>
    <n v="0"/>
    <n v="0"/>
    <n v="0"/>
    <n v="0"/>
    <n v="5.1619160948502971"/>
    <n v="0"/>
    <n v="0"/>
    <n v="0"/>
    <n v="0"/>
    <m/>
    <m/>
    <m/>
    <m/>
    <m/>
    <m/>
    <m/>
  </r>
  <r>
    <x v="20"/>
    <x v="0"/>
    <s v="Department of Health and Social Care"/>
    <x v="1"/>
    <x v="78"/>
    <s v="England"/>
    <n v="0"/>
    <n v="0"/>
    <n v="0"/>
    <n v="0"/>
    <n v="-42.1"/>
    <n v="0"/>
    <n v="0"/>
    <n v="0"/>
    <n v="0"/>
    <m/>
    <m/>
    <m/>
    <m/>
    <m/>
    <n v="0"/>
    <n v="0"/>
    <n v="0"/>
    <n v="0"/>
    <n v="-1.3797883656710954"/>
    <n v="0"/>
    <n v="0"/>
    <n v="0"/>
    <n v="0"/>
    <m/>
    <m/>
    <m/>
    <m/>
    <m/>
    <m/>
    <m/>
  </r>
  <r>
    <x v="20"/>
    <x v="0"/>
    <s v="Department for Work and Pensions"/>
    <x v="1"/>
    <x v="360"/>
    <s v="Great Britain"/>
    <n v="0"/>
    <n v="0"/>
    <n v="0"/>
    <n v="0"/>
    <n v="12"/>
    <n v="0"/>
    <n v="0"/>
    <n v="0"/>
    <n v="0"/>
    <m/>
    <m/>
    <m/>
    <m/>
    <m/>
    <n v="0"/>
    <n v="0"/>
    <n v="0"/>
    <n v="0"/>
    <n v="0.34103588831467974"/>
    <n v="0"/>
    <n v="0"/>
    <n v="0"/>
    <n v="0"/>
    <m/>
    <m/>
    <m/>
    <m/>
    <m/>
    <m/>
    <m/>
  </r>
  <r>
    <x v="20"/>
    <x v="0"/>
    <s v="HM Revenue and Customs"/>
    <x v="1"/>
    <x v="361"/>
    <s v="England"/>
    <n v="0"/>
    <n v="0"/>
    <n v="0"/>
    <n v="0"/>
    <n v="8.625"/>
    <n v="0"/>
    <n v="0"/>
    <n v="0"/>
    <n v="0"/>
    <m/>
    <m/>
    <m/>
    <m/>
    <m/>
    <n v="0"/>
    <n v="0"/>
    <n v="0"/>
    <n v="0"/>
    <n v="0.28267635757513532"/>
    <n v="0"/>
    <n v="0"/>
    <n v="0"/>
    <n v="0"/>
    <m/>
    <m/>
    <m/>
    <m/>
    <m/>
    <m/>
    <m/>
  </r>
  <r>
    <x v="20"/>
    <x v="0"/>
    <s v="HM Treasury"/>
    <x v="1"/>
    <x v="362"/>
    <s v="England"/>
    <n v="0"/>
    <n v="0"/>
    <n v="0"/>
    <n v="0"/>
    <n v="5"/>
    <n v="0"/>
    <n v="0"/>
    <n v="0"/>
    <n v="0"/>
    <m/>
    <m/>
    <m/>
    <m/>
    <m/>
    <n v="0"/>
    <n v="0"/>
    <n v="0"/>
    <n v="0"/>
    <n v="0.16387035221746973"/>
    <n v="0"/>
    <n v="0"/>
    <n v="0"/>
    <n v="0"/>
    <m/>
    <m/>
    <m/>
    <m/>
    <m/>
    <m/>
    <m/>
  </r>
  <r>
    <x v="20"/>
    <x v="0"/>
    <s v="Home Office"/>
    <x v="1"/>
    <x v="363"/>
    <s v="England &amp; Wales"/>
    <n v="0"/>
    <n v="0"/>
    <n v="0"/>
    <n v="0"/>
    <n v="15"/>
    <n v="0"/>
    <n v="0"/>
    <n v="0"/>
    <n v="0"/>
    <m/>
    <m/>
    <m/>
    <m/>
    <m/>
    <n v="0"/>
    <n v="0"/>
    <n v="0"/>
    <n v="0"/>
    <n v="0.46550998946829936"/>
    <n v="0"/>
    <n v="0"/>
    <n v="0"/>
    <n v="0"/>
    <m/>
    <m/>
    <m/>
    <m/>
    <m/>
    <m/>
    <m/>
  </r>
  <r>
    <x v="20"/>
    <x v="0"/>
    <s v="Home Office"/>
    <x v="1"/>
    <x v="364"/>
    <s v="England &amp; Wales"/>
    <n v="0"/>
    <n v="0"/>
    <n v="0"/>
    <n v="0"/>
    <n v="20"/>
    <n v="0"/>
    <n v="0"/>
    <n v="0"/>
    <n v="0"/>
    <m/>
    <m/>
    <m/>
    <m/>
    <m/>
    <n v="0"/>
    <n v="0"/>
    <n v="0"/>
    <n v="0"/>
    <n v="0.62067998595773255"/>
    <n v="0"/>
    <n v="0"/>
    <n v="0"/>
    <n v="0"/>
    <m/>
    <m/>
    <m/>
    <m/>
    <m/>
    <m/>
    <m/>
  </r>
  <r>
    <x v="20"/>
    <x v="0"/>
    <s v="Home Office"/>
    <x v="1"/>
    <x v="365"/>
    <s v="England &amp; Wales"/>
    <n v="0"/>
    <n v="0"/>
    <n v="0"/>
    <n v="0"/>
    <n v="10"/>
    <n v="0"/>
    <n v="0"/>
    <n v="0"/>
    <n v="0"/>
    <m/>
    <m/>
    <m/>
    <m/>
    <m/>
    <n v="0"/>
    <n v="0"/>
    <n v="0"/>
    <n v="0"/>
    <n v="0.31033999297886627"/>
    <n v="0"/>
    <n v="0"/>
    <n v="0"/>
    <n v="0"/>
    <m/>
    <m/>
    <m/>
    <m/>
    <m/>
    <m/>
    <m/>
  </r>
  <r>
    <x v="20"/>
    <x v="0"/>
    <s v="Ministry of Housing, Communities &amp; Local Government"/>
    <x v="1"/>
    <x v="366"/>
    <s v="England"/>
    <n v="0"/>
    <n v="0"/>
    <n v="0"/>
    <n v="0"/>
    <n v="15"/>
    <n v="0"/>
    <n v="0"/>
    <n v="0"/>
    <n v="0"/>
    <m/>
    <m/>
    <m/>
    <m/>
    <m/>
    <n v="0"/>
    <n v="0"/>
    <n v="0"/>
    <n v="0"/>
    <n v="0.49161105665240923"/>
    <n v="0"/>
    <n v="0"/>
    <n v="0"/>
    <n v="0"/>
    <m/>
    <m/>
    <m/>
    <m/>
    <m/>
    <m/>
    <m/>
  </r>
  <r>
    <x v="20"/>
    <x v="0"/>
    <s v="Ministry of Housing, Communities &amp; Local Government"/>
    <x v="1"/>
    <x v="367"/>
    <s v="England"/>
    <n v="0"/>
    <n v="0"/>
    <n v="0"/>
    <n v="0"/>
    <n v="28.5"/>
    <n v="0"/>
    <n v="0"/>
    <n v="0"/>
    <n v="0"/>
    <m/>
    <m/>
    <m/>
    <m/>
    <m/>
    <n v="0"/>
    <n v="0"/>
    <n v="0"/>
    <n v="0"/>
    <n v="0.93406100763957756"/>
    <n v="0"/>
    <n v="0"/>
    <n v="0"/>
    <n v="0"/>
    <m/>
    <m/>
    <m/>
    <m/>
    <m/>
    <m/>
    <m/>
  </r>
  <r>
    <x v="20"/>
    <x v="0"/>
    <s v="Ministry of Housing, Communities &amp; Local Government"/>
    <x v="1"/>
    <x v="368"/>
    <s v="England"/>
    <n v="0"/>
    <n v="0"/>
    <n v="0"/>
    <n v="0"/>
    <n v="20"/>
    <n v="0"/>
    <n v="0"/>
    <n v="0"/>
    <n v="0"/>
    <m/>
    <m/>
    <m/>
    <m/>
    <m/>
    <n v="0"/>
    <n v="0"/>
    <n v="0"/>
    <n v="0"/>
    <n v="0.65548140886987893"/>
    <n v="0"/>
    <n v="0"/>
    <n v="0"/>
    <n v="0"/>
    <m/>
    <m/>
    <m/>
    <m/>
    <m/>
    <m/>
    <m/>
  </r>
  <r>
    <x v="20"/>
    <x v="0"/>
    <s v="Ministry of Justice"/>
    <x v="1"/>
    <x v="369"/>
    <s v="England &amp; Wales"/>
    <n v="0"/>
    <n v="0"/>
    <n v="0"/>
    <n v="0"/>
    <n v="56"/>
    <n v="0"/>
    <n v="0"/>
    <n v="0"/>
    <n v="0"/>
    <m/>
    <m/>
    <m/>
    <m/>
    <m/>
    <n v="0"/>
    <n v="0"/>
    <n v="0"/>
    <n v="0"/>
    <n v="1.7379039606816511"/>
    <n v="0"/>
    <n v="0"/>
    <n v="0"/>
    <n v="0"/>
    <m/>
    <m/>
    <m/>
    <m/>
    <m/>
    <m/>
    <m/>
  </r>
  <r>
    <x v="20"/>
    <x v="0"/>
    <s v="Ministry of Justice"/>
    <x v="1"/>
    <x v="370"/>
    <s v="England &amp; Wales"/>
    <n v="0"/>
    <n v="0"/>
    <n v="0"/>
    <n v="0"/>
    <n v="5"/>
    <n v="0"/>
    <n v="0"/>
    <n v="0"/>
    <n v="0"/>
    <m/>
    <m/>
    <m/>
    <m/>
    <m/>
    <n v="0"/>
    <n v="0"/>
    <n v="0"/>
    <n v="0"/>
    <n v="0.15516999648943314"/>
    <n v="0"/>
    <n v="0"/>
    <n v="0"/>
    <n v="0"/>
    <m/>
    <m/>
    <m/>
    <m/>
    <m/>
    <m/>
    <m/>
  </r>
  <r>
    <x v="20"/>
    <x v="0"/>
    <s v="Ministry of Justice"/>
    <x v="1"/>
    <x v="371"/>
    <s v="England &amp; Wales"/>
    <n v="0"/>
    <n v="0"/>
    <n v="0"/>
    <n v="0"/>
    <n v="3"/>
    <n v="0"/>
    <n v="0"/>
    <n v="0"/>
    <n v="0"/>
    <m/>
    <m/>
    <m/>
    <m/>
    <m/>
    <n v="0"/>
    <n v="0"/>
    <n v="0"/>
    <n v="0"/>
    <n v="9.3101997893659874E-2"/>
    <n v="0"/>
    <n v="0"/>
    <n v="0"/>
    <n v="0"/>
    <m/>
    <m/>
    <m/>
    <m/>
    <m/>
    <m/>
    <m/>
  </r>
  <r>
    <x v="20"/>
    <x v="0"/>
    <s v="Ministry of Justice"/>
    <x v="1"/>
    <x v="372"/>
    <s v="England &amp; Wales"/>
    <n v="0"/>
    <n v="0"/>
    <n v="0"/>
    <n v="0"/>
    <n v="15"/>
    <n v="0"/>
    <n v="0"/>
    <n v="0"/>
    <n v="0"/>
    <m/>
    <m/>
    <m/>
    <m/>
    <m/>
    <n v="0"/>
    <n v="0"/>
    <n v="0"/>
    <n v="0"/>
    <n v="0.46550998946829936"/>
    <n v="0"/>
    <n v="0"/>
    <n v="0"/>
    <n v="0"/>
    <m/>
    <m/>
    <m/>
    <m/>
    <m/>
    <m/>
    <m/>
  </r>
  <r>
    <x v="20"/>
    <x v="0"/>
    <s v="Ministry of Justice"/>
    <x v="1"/>
    <x v="373"/>
    <s v="England &amp; Wales"/>
    <n v="0"/>
    <n v="0"/>
    <n v="0"/>
    <n v="0"/>
    <n v="68.5"/>
    <n v="0"/>
    <n v="0"/>
    <n v="0"/>
    <n v="0"/>
    <m/>
    <m/>
    <m/>
    <m/>
    <m/>
    <n v="0"/>
    <n v="0"/>
    <n v="0"/>
    <n v="0"/>
    <n v="2.125828951905234"/>
    <n v="0"/>
    <n v="0"/>
    <n v="0"/>
    <n v="0"/>
    <m/>
    <m/>
    <m/>
    <m/>
    <m/>
    <m/>
    <m/>
  </r>
  <r>
    <x v="20"/>
    <x v="0"/>
    <s v="Home Office"/>
    <x v="1"/>
    <x v="374"/>
    <s v="England &amp; Wales"/>
    <n v="0"/>
    <n v="0"/>
    <n v="0"/>
    <n v="0"/>
    <n v="70"/>
    <n v="0"/>
    <n v="0"/>
    <n v="0"/>
    <n v="0"/>
    <m/>
    <m/>
    <m/>
    <m/>
    <m/>
    <n v="0"/>
    <n v="0"/>
    <n v="0"/>
    <n v="0"/>
    <n v="2.172379950852064"/>
    <n v="0"/>
    <n v="0"/>
    <n v="0"/>
    <n v="0"/>
    <m/>
    <m/>
    <m/>
    <m/>
    <m/>
    <m/>
    <m/>
  </r>
  <r>
    <x v="20"/>
    <x v="0"/>
    <s v="Home Office"/>
    <x v="1"/>
    <x v="375"/>
    <s v="England &amp; Wales"/>
    <n v="0"/>
    <n v="0"/>
    <n v="0"/>
    <n v="0"/>
    <n v="5"/>
    <n v="0"/>
    <n v="0"/>
    <n v="0"/>
    <n v="0"/>
    <m/>
    <m/>
    <m/>
    <m/>
    <m/>
    <n v="0"/>
    <n v="0"/>
    <n v="0"/>
    <n v="0"/>
    <n v="0.15516999648943314"/>
    <n v="0"/>
    <n v="0"/>
    <n v="0"/>
    <n v="0"/>
    <m/>
    <m/>
    <m/>
    <m/>
    <m/>
    <m/>
    <m/>
  </r>
  <r>
    <x v="20"/>
    <x v="0"/>
    <s v="Department for Digital, Culture, Media &amp; Sport"/>
    <x v="1"/>
    <x v="376"/>
    <s v="England"/>
    <n v="0"/>
    <n v="0"/>
    <n v="0"/>
    <n v="0"/>
    <n v="3.573"/>
    <n v="0"/>
    <n v="0"/>
    <n v="0"/>
    <n v="0"/>
    <m/>
    <m/>
    <m/>
    <m/>
    <m/>
    <n v="0"/>
    <n v="0"/>
    <n v="0"/>
    <n v="0"/>
    <n v="0.11710175369460388"/>
    <n v="0"/>
    <n v="0"/>
    <n v="0"/>
    <n v="0"/>
    <m/>
    <m/>
    <m/>
    <m/>
    <m/>
    <m/>
    <m/>
  </r>
  <r>
    <x v="20"/>
    <x v="0"/>
    <s v="Department for Education"/>
    <x v="1"/>
    <x v="377"/>
    <s v="England"/>
    <n v="0"/>
    <n v="0"/>
    <n v="0"/>
    <n v="0"/>
    <n v="0.83000000000000007"/>
    <n v="0"/>
    <n v="0"/>
    <n v="0"/>
    <n v="0"/>
    <m/>
    <m/>
    <m/>
    <m/>
    <m/>
    <n v="0"/>
    <n v="0"/>
    <n v="0"/>
    <n v="0"/>
    <n v="2.7202478468099981E-2"/>
    <n v="0"/>
    <n v="0"/>
    <n v="0"/>
    <n v="0"/>
    <m/>
    <m/>
    <m/>
    <m/>
    <m/>
    <m/>
    <m/>
  </r>
  <r>
    <x v="20"/>
    <x v="0"/>
    <s v="Home Office"/>
    <x v="1"/>
    <x v="378"/>
    <s v="England &amp; Wales"/>
    <n v="0"/>
    <n v="0"/>
    <n v="0"/>
    <n v="0"/>
    <n v="5"/>
    <n v="0"/>
    <n v="0"/>
    <n v="0"/>
    <n v="0"/>
    <m/>
    <m/>
    <m/>
    <m/>
    <m/>
    <n v="0"/>
    <n v="0"/>
    <n v="0"/>
    <n v="0"/>
    <n v="0.15516999648943314"/>
    <n v="0"/>
    <n v="0"/>
    <n v="0"/>
    <n v="0"/>
    <m/>
    <m/>
    <m/>
    <m/>
    <m/>
    <m/>
    <m/>
  </r>
  <r>
    <x v="20"/>
    <x v="0"/>
    <s v="Ministry of Housing, Communities &amp; Local Government"/>
    <x v="1"/>
    <x v="379"/>
    <s v="England"/>
    <n v="0"/>
    <n v="0"/>
    <n v="0"/>
    <n v="0"/>
    <n v="0.1"/>
    <n v="0"/>
    <n v="0"/>
    <n v="0"/>
    <n v="0"/>
    <m/>
    <m/>
    <m/>
    <m/>
    <m/>
    <n v="0"/>
    <n v="0"/>
    <n v="0"/>
    <n v="0"/>
    <n v="3.2774070443493952E-3"/>
    <n v="0"/>
    <n v="0"/>
    <n v="0"/>
    <n v="0"/>
    <m/>
    <m/>
    <m/>
    <m/>
    <m/>
    <m/>
    <m/>
  </r>
  <r>
    <x v="20"/>
    <x v="0"/>
    <s v="Ministry of Housing, Communities &amp; Local Government"/>
    <x v="1"/>
    <x v="380"/>
    <s v="England"/>
    <n v="0"/>
    <n v="0"/>
    <n v="0"/>
    <n v="0"/>
    <n v="0.6"/>
    <n v="0"/>
    <n v="0"/>
    <n v="0"/>
    <n v="0"/>
    <m/>
    <m/>
    <m/>
    <m/>
    <m/>
    <n v="0"/>
    <n v="0"/>
    <n v="0"/>
    <n v="0"/>
    <n v="1.9664442266096371E-2"/>
    <n v="0"/>
    <n v="0"/>
    <n v="0"/>
    <n v="0"/>
    <m/>
    <m/>
    <m/>
    <m/>
    <m/>
    <m/>
    <m/>
  </r>
  <r>
    <x v="20"/>
    <x v="0"/>
    <s v="Ministry of Housing, Communities &amp; Local Government"/>
    <x v="1"/>
    <x v="380"/>
    <s v="England"/>
    <n v="0"/>
    <n v="0"/>
    <n v="0"/>
    <n v="0"/>
    <n v="5.4"/>
    <n v="0"/>
    <n v="0"/>
    <n v="0"/>
    <n v="0"/>
    <m/>
    <m/>
    <m/>
    <m/>
    <m/>
    <n v="0"/>
    <n v="0"/>
    <n v="0"/>
    <n v="0"/>
    <n v="0.17697998039486734"/>
    <n v="0"/>
    <n v="0"/>
    <n v="0"/>
    <n v="0"/>
    <m/>
    <m/>
    <m/>
    <m/>
    <m/>
    <m/>
    <m/>
  </r>
  <r>
    <x v="20"/>
    <x v="1"/>
    <s v="Department for Business, Energy and Industrial Strategy"/>
    <x v="1"/>
    <x v="381"/>
    <s v="England"/>
    <n v="0"/>
    <n v="0"/>
    <n v="0"/>
    <n v="0"/>
    <n v="387"/>
    <n v="0"/>
    <n v="0"/>
    <n v="0"/>
    <n v="0"/>
    <m/>
    <m/>
    <m/>
    <m/>
    <m/>
    <n v="0"/>
    <n v="0"/>
    <n v="0"/>
    <n v="0"/>
    <n v="12.683565261632157"/>
    <n v="0"/>
    <n v="0"/>
    <n v="0"/>
    <n v="0"/>
    <m/>
    <m/>
    <m/>
    <m/>
    <m/>
    <m/>
    <m/>
  </r>
  <r>
    <x v="20"/>
    <x v="1"/>
    <s v="Department for Business, Energy and Industrial Strategy"/>
    <x v="1"/>
    <x v="382"/>
    <s v="England"/>
    <n v="0"/>
    <n v="0"/>
    <n v="0"/>
    <n v="0"/>
    <n v="10"/>
    <n v="0"/>
    <n v="0"/>
    <n v="0"/>
    <n v="0"/>
    <m/>
    <m/>
    <m/>
    <m/>
    <m/>
    <n v="0"/>
    <n v="0"/>
    <n v="0"/>
    <n v="0"/>
    <n v="0.32774070443493947"/>
    <n v="0"/>
    <n v="0"/>
    <n v="0"/>
    <n v="0"/>
    <m/>
    <m/>
    <m/>
    <m/>
    <m/>
    <m/>
    <m/>
  </r>
  <r>
    <x v="20"/>
    <x v="1"/>
    <s v="Department for Digital, Culture, Media &amp; Sport"/>
    <x v="1"/>
    <x v="345"/>
    <s v="England"/>
    <n v="0"/>
    <n v="0"/>
    <n v="0"/>
    <n v="0"/>
    <n v="37.78"/>
    <n v="0"/>
    <n v="0"/>
    <n v="0"/>
    <n v="0"/>
    <m/>
    <m/>
    <m/>
    <m/>
    <m/>
    <n v="0"/>
    <n v="0"/>
    <n v="0"/>
    <n v="0"/>
    <n v="1.2382043813552015"/>
    <n v="0"/>
    <n v="0"/>
    <n v="0"/>
    <n v="0"/>
    <m/>
    <m/>
    <m/>
    <m/>
    <m/>
    <m/>
    <m/>
  </r>
  <r>
    <x v="20"/>
    <x v="1"/>
    <s v="Department for Digital, Culture, Media &amp; Sport"/>
    <x v="1"/>
    <x v="346"/>
    <s v="England"/>
    <n v="0"/>
    <n v="0"/>
    <n v="0"/>
    <n v="0"/>
    <n v="0.2"/>
    <n v="0"/>
    <n v="0"/>
    <n v="0"/>
    <n v="0"/>
    <m/>
    <m/>
    <m/>
    <m/>
    <m/>
    <n v="0"/>
    <n v="0"/>
    <n v="0"/>
    <n v="0"/>
    <n v="6.5548140886987905E-3"/>
    <n v="0"/>
    <n v="0"/>
    <n v="0"/>
    <n v="0"/>
    <m/>
    <m/>
    <m/>
    <m/>
    <m/>
    <m/>
    <m/>
  </r>
  <r>
    <x v="20"/>
    <x v="1"/>
    <s v="Department for Digital, Culture, Media &amp; Sport"/>
    <x v="1"/>
    <x v="383"/>
    <s v="England"/>
    <n v="0"/>
    <n v="0"/>
    <n v="0"/>
    <n v="0"/>
    <n v="8"/>
    <n v="0"/>
    <n v="0"/>
    <n v="0"/>
    <n v="0"/>
    <m/>
    <m/>
    <m/>
    <m/>
    <m/>
    <n v="0"/>
    <n v="0"/>
    <n v="0"/>
    <n v="0"/>
    <n v="0.26219256354795162"/>
    <n v="0"/>
    <n v="0"/>
    <n v="0"/>
    <n v="0"/>
    <m/>
    <m/>
    <m/>
    <m/>
    <m/>
    <m/>
    <m/>
  </r>
  <r>
    <x v="20"/>
    <x v="1"/>
    <s v="Department for Digital, Culture, Media &amp; Sport"/>
    <x v="1"/>
    <x v="384"/>
    <s v="England"/>
    <n v="0"/>
    <n v="0"/>
    <n v="0"/>
    <n v="0"/>
    <n v="2.64"/>
    <n v="0"/>
    <n v="0"/>
    <n v="0"/>
    <n v="0"/>
    <m/>
    <m/>
    <m/>
    <m/>
    <m/>
    <n v="0"/>
    <n v="0"/>
    <n v="0"/>
    <n v="0"/>
    <n v="8.6523545970824026E-2"/>
    <n v="0"/>
    <n v="0"/>
    <n v="0"/>
    <n v="0"/>
    <m/>
    <m/>
    <m/>
    <m/>
    <m/>
    <m/>
    <m/>
  </r>
  <r>
    <x v="20"/>
    <x v="1"/>
    <s v="Department for Digital, Culture, Media &amp; Sport"/>
    <x v="1"/>
    <x v="347"/>
    <s v="England"/>
    <n v="0"/>
    <n v="0"/>
    <n v="0"/>
    <n v="0"/>
    <n v="30"/>
    <n v="0"/>
    <n v="0"/>
    <n v="0"/>
    <n v="0"/>
    <m/>
    <m/>
    <m/>
    <m/>
    <m/>
    <n v="0"/>
    <n v="0"/>
    <n v="0"/>
    <n v="0"/>
    <n v="0.98322211330481846"/>
    <n v="0"/>
    <n v="0"/>
    <n v="0"/>
    <n v="0"/>
    <m/>
    <m/>
    <m/>
    <m/>
    <m/>
    <m/>
    <m/>
  </r>
  <r>
    <x v="20"/>
    <x v="1"/>
    <s v="Department for Digital, Culture, Media &amp; Sport"/>
    <x v="1"/>
    <x v="385"/>
    <s v="England"/>
    <n v="0"/>
    <n v="0"/>
    <n v="0"/>
    <n v="0"/>
    <n v="27"/>
    <n v="0"/>
    <n v="0"/>
    <n v="0"/>
    <n v="0"/>
    <m/>
    <m/>
    <m/>
    <m/>
    <m/>
    <n v="0"/>
    <n v="0"/>
    <n v="0"/>
    <n v="0"/>
    <n v="0.88489990197433666"/>
    <n v="0"/>
    <n v="0"/>
    <n v="0"/>
    <n v="0"/>
    <m/>
    <m/>
    <m/>
    <m/>
    <m/>
    <m/>
    <m/>
  </r>
  <r>
    <x v="20"/>
    <x v="1"/>
    <s v="Department for Digital, Culture, Media &amp; Sport"/>
    <x v="1"/>
    <x v="386"/>
    <s v="England"/>
    <n v="0"/>
    <n v="0"/>
    <n v="0"/>
    <n v="0"/>
    <n v="3.4329999999999998"/>
    <n v="0"/>
    <n v="0"/>
    <n v="0"/>
    <n v="0"/>
    <m/>
    <m/>
    <m/>
    <m/>
    <m/>
    <n v="0"/>
    <n v="0"/>
    <n v="0"/>
    <n v="0"/>
    <n v="0.11251338383251473"/>
    <n v="0"/>
    <n v="0"/>
    <n v="0"/>
    <n v="0"/>
    <m/>
    <m/>
    <m/>
    <m/>
    <m/>
    <m/>
    <m/>
  </r>
  <r>
    <x v="20"/>
    <x v="1"/>
    <s v="Department for Environment, Food and Rural Affairs"/>
    <x v="1"/>
    <x v="349"/>
    <s v="England"/>
    <n v="0"/>
    <n v="0"/>
    <n v="0"/>
    <n v="0"/>
    <n v="41"/>
    <n v="0"/>
    <n v="0"/>
    <n v="0"/>
    <n v="0"/>
    <m/>
    <m/>
    <m/>
    <m/>
    <m/>
    <n v="0"/>
    <n v="0"/>
    <n v="0"/>
    <n v="0"/>
    <n v="1.3437368881832521"/>
    <n v="0"/>
    <n v="0"/>
    <n v="0"/>
    <n v="0"/>
    <m/>
    <m/>
    <m/>
    <m/>
    <m/>
    <m/>
    <m/>
  </r>
  <r>
    <x v="20"/>
    <x v="1"/>
    <s v="Department for Environment, Food and Rural Affairs"/>
    <x v="1"/>
    <x v="387"/>
    <s v="England"/>
    <n v="0"/>
    <n v="0"/>
    <n v="0"/>
    <n v="0"/>
    <n v="0.5"/>
    <n v="0"/>
    <n v="0"/>
    <n v="0"/>
    <n v="0"/>
    <m/>
    <m/>
    <m/>
    <m/>
    <m/>
    <n v="0"/>
    <n v="0"/>
    <n v="0"/>
    <n v="0"/>
    <n v="1.6387035221746976E-2"/>
    <n v="0"/>
    <n v="0"/>
    <n v="0"/>
    <n v="0"/>
    <m/>
    <m/>
    <m/>
    <m/>
    <m/>
    <m/>
    <m/>
  </r>
  <r>
    <x v="20"/>
    <x v="1"/>
    <s v="Department for Environment, Food and Rural Affairs"/>
    <x v="1"/>
    <x v="350"/>
    <s v="England"/>
    <n v="0"/>
    <n v="0"/>
    <n v="0"/>
    <n v="0"/>
    <n v="140"/>
    <n v="0"/>
    <n v="0"/>
    <n v="0"/>
    <n v="0"/>
    <m/>
    <m/>
    <m/>
    <m/>
    <m/>
    <n v="0"/>
    <n v="0"/>
    <n v="0"/>
    <n v="0"/>
    <n v="4.5883698620891531"/>
    <n v="0"/>
    <n v="0"/>
    <n v="0"/>
    <n v="0"/>
    <m/>
    <m/>
    <m/>
    <m/>
    <m/>
    <m/>
    <m/>
  </r>
  <r>
    <x v="20"/>
    <x v="1"/>
    <s v="Department for Environment, Food and Rural Affairs"/>
    <x v="1"/>
    <x v="352"/>
    <s v="England"/>
    <n v="0"/>
    <n v="0"/>
    <n v="0"/>
    <n v="0"/>
    <n v="58"/>
    <n v="0"/>
    <n v="0"/>
    <n v="0"/>
    <n v="0"/>
    <m/>
    <m/>
    <m/>
    <m/>
    <m/>
    <n v="0"/>
    <n v="0"/>
    <n v="0"/>
    <n v="0"/>
    <n v="1.9008960857226491"/>
    <n v="0"/>
    <n v="0"/>
    <n v="0"/>
    <n v="0"/>
    <m/>
    <m/>
    <m/>
    <m/>
    <m/>
    <m/>
    <m/>
  </r>
  <r>
    <x v="20"/>
    <x v="1"/>
    <s v="Department for Environment, Food and Rural Affairs"/>
    <x v="1"/>
    <x v="388"/>
    <s v="England"/>
    <n v="0"/>
    <n v="0"/>
    <n v="0"/>
    <n v="0"/>
    <n v="22"/>
    <n v="0"/>
    <n v="0"/>
    <n v="0"/>
    <n v="0"/>
    <m/>
    <m/>
    <m/>
    <m/>
    <m/>
    <n v="0"/>
    <n v="0"/>
    <n v="0"/>
    <n v="0"/>
    <n v="0.72102954975686684"/>
    <n v="0"/>
    <n v="0"/>
    <n v="0"/>
    <n v="0"/>
    <m/>
    <m/>
    <m/>
    <m/>
    <m/>
    <m/>
    <m/>
  </r>
  <r>
    <x v="20"/>
    <x v="1"/>
    <s v="Department for Transport"/>
    <x v="1"/>
    <x v="389"/>
    <s v="England"/>
    <n v="0"/>
    <n v="0"/>
    <n v="0"/>
    <n v="0"/>
    <n v="147"/>
    <n v="0"/>
    <n v="0"/>
    <n v="0"/>
    <n v="0"/>
    <m/>
    <m/>
    <m/>
    <m/>
    <m/>
    <n v="0"/>
    <n v="0"/>
    <n v="0"/>
    <n v="0"/>
    <n v="4.8177883551936107"/>
    <n v="0"/>
    <n v="0"/>
    <n v="0"/>
    <n v="0"/>
    <m/>
    <m/>
    <m/>
    <m/>
    <m/>
    <m/>
    <m/>
  </r>
  <r>
    <x v="20"/>
    <x v="1"/>
    <s v="Department for Transport"/>
    <x v="1"/>
    <x v="390"/>
    <s v="England"/>
    <n v="0"/>
    <n v="0"/>
    <n v="0"/>
    <n v="0"/>
    <n v="500"/>
    <n v="0"/>
    <n v="0"/>
    <n v="0"/>
    <n v="0"/>
    <m/>
    <m/>
    <m/>
    <m/>
    <m/>
    <n v="0"/>
    <n v="0"/>
    <n v="0"/>
    <n v="0"/>
    <n v="16.387035221746974"/>
    <n v="0"/>
    <n v="0"/>
    <n v="0"/>
    <n v="0"/>
    <m/>
    <m/>
    <m/>
    <m/>
    <m/>
    <m/>
    <m/>
  </r>
  <r>
    <x v="20"/>
    <x v="1"/>
    <s v="Department of Health and Social Care"/>
    <x v="1"/>
    <x v="358"/>
    <s v="England"/>
    <n v="0"/>
    <n v="0"/>
    <n v="0"/>
    <n v="0"/>
    <n v="216.2"/>
    <n v="0"/>
    <n v="0"/>
    <n v="0"/>
    <n v="0"/>
    <m/>
    <m/>
    <m/>
    <m/>
    <m/>
    <n v="0"/>
    <n v="0"/>
    <n v="0"/>
    <n v="0"/>
    <n v="7.0857540298833914"/>
    <n v="0"/>
    <n v="0"/>
    <n v="0"/>
    <n v="0"/>
    <m/>
    <m/>
    <m/>
    <m/>
    <m/>
    <m/>
    <m/>
  </r>
  <r>
    <x v="20"/>
    <x v="1"/>
    <s v="Department of Health and Social Care"/>
    <x v="1"/>
    <x v="391"/>
    <s v="England"/>
    <n v="0"/>
    <n v="0"/>
    <n v="0"/>
    <n v="0"/>
    <n v="683"/>
    <n v="0"/>
    <n v="0"/>
    <n v="0"/>
    <n v="0"/>
    <m/>
    <m/>
    <m/>
    <m/>
    <m/>
    <n v="0"/>
    <n v="0"/>
    <n v="0"/>
    <n v="0"/>
    <n v="22.384690112906366"/>
    <n v="0"/>
    <n v="0"/>
    <n v="0"/>
    <n v="0"/>
    <m/>
    <m/>
    <m/>
    <m/>
    <m/>
    <m/>
    <m/>
  </r>
  <r>
    <x v="20"/>
    <x v="1"/>
    <s v="Department of Health and Social Care"/>
    <x v="1"/>
    <x v="392"/>
    <s v="England"/>
    <n v="0"/>
    <n v="0"/>
    <n v="0"/>
    <n v="0"/>
    <n v="104"/>
    <n v="0"/>
    <n v="0"/>
    <n v="0"/>
    <n v="0"/>
    <m/>
    <m/>
    <m/>
    <m/>
    <m/>
    <n v="0"/>
    <n v="0"/>
    <n v="0"/>
    <n v="0"/>
    <n v="3.408503326123371"/>
    <n v="0"/>
    <n v="0"/>
    <n v="0"/>
    <n v="0"/>
    <m/>
    <m/>
    <m/>
    <m/>
    <m/>
    <m/>
    <m/>
  </r>
  <r>
    <x v="20"/>
    <x v="1"/>
    <s v="Department of Health and Social Care"/>
    <x v="1"/>
    <x v="393"/>
    <s v="England"/>
    <n v="0"/>
    <n v="0"/>
    <n v="0"/>
    <n v="0"/>
    <n v="100"/>
    <n v="0"/>
    <n v="0"/>
    <n v="0"/>
    <n v="0"/>
    <m/>
    <m/>
    <m/>
    <m/>
    <m/>
    <n v="0"/>
    <n v="0"/>
    <n v="0"/>
    <n v="0"/>
    <n v="3.277407044349395"/>
    <n v="0"/>
    <n v="0"/>
    <n v="0"/>
    <n v="0"/>
    <m/>
    <m/>
    <m/>
    <m/>
    <m/>
    <m/>
    <m/>
  </r>
  <r>
    <x v="20"/>
    <x v="1"/>
    <s v="Department of Health and Social Care"/>
    <x v="1"/>
    <x v="394"/>
    <s v="England"/>
    <n v="0"/>
    <n v="0"/>
    <n v="0"/>
    <n v="0"/>
    <n v="12"/>
    <n v="0"/>
    <n v="0"/>
    <n v="0"/>
    <n v="0"/>
    <m/>
    <m/>
    <m/>
    <m/>
    <m/>
    <n v="0"/>
    <n v="0"/>
    <n v="0"/>
    <n v="0"/>
    <n v="0.39328884532192743"/>
    <n v="0"/>
    <n v="0"/>
    <n v="0"/>
    <n v="0"/>
    <m/>
    <m/>
    <m/>
    <m/>
    <m/>
    <m/>
    <m/>
  </r>
  <r>
    <x v="20"/>
    <x v="1"/>
    <s v="Department of Health and Social Care"/>
    <x v="1"/>
    <x v="395"/>
    <s v="England"/>
    <n v="0"/>
    <n v="0"/>
    <n v="0"/>
    <n v="0"/>
    <n v="30"/>
    <n v="0"/>
    <n v="0"/>
    <n v="0"/>
    <n v="0"/>
    <m/>
    <m/>
    <m/>
    <m/>
    <m/>
    <n v="0"/>
    <n v="0"/>
    <n v="0"/>
    <n v="0"/>
    <n v="0.98322211330481846"/>
    <n v="0"/>
    <n v="0"/>
    <n v="0"/>
    <n v="0"/>
    <m/>
    <m/>
    <m/>
    <m/>
    <m/>
    <s v="Covid-19"/>
    <m/>
  </r>
  <r>
    <x v="20"/>
    <x v="1"/>
    <s v="Department of Health and Social Care"/>
    <x v="1"/>
    <x v="396"/>
    <s v="England"/>
    <n v="0"/>
    <n v="0"/>
    <n v="0"/>
    <n v="0"/>
    <n v="10"/>
    <n v="0"/>
    <n v="0"/>
    <n v="0"/>
    <n v="0"/>
    <m/>
    <m/>
    <m/>
    <m/>
    <m/>
    <n v="0"/>
    <n v="0"/>
    <n v="0"/>
    <n v="0"/>
    <n v="0.32774070443493947"/>
    <n v="0"/>
    <n v="0"/>
    <n v="0"/>
    <n v="0"/>
    <m/>
    <m/>
    <m/>
    <m/>
    <m/>
    <s v="Covid-19"/>
    <m/>
  </r>
  <r>
    <x v="20"/>
    <x v="1"/>
    <s v="HM Revenue and Customs"/>
    <x v="1"/>
    <x v="361"/>
    <s v="England"/>
    <n v="0"/>
    <n v="0"/>
    <n v="0"/>
    <n v="0"/>
    <n v="2.875"/>
    <n v="0"/>
    <n v="0"/>
    <n v="0"/>
    <n v="0"/>
    <m/>
    <m/>
    <m/>
    <m/>
    <m/>
    <n v="0"/>
    <n v="0"/>
    <n v="0"/>
    <n v="0"/>
    <n v="9.4225452525045106E-2"/>
    <n v="0"/>
    <n v="0"/>
    <n v="0"/>
    <n v="0"/>
    <m/>
    <m/>
    <m/>
    <m/>
    <m/>
    <m/>
    <m/>
  </r>
  <r>
    <x v="20"/>
    <x v="1"/>
    <s v="Ministry of Housing, Communities &amp; Local Government"/>
    <x v="1"/>
    <x v="366"/>
    <s v="England"/>
    <n v="0"/>
    <n v="0"/>
    <n v="0"/>
    <n v="0"/>
    <n v="35"/>
    <n v="0"/>
    <n v="0"/>
    <n v="0"/>
    <n v="0"/>
    <m/>
    <m/>
    <m/>
    <m/>
    <m/>
    <n v="0"/>
    <n v="0"/>
    <n v="0"/>
    <n v="0"/>
    <n v="1.1470924655222883"/>
    <n v="0"/>
    <n v="0"/>
    <n v="0"/>
    <n v="0"/>
    <m/>
    <m/>
    <m/>
    <m/>
    <m/>
    <m/>
    <m/>
  </r>
  <r>
    <x v="20"/>
    <x v="1"/>
    <s v="Ministry of Housing, Communities &amp; Local Government"/>
    <x v="1"/>
    <x v="367"/>
    <s v="England"/>
    <n v="0"/>
    <n v="0"/>
    <n v="0"/>
    <n v="0"/>
    <n v="9.5"/>
    <n v="0"/>
    <n v="0"/>
    <n v="0"/>
    <n v="0"/>
    <m/>
    <m/>
    <m/>
    <m/>
    <m/>
    <n v="0"/>
    <n v="0"/>
    <n v="0"/>
    <n v="0"/>
    <n v="0.31135366921319252"/>
    <n v="0"/>
    <n v="0"/>
    <n v="0"/>
    <n v="0"/>
    <m/>
    <m/>
    <m/>
    <m/>
    <m/>
    <m/>
    <m/>
  </r>
  <r>
    <x v="20"/>
    <x v="1"/>
    <s v="Ministry of Housing, Communities &amp; Local Government"/>
    <x v="1"/>
    <x v="368"/>
    <s v="England"/>
    <n v="0"/>
    <n v="0"/>
    <n v="0"/>
    <n v="0"/>
    <n v="1000"/>
    <n v="0"/>
    <n v="0"/>
    <n v="0"/>
    <n v="0"/>
    <m/>
    <m/>
    <m/>
    <m/>
    <m/>
    <n v="0"/>
    <n v="0"/>
    <n v="0"/>
    <n v="0"/>
    <n v="32.774070443493947"/>
    <n v="0"/>
    <n v="0"/>
    <n v="0"/>
    <n v="0"/>
    <m/>
    <m/>
    <m/>
    <m/>
    <m/>
    <m/>
    <m/>
  </r>
  <r>
    <x v="20"/>
    <x v="1"/>
    <s v="Ministry of Housing, Communities &amp; Local Government"/>
    <x v="1"/>
    <x v="397"/>
    <s v="England"/>
    <n v="0"/>
    <n v="0"/>
    <n v="0"/>
    <n v="0"/>
    <n v="80"/>
    <n v="0"/>
    <n v="0"/>
    <n v="0"/>
    <n v="0"/>
    <m/>
    <m/>
    <m/>
    <m/>
    <m/>
    <n v="0"/>
    <n v="0"/>
    <n v="0"/>
    <n v="0"/>
    <n v="2.6219256354795157"/>
    <n v="0"/>
    <n v="0"/>
    <n v="0"/>
    <n v="0"/>
    <m/>
    <m/>
    <m/>
    <m/>
    <m/>
    <m/>
    <m/>
  </r>
  <r>
    <x v="20"/>
    <x v="1"/>
    <s v="Ministry of Justice"/>
    <x v="1"/>
    <x v="369"/>
    <s v="England &amp; Wales"/>
    <n v="0"/>
    <n v="0"/>
    <n v="0"/>
    <n v="0"/>
    <n v="100"/>
    <n v="0"/>
    <n v="0"/>
    <n v="0"/>
    <n v="0"/>
    <m/>
    <m/>
    <m/>
    <m/>
    <m/>
    <n v="0"/>
    <n v="0"/>
    <n v="0"/>
    <n v="0"/>
    <n v="3.1033999297886625"/>
    <n v="0"/>
    <n v="0"/>
    <n v="0"/>
    <n v="0"/>
    <m/>
    <m/>
    <m/>
    <m/>
    <m/>
    <m/>
    <m/>
  </r>
  <r>
    <x v="20"/>
    <x v="1"/>
    <s v="Ministry of Justice"/>
    <x v="1"/>
    <x v="373"/>
    <s v="England &amp; Wales"/>
    <n v="0"/>
    <n v="0"/>
    <n v="0"/>
    <n v="0"/>
    <n v="3"/>
    <n v="0"/>
    <n v="0"/>
    <n v="0"/>
    <n v="0"/>
    <m/>
    <m/>
    <m/>
    <m/>
    <m/>
    <n v="0"/>
    <n v="0"/>
    <n v="0"/>
    <n v="0"/>
    <n v="9.3101997893659874E-2"/>
    <n v="0"/>
    <n v="0"/>
    <n v="0"/>
    <n v="0"/>
    <m/>
    <m/>
    <m/>
    <m/>
    <m/>
    <m/>
    <m/>
  </r>
  <r>
    <x v="20"/>
    <x v="1"/>
    <s v="Home Office"/>
    <x v="1"/>
    <x v="375"/>
    <s v="England &amp; Wales"/>
    <n v="0"/>
    <n v="0"/>
    <n v="0"/>
    <n v="0"/>
    <n v="8"/>
    <n v="0"/>
    <n v="0"/>
    <n v="0"/>
    <n v="0"/>
    <m/>
    <m/>
    <m/>
    <m/>
    <m/>
    <n v="0"/>
    <n v="0"/>
    <n v="0"/>
    <n v="0"/>
    <n v="0.248271994383093"/>
    <n v="0"/>
    <n v="0"/>
    <n v="0"/>
    <n v="0"/>
    <m/>
    <m/>
    <m/>
    <m/>
    <m/>
    <m/>
    <m/>
  </r>
  <r>
    <x v="20"/>
    <x v="1"/>
    <s v="Ofgem"/>
    <x v="1"/>
    <x v="398"/>
    <s v="Great Britain"/>
    <n v="0"/>
    <n v="0"/>
    <n v="0"/>
    <n v="0"/>
    <n v="2"/>
    <n v="0"/>
    <n v="0"/>
    <n v="0"/>
    <n v="0"/>
    <m/>
    <m/>
    <m/>
    <m/>
    <m/>
    <n v="0"/>
    <n v="0"/>
    <n v="0"/>
    <n v="0"/>
    <n v="5.6839314719113292E-2"/>
    <n v="0"/>
    <n v="0"/>
    <n v="0"/>
    <n v="0"/>
    <m/>
    <m/>
    <m/>
    <m/>
    <m/>
    <m/>
    <m/>
  </r>
  <r>
    <x v="20"/>
    <x v="1"/>
    <s v="Ministry of Housing, Communities &amp; Local Government"/>
    <x v="1"/>
    <x v="399"/>
    <s v="England"/>
    <n v="0"/>
    <n v="0"/>
    <n v="0"/>
    <n v="0"/>
    <n v="30"/>
    <n v="0"/>
    <n v="0"/>
    <n v="0"/>
    <n v="0"/>
    <m/>
    <m/>
    <m/>
    <m/>
    <m/>
    <n v="0"/>
    <n v="0"/>
    <n v="0"/>
    <n v="0"/>
    <n v="0.98322211330481846"/>
    <n v="0"/>
    <n v="0"/>
    <n v="0"/>
    <n v="0"/>
    <m/>
    <m/>
    <m/>
    <m/>
    <m/>
    <m/>
    <m/>
  </r>
  <r>
    <x v="20"/>
    <x v="1"/>
    <s v="Ministry of Housing, Communities &amp; Local Government"/>
    <x v="1"/>
    <x v="400"/>
    <s v="England"/>
    <n v="0"/>
    <n v="0"/>
    <n v="0"/>
    <n v="0"/>
    <n v="25"/>
    <n v="0"/>
    <n v="0"/>
    <n v="0"/>
    <n v="0"/>
    <m/>
    <m/>
    <m/>
    <m/>
    <m/>
    <n v="0"/>
    <n v="0"/>
    <n v="0"/>
    <n v="0"/>
    <n v="0.81935176108734875"/>
    <n v="0"/>
    <n v="0"/>
    <n v="0"/>
    <n v="0"/>
    <m/>
    <m/>
    <m/>
    <m/>
    <m/>
    <m/>
    <m/>
  </r>
  <r>
    <x v="20"/>
    <x v="2"/>
    <s v="Ministry of Housing, Communities &amp; Local Government"/>
    <x v="1"/>
    <x v="401"/>
    <s v="England"/>
    <n v="0"/>
    <n v="0"/>
    <n v="0"/>
    <n v="0"/>
    <n v="55"/>
    <n v="0"/>
    <n v="0"/>
    <n v="0"/>
    <n v="0"/>
    <m/>
    <m/>
    <m/>
    <m/>
    <m/>
    <n v="0"/>
    <n v="0"/>
    <n v="0"/>
    <n v="0"/>
    <n v="1.8025738743921671"/>
    <n v="0"/>
    <n v="0"/>
    <n v="0"/>
    <n v="0"/>
    <m/>
    <m/>
    <m/>
    <m/>
    <m/>
    <m/>
    <m/>
  </r>
  <r>
    <x v="20"/>
    <x v="2"/>
    <s v="Department for Environment, Food and Rural Affairs"/>
    <x v="1"/>
    <x v="402"/>
    <s v="England"/>
    <n v="0"/>
    <n v="0"/>
    <n v="0"/>
    <n v="0"/>
    <n v="7"/>
    <n v="0"/>
    <n v="0"/>
    <n v="0"/>
    <n v="0"/>
    <m/>
    <m/>
    <m/>
    <m/>
    <m/>
    <n v="0"/>
    <n v="0"/>
    <n v="0"/>
    <n v="0"/>
    <n v="0.22941849310445767"/>
    <n v="0"/>
    <n v="0"/>
    <n v="0"/>
    <n v="0"/>
    <m/>
    <m/>
    <m/>
    <m/>
    <m/>
    <m/>
    <m/>
  </r>
  <r>
    <x v="20"/>
    <x v="1"/>
    <s v="Multiple"/>
    <x v="1"/>
    <x v="403"/>
    <s v="Multiple"/>
    <n v="0"/>
    <n v="0"/>
    <n v="0"/>
    <n v="0"/>
    <n v="0"/>
    <n v="0"/>
    <n v="0"/>
    <n v="0"/>
    <n v="0"/>
    <m/>
    <m/>
    <m/>
    <m/>
    <m/>
    <n v="0"/>
    <n v="0"/>
    <n v="0"/>
    <n v="0"/>
    <n v="-1.9956328944624699"/>
    <n v="0"/>
    <n v="0"/>
    <n v="0"/>
    <n v="0"/>
    <m/>
    <m/>
    <m/>
    <m/>
    <m/>
    <m/>
    <m/>
  </r>
  <r>
    <x v="20"/>
    <x v="0"/>
    <s v="n/a"/>
    <x v="2"/>
    <x v="404"/>
    <s v="Northern Ireland"/>
    <n v="0"/>
    <n v="0"/>
    <n v="0"/>
    <n v="0"/>
    <n v="0"/>
    <n v="0"/>
    <n v="0"/>
    <n v="0"/>
    <n v="0"/>
    <m/>
    <m/>
    <m/>
    <m/>
    <m/>
    <n v="0"/>
    <n v="0"/>
    <n v="0"/>
    <n v="0"/>
    <n v="278.60199999999998"/>
    <n v="0"/>
    <n v="0"/>
    <n v="0"/>
    <n v="0"/>
    <m/>
    <m/>
    <m/>
    <m/>
    <m/>
    <m/>
    <m/>
  </r>
  <r>
    <x v="20"/>
    <x v="0"/>
    <s v="n/a"/>
    <x v="2"/>
    <x v="405"/>
    <s v="Northern Ireland"/>
    <n v="0"/>
    <n v="0"/>
    <n v="0"/>
    <n v="0"/>
    <n v="0"/>
    <n v="0"/>
    <n v="0"/>
    <n v="0"/>
    <n v="0"/>
    <m/>
    <m/>
    <m/>
    <m/>
    <m/>
    <n v="0"/>
    <n v="0"/>
    <n v="0"/>
    <n v="0"/>
    <n v="0.56499999999999995"/>
    <n v="0"/>
    <n v="0"/>
    <n v="0"/>
    <n v="0"/>
    <m/>
    <m/>
    <m/>
    <m/>
    <m/>
    <m/>
    <m/>
  </r>
  <r>
    <x v="20"/>
    <x v="1"/>
    <s v="n/a"/>
    <x v="2"/>
    <x v="405"/>
    <s v="Northern Ireland"/>
    <n v="0"/>
    <n v="0"/>
    <n v="0"/>
    <n v="0"/>
    <n v="0"/>
    <n v="0"/>
    <n v="0"/>
    <n v="0"/>
    <n v="0"/>
    <m/>
    <m/>
    <m/>
    <m/>
    <m/>
    <n v="0"/>
    <n v="0"/>
    <n v="0"/>
    <n v="0"/>
    <n v="-52.144999999999996"/>
    <n v="0"/>
    <n v="0"/>
    <n v="0"/>
    <n v="0"/>
    <m/>
    <m/>
    <m/>
    <m/>
    <m/>
    <m/>
    <m/>
  </r>
  <r>
    <x v="20"/>
    <x v="1"/>
    <s v="n/a"/>
    <x v="2"/>
    <x v="406"/>
    <s v="Northern Ireland"/>
    <n v="0"/>
    <n v="0"/>
    <n v="0"/>
    <n v="0"/>
    <n v="0"/>
    <n v="0"/>
    <n v="0"/>
    <n v="0"/>
    <n v="0"/>
    <m/>
    <m/>
    <m/>
    <m/>
    <m/>
    <n v="0"/>
    <n v="0"/>
    <n v="0"/>
    <n v="0"/>
    <n v="11.663"/>
    <n v="0"/>
    <n v="0"/>
    <n v="0"/>
    <n v="0"/>
    <m/>
    <m/>
    <m/>
    <m/>
    <m/>
    <m/>
    <m/>
  </r>
  <r>
    <x v="21"/>
    <x v="0"/>
    <s v="Ministry of Housing, Communities &amp; Local Government"/>
    <x v="1"/>
    <x v="407"/>
    <s v="England"/>
    <n v="0"/>
    <n v="0"/>
    <n v="0"/>
    <n v="0"/>
    <n v="10778"/>
    <n v="0"/>
    <n v="0"/>
    <n v="0"/>
    <n v="0"/>
    <m/>
    <m/>
    <m/>
    <m/>
    <m/>
    <n v="0"/>
    <n v="0"/>
    <n v="0"/>
    <n v="0"/>
    <n v="353.23893123997777"/>
    <n v="0"/>
    <n v="0"/>
    <n v="0"/>
    <n v="0"/>
    <m/>
    <m/>
    <m/>
    <m/>
    <m/>
    <s v="Covid-19"/>
    <m/>
  </r>
  <r>
    <x v="21"/>
    <x v="0"/>
    <s v="Ministry of Housing, Communities &amp; Local Government"/>
    <x v="1"/>
    <x v="408"/>
    <s v="England"/>
    <n v="0"/>
    <n v="0"/>
    <n v="0"/>
    <n v="0"/>
    <n v="1600"/>
    <n v="0"/>
    <n v="0"/>
    <n v="0"/>
    <n v="0"/>
    <m/>
    <m/>
    <m/>
    <m/>
    <m/>
    <n v="0"/>
    <n v="0"/>
    <n v="0"/>
    <n v="0"/>
    <n v="52.43851270959032"/>
    <n v="0"/>
    <n v="0"/>
    <n v="0"/>
    <n v="0"/>
    <m/>
    <m/>
    <m/>
    <m/>
    <m/>
    <s v="Covid-19"/>
    <m/>
  </r>
  <r>
    <x v="21"/>
    <x v="0"/>
    <s v="Department for Business, Energy and Industrial Strategy"/>
    <x v="1"/>
    <x v="409"/>
    <s v="England"/>
    <n v="0"/>
    <n v="0"/>
    <n v="0"/>
    <n v="0"/>
    <n v="12414"/>
    <n v="0"/>
    <n v="0"/>
    <n v="0"/>
    <n v="0"/>
    <m/>
    <m/>
    <m/>
    <m/>
    <m/>
    <n v="0"/>
    <n v="0"/>
    <n v="0"/>
    <n v="0"/>
    <n v="406.8573104855339"/>
    <n v="0"/>
    <n v="0"/>
    <n v="0"/>
    <n v="0"/>
    <m/>
    <m/>
    <m/>
    <m/>
    <m/>
    <s v="Covid-19"/>
    <m/>
  </r>
  <r>
    <x v="21"/>
    <x v="0"/>
    <s v="Department of Health and Social Care"/>
    <x v="1"/>
    <x v="410"/>
    <s v="England"/>
    <n v="0"/>
    <n v="0"/>
    <n v="0"/>
    <n v="0"/>
    <n v="1300"/>
    <n v="0"/>
    <n v="0"/>
    <n v="0"/>
    <n v="0"/>
    <m/>
    <m/>
    <m/>
    <m/>
    <m/>
    <n v="0"/>
    <n v="0"/>
    <n v="0"/>
    <n v="0"/>
    <n v="42.606291576542134"/>
    <n v="0"/>
    <n v="0"/>
    <n v="0"/>
    <n v="0"/>
    <m/>
    <m/>
    <m/>
    <m/>
    <m/>
    <s v="Covid-19"/>
    <m/>
  </r>
  <r>
    <x v="21"/>
    <x v="0"/>
    <s v="Department for Work and Pensions"/>
    <x v="1"/>
    <x v="411"/>
    <s v="Great Britain"/>
    <n v="0"/>
    <n v="0"/>
    <n v="0"/>
    <n v="0"/>
    <n v="166"/>
    <n v="0"/>
    <n v="0"/>
    <n v="0"/>
    <n v="0"/>
    <m/>
    <m/>
    <m/>
    <m/>
    <m/>
    <n v="0"/>
    <n v="0"/>
    <n v="0"/>
    <n v="0"/>
    <n v="4.7176631216864031"/>
    <n v="0"/>
    <n v="0"/>
    <n v="0"/>
    <n v="0"/>
    <m/>
    <m/>
    <m/>
    <m/>
    <m/>
    <s v="Covid-19"/>
    <m/>
  </r>
  <r>
    <x v="21"/>
    <x v="0"/>
    <s v="Ministry of Housing, Communities &amp; Local Government"/>
    <x v="1"/>
    <x v="412"/>
    <s v="England"/>
    <n v="0"/>
    <n v="0"/>
    <n v="0"/>
    <n v="0"/>
    <n v="500"/>
    <n v="0"/>
    <n v="0"/>
    <n v="0"/>
    <n v="0"/>
    <m/>
    <m/>
    <m/>
    <m/>
    <m/>
    <n v="0"/>
    <n v="0"/>
    <n v="0"/>
    <n v="0"/>
    <n v="16.387035221746974"/>
    <n v="0"/>
    <n v="0"/>
    <n v="0"/>
    <n v="0"/>
    <m/>
    <m/>
    <m/>
    <m/>
    <m/>
    <s v="Covid-19"/>
    <m/>
  </r>
  <r>
    <x v="21"/>
    <x v="0"/>
    <s v="Department of Health and Social Care"/>
    <x v="1"/>
    <x v="413"/>
    <s v="England"/>
    <n v="0"/>
    <n v="0"/>
    <n v="0"/>
    <n v="0"/>
    <n v="1773"/>
    <n v="0"/>
    <n v="0"/>
    <n v="0"/>
    <n v="0"/>
    <m/>
    <m/>
    <m/>
    <m/>
    <m/>
    <n v="0"/>
    <n v="0"/>
    <n v="0"/>
    <n v="0"/>
    <n v="58.108426896314768"/>
    <n v="0"/>
    <n v="0"/>
    <n v="0"/>
    <n v="0"/>
    <m/>
    <m/>
    <m/>
    <m/>
    <m/>
    <s v="Covid-19"/>
    <m/>
  </r>
  <r>
    <x v="21"/>
    <x v="0"/>
    <s v="Department for Environment, Food and Rural Affairs"/>
    <x v="1"/>
    <x v="414"/>
    <s v="England"/>
    <n v="0"/>
    <n v="0"/>
    <n v="0"/>
    <n v="0"/>
    <n v="210"/>
    <n v="0"/>
    <n v="0"/>
    <n v="0"/>
    <n v="0"/>
    <m/>
    <m/>
    <m/>
    <m/>
    <m/>
    <n v="0"/>
    <n v="0"/>
    <n v="0"/>
    <n v="0"/>
    <n v="6.8825547931337292"/>
    <n v="0"/>
    <n v="0"/>
    <n v="0"/>
    <n v="0"/>
    <m/>
    <m/>
    <m/>
    <m/>
    <m/>
    <s v="Covid-19"/>
    <m/>
  </r>
  <r>
    <x v="21"/>
    <x v="0"/>
    <s v="Department for Work and Pensions"/>
    <x v="1"/>
    <x v="415"/>
    <s v="England"/>
    <n v="0"/>
    <n v="0"/>
    <n v="0"/>
    <n v="0"/>
    <n v="55.55"/>
    <n v="0"/>
    <n v="0"/>
    <n v="0"/>
    <n v="0"/>
    <m/>
    <m/>
    <m/>
    <m/>
    <m/>
    <n v="0"/>
    <n v="0"/>
    <n v="0"/>
    <n v="0"/>
    <n v="1.8205996131360889"/>
    <n v="0"/>
    <n v="0"/>
    <n v="0"/>
    <n v="0"/>
    <m/>
    <m/>
    <m/>
    <m/>
    <m/>
    <s v="Covid-19"/>
    <m/>
  </r>
  <r>
    <x v="21"/>
    <x v="0"/>
    <s v="Department for Transport"/>
    <x v="1"/>
    <x v="416"/>
    <s v="England"/>
    <n v="0"/>
    <n v="0"/>
    <n v="0"/>
    <n v="0"/>
    <n v="2900"/>
    <n v="0"/>
    <n v="0"/>
    <n v="0"/>
    <n v="0"/>
    <m/>
    <m/>
    <m/>
    <m/>
    <m/>
    <n v="0"/>
    <n v="0"/>
    <n v="0"/>
    <n v="0"/>
    <n v="95.044804286132447"/>
    <n v="0"/>
    <n v="0"/>
    <n v="0"/>
    <n v="0"/>
    <m/>
    <m/>
    <m/>
    <m/>
    <m/>
    <s v="Covid-19"/>
    <m/>
  </r>
  <r>
    <x v="21"/>
    <x v="0"/>
    <s v="Office for National Statistics"/>
    <x v="1"/>
    <x v="417"/>
    <s v="England &amp; Wales"/>
    <n v="0"/>
    <n v="0"/>
    <n v="0"/>
    <n v="0"/>
    <n v="6.5"/>
    <n v="0"/>
    <n v="0"/>
    <n v="0"/>
    <n v="0"/>
    <m/>
    <m/>
    <m/>
    <m/>
    <m/>
    <n v="0"/>
    <n v="0"/>
    <n v="0"/>
    <n v="0"/>
    <n v="0.20172099543626307"/>
    <n v="0"/>
    <n v="0"/>
    <n v="0"/>
    <n v="0"/>
    <m/>
    <m/>
    <m/>
    <m/>
    <m/>
    <m/>
    <m/>
  </r>
  <r>
    <x v="21"/>
    <x v="0"/>
    <s v="Ministry of Housing, Communities &amp; Local Government"/>
    <x v="1"/>
    <x v="418"/>
    <s v="England"/>
    <n v="0"/>
    <n v="0"/>
    <n v="0"/>
    <n v="0"/>
    <n v="78"/>
    <n v="0"/>
    <n v="0"/>
    <n v="0"/>
    <n v="0"/>
    <m/>
    <m/>
    <m/>
    <m/>
    <m/>
    <n v="0"/>
    <n v="0"/>
    <n v="0"/>
    <n v="0"/>
    <n v="2.5563774945925282"/>
    <n v="0"/>
    <n v="0"/>
    <n v="0"/>
    <n v="0"/>
    <m/>
    <m/>
    <m/>
    <m/>
    <m/>
    <m/>
    <m/>
  </r>
  <r>
    <x v="21"/>
    <x v="0"/>
    <s v="HM Treasury"/>
    <x v="3"/>
    <x v="419"/>
    <s v="Northern Ireland"/>
    <n v="0"/>
    <n v="0"/>
    <n v="0"/>
    <n v="0"/>
    <n v="0"/>
    <n v="0"/>
    <n v="0"/>
    <n v="0"/>
    <n v="0"/>
    <m/>
    <m/>
    <m/>
    <m/>
    <m/>
    <n v="0"/>
    <n v="0"/>
    <n v="0"/>
    <n v="0"/>
    <n v="0.25323299999999999"/>
    <n v="0"/>
    <n v="0"/>
    <n v="0"/>
    <n v="0"/>
    <m/>
    <m/>
    <m/>
    <m/>
    <m/>
    <m/>
    <m/>
  </r>
  <r>
    <x v="21"/>
    <x v="0"/>
    <s v="n/a"/>
    <x v="2"/>
    <x v="420"/>
    <s v="Northern Ireland"/>
    <n v="0"/>
    <n v="0"/>
    <n v="0"/>
    <n v="0"/>
    <n v="0"/>
    <n v="0"/>
    <n v="0"/>
    <n v="0"/>
    <n v="0"/>
    <m/>
    <m/>
    <m/>
    <m/>
    <m/>
    <n v="0"/>
    <n v="0"/>
    <n v="0"/>
    <n v="0"/>
    <n v="350"/>
    <n v="0"/>
    <n v="0"/>
    <n v="0"/>
    <n v="0"/>
    <m/>
    <m/>
    <m/>
    <m/>
    <m/>
    <s v="New Decade, New Approach"/>
    <m/>
  </r>
  <r>
    <x v="21"/>
    <x v="0"/>
    <s v="n/a"/>
    <x v="2"/>
    <x v="320"/>
    <s v="Northern Ireland"/>
    <n v="0"/>
    <n v="0"/>
    <n v="0"/>
    <n v="0"/>
    <n v="0"/>
    <n v="0"/>
    <n v="0"/>
    <n v="0"/>
    <n v="0"/>
    <m/>
    <m/>
    <m/>
    <m/>
    <m/>
    <n v="0"/>
    <n v="0"/>
    <n v="0"/>
    <n v="0"/>
    <n v="85"/>
    <n v="0"/>
    <n v="0"/>
    <n v="0"/>
    <n v="0"/>
    <m/>
    <m/>
    <m/>
    <m/>
    <m/>
    <s v="New Decade, New Approach"/>
    <m/>
  </r>
  <r>
    <x v="21"/>
    <x v="0"/>
    <s v="n/a"/>
    <x v="2"/>
    <x v="421"/>
    <s v="Northern Ireland"/>
    <n v="0"/>
    <n v="0"/>
    <n v="0"/>
    <n v="0"/>
    <n v="0"/>
    <n v="0"/>
    <n v="0"/>
    <n v="0"/>
    <n v="0"/>
    <m/>
    <m/>
    <m/>
    <m/>
    <m/>
    <n v="0"/>
    <n v="0"/>
    <n v="0"/>
    <n v="0"/>
    <n v="44"/>
    <n v="0"/>
    <n v="0"/>
    <n v="0"/>
    <n v="0"/>
    <m/>
    <m/>
    <m/>
    <m/>
    <m/>
    <s v="New Decade, New Approach"/>
    <m/>
  </r>
  <r>
    <x v="21"/>
    <x v="0"/>
    <s v="n/a"/>
    <x v="2"/>
    <x v="422"/>
    <s v="Northern Ireland"/>
    <n v="0"/>
    <n v="0"/>
    <n v="0"/>
    <n v="0"/>
    <n v="0"/>
    <n v="0"/>
    <n v="0"/>
    <n v="0"/>
    <n v="0"/>
    <m/>
    <m/>
    <m/>
    <m/>
    <m/>
    <n v="0"/>
    <n v="0"/>
    <n v="0"/>
    <n v="0"/>
    <n v="4"/>
    <n v="0"/>
    <n v="0"/>
    <n v="0"/>
    <n v="0"/>
    <m/>
    <m/>
    <m/>
    <m/>
    <m/>
    <s v="New Decade, New Approach"/>
    <m/>
  </r>
  <r>
    <x v="21"/>
    <x v="1"/>
    <s v="n/a"/>
    <x v="2"/>
    <x v="423"/>
    <s v="Northern Ireland"/>
    <n v="0"/>
    <n v="0"/>
    <n v="0"/>
    <n v="0"/>
    <n v="0"/>
    <n v="0"/>
    <n v="0"/>
    <n v="0"/>
    <n v="0"/>
    <m/>
    <m/>
    <m/>
    <m/>
    <m/>
    <n v="0"/>
    <n v="0"/>
    <n v="0"/>
    <n v="0"/>
    <n v="15"/>
    <n v="0"/>
    <n v="0"/>
    <n v="0"/>
    <n v="0"/>
    <m/>
    <m/>
    <m/>
    <m/>
    <m/>
    <s v="New Decade, New Approach"/>
    <m/>
  </r>
  <r>
    <x v="21"/>
    <x v="1"/>
    <s v="n/a"/>
    <x v="2"/>
    <x v="424"/>
    <s v="Northern Ireland"/>
    <n v="0"/>
    <n v="0"/>
    <n v="0"/>
    <n v="0"/>
    <n v="0"/>
    <n v="0"/>
    <n v="0"/>
    <n v="0"/>
    <n v="0"/>
    <m/>
    <m/>
    <m/>
    <m/>
    <m/>
    <n v="0"/>
    <n v="0"/>
    <n v="0"/>
    <n v="0"/>
    <n v="25"/>
    <n v="0"/>
    <n v="0"/>
    <n v="0"/>
    <n v="0"/>
    <m/>
    <m/>
    <m/>
    <m/>
    <m/>
    <s v="New Decade, New Approach"/>
    <m/>
  </r>
  <r>
    <x v="21"/>
    <x v="0"/>
    <s v="Home Office"/>
    <x v="3"/>
    <x v="425"/>
    <s v="Northern Ireland"/>
    <n v="0"/>
    <n v="0"/>
    <n v="0"/>
    <n v="0"/>
    <n v="0"/>
    <n v="0"/>
    <n v="0"/>
    <n v="0"/>
    <n v="0"/>
    <m/>
    <m/>
    <m/>
    <m/>
    <m/>
    <n v="0"/>
    <n v="0"/>
    <n v="0"/>
    <n v="0"/>
    <n v="10.682"/>
    <n v="0"/>
    <n v="0"/>
    <n v="0"/>
    <n v="0"/>
    <m/>
    <m/>
    <m/>
    <m/>
    <m/>
    <m/>
    <m/>
  </r>
  <r>
    <x v="21"/>
    <x v="0"/>
    <s v="Home Office"/>
    <x v="3"/>
    <x v="426"/>
    <s v="Northern Ireland"/>
    <n v="0"/>
    <n v="0"/>
    <n v="0"/>
    <n v="0"/>
    <n v="0"/>
    <n v="0"/>
    <n v="0"/>
    <n v="0"/>
    <n v="0"/>
    <m/>
    <m/>
    <m/>
    <m/>
    <m/>
    <n v="0"/>
    <n v="0"/>
    <n v="0"/>
    <n v="0"/>
    <n v="2.5000000000000001E-2"/>
    <n v="0"/>
    <n v="0"/>
    <n v="0"/>
    <n v="0"/>
    <m/>
    <m/>
    <m/>
    <m/>
    <m/>
    <m/>
    <m/>
  </r>
  <r>
    <x v="21"/>
    <x v="0"/>
    <s v="Cabinet Office"/>
    <x v="3"/>
    <x v="427"/>
    <s v="Northern Ireland"/>
    <n v="0"/>
    <n v="0"/>
    <n v="0"/>
    <n v="0"/>
    <n v="0"/>
    <n v="0"/>
    <n v="0"/>
    <n v="0"/>
    <n v="0"/>
    <m/>
    <m/>
    <m/>
    <m/>
    <m/>
    <n v="0"/>
    <n v="0"/>
    <n v="0"/>
    <n v="0"/>
    <n v="1.6759999999999999"/>
    <n v="0"/>
    <n v="0"/>
    <n v="0"/>
    <n v="0"/>
    <m/>
    <m/>
    <m/>
    <m/>
    <m/>
    <m/>
    <m/>
  </r>
  <r>
    <x v="21"/>
    <x v="1"/>
    <s v="Department for Business, Energy and Industrial Stategy "/>
    <x v="3"/>
    <x v="428"/>
    <s v="Northern Ireland"/>
    <n v="0"/>
    <n v="0"/>
    <n v="0"/>
    <n v="0"/>
    <n v="0"/>
    <n v="0"/>
    <n v="0"/>
    <n v="0"/>
    <n v="0"/>
    <m/>
    <m/>
    <m/>
    <m/>
    <m/>
    <n v="0"/>
    <n v="0"/>
    <n v="0"/>
    <n v="0"/>
    <n v="1.1950000000000001"/>
    <n v="0"/>
    <n v="0"/>
    <n v="0"/>
    <n v="0"/>
    <m/>
    <m/>
    <m/>
    <m/>
    <m/>
    <m/>
    <m/>
  </r>
  <r>
    <x v="21"/>
    <x v="1"/>
    <s v="Department for Business, Energy and Industrial Stategy "/>
    <x v="3"/>
    <x v="429"/>
    <s v="Northern Ireland"/>
    <n v="0"/>
    <n v="0"/>
    <n v="0"/>
    <n v="0"/>
    <n v="0"/>
    <n v="0"/>
    <n v="0"/>
    <n v="0"/>
    <n v="0"/>
    <m/>
    <m/>
    <m/>
    <m/>
    <m/>
    <n v="0"/>
    <n v="0"/>
    <n v="0"/>
    <n v="0"/>
    <n v="6.5960000000000001"/>
    <n v="0"/>
    <n v="0"/>
    <n v="0"/>
    <n v="0"/>
    <m/>
    <m/>
    <m/>
    <m/>
    <m/>
    <m/>
    <m/>
  </r>
  <r>
    <x v="21"/>
    <x v="0"/>
    <s v="n/a"/>
    <x v="2"/>
    <x v="180"/>
    <s v="Northern Ireland"/>
    <n v="0"/>
    <n v="0"/>
    <n v="0"/>
    <n v="0"/>
    <n v="0"/>
    <n v="0"/>
    <n v="0"/>
    <n v="0"/>
    <n v="0"/>
    <m/>
    <m/>
    <m/>
    <m/>
    <m/>
    <n v="0"/>
    <n v="0"/>
    <n v="0"/>
    <n v="0"/>
    <n v="10"/>
    <n v="0"/>
    <n v="0"/>
    <n v="0"/>
    <n v="0"/>
    <m/>
    <m/>
    <m/>
    <m/>
    <m/>
    <s v="C&amp;S financial annex"/>
    <m/>
  </r>
  <r>
    <x v="21"/>
    <x v="0"/>
    <s v="n/a"/>
    <x v="2"/>
    <x v="179"/>
    <s v="Northern Ireland"/>
    <n v="0"/>
    <n v="0"/>
    <n v="0"/>
    <n v="0"/>
    <n v="0"/>
    <n v="0"/>
    <n v="0"/>
    <n v="0"/>
    <n v="0"/>
    <m/>
    <m/>
    <m/>
    <m/>
    <m/>
    <n v="0"/>
    <n v="0"/>
    <n v="0"/>
    <n v="0"/>
    <n v="20"/>
    <n v="0"/>
    <n v="0"/>
    <n v="0"/>
    <n v="0"/>
    <m/>
    <m/>
    <m/>
    <m/>
    <m/>
    <s v="C&amp;S financial annex"/>
    <m/>
  </r>
  <r>
    <x v="21"/>
    <x v="1"/>
    <s v="n/a"/>
    <x v="2"/>
    <x v="276"/>
    <s v="Northern Ireland"/>
    <n v="0"/>
    <n v="0"/>
    <n v="0"/>
    <n v="0"/>
    <n v="0"/>
    <n v="0"/>
    <n v="0"/>
    <n v="0"/>
    <n v="0"/>
    <m/>
    <m/>
    <m/>
    <m/>
    <m/>
    <n v="0"/>
    <n v="0"/>
    <n v="0"/>
    <n v="0"/>
    <n v="12"/>
    <n v="0"/>
    <n v="0"/>
    <n v="0"/>
    <n v="0"/>
    <m/>
    <m/>
    <m/>
    <m/>
    <m/>
    <s v="C&amp;S financial annex"/>
    <m/>
  </r>
  <r>
    <x v="21"/>
    <x v="1"/>
    <s v="n/a"/>
    <x v="2"/>
    <x v="430"/>
    <s v="Northern Ireland"/>
    <n v="0"/>
    <n v="0"/>
    <n v="0"/>
    <n v="0"/>
    <n v="0"/>
    <n v="0"/>
    <n v="0"/>
    <n v="0"/>
    <n v="0"/>
    <m/>
    <m/>
    <m/>
    <m/>
    <m/>
    <n v="0"/>
    <n v="0"/>
    <n v="0"/>
    <n v="0"/>
    <n v="3"/>
    <n v="0"/>
    <n v="0"/>
    <n v="0"/>
    <n v="0"/>
    <m/>
    <m/>
    <m/>
    <m/>
    <m/>
    <s v="C&amp;S financial annex"/>
    <m/>
  </r>
  <r>
    <x v="21"/>
    <x v="1"/>
    <s v="Department for Transport"/>
    <x v="1"/>
    <x v="431"/>
    <s v="England"/>
    <n v="0"/>
    <n v="0"/>
    <n v="0"/>
    <n v="0"/>
    <n v="250"/>
    <n v="0"/>
    <n v="0"/>
    <n v="0"/>
    <n v="0"/>
    <m/>
    <m/>
    <m/>
    <m/>
    <m/>
    <n v="0"/>
    <n v="0"/>
    <n v="0"/>
    <n v="0"/>
    <n v="8.1935176108734868"/>
    <n v="0"/>
    <n v="0"/>
    <n v="0"/>
    <n v="0"/>
    <m/>
    <m/>
    <m/>
    <m/>
    <m/>
    <m/>
    <m/>
  </r>
  <r>
    <x v="21"/>
    <x v="1"/>
    <s v="Ministry of Justice"/>
    <x v="1"/>
    <x v="432"/>
    <s v="England &amp; Wales"/>
    <n v="0"/>
    <n v="0"/>
    <n v="0"/>
    <n v="0"/>
    <n v="150"/>
    <n v="0"/>
    <n v="0"/>
    <n v="0"/>
    <n v="0"/>
    <m/>
    <m/>
    <m/>
    <m/>
    <m/>
    <n v="0"/>
    <n v="0"/>
    <n v="0"/>
    <n v="0"/>
    <n v="4.6550998946829933"/>
    <n v="0"/>
    <n v="0"/>
    <n v="0"/>
    <n v="0"/>
    <m/>
    <m/>
    <m/>
    <m/>
    <m/>
    <m/>
    <m/>
  </r>
  <r>
    <x v="22"/>
    <x v="0"/>
    <s v="Business Rates"/>
    <x v="1"/>
    <x v="433"/>
    <s v="England"/>
    <n v="0"/>
    <n v="0"/>
    <n v="0"/>
    <n v="0"/>
    <n v="-1780"/>
    <n v="0"/>
    <n v="0"/>
    <n v="0"/>
    <n v="0"/>
    <m/>
    <m/>
    <m/>
    <m/>
    <m/>
    <n v="0"/>
    <n v="0"/>
    <n v="0"/>
    <n v="0"/>
    <n v="-58.387573606967386"/>
    <n v="0"/>
    <n v="0"/>
    <n v="0"/>
    <n v="0"/>
    <m/>
    <m/>
    <m/>
    <m/>
    <m/>
    <s v="Covid-19"/>
    <m/>
  </r>
  <r>
    <x v="22"/>
    <x v="0"/>
    <s v="Cabinet Office"/>
    <x v="1"/>
    <x v="434"/>
    <s v="England"/>
    <n v="0"/>
    <n v="0"/>
    <n v="0"/>
    <n v="0"/>
    <n v="48.088999999999999"/>
    <n v="0"/>
    <n v="0"/>
    <n v="0"/>
    <n v="0"/>
    <m/>
    <m/>
    <m/>
    <m/>
    <m/>
    <n v="0"/>
    <n v="0"/>
    <n v="0"/>
    <n v="0"/>
    <n v="1.5774157456098048"/>
    <n v="0"/>
    <n v="0"/>
    <n v="0"/>
    <n v="0"/>
    <m/>
    <m/>
    <m/>
    <m/>
    <m/>
    <m/>
    <m/>
  </r>
  <r>
    <x v="22"/>
    <x v="0"/>
    <s v="Cabinet Office"/>
    <x v="1"/>
    <x v="435"/>
    <s v="England &amp; Wales"/>
    <n v="0"/>
    <n v="0"/>
    <n v="0"/>
    <n v="0"/>
    <n v="24.46"/>
    <n v="0"/>
    <n v="0"/>
    <n v="0"/>
    <n v="0"/>
    <m/>
    <m/>
    <m/>
    <m/>
    <m/>
    <n v="0"/>
    <n v="0"/>
    <n v="0"/>
    <n v="0"/>
    <n v="0.75977858368225759"/>
    <n v="0"/>
    <n v="0"/>
    <n v="0"/>
    <n v="0"/>
    <m/>
    <m/>
    <m/>
    <m/>
    <m/>
    <m/>
    <m/>
  </r>
  <r>
    <x v="22"/>
    <x v="0"/>
    <s v="Cabinet Office"/>
    <x v="1"/>
    <x v="436"/>
    <s v="England"/>
    <n v="0"/>
    <n v="0"/>
    <n v="0"/>
    <n v="0"/>
    <n v="5.05"/>
    <n v="0"/>
    <n v="0"/>
    <n v="0"/>
    <n v="0"/>
    <m/>
    <m/>
    <m/>
    <m/>
    <m/>
    <n v="0"/>
    <n v="0"/>
    <n v="0"/>
    <n v="0"/>
    <n v="0.16565013860403655"/>
    <n v="0"/>
    <n v="0"/>
    <n v="0"/>
    <n v="0"/>
    <m/>
    <m/>
    <m/>
    <m/>
    <m/>
    <s v="Covid-19"/>
    <m/>
  </r>
  <r>
    <x v="22"/>
    <x v="0"/>
    <s v="Cabinet Office"/>
    <x v="1"/>
    <x v="437"/>
    <s v="England"/>
    <n v="0"/>
    <n v="0"/>
    <n v="0"/>
    <n v="0"/>
    <n v="5"/>
    <n v="0"/>
    <n v="0"/>
    <n v="0"/>
    <n v="0"/>
    <m/>
    <m/>
    <m/>
    <m/>
    <m/>
    <n v="0"/>
    <n v="0"/>
    <n v="0"/>
    <n v="0"/>
    <n v="0.16401003822181837"/>
    <n v="0"/>
    <n v="0"/>
    <n v="0"/>
    <n v="0"/>
    <m/>
    <m/>
    <m/>
    <m/>
    <m/>
    <m/>
    <m/>
  </r>
  <r>
    <x v="22"/>
    <x v="0"/>
    <s v="Cabinet Office"/>
    <x v="1"/>
    <x v="438"/>
    <s v="England"/>
    <n v="0"/>
    <n v="0"/>
    <n v="0"/>
    <n v="0"/>
    <n v="2.27"/>
    <n v="0"/>
    <n v="0"/>
    <n v="0"/>
    <n v="0"/>
    <m/>
    <m/>
    <m/>
    <m/>
    <m/>
    <n v="0"/>
    <n v="0"/>
    <n v="0"/>
    <n v="0"/>
    <n v="7.4460557352705542E-2"/>
    <n v="0"/>
    <n v="0"/>
    <n v="0"/>
    <n v="0"/>
    <m/>
    <m/>
    <m/>
    <m/>
    <m/>
    <m/>
    <m/>
  </r>
  <r>
    <x v="22"/>
    <x v="0"/>
    <s v="Cabinet Office"/>
    <x v="1"/>
    <x v="439"/>
    <s v="England"/>
    <n v="0"/>
    <n v="0"/>
    <n v="0"/>
    <n v="0"/>
    <n v="2.0339999999999998"/>
    <n v="0"/>
    <n v="0"/>
    <n v="0"/>
    <n v="0"/>
    <m/>
    <m/>
    <m/>
    <m/>
    <m/>
    <n v="0"/>
    <n v="0"/>
    <n v="0"/>
    <n v="0"/>
    <n v="6.6719283548635711E-2"/>
    <n v="0"/>
    <n v="0"/>
    <n v="0"/>
    <n v="0"/>
    <m/>
    <m/>
    <m/>
    <m/>
    <m/>
    <m/>
    <m/>
  </r>
  <r>
    <x v="22"/>
    <x v="0"/>
    <s v="Cabinet Office"/>
    <x v="1"/>
    <x v="440"/>
    <s v="England"/>
    <n v="0"/>
    <n v="0"/>
    <n v="0"/>
    <n v="0"/>
    <n v="0.86099999999999999"/>
    <n v="0"/>
    <n v="0"/>
    <n v="0"/>
    <n v="0"/>
    <m/>
    <m/>
    <m/>
    <m/>
    <m/>
    <n v="0"/>
    <n v="0"/>
    <n v="0"/>
    <n v="0"/>
    <n v="2.8242528581797124E-2"/>
    <n v="0"/>
    <n v="0"/>
    <n v="0"/>
    <n v="0"/>
    <m/>
    <m/>
    <m/>
    <m/>
    <m/>
    <m/>
    <m/>
  </r>
  <r>
    <x v="22"/>
    <x v="0"/>
    <s v="Department for Business, Energy and Industrial Strategy"/>
    <x v="1"/>
    <x v="441"/>
    <s v="England"/>
    <n v="0"/>
    <n v="0"/>
    <n v="0"/>
    <n v="0"/>
    <n v="10369.896000000001"/>
    <n v="0"/>
    <n v="0"/>
    <n v="0"/>
    <n v="0"/>
    <m/>
    <m/>
    <m/>
    <m/>
    <m/>
    <n v="0"/>
    <n v="0"/>
    <n v="0"/>
    <n v="0"/>
    <n v="340.15340786325629"/>
    <n v="0"/>
    <n v="0"/>
    <n v="0"/>
    <n v="0"/>
    <m/>
    <m/>
    <m/>
    <m/>
    <m/>
    <s v="Covid-19"/>
    <m/>
  </r>
  <r>
    <x v="22"/>
    <x v="0"/>
    <s v="Department for Business, Energy and Industrial Strategy"/>
    <x v="1"/>
    <x v="442"/>
    <s v="England"/>
    <n v="0"/>
    <n v="0"/>
    <n v="0"/>
    <n v="0"/>
    <n v="94"/>
    <n v="0"/>
    <n v="0"/>
    <n v="0"/>
    <n v="0"/>
    <m/>
    <m/>
    <m/>
    <m/>
    <m/>
    <n v="0"/>
    <n v="0"/>
    <n v="0"/>
    <n v="0"/>
    <n v="3.0833887185701854"/>
    <n v="0"/>
    <n v="0"/>
    <n v="0"/>
    <n v="0"/>
    <m/>
    <m/>
    <m/>
    <m/>
    <m/>
    <m/>
    <m/>
  </r>
  <r>
    <x v="22"/>
    <x v="0"/>
    <s v="Department for Business, Energy and Industrial Strategy"/>
    <x v="1"/>
    <x v="443"/>
    <s v="England"/>
    <n v="0"/>
    <n v="0"/>
    <n v="0"/>
    <n v="0"/>
    <n v="7.25"/>
    <n v="0"/>
    <n v="0"/>
    <n v="0"/>
    <n v="0"/>
    <m/>
    <m/>
    <m/>
    <m/>
    <m/>
    <n v="0"/>
    <n v="0"/>
    <n v="0"/>
    <n v="0"/>
    <n v="0.23781455542163665"/>
    <n v="0"/>
    <n v="0"/>
    <n v="0"/>
    <n v="0"/>
    <m/>
    <m/>
    <m/>
    <m/>
    <m/>
    <s v="EU Exit"/>
    <m/>
  </r>
  <r>
    <x v="22"/>
    <x v="0"/>
    <s v="Department for Business, Energy and Industrial Strategy"/>
    <x v="1"/>
    <x v="444"/>
    <s v="England"/>
    <n v="0"/>
    <n v="0"/>
    <n v="0"/>
    <n v="0"/>
    <n v="6"/>
    <n v="0"/>
    <n v="0"/>
    <n v="0"/>
    <n v="0"/>
    <m/>
    <m/>
    <m/>
    <m/>
    <m/>
    <n v="0"/>
    <n v="0"/>
    <n v="0"/>
    <n v="0"/>
    <n v="0.19681204586618203"/>
    <n v="0"/>
    <n v="0"/>
    <n v="0"/>
    <n v="0"/>
    <m/>
    <m/>
    <m/>
    <m/>
    <m/>
    <m/>
    <m/>
  </r>
  <r>
    <x v="22"/>
    <x v="0"/>
    <s v="Department for Business, Energy and Industrial Strategy"/>
    <x v="1"/>
    <x v="445"/>
    <s v="England"/>
    <n v="0"/>
    <n v="0"/>
    <n v="0"/>
    <n v="0"/>
    <n v="1.3"/>
    <n v="0"/>
    <n v="0"/>
    <n v="0"/>
    <n v="0"/>
    <m/>
    <m/>
    <m/>
    <m/>
    <m/>
    <n v="0"/>
    <n v="0"/>
    <n v="0"/>
    <n v="0"/>
    <n v="4.2642609937672778E-2"/>
    <n v="0"/>
    <n v="0"/>
    <n v="0"/>
    <n v="0"/>
    <m/>
    <m/>
    <m/>
    <m/>
    <m/>
    <s v="EU Exit"/>
    <m/>
  </r>
  <r>
    <x v="22"/>
    <x v="0"/>
    <s v="Department for Business, Energy and Industrial Strategy"/>
    <x v="1"/>
    <x v="446"/>
    <s v="UK"/>
    <n v="0"/>
    <n v="0"/>
    <n v="0"/>
    <n v="0"/>
    <n v="-17.2"/>
    <n v="0"/>
    <n v="0"/>
    <n v="0"/>
    <n v="0"/>
    <m/>
    <m/>
    <m/>
    <m/>
    <m/>
    <n v="0"/>
    <n v="0"/>
    <n v="0"/>
    <n v="0"/>
    <n v="-8.7338159999999998E-2"/>
    <n v="0"/>
    <n v="0"/>
    <n v="0"/>
    <n v="0"/>
    <m/>
    <m/>
    <m/>
    <m/>
    <m/>
    <m/>
    <m/>
  </r>
  <r>
    <x v="22"/>
    <x v="0"/>
    <s v="Department for Business, Energy and Industrial Strategy"/>
    <x v="1"/>
    <x v="447"/>
    <s v="UK"/>
    <n v="0"/>
    <n v="0"/>
    <n v="0"/>
    <n v="0"/>
    <n v="-9.8000000000000007"/>
    <n v="0"/>
    <n v="0"/>
    <n v="0"/>
    <n v="0"/>
    <m/>
    <m/>
    <m/>
    <m/>
    <m/>
    <n v="0"/>
    <n v="0"/>
    <n v="0"/>
    <n v="0"/>
    <n v="-4.9762439999999998E-2"/>
    <n v="0"/>
    <n v="0"/>
    <n v="0"/>
    <n v="0"/>
    <m/>
    <m/>
    <m/>
    <m/>
    <m/>
    <m/>
    <m/>
  </r>
  <r>
    <x v="22"/>
    <x v="0"/>
    <s v="Department for Business, Energy and Industrial Strategy"/>
    <x v="1"/>
    <x v="448"/>
    <s v="UK"/>
    <n v="0"/>
    <n v="0"/>
    <n v="0"/>
    <n v="0"/>
    <n v="-5"/>
    <n v="0"/>
    <n v="0"/>
    <n v="0"/>
    <n v="0"/>
    <m/>
    <m/>
    <m/>
    <m/>
    <m/>
    <n v="0"/>
    <n v="0"/>
    <n v="0"/>
    <n v="0"/>
    <n v="-2.5388999999999995E-2"/>
    <n v="0"/>
    <n v="0"/>
    <n v="0"/>
    <n v="0"/>
    <m/>
    <m/>
    <m/>
    <m/>
    <m/>
    <m/>
    <m/>
  </r>
  <r>
    <x v="22"/>
    <x v="0"/>
    <s v="Department for Business, Energy and Industrial Strategy"/>
    <x v="1"/>
    <x v="449"/>
    <s v="England"/>
    <n v="0"/>
    <n v="0"/>
    <n v="0"/>
    <n v="0"/>
    <n v="-803.23400000000004"/>
    <n v="0"/>
    <n v="0"/>
    <n v="0"/>
    <n v="0"/>
    <m/>
    <m/>
    <m/>
    <m/>
    <m/>
    <n v="0"/>
    <n v="0"/>
    <n v="0"/>
    <n v="0"/>
    <n v="-26.313945839999995"/>
    <n v="0"/>
    <n v="0"/>
    <n v="0"/>
    <n v="0"/>
    <m/>
    <m/>
    <m/>
    <m/>
    <m/>
    <s v="Covid-19"/>
    <m/>
  </r>
  <r>
    <x v="22"/>
    <x v="1"/>
    <s v="Department for Business, Energy and Industrial Strategy"/>
    <x v="1"/>
    <x v="450"/>
    <s v="England"/>
    <n v="0"/>
    <n v="0"/>
    <n v="0"/>
    <n v="0"/>
    <n v="1175"/>
    <n v="0"/>
    <n v="0"/>
    <n v="0"/>
    <n v="0"/>
    <m/>
    <m/>
    <m/>
    <m/>
    <m/>
    <n v="0"/>
    <n v="0"/>
    <n v="0"/>
    <n v="0"/>
    <n v="38.542358982127318"/>
    <n v="0"/>
    <n v="0"/>
    <n v="0"/>
    <n v="0"/>
    <m/>
    <m/>
    <m/>
    <m/>
    <m/>
    <m/>
    <m/>
  </r>
  <r>
    <x v="22"/>
    <x v="1"/>
    <s v="Department for Business, Energy and Industrial Strategy"/>
    <x v="1"/>
    <x v="451"/>
    <s v="UK"/>
    <n v="0"/>
    <n v="0"/>
    <n v="0"/>
    <n v="0"/>
    <n v="-151"/>
    <n v="0"/>
    <n v="0"/>
    <n v="0"/>
    <n v="0"/>
    <m/>
    <m/>
    <m/>
    <m/>
    <m/>
    <n v="0"/>
    <n v="0"/>
    <n v="0"/>
    <n v="0"/>
    <n v="-0.76674779999999987"/>
    <n v="0"/>
    <n v="0"/>
    <n v="0"/>
    <n v="0"/>
    <m/>
    <m/>
    <m/>
    <m/>
    <m/>
    <m/>
    <m/>
  </r>
  <r>
    <x v="22"/>
    <x v="1"/>
    <s v="Department for Business, Energy and Industrial Strategy"/>
    <x v="1"/>
    <x v="452"/>
    <s v="UK"/>
    <n v="0"/>
    <n v="0"/>
    <n v="0"/>
    <n v="0"/>
    <n v="-130"/>
    <n v="0"/>
    <n v="0"/>
    <n v="0"/>
    <n v="0"/>
    <m/>
    <m/>
    <m/>
    <m/>
    <m/>
    <n v="0"/>
    <n v="0"/>
    <n v="0"/>
    <n v="0"/>
    <n v="-0.66011399999999987"/>
    <n v="0"/>
    <n v="0"/>
    <n v="0"/>
    <n v="0"/>
    <m/>
    <m/>
    <m/>
    <m/>
    <m/>
    <m/>
    <m/>
  </r>
  <r>
    <x v="22"/>
    <x v="1"/>
    <s v="Department for Business, Energy and Industrial Strategy"/>
    <x v="1"/>
    <x v="453"/>
    <s v="UK"/>
    <n v="0"/>
    <n v="0"/>
    <n v="0"/>
    <n v="0"/>
    <n v="-47"/>
    <n v="0"/>
    <n v="0"/>
    <n v="0"/>
    <n v="0"/>
    <m/>
    <m/>
    <m/>
    <m/>
    <m/>
    <n v="0"/>
    <n v="0"/>
    <n v="0"/>
    <n v="0"/>
    <n v="-0.23865659999999997"/>
    <n v="0"/>
    <n v="0"/>
    <n v="0"/>
    <n v="0"/>
    <m/>
    <m/>
    <m/>
    <m/>
    <m/>
    <m/>
    <m/>
  </r>
  <r>
    <x v="22"/>
    <x v="1"/>
    <s v="Department for Business, Energy and Industrial Strategy"/>
    <x v="1"/>
    <x v="454"/>
    <s v="UK"/>
    <n v="0"/>
    <n v="0"/>
    <n v="0"/>
    <n v="0"/>
    <n v="-44.2"/>
    <n v="0"/>
    <n v="0"/>
    <n v="0"/>
    <n v="0"/>
    <m/>
    <m/>
    <m/>
    <m/>
    <m/>
    <n v="0"/>
    <n v="0"/>
    <n v="0"/>
    <n v="0"/>
    <n v="-0.22443876000000001"/>
    <n v="0"/>
    <n v="0"/>
    <n v="0"/>
    <n v="0"/>
    <m/>
    <m/>
    <m/>
    <m/>
    <m/>
    <m/>
    <m/>
  </r>
  <r>
    <x v="22"/>
    <x v="1"/>
    <s v="Department for Business, Energy and Industrial Strategy"/>
    <x v="1"/>
    <x v="455"/>
    <s v="UK"/>
    <n v="0"/>
    <n v="0"/>
    <n v="0"/>
    <n v="0"/>
    <n v="-33.700000000000003"/>
    <n v="0"/>
    <n v="0"/>
    <n v="0"/>
    <n v="0"/>
    <m/>
    <m/>
    <m/>
    <m/>
    <m/>
    <n v="0"/>
    <n v="0"/>
    <n v="0"/>
    <n v="0"/>
    <n v="-0.17112185999999999"/>
    <n v="0"/>
    <n v="0"/>
    <n v="0"/>
    <n v="0"/>
    <m/>
    <m/>
    <m/>
    <m/>
    <m/>
    <m/>
    <m/>
  </r>
  <r>
    <x v="22"/>
    <x v="1"/>
    <s v="Department for Business, Energy and Industrial Strategy"/>
    <x v="1"/>
    <x v="456"/>
    <s v="UK"/>
    <n v="0"/>
    <n v="0"/>
    <n v="0"/>
    <n v="0"/>
    <n v="-21.625"/>
    <n v="0"/>
    <n v="0"/>
    <n v="0"/>
    <n v="0"/>
    <m/>
    <m/>
    <m/>
    <m/>
    <m/>
    <n v="0"/>
    <n v="0"/>
    <n v="0"/>
    <n v="0"/>
    <n v="-0.109807425"/>
    <n v="0"/>
    <n v="0"/>
    <n v="0"/>
    <n v="0"/>
    <m/>
    <m/>
    <m/>
    <m/>
    <m/>
    <s v="EU Exit"/>
    <m/>
  </r>
  <r>
    <x v="22"/>
    <x v="1"/>
    <s v="Department for Business, Energy and Industrial Strategy"/>
    <x v="1"/>
    <x v="457"/>
    <s v="UK"/>
    <n v="0"/>
    <n v="0"/>
    <n v="0"/>
    <n v="0"/>
    <n v="-2.1040000000000001"/>
    <n v="0"/>
    <n v="0"/>
    <n v="0"/>
    <n v="0"/>
    <m/>
    <m/>
    <m/>
    <m/>
    <m/>
    <n v="0"/>
    <n v="0"/>
    <n v="0"/>
    <n v="0"/>
    <n v="-1.0683691199999998E-2"/>
    <n v="0"/>
    <n v="0"/>
    <n v="0"/>
    <n v="0"/>
    <m/>
    <m/>
    <m/>
    <m/>
    <m/>
    <s v="EU Exit"/>
    <m/>
  </r>
  <r>
    <x v="22"/>
    <x v="2"/>
    <s v="Department for Business, Energy and Industrial Strategy"/>
    <x v="1"/>
    <x v="458"/>
    <s v="England &amp; Wales"/>
    <n v="0"/>
    <n v="0"/>
    <n v="0"/>
    <n v="0"/>
    <n v="-32"/>
    <n v="0"/>
    <n v="0"/>
    <n v="0"/>
    <n v="0"/>
    <m/>
    <m/>
    <m/>
    <m/>
    <m/>
    <n v="0"/>
    <n v="0"/>
    <n v="0"/>
    <n v="0"/>
    <n v="-0.99216000000000004"/>
    <n v="0"/>
    <n v="0"/>
    <n v="0"/>
    <n v="0"/>
    <m/>
    <m/>
    <m/>
    <m/>
    <m/>
    <m/>
    <m/>
  </r>
  <r>
    <x v="22"/>
    <x v="0"/>
    <s v="Department for Education"/>
    <x v="1"/>
    <x v="459"/>
    <s v="England"/>
    <n v="0"/>
    <n v="0"/>
    <n v="0"/>
    <n v="0"/>
    <n v="369.416"/>
    <n v="0"/>
    <n v="0"/>
    <n v="0"/>
    <n v="0"/>
    <m/>
    <m/>
    <m/>
    <m/>
    <m/>
    <n v="0"/>
    <n v="0"/>
    <n v="0"/>
    <n v="0"/>
    <n v="12.117586455950251"/>
    <n v="0"/>
    <n v="0"/>
    <n v="0"/>
    <n v="0"/>
    <m/>
    <m/>
    <m/>
    <m/>
    <m/>
    <s v="Covid-19"/>
    <m/>
  </r>
  <r>
    <x v="22"/>
    <x v="0"/>
    <s v="Department for Education"/>
    <x v="1"/>
    <x v="460"/>
    <s v="England"/>
    <n v="0"/>
    <n v="0"/>
    <n v="0"/>
    <n v="0"/>
    <n v="197.785"/>
    <n v="0"/>
    <n v="0"/>
    <n v="0"/>
    <n v="0"/>
    <m/>
    <m/>
    <m/>
    <m/>
    <m/>
    <n v="0"/>
    <n v="0"/>
    <n v="0"/>
    <n v="0"/>
    <n v="6.4877450819404689"/>
    <n v="0"/>
    <n v="0"/>
    <n v="0"/>
    <n v="0"/>
    <m/>
    <m/>
    <m/>
    <m/>
    <m/>
    <s v="Covid-19"/>
    <m/>
  </r>
  <r>
    <x v="22"/>
    <x v="0"/>
    <s v="Department for Education"/>
    <x v="1"/>
    <x v="461"/>
    <s v="England"/>
    <n v="0"/>
    <n v="0"/>
    <n v="0"/>
    <n v="0"/>
    <n v="147.6"/>
    <n v="0"/>
    <n v="0"/>
    <n v="0"/>
    <n v="0"/>
    <m/>
    <m/>
    <m/>
    <m/>
    <m/>
    <n v="0"/>
    <n v="0"/>
    <n v="0"/>
    <n v="0"/>
    <n v="4.8415763283080784"/>
    <n v="0"/>
    <n v="0"/>
    <n v="0"/>
    <n v="0"/>
    <m/>
    <m/>
    <m/>
    <m/>
    <m/>
    <s v="Covid-19"/>
    <m/>
  </r>
  <r>
    <x v="22"/>
    <x v="0"/>
    <s v="Department for Education"/>
    <x v="1"/>
    <x v="462"/>
    <s v="England"/>
    <n v="0"/>
    <n v="0"/>
    <n v="0"/>
    <n v="0"/>
    <n v="147.6"/>
    <n v="0"/>
    <n v="0"/>
    <n v="0"/>
    <n v="0"/>
    <m/>
    <m/>
    <m/>
    <m/>
    <m/>
    <n v="0"/>
    <n v="0"/>
    <n v="0"/>
    <n v="0"/>
    <n v="4.8415763283080784"/>
    <n v="0"/>
    <n v="0"/>
    <n v="0"/>
    <n v="0"/>
    <m/>
    <m/>
    <m/>
    <m/>
    <m/>
    <s v="Covid-19"/>
    <m/>
  </r>
  <r>
    <x v="22"/>
    <x v="0"/>
    <s v="Department for Education"/>
    <x v="1"/>
    <x v="463"/>
    <s v="England"/>
    <n v="0"/>
    <n v="0"/>
    <n v="0"/>
    <n v="0"/>
    <n v="120"/>
    <n v="0"/>
    <n v="0"/>
    <n v="0"/>
    <n v="0"/>
    <m/>
    <m/>
    <m/>
    <m/>
    <m/>
    <n v="0"/>
    <n v="0"/>
    <n v="0"/>
    <n v="0"/>
    <n v="3.9362409173236412"/>
    <n v="0"/>
    <n v="0"/>
    <n v="0"/>
    <n v="0"/>
    <m/>
    <m/>
    <m/>
    <m/>
    <m/>
    <s v="Covid-19"/>
    <m/>
  </r>
  <r>
    <x v="22"/>
    <x v="1"/>
    <s v="Department for Education"/>
    <x v="1"/>
    <x v="464"/>
    <s v="England"/>
    <n v="0"/>
    <n v="0"/>
    <n v="0"/>
    <n v="0"/>
    <n v="520"/>
    <n v="0"/>
    <n v="0"/>
    <n v="0"/>
    <n v="0"/>
    <m/>
    <m/>
    <m/>
    <m/>
    <m/>
    <n v="0"/>
    <n v="0"/>
    <n v="0"/>
    <n v="0"/>
    <n v="17.05704397506911"/>
    <n v="0"/>
    <n v="0"/>
    <n v="0"/>
    <n v="0"/>
    <m/>
    <m/>
    <m/>
    <m/>
    <m/>
    <m/>
    <m/>
  </r>
  <r>
    <x v="22"/>
    <x v="0"/>
    <s v="Department for Education"/>
    <x v="1"/>
    <x v="465"/>
    <s v="England"/>
    <n v="0"/>
    <n v="0"/>
    <n v="0"/>
    <n v="0"/>
    <n v="116"/>
    <n v="0"/>
    <n v="0"/>
    <n v="0"/>
    <n v="0"/>
    <m/>
    <m/>
    <m/>
    <m/>
    <m/>
    <n v="0"/>
    <n v="0"/>
    <n v="0"/>
    <n v="0"/>
    <n v="3.8050328867461864"/>
    <n v="0"/>
    <n v="0"/>
    <n v="0"/>
    <n v="0"/>
    <m/>
    <m/>
    <m/>
    <m/>
    <m/>
    <s v="Covid-19"/>
    <m/>
  </r>
  <r>
    <x v="22"/>
    <x v="0"/>
    <s v="Department for Education"/>
    <x v="1"/>
    <x v="466"/>
    <s v="England"/>
    <n v="0"/>
    <n v="0"/>
    <n v="0"/>
    <n v="0"/>
    <n v="100"/>
    <n v="0"/>
    <n v="0"/>
    <n v="0"/>
    <n v="0"/>
    <m/>
    <m/>
    <m/>
    <m/>
    <m/>
    <n v="0"/>
    <n v="0"/>
    <n v="0"/>
    <n v="0"/>
    <n v="3.2802007644363673"/>
    <n v="0"/>
    <n v="0"/>
    <n v="0"/>
    <n v="0"/>
    <m/>
    <m/>
    <m/>
    <m/>
    <m/>
    <m/>
    <m/>
  </r>
  <r>
    <x v="22"/>
    <x v="0"/>
    <s v="Department for Education"/>
    <x v="1"/>
    <x v="467"/>
    <s v="England"/>
    <n v="0"/>
    <n v="0"/>
    <n v="0"/>
    <n v="0"/>
    <n v="96"/>
    <n v="0"/>
    <n v="0"/>
    <n v="0"/>
    <n v="0"/>
    <m/>
    <m/>
    <m/>
    <m/>
    <m/>
    <n v="0"/>
    <n v="0"/>
    <n v="0"/>
    <n v="0"/>
    <n v="3.1489927338589125"/>
    <n v="0"/>
    <n v="0"/>
    <n v="0"/>
    <n v="0"/>
    <m/>
    <m/>
    <m/>
    <m/>
    <m/>
    <m/>
    <m/>
  </r>
  <r>
    <x v="22"/>
    <x v="0"/>
    <s v="Department for Education"/>
    <x v="1"/>
    <x v="468"/>
    <s v="England"/>
    <n v="0"/>
    <n v="0"/>
    <n v="0"/>
    <n v="0"/>
    <n v="85.1"/>
    <n v="0"/>
    <n v="0"/>
    <n v="0"/>
    <n v="0"/>
    <m/>
    <m/>
    <m/>
    <m/>
    <m/>
    <n v="0"/>
    <n v="0"/>
    <n v="0"/>
    <n v="0"/>
    <n v="2.7914508505353486"/>
    <n v="0"/>
    <n v="0"/>
    <n v="0"/>
    <n v="0"/>
    <m/>
    <m/>
    <m/>
    <m/>
    <m/>
    <s v="Covid-19"/>
    <m/>
  </r>
  <r>
    <x v="22"/>
    <x v="0"/>
    <s v="Department for Education"/>
    <x v="1"/>
    <x v="469"/>
    <s v="England"/>
    <n v="0"/>
    <n v="0"/>
    <n v="0"/>
    <n v="0"/>
    <n v="72.400000000000006"/>
    <n v="0"/>
    <n v="0"/>
    <n v="0"/>
    <n v="0"/>
    <m/>
    <m/>
    <m/>
    <m/>
    <m/>
    <n v="0"/>
    <n v="0"/>
    <n v="0"/>
    <n v="0"/>
    <n v="2.3748653534519297"/>
    <n v="0"/>
    <n v="0"/>
    <n v="0"/>
    <n v="0"/>
    <m/>
    <m/>
    <m/>
    <m/>
    <m/>
    <s v="Covid-19"/>
    <m/>
  </r>
  <r>
    <x v="22"/>
    <x v="0"/>
    <s v="Department for Education"/>
    <x v="1"/>
    <x v="470"/>
    <s v="England"/>
    <n v="0"/>
    <n v="0"/>
    <n v="0"/>
    <n v="0"/>
    <n v="71.7"/>
    <n v="0"/>
    <n v="0"/>
    <n v="0"/>
    <n v="0"/>
    <m/>
    <m/>
    <m/>
    <m/>
    <m/>
    <n v="0"/>
    <n v="0"/>
    <n v="0"/>
    <n v="0"/>
    <n v="2.3519039481008752"/>
    <n v="0"/>
    <n v="0"/>
    <n v="0"/>
    <n v="0"/>
    <m/>
    <m/>
    <m/>
    <m/>
    <m/>
    <s v="Covid-19"/>
    <m/>
  </r>
  <r>
    <x v="22"/>
    <x v="0"/>
    <s v="Department for Education"/>
    <x v="1"/>
    <x v="471"/>
    <s v="England"/>
    <n v="0"/>
    <n v="0"/>
    <n v="0"/>
    <n v="0"/>
    <n v="65"/>
    <n v="0"/>
    <n v="0"/>
    <n v="0"/>
    <n v="0"/>
    <m/>
    <m/>
    <m/>
    <m/>
    <m/>
    <n v="0"/>
    <n v="0"/>
    <n v="0"/>
    <n v="0"/>
    <n v="2.1321304968836388"/>
    <n v="0"/>
    <n v="0"/>
    <n v="0"/>
    <n v="0"/>
    <m/>
    <m/>
    <m/>
    <m/>
    <m/>
    <s v="Covid-19"/>
    <m/>
  </r>
  <r>
    <x v="22"/>
    <x v="0"/>
    <s v="Department for Education"/>
    <x v="1"/>
    <x v="472"/>
    <s v="England"/>
    <n v="0"/>
    <n v="0"/>
    <n v="0"/>
    <n v="0"/>
    <n v="50"/>
    <n v="0"/>
    <n v="0"/>
    <n v="0"/>
    <n v="0"/>
    <m/>
    <m/>
    <m/>
    <m/>
    <m/>
    <n v="0"/>
    <n v="0"/>
    <n v="0"/>
    <n v="0"/>
    <n v="1.6401003822181837"/>
    <n v="0"/>
    <n v="0"/>
    <n v="0"/>
    <n v="0"/>
    <m/>
    <m/>
    <m/>
    <m/>
    <m/>
    <s v="Covid-19"/>
    <m/>
  </r>
  <r>
    <x v="22"/>
    <x v="2"/>
    <s v="Department for Education"/>
    <x v="1"/>
    <x v="473"/>
    <s v="England"/>
    <n v="0"/>
    <n v="0"/>
    <n v="0"/>
    <n v="0"/>
    <n v="260"/>
    <n v="0"/>
    <n v="0"/>
    <n v="0"/>
    <n v="0"/>
    <m/>
    <m/>
    <m/>
    <m/>
    <m/>
    <n v="0"/>
    <n v="0"/>
    <n v="0"/>
    <n v="0"/>
    <n v="8.528521987534555"/>
    <n v="0"/>
    <n v="0"/>
    <n v="0"/>
    <n v="0"/>
    <m/>
    <m/>
    <m/>
    <m/>
    <m/>
    <s v="Covid-19"/>
    <m/>
  </r>
  <r>
    <x v="22"/>
    <x v="0"/>
    <s v="Department for Education"/>
    <x v="1"/>
    <x v="474"/>
    <s v="England"/>
    <n v="0"/>
    <n v="0"/>
    <n v="0"/>
    <n v="0"/>
    <n v="46.936999999999998"/>
    <n v="0"/>
    <n v="0"/>
    <n v="0"/>
    <n v="0"/>
    <m/>
    <m/>
    <m/>
    <m/>
    <m/>
    <n v="0"/>
    <n v="0"/>
    <n v="0"/>
    <n v="0"/>
    <n v="1.5396278328034978"/>
    <n v="0"/>
    <n v="0"/>
    <n v="0"/>
    <n v="0"/>
    <m/>
    <m/>
    <m/>
    <m/>
    <m/>
    <s v="Covid-19"/>
    <m/>
  </r>
  <r>
    <x v="22"/>
    <x v="0"/>
    <s v="Department for Education"/>
    <x v="1"/>
    <x v="475"/>
    <s v="England"/>
    <n v="0"/>
    <n v="0"/>
    <n v="0"/>
    <n v="0"/>
    <n v="40"/>
    <n v="0"/>
    <n v="0"/>
    <n v="0"/>
    <n v="0"/>
    <m/>
    <m/>
    <m/>
    <m/>
    <m/>
    <n v="0"/>
    <n v="0"/>
    <n v="0"/>
    <n v="0"/>
    <n v="1.3120803057745469"/>
    <n v="0"/>
    <n v="0"/>
    <n v="0"/>
    <n v="0"/>
    <m/>
    <m/>
    <m/>
    <m/>
    <m/>
    <s v="Covid-19"/>
    <m/>
  </r>
  <r>
    <x v="22"/>
    <x v="0"/>
    <s v="Department for Education"/>
    <x v="1"/>
    <x v="476"/>
    <s v="England"/>
    <n v="0"/>
    <n v="0"/>
    <n v="0"/>
    <n v="0"/>
    <n v="37"/>
    <n v="0"/>
    <n v="0"/>
    <n v="0"/>
    <n v="0"/>
    <m/>
    <m/>
    <m/>
    <m/>
    <m/>
    <n v="0"/>
    <n v="0"/>
    <n v="0"/>
    <n v="0"/>
    <n v="1.213674282841456"/>
    <n v="0"/>
    <n v="0"/>
    <n v="0"/>
    <n v="0"/>
    <m/>
    <m/>
    <m/>
    <m/>
    <m/>
    <m/>
    <m/>
  </r>
  <r>
    <x v="22"/>
    <x v="1"/>
    <s v="Department for Education"/>
    <x v="1"/>
    <x v="477"/>
    <s v="England"/>
    <n v="0"/>
    <n v="0"/>
    <n v="0"/>
    <n v="0"/>
    <n v="200"/>
    <n v="0"/>
    <n v="0"/>
    <n v="0"/>
    <n v="0"/>
    <m/>
    <m/>
    <m/>
    <m/>
    <m/>
    <n v="0"/>
    <n v="0"/>
    <n v="0"/>
    <n v="0"/>
    <n v="6.5604015288727346"/>
    <n v="0"/>
    <n v="0"/>
    <n v="0"/>
    <n v="0"/>
    <m/>
    <m/>
    <m/>
    <m/>
    <m/>
    <m/>
    <m/>
  </r>
  <r>
    <x v="22"/>
    <x v="0"/>
    <s v="Department for Education"/>
    <x v="1"/>
    <x v="478"/>
    <s v="England"/>
    <n v="0"/>
    <n v="0"/>
    <n v="0"/>
    <n v="0"/>
    <n v="35"/>
    <n v="0"/>
    <n v="0"/>
    <n v="0"/>
    <n v="0"/>
    <m/>
    <m/>
    <m/>
    <m/>
    <m/>
    <n v="0"/>
    <n v="0"/>
    <n v="0"/>
    <n v="0"/>
    <n v="1.1480702675527286"/>
    <n v="0"/>
    <n v="0"/>
    <n v="0"/>
    <n v="0"/>
    <m/>
    <m/>
    <m/>
    <m/>
    <m/>
    <s v="Covid-19"/>
    <m/>
  </r>
  <r>
    <x v="22"/>
    <x v="0"/>
    <s v="Department for Education"/>
    <x v="1"/>
    <x v="479"/>
    <s v="England"/>
    <n v="0"/>
    <n v="0"/>
    <n v="0"/>
    <n v="0"/>
    <n v="20"/>
    <n v="0"/>
    <n v="0"/>
    <n v="0"/>
    <n v="0"/>
    <m/>
    <m/>
    <m/>
    <m/>
    <m/>
    <n v="0"/>
    <n v="0"/>
    <n v="0"/>
    <n v="0"/>
    <n v="0.65604015288727346"/>
    <n v="0"/>
    <n v="0"/>
    <n v="0"/>
    <n v="0"/>
    <m/>
    <m/>
    <m/>
    <m/>
    <m/>
    <s v="Covid-19"/>
    <m/>
  </r>
  <r>
    <x v="22"/>
    <x v="0"/>
    <s v="Department for Education"/>
    <x v="1"/>
    <x v="480"/>
    <s v="England"/>
    <n v="0"/>
    <n v="0"/>
    <n v="0"/>
    <n v="0"/>
    <n v="20"/>
    <n v="0"/>
    <n v="0"/>
    <n v="0"/>
    <n v="0"/>
    <m/>
    <m/>
    <m/>
    <m/>
    <m/>
    <n v="0"/>
    <n v="0"/>
    <n v="0"/>
    <n v="0"/>
    <n v="0.65604015288727346"/>
    <n v="0"/>
    <n v="0"/>
    <n v="0"/>
    <n v="0"/>
    <m/>
    <m/>
    <m/>
    <m/>
    <m/>
    <s v="Covid-19"/>
    <m/>
  </r>
  <r>
    <x v="22"/>
    <x v="0"/>
    <s v="Department for Education"/>
    <x v="1"/>
    <x v="481"/>
    <s v="England"/>
    <n v="0"/>
    <n v="0"/>
    <n v="0"/>
    <n v="0"/>
    <n v="17"/>
    <n v="0"/>
    <n v="0"/>
    <n v="0"/>
    <n v="0"/>
    <m/>
    <m/>
    <m/>
    <m/>
    <m/>
    <n v="0"/>
    <n v="0"/>
    <n v="0"/>
    <n v="0"/>
    <n v="0.55763412995418238"/>
    <n v="0"/>
    <n v="0"/>
    <n v="0"/>
    <n v="0"/>
    <m/>
    <m/>
    <m/>
    <m/>
    <m/>
    <s v="Covid-19"/>
    <m/>
  </r>
  <r>
    <x v="22"/>
    <x v="0"/>
    <s v="Department for Education"/>
    <x v="1"/>
    <x v="482"/>
    <s v="England"/>
    <n v="0"/>
    <n v="0"/>
    <n v="0"/>
    <n v="0"/>
    <n v="16"/>
    <n v="0"/>
    <n v="0"/>
    <n v="0"/>
    <n v="0"/>
    <m/>
    <m/>
    <m/>
    <m/>
    <m/>
    <n v="0"/>
    <n v="0"/>
    <n v="0"/>
    <n v="0"/>
    <n v="0.52483212230981879"/>
    <n v="0"/>
    <n v="0"/>
    <n v="0"/>
    <n v="0"/>
    <m/>
    <m/>
    <m/>
    <m/>
    <m/>
    <s v="Covid-19"/>
    <m/>
  </r>
  <r>
    <x v="22"/>
    <x v="0"/>
    <s v="Department for Education"/>
    <x v="1"/>
    <x v="483"/>
    <s v="England"/>
    <n v="0"/>
    <n v="0"/>
    <n v="0"/>
    <n v="0"/>
    <n v="10.1"/>
    <n v="0"/>
    <n v="0"/>
    <n v="0"/>
    <n v="0"/>
    <m/>
    <m/>
    <m/>
    <m/>
    <m/>
    <n v="0"/>
    <n v="0"/>
    <n v="0"/>
    <n v="0"/>
    <n v="0.33130027720807309"/>
    <n v="0"/>
    <n v="0"/>
    <n v="0"/>
    <n v="0"/>
    <m/>
    <m/>
    <m/>
    <m/>
    <m/>
    <m/>
    <m/>
  </r>
  <r>
    <x v="22"/>
    <x v="0"/>
    <s v="Department for Education"/>
    <x v="1"/>
    <x v="484"/>
    <s v="England"/>
    <n v="0"/>
    <n v="0"/>
    <n v="0"/>
    <n v="0"/>
    <n v="7.4"/>
    <n v="0"/>
    <n v="0"/>
    <n v="0"/>
    <n v="0"/>
    <m/>
    <m/>
    <m/>
    <m/>
    <m/>
    <n v="0"/>
    <n v="0"/>
    <n v="0"/>
    <n v="0"/>
    <n v="0.24273485656829119"/>
    <n v="0"/>
    <n v="0"/>
    <n v="0"/>
    <n v="0"/>
    <m/>
    <m/>
    <m/>
    <m/>
    <m/>
    <s v="Covid-19"/>
    <m/>
  </r>
  <r>
    <x v="22"/>
    <x v="0"/>
    <s v="Department for Education"/>
    <x v="1"/>
    <x v="485"/>
    <s v="England"/>
    <n v="0"/>
    <n v="0"/>
    <n v="0"/>
    <n v="0"/>
    <n v="6"/>
    <n v="0"/>
    <n v="0"/>
    <n v="0"/>
    <n v="0"/>
    <m/>
    <m/>
    <m/>
    <m/>
    <m/>
    <n v="0"/>
    <n v="0"/>
    <n v="0"/>
    <n v="0"/>
    <n v="0.19681204586618203"/>
    <n v="0"/>
    <n v="0"/>
    <n v="0"/>
    <n v="0"/>
    <m/>
    <m/>
    <m/>
    <m/>
    <m/>
    <s v="Covid-19"/>
    <m/>
  </r>
  <r>
    <x v="22"/>
    <x v="0"/>
    <s v="Department for Education"/>
    <x v="1"/>
    <x v="486"/>
    <s v="England"/>
    <n v="0"/>
    <n v="0"/>
    <n v="0"/>
    <n v="0"/>
    <n v="5.3239999999999998"/>
    <n v="0"/>
    <n v="0"/>
    <n v="0"/>
    <n v="0"/>
    <m/>
    <m/>
    <m/>
    <m/>
    <m/>
    <n v="0"/>
    <n v="0"/>
    <n v="0"/>
    <n v="0"/>
    <n v="0.1746378886985922"/>
    <n v="0"/>
    <n v="0"/>
    <n v="0"/>
    <n v="0"/>
    <m/>
    <m/>
    <m/>
    <m/>
    <m/>
    <m/>
    <m/>
  </r>
  <r>
    <x v="22"/>
    <x v="0"/>
    <s v="Department for Education"/>
    <x v="1"/>
    <x v="487"/>
    <s v="England"/>
    <n v="0"/>
    <n v="0"/>
    <n v="0"/>
    <n v="0"/>
    <n v="0.85"/>
    <n v="0"/>
    <n v="0"/>
    <n v="0"/>
    <n v="0"/>
    <m/>
    <m/>
    <m/>
    <m/>
    <m/>
    <n v="0"/>
    <n v="0"/>
    <n v="0"/>
    <n v="0"/>
    <n v="2.7881706497709127E-2"/>
    <n v="0"/>
    <n v="0"/>
    <n v="0"/>
    <n v="0"/>
    <m/>
    <m/>
    <m/>
    <m/>
    <m/>
    <m/>
    <m/>
  </r>
  <r>
    <x v="22"/>
    <x v="0"/>
    <s v="Department for Education"/>
    <x v="1"/>
    <x v="488"/>
    <s v="England"/>
    <n v="0"/>
    <n v="0"/>
    <n v="0"/>
    <n v="0"/>
    <n v="0.18099999999999999"/>
    <n v="0"/>
    <n v="0"/>
    <n v="0"/>
    <n v="0"/>
    <m/>
    <m/>
    <m/>
    <m/>
    <m/>
    <n v="0"/>
    <n v="0"/>
    <n v="0"/>
    <n v="0"/>
    <n v="5.9371633836298246E-3"/>
    <n v="0"/>
    <n v="0"/>
    <n v="0"/>
    <n v="0"/>
    <m/>
    <m/>
    <m/>
    <m/>
    <m/>
    <m/>
    <m/>
  </r>
  <r>
    <x v="22"/>
    <x v="0"/>
    <s v="Department for Education"/>
    <x v="1"/>
    <x v="489"/>
    <s v="England"/>
    <n v="0"/>
    <n v="0"/>
    <n v="0"/>
    <n v="0"/>
    <n v="0.13900000000000001"/>
    <n v="0"/>
    <n v="0"/>
    <n v="0"/>
    <n v="0"/>
    <m/>
    <m/>
    <m/>
    <m/>
    <m/>
    <n v="0"/>
    <n v="0"/>
    <n v="0"/>
    <n v="0"/>
    <n v="4.5594790625665509E-3"/>
    <n v="0"/>
    <n v="0"/>
    <n v="0"/>
    <n v="0"/>
    <m/>
    <m/>
    <m/>
    <m/>
    <m/>
    <s v="Covid-19"/>
    <m/>
  </r>
  <r>
    <x v="22"/>
    <x v="0"/>
    <s v="Department for Education"/>
    <x v="1"/>
    <x v="490"/>
    <s v="England"/>
    <n v="0"/>
    <n v="0"/>
    <n v="0"/>
    <n v="0"/>
    <n v="-96"/>
    <n v="0"/>
    <n v="0"/>
    <n v="0"/>
    <n v="0"/>
    <m/>
    <m/>
    <m/>
    <m/>
    <m/>
    <n v="0"/>
    <n v="0"/>
    <n v="0"/>
    <n v="0"/>
    <n v="-3.1489927338589125"/>
    <n v="0"/>
    <n v="0"/>
    <n v="0"/>
    <n v="0"/>
    <m/>
    <m/>
    <m/>
    <m/>
    <m/>
    <m/>
    <m/>
  </r>
  <r>
    <x v="22"/>
    <x v="0"/>
    <s v="Department for Education"/>
    <x v="1"/>
    <x v="491"/>
    <s v="England"/>
    <n v="0"/>
    <n v="0"/>
    <n v="0"/>
    <n v="0"/>
    <n v="-250"/>
    <n v="0"/>
    <n v="0"/>
    <n v="0"/>
    <n v="0"/>
    <m/>
    <m/>
    <m/>
    <m/>
    <m/>
    <n v="0"/>
    <n v="0"/>
    <n v="0"/>
    <n v="0"/>
    <n v="-8.2005019110909174"/>
    <n v="0"/>
    <n v="0"/>
    <n v="0"/>
    <n v="0"/>
    <m/>
    <m/>
    <m/>
    <m/>
    <m/>
    <m/>
    <m/>
  </r>
  <r>
    <x v="22"/>
    <x v="1"/>
    <s v="Department for Education"/>
    <x v="1"/>
    <x v="492"/>
    <s v="England"/>
    <n v="0"/>
    <n v="0"/>
    <n v="0"/>
    <n v="0"/>
    <n v="100"/>
    <n v="0"/>
    <n v="0"/>
    <n v="0"/>
    <n v="0"/>
    <m/>
    <m/>
    <m/>
    <m/>
    <m/>
    <n v="0"/>
    <n v="0"/>
    <n v="0"/>
    <n v="0"/>
    <n v="3.2802007644363673"/>
    <n v="0"/>
    <n v="0"/>
    <n v="0"/>
    <n v="0"/>
    <m/>
    <m/>
    <m/>
    <m/>
    <m/>
    <s v="Covid-19"/>
    <m/>
  </r>
  <r>
    <x v="22"/>
    <x v="0"/>
    <s v="Department for Education"/>
    <x v="1"/>
    <x v="488"/>
    <s v="England"/>
    <n v="0"/>
    <n v="0"/>
    <n v="0"/>
    <n v="0"/>
    <n v="5.0000000000000001E-3"/>
    <n v="0"/>
    <n v="0"/>
    <n v="0"/>
    <n v="0"/>
    <m/>
    <m/>
    <m/>
    <m/>
    <m/>
    <n v="0"/>
    <n v="0"/>
    <n v="0"/>
    <n v="0"/>
    <n v="1.6401003822181837E-4"/>
    <n v="0"/>
    <n v="0"/>
    <n v="0"/>
    <n v="0"/>
    <m/>
    <m/>
    <m/>
    <m/>
    <m/>
    <m/>
    <m/>
  </r>
  <r>
    <x v="22"/>
    <x v="0"/>
    <s v="Department for Environment, Food and Rural Affairs"/>
    <x v="1"/>
    <x v="493"/>
    <s v="England"/>
    <n v="0"/>
    <n v="0"/>
    <n v="0"/>
    <n v="0"/>
    <n v="63"/>
    <n v="0"/>
    <n v="0"/>
    <n v="0"/>
    <n v="0"/>
    <m/>
    <m/>
    <m/>
    <m/>
    <m/>
    <n v="0"/>
    <n v="0"/>
    <n v="0"/>
    <n v="0"/>
    <n v="2.0665264815949111"/>
    <n v="0"/>
    <n v="0"/>
    <n v="0"/>
    <n v="0"/>
    <m/>
    <m/>
    <m/>
    <m/>
    <m/>
    <s v="Covid-19"/>
    <m/>
  </r>
  <r>
    <x v="22"/>
    <x v="0"/>
    <s v="Department for Environment, Food and Rural Affairs"/>
    <x v="1"/>
    <x v="494"/>
    <s v="England"/>
    <n v="0"/>
    <n v="0"/>
    <n v="0"/>
    <n v="0"/>
    <n v="19"/>
    <n v="0"/>
    <n v="0"/>
    <n v="0"/>
    <n v="0"/>
    <m/>
    <m/>
    <m/>
    <m/>
    <m/>
    <n v="0"/>
    <n v="0"/>
    <n v="0"/>
    <n v="0"/>
    <n v="0.62323814524290977"/>
    <n v="0"/>
    <n v="0"/>
    <n v="0"/>
    <n v="0"/>
    <m/>
    <m/>
    <m/>
    <m/>
    <m/>
    <s v="Covid-19"/>
    <m/>
  </r>
  <r>
    <x v="22"/>
    <x v="0"/>
    <s v="Department for Environment, Food and Rural Affairs"/>
    <x v="1"/>
    <x v="495"/>
    <s v="England"/>
    <n v="0"/>
    <n v="0"/>
    <n v="0"/>
    <n v="0"/>
    <n v="16"/>
    <n v="0"/>
    <n v="0"/>
    <n v="0"/>
    <n v="0"/>
    <m/>
    <m/>
    <m/>
    <m/>
    <m/>
    <n v="0"/>
    <n v="0"/>
    <n v="0"/>
    <n v="0"/>
    <n v="0.52483212230981879"/>
    <n v="0"/>
    <n v="0"/>
    <n v="0"/>
    <n v="0"/>
    <m/>
    <m/>
    <m/>
    <m/>
    <m/>
    <s v="Covid-19"/>
    <m/>
  </r>
  <r>
    <x v="22"/>
    <x v="0"/>
    <s v="Department for Environment, Food and Rural Affairs"/>
    <x v="1"/>
    <x v="496"/>
    <s v="England"/>
    <n v="0"/>
    <n v="0"/>
    <n v="0"/>
    <n v="0"/>
    <n v="14.3"/>
    <n v="0"/>
    <n v="0"/>
    <n v="0"/>
    <n v="0"/>
    <m/>
    <m/>
    <m/>
    <m/>
    <m/>
    <n v="0"/>
    <n v="0"/>
    <n v="0"/>
    <n v="0"/>
    <n v="0.46906870931440059"/>
    <n v="0"/>
    <n v="0"/>
    <n v="0"/>
    <n v="0"/>
    <m/>
    <m/>
    <m/>
    <m/>
    <m/>
    <s v="EU Exit"/>
    <m/>
  </r>
  <r>
    <x v="22"/>
    <x v="0"/>
    <s v="Department for Environment, Food and Rural Affairs"/>
    <x v="1"/>
    <x v="497"/>
    <s v="England"/>
    <n v="0"/>
    <n v="0"/>
    <n v="0"/>
    <n v="0"/>
    <n v="12"/>
    <n v="0"/>
    <n v="0"/>
    <n v="0"/>
    <n v="0"/>
    <m/>
    <m/>
    <m/>
    <m/>
    <m/>
    <n v="0"/>
    <n v="0"/>
    <n v="0"/>
    <n v="0"/>
    <n v="0.39362409173236407"/>
    <n v="0"/>
    <n v="0"/>
    <n v="0"/>
    <n v="0"/>
    <m/>
    <m/>
    <m/>
    <m/>
    <m/>
    <s v="Covid-19"/>
    <m/>
  </r>
  <r>
    <x v="22"/>
    <x v="0"/>
    <s v="Department for Environment, Food and Rural Affairs"/>
    <x v="1"/>
    <x v="498"/>
    <s v="England"/>
    <n v="0"/>
    <n v="0"/>
    <n v="0"/>
    <n v="0"/>
    <n v="10"/>
    <n v="0"/>
    <n v="0"/>
    <n v="0"/>
    <n v="0"/>
    <m/>
    <m/>
    <m/>
    <m/>
    <m/>
    <n v="0"/>
    <n v="0"/>
    <n v="0"/>
    <n v="0"/>
    <n v="0.32802007644363673"/>
    <n v="0"/>
    <n v="0"/>
    <n v="0"/>
    <n v="0"/>
    <m/>
    <m/>
    <m/>
    <m/>
    <m/>
    <s v="Covid-19"/>
    <m/>
  </r>
  <r>
    <x v="22"/>
    <x v="0"/>
    <s v="Department for Environment, Food and Rural Affairs"/>
    <x v="1"/>
    <x v="499"/>
    <s v="England"/>
    <n v="0"/>
    <n v="0"/>
    <n v="0"/>
    <n v="0"/>
    <n v="8.3000000000000007"/>
    <n v="0"/>
    <n v="0"/>
    <n v="0"/>
    <n v="0"/>
    <m/>
    <m/>
    <m/>
    <m/>
    <m/>
    <n v="0"/>
    <n v="0"/>
    <n v="0"/>
    <n v="0"/>
    <n v="0.27225666344821847"/>
    <n v="0"/>
    <n v="0"/>
    <n v="0"/>
    <n v="0"/>
    <m/>
    <m/>
    <m/>
    <m/>
    <m/>
    <m/>
    <m/>
  </r>
  <r>
    <x v="22"/>
    <x v="0"/>
    <s v="Department for Environment, Food and Rural Affairs"/>
    <x v="1"/>
    <x v="500"/>
    <s v="England"/>
    <n v="0"/>
    <n v="0"/>
    <n v="0"/>
    <n v="0"/>
    <n v="4.45"/>
    <n v="0"/>
    <n v="0"/>
    <n v="0"/>
    <n v="0"/>
    <m/>
    <m/>
    <m/>
    <m/>
    <m/>
    <n v="0"/>
    <n v="0"/>
    <n v="0"/>
    <n v="0"/>
    <n v="0.14596893401741834"/>
    <n v="0"/>
    <n v="0"/>
    <n v="0"/>
    <n v="0"/>
    <m/>
    <m/>
    <m/>
    <m/>
    <m/>
    <m/>
    <m/>
  </r>
  <r>
    <x v="22"/>
    <x v="0"/>
    <s v="Department for Environment, Food and Rural Affairs"/>
    <x v="1"/>
    <x v="501"/>
    <s v="England"/>
    <n v="0"/>
    <n v="0"/>
    <n v="0"/>
    <n v="0"/>
    <n v="2.12"/>
    <n v="0"/>
    <n v="0"/>
    <n v="0"/>
    <n v="0"/>
    <m/>
    <m/>
    <m/>
    <m/>
    <m/>
    <n v="0"/>
    <n v="0"/>
    <n v="0"/>
    <n v="0"/>
    <n v="6.954025620605099E-2"/>
    <n v="0"/>
    <n v="0"/>
    <n v="0"/>
    <n v="0"/>
    <m/>
    <m/>
    <m/>
    <m/>
    <m/>
    <s v="Covid-19"/>
    <m/>
  </r>
  <r>
    <x v="22"/>
    <x v="0"/>
    <s v="Department for Environment, Food and Rural Affairs"/>
    <x v="1"/>
    <x v="498"/>
    <s v="England"/>
    <n v="0"/>
    <n v="0"/>
    <n v="0"/>
    <n v="0"/>
    <n v="2"/>
    <n v="0"/>
    <n v="0"/>
    <n v="0"/>
    <n v="0"/>
    <m/>
    <m/>
    <m/>
    <m/>
    <m/>
    <n v="0"/>
    <n v="0"/>
    <n v="0"/>
    <n v="0"/>
    <n v="6.5604015288727349E-2"/>
    <n v="0"/>
    <n v="0"/>
    <n v="0"/>
    <n v="0"/>
    <m/>
    <m/>
    <m/>
    <m/>
    <m/>
    <s v="Covid-19"/>
    <m/>
  </r>
  <r>
    <x v="22"/>
    <x v="0"/>
    <s v="Department for Environment, Food and Rural Affairs"/>
    <x v="1"/>
    <x v="502"/>
    <s v="England"/>
    <n v="0"/>
    <n v="0"/>
    <n v="0"/>
    <n v="0"/>
    <n v="2"/>
    <n v="0"/>
    <n v="0"/>
    <n v="0"/>
    <n v="0"/>
    <m/>
    <m/>
    <m/>
    <m/>
    <m/>
    <n v="0"/>
    <n v="0"/>
    <n v="0"/>
    <n v="0"/>
    <n v="6.5604015288727349E-2"/>
    <n v="0"/>
    <n v="0"/>
    <n v="0"/>
    <n v="0"/>
    <m/>
    <m/>
    <m/>
    <m/>
    <m/>
    <m/>
    <m/>
  </r>
  <r>
    <x v="22"/>
    <x v="0"/>
    <s v="Department for Environment, Food and Rural Affairs"/>
    <x v="1"/>
    <x v="503"/>
    <s v="England"/>
    <n v="0"/>
    <n v="0"/>
    <n v="0"/>
    <n v="0"/>
    <n v="1.02"/>
    <n v="0"/>
    <n v="0"/>
    <n v="0"/>
    <n v="0"/>
    <m/>
    <m/>
    <m/>
    <m/>
    <m/>
    <n v="0"/>
    <n v="0"/>
    <n v="0"/>
    <n v="0"/>
    <n v="3.345804779725095E-2"/>
    <n v="0"/>
    <n v="0"/>
    <n v="0"/>
    <n v="0"/>
    <m/>
    <m/>
    <m/>
    <m/>
    <m/>
    <s v="Covid-19"/>
    <m/>
  </r>
  <r>
    <x v="22"/>
    <x v="0"/>
    <s v="Department for Environment, Food and Rural Affairs"/>
    <x v="1"/>
    <x v="504"/>
    <s v="England"/>
    <n v="0"/>
    <n v="0"/>
    <n v="0"/>
    <n v="0"/>
    <n v="0.96699999999999997"/>
    <n v="0"/>
    <n v="0"/>
    <n v="0"/>
    <n v="0"/>
    <m/>
    <m/>
    <m/>
    <m/>
    <m/>
    <n v="0"/>
    <n v="0"/>
    <n v="0"/>
    <n v="0"/>
    <n v="3.1719541392099676E-2"/>
    <n v="0"/>
    <n v="0"/>
    <n v="0"/>
    <n v="0"/>
    <m/>
    <m/>
    <m/>
    <m/>
    <m/>
    <m/>
    <m/>
  </r>
  <r>
    <x v="22"/>
    <x v="0"/>
    <s v="Department for Environment, Food and Rural Affairs"/>
    <x v="1"/>
    <x v="505"/>
    <s v="England"/>
    <n v="0"/>
    <n v="0"/>
    <n v="0"/>
    <n v="0"/>
    <n v="0.316"/>
    <n v="0"/>
    <n v="0"/>
    <n v="0"/>
    <n v="0"/>
    <m/>
    <m/>
    <m/>
    <m/>
    <m/>
    <n v="0"/>
    <n v="0"/>
    <n v="0"/>
    <n v="0"/>
    <n v="1.0365434415618921E-2"/>
    <n v="0"/>
    <n v="0"/>
    <n v="0"/>
    <n v="0"/>
    <m/>
    <m/>
    <m/>
    <m/>
    <m/>
    <m/>
    <m/>
  </r>
  <r>
    <x v="22"/>
    <x v="0"/>
    <s v="Department for Environment, Food and Rural Affairs"/>
    <x v="1"/>
    <x v="506"/>
    <s v="England"/>
    <n v="0"/>
    <n v="0"/>
    <n v="0"/>
    <n v="0"/>
    <n v="0.15"/>
    <n v="0"/>
    <n v="0"/>
    <n v="0"/>
    <n v="0"/>
    <m/>
    <m/>
    <m/>
    <m/>
    <m/>
    <n v="0"/>
    <n v="0"/>
    <n v="0"/>
    <n v="0"/>
    <n v="4.9203011466545507E-3"/>
    <n v="0"/>
    <n v="0"/>
    <n v="0"/>
    <n v="0"/>
    <m/>
    <m/>
    <m/>
    <m/>
    <m/>
    <m/>
    <m/>
  </r>
  <r>
    <x v="22"/>
    <x v="1"/>
    <s v="Department for Environment, Food and Rural Affairs"/>
    <x v="1"/>
    <x v="507"/>
    <s v="England"/>
    <n v="0"/>
    <n v="0"/>
    <n v="0"/>
    <n v="0"/>
    <n v="62.35"/>
    <n v="0"/>
    <n v="0"/>
    <n v="0"/>
    <n v="0"/>
    <m/>
    <m/>
    <m/>
    <m/>
    <m/>
    <n v="0"/>
    <n v="0"/>
    <n v="0"/>
    <n v="0"/>
    <n v="2.0452051766260753"/>
    <n v="0"/>
    <n v="0"/>
    <n v="0"/>
    <n v="0"/>
    <m/>
    <m/>
    <m/>
    <m/>
    <m/>
    <m/>
    <m/>
  </r>
  <r>
    <x v="22"/>
    <x v="1"/>
    <s v="Department for Environment, Food and Rural Affairs"/>
    <x v="1"/>
    <x v="508"/>
    <s v="England"/>
    <n v="0"/>
    <n v="0"/>
    <n v="0"/>
    <n v="0"/>
    <n v="62"/>
    <n v="0"/>
    <n v="0"/>
    <n v="0"/>
    <n v="0"/>
    <m/>
    <m/>
    <m/>
    <m/>
    <m/>
    <n v="0"/>
    <n v="0"/>
    <n v="0"/>
    <n v="0"/>
    <n v="2.033724473950548"/>
    <n v="0"/>
    <n v="0"/>
    <n v="0"/>
    <n v="0"/>
    <m/>
    <m/>
    <m/>
    <m/>
    <m/>
    <m/>
    <m/>
  </r>
  <r>
    <x v="22"/>
    <x v="1"/>
    <s v="Department for Environment, Food and Rural Affairs"/>
    <x v="1"/>
    <x v="509"/>
    <s v="England"/>
    <n v="0"/>
    <n v="0"/>
    <n v="0"/>
    <n v="0"/>
    <n v="18.95"/>
    <n v="0"/>
    <n v="0"/>
    <n v="0"/>
    <n v="0"/>
    <m/>
    <m/>
    <m/>
    <m/>
    <m/>
    <n v="0"/>
    <n v="0"/>
    <n v="0"/>
    <n v="0"/>
    <n v="0.62159804486069159"/>
    <n v="0"/>
    <n v="0"/>
    <n v="0"/>
    <n v="0"/>
    <m/>
    <m/>
    <m/>
    <m/>
    <m/>
    <s v="Covid-19"/>
    <m/>
  </r>
  <r>
    <x v="22"/>
    <x v="1"/>
    <s v="Department for Environment, Food and Rural Affairs"/>
    <x v="1"/>
    <x v="510"/>
    <s v="England"/>
    <n v="0"/>
    <n v="0"/>
    <n v="0"/>
    <n v="0"/>
    <n v="14.1"/>
    <n v="0"/>
    <n v="0"/>
    <n v="0"/>
    <n v="0"/>
    <m/>
    <m/>
    <m/>
    <m/>
    <m/>
    <n v="0"/>
    <n v="0"/>
    <n v="0"/>
    <n v="0"/>
    <n v="0.46250830778552782"/>
    <n v="0"/>
    <n v="0"/>
    <n v="0"/>
    <n v="0"/>
    <m/>
    <m/>
    <m/>
    <m/>
    <m/>
    <s v="EU Exit"/>
    <m/>
  </r>
  <r>
    <x v="22"/>
    <x v="1"/>
    <s v="Department for Environment, Food and Rural Affairs"/>
    <x v="1"/>
    <x v="511"/>
    <s v="England"/>
    <n v="0"/>
    <n v="0"/>
    <n v="0"/>
    <n v="0"/>
    <n v="12.6"/>
    <n v="0"/>
    <n v="0"/>
    <n v="0"/>
    <n v="0"/>
    <m/>
    <m/>
    <m/>
    <m/>
    <m/>
    <n v="0"/>
    <n v="0"/>
    <n v="0"/>
    <n v="0"/>
    <n v="0.41330529631898227"/>
    <n v="0"/>
    <n v="0"/>
    <n v="0"/>
    <n v="0"/>
    <m/>
    <m/>
    <m/>
    <m/>
    <m/>
    <s v="EU Exit"/>
    <m/>
  </r>
  <r>
    <x v="22"/>
    <x v="1"/>
    <s v="Department for Environment, Food and Rural Affairs"/>
    <x v="1"/>
    <x v="512"/>
    <s v="England"/>
    <n v="0"/>
    <n v="0"/>
    <n v="0"/>
    <n v="0"/>
    <n v="11.7"/>
    <n v="0"/>
    <n v="0"/>
    <n v="0"/>
    <n v="0"/>
    <m/>
    <m/>
    <m/>
    <m/>
    <m/>
    <n v="0"/>
    <n v="0"/>
    <n v="0"/>
    <n v="0"/>
    <n v="0.38378348943905499"/>
    <n v="0"/>
    <n v="0"/>
    <n v="0"/>
    <n v="0"/>
    <m/>
    <m/>
    <m/>
    <m/>
    <m/>
    <m/>
    <m/>
  </r>
  <r>
    <x v="22"/>
    <x v="1"/>
    <s v="Department for Environment, Food and Rural Affairs"/>
    <x v="1"/>
    <x v="513"/>
    <s v="England"/>
    <n v="0"/>
    <n v="0"/>
    <n v="0"/>
    <n v="0"/>
    <n v="10"/>
    <n v="0"/>
    <n v="0"/>
    <n v="0"/>
    <n v="0"/>
    <m/>
    <m/>
    <m/>
    <m/>
    <m/>
    <n v="0"/>
    <n v="0"/>
    <n v="0"/>
    <n v="0"/>
    <n v="0.32802007644363673"/>
    <n v="0"/>
    <n v="0"/>
    <n v="0"/>
    <n v="0"/>
    <m/>
    <m/>
    <m/>
    <m/>
    <m/>
    <m/>
    <m/>
  </r>
  <r>
    <x v="22"/>
    <x v="1"/>
    <s v="Department for Environment, Food and Rural Affairs"/>
    <x v="1"/>
    <x v="514"/>
    <s v="England"/>
    <n v="0"/>
    <n v="0"/>
    <n v="0"/>
    <n v="0"/>
    <n v="8"/>
    <n v="0"/>
    <n v="0"/>
    <n v="0"/>
    <n v="0"/>
    <m/>
    <m/>
    <m/>
    <m/>
    <m/>
    <n v="0"/>
    <n v="0"/>
    <n v="0"/>
    <n v="0"/>
    <n v="0.2624160611549094"/>
    <n v="0"/>
    <n v="0"/>
    <n v="0"/>
    <n v="0"/>
    <m/>
    <m/>
    <m/>
    <m/>
    <m/>
    <m/>
    <m/>
  </r>
  <r>
    <x v="22"/>
    <x v="1"/>
    <s v="Department for Environment, Food and Rural Affairs"/>
    <x v="1"/>
    <x v="515"/>
    <s v="England"/>
    <n v="0"/>
    <n v="0"/>
    <n v="0"/>
    <n v="0"/>
    <n v="7.9"/>
    <n v="0"/>
    <n v="0"/>
    <n v="0"/>
    <n v="0"/>
    <m/>
    <m/>
    <m/>
    <m/>
    <m/>
    <n v="0"/>
    <n v="0"/>
    <n v="0"/>
    <n v="0"/>
    <n v="0.25913586039047304"/>
    <n v="0"/>
    <n v="0"/>
    <n v="0"/>
    <n v="0"/>
    <m/>
    <m/>
    <m/>
    <m/>
    <m/>
    <s v="Covid-19"/>
    <m/>
  </r>
  <r>
    <x v="22"/>
    <x v="1"/>
    <s v="Department for Environment, Food and Rural Affairs"/>
    <x v="1"/>
    <x v="516"/>
    <s v="England"/>
    <n v="0"/>
    <n v="0"/>
    <n v="0"/>
    <n v="0"/>
    <n v="1.8"/>
    <n v="0"/>
    <n v="0"/>
    <n v="0"/>
    <n v="0"/>
    <m/>
    <m/>
    <m/>
    <m/>
    <m/>
    <n v="0"/>
    <n v="0"/>
    <n v="0"/>
    <n v="0"/>
    <n v="5.9043613759854618E-2"/>
    <n v="0"/>
    <n v="0"/>
    <n v="0"/>
    <n v="0"/>
    <m/>
    <m/>
    <m/>
    <m/>
    <m/>
    <m/>
    <m/>
  </r>
  <r>
    <x v="22"/>
    <x v="1"/>
    <s v="Department for Environment, Food and Rural Affairs"/>
    <x v="1"/>
    <x v="517"/>
    <s v="England"/>
    <n v="0"/>
    <n v="0"/>
    <n v="0"/>
    <n v="0"/>
    <n v="0.39600000000000002"/>
    <n v="0"/>
    <n v="0"/>
    <n v="0"/>
    <n v="0"/>
    <m/>
    <m/>
    <m/>
    <m/>
    <m/>
    <n v="0"/>
    <n v="0"/>
    <n v="0"/>
    <n v="0"/>
    <n v="1.2989595027168016E-2"/>
    <n v="0"/>
    <n v="0"/>
    <n v="0"/>
    <n v="0"/>
    <m/>
    <m/>
    <m/>
    <m/>
    <m/>
    <m/>
    <m/>
  </r>
  <r>
    <x v="22"/>
    <x v="2"/>
    <s v="Department for Transport"/>
    <x v="1"/>
    <x v="518"/>
    <s v="England"/>
    <n v="0"/>
    <n v="0"/>
    <n v="0"/>
    <n v="0"/>
    <n v="796"/>
    <n v="0"/>
    <n v="0"/>
    <n v="0"/>
    <n v="0"/>
    <m/>
    <m/>
    <m/>
    <m/>
    <m/>
    <n v="0"/>
    <n v="0"/>
    <n v="0"/>
    <n v="0"/>
    <n v="26.110398084913484"/>
    <n v="0"/>
    <n v="0"/>
    <n v="0"/>
    <n v="0"/>
    <m/>
    <m/>
    <m/>
    <m/>
    <m/>
    <m/>
    <m/>
  </r>
  <r>
    <x v="22"/>
    <x v="1"/>
    <s v="Department for Transport"/>
    <x v="1"/>
    <x v="519"/>
    <s v="England"/>
    <n v="0"/>
    <n v="0"/>
    <n v="0"/>
    <n v="0"/>
    <n v="207"/>
    <n v="0"/>
    <n v="0"/>
    <n v="0"/>
    <n v="0"/>
    <m/>
    <m/>
    <m/>
    <m/>
    <m/>
    <n v="0"/>
    <n v="0"/>
    <n v="0"/>
    <n v="0"/>
    <n v="6.7900155823832815"/>
    <n v="0"/>
    <n v="0"/>
    <n v="0"/>
    <n v="0"/>
    <m/>
    <m/>
    <m/>
    <m/>
    <m/>
    <s v="Covid-19"/>
    <m/>
  </r>
  <r>
    <x v="22"/>
    <x v="1"/>
    <s v="Department for Transport"/>
    <x v="1"/>
    <x v="520"/>
    <s v="England"/>
    <n v="0"/>
    <n v="0"/>
    <n v="0"/>
    <n v="0"/>
    <n v="173.30199999999999"/>
    <n v="0"/>
    <n v="0"/>
    <n v="0"/>
    <n v="0"/>
    <m/>
    <m/>
    <m/>
    <m/>
    <m/>
    <n v="0"/>
    <n v="0"/>
    <n v="0"/>
    <n v="0"/>
    <n v="5.6846535287835129"/>
    <n v="0"/>
    <n v="0"/>
    <n v="0"/>
    <n v="0"/>
    <m/>
    <m/>
    <m/>
    <m/>
    <m/>
    <s v="Covid-19"/>
    <m/>
  </r>
  <r>
    <x v="22"/>
    <x v="1"/>
    <s v="Department for Transport"/>
    <x v="1"/>
    <x v="521"/>
    <s v="England"/>
    <n v="0"/>
    <n v="0"/>
    <n v="0"/>
    <n v="0"/>
    <n v="100"/>
    <n v="0"/>
    <n v="0"/>
    <n v="0"/>
    <n v="0"/>
    <m/>
    <m/>
    <m/>
    <m/>
    <m/>
    <n v="0"/>
    <n v="0"/>
    <n v="0"/>
    <n v="0"/>
    <n v="3.2802007644363673"/>
    <n v="0"/>
    <n v="0"/>
    <n v="0"/>
    <n v="0"/>
    <m/>
    <m/>
    <m/>
    <m/>
    <m/>
    <m/>
    <m/>
  </r>
  <r>
    <x v="22"/>
    <x v="0"/>
    <s v="Department for Transport"/>
    <x v="1"/>
    <x v="522"/>
    <s v="England"/>
    <n v="0"/>
    <n v="0"/>
    <n v="0"/>
    <n v="0"/>
    <n v="5493"/>
    <n v="0"/>
    <n v="0"/>
    <n v="0"/>
    <n v="0"/>
    <m/>
    <m/>
    <m/>
    <m/>
    <m/>
    <n v="0"/>
    <n v="0"/>
    <n v="0"/>
    <n v="0"/>
    <n v="180.18142799048968"/>
    <n v="0"/>
    <n v="0"/>
    <n v="0"/>
    <n v="0"/>
    <m/>
    <m/>
    <m/>
    <m/>
    <m/>
    <s v="Covid-19"/>
    <m/>
  </r>
  <r>
    <x v="22"/>
    <x v="0"/>
    <s v="Department for Transport"/>
    <x v="1"/>
    <x v="523"/>
    <s v="England"/>
    <n v="0"/>
    <n v="0"/>
    <n v="0"/>
    <n v="0"/>
    <n v="2700"/>
    <n v="0"/>
    <n v="0"/>
    <n v="0"/>
    <n v="0"/>
    <m/>
    <m/>
    <m/>
    <m/>
    <m/>
    <n v="0"/>
    <n v="0"/>
    <n v="0"/>
    <n v="0"/>
    <n v="88.565420639781919"/>
    <n v="0"/>
    <n v="0"/>
    <n v="0"/>
    <n v="0"/>
    <m/>
    <m/>
    <m/>
    <m/>
    <m/>
    <s v="Covid-19"/>
    <m/>
  </r>
  <r>
    <x v="22"/>
    <x v="0"/>
    <s v="Department for Transport"/>
    <x v="1"/>
    <x v="524"/>
    <s v="England"/>
    <n v="0"/>
    <n v="0"/>
    <n v="0"/>
    <n v="0"/>
    <n v="1186.6189999999999"/>
    <n v="0"/>
    <n v="0"/>
    <n v="0"/>
    <n v="0"/>
    <m/>
    <m/>
    <m/>
    <m/>
    <m/>
    <n v="0"/>
    <n v="0"/>
    <n v="0"/>
    <n v="0"/>
    <n v="38.923485508947181"/>
    <n v="0"/>
    <n v="0"/>
    <n v="0"/>
    <n v="0"/>
    <m/>
    <m/>
    <m/>
    <m/>
    <m/>
    <s v="Covid-19"/>
    <m/>
  </r>
  <r>
    <x v="22"/>
    <x v="0"/>
    <s v="Department for Transport"/>
    <x v="1"/>
    <x v="525"/>
    <s v="England"/>
    <n v="0"/>
    <n v="0"/>
    <n v="0"/>
    <n v="0"/>
    <n v="124.4"/>
    <n v="0"/>
    <n v="0"/>
    <n v="0"/>
    <n v="0"/>
    <m/>
    <m/>
    <m/>
    <m/>
    <m/>
    <n v="0"/>
    <n v="0"/>
    <n v="0"/>
    <n v="0"/>
    <n v="4.0805697509588414"/>
    <n v="0"/>
    <n v="0"/>
    <n v="0"/>
    <n v="0"/>
    <m/>
    <m/>
    <m/>
    <m/>
    <m/>
    <s v="Covid-19"/>
    <m/>
  </r>
  <r>
    <x v="22"/>
    <x v="0"/>
    <s v="Department for Transport"/>
    <x v="1"/>
    <x v="526"/>
    <s v="England"/>
    <n v="0"/>
    <n v="0"/>
    <n v="0"/>
    <n v="0"/>
    <n v="100"/>
    <n v="0"/>
    <n v="0"/>
    <n v="0"/>
    <n v="0"/>
    <m/>
    <m/>
    <m/>
    <m/>
    <m/>
    <n v="0"/>
    <n v="0"/>
    <n v="0"/>
    <n v="0"/>
    <n v="3.2802007644363673"/>
    <n v="0"/>
    <n v="0"/>
    <n v="0"/>
    <n v="0"/>
    <m/>
    <m/>
    <m/>
    <m/>
    <m/>
    <m/>
    <m/>
  </r>
  <r>
    <x v="22"/>
    <x v="0"/>
    <s v="Department for Transport"/>
    <x v="1"/>
    <x v="527"/>
    <s v="Great Britain"/>
    <n v="0"/>
    <n v="0"/>
    <n v="0"/>
    <n v="0"/>
    <n v="108"/>
    <n v="0"/>
    <n v="0"/>
    <n v="0"/>
    <n v="0"/>
    <m/>
    <m/>
    <m/>
    <m/>
    <m/>
    <n v="0"/>
    <n v="0"/>
    <n v="0"/>
    <n v="0"/>
    <n v="3.0723187676281918"/>
    <n v="0"/>
    <n v="0"/>
    <n v="0"/>
    <n v="0"/>
    <m/>
    <m/>
    <m/>
    <m/>
    <m/>
    <s v="Covid-19"/>
    <m/>
  </r>
  <r>
    <x v="22"/>
    <x v="0"/>
    <s v="Department for Transport"/>
    <x v="1"/>
    <x v="528"/>
    <s v="England"/>
    <n v="0"/>
    <n v="0"/>
    <n v="0"/>
    <n v="0"/>
    <n v="82"/>
    <n v="0"/>
    <n v="0"/>
    <n v="0"/>
    <n v="0"/>
    <m/>
    <m/>
    <m/>
    <m/>
    <m/>
    <n v="0"/>
    <n v="0"/>
    <n v="0"/>
    <n v="0"/>
    <n v="2.689764626837821"/>
    <n v="0"/>
    <n v="0"/>
    <n v="0"/>
    <n v="0"/>
    <m/>
    <m/>
    <m/>
    <m/>
    <m/>
    <s v="Covid-19"/>
    <m/>
  </r>
  <r>
    <x v="22"/>
    <x v="0"/>
    <s v="Department for Transport"/>
    <x v="1"/>
    <x v="529"/>
    <s v="England"/>
    <n v="0"/>
    <n v="0"/>
    <n v="0"/>
    <n v="0"/>
    <n v="75.7"/>
    <n v="0"/>
    <n v="0"/>
    <n v="0"/>
    <n v="0"/>
    <m/>
    <m/>
    <m/>
    <m/>
    <m/>
    <n v="0"/>
    <n v="0"/>
    <n v="0"/>
    <n v="0"/>
    <n v="2.48311197867833"/>
    <n v="0"/>
    <n v="0"/>
    <n v="0"/>
    <n v="0"/>
    <m/>
    <m/>
    <m/>
    <m/>
    <m/>
    <s v="Covid-19"/>
    <m/>
  </r>
  <r>
    <x v="22"/>
    <x v="0"/>
    <s v="Department for Transport"/>
    <x v="1"/>
    <x v="530"/>
    <s v="England"/>
    <n v="0"/>
    <n v="0"/>
    <n v="0"/>
    <n v="0"/>
    <n v="52.698"/>
    <n v="0"/>
    <n v="0"/>
    <n v="0"/>
    <n v="0"/>
    <m/>
    <m/>
    <m/>
    <m/>
    <m/>
    <n v="0"/>
    <n v="0"/>
    <n v="0"/>
    <n v="0"/>
    <n v="1.7286001988426769"/>
    <n v="0"/>
    <n v="0"/>
    <n v="0"/>
    <n v="0"/>
    <m/>
    <m/>
    <m/>
    <m/>
    <m/>
    <s v="Covid-19"/>
    <m/>
  </r>
  <r>
    <x v="22"/>
    <x v="0"/>
    <s v="Department for Transport"/>
    <x v="1"/>
    <x v="531"/>
    <s v="England"/>
    <n v="0"/>
    <n v="0"/>
    <n v="0"/>
    <n v="0"/>
    <n v="33.5"/>
    <n v="0"/>
    <n v="0"/>
    <n v="0"/>
    <n v="0"/>
    <m/>
    <m/>
    <m/>
    <m/>
    <m/>
    <n v="0"/>
    <n v="0"/>
    <n v="0"/>
    <n v="0"/>
    <n v="1.098867256086183"/>
    <n v="0"/>
    <n v="0"/>
    <n v="0"/>
    <n v="0"/>
    <m/>
    <m/>
    <m/>
    <m/>
    <m/>
    <s v="Covid-19"/>
    <m/>
  </r>
  <r>
    <x v="22"/>
    <x v="0"/>
    <s v="Department for Transport"/>
    <x v="1"/>
    <x v="532"/>
    <s v="Great Britain"/>
    <n v="0"/>
    <n v="0"/>
    <n v="0"/>
    <n v="0"/>
    <n v="30.433"/>
    <n v="0"/>
    <n v="0"/>
    <n v="0"/>
    <n v="0"/>
    <m/>
    <m/>
    <m/>
    <m/>
    <m/>
    <n v="0"/>
    <n v="0"/>
    <n v="0"/>
    <n v="0"/>
    <n v="0.86573960236322922"/>
    <n v="0"/>
    <n v="0"/>
    <n v="0"/>
    <n v="0"/>
    <m/>
    <m/>
    <m/>
    <m/>
    <m/>
    <s v="EU Exit"/>
    <m/>
  </r>
  <r>
    <x v="22"/>
    <x v="0"/>
    <s v="Department for Transport"/>
    <x v="1"/>
    <x v="533"/>
    <s v="England"/>
    <n v="0"/>
    <n v="0"/>
    <n v="0"/>
    <n v="0"/>
    <n v="24"/>
    <n v="0"/>
    <n v="0"/>
    <n v="0"/>
    <n v="0"/>
    <m/>
    <m/>
    <m/>
    <m/>
    <m/>
    <n v="0"/>
    <n v="0"/>
    <n v="0"/>
    <n v="0"/>
    <n v="0.78724818346472814"/>
    <n v="0"/>
    <n v="0"/>
    <n v="0"/>
    <n v="0"/>
    <m/>
    <m/>
    <m/>
    <m/>
    <m/>
    <s v="Covid-19"/>
    <m/>
  </r>
  <r>
    <x v="22"/>
    <x v="0"/>
    <s v="Department for Transport"/>
    <x v="1"/>
    <x v="534"/>
    <s v="Great Britain"/>
    <n v="0"/>
    <n v="0"/>
    <n v="0"/>
    <n v="0"/>
    <n v="27.1"/>
    <n v="0"/>
    <n v="0"/>
    <n v="0"/>
    <n v="0"/>
    <m/>
    <m/>
    <m/>
    <m/>
    <m/>
    <n v="0"/>
    <n v="0"/>
    <n v="0"/>
    <n v="0"/>
    <n v="0.77092443150670364"/>
    <n v="0"/>
    <n v="0"/>
    <n v="0"/>
    <n v="0"/>
    <m/>
    <m/>
    <m/>
    <m/>
    <m/>
    <s v="Covid-19"/>
    <m/>
  </r>
  <r>
    <x v="22"/>
    <x v="0"/>
    <s v="Department for Transport"/>
    <x v="1"/>
    <x v="535"/>
    <s v="England"/>
    <n v="0"/>
    <n v="0"/>
    <n v="0"/>
    <n v="0"/>
    <n v="15.7"/>
    <n v="0"/>
    <n v="0"/>
    <n v="0"/>
    <n v="0"/>
    <m/>
    <m/>
    <m/>
    <m/>
    <m/>
    <n v="0"/>
    <n v="0"/>
    <n v="0"/>
    <n v="0"/>
    <n v="0.51499152001650961"/>
    <n v="0"/>
    <n v="0"/>
    <n v="0"/>
    <n v="0"/>
    <m/>
    <m/>
    <m/>
    <m/>
    <m/>
    <s v="Covid-19"/>
    <m/>
  </r>
  <r>
    <x v="22"/>
    <x v="1"/>
    <s v="Department for Transport"/>
    <x v="1"/>
    <x v="536"/>
    <s v="England"/>
    <n v="0"/>
    <n v="0"/>
    <n v="0"/>
    <n v="0"/>
    <n v="-75"/>
    <n v="0"/>
    <n v="0"/>
    <n v="0"/>
    <n v="0"/>
    <m/>
    <m/>
    <m/>
    <m/>
    <m/>
    <n v="0"/>
    <n v="0"/>
    <n v="0"/>
    <n v="0"/>
    <n v="-2.4569999999999999"/>
    <n v="0"/>
    <n v="0"/>
    <n v="0"/>
    <n v="0"/>
    <m/>
    <m/>
    <m/>
    <m/>
    <m/>
    <m/>
    <m/>
  </r>
  <r>
    <x v="22"/>
    <x v="1"/>
    <s v="Department for Transport"/>
    <x v="1"/>
    <x v="537"/>
    <s v="England"/>
    <n v="0"/>
    <n v="0"/>
    <n v="0"/>
    <n v="0"/>
    <n v="-360"/>
    <n v="0"/>
    <n v="0"/>
    <n v="0"/>
    <n v="0"/>
    <m/>
    <m/>
    <m/>
    <m/>
    <m/>
    <n v="0"/>
    <n v="0"/>
    <n v="0"/>
    <n v="0"/>
    <n v="-11.793599999999998"/>
    <n v="0"/>
    <n v="0"/>
    <n v="0"/>
    <n v="0"/>
    <m/>
    <m/>
    <m/>
    <m/>
    <m/>
    <m/>
    <m/>
  </r>
  <r>
    <x v="22"/>
    <x v="1"/>
    <s v="Department for Transport"/>
    <x v="1"/>
    <x v="538"/>
    <s v="England &amp; Wales"/>
    <n v="0"/>
    <n v="0"/>
    <n v="0"/>
    <n v="0"/>
    <n v="-1003.837"/>
    <n v="0"/>
    <n v="0"/>
    <n v="0"/>
    <n v="0"/>
    <m/>
    <m/>
    <m/>
    <m/>
    <m/>
    <n v="0"/>
    <n v="0"/>
    <n v="0"/>
    <n v="0"/>
    <n v="-30.024644209559995"/>
    <n v="0"/>
    <n v="0"/>
    <n v="0"/>
    <n v="0"/>
    <m/>
    <m/>
    <m/>
    <m/>
    <m/>
    <m/>
    <m/>
  </r>
  <r>
    <x v="22"/>
    <x v="0"/>
    <s v="Department for Work and Pensions"/>
    <x v="1"/>
    <x v="539"/>
    <s v="Great Britain"/>
    <n v="0"/>
    <n v="0"/>
    <n v="0"/>
    <n v="0"/>
    <n v="736"/>
    <n v="0"/>
    <n v="0"/>
    <n v="0"/>
    <n v="0"/>
    <m/>
    <m/>
    <m/>
    <m/>
    <m/>
    <n v="0"/>
    <n v="0"/>
    <n v="0"/>
    <n v="0"/>
    <n v="20.937283453466197"/>
    <n v="0"/>
    <n v="0"/>
    <n v="0"/>
    <n v="0"/>
    <m/>
    <m/>
    <m/>
    <m/>
    <m/>
    <s v="Covid-19"/>
    <m/>
  </r>
  <r>
    <x v="22"/>
    <x v="0"/>
    <s v="Department for Work and Pensions"/>
    <x v="1"/>
    <x v="540"/>
    <s v="England"/>
    <n v="0"/>
    <n v="0"/>
    <n v="0"/>
    <n v="0"/>
    <n v="170"/>
    <n v="0"/>
    <n v="0"/>
    <n v="0"/>
    <n v="0"/>
    <m/>
    <m/>
    <m/>
    <m/>
    <m/>
    <n v="0"/>
    <n v="0"/>
    <n v="0"/>
    <n v="0"/>
    <n v="5.5763412995418244"/>
    <n v="0"/>
    <n v="0"/>
    <n v="0"/>
    <n v="0"/>
    <m/>
    <m/>
    <m/>
    <m/>
    <m/>
    <s v="Covid-19"/>
    <m/>
  </r>
  <r>
    <x v="22"/>
    <x v="0"/>
    <s v="Department for Work and Pensions"/>
    <x v="1"/>
    <x v="541"/>
    <s v="Great Britain"/>
    <n v="0"/>
    <n v="0"/>
    <n v="0"/>
    <n v="0"/>
    <n v="100"/>
    <n v="0"/>
    <n v="0"/>
    <n v="0"/>
    <n v="0"/>
    <m/>
    <m/>
    <m/>
    <m/>
    <m/>
    <n v="0"/>
    <n v="0"/>
    <n v="0"/>
    <n v="0"/>
    <n v="2.8447395996557328"/>
    <n v="0"/>
    <n v="0"/>
    <n v="0"/>
    <n v="0"/>
    <m/>
    <m/>
    <m/>
    <m/>
    <m/>
    <s v="Covid-19"/>
    <m/>
  </r>
  <r>
    <x v="22"/>
    <x v="0"/>
    <s v="Department for Work and Pensions"/>
    <x v="1"/>
    <x v="542"/>
    <s v="Great Britain"/>
    <n v="0"/>
    <n v="0"/>
    <n v="0"/>
    <n v="0"/>
    <n v="58"/>
    <n v="0"/>
    <n v="0"/>
    <n v="0"/>
    <n v="0"/>
    <m/>
    <m/>
    <m/>
    <m/>
    <m/>
    <n v="0"/>
    <n v="0"/>
    <n v="0"/>
    <n v="0"/>
    <n v="1.6499489678003252"/>
    <n v="0"/>
    <n v="0"/>
    <n v="0"/>
    <n v="0"/>
    <m/>
    <m/>
    <m/>
    <m/>
    <m/>
    <s v="Covid-19"/>
    <m/>
  </r>
  <r>
    <x v="22"/>
    <x v="0"/>
    <s v="Department for Work and Pensions"/>
    <x v="1"/>
    <x v="543"/>
    <s v="Great Britain"/>
    <n v="0"/>
    <n v="0"/>
    <n v="0"/>
    <n v="0"/>
    <n v="54"/>
    <n v="0"/>
    <n v="0"/>
    <n v="0"/>
    <n v="0"/>
    <m/>
    <m/>
    <m/>
    <m/>
    <m/>
    <n v="0"/>
    <n v="0"/>
    <n v="0"/>
    <n v="0"/>
    <n v="1.5361593838140959"/>
    <n v="0"/>
    <n v="0"/>
    <n v="0"/>
    <n v="0"/>
    <m/>
    <m/>
    <m/>
    <m/>
    <m/>
    <s v="Covid-19"/>
    <m/>
  </r>
  <r>
    <x v="22"/>
    <x v="0"/>
    <s v="Department for Work and Pensions"/>
    <x v="1"/>
    <x v="544"/>
    <s v="Great Britain"/>
    <n v="0"/>
    <n v="0"/>
    <n v="0"/>
    <n v="0"/>
    <n v="25"/>
    <n v="0"/>
    <n v="0"/>
    <n v="0"/>
    <n v="0"/>
    <m/>
    <m/>
    <m/>
    <m/>
    <m/>
    <n v="0"/>
    <n v="0"/>
    <n v="0"/>
    <n v="0"/>
    <n v="0.71118489991393319"/>
    <n v="0"/>
    <n v="0"/>
    <n v="0"/>
    <n v="0"/>
    <m/>
    <m/>
    <m/>
    <m/>
    <m/>
    <s v="Covid-19"/>
    <m/>
  </r>
  <r>
    <x v="22"/>
    <x v="0"/>
    <s v="Department for Work and Pensions"/>
    <x v="1"/>
    <x v="545"/>
    <s v="Great Britain"/>
    <n v="0"/>
    <n v="0"/>
    <n v="0"/>
    <n v="0"/>
    <n v="14"/>
    <n v="0"/>
    <n v="0"/>
    <n v="0"/>
    <n v="0"/>
    <m/>
    <m/>
    <m/>
    <m/>
    <m/>
    <n v="0"/>
    <n v="0"/>
    <n v="0"/>
    <n v="0"/>
    <n v="0.39826354395180258"/>
    <n v="0"/>
    <n v="0"/>
    <n v="0"/>
    <n v="0"/>
    <m/>
    <m/>
    <m/>
    <m/>
    <m/>
    <s v="Covid-19"/>
    <m/>
  </r>
  <r>
    <x v="22"/>
    <x v="0"/>
    <s v="Department for Work and Pensions"/>
    <x v="1"/>
    <x v="546"/>
    <s v="Great Britain"/>
    <n v="0"/>
    <n v="0"/>
    <n v="0"/>
    <n v="0"/>
    <n v="8"/>
    <n v="0"/>
    <n v="0"/>
    <n v="0"/>
    <n v="0"/>
    <m/>
    <m/>
    <m/>
    <m/>
    <m/>
    <n v="0"/>
    <n v="0"/>
    <n v="0"/>
    <n v="0"/>
    <n v="0.22757916797245864"/>
    <n v="0"/>
    <n v="0"/>
    <n v="0"/>
    <n v="0"/>
    <m/>
    <m/>
    <m/>
    <m/>
    <m/>
    <s v="Covid-19"/>
    <m/>
  </r>
  <r>
    <x v="22"/>
    <x v="0"/>
    <s v="Department for Work and Pensions"/>
    <x v="1"/>
    <x v="547"/>
    <s v="Great Britain"/>
    <n v="0"/>
    <n v="0"/>
    <n v="0"/>
    <n v="0"/>
    <n v="3"/>
    <n v="0"/>
    <n v="0"/>
    <n v="0"/>
    <n v="0"/>
    <m/>
    <m/>
    <m/>
    <m/>
    <m/>
    <n v="0"/>
    <n v="0"/>
    <n v="0"/>
    <n v="0"/>
    <n v="8.5342187989671983E-2"/>
    <n v="0"/>
    <n v="0"/>
    <n v="0"/>
    <n v="0"/>
    <m/>
    <m/>
    <m/>
    <m/>
    <m/>
    <s v="Covid-19"/>
    <m/>
  </r>
  <r>
    <x v="22"/>
    <x v="0"/>
    <s v="Department for Work and Pensions"/>
    <x v="1"/>
    <x v="548"/>
    <s v="Great Britain"/>
    <n v="0"/>
    <n v="0"/>
    <n v="0"/>
    <n v="0"/>
    <n v="-25"/>
    <n v="0"/>
    <n v="0"/>
    <n v="0"/>
    <n v="0"/>
    <m/>
    <m/>
    <m/>
    <m/>
    <m/>
    <n v="0"/>
    <n v="0"/>
    <n v="0"/>
    <n v="0"/>
    <n v="-0.71118489991393319"/>
    <n v="0"/>
    <n v="0"/>
    <n v="0"/>
    <n v="0"/>
    <m/>
    <m/>
    <m/>
    <m/>
    <m/>
    <m/>
    <m/>
  </r>
  <r>
    <x v="22"/>
    <x v="0"/>
    <s v="Department for Work and Pensions"/>
    <x v="1"/>
    <x v="549"/>
    <s v="England"/>
    <n v="0"/>
    <n v="0"/>
    <n v="0"/>
    <n v="0"/>
    <n v="-35"/>
    <n v="0"/>
    <n v="0"/>
    <n v="0"/>
    <n v="0"/>
    <m/>
    <m/>
    <m/>
    <m/>
    <m/>
    <n v="0"/>
    <n v="0"/>
    <n v="0"/>
    <n v="0"/>
    <n v="-1.1480702675527286"/>
    <n v="0"/>
    <n v="0"/>
    <n v="0"/>
    <n v="0"/>
    <m/>
    <m/>
    <m/>
    <m/>
    <m/>
    <m/>
    <m/>
  </r>
  <r>
    <x v="22"/>
    <x v="0"/>
    <s v="Department for Work and Pensions"/>
    <x v="1"/>
    <x v="550"/>
    <s v="England"/>
    <n v="0"/>
    <n v="0"/>
    <n v="0"/>
    <n v="0"/>
    <n v="9.7899999999999991"/>
    <n v="0"/>
    <n v="0"/>
    <n v="0"/>
    <n v="0"/>
    <m/>
    <m/>
    <m/>
    <m/>
    <m/>
    <n v="0"/>
    <n v="0"/>
    <n v="0"/>
    <n v="0"/>
    <n v="0.3211316548383204"/>
    <n v="0"/>
    <n v="0"/>
    <n v="0"/>
    <n v="0"/>
    <m/>
    <m/>
    <m/>
    <m/>
    <m/>
    <s v="Covid-19"/>
    <m/>
  </r>
  <r>
    <x v="22"/>
    <x v="1"/>
    <s v="Department for Work and Pensions"/>
    <x v="1"/>
    <x v="551"/>
    <s v="Great Britain"/>
    <n v="0"/>
    <n v="0"/>
    <n v="0"/>
    <n v="0"/>
    <n v="34"/>
    <n v="0"/>
    <n v="0"/>
    <n v="0"/>
    <n v="0"/>
    <m/>
    <m/>
    <m/>
    <m/>
    <m/>
    <n v="0"/>
    <n v="0"/>
    <n v="0"/>
    <n v="0"/>
    <n v="0.96721146388294921"/>
    <n v="0"/>
    <n v="0"/>
    <n v="0"/>
    <n v="0"/>
    <m/>
    <m/>
    <m/>
    <m/>
    <m/>
    <s v="Covid-19"/>
    <m/>
  </r>
  <r>
    <x v="22"/>
    <x v="2"/>
    <s v="Department for Work and Pensions"/>
    <x v="1"/>
    <x v="552"/>
    <s v="England &amp; Wales"/>
    <n v="0"/>
    <n v="0"/>
    <n v="0"/>
    <n v="0"/>
    <n v="25.5"/>
    <n v="0"/>
    <n v="0"/>
    <n v="0"/>
    <n v="0"/>
    <m/>
    <m/>
    <m/>
    <m/>
    <m/>
    <n v="0"/>
    <n v="0"/>
    <n v="0"/>
    <n v="0"/>
    <n v="0.79208315142671992"/>
    <n v="0"/>
    <n v="0"/>
    <n v="0"/>
    <n v="0"/>
    <m/>
    <m/>
    <m/>
    <m/>
    <m/>
    <s v="Covid-19"/>
    <m/>
  </r>
  <r>
    <x v="22"/>
    <x v="1"/>
    <s v="Department for Work and Pensions"/>
    <x v="1"/>
    <x v="553"/>
    <s v="Great Britain"/>
    <n v="0"/>
    <n v="0"/>
    <n v="0"/>
    <n v="0"/>
    <n v="4.7469999999999999"/>
    <n v="0"/>
    <n v="0"/>
    <n v="0"/>
    <n v="0"/>
    <m/>
    <m/>
    <m/>
    <m/>
    <m/>
    <n v="0"/>
    <n v="0"/>
    <n v="0"/>
    <n v="0"/>
    <n v="0.13503978879565764"/>
    <n v="0"/>
    <n v="0"/>
    <n v="0"/>
    <n v="0"/>
    <m/>
    <m/>
    <m/>
    <m/>
    <m/>
    <s v="Covid-19"/>
    <m/>
  </r>
  <r>
    <x v="22"/>
    <x v="1"/>
    <s v="Department for Work and Pensions"/>
    <x v="1"/>
    <x v="554"/>
    <s v="Great Britain"/>
    <n v="0"/>
    <n v="0"/>
    <n v="0"/>
    <n v="0"/>
    <n v="3"/>
    <n v="0"/>
    <n v="0"/>
    <n v="0"/>
    <n v="0"/>
    <m/>
    <m/>
    <m/>
    <m/>
    <m/>
    <n v="0"/>
    <n v="0"/>
    <n v="0"/>
    <n v="0"/>
    <n v="8.5342187989671983E-2"/>
    <n v="0"/>
    <n v="0"/>
    <n v="0"/>
    <n v="0"/>
    <m/>
    <m/>
    <m/>
    <m/>
    <m/>
    <s v="Covid-19"/>
    <m/>
  </r>
  <r>
    <x v="22"/>
    <x v="1"/>
    <s v="Department of Health and Social Care"/>
    <x v="1"/>
    <x v="555"/>
    <s v="England"/>
    <n v="0"/>
    <n v="0"/>
    <n v="0"/>
    <n v="0"/>
    <n v="1388"/>
    <n v="0"/>
    <n v="0"/>
    <n v="0"/>
    <n v="0"/>
    <m/>
    <m/>
    <m/>
    <m/>
    <m/>
    <n v="0"/>
    <n v="0"/>
    <n v="0"/>
    <n v="0"/>
    <n v="45.529186610376783"/>
    <n v="0"/>
    <n v="0"/>
    <n v="0"/>
    <n v="0"/>
    <m/>
    <m/>
    <m/>
    <m/>
    <m/>
    <m/>
    <m/>
  </r>
  <r>
    <x v="22"/>
    <x v="1"/>
    <s v="Department of Health and Social Care"/>
    <x v="1"/>
    <x v="556"/>
    <s v="England"/>
    <n v="0"/>
    <n v="0"/>
    <n v="0"/>
    <n v="0"/>
    <n v="537"/>
    <n v="0"/>
    <n v="0"/>
    <n v="0"/>
    <n v="0"/>
    <m/>
    <m/>
    <m/>
    <m/>
    <m/>
    <n v="0"/>
    <n v="0"/>
    <n v="0"/>
    <n v="0"/>
    <n v="17.614678105023295"/>
    <n v="0"/>
    <n v="0"/>
    <n v="0"/>
    <n v="0"/>
    <m/>
    <m/>
    <m/>
    <m/>
    <m/>
    <s v="Covid-19"/>
    <m/>
  </r>
  <r>
    <x v="22"/>
    <x v="1"/>
    <s v="Department of Health and Social Care"/>
    <x v="1"/>
    <x v="557"/>
    <s v="England"/>
    <n v="0"/>
    <n v="0"/>
    <n v="0"/>
    <n v="0"/>
    <n v="60"/>
    <n v="0"/>
    <n v="0"/>
    <n v="0"/>
    <n v="0"/>
    <m/>
    <m/>
    <m/>
    <m/>
    <m/>
    <n v="0"/>
    <n v="0"/>
    <n v="0"/>
    <n v="0"/>
    <n v="1.9681204586618206"/>
    <n v="0"/>
    <n v="0"/>
    <n v="0"/>
    <n v="0"/>
    <m/>
    <m/>
    <m/>
    <m/>
    <m/>
    <s v="Covid-19"/>
    <m/>
  </r>
  <r>
    <x v="22"/>
    <x v="0"/>
    <s v="Department of Health and Social Care"/>
    <x v="1"/>
    <x v="558"/>
    <s v="England"/>
    <n v="0"/>
    <n v="0"/>
    <n v="0"/>
    <n v="0"/>
    <n v="13507"/>
    <n v="0"/>
    <n v="0"/>
    <n v="0"/>
    <n v="0"/>
    <m/>
    <m/>
    <m/>
    <m/>
    <m/>
    <n v="0"/>
    <n v="0"/>
    <n v="0"/>
    <n v="0"/>
    <n v="443.05671725242013"/>
    <n v="0"/>
    <n v="0"/>
    <n v="0"/>
    <n v="0"/>
    <m/>
    <m/>
    <m/>
    <m/>
    <m/>
    <s v="Covid-19"/>
    <m/>
  </r>
  <r>
    <x v="22"/>
    <x v="0"/>
    <s v="Department of Health and Social Care"/>
    <x v="1"/>
    <x v="559"/>
    <s v="England"/>
    <n v="0"/>
    <n v="0"/>
    <n v="0"/>
    <n v="0"/>
    <n v="3045"/>
    <n v="0"/>
    <n v="0"/>
    <n v="0"/>
    <n v="0"/>
    <m/>
    <m/>
    <m/>
    <m/>
    <m/>
    <n v="0"/>
    <n v="0"/>
    <n v="0"/>
    <n v="0"/>
    <n v="99.882113277087399"/>
    <n v="0"/>
    <n v="0"/>
    <n v="0"/>
    <n v="0"/>
    <m/>
    <m/>
    <m/>
    <m/>
    <m/>
    <s v="Covid-19"/>
    <m/>
  </r>
  <r>
    <x v="22"/>
    <x v="0"/>
    <s v="Department of Health and Social Care"/>
    <x v="1"/>
    <x v="560"/>
    <s v="England"/>
    <n v="0"/>
    <n v="0"/>
    <n v="0"/>
    <n v="0"/>
    <n v="2869"/>
    <n v="0"/>
    <n v="0"/>
    <n v="0"/>
    <n v="0"/>
    <m/>
    <m/>
    <m/>
    <m/>
    <m/>
    <n v="0"/>
    <n v="0"/>
    <n v="0"/>
    <n v="0"/>
    <n v="94.108959931679379"/>
    <n v="0"/>
    <n v="0"/>
    <n v="0"/>
    <n v="0"/>
    <m/>
    <m/>
    <m/>
    <m/>
    <m/>
    <s v="Covid-19"/>
    <m/>
  </r>
  <r>
    <x v="22"/>
    <x v="0"/>
    <s v="Department of Health and Social Care"/>
    <x v="1"/>
    <x v="561"/>
    <s v="England"/>
    <n v="0"/>
    <n v="0"/>
    <n v="0"/>
    <n v="0"/>
    <n v="2751.6849999999999"/>
    <n v="0"/>
    <n v="0"/>
    <n v="0"/>
    <n v="0"/>
    <m/>
    <m/>
    <m/>
    <m/>
    <m/>
    <n v="0"/>
    <n v="0"/>
    <n v="0"/>
    <n v="0"/>
    <n v="90.26079240488086"/>
    <n v="0"/>
    <n v="0"/>
    <n v="0"/>
    <n v="0"/>
    <m/>
    <m/>
    <m/>
    <m/>
    <m/>
    <s v="Covid-19"/>
    <m/>
  </r>
  <r>
    <x v="22"/>
    <x v="0"/>
    <s v="Department of Health and Social Care"/>
    <x v="1"/>
    <x v="562"/>
    <s v="England"/>
    <n v="0"/>
    <n v="0"/>
    <n v="0"/>
    <n v="0"/>
    <n v="2153"/>
    <n v="0"/>
    <n v="0"/>
    <n v="0"/>
    <n v="0"/>
    <m/>
    <m/>
    <m/>
    <m/>
    <m/>
    <n v="0"/>
    <n v="0"/>
    <n v="0"/>
    <n v="0"/>
    <n v="70.622722458314996"/>
    <n v="0"/>
    <n v="0"/>
    <n v="0"/>
    <n v="0"/>
    <m/>
    <m/>
    <m/>
    <m/>
    <m/>
    <s v="Covid-19"/>
    <m/>
  </r>
  <r>
    <x v="22"/>
    <x v="0"/>
    <s v="Department of Health and Social Care"/>
    <x v="1"/>
    <x v="563"/>
    <s v="England"/>
    <n v="0"/>
    <n v="0"/>
    <n v="0"/>
    <n v="0"/>
    <n v="1440.1"/>
    <n v="0"/>
    <n v="0"/>
    <n v="0"/>
    <n v="0"/>
    <m/>
    <m/>
    <m/>
    <m/>
    <m/>
    <n v="0"/>
    <n v="0"/>
    <n v="0"/>
    <n v="0"/>
    <n v="47.238171208648126"/>
    <n v="0"/>
    <n v="0"/>
    <n v="0"/>
    <n v="0"/>
    <m/>
    <m/>
    <m/>
    <m/>
    <m/>
    <s v="Covid-19"/>
    <m/>
  </r>
  <r>
    <x v="22"/>
    <x v="0"/>
    <s v="Department of Health and Social Care"/>
    <x v="1"/>
    <x v="557"/>
    <s v="England"/>
    <n v="0"/>
    <n v="0"/>
    <n v="0"/>
    <n v="0"/>
    <n v="1300"/>
    <n v="0"/>
    <n v="0"/>
    <n v="0"/>
    <n v="0"/>
    <m/>
    <m/>
    <m/>
    <m/>
    <m/>
    <n v="0"/>
    <n v="0"/>
    <n v="0"/>
    <n v="0"/>
    <n v="42.642609937672781"/>
    <n v="0"/>
    <n v="0"/>
    <n v="0"/>
    <n v="0"/>
    <m/>
    <m/>
    <m/>
    <m/>
    <m/>
    <s v="Covid-19"/>
    <m/>
  </r>
  <r>
    <x v="22"/>
    <x v="0"/>
    <s v="Department of Health and Social Care"/>
    <x v="1"/>
    <x v="564"/>
    <s v="England"/>
    <n v="0"/>
    <n v="0"/>
    <n v="0"/>
    <n v="0"/>
    <n v="1200"/>
    <n v="0"/>
    <n v="0"/>
    <n v="0"/>
    <n v="0"/>
    <m/>
    <m/>
    <m/>
    <m/>
    <m/>
    <n v="0"/>
    <n v="0"/>
    <n v="0"/>
    <n v="0"/>
    <n v="39.362409173236408"/>
    <n v="0"/>
    <n v="0"/>
    <n v="0"/>
    <n v="0"/>
    <m/>
    <m/>
    <m/>
    <m/>
    <m/>
    <s v="Covid-19"/>
    <m/>
  </r>
  <r>
    <x v="22"/>
    <x v="1"/>
    <s v="Department of Health and Social Care"/>
    <x v="1"/>
    <x v="565"/>
    <s v="England"/>
    <n v="0"/>
    <n v="0"/>
    <n v="0"/>
    <n v="0"/>
    <n v="43.01"/>
    <n v="0"/>
    <n v="0"/>
    <n v="0"/>
    <n v="0"/>
    <m/>
    <m/>
    <m/>
    <m/>
    <m/>
    <n v="0"/>
    <n v="0"/>
    <n v="0"/>
    <n v="0"/>
    <n v="1.4108143487840816"/>
    <n v="0"/>
    <n v="0"/>
    <n v="0"/>
    <n v="0"/>
    <m/>
    <m/>
    <m/>
    <m/>
    <m/>
    <m/>
    <m/>
  </r>
  <r>
    <x v="22"/>
    <x v="0"/>
    <s v="Department of Health and Social Care"/>
    <x v="1"/>
    <x v="566"/>
    <s v="England"/>
    <n v="0"/>
    <n v="0"/>
    <n v="0"/>
    <n v="0"/>
    <n v="1139"/>
    <n v="0"/>
    <n v="0"/>
    <n v="0"/>
    <n v="0"/>
    <m/>
    <m/>
    <m/>
    <m/>
    <m/>
    <n v="0"/>
    <n v="0"/>
    <n v="0"/>
    <n v="0"/>
    <n v="37.361486706930229"/>
    <n v="0"/>
    <n v="0"/>
    <n v="0"/>
    <n v="0"/>
    <m/>
    <m/>
    <m/>
    <m/>
    <m/>
    <s v="Covid-19"/>
    <m/>
  </r>
  <r>
    <x v="22"/>
    <x v="0"/>
    <s v="Department of Health and Social Care"/>
    <x v="1"/>
    <x v="567"/>
    <s v="England"/>
    <n v="0"/>
    <n v="0"/>
    <n v="0"/>
    <n v="0"/>
    <n v="1137"/>
    <n v="0"/>
    <n v="0"/>
    <n v="0"/>
    <n v="0"/>
    <m/>
    <m/>
    <m/>
    <m/>
    <m/>
    <n v="0"/>
    <n v="0"/>
    <n v="0"/>
    <n v="0"/>
    <n v="37.295882691641495"/>
    <n v="0"/>
    <n v="0"/>
    <n v="0"/>
    <n v="0"/>
    <m/>
    <m/>
    <m/>
    <m/>
    <m/>
    <s v="Covid-19"/>
    <m/>
  </r>
  <r>
    <x v="22"/>
    <x v="0"/>
    <s v="Department of Health and Social Care"/>
    <x v="1"/>
    <x v="568"/>
    <s v="England"/>
    <n v="0"/>
    <n v="0"/>
    <n v="0"/>
    <n v="0"/>
    <n v="1000"/>
    <n v="0"/>
    <n v="0"/>
    <n v="0"/>
    <n v="0"/>
    <m/>
    <m/>
    <m/>
    <m/>
    <m/>
    <n v="0"/>
    <n v="0"/>
    <n v="0"/>
    <n v="0"/>
    <n v="32.80200764436367"/>
    <n v="0"/>
    <n v="0"/>
    <n v="0"/>
    <n v="0"/>
    <m/>
    <m/>
    <m/>
    <m/>
    <m/>
    <s v="Covid-19"/>
    <m/>
  </r>
  <r>
    <x v="22"/>
    <x v="0"/>
    <s v="Department of Health and Social Care"/>
    <x v="1"/>
    <x v="569"/>
    <s v="England"/>
    <n v="0"/>
    <n v="0"/>
    <n v="0"/>
    <n v="0"/>
    <n v="903"/>
    <n v="0"/>
    <n v="0"/>
    <n v="0"/>
    <n v="0"/>
    <m/>
    <m/>
    <m/>
    <m/>
    <m/>
    <n v="0"/>
    <n v="0"/>
    <n v="0"/>
    <n v="0"/>
    <n v="29.620212902860398"/>
    <n v="0"/>
    <n v="0"/>
    <n v="0"/>
    <n v="0"/>
    <m/>
    <m/>
    <m/>
    <m/>
    <m/>
    <s v="Covid-19"/>
    <m/>
  </r>
  <r>
    <x v="22"/>
    <x v="1"/>
    <s v="Department of Health and Social Care"/>
    <x v="1"/>
    <x v="570"/>
    <s v="England"/>
    <n v="0"/>
    <n v="0"/>
    <n v="0"/>
    <n v="0"/>
    <n v="35.700000000000003"/>
    <n v="0"/>
    <n v="0"/>
    <n v="0"/>
    <n v="0"/>
    <m/>
    <m/>
    <m/>
    <m/>
    <m/>
    <n v="0"/>
    <n v="0"/>
    <n v="0"/>
    <n v="0"/>
    <n v="1.1710316729037831"/>
    <n v="0"/>
    <n v="0"/>
    <n v="0"/>
    <n v="0"/>
    <m/>
    <m/>
    <m/>
    <m/>
    <m/>
    <s v="Covid-19"/>
    <m/>
  </r>
  <r>
    <x v="22"/>
    <x v="0"/>
    <s v="Department of Health and Social Care"/>
    <x v="1"/>
    <x v="571"/>
    <s v="England"/>
    <n v="0"/>
    <n v="0"/>
    <n v="0"/>
    <n v="0"/>
    <n v="800"/>
    <n v="0"/>
    <n v="0"/>
    <n v="0"/>
    <n v="0"/>
    <m/>
    <m/>
    <m/>
    <m/>
    <m/>
    <n v="0"/>
    <n v="0"/>
    <n v="0"/>
    <n v="0"/>
    <n v="26.241606115490939"/>
    <n v="0"/>
    <n v="0"/>
    <n v="0"/>
    <n v="0"/>
    <m/>
    <m/>
    <m/>
    <m/>
    <m/>
    <s v="Covid-19"/>
    <m/>
  </r>
  <r>
    <x v="22"/>
    <x v="0"/>
    <s v="Department of Health and Social Care"/>
    <x v="1"/>
    <x v="572"/>
    <s v="England"/>
    <n v="0"/>
    <n v="0"/>
    <n v="0"/>
    <n v="0"/>
    <n v="588"/>
    <n v="0"/>
    <n v="0"/>
    <n v="0"/>
    <n v="0"/>
    <m/>
    <m/>
    <m/>
    <m/>
    <m/>
    <n v="0"/>
    <n v="0"/>
    <n v="0"/>
    <n v="0"/>
    <n v="19.287580494885841"/>
    <n v="0"/>
    <n v="0"/>
    <n v="0"/>
    <n v="0"/>
    <m/>
    <m/>
    <m/>
    <m/>
    <m/>
    <s v="Covid-19"/>
    <m/>
  </r>
  <r>
    <x v="22"/>
    <x v="0"/>
    <s v="Department of Health and Social Care"/>
    <x v="1"/>
    <x v="573"/>
    <s v="England"/>
    <n v="0"/>
    <n v="0"/>
    <n v="0"/>
    <n v="0"/>
    <n v="500"/>
    <n v="0"/>
    <n v="0"/>
    <n v="0"/>
    <n v="0"/>
    <m/>
    <m/>
    <m/>
    <m/>
    <m/>
    <n v="0"/>
    <n v="0"/>
    <n v="0"/>
    <n v="0"/>
    <n v="16.401003822181835"/>
    <n v="0"/>
    <n v="0"/>
    <n v="0"/>
    <n v="0"/>
    <m/>
    <m/>
    <m/>
    <m/>
    <m/>
    <s v="Covid-19"/>
    <m/>
  </r>
  <r>
    <x v="22"/>
    <x v="0"/>
    <s v="Department of Health and Social Care"/>
    <x v="1"/>
    <x v="574"/>
    <s v="England"/>
    <n v="0"/>
    <n v="0"/>
    <n v="0"/>
    <n v="0"/>
    <n v="415.43400000000003"/>
    <n v="0"/>
    <n v="0"/>
    <n v="0"/>
    <n v="0"/>
    <m/>
    <m/>
    <m/>
    <m/>
    <m/>
    <n v="0"/>
    <n v="0"/>
    <n v="0"/>
    <n v="0"/>
    <n v="13.627069243728577"/>
    <n v="0"/>
    <n v="0"/>
    <n v="0"/>
    <n v="0"/>
    <m/>
    <m/>
    <m/>
    <m/>
    <m/>
    <s v="Covid-19"/>
    <m/>
  </r>
  <r>
    <x v="22"/>
    <x v="0"/>
    <s v="Department of Health and Social Care"/>
    <x v="1"/>
    <x v="575"/>
    <s v="England"/>
    <n v="0"/>
    <n v="0"/>
    <n v="0"/>
    <n v="0"/>
    <n v="410"/>
    <n v="0"/>
    <n v="0"/>
    <n v="0"/>
    <n v="0"/>
    <m/>
    <m/>
    <m/>
    <m/>
    <m/>
    <n v="0"/>
    <n v="0"/>
    <n v="0"/>
    <n v="0"/>
    <n v="13.448823134189105"/>
    <n v="0"/>
    <n v="0"/>
    <n v="0"/>
    <n v="0"/>
    <m/>
    <m/>
    <m/>
    <m/>
    <m/>
    <s v="Covid-19"/>
    <m/>
  </r>
  <r>
    <x v="22"/>
    <x v="0"/>
    <s v="Department of Health and Social Care"/>
    <x v="1"/>
    <x v="576"/>
    <s v="England"/>
    <n v="0"/>
    <n v="0"/>
    <n v="0"/>
    <n v="0"/>
    <n v="400"/>
    <n v="0"/>
    <n v="0"/>
    <n v="0"/>
    <n v="0"/>
    <m/>
    <m/>
    <m/>
    <m/>
    <m/>
    <n v="0"/>
    <n v="0"/>
    <n v="0"/>
    <n v="0"/>
    <n v="13.120803057745469"/>
    <n v="0"/>
    <n v="0"/>
    <n v="0"/>
    <n v="0"/>
    <m/>
    <m/>
    <m/>
    <m/>
    <m/>
    <s v="Covid-19"/>
    <m/>
  </r>
  <r>
    <x v="22"/>
    <x v="0"/>
    <s v="Department of Health and Social Care"/>
    <x v="1"/>
    <x v="577"/>
    <s v="England"/>
    <n v="0"/>
    <n v="0"/>
    <n v="0"/>
    <n v="0"/>
    <n v="320"/>
    <n v="0"/>
    <n v="0"/>
    <n v="0"/>
    <n v="0"/>
    <m/>
    <m/>
    <m/>
    <m/>
    <m/>
    <n v="0"/>
    <n v="0"/>
    <n v="0"/>
    <n v="0"/>
    <n v="10.496642446196375"/>
    <n v="0"/>
    <n v="0"/>
    <n v="0"/>
    <n v="0"/>
    <m/>
    <m/>
    <m/>
    <m/>
    <m/>
    <s v="Covid-19"/>
    <m/>
  </r>
  <r>
    <x v="22"/>
    <x v="0"/>
    <s v="Department of Health and Social Care"/>
    <x v="1"/>
    <x v="578"/>
    <s v="England"/>
    <n v="0"/>
    <n v="0"/>
    <n v="0"/>
    <n v="0"/>
    <n v="285.7"/>
    <n v="0"/>
    <n v="0"/>
    <n v="0"/>
    <n v="0"/>
    <m/>
    <m/>
    <m/>
    <m/>
    <m/>
    <n v="0"/>
    <n v="0"/>
    <n v="0"/>
    <n v="0"/>
    <n v="9.3715335839947027"/>
    <n v="0"/>
    <n v="0"/>
    <n v="0"/>
    <n v="0"/>
    <m/>
    <m/>
    <m/>
    <m/>
    <m/>
    <s v="Covid-19"/>
    <m/>
  </r>
  <r>
    <x v="22"/>
    <x v="0"/>
    <s v="Department of Health and Social Care"/>
    <x v="1"/>
    <x v="579"/>
    <s v="England"/>
    <n v="0"/>
    <n v="0"/>
    <n v="0"/>
    <n v="0"/>
    <n v="250"/>
    <n v="0"/>
    <n v="0"/>
    <n v="0"/>
    <n v="0"/>
    <m/>
    <m/>
    <m/>
    <m/>
    <m/>
    <n v="0"/>
    <n v="0"/>
    <n v="0"/>
    <n v="0"/>
    <n v="8.2005019110909174"/>
    <n v="0"/>
    <n v="0"/>
    <n v="0"/>
    <n v="0"/>
    <m/>
    <m/>
    <m/>
    <m/>
    <m/>
    <s v="Covid-19"/>
    <m/>
  </r>
  <r>
    <x v="22"/>
    <x v="0"/>
    <s v="Department of Health and Social Care"/>
    <x v="1"/>
    <x v="580"/>
    <s v="England"/>
    <n v="0"/>
    <n v="0"/>
    <n v="0"/>
    <n v="0"/>
    <n v="246.3"/>
    <n v="0"/>
    <n v="0"/>
    <n v="0"/>
    <n v="0"/>
    <m/>
    <m/>
    <m/>
    <m/>
    <m/>
    <n v="0"/>
    <n v="0"/>
    <n v="0"/>
    <n v="0"/>
    <n v="8.0791344828067739"/>
    <n v="0"/>
    <n v="0"/>
    <n v="0"/>
    <n v="0"/>
    <m/>
    <m/>
    <m/>
    <m/>
    <m/>
    <s v="Covid-19"/>
    <m/>
  </r>
  <r>
    <x v="22"/>
    <x v="0"/>
    <s v="Department of Health and Social Care"/>
    <x v="1"/>
    <x v="581"/>
    <s v="England"/>
    <n v="0"/>
    <n v="0"/>
    <n v="0"/>
    <n v="0"/>
    <n v="217.9"/>
    <n v="0"/>
    <n v="0"/>
    <n v="0"/>
    <n v="0"/>
    <m/>
    <m/>
    <m/>
    <m/>
    <m/>
    <n v="0"/>
    <n v="0"/>
    <n v="0"/>
    <n v="0"/>
    <n v="7.1475574657068446"/>
    <n v="0"/>
    <n v="0"/>
    <n v="0"/>
    <n v="0"/>
    <m/>
    <m/>
    <m/>
    <m/>
    <m/>
    <s v="Covid-19"/>
    <m/>
  </r>
  <r>
    <x v="22"/>
    <x v="1"/>
    <s v="Department of Health and Social Care"/>
    <x v="1"/>
    <x v="582"/>
    <s v="England"/>
    <n v="0"/>
    <n v="0"/>
    <n v="0"/>
    <n v="0"/>
    <n v="25"/>
    <n v="0"/>
    <n v="0"/>
    <n v="0"/>
    <n v="0"/>
    <m/>
    <m/>
    <m/>
    <m/>
    <m/>
    <n v="0"/>
    <n v="0"/>
    <n v="0"/>
    <n v="0"/>
    <n v="0.82005019110909183"/>
    <n v="0"/>
    <n v="0"/>
    <n v="0"/>
    <n v="0"/>
    <m/>
    <m/>
    <m/>
    <m/>
    <m/>
    <s v="Covid-19"/>
    <m/>
  </r>
  <r>
    <x v="22"/>
    <x v="0"/>
    <s v="Department of Health and Social Care"/>
    <x v="1"/>
    <x v="583"/>
    <s v="England"/>
    <n v="0"/>
    <n v="0"/>
    <n v="0"/>
    <n v="0"/>
    <n v="182"/>
    <n v="0"/>
    <n v="0"/>
    <n v="0"/>
    <n v="0"/>
    <m/>
    <m/>
    <m/>
    <m/>
    <m/>
    <n v="0"/>
    <n v="0"/>
    <n v="0"/>
    <n v="0"/>
    <n v="5.9699653912741883"/>
    <n v="0"/>
    <n v="0"/>
    <n v="0"/>
    <n v="0"/>
    <m/>
    <m/>
    <m/>
    <m/>
    <m/>
    <s v="Covid-19"/>
    <m/>
  </r>
  <r>
    <x v="22"/>
    <x v="0"/>
    <s v="Department of Health and Social Care"/>
    <x v="1"/>
    <x v="584"/>
    <s v="England"/>
    <n v="0"/>
    <n v="0"/>
    <n v="0"/>
    <n v="0"/>
    <n v="157"/>
    <n v="0"/>
    <n v="0"/>
    <n v="0"/>
    <n v="0"/>
    <m/>
    <m/>
    <m/>
    <m/>
    <m/>
    <n v="0"/>
    <n v="0"/>
    <n v="0"/>
    <n v="0"/>
    <n v="5.149915200165097"/>
    <n v="0"/>
    <n v="0"/>
    <n v="0"/>
    <n v="0"/>
    <m/>
    <m/>
    <m/>
    <m/>
    <m/>
    <s v="Covid-19"/>
    <m/>
  </r>
  <r>
    <x v="22"/>
    <x v="0"/>
    <s v="Department of Health and Social Care"/>
    <x v="1"/>
    <x v="585"/>
    <s v="England"/>
    <n v="0"/>
    <n v="0"/>
    <n v="0"/>
    <n v="0"/>
    <n v="153"/>
    <n v="0"/>
    <n v="0"/>
    <n v="0"/>
    <n v="0"/>
    <m/>
    <m/>
    <m/>
    <m/>
    <m/>
    <n v="0"/>
    <n v="0"/>
    <n v="0"/>
    <n v="0"/>
    <n v="5.0187071695876417"/>
    <n v="0"/>
    <n v="0"/>
    <n v="0"/>
    <n v="0"/>
    <m/>
    <m/>
    <m/>
    <m/>
    <m/>
    <s v="Covid-19"/>
    <m/>
  </r>
  <r>
    <x v="22"/>
    <x v="0"/>
    <s v="Department of Health and Social Care"/>
    <x v="1"/>
    <x v="586"/>
    <s v="England"/>
    <n v="0"/>
    <n v="0"/>
    <n v="0"/>
    <n v="0"/>
    <n v="150"/>
    <n v="0"/>
    <n v="0"/>
    <n v="0"/>
    <n v="0"/>
    <m/>
    <m/>
    <m/>
    <m/>
    <m/>
    <n v="0"/>
    <n v="0"/>
    <n v="0"/>
    <n v="0"/>
    <n v="4.920301146654551"/>
    <n v="0"/>
    <n v="0"/>
    <n v="0"/>
    <n v="0"/>
    <m/>
    <m/>
    <m/>
    <m/>
    <m/>
    <s v="Covid-19"/>
    <m/>
  </r>
  <r>
    <x v="22"/>
    <x v="0"/>
    <s v="Department of Health and Social Care"/>
    <x v="1"/>
    <x v="587"/>
    <s v="England"/>
    <n v="0"/>
    <n v="0"/>
    <n v="0"/>
    <n v="0"/>
    <n v="150"/>
    <n v="0"/>
    <n v="0"/>
    <n v="0"/>
    <n v="0"/>
    <m/>
    <m/>
    <m/>
    <m/>
    <m/>
    <n v="0"/>
    <n v="0"/>
    <n v="0"/>
    <n v="0"/>
    <n v="4.920301146654551"/>
    <n v="0"/>
    <n v="0"/>
    <n v="0"/>
    <n v="0"/>
    <m/>
    <m/>
    <m/>
    <m/>
    <m/>
    <s v="Covid-19"/>
    <m/>
  </r>
  <r>
    <x v="22"/>
    <x v="0"/>
    <s v="Department of Health and Social Care"/>
    <x v="1"/>
    <x v="588"/>
    <s v="England"/>
    <n v="0"/>
    <n v="0"/>
    <n v="0"/>
    <n v="0"/>
    <n v="142"/>
    <n v="0"/>
    <n v="0"/>
    <n v="0"/>
    <n v="0"/>
    <m/>
    <m/>
    <m/>
    <m/>
    <m/>
    <n v="0"/>
    <n v="0"/>
    <n v="0"/>
    <n v="0"/>
    <n v="4.6578850854996414"/>
    <n v="0"/>
    <n v="0"/>
    <n v="0"/>
    <n v="0"/>
    <m/>
    <m/>
    <m/>
    <m/>
    <m/>
    <s v="Covid-19"/>
    <m/>
  </r>
  <r>
    <x v="22"/>
    <x v="0"/>
    <s v="Department of Health and Social Care"/>
    <x v="1"/>
    <x v="589"/>
    <s v="England"/>
    <n v="0"/>
    <n v="0"/>
    <n v="0"/>
    <n v="0"/>
    <n v="132"/>
    <n v="0"/>
    <n v="0"/>
    <n v="0"/>
    <n v="0"/>
    <m/>
    <m/>
    <m/>
    <m/>
    <m/>
    <n v="0"/>
    <n v="0"/>
    <n v="0"/>
    <n v="0"/>
    <n v="4.3298650090560047"/>
    <n v="0"/>
    <n v="0"/>
    <n v="0"/>
    <n v="0"/>
    <m/>
    <m/>
    <m/>
    <m/>
    <m/>
    <s v="Covid-19"/>
    <m/>
  </r>
  <r>
    <x v="22"/>
    <x v="0"/>
    <s v="Department of Health and Social Care"/>
    <x v="1"/>
    <x v="590"/>
    <s v="England"/>
    <n v="0"/>
    <n v="0"/>
    <n v="0"/>
    <n v="0"/>
    <n v="125"/>
    <n v="0"/>
    <n v="0"/>
    <n v="0"/>
    <n v="0"/>
    <m/>
    <m/>
    <m/>
    <m/>
    <m/>
    <n v="0"/>
    <n v="0"/>
    <n v="0"/>
    <n v="0"/>
    <n v="4.1002509555454587"/>
    <n v="0"/>
    <n v="0"/>
    <n v="0"/>
    <n v="0"/>
    <m/>
    <m/>
    <m/>
    <m/>
    <m/>
    <s v="Covid-19"/>
    <m/>
  </r>
  <r>
    <x v="22"/>
    <x v="0"/>
    <s v="Department of Health and Social Care"/>
    <x v="1"/>
    <x v="591"/>
    <s v="England"/>
    <n v="0"/>
    <n v="0"/>
    <n v="0"/>
    <n v="0"/>
    <n v="124"/>
    <n v="0"/>
    <n v="0"/>
    <n v="0"/>
    <n v="0"/>
    <m/>
    <m/>
    <m/>
    <m/>
    <m/>
    <n v="0"/>
    <n v="0"/>
    <n v="0"/>
    <n v="0"/>
    <n v="4.067448947901096"/>
    <n v="0"/>
    <n v="0"/>
    <n v="0"/>
    <n v="0"/>
    <m/>
    <m/>
    <m/>
    <m/>
    <m/>
    <s v="Covid-19"/>
    <m/>
  </r>
  <r>
    <x v="22"/>
    <x v="0"/>
    <s v="Department of Health and Social Care"/>
    <x v="1"/>
    <x v="592"/>
    <s v="England"/>
    <n v="0"/>
    <n v="0"/>
    <n v="0"/>
    <n v="0"/>
    <n v="120"/>
    <n v="0"/>
    <n v="0"/>
    <n v="0"/>
    <n v="0"/>
    <m/>
    <m/>
    <m/>
    <m/>
    <m/>
    <n v="0"/>
    <n v="0"/>
    <n v="0"/>
    <n v="0"/>
    <n v="3.9362409173236412"/>
    <n v="0"/>
    <n v="0"/>
    <n v="0"/>
    <n v="0"/>
    <m/>
    <m/>
    <m/>
    <m/>
    <m/>
    <s v="Covid-19"/>
    <m/>
  </r>
  <r>
    <x v="22"/>
    <x v="0"/>
    <s v="Department of Health and Social Care"/>
    <x v="1"/>
    <x v="593"/>
    <s v="England"/>
    <n v="0"/>
    <n v="0"/>
    <n v="0"/>
    <n v="0"/>
    <n v="120"/>
    <n v="0"/>
    <n v="0"/>
    <n v="0"/>
    <n v="0"/>
    <m/>
    <m/>
    <m/>
    <m/>
    <m/>
    <n v="0"/>
    <n v="0"/>
    <n v="0"/>
    <n v="0"/>
    <n v="3.9362409173236412"/>
    <n v="0"/>
    <n v="0"/>
    <n v="0"/>
    <n v="0"/>
    <m/>
    <m/>
    <m/>
    <m/>
    <m/>
    <s v="Covid-19"/>
    <m/>
  </r>
  <r>
    <x v="22"/>
    <x v="0"/>
    <s v="Department of Health and Social Care"/>
    <x v="1"/>
    <x v="594"/>
    <s v="England"/>
    <n v="0"/>
    <n v="0"/>
    <n v="0"/>
    <n v="0"/>
    <n v="115.5"/>
    <n v="0"/>
    <n v="0"/>
    <n v="0"/>
    <n v="0"/>
    <m/>
    <m/>
    <m/>
    <m/>
    <m/>
    <n v="0"/>
    <n v="0"/>
    <n v="0"/>
    <n v="0"/>
    <n v="3.7886318829240047"/>
    <n v="0"/>
    <n v="0"/>
    <n v="0"/>
    <n v="0"/>
    <m/>
    <m/>
    <m/>
    <m/>
    <m/>
    <s v="Covid-19"/>
    <m/>
  </r>
  <r>
    <x v="22"/>
    <x v="0"/>
    <s v="Department of Health and Social Care"/>
    <x v="1"/>
    <x v="595"/>
    <s v="England"/>
    <n v="0"/>
    <n v="0"/>
    <n v="0"/>
    <n v="0"/>
    <n v="105.77"/>
    <n v="0"/>
    <n v="0"/>
    <n v="0"/>
    <n v="0"/>
    <m/>
    <m/>
    <m/>
    <m/>
    <m/>
    <n v="0"/>
    <n v="0"/>
    <n v="0"/>
    <n v="0"/>
    <n v="3.4694683485443458"/>
    <n v="0"/>
    <n v="0"/>
    <n v="0"/>
    <n v="0"/>
    <m/>
    <m/>
    <m/>
    <m/>
    <m/>
    <s v="Covid-19"/>
    <m/>
  </r>
  <r>
    <x v="22"/>
    <x v="0"/>
    <s v="Department of Health and Social Care"/>
    <x v="1"/>
    <x v="596"/>
    <s v="England"/>
    <n v="0"/>
    <n v="0"/>
    <n v="0"/>
    <n v="0"/>
    <n v="84.4"/>
    <n v="0"/>
    <n v="0"/>
    <n v="0"/>
    <n v="0"/>
    <m/>
    <m/>
    <m/>
    <m/>
    <m/>
    <n v="0"/>
    <n v="0"/>
    <n v="0"/>
    <n v="0"/>
    <n v="2.7684894451842941"/>
    <n v="0"/>
    <n v="0"/>
    <n v="0"/>
    <n v="0"/>
    <m/>
    <m/>
    <m/>
    <m/>
    <m/>
    <s v="Covid-19"/>
    <m/>
  </r>
  <r>
    <x v="22"/>
    <x v="0"/>
    <s v="Department of Health and Social Care"/>
    <x v="1"/>
    <x v="597"/>
    <s v="England"/>
    <n v="0"/>
    <n v="0"/>
    <n v="0"/>
    <n v="0"/>
    <n v="80"/>
    <n v="0"/>
    <n v="0"/>
    <n v="0"/>
    <n v="0"/>
    <m/>
    <m/>
    <m/>
    <m/>
    <m/>
    <n v="0"/>
    <n v="0"/>
    <n v="0"/>
    <n v="0"/>
    <n v="2.6241606115490939"/>
    <n v="0"/>
    <n v="0"/>
    <n v="0"/>
    <n v="0"/>
    <m/>
    <m/>
    <m/>
    <m/>
    <m/>
    <s v="Covid-19"/>
    <m/>
  </r>
  <r>
    <x v="22"/>
    <x v="0"/>
    <s v="Department of Health and Social Care"/>
    <x v="1"/>
    <x v="598"/>
    <s v="England"/>
    <n v="0"/>
    <n v="0"/>
    <n v="0"/>
    <n v="0"/>
    <n v="75"/>
    <n v="0"/>
    <n v="0"/>
    <n v="0"/>
    <n v="0"/>
    <m/>
    <m/>
    <m/>
    <m/>
    <m/>
    <n v="0"/>
    <n v="0"/>
    <n v="0"/>
    <n v="0"/>
    <n v="2.4601505733272755"/>
    <n v="0"/>
    <n v="0"/>
    <n v="0"/>
    <n v="0"/>
    <m/>
    <m/>
    <m/>
    <m/>
    <m/>
    <s v="Covid-19"/>
    <m/>
  </r>
  <r>
    <x v="22"/>
    <x v="0"/>
    <s v="Department of Health and Social Care"/>
    <x v="1"/>
    <x v="599"/>
    <s v="Great Britain"/>
    <n v="0"/>
    <n v="0"/>
    <n v="0"/>
    <n v="0"/>
    <n v="80.5"/>
    <n v="0"/>
    <n v="0"/>
    <n v="0"/>
    <n v="0"/>
    <m/>
    <m/>
    <m/>
    <m/>
    <m/>
    <n v="0"/>
    <n v="0"/>
    <n v="0"/>
    <n v="0"/>
    <n v="2.2900153777228653"/>
    <n v="0"/>
    <n v="0"/>
    <n v="0"/>
    <n v="0"/>
    <m/>
    <m/>
    <m/>
    <m/>
    <m/>
    <s v="Covid-19"/>
    <m/>
  </r>
  <r>
    <x v="22"/>
    <x v="0"/>
    <s v="Department of Health and Social Care"/>
    <x v="1"/>
    <x v="600"/>
    <s v="England"/>
    <n v="0"/>
    <n v="0"/>
    <n v="0"/>
    <n v="0"/>
    <n v="67.5"/>
    <n v="0"/>
    <n v="0"/>
    <n v="0"/>
    <n v="0"/>
    <m/>
    <m/>
    <m/>
    <m/>
    <m/>
    <n v="0"/>
    <n v="0"/>
    <n v="0"/>
    <n v="0"/>
    <n v="2.2141355159945477"/>
    <n v="0"/>
    <n v="0"/>
    <n v="0"/>
    <n v="0"/>
    <m/>
    <m/>
    <m/>
    <m/>
    <m/>
    <s v="Covid-19"/>
    <m/>
  </r>
  <r>
    <x v="22"/>
    <x v="1"/>
    <s v="Department of Health and Social Care"/>
    <x v="1"/>
    <x v="601"/>
    <s v="England"/>
    <n v="0"/>
    <n v="0"/>
    <n v="0"/>
    <n v="0"/>
    <n v="15"/>
    <n v="0"/>
    <n v="0"/>
    <n v="0"/>
    <n v="0"/>
    <m/>
    <m/>
    <m/>
    <m/>
    <m/>
    <n v="0"/>
    <n v="0"/>
    <n v="0"/>
    <n v="0"/>
    <n v="0.49203011466545515"/>
    <n v="0"/>
    <n v="0"/>
    <n v="0"/>
    <n v="0"/>
    <m/>
    <m/>
    <m/>
    <m/>
    <m/>
    <s v="Covid-19"/>
    <m/>
  </r>
  <r>
    <x v="22"/>
    <x v="0"/>
    <s v="Department of Health and Social Care"/>
    <x v="1"/>
    <x v="602"/>
    <s v="England"/>
    <n v="0"/>
    <n v="0"/>
    <n v="0"/>
    <n v="0"/>
    <n v="60"/>
    <n v="0"/>
    <n v="0"/>
    <n v="0"/>
    <n v="0"/>
    <m/>
    <m/>
    <m/>
    <m/>
    <m/>
    <n v="0"/>
    <n v="0"/>
    <n v="0"/>
    <n v="0"/>
    <n v="1.9681204586618206"/>
    <n v="0"/>
    <n v="0"/>
    <n v="0"/>
    <n v="0"/>
    <m/>
    <m/>
    <m/>
    <m/>
    <m/>
    <s v="Covid-19"/>
    <m/>
  </r>
  <r>
    <x v="22"/>
    <x v="0"/>
    <s v="Department of Health and Social Care"/>
    <x v="1"/>
    <x v="603"/>
    <s v="England"/>
    <n v="0"/>
    <n v="0"/>
    <n v="0"/>
    <n v="0"/>
    <n v="54.854999999999997"/>
    <n v="0"/>
    <n v="0"/>
    <n v="0"/>
    <n v="0"/>
    <m/>
    <m/>
    <m/>
    <m/>
    <m/>
    <n v="0"/>
    <n v="0"/>
    <n v="0"/>
    <n v="0"/>
    <n v="1.7993541293315694"/>
    <n v="0"/>
    <n v="0"/>
    <n v="0"/>
    <n v="0"/>
    <m/>
    <m/>
    <m/>
    <m/>
    <m/>
    <m/>
    <m/>
  </r>
  <r>
    <x v="22"/>
    <x v="0"/>
    <s v="Department of Health and Social Care"/>
    <x v="1"/>
    <x v="604"/>
    <s v="England"/>
    <n v="0"/>
    <n v="0"/>
    <n v="0"/>
    <n v="0"/>
    <n v="51.1"/>
    <n v="0"/>
    <n v="0"/>
    <n v="0"/>
    <n v="0"/>
    <m/>
    <m/>
    <m/>
    <m/>
    <m/>
    <n v="0"/>
    <n v="0"/>
    <n v="0"/>
    <n v="0"/>
    <n v="1.6761825906269836"/>
    <n v="0"/>
    <n v="0"/>
    <n v="0"/>
    <n v="0"/>
    <m/>
    <m/>
    <m/>
    <m/>
    <m/>
    <s v="Covid-19"/>
    <m/>
  </r>
  <r>
    <x v="22"/>
    <x v="0"/>
    <s v="Department of Health and Social Care"/>
    <x v="1"/>
    <x v="605"/>
    <s v="England"/>
    <n v="0"/>
    <n v="0"/>
    <n v="0"/>
    <n v="0"/>
    <n v="50"/>
    <n v="0"/>
    <n v="0"/>
    <n v="0"/>
    <n v="0"/>
    <m/>
    <m/>
    <m/>
    <m/>
    <m/>
    <n v="0"/>
    <n v="0"/>
    <n v="0"/>
    <n v="0"/>
    <n v="1.6401003822181837"/>
    <n v="0"/>
    <n v="0"/>
    <n v="0"/>
    <n v="0"/>
    <m/>
    <m/>
    <m/>
    <m/>
    <m/>
    <s v="Covid-19"/>
    <m/>
  </r>
  <r>
    <x v="22"/>
    <x v="1"/>
    <s v="Department of Health and Social Care"/>
    <x v="1"/>
    <x v="599"/>
    <s v="Great Britain"/>
    <n v="0"/>
    <n v="0"/>
    <n v="0"/>
    <n v="0"/>
    <n v="14.2"/>
    <n v="0"/>
    <n v="0"/>
    <n v="0"/>
    <n v="0"/>
    <m/>
    <m/>
    <m/>
    <m/>
    <m/>
    <n v="0"/>
    <n v="0"/>
    <n v="0"/>
    <n v="0"/>
    <n v="0.40395302315111409"/>
    <n v="0"/>
    <n v="0"/>
    <n v="0"/>
    <n v="0"/>
    <m/>
    <m/>
    <m/>
    <m/>
    <m/>
    <s v="Covid-19"/>
    <m/>
  </r>
  <r>
    <x v="22"/>
    <x v="0"/>
    <s v="Department of Health and Social Care"/>
    <x v="1"/>
    <x v="606"/>
    <s v="England"/>
    <n v="0"/>
    <n v="0"/>
    <n v="0"/>
    <n v="0"/>
    <n v="46.4"/>
    <n v="0"/>
    <n v="0"/>
    <n v="0"/>
    <n v="0"/>
    <m/>
    <m/>
    <m/>
    <m/>
    <m/>
    <n v="0"/>
    <n v="0"/>
    <n v="0"/>
    <n v="0"/>
    <n v="1.5220131546984743"/>
    <n v="0"/>
    <n v="0"/>
    <n v="0"/>
    <n v="0"/>
    <m/>
    <m/>
    <m/>
    <m/>
    <m/>
    <s v="Covid-19"/>
    <m/>
  </r>
  <r>
    <x v="22"/>
    <x v="0"/>
    <s v="Department of Health and Social Care"/>
    <x v="1"/>
    <x v="607"/>
    <s v="England"/>
    <n v="0"/>
    <n v="0"/>
    <n v="0"/>
    <n v="0"/>
    <n v="45"/>
    <n v="0"/>
    <n v="0"/>
    <n v="0"/>
    <n v="0"/>
    <m/>
    <m/>
    <m/>
    <m/>
    <m/>
    <n v="0"/>
    <n v="0"/>
    <n v="0"/>
    <n v="0"/>
    <n v="1.4760903439963653"/>
    <n v="0"/>
    <n v="0"/>
    <n v="0"/>
    <n v="0"/>
    <m/>
    <m/>
    <m/>
    <m/>
    <m/>
    <s v="Covid-19"/>
    <m/>
  </r>
  <r>
    <x v="22"/>
    <x v="0"/>
    <s v="Department of Health and Social Care"/>
    <x v="1"/>
    <x v="608"/>
    <s v="England"/>
    <n v="0"/>
    <n v="0"/>
    <n v="0"/>
    <n v="0"/>
    <n v="35.1"/>
    <n v="0"/>
    <n v="0"/>
    <n v="0"/>
    <n v="0"/>
    <m/>
    <m/>
    <m/>
    <m/>
    <m/>
    <n v="0"/>
    <n v="0"/>
    <n v="0"/>
    <n v="0"/>
    <n v="1.1513504683171649"/>
    <n v="0"/>
    <n v="0"/>
    <n v="0"/>
    <n v="0"/>
    <m/>
    <m/>
    <m/>
    <m/>
    <m/>
    <m/>
    <m/>
  </r>
  <r>
    <x v="22"/>
    <x v="0"/>
    <s v="Department of Health and Social Care"/>
    <x v="1"/>
    <x v="609"/>
    <s v="England"/>
    <n v="0"/>
    <n v="0"/>
    <n v="0"/>
    <n v="0"/>
    <n v="30"/>
    <n v="0"/>
    <n v="0"/>
    <n v="0"/>
    <n v="0"/>
    <m/>
    <m/>
    <m/>
    <m/>
    <m/>
    <n v="0"/>
    <n v="0"/>
    <n v="0"/>
    <n v="0"/>
    <n v="0.98406022933091031"/>
    <n v="0"/>
    <n v="0"/>
    <n v="0"/>
    <n v="0"/>
    <m/>
    <m/>
    <m/>
    <m/>
    <m/>
    <m/>
    <m/>
  </r>
  <r>
    <x v="22"/>
    <x v="1"/>
    <s v="Department of Health and Social Care"/>
    <x v="1"/>
    <x v="610"/>
    <s v="England"/>
    <n v="0"/>
    <n v="0"/>
    <n v="0"/>
    <n v="0"/>
    <n v="10"/>
    <n v="0"/>
    <n v="0"/>
    <n v="0"/>
    <n v="0"/>
    <m/>
    <m/>
    <m/>
    <m/>
    <m/>
    <n v="0"/>
    <n v="0"/>
    <n v="0"/>
    <n v="0"/>
    <n v="0.32802007644363673"/>
    <n v="0"/>
    <n v="0"/>
    <n v="0"/>
    <n v="0"/>
    <m/>
    <m/>
    <m/>
    <m/>
    <m/>
    <s v="Covid-19"/>
    <m/>
  </r>
  <r>
    <x v="22"/>
    <x v="0"/>
    <s v="Department of Health and Social Care"/>
    <x v="1"/>
    <x v="611"/>
    <s v="England"/>
    <n v="0"/>
    <n v="0"/>
    <n v="0"/>
    <n v="0"/>
    <n v="30"/>
    <n v="0"/>
    <n v="0"/>
    <n v="0"/>
    <n v="0"/>
    <m/>
    <m/>
    <m/>
    <m/>
    <m/>
    <n v="0"/>
    <n v="0"/>
    <n v="0"/>
    <n v="0"/>
    <n v="0.98406022933091031"/>
    <n v="0"/>
    <n v="0"/>
    <n v="0"/>
    <n v="0"/>
    <m/>
    <m/>
    <m/>
    <m/>
    <m/>
    <s v="Covid-19"/>
    <m/>
  </r>
  <r>
    <x v="22"/>
    <x v="0"/>
    <s v="Department of Health and Social Care"/>
    <x v="1"/>
    <x v="612"/>
    <s v="England"/>
    <n v="0"/>
    <n v="0"/>
    <n v="0"/>
    <n v="0"/>
    <n v="25"/>
    <n v="0"/>
    <n v="0"/>
    <n v="0"/>
    <n v="0"/>
    <m/>
    <m/>
    <m/>
    <m/>
    <m/>
    <n v="0"/>
    <n v="0"/>
    <n v="0"/>
    <n v="0"/>
    <n v="0.82005019110909183"/>
    <n v="0"/>
    <n v="0"/>
    <n v="0"/>
    <n v="0"/>
    <m/>
    <m/>
    <m/>
    <m/>
    <m/>
    <s v="Covid-19"/>
    <m/>
  </r>
  <r>
    <x v="22"/>
    <x v="0"/>
    <s v="Department of Health and Social Care"/>
    <x v="1"/>
    <x v="558"/>
    <s v="England"/>
    <n v="0"/>
    <n v="0"/>
    <n v="0"/>
    <n v="0"/>
    <n v="18"/>
    <n v="0"/>
    <n v="0"/>
    <n v="0"/>
    <n v="0"/>
    <m/>
    <m/>
    <m/>
    <m/>
    <m/>
    <n v="0"/>
    <n v="0"/>
    <n v="0"/>
    <n v="0"/>
    <n v="0.59043613759854607"/>
    <n v="0"/>
    <n v="0"/>
    <n v="0"/>
    <n v="0"/>
    <m/>
    <m/>
    <m/>
    <m/>
    <m/>
    <s v="Covid-19"/>
    <m/>
  </r>
  <r>
    <x v="22"/>
    <x v="0"/>
    <s v="Department of Health and Social Care"/>
    <x v="1"/>
    <x v="613"/>
    <s v="England"/>
    <n v="0"/>
    <n v="0"/>
    <n v="0"/>
    <n v="0"/>
    <n v="7.5"/>
    <n v="0"/>
    <n v="0"/>
    <n v="0"/>
    <n v="0"/>
    <m/>
    <m/>
    <m/>
    <m/>
    <m/>
    <n v="0"/>
    <n v="0"/>
    <n v="0"/>
    <n v="0"/>
    <n v="0.24601505733272758"/>
    <n v="0"/>
    <n v="0"/>
    <n v="0"/>
    <n v="0"/>
    <m/>
    <m/>
    <m/>
    <m/>
    <m/>
    <s v="Covid-19"/>
    <m/>
  </r>
  <r>
    <x v="22"/>
    <x v="0"/>
    <s v="Department of Health and Social Care"/>
    <x v="1"/>
    <x v="614"/>
    <s v="England"/>
    <n v="0"/>
    <n v="0"/>
    <n v="0"/>
    <n v="0"/>
    <n v="5"/>
    <n v="0"/>
    <n v="0"/>
    <n v="0"/>
    <n v="0"/>
    <m/>
    <m/>
    <m/>
    <m/>
    <m/>
    <n v="0"/>
    <n v="0"/>
    <n v="0"/>
    <n v="0"/>
    <n v="0.16401003822181837"/>
    <n v="0"/>
    <n v="0"/>
    <n v="0"/>
    <n v="0"/>
    <m/>
    <m/>
    <m/>
    <m/>
    <m/>
    <s v="Covid-19"/>
    <m/>
  </r>
  <r>
    <x v="22"/>
    <x v="0"/>
    <s v="Department of Health and Social Care"/>
    <x v="1"/>
    <x v="615"/>
    <s v="England"/>
    <n v="0"/>
    <n v="0"/>
    <n v="0"/>
    <n v="0"/>
    <n v="5"/>
    <n v="0"/>
    <n v="0"/>
    <n v="0"/>
    <n v="0"/>
    <m/>
    <m/>
    <m/>
    <m/>
    <m/>
    <n v="0"/>
    <n v="0"/>
    <n v="0"/>
    <n v="0"/>
    <n v="0.16401003822181837"/>
    <n v="0"/>
    <n v="0"/>
    <n v="0"/>
    <n v="0"/>
    <m/>
    <m/>
    <m/>
    <m/>
    <m/>
    <s v="Covid-19"/>
    <m/>
  </r>
  <r>
    <x v="22"/>
    <x v="0"/>
    <s v="Department of Health and Social Care"/>
    <x v="1"/>
    <x v="616"/>
    <s v="England"/>
    <n v="0"/>
    <n v="0"/>
    <n v="0"/>
    <n v="0"/>
    <n v="4"/>
    <n v="0"/>
    <n v="0"/>
    <n v="0"/>
    <n v="0"/>
    <m/>
    <m/>
    <m/>
    <m/>
    <m/>
    <n v="0"/>
    <n v="0"/>
    <n v="0"/>
    <n v="0"/>
    <n v="0.1312080305774547"/>
    <n v="0"/>
    <n v="0"/>
    <n v="0"/>
    <n v="0"/>
    <m/>
    <m/>
    <m/>
    <m/>
    <m/>
    <s v="Covid-19"/>
    <m/>
  </r>
  <r>
    <x v="22"/>
    <x v="0"/>
    <s v="Department of Health and Social Care"/>
    <x v="1"/>
    <x v="617"/>
    <s v="England"/>
    <n v="0"/>
    <n v="0"/>
    <n v="0"/>
    <n v="0"/>
    <n v="2.6459999999999999"/>
    <n v="0"/>
    <n v="0"/>
    <n v="0"/>
    <n v="0"/>
    <m/>
    <m/>
    <m/>
    <m/>
    <m/>
    <n v="0"/>
    <n v="0"/>
    <n v="0"/>
    <n v="0"/>
    <n v="8.6794112226986284E-2"/>
    <n v="0"/>
    <n v="0"/>
    <n v="0"/>
    <n v="0"/>
    <m/>
    <m/>
    <m/>
    <m/>
    <m/>
    <m/>
    <m/>
  </r>
  <r>
    <x v="22"/>
    <x v="0"/>
    <s v="Department of Health and Social Care"/>
    <x v="1"/>
    <x v="618"/>
    <s v="England"/>
    <n v="0"/>
    <n v="0"/>
    <n v="0"/>
    <n v="0"/>
    <n v="9.9000000000000005E-2"/>
    <n v="0"/>
    <n v="0"/>
    <n v="0"/>
    <n v="0"/>
    <m/>
    <m/>
    <m/>
    <m/>
    <m/>
    <n v="0"/>
    <n v="0"/>
    <n v="0"/>
    <n v="0"/>
    <n v="3.2473987567920039E-3"/>
    <n v="0"/>
    <n v="0"/>
    <n v="0"/>
    <n v="0"/>
    <m/>
    <m/>
    <m/>
    <m/>
    <m/>
    <s v="Covid-19"/>
    <m/>
  </r>
  <r>
    <x v="22"/>
    <x v="0"/>
    <s v="Department of Health and Social Care"/>
    <x v="1"/>
    <x v="619"/>
    <s v="England"/>
    <n v="0"/>
    <n v="0"/>
    <n v="0"/>
    <n v="0"/>
    <n v="-43.01"/>
    <n v="0"/>
    <n v="0"/>
    <n v="0"/>
    <n v="0"/>
    <m/>
    <m/>
    <m/>
    <m/>
    <m/>
    <n v="0"/>
    <n v="0"/>
    <n v="0"/>
    <n v="0"/>
    <n v="-1.4108143487840816"/>
    <n v="0"/>
    <n v="0"/>
    <n v="0"/>
    <n v="0"/>
    <m/>
    <m/>
    <m/>
    <m/>
    <m/>
    <m/>
    <m/>
  </r>
  <r>
    <x v="22"/>
    <x v="0"/>
    <s v="Department of Health and Social Care"/>
    <x v="1"/>
    <x v="620"/>
    <s v="England"/>
    <n v="0"/>
    <n v="0"/>
    <n v="0"/>
    <n v="0"/>
    <n v="-164"/>
    <n v="0"/>
    <n v="0"/>
    <n v="0"/>
    <n v="0"/>
    <m/>
    <m/>
    <m/>
    <m/>
    <m/>
    <n v="0"/>
    <n v="0"/>
    <n v="0"/>
    <n v="0"/>
    <n v="-5.3795292536756421"/>
    <n v="0"/>
    <n v="0"/>
    <n v="0"/>
    <n v="0"/>
    <m/>
    <m/>
    <m/>
    <m/>
    <m/>
    <s v="Covid-19"/>
    <m/>
  </r>
  <r>
    <x v="22"/>
    <x v="0"/>
    <s v="Department of Health and Social Care"/>
    <x v="1"/>
    <x v="621"/>
    <s v="England"/>
    <n v="0"/>
    <n v="0"/>
    <n v="0"/>
    <n v="0"/>
    <n v="-213"/>
    <n v="0"/>
    <n v="0"/>
    <n v="0"/>
    <n v="0"/>
    <m/>
    <m/>
    <m/>
    <m/>
    <m/>
    <n v="0"/>
    <n v="0"/>
    <n v="0"/>
    <n v="0"/>
    <n v="-6.986827628249463"/>
    <n v="0"/>
    <n v="0"/>
    <n v="0"/>
    <n v="0"/>
    <m/>
    <m/>
    <m/>
    <m/>
    <m/>
    <m/>
    <m/>
  </r>
  <r>
    <x v="22"/>
    <x v="0"/>
    <s v="Department of Health and Social Care"/>
    <x v="1"/>
    <x v="622"/>
    <s v="England"/>
    <n v="0"/>
    <n v="0"/>
    <n v="0"/>
    <n v="0"/>
    <n v="4.0000000000000001E-3"/>
    <n v="0"/>
    <n v="0"/>
    <n v="0"/>
    <n v="0"/>
    <m/>
    <m/>
    <m/>
    <m/>
    <m/>
    <n v="0"/>
    <n v="0"/>
    <n v="0"/>
    <n v="0"/>
    <n v="1.3120803057745469E-4"/>
    <n v="0"/>
    <n v="0"/>
    <n v="0"/>
    <n v="0"/>
    <m/>
    <m/>
    <m/>
    <m/>
    <m/>
    <s v="Covid-19"/>
    <m/>
  </r>
  <r>
    <x v="22"/>
    <x v="1"/>
    <s v="Department of Health and Social Care"/>
    <x v="1"/>
    <x v="623"/>
    <s v="England"/>
    <n v="0"/>
    <n v="0"/>
    <n v="0"/>
    <n v="0"/>
    <n v="-35"/>
    <n v="0"/>
    <n v="0"/>
    <n v="0"/>
    <n v="0"/>
    <m/>
    <m/>
    <m/>
    <m/>
    <m/>
    <n v="0"/>
    <n v="0"/>
    <n v="0"/>
    <n v="0"/>
    <n v="-1.1480702675527286"/>
    <n v="0"/>
    <n v="0"/>
    <n v="0"/>
    <n v="0"/>
    <m/>
    <m/>
    <m/>
    <m/>
    <m/>
    <s v="Covid-19"/>
    <m/>
  </r>
  <r>
    <x v="22"/>
    <x v="1"/>
    <s v="Department of Health and Social Care"/>
    <x v="1"/>
    <x v="624"/>
    <s v="England"/>
    <n v="0"/>
    <n v="0"/>
    <n v="0"/>
    <n v="0"/>
    <n v="-649"/>
    <n v="0"/>
    <n v="0"/>
    <n v="0"/>
    <n v="0"/>
    <m/>
    <m/>
    <m/>
    <m/>
    <m/>
    <n v="0"/>
    <n v="0"/>
    <n v="0"/>
    <n v="0"/>
    <n v="-21.288502961192027"/>
    <n v="0"/>
    <n v="0"/>
    <n v="0"/>
    <n v="0"/>
    <m/>
    <m/>
    <m/>
    <m/>
    <m/>
    <s v="Covid-19"/>
    <m/>
  </r>
  <r>
    <x v="22"/>
    <x v="0"/>
    <s v="Department for Digital, Culture, Media &amp; Sport"/>
    <x v="1"/>
    <x v="625"/>
    <s v="England"/>
    <n v="0"/>
    <n v="0"/>
    <n v="0"/>
    <n v="0"/>
    <n v="880"/>
    <n v="0"/>
    <n v="0"/>
    <n v="0"/>
    <n v="0"/>
    <m/>
    <m/>
    <m/>
    <m/>
    <m/>
    <n v="0"/>
    <n v="0"/>
    <n v="0"/>
    <n v="0"/>
    <n v="28.865766727040036"/>
    <n v="0"/>
    <n v="0"/>
    <n v="0"/>
    <n v="0"/>
    <m/>
    <m/>
    <m/>
    <m/>
    <m/>
    <s v="Covid-19"/>
    <m/>
  </r>
  <r>
    <x v="22"/>
    <x v="0"/>
    <s v="Department for Digital, Culture, Media &amp; Sport"/>
    <x v="1"/>
    <x v="626"/>
    <s v="England"/>
    <n v="0"/>
    <n v="0"/>
    <n v="0"/>
    <n v="0"/>
    <n v="421.71300000000002"/>
    <n v="0"/>
    <n v="0"/>
    <n v="0"/>
    <n v="0"/>
    <m/>
    <m/>
    <m/>
    <m/>
    <m/>
    <n v="0"/>
    <n v="0"/>
    <n v="0"/>
    <n v="0"/>
    <n v="13.83303304972754"/>
    <n v="0"/>
    <n v="0"/>
    <n v="0"/>
    <n v="0"/>
    <m/>
    <m/>
    <m/>
    <m/>
    <m/>
    <s v="Covid-19"/>
    <m/>
  </r>
  <r>
    <x v="22"/>
    <x v="2"/>
    <s v="Department for Digital, Culture, Media &amp; Sport"/>
    <x v="1"/>
    <x v="625"/>
    <s v="England"/>
    <n v="0"/>
    <n v="0"/>
    <n v="0"/>
    <n v="0"/>
    <n v="270"/>
    <n v="0"/>
    <n v="0"/>
    <n v="0"/>
    <n v="0"/>
    <m/>
    <m/>
    <m/>
    <m/>
    <m/>
    <n v="0"/>
    <n v="0"/>
    <n v="0"/>
    <n v="0"/>
    <n v="8.8565420639781909"/>
    <n v="0"/>
    <n v="0"/>
    <n v="0"/>
    <n v="0"/>
    <m/>
    <m/>
    <m/>
    <m/>
    <m/>
    <s v="Covid-19"/>
    <m/>
  </r>
  <r>
    <x v="22"/>
    <x v="2"/>
    <s v="Department for Digital, Culture, Media &amp; Sport"/>
    <x v="1"/>
    <x v="627"/>
    <s v="England"/>
    <n v="0"/>
    <n v="0"/>
    <n v="0"/>
    <n v="0"/>
    <n v="249.58"/>
    <n v="0"/>
    <n v="0"/>
    <n v="0"/>
    <n v="0"/>
    <m/>
    <m/>
    <m/>
    <m/>
    <m/>
    <n v="0"/>
    <n v="0"/>
    <n v="0"/>
    <n v="0"/>
    <n v="8.1867250678802854"/>
    <n v="0"/>
    <n v="0"/>
    <n v="0"/>
    <n v="0"/>
    <m/>
    <m/>
    <m/>
    <m/>
    <m/>
    <s v="Covid-19"/>
    <m/>
  </r>
  <r>
    <x v="22"/>
    <x v="0"/>
    <s v="Department for Digital, Culture, Media &amp; Sport"/>
    <x v="1"/>
    <x v="628"/>
    <s v="England"/>
    <n v="0"/>
    <n v="0"/>
    <n v="0"/>
    <n v="0"/>
    <n v="98.07"/>
    <n v="0"/>
    <n v="0"/>
    <n v="0"/>
    <n v="0"/>
    <m/>
    <m/>
    <m/>
    <m/>
    <m/>
    <n v="0"/>
    <n v="0"/>
    <n v="0"/>
    <n v="0"/>
    <n v="3.2168928896827458"/>
    <n v="0"/>
    <n v="0"/>
    <n v="0"/>
    <n v="0"/>
    <m/>
    <m/>
    <m/>
    <m/>
    <m/>
    <s v="Covid-19"/>
    <m/>
  </r>
  <r>
    <x v="22"/>
    <x v="1"/>
    <s v="Department for Digital, Culture, Media &amp; Sport"/>
    <x v="1"/>
    <x v="625"/>
    <s v="England"/>
    <n v="0"/>
    <n v="0"/>
    <n v="0"/>
    <n v="0"/>
    <n v="90"/>
    <n v="0"/>
    <n v="0"/>
    <n v="0"/>
    <n v="0"/>
    <m/>
    <m/>
    <m/>
    <m/>
    <m/>
    <n v="0"/>
    <n v="0"/>
    <n v="0"/>
    <n v="0"/>
    <n v="2.9521806879927306"/>
    <n v="0"/>
    <n v="0"/>
    <n v="0"/>
    <n v="0"/>
    <m/>
    <m/>
    <m/>
    <m/>
    <m/>
    <s v="Covid-19"/>
    <m/>
  </r>
  <r>
    <x v="22"/>
    <x v="0"/>
    <s v="Department for Digital, Culture, Media &amp; Sport"/>
    <x v="1"/>
    <x v="625"/>
    <s v="England"/>
    <n v="0"/>
    <n v="0"/>
    <n v="0"/>
    <n v="0"/>
    <n v="86.7"/>
    <n v="0"/>
    <n v="0"/>
    <n v="0"/>
    <n v="0"/>
    <m/>
    <m/>
    <m/>
    <m/>
    <m/>
    <n v="0"/>
    <n v="0"/>
    <n v="0"/>
    <n v="0"/>
    <n v="2.8439340627663303"/>
    <n v="0"/>
    <n v="0"/>
    <n v="0"/>
    <n v="0"/>
    <m/>
    <m/>
    <m/>
    <m/>
    <m/>
    <s v="Covid-19"/>
    <m/>
  </r>
  <r>
    <x v="22"/>
    <x v="0"/>
    <s v="Department for Digital, Culture, Media &amp; Sport"/>
    <x v="1"/>
    <x v="627"/>
    <s v="England"/>
    <n v="0"/>
    <n v="0"/>
    <n v="0"/>
    <n v="0"/>
    <n v="48.63"/>
    <n v="0"/>
    <n v="0"/>
    <n v="0"/>
    <n v="0"/>
    <m/>
    <m/>
    <m/>
    <m/>
    <m/>
    <n v="0"/>
    <n v="0"/>
    <n v="0"/>
    <n v="0"/>
    <n v="1.5951616317454054"/>
    <n v="0"/>
    <n v="0"/>
    <n v="0"/>
    <n v="0"/>
    <m/>
    <m/>
    <m/>
    <m/>
    <m/>
    <s v="Covid-19"/>
    <m/>
  </r>
  <r>
    <x v="22"/>
    <x v="0"/>
    <s v="Department for Digital, Culture, Media &amp; Sport"/>
    <x v="1"/>
    <x v="629"/>
    <s v="England"/>
    <n v="0"/>
    <n v="0"/>
    <n v="0"/>
    <n v="0"/>
    <n v="48.073999999999998"/>
    <n v="0"/>
    <n v="0"/>
    <n v="0"/>
    <n v="0"/>
    <m/>
    <m/>
    <m/>
    <m/>
    <m/>
    <n v="0"/>
    <n v="0"/>
    <n v="0"/>
    <n v="0"/>
    <n v="1.5769237154951392"/>
    <n v="0"/>
    <n v="0"/>
    <n v="0"/>
    <n v="0"/>
    <m/>
    <m/>
    <m/>
    <m/>
    <m/>
    <m/>
    <m/>
  </r>
  <r>
    <x v="22"/>
    <x v="0"/>
    <s v="Department for Digital, Culture, Media &amp; Sport"/>
    <x v="1"/>
    <x v="625"/>
    <s v="England"/>
    <n v="0"/>
    <n v="0"/>
    <n v="0"/>
    <n v="0"/>
    <n v="46.012"/>
    <n v="0"/>
    <n v="0"/>
    <n v="0"/>
    <n v="0"/>
    <m/>
    <m/>
    <m/>
    <m/>
    <m/>
    <n v="0"/>
    <n v="0"/>
    <n v="0"/>
    <n v="0"/>
    <n v="1.5092859757324613"/>
    <n v="0"/>
    <n v="0"/>
    <n v="0"/>
    <n v="0"/>
    <m/>
    <m/>
    <m/>
    <m/>
    <m/>
    <s v="Covid-19"/>
    <m/>
  </r>
  <r>
    <x v="22"/>
    <x v="0"/>
    <s v="Department for Digital, Culture, Media &amp; Sport"/>
    <x v="1"/>
    <x v="627"/>
    <s v="England"/>
    <n v="0"/>
    <n v="0"/>
    <n v="0"/>
    <n v="0"/>
    <n v="45.4"/>
    <n v="0"/>
    <n v="0"/>
    <n v="0"/>
    <n v="0"/>
    <m/>
    <m/>
    <m/>
    <m/>
    <m/>
    <n v="0"/>
    <n v="0"/>
    <n v="0"/>
    <n v="0"/>
    <n v="1.4892111470541107"/>
    <n v="0"/>
    <n v="0"/>
    <n v="0"/>
    <n v="0"/>
    <m/>
    <m/>
    <m/>
    <m/>
    <m/>
    <s v="Covid-19"/>
    <m/>
  </r>
  <r>
    <x v="22"/>
    <x v="1"/>
    <s v="Department for Digital, Culture, Media &amp; Sport"/>
    <x v="1"/>
    <x v="629"/>
    <s v="England"/>
    <n v="0"/>
    <n v="0"/>
    <n v="0"/>
    <n v="0"/>
    <n v="29.434000000000001"/>
    <n v="0"/>
    <n v="0"/>
    <n v="0"/>
    <n v="0"/>
    <m/>
    <m/>
    <m/>
    <m/>
    <m/>
    <n v="0"/>
    <n v="0"/>
    <n v="0"/>
    <n v="0"/>
    <n v="0.96549429300420031"/>
    <n v="0"/>
    <n v="0"/>
    <n v="0"/>
    <n v="0"/>
    <m/>
    <m/>
    <m/>
    <m/>
    <m/>
    <m/>
    <m/>
  </r>
  <r>
    <x v="22"/>
    <x v="0"/>
    <s v="Department for Digital, Culture, Media &amp; Sport"/>
    <x v="1"/>
    <x v="630"/>
    <s v="England"/>
    <n v="0"/>
    <n v="0"/>
    <n v="0"/>
    <n v="0"/>
    <n v="16.905999999999999"/>
    <n v="0"/>
    <n v="0"/>
    <n v="0"/>
    <n v="0"/>
    <m/>
    <m/>
    <m/>
    <m/>
    <m/>
    <n v="0"/>
    <n v="0"/>
    <n v="0"/>
    <n v="0"/>
    <n v="0.55455074123561221"/>
    <n v="0"/>
    <n v="0"/>
    <n v="0"/>
    <n v="0"/>
    <m/>
    <m/>
    <m/>
    <m/>
    <m/>
    <m/>
    <m/>
  </r>
  <r>
    <x v="22"/>
    <x v="0"/>
    <s v="Department for Digital, Culture, Media &amp; Sport"/>
    <x v="1"/>
    <x v="625"/>
    <s v="England"/>
    <n v="0"/>
    <n v="0"/>
    <n v="0"/>
    <n v="0"/>
    <n v="15"/>
    <n v="0"/>
    <n v="0"/>
    <n v="0"/>
    <n v="0"/>
    <m/>
    <m/>
    <m/>
    <m/>
    <m/>
    <n v="0"/>
    <n v="0"/>
    <n v="0"/>
    <n v="0"/>
    <n v="0.49203011466545515"/>
    <n v="0"/>
    <n v="0"/>
    <n v="0"/>
    <n v="0"/>
    <m/>
    <m/>
    <m/>
    <m/>
    <m/>
    <s v="Covid-19"/>
    <m/>
  </r>
  <r>
    <x v="22"/>
    <x v="0"/>
    <s v="Department for Digital, Culture, Media &amp; Sport"/>
    <x v="1"/>
    <x v="631"/>
    <s v="England"/>
    <n v="0"/>
    <n v="0"/>
    <n v="0"/>
    <n v="0"/>
    <n v="12.8"/>
    <n v="0"/>
    <n v="0"/>
    <n v="0"/>
    <n v="0"/>
    <m/>
    <m/>
    <m/>
    <m/>
    <m/>
    <n v="0"/>
    <n v="0"/>
    <n v="0"/>
    <n v="0"/>
    <n v="0.41986569784785499"/>
    <n v="0"/>
    <n v="0"/>
    <n v="0"/>
    <n v="0"/>
    <m/>
    <m/>
    <m/>
    <m/>
    <m/>
    <m/>
    <m/>
  </r>
  <r>
    <x v="22"/>
    <x v="1"/>
    <s v="Department for Digital, Culture, Media &amp; Sport"/>
    <x v="1"/>
    <x v="625"/>
    <s v="England"/>
    <n v="0"/>
    <n v="0"/>
    <n v="0"/>
    <n v="0"/>
    <n v="12.6"/>
    <n v="0"/>
    <n v="0"/>
    <n v="0"/>
    <n v="0"/>
    <m/>
    <m/>
    <m/>
    <m/>
    <m/>
    <n v="0"/>
    <n v="0"/>
    <n v="0"/>
    <n v="0"/>
    <n v="0.41330529631898227"/>
    <n v="0"/>
    <n v="0"/>
    <n v="0"/>
    <n v="0"/>
    <m/>
    <m/>
    <m/>
    <m/>
    <m/>
    <s v="Covid-19"/>
    <m/>
  </r>
  <r>
    <x v="22"/>
    <x v="2"/>
    <s v="Department for Digital, Culture, Media &amp; Sport"/>
    <x v="1"/>
    <x v="632"/>
    <s v="England"/>
    <n v="0"/>
    <n v="0"/>
    <n v="0"/>
    <n v="0"/>
    <n v="9.5"/>
    <n v="0"/>
    <n v="0"/>
    <n v="0"/>
    <n v="0"/>
    <m/>
    <m/>
    <m/>
    <m/>
    <m/>
    <n v="0"/>
    <n v="0"/>
    <n v="0"/>
    <n v="0"/>
    <n v="0.31161907262145488"/>
    <n v="0"/>
    <n v="0"/>
    <n v="0"/>
    <n v="0"/>
    <m/>
    <m/>
    <m/>
    <m/>
    <m/>
    <s v="Covid-19"/>
    <m/>
  </r>
  <r>
    <x v="22"/>
    <x v="0"/>
    <s v="Department for Digital, Culture, Media &amp; Sport"/>
    <x v="1"/>
    <x v="4"/>
    <s v="England"/>
    <n v="0"/>
    <n v="0"/>
    <n v="0"/>
    <n v="0"/>
    <n v="7.1310000000000002"/>
    <n v="0"/>
    <n v="0"/>
    <n v="0"/>
    <n v="0"/>
    <m/>
    <m/>
    <m/>
    <m/>
    <m/>
    <n v="0"/>
    <n v="0"/>
    <n v="0"/>
    <n v="0"/>
    <n v="0.23391111651195737"/>
    <n v="0"/>
    <n v="0"/>
    <n v="0"/>
    <n v="0"/>
    <m/>
    <m/>
    <m/>
    <m/>
    <m/>
    <m/>
    <m/>
  </r>
  <r>
    <x v="22"/>
    <x v="0"/>
    <s v="Department for Digital, Culture, Media &amp; Sport"/>
    <x v="1"/>
    <x v="627"/>
    <s v="England"/>
    <n v="0"/>
    <n v="0"/>
    <n v="0"/>
    <n v="0"/>
    <n v="3.5"/>
    <n v="0"/>
    <n v="0"/>
    <n v="0"/>
    <n v="0"/>
    <m/>
    <m/>
    <m/>
    <m/>
    <m/>
    <n v="0"/>
    <n v="0"/>
    <n v="0"/>
    <n v="0"/>
    <n v="0.11480702675527286"/>
    <n v="0"/>
    <n v="0"/>
    <n v="0"/>
    <n v="0"/>
    <m/>
    <m/>
    <m/>
    <m/>
    <m/>
    <s v="Covid-19"/>
    <m/>
  </r>
  <r>
    <x v="22"/>
    <x v="1"/>
    <s v="Department for Digital, Culture, Media &amp; Sport"/>
    <x v="1"/>
    <x v="633"/>
    <s v="England"/>
    <n v="0"/>
    <n v="0"/>
    <n v="0"/>
    <n v="0"/>
    <n v="3.4329999999999998"/>
    <n v="0"/>
    <n v="0"/>
    <n v="0"/>
    <n v="0"/>
    <m/>
    <m/>
    <m/>
    <m/>
    <m/>
    <n v="0"/>
    <n v="0"/>
    <n v="0"/>
    <n v="0"/>
    <n v="0.1126092922431005"/>
    <n v="0"/>
    <n v="0"/>
    <n v="0"/>
    <n v="0"/>
    <m/>
    <m/>
    <m/>
    <m/>
    <m/>
    <m/>
    <m/>
  </r>
  <r>
    <x v="22"/>
    <x v="0"/>
    <s v="Department for Digital, Culture, Media &amp; Sport"/>
    <x v="1"/>
    <x v="634"/>
    <s v="England"/>
    <n v="0"/>
    <n v="0"/>
    <n v="0"/>
    <n v="0"/>
    <n v="3.2"/>
    <n v="0"/>
    <n v="0"/>
    <n v="0"/>
    <n v="0"/>
    <m/>
    <m/>
    <m/>
    <m/>
    <m/>
    <n v="0"/>
    <n v="0"/>
    <n v="0"/>
    <n v="0"/>
    <n v="0.10496642446196375"/>
    <n v="0"/>
    <n v="0"/>
    <n v="0"/>
    <n v="0"/>
    <m/>
    <m/>
    <m/>
    <m/>
    <m/>
    <m/>
    <m/>
  </r>
  <r>
    <x v="22"/>
    <x v="1"/>
    <s v="Department for Digital, Culture, Media &amp; Sport"/>
    <x v="1"/>
    <x v="635"/>
    <s v="England"/>
    <n v="0"/>
    <n v="0"/>
    <n v="0"/>
    <n v="0"/>
    <n v="3"/>
    <n v="0"/>
    <n v="0"/>
    <n v="0"/>
    <n v="0"/>
    <m/>
    <m/>
    <m/>
    <m/>
    <m/>
    <n v="0"/>
    <n v="0"/>
    <n v="0"/>
    <n v="0"/>
    <n v="9.8406022933091017E-2"/>
    <n v="0"/>
    <n v="0"/>
    <n v="0"/>
    <n v="0"/>
    <m/>
    <m/>
    <m/>
    <m/>
    <m/>
    <m/>
    <m/>
  </r>
  <r>
    <x v="22"/>
    <x v="0"/>
    <s v="Department for Digital, Culture, Media &amp; Sport"/>
    <x v="1"/>
    <x v="635"/>
    <s v="England"/>
    <n v="0"/>
    <n v="0"/>
    <n v="0"/>
    <n v="0"/>
    <n v="2.6080000000000001"/>
    <n v="0"/>
    <n v="0"/>
    <n v="0"/>
    <n v="0"/>
    <m/>
    <m/>
    <m/>
    <m/>
    <m/>
    <n v="0"/>
    <n v="0"/>
    <n v="0"/>
    <n v="0"/>
    <n v="8.5547635936500471E-2"/>
    <n v="0"/>
    <n v="0"/>
    <n v="0"/>
    <n v="0"/>
    <m/>
    <m/>
    <m/>
    <m/>
    <m/>
    <m/>
    <m/>
  </r>
  <r>
    <x v="22"/>
    <x v="2"/>
    <s v="Department for Digital, Culture, Media &amp; Sport"/>
    <x v="1"/>
    <x v="636"/>
    <s v="England"/>
    <n v="0"/>
    <n v="0"/>
    <n v="0"/>
    <n v="0"/>
    <n v="2"/>
    <n v="0"/>
    <n v="0"/>
    <n v="0"/>
    <n v="0"/>
    <m/>
    <m/>
    <m/>
    <m/>
    <m/>
    <n v="0"/>
    <n v="0"/>
    <n v="0"/>
    <n v="0"/>
    <n v="6.5604015288727349E-2"/>
    <n v="0"/>
    <n v="0"/>
    <n v="0"/>
    <n v="0"/>
    <m/>
    <m/>
    <m/>
    <m/>
    <m/>
    <s v="Covid-19"/>
    <m/>
  </r>
  <r>
    <x v="22"/>
    <x v="0"/>
    <s v="Department for Digital, Culture, Media &amp; Sport"/>
    <x v="1"/>
    <x v="628"/>
    <s v="England"/>
    <n v="0"/>
    <n v="0"/>
    <n v="0"/>
    <n v="0"/>
    <n v="1.93"/>
    <n v="0"/>
    <n v="0"/>
    <n v="0"/>
    <n v="0"/>
    <m/>
    <m/>
    <m/>
    <m/>
    <m/>
    <n v="0"/>
    <n v="0"/>
    <n v="0"/>
    <n v="0"/>
    <n v="6.3307874753621901E-2"/>
    <n v="0"/>
    <n v="0"/>
    <n v="0"/>
    <n v="0"/>
    <m/>
    <m/>
    <m/>
    <m/>
    <m/>
    <s v="Covid-19"/>
    <m/>
  </r>
  <r>
    <x v="22"/>
    <x v="0"/>
    <s v="Department for Digital, Culture, Media &amp; Sport"/>
    <x v="1"/>
    <x v="637"/>
    <s v="England"/>
    <n v="0"/>
    <n v="0"/>
    <n v="0"/>
    <n v="0"/>
    <n v="1.911"/>
    <n v="0"/>
    <n v="0"/>
    <n v="0"/>
    <n v="0"/>
    <m/>
    <m/>
    <m/>
    <m/>
    <m/>
    <n v="0"/>
    <n v="0"/>
    <n v="0"/>
    <n v="0"/>
    <n v="6.2684636608378974E-2"/>
    <n v="0"/>
    <n v="0"/>
    <n v="0"/>
    <n v="0"/>
    <m/>
    <m/>
    <m/>
    <m/>
    <m/>
    <m/>
    <m/>
  </r>
  <r>
    <x v="22"/>
    <x v="0"/>
    <s v="Department for Digital, Culture, Media &amp; Sport"/>
    <x v="1"/>
    <x v="638"/>
    <s v="England"/>
    <n v="0"/>
    <n v="0"/>
    <n v="0"/>
    <n v="0"/>
    <n v="1.5"/>
    <n v="0"/>
    <n v="0"/>
    <n v="0"/>
    <n v="0"/>
    <m/>
    <m/>
    <m/>
    <m/>
    <m/>
    <n v="0"/>
    <n v="0"/>
    <n v="0"/>
    <n v="0"/>
    <n v="4.9203011466545508E-2"/>
    <n v="0"/>
    <n v="0"/>
    <n v="0"/>
    <n v="0"/>
    <m/>
    <m/>
    <m/>
    <m/>
    <m/>
    <m/>
    <m/>
  </r>
  <r>
    <x v="22"/>
    <x v="0"/>
    <s v="Department for Digital, Culture, Media &amp; Sport"/>
    <x v="1"/>
    <x v="639"/>
    <s v="England"/>
    <n v="0"/>
    <n v="0"/>
    <n v="0"/>
    <n v="0"/>
    <n v="1.18"/>
    <n v="0"/>
    <n v="0"/>
    <n v="0"/>
    <n v="0"/>
    <m/>
    <m/>
    <m/>
    <m/>
    <m/>
    <n v="0"/>
    <n v="0"/>
    <n v="0"/>
    <n v="0"/>
    <n v="3.8706369020349136E-2"/>
    <n v="0"/>
    <n v="0"/>
    <n v="0"/>
    <n v="0"/>
    <m/>
    <m/>
    <m/>
    <m/>
    <m/>
    <m/>
    <m/>
  </r>
  <r>
    <x v="22"/>
    <x v="1"/>
    <s v="Department for Digital, Culture, Media &amp; Sport"/>
    <x v="1"/>
    <x v="230"/>
    <s v="England"/>
    <n v="0"/>
    <n v="0"/>
    <n v="0"/>
    <n v="0"/>
    <n v="0.93"/>
    <n v="0"/>
    <n v="0"/>
    <n v="0"/>
    <n v="0"/>
    <m/>
    <m/>
    <m/>
    <m/>
    <m/>
    <n v="0"/>
    <n v="0"/>
    <n v="0"/>
    <n v="0"/>
    <n v="3.050586710925822E-2"/>
    <n v="0"/>
    <n v="0"/>
    <n v="0"/>
    <n v="0"/>
    <m/>
    <m/>
    <m/>
    <m/>
    <m/>
    <m/>
    <m/>
  </r>
  <r>
    <x v="22"/>
    <x v="1"/>
    <s v="Department for Digital, Culture, Media &amp; Sport"/>
    <x v="1"/>
    <x v="640"/>
    <s v="England"/>
    <n v="0"/>
    <n v="0"/>
    <n v="0"/>
    <n v="0"/>
    <n v="0.77400000000000002"/>
    <n v="0"/>
    <n v="0"/>
    <n v="0"/>
    <n v="0"/>
    <m/>
    <m/>
    <m/>
    <m/>
    <m/>
    <n v="0"/>
    <n v="0"/>
    <n v="0"/>
    <n v="0"/>
    <n v="2.5388753916737485E-2"/>
    <n v="0"/>
    <n v="0"/>
    <n v="0"/>
    <n v="0"/>
    <m/>
    <m/>
    <m/>
    <m/>
    <m/>
    <m/>
    <m/>
  </r>
  <r>
    <x v="22"/>
    <x v="0"/>
    <s v="Department for Digital, Culture, Media &amp; Sport"/>
    <x v="1"/>
    <x v="641"/>
    <s v="England"/>
    <n v="0"/>
    <n v="0"/>
    <n v="0"/>
    <n v="0"/>
    <n v="0.67100000000000004"/>
    <n v="0"/>
    <n v="0"/>
    <n v="0"/>
    <n v="0"/>
    <m/>
    <m/>
    <m/>
    <m/>
    <m/>
    <n v="0"/>
    <n v="0"/>
    <n v="0"/>
    <n v="0"/>
    <n v="2.2010147129368024E-2"/>
    <n v="0"/>
    <n v="0"/>
    <n v="0"/>
    <n v="0"/>
    <m/>
    <m/>
    <m/>
    <m/>
    <m/>
    <m/>
    <m/>
  </r>
  <r>
    <x v="22"/>
    <x v="0"/>
    <s v="Department for Digital, Culture, Media &amp; Sport"/>
    <x v="1"/>
    <x v="640"/>
    <s v="England"/>
    <n v="0"/>
    <n v="0"/>
    <n v="0"/>
    <n v="0"/>
    <n v="0.56899999999999995"/>
    <n v="0"/>
    <n v="0"/>
    <n v="0"/>
    <n v="0"/>
    <m/>
    <m/>
    <m/>
    <m/>
    <m/>
    <n v="0"/>
    <n v="0"/>
    <n v="0"/>
    <n v="0"/>
    <n v="1.866434234964293E-2"/>
    <n v="0"/>
    <n v="0"/>
    <n v="0"/>
    <n v="0"/>
    <m/>
    <m/>
    <m/>
    <m/>
    <m/>
    <m/>
    <m/>
  </r>
  <r>
    <x v="22"/>
    <x v="1"/>
    <s v="Department for Digital, Culture, Media &amp; Sport"/>
    <x v="1"/>
    <x v="635"/>
    <s v="England"/>
    <n v="0"/>
    <n v="0"/>
    <n v="0"/>
    <n v="0"/>
    <n v="0.5"/>
    <n v="0"/>
    <n v="0"/>
    <n v="0"/>
    <n v="0"/>
    <m/>
    <m/>
    <m/>
    <m/>
    <m/>
    <n v="0"/>
    <n v="0"/>
    <n v="0"/>
    <n v="0"/>
    <n v="1.6401003822181837E-2"/>
    <n v="0"/>
    <n v="0"/>
    <n v="0"/>
    <n v="0"/>
    <m/>
    <m/>
    <m/>
    <m/>
    <m/>
    <m/>
    <m/>
  </r>
  <r>
    <x v="22"/>
    <x v="0"/>
    <s v="Department for Digital, Culture, Media &amp; Sport"/>
    <x v="1"/>
    <x v="630"/>
    <s v="England"/>
    <n v="0"/>
    <n v="0"/>
    <n v="0"/>
    <n v="0"/>
    <n v="0.495"/>
    <n v="0"/>
    <n v="0"/>
    <n v="0"/>
    <n v="0"/>
    <m/>
    <m/>
    <m/>
    <m/>
    <m/>
    <n v="0"/>
    <n v="0"/>
    <n v="0"/>
    <n v="0"/>
    <n v="1.623699378396002E-2"/>
    <n v="0"/>
    <n v="0"/>
    <n v="0"/>
    <n v="0"/>
    <m/>
    <m/>
    <m/>
    <m/>
    <m/>
    <m/>
    <m/>
  </r>
  <r>
    <x v="22"/>
    <x v="0"/>
    <s v="Department for Digital, Culture, Media &amp; Sport"/>
    <x v="1"/>
    <x v="641"/>
    <s v="England"/>
    <n v="0"/>
    <n v="0"/>
    <n v="0"/>
    <n v="0"/>
    <n v="0.39"/>
    <n v="0"/>
    <n v="0"/>
    <n v="0"/>
    <n v="0"/>
    <m/>
    <m/>
    <m/>
    <m/>
    <m/>
    <n v="0"/>
    <n v="0"/>
    <n v="0"/>
    <n v="0"/>
    <n v="1.2792782981301834E-2"/>
    <n v="0"/>
    <n v="0"/>
    <n v="0"/>
    <n v="0"/>
    <m/>
    <m/>
    <m/>
    <m/>
    <m/>
    <m/>
    <m/>
  </r>
  <r>
    <x v="22"/>
    <x v="0"/>
    <s v="Department for Digital, Culture, Media &amp; Sport"/>
    <x v="1"/>
    <x v="230"/>
    <s v="England"/>
    <n v="0"/>
    <n v="0"/>
    <n v="0"/>
    <n v="0"/>
    <n v="7.0000000000000007E-2"/>
    <n v="0"/>
    <n v="0"/>
    <n v="0"/>
    <n v="0"/>
    <m/>
    <m/>
    <m/>
    <m/>
    <m/>
    <n v="0"/>
    <n v="0"/>
    <n v="0"/>
    <n v="0"/>
    <n v="2.2961405351054572E-3"/>
    <n v="0"/>
    <n v="0"/>
    <n v="0"/>
    <n v="0"/>
    <m/>
    <m/>
    <m/>
    <m/>
    <m/>
    <m/>
    <m/>
  </r>
  <r>
    <x v="22"/>
    <x v="0"/>
    <s v="Department for Digital, Culture, Media &amp; Sport"/>
    <x v="1"/>
    <x v="642"/>
    <s v="UK"/>
    <n v="0"/>
    <n v="0"/>
    <n v="0"/>
    <n v="0"/>
    <n v="-0.14199999999999999"/>
    <n v="0"/>
    <n v="0"/>
    <n v="0"/>
    <n v="0"/>
    <m/>
    <m/>
    <m/>
    <m/>
    <m/>
    <n v="0"/>
    <n v="0"/>
    <n v="0"/>
    <n v="0"/>
    <n v="-3.6098899199999996E-3"/>
    <n v="0"/>
    <n v="0"/>
    <n v="0"/>
    <n v="0"/>
    <m/>
    <m/>
    <m/>
    <m/>
    <m/>
    <m/>
    <m/>
  </r>
  <r>
    <x v="22"/>
    <x v="1"/>
    <s v="Department for Digital, Culture, Media &amp; Sport"/>
    <x v="1"/>
    <x v="643"/>
    <s v="England"/>
    <n v="0"/>
    <n v="0"/>
    <n v="0"/>
    <n v="0"/>
    <n v="-0.45"/>
    <n v="0"/>
    <n v="0"/>
    <n v="0"/>
    <n v="0"/>
    <m/>
    <m/>
    <m/>
    <m/>
    <m/>
    <n v="0"/>
    <n v="0"/>
    <n v="0"/>
    <n v="0"/>
    <n v="-1.4742E-2"/>
    <n v="0"/>
    <n v="0"/>
    <n v="0"/>
    <n v="0"/>
    <m/>
    <m/>
    <m/>
    <m/>
    <m/>
    <m/>
    <m/>
  </r>
  <r>
    <x v="22"/>
    <x v="1"/>
    <s v="Department for Digital, Culture, Media &amp; Sport"/>
    <x v="1"/>
    <x v="644"/>
    <s v="England"/>
    <n v="0"/>
    <n v="0"/>
    <n v="0"/>
    <n v="0"/>
    <n v="-1.0609999999999999"/>
    <n v="0"/>
    <n v="0"/>
    <n v="0"/>
    <n v="0"/>
    <m/>
    <m/>
    <m/>
    <m/>
    <m/>
    <n v="0"/>
    <n v="0"/>
    <n v="0"/>
    <n v="0"/>
    <n v="-2.6972487359999998E-2"/>
    <n v="0"/>
    <n v="0"/>
    <n v="0"/>
    <n v="0"/>
    <m/>
    <m/>
    <m/>
    <m/>
    <m/>
    <m/>
    <m/>
  </r>
  <r>
    <x v="22"/>
    <x v="0"/>
    <s v="Department for Digital, Culture, Media &amp; Sport"/>
    <x v="1"/>
    <x v="645"/>
    <s v="UK"/>
    <n v="0"/>
    <n v="0"/>
    <n v="0"/>
    <n v="0"/>
    <n v="-2.2650000000000001"/>
    <n v="0"/>
    <n v="0"/>
    <n v="0"/>
    <n v="0"/>
    <m/>
    <m/>
    <m/>
    <m/>
    <m/>
    <n v="0"/>
    <n v="0"/>
    <n v="0"/>
    <n v="0"/>
    <n v="-5.75802864E-2"/>
    <n v="0"/>
    <n v="0"/>
    <n v="0"/>
    <n v="0"/>
    <m/>
    <m/>
    <m/>
    <m/>
    <m/>
    <m/>
    <m/>
  </r>
  <r>
    <x v="22"/>
    <x v="1"/>
    <s v="Department for Digital, Culture, Media &amp; Sport"/>
    <x v="1"/>
    <x v="646"/>
    <s v="UK"/>
    <n v="0"/>
    <n v="0"/>
    <n v="0"/>
    <n v="0"/>
    <n v="-3"/>
    <n v="0"/>
    <n v="0"/>
    <n v="0"/>
    <n v="0"/>
    <m/>
    <m/>
    <m/>
    <m/>
    <m/>
    <n v="0"/>
    <n v="0"/>
    <n v="0"/>
    <n v="0"/>
    <n v="-7.6912270785772147E-2"/>
    <n v="0"/>
    <n v="0"/>
    <n v="0"/>
    <n v="0"/>
    <m/>
    <m/>
    <m/>
    <m/>
    <m/>
    <m/>
    <m/>
  </r>
  <r>
    <x v="22"/>
    <x v="1"/>
    <s v="Department for Digital, Culture, Media &amp; Sport"/>
    <x v="1"/>
    <x v="647"/>
    <s v="England"/>
    <n v="0"/>
    <n v="0"/>
    <n v="0"/>
    <n v="0"/>
    <n v="-5.2"/>
    <n v="0"/>
    <n v="0"/>
    <n v="0"/>
    <n v="0"/>
    <m/>
    <m/>
    <m/>
    <m/>
    <m/>
    <n v="0"/>
    <n v="0"/>
    <n v="0"/>
    <n v="0"/>
    <n v="-0.17134962572759976"/>
    <n v="0"/>
    <n v="0"/>
    <n v="0"/>
    <n v="0"/>
    <m/>
    <m/>
    <m/>
    <m/>
    <m/>
    <m/>
    <m/>
  </r>
  <r>
    <x v="22"/>
    <x v="1"/>
    <s v="Department for Digital, Culture, Media &amp; Sport"/>
    <x v="1"/>
    <x v="648"/>
    <s v="UK"/>
    <n v="0"/>
    <n v="0"/>
    <n v="0"/>
    <n v="0"/>
    <n v="-6"/>
    <n v="0"/>
    <n v="0"/>
    <n v="0"/>
    <n v="0"/>
    <m/>
    <m/>
    <m/>
    <m/>
    <m/>
    <n v="0"/>
    <n v="0"/>
    <n v="0"/>
    <n v="0"/>
    <n v="-0.15253055999999998"/>
    <n v="0"/>
    <n v="0"/>
    <n v="0"/>
    <n v="0"/>
    <m/>
    <m/>
    <m/>
    <m/>
    <m/>
    <m/>
    <m/>
  </r>
  <r>
    <x v="22"/>
    <x v="1"/>
    <s v="Department for Digital, Culture, Media &amp; Sport"/>
    <x v="1"/>
    <x v="641"/>
    <s v="England"/>
    <n v="0"/>
    <n v="0"/>
    <n v="0"/>
    <n v="0"/>
    <n v="-6.5"/>
    <n v="0"/>
    <n v="0"/>
    <n v="0"/>
    <n v="0"/>
    <m/>
    <m/>
    <m/>
    <m/>
    <m/>
    <n v="0"/>
    <n v="0"/>
    <n v="0"/>
    <n v="0"/>
    <n v="-0.16524143999999999"/>
    <n v="0"/>
    <n v="0"/>
    <n v="0"/>
    <n v="0"/>
    <m/>
    <m/>
    <m/>
    <m/>
    <m/>
    <m/>
    <m/>
  </r>
  <r>
    <x v="22"/>
    <x v="0"/>
    <s v="Department for Digital, Culture, Media &amp; Sport"/>
    <x v="1"/>
    <x v="649"/>
    <s v="UK"/>
    <n v="0"/>
    <n v="0"/>
    <n v="0"/>
    <n v="0"/>
    <n v="-10.9"/>
    <n v="0"/>
    <n v="0"/>
    <n v="0"/>
    <n v="0"/>
    <m/>
    <m/>
    <m/>
    <m/>
    <m/>
    <n v="0"/>
    <n v="0"/>
    <n v="0"/>
    <n v="0"/>
    <n v="-0.277097184"/>
    <n v="0"/>
    <n v="0"/>
    <n v="0"/>
    <n v="0"/>
    <m/>
    <m/>
    <m/>
    <m/>
    <m/>
    <m/>
    <m/>
  </r>
  <r>
    <x v="22"/>
    <x v="0"/>
    <s v="Department for Digital, Culture, Media &amp; Sport"/>
    <x v="1"/>
    <x v="650"/>
    <s v="England"/>
    <n v="0"/>
    <n v="0"/>
    <n v="0"/>
    <n v="0"/>
    <n v="-13.749000000000001"/>
    <n v="0"/>
    <n v="0"/>
    <n v="0"/>
    <n v="0"/>
    <m/>
    <m/>
    <m/>
    <m/>
    <m/>
    <n v="0"/>
    <n v="0"/>
    <n v="0"/>
    <n v="0"/>
    <n v="-0.34952377824000003"/>
    <n v="0"/>
    <n v="0"/>
    <n v="0"/>
    <n v="0"/>
    <m/>
    <m/>
    <m/>
    <m/>
    <m/>
    <m/>
    <m/>
  </r>
  <r>
    <x v="22"/>
    <x v="1"/>
    <s v="Department for Digital, Culture, Media &amp; Sport"/>
    <x v="1"/>
    <x v="651"/>
    <s v="UK"/>
    <n v="0"/>
    <n v="0"/>
    <n v="0"/>
    <n v="0"/>
    <n v="-15"/>
    <n v="0"/>
    <n v="0"/>
    <n v="0"/>
    <n v="0"/>
    <m/>
    <m/>
    <m/>
    <m/>
    <m/>
    <n v="0"/>
    <n v="0"/>
    <n v="0"/>
    <n v="0"/>
    <n v="-0.38132639999999995"/>
    <n v="0"/>
    <n v="0"/>
    <n v="0"/>
    <n v="0"/>
    <m/>
    <m/>
    <m/>
    <m/>
    <m/>
    <m/>
    <m/>
  </r>
  <r>
    <x v="22"/>
    <x v="1"/>
    <s v="Department for Digital, Culture, Media &amp; Sport"/>
    <x v="1"/>
    <x v="648"/>
    <s v="UK"/>
    <n v="0"/>
    <n v="0"/>
    <n v="0"/>
    <n v="0"/>
    <n v="-17.399999999999999"/>
    <n v="0"/>
    <n v="0"/>
    <n v="0"/>
    <n v="0"/>
    <m/>
    <m/>
    <m/>
    <m/>
    <m/>
    <n v="0"/>
    <n v="0"/>
    <n v="0"/>
    <n v="0"/>
    <n v="-0.44233862400000001"/>
    <n v="0"/>
    <n v="0"/>
    <n v="0"/>
    <n v="0"/>
    <m/>
    <m/>
    <m/>
    <m/>
    <m/>
    <m/>
    <m/>
  </r>
  <r>
    <x v="22"/>
    <x v="0"/>
    <s v="Department for Digital, Culture, Media &amp; Sport"/>
    <x v="1"/>
    <x v="652"/>
    <s v="UK"/>
    <n v="0"/>
    <n v="0"/>
    <n v="0"/>
    <n v="0"/>
    <n v="-34.374000000000002"/>
    <n v="0"/>
    <n v="0"/>
    <n v="0"/>
    <n v="0"/>
    <m/>
    <m/>
    <m/>
    <m/>
    <m/>
    <n v="0"/>
    <n v="0"/>
    <n v="0"/>
    <n v="0"/>
    <n v="-0.87384757823999992"/>
    <n v="0"/>
    <n v="0"/>
    <n v="0"/>
    <n v="0"/>
    <m/>
    <m/>
    <m/>
    <m/>
    <m/>
    <m/>
    <m/>
  </r>
  <r>
    <x v="22"/>
    <x v="0"/>
    <s v="HM Land Registry"/>
    <x v="1"/>
    <x v="653"/>
    <s v="England &amp; Wales"/>
    <n v="0"/>
    <n v="0"/>
    <n v="0"/>
    <n v="0"/>
    <n v="-15"/>
    <n v="0"/>
    <n v="0"/>
    <n v="0"/>
    <n v="0"/>
    <m/>
    <m/>
    <m/>
    <m/>
    <m/>
    <n v="0"/>
    <n v="0"/>
    <n v="0"/>
    <n v="0"/>
    <n v="-0.46593126554512937"/>
    <n v="0"/>
    <n v="0"/>
    <n v="0"/>
    <n v="0"/>
    <m/>
    <m/>
    <m/>
    <m/>
    <m/>
    <m/>
    <m/>
  </r>
  <r>
    <x v="22"/>
    <x v="0"/>
    <s v="Home Office"/>
    <x v="1"/>
    <x v="654"/>
    <s v="England &amp; Wales"/>
    <n v="0"/>
    <n v="0"/>
    <n v="0"/>
    <n v="0"/>
    <n v="132.357"/>
    <n v="0"/>
    <n v="0"/>
    <n v="0"/>
    <n v="0"/>
    <m/>
    <m/>
    <m/>
    <m/>
    <m/>
    <n v="0"/>
    <n v="0"/>
    <n v="0"/>
    <n v="0"/>
    <n v="4.1112843009171129"/>
    <n v="0"/>
    <n v="0"/>
    <n v="0"/>
    <n v="0"/>
    <m/>
    <m/>
    <m/>
    <m/>
    <m/>
    <s v="Covid-19"/>
    <m/>
  </r>
  <r>
    <x v="22"/>
    <x v="0"/>
    <s v="Home Office"/>
    <x v="1"/>
    <x v="655"/>
    <s v="England &amp; Wales"/>
    <n v="0"/>
    <n v="0"/>
    <n v="0"/>
    <n v="0"/>
    <n v="36"/>
    <n v="0"/>
    <n v="0"/>
    <n v="0"/>
    <n v="0"/>
    <m/>
    <m/>
    <m/>
    <m/>
    <m/>
    <n v="0"/>
    <n v="0"/>
    <n v="0"/>
    <n v="0"/>
    <n v="1.1182350373083105"/>
    <n v="0"/>
    <n v="0"/>
    <n v="0"/>
    <n v="0"/>
    <m/>
    <m/>
    <m/>
    <m/>
    <m/>
    <s v="Covid-19"/>
    <m/>
  </r>
  <r>
    <x v="22"/>
    <x v="0"/>
    <s v="Home Office"/>
    <x v="1"/>
    <x v="656"/>
    <s v="England &amp; Wales"/>
    <n v="0"/>
    <n v="0"/>
    <n v="0"/>
    <n v="0"/>
    <n v="30"/>
    <n v="0"/>
    <n v="0"/>
    <n v="0"/>
    <n v="0"/>
    <m/>
    <m/>
    <m/>
    <m/>
    <m/>
    <n v="0"/>
    <n v="0"/>
    <n v="0"/>
    <n v="0"/>
    <n v="0.93186253109025874"/>
    <n v="0"/>
    <n v="0"/>
    <n v="0"/>
    <n v="0"/>
    <m/>
    <m/>
    <m/>
    <m/>
    <m/>
    <s v="Covid-19"/>
    <m/>
  </r>
  <r>
    <x v="22"/>
    <x v="0"/>
    <s v="Home Office"/>
    <x v="1"/>
    <x v="657"/>
    <s v="England &amp; Wales"/>
    <n v="0"/>
    <n v="0"/>
    <n v="0"/>
    <n v="0"/>
    <n v="25"/>
    <n v="0"/>
    <n v="0"/>
    <n v="0"/>
    <n v="0"/>
    <m/>
    <m/>
    <m/>
    <m/>
    <m/>
    <n v="0"/>
    <n v="0"/>
    <n v="0"/>
    <n v="0"/>
    <n v="0.77655210924188223"/>
    <n v="0"/>
    <n v="0"/>
    <n v="0"/>
    <n v="0"/>
    <m/>
    <m/>
    <m/>
    <m/>
    <m/>
    <s v="EU Exit"/>
    <m/>
  </r>
  <r>
    <x v="22"/>
    <x v="0"/>
    <s v="Home Office"/>
    <x v="1"/>
    <x v="658"/>
    <s v="England &amp; Wales"/>
    <n v="0"/>
    <n v="0"/>
    <n v="0"/>
    <n v="0"/>
    <n v="15"/>
    <n v="0"/>
    <n v="0"/>
    <n v="0"/>
    <n v="0"/>
    <m/>
    <m/>
    <m/>
    <m/>
    <m/>
    <n v="0"/>
    <n v="0"/>
    <n v="0"/>
    <n v="0"/>
    <n v="0.46593126554512937"/>
    <n v="0"/>
    <n v="0"/>
    <n v="0"/>
    <n v="0"/>
    <m/>
    <m/>
    <m/>
    <m/>
    <m/>
    <m/>
    <m/>
  </r>
  <r>
    <x v="22"/>
    <x v="0"/>
    <s v="Home Office"/>
    <x v="1"/>
    <x v="659"/>
    <s v="England &amp; Wales"/>
    <n v="0"/>
    <n v="0"/>
    <n v="0"/>
    <n v="0"/>
    <n v="6"/>
    <n v="0"/>
    <n v="0"/>
    <n v="0"/>
    <n v="0"/>
    <m/>
    <m/>
    <m/>
    <m/>
    <m/>
    <n v="0"/>
    <n v="0"/>
    <n v="0"/>
    <n v="0"/>
    <n v="0.18637250621805174"/>
    <n v="0"/>
    <n v="0"/>
    <n v="0"/>
    <n v="0"/>
    <m/>
    <m/>
    <m/>
    <m/>
    <m/>
    <s v="Covid-19"/>
    <m/>
  </r>
  <r>
    <x v="22"/>
    <x v="0"/>
    <s v="Home Office"/>
    <x v="1"/>
    <x v="660"/>
    <s v="England &amp; Wales"/>
    <n v="0"/>
    <n v="0"/>
    <n v="0"/>
    <n v="0"/>
    <n v="0.23400000000000001"/>
    <n v="0"/>
    <n v="0"/>
    <n v="0"/>
    <n v="0"/>
    <m/>
    <m/>
    <m/>
    <m/>
    <m/>
    <n v="0"/>
    <n v="0"/>
    <n v="0"/>
    <n v="0"/>
    <n v="7.2685277425040178E-3"/>
    <n v="0"/>
    <n v="0"/>
    <n v="0"/>
    <n v="0"/>
    <m/>
    <m/>
    <m/>
    <m/>
    <m/>
    <m/>
    <m/>
  </r>
  <r>
    <x v="22"/>
    <x v="0"/>
    <s v="Home Office"/>
    <x v="1"/>
    <x v="660"/>
    <s v="England &amp; Wales"/>
    <n v="0"/>
    <n v="0"/>
    <n v="0"/>
    <n v="0"/>
    <n v="0.161"/>
    <n v="0"/>
    <n v="0"/>
    <n v="0"/>
    <n v="0"/>
    <m/>
    <m/>
    <m/>
    <m/>
    <m/>
    <n v="0"/>
    <n v="0"/>
    <n v="0"/>
    <n v="0"/>
    <n v="5.0009955835177214E-3"/>
    <n v="0"/>
    <n v="0"/>
    <n v="0"/>
    <n v="0"/>
    <m/>
    <m/>
    <m/>
    <m/>
    <m/>
    <m/>
    <m/>
  </r>
  <r>
    <x v="22"/>
    <x v="1"/>
    <s v="Ministry of Housing, Communities &amp; Local Government"/>
    <x v="1"/>
    <x v="661"/>
    <s v="England"/>
    <n v="0"/>
    <n v="0"/>
    <n v="0"/>
    <n v="0"/>
    <n v="95"/>
    <n v="0"/>
    <n v="0"/>
    <n v="0"/>
    <n v="0"/>
    <m/>
    <m/>
    <m/>
    <m/>
    <m/>
    <n v="0"/>
    <n v="0"/>
    <n v="0"/>
    <n v="0"/>
    <n v="3.116190726214549"/>
    <n v="0"/>
    <n v="0"/>
    <n v="0"/>
    <n v="0"/>
    <m/>
    <m/>
    <m/>
    <m/>
    <m/>
    <m/>
    <m/>
  </r>
  <r>
    <x v="22"/>
    <x v="1"/>
    <s v="Ministry of Housing, Communities &amp; Local Government"/>
    <x v="1"/>
    <x v="662"/>
    <s v="England"/>
    <n v="0"/>
    <n v="0"/>
    <n v="0"/>
    <n v="0"/>
    <n v="4.242"/>
    <n v="0"/>
    <n v="0"/>
    <n v="0"/>
    <n v="0"/>
    <m/>
    <m/>
    <m/>
    <m/>
    <m/>
    <n v="0"/>
    <n v="0"/>
    <n v="0"/>
    <n v="0"/>
    <n v="0.13914611642739069"/>
    <n v="0"/>
    <n v="0"/>
    <n v="0"/>
    <n v="0"/>
    <m/>
    <m/>
    <m/>
    <m/>
    <m/>
    <m/>
    <m/>
  </r>
  <r>
    <x v="22"/>
    <x v="0"/>
    <s v="Ministry of Housing, Communities &amp; Local Government"/>
    <x v="1"/>
    <x v="663"/>
    <s v="England"/>
    <n v="0"/>
    <n v="0"/>
    <n v="0"/>
    <n v="0"/>
    <n v="159.5"/>
    <n v="0"/>
    <n v="0"/>
    <n v="0"/>
    <n v="0"/>
    <m/>
    <m/>
    <m/>
    <m/>
    <m/>
    <n v="0"/>
    <n v="0"/>
    <n v="0"/>
    <n v="0"/>
    <n v="5.2319202192760059"/>
    <n v="0"/>
    <n v="0"/>
    <n v="0"/>
    <n v="0"/>
    <m/>
    <m/>
    <m/>
    <m/>
    <m/>
    <s v="Covid-19"/>
    <m/>
  </r>
  <r>
    <x v="22"/>
    <x v="0"/>
    <s v="Ministry of Housing, Communities &amp; Local Government"/>
    <x v="1"/>
    <x v="664"/>
    <s v="England"/>
    <n v="0"/>
    <n v="0"/>
    <n v="0"/>
    <n v="0"/>
    <n v="85"/>
    <n v="0"/>
    <n v="0"/>
    <n v="0"/>
    <n v="0"/>
    <m/>
    <m/>
    <m/>
    <m/>
    <m/>
    <n v="0"/>
    <n v="0"/>
    <n v="0"/>
    <n v="0"/>
    <n v="2.7881706497709122"/>
    <n v="0"/>
    <n v="0"/>
    <n v="0"/>
    <n v="0"/>
    <m/>
    <m/>
    <m/>
    <m/>
    <m/>
    <m/>
    <m/>
  </r>
  <r>
    <x v="22"/>
    <x v="0"/>
    <s v="Ministry of Housing, Communities &amp; Local Government"/>
    <x v="1"/>
    <x v="665"/>
    <s v="England"/>
    <n v="0"/>
    <n v="0"/>
    <n v="0"/>
    <n v="0"/>
    <n v="39.4"/>
    <n v="0"/>
    <n v="0"/>
    <n v="0"/>
    <n v="0"/>
    <m/>
    <m/>
    <m/>
    <m/>
    <m/>
    <n v="0"/>
    <n v="0"/>
    <n v="0"/>
    <n v="0"/>
    <n v="1.2923991011879288"/>
    <n v="0"/>
    <n v="0"/>
    <n v="0"/>
    <n v="0"/>
    <m/>
    <m/>
    <m/>
    <m/>
    <m/>
    <m/>
    <m/>
  </r>
  <r>
    <x v="22"/>
    <x v="0"/>
    <s v="Ministry of Housing, Communities &amp; Local Government"/>
    <x v="1"/>
    <x v="666"/>
    <s v="England"/>
    <n v="0"/>
    <n v="0"/>
    <n v="0"/>
    <n v="0"/>
    <n v="33.200000000000003"/>
    <n v="0"/>
    <n v="0"/>
    <n v="0"/>
    <n v="0"/>
    <m/>
    <m/>
    <m/>
    <m/>
    <m/>
    <n v="0"/>
    <n v="0"/>
    <n v="0"/>
    <n v="0"/>
    <n v="1.0890266537928739"/>
    <n v="0"/>
    <n v="0"/>
    <n v="0"/>
    <n v="0"/>
    <m/>
    <m/>
    <m/>
    <m/>
    <m/>
    <s v="Covid-19"/>
    <m/>
  </r>
  <r>
    <x v="22"/>
    <x v="0"/>
    <s v="Ministry of Housing, Communities &amp; Local Government"/>
    <x v="1"/>
    <x v="667"/>
    <s v="England"/>
    <n v="0"/>
    <n v="0"/>
    <n v="0"/>
    <n v="0"/>
    <n v="30"/>
    <n v="0"/>
    <n v="0"/>
    <n v="0"/>
    <n v="0"/>
    <m/>
    <m/>
    <m/>
    <m/>
    <m/>
    <n v="0"/>
    <n v="0"/>
    <n v="0"/>
    <n v="0"/>
    <n v="0.98406022933091031"/>
    <n v="0"/>
    <n v="0"/>
    <n v="0"/>
    <n v="0"/>
    <m/>
    <m/>
    <m/>
    <m/>
    <m/>
    <s v="Covid-19"/>
    <m/>
  </r>
  <r>
    <x v="22"/>
    <x v="0"/>
    <s v="Ministry of Housing, Communities &amp; Local Government"/>
    <x v="1"/>
    <x v="668"/>
    <s v="England"/>
    <n v="0"/>
    <n v="0"/>
    <n v="0"/>
    <n v="0"/>
    <n v="5.5030000000000001"/>
    <n v="0"/>
    <n v="0"/>
    <n v="0"/>
    <n v="0"/>
    <m/>
    <m/>
    <m/>
    <m/>
    <m/>
    <n v="0"/>
    <n v="0"/>
    <n v="0"/>
    <n v="0"/>
    <n v="0.18050944806693328"/>
    <n v="0"/>
    <n v="0"/>
    <n v="0"/>
    <n v="0"/>
    <m/>
    <m/>
    <m/>
    <m/>
    <m/>
    <m/>
    <m/>
  </r>
  <r>
    <x v="22"/>
    <x v="0"/>
    <s v="Ministry of Housing, Communities &amp; Local Government"/>
    <x v="1"/>
    <x v="669"/>
    <s v="England"/>
    <n v="0"/>
    <n v="0"/>
    <n v="0"/>
    <n v="0"/>
    <n v="4.7"/>
    <n v="0"/>
    <n v="0"/>
    <n v="0"/>
    <n v="0"/>
    <m/>
    <m/>
    <m/>
    <m/>
    <m/>
    <n v="0"/>
    <n v="0"/>
    <n v="0"/>
    <n v="0"/>
    <n v="0.15416943592850926"/>
    <n v="0"/>
    <n v="0"/>
    <n v="0"/>
    <n v="0"/>
    <m/>
    <m/>
    <m/>
    <m/>
    <m/>
    <m/>
    <m/>
  </r>
  <r>
    <x v="22"/>
    <x v="0"/>
    <s v="Ministry of Housing, Communities &amp; Local Government"/>
    <x v="1"/>
    <x v="670"/>
    <s v="England"/>
    <n v="0"/>
    <n v="0"/>
    <n v="0"/>
    <n v="0"/>
    <n v="1"/>
    <n v="0"/>
    <n v="0"/>
    <n v="0"/>
    <n v="0"/>
    <m/>
    <m/>
    <m/>
    <m/>
    <m/>
    <n v="0"/>
    <n v="0"/>
    <n v="0"/>
    <n v="0"/>
    <n v="3.2802007644363675E-2"/>
    <n v="0"/>
    <n v="0"/>
    <n v="0"/>
    <n v="0"/>
    <m/>
    <m/>
    <m/>
    <m/>
    <m/>
    <m/>
    <m/>
  </r>
  <r>
    <x v="22"/>
    <x v="0"/>
    <s v="Ministry of Housing, Communities &amp; Local Government"/>
    <x v="1"/>
    <x v="671"/>
    <s v="England"/>
    <n v="0"/>
    <n v="0"/>
    <n v="0"/>
    <n v="0"/>
    <n v="-18.62"/>
    <n v="0"/>
    <n v="0"/>
    <n v="0"/>
    <n v="0"/>
    <m/>
    <m/>
    <m/>
    <m/>
    <m/>
    <n v="0"/>
    <n v="0"/>
    <n v="0"/>
    <n v="0"/>
    <n v="-0.61077338233805167"/>
    <n v="0"/>
    <n v="0"/>
    <n v="0"/>
    <n v="0"/>
    <m/>
    <m/>
    <m/>
    <m/>
    <m/>
    <m/>
    <m/>
  </r>
  <r>
    <x v="22"/>
    <x v="1"/>
    <s v="Ministry of Housing, Communities &amp; Local Government"/>
    <x v="1"/>
    <x v="672"/>
    <s v="England"/>
    <n v="0"/>
    <n v="0"/>
    <n v="0"/>
    <n v="0"/>
    <n v="-1"/>
    <n v="0"/>
    <n v="0"/>
    <n v="0"/>
    <n v="0"/>
    <m/>
    <m/>
    <m/>
    <m/>
    <m/>
    <n v="0"/>
    <n v="0"/>
    <n v="0"/>
    <n v="0"/>
    <n v="-3.2802007644363675E-2"/>
    <n v="0"/>
    <n v="0"/>
    <n v="0"/>
    <n v="0"/>
    <m/>
    <m/>
    <m/>
    <m/>
    <m/>
    <m/>
    <m/>
  </r>
  <r>
    <x v="22"/>
    <x v="1"/>
    <s v="Ministry of Housing, Communities &amp; Local Government"/>
    <x v="1"/>
    <x v="673"/>
    <s v="England"/>
    <n v="0"/>
    <n v="0"/>
    <n v="0"/>
    <n v="0"/>
    <n v="-123"/>
    <n v="0"/>
    <n v="0"/>
    <n v="0"/>
    <n v="0"/>
    <m/>
    <m/>
    <m/>
    <m/>
    <m/>
    <n v="0"/>
    <n v="0"/>
    <n v="0"/>
    <n v="0"/>
    <n v="-4.0346469402567315"/>
    <n v="0"/>
    <n v="0"/>
    <n v="0"/>
    <n v="0"/>
    <m/>
    <m/>
    <m/>
    <m/>
    <m/>
    <m/>
    <m/>
  </r>
  <r>
    <x v="22"/>
    <x v="1"/>
    <s v="Ministry of Housing, Communities &amp; Local Government"/>
    <x v="1"/>
    <x v="674"/>
    <s v="England"/>
    <n v="0"/>
    <n v="0"/>
    <n v="0"/>
    <n v="0"/>
    <n v="-316.7"/>
    <n v="0"/>
    <n v="0"/>
    <n v="0"/>
    <n v="0"/>
    <m/>
    <m/>
    <m/>
    <m/>
    <m/>
    <n v="0"/>
    <n v="0"/>
    <n v="0"/>
    <n v="0"/>
    <n v="-10.388395820969976"/>
    <n v="0"/>
    <n v="0"/>
    <n v="0"/>
    <n v="0"/>
    <m/>
    <m/>
    <m/>
    <m/>
    <m/>
    <m/>
    <m/>
  </r>
  <r>
    <x v="22"/>
    <x v="1"/>
    <s v="Ministry of Housing, Communities &amp; Local Government"/>
    <x v="1"/>
    <x v="675"/>
    <s v="England"/>
    <n v="0"/>
    <n v="0"/>
    <n v="0"/>
    <n v="0"/>
    <n v="-430"/>
    <n v="0"/>
    <n v="0"/>
    <n v="0"/>
    <n v="0"/>
    <m/>
    <m/>
    <m/>
    <m/>
    <m/>
    <n v="0"/>
    <n v="0"/>
    <n v="0"/>
    <n v="0"/>
    <n v="-14.10486328707638"/>
    <n v="0"/>
    <n v="0"/>
    <n v="0"/>
    <n v="0"/>
    <m/>
    <m/>
    <m/>
    <m/>
    <m/>
    <m/>
    <m/>
  </r>
  <r>
    <x v="22"/>
    <x v="2"/>
    <s v="Ministry of Housing, Communities &amp; Local Government"/>
    <x v="1"/>
    <x v="676"/>
    <s v="England"/>
    <n v="0"/>
    <n v="0"/>
    <n v="0"/>
    <n v="0"/>
    <n v="-1153"/>
    <n v="0"/>
    <n v="0"/>
    <n v="0"/>
    <n v="0"/>
    <m/>
    <m/>
    <m/>
    <m/>
    <m/>
    <n v="0"/>
    <n v="0"/>
    <n v="0"/>
    <n v="0"/>
    <n v="-37.820714813951312"/>
    <n v="0"/>
    <n v="0"/>
    <n v="0"/>
    <n v="0"/>
    <m/>
    <m/>
    <m/>
    <m/>
    <m/>
    <m/>
    <m/>
  </r>
  <r>
    <x v="22"/>
    <x v="0"/>
    <s v="Ministry of Housing, Communities &amp; Local Government"/>
    <x v="1"/>
    <x v="677"/>
    <s v="England"/>
    <n v="0"/>
    <n v="0"/>
    <n v="0"/>
    <n v="0"/>
    <n v="2674.8739999999998"/>
    <n v="0"/>
    <n v="0"/>
    <n v="0"/>
    <n v="0"/>
    <m/>
    <m/>
    <m/>
    <m/>
    <m/>
    <n v="0"/>
    <n v="0"/>
    <n v="0"/>
    <n v="0"/>
    <n v="87.741237395709646"/>
    <n v="0"/>
    <n v="0"/>
    <n v="0"/>
    <n v="0"/>
    <m/>
    <m/>
    <m/>
    <m/>
    <m/>
    <s v="Covid-19"/>
    <m/>
  </r>
  <r>
    <x v="22"/>
    <x v="0"/>
    <s v="Ministry of Housing, Communities &amp; Local Government"/>
    <x v="1"/>
    <x v="678"/>
    <s v="England"/>
    <n v="0"/>
    <n v="0"/>
    <n v="0"/>
    <n v="0"/>
    <n v="1900"/>
    <n v="0"/>
    <n v="0"/>
    <n v="0"/>
    <n v="0"/>
    <m/>
    <m/>
    <m/>
    <m/>
    <m/>
    <n v="0"/>
    <n v="0"/>
    <n v="0"/>
    <n v="0"/>
    <n v="62.323814524290981"/>
    <n v="0"/>
    <n v="0"/>
    <n v="0"/>
    <n v="0"/>
    <m/>
    <m/>
    <m/>
    <m/>
    <m/>
    <s v="Covid-19"/>
    <m/>
  </r>
  <r>
    <x v="22"/>
    <x v="0"/>
    <s v="Ministry of Housing, Communities &amp; Local Government"/>
    <x v="1"/>
    <x v="679"/>
    <s v="England"/>
    <n v="0"/>
    <n v="0"/>
    <n v="0"/>
    <n v="0"/>
    <n v="9.1430000000000007"/>
    <n v="0"/>
    <n v="0"/>
    <n v="0"/>
    <n v="0"/>
    <m/>
    <m/>
    <m/>
    <m/>
    <m/>
    <n v="0"/>
    <n v="0"/>
    <n v="0"/>
    <n v="0"/>
    <n v="0.29990875589241711"/>
    <n v="0"/>
    <n v="0"/>
    <n v="0"/>
    <n v="0"/>
    <m/>
    <m/>
    <m/>
    <m/>
    <m/>
    <s v="Covid-19"/>
    <m/>
  </r>
  <r>
    <x v="22"/>
    <x v="0"/>
    <s v="Ministry of Housing, Communities &amp; Local Government"/>
    <x v="1"/>
    <x v="680"/>
    <s v="England"/>
    <n v="0"/>
    <n v="0"/>
    <n v="0"/>
    <n v="0"/>
    <n v="-12.113"/>
    <n v="0"/>
    <n v="0"/>
    <n v="0"/>
    <n v="0"/>
    <m/>
    <m/>
    <m/>
    <m/>
    <m/>
    <n v="0"/>
    <n v="0"/>
    <n v="0"/>
    <n v="0"/>
    <n v="-0.39733071859617719"/>
    <n v="0"/>
    <n v="0"/>
    <n v="0"/>
    <n v="0"/>
    <m/>
    <m/>
    <m/>
    <m/>
    <m/>
    <m/>
    <m/>
  </r>
  <r>
    <x v="22"/>
    <x v="0"/>
    <s v="Ministry of Housing, Communities &amp; Local Government"/>
    <x v="1"/>
    <x v="681"/>
    <s v="England"/>
    <n v="0"/>
    <n v="0"/>
    <n v="0"/>
    <n v="0"/>
    <n v="-20.989000000000001"/>
    <n v="0"/>
    <n v="0"/>
    <n v="0"/>
    <n v="0"/>
    <m/>
    <m/>
    <m/>
    <m/>
    <m/>
    <n v="0"/>
    <n v="0"/>
    <n v="0"/>
    <n v="0"/>
    <n v="-0.68848133844754922"/>
    <n v="0"/>
    <n v="0"/>
    <n v="0"/>
    <n v="0"/>
    <m/>
    <m/>
    <m/>
    <m/>
    <m/>
    <m/>
    <m/>
  </r>
  <r>
    <x v="22"/>
    <x v="0"/>
    <s v="Ministry of Housing, Communities &amp; Local Government"/>
    <x v="1"/>
    <x v="682"/>
    <s v="England"/>
    <n v="0"/>
    <n v="0"/>
    <n v="0"/>
    <n v="0"/>
    <n v="-33.779000000000003"/>
    <n v="0"/>
    <n v="0"/>
    <n v="0"/>
    <n v="0"/>
    <m/>
    <m/>
    <m/>
    <m/>
    <m/>
    <n v="0"/>
    <n v="0"/>
    <n v="0"/>
    <n v="0"/>
    <n v="-1.1080190162189605"/>
    <n v="0"/>
    <n v="0"/>
    <n v="0"/>
    <n v="0"/>
    <m/>
    <m/>
    <m/>
    <m/>
    <m/>
    <m/>
    <m/>
  </r>
  <r>
    <x v="22"/>
    <x v="1"/>
    <s v="Ministry of Justice"/>
    <x v="1"/>
    <x v="683"/>
    <s v="England &amp; Wales"/>
    <n v="0"/>
    <n v="0"/>
    <n v="0"/>
    <n v="0"/>
    <n v="227"/>
    <n v="0"/>
    <n v="0"/>
    <n v="0"/>
    <n v="0"/>
    <m/>
    <m/>
    <m/>
    <m/>
    <m/>
    <n v="0"/>
    <n v="0"/>
    <n v="0"/>
    <n v="0"/>
    <n v="7.0510931519162918"/>
    <n v="0"/>
    <n v="0"/>
    <n v="0"/>
    <n v="0"/>
    <m/>
    <m/>
    <m/>
    <m/>
    <m/>
    <m/>
    <m/>
  </r>
  <r>
    <x v="22"/>
    <x v="1"/>
    <s v="Ministry of Justice"/>
    <x v="1"/>
    <x v="684"/>
    <s v="England &amp; Wales"/>
    <n v="0"/>
    <n v="0"/>
    <n v="0"/>
    <n v="0"/>
    <n v="26.2"/>
    <n v="0"/>
    <n v="0"/>
    <n v="0"/>
    <n v="0"/>
    <m/>
    <m/>
    <m/>
    <m/>
    <m/>
    <n v="0"/>
    <n v="0"/>
    <n v="0"/>
    <n v="0"/>
    <n v="0.81382661048549265"/>
    <n v="0"/>
    <n v="0"/>
    <n v="0"/>
    <n v="0"/>
    <m/>
    <m/>
    <m/>
    <m/>
    <m/>
    <m/>
    <m/>
  </r>
  <r>
    <x v="22"/>
    <x v="1"/>
    <s v="Ministry of Justice"/>
    <x v="1"/>
    <x v="685"/>
    <s v="England &amp; Wales"/>
    <n v="0"/>
    <n v="0"/>
    <n v="0"/>
    <n v="0"/>
    <n v="15"/>
    <n v="0"/>
    <n v="0"/>
    <n v="0"/>
    <n v="0"/>
    <m/>
    <m/>
    <m/>
    <m/>
    <m/>
    <n v="0"/>
    <n v="0"/>
    <n v="0"/>
    <n v="0"/>
    <n v="0.46593126554512937"/>
    <n v="0"/>
    <n v="0"/>
    <n v="0"/>
    <n v="0"/>
    <m/>
    <m/>
    <m/>
    <m/>
    <m/>
    <s v="Covid-19"/>
    <m/>
  </r>
  <r>
    <x v="22"/>
    <x v="1"/>
    <s v="Ministry of Justice"/>
    <x v="1"/>
    <x v="686"/>
    <s v="England &amp; Wales"/>
    <n v="0"/>
    <n v="0"/>
    <n v="0"/>
    <n v="0"/>
    <n v="13.9"/>
    <n v="0"/>
    <n v="0"/>
    <n v="0"/>
    <n v="0"/>
    <m/>
    <m/>
    <m/>
    <m/>
    <m/>
    <n v="0"/>
    <n v="0"/>
    <n v="0"/>
    <n v="0"/>
    <n v="0.43176297273848657"/>
    <n v="0"/>
    <n v="0"/>
    <n v="0"/>
    <n v="0"/>
    <m/>
    <m/>
    <m/>
    <m/>
    <m/>
    <s v="Covid-19"/>
    <m/>
  </r>
  <r>
    <x v="22"/>
    <x v="1"/>
    <s v="Ministry of Justice"/>
    <x v="1"/>
    <x v="687"/>
    <s v="England &amp; Wales"/>
    <n v="0"/>
    <n v="0"/>
    <n v="0"/>
    <n v="0"/>
    <n v="9"/>
    <n v="0"/>
    <n v="0"/>
    <n v="0"/>
    <n v="0"/>
    <m/>
    <m/>
    <m/>
    <m/>
    <m/>
    <n v="0"/>
    <n v="0"/>
    <n v="0"/>
    <n v="0"/>
    <n v="0.27955875932707763"/>
    <n v="0"/>
    <n v="0"/>
    <n v="0"/>
    <n v="0"/>
    <m/>
    <m/>
    <m/>
    <m/>
    <m/>
    <s v="Covid-19"/>
    <m/>
  </r>
  <r>
    <x v="22"/>
    <x v="1"/>
    <s v="Ministry of Justice"/>
    <x v="1"/>
    <x v="688"/>
    <s v="England &amp; Wales"/>
    <n v="0"/>
    <n v="0"/>
    <n v="0"/>
    <n v="0"/>
    <n v="6"/>
    <n v="0"/>
    <n v="0"/>
    <n v="0"/>
    <n v="0"/>
    <m/>
    <m/>
    <m/>
    <m/>
    <m/>
    <n v="0"/>
    <n v="0"/>
    <n v="0"/>
    <n v="0"/>
    <n v="0.18637250621805174"/>
    <n v="0"/>
    <n v="0"/>
    <n v="0"/>
    <n v="0"/>
    <m/>
    <m/>
    <m/>
    <m/>
    <m/>
    <s v="Covid-19"/>
    <m/>
  </r>
  <r>
    <x v="22"/>
    <x v="1"/>
    <s v="Ministry of Justice"/>
    <x v="1"/>
    <x v="689"/>
    <s v="England &amp; Wales"/>
    <n v="0"/>
    <n v="0"/>
    <n v="0"/>
    <n v="0"/>
    <n v="5"/>
    <n v="0"/>
    <n v="0"/>
    <n v="0"/>
    <n v="0"/>
    <m/>
    <m/>
    <m/>
    <m/>
    <m/>
    <n v="0"/>
    <n v="0"/>
    <n v="0"/>
    <n v="0"/>
    <n v="0.15531042184837646"/>
    <n v="0"/>
    <n v="0"/>
    <n v="0"/>
    <n v="0"/>
    <m/>
    <m/>
    <m/>
    <m/>
    <m/>
    <s v="Covid-19"/>
    <m/>
  </r>
  <r>
    <x v="22"/>
    <x v="1"/>
    <s v="Ministry of Justice"/>
    <x v="1"/>
    <x v="690"/>
    <s v="England &amp; Wales"/>
    <n v="0"/>
    <n v="0"/>
    <n v="0"/>
    <n v="0"/>
    <n v="4"/>
    <n v="0"/>
    <n v="0"/>
    <n v="0"/>
    <n v="0"/>
    <m/>
    <m/>
    <m/>
    <m/>
    <m/>
    <n v="0"/>
    <n v="0"/>
    <n v="0"/>
    <n v="0"/>
    <n v="0.12424833747870116"/>
    <n v="0"/>
    <n v="0"/>
    <n v="0"/>
    <n v="0"/>
    <m/>
    <m/>
    <m/>
    <m/>
    <m/>
    <s v="Covid-19"/>
    <m/>
  </r>
  <r>
    <x v="22"/>
    <x v="1"/>
    <s v="Ministry of Justice"/>
    <x v="1"/>
    <x v="691"/>
    <s v="England &amp; Wales"/>
    <n v="0"/>
    <n v="0"/>
    <n v="0"/>
    <n v="0"/>
    <n v="2"/>
    <n v="0"/>
    <n v="0"/>
    <n v="0"/>
    <n v="0"/>
    <m/>
    <m/>
    <m/>
    <m/>
    <m/>
    <n v="0"/>
    <n v="0"/>
    <n v="0"/>
    <n v="0"/>
    <n v="6.2124168739350581E-2"/>
    <n v="0"/>
    <n v="0"/>
    <n v="0"/>
    <n v="0"/>
    <m/>
    <m/>
    <m/>
    <m/>
    <m/>
    <s v="Covid-19"/>
    <m/>
  </r>
  <r>
    <x v="22"/>
    <x v="1"/>
    <s v="Ministry of Justice"/>
    <x v="1"/>
    <x v="692"/>
    <s v="England &amp; Wales"/>
    <n v="0"/>
    <n v="0"/>
    <n v="0"/>
    <n v="0"/>
    <n v="1"/>
    <n v="0"/>
    <n v="0"/>
    <n v="0"/>
    <n v="0"/>
    <m/>
    <m/>
    <m/>
    <m/>
    <m/>
    <n v="0"/>
    <n v="0"/>
    <n v="0"/>
    <n v="0"/>
    <n v="3.1062084369675291E-2"/>
    <n v="0"/>
    <n v="0"/>
    <n v="0"/>
    <n v="0"/>
    <m/>
    <m/>
    <m/>
    <m/>
    <m/>
    <s v="Covid-19"/>
    <m/>
  </r>
  <r>
    <x v="22"/>
    <x v="0"/>
    <s v="Ministry of Justice"/>
    <x v="1"/>
    <x v="693"/>
    <s v="England &amp; Wales"/>
    <n v="0"/>
    <n v="0"/>
    <n v="0"/>
    <n v="0"/>
    <n v="150.5"/>
    <n v="0"/>
    <n v="0"/>
    <n v="0"/>
    <n v="0"/>
    <m/>
    <m/>
    <m/>
    <m/>
    <m/>
    <n v="0"/>
    <n v="0"/>
    <n v="0"/>
    <n v="0"/>
    <n v="4.6748436976361312"/>
    <n v="0"/>
    <n v="0"/>
    <n v="0"/>
    <n v="0"/>
    <m/>
    <m/>
    <m/>
    <m/>
    <m/>
    <s v="Covid-19"/>
    <m/>
  </r>
  <r>
    <x v="22"/>
    <x v="0"/>
    <s v="Ministry of Justice"/>
    <x v="1"/>
    <x v="691"/>
    <s v="England &amp; Wales"/>
    <n v="0"/>
    <n v="0"/>
    <n v="0"/>
    <n v="0"/>
    <n v="81.2"/>
    <n v="0"/>
    <n v="0"/>
    <n v="0"/>
    <n v="0"/>
    <m/>
    <m/>
    <m/>
    <m/>
    <m/>
    <n v="0"/>
    <n v="0"/>
    <n v="0"/>
    <n v="0"/>
    <n v="2.5222412508176335"/>
    <n v="0"/>
    <n v="0"/>
    <n v="0"/>
    <n v="0"/>
    <m/>
    <m/>
    <m/>
    <m/>
    <m/>
    <s v="Covid-19"/>
    <m/>
  </r>
  <r>
    <x v="22"/>
    <x v="0"/>
    <s v="Ministry of Justice"/>
    <x v="1"/>
    <x v="694"/>
    <s v="England &amp; Wales"/>
    <n v="0"/>
    <n v="0"/>
    <n v="0"/>
    <n v="0"/>
    <n v="70"/>
    <n v="0"/>
    <n v="0"/>
    <n v="0"/>
    <n v="0"/>
    <m/>
    <m/>
    <m/>
    <m/>
    <m/>
    <n v="0"/>
    <n v="0"/>
    <n v="0"/>
    <n v="0"/>
    <n v="2.1743459058772707"/>
    <n v="0"/>
    <n v="0"/>
    <n v="0"/>
    <n v="0"/>
    <m/>
    <m/>
    <m/>
    <m/>
    <m/>
    <m/>
    <m/>
  </r>
  <r>
    <x v="22"/>
    <x v="0"/>
    <s v="Ministry of Justice"/>
    <x v="1"/>
    <x v="695"/>
    <s v="England &amp; Wales"/>
    <n v="0"/>
    <n v="0"/>
    <n v="0"/>
    <n v="0"/>
    <n v="57.8"/>
    <n v="0"/>
    <n v="0"/>
    <n v="0"/>
    <n v="0"/>
    <m/>
    <m/>
    <m/>
    <m/>
    <m/>
    <n v="0"/>
    <n v="0"/>
    <n v="0"/>
    <n v="0"/>
    <n v="1.7953884765672317"/>
    <n v="0"/>
    <n v="0"/>
    <n v="0"/>
    <n v="0"/>
    <m/>
    <m/>
    <m/>
    <m/>
    <m/>
    <s v="Covid-19"/>
    <m/>
  </r>
  <r>
    <x v="22"/>
    <x v="0"/>
    <s v="Ministry of Justice"/>
    <x v="1"/>
    <x v="696"/>
    <s v="England &amp; Wales"/>
    <n v="0"/>
    <n v="0"/>
    <n v="0"/>
    <n v="0"/>
    <n v="42.9"/>
    <n v="0"/>
    <n v="0"/>
    <n v="0"/>
    <n v="0"/>
    <m/>
    <m/>
    <m/>
    <m/>
    <m/>
    <n v="0"/>
    <n v="0"/>
    <n v="0"/>
    <n v="0"/>
    <n v="1.3325634194590701"/>
    <n v="0"/>
    <n v="0"/>
    <n v="0"/>
    <n v="0"/>
    <m/>
    <m/>
    <m/>
    <m/>
    <m/>
    <s v="Covid-19"/>
    <m/>
  </r>
  <r>
    <x v="22"/>
    <x v="0"/>
    <s v="Ministry of Justice"/>
    <x v="1"/>
    <x v="697"/>
    <s v="England &amp; Wales"/>
    <n v="0"/>
    <n v="0"/>
    <n v="0"/>
    <n v="0"/>
    <n v="25.2"/>
    <n v="0"/>
    <n v="0"/>
    <n v="0"/>
    <n v="0"/>
    <m/>
    <m/>
    <m/>
    <m/>
    <m/>
    <n v="0"/>
    <n v="0"/>
    <n v="0"/>
    <n v="0"/>
    <n v="0.78276452611581737"/>
    <n v="0"/>
    <n v="0"/>
    <n v="0"/>
    <n v="0"/>
    <m/>
    <m/>
    <m/>
    <m/>
    <m/>
    <s v="Covid-19"/>
    <m/>
  </r>
  <r>
    <x v="22"/>
    <x v="0"/>
    <s v="Ministry of Justice"/>
    <x v="1"/>
    <x v="688"/>
    <s v="England &amp; Wales"/>
    <n v="0"/>
    <n v="0"/>
    <n v="0"/>
    <n v="0"/>
    <n v="24"/>
    <n v="0"/>
    <n v="0"/>
    <n v="0"/>
    <n v="0"/>
    <m/>
    <m/>
    <m/>
    <m/>
    <m/>
    <n v="0"/>
    <n v="0"/>
    <n v="0"/>
    <n v="0"/>
    <n v="0.74549002487220695"/>
    <n v="0"/>
    <n v="0"/>
    <n v="0"/>
    <n v="0"/>
    <m/>
    <m/>
    <m/>
    <m/>
    <m/>
    <s v="Covid-19"/>
    <m/>
  </r>
  <r>
    <x v="22"/>
    <x v="0"/>
    <s v="Ministry of Justice"/>
    <x v="1"/>
    <x v="685"/>
    <s v="England &amp; Wales"/>
    <n v="0"/>
    <n v="0"/>
    <n v="0"/>
    <n v="0"/>
    <n v="19.3"/>
    <n v="0"/>
    <n v="0"/>
    <n v="0"/>
    <n v="0"/>
    <m/>
    <m/>
    <m/>
    <m/>
    <m/>
    <n v="0"/>
    <n v="0"/>
    <n v="0"/>
    <n v="0"/>
    <n v="0.5994982283347331"/>
    <n v="0"/>
    <n v="0"/>
    <n v="0"/>
    <n v="0"/>
    <m/>
    <m/>
    <m/>
    <m/>
    <m/>
    <s v="Covid-19"/>
    <m/>
  </r>
  <r>
    <x v="22"/>
    <x v="0"/>
    <s v="Ministry of Justice"/>
    <x v="1"/>
    <x v="698"/>
    <s v="England &amp; Wales"/>
    <n v="0"/>
    <n v="0"/>
    <n v="0"/>
    <n v="0"/>
    <n v="10.5"/>
    <n v="0"/>
    <n v="0"/>
    <n v="0"/>
    <n v="0"/>
    <m/>
    <m/>
    <m/>
    <m/>
    <m/>
    <n v="0"/>
    <n v="0"/>
    <n v="0"/>
    <n v="0"/>
    <n v="0.32615188588159055"/>
    <n v="0"/>
    <n v="0"/>
    <n v="0"/>
    <n v="0"/>
    <m/>
    <m/>
    <m/>
    <m/>
    <m/>
    <m/>
    <m/>
  </r>
  <r>
    <x v="22"/>
    <x v="1"/>
    <s v="Ministry of Justice"/>
    <x v="1"/>
    <x v="699"/>
    <s v="England &amp; Wales"/>
    <n v="0"/>
    <n v="0"/>
    <n v="0"/>
    <n v="0"/>
    <n v="-87.9"/>
    <n v="0"/>
    <n v="0"/>
    <n v="0"/>
    <n v="0"/>
    <m/>
    <m/>
    <m/>
    <m/>
    <m/>
    <n v="0"/>
    <n v="0"/>
    <n v="0"/>
    <n v="0"/>
    <n v="-2.7226141605"/>
    <n v="0"/>
    <n v="0"/>
    <n v="0"/>
    <n v="0"/>
    <m/>
    <m/>
    <m/>
    <m/>
    <m/>
    <m/>
    <m/>
  </r>
  <r>
    <x v="22"/>
    <x v="0"/>
    <s v="Ministry of Justice"/>
    <x v="1"/>
    <x v="700"/>
    <s v="England &amp; Wales"/>
    <n v="0"/>
    <n v="0"/>
    <n v="0"/>
    <n v="0"/>
    <n v="9.3000000000000007"/>
    <n v="0"/>
    <n v="0"/>
    <n v="0"/>
    <n v="0"/>
    <m/>
    <m/>
    <m/>
    <m/>
    <m/>
    <n v="0"/>
    <n v="0"/>
    <n v="0"/>
    <n v="0"/>
    <n v="0.28887738463798018"/>
    <n v="0"/>
    <n v="0"/>
    <n v="0"/>
    <n v="0"/>
    <m/>
    <m/>
    <m/>
    <m/>
    <m/>
    <s v="Covid-19"/>
    <m/>
  </r>
  <r>
    <x v="22"/>
    <x v="0"/>
    <s v="Ministry of Justice"/>
    <x v="1"/>
    <x v="701"/>
    <s v="England &amp; Wales"/>
    <n v="0"/>
    <n v="0"/>
    <n v="0"/>
    <n v="0"/>
    <n v="1.7"/>
    <n v="0"/>
    <n v="0"/>
    <n v="0"/>
    <n v="0"/>
    <m/>
    <m/>
    <m/>
    <m/>
    <m/>
    <n v="0"/>
    <n v="0"/>
    <n v="0"/>
    <n v="0"/>
    <n v="5.2805543428447996E-2"/>
    <n v="0"/>
    <n v="0"/>
    <n v="0"/>
    <n v="0"/>
    <m/>
    <m/>
    <m/>
    <m/>
    <m/>
    <m/>
    <m/>
  </r>
  <r>
    <x v="22"/>
    <x v="0"/>
    <s v="Ministry of Justice"/>
    <x v="1"/>
    <x v="702"/>
    <s v="England &amp; Wales"/>
    <n v="0"/>
    <n v="0"/>
    <n v="0"/>
    <n v="0"/>
    <n v="1.3280000000000001"/>
    <n v="0"/>
    <n v="0"/>
    <n v="0"/>
    <n v="0"/>
    <m/>
    <m/>
    <m/>
    <m/>
    <m/>
    <n v="0"/>
    <n v="0"/>
    <n v="0"/>
    <n v="0"/>
    <n v="4.1250448042928788E-2"/>
    <n v="0"/>
    <n v="0"/>
    <n v="0"/>
    <n v="0"/>
    <m/>
    <m/>
    <m/>
    <m/>
    <m/>
    <m/>
    <m/>
  </r>
  <r>
    <x v="22"/>
    <x v="0"/>
    <s v="Department of Health and Social Care"/>
    <x v="3"/>
    <x v="703"/>
    <s v="Northern Ireland"/>
    <n v="0"/>
    <n v="0"/>
    <n v="0"/>
    <n v="0"/>
    <n v="0"/>
    <n v="0"/>
    <n v="0"/>
    <n v="0"/>
    <n v="0"/>
    <m/>
    <m/>
    <m/>
    <m/>
    <m/>
    <n v="0"/>
    <n v="0"/>
    <n v="0"/>
    <n v="0"/>
    <n v="0.81188000000000005"/>
    <n v="0"/>
    <n v="0"/>
    <n v="0"/>
    <n v="0"/>
    <m/>
    <m/>
    <m/>
    <m/>
    <m/>
    <s v="Covid-19"/>
    <m/>
  </r>
  <r>
    <x v="22"/>
    <x v="0"/>
    <s v="Security and Intelligence Agencies"/>
    <x v="1"/>
    <x v="704"/>
    <s v="UK"/>
    <n v="0"/>
    <n v="0"/>
    <n v="0"/>
    <n v="0"/>
    <n v="-40.5"/>
    <n v="0"/>
    <n v="0"/>
    <n v="0"/>
    <n v="0"/>
    <m/>
    <m/>
    <m/>
    <m/>
    <m/>
    <n v="0"/>
    <n v="0"/>
    <n v="0"/>
    <n v="0"/>
    <n v="-0.13665833999999999"/>
    <n v="0"/>
    <n v="0"/>
    <n v="0"/>
    <n v="0"/>
    <m/>
    <m/>
    <m/>
    <m/>
    <m/>
    <m/>
    <m/>
  </r>
  <r>
    <x v="22"/>
    <x v="1"/>
    <s v="The Statistics Board"/>
    <x v="1"/>
    <x v="705"/>
    <s v="Great Britain"/>
    <n v="0"/>
    <n v="0"/>
    <n v="0"/>
    <n v="0"/>
    <n v="3.5"/>
    <n v="0"/>
    <n v="0"/>
    <n v="0"/>
    <n v="0"/>
    <m/>
    <m/>
    <m/>
    <m/>
    <m/>
    <n v="0"/>
    <n v="0"/>
    <n v="0"/>
    <n v="0"/>
    <n v="9.9565885987950645E-2"/>
    <n v="0"/>
    <n v="0"/>
    <n v="0"/>
    <n v="0"/>
    <m/>
    <m/>
    <m/>
    <m/>
    <m/>
    <s v="Covid-19"/>
    <m/>
  </r>
  <r>
    <x v="22"/>
    <x v="0"/>
    <s v="The Statistics Board"/>
    <x v="1"/>
    <x v="706"/>
    <s v="England &amp; Wales"/>
    <n v="0"/>
    <n v="0"/>
    <n v="0"/>
    <n v="0"/>
    <n v="22.3"/>
    <n v="0"/>
    <n v="0"/>
    <n v="0"/>
    <n v="0"/>
    <m/>
    <m/>
    <m/>
    <m/>
    <m/>
    <n v="0"/>
    <n v="0"/>
    <n v="0"/>
    <n v="0"/>
    <n v="0.69268448144375894"/>
    <n v="0"/>
    <n v="0"/>
    <n v="0"/>
    <n v="0"/>
    <m/>
    <m/>
    <m/>
    <m/>
    <m/>
    <s v="Covid-19"/>
    <m/>
  </r>
  <r>
    <x v="22"/>
    <x v="0"/>
    <s v="n/a"/>
    <x v="2"/>
    <x v="707"/>
    <s v="Northern Ireland"/>
    <n v="0"/>
    <n v="0"/>
    <n v="0"/>
    <n v="0"/>
    <n v="0"/>
    <n v="0"/>
    <n v="0"/>
    <n v="0"/>
    <n v="0"/>
    <m/>
    <m/>
    <m/>
    <m/>
    <m/>
    <n v="0"/>
    <n v="0"/>
    <n v="0"/>
    <n v="0"/>
    <n v="-189.33699999999999"/>
    <n v="0"/>
    <n v="0"/>
    <n v="0"/>
    <n v="0"/>
    <m/>
    <m/>
    <m/>
    <m/>
    <m/>
    <m/>
    <m/>
  </r>
  <r>
    <x v="22"/>
    <x v="0"/>
    <s v="n/a"/>
    <x v="2"/>
    <x v="708"/>
    <s v="Northern Ireland"/>
    <n v="0"/>
    <n v="0"/>
    <n v="0"/>
    <n v="0"/>
    <n v="0"/>
    <n v="0"/>
    <n v="0"/>
    <n v="0"/>
    <n v="0"/>
    <m/>
    <m/>
    <m/>
    <m/>
    <m/>
    <n v="0"/>
    <n v="0"/>
    <n v="0"/>
    <n v="0"/>
    <n v="31.22"/>
    <n v="0"/>
    <n v="0"/>
    <n v="0"/>
    <n v="0"/>
    <m/>
    <m/>
    <m/>
    <m/>
    <m/>
    <m/>
    <m/>
  </r>
  <r>
    <x v="22"/>
    <x v="0"/>
    <s v="n/a"/>
    <x v="2"/>
    <x v="709"/>
    <s v="Northern Ireland"/>
    <n v="0"/>
    <n v="0"/>
    <n v="0"/>
    <n v="0"/>
    <n v="0"/>
    <n v="0"/>
    <n v="0"/>
    <n v="0"/>
    <n v="0"/>
    <m/>
    <m/>
    <m/>
    <m/>
    <m/>
    <n v="0"/>
    <n v="0"/>
    <n v="0"/>
    <n v="0"/>
    <n v="73.513000000000005"/>
    <n v="0"/>
    <n v="0"/>
    <n v="0"/>
    <n v="0"/>
    <m/>
    <m/>
    <m/>
    <m/>
    <m/>
    <m/>
    <m/>
  </r>
  <r>
    <x v="22"/>
    <x v="0"/>
    <s v="n/a"/>
    <x v="2"/>
    <x v="75"/>
    <s v="Northern Ireland"/>
    <n v="0"/>
    <n v="0"/>
    <n v="0"/>
    <n v="0"/>
    <n v="0"/>
    <n v="0"/>
    <n v="0"/>
    <n v="0"/>
    <n v="0"/>
    <m/>
    <m/>
    <m/>
    <m/>
    <m/>
    <n v="0"/>
    <n v="0"/>
    <n v="0"/>
    <n v="0"/>
    <n v="5.0999999999999997E-2"/>
    <n v="0"/>
    <n v="0"/>
    <n v="0"/>
    <n v="0"/>
    <m/>
    <m/>
    <m/>
    <m/>
    <m/>
    <m/>
    <m/>
  </r>
  <r>
    <x v="22"/>
    <x v="0"/>
    <s v="n/a"/>
    <x v="2"/>
    <x v="4"/>
    <s v="Northern Ireland"/>
    <n v="0"/>
    <n v="0"/>
    <n v="0"/>
    <n v="0"/>
    <n v="0"/>
    <n v="0"/>
    <n v="0"/>
    <n v="0"/>
    <n v="0"/>
    <m/>
    <m/>
    <m/>
    <m/>
    <m/>
    <n v="0"/>
    <n v="0"/>
    <n v="0"/>
    <n v="0"/>
    <n v="0.127"/>
    <n v="0"/>
    <n v="0"/>
    <n v="0"/>
    <n v="0"/>
    <m/>
    <m/>
    <m/>
    <m/>
    <m/>
    <m/>
    <m/>
  </r>
  <r>
    <x v="22"/>
    <x v="0"/>
    <s v="n/a"/>
    <x v="2"/>
    <x v="77"/>
    <s v="Northern Ireland"/>
    <n v="0"/>
    <n v="0"/>
    <n v="0"/>
    <n v="0"/>
    <n v="0"/>
    <n v="0"/>
    <n v="0"/>
    <n v="0"/>
    <n v="0"/>
    <m/>
    <m/>
    <m/>
    <m/>
    <m/>
    <n v="0"/>
    <n v="0"/>
    <n v="0"/>
    <n v="0"/>
    <n v="0.63100000000000001"/>
    <n v="0"/>
    <n v="0"/>
    <n v="0"/>
    <n v="0"/>
    <m/>
    <m/>
    <m/>
    <m/>
    <m/>
    <m/>
    <m/>
  </r>
  <r>
    <x v="22"/>
    <x v="0"/>
    <s v="n/a"/>
    <x v="6"/>
    <x v="90"/>
    <s v="Northern Ireland"/>
    <n v="0"/>
    <n v="0"/>
    <n v="0"/>
    <n v="0"/>
    <n v="0"/>
    <n v="0"/>
    <n v="0"/>
    <n v="0"/>
    <n v="0"/>
    <m/>
    <m/>
    <m/>
    <m/>
    <m/>
    <n v="0"/>
    <n v="0"/>
    <n v="0"/>
    <n v="0"/>
    <n v="-2.343"/>
    <n v="0"/>
    <n v="0"/>
    <n v="0"/>
    <n v="0"/>
    <m/>
    <m/>
    <m/>
    <m/>
    <m/>
    <m/>
    <m/>
  </r>
  <r>
    <x v="22"/>
    <x v="0"/>
    <s v="n/a"/>
    <x v="2"/>
    <x v="710"/>
    <s v="Northern Ireland"/>
    <n v="0"/>
    <n v="0"/>
    <n v="0"/>
    <n v="0"/>
    <n v="0"/>
    <n v="0"/>
    <n v="0"/>
    <n v="0"/>
    <n v="0"/>
    <m/>
    <m/>
    <m/>
    <m/>
    <m/>
    <n v="0"/>
    <n v="0"/>
    <n v="0"/>
    <n v="0"/>
    <n v="0.38100000000000001"/>
    <n v="0"/>
    <n v="0"/>
    <n v="0"/>
    <n v="0"/>
    <m/>
    <m/>
    <m/>
    <m/>
    <m/>
    <s v="EU Exit"/>
    <m/>
  </r>
  <r>
    <x v="22"/>
    <x v="0"/>
    <s v="n/a"/>
    <x v="2"/>
    <x v="81"/>
    <s v="Northern Ireland"/>
    <n v="0"/>
    <n v="0"/>
    <n v="0"/>
    <n v="0"/>
    <n v="0"/>
    <n v="0"/>
    <n v="0"/>
    <n v="0"/>
    <n v="0"/>
    <m/>
    <m/>
    <m/>
    <m/>
    <m/>
    <n v="0"/>
    <n v="0"/>
    <n v="0"/>
    <n v="0"/>
    <n v="12"/>
    <n v="0"/>
    <n v="0"/>
    <n v="0"/>
    <n v="0"/>
    <m/>
    <m/>
    <m/>
    <m/>
    <m/>
    <s v="Stormont House Agreement/Fresh Start Agreement"/>
    <m/>
  </r>
  <r>
    <x v="22"/>
    <x v="0"/>
    <s v="n/a"/>
    <x v="2"/>
    <x v="82"/>
    <s v="Northern Ireland"/>
    <n v="0"/>
    <n v="0"/>
    <n v="0"/>
    <n v="0"/>
    <n v="0"/>
    <n v="0"/>
    <n v="0"/>
    <n v="0"/>
    <n v="0"/>
    <m/>
    <m/>
    <m/>
    <m/>
    <m/>
    <n v="0"/>
    <n v="0"/>
    <n v="0"/>
    <n v="0"/>
    <n v="8.94"/>
    <n v="0"/>
    <n v="0"/>
    <n v="0"/>
    <n v="0"/>
    <m/>
    <m/>
    <m/>
    <m/>
    <m/>
    <s v="Stormont House Agreement/Fresh Start Agreement"/>
    <m/>
  </r>
  <r>
    <x v="22"/>
    <x v="0"/>
    <s v="n/a"/>
    <x v="2"/>
    <x v="79"/>
    <s v="Northern Ireland"/>
    <n v="0"/>
    <n v="0"/>
    <n v="0"/>
    <n v="0"/>
    <n v="0"/>
    <n v="0"/>
    <n v="0"/>
    <n v="0"/>
    <n v="0"/>
    <m/>
    <m/>
    <m/>
    <m/>
    <m/>
    <n v="0"/>
    <n v="0"/>
    <n v="0"/>
    <n v="0"/>
    <n v="25"/>
    <n v="0"/>
    <n v="0"/>
    <n v="0"/>
    <n v="0"/>
    <m/>
    <m/>
    <m/>
    <m/>
    <m/>
    <s v="Stormont House Agreement/Fresh Start Agreement"/>
    <m/>
  </r>
  <r>
    <x v="22"/>
    <x v="0"/>
    <s v="n/a"/>
    <x v="2"/>
    <x v="711"/>
    <s v="Northern Ireland"/>
    <n v="0"/>
    <n v="0"/>
    <n v="0"/>
    <n v="0"/>
    <n v="0"/>
    <n v="0"/>
    <n v="0"/>
    <n v="0"/>
    <n v="0"/>
    <m/>
    <m/>
    <m/>
    <m/>
    <m/>
    <n v="0"/>
    <n v="0"/>
    <n v="0"/>
    <n v="0"/>
    <n v="-4"/>
    <n v="0"/>
    <n v="0"/>
    <n v="0"/>
    <n v="0"/>
    <m/>
    <m/>
    <m/>
    <m/>
    <m/>
    <s v="New Decade, New Approach"/>
    <m/>
  </r>
  <r>
    <x v="22"/>
    <x v="0"/>
    <s v="n/a"/>
    <x v="2"/>
    <x v="712"/>
    <s v="Northern Ireland"/>
    <n v="0"/>
    <n v="0"/>
    <n v="0"/>
    <n v="0"/>
    <n v="0"/>
    <n v="0"/>
    <n v="0"/>
    <n v="0"/>
    <n v="0"/>
    <m/>
    <m/>
    <m/>
    <m/>
    <m/>
    <n v="0"/>
    <n v="0"/>
    <n v="0"/>
    <n v="0"/>
    <n v="0.38300000000000001"/>
    <n v="0"/>
    <n v="0"/>
    <n v="0"/>
    <n v="0"/>
    <m/>
    <m/>
    <m/>
    <m/>
    <m/>
    <m/>
    <m/>
  </r>
  <r>
    <x v="22"/>
    <x v="0"/>
    <s v="n/a"/>
    <x v="2"/>
    <x v="404"/>
    <s v="Northern Ireland"/>
    <n v="0"/>
    <n v="0"/>
    <n v="0"/>
    <n v="0"/>
    <n v="0"/>
    <n v="0"/>
    <n v="0"/>
    <n v="0"/>
    <n v="0"/>
    <m/>
    <m/>
    <m/>
    <m/>
    <m/>
    <n v="0"/>
    <n v="0"/>
    <n v="0"/>
    <n v="0"/>
    <n v="14.663"/>
    <n v="0"/>
    <n v="0"/>
    <n v="0"/>
    <n v="0"/>
    <m/>
    <m/>
    <m/>
    <m/>
    <m/>
    <m/>
    <m/>
  </r>
  <r>
    <x v="22"/>
    <x v="0"/>
    <s v="HM Treasury"/>
    <x v="2"/>
    <x v="713"/>
    <s v="Northern Ireland"/>
    <n v="0"/>
    <n v="0"/>
    <n v="0"/>
    <n v="0"/>
    <n v="0"/>
    <n v="0"/>
    <n v="0"/>
    <n v="0"/>
    <n v="0"/>
    <m/>
    <m/>
    <m/>
    <m/>
    <m/>
    <n v="0"/>
    <n v="0"/>
    <n v="0"/>
    <n v="0"/>
    <n v="16.934000000000001"/>
    <n v="0"/>
    <n v="0"/>
    <n v="0"/>
    <n v="0"/>
    <m/>
    <m/>
    <m/>
    <m/>
    <m/>
    <s v="EU Exit"/>
    <m/>
  </r>
  <r>
    <x v="22"/>
    <x v="0"/>
    <s v="Department of Health and Social Care"/>
    <x v="2"/>
    <x v="714"/>
    <s v="Northern Ireland"/>
    <n v="0"/>
    <n v="0"/>
    <n v="0"/>
    <n v="0"/>
    <n v="0"/>
    <n v="0"/>
    <n v="0"/>
    <n v="0"/>
    <n v="0"/>
    <m/>
    <m/>
    <m/>
    <m/>
    <m/>
    <n v="0"/>
    <n v="0"/>
    <n v="0"/>
    <n v="0"/>
    <n v="1.798"/>
    <n v="0"/>
    <n v="0"/>
    <n v="0"/>
    <n v="0"/>
    <m/>
    <m/>
    <m/>
    <m/>
    <m/>
    <m/>
    <m/>
  </r>
  <r>
    <x v="22"/>
    <x v="0"/>
    <s v="Home Office"/>
    <x v="3"/>
    <x v="78"/>
    <s v="Northern Ireland"/>
    <n v="0"/>
    <n v="0"/>
    <n v="0"/>
    <n v="0"/>
    <n v="0"/>
    <n v="0"/>
    <n v="0"/>
    <n v="0"/>
    <n v="0"/>
    <m/>
    <m/>
    <m/>
    <m/>
    <m/>
    <n v="0"/>
    <n v="0"/>
    <n v="0"/>
    <n v="0"/>
    <n v="-0.65500000000000003"/>
    <n v="0"/>
    <n v="0"/>
    <n v="0"/>
    <n v="0"/>
    <m/>
    <m/>
    <m/>
    <m/>
    <m/>
    <m/>
    <m/>
  </r>
  <r>
    <x v="22"/>
    <x v="0"/>
    <s v="Home Office"/>
    <x v="3"/>
    <x v="715"/>
    <s v="Northern Ireland"/>
    <n v="0"/>
    <n v="0"/>
    <n v="0"/>
    <n v="0"/>
    <n v="0"/>
    <n v="0"/>
    <n v="0"/>
    <n v="0"/>
    <n v="0"/>
    <m/>
    <m/>
    <m/>
    <m/>
    <m/>
    <n v="0"/>
    <n v="0"/>
    <n v="0"/>
    <n v="0"/>
    <n v="0"/>
    <n v="0"/>
    <n v="0"/>
    <n v="0"/>
    <n v="0"/>
    <m/>
    <m/>
    <m/>
    <m/>
    <m/>
    <m/>
    <m/>
  </r>
  <r>
    <x v="22"/>
    <x v="0"/>
    <s v="Cabinet Office"/>
    <x v="3"/>
    <x v="716"/>
    <s v="Northern Ireland"/>
    <n v="0"/>
    <n v="0"/>
    <n v="0"/>
    <n v="0"/>
    <n v="0"/>
    <n v="0"/>
    <n v="0"/>
    <n v="0"/>
    <n v="0"/>
    <m/>
    <m/>
    <m/>
    <m/>
    <m/>
    <n v="0"/>
    <n v="0"/>
    <n v="0"/>
    <n v="0"/>
    <n v="-0.53400000000000003"/>
    <n v="0"/>
    <n v="0"/>
    <n v="0"/>
    <n v="0"/>
    <m/>
    <m/>
    <m/>
    <m/>
    <m/>
    <m/>
    <m/>
  </r>
  <r>
    <x v="22"/>
    <x v="0"/>
    <s v="Department for Environment, Food and Rural Affairs"/>
    <x v="3"/>
    <x v="404"/>
    <s v="Northern Ireland"/>
    <n v="0"/>
    <n v="0"/>
    <n v="0"/>
    <n v="0"/>
    <n v="0"/>
    <n v="0"/>
    <n v="0"/>
    <n v="0"/>
    <n v="0"/>
    <m/>
    <m/>
    <m/>
    <m/>
    <m/>
    <n v="0"/>
    <n v="0"/>
    <n v="0"/>
    <n v="0"/>
    <n v="0.71799999999999997"/>
    <n v="0"/>
    <n v="0"/>
    <n v="0"/>
    <n v="0"/>
    <m/>
    <m/>
    <m/>
    <m/>
    <m/>
    <m/>
    <m/>
  </r>
  <r>
    <x v="22"/>
    <x v="0"/>
    <s v="Department for Environment, Food and Rural Affairs"/>
    <x v="3"/>
    <x v="717"/>
    <s v="Northern Ireland"/>
    <n v="0"/>
    <n v="0"/>
    <n v="0"/>
    <n v="0"/>
    <n v="0"/>
    <n v="0"/>
    <n v="0"/>
    <n v="0"/>
    <n v="0"/>
    <m/>
    <m/>
    <m/>
    <m/>
    <m/>
    <n v="0"/>
    <n v="0"/>
    <n v="0"/>
    <n v="0"/>
    <n v="0.02"/>
    <n v="0"/>
    <n v="0"/>
    <n v="0"/>
    <n v="0"/>
    <m/>
    <m/>
    <m/>
    <m/>
    <m/>
    <m/>
    <m/>
  </r>
  <r>
    <x v="22"/>
    <x v="0"/>
    <s v="Department for Environment, Food and Rural Affairs"/>
    <x v="3"/>
    <x v="718"/>
    <s v="Northern Ireland"/>
    <n v="0"/>
    <n v="0"/>
    <n v="0"/>
    <n v="0"/>
    <n v="0"/>
    <n v="0"/>
    <n v="0"/>
    <n v="0"/>
    <n v="0"/>
    <m/>
    <m/>
    <m/>
    <m/>
    <m/>
    <n v="0"/>
    <n v="0"/>
    <n v="0"/>
    <n v="0"/>
    <n v="2.5000000000000001E-2"/>
    <n v="0"/>
    <n v="0"/>
    <n v="0"/>
    <n v="0"/>
    <m/>
    <m/>
    <m/>
    <m/>
    <m/>
    <m/>
    <m/>
  </r>
  <r>
    <x v="22"/>
    <x v="0"/>
    <s v="Department of Health and Social Care"/>
    <x v="3"/>
    <x v="719"/>
    <s v="Northern Ireland"/>
    <n v="0"/>
    <n v="0"/>
    <n v="0"/>
    <n v="0"/>
    <n v="0"/>
    <n v="0"/>
    <n v="0"/>
    <n v="0"/>
    <n v="0"/>
    <m/>
    <m/>
    <m/>
    <m/>
    <m/>
    <n v="0"/>
    <n v="0"/>
    <n v="0"/>
    <n v="0"/>
    <n v="0.124"/>
    <n v="0"/>
    <n v="0"/>
    <n v="0"/>
    <n v="0"/>
    <m/>
    <m/>
    <m/>
    <m/>
    <m/>
    <m/>
    <m/>
  </r>
  <r>
    <x v="22"/>
    <x v="0"/>
    <s v="Northern Ireland Office"/>
    <x v="3"/>
    <x v="720"/>
    <s v="Northern Ireland"/>
    <n v="0"/>
    <n v="0"/>
    <n v="0"/>
    <n v="0"/>
    <n v="0"/>
    <n v="0"/>
    <n v="0"/>
    <n v="0"/>
    <n v="0"/>
    <m/>
    <m/>
    <m/>
    <m/>
    <m/>
    <n v="0"/>
    <n v="0"/>
    <n v="0"/>
    <n v="0"/>
    <n v="1.421E-2"/>
    <n v="0"/>
    <n v="0"/>
    <n v="0"/>
    <n v="0"/>
    <m/>
    <m/>
    <m/>
    <m/>
    <m/>
    <m/>
    <m/>
  </r>
  <r>
    <x v="22"/>
    <x v="0"/>
    <s v="Department for Transport"/>
    <x v="3"/>
    <x v="721"/>
    <s v="Northern Ireland"/>
    <n v="0"/>
    <n v="0"/>
    <n v="0"/>
    <n v="0"/>
    <n v="0"/>
    <n v="0"/>
    <n v="0"/>
    <n v="0"/>
    <n v="0"/>
    <m/>
    <m/>
    <m/>
    <m/>
    <m/>
    <n v="0"/>
    <n v="0"/>
    <n v="0"/>
    <n v="0"/>
    <n v="1.7569999999999999"/>
    <n v="0"/>
    <n v="0"/>
    <n v="0"/>
    <n v="0"/>
    <m/>
    <m/>
    <m/>
    <m/>
    <m/>
    <m/>
    <m/>
  </r>
  <r>
    <x v="22"/>
    <x v="0"/>
    <s v="Department for Transport"/>
    <x v="3"/>
    <x v="722"/>
    <s v="Northern Ireland"/>
    <n v="0"/>
    <n v="0"/>
    <n v="0"/>
    <n v="0"/>
    <n v="0"/>
    <n v="0"/>
    <n v="0"/>
    <n v="0"/>
    <n v="0"/>
    <m/>
    <m/>
    <m/>
    <m/>
    <m/>
    <n v="0"/>
    <n v="0"/>
    <n v="0"/>
    <n v="0"/>
    <n v="1.647"/>
    <n v="0"/>
    <n v="0"/>
    <n v="0"/>
    <n v="0"/>
    <m/>
    <m/>
    <m/>
    <m/>
    <m/>
    <s v="Covid-19"/>
    <m/>
  </r>
  <r>
    <x v="22"/>
    <x v="0"/>
    <s v="Department for Transport"/>
    <x v="3"/>
    <x v="723"/>
    <s v="Northern Ireland"/>
    <n v="0"/>
    <n v="0"/>
    <n v="0"/>
    <n v="0"/>
    <n v="0"/>
    <n v="0"/>
    <n v="0"/>
    <n v="0"/>
    <n v="0"/>
    <m/>
    <m/>
    <m/>
    <m/>
    <m/>
    <n v="0"/>
    <n v="0"/>
    <n v="0"/>
    <n v="0"/>
    <n v="-0.308"/>
    <n v="0"/>
    <n v="0"/>
    <n v="0"/>
    <n v="0"/>
    <m/>
    <m/>
    <m/>
    <m/>
    <m/>
    <s v="Covid-19"/>
    <m/>
  </r>
  <r>
    <x v="22"/>
    <x v="0"/>
    <s v="Department for Work and Pensions"/>
    <x v="3"/>
    <x v="724"/>
    <s v="Northern Ireland"/>
    <n v="0"/>
    <n v="0"/>
    <n v="0"/>
    <n v="0"/>
    <n v="0"/>
    <n v="0"/>
    <n v="0"/>
    <n v="0"/>
    <n v="0"/>
    <m/>
    <m/>
    <m/>
    <m/>
    <m/>
    <n v="0"/>
    <n v="0"/>
    <n v="0"/>
    <n v="0"/>
    <n v="-0.27100000000000002"/>
    <n v="0"/>
    <n v="0"/>
    <n v="0"/>
    <n v="0"/>
    <m/>
    <m/>
    <m/>
    <m/>
    <m/>
    <m/>
    <m/>
  </r>
  <r>
    <x v="22"/>
    <x v="0"/>
    <s v="Department for Digital, Culture, Media &amp; Sport"/>
    <x v="3"/>
    <x v="725"/>
    <s v="Northern Ireland"/>
    <n v="0"/>
    <n v="0"/>
    <n v="0"/>
    <n v="0"/>
    <n v="0"/>
    <n v="0"/>
    <n v="0"/>
    <n v="0"/>
    <n v="0"/>
    <m/>
    <m/>
    <m/>
    <m/>
    <m/>
    <n v="0"/>
    <n v="0"/>
    <n v="0"/>
    <n v="0"/>
    <n v="-5.7"/>
    <n v="0"/>
    <n v="0"/>
    <n v="0"/>
    <n v="0"/>
    <m/>
    <m/>
    <m/>
    <m/>
    <m/>
    <s v="Covid-19"/>
    <m/>
  </r>
  <r>
    <x v="22"/>
    <x v="1"/>
    <s v="n/a"/>
    <x v="5"/>
    <x v="163"/>
    <s v="Northern Ireland"/>
    <n v="0"/>
    <n v="0"/>
    <n v="0"/>
    <n v="0"/>
    <n v="0"/>
    <n v="0"/>
    <n v="0"/>
    <n v="0"/>
    <n v="0"/>
    <m/>
    <m/>
    <m/>
    <m/>
    <m/>
    <n v="0"/>
    <n v="0"/>
    <n v="0"/>
    <n v="0"/>
    <n v="21.17"/>
    <n v="0"/>
    <n v="0"/>
    <n v="0"/>
    <n v="0"/>
    <m/>
    <m/>
    <m/>
    <m/>
    <m/>
    <m/>
    <m/>
  </r>
  <r>
    <x v="22"/>
    <x v="1"/>
    <s v="n/a"/>
    <x v="2"/>
    <x v="258"/>
    <s v="Northern Ireland"/>
    <n v="0"/>
    <n v="0"/>
    <n v="0"/>
    <n v="0"/>
    <n v="0"/>
    <n v="0"/>
    <n v="0"/>
    <n v="0"/>
    <n v="0"/>
    <m/>
    <m/>
    <m/>
    <m/>
    <m/>
    <n v="0"/>
    <n v="0"/>
    <n v="0"/>
    <n v="0"/>
    <n v="23.99"/>
    <n v="0"/>
    <n v="0"/>
    <n v="0"/>
    <n v="0"/>
    <m/>
    <m/>
    <m/>
    <m/>
    <m/>
    <s v="Stormont House Agreement/Fresh Start Agreement"/>
    <m/>
  </r>
  <r>
    <x v="22"/>
    <x v="1"/>
    <s v="n/a"/>
    <x v="2"/>
    <x v="726"/>
    <s v="Northern Ireland"/>
    <n v="0"/>
    <n v="0"/>
    <n v="0"/>
    <n v="0"/>
    <n v="0"/>
    <n v="0"/>
    <n v="0"/>
    <n v="0"/>
    <n v="0"/>
    <m/>
    <m/>
    <m/>
    <m/>
    <m/>
    <n v="0"/>
    <n v="0"/>
    <n v="0"/>
    <n v="0"/>
    <n v="-15"/>
    <n v="0"/>
    <n v="0"/>
    <n v="0"/>
    <n v="0"/>
    <m/>
    <m/>
    <m/>
    <m/>
    <m/>
    <s v="New Decade, New Approach"/>
    <m/>
  </r>
  <r>
    <x v="22"/>
    <x v="1"/>
    <s v="n/a"/>
    <x v="2"/>
    <x v="276"/>
    <s v="Northern Ireland"/>
    <n v="0"/>
    <n v="0"/>
    <n v="0"/>
    <n v="0"/>
    <n v="0"/>
    <n v="0"/>
    <n v="0"/>
    <n v="0"/>
    <n v="0"/>
    <m/>
    <m/>
    <m/>
    <m/>
    <m/>
    <n v="0"/>
    <n v="0"/>
    <n v="0"/>
    <n v="0"/>
    <n v="6.1"/>
    <n v="0"/>
    <n v="0"/>
    <n v="0"/>
    <n v="0"/>
    <m/>
    <m/>
    <m/>
    <m/>
    <m/>
    <s v="C&amp;S financial annex"/>
    <m/>
  </r>
  <r>
    <x v="22"/>
    <x v="1"/>
    <s v="n/a"/>
    <x v="2"/>
    <x v="710"/>
    <s v="Northern Ireland"/>
    <n v="0"/>
    <n v="0"/>
    <n v="0"/>
    <n v="0"/>
    <n v="0"/>
    <n v="0"/>
    <n v="0"/>
    <n v="0"/>
    <n v="0"/>
    <m/>
    <m/>
    <m/>
    <m/>
    <m/>
    <n v="0"/>
    <n v="0"/>
    <n v="0"/>
    <n v="0"/>
    <n v="0.02"/>
    <n v="0"/>
    <n v="0"/>
    <n v="0"/>
    <n v="0"/>
    <m/>
    <m/>
    <m/>
    <m/>
    <m/>
    <s v="EU Exit"/>
    <m/>
  </r>
  <r>
    <x v="22"/>
    <x v="1"/>
    <s v="n/a"/>
    <x v="2"/>
    <x v="713"/>
    <s v="Northern Ireland"/>
    <n v="0"/>
    <n v="0"/>
    <n v="0"/>
    <n v="0"/>
    <n v="0"/>
    <n v="0"/>
    <n v="0"/>
    <n v="0"/>
    <n v="0"/>
    <m/>
    <m/>
    <m/>
    <m/>
    <m/>
    <n v="0"/>
    <n v="0"/>
    <n v="0"/>
    <n v="0"/>
    <n v="13"/>
    <n v="0"/>
    <n v="0"/>
    <n v="0"/>
    <n v="0"/>
    <m/>
    <m/>
    <m/>
    <m/>
    <m/>
    <s v="EU Exit"/>
    <m/>
  </r>
  <r>
    <x v="22"/>
    <x v="1"/>
    <s v="n/a"/>
    <x v="2"/>
    <x v="727"/>
    <s v="Northern Ireland"/>
    <n v="0"/>
    <n v="0"/>
    <n v="0"/>
    <n v="0"/>
    <n v="0"/>
    <n v="0"/>
    <n v="0"/>
    <n v="0"/>
    <n v="0"/>
    <m/>
    <m/>
    <m/>
    <m/>
    <m/>
    <n v="0"/>
    <n v="0"/>
    <n v="0"/>
    <n v="0"/>
    <n v="-1"/>
    <n v="0"/>
    <n v="0"/>
    <n v="0"/>
    <n v="0"/>
    <m/>
    <m/>
    <m/>
    <m/>
    <m/>
    <m/>
    <m/>
  </r>
  <r>
    <x v="22"/>
    <x v="1"/>
    <s v="Cabinet Office"/>
    <x v="3"/>
    <x v="728"/>
    <s v="Northern Ireland"/>
    <n v="0"/>
    <n v="0"/>
    <n v="0"/>
    <n v="0"/>
    <n v="0"/>
    <n v="0"/>
    <n v="0"/>
    <n v="0"/>
    <n v="0"/>
    <m/>
    <m/>
    <m/>
    <m/>
    <m/>
    <n v="0"/>
    <n v="0"/>
    <n v="0"/>
    <n v="0"/>
    <n v="1.141"/>
    <n v="0"/>
    <n v="0"/>
    <n v="0"/>
    <n v="0"/>
    <m/>
    <m/>
    <m/>
    <m/>
    <m/>
    <m/>
    <m/>
  </r>
  <r>
    <x v="22"/>
    <x v="1"/>
    <s v="Department for Business, Energy and Industrial Strategy"/>
    <x v="3"/>
    <x v="729"/>
    <s v="Northern Ireland"/>
    <n v="0"/>
    <n v="0"/>
    <n v="0"/>
    <n v="0"/>
    <n v="0"/>
    <n v="0"/>
    <n v="0"/>
    <n v="0"/>
    <n v="0"/>
    <m/>
    <m/>
    <m/>
    <m/>
    <m/>
    <n v="0"/>
    <n v="0"/>
    <n v="0"/>
    <n v="0"/>
    <n v="0.38100000000000001"/>
    <n v="0"/>
    <n v="0"/>
    <n v="0"/>
    <n v="0"/>
    <m/>
    <m/>
    <m/>
    <m/>
    <m/>
    <m/>
    <m/>
  </r>
  <r>
    <x v="22"/>
    <x v="2"/>
    <s v="Department for Business, Energy and Industrial Strategy"/>
    <x v="5"/>
    <x v="163"/>
    <s v="Northern Ireland"/>
    <n v="0"/>
    <n v="0"/>
    <n v="0"/>
    <n v="0"/>
    <n v="0"/>
    <n v="0"/>
    <n v="0"/>
    <n v="0"/>
    <n v="0"/>
    <m/>
    <m/>
    <m/>
    <m/>
    <m/>
    <n v="0"/>
    <n v="0"/>
    <n v="0"/>
    <n v="0"/>
    <n v="20"/>
    <n v="0"/>
    <n v="0"/>
    <n v="0"/>
    <n v="0"/>
    <m/>
    <m/>
    <m/>
    <m/>
    <m/>
    <m/>
    <m/>
  </r>
  <r>
    <x v="23"/>
    <x v="0"/>
    <s v="n/a"/>
    <x v="2"/>
    <x v="730"/>
    <s v="Northern Ireland"/>
    <n v="0"/>
    <n v="0"/>
    <n v="0"/>
    <n v="0"/>
    <n v="0"/>
    <n v="0"/>
    <n v="0"/>
    <n v="0"/>
    <n v="0"/>
    <m/>
    <m/>
    <m/>
    <m/>
    <m/>
    <n v="0"/>
    <n v="0"/>
    <n v="0"/>
    <n v="0"/>
    <n v="-238.054"/>
    <n v="238.054"/>
    <n v="0"/>
    <n v="0"/>
    <n v="0"/>
    <m/>
    <m/>
    <m/>
    <m/>
    <m/>
    <m/>
    <m/>
  </r>
  <r>
    <x v="23"/>
    <x v="1"/>
    <s v="n/a"/>
    <x v="2"/>
    <x v="730"/>
    <s v="Northern Ireland"/>
    <n v="0"/>
    <n v="0"/>
    <n v="0"/>
    <n v="0"/>
    <n v="0"/>
    <n v="0"/>
    <n v="0"/>
    <n v="0"/>
    <n v="0"/>
    <m/>
    <m/>
    <m/>
    <m/>
    <m/>
    <n v="0"/>
    <n v="0"/>
    <n v="0"/>
    <n v="0"/>
    <n v="-74.963999999999999"/>
    <n v="74.963999999999999"/>
    <n v="0"/>
    <n v="0"/>
    <n v="0"/>
    <m/>
    <m/>
    <m/>
    <m/>
    <m/>
    <m/>
    <m/>
  </r>
  <r>
    <x v="23"/>
    <x v="2"/>
    <s v="n/a"/>
    <x v="2"/>
    <x v="730"/>
    <s v="Northern Ireland"/>
    <n v="0"/>
    <n v="0"/>
    <n v="0"/>
    <n v="0"/>
    <n v="0"/>
    <n v="0"/>
    <n v="0"/>
    <n v="0"/>
    <n v="0"/>
    <m/>
    <m/>
    <m/>
    <m/>
    <m/>
    <n v="0"/>
    <n v="0"/>
    <n v="0"/>
    <n v="0"/>
    <n v="-14.039"/>
    <n v="14.039"/>
    <n v="0"/>
    <n v="0"/>
    <n v="0"/>
    <m/>
    <m/>
    <m/>
    <m/>
    <m/>
    <m/>
    <m/>
  </r>
  <r>
    <x v="24"/>
    <x v="0"/>
    <s v="n/a"/>
    <x v="0"/>
    <x v="731"/>
    <s v="Northern Ireland"/>
    <n v="0"/>
    <n v="0"/>
    <n v="0"/>
    <n v="0"/>
    <n v="0"/>
    <n v="0"/>
    <n v="0"/>
    <n v="0"/>
    <n v="0"/>
    <m/>
    <m/>
    <m/>
    <m/>
    <m/>
    <n v="0"/>
    <n v="0"/>
    <n v="0"/>
    <n v="0"/>
    <n v="0"/>
    <n v="11179.534195157508"/>
    <s v="0"/>
    <s v="0"/>
    <s v="0"/>
    <m/>
    <m/>
    <m/>
    <m/>
    <m/>
    <m/>
    <m/>
  </r>
  <r>
    <x v="24"/>
    <x v="0"/>
    <s v="Department of Health and Social Care"/>
    <x v="1"/>
    <x v="1"/>
    <s v="n/a"/>
    <n v="0"/>
    <n v="0"/>
    <n v="0"/>
    <n v="0"/>
    <n v="0"/>
    <n v="7226.90783925695"/>
    <n v="0"/>
    <n v="0"/>
    <n v="0"/>
    <m/>
    <m/>
    <m/>
    <m/>
    <m/>
    <n v="0"/>
    <n v="0"/>
    <n v="0"/>
    <n v="0"/>
    <n v="0"/>
    <n v="235.86897894536787"/>
    <n v="0"/>
    <n v="0"/>
    <n v="0"/>
    <m/>
    <m/>
    <m/>
    <m/>
    <m/>
    <m/>
    <m/>
  </r>
  <r>
    <x v="24"/>
    <x v="0"/>
    <s v="Department for Education"/>
    <x v="1"/>
    <x v="1"/>
    <s v="n/a"/>
    <n v="0"/>
    <n v="0"/>
    <n v="0"/>
    <n v="0"/>
    <n v="0"/>
    <n v="2757.4213810643414"/>
    <n v="0"/>
    <n v="0"/>
    <n v="0"/>
    <m/>
    <m/>
    <m/>
    <m/>
    <m/>
    <n v="0"/>
    <n v="0"/>
    <n v="0"/>
    <n v="0"/>
    <n v="0"/>
    <n v="90.448957220404381"/>
    <n v="0"/>
    <n v="0"/>
    <n v="0"/>
    <m/>
    <m/>
    <m/>
    <m/>
    <m/>
    <m/>
    <m/>
  </r>
  <r>
    <x v="24"/>
    <x v="0"/>
    <s v="Home Office"/>
    <x v="1"/>
    <x v="1"/>
    <s v="n/a"/>
    <n v="0"/>
    <n v="0"/>
    <n v="0"/>
    <n v="0"/>
    <n v="0"/>
    <n v="717.79046099972402"/>
    <n v="0"/>
    <n v="0"/>
    <n v="0"/>
    <m/>
    <m/>
    <m/>
    <m/>
    <m/>
    <n v="0"/>
    <n v="0"/>
    <n v="0"/>
    <n v="0"/>
    <n v="0"/>
    <n v="16.511287963975086"/>
    <n v="0"/>
    <n v="0"/>
    <n v="0"/>
    <m/>
    <m/>
    <m/>
    <m/>
    <m/>
    <m/>
    <m/>
  </r>
  <r>
    <x v="24"/>
    <x v="0"/>
    <s v="Ministry of Justice"/>
    <x v="1"/>
    <x v="1"/>
    <s v="n/a"/>
    <n v="0"/>
    <n v="0"/>
    <n v="0"/>
    <n v="0"/>
    <n v="0"/>
    <n v="155.2276125322951"/>
    <n v="0"/>
    <n v="0"/>
    <n v="0"/>
    <m/>
    <m/>
    <m/>
    <m/>
    <m/>
    <n v="0"/>
    <n v="0"/>
    <n v="0"/>
    <n v="0"/>
    <n v="0"/>
    <n v="4.818210744310127"/>
    <n v="0"/>
    <n v="0"/>
    <n v="0"/>
    <m/>
    <m/>
    <m/>
    <m/>
    <m/>
    <m/>
    <m/>
  </r>
  <r>
    <x v="24"/>
    <x v="0"/>
    <s v="Ministry of Housing, Communities &amp; Local Government"/>
    <x v="1"/>
    <x v="1"/>
    <s v="n/a"/>
    <n v="0"/>
    <n v="0"/>
    <n v="0"/>
    <n v="0"/>
    <n v="0"/>
    <n v="1106.6584875592216"/>
    <n v="0"/>
    <n v="0"/>
    <n v="0"/>
    <m/>
    <m/>
    <m/>
    <m/>
    <m/>
    <n v="0"/>
    <n v="0"/>
    <n v="0"/>
    <n v="0"/>
    <n v="0"/>
    <n v="36.300620168617534"/>
    <n v="0"/>
    <n v="0"/>
    <n v="0"/>
    <m/>
    <m/>
    <m/>
    <m/>
    <m/>
    <m/>
    <m/>
  </r>
  <r>
    <x v="24"/>
    <x v="0"/>
    <s v="Department for Work and Pensions"/>
    <x v="1"/>
    <x v="1"/>
    <s v="n/a"/>
    <n v="0"/>
    <n v="0"/>
    <n v="0"/>
    <n v="0"/>
    <n v="0"/>
    <n v="-200.5608954438203"/>
    <n v="0"/>
    <n v="0"/>
    <n v="0"/>
    <m/>
    <m/>
    <m/>
    <m/>
    <m/>
    <n v="0"/>
    <n v="0"/>
    <n v="0"/>
    <n v="0"/>
    <n v="0"/>
    <n v="-5.585928909610673"/>
    <n v="0"/>
    <n v="0"/>
    <n v="0"/>
    <m/>
    <m/>
    <m/>
    <m/>
    <m/>
    <m/>
    <m/>
  </r>
  <r>
    <x v="24"/>
    <x v="0"/>
    <s v="HM Revenue and Customs"/>
    <x v="1"/>
    <x v="1"/>
    <s v="n/a"/>
    <n v="0"/>
    <n v="0"/>
    <n v="0"/>
    <n v="0"/>
    <n v="0"/>
    <n v="808.40147207407199"/>
    <n v="0"/>
    <n v="0"/>
    <n v="0"/>
    <m/>
    <m/>
    <m/>
    <m/>
    <m/>
    <n v="0"/>
    <n v="0"/>
    <n v="0"/>
    <n v="0"/>
    <n v="0"/>
    <n v="0.89818103370841562"/>
    <n v="0"/>
    <n v="0"/>
    <n v="0"/>
    <m/>
    <m/>
    <m/>
    <m/>
    <m/>
    <m/>
    <m/>
  </r>
  <r>
    <x v="24"/>
    <x v="0"/>
    <s v="Department for Transport (inc Network Rail) "/>
    <x v="1"/>
    <x v="1"/>
    <s v="n/a"/>
    <n v="0"/>
    <n v="0"/>
    <n v="0"/>
    <n v="0"/>
    <n v="0"/>
    <n v="563.58700000000044"/>
    <n v="0"/>
    <n v="0"/>
    <n v="0"/>
    <m/>
    <m/>
    <m/>
    <m/>
    <m/>
    <n v="0"/>
    <n v="0"/>
    <n v="0"/>
    <n v="0"/>
    <n v="0"/>
    <n v="17.636208100629037"/>
    <n v="0"/>
    <n v="0"/>
    <n v="0"/>
    <m/>
    <m/>
    <m/>
    <m/>
    <m/>
    <m/>
    <m/>
  </r>
  <r>
    <x v="24"/>
    <x v="0"/>
    <s v="Department for Business, Energy and Industrial Strategy"/>
    <x v="1"/>
    <x v="1"/>
    <s v="n/a"/>
    <n v="0"/>
    <n v="0"/>
    <n v="0"/>
    <n v="0"/>
    <n v="0"/>
    <n v="-57.050181753433662"/>
    <n v="0"/>
    <n v="0"/>
    <n v="0"/>
    <m/>
    <m/>
    <m/>
    <m/>
    <m/>
    <n v="0"/>
    <n v="0"/>
    <n v="0"/>
    <n v="0"/>
    <n v="0"/>
    <n v="-0.1331733097382943"/>
    <n v="0"/>
    <n v="0"/>
    <n v="0"/>
    <m/>
    <m/>
    <m/>
    <m/>
    <m/>
    <m/>
    <m/>
  </r>
  <r>
    <x v="24"/>
    <x v="0"/>
    <s v="Ministry of Housing, Communities &amp; Local Government"/>
    <x v="1"/>
    <x v="1"/>
    <s v="n/a"/>
    <n v="0"/>
    <n v="0"/>
    <n v="0"/>
    <n v="0"/>
    <n v="0"/>
    <n v="198.38735126287247"/>
    <n v="0"/>
    <n v="0"/>
    <n v="0"/>
    <m/>
    <m/>
    <m/>
    <m/>
    <m/>
    <n v="0"/>
    <n v="0"/>
    <n v="0"/>
    <n v="0"/>
    <n v="0"/>
    <n v="6.5075034126698048"/>
    <n v="0"/>
    <n v="0"/>
    <n v="0"/>
    <m/>
    <m/>
    <m/>
    <m/>
    <m/>
    <m/>
    <m/>
  </r>
  <r>
    <x v="24"/>
    <x v="0"/>
    <s v="Department for Environment, Food and Rural Affairs"/>
    <x v="1"/>
    <x v="1"/>
    <s v="n/a"/>
    <n v="0"/>
    <n v="0"/>
    <n v="0"/>
    <n v="0"/>
    <n v="0"/>
    <n v="247.8834814579559"/>
    <n v="0"/>
    <n v="0"/>
    <n v="0"/>
    <m/>
    <m/>
    <m/>
    <m/>
    <m/>
    <n v="0"/>
    <n v="0"/>
    <n v="0"/>
    <n v="0"/>
    <n v="0"/>
    <n v="7.881231387116209"/>
    <n v="0"/>
    <n v="0"/>
    <n v="0"/>
    <m/>
    <m/>
    <m/>
    <m/>
    <m/>
    <m/>
    <m/>
  </r>
  <r>
    <x v="24"/>
    <x v="0"/>
    <s v="Department for Digital, Culture, Media &amp; Sport"/>
    <x v="1"/>
    <x v="1"/>
    <s v="n/a"/>
    <n v="0"/>
    <n v="0"/>
    <n v="0"/>
    <n v="0"/>
    <n v="0"/>
    <n v="-64.575226964916965"/>
    <n v="0"/>
    <n v="0"/>
    <n v="0"/>
    <m/>
    <m/>
    <m/>
    <m/>
    <m/>
    <n v="0"/>
    <n v="0"/>
    <n v="0"/>
    <n v="0"/>
    <n v="0"/>
    <n v="-1.4814019100423856"/>
    <n v="0"/>
    <n v="0"/>
    <n v="0"/>
    <m/>
    <m/>
    <m/>
    <m/>
    <m/>
    <m/>
    <m/>
  </r>
  <r>
    <x v="24"/>
    <x v="0"/>
    <s v="Law Officer's Departments"/>
    <x v="1"/>
    <x v="1"/>
    <s v="n/a"/>
    <n v="0"/>
    <n v="0"/>
    <n v="0"/>
    <n v="0"/>
    <n v="0"/>
    <n v="38.461070278126954"/>
    <n v="0"/>
    <n v="0"/>
    <n v="0"/>
    <m/>
    <m/>
    <m/>
    <m/>
    <m/>
    <n v="0"/>
    <n v="0"/>
    <n v="0"/>
    <n v="0"/>
    <n v="0"/>
    <n v="1.0764423659139162"/>
    <n v="0"/>
    <n v="0"/>
    <n v="0"/>
    <m/>
    <m/>
    <m/>
    <m/>
    <m/>
    <m/>
    <m/>
  </r>
  <r>
    <x v="24"/>
    <x v="0"/>
    <s v="Business Rates"/>
    <x v="1"/>
    <x v="1"/>
    <s v="n/a"/>
    <n v="0"/>
    <n v="0"/>
    <n v="0"/>
    <n v="0"/>
    <n v="0"/>
    <n v="119"/>
    <n v="0"/>
    <n v="0"/>
    <n v="0"/>
    <m/>
    <m/>
    <m/>
    <m/>
    <m/>
    <n v="0"/>
    <n v="0"/>
    <n v="0"/>
    <n v="0"/>
    <n v="0"/>
    <n v="3.9034389096792772"/>
    <n v="0"/>
    <n v="0"/>
    <n v="0"/>
    <m/>
    <m/>
    <m/>
    <m/>
    <m/>
    <m/>
    <m/>
  </r>
  <r>
    <x v="24"/>
    <x v="0"/>
    <s v="Charity Commission"/>
    <x v="1"/>
    <x v="1"/>
    <s v="n/a"/>
    <n v="0"/>
    <n v="0"/>
    <n v="0"/>
    <n v="0"/>
    <n v="0"/>
    <n v="1"/>
    <n v="0"/>
    <n v="0"/>
    <n v="0"/>
    <m/>
    <m/>
    <m/>
    <m/>
    <m/>
    <n v="0"/>
    <n v="0"/>
    <n v="0"/>
    <n v="0"/>
    <n v="0"/>
    <n v="3.1062084369675291E-2"/>
    <n v="0"/>
    <n v="0"/>
    <n v="0"/>
    <m/>
    <m/>
    <m/>
    <m/>
    <m/>
    <m/>
    <m/>
  </r>
  <r>
    <x v="24"/>
    <x v="0"/>
    <s v="Food Standards Agency"/>
    <x v="1"/>
    <x v="1"/>
    <s v="n/a"/>
    <n v="0"/>
    <n v="0"/>
    <n v="0"/>
    <n v="0"/>
    <n v="0"/>
    <n v="2.6659999999999968"/>
    <n v="0"/>
    <n v="0"/>
    <n v="0"/>
    <m/>
    <m/>
    <m/>
    <m/>
    <m/>
    <n v="0"/>
    <n v="0"/>
    <n v="0"/>
    <n v="0"/>
    <n v="0"/>
    <n v="8.7450152379873455E-2"/>
    <n v="0"/>
    <n v="0"/>
    <n v="0"/>
    <m/>
    <m/>
    <m/>
    <m/>
    <m/>
    <m/>
    <m/>
  </r>
  <r>
    <x v="24"/>
    <x v="0"/>
    <s v="HM Land Registry"/>
    <x v="1"/>
    <x v="1"/>
    <s v="n/a"/>
    <n v="0"/>
    <n v="0"/>
    <n v="0"/>
    <n v="0"/>
    <n v="0"/>
    <n v="15.800000000000011"/>
    <n v="0"/>
    <n v="0"/>
    <n v="0"/>
    <m/>
    <m/>
    <m/>
    <m/>
    <m/>
    <n v="0"/>
    <n v="0"/>
    <n v="0"/>
    <n v="0"/>
    <n v="0"/>
    <n v="0.49078093304086995"/>
    <n v="0"/>
    <n v="0"/>
    <n v="0"/>
    <m/>
    <m/>
    <m/>
    <m/>
    <m/>
    <m/>
    <m/>
  </r>
  <r>
    <x v="24"/>
    <x v="0"/>
    <s v="Local Government Boundary Commission for England"/>
    <x v="1"/>
    <x v="1"/>
    <s v="n/a"/>
    <n v="0"/>
    <n v="0"/>
    <n v="0"/>
    <n v="0"/>
    <n v="0"/>
    <n v="8.8000000000000078E-2"/>
    <n v="0"/>
    <n v="0"/>
    <n v="0"/>
    <m/>
    <m/>
    <m/>
    <m/>
    <m/>
    <n v="0"/>
    <n v="0"/>
    <n v="0"/>
    <n v="0"/>
    <n v="0"/>
    <n v="2.8865766727040059E-3"/>
    <n v="0"/>
    <n v="0"/>
    <n v="0"/>
    <m/>
    <m/>
    <m/>
    <m/>
    <m/>
    <m/>
    <m/>
  </r>
  <r>
    <x v="24"/>
    <x v="0"/>
    <s v="Office for Standards In Education, Children's Services and Skills"/>
    <x v="1"/>
    <x v="1"/>
    <s v="n/a"/>
    <n v="0"/>
    <n v="0"/>
    <n v="0"/>
    <n v="0"/>
    <n v="0"/>
    <n v="-2.1200000000000045"/>
    <n v="0"/>
    <n v="0"/>
    <n v="0"/>
    <m/>
    <m/>
    <m/>
    <m/>
    <m/>
    <n v="0"/>
    <n v="0"/>
    <n v="0"/>
    <n v="0"/>
    <n v="0"/>
    <n v="-6.9540256206051143E-2"/>
    <n v="0"/>
    <n v="0"/>
    <n v="0"/>
    <m/>
    <m/>
    <m/>
    <m/>
    <m/>
    <m/>
    <m/>
  </r>
  <r>
    <x v="24"/>
    <x v="0"/>
    <s v="Office of Gas and Electricity Markets"/>
    <x v="1"/>
    <x v="1"/>
    <s v="n/a"/>
    <n v="0"/>
    <n v="0"/>
    <n v="0"/>
    <n v="0"/>
    <n v="0"/>
    <n v="1.4990000000000001"/>
    <n v="0"/>
    <n v="0"/>
    <n v="0"/>
    <m/>
    <m/>
    <m/>
    <m/>
    <m/>
    <n v="0"/>
    <n v="0"/>
    <n v="0"/>
    <n v="0"/>
    <n v="0"/>
    <n v="4.2642646598839443E-2"/>
    <n v="0"/>
    <n v="0"/>
    <n v="0"/>
    <m/>
    <m/>
    <m/>
    <m/>
    <m/>
    <m/>
    <m/>
  </r>
  <r>
    <x v="24"/>
    <x v="0"/>
    <s v="Office of Rail Regulation"/>
    <x v="1"/>
    <x v="1"/>
    <s v="n/a"/>
    <n v="0"/>
    <n v="0"/>
    <n v="0"/>
    <n v="0"/>
    <n v="0"/>
    <n v="1.1439999999999999"/>
    <n v="0"/>
    <n v="0"/>
    <n v="0"/>
    <m/>
    <m/>
    <m/>
    <m/>
    <m/>
    <n v="0"/>
    <n v="0"/>
    <n v="0"/>
    <n v="0"/>
    <n v="0"/>
    <n v="3.2543821020061585E-2"/>
    <n v="0"/>
    <n v="0"/>
    <n v="0"/>
    <m/>
    <m/>
    <m/>
    <m/>
    <m/>
    <m/>
    <m/>
  </r>
  <r>
    <x v="24"/>
    <x v="0"/>
    <s v="The National Archives"/>
    <x v="1"/>
    <x v="1"/>
    <s v="n/a"/>
    <n v="0"/>
    <n v="0"/>
    <n v="0"/>
    <n v="0"/>
    <n v="0"/>
    <n v="4.3299999999999983"/>
    <n v="0"/>
    <n v="0"/>
    <n v="0"/>
    <m/>
    <m/>
    <m/>
    <m/>
    <m/>
    <n v="0"/>
    <n v="0"/>
    <n v="0"/>
    <n v="0"/>
    <n v="0"/>
    <n v="0.13449882532069396"/>
    <n v="0"/>
    <n v="0"/>
    <n v="0"/>
    <m/>
    <m/>
    <m/>
    <m/>
    <m/>
    <m/>
    <m/>
  </r>
  <r>
    <x v="24"/>
    <x v="0"/>
    <s v="The Statistics Board"/>
    <x v="1"/>
    <x v="1"/>
    <s v="n/a"/>
    <n v="0"/>
    <n v="0"/>
    <n v="0"/>
    <n v="0"/>
    <n v="0"/>
    <n v="36.827999999999975"/>
    <n v="0"/>
    <n v="0"/>
    <n v="0"/>
    <m/>
    <m/>
    <m/>
    <m/>
    <m/>
    <n v="0"/>
    <n v="0"/>
    <n v="0"/>
    <n v="0"/>
    <n v="0"/>
    <n v="1.0476606997612128"/>
    <n v="0"/>
    <n v="0"/>
    <n v="0"/>
    <m/>
    <m/>
    <m/>
    <m/>
    <m/>
    <m/>
    <m/>
  </r>
  <r>
    <x v="24"/>
    <x v="0"/>
    <s v="Department for Transport"/>
    <x v="1"/>
    <x v="732"/>
    <s v="England"/>
    <n v="0"/>
    <n v="0"/>
    <n v="0"/>
    <n v="0"/>
    <n v="0"/>
    <n v="2057"/>
    <n v="0"/>
    <n v="0"/>
    <n v="0"/>
    <m/>
    <m/>
    <m/>
    <m/>
    <m/>
    <n v="0"/>
    <n v="0"/>
    <n v="0"/>
    <n v="0"/>
    <n v="0"/>
    <n v="67.473729724456078"/>
    <n v="0"/>
    <n v="0"/>
    <n v="0"/>
    <m/>
    <m/>
    <m/>
    <m/>
    <m/>
    <s v="Covid-19"/>
    <m/>
  </r>
  <r>
    <x v="24"/>
    <x v="0"/>
    <s v="Department for Education"/>
    <x v="1"/>
    <x v="733"/>
    <s v="England"/>
    <n v="0"/>
    <n v="0"/>
    <n v="0"/>
    <n v="0"/>
    <n v="0"/>
    <n v="396"/>
    <n v="0"/>
    <n v="0"/>
    <n v="0"/>
    <m/>
    <m/>
    <m/>
    <m/>
    <m/>
    <n v="0"/>
    <n v="0"/>
    <n v="0"/>
    <n v="0"/>
    <n v="0"/>
    <n v="12.989595027168015"/>
    <n v="0"/>
    <n v="0"/>
    <n v="0"/>
    <m/>
    <m/>
    <m/>
    <m/>
    <m/>
    <s v="Covid-19"/>
    <m/>
  </r>
  <r>
    <x v="24"/>
    <x v="0"/>
    <s v="Department for Work and Pensions"/>
    <x v="1"/>
    <x v="734"/>
    <s v="Great Britain"/>
    <n v="0"/>
    <n v="0"/>
    <n v="0"/>
    <n v="0"/>
    <n v="0"/>
    <n v="1315.8"/>
    <n v="0"/>
    <n v="0"/>
    <n v="0"/>
    <m/>
    <m/>
    <m/>
    <m/>
    <m/>
    <n v="0"/>
    <n v="0"/>
    <n v="0"/>
    <n v="0"/>
    <n v="0"/>
    <n v="37.431083652270132"/>
    <n v="0"/>
    <n v="0"/>
    <n v="0"/>
    <m/>
    <m/>
    <m/>
    <m/>
    <m/>
    <s v="Covid-19"/>
    <m/>
  </r>
  <r>
    <x v="24"/>
    <x v="0"/>
    <s v="Department for Work and Pensions"/>
    <x v="1"/>
    <x v="735"/>
    <s v="Great Britain"/>
    <n v="0"/>
    <n v="0"/>
    <n v="0"/>
    <n v="0"/>
    <n v="0"/>
    <n v="199"/>
    <n v="0"/>
    <n v="0"/>
    <n v="0"/>
    <m/>
    <m/>
    <m/>
    <m/>
    <m/>
    <n v="0"/>
    <n v="0"/>
    <n v="0"/>
    <n v="0"/>
    <n v="0"/>
    <n v="5.6610318033149092"/>
    <n v="0"/>
    <n v="0"/>
    <n v="0"/>
    <m/>
    <m/>
    <m/>
    <m/>
    <m/>
    <s v="Covid-19"/>
    <m/>
  </r>
  <r>
    <x v="24"/>
    <x v="0"/>
    <s v="Department for Work and Pensions"/>
    <x v="1"/>
    <x v="736"/>
    <s v="England &amp; Scotland"/>
    <n v="0"/>
    <n v="0"/>
    <n v="0"/>
    <n v="0"/>
    <n v="0"/>
    <n v="14"/>
    <n v="0"/>
    <n v="0"/>
    <n v="0"/>
    <m/>
    <m/>
    <m/>
    <m/>
    <m/>
    <n v="0"/>
    <n v="0"/>
    <n v="0"/>
    <n v="0"/>
    <n v="0"/>
    <n v="0.41859830438611428"/>
    <n v="0"/>
    <n v="0"/>
    <n v="0"/>
    <m/>
    <m/>
    <m/>
    <m/>
    <m/>
    <s v="Covid-19"/>
    <m/>
  </r>
  <r>
    <x v="24"/>
    <x v="0"/>
    <s v="Department for Work and Pensions"/>
    <x v="1"/>
    <x v="544"/>
    <s v="Great Britain"/>
    <n v="0"/>
    <n v="0"/>
    <n v="0"/>
    <n v="0"/>
    <n v="0"/>
    <n v="1617.5"/>
    <n v="0"/>
    <n v="0"/>
    <n v="0"/>
    <m/>
    <m/>
    <m/>
    <m/>
    <m/>
    <n v="0"/>
    <n v="0"/>
    <n v="0"/>
    <n v="0"/>
    <n v="0"/>
    <n v="46.01366302443148"/>
    <n v="0"/>
    <n v="0"/>
    <n v="0"/>
    <m/>
    <m/>
    <m/>
    <m/>
    <m/>
    <s v="Covid-19"/>
    <m/>
  </r>
  <r>
    <x v="24"/>
    <x v="0"/>
    <s v="Department for Work and Pensions"/>
    <x v="1"/>
    <x v="737"/>
    <s v="England &amp; Wales"/>
    <n v="0"/>
    <n v="0"/>
    <n v="0"/>
    <n v="0"/>
    <n v="0"/>
    <n v="391"/>
    <n v="0"/>
    <n v="0"/>
    <n v="0"/>
    <m/>
    <m/>
    <m/>
    <m/>
    <m/>
    <n v="0"/>
    <n v="0"/>
    <n v="0"/>
    <n v="0"/>
    <n v="0"/>
    <n v="12.145274988543038"/>
    <n v="0"/>
    <n v="0"/>
    <n v="0"/>
    <m/>
    <m/>
    <m/>
    <m/>
    <m/>
    <s v="Covid-19"/>
    <m/>
  </r>
  <r>
    <x v="24"/>
    <x v="0"/>
    <s v="Department for Work and Pensions"/>
    <x v="1"/>
    <x v="738"/>
    <s v="England &amp; Wales"/>
    <n v="0"/>
    <n v="0"/>
    <n v="0"/>
    <n v="0"/>
    <n v="0"/>
    <n v="40.299999999999997"/>
    <n v="0"/>
    <n v="0"/>
    <n v="0"/>
    <m/>
    <m/>
    <m/>
    <m/>
    <m/>
    <n v="0"/>
    <n v="0"/>
    <n v="0"/>
    <n v="0"/>
    <n v="0"/>
    <n v="1.251802000097914"/>
    <n v="0"/>
    <n v="0"/>
    <n v="0"/>
    <m/>
    <m/>
    <m/>
    <m/>
    <m/>
    <s v="Covid-19"/>
    <m/>
  </r>
  <r>
    <x v="24"/>
    <x v="0"/>
    <s v="Department of Health and Social Care"/>
    <x v="1"/>
    <x v="739"/>
    <s v="UK"/>
    <n v="0"/>
    <n v="0"/>
    <n v="0"/>
    <n v="0"/>
    <n v="0"/>
    <n v="2100"/>
    <n v="0"/>
    <n v="0"/>
    <n v="0"/>
    <m/>
    <m/>
    <m/>
    <m/>
    <m/>
    <n v="0"/>
    <n v="0"/>
    <n v="0"/>
    <n v="0"/>
    <n v="0"/>
    <n v="68.884216053163726"/>
    <n v="0"/>
    <n v="0"/>
    <n v="0"/>
    <m/>
    <m/>
    <m/>
    <m/>
    <m/>
    <s v="Covid-19"/>
    <m/>
  </r>
  <r>
    <x v="24"/>
    <x v="0"/>
    <s v="Department of Health and Social Care"/>
    <x v="1"/>
    <x v="558"/>
    <s v="England"/>
    <n v="0"/>
    <n v="0"/>
    <n v="0"/>
    <n v="0"/>
    <n v="0"/>
    <n v="2140"/>
    <n v="0"/>
    <n v="0"/>
    <n v="0"/>
    <m/>
    <m/>
    <m/>
    <m/>
    <m/>
    <n v="0"/>
    <n v="0"/>
    <n v="0"/>
    <n v="0"/>
    <n v="0"/>
    <n v="70.19629635893827"/>
    <n v="0"/>
    <n v="0"/>
    <n v="0"/>
    <m/>
    <m/>
    <m/>
    <m/>
    <m/>
    <s v="Covid-19"/>
    <m/>
  </r>
  <r>
    <x v="24"/>
    <x v="0"/>
    <s v="Department of Health and Social Care"/>
    <x v="1"/>
    <x v="740"/>
    <s v="England"/>
    <n v="0"/>
    <n v="0"/>
    <n v="0"/>
    <n v="0"/>
    <n v="0"/>
    <n v="163"/>
    <n v="0"/>
    <n v="0"/>
    <n v="0"/>
    <m/>
    <m/>
    <m/>
    <m/>
    <m/>
    <n v="0"/>
    <n v="0"/>
    <n v="0"/>
    <n v="0"/>
    <n v="0"/>
    <n v="5.3467272460312794"/>
    <n v="0"/>
    <n v="0"/>
    <n v="0"/>
    <m/>
    <m/>
    <m/>
    <m/>
    <m/>
    <s v="Covid-19"/>
    <m/>
  </r>
  <r>
    <x v="24"/>
    <x v="0"/>
    <s v="Department of Health and Social Care"/>
    <x v="1"/>
    <x v="741"/>
    <s v="England"/>
    <n v="0"/>
    <n v="0"/>
    <n v="0"/>
    <n v="0"/>
    <n v="0"/>
    <n v="3000"/>
    <n v="0"/>
    <n v="0"/>
    <n v="0"/>
    <m/>
    <m/>
    <m/>
    <m/>
    <m/>
    <n v="0"/>
    <n v="0"/>
    <n v="0"/>
    <n v="0"/>
    <n v="0"/>
    <n v="98.406022933091023"/>
    <n v="0"/>
    <n v="0"/>
    <n v="0"/>
    <m/>
    <m/>
    <m/>
    <m/>
    <m/>
    <s v="Covid-19"/>
    <m/>
  </r>
  <r>
    <x v="24"/>
    <x v="0"/>
    <s v="Home Office"/>
    <x v="1"/>
    <x v="742"/>
    <s v="England &amp; Wales"/>
    <n v="0"/>
    <n v="0"/>
    <n v="0"/>
    <n v="0"/>
    <n v="0"/>
    <n v="30"/>
    <n v="0"/>
    <n v="0"/>
    <n v="0"/>
    <m/>
    <m/>
    <m/>
    <m/>
    <m/>
    <n v="0"/>
    <n v="0"/>
    <n v="0"/>
    <n v="0"/>
    <n v="0"/>
    <n v="0.93186253109025874"/>
    <n v="0"/>
    <n v="0"/>
    <n v="0"/>
    <m/>
    <m/>
    <m/>
    <m/>
    <m/>
    <s v="Covid-19"/>
    <m/>
  </r>
  <r>
    <x v="24"/>
    <x v="0"/>
    <s v="Ministry of Housing, Communities &amp; Local Government"/>
    <x v="1"/>
    <x v="743"/>
    <s v="England"/>
    <n v="0"/>
    <n v="0"/>
    <n v="0"/>
    <n v="0"/>
    <n v="0"/>
    <n v="670"/>
    <n v="0"/>
    <n v="0"/>
    <n v="0"/>
    <m/>
    <m/>
    <m/>
    <m/>
    <m/>
    <n v="0"/>
    <n v="0"/>
    <n v="0"/>
    <n v="0"/>
    <n v="0"/>
    <n v="21.977345121723665"/>
    <n v="0"/>
    <n v="0"/>
    <n v="0"/>
    <m/>
    <m/>
    <m/>
    <m/>
    <m/>
    <s v="Covid-19"/>
    <m/>
  </r>
  <r>
    <x v="24"/>
    <x v="0"/>
    <s v="Ministry of Housing, Communities &amp; Local Government"/>
    <x v="1"/>
    <x v="744"/>
    <s v="England"/>
    <n v="0"/>
    <n v="0"/>
    <n v="0"/>
    <n v="0"/>
    <n v="0"/>
    <n v="1450"/>
    <n v="0"/>
    <n v="0"/>
    <n v="0"/>
    <m/>
    <m/>
    <m/>
    <m/>
    <m/>
    <n v="0"/>
    <n v="0"/>
    <n v="0"/>
    <n v="0"/>
    <n v="0"/>
    <n v="47.562911084327332"/>
    <n v="0"/>
    <n v="0"/>
    <n v="0"/>
    <m/>
    <m/>
    <m/>
    <m/>
    <m/>
    <s v="Covid-19"/>
    <m/>
  </r>
  <r>
    <x v="24"/>
    <x v="0"/>
    <s v="Ministry of Housing, Communities &amp; Local Government"/>
    <x v="1"/>
    <x v="745"/>
    <s v="England"/>
    <n v="0"/>
    <n v="0"/>
    <n v="0"/>
    <n v="0"/>
    <n v="0"/>
    <n v="100"/>
    <n v="0"/>
    <n v="0"/>
    <n v="0"/>
    <m/>
    <m/>
    <m/>
    <m/>
    <m/>
    <n v="0"/>
    <n v="0"/>
    <n v="0"/>
    <n v="0"/>
    <n v="0"/>
    <n v="3.2802007644363678"/>
    <n v="0"/>
    <n v="0"/>
    <n v="0"/>
    <m/>
    <m/>
    <m/>
    <m/>
    <m/>
    <s v="Covid-19"/>
    <m/>
  </r>
  <r>
    <x v="24"/>
    <x v="0"/>
    <s v="Ministry of Housing, Communities &amp; Local Government"/>
    <x v="1"/>
    <x v="746"/>
    <s v="England"/>
    <n v="0"/>
    <n v="0"/>
    <n v="0"/>
    <n v="0"/>
    <n v="0"/>
    <n v="762"/>
    <n v="0"/>
    <n v="0"/>
    <n v="0"/>
    <m/>
    <m/>
    <m/>
    <m/>
    <m/>
    <n v="0"/>
    <n v="0"/>
    <n v="0"/>
    <n v="0"/>
    <n v="0"/>
    <n v="24.995129825005119"/>
    <n v="0"/>
    <n v="0"/>
    <n v="0"/>
    <m/>
    <m/>
    <m/>
    <m/>
    <m/>
    <s v="Covid-19"/>
    <m/>
  </r>
  <r>
    <x v="24"/>
    <x v="0"/>
    <s v="Ministry of Housing, Communities &amp; Local Government"/>
    <x v="1"/>
    <x v="366"/>
    <s v="England"/>
    <n v="0"/>
    <n v="0"/>
    <n v="0"/>
    <n v="0"/>
    <n v="0"/>
    <n v="171"/>
    <n v="0"/>
    <n v="0"/>
    <n v="0"/>
    <m/>
    <m/>
    <m/>
    <m/>
    <m/>
    <n v="0"/>
    <n v="0"/>
    <n v="0"/>
    <n v="0"/>
    <n v="0"/>
    <n v="5.609143307186188"/>
    <n v="0"/>
    <n v="0"/>
    <n v="0"/>
    <m/>
    <m/>
    <m/>
    <m/>
    <m/>
    <s v="Covid-19"/>
    <m/>
  </r>
  <r>
    <x v="24"/>
    <x v="0"/>
    <s v="Ministry of Justice"/>
    <x v="1"/>
    <x v="747"/>
    <s v="England &amp; Wales"/>
    <n v="0"/>
    <n v="0"/>
    <n v="0"/>
    <n v="0"/>
    <n v="0"/>
    <n v="43.4"/>
    <n v="0"/>
    <n v="0"/>
    <n v="0"/>
    <m/>
    <m/>
    <m/>
    <m/>
    <m/>
    <n v="0"/>
    <n v="0"/>
    <n v="0"/>
    <n v="0"/>
    <n v="0"/>
    <n v="1.3480944616439074"/>
    <n v="0"/>
    <n v="0"/>
    <n v="0"/>
    <m/>
    <m/>
    <m/>
    <m/>
    <m/>
    <s v="Covid-19"/>
    <m/>
  </r>
  <r>
    <x v="24"/>
    <x v="0"/>
    <s v="Ministry of Justice"/>
    <x v="1"/>
    <x v="748"/>
    <s v="England &amp; Wales"/>
    <n v="0"/>
    <n v="0"/>
    <n v="0"/>
    <n v="0"/>
    <n v="0"/>
    <n v="80"/>
    <n v="0"/>
    <n v="0"/>
    <n v="0"/>
    <m/>
    <m/>
    <m/>
    <m/>
    <m/>
    <n v="0"/>
    <n v="0"/>
    <n v="0"/>
    <n v="0"/>
    <n v="0"/>
    <n v="2.4849667495740229"/>
    <n v="0"/>
    <n v="0"/>
    <n v="0"/>
    <m/>
    <m/>
    <m/>
    <m/>
    <m/>
    <s v="Covid-19"/>
    <m/>
  </r>
  <r>
    <x v="24"/>
    <x v="0"/>
    <s v="Ministry of Justice"/>
    <x v="1"/>
    <x v="749"/>
    <s v="England &amp; Wales"/>
    <n v="0"/>
    <n v="0"/>
    <n v="0"/>
    <n v="0"/>
    <n v="0"/>
    <n v="22"/>
    <n v="0"/>
    <n v="0"/>
    <n v="0"/>
    <m/>
    <m/>
    <m/>
    <m/>
    <m/>
    <n v="0"/>
    <n v="0"/>
    <n v="0"/>
    <n v="0"/>
    <n v="0"/>
    <n v="0.68336585613285639"/>
    <n v="0"/>
    <n v="0"/>
    <n v="0"/>
    <m/>
    <m/>
    <m/>
    <m/>
    <m/>
    <s v="Covid-19"/>
    <m/>
  </r>
  <r>
    <x v="24"/>
    <x v="0"/>
    <s v="Ministry of Justice"/>
    <x v="1"/>
    <x v="750"/>
    <s v="England &amp; Wales"/>
    <n v="0"/>
    <n v="0"/>
    <n v="0"/>
    <n v="0"/>
    <n v="0"/>
    <n v="76"/>
    <n v="0"/>
    <n v="0"/>
    <n v="0"/>
    <m/>
    <m/>
    <m/>
    <m/>
    <m/>
    <n v="0"/>
    <n v="0"/>
    <n v="0"/>
    <n v="0"/>
    <n v="0"/>
    <n v="2.3607184120953217"/>
    <n v="0"/>
    <n v="0"/>
    <n v="0"/>
    <m/>
    <m/>
    <m/>
    <m/>
    <m/>
    <s v="Covid-19"/>
    <m/>
  </r>
  <r>
    <x v="24"/>
    <x v="0"/>
    <s v="Ministry of Justice"/>
    <x v="1"/>
    <x v="751"/>
    <s v="England &amp; Wales"/>
    <n v="0"/>
    <n v="0"/>
    <n v="0"/>
    <n v="0"/>
    <n v="0"/>
    <n v="25"/>
    <n v="0"/>
    <n v="0"/>
    <n v="0"/>
    <m/>
    <m/>
    <m/>
    <m/>
    <m/>
    <n v="0"/>
    <n v="0"/>
    <n v="0"/>
    <n v="0"/>
    <n v="0"/>
    <n v="0.77655210924188223"/>
    <n v="0"/>
    <n v="0"/>
    <n v="0"/>
    <m/>
    <m/>
    <m/>
    <m/>
    <m/>
    <s v="Covid-19"/>
    <m/>
  </r>
  <r>
    <x v="24"/>
    <x v="0"/>
    <s v="n/a"/>
    <x v="2"/>
    <x v="404"/>
    <s v="Northern Ireland"/>
    <n v="0"/>
    <n v="0"/>
    <n v="0"/>
    <n v="0"/>
    <n v="0"/>
    <n v="0"/>
    <n v="0"/>
    <n v="0"/>
    <n v="0"/>
    <m/>
    <m/>
    <m/>
    <m/>
    <m/>
    <n v="0"/>
    <n v="0"/>
    <n v="0"/>
    <n v="0"/>
    <n v="0"/>
    <n v="315.60000000000002"/>
    <n v="0"/>
    <n v="0"/>
    <n v="0"/>
    <m/>
    <m/>
    <m/>
    <m/>
    <m/>
    <m/>
    <m/>
  </r>
  <r>
    <x v="24"/>
    <x v="0"/>
    <s v="n/a"/>
    <x v="2"/>
    <x v="752"/>
    <s v="Northern Ireland"/>
    <n v="0"/>
    <n v="0"/>
    <n v="0"/>
    <n v="0"/>
    <n v="0"/>
    <n v="0"/>
    <n v="0"/>
    <n v="0"/>
    <n v="0"/>
    <m/>
    <m/>
    <m/>
    <m/>
    <m/>
    <n v="0"/>
    <n v="0"/>
    <n v="0"/>
    <n v="0"/>
    <n v="0"/>
    <n v="3.1"/>
    <n v="0"/>
    <n v="0"/>
    <n v="0"/>
    <m/>
    <m/>
    <m/>
    <m/>
    <m/>
    <m/>
    <m/>
  </r>
  <r>
    <x v="24"/>
    <x v="0"/>
    <s v="n/a"/>
    <x v="2"/>
    <x v="753"/>
    <s v="Northern Ireland"/>
    <n v="0"/>
    <n v="0"/>
    <n v="0"/>
    <n v="0"/>
    <n v="0"/>
    <n v="0"/>
    <n v="0"/>
    <n v="0"/>
    <n v="0"/>
    <m/>
    <m/>
    <m/>
    <m/>
    <m/>
    <n v="0"/>
    <n v="0"/>
    <n v="0"/>
    <n v="0"/>
    <n v="0"/>
    <n v="31.23"/>
    <n v="0"/>
    <n v="0"/>
    <n v="0"/>
    <m/>
    <m/>
    <m/>
    <m/>
    <m/>
    <m/>
    <m/>
  </r>
  <r>
    <x v="24"/>
    <x v="1"/>
    <s v="n/a"/>
    <x v="0"/>
    <x v="731"/>
    <s v="Northern Ireland"/>
    <n v="0"/>
    <n v="0"/>
    <n v="0"/>
    <n v="0"/>
    <n v="0"/>
    <n v="0"/>
    <n v="0"/>
    <n v="0"/>
    <n v="0"/>
    <m/>
    <m/>
    <m/>
    <m/>
    <m/>
    <n v="0"/>
    <n v="0"/>
    <n v="0"/>
    <n v="0"/>
    <n v="0"/>
    <n v="1511.2942148047246"/>
    <n v="0"/>
    <n v="0"/>
    <n v="0"/>
    <m/>
    <m/>
    <m/>
    <m/>
    <m/>
    <m/>
    <m/>
  </r>
  <r>
    <x v="24"/>
    <x v="1"/>
    <s v="Department of Health and Social Care"/>
    <x v="1"/>
    <x v="1"/>
    <s v="n/a"/>
    <n v="0"/>
    <n v="0"/>
    <n v="0"/>
    <n v="0"/>
    <n v="0"/>
    <n v="1119.3999999999996"/>
    <n v="0"/>
    <n v="0"/>
    <n v="0"/>
    <m/>
    <m/>
    <m/>
    <m/>
    <m/>
    <n v="0"/>
    <n v="0"/>
    <n v="0"/>
    <n v="0"/>
    <n v="0"/>
    <n v="36.534537440371139"/>
    <n v="0"/>
    <n v="0"/>
    <n v="0"/>
    <m/>
    <m/>
    <m/>
    <m/>
    <m/>
    <m/>
    <m/>
  </r>
  <r>
    <x v="24"/>
    <x v="1"/>
    <s v="Department for Education"/>
    <x v="1"/>
    <x v="1"/>
    <s v="n/a"/>
    <n v="0"/>
    <n v="0"/>
    <n v="0"/>
    <n v="0"/>
    <n v="0"/>
    <n v="1269.6939999999995"/>
    <n v="0"/>
    <n v="0"/>
    <n v="0"/>
    <m/>
    <m/>
    <m/>
    <m/>
    <m/>
    <n v="0"/>
    <n v="0"/>
    <n v="0"/>
    <n v="0"/>
    <n v="0"/>
    <n v="41.648512294002678"/>
    <n v="0"/>
    <n v="0"/>
    <n v="0"/>
    <m/>
    <m/>
    <m/>
    <m/>
    <m/>
    <m/>
    <m/>
  </r>
  <r>
    <x v="24"/>
    <x v="1"/>
    <s v="Home Office"/>
    <x v="1"/>
    <x v="1"/>
    <s v="n/a"/>
    <n v="0"/>
    <n v="0"/>
    <n v="0"/>
    <n v="0"/>
    <n v="0"/>
    <n v="128.154"/>
    <n v="0"/>
    <n v="0"/>
    <n v="0"/>
    <m/>
    <m/>
    <m/>
    <m/>
    <m/>
    <n v="0"/>
    <n v="0"/>
    <n v="0"/>
    <n v="0"/>
    <n v="0"/>
    <n v="2.9479182473227046"/>
    <n v="0"/>
    <n v="0"/>
    <n v="0"/>
    <m/>
    <m/>
    <m/>
    <m/>
    <m/>
    <m/>
    <m/>
  </r>
  <r>
    <x v="24"/>
    <x v="1"/>
    <s v="Ministry of Justice"/>
    <x v="1"/>
    <x v="1"/>
    <s v="n/a"/>
    <n v="0"/>
    <n v="0"/>
    <n v="0"/>
    <n v="0"/>
    <n v="0"/>
    <n v="522"/>
    <n v="0"/>
    <n v="0"/>
    <n v="0"/>
    <m/>
    <m/>
    <m/>
    <m/>
    <m/>
    <n v="0"/>
    <n v="0"/>
    <n v="0"/>
    <n v="0"/>
    <n v="0"/>
    <n v="16.202697236012817"/>
    <n v="0"/>
    <n v="0"/>
    <n v="0"/>
    <m/>
    <m/>
    <m/>
    <m/>
    <m/>
    <m/>
    <m/>
  </r>
  <r>
    <x v="24"/>
    <x v="1"/>
    <s v="Ministry of Housing, Communities &amp; Local Government"/>
    <x v="1"/>
    <x v="1"/>
    <s v="n/a"/>
    <n v="0"/>
    <n v="0"/>
    <n v="0"/>
    <n v="0"/>
    <n v="0"/>
    <n v="-2251.9070000000002"/>
    <n v="0"/>
    <n v="0"/>
    <n v="0"/>
    <m/>
    <m/>
    <m/>
    <m/>
    <m/>
    <n v="0"/>
    <n v="0"/>
    <n v="0"/>
    <n v="0"/>
    <n v="0"/>
    <n v="-73.867070628396078"/>
    <n v="0"/>
    <n v="0"/>
    <n v="0"/>
    <m/>
    <m/>
    <m/>
    <m/>
    <m/>
    <m/>
    <m/>
  </r>
  <r>
    <x v="24"/>
    <x v="1"/>
    <s v="Department for Work and Pensions"/>
    <x v="1"/>
    <x v="1"/>
    <s v="n/a"/>
    <n v="0"/>
    <n v="0"/>
    <n v="0"/>
    <n v="0"/>
    <n v="0"/>
    <n v="9.2209999999999894"/>
    <n v="0"/>
    <n v="0"/>
    <n v="0"/>
    <m/>
    <m/>
    <m/>
    <m/>
    <m/>
    <n v="0"/>
    <n v="0"/>
    <n v="0"/>
    <n v="0"/>
    <n v="0"/>
    <n v="0.25681900931653934"/>
    <n v="0"/>
    <n v="0"/>
    <n v="0"/>
    <m/>
    <m/>
    <m/>
    <m/>
    <m/>
    <m/>
    <m/>
  </r>
  <r>
    <x v="24"/>
    <x v="1"/>
    <s v="HM Revenue and Customs"/>
    <x v="1"/>
    <x v="1"/>
    <s v="n/a"/>
    <n v="0"/>
    <n v="0"/>
    <n v="0"/>
    <n v="0"/>
    <n v="0"/>
    <n v="218.53399999999999"/>
    <n v="0"/>
    <n v="0"/>
    <n v="0"/>
    <m/>
    <m/>
    <m/>
    <m/>
    <m/>
    <n v="0"/>
    <n v="0"/>
    <n v="0"/>
    <n v="0"/>
    <n v="0"/>
    <n v="0.24280397896461267"/>
    <n v="0"/>
    <n v="0"/>
    <n v="0"/>
    <m/>
    <m/>
    <m/>
    <m/>
    <m/>
    <m/>
    <m/>
  </r>
  <r>
    <x v="24"/>
    <x v="1"/>
    <s v="Department for Transport (inc Network Rail) "/>
    <x v="1"/>
    <x v="1"/>
    <s v="n/a"/>
    <n v="0"/>
    <n v="0"/>
    <n v="0"/>
    <n v="0"/>
    <n v="0"/>
    <n v="695.50200000000041"/>
    <n v="0"/>
    <n v="0"/>
    <n v="0"/>
    <m/>
    <m/>
    <m/>
    <m/>
    <m/>
    <n v="0"/>
    <n v="0"/>
    <n v="0"/>
    <n v="0"/>
    <n v="0"/>
    <n v="21.764196133700199"/>
    <n v="0"/>
    <n v="0"/>
    <n v="0"/>
    <m/>
    <m/>
    <m/>
    <m/>
    <m/>
    <m/>
    <m/>
  </r>
  <r>
    <x v="24"/>
    <x v="1"/>
    <s v="Department for Business, Energy and Industrial Strategy"/>
    <x v="1"/>
    <x v="1"/>
    <s v="n/a"/>
    <n v="0"/>
    <n v="0"/>
    <n v="0"/>
    <n v="0"/>
    <n v="0"/>
    <n v="961.31399999999849"/>
    <n v="0"/>
    <n v="0"/>
    <n v="0"/>
    <m/>
    <m/>
    <m/>
    <m/>
    <m/>
    <n v="0"/>
    <n v="0"/>
    <n v="0"/>
    <n v="0"/>
    <n v="0"/>
    <n v="2.2440133079865827"/>
    <n v="0"/>
    <n v="0"/>
    <n v="0"/>
    <m/>
    <m/>
    <m/>
    <m/>
    <m/>
    <m/>
    <m/>
  </r>
  <r>
    <x v="24"/>
    <x v="1"/>
    <s v="Department for Environment, Food and Rural Affairs"/>
    <x v="1"/>
    <x v="1"/>
    <s v="n/a"/>
    <n v="0"/>
    <n v="0"/>
    <n v="0"/>
    <n v="0"/>
    <n v="0"/>
    <n v="473.03375116425605"/>
    <n v="0"/>
    <n v="0"/>
    <n v="0"/>
    <m/>
    <m/>
    <m/>
    <m/>
    <m/>
    <n v="0"/>
    <n v="0"/>
    <n v="0"/>
    <n v="0"/>
    <n v="0"/>
    <n v="15.039680840828369"/>
    <n v="0"/>
    <n v="0"/>
    <n v="0"/>
    <m/>
    <m/>
    <m/>
    <m/>
    <m/>
    <m/>
    <m/>
  </r>
  <r>
    <x v="24"/>
    <x v="1"/>
    <s v="Department for Digital, Culture, Media &amp; Sport"/>
    <x v="1"/>
    <x v="1"/>
    <s v="n/a"/>
    <n v="0"/>
    <n v="0"/>
    <n v="0"/>
    <n v="0"/>
    <n v="0"/>
    <n v="134.67000000000007"/>
    <n v="0"/>
    <n v="0"/>
    <n v="0"/>
    <m/>
    <m/>
    <m/>
    <m/>
    <m/>
    <n v="0"/>
    <n v="0"/>
    <n v="0"/>
    <n v="0"/>
    <n v="0"/>
    <n v="3.08942615616039"/>
    <n v="0"/>
    <n v="0"/>
    <n v="0"/>
    <m/>
    <m/>
    <m/>
    <m/>
    <m/>
    <m/>
    <m/>
  </r>
  <r>
    <x v="24"/>
    <x v="1"/>
    <s v="Law Officer's Departments"/>
    <x v="1"/>
    <x v="1"/>
    <s v="n/a"/>
    <n v="0"/>
    <n v="0"/>
    <n v="0"/>
    <n v="0"/>
    <n v="0"/>
    <n v="0.10000000000000142"/>
    <n v="0"/>
    <n v="0"/>
    <n v="0"/>
    <m/>
    <m/>
    <m/>
    <m/>
    <m/>
    <n v="0"/>
    <n v="0"/>
    <n v="0"/>
    <n v="0"/>
    <n v="0"/>
    <n v="2.8705479182863335E-3"/>
    <n v="0"/>
    <n v="0"/>
    <n v="0"/>
    <m/>
    <m/>
    <m/>
    <m/>
    <m/>
    <m/>
    <m/>
  </r>
  <r>
    <x v="24"/>
    <x v="1"/>
    <s v="Food Standards Agency"/>
    <x v="1"/>
    <x v="1"/>
    <s v="n/a"/>
    <n v="0"/>
    <n v="0"/>
    <n v="0"/>
    <n v="0"/>
    <n v="0"/>
    <n v="4.0000000000000924E-2"/>
    <n v="0"/>
    <n v="0"/>
    <n v="0"/>
    <m/>
    <m/>
    <m/>
    <m/>
    <m/>
    <n v="0"/>
    <n v="0"/>
    <n v="0"/>
    <n v="0"/>
    <n v="0"/>
    <n v="1.3120803057745773E-3"/>
    <n v="0"/>
    <n v="0"/>
    <n v="0"/>
    <m/>
    <m/>
    <m/>
    <m/>
    <m/>
    <m/>
    <m/>
  </r>
  <r>
    <x v="24"/>
    <x v="1"/>
    <s v="HM Land Registry"/>
    <x v="1"/>
    <x v="1"/>
    <s v="n/a"/>
    <n v="0"/>
    <n v="0"/>
    <n v="0"/>
    <n v="0"/>
    <n v="0"/>
    <n v="17.490000000000002"/>
    <n v="0"/>
    <n v="0"/>
    <n v="0"/>
    <m/>
    <m/>
    <m/>
    <m/>
    <m/>
    <n v="0"/>
    <n v="0"/>
    <n v="0"/>
    <n v="0"/>
    <n v="0"/>
    <n v="0.54327585562562086"/>
    <n v="0"/>
    <n v="0"/>
    <n v="0"/>
    <m/>
    <m/>
    <m/>
    <m/>
    <m/>
    <m/>
    <m/>
  </r>
  <r>
    <x v="24"/>
    <x v="1"/>
    <s v="Office of Gas and Electricity Markets"/>
    <x v="1"/>
    <x v="1"/>
    <s v="n/a"/>
    <n v="0"/>
    <n v="0"/>
    <n v="0"/>
    <n v="0"/>
    <n v="0"/>
    <n v="-2.8"/>
    <n v="0"/>
    <n v="0"/>
    <n v="0"/>
    <m/>
    <m/>
    <m/>
    <m/>
    <m/>
    <n v="0"/>
    <n v="0"/>
    <n v="0"/>
    <n v="0"/>
    <n v="0"/>
    <n v="-7.9652708790360516E-2"/>
    <n v="0"/>
    <n v="0"/>
    <n v="0"/>
    <m/>
    <m/>
    <m/>
    <m/>
    <m/>
    <m/>
    <m/>
  </r>
  <r>
    <x v="24"/>
    <x v="1"/>
    <s v="The National Archives"/>
    <x v="1"/>
    <x v="1"/>
    <s v="n/a"/>
    <n v="0"/>
    <n v="0"/>
    <n v="0"/>
    <n v="0"/>
    <n v="0"/>
    <n v="3.8"/>
    <n v="0"/>
    <n v="0"/>
    <n v="0"/>
    <m/>
    <m/>
    <m/>
    <m/>
    <m/>
    <n v="0"/>
    <n v="0"/>
    <n v="0"/>
    <n v="0"/>
    <n v="0"/>
    <n v="0.1180359206047661"/>
    <n v="0"/>
    <n v="0"/>
    <n v="0"/>
    <m/>
    <m/>
    <m/>
    <m/>
    <m/>
    <m/>
    <m/>
  </r>
  <r>
    <x v="24"/>
    <x v="1"/>
    <s v="Water Services Regulation Authority"/>
    <x v="1"/>
    <x v="1"/>
    <s v="n/a"/>
    <n v="0"/>
    <n v="0"/>
    <n v="0"/>
    <n v="0"/>
    <n v="0"/>
    <n v="0.44999999999999996"/>
    <n v="0"/>
    <n v="0"/>
    <n v="0"/>
    <m/>
    <m/>
    <m/>
    <m/>
    <m/>
    <n v="0"/>
    <n v="0"/>
    <n v="0"/>
    <n v="0"/>
    <n v="0"/>
    <n v="1.397793796635388E-2"/>
    <n v="0"/>
    <n v="0"/>
    <n v="0"/>
    <m/>
    <m/>
    <m/>
    <m/>
    <m/>
    <m/>
    <m/>
  </r>
  <r>
    <x v="24"/>
    <x v="1"/>
    <s v="Department for Work and Pensions"/>
    <x v="1"/>
    <x v="754"/>
    <s v="Great Britain"/>
    <n v="0"/>
    <n v="0"/>
    <n v="0"/>
    <n v="0"/>
    <n v="0"/>
    <n v="111.4"/>
    <n v="0"/>
    <n v="0"/>
    <n v="0"/>
    <m/>
    <m/>
    <m/>
    <m/>
    <m/>
    <n v="0"/>
    <n v="0"/>
    <n v="0"/>
    <n v="0"/>
    <n v="0"/>
    <n v="3.1690399140164867"/>
    <n v="0"/>
    <n v="0"/>
    <n v="0"/>
    <m/>
    <m/>
    <m/>
    <m/>
    <m/>
    <s v="Covid-19"/>
    <m/>
  </r>
  <r>
    <x v="24"/>
    <x v="1"/>
    <s v="Department for Work and Pensions"/>
    <x v="1"/>
    <x v="755"/>
    <s v="Great Britain"/>
    <n v="0"/>
    <n v="0"/>
    <n v="0"/>
    <n v="0"/>
    <n v="0"/>
    <n v="14"/>
    <n v="0"/>
    <n v="0"/>
    <n v="0"/>
    <m/>
    <m/>
    <m/>
    <m/>
    <m/>
    <n v="0"/>
    <n v="0"/>
    <n v="0"/>
    <n v="0"/>
    <n v="0"/>
    <n v="0.39826354395180258"/>
    <n v="0"/>
    <n v="0"/>
    <n v="0"/>
    <m/>
    <m/>
    <m/>
    <m/>
    <m/>
    <s v="Covid-19"/>
    <m/>
  </r>
  <r>
    <x v="24"/>
    <x v="1"/>
    <s v="n/a"/>
    <x v="2"/>
    <x v="753"/>
    <s v="Northern Ireland"/>
    <n v="0"/>
    <n v="0"/>
    <n v="0"/>
    <n v="0"/>
    <n v="0"/>
    <n v="0"/>
    <n v="0"/>
    <n v="0"/>
    <n v="0"/>
    <m/>
    <m/>
    <m/>
    <m/>
    <m/>
    <n v="0"/>
    <n v="0"/>
    <n v="0"/>
    <n v="0"/>
    <n v="0"/>
    <n v="0.9"/>
    <n v="0"/>
    <n v="0"/>
    <n v="0"/>
    <m/>
    <m/>
    <m/>
    <m/>
    <m/>
    <m/>
    <m/>
  </r>
  <r>
    <x v="24"/>
    <x v="2"/>
    <s v="n/a"/>
    <x v="0"/>
    <x v="731"/>
    <s v="Northern Ireland"/>
    <n v="0"/>
    <n v="0"/>
    <n v="0"/>
    <n v="0"/>
    <n v="0"/>
    <n v="0"/>
    <n v="0"/>
    <n v="0"/>
    <n v="0"/>
    <m/>
    <m/>
    <m/>
    <m/>
    <m/>
    <n v="0"/>
    <n v="0"/>
    <n v="0"/>
    <n v="0"/>
    <n v="0"/>
    <n v="180.81642126749665"/>
    <n v="0"/>
    <n v="0"/>
    <n v="0"/>
    <m/>
    <m/>
    <m/>
    <m/>
    <m/>
    <m/>
    <m/>
  </r>
  <r>
    <x v="24"/>
    <x v="2"/>
    <s v="Department for Education"/>
    <x v="1"/>
    <x v="1"/>
    <s v="n/a"/>
    <n v="0"/>
    <n v="0"/>
    <n v="0"/>
    <n v="0"/>
    <n v="0"/>
    <n v="0"/>
    <n v="0"/>
    <n v="0"/>
    <n v="0"/>
    <m/>
    <m/>
    <m/>
    <m/>
    <m/>
    <n v="0"/>
    <n v="0"/>
    <n v="0"/>
    <n v="0"/>
    <n v="0"/>
    <n v="0.58705753081117662"/>
    <n v="0"/>
    <n v="0"/>
    <n v="0"/>
    <m/>
    <m/>
    <m/>
    <m/>
    <m/>
    <m/>
    <m/>
  </r>
  <r>
    <x v="24"/>
    <x v="2"/>
    <s v="Ministry of Housing, Communities &amp; Local Government"/>
    <x v="1"/>
    <x v="1"/>
    <s v="n/a"/>
    <n v="0"/>
    <n v="0"/>
    <n v="0"/>
    <n v="0"/>
    <n v="0"/>
    <n v="0"/>
    <n v="0"/>
    <n v="0"/>
    <n v="0"/>
    <m/>
    <m/>
    <m/>
    <m/>
    <m/>
    <n v="0"/>
    <n v="0"/>
    <n v="0"/>
    <n v="0"/>
    <n v="0"/>
    <n v="-108.47623927991069"/>
    <n v="0"/>
    <n v="0"/>
    <n v="0"/>
    <m/>
    <m/>
    <m/>
    <m/>
    <m/>
    <m/>
    <m/>
  </r>
  <r>
    <x v="24"/>
    <x v="2"/>
    <s v="Department for Work and Pensions"/>
    <x v="1"/>
    <x v="1"/>
    <s v="n/a"/>
    <n v="0"/>
    <n v="0"/>
    <n v="0"/>
    <n v="0"/>
    <n v="0"/>
    <n v="0"/>
    <n v="0"/>
    <n v="0"/>
    <n v="0"/>
    <m/>
    <m/>
    <m/>
    <m/>
    <m/>
    <n v="0"/>
    <n v="0"/>
    <n v="0"/>
    <n v="0"/>
    <n v="0"/>
    <n v="-0.20793956442438855"/>
    <n v="0"/>
    <n v="0"/>
    <n v="0"/>
    <m/>
    <m/>
    <m/>
    <m/>
    <m/>
    <m/>
    <m/>
  </r>
  <r>
    <x v="24"/>
    <x v="2"/>
    <s v="Department for Business, Energy and Industrial Strategy"/>
    <x v="1"/>
    <x v="1"/>
    <s v="n/a"/>
    <n v="0"/>
    <n v="0"/>
    <n v="0"/>
    <n v="0"/>
    <n v="0"/>
    <n v="0"/>
    <n v="0"/>
    <n v="0"/>
    <n v="0"/>
    <m/>
    <m/>
    <m/>
    <m/>
    <m/>
    <n v="0"/>
    <n v="0"/>
    <n v="0"/>
    <n v="0"/>
    <n v="0"/>
    <n v="0.89140329268028651"/>
    <n v="0"/>
    <n v="0"/>
    <n v="0"/>
    <m/>
    <m/>
    <m/>
    <m/>
    <m/>
    <m/>
    <m/>
  </r>
  <r>
    <x v="24"/>
    <x v="2"/>
    <s v="Department for Environment, Food and Rural Affairs"/>
    <x v="1"/>
    <x v="1"/>
    <s v="n/a"/>
    <n v="0"/>
    <n v="0"/>
    <n v="0"/>
    <n v="0"/>
    <n v="0"/>
    <n v="0"/>
    <n v="0"/>
    <n v="0"/>
    <n v="0"/>
    <m/>
    <m/>
    <m/>
    <m/>
    <m/>
    <n v="0"/>
    <n v="0"/>
    <n v="0"/>
    <n v="0"/>
    <n v="0"/>
    <n v="-3.1794096729486847E-2"/>
    <n v="0"/>
    <n v="0"/>
    <n v="0"/>
    <m/>
    <m/>
    <m/>
    <m/>
    <m/>
    <m/>
    <m/>
  </r>
  <r>
    <x v="25"/>
    <x v="0"/>
    <s v="Department for Business, Energy and Industrial Strategy"/>
    <x v="1"/>
    <x v="409"/>
    <s v="England"/>
    <n v="0"/>
    <n v="0"/>
    <n v="0"/>
    <n v="0"/>
    <n v="0"/>
    <n v="4210"/>
    <n v="0"/>
    <n v="0"/>
    <n v="0"/>
    <m/>
    <m/>
    <m/>
    <m/>
    <m/>
    <n v="0"/>
    <n v="0"/>
    <n v="0"/>
    <n v="0"/>
    <n v="0"/>
    <n v="138.09645218277106"/>
    <n v="0"/>
    <n v="0"/>
    <n v="0"/>
    <m/>
    <m/>
    <m/>
    <m/>
    <m/>
    <s v="Covid-19"/>
    <m/>
  </r>
  <r>
    <x v="25"/>
    <x v="0"/>
    <s v="Department for Business, Energy and Industrial Strategy"/>
    <x v="1"/>
    <x v="756"/>
    <s v="England"/>
    <n v="0"/>
    <n v="0"/>
    <n v="0"/>
    <n v="0"/>
    <n v="0"/>
    <n v="0.6"/>
    <n v="0"/>
    <n v="0"/>
    <n v="0"/>
    <m/>
    <m/>
    <m/>
    <m/>
    <m/>
    <n v="0"/>
    <n v="0"/>
    <n v="0"/>
    <n v="0"/>
    <n v="0"/>
    <n v="1.9681204586618203E-2"/>
    <n v="0"/>
    <n v="0"/>
    <n v="0"/>
    <m/>
    <m/>
    <m/>
    <m/>
    <m/>
    <m/>
    <m/>
  </r>
  <r>
    <x v="25"/>
    <x v="0"/>
    <s v="Department for Education"/>
    <x v="1"/>
    <x v="757"/>
    <s v="England"/>
    <n v="0"/>
    <n v="0"/>
    <n v="0"/>
    <n v="0"/>
    <n v="0"/>
    <n v="375.5"/>
    <n v="0"/>
    <n v="0"/>
    <n v="0"/>
    <m/>
    <m/>
    <m/>
    <m/>
    <m/>
    <n v="0"/>
    <n v="0"/>
    <n v="0"/>
    <n v="0"/>
    <n v="0"/>
    <n v="12.317153870458561"/>
    <n v="0"/>
    <n v="0"/>
    <n v="0"/>
    <m/>
    <m/>
    <m/>
    <m/>
    <m/>
    <s v="Covid-19"/>
    <m/>
  </r>
  <r>
    <x v="25"/>
    <x v="0"/>
    <s v="Department for Education"/>
    <x v="1"/>
    <x v="758"/>
    <s v="England"/>
    <n v="0"/>
    <n v="0"/>
    <n v="0"/>
    <n v="0"/>
    <n v="0"/>
    <n v="83"/>
    <n v="0"/>
    <n v="0"/>
    <n v="0"/>
    <m/>
    <m/>
    <m/>
    <m/>
    <m/>
    <n v="0"/>
    <n v="0"/>
    <n v="0"/>
    <n v="0"/>
    <n v="0"/>
    <n v="2.7225666344821851"/>
    <n v="0"/>
    <n v="0"/>
    <n v="0"/>
    <m/>
    <m/>
    <m/>
    <m/>
    <m/>
    <m/>
    <m/>
  </r>
  <r>
    <x v="25"/>
    <x v="0"/>
    <s v="Department for Education"/>
    <x v="1"/>
    <x v="759"/>
    <s v="England"/>
    <n v="0"/>
    <n v="0"/>
    <n v="0"/>
    <n v="0"/>
    <n v="0"/>
    <n v="-12"/>
    <n v="0"/>
    <n v="0"/>
    <n v="0"/>
    <m/>
    <m/>
    <m/>
    <m/>
    <m/>
    <n v="0"/>
    <n v="0"/>
    <n v="0"/>
    <n v="0"/>
    <n v="0"/>
    <n v="-0.39362409173236407"/>
    <n v="0"/>
    <n v="0"/>
    <n v="0"/>
    <m/>
    <m/>
    <m/>
    <m/>
    <m/>
    <m/>
    <m/>
  </r>
  <r>
    <x v="25"/>
    <x v="0"/>
    <s v="Department for Work and Pensions"/>
    <x v="1"/>
    <x v="760"/>
    <s v="Great Britain"/>
    <n v="0"/>
    <n v="0"/>
    <n v="0"/>
    <n v="0"/>
    <n v="0"/>
    <n v="44"/>
    <n v="0"/>
    <n v="0"/>
    <n v="0"/>
    <m/>
    <m/>
    <m/>
    <m/>
    <m/>
    <n v="0"/>
    <n v="0"/>
    <n v="0"/>
    <n v="0"/>
    <n v="0"/>
    <n v="1.2516854238485224"/>
    <n v="0"/>
    <n v="0"/>
    <n v="0"/>
    <m/>
    <m/>
    <m/>
    <m/>
    <m/>
    <m/>
    <m/>
  </r>
  <r>
    <x v="25"/>
    <x v="0"/>
    <s v="Department for Work and Pensions"/>
    <x v="1"/>
    <x v="761"/>
    <s v="Great Britain"/>
    <n v="0"/>
    <n v="0"/>
    <n v="0"/>
    <n v="0"/>
    <n v="0"/>
    <n v="1.05"/>
    <n v="0"/>
    <n v="0"/>
    <n v="0"/>
    <m/>
    <m/>
    <m/>
    <m/>
    <m/>
    <n v="0"/>
    <n v="0"/>
    <n v="0"/>
    <n v="0"/>
    <n v="0"/>
    <n v="2.9869765796385197E-2"/>
    <n v="0"/>
    <n v="0"/>
    <n v="0"/>
    <m/>
    <m/>
    <m/>
    <m/>
    <m/>
    <s v="Covid-19"/>
    <m/>
  </r>
  <r>
    <x v="25"/>
    <x v="0"/>
    <s v="Department of Health and Social Care"/>
    <x v="1"/>
    <x v="762"/>
    <s v="England"/>
    <n v="0"/>
    <n v="0"/>
    <n v="0"/>
    <n v="0"/>
    <n v="0"/>
    <n v="1650"/>
    <n v="0"/>
    <n v="0"/>
    <n v="0"/>
    <m/>
    <m/>
    <m/>
    <m/>
    <m/>
    <n v="0"/>
    <n v="0"/>
    <n v="0"/>
    <n v="0"/>
    <n v="0"/>
    <n v="54.123312613200063"/>
    <n v="0"/>
    <n v="0"/>
    <n v="0"/>
    <m/>
    <m/>
    <m/>
    <m/>
    <m/>
    <s v="Covid-19"/>
    <m/>
  </r>
  <r>
    <x v="25"/>
    <x v="0"/>
    <s v="HM Treasury"/>
    <x v="1"/>
    <x v="763"/>
    <s v="Great Britain"/>
    <n v="0"/>
    <n v="0"/>
    <n v="0"/>
    <n v="0"/>
    <n v="0"/>
    <n v="1"/>
    <n v="0"/>
    <n v="0"/>
    <n v="0"/>
    <m/>
    <m/>
    <m/>
    <m/>
    <m/>
    <n v="0"/>
    <n v="0"/>
    <n v="0"/>
    <n v="0"/>
    <n v="0"/>
    <n v="2.844739599655733E-2"/>
    <n v="0"/>
    <n v="0"/>
    <n v="0"/>
    <m/>
    <m/>
    <m/>
    <m/>
    <m/>
    <m/>
    <m/>
  </r>
  <r>
    <x v="25"/>
    <x v="0"/>
    <s v="Home Office"/>
    <x v="1"/>
    <x v="764"/>
    <s v="England &amp; Wales"/>
    <n v="0"/>
    <n v="0"/>
    <n v="0"/>
    <n v="0"/>
    <n v="0"/>
    <n v="15"/>
    <n v="0"/>
    <n v="0"/>
    <n v="0"/>
    <m/>
    <m/>
    <m/>
    <m/>
    <m/>
    <n v="0"/>
    <n v="0"/>
    <n v="0"/>
    <n v="0"/>
    <n v="0"/>
    <n v="0.46593126554512937"/>
    <n v="0"/>
    <n v="0"/>
    <n v="0"/>
    <m/>
    <m/>
    <m/>
    <m/>
    <m/>
    <m/>
    <m/>
  </r>
  <r>
    <x v="25"/>
    <x v="0"/>
    <s v="Ministry of Housing, Communities &amp; Local Government"/>
    <x v="1"/>
    <x v="765"/>
    <s v="England"/>
    <n v="0"/>
    <n v="0"/>
    <n v="0"/>
    <n v="0"/>
    <n v="0"/>
    <n v="6102"/>
    <n v="0"/>
    <n v="0"/>
    <n v="0"/>
    <m/>
    <m/>
    <m/>
    <m/>
    <m/>
    <n v="0"/>
    <n v="0"/>
    <n v="0"/>
    <n v="0"/>
    <n v="0"/>
    <n v="200.15785064590716"/>
    <n v="0"/>
    <n v="0"/>
    <n v="0"/>
    <m/>
    <m/>
    <m/>
    <m/>
    <m/>
    <s v="Covid-19"/>
    <m/>
  </r>
  <r>
    <x v="25"/>
    <x v="0"/>
    <s v="Ministry of Housing, Communities &amp; Local Government"/>
    <x v="1"/>
    <x v="766"/>
    <s v="England"/>
    <n v="0"/>
    <n v="0"/>
    <n v="0"/>
    <n v="0"/>
    <n v="0"/>
    <n v="90"/>
    <n v="0"/>
    <n v="0"/>
    <n v="0"/>
    <m/>
    <m/>
    <m/>
    <m/>
    <m/>
    <n v="0"/>
    <n v="0"/>
    <n v="0"/>
    <n v="0"/>
    <n v="0"/>
    <n v="2.9521806879927306"/>
    <n v="0"/>
    <n v="0"/>
    <n v="0"/>
    <m/>
    <m/>
    <m/>
    <m/>
    <m/>
    <s v="Covid-19"/>
    <m/>
  </r>
  <r>
    <x v="25"/>
    <x v="0"/>
    <s v="Ministry of Housing, Communities &amp; Local Government"/>
    <x v="1"/>
    <x v="767"/>
    <s v="England"/>
    <n v="0"/>
    <n v="0"/>
    <n v="0"/>
    <n v="0"/>
    <n v="0"/>
    <n v="2"/>
    <n v="0"/>
    <n v="0"/>
    <n v="0"/>
    <m/>
    <m/>
    <m/>
    <m/>
    <m/>
    <n v="0"/>
    <n v="0"/>
    <n v="0"/>
    <n v="0"/>
    <n v="0"/>
    <n v="6.5604015288727349E-2"/>
    <n v="0"/>
    <n v="0"/>
    <n v="0"/>
    <m/>
    <m/>
    <m/>
    <m/>
    <m/>
    <m/>
    <m/>
  </r>
  <r>
    <x v="25"/>
    <x v="0"/>
    <s v="Ministry of Housing, Communities &amp; Local Government"/>
    <x v="1"/>
    <x v="768"/>
    <s v="England"/>
    <n v="0"/>
    <n v="0"/>
    <n v="0"/>
    <n v="0"/>
    <n v="0"/>
    <n v="1"/>
    <n v="0"/>
    <n v="0"/>
    <n v="0"/>
    <m/>
    <m/>
    <m/>
    <m/>
    <m/>
    <n v="0"/>
    <n v="0"/>
    <n v="0"/>
    <n v="0"/>
    <n v="0"/>
    <n v="3.2802007644363675E-2"/>
    <n v="0"/>
    <n v="0"/>
    <n v="0"/>
    <m/>
    <m/>
    <m/>
    <m/>
    <m/>
    <m/>
    <m/>
  </r>
  <r>
    <x v="26"/>
    <x v="0"/>
    <s v="Cabinet Office"/>
    <x v="1"/>
    <x v="769"/>
    <s v="England"/>
    <n v="0"/>
    <n v="0"/>
    <n v="0"/>
    <n v="0"/>
    <n v="0"/>
    <n v="15"/>
    <n v="0"/>
    <n v="0"/>
    <n v="0"/>
    <m/>
    <m/>
    <m/>
    <m/>
    <m/>
    <n v="0"/>
    <n v="0"/>
    <n v="0"/>
    <n v="0"/>
    <n v="0"/>
    <n v="0.49203011466545515"/>
    <n v="0"/>
    <n v="0"/>
    <n v="0"/>
    <m/>
    <m/>
    <m/>
    <m/>
    <m/>
    <s v="Covid-19"/>
    <m/>
  </r>
  <r>
    <x v="26"/>
    <x v="0"/>
    <s v="Cabinet Office"/>
    <x v="1"/>
    <x v="770"/>
    <s v="England &amp; Wales"/>
    <n v="0"/>
    <n v="0"/>
    <n v="0"/>
    <n v="0"/>
    <n v="0"/>
    <n v="79.900000000000006"/>
    <n v="0"/>
    <n v="0"/>
    <n v="0"/>
    <m/>
    <m/>
    <m/>
    <m/>
    <m/>
    <n v="0"/>
    <n v="0"/>
    <n v="0"/>
    <n v="0"/>
    <n v="0"/>
    <n v="2.4818605411370553"/>
    <n v="0"/>
    <n v="0"/>
    <n v="0"/>
    <m/>
    <m/>
    <m/>
    <m/>
    <m/>
    <m/>
    <m/>
  </r>
  <r>
    <x v="26"/>
    <x v="0"/>
    <s v="Cabinet Office"/>
    <x v="1"/>
    <x v="771"/>
    <s v="England"/>
    <n v="0"/>
    <n v="0"/>
    <n v="0"/>
    <n v="0"/>
    <n v="0"/>
    <n v="4.5"/>
    <n v="0"/>
    <n v="0"/>
    <n v="0"/>
    <m/>
    <m/>
    <m/>
    <m/>
    <m/>
    <n v="0"/>
    <n v="0"/>
    <n v="0"/>
    <n v="0"/>
    <n v="0"/>
    <n v="0.14760903439963655"/>
    <n v="0"/>
    <n v="0"/>
    <n v="0"/>
    <m/>
    <m/>
    <m/>
    <m/>
    <m/>
    <m/>
    <m/>
  </r>
  <r>
    <x v="26"/>
    <x v="0"/>
    <s v="Department for Education"/>
    <x v="1"/>
    <x v="772"/>
    <s v="England"/>
    <n v="0"/>
    <n v="0"/>
    <n v="0"/>
    <n v="0"/>
    <n v="0"/>
    <n v="57.7"/>
    <n v="0"/>
    <n v="0"/>
    <n v="0"/>
    <m/>
    <m/>
    <m/>
    <m/>
    <m/>
    <n v="0"/>
    <n v="0"/>
    <n v="0"/>
    <n v="0"/>
    <n v="0"/>
    <n v="1.8926758410797844"/>
    <n v="0"/>
    <n v="0"/>
    <n v="0"/>
    <m/>
    <m/>
    <m/>
    <m/>
    <m/>
    <s v="Covid-19"/>
    <m/>
  </r>
  <r>
    <x v="26"/>
    <x v="0"/>
    <s v="Department for Education"/>
    <x v="1"/>
    <x v="773"/>
    <s v="England"/>
    <n v="0"/>
    <n v="0"/>
    <n v="0"/>
    <n v="0"/>
    <n v="0"/>
    <n v="122"/>
    <n v="0"/>
    <n v="0"/>
    <n v="0"/>
    <m/>
    <m/>
    <m/>
    <m/>
    <m/>
    <n v="0"/>
    <n v="0"/>
    <n v="0"/>
    <n v="0"/>
    <n v="0"/>
    <n v="4.001844932612368"/>
    <n v="0"/>
    <n v="0"/>
    <n v="0"/>
    <m/>
    <m/>
    <m/>
    <m/>
    <m/>
    <s v="Covid-19"/>
    <m/>
  </r>
  <r>
    <x v="26"/>
    <x v="0"/>
    <s v="Department for Education"/>
    <x v="1"/>
    <x v="774"/>
    <s v="England"/>
    <n v="0"/>
    <n v="0"/>
    <n v="0"/>
    <n v="0"/>
    <n v="0"/>
    <n v="-375.5"/>
    <n v="0"/>
    <n v="0"/>
    <n v="0"/>
    <m/>
    <m/>
    <m/>
    <m/>
    <m/>
    <n v="0"/>
    <n v="0"/>
    <n v="0"/>
    <n v="0"/>
    <n v="0"/>
    <n v="-12.31715387045856"/>
    <n v="0"/>
    <n v="0"/>
    <n v="0"/>
    <m/>
    <m/>
    <m/>
    <m/>
    <m/>
    <s v="Covid-19"/>
    <m/>
  </r>
  <r>
    <x v="26"/>
    <x v="0"/>
    <s v="Department for Environment, Food and Rural Affairs"/>
    <x v="1"/>
    <x v="775"/>
    <s v="England"/>
    <n v="0"/>
    <n v="0"/>
    <n v="0"/>
    <n v="0"/>
    <n v="0"/>
    <n v="5.84"/>
    <n v="0"/>
    <n v="0"/>
    <n v="0"/>
    <m/>
    <m/>
    <m/>
    <m/>
    <m/>
    <n v="0"/>
    <n v="0"/>
    <n v="0"/>
    <n v="0"/>
    <n v="0"/>
    <n v="0.19156372464308388"/>
    <n v="0"/>
    <n v="0"/>
    <n v="0"/>
    <m/>
    <m/>
    <m/>
    <m/>
    <m/>
    <s v="Covid-19"/>
    <m/>
  </r>
  <r>
    <x v="26"/>
    <x v="0"/>
    <s v="Department for Environment, Food and Rural Affairs"/>
    <x v="1"/>
    <x v="776"/>
    <s v="England"/>
    <n v="0"/>
    <n v="0"/>
    <n v="0"/>
    <n v="0"/>
    <n v="0"/>
    <n v="2"/>
    <n v="0"/>
    <n v="0"/>
    <n v="0"/>
    <m/>
    <m/>
    <m/>
    <m/>
    <m/>
    <n v="0"/>
    <n v="0"/>
    <n v="0"/>
    <n v="0"/>
    <n v="0"/>
    <n v="6.5604015288727349E-2"/>
    <n v="0"/>
    <n v="0"/>
    <n v="0"/>
    <m/>
    <m/>
    <m/>
    <m/>
    <m/>
    <m/>
    <m/>
  </r>
  <r>
    <x v="26"/>
    <x v="0"/>
    <s v="Department for Environment, Food and Rural Affairs"/>
    <x v="1"/>
    <x v="777"/>
    <s v="England"/>
    <n v="0"/>
    <n v="0"/>
    <n v="0"/>
    <n v="0"/>
    <n v="0"/>
    <n v="0.81599999999999995"/>
    <n v="0"/>
    <n v="0"/>
    <n v="0"/>
    <m/>
    <m/>
    <m/>
    <m/>
    <m/>
    <n v="0"/>
    <n v="0"/>
    <n v="0"/>
    <n v="0"/>
    <n v="0"/>
    <n v="2.6766438237800758E-2"/>
    <n v="0"/>
    <n v="0"/>
    <n v="0"/>
    <m/>
    <m/>
    <m/>
    <m/>
    <m/>
    <m/>
    <m/>
  </r>
  <r>
    <x v="26"/>
    <x v="0"/>
    <s v="Department for Environment, Food and Rural Affairs"/>
    <x v="1"/>
    <x v="777"/>
    <s v="England"/>
    <n v="0"/>
    <n v="0"/>
    <n v="0"/>
    <n v="0"/>
    <n v="0"/>
    <n v="0.75600000000000001"/>
    <n v="0"/>
    <n v="0"/>
    <n v="0"/>
    <m/>
    <m/>
    <m/>
    <m/>
    <m/>
    <n v="0"/>
    <n v="0"/>
    <n v="0"/>
    <n v="0"/>
    <n v="0"/>
    <n v="2.4798317779138938E-2"/>
    <n v="0"/>
    <n v="0"/>
    <n v="0"/>
    <m/>
    <m/>
    <m/>
    <m/>
    <m/>
    <m/>
    <m/>
  </r>
  <r>
    <x v="26"/>
    <x v="0"/>
    <s v="Department for Environment, Food and Rural Affairs"/>
    <x v="1"/>
    <x v="778"/>
    <s v="England"/>
    <n v="0"/>
    <n v="0"/>
    <n v="0"/>
    <n v="0"/>
    <n v="0"/>
    <n v="0.97"/>
    <n v="0"/>
    <n v="0"/>
    <n v="0"/>
    <m/>
    <m/>
    <m/>
    <m/>
    <m/>
    <n v="0"/>
    <n v="0"/>
    <n v="0"/>
    <n v="0"/>
    <n v="0"/>
    <n v="3.1817947415032764E-2"/>
    <n v="0"/>
    <n v="0"/>
    <n v="0"/>
    <m/>
    <m/>
    <m/>
    <m/>
    <m/>
    <m/>
    <m/>
  </r>
  <r>
    <x v="26"/>
    <x v="0"/>
    <s v="Department for Environment, Food and Rural Affairs"/>
    <x v="1"/>
    <x v="778"/>
    <s v="England"/>
    <n v="0"/>
    <n v="0"/>
    <n v="0"/>
    <n v="0"/>
    <n v="0"/>
    <n v="0.93600000000000005"/>
    <n v="0"/>
    <n v="0"/>
    <n v="0"/>
    <m/>
    <m/>
    <m/>
    <m/>
    <m/>
    <n v="0"/>
    <n v="0"/>
    <n v="0"/>
    <n v="0"/>
    <n v="0"/>
    <n v="3.07026791551244E-2"/>
    <n v="0"/>
    <n v="0"/>
    <n v="0"/>
    <m/>
    <m/>
    <m/>
    <m/>
    <m/>
    <m/>
    <m/>
  </r>
  <r>
    <x v="26"/>
    <x v="0"/>
    <s v="Department for Environment, Food and Rural Affairs"/>
    <x v="1"/>
    <x v="779"/>
    <s v="England"/>
    <n v="0"/>
    <n v="0"/>
    <n v="0"/>
    <n v="0"/>
    <n v="0"/>
    <n v="1.175"/>
    <n v="0"/>
    <n v="0"/>
    <n v="0"/>
    <m/>
    <m/>
    <m/>
    <m/>
    <m/>
    <n v="0"/>
    <n v="0"/>
    <n v="0"/>
    <n v="0"/>
    <n v="0"/>
    <n v="3.8542358982127316E-2"/>
    <n v="0"/>
    <n v="0"/>
    <n v="0"/>
    <m/>
    <m/>
    <m/>
    <m/>
    <m/>
    <m/>
    <m/>
  </r>
  <r>
    <x v="26"/>
    <x v="0"/>
    <s v="Department for Environment, Food and Rural Affairs"/>
    <x v="1"/>
    <x v="780"/>
    <s v="England"/>
    <n v="0"/>
    <n v="0"/>
    <n v="0"/>
    <n v="0"/>
    <n v="0"/>
    <n v="0.35299999999999998"/>
    <n v="0"/>
    <n v="0"/>
    <n v="0"/>
    <m/>
    <m/>
    <m/>
    <m/>
    <m/>
    <n v="0"/>
    <n v="0"/>
    <n v="0"/>
    <n v="0"/>
    <n v="0"/>
    <n v="1.1579108698460379E-2"/>
    <n v="0"/>
    <n v="0"/>
    <n v="0"/>
    <m/>
    <m/>
    <m/>
    <m/>
    <m/>
    <m/>
    <m/>
  </r>
  <r>
    <x v="26"/>
    <x v="0"/>
    <s v="Department for Transport"/>
    <x v="1"/>
    <x v="781"/>
    <s v="England"/>
    <n v="0"/>
    <n v="0"/>
    <n v="0"/>
    <n v="0"/>
    <n v="0"/>
    <n v="500"/>
    <n v="0"/>
    <n v="0"/>
    <n v="0"/>
    <m/>
    <m/>
    <m/>
    <m/>
    <m/>
    <n v="0"/>
    <n v="0"/>
    <n v="0"/>
    <n v="0"/>
    <n v="0"/>
    <n v="16.401003822181835"/>
    <n v="0"/>
    <n v="0"/>
    <n v="0"/>
    <m/>
    <m/>
    <m/>
    <m/>
    <m/>
    <s v="Covid-19"/>
    <m/>
  </r>
  <r>
    <x v="26"/>
    <x v="0"/>
    <s v="Department for Transport"/>
    <x v="1"/>
    <x v="782"/>
    <s v="England"/>
    <n v="0"/>
    <n v="0"/>
    <n v="0"/>
    <n v="0"/>
    <n v="0"/>
    <n v="2058"/>
    <n v="0"/>
    <n v="0"/>
    <n v="0"/>
    <m/>
    <m/>
    <m/>
    <m/>
    <m/>
    <n v="0"/>
    <n v="0"/>
    <n v="0"/>
    <n v="0"/>
    <n v="0"/>
    <n v="67.506531732100441"/>
    <n v="0"/>
    <n v="0"/>
    <n v="0"/>
    <m/>
    <m/>
    <m/>
    <m/>
    <m/>
    <s v="Covid-19"/>
    <m/>
  </r>
  <r>
    <x v="26"/>
    <x v="0"/>
    <s v="Department of Health and Social Care"/>
    <x v="1"/>
    <x v="783"/>
    <s v="England"/>
    <n v="0"/>
    <n v="0"/>
    <n v="0"/>
    <n v="0"/>
    <n v="0"/>
    <n v="6623"/>
    <n v="0"/>
    <n v="0"/>
    <n v="0"/>
    <m/>
    <m/>
    <m/>
    <m/>
    <m/>
    <n v="0"/>
    <n v="0"/>
    <n v="0"/>
    <n v="0"/>
    <n v="0"/>
    <n v="217.24769662862062"/>
    <n v="0"/>
    <n v="0"/>
    <n v="0"/>
    <m/>
    <m/>
    <m/>
    <m/>
    <m/>
    <s v="Covid-19"/>
    <m/>
  </r>
  <r>
    <x v="26"/>
    <x v="0"/>
    <s v="Department of Health and Social Care"/>
    <x v="1"/>
    <x v="784"/>
    <s v="England"/>
    <n v="0"/>
    <n v="0"/>
    <n v="0"/>
    <n v="0"/>
    <n v="0"/>
    <n v="59"/>
    <n v="0"/>
    <n v="0"/>
    <n v="0"/>
    <m/>
    <m/>
    <m/>
    <m/>
    <m/>
    <n v="0"/>
    <n v="0"/>
    <n v="0"/>
    <n v="0"/>
    <n v="0"/>
    <n v="1.935318451017457"/>
    <n v="0"/>
    <n v="0"/>
    <n v="0"/>
    <m/>
    <m/>
    <m/>
    <m/>
    <m/>
    <s v="Covid-19"/>
    <m/>
  </r>
  <r>
    <x v="26"/>
    <x v="0"/>
    <s v="Department of Health and Social Care"/>
    <x v="1"/>
    <x v="785"/>
    <s v="England"/>
    <n v="0"/>
    <n v="0"/>
    <n v="0"/>
    <n v="0"/>
    <n v="0"/>
    <n v="202.5"/>
    <n v="0"/>
    <n v="0"/>
    <n v="0"/>
    <m/>
    <m/>
    <m/>
    <m/>
    <m/>
    <n v="0"/>
    <n v="0"/>
    <n v="0"/>
    <n v="0"/>
    <n v="0"/>
    <n v="6.6424065479836445"/>
    <n v="0"/>
    <n v="0"/>
    <n v="0"/>
    <m/>
    <m/>
    <m/>
    <m/>
    <m/>
    <s v="Covid-19"/>
    <m/>
  </r>
  <r>
    <x v="26"/>
    <x v="0"/>
    <s v="Department of Health and Social Care"/>
    <x v="1"/>
    <x v="617"/>
    <s v="England"/>
    <n v="0"/>
    <n v="0"/>
    <n v="0"/>
    <n v="0"/>
    <n v="0"/>
    <n v="13.204000000000001"/>
    <n v="0"/>
    <n v="0"/>
    <n v="0"/>
    <m/>
    <m/>
    <m/>
    <m/>
    <m/>
    <n v="0"/>
    <n v="0"/>
    <n v="0"/>
    <n v="0"/>
    <n v="0"/>
    <n v="0.43311770893617801"/>
    <n v="0"/>
    <n v="0"/>
    <n v="0"/>
    <m/>
    <m/>
    <m/>
    <m/>
    <m/>
    <m/>
    <m/>
  </r>
  <r>
    <x v="26"/>
    <x v="0"/>
    <s v="Department of Health and Social Care"/>
    <x v="1"/>
    <x v="786"/>
    <s v="England"/>
    <n v="0"/>
    <n v="0"/>
    <n v="0"/>
    <n v="0"/>
    <n v="0"/>
    <n v="55"/>
    <n v="0"/>
    <n v="0"/>
    <n v="0"/>
    <m/>
    <m/>
    <m/>
    <m/>
    <m/>
    <n v="0"/>
    <n v="0"/>
    <n v="0"/>
    <n v="0"/>
    <n v="0"/>
    <n v="1.8041104204400025"/>
    <n v="0"/>
    <n v="0"/>
    <n v="0"/>
    <m/>
    <m/>
    <m/>
    <m/>
    <m/>
    <s v="Covid-19"/>
    <m/>
  </r>
  <r>
    <x v="26"/>
    <x v="0"/>
    <s v="Department of Health and Social Care"/>
    <x v="1"/>
    <x v="787"/>
    <s v="England"/>
    <n v="0"/>
    <n v="0"/>
    <n v="0"/>
    <n v="0"/>
    <n v="0"/>
    <n v="66.8"/>
    <n v="0"/>
    <n v="0"/>
    <n v="0"/>
    <m/>
    <m/>
    <m/>
    <m/>
    <m/>
    <n v="0"/>
    <n v="0"/>
    <n v="0"/>
    <n v="0"/>
    <n v="0"/>
    <n v="2.1911741106434937"/>
    <n v="0"/>
    <n v="0"/>
    <n v="0"/>
    <m/>
    <m/>
    <m/>
    <m/>
    <m/>
    <s v="Covid-19"/>
    <m/>
  </r>
  <r>
    <x v="26"/>
    <x v="0"/>
    <s v="Department of Health and Social Care"/>
    <x v="1"/>
    <x v="788"/>
    <s v="England"/>
    <n v="0"/>
    <n v="0"/>
    <n v="0"/>
    <n v="0"/>
    <n v="0"/>
    <n v="110.5"/>
    <n v="0"/>
    <n v="0"/>
    <n v="0"/>
    <m/>
    <m/>
    <m/>
    <m/>
    <m/>
    <n v="0"/>
    <n v="0"/>
    <n v="0"/>
    <n v="0"/>
    <n v="0"/>
    <n v="3.6246218447021863"/>
    <n v="0"/>
    <n v="0"/>
    <n v="0"/>
    <m/>
    <m/>
    <m/>
    <m/>
    <m/>
    <s v="Covid-19"/>
    <m/>
  </r>
  <r>
    <x v="26"/>
    <x v="0"/>
    <s v="Department of Health and Social Care"/>
    <x v="1"/>
    <x v="789"/>
    <s v="England"/>
    <n v="0"/>
    <n v="0"/>
    <n v="0"/>
    <n v="0"/>
    <n v="0"/>
    <n v="80"/>
    <n v="0"/>
    <n v="0"/>
    <n v="0"/>
    <m/>
    <m/>
    <m/>
    <m/>
    <m/>
    <n v="0"/>
    <n v="0"/>
    <n v="0"/>
    <n v="0"/>
    <n v="0"/>
    <n v="2.6241606115490939"/>
    <n v="0"/>
    <n v="0"/>
    <n v="0"/>
    <m/>
    <m/>
    <m/>
    <m/>
    <m/>
    <m/>
    <m/>
  </r>
  <r>
    <x v="26"/>
    <x v="0"/>
    <s v="Department for Digital, Culture, Media &amp; Sport"/>
    <x v="1"/>
    <x v="790"/>
    <s v="England"/>
    <n v="0"/>
    <n v="0"/>
    <n v="0"/>
    <n v="0"/>
    <n v="0"/>
    <n v="1.8"/>
    <n v="0"/>
    <n v="0"/>
    <n v="0"/>
    <m/>
    <m/>
    <m/>
    <m/>
    <m/>
    <n v="0"/>
    <n v="0"/>
    <n v="0"/>
    <n v="0"/>
    <n v="0"/>
    <n v="5.9043613759854618E-2"/>
    <n v="0"/>
    <n v="0"/>
    <n v="0"/>
    <m/>
    <m/>
    <m/>
    <m/>
    <m/>
    <s v="Covid-19"/>
    <m/>
  </r>
  <r>
    <x v="26"/>
    <x v="0"/>
    <s v="Department for Digital, Culture, Media &amp; Sport"/>
    <x v="1"/>
    <x v="791"/>
    <s v="England"/>
    <n v="0"/>
    <n v="0"/>
    <n v="0"/>
    <n v="0"/>
    <n v="0"/>
    <n v="0.16700000000000001"/>
    <n v="0"/>
    <n v="0"/>
    <n v="0"/>
    <m/>
    <m/>
    <m/>
    <m/>
    <m/>
    <n v="0"/>
    <n v="0"/>
    <n v="0"/>
    <n v="0"/>
    <n v="0"/>
    <n v="5.4779352766087339E-3"/>
    <n v="0"/>
    <n v="0"/>
    <n v="0"/>
    <m/>
    <m/>
    <m/>
    <m/>
    <m/>
    <m/>
    <m/>
  </r>
  <r>
    <x v="26"/>
    <x v="0"/>
    <s v="Department for Digital, Culture, Media &amp; Sport"/>
    <x v="1"/>
    <x v="792"/>
    <s v="England"/>
    <n v="0"/>
    <n v="0"/>
    <n v="0"/>
    <n v="0"/>
    <n v="0"/>
    <n v="0.45"/>
    <n v="0"/>
    <n v="0"/>
    <n v="0"/>
    <m/>
    <m/>
    <m/>
    <m/>
    <m/>
    <n v="0"/>
    <n v="0"/>
    <n v="0"/>
    <n v="0"/>
    <n v="0"/>
    <n v="1.4760903439963655E-2"/>
    <n v="0"/>
    <n v="0"/>
    <n v="0"/>
    <m/>
    <m/>
    <m/>
    <m/>
    <m/>
    <m/>
    <m/>
  </r>
  <r>
    <x v="26"/>
    <x v="0"/>
    <s v="Department for Digital, Culture, Media &amp; Sport"/>
    <x v="1"/>
    <x v="790"/>
    <s v="England"/>
    <n v="0"/>
    <n v="0"/>
    <n v="0"/>
    <n v="0"/>
    <n v="0"/>
    <n v="58"/>
    <n v="0"/>
    <n v="0"/>
    <n v="0"/>
    <m/>
    <m/>
    <m/>
    <m/>
    <m/>
    <n v="0"/>
    <n v="0"/>
    <n v="0"/>
    <n v="0"/>
    <n v="0"/>
    <n v="1.9025164433730934"/>
    <n v="0"/>
    <n v="0"/>
    <n v="0"/>
    <m/>
    <m/>
    <m/>
    <m/>
    <m/>
    <s v="Covid-19"/>
    <m/>
  </r>
  <r>
    <x v="26"/>
    <x v="0"/>
    <s v="Department for Digital, Culture, Media &amp; Sport"/>
    <x v="1"/>
    <x v="625"/>
    <s v="England"/>
    <n v="0"/>
    <n v="0"/>
    <n v="0"/>
    <n v="0"/>
    <n v="0"/>
    <n v="1.7"/>
    <n v="0"/>
    <n v="0"/>
    <n v="0"/>
    <m/>
    <m/>
    <m/>
    <m/>
    <m/>
    <n v="0"/>
    <n v="0"/>
    <n v="0"/>
    <n v="0"/>
    <n v="0"/>
    <n v="5.5763412995418253E-2"/>
    <n v="0"/>
    <n v="0"/>
    <n v="0"/>
    <m/>
    <m/>
    <m/>
    <m/>
    <m/>
    <s v="Covid-19"/>
    <m/>
  </r>
  <r>
    <x v="26"/>
    <x v="0"/>
    <s v="Department for Digital, Culture, Media &amp; Sport"/>
    <x v="1"/>
    <x v="790"/>
    <s v="England"/>
    <n v="0"/>
    <n v="0"/>
    <n v="0"/>
    <n v="0"/>
    <n v="0"/>
    <n v="28"/>
    <n v="0"/>
    <n v="0"/>
    <n v="0"/>
    <m/>
    <m/>
    <m/>
    <m/>
    <m/>
    <n v="0"/>
    <n v="0"/>
    <n v="0"/>
    <n v="0"/>
    <n v="0"/>
    <n v="0.91845621404218303"/>
    <n v="0"/>
    <n v="0"/>
    <n v="0"/>
    <m/>
    <m/>
    <m/>
    <m/>
    <m/>
    <s v="Covid-19"/>
    <m/>
  </r>
  <r>
    <x v="26"/>
    <x v="0"/>
    <s v="Department for Digital, Culture, Media &amp; Sport"/>
    <x v="1"/>
    <x v="625"/>
    <s v="England"/>
    <n v="0"/>
    <n v="0"/>
    <n v="0"/>
    <n v="0"/>
    <n v="0"/>
    <n v="1.6"/>
    <n v="0"/>
    <n v="0"/>
    <n v="0"/>
    <m/>
    <m/>
    <m/>
    <m/>
    <m/>
    <n v="0"/>
    <n v="0"/>
    <n v="0"/>
    <n v="0"/>
    <n v="0"/>
    <n v="5.2483212230981888E-2"/>
    <n v="0"/>
    <n v="0"/>
    <n v="0"/>
    <m/>
    <m/>
    <m/>
    <m/>
    <m/>
    <s v="Covid-19"/>
    <m/>
  </r>
  <r>
    <x v="26"/>
    <x v="0"/>
    <s v="Department for Digital, Culture, Media &amp; Sport"/>
    <x v="1"/>
    <x v="793"/>
    <s v="England"/>
    <n v="0"/>
    <n v="0"/>
    <n v="0"/>
    <n v="0"/>
    <n v="0"/>
    <n v="4.4999999999999998E-2"/>
    <n v="0"/>
    <n v="0"/>
    <n v="0"/>
    <m/>
    <m/>
    <m/>
    <m/>
    <m/>
    <n v="0"/>
    <n v="0"/>
    <n v="0"/>
    <n v="0"/>
    <n v="0"/>
    <n v="1.4760903439963652E-3"/>
    <n v="0"/>
    <n v="0"/>
    <n v="0"/>
    <m/>
    <m/>
    <m/>
    <m/>
    <m/>
    <m/>
    <m/>
  </r>
  <r>
    <x v="26"/>
    <x v="0"/>
    <s v="Department for Digital, Culture, Media &amp; Sport"/>
    <x v="1"/>
    <x v="793"/>
    <s v="England"/>
    <n v="0"/>
    <n v="0"/>
    <n v="0"/>
    <n v="0"/>
    <n v="0"/>
    <n v="2.3130000000000002"/>
    <n v="0"/>
    <n v="0"/>
    <n v="0"/>
    <m/>
    <m/>
    <m/>
    <m/>
    <m/>
    <n v="0"/>
    <n v="0"/>
    <n v="0"/>
    <n v="0"/>
    <n v="0"/>
    <n v="7.5871043681413189E-2"/>
    <n v="0"/>
    <n v="0"/>
    <n v="0"/>
    <m/>
    <m/>
    <m/>
    <m/>
    <m/>
    <m/>
    <m/>
  </r>
  <r>
    <x v="26"/>
    <x v="0"/>
    <s v="HM Revenue and Customs"/>
    <x v="1"/>
    <x v="794"/>
    <s v="England"/>
    <n v="0"/>
    <n v="0"/>
    <n v="0"/>
    <n v="0"/>
    <n v="0"/>
    <n v="0.12"/>
    <n v="0"/>
    <n v="0"/>
    <n v="0"/>
    <m/>
    <m/>
    <m/>
    <m/>
    <m/>
    <n v="0"/>
    <n v="0"/>
    <n v="0"/>
    <n v="0"/>
    <n v="0"/>
    <n v="3.9362409173236412E-3"/>
    <n v="0"/>
    <n v="0"/>
    <n v="0"/>
    <m/>
    <m/>
    <m/>
    <m/>
    <m/>
    <m/>
    <m/>
  </r>
  <r>
    <x v="26"/>
    <x v="0"/>
    <s v="HM Revenue and Customs"/>
    <x v="1"/>
    <x v="794"/>
    <s v="England"/>
    <n v="0"/>
    <n v="0"/>
    <n v="0"/>
    <n v="0"/>
    <n v="0"/>
    <n v="0.68"/>
    <n v="0"/>
    <n v="0"/>
    <n v="0"/>
    <m/>
    <m/>
    <m/>
    <m/>
    <m/>
    <n v="0"/>
    <n v="0"/>
    <n v="0"/>
    <n v="0"/>
    <n v="0"/>
    <n v="2.2305365198167299E-2"/>
    <n v="0"/>
    <n v="0"/>
    <n v="0"/>
    <m/>
    <m/>
    <m/>
    <m/>
    <m/>
    <m/>
    <m/>
  </r>
  <r>
    <x v="26"/>
    <x v="0"/>
    <s v="Home Office"/>
    <x v="1"/>
    <x v="764"/>
    <s v="England &amp; Wales"/>
    <n v="0"/>
    <n v="0"/>
    <n v="0"/>
    <n v="0"/>
    <n v="0"/>
    <n v="15"/>
    <n v="0"/>
    <n v="0"/>
    <n v="0"/>
    <m/>
    <m/>
    <m/>
    <m/>
    <m/>
    <n v="0"/>
    <n v="0"/>
    <n v="0"/>
    <n v="0"/>
    <n v="0"/>
    <n v="0.46593126554512937"/>
    <n v="0"/>
    <n v="0"/>
    <n v="0"/>
    <m/>
    <m/>
    <m/>
    <m/>
    <m/>
    <m/>
    <m/>
  </r>
  <r>
    <x v="26"/>
    <x v="0"/>
    <s v="Home Office"/>
    <x v="1"/>
    <x v="795"/>
    <s v="England &amp; Wales"/>
    <n v="0"/>
    <n v="0"/>
    <n v="0"/>
    <n v="0"/>
    <n v="0"/>
    <n v="20"/>
    <n v="0"/>
    <n v="0"/>
    <n v="0"/>
    <m/>
    <m/>
    <m/>
    <m/>
    <m/>
    <n v="0"/>
    <n v="0"/>
    <n v="0"/>
    <n v="0"/>
    <n v="0"/>
    <n v="0.62124168739350583"/>
    <n v="0"/>
    <n v="0"/>
    <n v="0"/>
    <m/>
    <m/>
    <m/>
    <m/>
    <m/>
    <m/>
    <m/>
  </r>
  <r>
    <x v="26"/>
    <x v="0"/>
    <s v="Home Office"/>
    <x v="1"/>
    <x v="796"/>
    <s v="England &amp; Wales"/>
    <n v="0"/>
    <n v="0"/>
    <n v="0"/>
    <n v="0"/>
    <n v="0"/>
    <n v="0.39900000000000002"/>
    <n v="0"/>
    <n v="0"/>
    <n v="0"/>
    <m/>
    <m/>
    <m/>
    <m/>
    <m/>
    <n v="0"/>
    <n v="0"/>
    <n v="0"/>
    <n v="0"/>
    <n v="0"/>
    <n v="1.2393771663500442E-2"/>
    <n v="0"/>
    <n v="0"/>
    <n v="0"/>
    <m/>
    <m/>
    <m/>
    <m/>
    <m/>
    <m/>
    <m/>
  </r>
  <r>
    <x v="26"/>
    <x v="0"/>
    <s v="Home Office"/>
    <x v="1"/>
    <x v="797"/>
    <s v="England &amp; Wales"/>
    <n v="0"/>
    <n v="0"/>
    <n v="0"/>
    <n v="0"/>
    <n v="0"/>
    <n v="1.2900229999999999"/>
    <n v="0"/>
    <n v="0"/>
    <n v="0"/>
    <m/>
    <m/>
    <m/>
    <m/>
    <m/>
    <n v="0"/>
    <n v="0"/>
    <n v="0"/>
    <n v="0"/>
    <n v="0"/>
    <n v="4.0070803264821618E-2"/>
    <n v="0"/>
    <n v="0"/>
    <n v="0"/>
    <m/>
    <m/>
    <m/>
    <m/>
    <m/>
    <m/>
    <m/>
  </r>
  <r>
    <x v="26"/>
    <x v="0"/>
    <s v="Home Office"/>
    <x v="1"/>
    <x v="798"/>
    <s v="England"/>
    <n v="0"/>
    <n v="0"/>
    <n v="0"/>
    <n v="0"/>
    <n v="0"/>
    <n v="3.6832120000000002"/>
    <n v="0"/>
    <n v="0"/>
    <n v="0"/>
    <m/>
    <m/>
    <m/>
    <m/>
    <m/>
    <n v="0"/>
    <n v="0"/>
    <n v="0"/>
    <n v="0"/>
    <n v="0"/>
    <n v="0.12081674817981203"/>
    <n v="0"/>
    <n v="0"/>
    <n v="0"/>
    <m/>
    <m/>
    <m/>
    <m/>
    <m/>
    <m/>
    <m/>
  </r>
  <r>
    <x v="26"/>
    <x v="0"/>
    <s v="Home Office"/>
    <x v="1"/>
    <x v="799"/>
    <s v="England &amp; Wales"/>
    <n v="0"/>
    <n v="0"/>
    <n v="0"/>
    <n v="0"/>
    <n v="0"/>
    <n v="12.27"/>
    <n v="0"/>
    <n v="0"/>
    <n v="0"/>
    <m/>
    <m/>
    <m/>
    <m/>
    <m/>
    <n v="0"/>
    <n v="0"/>
    <n v="0"/>
    <n v="0"/>
    <n v="0"/>
    <n v="0.38113177521591579"/>
    <n v="0"/>
    <n v="0"/>
    <n v="0"/>
    <m/>
    <m/>
    <m/>
    <m/>
    <m/>
    <m/>
    <m/>
  </r>
  <r>
    <x v="26"/>
    <x v="0"/>
    <s v="Home Office"/>
    <x v="1"/>
    <x v="797"/>
    <s v="England &amp; Wales"/>
    <n v="0"/>
    <n v="0"/>
    <n v="0"/>
    <n v="0"/>
    <n v="0"/>
    <n v="0.37269099999999999"/>
    <n v="0"/>
    <n v="0"/>
    <n v="0"/>
    <m/>
    <m/>
    <m/>
    <m/>
    <m/>
    <n v="0"/>
    <n v="0"/>
    <n v="0"/>
    <n v="0"/>
    <n v="0"/>
    <n v="1.1576559285818654E-2"/>
    <n v="0"/>
    <n v="0"/>
    <n v="0"/>
    <m/>
    <m/>
    <m/>
    <m/>
    <m/>
    <m/>
    <m/>
  </r>
  <r>
    <x v="26"/>
    <x v="0"/>
    <s v="Home Office"/>
    <x v="1"/>
    <x v="800"/>
    <s v="England &amp; Wales"/>
    <n v="0"/>
    <n v="0"/>
    <n v="0"/>
    <n v="0"/>
    <n v="0"/>
    <n v="0.624"/>
    <n v="0"/>
    <n v="0"/>
    <n v="0"/>
    <m/>
    <m/>
    <m/>
    <m/>
    <m/>
    <n v="0"/>
    <n v="0"/>
    <n v="0"/>
    <n v="0"/>
    <n v="0"/>
    <n v="1.9382740646677381E-2"/>
    <n v="0"/>
    <n v="0"/>
    <n v="0"/>
    <m/>
    <m/>
    <m/>
    <m/>
    <m/>
    <m/>
    <m/>
  </r>
  <r>
    <x v="26"/>
    <x v="0"/>
    <s v="Home Office"/>
    <x v="1"/>
    <x v="798"/>
    <s v="England"/>
    <n v="0"/>
    <n v="0"/>
    <n v="0"/>
    <n v="0"/>
    <n v="0"/>
    <n v="0.21432799999999999"/>
    <n v="0"/>
    <n v="0"/>
    <n v="0"/>
    <m/>
    <m/>
    <m/>
    <m/>
    <m/>
    <n v="0"/>
    <n v="0"/>
    <n v="0"/>
    <n v="0"/>
    <n v="0"/>
    <n v="7.0303886944011783E-3"/>
    <n v="0"/>
    <n v="0"/>
    <n v="0"/>
    <m/>
    <m/>
    <m/>
    <m/>
    <m/>
    <m/>
    <m/>
  </r>
  <r>
    <x v="26"/>
    <x v="0"/>
    <s v="Home Office"/>
    <x v="1"/>
    <x v="801"/>
    <s v="England &amp; Wales"/>
    <n v="0"/>
    <n v="0"/>
    <n v="0"/>
    <n v="0"/>
    <n v="0"/>
    <n v="0.49"/>
    <n v="0"/>
    <n v="0"/>
    <n v="0"/>
    <m/>
    <m/>
    <m/>
    <m/>
    <m/>
    <n v="0"/>
    <n v="0"/>
    <n v="0"/>
    <n v="0"/>
    <n v="0"/>
    <n v="1.5220421341140891E-2"/>
    <n v="0"/>
    <n v="0"/>
    <n v="0"/>
    <m/>
    <m/>
    <m/>
    <m/>
    <m/>
    <m/>
    <m/>
  </r>
  <r>
    <x v="26"/>
    <x v="0"/>
    <s v="Home Office"/>
    <x v="1"/>
    <x v="802"/>
    <s v="England"/>
    <n v="0"/>
    <n v="0"/>
    <n v="0"/>
    <n v="0"/>
    <n v="0"/>
    <n v="-20"/>
    <n v="0"/>
    <n v="0"/>
    <n v="0"/>
    <m/>
    <m/>
    <m/>
    <m/>
    <m/>
    <n v="0"/>
    <n v="0"/>
    <n v="0"/>
    <n v="0"/>
    <n v="0"/>
    <n v="-0.46005871799908005"/>
    <n v="0"/>
    <n v="0"/>
    <n v="0"/>
    <m/>
    <m/>
    <m/>
    <m/>
    <m/>
    <m/>
    <m/>
  </r>
  <r>
    <x v="26"/>
    <x v="0"/>
    <s v="Ministry of Housing, Communities &amp; Local Government"/>
    <x v="1"/>
    <x v="803"/>
    <s v="England"/>
    <n v="0"/>
    <n v="0"/>
    <n v="0"/>
    <n v="0"/>
    <n v="0"/>
    <n v="-0.05"/>
    <n v="0"/>
    <n v="0"/>
    <n v="0"/>
    <m/>
    <m/>
    <m/>
    <m/>
    <m/>
    <n v="0"/>
    <n v="0"/>
    <n v="0"/>
    <n v="0"/>
    <n v="0"/>
    <n v="-1.640100382218184E-3"/>
    <n v="0"/>
    <n v="0"/>
    <n v="0"/>
    <m/>
    <m/>
    <m/>
    <m/>
    <m/>
    <m/>
    <m/>
  </r>
  <r>
    <x v="26"/>
    <x v="0"/>
    <s v="Ministry of Housing, Communities &amp; Local Government"/>
    <x v="1"/>
    <x v="804"/>
    <s v="England"/>
    <n v="0"/>
    <n v="0"/>
    <n v="0"/>
    <n v="0"/>
    <n v="0"/>
    <n v="17.170000000000002"/>
    <n v="0"/>
    <n v="0"/>
    <n v="0"/>
    <m/>
    <m/>
    <m/>
    <m/>
    <m/>
    <n v="0"/>
    <n v="0"/>
    <n v="0"/>
    <n v="0"/>
    <n v="0"/>
    <n v="0.56321047125372437"/>
    <n v="0"/>
    <n v="0"/>
    <n v="0"/>
    <m/>
    <m/>
    <m/>
    <m/>
    <m/>
    <m/>
    <m/>
  </r>
  <r>
    <x v="26"/>
    <x v="0"/>
    <s v="Ministry of Housing, Communities &amp; Local Government"/>
    <x v="1"/>
    <x v="804"/>
    <s v="England"/>
    <n v="0"/>
    <n v="0"/>
    <n v="0"/>
    <n v="0"/>
    <n v="0"/>
    <n v="0.98"/>
    <n v="0"/>
    <n v="0"/>
    <n v="0"/>
    <m/>
    <m/>
    <m/>
    <m/>
    <m/>
    <n v="0"/>
    <n v="0"/>
    <n v="0"/>
    <n v="0"/>
    <n v="0"/>
    <n v="3.2145967491476406E-2"/>
    <n v="0"/>
    <n v="0"/>
    <n v="0"/>
    <m/>
    <m/>
    <m/>
    <m/>
    <m/>
    <m/>
    <m/>
  </r>
  <r>
    <x v="26"/>
    <x v="0"/>
    <s v="Ministry of Housing, Communities &amp; Local Government"/>
    <x v="1"/>
    <x v="805"/>
    <s v="England"/>
    <n v="0"/>
    <n v="0"/>
    <n v="0"/>
    <n v="0"/>
    <n v="0"/>
    <n v="338"/>
    <n v="0"/>
    <n v="0"/>
    <n v="0"/>
    <m/>
    <m/>
    <m/>
    <m/>
    <m/>
    <n v="0"/>
    <n v="0"/>
    <n v="0"/>
    <n v="0"/>
    <n v="0"/>
    <n v="11.087078583794922"/>
    <n v="0"/>
    <n v="0"/>
    <n v="0"/>
    <m/>
    <m/>
    <m/>
    <m/>
    <m/>
    <s v="Covid-19"/>
    <m/>
  </r>
  <r>
    <x v="26"/>
    <x v="0"/>
    <s v="Ministry of Housing, Communities &amp; Local Government"/>
    <x v="1"/>
    <x v="806"/>
    <s v="England"/>
    <n v="0"/>
    <n v="0"/>
    <n v="0"/>
    <n v="0"/>
    <n v="0"/>
    <n v="375"/>
    <n v="0"/>
    <n v="0"/>
    <n v="0"/>
    <m/>
    <m/>
    <m/>
    <m/>
    <m/>
    <n v="0"/>
    <n v="0"/>
    <n v="0"/>
    <n v="0"/>
    <n v="0"/>
    <n v="12.30075286663638"/>
    <n v="0"/>
    <n v="0"/>
    <n v="0"/>
    <m/>
    <m/>
    <m/>
    <m/>
    <m/>
    <s v="Covid-19"/>
    <m/>
  </r>
  <r>
    <x v="26"/>
    <x v="0"/>
    <s v="Ministry of Housing, Communities &amp; Local Government"/>
    <x v="1"/>
    <x v="807"/>
    <s v="England"/>
    <n v="0"/>
    <n v="0"/>
    <n v="0"/>
    <n v="0"/>
    <n v="0"/>
    <n v="-1"/>
    <n v="0"/>
    <n v="0"/>
    <n v="0"/>
    <m/>
    <m/>
    <m/>
    <m/>
    <m/>
    <n v="0"/>
    <n v="0"/>
    <n v="0"/>
    <n v="0"/>
    <n v="0"/>
    <n v="-3.2802007644363675E-2"/>
    <n v="0"/>
    <n v="0"/>
    <n v="0"/>
    <m/>
    <m/>
    <m/>
    <m/>
    <m/>
    <m/>
    <m/>
  </r>
  <r>
    <x v="26"/>
    <x v="0"/>
    <s v="The Statistics Board"/>
    <x v="1"/>
    <x v="808"/>
    <s v="England &amp; Wales"/>
    <n v="0"/>
    <n v="0"/>
    <n v="0"/>
    <n v="0"/>
    <n v="0"/>
    <n v="3.1539999999999999"/>
    <n v="0"/>
    <n v="0"/>
    <n v="0"/>
    <m/>
    <m/>
    <m/>
    <m/>
    <m/>
    <n v="0"/>
    <n v="0"/>
    <n v="0"/>
    <n v="0"/>
    <n v="0"/>
    <n v="9.7969814101955877E-2"/>
    <n v="0"/>
    <n v="0"/>
    <n v="0"/>
    <m/>
    <m/>
    <m/>
    <m/>
    <m/>
    <m/>
    <m/>
  </r>
  <r>
    <x v="26"/>
    <x v="0"/>
    <s v="Ministry of Justice"/>
    <x v="1"/>
    <x v="809"/>
    <s v="England &amp; Wales"/>
    <n v="0"/>
    <n v="0"/>
    <n v="0"/>
    <n v="0"/>
    <n v="0"/>
    <n v="12.433999999999999"/>
    <n v="0"/>
    <n v="0"/>
    <n v="0"/>
    <m/>
    <m/>
    <m/>
    <m/>
    <m/>
    <n v="0"/>
    <n v="0"/>
    <n v="0"/>
    <n v="0"/>
    <n v="0"/>
    <n v="0.38622595705254259"/>
    <n v="0"/>
    <n v="0"/>
    <n v="0"/>
    <m/>
    <m/>
    <m/>
    <m/>
    <m/>
    <m/>
    <m/>
  </r>
  <r>
    <x v="26"/>
    <x v="0"/>
    <s v="The Statistics Board"/>
    <x v="1"/>
    <x v="808"/>
    <s v="England &amp; Wales"/>
    <n v="0"/>
    <n v="0"/>
    <n v="0"/>
    <n v="0"/>
    <n v="0"/>
    <n v="3.1539999999999999"/>
    <n v="0"/>
    <n v="0"/>
    <n v="0"/>
    <m/>
    <m/>
    <m/>
    <m/>
    <m/>
    <n v="0"/>
    <n v="0"/>
    <n v="0"/>
    <n v="0"/>
    <n v="0"/>
    <n v="9.7969814101955877E-2"/>
    <n v="0"/>
    <n v="0"/>
    <n v="0"/>
    <m/>
    <m/>
    <m/>
    <m/>
    <m/>
    <m/>
    <m/>
  </r>
  <r>
    <x v="26"/>
    <x v="0"/>
    <s v="Department for Transport"/>
    <x v="1"/>
    <x v="810"/>
    <s v="England"/>
    <n v="0"/>
    <n v="0"/>
    <n v="0"/>
    <n v="0"/>
    <n v="0"/>
    <n v="1.32"/>
    <n v="0"/>
    <n v="0"/>
    <n v="0"/>
    <m/>
    <m/>
    <m/>
    <m/>
    <m/>
    <n v="0"/>
    <n v="0"/>
    <n v="0"/>
    <n v="0"/>
    <n v="0"/>
    <n v="4.3298650090560054E-2"/>
    <n v="0"/>
    <n v="0"/>
    <n v="0"/>
    <m/>
    <m/>
    <m/>
    <m/>
    <m/>
    <m/>
    <m/>
  </r>
  <r>
    <x v="26"/>
    <x v="0"/>
    <s v="Ministry of Housing, Communities &amp; Local Government"/>
    <x v="1"/>
    <x v="811"/>
    <s v="England"/>
    <n v="0"/>
    <n v="0"/>
    <n v="0"/>
    <n v="0"/>
    <n v="0"/>
    <n v="0.72599999999999998"/>
    <n v="0"/>
    <n v="0"/>
    <n v="0"/>
    <m/>
    <m/>
    <m/>
    <m/>
    <m/>
    <n v="0"/>
    <n v="0"/>
    <n v="0"/>
    <n v="0"/>
    <n v="0"/>
    <n v="2.3814257549808027E-2"/>
    <n v="0"/>
    <n v="0"/>
    <n v="0"/>
    <m/>
    <m/>
    <m/>
    <m/>
    <m/>
    <m/>
    <m/>
  </r>
  <r>
    <x v="26"/>
    <x v="0"/>
    <s v="Department for Work and Pensions"/>
    <x v="1"/>
    <x v="812"/>
    <s v="Great Britain"/>
    <n v="0"/>
    <n v="0"/>
    <n v="0"/>
    <n v="0"/>
    <n v="0"/>
    <n v="-44"/>
    <n v="0"/>
    <n v="0"/>
    <n v="0"/>
    <m/>
    <m/>
    <m/>
    <m/>
    <m/>
    <n v="0"/>
    <n v="0"/>
    <n v="0"/>
    <n v="0"/>
    <n v="0"/>
    <n v="-1.2516854238485224"/>
    <n v="0"/>
    <n v="0"/>
    <n v="0"/>
    <m/>
    <m/>
    <m/>
    <m/>
    <m/>
    <m/>
    <m/>
  </r>
  <r>
    <x v="26"/>
    <x v="0"/>
    <s v="Department for Work and Pensions"/>
    <x v="1"/>
    <x v="813"/>
    <s v="Great Britain"/>
    <n v="0"/>
    <n v="0"/>
    <n v="0"/>
    <n v="0"/>
    <n v="0"/>
    <n v="17"/>
    <n v="0"/>
    <n v="0"/>
    <n v="0"/>
    <m/>
    <m/>
    <m/>
    <m/>
    <m/>
    <n v="0"/>
    <n v="0"/>
    <n v="0"/>
    <n v="0"/>
    <n v="0"/>
    <n v="0.48360573194147455"/>
    <n v="0"/>
    <n v="0"/>
    <n v="0"/>
    <m/>
    <m/>
    <m/>
    <m/>
    <m/>
    <m/>
    <m/>
  </r>
  <r>
    <x v="26"/>
    <x v="0"/>
    <s v="Department for Work and Pensions"/>
    <x v="1"/>
    <x v="814"/>
    <s v="Great Britain"/>
    <n v="0"/>
    <n v="0"/>
    <n v="0"/>
    <n v="0"/>
    <n v="0"/>
    <n v="12"/>
    <n v="0"/>
    <n v="0"/>
    <n v="0"/>
    <m/>
    <m/>
    <m/>
    <m/>
    <m/>
    <n v="0"/>
    <n v="0"/>
    <n v="0"/>
    <n v="0"/>
    <n v="0"/>
    <n v="0.34136875195868799"/>
    <n v="0"/>
    <n v="0"/>
    <n v="0"/>
    <m/>
    <m/>
    <m/>
    <m/>
    <m/>
    <m/>
    <m/>
  </r>
  <r>
    <x v="26"/>
    <x v="0"/>
    <s v="Department for Work and Pensions"/>
    <x v="1"/>
    <x v="813"/>
    <s v="Great Britain"/>
    <n v="0"/>
    <n v="0"/>
    <n v="0"/>
    <n v="0"/>
    <n v="0"/>
    <n v="4"/>
    <n v="0"/>
    <n v="0"/>
    <n v="0"/>
    <m/>
    <m/>
    <m/>
    <m/>
    <m/>
    <n v="0"/>
    <n v="0"/>
    <n v="0"/>
    <n v="0"/>
    <n v="0"/>
    <n v="0.11378958398622932"/>
    <n v="0"/>
    <n v="0"/>
    <n v="0"/>
    <m/>
    <m/>
    <m/>
    <m/>
    <m/>
    <m/>
    <m/>
  </r>
  <r>
    <x v="26"/>
    <x v="0"/>
    <s v="HM Treasury"/>
    <x v="1"/>
    <x v="763"/>
    <s v="Great Britain"/>
    <n v="0"/>
    <n v="0"/>
    <n v="0"/>
    <n v="0"/>
    <n v="0"/>
    <n v="1"/>
    <n v="0"/>
    <n v="0"/>
    <n v="0"/>
    <m/>
    <m/>
    <m/>
    <m/>
    <m/>
    <n v="0"/>
    <n v="0"/>
    <n v="0"/>
    <n v="0"/>
    <n v="0"/>
    <n v="2.844739599655733E-2"/>
    <n v="0"/>
    <n v="0"/>
    <n v="0"/>
    <m/>
    <m/>
    <m/>
    <m/>
    <m/>
    <m/>
    <m/>
  </r>
  <r>
    <x v="26"/>
    <x v="0"/>
    <s v="Ministry of Housing, Communities &amp; Local Government"/>
    <x v="1"/>
    <x v="811"/>
    <s v="England"/>
    <n v="0"/>
    <n v="0"/>
    <n v="0"/>
    <n v="0"/>
    <n v="0"/>
    <n v="1.95"/>
    <n v="0"/>
    <n v="0"/>
    <n v="0"/>
    <m/>
    <m/>
    <m/>
    <m/>
    <m/>
    <n v="0"/>
    <n v="0"/>
    <n v="0"/>
    <n v="0"/>
    <n v="0"/>
    <n v="6.396391490650917E-2"/>
    <n v="0"/>
    <n v="0"/>
    <n v="0"/>
    <m/>
    <m/>
    <m/>
    <m/>
    <m/>
    <m/>
    <m/>
  </r>
  <r>
    <x v="26"/>
    <x v="0"/>
    <s v="Department for Business, Energy and Industrial Strategy"/>
    <x v="1"/>
    <x v="815"/>
    <s v="Great Britain"/>
    <n v="0"/>
    <n v="0"/>
    <n v="0"/>
    <n v="0"/>
    <n v="0"/>
    <n v="4.5999999999999996"/>
    <n v="0"/>
    <n v="0"/>
    <n v="0"/>
    <m/>
    <m/>
    <m/>
    <m/>
    <m/>
    <n v="0"/>
    <n v="0"/>
    <n v="0"/>
    <n v="0"/>
    <n v="0"/>
    <n v="0.13085802158416374"/>
    <n v="0"/>
    <n v="0"/>
    <n v="0"/>
    <m/>
    <m/>
    <m/>
    <m/>
    <m/>
    <m/>
    <m/>
  </r>
  <r>
    <x v="26"/>
    <x v="1"/>
    <s v="Department for Business, Energy and Industrial Strategy"/>
    <x v="1"/>
    <x v="816"/>
    <s v="England"/>
    <n v="0"/>
    <n v="0"/>
    <n v="0"/>
    <n v="0"/>
    <n v="0"/>
    <n v="300"/>
    <n v="0"/>
    <n v="0"/>
    <n v="0"/>
    <m/>
    <m/>
    <m/>
    <m/>
    <m/>
    <n v="0"/>
    <n v="0"/>
    <n v="0"/>
    <n v="0"/>
    <n v="0"/>
    <n v="9.840602293309102"/>
    <n v="0"/>
    <n v="0"/>
    <n v="0"/>
    <m/>
    <m/>
    <m/>
    <m/>
    <m/>
    <m/>
    <m/>
  </r>
  <r>
    <x v="26"/>
    <x v="1"/>
    <s v="Department for Environment, Food and Rural Affairs"/>
    <x v="1"/>
    <x v="776"/>
    <s v="England"/>
    <n v="0"/>
    <n v="0"/>
    <n v="0"/>
    <n v="0"/>
    <n v="0"/>
    <n v="-2"/>
    <n v="0"/>
    <n v="0"/>
    <n v="0"/>
    <m/>
    <m/>
    <m/>
    <m/>
    <m/>
    <n v="0"/>
    <n v="0"/>
    <n v="0"/>
    <n v="0"/>
    <n v="0"/>
    <n v="-6.3588193458973694E-2"/>
    <n v="0"/>
    <n v="0"/>
    <n v="0"/>
    <m/>
    <m/>
    <m/>
    <m/>
    <m/>
    <m/>
    <m/>
  </r>
  <r>
    <x v="26"/>
    <x v="1"/>
    <s v="Department for Environment, Food and Rural Affairs"/>
    <x v="1"/>
    <x v="777"/>
    <s v="England"/>
    <n v="0"/>
    <n v="0"/>
    <n v="0"/>
    <n v="0"/>
    <n v="0"/>
    <n v="0.34"/>
    <n v="0"/>
    <n v="0"/>
    <n v="0"/>
    <m/>
    <m/>
    <m/>
    <m/>
    <m/>
    <n v="0"/>
    <n v="0"/>
    <n v="0"/>
    <n v="0"/>
    <n v="0"/>
    <n v="1.115268259908365E-2"/>
    <n v="0"/>
    <n v="0"/>
    <n v="0"/>
    <m/>
    <m/>
    <m/>
    <m/>
    <m/>
    <m/>
    <m/>
  </r>
  <r>
    <x v="26"/>
    <x v="1"/>
    <s v="Department for Environment, Food and Rural Affairs"/>
    <x v="1"/>
    <x v="779"/>
    <s v="England"/>
    <n v="0"/>
    <n v="0"/>
    <n v="0"/>
    <n v="0"/>
    <n v="0"/>
    <n v="1.2749999999999999"/>
    <n v="0"/>
    <n v="0"/>
    <n v="0"/>
    <m/>
    <m/>
    <m/>
    <m/>
    <m/>
    <n v="0"/>
    <n v="0"/>
    <n v="0"/>
    <n v="0"/>
    <n v="0"/>
    <n v="4.1822559746563681E-2"/>
    <n v="0"/>
    <n v="0"/>
    <n v="0"/>
    <m/>
    <m/>
    <m/>
    <m/>
    <m/>
    <m/>
    <m/>
  </r>
  <r>
    <x v="26"/>
    <x v="1"/>
    <s v="Department for Environment, Food and Rural Affairs"/>
    <x v="1"/>
    <x v="780"/>
    <s v="England"/>
    <n v="0"/>
    <n v="0"/>
    <n v="0"/>
    <n v="0"/>
    <n v="0"/>
    <n v="0.75"/>
    <n v="0"/>
    <n v="0"/>
    <n v="0"/>
    <m/>
    <m/>
    <m/>
    <m/>
    <m/>
    <n v="0"/>
    <n v="0"/>
    <n v="0"/>
    <n v="0"/>
    <n v="0"/>
    <n v="2.4601505733272754E-2"/>
    <n v="0"/>
    <n v="0"/>
    <n v="0"/>
    <m/>
    <m/>
    <m/>
    <m/>
    <m/>
    <m/>
    <m/>
  </r>
  <r>
    <x v="26"/>
    <x v="1"/>
    <s v="Department for Work and Pensions"/>
    <x v="1"/>
    <x v="814"/>
    <s v="Great Britain"/>
    <n v="0"/>
    <n v="0"/>
    <n v="0"/>
    <n v="0"/>
    <n v="0"/>
    <n v="11"/>
    <n v="0"/>
    <n v="0"/>
    <n v="0"/>
    <m/>
    <m/>
    <m/>
    <m/>
    <m/>
    <n v="0"/>
    <n v="0"/>
    <n v="0"/>
    <n v="0"/>
    <n v="0"/>
    <n v="0.31292135596213061"/>
    <n v="0"/>
    <n v="0"/>
    <n v="0"/>
    <m/>
    <m/>
    <m/>
    <m/>
    <m/>
    <m/>
    <m/>
  </r>
  <r>
    <x v="26"/>
    <x v="1"/>
    <s v="Department for Work and Pensions"/>
    <x v="1"/>
    <x v="817"/>
    <s v="England &amp; Wales"/>
    <n v="0"/>
    <n v="0"/>
    <n v="0"/>
    <n v="0"/>
    <n v="0"/>
    <n v="-13.8"/>
    <n v="0"/>
    <n v="0"/>
    <n v="0"/>
    <m/>
    <m/>
    <m/>
    <m/>
    <m/>
    <n v="0"/>
    <n v="0"/>
    <n v="0"/>
    <n v="0"/>
    <n v="0"/>
    <n v="-0.41967810029434421"/>
    <n v="0"/>
    <n v="0"/>
    <n v="0"/>
    <m/>
    <m/>
    <m/>
    <m/>
    <m/>
    <m/>
    <m/>
  </r>
  <r>
    <x v="26"/>
    <x v="1"/>
    <s v="Department for Digital, Culture, Media &amp; Sport"/>
    <x v="1"/>
    <x v="792"/>
    <s v="England"/>
    <n v="0"/>
    <n v="0"/>
    <n v="0"/>
    <n v="0"/>
    <n v="0"/>
    <n v="18.8"/>
    <n v="0"/>
    <n v="0"/>
    <n v="0"/>
    <m/>
    <m/>
    <m/>
    <m/>
    <m/>
    <n v="0"/>
    <n v="0"/>
    <n v="0"/>
    <n v="0"/>
    <n v="0"/>
    <n v="0.61667774371403705"/>
    <n v="0"/>
    <n v="0"/>
    <n v="0"/>
    <m/>
    <m/>
    <m/>
    <m/>
    <m/>
    <m/>
    <m/>
  </r>
  <r>
    <x v="26"/>
    <x v="1"/>
    <s v="HM Revenue and Customs"/>
    <x v="1"/>
    <x v="794"/>
    <s v="England"/>
    <n v="0"/>
    <n v="0"/>
    <n v="0"/>
    <n v="0"/>
    <n v="0"/>
    <n v="3.6"/>
    <n v="0"/>
    <n v="0"/>
    <n v="0"/>
    <m/>
    <m/>
    <m/>
    <m/>
    <m/>
    <n v="0"/>
    <n v="0"/>
    <n v="0"/>
    <n v="0"/>
    <n v="0"/>
    <n v="0.11808722751970924"/>
    <n v="0"/>
    <n v="0"/>
    <n v="0"/>
    <m/>
    <m/>
    <m/>
    <m/>
    <m/>
    <m/>
    <m/>
  </r>
  <r>
    <x v="26"/>
    <x v="1"/>
    <s v="Home Office"/>
    <x v="1"/>
    <x v="801"/>
    <s v="England &amp; Wales"/>
    <n v="0"/>
    <n v="0"/>
    <n v="0"/>
    <n v="0"/>
    <n v="0"/>
    <n v="0.14000000000000001"/>
    <n v="0"/>
    <n v="0"/>
    <n v="0"/>
    <m/>
    <m/>
    <m/>
    <m/>
    <m/>
    <n v="0"/>
    <n v="0"/>
    <n v="0"/>
    <n v="0"/>
    <n v="0"/>
    <n v="4.3486918117545403E-3"/>
    <n v="0"/>
    <n v="0"/>
    <n v="0"/>
    <m/>
    <m/>
    <m/>
    <m/>
    <m/>
    <m/>
    <m/>
  </r>
  <r>
    <x v="26"/>
    <x v="1"/>
    <s v="Ministry of Housing, Communities &amp; Local Government"/>
    <x v="1"/>
    <x v="803"/>
    <s v="England"/>
    <n v="0"/>
    <n v="0"/>
    <n v="0"/>
    <n v="0"/>
    <n v="0"/>
    <n v="0.15"/>
    <n v="0"/>
    <n v="0"/>
    <n v="0"/>
    <m/>
    <m/>
    <m/>
    <m/>
    <m/>
    <n v="0"/>
    <n v="0"/>
    <n v="0"/>
    <n v="0"/>
    <n v="0"/>
    <n v="4.9203011466545507E-3"/>
    <n v="0"/>
    <n v="0"/>
    <n v="0"/>
    <m/>
    <m/>
    <m/>
    <m/>
    <m/>
    <m/>
    <m/>
  </r>
  <r>
    <x v="26"/>
    <x v="1"/>
    <s v="Ministry of Housing, Communities &amp; Local Government"/>
    <x v="1"/>
    <x v="804"/>
    <s v="England"/>
    <n v="0"/>
    <n v="0"/>
    <n v="0"/>
    <n v="0"/>
    <n v="0"/>
    <n v="0.75"/>
    <n v="0"/>
    <n v="0"/>
    <n v="0"/>
    <m/>
    <m/>
    <m/>
    <m/>
    <m/>
    <n v="0"/>
    <n v="0"/>
    <n v="0"/>
    <n v="0"/>
    <n v="0"/>
    <n v="2.4601505733272754E-2"/>
    <n v="0"/>
    <n v="0"/>
    <n v="0"/>
    <m/>
    <m/>
    <m/>
    <m/>
    <m/>
    <m/>
    <m/>
  </r>
  <r>
    <x v="26"/>
    <x v="1"/>
    <s v="Department for Transport"/>
    <x v="1"/>
    <x v="810"/>
    <s v="England"/>
    <n v="0"/>
    <n v="0"/>
    <n v="0"/>
    <n v="0"/>
    <n v="0"/>
    <n v="25.2"/>
    <n v="0"/>
    <n v="0"/>
    <n v="0"/>
    <m/>
    <m/>
    <m/>
    <m/>
    <m/>
    <n v="0"/>
    <n v="0"/>
    <n v="0"/>
    <n v="0"/>
    <n v="0"/>
    <n v="0.82661059263796455"/>
    <n v="0"/>
    <n v="0"/>
    <n v="0"/>
    <m/>
    <m/>
    <m/>
    <m/>
    <m/>
    <m/>
    <m/>
  </r>
  <r>
    <x v="26"/>
    <x v="2"/>
    <s v="Department for Business, Energy and Industrial Strategy"/>
    <x v="1"/>
    <x v="818"/>
    <s v="England"/>
    <n v="0"/>
    <n v="0"/>
    <n v="0"/>
    <n v="0"/>
    <n v="0"/>
    <n v="-59"/>
    <n v="0"/>
    <n v="0"/>
    <n v="0"/>
    <m/>
    <m/>
    <m/>
    <m/>
    <m/>
    <n v="0"/>
    <n v="0"/>
    <n v="0"/>
    <n v="0"/>
    <n v="0"/>
    <n v="-0.12538301526120377"/>
    <n v="0"/>
    <n v="0"/>
    <n v="0"/>
    <m/>
    <m/>
    <m/>
    <m/>
    <m/>
    <m/>
    <m/>
  </r>
  <r>
    <x v="26"/>
    <x v="2"/>
    <s v="Department for Environment, Food and Rural Affairs"/>
    <x v="1"/>
    <x v="819"/>
    <s v="England"/>
    <n v="0"/>
    <n v="0"/>
    <n v="0"/>
    <n v="0"/>
    <n v="0"/>
    <n v="5.7"/>
    <n v="0"/>
    <n v="0"/>
    <n v="0"/>
    <m/>
    <m/>
    <m/>
    <m/>
    <m/>
    <n v="0"/>
    <n v="0"/>
    <n v="0"/>
    <n v="0"/>
    <n v="0"/>
    <n v="0.18697144357287293"/>
    <n v="0"/>
    <n v="0"/>
    <n v="0"/>
    <m/>
    <m/>
    <m/>
    <m/>
    <m/>
    <m/>
    <m/>
  </r>
  <r>
    <x v="26"/>
    <x v="2"/>
    <s v="Department for Digital, Culture, Media &amp; Sport"/>
    <x v="1"/>
    <x v="820"/>
    <s v="England"/>
    <n v="0"/>
    <n v="0"/>
    <n v="0"/>
    <n v="0"/>
    <n v="0"/>
    <n v="161"/>
    <n v="0"/>
    <n v="0"/>
    <n v="0"/>
    <m/>
    <m/>
    <m/>
    <m/>
    <m/>
    <n v="0"/>
    <n v="0"/>
    <n v="0"/>
    <n v="0"/>
    <n v="0"/>
    <n v="5.2811232307425513"/>
    <n v="0"/>
    <n v="0"/>
    <n v="0"/>
    <m/>
    <m/>
    <m/>
    <m/>
    <m/>
    <s v="Covid-19"/>
    <m/>
  </r>
  <r>
    <x v="26"/>
    <x v="1"/>
    <s v="n/a"/>
    <x v="2"/>
    <x v="276"/>
    <s v="Northern Ireland"/>
    <n v="0"/>
    <n v="0"/>
    <n v="0"/>
    <n v="0"/>
    <n v="0"/>
    <n v="0"/>
    <n v="0"/>
    <n v="0"/>
    <n v="0"/>
    <m/>
    <m/>
    <m/>
    <m/>
    <m/>
    <n v="0"/>
    <n v="0"/>
    <n v="0"/>
    <n v="0"/>
    <n v="0"/>
    <n v="42.3"/>
    <n v="0"/>
    <n v="0"/>
    <n v="0"/>
    <m/>
    <m/>
    <m/>
    <m/>
    <m/>
    <s v="C&amp;S financial annex"/>
    <m/>
  </r>
  <r>
    <x v="26"/>
    <x v="1"/>
    <s v="n/a"/>
    <x v="2"/>
    <x v="423"/>
    <s v="Northern Ireland"/>
    <n v="0"/>
    <n v="0"/>
    <n v="0"/>
    <n v="0"/>
    <n v="0"/>
    <n v="0"/>
    <n v="0"/>
    <n v="0"/>
    <n v="0"/>
    <m/>
    <m/>
    <m/>
    <m/>
    <m/>
    <n v="0"/>
    <n v="0"/>
    <n v="0"/>
    <n v="0"/>
    <n v="0"/>
    <n v="2.8"/>
    <n v="0"/>
    <n v="0"/>
    <n v="0"/>
    <m/>
    <m/>
    <m/>
    <m/>
    <m/>
    <s v="New Decade, New Approach"/>
    <m/>
  </r>
  <r>
    <x v="26"/>
    <x v="1"/>
    <s v="n/a"/>
    <x v="2"/>
    <x v="424"/>
    <s v="Northern Ireland"/>
    <n v="0"/>
    <n v="0"/>
    <n v="0"/>
    <n v="0"/>
    <n v="0"/>
    <n v="0"/>
    <n v="0"/>
    <n v="0"/>
    <n v="0"/>
    <m/>
    <m/>
    <m/>
    <m/>
    <m/>
    <n v="0"/>
    <n v="0"/>
    <n v="0"/>
    <n v="0"/>
    <n v="0"/>
    <n v="25"/>
    <n v="0"/>
    <n v="0"/>
    <n v="0"/>
    <m/>
    <m/>
    <m/>
    <m/>
    <m/>
    <s v="New Decade, New Approach"/>
    <m/>
  </r>
  <r>
    <x v="26"/>
    <x v="1"/>
    <s v="n/a"/>
    <x v="2"/>
    <x v="258"/>
    <s v="Northern Ireland"/>
    <n v="0"/>
    <n v="0"/>
    <n v="0"/>
    <n v="0"/>
    <n v="0"/>
    <n v="0"/>
    <n v="0"/>
    <n v="0"/>
    <n v="0"/>
    <m/>
    <m/>
    <m/>
    <m/>
    <m/>
    <n v="0"/>
    <n v="0"/>
    <n v="0"/>
    <n v="0"/>
    <n v="0"/>
    <n v="28.4"/>
    <n v="0"/>
    <n v="0"/>
    <n v="0"/>
    <m/>
    <m/>
    <m/>
    <m/>
    <m/>
    <s v="Stormont House Agreement/Fresh Start Agreement"/>
    <m/>
  </r>
  <r>
    <x v="26"/>
    <x v="1"/>
    <s v="n/a"/>
    <x v="2"/>
    <x v="258"/>
    <s v="Northern Ireland"/>
    <n v="0"/>
    <n v="0"/>
    <n v="0"/>
    <n v="0"/>
    <n v="0"/>
    <n v="0"/>
    <n v="0"/>
    <n v="0"/>
    <n v="0"/>
    <m/>
    <m/>
    <m/>
    <m/>
    <m/>
    <n v="0"/>
    <n v="0"/>
    <n v="0"/>
    <n v="0"/>
    <n v="0"/>
    <n v="7.18"/>
    <n v="0"/>
    <n v="0"/>
    <n v="0"/>
    <m/>
    <m/>
    <m/>
    <m/>
    <m/>
    <s v="Stormont House Agreement/Fresh Start Agreement"/>
    <m/>
  </r>
  <r>
    <x v="26"/>
    <x v="0"/>
    <s v="n/a"/>
    <x v="2"/>
    <x v="821"/>
    <s v="Northern Ireland"/>
    <n v="0"/>
    <n v="0"/>
    <n v="0"/>
    <n v="0"/>
    <n v="0"/>
    <n v="0"/>
    <n v="0"/>
    <n v="0"/>
    <n v="0"/>
    <m/>
    <m/>
    <m/>
    <m/>
    <m/>
    <n v="0"/>
    <n v="0"/>
    <n v="0"/>
    <n v="0"/>
    <n v="0"/>
    <n v="5"/>
    <n v="0"/>
    <n v="0"/>
    <n v="0"/>
    <m/>
    <m/>
    <m/>
    <m/>
    <m/>
    <m/>
    <m/>
  </r>
  <r>
    <x v="26"/>
    <x v="0"/>
    <s v="n/a"/>
    <x v="2"/>
    <x v="822"/>
    <s v="Northern Ireland"/>
    <n v="0"/>
    <n v="0"/>
    <n v="0"/>
    <n v="0"/>
    <n v="0"/>
    <n v="0"/>
    <n v="0"/>
    <n v="0"/>
    <n v="0"/>
    <m/>
    <m/>
    <m/>
    <m/>
    <m/>
    <n v="0"/>
    <n v="0"/>
    <n v="0"/>
    <n v="0"/>
    <n v="0"/>
    <n v="8"/>
    <n v="0"/>
    <n v="0"/>
    <n v="0"/>
    <m/>
    <m/>
    <m/>
    <m/>
    <m/>
    <s v="New Deal"/>
    <m/>
  </r>
  <r>
    <x v="26"/>
    <x v="0"/>
    <s v="n/a"/>
    <x v="2"/>
    <x v="712"/>
    <s v="Northern Ireland"/>
    <n v="0"/>
    <n v="0"/>
    <n v="0"/>
    <n v="0"/>
    <n v="0"/>
    <n v="0"/>
    <n v="0"/>
    <n v="0"/>
    <n v="0"/>
    <m/>
    <m/>
    <m/>
    <m/>
    <m/>
    <n v="0"/>
    <n v="0"/>
    <n v="0"/>
    <n v="0"/>
    <n v="0"/>
    <n v="1.125"/>
    <n v="0"/>
    <n v="0"/>
    <n v="0"/>
    <m/>
    <m/>
    <m/>
    <m/>
    <m/>
    <m/>
    <m/>
  </r>
  <r>
    <x v="26"/>
    <x v="0"/>
    <s v="n/a"/>
    <x v="2"/>
    <x v="710"/>
    <s v="Northern Ireland"/>
    <n v="0"/>
    <n v="0"/>
    <n v="0"/>
    <n v="0"/>
    <n v="0"/>
    <n v="0"/>
    <n v="0"/>
    <n v="0"/>
    <n v="0"/>
    <m/>
    <m/>
    <m/>
    <m/>
    <m/>
    <n v="0"/>
    <n v="0"/>
    <n v="0"/>
    <n v="0"/>
    <n v="0"/>
    <n v="0.79300000000000004"/>
    <n v="0"/>
    <n v="0"/>
    <n v="0"/>
    <m/>
    <m/>
    <m/>
    <m/>
    <m/>
    <s v="EU Exit"/>
    <m/>
  </r>
  <r>
    <x v="26"/>
    <x v="0"/>
    <s v="n/a"/>
    <x v="2"/>
    <x v="320"/>
    <s v="Northern Ireland"/>
    <n v="0"/>
    <n v="0"/>
    <n v="0"/>
    <n v="0"/>
    <n v="0"/>
    <n v="0"/>
    <n v="0"/>
    <n v="0"/>
    <n v="0"/>
    <m/>
    <m/>
    <m/>
    <m/>
    <m/>
    <n v="0"/>
    <n v="0"/>
    <n v="0"/>
    <n v="0"/>
    <n v="0"/>
    <n v="85"/>
    <n v="0"/>
    <n v="0"/>
    <n v="0"/>
    <m/>
    <m/>
    <m/>
    <m/>
    <m/>
    <s v="New Decade, New Approach"/>
    <m/>
  </r>
  <r>
    <x v="26"/>
    <x v="0"/>
    <s v="n/a"/>
    <x v="2"/>
    <x v="421"/>
    <s v="Northern Ireland"/>
    <n v="0"/>
    <n v="0"/>
    <n v="0"/>
    <n v="0"/>
    <n v="0"/>
    <n v="0"/>
    <n v="0"/>
    <n v="0"/>
    <n v="0"/>
    <m/>
    <m/>
    <m/>
    <m/>
    <m/>
    <n v="0"/>
    <n v="0"/>
    <n v="0"/>
    <n v="0"/>
    <n v="0"/>
    <n v="49"/>
    <n v="0"/>
    <n v="0"/>
    <n v="0"/>
    <m/>
    <m/>
    <m/>
    <m/>
    <m/>
    <s v="New Decade, New Approach"/>
    <m/>
  </r>
  <r>
    <x v="26"/>
    <x v="0"/>
    <s v="n/a"/>
    <x v="2"/>
    <x v="423"/>
    <s v="Northern Ireland"/>
    <n v="0"/>
    <n v="0"/>
    <n v="0"/>
    <n v="0"/>
    <n v="0"/>
    <n v="0"/>
    <n v="0"/>
    <n v="0"/>
    <n v="0"/>
    <m/>
    <m/>
    <m/>
    <m/>
    <m/>
    <n v="0"/>
    <n v="0"/>
    <n v="0"/>
    <n v="0"/>
    <n v="0"/>
    <n v="0.26400000000000001"/>
    <n v="0"/>
    <n v="0"/>
    <n v="0"/>
    <m/>
    <m/>
    <m/>
    <m/>
    <m/>
    <s v="New Decade, New Approach"/>
    <m/>
  </r>
  <r>
    <x v="26"/>
    <x v="0"/>
    <s v="n/a"/>
    <x v="2"/>
    <x v="179"/>
    <s v="Northern Ireland"/>
    <n v="0"/>
    <n v="0"/>
    <n v="0"/>
    <n v="0"/>
    <n v="0"/>
    <n v="0"/>
    <n v="0"/>
    <n v="0"/>
    <n v="0"/>
    <m/>
    <m/>
    <m/>
    <m/>
    <m/>
    <n v="0"/>
    <n v="0"/>
    <n v="0"/>
    <n v="0"/>
    <n v="0"/>
    <n v="20"/>
    <n v="0"/>
    <n v="0"/>
    <n v="0"/>
    <m/>
    <m/>
    <m/>
    <m/>
    <m/>
    <s v="C&amp;S financial annex"/>
    <m/>
  </r>
  <r>
    <x v="26"/>
    <x v="0"/>
    <s v="n/a"/>
    <x v="2"/>
    <x v="180"/>
    <s v="Northern Ireland"/>
    <n v="0"/>
    <n v="0"/>
    <n v="0"/>
    <n v="0"/>
    <n v="0"/>
    <n v="0"/>
    <n v="0"/>
    <n v="0"/>
    <n v="0"/>
    <m/>
    <m/>
    <m/>
    <m/>
    <m/>
    <n v="0"/>
    <n v="0"/>
    <n v="0"/>
    <n v="0"/>
    <n v="0"/>
    <n v="10"/>
    <n v="0"/>
    <n v="0"/>
    <n v="0"/>
    <m/>
    <m/>
    <m/>
    <m/>
    <m/>
    <s v="C&amp;S financial annex"/>
    <m/>
  </r>
  <r>
    <x v="26"/>
    <x v="0"/>
    <s v="Home Office"/>
    <x v="3"/>
    <x v="823"/>
    <s v="Northern Ireland"/>
    <n v="0"/>
    <n v="0"/>
    <n v="0"/>
    <n v="0"/>
    <n v="0"/>
    <n v="0"/>
    <n v="0"/>
    <n v="0"/>
    <n v="0"/>
    <m/>
    <m/>
    <m/>
    <m/>
    <m/>
    <n v="0"/>
    <n v="0"/>
    <n v="0"/>
    <n v="0"/>
    <n v="0"/>
    <n v="15.712999999999999"/>
    <n v="0"/>
    <n v="0"/>
    <n v="0"/>
    <m/>
    <m/>
    <m/>
    <m/>
    <m/>
    <m/>
    <m/>
  </r>
  <r>
    <x v="26"/>
    <x v="0"/>
    <s v="Cabinet Office"/>
    <x v="3"/>
    <x v="824"/>
    <s v="Northern Ireland"/>
    <n v="0"/>
    <n v="0"/>
    <n v="0"/>
    <n v="0"/>
    <n v="0"/>
    <n v="0"/>
    <n v="0"/>
    <n v="0"/>
    <n v="0"/>
    <m/>
    <m/>
    <m/>
    <m/>
    <m/>
    <n v="0"/>
    <n v="0"/>
    <n v="0"/>
    <n v="0"/>
    <n v="0"/>
    <n v="1.7130000000000001"/>
    <n v="0"/>
    <n v="0"/>
    <n v="0"/>
    <m/>
    <m/>
    <m/>
    <m/>
    <m/>
    <m/>
    <m/>
  </r>
  <r>
    <x v="26"/>
    <x v="0"/>
    <s v="n/a"/>
    <x v="2"/>
    <x v="825"/>
    <s v="Northern Ireland"/>
    <n v="0"/>
    <n v="0"/>
    <n v="0"/>
    <n v="0"/>
    <n v="0"/>
    <n v="0"/>
    <n v="0"/>
    <n v="0"/>
    <n v="0"/>
    <m/>
    <m/>
    <m/>
    <m/>
    <m/>
    <n v="0"/>
    <n v="0"/>
    <n v="0"/>
    <n v="0"/>
    <n v="0"/>
    <n v="3.345075"/>
    <n v="0"/>
    <n v="0"/>
    <n v="0"/>
    <m/>
    <m/>
    <m/>
    <m/>
    <m/>
    <m/>
    <m/>
  </r>
  <r>
    <x v="26"/>
    <x v="0"/>
    <s v="n/a"/>
    <x v="2"/>
    <x v="826"/>
    <s v="Northern Ireland"/>
    <n v="0"/>
    <n v="0"/>
    <n v="0"/>
    <n v="0"/>
    <n v="0"/>
    <n v="0"/>
    <n v="0"/>
    <n v="0"/>
    <n v="0"/>
    <m/>
    <m/>
    <m/>
    <m/>
    <m/>
    <n v="0"/>
    <n v="0"/>
    <n v="0"/>
    <n v="0"/>
    <n v="0"/>
    <n v="91"/>
    <n v="0"/>
    <n v="0"/>
    <n v="0"/>
    <m/>
    <m/>
    <m/>
    <m/>
    <m/>
    <m/>
    <m/>
  </r>
  <r>
    <x v="27"/>
    <x v="0"/>
    <s v="n/a"/>
    <x v="0"/>
    <x v="827"/>
    <s v="Northern Ireland"/>
    <n v="0"/>
    <n v="0"/>
    <n v="0"/>
    <n v="0"/>
    <n v="0"/>
    <n v="0"/>
    <n v="0"/>
    <n v="0"/>
    <n v="0"/>
    <m/>
    <m/>
    <m/>
    <m/>
    <m/>
    <n v="0"/>
    <n v="0"/>
    <n v="0"/>
    <n v="0"/>
    <n v="0"/>
    <n v="0"/>
    <n v="11365.320716068662"/>
    <n v="11365.320716068662"/>
    <n v="11365.3207160687"/>
    <m/>
    <m/>
    <m/>
    <m/>
    <m/>
    <m/>
    <m/>
  </r>
  <r>
    <x v="27"/>
    <x v="1"/>
    <s v="n/a"/>
    <x v="0"/>
    <x v="827"/>
    <s v="Northern Ireland"/>
    <n v="0"/>
    <n v="0"/>
    <n v="0"/>
    <n v="0"/>
    <n v="0"/>
    <n v="0"/>
    <n v="0"/>
    <n v="0"/>
    <n v="0"/>
    <m/>
    <m/>
    <m/>
    <m/>
    <m/>
    <n v="0"/>
    <n v="0"/>
    <n v="0"/>
    <n v="0"/>
    <n v="0"/>
    <n v="0"/>
    <n v="1524.4417226889557"/>
    <n v="1524.4417226889557"/>
    <n v="1524.4417226889557"/>
    <m/>
    <m/>
    <m/>
    <m/>
    <m/>
    <m/>
    <m/>
  </r>
  <r>
    <x v="27"/>
    <x v="2"/>
    <s v="n/a"/>
    <x v="0"/>
    <x v="827"/>
    <s v="Northern Ireland"/>
    <n v="0"/>
    <n v="0"/>
    <n v="0"/>
    <n v="0"/>
    <n v="0"/>
    <n v="0"/>
    <n v="0"/>
    <n v="0"/>
    <n v="0"/>
    <m/>
    <m/>
    <m/>
    <m/>
    <m/>
    <n v="0"/>
    <n v="0"/>
    <n v="0"/>
    <n v="0"/>
    <n v="0"/>
    <n v="0"/>
    <n v="135.67671532358722"/>
    <n v="135.67671532358722"/>
    <n v="135.67671532358722"/>
    <m/>
    <m/>
    <m/>
    <m/>
    <m/>
    <m/>
    <m/>
  </r>
  <r>
    <x v="27"/>
    <x v="0"/>
    <s v="Department of Health and Social Care"/>
    <x v="1"/>
    <x v="1"/>
    <s v="n/a"/>
    <n v="0"/>
    <n v="0"/>
    <n v="0"/>
    <n v="0"/>
    <n v="0"/>
    <n v="0"/>
    <n v="18549.257692572515"/>
    <n v="24295.786975714989"/>
    <n v="29417.376904807781"/>
    <m/>
    <m/>
    <m/>
    <m/>
    <m/>
    <n v="0"/>
    <n v="0"/>
    <n v="0"/>
    <n v="0"/>
    <n v="0"/>
    <n v="0"/>
    <n v="603.17237979972265"/>
    <n v="790.03418315316617"/>
    <n v="956.57462574598026"/>
    <m/>
    <m/>
    <m/>
    <m/>
    <m/>
    <m/>
    <m/>
  </r>
  <r>
    <x v="27"/>
    <x v="0"/>
    <s v="Department for Education"/>
    <x v="1"/>
    <x v="1"/>
    <s v="n/a"/>
    <n v="0"/>
    <n v="0"/>
    <n v="0"/>
    <n v="0"/>
    <n v="0"/>
    <n v="0"/>
    <n v="6094.2859487789101"/>
    <n v="8350.050143858607"/>
    <n v="9763.1417047850118"/>
    <m/>
    <m/>
    <m/>
    <m/>
    <m/>
    <n v="0"/>
    <n v="0"/>
    <n v="0"/>
    <n v="0"/>
    <n v="0"/>
    <n v="0"/>
    <n v="199.16813394514907"/>
    <n v="272.88905041188036"/>
    <n v="319.07047538091086"/>
    <m/>
    <m/>
    <m/>
    <m/>
    <m/>
    <m/>
    <m/>
  </r>
  <r>
    <x v="27"/>
    <x v="0"/>
    <s v="Home Office"/>
    <x v="1"/>
    <x v="1"/>
    <s v="n/a"/>
    <n v="0"/>
    <n v="0"/>
    <n v="0"/>
    <n v="0"/>
    <n v="0"/>
    <n v="0"/>
    <n v="1512.0984544783623"/>
    <n v="1880.0403807818711"/>
    <n v="2054.9481817451215"/>
    <m/>
    <m/>
    <m/>
    <m/>
    <m/>
    <n v="0"/>
    <n v="0"/>
    <n v="0"/>
    <n v="0"/>
    <n v="0"/>
    <n v="0"/>
    <n v="34.653383710263959"/>
    <n v="43.085660535576736"/>
    <n v="47.094094723672598"/>
    <m/>
    <m/>
    <m/>
    <m/>
    <m/>
    <m/>
    <m/>
  </r>
  <r>
    <x v="27"/>
    <x v="0"/>
    <s v="Ministry of Justice"/>
    <x v="1"/>
    <x v="1"/>
    <s v="n/a"/>
    <n v="0"/>
    <n v="0"/>
    <n v="0"/>
    <n v="0"/>
    <n v="0"/>
    <n v="0"/>
    <n v="964.67585291228534"/>
    <n v="1440.6289679822185"/>
    <n v="1713.9113368262351"/>
    <m/>
    <m/>
    <m/>
    <m/>
    <m/>
    <n v="0"/>
    <n v="0"/>
    <n v="0"/>
    <n v="0"/>
    <n v="0"/>
    <n v="0"/>
    <n v="29.831873604085835"/>
    <n v="44.550364926712732"/>
    <n v="53.00141619016874"/>
    <m/>
    <m/>
    <m/>
    <m/>
    <m/>
    <m/>
    <m/>
  </r>
  <r>
    <x v="27"/>
    <x v="0"/>
    <s v="Department for Levelling Up, Housing and Communities: Local Government"/>
    <x v="1"/>
    <x v="1"/>
    <s v="n/a"/>
    <n v="0"/>
    <n v="0"/>
    <n v="0"/>
    <n v="0"/>
    <n v="0"/>
    <n v="0"/>
    <n v="2650.2650255263998"/>
    <n v="3038.4804240550002"/>
    <n v="3691.9226444824999"/>
    <m/>
    <m/>
    <m/>
    <m/>
    <m/>
    <n v="0"/>
    <n v="0"/>
    <n v="0"/>
    <n v="0"/>
    <n v="0"/>
    <n v="0"/>
    <n v="86.613648265052106"/>
    <n v="99.300965063701184"/>
    <n v="120.65619335088002"/>
    <m/>
    <m/>
    <m/>
    <m/>
    <m/>
    <m/>
    <m/>
  </r>
  <r>
    <x v="27"/>
    <x v="0"/>
    <s v="Department for Work and Pensions"/>
    <x v="1"/>
    <x v="1"/>
    <s v="n/a"/>
    <n v="0"/>
    <n v="0"/>
    <n v="0"/>
    <n v="0"/>
    <n v="0"/>
    <n v="0"/>
    <n v="1497.4946097629245"/>
    <n v="990.79831747667049"/>
    <n v="835.69419324575301"/>
    <m/>
    <m/>
    <m/>
    <m/>
    <m/>
    <n v="0"/>
    <n v="0"/>
    <n v="0"/>
    <n v="0"/>
    <n v="0"/>
    <n v="0"/>
    <n v="41.56713538644248"/>
    <n v="27.502367978294302"/>
    <n v="23.197020841236604"/>
    <m/>
    <m/>
    <m/>
    <m/>
    <m/>
    <m/>
    <m/>
  </r>
  <r>
    <x v="27"/>
    <x v="0"/>
    <s v="HM Revenue and Customs"/>
    <x v="1"/>
    <x v="1"/>
    <s v="n/a"/>
    <n v="0"/>
    <n v="0"/>
    <n v="0"/>
    <n v="0"/>
    <n v="0"/>
    <n v="0"/>
    <n v="970.9362632477787"/>
    <n v="688.04524665269855"/>
    <n v="454.35267881108848"/>
    <m/>
    <m/>
    <m/>
    <m/>
    <m/>
    <n v="0"/>
    <n v="0"/>
    <n v="0"/>
    <n v="0"/>
    <n v="0"/>
    <n v="0"/>
    <n v="1.0747912131831485"/>
    <n v="0.76164112245752436"/>
    <n v="0.50295192934591459"/>
    <m/>
    <m/>
    <m/>
    <m/>
    <m/>
    <m/>
    <m/>
  </r>
  <r>
    <x v="27"/>
    <x v="0"/>
    <s v="Department for Transport (exc Network Rail) "/>
    <x v="1"/>
    <x v="1"/>
    <s v="n/a"/>
    <n v="0"/>
    <n v="0"/>
    <n v="0"/>
    <n v="0"/>
    <n v="0"/>
    <n v="0"/>
    <n v="2.2908328234152577"/>
    <n v="-293.09904803915742"/>
    <n v="-554.96390816373059"/>
    <m/>
    <m/>
    <m/>
    <m/>
    <m/>
    <n v="0"/>
    <n v="0"/>
    <n v="0"/>
    <n v="0"/>
    <n v="0"/>
    <n v="0"/>
    <n v="0"/>
    <n v="0"/>
    <n v="0"/>
    <m/>
    <m/>
    <m/>
    <m/>
    <m/>
    <m/>
    <m/>
  </r>
  <r>
    <x v="27"/>
    <x v="0"/>
    <s v="Department for Transport (inc Network Rail) "/>
    <x v="1"/>
    <x v="1"/>
    <s v="n/a"/>
    <n v="0"/>
    <n v="0"/>
    <n v="0"/>
    <n v="0"/>
    <n v="0"/>
    <n v="0"/>
    <n v="321.29083282341526"/>
    <n v="284.90095196084258"/>
    <n v="-481.96390816373059"/>
    <m/>
    <m/>
    <m/>
    <m/>
    <m/>
    <n v="0"/>
    <n v="0"/>
    <n v="0"/>
    <n v="0"/>
    <n v="0"/>
    <n v="0"/>
    <n v="10.017034814644736"/>
    <n v="8.8824904509046476"/>
    <n v="-15.026414557342079"/>
    <m/>
    <m/>
    <m/>
    <m/>
    <m/>
    <m/>
    <m/>
  </r>
  <r>
    <x v="27"/>
    <x v="0"/>
    <s v="Department for Business, Energy and Industrial Strategy"/>
    <x v="1"/>
    <x v="1"/>
    <s v="n/a"/>
    <n v="0"/>
    <n v="0"/>
    <n v="0"/>
    <n v="0"/>
    <n v="0"/>
    <n v="0"/>
    <n v="264.10954043175934"/>
    <n v="360.90714448328072"/>
    <n v="265.84906971299915"/>
    <m/>
    <m/>
    <m/>
    <m/>
    <m/>
    <n v="0"/>
    <n v="0"/>
    <n v="0"/>
    <n v="0"/>
    <n v="0"/>
    <n v="0"/>
    <n v="0.61424389907498589"/>
    <n v="0.8393676777787914"/>
    <n v="0.61828955091519244"/>
    <m/>
    <m/>
    <m/>
    <m/>
    <m/>
    <m/>
    <m/>
  </r>
  <r>
    <x v="27"/>
    <x v="0"/>
    <s v="Ministry of Housing, Communitites and Local Government: Communities"/>
    <x v="1"/>
    <x v="1"/>
    <s v="n/a"/>
    <n v="0"/>
    <n v="0"/>
    <n v="0"/>
    <n v="0"/>
    <n v="0"/>
    <n v="0"/>
    <n v="226.74175147192204"/>
    <n v="231.43945360800694"/>
    <n v="202.77566297905219"/>
    <m/>
    <m/>
    <m/>
    <m/>
    <m/>
    <n v="0"/>
    <n v="0"/>
    <n v="0"/>
    <n v="0"/>
    <n v="0"/>
    <n v="0"/>
    <n v="7.4101760087522575"/>
    <n v="7.5637022095472233"/>
    <n v="6.6269372235676531"/>
    <m/>
    <m/>
    <m/>
    <m/>
    <m/>
    <m/>
    <m/>
  </r>
  <r>
    <x v="27"/>
    <x v="0"/>
    <s v="Department for Environment, Food and Rural Affairs"/>
    <x v="1"/>
    <x v="1"/>
    <s v="n/a"/>
    <n v="0"/>
    <n v="0"/>
    <n v="0"/>
    <n v="0"/>
    <n v="0"/>
    <n v="0"/>
    <n v="486.28075030781929"/>
    <n v="388.82642269742382"/>
    <n v="378.94519121554322"/>
    <m/>
    <m/>
    <m/>
    <m/>
    <m/>
    <n v="0"/>
    <n v="0"/>
    <n v="0"/>
    <n v="0"/>
    <n v="0"/>
    <n v="0"/>
    <n v="15.403881549376415"/>
    <n v="12.316827583052641"/>
    <n v="12.003820499773056"/>
    <m/>
    <m/>
    <m/>
    <m/>
    <m/>
    <m/>
    <m/>
  </r>
  <r>
    <x v="27"/>
    <x v="0"/>
    <s v="Department for Digital, Culture, Media &amp; Sport"/>
    <x v="1"/>
    <x v="1"/>
    <s v="n/a"/>
    <n v="0"/>
    <n v="0"/>
    <n v="0"/>
    <n v="0"/>
    <n v="0"/>
    <n v="0"/>
    <n v="674.1231362081553"/>
    <n v="164.88610560561096"/>
    <n v="188.22662939310476"/>
    <m/>
    <m/>
    <m/>
    <m/>
    <m/>
    <n v="0"/>
    <n v="0"/>
    <n v="0"/>
    <n v="0"/>
    <n v="0"/>
    <n v="0"/>
    <n v="15.407876638018356"/>
    <n v="3.7686657496799709"/>
    <n v="4.3021408551440734"/>
    <m/>
    <m/>
    <m/>
    <m/>
    <m/>
    <m/>
    <m/>
  </r>
  <r>
    <x v="27"/>
    <x v="0"/>
    <s v="Law Officer's Departments"/>
    <x v="1"/>
    <x v="1"/>
    <s v="n/a"/>
    <n v="0"/>
    <n v="0"/>
    <n v="0"/>
    <n v="0"/>
    <n v="0"/>
    <n v="0"/>
    <n v="69.515709764756139"/>
    <n v="85.123061970716094"/>
    <n v="98.14865777057139"/>
    <m/>
    <m/>
    <m/>
    <m/>
    <m/>
    <n v="0"/>
    <n v="0"/>
    <n v="0"/>
    <n v="0"/>
    <n v="0"/>
    <n v="0"/>
    <n v="1.9383611051623935"/>
    <n v="2.373553158483571"/>
    <n v="2.7367560712560564"/>
    <m/>
    <m/>
    <m/>
    <m/>
    <m/>
    <m/>
    <m/>
  </r>
  <r>
    <x v="27"/>
    <x v="0"/>
    <s v="Business Rates"/>
    <x v="1"/>
    <x v="1"/>
    <s v="n/a"/>
    <n v="0"/>
    <n v="0"/>
    <n v="0"/>
    <n v="0"/>
    <n v="0"/>
    <n v="0"/>
    <n v="1576.3000000000175"/>
    <n v="617.90000000002874"/>
    <n v="384.49999999998545"/>
    <m/>
    <m/>
    <m/>
    <m/>
    <m/>
    <n v="0"/>
    <n v="0"/>
    <n v="0"/>
    <n v="0"/>
    <n v="0"/>
    <n v="0"/>
    <n v="51.515260717401475"/>
    <n v="20.193668462401508"/>
    <n v="12.565893386944044"/>
    <m/>
    <m/>
    <m/>
    <m/>
    <m/>
    <m/>
    <m/>
  </r>
  <r>
    <x v="27"/>
    <x v="0"/>
    <s v="Charity Commission"/>
    <x v="1"/>
    <x v="1"/>
    <s v="n/a"/>
    <n v="0"/>
    <n v="0"/>
    <n v="0"/>
    <n v="0"/>
    <n v="0"/>
    <n v="0"/>
    <n v="1.5359262942552157"/>
    <n v="0.7474435229222145"/>
    <n v="0.95879241932320625"/>
    <m/>
    <m/>
    <m/>
    <m/>
    <m/>
    <n v="0"/>
    <n v="0"/>
    <n v="0"/>
    <n v="0"/>
    <n v="0"/>
    <n v="0"/>
    <n v="4.7531692523781782E-2"/>
    <n v="2.3130833714685783E-2"/>
    <n v="2.9671362903193381E-2"/>
    <m/>
    <m/>
    <m/>
    <m/>
    <m/>
    <m/>
    <m/>
  </r>
  <r>
    <x v="27"/>
    <x v="0"/>
    <s v="Food Standards Agency"/>
    <x v="1"/>
    <x v="1"/>
    <s v="n/a"/>
    <n v="0"/>
    <n v="0"/>
    <n v="0"/>
    <n v="0"/>
    <n v="0"/>
    <n v="0"/>
    <n v="9.9950686563222177"/>
    <n v="10.338625013436996"/>
    <n v="10.180530061569868"/>
    <m/>
    <m/>
    <m/>
    <m/>
    <m/>
    <n v="0"/>
    <n v="0"/>
    <n v="0"/>
    <n v="0"/>
    <n v="0"/>
    <n v="0"/>
    <n v="0.32665010957226476"/>
    <n v="0.33787791856033067"/>
    <n v="0.33271119733750504"/>
    <m/>
    <m/>
    <m/>
    <m/>
    <m/>
    <m/>
    <m/>
  </r>
  <r>
    <x v="27"/>
    <x v="0"/>
    <s v="HM Land Registry"/>
    <x v="1"/>
    <x v="1"/>
    <s v="n/a"/>
    <n v="0"/>
    <n v="0"/>
    <n v="0"/>
    <n v="0"/>
    <n v="0"/>
    <n v="0"/>
    <n v="33.008907154211499"/>
    <n v="30.960058904067353"/>
    <n v="25.507060138897259"/>
    <m/>
    <m/>
    <m/>
    <m/>
    <m/>
    <n v="0"/>
    <n v="0"/>
    <n v="0"/>
    <n v="0"/>
    <n v="0"/>
    <n v="0"/>
    <n v="1.0215133572935209"/>
    <n v="0.95810847555017986"/>
    <n v="0.78935671864096557"/>
    <m/>
    <m/>
    <m/>
    <m/>
    <m/>
    <m/>
    <m/>
  </r>
  <r>
    <x v="27"/>
    <x v="0"/>
    <s v="Local Government Boundary Commission for England"/>
    <x v="1"/>
    <x v="1"/>
    <s v="n/a"/>
    <n v="0"/>
    <n v="0"/>
    <n v="0"/>
    <n v="0"/>
    <n v="0"/>
    <n v="0"/>
    <n v="-9.2000000000000082E-2"/>
    <n v="-5.300000000000038E-2"/>
    <n v="5.8999999999999719E-2"/>
    <m/>
    <m/>
    <m/>
    <m/>
    <m/>
    <n v="0"/>
    <n v="0"/>
    <n v="0"/>
    <n v="0"/>
    <n v="0"/>
    <n v="0"/>
    <n v="-3.0066636972663117E-3"/>
    <n v="-1.7320997386425601E-3"/>
    <n v="1.9281865015077324E-3"/>
    <m/>
    <m/>
    <m/>
    <m/>
    <m/>
    <m/>
    <m/>
  </r>
  <r>
    <x v="27"/>
    <x v="0"/>
    <s v="Office for Standards In Education, Children's Services and Skills"/>
    <x v="1"/>
    <x v="1"/>
    <s v="n/a"/>
    <n v="0"/>
    <n v="0"/>
    <n v="0"/>
    <n v="0"/>
    <n v="0"/>
    <n v="0"/>
    <n v="3.5406002262074878"/>
    <n v="3.5916056590818641"/>
    <n v="3.6433944409576782"/>
    <m/>
    <m/>
    <m/>
    <m/>
    <m/>
    <n v="0"/>
    <n v="0"/>
    <n v="0"/>
    <n v="0"/>
    <n v="0"/>
    <n v="0"/>
    <n v="0.11571080615946669"/>
    <n v="0.11737772119627909"/>
    <n v="0.11907023696140576"/>
    <m/>
    <m/>
    <m/>
    <m/>
    <m/>
    <m/>
    <m/>
  </r>
  <r>
    <x v="27"/>
    <x v="0"/>
    <s v="Office of Gas and Electricity Markets"/>
    <x v="1"/>
    <x v="1"/>
    <s v="n/a"/>
    <n v="0"/>
    <n v="0"/>
    <n v="0"/>
    <n v="0"/>
    <n v="0"/>
    <n v="0"/>
    <n v="0.61182083791340802"/>
    <n v="0.61182083791340802"/>
    <n v="0.61182083791340802"/>
    <m/>
    <m/>
    <m/>
    <m/>
    <m/>
    <n v="0"/>
    <n v="0"/>
    <n v="0"/>
    <n v="0"/>
    <n v="0"/>
    <n v="0"/>
    <n v="1.7346124798144652E-2"/>
    <n v="1.7346124798144652E-2"/>
    <n v="1.7346124798144652E-2"/>
    <m/>
    <m/>
    <m/>
    <m/>
    <m/>
    <m/>
    <m/>
  </r>
  <r>
    <x v="27"/>
    <x v="0"/>
    <s v="Office of Rail Regulation"/>
    <x v="1"/>
    <x v="1"/>
    <s v="n/a"/>
    <n v="0"/>
    <n v="0"/>
    <n v="0"/>
    <n v="0"/>
    <n v="0"/>
    <n v="0"/>
    <n v="0.20331337860735005"/>
    <n v="0.20331337860735005"/>
    <n v="0.20331337860735005"/>
    <m/>
    <m/>
    <m/>
    <m/>
    <m/>
    <n v="0"/>
    <n v="0"/>
    <n v="0"/>
    <n v="0"/>
    <n v="0"/>
    <n v="0"/>
    <n v="5.764267935827753E-3"/>
    <n v="5.764267935827753E-3"/>
    <n v="5.764267935827753E-3"/>
    <m/>
    <m/>
    <m/>
    <m/>
    <m/>
    <m/>
    <m/>
  </r>
  <r>
    <x v="27"/>
    <x v="0"/>
    <s v="Office of the Parliamentary Commissioner for Administration and the Health Service Commissioner for England"/>
    <x v="1"/>
    <x v="1"/>
    <s v="n/a"/>
    <n v="0"/>
    <n v="0"/>
    <n v="0"/>
    <n v="0"/>
    <n v="0"/>
    <n v="0"/>
    <n v="6.1650000000000027"/>
    <n v="6.7309999999999981"/>
    <n v="7.4970000000000034"/>
    <m/>
    <m/>
    <m/>
    <m/>
    <m/>
    <n v="0"/>
    <n v="0"/>
    <n v="0"/>
    <n v="0"/>
    <n v="0"/>
    <n v="0"/>
    <n v="0"/>
    <n v="0"/>
    <n v="0"/>
    <m/>
    <m/>
    <m/>
    <m/>
    <m/>
    <m/>
    <m/>
  </r>
  <r>
    <x v="27"/>
    <x v="0"/>
    <s v="The National Archives"/>
    <x v="1"/>
    <x v="1"/>
    <s v="n/a"/>
    <n v="0"/>
    <n v="0"/>
    <n v="0"/>
    <n v="0"/>
    <n v="0"/>
    <n v="0"/>
    <n v="0.93091421736277624"/>
    <n v="0.94587210573362057"/>
    <n v="0.96047163313521366"/>
    <m/>
    <m/>
    <m/>
    <m/>
    <m/>
    <n v="0"/>
    <n v="0"/>
    <n v="0"/>
    <n v="0"/>
    <n v="0"/>
    <n v="0"/>
    <n v="2.8808627413440209E-2"/>
    <n v="2.9271523161437531E-2"/>
    <n v="2.9723328856828369E-2"/>
    <m/>
    <m/>
    <m/>
    <m/>
    <m/>
    <m/>
    <m/>
  </r>
  <r>
    <x v="27"/>
    <x v="0"/>
    <s v="The Statistics Board"/>
    <x v="1"/>
    <x v="1"/>
    <s v="n/a"/>
    <n v="0"/>
    <n v="0"/>
    <n v="0"/>
    <n v="0"/>
    <n v="0"/>
    <n v="0"/>
    <n v="132.37178848769554"/>
    <n v="111.88989872296867"/>
    <n v="86.706294359007984"/>
    <m/>
    <m/>
    <m/>
    <m/>
    <m/>
    <n v="0"/>
    <n v="0"/>
    <n v="0"/>
    <n v="0"/>
    <n v="0"/>
    <n v="0"/>
    <n v="3.7529574355330313"/>
    <n v="3.1722622484052638"/>
    <n v="2.4582657365274048"/>
    <m/>
    <m/>
    <m/>
    <m/>
    <m/>
    <m/>
    <m/>
  </r>
  <r>
    <x v="27"/>
    <x v="0"/>
    <s v="Water Services Regulation Authority"/>
    <x v="1"/>
    <x v="1"/>
    <s v="n/a"/>
    <n v="0"/>
    <n v="0"/>
    <n v="0"/>
    <n v="0"/>
    <n v="0"/>
    <n v="0"/>
    <n v="0.1676549891793401"/>
    <n v="0.1676549891793401"/>
    <n v="0.1676549891793401"/>
    <m/>
    <m/>
    <m/>
    <m/>
    <m/>
    <n v="0"/>
    <n v="0"/>
    <n v="0"/>
    <n v="0"/>
    <n v="0"/>
    <n v="0"/>
    <n v="5.1883514368862068E-3"/>
    <n v="5.1883514368862068E-3"/>
    <n v="5.1883514368862068E-3"/>
    <m/>
    <m/>
    <m/>
    <m/>
    <m/>
    <m/>
    <m/>
  </r>
  <r>
    <x v="27"/>
    <x v="0"/>
    <s v="Office of Qualifications and Exams Regulation"/>
    <x v="1"/>
    <x v="1"/>
    <s v="n/a"/>
    <n v="0"/>
    <n v="0"/>
    <n v="0"/>
    <n v="0"/>
    <n v="0"/>
    <n v="0"/>
    <n v="7.8765998335722287"/>
    <n v="8.7842432231750784"/>
    <n v="9.5920302206040517"/>
    <m/>
    <m/>
    <m/>
    <m/>
    <m/>
    <n v="0"/>
    <n v="0"/>
    <n v="0"/>
    <n v="0"/>
    <n v="0"/>
    <n v="0"/>
    <n v="0.25741616062495076"/>
    <n v="0.28707896964215329"/>
    <n v="0.31347835921056033"/>
    <m/>
    <m/>
    <m/>
    <m/>
    <m/>
    <m/>
    <m/>
  </r>
  <r>
    <x v="27"/>
    <x v="2"/>
    <s v="Department for Education"/>
    <x v="1"/>
    <x v="1"/>
    <s v="n/a"/>
    <n v="0"/>
    <n v="0"/>
    <n v="0"/>
    <n v="0"/>
    <n v="0"/>
    <n v="0"/>
    <n v="-61"/>
    <n v="-60"/>
    <n v="-53"/>
    <m/>
    <m/>
    <m/>
    <m/>
    <m/>
    <n v="0"/>
    <n v="0"/>
    <n v="0"/>
    <n v="0"/>
    <n v="0"/>
    <n v="0"/>
    <n v="-1.9935487557961398"/>
    <n v="-1.9608676286519406"/>
    <n v="-1.7320997386425476"/>
    <m/>
    <m/>
    <m/>
    <m/>
    <m/>
    <m/>
    <m/>
  </r>
  <r>
    <x v="27"/>
    <x v="2"/>
    <s v="Department for Levelling Up, Housing and Communities: Communities"/>
    <x v="1"/>
    <x v="1"/>
    <s v="n/a"/>
    <n v="0"/>
    <n v="0"/>
    <n v="0"/>
    <n v="0"/>
    <n v="0"/>
    <n v="0"/>
    <n v="808"/>
    <n v="-2059"/>
    <n v="-2202"/>
    <m/>
    <m/>
    <m/>
    <m/>
    <m/>
    <n v="0"/>
    <n v="0"/>
    <n v="0"/>
    <n v="0"/>
    <n v="0"/>
    <n v="0"/>
    <n v="26.406350732512802"/>
    <n v="-67.290440789905759"/>
    <n v="-71.963841971526222"/>
    <m/>
    <m/>
    <m/>
    <m/>
    <m/>
    <m/>
    <m/>
  </r>
  <r>
    <x v="27"/>
    <x v="2"/>
    <s v="Department for Work and Pensions"/>
    <x v="1"/>
    <x v="1"/>
    <s v="n/a"/>
    <n v="0"/>
    <n v="0"/>
    <n v="0"/>
    <n v="0"/>
    <n v="0"/>
    <n v="0"/>
    <n v="106"/>
    <n v="36"/>
    <n v="-14"/>
    <m/>
    <m/>
    <m/>
    <m/>
    <m/>
    <n v="0"/>
    <n v="0"/>
    <n v="0"/>
    <n v="0"/>
    <n v="0"/>
    <n v="0"/>
    <n v="2.9423253494451349"/>
    <n v="0.99928030735872497"/>
    <n v="-0.38860900841728196"/>
    <m/>
    <m/>
    <m/>
    <m/>
    <m/>
    <m/>
    <m/>
  </r>
  <r>
    <x v="27"/>
    <x v="2"/>
    <s v="Department for Business, Energy and Industrial Strategy"/>
    <x v="1"/>
    <x v="1"/>
    <s v="n/a"/>
    <n v="0"/>
    <n v="0"/>
    <n v="0"/>
    <n v="0"/>
    <n v="0"/>
    <n v="0"/>
    <n v="-9.3490000000000002"/>
    <n v="-397.84899999999999"/>
    <n v="284.851"/>
    <m/>
    <m/>
    <m/>
    <m/>
    <m/>
    <n v="0"/>
    <n v="0"/>
    <n v="0"/>
    <n v="0"/>
    <n v="0"/>
    <n v="0"/>
    <n v="-2.1742446176271784E-2"/>
    <n v="-0.92528328154526229"/>
    <n v="0.66248332928204756"/>
    <m/>
    <m/>
    <m/>
    <m/>
    <m/>
    <m/>
    <m/>
  </r>
  <r>
    <x v="27"/>
    <x v="2"/>
    <s v="Department for Environment, Food and Rural Affairs"/>
    <x v="1"/>
    <x v="1"/>
    <s v="n/a"/>
    <n v="0"/>
    <n v="0"/>
    <n v="0"/>
    <n v="0"/>
    <n v="0"/>
    <n v="0"/>
    <n v="-6"/>
    <n v="-2"/>
    <n v="-2"/>
    <m/>
    <m/>
    <m/>
    <m/>
    <m/>
    <n v="0"/>
    <n v="0"/>
    <n v="0"/>
    <n v="0"/>
    <n v="0"/>
    <n v="0"/>
    <n v="-0.19006158322687847"/>
    <n v="-6.3353861075626156E-2"/>
    <n v="-6.3353861075626156E-2"/>
    <m/>
    <m/>
    <m/>
    <m/>
    <m/>
    <m/>
    <m/>
  </r>
  <r>
    <x v="27"/>
    <x v="0"/>
    <s v="Department for Work and Pensions"/>
    <x v="1"/>
    <x v="828"/>
    <s v="England &amp; Wales"/>
    <n v="0"/>
    <n v="0"/>
    <n v="0"/>
    <n v="0"/>
    <n v="0"/>
    <n v="0"/>
    <n v="542"/>
    <n v="556"/>
    <n v="411"/>
    <m/>
    <m/>
    <m/>
    <m/>
    <m/>
    <n v="0"/>
    <n v="0"/>
    <n v="0"/>
    <n v="0"/>
    <n v="0"/>
    <n v="0"/>
    <n v="16.773055741181924"/>
    <n v="17.206308103500277"/>
    <n v="12.719051493774487"/>
    <m/>
    <m/>
    <m/>
    <m/>
    <m/>
    <s v="Covid-19"/>
    <m/>
  </r>
  <r>
    <x v="27"/>
    <x v="0"/>
    <s v="Department for Transport"/>
    <x v="1"/>
    <x v="829"/>
    <s v="England"/>
    <n v="0"/>
    <n v="0"/>
    <n v="0"/>
    <n v="0"/>
    <n v="0"/>
    <n v="0"/>
    <n v="3030"/>
    <n v="2111"/>
    <n v="1797"/>
    <m/>
    <m/>
    <m/>
    <m/>
    <m/>
    <n v="0"/>
    <n v="0"/>
    <n v="0"/>
    <n v="0"/>
    <n v="0"/>
    <n v="0"/>
    <n v="99.023815246923007"/>
    <n v="68.989859401404118"/>
    <n v="58.727985478125625"/>
    <m/>
    <m/>
    <m/>
    <m/>
    <m/>
    <s v="Covid-19"/>
    <m/>
  </r>
  <r>
    <x v="27"/>
    <x v="0"/>
    <s v="Department of Health and Social Care"/>
    <x v="1"/>
    <x v="830"/>
    <s v="UK"/>
    <n v="0"/>
    <n v="0"/>
    <n v="0"/>
    <n v="0"/>
    <n v="0"/>
    <n v="0"/>
    <n v="1200"/>
    <n v="1200"/>
    <n v="1100"/>
    <m/>
    <m/>
    <m/>
    <m/>
    <m/>
    <n v="0"/>
    <n v="0"/>
    <n v="0"/>
    <n v="0"/>
    <n v="0"/>
    <n v="0"/>
    <n v="0"/>
    <n v="0"/>
    <n v="0"/>
    <m/>
    <m/>
    <m/>
    <m/>
    <m/>
    <s v="Covid-19"/>
    <m/>
  </r>
  <r>
    <x v="27"/>
    <x v="0"/>
    <s v="Department of Health and Social Care"/>
    <x v="1"/>
    <x v="831"/>
    <s v="UK"/>
    <n v="0"/>
    <n v="0"/>
    <n v="0"/>
    <n v="0"/>
    <n v="0"/>
    <n v="0"/>
    <n v="1300"/>
    <n v="1000"/>
    <n v="0"/>
    <m/>
    <m/>
    <m/>
    <m/>
    <m/>
    <n v="0"/>
    <n v="0"/>
    <n v="0"/>
    <n v="0"/>
    <n v="0"/>
    <n v="0"/>
    <n v="0"/>
    <n v="0"/>
    <n v="0"/>
    <m/>
    <m/>
    <m/>
    <m/>
    <m/>
    <s v="Covid-19"/>
    <m/>
  </r>
  <r>
    <x v="27"/>
    <x v="0"/>
    <s v="Department for Education"/>
    <x v="1"/>
    <x v="832"/>
    <s v="UK"/>
    <n v="0"/>
    <n v="0"/>
    <n v="0"/>
    <n v="0"/>
    <n v="0"/>
    <n v="0"/>
    <n v="110"/>
    <n v="110"/>
    <n v="110"/>
    <m/>
    <m/>
    <m/>
    <m/>
    <m/>
    <n v="0"/>
    <n v="0"/>
    <n v="0"/>
    <n v="0"/>
    <n v="0"/>
    <n v="0"/>
    <n v="0"/>
    <n v="0"/>
    <n v="0"/>
    <m/>
    <m/>
    <m/>
    <m/>
    <m/>
    <s v="EU replacement"/>
    <m/>
  </r>
  <r>
    <x v="27"/>
    <x v="0"/>
    <s v="Department for Transport"/>
    <x v="1"/>
    <x v="833"/>
    <s v="UK"/>
    <n v="0"/>
    <n v="0"/>
    <n v="0"/>
    <n v="0"/>
    <n v="0"/>
    <n v="0"/>
    <n v="2"/>
    <n v="6"/>
    <n v="15"/>
    <m/>
    <m/>
    <m/>
    <m/>
    <m/>
    <n v="0"/>
    <n v="0"/>
    <n v="0"/>
    <n v="0"/>
    <n v="0"/>
    <n v="0"/>
    <n v="0"/>
    <n v="0"/>
    <n v="0"/>
    <m/>
    <m/>
    <m/>
    <m/>
    <m/>
    <s v="UKIM"/>
    <m/>
  </r>
  <r>
    <x v="27"/>
    <x v="0"/>
    <s v="Department for Environment, Food and Rural Affairs"/>
    <x v="1"/>
    <x v="834"/>
    <s v="UK"/>
    <n v="0"/>
    <n v="0"/>
    <n v="0"/>
    <n v="0"/>
    <n v="0"/>
    <n v="0"/>
    <n v="20.100000000000001"/>
    <n v="15.2"/>
    <n v="0.2"/>
    <m/>
    <m/>
    <m/>
    <m/>
    <m/>
    <n v="0"/>
    <n v="0"/>
    <n v="0"/>
    <n v="0"/>
    <n v="0"/>
    <n v="0"/>
    <n v="0"/>
    <n v="0"/>
    <n v="0"/>
    <m/>
    <m/>
    <m/>
    <m/>
    <m/>
    <s v="UKIM"/>
    <m/>
  </r>
  <r>
    <x v="27"/>
    <x v="0"/>
    <s v="Department for Digital, Culture, Media &amp; Sport"/>
    <x v="1"/>
    <x v="835"/>
    <s v="UK"/>
    <n v="0"/>
    <n v="0"/>
    <n v="0"/>
    <n v="0"/>
    <n v="0"/>
    <n v="0"/>
    <n v="11.46"/>
    <n v="12.24"/>
    <n v="8.3000000000000007"/>
    <m/>
    <m/>
    <m/>
    <m/>
    <m/>
    <n v="0"/>
    <n v="0"/>
    <n v="0"/>
    <n v="0"/>
    <n v="0"/>
    <n v="0"/>
    <n v="0"/>
    <n v="0"/>
    <n v="0"/>
    <m/>
    <m/>
    <m/>
    <m/>
    <m/>
    <s v="UKIM"/>
    <m/>
  </r>
  <r>
    <x v="27"/>
    <x v="0"/>
    <s v="Department for Digital, Culture, Media &amp; Sport"/>
    <x v="1"/>
    <x v="836"/>
    <s v="UK"/>
    <n v="0"/>
    <n v="0"/>
    <n v="0"/>
    <n v="0"/>
    <n v="0"/>
    <n v="0"/>
    <n v="1.615"/>
    <n v="1"/>
    <n v="0"/>
    <m/>
    <m/>
    <m/>
    <m/>
    <m/>
    <n v="0"/>
    <n v="0"/>
    <n v="0"/>
    <n v="0"/>
    <n v="0"/>
    <n v="0"/>
    <n v="0"/>
    <n v="0"/>
    <n v="0"/>
    <m/>
    <m/>
    <m/>
    <m/>
    <m/>
    <s v="UKIM"/>
    <m/>
  </r>
  <r>
    <x v="27"/>
    <x v="1"/>
    <s v="Department for Levelling Up, Housing and Communities: Communities"/>
    <x v="1"/>
    <x v="837"/>
    <s v="UK"/>
    <n v="0"/>
    <n v="0"/>
    <n v="0"/>
    <n v="0"/>
    <n v="0"/>
    <n v="0"/>
    <n v="5"/>
    <n v="0"/>
    <n v="0"/>
    <m/>
    <m/>
    <m/>
    <m/>
    <m/>
    <n v="0"/>
    <n v="0"/>
    <n v="0"/>
    <n v="0"/>
    <n v="0"/>
    <n v="0"/>
    <n v="0"/>
    <n v="0"/>
    <n v="0"/>
    <m/>
    <m/>
    <m/>
    <m/>
    <m/>
    <s v="UKIM"/>
    <m/>
  </r>
  <r>
    <x v="27"/>
    <x v="1"/>
    <s v="Department for Business, Energy and Industrial Strategy"/>
    <x v="1"/>
    <x v="838"/>
    <s v="UK"/>
    <n v="0"/>
    <n v="0"/>
    <n v="0"/>
    <n v="0"/>
    <n v="0"/>
    <n v="0"/>
    <n v="2113"/>
    <n v="2113"/>
    <n v="2113"/>
    <m/>
    <m/>
    <m/>
    <m/>
    <m/>
    <n v="0"/>
    <n v="0"/>
    <n v="0"/>
    <n v="0"/>
    <n v="0"/>
    <n v="0"/>
    <n v="0"/>
    <n v="0"/>
    <n v="0"/>
    <m/>
    <m/>
    <m/>
    <m/>
    <m/>
    <s v="EU replacement"/>
    <m/>
  </r>
  <r>
    <x v="27"/>
    <x v="1"/>
    <s v="Department for Environment, Food and Rural Affairs"/>
    <x v="1"/>
    <x v="839"/>
    <s v="UK"/>
    <n v="0"/>
    <n v="0"/>
    <n v="0"/>
    <n v="0"/>
    <n v="0"/>
    <n v="0"/>
    <n v="106"/>
    <n v="116"/>
    <n v="120"/>
    <m/>
    <m/>
    <m/>
    <m/>
    <m/>
    <n v="0"/>
    <n v="0"/>
    <n v="0"/>
    <n v="0"/>
    <n v="0"/>
    <n v="0"/>
    <n v="0"/>
    <n v="0"/>
    <n v="0"/>
    <m/>
    <m/>
    <m/>
    <m/>
    <m/>
    <s v="EU replacement"/>
    <m/>
  </r>
  <r>
    <x v="27"/>
    <x v="1"/>
    <s v="Department for Environment, Food and Rural Affairs"/>
    <x v="1"/>
    <x v="840"/>
    <s v="UK"/>
    <n v="0"/>
    <n v="0"/>
    <n v="0"/>
    <n v="0"/>
    <n v="0"/>
    <n v="0"/>
    <n v="339"/>
    <n v="616"/>
    <n v="703"/>
    <m/>
    <m/>
    <m/>
    <m/>
    <m/>
    <n v="0"/>
    <n v="0"/>
    <n v="0"/>
    <n v="0"/>
    <n v="0"/>
    <n v="0"/>
    <n v="0"/>
    <n v="0"/>
    <n v="0"/>
    <m/>
    <m/>
    <m/>
    <m/>
    <m/>
    <s v="EU replacement"/>
    <m/>
  </r>
  <r>
    <x v="27"/>
    <x v="1"/>
    <s v="Department for Digital, Culture, Media &amp; Sport"/>
    <x v="1"/>
    <x v="841"/>
    <s v="Great Britain"/>
    <n v="0"/>
    <n v="0"/>
    <n v="0"/>
    <n v="0"/>
    <n v="0"/>
    <n v="0"/>
    <n v="14"/>
    <n v="8"/>
    <n v="0"/>
    <m/>
    <m/>
    <m/>
    <m/>
    <m/>
    <n v="0"/>
    <n v="0"/>
    <n v="0"/>
    <n v="0"/>
    <n v="0"/>
    <n v="0"/>
    <n v="0.40259330325149106"/>
    <n v="0.21830763627017474"/>
    <n v="0"/>
    <m/>
    <m/>
    <m/>
    <m/>
    <m/>
    <s v="UKIM"/>
    <m/>
  </r>
  <r>
    <x v="27"/>
    <x v="1"/>
    <s v="Department for Environment, Food and Rural Affairs"/>
    <x v="1"/>
    <x v="842"/>
    <s v="UK"/>
    <n v="0"/>
    <n v="0"/>
    <n v="0"/>
    <n v="0"/>
    <n v="0"/>
    <n v="0"/>
    <n v="23"/>
    <n v="31"/>
    <n v="0"/>
    <m/>
    <m/>
    <m/>
    <m/>
    <m/>
    <n v="0"/>
    <n v="0"/>
    <n v="0"/>
    <n v="0"/>
    <n v="0"/>
    <n v="0"/>
    <n v="0"/>
    <n v="0"/>
    <n v="0"/>
    <m/>
    <m/>
    <m/>
    <m/>
    <m/>
    <s v="UKIM"/>
    <m/>
  </r>
  <r>
    <x v="27"/>
    <x v="1"/>
    <s v="Department for Digital, Culture, Media &amp; Sport"/>
    <x v="1"/>
    <x v="843"/>
    <s v="UK"/>
    <n v="0"/>
    <n v="0"/>
    <n v="0"/>
    <n v="0"/>
    <n v="0"/>
    <n v="0"/>
    <n v="50"/>
    <n v="75"/>
    <n v="80"/>
    <m/>
    <m/>
    <m/>
    <m/>
    <m/>
    <n v="0"/>
    <n v="0"/>
    <n v="0"/>
    <n v="0"/>
    <n v="0"/>
    <n v="0"/>
    <n v="0"/>
    <n v="0"/>
    <n v="0"/>
    <m/>
    <m/>
    <m/>
    <m/>
    <m/>
    <s v="UKIM"/>
    <m/>
  </r>
  <r>
    <x v="27"/>
    <x v="0"/>
    <s v="n/a"/>
    <x v="2"/>
    <x v="404"/>
    <s v="Northern Ireland"/>
    <n v="0"/>
    <n v="0"/>
    <n v="0"/>
    <n v="0"/>
    <n v="0"/>
    <n v="0"/>
    <n v="0"/>
    <n v="0"/>
    <n v="0"/>
    <m/>
    <m/>
    <m/>
    <m/>
    <m/>
    <n v="0"/>
    <n v="0"/>
    <n v="0"/>
    <n v="0"/>
    <n v="0"/>
    <n v="0"/>
    <n v="312.82"/>
    <n v="327.24"/>
    <n v="329.38"/>
    <m/>
    <m/>
    <m/>
    <m/>
    <m/>
    <s v="EU replacement"/>
    <m/>
  </r>
  <r>
    <x v="27"/>
    <x v="0"/>
    <s v="n/a"/>
    <x v="2"/>
    <x v="752"/>
    <s v="Northern Ireland"/>
    <n v="0"/>
    <n v="0"/>
    <n v="0"/>
    <n v="0"/>
    <n v="0"/>
    <n v="0"/>
    <n v="0"/>
    <n v="0"/>
    <n v="0"/>
    <m/>
    <m/>
    <m/>
    <m/>
    <m/>
    <n v="0"/>
    <n v="0"/>
    <n v="0"/>
    <n v="0"/>
    <n v="0"/>
    <n v="0"/>
    <n v="3.1"/>
    <n v="3.1"/>
    <n v="3.1"/>
    <m/>
    <m/>
    <m/>
    <m/>
    <m/>
    <s v="EU replacement"/>
    <m/>
  </r>
  <r>
    <x v="27"/>
    <x v="0"/>
    <s v="n/a"/>
    <x v="2"/>
    <x v="753"/>
    <s v="Northern Ireland"/>
    <n v="0"/>
    <n v="0"/>
    <n v="0"/>
    <n v="0"/>
    <n v="0"/>
    <n v="0"/>
    <n v="0"/>
    <n v="0"/>
    <n v="0"/>
    <m/>
    <m/>
    <m/>
    <m/>
    <m/>
    <n v="0"/>
    <n v="0"/>
    <n v="0"/>
    <n v="0"/>
    <n v="0"/>
    <n v="0"/>
    <n v="31.23"/>
    <n v="31.23"/>
    <n v="31.23"/>
    <m/>
    <m/>
    <m/>
    <m/>
    <m/>
    <m/>
    <m/>
  </r>
  <r>
    <x v="27"/>
    <x v="0"/>
    <s v="n/a"/>
    <x v="2"/>
    <x v="844"/>
    <s v="Northern Ireland"/>
    <n v="0"/>
    <n v="0"/>
    <n v="0"/>
    <n v="0"/>
    <n v="0"/>
    <n v="0"/>
    <n v="0"/>
    <n v="0"/>
    <n v="0"/>
    <m/>
    <m/>
    <m/>
    <m/>
    <m/>
    <n v="0"/>
    <n v="0"/>
    <n v="0"/>
    <n v="0"/>
    <n v="0"/>
    <n v="0"/>
    <n v="5.03"/>
    <n v="5.03"/>
    <n v="4.8479999999999999"/>
    <m/>
    <m/>
    <m/>
    <m/>
    <m/>
    <m/>
    <m/>
  </r>
  <r>
    <x v="27"/>
    <x v="0"/>
    <s v="n/a"/>
    <x v="2"/>
    <x v="845"/>
    <s v="Northern Ireland"/>
    <n v="0"/>
    <n v="0"/>
    <n v="0"/>
    <n v="0"/>
    <n v="0"/>
    <n v="0"/>
    <n v="0"/>
    <n v="0"/>
    <n v="0"/>
    <m/>
    <m/>
    <m/>
    <m/>
    <m/>
    <n v="0"/>
    <n v="0"/>
    <n v="0"/>
    <n v="0"/>
    <n v="0"/>
    <n v="0"/>
    <n v="-1.21"/>
    <n v="-1.8260000000000001"/>
    <n v="-2.4449999999999998"/>
    <m/>
    <m/>
    <m/>
    <m/>
    <m/>
    <m/>
    <m/>
  </r>
  <r>
    <x v="27"/>
    <x v="1"/>
    <s v="Department of Health and Social Care"/>
    <x v="1"/>
    <x v="1"/>
    <s v="n/a"/>
    <n v="0"/>
    <n v="0"/>
    <n v="0"/>
    <n v="0"/>
    <n v="0"/>
    <n v="0"/>
    <n v="1256.5"/>
    <n v="1096.5"/>
    <n v="1844.5"/>
    <m/>
    <m/>
    <m/>
    <m/>
    <m/>
    <n v="0"/>
    <n v="0"/>
    <n v="0"/>
    <n v="0"/>
    <n v="0"/>
    <n v="0"/>
    <n v="40.858028271493723"/>
    <n v="35.655255073372757"/>
    <n v="59.978219774588283"/>
    <m/>
    <m/>
    <m/>
    <m/>
    <m/>
    <m/>
    <m/>
  </r>
  <r>
    <x v="27"/>
    <x v="1"/>
    <s v="Department for Education"/>
    <x v="1"/>
    <x v="1"/>
    <s v="n/a"/>
    <n v="0"/>
    <n v="0"/>
    <n v="0"/>
    <n v="0"/>
    <n v="0"/>
    <n v="0"/>
    <n v="783.10000000000036"/>
    <n v="1480.1000000000004"/>
    <n v="533.10000000000036"/>
    <m/>
    <m/>
    <m/>
    <m/>
    <m/>
    <n v="0"/>
    <n v="0"/>
    <n v="0"/>
    <n v="0"/>
    <n v="0"/>
    <n v="0"/>
    <n v="25.592590666622257"/>
    <n v="48.371336286128965"/>
    <n v="17.422308880572505"/>
    <m/>
    <m/>
    <m/>
    <m/>
    <m/>
    <m/>
    <m/>
  </r>
  <r>
    <x v="27"/>
    <x v="1"/>
    <s v="Home Office"/>
    <x v="1"/>
    <x v="1"/>
    <s v="n/a"/>
    <n v="0"/>
    <n v="0"/>
    <n v="0"/>
    <n v="0"/>
    <n v="0"/>
    <n v="0"/>
    <n v="121.54205105394374"/>
    <n v="68.44764999999984"/>
    <n v="-128.66882190634396"/>
    <m/>
    <m/>
    <m/>
    <m/>
    <m/>
    <n v="0"/>
    <n v="0"/>
    <n v="0"/>
    <n v="0"/>
    <n v="0"/>
    <n v="0"/>
    <n v="2.785429295050625"/>
    <n v="1.5686430155992104"/>
    <n v="-2.9487564409992979"/>
    <m/>
    <m/>
    <m/>
    <m/>
    <m/>
    <m/>
    <m/>
  </r>
  <r>
    <x v="27"/>
    <x v="1"/>
    <s v="Ministry of Justice"/>
    <x v="1"/>
    <x v="1"/>
    <s v="n/a"/>
    <n v="0"/>
    <n v="0"/>
    <n v="0"/>
    <n v="0"/>
    <n v="0"/>
    <n v="0"/>
    <n v="272.5"/>
    <n v="842"/>
    <n v="35.799999999999955"/>
    <m/>
    <m/>
    <m/>
    <m/>
    <m/>
    <n v="0"/>
    <n v="0"/>
    <n v="0"/>
    <n v="0"/>
    <n v="0"/>
    <n v="0"/>
    <n v="8.4268570966838023"/>
    <n v="26.038215322597289"/>
    <n v="1.1070880149037787"/>
    <m/>
    <m/>
    <m/>
    <m/>
    <m/>
    <m/>
    <m/>
  </r>
  <r>
    <x v="27"/>
    <x v="1"/>
    <s v="Department for Levelling Up, Housing and Communities: Communities"/>
    <x v="1"/>
    <x v="1"/>
    <s v="n/a"/>
    <n v="0"/>
    <n v="0"/>
    <n v="0"/>
    <n v="0"/>
    <n v="0"/>
    <n v="0"/>
    <n v="354.10000000000036"/>
    <n v="1136.8999999999996"/>
    <n v="1176.1599999999999"/>
    <m/>
    <m/>
    <m/>
    <m/>
    <m/>
    <n v="0"/>
    <n v="0"/>
    <n v="0"/>
    <n v="0"/>
    <n v="0"/>
    <n v="0"/>
    <n v="11.572387121760881"/>
    <n v="37.155173450239843"/>
    <n v="38.438234501921102"/>
    <m/>
    <m/>
    <m/>
    <m/>
    <m/>
    <m/>
    <m/>
  </r>
  <r>
    <x v="27"/>
    <x v="1"/>
    <s v="Department for Work and Pensions"/>
    <x v="1"/>
    <x v="1"/>
    <s v="n/a"/>
    <n v="0"/>
    <n v="0"/>
    <n v="0"/>
    <n v="0"/>
    <n v="0"/>
    <n v="0"/>
    <n v="288.8"/>
    <n v="194.8"/>
    <n v="162.80000000000001"/>
    <m/>
    <m/>
    <m/>
    <m/>
    <m/>
    <n v="0"/>
    <n v="0"/>
    <n v="0"/>
    <n v="0"/>
    <n v="0"/>
    <n v="0"/>
    <n v="8.0164486879222157"/>
    <n v="5.4072167742633237"/>
    <n v="4.5189676121666791"/>
    <m/>
    <m/>
    <m/>
    <m/>
    <m/>
    <m/>
    <m/>
  </r>
  <r>
    <x v="27"/>
    <x v="1"/>
    <s v="HM Revenue and Customs"/>
    <x v="1"/>
    <x v="1"/>
    <s v="n/a"/>
    <n v="0"/>
    <n v="0"/>
    <n v="0"/>
    <n v="0"/>
    <n v="0"/>
    <n v="0"/>
    <n v="75"/>
    <n v="-5.1299999999999955"/>
    <n v="-115"/>
    <m/>
    <m/>
    <m/>
    <m/>
    <m/>
    <n v="0"/>
    <n v="0"/>
    <n v="0"/>
    <n v="0"/>
    <n v="0"/>
    <n v="0"/>
    <n v="8.302227863968964E-2"/>
    <n v="-5.6787238589547659E-3"/>
    <n v="-0.12730082724752412"/>
    <m/>
    <m/>
    <m/>
    <m/>
    <m/>
    <m/>
    <m/>
  </r>
  <r>
    <x v="27"/>
    <x v="1"/>
    <s v="Department for Transport (exc Network Rail) "/>
    <x v="1"/>
    <x v="1"/>
    <s v="n/a"/>
    <n v="0"/>
    <n v="0"/>
    <n v="0"/>
    <n v="0"/>
    <n v="0"/>
    <n v="0"/>
    <n v="1365"/>
    <n v="1715"/>
    <n v="2377"/>
    <m/>
    <m/>
    <m/>
    <m/>
    <m/>
    <n v="0"/>
    <n v="0"/>
    <n v="0"/>
    <n v="0"/>
    <n v="0"/>
    <n v="0"/>
    <n v="0"/>
    <n v="0"/>
    <n v="0"/>
    <m/>
    <m/>
    <m/>
    <m/>
    <m/>
    <m/>
    <m/>
  </r>
  <r>
    <x v="27"/>
    <x v="1"/>
    <s v="Department for Transport (inc Network Rail) "/>
    <x v="1"/>
    <x v="1"/>
    <s v="n/a"/>
    <n v="0"/>
    <n v="0"/>
    <n v="0"/>
    <n v="0"/>
    <n v="0"/>
    <n v="0"/>
    <n v="1758.0999999999985"/>
    <n v="2179.0999999999985"/>
    <n v="2758.0999999999985"/>
    <m/>
    <m/>
    <m/>
    <m/>
    <m/>
    <n v="0"/>
    <n v="0"/>
    <n v="0"/>
    <n v="0"/>
    <n v="0"/>
    <n v="0"/>
    <n v="54.813107342237963"/>
    <n v="67.938821574125924"/>
    <n v="85.990575826532378"/>
    <m/>
    <m/>
    <m/>
    <m/>
    <m/>
    <m/>
    <m/>
  </r>
  <r>
    <x v="27"/>
    <x v="1"/>
    <s v="Department for Business, Energy and Industrial Strategy"/>
    <x v="1"/>
    <x v="1"/>
    <s v="n/a"/>
    <n v="0"/>
    <n v="0"/>
    <n v="0"/>
    <n v="0"/>
    <n v="0"/>
    <n v="0"/>
    <n v="448.02000000000044"/>
    <n v="4633.5599999999977"/>
    <n v="4392.7100000000028"/>
    <m/>
    <m/>
    <m/>
    <m/>
    <m/>
    <n v="0"/>
    <n v="0"/>
    <n v="0"/>
    <n v="0"/>
    <n v="0"/>
    <n v="0"/>
    <n v="1.0419674776371057"/>
    <n v="10.776346648989286"/>
    <n v="10.216197845389242"/>
    <m/>
    <m/>
    <m/>
    <m/>
    <m/>
    <m/>
    <m/>
  </r>
  <r>
    <x v="27"/>
    <x v="1"/>
    <s v="Department for Environment, Food and Rural Affairs"/>
    <x v="1"/>
    <x v="1"/>
    <s v="n/a"/>
    <n v="0"/>
    <n v="0"/>
    <n v="0"/>
    <n v="0"/>
    <n v="0"/>
    <n v="0"/>
    <n v="289.73599999999965"/>
    <n v="678.15800000000036"/>
    <n v="416.14200000000028"/>
    <m/>
    <m/>
    <m/>
    <m/>
    <m/>
    <n v="0"/>
    <n v="0"/>
    <n v="0"/>
    <n v="0"/>
    <n v="0"/>
    <n v="0"/>
    <n v="9.1779471463037989"/>
    <n v="21.481963859662251"/>
    <n v="13.182101227866617"/>
    <m/>
    <m/>
    <m/>
    <m/>
    <m/>
    <m/>
    <m/>
  </r>
  <r>
    <x v="27"/>
    <x v="1"/>
    <s v="Department for Digital, Culture, Media &amp; Sport"/>
    <x v="1"/>
    <x v="1"/>
    <s v="n/a"/>
    <n v="0"/>
    <n v="0"/>
    <n v="0"/>
    <n v="0"/>
    <n v="0"/>
    <n v="0"/>
    <n v="-64.795999999999935"/>
    <n v="230.80599999999981"/>
    <n v="296.09900000000016"/>
    <m/>
    <m/>
    <m/>
    <m/>
    <m/>
    <n v="0"/>
    <n v="0"/>
    <n v="0"/>
    <n v="0"/>
    <n v="0"/>
    <n v="0"/>
    <n v="-1.4809887407999609"/>
    <n v="5.2753424178819035"/>
    <n v="6.7676906778524639"/>
    <m/>
    <m/>
    <m/>
    <m/>
    <m/>
    <m/>
    <m/>
  </r>
  <r>
    <x v="27"/>
    <x v="1"/>
    <s v="Law Officer's Departments"/>
    <x v="1"/>
    <x v="1"/>
    <s v="n/a"/>
    <n v="0"/>
    <n v="0"/>
    <n v="0"/>
    <n v="0"/>
    <n v="0"/>
    <n v="0"/>
    <n v="-0.29999999999999893"/>
    <n v="-0.5"/>
    <n v="-1"/>
    <m/>
    <m/>
    <m/>
    <m/>
    <m/>
    <n v="0"/>
    <n v="0"/>
    <n v="0"/>
    <n v="0"/>
    <n v="0"/>
    <n v="0"/>
    <n v="-8.3651354998253314E-3"/>
    <n v="-1.3941892499708935E-2"/>
    <n v="-2.788378499941787E-2"/>
    <m/>
    <m/>
    <m/>
    <m/>
    <m/>
    <m/>
    <m/>
  </r>
  <r>
    <x v="27"/>
    <x v="1"/>
    <s v="Charity Commission"/>
    <x v="1"/>
    <x v="1"/>
    <s v="n/a"/>
    <n v="0"/>
    <n v="0"/>
    <n v="0"/>
    <n v="0"/>
    <n v="0"/>
    <n v="0"/>
    <n v="0.5"/>
    <n v="0.79999999999999982"/>
    <n v="0.89999999999999991"/>
    <m/>
    <m/>
    <m/>
    <m/>
    <m/>
    <n v="0"/>
    <n v="0"/>
    <n v="0"/>
    <n v="0"/>
    <n v="0"/>
    <n v="0"/>
    <n v="1.5473298654226869E-2"/>
    <n v="2.4757277846762984E-2"/>
    <n v="2.7851937577608361E-2"/>
    <m/>
    <m/>
    <m/>
    <m/>
    <m/>
    <m/>
    <m/>
  </r>
  <r>
    <x v="27"/>
    <x v="1"/>
    <s v="Food Standards Agency"/>
    <x v="1"/>
    <x v="1"/>
    <s v="n/a"/>
    <n v="0"/>
    <n v="0"/>
    <n v="0"/>
    <n v="0"/>
    <n v="0"/>
    <n v="0"/>
    <n v="1"/>
    <n v="1.8000000000000007"/>
    <n v="1"/>
    <m/>
    <m/>
    <m/>
    <m/>
    <m/>
    <n v="0"/>
    <n v="0"/>
    <n v="0"/>
    <n v="0"/>
    <n v="0"/>
    <n v="0"/>
    <n v="3.2681127144199011E-2"/>
    <n v="5.8826028859558246E-2"/>
    <n v="3.2681127144199011E-2"/>
    <m/>
    <m/>
    <m/>
    <m/>
    <m/>
    <m/>
    <m/>
  </r>
  <r>
    <x v="27"/>
    <x v="1"/>
    <s v="HM Land Registry"/>
    <x v="1"/>
    <x v="1"/>
    <s v="n/a"/>
    <n v="0"/>
    <n v="0"/>
    <n v="0"/>
    <n v="0"/>
    <n v="0"/>
    <n v="0"/>
    <n v="4.2999999999999972"/>
    <n v="2.2999999999999972"/>
    <n v="1.2999999999999972"/>
    <m/>
    <m/>
    <m/>
    <m/>
    <m/>
    <n v="0"/>
    <n v="0"/>
    <n v="0"/>
    <n v="0"/>
    <n v="0"/>
    <n v="0"/>
    <n v="0.13307036842635098"/>
    <n v="7.1177173809443509E-2"/>
    <n v="4.0230576500989768E-2"/>
    <m/>
    <m/>
    <m/>
    <m/>
    <m/>
    <m/>
    <m/>
  </r>
  <r>
    <x v="27"/>
    <x v="1"/>
    <s v="Local Government Boundary Commission for England"/>
    <x v="1"/>
    <x v="1"/>
    <s v="n/a"/>
    <n v="0"/>
    <n v="0"/>
    <n v="0"/>
    <n v="0"/>
    <n v="0"/>
    <n v="0"/>
    <n v="0"/>
    <n v="0"/>
    <n v="0"/>
    <m/>
    <m/>
    <m/>
    <m/>
    <m/>
    <n v="0"/>
    <n v="0"/>
    <n v="0"/>
    <n v="0"/>
    <n v="0"/>
    <n v="0"/>
    <n v="0"/>
    <n v="0"/>
    <n v="0"/>
    <m/>
    <m/>
    <m/>
    <m/>
    <m/>
    <m/>
    <m/>
  </r>
  <r>
    <x v="27"/>
    <x v="1"/>
    <s v="Office for Standards In Education, Children's Services and Skills"/>
    <x v="1"/>
    <x v="1"/>
    <s v="n/a"/>
    <n v="0"/>
    <n v="0"/>
    <n v="0"/>
    <n v="0"/>
    <n v="0"/>
    <n v="0"/>
    <n v="0"/>
    <n v="0"/>
    <n v="0"/>
    <m/>
    <m/>
    <m/>
    <m/>
    <m/>
    <n v="0"/>
    <n v="0"/>
    <n v="0"/>
    <n v="0"/>
    <n v="0"/>
    <n v="0"/>
    <n v="0"/>
    <n v="0"/>
    <n v="0"/>
    <m/>
    <m/>
    <m/>
    <m/>
    <m/>
    <m/>
    <m/>
  </r>
  <r>
    <x v="27"/>
    <x v="1"/>
    <s v="Office of Gas and Electricity Markets"/>
    <x v="1"/>
    <x v="1"/>
    <s v="n/a"/>
    <n v="0"/>
    <n v="0"/>
    <n v="0"/>
    <n v="0"/>
    <n v="0"/>
    <n v="0"/>
    <n v="0.19999999999999996"/>
    <n v="0.19999999999999996"/>
    <n v="1.7"/>
    <m/>
    <m/>
    <m/>
    <m/>
    <m/>
    <n v="0"/>
    <n v="0"/>
    <n v="0"/>
    <n v="0"/>
    <n v="0"/>
    <n v="0"/>
    <n v="5.6703282148097322E-3"/>
    <n v="5.6703282148097322E-3"/>
    <n v="4.8197789825882735E-2"/>
    <m/>
    <m/>
    <m/>
    <m/>
    <m/>
    <m/>
    <m/>
  </r>
  <r>
    <x v="27"/>
    <x v="1"/>
    <s v="Office of Rail Regulation"/>
    <x v="1"/>
    <x v="1"/>
    <s v="n/a"/>
    <n v="0"/>
    <n v="0"/>
    <n v="0"/>
    <n v="0"/>
    <n v="0"/>
    <n v="0"/>
    <n v="0"/>
    <n v="0"/>
    <n v="0"/>
    <m/>
    <m/>
    <m/>
    <m/>
    <m/>
    <n v="0"/>
    <n v="0"/>
    <n v="0"/>
    <n v="0"/>
    <n v="0"/>
    <n v="0"/>
    <n v="0"/>
    <n v="0"/>
    <n v="0"/>
    <m/>
    <m/>
    <m/>
    <m/>
    <m/>
    <m/>
    <m/>
  </r>
  <r>
    <x v="27"/>
    <x v="1"/>
    <s v="The National Archives"/>
    <x v="1"/>
    <x v="1"/>
    <s v="n/a"/>
    <n v="0"/>
    <n v="0"/>
    <n v="0"/>
    <n v="0"/>
    <n v="0"/>
    <n v="0"/>
    <n v="0.60000000000000053"/>
    <n v="-0.29999999999999982"/>
    <n v="2.3000000000000007"/>
    <m/>
    <m/>
    <m/>
    <m/>
    <m/>
    <n v="0"/>
    <n v="0"/>
    <n v="0"/>
    <n v="0"/>
    <n v="0"/>
    <n v="0"/>
    <n v="1.8567958385072258E-2"/>
    <n v="-9.283979192536115E-3"/>
    <n v="7.117717380944362E-2"/>
    <m/>
    <m/>
    <m/>
    <m/>
    <m/>
    <m/>
    <m/>
  </r>
  <r>
    <x v="27"/>
    <x v="1"/>
    <s v="The Statistics Board"/>
    <x v="1"/>
    <x v="1"/>
    <s v="n/a"/>
    <n v="0"/>
    <n v="0"/>
    <n v="0"/>
    <n v="0"/>
    <n v="0"/>
    <n v="0"/>
    <n v="10.792000000000002"/>
    <n v="7.5809999999999995"/>
    <n v="1.5199999999999996"/>
    <m/>
    <m/>
    <m/>
    <m/>
    <m/>
    <n v="0"/>
    <n v="0"/>
    <n v="0"/>
    <n v="0"/>
    <n v="0"/>
    <n v="0"/>
    <n v="0.30597091047113328"/>
    <n v="0.21493379098236293"/>
    <n v="4.3094494432553962E-2"/>
    <m/>
    <m/>
    <m/>
    <m/>
    <m/>
    <m/>
    <m/>
  </r>
  <r>
    <x v="27"/>
    <x v="1"/>
    <s v="Water Services Regulation Authority"/>
    <x v="1"/>
    <x v="1"/>
    <s v="n/a"/>
    <n v="0"/>
    <n v="0"/>
    <n v="0"/>
    <n v="0"/>
    <n v="0"/>
    <n v="0"/>
    <n v="-2.0000000000000018E-2"/>
    <n v="-0.28999999999999998"/>
    <n v="5.0000000000000044E-2"/>
    <m/>
    <m/>
    <m/>
    <m/>
    <m/>
    <n v="0"/>
    <n v="0"/>
    <n v="0"/>
    <n v="0"/>
    <n v="0"/>
    <n v="0"/>
    <n v="-6.1893194616907535E-4"/>
    <n v="-8.9745132194515836E-3"/>
    <n v="1.5473298654226882E-3"/>
    <m/>
    <m/>
    <m/>
    <m/>
    <m/>
    <m/>
    <m/>
  </r>
  <r>
    <x v="27"/>
    <x v="1"/>
    <s v="Office of Qualifications and Exams Regulation"/>
    <x v="1"/>
    <x v="1"/>
    <s v="n/a"/>
    <n v="0"/>
    <n v="0"/>
    <n v="0"/>
    <n v="0"/>
    <n v="0"/>
    <n v="0"/>
    <n v="9.9999999999999978E-2"/>
    <n v="0"/>
    <n v="9.9999999999999978E-2"/>
    <m/>
    <m/>
    <m/>
    <m/>
    <m/>
    <n v="0"/>
    <n v="0"/>
    <n v="0"/>
    <n v="0"/>
    <n v="0"/>
    <n v="0"/>
    <n v="3.2681127144199005E-3"/>
    <n v="0"/>
    <n v="3.2681127144199005E-3"/>
    <m/>
    <m/>
    <m/>
    <m/>
    <m/>
    <m/>
    <m/>
  </r>
  <r>
    <x v="28"/>
    <x v="0"/>
    <s v="n/a"/>
    <x v="7"/>
    <x v="846"/>
    <s v="Northern Ireland"/>
    <n v="0"/>
    <n v="0"/>
    <n v="0"/>
    <n v="0"/>
    <n v="0"/>
    <n v="0"/>
    <n v="0"/>
    <n v="0"/>
    <n v="0"/>
    <m/>
    <m/>
    <m/>
    <m/>
    <m/>
    <n v="0"/>
    <n v="0"/>
    <n v="0"/>
    <n v="0"/>
    <n v="-90.030596276716778"/>
    <n v="0"/>
    <n v="0"/>
    <n v="0"/>
    <n v="0"/>
    <m/>
    <m/>
    <m/>
    <m/>
    <m/>
    <m/>
    <m/>
  </r>
  <r>
    <x v="28"/>
    <x v="1"/>
    <s v="n/a"/>
    <x v="7"/>
    <x v="846"/>
    <s v="Northern Ireland"/>
    <n v="0"/>
    <n v="0"/>
    <n v="0"/>
    <n v="0"/>
    <n v="0"/>
    <n v="0"/>
    <n v="0"/>
    <n v="0"/>
    <n v="0"/>
    <m/>
    <m/>
    <m/>
    <m/>
    <m/>
    <n v="0"/>
    <n v="0"/>
    <n v="0"/>
    <n v="0"/>
    <n v="-37.765147094787451"/>
    <n v="0"/>
    <n v="0"/>
    <n v="0"/>
    <n v="0"/>
    <m/>
    <m/>
    <m/>
    <m/>
    <m/>
    <m/>
    <m/>
  </r>
  <r>
    <x v="29"/>
    <x v="0"/>
    <s v="Department of Health and Social Care"/>
    <x v="1"/>
    <x v="847"/>
    <s v="England"/>
    <n v="0"/>
    <n v="0"/>
    <n v="0"/>
    <n v="0"/>
    <n v="0"/>
    <n v="4919.3999999999996"/>
    <n v="0"/>
    <n v="0"/>
    <n v="0"/>
    <m/>
    <m/>
    <m/>
    <m/>
    <m/>
    <n v="0"/>
    <n v="0"/>
    <n v="0"/>
    <n v="0"/>
    <n v="0"/>
    <n v="160.77153687317261"/>
    <n v="0"/>
    <n v="0"/>
    <n v="0"/>
    <m/>
    <m/>
    <m/>
    <m/>
    <m/>
    <s v="Covid-19"/>
    <m/>
  </r>
  <r>
    <x v="29"/>
    <x v="0"/>
    <s v="Department for Work and Pensions"/>
    <x v="1"/>
    <x v="848"/>
    <s v="England"/>
    <n v="0"/>
    <n v="0"/>
    <n v="0"/>
    <n v="0"/>
    <n v="0"/>
    <n v="420.81"/>
    <n v="0"/>
    <n v="0"/>
    <n v="0"/>
    <m/>
    <m/>
    <m/>
    <m/>
    <m/>
    <n v="0"/>
    <n v="0"/>
    <n v="0"/>
    <n v="0"/>
    <n v="0"/>
    <n v="13.752545113550386"/>
    <n v="0"/>
    <n v="0"/>
    <n v="0"/>
    <m/>
    <m/>
    <m/>
    <m/>
    <m/>
    <m/>
    <m/>
  </r>
  <r>
    <x v="29"/>
    <x v="1"/>
    <s v="Department of Health and Social Care"/>
    <x v="1"/>
    <x v="847"/>
    <s v="England"/>
    <n v="0"/>
    <n v="0"/>
    <n v="0"/>
    <n v="0"/>
    <n v="0"/>
    <n v="500"/>
    <n v="0"/>
    <n v="0"/>
    <n v="0"/>
    <m/>
    <m/>
    <m/>
    <m/>
    <m/>
    <n v="0"/>
    <n v="0"/>
    <n v="0"/>
    <n v="0"/>
    <n v="0"/>
    <n v="16.340563572099505"/>
    <n v="0"/>
    <n v="0"/>
    <n v="0"/>
    <m/>
    <m/>
    <m/>
    <m/>
    <m/>
    <m/>
    <m/>
  </r>
  <r>
    <x v="29"/>
    <x v="1"/>
    <s v="Department for Transport"/>
    <x v="1"/>
    <x v="849"/>
    <s v="England"/>
    <n v="0"/>
    <n v="0"/>
    <n v="0"/>
    <n v="0"/>
    <n v="0"/>
    <n v="0"/>
    <n v="0"/>
    <n v="0"/>
    <n v="0"/>
    <m/>
    <m/>
    <m/>
    <m/>
    <m/>
    <n v="0"/>
    <n v="0"/>
    <n v="0"/>
    <n v="0"/>
    <n v="0"/>
    <n v="60.296999999999997"/>
    <n v="0"/>
    <n v="0"/>
    <n v="0"/>
    <m/>
    <m/>
    <m/>
    <m/>
    <m/>
    <m/>
    <s v="Barnett applied retrospectively to relevant changes in dept budgets"/>
  </r>
  <r>
    <x v="29"/>
    <x v="1"/>
    <s v="Ministry of Housing, Communitites and Local Government: Local Government "/>
    <x v="1"/>
    <x v="850"/>
    <s v="England"/>
    <n v="0"/>
    <n v="0"/>
    <n v="0"/>
    <n v="0"/>
    <n v="0"/>
    <n v="0"/>
    <n v="0"/>
    <n v="0"/>
    <n v="0"/>
    <m/>
    <m/>
    <m/>
    <m/>
    <m/>
    <n v="0"/>
    <n v="0"/>
    <n v="0"/>
    <n v="0"/>
    <n v="0"/>
    <n v="-15.811013731499997"/>
    <n v="0"/>
    <n v="0"/>
    <n v="0"/>
    <m/>
    <m/>
    <m/>
    <m/>
    <m/>
    <m/>
    <s v="Barnett applied retrospectively to relevant changes in dept budgets"/>
  </r>
  <r>
    <x v="28"/>
    <x v="2"/>
    <s v="n/a"/>
    <x v="7"/>
    <x v="846"/>
    <s v="Northern Ireland"/>
    <n v="0"/>
    <n v="0"/>
    <n v="0"/>
    <n v="0"/>
    <n v="0"/>
    <n v="0"/>
    <n v="0"/>
    <n v="0"/>
    <n v="0"/>
    <m/>
    <m/>
    <m/>
    <m/>
    <m/>
    <n v="0"/>
    <n v="0"/>
    <n v="0"/>
    <n v="0"/>
    <n v="-52.872316943988743"/>
    <n v="0"/>
    <n v="0"/>
    <n v="0"/>
    <n v="0"/>
    <m/>
    <m/>
    <m/>
    <m/>
    <m/>
    <m/>
    <m/>
  </r>
  <r>
    <x v="28"/>
    <x v="2"/>
    <s v="n/a"/>
    <x v="7"/>
    <x v="95"/>
    <s v="Northern Ireland"/>
    <n v="0"/>
    <n v="0"/>
    <n v="0"/>
    <n v="0"/>
    <n v="0"/>
    <n v="0"/>
    <n v="0"/>
    <n v="0"/>
    <n v="0"/>
    <m/>
    <m/>
    <m/>
    <m/>
    <m/>
    <n v="0"/>
    <n v="0"/>
    <n v="0"/>
    <n v="0"/>
    <n v="-71.158000000000001"/>
    <n v="0"/>
    <n v="0"/>
    <n v="0"/>
    <n v="0"/>
    <m/>
    <m/>
    <m/>
    <m/>
    <m/>
    <m/>
    <m/>
  </r>
  <r>
    <x v="28"/>
    <x v="1"/>
    <s v="n/a"/>
    <x v="7"/>
    <x v="95"/>
    <s v="Northern Ireland"/>
    <n v="0"/>
    <n v="0"/>
    <n v="0"/>
    <n v="0"/>
    <n v="0"/>
    <n v="0"/>
    <n v="0"/>
    <n v="0"/>
    <n v="0"/>
    <m/>
    <m/>
    <m/>
    <m/>
    <m/>
    <n v="0"/>
    <n v="0"/>
    <n v="0"/>
    <n v="0"/>
    <n v="71.158000000000001"/>
    <n v="0"/>
    <n v="0"/>
    <n v="0"/>
    <n v="0"/>
    <m/>
    <m/>
    <m/>
    <m/>
    <m/>
    <m/>
    <m/>
  </r>
  <r>
    <x v="30"/>
    <x v="2"/>
    <s v="Department for Business, Energy and Industrial Strategy"/>
    <x v="1"/>
    <x v="851"/>
    <s v="England"/>
    <n v="0"/>
    <n v="0"/>
    <n v="0"/>
    <n v="0"/>
    <n v="0"/>
    <n v="16"/>
    <n v="0"/>
    <n v="0"/>
    <n v="0"/>
    <m/>
    <m/>
    <m/>
    <m/>
    <m/>
    <n v="0"/>
    <n v="0"/>
    <n v="0"/>
    <n v="0"/>
    <n v="0"/>
    <n v="0.52289803430718418"/>
    <n v="0"/>
    <n v="0"/>
    <n v="0"/>
    <m/>
    <m/>
    <m/>
    <m/>
    <m/>
    <m/>
    <m/>
  </r>
  <r>
    <x v="30"/>
    <x v="2"/>
    <s v="Department for Business, Energy and Industrial Strategy"/>
    <x v="1"/>
    <x v="852"/>
    <s v="UK"/>
    <n v="0"/>
    <n v="0"/>
    <n v="0"/>
    <n v="0"/>
    <n v="0"/>
    <n v="-81"/>
    <n v="0"/>
    <n v="0"/>
    <n v="0"/>
    <m/>
    <m/>
    <m/>
    <m/>
    <m/>
    <n v="0"/>
    <n v="0"/>
    <n v="0"/>
    <n v="0"/>
    <n v="0"/>
    <n v="-0.18907981985793723"/>
    <n v="0"/>
    <n v="0"/>
    <n v="0"/>
    <m/>
    <m/>
    <m/>
    <m/>
    <m/>
    <m/>
    <m/>
  </r>
  <r>
    <x v="30"/>
    <x v="2"/>
    <s v="Department for Business, Energy and Industrial Strategy"/>
    <x v="1"/>
    <x v="853"/>
    <s v="UK"/>
    <n v="0"/>
    <n v="0"/>
    <n v="0"/>
    <n v="0"/>
    <n v="0"/>
    <n v="-40"/>
    <n v="0"/>
    <n v="0"/>
    <n v="0"/>
    <m/>
    <m/>
    <m/>
    <m/>
    <m/>
    <n v="0"/>
    <n v="0"/>
    <n v="0"/>
    <n v="0"/>
    <n v="0"/>
    <n v="-9.3372750547129485E-2"/>
    <n v="0"/>
    <n v="0"/>
    <n v="0"/>
    <m/>
    <m/>
    <m/>
    <m/>
    <m/>
    <m/>
    <m/>
  </r>
  <r>
    <x v="30"/>
    <x v="2"/>
    <s v="Department for Business, Energy and Industrial Strategy"/>
    <x v="1"/>
    <x v="854"/>
    <s v="UK"/>
    <n v="0"/>
    <n v="0"/>
    <n v="0"/>
    <n v="0"/>
    <n v="0"/>
    <n v="-13.333"/>
    <n v="0"/>
    <n v="0"/>
    <n v="0"/>
    <m/>
    <m/>
    <m/>
    <m/>
    <m/>
    <n v="0"/>
    <n v="0"/>
    <n v="0"/>
    <n v="0"/>
    <n v="0"/>
    <n v="-3.1123472076121938E-2"/>
    <n v="0"/>
    <n v="0"/>
    <n v="0"/>
    <m/>
    <m/>
    <m/>
    <m/>
    <m/>
    <m/>
    <m/>
  </r>
  <r>
    <x v="30"/>
    <x v="2"/>
    <s v="Department for Business, Energy and Industrial Strategy"/>
    <x v="1"/>
    <x v="855"/>
    <s v="UK"/>
    <n v="0"/>
    <n v="0"/>
    <n v="0"/>
    <n v="0"/>
    <n v="0"/>
    <n v="-5"/>
    <n v="0"/>
    <n v="0"/>
    <n v="0"/>
    <m/>
    <m/>
    <m/>
    <m/>
    <m/>
    <n v="0"/>
    <n v="0"/>
    <n v="0"/>
    <n v="0"/>
    <n v="0"/>
    <n v="-1.1671593818391186E-2"/>
    <n v="0"/>
    <n v="0"/>
    <n v="0"/>
    <m/>
    <m/>
    <m/>
    <m/>
    <m/>
    <m/>
    <m/>
  </r>
  <r>
    <x v="30"/>
    <x v="2"/>
    <s v="Department for Business, Energy and Industrial Strategy"/>
    <x v="1"/>
    <x v="856"/>
    <s v="UK"/>
    <n v="0"/>
    <n v="0"/>
    <n v="0"/>
    <n v="0"/>
    <n v="0"/>
    <n v="-2.0910000000000002"/>
    <n v="0"/>
    <n v="0"/>
    <n v="0"/>
    <m/>
    <m/>
    <m/>
    <m/>
    <m/>
    <n v="0"/>
    <n v="0"/>
    <n v="0"/>
    <n v="0"/>
    <n v="0"/>
    <n v="-4.881060534851195E-3"/>
    <n v="0"/>
    <n v="0"/>
    <n v="0"/>
    <m/>
    <m/>
    <m/>
    <m/>
    <m/>
    <s v="Covid-19"/>
    <m/>
  </r>
  <r>
    <x v="30"/>
    <x v="2"/>
    <s v="Department for Digital, Culture, Media &amp; Sport"/>
    <x v="1"/>
    <x v="857"/>
    <s v="England"/>
    <n v="0"/>
    <n v="0"/>
    <n v="0"/>
    <n v="0"/>
    <n v="0"/>
    <n v="-56.2"/>
    <n v="0"/>
    <n v="0"/>
    <n v="0"/>
    <m/>
    <m/>
    <m/>
    <m/>
    <m/>
    <n v="0"/>
    <n v="0"/>
    <n v="0"/>
    <n v="0"/>
    <n v="0"/>
    <n v="-1.8434728296132343"/>
    <n v="0"/>
    <n v="0"/>
    <n v="0"/>
    <m/>
    <m/>
    <m/>
    <m/>
    <m/>
    <s v="Covid-19"/>
    <m/>
  </r>
  <r>
    <x v="30"/>
    <x v="2"/>
    <s v="Department for Digital, Culture, Media &amp; Sport"/>
    <x v="1"/>
    <x v="858"/>
    <s v="England"/>
    <n v="0"/>
    <n v="0"/>
    <n v="0"/>
    <n v="0"/>
    <n v="0"/>
    <n v="9.74"/>
    <n v="0"/>
    <n v="0"/>
    <n v="0"/>
    <m/>
    <m/>
    <m/>
    <m/>
    <m/>
    <n v="0"/>
    <n v="0"/>
    <n v="0"/>
    <n v="0"/>
    <n v="0"/>
    <n v="0.31831417838449838"/>
    <n v="0"/>
    <n v="0"/>
    <n v="0"/>
    <m/>
    <m/>
    <m/>
    <m/>
    <m/>
    <s v="Covid-19"/>
    <m/>
  </r>
  <r>
    <x v="30"/>
    <x v="2"/>
    <s v="Department for Digital, Culture, Media &amp; Sport"/>
    <x v="1"/>
    <x v="859"/>
    <s v="England"/>
    <n v="0"/>
    <n v="0"/>
    <n v="0"/>
    <n v="0"/>
    <n v="0"/>
    <n v="14.945"/>
    <n v="0"/>
    <n v="0"/>
    <n v="0"/>
    <m/>
    <m/>
    <m/>
    <m/>
    <m/>
    <n v="0"/>
    <n v="0"/>
    <n v="0"/>
    <n v="0"/>
    <n v="0"/>
    <n v="0.48841944517005426"/>
    <n v="0"/>
    <n v="0"/>
    <n v="0"/>
    <m/>
    <m/>
    <m/>
    <m/>
    <m/>
    <s v="Covid-19"/>
    <m/>
  </r>
  <r>
    <x v="30"/>
    <x v="2"/>
    <s v="Department for Education"/>
    <x v="1"/>
    <x v="860"/>
    <s v="England"/>
    <n v="0"/>
    <n v="0"/>
    <n v="0"/>
    <n v="0"/>
    <n v="0"/>
    <n v="10"/>
    <n v="0"/>
    <n v="0"/>
    <n v="0"/>
    <m/>
    <m/>
    <m/>
    <m/>
    <m/>
    <n v="0"/>
    <n v="0"/>
    <n v="0"/>
    <n v="0"/>
    <n v="0"/>
    <n v="0.32681127144199013"/>
    <n v="0"/>
    <n v="0"/>
    <n v="0"/>
    <m/>
    <m/>
    <m/>
    <m/>
    <m/>
    <s v="Covid-19"/>
    <m/>
  </r>
  <r>
    <x v="30"/>
    <x v="2"/>
    <s v="Department for Environment, Food and Rural Affairs"/>
    <x v="1"/>
    <x v="861"/>
    <s v="England"/>
    <n v="0"/>
    <n v="0"/>
    <n v="0"/>
    <n v="0"/>
    <n v="0"/>
    <n v="-5.7"/>
    <n v="0"/>
    <n v="0"/>
    <n v="0"/>
    <m/>
    <m/>
    <m/>
    <m/>
    <m/>
    <n v="0"/>
    <n v="0"/>
    <n v="0"/>
    <n v="0"/>
    <n v="0"/>
    <n v="-0.18122635135807461"/>
    <n v="0"/>
    <n v="0"/>
    <n v="0"/>
    <m/>
    <m/>
    <m/>
    <m/>
    <m/>
    <m/>
    <m/>
  </r>
  <r>
    <x v="30"/>
    <x v="2"/>
    <s v="Department for Work and Pensions"/>
    <x v="1"/>
    <x v="862"/>
    <s v="GB"/>
    <n v="0"/>
    <n v="0"/>
    <n v="0"/>
    <n v="0"/>
    <n v="0"/>
    <n v="-0.9"/>
    <n v="0"/>
    <n v="0"/>
    <n v="0"/>
    <m/>
    <m/>
    <m/>
    <m/>
    <m/>
    <n v="0"/>
    <n v="0"/>
    <n v="0"/>
    <n v="0"/>
    <n v="0"/>
    <n v="-2.737031088876159E-2"/>
    <n v="0"/>
    <n v="0"/>
    <n v="0"/>
    <m/>
    <m/>
    <m/>
    <m/>
    <m/>
    <m/>
    <m/>
  </r>
  <r>
    <x v="30"/>
    <x v="2"/>
    <s v="Department for Levelling Up, Housing and Communities: Communities"/>
    <x v="1"/>
    <x v="863"/>
    <s v="England"/>
    <n v="0"/>
    <n v="0"/>
    <n v="0"/>
    <n v="0"/>
    <n v="0"/>
    <n v="-215"/>
    <n v="0"/>
    <n v="0"/>
    <n v="0"/>
    <m/>
    <m/>
    <m/>
    <m/>
    <m/>
    <n v="0"/>
    <n v="0"/>
    <n v="0"/>
    <n v="0"/>
    <n v="0"/>
    <n v="-7.0524316435381733"/>
    <n v="0"/>
    <n v="0"/>
    <n v="0"/>
    <m/>
    <m/>
    <m/>
    <m/>
    <m/>
    <m/>
    <m/>
  </r>
  <r>
    <x v="30"/>
    <x v="2"/>
    <s v="Department for Levelling Up, Housing and Communities: Communities"/>
    <x v="1"/>
    <x v="864"/>
    <s v="England"/>
    <n v="0"/>
    <n v="0"/>
    <n v="0"/>
    <n v="0"/>
    <n v="0"/>
    <n v="-71.605999999999995"/>
    <n v="0"/>
    <n v="0"/>
    <n v="0"/>
    <m/>
    <m/>
    <m/>
    <m/>
    <m/>
    <n v="0"/>
    <n v="0"/>
    <n v="0"/>
    <n v="0"/>
    <n v="0"/>
    <n v="-2.3488205593822995"/>
    <n v="0"/>
    <n v="0"/>
    <n v="0"/>
    <m/>
    <m/>
    <m/>
    <m/>
    <m/>
    <m/>
    <m/>
  </r>
  <r>
    <x v="30"/>
    <x v="1"/>
    <s v="Department for Business, Energy and Industrial Strategy"/>
    <x v="1"/>
    <x v="865"/>
    <s v="England"/>
    <n v="0"/>
    <n v="0"/>
    <n v="0"/>
    <n v="0"/>
    <n v="0"/>
    <n v="-15"/>
    <n v="0"/>
    <n v="0"/>
    <n v="0"/>
    <m/>
    <m/>
    <m/>
    <m/>
    <m/>
    <n v="0"/>
    <n v="0"/>
    <n v="0"/>
    <n v="0"/>
    <n v="0"/>
    <n v="-3.501478145517356E-2"/>
    <n v="0"/>
    <n v="0"/>
    <n v="0"/>
    <m/>
    <m/>
    <m/>
    <m/>
    <m/>
    <m/>
    <m/>
  </r>
  <r>
    <x v="30"/>
    <x v="1"/>
    <s v="Department for Business, Energy and Industrial Strategy"/>
    <x v="1"/>
    <x v="866"/>
    <s v="England"/>
    <n v="0"/>
    <n v="0"/>
    <n v="0"/>
    <n v="0"/>
    <n v="0"/>
    <n v="-7"/>
    <n v="0"/>
    <n v="0"/>
    <n v="0"/>
    <m/>
    <m/>
    <m/>
    <m/>
    <m/>
    <n v="0"/>
    <n v="0"/>
    <n v="0"/>
    <n v="0"/>
    <n v="0"/>
    <n v="-1.634023134574766E-2"/>
    <n v="0"/>
    <n v="0"/>
    <n v="0"/>
    <m/>
    <m/>
    <m/>
    <m/>
    <m/>
    <m/>
    <m/>
  </r>
  <r>
    <x v="30"/>
    <x v="1"/>
    <s v="Department for Business, Energy and Industrial Strategy"/>
    <x v="1"/>
    <x v="867"/>
    <s v="UK"/>
    <n v="0"/>
    <n v="0"/>
    <n v="0"/>
    <n v="0"/>
    <n v="0"/>
    <n v="-123.4"/>
    <n v="0"/>
    <n v="0"/>
    <n v="0"/>
    <m/>
    <m/>
    <m/>
    <m/>
    <m/>
    <n v="0"/>
    <n v="0"/>
    <n v="0"/>
    <n v="0"/>
    <n v="0"/>
    <n v="-0.28805493543789445"/>
    <n v="0"/>
    <n v="0"/>
    <n v="0"/>
    <m/>
    <m/>
    <m/>
    <m/>
    <m/>
    <m/>
    <m/>
  </r>
  <r>
    <x v="30"/>
    <x v="1"/>
    <s v="Department for Business, Energy and Industrial Strategy"/>
    <x v="1"/>
    <x v="779"/>
    <s v="UK"/>
    <n v="0"/>
    <n v="0"/>
    <n v="0"/>
    <n v="0"/>
    <n v="0"/>
    <n v="-47.45"/>
    <n v="0"/>
    <n v="0"/>
    <n v="0"/>
    <m/>
    <m/>
    <m/>
    <m/>
    <m/>
    <n v="0"/>
    <n v="0"/>
    <n v="0"/>
    <n v="0"/>
    <n v="0"/>
    <n v="-0.11076342533653236"/>
    <n v="0"/>
    <n v="0"/>
    <n v="0"/>
    <m/>
    <m/>
    <m/>
    <m/>
    <m/>
    <m/>
    <m/>
  </r>
  <r>
    <x v="30"/>
    <x v="1"/>
    <s v="Department for Business, Energy and Industrial Strategy"/>
    <x v="1"/>
    <x v="868"/>
    <s v="UK"/>
    <n v="0"/>
    <n v="0"/>
    <n v="0"/>
    <n v="0"/>
    <n v="0"/>
    <n v="-35.5"/>
    <n v="0"/>
    <n v="0"/>
    <n v="0"/>
    <m/>
    <m/>
    <m/>
    <m/>
    <m/>
    <n v="0"/>
    <n v="0"/>
    <n v="0"/>
    <n v="0"/>
    <n v="0"/>
    <n v="-8.286831611057742E-2"/>
    <n v="0"/>
    <n v="0"/>
    <n v="0"/>
    <m/>
    <m/>
    <m/>
    <m/>
    <m/>
    <m/>
    <m/>
  </r>
  <r>
    <x v="30"/>
    <x v="1"/>
    <s v="Department for Business, Energy and Industrial Strategy"/>
    <x v="1"/>
    <x v="869"/>
    <s v="UK"/>
    <n v="0"/>
    <n v="0"/>
    <n v="0"/>
    <n v="0"/>
    <n v="0"/>
    <n v="-25.26"/>
    <n v="0"/>
    <n v="0"/>
    <n v="0"/>
    <m/>
    <m/>
    <m/>
    <m/>
    <m/>
    <n v="0"/>
    <n v="0"/>
    <n v="0"/>
    <n v="0"/>
    <n v="0"/>
    <n v="-5.8964891970512273E-2"/>
    <n v="0"/>
    <n v="0"/>
    <n v="0"/>
    <m/>
    <m/>
    <m/>
    <m/>
    <m/>
    <m/>
    <m/>
  </r>
  <r>
    <x v="30"/>
    <x v="1"/>
    <s v="Department for Business, Energy and Industrial Strategy"/>
    <x v="1"/>
    <x v="870"/>
    <s v="UK"/>
    <n v="0"/>
    <n v="0"/>
    <n v="0"/>
    <n v="0"/>
    <n v="0"/>
    <n v="-25"/>
    <n v="0"/>
    <n v="0"/>
    <n v="0"/>
    <m/>
    <m/>
    <m/>
    <m/>
    <m/>
    <n v="0"/>
    <n v="0"/>
    <n v="0"/>
    <n v="0"/>
    <n v="0"/>
    <n v="-5.8357969091955932E-2"/>
    <n v="0"/>
    <n v="0"/>
    <n v="0"/>
    <m/>
    <m/>
    <m/>
    <m/>
    <m/>
    <m/>
    <m/>
  </r>
  <r>
    <x v="30"/>
    <x v="1"/>
    <s v="Department for Business, Energy and Industrial Strategy"/>
    <x v="1"/>
    <x v="871"/>
    <s v="UK"/>
    <n v="0"/>
    <n v="0"/>
    <n v="0"/>
    <n v="0"/>
    <n v="0"/>
    <n v="-24.8"/>
    <n v="0"/>
    <n v="0"/>
    <n v="0"/>
    <m/>
    <m/>
    <m/>
    <m/>
    <m/>
    <n v="0"/>
    <n v="0"/>
    <n v="0"/>
    <n v="0"/>
    <n v="0"/>
    <n v="-5.7891105339220282E-2"/>
    <n v="0"/>
    <n v="0"/>
    <n v="0"/>
    <m/>
    <m/>
    <m/>
    <m/>
    <m/>
    <m/>
    <m/>
  </r>
  <r>
    <x v="30"/>
    <x v="1"/>
    <s v="Department for Business, Energy and Industrial Strategy"/>
    <x v="1"/>
    <x v="872"/>
    <s v="UK"/>
    <n v="0"/>
    <n v="0"/>
    <n v="0"/>
    <n v="0"/>
    <n v="0"/>
    <n v="-20"/>
    <n v="0"/>
    <n v="0"/>
    <n v="0"/>
    <m/>
    <m/>
    <m/>
    <m/>
    <m/>
    <n v="0"/>
    <n v="0"/>
    <n v="0"/>
    <n v="0"/>
    <n v="0"/>
    <n v="-4.6686375273564742E-2"/>
    <n v="0"/>
    <n v="0"/>
    <n v="0"/>
    <m/>
    <m/>
    <m/>
    <m/>
    <m/>
    <m/>
    <m/>
  </r>
  <r>
    <x v="30"/>
    <x v="1"/>
    <s v="Department for Business, Energy and Industrial Strategy"/>
    <x v="1"/>
    <x v="873"/>
    <s v="UK"/>
    <n v="0"/>
    <n v="0"/>
    <n v="0"/>
    <n v="0"/>
    <n v="0"/>
    <n v="-9.5"/>
    <n v="0"/>
    <n v="0"/>
    <n v="0"/>
    <m/>
    <m/>
    <m/>
    <m/>
    <m/>
    <n v="0"/>
    <n v="0"/>
    <n v="0"/>
    <n v="0"/>
    <n v="0"/>
    <n v="-2.2176028254943251E-2"/>
    <n v="0"/>
    <n v="0"/>
    <n v="0"/>
    <m/>
    <m/>
    <m/>
    <m/>
    <m/>
    <m/>
    <m/>
  </r>
  <r>
    <x v="30"/>
    <x v="1"/>
    <s v="Department for Business, Energy and Industrial Strategy"/>
    <x v="1"/>
    <x v="874"/>
    <s v="UK"/>
    <n v="0"/>
    <n v="0"/>
    <n v="0"/>
    <n v="0"/>
    <n v="0"/>
    <n v="-6.4"/>
    <n v="0"/>
    <n v="0"/>
    <n v="0"/>
    <m/>
    <m/>
    <m/>
    <m/>
    <m/>
    <n v="0"/>
    <n v="0"/>
    <n v="0"/>
    <n v="0"/>
    <n v="0"/>
    <n v="-1.493964008754072E-2"/>
    <n v="0"/>
    <n v="0"/>
    <n v="0"/>
    <m/>
    <m/>
    <m/>
    <m/>
    <m/>
    <m/>
    <m/>
  </r>
  <r>
    <x v="30"/>
    <x v="1"/>
    <s v="Department for Digital, Culture, Media &amp; Sport"/>
    <x v="1"/>
    <x v="347"/>
    <s v="England"/>
    <n v="0"/>
    <n v="0"/>
    <n v="0"/>
    <n v="0"/>
    <n v="0"/>
    <n v="-19.25"/>
    <n v="0"/>
    <n v="0"/>
    <n v="0"/>
    <m/>
    <m/>
    <m/>
    <m/>
    <m/>
    <n v="0"/>
    <n v="0"/>
    <n v="0"/>
    <n v="0"/>
    <n v="0"/>
    <n v="-0.44160877334289245"/>
    <n v="0"/>
    <n v="0"/>
    <n v="0"/>
    <m/>
    <m/>
    <m/>
    <m/>
    <m/>
    <m/>
    <m/>
  </r>
  <r>
    <x v="30"/>
    <x v="1"/>
    <s v="Department for Digital, Culture, Media &amp; Sport"/>
    <x v="1"/>
    <x v="875"/>
    <s v="England"/>
    <n v="0"/>
    <n v="0"/>
    <n v="0"/>
    <n v="0"/>
    <n v="0"/>
    <n v="-5.5"/>
    <n v="0"/>
    <n v="0"/>
    <n v="0"/>
    <m/>
    <m/>
    <m/>
    <m/>
    <m/>
    <n v="0"/>
    <n v="0"/>
    <n v="0"/>
    <n v="0"/>
    <n v="0"/>
    <n v="-0.1804110420439998"/>
    <n v="0"/>
    <n v="0"/>
    <n v="0"/>
    <m/>
    <m/>
    <m/>
    <m/>
    <m/>
    <s v="Covid-19"/>
    <m/>
  </r>
  <r>
    <x v="30"/>
    <x v="1"/>
    <s v="Department for Digital, Culture, Media &amp; Sport"/>
    <x v="1"/>
    <x v="876"/>
    <s v="England"/>
    <n v="0"/>
    <n v="0"/>
    <n v="0"/>
    <n v="0"/>
    <n v="0"/>
    <n v="-3.35"/>
    <n v="0"/>
    <n v="0"/>
    <n v="0"/>
    <m/>
    <m/>
    <m/>
    <m/>
    <m/>
    <n v="0"/>
    <n v="0"/>
    <n v="0"/>
    <n v="0"/>
    <n v="0"/>
    <n v="-7.6851396919412465E-2"/>
    <n v="0"/>
    <n v="0"/>
    <n v="0"/>
    <m/>
    <m/>
    <m/>
    <m/>
    <m/>
    <m/>
    <m/>
  </r>
  <r>
    <x v="30"/>
    <x v="1"/>
    <s v="Department for Digital, Culture, Media &amp; Sport"/>
    <x v="1"/>
    <x v="633"/>
    <s v="England"/>
    <n v="0"/>
    <n v="0"/>
    <n v="0"/>
    <n v="0"/>
    <n v="0"/>
    <n v="-2.35"/>
    <n v="0"/>
    <n v="0"/>
    <n v="0"/>
    <m/>
    <m/>
    <m/>
    <m/>
    <m/>
    <n v="0"/>
    <n v="0"/>
    <n v="0"/>
    <n v="0"/>
    <n v="0"/>
    <n v="-5.3910681421080388E-2"/>
    <n v="0"/>
    <n v="0"/>
    <n v="0"/>
    <m/>
    <m/>
    <m/>
    <m/>
    <m/>
    <m/>
    <m/>
  </r>
  <r>
    <x v="30"/>
    <x v="1"/>
    <s v="Department for Digital, Culture, Media &amp; Sport"/>
    <x v="1"/>
    <x v="877"/>
    <s v="England"/>
    <n v="0"/>
    <n v="0"/>
    <n v="0"/>
    <n v="0"/>
    <n v="0"/>
    <n v="-2.2000000000000002"/>
    <n v="0"/>
    <n v="0"/>
    <n v="0"/>
    <m/>
    <m/>
    <m/>
    <m/>
    <m/>
    <n v="0"/>
    <n v="0"/>
    <n v="0"/>
    <n v="0"/>
    <n v="0"/>
    <n v="-5.0469574096330579E-2"/>
    <n v="0"/>
    <n v="0"/>
    <n v="0"/>
    <m/>
    <m/>
    <m/>
    <m/>
    <m/>
    <m/>
    <m/>
  </r>
  <r>
    <x v="30"/>
    <x v="1"/>
    <s v="Department for Digital, Culture, Media &amp; Sport"/>
    <x v="1"/>
    <x v="633"/>
    <s v="England"/>
    <n v="0"/>
    <n v="0"/>
    <n v="0"/>
    <n v="0"/>
    <n v="0"/>
    <n v="0.67"/>
    <n v="0"/>
    <n v="0"/>
    <n v="0"/>
    <m/>
    <m/>
    <m/>
    <m/>
    <m/>
    <n v="0"/>
    <n v="0"/>
    <n v="0"/>
    <n v="0"/>
    <n v="0"/>
    <n v="2.1896355186613339E-2"/>
    <n v="0"/>
    <n v="0"/>
    <n v="0"/>
    <m/>
    <m/>
    <m/>
    <m/>
    <m/>
    <m/>
    <m/>
  </r>
  <r>
    <x v="30"/>
    <x v="1"/>
    <s v="Department for Digital, Culture, Media &amp; Sport"/>
    <x v="1"/>
    <x v="878"/>
    <s v="England"/>
    <n v="0"/>
    <n v="0"/>
    <n v="0"/>
    <n v="0"/>
    <n v="0"/>
    <n v="3.5"/>
    <n v="0"/>
    <n v="0"/>
    <n v="0"/>
    <m/>
    <m/>
    <m/>
    <m/>
    <m/>
    <n v="0"/>
    <n v="0"/>
    <n v="0"/>
    <n v="0"/>
    <n v="0"/>
    <n v="0.11438394500469654"/>
    <n v="0"/>
    <n v="0"/>
    <n v="0"/>
    <m/>
    <m/>
    <m/>
    <m/>
    <m/>
    <m/>
    <m/>
  </r>
  <r>
    <x v="30"/>
    <x v="1"/>
    <s v="Department for Digital, Culture, Media &amp; Sport"/>
    <x v="1"/>
    <x v="638"/>
    <s v="England"/>
    <n v="0"/>
    <n v="0"/>
    <n v="0"/>
    <n v="0"/>
    <n v="0"/>
    <n v="10.1"/>
    <n v="0"/>
    <n v="0"/>
    <n v="0"/>
    <m/>
    <m/>
    <m/>
    <m/>
    <m/>
    <n v="0"/>
    <n v="0"/>
    <n v="0"/>
    <n v="0"/>
    <n v="0"/>
    <n v="0.33007938415641003"/>
    <n v="0"/>
    <n v="0"/>
    <n v="0"/>
    <m/>
    <m/>
    <m/>
    <m/>
    <m/>
    <m/>
    <m/>
  </r>
  <r>
    <x v="30"/>
    <x v="1"/>
    <s v="Department for Digital, Culture, Media &amp; Sport"/>
    <x v="1"/>
    <x v="875"/>
    <s v="England"/>
    <n v="0"/>
    <n v="0"/>
    <n v="0"/>
    <n v="0"/>
    <n v="0"/>
    <n v="42.1"/>
    <n v="0"/>
    <n v="0"/>
    <n v="0"/>
    <m/>
    <m/>
    <m/>
    <m/>
    <m/>
    <n v="0"/>
    <n v="0"/>
    <n v="0"/>
    <n v="0"/>
    <n v="0"/>
    <n v="1.3758754527707784"/>
    <n v="0"/>
    <n v="0"/>
    <n v="0"/>
    <m/>
    <m/>
    <m/>
    <m/>
    <m/>
    <s v="Covid-19"/>
    <m/>
  </r>
  <r>
    <x v="30"/>
    <x v="1"/>
    <s v="Department for Digital, Culture, Media &amp; Sport"/>
    <x v="1"/>
    <x v="879"/>
    <s v="UK"/>
    <n v="0"/>
    <n v="0"/>
    <n v="0"/>
    <n v="0"/>
    <n v="0"/>
    <n v="-85"/>
    <n v="0"/>
    <n v="0"/>
    <n v="0"/>
    <m/>
    <m/>
    <m/>
    <m/>
    <m/>
    <n v="0"/>
    <n v="0"/>
    <n v="0"/>
    <n v="0"/>
    <n v="0"/>
    <n v="-1.9499608173582268"/>
    <n v="0"/>
    <n v="0"/>
    <n v="0"/>
    <m/>
    <m/>
    <m/>
    <m/>
    <m/>
    <m/>
    <m/>
  </r>
  <r>
    <x v="30"/>
    <x v="1"/>
    <s v="Department for Digital, Culture, Media &amp; Sport"/>
    <x v="1"/>
    <x v="880"/>
    <s v="UK"/>
    <n v="0"/>
    <n v="0"/>
    <n v="0"/>
    <n v="0"/>
    <n v="0"/>
    <n v="-30.8"/>
    <n v="0"/>
    <n v="0"/>
    <n v="0"/>
    <m/>
    <m/>
    <m/>
    <m/>
    <m/>
    <n v="0"/>
    <n v="0"/>
    <n v="0"/>
    <n v="0"/>
    <n v="0"/>
    <n v="-0.706574037348628"/>
    <n v="0"/>
    <n v="0"/>
    <n v="0"/>
    <m/>
    <m/>
    <m/>
    <m/>
    <m/>
    <m/>
    <m/>
  </r>
  <r>
    <x v="30"/>
    <x v="1"/>
    <s v="Department for Digital, Culture, Media &amp; Sport"/>
    <x v="1"/>
    <x v="651"/>
    <s v="UK"/>
    <n v="0"/>
    <n v="0"/>
    <n v="0"/>
    <n v="0"/>
    <n v="0"/>
    <n v="-26.2"/>
    <n v="0"/>
    <n v="0"/>
    <n v="0"/>
    <m/>
    <m/>
    <m/>
    <m/>
    <m/>
    <n v="0"/>
    <n v="0"/>
    <n v="0"/>
    <n v="0"/>
    <n v="0"/>
    <n v="-0.60104674605630037"/>
    <n v="0"/>
    <n v="0"/>
    <n v="0"/>
    <m/>
    <m/>
    <m/>
    <m/>
    <m/>
    <m/>
    <m/>
  </r>
  <r>
    <x v="30"/>
    <x v="1"/>
    <s v="Department for Digital, Culture, Media &amp; Sport"/>
    <x v="1"/>
    <x v="881"/>
    <s v="UK"/>
    <n v="0"/>
    <n v="0"/>
    <n v="0"/>
    <n v="0"/>
    <n v="0"/>
    <n v="-11.738"/>
    <n v="0"/>
    <n v="0"/>
    <n v="0"/>
    <m/>
    <m/>
    <m/>
    <m/>
    <m/>
    <n v="0"/>
    <n v="0"/>
    <n v="0"/>
    <n v="0"/>
    <n v="0"/>
    <n v="-0.26927811851942191"/>
    <n v="0"/>
    <n v="0"/>
    <n v="0"/>
    <m/>
    <m/>
    <m/>
    <m/>
    <m/>
    <m/>
    <m/>
  </r>
  <r>
    <x v="30"/>
    <x v="1"/>
    <s v="Department for Digital, Culture, Media &amp; Sport"/>
    <x v="1"/>
    <x v="882"/>
    <s v="UK"/>
    <n v="0"/>
    <n v="0"/>
    <n v="0"/>
    <n v="0"/>
    <n v="0"/>
    <n v="-2.5"/>
    <n v="0"/>
    <n v="0"/>
    <n v="0"/>
    <m/>
    <m/>
    <m/>
    <m/>
    <m/>
    <n v="0"/>
    <n v="0"/>
    <n v="0"/>
    <n v="0"/>
    <n v="0"/>
    <n v="-5.735178874583019E-2"/>
    <n v="0"/>
    <n v="0"/>
    <n v="0"/>
    <m/>
    <m/>
    <m/>
    <m/>
    <m/>
    <m/>
    <m/>
  </r>
  <r>
    <x v="30"/>
    <x v="1"/>
    <s v="Department for Digital, Culture, Media &amp; Sport"/>
    <x v="1"/>
    <x v="883"/>
    <s v="UK"/>
    <n v="0"/>
    <n v="0"/>
    <n v="0"/>
    <n v="0"/>
    <n v="0"/>
    <n v="-0.9"/>
    <n v="0"/>
    <n v="0"/>
    <n v="0"/>
    <m/>
    <m/>
    <m/>
    <m/>
    <m/>
    <n v="0"/>
    <n v="0"/>
    <n v="0"/>
    <n v="0"/>
    <n v="0"/>
    <n v="-2.0646643948498872E-2"/>
    <n v="0"/>
    <n v="0"/>
    <n v="0"/>
    <m/>
    <m/>
    <m/>
    <m/>
    <m/>
    <m/>
    <m/>
  </r>
  <r>
    <x v="30"/>
    <x v="1"/>
    <s v="Department for Education"/>
    <x v="1"/>
    <x v="884"/>
    <s v="England"/>
    <n v="0"/>
    <n v="0"/>
    <n v="0"/>
    <n v="0"/>
    <n v="0"/>
    <n v="-300"/>
    <n v="0"/>
    <n v="0"/>
    <n v="0"/>
    <m/>
    <m/>
    <m/>
    <m/>
    <m/>
    <n v="0"/>
    <n v="0"/>
    <n v="0"/>
    <n v="0"/>
    <n v="0"/>
    <n v="-9.8406022933090789"/>
    <n v="0"/>
    <n v="0"/>
    <n v="0"/>
    <m/>
    <m/>
    <m/>
    <m/>
    <m/>
    <m/>
    <m/>
  </r>
  <r>
    <x v="30"/>
    <x v="1"/>
    <s v="Department for Education"/>
    <x v="1"/>
    <x v="885"/>
    <s v="England"/>
    <n v="0"/>
    <n v="0"/>
    <n v="0"/>
    <n v="0"/>
    <n v="0"/>
    <n v="-75.784000000000006"/>
    <n v="0"/>
    <n v="0"/>
    <n v="0"/>
    <m/>
    <m/>
    <m/>
    <m/>
    <m/>
    <n v="0"/>
    <n v="0"/>
    <n v="0"/>
    <n v="0"/>
    <n v="0"/>
    <n v="-2.4767065394959782"/>
    <n v="0"/>
    <n v="0"/>
    <n v="0"/>
    <m/>
    <m/>
    <m/>
    <m/>
    <m/>
    <m/>
    <m/>
  </r>
  <r>
    <x v="30"/>
    <x v="1"/>
    <s v="Department for Education"/>
    <x v="1"/>
    <x v="886"/>
    <s v="England"/>
    <n v="0"/>
    <n v="0"/>
    <n v="0"/>
    <n v="0"/>
    <n v="0"/>
    <n v="-2"/>
    <n v="0"/>
    <n v="0"/>
    <n v="0"/>
    <m/>
    <m/>
    <m/>
    <m/>
    <m/>
    <n v="0"/>
    <n v="0"/>
    <n v="0"/>
    <n v="0"/>
    <n v="0"/>
    <n v="-6.5604015288727197E-2"/>
    <n v="0"/>
    <n v="0"/>
    <n v="0"/>
    <m/>
    <m/>
    <m/>
    <m/>
    <m/>
    <m/>
    <m/>
  </r>
  <r>
    <x v="30"/>
    <x v="1"/>
    <s v="Department for Environment, Food and Rural Affairs"/>
    <x v="1"/>
    <x v="887"/>
    <s v="England"/>
    <n v="0"/>
    <n v="0"/>
    <n v="0"/>
    <n v="0"/>
    <n v="0"/>
    <n v="-42.2"/>
    <n v="0"/>
    <n v="0"/>
    <n v="0"/>
    <m/>
    <m/>
    <m/>
    <m/>
    <m/>
    <n v="0"/>
    <n v="0"/>
    <n v="0"/>
    <n v="0"/>
    <n v="0"/>
    <n v="-1.341710881984342"/>
    <n v="0"/>
    <n v="0"/>
    <n v="0"/>
    <m/>
    <m/>
    <m/>
    <m/>
    <m/>
    <m/>
    <m/>
  </r>
  <r>
    <x v="30"/>
    <x v="1"/>
    <s v="Department for Environment, Food and Rural Affairs"/>
    <x v="1"/>
    <x v="888"/>
    <s v="England"/>
    <n v="0"/>
    <n v="0"/>
    <n v="0"/>
    <n v="0"/>
    <n v="0"/>
    <n v="0.24299999999999999"/>
    <n v="0"/>
    <n v="0"/>
    <n v="0"/>
    <m/>
    <m/>
    <m/>
    <m/>
    <m/>
    <n v="0"/>
    <n v="0"/>
    <n v="0"/>
    <n v="0"/>
    <n v="0"/>
    <n v="7.941513896040359E-3"/>
    <n v="0"/>
    <n v="0"/>
    <n v="0"/>
    <m/>
    <m/>
    <m/>
    <m/>
    <m/>
    <m/>
    <m/>
  </r>
  <r>
    <x v="30"/>
    <x v="1"/>
    <s v="Department for Environment, Food and Rural Affairs"/>
    <x v="1"/>
    <x v="889"/>
    <s v="England"/>
    <n v="0"/>
    <n v="0"/>
    <n v="0"/>
    <n v="0"/>
    <n v="0"/>
    <n v="0.3"/>
    <n v="0"/>
    <n v="0"/>
    <n v="0"/>
    <m/>
    <m/>
    <m/>
    <m/>
    <m/>
    <n v="0"/>
    <n v="0"/>
    <n v="0"/>
    <n v="0"/>
    <n v="0"/>
    <n v="9.8043381432597037E-3"/>
    <n v="0"/>
    <n v="0"/>
    <n v="0"/>
    <m/>
    <m/>
    <m/>
    <m/>
    <m/>
    <m/>
    <m/>
  </r>
  <r>
    <x v="30"/>
    <x v="1"/>
    <s v="Department for Environment, Food and Rural Affairs"/>
    <x v="1"/>
    <x v="890"/>
    <s v="England"/>
    <n v="0"/>
    <n v="0"/>
    <n v="0"/>
    <n v="0"/>
    <n v="0"/>
    <n v="0.5"/>
    <n v="0"/>
    <n v="0"/>
    <n v="0"/>
    <m/>
    <m/>
    <m/>
    <m/>
    <m/>
    <n v="0"/>
    <n v="0"/>
    <n v="0"/>
    <n v="0"/>
    <n v="0"/>
    <n v="1.6340563572099506E-2"/>
    <n v="0"/>
    <n v="0"/>
    <n v="0"/>
    <m/>
    <m/>
    <m/>
    <m/>
    <m/>
    <m/>
    <m/>
  </r>
  <r>
    <x v="30"/>
    <x v="1"/>
    <s v="Department for Environment, Food and Rural Affairs"/>
    <x v="1"/>
    <x v="891"/>
    <s v="England"/>
    <n v="0"/>
    <n v="0"/>
    <n v="0"/>
    <n v="0"/>
    <n v="0"/>
    <n v="0.98299999999999998"/>
    <n v="0"/>
    <n v="0"/>
    <n v="0"/>
    <m/>
    <m/>
    <m/>
    <m/>
    <m/>
    <n v="0"/>
    <n v="0"/>
    <n v="0"/>
    <n v="0"/>
    <n v="0"/>
    <n v="3.2125547982747631E-2"/>
    <n v="0"/>
    <n v="0"/>
    <n v="0"/>
    <m/>
    <m/>
    <m/>
    <m/>
    <m/>
    <m/>
    <m/>
  </r>
  <r>
    <x v="30"/>
    <x v="1"/>
    <s v="Department for Environment, Food and Rural Affairs"/>
    <x v="1"/>
    <x v="892"/>
    <s v="England"/>
    <n v="0"/>
    <n v="0"/>
    <n v="0"/>
    <n v="0"/>
    <n v="0"/>
    <n v="1.887"/>
    <n v="0"/>
    <n v="0"/>
    <n v="0"/>
    <m/>
    <m/>
    <m/>
    <m/>
    <m/>
    <n v="0"/>
    <n v="0"/>
    <n v="0"/>
    <n v="0"/>
    <n v="0"/>
    <n v="6.1669286921103537E-2"/>
    <n v="0"/>
    <n v="0"/>
    <n v="0"/>
    <m/>
    <m/>
    <m/>
    <m/>
    <m/>
    <m/>
    <m/>
  </r>
  <r>
    <x v="30"/>
    <x v="1"/>
    <s v="Department for Environment, Food and Rural Affairs"/>
    <x v="1"/>
    <x v="893"/>
    <s v="England"/>
    <n v="0"/>
    <n v="0"/>
    <n v="0"/>
    <n v="0"/>
    <n v="0"/>
    <n v="3.1"/>
    <n v="0"/>
    <n v="0"/>
    <n v="0"/>
    <m/>
    <m/>
    <m/>
    <m/>
    <m/>
    <n v="0"/>
    <n v="0"/>
    <n v="0"/>
    <n v="0"/>
    <n v="0"/>
    <n v="0.10131149414701694"/>
    <n v="0"/>
    <n v="0"/>
    <n v="0"/>
    <m/>
    <m/>
    <m/>
    <m/>
    <m/>
    <m/>
    <m/>
  </r>
  <r>
    <x v="30"/>
    <x v="1"/>
    <s v="Department for Environment, Food and Rural Affairs"/>
    <x v="1"/>
    <x v="894"/>
    <s v="England"/>
    <n v="0"/>
    <n v="0"/>
    <n v="0"/>
    <n v="0"/>
    <n v="0"/>
    <n v="3.4910000000000001"/>
    <n v="0"/>
    <n v="0"/>
    <n v="0"/>
    <m/>
    <m/>
    <m/>
    <m/>
    <m/>
    <n v="0"/>
    <n v="0"/>
    <n v="0"/>
    <n v="0"/>
    <n v="0"/>
    <n v="0.11408981486039875"/>
    <n v="0"/>
    <n v="0"/>
    <n v="0"/>
    <m/>
    <m/>
    <m/>
    <m/>
    <m/>
    <m/>
    <m/>
  </r>
  <r>
    <x v="30"/>
    <x v="1"/>
    <s v="Department for Environment, Food and Rural Affairs"/>
    <x v="1"/>
    <x v="895"/>
    <s v="England"/>
    <n v="0"/>
    <n v="0"/>
    <n v="0"/>
    <n v="0"/>
    <n v="0"/>
    <n v="45.62"/>
    <n v="0"/>
    <n v="0"/>
    <n v="0"/>
    <m/>
    <m/>
    <m/>
    <m/>
    <m/>
    <n v="0"/>
    <n v="0"/>
    <n v="0"/>
    <n v="0"/>
    <n v="0"/>
    <n v="1.4909130203183587"/>
    <n v="0"/>
    <n v="0"/>
    <n v="0"/>
    <m/>
    <m/>
    <m/>
    <m/>
    <m/>
    <m/>
    <m/>
  </r>
  <r>
    <x v="30"/>
    <x v="1"/>
    <s v="Department for Transport"/>
    <x v="1"/>
    <x v="896"/>
    <s v="England"/>
    <n v="0"/>
    <n v="0"/>
    <n v="0"/>
    <n v="0"/>
    <n v="0"/>
    <n v="-406.56799999999998"/>
    <n v="0"/>
    <n v="0"/>
    <n v="0"/>
    <m/>
    <m/>
    <m/>
    <m/>
    <m/>
    <n v="0"/>
    <n v="0"/>
    <n v="0"/>
    <n v="0"/>
    <n v="0"/>
    <n v="-12.722645935865312"/>
    <n v="0"/>
    <n v="0"/>
    <n v="0"/>
    <m/>
    <m/>
    <m/>
    <m/>
    <m/>
    <m/>
    <m/>
  </r>
  <r>
    <x v="30"/>
    <x v="1"/>
    <s v="Department for Transport"/>
    <x v="1"/>
    <x v="897"/>
    <s v="England"/>
    <n v="0"/>
    <n v="0"/>
    <n v="0"/>
    <n v="0"/>
    <n v="0"/>
    <n v="-31"/>
    <n v="0"/>
    <n v="0"/>
    <n v="0"/>
    <m/>
    <m/>
    <m/>
    <m/>
    <m/>
    <n v="0"/>
    <n v="0"/>
    <n v="0"/>
    <n v="0"/>
    <n v="0"/>
    <n v="-0.97007640545203933"/>
    <n v="0"/>
    <n v="0"/>
    <n v="0"/>
    <m/>
    <m/>
    <m/>
    <m/>
    <m/>
    <m/>
    <m/>
  </r>
  <r>
    <x v="30"/>
    <x v="1"/>
    <s v="Department for Transport"/>
    <x v="1"/>
    <x v="898"/>
    <s v="England"/>
    <n v="0"/>
    <n v="0"/>
    <n v="0"/>
    <n v="0"/>
    <n v="0"/>
    <n v="2.1"/>
    <n v="0"/>
    <n v="0"/>
    <n v="0"/>
    <m/>
    <m/>
    <m/>
    <m/>
    <m/>
    <n v="0"/>
    <n v="0"/>
    <n v="0"/>
    <n v="0"/>
    <n v="0"/>
    <n v="6.8630367002817924E-2"/>
    <n v="0"/>
    <n v="0"/>
    <n v="0"/>
    <m/>
    <m/>
    <m/>
    <m/>
    <m/>
    <m/>
    <m/>
  </r>
  <r>
    <x v="30"/>
    <x v="1"/>
    <s v="Department for Transport"/>
    <x v="1"/>
    <x v="899"/>
    <s v="England"/>
    <n v="0"/>
    <n v="0"/>
    <n v="0"/>
    <n v="0"/>
    <n v="0"/>
    <n v="457.38200000000001"/>
    <n v="0"/>
    <n v="0"/>
    <n v="0"/>
    <m/>
    <m/>
    <m/>
    <m/>
    <m/>
    <n v="0"/>
    <n v="0"/>
    <n v="0"/>
    <n v="0"/>
    <n v="0"/>
    <n v="14.947759295468032"/>
    <n v="0"/>
    <n v="0"/>
    <n v="0"/>
    <m/>
    <m/>
    <m/>
    <m/>
    <m/>
    <s v="Covid-19"/>
    <m/>
  </r>
  <r>
    <x v="30"/>
    <x v="1"/>
    <s v="Department for Transport"/>
    <x v="1"/>
    <x v="900"/>
    <s v="GB"/>
    <n v="0"/>
    <n v="0"/>
    <n v="0"/>
    <n v="0"/>
    <n v="0"/>
    <n v="-2.2000000000000002"/>
    <n v="0"/>
    <n v="0"/>
    <n v="0"/>
    <m/>
    <m/>
    <m/>
    <m/>
    <m/>
    <n v="0"/>
    <n v="0"/>
    <n v="0"/>
    <n v="0"/>
    <n v="0"/>
    <n v="-6.258427119242628E-2"/>
    <n v="0"/>
    <n v="0"/>
    <n v="0"/>
    <m/>
    <m/>
    <m/>
    <m/>
    <m/>
    <m/>
    <m/>
  </r>
  <r>
    <x v="30"/>
    <x v="1"/>
    <s v="Department for Work and Pensions"/>
    <x v="1"/>
    <x v="901"/>
    <s v="GB"/>
    <n v="0"/>
    <n v="0"/>
    <n v="0"/>
    <n v="0"/>
    <n v="0"/>
    <n v="-0.28899999999999998"/>
    <n v="0"/>
    <n v="0"/>
    <n v="0"/>
    <m/>
    <m/>
    <m/>
    <m/>
    <m/>
    <n v="0"/>
    <n v="0"/>
    <n v="0"/>
    <n v="0"/>
    <n v="0"/>
    <n v="-8.7889109409467776E-3"/>
    <n v="0"/>
    <n v="0"/>
    <n v="0"/>
    <m/>
    <m/>
    <m/>
    <m/>
    <m/>
    <m/>
    <m/>
  </r>
  <r>
    <x v="30"/>
    <x v="1"/>
    <s v="Department for Work and Pensions"/>
    <x v="1"/>
    <x v="902"/>
    <s v="GB"/>
    <n v="0"/>
    <n v="0"/>
    <n v="0"/>
    <n v="0"/>
    <n v="0"/>
    <n v="-0.2"/>
    <n v="0"/>
    <n v="0"/>
    <n v="0"/>
    <m/>
    <m/>
    <m/>
    <m/>
    <m/>
    <n v="0"/>
    <n v="0"/>
    <n v="0"/>
    <n v="0"/>
    <n v="0"/>
    <n v="-6.0822913086136876E-3"/>
    <n v="0"/>
    <n v="0"/>
    <n v="0"/>
    <m/>
    <m/>
    <m/>
    <m/>
    <m/>
    <s v="Covid-19"/>
    <m/>
  </r>
  <r>
    <x v="30"/>
    <x v="1"/>
    <s v="Department for Work and Pensions"/>
    <x v="1"/>
    <x v="903"/>
    <s v="GB"/>
    <n v="0"/>
    <n v="0"/>
    <n v="0"/>
    <n v="0"/>
    <n v="0"/>
    <n v="176.2"/>
    <n v="0"/>
    <n v="0"/>
    <n v="0"/>
    <m/>
    <m/>
    <m/>
    <m/>
    <m/>
    <n v="0"/>
    <n v="0"/>
    <n v="0"/>
    <n v="0"/>
    <n v="0"/>
    <n v="4.9955591572473752"/>
    <n v="0"/>
    <n v="0"/>
    <n v="0"/>
    <m/>
    <m/>
    <m/>
    <m/>
    <m/>
    <m/>
    <m/>
  </r>
  <r>
    <x v="30"/>
    <x v="1"/>
    <s v="Department of Health and Social Care"/>
    <x v="1"/>
    <x v="904"/>
    <s v="England"/>
    <n v="0"/>
    <n v="0"/>
    <n v="0"/>
    <n v="0"/>
    <n v="0"/>
    <n v="-120"/>
    <n v="0"/>
    <n v="0"/>
    <n v="0"/>
    <m/>
    <m/>
    <m/>
    <m/>
    <m/>
    <n v="0"/>
    <n v="0"/>
    <n v="0"/>
    <n v="0"/>
    <n v="0"/>
    <n v="-3.9165128576420649"/>
    <n v="0"/>
    <n v="0"/>
    <n v="0"/>
    <m/>
    <m/>
    <m/>
    <m/>
    <m/>
    <m/>
    <m/>
  </r>
  <r>
    <x v="30"/>
    <x v="1"/>
    <s v="Department of Health and Social Care"/>
    <x v="1"/>
    <x v="905"/>
    <s v="England"/>
    <n v="0"/>
    <n v="0"/>
    <n v="0"/>
    <n v="0"/>
    <n v="0"/>
    <n v="-19"/>
    <n v="0"/>
    <n v="0"/>
    <n v="0"/>
    <m/>
    <m/>
    <m/>
    <m/>
    <m/>
    <n v="0"/>
    <n v="0"/>
    <n v="0"/>
    <n v="0"/>
    <n v="0"/>
    <n v="-0.62011453579332687"/>
    <n v="0"/>
    <n v="0"/>
    <n v="0"/>
    <m/>
    <m/>
    <m/>
    <m/>
    <m/>
    <m/>
    <m/>
  </r>
  <r>
    <x v="30"/>
    <x v="1"/>
    <s v="Department of Health and Social Care"/>
    <x v="1"/>
    <x v="906"/>
    <s v="England"/>
    <n v="0"/>
    <n v="0"/>
    <n v="0"/>
    <n v="0"/>
    <n v="0"/>
    <n v="0.2"/>
    <n v="0"/>
    <n v="0"/>
    <n v="0"/>
    <m/>
    <m/>
    <m/>
    <m/>
    <m/>
    <n v="0"/>
    <n v="0"/>
    <n v="0"/>
    <n v="0"/>
    <n v="0"/>
    <n v="6.5362254288398028E-3"/>
    <n v="0"/>
    <n v="0"/>
    <n v="0"/>
    <m/>
    <m/>
    <m/>
    <m/>
    <m/>
    <s v="Covid-19"/>
    <m/>
  </r>
  <r>
    <x v="30"/>
    <x v="1"/>
    <s v="Department of Health and Social Care"/>
    <x v="1"/>
    <x v="907"/>
    <s v="England"/>
    <n v="0"/>
    <n v="0"/>
    <n v="0"/>
    <n v="0"/>
    <n v="0"/>
    <n v="2.52"/>
    <n v="0"/>
    <n v="0"/>
    <n v="0"/>
    <m/>
    <m/>
    <m/>
    <m/>
    <m/>
    <n v="0"/>
    <n v="0"/>
    <n v="0"/>
    <n v="0"/>
    <n v="0"/>
    <n v="8.2356440403381512E-2"/>
    <n v="0"/>
    <n v="0"/>
    <n v="0"/>
    <m/>
    <m/>
    <m/>
    <m/>
    <m/>
    <s v="Covid-19"/>
    <m/>
  </r>
  <r>
    <x v="30"/>
    <x v="1"/>
    <s v="Department of Health and Social Care"/>
    <x v="1"/>
    <x v="908"/>
    <s v="England"/>
    <n v="0"/>
    <n v="0"/>
    <n v="0"/>
    <n v="0"/>
    <n v="0"/>
    <n v="9.14"/>
    <n v="0"/>
    <n v="0"/>
    <n v="0"/>
    <m/>
    <m/>
    <m/>
    <m/>
    <m/>
    <n v="0"/>
    <n v="0"/>
    <n v="0"/>
    <n v="0"/>
    <n v="0"/>
    <n v="0.29870550209797897"/>
    <n v="0"/>
    <n v="0"/>
    <n v="0"/>
    <m/>
    <m/>
    <m/>
    <m/>
    <m/>
    <s v="Covid-19"/>
    <m/>
  </r>
  <r>
    <x v="30"/>
    <x v="1"/>
    <s v="Department of Health and Social Care"/>
    <x v="1"/>
    <x v="909"/>
    <s v="England"/>
    <n v="0"/>
    <n v="0"/>
    <n v="0"/>
    <n v="0"/>
    <n v="0"/>
    <n v="80"/>
    <n v="0"/>
    <n v="0"/>
    <n v="0"/>
    <m/>
    <m/>
    <m/>
    <m/>
    <m/>
    <n v="0"/>
    <n v="0"/>
    <n v="0"/>
    <n v="0"/>
    <n v="0"/>
    <n v="2.614490171535921"/>
    <n v="0"/>
    <n v="0"/>
    <n v="0"/>
    <m/>
    <m/>
    <m/>
    <m/>
    <m/>
    <s v="Covid-19"/>
    <m/>
  </r>
  <r>
    <x v="30"/>
    <x v="1"/>
    <s v="Food Standards Agency"/>
    <x v="1"/>
    <x v="910"/>
    <s v="England"/>
    <n v="0"/>
    <n v="0"/>
    <n v="0"/>
    <n v="0"/>
    <n v="0"/>
    <n v="0.35"/>
    <n v="0"/>
    <n v="0"/>
    <n v="0"/>
    <m/>
    <m/>
    <m/>
    <m/>
    <m/>
    <n v="0"/>
    <n v="0"/>
    <n v="0"/>
    <n v="0"/>
    <n v="0"/>
    <n v="1.1438394500469653E-2"/>
    <n v="0"/>
    <n v="0"/>
    <n v="0"/>
    <m/>
    <m/>
    <m/>
    <m/>
    <m/>
    <m/>
    <m/>
  </r>
  <r>
    <x v="30"/>
    <x v="1"/>
    <s v="HM Revenue and Customs"/>
    <x v="1"/>
    <x v="911"/>
    <s v="England"/>
    <n v="0"/>
    <n v="0"/>
    <n v="0"/>
    <n v="0"/>
    <n v="0"/>
    <n v="-3.6"/>
    <n v="0"/>
    <n v="0"/>
    <n v="0"/>
    <m/>
    <m/>
    <m/>
    <m/>
    <m/>
    <n v="0"/>
    <n v="0"/>
    <n v="0"/>
    <n v="0"/>
    <n v="0"/>
    <n v="-3.9998092940805715E-3"/>
    <n v="0"/>
    <n v="0"/>
    <n v="0"/>
    <m/>
    <m/>
    <m/>
    <m/>
    <m/>
    <m/>
    <m/>
  </r>
  <r>
    <x v="30"/>
    <x v="1"/>
    <s v="HM Revenue and Customs"/>
    <x v="1"/>
    <x v="912"/>
    <s v="UK"/>
    <n v="0"/>
    <n v="0"/>
    <n v="0"/>
    <n v="0"/>
    <n v="0"/>
    <n v="-29.177"/>
    <n v="0"/>
    <n v="0"/>
    <n v="0"/>
    <m/>
    <m/>
    <m/>
    <m/>
    <m/>
    <n v="0"/>
    <n v="0"/>
    <n v="0"/>
    <n v="0"/>
    <n v="0"/>
    <n v="-3.2417343270385784E-2"/>
    <n v="0"/>
    <n v="0"/>
    <n v="0"/>
    <m/>
    <m/>
    <m/>
    <m/>
    <m/>
    <m/>
    <m/>
  </r>
  <r>
    <x v="30"/>
    <x v="1"/>
    <s v="HM Revenue and Customs"/>
    <x v="1"/>
    <x v="913"/>
    <s v="UK"/>
    <n v="0"/>
    <n v="0"/>
    <n v="0"/>
    <n v="0"/>
    <n v="0"/>
    <n v="-9.1120000000000001"/>
    <n v="0"/>
    <n v="0"/>
    <n v="0"/>
    <m/>
    <m/>
    <m/>
    <m/>
    <m/>
    <n v="0"/>
    <n v="0"/>
    <n v="0"/>
    <n v="0"/>
    <n v="0"/>
    <n v="-1.0123961746572823E-2"/>
    <n v="0"/>
    <n v="0"/>
    <n v="0"/>
    <m/>
    <m/>
    <m/>
    <m/>
    <m/>
    <m/>
    <m/>
  </r>
  <r>
    <x v="30"/>
    <x v="1"/>
    <s v="HM Revenue and Customs"/>
    <x v="1"/>
    <x v="914"/>
    <s v="UK"/>
    <n v="0"/>
    <n v="0"/>
    <n v="0"/>
    <n v="0"/>
    <n v="0"/>
    <n v="-4.62"/>
    <n v="0"/>
    <n v="0"/>
    <n v="0"/>
    <m/>
    <m/>
    <m/>
    <m/>
    <m/>
    <n v="0"/>
    <n v="0"/>
    <n v="0"/>
    <n v="0"/>
    <n v="0"/>
    <n v="-5.1330885940700666E-3"/>
    <n v="0"/>
    <n v="0"/>
    <n v="0"/>
    <m/>
    <m/>
    <m/>
    <m/>
    <m/>
    <m/>
    <m/>
  </r>
  <r>
    <x v="30"/>
    <x v="1"/>
    <s v="HM Revenue and Customs"/>
    <x v="1"/>
    <x v="915"/>
    <s v="UK"/>
    <n v="0"/>
    <n v="0"/>
    <n v="0"/>
    <n v="0"/>
    <n v="0"/>
    <n v="-2.085"/>
    <n v="0"/>
    <n v="0"/>
    <n v="0"/>
    <m/>
    <m/>
    <m/>
    <m/>
    <m/>
    <n v="0"/>
    <n v="0"/>
    <n v="0"/>
    <n v="0"/>
    <n v="0"/>
    <n v="-2.3165562161549975E-3"/>
    <n v="0"/>
    <n v="0"/>
    <n v="0"/>
    <m/>
    <m/>
    <m/>
    <m/>
    <m/>
    <s v="Covid-19"/>
    <m/>
  </r>
  <r>
    <x v="30"/>
    <x v="1"/>
    <s v="Home Office"/>
    <x v="1"/>
    <x v="916"/>
    <s v="England &amp; Wales"/>
    <n v="0"/>
    <n v="0"/>
    <n v="0"/>
    <n v="0"/>
    <n v="0"/>
    <n v="62"/>
    <n v="0"/>
    <n v="0"/>
    <n v="0"/>
    <m/>
    <m/>
    <m/>
    <m/>
    <m/>
    <n v="0"/>
    <n v="0"/>
    <n v="0"/>
    <n v="0"/>
    <n v="0"/>
    <n v="1.9186890331241317"/>
    <n v="0"/>
    <n v="0"/>
    <n v="0"/>
    <m/>
    <m/>
    <m/>
    <m/>
    <m/>
    <m/>
    <m/>
  </r>
  <r>
    <x v="30"/>
    <x v="1"/>
    <s v="Home Office"/>
    <x v="1"/>
    <x v="917"/>
    <s v="UK"/>
    <n v="0"/>
    <n v="0"/>
    <n v="0"/>
    <n v="0"/>
    <n v="0"/>
    <n v="11.005000000000001"/>
    <n v="0"/>
    <n v="0"/>
    <n v="0"/>
    <m/>
    <m/>
    <m/>
    <m/>
    <m/>
    <n v="0"/>
    <n v="0"/>
    <n v="0"/>
    <n v="0"/>
    <n v="0"/>
    <n v="0.26732719817305151"/>
    <n v="0"/>
    <n v="0"/>
    <n v="0"/>
    <m/>
    <m/>
    <m/>
    <m/>
    <m/>
    <m/>
    <m/>
  </r>
  <r>
    <x v="30"/>
    <x v="1"/>
    <s v="Department for Levelling Up, Housing and Communities: Communities"/>
    <x v="1"/>
    <x v="918"/>
    <s v="England"/>
    <n v="0"/>
    <n v="0"/>
    <n v="0"/>
    <n v="0"/>
    <n v="0"/>
    <n v="-711"/>
    <n v="0"/>
    <n v="0"/>
    <n v="0"/>
    <m/>
    <m/>
    <m/>
    <m/>
    <m/>
    <n v="0"/>
    <n v="0"/>
    <n v="0"/>
    <n v="0"/>
    <n v="0"/>
    <n v="-23.322227435142519"/>
    <n v="0"/>
    <n v="0"/>
    <n v="0"/>
    <m/>
    <m/>
    <m/>
    <m/>
    <m/>
    <m/>
    <m/>
  </r>
  <r>
    <x v="30"/>
    <x v="1"/>
    <s v="Ministry of Justice"/>
    <x v="1"/>
    <x v="919"/>
    <s v="England &amp; Wales"/>
    <n v="0"/>
    <n v="0"/>
    <n v="0"/>
    <n v="0"/>
    <n v="0"/>
    <n v="-272"/>
    <n v="0"/>
    <n v="0"/>
    <n v="0"/>
    <m/>
    <m/>
    <m/>
    <m/>
    <m/>
    <n v="0"/>
    <n v="0"/>
    <n v="0"/>
    <n v="0"/>
    <n v="0"/>
    <n v="-8.9157020874619395"/>
    <n v="0"/>
    <n v="0"/>
    <n v="0"/>
    <m/>
    <m/>
    <m/>
    <m/>
    <m/>
    <m/>
    <m/>
  </r>
  <r>
    <x v="30"/>
    <x v="1"/>
    <s v="Ministry of Justice"/>
    <x v="1"/>
    <x v="920"/>
    <s v="England &amp; Wales"/>
    <n v="0"/>
    <n v="0"/>
    <n v="0"/>
    <n v="0"/>
    <n v="0"/>
    <n v="1.595"/>
    <n v="0"/>
    <n v="0"/>
    <n v="0"/>
    <m/>
    <m/>
    <m/>
    <m/>
    <m/>
    <n v="0"/>
    <n v="0"/>
    <n v="0"/>
    <n v="0"/>
    <n v="0"/>
    <n v="4.9359822706983712E-2"/>
    <n v="0"/>
    <n v="0"/>
    <n v="0"/>
    <m/>
    <m/>
    <m/>
    <m/>
    <m/>
    <m/>
    <m/>
  </r>
  <r>
    <x v="30"/>
    <x v="1"/>
    <s v="Ministry of Justice"/>
    <x v="1"/>
    <x v="921"/>
    <s v="England &amp; Wales"/>
    <n v="0"/>
    <n v="0"/>
    <n v="0"/>
    <n v="0"/>
    <n v="0"/>
    <n v="101.37"/>
    <n v="0"/>
    <n v="0"/>
    <n v="0"/>
    <m/>
    <m/>
    <m/>
    <m/>
    <m/>
    <n v="0"/>
    <n v="0"/>
    <n v="0"/>
    <n v="0"/>
    <n v="0"/>
    <n v="3.1370565691579557"/>
    <n v="0"/>
    <n v="0"/>
    <n v="0"/>
    <m/>
    <m/>
    <m/>
    <m/>
    <m/>
    <m/>
    <m/>
  </r>
  <r>
    <x v="30"/>
    <x v="1"/>
    <s v="Office of Gas and Electricity Markets"/>
    <x v="1"/>
    <x v="922"/>
    <s v="GB"/>
    <n v="0"/>
    <n v="0"/>
    <n v="0"/>
    <n v="0"/>
    <n v="0"/>
    <n v="0.6"/>
    <n v="0"/>
    <n v="0"/>
    <n v="0"/>
    <m/>
    <m/>
    <m/>
    <m/>
    <m/>
    <n v="0"/>
    <n v="0"/>
    <n v="0"/>
    <n v="0"/>
    <n v="0"/>
    <n v="1.7010984644429201E-2"/>
    <n v="0"/>
    <n v="0"/>
    <n v="0"/>
    <m/>
    <m/>
    <m/>
    <m/>
    <m/>
    <m/>
    <m/>
  </r>
  <r>
    <x v="30"/>
    <x v="0"/>
    <s v="Business Rates"/>
    <x v="1"/>
    <x v="433"/>
    <s v="England"/>
    <n v="0"/>
    <n v="0"/>
    <n v="0"/>
    <n v="0"/>
    <n v="0"/>
    <n v="-119.45699999999999"/>
    <n v="0"/>
    <n v="0"/>
    <n v="0"/>
    <m/>
    <m/>
    <m/>
    <m/>
    <m/>
    <n v="0"/>
    <n v="0"/>
    <n v="0"/>
    <n v="0"/>
    <n v="0"/>
    <n v="-3.9039894052645812"/>
    <n v="0"/>
    <n v="0"/>
    <n v="0"/>
    <m/>
    <m/>
    <m/>
    <m/>
    <m/>
    <m/>
    <m/>
  </r>
  <r>
    <x v="30"/>
    <x v="0"/>
    <s v="Crown Prosecution Service"/>
    <x v="1"/>
    <x v="923"/>
    <s v="England &amp; Wales"/>
    <n v="0"/>
    <n v="0"/>
    <n v="0"/>
    <n v="0"/>
    <n v="0"/>
    <n v="-12.016"/>
    <n v="0"/>
    <n v="0"/>
    <n v="0"/>
    <m/>
    <m/>
    <m/>
    <m/>
    <m/>
    <n v="0"/>
    <n v="0"/>
    <n v="0"/>
    <n v="0"/>
    <n v="0"/>
    <n v="-0.33630191191474901"/>
    <n v="0"/>
    <n v="0"/>
    <n v="0"/>
    <m/>
    <m/>
    <m/>
    <m/>
    <m/>
    <m/>
    <m/>
  </r>
  <r>
    <x v="30"/>
    <x v="0"/>
    <s v="Department for Business, Energy and Industrial Strategy"/>
    <x v="1"/>
    <x v="924"/>
    <s v="England"/>
    <n v="0"/>
    <n v="0"/>
    <n v="0"/>
    <n v="0"/>
    <n v="0"/>
    <n v="-351.79"/>
    <n v="0"/>
    <n v="0"/>
    <n v="0"/>
    <m/>
    <m/>
    <m/>
    <m/>
    <m/>
    <n v="0"/>
    <n v="0"/>
    <n v="0"/>
    <n v="0"/>
    <n v="0"/>
    <n v="-11.539418269210671"/>
    <n v="0"/>
    <n v="0"/>
    <n v="0"/>
    <m/>
    <m/>
    <m/>
    <m/>
    <m/>
    <s v="Covid-19"/>
    <m/>
  </r>
  <r>
    <x v="30"/>
    <x v="0"/>
    <s v="Department for Business, Energy and Industrial Strategy"/>
    <x v="1"/>
    <x v="449"/>
    <s v="England"/>
    <n v="0"/>
    <n v="0"/>
    <n v="0"/>
    <n v="0"/>
    <n v="0"/>
    <n v="737.27499999999998"/>
    <n v="0"/>
    <n v="0"/>
    <n v="0"/>
    <m/>
    <m/>
    <m/>
    <m/>
    <m/>
    <n v="0"/>
    <n v="0"/>
    <n v="0"/>
    <n v="0"/>
    <n v="0"/>
    <n v="24.094978015239324"/>
    <n v="0"/>
    <n v="0"/>
    <n v="0"/>
    <m/>
    <m/>
    <m/>
    <m/>
    <m/>
    <s v="Covid-19"/>
    <m/>
  </r>
  <r>
    <x v="30"/>
    <x v="0"/>
    <s v="Department for Business, Energy and Industrial Strategy"/>
    <x v="1"/>
    <x v="925"/>
    <s v="UK"/>
    <n v="0"/>
    <n v="0"/>
    <n v="0"/>
    <n v="0"/>
    <n v="0"/>
    <n v="-78.947999999999993"/>
    <n v="0"/>
    <n v="0"/>
    <n v="0"/>
    <m/>
    <m/>
    <m/>
    <m/>
    <m/>
    <n v="0"/>
    <n v="0"/>
    <n v="0"/>
    <n v="0"/>
    <n v="0"/>
    <n v="-0.18428979775486945"/>
    <n v="0"/>
    <n v="0"/>
    <n v="0"/>
    <m/>
    <m/>
    <m/>
    <m/>
    <m/>
    <s v="Covid-19"/>
    <m/>
  </r>
  <r>
    <x v="30"/>
    <x v="0"/>
    <s v="Department for Business, Energy and Industrial Strategy"/>
    <x v="1"/>
    <x v="926"/>
    <s v="UK"/>
    <n v="0"/>
    <n v="0"/>
    <n v="0"/>
    <n v="0"/>
    <n v="0"/>
    <n v="-2.6"/>
    <n v="0"/>
    <n v="0"/>
    <n v="0"/>
    <m/>
    <m/>
    <m/>
    <m/>
    <m/>
    <n v="0"/>
    <n v="0"/>
    <n v="0"/>
    <n v="0"/>
    <n v="0"/>
    <n v="-6.0692287855634167E-3"/>
    <n v="0"/>
    <n v="0"/>
    <n v="0"/>
    <m/>
    <m/>
    <m/>
    <m/>
    <m/>
    <m/>
    <m/>
  </r>
  <r>
    <x v="30"/>
    <x v="0"/>
    <s v="Department for Business, Energy and Industrial Strategy"/>
    <x v="1"/>
    <x v="854"/>
    <s v="UK"/>
    <n v="0"/>
    <n v="0"/>
    <n v="0"/>
    <n v="0"/>
    <n v="0"/>
    <n v="-1.391"/>
    <n v="0"/>
    <n v="0"/>
    <n v="0"/>
    <m/>
    <m/>
    <m/>
    <m/>
    <m/>
    <n v="0"/>
    <n v="0"/>
    <n v="0"/>
    <n v="0"/>
    <n v="0"/>
    <n v="-3.2470374002764282E-3"/>
    <n v="0"/>
    <n v="0"/>
    <n v="0"/>
    <m/>
    <m/>
    <m/>
    <m/>
    <m/>
    <m/>
    <m/>
  </r>
  <r>
    <x v="30"/>
    <x v="0"/>
    <s v="Department for Business, Energy and Industrial Strategy"/>
    <x v="1"/>
    <x v="927"/>
    <s v="UK"/>
    <n v="0"/>
    <n v="0"/>
    <n v="0"/>
    <n v="0"/>
    <n v="0"/>
    <n v="-1.167"/>
    <n v="0"/>
    <n v="0"/>
    <n v="0"/>
    <m/>
    <m/>
    <m/>
    <m/>
    <m/>
    <n v="0"/>
    <n v="0"/>
    <n v="0"/>
    <n v="0"/>
    <n v="0"/>
    <n v="-2.724149997212503E-3"/>
    <n v="0"/>
    <n v="0"/>
    <n v="0"/>
    <m/>
    <m/>
    <m/>
    <m/>
    <m/>
    <m/>
    <m/>
  </r>
  <r>
    <x v="30"/>
    <x v="0"/>
    <s v="Department for Business, Energy and Industrial Strategy"/>
    <x v="1"/>
    <x v="856"/>
    <s v="UK"/>
    <n v="0"/>
    <n v="0"/>
    <n v="0"/>
    <n v="0"/>
    <n v="0"/>
    <n v="-0.11899999999999999"/>
    <n v="0"/>
    <n v="0"/>
    <n v="0"/>
    <m/>
    <m/>
    <m/>
    <m/>
    <m/>
    <n v="0"/>
    <n v="0"/>
    <n v="0"/>
    <n v="0"/>
    <n v="0"/>
    <n v="-2.7778393287771023E-4"/>
    <n v="0"/>
    <n v="0"/>
    <n v="0"/>
    <m/>
    <m/>
    <m/>
    <m/>
    <m/>
    <s v="Covid-19"/>
    <m/>
  </r>
  <r>
    <x v="30"/>
    <x v="0"/>
    <s v="Department for Digital, Culture, Media &amp; Sport"/>
    <x v="1"/>
    <x v="928"/>
    <s v="England"/>
    <n v="0"/>
    <n v="0"/>
    <n v="0"/>
    <n v="0"/>
    <n v="0"/>
    <n v="-5.79"/>
    <n v="0"/>
    <n v="0"/>
    <n v="0"/>
    <m/>
    <m/>
    <m/>
    <m/>
    <m/>
    <n v="0"/>
    <n v="0"/>
    <n v="0"/>
    <n v="0"/>
    <n v="0"/>
    <n v="-0.18992362426086523"/>
    <n v="0"/>
    <n v="0"/>
    <n v="0"/>
    <m/>
    <m/>
    <m/>
    <m/>
    <m/>
    <s v="Covid-19"/>
    <m/>
  </r>
  <r>
    <x v="30"/>
    <x v="0"/>
    <s v="Department for Digital, Culture, Media &amp; Sport"/>
    <x v="1"/>
    <x v="929"/>
    <s v="England"/>
    <n v="0"/>
    <n v="0"/>
    <n v="0"/>
    <n v="0"/>
    <n v="0"/>
    <n v="-7.75"/>
    <n v="0"/>
    <n v="0"/>
    <n v="0"/>
    <m/>
    <m/>
    <m/>
    <m/>
    <m/>
    <n v="0"/>
    <n v="0"/>
    <n v="0"/>
    <n v="0"/>
    <n v="0"/>
    <n v="-0.17779054511207359"/>
    <n v="0"/>
    <n v="0"/>
    <n v="0"/>
    <m/>
    <m/>
    <m/>
    <m/>
    <m/>
    <m/>
    <m/>
  </r>
  <r>
    <x v="30"/>
    <x v="0"/>
    <s v="Department for Digital, Culture, Media &amp; Sport"/>
    <x v="1"/>
    <x v="930"/>
    <s v="England"/>
    <n v="0"/>
    <n v="0"/>
    <n v="0"/>
    <n v="0"/>
    <n v="0"/>
    <n v="-0.185"/>
    <n v="0"/>
    <n v="0"/>
    <n v="0"/>
    <m/>
    <m/>
    <m/>
    <m/>
    <m/>
    <n v="0"/>
    <n v="0"/>
    <n v="0"/>
    <n v="0"/>
    <n v="0"/>
    <n v="-4.2440323671914344E-3"/>
    <n v="0"/>
    <n v="0"/>
    <n v="0"/>
    <m/>
    <m/>
    <m/>
    <m/>
    <m/>
    <m/>
    <m/>
  </r>
  <r>
    <x v="30"/>
    <x v="0"/>
    <s v="Department for Digital, Culture, Media &amp; Sport"/>
    <x v="1"/>
    <x v="878"/>
    <s v="England"/>
    <n v="0"/>
    <n v="0"/>
    <n v="0"/>
    <n v="0"/>
    <n v="0"/>
    <n v="0.45900000000000002"/>
    <n v="0"/>
    <n v="0"/>
    <n v="0"/>
    <m/>
    <m/>
    <m/>
    <m/>
    <m/>
    <n v="0"/>
    <n v="0"/>
    <n v="0"/>
    <n v="0"/>
    <n v="0"/>
    <n v="1.5000637359187347E-2"/>
    <n v="0"/>
    <n v="0"/>
    <n v="0"/>
    <m/>
    <m/>
    <m/>
    <m/>
    <m/>
    <m/>
    <m/>
  </r>
  <r>
    <x v="30"/>
    <x v="0"/>
    <s v="Department for Digital, Culture, Media &amp; Sport"/>
    <x v="1"/>
    <x v="630"/>
    <s v="England"/>
    <n v="0"/>
    <n v="0"/>
    <n v="0"/>
    <n v="0"/>
    <n v="0"/>
    <n v="0.59899999999999998"/>
    <n v="0"/>
    <n v="0"/>
    <n v="0"/>
    <m/>
    <m/>
    <m/>
    <m/>
    <m/>
    <n v="0"/>
    <n v="0"/>
    <n v="0"/>
    <n v="0"/>
    <n v="0"/>
    <n v="1.9575995159375206E-2"/>
    <n v="0"/>
    <n v="0"/>
    <n v="0"/>
    <m/>
    <m/>
    <m/>
    <m/>
    <m/>
    <m/>
    <m/>
  </r>
  <r>
    <x v="30"/>
    <x v="0"/>
    <s v="Department for Digital, Culture, Media &amp; Sport"/>
    <x v="1"/>
    <x v="931"/>
    <s v="England"/>
    <n v="0"/>
    <n v="0"/>
    <n v="0"/>
    <n v="0"/>
    <n v="0"/>
    <n v="0.74299999999999999"/>
    <n v="0"/>
    <n v="0"/>
    <n v="0"/>
    <m/>
    <m/>
    <m/>
    <m/>
    <m/>
    <n v="0"/>
    <n v="0"/>
    <n v="0"/>
    <n v="0"/>
    <n v="0"/>
    <n v="2.4282077468139866E-2"/>
    <n v="0"/>
    <n v="0"/>
    <n v="0"/>
    <m/>
    <m/>
    <m/>
    <m/>
    <m/>
    <m/>
    <m/>
  </r>
  <r>
    <x v="30"/>
    <x v="0"/>
    <s v="Department for Digital, Culture, Media &amp; Sport"/>
    <x v="1"/>
    <x v="932"/>
    <s v="England"/>
    <n v="0"/>
    <n v="0"/>
    <n v="0"/>
    <n v="0"/>
    <n v="0"/>
    <n v="0.92700000000000005"/>
    <n v="0"/>
    <n v="0"/>
    <n v="0"/>
    <m/>
    <m/>
    <m/>
    <m/>
    <m/>
    <n v="0"/>
    <n v="0"/>
    <n v="0"/>
    <n v="0"/>
    <n v="0"/>
    <n v="3.0295404862672484E-2"/>
    <n v="0"/>
    <n v="0"/>
    <n v="0"/>
    <m/>
    <m/>
    <m/>
    <m/>
    <m/>
    <m/>
    <m/>
  </r>
  <r>
    <x v="30"/>
    <x v="0"/>
    <s v="Department for Digital, Culture, Media &amp; Sport"/>
    <x v="1"/>
    <x v="933"/>
    <s v="England"/>
    <n v="0"/>
    <n v="0"/>
    <n v="0"/>
    <n v="0"/>
    <n v="0"/>
    <n v="1.1200000000000001"/>
    <n v="0"/>
    <n v="0"/>
    <n v="0"/>
    <m/>
    <m/>
    <m/>
    <m/>
    <m/>
    <n v="0"/>
    <n v="0"/>
    <n v="0"/>
    <n v="0"/>
    <n v="0"/>
    <n v="3.6602862401502893E-2"/>
    <n v="0"/>
    <n v="0"/>
    <n v="0"/>
    <m/>
    <m/>
    <m/>
    <m/>
    <m/>
    <m/>
    <m/>
  </r>
  <r>
    <x v="30"/>
    <x v="0"/>
    <s v="Department for Digital, Culture, Media &amp; Sport"/>
    <x v="1"/>
    <x v="934"/>
    <s v="England"/>
    <n v="0"/>
    <n v="0"/>
    <n v="0"/>
    <n v="0"/>
    <n v="0"/>
    <n v="1.2470000000000001"/>
    <n v="0"/>
    <n v="0"/>
    <n v="0"/>
    <m/>
    <m/>
    <m/>
    <m/>
    <m/>
    <n v="0"/>
    <n v="0"/>
    <n v="0"/>
    <n v="0"/>
    <n v="0"/>
    <n v="4.0753365548816173E-2"/>
    <n v="0"/>
    <n v="0"/>
    <n v="0"/>
    <m/>
    <m/>
    <m/>
    <m/>
    <m/>
    <m/>
    <m/>
  </r>
  <r>
    <x v="30"/>
    <x v="0"/>
    <s v="Department for Digital, Culture, Media &amp; Sport"/>
    <x v="1"/>
    <x v="877"/>
    <s v="England"/>
    <n v="0"/>
    <n v="0"/>
    <n v="0"/>
    <n v="0"/>
    <n v="0"/>
    <n v="1.8"/>
    <n v="0"/>
    <n v="0"/>
    <n v="0"/>
    <m/>
    <m/>
    <m/>
    <m/>
    <m/>
    <n v="0"/>
    <n v="0"/>
    <n v="0"/>
    <n v="0"/>
    <n v="0"/>
    <n v="5.8826028859558219E-2"/>
    <n v="0"/>
    <n v="0"/>
    <n v="0"/>
    <m/>
    <m/>
    <m/>
    <m/>
    <m/>
    <m/>
    <m/>
  </r>
  <r>
    <x v="30"/>
    <x v="0"/>
    <s v="Department for Digital, Culture, Media &amp; Sport"/>
    <x v="1"/>
    <x v="935"/>
    <s v="England"/>
    <n v="0"/>
    <n v="0"/>
    <n v="0"/>
    <n v="0"/>
    <n v="0"/>
    <n v="3.0779999999999998"/>
    <n v="0"/>
    <n v="0"/>
    <n v="0"/>
    <m/>
    <m/>
    <m/>
    <m/>
    <m/>
    <n v="0"/>
    <n v="0"/>
    <n v="0"/>
    <n v="0"/>
    <n v="0"/>
    <n v="0.10059250934984455"/>
    <n v="0"/>
    <n v="0"/>
    <n v="0"/>
    <m/>
    <m/>
    <m/>
    <m/>
    <m/>
    <m/>
    <m/>
  </r>
  <r>
    <x v="30"/>
    <x v="0"/>
    <s v="Department for Digital, Culture, Media &amp; Sport"/>
    <x v="1"/>
    <x v="936"/>
    <s v="England"/>
    <n v="0"/>
    <n v="0"/>
    <n v="0"/>
    <n v="0"/>
    <n v="0"/>
    <n v="6.4050000000000002"/>
    <n v="0"/>
    <n v="0"/>
    <n v="0"/>
    <m/>
    <m/>
    <m/>
    <m/>
    <m/>
    <n v="0"/>
    <n v="0"/>
    <n v="0"/>
    <n v="0"/>
    <n v="0"/>
    <n v="0.20932261935859467"/>
    <n v="0"/>
    <n v="0"/>
    <n v="0"/>
    <m/>
    <m/>
    <m/>
    <m/>
    <m/>
    <s v="Covid-19"/>
    <m/>
  </r>
  <r>
    <x v="30"/>
    <x v="0"/>
    <s v="Department for Digital, Culture, Media &amp; Sport"/>
    <x v="1"/>
    <x v="857"/>
    <s v="England"/>
    <n v="0"/>
    <n v="0"/>
    <n v="0"/>
    <n v="0"/>
    <n v="0"/>
    <n v="6.5"/>
    <n v="0"/>
    <n v="0"/>
    <n v="0"/>
    <m/>
    <m/>
    <m/>
    <m/>
    <m/>
    <n v="0"/>
    <n v="0"/>
    <n v="0"/>
    <n v="0"/>
    <n v="0"/>
    <n v="0.21242732643729356"/>
    <n v="0"/>
    <n v="0"/>
    <n v="0"/>
    <m/>
    <m/>
    <m/>
    <m/>
    <m/>
    <s v="Covid-19"/>
    <m/>
  </r>
  <r>
    <x v="30"/>
    <x v="0"/>
    <s v="Department for Digital, Culture, Media &amp; Sport"/>
    <x v="1"/>
    <x v="875"/>
    <s v="England"/>
    <n v="0"/>
    <n v="0"/>
    <n v="0"/>
    <n v="0"/>
    <n v="0"/>
    <n v="7.5"/>
    <n v="0"/>
    <n v="0"/>
    <n v="0"/>
    <m/>
    <m/>
    <m/>
    <m/>
    <m/>
    <n v="0"/>
    <n v="0"/>
    <n v="0"/>
    <n v="0"/>
    <n v="0"/>
    <n v="0.24510845358149258"/>
    <n v="0"/>
    <n v="0"/>
    <n v="0"/>
    <m/>
    <m/>
    <m/>
    <m/>
    <m/>
    <s v="Covid-19"/>
    <m/>
  </r>
  <r>
    <x v="30"/>
    <x v="0"/>
    <s v="Department for Digital, Culture, Media &amp; Sport"/>
    <x v="1"/>
    <x v="937"/>
    <s v="England"/>
    <n v="0"/>
    <n v="0"/>
    <n v="0"/>
    <n v="0"/>
    <n v="0"/>
    <n v="8.61"/>
    <n v="0"/>
    <n v="0"/>
    <n v="0"/>
    <m/>
    <m/>
    <m/>
    <m/>
    <m/>
    <n v="0"/>
    <n v="0"/>
    <n v="0"/>
    <n v="0"/>
    <n v="0"/>
    <n v="0.28138450471155346"/>
    <n v="0"/>
    <n v="0"/>
    <n v="0"/>
    <m/>
    <m/>
    <m/>
    <m/>
    <m/>
    <s v="Covid-19"/>
    <m/>
  </r>
  <r>
    <x v="30"/>
    <x v="0"/>
    <s v="Department for Digital, Culture, Media &amp; Sport"/>
    <x v="1"/>
    <x v="938"/>
    <s v="England"/>
    <n v="0"/>
    <n v="0"/>
    <n v="0"/>
    <n v="0"/>
    <n v="0"/>
    <n v="9.8979999999999997"/>
    <n v="0"/>
    <n v="0"/>
    <n v="0"/>
    <m/>
    <m/>
    <m/>
    <m/>
    <m/>
    <n v="0"/>
    <n v="0"/>
    <n v="0"/>
    <n v="0"/>
    <n v="0"/>
    <n v="0.32347779647328179"/>
    <n v="0"/>
    <n v="0"/>
    <n v="0"/>
    <m/>
    <m/>
    <m/>
    <m/>
    <m/>
    <m/>
    <m/>
  </r>
  <r>
    <x v="30"/>
    <x v="0"/>
    <s v="Department for Digital, Culture, Media &amp; Sport"/>
    <x v="1"/>
    <x v="939"/>
    <s v="England"/>
    <n v="0"/>
    <n v="0"/>
    <n v="0"/>
    <n v="0"/>
    <n v="0"/>
    <n v="13"/>
    <n v="0"/>
    <n v="0"/>
    <n v="0"/>
    <m/>
    <m/>
    <m/>
    <m/>
    <m/>
    <n v="0"/>
    <n v="0"/>
    <n v="0"/>
    <n v="0"/>
    <n v="0"/>
    <n v="0.42485465287458712"/>
    <n v="0"/>
    <n v="0"/>
    <n v="0"/>
    <m/>
    <m/>
    <m/>
    <m/>
    <m/>
    <s v="Covid-19"/>
    <m/>
  </r>
  <r>
    <x v="30"/>
    <x v="0"/>
    <s v="Department for Digital, Culture, Media &amp; Sport"/>
    <x v="1"/>
    <x v="630"/>
    <s v="England"/>
    <n v="0"/>
    <n v="0"/>
    <n v="0"/>
    <n v="0"/>
    <n v="0"/>
    <n v="18.905999999999999"/>
    <n v="0"/>
    <n v="0"/>
    <n v="0"/>
    <m/>
    <m/>
    <m/>
    <m/>
    <m/>
    <n v="0"/>
    <n v="0"/>
    <n v="0"/>
    <n v="0"/>
    <n v="0"/>
    <n v="0.61786938978822648"/>
    <n v="0"/>
    <n v="0"/>
    <n v="0"/>
    <m/>
    <m/>
    <m/>
    <m/>
    <m/>
    <m/>
    <m/>
  </r>
  <r>
    <x v="30"/>
    <x v="0"/>
    <s v="Department for Digital, Culture, Media &amp; Sport"/>
    <x v="1"/>
    <x v="940"/>
    <s v="England"/>
    <n v="0"/>
    <n v="0"/>
    <n v="0"/>
    <n v="0"/>
    <n v="0"/>
    <n v="34"/>
    <n v="0"/>
    <n v="0"/>
    <n v="0"/>
    <m/>
    <m/>
    <m/>
    <m/>
    <m/>
    <n v="0"/>
    <n v="0"/>
    <n v="0"/>
    <n v="0"/>
    <n v="0"/>
    <n v="1.1111583229027664"/>
    <n v="0"/>
    <n v="0"/>
    <n v="0"/>
    <m/>
    <m/>
    <m/>
    <m/>
    <m/>
    <s v="Covid-19"/>
    <m/>
  </r>
  <r>
    <x v="30"/>
    <x v="0"/>
    <s v="Department for Digital, Culture, Media &amp; Sport"/>
    <x v="1"/>
    <x v="941"/>
    <s v="England"/>
    <n v="0"/>
    <n v="0"/>
    <n v="0"/>
    <n v="0"/>
    <n v="0"/>
    <n v="34.299999999999997"/>
    <n v="0"/>
    <n v="0"/>
    <n v="0"/>
    <m/>
    <m/>
    <m/>
    <m/>
    <m/>
    <n v="0"/>
    <n v="0"/>
    <n v="0"/>
    <n v="0"/>
    <n v="0"/>
    <n v="1.1209626610460259"/>
    <n v="0"/>
    <n v="0"/>
    <n v="0"/>
    <m/>
    <m/>
    <m/>
    <m/>
    <m/>
    <s v="Covid-19"/>
    <m/>
  </r>
  <r>
    <x v="30"/>
    <x v="0"/>
    <s v="Department for Digital, Culture, Media &amp; Sport"/>
    <x v="1"/>
    <x v="875"/>
    <s v="England"/>
    <n v="0"/>
    <n v="0"/>
    <n v="0"/>
    <n v="0"/>
    <n v="0"/>
    <n v="208.17"/>
    <n v="0"/>
    <n v="0"/>
    <n v="0"/>
    <m/>
    <m/>
    <m/>
    <m/>
    <m/>
    <n v="0"/>
    <n v="0"/>
    <n v="0"/>
    <n v="0"/>
    <n v="0"/>
    <n v="6.8032302376079077"/>
    <n v="0"/>
    <n v="0"/>
    <n v="0"/>
    <m/>
    <m/>
    <m/>
    <m/>
    <m/>
    <s v="Covid-19"/>
    <m/>
  </r>
  <r>
    <x v="30"/>
    <x v="0"/>
    <s v="Department for Digital, Culture, Media &amp; Sport"/>
    <x v="1"/>
    <x v="883"/>
    <s v="England"/>
    <n v="0"/>
    <n v="0"/>
    <n v="0"/>
    <n v="0"/>
    <n v="0"/>
    <n v="-18.34"/>
    <n v="0"/>
    <n v="0"/>
    <n v="0"/>
    <m/>
    <m/>
    <m/>
    <m/>
    <m/>
    <n v="0"/>
    <n v="0"/>
    <n v="0"/>
    <n v="0"/>
    <n v="0"/>
    <n v="-0.42073272223941027"/>
    <n v="0"/>
    <n v="0"/>
    <n v="0"/>
    <m/>
    <m/>
    <m/>
    <m/>
    <m/>
    <m/>
    <m/>
  </r>
  <r>
    <x v="30"/>
    <x v="0"/>
    <s v="Department for Digital, Culture, Media &amp; Sport"/>
    <x v="1"/>
    <x v="879"/>
    <s v="England"/>
    <n v="0"/>
    <n v="0"/>
    <n v="0"/>
    <n v="0"/>
    <n v="0"/>
    <n v="-1.2"/>
    <n v="0"/>
    <n v="0"/>
    <n v="0"/>
    <m/>
    <m/>
    <m/>
    <m/>
    <m/>
    <n v="0"/>
    <n v="0"/>
    <n v="0"/>
    <n v="0"/>
    <n v="0"/>
    <n v="-2.7528858597998491E-2"/>
    <n v="0"/>
    <n v="0"/>
    <n v="0"/>
    <m/>
    <m/>
    <m/>
    <m/>
    <m/>
    <m/>
    <m/>
  </r>
  <r>
    <x v="30"/>
    <x v="0"/>
    <s v="Department for Education"/>
    <x v="1"/>
    <x v="942"/>
    <s v="England"/>
    <n v="0"/>
    <n v="0"/>
    <n v="0"/>
    <n v="0"/>
    <n v="0"/>
    <n v="-240.9"/>
    <n v="0"/>
    <n v="0"/>
    <n v="0"/>
    <m/>
    <m/>
    <m/>
    <m/>
    <m/>
    <n v="0"/>
    <n v="0"/>
    <n v="0"/>
    <n v="0"/>
    <n v="0"/>
    <n v="-7.902003641527191"/>
    <n v="0"/>
    <n v="0"/>
    <n v="0"/>
    <m/>
    <m/>
    <m/>
    <m/>
    <m/>
    <m/>
    <m/>
  </r>
  <r>
    <x v="30"/>
    <x v="0"/>
    <s v="Department for Education"/>
    <x v="1"/>
    <x v="943"/>
    <s v="England"/>
    <n v="0"/>
    <n v="0"/>
    <n v="0"/>
    <n v="0"/>
    <n v="0"/>
    <n v="-57.7"/>
    <n v="0"/>
    <n v="0"/>
    <n v="0"/>
    <m/>
    <m/>
    <m/>
    <m/>
    <m/>
    <n v="0"/>
    <n v="0"/>
    <n v="0"/>
    <n v="0"/>
    <n v="0"/>
    <n v="-1.8926758410797797"/>
    <n v="0"/>
    <n v="0"/>
    <n v="0"/>
    <m/>
    <m/>
    <m/>
    <m/>
    <m/>
    <m/>
    <m/>
  </r>
  <r>
    <x v="30"/>
    <x v="0"/>
    <s v="Department for Education"/>
    <x v="1"/>
    <x v="944"/>
    <s v="England"/>
    <n v="0"/>
    <n v="0"/>
    <n v="0"/>
    <n v="0"/>
    <n v="0"/>
    <n v="-49"/>
    <n v="0"/>
    <n v="0"/>
    <n v="0"/>
    <m/>
    <m/>
    <m/>
    <m/>
    <m/>
    <n v="0"/>
    <n v="0"/>
    <n v="0"/>
    <n v="0"/>
    <n v="0"/>
    <n v="-1.6072983745738163"/>
    <n v="0"/>
    <n v="0"/>
    <n v="0"/>
    <m/>
    <m/>
    <m/>
    <m/>
    <m/>
    <m/>
    <m/>
  </r>
  <r>
    <x v="30"/>
    <x v="0"/>
    <s v="Department for Education"/>
    <x v="1"/>
    <x v="945"/>
    <s v="England"/>
    <n v="0"/>
    <n v="0"/>
    <n v="0"/>
    <n v="0"/>
    <n v="0"/>
    <n v="-28.736999999999998"/>
    <n v="0"/>
    <n v="0"/>
    <n v="0"/>
    <m/>
    <m/>
    <m/>
    <m/>
    <m/>
    <n v="0"/>
    <n v="0"/>
    <n v="0"/>
    <n v="0"/>
    <n v="0"/>
    <n v="-0.9391575507428469"/>
    <n v="0"/>
    <n v="0"/>
    <n v="0"/>
    <m/>
    <m/>
    <m/>
    <m/>
    <m/>
    <m/>
    <m/>
  </r>
  <r>
    <x v="30"/>
    <x v="0"/>
    <s v="Department for Education"/>
    <x v="1"/>
    <x v="946"/>
    <s v="England"/>
    <n v="0"/>
    <n v="0"/>
    <n v="0"/>
    <n v="0"/>
    <n v="0"/>
    <n v="6.2E-2"/>
    <n v="0"/>
    <n v="0"/>
    <n v="0"/>
    <m/>
    <m/>
    <m/>
    <m/>
    <m/>
    <n v="0"/>
    <n v="0"/>
    <n v="0"/>
    <n v="0"/>
    <n v="0"/>
    <n v="2.0262298829403385E-3"/>
    <n v="0"/>
    <n v="0"/>
    <n v="0"/>
    <m/>
    <m/>
    <m/>
    <m/>
    <m/>
    <m/>
    <m/>
  </r>
  <r>
    <x v="30"/>
    <x v="0"/>
    <s v="Department for Education"/>
    <x v="1"/>
    <x v="947"/>
    <s v="England"/>
    <n v="0"/>
    <n v="0"/>
    <n v="0"/>
    <n v="0"/>
    <n v="0"/>
    <n v="0.38900000000000001"/>
    <n v="0"/>
    <n v="0"/>
    <n v="0"/>
    <m/>
    <m/>
    <m/>
    <m/>
    <m/>
    <n v="0"/>
    <n v="0"/>
    <n v="0"/>
    <n v="0"/>
    <n v="0"/>
    <n v="1.2712958459093416E-2"/>
    <n v="0"/>
    <n v="0"/>
    <n v="0"/>
    <m/>
    <m/>
    <m/>
    <m/>
    <m/>
    <m/>
    <m/>
  </r>
  <r>
    <x v="30"/>
    <x v="0"/>
    <s v="Department for Education"/>
    <x v="1"/>
    <x v="948"/>
    <s v="England"/>
    <n v="0"/>
    <n v="0"/>
    <n v="0"/>
    <n v="0"/>
    <n v="0"/>
    <n v="0.80800000000000005"/>
    <n v="0"/>
    <n v="0"/>
    <n v="0"/>
    <m/>
    <m/>
    <m/>
    <m/>
    <m/>
    <n v="0"/>
    <n v="0"/>
    <n v="0"/>
    <n v="0"/>
    <n v="0"/>
    <n v="2.6406350732512802E-2"/>
    <n v="0"/>
    <n v="0"/>
    <n v="0"/>
    <m/>
    <m/>
    <m/>
    <m/>
    <m/>
    <m/>
    <m/>
  </r>
  <r>
    <x v="30"/>
    <x v="0"/>
    <s v="Department for Education"/>
    <x v="1"/>
    <x v="949"/>
    <s v="England"/>
    <n v="0"/>
    <n v="0"/>
    <n v="0"/>
    <n v="0"/>
    <n v="0"/>
    <n v="1"/>
    <n v="0"/>
    <n v="0"/>
    <n v="0"/>
    <m/>
    <m/>
    <m/>
    <m/>
    <m/>
    <n v="0"/>
    <n v="0"/>
    <n v="0"/>
    <n v="0"/>
    <n v="0"/>
    <n v="3.2681127144199011E-2"/>
    <n v="0"/>
    <n v="0"/>
    <n v="0"/>
    <m/>
    <m/>
    <m/>
    <m/>
    <m/>
    <m/>
    <m/>
  </r>
  <r>
    <x v="30"/>
    <x v="0"/>
    <s v="Department for Education"/>
    <x v="1"/>
    <x v="950"/>
    <s v="England"/>
    <n v="0"/>
    <n v="0"/>
    <n v="0"/>
    <n v="0"/>
    <n v="0"/>
    <n v="1.25"/>
    <n v="0"/>
    <n v="0"/>
    <n v="0"/>
    <m/>
    <m/>
    <m/>
    <m/>
    <m/>
    <n v="0"/>
    <n v="0"/>
    <n v="0"/>
    <n v="0"/>
    <n v="0"/>
    <n v="4.0851408930248766E-2"/>
    <n v="0"/>
    <n v="0"/>
    <n v="0"/>
    <m/>
    <m/>
    <m/>
    <m/>
    <m/>
    <m/>
    <m/>
  </r>
  <r>
    <x v="30"/>
    <x v="0"/>
    <s v="Department for Education"/>
    <x v="1"/>
    <x v="951"/>
    <s v="England"/>
    <n v="0"/>
    <n v="0"/>
    <n v="0"/>
    <n v="0"/>
    <n v="0"/>
    <n v="1.5"/>
    <n v="0"/>
    <n v="0"/>
    <n v="0"/>
    <m/>
    <m/>
    <m/>
    <m/>
    <m/>
    <n v="0"/>
    <n v="0"/>
    <n v="0"/>
    <n v="0"/>
    <n v="0"/>
    <n v="4.9021690716298513E-2"/>
    <n v="0"/>
    <n v="0"/>
    <n v="0"/>
    <m/>
    <m/>
    <m/>
    <m/>
    <m/>
    <s v="Covid-19"/>
    <m/>
  </r>
  <r>
    <x v="30"/>
    <x v="0"/>
    <s v="Department for Education"/>
    <x v="1"/>
    <x v="947"/>
    <s v="England"/>
    <n v="0"/>
    <n v="0"/>
    <n v="0"/>
    <n v="0"/>
    <n v="0"/>
    <n v="2.0299999999999998"/>
    <n v="0"/>
    <n v="0"/>
    <n v="0"/>
    <m/>
    <m/>
    <m/>
    <m/>
    <m/>
    <n v="0"/>
    <n v="0"/>
    <n v="0"/>
    <n v="0"/>
    <n v="0"/>
    <n v="6.6342688102723993E-2"/>
    <n v="0"/>
    <n v="0"/>
    <n v="0"/>
    <m/>
    <m/>
    <m/>
    <m/>
    <m/>
    <m/>
    <m/>
  </r>
  <r>
    <x v="30"/>
    <x v="0"/>
    <s v="Department for Education"/>
    <x v="1"/>
    <x v="952"/>
    <s v="England"/>
    <n v="0"/>
    <n v="0"/>
    <n v="0"/>
    <n v="0"/>
    <n v="0"/>
    <n v="3.2"/>
    <n v="0"/>
    <n v="0"/>
    <n v="0"/>
    <m/>
    <m/>
    <m/>
    <m/>
    <m/>
    <n v="0"/>
    <n v="0"/>
    <n v="0"/>
    <n v="0"/>
    <n v="0"/>
    <n v="0.10457960686143684"/>
    <n v="0"/>
    <n v="0"/>
    <n v="0"/>
    <m/>
    <m/>
    <m/>
    <m/>
    <m/>
    <s v="Covid-19"/>
    <m/>
  </r>
  <r>
    <x v="30"/>
    <x v="0"/>
    <s v="Department for Education"/>
    <x v="1"/>
    <x v="950"/>
    <s v="England"/>
    <n v="0"/>
    <n v="0"/>
    <n v="0"/>
    <n v="0"/>
    <n v="0"/>
    <n v="3.4159999999999999"/>
    <n v="0"/>
    <n v="0"/>
    <n v="0"/>
    <m/>
    <m/>
    <m/>
    <m/>
    <m/>
    <n v="0"/>
    <n v="0"/>
    <n v="0"/>
    <n v="0"/>
    <n v="0"/>
    <n v="0.11163873032458382"/>
    <n v="0"/>
    <n v="0"/>
    <n v="0"/>
    <m/>
    <m/>
    <m/>
    <m/>
    <m/>
    <m/>
    <m/>
  </r>
  <r>
    <x v="30"/>
    <x v="0"/>
    <s v="Department for Education"/>
    <x v="1"/>
    <x v="953"/>
    <s v="England"/>
    <n v="0"/>
    <n v="0"/>
    <n v="0"/>
    <n v="0"/>
    <n v="0"/>
    <n v="3.5"/>
    <n v="0"/>
    <n v="0"/>
    <n v="0"/>
    <m/>
    <m/>
    <m/>
    <m/>
    <m/>
    <n v="0"/>
    <n v="0"/>
    <n v="0"/>
    <n v="0"/>
    <n v="0"/>
    <n v="0.11438394500469654"/>
    <n v="0"/>
    <n v="0"/>
    <n v="0"/>
    <m/>
    <m/>
    <m/>
    <m/>
    <m/>
    <s v="Covid-19"/>
    <m/>
  </r>
  <r>
    <x v="30"/>
    <x v="0"/>
    <s v="Department for Education"/>
    <x v="1"/>
    <x v="948"/>
    <s v="England"/>
    <n v="0"/>
    <n v="0"/>
    <n v="0"/>
    <n v="0"/>
    <n v="0"/>
    <n v="3.9060000000000001"/>
    <n v="0"/>
    <n v="0"/>
    <n v="0"/>
    <m/>
    <m/>
    <m/>
    <m/>
    <m/>
    <n v="0"/>
    <n v="0"/>
    <n v="0"/>
    <n v="0"/>
    <n v="0"/>
    <n v="0.12765248262524134"/>
    <n v="0"/>
    <n v="0"/>
    <n v="0"/>
    <m/>
    <m/>
    <m/>
    <m/>
    <m/>
    <m/>
    <m/>
  </r>
  <r>
    <x v="30"/>
    <x v="0"/>
    <s v="Department for Education"/>
    <x v="1"/>
    <x v="949"/>
    <s v="England"/>
    <n v="0"/>
    <n v="0"/>
    <n v="0"/>
    <n v="0"/>
    <n v="0"/>
    <n v="4"/>
    <n v="0"/>
    <n v="0"/>
    <n v="0"/>
    <m/>
    <m/>
    <m/>
    <m/>
    <m/>
    <n v="0"/>
    <n v="0"/>
    <n v="0"/>
    <n v="0"/>
    <n v="0"/>
    <n v="0.13072450857679604"/>
    <n v="0"/>
    <n v="0"/>
    <n v="0"/>
    <m/>
    <m/>
    <m/>
    <m/>
    <m/>
    <m/>
    <m/>
  </r>
  <r>
    <x v="30"/>
    <x v="0"/>
    <s v="Department for Education"/>
    <x v="1"/>
    <x v="954"/>
    <s v="England"/>
    <n v="0"/>
    <n v="0"/>
    <n v="0"/>
    <n v="0"/>
    <n v="0"/>
    <n v="5"/>
    <n v="0"/>
    <n v="0"/>
    <n v="0"/>
    <m/>
    <m/>
    <m/>
    <m/>
    <m/>
    <n v="0"/>
    <n v="0"/>
    <n v="0"/>
    <n v="0"/>
    <n v="0"/>
    <n v="0.16340563572099506"/>
    <n v="0"/>
    <n v="0"/>
    <n v="0"/>
    <m/>
    <m/>
    <m/>
    <m/>
    <m/>
    <s v="Covid-19"/>
    <m/>
  </r>
  <r>
    <x v="30"/>
    <x v="0"/>
    <s v="Department for Education"/>
    <x v="1"/>
    <x v="955"/>
    <s v="England"/>
    <n v="0"/>
    <n v="0"/>
    <n v="0"/>
    <n v="0"/>
    <n v="0"/>
    <n v="8.6999999999999993"/>
    <n v="0"/>
    <n v="0"/>
    <n v="0"/>
    <m/>
    <m/>
    <m/>
    <m/>
    <m/>
    <n v="0"/>
    <n v="0"/>
    <n v="0"/>
    <n v="0"/>
    <n v="0"/>
    <n v="0.28432580615453135"/>
    <n v="0"/>
    <n v="0"/>
    <n v="0"/>
    <m/>
    <m/>
    <m/>
    <m/>
    <m/>
    <m/>
    <m/>
  </r>
  <r>
    <x v="30"/>
    <x v="0"/>
    <s v="Department for Education"/>
    <x v="1"/>
    <x v="956"/>
    <s v="England"/>
    <n v="0"/>
    <n v="0"/>
    <n v="0"/>
    <n v="0"/>
    <n v="0"/>
    <n v="12.3"/>
    <n v="0"/>
    <n v="0"/>
    <n v="0"/>
    <m/>
    <m/>
    <m/>
    <m/>
    <m/>
    <n v="0"/>
    <n v="0"/>
    <n v="0"/>
    <n v="0"/>
    <n v="0"/>
    <n v="0.40197786387364787"/>
    <n v="0"/>
    <n v="0"/>
    <n v="0"/>
    <m/>
    <m/>
    <m/>
    <m/>
    <m/>
    <s v="Covid-19"/>
    <m/>
  </r>
  <r>
    <x v="30"/>
    <x v="0"/>
    <s v="Department for Education"/>
    <x v="1"/>
    <x v="957"/>
    <s v="England"/>
    <n v="0"/>
    <n v="0"/>
    <n v="0"/>
    <n v="0"/>
    <n v="0"/>
    <n v="21.013000000000002"/>
    <n v="0"/>
    <n v="0"/>
    <n v="0"/>
    <m/>
    <m/>
    <m/>
    <m/>
    <m/>
    <n v="0"/>
    <n v="0"/>
    <n v="0"/>
    <n v="0"/>
    <n v="0"/>
    <n v="0.68672852468105383"/>
    <n v="0"/>
    <n v="0"/>
    <n v="0"/>
    <m/>
    <m/>
    <m/>
    <m/>
    <m/>
    <m/>
    <m/>
  </r>
  <r>
    <x v="30"/>
    <x v="0"/>
    <s v="Department for Education"/>
    <x v="1"/>
    <x v="958"/>
    <s v="England"/>
    <n v="0"/>
    <n v="0"/>
    <n v="0"/>
    <n v="0"/>
    <n v="0"/>
    <n v="34.5"/>
    <n v="0"/>
    <n v="0"/>
    <n v="0"/>
    <m/>
    <m/>
    <m/>
    <m/>
    <m/>
    <n v="0"/>
    <n v="0"/>
    <n v="0"/>
    <n v="0"/>
    <n v="0"/>
    <n v="1.1274988864748658"/>
    <n v="0"/>
    <n v="0"/>
    <n v="0"/>
    <m/>
    <m/>
    <m/>
    <m/>
    <m/>
    <m/>
    <m/>
  </r>
  <r>
    <x v="30"/>
    <x v="0"/>
    <s v="Department for Education"/>
    <x v="1"/>
    <x v="959"/>
    <s v="England"/>
    <n v="0"/>
    <n v="0"/>
    <n v="0"/>
    <n v="0"/>
    <n v="0"/>
    <n v="47"/>
    <n v="0"/>
    <n v="0"/>
    <n v="0"/>
    <m/>
    <m/>
    <m/>
    <m/>
    <m/>
    <n v="0"/>
    <n v="0"/>
    <n v="0"/>
    <n v="0"/>
    <n v="0"/>
    <n v="1.5360129757773535"/>
    <n v="0"/>
    <n v="0"/>
    <n v="0"/>
    <m/>
    <m/>
    <m/>
    <m/>
    <m/>
    <s v="Covid-19"/>
    <m/>
  </r>
  <r>
    <x v="30"/>
    <x v="0"/>
    <s v="Department for Education"/>
    <x v="1"/>
    <x v="960"/>
    <s v="England"/>
    <n v="0"/>
    <n v="0"/>
    <n v="0"/>
    <n v="0"/>
    <n v="0"/>
    <n v="78.099999999999994"/>
    <n v="0"/>
    <n v="0"/>
    <n v="0"/>
    <m/>
    <m/>
    <m/>
    <m/>
    <m/>
    <n v="0"/>
    <n v="0"/>
    <n v="0"/>
    <n v="0"/>
    <n v="0"/>
    <n v="2.5523960299619426"/>
    <n v="0"/>
    <n v="0"/>
    <n v="0"/>
    <m/>
    <m/>
    <m/>
    <m/>
    <m/>
    <s v="Covid-19"/>
    <m/>
  </r>
  <r>
    <x v="30"/>
    <x v="0"/>
    <s v="Department for Education"/>
    <x v="1"/>
    <x v="961"/>
    <s v="England"/>
    <n v="0"/>
    <n v="0"/>
    <n v="0"/>
    <n v="0"/>
    <n v="0"/>
    <n v="157.69999999999999"/>
    <n v="0"/>
    <n v="0"/>
    <n v="0"/>
    <m/>
    <m/>
    <m/>
    <m/>
    <m/>
    <n v="0"/>
    <n v="0"/>
    <n v="0"/>
    <n v="0"/>
    <n v="0"/>
    <n v="5.1538137506401833"/>
    <n v="0"/>
    <n v="0"/>
    <n v="0"/>
    <m/>
    <m/>
    <m/>
    <m/>
    <m/>
    <s v="Covid-19"/>
    <m/>
  </r>
  <r>
    <x v="30"/>
    <x v="0"/>
    <s v="Department for Education"/>
    <x v="1"/>
    <x v="962"/>
    <s v="England"/>
    <n v="0"/>
    <n v="0"/>
    <n v="0"/>
    <n v="0"/>
    <n v="0"/>
    <n v="240.9"/>
    <n v="0"/>
    <n v="0"/>
    <n v="0"/>
    <m/>
    <m/>
    <m/>
    <m/>
    <m/>
    <n v="0"/>
    <n v="0"/>
    <n v="0"/>
    <n v="0"/>
    <n v="0"/>
    <n v="7.8728835290375416"/>
    <n v="0"/>
    <n v="0"/>
    <n v="0"/>
    <m/>
    <m/>
    <m/>
    <m/>
    <m/>
    <m/>
    <m/>
  </r>
  <r>
    <x v="30"/>
    <x v="0"/>
    <s v="Department for Environment, Food and Rural Affairs"/>
    <x v="1"/>
    <x v="963"/>
    <s v="England"/>
    <n v="0"/>
    <n v="0"/>
    <n v="0"/>
    <n v="0"/>
    <n v="0"/>
    <n v="-29"/>
    <n v="0"/>
    <n v="0"/>
    <n v="0"/>
    <m/>
    <m/>
    <m/>
    <m/>
    <m/>
    <n v="0"/>
    <n v="0"/>
    <n v="0"/>
    <n v="0"/>
    <n v="0"/>
    <n v="-0.92202880515511654"/>
    <n v="0"/>
    <n v="0"/>
    <n v="0"/>
    <m/>
    <m/>
    <m/>
    <m/>
    <m/>
    <m/>
    <m/>
  </r>
  <r>
    <x v="30"/>
    <x v="0"/>
    <s v="Department for Environment, Food and Rural Affairs"/>
    <x v="1"/>
    <x v="964"/>
    <s v="England"/>
    <n v="0"/>
    <n v="0"/>
    <n v="0"/>
    <n v="0"/>
    <n v="0"/>
    <n v="-0.77800000000000002"/>
    <n v="0"/>
    <n v="0"/>
    <n v="0"/>
    <m/>
    <m/>
    <m/>
    <m/>
    <m/>
    <n v="0"/>
    <n v="0"/>
    <n v="0"/>
    <n v="0"/>
    <n v="0"/>
    <n v="-2.551996194731488E-2"/>
    <n v="0"/>
    <n v="0"/>
    <n v="0"/>
    <m/>
    <m/>
    <m/>
    <m/>
    <m/>
    <s v="Covid-19"/>
    <m/>
  </r>
  <r>
    <x v="30"/>
    <x v="0"/>
    <s v="Department for Environment, Food and Rural Affairs"/>
    <x v="1"/>
    <x v="965"/>
    <s v="England"/>
    <n v="0"/>
    <n v="0"/>
    <n v="0"/>
    <n v="0"/>
    <n v="0"/>
    <n v="0.15"/>
    <n v="0"/>
    <n v="0"/>
    <n v="0"/>
    <m/>
    <m/>
    <m/>
    <m/>
    <m/>
    <n v="0"/>
    <n v="0"/>
    <n v="0"/>
    <n v="0"/>
    <n v="0"/>
    <n v="4.9021690716298518E-3"/>
    <n v="0"/>
    <n v="0"/>
    <n v="0"/>
    <m/>
    <m/>
    <m/>
    <m/>
    <m/>
    <m/>
    <m/>
  </r>
  <r>
    <x v="30"/>
    <x v="0"/>
    <s v="Department for Environment, Food and Rural Affairs"/>
    <x v="1"/>
    <x v="891"/>
    <s v="England"/>
    <n v="0"/>
    <n v="0"/>
    <n v="0"/>
    <n v="0"/>
    <n v="0"/>
    <n v="0.20599999999999999"/>
    <n v="0"/>
    <n v="0"/>
    <n v="0"/>
    <m/>
    <m/>
    <m/>
    <m/>
    <m/>
    <n v="0"/>
    <n v="0"/>
    <n v="0"/>
    <n v="0"/>
    <n v="0"/>
    <n v="6.7323121917049963E-3"/>
    <n v="0"/>
    <n v="0"/>
    <n v="0"/>
    <m/>
    <m/>
    <m/>
    <m/>
    <m/>
    <m/>
    <m/>
  </r>
  <r>
    <x v="30"/>
    <x v="0"/>
    <s v="Department for Environment, Food and Rural Affairs"/>
    <x v="1"/>
    <x v="965"/>
    <s v="England"/>
    <n v="0"/>
    <n v="0"/>
    <n v="0"/>
    <n v="0"/>
    <n v="0"/>
    <n v="1.65"/>
    <n v="0"/>
    <n v="0"/>
    <n v="0"/>
    <m/>
    <m/>
    <m/>
    <m/>
    <m/>
    <n v="0"/>
    <n v="0"/>
    <n v="0"/>
    <n v="0"/>
    <n v="0"/>
    <n v="5.3923859787928366E-2"/>
    <n v="0"/>
    <n v="0"/>
    <n v="0"/>
    <m/>
    <m/>
    <m/>
    <m/>
    <m/>
    <m/>
    <m/>
  </r>
  <r>
    <x v="30"/>
    <x v="0"/>
    <s v="Department for Environment, Food and Rural Affairs"/>
    <x v="1"/>
    <x v="894"/>
    <s v="England"/>
    <n v="0"/>
    <n v="0"/>
    <n v="0"/>
    <n v="0"/>
    <n v="0"/>
    <n v="3.552"/>
    <n v="0"/>
    <n v="0"/>
    <n v="0"/>
    <m/>
    <m/>
    <m/>
    <m/>
    <m/>
    <n v="0"/>
    <n v="0"/>
    <n v="0"/>
    <n v="0"/>
    <n v="0"/>
    <n v="0.1160833636161949"/>
    <n v="0"/>
    <n v="0"/>
    <n v="0"/>
    <m/>
    <m/>
    <m/>
    <m/>
    <m/>
    <m/>
    <m/>
  </r>
  <r>
    <x v="30"/>
    <x v="0"/>
    <s v="Department for Environment, Food and Rural Affairs"/>
    <x v="1"/>
    <x v="895"/>
    <s v="England"/>
    <n v="0"/>
    <n v="0"/>
    <n v="0"/>
    <n v="0"/>
    <n v="0"/>
    <n v="9.5399999999999991"/>
    <n v="0"/>
    <n v="0"/>
    <n v="0"/>
    <m/>
    <m/>
    <m/>
    <m/>
    <m/>
    <n v="0"/>
    <n v="0"/>
    <n v="0"/>
    <n v="0"/>
    <n v="0"/>
    <n v="0.31177795295565852"/>
    <n v="0"/>
    <n v="0"/>
    <n v="0"/>
    <m/>
    <m/>
    <m/>
    <m/>
    <m/>
    <m/>
    <m/>
  </r>
  <r>
    <x v="30"/>
    <x v="0"/>
    <s v="Department for Environment, Food and Rural Affairs"/>
    <x v="1"/>
    <x v="966"/>
    <s v="England"/>
    <n v="0"/>
    <n v="0"/>
    <n v="0"/>
    <n v="0"/>
    <n v="0"/>
    <n v="34"/>
    <n v="0"/>
    <n v="0"/>
    <n v="0"/>
    <m/>
    <m/>
    <m/>
    <m/>
    <m/>
    <n v="0"/>
    <n v="0"/>
    <n v="0"/>
    <n v="0"/>
    <n v="0"/>
    <n v="1.1111583229027664"/>
    <n v="0"/>
    <n v="0"/>
    <n v="0"/>
    <m/>
    <m/>
    <m/>
    <m/>
    <m/>
    <m/>
    <m/>
  </r>
  <r>
    <x v="30"/>
    <x v="0"/>
    <s v="Department for Environment, Food and Rural Affairs"/>
    <x v="1"/>
    <x v="895"/>
    <s v="England"/>
    <n v="0"/>
    <n v="0"/>
    <n v="0"/>
    <n v="0"/>
    <n v="0"/>
    <n v="44.98"/>
    <n v="0"/>
    <n v="0"/>
    <n v="0"/>
    <m/>
    <m/>
    <m/>
    <m/>
    <m/>
    <n v="0"/>
    <n v="0"/>
    <n v="0"/>
    <n v="0"/>
    <n v="0"/>
    <n v="1.4699970989460713"/>
    <n v="0"/>
    <n v="0"/>
    <n v="0"/>
    <m/>
    <m/>
    <m/>
    <m/>
    <m/>
    <m/>
    <m/>
  </r>
  <r>
    <x v="30"/>
    <x v="0"/>
    <s v="Department for Environment, Food and Rural Affairs"/>
    <x v="1"/>
    <x v="967"/>
    <s v="UK"/>
    <n v="0"/>
    <n v="0"/>
    <n v="0"/>
    <n v="0"/>
    <n v="0"/>
    <n v="-1.7430000000000001"/>
    <n v="0"/>
    <n v="0"/>
    <n v="0"/>
    <m/>
    <m/>
    <m/>
    <m/>
    <m/>
    <n v="0"/>
    <n v="0"/>
    <n v="0"/>
    <n v="0"/>
    <n v="0"/>
    <n v="-5.5417110599495452E-2"/>
    <n v="0"/>
    <n v="0"/>
    <n v="0"/>
    <m/>
    <m/>
    <m/>
    <m/>
    <m/>
    <m/>
    <m/>
  </r>
  <r>
    <x v="30"/>
    <x v="0"/>
    <s v="Department for Transport"/>
    <x v="1"/>
    <x v="968"/>
    <s v="England"/>
    <n v="0"/>
    <n v="0"/>
    <n v="0"/>
    <n v="0"/>
    <n v="0"/>
    <n v="86.974000000000004"/>
    <n v="0"/>
    <n v="0"/>
    <n v="0"/>
    <m/>
    <m/>
    <m/>
    <m/>
    <m/>
    <n v="0"/>
    <n v="0"/>
    <n v="0"/>
    <n v="0"/>
    <n v="0"/>
    <n v="2.8424083522395649"/>
    <n v="0"/>
    <n v="0"/>
    <n v="0"/>
    <m/>
    <m/>
    <m/>
    <m/>
    <m/>
    <s v="Covid-19"/>
    <m/>
  </r>
  <r>
    <x v="30"/>
    <x v="0"/>
    <s v="Department for Transport"/>
    <x v="1"/>
    <x v="969"/>
    <s v="England"/>
    <n v="0"/>
    <n v="0"/>
    <n v="0"/>
    <n v="0"/>
    <n v="0"/>
    <n v="96.5"/>
    <n v="0"/>
    <n v="0"/>
    <n v="0"/>
    <m/>
    <m/>
    <m/>
    <m/>
    <m/>
    <n v="0"/>
    <n v="0"/>
    <n v="0"/>
    <n v="0"/>
    <n v="0"/>
    <n v="3.1537287694152045"/>
    <n v="0"/>
    <n v="0"/>
    <n v="0"/>
    <m/>
    <m/>
    <m/>
    <m/>
    <m/>
    <s v="Covid-19"/>
    <m/>
  </r>
  <r>
    <x v="30"/>
    <x v="0"/>
    <s v="Department for Transport"/>
    <x v="1"/>
    <x v="970"/>
    <s v="England"/>
    <n v="0"/>
    <n v="0"/>
    <n v="0"/>
    <n v="0"/>
    <n v="0"/>
    <n v="237.876"/>
    <n v="0"/>
    <n v="0"/>
    <n v="0"/>
    <m/>
    <m/>
    <m/>
    <m/>
    <m/>
    <n v="0"/>
    <n v="0"/>
    <n v="0"/>
    <n v="0"/>
    <n v="0"/>
    <n v="7.7740558005534846"/>
    <n v="0"/>
    <n v="0"/>
    <n v="0"/>
    <m/>
    <m/>
    <m/>
    <m/>
    <m/>
    <s v="Covid-19"/>
    <m/>
  </r>
  <r>
    <x v="30"/>
    <x v="0"/>
    <s v="Department for Transport"/>
    <x v="1"/>
    <x v="971"/>
    <s v="England"/>
    <n v="0"/>
    <n v="0"/>
    <n v="0"/>
    <n v="0"/>
    <n v="0"/>
    <n v="280"/>
    <n v="0"/>
    <n v="0"/>
    <n v="0"/>
    <m/>
    <m/>
    <m/>
    <m/>
    <m/>
    <n v="0"/>
    <n v="0"/>
    <n v="0"/>
    <n v="0"/>
    <n v="0"/>
    <n v="9.1507156003757224"/>
    <n v="0"/>
    <n v="0"/>
    <n v="0"/>
    <m/>
    <m/>
    <m/>
    <m/>
    <m/>
    <s v="Covid-19"/>
    <m/>
  </r>
  <r>
    <x v="30"/>
    <x v="0"/>
    <s v="Department for Transport"/>
    <x v="1"/>
    <x v="899"/>
    <s v="England"/>
    <n v="0"/>
    <n v="0"/>
    <n v="0"/>
    <n v="0"/>
    <n v="0"/>
    <n v="1306.6179999999999"/>
    <n v="0"/>
    <n v="0"/>
    <n v="0"/>
    <m/>
    <m/>
    <m/>
    <m/>
    <m/>
    <n v="0"/>
    <n v="0"/>
    <n v="0"/>
    <n v="0"/>
    <n v="0"/>
    <n v="42.70174898689902"/>
    <n v="0"/>
    <n v="0"/>
    <n v="0"/>
    <m/>
    <m/>
    <m/>
    <m/>
    <m/>
    <s v="Covid-19"/>
    <m/>
  </r>
  <r>
    <x v="30"/>
    <x v="0"/>
    <s v="Department for Transport"/>
    <x v="1"/>
    <x v="972"/>
    <s v="England"/>
    <n v="0"/>
    <n v="0"/>
    <n v="0"/>
    <n v="0"/>
    <n v="0"/>
    <n v="1600"/>
    <n v="0"/>
    <n v="0"/>
    <n v="0"/>
    <m/>
    <m/>
    <m/>
    <m/>
    <m/>
    <n v="0"/>
    <n v="0"/>
    <n v="0"/>
    <n v="0"/>
    <n v="0"/>
    <n v="52.289803430718415"/>
    <n v="0"/>
    <n v="0"/>
    <n v="0"/>
    <m/>
    <m/>
    <m/>
    <m/>
    <m/>
    <s v="Covid-19"/>
    <m/>
  </r>
  <r>
    <x v="30"/>
    <x v="0"/>
    <s v="Department for Transport"/>
    <x v="1"/>
    <x v="900"/>
    <s v="GB"/>
    <n v="0"/>
    <n v="0"/>
    <n v="0"/>
    <n v="0"/>
    <n v="0"/>
    <n v="-0.17"/>
    <n v="0"/>
    <n v="0"/>
    <n v="0"/>
    <m/>
    <m/>
    <m/>
    <m/>
    <m/>
    <n v="0"/>
    <n v="0"/>
    <n v="0"/>
    <n v="0"/>
    <n v="0"/>
    <n v="-4.836057319414758E-3"/>
    <n v="0"/>
    <n v="0"/>
    <n v="0"/>
    <m/>
    <m/>
    <m/>
    <m/>
    <m/>
    <m/>
    <m/>
  </r>
  <r>
    <x v="30"/>
    <x v="0"/>
    <s v="Department for Work and Pensions"/>
    <x v="1"/>
    <x v="973"/>
    <s v="England"/>
    <n v="0"/>
    <n v="0"/>
    <n v="0"/>
    <n v="0"/>
    <n v="0"/>
    <n v="-8.31"/>
    <n v="0"/>
    <n v="0"/>
    <n v="0"/>
    <m/>
    <m/>
    <m/>
    <m/>
    <m/>
    <n v="0"/>
    <n v="0"/>
    <n v="0"/>
    <n v="0"/>
    <n v="0"/>
    <n v="-0.27158016656829381"/>
    <n v="0"/>
    <n v="0"/>
    <n v="0"/>
    <m/>
    <m/>
    <m/>
    <m/>
    <m/>
    <s v="Covid-19"/>
    <m/>
  </r>
  <r>
    <x v="30"/>
    <x v="0"/>
    <s v="Department for Work and Pensions"/>
    <x v="1"/>
    <x v="974"/>
    <s v="England"/>
    <n v="0"/>
    <n v="0"/>
    <n v="0"/>
    <n v="0"/>
    <n v="0"/>
    <n v="53.347000000000001"/>
    <n v="0"/>
    <n v="0"/>
    <n v="0"/>
    <m/>
    <m/>
    <m/>
    <m/>
    <m/>
    <n v="0"/>
    <n v="0"/>
    <n v="0"/>
    <n v="0"/>
    <n v="0"/>
    <n v="1.7434400897615847"/>
    <n v="0"/>
    <n v="0"/>
    <n v="0"/>
    <m/>
    <m/>
    <m/>
    <m/>
    <m/>
    <s v="Covid-19"/>
    <m/>
  </r>
  <r>
    <x v="30"/>
    <x v="0"/>
    <s v="Department for Work and Pensions"/>
    <x v="1"/>
    <x v="975"/>
    <s v="England &amp; Scotland"/>
    <n v="0"/>
    <n v="0"/>
    <n v="0"/>
    <n v="0"/>
    <n v="0"/>
    <n v="-3.8679999999999999"/>
    <n v="0"/>
    <n v="0"/>
    <n v="0"/>
    <m/>
    <m/>
    <m/>
    <m/>
    <m/>
    <n v="0"/>
    <n v="0"/>
    <n v="0"/>
    <n v="0"/>
    <n v="0"/>
    <n v="-0.11861818618062206"/>
    <n v="0"/>
    <n v="0"/>
    <n v="0"/>
    <m/>
    <m/>
    <m/>
    <m/>
    <m/>
    <s v="Covid-19"/>
    <m/>
  </r>
  <r>
    <x v="30"/>
    <x v="0"/>
    <s v="Department for Work and Pensions"/>
    <x v="1"/>
    <x v="976"/>
    <s v="England &amp; Wales"/>
    <n v="0"/>
    <n v="0"/>
    <n v="0"/>
    <n v="0"/>
    <n v="0"/>
    <n v="-51.12"/>
    <n v="0"/>
    <n v="0"/>
    <n v="0"/>
    <m/>
    <m/>
    <m/>
    <m/>
    <m/>
    <n v="0"/>
    <n v="0"/>
    <n v="0"/>
    <n v="0"/>
    <n v="0"/>
    <n v="-1.5878937529778012"/>
    <n v="0"/>
    <n v="0"/>
    <n v="0"/>
    <m/>
    <m/>
    <m/>
    <m/>
    <m/>
    <s v="Covid-19"/>
    <m/>
  </r>
  <r>
    <x v="30"/>
    <x v="0"/>
    <s v="Department for Work and Pensions"/>
    <x v="1"/>
    <x v="977"/>
    <s v="England &amp; Wales"/>
    <n v="0"/>
    <n v="0"/>
    <n v="0"/>
    <n v="0"/>
    <n v="0"/>
    <n v="-3.4620000000000002"/>
    <n v="0"/>
    <n v="0"/>
    <n v="0"/>
    <m/>
    <m/>
    <m/>
    <m/>
    <m/>
    <n v="0"/>
    <n v="0"/>
    <n v="0"/>
    <n v="0"/>
    <n v="0"/>
    <n v="-0.10528446255210293"/>
    <n v="0"/>
    <n v="0"/>
    <n v="0"/>
    <m/>
    <m/>
    <m/>
    <m/>
    <m/>
    <m/>
    <m/>
  </r>
  <r>
    <x v="30"/>
    <x v="0"/>
    <s v="Department for Work and Pensions"/>
    <x v="1"/>
    <x v="978"/>
    <s v="GB"/>
    <n v="0"/>
    <n v="0"/>
    <n v="0"/>
    <n v="0"/>
    <n v="0"/>
    <n v="-664.74099999999999"/>
    <n v="0"/>
    <n v="0"/>
    <n v="0"/>
    <m/>
    <m/>
    <m/>
    <m/>
    <m/>
    <n v="0"/>
    <n v="0"/>
    <n v="0"/>
    <n v="0"/>
    <n v="0"/>
    <n v="-18.910150462147563"/>
    <n v="0"/>
    <n v="0"/>
    <n v="0"/>
    <m/>
    <m/>
    <m/>
    <m/>
    <m/>
    <s v="Covid-19"/>
    <m/>
  </r>
  <r>
    <x v="30"/>
    <x v="0"/>
    <s v="Department for Work and Pensions"/>
    <x v="1"/>
    <x v="979"/>
    <s v="GB"/>
    <n v="0"/>
    <n v="0"/>
    <n v="0"/>
    <n v="0"/>
    <n v="0"/>
    <n v="-1.18"/>
    <n v="0"/>
    <n v="0"/>
    <n v="0"/>
    <m/>
    <m/>
    <m/>
    <m/>
    <m/>
    <n v="0"/>
    <n v="0"/>
    <n v="0"/>
    <n v="0"/>
    <n v="0"/>
    <n v="-3.3567927275937728E-2"/>
    <n v="0"/>
    <n v="0"/>
    <n v="0"/>
    <m/>
    <m/>
    <m/>
    <m/>
    <m/>
    <s v="Covid-19"/>
    <m/>
  </r>
  <r>
    <x v="30"/>
    <x v="0"/>
    <s v="Department for Work and Pensions"/>
    <x v="1"/>
    <x v="980"/>
    <s v="GB"/>
    <n v="0"/>
    <n v="0"/>
    <n v="0"/>
    <n v="0"/>
    <n v="0"/>
    <n v="-0.37"/>
    <n v="0"/>
    <n v="0"/>
    <n v="0"/>
    <m/>
    <m/>
    <m/>
    <m/>
    <m/>
    <n v="0"/>
    <n v="0"/>
    <n v="0"/>
    <n v="0"/>
    <n v="0"/>
    <n v="-1.0525536518726238E-2"/>
    <n v="0"/>
    <n v="0"/>
    <n v="0"/>
    <m/>
    <m/>
    <m/>
    <m/>
    <m/>
    <s v="Covid-19"/>
    <m/>
  </r>
  <r>
    <x v="30"/>
    <x v="0"/>
    <s v="Department for Work and Pensions"/>
    <x v="1"/>
    <x v="981"/>
    <s v="GB"/>
    <n v="0"/>
    <n v="0"/>
    <n v="0"/>
    <n v="0"/>
    <n v="0"/>
    <n v="4.68"/>
    <n v="0"/>
    <n v="0"/>
    <n v="0"/>
    <m/>
    <m/>
    <m/>
    <m/>
    <m/>
    <n v="0"/>
    <n v="0"/>
    <n v="0"/>
    <n v="0"/>
    <n v="0"/>
    <n v="0.13268568022654775"/>
    <n v="0"/>
    <n v="0"/>
    <n v="0"/>
    <m/>
    <m/>
    <m/>
    <m/>
    <m/>
    <m/>
    <m/>
  </r>
  <r>
    <x v="30"/>
    <x v="0"/>
    <s v="Department of Health and Social Care"/>
    <x v="1"/>
    <x v="909"/>
    <s v="England"/>
    <n v="0"/>
    <n v="0"/>
    <n v="0"/>
    <n v="0"/>
    <n v="0"/>
    <n v="-2000.4"/>
    <n v="0"/>
    <n v="0"/>
    <n v="0"/>
    <m/>
    <m/>
    <m/>
    <m/>
    <m/>
    <n v="0"/>
    <n v="0"/>
    <n v="0"/>
    <n v="0"/>
    <n v="0"/>
    <n v="-65.375326739255698"/>
    <n v="0"/>
    <n v="0"/>
    <n v="0"/>
    <m/>
    <m/>
    <m/>
    <m/>
    <m/>
    <s v="Covid-19"/>
    <m/>
  </r>
  <r>
    <x v="30"/>
    <x v="0"/>
    <s v="Department of Health and Social Care"/>
    <x v="1"/>
    <x v="982"/>
    <s v="England"/>
    <n v="0"/>
    <n v="0"/>
    <n v="0"/>
    <n v="0"/>
    <n v="0"/>
    <n v="-400"/>
    <n v="0"/>
    <n v="0"/>
    <n v="0"/>
    <m/>
    <m/>
    <m/>
    <m/>
    <m/>
    <n v="0"/>
    <n v="0"/>
    <n v="0"/>
    <n v="0"/>
    <n v="0"/>
    <n v="-13.120803057745439"/>
    <n v="0"/>
    <n v="0"/>
    <n v="0"/>
    <m/>
    <m/>
    <m/>
    <m/>
    <m/>
    <s v="Covid-19"/>
    <m/>
  </r>
  <r>
    <x v="30"/>
    <x v="0"/>
    <s v="Department of Health and Social Care"/>
    <x v="1"/>
    <x v="983"/>
    <s v="England"/>
    <n v="0"/>
    <n v="0"/>
    <n v="0"/>
    <n v="0"/>
    <n v="0"/>
    <n v="-215.583"/>
    <n v="0"/>
    <n v="0"/>
    <n v="0"/>
    <m/>
    <m/>
    <m/>
    <m/>
    <m/>
    <n v="0"/>
    <n v="0"/>
    <n v="0"/>
    <n v="0"/>
    <n v="0"/>
    <n v="-7.0361132615754114"/>
    <n v="0"/>
    <n v="0"/>
    <n v="0"/>
    <m/>
    <m/>
    <m/>
    <m/>
    <m/>
    <m/>
    <m/>
  </r>
  <r>
    <x v="30"/>
    <x v="0"/>
    <s v="Department of Health and Social Care"/>
    <x v="1"/>
    <x v="984"/>
    <s v="England"/>
    <n v="0"/>
    <n v="0"/>
    <n v="0"/>
    <n v="0"/>
    <n v="0"/>
    <n v="-45.4"/>
    <n v="0"/>
    <n v="0"/>
    <n v="0"/>
    <m/>
    <m/>
    <m/>
    <m/>
    <m/>
    <n v="0"/>
    <n v="0"/>
    <n v="0"/>
    <n v="0"/>
    <n v="0"/>
    <n v="-1.4817473644745813"/>
    <n v="0"/>
    <n v="0"/>
    <n v="0"/>
    <m/>
    <m/>
    <m/>
    <m/>
    <m/>
    <m/>
    <m/>
  </r>
  <r>
    <x v="30"/>
    <x v="0"/>
    <s v="Department of Health and Social Care"/>
    <x v="1"/>
    <x v="985"/>
    <s v="England"/>
    <n v="0"/>
    <n v="0"/>
    <n v="0"/>
    <n v="0"/>
    <n v="0"/>
    <n v="-31"/>
    <n v="0"/>
    <n v="0"/>
    <n v="0"/>
    <m/>
    <m/>
    <m/>
    <m/>
    <m/>
    <n v="0"/>
    <n v="0"/>
    <n v="0"/>
    <n v="0"/>
    <n v="0"/>
    <n v="-1.0117658215575334"/>
    <n v="0"/>
    <n v="0"/>
    <n v="0"/>
    <m/>
    <m/>
    <m/>
    <m/>
    <m/>
    <m/>
    <m/>
  </r>
  <r>
    <x v="30"/>
    <x v="0"/>
    <s v="Department of Health and Social Care"/>
    <x v="1"/>
    <x v="986"/>
    <s v="England"/>
    <n v="0"/>
    <n v="0"/>
    <n v="0"/>
    <n v="0"/>
    <n v="0"/>
    <n v="-15"/>
    <n v="0"/>
    <n v="0"/>
    <n v="0"/>
    <m/>
    <m/>
    <m/>
    <m/>
    <m/>
    <n v="0"/>
    <n v="0"/>
    <n v="0"/>
    <n v="0"/>
    <n v="0"/>
    <n v="-0.48956410720525811"/>
    <n v="0"/>
    <n v="0"/>
    <n v="0"/>
    <m/>
    <m/>
    <m/>
    <m/>
    <m/>
    <m/>
    <m/>
  </r>
  <r>
    <x v="30"/>
    <x v="0"/>
    <s v="Department of Health and Social Care"/>
    <x v="1"/>
    <x v="987"/>
    <s v="England"/>
    <n v="0"/>
    <n v="0"/>
    <n v="0"/>
    <n v="0"/>
    <n v="0"/>
    <n v="-0.64500000000000002"/>
    <n v="0"/>
    <n v="0"/>
    <n v="0"/>
    <m/>
    <m/>
    <m/>
    <m/>
    <m/>
    <n v="0"/>
    <n v="0"/>
    <n v="0"/>
    <n v="0"/>
    <n v="0"/>
    <n v="-2.10512566098261E-2"/>
    <n v="0"/>
    <n v="0"/>
    <n v="0"/>
    <m/>
    <m/>
    <m/>
    <m/>
    <m/>
    <m/>
    <m/>
  </r>
  <r>
    <x v="30"/>
    <x v="0"/>
    <s v="Department of Health and Social Care"/>
    <x v="1"/>
    <x v="906"/>
    <s v="England"/>
    <n v="0"/>
    <n v="0"/>
    <n v="0"/>
    <n v="0"/>
    <n v="0"/>
    <n v="0.6"/>
    <n v="0"/>
    <n v="0"/>
    <n v="0"/>
    <m/>
    <m/>
    <m/>
    <m/>
    <m/>
    <n v="0"/>
    <n v="0"/>
    <n v="0"/>
    <n v="0"/>
    <n v="0"/>
    <n v="1.9608676286519407E-2"/>
    <n v="0"/>
    <n v="0"/>
    <n v="0"/>
    <m/>
    <m/>
    <m/>
    <m/>
    <m/>
    <s v="Covid-19"/>
    <m/>
  </r>
  <r>
    <x v="30"/>
    <x v="0"/>
    <s v="Department of Health and Social Care"/>
    <x v="1"/>
    <x v="908"/>
    <s v="England"/>
    <n v="0"/>
    <n v="0"/>
    <n v="0"/>
    <n v="0"/>
    <n v="0"/>
    <n v="4.7"/>
    <n v="0"/>
    <n v="0"/>
    <n v="0"/>
    <m/>
    <m/>
    <m/>
    <m/>
    <m/>
    <n v="0"/>
    <n v="0"/>
    <n v="0"/>
    <n v="0"/>
    <n v="0"/>
    <n v="0.15360129757773536"/>
    <n v="0"/>
    <n v="0"/>
    <n v="0"/>
    <m/>
    <m/>
    <m/>
    <m/>
    <m/>
    <s v="Covid-19"/>
    <m/>
  </r>
  <r>
    <x v="30"/>
    <x v="0"/>
    <s v="Department of Health and Social Care"/>
    <x v="1"/>
    <x v="988"/>
    <s v="England"/>
    <n v="0"/>
    <n v="0"/>
    <n v="0"/>
    <n v="0"/>
    <n v="0"/>
    <n v="17.518000000000001"/>
    <n v="0"/>
    <n v="0"/>
    <n v="0"/>
    <m/>
    <m/>
    <m/>
    <m/>
    <m/>
    <n v="0"/>
    <n v="0"/>
    <n v="0"/>
    <n v="0"/>
    <n v="0"/>
    <n v="0.57250798531207825"/>
    <n v="0"/>
    <n v="0"/>
    <n v="0"/>
    <m/>
    <m/>
    <m/>
    <m/>
    <m/>
    <s v="Covid-19"/>
    <m/>
  </r>
  <r>
    <x v="30"/>
    <x v="0"/>
    <s v="Department of Health and Social Care"/>
    <x v="1"/>
    <x v="989"/>
    <s v="England"/>
    <n v="0"/>
    <n v="0"/>
    <n v="0"/>
    <n v="0"/>
    <n v="0"/>
    <n v="38"/>
    <n v="0"/>
    <n v="0"/>
    <n v="0"/>
    <m/>
    <m/>
    <m/>
    <m/>
    <m/>
    <n v="0"/>
    <n v="0"/>
    <n v="0"/>
    <n v="0"/>
    <n v="0"/>
    <n v="1.2418828314795625"/>
    <n v="0"/>
    <n v="0"/>
    <n v="0"/>
    <m/>
    <m/>
    <m/>
    <m/>
    <m/>
    <s v="Covid-19"/>
    <m/>
  </r>
  <r>
    <x v="30"/>
    <x v="0"/>
    <s v="Department of Health and Social Care"/>
    <x v="1"/>
    <x v="990"/>
    <s v="England"/>
    <n v="0"/>
    <n v="0"/>
    <n v="0"/>
    <n v="0"/>
    <n v="0"/>
    <n v="45.95"/>
    <n v="0"/>
    <n v="0"/>
    <n v="0"/>
    <m/>
    <m/>
    <m/>
    <m/>
    <m/>
    <n v="0"/>
    <n v="0"/>
    <n v="0"/>
    <n v="0"/>
    <n v="0"/>
    <n v="1.5016977922759447"/>
    <n v="0"/>
    <n v="0"/>
    <n v="0"/>
    <m/>
    <m/>
    <m/>
    <m/>
    <m/>
    <s v="Covid-19"/>
    <m/>
  </r>
  <r>
    <x v="30"/>
    <x v="0"/>
    <s v="Department of Health and Social Care"/>
    <x v="1"/>
    <x v="907"/>
    <s v="England"/>
    <n v="0"/>
    <n v="0"/>
    <n v="0"/>
    <n v="0"/>
    <n v="0"/>
    <n v="49.48"/>
    <n v="0"/>
    <n v="0"/>
    <n v="0"/>
    <m/>
    <m/>
    <m/>
    <m/>
    <m/>
    <n v="0"/>
    <n v="0"/>
    <n v="0"/>
    <n v="0"/>
    <n v="0"/>
    <n v="1.6170621710949669"/>
    <n v="0"/>
    <n v="0"/>
    <n v="0"/>
    <m/>
    <m/>
    <m/>
    <m/>
    <m/>
    <s v="Covid-19"/>
    <m/>
  </r>
  <r>
    <x v="30"/>
    <x v="0"/>
    <s v="Department of Health and Social Care"/>
    <x v="1"/>
    <x v="991"/>
    <s v="England"/>
    <n v="0"/>
    <n v="0"/>
    <n v="0"/>
    <n v="0"/>
    <n v="0"/>
    <n v="133.46"/>
    <n v="0"/>
    <n v="0"/>
    <n v="0"/>
    <m/>
    <m/>
    <m/>
    <m/>
    <m/>
    <n v="0"/>
    <n v="0"/>
    <n v="0"/>
    <n v="0"/>
    <n v="0"/>
    <n v="4.3616232286648007"/>
    <n v="0"/>
    <n v="0"/>
    <n v="0"/>
    <m/>
    <m/>
    <m/>
    <m/>
    <m/>
    <s v="Covid-19"/>
    <m/>
  </r>
  <r>
    <x v="30"/>
    <x v="0"/>
    <s v="Department of Health and Social Care"/>
    <x v="1"/>
    <x v="566"/>
    <s v="England"/>
    <n v="0"/>
    <n v="0"/>
    <n v="0"/>
    <n v="0"/>
    <n v="0"/>
    <n v="142.5"/>
    <n v="0"/>
    <n v="0"/>
    <n v="0"/>
    <m/>
    <m/>
    <m/>
    <m/>
    <m/>
    <n v="0"/>
    <n v="0"/>
    <n v="0"/>
    <n v="0"/>
    <n v="0"/>
    <n v="4.6570606180483587"/>
    <n v="0"/>
    <n v="0"/>
    <n v="0"/>
    <m/>
    <m/>
    <m/>
    <m/>
    <m/>
    <s v="Covid-19"/>
    <m/>
  </r>
  <r>
    <x v="30"/>
    <x v="0"/>
    <s v="Department of Health and Social Care"/>
    <x v="1"/>
    <x v="992"/>
    <s v="England"/>
    <n v="0"/>
    <n v="0"/>
    <n v="0"/>
    <n v="0"/>
    <n v="0"/>
    <n v="162.5"/>
    <n v="0"/>
    <n v="0"/>
    <n v="0"/>
    <m/>
    <m/>
    <m/>
    <m/>
    <m/>
    <n v="0"/>
    <n v="0"/>
    <n v="0"/>
    <n v="0"/>
    <n v="0"/>
    <n v="5.3106831609323395"/>
    <n v="0"/>
    <n v="0"/>
    <n v="0"/>
    <m/>
    <m/>
    <m/>
    <m/>
    <m/>
    <s v="Covid-19"/>
    <m/>
  </r>
  <r>
    <x v="30"/>
    <x v="0"/>
    <s v="Department of Health and Social Care"/>
    <x v="1"/>
    <x v="566"/>
    <s v="England"/>
    <n v="0"/>
    <n v="0"/>
    <n v="0"/>
    <n v="0"/>
    <n v="0"/>
    <n v="237"/>
    <n v="0"/>
    <n v="0"/>
    <n v="0"/>
    <m/>
    <m/>
    <m/>
    <m/>
    <m/>
    <n v="0"/>
    <n v="0"/>
    <n v="0"/>
    <n v="0"/>
    <n v="0"/>
    <n v="7.7454271331751654"/>
    <n v="0"/>
    <n v="0"/>
    <n v="0"/>
    <m/>
    <m/>
    <m/>
    <m/>
    <m/>
    <s v="Covid-19"/>
    <m/>
  </r>
  <r>
    <x v="30"/>
    <x v="0"/>
    <s v="Department of Health and Social Care"/>
    <x v="1"/>
    <x v="993"/>
    <s v="England"/>
    <n v="0"/>
    <n v="0"/>
    <n v="0"/>
    <n v="0"/>
    <n v="0"/>
    <n v="250"/>
    <n v="0"/>
    <n v="0"/>
    <n v="0"/>
    <m/>
    <m/>
    <m/>
    <m/>
    <m/>
    <n v="0"/>
    <n v="0"/>
    <n v="0"/>
    <n v="0"/>
    <n v="0"/>
    <n v="8.1702817860497525"/>
    <n v="0"/>
    <n v="0"/>
    <n v="0"/>
    <m/>
    <m/>
    <m/>
    <m/>
    <m/>
    <s v="Covid-19"/>
    <m/>
  </r>
  <r>
    <x v="30"/>
    <x v="0"/>
    <s v="Department of Health and Social Care"/>
    <x v="1"/>
    <x v="988"/>
    <s v="England"/>
    <n v="0"/>
    <n v="0"/>
    <n v="0"/>
    <n v="0"/>
    <n v="0"/>
    <n v="256.48200000000003"/>
    <n v="0"/>
    <n v="0"/>
    <n v="0"/>
    <m/>
    <m/>
    <m/>
    <m/>
    <m/>
    <n v="0"/>
    <n v="0"/>
    <n v="0"/>
    <n v="0"/>
    <n v="0"/>
    <n v="8.3821208521984509"/>
    <n v="0"/>
    <n v="0"/>
    <n v="0"/>
    <m/>
    <m/>
    <m/>
    <m/>
    <m/>
    <s v="Covid-19"/>
    <m/>
  </r>
  <r>
    <x v="30"/>
    <x v="0"/>
    <s v="Department of Health and Social Care"/>
    <x v="1"/>
    <x v="558"/>
    <s v="England"/>
    <n v="0"/>
    <n v="0"/>
    <n v="0"/>
    <n v="0"/>
    <n v="0"/>
    <n v="279"/>
    <n v="0"/>
    <n v="0"/>
    <n v="0"/>
    <m/>
    <m/>
    <m/>
    <m/>
    <m/>
    <n v="0"/>
    <n v="0"/>
    <n v="0"/>
    <n v="0"/>
    <n v="0"/>
    <n v="9.1180344732315248"/>
    <n v="0"/>
    <n v="0"/>
    <n v="0"/>
    <m/>
    <m/>
    <m/>
    <m/>
    <m/>
    <s v="Covid-19"/>
    <m/>
  </r>
  <r>
    <x v="30"/>
    <x v="0"/>
    <s v="Department of Health and Social Care"/>
    <x v="1"/>
    <x v="908"/>
    <s v="England"/>
    <n v="0"/>
    <n v="0"/>
    <n v="0"/>
    <n v="0"/>
    <n v="0"/>
    <n v="863.16"/>
    <n v="0"/>
    <n v="0"/>
    <n v="0"/>
    <m/>
    <m/>
    <m/>
    <m/>
    <m/>
    <n v="0"/>
    <n v="0"/>
    <n v="0"/>
    <n v="0"/>
    <n v="0"/>
    <n v="28.209041705786817"/>
    <n v="0"/>
    <n v="0"/>
    <n v="0"/>
    <m/>
    <m/>
    <m/>
    <m/>
    <m/>
    <s v="Covid-19"/>
    <m/>
  </r>
  <r>
    <x v="30"/>
    <x v="0"/>
    <s v="Food Standards Agency"/>
    <x v="1"/>
    <x v="910"/>
    <s v="England"/>
    <n v="0"/>
    <n v="0"/>
    <n v="0"/>
    <n v="0"/>
    <n v="0"/>
    <n v="0.38500000000000001"/>
    <n v="0"/>
    <n v="0"/>
    <n v="0"/>
    <m/>
    <m/>
    <m/>
    <m/>
    <m/>
    <n v="0"/>
    <n v="0"/>
    <n v="0"/>
    <n v="0"/>
    <n v="0"/>
    <n v="1.258223395051662E-2"/>
    <n v="0"/>
    <n v="0"/>
    <n v="0"/>
    <m/>
    <m/>
    <m/>
    <m/>
    <m/>
    <m/>
    <m/>
  </r>
  <r>
    <x v="30"/>
    <x v="0"/>
    <s v="HM Revenue and Customs"/>
    <x v="1"/>
    <x v="994"/>
    <s v="England &amp; Wales"/>
    <n v="0"/>
    <n v="0"/>
    <n v="0"/>
    <n v="0"/>
    <n v="0"/>
    <n v="0.04"/>
    <n v="0"/>
    <n v="0"/>
    <n v="0"/>
    <m/>
    <m/>
    <m/>
    <m/>
    <m/>
    <n v="0"/>
    <n v="0"/>
    <n v="0"/>
    <n v="0"/>
    <n v="0"/>
    <n v="1.2378638923381496E-3"/>
    <n v="0"/>
    <n v="0"/>
    <n v="0"/>
    <m/>
    <m/>
    <m/>
    <m/>
    <m/>
    <m/>
    <m/>
  </r>
  <r>
    <x v="30"/>
    <x v="0"/>
    <s v="HM Revenue and Customs"/>
    <x v="1"/>
    <x v="995"/>
    <s v="England &amp; Wales"/>
    <n v="0"/>
    <n v="0"/>
    <n v="0"/>
    <n v="0"/>
    <n v="0"/>
    <n v="0.38"/>
    <n v="0"/>
    <n v="0"/>
    <n v="0"/>
    <m/>
    <m/>
    <m/>
    <m/>
    <m/>
    <n v="0"/>
    <n v="0"/>
    <n v="0"/>
    <n v="0"/>
    <n v="0"/>
    <n v="1.175970697721242E-2"/>
    <n v="0"/>
    <n v="0"/>
    <n v="0"/>
    <m/>
    <m/>
    <m/>
    <m/>
    <m/>
    <m/>
    <m/>
  </r>
  <r>
    <x v="30"/>
    <x v="0"/>
    <s v="HM Revenue and Customs"/>
    <x v="1"/>
    <x v="996"/>
    <s v="England &amp; Wales"/>
    <n v="0"/>
    <n v="0"/>
    <n v="0"/>
    <n v="0"/>
    <n v="0"/>
    <n v="0.8"/>
    <n v="0"/>
    <n v="0"/>
    <n v="0"/>
    <m/>
    <m/>
    <m/>
    <m/>
    <m/>
    <n v="0"/>
    <n v="0"/>
    <n v="0"/>
    <n v="0"/>
    <n v="0"/>
    <n v="2.4757277846762991E-2"/>
    <n v="0"/>
    <n v="0"/>
    <n v="0"/>
    <m/>
    <m/>
    <m/>
    <m/>
    <m/>
    <m/>
    <m/>
  </r>
  <r>
    <x v="30"/>
    <x v="0"/>
    <s v="HM Revenue and Customs"/>
    <x v="1"/>
    <x v="997"/>
    <s v="UK"/>
    <n v="0"/>
    <n v="0"/>
    <n v="0"/>
    <n v="0"/>
    <n v="0"/>
    <n v="-48.054000000000002"/>
    <n v="0"/>
    <n v="0"/>
    <n v="0"/>
    <m/>
    <m/>
    <m/>
    <m/>
    <m/>
    <n v="0"/>
    <n v="0"/>
    <n v="0"/>
    <n v="0"/>
    <n v="0"/>
    <n v="-5.339078772715216E-2"/>
    <n v="0"/>
    <n v="0"/>
    <n v="0"/>
    <m/>
    <m/>
    <m/>
    <m/>
    <m/>
    <s v="Covid-19"/>
    <m/>
  </r>
  <r>
    <x v="30"/>
    <x v="0"/>
    <s v="HM Revenue and Customs"/>
    <x v="1"/>
    <x v="998"/>
    <s v="UK"/>
    <n v="0"/>
    <n v="0"/>
    <n v="0"/>
    <n v="0"/>
    <n v="0"/>
    <n v="-5.6159999999999997"/>
    <n v="0"/>
    <n v="0"/>
    <n v="0"/>
    <m/>
    <m/>
    <m/>
    <m/>
    <m/>
    <n v="0"/>
    <n v="0"/>
    <n v="0"/>
    <n v="0"/>
    <n v="0"/>
    <n v="-6.2397024987656908E-3"/>
    <n v="0"/>
    <n v="0"/>
    <n v="0"/>
    <m/>
    <m/>
    <m/>
    <m/>
    <m/>
    <m/>
    <m/>
  </r>
  <r>
    <x v="30"/>
    <x v="0"/>
    <s v="HM Revenue and Customs"/>
    <x v="1"/>
    <x v="999"/>
    <s v="UK"/>
    <n v="0"/>
    <n v="0"/>
    <n v="0"/>
    <n v="0"/>
    <n v="0"/>
    <n v="-3.8889999999999998"/>
    <n v="0"/>
    <n v="0"/>
    <n v="0"/>
    <m/>
    <m/>
    <m/>
    <m/>
    <m/>
    <n v="0"/>
    <n v="0"/>
    <n v="0"/>
    <n v="0"/>
    <n v="0"/>
    <n v="-4.3209050957442622E-3"/>
    <n v="0"/>
    <n v="0"/>
    <n v="0"/>
    <m/>
    <m/>
    <m/>
    <m/>
    <m/>
    <m/>
    <m/>
  </r>
  <r>
    <x v="30"/>
    <x v="0"/>
    <s v="HM Revenue and Customs"/>
    <x v="1"/>
    <x v="1000"/>
    <s v="UK"/>
    <n v="0"/>
    <n v="0"/>
    <n v="0"/>
    <n v="0"/>
    <n v="0"/>
    <n v="-2.5"/>
    <n v="0"/>
    <n v="0"/>
    <n v="0"/>
    <m/>
    <m/>
    <m/>
    <m/>
    <m/>
    <n v="0"/>
    <n v="0"/>
    <n v="0"/>
    <n v="0"/>
    <n v="0"/>
    <n v="-2.7776453431115075E-3"/>
    <n v="0"/>
    <n v="0"/>
    <n v="0"/>
    <m/>
    <m/>
    <m/>
    <m/>
    <m/>
    <m/>
    <m/>
  </r>
  <r>
    <x v="30"/>
    <x v="0"/>
    <s v="HM Revenue and Customs"/>
    <x v="1"/>
    <x v="1001"/>
    <s v="UK"/>
    <n v="0"/>
    <n v="0"/>
    <n v="0"/>
    <n v="0"/>
    <n v="0"/>
    <n v="-2.1139999999999999"/>
    <n v="0"/>
    <n v="0"/>
    <n v="0"/>
    <m/>
    <m/>
    <m/>
    <m/>
    <m/>
    <n v="0"/>
    <n v="0"/>
    <n v="0"/>
    <n v="0"/>
    <n v="0"/>
    <n v="-2.3487769021350909E-3"/>
    <n v="0"/>
    <n v="0"/>
    <n v="0"/>
    <m/>
    <m/>
    <m/>
    <m/>
    <m/>
    <m/>
    <m/>
  </r>
  <r>
    <x v="30"/>
    <x v="0"/>
    <s v="HM Revenue and Customs"/>
    <x v="1"/>
    <x v="1002"/>
    <s v="UK"/>
    <n v="0"/>
    <n v="0"/>
    <n v="0"/>
    <n v="0"/>
    <n v="0"/>
    <n v="-1.77"/>
    <n v="0"/>
    <n v="0"/>
    <n v="0"/>
    <m/>
    <m/>
    <m/>
    <m/>
    <m/>
    <n v="0"/>
    <n v="0"/>
    <n v="0"/>
    <n v="0"/>
    <n v="0"/>
    <n v="-1.9665729029229475E-3"/>
    <n v="0"/>
    <n v="0"/>
    <n v="0"/>
    <m/>
    <m/>
    <m/>
    <m/>
    <m/>
    <m/>
    <m/>
  </r>
  <r>
    <x v="30"/>
    <x v="0"/>
    <s v="HM Revenue and Customs"/>
    <x v="1"/>
    <x v="1003"/>
    <s v="UK"/>
    <n v="0"/>
    <n v="0"/>
    <n v="0"/>
    <n v="0"/>
    <n v="0"/>
    <n v="-1.4970000000000001"/>
    <n v="0"/>
    <n v="0"/>
    <n v="0"/>
    <m/>
    <m/>
    <m/>
    <m/>
    <m/>
    <n v="0"/>
    <n v="0"/>
    <n v="0"/>
    <n v="0"/>
    <n v="0"/>
    <n v="-1.663254031455171E-3"/>
    <n v="0"/>
    <n v="0"/>
    <n v="0"/>
    <m/>
    <m/>
    <m/>
    <m/>
    <m/>
    <m/>
    <m/>
  </r>
  <r>
    <x v="30"/>
    <x v="0"/>
    <s v="HM Revenue and Customs"/>
    <x v="1"/>
    <x v="1004"/>
    <s v="UK"/>
    <n v="0"/>
    <n v="0"/>
    <n v="0"/>
    <n v="0"/>
    <n v="0"/>
    <n v="-1.079"/>
    <n v="0"/>
    <n v="0"/>
    <n v="0"/>
    <m/>
    <m/>
    <m/>
    <m/>
    <m/>
    <n v="0"/>
    <n v="0"/>
    <n v="0"/>
    <n v="0"/>
    <n v="0"/>
    <n v="-1.1988317300869267E-3"/>
    <n v="0"/>
    <n v="0"/>
    <n v="0"/>
    <m/>
    <m/>
    <m/>
    <m/>
    <m/>
    <m/>
    <m/>
  </r>
  <r>
    <x v="30"/>
    <x v="0"/>
    <s v="HM Revenue and Customs"/>
    <x v="1"/>
    <x v="1005"/>
    <s v="UK"/>
    <n v="0"/>
    <n v="0"/>
    <n v="0"/>
    <n v="0"/>
    <n v="0"/>
    <n v="-0.56399999999999995"/>
    <n v="0"/>
    <n v="0"/>
    <n v="0"/>
    <m/>
    <m/>
    <m/>
    <m/>
    <m/>
    <n v="0"/>
    <n v="0"/>
    <n v="0"/>
    <n v="0"/>
    <n v="0"/>
    <n v="-6.2663678940595615E-4"/>
    <n v="0"/>
    <n v="0"/>
    <n v="0"/>
    <m/>
    <m/>
    <m/>
    <m/>
    <m/>
    <m/>
    <m/>
  </r>
  <r>
    <x v="30"/>
    <x v="0"/>
    <s v="HM Revenue and Customs"/>
    <x v="1"/>
    <x v="1006"/>
    <s v="UK"/>
    <n v="0"/>
    <n v="0"/>
    <n v="0"/>
    <n v="0"/>
    <n v="0"/>
    <n v="-0.40500000000000003"/>
    <n v="0"/>
    <n v="0"/>
    <n v="0"/>
    <m/>
    <m/>
    <m/>
    <m/>
    <m/>
    <n v="0"/>
    <n v="0"/>
    <n v="0"/>
    <n v="0"/>
    <n v="0"/>
    <n v="-4.4997854558406433E-4"/>
    <n v="0"/>
    <n v="0"/>
    <n v="0"/>
    <m/>
    <m/>
    <m/>
    <m/>
    <m/>
    <m/>
    <m/>
  </r>
  <r>
    <x v="30"/>
    <x v="0"/>
    <s v="HM Revenue and Customs"/>
    <x v="1"/>
    <x v="1007"/>
    <s v="UK"/>
    <n v="0"/>
    <n v="0"/>
    <n v="0"/>
    <n v="0"/>
    <n v="0"/>
    <n v="-0.378"/>
    <n v="0"/>
    <n v="0"/>
    <n v="0"/>
    <m/>
    <m/>
    <m/>
    <m/>
    <m/>
    <n v="0"/>
    <n v="0"/>
    <n v="0"/>
    <n v="0"/>
    <n v="0"/>
    <n v="-4.1997997587846003E-4"/>
    <n v="0"/>
    <n v="0"/>
    <n v="0"/>
    <m/>
    <m/>
    <m/>
    <m/>
    <m/>
    <m/>
    <m/>
  </r>
  <r>
    <x v="30"/>
    <x v="0"/>
    <s v="HM Revenue and Customs"/>
    <x v="1"/>
    <x v="1008"/>
    <s v="UK"/>
    <n v="0"/>
    <n v="0"/>
    <n v="0"/>
    <n v="0"/>
    <n v="0"/>
    <n v="-0.26200000000000001"/>
    <n v="0"/>
    <n v="0"/>
    <n v="0"/>
    <m/>
    <m/>
    <m/>
    <m/>
    <m/>
    <n v="0"/>
    <n v="0"/>
    <n v="0"/>
    <n v="0"/>
    <n v="0"/>
    <n v="-2.9109723195808602E-4"/>
    <n v="0"/>
    <n v="0"/>
    <n v="0"/>
    <m/>
    <m/>
    <m/>
    <m/>
    <m/>
    <m/>
    <m/>
  </r>
  <r>
    <x v="30"/>
    <x v="0"/>
    <s v="HM Revenue and Customs"/>
    <x v="1"/>
    <x v="1009"/>
    <s v="UK"/>
    <n v="0"/>
    <n v="0"/>
    <n v="0"/>
    <n v="0"/>
    <n v="0"/>
    <n v="-0.24"/>
    <n v="0"/>
    <n v="0"/>
    <n v="0"/>
    <m/>
    <m/>
    <m/>
    <m/>
    <m/>
    <n v="0"/>
    <n v="0"/>
    <n v="0"/>
    <n v="0"/>
    <n v="0"/>
    <n v="-2.6665395293870478E-4"/>
    <n v="0"/>
    <n v="0"/>
    <n v="0"/>
    <m/>
    <m/>
    <m/>
    <m/>
    <m/>
    <s v="Covid-19"/>
    <m/>
  </r>
  <r>
    <x v="30"/>
    <x v="0"/>
    <s v="Home Office"/>
    <x v="1"/>
    <x v="1010"/>
    <s v="England &amp; Wales"/>
    <n v="0"/>
    <n v="0"/>
    <n v="0"/>
    <n v="0"/>
    <n v="0"/>
    <n v="0.11"/>
    <n v="0"/>
    <n v="0"/>
    <n v="0"/>
    <m/>
    <m/>
    <m/>
    <m/>
    <m/>
    <n v="0"/>
    <n v="0"/>
    <n v="0"/>
    <n v="0"/>
    <n v="0"/>
    <n v="3.4041257039299114E-3"/>
    <n v="0"/>
    <n v="0"/>
    <n v="0"/>
    <m/>
    <m/>
    <m/>
    <m/>
    <m/>
    <m/>
    <m/>
  </r>
  <r>
    <x v="30"/>
    <x v="0"/>
    <s v="Home Office"/>
    <x v="1"/>
    <x v="1010"/>
    <s v="England &amp; Wales"/>
    <n v="0"/>
    <n v="0"/>
    <n v="0"/>
    <n v="0"/>
    <n v="0"/>
    <n v="0.54"/>
    <n v="0"/>
    <n v="0"/>
    <n v="0"/>
    <m/>
    <m/>
    <m/>
    <m/>
    <m/>
    <n v="0"/>
    <n v="0"/>
    <n v="0"/>
    <n v="0"/>
    <n v="0"/>
    <n v="1.6711162546565021E-2"/>
    <n v="0"/>
    <n v="0"/>
    <n v="0"/>
    <m/>
    <m/>
    <m/>
    <m/>
    <m/>
    <m/>
    <m/>
  </r>
  <r>
    <x v="30"/>
    <x v="0"/>
    <s v="Home Office"/>
    <x v="1"/>
    <x v="1011"/>
    <s v="England &amp; Wales"/>
    <n v="0"/>
    <n v="0"/>
    <n v="0"/>
    <n v="0"/>
    <n v="0"/>
    <n v="30"/>
    <n v="0"/>
    <n v="0"/>
    <n v="0"/>
    <m/>
    <m/>
    <m/>
    <m/>
    <m/>
    <n v="0"/>
    <n v="0"/>
    <n v="0"/>
    <n v="0"/>
    <n v="0"/>
    <n v="0.92839791925361215"/>
    <n v="0"/>
    <n v="0"/>
    <n v="0"/>
    <m/>
    <m/>
    <m/>
    <m/>
    <m/>
    <m/>
    <m/>
  </r>
  <r>
    <x v="30"/>
    <x v="0"/>
    <s v="Home Office"/>
    <x v="1"/>
    <x v="1012"/>
    <s v="England &amp; Wales"/>
    <n v="0"/>
    <n v="0"/>
    <n v="0"/>
    <n v="0"/>
    <n v="0"/>
    <n v="50"/>
    <n v="0"/>
    <n v="0"/>
    <n v="0"/>
    <m/>
    <m/>
    <m/>
    <m/>
    <m/>
    <n v="0"/>
    <n v="0"/>
    <n v="0"/>
    <n v="0"/>
    <n v="0"/>
    <n v="1.5473298654226868"/>
    <n v="0"/>
    <n v="0"/>
    <n v="0"/>
    <m/>
    <m/>
    <m/>
    <m/>
    <m/>
    <m/>
    <m/>
  </r>
  <r>
    <x v="30"/>
    <x v="0"/>
    <s v="Home Office"/>
    <x v="1"/>
    <x v="1013"/>
    <s v="England &amp; Wales"/>
    <n v="0"/>
    <n v="0"/>
    <n v="0"/>
    <n v="0"/>
    <n v="0"/>
    <n v="79.599999999999994"/>
    <n v="0"/>
    <n v="0"/>
    <n v="0"/>
    <m/>
    <m/>
    <m/>
    <m/>
    <m/>
    <n v="0"/>
    <n v="0"/>
    <n v="0"/>
    <n v="0"/>
    <n v="0"/>
    <n v="2.4633491457529173"/>
    <n v="0"/>
    <n v="0"/>
    <n v="0"/>
    <m/>
    <m/>
    <m/>
    <m/>
    <m/>
    <m/>
    <m/>
  </r>
  <r>
    <x v="30"/>
    <x v="0"/>
    <s v="Home Office"/>
    <x v="1"/>
    <x v="1014"/>
    <s v="England &amp; Wales"/>
    <n v="0"/>
    <n v="0"/>
    <n v="0"/>
    <n v="0"/>
    <n v="0"/>
    <n v="102.48"/>
    <n v="0"/>
    <n v="0"/>
    <n v="0"/>
    <m/>
    <m/>
    <m/>
    <m/>
    <m/>
    <n v="0"/>
    <n v="0"/>
    <n v="0"/>
    <n v="0"/>
    <n v="0"/>
    <n v="3.1714072921703393"/>
    <n v="0"/>
    <n v="0"/>
    <n v="0"/>
    <m/>
    <m/>
    <m/>
    <m/>
    <m/>
    <s v="Covid-19"/>
    <m/>
  </r>
  <r>
    <x v="30"/>
    <x v="0"/>
    <s v="Home Office"/>
    <x v="1"/>
    <x v="1015"/>
    <s v="UK"/>
    <n v="0"/>
    <n v="0"/>
    <n v="0"/>
    <n v="0"/>
    <n v="0"/>
    <n v="-38.549999999999997"/>
    <n v="0"/>
    <n v="0"/>
    <n v="0"/>
    <m/>
    <m/>
    <m/>
    <m/>
    <m/>
    <n v="0"/>
    <n v="0"/>
    <n v="0"/>
    <n v="0"/>
    <n v="0"/>
    <n v="-0.93643466511323348"/>
    <n v="0"/>
    <n v="0"/>
    <n v="0"/>
    <m/>
    <m/>
    <m/>
    <m/>
    <m/>
    <m/>
    <m/>
  </r>
  <r>
    <x v="30"/>
    <x v="0"/>
    <s v="Home Office"/>
    <x v="1"/>
    <x v="917"/>
    <s v="UK"/>
    <n v="0"/>
    <n v="0"/>
    <n v="0"/>
    <n v="0"/>
    <n v="0"/>
    <n v="-8.3670000000000009"/>
    <n v="0"/>
    <n v="0"/>
    <n v="0"/>
    <m/>
    <m/>
    <m/>
    <m/>
    <m/>
    <n v="0"/>
    <n v="0"/>
    <n v="0"/>
    <n v="0"/>
    <n v="0"/>
    <n v="-0.2032464031907244"/>
    <n v="0"/>
    <n v="0"/>
    <n v="0"/>
    <m/>
    <m/>
    <m/>
    <m/>
    <m/>
    <m/>
    <m/>
  </r>
  <r>
    <x v="30"/>
    <x v="0"/>
    <s v="Home Office"/>
    <x v="1"/>
    <x v="1016"/>
    <s v="UK"/>
    <n v="0"/>
    <n v="0"/>
    <n v="0"/>
    <n v="0"/>
    <n v="0"/>
    <n v="-0.73499999999999999"/>
    <n v="0"/>
    <n v="0"/>
    <n v="0"/>
    <m/>
    <m/>
    <m/>
    <m/>
    <m/>
    <n v="0"/>
    <n v="0"/>
    <n v="0"/>
    <n v="0"/>
    <n v="0"/>
    <n v="-1.7854201786205622E-2"/>
    <n v="0"/>
    <n v="0"/>
    <n v="0"/>
    <m/>
    <m/>
    <m/>
    <m/>
    <m/>
    <m/>
    <m/>
  </r>
  <r>
    <x v="30"/>
    <x v="0"/>
    <s v="Department for Levelling Up, Housing and Communities: Communities"/>
    <x v="1"/>
    <x v="1017"/>
    <s v="England"/>
    <n v="0"/>
    <n v="0"/>
    <n v="0"/>
    <n v="0"/>
    <n v="0"/>
    <n v="-0.76200000000000001"/>
    <n v="0"/>
    <n v="0"/>
    <n v="0"/>
    <m/>
    <m/>
    <m/>
    <m/>
    <m/>
    <n v="0"/>
    <n v="0"/>
    <n v="0"/>
    <n v="0"/>
    <n v="0"/>
    <n v="-2.4995129825005062E-2"/>
    <n v="0"/>
    <n v="0"/>
    <n v="0"/>
    <m/>
    <m/>
    <m/>
    <m/>
    <m/>
    <m/>
    <m/>
  </r>
  <r>
    <x v="30"/>
    <x v="0"/>
    <s v="Department for Levelling Up, Housing and Communities: Communities"/>
    <x v="1"/>
    <x v="1018"/>
    <s v="England"/>
    <n v="0"/>
    <n v="0"/>
    <n v="0"/>
    <n v="0"/>
    <n v="0"/>
    <n v="-0.19500000000000001"/>
    <n v="0"/>
    <n v="0"/>
    <n v="0"/>
    <m/>
    <m/>
    <m/>
    <m/>
    <m/>
    <n v="0"/>
    <n v="0"/>
    <n v="0"/>
    <n v="0"/>
    <n v="0"/>
    <n v="-6.3963914906509023E-3"/>
    <n v="0"/>
    <n v="0"/>
    <n v="0"/>
    <m/>
    <m/>
    <m/>
    <m/>
    <m/>
    <m/>
    <m/>
  </r>
  <r>
    <x v="30"/>
    <x v="0"/>
    <s v="Department for Levelling Up, Housing and Communities: Communities"/>
    <x v="1"/>
    <x v="1019"/>
    <s v="England"/>
    <n v="0"/>
    <n v="0"/>
    <n v="0"/>
    <n v="0"/>
    <n v="0"/>
    <n v="24.9"/>
    <n v="0"/>
    <n v="0"/>
    <n v="0"/>
    <m/>
    <m/>
    <m/>
    <m/>
    <m/>
    <n v="0"/>
    <n v="0"/>
    <n v="0"/>
    <n v="0"/>
    <n v="0"/>
    <n v="0.81376006589055538"/>
    <n v="0"/>
    <n v="0"/>
    <n v="0"/>
    <m/>
    <m/>
    <m/>
    <m/>
    <m/>
    <s v="Covid-19"/>
    <m/>
  </r>
  <r>
    <x v="30"/>
    <x v="0"/>
    <s v="Department for Levelling Up, Housing and Communities: Communities"/>
    <x v="1"/>
    <x v="1020"/>
    <s v="UK"/>
    <n v="0"/>
    <n v="0"/>
    <n v="0"/>
    <n v="0"/>
    <n v="0"/>
    <n v="-45"/>
    <n v="0"/>
    <n v="0"/>
    <n v="0"/>
    <m/>
    <m/>
    <m/>
    <m/>
    <m/>
    <n v="0"/>
    <n v="0"/>
    <n v="0"/>
    <n v="0"/>
    <n v="0"/>
    <n v="-1.476090343996362"/>
    <n v="0"/>
    <n v="0"/>
    <n v="0"/>
    <m/>
    <m/>
    <m/>
    <m/>
    <m/>
    <m/>
    <m/>
  </r>
  <r>
    <x v="30"/>
    <x v="0"/>
    <s v="Department for Levelling Up, Housing and Communities: Communities"/>
    <x v="1"/>
    <x v="1021"/>
    <s v="England"/>
    <n v="0"/>
    <n v="0"/>
    <n v="0"/>
    <n v="0"/>
    <n v="0"/>
    <n v="-274.39400000000001"/>
    <n v="0"/>
    <n v="0"/>
    <n v="0"/>
    <m/>
    <m/>
    <m/>
    <m/>
    <m/>
    <n v="0"/>
    <n v="0"/>
    <n v="0"/>
    <n v="0"/>
    <n v="0"/>
    <n v="-9.0006740855675051"/>
    <n v="0"/>
    <n v="0"/>
    <n v="0"/>
    <m/>
    <m/>
    <m/>
    <m/>
    <m/>
    <s v="Covid-19"/>
    <m/>
  </r>
  <r>
    <x v="30"/>
    <x v="0"/>
    <s v="Department for Levelling Up, Housing and Communities: Communities"/>
    <x v="1"/>
    <x v="1022"/>
    <s v="England"/>
    <n v="0"/>
    <n v="0"/>
    <n v="0"/>
    <n v="0"/>
    <n v="0"/>
    <n v="-100"/>
    <n v="0"/>
    <n v="0"/>
    <n v="0"/>
    <m/>
    <m/>
    <m/>
    <m/>
    <m/>
    <n v="0"/>
    <n v="0"/>
    <n v="0"/>
    <n v="0"/>
    <n v="0"/>
    <n v="-3.2802007644363598"/>
    <n v="0"/>
    <n v="0"/>
    <n v="0"/>
    <m/>
    <m/>
    <m/>
    <m/>
    <m/>
    <s v="Covid-19"/>
    <m/>
  </r>
  <r>
    <x v="30"/>
    <x v="0"/>
    <s v="Department for Levelling Up, Housing and Communities: Communities"/>
    <x v="1"/>
    <x v="1023"/>
    <s v="England"/>
    <n v="0"/>
    <n v="0"/>
    <n v="0"/>
    <n v="0"/>
    <n v="0"/>
    <n v="-75"/>
    <n v="0"/>
    <n v="0"/>
    <n v="0"/>
    <m/>
    <m/>
    <m/>
    <m/>
    <m/>
    <n v="0"/>
    <n v="0"/>
    <n v="0"/>
    <n v="0"/>
    <n v="0"/>
    <n v="-2.4601505733272697"/>
    <n v="0"/>
    <n v="0"/>
    <n v="0"/>
    <m/>
    <m/>
    <m/>
    <m/>
    <m/>
    <s v="Covid-19"/>
    <m/>
  </r>
  <r>
    <x v="30"/>
    <x v="0"/>
    <s v="Department for Levelling Up, Housing and Communities: Communities"/>
    <x v="1"/>
    <x v="1024"/>
    <s v="England"/>
    <n v="0"/>
    <n v="0"/>
    <n v="0"/>
    <n v="0"/>
    <n v="0"/>
    <n v="-12.064"/>
    <n v="0"/>
    <n v="0"/>
    <n v="0"/>
    <m/>
    <m/>
    <m/>
    <m/>
    <m/>
    <n v="0"/>
    <n v="0"/>
    <n v="0"/>
    <n v="0"/>
    <n v="0"/>
    <n v="-0.39572342022160245"/>
    <n v="0"/>
    <n v="0"/>
    <n v="0"/>
    <m/>
    <m/>
    <m/>
    <m/>
    <m/>
    <m/>
    <m/>
  </r>
  <r>
    <x v="30"/>
    <x v="0"/>
    <s v="Department for Levelling Up, Housing and Communities: Communities"/>
    <x v="1"/>
    <x v="1025"/>
    <s v="England"/>
    <n v="0"/>
    <n v="0"/>
    <n v="0"/>
    <n v="0"/>
    <n v="0"/>
    <n v="-7.7859999999999996"/>
    <n v="0"/>
    <n v="0"/>
    <n v="0"/>
    <m/>
    <m/>
    <m/>
    <m/>
    <m/>
    <n v="0"/>
    <n v="0"/>
    <n v="0"/>
    <n v="0"/>
    <n v="0"/>
    <n v="-0.25539643151901498"/>
    <n v="0"/>
    <n v="0"/>
    <n v="0"/>
    <m/>
    <m/>
    <m/>
    <m/>
    <m/>
    <m/>
    <m/>
  </r>
  <r>
    <x v="30"/>
    <x v="0"/>
    <s v="Department for Levelling Up, Housing and Communities: Communities"/>
    <x v="1"/>
    <x v="1026"/>
    <s v="England"/>
    <n v="0"/>
    <n v="0"/>
    <n v="0"/>
    <n v="0"/>
    <n v="0"/>
    <n v="-1.3979999999999999"/>
    <n v="0"/>
    <n v="0"/>
    <n v="0"/>
    <m/>
    <m/>
    <m/>
    <m/>
    <m/>
    <n v="0"/>
    <n v="0"/>
    <n v="0"/>
    <n v="0"/>
    <n v="0"/>
    <n v="-4.5857206686820307E-2"/>
    <n v="0"/>
    <n v="0"/>
    <n v="0"/>
    <m/>
    <m/>
    <m/>
    <m/>
    <m/>
    <m/>
    <m/>
  </r>
  <r>
    <x v="30"/>
    <x v="0"/>
    <s v="Department for Levelling Up, Housing and Communities: Communities"/>
    <x v="1"/>
    <x v="1027"/>
    <s v="England"/>
    <n v="0"/>
    <n v="0"/>
    <n v="0"/>
    <n v="0"/>
    <n v="0"/>
    <n v="-0.92300000000000004"/>
    <n v="0"/>
    <n v="0"/>
    <n v="0"/>
    <m/>
    <m/>
    <m/>
    <m/>
    <m/>
    <n v="0"/>
    <n v="0"/>
    <n v="0"/>
    <n v="0"/>
    <n v="0"/>
    <n v="-3.0276253055747604E-2"/>
    <n v="0"/>
    <n v="0"/>
    <n v="0"/>
    <m/>
    <m/>
    <m/>
    <m/>
    <m/>
    <m/>
    <m/>
  </r>
  <r>
    <x v="30"/>
    <x v="0"/>
    <s v="Department for Levelling Up, Housing and Communities: Communities"/>
    <x v="1"/>
    <x v="1028"/>
    <s v="England"/>
    <n v="0"/>
    <n v="0"/>
    <n v="0"/>
    <n v="0"/>
    <n v="0"/>
    <n v="1500"/>
    <n v="0"/>
    <n v="0"/>
    <n v="0"/>
    <m/>
    <m/>
    <m/>
    <m/>
    <m/>
    <n v="0"/>
    <n v="0"/>
    <n v="0"/>
    <n v="0"/>
    <n v="0"/>
    <n v="49.021690716298515"/>
    <n v="0"/>
    <n v="0"/>
    <n v="0"/>
    <m/>
    <m/>
    <m/>
    <m/>
    <m/>
    <s v="Covid-19"/>
    <m/>
  </r>
  <r>
    <x v="30"/>
    <x v="0"/>
    <s v="Department for Levelling Up, Housing and Communities: Communities"/>
    <x v="1"/>
    <x v="1029"/>
    <s v="England"/>
    <n v="0"/>
    <n v="0"/>
    <n v="0"/>
    <n v="0"/>
    <n v="0"/>
    <n v="3061.88"/>
    <n v="0"/>
    <n v="0"/>
    <n v="0"/>
    <m/>
    <m/>
    <m/>
    <m/>
    <m/>
    <n v="0"/>
    <n v="0"/>
    <n v="0"/>
    <n v="0"/>
    <n v="0"/>
    <n v="100.06568958028006"/>
    <n v="0"/>
    <n v="0"/>
    <n v="0"/>
    <m/>
    <m/>
    <m/>
    <m/>
    <m/>
    <m/>
    <m/>
  </r>
  <r>
    <x v="30"/>
    <x v="0"/>
    <s v="Ministry of Justice"/>
    <x v="1"/>
    <x v="1030"/>
    <s v="England &amp; Wales"/>
    <n v="0"/>
    <n v="0"/>
    <n v="0"/>
    <n v="0"/>
    <n v="0"/>
    <n v="-31.431999999999999"/>
    <n v="0"/>
    <n v="0"/>
    <n v="0"/>
    <m/>
    <m/>
    <m/>
    <m/>
    <m/>
    <n v="0"/>
    <n v="0"/>
    <n v="0"/>
    <n v="0"/>
    <n v="0"/>
    <n v="-1.0302880441658224"/>
    <n v="0"/>
    <n v="0"/>
    <n v="0"/>
    <m/>
    <m/>
    <m/>
    <m/>
    <m/>
    <m/>
    <m/>
  </r>
  <r>
    <x v="30"/>
    <x v="0"/>
    <s v="Office of Gas and Electricity Markets"/>
    <x v="1"/>
    <x v="1031"/>
    <s v="GB"/>
    <n v="0"/>
    <n v="0"/>
    <n v="0"/>
    <n v="0"/>
    <n v="0"/>
    <n v="5.9459999999999997"/>
    <n v="0"/>
    <n v="0"/>
    <n v="0"/>
    <m/>
    <m/>
    <m/>
    <m/>
    <m/>
    <n v="0"/>
    <n v="0"/>
    <n v="0"/>
    <n v="0"/>
    <n v="0"/>
    <n v="0.16857885782629337"/>
    <n v="0"/>
    <n v="0"/>
    <n v="0"/>
    <m/>
    <m/>
    <m/>
    <m/>
    <m/>
    <m/>
    <m/>
  </r>
  <r>
    <x v="30"/>
    <x v="0"/>
    <s v="Office of Gas and Electricity Markets"/>
    <x v="1"/>
    <x v="1032"/>
    <s v="GB"/>
    <n v="0"/>
    <n v="0"/>
    <n v="0"/>
    <n v="0"/>
    <n v="0"/>
    <n v="77.900000000000006"/>
    <n v="0"/>
    <n v="0"/>
    <n v="0"/>
    <m/>
    <m/>
    <m/>
    <m/>
    <m/>
    <n v="0"/>
    <n v="0"/>
    <n v="0"/>
    <n v="0"/>
    <n v="0"/>
    <n v="2.2085928396683912"/>
    <n v="0"/>
    <n v="0"/>
    <n v="0"/>
    <m/>
    <m/>
    <m/>
    <m/>
    <m/>
    <m/>
    <m/>
  </r>
  <r>
    <x v="30"/>
    <x v="0"/>
    <s v="Serious Fraud Office"/>
    <x v="1"/>
    <x v="1033"/>
    <s v="England &amp; Wales"/>
    <n v="0"/>
    <n v="0"/>
    <n v="0"/>
    <n v="0"/>
    <n v="0"/>
    <n v="2.7"/>
    <n v="0"/>
    <n v="0"/>
    <n v="0"/>
    <m/>
    <m/>
    <m/>
    <m/>
    <m/>
    <n v="0"/>
    <n v="0"/>
    <n v="0"/>
    <n v="0"/>
    <n v="0"/>
    <n v="8.3555812732825099E-2"/>
    <n v="0"/>
    <n v="0"/>
    <n v="0"/>
    <m/>
    <m/>
    <m/>
    <m/>
    <m/>
    <m/>
    <m/>
  </r>
  <r>
    <x v="30"/>
    <x v="0"/>
    <s v="Serious Fraud Office"/>
    <x v="1"/>
    <x v="1034"/>
    <s v="England &amp; Wales"/>
    <n v="0"/>
    <n v="0"/>
    <n v="0"/>
    <n v="0"/>
    <n v="0"/>
    <n v="3.5"/>
    <n v="0"/>
    <n v="0"/>
    <n v="0"/>
    <m/>
    <m/>
    <m/>
    <m/>
    <m/>
    <n v="0"/>
    <n v="0"/>
    <n v="0"/>
    <n v="0"/>
    <n v="0"/>
    <n v="0.10831309057958809"/>
    <n v="0"/>
    <n v="0"/>
    <n v="0"/>
    <m/>
    <m/>
    <m/>
    <m/>
    <m/>
    <m/>
    <m/>
  </r>
  <r>
    <x v="30"/>
    <x v="0"/>
    <s v="Serious Fraud Office"/>
    <x v="1"/>
    <x v="1035"/>
    <s v="England &amp; Wales"/>
    <n v="0"/>
    <n v="0"/>
    <n v="0"/>
    <n v="0"/>
    <n v="0"/>
    <n v="11"/>
    <n v="0"/>
    <n v="0"/>
    <n v="0"/>
    <m/>
    <m/>
    <m/>
    <m/>
    <m/>
    <n v="0"/>
    <n v="0"/>
    <n v="0"/>
    <n v="0"/>
    <n v="0"/>
    <n v="0.34041257039299111"/>
    <n v="0"/>
    <n v="0"/>
    <n v="0"/>
    <m/>
    <m/>
    <m/>
    <m/>
    <m/>
    <m/>
    <m/>
  </r>
  <r>
    <x v="30"/>
    <x v="0"/>
    <s v="The Statistics Board"/>
    <x v="1"/>
    <x v="1036"/>
    <s v="England &amp; Wales"/>
    <n v="0"/>
    <n v="0"/>
    <n v="0"/>
    <n v="0"/>
    <n v="0"/>
    <n v="-9"/>
    <n v="0"/>
    <n v="0"/>
    <n v="0"/>
    <m/>
    <m/>
    <m/>
    <m/>
    <m/>
    <n v="0"/>
    <n v="0"/>
    <n v="0"/>
    <n v="0"/>
    <n v="0"/>
    <n v="-0.27955875932707769"/>
    <n v="0"/>
    <n v="0"/>
    <n v="0"/>
    <m/>
    <m/>
    <m/>
    <m/>
    <m/>
    <s v="Covid-19"/>
    <m/>
  </r>
  <r>
    <x v="30"/>
    <x v="0"/>
    <s v="The Statistics Board"/>
    <x v="1"/>
    <x v="1036"/>
    <s v="England &amp; Wales"/>
    <n v="0"/>
    <n v="0"/>
    <n v="0"/>
    <n v="0"/>
    <n v="0"/>
    <n v="-21"/>
    <n v="0"/>
    <n v="0"/>
    <n v="0"/>
    <m/>
    <m/>
    <m/>
    <m/>
    <m/>
    <n v="0"/>
    <n v="0"/>
    <n v="0"/>
    <n v="0"/>
    <n v="0"/>
    <n v="-0.59739531592770534"/>
    <n v="0"/>
    <n v="0"/>
    <n v="0"/>
    <m/>
    <m/>
    <m/>
    <m/>
    <m/>
    <m/>
    <m/>
  </r>
  <r>
    <x v="30"/>
    <x v="0"/>
    <s v="The Statistics Board"/>
    <x v="1"/>
    <x v="1037"/>
    <s v="UK"/>
    <n v="0"/>
    <n v="0"/>
    <n v="0"/>
    <n v="0"/>
    <n v="0"/>
    <n v="-6.7"/>
    <n v="0"/>
    <n v="0"/>
    <n v="0"/>
    <m/>
    <m/>
    <m/>
    <m/>
    <m/>
    <n v="0"/>
    <n v="0"/>
    <n v="0"/>
    <n v="0"/>
    <n v="0"/>
    <n v="-0.19059755317693458"/>
    <n v="0"/>
    <n v="0"/>
    <n v="0"/>
    <m/>
    <m/>
    <m/>
    <m/>
    <m/>
    <m/>
    <m/>
  </r>
  <r>
    <x v="30"/>
    <x v="0"/>
    <s v="Water Services Regulation Authority"/>
    <x v="1"/>
    <x v="1038"/>
    <s v="England &amp; Wales"/>
    <n v="0"/>
    <n v="0"/>
    <n v="0"/>
    <n v="0"/>
    <n v="0"/>
    <n v="-0.09"/>
    <n v="0"/>
    <n v="0"/>
    <n v="0"/>
    <m/>
    <m/>
    <m/>
    <m/>
    <m/>
    <n v="0"/>
    <n v="0"/>
    <n v="0"/>
    <n v="0"/>
    <n v="0"/>
    <n v="-2.7955875932707771E-3"/>
    <n v="0"/>
    <n v="0"/>
    <n v="0"/>
    <m/>
    <m/>
    <m/>
    <m/>
    <m/>
    <m/>
    <m/>
  </r>
  <r>
    <x v="30"/>
    <x v="1"/>
    <s v="n/a"/>
    <x v="2"/>
    <x v="1039"/>
    <s v="Northern Ireland"/>
    <n v="0"/>
    <n v="0"/>
    <n v="0"/>
    <n v="0"/>
    <n v="0"/>
    <n v="0"/>
    <n v="0"/>
    <n v="0"/>
    <n v="0"/>
    <m/>
    <m/>
    <m/>
    <m/>
    <m/>
    <n v="0"/>
    <n v="0"/>
    <n v="0"/>
    <n v="0"/>
    <n v="0"/>
    <n v="0.21"/>
    <n v="0"/>
    <n v="0"/>
    <n v="0"/>
    <m/>
    <m/>
    <m/>
    <m/>
    <m/>
    <s v="New Decade, New Approach"/>
    <m/>
  </r>
  <r>
    <x v="30"/>
    <x v="1"/>
    <s v="n/a"/>
    <x v="2"/>
    <x v="1040"/>
    <s v="Northern Ireland"/>
    <n v="0"/>
    <n v="0"/>
    <n v="0"/>
    <n v="0"/>
    <n v="0"/>
    <n v="0"/>
    <n v="0"/>
    <n v="0"/>
    <n v="0"/>
    <m/>
    <m/>
    <m/>
    <m/>
    <m/>
    <n v="0"/>
    <n v="0"/>
    <n v="0"/>
    <n v="0"/>
    <n v="0"/>
    <n v="6.26"/>
    <n v="0"/>
    <n v="0"/>
    <n v="0"/>
    <m/>
    <m/>
    <m/>
    <m/>
    <m/>
    <s v="NI Protocol / Windsor Framework"/>
    <m/>
  </r>
  <r>
    <x v="30"/>
    <x v="0"/>
    <s v="n/a"/>
    <x v="2"/>
    <x v="938"/>
    <s v="Northern Ireland"/>
    <n v="0"/>
    <n v="0"/>
    <n v="0"/>
    <n v="0"/>
    <n v="0"/>
    <n v="0"/>
    <n v="0"/>
    <n v="0"/>
    <n v="0"/>
    <m/>
    <m/>
    <m/>
    <m/>
    <m/>
    <n v="0"/>
    <n v="0"/>
    <n v="0"/>
    <n v="0"/>
    <n v="0"/>
    <n v="0.38"/>
    <n v="0"/>
    <n v="0"/>
    <n v="0"/>
    <m/>
    <m/>
    <m/>
    <m/>
    <m/>
    <m/>
    <m/>
  </r>
  <r>
    <x v="30"/>
    <x v="0"/>
    <s v="n/a"/>
    <x v="2"/>
    <x v="1041"/>
    <s v="Northern Ireland"/>
    <n v="0"/>
    <n v="0"/>
    <n v="0"/>
    <n v="0"/>
    <n v="0"/>
    <n v="0"/>
    <n v="0"/>
    <n v="0"/>
    <n v="0"/>
    <m/>
    <m/>
    <m/>
    <m/>
    <m/>
    <n v="0"/>
    <n v="0"/>
    <n v="0"/>
    <n v="0"/>
    <n v="0"/>
    <n v="2.6"/>
    <n v="0"/>
    <n v="0"/>
    <n v="0"/>
    <m/>
    <m/>
    <m/>
    <m/>
    <m/>
    <s v="New Decade, New Approach"/>
    <m/>
  </r>
  <r>
    <x v="30"/>
    <x v="0"/>
    <s v="n/a"/>
    <x v="2"/>
    <x v="1042"/>
    <s v="Northern Ireland"/>
    <n v="0"/>
    <n v="0"/>
    <n v="0"/>
    <n v="0"/>
    <n v="0"/>
    <n v="0"/>
    <n v="0"/>
    <n v="0"/>
    <n v="0"/>
    <m/>
    <m/>
    <m/>
    <m/>
    <m/>
    <n v="0"/>
    <n v="0"/>
    <n v="0"/>
    <n v="0"/>
    <n v="0"/>
    <n v="2.87"/>
    <n v="0"/>
    <n v="0"/>
    <n v="0"/>
    <m/>
    <m/>
    <m/>
    <m/>
    <m/>
    <m/>
    <m/>
  </r>
  <r>
    <x v="30"/>
    <x v="0"/>
    <s v="n/a"/>
    <x v="2"/>
    <x v="1043"/>
    <s v="Northern Ireland"/>
    <n v="0"/>
    <n v="0"/>
    <n v="0"/>
    <n v="0"/>
    <n v="0"/>
    <n v="0"/>
    <n v="0"/>
    <n v="0"/>
    <n v="0"/>
    <m/>
    <m/>
    <m/>
    <m/>
    <m/>
    <n v="0"/>
    <n v="0"/>
    <n v="0"/>
    <n v="0"/>
    <n v="0"/>
    <n v="4.4960000000000004"/>
    <n v="0"/>
    <n v="0"/>
    <n v="0"/>
    <m/>
    <m/>
    <m/>
    <m/>
    <m/>
    <s v="New Decade, New Approach"/>
    <m/>
  </r>
  <r>
    <x v="30"/>
    <x v="0"/>
    <s v="n/a"/>
    <x v="2"/>
    <x v="1044"/>
    <s v="Northern Ireland"/>
    <n v="0"/>
    <n v="0"/>
    <n v="0"/>
    <n v="0"/>
    <n v="0"/>
    <n v="0"/>
    <n v="0"/>
    <n v="0"/>
    <n v="0"/>
    <m/>
    <m/>
    <m/>
    <m/>
    <m/>
    <n v="0"/>
    <n v="0"/>
    <n v="0"/>
    <n v="0"/>
    <n v="0"/>
    <n v="24.86"/>
    <n v="0"/>
    <n v="0"/>
    <n v="0"/>
    <m/>
    <m/>
    <m/>
    <m/>
    <m/>
    <m/>
    <m/>
  </r>
  <r>
    <x v="30"/>
    <x v="0"/>
    <s v="n/a"/>
    <x v="2"/>
    <x v="1040"/>
    <s v="Northern Ireland"/>
    <n v="0"/>
    <n v="0"/>
    <n v="0"/>
    <n v="0"/>
    <n v="0"/>
    <n v="0"/>
    <n v="0"/>
    <n v="0"/>
    <n v="0"/>
    <m/>
    <m/>
    <m/>
    <m/>
    <m/>
    <n v="0"/>
    <n v="0"/>
    <n v="0"/>
    <n v="0"/>
    <n v="0"/>
    <n v="38.167000000000002"/>
    <n v="0"/>
    <n v="0"/>
    <n v="0"/>
    <m/>
    <m/>
    <m/>
    <m/>
    <m/>
    <s v="NI Protocol / Windsor Framework"/>
    <m/>
  </r>
  <r>
    <x v="30"/>
    <x v="2"/>
    <s v="Department for Business, Energy and Industrial Stategy "/>
    <x v="3"/>
    <x v="1045"/>
    <s v="Northern Ireland"/>
    <n v="0"/>
    <n v="0"/>
    <n v="0"/>
    <n v="0"/>
    <n v="0"/>
    <n v="0"/>
    <n v="0"/>
    <n v="0"/>
    <n v="0"/>
    <m/>
    <m/>
    <m/>
    <m/>
    <m/>
    <n v="0"/>
    <n v="0"/>
    <n v="0"/>
    <n v="0"/>
    <n v="0"/>
    <n v="12.6"/>
    <n v="0"/>
    <n v="0"/>
    <n v="0"/>
    <m/>
    <m/>
    <m/>
    <m/>
    <m/>
    <m/>
    <m/>
  </r>
  <r>
    <x v="30"/>
    <x v="2"/>
    <s v="n/a"/>
    <x v="3"/>
    <x v="163"/>
    <s v="Northern Ireland"/>
    <n v="0"/>
    <n v="0"/>
    <n v="0"/>
    <n v="0"/>
    <n v="0"/>
    <n v="0"/>
    <n v="0"/>
    <n v="0"/>
    <n v="0"/>
    <m/>
    <m/>
    <m/>
    <m/>
    <m/>
    <n v="0"/>
    <n v="0"/>
    <n v="0"/>
    <n v="0"/>
    <n v="0"/>
    <n v="29.222000000000001"/>
    <n v="0"/>
    <n v="0"/>
    <n v="0"/>
    <m/>
    <m/>
    <m/>
    <m/>
    <m/>
    <m/>
    <m/>
  </r>
  <r>
    <x v="30"/>
    <x v="1"/>
    <s v="n/a"/>
    <x v="2"/>
    <x v="1046"/>
    <s v="Northern Ireland"/>
    <n v="0"/>
    <n v="0"/>
    <n v="0"/>
    <n v="0"/>
    <n v="0"/>
    <n v="0"/>
    <n v="0"/>
    <n v="0"/>
    <n v="0"/>
    <m/>
    <m/>
    <m/>
    <m/>
    <m/>
    <n v="0"/>
    <n v="0"/>
    <n v="0"/>
    <n v="0"/>
    <n v="0"/>
    <n v="-3.48"/>
    <n v="0"/>
    <n v="0"/>
    <n v="0"/>
    <m/>
    <m/>
    <m/>
    <m/>
    <m/>
    <s v="Stormont House Agreement/Fresh Start Agreement"/>
    <m/>
  </r>
  <r>
    <x v="30"/>
    <x v="1"/>
    <s v="Department for Business, Energy and Industrial Strategy"/>
    <x v="3"/>
    <x v="1047"/>
    <s v="Northern Ireland"/>
    <n v="0"/>
    <n v="0"/>
    <n v="0"/>
    <n v="0"/>
    <n v="0"/>
    <n v="0"/>
    <n v="0"/>
    <n v="0"/>
    <n v="0"/>
    <m/>
    <m/>
    <m/>
    <m/>
    <m/>
    <n v="0"/>
    <n v="0"/>
    <n v="0"/>
    <n v="0"/>
    <n v="0"/>
    <n v="-3.0030000000000001"/>
    <n v="0"/>
    <n v="0"/>
    <n v="0"/>
    <m/>
    <m/>
    <m/>
    <m/>
    <m/>
    <m/>
    <m/>
  </r>
  <r>
    <x v="30"/>
    <x v="1"/>
    <s v="n/a"/>
    <x v="2"/>
    <x v="1048"/>
    <s v="Northern Ireland"/>
    <n v="0"/>
    <n v="0"/>
    <n v="0"/>
    <n v="0"/>
    <n v="0"/>
    <n v="0"/>
    <n v="0"/>
    <n v="0"/>
    <n v="0"/>
    <m/>
    <m/>
    <m/>
    <m/>
    <m/>
    <n v="0"/>
    <n v="0"/>
    <n v="0"/>
    <n v="0"/>
    <n v="0"/>
    <n v="-1"/>
    <n v="0"/>
    <n v="0"/>
    <n v="0"/>
    <m/>
    <m/>
    <m/>
    <m/>
    <m/>
    <m/>
    <m/>
  </r>
  <r>
    <x v="30"/>
    <x v="1"/>
    <s v="n/a"/>
    <x v="2"/>
    <x v="1049"/>
    <s v="Northern Ireland"/>
    <n v="0"/>
    <n v="0"/>
    <n v="0"/>
    <n v="0"/>
    <n v="0"/>
    <n v="0"/>
    <n v="0"/>
    <n v="0"/>
    <n v="0"/>
    <m/>
    <m/>
    <m/>
    <m/>
    <m/>
    <n v="0"/>
    <n v="0"/>
    <n v="0"/>
    <n v="0"/>
    <n v="0"/>
    <n v="0.5"/>
    <n v="0"/>
    <n v="0"/>
    <n v="0"/>
    <m/>
    <m/>
    <m/>
    <m/>
    <m/>
    <m/>
    <m/>
  </r>
  <r>
    <x v="30"/>
    <x v="1"/>
    <s v="Department for Environment, Food and Rural Affairs"/>
    <x v="3"/>
    <x v="1050"/>
    <s v="Northern Ireland"/>
    <n v="0"/>
    <n v="0"/>
    <n v="0"/>
    <n v="0"/>
    <n v="0"/>
    <n v="0"/>
    <n v="0"/>
    <n v="0"/>
    <n v="0"/>
    <m/>
    <m/>
    <m/>
    <m/>
    <m/>
    <n v="0"/>
    <n v="0"/>
    <n v="0"/>
    <n v="0"/>
    <n v="0"/>
    <n v="1.03"/>
    <n v="0"/>
    <n v="0"/>
    <n v="0"/>
    <m/>
    <m/>
    <m/>
    <m/>
    <m/>
    <m/>
    <m/>
  </r>
  <r>
    <x v="30"/>
    <x v="1"/>
    <s v="n/a"/>
    <x v="3"/>
    <x v="163"/>
    <s v="Northern Ireland"/>
    <n v="0"/>
    <n v="0"/>
    <n v="0"/>
    <n v="0"/>
    <n v="0"/>
    <n v="0"/>
    <n v="0"/>
    <n v="0"/>
    <n v="0"/>
    <m/>
    <m/>
    <m/>
    <m/>
    <m/>
    <n v="0"/>
    <n v="0"/>
    <n v="0"/>
    <n v="0"/>
    <n v="0"/>
    <n v="19.238"/>
    <n v="0"/>
    <n v="0"/>
    <n v="0"/>
    <m/>
    <m/>
    <m/>
    <m/>
    <m/>
    <m/>
    <m/>
  </r>
  <r>
    <x v="30"/>
    <x v="0"/>
    <s v="n/a"/>
    <x v="2"/>
    <x v="1051"/>
    <s v="Northern Ireland"/>
    <n v="0"/>
    <n v="0"/>
    <n v="0"/>
    <n v="0"/>
    <n v="0"/>
    <n v="0"/>
    <n v="0"/>
    <n v="0"/>
    <n v="0"/>
    <m/>
    <m/>
    <m/>
    <m/>
    <m/>
    <n v="0"/>
    <n v="0"/>
    <n v="0"/>
    <n v="0"/>
    <n v="0"/>
    <n v="-91"/>
    <n v="0"/>
    <n v="0"/>
    <n v="0"/>
    <m/>
    <m/>
    <m/>
    <m/>
    <m/>
    <m/>
    <m/>
  </r>
  <r>
    <x v="30"/>
    <x v="0"/>
    <s v="Northern Ireland Executive"/>
    <x v="3"/>
    <x v="1052"/>
    <s v="Northern Ireland"/>
    <n v="0"/>
    <n v="0"/>
    <n v="0"/>
    <n v="0"/>
    <n v="0"/>
    <n v="0"/>
    <n v="0"/>
    <n v="0"/>
    <n v="0"/>
    <m/>
    <m/>
    <m/>
    <m/>
    <m/>
    <n v="0"/>
    <n v="0"/>
    <n v="0"/>
    <n v="0"/>
    <n v="0"/>
    <n v="-3.3"/>
    <n v="0"/>
    <n v="0"/>
    <n v="0"/>
    <m/>
    <m/>
    <m/>
    <m/>
    <m/>
    <m/>
    <m/>
  </r>
  <r>
    <x v="30"/>
    <x v="0"/>
    <s v="n/a"/>
    <x v="2"/>
    <x v="1053"/>
    <s v="Northern Ireland"/>
    <n v="0"/>
    <n v="0"/>
    <n v="0"/>
    <n v="0"/>
    <n v="0"/>
    <n v="0"/>
    <n v="0"/>
    <n v="0"/>
    <n v="0"/>
    <m/>
    <m/>
    <m/>
    <m/>
    <m/>
    <n v="0"/>
    <n v="0"/>
    <n v="0"/>
    <n v="0"/>
    <n v="0"/>
    <n v="-2.86"/>
    <n v="0"/>
    <n v="0"/>
    <n v="0"/>
    <m/>
    <m/>
    <m/>
    <m/>
    <m/>
    <s v="New Deal"/>
    <m/>
  </r>
  <r>
    <x v="30"/>
    <x v="0"/>
    <s v="n/a"/>
    <x v="2"/>
    <x v="845"/>
    <s v="Northern Ireland"/>
    <n v="0"/>
    <n v="0"/>
    <n v="0"/>
    <n v="0"/>
    <n v="0"/>
    <n v="0"/>
    <n v="0"/>
    <n v="0"/>
    <n v="0"/>
    <m/>
    <m/>
    <m/>
    <m/>
    <m/>
    <n v="0"/>
    <n v="0"/>
    <n v="0"/>
    <n v="0"/>
    <n v="0"/>
    <n v="-0.65900000000000003"/>
    <n v="0"/>
    <n v="0"/>
    <n v="0"/>
    <m/>
    <m/>
    <m/>
    <m/>
    <m/>
    <m/>
    <m/>
  </r>
  <r>
    <x v="30"/>
    <x v="0"/>
    <s v="Northern Ireland Executive"/>
    <x v="3"/>
    <x v="1054"/>
    <s v="Northern Ireland"/>
    <n v="0"/>
    <n v="0"/>
    <n v="0"/>
    <n v="0"/>
    <n v="0"/>
    <n v="0"/>
    <n v="0"/>
    <n v="0"/>
    <n v="0"/>
    <m/>
    <m/>
    <m/>
    <m/>
    <m/>
    <n v="0"/>
    <n v="0"/>
    <n v="0"/>
    <n v="0"/>
    <n v="0"/>
    <n v="-0.52"/>
    <n v="0"/>
    <n v="0"/>
    <n v="0"/>
    <m/>
    <m/>
    <m/>
    <m/>
    <m/>
    <m/>
    <m/>
  </r>
  <r>
    <x v="30"/>
    <x v="0"/>
    <s v="Cabinet Office"/>
    <x v="3"/>
    <x v="728"/>
    <s v="Northern Ireland"/>
    <n v="0"/>
    <n v="0"/>
    <n v="0"/>
    <n v="0"/>
    <n v="0"/>
    <n v="0"/>
    <n v="0"/>
    <n v="0"/>
    <n v="0"/>
    <m/>
    <m/>
    <m/>
    <m/>
    <m/>
    <n v="0"/>
    <n v="0"/>
    <n v="0"/>
    <n v="0"/>
    <n v="0"/>
    <n v="-0.5"/>
    <n v="0"/>
    <n v="0"/>
    <n v="0"/>
    <m/>
    <m/>
    <m/>
    <m/>
    <m/>
    <m/>
    <m/>
  </r>
  <r>
    <x v="30"/>
    <x v="0"/>
    <s v="n/a"/>
    <x v="2"/>
    <x v="1055"/>
    <s v="Northern Ireland"/>
    <n v="0"/>
    <n v="0"/>
    <n v="0"/>
    <n v="0"/>
    <n v="0"/>
    <n v="0"/>
    <n v="0"/>
    <n v="0"/>
    <n v="0"/>
    <m/>
    <m/>
    <m/>
    <m/>
    <m/>
    <n v="0"/>
    <n v="0"/>
    <n v="0"/>
    <n v="0"/>
    <n v="0"/>
    <n v="-2.7E-2"/>
    <n v="0"/>
    <n v="0"/>
    <n v="0"/>
    <m/>
    <m/>
    <m/>
    <m/>
    <m/>
    <m/>
    <m/>
  </r>
  <r>
    <x v="30"/>
    <x v="0"/>
    <s v="Northern Ireland Executive"/>
    <x v="3"/>
    <x v="1056"/>
    <s v="Northern Ireland"/>
    <n v="0"/>
    <n v="0"/>
    <n v="0"/>
    <n v="0"/>
    <n v="0"/>
    <n v="0"/>
    <n v="0"/>
    <n v="0"/>
    <n v="0"/>
    <m/>
    <m/>
    <m/>
    <m/>
    <m/>
    <n v="0"/>
    <n v="0"/>
    <n v="0"/>
    <n v="0"/>
    <n v="0"/>
    <n v="1.4E-2"/>
    <n v="0"/>
    <n v="0"/>
    <n v="0"/>
    <m/>
    <m/>
    <m/>
    <m/>
    <m/>
    <m/>
    <m/>
  </r>
  <r>
    <x v="30"/>
    <x v="0"/>
    <s v="Department for Environment, Food and Rural Affairs"/>
    <x v="3"/>
    <x v="1057"/>
    <s v="Northern Ireland"/>
    <n v="0"/>
    <n v="0"/>
    <n v="0"/>
    <n v="0"/>
    <n v="0"/>
    <n v="0"/>
    <n v="0"/>
    <n v="0"/>
    <n v="0"/>
    <m/>
    <m/>
    <m/>
    <m/>
    <m/>
    <n v="0"/>
    <n v="0"/>
    <n v="0"/>
    <n v="0"/>
    <n v="0"/>
    <n v="0.04"/>
    <n v="0"/>
    <n v="0"/>
    <n v="0"/>
    <m/>
    <m/>
    <m/>
    <m/>
    <m/>
    <m/>
    <m/>
  </r>
  <r>
    <x v="30"/>
    <x v="0"/>
    <s v="Department for Transport"/>
    <x v="3"/>
    <x v="1058"/>
    <s v="Northern Ireland"/>
    <n v="0"/>
    <n v="0"/>
    <n v="0"/>
    <n v="0"/>
    <n v="0"/>
    <n v="0"/>
    <n v="0"/>
    <n v="0"/>
    <n v="0"/>
    <m/>
    <m/>
    <m/>
    <m/>
    <m/>
    <n v="0"/>
    <n v="0"/>
    <n v="0"/>
    <n v="0"/>
    <n v="0"/>
    <n v="4.2000000000000003E-2"/>
    <n v="0"/>
    <n v="0"/>
    <n v="0"/>
    <m/>
    <m/>
    <m/>
    <m/>
    <m/>
    <m/>
    <m/>
  </r>
  <r>
    <x v="30"/>
    <x v="0"/>
    <s v="Department of Health and Social Care"/>
    <x v="3"/>
    <x v="719"/>
    <s v="Northern Ireland"/>
    <n v="0"/>
    <n v="0"/>
    <n v="0"/>
    <n v="0"/>
    <n v="0"/>
    <n v="0"/>
    <n v="0"/>
    <n v="0"/>
    <n v="0"/>
    <m/>
    <m/>
    <m/>
    <m/>
    <m/>
    <n v="0"/>
    <n v="0"/>
    <n v="0"/>
    <n v="0"/>
    <n v="0"/>
    <n v="0.14099999999999999"/>
    <n v="0"/>
    <n v="0"/>
    <n v="0"/>
    <m/>
    <m/>
    <m/>
    <m/>
    <m/>
    <m/>
    <m/>
  </r>
  <r>
    <x v="30"/>
    <x v="0"/>
    <s v="n/a"/>
    <x v="2"/>
    <x v="1059"/>
    <s v="Northern Ireland"/>
    <n v="0"/>
    <n v="0"/>
    <n v="0"/>
    <n v="0"/>
    <n v="0"/>
    <n v="0"/>
    <n v="0"/>
    <n v="0"/>
    <n v="0"/>
    <m/>
    <m/>
    <m/>
    <m/>
    <m/>
    <n v="0"/>
    <n v="0"/>
    <n v="0"/>
    <n v="0"/>
    <n v="0"/>
    <n v="0.19291"/>
    <n v="0"/>
    <n v="0"/>
    <n v="0"/>
    <m/>
    <m/>
    <m/>
    <m/>
    <m/>
    <m/>
    <m/>
  </r>
  <r>
    <x v="30"/>
    <x v="0"/>
    <s v="Department for Environment, Food and Rural Affairs"/>
    <x v="3"/>
    <x v="1060"/>
    <s v="Northern Ireland"/>
    <n v="0"/>
    <n v="0"/>
    <n v="0"/>
    <n v="0"/>
    <n v="0"/>
    <n v="0"/>
    <n v="0"/>
    <n v="0"/>
    <n v="0"/>
    <m/>
    <m/>
    <m/>
    <m/>
    <m/>
    <n v="0"/>
    <n v="0"/>
    <n v="0"/>
    <n v="0"/>
    <n v="0"/>
    <n v="0.23"/>
    <n v="0"/>
    <n v="0"/>
    <n v="0"/>
    <m/>
    <m/>
    <m/>
    <m/>
    <m/>
    <m/>
    <m/>
  </r>
  <r>
    <x v="30"/>
    <x v="0"/>
    <s v="Department for Transport"/>
    <x v="3"/>
    <x v="1058"/>
    <s v="Northern Ireland"/>
    <n v="0"/>
    <n v="0"/>
    <n v="0"/>
    <n v="0"/>
    <n v="0"/>
    <n v="0"/>
    <n v="0"/>
    <n v="0"/>
    <n v="0"/>
    <m/>
    <m/>
    <m/>
    <m/>
    <m/>
    <n v="0"/>
    <n v="0"/>
    <n v="0"/>
    <n v="0"/>
    <n v="0"/>
    <n v="1.1890000000000001"/>
    <n v="0"/>
    <n v="0"/>
    <n v="0"/>
    <m/>
    <m/>
    <m/>
    <m/>
    <m/>
    <m/>
    <m/>
  </r>
  <r>
    <x v="30"/>
    <x v="0"/>
    <s v="Home Office"/>
    <x v="3"/>
    <x v="1061"/>
    <s v="Northern Ireland"/>
    <n v="0"/>
    <n v="0"/>
    <n v="0"/>
    <n v="0"/>
    <n v="0"/>
    <n v="0"/>
    <n v="0"/>
    <n v="0"/>
    <n v="0"/>
    <m/>
    <m/>
    <m/>
    <m/>
    <m/>
    <n v="0"/>
    <n v="0"/>
    <n v="0"/>
    <n v="0"/>
    <n v="0"/>
    <n v="21.088000000000001"/>
    <n v="0"/>
    <n v="0"/>
    <n v="0"/>
    <m/>
    <m/>
    <m/>
    <m/>
    <m/>
    <m/>
    <m/>
  </r>
  <r>
    <x v="30"/>
    <x v="0"/>
    <s v="Department of Health and Social Care"/>
    <x v="3"/>
    <x v="1062"/>
    <s v="Northern Ireland"/>
    <n v="0"/>
    <n v="0"/>
    <n v="0"/>
    <n v="0"/>
    <n v="0"/>
    <n v="0"/>
    <n v="0"/>
    <n v="0"/>
    <n v="0"/>
    <m/>
    <m/>
    <m/>
    <m/>
    <m/>
    <n v="0"/>
    <n v="0"/>
    <n v="0"/>
    <n v="0"/>
    <n v="0"/>
    <n v="49.152000000000001"/>
    <n v="0"/>
    <n v="0"/>
    <n v="0"/>
    <m/>
    <m/>
    <m/>
    <m/>
    <m/>
    <m/>
    <m/>
  </r>
  <r>
    <x v="30"/>
    <x v="0"/>
    <s v="n/a"/>
    <x v="2"/>
    <x v="163"/>
    <s v="Northern Ireland"/>
    <n v="0"/>
    <n v="0"/>
    <n v="0"/>
    <n v="0"/>
    <n v="0"/>
    <n v="0"/>
    <n v="0"/>
    <n v="0"/>
    <n v="0"/>
    <m/>
    <m/>
    <m/>
    <m/>
    <m/>
    <n v="0"/>
    <n v="0"/>
    <n v="0"/>
    <n v="0"/>
    <n v="0"/>
    <n v="85.781999999999996"/>
    <n v="0"/>
    <n v="0"/>
    <n v="0"/>
    <m/>
    <m/>
    <m/>
    <m/>
    <m/>
    <m/>
    <m/>
  </r>
  <r>
    <x v="31"/>
    <x v="0"/>
    <s v="n/a"/>
    <x v="2"/>
    <x v="1063"/>
    <s v="Northern Ireland"/>
    <n v="0"/>
    <n v="0"/>
    <n v="0"/>
    <n v="0"/>
    <n v="0"/>
    <n v="0"/>
    <n v="0"/>
    <n v="0"/>
    <n v="0"/>
    <m/>
    <m/>
    <m/>
    <m/>
    <m/>
    <n v="0"/>
    <n v="0"/>
    <n v="0"/>
    <n v="0"/>
    <n v="0"/>
    <n v="-100.066"/>
    <n v="0"/>
    <n v="0"/>
    <n v="0"/>
    <m/>
    <m/>
    <m/>
    <m/>
    <m/>
    <m/>
    <s v="Details set out in the Written Ministerial Statement of 28 March 2022, entitled devolved government funding"/>
  </r>
  <r>
    <x v="32"/>
    <x v="0"/>
    <s v="n/a"/>
    <x v="7"/>
    <x v="1064"/>
    <s v="Northern Ireland"/>
    <n v="0"/>
    <n v="0"/>
    <n v="0"/>
    <n v="0"/>
    <n v="0"/>
    <n v="0"/>
    <n v="0"/>
    <n v="0"/>
    <n v="0"/>
    <m/>
    <m/>
    <m/>
    <m/>
    <m/>
    <n v="0"/>
    <n v="0"/>
    <n v="0"/>
    <n v="0"/>
    <n v="0"/>
    <n v="-120.19036639529622"/>
    <n v="0"/>
    <n v="0"/>
    <n v="0"/>
    <m/>
    <m/>
    <m/>
    <m/>
    <m/>
    <m/>
    <m/>
  </r>
  <r>
    <x v="32"/>
    <x v="1"/>
    <s v="n/a"/>
    <x v="7"/>
    <x v="1064"/>
    <s v="Northern Ireland"/>
    <n v="0"/>
    <n v="0"/>
    <n v="0"/>
    <n v="0"/>
    <n v="0"/>
    <n v="0"/>
    <n v="0"/>
    <n v="0"/>
    <n v="0"/>
    <m/>
    <m/>
    <m/>
    <m/>
    <m/>
    <n v="0"/>
    <n v="0"/>
    <n v="0"/>
    <n v="0"/>
    <n v="0"/>
    <n v="39.878664741699261"/>
    <n v="0"/>
    <n v="0"/>
    <n v="0"/>
    <m/>
    <m/>
    <m/>
    <m/>
    <m/>
    <m/>
    <m/>
  </r>
  <r>
    <x v="32"/>
    <x v="2"/>
    <s v="n/a"/>
    <x v="7"/>
    <x v="1064"/>
    <s v="Northern Ireland"/>
    <n v="0"/>
    <n v="0"/>
    <n v="0"/>
    <n v="0"/>
    <n v="0"/>
    <n v="0"/>
    <n v="0"/>
    <n v="0"/>
    <n v="0"/>
    <m/>
    <m/>
    <m/>
    <m/>
    <m/>
    <n v="0"/>
    <n v="0"/>
    <n v="0"/>
    <n v="0"/>
    <n v="0"/>
    <n v="-161.59161334666649"/>
    <n v="0"/>
    <n v="0"/>
    <n v="0"/>
    <m/>
    <m/>
    <m/>
    <m/>
    <m/>
    <m/>
    <m/>
  </r>
  <r>
    <x v="32"/>
    <x v="1"/>
    <s v="n/a"/>
    <x v="7"/>
    <x v="95"/>
    <s v="Northern Ireland"/>
    <n v="0"/>
    <n v="0"/>
    <n v="0"/>
    <n v="0"/>
    <n v="0"/>
    <n v="0"/>
    <n v="0"/>
    <n v="0"/>
    <n v="0"/>
    <m/>
    <m/>
    <m/>
    <m/>
    <m/>
    <n v="0"/>
    <n v="0"/>
    <n v="0"/>
    <n v="0"/>
    <n v="0"/>
    <n v="-39.457000000000001"/>
    <n v="0"/>
    <n v="0"/>
    <n v="0"/>
    <m/>
    <m/>
    <m/>
    <m/>
    <m/>
    <m/>
    <m/>
  </r>
  <r>
    <x v="32"/>
    <x v="2"/>
    <s v="n/a"/>
    <x v="7"/>
    <x v="95"/>
    <s v="Northern Ireland"/>
    <n v="0"/>
    <n v="0"/>
    <n v="0"/>
    <n v="0"/>
    <n v="0"/>
    <n v="0"/>
    <n v="0"/>
    <n v="0"/>
    <n v="0"/>
    <m/>
    <m/>
    <m/>
    <m/>
    <m/>
    <n v="0"/>
    <n v="0"/>
    <n v="0"/>
    <n v="0"/>
    <n v="0"/>
    <n v="39.457000000000001"/>
    <n v="0"/>
    <n v="0"/>
    <n v="0"/>
    <m/>
    <m/>
    <m/>
    <m/>
    <m/>
    <m/>
    <m/>
  </r>
  <r>
    <x v="33"/>
    <x v="2"/>
    <s v="Department for Business, Energy and Industrial Strategy"/>
    <x v="1"/>
    <x v="1065"/>
    <s v="GB"/>
    <n v="0"/>
    <n v="0"/>
    <n v="0"/>
    <n v="0"/>
    <n v="0"/>
    <n v="0"/>
    <n v="977.9"/>
    <n v="0"/>
    <n v="0"/>
    <m/>
    <m/>
    <m/>
    <m/>
    <m/>
    <n v="0"/>
    <n v="0"/>
    <n v="0"/>
    <n v="0"/>
    <n v="0"/>
    <n v="0"/>
    <n v="27.725000000000001"/>
    <n v="0"/>
    <n v="0"/>
    <m/>
    <m/>
    <m/>
    <m/>
    <m/>
    <m/>
    <m/>
  </r>
  <r>
    <x v="33"/>
    <x v="1"/>
    <s v="Department for Work and Pensions"/>
    <x v="1"/>
    <x v="1066"/>
    <s v="England &amp; Wales"/>
    <n v="0"/>
    <n v="0"/>
    <n v="0"/>
    <n v="0"/>
    <n v="0"/>
    <n v="0"/>
    <n v="4"/>
    <n v="2"/>
    <n v="0"/>
    <m/>
    <m/>
    <m/>
    <m/>
    <m/>
    <n v="0"/>
    <n v="0"/>
    <n v="0"/>
    <n v="0"/>
    <n v="0"/>
    <n v="0"/>
    <n v="0.12378638923381495"/>
    <n v="6.1893194616907475E-2"/>
    <n v="0"/>
    <m/>
    <m/>
    <m/>
    <m/>
    <m/>
    <m/>
    <m/>
  </r>
  <r>
    <x v="33"/>
    <x v="0"/>
    <s v="Department for Business, Energy and Industrial Strategy"/>
    <x v="1"/>
    <x v="1067"/>
    <s v="GB"/>
    <n v="0"/>
    <n v="0"/>
    <n v="0"/>
    <n v="0"/>
    <n v="0"/>
    <n v="0"/>
    <n v="5814"/>
    <n v="0"/>
    <n v="0"/>
    <m/>
    <m/>
    <m/>
    <m/>
    <m/>
    <n v="0"/>
    <n v="0"/>
    <n v="0"/>
    <n v="0"/>
    <n v="0"/>
    <n v="0"/>
    <n v="164.83644120451896"/>
    <n v="0"/>
    <n v="0"/>
    <m/>
    <m/>
    <m/>
    <m/>
    <m/>
    <m/>
    <m/>
  </r>
  <r>
    <x v="33"/>
    <x v="0"/>
    <s v="Business Rates"/>
    <x v="1"/>
    <x v="1068"/>
    <s v="England"/>
    <n v="0"/>
    <n v="0"/>
    <n v="0"/>
    <n v="0"/>
    <n v="0"/>
    <n v="0"/>
    <n v="13.3"/>
    <n v="0"/>
    <n v="0"/>
    <m/>
    <m/>
    <m/>
    <m/>
    <m/>
    <n v="0"/>
    <n v="0"/>
    <n v="0"/>
    <n v="0"/>
    <n v="0"/>
    <n v="0"/>
    <n v="0.43465899101784689"/>
    <n v="0"/>
    <n v="0"/>
    <m/>
    <m/>
    <m/>
    <m/>
    <m/>
    <m/>
    <m/>
  </r>
  <r>
    <x v="33"/>
    <x v="0"/>
    <s v="Department for Levelling Up, Housing and Communities: Local Government"/>
    <x v="1"/>
    <x v="1068"/>
    <s v="England"/>
    <n v="0"/>
    <n v="0"/>
    <n v="0"/>
    <n v="0"/>
    <n v="0"/>
    <n v="0"/>
    <n v="21.7"/>
    <n v="0"/>
    <n v="0"/>
    <m/>
    <m/>
    <m/>
    <m/>
    <m/>
    <n v="0"/>
    <n v="0"/>
    <n v="0"/>
    <n v="0"/>
    <n v="0"/>
    <n v="0"/>
    <n v="0.70918045902911853"/>
    <n v="0"/>
    <n v="0"/>
    <m/>
    <m/>
    <m/>
    <m/>
    <m/>
    <m/>
    <m/>
  </r>
  <r>
    <x v="33"/>
    <x v="0"/>
    <s v="Department for Work and Pensions"/>
    <x v="1"/>
    <x v="1069"/>
    <s v="England"/>
    <n v="0"/>
    <n v="0"/>
    <n v="0"/>
    <n v="0"/>
    <n v="0"/>
    <n v="0"/>
    <n v="420.80799999999999"/>
    <n v="0"/>
    <n v="0"/>
    <m/>
    <m/>
    <m/>
    <m/>
    <m/>
    <n v="0"/>
    <n v="0"/>
    <n v="0"/>
    <n v="0"/>
    <n v="0"/>
    <n v="0"/>
    <n v="13.752479751296097"/>
    <n v="0"/>
    <n v="0"/>
    <m/>
    <m/>
    <m/>
    <m/>
    <m/>
    <m/>
    <m/>
  </r>
  <r>
    <x v="33"/>
    <x v="0"/>
    <s v="Department for Work and Pensions"/>
    <x v="1"/>
    <x v="1066"/>
    <s v="England &amp; Wales"/>
    <n v="0"/>
    <n v="0"/>
    <n v="0"/>
    <n v="0"/>
    <n v="0"/>
    <n v="0"/>
    <n v="2.2999999999999998"/>
    <n v="7.2"/>
    <n v="8.6"/>
    <m/>
    <m/>
    <m/>
    <m/>
    <m/>
    <n v="0"/>
    <n v="0"/>
    <n v="0"/>
    <n v="0"/>
    <n v="0"/>
    <n v="0"/>
    <n v="7.1177173809443592E-2"/>
    <n v="0.22281550062086691"/>
    <n v="0.26614073685270212"/>
    <m/>
    <m/>
    <m/>
    <m/>
    <m/>
    <m/>
    <m/>
  </r>
  <r>
    <x v="33"/>
    <x v="0"/>
    <s v="Department for Work and Pensions"/>
    <x v="1"/>
    <x v="1070"/>
    <s v="GB"/>
    <n v="0"/>
    <n v="0"/>
    <n v="0"/>
    <n v="0"/>
    <n v="0"/>
    <n v="0"/>
    <n v="-13.9"/>
    <n v="-14.8"/>
    <n v="-15"/>
    <m/>
    <m/>
    <m/>
    <m/>
    <m/>
    <n v="0"/>
    <n v="0"/>
    <n v="0"/>
    <n v="0"/>
    <n v="0"/>
    <n v="0"/>
    <n v="-0.39408781092927647"/>
    <n v="-0.4196042878959203"/>
    <n v="-0.42527461611073003"/>
    <m/>
    <m/>
    <m/>
    <m/>
    <m/>
    <m/>
    <m/>
  </r>
  <r>
    <x v="33"/>
    <x v="0"/>
    <s v="Department for Work and Pensions"/>
    <x v="1"/>
    <x v="1071"/>
    <s v="GB"/>
    <n v="0"/>
    <n v="0"/>
    <n v="0"/>
    <n v="0"/>
    <n v="0"/>
    <n v="0"/>
    <n v="8.6999999999999993"/>
    <n v="-2.9"/>
    <n v="-16.3"/>
    <m/>
    <m/>
    <m/>
    <m/>
    <m/>
    <n v="0"/>
    <n v="0"/>
    <n v="0"/>
    <n v="0"/>
    <n v="0"/>
    <n v="0"/>
    <n v="0.24665927734422338"/>
    <n v="-8.2219759114741137E-2"/>
    <n v="-0.46213174950699332"/>
    <m/>
    <m/>
    <m/>
    <m/>
    <m/>
    <m/>
    <m/>
  </r>
  <r>
    <x v="33"/>
    <x v="0"/>
    <s v="Department for Work and Pensions"/>
    <x v="1"/>
    <x v="1072"/>
    <s v="GB"/>
    <n v="0"/>
    <n v="0"/>
    <n v="0"/>
    <n v="0"/>
    <n v="0"/>
    <n v="0"/>
    <n v="11"/>
    <n v="-2.5"/>
    <n v="3.1"/>
    <m/>
    <m/>
    <m/>
    <m/>
    <m/>
    <n v="0"/>
    <n v="0"/>
    <n v="0"/>
    <n v="0"/>
    <n v="0"/>
    <n v="0"/>
    <n v="0.31186805181453536"/>
    <n v="-7.0879102685121667E-2"/>
    <n v="8.7890087329550864E-2"/>
    <m/>
    <m/>
    <m/>
    <m/>
    <m/>
    <m/>
    <m/>
  </r>
  <r>
    <x v="33"/>
    <x v="0"/>
    <s v="Department for Work and Pensions"/>
    <x v="1"/>
    <x v="1073"/>
    <s v="GB"/>
    <n v="0"/>
    <n v="0"/>
    <n v="0"/>
    <n v="0"/>
    <n v="0"/>
    <n v="0"/>
    <n v="29"/>
    <n v="68.2"/>
    <n v="90.3"/>
    <m/>
    <m/>
    <m/>
    <m/>
    <m/>
    <n v="0"/>
    <n v="0"/>
    <n v="0"/>
    <n v="0"/>
    <n v="0"/>
    <n v="0"/>
    <n v="0.82219759114741131"/>
    <n v="1.9335819212501191"/>
    <n v="2.5601531889865945"/>
    <m/>
    <m/>
    <m/>
    <m/>
    <m/>
    <m/>
    <m/>
  </r>
  <r>
    <x v="33"/>
    <x v="0"/>
    <s v="Department for Work and Pensions"/>
    <x v="1"/>
    <x v="1074"/>
    <s v="GB"/>
    <n v="0"/>
    <n v="0"/>
    <n v="0"/>
    <n v="0"/>
    <n v="0"/>
    <n v="0"/>
    <n v="104.7"/>
    <n v="123.5"/>
    <n v="112.9"/>
    <m/>
    <m/>
    <m/>
    <m/>
    <m/>
    <n v="0"/>
    <n v="0"/>
    <n v="0"/>
    <n v="0"/>
    <n v="0"/>
    <n v="0"/>
    <n v="2.9684168204528953"/>
    <n v="3.5014276726450104"/>
    <n v="3.2009002772600947"/>
    <m/>
    <m/>
    <m/>
    <m/>
    <m/>
    <m/>
    <m/>
  </r>
  <r>
    <x v="34"/>
    <x v="2"/>
    <s v="Department for Business, Energy and Industrial Strategy"/>
    <x v="1"/>
    <x v="1075"/>
    <s v="GB"/>
    <n v="0"/>
    <n v="0"/>
    <n v="0"/>
    <n v="0"/>
    <n v="0"/>
    <n v="0"/>
    <n v="1158"/>
    <n v="0"/>
    <n v="0"/>
    <m/>
    <m/>
    <m/>
    <m/>
    <m/>
    <n v="0"/>
    <n v="0"/>
    <n v="0"/>
    <n v="0"/>
    <n v="0"/>
    <n v="0"/>
    <n v="32.831200363748358"/>
    <n v="0"/>
    <n v="0"/>
    <m/>
    <m/>
    <m/>
    <m/>
    <m/>
    <m/>
    <m/>
  </r>
  <r>
    <x v="34"/>
    <x v="1"/>
    <s v="Department for Environment, Food and Rural Affairs"/>
    <x v="1"/>
    <x v="1076"/>
    <s v="England"/>
    <n v="0"/>
    <n v="0"/>
    <n v="0"/>
    <n v="0"/>
    <n v="0"/>
    <n v="0"/>
    <n v="0.16"/>
    <n v="0"/>
    <n v="0"/>
    <m/>
    <m/>
    <m/>
    <m/>
    <m/>
    <n v="0"/>
    <n v="0"/>
    <n v="0"/>
    <n v="0"/>
    <n v="0"/>
    <n v="0"/>
    <n v="5.228980343071842E-3"/>
    <n v="0"/>
    <n v="0"/>
    <m/>
    <m/>
    <m/>
    <m/>
    <m/>
    <m/>
    <m/>
  </r>
  <r>
    <x v="34"/>
    <x v="1"/>
    <s v="Department for Environment, Food and Rural Affairs"/>
    <x v="1"/>
    <x v="1077"/>
    <s v="England"/>
    <n v="0"/>
    <n v="0"/>
    <n v="0"/>
    <n v="0"/>
    <n v="0"/>
    <n v="0"/>
    <n v="0.64300000000000002"/>
    <n v="0"/>
    <n v="0"/>
    <m/>
    <m/>
    <m/>
    <m/>
    <m/>
    <n v="0"/>
    <n v="0"/>
    <n v="0"/>
    <n v="0"/>
    <n v="0"/>
    <n v="0"/>
    <n v="2.1013964753719964E-2"/>
    <n v="0"/>
    <n v="0"/>
    <m/>
    <m/>
    <m/>
    <m/>
    <m/>
    <m/>
    <m/>
  </r>
  <r>
    <x v="34"/>
    <x v="1"/>
    <s v="Department for Environment, Food and Rural Affairs"/>
    <x v="1"/>
    <x v="1078"/>
    <s v="England"/>
    <n v="0"/>
    <n v="0"/>
    <n v="0"/>
    <n v="0"/>
    <n v="0"/>
    <n v="0"/>
    <n v="0.66500000000000004"/>
    <n v="0"/>
    <n v="0"/>
    <m/>
    <m/>
    <m/>
    <m/>
    <m/>
    <n v="0"/>
    <n v="0"/>
    <n v="0"/>
    <n v="0"/>
    <n v="0"/>
    <n v="0"/>
    <n v="2.1732949550892344E-2"/>
    <n v="0"/>
    <n v="0"/>
    <m/>
    <m/>
    <m/>
    <m/>
    <m/>
    <m/>
    <m/>
  </r>
  <r>
    <x v="34"/>
    <x v="1"/>
    <s v="Department for Environment, Food and Rural Affairs"/>
    <x v="1"/>
    <x v="1079"/>
    <s v="England"/>
    <n v="0"/>
    <n v="0"/>
    <n v="0"/>
    <n v="0"/>
    <n v="0"/>
    <n v="0"/>
    <n v="3.97"/>
    <n v="0"/>
    <n v="0"/>
    <m/>
    <m/>
    <m/>
    <m/>
    <m/>
    <n v="0"/>
    <n v="0"/>
    <n v="0"/>
    <n v="0"/>
    <n v="0"/>
    <n v="0"/>
    <n v="0.12974407476247007"/>
    <n v="0"/>
    <n v="0"/>
    <m/>
    <m/>
    <m/>
    <m/>
    <m/>
    <m/>
    <m/>
  </r>
  <r>
    <x v="34"/>
    <x v="1"/>
    <s v="Department for Levelling Up, Housing and Communities: Communities"/>
    <x v="1"/>
    <x v="1080"/>
    <s v="England"/>
    <n v="0"/>
    <n v="0"/>
    <n v="0"/>
    <n v="0"/>
    <n v="0"/>
    <n v="0"/>
    <n v="0.3"/>
    <n v="0"/>
    <n v="0"/>
    <m/>
    <m/>
    <m/>
    <m/>
    <m/>
    <n v="0"/>
    <n v="0"/>
    <n v="0"/>
    <n v="0"/>
    <n v="0"/>
    <n v="0"/>
    <n v="9.8043381432597037E-3"/>
    <n v="0"/>
    <n v="0"/>
    <m/>
    <m/>
    <m/>
    <m/>
    <m/>
    <m/>
    <m/>
  </r>
  <r>
    <x v="34"/>
    <x v="1"/>
    <s v="Department for Levelling Up, Housing and Communities: Communities"/>
    <x v="1"/>
    <x v="1081"/>
    <s v="England"/>
    <n v="0"/>
    <n v="0"/>
    <n v="0"/>
    <n v="0"/>
    <n v="0"/>
    <n v="0"/>
    <n v="1.5"/>
    <n v="0"/>
    <n v="0"/>
    <m/>
    <m/>
    <m/>
    <m/>
    <m/>
    <n v="0"/>
    <n v="0"/>
    <n v="0"/>
    <n v="0"/>
    <n v="0"/>
    <n v="0"/>
    <n v="4.9021690716298513E-2"/>
    <n v="0"/>
    <n v="0"/>
    <m/>
    <m/>
    <m/>
    <m/>
    <m/>
    <m/>
    <m/>
  </r>
  <r>
    <x v="34"/>
    <x v="1"/>
    <s v="Department for Transport"/>
    <x v="1"/>
    <x v="1082"/>
    <s v="England"/>
    <n v="0"/>
    <n v="0"/>
    <n v="0"/>
    <n v="0"/>
    <n v="0"/>
    <n v="0"/>
    <n v="1.5"/>
    <n v="0"/>
    <n v="0"/>
    <m/>
    <m/>
    <m/>
    <m/>
    <m/>
    <n v="0"/>
    <n v="0"/>
    <n v="0"/>
    <n v="0"/>
    <n v="0"/>
    <n v="0"/>
    <n v="4.9021690716298513E-2"/>
    <n v="0"/>
    <n v="0"/>
    <m/>
    <m/>
    <m/>
    <m/>
    <m/>
    <m/>
    <m/>
  </r>
  <r>
    <x v="34"/>
    <x v="1"/>
    <s v="Department for Transport"/>
    <x v="1"/>
    <x v="1083"/>
    <s v="England"/>
    <n v="0"/>
    <n v="0"/>
    <n v="0"/>
    <n v="0"/>
    <n v="0"/>
    <n v="0"/>
    <n v="4.6100000000000003"/>
    <n v="0"/>
    <n v="0"/>
    <m/>
    <m/>
    <m/>
    <m/>
    <m/>
    <n v="0"/>
    <n v="0"/>
    <n v="0"/>
    <n v="0"/>
    <n v="0"/>
    <n v="0"/>
    <n v="0.15065999613475745"/>
    <n v="0"/>
    <n v="0"/>
    <m/>
    <m/>
    <m/>
    <m/>
    <m/>
    <m/>
    <m/>
  </r>
  <r>
    <x v="34"/>
    <x v="1"/>
    <s v="Department for Transport"/>
    <x v="1"/>
    <x v="518"/>
    <s v="England"/>
    <n v="0"/>
    <n v="0"/>
    <n v="0"/>
    <n v="0"/>
    <n v="0"/>
    <n v="0"/>
    <n v="107"/>
    <n v="0"/>
    <n v="0"/>
    <m/>
    <m/>
    <m/>
    <m/>
    <m/>
    <n v="0"/>
    <n v="0"/>
    <n v="0"/>
    <n v="0"/>
    <n v="0"/>
    <n v="0"/>
    <n v="3.4968806044292942"/>
    <n v="0"/>
    <n v="0"/>
    <m/>
    <m/>
    <m/>
    <m/>
    <m/>
    <m/>
    <m/>
  </r>
  <r>
    <x v="34"/>
    <x v="1"/>
    <s v="Department of Health and Social Care"/>
    <x v="1"/>
    <x v="1084"/>
    <s v="England"/>
    <n v="0"/>
    <n v="0"/>
    <n v="0"/>
    <n v="0"/>
    <n v="0"/>
    <n v="0"/>
    <n v="0.1"/>
    <n v="0"/>
    <n v="0"/>
    <m/>
    <m/>
    <m/>
    <m/>
    <m/>
    <n v="0"/>
    <n v="0"/>
    <n v="0"/>
    <n v="0"/>
    <n v="0"/>
    <n v="0"/>
    <n v="3.2681127144199014E-3"/>
    <n v="0"/>
    <n v="0"/>
    <m/>
    <m/>
    <m/>
    <m/>
    <m/>
    <m/>
    <m/>
  </r>
  <r>
    <x v="34"/>
    <x v="1"/>
    <s v="Food Standards Agency"/>
    <x v="1"/>
    <x v="1085"/>
    <s v="England"/>
    <n v="0"/>
    <n v="0"/>
    <n v="0"/>
    <n v="0"/>
    <n v="0"/>
    <n v="0"/>
    <n v="4.9400000000000004"/>
    <n v="0"/>
    <n v="0"/>
    <m/>
    <m/>
    <m/>
    <m/>
    <m/>
    <n v="0"/>
    <n v="0"/>
    <n v="0"/>
    <n v="0"/>
    <n v="0"/>
    <n v="0"/>
    <n v="0.16144476809234312"/>
    <n v="0"/>
    <n v="0"/>
    <m/>
    <m/>
    <m/>
    <m/>
    <m/>
    <m/>
    <m/>
  </r>
  <r>
    <x v="34"/>
    <x v="1"/>
    <s v="Ministry of Justice"/>
    <x v="1"/>
    <x v="1086"/>
    <s v="England &amp; Wales"/>
    <n v="0"/>
    <n v="0"/>
    <n v="0"/>
    <n v="0"/>
    <n v="0"/>
    <n v="0"/>
    <n v="2.133"/>
    <n v="0"/>
    <n v="0"/>
    <m/>
    <m/>
    <m/>
    <m/>
    <m/>
    <n v="0"/>
    <n v="0"/>
    <n v="0"/>
    <n v="0"/>
    <n v="0"/>
    <n v="0"/>
    <n v="6.6009092058931823E-2"/>
    <n v="0"/>
    <n v="0"/>
    <m/>
    <m/>
    <m/>
    <m/>
    <m/>
    <m/>
    <m/>
  </r>
  <r>
    <x v="34"/>
    <x v="1"/>
    <s v="The Statistics Board"/>
    <x v="1"/>
    <x v="1087"/>
    <s v="England"/>
    <n v="0"/>
    <n v="0"/>
    <n v="0"/>
    <n v="0"/>
    <n v="0"/>
    <n v="0"/>
    <n v="1.85"/>
    <n v="0"/>
    <n v="0"/>
    <m/>
    <m/>
    <m/>
    <m/>
    <m/>
    <n v="0"/>
    <n v="0"/>
    <n v="0"/>
    <n v="0"/>
    <n v="0"/>
    <n v="0"/>
    <n v="6.0460085216768177E-2"/>
    <n v="0"/>
    <n v="0"/>
    <m/>
    <m/>
    <m/>
    <m/>
    <m/>
    <m/>
    <m/>
  </r>
  <r>
    <x v="34"/>
    <x v="0"/>
    <s v="Department for Business, Energy and Industrial Strategy"/>
    <x v="1"/>
    <x v="1088"/>
    <s v="GB"/>
    <n v="0"/>
    <n v="0"/>
    <n v="0"/>
    <n v="0"/>
    <n v="0"/>
    <n v="0"/>
    <n v="0.42799999999999999"/>
    <n v="0"/>
    <n v="0"/>
    <m/>
    <m/>
    <m/>
    <m/>
    <m/>
    <n v="0"/>
    <n v="0"/>
    <n v="0"/>
    <n v="0"/>
    <n v="0"/>
    <n v="0"/>
    <n v="1.2134502379692829E-2"/>
    <n v="0"/>
    <n v="0"/>
    <m/>
    <m/>
    <m/>
    <m/>
    <m/>
    <m/>
    <m/>
  </r>
  <r>
    <x v="34"/>
    <x v="0"/>
    <s v="Department for Business, Energy and Industrial Strategy"/>
    <x v="1"/>
    <x v="1075"/>
    <s v="GB"/>
    <n v="0"/>
    <n v="0"/>
    <n v="0"/>
    <n v="0"/>
    <n v="0"/>
    <n v="0"/>
    <n v="664.1"/>
    <n v="0"/>
    <n v="0"/>
    <m/>
    <m/>
    <m/>
    <m/>
    <m/>
    <n v="0"/>
    <n v="0"/>
    <n v="0"/>
    <n v="0"/>
    <n v="0"/>
    <n v="0"/>
    <n v="18.828324837275719"/>
    <n v="0"/>
    <n v="0"/>
    <m/>
    <m/>
    <m/>
    <m/>
    <m/>
    <m/>
    <m/>
  </r>
  <r>
    <x v="34"/>
    <x v="0"/>
    <s v="Department for Business, Energy and Industrial Strategy"/>
    <x v="1"/>
    <x v="1089"/>
    <s v="GB"/>
    <n v="0"/>
    <n v="0"/>
    <n v="0"/>
    <n v="0"/>
    <n v="0"/>
    <n v="0"/>
    <n v="1637.9"/>
    <n v="0"/>
    <n v="0"/>
    <m/>
    <m/>
    <m/>
    <m/>
    <m/>
    <n v="0"/>
    <n v="0"/>
    <n v="0"/>
    <n v="0"/>
    <n v="0"/>
    <n v="0"/>
    <n v="46.437152915184313"/>
    <n v="0"/>
    <n v="0"/>
    <m/>
    <m/>
    <m/>
    <m/>
    <m/>
    <m/>
    <m/>
  </r>
  <r>
    <x v="34"/>
    <x v="0"/>
    <s v="Department for Education"/>
    <x v="1"/>
    <x v="1090"/>
    <s v="England"/>
    <n v="0"/>
    <n v="0"/>
    <n v="0"/>
    <n v="0"/>
    <n v="0"/>
    <n v="0"/>
    <n v="4.5529999999999999"/>
    <n v="0"/>
    <n v="0"/>
    <m/>
    <m/>
    <m/>
    <m/>
    <m/>
    <n v="0"/>
    <n v="0"/>
    <n v="0"/>
    <n v="0"/>
    <n v="0"/>
    <n v="0"/>
    <n v="0.1487971718875381"/>
    <n v="0"/>
    <n v="0"/>
    <m/>
    <m/>
    <m/>
    <m/>
    <m/>
    <m/>
    <m/>
  </r>
  <r>
    <x v="34"/>
    <x v="0"/>
    <s v="Department for Education"/>
    <x v="1"/>
    <x v="1091"/>
    <s v="England"/>
    <n v="0"/>
    <n v="0"/>
    <n v="0"/>
    <n v="0"/>
    <n v="0"/>
    <n v="0"/>
    <n v="6.2370000000000001"/>
    <n v="0"/>
    <n v="0"/>
    <m/>
    <m/>
    <m/>
    <m/>
    <m/>
    <n v="0"/>
    <n v="0"/>
    <n v="0"/>
    <n v="0"/>
    <n v="0"/>
    <n v="0"/>
    <n v="0.20383218999836925"/>
    <n v="0"/>
    <n v="0"/>
    <m/>
    <m/>
    <m/>
    <m/>
    <m/>
    <m/>
    <m/>
  </r>
  <r>
    <x v="34"/>
    <x v="0"/>
    <s v="Department for Education"/>
    <x v="1"/>
    <x v="1092"/>
    <s v="England"/>
    <n v="0"/>
    <n v="0"/>
    <n v="0"/>
    <n v="0"/>
    <n v="0"/>
    <n v="0"/>
    <n v="7.52"/>
    <n v="0"/>
    <n v="0"/>
    <m/>
    <m/>
    <m/>
    <m/>
    <m/>
    <n v="0"/>
    <n v="0"/>
    <n v="0"/>
    <n v="0"/>
    <n v="0"/>
    <n v="0"/>
    <n v="0.24576207612437656"/>
    <n v="0"/>
    <n v="0"/>
    <m/>
    <m/>
    <m/>
    <m/>
    <m/>
    <m/>
    <m/>
  </r>
  <r>
    <x v="34"/>
    <x v="0"/>
    <s v="Department for Education"/>
    <x v="1"/>
    <x v="1093"/>
    <s v="England"/>
    <n v="0"/>
    <n v="0"/>
    <n v="0"/>
    <n v="0"/>
    <n v="0"/>
    <n v="0"/>
    <n v="8"/>
    <n v="0"/>
    <n v="0"/>
    <m/>
    <m/>
    <m/>
    <m/>
    <m/>
    <n v="0"/>
    <n v="0"/>
    <n v="0"/>
    <n v="0"/>
    <n v="0"/>
    <n v="0"/>
    <n v="0.26144901715359209"/>
    <n v="0"/>
    <n v="0"/>
    <m/>
    <m/>
    <m/>
    <m/>
    <m/>
    <m/>
    <m/>
  </r>
  <r>
    <x v="34"/>
    <x v="0"/>
    <s v="Department for Environment, Food and Rural Affairs"/>
    <x v="1"/>
    <x v="1078"/>
    <s v="England"/>
    <n v="0"/>
    <n v="0"/>
    <n v="0"/>
    <n v="0"/>
    <n v="0"/>
    <n v="0"/>
    <n v="0.35299999999999998"/>
    <n v="0"/>
    <n v="0"/>
    <m/>
    <m/>
    <m/>
    <m/>
    <m/>
    <n v="0"/>
    <n v="0"/>
    <n v="0"/>
    <n v="0"/>
    <n v="0"/>
    <n v="0"/>
    <n v="1.1536437881902251E-2"/>
    <n v="0"/>
    <n v="0"/>
    <m/>
    <m/>
    <m/>
    <m/>
    <m/>
    <m/>
    <m/>
  </r>
  <r>
    <x v="34"/>
    <x v="0"/>
    <s v="Department for Environment, Food and Rural Affairs"/>
    <x v="1"/>
    <x v="1077"/>
    <s v="England"/>
    <n v="0"/>
    <n v="0"/>
    <n v="0"/>
    <n v="0"/>
    <n v="0"/>
    <n v="0"/>
    <n v="0.75900000000000001"/>
    <n v="0"/>
    <n v="0"/>
    <m/>
    <m/>
    <m/>
    <m/>
    <m/>
    <n v="0"/>
    <n v="0"/>
    <n v="0"/>
    <n v="0"/>
    <n v="0"/>
    <n v="0"/>
    <n v="2.4804975502447049E-2"/>
    <n v="0"/>
    <n v="0"/>
    <m/>
    <m/>
    <m/>
    <m/>
    <m/>
    <m/>
    <m/>
  </r>
  <r>
    <x v="34"/>
    <x v="0"/>
    <s v="Department for Environment, Food and Rural Affairs"/>
    <x v="1"/>
    <x v="1076"/>
    <s v="England"/>
    <n v="0"/>
    <n v="0"/>
    <n v="0"/>
    <n v="0"/>
    <n v="0"/>
    <n v="0"/>
    <n v="1.2"/>
    <n v="0"/>
    <n v="0"/>
    <m/>
    <m/>
    <m/>
    <m/>
    <m/>
    <n v="0"/>
    <n v="0"/>
    <n v="0"/>
    <n v="0"/>
    <n v="0"/>
    <n v="0"/>
    <n v="3.9217352573038815E-2"/>
    <n v="0"/>
    <n v="0"/>
    <m/>
    <m/>
    <m/>
    <m/>
    <m/>
    <m/>
    <m/>
  </r>
  <r>
    <x v="34"/>
    <x v="0"/>
    <s v="Department for Environment, Food and Rural Affairs"/>
    <x v="1"/>
    <x v="1079"/>
    <s v="England"/>
    <n v="0"/>
    <n v="0"/>
    <n v="0"/>
    <n v="0"/>
    <n v="0"/>
    <n v="0"/>
    <n v="1.23"/>
    <n v="0"/>
    <n v="0"/>
    <m/>
    <m/>
    <m/>
    <m/>
    <m/>
    <n v="0"/>
    <n v="0"/>
    <n v="0"/>
    <n v="0"/>
    <n v="0"/>
    <n v="0"/>
    <n v="4.0197786387364785E-2"/>
    <n v="0"/>
    <n v="0"/>
    <m/>
    <m/>
    <m/>
    <m/>
    <m/>
    <m/>
    <m/>
  </r>
  <r>
    <x v="34"/>
    <x v="0"/>
    <s v="Department for Environment, Food and Rural Affairs"/>
    <x v="1"/>
    <x v="1094"/>
    <s v="England"/>
    <n v="0"/>
    <n v="0"/>
    <n v="0"/>
    <n v="0"/>
    <n v="0"/>
    <n v="0"/>
    <n v="2.1269999999999998"/>
    <n v="0"/>
    <n v="0"/>
    <m/>
    <m/>
    <m/>
    <m/>
    <m/>
    <n v="0"/>
    <n v="0"/>
    <n v="0"/>
    <n v="0"/>
    <n v="0"/>
    <n v="0"/>
    <n v="6.9512757435711295E-2"/>
    <n v="0"/>
    <n v="0"/>
    <m/>
    <m/>
    <m/>
    <m/>
    <m/>
    <m/>
    <m/>
  </r>
  <r>
    <x v="34"/>
    <x v="0"/>
    <s v="Department for Levelling Up, Housing and Communities: Communities"/>
    <x v="1"/>
    <x v="1080"/>
    <s v="England"/>
    <n v="0"/>
    <n v="0"/>
    <n v="0"/>
    <n v="0"/>
    <n v="0"/>
    <n v="0"/>
    <n v="1.9179999999999999"/>
    <n v="0"/>
    <n v="0"/>
    <m/>
    <m/>
    <m/>
    <m/>
    <m/>
    <n v="0"/>
    <n v="0"/>
    <n v="0"/>
    <n v="0"/>
    <n v="0"/>
    <n v="0"/>
    <n v="6.2682401862573706E-2"/>
    <n v="0"/>
    <n v="0"/>
    <m/>
    <m/>
    <m/>
    <m/>
    <m/>
    <m/>
    <m/>
  </r>
  <r>
    <x v="34"/>
    <x v="0"/>
    <s v="Department for Levelling Up, Housing and Communities: Communities"/>
    <x v="1"/>
    <x v="1081"/>
    <s v="England"/>
    <n v="0"/>
    <n v="0"/>
    <n v="0"/>
    <n v="0"/>
    <n v="0"/>
    <n v="0"/>
    <n v="25"/>
    <n v="0"/>
    <n v="0"/>
    <m/>
    <m/>
    <m/>
    <m/>
    <m/>
    <n v="0"/>
    <n v="0"/>
    <n v="0"/>
    <n v="0"/>
    <n v="0"/>
    <n v="0"/>
    <n v="0.81702817860497523"/>
    <n v="0"/>
    <n v="0"/>
    <m/>
    <m/>
    <m/>
    <m/>
    <m/>
    <m/>
    <m/>
  </r>
  <r>
    <x v="34"/>
    <x v="0"/>
    <s v="Department for Levelling Up, Housing and Communities: Communities"/>
    <x v="1"/>
    <x v="770"/>
    <s v="England &amp; Wales"/>
    <n v="0"/>
    <n v="0"/>
    <n v="0"/>
    <n v="0"/>
    <n v="0"/>
    <n v="0"/>
    <n v="5"/>
    <n v="0"/>
    <n v="0"/>
    <m/>
    <m/>
    <m/>
    <m/>
    <m/>
    <n v="0"/>
    <n v="0"/>
    <n v="0"/>
    <n v="0"/>
    <n v="0"/>
    <n v="0"/>
    <n v="0.15473298654226869"/>
    <n v="0"/>
    <n v="0"/>
    <m/>
    <m/>
    <m/>
    <m/>
    <m/>
    <m/>
    <m/>
  </r>
  <r>
    <x v="34"/>
    <x v="0"/>
    <s v="Department for Levelling Up, Housing and Communities: Local Government"/>
    <x v="1"/>
    <x v="1095"/>
    <s v="England"/>
    <n v="0"/>
    <n v="0"/>
    <n v="0"/>
    <n v="0"/>
    <n v="0"/>
    <n v="0"/>
    <n v="-8.1690000000000005"/>
    <n v="0"/>
    <n v="0"/>
    <m/>
    <m/>
    <m/>
    <m/>
    <m/>
    <n v="0"/>
    <n v="0"/>
    <n v="0"/>
    <n v="0"/>
    <n v="0"/>
    <n v="0"/>
    <n v="-0.26697212764096173"/>
    <n v="0"/>
    <n v="0"/>
    <m/>
    <m/>
    <m/>
    <m/>
    <m/>
    <m/>
    <m/>
  </r>
  <r>
    <x v="34"/>
    <x v="0"/>
    <s v="Department for Transport"/>
    <x v="1"/>
    <x v="1083"/>
    <s v="England"/>
    <n v="0"/>
    <n v="0"/>
    <n v="0"/>
    <n v="0"/>
    <n v="0"/>
    <n v="0"/>
    <n v="0.08"/>
    <n v="0"/>
    <n v="0"/>
    <m/>
    <m/>
    <m/>
    <m/>
    <m/>
    <n v="0"/>
    <n v="0"/>
    <n v="0"/>
    <n v="0"/>
    <n v="0"/>
    <n v="0"/>
    <n v="2.614490171535921E-3"/>
    <n v="0"/>
    <n v="0"/>
    <m/>
    <m/>
    <m/>
    <m/>
    <m/>
    <m/>
    <m/>
  </r>
  <r>
    <x v="34"/>
    <x v="0"/>
    <s v="Department for Transport"/>
    <x v="1"/>
    <x v="1096"/>
    <s v="England"/>
    <n v="0"/>
    <n v="0"/>
    <n v="0"/>
    <n v="0"/>
    <n v="0"/>
    <n v="0"/>
    <n v="1.84"/>
    <n v="0"/>
    <n v="0"/>
    <m/>
    <m/>
    <m/>
    <m/>
    <m/>
    <n v="0"/>
    <n v="0"/>
    <n v="0"/>
    <n v="0"/>
    <n v="0"/>
    <n v="0"/>
    <n v="6.0133273945326186E-2"/>
    <n v="0"/>
    <n v="0"/>
    <m/>
    <m/>
    <m/>
    <m/>
    <m/>
    <m/>
    <m/>
  </r>
  <r>
    <x v="34"/>
    <x v="0"/>
    <s v="Department for Transport"/>
    <x v="1"/>
    <x v="1097"/>
    <s v="England"/>
    <n v="0"/>
    <n v="0"/>
    <n v="0"/>
    <n v="0"/>
    <n v="0"/>
    <n v="0"/>
    <n v="42"/>
    <n v="0"/>
    <n v="0"/>
    <m/>
    <m/>
    <m/>
    <m/>
    <m/>
    <n v="0"/>
    <n v="0"/>
    <n v="0"/>
    <n v="0"/>
    <n v="0"/>
    <n v="0"/>
    <n v="1.3726073400563585"/>
    <n v="0"/>
    <n v="0"/>
    <m/>
    <m/>
    <m/>
    <m/>
    <m/>
    <m/>
    <m/>
  </r>
  <r>
    <x v="34"/>
    <x v="0"/>
    <s v="Department for Transport"/>
    <x v="1"/>
    <x v="1098"/>
    <s v="England"/>
    <n v="0"/>
    <n v="0"/>
    <n v="0"/>
    <n v="0"/>
    <n v="0"/>
    <n v="0"/>
    <n v="146"/>
    <n v="0"/>
    <n v="0"/>
    <m/>
    <m/>
    <m/>
    <m/>
    <m/>
    <n v="0"/>
    <n v="0"/>
    <n v="0"/>
    <n v="0"/>
    <n v="0"/>
    <n v="0"/>
    <n v="4.7714445630530555"/>
    <n v="0"/>
    <n v="0"/>
    <m/>
    <m/>
    <m/>
    <m/>
    <m/>
    <m/>
    <m/>
  </r>
  <r>
    <x v="34"/>
    <x v="0"/>
    <s v="Department for Transport"/>
    <x v="1"/>
    <x v="518"/>
    <s v="England"/>
    <n v="0"/>
    <n v="0"/>
    <n v="0"/>
    <n v="0"/>
    <n v="0"/>
    <n v="0"/>
    <n v="174"/>
    <n v="0"/>
    <n v="0"/>
    <m/>
    <m/>
    <m/>
    <m/>
    <m/>
    <n v="0"/>
    <n v="0"/>
    <n v="0"/>
    <n v="0"/>
    <n v="0"/>
    <n v="0"/>
    <n v="5.6865161230906276"/>
    <n v="0"/>
    <n v="0"/>
    <m/>
    <m/>
    <m/>
    <m/>
    <m/>
    <m/>
    <m/>
  </r>
  <r>
    <x v="34"/>
    <x v="0"/>
    <s v="Department for Transport"/>
    <x v="1"/>
    <x v="1099"/>
    <s v="England"/>
    <n v="0"/>
    <n v="0"/>
    <n v="0"/>
    <n v="0"/>
    <n v="0"/>
    <n v="0"/>
    <n v="200"/>
    <n v="0"/>
    <n v="0"/>
    <m/>
    <m/>
    <m/>
    <m/>
    <m/>
    <n v="0"/>
    <n v="0"/>
    <n v="0"/>
    <n v="0"/>
    <n v="0"/>
    <n v="0"/>
    <n v="6.5362254288398018"/>
    <n v="0"/>
    <n v="0"/>
    <m/>
    <m/>
    <m/>
    <m/>
    <m/>
    <m/>
    <m/>
  </r>
  <r>
    <x v="34"/>
    <x v="0"/>
    <s v="Department of Health and Social Care"/>
    <x v="1"/>
    <x v="1084"/>
    <s v="England"/>
    <n v="0"/>
    <n v="0"/>
    <n v="0"/>
    <n v="0"/>
    <n v="0"/>
    <n v="0"/>
    <n v="0.7"/>
    <n v="0"/>
    <n v="0"/>
    <m/>
    <m/>
    <m/>
    <m/>
    <m/>
    <n v="0"/>
    <n v="0"/>
    <n v="0"/>
    <n v="0"/>
    <n v="0"/>
    <n v="0"/>
    <n v="2.2876789000939306E-2"/>
    <n v="0"/>
    <n v="0"/>
    <m/>
    <m/>
    <m/>
    <m/>
    <m/>
    <m/>
    <m/>
  </r>
  <r>
    <x v="34"/>
    <x v="0"/>
    <s v="Food Standards Agency"/>
    <x v="1"/>
    <x v="1085"/>
    <s v="England"/>
    <n v="0"/>
    <n v="0"/>
    <n v="0"/>
    <n v="0"/>
    <n v="0"/>
    <n v="0"/>
    <n v="3.99"/>
    <n v="0"/>
    <n v="0"/>
    <m/>
    <m/>
    <m/>
    <m/>
    <m/>
    <n v="0"/>
    <n v="0"/>
    <n v="0"/>
    <n v="0"/>
    <n v="0"/>
    <n v="0"/>
    <n v="0.13039769730535405"/>
    <n v="0"/>
    <n v="0"/>
    <m/>
    <m/>
    <m/>
    <m/>
    <m/>
    <m/>
    <m/>
  </r>
  <r>
    <x v="34"/>
    <x v="0"/>
    <s v="Home Office"/>
    <x v="1"/>
    <x v="1100"/>
    <s v="England"/>
    <n v="0"/>
    <n v="0"/>
    <n v="0"/>
    <n v="0"/>
    <n v="0"/>
    <n v="0"/>
    <n v="6.02"/>
    <n v="0"/>
    <n v="0"/>
    <m/>
    <m/>
    <m/>
    <m/>
    <m/>
    <n v="0"/>
    <n v="0"/>
    <n v="0"/>
    <n v="0"/>
    <n v="0"/>
    <n v="0"/>
    <n v="0.19674038540807803"/>
    <n v="0"/>
    <n v="0"/>
    <m/>
    <m/>
    <m/>
    <m/>
    <m/>
    <m/>
    <m/>
  </r>
  <r>
    <x v="34"/>
    <x v="0"/>
    <s v="Home Office"/>
    <x v="1"/>
    <x v="1101"/>
    <s v="England &amp; Wales"/>
    <n v="0"/>
    <n v="0"/>
    <n v="0"/>
    <n v="0"/>
    <n v="0"/>
    <n v="0"/>
    <n v="0.27300000000000002"/>
    <n v="0"/>
    <n v="0"/>
    <m/>
    <m/>
    <m/>
    <m/>
    <m/>
    <n v="0"/>
    <n v="0"/>
    <n v="0"/>
    <n v="0"/>
    <n v="0"/>
    <n v="0"/>
    <n v="8.4484210652078714E-3"/>
    <n v="0"/>
    <n v="0"/>
    <m/>
    <m/>
    <m/>
    <m/>
    <m/>
    <m/>
    <m/>
  </r>
  <r>
    <x v="34"/>
    <x v="0"/>
    <s v="Home Office"/>
    <x v="1"/>
    <x v="1102"/>
    <s v="England &amp; Wales"/>
    <n v="0"/>
    <n v="0"/>
    <n v="0"/>
    <n v="0"/>
    <n v="0"/>
    <n v="0"/>
    <n v="0.33"/>
    <n v="0"/>
    <n v="0"/>
    <m/>
    <m/>
    <m/>
    <m/>
    <m/>
    <n v="0"/>
    <n v="0"/>
    <n v="0"/>
    <n v="0"/>
    <n v="0"/>
    <n v="0"/>
    <n v="1.0212377111789734E-2"/>
    <n v="0"/>
    <n v="0"/>
    <m/>
    <m/>
    <m/>
    <m/>
    <m/>
    <m/>
    <m/>
  </r>
  <r>
    <x v="34"/>
    <x v="0"/>
    <s v="Home Office"/>
    <x v="1"/>
    <x v="1103"/>
    <s v="England &amp; Wales"/>
    <n v="0"/>
    <n v="0"/>
    <n v="0"/>
    <n v="0"/>
    <n v="0"/>
    <n v="0"/>
    <n v="1.774"/>
    <n v="0"/>
    <n v="0"/>
    <m/>
    <m/>
    <m/>
    <m/>
    <m/>
    <n v="0"/>
    <n v="0"/>
    <n v="0"/>
    <n v="0"/>
    <n v="0"/>
    <n v="0"/>
    <n v="5.4899263625196933E-2"/>
    <n v="0"/>
    <n v="0"/>
    <m/>
    <m/>
    <m/>
    <m/>
    <m/>
    <m/>
    <m/>
  </r>
  <r>
    <x v="34"/>
    <x v="0"/>
    <s v="Home Office"/>
    <x v="1"/>
    <x v="1104"/>
    <s v="England &amp; Wales"/>
    <n v="0"/>
    <n v="0"/>
    <n v="0"/>
    <n v="0"/>
    <n v="0"/>
    <n v="0"/>
    <n v="9.19"/>
    <n v="0"/>
    <n v="0"/>
    <m/>
    <m/>
    <m/>
    <m/>
    <m/>
    <n v="0"/>
    <n v="0"/>
    <n v="0"/>
    <n v="0"/>
    <n v="0"/>
    <n v="0"/>
    <n v="0.28439922926468986"/>
    <n v="0"/>
    <n v="0"/>
    <m/>
    <m/>
    <m/>
    <m/>
    <m/>
    <m/>
    <m/>
  </r>
  <r>
    <x v="34"/>
    <x v="0"/>
    <s v="Home Office"/>
    <x v="1"/>
    <x v="1105"/>
    <s v="England &amp; Wales"/>
    <n v="0"/>
    <n v="0"/>
    <n v="0"/>
    <n v="0"/>
    <n v="0"/>
    <n v="0"/>
    <n v="16.18"/>
    <n v="0"/>
    <n v="0"/>
    <m/>
    <m/>
    <m/>
    <m/>
    <m/>
    <n v="0"/>
    <n v="0"/>
    <n v="0"/>
    <n v="0"/>
    <n v="0"/>
    <n v="0"/>
    <n v="0.50071594445078149"/>
    <n v="0"/>
    <n v="0"/>
    <m/>
    <m/>
    <m/>
    <m/>
    <m/>
    <m/>
    <m/>
  </r>
  <r>
    <x v="34"/>
    <x v="0"/>
    <s v="Ministry of Justice"/>
    <x v="1"/>
    <x v="1106"/>
    <s v="England &amp; Wales"/>
    <n v="0"/>
    <n v="0"/>
    <n v="0"/>
    <n v="0"/>
    <n v="0"/>
    <n v="0"/>
    <n v="0.23899999999999999"/>
    <n v="0"/>
    <n v="0"/>
    <m/>
    <m/>
    <m/>
    <m/>
    <m/>
    <n v="0"/>
    <n v="0"/>
    <n v="0"/>
    <n v="0"/>
    <n v="0"/>
    <n v="0"/>
    <n v="7.3962367567204429E-3"/>
    <n v="0"/>
    <n v="0"/>
    <m/>
    <m/>
    <m/>
    <m/>
    <m/>
    <m/>
    <m/>
  </r>
  <r>
    <x v="34"/>
    <x v="0"/>
    <s v="Ministry of Justice"/>
    <x v="1"/>
    <x v="1107"/>
    <s v="England &amp; Wales"/>
    <n v="0"/>
    <n v="0"/>
    <n v="0"/>
    <n v="0"/>
    <n v="0"/>
    <n v="0"/>
    <n v="0.72"/>
    <n v="0"/>
    <n v="0"/>
    <m/>
    <m/>
    <m/>
    <m/>
    <m/>
    <n v="0"/>
    <n v="0"/>
    <n v="0"/>
    <n v="0"/>
    <n v="0"/>
    <n v="0"/>
    <n v="2.2281550062086691E-2"/>
    <n v="0"/>
    <n v="0"/>
    <m/>
    <m/>
    <m/>
    <m/>
    <m/>
    <m/>
    <m/>
  </r>
  <r>
    <x v="34"/>
    <x v="0"/>
    <s v="Ministry of Justice"/>
    <x v="1"/>
    <x v="1108"/>
    <s v="England &amp; Wales"/>
    <n v="0"/>
    <n v="0"/>
    <n v="0"/>
    <n v="0"/>
    <n v="0"/>
    <n v="0"/>
    <n v="1.421"/>
    <n v="0"/>
    <n v="0"/>
    <m/>
    <m/>
    <m/>
    <m/>
    <m/>
    <n v="0"/>
    <n v="0"/>
    <n v="0"/>
    <n v="0"/>
    <n v="0"/>
    <n v="0"/>
    <n v="4.3975114775312761E-2"/>
    <n v="0"/>
    <n v="0"/>
    <m/>
    <m/>
    <m/>
    <m/>
    <m/>
    <m/>
    <m/>
  </r>
  <r>
    <x v="34"/>
    <x v="0"/>
    <s v="Ministry of Justice"/>
    <x v="1"/>
    <x v="1109"/>
    <s v="England &amp; Wales"/>
    <n v="0"/>
    <n v="0"/>
    <n v="0"/>
    <n v="0"/>
    <n v="0"/>
    <n v="0"/>
    <n v="4.3499999999999996"/>
    <n v="0"/>
    <n v="0"/>
    <m/>
    <m/>
    <m/>
    <m/>
    <m/>
    <n v="0"/>
    <n v="0"/>
    <n v="0"/>
    <n v="0"/>
    <n v="0"/>
    <n v="0"/>
    <n v="0.13461769829177375"/>
    <n v="0"/>
    <n v="0"/>
    <m/>
    <m/>
    <m/>
    <m/>
    <m/>
    <m/>
    <m/>
  </r>
  <r>
    <x v="34"/>
    <x v="0"/>
    <s v="Ministry of Justice"/>
    <x v="1"/>
    <x v="1086"/>
    <s v="England &amp; Wales"/>
    <n v="0"/>
    <n v="0"/>
    <n v="0"/>
    <n v="0"/>
    <n v="0"/>
    <n v="0"/>
    <n v="4.7210000000000001"/>
    <n v="0"/>
    <n v="0"/>
    <m/>
    <m/>
    <m/>
    <m/>
    <m/>
    <n v="0"/>
    <n v="0"/>
    <n v="0"/>
    <n v="0"/>
    <n v="0"/>
    <n v="0"/>
    <n v="0.1460988858932101"/>
    <n v="0"/>
    <n v="0"/>
    <m/>
    <m/>
    <m/>
    <m/>
    <m/>
    <m/>
    <m/>
  </r>
  <r>
    <x v="34"/>
    <x v="0"/>
    <s v="Ministry of Justice"/>
    <x v="1"/>
    <x v="1110"/>
    <s v="England &amp; Wales"/>
    <n v="0"/>
    <n v="0"/>
    <n v="0"/>
    <n v="0"/>
    <n v="0"/>
    <n v="0"/>
    <n v="10.23"/>
    <n v="0"/>
    <n v="0"/>
    <m/>
    <m/>
    <m/>
    <m/>
    <m/>
    <n v="0"/>
    <n v="0"/>
    <n v="0"/>
    <n v="0"/>
    <n v="0"/>
    <n v="0"/>
    <n v="0.31658369046548174"/>
    <n v="0"/>
    <n v="0"/>
    <m/>
    <m/>
    <m/>
    <m/>
    <m/>
    <m/>
    <m/>
  </r>
  <r>
    <x v="34"/>
    <x v="0"/>
    <s v="Ministry of Justice"/>
    <x v="1"/>
    <x v="1111"/>
    <s v="GB"/>
    <n v="0"/>
    <n v="0"/>
    <n v="0"/>
    <n v="0"/>
    <n v="0"/>
    <n v="0"/>
    <n v="2"/>
    <n v="0"/>
    <n v="0"/>
    <m/>
    <m/>
    <m/>
    <m/>
    <m/>
    <n v="0"/>
    <n v="0"/>
    <n v="0"/>
    <n v="0"/>
    <n v="0"/>
    <n v="0"/>
    <n v="5.6703282148097334E-2"/>
    <n v="0"/>
    <n v="0"/>
    <m/>
    <m/>
    <m/>
    <m/>
    <m/>
    <m/>
    <m/>
  </r>
  <r>
    <x v="34"/>
    <x v="0"/>
    <s v="The Statistics Board"/>
    <x v="1"/>
    <x v="1087"/>
    <s v="England"/>
    <n v="0"/>
    <n v="0"/>
    <n v="0"/>
    <n v="0"/>
    <n v="0"/>
    <n v="0"/>
    <n v="4.7389999999999999"/>
    <n v="0"/>
    <n v="0"/>
    <m/>
    <m/>
    <m/>
    <m/>
    <m/>
    <n v="0"/>
    <n v="0"/>
    <n v="0"/>
    <n v="0"/>
    <n v="0"/>
    <n v="0"/>
    <n v="0.1548758615363591"/>
    <n v="0"/>
    <n v="0"/>
    <m/>
    <m/>
    <m/>
    <m/>
    <m/>
    <m/>
    <m/>
  </r>
  <r>
    <x v="34"/>
    <x v="1"/>
    <s v="n/a"/>
    <x v="2"/>
    <x v="1112"/>
    <s v="Northern Ireland"/>
    <n v="0"/>
    <n v="0"/>
    <n v="0"/>
    <n v="0"/>
    <n v="0"/>
    <n v="0"/>
    <n v="0"/>
    <n v="0"/>
    <n v="0"/>
    <m/>
    <m/>
    <m/>
    <m/>
    <m/>
    <n v="0"/>
    <n v="0"/>
    <n v="0"/>
    <n v="0"/>
    <n v="0"/>
    <n v="0"/>
    <n v="1.137"/>
    <n v="0"/>
    <n v="0"/>
    <m/>
    <m/>
    <m/>
    <m/>
    <m/>
    <s v="NI Protocol / Windsor Framework"/>
    <m/>
  </r>
  <r>
    <x v="34"/>
    <x v="1"/>
    <s v="n/a"/>
    <x v="2"/>
    <x v="1113"/>
    <s v="Northern Ireland"/>
    <n v="0"/>
    <n v="0"/>
    <n v="0"/>
    <n v="0"/>
    <n v="0"/>
    <n v="0"/>
    <n v="0"/>
    <n v="0"/>
    <n v="0"/>
    <m/>
    <m/>
    <m/>
    <m/>
    <m/>
    <n v="0"/>
    <n v="0"/>
    <n v="0"/>
    <n v="0"/>
    <n v="0"/>
    <n v="0"/>
    <n v="48.305"/>
    <n v="0"/>
    <n v="0"/>
    <m/>
    <m/>
    <m/>
    <m/>
    <m/>
    <s v="IFRS16"/>
    <m/>
  </r>
  <r>
    <x v="34"/>
    <x v="1"/>
    <s v="n/a"/>
    <x v="2"/>
    <x v="1114"/>
    <s v="Northern Ireland"/>
    <n v="0"/>
    <n v="0"/>
    <n v="0"/>
    <n v="0"/>
    <n v="0"/>
    <n v="0"/>
    <n v="0"/>
    <n v="0"/>
    <n v="0"/>
    <m/>
    <m/>
    <m/>
    <m/>
    <m/>
    <n v="0"/>
    <n v="0"/>
    <n v="0"/>
    <n v="0"/>
    <n v="0"/>
    <n v="0"/>
    <n v="49.4"/>
    <n v="0"/>
    <n v="0"/>
    <m/>
    <m/>
    <m/>
    <m/>
    <m/>
    <s v="C&amp;S financial annex"/>
    <m/>
  </r>
  <r>
    <x v="34"/>
    <x v="1"/>
    <s v="n/a"/>
    <x v="2"/>
    <x v="1046"/>
    <s v="Northern Ireland"/>
    <n v="0"/>
    <n v="0"/>
    <n v="0"/>
    <n v="0"/>
    <n v="0"/>
    <n v="0"/>
    <n v="0"/>
    <n v="0"/>
    <n v="0"/>
    <m/>
    <m/>
    <m/>
    <m/>
    <m/>
    <n v="0"/>
    <n v="0"/>
    <n v="0"/>
    <n v="0"/>
    <n v="0"/>
    <n v="0"/>
    <n v="51.3"/>
    <n v="0"/>
    <n v="0"/>
    <m/>
    <m/>
    <m/>
    <m/>
    <m/>
    <s v="Stormont House Agreement/Fresh Start Agreement"/>
    <m/>
  </r>
  <r>
    <x v="34"/>
    <x v="0"/>
    <s v="n/a"/>
    <x v="2"/>
    <x v="1113"/>
    <s v="Northern Ireland"/>
    <n v="0"/>
    <n v="0"/>
    <n v="0"/>
    <n v="0"/>
    <n v="0"/>
    <n v="0"/>
    <n v="0"/>
    <n v="0"/>
    <n v="0"/>
    <m/>
    <m/>
    <m/>
    <m/>
    <m/>
    <n v="0"/>
    <n v="0"/>
    <n v="0"/>
    <n v="0"/>
    <n v="0"/>
    <n v="0"/>
    <n v="-33.503"/>
    <n v="0"/>
    <n v="0"/>
    <m/>
    <m/>
    <m/>
    <m/>
    <m/>
    <s v="IFRS16"/>
    <m/>
  </r>
  <r>
    <x v="34"/>
    <x v="0"/>
    <s v="n/a"/>
    <x v="2"/>
    <x v="1115"/>
    <s v="Northern Ireland"/>
    <n v="0"/>
    <n v="0"/>
    <n v="0"/>
    <n v="0"/>
    <n v="0"/>
    <n v="0"/>
    <n v="0"/>
    <n v="0"/>
    <n v="0"/>
    <m/>
    <m/>
    <m/>
    <m/>
    <m/>
    <n v="0"/>
    <n v="0"/>
    <n v="0"/>
    <n v="0"/>
    <n v="0"/>
    <n v="0"/>
    <n v="-6.2990000000000004"/>
    <n v="0"/>
    <n v="0"/>
    <m/>
    <m/>
    <m/>
    <m/>
    <m/>
    <m/>
    <m/>
  </r>
  <r>
    <x v="34"/>
    <x v="0"/>
    <s v="n/a"/>
    <x v="2"/>
    <x v="1116"/>
    <s v="Northern Ireland"/>
    <n v="0"/>
    <n v="0"/>
    <n v="0"/>
    <n v="0"/>
    <n v="0"/>
    <n v="0"/>
    <n v="0"/>
    <n v="0"/>
    <n v="0"/>
    <m/>
    <m/>
    <m/>
    <m/>
    <m/>
    <n v="0"/>
    <n v="0"/>
    <n v="0"/>
    <n v="0"/>
    <n v="0"/>
    <n v="0"/>
    <n v="0.80500000000000005"/>
    <n v="0"/>
    <n v="0"/>
    <m/>
    <m/>
    <m/>
    <m/>
    <m/>
    <m/>
    <m/>
  </r>
  <r>
    <x v="34"/>
    <x v="0"/>
    <s v="n/a"/>
    <x v="2"/>
    <x v="1117"/>
    <s v="Northern Ireland"/>
    <n v="0"/>
    <n v="0"/>
    <n v="0"/>
    <n v="0"/>
    <n v="0"/>
    <n v="0"/>
    <n v="0"/>
    <n v="0"/>
    <n v="0"/>
    <m/>
    <m/>
    <m/>
    <m/>
    <m/>
    <n v="0"/>
    <n v="0"/>
    <n v="0"/>
    <n v="0"/>
    <n v="0"/>
    <n v="0"/>
    <n v="1.234"/>
    <n v="0"/>
    <n v="0"/>
    <m/>
    <m/>
    <m/>
    <m/>
    <m/>
    <m/>
    <m/>
  </r>
  <r>
    <x v="34"/>
    <x v="0"/>
    <s v="n/a"/>
    <x v="2"/>
    <x v="1118"/>
    <s v="Northern Ireland"/>
    <n v="0"/>
    <n v="0"/>
    <n v="0"/>
    <n v="0"/>
    <n v="0"/>
    <n v="0"/>
    <n v="0"/>
    <n v="0"/>
    <n v="0"/>
    <m/>
    <m/>
    <m/>
    <m/>
    <m/>
    <n v="0"/>
    <n v="0"/>
    <n v="0"/>
    <n v="0"/>
    <n v="0"/>
    <n v="0"/>
    <n v="1.6719999999999999"/>
    <n v="0"/>
    <n v="0"/>
    <m/>
    <m/>
    <m/>
    <m/>
    <m/>
    <m/>
    <m/>
  </r>
  <r>
    <x v="34"/>
    <x v="0"/>
    <s v="n/a"/>
    <x v="2"/>
    <x v="1119"/>
    <s v="Northern Ireland"/>
    <n v="0"/>
    <n v="0"/>
    <n v="0"/>
    <n v="0"/>
    <n v="0"/>
    <n v="0"/>
    <n v="0"/>
    <n v="0"/>
    <n v="0"/>
    <m/>
    <m/>
    <m/>
    <m/>
    <m/>
    <n v="0"/>
    <n v="0"/>
    <n v="0"/>
    <n v="0"/>
    <n v="0"/>
    <n v="0"/>
    <n v="3.5"/>
    <n v="0"/>
    <n v="0"/>
    <m/>
    <m/>
    <m/>
    <m/>
    <m/>
    <s v="New Deal"/>
    <m/>
  </r>
  <r>
    <x v="34"/>
    <x v="0"/>
    <s v="n/a"/>
    <x v="2"/>
    <x v="1120"/>
    <s v="Northern Ireland"/>
    <n v="0"/>
    <n v="0"/>
    <n v="0"/>
    <n v="0"/>
    <n v="0"/>
    <n v="0"/>
    <n v="0"/>
    <n v="0"/>
    <n v="0"/>
    <m/>
    <m/>
    <m/>
    <m/>
    <m/>
    <n v="0"/>
    <n v="0"/>
    <n v="0"/>
    <n v="0"/>
    <n v="0"/>
    <n v="0"/>
    <n v="3.8"/>
    <n v="0"/>
    <n v="0"/>
    <m/>
    <m/>
    <m/>
    <m/>
    <m/>
    <s v="New Decade, New Approach"/>
    <m/>
  </r>
  <r>
    <x v="34"/>
    <x v="0"/>
    <s v="n/a"/>
    <x v="2"/>
    <x v="1121"/>
    <s v="Northern Ireland"/>
    <n v="0"/>
    <n v="0"/>
    <n v="0"/>
    <n v="0"/>
    <n v="0"/>
    <n v="0"/>
    <n v="0"/>
    <n v="0"/>
    <n v="0"/>
    <m/>
    <m/>
    <m/>
    <m/>
    <m/>
    <n v="0"/>
    <n v="0"/>
    <n v="0"/>
    <n v="0"/>
    <n v="0"/>
    <n v="0"/>
    <n v="4.0999999999999996"/>
    <n v="0"/>
    <n v="0"/>
    <m/>
    <m/>
    <m/>
    <m/>
    <m/>
    <s v="New Decade, New Approach"/>
    <m/>
  </r>
  <r>
    <x v="34"/>
    <x v="0"/>
    <s v="n/a"/>
    <x v="2"/>
    <x v="1122"/>
    <s v="Northern Ireland"/>
    <n v="0"/>
    <n v="0"/>
    <n v="0"/>
    <n v="0"/>
    <n v="0"/>
    <n v="0"/>
    <n v="0"/>
    <n v="0"/>
    <n v="0"/>
    <m/>
    <m/>
    <m/>
    <m/>
    <m/>
    <n v="0"/>
    <n v="0"/>
    <n v="0"/>
    <n v="0"/>
    <n v="0"/>
    <n v="0"/>
    <n v="5"/>
    <n v="0"/>
    <n v="0"/>
    <m/>
    <m/>
    <m/>
    <m/>
    <m/>
    <s v="New Deal"/>
    <m/>
  </r>
  <r>
    <x v="34"/>
    <x v="0"/>
    <s v="n/a"/>
    <x v="2"/>
    <x v="1123"/>
    <s v="Northern Ireland"/>
    <n v="0"/>
    <n v="0"/>
    <n v="0"/>
    <n v="0"/>
    <n v="0"/>
    <n v="0"/>
    <n v="0"/>
    <n v="0"/>
    <n v="0"/>
    <m/>
    <m/>
    <m/>
    <m/>
    <m/>
    <n v="0"/>
    <n v="0"/>
    <n v="0"/>
    <n v="0"/>
    <n v="0"/>
    <n v="0"/>
    <n v="10"/>
    <n v="0"/>
    <n v="0"/>
    <m/>
    <m/>
    <m/>
    <m/>
    <m/>
    <s v="C&amp;S financial annex"/>
    <m/>
  </r>
  <r>
    <x v="34"/>
    <x v="0"/>
    <s v="n/a"/>
    <x v="2"/>
    <x v="1124"/>
    <s v="Northern Ireland"/>
    <n v="0"/>
    <n v="0"/>
    <n v="0"/>
    <n v="0"/>
    <n v="0"/>
    <n v="0"/>
    <n v="0"/>
    <n v="0"/>
    <n v="0"/>
    <m/>
    <m/>
    <m/>
    <m/>
    <m/>
    <n v="0"/>
    <n v="0"/>
    <n v="0"/>
    <n v="0"/>
    <n v="0"/>
    <n v="0"/>
    <n v="20"/>
    <n v="0"/>
    <n v="0"/>
    <m/>
    <m/>
    <m/>
    <m/>
    <m/>
    <s v="C&amp;S financial annex"/>
    <m/>
  </r>
  <r>
    <x v="34"/>
    <x v="0"/>
    <s v="n/a"/>
    <x v="2"/>
    <x v="78"/>
    <s v="Northern Ireland"/>
    <n v="0"/>
    <n v="0"/>
    <n v="0"/>
    <n v="0"/>
    <n v="0"/>
    <n v="0"/>
    <n v="0"/>
    <n v="0"/>
    <n v="0"/>
    <m/>
    <m/>
    <m/>
    <m/>
    <m/>
    <n v="0"/>
    <n v="0"/>
    <n v="0"/>
    <n v="0"/>
    <n v="0"/>
    <n v="0"/>
    <n v="21.803999999999998"/>
    <n v="0"/>
    <n v="0"/>
    <m/>
    <m/>
    <m/>
    <m/>
    <m/>
    <m/>
    <m/>
  </r>
  <r>
    <x v="34"/>
    <x v="0"/>
    <s v="n/a"/>
    <x v="2"/>
    <x v="1112"/>
    <s v="Northern Ireland"/>
    <n v="0"/>
    <n v="0"/>
    <n v="0"/>
    <n v="0"/>
    <n v="0"/>
    <n v="0"/>
    <n v="0"/>
    <n v="0"/>
    <n v="0"/>
    <m/>
    <m/>
    <m/>
    <m/>
    <m/>
    <n v="0"/>
    <n v="0"/>
    <n v="0"/>
    <n v="0"/>
    <n v="0"/>
    <n v="0"/>
    <n v="44.932000000000002"/>
    <n v="0"/>
    <n v="0"/>
    <m/>
    <m/>
    <m/>
    <m/>
    <m/>
    <s v="NI Protocol / Windsor Framework"/>
    <m/>
  </r>
  <r>
    <x v="34"/>
    <x v="0"/>
    <s v="n/a"/>
    <x v="2"/>
    <x v="1125"/>
    <s v="Northern Ireland"/>
    <n v="0"/>
    <n v="0"/>
    <n v="0"/>
    <n v="0"/>
    <n v="0"/>
    <n v="0"/>
    <n v="0"/>
    <n v="0"/>
    <n v="0"/>
    <m/>
    <m/>
    <m/>
    <m/>
    <m/>
    <n v="0"/>
    <n v="0"/>
    <n v="0"/>
    <n v="0"/>
    <n v="0"/>
    <n v="0"/>
    <n v="49"/>
    <n v="0"/>
    <n v="0"/>
    <m/>
    <m/>
    <m/>
    <m/>
    <m/>
    <s v="New Decade, New Approach"/>
    <m/>
  </r>
  <r>
    <x v="34"/>
    <x v="0"/>
    <s v="n/a"/>
    <x v="2"/>
    <x v="1126"/>
    <s v="Northern Ireland"/>
    <n v="0"/>
    <n v="0"/>
    <n v="0"/>
    <n v="0"/>
    <n v="0"/>
    <n v="0"/>
    <n v="0"/>
    <n v="0"/>
    <n v="0"/>
    <m/>
    <m/>
    <m/>
    <m/>
    <m/>
    <n v="0"/>
    <n v="0"/>
    <n v="0"/>
    <n v="0"/>
    <n v="0"/>
    <n v="0"/>
    <n v="100.066"/>
    <n v="0"/>
    <n v="0"/>
    <m/>
    <m/>
    <m/>
    <m/>
    <m/>
    <m/>
    <m/>
  </r>
  <r>
    <x v="35"/>
    <x v="0"/>
    <s v="Business Rates"/>
    <x v="1"/>
    <x v="1127"/>
    <s v="England"/>
    <n v="0"/>
    <n v="0"/>
    <n v="0"/>
    <n v="0"/>
    <n v="0"/>
    <n v="0"/>
    <n v="0"/>
    <n v="-131.62021999999999"/>
    <n v="0"/>
    <m/>
    <m/>
    <m/>
    <m/>
    <m/>
    <n v="0"/>
    <n v="0"/>
    <n v="0"/>
    <n v="0"/>
    <n v="0"/>
    <n v="0"/>
    <n v="0"/>
    <n v="-4.3014971445674455"/>
    <n v="0"/>
    <m/>
    <m/>
    <m/>
    <m/>
    <m/>
    <m/>
    <m/>
  </r>
  <r>
    <x v="35"/>
    <x v="0"/>
    <s v="Business Rates"/>
    <x v="1"/>
    <x v="1128"/>
    <s v="England"/>
    <n v="0"/>
    <n v="0"/>
    <n v="0"/>
    <n v="0"/>
    <n v="0"/>
    <n v="0"/>
    <n v="0"/>
    <n v="171.761133"/>
    <n v="187.59396000000001"/>
    <m/>
    <m/>
    <m/>
    <m/>
    <m/>
    <n v="0"/>
    <n v="0"/>
    <n v="0"/>
    <n v="0"/>
    <n v="0"/>
    <n v="0"/>
    <n v="0"/>
    <n v="5.613347426004677"/>
    <n v="6.130782058243784"/>
    <m/>
    <m/>
    <m/>
    <m/>
    <m/>
    <m/>
    <m/>
  </r>
  <r>
    <x v="35"/>
    <x v="0"/>
    <s v="Business Rates"/>
    <x v="1"/>
    <x v="1129"/>
    <s v="England"/>
    <n v="0"/>
    <n v="0"/>
    <n v="0"/>
    <n v="0"/>
    <n v="0"/>
    <n v="0"/>
    <n v="0"/>
    <n v="1141.7603349999999"/>
    <n v="371.42817000000002"/>
    <m/>
    <m/>
    <m/>
    <m/>
    <m/>
    <n v="0"/>
    <n v="0"/>
    <n v="0"/>
    <n v="0"/>
    <n v="0"/>
    <n v="0"/>
    <n v="0"/>
    <n v="37.314014676338253"/>
    <n v="12.138691248707165"/>
    <m/>
    <m/>
    <m/>
    <m/>
    <m/>
    <m/>
    <m/>
  </r>
  <r>
    <x v="35"/>
    <x v="0"/>
    <s v="Business Rates"/>
    <x v="1"/>
    <x v="1130"/>
    <s v="England"/>
    <n v="0"/>
    <n v="0"/>
    <n v="0"/>
    <n v="0"/>
    <n v="0"/>
    <n v="0"/>
    <n v="0"/>
    <n v="2062.5295839999999"/>
    <n v="0"/>
    <m/>
    <m/>
    <m/>
    <m/>
    <m/>
    <n v="0"/>
    <n v="0"/>
    <n v="0"/>
    <n v="0"/>
    <n v="0"/>
    <n v="0"/>
    <n v="0"/>
    <n v="67.405791573375893"/>
    <n v="0"/>
    <m/>
    <m/>
    <m/>
    <m/>
    <m/>
    <m/>
    <m/>
  </r>
  <r>
    <x v="35"/>
    <x v="0"/>
    <s v="Business Rates"/>
    <x v="1"/>
    <x v="1131"/>
    <s v="England"/>
    <n v="0"/>
    <n v="0"/>
    <n v="0"/>
    <n v="0"/>
    <n v="0"/>
    <n v="0"/>
    <n v="0"/>
    <n v="1749.1158780000001"/>
    <n v="1928.458351"/>
    <m/>
    <m/>
    <m/>
    <m/>
    <m/>
    <n v="0"/>
    <n v="0"/>
    <n v="0"/>
    <n v="0"/>
    <n v="0"/>
    <n v="0"/>
    <n v="0"/>
    <n v="57.163078398855291"/>
    <n v="63.024192561323368"/>
    <m/>
    <m/>
    <m/>
    <m/>
    <m/>
    <m/>
    <m/>
  </r>
  <r>
    <x v="35"/>
    <x v="0"/>
    <s v="Department for Business, Energy and Industrial Strategy"/>
    <x v="1"/>
    <x v="1132"/>
    <s v="n/a"/>
    <n v="0"/>
    <n v="0"/>
    <n v="0"/>
    <n v="0"/>
    <n v="0"/>
    <n v="0"/>
    <n v="0"/>
    <n v="-6.4978966355238104"/>
    <n v="-6.6267501098826402"/>
    <m/>
    <m/>
    <m/>
    <m/>
    <m/>
    <n v="0"/>
    <n v="0"/>
    <n v="0"/>
    <n v="0"/>
    <n v="0"/>
    <n v="0"/>
    <n v="0"/>
    <n v="-1.5112265004382334E-2"/>
    <n v="-1.5411941647528727E-2"/>
    <m/>
    <m/>
    <m/>
    <m/>
    <m/>
    <m/>
    <m/>
  </r>
  <r>
    <x v="35"/>
    <x v="0"/>
    <s v="Department for Digital, Culture, Media &amp; Sport"/>
    <x v="1"/>
    <x v="1132"/>
    <s v="n/a"/>
    <n v="0"/>
    <n v="0"/>
    <n v="0"/>
    <n v="0"/>
    <n v="0"/>
    <n v="0"/>
    <n v="0"/>
    <n v="-6.9"/>
    <n v="-7.1"/>
    <m/>
    <m/>
    <m/>
    <m/>
    <m/>
    <n v="0"/>
    <n v="0"/>
    <n v="0"/>
    <n v="0"/>
    <n v="0"/>
    <n v="0"/>
    <n v="0"/>
    <n v="-0.15770761021544141"/>
    <n v="-0.16227884529414982"/>
    <m/>
    <m/>
    <m/>
    <m/>
    <m/>
    <m/>
    <m/>
  </r>
  <r>
    <x v="35"/>
    <x v="0"/>
    <s v="Department for Education"/>
    <x v="1"/>
    <x v="1133"/>
    <s v="England"/>
    <n v="0"/>
    <n v="0"/>
    <n v="0"/>
    <n v="0"/>
    <n v="0"/>
    <n v="0"/>
    <n v="0"/>
    <n v="2322.1999999999998"/>
    <n v="2328.5988728763668"/>
    <m/>
    <m/>
    <m/>
    <m/>
    <m/>
    <n v="0"/>
    <n v="0"/>
    <n v="0"/>
    <n v="0"/>
    <n v="0"/>
    <n v="0"/>
    <n v="0"/>
    <n v="75.892113454258933"/>
    <n v="76.101235832311062"/>
    <m/>
    <m/>
    <m/>
    <m/>
    <m/>
    <m/>
    <m/>
  </r>
  <r>
    <x v="35"/>
    <x v="0"/>
    <s v="Department for Education"/>
    <x v="1"/>
    <x v="1132"/>
    <s v="n/a"/>
    <n v="0"/>
    <n v="0"/>
    <n v="0"/>
    <n v="0"/>
    <n v="0"/>
    <n v="0"/>
    <n v="0"/>
    <n v="-322.2"/>
    <n v="-328.59887287636701"/>
    <m/>
    <m/>
    <m/>
    <m/>
    <m/>
    <n v="0"/>
    <n v="0"/>
    <n v="0"/>
    <n v="0"/>
    <n v="0"/>
    <n v="0"/>
    <n v="0"/>
    <n v="-10.529859165860922"/>
    <n v="-10.738981543913038"/>
    <m/>
    <m/>
    <m/>
    <m/>
    <m/>
    <m/>
    <m/>
  </r>
  <r>
    <x v="35"/>
    <x v="0"/>
    <s v="Department for Education"/>
    <x v="1"/>
    <x v="1132"/>
    <s v="n/a"/>
    <n v="0"/>
    <n v="0"/>
    <n v="0"/>
    <n v="0"/>
    <n v="0"/>
    <n v="0"/>
    <n v="0"/>
    <n v="-5.1506935104250804"/>
    <n v="-5.25283190864881"/>
    <m/>
    <m/>
    <m/>
    <m/>
    <m/>
    <n v="0"/>
    <n v="0"/>
    <n v="0"/>
    <n v="0"/>
    <n v="0"/>
    <n v="0"/>
    <n v="0"/>
    <n v="-0.1683304694950028"/>
    <n v="-0.17166846747365733"/>
    <m/>
    <m/>
    <m/>
    <m/>
    <m/>
    <m/>
    <m/>
  </r>
  <r>
    <x v="35"/>
    <x v="0"/>
    <s v="Department for Environment, Food and Rural Affairs"/>
    <x v="1"/>
    <x v="1132"/>
    <s v="n/a"/>
    <n v="0"/>
    <n v="0"/>
    <n v="0"/>
    <n v="0"/>
    <n v="0"/>
    <n v="0"/>
    <n v="0"/>
    <n v="-9.6667014114499903"/>
    <n v="-9.8583923742832802"/>
    <m/>
    <m/>
    <m/>
    <m/>
    <m/>
    <n v="0"/>
    <n v="0"/>
    <n v="0"/>
    <n v="0"/>
    <n v="0"/>
    <n v="0"/>
    <n v="0"/>
    <n v="-0.30621142914028099"/>
    <n v="-0.31228361045467756"/>
    <m/>
    <m/>
    <m/>
    <m/>
    <m/>
    <m/>
    <m/>
  </r>
  <r>
    <x v="35"/>
    <x v="0"/>
    <s v="Department for Levelling Up, Housing and Communities: Communities"/>
    <x v="1"/>
    <x v="1132"/>
    <s v="n/a"/>
    <n v="0"/>
    <n v="0"/>
    <n v="0"/>
    <n v="0"/>
    <n v="0"/>
    <n v="0"/>
    <n v="0"/>
    <n v="-2.40597326045024"/>
    <n v="-2.45368377836285"/>
    <m/>
    <m/>
    <m/>
    <m/>
    <m/>
    <n v="0"/>
    <n v="0"/>
    <n v="0"/>
    <n v="0"/>
    <n v="0"/>
    <n v="0"/>
    <n v="0"/>
    <n v="-7.8629918030317339E-2"/>
    <n v="-8.0189151532334926E-2"/>
    <m/>
    <m/>
    <m/>
    <m/>
    <m/>
    <m/>
    <m/>
  </r>
  <r>
    <x v="35"/>
    <x v="0"/>
    <s v="Department for Levelling Up, Housing and Communities: Local Government"/>
    <x v="1"/>
    <x v="1134"/>
    <s v="England"/>
    <n v="0"/>
    <n v="0"/>
    <n v="0"/>
    <n v="0"/>
    <n v="0"/>
    <n v="0"/>
    <n v="0"/>
    <n v="700"/>
    <n v="1183.23205178899"/>
    <m/>
    <m/>
    <m/>
    <m/>
    <m/>
    <n v="0"/>
    <n v="0"/>
    <n v="0"/>
    <n v="0"/>
    <n v="0"/>
    <n v="0"/>
    <n v="0"/>
    <n v="22.876789000939308"/>
    <n v="38.669357125607455"/>
    <m/>
    <m/>
    <m/>
    <m/>
    <m/>
    <m/>
    <m/>
  </r>
  <r>
    <x v="35"/>
    <x v="0"/>
    <s v="Department for Levelling Up, Housing and Communities: Local Government"/>
    <x v="1"/>
    <x v="1132"/>
    <s v="n/a"/>
    <n v="0"/>
    <n v="0"/>
    <n v="0"/>
    <n v="0"/>
    <n v="0"/>
    <n v="0"/>
    <n v="0"/>
    <n v="-188.152934453"/>
    <n v="-191.88401247331501"/>
    <m/>
    <m/>
    <m/>
    <m/>
    <m/>
    <n v="0"/>
    <n v="0"/>
    <n v="0"/>
    <n v="0"/>
    <n v="0"/>
    <n v="0"/>
    <n v="0"/>
    <n v="-6.1490499734126356"/>
    <n v="-6.2709858085794767"/>
    <m/>
    <m/>
    <m/>
    <m/>
    <m/>
    <m/>
    <m/>
  </r>
  <r>
    <x v="35"/>
    <x v="0"/>
    <s v="Department for Transport"/>
    <x v="1"/>
    <x v="1132"/>
    <s v="n/a"/>
    <n v="0"/>
    <n v="0"/>
    <n v="0"/>
    <n v="0"/>
    <n v="0"/>
    <n v="0"/>
    <n v="0"/>
    <n v="-20.364375848859201"/>
    <n v="-20.768201998836599"/>
    <m/>
    <m/>
    <m/>
    <m/>
    <m/>
    <n v="0"/>
    <n v="0"/>
    <n v="0"/>
    <n v="0"/>
    <n v="0"/>
    <n v="0"/>
    <n v="0"/>
    <n v="-0.634909686230134"/>
    <n v="-0.64749996329418835"/>
    <m/>
    <m/>
    <m/>
    <m/>
    <m/>
    <m/>
    <m/>
  </r>
  <r>
    <x v="35"/>
    <x v="0"/>
    <s v="Department for Work and Pensions"/>
    <x v="1"/>
    <x v="1135"/>
    <s v="England"/>
    <n v="0"/>
    <n v="0"/>
    <n v="0"/>
    <n v="0"/>
    <n v="0"/>
    <n v="0"/>
    <n v="0"/>
    <n v="841.75"/>
    <n v="0"/>
    <m/>
    <m/>
    <m/>
    <m/>
    <m/>
    <n v="0"/>
    <n v="0"/>
    <n v="0"/>
    <n v="0"/>
    <n v="0"/>
    <n v="0"/>
    <n v="0"/>
    <n v="27.509338773629519"/>
    <n v="0"/>
    <m/>
    <m/>
    <m/>
    <m/>
    <m/>
    <m/>
    <m/>
  </r>
  <r>
    <x v="35"/>
    <x v="0"/>
    <s v="Department for Work and Pensions"/>
    <x v="1"/>
    <x v="1136"/>
    <s v="GB"/>
    <n v="0"/>
    <n v="0"/>
    <n v="0"/>
    <n v="0"/>
    <n v="0"/>
    <n v="0"/>
    <n v="0"/>
    <n v="0"/>
    <n v="22.5"/>
    <m/>
    <m/>
    <m/>
    <m/>
    <m/>
    <n v="0"/>
    <n v="0"/>
    <n v="0"/>
    <n v="0"/>
    <n v="0"/>
    <n v="0"/>
    <n v="0"/>
    <n v="0"/>
    <n v="0.63791192416609499"/>
    <m/>
    <m/>
    <m/>
    <m/>
    <m/>
    <m/>
    <m/>
  </r>
  <r>
    <x v="35"/>
    <x v="0"/>
    <s v="Department for Work and Pensions"/>
    <x v="1"/>
    <x v="1137"/>
    <s v="GB"/>
    <n v="0"/>
    <n v="0"/>
    <n v="0"/>
    <n v="0"/>
    <n v="0"/>
    <n v="0"/>
    <n v="1.1000000000000001"/>
    <n v="62.7"/>
    <n v="195.6"/>
    <m/>
    <m/>
    <m/>
    <m/>
    <m/>
    <n v="0"/>
    <n v="0"/>
    <n v="0"/>
    <n v="0"/>
    <n v="0"/>
    <n v="0"/>
    <n v="0"/>
    <n v="1.7776478953428514"/>
    <n v="5.5455809940839194"/>
    <m/>
    <m/>
    <m/>
    <m/>
    <m/>
    <m/>
    <m/>
  </r>
  <r>
    <x v="35"/>
    <x v="0"/>
    <s v="Department for Work and Pensions"/>
    <x v="1"/>
    <x v="1132"/>
    <s v="n/a"/>
    <n v="0"/>
    <n v="0"/>
    <n v="0"/>
    <n v="0"/>
    <n v="0"/>
    <n v="0"/>
    <n v="0"/>
    <n v="-26.195536027727901"/>
    <n v="-26.714994249240899"/>
    <m/>
    <m/>
    <m/>
    <m/>
    <m/>
    <n v="0"/>
    <n v="0"/>
    <n v="0"/>
    <n v="0"/>
    <n v="0"/>
    <n v="0"/>
    <n v="0"/>
    <n v="-0.72713009147818031"/>
    <n v="-0.74154910179077826"/>
    <m/>
    <m/>
    <m/>
    <m/>
    <m/>
    <m/>
    <m/>
  </r>
  <r>
    <x v="35"/>
    <x v="0"/>
    <s v="Department of Health and Social Care"/>
    <x v="1"/>
    <x v="1138"/>
    <s v="England"/>
    <n v="0"/>
    <n v="0"/>
    <n v="0"/>
    <n v="0"/>
    <n v="0"/>
    <n v="0"/>
    <n v="0"/>
    <n v="300"/>
    <n v="500"/>
    <m/>
    <m/>
    <m/>
    <m/>
    <m/>
    <n v="0"/>
    <n v="0"/>
    <n v="0"/>
    <n v="0"/>
    <n v="0"/>
    <n v="0"/>
    <n v="0"/>
    <n v="9.8043381432597041"/>
    <n v="16.340563572099505"/>
    <m/>
    <m/>
    <m/>
    <m/>
    <m/>
    <m/>
    <m/>
  </r>
  <r>
    <x v="35"/>
    <x v="0"/>
    <s v="Department of Health and Social Care"/>
    <x v="1"/>
    <x v="1139"/>
    <s v="England"/>
    <n v="0"/>
    <n v="0"/>
    <n v="0"/>
    <n v="0"/>
    <n v="0"/>
    <n v="0"/>
    <n v="0"/>
    <n v="3300"/>
    <n v="3300"/>
    <m/>
    <m/>
    <m/>
    <m/>
    <m/>
    <n v="0"/>
    <n v="0"/>
    <n v="0"/>
    <n v="0"/>
    <n v="0"/>
    <n v="0"/>
    <n v="0"/>
    <n v="107.84771957585674"/>
    <n v="107.84771957585674"/>
    <m/>
    <m/>
    <m/>
    <m/>
    <m/>
    <m/>
    <m/>
  </r>
  <r>
    <x v="35"/>
    <x v="0"/>
    <s v="Department of Health and Social Care"/>
    <x v="1"/>
    <x v="1132"/>
    <s v="n/a"/>
    <n v="0"/>
    <n v="0"/>
    <n v="0"/>
    <n v="0"/>
    <n v="0"/>
    <n v="0"/>
    <n v="0"/>
    <n v="-583"/>
    <n v="-585"/>
    <m/>
    <m/>
    <m/>
    <m/>
    <m/>
    <n v="0"/>
    <n v="0"/>
    <n v="0"/>
    <n v="0"/>
    <n v="0"/>
    <n v="0"/>
    <n v="0"/>
    <n v="-18.957604840653278"/>
    <n v="-19.02263950562979"/>
    <m/>
    <m/>
    <m/>
    <m/>
    <m/>
    <m/>
    <m/>
  </r>
  <r>
    <x v="35"/>
    <x v="0"/>
    <s v="Department of Health and Social Care"/>
    <x v="1"/>
    <x v="1132"/>
    <s v="n/a"/>
    <n v="0"/>
    <n v="0"/>
    <n v="0"/>
    <n v="0"/>
    <n v="0"/>
    <n v="0"/>
    <n v="0"/>
    <n v="-14"/>
    <n v="-14"/>
    <m/>
    <m/>
    <m/>
    <m/>
    <m/>
    <n v="0"/>
    <n v="0"/>
    <n v="0"/>
    <n v="0"/>
    <n v="0"/>
    <n v="0"/>
    <n v="0"/>
    <n v="-0.45524265483558468"/>
    <n v="-0.45524265483558468"/>
    <m/>
    <m/>
    <m/>
    <m/>
    <m/>
    <m/>
    <m/>
  </r>
  <r>
    <x v="35"/>
    <x v="0"/>
    <s v="HM Revenue and Customs"/>
    <x v="1"/>
    <x v="1132"/>
    <s v="n/a"/>
    <n v="0"/>
    <n v="0"/>
    <n v="0"/>
    <n v="0"/>
    <n v="0"/>
    <n v="0"/>
    <n v="0"/>
    <n v="-22.1196586059047"/>
    <n v="-22.558292062679001"/>
    <m/>
    <m/>
    <m/>
    <m/>
    <m/>
    <n v="0"/>
    <n v="0"/>
    <n v="0"/>
    <n v="0"/>
    <n v="0"/>
    <n v="0"/>
    <n v="0"/>
    <n v="-2.4485659469256387E-2"/>
    <n v="-2.4971210790176467E-2"/>
    <m/>
    <m/>
    <m/>
    <m/>
    <m/>
    <m/>
    <m/>
  </r>
  <r>
    <x v="35"/>
    <x v="0"/>
    <s v="Home Office"/>
    <x v="1"/>
    <x v="1132"/>
    <s v="n/a"/>
    <n v="0"/>
    <n v="0"/>
    <n v="0"/>
    <n v="0"/>
    <n v="0"/>
    <n v="0"/>
    <n v="0"/>
    <n v="-124.23578482915001"/>
    <n v="-126.69938396174"/>
    <m/>
    <m/>
    <m/>
    <m/>
    <m/>
    <n v="0"/>
    <n v="0"/>
    <n v="0"/>
    <n v="0"/>
    <n v="0"/>
    <n v="0"/>
    <n v="0"/>
    <n v="-2.8471627025870565"/>
    <n v="-2.9036220196355389"/>
    <m/>
    <m/>
    <m/>
    <m/>
    <m/>
    <m/>
    <m/>
  </r>
  <r>
    <x v="35"/>
    <x v="0"/>
    <s v="Law Officers' Departments"/>
    <x v="1"/>
    <x v="1132"/>
    <s v="n/a"/>
    <n v="0"/>
    <n v="0"/>
    <n v="0"/>
    <n v="0"/>
    <n v="0"/>
    <n v="0"/>
    <n v="0"/>
    <n v="-4.7928211242167"/>
    <n v="-4.8878629028838896"/>
    <m/>
    <m/>
    <m/>
    <m/>
    <m/>
    <n v="0"/>
    <n v="0"/>
    <n v="0"/>
    <n v="0"/>
    <n v="0"/>
    <n v="0"/>
    <n v="0"/>
    <n v="-0.13364199376832672"/>
    <n v="-0.13629211829064489"/>
    <m/>
    <m/>
    <m/>
    <m/>
    <m/>
    <m/>
    <m/>
  </r>
  <r>
    <x v="35"/>
    <x v="0"/>
    <s v="Ministry of Justice"/>
    <x v="1"/>
    <x v="1132"/>
    <s v="n/a"/>
    <n v="0"/>
    <n v="0"/>
    <n v="0"/>
    <n v="0"/>
    <n v="0"/>
    <n v="0"/>
    <n v="0"/>
    <n v="-38.104581393350301"/>
    <n v="-38.860196321830401"/>
    <m/>
    <m/>
    <m/>
    <m/>
    <m/>
    <n v="0"/>
    <n v="0"/>
    <n v="0"/>
    <n v="0"/>
    <n v="0"/>
    <n v="0"/>
    <n v="0"/>
    <n v="-1.1783554573604387"/>
    <n v="-1.2017222794610725"/>
    <m/>
    <m/>
    <m/>
    <m/>
    <m/>
    <m/>
    <m/>
  </r>
  <r>
    <x v="35"/>
    <x v="0"/>
    <s v="Small and Independent Bodies"/>
    <x v="1"/>
    <x v="1132"/>
    <s v="n/a"/>
    <n v="0"/>
    <n v="0"/>
    <n v="0"/>
    <n v="0"/>
    <n v="0"/>
    <n v="0"/>
    <n v="0"/>
    <n v="-12.732447480471301"/>
    <n v="-12.984932274701601"/>
    <m/>
    <m/>
    <m/>
    <m/>
    <m/>
    <n v="0"/>
    <n v="0"/>
    <n v="0"/>
    <n v="0"/>
    <n v="0"/>
    <n v="0"/>
    <n v="0"/>
    <n v="-0.1790940603294176"/>
    <n v="-0.18264550061923593"/>
    <m/>
    <m/>
    <m/>
    <m/>
    <m/>
    <m/>
    <m/>
  </r>
  <r>
    <x v="35"/>
    <x v="1"/>
    <s v="n/a"/>
    <x v="2"/>
    <x v="1113"/>
    <s v="Northern Ireland"/>
    <n v="0"/>
    <n v="0"/>
    <n v="0"/>
    <n v="0"/>
    <n v="0"/>
    <n v="0"/>
    <n v="0"/>
    <n v="0"/>
    <n v="0"/>
    <m/>
    <m/>
    <m/>
    <m/>
    <m/>
    <n v="0"/>
    <n v="0"/>
    <n v="0"/>
    <n v="0"/>
    <n v="0"/>
    <n v="0"/>
    <n v="-9.4420000000000002"/>
    <n v="139.23599999999999"/>
    <n v="15.988"/>
    <m/>
    <m/>
    <m/>
    <m/>
    <m/>
    <s v="IFRS16"/>
    <m/>
  </r>
  <r>
    <x v="35"/>
    <x v="0"/>
    <s v="n/a"/>
    <x v="2"/>
    <x v="1113"/>
    <s v="Northern Ireland"/>
    <n v="0"/>
    <n v="0"/>
    <n v="0"/>
    <n v="0"/>
    <n v="0"/>
    <n v="0"/>
    <n v="0"/>
    <n v="0"/>
    <n v="0"/>
    <m/>
    <m/>
    <m/>
    <m/>
    <m/>
    <n v="0"/>
    <n v="0"/>
    <n v="0"/>
    <n v="0"/>
    <n v="0"/>
    <n v="0"/>
    <n v="-3.8759999999999977"/>
    <n v="-40.887"/>
    <n v="-41.866999999999997"/>
    <m/>
    <m/>
    <m/>
    <m/>
    <m/>
    <s v="IFRS16"/>
    <m/>
  </r>
  <r>
    <x v="36"/>
    <x v="2"/>
    <s v="Department for Levelling Up, Housing and Communities: Communities"/>
    <x v="1"/>
    <x v="1140"/>
    <s v="England"/>
    <n v="0"/>
    <n v="0"/>
    <n v="0"/>
    <n v="0"/>
    <n v="0"/>
    <n v="0"/>
    <n v="-1197.0360000000001"/>
    <n v="0"/>
    <n v="0"/>
    <m/>
    <m/>
    <m/>
    <m/>
    <m/>
    <n v="0"/>
    <n v="0"/>
    <n v="0"/>
    <n v="0"/>
    <n v="0"/>
    <n v="0"/>
    <n v="-39.12048571218341"/>
    <n v="0"/>
    <n v="0"/>
    <m/>
    <m/>
    <m/>
    <m/>
    <m/>
    <m/>
    <m/>
  </r>
  <r>
    <x v="36"/>
    <x v="2"/>
    <s v="Department for Business, Innovation &amp; Skills"/>
    <x v="1"/>
    <x v="1141"/>
    <s v="GB"/>
    <n v="0"/>
    <n v="0"/>
    <n v="0"/>
    <n v="0"/>
    <n v="0"/>
    <n v="0"/>
    <n v="2899.1"/>
    <n v="0"/>
    <n v="0"/>
    <m/>
    <m/>
    <m/>
    <m/>
    <m/>
    <n v="0"/>
    <n v="0"/>
    <n v="0"/>
    <n v="0"/>
    <n v="0"/>
    <n v="0"/>
    <n v="94.745855703747353"/>
    <n v="0"/>
    <n v="0"/>
    <m/>
    <m/>
    <m/>
    <m/>
    <m/>
    <m/>
    <m/>
  </r>
  <r>
    <x v="36"/>
    <x v="2"/>
    <s v="Department for Business, Innovation &amp; Skills"/>
    <x v="1"/>
    <x v="1142"/>
    <s v="UK"/>
    <n v="0"/>
    <n v="0"/>
    <n v="0"/>
    <n v="0"/>
    <n v="0"/>
    <n v="0"/>
    <n v="-13.333"/>
    <n v="0"/>
    <n v="0"/>
    <m/>
    <m/>
    <m/>
    <m/>
    <m/>
    <n v="0"/>
    <n v="0"/>
    <n v="0"/>
    <n v="0"/>
    <n v="0"/>
    <n v="0"/>
    <n v="-3.100877724060425E-2"/>
    <n v="0"/>
    <n v="0"/>
    <m/>
    <m/>
    <m/>
    <m/>
    <m/>
    <m/>
    <m/>
  </r>
  <r>
    <x v="36"/>
    <x v="2"/>
    <s v="Department for Culture, Media and Sport"/>
    <x v="1"/>
    <x v="1143"/>
    <s v="England"/>
    <n v="0"/>
    <n v="0"/>
    <n v="0"/>
    <n v="0"/>
    <n v="0"/>
    <n v="0"/>
    <n v="-2.1459999999999999"/>
    <n v="0"/>
    <n v="0"/>
    <m/>
    <m/>
    <m/>
    <m/>
    <m/>
    <n v="0"/>
    <n v="0"/>
    <n v="0"/>
    <n v="0"/>
    <n v="0"/>
    <n v="0"/>
    <n v="-4.9049352394541619E-2"/>
    <n v="0"/>
    <n v="0"/>
    <m/>
    <m/>
    <m/>
    <m/>
    <m/>
    <m/>
    <m/>
  </r>
  <r>
    <x v="36"/>
    <x v="2"/>
    <s v="Department for Work and Pensions"/>
    <x v="1"/>
    <x v="1144"/>
    <s v="n/a"/>
    <n v="0"/>
    <n v="0"/>
    <n v="0"/>
    <n v="0"/>
    <n v="0"/>
    <n v="0"/>
    <n v="-3.9089999999999998"/>
    <n v="0"/>
    <n v="0"/>
    <m/>
    <m/>
    <m/>
    <m/>
    <m/>
    <n v="0"/>
    <n v="0"/>
    <n v="0"/>
    <n v="0"/>
    <n v="0"/>
    <n v="0"/>
    <n v="-0.11843640056466058"/>
    <n v="0"/>
    <n v="0"/>
    <m/>
    <m/>
    <m/>
    <m/>
    <m/>
    <m/>
    <m/>
  </r>
  <r>
    <x v="36"/>
    <x v="2"/>
    <s v="Department for Work and Pensions"/>
    <x v="1"/>
    <x v="1145"/>
    <s v="UK"/>
    <n v="0"/>
    <n v="0"/>
    <n v="0"/>
    <n v="0"/>
    <n v="0"/>
    <n v="0"/>
    <n v="-74"/>
    <n v="0"/>
    <n v="0"/>
    <m/>
    <m/>
    <m/>
    <m/>
    <m/>
    <n v="0"/>
    <n v="0"/>
    <n v="0"/>
    <n v="0"/>
    <n v="0"/>
    <n v="0"/>
    <n v="-2.2420807474507249"/>
    <n v="0"/>
    <n v="0"/>
    <m/>
    <m/>
    <m/>
    <m/>
    <m/>
    <m/>
    <m/>
  </r>
  <r>
    <x v="36"/>
    <x v="2"/>
    <s v="Department for Work and Pensions"/>
    <x v="1"/>
    <x v="1146"/>
    <s v="UK"/>
    <n v="0"/>
    <n v="0"/>
    <n v="0"/>
    <n v="0"/>
    <n v="0"/>
    <n v="0"/>
    <n v="-0.5"/>
    <n v="0"/>
    <n v="0"/>
    <m/>
    <m/>
    <m/>
    <m/>
    <m/>
    <n v="0"/>
    <n v="0"/>
    <n v="0"/>
    <n v="0"/>
    <n v="0"/>
    <n v="0"/>
    <n v="-1.5149194239531925E-2"/>
    <n v="0"/>
    <n v="0"/>
    <m/>
    <m/>
    <m/>
    <m/>
    <m/>
    <m/>
    <m/>
  </r>
  <r>
    <x v="36"/>
    <x v="1"/>
    <s v="Department for Levelling Up, Housing and Communities: Communities"/>
    <x v="1"/>
    <x v="1147"/>
    <s v="England"/>
    <n v="0"/>
    <n v="0"/>
    <n v="0"/>
    <n v="0"/>
    <n v="0"/>
    <n v="0"/>
    <n v="-255"/>
    <n v="0"/>
    <n v="0"/>
    <m/>
    <m/>
    <m/>
    <m/>
    <m/>
    <n v="0"/>
    <n v="0"/>
    <n v="0"/>
    <n v="0"/>
    <n v="0"/>
    <n v="0"/>
    <n v="-8.3336874217707475"/>
    <n v="0"/>
    <n v="0"/>
    <m/>
    <m/>
    <m/>
    <m/>
    <m/>
    <m/>
    <m/>
  </r>
  <r>
    <x v="36"/>
    <x v="1"/>
    <s v="Department for Levelling Up, Housing and Communities: Communities"/>
    <x v="1"/>
    <x v="1148"/>
    <s v="England"/>
    <n v="0"/>
    <n v="0"/>
    <n v="0"/>
    <n v="0"/>
    <n v="0"/>
    <n v="0"/>
    <n v="-245"/>
    <n v="0"/>
    <n v="0"/>
    <m/>
    <m/>
    <m/>
    <m/>
    <m/>
    <n v="0"/>
    <n v="0"/>
    <n v="0"/>
    <n v="0"/>
    <n v="0"/>
    <n v="0"/>
    <n v="-8.0068761503287575"/>
    <n v="0"/>
    <n v="0"/>
    <m/>
    <m/>
    <m/>
    <m/>
    <m/>
    <m/>
    <m/>
  </r>
  <r>
    <x v="36"/>
    <x v="1"/>
    <s v="Department for Levelling Up, Housing and Communities: Communities"/>
    <x v="1"/>
    <x v="1149"/>
    <s v="England"/>
    <n v="0"/>
    <n v="0"/>
    <n v="0"/>
    <n v="0"/>
    <n v="0"/>
    <n v="0"/>
    <n v="-183"/>
    <n v="0"/>
    <n v="0"/>
    <m/>
    <m/>
    <m/>
    <m/>
    <m/>
    <n v="0"/>
    <n v="0"/>
    <n v="0"/>
    <n v="0"/>
    <n v="0"/>
    <n v="0"/>
    <n v="-5.9806462673884191"/>
    <n v="0"/>
    <n v="0"/>
    <m/>
    <m/>
    <m/>
    <m/>
    <m/>
    <m/>
    <m/>
  </r>
  <r>
    <x v="36"/>
    <x v="1"/>
    <s v="Department for Levelling Up, Housing and Communities: Communities"/>
    <x v="1"/>
    <x v="1150"/>
    <s v="England"/>
    <n v="0"/>
    <n v="0"/>
    <n v="0"/>
    <n v="0"/>
    <n v="0"/>
    <n v="0"/>
    <n v="-49.6"/>
    <n v="0"/>
    <n v="0"/>
    <m/>
    <m/>
    <m/>
    <m/>
    <m/>
    <n v="0"/>
    <n v="0"/>
    <n v="0"/>
    <n v="0"/>
    <n v="0"/>
    <n v="0"/>
    <n v="-1.6209839063522711"/>
    <n v="0"/>
    <n v="0"/>
    <m/>
    <m/>
    <m/>
    <m/>
    <m/>
    <m/>
    <m/>
  </r>
  <r>
    <x v="36"/>
    <x v="1"/>
    <s v="Department for Levelling Up, Housing and Communities: Communities"/>
    <x v="1"/>
    <x v="1151"/>
    <s v="England"/>
    <n v="0"/>
    <n v="0"/>
    <n v="0"/>
    <n v="0"/>
    <n v="0"/>
    <n v="0"/>
    <n v="-90"/>
    <n v="0"/>
    <n v="0"/>
    <m/>
    <m/>
    <m/>
    <m/>
    <m/>
    <n v="0"/>
    <n v="0"/>
    <n v="0"/>
    <n v="0"/>
    <n v="0"/>
    <n v="0"/>
    <n v="-2.941301442977911"/>
    <n v="0"/>
    <n v="0"/>
    <m/>
    <m/>
    <m/>
    <m/>
    <m/>
    <m/>
    <m/>
  </r>
  <r>
    <x v="36"/>
    <x v="1"/>
    <s v="Department for Levelling Up, Housing and Communities: Communities"/>
    <x v="1"/>
    <x v="1152"/>
    <s v="England"/>
    <n v="0"/>
    <n v="0"/>
    <n v="0"/>
    <n v="0"/>
    <n v="0"/>
    <n v="0"/>
    <n v="-6.6740000000000004"/>
    <n v="0"/>
    <n v="0"/>
    <m/>
    <m/>
    <m/>
    <m/>
    <m/>
    <n v="0"/>
    <n v="0"/>
    <n v="0"/>
    <n v="0"/>
    <n v="0"/>
    <n v="0"/>
    <n v="-0.21811384256038421"/>
    <n v="0"/>
    <n v="0"/>
    <m/>
    <m/>
    <m/>
    <m/>
    <m/>
    <m/>
    <m/>
  </r>
  <r>
    <x v="36"/>
    <x v="1"/>
    <s v="Department for Levelling Up, Housing and Communities: Communities"/>
    <x v="1"/>
    <x v="1153"/>
    <s v="England"/>
    <n v="0"/>
    <n v="0"/>
    <n v="0"/>
    <n v="0"/>
    <n v="0"/>
    <n v="0"/>
    <n v="-0.20599999999999999"/>
    <n v="0"/>
    <n v="0"/>
    <m/>
    <m/>
    <m/>
    <m/>
    <m/>
    <n v="0"/>
    <n v="0"/>
    <n v="0"/>
    <n v="0"/>
    <n v="0"/>
    <n v="0"/>
    <n v="-6.7323121917049963E-3"/>
    <n v="0"/>
    <n v="0"/>
    <m/>
    <m/>
    <m/>
    <m/>
    <m/>
    <m/>
    <m/>
  </r>
  <r>
    <x v="36"/>
    <x v="1"/>
    <s v="Department for Business, Innovation &amp; Skills"/>
    <x v="1"/>
    <x v="1154"/>
    <s v="England"/>
    <n v="0"/>
    <n v="0"/>
    <n v="0"/>
    <n v="0"/>
    <n v="0"/>
    <n v="0"/>
    <n v="-177.9"/>
    <n v="0"/>
    <n v="0"/>
    <m/>
    <m/>
    <m/>
    <m/>
    <m/>
    <n v="0"/>
    <n v="0"/>
    <n v="0"/>
    <n v="0"/>
    <n v="0"/>
    <n v="0"/>
    <n v="-0.41374495395661115"/>
    <n v="0"/>
    <n v="0"/>
    <m/>
    <m/>
    <m/>
    <m/>
    <m/>
    <m/>
    <m/>
  </r>
  <r>
    <x v="36"/>
    <x v="1"/>
    <s v="Department for Business, Innovation &amp; Skills"/>
    <x v="1"/>
    <x v="1155"/>
    <s v="England"/>
    <n v="0"/>
    <n v="0"/>
    <n v="0"/>
    <n v="0"/>
    <n v="0"/>
    <n v="0"/>
    <n v="-25.9"/>
    <n v="0"/>
    <n v="0"/>
    <m/>
    <m/>
    <m/>
    <m/>
    <m/>
    <n v="0"/>
    <n v="0"/>
    <n v="0"/>
    <n v="0"/>
    <n v="0"/>
    <n v="0"/>
    <n v="-6.0236055691266027E-2"/>
    <n v="0"/>
    <n v="0"/>
    <m/>
    <m/>
    <m/>
    <m/>
    <m/>
    <m/>
    <m/>
  </r>
  <r>
    <x v="36"/>
    <x v="1"/>
    <s v="Department for Business, Innovation &amp; Skills"/>
    <x v="1"/>
    <x v="1156"/>
    <s v="England"/>
    <n v="0"/>
    <n v="0"/>
    <n v="0"/>
    <n v="0"/>
    <n v="0"/>
    <n v="0"/>
    <n v="-12.5"/>
    <n v="0"/>
    <n v="0"/>
    <m/>
    <m/>
    <m/>
    <m/>
    <m/>
    <n v="0"/>
    <n v="0"/>
    <n v="0"/>
    <n v="0"/>
    <n v="0"/>
    <n v="0"/>
    <n v="-2.9071455449452718E-2"/>
    <n v="0"/>
    <n v="0"/>
    <m/>
    <m/>
    <m/>
    <m/>
    <m/>
    <m/>
    <m/>
  </r>
  <r>
    <x v="36"/>
    <x v="1"/>
    <s v="Department for Business, Innovation &amp; Skills"/>
    <x v="1"/>
    <x v="1157"/>
    <s v="England"/>
    <n v="0"/>
    <n v="0"/>
    <n v="0"/>
    <n v="0"/>
    <n v="0"/>
    <n v="0"/>
    <n v="-6"/>
    <n v="0"/>
    <n v="0"/>
    <m/>
    <m/>
    <m/>
    <m/>
    <m/>
    <n v="0"/>
    <n v="0"/>
    <n v="0"/>
    <n v="0"/>
    <n v="0"/>
    <n v="0"/>
    <n v="-1.3954298615737305E-2"/>
    <n v="0"/>
    <n v="0"/>
    <m/>
    <m/>
    <m/>
    <m/>
    <m/>
    <m/>
    <m/>
  </r>
  <r>
    <x v="36"/>
    <x v="1"/>
    <s v="Department for Business, Innovation &amp; Skills"/>
    <x v="1"/>
    <x v="1158"/>
    <s v="England"/>
    <n v="0"/>
    <n v="0"/>
    <n v="0"/>
    <n v="0"/>
    <n v="0"/>
    <n v="0"/>
    <n v="-2.4"/>
    <n v="0"/>
    <n v="0"/>
    <m/>
    <m/>
    <m/>
    <m/>
    <m/>
    <n v="0"/>
    <n v="0"/>
    <n v="0"/>
    <n v="0"/>
    <n v="0"/>
    <n v="0"/>
    <n v="-5.5817194462949226E-3"/>
    <n v="0"/>
    <n v="0"/>
    <m/>
    <m/>
    <m/>
    <m/>
    <m/>
    <m/>
    <m/>
  </r>
  <r>
    <x v="36"/>
    <x v="1"/>
    <s v="Department for Business, Innovation &amp; Skills"/>
    <x v="1"/>
    <x v="1159"/>
    <s v="UK"/>
    <n v="0"/>
    <n v="0"/>
    <n v="0"/>
    <n v="0"/>
    <n v="0"/>
    <n v="0"/>
    <n v="-120"/>
    <n v="0"/>
    <n v="0"/>
    <m/>
    <m/>
    <m/>
    <m/>
    <m/>
    <n v="0"/>
    <n v="0"/>
    <n v="0"/>
    <n v="0"/>
    <n v="0"/>
    <n v="0"/>
    <n v="-0.27908597231474613"/>
    <n v="0"/>
    <n v="0"/>
    <m/>
    <m/>
    <m/>
    <m/>
    <m/>
    <m/>
    <m/>
  </r>
  <r>
    <x v="36"/>
    <x v="1"/>
    <s v="Department for Business, Innovation &amp; Skills"/>
    <x v="1"/>
    <x v="1160"/>
    <s v="UK"/>
    <n v="0"/>
    <n v="0"/>
    <n v="0"/>
    <n v="0"/>
    <n v="0"/>
    <n v="0"/>
    <n v="-79"/>
    <n v="0"/>
    <n v="0"/>
    <m/>
    <m/>
    <m/>
    <m/>
    <m/>
    <n v="0"/>
    <n v="0"/>
    <n v="0"/>
    <n v="0"/>
    <n v="0"/>
    <n v="0"/>
    <n v="-0.18373159844054121"/>
    <n v="0"/>
    <n v="0"/>
    <m/>
    <m/>
    <m/>
    <m/>
    <m/>
    <m/>
    <m/>
  </r>
  <r>
    <x v="36"/>
    <x v="1"/>
    <s v="Department for Business, Innovation &amp; Skills"/>
    <x v="1"/>
    <x v="1161"/>
    <s v="UK"/>
    <n v="0"/>
    <n v="0"/>
    <n v="0"/>
    <n v="0"/>
    <n v="0"/>
    <n v="0"/>
    <n v="-265"/>
    <n v="0"/>
    <n v="0"/>
    <m/>
    <m/>
    <m/>
    <m/>
    <m/>
    <n v="0"/>
    <n v="0"/>
    <n v="0"/>
    <n v="0"/>
    <n v="0"/>
    <n v="0"/>
    <n v="-0.6163148555283976"/>
    <n v="0"/>
    <n v="0"/>
    <m/>
    <m/>
    <m/>
    <m/>
    <m/>
    <m/>
    <m/>
  </r>
  <r>
    <x v="36"/>
    <x v="1"/>
    <s v="Department for Business, Innovation &amp; Skills"/>
    <x v="1"/>
    <x v="1162"/>
    <s v="UK"/>
    <n v="0"/>
    <n v="0"/>
    <n v="0"/>
    <n v="0"/>
    <n v="0"/>
    <n v="0"/>
    <n v="-21.2"/>
    <n v="0"/>
    <n v="0"/>
    <m/>
    <m/>
    <m/>
    <m/>
    <m/>
    <n v="0"/>
    <n v="0"/>
    <n v="0"/>
    <n v="0"/>
    <n v="0"/>
    <n v="0"/>
    <n v="-4.9305188442271809E-2"/>
    <n v="0"/>
    <n v="0"/>
    <m/>
    <m/>
    <m/>
    <m/>
    <m/>
    <m/>
    <m/>
  </r>
  <r>
    <x v="36"/>
    <x v="1"/>
    <s v="Department for Culture, Media and Sport"/>
    <x v="1"/>
    <x v="347"/>
    <s v="England"/>
    <n v="0"/>
    <n v="0"/>
    <n v="0"/>
    <n v="0"/>
    <n v="0"/>
    <n v="0"/>
    <n v="-31"/>
    <n v="0"/>
    <n v="0"/>
    <m/>
    <m/>
    <m/>
    <m/>
    <m/>
    <n v="0"/>
    <n v="0"/>
    <n v="0"/>
    <n v="0"/>
    <n v="0"/>
    <n v="0"/>
    <n v="-0.70854143719980922"/>
    <n v="0"/>
    <n v="0"/>
    <m/>
    <m/>
    <m/>
    <m/>
    <m/>
    <m/>
    <m/>
  </r>
  <r>
    <x v="36"/>
    <x v="1"/>
    <s v="Department for Culture, Media and Sport"/>
    <x v="1"/>
    <x v="643"/>
    <s v="England"/>
    <n v="0"/>
    <n v="0"/>
    <n v="0"/>
    <n v="0"/>
    <n v="0"/>
    <n v="0"/>
    <n v="-11.45"/>
    <n v="0"/>
    <n v="0"/>
    <m/>
    <m/>
    <m/>
    <m/>
    <m/>
    <n v="0"/>
    <n v="0"/>
    <n v="0"/>
    <n v="0"/>
    <n v="0"/>
    <n v="0"/>
    <n v="-0.26170320825605853"/>
    <n v="0"/>
    <n v="0"/>
    <m/>
    <m/>
    <m/>
    <m/>
    <m/>
    <m/>
    <m/>
  </r>
  <r>
    <x v="36"/>
    <x v="1"/>
    <s v="Department for Culture, Media and Sport"/>
    <x v="1"/>
    <x v="1163"/>
    <s v="England"/>
    <n v="0"/>
    <n v="0"/>
    <n v="0"/>
    <n v="0"/>
    <n v="0"/>
    <n v="0"/>
    <n v="-7.0640000000000001"/>
    <n v="0"/>
    <n v="0"/>
    <m/>
    <m/>
    <m/>
    <m/>
    <m/>
    <n v="0"/>
    <n v="0"/>
    <n v="0"/>
    <n v="0"/>
    <n v="0"/>
    <n v="0"/>
    <n v="-0.16145602297998232"/>
    <n v="0"/>
    <n v="0"/>
    <m/>
    <m/>
    <m/>
    <m/>
    <m/>
    <m/>
    <m/>
  </r>
  <r>
    <x v="36"/>
    <x v="1"/>
    <s v="Department for Culture, Media and Sport"/>
    <x v="1"/>
    <x v="1164"/>
    <s v="England"/>
    <n v="0"/>
    <n v="0"/>
    <n v="0"/>
    <n v="0"/>
    <n v="0"/>
    <n v="0"/>
    <n v="1.1180000000000001"/>
    <n v="0"/>
    <n v="0"/>
    <m/>
    <m/>
    <m/>
    <m/>
    <m/>
    <n v="0"/>
    <n v="0"/>
    <n v="0"/>
    <n v="0"/>
    <n v="0"/>
    <n v="0"/>
    <n v="3.6720912552844924E-2"/>
    <n v="0"/>
    <n v="0"/>
    <m/>
    <m/>
    <m/>
    <m/>
    <m/>
    <m/>
    <m/>
  </r>
  <r>
    <x v="36"/>
    <x v="1"/>
    <s v="Department for Culture, Media and Sport"/>
    <x v="1"/>
    <x v="1165"/>
    <s v="England"/>
    <n v="0"/>
    <n v="0"/>
    <n v="0"/>
    <n v="0"/>
    <n v="0"/>
    <n v="0"/>
    <n v="2.6"/>
    <n v="0"/>
    <n v="0"/>
    <m/>
    <m/>
    <m/>
    <m/>
    <m/>
    <n v="0"/>
    <n v="0"/>
    <n v="0"/>
    <n v="0"/>
    <n v="0"/>
    <n v="0"/>
    <n v="8.5397471053127713E-2"/>
    <n v="0"/>
    <n v="0"/>
    <m/>
    <m/>
    <m/>
    <m/>
    <m/>
    <m/>
    <m/>
  </r>
  <r>
    <x v="36"/>
    <x v="1"/>
    <s v="Department for Culture, Media and Sport"/>
    <x v="1"/>
    <x v="1166"/>
    <s v="England"/>
    <n v="0"/>
    <n v="0"/>
    <n v="0"/>
    <n v="0"/>
    <n v="0"/>
    <n v="0"/>
    <n v="120.42400000000001"/>
    <n v="0"/>
    <n v="0"/>
    <m/>
    <m/>
    <m/>
    <m/>
    <m/>
    <n v="0"/>
    <n v="0"/>
    <n v="0"/>
    <n v="0"/>
    <n v="0"/>
    <n v="0"/>
    <n v="3.9553480977314819"/>
    <n v="0"/>
    <n v="0"/>
    <m/>
    <m/>
    <m/>
    <m/>
    <m/>
    <m/>
    <m/>
  </r>
  <r>
    <x v="36"/>
    <x v="1"/>
    <s v="Department for Culture, Media and Sport"/>
    <x v="1"/>
    <x v="1167"/>
    <s v="UK"/>
    <n v="0"/>
    <n v="0"/>
    <n v="0"/>
    <n v="0"/>
    <n v="0"/>
    <n v="0"/>
    <n v="-100.655"/>
    <n v="0"/>
    <n v="0"/>
    <m/>
    <m/>
    <m/>
    <m/>
    <m/>
    <n v="0"/>
    <n v="0"/>
    <n v="0"/>
    <n v="0"/>
    <n v="0"/>
    <n v="0"/>
    <n v="-2.300588334236993"/>
    <n v="0"/>
    <n v="0"/>
    <m/>
    <m/>
    <m/>
    <m/>
    <m/>
    <m/>
    <m/>
  </r>
  <r>
    <x v="36"/>
    <x v="1"/>
    <s v="Department for Culture, Media and Sport"/>
    <x v="1"/>
    <x v="879"/>
    <s v="UK"/>
    <n v="0"/>
    <n v="0"/>
    <n v="0"/>
    <n v="0"/>
    <n v="0"/>
    <n v="0"/>
    <n v="-14.1"/>
    <n v="0"/>
    <n v="0"/>
    <m/>
    <m/>
    <m/>
    <m/>
    <m/>
    <n v="0"/>
    <n v="0"/>
    <n v="0"/>
    <n v="0"/>
    <n v="0"/>
    <n v="0"/>
    <n v="-0.32227207304894545"/>
    <n v="0"/>
    <n v="0"/>
    <m/>
    <m/>
    <m/>
    <m/>
    <m/>
    <m/>
    <m/>
  </r>
  <r>
    <x v="36"/>
    <x v="1"/>
    <s v="Department for Culture, Media and Sport"/>
    <x v="1"/>
    <x v="1168"/>
    <s v="UK"/>
    <n v="0"/>
    <n v="0"/>
    <n v="0"/>
    <n v="0"/>
    <n v="0"/>
    <n v="0"/>
    <n v="-13"/>
    <n v="0"/>
    <n v="0"/>
    <m/>
    <m/>
    <m/>
    <m/>
    <m/>
    <n v="0"/>
    <n v="0"/>
    <n v="0"/>
    <n v="0"/>
    <n v="0"/>
    <n v="0"/>
    <n v="-0.29713028011604897"/>
    <n v="0"/>
    <n v="0"/>
    <m/>
    <m/>
    <m/>
    <m/>
    <m/>
    <m/>
    <m/>
  </r>
  <r>
    <x v="36"/>
    <x v="1"/>
    <s v="Department for Culture, Media and Sport"/>
    <x v="1"/>
    <x v="1169"/>
    <s v="UK"/>
    <n v="0"/>
    <n v="0"/>
    <n v="0"/>
    <n v="0"/>
    <n v="0"/>
    <n v="0"/>
    <n v="-4"/>
    <n v="0"/>
    <n v="0"/>
    <m/>
    <m/>
    <m/>
    <m/>
    <m/>
    <n v="0"/>
    <n v="0"/>
    <n v="0"/>
    <n v="0"/>
    <n v="0"/>
    <n v="0"/>
    <n v="-9.1424701574168918E-2"/>
    <n v="0"/>
    <n v="0"/>
    <m/>
    <m/>
    <m/>
    <m/>
    <m/>
    <m/>
    <m/>
  </r>
  <r>
    <x v="36"/>
    <x v="1"/>
    <s v="Department for Culture, Media and Sport"/>
    <x v="1"/>
    <x v="646"/>
    <s v="UK"/>
    <n v="0"/>
    <n v="0"/>
    <n v="0"/>
    <n v="0"/>
    <n v="0"/>
    <n v="0"/>
    <n v="-2.7"/>
    <n v="0"/>
    <n v="0"/>
    <m/>
    <m/>
    <m/>
    <m/>
    <m/>
    <n v="0"/>
    <n v="0"/>
    <n v="0"/>
    <n v="0"/>
    <n v="0"/>
    <n v="0"/>
    <n v="-6.1711673562564025E-2"/>
    <n v="0"/>
    <n v="0"/>
    <m/>
    <m/>
    <m/>
    <m/>
    <m/>
    <m/>
    <m/>
  </r>
  <r>
    <x v="36"/>
    <x v="1"/>
    <s v="Department for Culture, Media and Sport"/>
    <x v="1"/>
    <x v="729"/>
    <s v="UK"/>
    <n v="0"/>
    <n v="0"/>
    <n v="0"/>
    <n v="0"/>
    <n v="0"/>
    <n v="0"/>
    <n v="-0.214"/>
    <n v="0"/>
    <n v="0"/>
    <m/>
    <m/>
    <m/>
    <m/>
    <m/>
    <n v="0"/>
    <n v="0"/>
    <n v="0"/>
    <n v="0"/>
    <n v="0"/>
    <n v="0"/>
    <n v="-4.8912215342180373E-3"/>
    <n v="0"/>
    <n v="0"/>
    <m/>
    <m/>
    <m/>
    <m/>
    <m/>
    <m/>
    <m/>
  </r>
  <r>
    <x v="36"/>
    <x v="1"/>
    <s v="Department for Education"/>
    <x v="1"/>
    <x v="1170"/>
    <s v="England"/>
    <n v="0"/>
    <n v="0"/>
    <n v="0"/>
    <n v="0"/>
    <n v="0"/>
    <n v="0"/>
    <n v="-95"/>
    <n v="0"/>
    <n v="0"/>
    <m/>
    <m/>
    <m/>
    <m/>
    <m/>
    <n v="0"/>
    <n v="0"/>
    <n v="0"/>
    <n v="0"/>
    <n v="0"/>
    <n v="0"/>
    <n v="-3.1047070786989059"/>
    <n v="0"/>
    <n v="0"/>
    <m/>
    <m/>
    <m/>
    <m/>
    <m/>
    <m/>
    <m/>
  </r>
  <r>
    <x v="36"/>
    <x v="1"/>
    <s v="Department for Environment, Food and Rural Affairs"/>
    <x v="1"/>
    <x v="1171"/>
    <s v="England"/>
    <n v="0"/>
    <n v="0"/>
    <n v="0"/>
    <n v="0"/>
    <n v="0"/>
    <n v="0"/>
    <n v="-76.97"/>
    <n v="0"/>
    <n v="0"/>
    <m/>
    <m/>
    <m/>
    <m/>
    <m/>
    <n v="0"/>
    <n v="0"/>
    <n v="0"/>
    <n v="0"/>
    <n v="0"/>
    <n v="0"/>
    <n v="-2.4381733434954724"/>
    <n v="0"/>
    <n v="0"/>
    <m/>
    <m/>
    <m/>
    <m/>
    <m/>
    <m/>
    <m/>
  </r>
  <r>
    <x v="36"/>
    <x v="1"/>
    <s v="Department for Environment, Food and Rural Affairs"/>
    <x v="1"/>
    <x v="1172"/>
    <s v="England"/>
    <n v="0"/>
    <n v="0"/>
    <n v="0"/>
    <n v="0"/>
    <n v="0"/>
    <n v="0"/>
    <n v="-30"/>
    <n v="0"/>
    <n v="0"/>
    <m/>
    <m/>
    <m/>
    <m/>
    <m/>
    <n v="0"/>
    <n v="0"/>
    <n v="0"/>
    <n v="0"/>
    <n v="0"/>
    <n v="0"/>
    <n v="-0.95030791613439225"/>
    <n v="0"/>
    <n v="0"/>
    <m/>
    <m/>
    <m/>
    <m/>
    <m/>
    <m/>
    <m/>
  </r>
  <r>
    <x v="36"/>
    <x v="1"/>
    <s v="Department for Environment, Food and Rural Affairs"/>
    <x v="1"/>
    <x v="1173"/>
    <s v="England"/>
    <n v="0"/>
    <n v="0"/>
    <n v="0"/>
    <n v="0"/>
    <n v="0"/>
    <n v="0"/>
    <n v="-21"/>
    <n v="0"/>
    <n v="0"/>
    <m/>
    <m/>
    <m/>
    <m/>
    <m/>
    <n v="0"/>
    <n v="0"/>
    <n v="0"/>
    <n v="0"/>
    <n v="0"/>
    <n v="0"/>
    <n v="-0.66521554129407467"/>
    <n v="0"/>
    <n v="0"/>
    <m/>
    <m/>
    <m/>
    <m/>
    <m/>
    <m/>
    <m/>
  </r>
  <r>
    <x v="36"/>
    <x v="1"/>
    <s v="Department for Environment, Food and Rural Affairs"/>
    <x v="1"/>
    <x v="1174"/>
    <s v="England"/>
    <n v="0"/>
    <n v="0"/>
    <n v="0"/>
    <n v="0"/>
    <n v="0"/>
    <n v="0"/>
    <n v="-8"/>
    <n v="0"/>
    <n v="0"/>
    <m/>
    <m/>
    <m/>
    <m/>
    <m/>
    <n v="0"/>
    <n v="0"/>
    <n v="0"/>
    <n v="0"/>
    <n v="0"/>
    <n v="0"/>
    <n v="-0.25341544430250462"/>
    <n v="0"/>
    <n v="0"/>
    <m/>
    <m/>
    <m/>
    <m/>
    <m/>
    <m/>
    <m/>
  </r>
  <r>
    <x v="36"/>
    <x v="1"/>
    <s v="Department for Environment, Food and Rural Affairs"/>
    <x v="1"/>
    <x v="1175"/>
    <s v="England"/>
    <n v="0"/>
    <n v="0"/>
    <n v="0"/>
    <n v="0"/>
    <n v="0"/>
    <n v="0"/>
    <n v="-7"/>
    <n v="0"/>
    <n v="0"/>
    <m/>
    <m/>
    <m/>
    <m/>
    <m/>
    <n v="0"/>
    <n v="0"/>
    <n v="0"/>
    <n v="0"/>
    <n v="0"/>
    <n v="0"/>
    <n v="-0.22173851376469153"/>
    <n v="0"/>
    <n v="0"/>
    <m/>
    <m/>
    <m/>
    <m/>
    <m/>
    <m/>
    <m/>
  </r>
  <r>
    <x v="36"/>
    <x v="1"/>
    <s v="Department for Environment, Food and Rural Affairs"/>
    <x v="1"/>
    <x v="1176"/>
    <s v="England"/>
    <n v="0"/>
    <n v="0"/>
    <n v="0"/>
    <n v="0"/>
    <n v="0"/>
    <n v="0"/>
    <n v="-30"/>
    <n v="0"/>
    <n v="0"/>
    <m/>
    <m/>
    <m/>
    <m/>
    <m/>
    <n v="0"/>
    <n v="0"/>
    <n v="0"/>
    <n v="0"/>
    <n v="0"/>
    <n v="0"/>
    <n v="-0.95030791613439225"/>
    <n v="0"/>
    <n v="0"/>
    <m/>
    <m/>
    <m/>
    <m/>
    <m/>
    <m/>
    <m/>
  </r>
  <r>
    <x v="36"/>
    <x v="1"/>
    <s v="Department for Environment, Food and Rural Affairs"/>
    <x v="1"/>
    <x v="1057"/>
    <s v="UK"/>
    <n v="0"/>
    <n v="0"/>
    <n v="0"/>
    <n v="0"/>
    <n v="0"/>
    <n v="0"/>
    <n v="-16"/>
    <n v="0"/>
    <n v="0"/>
    <m/>
    <m/>
    <m/>
    <m/>
    <m/>
    <n v="0"/>
    <n v="0"/>
    <n v="0"/>
    <n v="0"/>
    <n v="0"/>
    <n v="0"/>
    <n v="-0.50683088860500924"/>
    <n v="0"/>
    <n v="0"/>
    <m/>
    <m/>
    <m/>
    <m/>
    <m/>
    <m/>
    <m/>
  </r>
  <r>
    <x v="36"/>
    <x v="1"/>
    <s v="Department for Transport"/>
    <x v="1"/>
    <x v="1177"/>
    <s v="England"/>
    <n v="0"/>
    <n v="0"/>
    <n v="0"/>
    <n v="0"/>
    <n v="0"/>
    <n v="0"/>
    <n v="-260"/>
    <n v="0"/>
    <n v="0"/>
    <m/>
    <m/>
    <m/>
    <m/>
    <m/>
    <n v="0"/>
    <n v="0"/>
    <n v="0"/>
    <n v="0"/>
    <n v="0"/>
    <n v="0"/>
    <n v="-8.1061418059165469"/>
    <n v="0"/>
    <n v="0"/>
    <m/>
    <m/>
    <m/>
    <m/>
    <m/>
    <m/>
    <m/>
  </r>
  <r>
    <x v="36"/>
    <x v="1"/>
    <s v="Department for Transport"/>
    <x v="1"/>
    <x v="1178"/>
    <s v="England"/>
    <n v="0"/>
    <n v="0"/>
    <n v="0"/>
    <n v="0"/>
    <n v="0"/>
    <n v="0"/>
    <n v="181"/>
    <n v="0"/>
    <n v="0"/>
    <m/>
    <m/>
    <m/>
    <m/>
    <m/>
    <n v="0"/>
    <n v="0"/>
    <n v="0"/>
    <n v="0"/>
    <n v="0"/>
    <n v="0"/>
    <n v="5.9449777925446599"/>
    <n v="0"/>
    <n v="0"/>
    <m/>
    <m/>
    <m/>
    <m/>
    <m/>
    <m/>
    <m/>
  </r>
  <r>
    <x v="36"/>
    <x v="1"/>
    <s v="Department for Transport"/>
    <x v="1"/>
    <x v="972"/>
    <s v="England"/>
    <n v="0"/>
    <n v="0"/>
    <n v="0"/>
    <n v="0"/>
    <n v="0"/>
    <n v="0"/>
    <n v="583"/>
    <n v="0"/>
    <n v="0"/>
    <m/>
    <m/>
    <m/>
    <m/>
    <m/>
    <n v="0"/>
    <n v="0"/>
    <n v="0"/>
    <n v="0"/>
    <n v="0"/>
    <n v="0"/>
    <n v="19.148740624605175"/>
    <n v="0"/>
    <n v="0"/>
    <m/>
    <m/>
    <m/>
    <m/>
    <m/>
    <m/>
    <m/>
  </r>
  <r>
    <x v="36"/>
    <x v="1"/>
    <s v="Department for Work and Pensions"/>
    <x v="1"/>
    <x v="1179"/>
    <s v="UK"/>
    <n v="0"/>
    <n v="0"/>
    <n v="0"/>
    <n v="0"/>
    <n v="0"/>
    <n v="0"/>
    <n v="-60"/>
    <n v="0"/>
    <n v="0"/>
    <m/>
    <m/>
    <m/>
    <m/>
    <m/>
    <n v="0"/>
    <n v="0"/>
    <n v="0"/>
    <n v="0"/>
    <n v="0"/>
    <n v="0"/>
    <n v="-1.817903308743831"/>
    <n v="0"/>
    <n v="0"/>
    <m/>
    <m/>
    <m/>
    <m/>
    <m/>
    <m/>
    <m/>
  </r>
  <r>
    <x v="36"/>
    <x v="1"/>
    <s v="Department for Work and Pensions"/>
    <x v="1"/>
    <x v="1180"/>
    <s v="UK"/>
    <n v="0"/>
    <n v="0"/>
    <n v="0"/>
    <n v="0"/>
    <n v="0"/>
    <n v="0"/>
    <n v="-11.5"/>
    <n v="0"/>
    <n v="0"/>
    <m/>
    <m/>
    <m/>
    <m/>
    <m/>
    <n v="0"/>
    <n v="0"/>
    <n v="0"/>
    <n v="0"/>
    <n v="0"/>
    <n v="0"/>
    <n v="-0.34843146750923426"/>
    <n v="0"/>
    <n v="0"/>
    <m/>
    <m/>
    <m/>
    <m/>
    <m/>
    <m/>
    <m/>
  </r>
  <r>
    <x v="36"/>
    <x v="1"/>
    <s v="Department for Work and Pensions"/>
    <x v="1"/>
    <x v="1181"/>
    <s v="UK"/>
    <n v="0"/>
    <n v="0"/>
    <n v="0"/>
    <n v="0"/>
    <n v="0"/>
    <n v="0"/>
    <n v="-1.306"/>
    <n v="0"/>
    <n v="0"/>
    <m/>
    <m/>
    <m/>
    <m/>
    <m/>
    <n v="0"/>
    <n v="0"/>
    <n v="0"/>
    <n v="0"/>
    <n v="0"/>
    <n v="0"/>
    <n v="-3.956969535365739E-2"/>
    <n v="0"/>
    <n v="0"/>
    <m/>
    <m/>
    <m/>
    <m/>
    <m/>
    <m/>
    <m/>
  </r>
  <r>
    <x v="36"/>
    <x v="1"/>
    <s v="Department of Health and Social Care"/>
    <x v="1"/>
    <x v="1182"/>
    <s v="England"/>
    <n v="0"/>
    <n v="0"/>
    <n v="0"/>
    <n v="0"/>
    <n v="0"/>
    <n v="0"/>
    <n v="-150"/>
    <n v="0"/>
    <n v="0"/>
    <m/>
    <m/>
    <m/>
    <m/>
    <m/>
    <n v="0"/>
    <n v="0"/>
    <n v="0"/>
    <n v="0"/>
    <n v="0"/>
    <n v="0"/>
    <n v="-4.8775998732384078"/>
    <n v="0"/>
    <n v="0"/>
    <m/>
    <m/>
    <m/>
    <m/>
    <m/>
    <m/>
    <m/>
  </r>
  <r>
    <x v="36"/>
    <x v="1"/>
    <s v="Department of Health and Social Care"/>
    <x v="1"/>
    <x v="1183"/>
    <s v="England"/>
    <n v="0"/>
    <n v="0"/>
    <n v="0"/>
    <n v="0"/>
    <n v="0"/>
    <n v="0"/>
    <n v="-68"/>
    <n v="0"/>
    <n v="0"/>
    <m/>
    <m/>
    <m/>
    <m/>
    <m/>
    <n v="0"/>
    <n v="0"/>
    <n v="0"/>
    <n v="0"/>
    <n v="0"/>
    <n v="0"/>
    <n v="-2.2111786092014114"/>
    <n v="0"/>
    <n v="0"/>
    <m/>
    <m/>
    <m/>
    <m/>
    <m/>
    <m/>
    <m/>
  </r>
  <r>
    <x v="36"/>
    <x v="1"/>
    <s v="Department of Health and Social Care"/>
    <x v="1"/>
    <x v="1184"/>
    <s v="England"/>
    <n v="0"/>
    <n v="0"/>
    <n v="0"/>
    <n v="0"/>
    <n v="0"/>
    <n v="0"/>
    <n v="-50"/>
    <n v="0"/>
    <n v="0"/>
    <m/>
    <m/>
    <m/>
    <m/>
    <m/>
    <n v="0"/>
    <n v="0"/>
    <n v="0"/>
    <n v="0"/>
    <n v="0"/>
    <n v="0"/>
    <n v="-1.6258666244128024"/>
    <n v="0"/>
    <n v="0"/>
    <m/>
    <m/>
    <m/>
    <m/>
    <m/>
    <m/>
    <m/>
  </r>
  <r>
    <x v="36"/>
    <x v="1"/>
    <s v="Department of Health and Social Care"/>
    <x v="1"/>
    <x v="1185"/>
    <s v="England"/>
    <n v="0"/>
    <n v="0"/>
    <n v="0"/>
    <n v="0"/>
    <n v="0"/>
    <n v="0"/>
    <n v="-35"/>
    <n v="0"/>
    <n v="0"/>
    <m/>
    <m/>
    <m/>
    <m/>
    <m/>
    <n v="0"/>
    <n v="0"/>
    <n v="0"/>
    <n v="0"/>
    <n v="0"/>
    <n v="0"/>
    <n v="-1.1381066370889616"/>
    <n v="0"/>
    <n v="0"/>
    <m/>
    <m/>
    <m/>
    <m/>
    <m/>
    <m/>
    <m/>
  </r>
  <r>
    <x v="36"/>
    <x v="1"/>
    <s v="Department of Health and Social Care"/>
    <x v="1"/>
    <x v="1186"/>
    <s v="UK"/>
    <n v="0"/>
    <n v="0"/>
    <n v="0"/>
    <n v="0"/>
    <n v="0"/>
    <n v="0"/>
    <n v="-140"/>
    <n v="0"/>
    <n v="0"/>
    <m/>
    <m/>
    <m/>
    <m/>
    <m/>
    <n v="0"/>
    <n v="0"/>
    <n v="0"/>
    <n v="0"/>
    <n v="0"/>
    <n v="0"/>
    <n v="-4.5524265483558466"/>
    <n v="0"/>
    <n v="0"/>
    <m/>
    <m/>
    <m/>
    <m/>
    <m/>
    <m/>
    <m/>
  </r>
  <r>
    <x v="36"/>
    <x v="1"/>
    <s v="Department of Health and Social Care"/>
    <x v="1"/>
    <x v="1187"/>
    <s v="UK"/>
    <n v="0"/>
    <n v="0"/>
    <n v="0"/>
    <n v="0"/>
    <n v="0"/>
    <n v="0"/>
    <n v="-2.7"/>
    <n v="0"/>
    <n v="0"/>
    <m/>
    <m/>
    <m/>
    <m/>
    <m/>
    <n v="0"/>
    <n v="0"/>
    <n v="0"/>
    <n v="0"/>
    <n v="0"/>
    <n v="0"/>
    <n v="-8.7796797718291339E-2"/>
    <n v="0"/>
    <n v="0"/>
    <m/>
    <m/>
    <m/>
    <m/>
    <m/>
    <m/>
    <m/>
  </r>
  <r>
    <x v="36"/>
    <x v="1"/>
    <s v="Home Office"/>
    <x v="1"/>
    <x v="1188"/>
    <s v="GB"/>
    <n v="0"/>
    <n v="0"/>
    <n v="0"/>
    <n v="0"/>
    <n v="0"/>
    <n v="0"/>
    <n v="-15.93"/>
    <n v="0"/>
    <n v="0"/>
    <m/>
    <m/>
    <m/>
    <m/>
    <m/>
    <n v="0"/>
    <n v="0"/>
    <n v="0"/>
    <n v="0"/>
    <n v="0"/>
    <n v="0"/>
    <n v="-0.40687521358715512"/>
    <n v="0"/>
    <n v="0"/>
    <m/>
    <m/>
    <m/>
    <m/>
    <m/>
    <m/>
    <m/>
  </r>
  <r>
    <x v="36"/>
    <x v="1"/>
    <s v="Home Office"/>
    <x v="1"/>
    <x v="1189"/>
    <s v="UK"/>
    <n v="0"/>
    <n v="0"/>
    <n v="0"/>
    <n v="0"/>
    <n v="0"/>
    <n v="0"/>
    <n v="-199.36099999999999"/>
    <n v="0"/>
    <n v="0"/>
    <m/>
    <m/>
    <m/>
    <m/>
    <m/>
    <n v="0"/>
    <n v="0"/>
    <n v="0"/>
    <n v="0"/>
    <n v="0"/>
    <n v="0"/>
    <n v="-5.0919679507814717"/>
    <n v="0"/>
    <n v="0"/>
    <m/>
    <m/>
    <m/>
    <m/>
    <m/>
    <m/>
    <m/>
  </r>
  <r>
    <x v="36"/>
    <x v="1"/>
    <s v="Home Office"/>
    <x v="1"/>
    <x v="1190"/>
    <s v="UK"/>
    <n v="0"/>
    <n v="0"/>
    <n v="0"/>
    <n v="0"/>
    <n v="0"/>
    <n v="0"/>
    <n v="-2.5990000000000002"/>
    <n v="0"/>
    <n v="0"/>
    <m/>
    <m/>
    <m/>
    <m/>
    <m/>
    <n v="0"/>
    <n v="0"/>
    <n v="0"/>
    <n v="0"/>
    <n v="0"/>
    <n v="0"/>
    <n v="-6.6382214696360103E-2"/>
    <n v="0"/>
    <n v="0"/>
    <m/>
    <m/>
    <m/>
    <m/>
    <m/>
    <m/>
    <m/>
  </r>
  <r>
    <x v="36"/>
    <x v="1"/>
    <s v="Ministry of Justice"/>
    <x v="1"/>
    <x v="1176"/>
    <s v="England &amp; Wales"/>
    <n v="0"/>
    <n v="0"/>
    <n v="0"/>
    <n v="0"/>
    <n v="0"/>
    <n v="0"/>
    <n v="-26"/>
    <n v="0"/>
    <n v="0"/>
    <m/>
    <m/>
    <m/>
    <m/>
    <m/>
    <n v="0"/>
    <n v="0"/>
    <n v="0"/>
    <n v="0"/>
    <n v="0"/>
    <n v="0"/>
    <n v="-0.80403040188542696"/>
    <n v="0"/>
    <n v="0"/>
    <m/>
    <m/>
    <m/>
    <m/>
    <m/>
    <m/>
    <m/>
  </r>
  <r>
    <x v="36"/>
    <x v="1"/>
    <s v="Ministry of Justice"/>
    <x v="1"/>
    <x v="1191"/>
    <s v="England &amp; Wales"/>
    <n v="0"/>
    <n v="0"/>
    <n v="0"/>
    <n v="0"/>
    <n v="0"/>
    <n v="0"/>
    <n v="-0.39500000000000002"/>
    <n v="0"/>
    <n v="0"/>
    <m/>
    <m/>
    <m/>
    <m/>
    <m/>
    <n v="0"/>
    <n v="0"/>
    <n v="0"/>
    <n v="0"/>
    <n v="0"/>
    <n v="0"/>
    <n v="-1.2223905936839226E-2"/>
    <n v="0"/>
    <n v="0"/>
    <m/>
    <m/>
    <m/>
    <m/>
    <m/>
    <m/>
    <m/>
  </r>
  <r>
    <x v="36"/>
    <x v="1"/>
    <s v="Ministry of Justice"/>
    <x v="1"/>
    <x v="1191"/>
    <s v="England &amp; Wales"/>
    <n v="0"/>
    <n v="0"/>
    <n v="0"/>
    <n v="0"/>
    <n v="0"/>
    <n v="0"/>
    <n v="0.20399999999999999"/>
    <n v="0"/>
    <n v="0"/>
    <m/>
    <m/>
    <m/>
    <m/>
    <m/>
    <n v="0"/>
    <n v="0"/>
    <n v="0"/>
    <n v="0"/>
    <n v="0"/>
    <n v="0"/>
    <n v="6.3515419807128985E-3"/>
    <n v="0"/>
    <n v="0"/>
    <m/>
    <m/>
    <m/>
    <m/>
    <m/>
    <m/>
    <m/>
  </r>
  <r>
    <x v="36"/>
    <x v="1"/>
    <s v="Small and Independent Bodies"/>
    <x v="1"/>
    <x v="1192"/>
    <s v="England &amp; Wales"/>
    <n v="0"/>
    <n v="0"/>
    <n v="0"/>
    <n v="0"/>
    <n v="0"/>
    <n v="0"/>
    <n v="-10"/>
    <n v="0"/>
    <n v="0"/>
    <m/>
    <m/>
    <m/>
    <m/>
    <m/>
    <n v="0"/>
    <n v="0"/>
    <n v="0"/>
    <n v="0"/>
    <n v="0"/>
    <n v="0"/>
    <n v="-0.14065957122863254"/>
    <n v="0"/>
    <n v="0"/>
    <m/>
    <m/>
    <m/>
    <m/>
    <m/>
    <m/>
    <m/>
  </r>
  <r>
    <x v="36"/>
    <x v="1"/>
    <s v="Small and Independent Bodies"/>
    <x v="1"/>
    <x v="1193"/>
    <s v="England &amp; Wales"/>
    <n v="0"/>
    <n v="0"/>
    <n v="0"/>
    <n v="0"/>
    <n v="0"/>
    <n v="0"/>
    <n v="-1E-3"/>
    <n v="0"/>
    <n v="0"/>
    <m/>
    <m/>
    <m/>
    <m/>
    <m/>
    <n v="0"/>
    <n v="0"/>
    <n v="0"/>
    <n v="0"/>
    <n v="0"/>
    <n v="0"/>
    <n v="-1.4065957122863255E-5"/>
    <n v="0"/>
    <n v="0"/>
    <m/>
    <m/>
    <m/>
    <m/>
    <m/>
    <m/>
    <m/>
  </r>
  <r>
    <x v="36"/>
    <x v="1"/>
    <s v="Small and Independent Bodies"/>
    <x v="1"/>
    <x v="1194"/>
    <s v="GB"/>
    <n v="0"/>
    <n v="0"/>
    <n v="0"/>
    <n v="0"/>
    <n v="0"/>
    <n v="0"/>
    <n v="0.33"/>
    <n v="0"/>
    <n v="0"/>
    <m/>
    <m/>
    <m/>
    <m/>
    <m/>
    <n v="0"/>
    <n v="0"/>
    <n v="0"/>
    <n v="0"/>
    <n v="0"/>
    <n v="0"/>
    <n v="9.4099643031590897E-3"/>
    <n v="0"/>
    <n v="0"/>
    <m/>
    <m/>
    <m/>
    <m/>
    <m/>
    <m/>
    <m/>
  </r>
  <r>
    <x v="36"/>
    <x v="1"/>
    <s v="Small and Independent Bodies"/>
    <x v="1"/>
    <x v="1195"/>
    <s v="UK"/>
    <n v="0"/>
    <n v="0"/>
    <n v="0"/>
    <n v="0"/>
    <n v="0"/>
    <n v="0"/>
    <n v="-43"/>
    <n v="0"/>
    <n v="0"/>
    <m/>
    <m/>
    <m/>
    <m/>
    <m/>
    <n v="0"/>
    <n v="0"/>
    <n v="0"/>
    <n v="0"/>
    <n v="0"/>
    <n v="0"/>
    <n v="-0.60483615628311993"/>
    <n v="0"/>
    <n v="0"/>
    <m/>
    <m/>
    <m/>
    <m/>
    <m/>
    <m/>
    <m/>
  </r>
  <r>
    <x v="36"/>
    <x v="1"/>
    <s v="Small and Independent Bodies"/>
    <x v="1"/>
    <x v="1196"/>
    <s v="UK"/>
    <n v="0"/>
    <n v="0"/>
    <n v="0"/>
    <n v="0"/>
    <n v="0"/>
    <n v="0"/>
    <n v="-1.4999999999999999E-2"/>
    <n v="0"/>
    <n v="0"/>
    <m/>
    <m/>
    <m/>
    <m/>
    <m/>
    <n v="0"/>
    <n v="0"/>
    <n v="0"/>
    <n v="0"/>
    <n v="0"/>
    <n v="0"/>
    <n v="-2.1098935684294882E-4"/>
    <n v="0"/>
    <n v="0"/>
    <m/>
    <m/>
    <m/>
    <m/>
    <m/>
    <m/>
    <m/>
  </r>
  <r>
    <x v="36"/>
    <x v="0"/>
    <s v="Business Rates"/>
    <x v="1"/>
    <x v="433"/>
    <s v="England"/>
    <n v="0"/>
    <n v="0"/>
    <n v="0"/>
    <n v="0"/>
    <n v="0"/>
    <n v="0"/>
    <n v="-44.226683599999902"/>
    <n v="0"/>
    <n v="0"/>
    <m/>
    <m/>
    <m/>
    <m/>
    <m/>
    <n v="0"/>
    <n v="0"/>
    <n v="0"/>
    <n v="0"/>
    <n v="0"/>
    <n v="0"/>
    <n v="-1.4526334355795498"/>
    <n v="0"/>
    <n v="0"/>
    <m/>
    <m/>
    <m/>
    <m/>
    <m/>
    <m/>
    <m/>
  </r>
  <r>
    <x v="36"/>
    <x v="0"/>
    <s v="Department for Levelling Up, Housing and Communities: Communities"/>
    <x v="1"/>
    <x v="1197"/>
    <s v="England"/>
    <n v="0"/>
    <n v="0"/>
    <n v="0"/>
    <n v="0"/>
    <n v="0"/>
    <n v="0"/>
    <n v="-51"/>
    <n v="0"/>
    <n v="0"/>
    <m/>
    <m/>
    <m/>
    <m/>
    <m/>
    <n v="0"/>
    <n v="0"/>
    <n v="0"/>
    <n v="0"/>
    <n v="0"/>
    <n v="0"/>
    <n v="-1.6667374843541496"/>
    <n v="0"/>
    <n v="0"/>
    <m/>
    <m/>
    <m/>
    <m/>
    <m/>
    <m/>
    <m/>
  </r>
  <r>
    <x v="36"/>
    <x v="0"/>
    <s v="Department for Levelling Up, Housing and Communities: Communities"/>
    <x v="1"/>
    <x v="1198"/>
    <s v="England"/>
    <n v="0"/>
    <n v="0"/>
    <n v="0"/>
    <n v="0"/>
    <n v="0"/>
    <n v="0"/>
    <n v="-5.3280000000000003"/>
    <n v="0"/>
    <n v="0"/>
    <m/>
    <m/>
    <m/>
    <m/>
    <m/>
    <n v="0"/>
    <n v="0"/>
    <n v="0"/>
    <n v="0"/>
    <n v="0"/>
    <n v="0"/>
    <n v="-0.17412504542429233"/>
    <n v="0"/>
    <n v="0"/>
    <m/>
    <m/>
    <m/>
    <m/>
    <m/>
    <m/>
    <m/>
  </r>
  <r>
    <x v="36"/>
    <x v="0"/>
    <s v="Department for Levelling Up, Housing and Communities: Communities"/>
    <x v="1"/>
    <x v="1199"/>
    <s v="England"/>
    <n v="0"/>
    <n v="0"/>
    <n v="0"/>
    <n v="0"/>
    <n v="0"/>
    <n v="0"/>
    <n v="-1.901"/>
    <n v="0"/>
    <n v="0"/>
    <m/>
    <m/>
    <m/>
    <m/>
    <m/>
    <n v="0"/>
    <n v="0"/>
    <n v="0"/>
    <n v="0"/>
    <n v="0"/>
    <n v="0"/>
    <n v="-6.2126822701122318E-2"/>
    <n v="0"/>
    <n v="0"/>
    <m/>
    <m/>
    <m/>
    <m/>
    <m/>
    <m/>
    <m/>
  </r>
  <r>
    <x v="36"/>
    <x v="0"/>
    <s v="Department for Levelling Up, Housing and Communities: Communities"/>
    <x v="1"/>
    <x v="1200"/>
    <s v="England"/>
    <n v="0"/>
    <n v="0"/>
    <n v="0"/>
    <n v="0"/>
    <n v="0"/>
    <n v="0"/>
    <n v="-0.99"/>
    <n v="0"/>
    <n v="0"/>
    <m/>
    <m/>
    <m/>
    <m/>
    <m/>
    <n v="0"/>
    <n v="0"/>
    <n v="0"/>
    <n v="0"/>
    <n v="0"/>
    <n v="0"/>
    <n v="-3.2354315872757021E-2"/>
    <n v="0"/>
    <n v="0"/>
    <m/>
    <m/>
    <m/>
    <m/>
    <m/>
    <m/>
    <m/>
  </r>
  <r>
    <x v="36"/>
    <x v="0"/>
    <s v="Department for Levelling Up, Housing and Communities: Communities"/>
    <x v="1"/>
    <x v="1201"/>
    <s v="England"/>
    <n v="0"/>
    <n v="0"/>
    <n v="0"/>
    <n v="0"/>
    <n v="0"/>
    <n v="0"/>
    <n v="2.9489999999999998"/>
    <n v="0"/>
    <n v="0"/>
    <m/>
    <m/>
    <m/>
    <m/>
    <m/>
    <n v="0"/>
    <n v="0"/>
    <n v="0"/>
    <n v="0"/>
    <n v="0"/>
    <n v="0"/>
    <n v="9.6860439282951391E-2"/>
    <n v="0"/>
    <n v="0"/>
    <m/>
    <m/>
    <m/>
    <m/>
    <m/>
    <m/>
    <m/>
  </r>
  <r>
    <x v="36"/>
    <x v="0"/>
    <s v="Department for Levelling Up, Housing and Communities: Communities"/>
    <x v="1"/>
    <x v="1202"/>
    <s v="England"/>
    <n v="0"/>
    <n v="0"/>
    <n v="0"/>
    <n v="0"/>
    <n v="0"/>
    <n v="0"/>
    <n v="129.80500000000001"/>
    <n v="0"/>
    <n v="0"/>
    <m/>
    <m/>
    <m/>
    <m/>
    <m/>
    <n v="0"/>
    <n v="0"/>
    <n v="0"/>
    <n v="0"/>
    <n v="0"/>
    <n v="0"/>
    <n v="4.2634687423274018"/>
    <n v="0"/>
    <n v="0"/>
    <m/>
    <m/>
    <m/>
    <m/>
    <m/>
    <m/>
    <m/>
  </r>
  <r>
    <x v="36"/>
    <x v="0"/>
    <s v="Department for Levelling Up, Housing and Communities: Local Government"/>
    <x v="1"/>
    <x v="1068"/>
    <s v="England"/>
    <n v="0"/>
    <n v="0"/>
    <n v="0"/>
    <n v="0"/>
    <n v="0"/>
    <n v="0"/>
    <n v="-21.7"/>
    <n v="0"/>
    <n v="0"/>
    <m/>
    <m/>
    <m/>
    <m/>
    <m/>
    <n v="0"/>
    <n v="0"/>
    <n v="0"/>
    <n v="0"/>
    <n v="0"/>
    <n v="0"/>
    <n v="-0.70918045902911853"/>
    <n v="0"/>
    <n v="0"/>
    <m/>
    <m/>
    <m/>
    <m/>
    <m/>
    <m/>
    <m/>
  </r>
  <r>
    <x v="36"/>
    <x v="0"/>
    <s v="Department for Levelling Up, Housing and Communities: Local Government"/>
    <x v="1"/>
    <x v="1203"/>
    <s v="England"/>
    <n v="0"/>
    <n v="0"/>
    <n v="0"/>
    <n v="0"/>
    <n v="0"/>
    <n v="0"/>
    <n v="-12.064"/>
    <n v="0"/>
    <n v="0"/>
    <m/>
    <m/>
    <m/>
    <m/>
    <m/>
    <n v="0"/>
    <n v="0"/>
    <n v="0"/>
    <n v="0"/>
    <n v="0"/>
    <n v="0"/>
    <n v="-0.39426511786761687"/>
    <n v="0"/>
    <n v="0"/>
    <m/>
    <m/>
    <m/>
    <m/>
    <m/>
    <m/>
    <m/>
  </r>
  <r>
    <x v="36"/>
    <x v="0"/>
    <s v="Department for Levelling Up, Housing and Communities: Local Government"/>
    <x v="1"/>
    <x v="1204"/>
    <s v="England"/>
    <n v="0"/>
    <n v="0"/>
    <n v="0"/>
    <n v="0"/>
    <n v="0"/>
    <n v="0"/>
    <n v="1.35"/>
    <n v="0"/>
    <n v="0"/>
    <m/>
    <m/>
    <m/>
    <m/>
    <m/>
    <n v="0"/>
    <n v="0"/>
    <n v="0"/>
    <n v="0"/>
    <n v="0"/>
    <n v="0"/>
    <n v="4.4340994585277856E-2"/>
    <n v="0"/>
    <n v="0"/>
    <m/>
    <m/>
    <m/>
    <m/>
    <m/>
    <m/>
    <m/>
  </r>
  <r>
    <x v="36"/>
    <x v="0"/>
    <s v="Department for Levelling Up, Housing and Communities: Local Government"/>
    <x v="1"/>
    <x v="1205"/>
    <s v="England"/>
    <n v="0"/>
    <n v="0"/>
    <n v="0"/>
    <n v="0"/>
    <n v="0"/>
    <n v="0"/>
    <n v="40"/>
    <n v="0"/>
    <n v="0"/>
    <m/>
    <m/>
    <m/>
    <m/>
    <m/>
    <n v="0"/>
    <n v="0"/>
    <n v="0"/>
    <n v="0"/>
    <n v="0"/>
    <n v="0"/>
    <n v="1.3138072469711957"/>
    <n v="0"/>
    <n v="0"/>
    <m/>
    <m/>
    <m/>
    <m/>
    <m/>
    <m/>
    <m/>
  </r>
  <r>
    <x v="36"/>
    <x v="0"/>
    <s v="Department for Levelling Up, Housing and Communities: Local Government"/>
    <x v="1"/>
    <x v="1206"/>
    <s v="England"/>
    <n v="0"/>
    <n v="0"/>
    <n v="0"/>
    <n v="0"/>
    <n v="0"/>
    <n v="0"/>
    <n v="100"/>
    <n v="0"/>
    <n v="0"/>
    <m/>
    <m/>
    <m/>
    <m/>
    <m/>
    <n v="0"/>
    <n v="0"/>
    <n v="0"/>
    <n v="0"/>
    <n v="0"/>
    <n v="0"/>
    <n v="3.2845181174279889"/>
    <n v="0"/>
    <n v="0"/>
    <m/>
    <m/>
    <m/>
    <m/>
    <m/>
    <m/>
    <m/>
  </r>
  <r>
    <x v="36"/>
    <x v="0"/>
    <s v="Department for Business, Innovation &amp; Skills"/>
    <x v="1"/>
    <x v="1207"/>
    <s v="GB"/>
    <n v="0"/>
    <n v="0"/>
    <n v="0"/>
    <n v="0"/>
    <n v="0"/>
    <n v="0"/>
    <n v="70.099999999999994"/>
    <n v="0"/>
    <n v="0"/>
    <m/>
    <m/>
    <m/>
    <m/>
    <m/>
    <n v="0"/>
    <n v="0"/>
    <n v="0"/>
    <n v="0"/>
    <n v="0"/>
    <n v="0"/>
    <n v="2.2909470128083504"/>
    <n v="0"/>
    <n v="0"/>
    <m/>
    <m/>
    <m/>
    <m/>
    <m/>
    <m/>
    <m/>
  </r>
  <r>
    <x v="36"/>
    <x v="0"/>
    <s v="Department for Business, Innovation &amp; Skills"/>
    <x v="1"/>
    <x v="1208"/>
    <s v="UK"/>
    <n v="0"/>
    <n v="0"/>
    <n v="0"/>
    <n v="0"/>
    <n v="0"/>
    <n v="0"/>
    <n v="-17.805"/>
    <n v="0"/>
    <n v="0"/>
    <m/>
    <m/>
    <m/>
    <m/>
    <m/>
    <n v="0"/>
    <n v="0"/>
    <n v="0"/>
    <n v="0"/>
    <n v="0"/>
    <n v="0"/>
    <n v="-4.1409381142200448E-2"/>
    <n v="0"/>
    <n v="0"/>
    <m/>
    <m/>
    <m/>
    <m/>
    <m/>
    <m/>
    <m/>
  </r>
  <r>
    <x v="36"/>
    <x v="0"/>
    <s v="Department for Business, Innovation &amp; Skills"/>
    <x v="1"/>
    <x v="1209"/>
    <s v="UK"/>
    <n v="0"/>
    <n v="0"/>
    <n v="0"/>
    <n v="0"/>
    <n v="0"/>
    <n v="0"/>
    <n v="-3.7"/>
    <n v="0"/>
    <n v="0"/>
    <m/>
    <m/>
    <m/>
    <m/>
    <m/>
    <n v="0"/>
    <n v="0"/>
    <n v="0"/>
    <n v="0"/>
    <n v="0"/>
    <n v="0"/>
    <n v="-8.6051508130380056E-3"/>
    <n v="0"/>
    <n v="0"/>
    <m/>
    <m/>
    <m/>
    <m/>
    <m/>
    <m/>
    <m/>
  </r>
  <r>
    <x v="36"/>
    <x v="0"/>
    <s v="Department for Business, Innovation &amp; Skills"/>
    <x v="1"/>
    <x v="1210"/>
    <s v="UK"/>
    <n v="0"/>
    <n v="0"/>
    <n v="0"/>
    <n v="0"/>
    <n v="0"/>
    <n v="0"/>
    <n v="-3"/>
    <n v="0"/>
    <n v="0"/>
    <m/>
    <m/>
    <m/>
    <m/>
    <m/>
    <n v="0"/>
    <n v="0"/>
    <n v="0"/>
    <n v="0"/>
    <n v="0"/>
    <n v="0"/>
    <n v="-6.9771493078686526E-3"/>
    <n v="0"/>
    <n v="0"/>
    <m/>
    <m/>
    <m/>
    <m/>
    <m/>
    <m/>
    <m/>
  </r>
  <r>
    <x v="36"/>
    <x v="0"/>
    <s v="Department for Business, Innovation &amp; Skills"/>
    <x v="1"/>
    <x v="1211"/>
    <s v="UK"/>
    <n v="0"/>
    <n v="0"/>
    <n v="0"/>
    <n v="0"/>
    <n v="0"/>
    <n v="0"/>
    <n v="-1.6"/>
    <n v="0"/>
    <n v="0"/>
    <m/>
    <m/>
    <m/>
    <m/>
    <m/>
    <n v="0"/>
    <n v="0"/>
    <n v="0"/>
    <n v="0"/>
    <n v="0"/>
    <n v="0"/>
    <n v="-3.7211462975299484E-3"/>
    <n v="0"/>
    <n v="0"/>
    <m/>
    <m/>
    <m/>
    <m/>
    <m/>
    <m/>
    <m/>
  </r>
  <r>
    <x v="36"/>
    <x v="0"/>
    <s v="Department for Business, Innovation &amp; Skills"/>
    <x v="1"/>
    <x v="1212"/>
    <s v="UK"/>
    <n v="0"/>
    <n v="0"/>
    <n v="0"/>
    <n v="0"/>
    <n v="0"/>
    <n v="0"/>
    <n v="-0.69799999999999995"/>
    <n v="0"/>
    <n v="0"/>
    <m/>
    <m/>
    <m/>
    <m/>
    <m/>
    <n v="0"/>
    <n v="0"/>
    <n v="0"/>
    <n v="0"/>
    <n v="0"/>
    <n v="0"/>
    <n v="-1.6233500722974397E-3"/>
    <n v="0"/>
    <n v="0"/>
    <m/>
    <m/>
    <m/>
    <m/>
    <m/>
    <m/>
    <m/>
  </r>
  <r>
    <x v="36"/>
    <x v="0"/>
    <s v="Department for Culture, Media and Sport"/>
    <x v="1"/>
    <x v="1213"/>
    <s v="England"/>
    <n v="0"/>
    <n v="0"/>
    <n v="0"/>
    <n v="0"/>
    <n v="0"/>
    <n v="0"/>
    <n v="-71"/>
    <n v="0"/>
    <n v="0"/>
    <m/>
    <m/>
    <m/>
    <m/>
    <m/>
    <n v="0"/>
    <n v="0"/>
    <n v="0"/>
    <n v="0"/>
    <n v="0"/>
    <n v="0"/>
    <n v="-1.6227884529414984"/>
    <n v="0"/>
    <n v="0"/>
    <m/>
    <m/>
    <m/>
    <m/>
    <m/>
    <m/>
    <m/>
  </r>
  <r>
    <x v="36"/>
    <x v="0"/>
    <s v="Department for Culture, Media and Sport"/>
    <x v="1"/>
    <x v="633"/>
    <s v="England"/>
    <n v="0"/>
    <n v="0"/>
    <n v="0"/>
    <n v="0"/>
    <n v="0"/>
    <n v="0"/>
    <n v="-1.4259999999999999"/>
    <n v="0"/>
    <n v="0"/>
    <m/>
    <m/>
    <m/>
    <m/>
    <m/>
    <n v="0"/>
    <n v="0"/>
    <n v="0"/>
    <n v="0"/>
    <n v="0"/>
    <n v="0"/>
    <n v="-3.2592906111191214E-2"/>
    <n v="0"/>
    <n v="0"/>
    <m/>
    <m/>
    <m/>
    <m/>
    <m/>
    <m/>
    <m/>
  </r>
  <r>
    <x v="36"/>
    <x v="0"/>
    <s v="Department for Culture, Media and Sport"/>
    <x v="1"/>
    <x v="1213"/>
    <s v="England"/>
    <n v="0"/>
    <n v="0"/>
    <n v="0"/>
    <n v="0"/>
    <n v="0"/>
    <n v="0"/>
    <n v="-1"/>
    <n v="0"/>
    <n v="0"/>
    <m/>
    <m/>
    <m/>
    <m/>
    <m/>
    <n v="0"/>
    <n v="0"/>
    <n v="0"/>
    <n v="0"/>
    <n v="0"/>
    <n v="0"/>
    <n v="-2.2856175393542229E-2"/>
    <n v="0"/>
    <n v="0"/>
    <m/>
    <m/>
    <m/>
    <m/>
    <m/>
    <m/>
    <m/>
  </r>
  <r>
    <x v="36"/>
    <x v="0"/>
    <s v="Department for Culture, Media and Sport"/>
    <x v="1"/>
    <x v="1214"/>
    <s v="England"/>
    <n v="0"/>
    <n v="0"/>
    <n v="0"/>
    <n v="0"/>
    <n v="0"/>
    <n v="0"/>
    <n v="0.248"/>
    <n v="0"/>
    <n v="0"/>
    <m/>
    <m/>
    <m/>
    <m/>
    <m/>
    <n v="0"/>
    <n v="0"/>
    <n v="0"/>
    <n v="0"/>
    <n v="0"/>
    <n v="0"/>
    <n v="8.1456049312214132E-3"/>
    <n v="0"/>
    <n v="0"/>
    <m/>
    <m/>
    <m/>
    <m/>
    <m/>
    <m/>
    <m/>
  </r>
  <r>
    <x v="36"/>
    <x v="0"/>
    <s v="Department for Culture, Media and Sport"/>
    <x v="1"/>
    <x v="1215"/>
    <s v="England"/>
    <n v="0"/>
    <n v="0"/>
    <n v="0"/>
    <n v="0"/>
    <n v="0"/>
    <n v="0"/>
    <n v="1.635"/>
    <n v="0"/>
    <n v="0"/>
    <m/>
    <m/>
    <m/>
    <m/>
    <m/>
    <n v="0"/>
    <n v="0"/>
    <n v="0"/>
    <n v="0"/>
    <n v="0"/>
    <n v="0"/>
    <n v="5.3701871219947621E-2"/>
    <n v="0"/>
    <n v="0"/>
    <m/>
    <m/>
    <m/>
    <m/>
    <m/>
    <m/>
    <m/>
  </r>
  <r>
    <x v="36"/>
    <x v="0"/>
    <s v="Department for Culture, Media and Sport"/>
    <x v="1"/>
    <x v="1166"/>
    <s v="England"/>
    <n v="0"/>
    <n v="0"/>
    <n v="0"/>
    <n v="0"/>
    <n v="0"/>
    <n v="0"/>
    <n v="7.5110000000000001"/>
    <n v="0"/>
    <n v="0"/>
    <m/>
    <m/>
    <m/>
    <m/>
    <m/>
    <n v="0"/>
    <n v="0"/>
    <n v="0"/>
    <n v="0"/>
    <n v="0"/>
    <n v="0"/>
    <n v="0.24670015580001625"/>
    <n v="0"/>
    <n v="0"/>
    <m/>
    <m/>
    <m/>
    <m/>
    <m/>
    <m/>
    <m/>
  </r>
  <r>
    <x v="36"/>
    <x v="0"/>
    <s v="Department for Culture, Media and Sport"/>
    <x v="1"/>
    <x v="1143"/>
    <s v="England"/>
    <n v="0"/>
    <n v="0"/>
    <n v="0"/>
    <n v="0"/>
    <n v="0"/>
    <n v="0"/>
    <n v="11.712"/>
    <n v="0"/>
    <n v="0"/>
    <m/>
    <m/>
    <m/>
    <m/>
    <m/>
    <n v="0"/>
    <n v="0"/>
    <n v="0"/>
    <n v="0"/>
    <n v="0"/>
    <n v="0"/>
    <n v="0.38468276191316608"/>
    <n v="0"/>
    <n v="0"/>
    <m/>
    <m/>
    <m/>
    <m/>
    <m/>
    <m/>
    <m/>
  </r>
  <r>
    <x v="36"/>
    <x v="0"/>
    <s v="Department for Culture, Media and Sport"/>
    <x v="1"/>
    <x v="1216"/>
    <s v="UK"/>
    <n v="0"/>
    <n v="0"/>
    <n v="0"/>
    <n v="0"/>
    <n v="0"/>
    <n v="0"/>
    <n v="-2.3889999999999998"/>
    <n v="0"/>
    <n v="0"/>
    <m/>
    <m/>
    <m/>
    <m/>
    <m/>
    <n v="0"/>
    <n v="0"/>
    <n v="0"/>
    <n v="0"/>
    <n v="0"/>
    <n v="0"/>
    <n v="-5.4603403015172386E-2"/>
    <n v="0"/>
    <n v="0"/>
    <m/>
    <m/>
    <m/>
    <m/>
    <m/>
    <m/>
    <m/>
  </r>
  <r>
    <x v="36"/>
    <x v="0"/>
    <s v="Department for Culture, Media and Sport"/>
    <x v="1"/>
    <x v="1217"/>
    <s v="UK"/>
    <n v="0"/>
    <n v="0"/>
    <n v="0"/>
    <n v="0"/>
    <n v="0"/>
    <n v="0"/>
    <n v="-2.0659999999999998"/>
    <n v="0"/>
    <n v="0"/>
    <m/>
    <m/>
    <m/>
    <m/>
    <m/>
    <n v="0"/>
    <n v="0"/>
    <n v="0"/>
    <n v="0"/>
    <n v="0"/>
    <n v="0"/>
    <n v="-4.7220858363058241E-2"/>
    <n v="0"/>
    <n v="0"/>
    <m/>
    <m/>
    <m/>
    <m/>
    <m/>
    <m/>
    <m/>
  </r>
  <r>
    <x v="36"/>
    <x v="0"/>
    <s v="Department for Culture, Media and Sport"/>
    <x v="1"/>
    <x v="1218"/>
    <s v="UK"/>
    <n v="0"/>
    <n v="0"/>
    <n v="0"/>
    <n v="0"/>
    <n v="0"/>
    <n v="0"/>
    <n v="-1.6160000000000001"/>
    <n v="0"/>
    <n v="0"/>
    <m/>
    <m/>
    <m/>
    <m/>
    <m/>
    <n v="0"/>
    <n v="0"/>
    <n v="0"/>
    <n v="0"/>
    <n v="0"/>
    <n v="0"/>
    <n v="-3.6935579435964247E-2"/>
    <n v="0"/>
    <n v="0"/>
    <m/>
    <m/>
    <m/>
    <m/>
    <m/>
    <m/>
    <m/>
  </r>
  <r>
    <x v="36"/>
    <x v="0"/>
    <s v="Department for Culture, Media and Sport"/>
    <x v="1"/>
    <x v="1219"/>
    <s v="UK"/>
    <n v="0"/>
    <n v="0"/>
    <n v="0"/>
    <n v="0"/>
    <n v="0"/>
    <n v="0"/>
    <n v="-1.1000000000000001"/>
    <n v="0"/>
    <n v="0"/>
    <m/>
    <m/>
    <m/>
    <m/>
    <m/>
    <n v="0"/>
    <n v="0"/>
    <n v="0"/>
    <n v="0"/>
    <n v="0"/>
    <n v="0"/>
    <n v="-2.5141792932896454E-2"/>
    <n v="0"/>
    <n v="0"/>
    <m/>
    <m/>
    <m/>
    <m/>
    <m/>
    <m/>
    <m/>
  </r>
  <r>
    <x v="36"/>
    <x v="0"/>
    <s v="Department for Culture, Media and Sport"/>
    <x v="1"/>
    <x v="879"/>
    <s v="UK"/>
    <n v="0"/>
    <n v="0"/>
    <n v="0"/>
    <n v="0"/>
    <n v="0"/>
    <n v="0"/>
    <n v="-0.4"/>
    <n v="0"/>
    <n v="0"/>
    <m/>
    <m/>
    <m/>
    <m/>
    <m/>
    <n v="0"/>
    <n v="0"/>
    <n v="0"/>
    <n v="0"/>
    <n v="0"/>
    <n v="0"/>
    <n v="-9.1424701574168935E-3"/>
    <n v="0"/>
    <n v="0"/>
    <m/>
    <m/>
    <m/>
    <m/>
    <m/>
    <m/>
    <m/>
  </r>
  <r>
    <x v="36"/>
    <x v="0"/>
    <s v="Department for Culture, Media and Sport"/>
    <x v="1"/>
    <x v="1220"/>
    <s v="UK"/>
    <n v="0"/>
    <n v="0"/>
    <n v="0"/>
    <n v="0"/>
    <n v="0"/>
    <n v="0"/>
    <n v="-0.33400000000000002"/>
    <n v="0"/>
    <n v="0"/>
    <m/>
    <m/>
    <m/>
    <m/>
    <m/>
    <n v="0"/>
    <n v="0"/>
    <n v="0"/>
    <n v="0"/>
    <n v="0"/>
    <n v="0"/>
    <n v="-7.6339625814431048E-3"/>
    <n v="0"/>
    <n v="0"/>
    <m/>
    <m/>
    <m/>
    <m/>
    <m/>
    <m/>
    <m/>
  </r>
  <r>
    <x v="36"/>
    <x v="0"/>
    <s v="Department for Culture, Media and Sport"/>
    <x v="1"/>
    <x v="1218"/>
    <s v="UK"/>
    <n v="0"/>
    <n v="0"/>
    <n v="0"/>
    <n v="0"/>
    <n v="0"/>
    <n v="0"/>
    <n v="-0.246"/>
    <n v="0"/>
    <n v="0"/>
    <m/>
    <m/>
    <m/>
    <m/>
    <m/>
    <n v="0"/>
    <n v="0"/>
    <n v="0"/>
    <n v="0"/>
    <n v="0"/>
    <n v="0"/>
    <n v="-5.6226191468113891E-3"/>
    <n v="0"/>
    <n v="0"/>
    <m/>
    <m/>
    <m/>
    <m/>
    <m/>
    <m/>
    <m/>
  </r>
  <r>
    <x v="36"/>
    <x v="0"/>
    <s v="Department for Education"/>
    <x v="1"/>
    <x v="1221"/>
    <s v="England"/>
    <n v="0"/>
    <n v="0"/>
    <n v="0"/>
    <n v="0"/>
    <n v="0"/>
    <n v="0"/>
    <n v="-165"/>
    <n v="0"/>
    <n v="0"/>
    <m/>
    <m/>
    <m/>
    <m/>
    <m/>
    <n v="0"/>
    <n v="0"/>
    <n v="0"/>
    <n v="0"/>
    <n v="0"/>
    <n v="0"/>
    <n v="-5.392385978792837"/>
    <n v="0"/>
    <n v="0"/>
    <m/>
    <m/>
    <m/>
    <m/>
    <m/>
    <m/>
    <m/>
  </r>
  <r>
    <x v="36"/>
    <x v="0"/>
    <s v="Department for Education"/>
    <x v="1"/>
    <x v="1222"/>
    <s v="England"/>
    <n v="0"/>
    <n v="0"/>
    <n v="0"/>
    <n v="0"/>
    <n v="0"/>
    <n v="0"/>
    <n v="-10"/>
    <n v="0"/>
    <n v="0"/>
    <m/>
    <m/>
    <m/>
    <m/>
    <m/>
    <n v="0"/>
    <n v="0"/>
    <n v="0"/>
    <n v="0"/>
    <n v="0"/>
    <n v="0"/>
    <n v="-0.32681127144199013"/>
    <n v="0"/>
    <n v="0"/>
    <m/>
    <m/>
    <m/>
    <m/>
    <m/>
    <m/>
    <m/>
  </r>
  <r>
    <x v="36"/>
    <x v="0"/>
    <s v="Department for Transport"/>
    <x v="1"/>
    <x v="1223"/>
    <s v="England"/>
    <n v="0"/>
    <n v="0"/>
    <n v="0"/>
    <n v="0"/>
    <n v="0"/>
    <n v="0"/>
    <n v="169"/>
    <n v="0"/>
    <n v="0"/>
    <m/>
    <m/>
    <m/>
    <m/>
    <m/>
    <n v="0"/>
    <n v="0"/>
    <n v="0"/>
    <n v="0"/>
    <n v="0"/>
    <n v="0"/>
    <n v="5.5508356184533012"/>
    <n v="0"/>
    <n v="0"/>
    <m/>
    <m/>
    <m/>
    <m/>
    <m/>
    <m/>
    <m/>
  </r>
  <r>
    <x v="36"/>
    <x v="0"/>
    <s v="Department for Transport"/>
    <x v="1"/>
    <x v="972"/>
    <s v="England"/>
    <n v="0"/>
    <n v="0"/>
    <n v="0"/>
    <n v="0"/>
    <n v="0"/>
    <n v="0"/>
    <n v="226.11500000000001"/>
    <n v="0"/>
    <n v="0"/>
    <m/>
    <m/>
    <m/>
    <m/>
    <m/>
    <n v="0"/>
    <n v="0"/>
    <n v="0"/>
    <n v="0"/>
    <n v="0"/>
    <n v="0"/>
    <n v="7.426788141222298"/>
    <n v="0"/>
    <n v="0"/>
    <m/>
    <m/>
    <m/>
    <m/>
    <m/>
    <m/>
    <m/>
  </r>
  <r>
    <x v="36"/>
    <x v="0"/>
    <s v="Department for Work and Pensions"/>
    <x v="1"/>
    <x v="1224"/>
    <s v="England &amp; Wales"/>
    <n v="0"/>
    <n v="0"/>
    <n v="0"/>
    <n v="0"/>
    <n v="0"/>
    <n v="0"/>
    <n v="-86.6"/>
    <n v="0"/>
    <n v="0"/>
    <m/>
    <m/>
    <m/>
    <m/>
    <m/>
    <n v="0"/>
    <n v="0"/>
    <n v="0"/>
    <n v="0"/>
    <n v="0"/>
    <n v="0"/>
    <n v="-2.6238404422869293"/>
    <n v="0"/>
    <n v="0"/>
    <m/>
    <m/>
    <m/>
    <m/>
    <m/>
    <m/>
    <m/>
  </r>
  <r>
    <x v="36"/>
    <x v="0"/>
    <s v="Department for Work and Pensions"/>
    <x v="1"/>
    <x v="1225"/>
    <s v="England &amp; Wales"/>
    <n v="0"/>
    <n v="0"/>
    <n v="0"/>
    <n v="0"/>
    <n v="0"/>
    <n v="0"/>
    <n v="-2.7360000000000002"/>
    <n v="0"/>
    <n v="0"/>
    <m/>
    <m/>
    <m/>
    <m/>
    <m/>
    <n v="0"/>
    <n v="0"/>
    <n v="0"/>
    <n v="0"/>
    <n v="0"/>
    <n v="0"/>
    <n v="-8.2896390878718695E-2"/>
    <n v="0"/>
    <n v="0"/>
    <m/>
    <m/>
    <m/>
    <m/>
    <m/>
    <m/>
    <m/>
  </r>
  <r>
    <x v="36"/>
    <x v="0"/>
    <s v="Department for Work and Pensions"/>
    <x v="1"/>
    <x v="1226"/>
    <s v="GB"/>
    <n v="0"/>
    <n v="0"/>
    <n v="0"/>
    <n v="0"/>
    <n v="0"/>
    <n v="0"/>
    <n v="-25.974"/>
    <n v="0"/>
    <n v="0"/>
    <m/>
    <m/>
    <m/>
    <m/>
    <m/>
    <n v="0"/>
    <n v="0"/>
    <n v="0"/>
    <n v="0"/>
    <n v="0"/>
    <n v="0"/>
    <n v="-0.78697034235520447"/>
    <n v="0"/>
    <n v="0"/>
    <m/>
    <m/>
    <m/>
    <m/>
    <m/>
    <m/>
    <m/>
  </r>
  <r>
    <x v="36"/>
    <x v="0"/>
    <s v="Department for Work and Pensions"/>
    <x v="1"/>
    <x v="1227"/>
    <s v="GB"/>
    <n v="0"/>
    <n v="0"/>
    <n v="0"/>
    <n v="0"/>
    <n v="0"/>
    <n v="0"/>
    <n v="-12.6"/>
    <n v="0"/>
    <n v="0"/>
    <m/>
    <m/>
    <m/>
    <m/>
    <m/>
    <n v="0"/>
    <n v="0"/>
    <n v="0"/>
    <n v="0"/>
    <n v="0"/>
    <n v="0"/>
    <n v="-0.38175969483620448"/>
    <n v="0"/>
    <n v="0"/>
    <m/>
    <m/>
    <m/>
    <m/>
    <m/>
    <m/>
    <m/>
  </r>
  <r>
    <x v="36"/>
    <x v="0"/>
    <s v="Department for Work and Pensions"/>
    <x v="1"/>
    <x v="1228"/>
    <s v="UK"/>
    <n v="0"/>
    <n v="0"/>
    <n v="0"/>
    <n v="0"/>
    <n v="0"/>
    <n v="0"/>
    <n v="-15.574999999999999"/>
    <n v="0"/>
    <n v="0"/>
    <m/>
    <m/>
    <m/>
    <m/>
    <m/>
    <n v="0"/>
    <n v="0"/>
    <n v="0"/>
    <n v="0"/>
    <n v="0"/>
    <n v="0"/>
    <n v="-0.47189740056141943"/>
    <n v="0"/>
    <n v="0"/>
    <m/>
    <m/>
    <m/>
    <m/>
    <m/>
    <m/>
    <m/>
  </r>
  <r>
    <x v="36"/>
    <x v="0"/>
    <s v="Department of Health and Social Care"/>
    <x v="1"/>
    <x v="1229"/>
    <s v="England"/>
    <n v="0"/>
    <n v="0"/>
    <n v="0"/>
    <n v="0"/>
    <n v="0"/>
    <n v="0"/>
    <n v="-0.247"/>
    <n v="0"/>
    <n v="0"/>
    <m/>
    <m/>
    <m/>
    <m/>
    <m/>
    <n v="0"/>
    <n v="0"/>
    <n v="0"/>
    <n v="0"/>
    <n v="0"/>
    <n v="0"/>
    <n v="-8.0722384046171564E-3"/>
    <n v="0"/>
    <n v="0"/>
    <m/>
    <m/>
    <m/>
    <m/>
    <m/>
    <m/>
    <m/>
  </r>
  <r>
    <x v="36"/>
    <x v="0"/>
    <s v="Department of Health and Social Care"/>
    <x v="1"/>
    <x v="1230"/>
    <s v="England"/>
    <n v="0"/>
    <n v="0"/>
    <n v="0"/>
    <n v="0"/>
    <n v="0"/>
    <n v="0"/>
    <n v="50"/>
    <n v="0"/>
    <n v="0"/>
    <m/>
    <m/>
    <m/>
    <m/>
    <m/>
    <n v="0"/>
    <n v="0"/>
    <n v="0"/>
    <n v="0"/>
    <n v="0"/>
    <n v="0"/>
    <n v="1.6422590587139945"/>
    <n v="0"/>
    <n v="0"/>
    <m/>
    <m/>
    <m/>
    <m/>
    <m/>
    <m/>
    <m/>
  </r>
  <r>
    <x v="36"/>
    <x v="0"/>
    <s v="Department of Health and Social Care"/>
    <x v="1"/>
    <x v="1183"/>
    <s v="England"/>
    <n v="0"/>
    <n v="0"/>
    <n v="0"/>
    <n v="0"/>
    <n v="0"/>
    <n v="0"/>
    <n v="68"/>
    <n v="0"/>
    <n v="0"/>
    <m/>
    <m/>
    <m/>
    <m/>
    <m/>
    <n v="0"/>
    <n v="0"/>
    <n v="0"/>
    <n v="0"/>
    <n v="0"/>
    <n v="0"/>
    <n v="2.2334723198510327"/>
    <n v="0"/>
    <n v="0"/>
    <m/>
    <m/>
    <m/>
    <m/>
    <m/>
    <m/>
    <m/>
  </r>
  <r>
    <x v="36"/>
    <x v="0"/>
    <s v="Department of Health and Social Care"/>
    <x v="1"/>
    <x v="1231"/>
    <s v="England"/>
    <n v="0"/>
    <n v="0"/>
    <n v="0"/>
    <n v="0"/>
    <n v="0"/>
    <n v="0"/>
    <n v="120"/>
    <n v="0"/>
    <n v="0"/>
    <m/>
    <m/>
    <m/>
    <m/>
    <m/>
    <n v="0"/>
    <n v="0"/>
    <n v="0"/>
    <n v="0"/>
    <n v="0"/>
    <n v="0"/>
    <n v="3.941421740913587"/>
    <n v="0"/>
    <n v="0"/>
    <m/>
    <m/>
    <m/>
    <m/>
    <m/>
    <m/>
    <m/>
  </r>
  <r>
    <x v="36"/>
    <x v="0"/>
    <s v="Department of Health and Social Care"/>
    <x v="1"/>
    <x v="1182"/>
    <s v="England"/>
    <n v="0"/>
    <n v="0"/>
    <n v="0"/>
    <n v="0"/>
    <n v="0"/>
    <n v="0"/>
    <n v="150"/>
    <n v="0"/>
    <n v="0"/>
    <m/>
    <m/>
    <m/>
    <m/>
    <m/>
    <n v="0"/>
    <n v="0"/>
    <n v="0"/>
    <n v="0"/>
    <n v="0"/>
    <n v="0"/>
    <n v="4.9267771761419832"/>
    <n v="0"/>
    <n v="0"/>
    <m/>
    <m/>
    <m/>
    <m/>
    <m/>
    <m/>
    <m/>
  </r>
  <r>
    <x v="36"/>
    <x v="0"/>
    <s v="Department of Health and Social Care"/>
    <x v="1"/>
    <x v="1232"/>
    <s v="England"/>
    <n v="0"/>
    <n v="0"/>
    <n v="0"/>
    <n v="0"/>
    <n v="0"/>
    <n v="0"/>
    <n v="403"/>
    <n v="0"/>
    <n v="0"/>
    <m/>
    <m/>
    <m/>
    <m/>
    <m/>
    <n v="0"/>
    <n v="0"/>
    <n v="0"/>
    <n v="0"/>
    <n v="0"/>
    <n v="0"/>
    <n v="13.236608013234795"/>
    <n v="0"/>
    <n v="0"/>
    <m/>
    <m/>
    <m/>
    <m/>
    <m/>
    <m/>
    <m/>
  </r>
  <r>
    <x v="36"/>
    <x v="0"/>
    <s v="Department of Health and Social Care"/>
    <x v="1"/>
    <x v="1233"/>
    <s v="UK"/>
    <n v="0"/>
    <n v="0"/>
    <n v="0"/>
    <n v="0"/>
    <n v="0"/>
    <n v="0"/>
    <n v="-12.9"/>
    <n v="0"/>
    <n v="0"/>
    <m/>
    <m/>
    <m/>
    <m/>
    <m/>
    <n v="0"/>
    <n v="0"/>
    <n v="0"/>
    <n v="0"/>
    <n v="0"/>
    <n v="0"/>
    <n v="-0.41947358909850307"/>
    <n v="0"/>
    <n v="0"/>
    <m/>
    <m/>
    <m/>
    <m/>
    <m/>
    <m/>
    <m/>
  </r>
  <r>
    <x v="36"/>
    <x v="0"/>
    <s v="Home Office"/>
    <x v="1"/>
    <x v="1234"/>
    <s v="England &amp; Wales"/>
    <n v="0"/>
    <n v="0"/>
    <n v="0"/>
    <n v="0"/>
    <n v="0"/>
    <n v="0"/>
    <n v="32"/>
    <n v="0"/>
    <n v="0"/>
    <m/>
    <m/>
    <m/>
    <m/>
    <m/>
    <n v="0"/>
    <n v="0"/>
    <n v="0"/>
    <n v="0"/>
    <n v="0"/>
    <n v="0"/>
    <n v="0.99632031070006255"/>
    <n v="0"/>
    <n v="0"/>
    <m/>
    <m/>
    <m/>
    <m/>
    <m/>
    <m/>
    <m/>
  </r>
  <r>
    <x v="36"/>
    <x v="0"/>
    <s v="Home Office"/>
    <x v="1"/>
    <x v="1190"/>
    <s v="UK"/>
    <n v="0"/>
    <n v="0"/>
    <n v="0"/>
    <n v="0"/>
    <n v="0"/>
    <n v="0"/>
    <n v="-23.2"/>
    <n v="0"/>
    <n v="0"/>
    <m/>
    <m/>
    <m/>
    <m/>
    <m/>
    <n v="0"/>
    <n v="0"/>
    <n v="0"/>
    <n v="0"/>
    <n v="0"/>
    <n v="0"/>
    <n v="-0.59256151633534215"/>
    <n v="0"/>
    <n v="0"/>
    <m/>
    <m/>
    <m/>
    <m/>
    <m/>
    <m/>
    <m/>
  </r>
  <r>
    <x v="36"/>
    <x v="0"/>
    <s v="Law Officers' Departments"/>
    <x v="1"/>
    <x v="1235"/>
    <s v="England &amp; Wales"/>
    <n v="0"/>
    <n v="0"/>
    <n v="0"/>
    <n v="0"/>
    <n v="0"/>
    <n v="0"/>
    <n v="0.8"/>
    <n v="0"/>
    <n v="0"/>
    <m/>
    <m/>
    <m/>
    <m/>
    <m/>
    <n v="0"/>
    <n v="0"/>
    <n v="0"/>
    <n v="0"/>
    <n v="0"/>
    <n v="0"/>
    <n v="2.4908007767501565E-2"/>
    <n v="0"/>
    <n v="0"/>
    <m/>
    <m/>
    <m/>
    <m/>
    <m/>
    <m/>
    <m/>
  </r>
  <r>
    <x v="36"/>
    <x v="0"/>
    <s v="Law Officers' Departments"/>
    <x v="1"/>
    <x v="1236"/>
    <s v="England &amp; Wales"/>
    <n v="0"/>
    <n v="0"/>
    <n v="0"/>
    <n v="0"/>
    <n v="0"/>
    <n v="0"/>
    <n v="3.5"/>
    <n v="0"/>
    <n v="0"/>
    <m/>
    <m/>
    <m/>
    <m/>
    <m/>
    <n v="0"/>
    <n v="0"/>
    <n v="0"/>
    <n v="0"/>
    <n v="0"/>
    <n v="0"/>
    <n v="0.10897253398281934"/>
    <n v="0"/>
    <n v="0"/>
    <m/>
    <m/>
    <m/>
    <m/>
    <m/>
    <m/>
    <m/>
  </r>
  <r>
    <x v="36"/>
    <x v="0"/>
    <s v="Law Officers' Departments"/>
    <x v="1"/>
    <x v="1237"/>
    <s v="England &amp; Wales"/>
    <n v="0"/>
    <n v="0"/>
    <n v="0"/>
    <n v="0"/>
    <n v="0"/>
    <n v="0"/>
    <n v="14.932"/>
    <n v="0"/>
    <n v="0"/>
    <m/>
    <m/>
    <m/>
    <m/>
    <m/>
    <n v="0"/>
    <n v="0"/>
    <n v="0"/>
    <n v="0"/>
    <n v="0"/>
    <n v="0"/>
    <n v="0.4649079649804167"/>
    <n v="0"/>
    <n v="0"/>
    <m/>
    <m/>
    <m/>
    <m/>
    <m/>
    <m/>
    <m/>
  </r>
  <r>
    <x v="36"/>
    <x v="0"/>
    <s v="Ministry of Justice"/>
    <x v="1"/>
    <x v="1238"/>
    <s v="England &amp; Wales"/>
    <n v="0"/>
    <n v="0"/>
    <n v="0"/>
    <n v="0"/>
    <n v="0"/>
    <n v="0"/>
    <n v="-0.65400000000000003"/>
    <n v="0"/>
    <n v="0"/>
    <m/>
    <m/>
    <m/>
    <m/>
    <m/>
    <n v="0"/>
    <n v="0"/>
    <n v="0"/>
    <n v="0"/>
    <n v="0"/>
    <n v="0"/>
    <n v="-2.0239074639728745E-2"/>
    <n v="0"/>
    <n v="0"/>
    <m/>
    <m/>
    <m/>
    <m/>
    <m/>
    <m/>
    <m/>
  </r>
  <r>
    <x v="36"/>
    <x v="0"/>
    <s v="Ministry of Justice"/>
    <x v="1"/>
    <x v="1239"/>
    <s v="England &amp; Wales"/>
    <n v="0"/>
    <n v="0"/>
    <n v="0"/>
    <n v="0"/>
    <n v="0"/>
    <n v="0"/>
    <n v="-0.11"/>
    <n v="0"/>
    <n v="0"/>
    <m/>
    <m/>
    <m/>
    <m/>
    <m/>
    <n v="0"/>
    <n v="0"/>
    <n v="0"/>
    <n v="0"/>
    <n v="0"/>
    <n v="0"/>
    <n v="-3.4041257039299114E-3"/>
    <n v="0"/>
    <n v="0"/>
    <m/>
    <m/>
    <m/>
    <m/>
    <m/>
    <m/>
    <m/>
  </r>
  <r>
    <x v="36"/>
    <x v="0"/>
    <s v="Ministry of Justice"/>
    <x v="1"/>
    <x v="1191"/>
    <s v="England &amp; Wales"/>
    <n v="0"/>
    <n v="0"/>
    <n v="0"/>
    <n v="0"/>
    <n v="0"/>
    <n v="0"/>
    <n v="0.04"/>
    <n v="0"/>
    <n v="0"/>
    <m/>
    <m/>
    <m/>
    <m/>
    <m/>
    <n v="0"/>
    <n v="0"/>
    <n v="0"/>
    <n v="0"/>
    <n v="0"/>
    <n v="0"/>
    <n v="1.2454003883750782E-3"/>
    <n v="0"/>
    <n v="0"/>
    <m/>
    <m/>
    <m/>
    <m/>
    <m/>
    <m/>
    <m/>
  </r>
  <r>
    <x v="36"/>
    <x v="0"/>
    <s v="Ministry of Justice"/>
    <x v="1"/>
    <x v="1191"/>
    <s v="England &amp; Wales"/>
    <n v="0"/>
    <n v="0"/>
    <n v="0"/>
    <n v="0"/>
    <n v="0"/>
    <n v="0"/>
    <n v="0.26300000000000001"/>
    <n v="0"/>
    <n v="0"/>
    <m/>
    <m/>
    <m/>
    <m/>
    <m/>
    <n v="0"/>
    <n v="0"/>
    <n v="0"/>
    <n v="0"/>
    <n v="0"/>
    <n v="0"/>
    <n v="8.1885075535661402E-3"/>
    <n v="0"/>
    <n v="0"/>
    <m/>
    <m/>
    <m/>
    <m/>
    <m/>
    <m/>
    <m/>
  </r>
  <r>
    <x v="36"/>
    <x v="0"/>
    <s v="Small and Independent Bodies"/>
    <x v="1"/>
    <x v="1240"/>
    <s v="England"/>
    <n v="0"/>
    <n v="0"/>
    <n v="0"/>
    <n v="0"/>
    <n v="0"/>
    <n v="0"/>
    <n v="-0.3"/>
    <n v="0"/>
    <n v="0"/>
    <m/>
    <m/>
    <m/>
    <m/>
    <m/>
    <n v="0"/>
    <n v="0"/>
    <n v="0"/>
    <n v="0"/>
    <n v="0"/>
    <n v="0"/>
    <n v="-9.8043381432597037E-3"/>
    <n v="0"/>
    <n v="0"/>
    <m/>
    <m/>
    <m/>
    <m/>
    <m/>
    <m/>
    <m/>
  </r>
  <r>
    <x v="36"/>
    <x v="0"/>
    <s v="Small and Independent Bodies"/>
    <x v="1"/>
    <x v="1241"/>
    <s v="GB"/>
    <n v="0"/>
    <n v="0"/>
    <n v="0"/>
    <n v="0"/>
    <n v="0"/>
    <n v="0"/>
    <n v="-25.283999999999999"/>
    <n v="0"/>
    <n v="0"/>
    <m/>
    <m/>
    <m/>
    <m/>
    <m/>
    <n v="0"/>
    <n v="0"/>
    <n v="0"/>
    <n v="0"/>
    <n v="0"/>
    <n v="0"/>
    <n v="-0.72097435588204362"/>
    <n v="0"/>
    <n v="0"/>
    <m/>
    <m/>
    <m/>
    <m/>
    <m/>
    <m/>
    <m/>
  </r>
  <r>
    <x v="36"/>
    <x v="0"/>
    <s v="Small and Independent Bodies"/>
    <x v="1"/>
    <x v="1242"/>
    <s v="GB"/>
    <n v="0"/>
    <n v="0"/>
    <n v="0"/>
    <n v="0"/>
    <n v="0"/>
    <n v="0"/>
    <n v="-0.61"/>
    <n v="0"/>
    <n v="0"/>
    <m/>
    <m/>
    <m/>
    <m/>
    <m/>
    <n v="0"/>
    <n v="0"/>
    <n v="0"/>
    <n v="0"/>
    <n v="0"/>
    <n v="0"/>
    <n v="-8.5802338449465863E-3"/>
    <n v="0"/>
    <n v="0"/>
    <m/>
    <m/>
    <m/>
    <m/>
    <m/>
    <m/>
    <m/>
  </r>
  <r>
    <x v="36"/>
    <x v="0"/>
    <s v="Small and Independent Bodies"/>
    <x v="1"/>
    <x v="1243"/>
    <s v="GB"/>
    <n v="0"/>
    <n v="0"/>
    <n v="0"/>
    <n v="0"/>
    <n v="0"/>
    <n v="0"/>
    <n v="42.5"/>
    <n v="0"/>
    <n v="0"/>
    <m/>
    <m/>
    <m/>
    <m/>
    <m/>
    <n v="0"/>
    <n v="0"/>
    <n v="0"/>
    <n v="0"/>
    <n v="0"/>
    <n v="0"/>
    <n v="1.2118893420735191"/>
    <n v="0"/>
    <n v="0"/>
    <m/>
    <m/>
    <m/>
    <m/>
    <m/>
    <m/>
    <m/>
  </r>
  <r>
    <x v="36"/>
    <x v="0"/>
    <s v="Small and Independent Bodies"/>
    <x v="1"/>
    <x v="1244"/>
    <s v="n/a"/>
    <n v="0"/>
    <n v="0"/>
    <n v="0"/>
    <n v="0"/>
    <n v="0"/>
    <n v="0"/>
    <n v="-3.1199999999999999E-2"/>
    <n v="0"/>
    <n v="0"/>
    <m/>
    <m/>
    <m/>
    <m/>
    <m/>
    <n v="0"/>
    <n v="0"/>
    <n v="0"/>
    <n v="0"/>
    <n v="0"/>
    <n v="0"/>
    <n v="-4.3885786223333352E-4"/>
    <n v="0"/>
    <n v="0"/>
    <m/>
    <m/>
    <m/>
    <m/>
    <m/>
    <m/>
    <m/>
  </r>
  <r>
    <x v="36"/>
    <x v="0"/>
    <s v="Small and Independent Bodies"/>
    <x v="1"/>
    <x v="1244"/>
    <s v="n/a"/>
    <n v="0"/>
    <n v="0"/>
    <n v="0"/>
    <n v="0"/>
    <n v="0"/>
    <n v="0"/>
    <n v="-1.0800000000000001E-2"/>
    <n v="0"/>
    <n v="0"/>
    <m/>
    <m/>
    <m/>
    <m/>
    <m/>
    <n v="0"/>
    <n v="0"/>
    <n v="0"/>
    <n v="0"/>
    <n v="0"/>
    <n v="0"/>
    <n v="-1.5191233692692316E-4"/>
    <n v="0"/>
    <n v="0"/>
    <m/>
    <m/>
    <m/>
    <m/>
    <m/>
    <m/>
    <m/>
  </r>
  <r>
    <x v="36"/>
    <x v="0"/>
    <s v="Small and Independent Bodies"/>
    <x v="1"/>
    <x v="1245"/>
    <s v="UK"/>
    <n v="0"/>
    <n v="0"/>
    <n v="0"/>
    <n v="0"/>
    <n v="0"/>
    <n v="0"/>
    <n v="-16.89"/>
    <n v="0"/>
    <n v="0"/>
    <m/>
    <m/>
    <m/>
    <m/>
    <m/>
    <n v="0"/>
    <n v="0"/>
    <n v="0"/>
    <n v="0"/>
    <n v="0"/>
    <n v="0"/>
    <n v="-0.23757401580516035"/>
    <n v="0"/>
    <n v="0"/>
    <m/>
    <m/>
    <m/>
    <m/>
    <m/>
    <m/>
    <m/>
  </r>
  <r>
    <x v="36"/>
    <x v="0"/>
    <s v="Small and Independent Bodies"/>
    <x v="1"/>
    <x v="1246"/>
    <s v="UK"/>
    <n v="0"/>
    <n v="0"/>
    <n v="0"/>
    <n v="0"/>
    <n v="0"/>
    <n v="0"/>
    <n v="-16"/>
    <n v="0"/>
    <n v="0"/>
    <m/>
    <m/>
    <m/>
    <m/>
    <m/>
    <n v="0"/>
    <n v="0"/>
    <n v="0"/>
    <n v="0"/>
    <n v="0"/>
    <n v="0"/>
    <n v="-0.22505531396581208"/>
    <n v="0"/>
    <n v="0"/>
    <m/>
    <m/>
    <m/>
    <m/>
    <m/>
    <m/>
    <m/>
  </r>
  <r>
    <x v="36"/>
    <x v="0"/>
    <s v="Small and Independent Bodies"/>
    <x v="1"/>
    <x v="1247"/>
    <s v="UK"/>
    <n v="0"/>
    <n v="0"/>
    <n v="0"/>
    <n v="0"/>
    <n v="0"/>
    <n v="0"/>
    <n v="-6.4"/>
    <n v="0"/>
    <n v="0"/>
    <m/>
    <m/>
    <m/>
    <m/>
    <m/>
    <n v="0"/>
    <n v="0"/>
    <n v="0"/>
    <n v="0"/>
    <n v="0"/>
    <n v="0"/>
    <n v="-9.002212558632483E-2"/>
    <n v="0"/>
    <n v="0"/>
    <m/>
    <m/>
    <m/>
    <m/>
    <m/>
    <m/>
    <m/>
  </r>
  <r>
    <x v="36"/>
    <x v="1"/>
    <s v="n/a"/>
    <x v="2"/>
    <x v="1248"/>
    <s v="Northern Ireland"/>
    <n v="0"/>
    <n v="0"/>
    <n v="0"/>
    <n v="0"/>
    <n v="0"/>
    <n v="0"/>
    <n v="0"/>
    <n v="0"/>
    <n v="0"/>
    <m/>
    <m/>
    <m/>
    <m/>
    <m/>
    <n v="0"/>
    <n v="0"/>
    <n v="0"/>
    <n v="0"/>
    <n v="0"/>
    <n v="0"/>
    <n v="0.25"/>
    <n v="0"/>
    <n v="0"/>
    <m/>
    <m/>
    <m/>
    <m/>
    <m/>
    <s v="New Decade, New Approach"/>
    <m/>
  </r>
  <r>
    <x v="36"/>
    <x v="1"/>
    <s v="n/a"/>
    <x v="2"/>
    <x v="1249"/>
    <s v="Northern Ireland"/>
    <n v="0"/>
    <n v="0"/>
    <n v="0"/>
    <n v="0"/>
    <n v="0"/>
    <n v="0"/>
    <n v="0"/>
    <n v="0"/>
    <n v="0"/>
    <m/>
    <m/>
    <m/>
    <m/>
    <m/>
    <n v="0"/>
    <n v="0"/>
    <n v="0"/>
    <n v="0"/>
    <n v="0"/>
    <n v="0"/>
    <n v="0.65600000000000003"/>
    <n v="0"/>
    <n v="0"/>
    <m/>
    <m/>
    <m/>
    <m/>
    <m/>
    <m/>
    <m/>
  </r>
  <r>
    <x v="36"/>
    <x v="1"/>
    <s v="n/a"/>
    <x v="2"/>
    <x v="1040"/>
    <s v="Northern Ireland"/>
    <n v="0"/>
    <n v="0"/>
    <n v="0"/>
    <n v="0"/>
    <n v="0"/>
    <n v="0"/>
    <n v="0"/>
    <n v="0"/>
    <n v="0"/>
    <m/>
    <m/>
    <m/>
    <m/>
    <m/>
    <n v="0"/>
    <n v="0"/>
    <n v="0"/>
    <n v="0"/>
    <n v="0"/>
    <n v="0"/>
    <n v="4.3979999999999997"/>
    <n v="0"/>
    <n v="0"/>
    <m/>
    <m/>
    <m/>
    <m/>
    <m/>
    <s v="NI Protocol / Windsor Framework"/>
    <m/>
  </r>
  <r>
    <x v="36"/>
    <x v="0"/>
    <s v="n/a"/>
    <x v="2"/>
    <x v="1250"/>
    <s v="Northern Ireland"/>
    <n v="0"/>
    <n v="0"/>
    <n v="0"/>
    <n v="0"/>
    <n v="0"/>
    <n v="0"/>
    <n v="0"/>
    <n v="0"/>
    <n v="0"/>
    <m/>
    <m/>
    <m/>
    <m/>
    <m/>
    <n v="0"/>
    <n v="0"/>
    <n v="0"/>
    <n v="0"/>
    <n v="0"/>
    <n v="0"/>
    <n v="3.1E-2"/>
    <n v="0"/>
    <n v="0"/>
    <m/>
    <m/>
    <m/>
    <m/>
    <m/>
    <m/>
    <m/>
  </r>
  <r>
    <x v="36"/>
    <x v="0"/>
    <s v="n/a"/>
    <x v="2"/>
    <x v="938"/>
    <s v="Northern Ireland"/>
    <n v="0"/>
    <n v="0"/>
    <n v="0"/>
    <n v="0"/>
    <n v="0"/>
    <n v="0"/>
    <n v="0"/>
    <n v="0"/>
    <n v="0"/>
    <m/>
    <m/>
    <m/>
    <m/>
    <m/>
    <n v="0"/>
    <n v="0"/>
    <n v="0"/>
    <n v="0"/>
    <n v="0"/>
    <n v="0"/>
    <n v="0.3"/>
    <n v="0"/>
    <n v="0"/>
    <m/>
    <m/>
    <m/>
    <m/>
    <m/>
    <m/>
    <m/>
  </r>
  <r>
    <x v="36"/>
    <x v="0"/>
    <s v="n/a"/>
    <x v="2"/>
    <x v="1040"/>
    <s v="Northern Ireland"/>
    <n v="0"/>
    <n v="0"/>
    <n v="0"/>
    <n v="0"/>
    <n v="0"/>
    <n v="0"/>
    <n v="0"/>
    <n v="0"/>
    <n v="0"/>
    <m/>
    <m/>
    <m/>
    <m/>
    <m/>
    <n v="0"/>
    <n v="0"/>
    <n v="0"/>
    <n v="0"/>
    <n v="0"/>
    <n v="0"/>
    <n v="0.434"/>
    <n v="0"/>
    <n v="0"/>
    <m/>
    <m/>
    <m/>
    <m/>
    <m/>
    <s v="NI Protocol / Windsor Framework"/>
    <m/>
  </r>
  <r>
    <x v="36"/>
    <x v="0"/>
    <s v="n/a"/>
    <x v="2"/>
    <x v="1043"/>
    <s v="Northern Ireland"/>
    <n v="0"/>
    <n v="0"/>
    <n v="0"/>
    <n v="0"/>
    <n v="0"/>
    <n v="0"/>
    <n v="0"/>
    <n v="0"/>
    <n v="0"/>
    <m/>
    <m/>
    <m/>
    <m/>
    <m/>
    <n v="0"/>
    <n v="0"/>
    <n v="0"/>
    <n v="0"/>
    <n v="0"/>
    <n v="0"/>
    <n v="0.54100000000000004"/>
    <n v="0"/>
    <n v="0"/>
    <m/>
    <m/>
    <m/>
    <m/>
    <m/>
    <s v="New Decade, New Approach"/>
    <m/>
  </r>
  <r>
    <x v="36"/>
    <x v="0"/>
    <s v="n/a"/>
    <x v="2"/>
    <x v="1251"/>
    <s v="Northern Ireland"/>
    <n v="0"/>
    <n v="0"/>
    <n v="0"/>
    <n v="0"/>
    <n v="0"/>
    <n v="0"/>
    <n v="0"/>
    <n v="0"/>
    <n v="0"/>
    <m/>
    <m/>
    <m/>
    <m/>
    <m/>
    <n v="0"/>
    <n v="0"/>
    <n v="0"/>
    <n v="0"/>
    <n v="0"/>
    <n v="0"/>
    <n v="1.258"/>
    <n v="0"/>
    <n v="0"/>
    <m/>
    <m/>
    <m/>
    <m/>
    <m/>
    <s v="NI Protocol / Windsor Framework"/>
    <m/>
  </r>
  <r>
    <x v="36"/>
    <x v="0"/>
    <s v="n/a"/>
    <x v="2"/>
    <x v="1252"/>
    <s v="Northern Ireland"/>
    <n v="0"/>
    <n v="0"/>
    <n v="0"/>
    <n v="0"/>
    <n v="0"/>
    <n v="0"/>
    <n v="0"/>
    <n v="0"/>
    <n v="0"/>
    <m/>
    <m/>
    <m/>
    <m/>
    <m/>
    <n v="0"/>
    <n v="0"/>
    <n v="0"/>
    <n v="0"/>
    <n v="0"/>
    <n v="0"/>
    <n v="5.8579999999999997"/>
    <n v="0"/>
    <n v="0"/>
    <m/>
    <m/>
    <m/>
    <m/>
    <m/>
    <m/>
    <m/>
  </r>
  <r>
    <x v="36"/>
    <x v="0"/>
    <s v="n/a"/>
    <x v="2"/>
    <x v="1253"/>
    <s v="Northern Ireland"/>
    <n v="0"/>
    <n v="0"/>
    <n v="0"/>
    <n v="0"/>
    <n v="0"/>
    <n v="0"/>
    <n v="0"/>
    <n v="0"/>
    <n v="0"/>
    <m/>
    <m/>
    <m/>
    <m/>
    <m/>
    <n v="0"/>
    <n v="0"/>
    <n v="0"/>
    <n v="0"/>
    <n v="0"/>
    <n v="0"/>
    <n v="7.6890000000000001"/>
    <n v="0"/>
    <n v="0"/>
    <m/>
    <m/>
    <m/>
    <m/>
    <m/>
    <m/>
    <m/>
  </r>
  <r>
    <x v="36"/>
    <x v="0"/>
    <s v="n/a"/>
    <x v="2"/>
    <x v="1254"/>
    <s v="Northern Ireland"/>
    <n v="0"/>
    <n v="0"/>
    <n v="0"/>
    <n v="0"/>
    <n v="0"/>
    <n v="0"/>
    <n v="0"/>
    <n v="0"/>
    <n v="0"/>
    <m/>
    <m/>
    <m/>
    <m/>
    <m/>
    <n v="0"/>
    <n v="0"/>
    <n v="0"/>
    <n v="0"/>
    <n v="0"/>
    <n v="0"/>
    <n v="13.752000000000001"/>
    <n v="0"/>
    <n v="0"/>
    <m/>
    <m/>
    <m/>
    <m/>
    <m/>
    <m/>
    <s v="Barnett funding in relation to the Household Support Fund provided as a non-Barnett uplift"/>
  </r>
  <r>
    <x v="36"/>
    <x v="0"/>
    <s v="n/a"/>
    <x v="2"/>
    <x v="1255"/>
    <s v="Northern Ireland"/>
    <n v="0"/>
    <n v="0"/>
    <n v="0"/>
    <n v="0"/>
    <n v="0"/>
    <n v="0"/>
    <n v="0"/>
    <n v="0"/>
    <n v="0"/>
    <m/>
    <m/>
    <m/>
    <m/>
    <m/>
    <n v="0"/>
    <n v="0"/>
    <n v="0"/>
    <n v="0"/>
    <n v="0"/>
    <n v="0"/>
    <n v="296.80844321405795"/>
    <n v="0"/>
    <n v="0"/>
    <m/>
    <m/>
    <m/>
    <m/>
    <m/>
    <m/>
    <m/>
  </r>
  <r>
    <x v="36"/>
    <x v="2"/>
    <s v="n/a"/>
    <x v="2"/>
    <x v="1256"/>
    <s v="Northern Ireland"/>
    <n v="0"/>
    <n v="0"/>
    <n v="0"/>
    <n v="0"/>
    <n v="0"/>
    <n v="0"/>
    <n v="0"/>
    <n v="0"/>
    <n v="0"/>
    <m/>
    <m/>
    <m/>
    <m/>
    <m/>
    <n v="0"/>
    <n v="0"/>
    <n v="0"/>
    <n v="0"/>
    <n v="0"/>
    <n v="0"/>
    <n v="27.710999999999999"/>
    <n v="0"/>
    <n v="0"/>
    <m/>
    <m/>
    <m/>
    <m/>
    <m/>
    <m/>
    <m/>
  </r>
  <r>
    <x v="36"/>
    <x v="1"/>
    <s v="n/a"/>
    <x v="2"/>
    <x v="1046"/>
    <s v="Northern Ireland"/>
    <n v="0"/>
    <n v="0"/>
    <n v="0"/>
    <n v="0"/>
    <n v="0"/>
    <n v="0"/>
    <n v="0"/>
    <n v="0"/>
    <n v="0"/>
    <m/>
    <m/>
    <m/>
    <m/>
    <m/>
    <n v="0"/>
    <n v="0"/>
    <n v="0"/>
    <n v="0"/>
    <n v="0"/>
    <n v="0"/>
    <n v="-8.4"/>
    <n v="0"/>
    <n v="0"/>
    <m/>
    <m/>
    <m/>
    <m/>
    <m/>
    <s v="Stormont House Agreement/Fresh Start Agreement"/>
    <m/>
  </r>
  <r>
    <x v="36"/>
    <x v="1"/>
    <s v="Northern Ireland Executive"/>
    <x v="3"/>
    <x v="1257"/>
    <s v="Northern Ireland"/>
    <n v="0"/>
    <n v="0"/>
    <n v="0"/>
    <n v="0"/>
    <n v="0"/>
    <n v="0"/>
    <n v="0"/>
    <n v="0"/>
    <n v="0"/>
    <m/>
    <m/>
    <m/>
    <m/>
    <m/>
    <n v="0"/>
    <n v="0"/>
    <n v="0"/>
    <n v="0"/>
    <n v="0"/>
    <n v="0"/>
    <n v="-0.39800000000000002"/>
    <n v="0"/>
    <n v="0"/>
    <m/>
    <m/>
    <m/>
    <m/>
    <m/>
    <m/>
    <m/>
  </r>
  <r>
    <x v="36"/>
    <x v="1"/>
    <s v="Department for Levelling up, Housing and Communities "/>
    <x v="3"/>
    <x v="1258"/>
    <s v="Northern Ireland"/>
    <n v="0"/>
    <n v="0"/>
    <n v="0"/>
    <n v="0"/>
    <n v="0"/>
    <n v="0"/>
    <n v="0"/>
    <n v="0"/>
    <n v="0"/>
    <m/>
    <m/>
    <m/>
    <m/>
    <m/>
    <n v="0"/>
    <n v="0"/>
    <n v="0"/>
    <n v="0"/>
    <n v="0"/>
    <n v="0"/>
    <n v="0.26600000000000001"/>
    <n v="0"/>
    <n v="0"/>
    <m/>
    <m/>
    <m/>
    <m/>
    <m/>
    <m/>
    <m/>
  </r>
  <r>
    <x v="36"/>
    <x v="1"/>
    <s v="Department for Environment, Food and Rural Affairs"/>
    <x v="3"/>
    <x v="1259"/>
    <s v="Northern Ireland"/>
    <n v="0"/>
    <n v="0"/>
    <n v="0"/>
    <n v="0"/>
    <n v="0"/>
    <n v="0"/>
    <n v="0"/>
    <n v="0"/>
    <n v="0"/>
    <m/>
    <m/>
    <m/>
    <m/>
    <m/>
    <n v="0"/>
    <n v="0"/>
    <n v="0"/>
    <n v="0"/>
    <n v="0"/>
    <n v="0"/>
    <n v="1.1000000000000001"/>
    <n v="0"/>
    <n v="0"/>
    <m/>
    <m/>
    <m/>
    <m/>
    <m/>
    <m/>
    <m/>
  </r>
  <r>
    <x v="36"/>
    <x v="1"/>
    <s v="n/a"/>
    <x v="2"/>
    <x v="70"/>
    <s v="Northern Ireland"/>
    <n v="0"/>
    <n v="0"/>
    <n v="0"/>
    <n v="0"/>
    <n v="0"/>
    <n v="0"/>
    <n v="0"/>
    <n v="0"/>
    <n v="0"/>
    <m/>
    <m/>
    <m/>
    <m/>
    <m/>
    <n v="0"/>
    <n v="0"/>
    <n v="0"/>
    <n v="0"/>
    <n v="0"/>
    <n v="0"/>
    <n v="25.344999999999999"/>
    <n v="0"/>
    <n v="0"/>
    <m/>
    <m/>
    <m/>
    <m/>
    <m/>
    <m/>
    <m/>
  </r>
  <r>
    <x v="36"/>
    <x v="0"/>
    <s v="Northern Ireland Executive"/>
    <x v="3"/>
    <x v="1260"/>
    <s v="Northern Ireland"/>
    <n v="0"/>
    <n v="0"/>
    <n v="0"/>
    <n v="0"/>
    <n v="0"/>
    <n v="0"/>
    <n v="0"/>
    <n v="0"/>
    <n v="0"/>
    <m/>
    <m/>
    <m/>
    <m/>
    <m/>
    <n v="0"/>
    <n v="0"/>
    <n v="0"/>
    <n v="0"/>
    <n v="0"/>
    <n v="0"/>
    <n v="-164.84800000000001"/>
    <n v="0"/>
    <n v="0"/>
    <m/>
    <m/>
    <m/>
    <m/>
    <m/>
    <m/>
    <m/>
  </r>
  <r>
    <x v="36"/>
    <x v="0"/>
    <s v="Northern Ireland Executive"/>
    <x v="3"/>
    <x v="1261"/>
    <s v="Northern Ireland"/>
    <n v="0"/>
    <n v="0"/>
    <n v="0"/>
    <n v="0"/>
    <n v="0"/>
    <n v="0"/>
    <n v="0"/>
    <n v="0"/>
    <n v="0"/>
    <m/>
    <m/>
    <m/>
    <m/>
    <m/>
    <n v="0"/>
    <n v="0"/>
    <n v="0"/>
    <n v="0"/>
    <n v="0"/>
    <n v="0"/>
    <n v="-7.2050000000000001"/>
    <n v="0"/>
    <n v="0"/>
    <m/>
    <m/>
    <m/>
    <m/>
    <m/>
    <m/>
    <m/>
  </r>
  <r>
    <x v="36"/>
    <x v="0"/>
    <s v="Department of Health and Social Care"/>
    <x v="3"/>
    <x v="1262"/>
    <s v="Northern Ireland"/>
    <n v="0"/>
    <n v="0"/>
    <n v="0"/>
    <n v="0"/>
    <n v="0"/>
    <n v="0"/>
    <n v="0"/>
    <n v="0"/>
    <n v="0"/>
    <m/>
    <m/>
    <m/>
    <m/>
    <m/>
    <n v="0"/>
    <n v="0"/>
    <n v="0"/>
    <n v="0"/>
    <n v="0"/>
    <n v="0"/>
    <n v="-4.9939999999999998"/>
    <n v="0"/>
    <n v="0"/>
    <m/>
    <m/>
    <m/>
    <m/>
    <m/>
    <m/>
    <m/>
  </r>
  <r>
    <x v="36"/>
    <x v="0"/>
    <s v="n/a"/>
    <x v="2"/>
    <x v="1263"/>
    <s v="Northern Ireland"/>
    <n v="0"/>
    <n v="0"/>
    <n v="0"/>
    <n v="0"/>
    <n v="0"/>
    <n v="0"/>
    <n v="0"/>
    <n v="0"/>
    <n v="0"/>
    <m/>
    <m/>
    <m/>
    <m/>
    <m/>
    <n v="0"/>
    <n v="0"/>
    <n v="0"/>
    <n v="0"/>
    <n v="0"/>
    <n v="0"/>
    <n v="-1"/>
    <n v="0"/>
    <n v="0"/>
    <m/>
    <m/>
    <m/>
    <m/>
    <m/>
    <s v="New Deal"/>
    <m/>
  </r>
  <r>
    <x v="36"/>
    <x v="0"/>
    <s v="n/a"/>
    <x v="2"/>
    <x v="1264"/>
    <s v="Northern Ireland"/>
    <n v="0"/>
    <n v="0"/>
    <n v="0"/>
    <n v="0"/>
    <n v="0"/>
    <n v="0"/>
    <n v="0"/>
    <n v="0"/>
    <n v="0"/>
    <m/>
    <m/>
    <m/>
    <m/>
    <m/>
    <n v="0"/>
    <n v="0"/>
    <n v="0"/>
    <n v="0"/>
    <n v="0"/>
    <n v="0"/>
    <n v="-0.68400000000000005"/>
    <n v="0"/>
    <n v="0"/>
    <m/>
    <m/>
    <m/>
    <m/>
    <m/>
    <m/>
    <m/>
  </r>
  <r>
    <x v="36"/>
    <x v="0"/>
    <s v="n/a"/>
    <x v="2"/>
    <x v="1265"/>
    <s v="Northern Ireland"/>
    <n v="0"/>
    <n v="0"/>
    <n v="0"/>
    <n v="0"/>
    <n v="0"/>
    <n v="0"/>
    <n v="0"/>
    <n v="0"/>
    <n v="0"/>
    <m/>
    <m/>
    <m/>
    <m/>
    <m/>
    <n v="0"/>
    <n v="0"/>
    <n v="0"/>
    <n v="0"/>
    <n v="0"/>
    <n v="0"/>
    <n v="-0.17699999999999999"/>
    <n v="0"/>
    <n v="0"/>
    <m/>
    <m/>
    <m/>
    <m/>
    <m/>
    <m/>
    <m/>
  </r>
  <r>
    <x v="36"/>
    <x v="0"/>
    <s v="n/a"/>
    <x v="2"/>
    <x v="1266"/>
    <s v="Northern Ireland"/>
    <n v="0"/>
    <n v="0"/>
    <n v="0"/>
    <n v="0"/>
    <n v="0"/>
    <n v="0"/>
    <n v="0"/>
    <n v="0"/>
    <n v="0"/>
    <m/>
    <m/>
    <m/>
    <m/>
    <m/>
    <n v="0"/>
    <n v="0"/>
    <n v="0"/>
    <n v="0"/>
    <n v="0"/>
    <n v="0"/>
    <n v="-0.13600000000000001"/>
    <n v="0"/>
    <n v="0"/>
    <m/>
    <m/>
    <m/>
    <m/>
    <m/>
    <m/>
    <m/>
  </r>
  <r>
    <x v="36"/>
    <x v="0"/>
    <s v="Northern Ireland Executive"/>
    <x v="3"/>
    <x v="1267"/>
    <s v="Northern Ireland"/>
    <n v="0"/>
    <n v="0"/>
    <n v="0"/>
    <n v="0"/>
    <n v="0"/>
    <n v="0"/>
    <n v="0"/>
    <n v="0"/>
    <n v="0"/>
    <m/>
    <m/>
    <m/>
    <m/>
    <m/>
    <n v="0"/>
    <n v="0"/>
    <n v="0"/>
    <n v="0"/>
    <n v="0"/>
    <n v="0"/>
    <n v="-0.09"/>
    <n v="0"/>
    <n v="0"/>
    <m/>
    <m/>
    <m/>
    <m/>
    <m/>
    <m/>
    <m/>
  </r>
  <r>
    <x v="36"/>
    <x v="0"/>
    <s v="n/a"/>
    <x v="2"/>
    <x v="1268"/>
    <s v="Northern Ireland"/>
    <n v="0"/>
    <n v="0"/>
    <n v="0"/>
    <n v="0"/>
    <n v="0"/>
    <n v="0"/>
    <n v="0"/>
    <n v="0"/>
    <n v="0"/>
    <m/>
    <m/>
    <m/>
    <m/>
    <m/>
    <n v="0"/>
    <n v="0"/>
    <n v="0"/>
    <n v="0"/>
    <n v="0"/>
    <n v="0"/>
    <n v="-8.5999999999999993E-2"/>
    <n v="0"/>
    <n v="0"/>
    <m/>
    <m/>
    <m/>
    <m/>
    <m/>
    <m/>
    <m/>
  </r>
  <r>
    <x v="36"/>
    <x v="0"/>
    <s v="Northern Ireland Executive"/>
    <x v="3"/>
    <x v="1269"/>
    <s v="Northern Ireland"/>
    <n v="0"/>
    <n v="0"/>
    <n v="0"/>
    <n v="0"/>
    <n v="0"/>
    <n v="0"/>
    <n v="0"/>
    <n v="0"/>
    <n v="0"/>
    <m/>
    <m/>
    <m/>
    <m/>
    <m/>
    <n v="0"/>
    <n v="0"/>
    <n v="0"/>
    <n v="0"/>
    <n v="0"/>
    <n v="0"/>
    <n v="-5.8000000000000003E-2"/>
    <n v="0"/>
    <n v="0"/>
    <m/>
    <m/>
    <m/>
    <m/>
    <m/>
    <m/>
    <m/>
  </r>
  <r>
    <x v="36"/>
    <x v="0"/>
    <s v="Northern Ireland Office"/>
    <x v="3"/>
    <x v="313"/>
    <s v="Northern Ireland"/>
    <n v="0"/>
    <n v="0"/>
    <n v="0"/>
    <n v="0"/>
    <n v="0"/>
    <n v="0"/>
    <n v="0"/>
    <n v="0"/>
    <n v="0"/>
    <m/>
    <m/>
    <m/>
    <m/>
    <m/>
    <n v="0"/>
    <n v="0"/>
    <n v="0"/>
    <n v="0"/>
    <n v="0"/>
    <n v="0"/>
    <n v="1.6E-2"/>
    <n v="0"/>
    <n v="0"/>
    <m/>
    <m/>
    <m/>
    <m/>
    <m/>
    <m/>
    <m/>
  </r>
  <r>
    <x v="36"/>
    <x v="0"/>
    <s v="Department for Levelling up, Housing and Communities "/>
    <x v="3"/>
    <x v="1270"/>
    <s v="Northern Ireland"/>
    <n v="0"/>
    <n v="0"/>
    <n v="0"/>
    <n v="0"/>
    <n v="0"/>
    <n v="0"/>
    <n v="0"/>
    <n v="0"/>
    <n v="0"/>
    <m/>
    <m/>
    <m/>
    <m/>
    <m/>
    <n v="0"/>
    <n v="0"/>
    <n v="0"/>
    <n v="0"/>
    <n v="0"/>
    <n v="0"/>
    <n v="2.7E-2"/>
    <n v="0"/>
    <n v="0"/>
    <m/>
    <m/>
    <m/>
    <m/>
    <m/>
    <m/>
    <m/>
  </r>
  <r>
    <x v="36"/>
    <x v="0"/>
    <s v="Department for Levelling up, Housing and Communities "/>
    <x v="3"/>
    <x v="1258"/>
    <s v="Northern Ireland"/>
    <n v="0"/>
    <n v="0"/>
    <n v="0"/>
    <n v="0"/>
    <n v="0"/>
    <n v="0"/>
    <n v="0"/>
    <n v="0"/>
    <n v="0"/>
    <m/>
    <m/>
    <m/>
    <m/>
    <m/>
    <n v="0"/>
    <n v="0"/>
    <n v="0"/>
    <n v="0"/>
    <n v="0"/>
    <n v="0"/>
    <n v="7.5999999999999998E-2"/>
    <n v="0"/>
    <n v="0"/>
    <m/>
    <m/>
    <m/>
    <m/>
    <m/>
    <m/>
    <m/>
  </r>
  <r>
    <x v="36"/>
    <x v="0"/>
    <s v="Department of Health and Social Care"/>
    <x v="3"/>
    <x v="1271"/>
    <s v="Northern Ireland"/>
    <n v="0"/>
    <n v="0"/>
    <n v="0"/>
    <n v="0"/>
    <n v="0"/>
    <n v="0"/>
    <n v="0"/>
    <n v="0"/>
    <n v="0"/>
    <m/>
    <m/>
    <m/>
    <m/>
    <m/>
    <n v="0"/>
    <n v="0"/>
    <n v="0"/>
    <n v="0"/>
    <n v="0"/>
    <n v="0"/>
    <n v="0.125"/>
    <n v="0"/>
    <n v="0"/>
    <m/>
    <m/>
    <m/>
    <m/>
    <m/>
    <m/>
    <m/>
  </r>
  <r>
    <x v="36"/>
    <x v="0"/>
    <s v="n/a"/>
    <x v="2"/>
    <x v="1059"/>
    <s v="Northern Ireland"/>
    <n v="0"/>
    <n v="0"/>
    <n v="0"/>
    <n v="0"/>
    <n v="0"/>
    <n v="0"/>
    <n v="0"/>
    <n v="0"/>
    <n v="0"/>
    <m/>
    <m/>
    <m/>
    <m/>
    <m/>
    <n v="0"/>
    <n v="0"/>
    <n v="0"/>
    <n v="0"/>
    <n v="0"/>
    <n v="0"/>
    <n v="0.20749999999999999"/>
    <n v="0"/>
    <n v="0"/>
    <m/>
    <m/>
    <m/>
    <m/>
    <m/>
    <m/>
    <m/>
  </r>
  <r>
    <x v="36"/>
    <x v="0"/>
    <s v="Department for Environment, Food and Rural Affairs"/>
    <x v="3"/>
    <x v="1259"/>
    <s v="Northern Ireland"/>
    <n v="0"/>
    <n v="0"/>
    <n v="0"/>
    <n v="0"/>
    <n v="0"/>
    <n v="0"/>
    <n v="0"/>
    <n v="0"/>
    <n v="0"/>
    <m/>
    <m/>
    <m/>
    <m/>
    <m/>
    <n v="0"/>
    <n v="0"/>
    <n v="0"/>
    <n v="0"/>
    <n v="0"/>
    <n v="0"/>
    <n v="1"/>
    <n v="0"/>
    <n v="0"/>
    <m/>
    <m/>
    <m/>
    <m/>
    <m/>
    <m/>
    <m/>
  </r>
  <r>
    <x v="36"/>
    <x v="0"/>
    <s v="Department for Transport "/>
    <x v="3"/>
    <x v="1272"/>
    <s v="Northern Ireland"/>
    <n v="0"/>
    <n v="0"/>
    <n v="0"/>
    <n v="0"/>
    <n v="0"/>
    <n v="0"/>
    <n v="0"/>
    <n v="0"/>
    <n v="0"/>
    <m/>
    <m/>
    <m/>
    <m/>
    <m/>
    <n v="0"/>
    <n v="0"/>
    <n v="0"/>
    <n v="0"/>
    <n v="0"/>
    <n v="0"/>
    <n v="1.1140000000000001"/>
    <n v="0"/>
    <n v="0"/>
    <m/>
    <m/>
    <m/>
    <m/>
    <m/>
    <m/>
    <m/>
  </r>
  <r>
    <x v="36"/>
    <x v="0"/>
    <s v="Northern Ireland Office"/>
    <x v="3"/>
    <x v="1273"/>
    <s v="Northern Ireland"/>
    <n v="0"/>
    <n v="0"/>
    <n v="0"/>
    <n v="0"/>
    <n v="0"/>
    <n v="0"/>
    <n v="0"/>
    <n v="0"/>
    <n v="0"/>
    <m/>
    <m/>
    <m/>
    <m/>
    <m/>
    <n v="0"/>
    <n v="0"/>
    <n v="0"/>
    <n v="0"/>
    <n v="0"/>
    <n v="0"/>
    <n v="1.2290000000000001"/>
    <n v="0"/>
    <n v="0"/>
    <m/>
    <m/>
    <m/>
    <m/>
    <m/>
    <m/>
    <m/>
  </r>
  <r>
    <x v="36"/>
    <x v="0"/>
    <s v="Department of Health and Social Care"/>
    <x v="3"/>
    <x v="1274"/>
    <s v="Northern Ireland"/>
    <n v="0"/>
    <n v="0"/>
    <n v="0"/>
    <n v="0"/>
    <n v="0"/>
    <n v="0"/>
    <n v="0"/>
    <n v="0"/>
    <n v="0"/>
    <m/>
    <m/>
    <m/>
    <m/>
    <m/>
    <n v="0"/>
    <n v="0"/>
    <n v="0"/>
    <n v="0"/>
    <n v="0"/>
    <n v="0"/>
    <n v="3.45"/>
    <n v="0"/>
    <n v="0"/>
    <m/>
    <m/>
    <m/>
    <m/>
    <m/>
    <m/>
    <m/>
  </r>
  <r>
    <x v="36"/>
    <x v="0"/>
    <s v="Department for Levelling up, Housing and Communities "/>
    <x v="3"/>
    <x v="1275"/>
    <s v="Northern Ireland"/>
    <n v="0"/>
    <n v="0"/>
    <n v="0"/>
    <n v="0"/>
    <n v="0"/>
    <n v="0"/>
    <n v="0"/>
    <n v="0"/>
    <n v="0"/>
    <m/>
    <m/>
    <m/>
    <m/>
    <m/>
    <n v="0"/>
    <n v="0"/>
    <n v="0"/>
    <n v="0"/>
    <n v="0"/>
    <n v="0"/>
    <n v="3.9550000000000001"/>
    <n v="0"/>
    <n v="0"/>
    <m/>
    <m/>
    <m/>
    <m/>
    <m/>
    <m/>
    <m/>
  </r>
  <r>
    <x v="36"/>
    <x v="0"/>
    <s v="Home Office"/>
    <x v="3"/>
    <x v="1276"/>
    <s v="Northern Ireland"/>
    <n v="0"/>
    <n v="0"/>
    <n v="0"/>
    <n v="0"/>
    <n v="0"/>
    <n v="0"/>
    <n v="0"/>
    <n v="0"/>
    <n v="0"/>
    <m/>
    <m/>
    <m/>
    <m/>
    <m/>
    <n v="0"/>
    <n v="0"/>
    <n v="0"/>
    <n v="0"/>
    <n v="0"/>
    <n v="0"/>
    <n v="4.3250000000000002"/>
    <n v="0"/>
    <n v="0"/>
    <m/>
    <m/>
    <m/>
    <m/>
    <m/>
    <m/>
    <m/>
  </r>
  <r>
    <x v="36"/>
    <x v="0"/>
    <s v="Department of Health and Social Care"/>
    <x v="3"/>
    <x v="1277"/>
    <s v="Northern Ireland"/>
    <n v="0"/>
    <n v="0"/>
    <n v="0"/>
    <n v="0"/>
    <n v="0"/>
    <n v="0"/>
    <n v="0"/>
    <n v="0"/>
    <n v="0"/>
    <m/>
    <m/>
    <m/>
    <m/>
    <m/>
    <n v="0"/>
    <n v="0"/>
    <n v="0"/>
    <n v="0"/>
    <n v="0"/>
    <n v="0"/>
    <n v="11.2"/>
    <n v="0"/>
    <n v="0"/>
    <m/>
    <m/>
    <m/>
    <m/>
    <m/>
    <m/>
    <m/>
  </r>
  <r>
    <x v="36"/>
    <x v="0"/>
    <s v="Department for Levelling up, Housing and Communities "/>
    <x v="3"/>
    <x v="1278"/>
    <s v="Northern Ireland"/>
    <n v="0"/>
    <n v="0"/>
    <n v="0"/>
    <n v="0"/>
    <n v="0"/>
    <n v="0"/>
    <n v="0"/>
    <n v="0"/>
    <n v="0"/>
    <m/>
    <m/>
    <m/>
    <m/>
    <m/>
    <n v="0"/>
    <n v="0"/>
    <n v="0"/>
    <n v="0"/>
    <n v="0"/>
    <n v="0"/>
    <n v="16.645"/>
    <n v="0"/>
    <n v="0"/>
    <m/>
    <m/>
    <m/>
    <m/>
    <m/>
    <m/>
    <m/>
  </r>
  <r>
    <x v="36"/>
    <x v="0"/>
    <s v="Home Office"/>
    <x v="3"/>
    <x v="1279"/>
    <s v="Northern Ireland"/>
    <n v="0"/>
    <n v="0"/>
    <n v="0"/>
    <n v="0"/>
    <n v="0"/>
    <n v="0"/>
    <n v="0"/>
    <n v="0"/>
    <n v="0"/>
    <m/>
    <m/>
    <m/>
    <m/>
    <m/>
    <n v="0"/>
    <n v="0"/>
    <n v="0"/>
    <n v="0"/>
    <n v="0"/>
    <n v="0"/>
    <n v="24.459"/>
    <n v="0"/>
    <n v="0"/>
    <m/>
    <m/>
    <m/>
    <m/>
    <m/>
    <m/>
    <m/>
  </r>
  <r>
    <x v="36"/>
    <x v="0"/>
    <s v="n/a"/>
    <x v="2"/>
    <x v="70"/>
    <s v="Northern Ireland"/>
    <n v="0"/>
    <n v="0"/>
    <n v="0"/>
    <n v="0"/>
    <n v="0"/>
    <n v="0"/>
    <n v="0"/>
    <n v="0"/>
    <n v="0"/>
    <m/>
    <m/>
    <m/>
    <m/>
    <m/>
    <n v="0"/>
    <n v="0"/>
    <n v="0"/>
    <n v="0"/>
    <n v="0"/>
    <n v="0"/>
    <n v="104.319"/>
    <n v="0"/>
    <n v="0"/>
    <m/>
    <m/>
    <m/>
    <m/>
    <m/>
    <m/>
    <m/>
  </r>
  <r>
    <x v="37"/>
    <x v="0"/>
    <s v="n/a"/>
    <x v="7"/>
    <x v="1280"/>
    <s v="Northern Ireland"/>
    <n v="0"/>
    <n v="0"/>
    <n v="0"/>
    <n v="0"/>
    <n v="0"/>
    <n v="0"/>
    <n v="0"/>
    <n v="0"/>
    <n v="0"/>
    <m/>
    <m/>
    <m/>
    <m/>
    <m/>
    <n v="0"/>
    <n v="0"/>
    <n v="0"/>
    <n v="0"/>
    <n v="0"/>
    <n v="0"/>
    <n v="-59.219000000000001"/>
    <n v="0"/>
    <n v="0"/>
    <m/>
    <m/>
    <m/>
    <m/>
    <m/>
    <m/>
    <m/>
  </r>
  <r>
    <x v="37"/>
    <x v="1"/>
    <s v="n/a"/>
    <x v="7"/>
    <x v="1280"/>
    <s v="Northern Ireland"/>
    <n v="0"/>
    <n v="0"/>
    <n v="0"/>
    <n v="0"/>
    <n v="0"/>
    <n v="0"/>
    <n v="0"/>
    <n v="0"/>
    <n v="0"/>
    <m/>
    <m/>
    <m/>
    <m/>
    <m/>
    <n v="0"/>
    <n v="0"/>
    <n v="0"/>
    <n v="0"/>
    <n v="0"/>
    <n v="0"/>
    <n v="55.673000000000002"/>
    <n v="0"/>
    <n v="0"/>
    <m/>
    <m/>
    <m/>
    <m/>
    <m/>
    <m/>
    <m/>
  </r>
  <r>
    <x v="37"/>
    <x v="2"/>
    <s v="n/a"/>
    <x v="7"/>
    <x v="1280"/>
    <s v="Northern Ireland"/>
    <n v="0"/>
    <n v="0"/>
    <n v="0"/>
    <n v="0"/>
    <n v="0"/>
    <n v="0"/>
    <n v="0"/>
    <n v="0"/>
    <n v="0"/>
    <m/>
    <m/>
    <m/>
    <m/>
    <m/>
    <n v="0"/>
    <n v="0"/>
    <n v="0"/>
    <n v="0"/>
    <n v="0"/>
    <n v="0"/>
    <n v="-273.33100000000002"/>
    <n v="0"/>
    <n v="0"/>
    <m/>
    <m/>
    <m/>
    <m/>
    <m/>
    <m/>
    <m/>
  </r>
  <r>
    <x v="38"/>
    <x v="0"/>
    <s v="Department for Work and Pensions"/>
    <x v="1"/>
    <x v="1281"/>
    <s v="GB"/>
    <n v="0"/>
    <n v="0"/>
    <n v="0"/>
    <n v="0"/>
    <n v="0"/>
    <n v="0"/>
    <n v="0"/>
    <n v="19"/>
    <n v="31"/>
    <m/>
    <m/>
    <m/>
    <m/>
    <m/>
    <n v="0"/>
    <n v="0"/>
    <n v="0"/>
    <n v="0"/>
    <n v="0"/>
    <n v="0"/>
    <n v="0"/>
    <n v="0.5417858235152202"/>
    <n v="0.88396634363009619"/>
    <m/>
    <m/>
    <m/>
    <m/>
    <m/>
    <m/>
    <m/>
  </r>
  <r>
    <x v="38"/>
    <x v="0"/>
    <s v="Department for Work and Pensions"/>
    <x v="1"/>
    <x v="1282"/>
    <s v="GB"/>
    <n v="0"/>
    <n v="0"/>
    <n v="0"/>
    <n v="0"/>
    <n v="0"/>
    <n v="0"/>
    <n v="0"/>
    <n v="0"/>
    <n v="29"/>
    <m/>
    <m/>
    <m/>
    <m/>
    <m/>
    <n v="0"/>
    <n v="0"/>
    <n v="0"/>
    <n v="0"/>
    <n v="0"/>
    <n v="0"/>
    <n v="0"/>
    <n v="0"/>
    <n v="0.82693625694428352"/>
    <m/>
    <m/>
    <m/>
    <m/>
    <m/>
    <m/>
    <m/>
  </r>
  <r>
    <x v="38"/>
    <x v="0"/>
    <s v="Department for Work and Pensions"/>
    <x v="1"/>
    <x v="1283"/>
    <s v="GB"/>
    <n v="0"/>
    <n v="0"/>
    <n v="0"/>
    <n v="0"/>
    <n v="0"/>
    <n v="0"/>
    <n v="0"/>
    <n v="49"/>
    <n v="63"/>
    <m/>
    <m/>
    <m/>
    <m/>
    <m/>
    <n v="0"/>
    <n v="0"/>
    <n v="0"/>
    <n v="0"/>
    <n v="0"/>
    <n v="0"/>
    <n v="0"/>
    <n v="1.3972371238024102"/>
    <n v="1.7964477306030988"/>
    <m/>
    <m/>
    <m/>
    <m/>
    <m/>
    <m/>
    <m/>
  </r>
  <r>
    <x v="38"/>
    <x v="0"/>
    <s v="Department for Work and Pensions"/>
    <x v="1"/>
    <x v="1284"/>
    <s v="GB"/>
    <n v="0"/>
    <n v="0"/>
    <n v="0"/>
    <n v="0"/>
    <n v="0"/>
    <n v="0"/>
    <n v="0"/>
    <n v="5"/>
    <n v="0"/>
    <m/>
    <m/>
    <m/>
    <m/>
    <m/>
    <n v="0"/>
    <n v="0"/>
    <n v="0"/>
    <n v="0"/>
    <n v="0"/>
    <n v="0"/>
    <n v="0"/>
    <n v="0.14257521671453163"/>
    <n v="0"/>
    <m/>
    <m/>
    <m/>
    <m/>
    <m/>
    <m/>
    <m/>
  </r>
  <r>
    <x v="38"/>
    <x v="0"/>
    <s v="Department for Education"/>
    <x v="1"/>
    <x v="1285"/>
    <s v="England"/>
    <n v="0"/>
    <n v="0"/>
    <n v="0"/>
    <n v="0"/>
    <n v="0"/>
    <n v="0"/>
    <n v="0"/>
    <n v="0"/>
    <n v="1740"/>
    <m/>
    <m/>
    <m/>
    <m/>
    <m/>
    <n v="0"/>
    <n v="0"/>
    <n v="0"/>
    <n v="0"/>
    <n v="0"/>
    <n v="0"/>
    <n v="0"/>
    <n v="0"/>
    <n v="57.15061524324701"/>
    <m/>
    <m/>
    <m/>
    <m/>
    <m/>
    <m/>
    <m/>
  </r>
  <r>
    <x v="38"/>
    <x v="0"/>
    <s v="Department for Education"/>
    <x v="1"/>
    <x v="1286"/>
    <s v="England"/>
    <n v="0"/>
    <n v="0"/>
    <n v="0"/>
    <n v="0"/>
    <n v="0"/>
    <n v="0"/>
    <n v="0"/>
    <n v="0"/>
    <n v="288"/>
    <m/>
    <m/>
    <m/>
    <m/>
    <m/>
    <n v="0"/>
    <n v="0"/>
    <n v="0"/>
    <n v="0"/>
    <n v="0"/>
    <n v="0"/>
    <n v="0"/>
    <n v="0"/>
    <n v="9.4594121781926077"/>
    <m/>
    <m/>
    <m/>
    <m/>
    <m/>
    <m/>
    <m/>
  </r>
  <r>
    <x v="38"/>
    <x v="0"/>
    <s v="Department for Education"/>
    <x v="1"/>
    <x v="1287"/>
    <s v="England"/>
    <n v="0"/>
    <n v="0"/>
    <n v="0"/>
    <n v="0"/>
    <n v="0"/>
    <n v="0"/>
    <n v="0"/>
    <n v="203.79872953971872"/>
    <n v="0"/>
    <m/>
    <m/>
    <m/>
    <m/>
    <m/>
    <n v="0"/>
    <n v="0"/>
    <n v="0"/>
    <n v="0"/>
    <n v="0"/>
    <n v="0"/>
    <n v="0"/>
    <n v="6.6938061948201284"/>
    <n v="0"/>
    <m/>
    <m/>
    <m/>
    <m/>
    <m/>
    <m/>
    <m/>
  </r>
  <r>
    <x v="38"/>
    <x v="0"/>
    <s v="Department for Education"/>
    <x v="1"/>
    <x v="1288"/>
    <s v="England"/>
    <n v="0"/>
    <n v="0"/>
    <n v="0"/>
    <n v="0"/>
    <n v="0"/>
    <n v="0"/>
    <n v="0"/>
    <n v="4"/>
    <n v="193"/>
    <m/>
    <m/>
    <m/>
    <m/>
    <m/>
    <n v="0"/>
    <n v="0"/>
    <n v="0"/>
    <n v="0"/>
    <n v="0"/>
    <n v="0"/>
    <n v="0"/>
    <n v="0.13138072469711956"/>
    <n v="6.3391199666360185"/>
    <m/>
    <m/>
    <m/>
    <m/>
    <m/>
    <m/>
    <m/>
  </r>
  <r>
    <x v="38"/>
    <x v="0"/>
    <s v="Department for Work and Pensions"/>
    <x v="1"/>
    <x v="1289"/>
    <s v="GB"/>
    <n v="0"/>
    <n v="0"/>
    <n v="0"/>
    <n v="0"/>
    <n v="0"/>
    <n v="0"/>
    <n v="0"/>
    <n v="46"/>
    <n v="112"/>
    <m/>
    <m/>
    <m/>
    <m/>
    <m/>
    <n v="0"/>
    <n v="0"/>
    <n v="0"/>
    <n v="0"/>
    <n v="0"/>
    <n v="0"/>
    <n v="0"/>
    <n v="1.3116919937736911"/>
    <n v="3.1936848544055088"/>
    <m/>
    <m/>
    <m/>
    <m/>
    <m/>
    <m/>
    <m/>
  </r>
  <r>
    <x v="38"/>
    <x v="0"/>
    <s v="Department of Health and Social Care"/>
    <x v="1"/>
    <x v="1290"/>
    <s v="England"/>
    <n v="0"/>
    <n v="0"/>
    <n v="0"/>
    <n v="0"/>
    <n v="0"/>
    <n v="0"/>
    <n v="0"/>
    <n v="6"/>
    <n v="14"/>
    <m/>
    <m/>
    <m/>
    <m/>
    <m/>
    <n v="0"/>
    <n v="0"/>
    <n v="0"/>
    <n v="0"/>
    <n v="0"/>
    <n v="0"/>
    <n v="0"/>
    <n v="0.19707108704567933"/>
    <n v="0.45983253643991845"/>
    <m/>
    <m/>
    <m/>
    <m/>
    <m/>
    <m/>
    <m/>
  </r>
  <r>
    <x v="38"/>
    <x v="0"/>
    <s v="Department of Health and Social Care"/>
    <x v="1"/>
    <x v="1291"/>
    <s v="England"/>
    <n v="0"/>
    <n v="0"/>
    <n v="0"/>
    <n v="0"/>
    <n v="0"/>
    <n v="0"/>
    <n v="0"/>
    <n v="0"/>
    <n v="4"/>
    <m/>
    <m/>
    <m/>
    <m/>
    <m/>
    <n v="0"/>
    <n v="0"/>
    <n v="0"/>
    <n v="0"/>
    <n v="0"/>
    <n v="0"/>
    <n v="0"/>
    <n v="0"/>
    <n v="0.13138072469711956"/>
    <m/>
    <m/>
    <m/>
    <m/>
    <m/>
    <m/>
    <m/>
  </r>
  <r>
    <x v="38"/>
    <x v="0"/>
    <s v="Department for Work and Pensions"/>
    <x v="1"/>
    <x v="1292"/>
    <s v="England &amp; Wales"/>
    <n v="0"/>
    <n v="0"/>
    <n v="0"/>
    <n v="0"/>
    <n v="0"/>
    <n v="0"/>
    <n v="0"/>
    <n v="43"/>
    <n v="181"/>
    <m/>
    <m/>
    <m/>
    <m/>
    <m/>
    <n v="0"/>
    <n v="0"/>
    <n v="0"/>
    <n v="0"/>
    <n v="0"/>
    <n v="0"/>
    <n v="0"/>
    <n v="1.3388054175032091"/>
    <n v="5.6354367573972288"/>
    <m/>
    <m/>
    <m/>
    <m/>
    <m/>
    <m/>
    <m/>
  </r>
  <r>
    <x v="38"/>
    <x v="0"/>
    <s v="Department for Education"/>
    <x v="1"/>
    <x v="1293"/>
    <s v="England"/>
    <n v="0"/>
    <n v="0"/>
    <n v="0"/>
    <n v="0"/>
    <n v="0"/>
    <n v="0"/>
    <n v="0"/>
    <n v="0"/>
    <n v="34.4"/>
    <m/>
    <m/>
    <m/>
    <m/>
    <m/>
    <n v="0"/>
    <n v="0"/>
    <n v="0"/>
    <n v="0"/>
    <n v="0"/>
    <n v="0"/>
    <n v="0"/>
    <n v="0"/>
    <n v="1.1298742323952282"/>
    <m/>
    <m/>
    <m/>
    <m/>
    <m/>
    <m/>
    <m/>
  </r>
  <r>
    <x v="38"/>
    <x v="0"/>
    <s v="Department for Education"/>
    <x v="1"/>
    <x v="1294"/>
    <s v="England"/>
    <n v="0"/>
    <n v="0"/>
    <n v="0"/>
    <n v="0"/>
    <n v="0"/>
    <n v="0"/>
    <n v="0"/>
    <n v="5.7"/>
    <n v="13.4"/>
    <m/>
    <m/>
    <m/>
    <m/>
    <m/>
    <n v="0"/>
    <n v="0"/>
    <n v="0"/>
    <n v="0"/>
    <n v="0"/>
    <n v="0"/>
    <n v="0"/>
    <n v="0.18721753269339539"/>
    <n v="0.44012542773535052"/>
    <m/>
    <m/>
    <m/>
    <m/>
    <m/>
    <m/>
    <m/>
  </r>
  <r>
    <x v="38"/>
    <x v="0"/>
    <s v="Department for Work and Pensions"/>
    <x v="1"/>
    <x v="1295"/>
    <s v="England &amp; Scotland"/>
    <n v="0"/>
    <n v="0"/>
    <n v="0"/>
    <n v="0"/>
    <n v="0"/>
    <n v="0"/>
    <n v="0"/>
    <n v="3.5"/>
    <n v="6.2"/>
    <m/>
    <m/>
    <m/>
    <m/>
    <m/>
    <n v="0"/>
    <n v="0"/>
    <n v="0"/>
    <n v="0"/>
    <n v="0"/>
    <n v="0"/>
    <n v="0"/>
    <n v="0.1048001774742548"/>
    <n v="0.18564602866867994"/>
    <m/>
    <m/>
    <m/>
    <m/>
    <m/>
    <m/>
    <m/>
  </r>
  <r>
    <x v="38"/>
    <x v="0"/>
    <s v="Department for Work and Pensions"/>
    <x v="1"/>
    <x v="1296"/>
    <s v="England"/>
    <n v="0"/>
    <n v="0"/>
    <n v="0"/>
    <n v="0"/>
    <n v="0"/>
    <n v="0"/>
    <n v="0"/>
    <n v="5"/>
    <n v="10"/>
    <m/>
    <m/>
    <m/>
    <m/>
    <m/>
    <n v="0"/>
    <n v="0"/>
    <n v="0"/>
    <n v="0"/>
    <n v="0"/>
    <n v="0"/>
    <n v="0"/>
    <n v="0.16422590587139946"/>
    <n v="0.32845181174279892"/>
    <m/>
    <m/>
    <m/>
    <m/>
    <m/>
    <m/>
    <m/>
  </r>
  <r>
    <x v="38"/>
    <x v="0"/>
    <s v="Department for Work and Pensions"/>
    <x v="1"/>
    <x v="1297"/>
    <s v="England"/>
    <n v="0"/>
    <n v="0"/>
    <n v="0"/>
    <n v="0"/>
    <n v="0"/>
    <n v="0"/>
    <n v="0"/>
    <n v="5.03"/>
    <n v="28.518999999999998"/>
    <m/>
    <m/>
    <m/>
    <m/>
    <m/>
    <n v="0"/>
    <n v="0"/>
    <n v="0"/>
    <n v="0"/>
    <n v="0"/>
    <n v="0"/>
    <n v="0"/>
    <n v="0.16521126130662786"/>
    <n v="0.93671172190928809"/>
    <m/>
    <m/>
    <m/>
    <m/>
    <m/>
    <m/>
    <m/>
  </r>
  <r>
    <x v="38"/>
    <x v="0"/>
    <s v="Department of Health and Social Care"/>
    <x v="1"/>
    <x v="1298"/>
    <s v="England"/>
    <n v="0"/>
    <n v="0"/>
    <n v="0"/>
    <n v="0"/>
    <n v="0"/>
    <n v="0"/>
    <n v="0"/>
    <n v="0"/>
    <n v="10"/>
    <m/>
    <m/>
    <m/>
    <m/>
    <m/>
    <n v="0"/>
    <n v="0"/>
    <n v="0"/>
    <n v="0"/>
    <n v="0"/>
    <n v="0"/>
    <n v="0"/>
    <n v="0"/>
    <n v="0.32845181174279892"/>
    <m/>
    <m/>
    <m/>
    <m/>
    <m/>
    <m/>
    <m/>
  </r>
  <r>
    <x v="38"/>
    <x v="0"/>
    <s v="Department of Health and Social Care"/>
    <x v="1"/>
    <x v="1299"/>
    <s v="England"/>
    <n v="0"/>
    <n v="0"/>
    <n v="0"/>
    <n v="0"/>
    <n v="0"/>
    <n v="0"/>
    <n v="0"/>
    <n v="49"/>
    <n v="45"/>
    <m/>
    <m/>
    <m/>
    <m/>
    <m/>
    <n v="0"/>
    <n v="0"/>
    <n v="0"/>
    <n v="0"/>
    <n v="0"/>
    <n v="0"/>
    <n v="0"/>
    <n v="1.6094138775397147"/>
    <n v="1.478033152842595"/>
    <m/>
    <m/>
    <m/>
    <m/>
    <m/>
    <m/>
    <m/>
  </r>
  <r>
    <x v="38"/>
    <x v="0"/>
    <s v="Department for Education"/>
    <x v="1"/>
    <x v="1300"/>
    <s v="England"/>
    <n v="0"/>
    <n v="0"/>
    <n v="0"/>
    <n v="0"/>
    <n v="0"/>
    <n v="0"/>
    <n v="0"/>
    <n v="8.1"/>
    <n v="8.1"/>
    <m/>
    <m/>
    <m/>
    <m/>
    <m/>
    <n v="0"/>
    <n v="0"/>
    <n v="0"/>
    <n v="0"/>
    <n v="0"/>
    <n v="0"/>
    <n v="0"/>
    <n v="0.26604596751166709"/>
    <n v="0.26604596751166709"/>
    <m/>
    <m/>
    <m/>
    <m/>
    <m/>
    <m/>
    <m/>
  </r>
  <r>
    <x v="38"/>
    <x v="0"/>
    <s v="Department for Work and Pensions"/>
    <x v="1"/>
    <x v="1301"/>
    <s v="GB"/>
    <n v="0"/>
    <n v="0"/>
    <n v="0"/>
    <n v="0"/>
    <n v="0"/>
    <n v="0"/>
    <n v="0"/>
    <n v="22.7"/>
    <n v="40.200000000000003"/>
    <m/>
    <m/>
    <m/>
    <m/>
    <m/>
    <n v="0"/>
    <n v="0"/>
    <n v="0"/>
    <n v="0"/>
    <n v="0"/>
    <n v="0"/>
    <n v="0"/>
    <n v="0.64729148388397362"/>
    <n v="1.1463047423848345"/>
    <m/>
    <m/>
    <m/>
    <m/>
    <m/>
    <m/>
    <m/>
  </r>
  <r>
    <x v="38"/>
    <x v="0"/>
    <s v="Department for Work and Pensions"/>
    <x v="1"/>
    <x v="1302"/>
    <s v="GB"/>
    <n v="0"/>
    <n v="0"/>
    <n v="0"/>
    <n v="0"/>
    <n v="0"/>
    <n v="0"/>
    <n v="0"/>
    <n v="200"/>
    <n v="150"/>
    <m/>
    <m/>
    <m/>
    <m/>
    <m/>
    <n v="0"/>
    <n v="0"/>
    <n v="0"/>
    <n v="0"/>
    <n v="0"/>
    <n v="0"/>
    <n v="0"/>
    <n v="5.7030086685812655"/>
    <n v="4.2772565014359492"/>
    <m/>
    <m/>
    <m/>
    <m/>
    <m/>
    <m/>
    <m/>
  </r>
  <r>
    <x v="38"/>
    <x v="1"/>
    <s v="Department for Transport"/>
    <x v="1"/>
    <x v="1303"/>
    <s v="England"/>
    <n v="0"/>
    <n v="0"/>
    <n v="0"/>
    <n v="0"/>
    <n v="0"/>
    <n v="0"/>
    <n v="0"/>
    <n v="200"/>
    <n v="0"/>
    <m/>
    <m/>
    <m/>
    <m/>
    <m/>
    <n v="0"/>
    <n v="0"/>
    <n v="0"/>
    <n v="0"/>
    <n v="0"/>
    <n v="0"/>
    <n v="0"/>
    <n v="6.5690362348559779"/>
    <n v="0"/>
    <m/>
    <m/>
    <m/>
    <m/>
    <m/>
    <m/>
    <m/>
  </r>
  <r>
    <x v="38"/>
    <x v="0"/>
    <s v="Department for Digital, Culture, Media &amp; Sport"/>
    <x v="1"/>
    <x v="1304"/>
    <s v="England"/>
    <n v="0"/>
    <n v="0"/>
    <n v="0"/>
    <n v="0"/>
    <n v="0"/>
    <n v="0"/>
    <n v="0"/>
    <n v="20"/>
    <n v="0"/>
    <m/>
    <m/>
    <m/>
    <m/>
    <m/>
    <n v="0"/>
    <n v="0"/>
    <n v="0"/>
    <n v="0"/>
    <n v="0"/>
    <n v="0"/>
    <n v="0"/>
    <n v="0.65690362348559783"/>
    <n v="0"/>
    <m/>
    <m/>
    <m/>
    <m/>
    <m/>
    <m/>
    <m/>
  </r>
  <r>
    <x v="38"/>
    <x v="1"/>
    <s v="Department for Digital, Culture, Media &amp; Sport"/>
    <x v="1"/>
    <x v="1304"/>
    <s v="England"/>
    <n v="0"/>
    <n v="0"/>
    <n v="0"/>
    <n v="0"/>
    <n v="0"/>
    <n v="0"/>
    <n v="0"/>
    <n v="40"/>
    <n v="0"/>
    <m/>
    <m/>
    <m/>
    <m/>
    <m/>
    <n v="0"/>
    <n v="0"/>
    <n v="0"/>
    <n v="0"/>
    <n v="0"/>
    <n v="0"/>
    <n v="0"/>
    <n v="1.3138072469711957"/>
    <n v="0"/>
    <m/>
    <m/>
    <m/>
    <m/>
    <m/>
    <m/>
    <m/>
  </r>
  <r>
    <x v="38"/>
    <x v="0"/>
    <s v="Department for Digital, Culture, Media &amp; Sport"/>
    <x v="1"/>
    <x v="1305"/>
    <s v="England"/>
    <n v="0"/>
    <n v="0"/>
    <n v="0"/>
    <n v="0"/>
    <n v="0"/>
    <n v="0"/>
    <n v="0"/>
    <n v="75.5"/>
    <n v="1"/>
    <m/>
    <m/>
    <m/>
    <m/>
    <m/>
    <n v="0"/>
    <n v="0"/>
    <n v="0"/>
    <n v="0"/>
    <n v="0"/>
    <n v="0"/>
    <n v="0"/>
    <n v="2.4798111786581316"/>
    <n v="3.284518117427989E-2"/>
    <m/>
    <m/>
    <m/>
    <m/>
    <m/>
    <m/>
    <m/>
  </r>
  <r>
    <x v="38"/>
    <x v="1"/>
    <s v="Department for Digital, Culture, Media &amp; Sport"/>
    <x v="1"/>
    <x v="1305"/>
    <s v="England"/>
    <n v="0"/>
    <n v="0"/>
    <n v="0"/>
    <n v="0"/>
    <n v="0"/>
    <n v="0"/>
    <n v="0"/>
    <n v="12.5"/>
    <n v="12.5"/>
    <m/>
    <m/>
    <m/>
    <m/>
    <m/>
    <n v="0"/>
    <n v="0"/>
    <n v="0"/>
    <n v="0"/>
    <n v="0"/>
    <n v="0"/>
    <n v="0"/>
    <n v="0.41056476467849862"/>
    <n v="0.41056476467849862"/>
    <m/>
    <m/>
    <m/>
    <m/>
    <m/>
    <m/>
    <m/>
  </r>
  <r>
    <x v="38"/>
    <x v="0"/>
    <s v="Department of Health and Social Care"/>
    <x v="1"/>
    <x v="1306"/>
    <s v="England"/>
    <n v="0"/>
    <n v="0"/>
    <n v="0"/>
    <n v="0"/>
    <n v="0"/>
    <n v="0"/>
    <n v="0"/>
    <n v="10"/>
    <n v="10"/>
    <m/>
    <m/>
    <m/>
    <m/>
    <m/>
    <n v="0"/>
    <n v="0"/>
    <n v="0"/>
    <n v="0"/>
    <n v="0"/>
    <n v="0"/>
    <n v="0"/>
    <n v="0.32845181174279892"/>
    <n v="0.32845181174279892"/>
    <m/>
    <m/>
    <m/>
    <m/>
    <m/>
    <m/>
    <m/>
  </r>
  <r>
    <x v="38"/>
    <x v="0"/>
    <s v="Department of Health and Social Care"/>
    <x v="1"/>
    <x v="1307"/>
    <s v="England"/>
    <n v="0"/>
    <n v="0"/>
    <n v="0"/>
    <n v="0"/>
    <n v="0"/>
    <n v="0"/>
    <n v="0"/>
    <n v="0"/>
    <n v="3"/>
    <m/>
    <m/>
    <m/>
    <m/>
    <m/>
    <n v="0"/>
    <n v="0"/>
    <n v="0"/>
    <n v="0"/>
    <n v="0"/>
    <n v="0"/>
    <n v="0"/>
    <n v="0"/>
    <n v="9.8535543522839664E-2"/>
    <m/>
    <m/>
    <m/>
    <m/>
    <m/>
    <m/>
    <m/>
  </r>
  <r>
    <x v="38"/>
    <x v="0"/>
    <s v="Department of Health and Social Care"/>
    <x v="1"/>
    <x v="1308"/>
    <s v="UK"/>
    <n v="0"/>
    <n v="0"/>
    <n v="0"/>
    <n v="0"/>
    <n v="0"/>
    <n v="0"/>
    <n v="0"/>
    <n v="5"/>
    <n v="5"/>
    <m/>
    <m/>
    <m/>
    <m/>
    <m/>
    <n v="0"/>
    <n v="0"/>
    <n v="0"/>
    <n v="0"/>
    <n v="0"/>
    <n v="0"/>
    <n v="0"/>
    <n v="0"/>
    <n v="0"/>
    <m/>
    <m/>
    <m/>
    <m/>
    <m/>
    <m/>
    <m/>
  </r>
  <r>
    <x v="38"/>
    <x v="0"/>
    <s v="Department of Health and Social Care"/>
    <x v="1"/>
    <x v="1309"/>
    <s v="England"/>
    <n v="0"/>
    <n v="0"/>
    <n v="0"/>
    <n v="0"/>
    <n v="0"/>
    <n v="0"/>
    <n v="0"/>
    <n v="5"/>
    <n v="5"/>
    <m/>
    <m/>
    <m/>
    <m/>
    <m/>
    <n v="0"/>
    <n v="0"/>
    <n v="0"/>
    <n v="0"/>
    <n v="0"/>
    <n v="0"/>
    <n v="0"/>
    <n v="0.16422590587139946"/>
    <n v="0.16422590587139946"/>
    <m/>
    <m/>
    <m/>
    <m/>
    <m/>
    <m/>
    <m/>
  </r>
  <r>
    <x v="38"/>
    <x v="0"/>
    <s v="Department for Education"/>
    <x v="1"/>
    <x v="1310"/>
    <s v="England"/>
    <n v="0"/>
    <n v="0"/>
    <n v="0"/>
    <n v="0"/>
    <n v="0"/>
    <n v="0"/>
    <n v="0"/>
    <n v="2.7"/>
    <n v="4.5"/>
    <m/>
    <m/>
    <m/>
    <m/>
    <m/>
    <n v="0"/>
    <n v="0"/>
    <n v="0"/>
    <n v="0"/>
    <n v="0"/>
    <n v="0"/>
    <n v="0"/>
    <n v="8.8681989170555711E-2"/>
    <n v="0.1478033152842595"/>
    <m/>
    <m/>
    <m/>
    <m/>
    <m/>
    <m/>
    <m/>
  </r>
  <r>
    <x v="39"/>
    <x v="0"/>
    <s v="Law Officers' Departments"/>
    <x v="1"/>
    <x v="1311"/>
    <s v="England &amp; Wales"/>
    <n v="0"/>
    <n v="0"/>
    <n v="0"/>
    <n v="0"/>
    <n v="0"/>
    <n v="0"/>
    <n v="0"/>
    <n v="28.4"/>
    <n v="0"/>
    <m/>
    <m/>
    <m/>
    <m/>
    <m/>
    <n v="0"/>
    <n v="0"/>
    <n v="0"/>
    <n v="0"/>
    <n v="0"/>
    <n v="0"/>
    <n v="0"/>
    <n v="0.88423427574630542"/>
    <n v="0"/>
    <m/>
    <m/>
    <m/>
    <m/>
    <m/>
    <m/>
    <m/>
  </r>
  <r>
    <x v="39"/>
    <x v="0"/>
    <s v="Ministry of Justice"/>
    <x v="1"/>
    <x v="1312"/>
    <s v="England &amp; Wales"/>
    <n v="0"/>
    <n v="0"/>
    <n v="0"/>
    <n v="0"/>
    <n v="0"/>
    <n v="0"/>
    <n v="0"/>
    <n v="-7.1999999999999995E-2"/>
    <n v="0"/>
    <m/>
    <m/>
    <m/>
    <m/>
    <m/>
    <n v="0"/>
    <n v="0"/>
    <n v="0"/>
    <n v="0"/>
    <n v="0"/>
    <n v="0"/>
    <n v="0"/>
    <n v="-2.2265457282981053E-3"/>
    <n v="0"/>
    <m/>
    <m/>
    <m/>
    <m/>
    <m/>
    <m/>
    <m/>
  </r>
  <r>
    <x v="39"/>
    <x v="0"/>
    <s v="Department for Culture, Media and Sport"/>
    <x v="1"/>
    <x v="938"/>
    <s v="England"/>
    <n v="0"/>
    <n v="0"/>
    <n v="0"/>
    <n v="0"/>
    <n v="0"/>
    <n v="0"/>
    <n v="0"/>
    <n v="7.4999999999999997E-2"/>
    <n v="0"/>
    <m/>
    <m/>
    <m/>
    <m/>
    <m/>
    <n v="0"/>
    <n v="0"/>
    <n v="0"/>
    <n v="0"/>
    <n v="0"/>
    <n v="0"/>
    <n v="0"/>
    <n v="2.4633885880709916E-3"/>
    <n v="0"/>
    <m/>
    <m/>
    <m/>
    <m/>
    <m/>
    <m/>
    <m/>
  </r>
  <r>
    <x v="39"/>
    <x v="0"/>
    <s v="Department for Culture, Media and Sport"/>
    <x v="1"/>
    <x v="1313"/>
    <s v="England"/>
    <n v="0"/>
    <n v="0"/>
    <n v="0"/>
    <n v="0"/>
    <n v="0"/>
    <n v="0"/>
    <n v="0"/>
    <n v="0.249"/>
    <n v="0"/>
    <m/>
    <m/>
    <m/>
    <m/>
    <m/>
    <n v="0"/>
    <n v="0"/>
    <n v="0"/>
    <n v="0"/>
    <n v="0"/>
    <n v="0"/>
    <n v="0"/>
    <n v="8.178450112395692E-3"/>
    <n v="0"/>
    <m/>
    <m/>
    <m/>
    <m/>
    <m/>
    <m/>
    <m/>
  </r>
  <r>
    <x v="39"/>
    <x v="0"/>
    <s v="Department for Culture, Media and Sport"/>
    <x v="1"/>
    <x v="1314"/>
    <s v="England"/>
    <n v="0"/>
    <n v="0"/>
    <n v="0"/>
    <n v="0"/>
    <n v="0"/>
    <n v="0"/>
    <n v="0"/>
    <n v="3.48"/>
    <n v="0"/>
    <m/>
    <m/>
    <m/>
    <m/>
    <m/>
    <n v="0"/>
    <n v="0"/>
    <n v="0"/>
    <n v="0"/>
    <n v="0"/>
    <n v="0"/>
    <n v="0"/>
    <n v="0.11430123048649402"/>
    <n v="0"/>
    <m/>
    <m/>
    <m/>
    <m/>
    <m/>
    <m/>
    <m/>
  </r>
  <r>
    <x v="39"/>
    <x v="1"/>
    <s v="Department for Education"/>
    <x v="1"/>
    <x v="1315"/>
    <s v="England"/>
    <n v="0"/>
    <n v="0"/>
    <n v="0"/>
    <n v="0"/>
    <n v="0"/>
    <n v="0"/>
    <n v="0"/>
    <n v="0.02"/>
    <n v="0"/>
    <m/>
    <m/>
    <m/>
    <m/>
    <m/>
    <n v="0"/>
    <n v="0"/>
    <n v="0"/>
    <n v="0"/>
    <n v="0"/>
    <n v="0"/>
    <n v="0"/>
    <n v="6.5690362348559781E-4"/>
    <n v="0"/>
    <m/>
    <m/>
    <m/>
    <m/>
    <m/>
    <m/>
    <m/>
  </r>
  <r>
    <x v="39"/>
    <x v="0"/>
    <s v="Department for Education"/>
    <x v="1"/>
    <x v="1316"/>
    <s v="England"/>
    <n v="0"/>
    <n v="0"/>
    <n v="0"/>
    <n v="0"/>
    <n v="0"/>
    <n v="0"/>
    <n v="0"/>
    <n v="9.0999999999999998E-2"/>
    <n v="0"/>
    <m/>
    <m/>
    <m/>
    <m/>
    <m/>
    <n v="0"/>
    <n v="0"/>
    <n v="0"/>
    <n v="0"/>
    <n v="0"/>
    <n v="0"/>
    <n v="0"/>
    <n v="2.9889114868594698E-3"/>
    <n v="0"/>
    <m/>
    <m/>
    <m/>
    <m/>
    <m/>
    <m/>
    <m/>
  </r>
  <r>
    <x v="39"/>
    <x v="0"/>
    <s v="Department for Education"/>
    <x v="1"/>
    <x v="1316"/>
    <s v="England"/>
    <n v="0"/>
    <n v="0"/>
    <n v="0"/>
    <n v="0"/>
    <n v="0"/>
    <n v="0"/>
    <n v="0"/>
    <n v="0.10199999999999999"/>
    <n v="0"/>
    <m/>
    <m/>
    <m/>
    <m/>
    <m/>
    <n v="0"/>
    <n v="0"/>
    <n v="0"/>
    <n v="0"/>
    <n v="0"/>
    <n v="0"/>
    <n v="0"/>
    <n v="3.3502084797765487E-3"/>
    <n v="0"/>
    <m/>
    <m/>
    <m/>
    <m/>
    <m/>
    <m/>
    <m/>
  </r>
  <r>
    <x v="39"/>
    <x v="0"/>
    <s v="Department for Education"/>
    <x v="1"/>
    <x v="1317"/>
    <s v="England"/>
    <n v="0"/>
    <n v="0"/>
    <n v="0"/>
    <n v="0"/>
    <n v="0"/>
    <n v="0"/>
    <n v="0"/>
    <n v="0.249"/>
    <n v="0"/>
    <m/>
    <m/>
    <m/>
    <m/>
    <m/>
    <n v="0"/>
    <n v="0"/>
    <n v="0"/>
    <n v="0"/>
    <n v="0"/>
    <n v="0"/>
    <n v="0"/>
    <n v="8.178450112395692E-3"/>
    <n v="0"/>
    <m/>
    <m/>
    <m/>
    <m/>
    <m/>
    <m/>
    <m/>
  </r>
  <r>
    <x v="39"/>
    <x v="0"/>
    <s v="Department for Education"/>
    <x v="1"/>
    <x v="1318"/>
    <s v="England"/>
    <n v="0"/>
    <n v="0"/>
    <n v="0"/>
    <n v="0"/>
    <n v="0"/>
    <n v="0"/>
    <n v="0"/>
    <n v="0.33"/>
    <n v="0"/>
    <m/>
    <m/>
    <m/>
    <m/>
    <m/>
    <n v="0"/>
    <n v="0"/>
    <n v="0"/>
    <n v="0"/>
    <n v="0"/>
    <n v="0"/>
    <n v="0"/>
    <n v="1.0838909787512365E-2"/>
    <n v="0"/>
    <m/>
    <m/>
    <m/>
    <m/>
    <m/>
    <m/>
    <m/>
  </r>
  <r>
    <x v="39"/>
    <x v="0"/>
    <s v="Department for Education"/>
    <x v="1"/>
    <x v="1315"/>
    <s v="England"/>
    <n v="0"/>
    <n v="0"/>
    <n v="0"/>
    <n v="0"/>
    <n v="0"/>
    <n v="0"/>
    <n v="0"/>
    <n v="0.59599999999999997"/>
    <n v="0"/>
    <m/>
    <m/>
    <m/>
    <m/>
    <m/>
    <n v="0"/>
    <n v="0"/>
    <n v="0"/>
    <n v="0"/>
    <n v="0"/>
    <n v="0"/>
    <n v="0"/>
    <n v="1.9575727979870814E-2"/>
    <n v="0"/>
    <m/>
    <m/>
    <m/>
    <m/>
    <m/>
    <m/>
    <m/>
  </r>
  <r>
    <x v="39"/>
    <x v="0"/>
    <s v="Department for Education"/>
    <x v="1"/>
    <x v="1319"/>
    <s v="England"/>
    <n v="0"/>
    <n v="0"/>
    <n v="0"/>
    <n v="0"/>
    <n v="0"/>
    <n v="0"/>
    <n v="0"/>
    <n v="1.1200000000000001"/>
    <n v="0"/>
    <m/>
    <m/>
    <m/>
    <m/>
    <m/>
    <n v="0"/>
    <n v="0"/>
    <n v="0"/>
    <n v="0"/>
    <n v="0"/>
    <n v="0"/>
    <n v="0"/>
    <n v="3.6786602915193478E-2"/>
    <n v="0"/>
    <m/>
    <m/>
    <m/>
    <m/>
    <m/>
    <m/>
    <m/>
  </r>
  <r>
    <x v="39"/>
    <x v="0"/>
    <s v="Department for Education"/>
    <x v="1"/>
    <x v="1317"/>
    <s v="England"/>
    <n v="0"/>
    <n v="0"/>
    <n v="0"/>
    <n v="0"/>
    <n v="0"/>
    <n v="0"/>
    <n v="0"/>
    <n v="1.353"/>
    <n v="0"/>
    <m/>
    <m/>
    <m/>
    <m/>
    <m/>
    <n v="0"/>
    <n v="0"/>
    <n v="0"/>
    <n v="0"/>
    <n v="0"/>
    <n v="0"/>
    <n v="0"/>
    <n v="4.443953012880069E-2"/>
    <n v="0"/>
    <m/>
    <m/>
    <m/>
    <m/>
    <m/>
    <m/>
    <m/>
  </r>
  <r>
    <x v="39"/>
    <x v="0"/>
    <s v="Department for Education"/>
    <x v="1"/>
    <x v="1318"/>
    <s v="England"/>
    <n v="0"/>
    <n v="0"/>
    <n v="0"/>
    <n v="0"/>
    <n v="0"/>
    <n v="0"/>
    <n v="0"/>
    <n v="2.2999999999999998"/>
    <n v="0"/>
    <m/>
    <m/>
    <m/>
    <m/>
    <m/>
    <n v="0"/>
    <n v="0"/>
    <n v="0"/>
    <n v="0"/>
    <n v="0"/>
    <n v="0"/>
    <n v="0"/>
    <n v="7.5543916700843747E-2"/>
    <n v="0"/>
    <m/>
    <m/>
    <m/>
    <m/>
    <m/>
    <m/>
    <m/>
  </r>
  <r>
    <x v="39"/>
    <x v="0"/>
    <s v="Department for Education"/>
    <x v="1"/>
    <x v="1319"/>
    <s v="England"/>
    <n v="0"/>
    <n v="0"/>
    <n v="0"/>
    <n v="0"/>
    <n v="0"/>
    <n v="0"/>
    <n v="0"/>
    <n v="8.86"/>
    <n v="0"/>
    <m/>
    <m/>
    <m/>
    <m/>
    <m/>
    <n v="0"/>
    <n v="0"/>
    <n v="0"/>
    <n v="0"/>
    <n v="0"/>
    <n v="0"/>
    <n v="0"/>
    <n v="0.2910083052041198"/>
    <n v="0"/>
    <m/>
    <m/>
    <m/>
    <m/>
    <m/>
    <m/>
    <m/>
  </r>
  <r>
    <x v="39"/>
    <x v="1"/>
    <s v="Department for Energy Security and Net Zero"/>
    <x v="1"/>
    <x v="1320"/>
    <s v="England"/>
    <n v="0"/>
    <n v="0"/>
    <n v="0"/>
    <n v="0"/>
    <n v="0"/>
    <n v="0"/>
    <n v="0"/>
    <n v="8.7999999999999995E-2"/>
    <n v="0"/>
    <m/>
    <m/>
    <m/>
    <m/>
    <m/>
    <n v="0"/>
    <n v="0"/>
    <n v="0"/>
    <n v="0"/>
    <n v="0"/>
    <n v="0"/>
    <n v="0"/>
    <n v="2.8903759433366303E-3"/>
    <n v="0"/>
    <m/>
    <m/>
    <m/>
    <m/>
    <m/>
    <m/>
    <m/>
  </r>
  <r>
    <x v="39"/>
    <x v="0"/>
    <s v="Department for Energy Security and Net Zero"/>
    <x v="1"/>
    <x v="1320"/>
    <s v="England"/>
    <n v="0"/>
    <n v="0"/>
    <n v="0"/>
    <n v="0"/>
    <n v="0"/>
    <n v="0"/>
    <n v="0"/>
    <n v="0.18099999999999999"/>
    <n v="0"/>
    <m/>
    <m/>
    <m/>
    <m/>
    <m/>
    <n v="0"/>
    <n v="0"/>
    <n v="0"/>
    <n v="0"/>
    <n v="0"/>
    <n v="0"/>
    <n v="0"/>
    <n v="5.9449777925446598E-3"/>
    <n v="0"/>
    <m/>
    <m/>
    <m/>
    <m/>
    <m/>
    <m/>
    <m/>
  </r>
  <r>
    <x v="39"/>
    <x v="0"/>
    <s v="Department for Energy Security and Net Zero"/>
    <x v="1"/>
    <x v="1320"/>
    <s v="England"/>
    <n v="0"/>
    <n v="0"/>
    <n v="0"/>
    <n v="0"/>
    <n v="0"/>
    <n v="0"/>
    <n v="0"/>
    <n v="0.26500000000000001"/>
    <n v="0"/>
    <m/>
    <m/>
    <m/>
    <m/>
    <m/>
    <n v="0"/>
    <n v="0"/>
    <n v="0"/>
    <n v="0"/>
    <n v="0"/>
    <n v="0"/>
    <n v="0"/>
    <n v="8.7039730111841719E-3"/>
    <n v="0"/>
    <m/>
    <m/>
    <m/>
    <m/>
    <m/>
    <m/>
    <m/>
  </r>
  <r>
    <x v="39"/>
    <x v="0"/>
    <s v="Department for Environment, Food and Rural Affairs"/>
    <x v="1"/>
    <x v="1321"/>
    <s v="England"/>
    <n v="0"/>
    <n v="0"/>
    <n v="0"/>
    <n v="0"/>
    <n v="0"/>
    <n v="0"/>
    <n v="0"/>
    <n v="0.16200000000000001"/>
    <n v="0"/>
    <m/>
    <m/>
    <m/>
    <m/>
    <m/>
    <n v="0"/>
    <n v="0"/>
    <n v="0"/>
    <n v="0"/>
    <n v="0"/>
    <n v="0"/>
    <n v="0"/>
    <n v="5.3209193502333427E-3"/>
    <n v="0"/>
    <m/>
    <m/>
    <m/>
    <m/>
    <m/>
    <m/>
    <m/>
  </r>
  <r>
    <x v="39"/>
    <x v="1"/>
    <s v="Department for Environment, Food and Rural Affairs"/>
    <x v="1"/>
    <x v="1322"/>
    <s v="England"/>
    <n v="0"/>
    <n v="0"/>
    <n v="0"/>
    <n v="0"/>
    <n v="0"/>
    <n v="0"/>
    <n v="0"/>
    <n v="0.83499999999999996"/>
    <n v="0"/>
    <m/>
    <m/>
    <m/>
    <m/>
    <m/>
    <n v="0"/>
    <n v="0"/>
    <n v="0"/>
    <n v="0"/>
    <n v="0"/>
    <n v="0"/>
    <n v="0"/>
    <n v="2.7425726280523706E-2"/>
    <n v="0"/>
    <m/>
    <m/>
    <m/>
    <m/>
    <m/>
    <m/>
    <m/>
  </r>
  <r>
    <x v="39"/>
    <x v="0"/>
    <s v="Department for Environment, Food and Rural Affairs"/>
    <x v="1"/>
    <x v="1321"/>
    <s v="England"/>
    <n v="0"/>
    <n v="0"/>
    <n v="0"/>
    <n v="0"/>
    <n v="0"/>
    <n v="0"/>
    <n v="0"/>
    <n v="1.18"/>
    <n v="0"/>
    <m/>
    <m/>
    <m/>
    <m/>
    <m/>
    <n v="0"/>
    <n v="0"/>
    <n v="0"/>
    <n v="0"/>
    <n v="0"/>
    <n v="0"/>
    <n v="0"/>
    <n v="3.8757313785650269E-2"/>
    <n v="0"/>
    <m/>
    <m/>
    <m/>
    <m/>
    <m/>
    <m/>
    <m/>
  </r>
  <r>
    <x v="39"/>
    <x v="1"/>
    <s v="Department for Environment, Food and Rural Affairs"/>
    <x v="1"/>
    <x v="1323"/>
    <s v="England"/>
    <n v="0"/>
    <n v="0"/>
    <n v="0"/>
    <n v="0"/>
    <n v="0"/>
    <n v="0"/>
    <n v="0"/>
    <n v="4.07"/>
    <n v="0"/>
    <m/>
    <m/>
    <m/>
    <m/>
    <m/>
    <n v="0"/>
    <n v="0"/>
    <n v="0"/>
    <n v="0"/>
    <n v="0"/>
    <n v="0"/>
    <n v="0"/>
    <n v="0.13367988737931916"/>
    <n v="0"/>
    <m/>
    <m/>
    <m/>
    <m/>
    <m/>
    <m/>
    <m/>
  </r>
  <r>
    <x v="39"/>
    <x v="0"/>
    <s v="Department for Environment, Food and Rural Affairs"/>
    <x v="1"/>
    <x v="1324"/>
    <s v="England"/>
    <n v="0"/>
    <n v="0"/>
    <n v="0"/>
    <n v="0"/>
    <n v="0"/>
    <n v="0"/>
    <n v="0"/>
    <n v="80"/>
    <n v="0"/>
    <m/>
    <m/>
    <m/>
    <m/>
    <m/>
    <n v="0"/>
    <n v="0"/>
    <n v="0"/>
    <n v="0"/>
    <n v="0"/>
    <n v="0"/>
    <n v="0"/>
    <n v="2.6276144939423913"/>
    <n v="0"/>
    <m/>
    <m/>
    <m/>
    <m/>
    <m/>
    <m/>
    <m/>
  </r>
  <r>
    <x v="39"/>
    <x v="1"/>
    <s v="Department for Levelling Up, Housing and Communities: Communities"/>
    <x v="1"/>
    <x v="1325"/>
    <s v="England"/>
    <n v="0"/>
    <n v="0"/>
    <n v="0"/>
    <n v="0"/>
    <n v="0"/>
    <n v="0"/>
    <n v="0"/>
    <n v="0.26"/>
    <n v="0"/>
    <m/>
    <m/>
    <m/>
    <m/>
    <m/>
    <n v="0"/>
    <n v="0"/>
    <n v="0"/>
    <n v="0"/>
    <n v="0"/>
    <n v="0"/>
    <n v="0"/>
    <n v="8.539747105312771E-3"/>
    <n v="0"/>
    <m/>
    <m/>
    <m/>
    <m/>
    <m/>
    <m/>
    <m/>
  </r>
  <r>
    <x v="39"/>
    <x v="0"/>
    <s v="Department for Levelling Up, Housing and Communities: Communities"/>
    <x v="1"/>
    <x v="1326"/>
    <s v="England"/>
    <n v="0"/>
    <n v="0"/>
    <n v="0"/>
    <n v="0"/>
    <n v="0"/>
    <n v="0"/>
    <n v="0"/>
    <n v="0.75"/>
    <n v="0"/>
    <m/>
    <m/>
    <m/>
    <m/>
    <m/>
    <n v="0"/>
    <n v="0"/>
    <n v="0"/>
    <n v="0"/>
    <n v="0"/>
    <n v="0"/>
    <n v="0"/>
    <n v="2.4633885880709916E-2"/>
    <n v="0"/>
    <m/>
    <m/>
    <m/>
    <m/>
    <m/>
    <m/>
    <m/>
  </r>
  <r>
    <x v="39"/>
    <x v="0"/>
    <s v="Department for Levelling Up, Housing and Communities: Communities"/>
    <x v="1"/>
    <x v="1327"/>
    <s v="England"/>
    <n v="0"/>
    <n v="0"/>
    <n v="0"/>
    <n v="0"/>
    <n v="0"/>
    <n v="0"/>
    <n v="0"/>
    <n v="7.7"/>
    <n v="0"/>
    <m/>
    <m/>
    <m/>
    <m/>
    <m/>
    <n v="0"/>
    <n v="0"/>
    <n v="0"/>
    <n v="0"/>
    <n v="0"/>
    <n v="0"/>
    <n v="0"/>
    <n v="0.25290789504195516"/>
    <n v="0"/>
    <m/>
    <m/>
    <m/>
    <m/>
    <m/>
    <m/>
    <m/>
  </r>
  <r>
    <x v="39"/>
    <x v="0"/>
    <s v="Department for Levelling Up, Housing and Communities: Local Government"/>
    <x v="1"/>
    <x v="1328"/>
    <s v="England"/>
    <n v="0"/>
    <n v="0"/>
    <n v="0"/>
    <n v="0"/>
    <n v="0"/>
    <n v="0"/>
    <n v="0"/>
    <n v="96.24"/>
    <n v="0"/>
    <m/>
    <m/>
    <m/>
    <m/>
    <m/>
    <n v="0"/>
    <n v="0"/>
    <n v="0"/>
    <n v="0"/>
    <n v="0"/>
    <n v="0"/>
    <n v="0"/>
    <n v="3.1610202362126967"/>
    <n v="0"/>
    <m/>
    <m/>
    <m/>
    <m/>
    <m/>
    <m/>
    <m/>
  </r>
  <r>
    <x v="39"/>
    <x v="0"/>
    <s v="Department for Transport"/>
    <x v="1"/>
    <x v="1329"/>
    <s v="England"/>
    <n v="0"/>
    <n v="0"/>
    <n v="0"/>
    <n v="0"/>
    <n v="0"/>
    <n v="0"/>
    <n v="0"/>
    <n v="16"/>
    <n v="0"/>
    <m/>
    <m/>
    <m/>
    <m/>
    <m/>
    <n v="0"/>
    <n v="0"/>
    <n v="0"/>
    <n v="0"/>
    <n v="0"/>
    <n v="0"/>
    <n v="0"/>
    <n v="0.52552289878847824"/>
    <n v="0"/>
    <m/>
    <m/>
    <m/>
    <m/>
    <m/>
    <m/>
    <m/>
  </r>
  <r>
    <x v="39"/>
    <x v="0"/>
    <s v="Department for Transport"/>
    <x v="1"/>
    <x v="1330"/>
    <s v="England"/>
    <n v="0"/>
    <n v="0"/>
    <n v="0"/>
    <n v="0"/>
    <n v="0"/>
    <n v="0"/>
    <n v="0"/>
    <n v="139"/>
    <n v="0"/>
    <m/>
    <m/>
    <m/>
    <m/>
    <m/>
    <n v="0"/>
    <n v="0"/>
    <n v="0"/>
    <n v="0"/>
    <n v="0"/>
    <n v="0"/>
    <n v="0"/>
    <n v="4.5654801832249046"/>
    <n v="0"/>
    <m/>
    <m/>
    <m/>
    <m/>
    <m/>
    <m/>
    <m/>
  </r>
  <r>
    <x v="39"/>
    <x v="1"/>
    <s v="Department for Transport"/>
    <x v="1"/>
    <x v="1331"/>
    <s v="England"/>
    <n v="0"/>
    <n v="0"/>
    <n v="0"/>
    <n v="0"/>
    <n v="0"/>
    <n v="0"/>
    <n v="0"/>
    <n v="549"/>
    <n v="0"/>
    <m/>
    <m/>
    <m/>
    <m/>
    <m/>
    <n v="0"/>
    <n v="0"/>
    <n v="0"/>
    <n v="0"/>
    <n v="0"/>
    <n v="0"/>
    <n v="0"/>
    <n v="18.032004464679659"/>
    <n v="0"/>
    <m/>
    <m/>
    <m/>
    <m/>
    <m/>
    <m/>
    <m/>
  </r>
  <r>
    <x v="39"/>
    <x v="1"/>
    <s v="Department of Health and Social Care"/>
    <x v="1"/>
    <x v="1332"/>
    <s v="England"/>
    <n v="0"/>
    <n v="0"/>
    <n v="0"/>
    <n v="0"/>
    <n v="0"/>
    <n v="0"/>
    <n v="0"/>
    <n v="0.28999999999999998"/>
    <n v="0"/>
    <m/>
    <m/>
    <m/>
    <m/>
    <m/>
    <n v="0"/>
    <n v="0"/>
    <n v="0"/>
    <n v="0"/>
    <n v="0"/>
    <n v="0"/>
    <n v="0"/>
    <n v="9.525102540541168E-3"/>
    <n v="0"/>
    <m/>
    <m/>
    <m/>
    <m/>
    <m/>
    <m/>
    <m/>
  </r>
  <r>
    <x v="39"/>
    <x v="1"/>
    <s v="Department of Health and Social Care"/>
    <x v="1"/>
    <x v="1333"/>
    <s v="England"/>
    <n v="0"/>
    <n v="0"/>
    <n v="0"/>
    <n v="0"/>
    <n v="0"/>
    <n v="0"/>
    <n v="0"/>
    <n v="120"/>
    <n v="0"/>
    <m/>
    <m/>
    <m/>
    <m/>
    <m/>
    <n v="0"/>
    <n v="0"/>
    <n v="0"/>
    <n v="0"/>
    <n v="0"/>
    <n v="0"/>
    <n v="0"/>
    <n v="3.941421740913587"/>
    <n v="0"/>
    <m/>
    <m/>
    <m/>
    <m/>
    <m/>
    <m/>
    <m/>
  </r>
  <r>
    <x v="39"/>
    <x v="0"/>
    <s v="Small and Independent Bodies"/>
    <x v="1"/>
    <x v="1334"/>
    <s v="UK"/>
    <n v="0"/>
    <n v="0"/>
    <n v="0"/>
    <n v="0"/>
    <n v="0"/>
    <n v="0"/>
    <n v="0"/>
    <n v="-1.9930000000000001"/>
    <n v="0"/>
    <m/>
    <m/>
    <m/>
    <m/>
    <m/>
    <n v="0"/>
    <n v="0"/>
    <n v="0"/>
    <n v="0"/>
    <n v="0"/>
    <n v="0"/>
    <n v="0"/>
    <n v="-2.8033452545866467E-2"/>
    <n v="0"/>
    <m/>
    <m/>
    <m/>
    <m/>
    <m/>
    <m/>
    <m/>
  </r>
  <r>
    <x v="39"/>
    <x v="1"/>
    <s v="Small and Independent Bodies"/>
    <x v="1"/>
    <x v="1335"/>
    <s v="England"/>
    <n v="0"/>
    <n v="0"/>
    <n v="0"/>
    <n v="0"/>
    <n v="0"/>
    <n v="0"/>
    <n v="0"/>
    <n v="3.05"/>
    <n v="0"/>
    <m/>
    <m/>
    <m/>
    <m/>
    <m/>
    <n v="0"/>
    <n v="0"/>
    <n v="0"/>
    <n v="0"/>
    <n v="0"/>
    <n v="0"/>
    <n v="0"/>
    <n v="0.10017780258155366"/>
    <n v="0"/>
    <m/>
    <m/>
    <m/>
    <m/>
    <m/>
    <m/>
    <m/>
  </r>
  <r>
    <x v="39"/>
    <x v="0"/>
    <s v="Small and Independent Bodies"/>
    <x v="1"/>
    <x v="1335"/>
    <s v="England"/>
    <n v="0"/>
    <n v="0"/>
    <n v="0"/>
    <n v="0"/>
    <n v="0"/>
    <n v="0"/>
    <n v="0"/>
    <n v="3.722"/>
    <n v="0"/>
    <m/>
    <m/>
    <m/>
    <m/>
    <m/>
    <n v="0"/>
    <n v="0"/>
    <n v="0"/>
    <n v="0"/>
    <n v="0"/>
    <n v="0"/>
    <n v="0"/>
    <n v="0.12224976433066975"/>
    <n v="0"/>
    <m/>
    <m/>
    <m/>
    <m/>
    <m/>
    <m/>
    <m/>
  </r>
  <r>
    <x v="39"/>
    <x v="0"/>
    <s v="Home Office"/>
    <x v="1"/>
    <x v="1336"/>
    <s v="UK"/>
    <n v="0"/>
    <n v="0"/>
    <n v="0"/>
    <n v="0"/>
    <n v="0"/>
    <n v="0"/>
    <n v="0"/>
    <n v="-2.419"/>
    <n v="0"/>
    <m/>
    <m/>
    <m/>
    <m/>
    <m/>
    <n v="0"/>
    <n v="0"/>
    <n v="0"/>
    <n v="0"/>
    <n v="0"/>
    <n v="0"/>
    <n v="0"/>
    <n v="-6.1784754655827272E-2"/>
    <n v="0"/>
    <m/>
    <m/>
    <m/>
    <m/>
    <m/>
    <m/>
    <m/>
  </r>
  <r>
    <x v="39"/>
    <x v="0"/>
    <s v="Home Office"/>
    <x v="1"/>
    <x v="1337"/>
    <s v="England &amp; Wales"/>
    <n v="0"/>
    <n v="0"/>
    <n v="0"/>
    <n v="0"/>
    <n v="0"/>
    <n v="0"/>
    <n v="0"/>
    <n v="0.01"/>
    <n v="0"/>
    <m/>
    <m/>
    <m/>
    <m/>
    <m/>
    <n v="0"/>
    <n v="0"/>
    <n v="0"/>
    <n v="0"/>
    <n v="0"/>
    <n v="0"/>
    <n v="0"/>
    <n v="3.1135009709376955E-4"/>
    <n v="0"/>
    <m/>
    <m/>
    <m/>
    <m/>
    <m/>
    <m/>
    <m/>
  </r>
  <r>
    <x v="39"/>
    <x v="0"/>
    <s v="Home Office"/>
    <x v="1"/>
    <x v="1337"/>
    <s v="England &amp; Wales"/>
    <n v="0"/>
    <n v="0"/>
    <n v="0"/>
    <n v="0"/>
    <n v="0"/>
    <n v="0"/>
    <n v="0"/>
    <n v="0.11"/>
    <n v="0"/>
    <m/>
    <m/>
    <m/>
    <m/>
    <m/>
    <n v="0"/>
    <n v="0"/>
    <n v="0"/>
    <n v="0"/>
    <n v="0"/>
    <n v="0"/>
    <n v="0"/>
    <n v="3.424851068031465E-3"/>
    <n v="0"/>
    <m/>
    <m/>
    <m/>
    <m/>
    <m/>
    <m/>
    <m/>
  </r>
  <r>
    <x v="39"/>
    <x v="0"/>
    <s v="Department for Work and Pensions"/>
    <x v="1"/>
    <x v="1338"/>
    <s v="UK"/>
    <n v="0"/>
    <n v="0"/>
    <n v="0"/>
    <n v="0"/>
    <n v="0"/>
    <n v="0"/>
    <n v="0"/>
    <n v="-45.688000000000002"/>
    <n v="0"/>
    <m/>
    <m/>
    <m/>
    <m/>
    <m/>
    <n v="0"/>
    <n v="0"/>
    <n v="0"/>
    <n v="0"/>
    <n v="0"/>
    <n v="0"/>
    <n v="0"/>
    <n v="-1.3842727728314694"/>
    <n v="0"/>
    <m/>
    <m/>
    <m/>
    <m/>
    <m/>
    <m/>
    <m/>
  </r>
  <r>
    <x v="39"/>
    <x v="0"/>
    <s v="Ministry of Justice"/>
    <x v="1"/>
    <x v="1339"/>
    <s v="England &amp; Wales"/>
    <n v="0"/>
    <n v="0"/>
    <n v="0"/>
    <n v="0"/>
    <n v="0"/>
    <n v="0"/>
    <n v="0"/>
    <n v="0.54100000000000004"/>
    <n v="0"/>
    <m/>
    <m/>
    <m/>
    <m/>
    <m/>
    <n v="0"/>
    <n v="0"/>
    <n v="0"/>
    <n v="0"/>
    <n v="0"/>
    <n v="0"/>
    <n v="0"/>
    <n v="1.6844040252772932E-2"/>
    <n v="0"/>
    <m/>
    <m/>
    <m/>
    <m/>
    <m/>
    <m/>
    <m/>
  </r>
  <r>
    <x v="39"/>
    <x v="1"/>
    <s v="Ministry of Justice"/>
    <x v="1"/>
    <x v="1339"/>
    <s v="England &amp; Wales"/>
    <n v="0"/>
    <n v="0"/>
    <n v="0"/>
    <n v="0"/>
    <n v="0"/>
    <n v="0"/>
    <n v="0"/>
    <n v="1.371"/>
    <n v="0"/>
    <m/>
    <m/>
    <m/>
    <m/>
    <m/>
    <n v="0"/>
    <n v="0"/>
    <n v="0"/>
    <n v="0"/>
    <n v="0"/>
    <n v="0"/>
    <n v="0"/>
    <n v="4.2686098311555808E-2"/>
    <n v="0"/>
    <m/>
    <m/>
    <m/>
    <m/>
    <m/>
    <m/>
    <m/>
  </r>
  <r>
    <x v="39"/>
    <x v="0"/>
    <s v="Ministry of Justice"/>
    <x v="1"/>
    <x v="1339"/>
    <s v="England &amp; Wales"/>
    <n v="0"/>
    <n v="0"/>
    <n v="0"/>
    <n v="0"/>
    <n v="0"/>
    <n v="0"/>
    <n v="0"/>
    <n v="3.6949999999999998"/>
    <n v="0"/>
    <m/>
    <m/>
    <m/>
    <m/>
    <m/>
    <n v="0"/>
    <n v="0"/>
    <n v="0"/>
    <n v="0"/>
    <n v="0"/>
    <n v="0"/>
    <n v="0"/>
    <n v="0.11504386087614785"/>
    <n v="0"/>
    <m/>
    <m/>
    <m/>
    <m/>
    <m/>
    <m/>
    <m/>
  </r>
  <r>
    <x v="39"/>
    <x v="0"/>
    <s v="Ministry of Justice"/>
    <x v="1"/>
    <x v="1340"/>
    <s v="England &amp; Wales"/>
    <n v="0"/>
    <n v="0"/>
    <n v="0"/>
    <n v="0"/>
    <n v="0"/>
    <n v="0"/>
    <n v="0"/>
    <n v="150"/>
    <n v="0"/>
    <m/>
    <m/>
    <m/>
    <m/>
    <m/>
    <n v="0"/>
    <n v="0"/>
    <n v="0"/>
    <n v="0"/>
    <n v="0"/>
    <n v="0"/>
    <n v="0"/>
    <n v="4.6702514564065432"/>
    <n v="0"/>
    <m/>
    <m/>
    <m/>
    <m/>
    <m/>
    <m/>
    <m/>
  </r>
  <r>
    <x v="39"/>
    <x v="1"/>
    <s v="Department for Environment, Food and Rural Affairs"/>
    <x v="1"/>
    <x v="1324"/>
    <s v="England"/>
    <n v="0"/>
    <n v="0"/>
    <n v="0"/>
    <n v="0"/>
    <n v="0"/>
    <n v="0"/>
    <n v="0"/>
    <n v="-80"/>
    <n v="0"/>
    <m/>
    <m/>
    <m/>
    <m/>
    <m/>
    <n v="0"/>
    <n v="0"/>
    <n v="0"/>
    <n v="0"/>
    <n v="0"/>
    <n v="0"/>
    <n v="0"/>
    <n v="-2.6276144939423913"/>
    <n v="0"/>
    <m/>
    <m/>
    <m/>
    <m/>
    <m/>
    <m/>
    <m/>
  </r>
  <r>
    <x v="39"/>
    <x v="2"/>
    <s v="Department for Transport"/>
    <x v="1"/>
    <x v="1341"/>
    <s v="England"/>
    <n v="0"/>
    <n v="0"/>
    <n v="0"/>
    <n v="0"/>
    <n v="0"/>
    <n v="0"/>
    <n v="0"/>
    <n v="-139"/>
    <n v="0"/>
    <m/>
    <m/>
    <m/>
    <m/>
    <m/>
    <n v="0"/>
    <n v="0"/>
    <n v="0"/>
    <n v="0"/>
    <n v="0"/>
    <n v="0"/>
    <n v="0"/>
    <n v="-4.3336681193169238"/>
    <n v="0"/>
    <m/>
    <m/>
    <m/>
    <m/>
    <m/>
    <m/>
    <m/>
  </r>
  <r>
    <x v="39"/>
    <x v="1"/>
    <s v="Department for Environment, Food and Rural Affairs"/>
    <x v="1"/>
    <x v="1342"/>
    <s v="England"/>
    <n v="0"/>
    <n v="0"/>
    <n v="0"/>
    <n v="0"/>
    <n v="0"/>
    <n v="0"/>
    <n v="0"/>
    <n v="-200"/>
    <n v="0"/>
    <m/>
    <m/>
    <m/>
    <m/>
    <m/>
    <n v="0"/>
    <n v="0"/>
    <n v="0"/>
    <n v="0"/>
    <n v="0"/>
    <n v="0"/>
    <n v="0"/>
    <n v="-6.5690362348559779"/>
    <n v="0"/>
    <m/>
    <m/>
    <m/>
    <m/>
    <m/>
    <m/>
    <m/>
  </r>
  <r>
    <x v="39"/>
    <x v="0"/>
    <s v="Small and Independent Bodies"/>
    <x v="1"/>
    <x v="1343"/>
    <s v="England &amp; Wales"/>
    <n v="0"/>
    <n v="0"/>
    <n v="0"/>
    <n v="0"/>
    <n v="0"/>
    <n v="0"/>
    <n v="0"/>
    <n v="12.26"/>
    <n v="0"/>
    <m/>
    <m/>
    <m/>
    <m/>
    <m/>
    <n v="0"/>
    <n v="0"/>
    <n v="0"/>
    <n v="0"/>
    <n v="0"/>
    <n v="0"/>
    <n v="0"/>
    <n v="0.38171521903696148"/>
    <n v="0"/>
    <m/>
    <m/>
    <m/>
    <m/>
    <m/>
    <m/>
    <m/>
  </r>
  <r>
    <x v="39"/>
    <x v="0"/>
    <s v="n/a"/>
    <x v="2"/>
    <x v="1118"/>
    <s v="Northern Ireland"/>
    <n v="0"/>
    <n v="0"/>
    <n v="0"/>
    <n v="0"/>
    <n v="0"/>
    <n v="0"/>
    <n v="0"/>
    <n v="0"/>
    <n v="0"/>
    <m/>
    <m/>
    <m/>
    <m/>
    <m/>
    <n v="0"/>
    <n v="0"/>
    <n v="0"/>
    <n v="0"/>
    <n v="0"/>
    <n v="0"/>
    <n v="0"/>
    <n v="1.5920000000000001"/>
    <n v="0"/>
    <m/>
    <m/>
    <m/>
    <m/>
    <m/>
    <m/>
    <m/>
  </r>
  <r>
    <x v="39"/>
    <x v="0"/>
    <s v="n/a"/>
    <x v="2"/>
    <x v="1344"/>
    <s v="Northern Ireland"/>
    <n v="0"/>
    <n v="0"/>
    <n v="0"/>
    <n v="0"/>
    <n v="0"/>
    <n v="0"/>
    <n v="0"/>
    <n v="0"/>
    <n v="0"/>
    <m/>
    <m/>
    <m/>
    <m/>
    <m/>
    <n v="0"/>
    <n v="0"/>
    <n v="0"/>
    <n v="0"/>
    <n v="0"/>
    <n v="0"/>
    <n v="0"/>
    <n v="6.8239999999999998"/>
    <n v="0"/>
    <m/>
    <m/>
    <m/>
    <m/>
    <m/>
    <m/>
    <m/>
  </r>
  <r>
    <x v="39"/>
    <x v="1"/>
    <s v="n/a"/>
    <x v="2"/>
    <x v="1344"/>
    <s v="Northern Ireland"/>
    <n v="0"/>
    <n v="0"/>
    <n v="0"/>
    <n v="0"/>
    <n v="0"/>
    <n v="0"/>
    <n v="0"/>
    <n v="0"/>
    <n v="0"/>
    <m/>
    <m/>
    <m/>
    <m/>
    <m/>
    <n v="0"/>
    <n v="0"/>
    <n v="0"/>
    <n v="0"/>
    <n v="0"/>
    <n v="0"/>
    <n v="0"/>
    <n v="0.51700000000000002"/>
    <n v="0"/>
    <m/>
    <m/>
    <m/>
    <m/>
    <m/>
    <m/>
    <m/>
  </r>
  <r>
    <x v="39"/>
    <x v="0"/>
    <s v="n/a"/>
    <x v="2"/>
    <x v="1345"/>
    <s v="Northern Ireland"/>
    <n v="0"/>
    <n v="0"/>
    <n v="0"/>
    <n v="0"/>
    <n v="0"/>
    <n v="0"/>
    <n v="0"/>
    <n v="0"/>
    <n v="0"/>
    <m/>
    <m/>
    <m/>
    <m/>
    <m/>
    <n v="0"/>
    <n v="0"/>
    <n v="0"/>
    <n v="0"/>
    <n v="0"/>
    <n v="0"/>
    <n v="0"/>
    <n v="49"/>
    <n v="0"/>
    <m/>
    <m/>
    <m/>
    <m/>
    <m/>
    <s v="New Decade, New Approach"/>
    <m/>
  </r>
  <r>
    <x v="39"/>
    <x v="1"/>
    <s v="n/a"/>
    <x v="2"/>
    <x v="1346"/>
    <s v="Northern Ireland"/>
    <n v="0"/>
    <n v="0"/>
    <n v="0"/>
    <n v="0"/>
    <n v="0"/>
    <n v="0"/>
    <n v="0"/>
    <n v="0"/>
    <n v="0"/>
    <m/>
    <m/>
    <m/>
    <m/>
    <m/>
    <n v="0"/>
    <n v="0"/>
    <n v="0"/>
    <n v="0"/>
    <n v="0"/>
    <n v="0"/>
    <n v="0"/>
    <n v="37.200000000000003"/>
    <n v="0"/>
    <m/>
    <m/>
    <m/>
    <m/>
    <m/>
    <s v="C&amp;S financial annex"/>
    <m/>
  </r>
  <r>
    <x v="39"/>
    <x v="1"/>
    <s v="n/a"/>
    <x v="2"/>
    <x v="1046"/>
    <s v="Northern Ireland"/>
    <n v="0"/>
    <n v="0"/>
    <n v="0"/>
    <n v="0"/>
    <n v="0"/>
    <n v="0"/>
    <n v="0"/>
    <n v="0"/>
    <n v="0"/>
    <m/>
    <m/>
    <m/>
    <m/>
    <m/>
    <n v="0"/>
    <n v="0"/>
    <n v="0"/>
    <n v="0"/>
    <n v="0"/>
    <n v="0"/>
    <n v="0"/>
    <n v="64.400000000000006"/>
    <n v="0"/>
    <m/>
    <m/>
    <m/>
    <m/>
    <m/>
    <s v="Stormont House Agreement/Fresh Start Agreement"/>
    <m/>
  </r>
  <r>
    <x v="39"/>
    <x v="0"/>
    <s v="n/a"/>
    <x v="2"/>
    <x v="1347"/>
    <s v="Northern Ireland"/>
    <n v="0"/>
    <n v="0"/>
    <n v="0"/>
    <n v="0"/>
    <n v="0"/>
    <n v="0"/>
    <n v="0"/>
    <n v="0"/>
    <n v="0"/>
    <m/>
    <m/>
    <m/>
    <m/>
    <m/>
    <n v="0"/>
    <n v="0"/>
    <n v="0"/>
    <n v="0"/>
    <n v="0"/>
    <n v="0"/>
    <n v="0"/>
    <n v="46.749000000000002"/>
    <n v="0"/>
    <m/>
    <m/>
    <m/>
    <m/>
    <m/>
    <s v="NI Protocol / Windsor Framework"/>
    <m/>
  </r>
  <r>
    <x v="39"/>
    <x v="1"/>
    <s v="n/a"/>
    <x v="2"/>
    <x v="1347"/>
    <s v="Northern Ireland"/>
    <n v="0"/>
    <n v="0"/>
    <n v="0"/>
    <n v="0"/>
    <n v="0"/>
    <n v="0"/>
    <n v="0"/>
    <n v="0"/>
    <n v="0"/>
    <m/>
    <m/>
    <m/>
    <m/>
    <m/>
    <n v="0"/>
    <n v="0"/>
    <n v="0"/>
    <n v="0"/>
    <n v="0"/>
    <n v="0"/>
    <n v="0"/>
    <n v="5.3330000000000002"/>
    <n v="0"/>
    <m/>
    <m/>
    <m/>
    <m/>
    <m/>
    <s v="NI Protocol / Windsor Framework"/>
    <m/>
  </r>
  <r>
    <x v="39"/>
    <x v="0"/>
    <s v="n/a"/>
    <x v="2"/>
    <x v="1348"/>
    <s v="Northern Ireland"/>
    <n v="0"/>
    <n v="0"/>
    <n v="0"/>
    <n v="0"/>
    <n v="0"/>
    <n v="0"/>
    <n v="0"/>
    <n v="0"/>
    <n v="0"/>
    <m/>
    <m/>
    <m/>
    <m/>
    <m/>
    <n v="0"/>
    <n v="0"/>
    <n v="0"/>
    <n v="0"/>
    <n v="0"/>
    <n v="0"/>
    <n v="0"/>
    <n v="1.091"/>
    <n v="0"/>
    <m/>
    <m/>
    <m/>
    <m/>
    <m/>
    <m/>
    <m/>
  </r>
  <r>
    <x v="39"/>
    <x v="1"/>
    <s v="n/a"/>
    <x v="2"/>
    <x v="1348"/>
    <s v="Northern Ireland"/>
    <n v="0"/>
    <n v="0"/>
    <n v="0"/>
    <n v="0"/>
    <n v="0"/>
    <n v="0"/>
    <n v="0"/>
    <n v="0"/>
    <n v="0"/>
    <m/>
    <m/>
    <m/>
    <m/>
    <m/>
    <n v="0"/>
    <n v="0"/>
    <n v="0"/>
    <n v="0"/>
    <n v="0"/>
    <n v="0"/>
    <n v="0"/>
    <n v="0.01"/>
    <n v="0"/>
    <m/>
    <m/>
    <m/>
    <m/>
    <m/>
    <m/>
    <m/>
  </r>
  <r>
    <x v="39"/>
    <x v="0"/>
    <s v="Home Office"/>
    <x v="3"/>
    <x v="1349"/>
    <s v="Northern Ireland"/>
    <n v="0"/>
    <n v="0"/>
    <n v="0"/>
    <n v="0"/>
    <n v="0"/>
    <n v="0"/>
    <n v="0"/>
    <n v="0"/>
    <n v="0"/>
    <m/>
    <m/>
    <m/>
    <m/>
    <m/>
    <n v="0"/>
    <n v="0"/>
    <n v="0"/>
    <n v="0"/>
    <n v="0"/>
    <n v="0"/>
    <n v="0"/>
    <n v="27.585999999999999"/>
    <n v="0"/>
    <m/>
    <m/>
    <m/>
    <m/>
    <m/>
    <m/>
    <m/>
  </r>
  <r>
    <x v="39"/>
    <x v="0"/>
    <s v="n/a"/>
    <x v="2"/>
    <x v="1350"/>
    <s v="Northern Ireland"/>
    <n v="0"/>
    <n v="0"/>
    <n v="0"/>
    <n v="0"/>
    <n v="0"/>
    <n v="0"/>
    <n v="0"/>
    <n v="0"/>
    <n v="0"/>
    <m/>
    <m/>
    <m/>
    <m/>
    <m/>
    <n v="0"/>
    <n v="0"/>
    <n v="0"/>
    <n v="0"/>
    <n v="0"/>
    <n v="0"/>
    <n v="0"/>
    <n v="5.24"/>
    <n v="0"/>
    <m/>
    <m/>
    <m/>
    <m/>
    <m/>
    <s v="New Decade, New Approach"/>
    <m/>
  </r>
  <r>
    <x v="39"/>
    <x v="1"/>
    <s v="n/a"/>
    <x v="2"/>
    <x v="1350"/>
    <s v="Northern Ireland"/>
    <n v="0"/>
    <n v="0"/>
    <n v="0"/>
    <n v="0"/>
    <n v="0"/>
    <n v="0"/>
    <n v="0"/>
    <n v="0"/>
    <n v="0"/>
    <m/>
    <m/>
    <m/>
    <m/>
    <m/>
    <n v="0"/>
    <n v="0"/>
    <n v="0"/>
    <n v="0"/>
    <n v="0"/>
    <n v="0"/>
    <n v="0"/>
    <n v="0.625"/>
    <n v="0"/>
    <m/>
    <m/>
    <m/>
    <m/>
    <m/>
    <s v="New Decade, New Approach"/>
    <m/>
  </r>
  <r>
    <x v="39"/>
    <x v="0"/>
    <s v="n/a"/>
    <x v="2"/>
    <x v="1351"/>
    <s v="Northern Ireland"/>
    <n v="0"/>
    <n v="0"/>
    <n v="0"/>
    <n v="0"/>
    <n v="0"/>
    <n v="0"/>
    <n v="0"/>
    <n v="0"/>
    <n v="0"/>
    <m/>
    <m/>
    <m/>
    <m/>
    <m/>
    <n v="0"/>
    <n v="0"/>
    <n v="0"/>
    <n v="0"/>
    <n v="0"/>
    <n v="0"/>
    <n v="0"/>
    <n v="4.3600000000000003"/>
    <n v="0"/>
    <m/>
    <m/>
    <m/>
    <m/>
    <m/>
    <s v="New Deal"/>
    <m/>
  </r>
  <r>
    <x v="39"/>
    <x v="0"/>
    <s v="n/a"/>
    <x v="2"/>
    <x v="1352"/>
    <s v="Northern Ireland"/>
    <n v="0"/>
    <n v="0"/>
    <n v="0"/>
    <n v="0"/>
    <n v="0"/>
    <n v="0"/>
    <n v="0"/>
    <n v="0"/>
    <n v="0"/>
    <m/>
    <m/>
    <m/>
    <m/>
    <m/>
    <n v="0"/>
    <n v="0"/>
    <n v="0"/>
    <n v="0"/>
    <n v="0"/>
    <n v="0"/>
    <n v="0"/>
    <n v="3.3"/>
    <n v="0"/>
    <m/>
    <m/>
    <m/>
    <m/>
    <m/>
    <s v="New Decade, New Approach"/>
    <m/>
  </r>
  <r>
    <x v="39"/>
    <x v="0"/>
    <s v="Cabinet Office"/>
    <x v="3"/>
    <x v="1353"/>
    <s v="Northern Ireland"/>
    <n v="0"/>
    <n v="0"/>
    <n v="0"/>
    <n v="0"/>
    <n v="0"/>
    <n v="0"/>
    <n v="0"/>
    <n v="0"/>
    <n v="0"/>
    <m/>
    <m/>
    <m/>
    <m/>
    <m/>
    <n v="0"/>
    <n v="0"/>
    <n v="0"/>
    <n v="0"/>
    <n v="0"/>
    <n v="0"/>
    <n v="0"/>
    <n v="0.24"/>
    <n v="0"/>
    <m/>
    <m/>
    <m/>
    <m/>
    <m/>
    <m/>
    <m/>
  </r>
  <r>
    <x v="39"/>
    <x v="0"/>
    <s v="Department for Culture, Media and Sport"/>
    <x v="3"/>
    <x v="1354"/>
    <s v="Northern Ireland"/>
    <n v="0"/>
    <n v="0"/>
    <n v="0"/>
    <n v="0"/>
    <n v="0"/>
    <n v="0"/>
    <n v="0"/>
    <n v="0"/>
    <n v="0"/>
    <m/>
    <m/>
    <m/>
    <m/>
    <m/>
    <n v="0"/>
    <n v="0"/>
    <n v="0"/>
    <n v="0"/>
    <n v="0"/>
    <n v="0"/>
    <n v="0"/>
    <n v="-4.2000000000000003E-2"/>
    <n v="0"/>
    <m/>
    <m/>
    <m/>
    <m/>
    <m/>
    <m/>
    <m/>
  </r>
  <r>
    <x v="39"/>
    <x v="0"/>
    <s v="n/a"/>
    <x v="2"/>
    <x v="1355"/>
    <s v="Northern Ireland"/>
    <n v="0"/>
    <n v="0"/>
    <n v="0"/>
    <n v="0"/>
    <n v="0"/>
    <n v="0"/>
    <n v="0"/>
    <n v="0"/>
    <n v="0"/>
    <m/>
    <m/>
    <m/>
    <m/>
    <m/>
    <n v="0"/>
    <n v="0"/>
    <n v="0"/>
    <n v="0"/>
    <n v="0"/>
    <n v="0"/>
    <n v="0"/>
    <n v="1"/>
    <n v="0"/>
    <m/>
    <m/>
    <m/>
    <m/>
    <m/>
    <s v="New Decade, New Approach"/>
    <m/>
  </r>
  <r>
    <x v="39"/>
    <x v="0"/>
    <s v="n/a"/>
    <x v="2"/>
    <x v="1356"/>
    <s v="Northern Ireland"/>
    <n v="0"/>
    <n v="0"/>
    <n v="0"/>
    <n v="0"/>
    <n v="0"/>
    <n v="0"/>
    <n v="0"/>
    <n v="0"/>
    <n v="0"/>
    <m/>
    <m/>
    <m/>
    <m/>
    <m/>
    <n v="0"/>
    <n v="0"/>
    <n v="0"/>
    <n v="0"/>
    <n v="0"/>
    <n v="0"/>
    <n v="0"/>
    <n v="1.2350000000000001"/>
    <n v="0"/>
    <m/>
    <m/>
    <m/>
    <m/>
    <m/>
    <m/>
    <m/>
  </r>
  <r>
    <x v="39"/>
    <x v="0"/>
    <s v="n/a"/>
    <x v="2"/>
    <x v="1357"/>
    <s v="Northern Ireland"/>
    <n v="0"/>
    <n v="0"/>
    <n v="0"/>
    <n v="0"/>
    <n v="0"/>
    <n v="0"/>
    <n v="0"/>
    <n v="0"/>
    <n v="0"/>
    <m/>
    <m/>
    <m/>
    <m/>
    <m/>
    <n v="0"/>
    <n v="0"/>
    <n v="0"/>
    <n v="0"/>
    <n v="0"/>
    <n v="0"/>
    <n v="0"/>
    <n v="5"/>
    <n v="0"/>
    <m/>
    <m/>
    <m/>
    <m/>
    <m/>
    <s v="New Deal"/>
    <m/>
  </r>
  <r>
    <x v="39"/>
    <x v="0"/>
    <s v="HM Revenue and Customs"/>
    <x v="3"/>
    <x v="1358"/>
    <s v="Northern Ireland"/>
    <n v="0"/>
    <n v="0"/>
    <n v="0"/>
    <n v="0"/>
    <n v="0"/>
    <n v="0"/>
    <n v="0"/>
    <n v="0"/>
    <n v="0"/>
    <m/>
    <m/>
    <m/>
    <m/>
    <m/>
    <n v="0"/>
    <n v="0"/>
    <n v="0"/>
    <n v="0"/>
    <n v="0"/>
    <n v="0"/>
    <n v="0"/>
    <n v="5.0000000000000001E-3"/>
    <n v="0"/>
    <m/>
    <m/>
    <m/>
    <m/>
    <m/>
    <m/>
    <m/>
  </r>
  <r>
    <x v="40"/>
    <x v="0"/>
    <s v="Business Rates"/>
    <x v="1"/>
    <x v="1359"/>
    <s v="England"/>
    <n v="0"/>
    <n v="0"/>
    <n v="0"/>
    <n v="0"/>
    <n v="0"/>
    <n v="0"/>
    <n v="0"/>
    <n v="0"/>
    <n v="325.464"/>
    <m/>
    <m/>
    <m/>
    <m/>
    <m/>
    <n v="0"/>
    <n v="0"/>
    <n v="0"/>
    <n v="0"/>
    <n v="0"/>
    <n v="0"/>
    <n v="0"/>
    <n v="0"/>
    <n v="10.689931862859"/>
    <m/>
    <m/>
    <m/>
    <m/>
    <m/>
    <m/>
    <m/>
  </r>
  <r>
    <x v="40"/>
    <x v="0"/>
    <s v="Business Rates"/>
    <x v="1"/>
    <x v="1360"/>
    <s v="England"/>
    <n v="0"/>
    <n v="0"/>
    <n v="0"/>
    <n v="0"/>
    <n v="0"/>
    <n v="0"/>
    <n v="0"/>
    <n v="0"/>
    <n v="2377.2060000000001"/>
    <m/>
    <m/>
    <m/>
    <m/>
    <m/>
    <n v="0"/>
    <n v="0"/>
    <n v="0"/>
    <n v="0"/>
    <n v="0"/>
    <n v="0"/>
    <n v="0"/>
    <n v="0"/>
    <n v="78.079752430553697"/>
    <m/>
    <m/>
    <m/>
    <m/>
    <m/>
    <m/>
    <m/>
  </r>
  <r>
    <x v="40"/>
    <x v="0"/>
    <s v="Department for Levelling Up, Housing and Communities: Communities"/>
    <x v="1"/>
    <x v="1361"/>
    <s v="England"/>
    <n v="0"/>
    <n v="0"/>
    <n v="0"/>
    <n v="0"/>
    <n v="0"/>
    <n v="0"/>
    <n v="0"/>
    <n v="15"/>
    <n v="15"/>
    <m/>
    <m/>
    <m/>
    <m/>
    <m/>
    <n v="0"/>
    <n v="0"/>
    <n v="0"/>
    <n v="0"/>
    <n v="0"/>
    <n v="0"/>
    <n v="0"/>
    <n v="0.49267771761419799"/>
    <n v="0.49267771761419799"/>
    <m/>
    <m/>
    <m/>
    <m/>
    <m/>
    <m/>
    <m/>
  </r>
  <r>
    <x v="40"/>
    <x v="0"/>
    <s v="Department for Education"/>
    <x v="1"/>
    <x v="1362"/>
    <s v="England"/>
    <n v="0"/>
    <n v="0"/>
    <n v="0"/>
    <n v="0"/>
    <n v="0"/>
    <n v="0"/>
    <n v="0"/>
    <n v="0"/>
    <n v="25"/>
    <m/>
    <m/>
    <m/>
    <m/>
    <m/>
    <n v="0"/>
    <n v="0"/>
    <n v="0"/>
    <n v="0"/>
    <n v="0"/>
    <n v="0"/>
    <n v="0"/>
    <n v="0"/>
    <n v="0.82112952935699701"/>
    <m/>
    <m/>
    <m/>
    <m/>
    <m/>
    <m/>
    <m/>
  </r>
  <r>
    <x v="40"/>
    <x v="0"/>
    <s v="Department of Health and Social Care"/>
    <x v="1"/>
    <x v="1363"/>
    <s v="England"/>
    <n v="0"/>
    <n v="0"/>
    <n v="0"/>
    <n v="0"/>
    <n v="0"/>
    <n v="0"/>
    <n v="0"/>
    <n v="0"/>
    <n v="21"/>
    <m/>
    <m/>
    <m/>
    <m/>
    <m/>
    <n v="0"/>
    <n v="0"/>
    <n v="0"/>
    <n v="0"/>
    <n v="0"/>
    <n v="0"/>
    <n v="0"/>
    <n v="0"/>
    <n v="0.68974880465987798"/>
    <m/>
    <m/>
    <m/>
    <m/>
    <m/>
    <m/>
    <m/>
  </r>
  <r>
    <x v="40"/>
    <x v="0"/>
    <s v="Department of Health and Social Care"/>
    <x v="1"/>
    <x v="1364"/>
    <s v="England"/>
    <n v="0"/>
    <n v="0"/>
    <n v="0"/>
    <n v="0"/>
    <n v="0"/>
    <n v="0"/>
    <n v="0"/>
    <n v="0"/>
    <n v="6"/>
    <m/>
    <m/>
    <m/>
    <m/>
    <m/>
    <n v="0"/>
    <n v="0"/>
    <n v="0"/>
    <n v="0"/>
    <n v="0"/>
    <n v="0"/>
    <n v="0"/>
    <n v="0"/>
    <n v="0.19707108704567899"/>
    <m/>
    <m/>
    <m/>
    <m/>
    <m/>
    <m/>
    <m/>
  </r>
  <r>
    <x v="40"/>
    <x v="0"/>
    <s v="Department of Health and Social Care"/>
    <x v="1"/>
    <x v="1365"/>
    <s v="England"/>
    <n v="0"/>
    <n v="0"/>
    <n v="0"/>
    <n v="0"/>
    <n v="0"/>
    <n v="0"/>
    <n v="0"/>
    <n v="1030"/>
    <n v="0"/>
    <m/>
    <m/>
    <m/>
    <m/>
    <m/>
    <n v="0"/>
    <n v="0"/>
    <n v="0"/>
    <n v="0"/>
    <n v="0"/>
    <n v="0"/>
    <n v="0"/>
    <n v="33.8305366095083"/>
    <n v="0"/>
    <m/>
    <m/>
    <m/>
    <m/>
    <m/>
    <m/>
    <m/>
  </r>
  <r>
    <x v="40"/>
    <x v="0"/>
    <s v="Department of Health and Social Care"/>
    <x v="1"/>
    <x v="1365"/>
    <s v="England"/>
    <n v="0"/>
    <n v="0"/>
    <n v="0"/>
    <n v="0"/>
    <n v="0"/>
    <n v="0"/>
    <n v="0"/>
    <n v="1044.5"/>
    <n v="0"/>
    <m/>
    <m/>
    <m/>
    <m/>
    <m/>
    <n v="0"/>
    <n v="0"/>
    <n v="0"/>
    <n v="0"/>
    <n v="0"/>
    <n v="0"/>
    <n v="0"/>
    <n v="34.306791736535303"/>
    <n v="0"/>
    <m/>
    <m/>
    <m/>
    <m/>
    <m/>
    <m/>
    <m/>
  </r>
  <r>
    <x v="40"/>
    <x v="0"/>
    <s v="Department of Health and Social Care"/>
    <x v="1"/>
    <x v="1366"/>
    <s v="England"/>
    <n v="0"/>
    <n v="0"/>
    <n v="0"/>
    <n v="0"/>
    <n v="0"/>
    <n v="0"/>
    <n v="0"/>
    <n v="200"/>
    <n v="0"/>
    <m/>
    <m/>
    <m/>
    <m/>
    <m/>
    <n v="0"/>
    <n v="0"/>
    <n v="0"/>
    <n v="0"/>
    <n v="0"/>
    <n v="0"/>
    <n v="0"/>
    <n v="6.5690362348559797"/>
    <n v="0"/>
    <m/>
    <m/>
    <m/>
    <m/>
    <m/>
    <m/>
    <m/>
  </r>
  <r>
    <x v="40"/>
    <x v="0"/>
    <s v="Department of Health and Social Care"/>
    <x v="1"/>
    <x v="1367"/>
    <s v="England"/>
    <n v="0"/>
    <n v="0"/>
    <n v="0"/>
    <n v="0"/>
    <n v="0"/>
    <n v="0"/>
    <n v="0"/>
    <n v="5"/>
    <n v="85"/>
    <m/>
    <m/>
    <m/>
    <m/>
    <m/>
    <n v="0"/>
    <n v="0"/>
    <n v="0"/>
    <n v="0"/>
    <n v="0"/>
    <n v="0"/>
    <n v="0"/>
    <n v="0.16422590587139901"/>
    <n v="2.7918403998137902"/>
    <m/>
    <m/>
    <m/>
    <m/>
    <m/>
    <m/>
    <m/>
  </r>
  <r>
    <x v="40"/>
    <x v="1"/>
    <s v="Department for Levelling Up, Housing and Communities: Communities"/>
    <x v="1"/>
    <x v="1368"/>
    <s v="England"/>
    <n v="0"/>
    <n v="0"/>
    <n v="0"/>
    <n v="0"/>
    <n v="0"/>
    <n v="0"/>
    <n v="0"/>
    <n v="0"/>
    <n v="100"/>
    <m/>
    <m/>
    <m/>
    <m/>
    <m/>
    <n v="0"/>
    <n v="0"/>
    <n v="0"/>
    <n v="0"/>
    <n v="0"/>
    <n v="0"/>
    <n v="0"/>
    <n v="0"/>
    <n v="3.2845181174279898"/>
    <m/>
    <m/>
    <m/>
    <m/>
    <m/>
    <m/>
    <m/>
  </r>
  <r>
    <x v="40"/>
    <x v="0"/>
    <s v="Department for Levelling Up, Housing and Communities: Communities"/>
    <x v="1"/>
    <x v="1369"/>
    <s v="England"/>
    <n v="0"/>
    <n v="0"/>
    <n v="0"/>
    <n v="0"/>
    <n v="0"/>
    <n v="0"/>
    <n v="0"/>
    <n v="7"/>
    <n v="25.8"/>
    <m/>
    <m/>
    <m/>
    <m/>
    <m/>
    <n v="0"/>
    <n v="0"/>
    <n v="0"/>
    <n v="0"/>
    <n v="0"/>
    <n v="0"/>
    <n v="0"/>
    <n v="0.229916268219959"/>
    <n v="0.847405674296421"/>
    <m/>
    <m/>
    <m/>
    <m/>
    <m/>
    <m/>
    <m/>
  </r>
  <r>
    <x v="40"/>
    <x v="0"/>
    <s v="Department for Work and Pensions"/>
    <x v="1"/>
    <x v="1370"/>
    <s v="England and Wales"/>
    <n v="0"/>
    <n v="0"/>
    <n v="0"/>
    <n v="0"/>
    <n v="0"/>
    <n v="0"/>
    <n v="0"/>
    <n v="0"/>
    <n v="297"/>
    <m/>
    <m/>
    <m/>
    <m/>
    <m/>
    <n v="0"/>
    <n v="0"/>
    <n v="0"/>
    <n v="0"/>
    <n v="0"/>
    <n v="0"/>
    <n v="0"/>
    <n v="0"/>
    <n v="9.2470978836849493"/>
    <m/>
    <m/>
    <m/>
    <m/>
    <m/>
    <m/>
    <m/>
  </r>
  <r>
    <x v="40"/>
    <x v="0"/>
    <s v="Department for Work and Pensions"/>
    <x v="1"/>
    <x v="1371"/>
    <s v="England and Wales"/>
    <n v="0"/>
    <n v="0"/>
    <n v="0"/>
    <n v="0"/>
    <n v="0"/>
    <n v="0"/>
    <n v="0"/>
    <n v="0"/>
    <n v="31"/>
    <m/>
    <m/>
    <m/>
    <m/>
    <m/>
    <n v="0"/>
    <n v="0"/>
    <n v="0"/>
    <n v="0"/>
    <n v="0"/>
    <n v="0"/>
    <n v="0"/>
    <n v="0"/>
    <n v="0.965185300990686"/>
    <m/>
    <m/>
    <m/>
    <m/>
    <m/>
    <m/>
    <m/>
  </r>
  <r>
    <x v="40"/>
    <x v="0"/>
    <s v="Department for Work and Pensions"/>
    <x v="1"/>
    <x v="1372"/>
    <s v="England and Wales"/>
    <n v="0"/>
    <n v="0"/>
    <n v="0"/>
    <n v="0"/>
    <n v="0"/>
    <n v="0"/>
    <n v="0"/>
    <n v="0"/>
    <n v="5"/>
    <m/>
    <m/>
    <m/>
    <m/>
    <m/>
    <n v="0"/>
    <n v="0"/>
    <n v="0"/>
    <n v="0"/>
    <n v="0"/>
    <n v="0"/>
    <n v="0"/>
    <n v="0"/>
    <n v="0.15567504854688499"/>
    <m/>
    <m/>
    <m/>
    <m/>
    <m/>
    <m/>
    <m/>
  </r>
  <r>
    <x v="40"/>
    <x v="0"/>
    <s v="Department for Work and Pensions"/>
    <x v="1"/>
    <x v="1373"/>
    <s v="England"/>
    <n v="0"/>
    <n v="0"/>
    <n v="0"/>
    <n v="0"/>
    <n v="0"/>
    <n v="0"/>
    <n v="0"/>
    <n v="0"/>
    <n v="10"/>
    <m/>
    <m/>
    <m/>
    <m/>
    <m/>
    <n v="0"/>
    <n v="0"/>
    <n v="0"/>
    <n v="0"/>
    <n v="0"/>
    <n v="0"/>
    <n v="0"/>
    <n v="0"/>
    <n v="0.32845181174279903"/>
    <m/>
    <m/>
    <m/>
    <m/>
    <m/>
    <m/>
    <m/>
  </r>
  <r>
    <x v="40"/>
    <x v="0"/>
    <s v="Department for Work and Pensions"/>
    <x v="1"/>
    <x v="1374"/>
    <s v="GB"/>
    <n v="0"/>
    <n v="0"/>
    <n v="0"/>
    <n v="0"/>
    <n v="0"/>
    <n v="0"/>
    <n v="0"/>
    <n v="0"/>
    <n v="5"/>
    <m/>
    <m/>
    <m/>
    <m/>
    <m/>
    <n v="0"/>
    <n v="0"/>
    <n v="0"/>
    <n v="0"/>
    <n v="0"/>
    <n v="0"/>
    <n v="0"/>
    <n v="0"/>
    <n v="0.14257521671453199"/>
    <m/>
    <m/>
    <m/>
    <m/>
    <m/>
    <m/>
    <m/>
  </r>
  <r>
    <x v="40"/>
    <x v="0"/>
    <s v="Home Office"/>
    <x v="1"/>
    <x v="1375"/>
    <s v="England and Wales"/>
    <n v="0"/>
    <n v="0"/>
    <n v="0"/>
    <n v="0"/>
    <n v="0"/>
    <n v="0"/>
    <n v="0"/>
    <n v="0.5"/>
    <n v="1.5"/>
    <m/>
    <m/>
    <m/>
    <m/>
    <m/>
    <n v="0"/>
    <n v="0"/>
    <n v="0"/>
    <n v="0"/>
    <n v="0"/>
    <n v="0"/>
    <n v="0"/>
    <n v="1.55675048546885E-2"/>
    <n v="4.6702514564065399E-2"/>
    <m/>
    <m/>
    <m/>
    <m/>
    <m/>
    <m/>
    <m/>
  </r>
  <r>
    <x v="40"/>
    <x v="0"/>
    <s v="Cabinet Office"/>
    <x v="1"/>
    <x v="1376"/>
    <s v="UK"/>
    <n v="0"/>
    <n v="0"/>
    <n v="0"/>
    <n v="0"/>
    <n v="0"/>
    <n v="0"/>
    <n v="0"/>
    <n v="0"/>
    <n v="4.25"/>
    <m/>
    <m/>
    <m/>
    <m/>
    <m/>
    <n v="0"/>
    <n v="0"/>
    <n v="0"/>
    <n v="0"/>
    <n v="0"/>
    <n v="0"/>
    <n v="0"/>
    <n v="0"/>
    <n v="0"/>
    <m/>
    <m/>
    <m/>
    <m/>
    <m/>
    <m/>
    <m/>
  </r>
  <r>
    <x v="41"/>
    <x v="0"/>
    <s v="Crown Prosecution Service"/>
    <x v="1"/>
    <x v="1377"/>
    <s v="England &amp; Wales"/>
    <n v="0"/>
    <n v="0"/>
    <n v="0"/>
    <n v="0"/>
    <n v="0"/>
    <n v="0"/>
    <n v="0"/>
    <n v="1.6"/>
    <n v="0"/>
    <m/>
    <m/>
    <m/>
    <m/>
    <m/>
    <n v="0"/>
    <n v="0"/>
    <n v="0"/>
    <n v="0"/>
    <n v="0"/>
    <n v="0"/>
    <n v="0"/>
    <n v="4.981601553500313E-2"/>
    <n v="0"/>
    <m/>
    <m/>
    <m/>
    <m/>
    <m/>
    <m/>
    <m/>
  </r>
  <r>
    <x v="41"/>
    <x v="0"/>
    <s v="Crown Prosecution Service"/>
    <x v="1"/>
    <x v="1378"/>
    <s v="England &amp; Wales"/>
    <n v="0"/>
    <n v="0"/>
    <n v="0"/>
    <n v="0"/>
    <n v="0"/>
    <n v="0"/>
    <n v="0"/>
    <n v="27.9"/>
    <n v="0"/>
    <m/>
    <m/>
    <m/>
    <m/>
    <m/>
    <n v="0"/>
    <n v="0"/>
    <n v="0"/>
    <n v="0"/>
    <n v="0"/>
    <n v="0"/>
    <n v="0"/>
    <n v="0.86866677089161703"/>
    <n v="0"/>
    <m/>
    <m/>
    <m/>
    <m/>
    <m/>
    <m/>
    <m/>
  </r>
  <r>
    <x v="41"/>
    <x v="0"/>
    <s v="Crown Prosecution Service"/>
    <x v="1"/>
    <x v="1379"/>
    <s v="England &amp; Wales"/>
    <n v="0"/>
    <n v="0"/>
    <n v="0"/>
    <n v="0"/>
    <n v="0"/>
    <n v="0"/>
    <n v="0"/>
    <n v="12"/>
    <n v="0"/>
    <m/>
    <m/>
    <m/>
    <m/>
    <m/>
    <n v="0"/>
    <n v="0"/>
    <n v="0"/>
    <n v="0"/>
    <n v="0"/>
    <n v="0"/>
    <n v="0"/>
    <n v="0.37362011651252347"/>
    <n v="0"/>
    <m/>
    <m/>
    <m/>
    <m/>
    <m/>
    <m/>
    <m/>
  </r>
  <r>
    <x v="41"/>
    <x v="0"/>
    <s v="Crown Prosecution Service"/>
    <x v="1"/>
    <x v="1380"/>
    <s v="England &amp; Wales"/>
    <n v="0"/>
    <n v="0"/>
    <n v="0"/>
    <n v="0"/>
    <n v="0"/>
    <n v="0"/>
    <n v="0"/>
    <n v="1.425"/>
    <n v="0"/>
    <m/>
    <m/>
    <m/>
    <m/>
    <m/>
    <n v="0"/>
    <n v="0"/>
    <n v="0"/>
    <n v="0"/>
    <n v="0"/>
    <n v="0"/>
    <n v="0"/>
    <n v="4.4367388835862165E-2"/>
    <n v="0"/>
    <m/>
    <m/>
    <m/>
    <m/>
    <m/>
    <m/>
    <m/>
  </r>
  <r>
    <x v="41"/>
    <x v="0"/>
    <s v="Crown Prosecution Service"/>
    <x v="1"/>
    <x v="1381"/>
    <s v="England &amp; Wales"/>
    <n v="0"/>
    <n v="0"/>
    <n v="0"/>
    <n v="0"/>
    <n v="0"/>
    <n v="0"/>
    <n v="0"/>
    <n v="10.3"/>
    <n v="0"/>
    <m/>
    <m/>
    <m/>
    <m/>
    <m/>
    <n v="0"/>
    <n v="0"/>
    <n v="0"/>
    <n v="0"/>
    <n v="0"/>
    <n v="0"/>
    <n v="0"/>
    <n v="0.32069060000658267"/>
    <n v="0"/>
    <m/>
    <m/>
    <m/>
    <m/>
    <m/>
    <m/>
    <m/>
  </r>
  <r>
    <x v="41"/>
    <x v="0"/>
    <s v="Department for Culture, Media and Sport"/>
    <x v="1"/>
    <x v="1382"/>
    <s v="England"/>
    <n v="0"/>
    <n v="0"/>
    <n v="0"/>
    <n v="0"/>
    <n v="0"/>
    <n v="0"/>
    <n v="0"/>
    <n v="16.585999999999999"/>
    <n v="0"/>
    <m/>
    <m/>
    <m/>
    <m/>
    <m/>
    <n v="0"/>
    <n v="0"/>
    <n v="0"/>
    <n v="0"/>
    <n v="0"/>
    <n v="0"/>
    <n v="0"/>
    <n v="0.54477017495660618"/>
    <n v="0"/>
    <m/>
    <m/>
    <m/>
    <m/>
    <m/>
    <m/>
    <m/>
  </r>
  <r>
    <x v="41"/>
    <x v="0"/>
    <s v="Department for Culture, Media and Sport"/>
    <x v="1"/>
    <x v="1382"/>
    <s v="England"/>
    <n v="0"/>
    <n v="0"/>
    <n v="0"/>
    <n v="0"/>
    <n v="0"/>
    <n v="0"/>
    <n v="0"/>
    <n v="0.189"/>
    <n v="0"/>
    <m/>
    <m/>
    <m/>
    <m/>
    <m/>
    <n v="0"/>
    <n v="0"/>
    <n v="0"/>
    <n v="0"/>
    <n v="0"/>
    <n v="0"/>
    <n v="0"/>
    <n v="6.2077392419388989E-3"/>
    <n v="0"/>
    <m/>
    <m/>
    <m/>
    <m/>
    <m/>
    <m/>
    <m/>
  </r>
  <r>
    <x v="41"/>
    <x v="0"/>
    <s v="Department for Culture, Media and Sport"/>
    <x v="1"/>
    <x v="1383"/>
    <s v="England"/>
    <n v="0"/>
    <n v="0"/>
    <n v="0"/>
    <n v="0"/>
    <n v="0"/>
    <n v="0"/>
    <n v="0"/>
    <n v="1.55"/>
    <n v="0"/>
    <m/>
    <m/>
    <m/>
    <m/>
    <m/>
    <n v="0"/>
    <n v="0"/>
    <n v="0"/>
    <n v="0"/>
    <n v="0"/>
    <n v="0"/>
    <n v="0"/>
    <n v="5.0910030820133831E-2"/>
    <n v="0"/>
    <m/>
    <m/>
    <m/>
    <m/>
    <m/>
    <m/>
    <m/>
  </r>
  <r>
    <x v="41"/>
    <x v="1"/>
    <s v="Department for Culture, Media and Sport"/>
    <x v="1"/>
    <x v="1384"/>
    <s v="England"/>
    <n v="0"/>
    <n v="0"/>
    <n v="0"/>
    <n v="0"/>
    <n v="0"/>
    <n v="0"/>
    <n v="0"/>
    <n v="0.5"/>
    <n v="0"/>
    <m/>
    <m/>
    <m/>
    <m/>
    <m/>
    <n v="0"/>
    <n v="0"/>
    <n v="0"/>
    <n v="0"/>
    <n v="0"/>
    <n v="0"/>
    <n v="0"/>
    <n v="1.6422590587139945E-2"/>
    <n v="0"/>
    <m/>
    <m/>
    <m/>
    <m/>
    <m/>
    <m/>
    <m/>
  </r>
  <r>
    <x v="41"/>
    <x v="0"/>
    <s v="Department for Culture, Media and Sport"/>
    <x v="1"/>
    <x v="1384"/>
    <s v="England"/>
    <n v="0"/>
    <n v="0"/>
    <n v="0"/>
    <n v="0"/>
    <n v="0"/>
    <n v="0"/>
    <n v="0"/>
    <n v="1.1000000000000001"/>
    <n v="0"/>
    <m/>
    <m/>
    <m/>
    <m/>
    <m/>
    <n v="0"/>
    <n v="0"/>
    <n v="0"/>
    <n v="0"/>
    <n v="0"/>
    <n v="0"/>
    <n v="0"/>
    <n v="3.6129699291707881E-2"/>
    <n v="0"/>
    <m/>
    <m/>
    <m/>
    <m/>
    <m/>
    <m/>
    <m/>
  </r>
  <r>
    <x v="41"/>
    <x v="1"/>
    <s v="Department for Culture, Media and Sport"/>
    <x v="1"/>
    <x v="1385"/>
    <s v="England &amp; Wales"/>
    <n v="0"/>
    <n v="0"/>
    <n v="0"/>
    <n v="0"/>
    <n v="0"/>
    <n v="0"/>
    <n v="0"/>
    <n v="2.6"/>
    <n v="0"/>
    <m/>
    <m/>
    <m/>
    <m/>
    <m/>
    <n v="0"/>
    <n v="0"/>
    <n v="0"/>
    <n v="0"/>
    <n v="0"/>
    <n v="0"/>
    <n v="0"/>
    <n v="8.0951025244380082E-2"/>
    <n v="0"/>
    <m/>
    <m/>
    <m/>
    <m/>
    <m/>
    <m/>
    <m/>
  </r>
  <r>
    <x v="41"/>
    <x v="0"/>
    <s v="Department for Culture, Media and Sport"/>
    <x v="1"/>
    <x v="1386"/>
    <s v="England"/>
    <n v="0"/>
    <n v="0"/>
    <n v="0"/>
    <n v="0"/>
    <n v="0"/>
    <n v="0"/>
    <n v="0"/>
    <n v="1.1919999999999999"/>
    <n v="0"/>
    <m/>
    <m/>
    <m/>
    <m/>
    <m/>
    <n v="0"/>
    <n v="0"/>
    <n v="0"/>
    <n v="0"/>
    <n v="0"/>
    <n v="0"/>
    <n v="0"/>
    <n v="3.9151455959741628E-2"/>
    <n v="0"/>
    <m/>
    <m/>
    <m/>
    <m/>
    <m/>
    <m/>
    <m/>
  </r>
  <r>
    <x v="41"/>
    <x v="0"/>
    <s v="Department for Culture, Media and Sport"/>
    <x v="1"/>
    <x v="1386"/>
    <s v="England"/>
    <n v="0"/>
    <n v="0"/>
    <n v="0"/>
    <n v="0"/>
    <n v="0"/>
    <n v="0"/>
    <n v="0"/>
    <n v="0.38400000000000001"/>
    <n v="0"/>
    <m/>
    <m/>
    <m/>
    <m/>
    <m/>
    <n v="0"/>
    <n v="0"/>
    <n v="0"/>
    <n v="0"/>
    <n v="0"/>
    <n v="0"/>
    <n v="0"/>
    <n v="1.2612549570923478E-2"/>
    <n v="0"/>
    <m/>
    <m/>
    <m/>
    <m/>
    <m/>
    <m/>
    <m/>
  </r>
  <r>
    <x v="41"/>
    <x v="0"/>
    <s v="Department for Culture, Media and Sport"/>
    <x v="1"/>
    <x v="1387"/>
    <s v="England"/>
    <n v="0"/>
    <n v="0"/>
    <n v="0"/>
    <n v="0"/>
    <n v="0"/>
    <n v="0"/>
    <n v="0"/>
    <n v="0.125"/>
    <n v="0"/>
    <m/>
    <m/>
    <m/>
    <m/>
    <m/>
    <n v="0"/>
    <n v="0"/>
    <n v="0"/>
    <n v="0"/>
    <n v="0"/>
    <n v="0"/>
    <n v="0"/>
    <n v="4.1056476467849863E-3"/>
    <n v="0"/>
    <m/>
    <m/>
    <m/>
    <m/>
    <m/>
    <m/>
    <m/>
  </r>
  <r>
    <x v="41"/>
    <x v="0"/>
    <s v="Department for Culture, Media and Sport"/>
    <x v="1"/>
    <x v="1387"/>
    <s v="England"/>
    <n v="0"/>
    <n v="0"/>
    <n v="0"/>
    <n v="0"/>
    <n v="0"/>
    <n v="0"/>
    <n v="0"/>
    <n v="2.35"/>
    <n v="0"/>
    <m/>
    <m/>
    <m/>
    <m/>
    <m/>
    <n v="0"/>
    <n v="0"/>
    <n v="0"/>
    <n v="0"/>
    <n v="0"/>
    <n v="0"/>
    <n v="0"/>
    <n v="7.7186175759557746E-2"/>
    <n v="0"/>
    <m/>
    <m/>
    <m/>
    <m/>
    <m/>
    <m/>
    <m/>
  </r>
  <r>
    <x v="41"/>
    <x v="1"/>
    <s v="Department for Culture, Media and Sport"/>
    <x v="1"/>
    <x v="1388"/>
    <s v="England"/>
    <n v="0"/>
    <n v="0"/>
    <n v="0"/>
    <n v="0"/>
    <n v="0"/>
    <n v="0"/>
    <n v="0"/>
    <n v="-19"/>
    <n v="0"/>
    <m/>
    <m/>
    <m/>
    <m/>
    <m/>
    <n v="0"/>
    <n v="0"/>
    <n v="0"/>
    <n v="0"/>
    <n v="0"/>
    <n v="0"/>
    <n v="0"/>
    <n v="-0.42233775861906786"/>
    <n v="0"/>
    <m/>
    <m/>
    <m/>
    <m/>
    <m/>
    <m/>
    <m/>
  </r>
  <r>
    <x v="41"/>
    <x v="1"/>
    <s v="Department for Culture, Media and Sport"/>
    <x v="1"/>
    <x v="1389"/>
    <s v="England"/>
    <n v="0"/>
    <n v="0"/>
    <n v="0"/>
    <n v="0"/>
    <n v="0"/>
    <n v="0"/>
    <n v="0"/>
    <n v="-1.8129999999999999"/>
    <n v="0"/>
    <m/>
    <m/>
    <m/>
    <m/>
    <m/>
    <n v="0"/>
    <n v="0"/>
    <n v="0"/>
    <n v="0"/>
    <n v="0"/>
    <n v="0"/>
    <n v="0"/>
    <n v="-4.0299913493493156E-2"/>
    <n v="0"/>
    <m/>
    <m/>
    <m/>
    <m/>
    <m/>
    <m/>
    <m/>
  </r>
  <r>
    <x v="41"/>
    <x v="0"/>
    <s v="Department for Culture, Media and Sport"/>
    <x v="1"/>
    <x v="1390"/>
    <s v="UK"/>
    <n v="0"/>
    <n v="0"/>
    <n v="0"/>
    <n v="0"/>
    <n v="0"/>
    <n v="0"/>
    <n v="0"/>
    <n v="-0.109"/>
    <n v="0"/>
    <m/>
    <m/>
    <m/>
    <m/>
    <m/>
    <n v="0"/>
    <n v="0"/>
    <n v="0"/>
    <n v="0"/>
    <n v="0"/>
    <n v="0"/>
    <n v="0"/>
    <n v="-2.4228850362883365E-3"/>
    <n v="0"/>
    <m/>
    <m/>
    <m/>
    <m/>
    <m/>
    <m/>
    <m/>
  </r>
  <r>
    <x v="41"/>
    <x v="1"/>
    <s v="Department for Culture, Media and Sport"/>
    <x v="1"/>
    <x v="1391"/>
    <s v="England"/>
    <n v="0"/>
    <n v="0"/>
    <n v="0"/>
    <n v="0"/>
    <n v="0"/>
    <n v="0"/>
    <n v="0"/>
    <n v="-1.9530000000000001"/>
    <n v="0"/>
    <m/>
    <m/>
    <m/>
    <m/>
    <m/>
    <n v="0"/>
    <n v="0"/>
    <n v="0"/>
    <n v="0"/>
    <n v="0"/>
    <n v="0"/>
    <n v="0"/>
    <n v="-4.3411875925423137E-2"/>
    <n v="0"/>
    <m/>
    <m/>
    <m/>
    <m/>
    <m/>
    <m/>
    <m/>
  </r>
  <r>
    <x v="41"/>
    <x v="0"/>
    <s v="Department for Culture, Media and Sport"/>
    <x v="1"/>
    <x v="1392"/>
    <s v="England"/>
    <n v="0"/>
    <n v="0"/>
    <n v="0"/>
    <n v="0"/>
    <n v="0"/>
    <n v="0"/>
    <n v="0"/>
    <n v="-18.495999999999999"/>
    <n v="0"/>
    <m/>
    <m/>
    <m/>
    <m/>
    <m/>
    <n v="0"/>
    <n v="0"/>
    <n v="0"/>
    <n v="0"/>
    <n v="0"/>
    <n v="0"/>
    <n v="0"/>
    <n v="-0.41113469386411988"/>
    <n v="0"/>
    <m/>
    <m/>
    <m/>
    <m/>
    <m/>
    <m/>
    <m/>
  </r>
  <r>
    <x v="41"/>
    <x v="0"/>
    <s v="Department for Culture, Media and Sport"/>
    <x v="1"/>
    <x v="1393"/>
    <s v="UK"/>
    <n v="0"/>
    <n v="0"/>
    <n v="0"/>
    <n v="0"/>
    <n v="0"/>
    <n v="0"/>
    <n v="0"/>
    <n v="-0.48099999999999998"/>
    <n v="0"/>
    <m/>
    <m/>
    <m/>
    <m/>
    <m/>
    <n v="0"/>
    <n v="0"/>
    <n v="0"/>
    <n v="0"/>
    <n v="0"/>
    <n v="0"/>
    <n v="0"/>
    <n v="-1.069181378398798E-2"/>
    <n v="0"/>
    <m/>
    <m/>
    <m/>
    <m/>
    <m/>
    <m/>
    <m/>
  </r>
  <r>
    <x v="41"/>
    <x v="0"/>
    <s v="Department for Culture, Media and Sport"/>
    <x v="1"/>
    <x v="1394"/>
    <s v="England &amp; Wales"/>
    <n v="0"/>
    <n v="0"/>
    <n v="0"/>
    <n v="0"/>
    <n v="0"/>
    <n v="0"/>
    <n v="0"/>
    <n v="-0.77"/>
    <n v="0"/>
    <m/>
    <m/>
    <m/>
    <m/>
    <m/>
    <n v="0"/>
    <n v="0"/>
    <n v="0"/>
    <n v="0"/>
    <n v="0"/>
    <n v="0"/>
    <n v="0"/>
    <n v="-1.7115793375614856E-2"/>
    <n v="0"/>
    <m/>
    <m/>
    <m/>
    <m/>
    <m/>
    <m/>
    <m/>
  </r>
  <r>
    <x v="41"/>
    <x v="1"/>
    <s v="Department for Culture, Media and Sport"/>
    <x v="1"/>
    <x v="729"/>
    <s v="UK"/>
    <n v="0"/>
    <n v="0"/>
    <n v="0"/>
    <n v="0"/>
    <n v="0"/>
    <n v="0"/>
    <n v="0"/>
    <n v="-0.21099999999999999"/>
    <n v="0"/>
    <m/>
    <m/>
    <m/>
    <m/>
    <m/>
    <n v="0"/>
    <n v="0"/>
    <n v="0"/>
    <n v="0"/>
    <n v="0"/>
    <n v="0"/>
    <n v="0"/>
    <n v="-4.6901719509801747E-3"/>
    <n v="0"/>
    <m/>
    <m/>
    <m/>
    <m/>
    <m/>
    <m/>
    <m/>
  </r>
  <r>
    <x v="41"/>
    <x v="1"/>
    <s v="Department for Culture, Media and Sport"/>
    <x v="1"/>
    <x v="1395"/>
    <s v="England"/>
    <n v="0"/>
    <n v="0"/>
    <n v="0"/>
    <n v="0"/>
    <n v="0"/>
    <n v="0"/>
    <n v="0"/>
    <n v="-28.69"/>
    <n v="0"/>
    <m/>
    <m/>
    <m/>
    <m/>
    <m/>
    <n v="0"/>
    <n v="0"/>
    <n v="0"/>
    <n v="0"/>
    <n v="0"/>
    <n v="0"/>
    <n v="0"/>
    <n v="-0.63773001551479247"/>
    <n v="0"/>
    <m/>
    <m/>
    <m/>
    <m/>
    <m/>
    <m/>
    <m/>
  </r>
  <r>
    <x v="41"/>
    <x v="1"/>
    <s v="Department for Culture, Media and Sport"/>
    <x v="1"/>
    <x v="1396"/>
    <s v="England"/>
    <n v="0"/>
    <n v="0"/>
    <n v="0"/>
    <n v="0"/>
    <n v="0"/>
    <n v="0"/>
    <n v="0"/>
    <n v="-17.536000000000001"/>
    <n v="0"/>
    <m/>
    <m/>
    <m/>
    <m/>
    <m/>
    <n v="0"/>
    <n v="0"/>
    <n v="0"/>
    <n v="0"/>
    <n v="0"/>
    <n v="0"/>
    <n v="0"/>
    <n v="-0.3897955229023144"/>
    <n v="0"/>
    <m/>
    <m/>
    <m/>
    <m/>
    <m/>
    <m/>
    <m/>
  </r>
  <r>
    <x v="41"/>
    <x v="0"/>
    <s v="Department for Culture, Media and Sport"/>
    <x v="1"/>
    <x v="1396"/>
    <s v="UK"/>
    <n v="0"/>
    <n v="0"/>
    <n v="0"/>
    <n v="0"/>
    <n v="0"/>
    <n v="0"/>
    <n v="0"/>
    <n v="-24.908000000000001"/>
    <n v="0"/>
    <m/>
    <m/>
    <m/>
    <m/>
    <m/>
    <n v="0"/>
    <n v="0"/>
    <n v="0"/>
    <n v="0"/>
    <n v="0"/>
    <n v="0"/>
    <n v="0"/>
    <n v="-0.55366257324651269"/>
    <n v="0"/>
    <m/>
    <m/>
    <m/>
    <m/>
    <m/>
    <m/>
    <m/>
  </r>
  <r>
    <x v="41"/>
    <x v="0"/>
    <s v="Department for Culture, Media and Sport"/>
    <x v="1"/>
    <x v="938"/>
    <s v="England"/>
    <n v="0"/>
    <n v="0"/>
    <n v="0"/>
    <n v="0"/>
    <n v="0"/>
    <n v="0"/>
    <n v="0"/>
    <n v="-7.4999999999999997E-2"/>
    <n v="0"/>
    <m/>
    <m/>
    <m/>
    <m/>
    <m/>
    <n v="0"/>
    <n v="0"/>
    <n v="0"/>
    <n v="0"/>
    <n v="0"/>
    <n v="0"/>
    <n v="0"/>
    <n v="-1.6671227313910571E-3"/>
    <n v="0"/>
    <m/>
    <m/>
    <m/>
    <m/>
    <m/>
    <m/>
    <m/>
  </r>
  <r>
    <x v="41"/>
    <x v="1"/>
    <s v="Department for Culture, Media and Sport"/>
    <x v="1"/>
    <x v="1393"/>
    <s v="England"/>
    <n v="0"/>
    <n v="0"/>
    <n v="0"/>
    <n v="0"/>
    <n v="0"/>
    <n v="0"/>
    <n v="0"/>
    <n v="-0.94499999999999995"/>
    <n v="0"/>
    <m/>
    <m/>
    <m/>
    <m/>
    <m/>
    <n v="0"/>
    <n v="0"/>
    <n v="0"/>
    <n v="0"/>
    <n v="0"/>
    <n v="0"/>
    <n v="0"/>
    <n v="-2.1005746415527323E-2"/>
    <n v="0"/>
    <m/>
    <m/>
    <m/>
    <m/>
    <m/>
    <m/>
    <m/>
  </r>
  <r>
    <x v="41"/>
    <x v="0"/>
    <s v="Department for Education"/>
    <x v="1"/>
    <x v="1397"/>
    <s v="England"/>
    <n v="0"/>
    <n v="0"/>
    <n v="0"/>
    <n v="0"/>
    <n v="0"/>
    <n v="0"/>
    <n v="0"/>
    <n v="2.645"/>
    <n v="0"/>
    <m/>
    <m/>
    <m/>
    <m/>
    <m/>
    <n v="0"/>
    <n v="0"/>
    <n v="0"/>
    <n v="0"/>
    <n v="0"/>
    <n v="0"/>
    <n v="0"/>
    <n v="8.6875504205970316E-2"/>
    <n v="0"/>
    <m/>
    <m/>
    <m/>
    <m/>
    <m/>
    <m/>
    <m/>
  </r>
  <r>
    <x v="41"/>
    <x v="0"/>
    <s v="Department for Education"/>
    <x v="1"/>
    <x v="1398"/>
    <s v="England"/>
    <n v="0"/>
    <n v="0"/>
    <n v="0"/>
    <n v="0"/>
    <n v="0"/>
    <n v="0"/>
    <n v="0"/>
    <n v="0.33600000000000002"/>
    <n v="0"/>
    <m/>
    <m/>
    <m/>
    <m/>
    <m/>
    <n v="0"/>
    <n v="0"/>
    <n v="0"/>
    <n v="0"/>
    <n v="0"/>
    <n v="0"/>
    <n v="0"/>
    <n v="1.1035980874558043E-2"/>
    <n v="0"/>
    <m/>
    <m/>
    <m/>
    <m/>
    <m/>
    <m/>
    <m/>
  </r>
  <r>
    <x v="41"/>
    <x v="0"/>
    <s v="Department for Education"/>
    <x v="1"/>
    <x v="1399"/>
    <s v="England"/>
    <n v="0"/>
    <n v="0"/>
    <n v="0"/>
    <n v="0"/>
    <n v="0"/>
    <n v="0"/>
    <n v="0"/>
    <n v="0.81"/>
    <n v="0"/>
    <m/>
    <m/>
    <m/>
    <m/>
    <m/>
    <n v="0"/>
    <n v="0"/>
    <n v="0"/>
    <n v="0"/>
    <n v="0"/>
    <n v="0"/>
    <n v="0"/>
    <n v="2.6604596751166713E-2"/>
    <n v="0"/>
    <m/>
    <m/>
    <m/>
    <m/>
    <m/>
    <m/>
    <m/>
  </r>
  <r>
    <x v="41"/>
    <x v="0"/>
    <s v="Department for Education"/>
    <x v="1"/>
    <x v="1399"/>
    <s v="England"/>
    <n v="0"/>
    <n v="0"/>
    <n v="0"/>
    <n v="0"/>
    <n v="0"/>
    <n v="0"/>
    <n v="0"/>
    <n v="0.29199999999999998"/>
    <n v="0"/>
    <m/>
    <m/>
    <m/>
    <m/>
    <m/>
    <n v="0"/>
    <n v="0"/>
    <n v="0"/>
    <n v="0"/>
    <n v="0"/>
    <n v="0"/>
    <n v="0"/>
    <n v="9.5907929028897273E-3"/>
    <n v="0"/>
    <m/>
    <m/>
    <m/>
    <m/>
    <m/>
    <m/>
    <m/>
  </r>
  <r>
    <x v="41"/>
    <x v="0"/>
    <s v="Department for Education"/>
    <x v="1"/>
    <x v="1400"/>
    <s v="England"/>
    <n v="0"/>
    <n v="0"/>
    <n v="0"/>
    <n v="0"/>
    <n v="0"/>
    <n v="0"/>
    <n v="0"/>
    <n v="0.71"/>
    <n v="0"/>
    <m/>
    <m/>
    <m/>
    <m/>
    <m/>
    <n v="0"/>
    <n v="0"/>
    <n v="0"/>
    <n v="0"/>
    <n v="0"/>
    <n v="0"/>
    <n v="0"/>
    <n v="2.3320078633738722E-2"/>
    <n v="0"/>
    <m/>
    <m/>
    <m/>
    <m/>
    <m/>
    <m/>
    <m/>
  </r>
  <r>
    <x v="41"/>
    <x v="0"/>
    <s v="Department for Education"/>
    <x v="1"/>
    <x v="1401"/>
    <s v="England"/>
    <n v="0"/>
    <n v="0"/>
    <n v="0"/>
    <n v="0"/>
    <n v="0"/>
    <n v="0"/>
    <n v="0"/>
    <n v="0.02"/>
    <n v="0"/>
    <m/>
    <m/>
    <m/>
    <m/>
    <m/>
    <n v="0"/>
    <n v="0"/>
    <n v="0"/>
    <n v="0"/>
    <n v="0"/>
    <n v="0"/>
    <n v="0"/>
    <n v="6.5690362348559781E-4"/>
    <n v="0"/>
    <m/>
    <m/>
    <m/>
    <m/>
    <m/>
    <m/>
    <m/>
  </r>
  <r>
    <x v="41"/>
    <x v="0"/>
    <s v="Department for Education"/>
    <x v="1"/>
    <x v="1402"/>
    <s v="England"/>
    <n v="0"/>
    <n v="0"/>
    <n v="0"/>
    <n v="0"/>
    <n v="0"/>
    <n v="0"/>
    <n v="0"/>
    <n v="-60"/>
    <n v="0"/>
    <m/>
    <m/>
    <m/>
    <m/>
    <m/>
    <n v="0"/>
    <n v="0"/>
    <n v="0"/>
    <n v="0"/>
    <n v="0"/>
    <n v="0"/>
    <n v="0"/>
    <n v="-1.9707108704567935"/>
    <n v="0"/>
    <m/>
    <m/>
    <m/>
    <m/>
    <m/>
    <m/>
    <m/>
  </r>
  <r>
    <x v="41"/>
    <x v="0"/>
    <s v="Department for Education"/>
    <x v="1"/>
    <x v="1403"/>
    <s v="England"/>
    <n v="0"/>
    <n v="0"/>
    <n v="0"/>
    <n v="0"/>
    <n v="0"/>
    <n v="0"/>
    <n v="0"/>
    <n v="-1.5669999999999999"/>
    <n v="0"/>
    <m/>
    <m/>
    <m/>
    <m/>
    <m/>
    <n v="0"/>
    <n v="0"/>
    <n v="0"/>
    <n v="0"/>
    <n v="0"/>
    <n v="0"/>
    <n v="0"/>
    <n v="-5.1468398900096586E-2"/>
    <n v="0"/>
    <m/>
    <m/>
    <m/>
    <m/>
    <m/>
    <m/>
    <m/>
  </r>
  <r>
    <x v="41"/>
    <x v="1"/>
    <s v="Department for Education"/>
    <x v="1"/>
    <x v="1403"/>
    <s v="England"/>
    <n v="0"/>
    <n v="0"/>
    <n v="0"/>
    <n v="0"/>
    <n v="0"/>
    <n v="0"/>
    <n v="0"/>
    <n v="-12.909000000000001"/>
    <n v="0"/>
    <m/>
    <m/>
    <m/>
    <m/>
    <m/>
    <n v="0"/>
    <n v="0"/>
    <n v="0"/>
    <n v="0"/>
    <n v="0"/>
    <n v="0"/>
    <n v="0"/>
    <n v="-0.4239984437787791"/>
    <n v="0"/>
    <m/>
    <m/>
    <m/>
    <m/>
    <m/>
    <m/>
    <m/>
  </r>
  <r>
    <x v="41"/>
    <x v="0"/>
    <s v="Department for Education"/>
    <x v="1"/>
    <x v="1404"/>
    <s v="England"/>
    <n v="0"/>
    <n v="0"/>
    <n v="0"/>
    <n v="0"/>
    <n v="0"/>
    <n v="0"/>
    <n v="0"/>
    <n v="-30"/>
    <n v="0"/>
    <m/>
    <m/>
    <m/>
    <m/>
    <m/>
    <n v="0"/>
    <n v="0"/>
    <n v="0"/>
    <n v="0"/>
    <n v="0"/>
    <n v="0"/>
    <n v="0"/>
    <n v="-0.98535543522839675"/>
    <n v="0"/>
    <m/>
    <m/>
    <m/>
    <m/>
    <m/>
    <m/>
    <m/>
  </r>
  <r>
    <x v="41"/>
    <x v="0"/>
    <s v="Department for Education"/>
    <x v="1"/>
    <x v="1405"/>
    <s v="England"/>
    <n v="0"/>
    <n v="0"/>
    <n v="0"/>
    <n v="0"/>
    <n v="0"/>
    <n v="0"/>
    <n v="0"/>
    <n v="8.5"/>
    <n v="0"/>
    <m/>
    <m/>
    <m/>
    <m/>
    <m/>
    <n v="0"/>
    <n v="0"/>
    <n v="0"/>
    <n v="0"/>
    <n v="0"/>
    <n v="0"/>
    <n v="0"/>
    <n v="0.27918403998137908"/>
    <n v="0"/>
    <m/>
    <m/>
    <m/>
    <m/>
    <m/>
    <m/>
    <m/>
  </r>
  <r>
    <x v="41"/>
    <x v="1"/>
    <s v="Department for Energy Security and Net Zero"/>
    <x v="1"/>
    <x v="1406"/>
    <s v="England"/>
    <n v="0"/>
    <n v="0"/>
    <n v="0"/>
    <n v="0"/>
    <n v="0"/>
    <n v="0"/>
    <n v="0"/>
    <n v="-91.477000000000004"/>
    <n v="0"/>
    <m/>
    <m/>
    <m/>
    <m/>
    <m/>
    <n v="0"/>
    <n v="0"/>
    <n v="0"/>
    <n v="0"/>
    <n v="0"/>
    <n v="0"/>
    <n v="0"/>
    <n v="-7.9116854227281347E-2"/>
    <n v="0"/>
    <m/>
    <m/>
    <m/>
    <m/>
    <m/>
    <m/>
    <m/>
  </r>
  <r>
    <x v="41"/>
    <x v="1"/>
    <s v="Department for Energy Security and Net Zero"/>
    <x v="1"/>
    <x v="1407"/>
    <s v="England"/>
    <n v="0"/>
    <n v="0"/>
    <n v="0"/>
    <n v="0"/>
    <n v="0"/>
    <n v="0"/>
    <n v="0"/>
    <n v="-24.138000000000002"/>
    <n v="0"/>
    <m/>
    <m/>
    <m/>
    <m/>
    <m/>
    <n v="0"/>
    <n v="0"/>
    <n v="0"/>
    <n v="0"/>
    <n v="0"/>
    <n v="0"/>
    <n v="0"/>
    <n v="-2.087653319783243E-2"/>
    <n v="0"/>
    <m/>
    <m/>
    <m/>
    <m/>
    <m/>
    <m/>
    <m/>
  </r>
  <r>
    <x v="41"/>
    <x v="1"/>
    <s v="Department for Energy Security and Net Zero"/>
    <x v="1"/>
    <x v="1408"/>
    <s v="England"/>
    <n v="0"/>
    <n v="0"/>
    <n v="0"/>
    <n v="0"/>
    <n v="0"/>
    <n v="0"/>
    <n v="0"/>
    <n v="-10.913"/>
    <n v="0"/>
    <m/>
    <m/>
    <m/>
    <m/>
    <m/>
    <n v="0"/>
    <n v="0"/>
    <n v="0"/>
    <n v="0"/>
    <n v="0"/>
    <n v="0"/>
    <n v="0"/>
    <n v="-9.4384624570364294E-3"/>
    <n v="0"/>
    <m/>
    <m/>
    <m/>
    <m/>
    <m/>
    <m/>
    <m/>
  </r>
  <r>
    <x v="41"/>
    <x v="1"/>
    <s v="Department for Energy Security and Net Zero"/>
    <x v="1"/>
    <x v="1409"/>
    <s v="England"/>
    <n v="0"/>
    <n v="0"/>
    <n v="0"/>
    <n v="0"/>
    <n v="0"/>
    <n v="0"/>
    <n v="0"/>
    <n v="-21.533000000000001"/>
    <n v="0"/>
    <m/>
    <m/>
    <m/>
    <m/>
    <m/>
    <n v="0"/>
    <n v="0"/>
    <n v="0"/>
    <n v="0"/>
    <n v="0"/>
    <n v="0"/>
    <n v="0"/>
    <n v="-1.8623514348700215E-2"/>
    <n v="0"/>
    <m/>
    <m/>
    <m/>
    <m/>
    <m/>
    <m/>
    <m/>
  </r>
  <r>
    <x v="41"/>
    <x v="1"/>
    <s v="Department for Energy Security and Net Zero"/>
    <x v="1"/>
    <x v="1410"/>
    <s v="England"/>
    <n v="0"/>
    <n v="0"/>
    <n v="0"/>
    <n v="0"/>
    <n v="0"/>
    <n v="0"/>
    <n v="0"/>
    <n v="-70"/>
    <n v="0"/>
    <m/>
    <m/>
    <m/>
    <m/>
    <m/>
    <n v="0"/>
    <n v="0"/>
    <n v="0"/>
    <n v="0"/>
    <n v="0"/>
    <n v="0"/>
    <n v="0"/>
    <n v="-6.0541773297218909E-2"/>
    <n v="0"/>
    <m/>
    <m/>
    <m/>
    <m/>
    <m/>
    <m/>
    <m/>
  </r>
  <r>
    <x v="41"/>
    <x v="2"/>
    <s v="Department for Energy Security and Net Zero"/>
    <x v="1"/>
    <x v="1411"/>
    <s v="UK"/>
    <n v="0"/>
    <n v="0"/>
    <n v="0"/>
    <n v="0"/>
    <n v="0"/>
    <n v="0"/>
    <n v="0"/>
    <n v="-3.27"/>
    <n v="0"/>
    <m/>
    <m/>
    <m/>
    <m/>
    <m/>
    <n v="0"/>
    <n v="0"/>
    <n v="0"/>
    <n v="0"/>
    <n v="0"/>
    <n v="0"/>
    <n v="0"/>
    <n v="-2.8281656954557977E-3"/>
    <n v="0"/>
    <m/>
    <m/>
    <m/>
    <m/>
    <m/>
    <m/>
    <m/>
  </r>
  <r>
    <x v="41"/>
    <x v="1"/>
    <s v="Department for Energy Security and Net Zero"/>
    <x v="1"/>
    <x v="1412"/>
    <s v="UK"/>
    <n v="0"/>
    <n v="0"/>
    <n v="0"/>
    <n v="0"/>
    <n v="0"/>
    <n v="0"/>
    <n v="0"/>
    <n v="-60.523000000000003"/>
    <n v="0"/>
    <m/>
    <m/>
    <m/>
    <m/>
    <m/>
    <n v="0"/>
    <n v="0"/>
    <n v="0"/>
    <n v="0"/>
    <n v="0"/>
    <n v="0"/>
    <n v="0"/>
    <n v="-5.2345282075251152E-2"/>
    <n v="0"/>
    <m/>
    <m/>
    <m/>
    <m/>
    <m/>
    <m/>
    <m/>
  </r>
  <r>
    <x v="41"/>
    <x v="1"/>
    <s v="Department for Energy Security and Net Zero"/>
    <x v="1"/>
    <x v="1413"/>
    <s v="GB"/>
    <n v="0"/>
    <n v="0"/>
    <n v="0"/>
    <n v="0"/>
    <n v="0"/>
    <n v="0"/>
    <n v="0"/>
    <n v="-1"/>
    <n v="0"/>
    <m/>
    <m/>
    <m/>
    <m/>
    <m/>
    <n v="0"/>
    <n v="0"/>
    <n v="0"/>
    <n v="0"/>
    <n v="0"/>
    <n v="0"/>
    <n v="0"/>
    <n v="-8.6488247567455593E-4"/>
    <n v="0"/>
    <m/>
    <m/>
    <m/>
    <m/>
    <m/>
    <m/>
    <m/>
  </r>
  <r>
    <x v="41"/>
    <x v="0"/>
    <s v="Department for Energy Security and Net Zero"/>
    <x v="1"/>
    <x v="1414"/>
    <s v="UK"/>
    <n v="0"/>
    <n v="0"/>
    <n v="0"/>
    <n v="0"/>
    <n v="0"/>
    <n v="0"/>
    <n v="0"/>
    <n v="-284.51"/>
    <n v="0"/>
    <m/>
    <m/>
    <m/>
    <m/>
    <m/>
    <n v="0"/>
    <n v="0"/>
    <n v="0"/>
    <n v="0"/>
    <n v="0"/>
    <n v="0"/>
    <n v="0"/>
    <n v="-0.24606771315416789"/>
    <n v="0"/>
    <m/>
    <m/>
    <m/>
    <m/>
    <m/>
    <m/>
    <m/>
  </r>
  <r>
    <x v="41"/>
    <x v="2"/>
    <s v="Department for Energy Security and Net Zero"/>
    <x v="1"/>
    <x v="1415"/>
    <s v="UK"/>
    <n v="0"/>
    <n v="0"/>
    <n v="0"/>
    <n v="0"/>
    <n v="0"/>
    <n v="0"/>
    <n v="0"/>
    <n v="-3.4049999999999998"/>
    <n v="0"/>
    <m/>
    <m/>
    <m/>
    <m/>
    <m/>
    <n v="0"/>
    <n v="0"/>
    <n v="0"/>
    <n v="0"/>
    <n v="0"/>
    <n v="0"/>
    <n v="0"/>
    <n v="-2.9449248296718627E-3"/>
    <n v="0"/>
    <m/>
    <m/>
    <m/>
    <m/>
    <m/>
    <m/>
    <m/>
  </r>
  <r>
    <x v="41"/>
    <x v="0"/>
    <s v="Department for Environment, Food and Rural Affairs"/>
    <x v="1"/>
    <x v="966"/>
    <s v="England"/>
    <n v="0"/>
    <n v="0"/>
    <n v="0"/>
    <n v="0"/>
    <n v="0"/>
    <n v="0"/>
    <n v="0"/>
    <n v="35"/>
    <n v="0"/>
    <m/>
    <m/>
    <m/>
    <m/>
    <m/>
    <n v="0"/>
    <n v="0"/>
    <n v="0"/>
    <n v="0"/>
    <n v="0"/>
    <n v="0"/>
    <n v="0"/>
    <n v="1.1495813410997962"/>
    <n v="0"/>
    <m/>
    <m/>
    <m/>
    <m/>
    <m/>
    <m/>
    <m/>
  </r>
  <r>
    <x v="41"/>
    <x v="0"/>
    <s v="Department for Environment, Food and Rural Affairs"/>
    <x v="1"/>
    <x v="1416"/>
    <s v="England"/>
    <n v="0"/>
    <n v="0"/>
    <n v="0"/>
    <n v="0"/>
    <n v="0"/>
    <n v="0"/>
    <n v="0"/>
    <n v="10.98"/>
    <n v="0"/>
    <m/>
    <m/>
    <m/>
    <m/>
    <m/>
    <n v="0"/>
    <n v="0"/>
    <n v="0"/>
    <n v="0"/>
    <n v="0"/>
    <n v="0"/>
    <n v="0"/>
    <n v="0.3606400892935932"/>
    <n v="0"/>
    <m/>
    <m/>
    <m/>
    <m/>
    <m/>
    <m/>
    <m/>
  </r>
  <r>
    <x v="41"/>
    <x v="0"/>
    <s v="Department for Environment, Food and Rural Affairs"/>
    <x v="1"/>
    <x v="1417"/>
    <s v="England"/>
    <n v="0"/>
    <n v="0"/>
    <n v="0"/>
    <n v="0"/>
    <n v="0"/>
    <n v="0"/>
    <n v="0"/>
    <n v="11.99"/>
    <n v="0"/>
    <m/>
    <m/>
    <m/>
    <m/>
    <m/>
    <n v="0"/>
    <n v="0"/>
    <n v="0"/>
    <n v="0"/>
    <n v="0"/>
    <n v="0"/>
    <n v="0"/>
    <n v="0.39381372227961586"/>
    <n v="0"/>
    <m/>
    <m/>
    <m/>
    <m/>
    <m/>
    <m/>
    <m/>
  </r>
  <r>
    <x v="41"/>
    <x v="0"/>
    <s v="Department for Environment, Food and Rural Affairs"/>
    <x v="1"/>
    <x v="1418"/>
    <s v="England"/>
    <n v="0"/>
    <n v="0"/>
    <n v="0"/>
    <n v="0"/>
    <n v="0"/>
    <n v="0"/>
    <n v="0"/>
    <n v="0.86"/>
    <n v="0"/>
    <m/>
    <m/>
    <m/>
    <m/>
    <m/>
    <n v="0"/>
    <n v="0"/>
    <n v="0"/>
    <n v="0"/>
    <n v="0"/>
    <n v="0"/>
    <n v="0"/>
    <n v="2.8246855809880705E-2"/>
    <n v="0"/>
    <m/>
    <m/>
    <m/>
    <m/>
    <m/>
    <m/>
    <m/>
  </r>
  <r>
    <x v="41"/>
    <x v="1"/>
    <s v="Department for Environment, Food and Rural Affairs"/>
    <x v="1"/>
    <x v="1419"/>
    <s v="England"/>
    <n v="0"/>
    <n v="0"/>
    <n v="0"/>
    <n v="0"/>
    <n v="0"/>
    <n v="0"/>
    <n v="0"/>
    <n v="0.11"/>
    <n v="0"/>
    <m/>
    <m/>
    <m/>
    <m/>
    <m/>
    <n v="0"/>
    <n v="0"/>
    <n v="0"/>
    <n v="0"/>
    <n v="0"/>
    <n v="0"/>
    <n v="0"/>
    <n v="3.6129699291707878E-3"/>
    <n v="0"/>
    <m/>
    <m/>
    <m/>
    <m/>
    <m/>
    <m/>
    <m/>
  </r>
  <r>
    <x v="41"/>
    <x v="1"/>
    <s v="Department for Environment, Food and Rural Affairs"/>
    <x v="1"/>
    <x v="1420"/>
    <s v="UK"/>
    <n v="0"/>
    <n v="0"/>
    <n v="0"/>
    <n v="0"/>
    <n v="0"/>
    <n v="0"/>
    <n v="0"/>
    <n v="-116.24"/>
    <n v="0"/>
    <m/>
    <m/>
    <m/>
    <m/>
    <m/>
    <n v="0"/>
    <n v="0"/>
    <n v="0"/>
    <n v="0"/>
    <n v="0"/>
    <n v="0"/>
    <n v="0"/>
    <n v="-3.6997856732236865"/>
    <n v="0"/>
    <m/>
    <m/>
    <m/>
    <m/>
    <m/>
    <m/>
    <m/>
  </r>
  <r>
    <x v="41"/>
    <x v="1"/>
    <s v="Department for Science, Innovation and Technology"/>
    <x v="1"/>
    <x v="1421"/>
    <s v="UK"/>
    <n v="0"/>
    <n v="0"/>
    <n v="0"/>
    <n v="0"/>
    <n v="0"/>
    <n v="0"/>
    <n v="0"/>
    <n v="-15.8"/>
    <n v="0"/>
    <m/>
    <m/>
    <m/>
    <m/>
    <m/>
    <n v="0"/>
    <n v="0"/>
    <n v="0"/>
    <n v="0"/>
    <n v="0"/>
    <n v="0"/>
    <n v="0"/>
    <n v="-3.5791562185155952E-2"/>
    <n v="0"/>
    <m/>
    <m/>
    <m/>
    <m/>
    <m/>
    <m/>
    <m/>
  </r>
  <r>
    <x v="41"/>
    <x v="1"/>
    <s v="Department for Science, Innovation and Technology"/>
    <x v="1"/>
    <x v="1422"/>
    <s v="UK"/>
    <n v="0"/>
    <n v="0"/>
    <n v="0"/>
    <n v="0"/>
    <n v="0"/>
    <n v="0"/>
    <n v="0"/>
    <n v="-14.606999999999999"/>
    <n v="0"/>
    <m/>
    <m/>
    <m/>
    <m/>
    <m/>
    <n v="0"/>
    <n v="0"/>
    <n v="0"/>
    <n v="0"/>
    <n v="0"/>
    <n v="0"/>
    <n v="0"/>
    <n v="-3.3089072711302084E-2"/>
    <n v="0"/>
    <m/>
    <m/>
    <m/>
    <m/>
    <m/>
    <m/>
    <m/>
  </r>
  <r>
    <x v="41"/>
    <x v="1"/>
    <s v="Department for Science, Innovation and Technology"/>
    <x v="1"/>
    <x v="1423"/>
    <s v="UK"/>
    <n v="0"/>
    <n v="0"/>
    <n v="0"/>
    <n v="0"/>
    <n v="0"/>
    <n v="0"/>
    <n v="0"/>
    <n v="-4.5"/>
    <n v="0"/>
    <m/>
    <m/>
    <m/>
    <m/>
    <m/>
    <n v="0"/>
    <n v="0"/>
    <n v="0"/>
    <n v="0"/>
    <n v="0"/>
    <n v="0"/>
    <n v="0"/>
    <n v="-1.0193799356531755E-2"/>
    <n v="0"/>
    <m/>
    <m/>
    <m/>
    <m/>
    <m/>
    <m/>
    <m/>
  </r>
  <r>
    <x v="41"/>
    <x v="1"/>
    <s v="Department for Science, Innovation and Technology"/>
    <x v="1"/>
    <x v="1424"/>
    <s v="UK"/>
    <n v="0"/>
    <n v="0"/>
    <n v="0"/>
    <n v="0"/>
    <n v="0"/>
    <n v="0"/>
    <n v="0"/>
    <n v="-4.5"/>
    <n v="0"/>
    <m/>
    <m/>
    <m/>
    <m/>
    <m/>
    <n v="0"/>
    <n v="0"/>
    <n v="0"/>
    <n v="0"/>
    <n v="0"/>
    <n v="0"/>
    <n v="0"/>
    <n v="-1.0193799356531755E-2"/>
    <n v="0"/>
    <m/>
    <m/>
    <m/>
    <m/>
    <m/>
    <m/>
    <m/>
  </r>
  <r>
    <x v="41"/>
    <x v="0"/>
    <s v="Department for Science, Innovation and Technology"/>
    <x v="1"/>
    <x v="1425"/>
    <s v="UK"/>
    <n v="0"/>
    <n v="0"/>
    <n v="0"/>
    <n v="0"/>
    <n v="0"/>
    <n v="0"/>
    <n v="0"/>
    <n v="-0.56299999999999994"/>
    <n v="0"/>
    <m/>
    <m/>
    <m/>
    <m/>
    <m/>
    <n v="0"/>
    <n v="0"/>
    <n v="0"/>
    <n v="0"/>
    <n v="0"/>
    <n v="0"/>
    <n v="0"/>
    <n v="-1.2753575639394175E-3"/>
    <n v="0"/>
    <m/>
    <m/>
    <m/>
    <m/>
    <m/>
    <m/>
    <m/>
  </r>
  <r>
    <x v="41"/>
    <x v="1"/>
    <s v="Department for Science, Innovation and Technology"/>
    <x v="1"/>
    <x v="1426"/>
    <s v="UK"/>
    <n v="0"/>
    <n v="0"/>
    <n v="0"/>
    <n v="0"/>
    <n v="0"/>
    <n v="0"/>
    <n v="0"/>
    <n v="-7.5"/>
    <n v="0"/>
    <m/>
    <m/>
    <m/>
    <m/>
    <m/>
    <n v="0"/>
    <n v="0"/>
    <n v="0"/>
    <n v="0"/>
    <n v="0"/>
    <n v="0"/>
    <n v="0"/>
    <n v="-1.6989665594219595E-2"/>
    <n v="0"/>
    <m/>
    <m/>
    <m/>
    <m/>
    <m/>
    <m/>
    <m/>
  </r>
  <r>
    <x v="41"/>
    <x v="1"/>
    <s v="Department for Science, Innovation and Technology"/>
    <x v="1"/>
    <x v="1427"/>
    <s v="UK"/>
    <n v="0"/>
    <n v="0"/>
    <n v="0"/>
    <n v="0"/>
    <n v="0"/>
    <n v="0"/>
    <n v="0"/>
    <n v="-11"/>
    <n v="0"/>
    <m/>
    <m/>
    <m/>
    <m/>
    <m/>
    <n v="0"/>
    <n v="0"/>
    <n v="0"/>
    <n v="0"/>
    <n v="0"/>
    <n v="0"/>
    <n v="0"/>
    <n v="-2.4918176204855407E-2"/>
    <n v="0"/>
    <m/>
    <m/>
    <m/>
    <m/>
    <m/>
    <m/>
    <m/>
  </r>
  <r>
    <x v="41"/>
    <x v="1"/>
    <s v="Department for Science, Innovation and Technology"/>
    <x v="1"/>
    <x v="1428"/>
    <s v="UK"/>
    <n v="0"/>
    <n v="0"/>
    <n v="0"/>
    <n v="0"/>
    <n v="0"/>
    <n v="0"/>
    <n v="0"/>
    <n v="-2"/>
    <n v="0"/>
    <m/>
    <m/>
    <m/>
    <m/>
    <m/>
    <n v="0"/>
    <n v="0"/>
    <n v="0"/>
    <n v="0"/>
    <n v="0"/>
    <n v="0"/>
    <n v="0"/>
    <n v="-4.530577491791892E-3"/>
    <n v="0"/>
    <m/>
    <m/>
    <m/>
    <m/>
    <m/>
    <m/>
    <m/>
  </r>
  <r>
    <x v="41"/>
    <x v="2"/>
    <s v="Department for Science, Innovation and Technology"/>
    <x v="1"/>
    <x v="1429"/>
    <s v="UK"/>
    <n v="0"/>
    <n v="0"/>
    <n v="0"/>
    <n v="0"/>
    <n v="0"/>
    <n v="0"/>
    <n v="0"/>
    <n v="-11"/>
    <n v="0"/>
    <m/>
    <m/>
    <m/>
    <m/>
    <m/>
    <n v="0"/>
    <n v="0"/>
    <n v="0"/>
    <n v="0"/>
    <n v="0"/>
    <n v="0"/>
    <n v="0"/>
    <n v="-2.4918176204855407E-2"/>
    <n v="0"/>
    <m/>
    <m/>
    <m/>
    <m/>
    <m/>
    <m/>
    <m/>
  </r>
  <r>
    <x v="41"/>
    <x v="1"/>
    <s v="Department for Science, Innovation and Technology"/>
    <x v="1"/>
    <x v="1430"/>
    <s v="UK"/>
    <n v="0"/>
    <n v="0"/>
    <n v="0"/>
    <n v="0"/>
    <n v="0"/>
    <n v="0"/>
    <n v="0"/>
    <n v="-30"/>
    <n v="0"/>
    <m/>
    <m/>
    <m/>
    <m/>
    <m/>
    <n v="0"/>
    <n v="0"/>
    <n v="0"/>
    <n v="0"/>
    <n v="0"/>
    <n v="0"/>
    <n v="0"/>
    <n v="-6.7958662376878379E-2"/>
    <n v="0"/>
    <m/>
    <m/>
    <m/>
    <m/>
    <m/>
    <m/>
    <m/>
  </r>
  <r>
    <x v="41"/>
    <x v="0"/>
    <s v="Department for Science, Innovation and Technology"/>
    <x v="1"/>
    <x v="1431"/>
    <s v="UK"/>
    <n v="0"/>
    <n v="0"/>
    <n v="0"/>
    <n v="0"/>
    <n v="0"/>
    <n v="0"/>
    <n v="0"/>
    <n v="-0.34"/>
    <n v="0"/>
    <m/>
    <m/>
    <m/>
    <m/>
    <m/>
    <n v="0"/>
    <n v="0"/>
    <n v="0"/>
    <n v="0"/>
    <n v="0"/>
    <n v="0"/>
    <n v="0"/>
    <n v="-7.7019817360462171E-4"/>
    <n v="0"/>
    <m/>
    <m/>
    <m/>
    <m/>
    <m/>
    <m/>
    <m/>
  </r>
  <r>
    <x v="41"/>
    <x v="1"/>
    <s v="Department for Science, Innovation and Technology"/>
    <x v="1"/>
    <x v="1432"/>
    <s v="UK"/>
    <n v="0"/>
    <n v="0"/>
    <n v="0"/>
    <n v="0"/>
    <n v="0"/>
    <n v="0"/>
    <n v="0"/>
    <n v="-33.92"/>
    <n v="0"/>
    <m/>
    <m/>
    <m/>
    <m/>
    <m/>
    <n v="0"/>
    <n v="0"/>
    <n v="0"/>
    <n v="0"/>
    <n v="0"/>
    <n v="0"/>
    <n v="0"/>
    <n v="-7.6838594260790496E-2"/>
    <n v="0"/>
    <m/>
    <m/>
    <m/>
    <m/>
    <m/>
    <m/>
    <m/>
  </r>
  <r>
    <x v="41"/>
    <x v="1"/>
    <s v="Department for Science, Innovation and Technology"/>
    <x v="1"/>
    <x v="1433"/>
    <s v="UK"/>
    <n v="0"/>
    <n v="0"/>
    <n v="0"/>
    <n v="0"/>
    <n v="0"/>
    <n v="0"/>
    <n v="0"/>
    <n v="-22.800999999999998"/>
    <n v="0"/>
    <m/>
    <m/>
    <m/>
    <m/>
    <m/>
    <n v="0"/>
    <n v="0"/>
    <n v="0"/>
    <n v="0"/>
    <n v="0"/>
    <n v="0"/>
    <n v="0"/>
    <n v="-5.165084869517346E-2"/>
    <n v="0"/>
    <m/>
    <m/>
    <m/>
    <m/>
    <m/>
    <m/>
    <m/>
  </r>
  <r>
    <x v="41"/>
    <x v="0"/>
    <s v="Department for Transport"/>
    <x v="1"/>
    <x v="1434"/>
    <s v="England"/>
    <n v="0"/>
    <n v="0"/>
    <n v="0"/>
    <n v="0"/>
    <n v="0"/>
    <n v="0"/>
    <n v="0"/>
    <n v="890"/>
    <n v="0"/>
    <m/>
    <m/>
    <m/>
    <m/>
    <m/>
    <n v="0"/>
    <n v="0"/>
    <n v="0"/>
    <n v="0"/>
    <n v="0"/>
    <n v="0"/>
    <n v="0"/>
    <n v="29.232211245109102"/>
    <n v="0"/>
    <m/>
    <m/>
    <m/>
    <m/>
    <m/>
    <m/>
    <m/>
  </r>
  <r>
    <x v="41"/>
    <x v="0"/>
    <s v="Department for Transport"/>
    <x v="1"/>
    <x v="1435"/>
    <s v="England"/>
    <n v="0"/>
    <n v="0"/>
    <n v="0"/>
    <n v="0"/>
    <n v="0"/>
    <n v="0"/>
    <n v="0"/>
    <n v="240.2"/>
    <n v="0"/>
    <m/>
    <m/>
    <m/>
    <m/>
    <m/>
    <n v="0"/>
    <n v="0"/>
    <n v="0"/>
    <n v="0"/>
    <n v="0"/>
    <n v="0"/>
    <n v="0"/>
    <n v="7.8894125180620289"/>
    <n v="0"/>
    <m/>
    <m/>
    <m/>
    <m/>
    <m/>
    <m/>
    <m/>
  </r>
  <r>
    <x v="41"/>
    <x v="1"/>
    <s v="Department for Transport"/>
    <x v="1"/>
    <x v="1435"/>
    <s v="England"/>
    <n v="0"/>
    <n v="0"/>
    <n v="0"/>
    <n v="0"/>
    <n v="0"/>
    <n v="0"/>
    <n v="0"/>
    <n v="16"/>
    <n v="0"/>
    <m/>
    <m/>
    <m/>
    <m/>
    <m/>
    <n v="0"/>
    <n v="0"/>
    <n v="0"/>
    <n v="0"/>
    <n v="0"/>
    <n v="0"/>
    <n v="0"/>
    <n v="0.52552289878847824"/>
    <n v="0"/>
    <m/>
    <m/>
    <m/>
    <m/>
    <m/>
    <m/>
    <m/>
  </r>
  <r>
    <x v="41"/>
    <x v="1"/>
    <s v="Department for Transport"/>
    <x v="1"/>
    <x v="1436"/>
    <s v="England"/>
    <n v="0"/>
    <n v="0"/>
    <n v="0"/>
    <n v="0"/>
    <n v="0"/>
    <n v="0"/>
    <n v="0"/>
    <n v="250"/>
    <n v="0"/>
    <m/>
    <m/>
    <m/>
    <m/>
    <m/>
    <n v="0"/>
    <n v="0"/>
    <n v="0"/>
    <n v="0"/>
    <n v="0"/>
    <n v="0"/>
    <n v="0"/>
    <n v="8.2112952935699717"/>
    <n v="0"/>
    <m/>
    <m/>
    <m/>
    <m/>
    <m/>
    <m/>
    <m/>
  </r>
  <r>
    <x v="41"/>
    <x v="1"/>
    <s v="Department for Transport"/>
    <x v="1"/>
    <x v="1437"/>
    <s v="England"/>
    <n v="0"/>
    <n v="0"/>
    <n v="0"/>
    <n v="0"/>
    <n v="0"/>
    <n v="0"/>
    <n v="0"/>
    <n v="150"/>
    <n v="0"/>
    <m/>
    <m/>
    <m/>
    <m/>
    <m/>
    <n v="0"/>
    <n v="0"/>
    <n v="0"/>
    <n v="0"/>
    <n v="0"/>
    <n v="0"/>
    <n v="0"/>
    <n v="4.9267771761419832"/>
    <n v="0"/>
    <m/>
    <m/>
    <m/>
    <m/>
    <m/>
    <m/>
    <m/>
  </r>
  <r>
    <x v="41"/>
    <x v="0"/>
    <s v="Department for Transport"/>
    <x v="1"/>
    <x v="1438"/>
    <s v="England &amp; Wales"/>
    <n v="0"/>
    <n v="0"/>
    <n v="0"/>
    <n v="0"/>
    <n v="0"/>
    <n v="0"/>
    <n v="0"/>
    <n v="74"/>
    <n v="0"/>
    <m/>
    <m/>
    <m/>
    <m/>
    <m/>
    <n v="0"/>
    <n v="0"/>
    <n v="0"/>
    <n v="0"/>
    <n v="0"/>
    <n v="0"/>
    <n v="0"/>
    <n v="2.3039907184938948"/>
    <n v="0"/>
    <m/>
    <m/>
    <m/>
    <m/>
    <m/>
    <m/>
    <m/>
  </r>
  <r>
    <x v="41"/>
    <x v="0"/>
    <s v="Department for Transport"/>
    <x v="1"/>
    <x v="1439"/>
    <s v="England"/>
    <n v="0"/>
    <n v="0"/>
    <n v="0"/>
    <n v="0"/>
    <n v="0"/>
    <n v="0"/>
    <n v="0"/>
    <n v="75"/>
    <n v="0"/>
    <m/>
    <m/>
    <m/>
    <m/>
    <m/>
    <n v="0"/>
    <n v="0"/>
    <n v="0"/>
    <n v="0"/>
    <n v="0"/>
    <n v="0"/>
    <n v="0"/>
    <n v="2.4633885880709916"/>
    <n v="0"/>
    <m/>
    <m/>
    <m/>
    <m/>
    <m/>
    <m/>
    <m/>
  </r>
  <r>
    <x v="41"/>
    <x v="1"/>
    <s v="Department for Transport"/>
    <x v="1"/>
    <x v="1440"/>
    <s v="England &amp; Wales"/>
    <n v="0"/>
    <n v="0"/>
    <n v="0"/>
    <n v="0"/>
    <n v="0"/>
    <n v="0"/>
    <n v="0"/>
    <n v="819"/>
    <n v="0"/>
    <m/>
    <m/>
    <m/>
    <m/>
    <m/>
    <n v="0"/>
    <n v="0"/>
    <n v="0"/>
    <n v="0"/>
    <n v="0"/>
    <n v="0"/>
    <n v="0"/>
    <n v="25.499572951979726"/>
    <n v="0"/>
    <m/>
    <m/>
    <m/>
    <m/>
    <m/>
    <m/>
    <m/>
  </r>
  <r>
    <x v="41"/>
    <x v="0"/>
    <s v="Department for Work and Pensions"/>
    <x v="1"/>
    <x v="1441"/>
    <s v="England"/>
    <n v="0"/>
    <n v="0"/>
    <n v="0"/>
    <n v="0"/>
    <n v="0"/>
    <n v="0"/>
    <n v="0"/>
    <n v="0.18"/>
    <n v="0"/>
    <m/>
    <m/>
    <m/>
    <m/>
    <m/>
    <n v="0"/>
    <n v="0"/>
    <n v="0"/>
    <n v="0"/>
    <n v="0"/>
    <n v="0"/>
    <n v="0"/>
    <n v="5.9121326113703802E-3"/>
    <n v="0"/>
    <m/>
    <m/>
    <m/>
    <m/>
    <m/>
    <m/>
    <m/>
  </r>
  <r>
    <x v="41"/>
    <x v="0"/>
    <s v="Department for Work and Pensions"/>
    <x v="1"/>
    <x v="1442"/>
    <s v="England"/>
    <n v="0"/>
    <n v="0"/>
    <n v="0"/>
    <n v="0"/>
    <n v="0"/>
    <n v="0"/>
    <n v="0"/>
    <n v="1.1499999999999999"/>
    <n v="0"/>
    <m/>
    <m/>
    <m/>
    <m/>
    <m/>
    <n v="0"/>
    <n v="0"/>
    <n v="0"/>
    <n v="0"/>
    <n v="0"/>
    <n v="0"/>
    <n v="0"/>
    <n v="3.7771958350421873E-2"/>
    <n v="0"/>
    <m/>
    <m/>
    <m/>
    <m/>
    <m/>
    <m/>
    <m/>
  </r>
  <r>
    <x v="41"/>
    <x v="1"/>
    <s v="Department for Work and Pensions"/>
    <x v="1"/>
    <x v="1443"/>
    <s v="England"/>
    <n v="0"/>
    <n v="0"/>
    <n v="0"/>
    <n v="0"/>
    <n v="0"/>
    <n v="0"/>
    <n v="0"/>
    <n v="0.09"/>
    <n v="0"/>
    <m/>
    <m/>
    <m/>
    <m/>
    <m/>
    <n v="0"/>
    <n v="0"/>
    <n v="0"/>
    <n v="0"/>
    <n v="0"/>
    <n v="0"/>
    <n v="0"/>
    <n v="2.9560663056851901E-3"/>
    <n v="0"/>
    <m/>
    <m/>
    <m/>
    <m/>
    <m/>
    <m/>
    <m/>
  </r>
  <r>
    <x v="41"/>
    <x v="0"/>
    <s v="Department for Work and Pensions"/>
    <x v="1"/>
    <x v="1444"/>
    <s v="England"/>
    <n v="0"/>
    <n v="0"/>
    <n v="0"/>
    <n v="0"/>
    <n v="0"/>
    <n v="0"/>
    <n v="0"/>
    <n v="0.11"/>
    <n v="0"/>
    <m/>
    <m/>
    <m/>
    <m/>
    <m/>
    <n v="0"/>
    <n v="0"/>
    <n v="0"/>
    <n v="0"/>
    <n v="0"/>
    <n v="0"/>
    <n v="0"/>
    <n v="3.6129699291707878E-3"/>
    <n v="0"/>
    <m/>
    <m/>
    <m/>
    <m/>
    <m/>
    <m/>
    <m/>
  </r>
  <r>
    <x v="41"/>
    <x v="0"/>
    <s v="Department for Work and Pensions"/>
    <x v="1"/>
    <x v="1445"/>
    <s v="England"/>
    <n v="0"/>
    <n v="0"/>
    <n v="0"/>
    <n v="0"/>
    <n v="0"/>
    <n v="0"/>
    <n v="0"/>
    <n v="0.74"/>
    <n v="0"/>
    <m/>
    <m/>
    <m/>
    <m/>
    <m/>
    <n v="0"/>
    <n v="0"/>
    <n v="0"/>
    <n v="0"/>
    <n v="0"/>
    <n v="0"/>
    <n v="0"/>
    <n v="2.4305434068967118E-2"/>
    <n v="0"/>
    <m/>
    <m/>
    <m/>
    <m/>
    <m/>
    <m/>
    <m/>
  </r>
  <r>
    <x v="41"/>
    <x v="0"/>
    <s v="Department for Work and Pensions"/>
    <x v="1"/>
    <x v="1446"/>
    <s v="GB"/>
    <n v="0"/>
    <n v="0"/>
    <n v="0"/>
    <n v="0"/>
    <n v="0"/>
    <n v="0"/>
    <n v="0"/>
    <n v="12.6"/>
    <n v="0"/>
    <m/>
    <m/>
    <m/>
    <m/>
    <m/>
    <n v="0"/>
    <n v="0"/>
    <n v="0"/>
    <n v="0"/>
    <n v="0"/>
    <n v="0"/>
    <n v="0"/>
    <n v="0.35928954612061975"/>
    <n v="0"/>
    <m/>
    <m/>
    <m/>
    <m/>
    <m/>
    <m/>
    <m/>
  </r>
  <r>
    <x v="41"/>
    <x v="0"/>
    <s v="Department for Work and Pensions"/>
    <x v="1"/>
    <x v="1447"/>
    <s v="GB"/>
    <n v="0"/>
    <n v="0"/>
    <n v="0"/>
    <n v="0"/>
    <n v="0"/>
    <n v="0"/>
    <n v="0"/>
    <n v="35"/>
    <n v="0"/>
    <m/>
    <m/>
    <m/>
    <m/>
    <m/>
    <n v="0"/>
    <n v="0"/>
    <n v="0"/>
    <n v="0"/>
    <n v="0"/>
    <n v="0"/>
    <n v="0"/>
    <n v="0.99802651700172151"/>
    <n v="0"/>
    <m/>
    <m/>
    <m/>
    <m/>
    <m/>
    <m/>
    <m/>
  </r>
  <r>
    <x v="41"/>
    <x v="0"/>
    <s v="Department for Work and Pensions"/>
    <x v="1"/>
    <x v="1448"/>
    <s v="GB"/>
    <n v="0"/>
    <n v="0"/>
    <n v="0"/>
    <n v="0"/>
    <n v="0"/>
    <n v="0"/>
    <n v="0"/>
    <n v="19"/>
    <n v="0"/>
    <m/>
    <m/>
    <m/>
    <m/>
    <m/>
    <n v="0"/>
    <n v="0"/>
    <n v="0"/>
    <n v="0"/>
    <n v="0"/>
    <n v="0"/>
    <n v="0"/>
    <n v="0.5417858235152202"/>
    <n v="0"/>
    <m/>
    <m/>
    <m/>
    <m/>
    <m/>
    <m/>
    <m/>
  </r>
  <r>
    <x v="41"/>
    <x v="0"/>
    <s v="Department for Work and Pensions"/>
    <x v="1"/>
    <x v="1449"/>
    <s v="GB"/>
    <n v="0"/>
    <n v="0"/>
    <n v="0"/>
    <n v="0"/>
    <n v="0"/>
    <n v="0"/>
    <n v="0"/>
    <n v="60.5"/>
    <n v="0"/>
    <m/>
    <m/>
    <m/>
    <m/>
    <m/>
    <n v="0"/>
    <n v="0"/>
    <n v="0"/>
    <n v="0"/>
    <n v="0"/>
    <n v="0"/>
    <n v="0"/>
    <n v="1.7251601222458328"/>
    <n v="0"/>
    <m/>
    <m/>
    <m/>
    <m/>
    <m/>
    <m/>
    <m/>
  </r>
  <r>
    <x v="41"/>
    <x v="0"/>
    <s v="Department for Work and Pensions"/>
    <x v="1"/>
    <x v="1450"/>
    <s v="GB"/>
    <n v="0"/>
    <n v="0"/>
    <n v="0"/>
    <n v="0"/>
    <n v="0"/>
    <n v="0"/>
    <n v="0"/>
    <n v="10"/>
    <n v="0"/>
    <m/>
    <m/>
    <m/>
    <m/>
    <m/>
    <n v="0"/>
    <n v="0"/>
    <n v="0"/>
    <n v="0"/>
    <n v="0"/>
    <n v="0"/>
    <n v="0"/>
    <n v="0.28515043342906327"/>
    <n v="0"/>
    <m/>
    <m/>
    <m/>
    <m/>
    <m/>
    <m/>
    <m/>
  </r>
  <r>
    <x v="41"/>
    <x v="0"/>
    <s v="Department of Health and Social Care"/>
    <x v="1"/>
    <x v="1365"/>
    <s v="England"/>
    <n v="0"/>
    <n v="0"/>
    <n v="0"/>
    <n v="0"/>
    <n v="0"/>
    <n v="0"/>
    <n v="0"/>
    <n v="16"/>
    <n v="0"/>
    <m/>
    <m/>
    <m/>
    <m/>
    <m/>
    <n v="0"/>
    <n v="0"/>
    <n v="0"/>
    <n v="0"/>
    <n v="0"/>
    <n v="0"/>
    <n v="0"/>
    <n v="0.52552289878847824"/>
    <n v="0"/>
    <m/>
    <m/>
    <m/>
    <m/>
    <m/>
    <m/>
    <m/>
  </r>
  <r>
    <x v="41"/>
    <x v="0"/>
    <s v="Department of Health and Social Care"/>
    <x v="1"/>
    <x v="1365"/>
    <s v="England"/>
    <n v="0"/>
    <n v="0"/>
    <n v="0"/>
    <n v="0"/>
    <n v="0"/>
    <n v="0"/>
    <n v="0"/>
    <n v="165"/>
    <n v="0"/>
    <m/>
    <m/>
    <m/>
    <m/>
    <m/>
    <n v="0"/>
    <n v="0"/>
    <n v="0"/>
    <n v="0"/>
    <n v="0"/>
    <n v="0"/>
    <n v="0"/>
    <n v="5.4194548937561819"/>
    <n v="0"/>
    <m/>
    <m/>
    <m/>
    <m/>
    <m/>
    <m/>
    <m/>
  </r>
  <r>
    <x v="41"/>
    <x v="0"/>
    <s v="Department of Health and Social Care"/>
    <x v="1"/>
    <x v="1451"/>
    <s v="England"/>
    <n v="0"/>
    <n v="0"/>
    <n v="0"/>
    <n v="0"/>
    <n v="0"/>
    <n v="0"/>
    <n v="0"/>
    <n v="997.41200000000003"/>
    <n v="0"/>
    <m/>
    <m/>
    <m/>
    <m/>
    <m/>
    <n v="0"/>
    <n v="0"/>
    <n v="0"/>
    <n v="0"/>
    <n v="0"/>
    <n v="0"/>
    <n v="0"/>
    <n v="32.760177845400854"/>
    <n v="0"/>
    <m/>
    <m/>
    <m/>
    <m/>
    <m/>
    <m/>
    <m/>
  </r>
  <r>
    <x v="41"/>
    <x v="0"/>
    <s v="Department of Health and Social Care"/>
    <x v="1"/>
    <x v="1452"/>
    <s v="England"/>
    <n v="0"/>
    <n v="0"/>
    <n v="0"/>
    <n v="0"/>
    <n v="0"/>
    <n v="0"/>
    <n v="0"/>
    <n v="134.411"/>
    <n v="0"/>
    <m/>
    <m/>
    <m/>
    <m/>
    <m/>
    <n v="0"/>
    <n v="0"/>
    <n v="0"/>
    <n v="0"/>
    <n v="0"/>
    <n v="0"/>
    <n v="0"/>
    <n v="4.4147536468161341"/>
    <n v="0"/>
    <m/>
    <m/>
    <m/>
    <m/>
    <m/>
    <m/>
    <m/>
  </r>
  <r>
    <x v="41"/>
    <x v="0"/>
    <s v="Department of Health and Social Care"/>
    <x v="1"/>
    <x v="78"/>
    <s v="England"/>
    <n v="0"/>
    <n v="0"/>
    <n v="0"/>
    <n v="0"/>
    <n v="0"/>
    <n v="0"/>
    <n v="0"/>
    <n v="200"/>
    <n v="0"/>
    <m/>
    <m/>
    <m/>
    <m/>
    <m/>
    <n v="0"/>
    <n v="0"/>
    <n v="0"/>
    <n v="0"/>
    <n v="0"/>
    <n v="0"/>
    <n v="0"/>
    <n v="6.5690362348559779"/>
    <n v="0"/>
    <m/>
    <m/>
    <m/>
    <m/>
    <m/>
    <m/>
    <m/>
  </r>
  <r>
    <x v="41"/>
    <x v="0"/>
    <s v="Department of Health and Social Care"/>
    <x v="1"/>
    <x v="1453"/>
    <s v="England"/>
    <n v="0"/>
    <n v="0"/>
    <n v="0"/>
    <n v="0"/>
    <n v="0"/>
    <n v="0"/>
    <n v="0"/>
    <n v="49"/>
    <n v="0"/>
    <m/>
    <m/>
    <m/>
    <m/>
    <m/>
    <n v="0"/>
    <n v="0"/>
    <n v="0"/>
    <n v="0"/>
    <n v="0"/>
    <n v="0"/>
    <n v="0"/>
    <n v="1.6094138775397147"/>
    <n v="0"/>
    <m/>
    <m/>
    <m/>
    <m/>
    <m/>
    <m/>
    <m/>
  </r>
  <r>
    <x v="41"/>
    <x v="0"/>
    <s v="Department of Health and Social Care"/>
    <x v="1"/>
    <x v="1454"/>
    <s v="England"/>
    <n v="0"/>
    <n v="0"/>
    <n v="0"/>
    <n v="0"/>
    <n v="0"/>
    <n v="0"/>
    <n v="0"/>
    <n v="0.7"/>
    <n v="0"/>
    <m/>
    <m/>
    <m/>
    <m/>
    <m/>
    <n v="0"/>
    <n v="0"/>
    <n v="0"/>
    <n v="0"/>
    <n v="0"/>
    <n v="0"/>
    <n v="0"/>
    <n v="2.299162682199592E-2"/>
    <n v="0"/>
    <m/>
    <m/>
    <m/>
    <m/>
    <m/>
    <m/>
    <m/>
  </r>
  <r>
    <x v="41"/>
    <x v="0"/>
    <s v="Department of Health and Social Care"/>
    <x v="1"/>
    <x v="1454"/>
    <s v="England"/>
    <n v="0"/>
    <n v="0"/>
    <n v="0"/>
    <n v="0"/>
    <n v="0"/>
    <n v="0"/>
    <n v="0"/>
    <n v="1.23"/>
    <n v="0"/>
    <m/>
    <m/>
    <m/>
    <m/>
    <m/>
    <n v="0"/>
    <n v="0"/>
    <n v="0"/>
    <n v="0"/>
    <n v="0"/>
    <n v="0"/>
    <n v="0"/>
    <n v="4.0399572844364268E-2"/>
    <n v="0"/>
    <m/>
    <m/>
    <m/>
    <m/>
    <m/>
    <m/>
    <m/>
  </r>
  <r>
    <x v="41"/>
    <x v="0"/>
    <s v="Department of Health and Social Care"/>
    <x v="1"/>
    <x v="1455"/>
    <s v="England"/>
    <n v="0"/>
    <n v="0"/>
    <n v="0"/>
    <n v="0"/>
    <n v="0"/>
    <n v="0"/>
    <n v="0"/>
    <n v="0.25"/>
    <n v="0"/>
    <m/>
    <m/>
    <m/>
    <m/>
    <m/>
    <n v="0"/>
    <n v="0"/>
    <n v="0"/>
    <n v="0"/>
    <n v="0"/>
    <n v="0"/>
    <n v="0"/>
    <n v="8.2112952935699726E-3"/>
    <n v="0"/>
    <m/>
    <m/>
    <m/>
    <m/>
    <m/>
    <m/>
    <m/>
  </r>
  <r>
    <x v="41"/>
    <x v="0"/>
    <s v="Department of Health and Social Care"/>
    <x v="1"/>
    <x v="1455"/>
    <s v="England"/>
    <n v="0"/>
    <n v="0"/>
    <n v="0"/>
    <n v="0"/>
    <n v="0"/>
    <n v="0"/>
    <n v="0"/>
    <n v="1.1439999999999999"/>
    <n v="0"/>
    <m/>
    <m/>
    <m/>
    <m/>
    <m/>
    <n v="0"/>
    <n v="0"/>
    <n v="0"/>
    <n v="0"/>
    <n v="0"/>
    <n v="0"/>
    <n v="0"/>
    <n v="3.757488726337619E-2"/>
    <n v="0"/>
    <m/>
    <m/>
    <m/>
    <m/>
    <m/>
    <m/>
    <m/>
  </r>
  <r>
    <x v="41"/>
    <x v="0"/>
    <s v="Department of Health and Social Care"/>
    <x v="1"/>
    <x v="1456"/>
    <s v="England"/>
    <n v="0"/>
    <n v="0"/>
    <n v="0"/>
    <n v="0"/>
    <n v="0"/>
    <n v="0"/>
    <n v="0"/>
    <n v="2"/>
    <n v="0"/>
    <m/>
    <m/>
    <m/>
    <m/>
    <m/>
    <n v="0"/>
    <n v="0"/>
    <n v="0"/>
    <n v="0"/>
    <n v="0"/>
    <n v="0"/>
    <n v="0"/>
    <n v="6.569036234855978E-2"/>
    <n v="0"/>
    <m/>
    <m/>
    <m/>
    <m/>
    <m/>
    <m/>
    <m/>
  </r>
  <r>
    <x v="41"/>
    <x v="0"/>
    <s v="Department of Health and Social Care"/>
    <x v="1"/>
    <x v="1457"/>
    <s v="England"/>
    <n v="0"/>
    <n v="0"/>
    <n v="0"/>
    <n v="0"/>
    <n v="0"/>
    <n v="0"/>
    <n v="0"/>
    <n v="-1"/>
    <n v="0"/>
    <m/>
    <m/>
    <m/>
    <m/>
    <m/>
    <n v="0"/>
    <n v="0"/>
    <n v="0"/>
    <n v="0"/>
    <n v="0"/>
    <n v="0"/>
    <n v="0"/>
    <n v="-3.2680564295367247E-2"/>
    <n v="0"/>
    <m/>
    <m/>
    <m/>
    <m/>
    <m/>
    <m/>
    <m/>
  </r>
  <r>
    <x v="41"/>
    <x v="1"/>
    <s v="Department of Health and Social Care"/>
    <x v="1"/>
    <x v="1457"/>
    <s v="England"/>
    <n v="0"/>
    <n v="0"/>
    <n v="0"/>
    <n v="0"/>
    <n v="0"/>
    <n v="0"/>
    <n v="0"/>
    <n v="-2.8"/>
    <n v="0"/>
    <m/>
    <m/>
    <m/>
    <m/>
    <m/>
    <n v="0"/>
    <n v="0"/>
    <n v="0"/>
    <n v="0"/>
    <n v="0"/>
    <n v="0"/>
    <n v="0"/>
    <n v="-9.1505580027028272E-2"/>
    <n v="0"/>
    <m/>
    <m/>
    <m/>
    <m/>
    <m/>
    <m/>
    <m/>
  </r>
  <r>
    <x v="41"/>
    <x v="0"/>
    <s v="Department of Health and Social Care"/>
    <x v="1"/>
    <x v="1458"/>
    <s v="England"/>
    <n v="0"/>
    <n v="0"/>
    <n v="0"/>
    <n v="0"/>
    <n v="0"/>
    <n v="0"/>
    <n v="0"/>
    <n v="1.81"/>
    <n v="0"/>
    <m/>
    <m/>
    <m/>
    <m/>
    <m/>
    <n v="0"/>
    <n v="0"/>
    <n v="0"/>
    <n v="0"/>
    <n v="0"/>
    <n v="0"/>
    <n v="0"/>
    <n v="5.9449777925446604E-2"/>
    <n v="0"/>
    <m/>
    <m/>
    <m/>
    <m/>
    <m/>
    <m/>
    <m/>
  </r>
  <r>
    <x v="41"/>
    <x v="1"/>
    <s v="Department of Health and Social Care"/>
    <x v="1"/>
    <x v="1459"/>
    <s v="England"/>
    <n v="0"/>
    <n v="0"/>
    <n v="0"/>
    <n v="0"/>
    <n v="0"/>
    <n v="0"/>
    <n v="0"/>
    <n v="-17"/>
    <n v="0"/>
    <m/>
    <m/>
    <m/>
    <m/>
    <m/>
    <n v="0"/>
    <n v="0"/>
    <n v="0"/>
    <n v="0"/>
    <n v="0"/>
    <n v="0"/>
    <n v="0"/>
    <n v="-0.5555695930212432"/>
    <n v="0"/>
    <m/>
    <m/>
    <m/>
    <m/>
    <m/>
    <m/>
    <m/>
  </r>
  <r>
    <x v="41"/>
    <x v="1"/>
    <s v="Department of Health and Social Care"/>
    <x v="1"/>
    <x v="1460"/>
    <s v="England"/>
    <n v="0"/>
    <n v="0"/>
    <n v="0"/>
    <n v="0"/>
    <n v="0"/>
    <n v="0"/>
    <n v="0"/>
    <n v="-74"/>
    <n v="0"/>
    <m/>
    <m/>
    <m/>
    <m/>
    <m/>
    <n v="0"/>
    <n v="0"/>
    <n v="0"/>
    <n v="0"/>
    <n v="0"/>
    <n v="0"/>
    <n v="0"/>
    <n v="-2.4183617578571761"/>
    <n v="0"/>
    <m/>
    <m/>
    <m/>
    <m/>
    <m/>
    <m/>
    <m/>
  </r>
  <r>
    <x v="41"/>
    <x v="0"/>
    <s v="Department of Health and Social Care"/>
    <x v="1"/>
    <x v="1461"/>
    <s v="England"/>
    <n v="0"/>
    <n v="0"/>
    <n v="0"/>
    <n v="0"/>
    <n v="0"/>
    <n v="0"/>
    <n v="0"/>
    <n v="-84"/>
    <n v="0"/>
    <m/>
    <m/>
    <m/>
    <m/>
    <m/>
    <n v="0"/>
    <n v="0"/>
    <n v="0"/>
    <n v="0"/>
    <n v="0"/>
    <n v="0"/>
    <n v="0"/>
    <n v="-2.7451674008108484"/>
    <n v="0"/>
    <m/>
    <m/>
    <m/>
    <m/>
    <m/>
    <m/>
    <m/>
  </r>
  <r>
    <x v="41"/>
    <x v="0"/>
    <s v="Department of Health and Social Care"/>
    <x v="1"/>
    <x v="1451"/>
    <s v="England"/>
    <n v="0"/>
    <n v="0"/>
    <n v="0"/>
    <n v="0"/>
    <n v="0"/>
    <n v="0"/>
    <n v="0"/>
    <n v="148"/>
    <n v="0"/>
    <m/>
    <m/>
    <m/>
    <m/>
    <m/>
    <n v="0"/>
    <n v="0"/>
    <n v="0"/>
    <n v="0"/>
    <n v="0"/>
    <n v="0"/>
    <n v="0"/>
    <n v="4.861086813793424"/>
    <n v="0"/>
    <m/>
    <m/>
    <m/>
    <m/>
    <m/>
    <m/>
    <m/>
  </r>
  <r>
    <x v="41"/>
    <x v="0"/>
    <s v="Department of Health and Social Care"/>
    <x v="1"/>
    <x v="1365"/>
    <s v="England"/>
    <n v="0"/>
    <n v="0"/>
    <n v="0"/>
    <n v="0"/>
    <n v="0"/>
    <n v="0"/>
    <n v="0"/>
    <n v="232"/>
    <n v="0"/>
    <m/>
    <m/>
    <m/>
    <m/>
    <m/>
    <n v="0"/>
    <n v="0"/>
    <n v="0"/>
    <n v="0"/>
    <n v="0"/>
    <n v="0"/>
    <n v="0"/>
    <n v="7.6200820324329346"/>
    <n v="0"/>
    <m/>
    <m/>
    <m/>
    <m/>
    <m/>
    <m/>
    <m/>
  </r>
  <r>
    <x v="41"/>
    <x v="0"/>
    <s v="Department of Health and Social Care"/>
    <x v="1"/>
    <x v="1462"/>
    <s v="England"/>
    <n v="0"/>
    <n v="0"/>
    <n v="0"/>
    <n v="0"/>
    <n v="0"/>
    <n v="0"/>
    <n v="0"/>
    <n v="602.03099999999995"/>
    <n v="0"/>
    <m/>
    <m/>
    <m/>
    <m/>
    <m/>
    <n v="0"/>
    <n v="0"/>
    <n v="0"/>
    <n v="0"/>
    <n v="0"/>
    <n v="0"/>
    <n v="0"/>
    <n v="19.773817267532895"/>
    <n v="0"/>
    <m/>
    <m/>
    <m/>
    <m/>
    <m/>
    <m/>
    <m/>
  </r>
  <r>
    <x v="41"/>
    <x v="0"/>
    <s v="Electoral Commission"/>
    <x v="1"/>
    <x v="1463"/>
    <s v="England"/>
    <n v="0"/>
    <n v="0"/>
    <n v="0"/>
    <n v="0"/>
    <n v="0"/>
    <n v="0"/>
    <n v="0"/>
    <n v="0.43"/>
    <n v="0"/>
    <m/>
    <m/>
    <m/>
    <m/>
    <m/>
    <n v="0"/>
    <n v="0"/>
    <n v="0"/>
    <n v="0"/>
    <n v="0"/>
    <n v="0"/>
    <n v="0"/>
    <n v="1.4123427904940353E-2"/>
    <n v="0"/>
    <m/>
    <m/>
    <m/>
    <m/>
    <m/>
    <m/>
    <m/>
  </r>
  <r>
    <x v="41"/>
    <x v="0"/>
    <s v="Electoral Commission"/>
    <x v="1"/>
    <x v="1464"/>
    <s v="England"/>
    <n v="0"/>
    <n v="0"/>
    <n v="0"/>
    <n v="0"/>
    <n v="0"/>
    <n v="0"/>
    <n v="0"/>
    <n v="0.26800000000000002"/>
    <n v="0"/>
    <m/>
    <m/>
    <m/>
    <m/>
    <m/>
    <n v="0"/>
    <n v="0"/>
    <n v="0"/>
    <n v="0"/>
    <n v="0"/>
    <n v="0"/>
    <n v="0"/>
    <n v="8.8025085547070118E-3"/>
    <n v="0"/>
    <m/>
    <m/>
    <m/>
    <m/>
    <m/>
    <m/>
    <m/>
  </r>
  <r>
    <x v="41"/>
    <x v="0"/>
    <s v="Electoral Commission"/>
    <x v="1"/>
    <x v="1465"/>
    <s v="England"/>
    <n v="0"/>
    <n v="0"/>
    <n v="0"/>
    <n v="0"/>
    <n v="0"/>
    <n v="0"/>
    <n v="0"/>
    <n v="0.27500000000000002"/>
    <n v="0"/>
    <m/>
    <m/>
    <m/>
    <m/>
    <m/>
    <n v="0"/>
    <n v="0"/>
    <n v="0"/>
    <n v="0"/>
    <n v="0"/>
    <n v="0"/>
    <n v="0"/>
    <n v="9.0324248229269703E-3"/>
    <n v="0"/>
    <m/>
    <m/>
    <m/>
    <m/>
    <m/>
    <m/>
    <m/>
  </r>
  <r>
    <x v="41"/>
    <x v="0"/>
    <s v="Electoral Commission"/>
    <x v="1"/>
    <x v="1466"/>
    <s v="England"/>
    <n v="0"/>
    <n v="0"/>
    <n v="0"/>
    <n v="0"/>
    <n v="0"/>
    <n v="0"/>
    <n v="0"/>
    <n v="0.374"/>
    <n v="0"/>
    <m/>
    <m/>
    <m/>
    <m/>
    <m/>
    <n v="0"/>
    <n v="0"/>
    <n v="0"/>
    <n v="0"/>
    <n v="0"/>
    <n v="0"/>
    <n v="0"/>
    <n v="1.2284097759180679E-2"/>
    <n v="0"/>
    <m/>
    <m/>
    <m/>
    <m/>
    <m/>
    <m/>
    <m/>
  </r>
  <r>
    <x v="41"/>
    <x v="0"/>
    <s v="Home Office"/>
    <x v="1"/>
    <x v="1467"/>
    <s v="England &amp; Wales"/>
    <n v="0"/>
    <n v="0"/>
    <n v="0"/>
    <n v="0"/>
    <n v="0"/>
    <n v="0"/>
    <n v="0"/>
    <n v="25"/>
    <n v="0"/>
    <m/>
    <m/>
    <m/>
    <m/>
    <m/>
    <n v="0"/>
    <n v="0"/>
    <n v="0"/>
    <n v="0"/>
    <n v="0"/>
    <n v="0"/>
    <n v="0"/>
    <n v="0.77837524273442382"/>
    <n v="0"/>
    <m/>
    <m/>
    <m/>
    <m/>
    <m/>
    <m/>
    <m/>
  </r>
  <r>
    <x v="41"/>
    <x v="0"/>
    <s v="Home Office"/>
    <x v="1"/>
    <x v="660"/>
    <s v="England"/>
    <n v="0"/>
    <n v="0"/>
    <n v="0"/>
    <n v="0"/>
    <n v="0"/>
    <n v="0"/>
    <n v="0"/>
    <n v="0.32400000000000001"/>
    <n v="0"/>
    <m/>
    <m/>
    <m/>
    <m/>
    <m/>
    <n v="0"/>
    <n v="0"/>
    <n v="0"/>
    <n v="0"/>
    <n v="0"/>
    <n v="0"/>
    <n v="0"/>
    <n v="1.0641838700466685E-2"/>
    <n v="0"/>
    <m/>
    <m/>
    <m/>
    <m/>
    <m/>
    <m/>
    <m/>
  </r>
  <r>
    <x v="41"/>
    <x v="0"/>
    <s v="Home Office"/>
    <x v="1"/>
    <x v="660"/>
    <s v="England"/>
    <n v="0"/>
    <n v="0"/>
    <n v="0"/>
    <n v="0"/>
    <n v="0"/>
    <n v="0"/>
    <n v="0"/>
    <n v="9.8000000000000004E-2"/>
    <n v="0"/>
    <m/>
    <m/>
    <m/>
    <m/>
    <m/>
    <n v="0"/>
    <n v="0"/>
    <n v="0"/>
    <n v="0"/>
    <n v="0"/>
    <n v="0"/>
    <n v="0"/>
    <n v="3.2188277550794292E-3"/>
    <n v="0"/>
    <m/>
    <m/>
    <m/>
    <m/>
    <m/>
    <m/>
    <m/>
  </r>
  <r>
    <x v="41"/>
    <x v="0"/>
    <s v="Home Office"/>
    <x v="1"/>
    <x v="1468"/>
    <s v="England &amp; Wales"/>
    <n v="0"/>
    <n v="0"/>
    <n v="0"/>
    <n v="0"/>
    <n v="0"/>
    <n v="0"/>
    <n v="0"/>
    <n v="0.5"/>
    <n v="0"/>
    <m/>
    <m/>
    <m/>
    <m/>
    <m/>
    <n v="0"/>
    <n v="0"/>
    <n v="0"/>
    <n v="0"/>
    <n v="0"/>
    <n v="0"/>
    <n v="0"/>
    <n v="1.5567504854688477E-2"/>
    <n v="0"/>
    <m/>
    <m/>
    <m/>
    <m/>
    <m/>
    <m/>
    <m/>
  </r>
  <r>
    <x v="41"/>
    <x v="1"/>
    <s v="Home Office"/>
    <x v="1"/>
    <x v="1469"/>
    <s v="UK"/>
    <n v="0"/>
    <n v="0"/>
    <n v="0"/>
    <n v="0"/>
    <n v="0"/>
    <n v="0"/>
    <n v="0"/>
    <n v="-21"/>
    <n v="0"/>
    <m/>
    <m/>
    <m/>
    <m/>
    <m/>
    <n v="0"/>
    <n v="0"/>
    <n v="0"/>
    <n v="0"/>
    <n v="0"/>
    <n v="0"/>
    <n v="0"/>
    <n v="-1.126822763947595E-2"/>
    <n v="0"/>
    <m/>
    <m/>
    <m/>
    <m/>
    <m/>
    <m/>
    <m/>
  </r>
  <r>
    <x v="41"/>
    <x v="1"/>
    <s v="Home Office"/>
    <x v="1"/>
    <x v="1470"/>
    <s v="England &amp; Wales"/>
    <n v="0"/>
    <n v="0"/>
    <n v="0"/>
    <n v="0"/>
    <n v="0"/>
    <n v="0"/>
    <n v="0"/>
    <n v="51.064999999999998"/>
    <n v="0"/>
    <m/>
    <m/>
    <m/>
    <m/>
    <m/>
    <n v="0"/>
    <n v="0"/>
    <n v="0"/>
    <n v="0"/>
    <n v="0"/>
    <n v="0"/>
    <n v="0"/>
    <n v="1.5899092708093341"/>
    <n v="0"/>
    <m/>
    <m/>
    <m/>
    <m/>
    <m/>
    <m/>
    <m/>
  </r>
  <r>
    <x v="41"/>
    <x v="0"/>
    <s v="Home Office"/>
    <x v="1"/>
    <x v="1470"/>
    <s v="England &amp; Wales"/>
    <n v="0"/>
    <n v="0"/>
    <n v="0"/>
    <n v="0"/>
    <n v="0"/>
    <n v="0"/>
    <n v="0"/>
    <n v="-51.064999999999998"/>
    <n v="0"/>
    <m/>
    <m/>
    <m/>
    <m/>
    <m/>
    <n v="0"/>
    <n v="0"/>
    <n v="0"/>
    <n v="0"/>
    <n v="0"/>
    <n v="0"/>
    <n v="0"/>
    <n v="-2.7400573543325684E-2"/>
    <n v="0"/>
    <m/>
    <m/>
    <m/>
    <m/>
    <m/>
    <m/>
    <m/>
  </r>
  <r>
    <x v="41"/>
    <x v="0"/>
    <s v="Home Office"/>
    <x v="1"/>
    <x v="1471"/>
    <s v="UK"/>
    <n v="0"/>
    <n v="0"/>
    <n v="0"/>
    <n v="0"/>
    <n v="0"/>
    <n v="0"/>
    <n v="0"/>
    <n v="-84.314999999999998"/>
    <n v="0"/>
    <m/>
    <m/>
    <m/>
    <m/>
    <m/>
    <n v="0"/>
    <n v="0"/>
    <n v="0"/>
    <n v="0"/>
    <n v="0"/>
    <n v="0"/>
    <n v="0"/>
    <n v="-4.5241933972495943E-2"/>
    <n v="0"/>
    <m/>
    <m/>
    <m/>
    <m/>
    <m/>
    <m/>
    <m/>
  </r>
  <r>
    <x v="41"/>
    <x v="1"/>
    <s v="Home Office"/>
    <x v="1"/>
    <x v="1472"/>
    <s v="England &amp; Wales"/>
    <n v="0"/>
    <n v="0"/>
    <n v="0"/>
    <n v="0"/>
    <n v="0"/>
    <n v="0"/>
    <n v="0"/>
    <n v="12.848000000000001"/>
    <n v="0"/>
    <m/>
    <m/>
    <m/>
    <m/>
    <m/>
    <n v="0"/>
    <n v="0"/>
    <n v="0"/>
    <n v="0"/>
    <n v="0"/>
    <n v="0"/>
    <n v="0"/>
    <n v="0.40002260474607515"/>
    <n v="0"/>
    <m/>
    <m/>
    <m/>
    <m/>
    <m/>
    <m/>
    <m/>
  </r>
  <r>
    <x v="41"/>
    <x v="0"/>
    <s v="Home Office"/>
    <x v="1"/>
    <x v="1472"/>
    <s v="England &amp; Wales"/>
    <n v="0"/>
    <n v="0"/>
    <n v="0"/>
    <n v="0"/>
    <n v="0"/>
    <n v="0"/>
    <n v="0"/>
    <n v="-12.848000000000001"/>
    <n v="0"/>
    <m/>
    <m/>
    <m/>
    <m/>
    <m/>
    <n v="0"/>
    <n v="0"/>
    <n v="0"/>
    <n v="0"/>
    <n v="0"/>
    <n v="0"/>
    <n v="0"/>
    <n v="-6.8940089862850962E-3"/>
    <n v="0"/>
    <m/>
    <m/>
    <m/>
    <m/>
    <m/>
    <m/>
    <m/>
  </r>
  <r>
    <x v="41"/>
    <x v="2"/>
    <s v="Ministry of Housing, Communities and Local Government"/>
    <x v="1"/>
    <x v="1473"/>
    <s v="England"/>
    <n v="0"/>
    <n v="0"/>
    <n v="0"/>
    <n v="0"/>
    <n v="0"/>
    <n v="0"/>
    <n v="0"/>
    <n v="-650"/>
    <n v="0"/>
    <m/>
    <m/>
    <m/>
    <m/>
    <m/>
    <n v="0"/>
    <n v="0"/>
    <n v="0"/>
    <n v="0"/>
    <n v="0"/>
    <n v="0"/>
    <n v="0"/>
    <n v="-21.349367763281929"/>
    <n v="0"/>
    <m/>
    <m/>
    <m/>
    <m/>
    <m/>
    <m/>
    <m/>
  </r>
  <r>
    <x v="41"/>
    <x v="0"/>
    <s v="Ministry of Housing, Communities and Local Government"/>
    <x v="1"/>
    <x v="1474"/>
    <s v="England"/>
    <n v="0"/>
    <n v="0"/>
    <n v="0"/>
    <n v="0"/>
    <n v="0"/>
    <n v="0"/>
    <n v="0"/>
    <n v="5"/>
    <n v="0"/>
    <m/>
    <m/>
    <m/>
    <m/>
    <m/>
    <n v="0"/>
    <n v="0"/>
    <n v="0"/>
    <n v="0"/>
    <n v="0"/>
    <n v="0"/>
    <n v="0"/>
    <n v="0.16422590587139946"/>
    <n v="0"/>
    <m/>
    <m/>
    <m/>
    <m/>
    <m/>
    <m/>
    <m/>
  </r>
  <r>
    <x v="41"/>
    <x v="0"/>
    <s v="Ministry of Housing, Communities and Local Government"/>
    <x v="1"/>
    <x v="1475"/>
    <s v="England"/>
    <n v="0"/>
    <n v="0"/>
    <n v="0"/>
    <n v="0"/>
    <n v="0"/>
    <n v="0"/>
    <n v="0"/>
    <n v="-58"/>
    <n v="0"/>
    <m/>
    <m/>
    <m/>
    <m/>
    <m/>
    <n v="0"/>
    <n v="0"/>
    <n v="0"/>
    <n v="0"/>
    <n v="0"/>
    <n v="0"/>
    <n v="0"/>
    <n v="-1.8976859185197603"/>
    <n v="0"/>
    <m/>
    <m/>
    <m/>
    <m/>
    <m/>
    <m/>
    <m/>
  </r>
  <r>
    <x v="41"/>
    <x v="0"/>
    <s v="Ministry of Housing, Communities and Local Government"/>
    <x v="1"/>
    <x v="1476"/>
    <s v="England"/>
    <n v="0"/>
    <n v="0"/>
    <n v="0"/>
    <n v="0"/>
    <n v="0"/>
    <n v="0"/>
    <n v="0"/>
    <n v="109.398"/>
    <n v="0"/>
    <m/>
    <m/>
    <m/>
    <m/>
    <m/>
    <n v="0"/>
    <n v="0"/>
    <n v="0"/>
    <n v="0"/>
    <n v="0"/>
    <n v="0"/>
    <n v="0"/>
    <n v="3.5931971301038712"/>
    <n v="0"/>
    <m/>
    <m/>
    <m/>
    <m/>
    <m/>
    <m/>
    <m/>
  </r>
  <r>
    <x v="41"/>
    <x v="0"/>
    <s v="Ministry of Housing, Communities and Local Government"/>
    <x v="1"/>
    <x v="1477"/>
    <s v="England"/>
    <n v="0"/>
    <n v="0"/>
    <n v="0"/>
    <n v="0"/>
    <n v="0"/>
    <n v="0"/>
    <n v="0"/>
    <n v="29.5"/>
    <n v="0"/>
    <m/>
    <m/>
    <m/>
    <m/>
    <m/>
    <n v="0"/>
    <n v="0"/>
    <n v="0"/>
    <n v="0"/>
    <n v="0"/>
    <n v="0"/>
    <n v="0"/>
    <n v="0.96893284464125673"/>
    <n v="0"/>
    <m/>
    <m/>
    <m/>
    <m/>
    <m/>
    <m/>
    <m/>
  </r>
  <r>
    <x v="41"/>
    <x v="0"/>
    <s v="Ministry of Housing, Communities and Local Government"/>
    <x v="1"/>
    <x v="1478"/>
    <s v="England"/>
    <n v="0"/>
    <n v="0"/>
    <n v="0"/>
    <n v="0"/>
    <n v="0"/>
    <n v="0"/>
    <n v="0"/>
    <n v="1.5"/>
    <n v="0"/>
    <m/>
    <m/>
    <m/>
    <m/>
    <m/>
    <n v="0"/>
    <n v="0"/>
    <n v="0"/>
    <n v="0"/>
    <n v="0"/>
    <n v="0"/>
    <n v="0"/>
    <n v="4.9267771761419832E-2"/>
    <n v="0"/>
    <m/>
    <m/>
    <m/>
    <m/>
    <m/>
    <m/>
    <m/>
  </r>
  <r>
    <x v="41"/>
    <x v="0"/>
    <s v="Ministry of Housing, Communities and Local Government"/>
    <x v="1"/>
    <x v="1479"/>
    <s v="England"/>
    <n v="0"/>
    <n v="0"/>
    <n v="0"/>
    <n v="0"/>
    <n v="0"/>
    <n v="0"/>
    <n v="0"/>
    <n v="282.35599999999999"/>
    <n v="0"/>
    <m/>
    <m/>
    <m/>
    <m/>
    <m/>
    <n v="0"/>
    <n v="0"/>
    <n v="0"/>
    <n v="0"/>
    <n v="0"/>
    <n v="0"/>
    <n v="0"/>
    <n v="9.2740339756449721"/>
    <n v="0"/>
    <m/>
    <m/>
    <m/>
    <m/>
    <m/>
    <m/>
    <m/>
  </r>
  <r>
    <x v="41"/>
    <x v="0"/>
    <s v="Ministry of Housing, Communities and Local Government"/>
    <x v="1"/>
    <x v="1480"/>
    <s v="England"/>
    <n v="0"/>
    <n v="0"/>
    <n v="0"/>
    <n v="0"/>
    <n v="0"/>
    <n v="0"/>
    <n v="0"/>
    <n v="10"/>
    <n v="0"/>
    <m/>
    <m/>
    <m/>
    <m/>
    <m/>
    <n v="0"/>
    <n v="0"/>
    <n v="0"/>
    <n v="0"/>
    <n v="0"/>
    <n v="0"/>
    <n v="0"/>
    <n v="0.32845181174279892"/>
    <n v="0"/>
    <m/>
    <m/>
    <m/>
    <m/>
    <m/>
    <m/>
    <m/>
  </r>
  <r>
    <x v="41"/>
    <x v="0"/>
    <s v="Ministry of Housing, Communities and Local Government"/>
    <x v="1"/>
    <x v="1481"/>
    <s v="England"/>
    <n v="0"/>
    <n v="0"/>
    <n v="0"/>
    <n v="0"/>
    <n v="0"/>
    <n v="0"/>
    <n v="0"/>
    <n v="1.641"/>
    <n v="0"/>
    <m/>
    <m/>
    <m/>
    <m/>
    <m/>
    <n v="0"/>
    <n v="0"/>
    <n v="0"/>
    <n v="0"/>
    <n v="0"/>
    <n v="0"/>
    <n v="0"/>
    <n v="5.3898942306993297E-2"/>
    <n v="0"/>
    <m/>
    <m/>
    <m/>
    <m/>
    <m/>
    <m/>
    <m/>
  </r>
  <r>
    <x v="41"/>
    <x v="0"/>
    <s v="Ministry of Housing, Communities and Local Government"/>
    <x v="1"/>
    <x v="1482"/>
    <s v="England"/>
    <n v="0"/>
    <n v="0"/>
    <n v="0"/>
    <n v="0"/>
    <n v="0"/>
    <n v="0"/>
    <n v="0"/>
    <n v="2.75"/>
    <n v="0"/>
    <m/>
    <m/>
    <m/>
    <m/>
    <m/>
    <n v="0"/>
    <n v="0"/>
    <n v="0"/>
    <n v="0"/>
    <n v="0"/>
    <n v="0"/>
    <n v="0"/>
    <n v="9.0324248229269696E-2"/>
    <n v="0"/>
    <m/>
    <m/>
    <m/>
    <m/>
    <m/>
    <m/>
    <m/>
  </r>
  <r>
    <x v="41"/>
    <x v="0"/>
    <s v="Ministry of Housing, Communities and Local Government"/>
    <x v="1"/>
    <x v="1482"/>
    <s v="England"/>
    <n v="0"/>
    <n v="0"/>
    <n v="0"/>
    <n v="0"/>
    <n v="0"/>
    <n v="0"/>
    <n v="0"/>
    <n v="0.25"/>
    <n v="0"/>
    <m/>
    <m/>
    <m/>
    <m/>
    <m/>
    <n v="0"/>
    <n v="0"/>
    <n v="0"/>
    <n v="0"/>
    <n v="0"/>
    <n v="0"/>
    <n v="0"/>
    <n v="8.2112952935699726E-3"/>
    <n v="0"/>
    <m/>
    <m/>
    <m/>
    <m/>
    <m/>
    <m/>
    <m/>
  </r>
  <r>
    <x v="41"/>
    <x v="1"/>
    <s v="Ministry of Housing, Communities and Local Government"/>
    <x v="1"/>
    <x v="1483"/>
    <s v="England"/>
    <n v="0"/>
    <n v="0"/>
    <n v="0"/>
    <n v="0"/>
    <n v="0"/>
    <n v="0"/>
    <n v="0"/>
    <n v="-0.14399999999999999"/>
    <n v="0"/>
    <m/>
    <m/>
    <m/>
    <m/>
    <m/>
    <n v="0"/>
    <n v="0"/>
    <n v="0"/>
    <n v="0"/>
    <n v="0"/>
    <n v="0"/>
    <n v="0"/>
    <n v="-4.7297060890963034E-3"/>
    <n v="0"/>
    <m/>
    <m/>
    <m/>
    <m/>
    <m/>
    <m/>
    <m/>
  </r>
  <r>
    <x v="41"/>
    <x v="0"/>
    <s v="Ministry of Housing, Communities and Local Government"/>
    <x v="1"/>
    <x v="1484"/>
    <s v="England"/>
    <n v="0"/>
    <n v="0"/>
    <n v="0"/>
    <n v="0"/>
    <n v="0"/>
    <n v="0"/>
    <n v="0"/>
    <n v="3.6"/>
    <n v="0"/>
    <m/>
    <m/>
    <m/>
    <m/>
    <m/>
    <n v="0"/>
    <n v="0"/>
    <n v="0"/>
    <n v="0"/>
    <n v="0"/>
    <n v="0"/>
    <n v="0"/>
    <n v="0.11824265222740761"/>
    <n v="0"/>
    <m/>
    <m/>
    <m/>
    <m/>
    <m/>
    <m/>
    <m/>
  </r>
  <r>
    <x v="41"/>
    <x v="0"/>
    <s v="Ministry of Housing, Communities and Local Government"/>
    <x v="1"/>
    <x v="1485"/>
    <s v="England"/>
    <n v="0"/>
    <n v="0"/>
    <n v="0"/>
    <n v="0"/>
    <n v="0"/>
    <n v="0"/>
    <n v="0"/>
    <n v="-0.59299999999999997"/>
    <n v="0"/>
    <m/>
    <m/>
    <m/>
    <m/>
    <m/>
    <n v="0"/>
    <n v="0"/>
    <n v="0"/>
    <n v="0"/>
    <n v="0"/>
    <n v="0"/>
    <n v="0"/>
    <n v="-1.9402202580727893E-2"/>
    <n v="0"/>
    <m/>
    <m/>
    <m/>
    <m/>
    <m/>
    <m/>
    <m/>
  </r>
  <r>
    <x v="41"/>
    <x v="1"/>
    <s v="Ministry of Housing, Communities and Local Government"/>
    <x v="1"/>
    <x v="1485"/>
    <s v="England"/>
    <n v="0"/>
    <n v="0"/>
    <n v="0"/>
    <n v="0"/>
    <n v="0"/>
    <n v="0"/>
    <n v="0"/>
    <n v="-0.42199999999999999"/>
    <n v="0"/>
    <m/>
    <m/>
    <m/>
    <m/>
    <m/>
    <n v="0"/>
    <n v="0"/>
    <n v="0"/>
    <n v="0"/>
    <n v="0"/>
    <n v="0"/>
    <n v="0"/>
    <n v="-1.3807300993367912E-2"/>
    <n v="0"/>
    <m/>
    <m/>
    <m/>
    <m/>
    <m/>
    <m/>
    <m/>
  </r>
  <r>
    <x v="41"/>
    <x v="1"/>
    <s v="Ministry of Housing, Communities and Local Government"/>
    <x v="1"/>
    <x v="1483"/>
    <s v="England"/>
    <n v="0"/>
    <n v="0"/>
    <n v="0"/>
    <n v="0"/>
    <n v="0"/>
    <n v="0"/>
    <n v="0"/>
    <n v="-0.14399999999999999"/>
    <n v="0"/>
    <m/>
    <m/>
    <m/>
    <m/>
    <m/>
    <n v="0"/>
    <n v="0"/>
    <n v="0"/>
    <n v="0"/>
    <n v="0"/>
    <n v="0"/>
    <n v="0"/>
    <n v="-4.7297060890963034E-3"/>
    <n v="0"/>
    <m/>
    <m/>
    <m/>
    <m/>
    <m/>
    <m/>
    <m/>
  </r>
  <r>
    <x v="41"/>
    <x v="0"/>
    <s v="Ministry of Housing, Communities and Local Government"/>
    <x v="1"/>
    <x v="1486"/>
    <s v="England"/>
    <n v="0"/>
    <n v="0"/>
    <n v="0"/>
    <n v="0"/>
    <n v="0"/>
    <n v="0"/>
    <n v="0"/>
    <n v="-0.747"/>
    <n v="0"/>
    <m/>
    <m/>
    <m/>
    <m/>
    <m/>
    <n v="0"/>
    <n v="0"/>
    <n v="0"/>
    <n v="0"/>
    <n v="0"/>
    <n v="0"/>
    <n v="0"/>
    <n v="-2.4535350337187078E-2"/>
    <n v="0"/>
    <m/>
    <m/>
    <m/>
    <m/>
    <m/>
    <m/>
    <m/>
  </r>
  <r>
    <x v="41"/>
    <x v="0"/>
    <s v="Ministry of Housing, Communities and Local Government"/>
    <x v="1"/>
    <x v="1487"/>
    <s v="England"/>
    <n v="0"/>
    <n v="0"/>
    <n v="0"/>
    <n v="0"/>
    <n v="0"/>
    <n v="0"/>
    <n v="0"/>
    <n v="-2.2570000000000001"/>
    <n v="0"/>
    <m/>
    <m/>
    <m/>
    <m/>
    <m/>
    <n v="0"/>
    <n v="0"/>
    <n v="0"/>
    <n v="0"/>
    <n v="0"/>
    <n v="0"/>
    <n v="0"/>
    <n v="-7.4131573910349718E-2"/>
    <n v="0"/>
    <m/>
    <m/>
    <m/>
    <m/>
    <m/>
    <m/>
    <m/>
  </r>
  <r>
    <x v="41"/>
    <x v="0"/>
    <s v="Ministry of Housing, Communities and Local Government"/>
    <x v="1"/>
    <x v="1488"/>
    <s v="England"/>
    <n v="0"/>
    <n v="0"/>
    <n v="0"/>
    <n v="0"/>
    <n v="0"/>
    <n v="0"/>
    <n v="0"/>
    <n v="-0.48699999999999999"/>
    <n v="0"/>
    <m/>
    <m/>
    <m/>
    <m/>
    <m/>
    <n v="0"/>
    <n v="0"/>
    <n v="0"/>
    <n v="0"/>
    <n v="0"/>
    <n v="0"/>
    <n v="0"/>
    <n v="-1.5995603231874305E-2"/>
    <n v="0"/>
    <m/>
    <m/>
    <m/>
    <m/>
    <m/>
    <m/>
    <m/>
  </r>
  <r>
    <x v="41"/>
    <x v="0"/>
    <s v="Ministry of Housing, Communities and Local Government"/>
    <x v="1"/>
    <x v="1489"/>
    <s v="England"/>
    <n v="0"/>
    <n v="0"/>
    <n v="0"/>
    <n v="0"/>
    <n v="0"/>
    <n v="0"/>
    <n v="0"/>
    <n v="-3.6230000000000002"/>
    <n v="0"/>
    <m/>
    <m/>
    <m/>
    <m/>
    <m/>
    <n v="0"/>
    <n v="0"/>
    <n v="0"/>
    <n v="0"/>
    <n v="0"/>
    <n v="0"/>
    <n v="0"/>
    <n v="-0.11899809139441606"/>
    <n v="0"/>
    <m/>
    <m/>
    <m/>
    <m/>
    <m/>
    <m/>
    <m/>
  </r>
  <r>
    <x v="41"/>
    <x v="0"/>
    <s v="Ministry of Housing, Communities and Local Government"/>
    <x v="1"/>
    <x v="1203"/>
    <s v="England"/>
    <n v="0"/>
    <n v="0"/>
    <n v="0"/>
    <n v="0"/>
    <n v="0"/>
    <n v="0"/>
    <n v="0"/>
    <n v="-12.515000000000001"/>
    <n v="0"/>
    <m/>
    <m/>
    <m/>
    <m/>
    <m/>
    <n v="0"/>
    <n v="0"/>
    <n v="0"/>
    <n v="0"/>
    <n v="0"/>
    <n v="0"/>
    <n v="0"/>
    <n v="-0.41105744239611286"/>
    <n v="0"/>
    <m/>
    <m/>
    <m/>
    <m/>
    <m/>
    <m/>
    <m/>
  </r>
  <r>
    <x v="41"/>
    <x v="0"/>
    <s v="Ministry of Housing, Communities and Local Government"/>
    <x v="1"/>
    <x v="1490"/>
    <s v="England"/>
    <n v="0"/>
    <n v="0"/>
    <n v="0"/>
    <n v="0"/>
    <n v="0"/>
    <n v="0"/>
    <n v="0"/>
    <n v="-2.5910000000000002"/>
    <n v="0"/>
    <m/>
    <m/>
    <m/>
    <m/>
    <m/>
    <n v="0"/>
    <n v="0"/>
    <n v="0"/>
    <n v="0"/>
    <n v="0"/>
    <n v="0"/>
    <n v="0"/>
    <n v="-8.5101864422559195E-2"/>
    <n v="0"/>
    <m/>
    <m/>
    <m/>
    <m/>
    <m/>
    <m/>
    <m/>
  </r>
  <r>
    <x v="41"/>
    <x v="0"/>
    <s v="Ministry of Housing, Communities and Local Government"/>
    <x v="1"/>
    <x v="1491"/>
    <s v="England"/>
    <n v="0"/>
    <n v="0"/>
    <n v="0"/>
    <n v="0"/>
    <n v="0"/>
    <n v="0"/>
    <n v="0"/>
    <n v="-2"/>
    <n v="0"/>
    <m/>
    <m/>
    <m/>
    <m/>
    <m/>
    <n v="0"/>
    <n v="0"/>
    <n v="0"/>
    <n v="0"/>
    <n v="0"/>
    <n v="0"/>
    <n v="0"/>
    <n v="-6.569036234855978E-2"/>
    <n v="0"/>
    <m/>
    <m/>
    <m/>
    <m/>
    <m/>
    <m/>
    <m/>
  </r>
  <r>
    <x v="41"/>
    <x v="1"/>
    <s v="Ministry of Justice"/>
    <x v="1"/>
    <x v="1492"/>
    <s v="England &amp; Wales"/>
    <n v="0"/>
    <n v="0"/>
    <n v="0"/>
    <n v="0"/>
    <n v="0"/>
    <n v="0"/>
    <n v="0"/>
    <n v="20"/>
    <n v="0"/>
    <m/>
    <m/>
    <m/>
    <m/>
    <m/>
    <n v="0"/>
    <n v="0"/>
    <n v="0"/>
    <n v="0"/>
    <n v="0"/>
    <n v="0"/>
    <n v="0"/>
    <n v="0.62270019418753908"/>
    <n v="0"/>
    <m/>
    <m/>
    <m/>
    <m/>
    <m/>
    <m/>
    <m/>
  </r>
  <r>
    <x v="41"/>
    <x v="0"/>
    <s v="Ministry of Justice"/>
    <x v="1"/>
    <x v="1493"/>
    <s v="England &amp; Wales"/>
    <n v="0"/>
    <n v="0"/>
    <n v="0"/>
    <n v="0"/>
    <n v="0"/>
    <n v="0"/>
    <n v="0"/>
    <n v="9"/>
    <n v="0"/>
    <m/>
    <m/>
    <m/>
    <m/>
    <m/>
    <n v="0"/>
    <n v="0"/>
    <n v="0"/>
    <n v="0"/>
    <n v="0"/>
    <n v="0"/>
    <n v="0"/>
    <n v="0.2802150873843926"/>
    <n v="0"/>
    <m/>
    <m/>
    <m/>
    <m/>
    <m/>
    <m/>
    <m/>
  </r>
  <r>
    <x v="41"/>
    <x v="0"/>
    <s v="Ministry of Justice"/>
    <x v="1"/>
    <x v="1494"/>
    <s v="England &amp; Wales"/>
    <n v="0"/>
    <n v="0"/>
    <n v="0"/>
    <n v="0"/>
    <n v="0"/>
    <n v="0"/>
    <n v="0"/>
    <n v="80"/>
    <n v="0"/>
    <m/>
    <m/>
    <m/>
    <m/>
    <m/>
    <n v="0"/>
    <n v="0"/>
    <n v="0"/>
    <n v="0"/>
    <n v="0"/>
    <n v="0"/>
    <n v="0"/>
    <n v="2.4908007767501563"/>
    <n v="0"/>
    <m/>
    <m/>
    <m/>
    <m/>
    <m/>
    <m/>
    <m/>
  </r>
  <r>
    <x v="41"/>
    <x v="0"/>
    <s v="Ministry of Justice"/>
    <x v="1"/>
    <x v="1495"/>
    <s v="England &amp; Wales"/>
    <n v="0"/>
    <n v="0"/>
    <n v="0"/>
    <n v="0"/>
    <n v="0"/>
    <n v="0"/>
    <n v="0"/>
    <n v="92.7"/>
    <n v="0"/>
    <m/>
    <m/>
    <m/>
    <m/>
    <m/>
    <n v="0"/>
    <n v="0"/>
    <n v="0"/>
    <n v="0"/>
    <n v="0"/>
    <n v="0"/>
    <n v="0"/>
    <n v="2.8862154000592439"/>
    <n v="0"/>
    <m/>
    <m/>
    <m/>
    <m/>
    <m/>
    <m/>
    <m/>
  </r>
  <r>
    <x v="41"/>
    <x v="0"/>
    <s v="Ministry of Justice"/>
    <x v="1"/>
    <x v="1496"/>
    <s v="England &amp; Wales"/>
    <n v="0"/>
    <n v="0"/>
    <n v="0"/>
    <n v="0"/>
    <n v="0"/>
    <n v="0"/>
    <n v="0"/>
    <n v="34"/>
    <n v="0"/>
    <m/>
    <m/>
    <m/>
    <m/>
    <m/>
    <n v="0"/>
    <n v="0"/>
    <n v="0"/>
    <n v="0"/>
    <n v="0"/>
    <n v="0"/>
    <n v="0"/>
    <n v="1.0585903301188164"/>
    <n v="0"/>
    <m/>
    <m/>
    <m/>
    <m/>
    <m/>
    <m/>
    <m/>
  </r>
  <r>
    <x v="41"/>
    <x v="0"/>
    <s v="Ministry of Justice"/>
    <x v="1"/>
    <x v="1497"/>
    <s v="England &amp; Wales"/>
    <n v="0"/>
    <n v="0"/>
    <n v="0"/>
    <n v="0"/>
    <n v="0"/>
    <n v="0"/>
    <n v="0"/>
    <n v="0.46899999999999997"/>
    <n v="0"/>
    <m/>
    <m/>
    <m/>
    <m/>
    <m/>
    <n v="0"/>
    <n v="0"/>
    <n v="0"/>
    <n v="0"/>
    <n v="0"/>
    <n v="0"/>
    <n v="0"/>
    <n v="1.4602319553697791E-2"/>
    <n v="0"/>
    <m/>
    <m/>
    <m/>
    <m/>
    <m/>
    <m/>
    <m/>
  </r>
  <r>
    <x v="41"/>
    <x v="0"/>
    <s v="Ministry of Justice"/>
    <x v="1"/>
    <x v="1498"/>
    <s v="England &amp; Wales"/>
    <n v="0"/>
    <n v="0"/>
    <n v="0"/>
    <n v="0"/>
    <n v="0"/>
    <n v="0"/>
    <n v="0"/>
    <n v="0.25"/>
    <n v="0"/>
    <m/>
    <m/>
    <m/>
    <m/>
    <m/>
    <n v="0"/>
    <n v="0"/>
    <n v="0"/>
    <n v="0"/>
    <n v="0"/>
    <n v="0"/>
    <n v="0"/>
    <n v="7.7837524273442387E-3"/>
    <n v="0"/>
    <m/>
    <m/>
    <m/>
    <m/>
    <m/>
    <m/>
    <m/>
  </r>
  <r>
    <x v="41"/>
    <x v="0"/>
    <s v="Ministry of Justice"/>
    <x v="1"/>
    <x v="1499"/>
    <s v="England &amp; Wales"/>
    <n v="0"/>
    <n v="0"/>
    <n v="0"/>
    <n v="0"/>
    <n v="0"/>
    <n v="0"/>
    <n v="0"/>
    <n v="11"/>
    <n v="0"/>
    <m/>
    <m/>
    <m/>
    <m/>
    <m/>
    <n v="0"/>
    <n v="0"/>
    <n v="0"/>
    <n v="0"/>
    <n v="0"/>
    <n v="0"/>
    <n v="0"/>
    <n v="0.34248510680314648"/>
    <n v="0"/>
    <m/>
    <m/>
    <m/>
    <m/>
    <m/>
    <m/>
    <m/>
  </r>
  <r>
    <x v="41"/>
    <x v="0"/>
    <s v="Ministry of Justice"/>
    <x v="1"/>
    <x v="1500"/>
    <s v="England &amp; Wales"/>
    <n v="0"/>
    <n v="0"/>
    <n v="0"/>
    <n v="0"/>
    <n v="0"/>
    <n v="0"/>
    <n v="0"/>
    <n v="11"/>
    <n v="0"/>
    <m/>
    <m/>
    <m/>
    <m/>
    <m/>
    <n v="0"/>
    <n v="0"/>
    <n v="0"/>
    <n v="0"/>
    <n v="0"/>
    <n v="0"/>
    <n v="0"/>
    <n v="0.34248510680314648"/>
    <n v="0"/>
    <m/>
    <m/>
    <m/>
    <m/>
    <m/>
    <m/>
    <m/>
  </r>
  <r>
    <x v="41"/>
    <x v="1"/>
    <s v="Ministry of Justice"/>
    <x v="1"/>
    <x v="1501"/>
    <s v="England &amp; Wales"/>
    <n v="0"/>
    <n v="0"/>
    <n v="0"/>
    <n v="0"/>
    <n v="0"/>
    <n v="0"/>
    <n v="0"/>
    <n v="-40"/>
    <n v="0"/>
    <m/>
    <m/>
    <m/>
    <m/>
    <m/>
    <n v="0"/>
    <n v="0"/>
    <n v="0"/>
    <n v="0"/>
    <n v="0"/>
    <n v="0"/>
    <n v="0"/>
    <n v="-1.6269992214265505E-2"/>
    <n v="0"/>
    <m/>
    <m/>
    <m/>
    <m/>
    <m/>
    <m/>
    <m/>
  </r>
  <r>
    <x v="41"/>
    <x v="1"/>
    <s v="National Crime Agency"/>
    <x v="1"/>
    <x v="1502"/>
    <s v="GB"/>
    <n v="0"/>
    <n v="0"/>
    <n v="0"/>
    <n v="0"/>
    <n v="0"/>
    <n v="0"/>
    <n v="0"/>
    <n v="29.452000000000002"/>
    <n v="0"/>
    <m/>
    <m/>
    <m/>
    <m/>
    <m/>
    <n v="0"/>
    <n v="0"/>
    <n v="0"/>
    <n v="0"/>
    <n v="0"/>
    <n v="0"/>
    <n v="0"/>
    <n v="0.12820827094590648"/>
    <n v="0"/>
    <m/>
    <m/>
    <m/>
    <m/>
    <m/>
    <m/>
    <m/>
  </r>
  <r>
    <x v="41"/>
    <x v="0"/>
    <s v="National Savings and Investments"/>
    <x v="1"/>
    <x v="1503"/>
    <s v="UK"/>
    <n v="0"/>
    <n v="0"/>
    <n v="0"/>
    <n v="0"/>
    <n v="0"/>
    <n v="0"/>
    <n v="0"/>
    <n v="-0.503"/>
    <n v="0"/>
    <m/>
    <m/>
    <m/>
    <m/>
    <m/>
    <n v="0"/>
    <n v="0"/>
    <n v="0"/>
    <n v="0"/>
    <n v="0"/>
    <n v="0"/>
    <n v="0"/>
    <n v="-2.1896224462104761E-3"/>
    <n v="0"/>
    <m/>
    <m/>
    <m/>
    <m/>
    <m/>
    <m/>
    <m/>
  </r>
  <r>
    <x v="41"/>
    <x v="0"/>
    <s v="Northern Ireland Office"/>
    <x v="1"/>
    <x v="1504"/>
    <s v="UK"/>
    <n v="0"/>
    <n v="0"/>
    <n v="0"/>
    <n v="0"/>
    <n v="0"/>
    <n v="0"/>
    <n v="0"/>
    <n v="-0.155"/>
    <n v="0"/>
    <m/>
    <m/>
    <m/>
    <m/>
    <m/>
    <n v="0"/>
    <n v="0"/>
    <n v="0"/>
    <n v="0"/>
    <n v="0"/>
    <n v="0"/>
    <n v="0"/>
    <n v="-6.7473455101913285E-4"/>
    <n v="0"/>
    <m/>
    <m/>
    <m/>
    <m/>
    <m/>
    <m/>
    <m/>
  </r>
  <r>
    <x v="41"/>
    <x v="0"/>
    <s v="Office for Standards In Education, Children's Services and Skills (OFSTED)"/>
    <x v="1"/>
    <x v="1505"/>
    <s v="England"/>
    <n v="0"/>
    <n v="0"/>
    <n v="0"/>
    <n v="0"/>
    <n v="0"/>
    <n v="0"/>
    <n v="0"/>
    <n v="8.2000000000000003E-2"/>
    <n v="0"/>
    <m/>
    <m/>
    <m/>
    <m/>
    <m/>
    <n v="0"/>
    <n v="0"/>
    <n v="0"/>
    <n v="0"/>
    <n v="0"/>
    <n v="0"/>
    <n v="0"/>
    <n v="2.693304856290951E-3"/>
    <n v="0"/>
    <m/>
    <m/>
    <m/>
    <m/>
    <m/>
    <m/>
    <m/>
  </r>
  <r>
    <x v="41"/>
    <x v="0"/>
    <s v="Office of Gas and Electricity Markets"/>
    <x v="1"/>
    <x v="1506"/>
    <s v="UK"/>
    <n v="0"/>
    <n v="0"/>
    <n v="0"/>
    <n v="0"/>
    <n v="0"/>
    <n v="0"/>
    <n v="0"/>
    <n v="-0.35"/>
    <n v="0"/>
    <m/>
    <m/>
    <m/>
    <m/>
    <m/>
    <n v="0"/>
    <n v="0"/>
    <n v="0"/>
    <n v="0"/>
    <n v="0"/>
    <n v="0"/>
    <n v="0"/>
    <n v="-1.5235941474625579E-3"/>
    <n v="0"/>
    <m/>
    <m/>
    <m/>
    <m/>
    <m/>
    <m/>
    <m/>
  </r>
  <r>
    <x v="41"/>
    <x v="0"/>
    <s v="Office of Gas and Electricity Markets"/>
    <x v="1"/>
    <x v="1507"/>
    <s v="UK"/>
    <n v="0"/>
    <n v="0"/>
    <n v="0"/>
    <n v="0"/>
    <n v="0"/>
    <n v="0"/>
    <n v="0"/>
    <n v="-10.276"/>
    <n v="0"/>
    <m/>
    <m/>
    <m/>
    <m/>
    <m/>
    <n v="0"/>
    <n v="0"/>
    <n v="0"/>
    <n v="0"/>
    <n v="0"/>
    <n v="0"/>
    <n v="0"/>
    <n v="-4.4732724169500707E-2"/>
    <n v="0"/>
    <m/>
    <m/>
    <m/>
    <m/>
    <m/>
    <m/>
    <m/>
  </r>
  <r>
    <x v="41"/>
    <x v="0"/>
    <s v="Office of Gas and Electricity Markets"/>
    <x v="1"/>
    <x v="1508"/>
    <s v="UK"/>
    <n v="0"/>
    <n v="0"/>
    <n v="0"/>
    <n v="0"/>
    <n v="0"/>
    <n v="0"/>
    <n v="0"/>
    <n v="-2.2090000000000001"/>
    <n v="0"/>
    <m/>
    <m/>
    <m/>
    <m/>
    <m/>
    <n v="0"/>
    <n v="0"/>
    <n v="0"/>
    <n v="0"/>
    <n v="0"/>
    <n v="0"/>
    <n v="0"/>
    <n v="-9.6160556335565441E-3"/>
    <n v="0"/>
    <m/>
    <m/>
    <m/>
    <m/>
    <m/>
    <m/>
    <m/>
  </r>
  <r>
    <x v="41"/>
    <x v="1"/>
    <s v="Office of Gas and Electricity Markets"/>
    <x v="1"/>
    <x v="1509"/>
    <s v="UK"/>
    <n v="0"/>
    <n v="0"/>
    <n v="0"/>
    <n v="0"/>
    <n v="0"/>
    <n v="0"/>
    <n v="0"/>
    <n v="-0.5"/>
    <n v="0"/>
    <m/>
    <m/>
    <m/>
    <m/>
    <m/>
    <n v="0"/>
    <n v="0"/>
    <n v="0"/>
    <n v="0"/>
    <n v="0"/>
    <n v="0"/>
    <n v="0"/>
    <n v="-2.1765630678036545E-3"/>
    <n v="0"/>
    <m/>
    <m/>
    <m/>
    <m/>
    <m/>
    <m/>
    <m/>
  </r>
  <r>
    <x v="41"/>
    <x v="0"/>
    <s v="Office of Qualifications and Examinations Regulation (OFQUAL)"/>
    <x v="1"/>
    <x v="1510"/>
    <s v="England"/>
    <n v="0"/>
    <n v="0"/>
    <n v="0"/>
    <n v="0"/>
    <n v="0"/>
    <n v="0"/>
    <n v="0"/>
    <n v="0.14399999999999999"/>
    <n v="0"/>
    <m/>
    <m/>
    <m/>
    <m/>
    <m/>
    <n v="0"/>
    <n v="0"/>
    <n v="0"/>
    <n v="0"/>
    <n v="0"/>
    <n v="0"/>
    <n v="0"/>
    <n v="4.7297060890963034E-3"/>
    <n v="0"/>
    <m/>
    <m/>
    <m/>
    <m/>
    <m/>
    <m/>
    <m/>
  </r>
  <r>
    <x v="41"/>
    <x v="1"/>
    <s v="Office of Qualifications and Examinations Regulation (OFQUAL)"/>
    <x v="1"/>
    <x v="1510"/>
    <s v="England"/>
    <n v="0"/>
    <n v="0"/>
    <n v="0"/>
    <n v="0"/>
    <n v="0"/>
    <n v="0"/>
    <n v="0"/>
    <n v="0.16800000000000001"/>
    <n v="0"/>
    <m/>
    <m/>
    <m/>
    <m/>
    <m/>
    <n v="0"/>
    <n v="0"/>
    <n v="0"/>
    <n v="0"/>
    <n v="0"/>
    <n v="0"/>
    <n v="0"/>
    <n v="5.5179904372790215E-3"/>
    <n v="0"/>
    <m/>
    <m/>
    <m/>
    <m/>
    <m/>
    <m/>
    <m/>
  </r>
  <r>
    <x v="41"/>
    <x v="0"/>
    <s v="Serious Fraud Office"/>
    <x v="1"/>
    <x v="1511"/>
    <s v="England, Wales &amp; NI"/>
    <n v="0"/>
    <n v="0"/>
    <n v="0"/>
    <n v="0"/>
    <n v="0"/>
    <n v="0"/>
    <n v="0"/>
    <n v="22.253"/>
    <n v="0"/>
    <m/>
    <m/>
    <m/>
    <m/>
    <m/>
    <n v="0"/>
    <n v="0"/>
    <n v="0"/>
    <n v="0"/>
    <n v="0"/>
    <n v="0"/>
    <n v="0"/>
    <n v="0.69284737106276539"/>
    <n v="0"/>
    <m/>
    <m/>
    <m/>
    <m/>
    <m/>
    <m/>
    <m/>
  </r>
  <r>
    <x v="41"/>
    <x v="0"/>
    <s v="Serious Fraud Office"/>
    <x v="1"/>
    <x v="1512"/>
    <s v="England, Wales &amp; NI"/>
    <n v="0"/>
    <n v="0"/>
    <n v="0"/>
    <n v="0"/>
    <n v="0"/>
    <n v="0"/>
    <n v="0"/>
    <n v="12"/>
    <n v="0"/>
    <m/>
    <m/>
    <m/>
    <m/>
    <m/>
    <n v="0"/>
    <n v="0"/>
    <n v="0"/>
    <n v="0"/>
    <n v="0"/>
    <n v="0"/>
    <n v="0"/>
    <n v="0.37362011651252347"/>
    <n v="0"/>
    <m/>
    <m/>
    <m/>
    <m/>
    <m/>
    <m/>
    <m/>
  </r>
  <r>
    <x v="41"/>
    <x v="0"/>
    <s v="The Statistics Board"/>
    <x v="1"/>
    <x v="1513"/>
    <s v="England &amp; Wales"/>
    <n v="0"/>
    <n v="0"/>
    <n v="0"/>
    <n v="0"/>
    <n v="0"/>
    <n v="0"/>
    <n v="0"/>
    <n v="14.5"/>
    <n v="0"/>
    <m/>
    <m/>
    <m/>
    <m/>
    <m/>
    <n v="0"/>
    <n v="0"/>
    <n v="0"/>
    <n v="0"/>
    <n v="0"/>
    <n v="0"/>
    <n v="0"/>
    <n v="0.45145764078596584"/>
    <n v="0"/>
    <m/>
    <m/>
    <m/>
    <m/>
    <m/>
    <m/>
    <m/>
  </r>
  <r>
    <x v="41"/>
    <x v="1"/>
    <s v="United Kingdom Supreme Court"/>
    <x v="1"/>
    <x v="1514"/>
    <s v="England"/>
    <n v="0"/>
    <n v="0"/>
    <n v="0"/>
    <n v="0"/>
    <n v="0"/>
    <n v="0"/>
    <n v="0"/>
    <n v="0.81100000000000005"/>
    <n v="0"/>
    <m/>
    <m/>
    <m/>
    <m/>
    <m/>
    <n v="0"/>
    <n v="0"/>
    <n v="0"/>
    <n v="0"/>
    <n v="0"/>
    <n v="0"/>
    <n v="0"/>
    <n v="2.6637441932340994E-2"/>
    <n v="0"/>
    <m/>
    <m/>
    <m/>
    <m/>
    <m/>
    <m/>
    <m/>
  </r>
  <r>
    <x v="41"/>
    <x v="0"/>
    <s v="United Kingdom Supreme Court"/>
    <x v="1"/>
    <x v="1515"/>
    <s v="England"/>
    <n v="0"/>
    <n v="0"/>
    <n v="0"/>
    <n v="0"/>
    <n v="0"/>
    <n v="0"/>
    <n v="0"/>
    <n v="7.0000000000000007E-2"/>
    <n v="0"/>
    <m/>
    <m/>
    <m/>
    <m/>
    <m/>
    <n v="0"/>
    <n v="0"/>
    <n v="0"/>
    <n v="0"/>
    <n v="0"/>
    <n v="0"/>
    <n v="0"/>
    <n v="2.2991626821995924E-3"/>
    <n v="0"/>
    <m/>
    <m/>
    <m/>
    <m/>
    <m/>
    <m/>
    <m/>
  </r>
  <r>
    <x v="41"/>
    <x v="1"/>
    <s v="n/a"/>
    <x v="2"/>
    <x v="70"/>
    <s v="Northern Ireland"/>
    <n v="0"/>
    <n v="0"/>
    <n v="0"/>
    <n v="0"/>
    <n v="0"/>
    <n v="0"/>
    <n v="0"/>
    <n v="0"/>
    <n v="0"/>
    <m/>
    <m/>
    <m/>
    <m/>
    <m/>
    <n v="0"/>
    <n v="0"/>
    <n v="0"/>
    <n v="0"/>
    <n v="0"/>
    <n v="0"/>
    <n v="0"/>
    <n v="-2.298"/>
    <n v="0"/>
    <m/>
    <m/>
    <m/>
    <m/>
    <m/>
    <m/>
    <m/>
  </r>
  <r>
    <x v="41"/>
    <x v="0"/>
    <s v="n/a"/>
    <x v="2"/>
    <x v="1516"/>
    <s v="Northern Ireland"/>
    <n v="0"/>
    <n v="0"/>
    <n v="0"/>
    <n v="0"/>
    <n v="0"/>
    <n v="0"/>
    <n v="0"/>
    <n v="0"/>
    <n v="0"/>
    <m/>
    <m/>
    <m/>
    <m/>
    <m/>
    <n v="0"/>
    <n v="0"/>
    <n v="0"/>
    <n v="0"/>
    <n v="0"/>
    <n v="0"/>
    <n v="0"/>
    <n v="-2.5999999999999999E-2"/>
    <n v="0"/>
    <m/>
    <m/>
    <m/>
    <m/>
    <m/>
    <m/>
    <m/>
  </r>
  <r>
    <x v="41"/>
    <x v="1"/>
    <s v="n/a"/>
    <x v="2"/>
    <x v="1517"/>
    <s v="Northern Ireland"/>
    <n v="0"/>
    <n v="0"/>
    <n v="0"/>
    <n v="0"/>
    <n v="0"/>
    <n v="0"/>
    <n v="0"/>
    <n v="0"/>
    <n v="0"/>
    <m/>
    <m/>
    <m/>
    <m/>
    <m/>
    <n v="0"/>
    <n v="0"/>
    <n v="0"/>
    <n v="0"/>
    <n v="0"/>
    <n v="0"/>
    <n v="0"/>
    <n v="12.190999999999999"/>
    <n v="0"/>
    <m/>
    <m/>
    <m/>
    <m/>
    <m/>
    <s v="Stormont House Agreement/Fresh Start Agreement"/>
    <m/>
  </r>
  <r>
    <x v="41"/>
    <x v="0"/>
    <s v="n/a"/>
    <x v="2"/>
    <x v="1518"/>
    <s v="Northern Ireland"/>
    <n v="0"/>
    <n v="0"/>
    <n v="0"/>
    <n v="0"/>
    <n v="0"/>
    <n v="0"/>
    <n v="0"/>
    <n v="0"/>
    <n v="0"/>
    <m/>
    <m/>
    <m/>
    <m/>
    <m/>
    <n v="0"/>
    <n v="0"/>
    <n v="0"/>
    <n v="0"/>
    <n v="0"/>
    <n v="0"/>
    <n v="0"/>
    <n v="5.4059999999999997"/>
    <n v="0"/>
    <m/>
    <m/>
    <m/>
    <m/>
    <m/>
    <m/>
    <m/>
  </r>
  <r>
    <x v="41"/>
    <x v="1"/>
    <s v="n/a"/>
    <x v="2"/>
    <x v="1519"/>
    <s v="Northern Ireland"/>
    <n v="0"/>
    <n v="0"/>
    <n v="0"/>
    <n v="0"/>
    <n v="0"/>
    <n v="0"/>
    <n v="0"/>
    <n v="0"/>
    <n v="0"/>
    <m/>
    <m/>
    <m/>
    <m/>
    <m/>
    <n v="0"/>
    <n v="0"/>
    <n v="0"/>
    <n v="0"/>
    <n v="0"/>
    <n v="0"/>
    <n v="0"/>
    <n v="-0.27500000000000002"/>
    <n v="0"/>
    <m/>
    <m/>
    <m/>
    <m/>
    <m/>
    <s v="New Decade, New Approach"/>
    <m/>
  </r>
  <r>
    <x v="41"/>
    <x v="1"/>
    <s v="n/a"/>
    <x v="2"/>
    <x v="1248"/>
    <s v="Northern Ireland"/>
    <n v="0"/>
    <n v="0"/>
    <n v="0"/>
    <n v="0"/>
    <n v="0"/>
    <n v="0"/>
    <n v="0"/>
    <n v="0"/>
    <n v="0"/>
    <m/>
    <m/>
    <m/>
    <m/>
    <m/>
    <n v="0"/>
    <n v="0"/>
    <n v="0"/>
    <n v="0"/>
    <n v="0"/>
    <n v="0"/>
    <n v="0"/>
    <n v="0.41"/>
    <n v="0"/>
    <m/>
    <m/>
    <m/>
    <m/>
    <m/>
    <s v="New Decade, New Approach"/>
    <m/>
  </r>
  <r>
    <x v="41"/>
    <x v="1"/>
    <s v="n/a"/>
    <x v="2"/>
    <x v="1248"/>
    <s v="Northern Ireland"/>
    <n v="0"/>
    <n v="0"/>
    <n v="0"/>
    <n v="0"/>
    <n v="0"/>
    <n v="0"/>
    <n v="0"/>
    <n v="0"/>
    <n v="0"/>
    <m/>
    <m/>
    <m/>
    <m/>
    <m/>
    <n v="0"/>
    <n v="0"/>
    <n v="0"/>
    <n v="0"/>
    <n v="0"/>
    <n v="0"/>
    <n v="0"/>
    <n v="-0.13"/>
    <n v="0"/>
    <m/>
    <m/>
    <m/>
    <m/>
    <m/>
    <s v="New Decade, New Approach"/>
    <m/>
  </r>
  <r>
    <x v="41"/>
    <x v="0"/>
    <s v="n/a"/>
    <x v="2"/>
    <x v="1248"/>
    <s v="Northern Ireland"/>
    <n v="0"/>
    <n v="0"/>
    <n v="0"/>
    <n v="0"/>
    <n v="0"/>
    <n v="0"/>
    <n v="0"/>
    <n v="0"/>
    <n v="0"/>
    <m/>
    <m/>
    <m/>
    <m/>
    <m/>
    <n v="0"/>
    <n v="0"/>
    <n v="0"/>
    <n v="0"/>
    <n v="0"/>
    <n v="0"/>
    <n v="0"/>
    <n v="-1"/>
    <n v="0"/>
    <m/>
    <m/>
    <m/>
    <m/>
    <m/>
    <s v="New Decade, New Approach"/>
    <m/>
  </r>
  <r>
    <x v="41"/>
    <x v="0"/>
    <s v="n/a"/>
    <x v="2"/>
    <x v="1520"/>
    <s v="Northern Ireland"/>
    <n v="0"/>
    <n v="0"/>
    <n v="0"/>
    <n v="0"/>
    <n v="0"/>
    <n v="0"/>
    <n v="0"/>
    <n v="0"/>
    <n v="0"/>
    <m/>
    <m/>
    <m/>
    <m/>
    <m/>
    <n v="0"/>
    <n v="0"/>
    <n v="0"/>
    <n v="0"/>
    <n v="0"/>
    <n v="0"/>
    <n v="0"/>
    <n v="17.233000000000001"/>
    <n v="0"/>
    <m/>
    <m/>
    <m/>
    <m/>
    <m/>
    <s v="New Deal"/>
    <m/>
  </r>
  <r>
    <x v="41"/>
    <x v="0"/>
    <s v="n/a"/>
    <x v="2"/>
    <x v="1521"/>
    <s v="Northern Ireland"/>
    <n v="0"/>
    <n v="0"/>
    <n v="0"/>
    <n v="0"/>
    <n v="0"/>
    <n v="0"/>
    <n v="0"/>
    <n v="0"/>
    <n v="0"/>
    <m/>
    <m/>
    <m/>
    <m/>
    <m/>
    <n v="0"/>
    <n v="0"/>
    <n v="0"/>
    <n v="0"/>
    <n v="0"/>
    <n v="0"/>
    <n v="0"/>
    <n v="-1"/>
    <n v="0"/>
    <m/>
    <m/>
    <m/>
    <m/>
    <m/>
    <s v="New Deal"/>
    <m/>
  </r>
  <r>
    <x v="41"/>
    <x v="0"/>
    <s v="n/a"/>
    <x v="2"/>
    <x v="1522"/>
    <s v="Northern Ireland"/>
    <n v="0"/>
    <n v="0"/>
    <n v="0"/>
    <n v="0"/>
    <n v="0"/>
    <n v="0"/>
    <n v="0"/>
    <n v="0"/>
    <n v="0"/>
    <m/>
    <m/>
    <m/>
    <m/>
    <m/>
    <n v="0"/>
    <n v="0"/>
    <n v="0"/>
    <n v="0"/>
    <n v="0"/>
    <n v="0"/>
    <n v="0"/>
    <n v="0.23899999999999999"/>
    <n v="0"/>
    <m/>
    <m/>
    <m/>
    <m/>
    <m/>
    <m/>
    <m/>
  </r>
  <r>
    <x v="41"/>
    <x v="0"/>
    <s v="n/a"/>
    <x v="2"/>
    <x v="1523"/>
    <s v="Northern Ireland"/>
    <n v="0"/>
    <n v="0"/>
    <n v="0"/>
    <n v="0"/>
    <n v="0"/>
    <n v="0"/>
    <n v="0"/>
    <n v="0"/>
    <n v="0"/>
    <m/>
    <m/>
    <m/>
    <m/>
    <m/>
    <n v="0"/>
    <n v="0"/>
    <n v="0"/>
    <n v="0"/>
    <n v="0"/>
    <n v="0"/>
    <n v="0"/>
    <n v="6.85"/>
    <n v="0"/>
    <m/>
    <m/>
    <m/>
    <m/>
    <m/>
    <s v="NI Protocol / Windsor Framework"/>
    <m/>
  </r>
  <r>
    <x v="41"/>
    <x v="1"/>
    <s v="n/a"/>
    <x v="2"/>
    <x v="1524"/>
    <s v="Northern Ireland"/>
    <n v="0"/>
    <n v="0"/>
    <n v="0"/>
    <n v="0"/>
    <n v="0"/>
    <n v="0"/>
    <n v="0"/>
    <n v="0"/>
    <n v="0"/>
    <m/>
    <m/>
    <m/>
    <m/>
    <m/>
    <n v="0"/>
    <n v="0"/>
    <n v="0"/>
    <n v="0"/>
    <n v="0"/>
    <n v="0"/>
    <n v="0"/>
    <n v="-2.649"/>
    <n v="0"/>
    <m/>
    <m/>
    <m/>
    <m/>
    <m/>
    <s v="NI Protocol / Windsor Framework"/>
    <m/>
  </r>
  <r>
    <x v="41"/>
    <x v="0"/>
    <s v="n/a"/>
    <x v="2"/>
    <x v="1525"/>
    <s v="Northern Ireland"/>
    <n v="0"/>
    <n v="0"/>
    <n v="0"/>
    <n v="0"/>
    <n v="0"/>
    <n v="0"/>
    <n v="0"/>
    <n v="0"/>
    <n v="0"/>
    <m/>
    <m/>
    <m/>
    <m/>
    <m/>
    <n v="0"/>
    <n v="0"/>
    <n v="0"/>
    <n v="0"/>
    <n v="0"/>
    <n v="0"/>
    <n v="0"/>
    <n v="262"/>
    <n v="0"/>
    <m/>
    <m/>
    <m/>
    <m/>
    <m/>
    <s v="Februrary 2024 Restoration Financial Package"/>
    <m/>
  </r>
  <r>
    <x v="41"/>
    <x v="0"/>
    <s v="n/a"/>
    <x v="2"/>
    <x v="1526"/>
    <s v="Northern Ireland"/>
    <n v="0"/>
    <n v="0"/>
    <n v="0"/>
    <n v="0"/>
    <n v="0"/>
    <n v="0"/>
    <n v="0"/>
    <n v="0"/>
    <n v="0"/>
    <m/>
    <m/>
    <m/>
    <m/>
    <m/>
    <n v="0"/>
    <n v="0"/>
    <n v="0"/>
    <n v="0"/>
    <n v="0"/>
    <n v="0"/>
    <n v="0"/>
    <n v="584"/>
    <n v="0"/>
    <m/>
    <m/>
    <m/>
    <m/>
    <m/>
    <s v="Februrary 2024 Restoration Financial Package"/>
    <m/>
  </r>
  <r>
    <x v="41"/>
    <x v="0"/>
    <s v="n/a"/>
    <x v="2"/>
    <x v="1527"/>
    <s v="Northern Ireland"/>
    <n v="0"/>
    <n v="0"/>
    <n v="0"/>
    <n v="0"/>
    <n v="0"/>
    <n v="0"/>
    <n v="0"/>
    <n v="0"/>
    <n v="0"/>
    <m/>
    <m/>
    <m/>
    <m/>
    <m/>
    <n v="0"/>
    <n v="0"/>
    <n v="0"/>
    <n v="0"/>
    <n v="0"/>
    <n v="0"/>
    <n v="0"/>
    <n v="4.3999999999999997E-2"/>
    <n v="0"/>
    <m/>
    <m/>
    <m/>
    <m/>
    <m/>
    <m/>
    <m/>
  </r>
  <r>
    <x v="41"/>
    <x v="0"/>
    <s v="Department for Environment, Food and Rural Affairs"/>
    <x v="3"/>
    <x v="1259"/>
    <s v="Northern Ireland"/>
    <n v="0"/>
    <n v="0"/>
    <n v="0"/>
    <n v="0"/>
    <n v="0"/>
    <n v="0"/>
    <n v="0"/>
    <n v="0"/>
    <n v="0"/>
    <m/>
    <m/>
    <m/>
    <m/>
    <m/>
    <n v="0"/>
    <n v="0"/>
    <n v="0"/>
    <n v="0"/>
    <n v="0"/>
    <n v="0"/>
    <n v="0"/>
    <n v="0.99299999999999999"/>
    <n v="0"/>
    <m/>
    <m/>
    <m/>
    <m/>
    <m/>
    <m/>
    <m/>
  </r>
  <r>
    <x v="41"/>
    <x v="1"/>
    <s v="Department for Environment, Food and Rural Affairs"/>
    <x v="3"/>
    <x v="1259"/>
    <s v="Northern Ireland"/>
    <n v="0"/>
    <n v="0"/>
    <n v="0"/>
    <n v="0"/>
    <n v="0"/>
    <n v="0"/>
    <n v="0"/>
    <n v="0"/>
    <n v="0"/>
    <m/>
    <m/>
    <m/>
    <m/>
    <m/>
    <n v="0"/>
    <n v="0"/>
    <n v="0"/>
    <n v="0"/>
    <n v="0"/>
    <n v="0"/>
    <n v="0"/>
    <n v="0.92100000000000004"/>
    <n v="0"/>
    <m/>
    <m/>
    <m/>
    <m/>
    <m/>
    <m/>
    <m/>
  </r>
  <r>
    <x v="41"/>
    <x v="1"/>
    <s v="Department for Environment, Food and Rural Affairs"/>
    <x v="3"/>
    <x v="1528"/>
    <s v="Northern Ireland"/>
    <n v="0"/>
    <n v="0"/>
    <n v="0"/>
    <n v="0"/>
    <n v="0"/>
    <n v="0"/>
    <n v="0"/>
    <n v="0"/>
    <n v="0"/>
    <m/>
    <m/>
    <m/>
    <m/>
    <m/>
    <n v="0"/>
    <n v="0"/>
    <n v="0"/>
    <n v="0"/>
    <n v="0"/>
    <n v="0"/>
    <n v="0"/>
    <n v="2.5289999999999999"/>
    <n v="0"/>
    <m/>
    <m/>
    <m/>
    <m/>
    <m/>
    <m/>
    <m/>
  </r>
  <r>
    <x v="41"/>
    <x v="1"/>
    <s v="Department for Science, Innovation and Technology"/>
    <x v="3"/>
    <x v="1529"/>
    <s v="Northern Ireland"/>
    <n v="0"/>
    <n v="0"/>
    <n v="0"/>
    <n v="0"/>
    <n v="0"/>
    <n v="0"/>
    <n v="0"/>
    <n v="0"/>
    <n v="0"/>
    <m/>
    <m/>
    <m/>
    <m/>
    <m/>
    <n v="0"/>
    <n v="0"/>
    <n v="0"/>
    <n v="0"/>
    <n v="0"/>
    <n v="0"/>
    <n v="0"/>
    <n v="2"/>
    <n v="0"/>
    <m/>
    <m/>
    <m/>
    <m/>
    <m/>
    <m/>
    <m/>
  </r>
  <r>
    <x v="41"/>
    <x v="0"/>
    <s v="Department for Transport"/>
    <x v="3"/>
    <x v="1530"/>
    <s v="Northern Ireland"/>
    <n v="0"/>
    <n v="0"/>
    <n v="0"/>
    <n v="0"/>
    <n v="0"/>
    <n v="0"/>
    <n v="0"/>
    <n v="0"/>
    <n v="0"/>
    <m/>
    <m/>
    <m/>
    <m/>
    <m/>
    <n v="0"/>
    <n v="0"/>
    <n v="0"/>
    <n v="0"/>
    <n v="0"/>
    <n v="0"/>
    <n v="0"/>
    <n v="1.071"/>
    <n v="0"/>
    <m/>
    <m/>
    <m/>
    <m/>
    <m/>
    <m/>
    <m/>
  </r>
  <r>
    <x v="41"/>
    <x v="0"/>
    <s v="Department of Health and Social Care"/>
    <x v="3"/>
    <x v="1271"/>
    <s v="Northern Ireland"/>
    <n v="0"/>
    <n v="0"/>
    <n v="0"/>
    <n v="0"/>
    <n v="0"/>
    <n v="0"/>
    <n v="0"/>
    <n v="0"/>
    <n v="0"/>
    <m/>
    <m/>
    <m/>
    <m/>
    <m/>
    <n v="0"/>
    <n v="0"/>
    <n v="0"/>
    <n v="0"/>
    <n v="0"/>
    <n v="0"/>
    <n v="0"/>
    <n v="0.13700000000000001"/>
    <n v="0"/>
    <m/>
    <m/>
    <m/>
    <m/>
    <m/>
    <m/>
    <m/>
  </r>
  <r>
    <x v="41"/>
    <x v="0"/>
    <s v="Department of Health and Social Care"/>
    <x v="3"/>
    <x v="1531"/>
    <s v="Northern Ireland"/>
    <n v="0"/>
    <n v="0"/>
    <n v="0"/>
    <n v="0"/>
    <n v="0"/>
    <n v="0"/>
    <n v="0"/>
    <n v="0"/>
    <n v="0"/>
    <m/>
    <m/>
    <m/>
    <m/>
    <m/>
    <n v="0"/>
    <n v="0"/>
    <n v="0"/>
    <n v="0"/>
    <n v="0"/>
    <n v="0"/>
    <n v="0"/>
    <n v="27.692"/>
    <n v="0"/>
    <m/>
    <m/>
    <m/>
    <m/>
    <m/>
    <m/>
    <m/>
  </r>
  <r>
    <x v="41"/>
    <x v="0"/>
    <s v="HM Revenue and Customs"/>
    <x v="3"/>
    <x v="1532"/>
    <s v="Northern Ireland"/>
    <n v="0"/>
    <n v="0"/>
    <n v="0"/>
    <n v="0"/>
    <n v="0"/>
    <n v="0"/>
    <n v="0"/>
    <n v="0"/>
    <n v="0"/>
    <m/>
    <m/>
    <m/>
    <m/>
    <m/>
    <n v="0"/>
    <n v="0"/>
    <n v="0"/>
    <n v="0"/>
    <n v="0"/>
    <n v="0"/>
    <n v="0"/>
    <n v="7.4999999999999997E-2"/>
    <n v="0"/>
    <m/>
    <m/>
    <m/>
    <m/>
    <m/>
    <m/>
    <m/>
  </r>
  <r>
    <x v="41"/>
    <x v="0"/>
    <s v="Home Office"/>
    <x v="3"/>
    <x v="1279"/>
    <s v="Northern Ireland"/>
    <n v="0"/>
    <n v="0"/>
    <n v="0"/>
    <n v="0"/>
    <n v="0"/>
    <n v="0"/>
    <n v="0"/>
    <n v="0"/>
    <n v="0"/>
    <m/>
    <m/>
    <m/>
    <m/>
    <m/>
    <n v="0"/>
    <n v="0"/>
    <n v="0"/>
    <n v="0"/>
    <n v="0"/>
    <n v="0"/>
    <n v="0"/>
    <n v="21.376000000000001"/>
    <n v="0"/>
    <m/>
    <m/>
    <m/>
    <m/>
    <m/>
    <m/>
    <m/>
  </r>
  <r>
    <x v="41"/>
    <x v="0"/>
    <s v="Home Office"/>
    <x v="3"/>
    <x v="1533"/>
    <s v="Northern Ireland"/>
    <n v="0"/>
    <n v="0"/>
    <n v="0"/>
    <n v="0"/>
    <n v="0"/>
    <n v="0"/>
    <n v="0"/>
    <n v="0"/>
    <n v="0"/>
    <m/>
    <m/>
    <m/>
    <m/>
    <m/>
    <n v="0"/>
    <n v="0"/>
    <n v="0"/>
    <n v="0"/>
    <n v="0"/>
    <n v="0"/>
    <n v="0"/>
    <n v="2.8639999999999999"/>
    <n v="0"/>
    <m/>
    <m/>
    <m/>
    <m/>
    <m/>
    <m/>
    <m/>
  </r>
  <r>
    <x v="41"/>
    <x v="0"/>
    <s v="Home Office"/>
    <x v="3"/>
    <x v="1534"/>
    <s v="Northern Ireland"/>
    <n v="0"/>
    <n v="0"/>
    <n v="0"/>
    <n v="0"/>
    <n v="0"/>
    <n v="0"/>
    <n v="0"/>
    <n v="0"/>
    <n v="0"/>
    <m/>
    <m/>
    <m/>
    <m/>
    <m/>
    <n v="0"/>
    <n v="0"/>
    <n v="0"/>
    <n v="0"/>
    <n v="0"/>
    <n v="0"/>
    <n v="0"/>
    <n v="0.22500000000000001"/>
    <n v="0"/>
    <m/>
    <m/>
    <m/>
    <m/>
    <m/>
    <m/>
    <m/>
  </r>
  <r>
    <x v="41"/>
    <x v="0"/>
    <s v="Home Office"/>
    <x v="3"/>
    <x v="1535"/>
    <s v="Northern Ireland"/>
    <n v="0"/>
    <n v="0"/>
    <n v="0"/>
    <n v="0"/>
    <n v="0"/>
    <n v="0"/>
    <n v="0"/>
    <n v="0"/>
    <n v="0"/>
    <m/>
    <m/>
    <m/>
    <m/>
    <m/>
    <n v="0"/>
    <n v="0"/>
    <n v="0"/>
    <n v="0"/>
    <n v="0"/>
    <n v="0"/>
    <n v="0"/>
    <n v="0.10199999999999999"/>
    <n v="0"/>
    <m/>
    <m/>
    <m/>
    <m/>
    <m/>
    <m/>
    <m/>
  </r>
  <r>
    <x v="41"/>
    <x v="0"/>
    <s v="Ministry of Housing, Communities and Local Government"/>
    <x v="3"/>
    <x v="1536"/>
    <s v="Northern Ireland"/>
    <n v="0"/>
    <n v="0"/>
    <n v="0"/>
    <n v="0"/>
    <n v="0"/>
    <n v="0"/>
    <n v="0"/>
    <n v="0"/>
    <n v="0"/>
    <m/>
    <m/>
    <m/>
    <m/>
    <m/>
    <n v="0"/>
    <n v="0"/>
    <n v="0"/>
    <n v="0"/>
    <n v="0"/>
    <n v="0"/>
    <n v="0"/>
    <n v="2.0939999999999999"/>
    <n v="0"/>
    <m/>
    <m/>
    <m/>
    <m/>
    <m/>
    <m/>
    <m/>
  </r>
  <r>
    <x v="41"/>
    <x v="0"/>
    <s v="Ministry of Housing, Communities and Local Government"/>
    <x v="3"/>
    <x v="1537"/>
    <s v="Northern Ireland"/>
    <n v="0"/>
    <n v="0"/>
    <n v="0"/>
    <n v="0"/>
    <n v="0"/>
    <n v="0"/>
    <n v="0"/>
    <n v="0"/>
    <n v="0"/>
    <m/>
    <m/>
    <m/>
    <m/>
    <m/>
    <n v="0"/>
    <n v="0"/>
    <n v="0"/>
    <n v="0"/>
    <n v="0"/>
    <n v="0"/>
    <n v="0"/>
    <n v="0.28499999999999998"/>
    <n v="0"/>
    <m/>
    <m/>
    <m/>
    <m/>
    <m/>
    <m/>
    <m/>
  </r>
  <r>
    <x v="41"/>
    <x v="0"/>
    <s v="Ministry of Housing, Communities and Local Government"/>
    <x v="3"/>
    <x v="1538"/>
    <s v="Northern Ireland"/>
    <n v="0"/>
    <n v="0"/>
    <n v="0"/>
    <n v="0"/>
    <n v="0"/>
    <n v="0"/>
    <n v="0"/>
    <n v="0"/>
    <n v="0"/>
    <m/>
    <m/>
    <m/>
    <m/>
    <m/>
    <n v="0"/>
    <n v="0"/>
    <n v="0"/>
    <n v="0"/>
    <n v="0"/>
    <n v="0"/>
    <n v="0"/>
    <n v="0.40600000000000003"/>
    <n v="0"/>
    <m/>
    <m/>
    <m/>
    <m/>
    <m/>
    <m/>
    <m/>
  </r>
  <r>
    <x v="41"/>
    <x v="0"/>
    <s v="Ministry of Housing, Communities and Local Government"/>
    <x v="3"/>
    <x v="1539"/>
    <s v="Northern Ireland"/>
    <n v="0"/>
    <n v="0"/>
    <n v="0"/>
    <n v="0"/>
    <n v="0"/>
    <n v="0"/>
    <n v="0"/>
    <n v="0"/>
    <n v="0"/>
    <m/>
    <m/>
    <m/>
    <m/>
    <m/>
    <n v="0"/>
    <n v="0"/>
    <n v="0"/>
    <n v="0"/>
    <n v="0"/>
    <n v="0"/>
    <n v="0"/>
    <n v="3.407"/>
    <n v="0"/>
    <m/>
    <m/>
    <m/>
    <m/>
    <m/>
    <m/>
    <m/>
  </r>
  <r>
    <x v="41"/>
    <x v="0"/>
    <s v="Ministry of Housing, Communities and Local Government"/>
    <x v="3"/>
    <x v="1540"/>
    <s v="Northern Ireland"/>
    <n v="0"/>
    <n v="0"/>
    <n v="0"/>
    <n v="0"/>
    <n v="0"/>
    <n v="0"/>
    <n v="0"/>
    <n v="0"/>
    <n v="0"/>
    <m/>
    <m/>
    <m/>
    <m/>
    <m/>
    <n v="0"/>
    <n v="0"/>
    <n v="0"/>
    <n v="0"/>
    <n v="0"/>
    <n v="0"/>
    <n v="0"/>
    <n v="1.349"/>
    <n v="0"/>
    <m/>
    <m/>
    <m/>
    <m/>
    <m/>
    <m/>
    <m/>
  </r>
  <r>
    <x v="41"/>
    <x v="0"/>
    <s v="Ministry of Housing, Communities and Local Government"/>
    <x v="3"/>
    <x v="1541"/>
    <s v="Northern Ireland"/>
    <n v="0"/>
    <n v="0"/>
    <n v="0"/>
    <n v="0"/>
    <n v="0"/>
    <n v="0"/>
    <n v="0"/>
    <n v="0"/>
    <n v="0"/>
    <m/>
    <m/>
    <m/>
    <m/>
    <m/>
    <n v="0"/>
    <n v="0"/>
    <n v="0"/>
    <n v="0"/>
    <n v="0"/>
    <n v="0"/>
    <n v="0"/>
    <n v="1.294"/>
    <n v="0"/>
    <m/>
    <m/>
    <m/>
    <m/>
    <m/>
    <m/>
    <m/>
  </r>
  <r>
    <x v="41"/>
    <x v="0"/>
    <s v="Ministry of Housing, Communities and Local Government"/>
    <x v="3"/>
    <x v="1542"/>
    <s v="Northern Ireland"/>
    <n v="0"/>
    <n v="0"/>
    <n v="0"/>
    <n v="0"/>
    <n v="0"/>
    <n v="0"/>
    <n v="0"/>
    <n v="0"/>
    <n v="0"/>
    <m/>
    <m/>
    <m/>
    <m/>
    <m/>
    <n v="0"/>
    <n v="0"/>
    <n v="0"/>
    <n v="0"/>
    <n v="0"/>
    <n v="0"/>
    <n v="0"/>
    <n v="2.383"/>
    <n v="0"/>
    <m/>
    <m/>
    <m/>
    <m/>
    <m/>
    <m/>
    <m/>
  </r>
  <r>
    <x v="41"/>
    <x v="0"/>
    <s v="Ministry of Housing, Communities and Local Government"/>
    <x v="3"/>
    <x v="1543"/>
    <s v="Northern Ireland"/>
    <n v="0"/>
    <n v="0"/>
    <n v="0"/>
    <n v="0"/>
    <n v="0"/>
    <n v="0"/>
    <n v="0"/>
    <n v="0"/>
    <n v="0"/>
    <m/>
    <m/>
    <m/>
    <m/>
    <m/>
    <n v="0"/>
    <n v="0"/>
    <n v="0"/>
    <n v="0"/>
    <n v="0"/>
    <n v="0"/>
    <n v="0"/>
    <n v="9.6000000000000002E-2"/>
    <n v="0"/>
    <m/>
    <m/>
    <m/>
    <m/>
    <m/>
    <m/>
    <m/>
  </r>
  <r>
    <x v="41"/>
    <x v="0"/>
    <s v="Ministry of Housing, Communities and Local Government"/>
    <x v="3"/>
    <x v="1544"/>
    <s v="Northern Ireland"/>
    <n v="0"/>
    <n v="0"/>
    <n v="0"/>
    <n v="0"/>
    <n v="0"/>
    <n v="0"/>
    <n v="0"/>
    <n v="0"/>
    <n v="0"/>
    <m/>
    <m/>
    <m/>
    <m/>
    <m/>
    <n v="0"/>
    <n v="0"/>
    <n v="0"/>
    <n v="0"/>
    <n v="0"/>
    <n v="0"/>
    <n v="0"/>
    <n v="7.0000000000000007E-2"/>
    <n v="0"/>
    <m/>
    <m/>
    <m/>
    <m/>
    <m/>
    <m/>
    <m/>
  </r>
  <r>
    <x v="41"/>
    <x v="0"/>
    <s v="Ministry of Housing, Communities and Local Government"/>
    <x v="3"/>
    <x v="1545"/>
    <s v="Northern Ireland"/>
    <n v="0"/>
    <n v="0"/>
    <n v="0"/>
    <n v="0"/>
    <n v="0"/>
    <n v="0"/>
    <n v="0"/>
    <n v="0"/>
    <n v="0"/>
    <m/>
    <m/>
    <m/>
    <m/>
    <m/>
    <n v="0"/>
    <n v="0"/>
    <n v="0"/>
    <n v="0"/>
    <n v="0"/>
    <n v="0"/>
    <n v="0"/>
    <n v="8.3000000000000004E-2"/>
    <n v="0"/>
    <m/>
    <m/>
    <m/>
    <m/>
    <m/>
    <m/>
    <m/>
  </r>
  <r>
    <x v="41"/>
    <x v="0"/>
    <s v="Ministry of Housing, Communities and Local Government"/>
    <x v="3"/>
    <x v="1546"/>
    <s v="Northern Ireland"/>
    <n v="0"/>
    <n v="0"/>
    <n v="0"/>
    <n v="0"/>
    <n v="0"/>
    <n v="0"/>
    <n v="0"/>
    <n v="0"/>
    <n v="0"/>
    <m/>
    <m/>
    <m/>
    <m/>
    <m/>
    <n v="0"/>
    <n v="0"/>
    <n v="0"/>
    <n v="0"/>
    <n v="0"/>
    <n v="0"/>
    <n v="0"/>
    <n v="7.0000000000000007E-2"/>
    <n v="0"/>
    <m/>
    <m/>
    <m/>
    <m/>
    <m/>
    <m/>
    <m/>
  </r>
  <r>
    <x v="41"/>
    <x v="1"/>
    <s v="Northern Ireland Executive"/>
    <x v="3"/>
    <x v="1547"/>
    <s v="Northern Ireland"/>
    <n v="0"/>
    <n v="0"/>
    <n v="0"/>
    <n v="0"/>
    <n v="0"/>
    <n v="0"/>
    <n v="0"/>
    <n v="0"/>
    <n v="0"/>
    <m/>
    <m/>
    <m/>
    <m/>
    <m/>
    <n v="0"/>
    <n v="0"/>
    <n v="0"/>
    <n v="0"/>
    <n v="0"/>
    <n v="0"/>
    <n v="0"/>
    <n v="-0.6"/>
    <n v="0"/>
    <m/>
    <m/>
    <m/>
    <m/>
    <m/>
    <m/>
    <m/>
  </r>
  <r>
    <x v="41"/>
    <x v="0"/>
    <s v="Northern Ireland Executive"/>
    <x v="3"/>
    <x v="1548"/>
    <s v="Northern Ireland"/>
    <n v="0"/>
    <n v="0"/>
    <n v="0"/>
    <n v="0"/>
    <n v="0"/>
    <n v="0"/>
    <n v="0"/>
    <n v="0"/>
    <n v="0"/>
    <m/>
    <m/>
    <m/>
    <m/>
    <m/>
    <n v="0"/>
    <n v="0"/>
    <n v="0"/>
    <n v="0"/>
    <n v="0"/>
    <n v="0"/>
    <n v="0"/>
    <n v="-0.02"/>
    <n v="0"/>
    <m/>
    <m/>
    <m/>
    <m/>
    <m/>
    <m/>
    <m/>
  </r>
  <r>
    <x v="41"/>
    <x v="1"/>
    <s v="Northern Ireland Executive"/>
    <x v="3"/>
    <x v="1549"/>
    <s v="Northern Ireland"/>
    <n v="0"/>
    <n v="0"/>
    <n v="0"/>
    <n v="0"/>
    <n v="0"/>
    <n v="0"/>
    <n v="0"/>
    <n v="0"/>
    <n v="0"/>
    <m/>
    <m/>
    <m/>
    <m/>
    <m/>
    <n v="0"/>
    <n v="0"/>
    <n v="0"/>
    <n v="0"/>
    <n v="0"/>
    <n v="0"/>
    <n v="0"/>
    <n v="-0.38200000000000001"/>
    <n v="0"/>
    <m/>
    <m/>
    <m/>
    <m/>
    <m/>
    <m/>
    <m/>
  </r>
  <r>
    <x v="41"/>
    <x v="1"/>
    <s v="Northern Ireland Executive"/>
    <x v="3"/>
    <x v="1550"/>
    <s v="Northern Ireland"/>
    <n v="0"/>
    <n v="0"/>
    <n v="0"/>
    <n v="0"/>
    <n v="0"/>
    <n v="0"/>
    <n v="0"/>
    <n v="0"/>
    <n v="0"/>
    <m/>
    <m/>
    <m/>
    <m/>
    <m/>
    <n v="0"/>
    <n v="0"/>
    <n v="0"/>
    <n v="0"/>
    <n v="0"/>
    <n v="0"/>
    <n v="0"/>
    <n v="-0.36199999999999999"/>
    <n v="0"/>
    <m/>
    <m/>
    <m/>
    <m/>
    <m/>
    <m/>
    <m/>
  </r>
  <r>
    <x v="41"/>
    <x v="1"/>
    <s v="Northern Ireland Executive"/>
    <x v="3"/>
    <x v="1551"/>
    <s v="Northern Ireland"/>
    <n v="0"/>
    <n v="0"/>
    <n v="0"/>
    <n v="0"/>
    <n v="0"/>
    <n v="0"/>
    <n v="0"/>
    <n v="0"/>
    <n v="0"/>
    <m/>
    <m/>
    <m/>
    <m/>
    <m/>
    <n v="0"/>
    <n v="0"/>
    <n v="0"/>
    <n v="0"/>
    <n v="0"/>
    <n v="0"/>
    <n v="0"/>
    <n v="-6.2E-2"/>
    <n v="0"/>
    <m/>
    <m/>
    <m/>
    <m/>
    <m/>
    <m/>
    <m/>
  </r>
  <r>
    <x v="41"/>
    <x v="0"/>
    <s v="Northern Ireland Office"/>
    <x v="3"/>
    <x v="1552"/>
    <s v="Northern Ireland"/>
    <n v="0"/>
    <n v="0"/>
    <n v="0"/>
    <n v="0"/>
    <n v="0"/>
    <n v="0"/>
    <n v="0"/>
    <n v="0"/>
    <n v="0"/>
    <m/>
    <m/>
    <m/>
    <m/>
    <m/>
    <n v="0"/>
    <n v="0"/>
    <n v="0"/>
    <n v="0"/>
    <n v="0"/>
    <n v="0"/>
    <n v="0"/>
    <n v="1.7000000000000001E-2"/>
    <n v="0"/>
    <m/>
    <m/>
    <m/>
    <m/>
    <m/>
    <m/>
    <m/>
  </r>
  <r>
    <x v="41"/>
    <x v="0"/>
    <s v="Northern Ireland Office"/>
    <x v="3"/>
    <x v="1553"/>
    <s v="Northern Ireland"/>
    <n v="0"/>
    <n v="0"/>
    <n v="0"/>
    <n v="0"/>
    <n v="0"/>
    <n v="0"/>
    <n v="0"/>
    <n v="0"/>
    <n v="0"/>
    <m/>
    <m/>
    <m/>
    <m/>
    <m/>
    <n v="0"/>
    <n v="0"/>
    <n v="0"/>
    <n v="0"/>
    <n v="0"/>
    <n v="0"/>
    <n v="0"/>
    <n v="2.7519999999999998"/>
    <n v="0"/>
    <m/>
    <m/>
    <m/>
    <m/>
    <m/>
    <m/>
    <m/>
  </r>
  <r>
    <x v="42"/>
    <x v="2"/>
    <s v="n/a"/>
    <x v="7"/>
    <x v="1554"/>
    <s v="Northern Ireland"/>
    <n v="0"/>
    <n v="0"/>
    <n v="0"/>
    <n v="0"/>
    <n v="0"/>
    <n v="0"/>
    <n v="0"/>
    <n v="0"/>
    <n v="0"/>
    <m/>
    <m/>
    <m/>
    <m/>
    <m/>
    <n v="0"/>
    <n v="0"/>
    <n v="0"/>
    <n v="0"/>
    <n v="0"/>
    <n v="0"/>
    <n v="0"/>
    <n v="-48.17"/>
    <n v="0"/>
    <m/>
    <m/>
    <m/>
    <m/>
    <m/>
    <m/>
    <m/>
  </r>
  <r>
    <x v="42"/>
    <x v="0"/>
    <s v="n/a"/>
    <x v="7"/>
    <x v="1554"/>
    <s v="Northern Ireland"/>
    <n v="0"/>
    <n v="0"/>
    <n v="0"/>
    <n v="0"/>
    <n v="0"/>
    <n v="0"/>
    <n v="0"/>
    <n v="0"/>
    <n v="0"/>
    <m/>
    <m/>
    <m/>
    <m/>
    <m/>
    <n v="0"/>
    <n v="0"/>
    <n v="0"/>
    <n v="0"/>
    <n v="0"/>
    <n v="0"/>
    <n v="0"/>
    <n v="-43.230999999999767"/>
    <n v="0"/>
    <m/>
    <m/>
    <m/>
    <m/>
    <m/>
    <m/>
    <m/>
  </r>
  <r>
    <x v="42"/>
    <x v="1"/>
    <s v="n/a"/>
    <x v="7"/>
    <x v="1554"/>
    <s v="Northern Ireland"/>
    <n v="0"/>
    <n v="0"/>
    <n v="0"/>
    <n v="0"/>
    <n v="0"/>
    <n v="0"/>
    <n v="0"/>
    <n v="0"/>
    <n v="0"/>
    <m/>
    <m/>
    <m/>
    <m/>
    <m/>
    <n v="0"/>
    <n v="0"/>
    <n v="0"/>
    <n v="0"/>
    <n v="0"/>
    <n v="0"/>
    <n v="0"/>
    <n v="18.831000000000131"/>
    <n v="0"/>
    <m/>
    <m/>
    <m/>
    <m/>
    <m/>
    <m/>
    <m/>
  </r>
  <r>
    <x v="43"/>
    <x v="0"/>
    <s v="Business Rates"/>
    <x v="1"/>
    <x v="1555"/>
    <s v="England"/>
    <n v="0"/>
    <n v="0"/>
    <n v="0"/>
    <n v="0"/>
    <n v="0"/>
    <n v="0"/>
    <n v="0"/>
    <n v="0"/>
    <n v="7.0410000000000004"/>
    <m/>
    <m/>
    <m/>
    <m/>
    <m/>
    <n v="0"/>
    <n v="0"/>
    <n v="0"/>
    <n v="0"/>
    <n v="0"/>
    <n v="0"/>
    <n v="0"/>
    <n v="0"/>
    <n v="0.23126292064810472"/>
    <m/>
    <m/>
    <m/>
    <m/>
    <m/>
    <m/>
    <m/>
  </r>
  <r>
    <x v="43"/>
    <x v="0"/>
    <s v="Business Rates"/>
    <x v="1"/>
    <x v="1556"/>
    <s v="England"/>
    <n v="0"/>
    <n v="0"/>
    <n v="0"/>
    <n v="0"/>
    <n v="0"/>
    <n v="0"/>
    <n v="0"/>
    <n v="0"/>
    <n v="-39.265000000000001"/>
    <m/>
    <m/>
    <m/>
    <m/>
    <m/>
    <n v="0"/>
    <n v="0"/>
    <n v="0"/>
    <n v="0"/>
    <n v="0"/>
    <n v="0"/>
    <n v="0"/>
    <n v="0"/>
    <n v="-1.2896660388080998"/>
    <m/>
    <m/>
    <m/>
    <m/>
    <m/>
    <m/>
    <m/>
  </r>
  <r>
    <x v="43"/>
    <x v="0"/>
    <s v="Business Rates"/>
    <x v="1"/>
    <x v="1557"/>
    <s v="England"/>
    <n v="0"/>
    <n v="0"/>
    <n v="0"/>
    <n v="0"/>
    <n v="0"/>
    <n v="0"/>
    <n v="0"/>
    <n v="0"/>
    <n v="2.3E-2"/>
    <m/>
    <m/>
    <m/>
    <m/>
    <m/>
    <n v="0"/>
    <n v="0"/>
    <n v="0"/>
    <n v="0"/>
    <n v="0"/>
    <n v="0"/>
    <n v="0"/>
    <n v="0"/>
    <n v="7.5543916700843746E-4"/>
    <m/>
    <m/>
    <m/>
    <m/>
    <m/>
    <m/>
    <m/>
  </r>
  <r>
    <x v="43"/>
    <x v="0"/>
    <s v="Department for Business and Trade"/>
    <x v="1"/>
    <x v="1558"/>
    <s v="England &amp; Wales"/>
    <n v="0"/>
    <n v="0"/>
    <n v="0"/>
    <n v="0"/>
    <n v="0"/>
    <n v="0"/>
    <n v="0"/>
    <n v="0"/>
    <n v="4"/>
    <m/>
    <m/>
    <m/>
    <m/>
    <m/>
    <n v="0"/>
    <n v="0"/>
    <n v="0"/>
    <n v="0"/>
    <n v="0"/>
    <n v="0"/>
    <n v="0"/>
    <n v="0"/>
    <n v="0.12454003883750782"/>
    <m/>
    <m/>
    <m/>
    <m/>
    <m/>
    <m/>
    <m/>
  </r>
  <r>
    <x v="43"/>
    <x v="0"/>
    <s v="Department for Work and Pensions"/>
    <x v="1"/>
    <x v="1559"/>
    <s v="England &amp; Wales"/>
    <n v="0"/>
    <n v="0"/>
    <n v="0"/>
    <n v="0"/>
    <n v="0"/>
    <n v="0"/>
    <n v="0"/>
    <n v="0"/>
    <n v="112"/>
    <m/>
    <m/>
    <m/>
    <m/>
    <m/>
    <n v="0"/>
    <n v="0"/>
    <n v="0"/>
    <n v="0"/>
    <n v="0"/>
    <n v="0"/>
    <n v="0"/>
    <n v="0"/>
    <n v="3.4871210874502188"/>
    <m/>
    <m/>
    <m/>
    <m/>
    <m/>
    <m/>
    <m/>
  </r>
  <r>
    <x v="43"/>
    <x v="0"/>
    <s v="Department of Health and Social Care"/>
    <x v="1"/>
    <x v="1560"/>
    <s v="England"/>
    <n v="0"/>
    <n v="0"/>
    <n v="0"/>
    <n v="0"/>
    <n v="0"/>
    <n v="0"/>
    <n v="0"/>
    <n v="0"/>
    <n v="2450"/>
    <m/>
    <m/>
    <m/>
    <m/>
    <m/>
    <n v="0"/>
    <n v="0"/>
    <n v="0"/>
    <n v="0"/>
    <n v="0"/>
    <n v="0"/>
    <n v="0"/>
    <n v="0"/>
    <n v="80.470693876985735"/>
    <m/>
    <m/>
    <m/>
    <m/>
    <m/>
    <m/>
    <m/>
  </r>
  <r>
    <x v="43"/>
    <x v="0"/>
    <s v="Ministry of Housing, Communities and Local Government"/>
    <x v="1"/>
    <x v="1561"/>
    <s v="England"/>
    <n v="0"/>
    <n v="0"/>
    <n v="0"/>
    <n v="0"/>
    <n v="0"/>
    <n v="0"/>
    <n v="0"/>
    <n v="0"/>
    <n v="500"/>
    <m/>
    <m/>
    <m/>
    <m/>
    <m/>
    <n v="0"/>
    <n v="0"/>
    <n v="0"/>
    <n v="0"/>
    <n v="0"/>
    <n v="0"/>
    <n v="0"/>
    <n v="0"/>
    <n v="16.422590587139943"/>
    <m/>
    <m/>
    <m/>
    <m/>
    <m/>
    <m/>
    <m/>
  </r>
  <r>
    <x v="44"/>
    <x v="1"/>
    <s v="Department for Culture, Media and Sport"/>
    <x v="1"/>
    <x v="1562"/>
    <s v="England"/>
    <n v="0"/>
    <n v="0"/>
    <n v="0"/>
    <n v="0"/>
    <n v="0"/>
    <n v="0"/>
    <n v="0"/>
    <n v="0"/>
    <n v="-39.25"/>
    <m/>
    <m/>
    <m/>
    <m/>
    <m/>
    <n v="0"/>
    <n v="0"/>
    <n v="0"/>
    <n v="0"/>
    <n v="0"/>
    <n v="0"/>
    <n v="0"/>
    <n v="0"/>
    <n v="-0.86810315712123021"/>
    <m/>
    <m/>
    <m/>
    <m/>
    <m/>
    <m/>
    <m/>
  </r>
  <r>
    <x v="44"/>
    <x v="0"/>
    <s v="Department for Education"/>
    <x v="1"/>
    <x v="1563"/>
    <s v="GB"/>
    <n v="0"/>
    <n v="0"/>
    <n v="0"/>
    <n v="0"/>
    <n v="0"/>
    <n v="0"/>
    <n v="0"/>
    <n v="0"/>
    <n v="0.54"/>
    <m/>
    <m/>
    <m/>
    <m/>
    <m/>
    <n v="0"/>
    <n v="0"/>
    <n v="0"/>
    <n v="0"/>
    <n v="0"/>
    <n v="0"/>
    <n v="0"/>
    <n v="0"/>
    <n v="1.9093673022410079E-2"/>
    <m/>
    <m/>
    <m/>
    <m/>
    <m/>
    <m/>
    <m/>
  </r>
  <r>
    <x v="44"/>
    <x v="0"/>
    <s v="Department for Education"/>
    <x v="1"/>
    <x v="1564"/>
    <s v="England"/>
    <n v="0"/>
    <n v="0"/>
    <n v="0"/>
    <n v="0"/>
    <n v="0"/>
    <n v="0"/>
    <n v="0"/>
    <n v="0"/>
    <n v="0.5"/>
    <m/>
    <m/>
    <m/>
    <m/>
    <m/>
    <n v="0"/>
    <n v="0"/>
    <n v="0"/>
    <n v="0"/>
    <n v="0"/>
    <n v="0"/>
    <n v="0"/>
    <n v="0"/>
    <n v="2.0364012328053533E-2"/>
    <m/>
    <m/>
    <m/>
    <m/>
    <m/>
    <m/>
    <m/>
  </r>
  <r>
    <x v="44"/>
    <x v="0"/>
    <s v="Department for Education"/>
    <x v="1"/>
    <x v="1565"/>
    <s v="England"/>
    <n v="0"/>
    <n v="0"/>
    <n v="0"/>
    <n v="0"/>
    <n v="0"/>
    <n v="0"/>
    <n v="0"/>
    <n v="0"/>
    <n v="0.57599999999999996"/>
    <m/>
    <m/>
    <m/>
    <m/>
    <m/>
    <n v="0"/>
    <n v="0"/>
    <n v="0"/>
    <n v="0"/>
    <n v="0"/>
    <n v="0"/>
    <n v="0"/>
    <n v="0"/>
    <n v="2.3459342201917668E-2"/>
    <m/>
    <m/>
    <m/>
    <m/>
    <m/>
    <m/>
    <m/>
  </r>
  <r>
    <x v="44"/>
    <x v="0"/>
    <s v="Department for Education"/>
    <x v="1"/>
    <x v="1566"/>
    <s v="England"/>
    <n v="0"/>
    <n v="0"/>
    <n v="0"/>
    <n v="0"/>
    <n v="0"/>
    <n v="0"/>
    <n v="0"/>
    <n v="0"/>
    <n v="3.2"/>
    <m/>
    <m/>
    <m/>
    <m/>
    <m/>
    <n v="0"/>
    <n v="0"/>
    <n v="0"/>
    <n v="0"/>
    <n v="0"/>
    <n v="0"/>
    <n v="0"/>
    <n v="0"/>
    <n v="0.13032967889954261"/>
    <m/>
    <m/>
    <m/>
    <m/>
    <m/>
    <m/>
    <m/>
  </r>
  <r>
    <x v="44"/>
    <x v="0"/>
    <s v="Department for Education"/>
    <x v="1"/>
    <x v="1567"/>
    <s v="England"/>
    <n v="0"/>
    <n v="0"/>
    <n v="0"/>
    <n v="0"/>
    <n v="0"/>
    <n v="0"/>
    <n v="0"/>
    <n v="0"/>
    <n v="1.8580000000000001"/>
    <m/>
    <m/>
    <m/>
    <m/>
    <m/>
    <n v="0"/>
    <n v="0"/>
    <n v="0"/>
    <n v="0"/>
    <n v="0"/>
    <n v="0"/>
    <n v="0"/>
    <n v="0"/>
    <n v="7.5672669811046936E-2"/>
    <m/>
    <m/>
    <m/>
    <m/>
    <m/>
    <m/>
    <m/>
  </r>
  <r>
    <x v="44"/>
    <x v="0"/>
    <s v="Department for Education"/>
    <x v="1"/>
    <x v="1568"/>
    <s v="England"/>
    <n v="0"/>
    <n v="0"/>
    <n v="0"/>
    <n v="0"/>
    <n v="0"/>
    <n v="0"/>
    <n v="0"/>
    <n v="0"/>
    <n v="10.022"/>
    <m/>
    <m/>
    <m/>
    <m/>
    <m/>
    <n v="0"/>
    <n v="0"/>
    <n v="0"/>
    <n v="0"/>
    <n v="0"/>
    <n v="0"/>
    <n v="0"/>
    <n v="0"/>
    <n v="0.40817626310350502"/>
    <m/>
    <m/>
    <m/>
    <m/>
    <m/>
    <m/>
    <m/>
  </r>
  <r>
    <x v="44"/>
    <x v="0"/>
    <s v="Department for Education"/>
    <x v="1"/>
    <x v="1569"/>
    <s v="England"/>
    <n v="0"/>
    <n v="0"/>
    <n v="0"/>
    <n v="0"/>
    <n v="0"/>
    <n v="0"/>
    <n v="0"/>
    <n v="0"/>
    <n v="8.8989999999999991"/>
    <m/>
    <m/>
    <m/>
    <m/>
    <m/>
    <n v="0"/>
    <n v="0"/>
    <n v="0"/>
    <n v="0"/>
    <n v="0"/>
    <n v="0"/>
    <n v="0"/>
    <n v="0"/>
    <n v="0.36243869141469676"/>
    <m/>
    <m/>
    <m/>
    <m/>
    <m/>
    <m/>
    <m/>
  </r>
  <r>
    <x v="44"/>
    <x v="1"/>
    <s v="Department for Education"/>
    <x v="1"/>
    <x v="1565"/>
    <s v="England"/>
    <n v="0"/>
    <n v="0"/>
    <n v="0"/>
    <n v="0"/>
    <n v="0"/>
    <n v="0"/>
    <n v="0"/>
    <n v="0"/>
    <n v="0.03"/>
    <m/>
    <m/>
    <m/>
    <m/>
    <m/>
    <n v="0"/>
    <n v="0"/>
    <n v="0"/>
    <n v="0"/>
    <n v="0"/>
    <n v="0"/>
    <n v="0"/>
    <n v="0"/>
    <n v="1.2218407396832119E-3"/>
    <m/>
    <m/>
    <m/>
    <m/>
    <m/>
    <m/>
    <m/>
  </r>
  <r>
    <x v="44"/>
    <x v="0"/>
    <s v="Department for Education"/>
    <x v="1"/>
    <x v="1570"/>
    <s v="England"/>
    <n v="0"/>
    <n v="0"/>
    <n v="0"/>
    <n v="0"/>
    <n v="0"/>
    <n v="0"/>
    <n v="0"/>
    <n v="0"/>
    <n v="0.44700000000000001"/>
    <m/>
    <m/>
    <m/>
    <m/>
    <m/>
    <n v="0"/>
    <n v="0"/>
    <n v="0"/>
    <n v="0"/>
    <n v="0"/>
    <n v="0"/>
    <n v="0"/>
    <n v="0"/>
    <n v="1.820542702127986E-2"/>
    <m/>
    <m/>
    <m/>
    <m/>
    <m/>
    <m/>
    <m/>
  </r>
  <r>
    <x v="44"/>
    <x v="0"/>
    <s v="Department for Education"/>
    <x v="1"/>
    <x v="1571"/>
    <s v="England"/>
    <n v="0"/>
    <n v="0"/>
    <n v="0"/>
    <n v="0"/>
    <n v="0"/>
    <n v="0"/>
    <n v="0"/>
    <n v="0"/>
    <n v="61.237000000000002"/>
    <m/>
    <m/>
    <m/>
    <m/>
    <m/>
    <n v="0"/>
    <n v="0"/>
    <n v="0"/>
    <n v="0"/>
    <n v="0"/>
    <n v="0"/>
    <n v="0"/>
    <n v="0"/>
    <n v="2.4940620458660283"/>
    <m/>
    <m/>
    <m/>
    <m/>
    <m/>
    <m/>
    <m/>
  </r>
  <r>
    <x v="44"/>
    <x v="0"/>
    <s v="Department for Education"/>
    <x v="1"/>
    <x v="1572"/>
    <s v="England"/>
    <n v="0"/>
    <n v="0"/>
    <n v="0"/>
    <n v="0"/>
    <n v="0"/>
    <n v="0"/>
    <n v="0"/>
    <n v="0"/>
    <n v="9.3219999999999992"/>
    <m/>
    <m/>
    <m/>
    <m/>
    <m/>
    <n v="0"/>
    <n v="0"/>
    <n v="0"/>
    <n v="0"/>
    <n v="0"/>
    <n v="0"/>
    <n v="0"/>
    <n v="0"/>
    <n v="0.37966664584423004"/>
    <m/>
    <m/>
    <m/>
    <m/>
    <m/>
    <m/>
    <m/>
  </r>
  <r>
    <x v="44"/>
    <x v="0"/>
    <s v="Department for Education"/>
    <x v="1"/>
    <x v="1573"/>
    <s v="England"/>
    <n v="0"/>
    <n v="0"/>
    <n v="0"/>
    <n v="0"/>
    <n v="0"/>
    <n v="0"/>
    <n v="0"/>
    <n v="0"/>
    <n v="34.700000000000003"/>
    <m/>
    <m/>
    <m/>
    <m/>
    <m/>
    <n v="0"/>
    <n v="0"/>
    <n v="0"/>
    <n v="0"/>
    <n v="0"/>
    <n v="0"/>
    <n v="0"/>
    <n v="0"/>
    <n v="1.4132624555669153"/>
    <m/>
    <m/>
    <m/>
    <m/>
    <m/>
    <m/>
    <m/>
  </r>
  <r>
    <x v="44"/>
    <x v="0"/>
    <s v="Department for Education"/>
    <x v="1"/>
    <x v="1574"/>
    <s v="England"/>
    <n v="0"/>
    <n v="0"/>
    <n v="0"/>
    <n v="0"/>
    <n v="0"/>
    <n v="0"/>
    <n v="0"/>
    <n v="0"/>
    <n v="84.771000000000001"/>
    <m/>
    <m/>
    <m/>
    <m/>
    <m/>
    <n v="0"/>
    <n v="0"/>
    <n v="0"/>
    <n v="0"/>
    <n v="0"/>
    <n v="0"/>
    <n v="0"/>
    <n v="0"/>
    <n v="3.452555378122852"/>
    <m/>
    <m/>
    <m/>
    <m/>
    <m/>
    <m/>
    <m/>
  </r>
  <r>
    <x v="44"/>
    <x v="0"/>
    <s v="Department for Education"/>
    <x v="1"/>
    <x v="1575"/>
    <s v="England"/>
    <n v="0"/>
    <n v="0"/>
    <n v="0"/>
    <n v="0"/>
    <n v="0"/>
    <n v="0"/>
    <n v="0"/>
    <n v="0"/>
    <n v="136.35300000000001"/>
    <m/>
    <m/>
    <m/>
    <m/>
    <m/>
    <n v="0"/>
    <n v="0"/>
    <n v="0"/>
    <n v="0"/>
    <n v="0"/>
    <n v="0"/>
    <n v="0"/>
    <n v="0"/>
    <n v="5.5533883459341675"/>
    <m/>
    <m/>
    <m/>
    <m/>
    <m/>
    <m/>
    <m/>
  </r>
  <r>
    <x v="44"/>
    <x v="0"/>
    <s v="Department for Education"/>
    <x v="1"/>
    <x v="1576"/>
    <s v="England"/>
    <n v="0"/>
    <n v="0"/>
    <n v="0"/>
    <n v="0"/>
    <n v="0"/>
    <n v="0"/>
    <n v="0"/>
    <n v="0"/>
    <n v="923.7"/>
    <m/>
    <m/>
    <m/>
    <m/>
    <m/>
    <n v="0"/>
    <n v="0"/>
    <n v="0"/>
    <n v="0"/>
    <n v="0"/>
    <n v="0"/>
    <n v="0"/>
    <n v="0"/>
    <n v="37.620476374846099"/>
    <m/>
    <m/>
    <m/>
    <m/>
    <m/>
    <m/>
    <m/>
  </r>
  <r>
    <x v="44"/>
    <x v="1"/>
    <s v="Department for Science, Innovation and Technology"/>
    <x v="1"/>
    <x v="1577"/>
    <s v="UK"/>
    <n v="0"/>
    <n v="0"/>
    <n v="0"/>
    <n v="0"/>
    <n v="0"/>
    <n v="0"/>
    <n v="0"/>
    <n v="0"/>
    <n v="-16"/>
    <m/>
    <m/>
    <m/>
    <m/>
    <m/>
    <n v="0"/>
    <n v="0"/>
    <n v="0"/>
    <n v="0"/>
    <n v="0"/>
    <n v="0"/>
    <n v="0"/>
    <n v="0"/>
    <n v="-3.6063586499402112E-2"/>
    <m/>
    <m/>
    <m/>
    <m/>
    <m/>
    <m/>
    <m/>
  </r>
  <r>
    <x v="44"/>
    <x v="1"/>
    <s v="Department for Work and Pensions"/>
    <x v="1"/>
    <x v="1578"/>
    <s v="England"/>
    <n v="0"/>
    <n v="0"/>
    <n v="0"/>
    <n v="0"/>
    <n v="0"/>
    <n v="0"/>
    <n v="0"/>
    <n v="0"/>
    <n v="0.17"/>
    <m/>
    <m/>
    <m/>
    <m/>
    <m/>
    <n v="0"/>
    <n v="0"/>
    <n v="0"/>
    <n v="0"/>
    <n v="0"/>
    <n v="0"/>
    <n v="0"/>
    <n v="0"/>
    <n v="6.9237641915382018E-3"/>
    <m/>
    <m/>
    <m/>
    <m/>
    <m/>
    <m/>
    <m/>
  </r>
  <r>
    <x v="44"/>
    <x v="0"/>
    <s v="Department for Work and Pensions"/>
    <x v="1"/>
    <x v="1579"/>
    <s v="England"/>
    <n v="0"/>
    <n v="0"/>
    <n v="0"/>
    <n v="0"/>
    <n v="0"/>
    <n v="0"/>
    <n v="0"/>
    <n v="0"/>
    <n v="0.11"/>
    <m/>
    <m/>
    <m/>
    <m/>
    <m/>
    <n v="0"/>
    <n v="0"/>
    <n v="0"/>
    <n v="0"/>
    <n v="0"/>
    <n v="0"/>
    <n v="0"/>
    <n v="0"/>
    <n v="4.4800827121717771E-3"/>
    <m/>
    <m/>
    <m/>
    <m/>
    <m/>
    <m/>
    <m/>
  </r>
  <r>
    <x v="44"/>
    <x v="0"/>
    <s v="Department for Work and Pensions"/>
    <x v="1"/>
    <x v="1580"/>
    <s v="England"/>
    <n v="0"/>
    <n v="0"/>
    <n v="0"/>
    <n v="0"/>
    <n v="0"/>
    <n v="0"/>
    <n v="0"/>
    <n v="0"/>
    <n v="2.19"/>
    <m/>
    <m/>
    <m/>
    <m/>
    <m/>
    <n v="0"/>
    <n v="0"/>
    <n v="0"/>
    <n v="0"/>
    <n v="0"/>
    <n v="0"/>
    <n v="0"/>
    <n v="0"/>
    <n v="8.9194373996874479E-2"/>
    <m/>
    <m/>
    <m/>
    <m/>
    <m/>
    <m/>
    <m/>
  </r>
  <r>
    <x v="44"/>
    <x v="0"/>
    <s v="Department for Work and Pensions"/>
    <x v="1"/>
    <x v="1581"/>
    <s v="England"/>
    <n v="0"/>
    <n v="0"/>
    <n v="0"/>
    <n v="0"/>
    <n v="0"/>
    <n v="0"/>
    <n v="0"/>
    <n v="0"/>
    <n v="2.0910000000000002"/>
    <m/>
    <m/>
    <m/>
    <m/>
    <m/>
    <n v="0"/>
    <n v="0"/>
    <n v="0"/>
    <n v="0"/>
    <n v="0"/>
    <n v="0"/>
    <n v="0"/>
    <n v="0"/>
    <n v="8.5162299555919876E-2"/>
    <m/>
    <m/>
    <m/>
    <m/>
    <m/>
    <m/>
    <m/>
  </r>
  <r>
    <x v="44"/>
    <x v="1"/>
    <s v="Department of Health and Social Care"/>
    <x v="1"/>
    <x v="1456"/>
    <s v="England"/>
    <n v="0"/>
    <n v="0"/>
    <n v="0"/>
    <n v="0"/>
    <n v="0"/>
    <n v="0"/>
    <n v="0"/>
    <n v="0"/>
    <n v="8.7100000000000009"/>
    <m/>
    <m/>
    <m/>
    <m/>
    <m/>
    <n v="0"/>
    <n v="0"/>
    <n v="0"/>
    <n v="0"/>
    <n v="0"/>
    <n v="0"/>
    <n v="0"/>
    <n v="0"/>
    <n v="0.35474109475469257"/>
    <m/>
    <m/>
    <m/>
    <m/>
    <m/>
    <m/>
    <m/>
  </r>
  <r>
    <x v="44"/>
    <x v="1"/>
    <s v="Department of Health and Social Care"/>
    <x v="1"/>
    <x v="1582"/>
    <s v="England"/>
    <n v="0"/>
    <n v="0"/>
    <n v="0"/>
    <n v="0"/>
    <n v="0"/>
    <n v="0"/>
    <n v="0"/>
    <n v="0"/>
    <n v="0.31"/>
    <m/>
    <m/>
    <m/>
    <m/>
    <m/>
    <n v="0"/>
    <n v="0"/>
    <n v="0"/>
    <n v="0"/>
    <n v="0"/>
    <n v="0"/>
    <n v="0"/>
    <n v="0"/>
    <n v="1.2625687643393191E-2"/>
    <m/>
    <m/>
    <m/>
    <m/>
    <m/>
    <m/>
    <m/>
  </r>
  <r>
    <x v="44"/>
    <x v="0"/>
    <s v="Department of Health and Social Care"/>
    <x v="1"/>
    <x v="1583"/>
    <s v="England"/>
    <n v="0"/>
    <n v="0"/>
    <n v="0"/>
    <n v="0"/>
    <n v="0"/>
    <n v="0"/>
    <n v="0"/>
    <n v="0"/>
    <n v="8.07"/>
    <m/>
    <m/>
    <m/>
    <m/>
    <m/>
    <n v="0"/>
    <n v="0"/>
    <n v="0"/>
    <n v="0"/>
    <n v="0"/>
    <n v="0"/>
    <n v="0"/>
    <n v="0"/>
    <n v="0.32867515897478405"/>
    <m/>
    <m/>
    <m/>
    <m/>
    <m/>
    <m/>
    <m/>
  </r>
  <r>
    <x v="44"/>
    <x v="0"/>
    <s v="Department of Health and Social Care"/>
    <x v="1"/>
    <x v="1584"/>
    <s v="England"/>
    <n v="0"/>
    <n v="0"/>
    <n v="0"/>
    <n v="0"/>
    <n v="0"/>
    <n v="0"/>
    <n v="0"/>
    <n v="0"/>
    <n v="3.5259999999999998"/>
    <m/>
    <m/>
    <m/>
    <m/>
    <m/>
    <n v="0"/>
    <n v="0"/>
    <n v="0"/>
    <n v="0"/>
    <n v="0"/>
    <n v="0"/>
    <n v="0"/>
    <n v="0"/>
    <n v="0.1436070149374335"/>
    <m/>
    <m/>
    <m/>
    <m/>
    <m/>
    <m/>
    <m/>
  </r>
  <r>
    <x v="44"/>
    <x v="0"/>
    <s v="Department of Health and Social Care"/>
    <x v="1"/>
    <x v="1456"/>
    <s v="England"/>
    <n v="0"/>
    <n v="0"/>
    <n v="0"/>
    <n v="0"/>
    <n v="0"/>
    <n v="0"/>
    <n v="0"/>
    <n v="0"/>
    <n v="8.73"/>
    <m/>
    <m/>
    <m/>
    <m/>
    <m/>
    <n v="0"/>
    <n v="0"/>
    <n v="0"/>
    <n v="0"/>
    <n v="0"/>
    <n v="0"/>
    <n v="0"/>
    <n v="0"/>
    <n v="0.35555565524781468"/>
    <m/>
    <m/>
    <m/>
    <m/>
    <m/>
    <m/>
    <m/>
  </r>
  <r>
    <x v="44"/>
    <x v="0"/>
    <s v="Department of Health and Social Care"/>
    <x v="1"/>
    <x v="1585"/>
    <s v="England"/>
    <n v="0"/>
    <n v="0"/>
    <n v="0"/>
    <n v="0"/>
    <n v="0"/>
    <n v="0"/>
    <n v="0"/>
    <n v="0"/>
    <n v="1922.2190000000001"/>
    <m/>
    <m/>
    <m/>
    <m/>
    <m/>
    <n v="0"/>
    <n v="0"/>
    <n v="0"/>
    <n v="0"/>
    <n v="0"/>
    <n v="0"/>
    <n v="0"/>
    <n v="0"/>
    <n v="78.288182826437478"/>
    <m/>
    <m/>
    <m/>
    <m/>
    <m/>
    <m/>
    <m/>
  </r>
  <r>
    <x v="44"/>
    <x v="0"/>
    <s v="Department of Health and Social Care"/>
    <x v="1"/>
    <x v="1585"/>
    <s v="England"/>
    <n v="0"/>
    <n v="0"/>
    <n v="0"/>
    <n v="0"/>
    <n v="0"/>
    <n v="0"/>
    <n v="0"/>
    <n v="0"/>
    <n v="78.953999999999994"/>
    <m/>
    <m/>
    <m/>
    <m/>
    <m/>
    <n v="0"/>
    <n v="0"/>
    <n v="0"/>
    <n v="0"/>
    <n v="0"/>
    <n v="0"/>
    <n v="0"/>
    <n v="0"/>
    <n v="3.2156404586982772"/>
    <m/>
    <m/>
    <m/>
    <m/>
    <m/>
    <m/>
    <m/>
  </r>
  <r>
    <x v="44"/>
    <x v="0"/>
    <s v="Home Office"/>
    <x v="1"/>
    <x v="1586"/>
    <s v="England"/>
    <n v="0"/>
    <n v="0"/>
    <n v="0"/>
    <n v="0"/>
    <n v="0"/>
    <n v="0"/>
    <n v="0"/>
    <n v="0"/>
    <n v="0.56499999999999995"/>
    <m/>
    <m/>
    <m/>
    <m/>
    <m/>
    <n v="0"/>
    <n v="0"/>
    <n v="0"/>
    <n v="0"/>
    <n v="0"/>
    <n v="0"/>
    <n v="0"/>
    <n v="0"/>
    <n v="2.3011333930700491E-2"/>
    <m/>
    <m/>
    <m/>
    <m/>
    <m/>
    <m/>
    <m/>
  </r>
  <r>
    <x v="44"/>
    <x v="0"/>
    <s v="Home Office"/>
    <x v="1"/>
    <x v="1587"/>
    <s v="England &amp; Wales"/>
    <n v="0"/>
    <n v="0"/>
    <n v="0"/>
    <n v="0"/>
    <n v="0"/>
    <n v="0"/>
    <n v="0"/>
    <n v="0"/>
    <n v="0.53"/>
    <m/>
    <m/>
    <m/>
    <m/>
    <m/>
    <n v="0"/>
    <n v="0"/>
    <n v="0"/>
    <n v="0"/>
    <n v="0"/>
    <n v="0"/>
    <n v="0"/>
    <n v="0"/>
    <n v="2.0461928381002532E-2"/>
    <m/>
    <m/>
    <m/>
    <m/>
    <m/>
    <m/>
    <m/>
  </r>
  <r>
    <x v="44"/>
    <x v="0"/>
    <s v="Home Office"/>
    <x v="1"/>
    <x v="1588"/>
    <s v="England &amp; Wales"/>
    <n v="0"/>
    <n v="0"/>
    <n v="0"/>
    <n v="0"/>
    <n v="0"/>
    <n v="0"/>
    <n v="0"/>
    <n v="0"/>
    <n v="259.43099999999998"/>
    <m/>
    <m/>
    <m/>
    <m/>
    <m/>
    <n v="0"/>
    <n v="0"/>
    <n v="0"/>
    <n v="0"/>
    <n v="0"/>
    <n v="0"/>
    <n v="0"/>
    <n v="0"/>
    <n v="10.01595951285258"/>
    <m/>
    <m/>
    <m/>
    <m/>
    <m/>
    <m/>
    <m/>
  </r>
  <r>
    <x v="44"/>
    <x v="0"/>
    <s v="Home Office"/>
    <x v="1"/>
    <x v="1589"/>
    <s v="England &amp; Wales"/>
    <n v="0"/>
    <n v="0"/>
    <n v="0"/>
    <n v="0"/>
    <n v="0"/>
    <n v="0"/>
    <n v="0"/>
    <n v="0"/>
    <n v="26.82"/>
    <m/>
    <m/>
    <m/>
    <m/>
    <m/>
    <n v="0"/>
    <n v="0"/>
    <n v="0"/>
    <n v="0"/>
    <n v="0"/>
    <n v="0"/>
    <n v="0"/>
    <n v="0"/>
    <n v="1.0354507909028074"/>
    <m/>
    <m/>
    <m/>
    <m/>
    <m/>
    <m/>
    <m/>
  </r>
  <r>
    <x v="44"/>
    <x v="0"/>
    <s v="Home Office"/>
    <x v="1"/>
    <x v="1590"/>
    <s v="England"/>
    <n v="0"/>
    <n v="0"/>
    <n v="0"/>
    <n v="0"/>
    <n v="0"/>
    <n v="0"/>
    <n v="0"/>
    <n v="0"/>
    <n v="85.328999999999994"/>
    <m/>
    <m/>
    <m/>
    <m/>
    <m/>
    <n v="0"/>
    <n v="0"/>
    <n v="0"/>
    <n v="0"/>
    <n v="0"/>
    <n v="0"/>
    <n v="0"/>
    <n v="0"/>
    <n v="3.4752816158809594"/>
    <m/>
    <m/>
    <m/>
    <m/>
    <m/>
    <m/>
    <m/>
  </r>
  <r>
    <x v="44"/>
    <x v="0"/>
    <s v="Home Office"/>
    <x v="1"/>
    <x v="1591"/>
    <s v="England"/>
    <n v="0"/>
    <n v="0"/>
    <n v="0"/>
    <n v="0"/>
    <n v="0"/>
    <n v="0"/>
    <n v="0"/>
    <n v="0"/>
    <n v="6"/>
    <m/>
    <m/>
    <m/>
    <m/>
    <m/>
    <n v="0"/>
    <n v="0"/>
    <n v="0"/>
    <n v="0"/>
    <n v="0"/>
    <n v="0"/>
    <n v="0"/>
    <n v="0"/>
    <n v="0.24436814793664241"/>
    <m/>
    <m/>
    <m/>
    <m/>
    <m/>
    <m/>
    <m/>
  </r>
  <r>
    <x v="44"/>
    <x v="1"/>
    <s v="Ministry of Housing, Communities and Local Government"/>
    <x v="1"/>
    <x v="1592"/>
    <s v="England"/>
    <n v="0"/>
    <n v="0"/>
    <n v="0"/>
    <n v="0"/>
    <n v="0"/>
    <n v="0"/>
    <n v="0"/>
    <n v="0"/>
    <n v="0.73"/>
    <m/>
    <m/>
    <m/>
    <m/>
    <m/>
    <n v="0"/>
    <n v="0"/>
    <n v="0"/>
    <n v="0"/>
    <n v="0"/>
    <n v="0"/>
    <n v="0"/>
    <n v="0"/>
    <n v="2.9731457998958159E-2"/>
    <m/>
    <m/>
    <m/>
    <m/>
    <m/>
    <m/>
    <m/>
  </r>
  <r>
    <x v="44"/>
    <x v="0"/>
    <s v="Ministry of Housing, Communities and Local Government"/>
    <x v="1"/>
    <x v="1593"/>
    <s v="England &amp; Wales"/>
    <n v="0"/>
    <n v="0"/>
    <n v="0"/>
    <n v="0"/>
    <n v="0"/>
    <n v="0"/>
    <n v="0"/>
    <n v="0"/>
    <n v="94.340999999999994"/>
    <m/>
    <m/>
    <m/>
    <m/>
    <m/>
    <n v="0"/>
    <n v="0"/>
    <n v="0"/>
    <n v="0"/>
    <n v="0"/>
    <n v="0"/>
    <n v="0"/>
    <n v="0"/>
    <n v="3.6422618592304903"/>
    <m/>
    <m/>
    <m/>
    <m/>
    <m/>
    <m/>
    <m/>
  </r>
  <r>
    <x v="44"/>
    <x v="0"/>
    <s v="Ministry of Housing, Communities and Local Government"/>
    <x v="1"/>
    <x v="1594"/>
    <s v="GB"/>
    <n v="0"/>
    <n v="0"/>
    <n v="0"/>
    <n v="0"/>
    <n v="0"/>
    <n v="0"/>
    <n v="0"/>
    <n v="0"/>
    <n v="-17.8"/>
    <m/>
    <m/>
    <m/>
    <m/>
    <m/>
    <n v="0"/>
    <n v="0"/>
    <n v="0"/>
    <n v="0"/>
    <n v="0"/>
    <n v="0"/>
    <n v="0"/>
    <n v="0"/>
    <n v="-0.50756777150373267"/>
    <m/>
    <m/>
    <m/>
    <m/>
    <m/>
    <m/>
    <m/>
  </r>
  <r>
    <x v="44"/>
    <x v="0"/>
    <s v="Ministry of Housing, Communities and Local Government"/>
    <x v="1"/>
    <x v="1592"/>
    <s v="England"/>
    <n v="0"/>
    <n v="0"/>
    <n v="0"/>
    <n v="0"/>
    <n v="0"/>
    <n v="0"/>
    <n v="0"/>
    <n v="0"/>
    <n v="7.75"/>
    <m/>
    <m/>
    <m/>
    <m/>
    <m/>
    <n v="0"/>
    <n v="0"/>
    <n v="0"/>
    <n v="0"/>
    <n v="0"/>
    <n v="0"/>
    <n v="0"/>
    <n v="0"/>
    <n v="0.31564219108482977"/>
    <m/>
    <m/>
    <m/>
    <m/>
    <m/>
    <m/>
    <m/>
  </r>
  <r>
    <x v="44"/>
    <x v="1"/>
    <s v="Ministry of Justice"/>
    <x v="1"/>
    <x v="1595"/>
    <s v="England &amp; Wales"/>
    <n v="0"/>
    <n v="0"/>
    <n v="0"/>
    <n v="0"/>
    <n v="0"/>
    <n v="0"/>
    <n v="0"/>
    <n v="0"/>
    <n v="1.23"/>
    <m/>
    <m/>
    <m/>
    <m/>
    <m/>
    <n v="0"/>
    <n v="0"/>
    <n v="0"/>
    <n v="0"/>
    <n v="0"/>
    <n v="0"/>
    <n v="0"/>
    <n v="0"/>
    <n v="4.7487116808741729E-2"/>
    <m/>
    <m/>
    <m/>
    <m/>
    <m/>
    <m/>
    <m/>
  </r>
  <r>
    <x v="44"/>
    <x v="0"/>
    <s v="Ministry of Justice"/>
    <x v="1"/>
    <x v="1596"/>
    <s v="England &amp; Wales"/>
    <n v="0"/>
    <n v="0"/>
    <n v="0"/>
    <n v="0"/>
    <n v="0"/>
    <n v="0"/>
    <n v="0"/>
    <n v="0"/>
    <n v="0.5"/>
    <m/>
    <m/>
    <m/>
    <m/>
    <m/>
    <n v="0"/>
    <n v="0"/>
    <n v="0"/>
    <n v="0"/>
    <n v="0"/>
    <n v="0"/>
    <n v="0"/>
    <n v="0"/>
    <n v="1.930370601981371E-2"/>
    <m/>
    <m/>
    <m/>
    <m/>
    <m/>
    <m/>
    <m/>
  </r>
  <r>
    <x v="44"/>
    <x v="0"/>
    <s v="Ministry of Justice"/>
    <x v="1"/>
    <x v="1597"/>
    <s v="England &amp; Wales"/>
    <n v="0"/>
    <n v="0"/>
    <n v="0"/>
    <n v="0"/>
    <n v="0"/>
    <n v="0"/>
    <n v="0"/>
    <n v="0"/>
    <n v="2.88"/>
    <m/>
    <m/>
    <m/>
    <m/>
    <m/>
    <n v="0"/>
    <n v="0"/>
    <n v="0"/>
    <n v="0"/>
    <n v="0"/>
    <n v="0"/>
    <n v="0"/>
    <n v="0"/>
    <n v="0.11118934667412697"/>
    <m/>
    <m/>
    <m/>
    <m/>
    <m/>
    <m/>
    <m/>
  </r>
  <r>
    <x v="44"/>
    <x v="0"/>
    <s v="Ministry of Justice"/>
    <x v="1"/>
    <x v="1598"/>
    <s v="England &amp; Wales"/>
    <n v="0"/>
    <n v="0"/>
    <n v="0"/>
    <n v="0"/>
    <n v="0"/>
    <n v="0"/>
    <n v="0"/>
    <n v="0"/>
    <n v="0.24"/>
    <m/>
    <m/>
    <m/>
    <m/>
    <m/>
    <n v="0"/>
    <n v="0"/>
    <n v="0"/>
    <n v="0"/>
    <n v="0"/>
    <n v="0"/>
    <n v="0"/>
    <n v="0"/>
    <n v="9.2657788895105803E-3"/>
    <m/>
    <m/>
    <m/>
    <m/>
    <m/>
    <m/>
    <m/>
  </r>
  <r>
    <x v="44"/>
    <x v="0"/>
    <s v="Ministry of Justice"/>
    <x v="1"/>
    <x v="1599"/>
    <s v="England &amp; Wales"/>
    <n v="0"/>
    <n v="0"/>
    <n v="0"/>
    <n v="0"/>
    <n v="0"/>
    <n v="0"/>
    <n v="0"/>
    <n v="0"/>
    <n v="43"/>
    <m/>
    <m/>
    <m/>
    <m/>
    <m/>
    <n v="0"/>
    <n v="0"/>
    <n v="0"/>
    <n v="0"/>
    <n v="0"/>
    <n v="0"/>
    <n v="0"/>
    <n v="0"/>
    <n v="1.6601187177039791"/>
    <m/>
    <m/>
    <m/>
    <m/>
    <m/>
    <m/>
    <m/>
  </r>
  <r>
    <x v="44"/>
    <x v="0"/>
    <s v="Network Rail"/>
    <x v="1"/>
    <x v="1600"/>
    <s v="England &amp; Wales"/>
    <n v="0"/>
    <n v="0"/>
    <n v="0"/>
    <n v="0"/>
    <n v="0"/>
    <n v="0"/>
    <n v="0"/>
    <n v="0"/>
    <n v="721"/>
    <m/>
    <m/>
    <m/>
    <m/>
    <m/>
    <n v="0"/>
    <n v="0"/>
    <n v="0"/>
    <n v="0"/>
    <n v="0"/>
    <n v="0"/>
    <n v="0"/>
    <n v="0"/>
    <n v="27.83594408057137"/>
    <m/>
    <m/>
    <m/>
    <m/>
    <m/>
    <m/>
    <m/>
  </r>
  <r>
    <x v="44"/>
    <x v="0"/>
    <s v="Office for Standards In Education, Children's Services and Skills (OFSTED)"/>
    <x v="1"/>
    <x v="1601"/>
    <s v="England"/>
    <n v="0"/>
    <n v="0"/>
    <n v="0"/>
    <n v="0"/>
    <n v="0"/>
    <n v="0"/>
    <n v="0"/>
    <n v="0"/>
    <n v="0.20799999999999999"/>
    <m/>
    <m/>
    <m/>
    <m/>
    <m/>
    <n v="0"/>
    <n v="0"/>
    <n v="0"/>
    <n v="0"/>
    <n v="0"/>
    <n v="0"/>
    <n v="0"/>
    <n v="0"/>
    <n v="8.47142912847027E-3"/>
    <m/>
    <m/>
    <m/>
    <m/>
    <m/>
    <m/>
    <m/>
  </r>
  <r>
    <x v="44"/>
    <x v="0"/>
    <s v="Office of Gas and Electricity Markets"/>
    <x v="1"/>
    <x v="1602"/>
    <s v="GB"/>
    <n v="0"/>
    <n v="0"/>
    <n v="0"/>
    <n v="0"/>
    <n v="0"/>
    <n v="0"/>
    <n v="0"/>
    <n v="0"/>
    <n v="44.21"/>
    <m/>
    <m/>
    <m/>
    <m/>
    <m/>
    <n v="0"/>
    <n v="0"/>
    <n v="0"/>
    <n v="0"/>
    <n v="0"/>
    <n v="0"/>
    <n v="0"/>
    <n v="0"/>
    <n v="1.5632060820754621"/>
    <m/>
    <m/>
    <m/>
    <m/>
    <m/>
    <m/>
    <m/>
  </r>
  <r>
    <x v="44"/>
    <x v="0"/>
    <s v="Office of Gas and Electricity Markets"/>
    <x v="1"/>
    <x v="1603"/>
    <s v="GB"/>
    <n v="0"/>
    <n v="0"/>
    <n v="0"/>
    <n v="0"/>
    <n v="0"/>
    <n v="0"/>
    <n v="0"/>
    <n v="0"/>
    <n v="0.43"/>
    <m/>
    <m/>
    <m/>
    <m/>
    <m/>
    <n v="0"/>
    <n v="0"/>
    <n v="0"/>
    <n v="0"/>
    <n v="0"/>
    <n v="0"/>
    <n v="0"/>
    <n v="0"/>
    <n v="1.5204221110437654E-2"/>
    <m/>
    <m/>
    <m/>
    <m/>
    <m/>
    <m/>
    <m/>
  </r>
  <r>
    <x v="44"/>
    <x v="0"/>
    <s v="Office of Qualifications and Examinations Regulation (OFQUAL)"/>
    <x v="1"/>
    <x v="1604"/>
    <s v="England"/>
    <n v="0"/>
    <n v="0"/>
    <n v="0"/>
    <n v="0"/>
    <n v="0"/>
    <n v="0"/>
    <n v="0"/>
    <n v="0"/>
    <n v="0.28699999999999998"/>
    <m/>
    <m/>
    <m/>
    <m/>
    <m/>
    <n v="0"/>
    <n v="0"/>
    <n v="0"/>
    <n v="0"/>
    <n v="0"/>
    <n v="0"/>
    <n v="0"/>
    <n v="0"/>
    <n v="1.1688943076302727E-2"/>
    <m/>
    <m/>
    <m/>
    <m/>
    <m/>
    <m/>
    <m/>
  </r>
  <r>
    <x v="44"/>
    <x v="1"/>
    <s v="Parliamentary Works Sponsor Body"/>
    <x v="1"/>
    <x v="1605"/>
    <s v="UK"/>
    <n v="0"/>
    <n v="0"/>
    <n v="0"/>
    <n v="0"/>
    <n v="0"/>
    <n v="0"/>
    <n v="0"/>
    <n v="0"/>
    <n v="-1"/>
    <m/>
    <m/>
    <m/>
    <m/>
    <m/>
    <n v="0"/>
    <n v="0"/>
    <n v="0"/>
    <n v="0"/>
    <n v="0"/>
    <n v="0"/>
    <n v="0"/>
    <n v="0"/>
    <n v="-4.3531261356073089E-3"/>
    <m/>
    <m/>
    <m/>
    <m/>
    <m/>
    <m/>
    <m/>
  </r>
  <r>
    <x v="44"/>
    <x v="0"/>
    <s v="Parliamentary Works Sponsor Body"/>
    <x v="1"/>
    <x v="1605"/>
    <s v="UK"/>
    <n v="0"/>
    <n v="0"/>
    <n v="0"/>
    <n v="0"/>
    <n v="0"/>
    <n v="0"/>
    <n v="0"/>
    <n v="0"/>
    <n v="-82.3"/>
    <m/>
    <m/>
    <m/>
    <m/>
    <m/>
    <n v="0"/>
    <n v="0"/>
    <n v="0"/>
    <n v="0"/>
    <n v="0"/>
    <n v="0"/>
    <n v="0"/>
    <n v="0"/>
    <n v="-0.35826228096048146"/>
    <m/>
    <m/>
    <m/>
    <m/>
    <m/>
    <m/>
    <m/>
  </r>
  <r>
    <x v="44"/>
    <x v="1"/>
    <s v="The Statistics Board"/>
    <x v="1"/>
    <x v="1606"/>
    <s v="England &amp; Wales"/>
    <n v="0"/>
    <n v="0"/>
    <n v="0"/>
    <n v="0"/>
    <n v="0"/>
    <n v="0"/>
    <n v="0"/>
    <n v="0"/>
    <n v="3.88"/>
    <m/>
    <m/>
    <m/>
    <m/>
    <m/>
    <n v="0"/>
    <n v="0"/>
    <n v="0"/>
    <n v="0"/>
    <n v="0"/>
    <n v="0"/>
    <n v="0"/>
    <n v="0"/>
    <n v="0.14979675871375439"/>
    <m/>
    <m/>
    <m/>
    <m/>
    <m/>
    <m/>
    <m/>
  </r>
  <r>
    <x v="44"/>
    <x v="0"/>
    <s v="The Statistics Board"/>
    <x v="1"/>
    <x v="1607"/>
    <s v="England &amp; Wales"/>
    <n v="0"/>
    <n v="0"/>
    <n v="0"/>
    <n v="0"/>
    <n v="0"/>
    <n v="0"/>
    <n v="0"/>
    <n v="0"/>
    <n v="50.24"/>
    <m/>
    <m/>
    <m/>
    <m/>
    <m/>
    <n v="0"/>
    <n v="0"/>
    <n v="0"/>
    <n v="0"/>
    <n v="0"/>
    <n v="0"/>
    <n v="0"/>
    <n v="0"/>
    <n v="1.9396363808708816"/>
    <m/>
    <m/>
    <m/>
    <m/>
    <m/>
    <m/>
    <m/>
  </r>
  <r>
    <x v="44"/>
    <x v="1"/>
    <s v="n/a"/>
    <x v="2"/>
    <x v="1608"/>
    <s v="Northern Ireland"/>
    <n v="0"/>
    <n v="0"/>
    <n v="0"/>
    <n v="0"/>
    <n v="0"/>
    <n v="0"/>
    <n v="0"/>
    <n v="0"/>
    <n v="0"/>
    <m/>
    <m/>
    <m/>
    <m/>
    <m/>
    <n v="0"/>
    <n v="0"/>
    <n v="0"/>
    <n v="0"/>
    <n v="0"/>
    <n v="0"/>
    <n v="0"/>
    <n v="0"/>
    <n v="29.434999999999999"/>
    <m/>
    <m/>
    <m/>
    <m/>
    <m/>
    <s v="City and Growth Deals"/>
    <m/>
  </r>
  <r>
    <x v="44"/>
    <x v="0"/>
    <s v="n/a"/>
    <x v="8"/>
    <x v="728"/>
    <s v="Northern Ireland"/>
    <n v="0"/>
    <n v="0"/>
    <n v="0"/>
    <n v="0"/>
    <n v="0"/>
    <n v="0"/>
    <n v="0"/>
    <n v="0"/>
    <n v="0"/>
    <m/>
    <m/>
    <m/>
    <m/>
    <m/>
    <n v="0"/>
    <n v="0"/>
    <n v="0"/>
    <n v="0"/>
    <n v="0"/>
    <n v="0"/>
    <n v="0"/>
    <n v="0"/>
    <n v="1.236"/>
    <m/>
    <m/>
    <m/>
    <m/>
    <m/>
    <m/>
    <m/>
  </r>
  <r>
    <x v="44"/>
    <x v="0"/>
    <s v="n/a"/>
    <x v="2"/>
    <x v="712"/>
    <s v="Northern Ireland"/>
    <n v="0"/>
    <n v="0"/>
    <n v="0"/>
    <n v="0"/>
    <n v="0"/>
    <n v="0"/>
    <n v="0"/>
    <n v="0"/>
    <n v="0"/>
    <m/>
    <m/>
    <m/>
    <m/>
    <m/>
    <n v="0"/>
    <n v="0"/>
    <n v="0"/>
    <n v="0"/>
    <n v="0"/>
    <n v="0"/>
    <n v="0"/>
    <n v="0"/>
    <n v="2.8559999999999999"/>
    <m/>
    <m/>
    <m/>
    <m/>
    <m/>
    <m/>
    <m/>
  </r>
  <r>
    <x v="44"/>
    <x v="1"/>
    <s v="n/a"/>
    <x v="2"/>
    <x v="1609"/>
    <s v="Northern Ireland"/>
    <n v="0"/>
    <n v="0"/>
    <n v="0"/>
    <n v="0"/>
    <n v="0"/>
    <n v="0"/>
    <n v="0"/>
    <n v="0"/>
    <n v="0"/>
    <m/>
    <m/>
    <m/>
    <m/>
    <m/>
    <n v="0"/>
    <n v="0"/>
    <n v="0"/>
    <n v="0"/>
    <n v="0"/>
    <n v="0"/>
    <n v="0"/>
    <n v="0"/>
    <n v="86.5"/>
    <m/>
    <m/>
    <m/>
    <m/>
    <m/>
    <s v="Stormont House Agreement/Fresh Start Agreement"/>
    <m/>
  </r>
  <r>
    <x v="44"/>
    <x v="0"/>
    <s v="n/a"/>
    <x v="2"/>
    <x v="1610"/>
    <s v="Northern Ireland"/>
    <n v="0"/>
    <n v="0"/>
    <n v="0"/>
    <n v="0"/>
    <n v="0"/>
    <n v="0"/>
    <n v="0"/>
    <n v="0"/>
    <n v="0"/>
    <m/>
    <m/>
    <m/>
    <m/>
    <m/>
    <n v="0"/>
    <n v="0"/>
    <n v="0"/>
    <n v="0"/>
    <n v="0"/>
    <n v="0"/>
    <n v="0"/>
    <n v="0"/>
    <n v="34"/>
    <m/>
    <m/>
    <m/>
    <m/>
    <m/>
    <s v="Februrary 2024 Restoration Financial Package"/>
    <m/>
  </r>
  <r>
    <x v="44"/>
    <x v="0"/>
    <s v="n/a"/>
    <x v="2"/>
    <x v="1344"/>
    <s v="Northern Ireland"/>
    <n v="0"/>
    <n v="0"/>
    <n v="0"/>
    <n v="0"/>
    <n v="0"/>
    <n v="0"/>
    <n v="0"/>
    <n v="0"/>
    <n v="0"/>
    <m/>
    <m/>
    <m/>
    <m/>
    <m/>
    <n v="0"/>
    <n v="0"/>
    <n v="0"/>
    <n v="0"/>
    <n v="0"/>
    <n v="0"/>
    <n v="0"/>
    <n v="0"/>
    <n v="7.2830000000000004"/>
    <m/>
    <m/>
    <m/>
    <m/>
    <m/>
    <m/>
    <m/>
  </r>
  <r>
    <x v="44"/>
    <x v="0"/>
    <s v="n/a"/>
    <x v="2"/>
    <x v="1611"/>
    <s v="Northern Ireland"/>
    <n v="0"/>
    <n v="0"/>
    <n v="0"/>
    <n v="0"/>
    <n v="0"/>
    <n v="0"/>
    <n v="0"/>
    <n v="0"/>
    <n v="0"/>
    <m/>
    <m/>
    <m/>
    <m/>
    <m/>
    <n v="0"/>
    <n v="0"/>
    <n v="0"/>
    <n v="0"/>
    <n v="0"/>
    <n v="0"/>
    <n v="0"/>
    <n v="0"/>
    <n v="0.65900000000000003"/>
    <m/>
    <m/>
    <m/>
    <m/>
    <m/>
    <s v="New Decade, New Approach"/>
    <m/>
  </r>
  <r>
    <x v="44"/>
    <x v="1"/>
    <s v="n/a"/>
    <x v="2"/>
    <x v="1612"/>
    <s v="Northern Ireland"/>
    <n v="0"/>
    <n v="0"/>
    <n v="0"/>
    <n v="0"/>
    <n v="0"/>
    <n v="0"/>
    <n v="0"/>
    <n v="0"/>
    <n v="0"/>
    <m/>
    <m/>
    <m/>
    <m/>
    <m/>
    <n v="0"/>
    <n v="0"/>
    <n v="0"/>
    <n v="0"/>
    <n v="0"/>
    <n v="0"/>
    <n v="0"/>
    <n v="0"/>
    <n v="0.5"/>
    <m/>
    <m/>
    <m/>
    <m/>
    <m/>
    <s v="New Decade, New Approach"/>
    <m/>
  </r>
  <r>
    <x v="44"/>
    <x v="0"/>
    <s v="n/a"/>
    <x v="2"/>
    <x v="1613"/>
    <s v="Northern Ireland"/>
    <n v="0"/>
    <n v="0"/>
    <n v="0"/>
    <n v="0"/>
    <n v="0"/>
    <n v="0"/>
    <n v="0"/>
    <n v="0"/>
    <n v="0"/>
    <m/>
    <m/>
    <m/>
    <m/>
    <m/>
    <n v="0"/>
    <n v="0"/>
    <n v="0"/>
    <n v="0"/>
    <n v="0"/>
    <n v="0"/>
    <n v="0"/>
    <n v="0"/>
    <n v="22.766999999999999"/>
    <m/>
    <m/>
    <m/>
    <m/>
    <m/>
    <s v="New Deal"/>
    <m/>
  </r>
  <r>
    <x v="44"/>
    <x v="0"/>
    <s v="n/a"/>
    <x v="2"/>
    <x v="1351"/>
    <s v="Northern Ireland"/>
    <n v="0"/>
    <n v="0"/>
    <n v="0"/>
    <n v="0"/>
    <n v="0"/>
    <n v="0"/>
    <n v="0"/>
    <n v="0"/>
    <n v="0"/>
    <m/>
    <m/>
    <m/>
    <m/>
    <m/>
    <n v="0"/>
    <n v="0"/>
    <n v="0"/>
    <n v="0"/>
    <n v="0"/>
    <n v="0"/>
    <n v="0"/>
    <n v="0"/>
    <n v="2.0270000000000001"/>
    <m/>
    <m/>
    <m/>
    <m/>
    <m/>
    <s v="New Deal"/>
    <m/>
  </r>
  <r>
    <x v="44"/>
    <x v="0"/>
    <s v="n/a"/>
    <x v="2"/>
    <x v="1614"/>
    <s v="Northern Ireland"/>
    <n v="0"/>
    <n v="0"/>
    <n v="0"/>
    <n v="0"/>
    <n v="0"/>
    <n v="0"/>
    <n v="0"/>
    <n v="0"/>
    <n v="0"/>
    <m/>
    <m/>
    <m/>
    <m/>
    <m/>
    <n v="0"/>
    <n v="0"/>
    <n v="0"/>
    <n v="0"/>
    <n v="0"/>
    <n v="0"/>
    <n v="0"/>
    <n v="0"/>
    <n v="84.650999999999996"/>
    <m/>
    <m/>
    <m/>
    <m/>
    <m/>
    <s v="NI Protocol / Windsor Framework"/>
    <m/>
  </r>
  <r>
    <x v="44"/>
    <x v="1"/>
    <s v="n/a"/>
    <x v="2"/>
    <x v="1614"/>
    <s v="Northern Ireland"/>
    <n v="0"/>
    <n v="0"/>
    <n v="0"/>
    <n v="0"/>
    <n v="0"/>
    <n v="0"/>
    <n v="0"/>
    <n v="0"/>
    <n v="0"/>
    <m/>
    <m/>
    <m/>
    <m/>
    <m/>
    <n v="0"/>
    <n v="0"/>
    <n v="0"/>
    <n v="0"/>
    <n v="0"/>
    <n v="0"/>
    <n v="0"/>
    <n v="0"/>
    <n v="3.5350000000000001"/>
    <m/>
    <m/>
    <m/>
    <m/>
    <m/>
    <s v="NI Protocol / Windsor Framework"/>
    <m/>
  </r>
  <r>
    <x v="44"/>
    <x v="0"/>
    <s v="n/a"/>
    <x v="2"/>
    <x v="1615"/>
    <s v="Northern Ireland"/>
    <n v="0"/>
    <n v="0"/>
    <n v="0"/>
    <n v="0"/>
    <n v="0"/>
    <n v="0"/>
    <n v="0"/>
    <n v="0"/>
    <n v="0"/>
    <m/>
    <m/>
    <m/>
    <m/>
    <m/>
    <n v="0"/>
    <n v="0"/>
    <n v="0"/>
    <n v="0"/>
    <n v="0"/>
    <n v="0"/>
    <n v="0"/>
    <n v="0"/>
    <n v="23.867351498740899"/>
    <m/>
    <m/>
    <m/>
    <m/>
    <m/>
    <m/>
    <s v="The 24% needs-based factor in the Barnett formula for the Northern Ireland Executive was not implemented in time to be applied at Spring Budget 2024. The additional 24% was instead provided at Main Estimates 2024-25."/>
  </r>
  <r>
    <x v="44"/>
    <x v="0"/>
    <s v="n/a"/>
    <x v="2"/>
    <x v="1616"/>
    <s v="Northern Ireland"/>
    <n v="0"/>
    <n v="0"/>
    <n v="0"/>
    <n v="0"/>
    <n v="0"/>
    <n v="0"/>
    <n v="0"/>
    <n v="0"/>
    <n v="0"/>
    <m/>
    <m/>
    <m/>
    <m/>
    <m/>
    <n v="0"/>
    <n v="0"/>
    <n v="0"/>
    <n v="0"/>
    <n v="0"/>
    <n v="0"/>
    <n v="0"/>
    <n v="0"/>
    <n v="520"/>
    <m/>
    <m/>
    <m/>
    <m/>
    <m/>
    <s v="Februrary 2024 Restoration Financial Package"/>
    <m/>
  </r>
  <r>
    <x v="44"/>
    <x v="0"/>
    <s v="n/a"/>
    <x v="2"/>
    <x v="1617"/>
    <s v="Northern Ireland"/>
    <n v="0"/>
    <n v="0"/>
    <n v="0"/>
    <n v="0"/>
    <n v="0"/>
    <n v="0"/>
    <n v="0"/>
    <n v="0"/>
    <n v="0"/>
    <m/>
    <m/>
    <m/>
    <m/>
    <m/>
    <n v="0"/>
    <n v="0"/>
    <n v="0"/>
    <n v="0"/>
    <n v="0"/>
    <n v="0"/>
    <n v="0"/>
    <n v="0"/>
    <n v="3"/>
    <m/>
    <m/>
    <m/>
    <m/>
    <m/>
    <m/>
    <m/>
  </r>
  <r>
    <x v="44"/>
    <x v="0"/>
    <s v="n/a"/>
    <x v="2"/>
    <x v="1618"/>
    <s v="Northern Ireland"/>
    <n v="0"/>
    <n v="0"/>
    <n v="0"/>
    <n v="0"/>
    <n v="0"/>
    <n v="0"/>
    <n v="0"/>
    <n v="0"/>
    <n v="0"/>
    <m/>
    <m/>
    <m/>
    <m/>
    <m/>
    <n v="0"/>
    <n v="0"/>
    <n v="0"/>
    <n v="0"/>
    <n v="0"/>
    <n v="0"/>
    <n v="0"/>
    <n v="0"/>
    <n v="94.6"/>
    <m/>
    <m/>
    <m/>
    <m/>
    <m/>
    <s v="Februrary 2024 Restoration Financial Package"/>
    <m/>
  </r>
  <r>
    <x v="44"/>
    <x v="0"/>
    <s v="Department for Culture, Media and Sport"/>
    <x v="3"/>
    <x v="1619"/>
    <s v="Northern Ireland"/>
    <n v="0"/>
    <n v="0"/>
    <n v="0"/>
    <n v="0"/>
    <n v="0"/>
    <n v="0"/>
    <n v="0"/>
    <n v="0"/>
    <n v="0"/>
    <m/>
    <m/>
    <m/>
    <m/>
    <m/>
    <n v="0"/>
    <n v="0"/>
    <n v="0"/>
    <n v="0"/>
    <n v="0"/>
    <n v="0"/>
    <n v="0"/>
    <n v="0"/>
    <n v="-4.3999999999999997E-2"/>
    <m/>
    <m/>
    <m/>
    <m/>
    <m/>
    <m/>
    <m/>
  </r>
  <r>
    <x v="44"/>
    <x v="0"/>
    <s v="Home Office"/>
    <x v="3"/>
    <x v="1620"/>
    <s v="Northern Ireland"/>
    <n v="0"/>
    <n v="0"/>
    <n v="0"/>
    <n v="0"/>
    <n v="0"/>
    <n v="0"/>
    <n v="0"/>
    <n v="0"/>
    <n v="0"/>
    <m/>
    <m/>
    <m/>
    <m/>
    <m/>
    <n v="0"/>
    <n v="0"/>
    <n v="0"/>
    <n v="0"/>
    <n v="0"/>
    <n v="0"/>
    <n v="0"/>
    <n v="0"/>
    <n v="43.15"/>
    <m/>
    <m/>
    <m/>
    <m/>
    <m/>
    <m/>
    <m/>
  </r>
  <r>
    <x v="44"/>
    <x v="0"/>
    <s v="Ministry of Housing, Communities &amp; Local Government"/>
    <x v="3"/>
    <x v="1621"/>
    <s v="Northern Ireland"/>
    <n v="0"/>
    <n v="0"/>
    <n v="0"/>
    <n v="0"/>
    <n v="0"/>
    <n v="0"/>
    <n v="0"/>
    <n v="0"/>
    <n v="0"/>
    <m/>
    <m/>
    <m/>
    <m/>
    <m/>
    <n v="0"/>
    <n v="0"/>
    <n v="0"/>
    <n v="0"/>
    <n v="0"/>
    <n v="0"/>
    <n v="0"/>
    <n v="0"/>
    <n v="0.63900000000000001"/>
    <m/>
    <m/>
    <m/>
    <m/>
    <m/>
    <m/>
    <m/>
  </r>
  <r>
    <x v="44"/>
    <x v="0"/>
    <s v="Northern Ireland Office"/>
    <x v="3"/>
    <x v="1617"/>
    <s v="Northern Ireland"/>
    <n v="0"/>
    <n v="0"/>
    <n v="0"/>
    <n v="0"/>
    <n v="0"/>
    <n v="0"/>
    <n v="0"/>
    <n v="0"/>
    <n v="0"/>
    <m/>
    <m/>
    <m/>
    <m/>
    <m/>
    <n v="0"/>
    <n v="0"/>
    <n v="0"/>
    <n v="0"/>
    <n v="0"/>
    <n v="0"/>
    <n v="0"/>
    <n v="0"/>
    <n v="0.15"/>
    <m/>
    <m/>
    <m/>
    <m/>
    <m/>
    <m/>
    <m/>
  </r>
  <r>
    <x v="44"/>
    <x v="0"/>
    <s v="Security and Intelligence Agencies"/>
    <x v="3"/>
    <x v="1622"/>
    <s v="Northern Ireland"/>
    <n v="0"/>
    <n v="0"/>
    <n v="0"/>
    <n v="0"/>
    <n v="0"/>
    <n v="0"/>
    <n v="0"/>
    <n v="0"/>
    <n v="0"/>
    <m/>
    <m/>
    <m/>
    <m/>
    <m/>
    <n v="0"/>
    <n v="0"/>
    <n v="0"/>
    <n v="0"/>
    <n v="0"/>
    <n v="0"/>
    <n v="0"/>
    <n v="0"/>
    <n v="0.24"/>
    <m/>
    <m/>
    <m/>
    <m/>
    <m/>
    <m/>
    <m/>
  </r>
  <r>
    <x v="45"/>
    <x v="0"/>
    <s v="n/a"/>
    <x v="2"/>
    <x v="1623"/>
    <s v="Northern Ireland"/>
    <n v="0"/>
    <n v="0"/>
    <n v="0"/>
    <n v="0"/>
    <n v="0"/>
    <n v="0"/>
    <n v="0"/>
    <n v="0"/>
    <n v="0"/>
    <n v="0"/>
    <n v="0"/>
    <n v="0"/>
    <n v="0"/>
    <n v="0"/>
    <n v="0"/>
    <n v="0"/>
    <n v="0"/>
    <n v="0"/>
    <n v="0"/>
    <n v="0"/>
    <n v="0"/>
    <n v="0"/>
    <n v="-0.34"/>
    <m/>
    <m/>
    <m/>
    <m/>
    <m/>
    <s v="NI Protocol / Windsor Framework"/>
    <m/>
  </r>
  <r>
    <x v="45"/>
    <x v="0"/>
    <s v="n/a"/>
    <x v="2"/>
    <x v="1624"/>
    <s v="Northern Ireland"/>
    <n v="0"/>
    <n v="0"/>
    <n v="0"/>
    <n v="0"/>
    <n v="0"/>
    <n v="0"/>
    <n v="0"/>
    <n v="0"/>
    <n v="0"/>
    <n v="0"/>
    <n v="0"/>
    <n v="0"/>
    <n v="0"/>
    <n v="0"/>
    <n v="0"/>
    <n v="0"/>
    <n v="0"/>
    <n v="0"/>
    <n v="0"/>
    <n v="0"/>
    <n v="0"/>
    <n v="0"/>
    <n v="1.454"/>
    <m/>
    <m/>
    <m/>
    <m/>
    <m/>
    <s v="New Deal"/>
    <m/>
  </r>
  <r>
    <x v="45"/>
    <x v="0"/>
    <s v="n/a"/>
    <x v="2"/>
    <x v="1625"/>
    <s v="Northern Ireland"/>
    <n v="0"/>
    <n v="0"/>
    <n v="0"/>
    <n v="0"/>
    <n v="0"/>
    <n v="0"/>
    <n v="0"/>
    <n v="0"/>
    <n v="0"/>
    <n v="0"/>
    <n v="0"/>
    <n v="0"/>
    <n v="0"/>
    <n v="0"/>
    <n v="0"/>
    <n v="0"/>
    <n v="0"/>
    <n v="0"/>
    <n v="0"/>
    <n v="0"/>
    <n v="0"/>
    <n v="0"/>
    <n v="41.533000000000001"/>
    <m/>
    <m/>
    <m/>
    <m/>
    <m/>
    <m/>
    <m/>
  </r>
  <r>
    <x v="45"/>
    <x v="0"/>
    <s v="n/a"/>
    <x v="2"/>
    <x v="1626"/>
    <s v="Northern Ireland"/>
    <n v="0"/>
    <n v="0"/>
    <n v="0"/>
    <n v="0"/>
    <n v="0"/>
    <n v="0"/>
    <n v="0"/>
    <n v="0"/>
    <n v="0"/>
    <n v="0"/>
    <n v="0"/>
    <n v="0"/>
    <n v="0"/>
    <n v="0"/>
    <n v="0"/>
    <n v="0"/>
    <n v="0"/>
    <n v="0"/>
    <n v="0"/>
    <n v="0"/>
    <n v="0"/>
    <n v="0"/>
    <n v="47"/>
    <m/>
    <m/>
    <m/>
    <m/>
    <m/>
    <s v="Februrary 2024 Restoration Financial Package"/>
    <m/>
  </r>
  <r>
    <x v="45"/>
    <x v="1"/>
    <s v="n/a"/>
    <x v="2"/>
    <x v="1623"/>
    <s v="Northern Ireland"/>
    <n v="0"/>
    <n v="0"/>
    <n v="0"/>
    <n v="0"/>
    <n v="0"/>
    <n v="0"/>
    <n v="0"/>
    <n v="0"/>
    <n v="0"/>
    <n v="0"/>
    <n v="0"/>
    <n v="0"/>
    <n v="0"/>
    <n v="0"/>
    <n v="0"/>
    <n v="0"/>
    <n v="0"/>
    <n v="0"/>
    <n v="0"/>
    <n v="0"/>
    <n v="0"/>
    <n v="0"/>
    <n v="0.44"/>
    <m/>
    <m/>
    <m/>
    <m/>
    <m/>
    <s v="NI Protocol / Windsor Framework"/>
    <m/>
  </r>
  <r>
    <x v="45"/>
    <x v="1"/>
    <s v="n/a"/>
    <x v="2"/>
    <x v="1609"/>
    <s v="Northern Ireland"/>
    <n v="0"/>
    <n v="0"/>
    <n v="0"/>
    <n v="0"/>
    <n v="0"/>
    <n v="0"/>
    <n v="0"/>
    <n v="0"/>
    <n v="0"/>
    <n v="0"/>
    <n v="0"/>
    <n v="0"/>
    <n v="0"/>
    <n v="0"/>
    <n v="0"/>
    <n v="0"/>
    <n v="0"/>
    <n v="0"/>
    <n v="0"/>
    <n v="0"/>
    <n v="0"/>
    <n v="0"/>
    <n v="6.5"/>
    <m/>
    <m/>
    <m/>
    <m/>
    <m/>
    <s v="Stormont House Agreement/Fresh Start Agreement"/>
    <m/>
  </r>
  <r>
    <x v="45"/>
    <x v="1"/>
    <s v="n/a"/>
    <x v="2"/>
    <x v="1627"/>
    <s v="Northern Ireland"/>
    <n v="0"/>
    <n v="0"/>
    <n v="0"/>
    <n v="0"/>
    <n v="0"/>
    <n v="0"/>
    <n v="0"/>
    <n v="0"/>
    <n v="0"/>
    <n v="0"/>
    <n v="0"/>
    <n v="0"/>
    <n v="0"/>
    <n v="0"/>
    <n v="0"/>
    <n v="0"/>
    <n v="0"/>
    <n v="0"/>
    <n v="0"/>
    <n v="0"/>
    <n v="0"/>
    <n v="0"/>
    <n v="0.15"/>
    <m/>
    <m/>
    <m/>
    <m/>
    <m/>
    <s v="New Decade, New Approach"/>
    <m/>
  </r>
  <r>
    <x v="45"/>
    <x v="1"/>
    <s v="n/a"/>
    <x v="2"/>
    <x v="1628"/>
    <s v="Northern Ireland"/>
    <n v="0"/>
    <n v="0"/>
    <n v="0"/>
    <n v="0"/>
    <n v="0"/>
    <n v="0"/>
    <n v="0"/>
    <n v="0"/>
    <n v="0"/>
    <n v="0"/>
    <n v="0"/>
    <n v="0"/>
    <n v="0"/>
    <n v="0"/>
    <n v="0"/>
    <n v="0"/>
    <n v="0"/>
    <n v="0"/>
    <n v="0"/>
    <n v="0"/>
    <n v="0"/>
    <n v="0"/>
    <n v="0.129"/>
    <m/>
    <m/>
    <m/>
    <m/>
    <m/>
    <s v="New Decade, New Approach"/>
    <m/>
  </r>
  <r>
    <x v="45"/>
    <x v="1"/>
    <s v="n/a"/>
    <x v="2"/>
    <x v="1629"/>
    <s v="Northern Ireland"/>
    <n v="0"/>
    <n v="0"/>
    <n v="0"/>
    <n v="0"/>
    <n v="0"/>
    <n v="0"/>
    <n v="0"/>
    <n v="0"/>
    <n v="0"/>
    <n v="0"/>
    <n v="0"/>
    <n v="0"/>
    <n v="0"/>
    <n v="0"/>
    <n v="0"/>
    <n v="0"/>
    <n v="0"/>
    <n v="0"/>
    <n v="0"/>
    <n v="0"/>
    <n v="0"/>
    <n v="0"/>
    <n v="7.4649999999999999"/>
    <m/>
    <m/>
    <m/>
    <m/>
    <m/>
    <m/>
    <m/>
  </r>
  <r>
    <x v="45"/>
    <x v="1"/>
    <s v="n/a"/>
    <x v="2"/>
    <x v="1625"/>
    <s v="Northern Ireland"/>
    <n v="0"/>
    <n v="0"/>
    <n v="0"/>
    <n v="0"/>
    <n v="0"/>
    <n v="0"/>
    <n v="0"/>
    <n v="0"/>
    <n v="0"/>
    <n v="0"/>
    <n v="0"/>
    <n v="0"/>
    <n v="0"/>
    <n v="0"/>
    <n v="0"/>
    <n v="0"/>
    <n v="0"/>
    <n v="0"/>
    <n v="0"/>
    <n v="0"/>
    <n v="0"/>
    <n v="0"/>
    <n v="1.6339999999999999"/>
    <m/>
    <m/>
    <m/>
    <m/>
    <m/>
    <m/>
    <m/>
  </r>
  <r>
    <x v="45"/>
    <x v="1"/>
    <s v="n/a"/>
    <x v="2"/>
    <x v="1630"/>
    <s v="Northern Ireland"/>
    <n v="0"/>
    <n v="0"/>
    <n v="0"/>
    <n v="0"/>
    <n v="0"/>
    <n v="0"/>
    <n v="0"/>
    <n v="0"/>
    <n v="0"/>
    <n v="0"/>
    <n v="0"/>
    <n v="0"/>
    <n v="0"/>
    <n v="0"/>
    <n v="0"/>
    <n v="0"/>
    <n v="0"/>
    <n v="0"/>
    <n v="0"/>
    <n v="0"/>
    <n v="0"/>
    <n v="0"/>
    <n v="7"/>
    <m/>
    <m/>
    <m/>
    <m/>
    <m/>
    <s v="City and Growth Deals"/>
    <m/>
  </r>
  <r>
    <x v="45"/>
    <x v="2"/>
    <s v="n/a"/>
    <x v="2"/>
    <x v="1629"/>
    <s v="Northern Ireland"/>
    <n v="0"/>
    <n v="0"/>
    <n v="0"/>
    <n v="0"/>
    <n v="0"/>
    <n v="0"/>
    <n v="0"/>
    <n v="0"/>
    <n v="0"/>
    <n v="0"/>
    <n v="0"/>
    <n v="0"/>
    <n v="0"/>
    <n v="0"/>
    <n v="0"/>
    <n v="0"/>
    <n v="0"/>
    <n v="0"/>
    <n v="0"/>
    <n v="0"/>
    <n v="0"/>
    <n v="0"/>
    <n v="0.61099999999999999"/>
    <m/>
    <m/>
    <m/>
    <m/>
    <m/>
    <m/>
    <m/>
  </r>
  <r>
    <x v="45"/>
    <x v="0"/>
    <s v="Department for Education"/>
    <x v="1"/>
    <x v="1631"/>
    <s v="England"/>
    <n v="0"/>
    <n v="0"/>
    <n v="0"/>
    <n v="0"/>
    <n v="0"/>
    <n v="0"/>
    <n v="0"/>
    <n v="0"/>
    <n v="34"/>
    <m/>
    <m/>
    <m/>
    <m/>
    <m/>
    <m/>
    <m/>
    <m/>
    <m/>
    <m/>
    <m/>
    <m/>
    <m/>
    <n v="1.3683269287987865"/>
    <m/>
    <m/>
    <m/>
    <m/>
    <m/>
    <m/>
    <m/>
  </r>
  <r>
    <x v="45"/>
    <x v="0"/>
    <s v="Department for Education"/>
    <x v="1"/>
    <x v="1632"/>
    <s v="England"/>
    <n v="0"/>
    <n v="0"/>
    <n v="0"/>
    <n v="0"/>
    <n v="0"/>
    <n v="0"/>
    <n v="0"/>
    <n v="0"/>
    <n v="10.39"/>
    <m/>
    <m/>
    <m/>
    <m/>
    <m/>
    <m/>
    <m/>
    <m/>
    <m/>
    <m/>
    <m/>
    <m/>
    <m/>
    <n v="0.41814461147704096"/>
    <m/>
    <m/>
    <m/>
    <m/>
    <m/>
    <m/>
    <m/>
  </r>
  <r>
    <x v="45"/>
    <x v="0"/>
    <s v="Department for Education"/>
    <x v="1"/>
    <x v="1633"/>
    <s v="England"/>
    <n v="0"/>
    <n v="0"/>
    <n v="0"/>
    <n v="0"/>
    <n v="0"/>
    <n v="0"/>
    <n v="0"/>
    <n v="0"/>
    <n v="62.59"/>
    <m/>
    <m/>
    <m/>
    <m/>
    <m/>
    <m/>
    <m/>
    <m/>
    <m/>
    <m/>
    <m/>
    <m/>
    <m/>
    <n v="2.5189288962798839"/>
    <m/>
    <m/>
    <m/>
    <m/>
    <m/>
    <m/>
    <m/>
  </r>
  <r>
    <x v="45"/>
    <x v="0"/>
    <s v="Department for Education"/>
    <x v="1"/>
    <x v="1634"/>
    <s v="England"/>
    <n v="0"/>
    <n v="0"/>
    <n v="0"/>
    <n v="0"/>
    <n v="0"/>
    <n v="0"/>
    <n v="0"/>
    <n v="0"/>
    <n v="1321.0730000000001"/>
    <m/>
    <m/>
    <m/>
    <m/>
    <m/>
    <m/>
    <m/>
    <m/>
    <m/>
    <m/>
    <m/>
    <m/>
    <m/>
    <n v="53.166463553205865"/>
    <m/>
    <m/>
    <m/>
    <m/>
    <m/>
    <m/>
    <m/>
  </r>
  <r>
    <x v="45"/>
    <x v="0"/>
    <s v="Department for Education"/>
    <x v="1"/>
    <x v="1635"/>
    <s v="England"/>
    <n v="0"/>
    <n v="0"/>
    <n v="0"/>
    <n v="0"/>
    <n v="0"/>
    <n v="0"/>
    <n v="0"/>
    <n v="0"/>
    <n v="411.63600000000002"/>
    <m/>
    <m/>
    <m/>
    <m/>
    <m/>
    <m/>
    <m/>
    <m/>
    <m/>
    <m/>
    <m/>
    <m/>
    <m/>
    <n v="16.566253637147568"/>
    <m/>
    <m/>
    <m/>
    <m/>
    <m/>
    <m/>
    <m/>
  </r>
  <r>
    <x v="45"/>
    <x v="0"/>
    <s v="Department for Education"/>
    <x v="1"/>
    <x v="1636"/>
    <s v="England"/>
    <n v="0"/>
    <n v="0"/>
    <n v="0"/>
    <n v="0"/>
    <n v="0"/>
    <n v="0"/>
    <n v="0"/>
    <n v="0"/>
    <n v="41"/>
    <m/>
    <m/>
    <m/>
    <m/>
    <m/>
    <m/>
    <m/>
    <m/>
    <m/>
    <m/>
    <m/>
    <m/>
    <m/>
    <n v="1.6500412964926543"/>
    <m/>
    <m/>
    <m/>
    <m/>
    <m/>
    <m/>
    <m/>
  </r>
  <r>
    <x v="45"/>
    <x v="0"/>
    <s v="Department for Education"/>
    <x v="1"/>
    <x v="1637"/>
    <s v="England"/>
    <n v="0"/>
    <n v="0"/>
    <n v="0"/>
    <n v="0"/>
    <n v="0"/>
    <n v="0"/>
    <n v="0"/>
    <n v="0"/>
    <n v="50.085000000000001"/>
    <m/>
    <m/>
    <m/>
    <m/>
    <m/>
    <m/>
    <m/>
    <m/>
    <m/>
    <m/>
    <m/>
    <m/>
    <m/>
    <n v="2.0156663008496243"/>
    <m/>
    <m/>
    <m/>
    <m/>
    <m/>
    <m/>
    <m/>
  </r>
  <r>
    <x v="45"/>
    <x v="0"/>
    <s v="Department for Work and Pensions"/>
    <x v="1"/>
    <x v="1638"/>
    <s v="GB"/>
    <n v="0"/>
    <n v="0"/>
    <n v="0"/>
    <n v="0"/>
    <n v="0"/>
    <n v="0"/>
    <n v="0"/>
    <n v="0"/>
    <n v="97.34"/>
    <m/>
    <m/>
    <m/>
    <m/>
    <m/>
    <m/>
    <m/>
    <m/>
    <m/>
    <m/>
    <m/>
    <m/>
    <m/>
    <n v="3.4064200741818196"/>
    <m/>
    <m/>
    <m/>
    <m/>
    <m/>
    <m/>
    <m/>
  </r>
  <r>
    <x v="45"/>
    <x v="0"/>
    <s v="Department for Work and Pensions"/>
    <x v="1"/>
    <x v="1639"/>
    <s v="GB"/>
    <n v="0"/>
    <n v="0"/>
    <n v="0"/>
    <n v="0"/>
    <n v="0"/>
    <n v="0"/>
    <n v="0"/>
    <n v="0"/>
    <n v="190"/>
    <m/>
    <m/>
    <m/>
    <m/>
    <m/>
    <m/>
    <m/>
    <m/>
    <m/>
    <m/>
    <m/>
    <m/>
    <m/>
    <n v="6.6490632226684374"/>
    <m/>
    <m/>
    <m/>
    <m/>
    <m/>
    <m/>
    <m/>
  </r>
  <r>
    <x v="45"/>
    <x v="0"/>
    <s v="Department for Work and Pensions"/>
    <x v="1"/>
    <x v="1640"/>
    <s v="England"/>
    <n v="0"/>
    <n v="0"/>
    <n v="0"/>
    <n v="0"/>
    <n v="0"/>
    <n v="0"/>
    <n v="0"/>
    <n v="0"/>
    <n v="842"/>
    <m/>
    <m/>
    <m/>
    <m/>
    <m/>
    <m/>
    <m/>
    <m/>
    <m/>
    <m/>
    <m/>
    <m/>
    <m/>
    <n v="33.886213942605245"/>
    <m/>
    <m/>
    <m/>
    <m/>
    <m/>
    <m/>
    <m/>
  </r>
  <r>
    <x v="45"/>
    <x v="0"/>
    <s v="Department for Work and Pensions"/>
    <x v="1"/>
    <x v="1641"/>
    <s v="GB"/>
    <n v="0"/>
    <n v="0"/>
    <n v="0"/>
    <n v="0"/>
    <n v="0"/>
    <n v="0"/>
    <n v="0"/>
    <n v="0"/>
    <n v="6"/>
    <m/>
    <m/>
    <m/>
    <m/>
    <m/>
    <m/>
    <m/>
    <m/>
    <m/>
    <m/>
    <m/>
    <m/>
    <m/>
    <n v="0.20997041755795065"/>
    <m/>
    <m/>
    <m/>
    <m/>
    <m/>
    <m/>
    <m/>
  </r>
  <r>
    <x v="45"/>
    <x v="0"/>
    <s v="Department for Work and Pensions"/>
    <x v="1"/>
    <x v="1642"/>
    <s v="GB"/>
    <n v="0"/>
    <n v="0"/>
    <n v="0"/>
    <n v="0"/>
    <n v="0"/>
    <n v="0"/>
    <n v="0"/>
    <n v="0"/>
    <n v="68"/>
    <m/>
    <m/>
    <m/>
    <m/>
    <m/>
    <m/>
    <m/>
    <m/>
    <m/>
    <m/>
    <m/>
    <m/>
    <m/>
    <n v="2.379664732323441"/>
    <m/>
    <m/>
    <m/>
    <m/>
    <m/>
    <m/>
    <m/>
  </r>
  <r>
    <x v="45"/>
    <x v="0"/>
    <s v="Department for Work and Pensions"/>
    <x v="1"/>
    <x v="1643"/>
    <s v="England &amp; Scotland"/>
    <n v="0"/>
    <n v="0"/>
    <n v="0"/>
    <n v="0"/>
    <n v="0"/>
    <n v="0"/>
    <n v="0"/>
    <n v="0"/>
    <n v="5"/>
    <m/>
    <m/>
    <m/>
    <m/>
    <m/>
    <m/>
    <m/>
    <m/>
    <m/>
    <m/>
    <m/>
    <m/>
    <m/>
    <n v="0.18373902292487027"/>
    <m/>
    <m/>
    <m/>
    <m/>
    <m/>
    <m/>
    <m/>
  </r>
  <r>
    <x v="45"/>
    <x v="0"/>
    <s v="Crown Prosecution Service"/>
    <x v="1"/>
    <x v="1644"/>
    <s v="England &amp; Wales"/>
    <n v="0"/>
    <n v="0"/>
    <n v="0"/>
    <n v="0"/>
    <n v="0"/>
    <n v="0"/>
    <n v="0"/>
    <n v="0"/>
    <n v="119.02500000000001"/>
    <m/>
    <m/>
    <m/>
    <m/>
    <m/>
    <m/>
    <m/>
    <m/>
    <m/>
    <m/>
    <m/>
    <m/>
    <m/>
    <n v="4.5410658446951864"/>
    <m/>
    <m/>
    <m/>
    <m/>
    <m/>
    <m/>
    <m/>
  </r>
  <r>
    <x v="45"/>
    <x v="0"/>
    <s v="Small and Independent Bodies"/>
    <x v="1"/>
    <x v="1645"/>
    <s v="E&amp;W"/>
    <n v="0"/>
    <n v="0"/>
    <n v="0"/>
    <n v="0"/>
    <n v="0"/>
    <n v="0"/>
    <n v="0"/>
    <n v="0"/>
    <n v="0.63"/>
    <m/>
    <m/>
    <m/>
    <m/>
    <m/>
    <m/>
    <m/>
    <m/>
    <m/>
    <m/>
    <m/>
    <m/>
    <m/>
    <n v="2.4035887268707978E-2"/>
    <m/>
    <m/>
    <m/>
    <m/>
    <m/>
    <m/>
    <m/>
  </r>
  <r>
    <x v="45"/>
    <x v="0"/>
    <s v="Small and Independent Bodies"/>
    <x v="1"/>
    <x v="1646"/>
    <s v="England"/>
    <n v="0"/>
    <n v="0"/>
    <n v="0"/>
    <n v="0"/>
    <n v="0"/>
    <n v="0"/>
    <n v="0"/>
    <n v="0"/>
    <n v="0.9"/>
    <m/>
    <m/>
    <m/>
    <m/>
    <m/>
    <m/>
    <m/>
    <m/>
    <m/>
    <m/>
    <m/>
    <m/>
    <m/>
    <n v="3.6220418703497292E-2"/>
    <m/>
    <m/>
    <m/>
    <m/>
    <m/>
    <m/>
    <m/>
  </r>
  <r>
    <x v="45"/>
    <x v="0"/>
    <s v="Small and Independent Bodies"/>
    <x v="1"/>
    <x v="1647"/>
    <s v="E&amp;W"/>
    <n v="0"/>
    <n v="0"/>
    <n v="0"/>
    <n v="0"/>
    <n v="0"/>
    <n v="0"/>
    <n v="0"/>
    <n v="0"/>
    <n v="30"/>
    <m/>
    <m/>
    <m/>
    <m/>
    <m/>
    <m/>
    <m/>
    <m/>
    <m/>
    <m/>
    <m/>
    <m/>
    <m/>
    <n v="1.1445660604146657"/>
    <m/>
    <m/>
    <m/>
    <m/>
    <m/>
    <m/>
    <m/>
  </r>
  <r>
    <x v="45"/>
    <x v="0"/>
    <s v="Small and Independent Bodies"/>
    <x v="1"/>
    <x v="1648"/>
    <s v="England"/>
    <n v="0"/>
    <n v="0"/>
    <n v="0"/>
    <n v="0"/>
    <n v="0"/>
    <n v="0"/>
    <n v="0"/>
    <n v="0"/>
    <n v="0.1"/>
    <m/>
    <m/>
    <m/>
    <m/>
    <m/>
    <m/>
    <m/>
    <m/>
    <m/>
    <m/>
    <m/>
    <m/>
    <m/>
    <n v="4.0244909670552548E-3"/>
    <m/>
    <m/>
    <m/>
    <m/>
    <m/>
    <m/>
    <m/>
  </r>
  <r>
    <x v="45"/>
    <x v="0"/>
    <s v="Small and Independent Bodies"/>
    <x v="1"/>
    <x v="1648"/>
    <s v="England"/>
    <n v="0"/>
    <n v="0"/>
    <n v="0"/>
    <n v="0"/>
    <n v="0"/>
    <n v="0"/>
    <n v="0"/>
    <n v="0"/>
    <n v="0.3"/>
    <m/>
    <m/>
    <m/>
    <m/>
    <m/>
    <m/>
    <m/>
    <m/>
    <m/>
    <m/>
    <m/>
    <m/>
    <m/>
    <n v="1.2073472901165764E-2"/>
    <m/>
    <m/>
    <m/>
    <m/>
    <m/>
    <m/>
    <m/>
  </r>
  <r>
    <x v="45"/>
    <x v="0"/>
    <s v="Small and Independent Bodies"/>
    <x v="1"/>
    <x v="1649"/>
    <s v="GB"/>
    <n v="0"/>
    <n v="0"/>
    <n v="0"/>
    <n v="0"/>
    <n v="0"/>
    <n v="0"/>
    <n v="0"/>
    <n v="0"/>
    <n v="0.15"/>
    <m/>
    <m/>
    <m/>
    <m/>
    <m/>
    <m/>
    <m/>
    <m/>
    <m/>
    <m/>
    <m/>
    <m/>
    <m/>
    <n v="5.2492604389487666E-3"/>
    <m/>
    <m/>
    <m/>
    <m/>
    <m/>
    <m/>
    <m/>
  </r>
  <r>
    <x v="45"/>
    <x v="0"/>
    <s v="Small and Independent Bodies"/>
    <x v="1"/>
    <x v="1650"/>
    <s v="England"/>
    <n v="0"/>
    <n v="0"/>
    <n v="0"/>
    <n v="0"/>
    <n v="0"/>
    <n v="0"/>
    <n v="0"/>
    <n v="0"/>
    <n v="0.64200000000000002"/>
    <m/>
    <m/>
    <m/>
    <m/>
    <m/>
    <m/>
    <m/>
    <m/>
    <m/>
    <m/>
    <m/>
    <m/>
    <m/>
    <n v="2.5837232008494734E-2"/>
    <m/>
    <m/>
    <m/>
    <m/>
    <m/>
    <m/>
    <m/>
  </r>
  <r>
    <x v="45"/>
    <x v="0"/>
    <s v="Small and Independent Bodies"/>
    <x v="1"/>
    <x v="1649"/>
    <s v="E&amp;W"/>
    <n v="0"/>
    <n v="0"/>
    <n v="0"/>
    <n v="0"/>
    <n v="0"/>
    <n v="0"/>
    <n v="0"/>
    <n v="0"/>
    <n v="1.669"/>
    <m/>
    <m/>
    <m/>
    <m/>
    <m/>
    <m/>
    <m/>
    <m/>
    <m/>
    <m/>
    <m/>
    <m/>
    <m/>
    <n v="6.3676025161069238E-2"/>
    <m/>
    <m/>
    <m/>
    <m/>
    <m/>
    <m/>
    <m/>
  </r>
  <r>
    <x v="45"/>
    <x v="0"/>
    <s v="Small and Independent Bodies"/>
    <x v="1"/>
    <x v="1649"/>
    <s v="E&amp;W"/>
    <n v="0"/>
    <n v="0"/>
    <n v="0"/>
    <n v="0"/>
    <n v="0"/>
    <n v="0"/>
    <n v="0"/>
    <n v="0"/>
    <n v="8.1000000000000003E-2"/>
    <m/>
    <m/>
    <m/>
    <m/>
    <m/>
    <m/>
    <m/>
    <m/>
    <m/>
    <m/>
    <m/>
    <m/>
    <m/>
    <n v="3.0903283631195976E-3"/>
    <m/>
    <m/>
    <m/>
    <m/>
    <m/>
    <m/>
    <m/>
  </r>
  <r>
    <x v="45"/>
    <x v="0"/>
    <s v="Small and Independent Bodies"/>
    <x v="1"/>
    <x v="1651"/>
    <s v="E&amp;W"/>
    <n v="0"/>
    <n v="0"/>
    <n v="0"/>
    <n v="0"/>
    <n v="0"/>
    <n v="0"/>
    <n v="0"/>
    <n v="0"/>
    <n v="1.125"/>
    <m/>
    <m/>
    <m/>
    <m/>
    <m/>
    <m/>
    <m/>
    <m/>
    <m/>
    <m/>
    <m/>
    <m/>
    <m/>
    <n v="4.2921227265549963E-2"/>
    <m/>
    <m/>
    <m/>
    <m/>
    <m/>
    <m/>
    <m/>
  </r>
  <r>
    <x v="45"/>
    <x v="0"/>
    <s v="Home Office"/>
    <x v="1"/>
    <x v="1652"/>
    <s v="England &amp; Wales"/>
    <n v="0"/>
    <n v="0"/>
    <n v="0"/>
    <n v="0"/>
    <n v="0"/>
    <n v="0"/>
    <n v="0"/>
    <n v="0"/>
    <n v="29.899000000000001"/>
    <m/>
    <m/>
    <m/>
    <m/>
    <m/>
    <m/>
    <m/>
    <m/>
    <m/>
    <m/>
    <m/>
    <m/>
    <m/>
    <n v="1.1407126880112697"/>
    <m/>
    <m/>
    <m/>
    <m/>
    <m/>
    <m/>
    <m/>
  </r>
  <r>
    <x v="45"/>
    <x v="0"/>
    <s v="Home Office"/>
    <x v="1"/>
    <x v="1653"/>
    <s v="England &amp; Wales"/>
    <n v="0"/>
    <n v="0"/>
    <n v="0"/>
    <n v="0"/>
    <n v="0"/>
    <n v="0"/>
    <n v="0"/>
    <n v="0"/>
    <n v="151.82"/>
    <m/>
    <m/>
    <m/>
    <m/>
    <m/>
    <m/>
    <m/>
    <m/>
    <m/>
    <m/>
    <m/>
    <m/>
    <m/>
    <n v="5.7922673097384845"/>
    <m/>
    <m/>
    <m/>
    <m/>
    <m/>
    <m/>
    <m/>
  </r>
  <r>
    <x v="45"/>
    <x v="0"/>
    <s v="Home Office"/>
    <x v="1"/>
    <x v="1654"/>
    <s v="GB"/>
    <n v="0"/>
    <n v="0"/>
    <n v="0"/>
    <n v="0"/>
    <n v="0"/>
    <n v="0"/>
    <n v="0"/>
    <n v="0"/>
    <n v="17.988"/>
    <m/>
    <m/>
    <m/>
    <m/>
    <m/>
    <m/>
    <m/>
    <m/>
    <m/>
    <m/>
    <m/>
    <m/>
    <m/>
    <n v="0.62949131183873608"/>
    <m/>
    <m/>
    <m/>
    <m/>
    <m/>
    <m/>
    <m/>
  </r>
  <r>
    <x v="45"/>
    <x v="0"/>
    <s v="Department for Culture, Media and Sport"/>
    <x v="1"/>
    <x v="1655"/>
    <s v="England"/>
    <n v="0"/>
    <n v="0"/>
    <n v="0"/>
    <n v="0"/>
    <n v="0"/>
    <n v="0"/>
    <n v="0"/>
    <n v="0"/>
    <n v="2.9980000000000002"/>
    <m/>
    <m/>
    <m/>
    <m/>
    <m/>
    <m/>
    <m/>
    <m/>
    <m/>
    <m/>
    <m/>
    <m/>
    <m/>
    <n v="0.12065423919231655"/>
    <m/>
    <m/>
    <m/>
    <m/>
    <m/>
    <m/>
    <m/>
  </r>
  <r>
    <x v="45"/>
    <x v="0"/>
    <s v="Department for Culture, Media and Sport"/>
    <x v="1"/>
    <x v="1655"/>
    <s v="England"/>
    <n v="0"/>
    <n v="0"/>
    <n v="0"/>
    <n v="0"/>
    <n v="0"/>
    <n v="0"/>
    <n v="0"/>
    <n v="0"/>
    <n v="9.0449999999999999"/>
    <m/>
    <m/>
    <m/>
    <m/>
    <m/>
    <m/>
    <m/>
    <m/>
    <m/>
    <m/>
    <m/>
    <m/>
    <m/>
    <n v="0.3640152079701478"/>
    <m/>
    <m/>
    <m/>
    <m/>
    <m/>
    <m/>
    <m/>
  </r>
  <r>
    <x v="45"/>
    <x v="0"/>
    <s v="Department for Culture, Media and Sport"/>
    <x v="1"/>
    <x v="1656"/>
    <s v="England"/>
    <n v="0"/>
    <n v="0"/>
    <n v="0"/>
    <n v="0"/>
    <n v="0"/>
    <n v="0"/>
    <n v="0"/>
    <n v="0"/>
    <n v="-0.14099999999999999"/>
    <m/>
    <m/>
    <m/>
    <m/>
    <m/>
    <m/>
    <m/>
    <m/>
    <m/>
    <m/>
    <m/>
    <m/>
    <m/>
    <n v="-5.6745322635479087E-3"/>
    <m/>
    <m/>
    <m/>
    <m/>
    <m/>
    <m/>
    <m/>
  </r>
  <r>
    <x v="45"/>
    <x v="0"/>
    <s v="Department for Culture, Media and Sport"/>
    <x v="1"/>
    <x v="1656"/>
    <s v="England"/>
    <n v="0"/>
    <n v="0"/>
    <n v="0"/>
    <n v="0"/>
    <n v="0"/>
    <n v="0"/>
    <n v="0"/>
    <n v="0"/>
    <n v="0.78400000000000003"/>
    <m/>
    <m/>
    <m/>
    <m/>
    <m/>
    <m/>
    <m/>
    <m/>
    <m/>
    <m/>
    <m/>
    <m/>
    <m/>
    <n v="3.1552009181713199E-2"/>
    <m/>
    <m/>
    <m/>
    <m/>
    <m/>
    <m/>
    <m/>
  </r>
  <r>
    <x v="45"/>
    <x v="0"/>
    <s v="Department for Culture, Media and Sport"/>
    <x v="1"/>
    <x v="1657"/>
    <s v="England"/>
    <n v="0"/>
    <n v="0"/>
    <n v="0"/>
    <n v="0"/>
    <n v="0"/>
    <n v="0"/>
    <n v="0"/>
    <n v="0"/>
    <n v="-48.872"/>
    <m/>
    <m/>
    <m/>
    <m/>
    <m/>
    <m/>
    <m/>
    <m/>
    <m/>
    <m/>
    <m/>
    <m/>
    <m/>
    <n v="-1.966849225419244"/>
    <m/>
    <m/>
    <m/>
    <m/>
    <m/>
    <m/>
    <m/>
  </r>
  <r>
    <x v="45"/>
    <x v="0"/>
    <s v="Department for Culture, Media and Sport"/>
    <x v="1"/>
    <x v="1658"/>
    <s v="England"/>
    <n v="0"/>
    <n v="0"/>
    <n v="0"/>
    <n v="0"/>
    <n v="0"/>
    <n v="0"/>
    <n v="0"/>
    <n v="0"/>
    <n v="1.06"/>
    <m/>
    <m/>
    <m/>
    <m/>
    <m/>
    <m/>
    <m/>
    <m/>
    <m/>
    <m/>
    <m/>
    <m/>
    <m/>
    <n v="4.2659604250785702E-2"/>
    <m/>
    <m/>
    <m/>
    <m/>
    <m/>
    <m/>
    <m/>
  </r>
  <r>
    <x v="45"/>
    <x v="0"/>
    <s v="Department for Culture, Media and Sport"/>
    <x v="1"/>
    <x v="1658"/>
    <s v="England"/>
    <n v="0"/>
    <n v="0"/>
    <n v="0"/>
    <n v="0"/>
    <n v="0"/>
    <n v="0"/>
    <n v="0"/>
    <n v="0"/>
    <n v="6.65"/>
    <m/>
    <m/>
    <m/>
    <m/>
    <m/>
    <m/>
    <m/>
    <m/>
    <m/>
    <m/>
    <m/>
    <m/>
    <m/>
    <n v="0.26762864930917446"/>
    <m/>
    <m/>
    <m/>
    <m/>
    <m/>
    <m/>
    <m/>
  </r>
  <r>
    <x v="45"/>
    <x v="0"/>
    <s v="Department for Culture, Media and Sport"/>
    <x v="1"/>
    <x v="1659"/>
    <s v="England"/>
    <n v="0"/>
    <n v="0"/>
    <n v="0"/>
    <n v="0"/>
    <n v="0"/>
    <n v="0"/>
    <n v="0"/>
    <n v="0"/>
    <n v="0.59699999999999998"/>
    <m/>
    <m/>
    <m/>
    <m/>
    <m/>
    <m/>
    <m/>
    <m/>
    <m/>
    <m/>
    <m/>
    <m/>
    <m/>
    <n v="2.402621107331987E-2"/>
    <m/>
    <m/>
    <m/>
    <m/>
    <m/>
    <m/>
    <m/>
  </r>
  <r>
    <x v="45"/>
    <x v="0"/>
    <s v="Department for Culture, Media and Sport"/>
    <x v="1"/>
    <x v="1659"/>
    <s v="England"/>
    <n v="0"/>
    <n v="0"/>
    <n v="0"/>
    <n v="0"/>
    <n v="0"/>
    <n v="0"/>
    <n v="0"/>
    <n v="0"/>
    <n v="21.971"/>
    <m/>
    <m/>
    <m/>
    <m/>
    <m/>
    <m/>
    <m/>
    <m/>
    <m/>
    <m/>
    <m/>
    <m/>
    <m/>
    <n v="0.88422091037171002"/>
    <m/>
    <m/>
    <m/>
    <m/>
    <m/>
    <m/>
    <m/>
  </r>
  <r>
    <x v="45"/>
    <x v="0"/>
    <s v="Department for Culture, Media and Sport"/>
    <x v="1"/>
    <x v="1660"/>
    <s v="England"/>
    <n v="0"/>
    <n v="0"/>
    <n v="0"/>
    <n v="0"/>
    <n v="0"/>
    <n v="0"/>
    <n v="0"/>
    <n v="0"/>
    <n v="9.4510000000000005"/>
    <m/>
    <m/>
    <m/>
    <m/>
    <m/>
    <m/>
    <m/>
    <m/>
    <m/>
    <m/>
    <m/>
    <m/>
    <m/>
    <n v="0.38035464129639213"/>
    <m/>
    <m/>
    <m/>
    <m/>
    <m/>
    <m/>
    <m/>
  </r>
  <r>
    <x v="45"/>
    <x v="0"/>
    <s v="Department for Culture, Media and Sport"/>
    <x v="1"/>
    <x v="1661"/>
    <s v="GB"/>
    <n v="0"/>
    <n v="0"/>
    <n v="0"/>
    <n v="0"/>
    <n v="0"/>
    <n v="0"/>
    <n v="0"/>
    <n v="0"/>
    <n v="-1.05"/>
    <m/>
    <m/>
    <m/>
    <m/>
    <m/>
    <m/>
    <m/>
    <m/>
    <m/>
    <m/>
    <m/>
    <m/>
    <m/>
    <n v="-3.6744823072641368E-2"/>
    <m/>
    <m/>
    <m/>
    <m/>
    <m/>
    <m/>
    <m/>
  </r>
  <r>
    <x v="45"/>
    <x v="0"/>
    <s v="Department for Culture, Media and Sport"/>
    <x v="1"/>
    <x v="1661"/>
    <s v="GB"/>
    <n v="0"/>
    <n v="0"/>
    <n v="0"/>
    <n v="0"/>
    <n v="0"/>
    <n v="0"/>
    <n v="0"/>
    <n v="0"/>
    <n v="13.026999999999999"/>
    <m/>
    <m/>
    <m/>
    <m/>
    <m/>
    <m/>
    <m/>
    <m/>
    <m/>
    <m/>
    <m/>
    <m/>
    <m/>
    <n v="0.45588077158790385"/>
    <m/>
    <m/>
    <m/>
    <m/>
    <m/>
    <m/>
    <m/>
  </r>
  <r>
    <x v="45"/>
    <x v="0"/>
    <s v="Department for Culture, Media and Sport"/>
    <x v="1"/>
    <x v="1662"/>
    <s v="England"/>
    <n v="0"/>
    <n v="0"/>
    <n v="0"/>
    <n v="0"/>
    <n v="0"/>
    <n v="0"/>
    <n v="0"/>
    <n v="0"/>
    <n v="75.569999999999993"/>
    <m/>
    <m/>
    <m/>
    <m/>
    <m/>
    <m/>
    <m/>
    <m/>
    <m/>
    <m/>
    <m/>
    <m/>
    <m/>
    <n v="3.0413078238036557"/>
    <m/>
    <m/>
    <m/>
    <m/>
    <m/>
    <m/>
    <m/>
  </r>
  <r>
    <x v="45"/>
    <x v="0"/>
    <s v="Department for Culture, Media and Sport"/>
    <x v="1"/>
    <x v="1663"/>
    <s v="England"/>
    <n v="0"/>
    <n v="0"/>
    <n v="0"/>
    <n v="0"/>
    <n v="0"/>
    <n v="0"/>
    <n v="0"/>
    <n v="0"/>
    <n v="7.2039999999999997"/>
    <m/>
    <m/>
    <m/>
    <m/>
    <m/>
    <m/>
    <m/>
    <m/>
    <m/>
    <m/>
    <m/>
    <m/>
    <m/>
    <n v="0.28992432926666051"/>
    <m/>
    <m/>
    <m/>
    <m/>
    <m/>
    <m/>
    <m/>
  </r>
  <r>
    <x v="45"/>
    <x v="0"/>
    <s v="Department for Culture, Media and Sport"/>
    <x v="1"/>
    <x v="1664"/>
    <s v="England"/>
    <n v="0"/>
    <n v="0"/>
    <n v="0"/>
    <n v="0"/>
    <n v="0"/>
    <n v="0"/>
    <n v="0"/>
    <n v="0"/>
    <n v="6.2889999999999997"/>
    <m/>
    <m/>
    <m/>
    <m/>
    <m/>
    <m/>
    <m/>
    <m/>
    <m/>
    <m/>
    <m/>
    <m/>
    <m/>
    <n v="0.25310023691810496"/>
    <m/>
    <m/>
    <m/>
    <m/>
    <m/>
    <m/>
    <m/>
  </r>
  <r>
    <x v="45"/>
    <x v="0"/>
    <s v="Department for Culture, Media and Sport"/>
    <x v="1"/>
    <x v="1665"/>
    <s v="England"/>
    <n v="0"/>
    <n v="0"/>
    <n v="0"/>
    <n v="0"/>
    <n v="0"/>
    <n v="0"/>
    <n v="0"/>
    <n v="0"/>
    <n v="10.645"/>
    <m/>
    <m/>
    <m/>
    <m/>
    <m/>
    <m/>
    <m/>
    <m/>
    <m/>
    <m/>
    <m/>
    <m/>
    <m/>
    <n v="0.42840706344303187"/>
    <m/>
    <m/>
    <m/>
    <m/>
    <m/>
    <m/>
    <m/>
  </r>
  <r>
    <x v="45"/>
    <x v="0"/>
    <s v="Department for Culture, Media and Sport"/>
    <x v="1"/>
    <x v="1665"/>
    <s v="England"/>
    <n v="0"/>
    <n v="0"/>
    <n v="0"/>
    <n v="0"/>
    <n v="0"/>
    <n v="0"/>
    <n v="0"/>
    <n v="0"/>
    <n v="-7.9139999999999997"/>
    <m/>
    <m/>
    <m/>
    <m/>
    <m/>
    <m/>
    <m/>
    <m/>
    <m/>
    <m/>
    <m/>
    <m/>
    <m/>
    <n v="-0.31849821513275284"/>
    <m/>
    <m/>
    <m/>
    <m/>
    <m/>
    <m/>
    <m/>
  </r>
  <r>
    <x v="45"/>
    <x v="0"/>
    <s v="Department for Culture, Media and Sport"/>
    <x v="1"/>
    <x v="1666"/>
    <s v="England"/>
    <n v="0"/>
    <n v="0"/>
    <n v="0"/>
    <n v="0"/>
    <n v="0"/>
    <n v="0"/>
    <n v="0"/>
    <n v="0"/>
    <n v="5.2750000000000004"/>
    <m/>
    <m/>
    <m/>
    <m/>
    <m/>
    <m/>
    <m/>
    <m/>
    <m/>
    <m/>
    <m/>
    <m/>
    <m/>
    <n v="0.21229189851216471"/>
    <m/>
    <m/>
    <m/>
    <m/>
    <m/>
    <m/>
    <m/>
  </r>
  <r>
    <x v="45"/>
    <x v="0"/>
    <s v="Department for Culture, Media and Sport"/>
    <x v="1"/>
    <x v="1667"/>
    <s v="England"/>
    <n v="0"/>
    <n v="0"/>
    <n v="0"/>
    <n v="0"/>
    <n v="0"/>
    <n v="0"/>
    <n v="0"/>
    <n v="0"/>
    <n v="6.3"/>
    <m/>
    <m/>
    <m/>
    <m/>
    <m/>
    <m/>
    <m/>
    <m/>
    <m/>
    <m/>
    <m/>
    <m/>
    <m/>
    <n v="0.25354293092448105"/>
    <m/>
    <m/>
    <m/>
    <m/>
    <m/>
    <m/>
    <m/>
  </r>
  <r>
    <x v="45"/>
    <x v="0"/>
    <s v="Department for Culture, Media and Sport"/>
    <x v="1"/>
    <x v="1668"/>
    <s v="England"/>
    <n v="0"/>
    <n v="0"/>
    <n v="0"/>
    <n v="0"/>
    <n v="0"/>
    <n v="0"/>
    <n v="0"/>
    <n v="0"/>
    <n v="27.875"/>
    <m/>
    <m/>
    <m/>
    <m/>
    <m/>
    <m/>
    <m/>
    <m/>
    <m/>
    <m/>
    <m/>
    <m/>
    <m/>
    <n v="1.1218268570666523"/>
    <m/>
    <m/>
    <m/>
    <m/>
    <m/>
    <m/>
    <m/>
  </r>
  <r>
    <x v="45"/>
    <x v="0"/>
    <s v="Department for Culture, Media and Sport"/>
    <x v="1"/>
    <x v="1669"/>
    <s v="GB"/>
    <n v="0"/>
    <n v="0"/>
    <n v="0"/>
    <n v="0"/>
    <n v="0"/>
    <n v="0"/>
    <n v="0"/>
    <n v="0"/>
    <n v="0.63700000000000001"/>
    <m/>
    <m/>
    <m/>
    <m/>
    <m/>
    <m/>
    <m/>
    <m/>
    <m/>
    <m/>
    <m/>
    <m/>
    <m/>
    <n v="2.2291859330735762E-2"/>
    <m/>
    <m/>
    <m/>
    <m/>
    <m/>
    <m/>
    <m/>
  </r>
  <r>
    <x v="45"/>
    <x v="0"/>
    <s v="Department for Culture, Media and Sport"/>
    <x v="1"/>
    <x v="1669"/>
    <s v="GB"/>
    <n v="0"/>
    <n v="0"/>
    <n v="0"/>
    <n v="0"/>
    <n v="0"/>
    <n v="0"/>
    <n v="0"/>
    <n v="0"/>
    <n v="0.56100000000000005"/>
    <m/>
    <m/>
    <m/>
    <m/>
    <m/>
    <m/>
    <m/>
    <m/>
    <m/>
    <m/>
    <m/>
    <m/>
    <m/>
    <n v="1.9632234041668389E-2"/>
    <m/>
    <m/>
    <m/>
    <m/>
    <m/>
    <m/>
    <m/>
  </r>
  <r>
    <x v="45"/>
    <x v="0"/>
    <s v="Ministry of Housing, Communities and Local Government: Communities"/>
    <x v="1"/>
    <x v="1670"/>
    <s v="England"/>
    <n v="0"/>
    <n v="0"/>
    <n v="0"/>
    <n v="0"/>
    <n v="0"/>
    <n v="0"/>
    <n v="0"/>
    <n v="0"/>
    <n v="2.5"/>
    <m/>
    <m/>
    <m/>
    <m/>
    <m/>
    <m/>
    <m/>
    <m/>
    <m/>
    <m/>
    <m/>
    <m/>
    <m/>
    <n v="0.10061227417638137"/>
    <m/>
    <m/>
    <m/>
    <m/>
    <m/>
    <m/>
    <m/>
  </r>
  <r>
    <x v="45"/>
    <x v="0"/>
    <s v="Ministry of Housing, Communities and Local Government: Communities"/>
    <x v="1"/>
    <x v="1671"/>
    <s v="England"/>
    <n v="0"/>
    <n v="0"/>
    <n v="0"/>
    <n v="0"/>
    <n v="0"/>
    <n v="0"/>
    <n v="0"/>
    <n v="0"/>
    <n v="288.10000000000002"/>
    <m/>
    <m/>
    <m/>
    <m/>
    <m/>
    <m/>
    <m/>
    <m/>
    <m/>
    <m/>
    <m/>
    <m/>
    <m/>
    <n v="11.59455847608619"/>
    <m/>
    <m/>
    <m/>
    <m/>
    <m/>
    <m/>
    <m/>
  </r>
  <r>
    <x v="45"/>
    <x v="0"/>
    <s v="Ministry of Housing, Communities and Local Government: Communities"/>
    <x v="1"/>
    <x v="1672"/>
    <s v="England"/>
    <n v="0"/>
    <n v="0"/>
    <n v="0"/>
    <n v="0"/>
    <n v="0"/>
    <n v="0"/>
    <n v="0"/>
    <n v="0"/>
    <n v="1.5"/>
    <m/>
    <m/>
    <m/>
    <m/>
    <m/>
    <m/>
    <m/>
    <m/>
    <m/>
    <m/>
    <m/>
    <m/>
    <m/>
    <n v="6.0367364505828816E-2"/>
    <m/>
    <m/>
    <m/>
    <m/>
    <m/>
    <m/>
    <m/>
  </r>
  <r>
    <x v="45"/>
    <x v="0"/>
    <s v="Ministry of Housing, Communities and Local Government: Communities"/>
    <x v="1"/>
    <x v="1673"/>
    <s v="England"/>
    <n v="0"/>
    <n v="0"/>
    <n v="0"/>
    <n v="0"/>
    <n v="0"/>
    <n v="0"/>
    <n v="0"/>
    <n v="0"/>
    <n v="5"/>
    <m/>
    <m/>
    <m/>
    <m/>
    <m/>
    <m/>
    <m/>
    <m/>
    <m/>
    <m/>
    <m/>
    <m/>
    <m/>
    <n v="0.20122454835276274"/>
    <m/>
    <m/>
    <m/>
    <m/>
    <m/>
    <m/>
    <m/>
  </r>
  <r>
    <x v="45"/>
    <x v="0"/>
    <s v="Ministry of Housing, Communities and Local Government: Communities"/>
    <x v="1"/>
    <x v="1674"/>
    <s v="England"/>
    <n v="0"/>
    <n v="0"/>
    <n v="0"/>
    <n v="0"/>
    <n v="0"/>
    <n v="0"/>
    <n v="0"/>
    <n v="0"/>
    <n v="5.359"/>
    <m/>
    <m/>
    <m/>
    <m/>
    <m/>
    <m/>
    <m/>
    <m/>
    <m/>
    <m/>
    <m/>
    <m/>
    <m/>
    <n v="0.2156724709244911"/>
    <m/>
    <m/>
    <m/>
    <m/>
    <m/>
    <m/>
    <m/>
  </r>
  <r>
    <x v="45"/>
    <x v="0"/>
    <s v="Ministry of Housing, Communities and Local Government: Communities"/>
    <x v="1"/>
    <x v="1675"/>
    <s v="England"/>
    <n v="0"/>
    <n v="0"/>
    <n v="0"/>
    <n v="0"/>
    <n v="0"/>
    <n v="0"/>
    <n v="0"/>
    <n v="0"/>
    <n v="1.5580000000000001"/>
    <m/>
    <m/>
    <m/>
    <m/>
    <m/>
    <m/>
    <m/>
    <m/>
    <m/>
    <m/>
    <m/>
    <m/>
    <m/>
    <n v="6.2701569266720866E-2"/>
    <m/>
    <m/>
    <m/>
    <m/>
    <m/>
    <m/>
    <m/>
  </r>
  <r>
    <x v="45"/>
    <x v="0"/>
    <s v="Ministry of Housing, Communities and Local Government: Communities"/>
    <x v="1"/>
    <x v="1676"/>
    <s v="England"/>
    <n v="0"/>
    <n v="0"/>
    <n v="0"/>
    <n v="0"/>
    <n v="0"/>
    <n v="0"/>
    <n v="0"/>
    <n v="0"/>
    <n v="9.6769999999999996"/>
    <m/>
    <m/>
    <m/>
    <m/>
    <m/>
    <m/>
    <m/>
    <m/>
    <m/>
    <m/>
    <m/>
    <m/>
    <m/>
    <n v="0.38944999088193699"/>
    <m/>
    <m/>
    <m/>
    <m/>
    <m/>
    <m/>
    <m/>
  </r>
  <r>
    <x v="45"/>
    <x v="0"/>
    <s v="Ministry of Housing, Communities and Local Government: Communities"/>
    <x v="1"/>
    <x v="1677"/>
    <s v="England"/>
    <n v="0"/>
    <n v="0"/>
    <n v="0"/>
    <n v="0"/>
    <n v="0"/>
    <n v="0"/>
    <n v="0"/>
    <n v="0"/>
    <n v="98.79"/>
    <m/>
    <m/>
    <m/>
    <m/>
    <m/>
    <m/>
    <m/>
    <m/>
    <m/>
    <m/>
    <m/>
    <m/>
    <m/>
    <n v="3.9757946263538861"/>
    <m/>
    <m/>
    <m/>
    <m/>
    <m/>
    <m/>
    <m/>
  </r>
  <r>
    <x v="45"/>
    <x v="0"/>
    <s v="Ministry of Housing, Communities and Local Government: Communities"/>
    <x v="1"/>
    <x v="1678"/>
    <s v="England"/>
    <n v="0"/>
    <n v="0"/>
    <n v="0"/>
    <n v="0"/>
    <n v="0"/>
    <n v="0"/>
    <n v="0"/>
    <n v="0"/>
    <n v="11.425000000000001"/>
    <m/>
    <m/>
    <m/>
    <m/>
    <m/>
    <m/>
    <m/>
    <m/>
    <m/>
    <m/>
    <m/>
    <m/>
    <m/>
    <n v="0.45979809298606289"/>
    <m/>
    <m/>
    <m/>
    <m/>
    <m/>
    <m/>
    <m/>
  </r>
  <r>
    <x v="45"/>
    <x v="0"/>
    <s v="Ministry of Housing, Communities and Local Government: Communities"/>
    <x v="1"/>
    <x v="1679"/>
    <s v="England &amp; Wales"/>
    <n v="0"/>
    <n v="0"/>
    <n v="0"/>
    <n v="0"/>
    <n v="0"/>
    <n v="0"/>
    <n v="0"/>
    <n v="0"/>
    <n v="12.25"/>
    <m/>
    <m/>
    <m/>
    <m/>
    <m/>
    <m/>
    <m/>
    <m/>
    <m/>
    <m/>
    <m/>
    <m/>
    <m/>
    <n v="0.46736447466932185"/>
    <m/>
    <m/>
    <m/>
    <m/>
    <m/>
    <m/>
    <m/>
  </r>
  <r>
    <x v="45"/>
    <x v="0"/>
    <s v="Ministry of Housing, Communities and Local Government: Communities"/>
    <x v="1"/>
    <x v="1680"/>
    <s v="England"/>
    <n v="0"/>
    <n v="0"/>
    <n v="0"/>
    <n v="0"/>
    <n v="0"/>
    <n v="0"/>
    <n v="0"/>
    <n v="0"/>
    <n v="11.9"/>
    <m/>
    <m/>
    <m/>
    <m/>
    <m/>
    <m/>
    <m/>
    <m/>
    <m/>
    <m/>
    <m/>
    <m/>
    <m/>
    <n v="0.47891442507957532"/>
    <m/>
    <m/>
    <m/>
    <m/>
    <m/>
    <m/>
    <m/>
  </r>
  <r>
    <x v="45"/>
    <x v="0"/>
    <s v="Ministry of Housing, Communities and Local Government: Communities"/>
    <x v="1"/>
    <x v="1681"/>
    <s v="England"/>
    <n v="0"/>
    <n v="0"/>
    <n v="0"/>
    <n v="0"/>
    <n v="0"/>
    <n v="0"/>
    <n v="0"/>
    <n v="0"/>
    <n v="-2.0009999999999999"/>
    <m/>
    <m/>
    <m/>
    <m/>
    <m/>
    <m/>
    <m/>
    <m/>
    <m/>
    <m/>
    <m/>
    <m/>
    <m/>
    <n v="-8.0530064250775635E-2"/>
    <m/>
    <m/>
    <m/>
    <m/>
    <m/>
    <m/>
    <m/>
  </r>
  <r>
    <x v="45"/>
    <x v="0"/>
    <s v="Business and Trade"/>
    <x v="1"/>
    <x v="1682"/>
    <s v="England"/>
    <n v="0"/>
    <n v="0"/>
    <n v="0"/>
    <n v="0"/>
    <n v="0"/>
    <n v="0"/>
    <n v="0"/>
    <n v="0"/>
    <n v="10"/>
    <m/>
    <m/>
    <m/>
    <m/>
    <m/>
    <m/>
    <m/>
    <m/>
    <m/>
    <m/>
    <m/>
    <m/>
    <m/>
    <n v="0.40244909670552548"/>
    <m/>
    <m/>
    <m/>
    <m/>
    <m/>
    <m/>
    <m/>
  </r>
  <r>
    <x v="45"/>
    <x v="0"/>
    <s v="Ministry of Housing, Communities and Local Government: Local Government"/>
    <x v="1"/>
    <x v="1683"/>
    <s v="England"/>
    <n v="0"/>
    <n v="0"/>
    <n v="0"/>
    <n v="0"/>
    <n v="0"/>
    <n v="0"/>
    <n v="0"/>
    <n v="0"/>
    <n v="61.1"/>
    <m/>
    <m/>
    <m/>
    <m/>
    <m/>
    <m/>
    <m/>
    <m/>
    <m/>
    <m/>
    <m/>
    <m/>
    <m/>
    <n v="2.4589639808707608"/>
    <m/>
    <m/>
    <m/>
    <m/>
    <m/>
    <m/>
    <m/>
  </r>
  <r>
    <x v="45"/>
    <x v="0"/>
    <s v="Department of Health and Social Care"/>
    <x v="1"/>
    <x v="1365"/>
    <s v="England"/>
    <n v="0"/>
    <n v="0"/>
    <n v="0"/>
    <n v="0"/>
    <n v="0"/>
    <n v="0"/>
    <n v="0"/>
    <n v="0"/>
    <n v="239"/>
    <m/>
    <m/>
    <m/>
    <m/>
    <m/>
    <m/>
    <m/>
    <m/>
    <m/>
    <m/>
    <m/>
    <m/>
    <m/>
    <n v="9.6185334112620584"/>
    <m/>
    <m/>
    <m/>
    <m/>
    <m/>
    <m/>
    <m/>
  </r>
  <r>
    <x v="45"/>
    <x v="0"/>
    <s v="Department of Health and Social Care"/>
    <x v="1"/>
    <x v="1365"/>
    <s v="England"/>
    <n v="0"/>
    <n v="0"/>
    <n v="0"/>
    <n v="0"/>
    <n v="0"/>
    <n v="0"/>
    <n v="0"/>
    <n v="0"/>
    <n v="4856"/>
    <m/>
    <m/>
    <m/>
    <m/>
    <m/>
    <m/>
    <m/>
    <m/>
    <m/>
    <m/>
    <m/>
    <m/>
    <m/>
    <n v="195.42928136020316"/>
    <m/>
    <m/>
    <m/>
    <m/>
    <m/>
    <m/>
    <m/>
  </r>
  <r>
    <x v="45"/>
    <x v="0"/>
    <s v="Department of Health and Social Care"/>
    <x v="1"/>
    <x v="1365"/>
    <s v="England"/>
    <n v="0"/>
    <n v="0"/>
    <n v="0"/>
    <n v="0"/>
    <n v="0"/>
    <n v="0"/>
    <n v="0"/>
    <n v="0"/>
    <n v="10"/>
    <m/>
    <m/>
    <m/>
    <m/>
    <m/>
    <m/>
    <m/>
    <m/>
    <m/>
    <m/>
    <m/>
    <m/>
    <m/>
    <n v="0.40244909670552548"/>
    <m/>
    <m/>
    <m/>
    <m/>
    <m/>
    <m/>
    <m/>
  </r>
  <r>
    <x v="45"/>
    <x v="0"/>
    <s v="Department of Health and Social Care"/>
    <x v="1"/>
    <x v="1365"/>
    <s v="England"/>
    <n v="0"/>
    <n v="0"/>
    <n v="0"/>
    <n v="0"/>
    <n v="0"/>
    <n v="0"/>
    <n v="0"/>
    <n v="0"/>
    <n v="77"/>
    <m/>
    <m/>
    <m/>
    <m/>
    <m/>
    <m/>
    <m/>
    <m/>
    <m/>
    <m/>
    <m/>
    <m/>
    <m/>
    <n v="3.098858044632546"/>
    <m/>
    <m/>
    <m/>
    <m/>
    <m/>
    <m/>
    <m/>
  </r>
  <r>
    <x v="45"/>
    <x v="0"/>
    <s v="Department of Health and Social Care"/>
    <x v="1"/>
    <x v="1684"/>
    <s v="England"/>
    <n v="0"/>
    <n v="0"/>
    <n v="0"/>
    <n v="0"/>
    <n v="0"/>
    <n v="0"/>
    <n v="0"/>
    <n v="0"/>
    <n v="720"/>
    <m/>
    <m/>
    <m/>
    <m/>
    <m/>
    <m/>
    <m/>
    <m/>
    <m/>
    <m/>
    <m/>
    <m/>
    <m/>
    <n v="28.976334962797832"/>
    <m/>
    <m/>
    <m/>
    <m/>
    <m/>
    <m/>
    <m/>
  </r>
  <r>
    <x v="45"/>
    <x v="0"/>
    <s v="Department of Health and Social Care"/>
    <x v="1"/>
    <x v="1685"/>
    <s v="England"/>
    <n v="0"/>
    <n v="0"/>
    <n v="0"/>
    <n v="0"/>
    <n v="0"/>
    <n v="0"/>
    <n v="0"/>
    <n v="0"/>
    <n v="37.4"/>
    <m/>
    <m/>
    <m/>
    <m/>
    <m/>
    <m/>
    <m/>
    <m/>
    <m/>
    <m/>
    <m/>
    <m/>
    <m/>
    <n v="1.5051596216786651"/>
    <m/>
    <m/>
    <m/>
    <m/>
    <m/>
    <m/>
    <m/>
  </r>
  <r>
    <x v="45"/>
    <x v="0"/>
    <s v="Department of Health and Social Care"/>
    <x v="1"/>
    <x v="1451"/>
    <s v="England"/>
    <n v="0"/>
    <n v="0"/>
    <n v="0"/>
    <n v="0"/>
    <n v="0"/>
    <n v="0"/>
    <n v="0"/>
    <n v="0"/>
    <n v="184"/>
    <m/>
    <m/>
    <m/>
    <m/>
    <m/>
    <m/>
    <m/>
    <m/>
    <m/>
    <m/>
    <m/>
    <m/>
    <m/>
    <n v="7.4050633793816685"/>
    <m/>
    <m/>
    <m/>
    <m/>
    <m/>
    <m/>
    <m/>
  </r>
  <r>
    <x v="45"/>
    <x v="0"/>
    <s v="Department of Health and Social Care"/>
    <x v="1"/>
    <x v="1451"/>
    <s v="England"/>
    <n v="0"/>
    <n v="0"/>
    <n v="0"/>
    <n v="0"/>
    <n v="0"/>
    <n v="0"/>
    <n v="0"/>
    <n v="0"/>
    <n v="16"/>
    <m/>
    <m/>
    <m/>
    <m/>
    <m/>
    <m/>
    <m/>
    <m/>
    <m/>
    <m/>
    <m/>
    <m/>
    <m/>
    <n v="0.64391855472884074"/>
    <m/>
    <m/>
    <m/>
    <m/>
    <m/>
    <m/>
    <m/>
  </r>
  <r>
    <x v="45"/>
    <x v="0"/>
    <s v="Department of Health and Social Care"/>
    <x v="1"/>
    <x v="1686"/>
    <s v="England"/>
    <n v="0"/>
    <n v="0"/>
    <n v="0"/>
    <n v="0"/>
    <n v="0"/>
    <n v="0"/>
    <n v="0"/>
    <n v="0"/>
    <n v="89"/>
    <m/>
    <m/>
    <m/>
    <m/>
    <m/>
    <m/>
    <m/>
    <m/>
    <m/>
    <m/>
    <m/>
    <m/>
    <m/>
    <n v="3.5817969606791764"/>
    <m/>
    <m/>
    <m/>
    <m/>
    <m/>
    <m/>
    <m/>
  </r>
  <r>
    <x v="45"/>
    <x v="0"/>
    <s v="Department of Health and Social Care"/>
    <x v="1"/>
    <x v="1687"/>
    <s v="England"/>
    <n v="0"/>
    <n v="0"/>
    <n v="0"/>
    <n v="0"/>
    <n v="0"/>
    <n v="0"/>
    <n v="0"/>
    <n v="0"/>
    <n v="50"/>
    <m/>
    <m/>
    <m/>
    <m/>
    <m/>
    <m/>
    <m/>
    <m/>
    <m/>
    <m/>
    <m/>
    <m/>
    <m/>
    <n v="2.0122454835276273"/>
    <m/>
    <m/>
    <m/>
    <m/>
    <m/>
    <m/>
    <m/>
  </r>
  <r>
    <x v="45"/>
    <x v="0"/>
    <s v="Department of Health and Social Care"/>
    <x v="1"/>
    <x v="1451"/>
    <s v="England"/>
    <n v="0"/>
    <n v="0"/>
    <n v="0"/>
    <n v="0"/>
    <n v="0"/>
    <n v="0"/>
    <n v="0"/>
    <n v="0"/>
    <n v="250"/>
    <m/>
    <m/>
    <m/>
    <m/>
    <m/>
    <m/>
    <m/>
    <m/>
    <m/>
    <m/>
    <m/>
    <m/>
    <m/>
    <n v="10.061227417638136"/>
    <m/>
    <m/>
    <m/>
    <m/>
    <m/>
    <m/>
    <m/>
  </r>
  <r>
    <x v="45"/>
    <x v="0"/>
    <s v="Department of Health and Social Care"/>
    <x v="1"/>
    <x v="1365"/>
    <s v="England"/>
    <n v="0"/>
    <n v="0"/>
    <n v="0"/>
    <n v="0"/>
    <n v="0"/>
    <n v="0"/>
    <n v="0"/>
    <n v="0"/>
    <n v="720"/>
    <m/>
    <m/>
    <m/>
    <m/>
    <m/>
    <m/>
    <m/>
    <m/>
    <m/>
    <m/>
    <m/>
    <m/>
    <m/>
    <n v="28.976334962797832"/>
    <m/>
    <m/>
    <m/>
    <m/>
    <m/>
    <m/>
    <m/>
  </r>
  <r>
    <x v="45"/>
    <x v="0"/>
    <s v="Department of Health and Social Care"/>
    <x v="1"/>
    <x v="1688"/>
    <s v="England"/>
    <n v="0"/>
    <n v="0"/>
    <n v="0"/>
    <n v="0"/>
    <n v="0"/>
    <n v="0"/>
    <n v="0"/>
    <n v="0"/>
    <n v="-1327"/>
    <m/>
    <m/>
    <m/>
    <m/>
    <m/>
    <m/>
    <m/>
    <m/>
    <m/>
    <m/>
    <m/>
    <m/>
    <m/>
    <n v="-53.404995132823231"/>
    <m/>
    <m/>
    <m/>
    <m/>
    <m/>
    <m/>
    <m/>
  </r>
  <r>
    <x v="45"/>
    <x v="0"/>
    <s v="Department of Health and Social Care"/>
    <x v="1"/>
    <x v="1688"/>
    <s v="England"/>
    <n v="0"/>
    <n v="0"/>
    <n v="0"/>
    <n v="0"/>
    <n v="0"/>
    <n v="0"/>
    <n v="0"/>
    <n v="0"/>
    <n v="-73"/>
    <m/>
    <m/>
    <m/>
    <m/>
    <m/>
    <m/>
    <m/>
    <m/>
    <m/>
    <m/>
    <m/>
    <m/>
    <m/>
    <n v="-2.937878405950336"/>
    <m/>
    <m/>
    <m/>
    <m/>
    <m/>
    <m/>
    <m/>
  </r>
  <r>
    <x v="45"/>
    <x v="0"/>
    <s v="Department of Health and Social Care"/>
    <x v="1"/>
    <x v="1689"/>
    <s v="England"/>
    <n v="0"/>
    <n v="0"/>
    <n v="0"/>
    <n v="0"/>
    <n v="0"/>
    <n v="0"/>
    <n v="0"/>
    <n v="0"/>
    <n v="1250"/>
    <m/>
    <m/>
    <m/>
    <m/>
    <m/>
    <m/>
    <m/>
    <m/>
    <m/>
    <m/>
    <m/>
    <m/>
    <m/>
    <n v="50.306137088190681"/>
    <m/>
    <m/>
    <m/>
    <m/>
    <m/>
    <m/>
    <m/>
  </r>
  <r>
    <x v="45"/>
    <x v="0"/>
    <s v="Department of Health and Social Care"/>
    <x v="1"/>
    <x v="1690"/>
    <s v="England"/>
    <n v="0"/>
    <n v="0"/>
    <n v="0"/>
    <n v="0"/>
    <n v="0"/>
    <n v="0"/>
    <n v="0"/>
    <n v="0"/>
    <n v="750"/>
    <m/>
    <m/>
    <m/>
    <m/>
    <m/>
    <m/>
    <m/>
    <m/>
    <m/>
    <m/>
    <m/>
    <m/>
    <m/>
    <n v="30.183682252914409"/>
    <m/>
    <m/>
    <m/>
    <m/>
    <m/>
    <m/>
    <m/>
  </r>
  <r>
    <x v="45"/>
    <x v="0"/>
    <s v="Department of Health and Social Care"/>
    <x v="1"/>
    <x v="1691"/>
    <s v="England"/>
    <n v="0"/>
    <n v="0"/>
    <n v="0"/>
    <n v="0"/>
    <n v="0"/>
    <n v="0"/>
    <n v="0"/>
    <n v="0"/>
    <n v="-96"/>
    <m/>
    <m/>
    <m/>
    <m/>
    <m/>
    <m/>
    <m/>
    <m/>
    <m/>
    <m/>
    <m/>
    <m/>
    <m/>
    <n v="-3.8635113283730442"/>
    <m/>
    <m/>
    <m/>
    <m/>
    <m/>
    <m/>
    <m/>
  </r>
  <r>
    <x v="45"/>
    <x v="0"/>
    <s v="Department of Health and Social Care"/>
    <x v="1"/>
    <x v="1689"/>
    <s v="England"/>
    <n v="0"/>
    <n v="0"/>
    <n v="0"/>
    <n v="0"/>
    <n v="0"/>
    <n v="0"/>
    <n v="0"/>
    <n v="0"/>
    <n v="280"/>
    <m/>
    <m/>
    <m/>
    <m/>
    <m/>
    <m/>
    <m/>
    <m/>
    <m/>
    <m/>
    <m/>
    <m/>
    <m/>
    <n v="11.268574707754713"/>
    <m/>
    <m/>
    <m/>
    <m/>
    <m/>
    <m/>
    <m/>
  </r>
  <r>
    <x v="45"/>
    <x v="0"/>
    <s v="Department of Health and Social Care"/>
    <x v="1"/>
    <x v="1692"/>
    <s v="England"/>
    <n v="0"/>
    <n v="0"/>
    <n v="0"/>
    <n v="0"/>
    <n v="0"/>
    <n v="0"/>
    <n v="0"/>
    <n v="0"/>
    <n v="-0.745"/>
    <m/>
    <m/>
    <m/>
    <m/>
    <m/>
    <m/>
    <m/>
    <m/>
    <m/>
    <m/>
    <m/>
    <m/>
    <m/>
    <n v="-2.9982457704561646E-2"/>
    <m/>
    <m/>
    <m/>
    <m/>
    <m/>
    <m/>
    <m/>
  </r>
  <r>
    <x v="45"/>
    <x v="0"/>
    <s v="Ministry of Justice"/>
    <x v="1"/>
    <x v="1693"/>
    <s v="England &amp; Wales"/>
    <n v="0"/>
    <n v="0"/>
    <n v="0"/>
    <n v="0"/>
    <n v="0"/>
    <n v="0"/>
    <n v="0"/>
    <n v="0"/>
    <n v="900.62199999999996"/>
    <m/>
    <m/>
    <m/>
    <m/>
    <m/>
    <m/>
    <m/>
    <m/>
    <m/>
    <m/>
    <m/>
    <m/>
    <m/>
    <n v="34.360712482092566"/>
    <m/>
    <m/>
    <m/>
    <m/>
    <m/>
    <m/>
    <m/>
  </r>
  <r>
    <x v="45"/>
    <x v="0"/>
    <s v="Ministry of Justice"/>
    <x v="1"/>
    <x v="1694"/>
    <s v="England &amp; Wales"/>
    <n v="0"/>
    <n v="0"/>
    <n v="0"/>
    <n v="0"/>
    <n v="0"/>
    <n v="0"/>
    <n v="0"/>
    <n v="0"/>
    <n v="0.75700000000000001"/>
    <m/>
    <m/>
    <m/>
    <m/>
    <m/>
    <m/>
    <m/>
    <m/>
    <m/>
    <m/>
    <m/>
    <m/>
    <m/>
    <n v="2.8881216924463399E-2"/>
    <m/>
    <m/>
    <m/>
    <m/>
    <m/>
    <m/>
    <m/>
  </r>
  <r>
    <x v="45"/>
    <x v="0"/>
    <s v="Department for Environment, Food and Rural Affairs"/>
    <x v="1"/>
    <x v="1695"/>
    <s v="England"/>
    <n v="0"/>
    <n v="0"/>
    <n v="0"/>
    <n v="0"/>
    <n v="0"/>
    <n v="0"/>
    <n v="0"/>
    <n v="0"/>
    <n v="81"/>
    <m/>
    <m/>
    <m/>
    <m/>
    <m/>
    <m/>
    <m/>
    <m/>
    <m/>
    <m/>
    <m/>
    <m/>
    <m/>
    <n v="3.2598376833147564"/>
    <m/>
    <m/>
    <m/>
    <m/>
    <m/>
    <m/>
    <m/>
  </r>
  <r>
    <x v="45"/>
    <x v="0"/>
    <s v="Department for Environment, Food and Rural Affairs"/>
    <x v="1"/>
    <x v="1696"/>
    <s v="England"/>
    <n v="0"/>
    <n v="0"/>
    <n v="0"/>
    <n v="0"/>
    <n v="0"/>
    <n v="0"/>
    <n v="0"/>
    <n v="0"/>
    <n v="12"/>
    <m/>
    <m/>
    <m/>
    <m/>
    <m/>
    <m/>
    <m/>
    <m/>
    <m/>
    <m/>
    <m/>
    <m/>
    <m/>
    <n v="0.48293891604663053"/>
    <m/>
    <m/>
    <m/>
    <m/>
    <m/>
    <m/>
    <m/>
  </r>
  <r>
    <x v="45"/>
    <x v="0"/>
    <s v="Department for Environment, Food and Rural Affairs"/>
    <x v="1"/>
    <x v="1697"/>
    <s v="England"/>
    <n v="0"/>
    <n v="0"/>
    <n v="0"/>
    <n v="0"/>
    <n v="0"/>
    <n v="0"/>
    <n v="0"/>
    <n v="0"/>
    <n v="2.9"/>
    <m/>
    <m/>
    <m/>
    <m/>
    <m/>
    <m/>
    <m/>
    <m/>
    <m/>
    <m/>
    <m/>
    <m/>
    <m/>
    <n v="0.11671023804460239"/>
    <m/>
    <m/>
    <m/>
    <m/>
    <m/>
    <m/>
    <m/>
  </r>
  <r>
    <x v="45"/>
    <x v="0"/>
    <s v="Department for Environment, Food and Rural Affairs"/>
    <x v="1"/>
    <x v="1698"/>
    <s v="England"/>
    <n v="0"/>
    <n v="0"/>
    <n v="0"/>
    <n v="0"/>
    <n v="0"/>
    <n v="0"/>
    <n v="0"/>
    <n v="0"/>
    <n v="1"/>
    <m/>
    <m/>
    <m/>
    <m/>
    <m/>
    <m/>
    <m/>
    <m/>
    <m/>
    <m/>
    <m/>
    <m/>
    <m/>
    <n v="4.0244909670552546E-2"/>
    <m/>
    <m/>
    <m/>
    <m/>
    <m/>
    <m/>
    <m/>
  </r>
  <r>
    <x v="45"/>
    <x v="0"/>
    <s v="Department for Environment, Food and Rural Affairs"/>
    <x v="1"/>
    <x v="1699"/>
    <s v="England"/>
    <n v="0"/>
    <n v="0"/>
    <n v="0"/>
    <n v="0"/>
    <n v="0"/>
    <n v="0"/>
    <n v="0"/>
    <n v="0"/>
    <n v="1.1000000000000001"/>
    <m/>
    <m/>
    <m/>
    <m/>
    <m/>
    <m/>
    <m/>
    <m/>
    <m/>
    <m/>
    <m/>
    <m/>
    <m/>
    <n v="4.4269400637607807E-2"/>
    <m/>
    <m/>
    <m/>
    <m/>
    <m/>
    <m/>
    <m/>
  </r>
  <r>
    <x v="45"/>
    <x v="0"/>
    <s v="Department for Environment, Food and Rural Affairs"/>
    <x v="1"/>
    <x v="1700"/>
    <s v="England"/>
    <n v="0"/>
    <n v="0"/>
    <n v="0"/>
    <n v="0"/>
    <n v="0"/>
    <n v="0"/>
    <n v="0"/>
    <n v="0"/>
    <n v="15.1"/>
    <m/>
    <m/>
    <m/>
    <m/>
    <m/>
    <m/>
    <m/>
    <m/>
    <m/>
    <m/>
    <m/>
    <m/>
    <m/>
    <n v="0.60769813602534339"/>
    <m/>
    <m/>
    <m/>
    <m/>
    <m/>
    <m/>
    <m/>
  </r>
  <r>
    <x v="45"/>
    <x v="0"/>
    <s v="Department for Environment, Food and Rural Affairs"/>
    <x v="1"/>
    <x v="1701"/>
    <s v="England"/>
    <n v="0"/>
    <n v="0"/>
    <n v="0"/>
    <n v="0"/>
    <n v="0"/>
    <n v="0"/>
    <n v="0"/>
    <n v="0"/>
    <n v="3.5"/>
    <m/>
    <m/>
    <m/>
    <m/>
    <m/>
    <m/>
    <m/>
    <m/>
    <m/>
    <m/>
    <m/>
    <m/>
    <m/>
    <n v="0.14085718384693391"/>
    <m/>
    <m/>
    <m/>
    <m/>
    <m/>
    <m/>
    <m/>
  </r>
  <r>
    <x v="45"/>
    <x v="0"/>
    <s v="Department for Environment, Food and Rural Affairs"/>
    <x v="1"/>
    <x v="1702"/>
    <s v="England"/>
    <n v="0"/>
    <n v="0"/>
    <n v="0"/>
    <n v="0"/>
    <n v="0"/>
    <n v="0"/>
    <n v="0"/>
    <n v="0"/>
    <n v="40.1"/>
    <m/>
    <m/>
    <m/>
    <m/>
    <m/>
    <m/>
    <m/>
    <m/>
    <m/>
    <m/>
    <m/>
    <m/>
    <m/>
    <n v="1.6138208777891572"/>
    <m/>
    <m/>
    <m/>
    <m/>
    <m/>
    <m/>
    <m/>
  </r>
  <r>
    <x v="45"/>
    <x v="0"/>
    <s v="Department for Environment, Food and Rural Affairs"/>
    <x v="1"/>
    <x v="1703"/>
    <s v="England"/>
    <n v="0"/>
    <n v="0"/>
    <n v="0"/>
    <n v="0"/>
    <n v="0"/>
    <n v="0"/>
    <n v="0"/>
    <n v="0"/>
    <n v="208"/>
    <m/>
    <m/>
    <m/>
    <m/>
    <m/>
    <m/>
    <m/>
    <m/>
    <m/>
    <m/>
    <m/>
    <m/>
    <m/>
    <n v="8.3709412114749302"/>
    <m/>
    <m/>
    <m/>
    <m/>
    <m/>
    <m/>
    <m/>
  </r>
  <r>
    <x v="45"/>
    <x v="0"/>
    <s v="Department for Environment, Food and Rural Affairs"/>
    <x v="1"/>
    <x v="1704"/>
    <s v="England"/>
    <n v="0"/>
    <n v="0"/>
    <n v="0"/>
    <n v="0"/>
    <n v="0"/>
    <n v="0"/>
    <n v="0"/>
    <n v="0"/>
    <n v="126.249"/>
    <m/>
    <m/>
    <m/>
    <m/>
    <m/>
    <m/>
    <m/>
    <m/>
    <m/>
    <m/>
    <m/>
    <m/>
    <m/>
    <n v="5.0808796009975881"/>
    <m/>
    <m/>
    <m/>
    <m/>
    <m/>
    <m/>
    <m/>
  </r>
  <r>
    <x v="45"/>
    <x v="0"/>
    <s v="Department for Environment, Food and Rural Affairs"/>
    <x v="1"/>
    <x v="1705"/>
    <s v="England"/>
    <n v="0"/>
    <n v="0"/>
    <n v="0"/>
    <n v="0"/>
    <n v="0"/>
    <n v="0"/>
    <n v="0"/>
    <n v="0"/>
    <n v="-4.3999999999999997E-2"/>
    <m/>
    <m/>
    <m/>
    <m/>
    <m/>
    <m/>
    <m/>
    <m/>
    <m/>
    <m/>
    <m/>
    <m/>
    <m/>
    <n v="-1.7707760255043119E-3"/>
    <m/>
    <m/>
    <m/>
    <m/>
    <m/>
    <m/>
    <m/>
  </r>
  <r>
    <x v="45"/>
    <x v="0"/>
    <s v="Department for Environment, Food and Rural Affairs"/>
    <x v="1"/>
    <x v="1706"/>
    <s v="England"/>
    <n v="0"/>
    <n v="0"/>
    <n v="0"/>
    <n v="0"/>
    <n v="0"/>
    <n v="0"/>
    <n v="0"/>
    <n v="0"/>
    <n v="50.8"/>
    <m/>
    <m/>
    <m/>
    <m/>
    <m/>
    <m/>
    <m/>
    <m/>
    <m/>
    <m/>
    <m/>
    <m/>
    <m/>
    <n v="2.0444414112640694"/>
    <m/>
    <m/>
    <m/>
    <m/>
    <m/>
    <m/>
    <m/>
  </r>
  <r>
    <x v="45"/>
    <x v="0"/>
    <s v="Department for Transport"/>
    <x v="1"/>
    <x v="1707"/>
    <s v="England"/>
    <n v="0"/>
    <n v="0"/>
    <n v="0"/>
    <n v="0"/>
    <n v="0"/>
    <n v="0"/>
    <n v="0"/>
    <n v="0"/>
    <n v="48"/>
    <m/>
    <m/>
    <m/>
    <m/>
    <m/>
    <m/>
    <m/>
    <m/>
    <m/>
    <m/>
    <m/>
    <m/>
    <m/>
    <n v="1.9317556641865221"/>
    <m/>
    <m/>
    <m/>
    <m/>
    <m/>
    <m/>
    <m/>
  </r>
  <r>
    <x v="45"/>
    <x v="0"/>
    <s v="Department for Transport"/>
    <x v="1"/>
    <x v="1708"/>
    <s v="England"/>
    <n v="0"/>
    <n v="0"/>
    <n v="0"/>
    <n v="0"/>
    <n v="0"/>
    <n v="0"/>
    <n v="0"/>
    <n v="0"/>
    <n v="836"/>
    <m/>
    <m/>
    <m/>
    <m/>
    <m/>
    <m/>
    <m/>
    <m/>
    <m/>
    <m/>
    <m/>
    <m/>
    <m/>
    <n v="33.644744484581928"/>
    <m/>
    <m/>
    <m/>
    <m/>
    <m/>
    <m/>
    <m/>
  </r>
  <r>
    <x v="45"/>
    <x v="0"/>
    <s v="Department for Transport"/>
    <x v="1"/>
    <x v="1709"/>
    <s v="England &amp; Wales"/>
    <n v="0"/>
    <n v="0"/>
    <n v="0"/>
    <n v="0"/>
    <n v="0"/>
    <n v="0"/>
    <n v="0"/>
    <n v="0"/>
    <n v="208.71899999999999"/>
    <m/>
    <m/>
    <m/>
    <m/>
    <m/>
    <m/>
    <m/>
    <m/>
    <m/>
    <m/>
    <m/>
    <m/>
    <m/>
    <n v="7.9630894521229534"/>
    <m/>
    <m/>
    <m/>
    <m/>
    <m/>
    <m/>
    <m/>
  </r>
  <r>
    <x v="45"/>
    <x v="1"/>
    <s v="Department for Business and Trade"/>
    <x v="1"/>
    <x v="1710"/>
    <s v="England and Wales"/>
    <n v="0"/>
    <n v="0"/>
    <n v="0"/>
    <n v="0"/>
    <n v="0"/>
    <n v="0"/>
    <n v="0"/>
    <n v="0"/>
    <n v="18"/>
    <m/>
    <m/>
    <m/>
    <m/>
    <m/>
    <m/>
    <m/>
    <m/>
    <m/>
    <m/>
    <m/>
    <m/>
    <m/>
    <n v="0.68673963624879941"/>
    <m/>
    <m/>
    <m/>
    <m/>
    <m/>
    <m/>
    <m/>
  </r>
  <r>
    <x v="45"/>
    <x v="1"/>
    <s v="Department for Culture, Media and Sport"/>
    <x v="1"/>
    <x v="1711"/>
    <s v="England"/>
    <n v="0"/>
    <n v="0"/>
    <n v="0"/>
    <n v="0"/>
    <n v="0"/>
    <n v="0"/>
    <n v="0"/>
    <n v="0"/>
    <n v="8"/>
    <m/>
    <m/>
    <m/>
    <m/>
    <m/>
    <m/>
    <m/>
    <m/>
    <m/>
    <m/>
    <m/>
    <m/>
    <m/>
    <n v="0.32195927736442037"/>
    <m/>
    <m/>
    <m/>
    <m/>
    <m/>
    <m/>
    <m/>
  </r>
  <r>
    <x v="45"/>
    <x v="1"/>
    <s v="Department for Culture, Media and Sport"/>
    <x v="1"/>
    <x v="1712"/>
    <s v="England"/>
    <n v="0"/>
    <n v="0"/>
    <n v="0"/>
    <n v="0"/>
    <n v="0"/>
    <n v="0"/>
    <n v="0"/>
    <n v="0"/>
    <n v="25"/>
    <m/>
    <m/>
    <m/>
    <m/>
    <m/>
    <m/>
    <m/>
    <m/>
    <m/>
    <m/>
    <m/>
    <m/>
    <m/>
    <n v="1.0061227417638137"/>
    <m/>
    <m/>
    <m/>
    <m/>
    <m/>
    <m/>
    <m/>
  </r>
  <r>
    <x v="45"/>
    <x v="1"/>
    <s v="Department for Culture, Media and Sport"/>
    <x v="1"/>
    <x v="1713"/>
    <s v="England"/>
    <n v="0"/>
    <n v="0"/>
    <n v="0"/>
    <n v="0"/>
    <n v="0"/>
    <n v="0"/>
    <n v="0"/>
    <n v="0"/>
    <n v="4"/>
    <m/>
    <m/>
    <m/>
    <m/>
    <m/>
    <m/>
    <m/>
    <m/>
    <m/>
    <m/>
    <m/>
    <m/>
    <m/>
    <n v="0.16097963868221019"/>
    <m/>
    <m/>
    <m/>
    <m/>
    <m/>
    <m/>
    <m/>
  </r>
  <r>
    <x v="45"/>
    <x v="1"/>
    <s v="Department for Culture, Media and Sport"/>
    <x v="1"/>
    <x v="1714"/>
    <s v="England"/>
    <n v="0"/>
    <n v="0"/>
    <n v="0"/>
    <n v="0"/>
    <n v="0"/>
    <n v="0"/>
    <n v="0"/>
    <n v="0"/>
    <n v="107.55"/>
    <m/>
    <m/>
    <m/>
    <m/>
    <m/>
    <m/>
    <m/>
    <m/>
    <m/>
    <m/>
    <m/>
    <m/>
    <m/>
    <n v="4.3283400350679262"/>
    <m/>
    <m/>
    <m/>
    <m/>
    <m/>
    <m/>
    <m/>
  </r>
  <r>
    <x v="45"/>
    <x v="1"/>
    <s v="Department for Culture, Media and Sport"/>
    <x v="1"/>
    <x v="1715"/>
    <s v="England"/>
    <n v="0"/>
    <n v="0"/>
    <n v="0"/>
    <n v="0"/>
    <n v="0"/>
    <n v="0"/>
    <n v="0"/>
    <n v="0"/>
    <n v="5.45"/>
    <m/>
    <m/>
    <m/>
    <m/>
    <m/>
    <m/>
    <m/>
    <m/>
    <m/>
    <m/>
    <m/>
    <m/>
    <m/>
    <n v="0.21933475770451138"/>
    <m/>
    <m/>
    <m/>
    <m/>
    <m/>
    <m/>
    <m/>
  </r>
  <r>
    <x v="45"/>
    <x v="1"/>
    <s v="Department for Culture, Media and Sport"/>
    <x v="1"/>
    <x v="1716"/>
    <s v="England"/>
    <n v="0"/>
    <n v="0"/>
    <n v="0"/>
    <n v="0"/>
    <n v="0"/>
    <n v="0"/>
    <n v="0"/>
    <n v="0"/>
    <n v="0.5"/>
    <m/>
    <m/>
    <m/>
    <m/>
    <m/>
    <m/>
    <m/>
    <m/>
    <m/>
    <m/>
    <m/>
    <m/>
    <m/>
    <n v="2.0122454835276273E-2"/>
    <m/>
    <m/>
    <m/>
    <m/>
    <m/>
    <m/>
    <m/>
  </r>
  <r>
    <x v="45"/>
    <x v="1"/>
    <s v="Department for Culture, Media and Sport"/>
    <x v="1"/>
    <x v="1717"/>
    <s v="England and Wales"/>
    <n v="0"/>
    <n v="0"/>
    <n v="0"/>
    <n v="0"/>
    <n v="0"/>
    <n v="0"/>
    <n v="0"/>
    <n v="0"/>
    <n v="1.6"/>
    <m/>
    <m/>
    <m/>
    <m/>
    <m/>
    <m/>
    <m/>
    <m/>
    <m/>
    <m/>
    <m/>
    <m/>
    <m/>
    <n v="6.1043523222115509E-2"/>
    <m/>
    <m/>
    <m/>
    <m/>
    <m/>
    <m/>
    <m/>
  </r>
  <r>
    <x v="45"/>
    <x v="1"/>
    <s v="Department for Environment, Food and Rural Affairs"/>
    <x v="1"/>
    <x v="1718"/>
    <s v="England"/>
    <n v="0"/>
    <n v="0"/>
    <n v="0"/>
    <n v="0"/>
    <n v="0"/>
    <n v="0"/>
    <n v="0"/>
    <n v="0"/>
    <n v="75"/>
    <m/>
    <m/>
    <m/>
    <m/>
    <m/>
    <m/>
    <m/>
    <m/>
    <m/>
    <m/>
    <m/>
    <m/>
    <m/>
    <n v="3.0183682252914408"/>
    <m/>
    <m/>
    <m/>
    <m/>
    <m/>
    <m/>
    <m/>
  </r>
  <r>
    <x v="45"/>
    <x v="1"/>
    <s v="Department for Education"/>
    <x v="1"/>
    <x v="1719"/>
    <s v="England"/>
    <n v="0"/>
    <n v="0"/>
    <n v="0"/>
    <n v="0"/>
    <n v="0"/>
    <n v="0"/>
    <n v="0"/>
    <n v="0"/>
    <n v="150"/>
    <m/>
    <m/>
    <m/>
    <m/>
    <m/>
    <m/>
    <m/>
    <m/>
    <m/>
    <m/>
    <m/>
    <m/>
    <m/>
    <n v="6.0367364505828816"/>
    <m/>
    <m/>
    <m/>
    <m/>
    <m/>
    <m/>
    <m/>
  </r>
  <r>
    <x v="45"/>
    <x v="1"/>
    <s v="Department for Transport"/>
    <x v="1"/>
    <x v="1720"/>
    <s v="England"/>
    <n v="0"/>
    <n v="0"/>
    <n v="0"/>
    <n v="0"/>
    <n v="0"/>
    <n v="0"/>
    <n v="0"/>
    <n v="0"/>
    <n v="77.2"/>
    <m/>
    <m/>
    <m/>
    <m/>
    <m/>
    <m/>
    <m/>
    <m/>
    <m/>
    <m/>
    <m/>
    <m/>
    <m/>
    <n v="3.1069070265666565"/>
    <m/>
    <m/>
    <m/>
    <m/>
    <m/>
    <m/>
    <m/>
  </r>
  <r>
    <x v="45"/>
    <x v="1"/>
    <s v="Department for Transport"/>
    <x v="1"/>
    <x v="1721"/>
    <s v="England"/>
    <n v="0"/>
    <n v="0"/>
    <n v="0"/>
    <n v="0"/>
    <n v="0"/>
    <n v="0"/>
    <n v="0"/>
    <n v="0"/>
    <n v="243"/>
    <m/>
    <m/>
    <m/>
    <m/>
    <m/>
    <m/>
    <m/>
    <m/>
    <m/>
    <m/>
    <m/>
    <m/>
    <m/>
    <n v="9.7795130499442688"/>
    <m/>
    <m/>
    <m/>
    <m/>
    <m/>
    <m/>
    <m/>
  </r>
  <r>
    <x v="45"/>
    <x v="1"/>
    <s v="Ministry of Housing, Communities and Local Government: Communities"/>
    <x v="1"/>
    <x v="1722"/>
    <s v="England"/>
    <n v="0"/>
    <n v="0"/>
    <n v="0"/>
    <n v="0"/>
    <n v="0"/>
    <n v="0"/>
    <n v="0"/>
    <n v="0"/>
    <n v="7.2"/>
    <m/>
    <m/>
    <m/>
    <m/>
    <m/>
    <m/>
    <m/>
    <m/>
    <m/>
    <m/>
    <m/>
    <m/>
    <m/>
    <n v="0.28976334962797834"/>
    <m/>
    <m/>
    <m/>
    <m/>
    <m/>
    <m/>
    <m/>
  </r>
  <r>
    <x v="45"/>
    <x v="1"/>
    <s v="Ministry of Housing, Communities and Local Government: Communities"/>
    <x v="1"/>
    <x v="1723"/>
    <s v="England"/>
    <n v="0"/>
    <n v="0"/>
    <n v="0"/>
    <n v="0"/>
    <n v="0"/>
    <n v="0"/>
    <n v="0"/>
    <n v="0"/>
    <n v="8"/>
    <m/>
    <m/>
    <m/>
    <m/>
    <m/>
    <m/>
    <m/>
    <m/>
    <m/>
    <m/>
    <m/>
    <m/>
    <m/>
    <n v="0.32195927736442037"/>
    <m/>
    <m/>
    <m/>
    <m/>
    <m/>
    <m/>
    <m/>
  </r>
  <r>
    <x v="45"/>
    <x v="1"/>
    <s v="Ministry of Housing, Communities and Local Government: Communities"/>
    <x v="1"/>
    <x v="1724"/>
    <s v="England"/>
    <n v="0"/>
    <n v="0"/>
    <n v="0"/>
    <n v="0"/>
    <n v="0"/>
    <n v="0"/>
    <n v="0"/>
    <n v="0"/>
    <n v="25"/>
    <m/>
    <m/>
    <m/>
    <m/>
    <m/>
    <m/>
    <m/>
    <m/>
    <m/>
    <m/>
    <m/>
    <m/>
    <m/>
    <n v="1.0061227417638137"/>
    <m/>
    <m/>
    <m/>
    <m/>
    <m/>
    <m/>
    <m/>
  </r>
  <r>
    <x v="45"/>
    <x v="1"/>
    <s v="Ministry of Housing, Communities and Local Government: Communities"/>
    <x v="1"/>
    <x v="1725"/>
    <s v="England"/>
    <n v="0"/>
    <n v="0"/>
    <n v="0"/>
    <n v="0"/>
    <n v="0"/>
    <n v="0"/>
    <n v="0"/>
    <n v="0"/>
    <n v="0.5"/>
    <m/>
    <m/>
    <m/>
    <m/>
    <m/>
    <m/>
    <m/>
    <m/>
    <m/>
    <m/>
    <m/>
    <m/>
    <m/>
    <n v="2.0122454835276273E-2"/>
    <m/>
    <m/>
    <m/>
    <m/>
    <m/>
    <m/>
    <m/>
  </r>
  <r>
    <x v="46"/>
    <x v="0"/>
    <s v="n/a"/>
    <x v="2"/>
    <x v="1726"/>
    <s v="Northern Ireland"/>
    <n v="0"/>
    <n v="0"/>
    <n v="0"/>
    <n v="0"/>
    <n v="0"/>
    <n v="0"/>
    <n v="0"/>
    <n v="0"/>
    <m/>
    <m/>
    <m/>
    <m/>
    <m/>
    <m/>
    <m/>
    <m/>
    <m/>
    <m/>
    <m/>
    <m/>
    <m/>
    <m/>
    <n v="0.02"/>
    <m/>
    <m/>
    <m/>
    <m/>
    <m/>
    <m/>
    <m/>
  </r>
  <r>
    <x v="46"/>
    <x v="1"/>
    <s v="n/a"/>
    <x v="2"/>
    <x v="1726"/>
    <s v="Northern Ireland"/>
    <n v="0"/>
    <n v="0"/>
    <n v="0"/>
    <n v="0"/>
    <n v="0"/>
    <n v="0"/>
    <n v="0"/>
    <n v="0"/>
    <m/>
    <m/>
    <m/>
    <m/>
    <m/>
    <m/>
    <m/>
    <m/>
    <m/>
    <m/>
    <m/>
    <m/>
    <m/>
    <m/>
    <n v="2.1999999999999999E-2"/>
    <m/>
    <m/>
    <m/>
    <m/>
    <m/>
    <m/>
    <m/>
  </r>
  <r>
    <x v="46"/>
    <x v="0"/>
    <s v="n/a"/>
    <x v="2"/>
    <x v="1727"/>
    <s v="Northern Ireland"/>
    <n v="0"/>
    <n v="0"/>
    <n v="0"/>
    <n v="0"/>
    <n v="0"/>
    <n v="0"/>
    <n v="0"/>
    <n v="0"/>
    <m/>
    <m/>
    <m/>
    <m/>
    <m/>
    <m/>
    <m/>
    <m/>
    <m/>
    <m/>
    <m/>
    <m/>
    <m/>
    <m/>
    <n v="-5.4930000000000003"/>
    <m/>
    <m/>
    <m/>
    <m/>
    <m/>
    <m/>
    <m/>
  </r>
  <r>
    <x v="46"/>
    <x v="0"/>
    <s v="n/a"/>
    <x v="2"/>
    <x v="1728"/>
    <s v="Northern Ireland"/>
    <n v="0"/>
    <n v="0"/>
    <n v="0"/>
    <n v="0"/>
    <n v="0"/>
    <n v="0"/>
    <n v="0"/>
    <n v="0"/>
    <m/>
    <m/>
    <m/>
    <m/>
    <m/>
    <m/>
    <m/>
    <m/>
    <m/>
    <m/>
    <m/>
    <m/>
    <m/>
    <m/>
    <n v="1.865"/>
    <m/>
    <m/>
    <m/>
    <m/>
    <m/>
    <m/>
    <m/>
  </r>
  <r>
    <x v="46"/>
    <x v="0"/>
    <s v="n/a"/>
    <x v="2"/>
    <x v="1729"/>
    <s v="Northern Ireland"/>
    <n v="0"/>
    <n v="0"/>
    <n v="0"/>
    <n v="0"/>
    <n v="0"/>
    <n v="0"/>
    <n v="0"/>
    <n v="0"/>
    <m/>
    <m/>
    <m/>
    <m/>
    <m/>
    <m/>
    <m/>
    <m/>
    <m/>
    <m/>
    <m/>
    <m/>
    <m/>
    <m/>
    <n v="4.2000000000000003E-2"/>
    <m/>
    <m/>
    <m/>
    <m/>
    <m/>
    <m/>
    <m/>
  </r>
  <r>
    <x v="46"/>
    <x v="0"/>
    <s v="n/a"/>
    <x v="2"/>
    <x v="1730"/>
    <s v="Northern Ireland"/>
    <n v="0"/>
    <n v="0"/>
    <n v="0"/>
    <n v="0"/>
    <n v="0"/>
    <n v="0"/>
    <n v="0"/>
    <n v="0"/>
    <m/>
    <m/>
    <m/>
    <m/>
    <m/>
    <m/>
    <m/>
    <m/>
    <m/>
    <m/>
    <m/>
    <m/>
    <m/>
    <m/>
    <n v="-42.7"/>
    <m/>
    <m/>
    <m/>
    <m/>
    <m/>
    <m/>
    <m/>
  </r>
  <r>
    <x v="46"/>
    <x v="0"/>
    <s v="n/a"/>
    <x v="2"/>
    <x v="1731"/>
    <s v="Northern Ireland"/>
    <n v="0"/>
    <n v="0"/>
    <n v="0"/>
    <n v="0"/>
    <n v="0"/>
    <n v="0"/>
    <n v="0"/>
    <n v="0"/>
    <m/>
    <m/>
    <m/>
    <m/>
    <m/>
    <m/>
    <m/>
    <m/>
    <m/>
    <m/>
    <m/>
    <m/>
    <m/>
    <m/>
    <n v="-1.7000000000000001E-2"/>
    <m/>
    <m/>
    <m/>
    <m/>
    <m/>
    <m/>
    <m/>
  </r>
  <r>
    <x v="46"/>
    <x v="0"/>
    <s v="n/a"/>
    <x v="2"/>
    <x v="78"/>
    <s v="Northern Ireland"/>
    <n v="0"/>
    <n v="0"/>
    <n v="0"/>
    <n v="0"/>
    <n v="0"/>
    <n v="0"/>
    <n v="0"/>
    <n v="0"/>
    <m/>
    <m/>
    <m/>
    <m/>
    <m/>
    <m/>
    <m/>
    <m/>
    <m/>
    <m/>
    <m/>
    <m/>
    <m/>
    <m/>
    <n v="2.2799999999999998"/>
    <m/>
    <m/>
    <m/>
    <m/>
    <m/>
    <m/>
    <m/>
  </r>
  <r>
    <x v="46"/>
    <x v="1"/>
    <s v="n/a"/>
    <x v="2"/>
    <x v="1732"/>
    <s v="Northern Ireland"/>
    <n v="0"/>
    <n v="0"/>
    <n v="0"/>
    <n v="0"/>
    <n v="0"/>
    <n v="0"/>
    <n v="0"/>
    <n v="0"/>
    <m/>
    <m/>
    <m/>
    <m/>
    <m/>
    <m/>
    <m/>
    <m/>
    <m/>
    <m/>
    <m/>
    <m/>
    <m/>
    <m/>
    <n v="-0.27500000000000002"/>
    <m/>
    <m/>
    <m/>
    <m/>
    <m/>
    <s v="New Deal"/>
    <m/>
  </r>
  <r>
    <x v="46"/>
    <x v="1"/>
    <s v="n/a"/>
    <x v="2"/>
    <x v="1733"/>
    <s v="Northern Ireland"/>
    <n v="0"/>
    <n v="0"/>
    <n v="0"/>
    <n v="0"/>
    <n v="0"/>
    <n v="0"/>
    <n v="0"/>
    <n v="0"/>
    <m/>
    <m/>
    <m/>
    <m/>
    <m/>
    <m/>
    <m/>
    <m/>
    <m/>
    <m/>
    <m/>
    <m/>
    <m/>
    <m/>
    <n v="-7"/>
    <m/>
    <m/>
    <m/>
    <m/>
    <m/>
    <s v="City and Growth Deals"/>
    <m/>
  </r>
  <r>
    <x v="46"/>
    <x v="1"/>
    <s v="n/a"/>
    <x v="2"/>
    <x v="1727"/>
    <s v="Northern Ireland"/>
    <n v="0"/>
    <n v="0"/>
    <n v="0"/>
    <n v="0"/>
    <n v="0"/>
    <n v="0"/>
    <n v="0"/>
    <n v="0"/>
    <m/>
    <m/>
    <m/>
    <m/>
    <m/>
    <m/>
    <m/>
    <m/>
    <m/>
    <m/>
    <m/>
    <m/>
    <m/>
    <m/>
    <n v="-4.2000000000000003E-2"/>
    <m/>
    <m/>
    <m/>
    <m/>
    <m/>
    <m/>
    <m/>
  </r>
  <r>
    <x v="46"/>
    <x v="1"/>
    <s v="n/a"/>
    <x v="2"/>
    <x v="1734"/>
    <s v="Northern Ireland"/>
    <n v="0"/>
    <n v="0"/>
    <n v="0"/>
    <n v="0"/>
    <n v="0"/>
    <n v="0"/>
    <n v="0"/>
    <n v="0"/>
    <m/>
    <m/>
    <m/>
    <m/>
    <m/>
    <m/>
    <m/>
    <m/>
    <m/>
    <m/>
    <m/>
    <m/>
    <m/>
    <m/>
    <n v="-3.444"/>
    <m/>
    <m/>
    <m/>
    <m/>
    <m/>
    <s v="Fresh Start"/>
    <m/>
  </r>
  <r>
    <x v="46"/>
    <x v="1"/>
    <s v="n/a"/>
    <x v="2"/>
    <x v="1735"/>
    <s v="Northern Ireland"/>
    <n v="0"/>
    <n v="0"/>
    <n v="0"/>
    <n v="0"/>
    <n v="0"/>
    <n v="0"/>
    <n v="0"/>
    <n v="0"/>
    <m/>
    <m/>
    <m/>
    <m/>
    <m/>
    <m/>
    <m/>
    <m/>
    <m/>
    <m/>
    <m/>
    <m/>
    <m/>
    <m/>
    <n v="-0.129"/>
    <m/>
    <m/>
    <m/>
    <m/>
    <m/>
    <s v="New Decade, New Approach"/>
    <m/>
  </r>
  <r>
    <x v="46"/>
    <x v="0"/>
    <s v="Home Office"/>
    <x v="3"/>
    <x v="1736"/>
    <s v="Northern Ireland"/>
    <n v="0"/>
    <n v="0"/>
    <n v="0"/>
    <n v="0"/>
    <n v="0"/>
    <n v="0"/>
    <n v="0"/>
    <n v="0"/>
    <m/>
    <m/>
    <m/>
    <m/>
    <m/>
    <m/>
    <m/>
    <m/>
    <m/>
    <m/>
    <m/>
    <m/>
    <m/>
    <m/>
    <n v="36.512"/>
    <m/>
    <m/>
    <m/>
    <m/>
    <m/>
    <m/>
    <m/>
  </r>
  <r>
    <x v="46"/>
    <x v="0"/>
    <s v="Home Office"/>
    <x v="3"/>
    <x v="1737"/>
    <s v="Northern Ireland"/>
    <n v="0"/>
    <n v="0"/>
    <n v="0"/>
    <n v="0"/>
    <n v="0"/>
    <n v="0"/>
    <n v="0"/>
    <n v="0"/>
    <m/>
    <m/>
    <m/>
    <m/>
    <m/>
    <m/>
    <m/>
    <m/>
    <m/>
    <m/>
    <m/>
    <m/>
    <m/>
    <m/>
    <n v="1.2749999999999999"/>
    <m/>
    <m/>
    <m/>
    <m/>
    <m/>
    <m/>
    <m/>
  </r>
  <r>
    <x v="46"/>
    <x v="0"/>
    <s v="Home Office"/>
    <x v="3"/>
    <x v="1738"/>
    <s v="Northern Ireland"/>
    <n v="0"/>
    <n v="0"/>
    <n v="0"/>
    <n v="0"/>
    <n v="0"/>
    <n v="0"/>
    <n v="0"/>
    <n v="0"/>
    <m/>
    <m/>
    <m/>
    <m/>
    <m/>
    <m/>
    <m/>
    <m/>
    <m/>
    <m/>
    <m/>
    <m/>
    <m/>
    <m/>
    <n v="1.617"/>
    <m/>
    <m/>
    <m/>
    <m/>
    <m/>
    <m/>
    <m/>
  </r>
  <r>
    <x v="46"/>
    <x v="0"/>
    <s v="Home Office"/>
    <x v="3"/>
    <x v="1739"/>
    <s v="Northern Ireland"/>
    <n v="0"/>
    <n v="0"/>
    <n v="0"/>
    <n v="0"/>
    <n v="0"/>
    <n v="0"/>
    <n v="0"/>
    <n v="0"/>
    <m/>
    <m/>
    <m/>
    <m/>
    <m/>
    <m/>
    <m/>
    <m/>
    <m/>
    <m/>
    <m/>
    <m/>
    <m/>
    <m/>
    <n v="0.3"/>
    <m/>
    <m/>
    <m/>
    <m/>
    <m/>
    <m/>
    <m/>
  </r>
  <r>
    <x v="46"/>
    <x v="0"/>
    <s v="Ministry of Housing, Communities and Local Government: Communities"/>
    <x v="3"/>
    <x v="1740"/>
    <s v="Northern Ireland"/>
    <n v="0"/>
    <n v="0"/>
    <n v="0"/>
    <n v="0"/>
    <n v="0"/>
    <n v="0"/>
    <n v="0"/>
    <n v="0"/>
    <m/>
    <m/>
    <m/>
    <m/>
    <m/>
    <m/>
    <m/>
    <m/>
    <m/>
    <m/>
    <m/>
    <m/>
    <m/>
    <m/>
    <n v="7.0000000000000007E-2"/>
    <m/>
    <m/>
    <m/>
    <m/>
    <m/>
    <m/>
    <m/>
  </r>
  <r>
    <x v="46"/>
    <x v="0"/>
    <s v="Ministry of Housing, Communities and Local Government: Communities"/>
    <x v="3"/>
    <x v="1741"/>
    <s v="Northern Ireland"/>
    <n v="0"/>
    <n v="0"/>
    <n v="0"/>
    <n v="0"/>
    <n v="0"/>
    <n v="0"/>
    <n v="0"/>
    <n v="0"/>
    <m/>
    <m/>
    <m/>
    <m/>
    <m/>
    <m/>
    <m/>
    <m/>
    <m/>
    <m/>
    <m/>
    <m/>
    <m/>
    <m/>
    <n v="0.10100000000000001"/>
    <m/>
    <m/>
    <m/>
    <m/>
    <m/>
    <m/>
    <m/>
  </r>
  <r>
    <x v="46"/>
    <x v="0"/>
    <s v="Ministry of Housing, Communities and Local Government: Communities"/>
    <x v="3"/>
    <x v="1742"/>
    <s v="Northern Ireland"/>
    <n v="0"/>
    <n v="0"/>
    <n v="0"/>
    <n v="0"/>
    <n v="0"/>
    <n v="0"/>
    <n v="0"/>
    <n v="0"/>
    <m/>
    <m/>
    <m/>
    <m/>
    <m/>
    <m/>
    <m/>
    <m/>
    <m/>
    <m/>
    <m/>
    <m/>
    <m/>
    <m/>
    <n v="3.3000000000000002E-2"/>
    <m/>
    <m/>
    <m/>
    <m/>
    <m/>
    <m/>
    <m/>
  </r>
  <r>
    <x v="46"/>
    <x v="0"/>
    <s v="Ministry of Housing, Communities and Local Government: Communities"/>
    <x v="3"/>
    <x v="1743"/>
    <s v="Northern Ireland"/>
    <n v="0"/>
    <n v="0"/>
    <n v="0"/>
    <n v="0"/>
    <n v="0"/>
    <n v="0"/>
    <n v="0"/>
    <n v="0"/>
    <m/>
    <m/>
    <m/>
    <m/>
    <m/>
    <m/>
    <m/>
    <m/>
    <m/>
    <m/>
    <m/>
    <m/>
    <m/>
    <m/>
    <n v="0.23899999999999999"/>
    <m/>
    <m/>
    <m/>
    <m/>
    <m/>
    <m/>
    <m/>
  </r>
  <r>
    <x v="46"/>
    <x v="0"/>
    <s v="Ministry of Housing, Communities and Local Government: Communities"/>
    <x v="3"/>
    <x v="1744"/>
    <s v="Northern Ireland"/>
    <n v="0"/>
    <n v="0"/>
    <n v="0"/>
    <n v="0"/>
    <n v="0"/>
    <n v="0"/>
    <n v="0"/>
    <n v="0"/>
    <m/>
    <m/>
    <m/>
    <m/>
    <m/>
    <m/>
    <m/>
    <m/>
    <m/>
    <m/>
    <m/>
    <m/>
    <m/>
    <m/>
    <n v="1.623"/>
    <m/>
    <m/>
    <m/>
    <m/>
    <m/>
    <m/>
    <m/>
  </r>
  <r>
    <x v="46"/>
    <x v="0"/>
    <s v="Ministry of Housing, Communities and Local Government: Communities"/>
    <x v="3"/>
    <x v="1745"/>
    <s v="Northern Ireland"/>
    <n v="0"/>
    <n v="0"/>
    <n v="0"/>
    <n v="0"/>
    <n v="0"/>
    <n v="0"/>
    <n v="0"/>
    <n v="0"/>
    <m/>
    <m/>
    <m/>
    <m/>
    <m/>
    <m/>
    <m/>
    <m/>
    <m/>
    <m/>
    <m/>
    <m/>
    <m/>
    <m/>
    <n v="1.621"/>
    <m/>
    <m/>
    <m/>
    <m/>
    <m/>
    <m/>
    <m/>
  </r>
  <r>
    <x v="46"/>
    <x v="0"/>
    <s v="Ministry of Housing, Communities and Local Government: Communities"/>
    <x v="3"/>
    <x v="1746"/>
    <s v="Northern Ireland"/>
    <n v="0"/>
    <n v="0"/>
    <n v="0"/>
    <n v="0"/>
    <n v="0"/>
    <n v="0"/>
    <n v="0"/>
    <n v="0"/>
    <m/>
    <m/>
    <m/>
    <m/>
    <m/>
    <m/>
    <m/>
    <m/>
    <m/>
    <m/>
    <m/>
    <m/>
    <m/>
    <m/>
    <n v="0.10100000000000001"/>
    <m/>
    <m/>
    <m/>
    <m/>
    <m/>
    <m/>
    <m/>
  </r>
  <r>
    <x v="46"/>
    <x v="0"/>
    <s v="Department for Energy Security and Net Zero"/>
    <x v="3"/>
    <x v="1747"/>
    <s v="Northern Ireland"/>
    <n v="0"/>
    <n v="0"/>
    <n v="0"/>
    <n v="0"/>
    <n v="0"/>
    <n v="0"/>
    <n v="0"/>
    <n v="0"/>
    <m/>
    <m/>
    <m/>
    <m/>
    <m/>
    <m/>
    <m/>
    <m/>
    <m/>
    <m/>
    <m/>
    <m/>
    <m/>
    <m/>
    <n v="1"/>
    <m/>
    <m/>
    <m/>
    <m/>
    <m/>
    <m/>
    <m/>
  </r>
  <r>
    <x v="46"/>
    <x v="0"/>
    <s v="Department of Health and Social Care"/>
    <x v="3"/>
    <x v="1748"/>
    <s v="Northern Ireland"/>
    <n v="0"/>
    <n v="0"/>
    <n v="0"/>
    <n v="0"/>
    <n v="0"/>
    <n v="0"/>
    <n v="0"/>
    <n v="0"/>
    <m/>
    <m/>
    <m/>
    <m/>
    <m/>
    <m/>
    <m/>
    <m/>
    <m/>
    <m/>
    <m/>
    <m/>
    <m/>
    <m/>
    <n v="0.2"/>
    <m/>
    <m/>
    <m/>
    <m/>
    <m/>
    <m/>
    <m/>
  </r>
  <r>
    <x v="46"/>
    <x v="0"/>
    <s v="Northern Ireland Office"/>
    <x v="3"/>
    <x v="1749"/>
    <s v="Northern Ireland"/>
    <n v="0"/>
    <n v="0"/>
    <n v="0"/>
    <n v="0"/>
    <n v="0"/>
    <n v="0"/>
    <n v="0"/>
    <n v="0"/>
    <m/>
    <m/>
    <m/>
    <m/>
    <m/>
    <m/>
    <m/>
    <m/>
    <m/>
    <m/>
    <m/>
    <m/>
    <m/>
    <m/>
    <n v="1.7999999999999999E-2"/>
    <m/>
    <m/>
    <m/>
    <m/>
    <m/>
    <m/>
    <m/>
  </r>
  <r>
    <x v="46"/>
    <x v="0"/>
    <s v="Department for Transport"/>
    <x v="3"/>
    <x v="1750"/>
    <s v="Northern Ireland"/>
    <n v="0"/>
    <n v="0"/>
    <n v="0"/>
    <n v="0"/>
    <n v="0"/>
    <n v="0"/>
    <n v="0"/>
    <n v="0"/>
    <m/>
    <m/>
    <m/>
    <m/>
    <m/>
    <m/>
    <m/>
    <m/>
    <m/>
    <m/>
    <m/>
    <m/>
    <m/>
    <m/>
    <n v="1.018"/>
    <m/>
    <m/>
    <m/>
    <m/>
    <m/>
    <m/>
    <m/>
  </r>
  <r>
    <x v="46"/>
    <x v="0"/>
    <s v="Department for Business and Trade"/>
    <x v="3"/>
    <x v="1751"/>
    <s v="Northern Ireland"/>
    <n v="0"/>
    <n v="0"/>
    <n v="0"/>
    <n v="0"/>
    <n v="0"/>
    <n v="0"/>
    <n v="0"/>
    <n v="0"/>
    <m/>
    <m/>
    <m/>
    <m/>
    <m/>
    <m/>
    <m/>
    <m/>
    <m/>
    <m/>
    <m/>
    <m/>
    <m/>
    <m/>
    <n v="0.73399999999999999"/>
    <m/>
    <m/>
    <m/>
    <m/>
    <m/>
    <m/>
    <m/>
  </r>
  <r>
    <x v="46"/>
    <x v="0"/>
    <s v="HM Revenue and Customs"/>
    <x v="3"/>
    <x v="1532"/>
    <s v="Northern Ireland"/>
    <n v="0"/>
    <n v="0"/>
    <n v="0"/>
    <n v="0"/>
    <n v="0"/>
    <n v="0"/>
    <n v="0"/>
    <n v="0"/>
    <m/>
    <m/>
    <m/>
    <m/>
    <m/>
    <m/>
    <m/>
    <m/>
    <m/>
    <m/>
    <m/>
    <m/>
    <m/>
    <m/>
    <n v="7.4999999999999997E-2"/>
    <m/>
    <m/>
    <m/>
    <m/>
    <m/>
    <m/>
    <m/>
  </r>
  <r>
    <x v="46"/>
    <x v="0"/>
    <s v="HM Revenue and Customs"/>
    <x v="3"/>
    <x v="1752"/>
    <s v="Northern Ireland"/>
    <n v="0"/>
    <n v="0"/>
    <n v="0"/>
    <n v="0"/>
    <n v="0"/>
    <n v="0"/>
    <n v="0"/>
    <n v="0"/>
    <m/>
    <m/>
    <m/>
    <m/>
    <m/>
    <m/>
    <m/>
    <m/>
    <m/>
    <m/>
    <m/>
    <m/>
    <m/>
    <m/>
    <n v="2E-3"/>
    <m/>
    <m/>
    <m/>
    <m/>
    <m/>
    <m/>
    <m/>
  </r>
  <r>
    <x v="46"/>
    <x v="0"/>
    <s v="Department of Health and Social Care"/>
    <x v="3"/>
    <x v="1753"/>
    <s v="Northern Ireland"/>
    <n v="0"/>
    <n v="0"/>
    <n v="0"/>
    <n v="0"/>
    <n v="0"/>
    <n v="0"/>
    <n v="0"/>
    <n v="0"/>
    <m/>
    <m/>
    <m/>
    <m/>
    <m/>
    <m/>
    <m/>
    <m/>
    <m/>
    <m/>
    <m/>
    <m/>
    <m/>
    <m/>
    <n v="0.13400000000000001"/>
    <m/>
    <m/>
    <m/>
    <m/>
    <m/>
    <m/>
    <m/>
  </r>
  <r>
    <x v="46"/>
    <x v="0"/>
    <s v="Department of Health and Social Care"/>
    <x v="3"/>
    <x v="1754"/>
    <s v="Northern Ireland"/>
    <n v="0"/>
    <n v="0"/>
    <n v="0"/>
    <n v="0"/>
    <n v="0"/>
    <n v="0"/>
    <n v="0"/>
    <n v="0"/>
    <m/>
    <m/>
    <m/>
    <m/>
    <m/>
    <m/>
    <m/>
    <m/>
    <m/>
    <m/>
    <m/>
    <m/>
    <m/>
    <m/>
    <n v="0.13700000000000001"/>
    <m/>
    <m/>
    <m/>
    <m/>
    <m/>
    <m/>
    <m/>
  </r>
  <r>
    <x v="46"/>
    <x v="0"/>
    <s v="Ministry of Housing, Communities and Local Government: Local Government"/>
    <x v="3"/>
    <x v="1755"/>
    <s v="Northern Ireland"/>
    <n v="0"/>
    <n v="0"/>
    <n v="0"/>
    <n v="0"/>
    <n v="0"/>
    <n v="0"/>
    <n v="0"/>
    <n v="0"/>
    <m/>
    <m/>
    <m/>
    <m/>
    <m/>
    <m/>
    <m/>
    <m/>
    <m/>
    <m/>
    <m/>
    <m/>
    <m/>
    <m/>
    <n v="5.9"/>
    <m/>
    <m/>
    <m/>
    <m/>
    <m/>
    <m/>
    <m/>
  </r>
  <r>
    <x v="46"/>
    <x v="0"/>
    <s v="Ministry of Housing, Communities and Local Government: Local Government"/>
    <x v="3"/>
    <x v="1756"/>
    <s v="Northern Ireland"/>
    <n v="0"/>
    <n v="0"/>
    <n v="0"/>
    <n v="0"/>
    <n v="0"/>
    <n v="0"/>
    <n v="0"/>
    <n v="0"/>
    <m/>
    <m/>
    <m/>
    <m/>
    <m/>
    <m/>
    <m/>
    <m/>
    <m/>
    <m/>
    <m/>
    <m/>
    <m/>
    <m/>
    <n v="2.0590000000000002"/>
    <m/>
    <m/>
    <m/>
    <m/>
    <m/>
    <m/>
    <m/>
  </r>
  <r>
    <x v="46"/>
    <x v="0"/>
    <s v="Ministry of Housing, Communities and Local Government: Local Government"/>
    <x v="3"/>
    <x v="1757"/>
    <s v="Northern Ireland"/>
    <n v="0"/>
    <n v="0"/>
    <n v="0"/>
    <n v="0"/>
    <n v="0"/>
    <n v="0"/>
    <n v="0"/>
    <n v="0"/>
    <m/>
    <m/>
    <m/>
    <m/>
    <m/>
    <m/>
    <m/>
    <m/>
    <m/>
    <m/>
    <m/>
    <m/>
    <m/>
    <m/>
    <n v="0.39400000000000002"/>
    <m/>
    <m/>
    <m/>
    <m/>
    <m/>
    <m/>
    <m/>
  </r>
  <r>
    <x v="46"/>
    <x v="0"/>
    <s v="Ministry of Housing, Communities and Local Government: Local Government"/>
    <x v="3"/>
    <x v="1758"/>
    <s v="Northern Ireland"/>
    <n v="0"/>
    <n v="0"/>
    <n v="0"/>
    <n v="0"/>
    <n v="0"/>
    <n v="0"/>
    <n v="0"/>
    <n v="0"/>
    <m/>
    <m/>
    <m/>
    <m/>
    <m/>
    <m/>
    <m/>
    <m/>
    <m/>
    <m/>
    <m/>
    <m/>
    <m/>
    <m/>
    <n v="2.5430000000000001"/>
    <m/>
    <m/>
    <m/>
    <m/>
    <m/>
    <m/>
    <m/>
  </r>
  <r>
    <x v="46"/>
    <x v="0"/>
    <s v="Ministry of Housing, Communities and Local Government: Local Government"/>
    <x v="3"/>
    <x v="1759"/>
    <s v="Northern Ireland"/>
    <n v="0"/>
    <n v="0"/>
    <n v="0"/>
    <n v="0"/>
    <n v="0"/>
    <n v="0"/>
    <n v="0"/>
    <n v="0"/>
    <m/>
    <m/>
    <m/>
    <m/>
    <m/>
    <m/>
    <m/>
    <m/>
    <m/>
    <m/>
    <m/>
    <m/>
    <m/>
    <m/>
    <n v="0.51900000000000002"/>
    <m/>
    <m/>
    <m/>
    <m/>
    <m/>
    <m/>
    <m/>
  </r>
  <r>
    <x v="46"/>
    <x v="0"/>
    <s v="Home Office"/>
    <x v="3"/>
    <x v="1760"/>
    <s v="Northern Ireland"/>
    <n v="0"/>
    <n v="0"/>
    <n v="0"/>
    <n v="0"/>
    <n v="0"/>
    <n v="0"/>
    <n v="0"/>
    <n v="0"/>
    <m/>
    <m/>
    <m/>
    <m/>
    <m/>
    <m/>
    <m/>
    <m/>
    <m/>
    <m/>
    <m/>
    <m/>
    <m/>
    <m/>
    <n v="2.4809999999999999"/>
    <m/>
    <m/>
    <m/>
    <m/>
    <m/>
    <m/>
    <m/>
  </r>
  <r>
    <x v="46"/>
    <x v="0"/>
    <s v="Department of Health and Social Care"/>
    <x v="3"/>
    <x v="1761"/>
    <s v="Northern Ireland"/>
    <n v="0"/>
    <n v="0"/>
    <n v="0"/>
    <n v="0"/>
    <n v="0"/>
    <n v="0"/>
    <n v="0"/>
    <n v="0"/>
    <m/>
    <m/>
    <m/>
    <m/>
    <m/>
    <m/>
    <m/>
    <m/>
    <m/>
    <m/>
    <m/>
    <m/>
    <m/>
    <m/>
    <n v="-2.04"/>
    <m/>
    <m/>
    <m/>
    <m/>
    <m/>
    <m/>
    <m/>
  </r>
  <r>
    <x v="46"/>
    <x v="2"/>
    <s v="Department for Business and Trade"/>
    <x v="3"/>
    <x v="1762"/>
    <s v="Northern Ireland"/>
    <n v="0"/>
    <n v="0"/>
    <n v="0"/>
    <n v="0"/>
    <n v="0"/>
    <n v="0"/>
    <n v="0"/>
    <n v="0"/>
    <m/>
    <m/>
    <m/>
    <m/>
    <m/>
    <m/>
    <m/>
    <m/>
    <m/>
    <m/>
    <m/>
    <m/>
    <m/>
    <m/>
    <n v="27.710999999999999"/>
    <m/>
    <m/>
    <m/>
    <m/>
    <m/>
    <m/>
    <m/>
  </r>
  <r>
    <x v="46"/>
    <x v="1"/>
    <s v="Department for Energy Security and Net Zero"/>
    <x v="3"/>
    <x v="1747"/>
    <s v="Northern Ireland"/>
    <n v="0"/>
    <n v="0"/>
    <n v="0"/>
    <n v="0"/>
    <n v="0"/>
    <n v="0"/>
    <n v="0"/>
    <n v="0"/>
    <m/>
    <m/>
    <m/>
    <m/>
    <m/>
    <m/>
    <m/>
    <m/>
    <m/>
    <m/>
    <m/>
    <m/>
    <m/>
    <m/>
    <n v="0.93799999999999994"/>
    <m/>
    <m/>
    <m/>
    <m/>
    <m/>
    <m/>
    <m/>
  </r>
  <r>
    <x v="46"/>
    <x v="1"/>
    <s v="Department of Health and Social Care"/>
    <x v="3"/>
    <x v="1763"/>
    <s v="Northern Ireland"/>
    <n v="0"/>
    <n v="0"/>
    <n v="0"/>
    <n v="0"/>
    <n v="0"/>
    <n v="0"/>
    <n v="0"/>
    <n v="0"/>
    <m/>
    <m/>
    <m/>
    <m/>
    <m/>
    <m/>
    <m/>
    <m/>
    <m/>
    <m/>
    <m/>
    <m/>
    <m/>
    <m/>
    <n v="0.65100000000000002"/>
    <m/>
    <m/>
    <m/>
    <m/>
    <m/>
    <m/>
    <m/>
  </r>
  <r>
    <x v="46"/>
    <x v="1"/>
    <s v="Northern Ireland Office"/>
    <x v="3"/>
    <x v="1764"/>
    <s v="Northern Ireland"/>
    <n v="0"/>
    <n v="0"/>
    <n v="0"/>
    <n v="0"/>
    <n v="0"/>
    <n v="0"/>
    <n v="0"/>
    <n v="0"/>
    <m/>
    <m/>
    <m/>
    <m/>
    <m/>
    <m/>
    <m/>
    <m/>
    <m/>
    <m/>
    <m/>
    <m/>
    <m/>
    <m/>
    <n v="3.5999999999999997E-2"/>
    <m/>
    <m/>
    <m/>
    <m/>
    <m/>
    <m/>
    <m/>
  </r>
  <r>
    <x v="46"/>
    <x v="1"/>
    <s v="Department for Science, Innovation and Technology"/>
    <x v="3"/>
    <x v="1765"/>
    <s v="Northern Ireland"/>
    <n v="0"/>
    <n v="0"/>
    <n v="0"/>
    <n v="0"/>
    <n v="0"/>
    <n v="0"/>
    <n v="0"/>
    <n v="0"/>
    <m/>
    <m/>
    <m/>
    <m/>
    <m/>
    <m/>
    <m/>
    <m/>
    <m/>
    <m/>
    <m/>
    <m/>
    <m/>
    <m/>
    <n v="17.882000000000001"/>
    <m/>
    <m/>
    <m/>
    <m/>
    <m/>
    <m/>
    <m/>
  </r>
  <r>
    <x v="46"/>
    <x v="1"/>
    <s v="Department for Science, Innovation and Technology"/>
    <x v="3"/>
    <x v="1766"/>
    <s v="Northern Ireland"/>
    <n v="0"/>
    <n v="0"/>
    <n v="0"/>
    <n v="0"/>
    <n v="0"/>
    <n v="0"/>
    <n v="0"/>
    <n v="0"/>
    <m/>
    <m/>
    <m/>
    <m/>
    <m/>
    <m/>
    <m/>
    <m/>
    <m/>
    <m/>
    <m/>
    <m/>
    <m/>
    <m/>
    <n v="-7"/>
    <m/>
    <m/>
    <m/>
    <m/>
    <m/>
    <m/>
    <m/>
  </r>
  <r>
    <x v="46"/>
    <x v="1"/>
    <s v="Ministry of Housing, Communities and Local Government: Local Government"/>
    <x v="3"/>
    <x v="1756"/>
    <s v="Northern Ireland"/>
    <n v="0"/>
    <n v="0"/>
    <n v="0"/>
    <n v="0"/>
    <n v="0"/>
    <n v="0"/>
    <n v="0"/>
    <n v="0"/>
    <m/>
    <m/>
    <m/>
    <m/>
    <m/>
    <m/>
    <m/>
    <m/>
    <m/>
    <m/>
    <m/>
    <m/>
    <m/>
    <m/>
    <n v="9.14"/>
    <m/>
    <m/>
    <m/>
    <m/>
    <m/>
    <m/>
    <m/>
  </r>
  <r>
    <x v="46"/>
    <x v="0"/>
    <s v="Water Services Regulation Authority (OFWAT)"/>
    <x v="1"/>
    <x v="1767"/>
    <s v="England"/>
    <n v="0"/>
    <n v="0"/>
    <n v="0"/>
    <n v="0"/>
    <n v="0"/>
    <n v="0"/>
    <n v="0"/>
    <n v="0"/>
    <n v="-1.1000000000000001"/>
    <m/>
    <m/>
    <m/>
    <m/>
    <m/>
    <m/>
    <m/>
    <m/>
    <m/>
    <m/>
    <m/>
    <m/>
    <m/>
    <n v="-4.4269400637607807E-2"/>
    <m/>
    <m/>
    <m/>
    <m/>
    <m/>
    <m/>
    <m/>
  </r>
  <r>
    <x v="46"/>
    <x v="0"/>
    <s v="Office of Qualifications and Examinations Regulation (OFQUAL)"/>
    <x v="1"/>
    <x v="1768"/>
    <s v="England"/>
    <n v="0"/>
    <n v="0"/>
    <n v="0"/>
    <n v="0"/>
    <n v="0"/>
    <n v="0"/>
    <n v="0"/>
    <n v="0"/>
    <n v="0.19"/>
    <m/>
    <m/>
    <m/>
    <m/>
    <m/>
    <m/>
    <m/>
    <m/>
    <m/>
    <m/>
    <m/>
    <m/>
    <m/>
    <n v="7.6465328374049841E-3"/>
    <m/>
    <m/>
    <m/>
    <m/>
    <m/>
    <m/>
    <m/>
  </r>
  <r>
    <x v="46"/>
    <x v="0"/>
    <s v="Office of Gas and Electricity Markets"/>
    <x v="1"/>
    <x v="1243"/>
    <s v="GB"/>
    <n v="0"/>
    <n v="0"/>
    <n v="0"/>
    <n v="0"/>
    <n v="0"/>
    <n v="0"/>
    <n v="0"/>
    <n v="0"/>
    <n v="40"/>
    <m/>
    <m/>
    <m/>
    <m/>
    <m/>
    <m/>
    <m/>
    <m/>
    <m/>
    <m/>
    <m/>
    <m/>
    <m/>
    <n v="1.3998027837196712"/>
    <m/>
    <m/>
    <m/>
    <m/>
    <m/>
    <m/>
    <m/>
  </r>
  <r>
    <x v="46"/>
    <x v="0"/>
    <s v="Ministry of Housing, Communities and Local Government: Local Government"/>
    <x v="1"/>
    <x v="680"/>
    <s v="England"/>
    <n v="0"/>
    <n v="0"/>
    <n v="0"/>
    <n v="0"/>
    <n v="0"/>
    <n v="0"/>
    <n v="0"/>
    <n v="0"/>
    <n v="-13.291"/>
    <m/>
    <m/>
    <m/>
    <m/>
    <m/>
    <m/>
    <m/>
    <m/>
    <m/>
    <m/>
    <m/>
    <m/>
    <m/>
    <n v="-0.43436486087354909"/>
    <m/>
    <m/>
    <m/>
    <m/>
    <m/>
    <m/>
    <m/>
  </r>
  <r>
    <x v="46"/>
    <x v="0"/>
    <s v="Ministry of Housing, Communities and Local Government: Local Government"/>
    <x v="1"/>
    <x v="1769"/>
    <s v="England"/>
    <n v="0"/>
    <n v="0"/>
    <n v="0"/>
    <n v="0"/>
    <n v="0"/>
    <n v="0"/>
    <n v="0"/>
    <n v="0"/>
    <n v="-2.2570000000000001"/>
    <m/>
    <m/>
    <m/>
    <m/>
    <m/>
    <m/>
    <m/>
    <m/>
    <m/>
    <m/>
    <m/>
    <m/>
    <m/>
    <n v="-7.3761303964457167E-2"/>
    <m/>
    <m/>
    <m/>
    <m/>
    <m/>
    <m/>
    <m/>
  </r>
  <r>
    <x v="46"/>
    <x v="0"/>
    <s v="Ministry of Housing, Communities and Local Government: Local Government"/>
    <x v="1"/>
    <x v="1491"/>
    <s v="England"/>
    <n v="0"/>
    <n v="0"/>
    <n v="0"/>
    <n v="0"/>
    <n v="0"/>
    <n v="0"/>
    <n v="0"/>
    <n v="0"/>
    <n v="-1.482"/>
    <m/>
    <m/>
    <m/>
    <m/>
    <m/>
    <m/>
    <m/>
    <m/>
    <m/>
    <m/>
    <m/>
    <m/>
    <m/>
    <n v="-4.8433430427702935E-2"/>
    <m/>
    <m/>
    <m/>
    <m/>
    <m/>
    <m/>
    <m/>
  </r>
  <r>
    <x v="46"/>
    <x v="0"/>
    <s v="Small and Independent Bodies"/>
    <x v="1"/>
    <x v="1770"/>
    <s v="UK"/>
    <n v="0"/>
    <n v="0"/>
    <n v="0"/>
    <n v="0"/>
    <n v="0"/>
    <n v="0"/>
    <n v="0"/>
    <n v="0"/>
    <n v="-2.8"/>
    <m/>
    <m/>
    <m/>
    <m/>
    <m/>
    <m/>
    <m/>
    <m/>
    <m/>
    <m/>
    <m/>
    <m/>
    <m/>
    <n v="-1.2188753179700463E-2"/>
    <m/>
    <m/>
    <m/>
    <m/>
    <m/>
    <m/>
    <m/>
  </r>
  <r>
    <x v="46"/>
    <x v="0"/>
    <s v="Department of Health and Social Care"/>
    <x v="1"/>
    <x v="1771"/>
    <s v="England"/>
    <n v="0"/>
    <n v="0"/>
    <n v="0"/>
    <n v="0"/>
    <n v="0"/>
    <n v="0"/>
    <n v="0"/>
    <n v="0"/>
    <n v="56.5"/>
    <m/>
    <m/>
    <m/>
    <m/>
    <m/>
    <m/>
    <m/>
    <m/>
    <m/>
    <m/>
    <m/>
    <m/>
    <m/>
    <n v="2.2738373963862188"/>
    <m/>
    <m/>
    <m/>
    <m/>
    <m/>
    <m/>
    <m/>
  </r>
  <r>
    <x v="46"/>
    <x v="0"/>
    <s v="Department of Health and Social Care"/>
    <x v="1"/>
    <x v="1772"/>
    <s v="England"/>
    <n v="0"/>
    <n v="0"/>
    <n v="0"/>
    <n v="0"/>
    <n v="0"/>
    <n v="0"/>
    <n v="0"/>
    <n v="0"/>
    <n v="413"/>
    <m/>
    <m/>
    <m/>
    <m/>
    <m/>
    <m/>
    <m/>
    <m/>
    <m/>
    <m/>
    <m/>
    <m/>
    <m/>
    <n v="16.621147693938202"/>
    <m/>
    <m/>
    <m/>
    <m/>
    <m/>
    <m/>
    <m/>
  </r>
  <r>
    <x v="46"/>
    <x v="0"/>
    <s v="Department of Health and Social Care"/>
    <x v="1"/>
    <x v="1773"/>
    <s v="England"/>
    <n v="0"/>
    <n v="0"/>
    <n v="0"/>
    <n v="0"/>
    <n v="0"/>
    <n v="0"/>
    <n v="0"/>
    <n v="0"/>
    <n v="187"/>
    <m/>
    <m/>
    <m/>
    <m/>
    <m/>
    <m/>
    <m/>
    <m/>
    <m/>
    <m/>
    <m/>
    <m/>
    <m/>
    <n v="7.5257981083933263"/>
    <m/>
    <m/>
    <m/>
    <m/>
    <m/>
    <m/>
    <m/>
  </r>
  <r>
    <x v="46"/>
    <x v="0"/>
    <s v="Department of Health and Social Care"/>
    <x v="1"/>
    <x v="1774"/>
    <s v="England"/>
    <n v="0"/>
    <n v="0"/>
    <n v="0"/>
    <n v="0"/>
    <n v="0"/>
    <n v="0"/>
    <n v="0"/>
    <n v="0"/>
    <n v="213"/>
    <m/>
    <m/>
    <m/>
    <m/>
    <m/>
    <m/>
    <m/>
    <m/>
    <m/>
    <m/>
    <m/>
    <m/>
    <m/>
    <n v="8.5721657598276924"/>
    <m/>
    <m/>
    <m/>
    <m/>
    <m/>
    <m/>
    <m/>
  </r>
  <r>
    <x v="46"/>
    <x v="0"/>
    <s v="Department for Science, Innovation and Technology"/>
    <x v="1"/>
    <x v="1775"/>
    <s v="UK"/>
    <n v="0"/>
    <n v="0"/>
    <n v="0"/>
    <n v="0"/>
    <n v="0"/>
    <n v="0"/>
    <n v="0"/>
    <n v="0"/>
    <n v="-2.6110000000000002"/>
    <m/>
    <m/>
    <m/>
    <m/>
    <m/>
    <m/>
    <m/>
    <m/>
    <m/>
    <m/>
    <m/>
    <m/>
    <m/>
    <n v="-5.8851265218711826E-3"/>
    <m/>
    <m/>
    <m/>
    <m/>
    <m/>
    <m/>
    <m/>
  </r>
  <r>
    <x v="46"/>
    <x v="0"/>
    <s v="Department for Environment, Food and Rural Affairs"/>
    <x v="1"/>
    <x v="1776"/>
    <s v="England"/>
    <n v="0"/>
    <n v="0"/>
    <n v="0"/>
    <n v="0"/>
    <n v="0"/>
    <n v="0"/>
    <n v="0"/>
    <n v="0"/>
    <n v="25"/>
    <m/>
    <m/>
    <m/>
    <m/>
    <m/>
    <m/>
    <m/>
    <m/>
    <m/>
    <m/>
    <m/>
    <m/>
    <m/>
    <n v="1.0061227417638137"/>
    <m/>
    <m/>
    <m/>
    <m/>
    <m/>
    <m/>
    <m/>
  </r>
  <r>
    <x v="46"/>
    <x v="0"/>
    <s v="Department for Education"/>
    <x v="1"/>
    <x v="1777"/>
    <s v="England"/>
    <n v="0"/>
    <n v="0"/>
    <n v="0"/>
    <n v="0"/>
    <n v="0"/>
    <n v="0"/>
    <n v="0"/>
    <n v="0"/>
    <n v="0.2"/>
    <m/>
    <m/>
    <m/>
    <m/>
    <m/>
    <m/>
    <m/>
    <m/>
    <m/>
    <m/>
    <m/>
    <m/>
    <m/>
    <n v="8.0489819341105096E-3"/>
    <m/>
    <m/>
    <m/>
    <m/>
    <m/>
    <m/>
    <m/>
  </r>
  <r>
    <x v="46"/>
    <x v="0"/>
    <s v="Department for Education"/>
    <x v="1"/>
    <x v="1778"/>
    <s v="England"/>
    <n v="0"/>
    <n v="0"/>
    <n v="0"/>
    <n v="0"/>
    <n v="0"/>
    <n v="0"/>
    <n v="0"/>
    <n v="0"/>
    <n v="-0.63800000000000001"/>
    <m/>
    <m/>
    <m/>
    <m/>
    <m/>
    <m/>
    <m/>
    <m/>
    <m/>
    <m/>
    <m/>
    <m/>
    <m/>
    <n v="-2.0850559117998969E-2"/>
    <m/>
    <m/>
    <m/>
    <m/>
    <m/>
    <m/>
    <m/>
  </r>
  <r>
    <x v="46"/>
    <x v="0"/>
    <s v="Department for Education"/>
    <x v="1"/>
    <x v="1779"/>
    <s v="England"/>
    <n v="0"/>
    <n v="0"/>
    <n v="0"/>
    <n v="0"/>
    <n v="0"/>
    <n v="0"/>
    <n v="0"/>
    <n v="0"/>
    <n v="78.093999999999994"/>
    <m/>
    <m/>
    <m/>
    <m/>
    <m/>
    <m/>
    <m/>
    <m/>
    <m/>
    <m/>
    <m/>
    <m/>
    <m/>
    <n v="3.1428859758121304"/>
    <m/>
    <m/>
    <m/>
    <m/>
    <m/>
    <m/>
    <m/>
  </r>
  <r>
    <x v="46"/>
    <x v="0"/>
    <s v="Department for Education"/>
    <x v="1"/>
    <x v="1780"/>
    <s v="England"/>
    <n v="0"/>
    <n v="0"/>
    <n v="0"/>
    <n v="0"/>
    <n v="0"/>
    <n v="0"/>
    <n v="0"/>
    <n v="0"/>
    <n v="5.5880000000000001"/>
    <m/>
    <m/>
    <m/>
    <m/>
    <m/>
    <m/>
    <m/>
    <m/>
    <m/>
    <m/>
    <m/>
    <m/>
    <m/>
    <n v="0.22488855523904763"/>
    <m/>
    <m/>
    <m/>
    <m/>
    <m/>
    <m/>
    <m/>
  </r>
  <r>
    <x v="46"/>
    <x v="0"/>
    <s v="Department for Culture, Media and Sport"/>
    <x v="1"/>
    <x v="1781"/>
    <s v="England and Wales"/>
    <n v="0"/>
    <n v="0"/>
    <n v="0"/>
    <n v="0"/>
    <n v="0"/>
    <n v="0"/>
    <n v="0"/>
    <n v="0"/>
    <n v="1.079"/>
    <m/>
    <m/>
    <m/>
    <m/>
    <m/>
    <m/>
    <m/>
    <m/>
    <m/>
    <m/>
    <m/>
    <m/>
    <m/>
    <n v="4.1166225972914139E-2"/>
    <m/>
    <m/>
    <m/>
    <m/>
    <m/>
    <m/>
    <m/>
  </r>
  <r>
    <x v="46"/>
    <x v="0"/>
    <s v="Department for Culture, Media and Sport"/>
    <x v="1"/>
    <x v="1782"/>
    <s v="England"/>
    <n v="0"/>
    <n v="0"/>
    <n v="0"/>
    <n v="0"/>
    <n v="0"/>
    <n v="0"/>
    <n v="0"/>
    <n v="0"/>
    <n v="13"/>
    <m/>
    <m/>
    <m/>
    <m/>
    <m/>
    <m/>
    <m/>
    <m/>
    <m/>
    <m/>
    <m/>
    <m/>
    <m/>
    <n v="0.52318382571718314"/>
    <m/>
    <m/>
    <m/>
    <m/>
    <m/>
    <m/>
    <m/>
  </r>
  <r>
    <x v="46"/>
    <x v="0"/>
    <s v="Department for Culture, Media and Sport"/>
    <x v="1"/>
    <x v="1783"/>
    <s v="England"/>
    <n v="0"/>
    <n v="0"/>
    <n v="0"/>
    <n v="0"/>
    <n v="0"/>
    <n v="0"/>
    <n v="0"/>
    <n v="0"/>
    <n v="-0.42199999999999999"/>
    <m/>
    <m/>
    <m/>
    <m/>
    <m/>
    <m/>
    <m/>
    <m/>
    <m/>
    <m/>
    <m/>
    <m/>
    <m/>
    <n v="-1.6983351880973174E-2"/>
    <m/>
    <m/>
    <m/>
    <m/>
    <m/>
    <m/>
    <m/>
  </r>
  <r>
    <x v="46"/>
    <x v="0"/>
    <s v="Department for Culture, Media and Sport"/>
    <x v="1"/>
    <x v="633"/>
    <s v="England"/>
    <n v="0"/>
    <n v="0"/>
    <n v="0"/>
    <n v="0"/>
    <n v="0"/>
    <n v="0"/>
    <n v="0"/>
    <n v="0"/>
    <n v="-2.7E-2"/>
    <m/>
    <m/>
    <m/>
    <m/>
    <m/>
    <m/>
    <m/>
    <m/>
    <m/>
    <m/>
    <m/>
    <m/>
    <m/>
    <n v="-5.9716650298785264E-4"/>
    <m/>
    <m/>
    <m/>
    <m/>
    <m/>
    <m/>
    <m/>
  </r>
  <r>
    <x v="46"/>
    <x v="0"/>
    <s v="Department for Culture, Media and Sport"/>
    <x v="1"/>
    <x v="633"/>
    <s v="England"/>
    <n v="0"/>
    <n v="0"/>
    <n v="0"/>
    <n v="0"/>
    <n v="0"/>
    <n v="0"/>
    <n v="0"/>
    <n v="0"/>
    <n v="-0.56000000000000005"/>
    <m/>
    <m/>
    <m/>
    <m/>
    <m/>
    <m/>
    <m/>
    <m/>
    <m/>
    <m/>
    <m/>
    <m/>
    <m/>
    <n v="-1.2385675617525833E-2"/>
    <m/>
    <m/>
    <m/>
    <m/>
    <m/>
    <m/>
    <m/>
  </r>
  <r>
    <x v="46"/>
    <x v="0"/>
    <s v="Department for Culture, Media and Sport"/>
    <x v="1"/>
    <x v="1784"/>
    <s v="UK"/>
    <n v="0"/>
    <n v="0"/>
    <n v="0"/>
    <n v="0"/>
    <n v="0"/>
    <n v="0"/>
    <n v="0"/>
    <n v="0"/>
    <n v="-1.75"/>
    <m/>
    <m/>
    <m/>
    <m/>
    <m/>
    <m/>
    <m/>
    <m/>
    <m/>
    <m/>
    <m/>
    <m/>
    <m/>
    <n v="-3.8705236304768222E-2"/>
    <m/>
    <m/>
    <m/>
    <m/>
    <m/>
    <m/>
    <m/>
  </r>
  <r>
    <x v="46"/>
    <x v="0"/>
    <s v="Department for Culture, Media and Sport"/>
    <x v="1"/>
    <x v="1785"/>
    <s v="England"/>
    <n v="0"/>
    <n v="0"/>
    <n v="0"/>
    <n v="0"/>
    <n v="0"/>
    <n v="0"/>
    <n v="0"/>
    <n v="0"/>
    <n v="-0.876"/>
    <m/>
    <m/>
    <m/>
    <m/>
    <m/>
    <m/>
    <m/>
    <m/>
    <m/>
    <m/>
    <m/>
    <m/>
    <m/>
    <n v="-2.8772378708669184E-2"/>
    <m/>
    <m/>
    <m/>
    <m/>
    <m/>
    <m/>
    <m/>
  </r>
  <r>
    <x v="46"/>
    <x v="0"/>
    <s v="Department for Culture, Media and Sport"/>
    <x v="1"/>
    <x v="347"/>
    <s v="England"/>
    <n v="0"/>
    <n v="0"/>
    <n v="0"/>
    <n v="0"/>
    <n v="0"/>
    <n v="0"/>
    <n v="0"/>
    <n v="0"/>
    <n v="-6.5"/>
    <m/>
    <m/>
    <m/>
    <m/>
    <m/>
    <m/>
    <m/>
    <m/>
    <m/>
    <m/>
    <m/>
    <m/>
    <m/>
    <n v="-0.1437623062748534"/>
    <m/>
    <m/>
    <m/>
    <m/>
    <m/>
    <m/>
    <m/>
  </r>
  <r>
    <x v="46"/>
    <x v="0"/>
    <s v="Department for Culture, Media and Sport"/>
    <x v="1"/>
    <x v="660"/>
    <s v="England"/>
    <n v="0"/>
    <n v="0"/>
    <n v="0"/>
    <n v="0"/>
    <n v="0"/>
    <n v="0"/>
    <n v="0"/>
    <n v="0"/>
    <n v="-0.14899999999999999"/>
    <m/>
    <m/>
    <m/>
    <m/>
    <m/>
    <m/>
    <m/>
    <m/>
    <m/>
    <m/>
    <m/>
    <m/>
    <m/>
    <n v="-5.9964915409123293E-3"/>
    <m/>
    <m/>
    <m/>
    <m/>
    <m/>
    <m/>
    <m/>
  </r>
  <r>
    <x v="46"/>
    <x v="0"/>
    <s v="Crown Prosecution Service"/>
    <x v="1"/>
    <x v="1461"/>
    <s v="England and Wales"/>
    <n v="0"/>
    <n v="0"/>
    <n v="0"/>
    <n v="0"/>
    <n v="0"/>
    <n v="0"/>
    <n v="0"/>
    <n v="0"/>
    <n v="-10"/>
    <m/>
    <m/>
    <m/>
    <m/>
    <m/>
    <m/>
    <m/>
    <m/>
    <m/>
    <m/>
    <m/>
    <m/>
    <m/>
    <n v="-0.3815220201382219"/>
    <m/>
    <m/>
    <m/>
    <m/>
    <m/>
    <m/>
    <m/>
  </r>
  <r>
    <x v="46"/>
    <x v="0"/>
    <s v="Department for Culture, Media and Sport"/>
    <x v="1"/>
    <x v="1786"/>
    <s v="England"/>
    <n v="0"/>
    <n v="0"/>
    <n v="0"/>
    <n v="0"/>
    <n v="0"/>
    <n v="0"/>
    <n v="0"/>
    <n v="0"/>
    <n v="-31"/>
    <m/>
    <m/>
    <m/>
    <m/>
    <m/>
    <m/>
    <m/>
    <m/>
    <m/>
    <m/>
    <m/>
    <m/>
    <m/>
    <n v="-1.2475921997871289"/>
    <m/>
    <m/>
    <m/>
    <m/>
    <m/>
    <m/>
    <m/>
  </r>
  <r>
    <x v="46"/>
    <x v="1"/>
    <s v="Small and Independent Bodies"/>
    <x v="1"/>
    <x v="1787"/>
    <s v="England"/>
    <n v="0"/>
    <n v="0"/>
    <n v="0"/>
    <n v="0"/>
    <n v="0"/>
    <n v="0"/>
    <n v="0"/>
    <n v="0"/>
    <n v="-2.46"/>
    <m/>
    <m/>
    <m/>
    <m/>
    <m/>
    <m/>
    <m/>
    <m/>
    <m/>
    <m/>
    <m/>
    <m/>
    <m/>
    <n v="-1.0708690293593981E-2"/>
    <m/>
    <m/>
    <m/>
    <m/>
    <m/>
    <m/>
    <m/>
  </r>
  <r>
    <x v="46"/>
    <x v="1"/>
    <s v="Ministry of Justice"/>
    <x v="1"/>
    <x v="1788"/>
    <s v="England and Wales"/>
    <n v="0"/>
    <n v="0"/>
    <n v="0"/>
    <n v="0"/>
    <n v="0"/>
    <n v="0"/>
    <n v="0"/>
    <n v="0"/>
    <n v="-69"/>
    <m/>
    <m/>
    <m/>
    <m/>
    <m/>
    <m/>
    <m/>
    <m/>
    <m/>
    <m/>
    <m/>
    <m/>
    <m/>
    <n v="-2.6325019389537312"/>
    <m/>
    <m/>
    <m/>
    <m/>
    <m/>
    <m/>
    <m/>
  </r>
  <r>
    <x v="46"/>
    <x v="1"/>
    <s v="Ministry of Justice"/>
    <x v="1"/>
    <x v="1789"/>
    <s v="England and Wales"/>
    <n v="0"/>
    <n v="0"/>
    <n v="0"/>
    <n v="0"/>
    <n v="0"/>
    <n v="0"/>
    <n v="0"/>
    <n v="0"/>
    <n v="-6"/>
    <m/>
    <m/>
    <m/>
    <m/>
    <m/>
    <m/>
    <m/>
    <m/>
    <m/>
    <m/>
    <m/>
    <m/>
    <m/>
    <n v="-0.22891321208293314"/>
    <m/>
    <m/>
    <m/>
    <m/>
    <m/>
    <m/>
    <m/>
  </r>
  <r>
    <x v="46"/>
    <x v="1"/>
    <s v="Small and Independent Bodies"/>
    <x v="1"/>
    <x v="1790"/>
    <s v="UK"/>
    <n v="0"/>
    <n v="0"/>
    <n v="0"/>
    <n v="0"/>
    <n v="0"/>
    <n v="0"/>
    <n v="0"/>
    <n v="0"/>
    <n v="-10"/>
    <m/>
    <m/>
    <m/>
    <m/>
    <m/>
    <m/>
    <m/>
    <m/>
    <m/>
    <m/>
    <m/>
    <m/>
    <m/>
    <n v="-4.3531261356073089E-2"/>
    <m/>
    <m/>
    <m/>
    <m/>
    <m/>
    <m/>
    <m/>
  </r>
  <r>
    <x v="46"/>
    <x v="1"/>
    <s v="Department of Health and Social Care"/>
    <x v="1"/>
    <x v="1791"/>
    <s v="UK"/>
    <n v="0"/>
    <n v="0"/>
    <n v="0"/>
    <n v="0"/>
    <n v="0"/>
    <n v="0"/>
    <n v="0"/>
    <n v="0"/>
    <n v="-146"/>
    <m/>
    <m/>
    <m/>
    <m/>
    <m/>
    <m/>
    <m/>
    <m/>
    <m/>
    <m/>
    <m/>
    <m/>
    <m/>
    <n v="-4.7475305432853832"/>
    <m/>
    <m/>
    <m/>
    <m/>
    <m/>
    <m/>
    <m/>
  </r>
  <r>
    <x v="46"/>
    <x v="1"/>
    <s v="Department for Work and Pensions"/>
    <x v="1"/>
    <x v="1792"/>
    <s v="GB"/>
    <n v="0"/>
    <n v="0"/>
    <n v="0"/>
    <n v="0"/>
    <n v="0"/>
    <n v="0"/>
    <n v="0"/>
    <n v="0"/>
    <n v="-25"/>
    <m/>
    <m/>
    <m/>
    <m/>
    <m/>
    <m/>
    <m/>
    <m/>
    <m/>
    <m/>
    <m/>
    <m/>
    <m/>
    <n v="-0.87487673982479441"/>
    <m/>
    <m/>
    <m/>
    <m/>
    <m/>
    <m/>
    <m/>
  </r>
  <r>
    <x v="46"/>
    <x v="1"/>
    <s v="Department for Science, Innovation and Technology"/>
    <x v="1"/>
    <x v="1793"/>
    <s v="UK"/>
    <n v="0"/>
    <n v="0"/>
    <n v="0"/>
    <n v="0"/>
    <n v="0"/>
    <n v="0"/>
    <n v="0"/>
    <n v="0"/>
    <n v="-0.36499999999999999"/>
    <m/>
    <m/>
    <m/>
    <m/>
    <m/>
    <m/>
    <m/>
    <m/>
    <m/>
    <m/>
    <m/>
    <m/>
    <m/>
    <n v="-8.2270056701761059E-4"/>
    <m/>
    <m/>
    <m/>
    <m/>
    <m/>
    <m/>
    <m/>
  </r>
  <r>
    <x v="46"/>
    <x v="1"/>
    <s v="Department for Science, Innovation and Technology"/>
    <x v="1"/>
    <x v="1794"/>
    <s v="UK"/>
    <n v="0"/>
    <n v="0"/>
    <n v="0"/>
    <n v="0"/>
    <n v="0"/>
    <n v="0"/>
    <n v="0"/>
    <n v="0"/>
    <n v="-54.48"/>
    <m/>
    <m/>
    <m/>
    <m/>
    <m/>
    <m/>
    <m/>
    <m/>
    <m/>
    <m/>
    <m/>
    <m/>
    <m/>
    <n v="-0.12279651203046418"/>
    <m/>
    <m/>
    <m/>
    <m/>
    <m/>
    <m/>
    <m/>
  </r>
  <r>
    <x v="46"/>
    <x v="1"/>
    <s v="Department for Environment, Food and Rural Affairs"/>
    <x v="1"/>
    <x v="1795"/>
    <s v="England"/>
    <n v="0"/>
    <n v="0"/>
    <n v="0"/>
    <n v="0"/>
    <n v="0"/>
    <n v="0"/>
    <n v="0"/>
    <n v="0"/>
    <n v="0.8"/>
    <m/>
    <m/>
    <m/>
    <m/>
    <m/>
    <m/>
    <m/>
    <m/>
    <m/>
    <m/>
    <m/>
    <m/>
    <m/>
    <n v="3.2195927736442038E-2"/>
    <m/>
    <m/>
    <m/>
    <m/>
    <m/>
    <m/>
    <m/>
  </r>
  <r>
    <x v="46"/>
    <x v="1"/>
    <s v="Department for Energy Security and Net Zero"/>
    <x v="1"/>
    <x v="1767"/>
    <s v="UK"/>
    <n v="0"/>
    <n v="0"/>
    <n v="0"/>
    <n v="0"/>
    <n v="0"/>
    <n v="0"/>
    <n v="0"/>
    <n v="0"/>
    <n v="-96"/>
    <m/>
    <m/>
    <m/>
    <m/>
    <m/>
    <m/>
    <m/>
    <m/>
    <m/>
    <m/>
    <m/>
    <m/>
    <m/>
    <n v="-8.2614008558021867E-2"/>
    <m/>
    <m/>
    <m/>
    <m/>
    <m/>
    <m/>
    <m/>
  </r>
  <r>
    <x v="46"/>
    <x v="1"/>
    <s v="Department for Education"/>
    <x v="1"/>
    <x v="1796"/>
    <s v="England"/>
    <n v="0"/>
    <n v="0"/>
    <n v="0"/>
    <n v="0"/>
    <n v="0"/>
    <n v="0"/>
    <n v="0"/>
    <n v="0"/>
    <n v="40.799999999999997"/>
    <m/>
    <m/>
    <m/>
    <m/>
    <m/>
    <m/>
    <m/>
    <m/>
    <m/>
    <m/>
    <m/>
    <m/>
    <m/>
    <n v="1.6419923145585438"/>
    <m/>
    <m/>
    <m/>
    <m/>
    <m/>
    <m/>
    <m/>
  </r>
  <r>
    <x v="46"/>
    <x v="1"/>
    <s v="Department for Education"/>
    <x v="1"/>
    <x v="1797"/>
    <s v="England"/>
    <n v="0"/>
    <n v="0"/>
    <n v="0"/>
    <n v="0"/>
    <n v="0"/>
    <n v="0"/>
    <n v="0"/>
    <n v="0"/>
    <n v="104.8"/>
    <m/>
    <m/>
    <m/>
    <m/>
    <m/>
    <m/>
    <m/>
    <m/>
    <m/>
    <m/>
    <m/>
    <m/>
    <m/>
    <n v="4.2176665334739072"/>
    <m/>
    <m/>
    <m/>
    <m/>
    <m/>
    <m/>
    <m/>
  </r>
  <r>
    <x v="46"/>
    <x v="1"/>
    <s v="Department for Culture, Media and Sport"/>
    <x v="1"/>
    <x v="633"/>
    <s v="England"/>
    <n v="0"/>
    <n v="0"/>
    <n v="0"/>
    <n v="0"/>
    <n v="0"/>
    <n v="0"/>
    <n v="0"/>
    <n v="0"/>
    <n v="-5.4909999999999997"/>
    <m/>
    <m/>
    <m/>
    <m/>
    <m/>
    <m/>
    <m/>
    <m/>
    <m/>
    <m/>
    <m/>
    <m/>
    <m/>
    <n v="-0.12144597288541847"/>
    <m/>
    <m/>
    <m/>
    <m/>
    <m/>
    <m/>
    <m/>
  </r>
  <r>
    <x v="46"/>
    <x v="1"/>
    <s v="Department for Culture, Media and Sport"/>
    <x v="1"/>
    <x v="633"/>
    <s v="England"/>
    <n v="0"/>
    <n v="0"/>
    <n v="0"/>
    <n v="0"/>
    <n v="0"/>
    <n v="0"/>
    <n v="0"/>
    <n v="0"/>
    <n v="-7.7830000000000004"/>
    <m/>
    <m/>
    <m/>
    <m/>
    <m/>
    <m/>
    <m/>
    <m/>
    <m/>
    <m/>
    <m/>
    <m/>
    <m/>
    <n v="-0.17213877380572062"/>
    <m/>
    <m/>
    <m/>
    <m/>
    <m/>
    <m/>
    <m/>
  </r>
  <r>
    <x v="46"/>
    <x v="1"/>
    <s v="Department for Culture, Media and Sport"/>
    <x v="1"/>
    <x v="1798"/>
    <s v="England"/>
    <n v="0"/>
    <n v="0"/>
    <n v="0"/>
    <n v="0"/>
    <n v="0"/>
    <n v="0"/>
    <n v="0"/>
    <n v="0"/>
    <n v="-6.5"/>
    <m/>
    <m/>
    <m/>
    <m/>
    <m/>
    <m/>
    <m/>
    <m/>
    <m/>
    <m/>
    <m/>
    <m/>
    <m/>
    <n v="-0.1437623062748534"/>
    <m/>
    <m/>
    <m/>
    <m/>
    <m/>
    <m/>
    <m/>
  </r>
  <r>
    <x v="46"/>
    <x v="1"/>
    <s v="Department for Culture, Media and Sport"/>
    <x v="1"/>
    <x v="643"/>
    <s v="England"/>
    <n v="0"/>
    <n v="0"/>
    <n v="0"/>
    <n v="0"/>
    <n v="0"/>
    <n v="0"/>
    <n v="0"/>
    <n v="0"/>
    <n v="-11.05"/>
    <m/>
    <m/>
    <m/>
    <m/>
    <m/>
    <m/>
    <m/>
    <m/>
    <m/>
    <m/>
    <m/>
    <m/>
    <m/>
    <n v="-0.24439592066725083"/>
    <m/>
    <m/>
    <m/>
    <m/>
    <m/>
    <m/>
    <m/>
  </r>
  <r>
    <x v="46"/>
    <x v="1"/>
    <s v="Serious Fraud Office"/>
    <x v="1"/>
    <x v="1799"/>
    <s v="England and Wales"/>
    <n v="0"/>
    <n v="0"/>
    <n v="0"/>
    <n v="0"/>
    <n v="0"/>
    <n v="0"/>
    <n v="0"/>
    <n v="0"/>
    <n v="-21"/>
    <m/>
    <m/>
    <m/>
    <m/>
    <m/>
    <m/>
    <m/>
    <m/>
    <m/>
    <m/>
    <m/>
    <m/>
    <m/>
    <n v="-0.80119624229026598"/>
    <m/>
    <m/>
    <m/>
    <m/>
    <m/>
    <m/>
    <m/>
  </r>
  <r>
    <x v="47"/>
    <x v="1"/>
    <s v="n/a"/>
    <x v="1"/>
    <x v="1800"/>
    <s v="n/a"/>
    <n v="0"/>
    <n v="0"/>
    <n v="0"/>
    <n v="0"/>
    <n v="0"/>
    <n v="0"/>
    <n v="0"/>
    <n v="0"/>
    <m/>
    <m/>
    <m/>
    <m/>
    <m/>
    <m/>
    <m/>
    <m/>
    <m/>
    <m/>
    <m/>
    <m/>
    <m/>
    <m/>
    <n v="0.81200000000000006"/>
    <m/>
    <m/>
    <m/>
    <m/>
    <m/>
    <s v="Details set out in the Written Ministerial Statement of 27 March 2025, entitled Devolved Government 2024-25 funding"/>
    <m/>
  </r>
  <r>
    <x v="48"/>
    <x v="0"/>
    <s v="n/a"/>
    <x v="7"/>
    <x v="1801"/>
    <m/>
    <n v="0"/>
    <n v="0"/>
    <n v="0"/>
    <n v="0"/>
    <n v="0"/>
    <n v="0"/>
    <n v="0"/>
    <n v="0"/>
    <m/>
    <m/>
    <m/>
    <m/>
    <m/>
    <m/>
    <m/>
    <m/>
    <m/>
    <m/>
    <m/>
    <m/>
    <m/>
    <m/>
    <n v="-31.901889122902503"/>
    <m/>
    <m/>
    <m/>
    <m/>
    <m/>
    <m/>
    <m/>
  </r>
  <r>
    <x v="48"/>
    <x v="1"/>
    <s v="n/a"/>
    <x v="7"/>
    <x v="1801"/>
    <m/>
    <n v="0"/>
    <n v="0"/>
    <n v="0"/>
    <n v="0"/>
    <n v="0"/>
    <n v="0"/>
    <n v="0"/>
    <n v="0"/>
    <m/>
    <m/>
    <m/>
    <m/>
    <m/>
    <m/>
    <m/>
    <m/>
    <m/>
    <m/>
    <m/>
    <m/>
    <m/>
    <m/>
    <n v="31.885035201078381"/>
    <m/>
    <m/>
    <m/>
    <m/>
    <m/>
    <m/>
    <m/>
  </r>
  <r>
    <x v="48"/>
    <x v="2"/>
    <s v="n/a"/>
    <x v="7"/>
    <x v="1801"/>
    <m/>
    <n v="0"/>
    <n v="0"/>
    <n v="0"/>
    <n v="0"/>
    <n v="0"/>
    <n v="0"/>
    <n v="0"/>
    <n v="0"/>
    <m/>
    <m/>
    <m/>
    <m/>
    <m/>
    <m/>
    <m/>
    <m/>
    <m/>
    <m/>
    <m/>
    <m/>
    <m/>
    <m/>
    <n v="-79.527294073207372"/>
    <m/>
    <m/>
    <m/>
    <m/>
    <m/>
    <m/>
    <m/>
  </r>
  <r>
    <x v="49"/>
    <x v="0"/>
    <s v="n/a"/>
    <x v="0"/>
    <x v="1802"/>
    <s v="Northern Ireland"/>
    <n v="0"/>
    <n v="0"/>
    <n v="0"/>
    <n v="0"/>
    <n v="0"/>
    <n v="0"/>
    <n v="0"/>
    <n v="0"/>
    <n v="0"/>
    <n v="0"/>
    <n v="0"/>
    <n v="0"/>
    <n v="0"/>
    <n v="0"/>
    <n v="0"/>
    <n v="0"/>
    <n v="0"/>
    <n v="0"/>
    <n v="0"/>
    <n v="0"/>
    <n v="0"/>
    <n v="0"/>
    <n v="0"/>
    <n v="14370.335860995943"/>
    <n v="0"/>
    <n v="0"/>
    <n v="0"/>
    <n v="0"/>
    <m/>
    <m/>
  </r>
  <r>
    <x v="49"/>
    <x v="1"/>
    <s v="n/a"/>
    <x v="0"/>
    <x v="1802"/>
    <s v="Northern Ireland"/>
    <n v="0"/>
    <n v="0"/>
    <n v="0"/>
    <n v="0"/>
    <n v="0"/>
    <n v="0"/>
    <n v="0"/>
    <n v="0"/>
    <n v="0"/>
    <n v="0"/>
    <n v="0"/>
    <n v="0"/>
    <n v="0"/>
    <n v="0"/>
    <n v="0"/>
    <n v="0"/>
    <n v="0"/>
    <n v="0"/>
    <n v="0"/>
    <n v="0"/>
    <n v="0"/>
    <n v="0"/>
    <n v="0"/>
    <n v="1762.616305272574"/>
    <n v="0"/>
    <n v="0"/>
    <n v="0"/>
    <n v="0"/>
    <m/>
    <m/>
  </r>
  <r>
    <x v="49"/>
    <x v="2"/>
    <s v="n/a"/>
    <x v="0"/>
    <x v="1802"/>
    <s v="Northern Ireland"/>
    <n v="0"/>
    <n v="0"/>
    <n v="0"/>
    <n v="0"/>
    <n v="0"/>
    <n v="0"/>
    <n v="0"/>
    <n v="0"/>
    <n v="0"/>
    <n v="0"/>
    <n v="0"/>
    <n v="0"/>
    <n v="0"/>
    <n v="0"/>
    <n v="0"/>
    <n v="0"/>
    <n v="0"/>
    <n v="0"/>
    <n v="0"/>
    <n v="0"/>
    <n v="0"/>
    <n v="0"/>
    <n v="0"/>
    <n v="62.191294073207601"/>
    <n v="0"/>
    <n v="0"/>
    <n v="0"/>
    <n v="0"/>
    <m/>
    <m/>
  </r>
  <r>
    <x v="49"/>
    <x v="0"/>
    <s v="n/a"/>
    <x v="0"/>
    <x v="1803"/>
    <s v="Northern Ireland"/>
    <n v="0"/>
    <n v="0"/>
    <n v="0"/>
    <n v="0"/>
    <n v="0"/>
    <n v="0"/>
    <n v="0"/>
    <n v="0"/>
    <n v="0"/>
    <n v="0"/>
    <n v="0"/>
    <n v="0"/>
    <n v="0"/>
    <n v="0"/>
    <n v="0"/>
    <n v="0"/>
    <n v="0"/>
    <n v="0"/>
    <n v="0"/>
    <n v="0"/>
    <n v="0"/>
    <n v="0"/>
    <n v="0"/>
    <n v="406.21235149874082"/>
    <n v="0"/>
    <n v="0"/>
    <n v="0"/>
    <n v="0"/>
    <m/>
    <m/>
  </r>
  <r>
    <x v="49"/>
    <x v="1"/>
    <s v="n/a"/>
    <x v="0"/>
    <x v="1803"/>
    <s v="Northern Ireland"/>
    <n v="0"/>
    <n v="0"/>
    <n v="0"/>
    <n v="0"/>
    <n v="0"/>
    <n v="0"/>
    <n v="0"/>
    <n v="0"/>
    <n v="0"/>
    <n v="0"/>
    <n v="0"/>
    <n v="0"/>
    <n v="0"/>
    <n v="0"/>
    <n v="0"/>
    <n v="0"/>
    <n v="0"/>
    <n v="0"/>
    <n v="0"/>
    <n v="0"/>
    <n v="0"/>
    <n v="0"/>
    <n v="0"/>
    <n v="15.988"/>
    <n v="0"/>
    <n v="0"/>
    <n v="0"/>
    <n v="0"/>
    <m/>
    <m/>
  </r>
  <r>
    <x v="49"/>
    <x v="0"/>
    <s v="Department of Health and Social Care"/>
    <x v="1"/>
    <x v="1"/>
    <s v="n/a"/>
    <n v="0"/>
    <n v="0"/>
    <n v="0"/>
    <n v="0"/>
    <n v="0"/>
    <n v="0"/>
    <n v="0"/>
    <n v="0"/>
    <n v="0"/>
    <n v="8924.1893796638506"/>
    <n v="0"/>
    <n v="0"/>
    <n v="0"/>
    <n v="0"/>
    <n v="0"/>
    <n v="0"/>
    <n v="0"/>
    <n v="0"/>
    <n v="0"/>
    <n v="0"/>
    <n v="0"/>
    <n v="0"/>
    <n v="0"/>
    <n v="357.45866972004268"/>
    <n v="0"/>
    <n v="0"/>
    <n v="0"/>
    <n v="0"/>
    <m/>
    <m/>
  </r>
  <r>
    <x v="49"/>
    <x v="0"/>
    <s v="Department for Education"/>
    <x v="1"/>
    <x v="1"/>
    <s v="n/a"/>
    <n v="0"/>
    <n v="0"/>
    <n v="0"/>
    <n v="0"/>
    <n v="0"/>
    <n v="0"/>
    <n v="0"/>
    <n v="0"/>
    <n v="0"/>
    <n v="3790.7272193644499"/>
    <n v="0"/>
    <n v="0"/>
    <n v="0"/>
    <n v="0"/>
    <n v="0"/>
    <n v="0"/>
    <n v="0"/>
    <n v="0"/>
    <n v="0"/>
    <n v="0"/>
    <n v="0"/>
    <n v="0"/>
    <n v="0"/>
    <n v="152.55747452902693"/>
    <n v="0"/>
    <n v="0"/>
    <n v="0"/>
    <n v="0"/>
    <m/>
    <m/>
  </r>
  <r>
    <x v="49"/>
    <x v="0"/>
    <s v="Home Office"/>
    <x v="1"/>
    <x v="1"/>
    <s v="n/a"/>
    <n v="0"/>
    <n v="0"/>
    <n v="0"/>
    <n v="0"/>
    <n v="0"/>
    <n v="0"/>
    <n v="0"/>
    <n v="0"/>
    <n v="0"/>
    <n v="960.503610083946"/>
    <n v="0"/>
    <n v="0"/>
    <n v="0"/>
    <n v="0"/>
    <n v="0"/>
    <n v="0"/>
    <n v="0"/>
    <n v="0"/>
    <n v="0"/>
    <n v="0"/>
    <n v="0"/>
    <n v="0"/>
    <n v="0"/>
    <n v="27.297453076870646"/>
    <n v="0"/>
    <n v="0"/>
    <n v="0"/>
    <n v="0"/>
    <m/>
    <m/>
  </r>
  <r>
    <x v="49"/>
    <x v="0"/>
    <s v="Ministry of Justice"/>
    <x v="1"/>
    <x v="1"/>
    <s v="n/a"/>
    <n v="0"/>
    <n v="0"/>
    <n v="0"/>
    <n v="0"/>
    <n v="0"/>
    <n v="0"/>
    <n v="0"/>
    <n v="0"/>
    <n v="0"/>
    <n v="730.20043466921902"/>
    <n v="0"/>
    <n v="0"/>
    <n v="0"/>
    <n v="0"/>
    <n v="0"/>
    <n v="0"/>
    <n v="0"/>
    <n v="0"/>
    <n v="0"/>
    <n v="0"/>
    <n v="0"/>
    <n v="0"/>
    <n v="0"/>
    <n v="27.858754494080824"/>
    <n v="0"/>
    <n v="0"/>
    <n v="0"/>
    <n v="0"/>
    <m/>
    <m/>
  </r>
  <r>
    <x v="49"/>
    <x v="0"/>
    <s v="Law Officers' Departments"/>
    <x v="1"/>
    <x v="1"/>
    <s v="n/a"/>
    <n v="0"/>
    <n v="0"/>
    <n v="0"/>
    <n v="0"/>
    <n v="0"/>
    <n v="0"/>
    <n v="0"/>
    <n v="0"/>
    <n v="0"/>
    <n v="71.311387562133504"/>
    <n v="0"/>
    <n v="0"/>
    <n v="0"/>
    <n v="0"/>
    <n v="0"/>
    <n v="0"/>
    <n v="0"/>
    <n v="0"/>
    <n v="0"/>
    <n v="0"/>
    <n v="0"/>
    <n v="0"/>
    <n v="0"/>
    <n v="2.4845968753479259"/>
    <n v="0"/>
    <n v="0"/>
    <n v="0"/>
    <n v="0"/>
    <m/>
    <m/>
  </r>
  <r>
    <x v="49"/>
    <x v="0"/>
    <s v="Ministry of Housing, Communities and Local Government"/>
    <x v="1"/>
    <x v="1"/>
    <s v="n/a"/>
    <n v="0"/>
    <n v="0"/>
    <n v="0"/>
    <n v="0"/>
    <n v="0"/>
    <n v="0"/>
    <n v="0"/>
    <n v="0"/>
    <n v="0"/>
    <n v="2382.56531237947"/>
    <n v="0"/>
    <n v="0"/>
    <n v="0"/>
    <n v="0"/>
    <n v="0"/>
    <n v="0"/>
    <n v="0"/>
    <n v="0"/>
    <n v="0"/>
    <n v="0"/>
    <n v="0"/>
    <n v="0"/>
    <n v="0"/>
    <n v="95.886125780903768"/>
    <n v="0"/>
    <n v="0"/>
    <n v="0"/>
    <n v="0"/>
    <m/>
    <m/>
  </r>
  <r>
    <x v="49"/>
    <x v="0"/>
    <s v="Ministry of Housing, Communities and Local Government"/>
    <x v="1"/>
    <x v="1"/>
    <s v="n/a"/>
    <n v="0"/>
    <n v="0"/>
    <n v="0"/>
    <n v="0"/>
    <n v="0"/>
    <n v="0"/>
    <n v="0"/>
    <n v="0"/>
    <n v="0"/>
    <n v="-682.10382915753098"/>
    <n v="0"/>
    <n v="0"/>
    <n v="0"/>
    <n v="0"/>
    <n v="0"/>
    <n v="0"/>
    <n v="0"/>
    <n v="0"/>
    <n v="0"/>
    <n v="0"/>
    <n v="0"/>
    <n v="0"/>
    <n v="0"/>
    <n v="-22.55091864311245"/>
    <n v="0"/>
    <n v="0"/>
    <n v="0"/>
    <n v="0"/>
    <m/>
    <m/>
  </r>
  <r>
    <x v="49"/>
    <x v="0"/>
    <s v="Department for Culture, Media and Sport"/>
    <x v="1"/>
    <x v="1"/>
    <s v="n/a"/>
    <n v="0"/>
    <n v="0"/>
    <n v="0"/>
    <n v="0"/>
    <n v="0"/>
    <n v="0"/>
    <n v="0"/>
    <n v="0"/>
    <n v="0"/>
    <n v="-113.191980068284"/>
    <n v="0"/>
    <n v="0"/>
    <n v="0"/>
    <n v="0"/>
    <n v="0"/>
    <n v="0"/>
    <n v="0"/>
    <n v="0"/>
    <n v="0"/>
    <n v="0"/>
    <n v="0"/>
    <n v="0"/>
    <n v="0"/>
    <n v="-3.7644245333624706"/>
    <n v="0"/>
    <n v="0"/>
    <n v="0"/>
    <n v="0"/>
    <m/>
    <m/>
  </r>
  <r>
    <x v="49"/>
    <x v="0"/>
    <s v="Department for Science, Innovation and Technology"/>
    <x v="1"/>
    <x v="1"/>
    <s v="n/a"/>
    <n v="0"/>
    <n v="0"/>
    <n v="0"/>
    <n v="0"/>
    <n v="0"/>
    <n v="0"/>
    <n v="0"/>
    <n v="0"/>
    <n v="0"/>
    <n v="-12.813300747041399"/>
    <n v="0"/>
    <n v="0"/>
    <n v="0"/>
    <n v="0"/>
    <n v="0"/>
    <n v="0"/>
    <n v="0"/>
    <n v="0"/>
    <n v="0"/>
    <n v="0"/>
    <n v="0"/>
    <n v="0"/>
    <n v="0"/>
    <n v="-8.9147378952296533E-2"/>
    <n v="0"/>
    <n v="0"/>
    <n v="0"/>
    <n v="0"/>
    <m/>
    <m/>
  </r>
  <r>
    <x v="49"/>
    <x v="0"/>
    <s v="Department for Transport"/>
    <x v="1"/>
    <x v="1"/>
    <s v="n/a"/>
    <n v="0"/>
    <n v="0"/>
    <n v="0"/>
    <n v="0"/>
    <n v="0"/>
    <n v="0"/>
    <n v="0"/>
    <n v="0"/>
    <n v="0"/>
    <n v="-91.804690653860206"/>
    <n v="0"/>
    <n v="0"/>
    <n v="0"/>
    <n v="0"/>
    <n v="0"/>
    <n v="0"/>
    <n v="0"/>
    <n v="0"/>
    <n v="0"/>
    <n v="0"/>
    <n v="0"/>
    <n v="0"/>
    <n v="0"/>
    <n v="-3.5310315425810712"/>
    <n v="0"/>
    <n v="0"/>
    <n v="0"/>
    <n v="0"/>
    <m/>
    <m/>
  </r>
  <r>
    <x v="49"/>
    <x v="0"/>
    <s v="Department for Energy Security and Net Zero"/>
    <x v="1"/>
    <x v="1"/>
    <s v="n/a"/>
    <n v="0"/>
    <n v="0"/>
    <n v="0"/>
    <n v="0"/>
    <n v="0"/>
    <n v="0"/>
    <n v="0"/>
    <n v="0"/>
    <n v="0"/>
    <n v="301.76449360337102"/>
    <n v="0"/>
    <n v="0"/>
    <n v="0"/>
    <n v="0"/>
    <n v="0"/>
    <n v="0"/>
    <n v="0"/>
    <n v="0"/>
    <n v="0"/>
    <n v="0"/>
    <n v="0"/>
    <n v="0"/>
    <n v="0"/>
    <n v="2.2429187644729507"/>
    <n v="0"/>
    <n v="0"/>
    <n v="0"/>
    <n v="0"/>
    <m/>
    <m/>
  </r>
  <r>
    <x v="49"/>
    <x v="0"/>
    <s v="Department for Environment, Food and Rural Affairs"/>
    <x v="1"/>
    <x v="1"/>
    <s v="n/a"/>
    <n v="0"/>
    <n v="0"/>
    <n v="0"/>
    <n v="0"/>
    <n v="0"/>
    <n v="0"/>
    <n v="0"/>
    <n v="0"/>
    <n v="0"/>
    <n v="-215.13306960160901"/>
    <n v="0"/>
    <n v="0"/>
    <n v="0"/>
    <n v="0"/>
    <n v="0"/>
    <n v="0"/>
    <n v="0"/>
    <n v="0"/>
    <n v="0"/>
    <n v="0"/>
    <n v="0"/>
    <n v="0"/>
    <n v="0"/>
    <n v="-8.4778115302683474"/>
    <n v="0"/>
    <n v="0"/>
    <n v="0"/>
    <n v="0"/>
    <m/>
    <m/>
  </r>
  <r>
    <x v="49"/>
    <x v="0"/>
    <s v="Department for Business and Trade"/>
    <x v="1"/>
    <x v="1"/>
    <s v="n/a"/>
    <n v="0"/>
    <n v="0"/>
    <n v="0"/>
    <n v="0"/>
    <n v="0"/>
    <n v="0"/>
    <n v="0"/>
    <n v="0"/>
    <n v="0"/>
    <n v="-23.896567794896299"/>
    <n v="0"/>
    <n v="0"/>
    <n v="0"/>
    <n v="0"/>
    <n v="0"/>
    <n v="0"/>
    <n v="0"/>
    <n v="0"/>
    <n v="0"/>
    <n v="0"/>
    <n v="0"/>
    <n v="0"/>
    <n v="0"/>
    <n v="-8.9279478414207955E-2"/>
    <n v="0"/>
    <n v="0"/>
    <n v="0"/>
    <n v="0"/>
    <m/>
    <m/>
  </r>
  <r>
    <x v="49"/>
    <x v="0"/>
    <s v="Department for Work and Pensions"/>
    <x v="1"/>
    <x v="1"/>
    <s v="n/a"/>
    <n v="0"/>
    <n v="0"/>
    <n v="0"/>
    <n v="0"/>
    <n v="0"/>
    <n v="0"/>
    <n v="0"/>
    <n v="0"/>
    <n v="0"/>
    <n v="790.96375145788795"/>
    <n v="0"/>
    <n v="0"/>
    <n v="0"/>
    <n v="0"/>
    <n v="0"/>
    <n v="0"/>
    <n v="0"/>
    <n v="0"/>
    <n v="0"/>
    <n v="0"/>
    <n v="0"/>
    <n v="0"/>
    <n v="0"/>
    <n v="29.563754279819438"/>
    <n v="0"/>
    <n v="0"/>
    <n v="0"/>
    <n v="0"/>
    <m/>
    <m/>
  </r>
  <r>
    <x v="49"/>
    <x v="0"/>
    <s v="HM Revenue and Customs"/>
    <x v="1"/>
    <x v="1"/>
    <s v="n/a"/>
    <n v="0"/>
    <n v="0"/>
    <n v="0"/>
    <n v="0"/>
    <n v="0"/>
    <n v="0"/>
    <n v="0"/>
    <n v="0"/>
    <n v="0"/>
    <n v="595.94776187575997"/>
    <n v="0"/>
    <n v="0"/>
    <n v="0"/>
    <n v="0"/>
    <n v="0"/>
    <n v="0"/>
    <n v="0"/>
    <n v="0"/>
    <n v="0"/>
    <n v="0"/>
    <n v="0"/>
    <n v="0"/>
    <n v="0"/>
    <n v="0.99948283669454763"/>
    <n v="0"/>
    <n v="0"/>
    <n v="0"/>
    <n v="0"/>
    <m/>
    <m/>
  </r>
  <r>
    <x v="49"/>
    <x v="0"/>
    <s v="Business Rates"/>
    <x v="1"/>
    <x v="1"/>
    <s v="n/a"/>
    <n v="0"/>
    <n v="0"/>
    <n v="0"/>
    <n v="0"/>
    <n v="0"/>
    <n v="0"/>
    <n v="0"/>
    <n v="0"/>
    <n v="0"/>
    <n v="-3296.49999999999"/>
    <n v="0"/>
    <n v="0"/>
    <n v="0"/>
    <n v="0"/>
    <n v="0"/>
    <n v="0"/>
    <n v="0"/>
    <n v="0"/>
    <n v="0"/>
    <n v="0"/>
    <n v="0"/>
    <n v="0"/>
    <n v="0"/>
    <n v="-132.66734472897588"/>
    <n v="0"/>
    <n v="0"/>
    <n v="0"/>
    <n v="0"/>
    <m/>
    <m/>
  </r>
  <r>
    <x v="49"/>
    <x v="0"/>
    <s v="Charity Commission"/>
    <x v="1"/>
    <x v="1"/>
    <s v="n/a"/>
    <n v="0"/>
    <n v="0"/>
    <n v="0"/>
    <n v="0"/>
    <n v="0"/>
    <n v="0"/>
    <n v="0"/>
    <n v="0"/>
    <n v="0"/>
    <n v="0.83"/>
    <n v="0"/>
    <n v="0"/>
    <n v="0"/>
    <n v="0"/>
    <n v="0"/>
    <n v="0"/>
    <n v="0"/>
    <n v="0"/>
    <n v="0"/>
    <n v="0"/>
    <n v="0"/>
    <n v="0"/>
    <n v="0"/>
    <n v="3.166632767147249E-2"/>
    <n v="0"/>
    <n v="0"/>
    <n v="0"/>
    <n v="0"/>
    <m/>
    <m/>
  </r>
  <r>
    <x v="49"/>
    <x v="0"/>
    <s v="The Statistics Board"/>
    <x v="1"/>
    <x v="1"/>
    <s v="n/a"/>
    <n v="0"/>
    <n v="0"/>
    <n v="0"/>
    <n v="0"/>
    <n v="0"/>
    <n v="0"/>
    <n v="0"/>
    <n v="0"/>
    <n v="0"/>
    <n v="-5.34"/>
    <n v="0"/>
    <n v="0"/>
    <n v="0"/>
    <n v="0"/>
    <n v="0"/>
    <n v="0"/>
    <n v="0"/>
    <n v="0"/>
    <n v="0"/>
    <n v="0"/>
    <n v="0"/>
    <n v="0"/>
    <n v="0"/>
    <n v="-0.18687367162657523"/>
    <n v="0"/>
    <n v="0"/>
    <n v="0"/>
    <n v="0"/>
    <m/>
    <m/>
  </r>
  <r>
    <x v="49"/>
    <x v="0"/>
    <s v="HM Land Registry"/>
    <x v="1"/>
    <x v="1"/>
    <s v="n/a"/>
    <n v="0"/>
    <n v="0"/>
    <n v="0"/>
    <n v="0"/>
    <n v="0"/>
    <n v="0"/>
    <n v="0"/>
    <n v="0"/>
    <n v="0"/>
    <n v="43.7"/>
    <n v="0"/>
    <n v="0"/>
    <n v="0"/>
    <n v="0"/>
    <n v="0"/>
    <n v="0"/>
    <n v="0"/>
    <n v="0"/>
    <n v="0"/>
    <n v="0"/>
    <n v="0"/>
    <n v="0"/>
    <n v="0"/>
    <n v="1.6672512280040293"/>
    <n v="0"/>
    <n v="0"/>
    <n v="0"/>
    <n v="0"/>
    <m/>
    <m/>
  </r>
  <r>
    <x v="49"/>
    <x v="0"/>
    <s v="Office for Standards In Education, Children's Services and Skills"/>
    <x v="1"/>
    <x v="1"/>
    <s v="n/a"/>
    <n v="0"/>
    <n v="0"/>
    <n v="0"/>
    <n v="0"/>
    <n v="0"/>
    <n v="0"/>
    <n v="0"/>
    <n v="0"/>
    <n v="0"/>
    <n v="-9.6080000000000005"/>
    <n v="0"/>
    <n v="0"/>
    <n v="0"/>
    <n v="0"/>
    <n v="0"/>
    <n v="0"/>
    <n v="0"/>
    <n v="0"/>
    <n v="0"/>
    <n v="0"/>
    <n v="0"/>
    <n v="0"/>
    <n v="0"/>
    <n v="-0.38667309211466905"/>
    <n v="0"/>
    <n v="0"/>
    <n v="0"/>
    <n v="0"/>
    <m/>
    <m/>
  </r>
  <r>
    <x v="49"/>
    <x v="0"/>
    <s v="Office of Qualifications and Exams Regulation"/>
    <x v="1"/>
    <x v="1"/>
    <s v="n/a"/>
    <n v="0"/>
    <n v="0"/>
    <n v="0"/>
    <n v="0"/>
    <n v="0"/>
    <n v="0"/>
    <n v="0"/>
    <n v="0"/>
    <n v="0"/>
    <n v="-0.73"/>
    <n v="0"/>
    <n v="0"/>
    <n v="0"/>
    <n v="0"/>
    <n v="0"/>
    <n v="0"/>
    <n v="0"/>
    <n v="0"/>
    <n v="0"/>
    <n v="0"/>
    <n v="0"/>
    <n v="0"/>
    <n v="0"/>
    <n v="-2.9378784059503376E-2"/>
    <n v="0"/>
    <n v="0"/>
    <n v="0"/>
    <n v="0"/>
    <m/>
    <m/>
  </r>
  <r>
    <x v="49"/>
    <x v="0"/>
    <s v="Food Standards Agency"/>
    <x v="1"/>
    <x v="1"/>
    <s v="n/a"/>
    <n v="0"/>
    <n v="0"/>
    <n v="0"/>
    <n v="0"/>
    <n v="0"/>
    <n v="0"/>
    <n v="0"/>
    <n v="0"/>
    <n v="0"/>
    <n v="3.6970000000000001"/>
    <n v="0"/>
    <n v="0"/>
    <n v="0"/>
    <n v="0"/>
    <n v="0"/>
    <n v="0"/>
    <n v="0"/>
    <n v="0"/>
    <n v="0"/>
    <n v="0"/>
    <n v="0"/>
    <n v="0"/>
    <n v="0"/>
    <n v="0.14878543105203287"/>
    <n v="0"/>
    <n v="0"/>
    <n v="0"/>
    <n v="0"/>
    <m/>
    <m/>
  </r>
  <r>
    <x v="49"/>
    <x v="0"/>
    <s v="The National Archives"/>
    <x v="1"/>
    <x v="1"/>
    <s v="n/a"/>
    <n v="0"/>
    <n v="0"/>
    <n v="0"/>
    <n v="0"/>
    <n v="0"/>
    <n v="0"/>
    <n v="0"/>
    <n v="0"/>
    <n v="0"/>
    <n v="0.98299999999999998"/>
    <n v="0"/>
    <n v="0"/>
    <n v="0"/>
    <n v="0"/>
    <n v="0"/>
    <n v="0"/>
    <n v="0"/>
    <n v="0"/>
    <n v="0"/>
    <n v="0"/>
    <n v="0"/>
    <n v="0"/>
    <n v="0"/>
    <n v="3.7503614579587369E-2"/>
    <n v="0"/>
    <n v="0"/>
    <n v="0"/>
    <n v="0"/>
    <m/>
    <m/>
  </r>
  <r>
    <x v="49"/>
    <x v="0"/>
    <s v="Office of Gas and Electricity Markets"/>
    <x v="1"/>
    <x v="1"/>
    <s v="n/a"/>
    <n v="0"/>
    <n v="0"/>
    <n v="0"/>
    <n v="0"/>
    <n v="0"/>
    <n v="0"/>
    <n v="0"/>
    <n v="0"/>
    <n v="0"/>
    <n v="0.5"/>
    <n v="0"/>
    <n v="0"/>
    <n v="0"/>
    <n v="0"/>
    <n v="0"/>
    <n v="0"/>
    <n v="0"/>
    <n v="0"/>
    <n v="0"/>
    <n v="0"/>
    <n v="0"/>
    <n v="0"/>
    <n v="0"/>
    <n v="1.7497534796495889E-2"/>
    <n v="0"/>
    <n v="0"/>
    <n v="0"/>
    <n v="0"/>
    <m/>
    <m/>
  </r>
  <r>
    <x v="49"/>
    <x v="0"/>
    <s v="Local Government Boundary Commission for England"/>
    <x v="1"/>
    <x v="1"/>
    <s v="n/a"/>
    <n v="0"/>
    <n v="0"/>
    <n v="0"/>
    <n v="0"/>
    <n v="0"/>
    <n v="0"/>
    <n v="0"/>
    <n v="0"/>
    <n v="0"/>
    <n v="0.25742399999999999"/>
    <n v="0"/>
    <n v="0"/>
    <n v="0"/>
    <n v="0"/>
    <n v="0"/>
    <n v="0"/>
    <n v="0"/>
    <n v="0"/>
    <n v="0"/>
    <n v="0"/>
    <n v="0"/>
    <n v="0"/>
    <n v="0"/>
    <n v="1.0360005627032331E-2"/>
    <n v="0"/>
    <n v="0"/>
    <n v="0"/>
    <n v="0"/>
    <m/>
    <m/>
  </r>
  <r>
    <x v="49"/>
    <x v="0"/>
    <s v="n/a"/>
    <x v="2"/>
    <x v="712"/>
    <s v="Northern Ireland"/>
    <n v="0"/>
    <n v="0"/>
    <n v="0"/>
    <n v="0"/>
    <n v="0"/>
    <n v="0"/>
    <n v="0"/>
    <n v="0"/>
    <n v="0"/>
    <n v="0"/>
    <n v="0"/>
    <n v="0"/>
    <n v="0"/>
    <n v="0"/>
    <n v="0"/>
    <n v="0"/>
    <n v="0"/>
    <n v="0"/>
    <n v="0"/>
    <n v="0"/>
    <n v="0"/>
    <n v="0"/>
    <n v="0"/>
    <n v="2.8559999999999999"/>
    <n v="0"/>
    <n v="0"/>
    <n v="0"/>
    <n v="0"/>
    <m/>
    <m/>
  </r>
  <r>
    <x v="49"/>
    <x v="0"/>
    <s v="n/a"/>
    <x v="2"/>
    <x v="1804"/>
    <s v="Northern Ireland"/>
    <n v="0"/>
    <n v="0"/>
    <n v="0"/>
    <n v="0"/>
    <n v="0"/>
    <n v="0"/>
    <n v="0"/>
    <n v="0"/>
    <n v="0"/>
    <n v="0"/>
    <n v="0"/>
    <n v="0"/>
    <n v="0"/>
    <n v="0"/>
    <n v="0"/>
    <n v="0"/>
    <n v="0"/>
    <n v="0"/>
    <n v="0"/>
    <n v="0"/>
    <n v="0"/>
    <n v="0"/>
    <n v="0"/>
    <n v="520"/>
    <n v="0"/>
    <n v="0"/>
    <n v="0"/>
    <n v="0"/>
    <s v="Februrary 2024 Restoration Financial Package"/>
    <m/>
  </r>
  <r>
    <x v="49"/>
    <x v="0"/>
    <s v="n/a"/>
    <x v="2"/>
    <x v="1805"/>
    <s v="Northern Ireland"/>
    <n v="0"/>
    <n v="0"/>
    <n v="0"/>
    <n v="0"/>
    <n v="0"/>
    <n v="0"/>
    <n v="0"/>
    <n v="0"/>
    <n v="0"/>
    <n v="0"/>
    <n v="0"/>
    <n v="0"/>
    <n v="0"/>
    <n v="0"/>
    <n v="0"/>
    <n v="0"/>
    <n v="0"/>
    <n v="0"/>
    <n v="0"/>
    <n v="0"/>
    <n v="0"/>
    <n v="0"/>
    <n v="0"/>
    <n v="94.6"/>
    <n v="0"/>
    <n v="0"/>
    <n v="0"/>
    <n v="0"/>
    <s v="Februrary 2024 Restoration Financial Package"/>
    <m/>
  </r>
  <r>
    <x v="49"/>
    <x v="0"/>
    <s v="n/a"/>
    <x v="2"/>
    <x v="1806"/>
    <s v="Northern Ireland"/>
    <n v="0"/>
    <n v="0"/>
    <n v="0"/>
    <n v="0"/>
    <n v="0"/>
    <n v="0"/>
    <n v="0"/>
    <n v="0"/>
    <n v="0"/>
    <n v="0"/>
    <n v="0"/>
    <n v="0"/>
    <n v="0"/>
    <n v="0"/>
    <n v="0"/>
    <n v="0"/>
    <n v="0"/>
    <n v="0"/>
    <n v="0"/>
    <n v="0"/>
    <n v="0"/>
    <n v="0"/>
    <n v="0"/>
    <n v="47"/>
    <n v="0"/>
    <n v="0"/>
    <n v="0"/>
    <n v="0"/>
    <s v="Februrary 2024 Restoration Financial Package"/>
    <m/>
  </r>
  <r>
    <x v="49"/>
    <x v="0"/>
    <s v="n/a"/>
    <x v="2"/>
    <x v="1807"/>
    <s v="Northern Ireland"/>
    <n v="0"/>
    <n v="0"/>
    <n v="0"/>
    <n v="0"/>
    <n v="0"/>
    <n v="0"/>
    <n v="0"/>
    <n v="0"/>
    <n v="0"/>
    <n v="0"/>
    <n v="0"/>
    <n v="0"/>
    <n v="0"/>
    <n v="0"/>
    <n v="0"/>
    <n v="0"/>
    <n v="0"/>
    <n v="0"/>
    <n v="0"/>
    <n v="0"/>
    <n v="0"/>
    <n v="0"/>
    <n v="0"/>
    <n v="6.5439999999999996"/>
    <n v="0"/>
    <n v="0"/>
    <n v="0"/>
    <n v="0"/>
    <m/>
    <s v="Funding additional to that included in the non-barnett baseline"/>
  </r>
  <r>
    <x v="49"/>
    <x v="0"/>
    <s v="n/a"/>
    <x v="2"/>
    <x v="1617"/>
    <s v="Northern Ireland"/>
    <n v="0"/>
    <n v="0"/>
    <n v="0"/>
    <n v="0"/>
    <n v="0"/>
    <n v="0"/>
    <n v="0"/>
    <n v="0"/>
    <n v="0"/>
    <n v="0"/>
    <n v="0"/>
    <n v="0"/>
    <n v="0"/>
    <n v="0"/>
    <n v="0"/>
    <n v="0"/>
    <n v="0"/>
    <n v="0"/>
    <n v="0"/>
    <n v="0"/>
    <n v="0"/>
    <n v="0"/>
    <n v="0"/>
    <n v="0.152"/>
    <n v="0"/>
    <n v="0"/>
    <n v="0"/>
    <n v="0"/>
    <m/>
    <s v="Funding additional to that included in the non-barnett baseline"/>
  </r>
  <r>
    <x v="49"/>
    <x v="0"/>
    <s v="n/a"/>
    <x v="6"/>
    <x v="90"/>
    <s v="Northern Ireland"/>
    <n v="0"/>
    <n v="0"/>
    <n v="0"/>
    <n v="0"/>
    <n v="0"/>
    <n v="0"/>
    <n v="0"/>
    <n v="0"/>
    <n v="0"/>
    <n v="0"/>
    <n v="0"/>
    <n v="0"/>
    <n v="0"/>
    <n v="0"/>
    <n v="0"/>
    <n v="0"/>
    <n v="0"/>
    <n v="0"/>
    <n v="0"/>
    <n v="0"/>
    <n v="0"/>
    <n v="0"/>
    <n v="0"/>
    <n v="-2.4950000000000001"/>
    <n v="0"/>
    <n v="0"/>
    <n v="0"/>
    <n v="0"/>
    <m/>
    <m/>
  </r>
  <r>
    <x v="49"/>
    <x v="0"/>
    <s v="Business Rates"/>
    <x v="1"/>
    <x v="1808"/>
    <s v="England"/>
    <n v="0"/>
    <n v="0"/>
    <n v="0"/>
    <n v="0"/>
    <n v="0"/>
    <n v="0"/>
    <n v="0"/>
    <n v="0"/>
    <n v="0"/>
    <n v="1549.198922"/>
    <n v="0"/>
    <n v="0"/>
    <n v="0"/>
    <n v="0"/>
    <n v="0"/>
    <n v="0"/>
    <n v="0"/>
    <n v="0"/>
    <n v="0"/>
    <n v="0"/>
    <n v="0"/>
    <n v="0"/>
    <n v="0"/>
    <n v="62.34737067760738"/>
    <n v="0"/>
    <n v="0"/>
    <n v="0"/>
    <n v="0"/>
    <m/>
    <m/>
  </r>
  <r>
    <x v="49"/>
    <x v="0"/>
    <s v="Business Rates"/>
    <x v="1"/>
    <x v="1809"/>
    <s v="England"/>
    <n v="0"/>
    <n v="0"/>
    <n v="0"/>
    <n v="0"/>
    <n v="0"/>
    <n v="0"/>
    <n v="0"/>
    <n v="0"/>
    <n v="0"/>
    <n v="129.183761"/>
    <n v="0"/>
    <n v="0"/>
    <n v="0"/>
    <n v="0"/>
    <n v="0"/>
    <n v="0"/>
    <n v="0"/>
    <n v="0"/>
    <n v="0"/>
    <n v="0"/>
    <n v="0"/>
    <n v="0"/>
    <n v="0"/>
    <n v="5.1989887923472491"/>
    <n v="0"/>
    <n v="0"/>
    <n v="0"/>
    <n v="0"/>
    <m/>
    <m/>
  </r>
  <r>
    <x v="49"/>
    <x v="0"/>
    <s v="Business Rates"/>
    <x v="1"/>
    <x v="1810"/>
    <s v="England"/>
    <n v="0"/>
    <n v="0"/>
    <n v="0"/>
    <n v="0"/>
    <n v="0"/>
    <n v="0"/>
    <n v="0"/>
    <n v="0"/>
    <n v="0"/>
    <n v="-128.870385"/>
    <n v="0"/>
    <n v="0"/>
    <n v="0"/>
    <n v="0"/>
    <n v="0"/>
    <n v="0"/>
    <n v="0"/>
    <n v="0"/>
    <n v="0"/>
    <n v="0"/>
    <n v="0"/>
    <n v="0"/>
    <n v="0"/>
    <n v="-5.1863770035343295"/>
    <n v="0"/>
    <n v="0"/>
    <n v="0"/>
    <n v="0"/>
    <m/>
    <m/>
  </r>
  <r>
    <x v="49"/>
    <x v="0"/>
    <s v="Business Rates"/>
    <x v="1"/>
    <x v="1811"/>
    <s v="England"/>
    <n v="0"/>
    <n v="0"/>
    <n v="0"/>
    <n v="0"/>
    <n v="0"/>
    <n v="0"/>
    <n v="0"/>
    <n v="0"/>
    <n v="0"/>
    <n v="182.416"/>
    <n v="0"/>
    <n v="0"/>
    <n v="0"/>
    <n v="0"/>
    <n v="0"/>
    <n v="0"/>
    <n v="0"/>
    <n v="0"/>
    <n v="0"/>
    <n v="0"/>
    <n v="0"/>
    <n v="0"/>
    <n v="0"/>
    <n v="7.3413154424635128"/>
    <n v="0"/>
    <n v="0"/>
    <n v="0"/>
    <n v="0"/>
    <m/>
    <m/>
  </r>
  <r>
    <x v="49"/>
    <x v="0"/>
    <s v="Business Rates"/>
    <x v="1"/>
    <x v="1812"/>
    <s v="England"/>
    <n v="0"/>
    <n v="0"/>
    <n v="0"/>
    <n v="0"/>
    <n v="0"/>
    <n v="0"/>
    <n v="0"/>
    <n v="0"/>
    <n v="0"/>
    <n v="117.8"/>
    <n v="0"/>
    <n v="0"/>
    <n v="0"/>
    <n v="0"/>
    <n v="0"/>
    <n v="0"/>
    <n v="0"/>
    <n v="0"/>
    <n v="0"/>
    <n v="0"/>
    <n v="0"/>
    <n v="0"/>
    <n v="0"/>
    <n v="4.7408503591910902"/>
    <n v="0"/>
    <n v="0"/>
    <n v="0"/>
    <n v="0"/>
    <m/>
    <m/>
  </r>
  <r>
    <x v="49"/>
    <x v="1"/>
    <s v="Department for Transport"/>
    <x v="1"/>
    <x v="1"/>
    <s v="n/a"/>
    <n v="0"/>
    <n v="0"/>
    <n v="0"/>
    <n v="0"/>
    <n v="0"/>
    <n v="0"/>
    <n v="0"/>
    <n v="0"/>
    <n v="0"/>
    <n v="1835.1180000000022"/>
    <n v="0"/>
    <n v="0"/>
    <n v="0"/>
    <n v="0"/>
    <n v="0"/>
    <n v="0"/>
    <n v="0"/>
    <n v="0"/>
    <n v="0"/>
    <n v="0"/>
    <n v="0"/>
    <n v="0"/>
    <n v="0"/>
    <n v="70.58309870886572"/>
    <n v="0"/>
    <n v="0"/>
    <n v="0"/>
    <n v="0"/>
    <m/>
    <m/>
  </r>
  <r>
    <x v="49"/>
    <x v="1"/>
    <s v="Department for Science, Innovation and Technology"/>
    <x v="1"/>
    <x v="1"/>
    <s v="n/a"/>
    <n v="0"/>
    <n v="0"/>
    <n v="0"/>
    <n v="0"/>
    <n v="0"/>
    <n v="0"/>
    <n v="0"/>
    <n v="0"/>
    <n v="0"/>
    <n v="808.01200000000063"/>
    <n v="0"/>
    <n v="0"/>
    <n v="0"/>
    <n v="0"/>
    <n v="0"/>
    <n v="0"/>
    <n v="0"/>
    <n v="0"/>
    <n v="0"/>
    <n v="0"/>
    <n v="0"/>
    <n v="0"/>
    <n v="0"/>
    <n v="5.6216702771638003"/>
    <n v="0"/>
    <n v="0"/>
    <n v="0"/>
    <n v="0"/>
    <m/>
    <m/>
  </r>
  <r>
    <x v="49"/>
    <x v="1"/>
    <s v="Department of Health and Social Care"/>
    <x v="1"/>
    <x v="1"/>
    <s v="n/a"/>
    <n v="0"/>
    <n v="0"/>
    <n v="0"/>
    <n v="0"/>
    <n v="0"/>
    <n v="0"/>
    <n v="0"/>
    <n v="0"/>
    <n v="0"/>
    <n v="941.24549429385297"/>
    <n v="0"/>
    <n v="0"/>
    <n v="0"/>
    <n v="0"/>
    <n v="0"/>
    <n v="0"/>
    <n v="0"/>
    <n v="0"/>
    <n v="0"/>
    <n v="0"/>
    <n v="0"/>
    <n v="0"/>
    <n v="0"/>
    <n v="37.701616130756996"/>
    <n v="0"/>
    <n v="0"/>
    <n v="0"/>
    <n v="0"/>
    <m/>
    <m/>
  </r>
  <r>
    <x v="49"/>
    <x v="1"/>
    <s v="Department for Energy Security and Net Zero"/>
    <x v="1"/>
    <x v="1"/>
    <s v="n/a"/>
    <n v="0"/>
    <n v="0"/>
    <n v="0"/>
    <n v="0"/>
    <n v="0"/>
    <n v="0"/>
    <n v="0"/>
    <n v="0"/>
    <n v="0"/>
    <n v="4261.5710305025686"/>
    <n v="0"/>
    <n v="0"/>
    <n v="0"/>
    <n v="0"/>
    <n v="0"/>
    <n v="0"/>
    <n v="0"/>
    <n v="0"/>
    <n v="0"/>
    <n v="0"/>
    <n v="0"/>
    <n v="0"/>
    <n v="0"/>
    <n v="31.674891622643113"/>
    <n v="0"/>
    <n v="0"/>
    <n v="0"/>
    <n v="0"/>
    <m/>
    <m/>
  </r>
  <r>
    <x v="49"/>
    <x v="1"/>
    <s v="Ministry of Housing, Communities and Local Government"/>
    <x v="1"/>
    <x v="1"/>
    <s v="n/a"/>
    <n v="0"/>
    <n v="0"/>
    <n v="0"/>
    <n v="0"/>
    <n v="0"/>
    <n v="0"/>
    <n v="0"/>
    <n v="0"/>
    <n v="0"/>
    <n v="1799.826"/>
    <n v="0"/>
    <n v="0"/>
    <n v="0"/>
    <n v="0"/>
    <n v="0"/>
    <n v="0"/>
    <n v="0"/>
    <n v="0"/>
    <n v="0"/>
    <n v="0"/>
    <n v="0"/>
    <n v="0"/>
    <n v="0"/>
    <n v="59.503741164873091"/>
    <n v="0"/>
    <n v="0"/>
    <n v="0"/>
    <n v="0"/>
    <m/>
    <m/>
  </r>
  <r>
    <x v="49"/>
    <x v="1"/>
    <s v="Department for Education"/>
    <x v="1"/>
    <x v="1"/>
    <s v="n/a"/>
    <n v="0"/>
    <n v="0"/>
    <n v="0"/>
    <n v="0"/>
    <n v="0"/>
    <n v="0"/>
    <n v="0"/>
    <n v="0"/>
    <n v="0"/>
    <n v="534.09200000000055"/>
    <n v="0"/>
    <n v="0"/>
    <n v="0"/>
    <n v="0"/>
    <n v="0"/>
    <n v="0"/>
    <n v="0"/>
    <n v="0"/>
    <n v="0"/>
    <n v="0"/>
    <n v="0"/>
    <n v="0"/>
    <n v="0"/>
    <n v="21.494484295764774"/>
    <n v="0"/>
    <n v="0"/>
    <n v="0"/>
    <n v="0"/>
    <m/>
    <m/>
  </r>
  <r>
    <x v="49"/>
    <x v="1"/>
    <s v="Department for Environment, Food and Rural Affairs"/>
    <x v="1"/>
    <x v="1"/>
    <s v="n/a"/>
    <n v="0"/>
    <n v="0"/>
    <n v="0"/>
    <n v="0"/>
    <n v="0"/>
    <n v="0"/>
    <n v="0"/>
    <n v="0"/>
    <n v="0"/>
    <n v="-26.421000000000276"/>
    <n v="0"/>
    <n v="0"/>
    <n v="0"/>
    <n v="0"/>
    <n v="0"/>
    <n v="0"/>
    <n v="0"/>
    <n v="0"/>
    <n v="0"/>
    <n v="0"/>
    <n v="0"/>
    <n v="0"/>
    <n v="0"/>
    <n v="-1.0411800419899122"/>
    <n v="0"/>
    <n v="0"/>
    <n v="0"/>
    <n v="0"/>
    <m/>
    <m/>
  </r>
  <r>
    <x v="49"/>
    <x v="1"/>
    <s v="Ministry of Justice"/>
    <x v="1"/>
    <x v="1"/>
    <s v="n/a"/>
    <n v="0"/>
    <n v="0"/>
    <n v="0"/>
    <n v="0"/>
    <n v="0"/>
    <n v="0"/>
    <n v="0"/>
    <n v="0"/>
    <n v="0"/>
    <n v="505.54899999999998"/>
    <n v="0"/>
    <n v="0"/>
    <n v="0"/>
    <n v="0"/>
    <n v="0"/>
    <n v="0"/>
    <n v="0"/>
    <n v="0"/>
    <n v="0"/>
    <n v="0"/>
    <n v="0"/>
    <n v="0"/>
    <n v="0"/>
    <n v="19.287807575885793"/>
    <n v="0"/>
    <n v="0"/>
    <n v="0"/>
    <n v="0"/>
    <m/>
    <m/>
  </r>
  <r>
    <x v="49"/>
    <x v="1"/>
    <s v="Home Office"/>
    <x v="1"/>
    <x v="1"/>
    <s v="n/a"/>
    <n v="0"/>
    <n v="0"/>
    <n v="0"/>
    <n v="0"/>
    <n v="0"/>
    <n v="0"/>
    <n v="0"/>
    <n v="0"/>
    <n v="0"/>
    <n v="531.89300000000003"/>
    <n v="0"/>
    <n v="0"/>
    <n v="0"/>
    <n v="0"/>
    <n v="0"/>
    <n v="0"/>
    <n v="0"/>
    <n v="0"/>
    <n v="0"/>
    <n v="0"/>
    <n v="0"/>
    <n v="0"/>
    <n v="0"/>
    <n v="15.11636609897489"/>
    <n v="0"/>
    <n v="0"/>
    <n v="0"/>
    <n v="0"/>
    <m/>
    <m/>
  </r>
  <r>
    <x v="49"/>
    <x v="1"/>
    <s v="Department for Business and Trade"/>
    <x v="1"/>
    <x v="1"/>
    <s v="n/a"/>
    <n v="0"/>
    <n v="0"/>
    <n v="0"/>
    <n v="0"/>
    <n v="0"/>
    <n v="0"/>
    <n v="0"/>
    <n v="0"/>
    <n v="0"/>
    <n v="225.66800000000001"/>
    <n v="0"/>
    <n v="0"/>
    <n v="0"/>
    <n v="0"/>
    <n v="0"/>
    <n v="0"/>
    <n v="0"/>
    <n v="0"/>
    <n v="0"/>
    <n v="0"/>
    <n v="0"/>
    <n v="0"/>
    <n v="0"/>
    <n v="0.84311360140515479"/>
    <n v="0"/>
    <n v="0"/>
    <n v="0"/>
    <n v="0"/>
    <m/>
    <m/>
  </r>
  <r>
    <x v="49"/>
    <x v="1"/>
    <s v="Department for Culture, Media and Sport"/>
    <x v="1"/>
    <x v="1"/>
    <s v="n/a"/>
    <n v="0"/>
    <n v="0"/>
    <n v="0"/>
    <n v="0"/>
    <n v="0"/>
    <n v="0"/>
    <n v="0"/>
    <n v="0"/>
    <n v="0"/>
    <n v="39.053000000000111"/>
    <n v="0"/>
    <n v="0"/>
    <n v="0"/>
    <n v="0"/>
    <n v="0"/>
    <n v="0"/>
    <n v="0"/>
    <n v="0"/>
    <n v="0"/>
    <n v="0"/>
    <n v="0"/>
    <n v="0"/>
    <n v="0"/>
    <n v="1.2987852250019669"/>
    <n v="0"/>
    <n v="0"/>
    <n v="0"/>
    <n v="0"/>
    <m/>
    <m/>
  </r>
  <r>
    <x v="49"/>
    <x v="1"/>
    <s v="HM Revenue and Customs"/>
    <x v="1"/>
    <x v="1"/>
    <s v="n/a"/>
    <n v="0"/>
    <n v="0"/>
    <n v="0"/>
    <n v="0"/>
    <n v="0"/>
    <n v="0"/>
    <n v="0"/>
    <n v="0"/>
    <n v="0"/>
    <n v="364.2149999999998"/>
    <n v="0"/>
    <n v="0"/>
    <n v="0"/>
    <n v="0"/>
    <n v="0"/>
    <n v="0"/>
    <n v="0"/>
    <n v="0"/>
    <n v="0"/>
    <n v="0"/>
    <n v="0"/>
    <n v="0"/>
    <n v="0"/>
    <n v="0.61083649382442806"/>
    <n v="0"/>
    <n v="0"/>
    <n v="0"/>
    <n v="0"/>
    <m/>
    <m/>
  </r>
  <r>
    <x v="49"/>
    <x v="1"/>
    <s v="Department for Work and Pensions"/>
    <x v="1"/>
    <x v="1"/>
    <s v="n/a"/>
    <n v="0"/>
    <n v="0"/>
    <n v="0"/>
    <n v="0"/>
    <n v="0"/>
    <n v="0"/>
    <n v="0"/>
    <n v="0"/>
    <n v="0"/>
    <n v="159.77235799999977"/>
    <n v="0"/>
    <n v="0"/>
    <n v="0"/>
    <n v="0"/>
    <n v="0"/>
    <n v="0"/>
    <n v="0"/>
    <n v="0"/>
    <n v="0"/>
    <n v="0"/>
    <n v="0"/>
    <n v="0"/>
    <n v="0"/>
    <n v="5.9717916578517443"/>
    <n v="0"/>
    <n v="0"/>
    <n v="0"/>
    <n v="0"/>
    <m/>
    <m/>
  </r>
  <r>
    <x v="49"/>
    <x v="1"/>
    <s v="Law Officers' Departments"/>
    <x v="1"/>
    <x v="1"/>
    <s v="n/a"/>
    <n v="0"/>
    <n v="0"/>
    <n v="0"/>
    <n v="0"/>
    <n v="0"/>
    <n v="0"/>
    <n v="0"/>
    <n v="0"/>
    <n v="0"/>
    <n v="18.527000000000001"/>
    <n v="0"/>
    <n v="0"/>
    <n v="0"/>
    <n v="0"/>
    <n v="0"/>
    <n v="0"/>
    <n v="0"/>
    <n v="0"/>
    <n v="0"/>
    <n v="0"/>
    <n v="0"/>
    <n v="0"/>
    <n v="0"/>
    <n v="0.64550877332828926"/>
    <n v="0"/>
    <n v="0"/>
    <n v="0"/>
    <n v="0"/>
    <m/>
    <m/>
  </r>
  <r>
    <x v="49"/>
    <x v="1"/>
    <s v="HM Land Registry"/>
    <x v="1"/>
    <x v="1"/>
    <s v="n/a"/>
    <n v="0"/>
    <n v="0"/>
    <n v="0"/>
    <n v="0"/>
    <n v="0"/>
    <n v="0"/>
    <n v="0"/>
    <n v="0"/>
    <n v="0"/>
    <n v="6"/>
    <n v="0"/>
    <n v="0"/>
    <n v="0"/>
    <n v="0"/>
    <n v="0"/>
    <n v="0"/>
    <n v="0"/>
    <n v="0"/>
    <n v="0"/>
    <n v="0"/>
    <n v="0"/>
    <n v="0"/>
    <n v="0"/>
    <n v="0.22891321208293314"/>
    <n v="0"/>
    <n v="0"/>
    <n v="0"/>
    <n v="0"/>
    <m/>
    <m/>
  </r>
  <r>
    <x v="49"/>
    <x v="1"/>
    <s v="Office for Standards In Education, Children's Services and Skills"/>
    <x v="1"/>
    <x v="1"/>
    <s v="n/a"/>
    <n v="0"/>
    <n v="0"/>
    <n v="0"/>
    <n v="0"/>
    <n v="0"/>
    <n v="0"/>
    <n v="0"/>
    <n v="0"/>
    <n v="0"/>
    <n v="32.299999999999997"/>
    <n v="0"/>
    <n v="0"/>
    <n v="0"/>
    <n v="0"/>
    <n v="0"/>
    <n v="0"/>
    <n v="0"/>
    <n v="0"/>
    <n v="0"/>
    <n v="0"/>
    <n v="0"/>
    <n v="0"/>
    <n v="0"/>
    <n v="1.299910582358847"/>
    <n v="0"/>
    <n v="0"/>
    <n v="0"/>
    <n v="0"/>
    <m/>
    <m/>
  </r>
  <r>
    <x v="49"/>
    <x v="1"/>
    <s v="Office of Gas and Electricity Markets"/>
    <x v="1"/>
    <x v="1"/>
    <s v="n/a"/>
    <n v="0"/>
    <n v="0"/>
    <n v="0"/>
    <n v="0"/>
    <n v="0"/>
    <n v="0"/>
    <n v="0"/>
    <n v="0"/>
    <n v="0"/>
    <n v="-0.5"/>
    <n v="0"/>
    <n v="0"/>
    <n v="0"/>
    <n v="0"/>
    <n v="0"/>
    <n v="0"/>
    <n v="0"/>
    <n v="0"/>
    <n v="0"/>
    <n v="0"/>
    <n v="0"/>
    <n v="0"/>
    <n v="0"/>
    <n v="-1.7497534796495889E-2"/>
    <n v="0"/>
    <n v="0"/>
    <n v="0"/>
    <n v="0"/>
    <m/>
    <m/>
  </r>
  <r>
    <x v="49"/>
    <x v="1"/>
    <s v="Local Government Boundary Commission for England"/>
    <x v="1"/>
    <x v="1"/>
    <s v="n/a"/>
    <n v="0"/>
    <n v="0"/>
    <n v="0"/>
    <n v="0"/>
    <n v="0"/>
    <n v="0"/>
    <n v="0"/>
    <n v="0"/>
    <n v="0"/>
    <n v="0.15"/>
    <n v="0"/>
    <n v="0"/>
    <n v="0"/>
    <n v="0"/>
    <n v="0"/>
    <n v="0"/>
    <n v="0"/>
    <n v="0"/>
    <n v="0"/>
    <n v="0"/>
    <n v="0"/>
    <n v="0"/>
    <n v="0"/>
    <n v="6.0367364505828826E-3"/>
    <n v="0"/>
    <n v="0"/>
    <n v="0"/>
    <n v="0"/>
    <m/>
    <m/>
  </r>
  <r>
    <x v="49"/>
    <x v="1"/>
    <s v="n/a"/>
    <x v="2"/>
    <x v="79"/>
    <s v="Northern Ireland"/>
    <n v="0"/>
    <n v="0"/>
    <n v="0"/>
    <n v="0"/>
    <n v="0"/>
    <n v="0"/>
    <n v="0"/>
    <n v="0"/>
    <n v="0"/>
    <n v="0"/>
    <n v="0"/>
    <n v="0"/>
    <n v="0"/>
    <n v="0"/>
    <n v="0"/>
    <n v="0"/>
    <n v="0"/>
    <n v="0"/>
    <n v="0"/>
    <n v="0"/>
    <n v="0"/>
    <n v="0"/>
    <n v="0"/>
    <n v="48.34"/>
    <n v="0"/>
    <n v="0"/>
    <n v="0"/>
    <n v="0"/>
    <s v="Stormont House Agreement/Fresh Start Agreement"/>
    <m/>
  </r>
  <r>
    <x v="49"/>
    <x v="1"/>
    <s v="n/a"/>
    <x v="2"/>
    <x v="1248"/>
    <s v="Northern Ireland"/>
    <n v="0"/>
    <n v="0"/>
    <n v="0"/>
    <n v="0"/>
    <n v="0"/>
    <n v="0"/>
    <n v="0"/>
    <n v="0"/>
    <n v="0"/>
    <n v="0"/>
    <n v="0"/>
    <n v="0"/>
    <n v="0"/>
    <n v="0"/>
    <n v="0"/>
    <n v="0"/>
    <n v="0"/>
    <n v="0"/>
    <n v="0"/>
    <n v="0"/>
    <n v="0"/>
    <n v="0"/>
    <n v="0"/>
    <n v="0.5"/>
    <n v="0"/>
    <n v="0"/>
    <n v="0"/>
    <n v="0"/>
    <s v="New Decade, New Approach"/>
    <m/>
  </r>
  <r>
    <x v="49"/>
    <x v="1"/>
    <s v="n/a"/>
    <x v="2"/>
    <x v="1043"/>
    <s v="Northern Ireland"/>
    <n v="0"/>
    <n v="0"/>
    <n v="0"/>
    <n v="0"/>
    <n v="0"/>
    <n v="0"/>
    <n v="0"/>
    <n v="0"/>
    <n v="0"/>
    <n v="0"/>
    <n v="0"/>
    <n v="0"/>
    <n v="0"/>
    <n v="0"/>
    <n v="0"/>
    <n v="0"/>
    <n v="0"/>
    <n v="0"/>
    <n v="0"/>
    <n v="0"/>
    <n v="0"/>
    <n v="0"/>
    <n v="0"/>
    <n v="1.073"/>
    <n v="0"/>
    <n v="0"/>
    <n v="0"/>
    <n v="0"/>
    <m/>
    <m/>
  </r>
  <r>
    <x v="49"/>
    <x v="1"/>
    <s v="n/a"/>
    <x v="2"/>
    <x v="1630"/>
    <s v="Northern Ireland"/>
    <n v="0"/>
    <n v="0"/>
    <n v="0"/>
    <n v="0"/>
    <n v="0"/>
    <n v="0"/>
    <n v="0"/>
    <n v="0"/>
    <n v="0"/>
    <n v="0"/>
    <n v="0"/>
    <n v="0"/>
    <n v="0"/>
    <n v="0"/>
    <n v="0"/>
    <n v="0"/>
    <n v="0"/>
    <n v="0"/>
    <n v="0"/>
    <n v="0"/>
    <n v="0"/>
    <n v="0"/>
    <n v="0"/>
    <n v="41.65"/>
    <n v="0"/>
    <n v="0"/>
    <n v="0"/>
    <n v="0"/>
    <m/>
    <m/>
  </r>
  <r>
    <x v="49"/>
    <x v="2"/>
    <s v="Department for Science, Innovation and Technology"/>
    <x v="1"/>
    <x v="1"/>
    <s v="n/a"/>
    <n v="0"/>
    <n v="0"/>
    <n v="0"/>
    <n v="0"/>
    <n v="0"/>
    <n v="0"/>
    <n v="0"/>
    <n v="0"/>
    <n v="0"/>
    <n v="4.4249999999999972"/>
    <n v="0"/>
    <n v="0"/>
    <n v="0"/>
    <n v="0"/>
    <n v="0"/>
    <n v="0"/>
    <n v="0"/>
    <n v="0"/>
    <n v="0"/>
    <n v="0"/>
    <n v="0"/>
    <n v="0"/>
    <n v="0"/>
    <n v="3.0786536556944424E-2"/>
    <n v="0"/>
    <n v="0"/>
    <n v="0"/>
    <n v="0"/>
    <m/>
    <m/>
  </r>
  <r>
    <x v="49"/>
    <x v="2"/>
    <s v="Department for Energy Security and Net Zero"/>
    <x v="1"/>
    <x v="1"/>
    <s v="n/a"/>
    <n v="0"/>
    <n v="0"/>
    <n v="0"/>
    <n v="0"/>
    <n v="0"/>
    <n v="0"/>
    <n v="0"/>
    <n v="0"/>
    <n v="0"/>
    <n v="-426.3"/>
    <n v="0"/>
    <n v="0"/>
    <n v="0"/>
    <n v="0"/>
    <n v="0"/>
    <n v="0"/>
    <n v="0"/>
    <n v="0"/>
    <n v="0"/>
    <n v="0"/>
    <n v="0"/>
    <n v="0"/>
    <n v="0"/>
    <n v="-3.1685512694928244"/>
    <n v="0"/>
    <n v="0"/>
    <n v="0"/>
    <n v="0"/>
    <m/>
    <m/>
  </r>
  <r>
    <x v="49"/>
    <x v="2"/>
    <s v="Ministry of Housing, Communities and Local Government"/>
    <x v="1"/>
    <x v="1"/>
    <s v="n/a"/>
    <n v="0"/>
    <n v="0"/>
    <n v="0"/>
    <n v="0"/>
    <n v="0"/>
    <n v="0"/>
    <n v="0"/>
    <n v="0"/>
    <n v="0"/>
    <n v="-157.65499999999997"/>
    <n v="0"/>
    <n v="0"/>
    <n v="0"/>
    <n v="0"/>
    <n v="0"/>
    <n v="0"/>
    <n v="0"/>
    <n v="0"/>
    <n v="0"/>
    <n v="0"/>
    <n v="0"/>
    <n v="0"/>
    <n v="0"/>
    <n v="-5.2122051316894336"/>
    <n v="0"/>
    <n v="0"/>
    <n v="0"/>
    <n v="0"/>
    <m/>
    <m/>
  </r>
  <r>
    <x v="49"/>
    <x v="2"/>
    <s v="Department for Education"/>
    <x v="1"/>
    <x v="1"/>
    <s v="n/a"/>
    <n v="0"/>
    <n v="0"/>
    <n v="0"/>
    <n v="0"/>
    <n v="0"/>
    <n v="0"/>
    <n v="0"/>
    <n v="0"/>
    <n v="0"/>
    <n v="112.688"/>
    <n v="0"/>
    <n v="0"/>
    <n v="0"/>
    <n v="0"/>
    <n v="0"/>
    <n v="0"/>
    <n v="0"/>
    <n v="0"/>
    <n v="0"/>
    <n v="0"/>
    <n v="0"/>
    <n v="0"/>
    <n v="0"/>
    <n v="4.5351183809552253"/>
    <n v="0"/>
    <n v="0"/>
    <n v="0"/>
    <n v="0"/>
    <m/>
    <m/>
  </r>
  <r>
    <x v="49"/>
    <x v="2"/>
    <s v="Department for Business and Trade"/>
    <x v="1"/>
    <x v="1"/>
    <s v="n/a"/>
    <n v="0"/>
    <n v="0"/>
    <n v="0"/>
    <n v="0"/>
    <n v="0"/>
    <n v="0"/>
    <n v="0"/>
    <n v="0"/>
    <n v="0"/>
    <n v="-124.38400000000001"/>
    <n v="0"/>
    <n v="0"/>
    <n v="0"/>
    <n v="0"/>
    <n v="0"/>
    <n v="0"/>
    <n v="0"/>
    <n v="0"/>
    <n v="0"/>
    <n v="0"/>
    <n v="0"/>
    <n v="0"/>
    <n v="0"/>
    <n v="-0.46470851958265585"/>
    <n v="0"/>
    <n v="0"/>
    <n v="0"/>
    <n v="0"/>
    <m/>
    <m/>
  </r>
  <r>
    <x v="49"/>
    <x v="2"/>
    <s v="Department for Work and Pensions"/>
    <x v="1"/>
    <x v="1"/>
    <s v="n/a"/>
    <n v="0"/>
    <n v="0"/>
    <n v="0"/>
    <n v="0"/>
    <n v="0"/>
    <n v="0"/>
    <n v="0"/>
    <n v="0"/>
    <n v="0"/>
    <n v="0"/>
    <n v="0"/>
    <n v="0"/>
    <n v="0"/>
    <n v="0"/>
    <n v="0"/>
    <n v="0"/>
    <n v="0"/>
    <n v="0"/>
    <n v="0"/>
    <n v="0"/>
    <n v="0"/>
    <n v="0"/>
    <n v="0"/>
    <n v="-0.30497131448623893"/>
    <n v="0"/>
    <n v="0"/>
    <n v="0"/>
    <n v="0"/>
    <m/>
    <m/>
  </r>
  <r>
    <x v="50"/>
    <x v="0"/>
    <s v="Department for Education "/>
    <x v="1"/>
    <x v="1813"/>
    <s v="England"/>
    <n v="0"/>
    <n v="0"/>
    <n v="0"/>
    <n v="0"/>
    <n v="0"/>
    <n v="0"/>
    <n v="0"/>
    <n v="0"/>
    <n v="0"/>
    <n v="40"/>
    <n v="0"/>
    <n v="0"/>
    <n v="0"/>
    <n v="0"/>
    <n v="0"/>
    <n v="0"/>
    <n v="0"/>
    <n v="0"/>
    <n v="0"/>
    <n v="0"/>
    <n v="0"/>
    <n v="0"/>
    <n v="0"/>
    <n v="1.6097963868221019"/>
    <n v="0"/>
    <n v="0"/>
    <n v="0"/>
    <n v="0"/>
    <m/>
    <m/>
  </r>
  <r>
    <x v="50"/>
    <x v="0"/>
    <s v="Department for Work and Pensions"/>
    <x v="1"/>
    <x v="1814"/>
    <s v="England and Wales"/>
    <n v="0"/>
    <n v="0"/>
    <n v="0"/>
    <n v="0"/>
    <n v="0"/>
    <n v="0"/>
    <n v="0"/>
    <n v="0"/>
    <n v="0"/>
    <n v="10"/>
    <n v="0"/>
    <n v="0"/>
    <n v="0"/>
    <n v="0"/>
    <n v="0"/>
    <n v="0"/>
    <n v="0"/>
    <n v="0"/>
    <n v="0"/>
    <n v="0"/>
    <n v="0"/>
    <n v="0"/>
    <n v="0"/>
    <n v="0.3815220201382219"/>
    <n v="0"/>
    <n v="0"/>
    <n v="0"/>
    <n v="0"/>
    <m/>
    <m/>
  </r>
  <r>
    <x v="50"/>
    <x v="0"/>
    <s v="Department for Work and Pensions"/>
    <x v="1"/>
    <x v="1815"/>
    <s v="England and Wales"/>
    <n v="0"/>
    <n v="0"/>
    <n v="0"/>
    <n v="0"/>
    <n v="0"/>
    <n v="0"/>
    <n v="0"/>
    <n v="0"/>
    <n v="0"/>
    <n v="45"/>
    <n v="0"/>
    <n v="0"/>
    <n v="0"/>
    <n v="0"/>
    <n v="0"/>
    <n v="0"/>
    <n v="0"/>
    <n v="0"/>
    <n v="0"/>
    <n v="0"/>
    <n v="0"/>
    <n v="0"/>
    <n v="0"/>
    <n v="1.5747781316846299"/>
    <n v="0"/>
    <n v="0"/>
    <n v="0"/>
    <n v="0"/>
    <m/>
    <m/>
  </r>
  <r>
    <x v="50"/>
    <x v="0"/>
    <s v="Department for Work and Pensions"/>
    <x v="1"/>
    <x v="1816"/>
    <s v="Great Britain"/>
    <n v="0"/>
    <n v="0"/>
    <n v="0"/>
    <n v="0"/>
    <n v="0"/>
    <n v="0"/>
    <n v="0"/>
    <n v="0"/>
    <n v="0"/>
    <n v="25"/>
    <n v="0"/>
    <n v="0"/>
    <n v="0"/>
    <n v="0"/>
    <n v="0"/>
    <n v="0"/>
    <n v="0"/>
    <n v="0"/>
    <n v="0"/>
    <n v="0"/>
    <n v="0"/>
    <n v="0"/>
    <n v="0"/>
    <n v="0.87487673982479441"/>
    <n v="0"/>
    <n v="0"/>
    <n v="0"/>
    <n v="0"/>
    <m/>
    <m/>
  </r>
  <r>
    <x v="50"/>
    <x v="0"/>
    <s v="Ministry of Housing, Communities and Local Government: Local Government"/>
    <x v="1"/>
    <x v="1817"/>
    <s v="England"/>
    <n v="0"/>
    <n v="0"/>
    <n v="0"/>
    <n v="0"/>
    <n v="0"/>
    <n v="0"/>
    <n v="0"/>
    <n v="0"/>
    <n v="0"/>
    <n v="200"/>
    <n v="0"/>
    <n v="0"/>
    <n v="0"/>
    <n v="0"/>
    <n v="0"/>
    <n v="0"/>
    <n v="0"/>
    <n v="0"/>
    <n v="0"/>
    <n v="0"/>
    <n v="0"/>
    <n v="0"/>
    <n v="0"/>
    <n v="8.0489819341105093"/>
    <n v="0"/>
    <n v="0"/>
    <n v="0"/>
    <n v="0"/>
    <m/>
    <m/>
  </r>
  <r>
    <x v="50"/>
    <x v="1"/>
    <s v="Department for Education"/>
    <x v="1"/>
    <x v="1813"/>
    <s v="England"/>
    <n v="0"/>
    <n v="0"/>
    <n v="0"/>
    <n v="0"/>
    <n v="0"/>
    <n v="0"/>
    <n v="0"/>
    <n v="0"/>
    <n v="0"/>
    <n v="40"/>
    <n v="0"/>
    <n v="0"/>
    <n v="0"/>
    <n v="0"/>
    <n v="0"/>
    <n v="0"/>
    <n v="0"/>
    <n v="0"/>
    <n v="0"/>
    <n v="0"/>
    <n v="0"/>
    <n v="0"/>
    <n v="0"/>
    <n v="1.6097963868221019"/>
    <n v="0"/>
    <n v="0"/>
    <n v="0"/>
    <n v="0"/>
    <m/>
    <m/>
  </r>
  <r>
    <x v="51"/>
    <x v="1"/>
    <s v="Food Standards Agency"/>
    <x v="1"/>
    <x v="1818"/>
    <s v="England"/>
    <n v="0"/>
    <n v="0"/>
    <n v="0"/>
    <n v="0"/>
    <n v="0"/>
    <n v="0"/>
    <n v="0"/>
    <n v="0"/>
    <n v="0"/>
    <n v="6.7249999999999996"/>
    <n v="0"/>
    <n v="0"/>
    <n v="0"/>
    <n v="0"/>
    <n v="0"/>
    <n v="0"/>
    <n v="0"/>
    <n v="0"/>
    <n v="0"/>
    <n v="0"/>
    <n v="0"/>
    <n v="0"/>
    <n v="0"/>
    <n v="0.27064701753446585"/>
    <n v="0"/>
    <n v="0"/>
    <n v="0"/>
    <n v="0"/>
    <m/>
    <m/>
  </r>
  <r>
    <x v="51"/>
    <x v="1"/>
    <s v="Ministry of Housing, Communities and Local Government: Communities"/>
    <x v="1"/>
    <x v="1819"/>
    <s v="UK"/>
    <n v="0"/>
    <n v="0"/>
    <n v="0"/>
    <n v="0"/>
    <n v="0"/>
    <n v="0"/>
    <n v="0"/>
    <n v="0"/>
    <n v="0"/>
    <n v="-41.197625600000002"/>
    <n v="0"/>
    <n v="0"/>
    <n v="0"/>
    <n v="0"/>
    <n v="0"/>
    <n v="0"/>
    <n v="0"/>
    <n v="0"/>
    <n v="0"/>
    <n v="0"/>
    <n v="0"/>
    <n v="0"/>
    <n v="0"/>
    <n v="-1.3620276906266215"/>
    <n v="0"/>
    <n v="0"/>
    <n v="0"/>
    <n v="0"/>
    <m/>
    <m/>
  </r>
  <r>
    <x v="51"/>
    <x v="1"/>
    <s v="Water Services Regulation Authority (OFWAT)"/>
    <x v="1"/>
    <x v="1820"/>
    <s v="England and Wales"/>
    <n v="0"/>
    <n v="0"/>
    <n v="0"/>
    <n v="0"/>
    <n v="0"/>
    <n v="0"/>
    <n v="0"/>
    <n v="0"/>
    <n v="0"/>
    <n v="0.63500000000000001"/>
    <n v="0"/>
    <n v="0"/>
    <n v="0"/>
    <n v="0"/>
    <n v="0"/>
    <n v="0"/>
    <n v="0"/>
    <n v="0"/>
    <n v="0"/>
    <n v="0"/>
    <n v="0"/>
    <n v="0"/>
    <n v="0"/>
    <n v="2.4226648278777092E-2"/>
    <n v="0"/>
    <n v="0"/>
    <n v="0"/>
    <n v="0"/>
    <m/>
    <m/>
  </r>
  <r>
    <x v="51"/>
    <x v="1"/>
    <s v="n/a"/>
    <x v="2"/>
    <x v="1248"/>
    <s v="Northern Ireland"/>
    <n v="0"/>
    <n v="0"/>
    <n v="0"/>
    <n v="0"/>
    <n v="0"/>
    <n v="0"/>
    <n v="0"/>
    <n v="0"/>
    <n v="0"/>
    <n v="0"/>
    <n v="0"/>
    <n v="0"/>
    <n v="0"/>
    <n v="0"/>
    <n v="0"/>
    <n v="0"/>
    <n v="0"/>
    <n v="0"/>
    <n v="0"/>
    <n v="0"/>
    <n v="0"/>
    <n v="0"/>
    <n v="0"/>
    <n v="0.125"/>
    <n v="0"/>
    <n v="0"/>
    <n v="0"/>
    <n v="0"/>
    <s v="New Decade, New Approach"/>
    <m/>
  </r>
  <r>
    <x v="51"/>
    <x v="1"/>
    <s v="n/a"/>
    <x v="2"/>
    <x v="79"/>
    <s v="Northern Ireland"/>
    <n v="0"/>
    <n v="0"/>
    <n v="0"/>
    <n v="0"/>
    <n v="0"/>
    <n v="0"/>
    <n v="0"/>
    <n v="0"/>
    <n v="0"/>
    <n v="0"/>
    <n v="0"/>
    <n v="0"/>
    <n v="0"/>
    <n v="0"/>
    <n v="0"/>
    <n v="0"/>
    <n v="0"/>
    <n v="0"/>
    <n v="0"/>
    <n v="0"/>
    <n v="0"/>
    <n v="0"/>
    <n v="0"/>
    <n v="3.444"/>
    <n v="0"/>
    <n v="0"/>
    <n v="0"/>
    <n v="0"/>
    <s v="Stormont House Agreement/Fresh Start Agreement"/>
    <s v="Carryforward on 24/25 underspend"/>
  </r>
  <r>
    <x v="51"/>
    <x v="1"/>
    <s v="n/a"/>
    <x v="2"/>
    <x v="1630"/>
    <s v="Northern Ireland"/>
    <n v="0"/>
    <n v="0"/>
    <n v="0"/>
    <n v="0"/>
    <n v="0"/>
    <n v="0"/>
    <n v="0"/>
    <n v="0"/>
    <n v="0"/>
    <n v="0"/>
    <n v="0"/>
    <n v="0"/>
    <n v="0"/>
    <n v="0"/>
    <n v="0"/>
    <n v="0"/>
    <n v="0"/>
    <n v="0"/>
    <n v="0"/>
    <n v="0"/>
    <n v="0"/>
    <n v="0"/>
    <n v="0"/>
    <n v="4.9470000000000001"/>
    <n v="0"/>
    <n v="0"/>
    <n v="0"/>
    <n v="0"/>
    <m/>
    <m/>
  </r>
  <r>
    <x v="51"/>
    <x v="1"/>
    <s v="n/a"/>
    <x v="2"/>
    <x v="1043"/>
    <s v="Northern Ireland"/>
    <n v="0"/>
    <n v="0"/>
    <n v="0"/>
    <n v="0"/>
    <n v="0"/>
    <n v="0"/>
    <n v="0"/>
    <n v="0"/>
    <n v="0"/>
    <n v="0"/>
    <n v="0"/>
    <n v="0"/>
    <n v="0"/>
    <n v="0"/>
    <n v="0"/>
    <n v="0"/>
    <n v="0"/>
    <n v="0"/>
    <n v="0"/>
    <n v="0"/>
    <n v="0"/>
    <n v="0"/>
    <n v="0"/>
    <n v="1.44"/>
    <n v="0"/>
    <n v="0"/>
    <n v="0"/>
    <n v="0"/>
    <m/>
    <m/>
  </r>
  <r>
    <x v="51"/>
    <x v="1"/>
    <s v="n/a"/>
    <x v="2"/>
    <x v="1043"/>
    <s v="Northern Ireland"/>
    <n v="0"/>
    <n v="0"/>
    <n v="0"/>
    <n v="0"/>
    <n v="0"/>
    <n v="0"/>
    <n v="0"/>
    <n v="0"/>
    <n v="0"/>
    <n v="0"/>
    <n v="0"/>
    <n v="0"/>
    <n v="0"/>
    <n v="0"/>
    <n v="0"/>
    <n v="0"/>
    <n v="0"/>
    <n v="0"/>
    <n v="0"/>
    <n v="0"/>
    <n v="0"/>
    <n v="0"/>
    <n v="0"/>
    <n v="0.129"/>
    <n v="0"/>
    <n v="0"/>
    <n v="0"/>
    <n v="0"/>
    <m/>
    <s v="Carryforward on 24/25 underspend"/>
  </r>
  <r>
    <x v="51"/>
    <x v="1"/>
    <s v="n/a"/>
    <x v="2"/>
    <x v="1821"/>
    <s v="Northern Ireland"/>
    <n v="0"/>
    <n v="0"/>
    <n v="0"/>
    <n v="0"/>
    <n v="0"/>
    <n v="0"/>
    <n v="0"/>
    <n v="0"/>
    <n v="0"/>
    <n v="0"/>
    <n v="0"/>
    <n v="0"/>
    <n v="0"/>
    <n v="0"/>
    <n v="0"/>
    <n v="0"/>
    <n v="0"/>
    <n v="0"/>
    <n v="0"/>
    <n v="0"/>
    <n v="0"/>
    <n v="0"/>
    <n v="0"/>
    <n v="6.8000000000000005E-2"/>
    <n v="0"/>
    <n v="0"/>
    <n v="0"/>
    <n v="0"/>
    <m/>
    <m/>
  </r>
  <r>
    <x v="51"/>
    <x v="1"/>
    <s v="n/a"/>
    <x v="2"/>
    <x v="1822"/>
    <s v="Northern Ireland"/>
    <n v="0"/>
    <n v="0"/>
    <n v="0"/>
    <n v="0"/>
    <n v="0"/>
    <n v="0"/>
    <n v="0"/>
    <n v="0"/>
    <n v="0"/>
    <n v="0"/>
    <n v="0"/>
    <n v="0"/>
    <n v="0"/>
    <n v="0"/>
    <n v="0"/>
    <n v="0"/>
    <n v="0"/>
    <n v="0"/>
    <n v="0"/>
    <n v="0"/>
    <n v="0"/>
    <n v="0"/>
    <n v="0"/>
    <n v="13.243"/>
    <n v="0"/>
    <n v="0"/>
    <n v="0"/>
    <n v="0"/>
    <m/>
    <m/>
  </r>
  <r>
    <x v="51"/>
    <x v="1"/>
    <s v="n/a"/>
    <x v="4"/>
    <x v="1806"/>
    <s v="Northern Ireland"/>
    <n v="0"/>
    <n v="0"/>
    <n v="0"/>
    <n v="0"/>
    <n v="0"/>
    <n v="0"/>
    <n v="0"/>
    <n v="0"/>
    <n v="0"/>
    <n v="0"/>
    <n v="0"/>
    <n v="0"/>
    <n v="0"/>
    <n v="0"/>
    <n v="0"/>
    <n v="0"/>
    <n v="0"/>
    <n v="0"/>
    <n v="0"/>
    <n v="0"/>
    <n v="0"/>
    <n v="0"/>
    <n v="0"/>
    <n v="0.375"/>
    <n v="0"/>
    <n v="0"/>
    <n v="0"/>
    <n v="0"/>
    <s v="Februrary 2024 Restoration Financial Package"/>
    <m/>
  </r>
  <r>
    <x v="51"/>
    <x v="1"/>
    <s v="n/a"/>
    <x v="2"/>
    <x v="1823"/>
    <s v="n/a"/>
    <n v="0"/>
    <n v="0"/>
    <n v="0"/>
    <n v="0"/>
    <n v="0"/>
    <n v="0"/>
    <n v="0"/>
    <n v="0"/>
    <n v="0"/>
    <n v="0"/>
    <n v="0"/>
    <n v="0"/>
    <n v="0"/>
    <n v="0"/>
    <n v="0"/>
    <n v="0"/>
    <n v="0"/>
    <n v="0"/>
    <n v="0"/>
    <n v="0"/>
    <n v="0"/>
    <n v="0"/>
    <n v="0"/>
    <n v="0.44500000000000001"/>
    <n v="0"/>
    <n v="0"/>
    <n v="0"/>
    <n v="0"/>
    <m/>
    <s v="Correct of comparability factor error at Spending Review 2025 Phase 1."/>
  </r>
  <r>
    <x v="51"/>
    <x v="2"/>
    <s v="n/a"/>
    <x v="2"/>
    <x v="1823"/>
    <s v="n/a"/>
    <n v="0"/>
    <n v="0"/>
    <n v="0"/>
    <n v="0"/>
    <n v="0"/>
    <n v="0"/>
    <n v="0"/>
    <n v="0"/>
    <n v="0"/>
    <n v="0"/>
    <n v="0"/>
    <n v="0"/>
    <n v="0"/>
    <n v="0"/>
    <n v="0"/>
    <n v="0"/>
    <n v="0"/>
    <n v="0"/>
    <n v="0"/>
    <n v="0"/>
    <n v="0"/>
    <n v="0"/>
    <n v="0"/>
    <n v="-0.23799999999999999"/>
    <n v="0"/>
    <n v="0"/>
    <n v="0"/>
    <n v="0"/>
    <m/>
    <s v="Correct of comparability factor error at Spending Review 2025 Phase 1."/>
  </r>
  <r>
    <x v="51"/>
    <x v="0"/>
    <s v="n/a"/>
    <x v="2"/>
    <x v="1822"/>
    <s v="Northern Ireland"/>
    <n v="0"/>
    <n v="0"/>
    <n v="0"/>
    <n v="0"/>
    <n v="0"/>
    <n v="0"/>
    <n v="0"/>
    <n v="0"/>
    <n v="0"/>
    <n v="0"/>
    <n v="0"/>
    <n v="0"/>
    <n v="0"/>
    <n v="0"/>
    <n v="0"/>
    <n v="0"/>
    <n v="0"/>
    <n v="0"/>
    <n v="0"/>
    <n v="0"/>
    <n v="0"/>
    <n v="0"/>
    <n v="0"/>
    <n v="102.35"/>
    <n v="0"/>
    <n v="0"/>
    <n v="0"/>
    <n v="0"/>
    <m/>
    <m/>
  </r>
  <r>
    <x v="51"/>
    <x v="0"/>
    <s v="n/a"/>
    <x v="2"/>
    <x v="1823"/>
    <s v="n/a"/>
    <n v="0"/>
    <n v="0"/>
    <n v="0"/>
    <n v="0"/>
    <n v="0"/>
    <n v="0"/>
    <n v="0"/>
    <n v="0"/>
    <n v="0"/>
    <n v="0"/>
    <n v="0"/>
    <n v="0"/>
    <n v="0"/>
    <n v="0"/>
    <n v="0"/>
    <n v="0"/>
    <n v="0"/>
    <n v="0"/>
    <n v="0"/>
    <n v="0"/>
    <n v="0"/>
    <n v="0"/>
    <n v="0"/>
    <n v="3.2000000000000001E-2"/>
    <n v="0"/>
    <n v="0"/>
    <n v="0"/>
    <n v="0"/>
    <m/>
    <s v="Correct of comparability factor error at Spending Review 2025 Phase 1."/>
  </r>
  <r>
    <x v="51"/>
    <x v="0"/>
    <s v="n/a"/>
    <x v="2"/>
    <x v="1824"/>
    <s v="Northern Ireland"/>
    <n v="0"/>
    <n v="0"/>
    <n v="0"/>
    <n v="0"/>
    <n v="0"/>
    <n v="0"/>
    <n v="0"/>
    <n v="0"/>
    <n v="0"/>
    <n v="0"/>
    <n v="0"/>
    <n v="0"/>
    <n v="0"/>
    <n v="0"/>
    <n v="0"/>
    <n v="0"/>
    <n v="0"/>
    <n v="0"/>
    <n v="0"/>
    <n v="0"/>
    <n v="0"/>
    <n v="0"/>
    <n v="0"/>
    <n v="2.5"/>
    <n v="0"/>
    <n v="0"/>
    <n v="0"/>
    <n v="0"/>
    <m/>
    <s v="Funding is unringfenced"/>
  </r>
  <r>
    <x v="51"/>
    <x v="0"/>
    <s v="n/a"/>
    <x v="2"/>
    <x v="1825"/>
    <s v="Northern Ireland"/>
    <n v="0"/>
    <n v="0"/>
    <n v="0"/>
    <n v="0"/>
    <n v="0"/>
    <n v="0"/>
    <n v="0"/>
    <n v="0"/>
    <n v="0"/>
    <n v="0"/>
    <n v="0"/>
    <n v="0"/>
    <n v="0"/>
    <n v="0"/>
    <n v="0"/>
    <n v="0"/>
    <n v="0"/>
    <n v="0"/>
    <n v="0"/>
    <n v="0"/>
    <n v="0"/>
    <n v="0"/>
    <n v="0"/>
    <n v="0.39"/>
    <n v="0"/>
    <n v="0"/>
    <n v="0"/>
    <n v="0"/>
    <m/>
    <m/>
  </r>
  <r>
    <x v="51"/>
    <x v="0"/>
    <s v="n/a"/>
    <x v="2"/>
    <x v="1826"/>
    <s v="Northern Ireland"/>
    <n v="0"/>
    <n v="0"/>
    <n v="0"/>
    <n v="0"/>
    <n v="0"/>
    <n v="0"/>
    <n v="0"/>
    <n v="0"/>
    <n v="0"/>
    <n v="0"/>
    <n v="0"/>
    <n v="0"/>
    <n v="0"/>
    <n v="0"/>
    <n v="0"/>
    <n v="0"/>
    <n v="0"/>
    <n v="0"/>
    <n v="0"/>
    <n v="0"/>
    <n v="0"/>
    <n v="0"/>
    <n v="0"/>
    <n v="-0.1"/>
    <n v="0"/>
    <n v="0"/>
    <n v="0"/>
    <n v="0"/>
    <m/>
    <m/>
  </r>
  <r>
    <x v="51"/>
    <x v="0"/>
    <s v="n/a"/>
    <x v="4"/>
    <x v="1806"/>
    <s v="Northern Ireland"/>
    <n v="0"/>
    <n v="0"/>
    <n v="0"/>
    <n v="0"/>
    <n v="0"/>
    <n v="0"/>
    <n v="0"/>
    <n v="0"/>
    <n v="0"/>
    <n v="0"/>
    <n v="0"/>
    <n v="0"/>
    <n v="0"/>
    <n v="0"/>
    <n v="0"/>
    <n v="0"/>
    <n v="0"/>
    <n v="0"/>
    <n v="0"/>
    <n v="0"/>
    <n v="0"/>
    <n v="0"/>
    <n v="0"/>
    <n v="-0.375"/>
    <n v="0"/>
    <n v="0"/>
    <n v="0"/>
    <n v="0"/>
    <s v="Februrary 2024 Restoration Financial Package"/>
    <m/>
  </r>
  <r>
    <x v="51"/>
    <x v="0"/>
    <s v="Ministry of Housing, Communities and Local Government: Communities"/>
    <x v="3"/>
    <x v="1827"/>
    <s v="Northern Ireland"/>
    <n v="0"/>
    <n v="0"/>
    <n v="0"/>
    <n v="0"/>
    <n v="0"/>
    <n v="0"/>
    <n v="0"/>
    <n v="0"/>
    <n v="0"/>
    <n v="0"/>
    <n v="0"/>
    <n v="0"/>
    <n v="0"/>
    <n v="0"/>
    <n v="0"/>
    <n v="0"/>
    <n v="0"/>
    <n v="0"/>
    <n v="0"/>
    <n v="0"/>
    <n v="0"/>
    <n v="0"/>
    <n v="0"/>
    <n v="1.5109999999999999"/>
    <n v="0"/>
    <n v="0"/>
    <n v="0"/>
    <n v="0"/>
    <m/>
    <m/>
  </r>
  <r>
    <x v="51"/>
    <x v="0"/>
    <s v="Home Office"/>
    <x v="3"/>
    <x v="1828"/>
    <s v="Northern Ireland"/>
    <n v="0"/>
    <n v="0"/>
    <n v="0"/>
    <n v="0"/>
    <n v="0"/>
    <n v="0"/>
    <n v="0"/>
    <n v="0"/>
    <n v="0"/>
    <n v="0"/>
    <n v="0"/>
    <n v="0"/>
    <n v="0"/>
    <n v="0"/>
    <n v="0"/>
    <n v="0"/>
    <n v="0"/>
    <n v="0"/>
    <n v="0"/>
    <n v="0"/>
    <n v="0"/>
    <n v="0"/>
    <n v="0"/>
    <n v="42.845999999999997"/>
    <n v="0"/>
    <n v="0"/>
    <n v="0"/>
    <n v="0"/>
    <m/>
    <m/>
  </r>
  <r>
    <x v="51"/>
    <x v="0"/>
    <s v="HM Revenue and Customs"/>
    <x v="3"/>
    <x v="1532"/>
    <s v="Northern Ireland"/>
    <n v="0"/>
    <n v="0"/>
    <n v="0"/>
    <n v="0"/>
    <n v="0"/>
    <n v="0"/>
    <n v="0"/>
    <n v="0"/>
    <n v="0"/>
    <n v="0"/>
    <n v="0"/>
    <n v="0"/>
    <n v="0"/>
    <n v="0"/>
    <n v="0"/>
    <n v="0"/>
    <n v="0"/>
    <n v="0"/>
    <n v="0"/>
    <n v="0"/>
    <n v="0"/>
    <n v="0"/>
    <n v="0"/>
    <n v="7.4999999999999997E-2"/>
    <n v="0"/>
    <n v="0"/>
    <n v="0"/>
    <n v="0"/>
    <m/>
    <m/>
  </r>
  <r>
    <x v="51"/>
    <x v="0"/>
    <s v="Department for Culture, Media and Sport"/>
    <x v="3"/>
    <x v="1829"/>
    <s v="Northern Ireland"/>
    <n v="0"/>
    <n v="0"/>
    <n v="0"/>
    <n v="0"/>
    <n v="0"/>
    <n v="0"/>
    <n v="0"/>
    <n v="0"/>
    <n v="0"/>
    <n v="0"/>
    <n v="0"/>
    <n v="0"/>
    <n v="0"/>
    <n v="0"/>
    <n v="0"/>
    <n v="0"/>
    <n v="0"/>
    <n v="0"/>
    <n v="0"/>
    <n v="0"/>
    <n v="0"/>
    <n v="0"/>
    <n v="0"/>
    <n v="-2.1999999999999999E-2"/>
    <n v="0"/>
    <n v="0"/>
    <n v="0"/>
    <n v="0"/>
    <m/>
    <m/>
  </r>
  <r>
    <x v="51"/>
    <x v="0"/>
    <s v="Cabinet Office"/>
    <x v="3"/>
    <x v="716"/>
    <s v="Northern Ireland"/>
    <n v="0"/>
    <n v="0"/>
    <n v="0"/>
    <n v="0"/>
    <n v="0"/>
    <n v="0"/>
    <n v="0"/>
    <n v="0"/>
    <n v="0"/>
    <n v="0"/>
    <n v="0"/>
    <n v="0"/>
    <n v="0"/>
    <n v="0"/>
    <n v="0"/>
    <n v="0"/>
    <n v="0"/>
    <n v="0"/>
    <n v="0"/>
    <n v="0"/>
    <n v="0"/>
    <n v="0"/>
    <n v="0"/>
    <n v="0.19"/>
    <n v="0"/>
    <n v="0"/>
    <n v="0"/>
    <n v="0"/>
    <m/>
    <m/>
  </r>
  <r>
    <x v="51"/>
    <x v="0"/>
    <s v="Department for Transport"/>
    <x v="3"/>
    <x v="1830"/>
    <s v="Northern Ireland"/>
    <n v="0"/>
    <n v="0"/>
    <n v="0"/>
    <n v="0"/>
    <n v="0"/>
    <n v="0"/>
    <n v="0"/>
    <n v="0"/>
    <n v="0"/>
    <n v="0"/>
    <n v="0"/>
    <n v="0"/>
    <n v="0"/>
    <n v="0"/>
    <n v="0"/>
    <n v="0"/>
    <n v="0"/>
    <n v="0"/>
    <n v="0"/>
    <n v="0"/>
    <n v="0"/>
    <n v="0"/>
    <n v="0"/>
    <n v="1.1259999999999999"/>
    <n v="0"/>
    <n v="0"/>
    <n v="0"/>
    <n v="0"/>
    <m/>
    <m/>
  </r>
  <r>
    <x v="51"/>
    <x v="0"/>
    <s v="Department for Business and Trade"/>
    <x v="1"/>
    <x v="1831"/>
    <s v="n/a"/>
    <n v="0"/>
    <n v="0"/>
    <n v="0"/>
    <n v="0"/>
    <n v="0"/>
    <n v="0"/>
    <n v="0"/>
    <n v="0"/>
    <n v="0"/>
    <n v="9.3007218513224892"/>
    <n v="0"/>
    <n v="0"/>
    <n v="0"/>
    <n v="0"/>
    <n v="0"/>
    <n v="0"/>
    <n v="0"/>
    <n v="0"/>
    <n v="0"/>
    <n v="0"/>
    <n v="0"/>
    <n v="0"/>
    <n v="0"/>
    <n v="5.2454866886831597E-2"/>
    <n v="0"/>
    <n v="0"/>
    <n v="0"/>
    <n v="0"/>
    <m/>
    <s v="Barnett formula applied using SR25 department comparability factors"/>
  </r>
  <r>
    <x v="51"/>
    <x v="0"/>
    <s v="Department for Culture, Media and Sport"/>
    <x v="1"/>
    <x v="1831"/>
    <s v="n/a"/>
    <n v="0"/>
    <n v="0"/>
    <n v="0"/>
    <n v="0"/>
    <n v="0"/>
    <n v="0"/>
    <n v="0"/>
    <n v="0"/>
    <n v="0"/>
    <n v="11.829884067819"/>
    <n v="0"/>
    <n v="0"/>
    <n v="0"/>
    <n v="0"/>
    <n v="0"/>
    <n v="0"/>
    <n v="0"/>
    <n v="0"/>
    <n v="0"/>
    <n v="0"/>
    <n v="0"/>
    <n v="0"/>
    <n v="0"/>
    <n v="0.39342633448824399"/>
    <n v="0"/>
    <n v="0"/>
    <n v="0"/>
    <n v="0"/>
    <m/>
    <s v="Barnett formula applied using SR25 department comparability factors"/>
  </r>
  <r>
    <x v="51"/>
    <x v="0"/>
    <s v="Department for Education "/>
    <x v="1"/>
    <x v="1719"/>
    <s v="n/a"/>
    <n v="0"/>
    <n v="0"/>
    <n v="0"/>
    <n v="0"/>
    <n v="0"/>
    <n v="0"/>
    <n v="0"/>
    <n v="0"/>
    <n v="0"/>
    <n v="1228"/>
    <n v="0"/>
    <n v="0"/>
    <n v="0"/>
    <n v="0"/>
    <n v="0"/>
    <n v="0"/>
    <n v="0"/>
    <n v="0"/>
    <n v="0"/>
    <n v="0"/>
    <n v="0"/>
    <n v="0"/>
    <n v="0"/>
    <n v="49.420749075438501"/>
    <n v="0"/>
    <n v="0"/>
    <n v="0"/>
    <n v="0"/>
    <m/>
    <m/>
  </r>
  <r>
    <x v="51"/>
    <x v="0"/>
    <s v="Department for Education "/>
    <x v="1"/>
    <x v="1832"/>
    <s v="n/a"/>
    <n v="0"/>
    <n v="0"/>
    <n v="0"/>
    <n v="0"/>
    <n v="0"/>
    <n v="0"/>
    <n v="0"/>
    <n v="0"/>
    <n v="0"/>
    <n v="2"/>
    <n v="0"/>
    <n v="0"/>
    <n v="0"/>
    <n v="0"/>
    <n v="0"/>
    <n v="0"/>
    <n v="0"/>
    <n v="0"/>
    <n v="0"/>
    <n v="0"/>
    <n v="0"/>
    <n v="0"/>
    <n v="0"/>
    <n v="8.0489819341105107E-2"/>
    <n v="0"/>
    <n v="0"/>
    <n v="0"/>
    <n v="0"/>
    <m/>
    <m/>
  </r>
  <r>
    <x v="51"/>
    <x v="0"/>
    <s v="Department for Education "/>
    <x v="1"/>
    <x v="1831"/>
    <s v="n/a"/>
    <n v="0"/>
    <n v="0"/>
    <n v="0"/>
    <n v="0"/>
    <n v="0"/>
    <n v="0"/>
    <n v="0"/>
    <n v="0"/>
    <n v="0"/>
    <n v="1127.3999980000001"/>
    <n v="0"/>
    <n v="0"/>
    <n v="0"/>
    <n v="0"/>
    <n v="0"/>
    <n v="0"/>
    <n v="0"/>
    <n v="0"/>
    <n v="0"/>
    <n v="0"/>
    <n v="0"/>
    <n v="0"/>
    <n v="0"/>
    <n v="45.372111082091102"/>
    <n v="0"/>
    <n v="0"/>
    <n v="0"/>
    <n v="0"/>
    <m/>
    <s v="Barnett formula applied using SR25 department comparability factors"/>
  </r>
  <r>
    <x v="51"/>
    <x v="0"/>
    <s v="Department for Energy Security and Net Zero"/>
    <x v="1"/>
    <x v="1831"/>
    <s v="n/a"/>
    <n v="0"/>
    <n v="0"/>
    <n v="0"/>
    <n v="0"/>
    <n v="0"/>
    <n v="0"/>
    <n v="0"/>
    <n v="0"/>
    <n v="0"/>
    <n v="24.8403027335752"/>
    <n v="0"/>
    <n v="0"/>
    <n v="0"/>
    <n v="0"/>
    <n v="0"/>
    <n v="0"/>
    <n v="0"/>
    <n v="0"/>
    <n v="0"/>
    <n v="0"/>
    <n v="0"/>
    <n v="0"/>
    <n v="0"/>
    <n v="0.18463000882255601"/>
    <n v="0"/>
    <n v="0"/>
    <n v="0"/>
    <n v="0"/>
    <m/>
    <s v="Barnett formula applied using SR25 department comparability factors"/>
  </r>
  <r>
    <x v="51"/>
    <x v="0"/>
    <s v="Department for Environment, Food and Rural Affairs"/>
    <x v="1"/>
    <x v="1831"/>
    <s v="n/a"/>
    <n v="0"/>
    <n v="0"/>
    <n v="0"/>
    <n v="0"/>
    <n v="0"/>
    <n v="0"/>
    <n v="0"/>
    <n v="0"/>
    <n v="0"/>
    <n v="30.791833936891301"/>
    <n v="0"/>
    <n v="0"/>
    <n v="0"/>
    <n v="0"/>
    <n v="0"/>
    <n v="0"/>
    <n v="0"/>
    <n v="0"/>
    <n v="0"/>
    <n v="0"/>
    <n v="0"/>
    <n v="0"/>
    <n v="0"/>
    <n v="1.2134227679254601"/>
    <n v="0"/>
    <n v="0"/>
    <n v="0"/>
    <n v="0"/>
    <m/>
    <s v="Barnett formula applied using SR25 department comparability factors"/>
  </r>
  <r>
    <x v="51"/>
    <x v="0"/>
    <s v="Department of Health and Social Care"/>
    <x v="1"/>
    <x v="1831"/>
    <s v="n/a"/>
    <n v="0"/>
    <n v="0"/>
    <n v="0"/>
    <n v="0"/>
    <n v="0"/>
    <n v="0"/>
    <n v="0"/>
    <n v="0"/>
    <n v="0"/>
    <n v="1492.3176449303"/>
    <n v="0"/>
    <n v="0"/>
    <n v="0"/>
    <n v="0"/>
    <n v="0"/>
    <n v="0"/>
    <n v="0"/>
    <n v="0"/>
    <n v="0"/>
    <n v="0"/>
    <n v="0"/>
    <n v="0"/>
    <n v="0"/>
    <n v="59.774827433864303"/>
    <n v="0"/>
    <n v="0"/>
    <n v="0"/>
    <n v="0"/>
    <m/>
    <s v="Barnett formula applied using SR25 department comparability factors"/>
  </r>
  <r>
    <x v="51"/>
    <x v="0"/>
    <s v="Department for Science, Innovation and Technology"/>
    <x v="1"/>
    <x v="1831"/>
    <s v="n/a"/>
    <n v="0"/>
    <n v="0"/>
    <n v="0"/>
    <n v="0"/>
    <n v="0"/>
    <n v="0"/>
    <n v="0"/>
    <n v="0"/>
    <n v="0"/>
    <n v="14.4821267976622"/>
    <n v="0"/>
    <n v="0"/>
    <n v="0"/>
    <n v="0"/>
    <n v="0"/>
    <n v="0"/>
    <n v="0"/>
    <n v="0"/>
    <n v="0"/>
    <n v="0"/>
    <n v="0"/>
    <n v="0"/>
    <n v="0"/>
    <n v="0.10075808498949899"/>
    <n v="0"/>
    <n v="0"/>
    <n v="0"/>
    <n v="0"/>
    <m/>
    <s v="Barnett formula applied using SR25 department comparability factors"/>
  </r>
  <r>
    <x v="51"/>
    <x v="0"/>
    <s v="Department for Transport"/>
    <x v="1"/>
    <x v="1831"/>
    <s v="n/a"/>
    <n v="0"/>
    <n v="0"/>
    <n v="0"/>
    <n v="0"/>
    <n v="0"/>
    <n v="0"/>
    <n v="0"/>
    <n v="0"/>
    <n v="0"/>
    <n v="97.007302463253296"/>
    <n v="0"/>
    <n v="0"/>
    <n v="0"/>
    <n v="0"/>
    <n v="0"/>
    <n v="0"/>
    <n v="0"/>
    <n v="0"/>
    <n v="0"/>
    <n v="0"/>
    <n v="0"/>
    <n v="0"/>
    <n v="0"/>
    <n v="3.7311366382132301"/>
    <n v="0"/>
    <n v="0"/>
    <n v="0"/>
    <n v="0"/>
    <m/>
    <s v="Barnett formula applied using SR25 department comparability factors"/>
  </r>
  <r>
    <x v="51"/>
    <x v="0"/>
    <s v="Department for Work and Pensions"/>
    <x v="1"/>
    <x v="1831"/>
    <s v="n/a"/>
    <n v="0"/>
    <n v="0"/>
    <n v="0"/>
    <n v="0"/>
    <n v="0"/>
    <n v="0"/>
    <n v="0"/>
    <n v="0"/>
    <n v="0"/>
    <n v="72.329735601414399"/>
    <n v="0"/>
    <n v="0"/>
    <n v="0"/>
    <n v="0"/>
    <n v="0"/>
    <n v="0"/>
    <n v="0"/>
    <n v="0"/>
    <n v="0"/>
    <n v="0"/>
    <n v="0"/>
    <n v="0"/>
    <n v="0"/>
    <n v="2.7105855103615801"/>
    <n v="0"/>
    <n v="0"/>
    <n v="0"/>
    <n v="0"/>
    <m/>
    <s v="Barnett formula applied using SR25 department comparability factors"/>
  </r>
  <r>
    <x v="51"/>
    <x v="0"/>
    <s v="HM Revenue and Customs"/>
    <x v="1"/>
    <x v="1831"/>
    <s v="n/a"/>
    <n v="0"/>
    <n v="0"/>
    <n v="0"/>
    <n v="0"/>
    <n v="0"/>
    <n v="0"/>
    <n v="0"/>
    <n v="0"/>
    <n v="0"/>
    <n v="53.763531286823998"/>
    <n v="0"/>
    <n v="0"/>
    <n v="0"/>
    <n v="0"/>
    <n v="0"/>
    <n v="0"/>
    <n v="0"/>
    <n v="0"/>
    <n v="0"/>
    <n v="0"/>
    <n v="0"/>
    <n v="0"/>
    <n v="0"/>
    <n v="9.0168518448892801E-2"/>
    <n v="0"/>
    <n v="0"/>
    <n v="0"/>
    <n v="0"/>
    <m/>
    <s v="Barnett formula applied using SR25 department comparability factors"/>
  </r>
  <r>
    <x v="51"/>
    <x v="0"/>
    <s v="Home Office"/>
    <x v="1"/>
    <x v="1831"/>
    <s v="n/a"/>
    <n v="0"/>
    <n v="0"/>
    <n v="0"/>
    <n v="0"/>
    <n v="0"/>
    <n v="0"/>
    <n v="0"/>
    <n v="0"/>
    <n v="0"/>
    <n v="255.944242813757"/>
    <n v="0"/>
    <n v="0"/>
    <n v="0"/>
    <n v="0"/>
    <n v="0"/>
    <n v="0"/>
    <n v="0"/>
    <n v="0"/>
    <n v="0"/>
    <n v="0"/>
    <n v="0"/>
    <n v="0"/>
    <n v="0"/>
    <n v="7.2739195200870697"/>
    <n v="0"/>
    <n v="0"/>
    <n v="0"/>
    <n v="0"/>
    <m/>
    <s v="Barnett formula applied using SR25 department comparability factors"/>
  </r>
  <r>
    <x v="51"/>
    <x v="0"/>
    <s v="Law Officers' Departments"/>
    <x v="1"/>
    <x v="1831"/>
    <s v="n/a"/>
    <n v="0"/>
    <n v="0"/>
    <n v="0"/>
    <n v="0"/>
    <n v="0"/>
    <n v="0"/>
    <n v="0"/>
    <n v="0"/>
    <n v="0"/>
    <n v="11.1056462918171"/>
    <n v="0"/>
    <n v="0"/>
    <n v="0"/>
    <n v="0"/>
    <n v="0"/>
    <n v="0"/>
    <n v="0"/>
    <n v="0"/>
    <n v="0"/>
    <n v="0"/>
    <n v="0"/>
    <n v="0"/>
    <n v="0"/>
    <n v="0.38693755680081698"/>
    <n v="0"/>
    <n v="0"/>
    <n v="0"/>
    <n v="0"/>
    <m/>
    <s v="Barnett formula applied using SR25 department comparability factors"/>
  </r>
  <r>
    <x v="51"/>
    <x v="0"/>
    <s v="Ministry of Housing, Communities and Local Government: Communities"/>
    <x v="1"/>
    <x v="1831"/>
    <s v="n/a"/>
    <n v="0"/>
    <n v="0"/>
    <n v="0"/>
    <n v="0"/>
    <n v="0"/>
    <n v="0"/>
    <n v="0"/>
    <n v="0"/>
    <n v="0"/>
    <n v="6.0865881812931004"/>
    <n v="0"/>
    <n v="0"/>
    <n v="0"/>
    <n v="0"/>
    <n v="0"/>
    <n v="0"/>
    <n v="0"/>
    <n v="0"/>
    <n v="0"/>
    <n v="0"/>
    <n v="0"/>
    <n v="0"/>
    <n v="0"/>
    <n v="0.20122765629390901"/>
    <n v="0"/>
    <n v="0"/>
    <n v="0"/>
    <n v="0"/>
    <m/>
    <s v="Barnett formula applied using SR25 department comparability factors"/>
  </r>
  <r>
    <x v="51"/>
    <x v="0"/>
    <s v="Ministry of Housing, Communities and Local Government: Local Government"/>
    <x v="1"/>
    <x v="1831"/>
    <s v="n/a"/>
    <n v="0"/>
    <n v="0"/>
    <n v="0"/>
    <n v="0"/>
    <n v="0"/>
    <n v="0"/>
    <n v="0"/>
    <n v="0"/>
    <n v="0"/>
    <n v="514.97629689056703"/>
    <n v="0"/>
    <n v="0"/>
    <n v="0"/>
    <n v="0"/>
    <n v="0"/>
    <n v="0"/>
    <n v="0"/>
    <n v="0"/>
    <n v="0"/>
    <n v="0"/>
    <n v="0"/>
    <n v="0"/>
    <n v="0"/>
    <n v="20.725174550836499"/>
    <n v="0"/>
    <n v="0"/>
    <n v="0"/>
    <n v="0"/>
    <m/>
    <s v="Barnett formula applied using SR25 department comparability factors"/>
  </r>
  <r>
    <x v="51"/>
    <x v="0"/>
    <s v="Ministry of Justice"/>
    <x v="1"/>
    <x v="1831"/>
    <s v="n/a"/>
    <n v="0"/>
    <n v="0"/>
    <n v="0"/>
    <n v="0"/>
    <n v="0"/>
    <n v="0"/>
    <n v="0"/>
    <n v="0"/>
    <n v="0"/>
    <n v="84.3348498784772"/>
    <n v="0"/>
    <n v="0"/>
    <n v="0"/>
    <n v="0"/>
    <n v="0"/>
    <n v="0"/>
    <n v="0"/>
    <n v="0"/>
    <n v="0"/>
    <n v="0"/>
    <n v="0"/>
    <n v="0"/>
    <n v="0"/>
    <n v="3.2175602293690302"/>
    <n v="0"/>
    <n v="0"/>
    <n v="0"/>
    <n v="0"/>
    <m/>
    <s v="Barnett formula applied using SR25 department comparability factors"/>
  </r>
  <r>
    <x v="51"/>
    <x v="0"/>
    <s v="Office of Qualifications and Examinations Regulation (OFQUAL)"/>
    <x v="1"/>
    <x v="1833"/>
    <s v="n/a"/>
    <n v="0"/>
    <n v="0"/>
    <n v="0"/>
    <n v="0"/>
    <n v="0"/>
    <n v="0"/>
    <n v="0"/>
    <n v="0"/>
    <n v="0"/>
    <n v="0.25"/>
    <n v="0"/>
    <n v="0"/>
    <n v="0"/>
    <n v="0"/>
    <n v="0"/>
    <n v="0"/>
    <n v="0"/>
    <n v="0"/>
    <n v="0"/>
    <n v="0"/>
    <n v="0"/>
    <n v="0"/>
    <n v="0"/>
    <n v="1.00612274176381E-2"/>
    <n v="0"/>
    <n v="0"/>
    <n v="0"/>
    <n v="0"/>
    <m/>
    <m/>
  </r>
  <r>
    <x v="51"/>
    <x v="0"/>
    <s v="Office of Qualifications and Examinations Regulation (OFQUAL)"/>
    <x v="1"/>
    <x v="1834"/>
    <s v="n/a"/>
    <n v="0"/>
    <n v="0"/>
    <n v="0"/>
    <n v="0"/>
    <n v="0"/>
    <n v="0"/>
    <n v="0"/>
    <n v="0"/>
    <n v="0"/>
    <n v="0.5"/>
    <n v="0"/>
    <n v="0"/>
    <n v="0"/>
    <n v="0"/>
    <n v="0"/>
    <n v="0"/>
    <n v="0"/>
    <n v="0"/>
    <n v="0"/>
    <n v="0"/>
    <n v="0"/>
    <n v="0"/>
    <n v="0"/>
    <n v="2.0122454835276301E-2"/>
    <n v="0"/>
    <n v="0"/>
    <n v="0"/>
    <n v="0"/>
    <m/>
    <m/>
  </r>
  <r>
    <x v="51"/>
    <x v="0"/>
    <s v="Office of Gas and Electricity Markets"/>
    <x v="1"/>
    <x v="1602"/>
    <s v="n/a"/>
    <n v="0"/>
    <n v="0"/>
    <n v="0"/>
    <n v="0"/>
    <n v="0"/>
    <n v="0"/>
    <n v="0"/>
    <n v="0"/>
    <n v="0"/>
    <n v="0"/>
    <n v="0"/>
    <n v="0"/>
    <n v="0"/>
    <n v="0"/>
    <n v="0"/>
    <n v="0"/>
    <n v="0"/>
    <n v="0"/>
    <n v="0"/>
    <n v="0"/>
    <n v="0"/>
    <n v="0"/>
    <n v="0"/>
    <n v="0.48741132929119002"/>
    <n v="0"/>
    <n v="0"/>
    <n v="0"/>
    <n v="0"/>
    <m/>
    <m/>
  </r>
  <r>
    <x v="51"/>
    <x v="0"/>
    <s v="Small and Independent Bodies"/>
    <x v="1"/>
    <x v="1835"/>
    <s v="n/a"/>
    <n v="0"/>
    <n v="0"/>
    <n v="0"/>
    <n v="0"/>
    <n v="0"/>
    <n v="0"/>
    <n v="0"/>
    <n v="0"/>
    <n v="0"/>
    <n v="-3.395"/>
    <n v="0"/>
    <n v="0"/>
    <n v="0"/>
    <n v="0"/>
    <n v="0"/>
    <n v="0"/>
    <n v="0"/>
    <n v="0"/>
    <n v="0"/>
    <n v="0"/>
    <n v="0"/>
    <n v="0"/>
    <n v="0"/>
    <n v="-1.81993115817593E-2"/>
    <n v="0"/>
    <n v="0"/>
    <n v="0"/>
    <n v="0"/>
    <m/>
    <m/>
  </r>
  <r>
    <x v="51"/>
    <x v="0"/>
    <s v="Charity Commission"/>
    <x v="1"/>
    <x v="1831"/>
    <s v="n/a"/>
    <n v="0"/>
    <n v="0"/>
    <n v="0"/>
    <n v="0"/>
    <n v="0"/>
    <n v="0"/>
    <n v="0"/>
    <n v="0"/>
    <n v="0"/>
    <n v="0.40007256298545035"/>
    <n v="0"/>
    <n v="0"/>
    <n v="0"/>
    <n v="0"/>
    <n v="0"/>
    <n v="0"/>
    <n v="0"/>
    <n v="0"/>
    <n v="0"/>
    <n v="0"/>
    <n v="0"/>
    <n v="0"/>
    <n v="0"/>
    <n v="1.5263649243208504E-2"/>
    <n v="0"/>
    <n v="0"/>
    <n v="0"/>
    <n v="0"/>
    <m/>
    <s v="Barnett formula applied using SR25 department comparability factors"/>
  </r>
  <r>
    <x v="51"/>
    <x v="0"/>
    <s v="Food Standards Agency"/>
    <x v="1"/>
    <x v="1831"/>
    <s v="n/a"/>
    <n v="0"/>
    <n v="0"/>
    <n v="0"/>
    <n v="0"/>
    <n v="0"/>
    <n v="0"/>
    <n v="0"/>
    <n v="0"/>
    <n v="0"/>
    <n v="1.2297271519249389"/>
    <n v="0"/>
    <n v="0"/>
    <n v="0"/>
    <n v="0"/>
    <n v="0"/>
    <n v="0"/>
    <n v="0"/>
    <n v="0"/>
    <n v="0"/>
    <n v="0"/>
    <n v="0"/>
    <n v="0"/>
    <n v="0"/>
    <n v="4.9490258148645015E-2"/>
    <n v="0"/>
    <n v="0"/>
    <n v="0"/>
    <n v="0"/>
    <m/>
    <s v="Barnett formula applied using SR25 department comparability factors"/>
  </r>
  <r>
    <x v="51"/>
    <x v="0"/>
    <s v="HM Land Registry"/>
    <x v="1"/>
    <x v="1831"/>
    <s v="n/a"/>
    <n v="0"/>
    <n v="0"/>
    <n v="0"/>
    <n v="0"/>
    <n v="0"/>
    <n v="0"/>
    <n v="0"/>
    <n v="0"/>
    <n v="0"/>
    <n v="5.5945594798937037"/>
    <n v="0"/>
    <n v="0"/>
    <n v="0"/>
    <n v="0"/>
    <n v="0"/>
    <n v="0"/>
    <n v="0"/>
    <n v="0"/>
    <n v="0"/>
    <n v="0"/>
    <n v="0"/>
    <n v="0"/>
    <n v="0"/>
    <n v="0.2134447634552486"/>
    <n v="0"/>
    <n v="0"/>
    <n v="0"/>
    <n v="0"/>
    <m/>
    <s v="Barnett formula applied using SR25 department comparability factors"/>
  </r>
  <r>
    <x v="51"/>
    <x v="0"/>
    <s v="Office for Standards In Education, Children's Services and Skills"/>
    <x v="1"/>
    <x v="1831"/>
    <s v="n/a"/>
    <n v="0"/>
    <n v="0"/>
    <n v="0"/>
    <n v="0"/>
    <n v="0"/>
    <n v="0"/>
    <n v="0"/>
    <n v="0"/>
    <n v="0"/>
    <n v="2.0476933048949979"/>
    <n v="0"/>
    <n v="0"/>
    <n v="0"/>
    <n v="0"/>
    <n v="0"/>
    <n v="0"/>
    <n v="0"/>
    <n v="0"/>
    <n v="0"/>
    <n v="0"/>
    <n v="0"/>
    <n v="0"/>
    <n v="0"/>
    <n v="8.2409232088494405E-2"/>
    <n v="0"/>
    <n v="0"/>
    <n v="0"/>
    <n v="0"/>
    <m/>
    <s v="Barnett formula applied using SR25 department comparability factors"/>
  </r>
  <r>
    <x v="51"/>
    <x v="0"/>
    <s v="Office of Rail Regulation"/>
    <x v="1"/>
    <x v="1831"/>
    <s v="n/a"/>
    <n v="0"/>
    <n v="0"/>
    <n v="0"/>
    <n v="0"/>
    <n v="0"/>
    <n v="0"/>
    <n v="0"/>
    <n v="0"/>
    <n v="0"/>
    <n v="0.37639648210121096"/>
    <n v="0"/>
    <n v="0"/>
    <n v="0"/>
    <n v="0"/>
    <n v="0"/>
    <n v="0"/>
    <n v="0"/>
    <n v="0"/>
    <n v="0"/>
    <n v="0"/>
    <n v="0"/>
    <n v="0"/>
    <n v="0"/>
    <n v="1.3172021085689161E-2"/>
    <n v="0"/>
    <n v="0"/>
    <n v="0"/>
    <n v="0"/>
    <m/>
    <s v="Barnett formula applied using SR25 department comparability factors"/>
  </r>
  <r>
    <x v="51"/>
    <x v="0"/>
    <s v="The National Archives"/>
    <x v="1"/>
    <x v="1831"/>
    <s v="n/a"/>
    <n v="0"/>
    <n v="0"/>
    <n v="0"/>
    <n v="0"/>
    <n v="0"/>
    <n v="0"/>
    <n v="0"/>
    <n v="0"/>
    <n v="0"/>
    <n v="0.50362561016167395"/>
    <n v="0"/>
    <n v="0"/>
    <n v="0"/>
    <n v="0"/>
    <n v="0"/>
    <n v="0"/>
    <n v="0"/>
    <n v="0"/>
    <n v="0"/>
    <n v="0"/>
    <n v="0"/>
    <n v="0"/>
    <n v="0"/>
    <n v="1.9214426018222645E-2"/>
    <n v="0"/>
    <n v="0"/>
    <n v="0"/>
    <n v="0"/>
    <m/>
    <s v="Barnett formula applied using SR25 department comparability factors"/>
  </r>
  <r>
    <x v="51"/>
    <x v="0"/>
    <s v="The Statistics Board"/>
    <x v="1"/>
    <x v="1831"/>
    <s v="n/a"/>
    <n v="0"/>
    <n v="0"/>
    <n v="0"/>
    <n v="0"/>
    <n v="0"/>
    <n v="0"/>
    <n v="0"/>
    <n v="0"/>
    <n v="0"/>
    <n v="4.6033885711763114"/>
    <n v="0"/>
    <n v="0"/>
    <n v="0"/>
    <n v="0"/>
    <n v="0"/>
    <n v="0"/>
    <n v="0"/>
    <n v="0"/>
    <n v="0"/>
    <n v="0"/>
    <n v="0"/>
    <n v="0"/>
    <n v="0"/>
    <n v="0.161095903411898"/>
    <n v="0"/>
    <n v="0"/>
    <n v="0"/>
    <n v="0"/>
    <m/>
    <s v="Barnett formula applied using SR25 department comparability factors"/>
  </r>
  <r>
    <x v="51"/>
    <x v="0"/>
    <s v="Office of Qualifications and Exams Regulation"/>
    <x v="1"/>
    <x v="1831"/>
    <s v="n/a"/>
    <n v="0"/>
    <n v="0"/>
    <n v="0"/>
    <n v="0"/>
    <n v="0"/>
    <n v="0"/>
    <n v="0"/>
    <n v="0"/>
    <n v="0"/>
    <n v="0.32060328656289711"/>
    <n v="0"/>
    <n v="0"/>
    <n v="0"/>
    <n v="0"/>
    <n v="0"/>
    <n v="0"/>
    <n v="0"/>
    <n v="0"/>
    <n v="0"/>
    <n v="0"/>
    <n v="0"/>
    <n v="0"/>
    <n v="0"/>
    <n v="1.2902650307806067E-2"/>
    <n v="0"/>
    <n v="0"/>
    <n v="0"/>
    <n v="0"/>
    <m/>
    <s v="Barnett formula applied using SR25 department comparability factors"/>
  </r>
  <r>
    <x v="52"/>
    <x v="0"/>
    <s v="Department for Education"/>
    <x v="1"/>
    <x v="1836"/>
    <s v="n/a"/>
    <n v="0"/>
    <n v="0"/>
    <n v="0"/>
    <n v="0"/>
    <n v="0"/>
    <n v="0"/>
    <n v="0"/>
    <n v="0"/>
    <n v="0"/>
    <n v="72.099999999999994"/>
    <n v="0"/>
    <n v="0"/>
    <n v="0"/>
    <n v="0"/>
    <n v="0"/>
    <n v="0"/>
    <n v="0"/>
    <n v="0"/>
    <n v="0"/>
    <n v="0"/>
    <n v="0"/>
    <n v="0"/>
    <n v="0"/>
    <n v="2.9016579872500001"/>
    <n v="0"/>
    <n v="0"/>
    <n v="0"/>
    <n v="0"/>
    <m/>
    <s v="Barnett formula applied using SR25 department comparability factors"/>
  </r>
  <r>
    <x v="52"/>
    <x v="0"/>
    <s v="Ministry of Housing, Communities and Local Government: Communities"/>
    <x v="1"/>
    <x v="1836"/>
    <s v="n/a"/>
    <n v="0"/>
    <n v="0"/>
    <n v="0"/>
    <n v="0"/>
    <n v="0"/>
    <n v="0"/>
    <n v="0"/>
    <n v="0"/>
    <n v="0"/>
    <n v="0.65"/>
    <n v="0"/>
    <n v="0"/>
    <n v="0"/>
    <n v="0"/>
    <n v="0"/>
    <n v="0"/>
    <n v="0"/>
    <n v="0"/>
    <n v="0"/>
    <n v="0"/>
    <n v="0"/>
    <n v="0"/>
    <n v="0"/>
    <n v="2.1489539410000001E-2"/>
    <n v="0"/>
    <n v="0"/>
    <n v="0"/>
    <n v="0"/>
    <m/>
    <s v="Barnett formula applied using SR25 department comparability factors"/>
  </r>
  <r>
    <x v="52"/>
    <x v="0"/>
    <s v="Ministry of Housing, Communities and Local Government: Local Government"/>
    <x v="1"/>
    <x v="1836"/>
    <s v="n/a"/>
    <n v="0"/>
    <n v="0"/>
    <n v="0"/>
    <n v="0"/>
    <n v="0"/>
    <n v="0"/>
    <n v="0"/>
    <n v="0"/>
    <n v="0"/>
    <n v="18"/>
    <n v="0"/>
    <n v="0"/>
    <n v="0"/>
    <n v="0"/>
    <n v="0"/>
    <n v="0"/>
    <n v="0"/>
    <n v="0"/>
    <n v="0"/>
    <n v="0"/>
    <n v="0"/>
    <n v="0"/>
    <n v="0"/>
    <n v="0.72440837407000003"/>
    <n v="0"/>
    <n v="0"/>
    <n v="0"/>
    <n v="0"/>
    <m/>
    <s v="Barnett formula applied using SR25 department comparability factors"/>
  </r>
  <r>
    <x v="52"/>
    <x v="0"/>
    <s v="Department for Science, Innovation and Technology"/>
    <x v="1"/>
    <x v="1836"/>
    <s v="n/a"/>
    <n v="0"/>
    <n v="0"/>
    <n v="0"/>
    <n v="0"/>
    <n v="0"/>
    <n v="0"/>
    <n v="0"/>
    <n v="0"/>
    <n v="0"/>
    <n v="53"/>
    <n v="0"/>
    <n v="0"/>
    <n v="0"/>
    <n v="0"/>
    <n v="0"/>
    <n v="0"/>
    <n v="0"/>
    <n v="0"/>
    <n v="0"/>
    <n v="0"/>
    <n v="0"/>
    <n v="0"/>
    <n v="0"/>
    <n v="0.36874269774000001"/>
    <n v="0"/>
    <n v="0"/>
    <n v="0"/>
    <n v="0"/>
    <m/>
    <s v="Barnett formula applied using SR25 department comparability factors"/>
  </r>
  <r>
    <x v="52"/>
    <x v="0"/>
    <s v="Department for Energy Security and Net Zero"/>
    <x v="1"/>
    <x v="1836"/>
    <s v="n/a"/>
    <n v="0"/>
    <n v="0"/>
    <n v="0"/>
    <n v="0"/>
    <n v="0"/>
    <n v="0"/>
    <n v="0"/>
    <n v="0"/>
    <n v="0"/>
    <n v="2.5"/>
    <n v="0"/>
    <n v="0"/>
    <n v="0"/>
    <n v="0"/>
    <n v="0"/>
    <n v="0"/>
    <n v="0"/>
    <n v="0"/>
    <n v="0"/>
    <n v="0"/>
    <n v="0"/>
    <n v="0"/>
    <n v="0"/>
    <n v="1.8581698739999999E-2"/>
    <n v="0"/>
    <n v="0"/>
    <n v="0"/>
    <n v="0"/>
    <m/>
    <s v="Barnett formula applied using SR25 department comparability factors"/>
  </r>
  <r>
    <x v="52"/>
    <x v="0"/>
    <s v="Department for Business and Trade"/>
    <x v="1"/>
    <x v="1836"/>
    <s v="n/a"/>
    <n v="0"/>
    <n v="0"/>
    <n v="0"/>
    <n v="0"/>
    <n v="0"/>
    <n v="0"/>
    <n v="0"/>
    <n v="0"/>
    <n v="0"/>
    <n v="22.5"/>
    <n v="0"/>
    <n v="0"/>
    <n v="0"/>
    <n v="0"/>
    <n v="0"/>
    <n v="0"/>
    <n v="0"/>
    <n v="0"/>
    <n v="0"/>
    <n v="0"/>
    <n v="0"/>
    <n v="0"/>
    <n v="0"/>
    <n v="0.12689708646"/>
    <n v="0"/>
    <n v="0"/>
    <n v="0"/>
    <n v="0"/>
    <m/>
    <s v="Barnett formula applied using SR25 department comparability factors"/>
  </r>
  <r>
    <x v="52"/>
    <x v="0"/>
    <s v="Department for Work and Pensions"/>
    <x v="1"/>
    <x v="1836"/>
    <s v="n/a"/>
    <n v="0"/>
    <n v="0"/>
    <n v="0"/>
    <n v="0"/>
    <n v="0"/>
    <n v="0"/>
    <n v="0"/>
    <n v="0"/>
    <n v="0"/>
    <n v="27.8"/>
    <n v="0"/>
    <n v="0"/>
    <n v="0"/>
    <n v="0"/>
    <n v="0"/>
    <n v="0"/>
    <n v="0"/>
    <n v="0"/>
    <n v="0"/>
    <n v="0"/>
    <n v="0"/>
    <n v="0"/>
    <n v="0"/>
    <n v="1.0418160188400001"/>
    <n v="0"/>
    <n v="0"/>
    <n v="0"/>
    <n v="0"/>
    <m/>
    <s v="Barnett formula applied using SR25 department comparability factors"/>
  </r>
  <r>
    <x v="52"/>
    <x v="0"/>
    <s v="Office for Standards In Education, Children's Services and Skills"/>
    <x v="1"/>
    <x v="1836"/>
    <s v="n/a"/>
    <n v="0"/>
    <n v="0"/>
    <n v="0"/>
    <n v="0"/>
    <n v="0"/>
    <n v="0"/>
    <n v="0"/>
    <n v="0"/>
    <n v="0"/>
    <n v="0.15"/>
    <n v="0"/>
    <n v="0"/>
    <n v="0"/>
    <n v="0"/>
    <n v="0"/>
    <n v="0"/>
    <n v="0"/>
    <n v="0"/>
    <n v="0"/>
    <n v="0"/>
    <n v="0"/>
    <n v="0"/>
    <n v="0"/>
    <n v="6.0367364499999999E-3"/>
    <n v="0"/>
    <n v="0"/>
    <n v="0"/>
    <n v="0"/>
    <m/>
    <s v="Barnett formula applied using SR25 department comparability factors"/>
  </r>
  <r>
    <x v="52"/>
    <x v="0"/>
    <s v="Department of Health and Social Care"/>
    <x v="1"/>
    <x v="1430"/>
    <s v="n/a"/>
    <n v="0"/>
    <n v="0"/>
    <n v="0"/>
    <n v="0"/>
    <n v="0"/>
    <n v="0"/>
    <n v="0"/>
    <n v="0"/>
    <n v="0"/>
    <n v="-1.9"/>
    <n v="0"/>
    <n v="0"/>
    <n v="0"/>
    <n v="0"/>
    <n v="0"/>
    <n v="0"/>
    <n v="0"/>
    <n v="0"/>
    <n v="0"/>
    <n v="0"/>
    <n v="0"/>
    <n v="0"/>
    <n v="0"/>
    <n v="-7.6104556232000006E-2"/>
    <n v="0"/>
    <n v="0"/>
    <n v="0"/>
    <n v="0"/>
    <m/>
    <m/>
  </r>
  <r>
    <x v="52"/>
    <x v="0"/>
    <s v="Home Office"/>
    <x v="1"/>
    <x v="1430"/>
    <s v="n/a"/>
    <n v="0"/>
    <n v="0"/>
    <n v="0"/>
    <n v="0"/>
    <n v="0"/>
    <n v="0"/>
    <n v="0"/>
    <n v="0"/>
    <n v="0"/>
    <n v="-0.5"/>
    <n v="0"/>
    <n v="0"/>
    <n v="0"/>
    <n v="0"/>
    <n v="0"/>
    <n v="0"/>
    <n v="0"/>
    <n v="0"/>
    <n v="0"/>
    <n v="0"/>
    <n v="0"/>
    <n v="0"/>
    <n v="0"/>
    <n v="-1.4209969015000001E-2"/>
    <n v="0"/>
    <n v="0"/>
    <n v="0"/>
    <n v="0"/>
    <m/>
    <m/>
  </r>
  <r>
    <x v="52"/>
    <x v="0"/>
    <s v="Department for Culture, Media and Sport"/>
    <x v="1"/>
    <x v="1430"/>
    <s v="n/a"/>
    <n v="0"/>
    <n v="0"/>
    <n v="0"/>
    <n v="0"/>
    <n v="0"/>
    <n v="0"/>
    <n v="0"/>
    <n v="0"/>
    <n v="0"/>
    <n v="-0.2"/>
    <n v="0"/>
    <n v="0"/>
    <n v="0"/>
    <n v="0"/>
    <n v="0"/>
    <n v="0"/>
    <n v="0"/>
    <n v="0"/>
    <n v="0"/>
    <n v="0"/>
    <n v="0"/>
    <n v="0"/>
    <n v="0"/>
    <n v="-6.6513979720000003E-3"/>
    <n v="0"/>
    <n v="0"/>
    <n v="0"/>
    <n v="0"/>
    <m/>
    <m/>
  </r>
  <r>
    <x v="52"/>
    <x v="0"/>
    <s v="Department for Environment, Food and Rural Affairs"/>
    <x v="1"/>
    <x v="1430"/>
    <s v="n/a"/>
    <n v="0"/>
    <n v="0"/>
    <n v="0"/>
    <n v="0"/>
    <n v="0"/>
    <n v="0"/>
    <n v="0"/>
    <n v="0"/>
    <n v="0"/>
    <n v="-8.4"/>
    <n v="0"/>
    <n v="0"/>
    <n v="0"/>
    <n v="0"/>
    <n v="0"/>
    <n v="0"/>
    <n v="0"/>
    <n v="0"/>
    <n v="0"/>
    <n v="0"/>
    <n v="0"/>
    <n v="0"/>
    <n v="0"/>
    <n v="-0.33102124645999997"/>
    <n v="0"/>
    <n v="0"/>
    <n v="0"/>
    <n v="0"/>
    <m/>
    <m/>
  </r>
  <r>
    <x v="52"/>
    <x v="1"/>
    <s v="Department of Health and Social Care"/>
    <x v="1"/>
    <x v="1430"/>
    <s v="n/a"/>
    <n v="0"/>
    <n v="0"/>
    <n v="0"/>
    <n v="0"/>
    <n v="0"/>
    <n v="0"/>
    <n v="0"/>
    <n v="0"/>
    <n v="0"/>
    <n v="-12.8"/>
    <n v="0"/>
    <n v="0"/>
    <n v="0"/>
    <n v="0"/>
    <n v="0"/>
    <n v="0"/>
    <n v="0"/>
    <n v="0"/>
    <n v="0"/>
    <n v="0"/>
    <n v="0"/>
    <n v="0"/>
    <n v="0"/>
    <n v="-0.51270437999999996"/>
    <n v="0"/>
    <n v="0"/>
    <n v="0"/>
    <n v="0"/>
    <m/>
    <m/>
  </r>
  <r>
    <x v="52"/>
    <x v="1"/>
    <s v="Department for Science, Innovation and Technology"/>
    <x v="1"/>
    <x v="1430"/>
    <s v="n/a"/>
    <n v="0"/>
    <n v="0"/>
    <n v="0"/>
    <n v="0"/>
    <n v="0"/>
    <n v="0"/>
    <n v="0"/>
    <n v="0"/>
    <n v="0"/>
    <n v="-3.5"/>
    <n v="0"/>
    <n v="0"/>
    <n v="0"/>
    <n v="0"/>
    <n v="0"/>
    <n v="0"/>
    <n v="0"/>
    <n v="0"/>
    <n v="0"/>
    <n v="0"/>
    <n v="0"/>
    <n v="0"/>
    <n v="0"/>
    <n v="-2.435093E-2"/>
    <n v="0"/>
    <n v="0"/>
    <n v="0"/>
    <n v="0"/>
    <m/>
    <m/>
  </r>
  <r>
    <x v="52"/>
    <x v="1"/>
    <s v="Department for Environment, Food and Rural Affairs"/>
    <x v="1"/>
    <x v="1430"/>
    <s v="n/a"/>
    <n v="0"/>
    <n v="0"/>
    <n v="0"/>
    <n v="0"/>
    <n v="0"/>
    <n v="0"/>
    <n v="0"/>
    <n v="0"/>
    <n v="0"/>
    <n v="-4.5999999999999996"/>
    <n v="0"/>
    <n v="0"/>
    <n v="0"/>
    <n v="0"/>
    <n v="0"/>
    <n v="0"/>
    <n v="0"/>
    <n v="0"/>
    <n v="0"/>
    <n v="0"/>
    <n v="0"/>
    <n v="0"/>
    <n v="0"/>
    <n v="-0.18127354000000001"/>
    <n v="0"/>
    <n v="0"/>
    <n v="0"/>
    <n v="0"/>
    <m/>
    <m/>
  </r>
  <r>
    <x v="52"/>
    <x v="0"/>
    <s v="n/a"/>
    <x v="0"/>
    <x v="1802"/>
    <s v="Northern Ireland"/>
    <n v="0"/>
    <n v="0"/>
    <n v="0"/>
    <n v="0"/>
    <n v="0"/>
    <n v="0"/>
    <n v="0"/>
    <n v="0"/>
    <n v="0"/>
    <n v="0"/>
    <n v="0"/>
    <n v="0"/>
    <n v="0"/>
    <n v="0"/>
    <n v="0"/>
    <n v="0"/>
    <n v="0"/>
    <n v="0"/>
    <n v="0"/>
    <n v="0"/>
    <n v="0"/>
    <n v="0"/>
    <n v="0"/>
    <n v="0"/>
    <n v="15496.769492497911"/>
    <n v="15496.769492497911"/>
    <n v="15496.769492497911"/>
    <n v="0"/>
    <m/>
    <m/>
  </r>
  <r>
    <x v="52"/>
    <x v="1"/>
    <s v="n/a"/>
    <x v="0"/>
    <x v="1802"/>
    <s v="Northern Ireland"/>
    <n v="0"/>
    <n v="0"/>
    <n v="0"/>
    <n v="0"/>
    <n v="0"/>
    <n v="0"/>
    <n v="0"/>
    <n v="0"/>
    <n v="0"/>
    <n v="0"/>
    <n v="0"/>
    <n v="0"/>
    <n v="0"/>
    <n v="0"/>
    <n v="0"/>
    <n v="0"/>
    <n v="0"/>
    <n v="0"/>
    <n v="0"/>
    <n v="0"/>
    <n v="0"/>
    <n v="0"/>
    <n v="0"/>
    <n v="0"/>
    <n v="2049.879565335521"/>
    <n v="2049.879565335521"/>
    <n v="2049.879565335521"/>
    <n v="2049.879565335521"/>
    <m/>
    <m/>
  </r>
  <r>
    <x v="52"/>
    <x v="2"/>
    <s v="n/a"/>
    <x v="0"/>
    <x v="1802"/>
    <s v="Northern Ireland"/>
    <n v="0"/>
    <n v="0"/>
    <n v="0"/>
    <n v="0"/>
    <n v="0"/>
    <n v="0"/>
    <n v="0"/>
    <n v="0"/>
    <n v="0"/>
    <n v="0"/>
    <n v="0"/>
    <n v="0"/>
    <n v="0"/>
    <n v="0"/>
    <n v="0"/>
    <n v="0"/>
    <n v="0"/>
    <n v="0"/>
    <n v="0"/>
    <n v="0"/>
    <n v="0"/>
    <n v="0"/>
    <n v="0"/>
    <n v="0"/>
    <n v="57.369157760974559"/>
    <n v="57.369157760974559"/>
    <n v="57.369157760974559"/>
    <n v="57.369157760974559"/>
    <m/>
    <m/>
  </r>
  <r>
    <x v="52"/>
    <x v="0"/>
    <s v="Department of Health and Social Care"/>
    <x v="1"/>
    <x v="1"/>
    <s v="n/a"/>
    <n v="0"/>
    <n v="0"/>
    <n v="0"/>
    <n v="0"/>
    <n v="0"/>
    <n v="0"/>
    <n v="0"/>
    <n v="0"/>
    <n v="0"/>
    <n v="0"/>
    <n v="9030.8557296939543"/>
    <n v="19351.324856254498"/>
    <n v="30006.657193711522"/>
    <n v="0"/>
    <n v="0"/>
    <n v="0"/>
    <n v="0"/>
    <n v="0"/>
    <n v="0"/>
    <n v="0"/>
    <n v="0"/>
    <n v="0"/>
    <n v="0"/>
    <n v="0"/>
    <n v="361.73119352736364"/>
    <n v="775.11788983322629"/>
    <n v="1201.9175419620576"/>
    <n v="0"/>
    <m/>
    <m/>
  </r>
  <r>
    <x v="52"/>
    <x v="0"/>
    <s v="Department for Education"/>
    <x v="1"/>
    <x v="1"/>
    <s v="n/a"/>
    <n v="0"/>
    <n v="0"/>
    <n v="0"/>
    <n v="0"/>
    <n v="0"/>
    <n v="0"/>
    <n v="0"/>
    <n v="0"/>
    <n v="0"/>
    <n v="0"/>
    <n v="4206.7095035480488"/>
    <n v="6020.1741670164411"/>
    <n v="7382.900485115053"/>
    <n v="0"/>
    <n v="0"/>
    <n v="0"/>
    <n v="0"/>
    <n v="0"/>
    <n v="0"/>
    <n v="0"/>
    <n v="0"/>
    <n v="0"/>
    <n v="0"/>
    <n v="0"/>
    <n v="169.29864398054616"/>
    <n v="242.28136555257058"/>
    <n v="297.12416313013387"/>
    <n v="0"/>
    <m/>
    <m/>
  </r>
  <r>
    <x v="52"/>
    <x v="0"/>
    <s v="Home Office"/>
    <x v="1"/>
    <x v="1"/>
    <s v="n/a"/>
    <n v="0"/>
    <n v="0"/>
    <n v="0"/>
    <n v="0"/>
    <n v="0"/>
    <n v="0"/>
    <n v="0"/>
    <n v="0"/>
    <n v="0"/>
    <n v="0"/>
    <n v="415.29999999999927"/>
    <n v="-104.70000000000073"/>
    <n v="103.29999999999927"/>
    <n v="0"/>
    <n v="0"/>
    <n v="0"/>
    <n v="0"/>
    <n v="0"/>
    <n v="0"/>
    <n v="0"/>
    <n v="0"/>
    <n v="0"/>
    <n v="0"/>
    <n v="0"/>
    <n v="11.802800264158883"/>
    <n v="-2.9755675118166285"/>
    <n v="2.9357795985735762"/>
    <n v="0"/>
    <m/>
    <m/>
  </r>
  <r>
    <x v="52"/>
    <x v="0"/>
    <s v="Ministry of Justice"/>
    <x v="1"/>
    <x v="1"/>
    <s v="n/a"/>
    <n v="0"/>
    <n v="0"/>
    <n v="0"/>
    <n v="0"/>
    <n v="0"/>
    <n v="0"/>
    <n v="0"/>
    <n v="0"/>
    <n v="0"/>
    <n v="0"/>
    <n v="702.23624176771773"/>
    <n v="1062.3712370635549"/>
    <n v="1380.5062323593938"/>
    <n v="0"/>
    <n v="0"/>
    <n v="0"/>
    <n v="0"/>
    <n v="0"/>
    <n v="0"/>
    <n v="0"/>
    <n v="0"/>
    <n v="0"/>
    <n v="0"/>
    <n v="0"/>
    <n v="26.791858957349245"/>
    <n v="40.531802050122927"/>
    <n v="52.66935265831615"/>
    <n v="0"/>
    <m/>
    <m/>
  </r>
  <r>
    <x v="52"/>
    <x v="0"/>
    <s v="Law Officers' Departments"/>
    <x v="1"/>
    <x v="1"/>
    <s v="n/a"/>
    <n v="0"/>
    <n v="0"/>
    <n v="0"/>
    <n v="0"/>
    <n v="0"/>
    <n v="0"/>
    <n v="0"/>
    <n v="0"/>
    <n v="0"/>
    <n v="0"/>
    <n v="36.763758232282726"/>
    <n v="72.628762936444446"/>
    <n v="105.49376764060594"/>
    <n v="0"/>
    <n v="0"/>
    <n v="0"/>
    <n v="0"/>
    <n v="0"/>
    <n v="0"/>
    <n v="0"/>
    <n v="0"/>
    <n v="0"/>
    <n v="0"/>
    <n v="0"/>
    <n v="1.280905083362585"/>
    <n v="2.5304962309847987"/>
    <n v="3.6755628295712803"/>
    <n v="0"/>
    <m/>
    <m/>
  </r>
  <r>
    <x v="52"/>
    <x v="0"/>
    <s v="Ministry of Housing, Communities and Local Government: Local Government"/>
    <x v="1"/>
    <x v="1"/>
    <s v="n/a"/>
    <n v="0"/>
    <n v="0"/>
    <n v="0"/>
    <n v="0"/>
    <n v="0"/>
    <n v="0"/>
    <n v="0"/>
    <n v="0"/>
    <n v="0"/>
    <n v="0"/>
    <n v="325"/>
    <n v="583.5"/>
    <n v="800"/>
    <n v="0"/>
    <n v="0"/>
    <n v="0"/>
    <n v="0"/>
    <n v="0"/>
    <n v="0"/>
    <n v="0"/>
    <n v="0"/>
    <n v="0"/>
    <n v="0"/>
    <n v="0"/>
    <n v="13.079595642929577"/>
    <n v="23.48290479276741"/>
    <n v="32.195927736442037"/>
    <n v="0"/>
    <m/>
    <m/>
  </r>
  <r>
    <x v="52"/>
    <x v="0"/>
    <s v="Ministry of Housing, Communities and Local Government: Communities"/>
    <x v="1"/>
    <x v="1"/>
    <s v="n/a"/>
    <n v="0"/>
    <n v="0"/>
    <n v="0"/>
    <n v="0"/>
    <n v="0"/>
    <n v="0"/>
    <n v="0"/>
    <n v="0"/>
    <n v="0"/>
    <n v="0"/>
    <n v="96.887500000000728"/>
    <n v="79.9375"/>
    <n v="62.449999999999818"/>
    <n v="0"/>
    <n v="0"/>
    <n v="0"/>
    <n v="0"/>
    <n v="0"/>
    <n v="0"/>
    <n v="0"/>
    <n v="0"/>
    <n v="0"/>
    <n v="0"/>
    <n v="0"/>
    <n v="3.2031811531290715"/>
    <n v="2.6428000869900994"/>
    <n v="2.064648824801016"/>
    <n v="0"/>
    <m/>
    <m/>
  </r>
  <r>
    <x v="52"/>
    <x v="0"/>
    <s v="Department for Culture, Media and Sport"/>
    <x v="1"/>
    <x v="1"/>
    <s v="n/a"/>
    <n v="0"/>
    <n v="0"/>
    <n v="0"/>
    <n v="0"/>
    <n v="0"/>
    <n v="0"/>
    <n v="0"/>
    <n v="0"/>
    <n v="0"/>
    <n v="0"/>
    <n v="39.7800000000002"/>
    <n v="84.2800000000002"/>
    <n v="482.48000000000025"/>
    <n v="0"/>
    <n v="0"/>
    <n v="0"/>
    <n v="0"/>
    <n v="0"/>
    <n v="0"/>
    <n v="0"/>
    <n v="0"/>
    <n v="0"/>
    <n v="0"/>
    <n v="0"/>
    <n v="1.3229630566301784"/>
    <n v="2.8028991053994758"/>
    <n v="16.045832467645191"/>
    <n v="0"/>
    <m/>
    <m/>
  </r>
  <r>
    <x v="52"/>
    <x v="0"/>
    <s v="Department for Science, Innovation and Technology"/>
    <x v="1"/>
    <x v="1"/>
    <s v="n/a"/>
    <n v="0"/>
    <n v="0"/>
    <n v="0"/>
    <n v="0"/>
    <n v="0"/>
    <n v="0"/>
    <n v="0"/>
    <n v="0"/>
    <n v="0"/>
    <n v="0"/>
    <n v="229.80999999999995"/>
    <n v="207.29999999999995"/>
    <n v="174.29999999999995"/>
    <n v="0"/>
    <n v="0"/>
    <n v="0"/>
    <n v="0"/>
    <n v="0"/>
    <n v="0"/>
    <n v="0"/>
    <n v="0"/>
    <n v="0"/>
    <n v="0"/>
    <n v="0"/>
    <n v="1.5988822522376047"/>
    <n v="1.4422709668371938"/>
    <n v="1.2126764569209978"/>
    <n v="0"/>
    <m/>
    <m/>
  </r>
  <r>
    <x v="52"/>
    <x v="0"/>
    <s v="Department for Transport"/>
    <x v="1"/>
    <x v="1"/>
    <s v="n/a"/>
    <n v="0"/>
    <n v="0"/>
    <n v="0"/>
    <n v="0"/>
    <n v="0"/>
    <n v="0"/>
    <n v="0"/>
    <n v="0"/>
    <n v="0"/>
    <n v="0"/>
    <n v="-162.80000000000018"/>
    <n v="-610"/>
    <n v="-772"/>
    <n v="0"/>
    <n v="0"/>
    <n v="0"/>
    <n v="0"/>
    <n v="0"/>
    <n v="0"/>
    <n v="0"/>
    <n v="0"/>
    <n v="0"/>
    <n v="0"/>
    <n v="0"/>
    <n v="-6.2616837008864481"/>
    <n v="-23.462082663026592"/>
    <n v="-29.69299641943693"/>
    <n v="0"/>
    <m/>
    <m/>
  </r>
  <r>
    <x v="52"/>
    <x v="0"/>
    <s v="Department for Energy Security and Net Zero"/>
    <x v="1"/>
    <x v="1"/>
    <s v="n/a"/>
    <n v="0"/>
    <n v="0"/>
    <n v="0"/>
    <n v="0"/>
    <n v="0"/>
    <n v="0"/>
    <n v="0"/>
    <n v="0"/>
    <n v="0"/>
    <n v="0"/>
    <n v="106.5"/>
    <n v="104"/>
    <n v="-196"/>
    <n v="0"/>
    <n v="0"/>
    <n v="0"/>
    <n v="0"/>
    <n v="0"/>
    <n v="0"/>
    <n v="0"/>
    <n v="0"/>
    <n v="0"/>
    <n v="0"/>
    <n v="0"/>
    <n v="0.79158036641094487"/>
    <n v="0.77299866766890402"/>
    <n v="-1.4568051813760112"/>
    <n v="0"/>
    <m/>
    <m/>
  </r>
  <r>
    <x v="52"/>
    <x v="0"/>
    <s v="Department for Environment, Food and Rural Affairs"/>
    <x v="1"/>
    <x v="1"/>
    <s v="n/a"/>
    <n v="0"/>
    <n v="0"/>
    <n v="0"/>
    <n v="0"/>
    <n v="0"/>
    <n v="0"/>
    <n v="0"/>
    <n v="0"/>
    <n v="0"/>
    <n v="0"/>
    <n v="-31.949999999999818"/>
    <n v="-60.600000000000364"/>
    <n v="-129.89999999999964"/>
    <n v="0"/>
    <n v="0"/>
    <n v="0"/>
    <n v="0"/>
    <n v="0"/>
    <n v="0"/>
    <n v="0"/>
    <n v="0"/>
    <n v="0"/>
    <n v="0"/>
    <n v="0"/>
    <n v="-1.2590629552847039"/>
    <n v="-2.3880818494602174"/>
    <n v="-5.1190071327537874"/>
    <n v="0"/>
    <m/>
    <m/>
  </r>
  <r>
    <x v="52"/>
    <x v="0"/>
    <s v="Department for Business and Trade"/>
    <x v="1"/>
    <x v="1"/>
    <s v="n/a"/>
    <n v="0"/>
    <n v="0"/>
    <n v="0"/>
    <n v="0"/>
    <n v="0"/>
    <n v="0"/>
    <n v="0"/>
    <n v="0"/>
    <n v="0"/>
    <n v="0"/>
    <n v="89.599999999999909"/>
    <n v="0"/>
    <n v="0"/>
    <n v="0"/>
    <n v="0"/>
    <n v="0"/>
    <n v="0"/>
    <n v="0"/>
    <n v="0"/>
    <n v="0"/>
    <n v="0"/>
    <n v="0"/>
    <n v="0"/>
    <n v="0"/>
    <n v="0.50533239765597493"/>
    <n v="0"/>
    <n v="0"/>
    <n v="0"/>
    <m/>
    <m/>
  </r>
  <r>
    <x v="52"/>
    <x v="0"/>
    <s v="Department for Work and Pensions"/>
    <x v="1"/>
    <x v="1"/>
    <s v="n/a"/>
    <n v="0"/>
    <n v="0"/>
    <n v="0"/>
    <n v="0"/>
    <n v="0"/>
    <n v="0"/>
    <n v="0"/>
    <n v="0"/>
    <n v="0"/>
    <n v="0"/>
    <n v="580.80999999999949"/>
    <n v="800.84000000000015"/>
    <n v="714.52000000000044"/>
    <n v="0"/>
    <n v="0"/>
    <n v="0"/>
    <n v="0"/>
    <n v="0"/>
    <n v="0"/>
    <n v="0"/>
    <n v="0"/>
    <n v="0"/>
    <n v="0"/>
    <n v="0"/>
    <n v="21.766084960530662"/>
    <n v="30.011796421878742"/>
    <n v="26.776920207982631"/>
    <n v="0"/>
    <m/>
    <m/>
  </r>
  <r>
    <x v="52"/>
    <x v="0"/>
    <s v="HM Revenue and Customs"/>
    <x v="1"/>
    <x v="1"/>
    <s v="n/a"/>
    <n v="0"/>
    <n v="0"/>
    <n v="0"/>
    <n v="0"/>
    <n v="0"/>
    <n v="0"/>
    <n v="0"/>
    <n v="0"/>
    <n v="0"/>
    <n v="0"/>
    <n v="503.6547072640742"/>
    <n v="538.40810852424329"/>
    <n v="475.36992878838646"/>
    <n v="0"/>
    <n v="0"/>
    <n v="0"/>
    <n v="0"/>
    <n v="0"/>
    <n v="0"/>
    <n v="0"/>
    <n v="0"/>
    <n v="0"/>
    <n v="0"/>
    <n v="0"/>
    <n v="0.84469523628449128"/>
    <n v="0.90298126452120631"/>
    <n v="0.79725793987250992"/>
    <n v="0"/>
    <m/>
    <m/>
  </r>
  <r>
    <x v="52"/>
    <x v="0"/>
    <s v="Business Rates"/>
    <x v="1"/>
    <x v="1"/>
    <s v="n/a"/>
    <n v="0"/>
    <n v="0"/>
    <n v="0"/>
    <n v="0"/>
    <n v="0"/>
    <n v="0"/>
    <n v="0"/>
    <n v="0"/>
    <n v="0"/>
    <n v="0"/>
    <n v="-1966"/>
    <n v="-2096"/>
    <n v="-2411"/>
    <n v="0"/>
    <n v="0"/>
    <n v="0"/>
    <n v="0"/>
    <n v="0"/>
    <n v="0"/>
    <n v="0"/>
    <n v="0"/>
    <n v="0"/>
    <n v="0"/>
    <n v="0"/>
    <n v="-79.12149241230631"/>
    <n v="-84.35333066947814"/>
    <n v="-97.030477215702192"/>
    <n v="0"/>
    <m/>
    <m/>
  </r>
  <r>
    <x v="52"/>
    <x v="0"/>
    <s v="Charity Commission"/>
    <x v="1"/>
    <x v="1"/>
    <s v="n/a"/>
    <n v="0"/>
    <n v="0"/>
    <n v="0"/>
    <n v="0"/>
    <n v="0"/>
    <n v="0"/>
    <n v="0"/>
    <n v="0"/>
    <n v="0"/>
    <n v="0"/>
    <n v="8.1000000000000014"/>
    <n v="6.6000000000000014"/>
    <n v="4.6000000000000014"/>
    <n v="0"/>
    <n v="0"/>
    <n v="0"/>
    <n v="0"/>
    <n v="0"/>
    <n v="0"/>
    <n v="0"/>
    <n v="0"/>
    <n v="0"/>
    <n v="0"/>
    <n v="0"/>
    <n v="0.30903283631195977"/>
    <n v="0.25180453329122648"/>
    <n v="0.17550012926358213"/>
    <n v="0"/>
    <m/>
    <m/>
  </r>
  <r>
    <x v="52"/>
    <x v="0"/>
    <s v="HM Land Registry"/>
    <x v="1"/>
    <x v="1"/>
    <s v="n/a"/>
    <n v="0"/>
    <n v="0"/>
    <n v="0"/>
    <n v="0"/>
    <n v="0"/>
    <n v="0"/>
    <n v="0"/>
    <n v="0"/>
    <n v="0"/>
    <n v="0"/>
    <n v="23"/>
    <n v="40"/>
    <n v="42"/>
    <n v="0"/>
    <n v="0"/>
    <n v="0"/>
    <n v="0"/>
    <n v="0"/>
    <n v="0"/>
    <n v="0"/>
    <n v="0"/>
    <n v="0"/>
    <n v="0"/>
    <n v="0"/>
    <n v="0.87750064631791036"/>
    <n v="1.5260880805528876"/>
    <n v="1.602392484580532"/>
    <n v="0"/>
    <m/>
    <m/>
  </r>
  <r>
    <x v="52"/>
    <x v="0"/>
    <s v="Office for Standards in Education, Children's Services and Skills"/>
    <x v="1"/>
    <x v="1"/>
    <s v="n/a"/>
    <n v="0"/>
    <n v="0"/>
    <n v="0"/>
    <n v="0"/>
    <n v="0"/>
    <n v="0"/>
    <n v="0"/>
    <n v="0"/>
    <n v="0"/>
    <n v="0"/>
    <n v="19.555000000000007"/>
    <n v="19.146999999999991"/>
    <n v="13.492999999999995"/>
    <n v="0"/>
    <n v="0"/>
    <n v="0"/>
    <n v="0"/>
    <n v="0"/>
    <n v="0"/>
    <n v="0"/>
    <n v="0"/>
    <n v="0"/>
    <n v="0"/>
    <n v="0"/>
    <n v="0.78698920860765531"/>
    <n v="0.77056928546206926"/>
    <n v="0.54302456618476536"/>
    <n v="0"/>
    <m/>
    <m/>
  </r>
  <r>
    <x v="52"/>
    <x v="0"/>
    <s v="The National Archives"/>
    <x v="1"/>
    <x v="1"/>
    <s v="n/a"/>
    <n v="0"/>
    <n v="0"/>
    <n v="0"/>
    <n v="0"/>
    <n v="0"/>
    <n v="0"/>
    <n v="0"/>
    <n v="0"/>
    <n v="0"/>
    <n v="0"/>
    <n v="3.9439999999999955"/>
    <n v="4.0449999999999946"/>
    <n v="3.7029999999999959"/>
    <n v="0"/>
    <n v="0"/>
    <n v="0"/>
    <n v="0"/>
    <n v="0"/>
    <n v="0"/>
    <n v="0"/>
    <n v="0"/>
    <n v="0"/>
    <n v="0"/>
    <n v="0"/>
    <n v="0.15047228474251453"/>
    <n v="0.15432565714591054"/>
    <n v="0.1412776040571834"/>
    <n v="0"/>
    <m/>
    <m/>
  </r>
  <r>
    <x v="52"/>
    <x v="0"/>
    <s v="UK Statistics Authority"/>
    <x v="1"/>
    <x v="1"/>
    <s v="n/a"/>
    <n v="0"/>
    <n v="0"/>
    <n v="0"/>
    <n v="0"/>
    <n v="0"/>
    <n v="0"/>
    <n v="0"/>
    <n v="0"/>
    <n v="0"/>
    <n v="0"/>
    <n v="99"/>
    <n v="98"/>
    <n v="98"/>
    <n v="0"/>
    <n v="0"/>
    <n v="0"/>
    <n v="0"/>
    <n v="0"/>
    <n v="0"/>
    <n v="0"/>
    <n v="0"/>
    <n v="0"/>
    <n v="0"/>
    <n v="0"/>
    <n v="3.464511889706186"/>
    <n v="3.4295168201131943"/>
    <n v="3.4295168201131943"/>
    <n v="0"/>
    <m/>
    <m/>
  </r>
  <r>
    <x v="52"/>
    <x v="0"/>
    <s v="Local Government Boundary Commission for England"/>
    <x v="1"/>
    <x v="1"/>
    <s v="n/a"/>
    <n v="0"/>
    <n v="0"/>
    <n v="0"/>
    <n v="0"/>
    <n v="0"/>
    <n v="0"/>
    <n v="0"/>
    <n v="0"/>
    <n v="0"/>
    <n v="0"/>
    <n v="1.0980000000000003"/>
    <n v="0.55100000000000016"/>
    <n v="0.70100000000000007"/>
    <n v="0"/>
    <n v="0"/>
    <n v="0"/>
    <n v="0"/>
    <n v="0"/>
    <n v="0"/>
    <n v="0"/>
    <n v="0"/>
    <n v="0"/>
    <n v="0"/>
    <n v="0"/>
    <n v="4.4188910818266709E-2"/>
    <n v="2.217494522847446E-2"/>
    <n v="2.8211681679057337E-2"/>
    <n v="0"/>
    <m/>
    <m/>
  </r>
  <r>
    <x v="52"/>
    <x v="1"/>
    <s v="Department for Transport"/>
    <x v="1"/>
    <x v="1"/>
    <s v="n/a"/>
    <n v="0"/>
    <n v="0"/>
    <n v="0"/>
    <n v="0"/>
    <n v="0"/>
    <n v="0"/>
    <n v="0"/>
    <n v="0"/>
    <n v="0"/>
    <n v="0"/>
    <n v="2320"/>
    <n v="2592"/>
    <n v="2157"/>
    <n v="3356"/>
    <n v="0"/>
    <n v="0"/>
    <n v="0"/>
    <n v="0"/>
    <n v="0"/>
    <n v="0"/>
    <n v="0"/>
    <n v="0"/>
    <n v="0"/>
    <n v="0"/>
    <n v="89.232838980691312"/>
    <n v="99.694620102565452"/>
    <n v="82.963462793685849"/>
    <n v="129.07991707724136"/>
    <m/>
    <m/>
  </r>
  <r>
    <x v="52"/>
    <x v="1"/>
    <s v="Department for Science, Innovation and Technology"/>
    <x v="1"/>
    <x v="1"/>
    <s v="n/a"/>
    <n v="0"/>
    <n v="0"/>
    <n v="0"/>
    <n v="0"/>
    <n v="0"/>
    <n v="0"/>
    <n v="0"/>
    <n v="0"/>
    <n v="0"/>
    <n v="0"/>
    <n v="381.56466100000216"/>
    <n v="878.13516400000117"/>
    <n v="958.57768699999906"/>
    <n v="1319.7024900000015"/>
    <n v="0"/>
    <n v="0"/>
    <n v="0"/>
    <n v="0"/>
    <n v="0"/>
    <n v="0"/>
    <n v="0"/>
    <n v="0"/>
    <n v="0"/>
    <n v="0"/>
    <n v="2.6547015558677245"/>
    <n v="6.1095458369320781"/>
    <n v="6.6692174019201635"/>
    <n v="9.1817104977798092"/>
    <m/>
    <m/>
  </r>
  <r>
    <x v="52"/>
    <x v="1"/>
    <s v="Department of Health and Social Care"/>
    <x v="1"/>
    <x v="1"/>
    <s v="n/a"/>
    <n v="0"/>
    <n v="0"/>
    <n v="0"/>
    <n v="0"/>
    <n v="0"/>
    <n v="0"/>
    <n v="0"/>
    <n v="0"/>
    <n v="0"/>
    <n v="0"/>
    <n v="414.65567753475807"/>
    <n v="-67.907489505001649"/>
    <n v="1172.0562968037957"/>
    <n v="1031.4032042297513"/>
    <n v="0"/>
    <n v="0"/>
    <n v="0"/>
    <n v="0"/>
    <n v="0"/>
    <n v="0"/>
    <n v="0"/>
    <n v="0"/>
    <n v="0"/>
    <n v="0"/>
    <n v="16.609045435678642"/>
    <n v="-2.7200365018923431"/>
    <n v="46.946749656299389"/>
    <n v="41.312885870519686"/>
    <m/>
    <m/>
  </r>
  <r>
    <x v="52"/>
    <x v="1"/>
    <s v="Department for Energy Security and Net Zero"/>
    <x v="1"/>
    <x v="1"/>
    <s v="n/a"/>
    <n v="0"/>
    <n v="0"/>
    <n v="0"/>
    <n v="0"/>
    <n v="0"/>
    <n v="0"/>
    <n v="0"/>
    <n v="0"/>
    <n v="0"/>
    <n v="0"/>
    <n v="-1515.1300305025688"/>
    <n v="-1046.6700305025697"/>
    <n v="-1896.1300305025688"/>
    <n v="-2485.2100305025688"/>
    <n v="0"/>
    <n v="0"/>
    <n v="0"/>
    <n v="0"/>
    <n v="0"/>
    <n v="0"/>
    <n v="0"/>
    <n v="0"/>
    <n v="0"/>
    <n v="0"/>
    <n v="-11.261475912727226"/>
    <n v="-7.7795628756486295"/>
    <n v="-14.093326801014268"/>
    <n v="-18.471769638998865"/>
    <m/>
    <m/>
  </r>
  <r>
    <x v="52"/>
    <x v="1"/>
    <s v="Ministry of Housing, Communities and Local Government: Communities"/>
    <x v="1"/>
    <x v="1"/>
    <s v="n/a"/>
    <n v="0"/>
    <n v="0"/>
    <n v="0"/>
    <n v="0"/>
    <n v="0"/>
    <n v="0"/>
    <n v="0"/>
    <n v="0"/>
    <n v="0"/>
    <n v="0"/>
    <n v="200.00000000000182"/>
    <n v="-195.99999999999818"/>
    <n v="-507.99999999999818"/>
    <n v="-668.99999999999818"/>
    <n v="0"/>
    <n v="0"/>
    <n v="0"/>
    <n v="0"/>
    <n v="0"/>
    <n v="0"/>
    <n v="0"/>
    <n v="0"/>
    <n v="0"/>
    <n v="0"/>
    <n v="6.6121659721410433"/>
    <n v="-6.4799226526981037"/>
    <n v="-16.794901569238039"/>
    <n v="-22.11769517681153"/>
    <m/>
    <m/>
  </r>
  <r>
    <x v="52"/>
    <x v="1"/>
    <s v="Department for Education"/>
    <x v="1"/>
    <x v="1"/>
    <s v="n/a"/>
    <n v="0"/>
    <n v="0"/>
    <n v="0"/>
    <n v="0"/>
    <n v="0"/>
    <n v="0"/>
    <n v="0"/>
    <n v="0"/>
    <n v="0"/>
    <n v="0"/>
    <n v="1457.5"/>
    <n v="902.5"/>
    <n v="903.5"/>
    <n v="903.5"/>
    <n v="0"/>
    <n v="0"/>
    <n v="0"/>
    <n v="0"/>
    <n v="0"/>
    <n v="0"/>
    <n v="0"/>
    <n v="0"/>
    <n v="0"/>
    <n v="0"/>
    <n v="58.656955844830335"/>
    <n v="36.321030977673672"/>
    <n v="36.361275887344227"/>
    <n v="36.361275887344227"/>
    <m/>
    <m/>
  </r>
  <r>
    <x v="52"/>
    <x v="1"/>
    <s v="Department for Environment, Food and Rural Affairs"/>
    <x v="1"/>
    <x v="1"/>
    <s v="n/a"/>
    <n v="0"/>
    <n v="0"/>
    <n v="0"/>
    <n v="0"/>
    <n v="0"/>
    <n v="0"/>
    <n v="0"/>
    <n v="0"/>
    <n v="0"/>
    <n v="0"/>
    <n v="-42.739999999999782"/>
    <n v="-36.319999999999709"/>
    <n v="-76.019999999999982"/>
    <n v="-83.110000000000127"/>
    <n v="0"/>
    <n v="0"/>
    <n v="0"/>
    <n v="0"/>
    <n v="0"/>
    <n v="0"/>
    <n v="0"/>
    <n v="0"/>
    <n v="0"/>
    <n v="0"/>
    <n v="-1.6842676278206032"/>
    <n v="-1.4312728180263017"/>
    <n v="-2.995742280461462"/>
    <n v="-3.2751399753900627"/>
    <m/>
    <m/>
  </r>
  <r>
    <x v="52"/>
    <x v="1"/>
    <s v="Ministry of Justice"/>
    <x v="1"/>
    <x v="1"/>
    <s v="n/a"/>
    <n v="0"/>
    <n v="0"/>
    <n v="0"/>
    <n v="0"/>
    <n v="0"/>
    <n v="0"/>
    <n v="0"/>
    <n v="0"/>
    <n v="0"/>
    <n v="0"/>
    <n v="339.6666666666672"/>
    <n v="329.6666666666672"/>
    <n v="329.6666666666672"/>
    <n v="-19.999999999999773"/>
    <n v="0"/>
    <n v="0"/>
    <n v="0"/>
    <n v="0"/>
    <n v="0"/>
    <n v="0"/>
    <n v="0"/>
    <n v="0"/>
    <n v="0"/>
    <n v="0"/>
    <n v="12.95903128402829"/>
    <n v="12.577509263890068"/>
    <n v="12.577509263890068"/>
    <n v="-0.76304404027643513"/>
    <m/>
    <m/>
  </r>
  <r>
    <x v="52"/>
    <x v="1"/>
    <s v="Home Office"/>
    <x v="1"/>
    <x v="1"/>
    <s v="n/a"/>
    <n v="0"/>
    <n v="0"/>
    <n v="0"/>
    <n v="0"/>
    <n v="0"/>
    <n v="0"/>
    <n v="0"/>
    <n v="0"/>
    <n v="0"/>
    <n v="0"/>
    <n v="212.99999999999977"/>
    <n v="214.90000000000009"/>
    <n v="184.59999999999991"/>
    <n v="160.20000000000005"/>
    <n v="0"/>
    <n v="0"/>
    <n v="0"/>
    <n v="0"/>
    <n v="0"/>
    <n v="0"/>
    <n v="0"/>
    <n v="0"/>
    <n v="0"/>
    <n v="0"/>
    <n v="6.0534468005438091"/>
    <n v="6.10744468280219"/>
    <n v="5.2463205604713039"/>
    <n v="4.5528740725216874"/>
    <m/>
    <m/>
  </r>
  <r>
    <x v="52"/>
    <x v="1"/>
    <s v="Department for Business and Trade"/>
    <x v="1"/>
    <x v="1"/>
    <s v="n/a"/>
    <n v="0"/>
    <n v="0"/>
    <n v="0"/>
    <n v="0"/>
    <n v="0"/>
    <n v="0"/>
    <n v="0"/>
    <n v="0"/>
    <n v="0"/>
    <n v="0"/>
    <n v="82.128999999999905"/>
    <n v="111.01999999999998"/>
    <n v="125.96900000000028"/>
    <n v="85.128999999999905"/>
    <n v="0"/>
    <n v="0"/>
    <n v="0"/>
    <n v="0"/>
    <n v="0"/>
    <n v="0"/>
    <n v="0"/>
    <n v="0"/>
    <n v="0"/>
    <n v="0"/>
    <n v="0.46319692507910221"/>
    <n v="0.62613842397060693"/>
    <n v="0.71044884821792087"/>
    <n v="0.48011653660776205"/>
    <m/>
    <m/>
  </r>
  <r>
    <x v="52"/>
    <x v="1"/>
    <s v="Department for Culture, Media and Sport"/>
    <x v="1"/>
    <x v="1"/>
    <s v="n/a"/>
    <n v="0"/>
    <n v="0"/>
    <n v="0"/>
    <n v="0"/>
    <n v="0"/>
    <n v="0"/>
    <n v="0"/>
    <n v="0"/>
    <n v="0"/>
    <n v="0"/>
    <n v="9.7999999999842657E-2"/>
    <n v="-0.19300000000009732"/>
    <n v="0.14499999999986812"/>
    <n v="-29.024999999999977"/>
    <n v="0"/>
    <n v="0"/>
    <n v="0"/>
    <n v="0"/>
    <n v="0"/>
    <n v="0"/>
    <n v="0"/>
    <n v="0"/>
    <n v="0"/>
    <n v="0"/>
    <n v="3.2591850062732193E-3"/>
    <n v="-6.4185990429801876E-3"/>
    <n v="4.8222635296933242E-3"/>
    <n v="-0.9652841306860408"/>
    <m/>
    <m/>
  </r>
  <r>
    <x v="52"/>
    <x v="1"/>
    <s v="HM Revenue and Customs"/>
    <x v="1"/>
    <x v="1"/>
    <s v="n/a"/>
    <n v="0"/>
    <n v="0"/>
    <n v="0"/>
    <n v="0"/>
    <n v="0"/>
    <n v="0"/>
    <n v="0"/>
    <n v="0"/>
    <n v="0"/>
    <n v="0"/>
    <n v="17.922000000000253"/>
    <n v="-261.01199999999972"/>
    <n v="-394.00099999999986"/>
    <n v="-563.52499999999964"/>
    <n v="0"/>
    <n v="0"/>
    <n v="0"/>
    <n v="0"/>
    <n v="0"/>
    <n v="0"/>
    <n v="0"/>
    <n v="0"/>
    <n v="0"/>
    <n v="0"/>
    <n v="3.0057552935276038E-2"/>
    <n v="-0.43775147900581129"/>
    <n v="-0.66079153632694576"/>
    <n v="-0.94510559746965617"/>
    <m/>
    <m/>
  </r>
  <r>
    <x v="52"/>
    <x v="1"/>
    <s v="Work and Pensions"/>
    <x v="1"/>
    <x v="1"/>
    <s v="n/a"/>
    <n v="0"/>
    <n v="0"/>
    <n v="0"/>
    <n v="0"/>
    <n v="0"/>
    <n v="0"/>
    <n v="0"/>
    <n v="0"/>
    <n v="0"/>
    <n v="0"/>
    <n v="220.76873760000046"/>
    <n v="179.9687376000004"/>
    <n v="-53.031262399999719"/>
    <n v="-122.43126239999981"/>
    <n v="0"/>
    <n v="0"/>
    <n v="0"/>
    <n v="0"/>
    <n v="0"/>
    <n v="0"/>
    <n v="0"/>
    <n v="0"/>
    <n v="0"/>
    <n v="0"/>
    <n v="8.2733959457149737"/>
    <n v="6.7443997741792678"/>
    <n v="-1.9873675779731583"/>
    <n v="-4.5881600854383038"/>
    <m/>
    <m/>
  </r>
  <r>
    <x v="52"/>
    <x v="1"/>
    <s v="Law Officers' Departments"/>
    <x v="1"/>
    <x v="1"/>
    <s v="n/a"/>
    <n v="0"/>
    <n v="0"/>
    <n v="0"/>
    <n v="0"/>
    <n v="0"/>
    <n v="0"/>
    <n v="0"/>
    <n v="0"/>
    <n v="0"/>
    <n v="0"/>
    <n v="8.61"/>
    <n v="-10.780000000000008"/>
    <n v="150.61000000000001"/>
    <n v="-27.36"/>
    <n v="0"/>
    <n v="0"/>
    <n v="0"/>
    <n v="0"/>
    <n v="0"/>
    <n v="0"/>
    <n v="0"/>
    <n v="0"/>
    <n v="0"/>
    <n v="0"/>
    <n v="0.29998545573252927"/>
    <n v="-0.37559154620170365"/>
    <n v="5.2474807767568228"/>
    <n v="-0.95326388720580724"/>
    <m/>
    <m/>
  </r>
  <r>
    <x v="52"/>
    <x v="1"/>
    <s v="Office of Gas and Electricity Markets"/>
    <x v="1"/>
    <x v="1"/>
    <s v="n/a"/>
    <n v="0"/>
    <n v="0"/>
    <n v="0"/>
    <n v="0"/>
    <n v="0"/>
    <n v="0"/>
    <n v="0"/>
    <n v="0"/>
    <n v="0"/>
    <n v="0"/>
    <n v="12.352"/>
    <n v="-2.786"/>
    <n v="0.75"/>
    <n v="-2.5499999999999998"/>
    <n v="0"/>
    <n v="0"/>
    <n v="0"/>
    <n v="0"/>
    <n v="0"/>
    <n v="0"/>
    <n v="0"/>
    <n v="0"/>
    <n v="0"/>
    <n v="0"/>
    <n v="0.43225909961263442"/>
    <n v="-9.7496263886075088E-2"/>
    <n v="2.6246302194743831E-2"/>
    <n v="-8.9237427462129024E-2"/>
    <m/>
    <m/>
  </r>
  <r>
    <x v="52"/>
    <x v="1"/>
    <s v="Water Services Regulation Authority"/>
    <x v="1"/>
    <x v="1"/>
    <s v="n/a"/>
    <n v="0"/>
    <n v="0"/>
    <n v="0"/>
    <n v="0"/>
    <n v="0"/>
    <n v="0"/>
    <n v="0"/>
    <n v="0"/>
    <n v="0"/>
    <n v="0"/>
    <n v="0.70299999999999996"/>
    <n v="3.2010000000000001"/>
    <n v="4.1229999999999993"/>
    <n v="0.13300000000000001"/>
    <n v="0"/>
    <n v="0"/>
    <n v="0"/>
    <n v="0"/>
    <n v="0"/>
    <n v="0"/>
    <n v="0"/>
    <n v="0"/>
    <n v="0"/>
    <n v="0"/>
    <n v="2.6820998015716999E-2"/>
    <n v="0.12212519864624483"/>
    <n v="0.15730152890298887"/>
    <n v="5.0742428678383512E-3"/>
    <m/>
    <m/>
  </r>
  <r>
    <x v="52"/>
    <x v="1"/>
    <s v="Charity Commission"/>
    <x v="1"/>
    <x v="1"/>
    <s v="n/a"/>
    <n v="0"/>
    <n v="0"/>
    <n v="0"/>
    <n v="0"/>
    <n v="0"/>
    <n v="0"/>
    <n v="0"/>
    <n v="0"/>
    <n v="0"/>
    <n v="0"/>
    <n v="-1.5760000000000001"/>
    <n v="4.62"/>
    <n v="0.46399999999999952"/>
    <n v="-1.9250000000000003"/>
    <n v="0"/>
    <n v="0"/>
    <n v="0"/>
    <n v="0"/>
    <n v="0"/>
    <n v="0"/>
    <n v="0"/>
    <n v="0"/>
    <n v="0"/>
    <n v="0"/>
    <n v="-6.0127870373783775E-2"/>
    <n v="0.17626317330385852"/>
    <n v="1.7702621734413476E-2"/>
    <n v="-7.3442988876607732E-2"/>
    <m/>
    <m/>
  </r>
  <r>
    <x v="52"/>
    <x v="1"/>
    <s v="Food Standards Agency"/>
    <x v="1"/>
    <x v="1"/>
    <s v="n/a"/>
    <n v="0"/>
    <n v="0"/>
    <n v="0"/>
    <n v="0"/>
    <n v="0"/>
    <n v="0"/>
    <n v="0"/>
    <n v="0"/>
    <n v="0"/>
    <n v="0"/>
    <n v="1.0120000000000005"/>
    <n v="6.370000000000001"/>
    <n v="1.0519999999999996"/>
    <n v="1.7249999999999996"/>
    <n v="0"/>
    <n v="0"/>
    <n v="0"/>
    <n v="0"/>
    <n v="0"/>
    <n v="0"/>
    <n v="0"/>
    <n v="0"/>
    <n v="0"/>
    <n v="0"/>
    <n v="4.0727848586599197E-2"/>
    <n v="0.25636007460141974"/>
    <n v="4.2337644973421261E-2"/>
    <n v="6.9422469181703125E-2"/>
    <m/>
    <m/>
  </r>
  <r>
    <x v="52"/>
    <x v="1"/>
    <s v="Office for Standards in Education, Children's Services and Skills"/>
    <x v="1"/>
    <x v="1"/>
    <s v="n/a"/>
    <n v="0"/>
    <n v="0"/>
    <n v="0"/>
    <n v="0"/>
    <n v="0"/>
    <n v="0"/>
    <n v="0"/>
    <n v="0"/>
    <n v="0"/>
    <n v="0"/>
    <n v="1.9000000000000057"/>
    <n v="-29.4"/>
    <n v="-32.599999999999994"/>
    <n v="-32.5"/>
    <n v="0"/>
    <n v="0"/>
    <n v="0"/>
    <n v="0"/>
    <n v="0"/>
    <n v="0"/>
    <n v="0"/>
    <n v="0"/>
    <n v="0"/>
    <n v="0"/>
    <n v="7.6465328374050068E-2"/>
    <n v="-1.1832003443142447"/>
    <n v="-1.3119840552600128"/>
    <n v="-1.3079595642929578"/>
    <m/>
    <m/>
  </r>
  <r>
    <x v="52"/>
    <x v="1"/>
    <s v="The National Archives"/>
    <x v="1"/>
    <x v="1"/>
    <s v="n/a"/>
    <n v="0"/>
    <n v="0"/>
    <n v="0"/>
    <n v="0"/>
    <n v="0"/>
    <n v="0"/>
    <n v="0"/>
    <n v="0"/>
    <n v="0"/>
    <n v="0"/>
    <n v="-0.90000000000000036"/>
    <n v="-0.5"/>
    <n v="-0.60000000000000053"/>
    <n v="0.59999999999999964"/>
    <n v="0"/>
    <n v="0"/>
    <n v="0"/>
    <n v="0"/>
    <n v="0"/>
    <n v="0"/>
    <n v="0"/>
    <n v="0"/>
    <n v="0"/>
    <n v="0"/>
    <n v="-3.4336981812439986E-2"/>
    <n v="-1.9076101006911095E-2"/>
    <n v="-2.2891321208293333E-2"/>
    <n v="2.2891321208293298E-2"/>
    <m/>
    <m/>
  </r>
  <r>
    <x v="52"/>
    <x v="1"/>
    <s v="Local Government Boundary Commission for England"/>
    <x v="1"/>
    <x v="1"/>
    <s v="n/a"/>
    <n v="0"/>
    <n v="0"/>
    <n v="0"/>
    <n v="0"/>
    <n v="0"/>
    <n v="0"/>
    <n v="0"/>
    <n v="0"/>
    <n v="0"/>
    <n v="0"/>
    <n v="7.5000000000000011E-2"/>
    <n v="-0.15000000000000002"/>
    <n v="-0.15000000000000002"/>
    <n v="-0.15000000000000002"/>
    <n v="0"/>
    <n v="0"/>
    <n v="0"/>
    <n v="0"/>
    <n v="0"/>
    <n v="0"/>
    <n v="0"/>
    <n v="0"/>
    <n v="0"/>
    <n v="0"/>
    <n v="3.0183682252914413E-3"/>
    <n v="-6.0367364505828826E-3"/>
    <n v="-6.0367364505828826E-3"/>
    <n v="-6.0367364505828826E-3"/>
    <m/>
    <m/>
  </r>
  <r>
    <x v="52"/>
    <x v="2"/>
    <s v="Department for Science, Innovation and Technology"/>
    <x v="1"/>
    <x v="1"/>
    <s v="n/a"/>
    <n v="0"/>
    <n v="0"/>
    <n v="0"/>
    <n v="0"/>
    <n v="0"/>
    <n v="0"/>
    <n v="0"/>
    <n v="0"/>
    <n v="0"/>
    <n v="0"/>
    <n v="95.5"/>
    <n v="138.5"/>
    <n v="182.5"/>
    <n v="173.5"/>
    <n v="0"/>
    <n v="0"/>
    <n v="0"/>
    <n v="0"/>
    <n v="0"/>
    <n v="0"/>
    <n v="0"/>
    <n v="0"/>
    <n v="0"/>
    <n v="0"/>
    <n v="0.66443259687868805"/>
    <n v="0.96360120070888267"/>
    <n v="1.2697272139304772"/>
    <n v="1.2071105294078783"/>
    <m/>
    <m/>
  </r>
  <r>
    <x v="52"/>
    <x v="2"/>
    <s v="Department for Energy Security and Net Zero"/>
    <x v="1"/>
    <x v="1"/>
    <s v="n/a"/>
    <n v="0"/>
    <n v="0"/>
    <n v="0"/>
    <n v="0"/>
    <n v="0"/>
    <n v="0"/>
    <n v="0"/>
    <n v="0"/>
    <n v="0"/>
    <n v="0"/>
    <n v="257"/>
    <n v="1184"/>
    <n v="3214"/>
    <n v="4464"/>
    <n v="0"/>
    <n v="0"/>
    <n v="0"/>
    <n v="0"/>
    <n v="0"/>
    <n v="0"/>
    <n v="0"/>
    <n v="0"/>
    <n v="0"/>
    <n v="0"/>
    <n v="1.9101986306818108"/>
    <n v="8.8002925242305992"/>
    <n v="23.888631902767859"/>
    <n v="33.17948127378834"/>
    <m/>
    <m/>
  </r>
  <r>
    <x v="52"/>
    <x v="2"/>
    <s v="Ministry of Housing, Communities and Local Government: Communities"/>
    <x v="1"/>
    <x v="1"/>
    <s v="n/a"/>
    <n v="0"/>
    <n v="0"/>
    <n v="0"/>
    <n v="0"/>
    <n v="0"/>
    <n v="0"/>
    <n v="0"/>
    <n v="0"/>
    <n v="0"/>
    <n v="0"/>
    <n v="756.5"/>
    <n v="639"/>
    <n v="955"/>
    <n v="1363.6"/>
    <n v="0"/>
    <n v="0"/>
    <n v="0"/>
    <n v="0"/>
    <n v="0"/>
    <n v="0"/>
    <n v="0"/>
    <n v="0"/>
    <n v="0"/>
    <n v="0"/>
    <n v="25.010517789623268"/>
    <n v="21.125870280990444"/>
    <n v="31.573092516973194"/>
    <n v="45.08174759805722"/>
    <m/>
    <m/>
  </r>
  <r>
    <x v="52"/>
    <x v="2"/>
    <s v="Department for Education"/>
    <x v="1"/>
    <x v="1"/>
    <s v="n/a"/>
    <n v="0"/>
    <n v="0"/>
    <n v="0"/>
    <n v="0"/>
    <n v="0"/>
    <n v="0"/>
    <n v="0"/>
    <n v="0"/>
    <n v="0"/>
    <n v="0"/>
    <n v="51.5"/>
    <n v="51.5"/>
    <n v="50.5"/>
    <n v="50.5"/>
    <n v="0"/>
    <n v="0"/>
    <n v="0"/>
    <n v="0"/>
    <n v="0"/>
    <n v="0"/>
    <n v="0"/>
    <n v="0"/>
    <n v="0"/>
    <n v="0"/>
    <n v="2.0726128480334562"/>
    <n v="2.0726128480334562"/>
    <n v="2.0323679383629036"/>
    <n v="2.0323679383629036"/>
    <m/>
    <m/>
  </r>
  <r>
    <x v="52"/>
    <x v="2"/>
    <s v="Department for Environment, Food and Rural Affairs"/>
    <x v="1"/>
    <x v="1"/>
    <s v="n/a"/>
    <n v="0"/>
    <n v="0"/>
    <n v="0"/>
    <n v="0"/>
    <n v="0"/>
    <n v="0"/>
    <n v="0"/>
    <n v="0"/>
    <n v="0"/>
    <n v="0"/>
    <n v="70"/>
    <n v="84.5"/>
    <n v="99"/>
    <n v="90"/>
    <n v="0"/>
    <n v="0"/>
    <n v="0"/>
    <n v="0"/>
    <n v="0"/>
    <n v="0"/>
    <n v="0"/>
    <n v="0"/>
    <n v="0"/>
    <n v="0"/>
    <n v="2.7585103871652512"/>
    <n v="3.3299161102209105"/>
    <n v="3.9013218332765698"/>
    <n v="3.546656212069609"/>
    <m/>
    <m/>
  </r>
  <r>
    <x v="52"/>
    <x v="2"/>
    <s v="Department for Business and Trade"/>
    <x v="1"/>
    <x v="1"/>
    <s v="n/a"/>
    <n v="0"/>
    <n v="0"/>
    <n v="0"/>
    <n v="0"/>
    <n v="0"/>
    <n v="0"/>
    <n v="0"/>
    <n v="0"/>
    <n v="0"/>
    <n v="0"/>
    <n v="305.40000000000009"/>
    <n v="477.49999999999989"/>
    <n v="434.70000000000005"/>
    <n v="358.49999999999989"/>
    <n v="0"/>
    <n v="0"/>
    <n v="0"/>
    <n v="0"/>
    <n v="0"/>
    <n v="0"/>
    <n v="0"/>
    <n v="0"/>
    <n v="0"/>
    <n v="0"/>
    <n v="1.7224164536175774"/>
    <n v="2.6930381683116988"/>
    <n v="2.4516517105028184"/>
    <n v="2.0218935776748563"/>
    <m/>
    <m/>
  </r>
  <r>
    <x v="52"/>
    <x v="2"/>
    <s v="Department for Work and Pensions"/>
    <x v="1"/>
    <x v="1"/>
    <s v="n/a"/>
    <n v="0"/>
    <n v="0"/>
    <n v="0"/>
    <n v="0"/>
    <n v="0"/>
    <n v="0"/>
    <n v="0"/>
    <n v="0"/>
    <n v="0"/>
    <n v="0"/>
    <n v="6.1663580000000024"/>
    <n v="-100.42164199999999"/>
    <n v="-102.101642"/>
    <n v="-100.578642"/>
    <n v="0"/>
    <n v="0"/>
    <n v="0"/>
    <n v="0"/>
    <n v="0"/>
    <n v="0"/>
    <n v="0"/>
    <n v="0"/>
    <n v="0"/>
    <n v="0"/>
    <n v="0.23108671015486665"/>
    <n v="-3.7633408371894355"/>
    <n v="-3.8262995030761995"/>
    <n v="-3.7692244744181389"/>
    <m/>
    <m/>
  </r>
  <r>
    <x v="52"/>
    <x v="0"/>
    <s v="N/A"/>
    <x v="2"/>
    <x v="1837"/>
    <s v="Northern Ireland"/>
    <n v="0"/>
    <n v="0"/>
    <n v="0"/>
    <n v="0"/>
    <n v="0"/>
    <n v="0"/>
    <n v="0"/>
    <n v="0"/>
    <n v="0"/>
    <n v="0"/>
    <n v="0"/>
    <n v="0"/>
    <n v="0"/>
    <n v="0"/>
    <n v="0"/>
    <n v="0"/>
    <n v="0"/>
    <n v="0"/>
    <n v="0"/>
    <n v="0"/>
    <n v="0"/>
    <n v="0"/>
    <n v="0"/>
    <n v="0"/>
    <n v="94.6"/>
    <n v="94.6"/>
    <n v="94.6"/>
    <n v="0"/>
    <s v="Februrary 2024 Restoration Financial Package"/>
    <m/>
  </r>
  <r>
    <x v="52"/>
    <x v="0"/>
    <s v="N/A"/>
    <x v="2"/>
    <x v="1838"/>
    <s v="Northern Ireland"/>
    <n v="0"/>
    <n v="0"/>
    <n v="0"/>
    <n v="0"/>
    <n v="0"/>
    <n v="0"/>
    <n v="0"/>
    <n v="0"/>
    <n v="0"/>
    <n v="0"/>
    <n v="0"/>
    <n v="0"/>
    <n v="0"/>
    <n v="0"/>
    <n v="0"/>
    <n v="0"/>
    <n v="0"/>
    <n v="0"/>
    <n v="0"/>
    <n v="0"/>
    <n v="0"/>
    <n v="0"/>
    <n v="0"/>
    <n v="0"/>
    <n v="0.26"/>
    <n v="0.26"/>
    <n v="0.26"/>
    <n v="0"/>
    <m/>
    <m/>
  </r>
  <r>
    <x v="52"/>
    <x v="0"/>
    <s v="N/A"/>
    <x v="2"/>
    <x v="1824"/>
    <s v="Northern Ireland"/>
    <n v="0"/>
    <n v="0"/>
    <n v="0"/>
    <n v="0"/>
    <n v="0"/>
    <n v="0"/>
    <n v="0"/>
    <n v="0"/>
    <n v="0"/>
    <n v="0"/>
    <n v="0"/>
    <n v="0"/>
    <n v="0"/>
    <n v="0"/>
    <n v="0"/>
    <n v="0"/>
    <n v="0"/>
    <n v="0"/>
    <n v="0"/>
    <n v="0"/>
    <n v="0"/>
    <n v="0"/>
    <n v="0"/>
    <n v="0"/>
    <n v="2.5"/>
    <n v="2.5"/>
    <n v="0"/>
    <n v="0"/>
    <m/>
    <m/>
  </r>
  <r>
    <x v="52"/>
    <x v="0"/>
    <s v="N/A"/>
    <x v="6"/>
    <x v="90"/>
    <s v="Northern Ireland"/>
    <n v="0"/>
    <n v="0"/>
    <n v="0"/>
    <n v="0"/>
    <n v="0"/>
    <n v="0"/>
    <n v="0"/>
    <n v="0"/>
    <n v="0"/>
    <n v="0"/>
    <n v="0"/>
    <n v="0"/>
    <n v="0"/>
    <n v="0"/>
    <n v="0"/>
    <n v="0"/>
    <n v="0"/>
    <n v="0"/>
    <n v="0"/>
    <n v="0"/>
    <n v="0"/>
    <n v="0"/>
    <n v="0"/>
    <n v="0"/>
    <n v="-2.625"/>
    <n v="-2.673"/>
    <n v="-2.7589999999999999"/>
    <n v="0"/>
    <m/>
    <m/>
  </r>
  <r>
    <x v="52"/>
    <x v="0"/>
    <s v="N/A"/>
    <x v="2"/>
    <x v="1822"/>
    <s v="Northern Ireland"/>
    <n v="0"/>
    <n v="0"/>
    <n v="0"/>
    <n v="0"/>
    <n v="0"/>
    <n v="0"/>
    <n v="0"/>
    <n v="0"/>
    <n v="0"/>
    <n v="0"/>
    <n v="0"/>
    <n v="0"/>
    <n v="0"/>
    <n v="0"/>
    <n v="0"/>
    <n v="0"/>
    <n v="0"/>
    <n v="0"/>
    <n v="0"/>
    <n v="0"/>
    <n v="0"/>
    <n v="0"/>
    <n v="0"/>
    <n v="0"/>
    <n v="115.601"/>
    <n v="117.874"/>
    <n v="122.18899999999999"/>
    <n v="0"/>
    <s v="NI Protocol / Windsor Framework"/>
    <m/>
  </r>
  <r>
    <x v="52"/>
    <x v="0"/>
    <s v="N/A"/>
    <x v="2"/>
    <x v="1806"/>
    <s v="Northern Ireland"/>
    <n v="0"/>
    <n v="0"/>
    <n v="0"/>
    <n v="0"/>
    <n v="0"/>
    <n v="0"/>
    <n v="0"/>
    <n v="0"/>
    <n v="0"/>
    <n v="0"/>
    <n v="0"/>
    <n v="0"/>
    <n v="0"/>
    <n v="0"/>
    <n v="0"/>
    <n v="0"/>
    <n v="0"/>
    <n v="0"/>
    <n v="0"/>
    <n v="0"/>
    <n v="0"/>
    <n v="0"/>
    <n v="0"/>
    <n v="0"/>
    <n v="59.3"/>
    <n v="61.271000000000001"/>
    <n v="64.641999999999996"/>
    <n v="0"/>
    <s v="Februrary 2024 Restoration Financial Package"/>
    <m/>
  </r>
  <r>
    <x v="52"/>
    <x v="0"/>
    <s v="N/A"/>
    <x v="2"/>
    <x v="753"/>
    <s v="Northern Ireland"/>
    <n v="0"/>
    <n v="0"/>
    <n v="0"/>
    <n v="0"/>
    <n v="0"/>
    <n v="0"/>
    <n v="0"/>
    <n v="0"/>
    <n v="0"/>
    <n v="0"/>
    <n v="0"/>
    <n v="0"/>
    <n v="0"/>
    <n v="0"/>
    <n v="0"/>
    <n v="0"/>
    <n v="0"/>
    <n v="0"/>
    <n v="0"/>
    <n v="0"/>
    <n v="0"/>
    <n v="0"/>
    <n v="0"/>
    <n v="0"/>
    <n v="37.799999999999997"/>
    <n v="37.799999999999997"/>
    <n v="37.799999999999997"/>
    <n v="0"/>
    <m/>
    <m/>
  </r>
  <r>
    <x v="52"/>
    <x v="0"/>
    <s v="N/A"/>
    <x v="2"/>
    <x v="1617"/>
    <s v="Northern Ireland"/>
    <n v="0"/>
    <n v="0"/>
    <n v="0"/>
    <n v="0"/>
    <n v="0"/>
    <n v="0"/>
    <n v="0"/>
    <n v="0"/>
    <n v="0"/>
    <n v="0"/>
    <n v="0"/>
    <n v="0"/>
    <n v="0"/>
    <n v="0"/>
    <n v="0"/>
    <n v="0"/>
    <n v="0"/>
    <n v="0"/>
    <n v="0"/>
    <n v="0"/>
    <n v="0"/>
    <n v="0"/>
    <n v="0"/>
    <n v="0"/>
    <n v="8"/>
    <n v="8"/>
    <n v="8"/>
    <n v="0"/>
    <m/>
    <m/>
  </r>
  <r>
    <x v="52"/>
    <x v="0"/>
    <s v="N/A"/>
    <x v="2"/>
    <x v="712"/>
    <s v="Northern Ireland"/>
    <n v="0"/>
    <n v="0"/>
    <n v="0"/>
    <n v="0"/>
    <n v="0"/>
    <n v="0"/>
    <n v="0"/>
    <n v="0"/>
    <n v="0"/>
    <n v="0"/>
    <n v="0"/>
    <n v="0"/>
    <n v="0"/>
    <n v="0"/>
    <n v="0"/>
    <n v="0"/>
    <n v="0"/>
    <n v="0"/>
    <n v="0"/>
    <n v="0"/>
    <n v="0"/>
    <n v="0"/>
    <n v="0"/>
    <n v="0"/>
    <n v="2.7559999999999998"/>
    <n v="2.7559999999999998"/>
    <n v="2.7559999999999998"/>
    <n v="0"/>
    <m/>
    <m/>
  </r>
  <r>
    <x v="52"/>
    <x v="1"/>
    <s v="N/A"/>
    <x v="2"/>
    <x v="1630"/>
    <s v="Northern Ireland"/>
    <n v="0"/>
    <n v="0"/>
    <n v="0"/>
    <n v="0"/>
    <n v="0"/>
    <n v="0"/>
    <n v="0"/>
    <n v="0"/>
    <n v="0"/>
    <n v="0"/>
    <n v="0"/>
    <n v="0"/>
    <n v="0"/>
    <n v="0"/>
    <n v="0"/>
    <n v="0"/>
    <n v="0"/>
    <n v="0"/>
    <n v="0"/>
    <n v="0"/>
    <n v="0"/>
    <n v="0"/>
    <n v="0"/>
    <n v="0"/>
    <n v="87.81"/>
    <n v="83.905000000000001"/>
    <n v="66.400999999999996"/>
    <n v="71.384"/>
    <s v="City and Growth Deals"/>
    <m/>
  </r>
  <r>
    <x v="52"/>
    <x v="1"/>
    <s v="N/A"/>
    <x v="2"/>
    <x v="1822"/>
    <s v="Northern Ireland"/>
    <n v="0"/>
    <n v="0"/>
    <n v="0"/>
    <n v="0"/>
    <n v="0"/>
    <n v="0"/>
    <n v="0"/>
    <n v="0"/>
    <n v="0"/>
    <n v="0"/>
    <n v="0"/>
    <n v="0"/>
    <n v="0"/>
    <n v="0"/>
    <n v="0"/>
    <n v="0"/>
    <n v="0"/>
    <n v="0"/>
    <n v="0"/>
    <n v="0"/>
    <n v="0"/>
    <n v="0"/>
    <n v="0"/>
    <n v="0"/>
    <n v="5.27"/>
    <n v="4.5659999999999998"/>
    <n v="4.7670000000000003"/>
    <n v="5.1040000000000001"/>
    <s v="NI Protocol / Windsor Framework"/>
    <m/>
  </r>
  <r>
    <x v="52"/>
    <x v="1"/>
    <s v="N/A"/>
    <x v="2"/>
    <x v="1043"/>
    <s v="Northern Ireland"/>
    <n v="0"/>
    <n v="0"/>
    <n v="0"/>
    <n v="0"/>
    <n v="0"/>
    <n v="0"/>
    <n v="0"/>
    <n v="0"/>
    <n v="0"/>
    <n v="0"/>
    <n v="0"/>
    <n v="0"/>
    <n v="0"/>
    <n v="0"/>
    <n v="0"/>
    <n v="0"/>
    <n v="0"/>
    <n v="0"/>
    <n v="0"/>
    <n v="0"/>
    <n v="0"/>
    <n v="0"/>
    <n v="0"/>
    <n v="0"/>
    <n v="6.0030000000000001"/>
    <n v="20.472999999999999"/>
    <n v="20.954000000000001"/>
    <n v="2.1389999999999998"/>
    <s v="New Decade, New Approach"/>
    <m/>
  </r>
  <r>
    <x v="52"/>
    <x v="1"/>
    <s v="N/A"/>
    <x v="2"/>
    <x v="1248"/>
    <s v="Northern Ireland"/>
    <n v="0"/>
    <n v="0"/>
    <n v="0"/>
    <n v="0"/>
    <n v="0"/>
    <n v="0"/>
    <n v="0"/>
    <n v="0"/>
    <n v="0"/>
    <n v="0"/>
    <n v="0"/>
    <n v="0"/>
    <n v="0"/>
    <n v="0"/>
    <n v="0"/>
    <n v="0"/>
    <n v="0"/>
    <n v="0"/>
    <n v="0"/>
    <n v="0"/>
    <n v="0"/>
    <n v="0"/>
    <n v="0"/>
    <n v="0"/>
    <n v="0.7"/>
    <n v="0.92"/>
    <n v="1"/>
    <n v="0"/>
    <s v="New Decade, New Approach"/>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D998F7-5AAA-4314-A5FA-44E90868132A}" name="PivotTable2" cacheId="3" applyNumberFormats="0" applyBorderFormats="0" applyFontFormats="0" applyPatternFormats="0" applyAlignmentFormats="0" applyWidthHeightFormats="1" dataCaption="Values (£m)" updatedVersion="8" minRefreshableVersion="3" useAutoFormatting="1" itemPrintTitles="1" createdVersion="6" indent="0" compact="0" compactData="0" gridDropZones="1" multipleFieldFilters="0">
  <location ref="B6:P12" firstHeaderRow="1" firstDataRow="2" firstDataCol="1" rowPageCount="1" colPageCount="1"/>
  <pivotFields count="34">
    <pivotField compact="0" outline="0" multipleItemSelectionAllowed="1" showAll="0" defaultSubtotal="0">
      <items count="56">
        <item x="0"/>
        <item x="1"/>
        <item x="2"/>
        <item x="3"/>
        <item x="4"/>
        <item x="5"/>
        <item x="6"/>
        <item x="7"/>
        <item x="8"/>
        <item x="9"/>
        <item x="10"/>
        <item x="11"/>
        <item x="12"/>
        <item x="13"/>
        <item x="14"/>
        <item x="15"/>
        <item x="16"/>
        <item x="18"/>
        <item x="21"/>
        <item x="22"/>
        <item x="19"/>
        <item x="26"/>
        <item x="23"/>
        <item x="28"/>
        <item x="29"/>
        <item x="30"/>
        <item x="27"/>
        <item x="25"/>
        <item x="24"/>
        <item x="31"/>
        <item x="17"/>
        <item x="20"/>
        <item x="32"/>
        <item x="35"/>
        <item x="34"/>
        <item x="36"/>
        <item x="37"/>
        <item x="38"/>
        <item x="40"/>
        <item x="41"/>
        <item x="42"/>
        <item x="33"/>
        <item x="39"/>
        <item x="43"/>
        <item x="44"/>
        <item x="45"/>
        <item x="46"/>
        <item x="47"/>
        <item x="48"/>
        <item x="49"/>
        <item x="50"/>
        <item x="51"/>
        <item x="52"/>
        <item x="53"/>
        <item x="54"/>
        <item x="55"/>
      </items>
    </pivotField>
    <pivotField axis="axisRow" compact="0" outline="0" showAll="0" defaultSubtotal="0">
      <items count="5">
        <item x="0"/>
        <item x="1"/>
        <item x="2"/>
        <item x="3"/>
        <item m="1" x="4"/>
      </items>
    </pivotField>
    <pivotField compact="0" outline="0" showAll="0"/>
    <pivotField axis="axisPage" compact="0" outline="0" multipleItemSelectionAllowed="1" showAll="0" sortType="ascending" defaultSubtotal="0">
      <items count="11">
        <item x="1"/>
        <item x="0"/>
        <item x="10"/>
        <item x="3"/>
        <item x="7"/>
        <item x="5"/>
        <item x="4"/>
        <item x="2"/>
        <item x="8"/>
        <item x="6"/>
        <item x="9"/>
      </items>
    </pivotField>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numFmtId="164" outline="0" showAll="0"/>
    <pivotField dataField="1" compact="0" numFmtId="164" outline="0" showAll="0"/>
    <pivotField dataField="1" compact="0" numFmtId="164" outline="0" showAll="0"/>
    <pivotField dataField="1" compact="0" numFmtId="164"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1"/>
  </rowFields>
  <rowItems count="5">
    <i>
      <x/>
    </i>
    <i>
      <x v="1"/>
    </i>
    <i>
      <x v="2"/>
    </i>
    <i>
      <x v="3"/>
    </i>
    <i t="grand">
      <x/>
    </i>
  </rowItems>
  <colFields count="1">
    <field x="-2"/>
  </colFields>
  <colItems count="14">
    <i>
      <x/>
    </i>
    <i i="1">
      <x v="1"/>
    </i>
    <i i="2">
      <x v="2"/>
    </i>
    <i i="3">
      <x v="3"/>
    </i>
    <i i="4">
      <x v="4"/>
    </i>
    <i i="5">
      <x v="5"/>
    </i>
    <i i="6">
      <x v="6"/>
    </i>
    <i i="7">
      <x v="7"/>
    </i>
    <i i="8">
      <x v="8"/>
    </i>
    <i i="9">
      <x v="9"/>
    </i>
    <i i="10">
      <x v="10"/>
    </i>
    <i i="11">
      <x v="11"/>
    </i>
    <i i="12">
      <x v="12"/>
    </i>
    <i i="13">
      <x v="13"/>
    </i>
  </colItems>
  <pageFields count="1">
    <pageField fld="3" hier="-1"/>
  </pageFields>
  <dataFields count="14">
    <dataField name=" 2016-17" fld="20" baseField="0" baseItem="0" numFmtId="3"/>
    <dataField name=" 2017-18" fld="21" baseField="0" baseItem="0" numFmtId="3"/>
    <dataField name=" 2018-19" fld="22" baseField="0" baseItem="0" numFmtId="3"/>
    <dataField name=" 2019-20" fld="23" baseField="0" baseItem="0" numFmtId="3"/>
    <dataField name=" 2020-21" fld="24" baseField="0" baseItem="0" numFmtId="3"/>
    <dataField name=" 2021-22" fld="25" baseField="0" baseItem="0" numFmtId="3"/>
    <dataField name="  2022-23" fld="26" baseField="1" baseItem="0"/>
    <dataField name=" 2023-24" fld="27" baseField="0" baseItem="0"/>
    <dataField name=" 2024-25" fld="28" baseField="0" baseItem="0"/>
    <dataField name=" 2025-26" fld="29" baseField="0" baseItem="0"/>
    <dataField name=" 2026-27" fld="30" baseField="0" baseItem="0"/>
    <dataField name=" 2027-28" fld="31" baseField="0" baseItem="0"/>
    <dataField name=" 2028-29" fld="32" baseField="0" baseItem="0"/>
    <dataField name=" 2029-30" fld="33" baseField="0" baseItem="0"/>
  </dataFields>
  <formats count="9">
    <format dxfId="95">
      <pivotArea field="0" type="button" dataOnly="0" labelOnly="1" outline="0"/>
    </format>
    <format dxfId="94">
      <pivotArea field="3" type="button" dataOnly="0" labelOnly="1" outline="0" axis="axisPage" fieldPosition="0"/>
    </format>
    <format dxfId="93">
      <pivotArea field="1" type="button" dataOnly="0" labelOnly="1" outline="0" axis="axisRow" fieldPosition="0"/>
    </format>
    <format dxfId="92">
      <pivotArea dataOnly="0" labelOnly="1" outline="0" fieldPosition="0">
        <references count="1">
          <reference field="4294967294" count="5">
            <x v="0"/>
            <x v="1"/>
            <x v="2"/>
            <x v="3"/>
            <x v="4"/>
          </reference>
        </references>
      </pivotArea>
    </format>
    <format dxfId="91">
      <pivotArea outline="0" fieldPosition="0">
        <references count="1">
          <reference field="4294967294" count="1">
            <x v="5"/>
          </reference>
        </references>
      </pivotArea>
    </format>
    <format dxfId="90">
      <pivotArea dataOnly="0" labelOnly="1" outline="0" fieldPosition="0">
        <references count="1">
          <reference field="4294967294" count="1">
            <x v="5"/>
          </reference>
        </references>
      </pivotArea>
    </format>
    <format dxfId="89">
      <pivotArea outline="0" collapsedLevelsAreSubtotals="1" fieldPosition="0"/>
    </format>
    <format dxfId="88">
      <pivotArea outline="0" fieldPosition="0">
        <references count="2">
          <reference field="4294967294" count="3" selected="0">
            <x v="6"/>
            <x v="7"/>
            <x v="8"/>
          </reference>
          <reference field="1" count="3" selected="0">
            <x v="0"/>
            <x v="1"/>
            <x v="2"/>
          </reference>
        </references>
      </pivotArea>
    </format>
    <format dxfId="87">
      <pivotArea outline="0" fieldPosition="0">
        <references count="2">
          <reference field="4294967294" count="1" selected="0">
            <x v="13"/>
          </reference>
          <reference field="1" count="1" selected="0">
            <x v="3"/>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E2022C-EDFD-4948-99C9-32B95044FA49}" name="PivotTable1" cacheId="2" applyNumberFormats="0" applyBorderFormats="0" applyFontFormats="0" applyPatternFormats="0" applyAlignmentFormats="0" applyWidthHeightFormats="1" dataCaption="Values (£m)" errorCaption="0" showError="1" missingCaption="0" updatedVersion="8" minRefreshableVersion="3" useAutoFormatting="1" itemPrintTitles="1" createdVersion="6" indent="0" compact="0" compactData="0" gridDropZones="1" multipleFieldFilters="0">
  <location ref="B8:J66" firstHeaderRow="1" firstDataRow="2" firstDataCol="1" rowPageCount="2" colPageCount="1"/>
  <pivotFields count="34">
    <pivotField axis="axisRow" compact="0" outline="0" multipleItemSelectionAllowed="1" showAll="0" defaultSubtotal="0">
      <items count="57">
        <item x="0"/>
        <item x="1"/>
        <item x="2"/>
        <item x="3"/>
        <item x="4"/>
        <item x="5"/>
        <item x="6"/>
        <item x="7"/>
        <item x="8"/>
        <item x="9"/>
        <item x="10"/>
        <item x="11"/>
        <item x="12"/>
        <item x="13"/>
        <item x="14"/>
        <item x="15"/>
        <item x="16"/>
        <item x="18"/>
        <item x="21"/>
        <item x="22"/>
        <item x="19"/>
        <item x="23"/>
        <item x="28"/>
        <item x="26"/>
        <item x="29"/>
        <item x="30"/>
        <item x="27"/>
        <item x="25"/>
        <item x="24"/>
        <item x="31"/>
        <item x="17"/>
        <item x="20"/>
        <item x="32"/>
        <item x="35"/>
        <item x="34"/>
        <item x="36"/>
        <item x="37"/>
        <item x="38"/>
        <item x="41"/>
        <item x="42"/>
        <item x="33"/>
        <item x="39"/>
        <item x="43"/>
        <item x="44"/>
        <item x="47"/>
        <item x="48"/>
        <item x="40"/>
        <item x="45"/>
        <item x="46"/>
        <item x="49"/>
        <item x="50"/>
        <item x="51"/>
        <item x="52"/>
        <item x="53"/>
        <item x="54"/>
        <item x="55"/>
        <item m="1" x="56"/>
      </items>
    </pivotField>
    <pivotField compact="0" outline="0" showAll="0">
      <items count="6">
        <item x="0"/>
        <item x="1"/>
        <item x="2"/>
        <item x="3"/>
        <item m="1" x="4"/>
        <item t="default"/>
      </items>
    </pivotField>
    <pivotField axis="axisPage" compact="0" outline="0" showAll="0">
      <items count="91">
        <item x="6"/>
        <item x="17"/>
        <item x="22"/>
        <item x="42"/>
        <item x="31"/>
        <item x="7"/>
        <item x="30"/>
        <item x="1"/>
        <item x="12"/>
        <item x="55"/>
        <item x="51"/>
        <item x="3"/>
        <item x="46"/>
        <item x="47"/>
        <item x="14"/>
        <item x="33"/>
        <item x="34"/>
        <item x="23"/>
        <item x="37"/>
        <item x="35"/>
        <item x="43"/>
        <item x="15"/>
        <item x="16"/>
        <item x="8"/>
        <item x="19"/>
        <item x="29"/>
        <item x="52"/>
        <item x="56"/>
        <item x="9"/>
        <item x="36"/>
        <item x="0"/>
        <item x="28"/>
        <item x="49"/>
        <item x="53"/>
        <item x="48"/>
        <item x="44"/>
        <item x="54"/>
        <item x="24"/>
        <item x="45"/>
        <item x="50"/>
        <item x="2"/>
        <item x="4"/>
        <item x="5"/>
        <item x="11"/>
        <item x="13"/>
        <item x="18"/>
        <item x="20"/>
        <item x="21"/>
        <item x="25"/>
        <item x="26"/>
        <item x="27"/>
        <item x="57"/>
        <item x="58"/>
        <item x="10"/>
        <item x="40"/>
        <item x="60"/>
        <item x="63"/>
        <item x="32"/>
        <item x="59"/>
        <item x="61"/>
        <item x="62"/>
        <item x="64"/>
        <item x="66"/>
        <item x="67"/>
        <item x="69"/>
        <item x="70"/>
        <item x="71"/>
        <item x="72"/>
        <item x="73"/>
        <item x="74"/>
        <item x="75"/>
        <item x="76"/>
        <item x="77"/>
        <item x="65"/>
        <item x="78"/>
        <item x="79"/>
        <item x="68"/>
        <item x="80"/>
        <item x="81"/>
        <item x="82"/>
        <item x="83"/>
        <item x="85"/>
        <item x="86"/>
        <item x="87"/>
        <item x="88"/>
        <item x="89"/>
        <item x="84"/>
        <item x="38"/>
        <item x="39"/>
        <item x="41"/>
        <item t="default"/>
      </items>
    </pivotField>
    <pivotField axis="axisPage" compact="0" outline="0" multipleItemSelectionAllowed="1" showAll="0" sortType="ascending" defaultSubtotal="0">
      <items count="12">
        <item x="1"/>
        <item x="0"/>
        <item x="10"/>
        <item x="3"/>
        <item x="7"/>
        <item x="5"/>
        <item x="4"/>
        <item x="2"/>
        <item x="8"/>
        <item x="6"/>
        <item x="9"/>
        <item h="1" m="1" x="11"/>
      </items>
    </pivotField>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0"/>
  </rowFields>
  <rowItems count="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t="grand">
      <x/>
    </i>
  </rowItems>
  <colFields count="1">
    <field x="-2"/>
  </colFields>
  <colItems count="8">
    <i>
      <x/>
    </i>
    <i i="1">
      <x v="1"/>
    </i>
    <i i="2">
      <x v="2"/>
    </i>
    <i i="3">
      <x v="3"/>
    </i>
    <i i="4">
      <x v="4"/>
    </i>
    <i i="5">
      <x v="5"/>
    </i>
    <i i="6">
      <x v="6"/>
    </i>
    <i i="7">
      <x v="7"/>
    </i>
  </colItems>
  <pageFields count="2">
    <pageField fld="3" hier="-1"/>
    <pageField fld="2" hier="-1"/>
  </pageFields>
  <dataFields count="8">
    <dataField name=" 2022-23" fld="26" baseField="0" baseItem="0"/>
    <dataField name=" 2023-24" fld="27" baseField="0" baseItem="0"/>
    <dataField name=" 2024-25" fld="28" baseField="0" baseItem="0"/>
    <dataField name=" 2025-26" fld="29" baseField="0" baseItem="0"/>
    <dataField name=" 2026-27" fld="30" baseField="0" baseItem="0"/>
    <dataField name=" 2027-28" fld="31" baseField="0" baseItem="0"/>
    <dataField name=" 2028-29" fld="32" baseField="0" baseItem="0"/>
    <dataField name=" 2029-30" fld="33" baseField="0" baseItem="0"/>
  </dataFields>
  <formats count="21">
    <format dxfId="86">
      <pivotArea field="0" type="button" dataOnly="0" labelOnly="1" outline="0" axis="axisRow" fieldPosition="0"/>
    </format>
    <format dxfId="85">
      <pivotArea field="3" type="button" dataOnly="0" labelOnly="1" outline="0" axis="axisPage" fieldPosition="0"/>
    </format>
    <format dxfId="84">
      <pivotArea field="-2"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2" type="button" dataOnly="0" labelOnly="1" outline="0" axis="axisCol" fieldPosition="0"/>
    </format>
    <format dxfId="80">
      <pivotArea type="topRight" dataOnly="0" labelOnly="1" outline="0" fieldPosition="0"/>
    </format>
    <format dxfId="79">
      <pivotArea field="1" type="button" dataOnly="0" labelOnly="1" outline="0"/>
    </format>
    <format dxfId="78">
      <pivotArea field="1" type="button" dataOnly="0" labelOnly="1" outline="0"/>
    </format>
    <format dxfId="77">
      <pivotArea type="origin" dataOnly="0" labelOnly="1" outline="0" fieldPosition="0"/>
    </format>
    <format dxfId="76">
      <pivotArea field="-2" type="button" dataOnly="0" labelOnly="1" outline="0" axis="axisCol" fieldPosition="0"/>
    </format>
    <format dxfId="75">
      <pivotArea type="topRight" dataOnly="0" labelOnly="1" outline="0" fieldPosition="0"/>
    </format>
    <format dxfId="74">
      <pivotArea field="0" type="button" dataOnly="0" labelOnly="1" outline="0" axis="axisRow" fieldPosition="0"/>
    </format>
    <format dxfId="73">
      <pivotArea outline="0" collapsedLevelsAreSubtotals="1" fieldPosition="0"/>
    </format>
    <format dxfId="72">
      <pivotArea field="-2" type="button" dataOnly="0" labelOnly="1" outline="0" axis="axisCol" fieldPosition="0"/>
    </format>
    <format dxfId="71">
      <pivotArea type="topRight" dataOnly="0" labelOnly="1" outline="0" fieldPosition="0"/>
    </format>
    <format dxfId="70">
      <pivotArea outline="0" collapsedLevelsAreSubtotals="1" fieldPosition="0"/>
    </format>
    <format dxfId="69">
      <pivotArea dataOnly="0" labelOnly="1" outline="0" fieldPosition="0">
        <references count="1">
          <reference field="4294967294" count="1">
            <x v="0"/>
          </reference>
        </references>
      </pivotArea>
    </format>
    <format dxfId="68">
      <pivotArea outline="0" fieldPosition="0">
        <references count="3">
          <reference field="4294967294" count="1" selected="0">
            <x v="2"/>
          </reference>
          <reference field="0" count="0" selected="0"/>
          <reference field="2" count="1" selected="0">
            <x v="52"/>
          </reference>
        </references>
      </pivotArea>
    </format>
    <format dxfId="67">
      <pivotArea outline="0" fieldPosition="0">
        <references count="3">
          <reference field="4294967294" count="1" selected="0">
            <x v="2"/>
          </reference>
          <reference field="0" count="0" selected="0"/>
          <reference field="2" count="1" selected="0">
            <x v="68"/>
          </reference>
        </references>
      </pivotArea>
    </format>
    <format dxfId="66">
      <pivotArea outline="0" fieldPosition="0">
        <references count="3">
          <reference field="4294967294" count="1" selected="0">
            <x v="2"/>
          </reference>
          <reference field="0" count="0" selected="0"/>
          <reference field="2" count="1" selected="0">
            <x v="8"/>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98CCC43-2FB7-442F-8129-7BD0D3C05317}"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1" rowHeaderCaption="Event">
  <location ref="B7:K24" firstHeaderRow="0" firstDataRow="1" firstDataCol="1" rowPageCount="2" colPageCount="1"/>
  <pivotFields count="36">
    <pivotField axis="axisRow" showAll="0">
      <items count="18">
        <item x="2"/>
        <item x="5"/>
        <item x="1"/>
        <item x="3"/>
        <item x="0"/>
        <item m="1" x="16"/>
        <item x="4"/>
        <item x="6"/>
        <item x="7"/>
        <item x="8"/>
        <item x="10"/>
        <item x="11"/>
        <item x="12"/>
        <item x="13"/>
        <item x="14"/>
        <item x="15"/>
        <item x="9"/>
        <item t="default"/>
      </items>
    </pivotField>
    <pivotField axis="axisPage" multipleItemSelectionAllowed="1" showAll="0">
      <items count="3">
        <item x="0"/>
        <item x="1"/>
        <item t="default"/>
      </items>
    </pivotField>
    <pivotField axis="axisPage" multipleItemSelectionAllowed="1" showAll="0">
      <items count="13">
        <item x="8"/>
        <item x="5"/>
        <item x="7"/>
        <item x="3"/>
        <item x="2"/>
        <item x="9"/>
        <item x="1"/>
        <item x="6"/>
        <item x="4"/>
        <item x="10"/>
        <item x="0"/>
        <item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7">
    <i>
      <x/>
    </i>
    <i>
      <x v="1"/>
    </i>
    <i>
      <x v="2"/>
    </i>
    <i>
      <x v="3"/>
    </i>
    <i>
      <x v="4"/>
    </i>
    <i>
      <x v="6"/>
    </i>
    <i>
      <x v="7"/>
    </i>
    <i>
      <x v="8"/>
    </i>
    <i>
      <x v="9"/>
    </i>
    <i>
      <x v="10"/>
    </i>
    <i>
      <x v="11"/>
    </i>
    <i>
      <x v="12"/>
    </i>
    <i>
      <x v="13"/>
    </i>
    <i>
      <x v="14"/>
    </i>
    <i>
      <x v="15"/>
    </i>
    <i>
      <x v="16"/>
    </i>
    <i t="grand">
      <x/>
    </i>
  </rowItems>
  <colFields count="1">
    <field x="-2"/>
  </colFields>
  <colItems count="9">
    <i>
      <x/>
    </i>
    <i i="1">
      <x v="1"/>
    </i>
    <i i="2">
      <x v="2"/>
    </i>
    <i i="3">
      <x v="3"/>
    </i>
    <i i="4">
      <x v="4"/>
    </i>
    <i i="5">
      <x v="5"/>
    </i>
    <i i="6">
      <x v="6"/>
    </i>
    <i i="7">
      <x v="7"/>
    </i>
    <i i="8">
      <x v="8"/>
    </i>
  </colItems>
  <pageFields count="2">
    <pageField fld="2" hier="-1"/>
    <pageField fld="1" hier="-1"/>
  </pageFields>
  <dataFields count="9">
    <dataField name=" 2016-17" fld="16" baseField="0" baseItem="0"/>
    <dataField name=" 2017-18" fld="17" baseField="0" baseItem="0"/>
    <dataField name=" 2018-19" fld="18" baseField="0" baseItem="0"/>
    <dataField name=" 2019-20" fld="19" baseField="0" baseItem="0"/>
    <dataField name=" 2020-21" fld="20" baseField="0" baseItem="0"/>
    <dataField name=" 2021-22" fld="21" baseField="0" baseItem="0"/>
    <dataField name=" 2022-23" fld="22" baseField="0" baseItem="0"/>
    <dataField name=" 2023-24" fld="23" baseField="0" baseItem="0"/>
    <dataField name=" 2024-25" fld="24" baseField="0" baseItem="0"/>
  </dataFields>
  <formats count="12">
    <format dxfId="65">
      <pivotArea type="all" dataOnly="0" outline="0" fieldPosition="0"/>
    </format>
    <format dxfId="64">
      <pivotArea outline="0" collapsedLevelsAreSubtotals="1" fieldPosition="0"/>
    </format>
    <format dxfId="63">
      <pivotArea field="0" type="button" dataOnly="0" labelOnly="1" outline="0" axis="axisRow" fieldPosition="0"/>
    </format>
    <format dxfId="62">
      <pivotArea dataOnly="0" labelOnly="1" fieldPosition="0">
        <references count="1">
          <reference field="0" count="0"/>
        </references>
      </pivotArea>
    </format>
    <format dxfId="61">
      <pivotArea dataOnly="0" labelOnly="1" grandRow="1" outline="0" fieldPosition="0"/>
    </format>
    <format dxfId="60">
      <pivotArea dataOnly="0" labelOnly="1" outline="0" fieldPosition="0">
        <references count="1">
          <reference field="4294967294" count="6">
            <x v="0"/>
            <x v="1"/>
            <x v="2"/>
            <x v="3"/>
            <x v="4"/>
            <x v="5"/>
          </reference>
        </references>
      </pivotArea>
    </format>
    <format dxfId="59">
      <pivotArea type="all" dataOnly="0" outline="0" fieldPosition="0"/>
    </format>
    <format dxfId="58">
      <pivotArea outline="0" collapsedLevelsAreSubtotals="1" fieldPosition="0"/>
    </format>
    <format dxfId="57">
      <pivotArea field="0" type="button" dataOnly="0" labelOnly="1" outline="0" axis="axisRow" fieldPosition="0"/>
    </format>
    <format dxfId="56">
      <pivotArea dataOnly="0" labelOnly="1" fieldPosition="0">
        <references count="1">
          <reference field="0" count="0"/>
        </references>
      </pivotArea>
    </format>
    <format dxfId="55">
      <pivotArea dataOnly="0" labelOnly="1" grandRow="1" outline="0" fieldPosition="0"/>
    </format>
    <format dxfId="54">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200EA40-6772-4BB1-AF02-A534FFF43A79}" name="PivotTable2" cacheId="4" applyNumberFormats="0" applyBorderFormats="0" applyFontFormats="0" applyPatternFormats="0" applyAlignmentFormats="0" applyWidthHeightFormats="1" dataCaption="Values (£m)" updatedVersion="8" minRefreshableVersion="3" useAutoFormatting="1" itemPrintTitles="1" createdVersion="6" indent="0" compact="0" compactData="0" gridDropZones="1" multipleFieldFilters="0">
  <location ref="B6:P11" firstHeaderRow="1" firstDataRow="2" firstDataCol="1" rowPageCount="1" colPageCount="1"/>
  <pivotFields count="34">
    <pivotField compact="0" outline="0" showAll="0" defaultSubtotal="0">
      <items count="53">
        <item x="0"/>
        <item x="1"/>
        <item x="2"/>
        <item x="3"/>
        <item x="4"/>
        <item x="5"/>
        <item x="6"/>
        <item x="7"/>
        <item x="8"/>
        <item x="9"/>
        <item x="11"/>
        <item x="10"/>
        <item x="12"/>
        <item x="13"/>
        <item x="15"/>
        <item x="14"/>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axis="axisRow" compact="0" outline="0" showAll="0">
      <items count="4">
        <item x="0"/>
        <item x="1"/>
        <item x="2"/>
        <item t="default"/>
      </items>
    </pivotField>
    <pivotField compact="0" outline="0" showAll="0"/>
    <pivotField axis="axisPage" compact="0" outline="0" multipleItemSelectionAllowed="1" showAll="0" sortType="ascending" defaultSubtotal="0">
      <items count="9">
        <item x="1"/>
        <item x="0"/>
        <item x="3"/>
        <item x="4"/>
        <item x="5"/>
        <item x="8"/>
        <item x="2"/>
        <item x="7"/>
        <item x="6"/>
      </items>
    </pivotField>
    <pivotField compact="0" outline="0" showAll="0" sortType="ascending" defaultSubtotal="0">
      <items count="1633">
        <item x="1289"/>
        <item x="1287"/>
        <item x="458"/>
        <item x="724"/>
        <item x="1304"/>
        <item x="1574"/>
        <item x="926"/>
        <item x="610"/>
        <item x="1442"/>
        <item x="87"/>
        <item x="150"/>
        <item x="148"/>
        <item x="147"/>
        <item x="146"/>
        <item x="166"/>
        <item x="164"/>
        <item x="227"/>
        <item x="167"/>
        <item x="165"/>
        <item x="262"/>
        <item x="257"/>
        <item x="305"/>
        <item x="607"/>
        <item x="636"/>
        <item x="924"/>
        <item x="41"/>
        <item x="943"/>
        <item x="1159"/>
        <item x="1386"/>
        <item x="1426"/>
        <item x="1427"/>
        <item x="1565"/>
        <item x="688"/>
        <item x="687"/>
        <item m="1" x="1606"/>
        <item x="835"/>
        <item x="1045"/>
        <item x="582"/>
        <item x="1164"/>
        <item x="1447"/>
        <item x="194"/>
        <item x="841"/>
        <item x="1270"/>
        <item x="413"/>
        <item x="1444"/>
        <item x="50"/>
        <item x="723"/>
        <item x="623"/>
        <item x="565"/>
        <item x="35"/>
        <item x="1391"/>
        <item x="1288"/>
        <item x="1540"/>
        <item x="374"/>
        <item x="1478"/>
        <item x="24"/>
        <item x="315"/>
        <item x="661"/>
        <item x="314"/>
        <item x="660"/>
        <item m="1" x="1604"/>
        <item x="525"/>
        <item x="1513"/>
        <item m="1" x="1622"/>
        <item x="1243"/>
        <item x="852"/>
        <item x="1168"/>
        <item x="547"/>
        <item x="1162"/>
        <item x="532"/>
        <item x="662"/>
        <item x="685"/>
        <item x="679"/>
        <item x="1555"/>
        <item x="648"/>
        <item x="1078"/>
        <item x="1461"/>
        <item x="528"/>
        <item x="873"/>
        <item x="200"/>
        <item x="201"/>
        <item x="202"/>
        <item x="339"/>
        <item x="601"/>
        <item x="1023"/>
        <item x="51"/>
        <item x="838"/>
        <item x="933"/>
        <item x="1317"/>
        <item x="744"/>
        <item x="786"/>
        <item x="191"/>
        <item x="115"/>
        <item x="114"/>
        <item x="138"/>
        <item x="137"/>
        <item x="849"/>
        <item x="477"/>
        <item x="441"/>
        <item x="1254"/>
        <item x="1490"/>
        <item x="1496"/>
        <item x="571"/>
        <item x="495"/>
        <item x="497"/>
        <item x="1494"/>
        <item x="1552"/>
        <item x="1590"/>
        <item x="151"/>
        <item x="1239"/>
        <item x="178"/>
        <item x="177"/>
        <item x="179"/>
        <item x="1267"/>
        <item x="752"/>
        <item x="1035"/>
        <item x="1452"/>
        <item x="1114"/>
        <item x="1355"/>
        <item x="645"/>
        <item x="1014"/>
        <item x="749"/>
        <item x="847"/>
        <item x="1151"/>
        <item x="1068"/>
        <item x="272"/>
        <item x="278"/>
        <item x="264"/>
        <item x="299"/>
        <item x="301"/>
        <item x="276"/>
        <item x="287"/>
        <item x="286"/>
        <item x="292"/>
        <item x="289"/>
        <item x="291"/>
        <item x="294"/>
        <item x="293"/>
        <item x="285"/>
        <item x="274"/>
        <item x="282"/>
        <item x="295"/>
        <item x="247"/>
        <item x="277"/>
        <item x="290"/>
        <item x="251"/>
        <item x="246"/>
        <item x="288"/>
        <item x="303"/>
        <item x="267"/>
        <item x="281"/>
        <item x="284"/>
        <item x="1366"/>
        <item x="1367"/>
        <item m="1" x="1627"/>
        <item x="1364"/>
        <item x="1533"/>
        <item x="1361"/>
        <item x="1365"/>
        <item x="1363"/>
        <item x="1360"/>
        <item x="1357"/>
        <item x="889"/>
        <item x="1358"/>
        <item x="1369"/>
        <item x="1362"/>
        <item x="1370"/>
        <item x="1359"/>
        <item x="1368"/>
        <item m="1" x="1631"/>
        <item x="1587"/>
        <item x="1581"/>
        <item x="1584"/>
        <item x="1588"/>
        <item x="1586"/>
        <item m="1" x="1632"/>
        <item x="1224"/>
        <item x="1145"/>
        <item x="1154"/>
        <item x="1147"/>
        <item x="1143"/>
        <item x="1152"/>
        <item x="1144"/>
        <item x="1150"/>
        <item x="1156"/>
        <item x="1146"/>
        <item x="1136"/>
        <item x="1153"/>
        <item x="1158"/>
        <item x="1226"/>
        <item x="1157"/>
        <item x="1223"/>
        <item x="1585"/>
        <item x="1225"/>
        <item x="1228"/>
        <item x="1229"/>
        <item x="1231"/>
        <item x="1230"/>
        <item x="1232"/>
        <item x="1142"/>
        <item x="1138"/>
        <item x="1141"/>
        <item x="1133"/>
        <item x="1134"/>
        <item x="1139"/>
        <item x="1227"/>
        <item x="1140"/>
        <item x="997"/>
        <item x="1002"/>
        <item x="996"/>
        <item x="999"/>
        <item x="998"/>
        <item x="1294"/>
        <item x="763"/>
        <item x="583"/>
        <item x="1116"/>
        <item x="1115"/>
        <item x="363"/>
        <item x="726"/>
        <item x="266"/>
        <item x="296"/>
        <item x="1148"/>
        <item x="1248"/>
        <item x="1091"/>
        <item x="175"/>
        <item x="567"/>
        <item x="1255"/>
        <item x="1039"/>
        <item x="572"/>
        <item x="1112"/>
        <item x="1372"/>
        <item x="1516"/>
        <item x="1564"/>
        <item x="1052"/>
        <item x="1283"/>
        <item x="1282"/>
        <item x="465"/>
        <item x="1371"/>
        <item x="1428"/>
        <item x="1429"/>
        <item x="1083"/>
        <item x="1340"/>
        <item x="975"/>
        <item x="1207"/>
        <item x="928"/>
        <item x="883"/>
        <item x="346"/>
        <item x="317"/>
        <item x="816"/>
        <item x="1335"/>
        <item x="357"/>
        <item x="599"/>
        <item x="843"/>
        <item x="912"/>
        <item x="243"/>
        <item x="380"/>
        <item x="244"/>
        <item x="302"/>
        <item x="379"/>
        <item x="256"/>
        <item x="255"/>
        <item x="252"/>
        <item x="283"/>
        <item x="280"/>
        <item x="229"/>
        <item x="230"/>
        <item x="228"/>
        <item x="376"/>
        <item x="231"/>
        <item x="268"/>
        <item x="232"/>
        <item x="378"/>
        <item x="377"/>
        <item x="249"/>
        <item x="271"/>
        <item x="279"/>
        <item x="233"/>
        <item x="254"/>
        <item x="159"/>
        <item x="70"/>
        <item x="906"/>
        <item x="608"/>
        <item x="848"/>
        <item x="844"/>
        <item x="845"/>
        <item x="78"/>
        <item x="160"/>
        <item x="161"/>
        <item x="152"/>
        <item x="99"/>
        <item x="162"/>
        <item x="153"/>
        <item x="71"/>
        <item x="33"/>
        <item x="34"/>
        <item x="154"/>
        <item x="234"/>
        <item x="163"/>
        <item x="913"/>
        <item x="424"/>
        <item x="411"/>
        <item x="1293"/>
        <item x="1298"/>
        <item x="335"/>
        <item x="1471"/>
        <item x="1024"/>
        <item x="1085"/>
        <item x="1017"/>
        <item x="944"/>
        <item x="968"/>
        <item x="954"/>
        <item x="851"/>
        <item x="978"/>
        <item x="1108"/>
        <item x="653"/>
        <item x="312"/>
        <item x="311"/>
        <item x="696"/>
        <item x="938"/>
        <item x="309"/>
        <item x="310"/>
        <item x="83"/>
        <item x="80"/>
        <item x="103"/>
        <item x="102"/>
        <item x="82"/>
        <item x="79"/>
        <item x="104"/>
        <item x="101"/>
        <item x="1388"/>
        <item x="38"/>
        <item x="1387"/>
        <item x="9"/>
        <item x="6"/>
        <item x="10"/>
        <item x="7"/>
        <item x="1389"/>
        <item x="1238"/>
        <item x="168"/>
        <item x="11"/>
        <item x="8"/>
        <item x="169"/>
        <item x="39"/>
        <item x="84"/>
        <item x="81"/>
        <item x="391"/>
        <item x="393"/>
        <item x="659"/>
        <item x="536"/>
        <item x="118"/>
        <item x="1475"/>
        <item x="1512"/>
        <item x="1072"/>
        <item x="766"/>
        <item x="1537"/>
        <item x="1374"/>
        <item x="235"/>
        <item x="261"/>
        <item x="635"/>
        <item x="1373"/>
        <item x="72"/>
        <item x="930"/>
        <item x="1149"/>
        <item x="649"/>
        <item x="13"/>
        <item x="803"/>
        <item x="1281"/>
        <item x="745"/>
        <item x="923"/>
        <item x="1327"/>
        <item x="799"/>
        <item x="1346"/>
        <item x="1543"/>
        <item x="1544"/>
        <item x="1062"/>
        <item x="1071"/>
        <item x="1292"/>
        <item x="1090"/>
        <item x="735"/>
        <item x="1018"/>
        <item x="917"/>
        <item x="1465"/>
        <item x="510"/>
        <item x="1497"/>
        <item x="210"/>
        <item x="466"/>
        <item x="471"/>
        <item x="1321"/>
        <item x="686"/>
        <item x="1028"/>
        <item x="358"/>
        <item x="1184"/>
        <item x="560"/>
        <item x="1189"/>
        <item x="1529"/>
        <item x="181"/>
        <item x="1430"/>
        <item x="994"/>
        <item x="1233"/>
        <item x="1234"/>
        <item x="992"/>
        <item x="993"/>
        <item x="1431"/>
        <item x="1432"/>
        <item x="1439"/>
        <item x="1563"/>
        <item x="920"/>
        <item x="921"/>
        <item x="922"/>
        <item x="1375"/>
        <item x="3"/>
        <item x="707"/>
        <item x="224"/>
        <item x="634"/>
        <item x="128"/>
        <item x="1376"/>
        <item x="1377"/>
        <item x="1378"/>
        <item x="905"/>
        <item x="606"/>
        <item x="1081"/>
        <item x="1191"/>
        <item x="1113"/>
        <item x="1518"/>
        <item x="612"/>
        <item x="1568"/>
        <item x="73"/>
        <item x="338"/>
        <item x="336"/>
        <item x="514"/>
        <item x="527"/>
        <item x="929"/>
        <item x="300"/>
        <item m="1" x="1620"/>
        <item x="1576"/>
        <item m="1" x="1608"/>
        <item x="504"/>
        <item x="614"/>
        <item x="721"/>
        <item x="1509"/>
        <item x="1433"/>
        <item x="619"/>
        <item x="630"/>
        <item x="1598"/>
        <item x="631"/>
        <item x="936"/>
        <item x="731"/>
        <item x="910"/>
        <item x="942"/>
        <item x="796"/>
        <item x="890"/>
        <item x="208"/>
        <item x="222"/>
        <item x="909"/>
        <item x="389"/>
        <item x="872"/>
        <item x="788"/>
        <item x="903"/>
        <item m="1" x="1610"/>
        <item x="902"/>
        <item x="397"/>
        <item x="671"/>
        <item x="805"/>
        <item x="445"/>
        <item x="462"/>
        <item x="1538"/>
        <item x="487"/>
        <item x="895"/>
        <item x="481"/>
        <item x="474"/>
        <item x="367"/>
        <item x="365"/>
        <item x="589"/>
        <item x="593"/>
        <item x="479"/>
        <item x="470"/>
        <item x="368"/>
        <item x="371"/>
        <item x="603"/>
        <item x="475"/>
        <item x="369"/>
        <item x="366"/>
        <item x="372"/>
        <item x="356"/>
        <item x="370"/>
        <item x="416"/>
        <item x="410"/>
        <item x="406"/>
        <item x="432"/>
        <item x="422"/>
        <item x="412"/>
        <item x="427"/>
        <item x="428"/>
        <item x="417"/>
        <item x="421"/>
        <item x="431"/>
        <item x="418"/>
        <item x="415"/>
        <item x="407"/>
        <item x="429"/>
        <item x="426"/>
        <item x="355"/>
        <item x="373"/>
        <item x="713"/>
        <item x="712"/>
        <item x="473"/>
        <item x="669"/>
        <item x="494"/>
        <item x="544"/>
        <item x="789"/>
        <item x="904"/>
        <item x="546"/>
        <item x="804"/>
        <item x="1502"/>
        <item x="53"/>
        <item x="1256"/>
        <item x="1257"/>
        <item x="1488"/>
        <item x="730"/>
        <item x="468"/>
        <item x="1220"/>
        <item x="1209"/>
        <item x="1514"/>
        <item x="1051"/>
        <item x="1082"/>
        <item x="1084"/>
        <item x="110"/>
        <item x="316"/>
        <item x="718"/>
        <item x="756"/>
        <item x="821"/>
        <item x="822"/>
        <item x="559"/>
        <item x="1067"/>
        <item x="927"/>
        <item x="1137"/>
        <item x="1345"/>
        <item x="705"/>
        <item x="616"/>
        <item x="42"/>
        <item x="450"/>
        <item x="1556"/>
        <item x="480"/>
        <item x="812"/>
        <item x="758"/>
        <item x="1499"/>
        <item x="935"/>
        <item x="539"/>
        <item x="1001"/>
        <item x="1596"/>
        <item x="624"/>
        <item x="1583"/>
        <item x="945"/>
        <item x="2"/>
        <item x="1379"/>
        <item x="1200"/>
        <item x="1202"/>
        <item x="1201"/>
        <item x="949"/>
        <item x="1003"/>
        <item x="1420"/>
        <item x="1479"/>
        <item x="513"/>
        <item x="1466"/>
        <item x="1094"/>
        <item x="1329"/>
        <item x="197"/>
        <item x="56"/>
        <item x="439"/>
        <item x="351"/>
        <item x="353"/>
        <item x="1054"/>
        <item x="682"/>
        <item x="627"/>
        <item x="585"/>
        <item x="1290"/>
        <item x="1178"/>
        <item x="58"/>
        <item x="211"/>
        <item x="792"/>
        <item x="1177"/>
        <item x="220"/>
        <item x="132"/>
        <item x="1044"/>
        <item x="1027"/>
        <item x="28"/>
        <item x="1126"/>
        <item x="1130"/>
        <item x="1385"/>
        <item x="1561"/>
        <item x="677"/>
        <item x="837"/>
        <item x="833"/>
        <item x="1440"/>
        <item x="60"/>
        <item x="174"/>
        <item x="1080"/>
        <item x="204"/>
        <item x="88"/>
        <item x="16"/>
        <item x="17"/>
        <item x="18"/>
        <item x="19"/>
        <item x="20"/>
        <item x="21"/>
        <item x="22"/>
        <item x="1484"/>
        <item m="1" x="1609"/>
        <item x="699"/>
        <item x="306"/>
        <item x="469"/>
        <item x="472"/>
        <item x="214"/>
        <item x="710"/>
        <item x="25"/>
        <item x="639"/>
        <item x="1179"/>
        <item x="628"/>
        <item x="946"/>
        <item x="967"/>
        <item x="594"/>
        <item x="672"/>
        <item x="507"/>
        <item x="512"/>
        <item x="218"/>
        <item x="360"/>
        <item x="1190"/>
        <item x="142"/>
        <item x="543"/>
        <item x="542"/>
        <item x="394"/>
        <item x="155"/>
        <item x="265"/>
        <item x="273"/>
        <item x="248"/>
        <item x="275"/>
        <item x="269"/>
        <item x="270"/>
        <item x="867"/>
        <item x="720"/>
        <item x="1086"/>
        <item x="722"/>
        <item x="483"/>
        <item x="814"/>
        <item x="1419"/>
        <item x="489"/>
        <item x="951"/>
        <item x="622"/>
        <item x="519"/>
        <item x="545"/>
        <item x="520"/>
        <item x="948"/>
        <item x="650"/>
        <item x="1264"/>
        <item x="364"/>
        <item x="457"/>
        <item x="443"/>
        <item x="1221"/>
        <item x="1268"/>
        <item x="950"/>
        <item x="574"/>
        <item x="1498"/>
        <item x="1434"/>
        <item x="1435"/>
        <item x="1380"/>
        <item x="1381"/>
        <item x="250"/>
        <item x="1436"/>
        <item x="75"/>
        <item x="180"/>
        <item x="127"/>
        <item x="145"/>
        <item x="226"/>
        <item x="340"/>
        <item x="657"/>
        <item x="613"/>
        <item x="647"/>
        <item x="1247"/>
        <item x="1316"/>
        <item x="455"/>
        <item x="23"/>
        <item x="134"/>
        <item x="135"/>
        <item x="321"/>
        <item x="1334"/>
        <item x="192"/>
        <item x="447"/>
        <item x="65"/>
        <item x="67"/>
        <item x="66"/>
        <item x="454"/>
        <item x="1203"/>
        <item x="460"/>
        <item x="453"/>
        <item x="1276"/>
        <item x="518"/>
        <item x="534"/>
        <item x="523"/>
        <item x="676"/>
        <item x="675"/>
        <item x="347"/>
        <item x="442"/>
        <item x="448"/>
        <item x="1449"/>
        <item x="193"/>
        <item x="1558"/>
        <item x="343"/>
        <item x="813"/>
        <item x="1323"/>
        <item x="1012"/>
        <item x="1013"/>
        <item x="89"/>
        <item x="1504"/>
        <item x="1505"/>
        <item x="1250"/>
        <item x="563"/>
        <item x="1042"/>
        <item x="1525"/>
        <item x="1236"/>
        <item x="408"/>
        <item x="409"/>
        <item x="602"/>
        <item x="341"/>
        <item x="654"/>
        <item x="385"/>
        <item x="386"/>
        <item x="388"/>
        <item x="384"/>
        <item x="387"/>
        <item x="383"/>
        <item x="1424"/>
        <item x="238"/>
        <item x="74"/>
        <item x="656"/>
        <item x="1050"/>
        <item x="221"/>
        <item x="198"/>
        <item x="225"/>
        <item x="1049"/>
        <item x="328"/>
        <item x="617"/>
        <item x="1291"/>
        <item x="1573"/>
        <item x="1219"/>
        <item x="404"/>
        <item x="1453"/>
        <item x="899"/>
        <item x="898"/>
        <item x="781"/>
        <item x="811"/>
        <item x="530"/>
        <item x="866"/>
        <item x="690"/>
        <item x="1193"/>
        <item x="966"/>
        <item x="808"/>
        <item x="807"/>
        <item x="55"/>
        <item x="1508"/>
        <item x="1441"/>
        <item x="725"/>
        <item x="126"/>
        <item x="947"/>
        <item x="449"/>
        <item x="664"/>
        <item x="456"/>
        <item x="1118"/>
        <item x="1352"/>
        <item x="1351"/>
        <item x="692"/>
        <item x="611"/>
        <item x="703"/>
        <item x="666"/>
        <item x="105"/>
        <item x="100"/>
        <item x="728"/>
        <item x="29"/>
        <item x="1057"/>
        <item x="1058"/>
        <item x="1105"/>
        <item x="600"/>
        <item x="1092"/>
        <item x="419"/>
        <item x="485"/>
        <item x="352"/>
        <item x="618"/>
        <item x="932"/>
        <item x="1350"/>
        <item x="1016"/>
        <item x="143"/>
        <item x="361"/>
        <item x="886"/>
        <item x="1455"/>
        <item x="359"/>
        <item x="575"/>
        <item x="578"/>
        <item m="1" x="1630"/>
        <item x="1500"/>
        <item x="596"/>
        <item x="741"/>
        <item x="1303"/>
        <item x="1192"/>
        <item x="1338"/>
        <item x="802"/>
        <item x="615"/>
        <item x="897"/>
        <item x="1405"/>
        <item x="1277"/>
        <item x="182"/>
        <item x="1575"/>
        <item x="1597"/>
        <item x="144"/>
        <item x="1422"/>
        <item x="1528"/>
        <item m="1" x="1629"/>
        <item x="1473"/>
        <item x="1530"/>
        <item x="1079"/>
        <item x="526"/>
        <item x="329"/>
        <item x="1212"/>
        <item x="729"/>
        <item x="1011"/>
        <item x="52"/>
        <item x="129"/>
        <item x="1246"/>
        <item x="1330"/>
        <item x="486"/>
        <item x="1213"/>
        <item x="1031"/>
        <item x="1271"/>
        <item x="14"/>
        <item x="815"/>
        <item x="1333"/>
        <item x="995"/>
        <item x="1131"/>
        <item x="1128"/>
        <item x="1382"/>
        <item x="1578"/>
        <item x="1580"/>
        <item x="537"/>
        <item x="1487"/>
        <item x="76"/>
        <item x="939"/>
        <item x="1524"/>
        <item x="1421"/>
        <item x="1129"/>
        <item x="1383"/>
        <item x="330"/>
        <item x="1549"/>
        <item m="1" x="1602"/>
        <item x="1311"/>
        <item x="1418"/>
        <item x="122"/>
        <item x="503"/>
        <item x="953"/>
        <item x="1591"/>
        <item x="1546"/>
        <item x="307"/>
        <item x="308"/>
        <item x="1180"/>
        <item x="502"/>
        <item x="529"/>
        <item x="1241"/>
        <item x="1532"/>
        <item m="1" x="1611"/>
        <item x="934"/>
        <item x="673"/>
        <item x="501"/>
        <item x="893"/>
        <item x="1295"/>
        <item x="1089"/>
        <item x="1297"/>
        <item x="736"/>
        <item x="1531"/>
        <item x="1579"/>
        <item x="1467"/>
        <item x="86"/>
        <item x="793"/>
        <item x="880"/>
        <item x="885"/>
        <item x="884"/>
        <item x="888"/>
        <item x="524"/>
        <item x="405"/>
        <item x="1087"/>
        <item x="484"/>
        <item x="1448"/>
        <item x="133"/>
        <item x="778"/>
        <item x="1356"/>
        <item m="1" x="1613"/>
        <item x="223"/>
        <item x="644"/>
        <item x="1443"/>
        <item x="511"/>
        <item x="1349"/>
        <item x="90"/>
        <item x="1273"/>
        <item x="1274"/>
        <item x="1030"/>
        <item x="130"/>
        <item x="207"/>
        <item x="643"/>
        <item x="326"/>
        <item x="1034"/>
        <item x="1120"/>
        <item x="562"/>
        <item x="1183"/>
        <item x="1511"/>
        <item x="1344"/>
        <item x="1010"/>
        <item x="36"/>
        <item x="584"/>
        <item x="977"/>
        <item x="850"/>
        <item x="1503"/>
        <item x="564"/>
        <item x="1456"/>
        <item x="1093"/>
        <item x="1060"/>
        <item x="1019"/>
        <item x="795"/>
        <item x="882"/>
        <item x="569"/>
        <item x="746"/>
        <item x="620"/>
        <item x="1245"/>
        <item x="440"/>
        <item x="680"/>
        <item x="658"/>
        <item x="761"/>
        <item x="85"/>
        <item x="1577"/>
        <item x="626"/>
        <item x="1135"/>
        <item x="925"/>
        <item x="59"/>
        <item x="1127"/>
        <item x="568"/>
        <item x="961"/>
        <item x="1336"/>
        <item x="508"/>
        <item x="499"/>
        <item x="751"/>
        <item x="521"/>
        <item x="522"/>
        <item x="881"/>
        <item x="332"/>
        <item x="674"/>
        <item x="869"/>
        <item x="823"/>
        <item x="555"/>
        <item x="864"/>
        <item x="106"/>
        <item x="482"/>
        <item x="183"/>
        <item x="37"/>
        <item x="12"/>
        <item x="1111"/>
        <item x="755"/>
        <item x="877"/>
        <item x="875"/>
        <item x="876"/>
        <item x="641"/>
        <item x="554"/>
        <item x="549"/>
        <item x="541"/>
        <item m="1" x="1619"/>
        <item x="1097"/>
        <item x="810"/>
        <item x="734"/>
        <item x="1187"/>
        <item x="119"/>
        <item x="120"/>
        <item x="92"/>
        <item x="68"/>
        <item x="95"/>
        <item x="46"/>
        <item x="91"/>
        <item x="548"/>
        <item x="212"/>
        <item x="45"/>
        <item x="1437"/>
        <item x="253"/>
        <item x="1249"/>
        <item x="1000"/>
        <item x="1007"/>
        <item x="1458"/>
        <item x="1545"/>
        <item x="586"/>
        <item x="1235"/>
        <item x="1096"/>
        <item x="1507"/>
        <item x="47"/>
        <item x="777"/>
        <item x="757"/>
        <item x="1026"/>
        <item x="345"/>
        <item x="629"/>
        <item x="184"/>
        <item x="1506"/>
        <item x="840"/>
        <item x="842"/>
        <item x="319"/>
        <item x="344"/>
        <item x="320"/>
        <item x="362"/>
        <item x="1048"/>
        <item x="704"/>
        <item x="324"/>
        <item x="463"/>
        <item x="395"/>
        <item x="400"/>
        <item x="1181"/>
        <item x="1468"/>
        <item x="748"/>
        <item x="390"/>
        <item x="398"/>
        <item x="753"/>
        <item x="1038"/>
        <item x="392"/>
        <item x="605"/>
        <item x="199"/>
        <item x="26"/>
        <item x="461"/>
        <item x="1061"/>
        <item x="423"/>
        <item x="425"/>
        <item x="590"/>
        <item x="577"/>
        <item x="1041"/>
        <item x="531"/>
        <item x="491"/>
        <item x="517"/>
        <item x="863"/>
        <item x="790"/>
        <item x="1480"/>
        <item x="1310"/>
        <item x="1015"/>
        <item x="505"/>
        <item m="1" x="1601"/>
        <item m="1" x="1623"/>
        <item m="1" x="1600"/>
        <item m="1" x="1599"/>
        <item x="1481"/>
        <item x="327"/>
        <item x="1242"/>
        <item x="498"/>
        <item x="642"/>
        <item x="172"/>
        <item x="1318"/>
        <item x="1240"/>
        <item x="874"/>
        <item x="940"/>
        <item x="540"/>
        <item x="97"/>
        <item x="136"/>
        <item x="117"/>
        <item x="98"/>
        <item x="868"/>
        <item x="1119"/>
        <item x="1008"/>
        <item x="509"/>
        <item x="538"/>
        <item x="354"/>
        <item x="1265"/>
        <item x="1266"/>
        <item m="1" x="1625"/>
        <item x="349"/>
        <item m="1" x="1621"/>
        <item x="1319"/>
        <item x="1560"/>
        <item x="1258"/>
        <item x="1206"/>
        <item x="69"/>
        <item x="176"/>
        <item x="581"/>
        <item x="798"/>
        <item x="399"/>
        <item x="865"/>
        <item x="702"/>
        <item x="1175"/>
        <item x="1534"/>
        <item x="896"/>
        <item x="1259"/>
        <item x="403"/>
        <item m="1" x="1616"/>
        <item x="402"/>
        <item x="401"/>
        <item x="1065"/>
        <item x="1110"/>
        <item x="1296"/>
        <item x="1486"/>
        <item x="173"/>
        <item x="576"/>
        <item x="701"/>
        <item x="107"/>
        <item x="5"/>
        <item x="1450"/>
        <item x="887"/>
        <item x="667"/>
        <item x="832"/>
        <item x="733"/>
        <item x="693"/>
        <item x="1185"/>
        <item x="478"/>
        <item x="1286"/>
        <item x="515"/>
        <item x="516"/>
        <item x="1445"/>
        <item x="433"/>
        <item x="435"/>
        <item x="434"/>
        <item x="436"/>
        <item x="430"/>
        <item x="1124"/>
        <item x="57"/>
        <item x="535"/>
        <item x="188"/>
        <item x="1325"/>
        <item m="1" x="1612"/>
        <item x="974"/>
        <item x="325"/>
        <item x="1413"/>
        <item x="157"/>
        <item x="1341"/>
        <item x="1459"/>
        <item x="1463"/>
        <item x="1547"/>
        <item x="908"/>
        <item x="1582"/>
        <item x="322"/>
        <item x="691"/>
        <item x="1474"/>
        <item x="1328"/>
        <item x="219"/>
        <item x="490"/>
        <item x="719"/>
        <item x="684"/>
        <item x="700"/>
        <item x="1101"/>
        <item x="1527"/>
        <item x="1476"/>
        <item m="1" x="1618"/>
        <item x="350"/>
        <item x="1182"/>
        <item x="493"/>
        <item x="492"/>
        <item x="625"/>
        <item x="420"/>
        <item x="1482"/>
        <item x="206"/>
        <item x="108"/>
        <item x="1438"/>
        <item x="1572"/>
        <item x="1569"/>
        <item x="1595"/>
        <item x="598"/>
        <item x="1269"/>
        <item x="732"/>
        <item x="892"/>
        <item x="1390"/>
        <item x="506"/>
        <item x="1469"/>
        <item x="1275"/>
        <item x="1032"/>
        <item x="747"/>
        <item x="1517"/>
        <item x="1446"/>
        <item x="1451"/>
        <item x="49"/>
        <item x="1046"/>
        <item x="1260"/>
        <item x="500"/>
        <item x="553"/>
        <item x="711"/>
        <item x="1501"/>
        <item x="476"/>
        <item x="637"/>
        <item x="396"/>
        <item x="1107"/>
        <item x="1554"/>
        <item x="1320"/>
        <item x="597"/>
        <item x="1553"/>
        <item x="1280"/>
        <item x="918"/>
        <item m="1" x="1603"/>
        <item x="1562"/>
        <item x="941"/>
        <item x="149"/>
        <item x="170"/>
        <item x="171"/>
        <item x="213"/>
        <item x="1470"/>
        <item x="123"/>
        <item x="1073"/>
        <item x="1123"/>
        <item x="488"/>
        <item x="313"/>
        <item x="809"/>
        <item x="632"/>
        <item x="124"/>
        <item x="1331"/>
        <item x="621"/>
        <item x="382"/>
        <item x="609"/>
        <item x="304"/>
        <item x="297"/>
        <item x="263"/>
        <item x="1462"/>
        <item x="767"/>
        <item x="237"/>
        <item x="236"/>
        <item x="156"/>
        <item x="245"/>
        <item x="239"/>
        <item x="158"/>
        <item x="240"/>
        <item x="1222"/>
        <item x="784"/>
        <item x="854"/>
        <item x="862"/>
        <item x="855"/>
        <item x="1551"/>
        <item x="894"/>
        <item x="797"/>
        <item x="1542"/>
        <item x="1307"/>
        <item x="1407"/>
        <item x="1406"/>
        <item x="1408"/>
        <item x="1409"/>
        <item x="1305"/>
        <item x="1306"/>
        <item x="1308"/>
        <item x="1309"/>
        <item m="1" x="1615"/>
        <item m="1" x="1617"/>
        <item x="1485"/>
        <item x="773"/>
        <item x="846"/>
        <item x="775"/>
        <item x="771"/>
        <item x="774"/>
        <item x="770"/>
        <item x="772"/>
        <item x="776"/>
        <item x="769"/>
        <item x="1278"/>
        <item x="1593"/>
        <item x="826"/>
        <item x="77"/>
        <item x="298"/>
        <item x="242"/>
        <item x="655"/>
        <item x="1006"/>
        <item x="1237"/>
        <item x="1353"/>
        <item x="911"/>
        <item x="794"/>
        <item x="566"/>
        <item x="573"/>
        <item x="1570"/>
        <item x="109"/>
        <item x="1025"/>
        <item x="40"/>
        <item x="783"/>
        <item x="857"/>
        <item x="860"/>
        <item x="861"/>
        <item x="859"/>
        <item x="856"/>
        <item x="782"/>
        <item x="743"/>
        <item x="858"/>
        <item x="1021"/>
        <item x="1020"/>
        <item x="1022"/>
        <item x="1059"/>
        <item x="1102"/>
        <item x="1103"/>
        <item x="1104"/>
        <item x="800"/>
        <item x="61"/>
        <item m="1" x="1628"/>
        <item x="333"/>
        <item x="900"/>
        <item x="1076"/>
        <item x="587"/>
        <item x="591"/>
        <item x="27"/>
        <item x="43"/>
        <item x="570"/>
        <item x="1342"/>
        <item x="30"/>
        <item x="1477"/>
        <item x="1343"/>
        <item x="907"/>
        <item x="604"/>
        <item x="633"/>
        <item x="931"/>
        <item m="1" x="1607"/>
        <item x="1483"/>
        <item x="113"/>
        <item m="1" x="1614"/>
        <item x="1398"/>
        <item x="1399"/>
        <item x="1400"/>
        <item x="1401"/>
        <item x="1402"/>
        <item x="1403"/>
        <item x="1404"/>
        <item x="1416"/>
        <item x="1415"/>
        <item x="1472"/>
        <item x="217"/>
        <item x="96"/>
        <item x="638"/>
        <item x="1009"/>
        <item x="768"/>
        <item x="871"/>
        <item x="764"/>
        <item x="1262"/>
        <item x="1263"/>
        <item x="916"/>
        <item x="915"/>
        <item x="914"/>
        <item x="31"/>
        <item x="464"/>
        <item x="451"/>
        <item x="683"/>
        <item x="452"/>
        <item x="1326"/>
        <item x="1069"/>
        <item x="801"/>
        <item x="1337"/>
        <item x="1211"/>
        <item x="1199"/>
        <item x="681"/>
        <item x="551"/>
        <item x="791"/>
        <item x="891"/>
        <item x="1029"/>
        <item x="1077"/>
        <item x="1417"/>
        <item x="779"/>
        <item x="1204"/>
        <item x="1205"/>
        <item x="1515"/>
        <item x="964"/>
        <item x="985"/>
        <item x="972"/>
        <item x="965"/>
        <item x="960"/>
        <item x="981"/>
        <item x="1285"/>
        <item x="1284"/>
        <item x="983"/>
        <item x="969"/>
        <item x="987"/>
        <item x="989"/>
        <item x="991"/>
        <item x="971"/>
        <item x="986"/>
        <item x="973"/>
        <item x="970"/>
        <item x="1332"/>
        <item x="976"/>
        <item x="963"/>
        <item x="958"/>
        <item x="956"/>
        <item x="959"/>
        <item x="990"/>
        <item x="984"/>
        <item x="1106"/>
        <item x="980"/>
        <item x="982"/>
        <item x="962"/>
        <item x="955"/>
        <item x="988"/>
        <item x="957"/>
        <item x="787"/>
        <item x="830"/>
        <item x="829"/>
        <item x="827"/>
        <item x="828"/>
        <item x="831"/>
        <item x="1216"/>
        <item x="760"/>
        <item x="1272"/>
        <item x="592"/>
        <item x="750"/>
        <item x="1592"/>
        <item x="1172"/>
        <item x="111"/>
        <item x="186"/>
        <item x="185"/>
        <item x="112"/>
        <item x="1571"/>
        <item x="131"/>
        <item x="32"/>
        <item x="62"/>
        <item x="1040"/>
        <item x="1244"/>
        <item x="93"/>
        <item x="1033"/>
        <item x="1251"/>
        <item x="1392"/>
        <item x="1411"/>
        <item x="1412"/>
        <item m="1" x="1605"/>
        <item x="1410"/>
        <item x="1393"/>
        <item x="1394"/>
        <item x="1395"/>
        <item x="1397"/>
        <item x="1396"/>
        <item x="1218"/>
        <item x="1313"/>
        <item x="1314"/>
        <item x="1315"/>
        <item x="1214"/>
        <item x="1194"/>
        <item x="1195"/>
        <item x="1197"/>
        <item x="1196"/>
        <item x="1198"/>
        <item x="1414"/>
        <item x="694"/>
        <item x="342"/>
        <item x="689"/>
        <item x="738"/>
        <item x="740"/>
        <item x="739"/>
        <item x="820"/>
        <item x="818"/>
        <item x="817"/>
        <item x="561"/>
        <item x="678"/>
        <item x="695"/>
        <item x="1495"/>
        <item x="467"/>
        <item x="1"/>
        <item x="260"/>
        <item x="258"/>
        <item x="259"/>
        <item x="0"/>
        <item x="698"/>
        <item x="697"/>
        <item x="706"/>
        <item x="709"/>
        <item x="1566"/>
        <item x="1567"/>
        <item x="588"/>
        <item x="1261"/>
        <item x="1535"/>
        <item x="1536"/>
        <item x="785"/>
        <item x="203"/>
        <item x="63"/>
        <item x="1160"/>
        <item x="1161"/>
        <item x="414"/>
        <item x="836"/>
        <item x="839"/>
        <item x="437"/>
        <item x="533"/>
        <item x="54"/>
        <item m="1" x="1624"/>
        <item x="1188"/>
        <item x="580"/>
        <item x="215"/>
        <item x="1589"/>
        <item x="189"/>
        <item x="187"/>
        <item x="670"/>
        <item x="1454"/>
        <item x="1457"/>
        <item x="1460"/>
        <item x="1095"/>
        <item x="1464"/>
        <item x="1037"/>
        <item x="64"/>
        <item x="125"/>
        <item x="1004"/>
        <item x="737"/>
        <item x="1339"/>
        <item x="1541"/>
        <item x="919"/>
        <item x="1384"/>
        <item x="1121"/>
        <item x="1550"/>
        <item x="1539"/>
        <item x="1348"/>
        <item m="1" x="1626"/>
        <item x="765"/>
        <item x="438"/>
        <item x="1548"/>
        <item x="1347"/>
        <item x="1122"/>
        <item x="824"/>
        <item x="1070"/>
        <item x="1075"/>
        <item x="1099"/>
        <item x="1074"/>
        <item x="1098"/>
        <item x="1047"/>
        <item x="1173"/>
        <item x="1174"/>
        <item x="1557"/>
        <item x="1252"/>
        <item x="94"/>
        <item x="819"/>
        <item x="4"/>
        <item x="952"/>
        <item x="1526"/>
        <item x="727"/>
        <item x="646"/>
        <item x="879"/>
        <item x="241"/>
        <item x="48"/>
        <item x="459"/>
        <item x="446"/>
        <item x="496"/>
        <item x="979"/>
        <item x="1510"/>
        <item x="1302"/>
        <item x="1210"/>
        <item x="1208"/>
        <item x="853"/>
        <item x="1301"/>
        <item x="1117"/>
        <item x="550"/>
        <item x="1300"/>
        <item x="1100"/>
        <item x="1056"/>
        <item x="205"/>
        <item x="15"/>
        <item x="762"/>
        <item x="806"/>
        <item x="780"/>
        <item x="834"/>
        <item x="375"/>
        <item x="1423"/>
        <item x="1594"/>
        <item x="381"/>
        <item x="141"/>
        <item x="1005"/>
        <item x="139"/>
        <item x="216"/>
        <item x="668"/>
        <item x="640"/>
        <item x="651"/>
        <item x="714"/>
        <item x="825"/>
        <item x="140"/>
        <item x="1163"/>
        <item x="901"/>
        <item x="1425"/>
        <item x="716"/>
        <item x="1043"/>
        <item x="595"/>
        <item x="1215"/>
        <item x="1217"/>
        <item x="1519"/>
        <item x="1064"/>
        <item x="1066"/>
        <item x="1132"/>
        <item x="1063"/>
        <item x="1053"/>
        <item x="1055"/>
        <item x="1155"/>
        <item x="558"/>
        <item x="557"/>
        <item x="1354"/>
        <item x="715"/>
        <item x="1171"/>
        <item x="190"/>
        <item x="665"/>
        <item x="1322"/>
        <item x="1324"/>
        <item x="1088"/>
        <item x="1279"/>
        <item x="1165"/>
        <item x="1166"/>
        <item x="195"/>
        <item x="870"/>
        <item x="652"/>
        <item x="754"/>
        <item x="1036"/>
        <item x="1299"/>
        <item x="556"/>
        <item x="552"/>
        <item x="1559"/>
        <item x="579"/>
        <item x="196"/>
        <item x="331"/>
        <item x="937"/>
        <item x="759"/>
        <item x="1312"/>
        <item x="1521"/>
        <item x="1520"/>
        <item x="337"/>
        <item x="116"/>
        <item x="348"/>
        <item x="1491"/>
        <item x="1492"/>
        <item x="1125"/>
        <item x="121"/>
        <item x="44"/>
        <item x="334"/>
        <item x="708"/>
        <item x="1523"/>
        <item x="1522"/>
        <item x="742"/>
        <item x="1493"/>
        <item x="1109"/>
        <item x="323"/>
        <item x="1170"/>
        <item x="1169"/>
        <item x="1186"/>
        <item x="878"/>
        <item x="1176"/>
        <item x="717"/>
        <item x="1167"/>
        <item x="1489"/>
        <item x="1253"/>
        <item x="209"/>
        <item x="318"/>
        <item x="663"/>
        <item x="444"/>
      </items>
    </pivotField>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numFmtId="164" outline="0" showAll="0"/>
    <pivotField dataField="1" compact="0" numFmtId="164" outline="0" showAll="0"/>
    <pivotField dataField="1" compact="0" numFmtId="164" outline="0" showAll="0"/>
    <pivotField dataField="1" compact="0" numFmtId="164"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1"/>
  </rowFields>
  <rowItems count="4">
    <i>
      <x/>
    </i>
    <i>
      <x v="1"/>
    </i>
    <i>
      <x v="2"/>
    </i>
    <i t="grand">
      <x/>
    </i>
  </rowItems>
  <colFields count="1">
    <field x="-2"/>
  </colFields>
  <colItems count="14">
    <i>
      <x/>
    </i>
    <i i="1">
      <x v="1"/>
    </i>
    <i i="2">
      <x v="2"/>
    </i>
    <i i="3">
      <x v="3"/>
    </i>
    <i i="4">
      <x v="4"/>
    </i>
    <i i="5">
      <x v="5"/>
    </i>
    <i i="6">
      <x v="6"/>
    </i>
    <i i="7">
      <x v="7"/>
    </i>
    <i i="8">
      <x v="8"/>
    </i>
    <i i="9">
      <x v="9"/>
    </i>
    <i i="10">
      <x v="10"/>
    </i>
    <i i="11">
      <x v="11"/>
    </i>
    <i i="12">
      <x v="12"/>
    </i>
    <i i="13">
      <x v="13"/>
    </i>
  </colItems>
  <pageFields count="1">
    <pageField fld="3" hier="-1"/>
  </pageFields>
  <dataFields count="14">
    <dataField name=" 2016-17" fld="20" baseField="0" baseItem="0" numFmtId="3"/>
    <dataField name=" 2017-18" fld="21" baseField="0" baseItem="0" numFmtId="3"/>
    <dataField name=" 2018-19" fld="22" baseField="0" baseItem="0" numFmtId="3"/>
    <dataField name=" 2019-20" fld="23" baseField="0" baseItem="0" numFmtId="3"/>
    <dataField name=" 2020-21" fld="24" baseField="0" baseItem="0" numFmtId="3"/>
    <dataField name=" 2021-22" fld="25" baseField="1" baseItem="1" numFmtId="3"/>
    <dataField name=" 2022-23" fld="26" baseField="1" baseItem="1"/>
    <dataField name=" 2023-24" fld="27" baseField="1" baseItem="1"/>
    <dataField name=" 2024-25" fld="28" baseField="1" baseItem="1"/>
    <dataField name=" 2025-26" fld="29" baseField="0" baseItem="0"/>
    <dataField name=" 2026-27" fld="30" baseField="0" baseItem="0"/>
    <dataField name=" 2027-28" fld="31" baseField="0" baseItem="0"/>
    <dataField name=" 2028-29" fld="32" baseField="0" baseItem="0"/>
    <dataField name=" 2029-30" fld="33" baseField="0" baseItem="0"/>
  </dataFields>
  <formats count="19">
    <format dxfId="53">
      <pivotArea field="0" type="button" dataOnly="0" labelOnly="1" outline="0"/>
    </format>
    <format dxfId="52">
      <pivotArea field="3" type="button" dataOnly="0" labelOnly="1" outline="0" axis="axisPage" fieldPosition="0"/>
    </format>
    <format dxfId="51">
      <pivotArea field="1" type="button" dataOnly="0" labelOnly="1" outline="0" axis="axisRow" fieldPosition="0"/>
    </format>
    <format dxfId="50">
      <pivotArea field="4" type="button" dataOnly="0" labelOnly="1" outline="0"/>
    </format>
    <format dxfId="49">
      <pivotArea dataOnly="0" labelOnly="1" outline="0" fieldPosition="0">
        <references count="1">
          <reference field="4294967294" count="5">
            <x v="0"/>
            <x v="1"/>
            <x v="2"/>
            <x v="3"/>
            <x v="4"/>
          </reference>
        </references>
      </pivotArea>
    </format>
    <format dxfId="48">
      <pivotArea outline="0" fieldPosition="0">
        <references count="2">
          <reference field="4294967294" count="1" selected="0">
            <x v="5"/>
          </reference>
          <reference field="1" count="1" selected="0" defaultSubtotal="1">
            <x v="1"/>
          </reference>
        </references>
      </pivotArea>
    </format>
    <format dxfId="47">
      <pivotArea outline="0" fieldPosition="0">
        <references count="2">
          <reference field="4294967294" count="1" selected="0">
            <x v="5"/>
          </reference>
          <reference field="1" count="1" selected="0" defaultSubtotal="1">
            <x v="2"/>
          </reference>
        </references>
      </pivotArea>
    </format>
    <format dxfId="46">
      <pivotArea dataOnly="0" labelOnly="1" outline="0" fieldPosition="0">
        <references count="1">
          <reference field="4294967294" count="1">
            <x v="5"/>
          </reference>
        </references>
      </pivotArea>
    </format>
    <format dxfId="45">
      <pivotArea outline="0" fieldPosition="0">
        <references count="1">
          <reference field="4294967294" count="1">
            <x v="5"/>
          </reference>
        </references>
      </pivotArea>
    </format>
    <format dxfId="44">
      <pivotArea outline="0" fieldPosition="0">
        <references count="1">
          <reference field="1" count="0" selected="0"/>
        </references>
      </pivotArea>
    </format>
    <format dxfId="43">
      <pivotArea field="-2" type="button" dataOnly="0" labelOnly="1" outline="0" axis="axisCol" fieldPosition="0"/>
    </format>
    <format dxfId="42">
      <pivotArea type="topRight" dataOnly="0" labelOnly="1" outline="0" fieldPosition="0"/>
    </format>
    <format dxfId="41">
      <pivotArea dataOnly="0" labelOnly="1" outline="0" fieldPosition="0">
        <references count="1">
          <reference field="4294967294" count="6">
            <x v="0"/>
            <x v="1"/>
            <x v="2"/>
            <x v="3"/>
            <x v="4"/>
            <x v="5"/>
          </reference>
        </references>
      </pivotArea>
    </format>
    <format dxfId="40">
      <pivotArea field="1" grandRow="1" outline="0" axis="axisRow" fieldPosition="0">
        <references count="1">
          <reference field="4294967294" count="5" selected="0">
            <x v="1"/>
            <x v="2"/>
            <x v="3"/>
            <x v="4"/>
            <x v="5"/>
          </reference>
        </references>
      </pivotArea>
    </format>
    <format dxfId="39">
      <pivotArea outline="0" fieldPosition="0">
        <references count="2">
          <reference field="4294967294" count="5" selected="0">
            <x v="1"/>
            <x v="2"/>
            <x v="3"/>
            <x v="4"/>
            <x v="5"/>
          </reference>
          <reference field="1" count="1" selected="0">
            <x v="0"/>
          </reference>
        </references>
      </pivotArea>
    </format>
    <format dxfId="38">
      <pivotArea outline="0" fieldPosition="0">
        <references count="2">
          <reference field="4294967294" count="1" selected="0">
            <x v="5"/>
          </reference>
          <reference field="1" count="1" selected="0">
            <x v="0"/>
          </reference>
        </references>
      </pivotArea>
    </format>
    <format dxfId="37">
      <pivotArea outline="0" fieldPosition="0">
        <references count="2">
          <reference field="4294967294" count="1" selected="0">
            <x v="5"/>
          </reference>
          <reference field="1" count="1" selected="0">
            <x v="1"/>
          </reference>
        </references>
      </pivotArea>
    </format>
    <format dxfId="36">
      <pivotArea field="1" grandRow="1" outline="0" axis="axisRow" fieldPosition="0">
        <references count="1">
          <reference field="4294967294" count="1" selected="0">
            <x v="5"/>
          </reference>
        </references>
      </pivotArea>
    </format>
    <format dxfId="35">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C853CAB-1F59-4F86-B634-90B97E663CBE}" name="PivotTable1" cacheId="4" dataPosition="0" applyNumberFormats="0" applyBorderFormats="0" applyFontFormats="0" applyPatternFormats="0" applyAlignmentFormats="0" applyWidthHeightFormats="1" dataCaption="Values" missingCaption="0" updatedVersion="8" minRefreshableVersion="3" useAutoFormatting="1" itemPrintTitles="1" createdVersion="6" indent="0" compact="0" compactData="0" gridDropZones="1" multipleFieldFilters="0" chartFormat="1">
  <location ref="B8:J63" firstHeaderRow="1" firstDataRow="2" firstDataCol="1" rowPageCount="2" colPageCount="1"/>
  <pivotFields count="34">
    <pivotField axis="axisRow" compact="0" outline="0" multipleItemSelectionAllowed="1" showAll="0">
      <items count="54">
        <item x="7"/>
        <item x="3"/>
        <item x="1"/>
        <item x="12"/>
        <item x="19"/>
        <item x="2"/>
        <item x="6"/>
        <item x="10"/>
        <item x="14"/>
        <item x="20"/>
        <item x="8"/>
        <item x="11"/>
        <item x="15"/>
        <item x="18"/>
        <item x="0"/>
        <item x="21"/>
        <item x="24"/>
        <item x="16"/>
        <item x="5"/>
        <item x="4"/>
        <item x="9"/>
        <item x="13"/>
        <item x="17"/>
        <item x="26"/>
        <item x="25"/>
        <item x="27"/>
        <item x="28"/>
        <item x="23"/>
        <item x="22"/>
        <item x="29"/>
        <item x="32"/>
        <item x="31"/>
        <item x="33"/>
        <item x="34"/>
        <item x="35"/>
        <item x="38"/>
        <item x="39"/>
        <item x="30"/>
        <item x="36"/>
        <item x="40"/>
        <item x="41"/>
        <item x="43"/>
        <item x="44"/>
        <item x="37"/>
        <item x="42"/>
        <item x="45"/>
        <item x="46"/>
        <item x="47"/>
        <item x="48"/>
        <item x="49"/>
        <item x="50"/>
        <item x="51"/>
        <item x="52"/>
        <item t="default"/>
      </items>
      <extLst>
        <ext xmlns:x14="http://schemas.microsoft.com/office/spreadsheetml/2009/9/main" uri="{2946ED86-A175-432a-8AC1-64E0C546D7DE}">
          <x14:pivotField fillDownLabels="1"/>
        </ext>
      </extLst>
    </pivotField>
    <pivotField compact="0" outline="0" showAll="0" sortType="descending">
      <extLst>
        <ext xmlns:x14="http://schemas.microsoft.com/office/spreadsheetml/2009/9/main" uri="{2946ED86-A175-432a-8AC1-64E0C546D7DE}">
          <x14:pivotField fillDownLabels="1"/>
        </ext>
      </extLst>
    </pivotField>
    <pivotField axis="axisPage" compact="0" outline="0" showAll="0">
      <items count="82">
        <item x="6"/>
        <item x="12"/>
        <item x="40"/>
        <item x="26"/>
        <item x="7"/>
        <item x="23"/>
        <item x="1"/>
        <item x="9"/>
        <item x="16"/>
        <item x="17"/>
        <item x="3"/>
        <item x="44"/>
        <item x="42"/>
        <item x="11"/>
        <item x="2"/>
        <item x="27"/>
        <item x="18"/>
        <item x="30"/>
        <item x="29"/>
        <item x="31"/>
        <item x="39"/>
        <item x="24"/>
        <item x="14"/>
        <item x="22"/>
        <item x="45"/>
        <item x="49"/>
        <item x="25"/>
        <item x="28"/>
        <item x="0"/>
        <item x="21"/>
        <item x="43"/>
        <item x="47"/>
        <item x="38"/>
        <item x="48"/>
        <item m="1" x="78"/>
        <item x="4"/>
        <item x="5"/>
        <item x="8"/>
        <item x="13"/>
        <item x="15"/>
        <item x="19"/>
        <item x="20"/>
        <item x="41"/>
        <item x="50"/>
        <item x="51"/>
        <item x="52"/>
        <item x="53"/>
        <item x="54"/>
        <item x="37"/>
        <item x="10"/>
        <item x="55"/>
        <item x="32"/>
        <item x="56"/>
        <item x="57"/>
        <item x="59"/>
        <item x="60"/>
        <item x="61"/>
        <item x="62"/>
        <item x="63"/>
        <item x="64"/>
        <item x="65"/>
        <item x="66"/>
        <item x="68"/>
        <item m="1" x="80"/>
        <item m="1" x="79"/>
        <item x="58"/>
        <item x="67"/>
        <item x="69"/>
        <item x="70"/>
        <item x="71"/>
        <item x="72"/>
        <item x="73"/>
        <item x="74"/>
        <item x="75"/>
        <item x="76"/>
        <item x="77"/>
        <item x="33"/>
        <item x="34"/>
        <item x="35"/>
        <item x="36"/>
        <item x="46"/>
        <item t="default"/>
      </items>
      <extLst>
        <ext xmlns:x14="http://schemas.microsoft.com/office/spreadsheetml/2009/9/main" uri="{2946ED86-A175-432a-8AC1-64E0C546D7DE}">
          <x14:pivotField fillDownLabels="1"/>
        </ext>
      </extLst>
    </pivotField>
    <pivotField axis="axisPage" compact="0" outline="0" multipleItemSelectionAllowed="1" showAll="0">
      <items count="10">
        <item x="1"/>
        <item x="3"/>
        <item x="4"/>
        <item x="5"/>
        <item x="8"/>
        <item x="2"/>
        <item x="7"/>
        <item x="0"/>
        <item x="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1">
    <field x="0"/>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Fields count="1">
    <field x="-2"/>
  </colFields>
  <colItems count="8">
    <i>
      <x/>
    </i>
    <i i="1">
      <x v="1"/>
    </i>
    <i i="2">
      <x v="2"/>
    </i>
    <i i="3">
      <x v="3"/>
    </i>
    <i i="4">
      <x v="4"/>
    </i>
    <i i="5">
      <x v="5"/>
    </i>
    <i i="6">
      <x v="6"/>
    </i>
    <i i="7">
      <x v="7"/>
    </i>
  </colItems>
  <pageFields count="2">
    <pageField fld="3" hier="-1"/>
    <pageField fld="2" hier="-1"/>
  </pageFields>
  <dataFields count="8">
    <dataField name=" 2022-23" fld="26" baseField="0" baseItem="27"/>
    <dataField name=" 2023-24" fld="27" baseField="0" baseItem="27"/>
    <dataField name=" 2024-25" fld="28" baseField="0" baseItem="9"/>
    <dataField name=" 2025-26" fld="29" baseField="0" baseItem="0"/>
    <dataField name=" 2026-27" fld="30" baseField="0" baseItem="0"/>
    <dataField name=" 2027-28" fld="31" baseField="0" baseItem="0"/>
    <dataField name=" 2028-29" fld="32" baseField="0" baseItem="0"/>
    <dataField name=" 2029-30" fld="33" baseField="0" baseItem="0"/>
  </dataFields>
  <formats count="14">
    <format dxfId="34">
      <pivotArea type="origin" dataOnly="0" labelOnly="1" outline="0" fieldPosition="0"/>
    </format>
    <format dxfId="33">
      <pivotArea field="-2"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type="all" dataOnly="0" outline="0" fieldPosition="0"/>
    </format>
    <format dxfId="29">
      <pivotArea grandRow="1" outline="0" collapsedLevelsAreSubtotals="1" fieldPosition="0"/>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field="-2" type="button" dataOnly="0" labelOnly="1" outline="0" axis="axisCol" fieldPosition="0"/>
    </format>
    <format dxfId="23">
      <pivotArea type="topRight" dataOnly="0" labelOnly="1" outline="0" fieldPosition="0"/>
    </format>
    <format dxfId="22">
      <pivotArea field="0" type="button" dataOnly="0" labelOnly="1" outline="0" axis="axisRow" fieldPosition="0"/>
    </format>
    <format dxfId="21">
      <pivotArea dataOnly="0" labelOnly="1" grandRow="1" outline="0"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0127445-4DEA-42B2-A510-D2928771B146}" name="PivotTable2" cacheId="5" applyNumberFormats="0" applyBorderFormats="0" applyFontFormats="0" applyPatternFormats="0" applyAlignmentFormats="0" applyWidthHeightFormats="1" dataCaption="Values (£m)" updatedVersion="8" minRefreshableVersion="3" useAutoFormatting="1" itemPrintTitles="1" createdVersion="6" indent="0" compact="0" compactData="0" gridDropZones="1" multipleFieldFilters="0">
  <location ref="B6:P11" firstHeaderRow="1" firstDataRow="2" firstDataCol="1" rowPageCount="1" colPageCount="1"/>
  <pivotFields count="36">
    <pivotField compact="0" outline="0" showAll="0" defaultSubtotal="0">
      <items count="53">
        <item x="0"/>
        <item x="1"/>
        <item x="2"/>
        <item x="3"/>
        <item x="4"/>
        <item x="6"/>
        <item x="7"/>
        <item x="8"/>
        <item x="5"/>
        <item x="9"/>
        <item x="11"/>
        <item x="10"/>
        <item x="13"/>
        <item x="14"/>
        <item x="15"/>
        <item x="16"/>
        <item x="17"/>
        <item x="18"/>
        <item x="20"/>
        <item x="21"/>
        <item x="12"/>
        <item x="19"/>
        <item x="22"/>
        <item x="24"/>
        <item x="26"/>
        <item x="27"/>
        <item x="29"/>
        <item x="25"/>
        <item x="28"/>
        <item x="23"/>
        <item x="30"/>
        <item x="33"/>
        <item x="32"/>
        <item x="34"/>
        <item x="35"/>
        <item x="36"/>
        <item x="38"/>
        <item x="39"/>
        <item x="31"/>
        <item x="40"/>
        <item x="41"/>
        <item x="43"/>
        <item x="44"/>
        <item x="37"/>
        <item x="42"/>
        <item x="45"/>
        <item x="46"/>
        <item x="47"/>
        <item x="48"/>
        <item x="49"/>
        <item x="50"/>
        <item x="51"/>
        <item x="52"/>
      </items>
    </pivotField>
    <pivotField axis="axisRow" compact="0" outline="0" showAll="0">
      <items count="4">
        <item x="0"/>
        <item x="1"/>
        <item x="2"/>
        <item t="default"/>
      </items>
    </pivotField>
    <pivotField compact="0" outline="0" showAll="0"/>
    <pivotField axis="axisPage" compact="0" outline="0" multipleItemSelectionAllowed="1" showAll="0" sortType="ascending" defaultSubtotal="0">
      <items count="9">
        <item x="1"/>
        <item x="0"/>
        <item x="3"/>
        <item x="5"/>
        <item x="4"/>
        <item x="8"/>
        <item x="2"/>
        <item x="7"/>
        <item x="6"/>
      </items>
    </pivotField>
    <pivotField compact="0" outline="0" showAll="0" sortType="ascending" defaultSubtotal="0">
      <items count="1883">
        <item x="1423"/>
        <item x="1421"/>
        <item x="842"/>
        <item x="1439"/>
        <item x="1812"/>
        <item x="1633"/>
        <item x="104"/>
        <item x="160"/>
        <item x="161"/>
        <item x="94"/>
        <item x="92"/>
        <item x="93"/>
        <item x="91"/>
        <item x="182"/>
        <item x="184"/>
        <item x="183"/>
        <item x="260"/>
        <item x="334"/>
        <item x="681"/>
        <item x="846"/>
        <item x="41"/>
        <item x="1064"/>
        <item x="1280"/>
        <item x="1255"/>
        <item x="1554"/>
        <item x="1837"/>
        <item x="1805"/>
        <item x="1626"/>
        <item x="1804"/>
        <item x="1806"/>
        <item x="1629"/>
        <item x="1801"/>
        <item x="806"/>
        <item x="805"/>
        <item m="1" x="1853"/>
        <item x="954"/>
        <item x="1641"/>
        <item x="1169"/>
        <item x="648"/>
        <item x="1285"/>
        <item x="1639"/>
        <item x="1640"/>
        <item x="212"/>
        <item x="960"/>
        <item x="1405"/>
        <item x="466"/>
        <item x="1635"/>
        <item x="50"/>
        <item x="841"/>
        <item x="1381"/>
        <item x="709"/>
        <item x="631"/>
        <item x="1561"/>
        <item x="1422"/>
        <item x="1794"/>
        <item x="418"/>
        <item x="1684"/>
        <item x="24"/>
        <item x="1638"/>
        <item x="344"/>
        <item x="773"/>
        <item x="343"/>
        <item x="772"/>
        <item m="1" x="1850"/>
        <item x="1559"/>
        <item x="590"/>
        <item x="1723"/>
        <item m="1" x="1841"/>
        <item x="1366"/>
        <item x="753"/>
        <item x="1807"/>
        <item x="971"/>
        <item x="1289"/>
        <item x="613"/>
        <item x="1283"/>
        <item x="597"/>
        <item x="707"/>
        <item x="774"/>
        <item x="803"/>
        <item x="791"/>
        <item x="1780"/>
        <item x="756"/>
        <item x="1200"/>
        <item x="1665"/>
        <item x="593"/>
        <item x="992"/>
        <item x="218"/>
        <item x="219"/>
        <item x="220"/>
        <item x="380"/>
        <item x="1642"/>
        <item x="675"/>
        <item x="1147"/>
        <item x="51"/>
        <item x="957"/>
        <item x="1458"/>
        <item x="863"/>
        <item x="905"/>
        <item x="845"/>
        <item x="209"/>
        <item x="132"/>
        <item x="131"/>
        <item x="153"/>
        <item x="152"/>
        <item x="721"/>
        <item x="968"/>
        <item x="528"/>
        <item x="494"/>
        <item x="1389"/>
        <item x="1697"/>
        <item x="1703"/>
        <item x="637"/>
        <item x="560"/>
        <item x="562"/>
        <item x="1732"/>
        <item x="1701"/>
        <item x="1777"/>
        <item x="1832"/>
        <item x="1467"/>
        <item x="162"/>
        <item x="1362"/>
        <item x="196"/>
        <item x="195"/>
        <item x="197"/>
        <item x="1402"/>
        <item x="871"/>
        <item x="1159"/>
        <item x="1655"/>
        <item x="1511"/>
        <item x="1237"/>
        <item x="1514"/>
        <item x="745"/>
        <item x="1138"/>
        <item x="1115"/>
        <item x="868"/>
        <item x="1250"/>
        <item x="966"/>
        <item x="1377"/>
        <item m="1" x="1871"/>
        <item x="1190"/>
        <item x="286"/>
        <item x="293"/>
        <item x="322"/>
        <item x="295"/>
        <item x="333"/>
        <item x="332"/>
        <item x="291"/>
        <item x="306"/>
        <item x="303"/>
        <item x="284"/>
        <item x="312"/>
        <item x="309"/>
        <item x="311"/>
        <item x="315"/>
        <item x="314"/>
        <item x="294"/>
        <item x="330"/>
        <item x="299"/>
        <item x="319"/>
        <item x="328"/>
        <item x="289"/>
        <item x="305"/>
        <item x="297"/>
        <item x="327"/>
        <item x="271"/>
        <item x="261"/>
        <item x="292"/>
        <item x="310"/>
        <item x="266"/>
        <item x="267"/>
        <item x="273"/>
        <item x="269"/>
        <item x="265"/>
        <item x="307"/>
        <item x="270"/>
        <item x="288"/>
        <item x="290"/>
        <item x="317"/>
        <item x="331"/>
        <item x="301"/>
        <item x="281"/>
        <item x="296"/>
        <item x="298"/>
        <item x="1800"/>
        <item x="1254"/>
        <item x="1752"/>
        <item x="1008"/>
        <item x="1532"/>
        <item x="1829"/>
        <item m="1" x="1882"/>
        <item m="1" x="1881"/>
        <item x="1827"/>
        <item x="1828"/>
        <item x="1830"/>
        <item x="1349"/>
        <item x="1620"/>
        <item x="1353"/>
        <item x="1358"/>
        <item x="1354"/>
        <item x="1047"/>
        <item x="1050"/>
        <item x="1045"/>
        <item x="1428"/>
        <item x="882"/>
        <item x="649"/>
        <item x="242"/>
        <item x="245"/>
        <item x="1239"/>
        <item x="1238"/>
        <item x="1382"/>
        <item x="1213"/>
        <item x="193"/>
        <item x="633"/>
        <item x="1390"/>
        <item x="1163"/>
        <item x="638"/>
        <item x="1235"/>
        <item x="1175"/>
        <item x="1417"/>
        <item x="1416"/>
        <item x="1205"/>
        <item x="1486"/>
        <item x="1095"/>
        <item x="1328"/>
        <item x="1002"/>
        <item x="386"/>
        <item x="346"/>
        <item x="935"/>
        <item x="1481"/>
        <item x="397"/>
        <item x="673"/>
        <item x="304"/>
        <item x="962"/>
        <item x="1031"/>
        <item x="1552"/>
        <item x="313"/>
        <item x="1764"/>
        <item x="720"/>
        <item x="1553"/>
        <item x="1749"/>
        <item x="428"/>
        <item x="256"/>
        <item x="429"/>
        <item x="329"/>
        <item x="275"/>
        <item x="246"/>
        <item x="274"/>
        <item x="427"/>
        <item x="285"/>
        <item x="302"/>
        <item x="247"/>
        <item x="325"/>
        <item x="308"/>
        <item x="248"/>
        <item x="300"/>
        <item x="249"/>
        <item x="282"/>
        <item x="250"/>
        <item x="425"/>
        <item x="426"/>
        <item x="263"/>
        <item m="1" x="1865"/>
        <item m="1" x="1866"/>
        <item x="326"/>
        <item x="1273"/>
        <item x="324"/>
        <item x="251"/>
        <item x="163"/>
        <item x="70"/>
        <item x="1726"/>
        <item x="1025"/>
        <item x="682"/>
        <item x="967"/>
        <item x="963"/>
        <item x="964"/>
        <item x="175"/>
        <item x="176"/>
        <item x="164"/>
        <item x="165"/>
        <item x="166"/>
        <item x="167"/>
        <item x="71"/>
        <item x="86"/>
        <item m="1" x="1864"/>
        <item x="72"/>
        <item x="85"/>
        <item x="177"/>
        <item x="73"/>
        <item x="168"/>
        <item x="74"/>
        <item x="1032"/>
        <item x="477"/>
        <item x="464"/>
        <item x="1427"/>
        <item x="1432"/>
        <item x="368"/>
        <item x="1676"/>
        <item x="1148"/>
        <item x="1207"/>
        <item x="1141"/>
        <item x="1065"/>
        <item x="1089"/>
        <item x="1075"/>
        <item x="970"/>
        <item x="1709"/>
        <item x="1098"/>
        <item x="1231"/>
        <item x="765"/>
        <item x="341"/>
        <item x="340"/>
        <item x="825"/>
        <item x="1059"/>
        <item x="338"/>
        <item x="339"/>
        <item x="100"/>
        <item x="97"/>
        <item x="120"/>
        <item x="119"/>
        <item x="99"/>
        <item x="96"/>
        <item x="121"/>
        <item x="118"/>
        <item x="1556"/>
        <item x="38"/>
        <item x="1555"/>
        <item x="9"/>
        <item x="6"/>
        <item x="10"/>
        <item x="7"/>
        <item x="1557"/>
        <item x="1361"/>
        <item x="186"/>
        <item x="11"/>
        <item x="8"/>
        <item x="187"/>
        <item x="39"/>
        <item x="101"/>
        <item x="98"/>
        <item x="443"/>
        <item x="445"/>
        <item x="33"/>
        <item x="771"/>
        <item x="276"/>
        <item x="430"/>
        <item x="179"/>
        <item x="174"/>
        <item x="178"/>
        <item x="181"/>
        <item x="180"/>
        <item x="824"/>
        <item x="602"/>
        <item x="135"/>
        <item x="1681"/>
        <item x="1722"/>
        <item x="1194"/>
        <item x="885"/>
        <item x="1501"/>
        <item x="398"/>
        <item x="1790"/>
        <item x="169"/>
        <item x="283"/>
        <item x="730"/>
        <item x="1268"/>
        <item x="1731"/>
        <item x="1516"/>
        <item x="75"/>
        <item x="1055"/>
        <item x="757"/>
        <item x="13"/>
        <item x="706"/>
        <item x="922"/>
        <item x="1415"/>
        <item x="864"/>
        <item x="1473"/>
        <item x="918"/>
        <item x="1502"/>
        <item x="705"/>
        <item x="1796"/>
        <item x="1797"/>
        <item x="1184"/>
        <item x="1193"/>
        <item x="1426"/>
        <item x="1212"/>
        <item x="854"/>
        <item x="1142"/>
        <item x="1036"/>
        <item x="1670"/>
        <item x="1649"/>
        <item x="1694"/>
        <item x="575"/>
        <item x="1704"/>
        <item x="1661"/>
        <item x="228"/>
        <item x="378"/>
        <item x="521"/>
        <item x="1462"/>
        <item x="1558"/>
        <item x="804"/>
        <item x="1152"/>
        <item x="399"/>
        <item x="1305"/>
        <item x="626"/>
        <item x="1310"/>
        <item x="199"/>
        <item x="1630"/>
        <item x="1608"/>
        <item x="722"/>
        <item x="1058"/>
        <item x="1024"/>
        <item x="680"/>
        <item x="1203"/>
        <item x="1312"/>
        <item x="1236"/>
        <item x="1372"/>
        <item x="77"/>
        <item x="379"/>
        <item x="376"/>
        <item x="579"/>
        <item x="592"/>
        <item x="373"/>
        <item x="1346"/>
        <item x="1114"/>
        <item x="1124"/>
        <item x="1123"/>
        <item m="1" x="1839"/>
        <item x="1813"/>
        <item m="1" x="1855"/>
        <item x="1651"/>
        <item x="569"/>
        <item x="839"/>
        <item x="1719"/>
        <item x="1652"/>
        <item x="850"/>
        <item x="1126"/>
        <item x="1029"/>
        <item x="1063"/>
        <item x="915"/>
        <item x="1009"/>
        <item x="375"/>
        <item x="226"/>
        <item x="1492"/>
        <item x="240"/>
        <item x="1028"/>
        <item x="441"/>
        <item x="991"/>
        <item x="907"/>
        <item x="1022"/>
        <item m="1" x="1857"/>
        <item x="1021"/>
        <item x="449"/>
        <item x="783"/>
        <item x="924"/>
        <item x="693"/>
        <item x="700"/>
        <item x="692"/>
        <item x="690"/>
        <item x="697"/>
        <item x="689"/>
        <item x="687"/>
        <item x="696"/>
        <item x="686"/>
        <item x="695"/>
        <item x="685"/>
        <item x="498"/>
        <item x="515"/>
        <item x="1791"/>
        <item x="540"/>
        <item x="1014"/>
        <item x="656"/>
        <item x="533"/>
        <item x="524"/>
        <item x="409"/>
        <item x="407"/>
        <item x="663"/>
        <item x="667"/>
        <item x="1052"/>
        <item x="530"/>
        <item x="520"/>
        <item x="411"/>
        <item x="410"/>
        <item x="723"/>
        <item x="414"/>
        <item x="677"/>
        <item x="525"/>
        <item x="412"/>
        <item x="408"/>
        <item x="415"/>
        <item x="396"/>
        <item x="413"/>
        <item x="469"/>
        <item x="463"/>
        <item x="459"/>
        <item x="485"/>
        <item x="475"/>
        <item x="465"/>
        <item x="480"/>
        <item x="481"/>
        <item x="470"/>
        <item x="474"/>
        <item x="484"/>
        <item x="471"/>
        <item x="468"/>
        <item x="460"/>
        <item x="482"/>
        <item x="479"/>
        <item x="395"/>
        <item x="416"/>
        <item x="654"/>
        <item x="523"/>
        <item x="781"/>
        <item x="559"/>
        <item x="610"/>
        <item x="908"/>
        <item x="1023"/>
        <item x="612"/>
        <item x="923"/>
        <item x="1379"/>
        <item x="1711"/>
        <item x="53"/>
        <item x="1391"/>
        <item x="1392"/>
        <item x="599"/>
        <item x="1695"/>
        <item x="849"/>
        <item x="518"/>
        <item x="1341"/>
        <item x="1330"/>
        <item x="1724"/>
        <item x="1174"/>
        <item x="374"/>
        <item x="1204"/>
        <item x="1206"/>
        <item x="127"/>
        <item x="345"/>
        <item x="836"/>
        <item x="875"/>
        <item x="940"/>
        <item x="941"/>
        <item x="625"/>
        <item x="725"/>
        <item x="1189"/>
        <item x="1491"/>
        <item x="728"/>
        <item x="1622"/>
        <item x="42"/>
        <item x="503"/>
        <item x="1782"/>
        <item x="531"/>
        <item x="931"/>
        <item x="877"/>
        <item m="1" x="1849"/>
        <item x="1706"/>
        <item x="605"/>
        <item x="712"/>
        <item x="1825"/>
        <item x="1118"/>
        <item x="1826"/>
        <item x="1066"/>
        <item x="2"/>
        <item x="1321"/>
        <item x="1323"/>
        <item x="1322"/>
        <item x="1070"/>
        <item x="1127"/>
        <item x="1605"/>
        <item x="1685"/>
        <item x="578"/>
        <item x="724"/>
        <item x="1671"/>
        <item x="1216"/>
        <item x="1693"/>
        <item x="1475"/>
        <item x="1733"/>
        <item m="1" x="1870"/>
        <item x="215"/>
        <item x="56"/>
        <item x="492"/>
        <item x="391"/>
        <item x="393"/>
        <item x="1057"/>
        <item x="1060"/>
        <item x="794"/>
        <item x="1219"/>
        <item x="651"/>
        <item x="1424"/>
        <item x="1299"/>
        <item x="58"/>
        <item x="229"/>
        <item x="554"/>
        <item x="546"/>
        <item x="911"/>
        <item x="1298"/>
        <item x="238"/>
        <item x="147"/>
        <item x="1168"/>
        <item x="1151"/>
        <item x="764"/>
        <item x="370"/>
        <item x="1469"/>
        <item x="28"/>
        <item x="795"/>
        <item x="789"/>
        <item x="527"/>
        <item x="534"/>
        <item x="1374"/>
        <item x="956"/>
        <item x="952"/>
        <item x="1631"/>
        <item x="60"/>
        <item x="192"/>
        <item x="1202"/>
        <item x="1116"/>
        <item x="222"/>
        <item x="105"/>
        <item x="16"/>
        <item x="17"/>
        <item x="18"/>
        <item x="19"/>
        <item x="20"/>
        <item x="21"/>
        <item x="22"/>
        <item x="1593"/>
        <item x="1689"/>
        <item m="1" x="1856"/>
        <item x="335"/>
        <item x="519"/>
        <item x="522"/>
        <item x="232"/>
        <item x="25"/>
        <item x="828"/>
        <item x="735"/>
        <item x="736"/>
        <item x="1300"/>
        <item x="1067"/>
        <item x="1088"/>
        <item x="668"/>
        <item x="784"/>
        <item x="572"/>
        <item x="577"/>
        <item x="360"/>
        <item x="236"/>
        <item x="1348"/>
        <item x="710"/>
        <item x="403"/>
        <item x="406"/>
        <item x="1311"/>
        <item x="157"/>
        <item x="754"/>
        <item x="609"/>
        <item x="608"/>
        <item x="446"/>
        <item x="170"/>
        <item x="321"/>
        <item x="323"/>
        <item x="287"/>
        <item x="268"/>
        <item x="316"/>
        <item x="318"/>
        <item x="262"/>
        <item x="986"/>
        <item x="838"/>
        <item x="1208"/>
        <item x="840"/>
        <item x="933"/>
        <item x="1604"/>
        <item x="550"/>
        <item x="1072"/>
        <item x="708"/>
        <item x="584"/>
        <item x="611"/>
        <item x="585"/>
        <item x="1069"/>
        <item x="758"/>
        <item x="1399"/>
        <item x="404"/>
        <item x="511"/>
        <item x="510"/>
        <item x="496"/>
        <item x="1342"/>
        <item x="185"/>
        <item x="1778"/>
        <item x="1403"/>
        <item x="1071"/>
        <item x="640"/>
        <item x="1705"/>
        <item x="272"/>
        <item x="364"/>
        <item x="198"/>
        <item x="752"/>
        <item x="1373"/>
        <item x="1457"/>
        <item x="1468"/>
        <item x="1375"/>
        <item x="543"/>
        <item x="508"/>
        <item x="23"/>
        <item x="150"/>
        <item x="149"/>
        <item x="350"/>
        <item x="1480"/>
        <item x="210"/>
        <item x="500"/>
        <item x="65"/>
        <item x="67"/>
        <item x="66"/>
        <item x="507"/>
        <item x="1324"/>
        <item x="513"/>
        <item x="506"/>
        <item x="718"/>
        <item x="1410"/>
        <item x="583"/>
        <item x="600"/>
        <item x="588"/>
        <item x="788"/>
        <item x="787"/>
        <item x="387"/>
        <item x="1054"/>
        <item x="495"/>
        <item x="501"/>
        <item x="1646"/>
        <item x="211"/>
        <item x="1784"/>
        <item x="383"/>
        <item x="932"/>
        <item x="1464"/>
        <item x="1136"/>
        <item x="1137"/>
        <item x="814"/>
        <item x="106"/>
        <item x="1713"/>
        <item x="1714"/>
        <item x="1384"/>
        <item x="1385"/>
        <item x="629"/>
        <item x="1166"/>
        <item x="1359"/>
        <item x="1046"/>
        <item x="1609"/>
        <item x="1517"/>
        <item x="461"/>
        <item x="462"/>
        <item x="676"/>
        <item x="381"/>
        <item x="766"/>
        <item x="435"/>
        <item x="437"/>
        <item x="438"/>
        <item x="440"/>
        <item x="436"/>
        <item x="439"/>
        <item x="434"/>
        <item x="768"/>
        <item x="552"/>
        <item x="1173"/>
        <item x="239"/>
        <item x="216"/>
        <item x="243"/>
        <item x="1513"/>
        <item x="1606"/>
        <item x="1607"/>
        <item x="1172"/>
        <item x="357"/>
        <item x="1425"/>
        <item x="1811"/>
        <item x="1340"/>
        <item x="456"/>
        <item x="1656"/>
        <item x="1018"/>
        <item x="701"/>
        <item x="1017"/>
        <item x="900"/>
        <item x="930"/>
        <item x="1048"/>
        <item x="727"/>
        <item x="595"/>
        <item x="985"/>
        <item x="810"/>
        <item x="1314"/>
        <item x="1380"/>
        <item x="1087"/>
        <item x="927"/>
        <item x="926"/>
        <item x="55"/>
        <item x="1718"/>
        <item x="1632"/>
        <item x="843"/>
        <item x="143"/>
        <item x="1068"/>
        <item x="502"/>
        <item x="776"/>
        <item x="509"/>
        <item x="1602"/>
        <item x="1241"/>
        <item x="1508"/>
        <item x="1507"/>
        <item x="816"/>
        <item x="778"/>
        <item x="122"/>
        <item x="117"/>
        <item x="847"/>
        <item x="29"/>
        <item x="1179"/>
        <item x="1180"/>
        <item x="1228"/>
        <item x="1500"/>
        <item x="674"/>
        <item x="1214"/>
        <item x="472"/>
        <item x="537"/>
        <item x="755"/>
        <item x="392"/>
        <item x="1610"/>
        <item x="458"/>
        <item x="1506"/>
        <item x="1140"/>
        <item x="158"/>
        <item x="401"/>
        <item x="1005"/>
        <item x="1658"/>
        <item x="400"/>
        <item x="641"/>
        <item x="644"/>
        <item x="1707"/>
        <item x="670"/>
        <item x="860"/>
        <item x="1437"/>
        <item x="1313"/>
        <item x="1484"/>
        <item x="691"/>
        <item x="688"/>
        <item x="921"/>
        <item x="1647"/>
        <item x="432"/>
        <item x="1016"/>
        <item m="1" x="1848"/>
        <item x="1577"/>
        <item x="1411"/>
        <item x="200"/>
        <item x="159"/>
        <item x="1344"/>
        <item x="1061"/>
        <item x="34"/>
        <item x="823"/>
        <item x="116"/>
        <item x="1621"/>
        <item x="1678"/>
        <item x="1201"/>
        <item x="591"/>
        <item x="358"/>
        <item x="1333"/>
        <item x="848"/>
        <item x="1135"/>
        <item x="52"/>
        <item x="144"/>
        <item x="1369"/>
        <item x="1476"/>
        <item x="1440"/>
        <item x="1438"/>
        <item x="538"/>
        <item x="1334"/>
        <item x="553"/>
        <item x="545"/>
        <item x="1155"/>
        <item x="1406"/>
        <item x="14"/>
        <item x="934"/>
        <item x="1479"/>
        <item x="1113"/>
        <item x="1818"/>
        <item x="1820"/>
        <item x="1799"/>
        <item x="603"/>
        <item x="714"/>
        <item x="1692"/>
        <item x="78"/>
        <item x="1518"/>
        <item x="359"/>
        <item x="1771"/>
        <item x="1042"/>
        <item m="1" x="1845"/>
        <item x="1253"/>
        <item x="255"/>
        <item x="1452"/>
        <item x="715"/>
        <item x="1601"/>
        <item x="139"/>
        <item x="1821"/>
        <item x="568"/>
        <item x="1074"/>
        <item x="1768"/>
        <item x="1833"/>
        <item x="336"/>
        <item x="337"/>
        <item x="1301"/>
        <item x="698"/>
        <item x="567"/>
        <item x="594"/>
        <item x="1364"/>
        <item m="1" x="1858"/>
        <item x="719"/>
        <item x="785"/>
        <item x="566"/>
        <item x="532"/>
        <item x="1012"/>
        <item x="1429"/>
        <item x="1211"/>
        <item x="1431"/>
        <item x="855"/>
        <item x="1563"/>
        <item x="1819"/>
        <item x="1672"/>
        <item x="1644"/>
        <item x="103"/>
        <item x="912"/>
        <item x="999"/>
        <item x="1004"/>
        <item x="1003"/>
        <item x="1007"/>
        <item x="589"/>
        <item x="457"/>
        <item x="1209"/>
        <item x="536"/>
        <item x="1643"/>
        <item x="547"/>
        <item x="1728"/>
        <item x="148"/>
        <item x="897"/>
        <item x="1515"/>
        <item m="1" x="1860"/>
        <item x="241"/>
        <item x="544"/>
        <item x="744"/>
        <item x="1634"/>
        <item x="576"/>
        <item x="1505"/>
        <item x="107"/>
        <item x="1408"/>
        <item x="1154"/>
        <item x="145"/>
        <item x="225"/>
        <item x="743"/>
        <item x="355"/>
        <item x="1158"/>
        <item x="1512"/>
        <item x="1243"/>
        <item x="628"/>
        <item x="1304"/>
        <item x="1721"/>
        <item x="1490"/>
        <item x="1134"/>
        <item x="171"/>
        <item x="76"/>
        <item x="650"/>
        <item x="1097"/>
        <item x="969"/>
        <item x="1712"/>
        <item x="630"/>
        <item x="1659"/>
        <item x="1215"/>
        <item x="1182"/>
        <item x="734"/>
        <item x="1143"/>
        <item x="914"/>
        <item x="1001"/>
        <item x="635"/>
        <item x="865"/>
        <item x="1368"/>
        <item x="493"/>
        <item x="792"/>
        <item x="769"/>
        <item x="880"/>
        <item x="102"/>
        <item x="1817"/>
        <item x="59"/>
        <item x="634"/>
        <item x="1082"/>
        <item x="1482"/>
        <item x="1594"/>
        <item x="90"/>
        <item x="573"/>
        <item x="564"/>
        <item x="870"/>
        <item x="737"/>
        <item x="586"/>
        <item x="587"/>
        <item x="1000"/>
        <item x="362"/>
        <item x="786"/>
        <item x="988"/>
        <item x="942"/>
        <item x="621"/>
        <item x="983"/>
        <item x="123"/>
        <item x="535"/>
        <item x="201"/>
        <item x="37"/>
        <item x="12"/>
        <item x="1234"/>
        <item x="874"/>
        <item x="996"/>
        <item x="994"/>
        <item x="995"/>
        <item x="1735"/>
        <item x="740"/>
        <item x="620"/>
        <item x="615"/>
        <item x="607"/>
        <item x="1774"/>
        <item x="1220"/>
        <item x="929"/>
        <item x="853"/>
        <item x="1308"/>
        <item x="136"/>
        <item x="137"/>
        <item x="109"/>
        <item x="68"/>
        <item x="112"/>
        <item x="46"/>
        <item x="108"/>
        <item x="1471"/>
        <item x="614"/>
        <item x="230"/>
        <item x="45"/>
        <item x="1470"/>
        <item x="1356"/>
        <item x="1383"/>
        <item x="1131"/>
        <item x="1662"/>
        <item x="1798"/>
        <item x="652"/>
        <item x="1218"/>
        <item x="1716"/>
        <item x="47"/>
        <item x="1619"/>
        <item x="896"/>
        <item x="876"/>
        <item x="1150"/>
        <item x="385"/>
        <item x="202"/>
        <item x="1715"/>
        <item x="959"/>
        <item x="961"/>
        <item x="348"/>
        <item x="384"/>
        <item x="349"/>
        <item x="402"/>
        <item x="1171"/>
        <item x="353"/>
        <item x="516"/>
        <item x="447"/>
        <item x="452"/>
        <item x="1519"/>
        <item x="1627"/>
        <item x="1628"/>
        <item x="1039"/>
        <item x="1043"/>
        <item x="1041"/>
        <item x="1248"/>
        <item x="1350"/>
        <item x="1611"/>
        <item x="1345"/>
        <item x="1352"/>
        <item x="1612"/>
        <item x="1355"/>
        <item x="423"/>
        <item x="726"/>
        <item x="420"/>
        <item x="422"/>
        <item x="711"/>
        <item x="320"/>
        <item x="421"/>
        <item x="424"/>
        <item x="826"/>
        <item x="1051"/>
        <item x="1302"/>
        <item x="1673"/>
        <item x="867"/>
        <item x="442"/>
        <item x="450"/>
        <item x="872"/>
        <item x="1162"/>
        <item x="444"/>
        <item x="679"/>
        <item x="1053"/>
        <item x="1613"/>
        <item x="1520"/>
        <item x="1624"/>
        <item x="1119"/>
        <item x="1122"/>
        <item x="822"/>
        <item x="1263"/>
        <item x="1351"/>
        <item x="1521"/>
        <item x="1357"/>
        <item x="1121"/>
        <item x="1125"/>
        <item x="1120"/>
        <item x="217"/>
        <item x="26"/>
        <item x="514"/>
        <item x="1183"/>
        <item x="476"/>
        <item x="478"/>
        <item x="812"/>
        <item x="664"/>
        <item x="643"/>
        <item x="1165"/>
        <item x="596"/>
        <item x="556"/>
        <item x="582"/>
        <item x="982"/>
        <item x="909"/>
        <item x="1451"/>
        <item x="1139"/>
        <item x="570"/>
        <item m="1" x="1844"/>
        <item m="1" x="1843"/>
        <item m="1" x="1842"/>
        <item x="1686"/>
        <item x="356"/>
        <item x="1365"/>
        <item x="1585"/>
        <item x="563"/>
        <item x="741"/>
        <item x="190"/>
        <item x="1459"/>
        <item x="1363"/>
        <item x="993"/>
        <item x="606"/>
        <item x="114"/>
        <item x="151"/>
        <item x="134"/>
        <item x="115"/>
        <item x="987"/>
        <item x="264"/>
        <item x="1522"/>
        <item x="1265"/>
        <item x="1614"/>
        <item x="1112"/>
        <item x="1347"/>
        <item x="1040"/>
        <item x="1251"/>
        <item x="1523"/>
        <item x="1524"/>
        <item x="1242"/>
        <item x="1132"/>
        <item x="574"/>
        <item x="604"/>
        <item x="394"/>
        <item x="1400"/>
        <item x="1401"/>
        <item x="1056"/>
        <item m="1" x="1873"/>
        <item m="1" x="1876"/>
        <item x="389"/>
        <item x="683"/>
        <item x="763"/>
        <item m="1" x="1840"/>
        <item x="1460"/>
        <item x="1792"/>
        <item x="1786"/>
        <item x="1393"/>
        <item x="1327"/>
        <item x="35"/>
        <item x="713"/>
        <item x="1822"/>
        <item x="69"/>
        <item x="194"/>
        <item x="647"/>
        <item x="1600"/>
        <item x="659"/>
        <item x="1117"/>
        <item x="917"/>
        <item x="451"/>
        <item x="984"/>
        <item x="1296"/>
        <item x="1015"/>
        <item x="1394"/>
        <item x="455"/>
        <item m="1" x="1863"/>
        <item x="454"/>
        <item x="453"/>
        <item x="1187"/>
        <item x="1233"/>
        <item x="1430"/>
        <item x="1691"/>
        <item x="191"/>
        <item x="642"/>
        <item x="124"/>
        <item x="5"/>
        <item x="1648"/>
        <item x="1006"/>
        <item x="779"/>
        <item x="951"/>
        <item m="1" x="1867"/>
        <item x="852"/>
        <item x="818"/>
        <item x="417"/>
        <item x="1306"/>
        <item m="1" x="1846"/>
        <item x="529"/>
        <item x="1420"/>
        <item x="580"/>
        <item x="581"/>
        <item x="738"/>
        <item x="1636"/>
        <item x="486"/>
        <item x="488"/>
        <item x="487"/>
        <item x="489"/>
        <item x="483"/>
        <item x="1247"/>
        <item x="57"/>
        <item x="601"/>
        <item x="206"/>
        <item x="1466"/>
        <item m="1" x="1859"/>
        <item x="770"/>
        <item x="354"/>
        <item m="1" x="1852"/>
        <item x="1814"/>
        <item x="1487"/>
        <item x="1663"/>
        <item x="1667"/>
        <item x="1769"/>
        <item x="1027"/>
        <item x="1823"/>
        <item x="1044"/>
        <item x="761"/>
        <item x="351"/>
        <item x="811"/>
        <item x="1680"/>
        <item x="1474"/>
        <item x="237"/>
        <item x="658"/>
        <item x="555"/>
        <item x="837"/>
        <item x="802"/>
        <item x="1472"/>
        <item x="3"/>
        <item x="1224"/>
        <item x="717"/>
        <item x="1679"/>
        <item x="1682"/>
        <item x="1371"/>
        <item x="1773"/>
        <item x="390"/>
        <item x="1303"/>
        <item x="558"/>
        <item x="557"/>
        <item x="703"/>
        <item x="1625"/>
        <item x="473"/>
        <item x="365"/>
        <item x="1687"/>
        <item x="369"/>
        <item x="224"/>
        <item x="125"/>
        <item x="1810"/>
        <item x="1729"/>
        <item x="1838"/>
        <item x="672"/>
        <item x="749"/>
        <item x="1404"/>
        <item x="851"/>
        <item x="1011"/>
        <item x="1378"/>
        <item x="1560"/>
        <item x="571"/>
        <item x="1674"/>
        <item x="1409"/>
        <item x="1156"/>
        <item x="1653"/>
        <item x="866"/>
        <item x="1637"/>
        <item x="1650"/>
        <item x="49"/>
        <item x="729"/>
        <item x="1562"/>
        <item x="1395"/>
        <item x="565"/>
        <item x="619"/>
        <item x="1824"/>
        <item x="829"/>
        <item x="1708"/>
        <item x="526"/>
        <item x="732"/>
        <item x="448"/>
        <item x="1230"/>
        <item x="1779"/>
        <item x="1461"/>
        <item x="671"/>
        <item x="1414"/>
        <item x="1037"/>
        <item m="1" x="1847"/>
        <item x="95"/>
        <item x="188"/>
        <item x="189"/>
        <item x="231"/>
        <item x="1675"/>
        <item x="140"/>
        <item x="760"/>
        <item x="1195"/>
        <item x="1246"/>
        <item x="549"/>
        <item x="548"/>
        <item x="342"/>
        <item x="928"/>
        <item x="1645"/>
        <item x="1603"/>
        <item x="141"/>
        <item x="1477"/>
        <item x="808"/>
        <item x="433"/>
        <item x="704"/>
        <item x="89"/>
        <item x="1666"/>
        <item x="886"/>
        <item x="244"/>
        <item x="253"/>
        <item x="254"/>
        <item x="259"/>
        <item x="172"/>
        <item x="173"/>
        <item x="655"/>
        <item x="257"/>
        <item x="657"/>
        <item x="252"/>
        <item x="1343"/>
        <item x="1525"/>
        <item x="1526"/>
        <item x="903"/>
        <item x="1527"/>
        <item x="973"/>
        <item x="981"/>
        <item x="974"/>
        <item x="1776"/>
        <item x="1013"/>
        <item x="1493"/>
        <item x="1494"/>
        <item x="916"/>
        <item x="1496"/>
        <item x="1495"/>
        <item x="1795"/>
        <item x="1249"/>
        <item x="1443"/>
        <item x="1252"/>
        <item x="1579"/>
        <item x="1578"/>
        <item x="1580"/>
        <item x="1581"/>
        <item x="1446"/>
        <item x="1449"/>
        <item x="1448"/>
        <item x="1447"/>
        <item x="1450"/>
        <item x="1441"/>
        <item x="1442"/>
        <item x="1444"/>
        <item x="1445"/>
        <item m="1" x="1862"/>
        <item x="1772"/>
        <item x="1690"/>
        <item x="892"/>
        <item x="965"/>
        <item x="894"/>
        <item x="890"/>
        <item x="893"/>
        <item x="889"/>
        <item x="891"/>
        <item x="895"/>
        <item x="888"/>
        <item x="1412"/>
        <item x="1835"/>
        <item x="945"/>
        <item x="88"/>
        <item x="36"/>
        <item x="767"/>
        <item x="751"/>
        <item x="1370"/>
        <item x="551"/>
        <item x="541"/>
        <item x="539"/>
        <item x="1130"/>
        <item x="1360"/>
        <item x="1615"/>
        <item x="1789"/>
        <item x="1787"/>
        <item x="1509"/>
        <item x="1030"/>
        <item x="1788"/>
        <item x="913"/>
        <item x="632"/>
        <item x="639"/>
        <item x="1808"/>
        <item x="126"/>
        <item x="1149"/>
        <item x="40"/>
        <item x="902"/>
        <item x="976"/>
        <item x="979"/>
        <item x="980"/>
        <item x="978"/>
        <item x="975"/>
        <item x="901"/>
        <item x="862"/>
        <item x="977"/>
        <item x="1145"/>
        <item x="1144"/>
        <item x="1146"/>
        <item x="1181"/>
        <item x="1225"/>
        <item x="1226"/>
        <item x="1227"/>
        <item x="919"/>
        <item x="684"/>
        <item x="699"/>
        <item x="61"/>
        <item x="366"/>
        <item x="1019"/>
        <item x="1198"/>
        <item x="661"/>
        <item x="665"/>
        <item x="27"/>
        <item x="371"/>
        <item x="43"/>
        <item x="636"/>
        <item x="1488"/>
        <item x="30"/>
        <item x="363"/>
        <item x="1683"/>
        <item x="1489"/>
        <item x="1026"/>
        <item x="678"/>
        <item x="815"/>
        <item m="1" x="1854"/>
        <item x="1688"/>
        <item x="130"/>
        <item m="1" x="1861"/>
        <item x="1570"/>
        <item x="1571"/>
        <item x="1572"/>
        <item x="1573"/>
        <item x="1574"/>
        <item x="1575"/>
        <item x="1576"/>
        <item x="1591"/>
        <item x="1590"/>
        <item x="1589"/>
        <item x="1588"/>
        <item x="1599"/>
        <item x="1677"/>
        <item x="235"/>
        <item x="113"/>
        <item x="733"/>
        <item x="1133"/>
        <item x="887"/>
        <item x="280"/>
        <item x="1751"/>
        <item x="1547"/>
        <item x="1550"/>
        <item x="1549"/>
        <item x="1551"/>
        <item x="1530"/>
        <item x="1750"/>
        <item x="1754"/>
        <item x="1753"/>
        <item x="1763"/>
        <item x="1748"/>
        <item x="1529"/>
        <item x="1765"/>
        <item x="1540"/>
        <item x="1541"/>
        <item x="1539"/>
        <item x="1542"/>
        <item x="1256"/>
        <item x="1762"/>
        <item x="1259"/>
        <item x="1528"/>
        <item x="1747"/>
        <item x="1267"/>
        <item x="1548"/>
        <item x="1274"/>
        <item x="1271"/>
        <item x="1277"/>
        <item x="1275"/>
        <item x="1270"/>
        <item x="1278"/>
        <item x="1262"/>
        <item x="1276"/>
        <item x="1736"/>
        <item x="1279"/>
        <item x="1760"/>
        <item x="1738"/>
        <item x="1737"/>
        <item x="1739"/>
        <item x="1533"/>
        <item x="1534"/>
        <item x="1535"/>
        <item x="1743"/>
        <item x="1746"/>
        <item x="1744"/>
        <item x="1745"/>
        <item x="1742"/>
        <item x="1741"/>
        <item x="1740"/>
        <item x="1757"/>
        <item x="1759"/>
        <item x="1756"/>
        <item x="1755"/>
        <item x="1758"/>
        <item x="1545"/>
        <item x="1546"/>
        <item x="1543"/>
        <item x="1544"/>
        <item x="1257"/>
        <item x="1260"/>
        <item x="1261"/>
        <item x="1264"/>
        <item m="1" x="1868"/>
        <item m="1" x="1869"/>
        <item m="1" x="1874"/>
        <item m="1" x="1878"/>
        <item m="1" x="1879"/>
        <item x="1536"/>
        <item x="1538"/>
        <item x="1537"/>
        <item x="1761"/>
        <item x="1766"/>
        <item m="1" x="1880"/>
        <item m="1" x="1877"/>
        <item x="1531"/>
        <item x="1049"/>
        <item x="1269"/>
        <item x="1266"/>
        <item x="1272"/>
        <item x="1258"/>
        <item m="1" x="1875"/>
        <item x="990"/>
        <item x="883"/>
        <item x="1397"/>
        <item x="1398"/>
        <item x="813"/>
        <item x="742"/>
        <item x="1035"/>
        <item x="1034"/>
        <item x="1033"/>
        <item x="1781"/>
        <item x="31"/>
        <item x="1734"/>
        <item x="1596"/>
        <item x="517"/>
        <item x="504"/>
        <item x="702"/>
        <item x="797"/>
        <item x="800"/>
        <item x="799"/>
        <item x="801"/>
        <item x="798"/>
        <item x="796"/>
        <item x="505"/>
        <item x="660"/>
        <item x="1191"/>
        <item x="1595"/>
        <item x="1597"/>
        <item x="920"/>
        <item x="1598"/>
        <item x="1483"/>
        <item x="1332"/>
        <item x="1320"/>
        <item x="793"/>
        <item x="617"/>
        <item x="910"/>
        <item x="809"/>
        <item x="1010"/>
        <item x="1153"/>
        <item x="1199"/>
        <item x="1592"/>
        <item x="898"/>
        <item x="1325"/>
        <item x="1326"/>
        <item x="1725"/>
        <item x="1085"/>
        <item x="1105"/>
        <item x="1093"/>
        <item x="1497"/>
        <item x="1086"/>
        <item x="1081"/>
        <item x="1101"/>
        <item x="1419"/>
        <item x="1418"/>
        <item x="1103"/>
        <item x="1090"/>
        <item x="1107"/>
        <item x="1109"/>
        <item x="1111"/>
        <item x="1092"/>
        <item x="1106"/>
        <item x="1094"/>
        <item x="1091"/>
        <item x="1478"/>
        <item x="1096"/>
        <item x="1084"/>
        <item x="1079"/>
        <item x="1077"/>
        <item x="1080"/>
        <item x="1110"/>
        <item x="1104"/>
        <item x="1498"/>
        <item x="1229"/>
        <item x="1100"/>
        <item x="1102"/>
        <item x="1083"/>
        <item x="1076"/>
        <item x="1108"/>
        <item x="1078"/>
        <item x="906"/>
        <item x="949"/>
        <item x="948"/>
        <item x="946"/>
        <item x="947"/>
        <item x="950"/>
        <item x="1337"/>
        <item x="879"/>
        <item x="1407"/>
        <item x="666"/>
        <item x="869"/>
        <item x="1834"/>
        <item x="1293"/>
        <item x="128"/>
        <item x="204"/>
        <item x="203"/>
        <item x="129"/>
        <item x="1809"/>
        <item x="146"/>
        <item x="32"/>
        <item x="62"/>
        <item x="1164"/>
        <item x="1367"/>
        <item x="110"/>
        <item x="747"/>
        <item x="1157"/>
        <item x="1386"/>
        <item x="1564"/>
        <item x="1583"/>
        <item x="1584"/>
        <item m="1" x="1851"/>
        <item x="1582"/>
        <item x="1565"/>
        <item x="1566"/>
        <item x="1567"/>
        <item x="1568"/>
        <item x="1569"/>
        <item x="1339"/>
        <item x="1454"/>
        <item x="1455"/>
        <item x="1456"/>
        <item x="1335"/>
        <item x="1315"/>
        <item x="1316"/>
        <item x="1318"/>
        <item x="1317"/>
        <item x="1319"/>
        <item x="1586"/>
        <item x="1587"/>
        <item x="819"/>
        <item x="382"/>
        <item x="807"/>
        <item x="857"/>
        <item x="859"/>
        <item x="858"/>
        <item x="939"/>
        <item x="937"/>
        <item x="936"/>
        <item x="627"/>
        <item x="790"/>
        <item x="820"/>
        <item x="1702"/>
        <item x="1"/>
        <item x="0"/>
        <item x="279"/>
        <item x="277"/>
        <item x="278"/>
        <item x="731"/>
        <item x="827"/>
        <item x="1802"/>
        <item x="1803"/>
        <item x="662"/>
        <item x="1396"/>
        <item x="1616"/>
        <item x="1710"/>
        <item x="79"/>
        <item x="80"/>
        <item x="87"/>
        <item x="258"/>
        <item x="81"/>
        <item x="82"/>
        <item x="904"/>
        <item x="221"/>
        <item x="1654"/>
        <item x="63"/>
        <item x="1281"/>
        <item x="1282"/>
        <item x="467"/>
        <item x="955"/>
        <item x="958"/>
        <item x="490"/>
        <item x="598"/>
        <item x="54"/>
        <item m="1" x="1872"/>
        <item x="1309"/>
        <item x="646"/>
        <item x="233"/>
        <item x="1831"/>
        <item x="207"/>
        <item x="205"/>
        <item x="782"/>
        <item x="1657"/>
        <item x="1660"/>
        <item x="1664"/>
        <item x="1217"/>
        <item x="1668"/>
        <item x="1161"/>
        <item x="64"/>
        <item x="142"/>
        <item x="1128"/>
        <item x="405"/>
        <item x="856"/>
        <item x="1485"/>
        <item x="1767"/>
        <item x="1038"/>
        <item x="1244"/>
        <item x="1775"/>
        <item x="1793"/>
        <item x="653"/>
        <item x="1504"/>
        <item x="884"/>
        <item x="491"/>
        <item x="1770"/>
        <item x="1503"/>
        <item x="1245"/>
        <item x="943"/>
        <item x="1192"/>
        <item x="817"/>
        <item x="1197"/>
        <item x="1222"/>
        <item x="1196"/>
        <item x="1221"/>
        <item x="1170"/>
        <item x="1294"/>
        <item x="1295"/>
        <item x="1783"/>
        <item x="1387"/>
        <item x="84"/>
        <item x="111"/>
        <item x="844"/>
        <item x="1617"/>
        <item x="821"/>
        <item x="938"/>
        <item x="4"/>
        <item x="1073"/>
        <item x="746"/>
        <item x="998"/>
        <item x="694"/>
        <item x="48"/>
        <item x="512"/>
        <item x="499"/>
        <item x="561"/>
        <item x="831"/>
        <item x="1099"/>
        <item x="1720"/>
        <item x="1436"/>
        <item x="1331"/>
        <item x="1329"/>
        <item x="972"/>
        <item x="1435"/>
        <item x="1240"/>
        <item x="1717"/>
        <item x="616"/>
        <item x="1434"/>
        <item x="1223"/>
        <item x="1178"/>
        <item x="223"/>
        <item x="15"/>
        <item x="1669"/>
        <item x="881"/>
        <item x="1062"/>
        <item x="925"/>
        <item x="899"/>
        <item x="953"/>
        <item x="83"/>
        <item x="419"/>
        <item x="1730"/>
        <item x="1836"/>
        <item x="1618"/>
        <item x="431"/>
        <item x="156"/>
        <item x="1129"/>
        <item x="154"/>
        <item x="234"/>
        <item x="780"/>
        <item x="739"/>
        <item x="759"/>
        <item x="832"/>
        <item x="944"/>
        <item x="1499"/>
        <item x="155"/>
        <item x="1284"/>
        <item x="1020"/>
        <item x="716"/>
        <item x="834"/>
        <item x="1167"/>
        <item x="669"/>
        <item x="1336"/>
        <item x="1338"/>
        <item x="1186"/>
        <item x="1188"/>
        <item x="1185"/>
        <item x="1176"/>
        <item x="1177"/>
        <item x="624"/>
        <item x="623"/>
        <item x="1510"/>
        <item x="833"/>
        <item x="1292"/>
        <item x="208"/>
        <item x="777"/>
        <item x="1463"/>
        <item x="1465"/>
        <item x="1210"/>
        <item x="1413"/>
        <item x="1286"/>
        <item x="1287"/>
        <item x="213"/>
        <item x="989"/>
        <item x="762"/>
        <item x="830"/>
        <item x="873"/>
        <item x="1160"/>
        <item x="1433"/>
        <item x="622"/>
        <item x="618"/>
        <item x="1785"/>
        <item x="645"/>
        <item x="1376"/>
        <item x="372"/>
        <item x="214"/>
        <item x="361"/>
        <item x="878"/>
        <item x="1453"/>
        <item x="377"/>
        <item x="133"/>
        <item x="388"/>
        <item x="1698"/>
        <item x="1699"/>
        <item x="1816"/>
        <item x="138"/>
        <item x="44"/>
        <item x="367"/>
        <item x="861"/>
        <item x="1623"/>
        <item x="1727"/>
        <item x="1700"/>
        <item x="1232"/>
        <item x="352"/>
        <item x="542"/>
        <item x="1291"/>
        <item x="1290"/>
        <item x="1307"/>
        <item x="1815"/>
        <item x="997"/>
        <item x="748"/>
        <item x="750"/>
        <item x="1297"/>
        <item x="835"/>
        <item x="1288"/>
        <item x="1696"/>
        <item x="1388"/>
        <item x="227"/>
        <item x="347"/>
        <item x="775"/>
        <item x="497"/>
      </items>
    </pivotField>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numFmtId="164" outline="0" showAll="0"/>
    <pivotField dataField="1" compact="0" numFmtId="164" outline="0" showAll="0"/>
    <pivotField dataField="1" compact="0" numFmtId="164" outline="0" showAll="0"/>
    <pivotField dataField="1" compact="0" numFmtId="164"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s>
  <rowFields count="1">
    <field x="1"/>
  </rowFields>
  <rowItems count="4">
    <i>
      <x/>
    </i>
    <i>
      <x v="1"/>
    </i>
    <i>
      <x v="2"/>
    </i>
    <i t="grand">
      <x/>
    </i>
  </rowItems>
  <colFields count="1">
    <field x="-2"/>
  </colFields>
  <colItems count="14">
    <i>
      <x/>
    </i>
    <i i="1">
      <x v="1"/>
    </i>
    <i i="2">
      <x v="2"/>
    </i>
    <i i="3">
      <x v="3"/>
    </i>
    <i i="4">
      <x v="4"/>
    </i>
    <i i="5">
      <x v="5"/>
    </i>
    <i i="6">
      <x v="6"/>
    </i>
    <i i="7">
      <x v="7"/>
    </i>
    <i i="8">
      <x v="8"/>
    </i>
    <i i="9">
      <x v="9"/>
    </i>
    <i i="10">
      <x v="10"/>
    </i>
    <i i="11">
      <x v="11"/>
    </i>
    <i i="12">
      <x v="12"/>
    </i>
    <i i="13">
      <x v="13"/>
    </i>
  </colItems>
  <pageFields count="1">
    <pageField fld="3" hier="-1"/>
  </pageFields>
  <dataFields count="14">
    <dataField name=" 2016-17" fld="20" baseField="0" baseItem="0" numFmtId="3"/>
    <dataField name=" 2017-18" fld="21" baseField="0" baseItem="0" numFmtId="3"/>
    <dataField name=" 2018-19" fld="22" baseField="0" baseItem="0" numFmtId="3"/>
    <dataField name=" 2019-20" fld="23" baseField="0" baseItem="0" numFmtId="3"/>
    <dataField name=" 2020-21" fld="24" baseField="0" baseItem="0" numFmtId="3"/>
    <dataField name=" 2021-22" fld="25" baseField="0" baseItem="0" numFmtId="3"/>
    <dataField name=" 2022-23" fld="26" baseField="1" baseItem="1"/>
    <dataField name=" 2023-24" fld="27" baseField="1" baseItem="1"/>
    <dataField name=" 2024-25" fld="28" baseField="1" baseItem="1"/>
    <dataField name=" 2025-26" fld="29" baseField="0" baseItem="0"/>
    <dataField name=" 2026-27" fld="30" baseField="0" baseItem="0"/>
    <dataField name="  2027-28" fld="31" baseField="0" baseItem="0"/>
    <dataField name="  2028-29" fld="32" baseField="0" baseItem="0"/>
    <dataField name=" 2029-30" fld="33" baseField="0" baseItem="0"/>
  </dataFields>
  <formats count="10">
    <format dxfId="20">
      <pivotArea field="0" type="button" dataOnly="0" labelOnly="1" outline="0"/>
    </format>
    <format dxfId="19">
      <pivotArea field="3" type="button" dataOnly="0" labelOnly="1" outline="0" axis="axisPage" fieldPosition="0"/>
    </format>
    <format dxfId="18">
      <pivotArea field="1" type="button" dataOnly="0" labelOnly="1" outline="0" axis="axisRow" fieldPosition="0"/>
    </format>
    <format dxfId="17">
      <pivotArea field="4" type="button" dataOnly="0" labelOnly="1" outline="0"/>
    </format>
    <format dxfId="16">
      <pivotArea dataOnly="0" labelOnly="1" outline="0" fieldPosition="0">
        <references count="1">
          <reference field="4294967294" count="5">
            <x v="0"/>
            <x v="1"/>
            <x v="2"/>
            <x v="3"/>
            <x v="4"/>
          </reference>
        </references>
      </pivotArea>
    </format>
    <format dxfId="15">
      <pivotArea field="1" grandRow="1" outline="0" axis="axisRow" fieldPosition="0">
        <references count="1">
          <reference field="4294967294" count="1" selected="0">
            <x v="4"/>
          </reference>
        </references>
      </pivotArea>
    </format>
    <format dxfId="14">
      <pivotArea dataOnly="0" labelOnly="1" outline="0" fieldPosition="0">
        <references count="1">
          <reference field="4294967294" count="1">
            <x v="5"/>
          </reference>
        </references>
      </pivotArea>
    </format>
    <format dxfId="13">
      <pivotArea outline="0" fieldPosition="0">
        <references count="1">
          <reference field="4294967294" count="1">
            <x v="5"/>
          </reference>
        </references>
      </pivotArea>
    </format>
    <format dxfId="12">
      <pivotArea field="0" grandRow="1" outline="0">
        <references count="1">
          <reference field="4294967294" count="1" selected="0">
            <x v="4"/>
          </reference>
        </references>
      </pivotArea>
    </format>
    <format dxfId="11">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0ACFED9-13BF-4734-9C16-8D2903CAE075}" name="PivotTable2" cacheId="1" applyNumberFormats="0" applyBorderFormats="0" applyFontFormats="0" applyPatternFormats="0" applyAlignmentFormats="0" applyWidthHeightFormats="1" dataCaption="Values (£m)" missingCaption="0" updatedVersion="8" minRefreshableVersion="3" showDrill="0" useAutoFormatting="1" itemPrintTitles="1" createdVersion="6" indent="0" compact="0" compactData="0" gridDropZones="1" multipleFieldFilters="0">
  <location ref="B8:J63" firstHeaderRow="1" firstDataRow="2" firstDataCol="1" rowPageCount="2" colPageCount="1"/>
  <pivotFields count="34">
    <pivotField axis="axisRow" compact="0" outline="0" multipleItemSelectionAllowed="1" showAll="0" defaultSubtotal="0">
      <items count="53">
        <item x="0"/>
        <item x="1"/>
        <item x="2"/>
        <item x="3"/>
        <item x="4"/>
        <item x="6"/>
        <item x="7"/>
        <item x="8"/>
        <item x="5"/>
        <item x="9"/>
        <item x="11"/>
        <item x="10"/>
        <item x="13"/>
        <item x="14"/>
        <item x="15"/>
        <item x="16"/>
        <item x="17"/>
        <item x="18"/>
        <item x="20"/>
        <item x="21"/>
        <item x="12"/>
        <item x="22"/>
        <item x="26"/>
        <item x="24"/>
        <item x="19"/>
        <item x="27"/>
        <item x="29"/>
        <item x="25"/>
        <item x="28"/>
        <item x="23"/>
        <item x="30"/>
        <item x="33"/>
        <item x="32"/>
        <item x="34"/>
        <item x="35"/>
        <item x="36"/>
        <item x="38"/>
        <item x="39"/>
        <item x="31"/>
        <item x="40"/>
        <item x="41"/>
        <item x="43"/>
        <item x="44"/>
        <item x="37"/>
        <item x="42"/>
        <item x="45"/>
        <item x="46"/>
        <item x="47"/>
        <item x="48"/>
        <item x="49"/>
        <item x="50"/>
        <item x="51"/>
        <item x="52"/>
      </items>
    </pivotField>
    <pivotField compact="0" outline="0" showAll="0" defaultSubtotal="0">
      <items count="3">
        <item x="0"/>
        <item x="1"/>
        <item x="2"/>
      </items>
    </pivotField>
    <pivotField axis="axisPage" compact="0" outline="0" showAll="0">
      <items count="97">
        <item x="35"/>
        <item x="17"/>
        <item x="19"/>
        <item x="54"/>
        <item x="46"/>
        <item x="37"/>
        <item x="1"/>
        <item x="12"/>
        <item x="70"/>
        <item x="65"/>
        <item x="3"/>
        <item x="66"/>
        <item x="60"/>
        <item x="14"/>
        <item x="38"/>
        <item x="2"/>
        <item x="43"/>
        <item x="20"/>
        <item x="44"/>
        <item x="57"/>
        <item x="15"/>
        <item x="16"/>
        <item x="8"/>
        <item m="1" x="94"/>
        <item x="32"/>
        <item x="36"/>
        <item x="67"/>
        <item x="71"/>
        <item x="9"/>
        <item x="45"/>
        <item x="0"/>
        <item x="40"/>
        <item x="23"/>
        <item x="62"/>
        <item x="63"/>
        <item x="69"/>
        <item x="25"/>
        <item x="68"/>
        <item x="56"/>
        <item x="58"/>
        <item x="22"/>
        <item x="59"/>
        <item x="64"/>
        <item x="4"/>
        <item x="5"/>
        <item x="6"/>
        <item x="7"/>
        <item x="11"/>
        <item x="13"/>
        <item x="18"/>
        <item x="21"/>
        <item x="24"/>
        <item x="26"/>
        <item x="27"/>
        <item m="1" x="93"/>
        <item x="28"/>
        <item x="29"/>
        <item x="30"/>
        <item x="31"/>
        <item x="33"/>
        <item x="34"/>
        <item x="72"/>
        <item x="10"/>
        <item x="51"/>
        <item x="73"/>
        <item x="75"/>
        <item x="39"/>
        <item x="41"/>
        <item x="42"/>
        <item x="47"/>
        <item x="55"/>
        <item x="74"/>
        <item x="76"/>
        <item x="77"/>
        <item x="78"/>
        <item x="79"/>
        <item x="80"/>
        <item x="81"/>
        <item x="82"/>
        <item x="83"/>
        <item x="84"/>
        <item x="53"/>
        <item x="85"/>
        <item m="1" x="95"/>
        <item x="86"/>
        <item x="87"/>
        <item x="88"/>
        <item x="89"/>
        <item x="90"/>
        <item x="91"/>
        <item x="92"/>
        <item x="48"/>
        <item x="49"/>
        <item x="50"/>
        <item x="52"/>
        <item x="61"/>
        <item t="default"/>
      </items>
    </pivotField>
    <pivotField axis="axisPage" compact="0" outline="0" multipleItemSelectionAllowed="1" showAll="0" defaultSubtotal="0">
      <items count="9">
        <item x="1"/>
        <item x="0"/>
        <item x="3"/>
        <item x="5"/>
        <item x="4"/>
        <item x="2"/>
        <item x="7"/>
        <item x="6"/>
        <item x="8"/>
      </items>
    </pivotField>
    <pivotField compact="0" outline="0" showAll="0" sortType="ascending" defaultSubtotal="0">
      <items count="1883">
        <item x="1423"/>
        <item x="1421"/>
        <item x="842"/>
        <item x="1439"/>
        <item x="1812"/>
        <item x="1633"/>
        <item x="104"/>
        <item x="160"/>
        <item x="161"/>
        <item x="94"/>
        <item x="92"/>
        <item x="93"/>
        <item x="91"/>
        <item x="182"/>
        <item x="184"/>
        <item x="183"/>
        <item x="260"/>
        <item x="334"/>
        <item x="681"/>
        <item x="846"/>
        <item x="41"/>
        <item x="1064"/>
        <item x="1280"/>
        <item x="1255"/>
        <item x="1554"/>
        <item x="1837"/>
        <item x="1805"/>
        <item x="1626"/>
        <item x="1804"/>
        <item x="1806"/>
        <item x="1629"/>
        <item x="1801"/>
        <item x="806"/>
        <item x="805"/>
        <item m="1" x="1853"/>
        <item x="954"/>
        <item x="1641"/>
        <item x="1169"/>
        <item x="648"/>
        <item x="1285"/>
        <item x="1639"/>
        <item x="1640"/>
        <item x="212"/>
        <item x="960"/>
        <item x="1405"/>
        <item x="466"/>
        <item x="1635"/>
        <item x="50"/>
        <item x="841"/>
        <item x="1381"/>
        <item x="709"/>
        <item x="631"/>
        <item x="1561"/>
        <item x="1422"/>
        <item x="1794"/>
        <item x="418"/>
        <item x="1684"/>
        <item x="24"/>
        <item x="1638"/>
        <item x="344"/>
        <item x="773"/>
        <item x="343"/>
        <item x="772"/>
        <item m="1" x="1850"/>
        <item x="1559"/>
        <item x="590"/>
        <item x="1723"/>
        <item m="1" x="1841"/>
        <item x="1366"/>
        <item x="753"/>
        <item x="1807"/>
        <item x="971"/>
        <item x="1289"/>
        <item x="613"/>
        <item x="1283"/>
        <item x="597"/>
        <item x="707"/>
        <item x="774"/>
        <item x="803"/>
        <item x="791"/>
        <item x="1780"/>
        <item x="756"/>
        <item x="1200"/>
        <item x="1665"/>
        <item x="593"/>
        <item x="992"/>
        <item x="218"/>
        <item x="219"/>
        <item x="220"/>
        <item x="380"/>
        <item x="1642"/>
        <item x="675"/>
        <item x="1147"/>
        <item x="51"/>
        <item x="957"/>
        <item x="1458"/>
        <item x="863"/>
        <item x="905"/>
        <item x="845"/>
        <item x="209"/>
        <item x="132"/>
        <item x="131"/>
        <item x="153"/>
        <item x="152"/>
        <item x="721"/>
        <item x="968"/>
        <item x="528"/>
        <item x="494"/>
        <item x="1389"/>
        <item x="1697"/>
        <item x="1703"/>
        <item x="637"/>
        <item x="560"/>
        <item x="562"/>
        <item x="1732"/>
        <item x="1701"/>
        <item x="1777"/>
        <item x="1832"/>
        <item x="1467"/>
        <item x="162"/>
        <item x="1362"/>
        <item x="196"/>
        <item x="195"/>
        <item x="197"/>
        <item x="1402"/>
        <item x="871"/>
        <item x="1159"/>
        <item x="1655"/>
        <item x="1511"/>
        <item x="1237"/>
        <item x="1514"/>
        <item x="745"/>
        <item x="1138"/>
        <item x="1115"/>
        <item x="868"/>
        <item x="1250"/>
        <item x="966"/>
        <item x="1377"/>
        <item m="1" x="1871"/>
        <item x="1190"/>
        <item x="286"/>
        <item x="293"/>
        <item x="322"/>
        <item x="295"/>
        <item x="333"/>
        <item x="332"/>
        <item x="291"/>
        <item x="306"/>
        <item x="303"/>
        <item x="284"/>
        <item x="312"/>
        <item x="309"/>
        <item x="311"/>
        <item x="315"/>
        <item x="314"/>
        <item x="294"/>
        <item x="330"/>
        <item x="299"/>
        <item x="319"/>
        <item x="328"/>
        <item x="289"/>
        <item x="305"/>
        <item x="297"/>
        <item x="327"/>
        <item x="271"/>
        <item x="261"/>
        <item x="292"/>
        <item x="310"/>
        <item x="266"/>
        <item x="267"/>
        <item x="273"/>
        <item x="269"/>
        <item x="265"/>
        <item x="307"/>
        <item x="270"/>
        <item x="288"/>
        <item x="290"/>
        <item x="317"/>
        <item x="331"/>
        <item x="301"/>
        <item x="281"/>
        <item x="296"/>
        <item x="298"/>
        <item x="1800"/>
        <item x="1254"/>
        <item x="1752"/>
        <item x="1008"/>
        <item x="1532"/>
        <item x="1829"/>
        <item m="1" x="1882"/>
        <item m="1" x="1881"/>
        <item x="1827"/>
        <item x="1828"/>
        <item x="1830"/>
        <item x="1349"/>
        <item x="1620"/>
        <item x="1353"/>
        <item x="1358"/>
        <item x="1354"/>
        <item x="1047"/>
        <item x="1050"/>
        <item x="1045"/>
        <item x="1428"/>
        <item x="882"/>
        <item x="649"/>
        <item x="242"/>
        <item x="245"/>
        <item x="1239"/>
        <item x="1238"/>
        <item x="1382"/>
        <item x="1213"/>
        <item x="193"/>
        <item x="633"/>
        <item x="1390"/>
        <item x="1163"/>
        <item x="638"/>
        <item x="1235"/>
        <item x="1175"/>
        <item x="1417"/>
        <item x="1416"/>
        <item x="1205"/>
        <item x="1486"/>
        <item x="1095"/>
        <item x="1328"/>
        <item x="1002"/>
        <item x="386"/>
        <item x="346"/>
        <item x="935"/>
        <item x="1481"/>
        <item x="397"/>
        <item x="673"/>
        <item x="304"/>
        <item x="962"/>
        <item x="1031"/>
        <item x="1552"/>
        <item x="313"/>
        <item x="1764"/>
        <item x="720"/>
        <item x="1553"/>
        <item x="1749"/>
        <item x="428"/>
        <item x="256"/>
        <item x="429"/>
        <item x="329"/>
        <item x="275"/>
        <item x="246"/>
        <item x="274"/>
        <item x="427"/>
        <item x="285"/>
        <item x="302"/>
        <item x="247"/>
        <item x="325"/>
        <item x="308"/>
        <item x="248"/>
        <item x="300"/>
        <item x="249"/>
        <item x="282"/>
        <item x="250"/>
        <item x="425"/>
        <item x="426"/>
        <item x="263"/>
        <item m="1" x="1865"/>
        <item m="1" x="1866"/>
        <item x="326"/>
        <item x="1273"/>
        <item x="324"/>
        <item x="251"/>
        <item x="163"/>
        <item x="70"/>
        <item x="1726"/>
        <item x="1025"/>
        <item x="682"/>
        <item x="967"/>
        <item x="963"/>
        <item x="964"/>
        <item x="175"/>
        <item x="176"/>
        <item x="164"/>
        <item x="165"/>
        <item x="166"/>
        <item x="167"/>
        <item x="71"/>
        <item x="86"/>
        <item m="1" x="1864"/>
        <item x="72"/>
        <item x="85"/>
        <item x="177"/>
        <item x="73"/>
        <item x="168"/>
        <item x="74"/>
        <item x="1032"/>
        <item x="477"/>
        <item x="464"/>
        <item x="1427"/>
        <item x="1432"/>
        <item x="368"/>
        <item x="1676"/>
        <item x="1148"/>
        <item x="1207"/>
        <item x="1141"/>
        <item x="1065"/>
        <item x="1089"/>
        <item x="1075"/>
        <item x="970"/>
        <item x="1709"/>
        <item x="1098"/>
        <item x="1231"/>
        <item x="765"/>
        <item x="341"/>
        <item x="340"/>
        <item x="825"/>
        <item x="1059"/>
        <item x="338"/>
        <item x="339"/>
        <item x="100"/>
        <item x="97"/>
        <item x="120"/>
        <item x="119"/>
        <item x="99"/>
        <item x="96"/>
        <item x="121"/>
        <item x="118"/>
        <item x="1556"/>
        <item x="38"/>
        <item x="1555"/>
        <item x="9"/>
        <item x="6"/>
        <item x="10"/>
        <item x="7"/>
        <item x="1557"/>
        <item x="1361"/>
        <item x="186"/>
        <item x="11"/>
        <item x="8"/>
        <item x="187"/>
        <item x="39"/>
        <item x="101"/>
        <item x="98"/>
        <item x="443"/>
        <item x="445"/>
        <item x="33"/>
        <item x="771"/>
        <item x="276"/>
        <item x="430"/>
        <item x="179"/>
        <item x="174"/>
        <item x="178"/>
        <item x="181"/>
        <item x="180"/>
        <item x="824"/>
        <item x="602"/>
        <item x="135"/>
        <item x="1681"/>
        <item x="1722"/>
        <item x="1194"/>
        <item x="885"/>
        <item x="1501"/>
        <item x="398"/>
        <item x="1790"/>
        <item x="169"/>
        <item x="283"/>
        <item x="730"/>
        <item x="1268"/>
        <item x="1731"/>
        <item x="1516"/>
        <item x="75"/>
        <item x="1055"/>
        <item x="757"/>
        <item x="13"/>
        <item x="706"/>
        <item x="922"/>
        <item x="1415"/>
        <item x="864"/>
        <item x="1473"/>
        <item x="918"/>
        <item x="1502"/>
        <item x="705"/>
        <item x="1796"/>
        <item x="1797"/>
        <item x="1184"/>
        <item x="1193"/>
        <item x="1426"/>
        <item x="1212"/>
        <item x="854"/>
        <item x="1142"/>
        <item x="1036"/>
        <item x="1670"/>
        <item x="1649"/>
        <item x="1694"/>
        <item x="575"/>
        <item x="1704"/>
        <item x="1661"/>
        <item x="228"/>
        <item x="378"/>
        <item x="521"/>
        <item x="1462"/>
        <item x="1558"/>
        <item x="804"/>
        <item x="1152"/>
        <item x="399"/>
        <item x="1305"/>
        <item x="626"/>
        <item x="1310"/>
        <item x="199"/>
        <item x="1630"/>
        <item x="1608"/>
        <item x="722"/>
        <item x="1058"/>
        <item x="1024"/>
        <item x="680"/>
        <item x="1203"/>
        <item x="1312"/>
        <item x="1236"/>
        <item x="1372"/>
        <item x="77"/>
        <item x="379"/>
        <item x="376"/>
        <item x="579"/>
        <item x="592"/>
        <item x="373"/>
        <item x="1346"/>
        <item x="1114"/>
        <item x="1124"/>
        <item x="1123"/>
        <item m="1" x="1839"/>
        <item x="1813"/>
        <item m="1" x="1855"/>
        <item x="1651"/>
        <item x="569"/>
        <item x="839"/>
        <item x="1719"/>
        <item x="1652"/>
        <item x="850"/>
        <item x="1126"/>
        <item x="1029"/>
        <item x="1063"/>
        <item x="915"/>
        <item x="1009"/>
        <item x="375"/>
        <item x="226"/>
        <item x="1492"/>
        <item x="240"/>
        <item x="1028"/>
        <item x="441"/>
        <item x="991"/>
        <item x="907"/>
        <item x="1022"/>
        <item m="1" x="1857"/>
        <item x="1021"/>
        <item x="449"/>
        <item x="783"/>
        <item x="924"/>
        <item x="693"/>
        <item x="700"/>
        <item x="692"/>
        <item x="690"/>
        <item x="697"/>
        <item x="689"/>
        <item x="687"/>
        <item x="696"/>
        <item x="686"/>
        <item x="695"/>
        <item x="685"/>
        <item x="498"/>
        <item x="515"/>
        <item x="1791"/>
        <item x="540"/>
        <item x="1014"/>
        <item x="656"/>
        <item x="533"/>
        <item x="524"/>
        <item x="409"/>
        <item x="407"/>
        <item x="663"/>
        <item x="667"/>
        <item x="1052"/>
        <item x="530"/>
        <item x="520"/>
        <item x="411"/>
        <item x="410"/>
        <item x="723"/>
        <item x="414"/>
        <item x="677"/>
        <item x="525"/>
        <item x="412"/>
        <item x="408"/>
        <item x="415"/>
        <item x="396"/>
        <item x="413"/>
        <item x="469"/>
        <item x="463"/>
        <item x="459"/>
        <item x="485"/>
        <item x="475"/>
        <item x="465"/>
        <item x="480"/>
        <item x="481"/>
        <item x="470"/>
        <item x="474"/>
        <item x="484"/>
        <item x="471"/>
        <item x="468"/>
        <item x="460"/>
        <item x="482"/>
        <item x="479"/>
        <item x="395"/>
        <item x="416"/>
        <item x="654"/>
        <item x="523"/>
        <item x="781"/>
        <item x="559"/>
        <item x="610"/>
        <item x="908"/>
        <item x="1023"/>
        <item x="612"/>
        <item x="923"/>
        <item x="1379"/>
        <item x="1711"/>
        <item x="53"/>
        <item x="1391"/>
        <item x="1392"/>
        <item x="599"/>
        <item x="1695"/>
        <item x="849"/>
        <item x="518"/>
        <item x="1341"/>
        <item x="1330"/>
        <item x="1724"/>
        <item x="1174"/>
        <item x="374"/>
        <item x="1204"/>
        <item x="1206"/>
        <item x="127"/>
        <item x="345"/>
        <item x="836"/>
        <item x="875"/>
        <item x="940"/>
        <item x="941"/>
        <item x="625"/>
        <item x="725"/>
        <item x="1189"/>
        <item x="1491"/>
        <item x="728"/>
        <item x="1622"/>
        <item x="42"/>
        <item x="503"/>
        <item x="1782"/>
        <item x="531"/>
        <item x="931"/>
        <item x="877"/>
        <item m="1" x="1849"/>
        <item x="1706"/>
        <item x="605"/>
        <item x="712"/>
        <item x="1825"/>
        <item x="1118"/>
        <item x="1826"/>
        <item x="1066"/>
        <item x="2"/>
        <item x="1321"/>
        <item x="1323"/>
        <item x="1322"/>
        <item x="1070"/>
        <item x="1127"/>
        <item x="1605"/>
        <item x="1685"/>
        <item x="578"/>
        <item x="724"/>
        <item x="1671"/>
        <item x="1216"/>
        <item x="1693"/>
        <item x="1475"/>
        <item x="1733"/>
        <item m="1" x="1870"/>
        <item x="215"/>
        <item x="56"/>
        <item x="492"/>
        <item x="391"/>
        <item x="393"/>
        <item x="1057"/>
        <item x="1060"/>
        <item x="794"/>
        <item x="1219"/>
        <item x="651"/>
        <item x="1424"/>
        <item x="1299"/>
        <item x="58"/>
        <item x="229"/>
        <item x="554"/>
        <item x="546"/>
        <item x="911"/>
        <item x="1298"/>
        <item x="238"/>
        <item x="147"/>
        <item x="1168"/>
        <item x="1151"/>
        <item x="764"/>
        <item x="370"/>
        <item x="1469"/>
        <item x="28"/>
        <item x="795"/>
        <item x="789"/>
        <item x="527"/>
        <item x="534"/>
        <item x="1374"/>
        <item x="956"/>
        <item x="952"/>
        <item x="1631"/>
        <item x="60"/>
        <item x="192"/>
        <item x="1202"/>
        <item x="1116"/>
        <item x="222"/>
        <item x="105"/>
        <item x="16"/>
        <item x="17"/>
        <item x="18"/>
        <item x="19"/>
        <item x="20"/>
        <item x="21"/>
        <item x="22"/>
        <item x="1593"/>
        <item x="1689"/>
        <item m="1" x="1856"/>
        <item x="335"/>
        <item x="519"/>
        <item x="522"/>
        <item x="232"/>
        <item x="25"/>
        <item x="828"/>
        <item x="735"/>
        <item x="736"/>
        <item x="1300"/>
        <item x="1067"/>
        <item x="1088"/>
        <item x="668"/>
        <item x="784"/>
        <item x="572"/>
        <item x="577"/>
        <item x="360"/>
        <item x="236"/>
        <item x="1348"/>
        <item x="710"/>
        <item x="403"/>
        <item x="406"/>
        <item x="1311"/>
        <item x="157"/>
        <item x="754"/>
        <item x="609"/>
        <item x="608"/>
        <item x="446"/>
        <item x="170"/>
        <item x="321"/>
        <item x="323"/>
        <item x="287"/>
        <item x="268"/>
        <item x="316"/>
        <item x="318"/>
        <item x="262"/>
        <item x="986"/>
        <item x="838"/>
        <item x="1208"/>
        <item x="840"/>
        <item x="933"/>
        <item x="1604"/>
        <item x="550"/>
        <item x="1072"/>
        <item x="708"/>
        <item x="584"/>
        <item x="611"/>
        <item x="585"/>
        <item x="1069"/>
        <item x="758"/>
        <item x="1399"/>
        <item x="404"/>
        <item x="511"/>
        <item x="510"/>
        <item x="496"/>
        <item x="1342"/>
        <item x="185"/>
        <item x="1778"/>
        <item x="1403"/>
        <item x="1071"/>
        <item x="640"/>
        <item x="1705"/>
        <item x="272"/>
        <item x="364"/>
        <item x="198"/>
        <item x="752"/>
        <item x="1373"/>
        <item x="1457"/>
        <item x="1468"/>
        <item x="1375"/>
        <item x="543"/>
        <item x="508"/>
        <item x="23"/>
        <item x="150"/>
        <item x="149"/>
        <item x="350"/>
        <item x="1480"/>
        <item x="210"/>
        <item x="500"/>
        <item x="65"/>
        <item x="67"/>
        <item x="66"/>
        <item x="507"/>
        <item x="1324"/>
        <item x="513"/>
        <item x="506"/>
        <item x="718"/>
        <item x="1410"/>
        <item x="583"/>
        <item x="600"/>
        <item x="588"/>
        <item x="788"/>
        <item x="787"/>
        <item x="387"/>
        <item x="1054"/>
        <item x="495"/>
        <item x="501"/>
        <item x="1646"/>
        <item x="211"/>
        <item x="1784"/>
        <item x="383"/>
        <item x="932"/>
        <item x="1464"/>
        <item x="1136"/>
        <item x="1137"/>
        <item x="814"/>
        <item x="106"/>
        <item x="1713"/>
        <item x="1714"/>
        <item x="1384"/>
        <item x="1385"/>
        <item x="629"/>
        <item x="1166"/>
        <item x="1359"/>
        <item x="1046"/>
        <item x="1609"/>
        <item x="1517"/>
        <item x="461"/>
        <item x="462"/>
        <item x="676"/>
        <item x="381"/>
        <item x="766"/>
        <item x="435"/>
        <item x="437"/>
        <item x="438"/>
        <item x="440"/>
        <item x="436"/>
        <item x="439"/>
        <item x="434"/>
        <item x="768"/>
        <item x="552"/>
        <item x="1173"/>
        <item x="239"/>
        <item x="216"/>
        <item x="243"/>
        <item x="1513"/>
        <item x="1606"/>
        <item x="1607"/>
        <item x="1172"/>
        <item x="357"/>
        <item x="1425"/>
        <item x="1811"/>
        <item x="1340"/>
        <item x="456"/>
        <item x="1656"/>
        <item x="1018"/>
        <item x="701"/>
        <item x="1017"/>
        <item x="900"/>
        <item x="930"/>
        <item x="1048"/>
        <item x="727"/>
        <item x="595"/>
        <item x="985"/>
        <item x="810"/>
        <item x="1314"/>
        <item x="1380"/>
        <item x="1087"/>
        <item x="927"/>
        <item x="926"/>
        <item x="55"/>
        <item x="1718"/>
        <item x="1632"/>
        <item x="843"/>
        <item x="143"/>
        <item x="1068"/>
        <item x="502"/>
        <item x="776"/>
        <item x="509"/>
        <item x="1602"/>
        <item x="1241"/>
        <item x="1508"/>
        <item x="1507"/>
        <item x="816"/>
        <item x="778"/>
        <item x="122"/>
        <item x="117"/>
        <item x="847"/>
        <item x="29"/>
        <item x="1179"/>
        <item x="1180"/>
        <item x="1228"/>
        <item x="1500"/>
        <item x="674"/>
        <item x="1214"/>
        <item x="472"/>
        <item x="537"/>
        <item x="755"/>
        <item x="392"/>
        <item x="1610"/>
        <item x="458"/>
        <item x="1506"/>
        <item x="1140"/>
        <item x="158"/>
        <item x="401"/>
        <item x="1005"/>
        <item x="1658"/>
        <item x="400"/>
        <item x="641"/>
        <item x="644"/>
        <item x="1707"/>
        <item x="670"/>
        <item x="860"/>
        <item x="1437"/>
        <item x="1313"/>
        <item x="1484"/>
        <item x="691"/>
        <item x="688"/>
        <item x="921"/>
        <item x="1647"/>
        <item x="432"/>
        <item x="1016"/>
        <item m="1" x="1848"/>
        <item x="1577"/>
        <item x="1411"/>
        <item x="200"/>
        <item x="159"/>
        <item x="1344"/>
        <item x="1061"/>
        <item x="34"/>
        <item x="823"/>
        <item x="116"/>
        <item x="1621"/>
        <item x="1678"/>
        <item x="1201"/>
        <item x="591"/>
        <item x="358"/>
        <item x="1333"/>
        <item x="848"/>
        <item x="1135"/>
        <item x="52"/>
        <item x="144"/>
        <item x="1369"/>
        <item x="1476"/>
        <item x="1440"/>
        <item x="1438"/>
        <item x="538"/>
        <item x="1334"/>
        <item x="553"/>
        <item x="545"/>
        <item x="1155"/>
        <item x="1406"/>
        <item x="14"/>
        <item x="934"/>
        <item x="1479"/>
        <item x="1113"/>
        <item x="1818"/>
        <item x="1820"/>
        <item x="1799"/>
        <item x="603"/>
        <item x="714"/>
        <item x="1692"/>
        <item x="78"/>
        <item x="1518"/>
        <item x="359"/>
        <item x="1771"/>
        <item x="1042"/>
        <item m="1" x="1845"/>
        <item x="1253"/>
        <item x="255"/>
        <item x="1452"/>
        <item x="715"/>
        <item x="1601"/>
        <item x="139"/>
        <item x="1821"/>
        <item x="568"/>
        <item x="1074"/>
        <item x="1768"/>
        <item x="1833"/>
        <item x="336"/>
        <item x="337"/>
        <item x="1301"/>
        <item x="698"/>
        <item x="567"/>
        <item x="594"/>
        <item x="1364"/>
        <item m="1" x="1858"/>
        <item x="719"/>
        <item x="785"/>
        <item x="566"/>
        <item x="532"/>
        <item x="1012"/>
        <item x="1429"/>
        <item x="1211"/>
        <item x="1431"/>
        <item x="855"/>
        <item x="1563"/>
        <item x="1819"/>
        <item x="1672"/>
        <item x="1644"/>
        <item x="103"/>
        <item x="912"/>
        <item x="999"/>
        <item x="1004"/>
        <item x="1003"/>
        <item x="1007"/>
        <item x="589"/>
        <item x="457"/>
        <item x="1209"/>
        <item x="536"/>
        <item x="1643"/>
        <item x="547"/>
        <item x="1728"/>
        <item x="148"/>
        <item x="897"/>
        <item x="1515"/>
        <item m="1" x="1860"/>
        <item x="241"/>
        <item x="544"/>
        <item x="744"/>
        <item x="1634"/>
        <item x="576"/>
        <item x="1505"/>
        <item x="107"/>
        <item x="1408"/>
        <item x="1154"/>
        <item x="145"/>
        <item x="225"/>
        <item x="743"/>
        <item x="355"/>
        <item x="1158"/>
        <item x="1512"/>
        <item x="1243"/>
        <item x="628"/>
        <item x="1304"/>
        <item x="1721"/>
        <item x="1490"/>
        <item x="1134"/>
        <item x="171"/>
        <item x="76"/>
        <item x="650"/>
        <item x="1097"/>
        <item x="969"/>
        <item x="1712"/>
        <item x="630"/>
        <item x="1659"/>
        <item x="1215"/>
        <item x="1182"/>
        <item x="734"/>
        <item x="1143"/>
        <item x="914"/>
        <item x="1001"/>
        <item x="635"/>
        <item x="865"/>
        <item x="1368"/>
        <item x="493"/>
        <item x="792"/>
        <item x="769"/>
        <item x="880"/>
        <item x="102"/>
        <item x="1817"/>
        <item x="59"/>
        <item x="634"/>
        <item x="1082"/>
        <item x="1482"/>
        <item x="1594"/>
        <item x="90"/>
        <item x="573"/>
        <item x="564"/>
        <item x="870"/>
        <item x="737"/>
        <item x="586"/>
        <item x="587"/>
        <item x="1000"/>
        <item x="362"/>
        <item x="786"/>
        <item x="988"/>
        <item x="942"/>
        <item x="621"/>
        <item x="983"/>
        <item x="123"/>
        <item x="535"/>
        <item x="201"/>
        <item x="37"/>
        <item x="12"/>
        <item x="1234"/>
        <item x="874"/>
        <item x="996"/>
        <item x="994"/>
        <item x="995"/>
        <item x="1735"/>
        <item x="740"/>
        <item x="620"/>
        <item x="615"/>
        <item x="607"/>
        <item x="1774"/>
        <item x="1220"/>
        <item x="929"/>
        <item x="853"/>
        <item x="1308"/>
        <item x="136"/>
        <item x="137"/>
        <item x="109"/>
        <item x="68"/>
        <item x="112"/>
        <item x="46"/>
        <item x="108"/>
        <item x="1471"/>
        <item x="614"/>
        <item x="230"/>
        <item x="45"/>
        <item x="1470"/>
        <item x="1356"/>
        <item x="1383"/>
        <item x="1131"/>
        <item x="1662"/>
        <item x="1798"/>
        <item x="652"/>
        <item x="1218"/>
        <item x="1716"/>
        <item x="47"/>
        <item x="1619"/>
        <item x="896"/>
        <item x="876"/>
        <item x="1150"/>
        <item x="385"/>
        <item x="202"/>
        <item x="1715"/>
        <item x="959"/>
        <item x="961"/>
        <item x="348"/>
        <item x="384"/>
        <item x="349"/>
        <item x="402"/>
        <item x="1171"/>
        <item x="353"/>
        <item x="516"/>
        <item x="447"/>
        <item x="452"/>
        <item x="1519"/>
        <item x="1627"/>
        <item x="1628"/>
        <item x="1039"/>
        <item x="1043"/>
        <item x="1041"/>
        <item x="1248"/>
        <item x="1350"/>
        <item x="1611"/>
        <item x="1345"/>
        <item x="1352"/>
        <item x="1612"/>
        <item x="1355"/>
        <item x="423"/>
        <item x="726"/>
        <item x="420"/>
        <item x="422"/>
        <item x="711"/>
        <item x="320"/>
        <item x="421"/>
        <item x="424"/>
        <item x="826"/>
        <item x="1051"/>
        <item x="1302"/>
        <item x="1673"/>
        <item x="867"/>
        <item x="442"/>
        <item x="450"/>
        <item x="872"/>
        <item x="1162"/>
        <item x="444"/>
        <item x="679"/>
        <item x="1053"/>
        <item x="1613"/>
        <item x="1520"/>
        <item x="1624"/>
        <item x="1119"/>
        <item x="1122"/>
        <item x="822"/>
        <item x="1263"/>
        <item x="1351"/>
        <item x="1521"/>
        <item x="1357"/>
        <item x="1121"/>
        <item x="1125"/>
        <item x="1120"/>
        <item x="217"/>
        <item x="26"/>
        <item x="514"/>
        <item x="1183"/>
        <item x="476"/>
        <item x="478"/>
        <item x="812"/>
        <item x="664"/>
        <item x="643"/>
        <item x="1165"/>
        <item x="596"/>
        <item x="556"/>
        <item x="582"/>
        <item x="982"/>
        <item x="909"/>
        <item x="1451"/>
        <item x="1139"/>
        <item x="570"/>
        <item m="1" x="1844"/>
        <item m="1" x="1843"/>
        <item m="1" x="1842"/>
        <item x="1686"/>
        <item x="356"/>
        <item x="1365"/>
        <item x="1585"/>
        <item x="563"/>
        <item x="741"/>
        <item x="190"/>
        <item x="1459"/>
        <item x="1363"/>
        <item x="993"/>
        <item x="606"/>
        <item x="114"/>
        <item x="151"/>
        <item x="134"/>
        <item x="115"/>
        <item x="987"/>
        <item x="264"/>
        <item x="1522"/>
        <item x="1265"/>
        <item x="1614"/>
        <item x="1112"/>
        <item x="1347"/>
        <item x="1040"/>
        <item x="1251"/>
        <item x="1523"/>
        <item x="1524"/>
        <item x="1242"/>
        <item x="1132"/>
        <item x="574"/>
        <item x="604"/>
        <item x="394"/>
        <item x="1400"/>
        <item x="1401"/>
        <item x="1056"/>
        <item m="1" x="1873"/>
        <item m="1" x="1876"/>
        <item x="389"/>
        <item x="683"/>
        <item x="763"/>
        <item m="1" x="1840"/>
        <item x="1460"/>
        <item x="1792"/>
        <item x="1786"/>
        <item x="1393"/>
        <item x="1327"/>
        <item x="35"/>
        <item x="713"/>
        <item x="1822"/>
        <item x="69"/>
        <item x="194"/>
        <item x="647"/>
        <item x="1600"/>
        <item x="659"/>
        <item x="1117"/>
        <item x="917"/>
        <item x="451"/>
        <item x="984"/>
        <item x="1296"/>
        <item x="1015"/>
        <item x="1394"/>
        <item x="455"/>
        <item m="1" x="1863"/>
        <item x="454"/>
        <item x="453"/>
        <item x="1187"/>
        <item x="1233"/>
        <item x="1430"/>
        <item x="1691"/>
        <item x="191"/>
        <item x="642"/>
        <item x="124"/>
        <item x="5"/>
        <item x="1648"/>
        <item x="1006"/>
        <item x="779"/>
        <item x="951"/>
        <item m="1" x="1867"/>
        <item x="852"/>
        <item x="818"/>
        <item x="417"/>
        <item x="1306"/>
        <item m="1" x="1846"/>
        <item x="529"/>
        <item x="1420"/>
        <item x="580"/>
        <item x="581"/>
        <item x="738"/>
        <item x="1636"/>
        <item x="486"/>
        <item x="488"/>
        <item x="487"/>
        <item x="489"/>
        <item x="483"/>
        <item x="1247"/>
        <item x="57"/>
        <item x="601"/>
        <item x="206"/>
        <item x="1466"/>
        <item m="1" x="1859"/>
        <item x="770"/>
        <item x="354"/>
        <item m="1" x="1852"/>
        <item x="1814"/>
        <item x="1487"/>
        <item x="1663"/>
        <item x="1667"/>
        <item x="1769"/>
        <item x="1027"/>
        <item x="1823"/>
        <item x="1044"/>
        <item x="761"/>
        <item x="351"/>
        <item x="811"/>
        <item x="1680"/>
        <item x="1474"/>
        <item x="237"/>
        <item x="658"/>
        <item x="555"/>
        <item x="837"/>
        <item x="802"/>
        <item x="1472"/>
        <item x="3"/>
        <item x="1224"/>
        <item x="717"/>
        <item x="1679"/>
        <item x="1682"/>
        <item x="1371"/>
        <item x="1773"/>
        <item x="390"/>
        <item x="1303"/>
        <item x="558"/>
        <item x="557"/>
        <item x="703"/>
        <item x="1625"/>
        <item x="473"/>
        <item x="365"/>
        <item x="1687"/>
        <item x="369"/>
        <item x="224"/>
        <item x="125"/>
        <item x="1810"/>
        <item x="1729"/>
        <item x="1838"/>
        <item x="672"/>
        <item x="749"/>
        <item x="1404"/>
        <item x="851"/>
        <item x="1011"/>
        <item x="1378"/>
        <item x="1560"/>
        <item x="571"/>
        <item x="1674"/>
        <item x="1409"/>
        <item x="1156"/>
        <item x="1653"/>
        <item x="866"/>
        <item x="1637"/>
        <item x="1650"/>
        <item x="49"/>
        <item x="729"/>
        <item x="1562"/>
        <item x="1395"/>
        <item x="565"/>
        <item x="619"/>
        <item x="1824"/>
        <item x="829"/>
        <item x="1708"/>
        <item x="526"/>
        <item x="732"/>
        <item x="448"/>
        <item x="1230"/>
        <item x="1779"/>
        <item x="1461"/>
        <item x="671"/>
        <item x="1414"/>
        <item x="1037"/>
        <item m="1" x="1847"/>
        <item x="95"/>
        <item x="188"/>
        <item x="189"/>
        <item x="231"/>
        <item x="1675"/>
        <item x="140"/>
        <item x="760"/>
        <item x="1195"/>
        <item x="1246"/>
        <item x="549"/>
        <item x="548"/>
        <item x="342"/>
        <item x="928"/>
        <item x="1645"/>
        <item x="1603"/>
        <item x="141"/>
        <item x="1477"/>
        <item x="808"/>
        <item x="433"/>
        <item x="704"/>
        <item x="89"/>
        <item x="1666"/>
        <item x="886"/>
        <item x="244"/>
        <item x="253"/>
        <item x="254"/>
        <item x="259"/>
        <item x="172"/>
        <item x="173"/>
        <item x="655"/>
        <item x="257"/>
        <item x="657"/>
        <item x="252"/>
        <item x="1343"/>
        <item x="1525"/>
        <item x="1526"/>
        <item x="903"/>
        <item x="1527"/>
        <item x="973"/>
        <item x="981"/>
        <item x="974"/>
        <item x="1776"/>
        <item x="1013"/>
        <item x="1493"/>
        <item x="1494"/>
        <item x="916"/>
        <item x="1496"/>
        <item x="1495"/>
        <item x="1795"/>
        <item x="1249"/>
        <item x="1443"/>
        <item x="1252"/>
        <item x="1579"/>
        <item x="1578"/>
        <item x="1580"/>
        <item x="1581"/>
        <item x="1446"/>
        <item x="1449"/>
        <item x="1448"/>
        <item x="1447"/>
        <item x="1450"/>
        <item x="1441"/>
        <item x="1442"/>
        <item x="1444"/>
        <item x="1445"/>
        <item m="1" x="1862"/>
        <item x="1772"/>
        <item x="1690"/>
        <item x="892"/>
        <item x="965"/>
        <item x="894"/>
        <item x="890"/>
        <item x="893"/>
        <item x="889"/>
        <item x="891"/>
        <item x="895"/>
        <item x="888"/>
        <item x="1412"/>
        <item x="1835"/>
        <item x="945"/>
        <item x="88"/>
        <item x="36"/>
        <item x="767"/>
        <item x="751"/>
        <item x="1370"/>
        <item x="551"/>
        <item x="541"/>
        <item x="539"/>
        <item x="1130"/>
        <item x="1360"/>
        <item x="1615"/>
        <item x="1789"/>
        <item x="1787"/>
        <item x="1509"/>
        <item x="1030"/>
        <item x="1788"/>
        <item x="913"/>
        <item x="632"/>
        <item x="639"/>
        <item x="1808"/>
        <item x="126"/>
        <item x="1149"/>
        <item x="40"/>
        <item x="902"/>
        <item x="976"/>
        <item x="979"/>
        <item x="980"/>
        <item x="978"/>
        <item x="975"/>
        <item x="901"/>
        <item x="862"/>
        <item x="977"/>
        <item x="1145"/>
        <item x="1144"/>
        <item x="1146"/>
        <item x="1181"/>
        <item x="1225"/>
        <item x="1226"/>
        <item x="1227"/>
        <item x="919"/>
        <item x="684"/>
        <item x="699"/>
        <item x="61"/>
        <item x="366"/>
        <item x="1019"/>
        <item x="1198"/>
        <item x="661"/>
        <item x="665"/>
        <item x="27"/>
        <item x="371"/>
        <item x="43"/>
        <item x="636"/>
        <item x="1488"/>
        <item x="30"/>
        <item x="363"/>
        <item x="1683"/>
        <item x="1489"/>
        <item x="1026"/>
        <item x="678"/>
        <item x="815"/>
        <item m="1" x="1854"/>
        <item x="1688"/>
        <item x="130"/>
        <item m="1" x="1861"/>
        <item x="1570"/>
        <item x="1571"/>
        <item x="1572"/>
        <item x="1573"/>
        <item x="1574"/>
        <item x="1575"/>
        <item x="1576"/>
        <item x="1591"/>
        <item x="1590"/>
        <item x="1589"/>
        <item x="1588"/>
        <item x="1599"/>
        <item x="1677"/>
        <item x="235"/>
        <item x="113"/>
        <item x="733"/>
        <item x="1133"/>
        <item x="887"/>
        <item x="280"/>
        <item x="1751"/>
        <item x="1547"/>
        <item x="1550"/>
        <item x="1549"/>
        <item x="1551"/>
        <item x="1530"/>
        <item x="1750"/>
        <item x="1754"/>
        <item x="1753"/>
        <item x="1763"/>
        <item x="1748"/>
        <item x="1529"/>
        <item x="1765"/>
        <item x="1540"/>
        <item x="1541"/>
        <item x="1539"/>
        <item x="1542"/>
        <item x="1256"/>
        <item x="1762"/>
        <item x="1259"/>
        <item x="1528"/>
        <item x="1747"/>
        <item x="1267"/>
        <item x="1548"/>
        <item x="1274"/>
        <item x="1271"/>
        <item x="1277"/>
        <item x="1275"/>
        <item x="1270"/>
        <item x="1278"/>
        <item x="1262"/>
        <item x="1276"/>
        <item x="1736"/>
        <item x="1279"/>
        <item x="1760"/>
        <item x="1738"/>
        <item x="1737"/>
        <item x="1739"/>
        <item x="1533"/>
        <item x="1534"/>
        <item x="1535"/>
        <item x="1743"/>
        <item x="1746"/>
        <item x="1744"/>
        <item x="1745"/>
        <item x="1742"/>
        <item x="1741"/>
        <item x="1740"/>
        <item x="1757"/>
        <item x="1759"/>
        <item x="1756"/>
        <item x="1755"/>
        <item x="1758"/>
        <item x="1545"/>
        <item x="1546"/>
        <item x="1543"/>
        <item x="1544"/>
        <item x="1257"/>
        <item x="1260"/>
        <item x="1261"/>
        <item x="1264"/>
        <item m="1" x="1868"/>
        <item m="1" x="1869"/>
        <item m="1" x="1874"/>
        <item m="1" x="1878"/>
        <item m="1" x="1879"/>
        <item x="1536"/>
        <item x="1538"/>
        <item x="1537"/>
        <item x="1761"/>
        <item x="1766"/>
        <item m="1" x="1880"/>
        <item m="1" x="1877"/>
        <item x="1531"/>
        <item x="1049"/>
        <item x="1269"/>
        <item x="1266"/>
        <item x="1272"/>
        <item x="1258"/>
        <item m="1" x="1875"/>
        <item x="990"/>
        <item x="883"/>
        <item x="1397"/>
        <item x="1398"/>
        <item x="813"/>
        <item x="742"/>
        <item x="1035"/>
        <item x="1034"/>
        <item x="1033"/>
        <item x="1781"/>
        <item x="31"/>
        <item x="1734"/>
        <item x="1596"/>
        <item x="517"/>
        <item x="504"/>
        <item x="702"/>
        <item x="797"/>
        <item x="800"/>
        <item x="799"/>
        <item x="801"/>
        <item x="798"/>
        <item x="796"/>
        <item x="505"/>
        <item x="660"/>
        <item x="1191"/>
        <item x="1595"/>
        <item x="1597"/>
        <item x="920"/>
        <item x="1598"/>
        <item x="1483"/>
        <item x="1332"/>
        <item x="1320"/>
        <item x="793"/>
        <item x="617"/>
        <item x="910"/>
        <item x="809"/>
        <item x="1010"/>
        <item x="1153"/>
        <item x="1199"/>
        <item x="1592"/>
        <item x="898"/>
        <item x="1325"/>
        <item x="1326"/>
        <item x="1725"/>
        <item x="1085"/>
        <item x="1105"/>
        <item x="1093"/>
        <item x="1497"/>
        <item x="1086"/>
        <item x="1081"/>
        <item x="1101"/>
        <item x="1419"/>
        <item x="1418"/>
        <item x="1103"/>
        <item x="1090"/>
        <item x="1107"/>
        <item x="1109"/>
        <item x="1111"/>
        <item x="1092"/>
        <item x="1106"/>
        <item x="1094"/>
        <item x="1091"/>
        <item x="1478"/>
        <item x="1096"/>
        <item x="1084"/>
        <item x="1079"/>
        <item x="1077"/>
        <item x="1080"/>
        <item x="1110"/>
        <item x="1104"/>
        <item x="1498"/>
        <item x="1229"/>
        <item x="1100"/>
        <item x="1102"/>
        <item x="1083"/>
        <item x="1076"/>
        <item x="1108"/>
        <item x="1078"/>
        <item x="906"/>
        <item x="949"/>
        <item x="948"/>
        <item x="946"/>
        <item x="947"/>
        <item x="950"/>
        <item x="1337"/>
        <item x="879"/>
        <item x="1407"/>
        <item x="666"/>
        <item x="869"/>
        <item x="1834"/>
        <item x="1293"/>
        <item x="128"/>
        <item x="204"/>
        <item x="203"/>
        <item x="129"/>
        <item x="1809"/>
        <item x="146"/>
        <item x="32"/>
        <item x="62"/>
        <item x="1164"/>
        <item x="1367"/>
        <item x="110"/>
        <item x="747"/>
        <item x="1157"/>
        <item x="1386"/>
        <item x="1564"/>
        <item x="1583"/>
        <item x="1584"/>
        <item m="1" x="1851"/>
        <item x="1582"/>
        <item x="1565"/>
        <item x="1566"/>
        <item x="1567"/>
        <item x="1568"/>
        <item x="1569"/>
        <item x="1339"/>
        <item x="1454"/>
        <item x="1455"/>
        <item x="1456"/>
        <item x="1335"/>
        <item x="1315"/>
        <item x="1316"/>
        <item x="1318"/>
        <item x="1317"/>
        <item x="1319"/>
        <item x="1586"/>
        <item x="1587"/>
        <item x="819"/>
        <item x="382"/>
        <item x="807"/>
        <item x="857"/>
        <item x="859"/>
        <item x="858"/>
        <item x="939"/>
        <item x="937"/>
        <item x="936"/>
        <item x="627"/>
        <item x="790"/>
        <item x="820"/>
        <item x="1702"/>
        <item x="1"/>
        <item x="0"/>
        <item x="279"/>
        <item x="277"/>
        <item x="278"/>
        <item x="731"/>
        <item x="827"/>
        <item x="1802"/>
        <item x="1803"/>
        <item x="662"/>
        <item x="1396"/>
        <item x="1616"/>
        <item x="1710"/>
        <item x="79"/>
        <item x="80"/>
        <item x="87"/>
        <item x="258"/>
        <item x="81"/>
        <item x="82"/>
        <item x="904"/>
        <item x="221"/>
        <item x="1654"/>
        <item x="63"/>
        <item x="1281"/>
        <item x="1282"/>
        <item x="467"/>
        <item x="955"/>
        <item x="958"/>
        <item x="490"/>
        <item x="598"/>
        <item x="54"/>
        <item m="1" x="1872"/>
        <item x="1309"/>
        <item x="646"/>
        <item x="233"/>
        <item x="1831"/>
        <item x="207"/>
        <item x="205"/>
        <item x="782"/>
        <item x="1657"/>
        <item x="1660"/>
        <item x="1664"/>
        <item x="1217"/>
        <item x="1668"/>
        <item x="1161"/>
        <item x="64"/>
        <item x="142"/>
        <item x="1128"/>
        <item x="405"/>
        <item x="856"/>
        <item x="1485"/>
        <item x="1767"/>
        <item x="1038"/>
        <item x="1244"/>
        <item x="1775"/>
        <item x="1793"/>
        <item x="653"/>
        <item x="1504"/>
        <item x="884"/>
        <item x="491"/>
        <item x="1770"/>
        <item x="1503"/>
        <item x="1245"/>
        <item x="943"/>
        <item x="1192"/>
        <item x="817"/>
        <item x="1197"/>
        <item x="1222"/>
        <item x="1196"/>
        <item x="1221"/>
        <item x="1170"/>
        <item x="1294"/>
        <item x="1295"/>
        <item x="1783"/>
        <item x="1387"/>
        <item x="84"/>
        <item x="111"/>
        <item x="844"/>
        <item x="1617"/>
        <item x="821"/>
        <item x="938"/>
        <item x="4"/>
        <item x="1073"/>
        <item x="746"/>
        <item x="998"/>
        <item x="694"/>
        <item x="48"/>
        <item x="512"/>
        <item x="499"/>
        <item x="561"/>
        <item x="831"/>
        <item x="1099"/>
        <item x="1720"/>
        <item x="1436"/>
        <item x="1331"/>
        <item x="1329"/>
        <item x="972"/>
        <item x="1435"/>
        <item x="1240"/>
        <item x="1717"/>
        <item x="616"/>
        <item x="1434"/>
        <item x="1223"/>
        <item x="1178"/>
        <item x="223"/>
        <item x="15"/>
        <item x="1669"/>
        <item x="881"/>
        <item x="1062"/>
        <item x="925"/>
        <item x="899"/>
        <item x="953"/>
        <item x="83"/>
        <item x="419"/>
        <item x="1730"/>
        <item x="1836"/>
        <item x="1618"/>
        <item x="431"/>
        <item x="156"/>
        <item x="1129"/>
        <item x="154"/>
        <item x="234"/>
        <item x="780"/>
        <item x="739"/>
        <item x="759"/>
        <item x="832"/>
        <item x="944"/>
        <item x="1499"/>
        <item x="155"/>
        <item x="1284"/>
        <item x="1020"/>
        <item x="716"/>
        <item x="834"/>
        <item x="1167"/>
        <item x="669"/>
        <item x="1336"/>
        <item x="1338"/>
        <item x="1186"/>
        <item x="1188"/>
        <item x="1185"/>
        <item x="1176"/>
        <item x="1177"/>
        <item x="624"/>
        <item x="623"/>
        <item x="1510"/>
        <item x="833"/>
        <item x="1292"/>
        <item x="208"/>
        <item x="777"/>
        <item x="1463"/>
        <item x="1465"/>
        <item x="1210"/>
        <item x="1413"/>
        <item x="1286"/>
        <item x="1287"/>
        <item x="213"/>
        <item x="989"/>
        <item x="762"/>
        <item x="830"/>
        <item x="873"/>
        <item x="1160"/>
        <item x="1433"/>
        <item x="622"/>
        <item x="618"/>
        <item x="1785"/>
        <item x="645"/>
        <item x="1376"/>
        <item x="372"/>
        <item x="214"/>
        <item x="361"/>
        <item x="878"/>
        <item x="1453"/>
        <item x="377"/>
        <item x="133"/>
        <item x="388"/>
        <item x="1698"/>
        <item x="1699"/>
        <item x="1816"/>
        <item x="138"/>
        <item x="44"/>
        <item x="367"/>
        <item x="861"/>
        <item x="1623"/>
        <item x="1727"/>
        <item x="1700"/>
        <item x="1232"/>
        <item x="352"/>
        <item x="542"/>
        <item x="1291"/>
        <item x="1290"/>
        <item x="1307"/>
        <item x="1815"/>
        <item x="997"/>
        <item x="748"/>
        <item x="750"/>
        <item x="1297"/>
        <item x="835"/>
        <item x="1288"/>
        <item x="1696"/>
        <item x="1388"/>
        <item x="227"/>
        <item x="347"/>
        <item x="775"/>
        <item x="497"/>
      </items>
    </pivotField>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0"/>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Fields count="1">
    <field x="-2"/>
  </colFields>
  <colItems count="8">
    <i>
      <x/>
    </i>
    <i i="1">
      <x v="1"/>
    </i>
    <i i="2">
      <x v="2"/>
    </i>
    <i i="3">
      <x v="3"/>
    </i>
    <i i="4">
      <x v="4"/>
    </i>
    <i i="5">
      <x v="5"/>
    </i>
    <i i="6">
      <x v="6"/>
    </i>
    <i i="7">
      <x v="7"/>
    </i>
  </colItems>
  <pageFields count="2">
    <pageField fld="2" hier="-1"/>
    <pageField fld="3" hier="-1"/>
  </pageFields>
  <dataFields count="8">
    <dataField name=" 2022-23" fld="26" baseField="0" baseItem="23"/>
    <dataField name=" 2023-24" fld="27" baseField="0" baseItem="23"/>
    <dataField name=" 2024-25" fld="28" baseField="0" baseItem="23"/>
    <dataField name=" 2025-26" fld="29" baseField="0" baseItem="0"/>
    <dataField name=" 2026-27" fld="30" baseField="0" baseItem="0"/>
    <dataField name=" 2027-28" fld="31" baseField="0" baseItem="0"/>
    <dataField name=" 2028-29" fld="32" baseField="0" baseItem="0"/>
    <dataField name=" 2029-30" fld="33" baseField="0" baseItem="0"/>
  </dataFields>
  <formats count="11">
    <format dxfId="10">
      <pivotArea field="0" type="button" dataOnly="0" labelOnly="1" outline="0" axis="axisRow" fieldPosition="0"/>
    </format>
    <format dxfId="9">
      <pivotArea field="4" type="button" dataOnly="0" labelOnly="1" outline="0"/>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2" type="button" dataOnly="0" labelOnly="1" outline="0" axis="axisCol" fieldPosition="0"/>
    </format>
    <format dxfId="4">
      <pivotArea type="topRight" dataOnly="0" labelOnly="1" outline="0" fieldPosition="0"/>
    </format>
    <format dxfId="3">
      <pivotArea field="0" type="button" dataOnly="0" labelOnly="1" outline="0" axis="axisRow" fieldPosition="0"/>
    </format>
    <format dxfId="2">
      <pivotArea dataOnly="0" labelOnly="1" grandRow="1" outline="0" fieldPosition="0"/>
    </format>
    <format dxfId="1">
      <pivotArea field="1" type="button" dataOnly="0" labelOnly="1" outline="0"/>
    </format>
    <format dxfId="0">
      <pivotArea field="3" type="button" dataOnly="0" labelOnly="1" outline="0" axis="axisPage" fieldPosition="1"/>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funding1" xr10:uid="{FDAFD81F-9068-4B96-B77A-9C9AE838C918}" sourceName="Type of funding">
  <pivotTables>
    <pivotTable tabId="6" name="PivotTable1"/>
  </pivotTables>
  <data>
    <tabular pivotCacheId="1777234117">
      <items count="12">
        <i x="1" s="1"/>
        <i x="0" s="1"/>
        <i x="10" s="1"/>
        <i x="3" s="1"/>
        <i x="7" s="1"/>
        <i x="5" s="1"/>
        <i x="4" s="1"/>
        <i x="2" s="1"/>
        <i x="8" s="1"/>
        <i x="6" s="1"/>
        <i x="9" s="1"/>
        <i x="1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funding2" xr10:uid="{E0B58109-AC77-4EDB-92F7-9DF2CF61C73A}" sourceName="Type of funding">
  <pivotTables>
    <pivotTable tabId="10" name="PivotTable1"/>
  </pivotTables>
  <data>
    <tabular pivotCacheId="446556203">
      <items count="9">
        <i x="1" s="1"/>
        <i x="0" s="1"/>
        <i x="3" s="1"/>
        <i x="4" s="1"/>
        <i x="5" s="1"/>
        <i x="8" s="1"/>
        <i x="2" s="1"/>
        <i x="7" s="1"/>
        <i x="6"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funding" xr10:uid="{DDC5D22C-4AE7-4E60-81BB-2832DC3B51A8}" sourceName="Type of funding">
  <pivotTables>
    <pivotTable tabId="14" name="PivotTable2"/>
  </pivotTables>
  <data>
    <tabular pivotCacheId="1962419742">
      <items count="9">
        <i x="1" s="1"/>
        <i x="0" s="1"/>
        <i x="3" s="1"/>
        <i x="5" s="1"/>
        <i x="4" s="1"/>
        <i x="8" s="1"/>
        <i x="2" s="1"/>
        <i x="7" s="1"/>
        <i x="6"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x_welfare1" xr10:uid="{465E49E1-37E3-433D-91EA-8590A2D43018}" sourceName="Tax/welfare">
  <data>
    <tabular pivotCacheId="1854798150">
      <items count="2">
        <i x="0" s="1"/>
        <i x="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volved_tax_welfare1" xr10:uid="{65691054-3EB6-4520-A77A-6EFE642E273B}" sourceName="Devolved tax/welfare">
  <data>
    <tabular pivotCacheId="1854798150">
      <items count="12">
        <i x="8"/>
        <i x="5"/>
        <i x="11"/>
        <i x="7"/>
        <i x="3"/>
        <i x="2" s="1"/>
        <i x="9"/>
        <i x="1"/>
        <i x="6"/>
        <i x="4"/>
        <i x="10"/>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funding 1" xr10:uid="{CA3F762B-4AF5-4E21-A31F-12B0ED164031}" cache="Slicer_Type_of_funding1" caption="Type of funding"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ax/welfare 1" xr10:uid="{4ED6ECB1-42CA-4621-87FB-3E89FD5C482E}" cache="Slicer_Tax_welfare1" caption="Tax/welfare" rowHeight="241300"/>
  <slicer name="Devolved tax/welfare 1" xr10:uid="{14DFCC39-B06C-4A0E-8B15-75A8BB710464}" cache="Slicer_Devolved_tax_welfare1" caption="Devolved tax/welfare" startItem="4"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funding 2" xr10:uid="{16DD737F-D9C0-4719-A4C7-7B541736EE83}" cache="Slicer_Type_of_funding2" caption="Type of funding"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funding" xr10:uid="{8F9E6DA5-EE41-427A-A907-E639897D99A3}" cache="Slicer_Type_of_funding" caption="Type of funding" rowHeight="241300"/>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8" dT="2025-08-15T10:52:11.62" personId="{00000000-0000-0000-0000-000000000000}" id="{92D4773B-DD9C-4B57-8E56-A6FC259CF4E6}">
    <text>Not on Barnett s/s. How to QA?</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organisations/hm-treasur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pivotTable" Target="../pivotTables/pivotTable7.xml"/><Relationship Id="rId4" Type="http://schemas.microsoft.com/office/2007/relationships/slicer" Target="../slicers/slicer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gov.uk/government/statistics/hmrc-tax-and-nics-receipts-for-the-uk" TargetMode="External"/><Relationship Id="rId7" Type="http://schemas.openxmlformats.org/officeDocument/2006/relationships/hyperlink" Target="https://obr.uk/efo/economic-and-fiscal-outlook-march-2025/" TargetMode="External"/><Relationship Id="rId2" Type="http://schemas.openxmlformats.org/officeDocument/2006/relationships/hyperlink" Target="https://www.gov.uk/government/publications/the-agreement-between-the-welsh-government-and-the-united-kingdom-government-on-the-welsh-governments-fiscal-framework" TargetMode="External"/><Relationship Id="rId1" Type="http://schemas.openxmlformats.org/officeDocument/2006/relationships/hyperlink" Target="https://www.gov.uk/government/publications/the-agreement-between-the-scottish-government-and-the-united-kingdom-government-on-the-scottish-governments-fiscal-framework" TargetMode="External"/><Relationship Id="rId6" Type="http://schemas.openxmlformats.org/officeDocument/2006/relationships/hyperlink" Target="https://www.gov.uk/government/collections/benefit-expenditure-tables" TargetMode="External"/><Relationship Id="rId5" Type="http://schemas.openxmlformats.org/officeDocument/2006/relationships/hyperlink" Target="https://www.gov.uk/government/collections/scottish-and-welsh-income-tax-outturn-statistics" TargetMode="External"/><Relationship Id="rId4" Type="http://schemas.openxmlformats.org/officeDocument/2006/relationships/hyperlink" Target="https://assets.publishing.service.gov.uk/media/68791322f5eb08157f363944/HMCTS_Trust_Statement_2024-25_Online.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9/04/relationships/namedSheetView" Target="../namedSheetViews/namedSheetView1.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ivotTable" Target="../pivotTables/pivotTable3.xml"/><Relationship Id="rId4" Type="http://schemas.microsoft.com/office/2007/relationships/slicer" Target="../slicers/slicer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ivotTable" Target="../pivotTables/pivotTable5.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AEF8B-DA87-4BF3-A7C8-AF00AD706AE5}">
  <sheetPr codeName="Sheet3"/>
  <dimension ref="B1:C32"/>
  <sheetViews>
    <sheetView showGridLines="0" topLeftCell="A9" workbookViewId="0">
      <selection activeCell="C13" sqref="C13"/>
    </sheetView>
  </sheetViews>
  <sheetFormatPr defaultRowHeight="14.5" x14ac:dyDescent="0.35"/>
  <cols>
    <col min="2" max="2" width="21.26953125" customWidth="1"/>
    <col min="3" max="3" width="60" bestFit="1" customWidth="1"/>
  </cols>
  <sheetData>
    <row r="1" spans="2:3" ht="15" thickBot="1" x14ac:dyDescent="0.4"/>
    <row r="2" spans="2:3" ht="64.5" customHeight="1" x14ac:dyDescent="0.5">
      <c r="B2" s="118"/>
      <c r="C2" s="179" t="s">
        <v>0</v>
      </c>
    </row>
    <row r="3" spans="2:3" x14ac:dyDescent="0.35">
      <c r="B3" s="119"/>
      <c r="C3" s="120"/>
    </row>
    <row r="4" spans="2:3" x14ac:dyDescent="0.35">
      <c r="B4" s="119"/>
      <c r="C4" s="188" t="s">
        <v>1</v>
      </c>
    </row>
    <row r="5" spans="2:3" x14ac:dyDescent="0.35">
      <c r="B5" s="119"/>
      <c r="C5" s="121" t="s">
        <v>2</v>
      </c>
    </row>
    <row r="6" spans="2:3" x14ac:dyDescent="0.35">
      <c r="B6" s="119"/>
      <c r="C6" s="121"/>
    </row>
    <row r="7" spans="2:3" x14ac:dyDescent="0.35">
      <c r="B7" s="119"/>
      <c r="C7" s="122" t="s">
        <v>3</v>
      </c>
    </row>
    <row r="8" spans="2:3" x14ac:dyDescent="0.35">
      <c r="B8" s="119"/>
      <c r="C8" s="121" t="s">
        <v>4</v>
      </c>
    </row>
    <row r="9" spans="2:3" x14ac:dyDescent="0.35">
      <c r="B9" s="119"/>
      <c r="C9" s="121" t="s">
        <v>5</v>
      </c>
    </row>
    <row r="10" spans="2:3" x14ac:dyDescent="0.35">
      <c r="B10" s="119"/>
      <c r="C10" s="121" t="s">
        <v>6</v>
      </c>
    </row>
    <row r="11" spans="2:3" x14ac:dyDescent="0.35">
      <c r="B11" s="119"/>
      <c r="C11" s="121" t="s">
        <v>7</v>
      </c>
    </row>
    <row r="12" spans="2:3" x14ac:dyDescent="0.35">
      <c r="B12" s="119"/>
      <c r="C12" s="121" t="s">
        <v>8</v>
      </c>
    </row>
    <row r="13" spans="2:3" x14ac:dyDescent="0.35">
      <c r="B13" s="119"/>
      <c r="C13" s="121"/>
    </row>
    <row r="14" spans="2:3" x14ac:dyDescent="0.35">
      <c r="B14" s="119"/>
      <c r="C14" s="122" t="s">
        <v>9</v>
      </c>
    </row>
    <row r="15" spans="2:3" x14ac:dyDescent="0.35">
      <c r="B15" s="119"/>
      <c r="C15" s="121" t="s">
        <v>10</v>
      </c>
    </row>
    <row r="16" spans="2:3" x14ac:dyDescent="0.35">
      <c r="B16" s="119"/>
      <c r="C16" s="121" t="s">
        <v>11</v>
      </c>
    </row>
    <row r="17" spans="2:3" x14ac:dyDescent="0.35">
      <c r="B17" s="119"/>
      <c r="C17" s="121" t="s">
        <v>12</v>
      </c>
    </row>
    <row r="18" spans="2:3" x14ac:dyDescent="0.35">
      <c r="B18" s="119"/>
      <c r="C18" s="121" t="s">
        <v>13</v>
      </c>
    </row>
    <row r="19" spans="2:3" x14ac:dyDescent="0.35">
      <c r="B19" s="119"/>
      <c r="C19" s="121"/>
    </row>
    <row r="20" spans="2:3" x14ac:dyDescent="0.35">
      <c r="B20" s="119"/>
      <c r="C20" s="122" t="s">
        <v>14</v>
      </c>
    </row>
    <row r="21" spans="2:3" x14ac:dyDescent="0.35">
      <c r="B21" s="119"/>
      <c r="C21" s="121" t="s">
        <v>15</v>
      </c>
    </row>
    <row r="22" spans="2:3" x14ac:dyDescent="0.35">
      <c r="B22" s="119"/>
      <c r="C22" s="121" t="s">
        <v>16</v>
      </c>
    </row>
    <row r="23" spans="2:3" x14ac:dyDescent="0.35">
      <c r="B23" s="119"/>
      <c r="C23" s="121" t="s">
        <v>17</v>
      </c>
    </row>
    <row r="24" spans="2:3" x14ac:dyDescent="0.35">
      <c r="B24" s="119"/>
      <c r="C24" s="121"/>
    </row>
    <row r="25" spans="2:3" x14ac:dyDescent="0.35">
      <c r="B25" s="119"/>
      <c r="C25" s="122" t="s">
        <v>18</v>
      </c>
    </row>
    <row r="26" spans="2:3" x14ac:dyDescent="0.35">
      <c r="B26" s="119"/>
      <c r="C26" s="121" t="s">
        <v>19</v>
      </c>
    </row>
    <row r="27" spans="2:3" x14ac:dyDescent="0.35">
      <c r="B27" s="119"/>
      <c r="C27" s="121" t="s">
        <v>20</v>
      </c>
    </row>
    <row r="28" spans="2:3" x14ac:dyDescent="0.35">
      <c r="B28" s="119"/>
      <c r="C28" s="121" t="s">
        <v>21</v>
      </c>
    </row>
    <row r="29" spans="2:3" x14ac:dyDescent="0.35">
      <c r="B29" s="119"/>
      <c r="C29" s="121"/>
    </row>
    <row r="30" spans="2:3" x14ac:dyDescent="0.35">
      <c r="B30" s="119"/>
      <c r="C30" s="120" t="s">
        <v>22</v>
      </c>
    </row>
    <row r="31" spans="2:3" x14ac:dyDescent="0.35">
      <c r="B31" s="119"/>
      <c r="C31" s="189" t="s">
        <v>23</v>
      </c>
    </row>
    <row r="32" spans="2:3" ht="15" thickBot="1" x14ac:dyDescent="0.4">
      <c r="B32" s="190"/>
      <c r="C32" s="191"/>
    </row>
  </sheetData>
  <hyperlinks>
    <hyperlink ref="C5" location="Guidance!A1" display="Guidance" xr:uid="{6F194869-C50A-47BD-8326-9AA30ED779BE}"/>
    <hyperlink ref="C8" location="'A.1 SG Summary'!A1" display="SG Summary" xr:uid="{BCCA3163-81EC-4CFA-BD4B-1A52EBD6C292}"/>
    <hyperlink ref="C11" location="'A.4 SG BGA Interactive Table'!A1" display="SG Block Grant Adjustments Interactive Table" xr:uid="{8660EFFF-9E03-435D-9FD8-D428B6459B02}"/>
    <hyperlink ref="C18" location="'B.4 WG BGA data'!A1" display="WG Block Grant Adjustments data" xr:uid="{FF4AFE64-43D6-455C-946F-4809D61F28CF}"/>
    <hyperlink ref="C21" location="'C.1 NIE Summary'!A1" display="NIE Summary" xr:uid="{8C3D4F2D-EC2E-44EE-B24F-6CB7DE59FD22}"/>
    <hyperlink ref="C23" location="'C.3 NIE data'!A1" display="NIE Data" xr:uid="{B5B0E077-AAED-428D-86DF-517E3EB84966}"/>
    <hyperlink ref="C26" location="'D.1 Barnett pop. data'!A1" display="Barnett pop. data" xr:uid="{3F2176D4-083C-42F9-BE31-1CC28186C8F0}"/>
    <hyperlink ref="C27" location="'D.2 BGA pop. data'!A1" display="BGA pop. data" xr:uid="{1EA63DB1-E4D5-4E57-A19C-5C3E85936F4B}"/>
    <hyperlink ref="C31" r:id="rId1" xr:uid="{3160F4B7-CB59-4EF9-B6A9-C029BB7C9E7E}"/>
    <hyperlink ref="C9" location="'A.2 SG Interactive Table'!A1" display="SG Interactive Table (Covid-19 Funding)" xr:uid="{13C61CC1-E165-40B7-8C6D-7D6CB6E0D7E7}"/>
    <hyperlink ref="C16" location="'B.2 WG Interactive Table'!A1" display="WG Interactive Table (Covid-19 Funding)" xr:uid="{D6C788E3-B40D-4AFF-B9FC-88814B0E6309}"/>
    <hyperlink ref="C22" location="'C.2 NIE Interactive Table'!A1" display="NIE Interactive Table (Covid-19 Funding)" xr:uid="{C19825A2-E3BC-4FD4-9550-6967C810E8C4}"/>
    <hyperlink ref="C10" location="'A.3 SG data'!A1" display="SG data" xr:uid="{8203F873-CF02-427E-968F-D85A02725867}"/>
    <hyperlink ref="C12" location="'A.5 SG BGA data'!A1" display="SG Block Grant Adjustments Data" xr:uid="{28F020F3-9190-4334-955E-010E74700214}"/>
    <hyperlink ref="C17" location="'B.3 WG data'!A1" display="WG Data" xr:uid="{DCABF5B1-7C21-4D4B-AC0C-9741EB8FB8D5}"/>
    <hyperlink ref="C15" location="'B.1 WG Summary'!A1" display="WG Summary" xr:uid="{F03AE3DF-F83F-4614-BE47-657E9EEEBEC1}"/>
    <hyperlink ref="C28" location="'D.3 Comparability Factors'!A1" display="Comparability Factors data" xr:uid="{22F09ABC-5F08-4A6F-997C-A72D6884C0B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9EE01-761E-47F0-865F-8C98D48F8D0E}">
  <sheetPr codeName="Sheet11"/>
  <dimension ref="A2:AP2283"/>
  <sheetViews>
    <sheetView showGridLines="0" tabSelected="1" zoomScale="55" zoomScaleNormal="55" workbookViewId="0">
      <pane ySplit="6" topLeftCell="A1890" activePane="bottomLeft" state="frozen"/>
      <selection activeCell="B3" sqref="B3:V3"/>
      <selection pane="bottomLeft" activeCell="AJ2092" sqref="AJ1890:AJ2092"/>
    </sheetView>
  </sheetViews>
  <sheetFormatPr defaultColWidth="9" defaultRowHeight="14.5" x14ac:dyDescent="0.35"/>
  <cols>
    <col min="1" max="1" width="4.453125" style="12" customWidth="1"/>
    <col min="2" max="2" width="44.7265625" style="12" customWidth="1"/>
    <col min="3" max="3" width="33" style="12" customWidth="1"/>
    <col min="4" max="4" width="85.54296875" style="12" bestFit="1" customWidth="1"/>
    <col min="5" max="5" width="28.7265625" style="12" bestFit="1" customWidth="1"/>
    <col min="6" max="6" width="48.453125" style="12" customWidth="1"/>
    <col min="7" max="7" width="18.54296875" style="12" customWidth="1"/>
    <col min="8" max="11" width="10.7265625" style="57" customWidth="1"/>
    <col min="12" max="12" width="13.7265625" style="57" customWidth="1"/>
    <col min="13" max="14" width="10.7265625" style="57" customWidth="1"/>
    <col min="15" max="15" width="14.7265625" style="57" customWidth="1"/>
    <col min="16" max="21" width="11.7265625" style="57" customWidth="1"/>
    <col min="22" max="26" width="13.26953125" style="57" customWidth="1"/>
    <col min="27" max="27" width="9.7265625" style="57" customWidth="1"/>
    <col min="28" max="28" width="11.7265625" style="57" customWidth="1"/>
    <col min="29" max="29" width="10.7265625" style="57" customWidth="1"/>
    <col min="30" max="30" width="26.26953125" style="57" customWidth="1"/>
    <col min="31" max="31" width="14.26953125" style="57" bestFit="1" customWidth="1"/>
    <col min="32" max="34" width="14.7265625" style="57" bestFit="1" customWidth="1"/>
    <col min="35" max="35" width="10.7265625" style="57" customWidth="1"/>
    <col min="36" max="36" width="28.7265625" style="12" customWidth="1"/>
    <col min="37" max="37" width="78.453125" style="169" bestFit="1" customWidth="1"/>
    <col min="38" max="38" width="9" style="12"/>
    <col min="39" max="39" width="11.26953125" style="12" bestFit="1" customWidth="1"/>
    <col min="40" max="40" width="10.7265625" style="12" bestFit="1" customWidth="1"/>
    <col min="41" max="16384" width="9" style="12"/>
  </cols>
  <sheetData>
    <row r="2" spans="1:38" ht="23.5" x14ac:dyDescent="0.55000000000000004">
      <c r="B2" s="11" t="s">
        <v>2132</v>
      </c>
      <c r="F2" s="56"/>
      <c r="V2" s="58"/>
      <c r="W2" s="58"/>
      <c r="AJ2" s="7"/>
      <c r="AK2" s="218"/>
      <c r="AL2" s="7"/>
    </row>
    <row r="3" spans="1:38" x14ac:dyDescent="0.35">
      <c r="B3" s="13" t="s">
        <v>191</v>
      </c>
      <c r="F3" s="56"/>
      <c r="Y3" s="59"/>
    </row>
    <row r="4" spans="1:38" x14ac:dyDescent="0.35">
      <c r="AK4" s="219"/>
    </row>
    <row r="5" spans="1:38" s="15" customFormat="1" x14ac:dyDescent="0.35">
      <c r="B5" s="16"/>
      <c r="C5" s="17"/>
      <c r="D5" s="17"/>
      <c r="E5" s="60"/>
      <c r="F5" s="17"/>
      <c r="G5" s="17"/>
      <c r="H5" s="584" t="s">
        <v>49</v>
      </c>
      <c r="I5" s="584"/>
      <c r="J5" s="584"/>
      <c r="K5" s="584"/>
      <c r="L5" s="584"/>
      <c r="M5" s="584"/>
      <c r="N5" s="584"/>
      <c r="O5" s="584"/>
      <c r="P5" s="584"/>
      <c r="Q5" s="584"/>
      <c r="R5" s="584"/>
      <c r="S5" s="584"/>
      <c r="T5" s="584"/>
      <c r="U5" s="584"/>
      <c r="V5" s="584" t="s">
        <v>2133</v>
      </c>
      <c r="W5" s="584"/>
      <c r="X5" s="584"/>
      <c r="Y5" s="584"/>
      <c r="Z5" s="584"/>
      <c r="AA5" s="584"/>
      <c r="AB5" s="584"/>
      <c r="AC5" s="584"/>
      <c r="AD5" s="584"/>
      <c r="AE5" s="584"/>
      <c r="AF5" s="584"/>
      <c r="AG5" s="584"/>
      <c r="AH5" s="584"/>
      <c r="AI5" s="584"/>
      <c r="AJ5" s="14"/>
      <c r="AK5" s="195"/>
    </row>
    <row r="6" spans="1:38" s="15" customFormat="1" x14ac:dyDescent="0.35">
      <c r="A6" s="61"/>
      <c r="B6" s="62" t="s">
        <v>33</v>
      </c>
      <c r="C6" s="62" t="s">
        <v>35</v>
      </c>
      <c r="D6" s="62" t="s">
        <v>41</v>
      </c>
      <c r="E6" s="62" t="s">
        <v>43</v>
      </c>
      <c r="F6" s="62" t="s">
        <v>45</v>
      </c>
      <c r="G6" s="63" t="s">
        <v>47</v>
      </c>
      <c r="H6" s="64" t="s">
        <v>194</v>
      </c>
      <c r="I6" s="65" t="s">
        <v>195</v>
      </c>
      <c r="J6" s="65" t="s">
        <v>196</v>
      </c>
      <c r="K6" s="65" t="s">
        <v>197</v>
      </c>
      <c r="L6" s="66" t="s">
        <v>198</v>
      </c>
      <c r="M6" s="65" t="s">
        <v>199</v>
      </c>
      <c r="N6" s="91" t="s">
        <v>200</v>
      </c>
      <c r="O6" s="91" t="s">
        <v>201</v>
      </c>
      <c r="P6" s="91" t="s">
        <v>202</v>
      </c>
      <c r="Q6" s="90" t="s">
        <v>203</v>
      </c>
      <c r="R6" s="90" t="s">
        <v>204</v>
      </c>
      <c r="S6" s="90" t="s">
        <v>205</v>
      </c>
      <c r="T6" s="90" t="s">
        <v>206</v>
      </c>
      <c r="U6" s="90" t="s">
        <v>207</v>
      </c>
      <c r="V6" s="64" t="s">
        <v>194</v>
      </c>
      <c r="W6" s="65" t="s">
        <v>195</v>
      </c>
      <c r="X6" s="65" t="s">
        <v>196</v>
      </c>
      <c r="Y6" s="65" t="s">
        <v>197</v>
      </c>
      <c r="Z6" s="66" t="s">
        <v>198</v>
      </c>
      <c r="AA6" s="66" t="s">
        <v>199</v>
      </c>
      <c r="AB6" s="91" t="s">
        <v>200</v>
      </c>
      <c r="AC6" s="91" t="s">
        <v>201</v>
      </c>
      <c r="AD6" s="91" t="s">
        <v>202</v>
      </c>
      <c r="AE6" s="91" t="s">
        <v>203</v>
      </c>
      <c r="AF6" s="91" t="s">
        <v>204</v>
      </c>
      <c r="AG6" s="91" t="s">
        <v>205</v>
      </c>
      <c r="AH6" s="91" t="s">
        <v>206</v>
      </c>
      <c r="AI6" s="91" t="s">
        <v>207</v>
      </c>
      <c r="AJ6" s="62" t="s">
        <v>208</v>
      </c>
      <c r="AK6" s="196" t="s">
        <v>91</v>
      </c>
    </row>
    <row r="7" spans="1:38" x14ac:dyDescent="0.35">
      <c r="A7" s="68"/>
      <c r="B7" s="31" t="s">
        <v>134</v>
      </c>
      <c r="C7" s="31" t="s">
        <v>126</v>
      </c>
      <c r="D7" s="31" t="s">
        <v>209</v>
      </c>
      <c r="E7" s="31" t="s">
        <v>210</v>
      </c>
      <c r="F7" s="31" t="s">
        <v>998</v>
      </c>
      <c r="G7" s="27" t="s">
        <v>2134</v>
      </c>
      <c r="H7" s="379" t="s">
        <v>244</v>
      </c>
      <c r="I7" s="380" t="s">
        <v>244</v>
      </c>
      <c r="J7" s="380" t="s">
        <v>244</v>
      </c>
      <c r="K7" s="380" t="s">
        <v>244</v>
      </c>
      <c r="L7" s="380" t="s">
        <v>244</v>
      </c>
      <c r="M7" s="380" t="s">
        <v>244</v>
      </c>
      <c r="N7" s="380" t="s">
        <v>244</v>
      </c>
      <c r="O7" s="380" t="s">
        <v>244</v>
      </c>
      <c r="P7" s="380" t="s">
        <v>244</v>
      </c>
      <c r="Q7" s="380"/>
      <c r="R7" s="380"/>
      <c r="S7" s="380"/>
      <c r="T7" s="380"/>
      <c r="U7" s="380"/>
      <c r="V7" s="379">
        <v>12915.781999999999</v>
      </c>
      <c r="W7" s="380">
        <v>12915.781999999999</v>
      </c>
      <c r="X7" s="380">
        <v>12915.781999999999</v>
      </c>
      <c r="Y7" s="380">
        <v>12915.781999999999</v>
      </c>
      <c r="Z7" s="547" t="s">
        <v>244</v>
      </c>
      <c r="AA7" s="380" t="s">
        <v>244</v>
      </c>
      <c r="AB7" s="380" t="s">
        <v>244</v>
      </c>
      <c r="AC7" s="380" t="s">
        <v>244</v>
      </c>
      <c r="AD7" s="381" t="s">
        <v>244</v>
      </c>
      <c r="AE7" s="380"/>
      <c r="AF7" s="380"/>
      <c r="AG7" s="380"/>
      <c r="AH7" s="380"/>
      <c r="AI7" s="380"/>
      <c r="AJ7" s="31"/>
      <c r="AK7" s="31"/>
      <c r="AL7" s="69"/>
    </row>
    <row r="8" spans="1:38" x14ac:dyDescent="0.35">
      <c r="A8" s="68"/>
      <c r="B8" s="31" t="s">
        <v>134</v>
      </c>
      <c r="C8" s="70" t="s">
        <v>127</v>
      </c>
      <c r="D8" s="31" t="s">
        <v>209</v>
      </c>
      <c r="E8" s="31" t="s">
        <v>210</v>
      </c>
      <c r="F8" s="31" t="s">
        <v>998</v>
      </c>
      <c r="G8" s="27" t="s">
        <v>2134</v>
      </c>
      <c r="H8" s="135" t="s">
        <v>244</v>
      </c>
      <c r="I8" s="9" t="s">
        <v>244</v>
      </c>
      <c r="J8" s="9" t="s">
        <v>244</v>
      </c>
      <c r="K8" s="9" t="s">
        <v>244</v>
      </c>
      <c r="L8" s="9" t="s">
        <v>244</v>
      </c>
      <c r="M8" s="9" t="s">
        <v>244</v>
      </c>
      <c r="N8" s="9" t="s">
        <v>244</v>
      </c>
      <c r="O8" s="9" t="s">
        <v>244</v>
      </c>
      <c r="P8" s="9" t="s">
        <v>244</v>
      </c>
      <c r="Q8" s="9"/>
      <c r="R8" s="9"/>
      <c r="S8" s="9"/>
      <c r="T8" s="9"/>
      <c r="U8" s="9"/>
      <c r="V8" s="135">
        <v>1281.915</v>
      </c>
      <c r="W8" s="9">
        <v>1281.915</v>
      </c>
      <c r="X8" s="9">
        <v>1281.915</v>
      </c>
      <c r="Y8" s="9">
        <v>1281.915</v>
      </c>
      <c r="Z8" s="548">
        <v>1281.915</v>
      </c>
      <c r="AA8" s="9" t="s">
        <v>244</v>
      </c>
      <c r="AB8" s="9" t="s">
        <v>244</v>
      </c>
      <c r="AC8" s="9" t="s">
        <v>244</v>
      </c>
      <c r="AD8" s="371" t="s">
        <v>244</v>
      </c>
      <c r="AE8" s="9"/>
      <c r="AF8" s="9"/>
      <c r="AG8" s="9"/>
      <c r="AH8" s="9"/>
      <c r="AI8" s="9"/>
      <c r="AJ8" s="31"/>
      <c r="AK8" s="31"/>
      <c r="AL8" s="69"/>
    </row>
    <row r="9" spans="1:38" x14ac:dyDescent="0.35">
      <c r="A9" s="68"/>
      <c r="B9" s="31" t="s">
        <v>134</v>
      </c>
      <c r="C9" s="19" t="s">
        <v>128</v>
      </c>
      <c r="D9" s="31" t="s">
        <v>209</v>
      </c>
      <c r="E9" s="31" t="s">
        <v>210</v>
      </c>
      <c r="F9" s="31" t="s">
        <v>998</v>
      </c>
      <c r="G9" s="27" t="s">
        <v>2134</v>
      </c>
      <c r="H9" s="135" t="s">
        <v>244</v>
      </c>
      <c r="I9" s="9" t="s">
        <v>244</v>
      </c>
      <c r="J9" s="9" t="s">
        <v>244</v>
      </c>
      <c r="K9" s="9" t="s">
        <v>244</v>
      </c>
      <c r="L9" s="9" t="s">
        <v>244</v>
      </c>
      <c r="M9" s="9" t="s">
        <v>244</v>
      </c>
      <c r="N9" s="9" t="s">
        <v>244</v>
      </c>
      <c r="O9" s="9" t="s">
        <v>244</v>
      </c>
      <c r="P9" s="9" t="s">
        <v>244</v>
      </c>
      <c r="Q9" s="9"/>
      <c r="R9" s="9"/>
      <c r="S9" s="9"/>
      <c r="T9" s="9"/>
      <c r="U9" s="9"/>
      <c r="V9" s="135">
        <v>178.673</v>
      </c>
      <c r="W9" s="9">
        <v>178.673</v>
      </c>
      <c r="X9" s="9">
        <v>178.673</v>
      </c>
      <c r="Y9" s="9">
        <v>178.673</v>
      </c>
      <c r="Z9" s="548">
        <v>178.673</v>
      </c>
      <c r="AA9" s="9" t="s">
        <v>244</v>
      </c>
      <c r="AB9" s="9" t="s">
        <v>244</v>
      </c>
      <c r="AC9" s="9" t="s">
        <v>244</v>
      </c>
      <c r="AD9" s="371" t="s">
        <v>244</v>
      </c>
      <c r="AE9" s="9"/>
      <c r="AF9" s="9"/>
      <c r="AG9" s="9"/>
      <c r="AH9" s="9"/>
      <c r="AI9" s="9"/>
      <c r="AJ9" s="31"/>
      <c r="AK9" s="31"/>
      <c r="AL9" s="69"/>
    </row>
    <row r="10" spans="1:38" x14ac:dyDescent="0.35">
      <c r="A10" s="68"/>
      <c r="B10" s="31" t="s">
        <v>134</v>
      </c>
      <c r="C10" s="31" t="s">
        <v>126</v>
      </c>
      <c r="D10" s="31" t="s">
        <v>213</v>
      </c>
      <c r="E10" s="31" t="s">
        <v>214</v>
      </c>
      <c r="F10" s="21" t="s">
        <v>215</v>
      </c>
      <c r="G10" s="27" t="s">
        <v>209</v>
      </c>
      <c r="H10" s="135">
        <v>829.05999999999767</v>
      </c>
      <c r="I10" s="9">
        <v>1856.0599999999977</v>
      </c>
      <c r="J10" s="9">
        <v>2775.0599999999977</v>
      </c>
      <c r="K10" s="9">
        <v>3528.0599999999977</v>
      </c>
      <c r="L10" s="9" t="s">
        <v>244</v>
      </c>
      <c r="M10" s="9" t="s">
        <v>244</v>
      </c>
      <c r="N10" s="9" t="s">
        <v>244</v>
      </c>
      <c r="O10" s="9" t="s">
        <v>244</v>
      </c>
      <c r="P10" s="9" t="s">
        <v>244</v>
      </c>
      <c r="Q10" s="9"/>
      <c r="R10" s="9"/>
      <c r="S10" s="9"/>
      <c r="T10" s="9"/>
      <c r="U10" s="9"/>
      <c r="V10" s="135">
        <v>47.173513999999869</v>
      </c>
      <c r="W10" s="9">
        <v>105.60981399999987</v>
      </c>
      <c r="X10" s="9">
        <v>157.90091399999986</v>
      </c>
      <c r="Y10" s="9">
        <v>200.74661399999985</v>
      </c>
      <c r="Z10" s="548" t="s">
        <v>244</v>
      </c>
      <c r="AA10" s="9" t="s">
        <v>244</v>
      </c>
      <c r="AB10" s="9" t="s">
        <v>244</v>
      </c>
      <c r="AC10" s="9" t="s">
        <v>244</v>
      </c>
      <c r="AD10" s="371" t="s">
        <v>244</v>
      </c>
      <c r="AE10" s="9"/>
      <c r="AF10" s="9"/>
      <c r="AG10" s="9"/>
      <c r="AH10" s="9"/>
      <c r="AI10" s="9"/>
      <c r="AJ10" s="31"/>
      <c r="AK10" s="31"/>
      <c r="AL10" s="69"/>
    </row>
    <row r="11" spans="1:38" ht="14.65" customHeight="1" x14ac:dyDescent="0.35">
      <c r="A11" s="68"/>
      <c r="B11" s="31" t="s">
        <v>134</v>
      </c>
      <c r="C11" s="31" t="s">
        <v>126</v>
      </c>
      <c r="D11" s="31" t="s">
        <v>359</v>
      </c>
      <c r="E11" s="31" t="s">
        <v>214</v>
      </c>
      <c r="F11" s="21" t="s">
        <v>215</v>
      </c>
      <c r="G11" s="27" t="s">
        <v>209</v>
      </c>
      <c r="H11" s="135">
        <v>4051</v>
      </c>
      <c r="I11" s="9">
        <v>7158</v>
      </c>
      <c r="J11" s="9">
        <v>9748</v>
      </c>
      <c r="K11" s="9">
        <v>12525</v>
      </c>
      <c r="L11" s="9" t="s">
        <v>244</v>
      </c>
      <c r="M11" s="9" t="s">
        <v>244</v>
      </c>
      <c r="N11" s="9" t="s">
        <v>244</v>
      </c>
      <c r="O11" s="9" t="s">
        <v>244</v>
      </c>
      <c r="P11" s="9" t="s">
        <v>244</v>
      </c>
      <c r="Q11" s="9"/>
      <c r="R11" s="9"/>
      <c r="S11" s="9"/>
      <c r="T11" s="9"/>
      <c r="U11" s="9"/>
      <c r="V11" s="135">
        <v>229.11888859999999</v>
      </c>
      <c r="W11" s="9">
        <v>404.84645879999999</v>
      </c>
      <c r="X11" s="9">
        <v>551.33323280000002</v>
      </c>
      <c r="Y11" s="9">
        <v>708.39646500000003</v>
      </c>
      <c r="Z11" s="548" t="s">
        <v>244</v>
      </c>
      <c r="AA11" s="9" t="s">
        <v>244</v>
      </c>
      <c r="AB11" s="9" t="s">
        <v>244</v>
      </c>
      <c r="AC11" s="9" t="s">
        <v>244</v>
      </c>
      <c r="AD11" s="371" t="s">
        <v>244</v>
      </c>
      <c r="AE11" s="9"/>
      <c r="AF11" s="9"/>
      <c r="AG11" s="9"/>
      <c r="AH11" s="9"/>
      <c r="AI11" s="9"/>
      <c r="AJ11" s="31"/>
      <c r="AK11" s="31"/>
      <c r="AL11" s="69"/>
    </row>
    <row r="12" spans="1:38" ht="14.65" customHeight="1" x14ac:dyDescent="0.35">
      <c r="A12" s="68"/>
      <c r="B12" s="31" t="s">
        <v>134</v>
      </c>
      <c r="C12" s="31" t="s">
        <v>126</v>
      </c>
      <c r="D12" s="31" t="s">
        <v>217</v>
      </c>
      <c r="E12" s="31" t="s">
        <v>214</v>
      </c>
      <c r="F12" s="21" t="s">
        <v>215</v>
      </c>
      <c r="G12" s="27" t="s">
        <v>209</v>
      </c>
      <c r="H12" s="135">
        <v>-586.37</v>
      </c>
      <c r="I12" s="9">
        <v>-544.38999999999987</v>
      </c>
      <c r="J12" s="9">
        <v>-447.42000000000007</v>
      </c>
      <c r="K12" s="9">
        <v>-843.45</v>
      </c>
      <c r="L12" s="9" t="s">
        <v>244</v>
      </c>
      <c r="M12" s="9" t="s">
        <v>244</v>
      </c>
      <c r="N12" s="9" t="s">
        <v>244</v>
      </c>
      <c r="O12" s="9" t="s">
        <v>244</v>
      </c>
      <c r="P12" s="9" t="s">
        <v>244</v>
      </c>
      <c r="Q12" s="9"/>
      <c r="R12" s="9"/>
      <c r="S12" s="9"/>
      <c r="T12" s="9"/>
      <c r="U12" s="9"/>
      <c r="V12" s="135">
        <v>-26.991842476999999</v>
      </c>
      <c r="W12" s="9">
        <v>-25.059414918999995</v>
      </c>
      <c r="X12" s="9">
        <v>-20.595682182000004</v>
      </c>
      <c r="Y12" s="9">
        <v>-38.825774745000004</v>
      </c>
      <c r="Z12" s="548" t="s">
        <v>244</v>
      </c>
      <c r="AA12" s="9" t="s">
        <v>244</v>
      </c>
      <c r="AB12" s="9" t="s">
        <v>244</v>
      </c>
      <c r="AC12" s="9" t="s">
        <v>244</v>
      </c>
      <c r="AD12" s="371" t="s">
        <v>244</v>
      </c>
      <c r="AE12" s="9"/>
      <c r="AF12" s="9"/>
      <c r="AG12" s="9"/>
      <c r="AH12" s="9"/>
      <c r="AI12" s="9"/>
      <c r="AJ12" s="31"/>
      <c r="AK12" s="31"/>
      <c r="AL12" s="69"/>
    </row>
    <row r="13" spans="1:38" ht="14.65" customHeight="1" x14ac:dyDescent="0.35">
      <c r="A13" s="68"/>
      <c r="B13" s="31" t="s">
        <v>134</v>
      </c>
      <c r="C13" s="31" t="s">
        <v>126</v>
      </c>
      <c r="D13" s="136" t="s">
        <v>218</v>
      </c>
      <c r="E13" s="31" t="s">
        <v>214</v>
      </c>
      <c r="F13" s="21" t="s">
        <v>215</v>
      </c>
      <c r="G13" s="27" t="s">
        <v>209</v>
      </c>
      <c r="H13" s="135">
        <v>-169</v>
      </c>
      <c r="I13" s="9">
        <v>-167.59999999999991</v>
      </c>
      <c r="J13" s="9">
        <v>-248</v>
      </c>
      <c r="K13" s="9">
        <v>-357.59999999999991</v>
      </c>
      <c r="L13" s="9" t="s">
        <v>244</v>
      </c>
      <c r="M13" s="9" t="s">
        <v>244</v>
      </c>
      <c r="N13" s="9" t="s">
        <v>244</v>
      </c>
      <c r="O13" s="9" t="s">
        <v>244</v>
      </c>
      <c r="P13" s="9" t="s">
        <v>244</v>
      </c>
      <c r="Q13" s="9"/>
      <c r="R13" s="9"/>
      <c r="S13" s="9"/>
      <c r="T13" s="9"/>
      <c r="U13" s="9"/>
      <c r="V13" s="135">
        <v>-9.5872516999999995</v>
      </c>
      <c r="W13" s="9">
        <v>-9.5078306799999943</v>
      </c>
      <c r="X13" s="9">
        <v>-14.068866399999999</v>
      </c>
      <c r="Y13" s="9">
        <v>-20.286397679999997</v>
      </c>
      <c r="Z13" s="548" t="s">
        <v>244</v>
      </c>
      <c r="AA13" s="9" t="s">
        <v>244</v>
      </c>
      <c r="AB13" s="9" t="s">
        <v>244</v>
      </c>
      <c r="AC13" s="9" t="s">
        <v>244</v>
      </c>
      <c r="AD13" s="371" t="s">
        <v>244</v>
      </c>
      <c r="AE13" s="9"/>
      <c r="AF13" s="9"/>
      <c r="AG13" s="9"/>
      <c r="AH13" s="9"/>
      <c r="AI13" s="9"/>
      <c r="AJ13" s="31"/>
      <c r="AK13" s="31"/>
      <c r="AL13" s="69"/>
    </row>
    <row r="14" spans="1:38" ht="14.65" customHeight="1" x14ac:dyDescent="0.35">
      <c r="A14" s="68"/>
      <c r="B14" s="31" t="s">
        <v>134</v>
      </c>
      <c r="C14" s="31" t="s">
        <v>126</v>
      </c>
      <c r="D14" s="140" t="s">
        <v>219</v>
      </c>
      <c r="E14" s="31" t="s">
        <v>214</v>
      </c>
      <c r="F14" s="21" t="s">
        <v>215</v>
      </c>
      <c r="G14" s="27" t="s">
        <v>209</v>
      </c>
      <c r="H14" s="135">
        <v>-1902.8509796193193</v>
      </c>
      <c r="I14" s="9">
        <v>-4067.3683565715783</v>
      </c>
      <c r="J14" s="9">
        <v>-5358.1201983872834</v>
      </c>
      <c r="K14" s="9">
        <v>-6092.6</v>
      </c>
      <c r="L14" s="9" t="s">
        <v>244</v>
      </c>
      <c r="M14" s="9" t="s">
        <v>244</v>
      </c>
      <c r="N14" s="9" t="s">
        <v>244</v>
      </c>
      <c r="O14" s="9" t="s">
        <v>244</v>
      </c>
      <c r="P14" s="9" t="s">
        <v>244</v>
      </c>
      <c r="Q14" s="9"/>
      <c r="R14" s="9"/>
      <c r="S14" s="9"/>
      <c r="T14" s="9"/>
      <c r="U14" s="9"/>
      <c r="V14" s="135">
        <v>-108.27222074033926</v>
      </c>
      <c r="W14" s="9">
        <v>-231.4332594889228</v>
      </c>
      <c r="X14" s="9">
        <v>-304.8770392882364</v>
      </c>
      <c r="Y14" s="9">
        <v>-346.66894000000002</v>
      </c>
      <c r="Z14" s="548" t="s">
        <v>244</v>
      </c>
      <c r="AA14" s="9" t="s">
        <v>244</v>
      </c>
      <c r="AB14" s="9" t="s">
        <v>244</v>
      </c>
      <c r="AC14" s="9" t="s">
        <v>244</v>
      </c>
      <c r="AD14" s="371" t="s">
        <v>244</v>
      </c>
      <c r="AE14" s="9"/>
      <c r="AF14" s="9"/>
      <c r="AG14" s="9"/>
      <c r="AH14" s="9"/>
      <c r="AI14" s="9"/>
      <c r="AJ14" s="31"/>
      <c r="AK14" s="31"/>
      <c r="AL14" s="69"/>
    </row>
    <row r="15" spans="1:38" ht="14.65" customHeight="1" x14ac:dyDescent="0.35">
      <c r="A15" s="68"/>
      <c r="B15" s="31" t="s">
        <v>134</v>
      </c>
      <c r="C15" s="31" t="s">
        <v>126</v>
      </c>
      <c r="D15" s="31" t="s">
        <v>220</v>
      </c>
      <c r="E15" s="31" t="s">
        <v>214</v>
      </c>
      <c r="F15" s="21" t="s">
        <v>215</v>
      </c>
      <c r="G15" s="27" t="s">
        <v>209</v>
      </c>
      <c r="H15" s="135">
        <v>-229</v>
      </c>
      <c r="I15" s="9">
        <v>-16</v>
      </c>
      <c r="J15" s="9">
        <v>-706</v>
      </c>
      <c r="K15" s="9">
        <v>-1387</v>
      </c>
      <c r="L15" s="9" t="s">
        <v>244</v>
      </c>
      <c r="M15" s="9" t="s">
        <v>244</v>
      </c>
      <c r="N15" s="9" t="s">
        <v>244</v>
      </c>
      <c r="O15" s="9" t="s">
        <v>244</v>
      </c>
      <c r="P15" s="9" t="s">
        <v>244</v>
      </c>
      <c r="Q15" s="9"/>
      <c r="R15" s="9"/>
      <c r="S15" s="9"/>
      <c r="T15" s="9"/>
      <c r="U15" s="9"/>
      <c r="V15" s="135">
        <v>-13.030099999999999</v>
      </c>
      <c r="W15" s="9">
        <v>-0.91039999999999999</v>
      </c>
      <c r="X15" s="9">
        <v>-40.171399999999998</v>
      </c>
      <c r="Y15" s="9">
        <v>-78.920299999999997</v>
      </c>
      <c r="Z15" s="548" t="s">
        <v>244</v>
      </c>
      <c r="AA15" s="9" t="s">
        <v>244</v>
      </c>
      <c r="AB15" s="9" t="s">
        <v>244</v>
      </c>
      <c r="AC15" s="9" t="s">
        <v>244</v>
      </c>
      <c r="AD15" s="371" t="s">
        <v>244</v>
      </c>
      <c r="AE15" s="9"/>
      <c r="AF15" s="9"/>
      <c r="AG15" s="9"/>
      <c r="AH15" s="9"/>
      <c r="AI15" s="9"/>
      <c r="AJ15" s="31"/>
      <c r="AK15" s="31"/>
      <c r="AL15" s="69"/>
    </row>
    <row r="16" spans="1:38" ht="14.65" customHeight="1" x14ac:dyDescent="0.35">
      <c r="A16" s="68"/>
      <c r="B16" s="31" t="s">
        <v>134</v>
      </c>
      <c r="C16" s="31" t="s">
        <v>126</v>
      </c>
      <c r="D16" s="31" t="s">
        <v>221</v>
      </c>
      <c r="E16" s="31" t="s">
        <v>214</v>
      </c>
      <c r="F16" s="21" t="s">
        <v>215</v>
      </c>
      <c r="G16" s="27" t="s">
        <v>209</v>
      </c>
      <c r="H16" s="135">
        <v>515.98000000000138</v>
      </c>
      <c r="I16" s="9">
        <v>-559.01999999999862</v>
      </c>
      <c r="J16" s="9">
        <v>-1127.0199999999986</v>
      </c>
      <c r="K16" s="9">
        <v>-1375.0199999999986</v>
      </c>
      <c r="L16" s="9" t="s">
        <v>244</v>
      </c>
      <c r="M16" s="9" t="s">
        <v>244</v>
      </c>
      <c r="N16" s="9" t="s">
        <v>244</v>
      </c>
      <c r="O16" s="9" t="s">
        <v>244</v>
      </c>
      <c r="P16" s="9" t="s">
        <v>244</v>
      </c>
      <c r="Q16" s="9"/>
      <c r="R16" s="9"/>
      <c r="S16" s="9"/>
      <c r="T16" s="9"/>
      <c r="U16" s="9"/>
      <c r="V16" s="135">
        <v>19.465190706000051</v>
      </c>
      <c r="W16" s="9">
        <v>-21.08886179399995</v>
      </c>
      <c r="X16" s="9">
        <v>-42.516491393999949</v>
      </c>
      <c r="Y16" s="9">
        <v>-51.872216993999949</v>
      </c>
      <c r="Z16" s="548" t="s">
        <v>244</v>
      </c>
      <c r="AA16" s="9" t="s">
        <v>244</v>
      </c>
      <c r="AB16" s="9" t="s">
        <v>244</v>
      </c>
      <c r="AC16" s="9" t="s">
        <v>244</v>
      </c>
      <c r="AD16" s="371" t="s">
        <v>244</v>
      </c>
      <c r="AE16" s="9"/>
      <c r="AF16" s="9"/>
      <c r="AG16" s="9"/>
      <c r="AH16" s="9"/>
      <c r="AI16" s="9"/>
      <c r="AJ16" s="31"/>
      <c r="AK16" s="31"/>
      <c r="AL16" s="69"/>
    </row>
    <row r="17" spans="1:38" ht="14.65" customHeight="1" x14ac:dyDescent="0.35">
      <c r="A17" s="68"/>
      <c r="B17" s="31" t="s">
        <v>134</v>
      </c>
      <c r="C17" s="31" t="s">
        <v>126</v>
      </c>
      <c r="D17" s="229" t="s">
        <v>225</v>
      </c>
      <c r="E17" s="31" t="s">
        <v>214</v>
      </c>
      <c r="F17" s="21" t="s">
        <v>215</v>
      </c>
      <c r="G17" s="27" t="s">
        <v>209</v>
      </c>
      <c r="H17" s="135">
        <v>-37.710000000000036</v>
      </c>
      <c r="I17" s="9">
        <v>25.289999999999964</v>
      </c>
      <c r="J17" s="9">
        <v>27.289999999999964</v>
      </c>
      <c r="K17" s="9">
        <v>-86.710000000000036</v>
      </c>
      <c r="L17" s="9" t="s">
        <v>244</v>
      </c>
      <c r="M17" s="9" t="s">
        <v>244</v>
      </c>
      <c r="N17" s="9" t="s">
        <v>244</v>
      </c>
      <c r="O17" s="9" t="s">
        <v>244</v>
      </c>
      <c r="P17" s="9" t="s">
        <v>244</v>
      </c>
      <c r="Q17" s="9"/>
      <c r="R17" s="9"/>
      <c r="S17" s="9"/>
      <c r="T17" s="9"/>
      <c r="U17" s="9"/>
      <c r="V17" s="135">
        <v>-3.8622582000000037E-2</v>
      </c>
      <c r="W17" s="9">
        <v>2.5902017999999961E-2</v>
      </c>
      <c r="X17" s="9">
        <v>2.795041799999996E-2</v>
      </c>
      <c r="Y17" s="9">
        <v>-8.8808382000000033E-2</v>
      </c>
      <c r="Z17" s="548" t="s">
        <v>244</v>
      </c>
      <c r="AA17" s="9" t="s">
        <v>244</v>
      </c>
      <c r="AB17" s="9" t="s">
        <v>244</v>
      </c>
      <c r="AC17" s="9" t="s">
        <v>244</v>
      </c>
      <c r="AD17" s="371" t="s">
        <v>244</v>
      </c>
      <c r="AE17" s="9"/>
      <c r="AF17" s="9"/>
      <c r="AG17" s="9"/>
      <c r="AH17" s="9"/>
      <c r="AI17" s="9"/>
      <c r="AJ17" s="31"/>
      <c r="AK17" s="31"/>
      <c r="AL17" s="69"/>
    </row>
    <row r="18" spans="1:38" ht="14.65" customHeight="1" x14ac:dyDescent="0.35">
      <c r="A18" s="68"/>
      <c r="B18" s="31" t="s">
        <v>134</v>
      </c>
      <c r="C18" s="31" t="s">
        <v>126</v>
      </c>
      <c r="D18" s="21" t="s">
        <v>226</v>
      </c>
      <c r="E18" s="31" t="s">
        <v>214</v>
      </c>
      <c r="F18" s="21" t="s">
        <v>215</v>
      </c>
      <c r="G18" s="27" t="s">
        <v>209</v>
      </c>
      <c r="H18" s="135">
        <v>166</v>
      </c>
      <c r="I18" s="9">
        <v>77</v>
      </c>
      <c r="J18" s="9">
        <v>-53</v>
      </c>
      <c r="K18" s="9">
        <v>-122</v>
      </c>
      <c r="L18" s="9" t="s">
        <v>244</v>
      </c>
      <c r="M18" s="9" t="s">
        <v>244</v>
      </c>
      <c r="N18" s="9" t="s">
        <v>244</v>
      </c>
      <c r="O18" s="9" t="s">
        <v>244</v>
      </c>
      <c r="P18" s="9" t="s">
        <v>244</v>
      </c>
      <c r="Q18" s="9"/>
      <c r="R18" s="9"/>
      <c r="S18" s="9"/>
      <c r="T18" s="9"/>
      <c r="U18" s="9"/>
      <c r="V18" s="135">
        <v>9.3509460000000004</v>
      </c>
      <c r="W18" s="9">
        <v>4.3374870000000003</v>
      </c>
      <c r="X18" s="9">
        <v>-2.9855429999999998</v>
      </c>
      <c r="Y18" s="9">
        <v>-6.872382</v>
      </c>
      <c r="Z18" s="548" t="s">
        <v>244</v>
      </c>
      <c r="AA18" s="9" t="s">
        <v>244</v>
      </c>
      <c r="AB18" s="9" t="s">
        <v>244</v>
      </c>
      <c r="AC18" s="9" t="s">
        <v>244</v>
      </c>
      <c r="AD18" s="371" t="s">
        <v>244</v>
      </c>
      <c r="AE18" s="9"/>
      <c r="AF18" s="9"/>
      <c r="AG18" s="9"/>
      <c r="AH18" s="9"/>
      <c r="AI18" s="9"/>
      <c r="AJ18" s="31"/>
      <c r="AK18" s="31"/>
      <c r="AL18" s="69"/>
    </row>
    <row r="19" spans="1:38" ht="14.65" customHeight="1" x14ac:dyDescent="0.35">
      <c r="A19" s="68"/>
      <c r="B19" s="31" t="s">
        <v>134</v>
      </c>
      <c r="C19" s="31" t="s">
        <v>126</v>
      </c>
      <c r="D19" s="229" t="s">
        <v>1419</v>
      </c>
      <c r="E19" s="31" t="s">
        <v>214</v>
      </c>
      <c r="F19" s="21" t="s">
        <v>215</v>
      </c>
      <c r="G19" s="27" t="s">
        <v>209</v>
      </c>
      <c r="H19" s="135">
        <v>104.05999999999995</v>
      </c>
      <c r="I19" s="9">
        <v>64.059999999999945</v>
      </c>
      <c r="J19" s="9">
        <v>66.059999999999945</v>
      </c>
      <c r="K19" s="9">
        <v>25.059999999999945</v>
      </c>
      <c r="L19" s="9" t="s">
        <v>244</v>
      </c>
      <c r="M19" s="9" t="s">
        <v>244</v>
      </c>
      <c r="N19" s="9" t="s">
        <v>244</v>
      </c>
      <c r="O19" s="9" t="s">
        <v>244</v>
      </c>
      <c r="P19" s="9" t="s">
        <v>244</v>
      </c>
      <c r="Q19" s="9"/>
      <c r="R19" s="9"/>
      <c r="S19" s="9"/>
      <c r="T19" s="9"/>
      <c r="U19" s="9"/>
      <c r="V19" s="135">
        <v>4.5532597659999983</v>
      </c>
      <c r="W19" s="9">
        <v>2.8030157659999975</v>
      </c>
      <c r="X19" s="9">
        <v>2.8905279659999974</v>
      </c>
      <c r="Y19" s="9">
        <v>1.0965278659999977</v>
      </c>
      <c r="Z19" s="548" t="s">
        <v>244</v>
      </c>
      <c r="AA19" s="9" t="s">
        <v>244</v>
      </c>
      <c r="AB19" s="9" t="s">
        <v>244</v>
      </c>
      <c r="AC19" s="9" t="s">
        <v>244</v>
      </c>
      <c r="AD19" s="371" t="s">
        <v>244</v>
      </c>
      <c r="AE19" s="9"/>
      <c r="AF19" s="9"/>
      <c r="AG19" s="9"/>
      <c r="AH19" s="9"/>
      <c r="AI19" s="9"/>
      <c r="AJ19" s="31"/>
      <c r="AK19" s="31"/>
      <c r="AL19" s="69"/>
    </row>
    <row r="20" spans="1:38" ht="14.65" customHeight="1" x14ac:dyDescent="0.35">
      <c r="A20" s="68"/>
      <c r="B20" s="31" t="s">
        <v>134</v>
      </c>
      <c r="C20" s="31" t="s">
        <v>126</v>
      </c>
      <c r="D20" s="21" t="s">
        <v>228</v>
      </c>
      <c r="E20" s="31" t="s">
        <v>214</v>
      </c>
      <c r="F20" s="21" t="s">
        <v>215</v>
      </c>
      <c r="G20" s="27" t="s">
        <v>209</v>
      </c>
      <c r="H20" s="135">
        <v>219.63000000000011</v>
      </c>
      <c r="I20" s="9">
        <v>416.90999999999985</v>
      </c>
      <c r="J20" s="9">
        <v>67.569999999999709</v>
      </c>
      <c r="K20" s="9">
        <v>-416.67000000000007</v>
      </c>
      <c r="L20" s="9" t="s">
        <v>244</v>
      </c>
      <c r="M20" s="9" t="s">
        <v>244</v>
      </c>
      <c r="N20" s="9" t="s">
        <v>244</v>
      </c>
      <c r="O20" s="9" t="s">
        <v>244</v>
      </c>
      <c r="P20" s="9" t="s">
        <v>244</v>
      </c>
      <c r="Q20" s="9"/>
      <c r="R20" s="9"/>
      <c r="S20" s="9"/>
      <c r="T20" s="9"/>
      <c r="U20" s="9"/>
      <c r="V20" s="135">
        <v>0.17495725800000009</v>
      </c>
      <c r="W20" s="9">
        <v>0.33211050599999986</v>
      </c>
      <c r="X20" s="9">
        <v>5.3826261999999771E-2</v>
      </c>
      <c r="Y20" s="9">
        <v>-0.33191932200000007</v>
      </c>
      <c r="Z20" s="548" t="s">
        <v>244</v>
      </c>
      <c r="AA20" s="9" t="s">
        <v>244</v>
      </c>
      <c r="AB20" s="9" t="s">
        <v>244</v>
      </c>
      <c r="AC20" s="9" t="s">
        <v>244</v>
      </c>
      <c r="AD20" s="371" t="s">
        <v>244</v>
      </c>
      <c r="AE20" s="9"/>
      <c r="AF20" s="9"/>
      <c r="AG20" s="9"/>
      <c r="AH20" s="9"/>
      <c r="AI20" s="9"/>
      <c r="AJ20" s="31"/>
      <c r="AK20" s="31"/>
      <c r="AL20" s="69"/>
    </row>
    <row r="21" spans="1:38" ht="14.65" customHeight="1" x14ac:dyDescent="0.35">
      <c r="A21" s="68"/>
      <c r="B21" s="31" t="s">
        <v>134</v>
      </c>
      <c r="C21" s="31" t="s">
        <v>126</v>
      </c>
      <c r="D21" s="230" t="s">
        <v>231</v>
      </c>
      <c r="E21" s="31" t="s">
        <v>214</v>
      </c>
      <c r="F21" s="21" t="s">
        <v>215</v>
      </c>
      <c r="G21" s="27" t="s">
        <v>209</v>
      </c>
      <c r="H21" s="135">
        <v>211.5</v>
      </c>
      <c r="I21" s="9">
        <v>219.5</v>
      </c>
      <c r="J21" s="9">
        <v>197.5</v>
      </c>
      <c r="K21" s="9">
        <v>257.5</v>
      </c>
      <c r="L21" s="9" t="s">
        <v>244</v>
      </c>
      <c r="M21" s="9" t="s">
        <v>244</v>
      </c>
      <c r="N21" s="9" t="s">
        <v>244</v>
      </c>
      <c r="O21" s="9" t="s">
        <v>244</v>
      </c>
      <c r="P21" s="9" t="s">
        <v>244</v>
      </c>
      <c r="Q21" s="9"/>
      <c r="R21" s="9"/>
      <c r="S21" s="9"/>
      <c r="T21" s="9"/>
      <c r="U21" s="9"/>
      <c r="V21" s="135">
        <v>0.78223275000000003</v>
      </c>
      <c r="W21" s="9">
        <v>0.81182074999999998</v>
      </c>
      <c r="X21" s="9">
        <v>0.73045375000000001</v>
      </c>
      <c r="Y21" s="9">
        <v>0.95236375000000006</v>
      </c>
      <c r="Z21" s="548" t="s">
        <v>244</v>
      </c>
      <c r="AA21" s="9" t="s">
        <v>244</v>
      </c>
      <c r="AB21" s="9" t="s">
        <v>244</v>
      </c>
      <c r="AC21" s="9" t="s">
        <v>244</v>
      </c>
      <c r="AD21" s="371" t="s">
        <v>244</v>
      </c>
      <c r="AE21" s="9"/>
      <c r="AF21" s="9"/>
      <c r="AG21" s="9"/>
      <c r="AH21" s="9"/>
      <c r="AI21" s="9"/>
      <c r="AJ21" s="31"/>
      <c r="AK21" s="31"/>
      <c r="AL21" s="69"/>
    </row>
    <row r="22" spans="1:38" ht="14.65" customHeight="1" x14ac:dyDescent="0.35">
      <c r="A22" s="68"/>
      <c r="B22" s="31" t="s">
        <v>134</v>
      </c>
      <c r="C22" s="31" t="s">
        <v>126</v>
      </c>
      <c r="D22" s="230" t="s">
        <v>232</v>
      </c>
      <c r="E22" s="31" t="s">
        <v>214</v>
      </c>
      <c r="F22" s="21" t="s">
        <v>215</v>
      </c>
      <c r="G22" s="27" t="s">
        <v>209</v>
      </c>
      <c r="H22" s="135">
        <v>42.044151164727737</v>
      </c>
      <c r="I22" s="9">
        <v>213.62098323702548</v>
      </c>
      <c r="J22" s="9">
        <v>336.69620553823324</v>
      </c>
      <c r="K22" s="9">
        <v>448.00741069405058</v>
      </c>
      <c r="L22" s="9" t="s">
        <v>244</v>
      </c>
      <c r="M22" s="9" t="s">
        <v>244</v>
      </c>
      <c r="N22" s="9" t="s">
        <v>244</v>
      </c>
      <c r="O22" s="9" t="s">
        <v>244</v>
      </c>
      <c r="P22" s="9" t="s">
        <v>244</v>
      </c>
      <c r="Q22" s="9"/>
      <c r="R22" s="9"/>
      <c r="S22" s="9"/>
      <c r="T22" s="9"/>
      <c r="U22" s="9"/>
      <c r="V22" s="135">
        <v>0.15550029308274554</v>
      </c>
      <c r="W22" s="9">
        <v>0.79007720650213875</v>
      </c>
      <c r="X22" s="9">
        <v>1.2452709161831557</v>
      </c>
      <c r="Y22" s="9">
        <v>1.656955408451946</v>
      </c>
      <c r="Z22" s="548" t="s">
        <v>244</v>
      </c>
      <c r="AA22" s="9" t="s">
        <v>244</v>
      </c>
      <c r="AB22" s="9" t="s">
        <v>244</v>
      </c>
      <c r="AC22" s="9" t="s">
        <v>244</v>
      </c>
      <c r="AD22" s="371" t="s">
        <v>244</v>
      </c>
      <c r="AE22" s="9"/>
      <c r="AF22" s="9"/>
      <c r="AG22" s="9"/>
      <c r="AH22" s="9"/>
      <c r="AI22" s="9"/>
      <c r="AJ22" s="31"/>
      <c r="AK22" s="31"/>
      <c r="AL22" s="69"/>
    </row>
    <row r="23" spans="1:38" ht="14.65" customHeight="1" x14ac:dyDescent="0.35">
      <c r="A23" s="68"/>
      <c r="B23" s="31" t="s">
        <v>134</v>
      </c>
      <c r="C23" s="31" t="s">
        <v>126</v>
      </c>
      <c r="D23" s="31" t="s">
        <v>233</v>
      </c>
      <c r="E23" s="31" t="s">
        <v>214</v>
      </c>
      <c r="F23" s="21" t="s">
        <v>215</v>
      </c>
      <c r="G23" s="27" t="s">
        <v>209</v>
      </c>
      <c r="H23" s="135">
        <v>3.5250295023660616E-2</v>
      </c>
      <c r="I23" s="9">
        <v>7.3228405793021256E-2</v>
      </c>
      <c r="J23" s="9">
        <v>0.11401117218824242</v>
      </c>
      <c r="K23" s="9">
        <v>0.15892888463460464</v>
      </c>
      <c r="L23" s="9" t="s">
        <v>244</v>
      </c>
      <c r="M23" s="9" t="s">
        <v>244</v>
      </c>
      <c r="N23" s="9" t="s">
        <v>244</v>
      </c>
      <c r="O23" s="9" t="s">
        <v>244</v>
      </c>
      <c r="P23" s="9" t="s">
        <v>244</v>
      </c>
      <c r="Q23" s="9"/>
      <c r="R23" s="9"/>
      <c r="S23" s="9"/>
      <c r="T23" s="9"/>
      <c r="U23" s="9"/>
      <c r="V23" s="135">
        <v>2.0057417868462892E-3</v>
      </c>
      <c r="W23" s="9">
        <v>4.1666962896229091E-3</v>
      </c>
      <c r="X23" s="9">
        <v>6.4872356975109935E-3</v>
      </c>
      <c r="Y23" s="9">
        <v>9.0430535357090037E-3</v>
      </c>
      <c r="Z23" s="548" t="s">
        <v>244</v>
      </c>
      <c r="AA23" s="9" t="s">
        <v>244</v>
      </c>
      <c r="AB23" s="9" t="s">
        <v>244</v>
      </c>
      <c r="AC23" s="9" t="s">
        <v>244</v>
      </c>
      <c r="AD23" s="371" t="s">
        <v>244</v>
      </c>
      <c r="AE23" s="9"/>
      <c r="AF23" s="9"/>
      <c r="AG23" s="9"/>
      <c r="AH23" s="9"/>
      <c r="AI23" s="9"/>
      <c r="AJ23" s="31"/>
      <c r="AK23" s="31"/>
      <c r="AL23" s="69"/>
    </row>
    <row r="24" spans="1:38" ht="14.65" customHeight="1" x14ac:dyDescent="0.35">
      <c r="A24" s="68"/>
      <c r="B24" s="31" t="s">
        <v>134</v>
      </c>
      <c r="C24" s="31" t="s">
        <v>126</v>
      </c>
      <c r="D24" s="31" t="s">
        <v>234</v>
      </c>
      <c r="E24" s="31" t="s">
        <v>214</v>
      </c>
      <c r="F24" s="21" t="s">
        <v>215</v>
      </c>
      <c r="G24" s="27" t="s">
        <v>209</v>
      </c>
      <c r="H24" s="135" t="s">
        <v>244</v>
      </c>
      <c r="I24" s="9" t="s">
        <v>244</v>
      </c>
      <c r="J24" s="9" t="s">
        <v>244</v>
      </c>
      <c r="K24" s="9" t="s">
        <v>244</v>
      </c>
      <c r="L24" s="9" t="s">
        <v>244</v>
      </c>
      <c r="M24" s="9" t="s">
        <v>244</v>
      </c>
      <c r="N24" s="9" t="s">
        <v>244</v>
      </c>
      <c r="O24" s="9" t="s">
        <v>244</v>
      </c>
      <c r="P24" s="9" t="s">
        <v>244</v>
      </c>
      <c r="Q24" s="9"/>
      <c r="R24" s="9"/>
      <c r="S24" s="9"/>
      <c r="T24" s="9"/>
      <c r="U24" s="9"/>
      <c r="V24" s="135">
        <v>-42.548999999999999</v>
      </c>
      <c r="W24" s="9" t="s">
        <v>244</v>
      </c>
      <c r="X24" s="9" t="s">
        <v>244</v>
      </c>
      <c r="Y24" s="9" t="s">
        <v>244</v>
      </c>
      <c r="Z24" s="548" t="s">
        <v>244</v>
      </c>
      <c r="AA24" s="9" t="s">
        <v>244</v>
      </c>
      <c r="AB24" s="9" t="s">
        <v>244</v>
      </c>
      <c r="AC24" s="9" t="s">
        <v>244</v>
      </c>
      <c r="AD24" s="371" t="s">
        <v>244</v>
      </c>
      <c r="AE24" s="9"/>
      <c r="AF24" s="9"/>
      <c r="AG24" s="9"/>
      <c r="AH24" s="9"/>
      <c r="AI24" s="9"/>
      <c r="AJ24" s="31"/>
      <c r="AK24" s="31"/>
      <c r="AL24" s="69"/>
    </row>
    <row r="25" spans="1:38" ht="14.65" customHeight="1" x14ac:dyDescent="0.35">
      <c r="A25" s="68"/>
      <c r="B25" s="31" t="s">
        <v>134</v>
      </c>
      <c r="C25" s="31" t="s">
        <v>127</v>
      </c>
      <c r="D25" s="31" t="s">
        <v>213</v>
      </c>
      <c r="E25" s="31" t="s">
        <v>214</v>
      </c>
      <c r="F25" s="21" t="s">
        <v>215</v>
      </c>
      <c r="G25" s="27" t="s">
        <v>209</v>
      </c>
      <c r="H25" s="135">
        <v>620</v>
      </c>
      <c r="I25" s="9">
        <v>77</v>
      </c>
      <c r="J25" s="9">
        <v>-123</v>
      </c>
      <c r="K25" s="9">
        <v>-128</v>
      </c>
      <c r="L25" s="9">
        <v>3</v>
      </c>
      <c r="M25" s="9" t="s">
        <v>244</v>
      </c>
      <c r="N25" s="9" t="s">
        <v>244</v>
      </c>
      <c r="O25" s="9" t="s">
        <v>244</v>
      </c>
      <c r="P25" s="9" t="s">
        <v>244</v>
      </c>
      <c r="Q25" s="9"/>
      <c r="R25" s="9"/>
      <c r="S25" s="9"/>
      <c r="T25" s="9"/>
      <c r="U25" s="9"/>
      <c r="V25" s="135">
        <v>35.277999999999999</v>
      </c>
      <c r="W25" s="9">
        <v>4.3812999999999995</v>
      </c>
      <c r="X25" s="9">
        <v>-6.9986999999999995</v>
      </c>
      <c r="Y25" s="9">
        <v>-7.2831999999999999</v>
      </c>
      <c r="Z25" s="548">
        <v>0.17069999999999999</v>
      </c>
      <c r="AA25" s="9" t="s">
        <v>244</v>
      </c>
      <c r="AB25" s="9" t="s">
        <v>244</v>
      </c>
      <c r="AC25" s="9" t="s">
        <v>244</v>
      </c>
      <c r="AD25" s="371" t="s">
        <v>244</v>
      </c>
      <c r="AE25" s="9"/>
      <c r="AF25" s="9"/>
      <c r="AG25" s="9"/>
      <c r="AH25" s="9"/>
      <c r="AI25" s="9"/>
      <c r="AJ25" s="31"/>
      <c r="AK25" s="31"/>
      <c r="AL25" s="69"/>
    </row>
    <row r="26" spans="1:38" ht="14.65" customHeight="1" x14ac:dyDescent="0.35">
      <c r="A26" s="68"/>
      <c r="B26" s="31" t="s">
        <v>134</v>
      </c>
      <c r="C26" s="31" t="s">
        <v>127</v>
      </c>
      <c r="D26" s="31" t="s">
        <v>359</v>
      </c>
      <c r="E26" s="31" t="s">
        <v>214</v>
      </c>
      <c r="F26" s="21" t="s">
        <v>215</v>
      </c>
      <c r="G26" s="27" t="s">
        <v>209</v>
      </c>
      <c r="H26" s="135">
        <v>0</v>
      </c>
      <c r="I26" s="9">
        <v>0</v>
      </c>
      <c r="J26" s="9">
        <v>0</v>
      </c>
      <c r="K26" s="9">
        <v>0</v>
      </c>
      <c r="L26" s="9">
        <v>0</v>
      </c>
      <c r="M26" s="9" t="s">
        <v>244</v>
      </c>
      <c r="N26" s="9" t="s">
        <v>244</v>
      </c>
      <c r="O26" s="9" t="s">
        <v>244</v>
      </c>
      <c r="P26" s="9" t="s">
        <v>244</v>
      </c>
      <c r="Q26" s="9"/>
      <c r="R26" s="9"/>
      <c r="S26" s="9"/>
      <c r="T26" s="9"/>
      <c r="U26" s="9"/>
      <c r="V26" s="135">
        <v>0</v>
      </c>
      <c r="W26" s="9">
        <v>0</v>
      </c>
      <c r="X26" s="9">
        <v>0</v>
      </c>
      <c r="Y26" s="9">
        <v>0</v>
      </c>
      <c r="Z26" s="548">
        <v>0</v>
      </c>
      <c r="AA26" s="9" t="s">
        <v>244</v>
      </c>
      <c r="AB26" s="9" t="s">
        <v>244</v>
      </c>
      <c r="AC26" s="9" t="s">
        <v>244</v>
      </c>
      <c r="AD26" s="371" t="s">
        <v>244</v>
      </c>
      <c r="AE26" s="9"/>
      <c r="AF26" s="9"/>
      <c r="AG26" s="9"/>
      <c r="AH26" s="9"/>
      <c r="AI26" s="9"/>
      <c r="AJ26" s="31"/>
      <c r="AK26" s="31"/>
      <c r="AL26" s="69"/>
    </row>
    <row r="27" spans="1:38" ht="14.65" customHeight="1" x14ac:dyDescent="0.35">
      <c r="A27" s="68"/>
      <c r="B27" s="31" t="s">
        <v>134</v>
      </c>
      <c r="C27" s="31" t="s">
        <v>127</v>
      </c>
      <c r="D27" s="31" t="s">
        <v>217</v>
      </c>
      <c r="E27" s="31" t="s">
        <v>214</v>
      </c>
      <c r="F27" s="21" t="s">
        <v>215</v>
      </c>
      <c r="G27" s="27" t="s">
        <v>209</v>
      </c>
      <c r="H27" s="135">
        <v>205.64499999999953</v>
      </c>
      <c r="I27" s="9">
        <v>1588.8649999999989</v>
      </c>
      <c r="J27" s="9">
        <v>2891.4359999999979</v>
      </c>
      <c r="K27" s="9">
        <v>5368.8569999999982</v>
      </c>
      <c r="L27" s="9">
        <v>6356.1689999999999</v>
      </c>
      <c r="M27" s="9" t="s">
        <v>244</v>
      </c>
      <c r="N27" s="9" t="s">
        <v>244</v>
      </c>
      <c r="O27" s="9" t="s">
        <v>244</v>
      </c>
      <c r="P27" s="9" t="s">
        <v>244</v>
      </c>
      <c r="Q27" s="9"/>
      <c r="R27" s="9"/>
      <c r="S27" s="9"/>
      <c r="T27" s="9"/>
      <c r="U27" s="9"/>
      <c r="V27" s="135">
        <v>9.4662712044999786</v>
      </c>
      <c r="W27" s="9">
        <v>73.138792566499944</v>
      </c>
      <c r="X27" s="9">
        <v>133.09887109559992</v>
      </c>
      <c r="Y27" s="9">
        <v>247.1397623096999</v>
      </c>
      <c r="Z27" s="548">
        <v>292.58780702490003</v>
      </c>
      <c r="AA27" s="9" t="s">
        <v>244</v>
      </c>
      <c r="AB27" s="9" t="s">
        <v>244</v>
      </c>
      <c r="AC27" s="9" t="s">
        <v>244</v>
      </c>
      <c r="AD27" s="371" t="s">
        <v>244</v>
      </c>
      <c r="AE27" s="9"/>
      <c r="AF27" s="9"/>
      <c r="AG27" s="9"/>
      <c r="AH27" s="9"/>
      <c r="AI27" s="9"/>
      <c r="AJ27" s="31"/>
      <c r="AK27" s="31"/>
      <c r="AL27" s="69"/>
    </row>
    <row r="28" spans="1:38" ht="14.65" customHeight="1" x14ac:dyDescent="0.35">
      <c r="A28" s="68"/>
      <c r="B28" s="31" t="s">
        <v>134</v>
      </c>
      <c r="C28" s="31" t="s">
        <v>127</v>
      </c>
      <c r="D28" s="136" t="s">
        <v>1104</v>
      </c>
      <c r="E28" s="31" t="s">
        <v>214</v>
      </c>
      <c r="F28" s="21" t="s">
        <v>215</v>
      </c>
      <c r="G28" s="27" t="s">
        <v>209</v>
      </c>
      <c r="H28" s="135">
        <v>340</v>
      </c>
      <c r="I28" s="9">
        <v>64</v>
      </c>
      <c r="J28" s="9">
        <v>830.59999999999991</v>
      </c>
      <c r="K28" s="9">
        <v>629.90000000000009</v>
      </c>
      <c r="L28" s="9">
        <v>1660.9</v>
      </c>
      <c r="M28" s="9" t="s">
        <v>244</v>
      </c>
      <c r="N28" s="9" t="s">
        <v>244</v>
      </c>
      <c r="O28" s="9" t="s">
        <v>244</v>
      </c>
      <c r="P28" s="9" t="s">
        <v>244</v>
      </c>
      <c r="Q28" s="9"/>
      <c r="R28" s="9"/>
      <c r="S28" s="9"/>
      <c r="T28" s="9"/>
      <c r="U28" s="9"/>
      <c r="V28" s="135">
        <v>19.287962</v>
      </c>
      <c r="W28" s="9">
        <v>3.6306751999999998</v>
      </c>
      <c r="X28" s="9">
        <v>47.119356579999994</v>
      </c>
      <c r="Y28" s="9">
        <v>35.733786070000008</v>
      </c>
      <c r="Z28" s="548">
        <v>94.221694370000009</v>
      </c>
      <c r="AA28" s="9" t="s">
        <v>244</v>
      </c>
      <c r="AB28" s="9" t="s">
        <v>244</v>
      </c>
      <c r="AC28" s="9" t="s">
        <v>244</v>
      </c>
      <c r="AD28" s="371" t="s">
        <v>244</v>
      </c>
      <c r="AE28" s="9"/>
      <c r="AF28" s="9"/>
      <c r="AG28" s="9"/>
      <c r="AH28" s="9"/>
      <c r="AI28" s="9"/>
      <c r="AJ28" s="31"/>
      <c r="AK28" s="31"/>
      <c r="AL28" s="69"/>
    </row>
    <row r="29" spans="1:38" ht="14.65" customHeight="1" x14ac:dyDescent="0.35">
      <c r="A29" s="68"/>
      <c r="B29" s="31" t="s">
        <v>134</v>
      </c>
      <c r="C29" s="31" t="s">
        <v>127</v>
      </c>
      <c r="D29" s="140" t="s">
        <v>1100</v>
      </c>
      <c r="E29" s="31" t="s">
        <v>214</v>
      </c>
      <c r="F29" s="21" t="s">
        <v>215</v>
      </c>
      <c r="G29" s="27" t="s">
        <v>209</v>
      </c>
      <c r="H29" s="135">
        <v>0</v>
      </c>
      <c r="I29" s="9">
        <v>0</v>
      </c>
      <c r="J29" s="9">
        <v>0</v>
      </c>
      <c r="K29" s="9">
        <v>0</v>
      </c>
      <c r="L29" s="9">
        <v>0</v>
      </c>
      <c r="M29" s="9" t="s">
        <v>244</v>
      </c>
      <c r="N29" s="9" t="s">
        <v>244</v>
      </c>
      <c r="O29" s="9" t="s">
        <v>244</v>
      </c>
      <c r="P29" s="9" t="s">
        <v>244</v>
      </c>
      <c r="Q29" s="9"/>
      <c r="R29" s="9"/>
      <c r="S29" s="9"/>
      <c r="T29" s="9"/>
      <c r="U29" s="9"/>
      <c r="V29" s="135">
        <v>0</v>
      </c>
      <c r="W29" s="9">
        <v>0</v>
      </c>
      <c r="X29" s="9">
        <v>0</v>
      </c>
      <c r="Y29" s="9">
        <v>0</v>
      </c>
      <c r="Z29" s="548">
        <v>0</v>
      </c>
      <c r="AA29" s="9" t="s">
        <v>244</v>
      </c>
      <c r="AB29" s="9" t="s">
        <v>244</v>
      </c>
      <c r="AC29" s="9" t="s">
        <v>244</v>
      </c>
      <c r="AD29" s="371" t="s">
        <v>244</v>
      </c>
      <c r="AE29" s="9"/>
      <c r="AF29" s="9"/>
      <c r="AG29" s="9"/>
      <c r="AH29" s="9"/>
      <c r="AI29" s="9"/>
      <c r="AJ29" s="31"/>
      <c r="AK29" s="31"/>
      <c r="AL29" s="69"/>
    </row>
    <row r="30" spans="1:38" ht="14.65" customHeight="1" x14ac:dyDescent="0.35">
      <c r="A30" s="68"/>
      <c r="B30" s="31" t="s">
        <v>134</v>
      </c>
      <c r="C30" s="31" t="s">
        <v>127</v>
      </c>
      <c r="D30" s="31" t="s">
        <v>221</v>
      </c>
      <c r="E30" s="31" t="s">
        <v>214</v>
      </c>
      <c r="F30" s="21" t="s">
        <v>215</v>
      </c>
      <c r="G30" s="27" t="s">
        <v>209</v>
      </c>
      <c r="H30" s="135">
        <v>-41.278000000000247</v>
      </c>
      <c r="I30" s="9">
        <v>-396.42900000000009</v>
      </c>
      <c r="J30" s="9">
        <v>-462.654</v>
      </c>
      <c r="K30" s="9">
        <v>-382.89699999999993</v>
      </c>
      <c r="L30" s="9">
        <v>-377.84999999999991</v>
      </c>
      <c r="M30" s="9" t="s">
        <v>244</v>
      </c>
      <c r="N30" s="9" t="s">
        <v>244</v>
      </c>
      <c r="O30" s="9" t="s">
        <v>244</v>
      </c>
      <c r="P30" s="9" t="s">
        <v>244</v>
      </c>
      <c r="Q30" s="9"/>
      <c r="R30" s="9"/>
      <c r="S30" s="9"/>
      <c r="T30" s="9"/>
      <c r="U30" s="9"/>
      <c r="V30" s="135">
        <v>-1.5572001666000093</v>
      </c>
      <c r="W30" s="9">
        <v>-14.955165096300004</v>
      </c>
      <c r="X30" s="9">
        <v>-17.453483353799999</v>
      </c>
      <c r="Y30" s="9">
        <v>-14.4446744559</v>
      </c>
      <c r="Z30" s="548">
        <v>-14.254277894999998</v>
      </c>
      <c r="AA30" s="9" t="s">
        <v>244</v>
      </c>
      <c r="AB30" s="9" t="s">
        <v>244</v>
      </c>
      <c r="AC30" s="9" t="s">
        <v>244</v>
      </c>
      <c r="AD30" s="371" t="s">
        <v>244</v>
      </c>
      <c r="AE30" s="9"/>
      <c r="AF30" s="9"/>
      <c r="AG30" s="9"/>
      <c r="AH30" s="9"/>
      <c r="AI30" s="9"/>
      <c r="AJ30" s="31"/>
      <c r="AK30" s="31"/>
      <c r="AL30" s="69"/>
    </row>
    <row r="31" spans="1:38" ht="14.65" customHeight="1" x14ac:dyDescent="0.35">
      <c r="A31" s="68"/>
      <c r="B31" s="31" t="s">
        <v>134</v>
      </c>
      <c r="C31" s="31" t="s">
        <v>127</v>
      </c>
      <c r="D31" s="229" t="s">
        <v>225</v>
      </c>
      <c r="E31" s="31" t="s">
        <v>214</v>
      </c>
      <c r="F31" s="21" t="s">
        <v>215</v>
      </c>
      <c r="G31" s="27" t="s">
        <v>209</v>
      </c>
      <c r="H31" s="135">
        <v>17.75</v>
      </c>
      <c r="I31" s="9">
        <v>83.400000000000091</v>
      </c>
      <c r="J31" s="9">
        <v>-18.099999999999909</v>
      </c>
      <c r="K31" s="9">
        <v>-48.199999999999818</v>
      </c>
      <c r="L31" s="9">
        <v>380.30000000000018</v>
      </c>
      <c r="M31" s="9" t="s">
        <v>244</v>
      </c>
      <c r="N31" s="9" t="s">
        <v>244</v>
      </c>
      <c r="O31" s="9" t="s">
        <v>244</v>
      </c>
      <c r="P31" s="9" t="s">
        <v>244</v>
      </c>
      <c r="Q31" s="9"/>
      <c r="R31" s="9"/>
      <c r="S31" s="9"/>
      <c r="T31" s="9"/>
      <c r="U31" s="9"/>
      <c r="V31" s="135">
        <v>1.8179549999999996E-2</v>
      </c>
      <c r="W31" s="9">
        <v>8.5418280000000082E-2</v>
      </c>
      <c r="X31" s="9">
        <v>-1.8538019999999905E-2</v>
      </c>
      <c r="Y31" s="9">
        <v>-4.936643999999981E-2</v>
      </c>
      <c r="Z31" s="548">
        <v>0.38950326000000013</v>
      </c>
      <c r="AA31" s="9" t="s">
        <v>244</v>
      </c>
      <c r="AB31" s="9" t="s">
        <v>244</v>
      </c>
      <c r="AC31" s="9" t="s">
        <v>244</v>
      </c>
      <c r="AD31" s="371" t="s">
        <v>244</v>
      </c>
      <c r="AE31" s="9"/>
      <c r="AF31" s="9"/>
      <c r="AG31" s="9"/>
      <c r="AH31" s="9"/>
      <c r="AI31" s="9"/>
      <c r="AJ31" s="31"/>
      <c r="AK31" s="31"/>
      <c r="AL31" s="69"/>
    </row>
    <row r="32" spans="1:38" ht="14.65" customHeight="1" x14ac:dyDescent="0.35">
      <c r="A32" s="68"/>
      <c r="B32" s="31" t="s">
        <v>134</v>
      </c>
      <c r="C32" s="31" t="s">
        <v>127</v>
      </c>
      <c r="D32" s="21" t="s">
        <v>226</v>
      </c>
      <c r="E32" s="31" t="s">
        <v>214</v>
      </c>
      <c r="F32" s="21" t="s">
        <v>215</v>
      </c>
      <c r="G32" s="27" t="s">
        <v>209</v>
      </c>
      <c r="H32" s="135">
        <v>101.50700000000006</v>
      </c>
      <c r="I32" s="9">
        <v>144.73500000000013</v>
      </c>
      <c r="J32" s="9">
        <v>87.641000000000076</v>
      </c>
      <c r="K32" s="9">
        <v>31.337000000000103</v>
      </c>
      <c r="L32" s="9">
        <v>36.131000000000029</v>
      </c>
      <c r="M32" s="9" t="s">
        <v>244</v>
      </c>
      <c r="N32" s="9" t="s">
        <v>244</v>
      </c>
      <c r="O32" s="9" t="s">
        <v>244</v>
      </c>
      <c r="P32" s="9" t="s">
        <v>244</v>
      </c>
      <c r="Q32" s="9"/>
      <c r="R32" s="9"/>
      <c r="S32" s="9"/>
      <c r="T32" s="9"/>
      <c r="U32" s="9"/>
      <c r="V32" s="135">
        <v>5.7179908170000031</v>
      </c>
      <c r="W32" s="9">
        <v>8.1530672850000077</v>
      </c>
      <c r="X32" s="9">
        <v>4.9369051710000038</v>
      </c>
      <c r="Y32" s="9">
        <v>1.7652445470000058</v>
      </c>
      <c r="Z32" s="548">
        <v>2.0352953610000015</v>
      </c>
      <c r="AA32" s="9" t="s">
        <v>244</v>
      </c>
      <c r="AB32" s="9" t="s">
        <v>244</v>
      </c>
      <c r="AC32" s="9" t="s">
        <v>244</v>
      </c>
      <c r="AD32" s="371" t="s">
        <v>244</v>
      </c>
      <c r="AE32" s="9"/>
      <c r="AF32" s="9"/>
      <c r="AG32" s="9"/>
      <c r="AH32" s="9"/>
      <c r="AI32" s="9"/>
      <c r="AJ32" s="31"/>
      <c r="AK32" s="31"/>
      <c r="AL32" s="69"/>
    </row>
    <row r="33" spans="1:38" ht="14.65" customHeight="1" x14ac:dyDescent="0.35">
      <c r="A33" s="68"/>
      <c r="B33" s="31" t="s">
        <v>134</v>
      </c>
      <c r="C33" s="31" t="s">
        <v>127</v>
      </c>
      <c r="D33" s="229" t="s">
        <v>1419</v>
      </c>
      <c r="E33" s="31" t="s">
        <v>214</v>
      </c>
      <c r="F33" s="21" t="s">
        <v>215</v>
      </c>
      <c r="G33" s="27" t="s">
        <v>209</v>
      </c>
      <c r="H33" s="135">
        <v>14.438513151540064</v>
      </c>
      <c r="I33" s="9">
        <v>17.183449399047788</v>
      </c>
      <c r="J33" s="9">
        <v>7.0001298234200249</v>
      </c>
      <c r="K33" s="9">
        <v>-67.352669918119147</v>
      </c>
      <c r="L33" s="9">
        <v>-188.00153096288363</v>
      </c>
      <c r="M33" s="9" t="s">
        <v>244</v>
      </c>
      <c r="N33" s="9" t="s">
        <v>244</v>
      </c>
      <c r="O33" s="9" t="s">
        <v>244</v>
      </c>
      <c r="P33" s="9" t="s">
        <v>244</v>
      </c>
      <c r="Q33" s="9"/>
      <c r="R33" s="9"/>
      <c r="S33" s="9"/>
      <c r="T33" s="9"/>
      <c r="U33" s="9"/>
      <c r="V33" s="135">
        <v>0.63177302531010215</v>
      </c>
      <c r="W33" s="9">
        <v>0.75188073024967494</v>
      </c>
      <c r="X33" s="9">
        <v>0.30629838056654896</v>
      </c>
      <c r="Y33" s="9">
        <v>-2.9470901602042132</v>
      </c>
      <c r="Z33" s="548">
        <v>-8.2262137889650315</v>
      </c>
      <c r="AA33" s="9" t="s">
        <v>244</v>
      </c>
      <c r="AB33" s="9" t="s">
        <v>244</v>
      </c>
      <c r="AC33" s="9" t="s">
        <v>244</v>
      </c>
      <c r="AD33" s="371" t="s">
        <v>244</v>
      </c>
      <c r="AE33" s="9"/>
      <c r="AF33" s="9"/>
      <c r="AG33" s="9"/>
      <c r="AH33" s="9"/>
      <c r="AI33" s="9"/>
      <c r="AJ33" s="31"/>
      <c r="AK33" s="31"/>
      <c r="AL33" s="69"/>
    </row>
    <row r="34" spans="1:38" ht="14.65" customHeight="1" x14ac:dyDescent="0.35">
      <c r="A34" s="68"/>
      <c r="B34" s="31" t="s">
        <v>134</v>
      </c>
      <c r="C34" s="31" t="s">
        <v>127</v>
      </c>
      <c r="D34" s="21" t="s">
        <v>228</v>
      </c>
      <c r="E34" s="31" t="s">
        <v>214</v>
      </c>
      <c r="F34" s="21" t="s">
        <v>215</v>
      </c>
      <c r="G34" s="27" t="s">
        <v>209</v>
      </c>
      <c r="H34" s="382">
        <v>-32.900000000000006</v>
      </c>
      <c r="I34" s="9">
        <v>18.399999999999977</v>
      </c>
      <c r="J34" s="9">
        <v>-102</v>
      </c>
      <c r="K34" s="9">
        <v>-116.8</v>
      </c>
      <c r="L34" s="9">
        <v>-125.2</v>
      </c>
      <c r="M34" s="9" t="s">
        <v>244</v>
      </c>
      <c r="N34" s="9" t="s">
        <v>244</v>
      </c>
      <c r="O34" s="9" t="s">
        <v>244</v>
      </c>
      <c r="P34" s="9" t="s">
        <v>244</v>
      </c>
      <c r="Q34" s="9"/>
      <c r="R34" s="9"/>
      <c r="S34" s="9"/>
      <c r="T34" s="9"/>
      <c r="U34" s="9"/>
      <c r="V34" s="135">
        <v>-2.6208140000000005E-2</v>
      </c>
      <c r="W34" s="9">
        <v>1.465743999999998E-2</v>
      </c>
      <c r="X34" s="9">
        <v>-8.1253199999999998E-2</v>
      </c>
      <c r="Y34" s="9">
        <v>-9.3042879999999994E-2</v>
      </c>
      <c r="Z34" s="548">
        <v>-9.9734320000000001E-2</v>
      </c>
      <c r="AA34" s="9" t="s">
        <v>244</v>
      </c>
      <c r="AB34" s="9" t="s">
        <v>244</v>
      </c>
      <c r="AC34" s="9" t="s">
        <v>244</v>
      </c>
      <c r="AD34" s="371" t="s">
        <v>244</v>
      </c>
      <c r="AE34" s="9"/>
      <c r="AF34" s="9"/>
      <c r="AG34" s="9"/>
      <c r="AH34" s="9"/>
      <c r="AI34" s="9"/>
      <c r="AJ34" s="31"/>
      <c r="AK34" s="31"/>
      <c r="AL34" s="69"/>
    </row>
    <row r="35" spans="1:38" ht="14.65" customHeight="1" x14ac:dyDescent="0.35">
      <c r="A35" s="68"/>
      <c r="B35" s="31" t="s">
        <v>134</v>
      </c>
      <c r="C35" s="31" t="s">
        <v>127</v>
      </c>
      <c r="D35" s="230" t="s">
        <v>231</v>
      </c>
      <c r="E35" s="31" t="s">
        <v>214</v>
      </c>
      <c r="F35" s="21" t="s">
        <v>215</v>
      </c>
      <c r="G35" s="27" t="s">
        <v>209</v>
      </c>
      <c r="H35" s="135">
        <v>30.4</v>
      </c>
      <c r="I35" s="9">
        <v>30.700000000000003</v>
      </c>
      <c r="J35" s="9">
        <v>9.5</v>
      </c>
      <c r="K35" s="9">
        <v>-9.9999999999999645E-2</v>
      </c>
      <c r="L35" s="9">
        <v>-10.5</v>
      </c>
      <c r="M35" s="9" t="s">
        <v>244</v>
      </c>
      <c r="N35" s="9" t="s">
        <v>244</v>
      </c>
      <c r="O35" s="9" t="s">
        <v>244</v>
      </c>
      <c r="P35" s="9" t="s">
        <v>244</v>
      </c>
      <c r="Q35" s="9"/>
      <c r="R35" s="9"/>
      <c r="S35" s="9"/>
      <c r="T35" s="9"/>
      <c r="U35" s="9"/>
      <c r="V35" s="135">
        <v>0.1124344</v>
      </c>
      <c r="W35" s="9">
        <v>0.11354395000000002</v>
      </c>
      <c r="X35" s="9">
        <v>3.513575E-2</v>
      </c>
      <c r="Y35" s="9">
        <v>-3.6984999999999872E-4</v>
      </c>
      <c r="Z35" s="548">
        <v>-3.8834250000000001E-2</v>
      </c>
      <c r="AA35" s="9" t="s">
        <v>244</v>
      </c>
      <c r="AB35" s="9" t="s">
        <v>244</v>
      </c>
      <c r="AC35" s="9" t="s">
        <v>244</v>
      </c>
      <c r="AD35" s="371" t="s">
        <v>244</v>
      </c>
      <c r="AE35" s="9"/>
      <c r="AF35" s="9"/>
      <c r="AG35" s="9"/>
      <c r="AH35" s="9"/>
      <c r="AI35" s="9"/>
      <c r="AJ35" s="31"/>
      <c r="AK35" s="31"/>
      <c r="AL35" s="69"/>
    </row>
    <row r="36" spans="1:38" ht="14.65" customHeight="1" x14ac:dyDescent="0.35">
      <c r="A36" s="68"/>
      <c r="B36" s="31" t="s">
        <v>134</v>
      </c>
      <c r="C36" s="31" t="s">
        <v>127</v>
      </c>
      <c r="D36" s="230" t="s">
        <v>232</v>
      </c>
      <c r="E36" s="31" t="s">
        <v>214</v>
      </c>
      <c r="F36" s="21" t="s">
        <v>215</v>
      </c>
      <c r="G36" s="27" t="s">
        <v>209</v>
      </c>
      <c r="H36" s="135">
        <v>44.388793089290687</v>
      </c>
      <c r="I36" s="9">
        <v>13.271977796390274</v>
      </c>
      <c r="J36" s="9">
        <v>28.663480645743959</v>
      </c>
      <c r="K36" s="9">
        <v>97.804404591811533</v>
      </c>
      <c r="L36" s="9">
        <v>120.60693698576137</v>
      </c>
      <c r="M36" s="9" t="s">
        <v>244</v>
      </c>
      <c r="N36" s="9" t="s">
        <v>244</v>
      </c>
      <c r="O36" s="9" t="s">
        <v>244</v>
      </c>
      <c r="P36" s="9" t="s">
        <v>244</v>
      </c>
      <c r="Q36" s="9"/>
      <c r="R36" s="9"/>
      <c r="S36" s="9"/>
      <c r="T36" s="9"/>
      <c r="U36" s="9"/>
      <c r="V36" s="135">
        <v>0.1641719512407416</v>
      </c>
      <c r="W36" s="9">
        <v>4.908640987994943E-2</v>
      </c>
      <c r="X36" s="9">
        <v>0.10601188316828404</v>
      </c>
      <c r="Y36" s="9">
        <v>0.36172959038281499</v>
      </c>
      <c r="Z36" s="548">
        <v>0.44606475644183846</v>
      </c>
      <c r="AA36" s="9" t="s">
        <v>244</v>
      </c>
      <c r="AB36" s="9" t="s">
        <v>244</v>
      </c>
      <c r="AC36" s="9" t="s">
        <v>244</v>
      </c>
      <c r="AD36" s="371" t="s">
        <v>244</v>
      </c>
      <c r="AE36" s="9"/>
      <c r="AF36" s="9"/>
      <c r="AG36" s="9"/>
      <c r="AH36" s="9"/>
      <c r="AI36" s="9"/>
      <c r="AJ36" s="31"/>
      <c r="AK36" s="31"/>
      <c r="AL36" s="69"/>
    </row>
    <row r="37" spans="1:38" ht="14.65" customHeight="1" x14ac:dyDescent="0.35">
      <c r="A37" s="68"/>
      <c r="B37" s="31" t="s">
        <v>134</v>
      </c>
      <c r="C37" s="31" t="s">
        <v>127</v>
      </c>
      <c r="D37" s="31" t="s">
        <v>237</v>
      </c>
      <c r="E37" s="31" t="s">
        <v>214</v>
      </c>
      <c r="F37" s="21" t="s">
        <v>215</v>
      </c>
      <c r="G37" s="27" t="s">
        <v>209</v>
      </c>
      <c r="H37" s="135">
        <v>1.0000000000000009E-2</v>
      </c>
      <c r="I37" s="9">
        <v>2.0500000000000003</v>
      </c>
      <c r="J37" s="9">
        <v>0.3</v>
      </c>
      <c r="K37" s="9">
        <v>0.2</v>
      </c>
      <c r="L37" s="9">
        <v>-1.0000000000000009E-2</v>
      </c>
      <c r="M37" s="9" t="s">
        <v>244</v>
      </c>
      <c r="N37" s="9" t="s">
        <v>244</v>
      </c>
      <c r="O37" s="9" t="s">
        <v>244</v>
      </c>
      <c r="P37" s="9" t="s">
        <v>244</v>
      </c>
      <c r="Q37" s="9"/>
      <c r="R37" s="9"/>
      <c r="S37" s="9"/>
      <c r="T37" s="9"/>
      <c r="U37" s="9"/>
      <c r="V37" s="135">
        <v>5.6900000000000049E-4</v>
      </c>
      <c r="W37" s="9">
        <v>0.11664500000000001</v>
      </c>
      <c r="X37" s="9">
        <v>1.7069999999999998E-2</v>
      </c>
      <c r="Y37" s="9">
        <v>1.1380000000000001E-2</v>
      </c>
      <c r="Z37" s="548">
        <v>-5.6900000000000049E-4</v>
      </c>
      <c r="AA37" s="9" t="s">
        <v>244</v>
      </c>
      <c r="AB37" s="9" t="s">
        <v>244</v>
      </c>
      <c r="AC37" s="9" t="s">
        <v>244</v>
      </c>
      <c r="AD37" s="371" t="s">
        <v>244</v>
      </c>
      <c r="AE37" s="9"/>
      <c r="AF37" s="9"/>
      <c r="AG37" s="9"/>
      <c r="AH37" s="9"/>
      <c r="AI37" s="9"/>
      <c r="AJ37" s="31"/>
      <c r="AK37" s="31"/>
      <c r="AL37" s="69"/>
    </row>
    <row r="38" spans="1:38" ht="14.65" customHeight="1" x14ac:dyDescent="0.35">
      <c r="A38" s="68"/>
      <c r="B38" s="31" t="s">
        <v>134</v>
      </c>
      <c r="C38" s="31" t="s">
        <v>127</v>
      </c>
      <c r="D38" s="31" t="s">
        <v>209</v>
      </c>
      <c r="E38" s="31" t="s">
        <v>242</v>
      </c>
      <c r="F38" s="31" t="s">
        <v>234</v>
      </c>
      <c r="G38" s="27" t="s">
        <v>2134</v>
      </c>
      <c r="H38" s="135" t="s">
        <v>244</v>
      </c>
      <c r="I38" s="9" t="s">
        <v>244</v>
      </c>
      <c r="J38" s="9" t="s">
        <v>244</v>
      </c>
      <c r="K38" s="9" t="s">
        <v>244</v>
      </c>
      <c r="L38" s="9" t="s">
        <v>244</v>
      </c>
      <c r="M38" s="9" t="s">
        <v>244</v>
      </c>
      <c r="N38" s="9" t="s">
        <v>244</v>
      </c>
      <c r="O38" s="9" t="s">
        <v>244</v>
      </c>
      <c r="P38" s="9" t="s">
        <v>244</v>
      </c>
      <c r="Q38" s="9"/>
      <c r="R38" s="9"/>
      <c r="S38" s="9"/>
      <c r="T38" s="9"/>
      <c r="U38" s="9"/>
      <c r="V38" s="135">
        <v>-7.3940000000000001</v>
      </c>
      <c r="W38" s="9" t="s">
        <v>244</v>
      </c>
      <c r="X38" s="9" t="s">
        <v>244</v>
      </c>
      <c r="Y38" s="9" t="s">
        <v>244</v>
      </c>
      <c r="Z38" s="548" t="s">
        <v>244</v>
      </c>
      <c r="AA38" s="9" t="s">
        <v>244</v>
      </c>
      <c r="AB38" s="9" t="s">
        <v>244</v>
      </c>
      <c r="AC38" s="9" t="s">
        <v>244</v>
      </c>
      <c r="AD38" s="371" t="s">
        <v>244</v>
      </c>
      <c r="AE38" s="9"/>
      <c r="AF38" s="9"/>
      <c r="AG38" s="9"/>
      <c r="AH38" s="9"/>
      <c r="AI38" s="9"/>
      <c r="AJ38" s="31"/>
      <c r="AK38" s="31"/>
      <c r="AL38" s="69"/>
    </row>
    <row r="39" spans="1:38" ht="14.65" customHeight="1" x14ac:dyDescent="0.35">
      <c r="A39" s="68"/>
      <c r="B39" s="31" t="s">
        <v>134</v>
      </c>
      <c r="C39" s="31" t="s">
        <v>128</v>
      </c>
      <c r="D39" s="31" t="s">
        <v>217</v>
      </c>
      <c r="E39" s="31" t="s">
        <v>214</v>
      </c>
      <c r="F39" s="21" t="s">
        <v>215</v>
      </c>
      <c r="G39" s="27" t="s">
        <v>209</v>
      </c>
      <c r="H39" s="135">
        <v>-0.36</v>
      </c>
      <c r="I39" s="9">
        <v>-0.36</v>
      </c>
      <c r="J39" s="9">
        <v>-0.36</v>
      </c>
      <c r="K39" s="9">
        <v>-0.36</v>
      </c>
      <c r="L39" s="9">
        <v>-0.36</v>
      </c>
      <c r="M39" s="9" t="s">
        <v>244</v>
      </c>
      <c r="N39" s="9" t="s">
        <v>244</v>
      </c>
      <c r="O39" s="9" t="s">
        <v>244</v>
      </c>
      <c r="P39" s="9" t="s">
        <v>244</v>
      </c>
      <c r="Q39" s="9"/>
      <c r="R39" s="9"/>
      <c r="S39" s="9"/>
      <c r="T39" s="9"/>
      <c r="U39" s="9"/>
      <c r="V39" s="135">
        <v>-1.6571556000000001E-2</v>
      </c>
      <c r="W39" s="9">
        <v>-1.6571556000000001E-2</v>
      </c>
      <c r="X39" s="9">
        <v>-1.6571556000000001E-2</v>
      </c>
      <c r="Y39" s="9">
        <v>-1.6571556000000001E-2</v>
      </c>
      <c r="Z39" s="548">
        <v>-1.6571556000000001E-2</v>
      </c>
      <c r="AA39" s="9" t="s">
        <v>244</v>
      </c>
      <c r="AB39" s="9" t="s">
        <v>244</v>
      </c>
      <c r="AC39" s="9" t="s">
        <v>244</v>
      </c>
      <c r="AD39" s="371" t="s">
        <v>244</v>
      </c>
      <c r="AE39" s="9"/>
      <c r="AF39" s="9"/>
      <c r="AG39" s="9"/>
      <c r="AH39" s="9"/>
      <c r="AI39" s="9"/>
      <c r="AJ39" s="31"/>
      <c r="AK39" s="31"/>
      <c r="AL39" s="69"/>
    </row>
    <row r="40" spans="1:38" ht="14.65" customHeight="1" x14ac:dyDescent="0.35">
      <c r="A40" s="68"/>
      <c r="B40" s="31" t="s">
        <v>134</v>
      </c>
      <c r="C40" s="31" t="s">
        <v>128</v>
      </c>
      <c r="D40" s="136" t="s">
        <v>1104</v>
      </c>
      <c r="E40" s="31" t="s">
        <v>214</v>
      </c>
      <c r="F40" s="21" t="s">
        <v>215</v>
      </c>
      <c r="G40" s="27" t="s">
        <v>209</v>
      </c>
      <c r="H40" s="135">
        <v>535</v>
      </c>
      <c r="I40" s="9">
        <v>513</v>
      </c>
      <c r="J40" s="9">
        <v>68</v>
      </c>
      <c r="K40" s="9">
        <v>-201</v>
      </c>
      <c r="L40" s="9">
        <v>-481</v>
      </c>
      <c r="M40" s="9" t="s">
        <v>244</v>
      </c>
      <c r="N40" s="9" t="s">
        <v>244</v>
      </c>
      <c r="O40" s="9" t="s">
        <v>244</v>
      </c>
      <c r="P40" s="9" t="s">
        <v>244</v>
      </c>
      <c r="Q40" s="9"/>
      <c r="R40" s="9"/>
      <c r="S40" s="9"/>
      <c r="T40" s="9"/>
      <c r="U40" s="9"/>
      <c r="V40" s="135">
        <v>30.350175499999999</v>
      </c>
      <c r="W40" s="9">
        <v>29.102130899999999</v>
      </c>
      <c r="X40" s="9">
        <v>3.8575924000000001</v>
      </c>
      <c r="Y40" s="9">
        <v>-11.402589299999999</v>
      </c>
      <c r="Z40" s="548">
        <v>-27.286793299999999</v>
      </c>
      <c r="AA40" s="9" t="s">
        <v>244</v>
      </c>
      <c r="AB40" s="9" t="s">
        <v>244</v>
      </c>
      <c r="AC40" s="9" t="s">
        <v>244</v>
      </c>
      <c r="AD40" s="371" t="s">
        <v>244</v>
      </c>
      <c r="AE40" s="9"/>
      <c r="AF40" s="9"/>
      <c r="AG40" s="9"/>
      <c r="AH40" s="9"/>
      <c r="AI40" s="9"/>
      <c r="AJ40" s="31"/>
      <c r="AK40" s="31"/>
      <c r="AL40" s="69"/>
    </row>
    <row r="41" spans="1:38" ht="14.65" customHeight="1" x14ac:dyDescent="0.35">
      <c r="A41" s="68"/>
      <c r="B41" s="31" t="s">
        <v>134</v>
      </c>
      <c r="C41" s="31" t="s">
        <v>128</v>
      </c>
      <c r="D41" s="229" t="s">
        <v>2135</v>
      </c>
      <c r="E41" s="31" t="s">
        <v>214</v>
      </c>
      <c r="F41" s="21" t="s">
        <v>215</v>
      </c>
      <c r="G41" s="27" t="s">
        <v>209</v>
      </c>
      <c r="H41" s="135">
        <v>-572</v>
      </c>
      <c r="I41" s="9">
        <v>-1150</v>
      </c>
      <c r="J41" s="9">
        <v>-1586</v>
      </c>
      <c r="K41" s="9">
        <v>-1634</v>
      </c>
      <c r="L41" s="9">
        <v>-1782</v>
      </c>
      <c r="M41" s="9" t="s">
        <v>244</v>
      </c>
      <c r="N41" s="9" t="s">
        <v>244</v>
      </c>
      <c r="O41" s="9" t="s">
        <v>244</v>
      </c>
      <c r="P41" s="9" t="s">
        <v>244</v>
      </c>
      <c r="Q41" s="9"/>
      <c r="R41" s="9"/>
      <c r="S41" s="9"/>
      <c r="T41" s="9"/>
      <c r="U41" s="9"/>
      <c r="V41" s="135">
        <v>-21.578528400000003</v>
      </c>
      <c r="W41" s="9">
        <v>-43.383405000000003</v>
      </c>
      <c r="X41" s="9">
        <v>-59.831374199999999</v>
      </c>
      <c r="Y41" s="9">
        <v>-61.642159800000002</v>
      </c>
      <c r="Z41" s="548">
        <v>-67.225415400000003</v>
      </c>
      <c r="AA41" s="9" t="s">
        <v>244</v>
      </c>
      <c r="AB41" s="9" t="s">
        <v>244</v>
      </c>
      <c r="AC41" s="9" t="s">
        <v>244</v>
      </c>
      <c r="AD41" s="371" t="s">
        <v>244</v>
      </c>
      <c r="AE41" s="9"/>
      <c r="AF41" s="9"/>
      <c r="AG41" s="9"/>
      <c r="AH41" s="9"/>
      <c r="AI41" s="9"/>
      <c r="AJ41" s="31"/>
      <c r="AK41" s="31"/>
      <c r="AL41" s="69"/>
    </row>
    <row r="42" spans="1:38" ht="14.65" customHeight="1" x14ac:dyDescent="0.35">
      <c r="A42" s="68"/>
      <c r="B42" s="31" t="s">
        <v>134</v>
      </c>
      <c r="C42" s="31" t="s">
        <v>128</v>
      </c>
      <c r="D42" s="229" t="s">
        <v>2136</v>
      </c>
      <c r="E42" s="31" t="s">
        <v>214</v>
      </c>
      <c r="F42" s="21" t="s">
        <v>215</v>
      </c>
      <c r="G42" s="27" t="s">
        <v>209</v>
      </c>
      <c r="H42" s="135">
        <v>12</v>
      </c>
      <c r="I42" s="9">
        <v>30</v>
      </c>
      <c r="J42" s="9">
        <v>36</v>
      </c>
      <c r="K42" s="9">
        <v>36</v>
      </c>
      <c r="L42" s="9">
        <v>36</v>
      </c>
      <c r="M42" s="9" t="s">
        <v>244</v>
      </c>
      <c r="N42" s="9" t="s">
        <v>244</v>
      </c>
      <c r="O42" s="9" t="s">
        <v>244</v>
      </c>
      <c r="P42" s="9" t="s">
        <v>244</v>
      </c>
      <c r="Q42" s="9"/>
      <c r="R42" s="9"/>
      <c r="S42" s="9"/>
      <c r="T42" s="9"/>
      <c r="U42" s="9"/>
      <c r="V42" s="135">
        <v>1.2290399999999998E-2</v>
      </c>
      <c r="W42" s="9">
        <v>3.0725999999999996E-2</v>
      </c>
      <c r="X42" s="9">
        <v>3.6871199999999993E-2</v>
      </c>
      <c r="Y42" s="9">
        <v>3.6871199999999993E-2</v>
      </c>
      <c r="Z42" s="548">
        <v>3.6871199999999993E-2</v>
      </c>
      <c r="AA42" s="9" t="s">
        <v>244</v>
      </c>
      <c r="AB42" s="9" t="s">
        <v>244</v>
      </c>
      <c r="AC42" s="9" t="s">
        <v>244</v>
      </c>
      <c r="AD42" s="371" t="s">
        <v>244</v>
      </c>
      <c r="AE42" s="9"/>
      <c r="AF42" s="9"/>
      <c r="AG42" s="9"/>
      <c r="AH42" s="9"/>
      <c r="AI42" s="9"/>
      <c r="AJ42" s="31"/>
      <c r="AK42" s="31"/>
      <c r="AL42" s="69"/>
    </row>
    <row r="43" spans="1:38" ht="14.65" customHeight="1" x14ac:dyDescent="0.35">
      <c r="A43" s="68"/>
      <c r="B43" s="31" t="s">
        <v>134</v>
      </c>
      <c r="C43" s="31" t="s">
        <v>128</v>
      </c>
      <c r="D43" s="21" t="s">
        <v>228</v>
      </c>
      <c r="E43" s="31" t="s">
        <v>214</v>
      </c>
      <c r="F43" s="21" t="s">
        <v>215</v>
      </c>
      <c r="G43" s="27" t="s">
        <v>209</v>
      </c>
      <c r="H43" s="135">
        <v>145</v>
      </c>
      <c r="I43" s="9">
        <v>164.8</v>
      </c>
      <c r="J43" s="9">
        <v>161.69999999999999</v>
      </c>
      <c r="K43" s="9">
        <v>148.6</v>
      </c>
      <c r="L43" s="9">
        <v>162.19999999999999</v>
      </c>
      <c r="M43" s="9" t="s">
        <v>244</v>
      </c>
      <c r="N43" s="9" t="s">
        <v>244</v>
      </c>
      <c r="O43" s="9" t="s">
        <v>244</v>
      </c>
      <c r="P43" s="9" t="s">
        <v>244</v>
      </c>
      <c r="Q43" s="9"/>
      <c r="R43" s="9"/>
      <c r="S43" s="9"/>
      <c r="T43" s="9"/>
      <c r="U43" s="9"/>
      <c r="V43" s="135">
        <v>0.11550700000000001</v>
      </c>
      <c r="W43" s="9">
        <v>0.13127968000000001</v>
      </c>
      <c r="X43" s="9">
        <v>0.12881021999999998</v>
      </c>
      <c r="Y43" s="9">
        <v>0.11837476</v>
      </c>
      <c r="Z43" s="548">
        <v>0.12920851999999999</v>
      </c>
      <c r="AA43" s="9" t="s">
        <v>244</v>
      </c>
      <c r="AB43" s="9" t="s">
        <v>244</v>
      </c>
      <c r="AC43" s="9" t="s">
        <v>244</v>
      </c>
      <c r="AD43" s="371" t="s">
        <v>244</v>
      </c>
      <c r="AE43" s="9"/>
      <c r="AF43" s="9"/>
      <c r="AG43" s="9"/>
      <c r="AH43" s="9"/>
      <c r="AI43" s="9"/>
      <c r="AJ43" s="31"/>
      <c r="AK43" s="31"/>
      <c r="AL43" s="69"/>
    </row>
    <row r="44" spans="1:38" ht="14.65" customHeight="1" x14ac:dyDescent="0.35">
      <c r="A44" s="68"/>
      <c r="B44" s="19" t="s">
        <v>135</v>
      </c>
      <c r="C44" s="19" t="s">
        <v>126</v>
      </c>
      <c r="D44" s="19" t="s">
        <v>209</v>
      </c>
      <c r="E44" s="19" t="s">
        <v>242</v>
      </c>
      <c r="F44" s="19" t="s">
        <v>2137</v>
      </c>
      <c r="G44" s="20" t="s">
        <v>2134</v>
      </c>
      <c r="H44" s="382">
        <v>0</v>
      </c>
      <c r="I44" s="383">
        <v>0</v>
      </c>
      <c r="J44" s="383">
        <v>0</v>
      </c>
      <c r="K44" s="383">
        <v>0</v>
      </c>
      <c r="L44" s="383">
        <v>0</v>
      </c>
      <c r="M44" s="383">
        <v>0</v>
      </c>
      <c r="N44" s="383" t="s">
        <v>244</v>
      </c>
      <c r="O44" s="383" t="s">
        <v>244</v>
      </c>
      <c r="P44" s="383" t="s">
        <v>244</v>
      </c>
      <c r="Q44" s="383"/>
      <c r="R44" s="383"/>
      <c r="S44" s="383"/>
      <c r="T44" s="383"/>
      <c r="U44" s="383"/>
      <c r="V44" s="382">
        <v>10</v>
      </c>
      <c r="W44" s="383">
        <v>10</v>
      </c>
      <c r="X44" s="383">
        <v>10</v>
      </c>
      <c r="Y44" s="383">
        <v>10</v>
      </c>
      <c r="Z44" s="549">
        <v>0</v>
      </c>
      <c r="AA44" s="383">
        <v>0</v>
      </c>
      <c r="AB44" s="383" t="s">
        <v>244</v>
      </c>
      <c r="AC44" s="383" t="s">
        <v>244</v>
      </c>
      <c r="AD44" s="384" t="s">
        <v>244</v>
      </c>
      <c r="AE44" s="383"/>
      <c r="AF44" s="383"/>
      <c r="AG44" s="383"/>
      <c r="AH44" s="383"/>
      <c r="AI44" s="383"/>
      <c r="AJ44" s="19" t="s">
        <v>2138</v>
      </c>
      <c r="AK44" s="197"/>
      <c r="AL44" s="69"/>
    </row>
    <row r="45" spans="1:38" ht="14.65" customHeight="1" x14ac:dyDescent="0.35">
      <c r="A45" s="68"/>
      <c r="B45" s="19" t="s">
        <v>135</v>
      </c>
      <c r="C45" s="19" t="s">
        <v>126</v>
      </c>
      <c r="D45" s="19" t="s">
        <v>209</v>
      </c>
      <c r="E45" s="19" t="s">
        <v>242</v>
      </c>
      <c r="F45" s="19" t="s">
        <v>245</v>
      </c>
      <c r="G45" s="20" t="s">
        <v>2134</v>
      </c>
      <c r="H45" s="382">
        <v>0</v>
      </c>
      <c r="I45" s="383">
        <v>0</v>
      </c>
      <c r="J45" s="383">
        <v>0</v>
      </c>
      <c r="K45" s="383">
        <v>0</v>
      </c>
      <c r="L45" s="383">
        <v>0</v>
      </c>
      <c r="M45" s="383">
        <v>0</v>
      </c>
      <c r="N45" s="383" t="s">
        <v>244</v>
      </c>
      <c r="O45" s="383" t="s">
        <v>244</v>
      </c>
      <c r="P45" s="383" t="s">
        <v>244</v>
      </c>
      <c r="Q45" s="383"/>
      <c r="R45" s="383"/>
      <c r="S45" s="383"/>
      <c r="T45" s="383"/>
      <c r="U45" s="383"/>
      <c r="V45" s="382">
        <v>0.497</v>
      </c>
      <c r="W45" s="383">
        <v>0</v>
      </c>
      <c r="X45" s="383">
        <v>0</v>
      </c>
      <c r="Y45" s="383">
        <v>0</v>
      </c>
      <c r="Z45" s="549">
        <v>0</v>
      </c>
      <c r="AA45" s="383">
        <v>0</v>
      </c>
      <c r="AB45" s="383" t="s">
        <v>244</v>
      </c>
      <c r="AC45" s="383" t="s">
        <v>244</v>
      </c>
      <c r="AD45" s="384" t="s">
        <v>244</v>
      </c>
      <c r="AE45" s="383"/>
      <c r="AF45" s="383"/>
      <c r="AG45" s="383"/>
      <c r="AH45" s="383"/>
      <c r="AI45" s="383"/>
      <c r="AJ45" s="19"/>
      <c r="AK45" s="197"/>
      <c r="AL45" s="69"/>
    </row>
    <row r="46" spans="1:38" x14ac:dyDescent="0.35">
      <c r="A46" s="68"/>
      <c r="B46" s="19" t="s">
        <v>135</v>
      </c>
      <c r="C46" s="19" t="s">
        <v>126</v>
      </c>
      <c r="D46" s="19" t="s">
        <v>246</v>
      </c>
      <c r="E46" s="19" t="s">
        <v>214</v>
      </c>
      <c r="F46" s="72" t="s">
        <v>247</v>
      </c>
      <c r="G46" s="20" t="s">
        <v>248</v>
      </c>
      <c r="H46" s="382">
        <v>3.6</v>
      </c>
      <c r="I46" s="383">
        <v>8.1</v>
      </c>
      <c r="J46" s="383">
        <v>0</v>
      </c>
      <c r="K46" s="383">
        <v>0</v>
      </c>
      <c r="L46" s="383">
        <v>0</v>
      </c>
      <c r="M46" s="383">
        <v>0</v>
      </c>
      <c r="N46" s="383" t="s">
        <v>244</v>
      </c>
      <c r="O46" s="383" t="s">
        <v>244</v>
      </c>
      <c r="P46" s="383" t="s">
        <v>244</v>
      </c>
      <c r="Q46" s="383"/>
      <c r="R46" s="383"/>
      <c r="S46" s="383"/>
      <c r="T46" s="383"/>
      <c r="U46" s="383"/>
      <c r="V46" s="382">
        <v>0</v>
      </c>
      <c r="W46" s="383">
        <v>0</v>
      </c>
      <c r="X46" s="383">
        <v>0</v>
      </c>
      <c r="Y46" s="383">
        <v>0</v>
      </c>
      <c r="Z46" s="549">
        <v>0</v>
      </c>
      <c r="AA46" s="383">
        <v>0</v>
      </c>
      <c r="AB46" s="383" t="s">
        <v>244</v>
      </c>
      <c r="AC46" s="383" t="s">
        <v>244</v>
      </c>
      <c r="AD46" s="384" t="s">
        <v>244</v>
      </c>
      <c r="AE46" s="383"/>
      <c r="AF46" s="383"/>
      <c r="AG46" s="383"/>
      <c r="AH46" s="383"/>
      <c r="AI46" s="383"/>
      <c r="AJ46" s="19"/>
      <c r="AK46" s="197"/>
      <c r="AL46" s="69"/>
    </row>
    <row r="47" spans="1:38" x14ac:dyDescent="0.35">
      <c r="A47" s="68"/>
      <c r="B47" s="19" t="s">
        <v>135</v>
      </c>
      <c r="C47" s="19" t="s">
        <v>126</v>
      </c>
      <c r="D47" s="19" t="s">
        <v>220</v>
      </c>
      <c r="E47" s="19" t="s">
        <v>214</v>
      </c>
      <c r="F47" s="72" t="s">
        <v>249</v>
      </c>
      <c r="G47" s="20" t="s">
        <v>250</v>
      </c>
      <c r="H47" s="382">
        <v>0</v>
      </c>
      <c r="I47" s="383">
        <v>350.5</v>
      </c>
      <c r="J47" s="383">
        <v>359.5</v>
      </c>
      <c r="K47" s="383">
        <v>370.5</v>
      </c>
      <c r="L47" s="383">
        <v>0</v>
      </c>
      <c r="M47" s="383">
        <v>0</v>
      </c>
      <c r="N47" s="383" t="s">
        <v>244</v>
      </c>
      <c r="O47" s="383" t="s">
        <v>244</v>
      </c>
      <c r="P47" s="383" t="s">
        <v>244</v>
      </c>
      <c r="Q47" s="383"/>
      <c r="R47" s="383"/>
      <c r="S47" s="383"/>
      <c r="T47" s="383"/>
      <c r="U47" s="383"/>
      <c r="V47" s="382">
        <v>0</v>
      </c>
      <c r="W47" s="383">
        <v>19.943449999999999</v>
      </c>
      <c r="X47" s="383">
        <v>20.455549999999999</v>
      </c>
      <c r="Y47" s="383">
        <v>21.08145</v>
      </c>
      <c r="Z47" s="549">
        <v>0</v>
      </c>
      <c r="AA47" s="383">
        <v>0</v>
      </c>
      <c r="AB47" s="383" t="s">
        <v>244</v>
      </c>
      <c r="AC47" s="383" t="s">
        <v>244</v>
      </c>
      <c r="AD47" s="384" t="s">
        <v>244</v>
      </c>
      <c r="AE47" s="383"/>
      <c r="AF47" s="383"/>
      <c r="AG47" s="383"/>
      <c r="AH47" s="383"/>
      <c r="AI47" s="383"/>
      <c r="AJ47" s="19"/>
      <c r="AK47" s="197"/>
      <c r="AL47" s="69"/>
    </row>
    <row r="48" spans="1:38" x14ac:dyDescent="0.35">
      <c r="A48" s="68"/>
      <c r="B48" s="19" t="s">
        <v>135</v>
      </c>
      <c r="C48" s="19" t="s">
        <v>126</v>
      </c>
      <c r="D48" s="19" t="s">
        <v>220</v>
      </c>
      <c r="E48" s="19" t="s">
        <v>214</v>
      </c>
      <c r="F48" s="72" t="s">
        <v>251</v>
      </c>
      <c r="G48" s="20" t="s">
        <v>250</v>
      </c>
      <c r="H48" s="382">
        <v>0</v>
      </c>
      <c r="I48" s="383">
        <v>51.5</v>
      </c>
      <c r="J48" s="383">
        <v>53</v>
      </c>
      <c r="K48" s="383">
        <v>54.5</v>
      </c>
      <c r="L48" s="383">
        <v>0</v>
      </c>
      <c r="M48" s="383">
        <v>0</v>
      </c>
      <c r="N48" s="383" t="s">
        <v>244</v>
      </c>
      <c r="O48" s="383" t="s">
        <v>244</v>
      </c>
      <c r="P48" s="383" t="s">
        <v>244</v>
      </c>
      <c r="Q48" s="383"/>
      <c r="R48" s="383"/>
      <c r="S48" s="383"/>
      <c r="T48" s="383"/>
      <c r="U48" s="383"/>
      <c r="V48" s="382">
        <v>0</v>
      </c>
      <c r="W48" s="383">
        <v>2.9303499999999998</v>
      </c>
      <c r="X48" s="383">
        <v>3.0156999999999998</v>
      </c>
      <c r="Y48" s="383">
        <v>3.1010499999999999</v>
      </c>
      <c r="Z48" s="549">
        <v>0</v>
      </c>
      <c r="AA48" s="383">
        <v>0</v>
      </c>
      <c r="AB48" s="383" t="s">
        <v>244</v>
      </c>
      <c r="AC48" s="383" t="s">
        <v>244</v>
      </c>
      <c r="AD48" s="384" t="s">
        <v>244</v>
      </c>
      <c r="AE48" s="383"/>
      <c r="AF48" s="383"/>
      <c r="AG48" s="383"/>
      <c r="AH48" s="383"/>
      <c r="AI48" s="383"/>
      <c r="AJ48" s="19"/>
      <c r="AK48" s="197"/>
      <c r="AL48" s="69"/>
    </row>
    <row r="49" spans="1:38" x14ac:dyDescent="0.35">
      <c r="A49" s="68"/>
      <c r="B49" s="19" t="s">
        <v>135</v>
      </c>
      <c r="C49" s="19" t="s">
        <v>126</v>
      </c>
      <c r="D49" s="19" t="s">
        <v>220</v>
      </c>
      <c r="E49" s="19" t="s">
        <v>214</v>
      </c>
      <c r="F49" s="72" t="s">
        <v>252</v>
      </c>
      <c r="G49" s="20" t="s">
        <v>250</v>
      </c>
      <c r="H49" s="382">
        <v>0</v>
      </c>
      <c r="I49" s="383">
        <v>313</v>
      </c>
      <c r="J49" s="383">
        <v>321</v>
      </c>
      <c r="K49" s="383">
        <v>331</v>
      </c>
      <c r="L49" s="383">
        <v>0</v>
      </c>
      <c r="M49" s="383">
        <v>0</v>
      </c>
      <c r="N49" s="383" t="s">
        <v>244</v>
      </c>
      <c r="O49" s="383" t="s">
        <v>244</v>
      </c>
      <c r="P49" s="383" t="s">
        <v>244</v>
      </c>
      <c r="Q49" s="383"/>
      <c r="R49" s="383"/>
      <c r="S49" s="383"/>
      <c r="T49" s="383"/>
      <c r="U49" s="383"/>
      <c r="V49" s="382">
        <v>0</v>
      </c>
      <c r="W49" s="383">
        <v>17.809699999999999</v>
      </c>
      <c r="X49" s="383">
        <v>18.264900000000001</v>
      </c>
      <c r="Y49" s="383">
        <v>18.8339</v>
      </c>
      <c r="Z49" s="549">
        <v>0</v>
      </c>
      <c r="AA49" s="383">
        <v>0</v>
      </c>
      <c r="AB49" s="383" t="s">
        <v>244</v>
      </c>
      <c r="AC49" s="383" t="s">
        <v>244</v>
      </c>
      <c r="AD49" s="384" t="s">
        <v>244</v>
      </c>
      <c r="AE49" s="383"/>
      <c r="AF49" s="383"/>
      <c r="AG49" s="383"/>
      <c r="AH49" s="383"/>
      <c r="AI49" s="383"/>
      <c r="AJ49" s="19"/>
      <c r="AK49" s="197"/>
      <c r="AL49" s="69"/>
    </row>
    <row r="50" spans="1:38" x14ac:dyDescent="0.35">
      <c r="A50" s="68"/>
      <c r="B50" s="19" t="s">
        <v>135</v>
      </c>
      <c r="C50" s="19" t="s">
        <v>126</v>
      </c>
      <c r="D50" s="21" t="s">
        <v>253</v>
      </c>
      <c r="E50" s="19" t="s">
        <v>214</v>
      </c>
      <c r="F50" s="72" t="s">
        <v>254</v>
      </c>
      <c r="G50" s="20" t="s">
        <v>250</v>
      </c>
      <c r="H50" s="382">
        <v>0</v>
      </c>
      <c r="I50" s="383">
        <v>350.5</v>
      </c>
      <c r="J50" s="383">
        <v>359.5</v>
      </c>
      <c r="K50" s="383">
        <v>370.5</v>
      </c>
      <c r="L50" s="383">
        <v>0</v>
      </c>
      <c r="M50" s="383">
        <v>0</v>
      </c>
      <c r="N50" s="383" t="s">
        <v>244</v>
      </c>
      <c r="O50" s="383" t="s">
        <v>244</v>
      </c>
      <c r="P50" s="383" t="s">
        <v>244</v>
      </c>
      <c r="Q50" s="383"/>
      <c r="R50" s="383"/>
      <c r="S50" s="383"/>
      <c r="T50" s="383"/>
      <c r="U50" s="383"/>
      <c r="V50" s="382">
        <v>0</v>
      </c>
      <c r="W50" s="383">
        <v>19.943449999999999</v>
      </c>
      <c r="X50" s="383">
        <v>20.455549999999999</v>
      </c>
      <c r="Y50" s="383">
        <v>21.08145</v>
      </c>
      <c r="Z50" s="549">
        <v>0</v>
      </c>
      <c r="AA50" s="383">
        <v>0</v>
      </c>
      <c r="AB50" s="383" t="s">
        <v>244</v>
      </c>
      <c r="AC50" s="383" t="s">
        <v>244</v>
      </c>
      <c r="AD50" s="384" t="s">
        <v>244</v>
      </c>
      <c r="AE50" s="383"/>
      <c r="AF50" s="383"/>
      <c r="AG50" s="383"/>
      <c r="AH50" s="383"/>
      <c r="AI50" s="383"/>
      <c r="AJ50" s="19"/>
      <c r="AK50" s="197"/>
      <c r="AL50" s="69"/>
    </row>
    <row r="51" spans="1:38" x14ac:dyDescent="0.35">
      <c r="A51" s="68"/>
      <c r="B51" s="19" t="s">
        <v>135</v>
      </c>
      <c r="C51" s="19" t="s">
        <v>126</v>
      </c>
      <c r="D51" s="21" t="s">
        <v>253</v>
      </c>
      <c r="E51" s="19" t="s">
        <v>214</v>
      </c>
      <c r="F51" s="72" t="s">
        <v>255</v>
      </c>
      <c r="G51" s="20" t="s">
        <v>250</v>
      </c>
      <c r="H51" s="382">
        <v>0</v>
      </c>
      <c r="I51" s="383">
        <v>51.5</v>
      </c>
      <c r="J51" s="383">
        <v>53</v>
      </c>
      <c r="K51" s="383">
        <v>54.5</v>
      </c>
      <c r="L51" s="383">
        <v>0</v>
      </c>
      <c r="M51" s="383">
        <v>0</v>
      </c>
      <c r="N51" s="383" t="s">
        <v>244</v>
      </c>
      <c r="O51" s="383" t="s">
        <v>244</v>
      </c>
      <c r="P51" s="383" t="s">
        <v>244</v>
      </c>
      <c r="Q51" s="383"/>
      <c r="R51" s="383"/>
      <c r="S51" s="383"/>
      <c r="T51" s="383"/>
      <c r="U51" s="383"/>
      <c r="V51" s="382">
        <v>0</v>
      </c>
      <c r="W51" s="383">
        <v>2.9303499999999998</v>
      </c>
      <c r="X51" s="383">
        <v>3.0156999999999998</v>
      </c>
      <c r="Y51" s="383">
        <v>3.1010499999999999</v>
      </c>
      <c r="Z51" s="549">
        <v>0</v>
      </c>
      <c r="AA51" s="383">
        <v>0</v>
      </c>
      <c r="AB51" s="383" t="s">
        <v>244</v>
      </c>
      <c r="AC51" s="383" t="s">
        <v>244</v>
      </c>
      <c r="AD51" s="384" t="s">
        <v>244</v>
      </c>
      <c r="AE51" s="383"/>
      <c r="AF51" s="383"/>
      <c r="AG51" s="383"/>
      <c r="AH51" s="383"/>
      <c r="AI51" s="383"/>
      <c r="AJ51" s="19"/>
      <c r="AK51" s="197"/>
      <c r="AL51" s="69"/>
    </row>
    <row r="52" spans="1:38" x14ac:dyDescent="0.35">
      <c r="A52" s="68"/>
      <c r="B52" s="19" t="s">
        <v>135</v>
      </c>
      <c r="C52" s="19" t="s">
        <v>126</v>
      </c>
      <c r="D52" s="21" t="s">
        <v>253</v>
      </c>
      <c r="E52" s="19" t="s">
        <v>214</v>
      </c>
      <c r="F52" s="72" t="s">
        <v>256</v>
      </c>
      <c r="G52" s="20" t="s">
        <v>250</v>
      </c>
      <c r="H52" s="382">
        <v>0</v>
      </c>
      <c r="I52" s="383">
        <v>313</v>
      </c>
      <c r="J52" s="383">
        <v>321</v>
      </c>
      <c r="K52" s="383">
        <v>331</v>
      </c>
      <c r="L52" s="383">
        <v>0</v>
      </c>
      <c r="M52" s="383">
        <v>0</v>
      </c>
      <c r="N52" s="383" t="s">
        <v>244</v>
      </c>
      <c r="O52" s="383" t="s">
        <v>244</v>
      </c>
      <c r="P52" s="383" t="s">
        <v>244</v>
      </c>
      <c r="Q52" s="383"/>
      <c r="R52" s="383"/>
      <c r="S52" s="383"/>
      <c r="T52" s="383"/>
      <c r="U52" s="383"/>
      <c r="V52" s="382">
        <v>0</v>
      </c>
      <c r="W52" s="383">
        <v>17.809699999999999</v>
      </c>
      <c r="X52" s="383">
        <v>18.264900000000001</v>
      </c>
      <c r="Y52" s="383">
        <v>18.8339</v>
      </c>
      <c r="Z52" s="549">
        <v>0</v>
      </c>
      <c r="AA52" s="383">
        <v>0</v>
      </c>
      <c r="AB52" s="383" t="s">
        <v>244</v>
      </c>
      <c r="AC52" s="383" t="s">
        <v>244</v>
      </c>
      <c r="AD52" s="384" t="s">
        <v>244</v>
      </c>
      <c r="AE52" s="383"/>
      <c r="AF52" s="383"/>
      <c r="AG52" s="383"/>
      <c r="AH52" s="383"/>
      <c r="AI52" s="383"/>
      <c r="AJ52" s="19"/>
      <c r="AK52" s="197"/>
      <c r="AL52" s="69"/>
    </row>
    <row r="53" spans="1:38" x14ac:dyDescent="0.35">
      <c r="A53" s="68"/>
      <c r="B53" s="19" t="s">
        <v>135</v>
      </c>
      <c r="C53" s="19" t="s">
        <v>126</v>
      </c>
      <c r="D53" s="21" t="s">
        <v>253</v>
      </c>
      <c r="E53" s="19" t="s">
        <v>214</v>
      </c>
      <c r="F53" s="72" t="s">
        <v>257</v>
      </c>
      <c r="G53" s="20" t="s">
        <v>250</v>
      </c>
      <c r="H53" s="382">
        <v>41</v>
      </c>
      <c r="I53" s="383">
        <v>41</v>
      </c>
      <c r="J53" s="383">
        <v>0</v>
      </c>
      <c r="K53" s="383">
        <v>0</v>
      </c>
      <c r="L53" s="383">
        <v>0</v>
      </c>
      <c r="M53" s="383" t="s">
        <v>244</v>
      </c>
      <c r="N53" s="383" t="s">
        <v>244</v>
      </c>
      <c r="O53" s="383" t="s">
        <v>244</v>
      </c>
      <c r="P53" s="383" t="s">
        <v>244</v>
      </c>
      <c r="Q53" s="383"/>
      <c r="R53" s="383"/>
      <c r="S53" s="383"/>
      <c r="T53" s="383"/>
      <c r="U53" s="383"/>
      <c r="V53" s="382">
        <v>2.3329</v>
      </c>
      <c r="W53" s="383">
        <v>2.3329</v>
      </c>
      <c r="X53" s="383">
        <v>0</v>
      </c>
      <c r="Y53" s="383">
        <v>0</v>
      </c>
      <c r="Z53" s="549">
        <v>0</v>
      </c>
      <c r="AA53" s="383">
        <v>0</v>
      </c>
      <c r="AB53" s="383" t="s">
        <v>244</v>
      </c>
      <c r="AC53" s="383" t="s">
        <v>244</v>
      </c>
      <c r="AD53" s="384" t="s">
        <v>244</v>
      </c>
      <c r="AE53" s="383"/>
      <c r="AF53" s="383"/>
      <c r="AG53" s="383"/>
      <c r="AH53" s="383"/>
      <c r="AI53" s="383"/>
      <c r="AJ53" s="19"/>
      <c r="AK53" s="197"/>
      <c r="AL53" s="69"/>
    </row>
    <row r="54" spans="1:38" x14ac:dyDescent="0.35">
      <c r="A54" s="68"/>
      <c r="B54" s="19" t="s">
        <v>135</v>
      </c>
      <c r="C54" s="19" t="s">
        <v>126</v>
      </c>
      <c r="D54" s="21" t="s">
        <v>258</v>
      </c>
      <c r="E54" s="19" t="s">
        <v>214</v>
      </c>
      <c r="F54" s="72" t="s">
        <v>259</v>
      </c>
      <c r="G54" s="20" t="s">
        <v>250</v>
      </c>
      <c r="H54" s="382">
        <v>5</v>
      </c>
      <c r="I54" s="383">
        <v>5</v>
      </c>
      <c r="J54" s="383">
        <v>0</v>
      </c>
      <c r="K54" s="383">
        <v>0</v>
      </c>
      <c r="L54" s="383">
        <v>0</v>
      </c>
      <c r="M54" s="383">
        <v>0</v>
      </c>
      <c r="N54" s="383" t="s">
        <v>244</v>
      </c>
      <c r="O54" s="383" t="s">
        <v>244</v>
      </c>
      <c r="P54" s="383" t="s">
        <v>244</v>
      </c>
      <c r="Q54" s="383"/>
      <c r="R54" s="383"/>
      <c r="S54" s="383"/>
      <c r="T54" s="383"/>
      <c r="U54" s="383"/>
      <c r="V54" s="382">
        <v>0.28449999999999998</v>
      </c>
      <c r="W54" s="383">
        <v>0.28449999999999998</v>
      </c>
      <c r="X54" s="383">
        <v>0</v>
      </c>
      <c r="Y54" s="383">
        <v>0</v>
      </c>
      <c r="Z54" s="549">
        <v>0</v>
      </c>
      <c r="AA54" s="383">
        <v>0</v>
      </c>
      <c r="AB54" s="383" t="s">
        <v>244</v>
      </c>
      <c r="AC54" s="383" t="s">
        <v>244</v>
      </c>
      <c r="AD54" s="384" t="s">
        <v>244</v>
      </c>
      <c r="AE54" s="383"/>
      <c r="AF54" s="383"/>
      <c r="AG54" s="383"/>
      <c r="AH54" s="383"/>
      <c r="AI54" s="383"/>
      <c r="AJ54" s="19"/>
      <c r="AK54" s="197"/>
      <c r="AL54" s="69"/>
    </row>
    <row r="55" spans="1:38" x14ac:dyDescent="0.35">
      <c r="A55" s="68"/>
      <c r="B55" s="19" t="s">
        <v>135</v>
      </c>
      <c r="C55" s="19" t="s">
        <v>126</v>
      </c>
      <c r="D55" s="21" t="s">
        <v>258</v>
      </c>
      <c r="E55" s="19" t="s">
        <v>214</v>
      </c>
      <c r="F55" s="72" t="s">
        <v>260</v>
      </c>
      <c r="G55" s="20" t="s">
        <v>250</v>
      </c>
      <c r="H55" s="382">
        <v>2.5</v>
      </c>
      <c r="I55" s="383">
        <v>2.5</v>
      </c>
      <c r="J55" s="383">
        <v>0</v>
      </c>
      <c r="K55" s="383">
        <v>0</v>
      </c>
      <c r="L55" s="383">
        <v>0</v>
      </c>
      <c r="M55" s="383">
        <v>0</v>
      </c>
      <c r="N55" s="383" t="s">
        <v>244</v>
      </c>
      <c r="O55" s="383" t="s">
        <v>244</v>
      </c>
      <c r="P55" s="383" t="s">
        <v>244</v>
      </c>
      <c r="Q55" s="383"/>
      <c r="R55" s="383"/>
      <c r="S55" s="383"/>
      <c r="T55" s="383"/>
      <c r="U55" s="383"/>
      <c r="V55" s="382">
        <v>0.14224999999999999</v>
      </c>
      <c r="W55" s="383">
        <v>0.14224999999999999</v>
      </c>
      <c r="X55" s="383">
        <v>0</v>
      </c>
      <c r="Y55" s="383">
        <v>0</v>
      </c>
      <c r="Z55" s="549">
        <v>0</v>
      </c>
      <c r="AA55" s="383">
        <v>0</v>
      </c>
      <c r="AB55" s="383" t="s">
        <v>244</v>
      </c>
      <c r="AC55" s="383" t="s">
        <v>244</v>
      </c>
      <c r="AD55" s="384" t="s">
        <v>244</v>
      </c>
      <c r="AE55" s="383"/>
      <c r="AF55" s="383"/>
      <c r="AG55" s="383"/>
      <c r="AH55" s="383"/>
      <c r="AI55" s="383"/>
      <c r="AJ55" s="19"/>
      <c r="AK55" s="197"/>
      <c r="AL55" s="69"/>
    </row>
    <row r="56" spans="1:38" x14ac:dyDescent="0.35">
      <c r="A56" s="68"/>
      <c r="B56" s="19" t="s">
        <v>135</v>
      </c>
      <c r="C56" s="19" t="s">
        <v>126</v>
      </c>
      <c r="D56" s="21" t="s">
        <v>258</v>
      </c>
      <c r="E56" s="19" t="s">
        <v>214</v>
      </c>
      <c r="F56" s="72" t="s">
        <v>261</v>
      </c>
      <c r="G56" s="20" t="s">
        <v>250</v>
      </c>
      <c r="H56" s="382">
        <v>0.5</v>
      </c>
      <c r="I56" s="383">
        <v>0</v>
      </c>
      <c r="J56" s="383">
        <v>0</v>
      </c>
      <c r="K56" s="383">
        <v>0</v>
      </c>
      <c r="L56" s="383">
        <v>0</v>
      </c>
      <c r="M56" s="383">
        <v>0</v>
      </c>
      <c r="N56" s="383" t="s">
        <v>244</v>
      </c>
      <c r="O56" s="383" t="s">
        <v>244</v>
      </c>
      <c r="P56" s="383" t="s">
        <v>244</v>
      </c>
      <c r="Q56" s="383"/>
      <c r="R56" s="383"/>
      <c r="S56" s="383"/>
      <c r="T56" s="383"/>
      <c r="U56" s="383"/>
      <c r="V56" s="382">
        <v>2.845E-2</v>
      </c>
      <c r="W56" s="383">
        <v>0</v>
      </c>
      <c r="X56" s="383">
        <v>0</v>
      </c>
      <c r="Y56" s="383">
        <v>0</v>
      </c>
      <c r="Z56" s="549">
        <v>0</v>
      </c>
      <c r="AA56" s="383">
        <v>0</v>
      </c>
      <c r="AB56" s="383" t="s">
        <v>244</v>
      </c>
      <c r="AC56" s="383" t="s">
        <v>244</v>
      </c>
      <c r="AD56" s="384" t="s">
        <v>244</v>
      </c>
      <c r="AE56" s="383"/>
      <c r="AF56" s="383"/>
      <c r="AG56" s="383"/>
      <c r="AH56" s="383"/>
      <c r="AI56" s="383"/>
      <c r="AJ56" s="19"/>
      <c r="AK56" s="197"/>
      <c r="AL56" s="69"/>
    </row>
    <row r="57" spans="1:38" x14ac:dyDescent="0.35">
      <c r="A57" s="68"/>
      <c r="B57" s="19" t="s">
        <v>135</v>
      </c>
      <c r="C57" s="19" t="s">
        <v>126</v>
      </c>
      <c r="D57" s="21" t="s">
        <v>213</v>
      </c>
      <c r="E57" s="19" t="s">
        <v>214</v>
      </c>
      <c r="F57" s="72" t="s">
        <v>262</v>
      </c>
      <c r="G57" s="20" t="s">
        <v>250</v>
      </c>
      <c r="H57" s="382">
        <v>0</v>
      </c>
      <c r="I57" s="383">
        <v>50</v>
      </c>
      <c r="J57" s="383">
        <v>53</v>
      </c>
      <c r="K57" s="383">
        <v>51</v>
      </c>
      <c r="L57" s="383">
        <v>0</v>
      </c>
      <c r="M57" s="383">
        <v>0</v>
      </c>
      <c r="N57" s="383" t="s">
        <v>244</v>
      </c>
      <c r="O57" s="383" t="s">
        <v>244</v>
      </c>
      <c r="P57" s="383" t="s">
        <v>244</v>
      </c>
      <c r="Q57" s="383"/>
      <c r="R57" s="383"/>
      <c r="S57" s="383"/>
      <c r="T57" s="383"/>
      <c r="U57" s="383"/>
      <c r="V57" s="382">
        <v>0</v>
      </c>
      <c r="W57" s="383">
        <v>2.8449999999999998</v>
      </c>
      <c r="X57" s="383">
        <v>3.0156999999999998</v>
      </c>
      <c r="Y57" s="383">
        <v>2.9018999999999999</v>
      </c>
      <c r="Z57" s="549">
        <v>0</v>
      </c>
      <c r="AA57" s="383">
        <v>0</v>
      </c>
      <c r="AB57" s="383" t="s">
        <v>244</v>
      </c>
      <c r="AC57" s="383" t="s">
        <v>244</v>
      </c>
      <c r="AD57" s="384" t="s">
        <v>244</v>
      </c>
      <c r="AE57" s="383"/>
      <c r="AF57" s="383"/>
      <c r="AG57" s="383"/>
      <c r="AH57" s="383"/>
      <c r="AI57" s="383"/>
      <c r="AJ57" s="19"/>
      <c r="AK57" s="197"/>
      <c r="AL57" s="69"/>
    </row>
    <row r="58" spans="1:38" x14ac:dyDescent="0.35">
      <c r="A58" s="68"/>
      <c r="B58" s="19" t="s">
        <v>135</v>
      </c>
      <c r="C58" s="19" t="s">
        <v>126</v>
      </c>
      <c r="D58" s="21" t="s">
        <v>213</v>
      </c>
      <c r="E58" s="19" t="s">
        <v>214</v>
      </c>
      <c r="F58" s="72" t="s">
        <v>263</v>
      </c>
      <c r="G58" s="20" t="s">
        <v>250</v>
      </c>
      <c r="H58" s="382">
        <v>0</v>
      </c>
      <c r="I58" s="383">
        <v>93</v>
      </c>
      <c r="J58" s="383">
        <v>160</v>
      </c>
      <c r="K58" s="383">
        <v>160</v>
      </c>
      <c r="L58" s="383">
        <v>0</v>
      </c>
      <c r="M58" s="383">
        <v>0</v>
      </c>
      <c r="N58" s="383" t="s">
        <v>244</v>
      </c>
      <c r="O58" s="383" t="s">
        <v>244</v>
      </c>
      <c r="P58" s="383" t="s">
        <v>244</v>
      </c>
      <c r="Q58" s="383"/>
      <c r="R58" s="383"/>
      <c r="S58" s="383"/>
      <c r="T58" s="383"/>
      <c r="U58" s="383"/>
      <c r="V58" s="382">
        <v>0</v>
      </c>
      <c r="W58" s="383">
        <v>5.2916999999999996</v>
      </c>
      <c r="X58" s="383">
        <v>9.1039999999999992</v>
      </c>
      <c r="Y58" s="383">
        <v>9.1039999999999992</v>
      </c>
      <c r="Z58" s="549">
        <v>0</v>
      </c>
      <c r="AA58" s="383">
        <v>0</v>
      </c>
      <c r="AB58" s="383" t="s">
        <v>244</v>
      </c>
      <c r="AC58" s="383" t="s">
        <v>244</v>
      </c>
      <c r="AD58" s="384" t="s">
        <v>244</v>
      </c>
      <c r="AE58" s="383"/>
      <c r="AF58" s="383"/>
      <c r="AG58" s="383"/>
      <c r="AH58" s="383"/>
      <c r="AI58" s="383"/>
      <c r="AJ58" s="19"/>
      <c r="AK58" s="197"/>
      <c r="AL58" s="69"/>
    </row>
    <row r="59" spans="1:38" x14ac:dyDescent="0.35">
      <c r="A59" s="68"/>
      <c r="B59" s="19" t="s">
        <v>135</v>
      </c>
      <c r="C59" s="19" t="s">
        <v>126</v>
      </c>
      <c r="D59" s="21" t="s">
        <v>213</v>
      </c>
      <c r="E59" s="19" t="s">
        <v>214</v>
      </c>
      <c r="F59" s="19" t="s">
        <v>264</v>
      </c>
      <c r="G59" s="20" t="s">
        <v>250</v>
      </c>
      <c r="H59" s="382">
        <v>61</v>
      </c>
      <c r="I59" s="383">
        <v>170</v>
      </c>
      <c r="J59" s="383">
        <v>110</v>
      </c>
      <c r="K59" s="383">
        <v>43</v>
      </c>
      <c r="L59" s="383">
        <v>0</v>
      </c>
      <c r="M59" s="383">
        <v>0</v>
      </c>
      <c r="N59" s="383" t="s">
        <v>244</v>
      </c>
      <c r="O59" s="383" t="s">
        <v>244</v>
      </c>
      <c r="P59" s="383" t="s">
        <v>244</v>
      </c>
      <c r="Q59" s="383"/>
      <c r="R59" s="383"/>
      <c r="S59" s="383"/>
      <c r="T59" s="383"/>
      <c r="U59" s="383"/>
      <c r="V59" s="382">
        <v>3.4708999999999999</v>
      </c>
      <c r="W59" s="383">
        <v>9.673</v>
      </c>
      <c r="X59" s="383">
        <v>6.2590000000000003</v>
      </c>
      <c r="Y59" s="383">
        <v>2.4466999999999999</v>
      </c>
      <c r="Z59" s="549">
        <v>0</v>
      </c>
      <c r="AA59" s="383">
        <v>0</v>
      </c>
      <c r="AB59" s="383" t="s">
        <v>244</v>
      </c>
      <c r="AC59" s="383" t="s">
        <v>244</v>
      </c>
      <c r="AD59" s="384" t="s">
        <v>244</v>
      </c>
      <c r="AE59" s="383"/>
      <c r="AF59" s="383"/>
      <c r="AG59" s="383"/>
      <c r="AH59" s="383"/>
      <c r="AI59" s="383"/>
      <c r="AJ59" s="19"/>
      <c r="AK59" s="197"/>
      <c r="AL59" s="69"/>
    </row>
    <row r="60" spans="1:38" x14ac:dyDescent="0.35">
      <c r="A60" s="68"/>
      <c r="B60" s="19" t="s">
        <v>135</v>
      </c>
      <c r="C60" s="19" t="s">
        <v>126</v>
      </c>
      <c r="D60" s="21" t="s">
        <v>213</v>
      </c>
      <c r="E60" s="19" t="s">
        <v>214</v>
      </c>
      <c r="F60" s="72" t="s">
        <v>265</v>
      </c>
      <c r="G60" s="20" t="s">
        <v>250</v>
      </c>
      <c r="H60" s="382">
        <v>0</v>
      </c>
      <c r="I60" s="383">
        <v>6</v>
      </c>
      <c r="J60" s="383">
        <v>10</v>
      </c>
      <c r="K60" s="383">
        <v>10</v>
      </c>
      <c r="L60" s="383">
        <v>0</v>
      </c>
      <c r="M60" s="383">
        <v>0</v>
      </c>
      <c r="N60" s="383" t="s">
        <v>244</v>
      </c>
      <c r="O60" s="383" t="s">
        <v>244</v>
      </c>
      <c r="P60" s="383" t="s">
        <v>244</v>
      </c>
      <c r="Q60" s="383"/>
      <c r="R60" s="383"/>
      <c r="S60" s="383"/>
      <c r="T60" s="383"/>
      <c r="U60" s="383"/>
      <c r="V60" s="382">
        <v>0</v>
      </c>
      <c r="W60" s="383">
        <v>0.34139999999999998</v>
      </c>
      <c r="X60" s="383">
        <v>0.56899999999999995</v>
      </c>
      <c r="Y60" s="383">
        <v>0.56899999999999995</v>
      </c>
      <c r="Z60" s="549">
        <v>0</v>
      </c>
      <c r="AA60" s="383">
        <v>0</v>
      </c>
      <c r="AB60" s="383" t="s">
        <v>244</v>
      </c>
      <c r="AC60" s="383" t="s">
        <v>244</v>
      </c>
      <c r="AD60" s="384" t="s">
        <v>244</v>
      </c>
      <c r="AE60" s="383"/>
      <c r="AF60" s="383"/>
      <c r="AG60" s="383"/>
      <c r="AH60" s="383"/>
      <c r="AI60" s="383"/>
      <c r="AJ60" s="19"/>
      <c r="AK60" s="197"/>
      <c r="AL60" s="69"/>
    </row>
    <row r="61" spans="1:38" x14ac:dyDescent="0.35">
      <c r="A61" s="68"/>
      <c r="B61" s="19" t="s">
        <v>135</v>
      </c>
      <c r="C61" s="19" t="s">
        <v>126</v>
      </c>
      <c r="D61" s="21" t="s">
        <v>213</v>
      </c>
      <c r="E61" s="19" t="s">
        <v>214</v>
      </c>
      <c r="F61" s="72" t="s">
        <v>266</v>
      </c>
      <c r="G61" s="20" t="s">
        <v>250</v>
      </c>
      <c r="H61" s="382">
        <v>3.5</v>
      </c>
      <c r="I61" s="383">
        <v>67.5</v>
      </c>
      <c r="J61" s="383">
        <v>202.5</v>
      </c>
      <c r="K61" s="383">
        <v>285</v>
      </c>
      <c r="L61" s="383">
        <v>0</v>
      </c>
      <c r="M61" s="383">
        <v>0</v>
      </c>
      <c r="N61" s="383" t="s">
        <v>244</v>
      </c>
      <c r="O61" s="383" t="s">
        <v>244</v>
      </c>
      <c r="P61" s="383" t="s">
        <v>244</v>
      </c>
      <c r="Q61" s="383"/>
      <c r="R61" s="383"/>
      <c r="S61" s="383"/>
      <c r="T61" s="383"/>
      <c r="U61" s="383"/>
      <c r="V61" s="382">
        <v>0.19914999999999999</v>
      </c>
      <c r="W61" s="383">
        <v>3.8407499999999999</v>
      </c>
      <c r="X61" s="383">
        <v>11.52225</v>
      </c>
      <c r="Y61" s="383">
        <v>16.2165</v>
      </c>
      <c r="Z61" s="549">
        <v>0</v>
      </c>
      <c r="AA61" s="383">
        <v>0</v>
      </c>
      <c r="AB61" s="383" t="s">
        <v>244</v>
      </c>
      <c r="AC61" s="383" t="s">
        <v>244</v>
      </c>
      <c r="AD61" s="384" t="s">
        <v>244</v>
      </c>
      <c r="AE61" s="383"/>
      <c r="AF61" s="383"/>
      <c r="AG61" s="383"/>
      <c r="AH61" s="383"/>
      <c r="AI61" s="383"/>
      <c r="AJ61" s="19"/>
      <c r="AK61" s="197"/>
      <c r="AL61" s="69"/>
    </row>
    <row r="62" spans="1:38" x14ac:dyDescent="0.35">
      <c r="A62" s="68"/>
      <c r="B62" s="19" t="s">
        <v>135</v>
      </c>
      <c r="C62" s="19" t="s">
        <v>126</v>
      </c>
      <c r="D62" s="21" t="s">
        <v>213</v>
      </c>
      <c r="E62" s="19" t="s">
        <v>214</v>
      </c>
      <c r="F62" s="72" t="s">
        <v>267</v>
      </c>
      <c r="G62" s="20" t="s">
        <v>250</v>
      </c>
      <c r="H62" s="382">
        <v>5</v>
      </c>
      <c r="I62" s="383">
        <v>3</v>
      </c>
      <c r="J62" s="383">
        <v>3</v>
      </c>
      <c r="K62" s="383">
        <v>3</v>
      </c>
      <c r="L62" s="383">
        <v>0</v>
      </c>
      <c r="M62" s="383">
        <v>0</v>
      </c>
      <c r="N62" s="383" t="s">
        <v>244</v>
      </c>
      <c r="O62" s="383" t="s">
        <v>244</v>
      </c>
      <c r="P62" s="383" t="s">
        <v>244</v>
      </c>
      <c r="Q62" s="383"/>
      <c r="R62" s="383"/>
      <c r="S62" s="383"/>
      <c r="T62" s="383"/>
      <c r="U62" s="383"/>
      <c r="V62" s="382">
        <v>0.28449999999999998</v>
      </c>
      <c r="W62" s="383">
        <v>0.17069999999999999</v>
      </c>
      <c r="X62" s="383">
        <v>0.17069999999999999</v>
      </c>
      <c r="Y62" s="383">
        <v>0.17069999999999999</v>
      </c>
      <c r="Z62" s="549">
        <v>0</v>
      </c>
      <c r="AA62" s="383">
        <v>0</v>
      </c>
      <c r="AB62" s="383" t="s">
        <v>244</v>
      </c>
      <c r="AC62" s="383" t="s">
        <v>244</v>
      </c>
      <c r="AD62" s="384" t="s">
        <v>244</v>
      </c>
      <c r="AE62" s="383"/>
      <c r="AF62" s="383"/>
      <c r="AG62" s="383"/>
      <c r="AH62" s="383"/>
      <c r="AI62" s="383"/>
      <c r="AJ62" s="19"/>
      <c r="AK62" s="197"/>
      <c r="AL62" s="69"/>
    </row>
    <row r="63" spans="1:38" x14ac:dyDescent="0.35">
      <c r="A63" s="68"/>
      <c r="B63" s="19" t="s">
        <v>135</v>
      </c>
      <c r="C63" s="19" t="s">
        <v>126</v>
      </c>
      <c r="D63" s="21" t="s">
        <v>213</v>
      </c>
      <c r="E63" s="19" t="s">
        <v>214</v>
      </c>
      <c r="F63" s="72" t="s">
        <v>268</v>
      </c>
      <c r="G63" s="20" t="s">
        <v>250</v>
      </c>
      <c r="H63" s="382">
        <v>9.4</v>
      </c>
      <c r="I63" s="383">
        <v>20.100000000000001</v>
      </c>
      <c r="J63" s="383">
        <v>21.5</v>
      </c>
      <c r="K63" s="383">
        <v>18.5</v>
      </c>
      <c r="L63" s="383">
        <v>0</v>
      </c>
      <c r="M63" s="383">
        <v>0</v>
      </c>
      <c r="N63" s="383" t="s">
        <v>244</v>
      </c>
      <c r="O63" s="383" t="s">
        <v>244</v>
      </c>
      <c r="P63" s="383" t="s">
        <v>244</v>
      </c>
      <c r="Q63" s="383"/>
      <c r="R63" s="383"/>
      <c r="S63" s="383"/>
      <c r="T63" s="383"/>
      <c r="U63" s="383"/>
      <c r="V63" s="382">
        <v>0.53486</v>
      </c>
      <c r="W63" s="383">
        <v>1.1436900000000001</v>
      </c>
      <c r="X63" s="383">
        <v>1.2233499999999999</v>
      </c>
      <c r="Y63" s="383">
        <v>1.0526500000000001</v>
      </c>
      <c r="Z63" s="549">
        <v>0</v>
      </c>
      <c r="AA63" s="383">
        <v>0</v>
      </c>
      <c r="AB63" s="383" t="s">
        <v>244</v>
      </c>
      <c r="AC63" s="383" t="s">
        <v>244</v>
      </c>
      <c r="AD63" s="384" t="s">
        <v>244</v>
      </c>
      <c r="AE63" s="383"/>
      <c r="AF63" s="383"/>
      <c r="AG63" s="383"/>
      <c r="AH63" s="383"/>
      <c r="AI63" s="383"/>
      <c r="AJ63" s="19"/>
      <c r="AK63" s="197"/>
      <c r="AL63" s="69"/>
    </row>
    <row r="64" spans="1:38" x14ac:dyDescent="0.35">
      <c r="A64" s="68"/>
      <c r="B64" s="19" t="s">
        <v>135</v>
      </c>
      <c r="C64" s="19" t="s">
        <v>126</v>
      </c>
      <c r="D64" s="21" t="s">
        <v>226</v>
      </c>
      <c r="E64" s="19" t="s">
        <v>214</v>
      </c>
      <c r="F64" s="72" t="s">
        <v>269</v>
      </c>
      <c r="G64" s="20" t="s">
        <v>250</v>
      </c>
      <c r="H64" s="382">
        <v>40</v>
      </c>
      <c r="I64" s="383">
        <v>40</v>
      </c>
      <c r="J64" s="383">
        <v>40</v>
      </c>
      <c r="K64" s="383">
        <v>40</v>
      </c>
      <c r="L64" s="383">
        <v>0</v>
      </c>
      <c r="M64" s="383">
        <v>0</v>
      </c>
      <c r="N64" s="383" t="s">
        <v>244</v>
      </c>
      <c r="O64" s="383" t="s">
        <v>244</v>
      </c>
      <c r="P64" s="383" t="s">
        <v>244</v>
      </c>
      <c r="Q64" s="383"/>
      <c r="R64" s="383"/>
      <c r="S64" s="383"/>
      <c r="T64" s="383"/>
      <c r="U64" s="383"/>
      <c r="V64" s="382">
        <v>2.2759999999999998</v>
      </c>
      <c r="W64" s="383">
        <v>2.2759999999999998</v>
      </c>
      <c r="X64" s="383">
        <v>2.2759999999999998</v>
      </c>
      <c r="Y64" s="383">
        <v>2.2759999999999998</v>
      </c>
      <c r="Z64" s="549">
        <v>0</v>
      </c>
      <c r="AA64" s="383">
        <v>0</v>
      </c>
      <c r="AB64" s="383" t="s">
        <v>244</v>
      </c>
      <c r="AC64" s="383" t="s">
        <v>244</v>
      </c>
      <c r="AD64" s="384" t="s">
        <v>244</v>
      </c>
      <c r="AE64" s="383"/>
      <c r="AF64" s="383"/>
      <c r="AG64" s="383"/>
      <c r="AH64" s="383"/>
      <c r="AI64" s="383"/>
      <c r="AJ64" s="19"/>
      <c r="AK64" s="197"/>
      <c r="AL64" s="69"/>
    </row>
    <row r="65" spans="1:38" x14ac:dyDescent="0.35">
      <c r="A65" s="68"/>
      <c r="B65" s="19" t="s">
        <v>135</v>
      </c>
      <c r="C65" s="19" t="s">
        <v>126</v>
      </c>
      <c r="D65" s="21" t="s">
        <v>228</v>
      </c>
      <c r="E65" s="19" t="s">
        <v>214</v>
      </c>
      <c r="F65" s="72" t="s">
        <v>270</v>
      </c>
      <c r="G65" s="20" t="s">
        <v>248</v>
      </c>
      <c r="H65" s="382">
        <v>0</v>
      </c>
      <c r="I65" s="383">
        <v>15</v>
      </c>
      <c r="J65" s="383">
        <v>15</v>
      </c>
      <c r="K65" s="383">
        <v>0</v>
      </c>
      <c r="L65" s="383">
        <v>0</v>
      </c>
      <c r="M65" s="383">
        <v>0</v>
      </c>
      <c r="N65" s="383" t="s">
        <v>244</v>
      </c>
      <c r="O65" s="383" t="s">
        <v>244</v>
      </c>
      <c r="P65" s="383" t="s">
        <v>244</v>
      </c>
      <c r="Q65" s="383"/>
      <c r="R65" s="383"/>
      <c r="S65" s="383"/>
      <c r="T65" s="383"/>
      <c r="U65" s="383"/>
      <c r="V65" s="382">
        <v>0</v>
      </c>
      <c r="W65" s="383">
        <v>0</v>
      </c>
      <c r="X65" s="383">
        <v>0</v>
      </c>
      <c r="Y65" s="383">
        <v>0</v>
      </c>
      <c r="Z65" s="549">
        <v>0</v>
      </c>
      <c r="AA65" s="383">
        <v>0</v>
      </c>
      <c r="AB65" s="383" t="s">
        <v>244</v>
      </c>
      <c r="AC65" s="383" t="s">
        <v>244</v>
      </c>
      <c r="AD65" s="384" t="s">
        <v>244</v>
      </c>
      <c r="AE65" s="383"/>
      <c r="AF65" s="383"/>
      <c r="AG65" s="383"/>
      <c r="AH65" s="383"/>
      <c r="AI65" s="383"/>
      <c r="AJ65" s="19"/>
      <c r="AK65" s="197"/>
      <c r="AL65" s="69"/>
    </row>
    <row r="66" spans="1:38" x14ac:dyDescent="0.35">
      <c r="A66" s="68"/>
      <c r="B66" s="19" t="s">
        <v>135</v>
      </c>
      <c r="C66" s="19" t="s">
        <v>126</v>
      </c>
      <c r="D66" s="21" t="s">
        <v>228</v>
      </c>
      <c r="E66" s="19" t="s">
        <v>214</v>
      </c>
      <c r="F66" s="72" t="s">
        <v>271</v>
      </c>
      <c r="G66" s="20" t="s">
        <v>248</v>
      </c>
      <c r="H66" s="382">
        <v>4.54</v>
      </c>
      <c r="I66" s="383">
        <v>9.1</v>
      </c>
      <c r="J66" s="383">
        <v>8.58</v>
      </c>
      <c r="K66" s="383">
        <v>0</v>
      </c>
      <c r="L66" s="383">
        <v>0</v>
      </c>
      <c r="M66" s="383">
        <v>0</v>
      </c>
      <c r="N66" s="383" t="s">
        <v>244</v>
      </c>
      <c r="O66" s="383" t="s">
        <v>244</v>
      </c>
      <c r="P66" s="383" t="s">
        <v>244</v>
      </c>
      <c r="Q66" s="383"/>
      <c r="R66" s="383"/>
      <c r="S66" s="383"/>
      <c r="T66" s="383"/>
      <c r="U66" s="383"/>
      <c r="V66" s="382">
        <v>0</v>
      </c>
      <c r="W66" s="383">
        <v>0</v>
      </c>
      <c r="X66" s="383">
        <v>0</v>
      </c>
      <c r="Y66" s="383">
        <v>0</v>
      </c>
      <c r="Z66" s="549">
        <v>0</v>
      </c>
      <c r="AA66" s="383">
        <v>0</v>
      </c>
      <c r="AB66" s="383" t="s">
        <v>244</v>
      </c>
      <c r="AC66" s="383" t="s">
        <v>244</v>
      </c>
      <c r="AD66" s="384" t="s">
        <v>244</v>
      </c>
      <c r="AE66" s="383"/>
      <c r="AF66" s="383"/>
      <c r="AG66" s="383"/>
      <c r="AH66" s="383"/>
      <c r="AI66" s="383"/>
      <c r="AJ66" s="19"/>
      <c r="AK66" s="197"/>
      <c r="AL66" s="69"/>
    </row>
    <row r="67" spans="1:38" x14ac:dyDescent="0.35">
      <c r="A67" s="68"/>
      <c r="B67" s="19" t="s">
        <v>135</v>
      </c>
      <c r="C67" s="19" t="s">
        <v>126</v>
      </c>
      <c r="D67" s="21" t="s">
        <v>228</v>
      </c>
      <c r="E67" s="19" t="s">
        <v>214</v>
      </c>
      <c r="F67" s="72" t="s">
        <v>272</v>
      </c>
      <c r="G67" s="20" t="s">
        <v>248</v>
      </c>
      <c r="H67" s="382">
        <v>0.5</v>
      </c>
      <c r="I67" s="383">
        <v>10</v>
      </c>
      <c r="J67" s="383">
        <v>10</v>
      </c>
      <c r="K67" s="383">
        <v>0</v>
      </c>
      <c r="L67" s="383">
        <v>0</v>
      </c>
      <c r="M67" s="383">
        <v>0</v>
      </c>
      <c r="N67" s="383" t="s">
        <v>244</v>
      </c>
      <c r="O67" s="383" t="s">
        <v>244</v>
      </c>
      <c r="P67" s="383" t="s">
        <v>244</v>
      </c>
      <c r="Q67" s="383"/>
      <c r="R67" s="383"/>
      <c r="S67" s="383"/>
      <c r="T67" s="383"/>
      <c r="U67" s="383"/>
      <c r="V67" s="382">
        <v>0</v>
      </c>
      <c r="W67" s="383">
        <v>0</v>
      </c>
      <c r="X67" s="383">
        <v>0</v>
      </c>
      <c r="Y67" s="383">
        <v>0</v>
      </c>
      <c r="Z67" s="549">
        <v>0</v>
      </c>
      <c r="AA67" s="383">
        <v>0</v>
      </c>
      <c r="AB67" s="383" t="s">
        <v>244</v>
      </c>
      <c r="AC67" s="383" t="s">
        <v>244</v>
      </c>
      <c r="AD67" s="384" t="s">
        <v>244</v>
      </c>
      <c r="AE67" s="383"/>
      <c r="AF67" s="383"/>
      <c r="AG67" s="383"/>
      <c r="AH67" s="383"/>
      <c r="AI67" s="383"/>
      <c r="AJ67" s="19"/>
      <c r="AK67" s="197"/>
      <c r="AL67" s="69"/>
    </row>
    <row r="68" spans="1:38" x14ac:dyDescent="0.35">
      <c r="A68" s="68"/>
      <c r="B68" s="19" t="s">
        <v>135</v>
      </c>
      <c r="C68" s="19" t="s">
        <v>127</v>
      </c>
      <c r="D68" s="19" t="s">
        <v>221</v>
      </c>
      <c r="E68" s="19" t="s">
        <v>214</v>
      </c>
      <c r="F68" s="19" t="s">
        <v>274</v>
      </c>
      <c r="G68" s="20" t="s">
        <v>250</v>
      </c>
      <c r="H68" s="382">
        <v>13</v>
      </c>
      <c r="I68" s="383">
        <v>11</v>
      </c>
      <c r="J68" s="383">
        <v>14</v>
      </c>
      <c r="K68" s="383">
        <v>12</v>
      </c>
      <c r="L68" s="383">
        <v>0</v>
      </c>
      <c r="M68" s="383">
        <v>0</v>
      </c>
      <c r="N68" s="383" t="s">
        <v>244</v>
      </c>
      <c r="O68" s="383" t="s">
        <v>244</v>
      </c>
      <c r="P68" s="383" t="s">
        <v>244</v>
      </c>
      <c r="Q68" s="383"/>
      <c r="R68" s="383"/>
      <c r="S68" s="383"/>
      <c r="T68" s="383"/>
      <c r="U68" s="383"/>
      <c r="V68" s="382">
        <v>0.73970000000000002</v>
      </c>
      <c r="W68" s="383">
        <v>0.62590000000000001</v>
      </c>
      <c r="X68" s="383">
        <v>0.79659999999999997</v>
      </c>
      <c r="Y68" s="383">
        <v>0.68279999999999996</v>
      </c>
      <c r="Z68" s="549">
        <v>0</v>
      </c>
      <c r="AA68" s="383">
        <v>0</v>
      </c>
      <c r="AB68" s="383" t="s">
        <v>244</v>
      </c>
      <c r="AC68" s="383" t="s">
        <v>244</v>
      </c>
      <c r="AD68" s="384" t="s">
        <v>244</v>
      </c>
      <c r="AE68" s="383"/>
      <c r="AF68" s="383"/>
      <c r="AG68" s="383"/>
      <c r="AH68" s="383"/>
      <c r="AI68" s="383"/>
      <c r="AJ68" s="19"/>
      <c r="AK68" s="197"/>
      <c r="AL68" s="69"/>
    </row>
    <row r="69" spans="1:38" x14ac:dyDescent="0.35">
      <c r="A69" s="68"/>
      <c r="B69" s="19" t="s">
        <v>135</v>
      </c>
      <c r="C69" s="19" t="s">
        <v>127</v>
      </c>
      <c r="D69" s="21" t="s">
        <v>253</v>
      </c>
      <c r="E69" s="19" t="s">
        <v>214</v>
      </c>
      <c r="F69" s="19" t="s">
        <v>257</v>
      </c>
      <c r="G69" s="20" t="s">
        <v>250</v>
      </c>
      <c r="H69" s="382">
        <v>74</v>
      </c>
      <c r="I69" s="383">
        <v>0</v>
      </c>
      <c r="J69" s="383">
        <v>0</v>
      </c>
      <c r="K69" s="383">
        <v>0</v>
      </c>
      <c r="L69" s="383">
        <v>0</v>
      </c>
      <c r="M69" s="383">
        <v>0</v>
      </c>
      <c r="N69" s="383" t="s">
        <v>244</v>
      </c>
      <c r="O69" s="383" t="s">
        <v>244</v>
      </c>
      <c r="P69" s="383" t="s">
        <v>244</v>
      </c>
      <c r="Q69" s="383"/>
      <c r="R69" s="383"/>
      <c r="S69" s="383"/>
      <c r="T69" s="383"/>
      <c r="U69" s="383"/>
      <c r="V69" s="382">
        <v>4.2106000000000003</v>
      </c>
      <c r="W69" s="383">
        <v>0</v>
      </c>
      <c r="X69" s="383">
        <v>0</v>
      </c>
      <c r="Y69" s="383">
        <v>0</v>
      </c>
      <c r="Z69" s="549">
        <v>0</v>
      </c>
      <c r="AA69" s="383">
        <v>0</v>
      </c>
      <c r="AB69" s="383" t="s">
        <v>244</v>
      </c>
      <c r="AC69" s="383" t="s">
        <v>244</v>
      </c>
      <c r="AD69" s="384" t="s">
        <v>244</v>
      </c>
      <c r="AE69" s="383"/>
      <c r="AF69" s="383"/>
      <c r="AG69" s="383"/>
      <c r="AH69" s="383"/>
      <c r="AI69" s="383"/>
      <c r="AJ69" s="19"/>
      <c r="AK69" s="197"/>
      <c r="AL69" s="69"/>
    </row>
    <row r="70" spans="1:38" x14ac:dyDescent="0.35">
      <c r="A70" s="68"/>
      <c r="B70" s="19" t="s">
        <v>135</v>
      </c>
      <c r="C70" s="19" t="s">
        <v>127</v>
      </c>
      <c r="D70" s="21" t="s">
        <v>258</v>
      </c>
      <c r="E70" s="19" t="s">
        <v>214</v>
      </c>
      <c r="F70" s="19" t="s">
        <v>275</v>
      </c>
      <c r="G70" s="20" t="s">
        <v>250</v>
      </c>
      <c r="H70" s="382">
        <v>0</v>
      </c>
      <c r="I70" s="383">
        <v>1</v>
      </c>
      <c r="J70" s="383">
        <v>0</v>
      </c>
      <c r="K70" s="383">
        <v>0</v>
      </c>
      <c r="L70" s="383">
        <v>0</v>
      </c>
      <c r="M70" s="383">
        <v>0</v>
      </c>
      <c r="N70" s="383" t="s">
        <v>244</v>
      </c>
      <c r="O70" s="383" t="s">
        <v>244</v>
      </c>
      <c r="P70" s="383" t="s">
        <v>244</v>
      </c>
      <c r="Q70" s="383"/>
      <c r="R70" s="383"/>
      <c r="S70" s="383"/>
      <c r="T70" s="383"/>
      <c r="U70" s="383"/>
      <c r="V70" s="382">
        <v>0</v>
      </c>
      <c r="W70" s="383">
        <v>5.6899999999999999E-2</v>
      </c>
      <c r="X70" s="383">
        <v>0</v>
      </c>
      <c r="Y70" s="383">
        <v>0</v>
      </c>
      <c r="Z70" s="549">
        <v>0</v>
      </c>
      <c r="AA70" s="383">
        <v>0</v>
      </c>
      <c r="AB70" s="383" t="s">
        <v>244</v>
      </c>
      <c r="AC70" s="383" t="s">
        <v>244</v>
      </c>
      <c r="AD70" s="384" t="s">
        <v>244</v>
      </c>
      <c r="AE70" s="383"/>
      <c r="AF70" s="383"/>
      <c r="AG70" s="383"/>
      <c r="AH70" s="383"/>
      <c r="AI70" s="383"/>
      <c r="AJ70" s="19"/>
      <c r="AK70" s="197"/>
      <c r="AL70" s="69"/>
    </row>
    <row r="71" spans="1:38" x14ac:dyDescent="0.35">
      <c r="A71" s="68"/>
      <c r="B71" s="19" t="s">
        <v>135</v>
      </c>
      <c r="C71" s="19" t="s">
        <v>127</v>
      </c>
      <c r="D71" s="21" t="s">
        <v>258</v>
      </c>
      <c r="E71" s="19" t="s">
        <v>214</v>
      </c>
      <c r="F71" s="19" t="s">
        <v>276</v>
      </c>
      <c r="G71" s="20" t="s">
        <v>250</v>
      </c>
      <c r="H71" s="382">
        <v>0</v>
      </c>
      <c r="I71" s="383">
        <v>2</v>
      </c>
      <c r="J71" s="383">
        <v>0</v>
      </c>
      <c r="K71" s="383">
        <v>0</v>
      </c>
      <c r="L71" s="383">
        <v>0</v>
      </c>
      <c r="M71" s="383">
        <v>0</v>
      </c>
      <c r="N71" s="383" t="s">
        <v>244</v>
      </c>
      <c r="O71" s="383" t="s">
        <v>244</v>
      </c>
      <c r="P71" s="383" t="s">
        <v>244</v>
      </c>
      <c r="Q71" s="383"/>
      <c r="R71" s="383"/>
      <c r="S71" s="383"/>
      <c r="T71" s="383"/>
      <c r="U71" s="383"/>
      <c r="V71" s="382">
        <v>0</v>
      </c>
      <c r="W71" s="383">
        <v>0.1138</v>
      </c>
      <c r="X71" s="383">
        <v>0</v>
      </c>
      <c r="Y71" s="383">
        <v>0</v>
      </c>
      <c r="Z71" s="549">
        <v>0</v>
      </c>
      <c r="AA71" s="383">
        <v>0</v>
      </c>
      <c r="AB71" s="383" t="s">
        <v>244</v>
      </c>
      <c r="AC71" s="383" t="s">
        <v>244</v>
      </c>
      <c r="AD71" s="384" t="s">
        <v>244</v>
      </c>
      <c r="AE71" s="383"/>
      <c r="AF71" s="383"/>
      <c r="AG71" s="383"/>
      <c r="AH71" s="383"/>
      <c r="AI71" s="383"/>
      <c r="AJ71" s="19"/>
      <c r="AK71" s="197"/>
      <c r="AL71" s="69"/>
    </row>
    <row r="72" spans="1:38" x14ac:dyDescent="0.35">
      <c r="A72" s="68"/>
      <c r="B72" s="19" t="s">
        <v>135</v>
      </c>
      <c r="C72" s="19" t="s">
        <v>127</v>
      </c>
      <c r="D72" s="21" t="s">
        <v>258</v>
      </c>
      <c r="E72" s="19" t="s">
        <v>214</v>
      </c>
      <c r="F72" s="19" t="s">
        <v>277</v>
      </c>
      <c r="G72" s="20" t="s">
        <v>250</v>
      </c>
      <c r="H72" s="382">
        <v>0.5</v>
      </c>
      <c r="I72" s="383">
        <v>0.5</v>
      </c>
      <c r="J72" s="383">
        <v>0</v>
      </c>
      <c r="K72" s="383">
        <v>0</v>
      </c>
      <c r="L72" s="383">
        <v>0</v>
      </c>
      <c r="M72" s="383">
        <v>0</v>
      </c>
      <c r="N72" s="383" t="s">
        <v>244</v>
      </c>
      <c r="O72" s="383" t="s">
        <v>244</v>
      </c>
      <c r="P72" s="383" t="s">
        <v>244</v>
      </c>
      <c r="Q72" s="383"/>
      <c r="R72" s="383"/>
      <c r="S72" s="383"/>
      <c r="T72" s="383"/>
      <c r="U72" s="383"/>
      <c r="V72" s="382">
        <v>2.845E-2</v>
      </c>
      <c r="W72" s="383">
        <v>2.845E-2</v>
      </c>
      <c r="X72" s="383">
        <v>0</v>
      </c>
      <c r="Y72" s="383">
        <v>0</v>
      </c>
      <c r="Z72" s="549">
        <v>0</v>
      </c>
      <c r="AA72" s="383">
        <v>0</v>
      </c>
      <c r="AB72" s="383" t="s">
        <v>244</v>
      </c>
      <c r="AC72" s="383" t="s">
        <v>244</v>
      </c>
      <c r="AD72" s="384" t="s">
        <v>244</v>
      </c>
      <c r="AE72" s="383"/>
      <c r="AF72" s="383"/>
      <c r="AG72" s="383"/>
      <c r="AH72" s="383"/>
      <c r="AI72" s="383"/>
      <c r="AJ72" s="19"/>
      <c r="AK72" s="197"/>
      <c r="AL72" s="69"/>
    </row>
    <row r="73" spans="1:38" x14ac:dyDescent="0.35">
      <c r="A73" s="68"/>
      <c r="B73" s="19" t="s">
        <v>135</v>
      </c>
      <c r="C73" s="19" t="s">
        <v>127</v>
      </c>
      <c r="D73" s="21" t="s">
        <v>258</v>
      </c>
      <c r="E73" s="19" t="s">
        <v>214</v>
      </c>
      <c r="F73" s="19" t="s">
        <v>278</v>
      </c>
      <c r="G73" s="20" t="s">
        <v>250</v>
      </c>
      <c r="H73" s="382">
        <v>0</v>
      </c>
      <c r="I73" s="383">
        <v>4</v>
      </c>
      <c r="J73" s="383">
        <v>0</v>
      </c>
      <c r="K73" s="383">
        <v>0</v>
      </c>
      <c r="L73" s="383">
        <v>0</v>
      </c>
      <c r="M73" s="383">
        <v>0</v>
      </c>
      <c r="N73" s="383" t="s">
        <v>244</v>
      </c>
      <c r="O73" s="383" t="s">
        <v>244</v>
      </c>
      <c r="P73" s="383" t="s">
        <v>244</v>
      </c>
      <c r="Q73" s="383"/>
      <c r="R73" s="383"/>
      <c r="S73" s="383"/>
      <c r="T73" s="383"/>
      <c r="U73" s="383"/>
      <c r="V73" s="382">
        <v>0</v>
      </c>
      <c r="W73" s="383">
        <v>0.2276</v>
      </c>
      <c r="X73" s="383">
        <v>0</v>
      </c>
      <c r="Y73" s="383">
        <v>0</v>
      </c>
      <c r="Z73" s="549">
        <v>0</v>
      </c>
      <c r="AA73" s="383">
        <v>0</v>
      </c>
      <c r="AB73" s="383" t="s">
        <v>244</v>
      </c>
      <c r="AC73" s="383" t="s">
        <v>244</v>
      </c>
      <c r="AD73" s="384" t="s">
        <v>244</v>
      </c>
      <c r="AE73" s="383"/>
      <c r="AF73" s="383"/>
      <c r="AG73" s="383"/>
      <c r="AH73" s="383"/>
      <c r="AI73" s="383"/>
      <c r="AJ73" s="19"/>
      <c r="AK73" s="197"/>
      <c r="AL73" s="69"/>
    </row>
    <row r="74" spans="1:38" x14ac:dyDescent="0.35">
      <c r="A74" s="68"/>
      <c r="B74" s="19" t="s">
        <v>135</v>
      </c>
      <c r="C74" s="19" t="s">
        <v>127</v>
      </c>
      <c r="D74" s="21" t="s">
        <v>226</v>
      </c>
      <c r="E74" s="19" t="s">
        <v>214</v>
      </c>
      <c r="F74" s="19" t="s">
        <v>269</v>
      </c>
      <c r="G74" s="20" t="s">
        <v>250</v>
      </c>
      <c r="H74" s="382">
        <v>4</v>
      </c>
      <c r="I74" s="383">
        <v>17</v>
      </c>
      <c r="J74" s="383">
        <v>35</v>
      </c>
      <c r="K74" s="383">
        <v>47</v>
      </c>
      <c r="L74" s="383">
        <v>0</v>
      </c>
      <c r="M74" s="383">
        <v>0</v>
      </c>
      <c r="N74" s="383" t="s">
        <v>244</v>
      </c>
      <c r="O74" s="383" t="s">
        <v>244</v>
      </c>
      <c r="P74" s="383" t="s">
        <v>244</v>
      </c>
      <c r="Q74" s="383"/>
      <c r="R74" s="383"/>
      <c r="S74" s="383"/>
      <c r="T74" s="383"/>
      <c r="U74" s="383"/>
      <c r="V74" s="382">
        <v>0.2276</v>
      </c>
      <c r="W74" s="383">
        <v>0.96729999999999994</v>
      </c>
      <c r="X74" s="383">
        <v>1.9915</v>
      </c>
      <c r="Y74" s="383">
        <v>2.6743000000000001</v>
      </c>
      <c r="Z74" s="549">
        <v>0</v>
      </c>
      <c r="AA74" s="383">
        <v>0</v>
      </c>
      <c r="AB74" s="383" t="s">
        <v>244</v>
      </c>
      <c r="AC74" s="383" t="s">
        <v>244</v>
      </c>
      <c r="AD74" s="384" t="s">
        <v>244</v>
      </c>
      <c r="AE74" s="383"/>
      <c r="AF74" s="383"/>
      <c r="AG74" s="383"/>
      <c r="AH74" s="383"/>
      <c r="AI74" s="383"/>
      <c r="AJ74" s="19"/>
      <c r="AK74" s="197"/>
      <c r="AL74" s="69"/>
    </row>
    <row r="75" spans="1:38" x14ac:dyDescent="0.35">
      <c r="A75" s="68"/>
      <c r="B75" s="19" t="s">
        <v>135</v>
      </c>
      <c r="C75" s="19" t="s">
        <v>127</v>
      </c>
      <c r="D75" s="21" t="s">
        <v>217</v>
      </c>
      <c r="E75" s="19" t="s">
        <v>214</v>
      </c>
      <c r="F75" s="19" t="s">
        <v>279</v>
      </c>
      <c r="G75" s="20" t="s">
        <v>250</v>
      </c>
      <c r="H75" s="382">
        <v>0</v>
      </c>
      <c r="I75" s="383">
        <v>0</v>
      </c>
      <c r="J75" s="383">
        <v>65</v>
      </c>
      <c r="K75" s="383">
        <v>96</v>
      </c>
      <c r="L75" s="383">
        <v>0</v>
      </c>
      <c r="M75" s="383">
        <v>0</v>
      </c>
      <c r="N75" s="383" t="s">
        <v>244</v>
      </c>
      <c r="O75" s="383" t="s">
        <v>244</v>
      </c>
      <c r="P75" s="383" t="s">
        <v>244</v>
      </c>
      <c r="Q75" s="383"/>
      <c r="R75" s="383"/>
      <c r="S75" s="383"/>
      <c r="T75" s="383"/>
      <c r="U75" s="383"/>
      <c r="V75" s="382">
        <v>0</v>
      </c>
      <c r="W75" s="383">
        <v>0</v>
      </c>
      <c r="X75" s="383">
        <v>3.6985000000000001</v>
      </c>
      <c r="Y75" s="383">
        <v>5.4623999999999997</v>
      </c>
      <c r="Z75" s="549">
        <v>0</v>
      </c>
      <c r="AA75" s="383">
        <v>0</v>
      </c>
      <c r="AB75" s="383" t="s">
        <v>244</v>
      </c>
      <c r="AC75" s="383" t="s">
        <v>244</v>
      </c>
      <c r="AD75" s="384" t="s">
        <v>244</v>
      </c>
      <c r="AE75" s="383"/>
      <c r="AF75" s="383"/>
      <c r="AG75" s="383"/>
      <c r="AH75" s="383"/>
      <c r="AI75" s="383"/>
      <c r="AJ75" s="19"/>
      <c r="AK75" s="197"/>
      <c r="AL75" s="69"/>
    </row>
    <row r="76" spans="1:38" x14ac:dyDescent="0.35">
      <c r="A76" s="68"/>
      <c r="B76" s="19" t="s">
        <v>136</v>
      </c>
      <c r="C76" s="19" t="s">
        <v>126</v>
      </c>
      <c r="D76" s="19" t="s">
        <v>222</v>
      </c>
      <c r="E76" s="19" t="s">
        <v>280</v>
      </c>
      <c r="F76" s="71" t="s">
        <v>2139</v>
      </c>
      <c r="G76" s="20" t="s">
        <v>2134</v>
      </c>
      <c r="H76" s="382">
        <v>0</v>
      </c>
      <c r="I76" s="383">
        <v>0</v>
      </c>
      <c r="J76" s="383">
        <v>0</v>
      </c>
      <c r="K76" s="383">
        <v>0</v>
      </c>
      <c r="L76" s="383">
        <v>0</v>
      </c>
      <c r="M76" s="383">
        <v>0</v>
      </c>
      <c r="N76" s="383" t="s">
        <v>244</v>
      </c>
      <c r="O76" s="383" t="s">
        <v>244</v>
      </c>
      <c r="P76" s="383" t="s">
        <v>244</v>
      </c>
      <c r="Q76" s="383"/>
      <c r="R76" s="383"/>
      <c r="S76" s="383"/>
      <c r="T76" s="383"/>
      <c r="U76" s="383"/>
      <c r="V76" s="382">
        <v>5.7460000000000004</v>
      </c>
      <c r="W76" s="383">
        <v>0</v>
      </c>
      <c r="X76" s="383">
        <v>0</v>
      </c>
      <c r="Y76" s="383">
        <v>0</v>
      </c>
      <c r="Z76" s="549">
        <v>0</v>
      </c>
      <c r="AA76" s="383">
        <v>0</v>
      </c>
      <c r="AB76" s="383" t="s">
        <v>244</v>
      </c>
      <c r="AC76" s="383" t="s">
        <v>244</v>
      </c>
      <c r="AD76" s="384" t="s">
        <v>244</v>
      </c>
      <c r="AE76" s="383"/>
      <c r="AF76" s="383"/>
      <c r="AG76" s="383"/>
      <c r="AH76" s="383"/>
      <c r="AI76" s="383"/>
      <c r="AJ76" s="19"/>
      <c r="AK76" s="197"/>
      <c r="AL76" s="69"/>
    </row>
    <row r="77" spans="1:38" x14ac:dyDescent="0.35">
      <c r="A77" s="68"/>
      <c r="B77" s="19" t="s">
        <v>136</v>
      </c>
      <c r="C77" s="19" t="s">
        <v>126</v>
      </c>
      <c r="D77" s="19" t="s">
        <v>222</v>
      </c>
      <c r="E77" s="19" t="s">
        <v>280</v>
      </c>
      <c r="F77" s="71" t="s">
        <v>2140</v>
      </c>
      <c r="G77" s="20" t="s">
        <v>2134</v>
      </c>
      <c r="H77" s="382">
        <v>0</v>
      </c>
      <c r="I77" s="383">
        <v>0</v>
      </c>
      <c r="J77" s="383">
        <v>0</v>
      </c>
      <c r="K77" s="383">
        <v>0</v>
      </c>
      <c r="L77" s="383">
        <v>0</v>
      </c>
      <c r="M77" s="383">
        <v>0</v>
      </c>
      <c r="N77" s="383" t="s">
        <v>244</v>
      </c>
      <c r="O77" s="383" t="s">
        <v>244</v>
      </c>
      <c r="P77" s="383" t="s">
        <v>244</v>
      </c>
      <c r="Q77" s="383"/>
      <c r="R77" s="383"/>
      <c r="S77" s="383"/>
      <c r="T77" s="383"/>
      <c r="U77" s="383"/>
      <c r="V77" s="382">
        <v>5.4950000000000001</v>
      </c>
      <c r="W77" s="383">
        <v>10.11</v>
      </c>
      <c r="X77" s="383">
        <v>18.411000000000001</v>
      </c>
      <c r="Y77" s="383">
        <v>29.93</v>
      </c>
      <c r="Z77" s="549">
        <v>0</v>
      </c>
      <c r="AA77" s="383">
        <v>0</v>
      </c>
      <c r="AB77" s="383" t="s">
        <v>244</v>
      </c>
      <c r="AC77" s="383" t="s">
        <v>244</v>
      </c>
      <c r="AD77" s="384" t="s">
        <v>244</v>
      </c>
      <c r="AE77" s="383"/>
      <c r="AF77" s="383"/>
      <c r="AG77" s="383"/>
      <c r="AH77" s="383"/>
      <c r="AI77" s="383"/>
      <c r="AJ77" s="19"/>
      <c r="AK77" s="197"/>
      <c r="AL77" s="69"/>
    </row>
    <row r="78" spans="1:38" x14ac:dyDescent="0.35">
      <c r="A78" s="68"/>
      <c r="B78" s="19" t="s">
        <v>136</v>
      </c>
      <c r="C78" s="19" t="s">
        <v>126</v>
      </c>
      <c r="D78" s="19" t="s">
        <v>222</v>
      </c>
      <c r="E78" s="19" t="s">
        <v>242</v>
      </c>
      <c r="F78" s="71" t="s">
        <v>2141</v>
      </c>
      <c r="G78" s="20" t="s">
        <v>2134</v>
      </c>
      <c r="H78" s="382">
        <v>0</v>
      </c>
      <c r="I78" s="383">
        <v>0</v>
      </c>
      <c r="J78" s="383">
        <v>0</v>
      </c>
      <c r="K78" s="383">
        <v>0</v>
      </c>
      <c r="L78" s="383">
        <v>0</v>
      </c>
      <c r="M78" s="383">
        <v>0</v>
      </c>
      <c r="N78" s="383" t="s">
        <v>244</v>
      </c>
      <c r="O78" s="383" t="s">
        <v>244</v>
      </c>
      <c r="P78" s="383" t="s">
        <v>244</v>
      </c>
      <c r="Q78" s="383"/>
      <c r="R78" s="383"/>
      <c r="S78" s="383"/>
      <c r="T78" s="383"/>
      <c r="U78" s="383"/>
      <c r="V78" s="382">
        <v>42.548999999999999</v>
      </c>
      <c r="W78" s="383">
        <v>0</v>
      </c>
      <c r="X78" s="383">
        <v>0</v>
      </c>
      <c r="Y78" s="383">
        <v>0</v>
      </c>
      <c r="Z78" s="549">
        <v>0</v>
      </c>
      <c r="AA78" s="383">
        <v>0</v>
      </c>
      <c r="AB78" s="383" t="s">
        <v>244</v>
      </c>
      <c r="AC78" s="383" t="s">
        <v>244</v>
      </c>
      <c r="AD78" s="384" t="s">
        <v>244</v>
      </c>
      <c r="AE78" s="383"/>
      <c r="AF78" s="383"/>
      <c r="AG78" s="383"/>
      <c r="AH78" s="383"/>
      <c r="AI78" s="383"/>
      <c r="AJ78" s="19"/>
      <c r="AK78" s="197"/>
      <c r="AL78" s="69"/>
    </row>
    <row r="79" spans="1:38" x14ac:dyDescent="0.35">
      <c r="A79" s="68"/>
      <c r="B79" s="19" t="s">
        <v>136</v>
      </c>
      <c r="C79" s="19" t="s">
        <v>127</v>
      </c>
      <c r="D79" s="19" t="s">
        <v>209</v>
      </c>
      <c r="E79" s="19" t="s">
        <v>242</v>
      </c>
      <c r="F79" s="71" t="s">
        <v>2141</v>
      </c>
      <c r="G79" s="20" t="s">
        <v>2134</v>
      </c>
      <c r="H79" s="382">
        <v>0</v>
      </c>
      <c r="I79" s="383">
        <v>0</v>
      </c>
      <c r="J79" s="383">
        <v>0</v>
      </c>
      <c r="K79" s="383">
        <v>0</v>
      </c>
      <c r="L79" s="383">
        <v>0</v>
      </c>
      <c r="M79" s="383">
        <v>0</v>
      </c>
      <c r="N79" s="383" t="s">
        <v>244</v>
      </c>
      <c r="O79" s="383" t="s">
        <v>244</v>
      </c>
      <c r="P79" s="383" t="s">
        <v>244</v>
      </c>
      <c r="Q79" s="383"/>
      <c r="R79" s="383"/>
      <c r="S79" s="383"/>
      <c r="T79" s="383"/>
      <c r="U79" s="383"/>
      <c r="V79" s="382">
        <v>7.3940000000000001</v>
      </c>
      <c r="W79" s="383">
        <v>0</v>
      </c>
      <c r="X79" s="383">
        <v>0</v>
      </c>
      <c r="Y79" s="383">
        <v>0</v>
      </c>
      <c r="Z79" s="549">
        <v>0</v>
      </c>
      <c r="AA79" s="383">
        <v>0</v>
      </c>
      <c r="AB79" s="383" t="s">
        <v>244</v>
      </c>
      <c r="AC79" s="383" t="s">
        <v>244</v>
      </c>
      <c r="AD79" s="384" t="s">
        <v>244</v>
      </c>
      <c r="AE79" s="383"/>
      <c r="AF79" s="383"/>
      <c r="AG79" s="383"/>
      <c r="AH79" s="383"/>
      <c r="AI79" s="383"/>
      <c r="AJ79" s="19"/>
      <c r="AK79" s="197"/>
      <c r="AL79" s="69"/>
    </row>
    <row r="80" spans="1:38" x14ac:dyDescent="0.35">
      <c r="A80" s="68"/>
      <c r="B80" s="19" t="s">
        <v>137</v>
      </c>
      <c r="C80" s="19" t="s">
        <v>126</v>
      </c>
      <c r="D80" s="19" t="s">
        <v>209</v>
      </c>
      <c r="E80" s="19" t="s">
        <v>242</v>
      </c>
      <c r="F80" s="19" t="s">
        <v>2142</v>
      </c>
      <c r="G80" s="20" t="s">
        <v>2134</v>
      </c>
      <c r="H80" s="382">
        <v>0</v>
      </c>
      <c r="I80" s="383">
        <v>0</v>
      </c>
      <c r="J80" s="383">
        <v>0</v>
      </c>
      <c r="K80" s="383">
        <v>0</v>
      </c>
      <c r="L80" s="383">
        <v>0</v>
      </c>
      <c r="M80" s="383">
        <v>0</v>
      </c>
      <c r="N80" s="383" t="s">
        <v>244</v>
      </c>
      <c r="O80" s="383" t="s">
        <v>244</v>
      </c>
      <c r="P80" s="383" t="s">
        <v>244</v>
      </c>
      <c r="Q80" s="383"/>
      <c r="R80" s="383"/>
      <c r="S80" s="383"/>
      <c r="T80" s="383"/>
      <c r="U80" s="383"/>
      <c r="V80" s="382">
        <v>1</v>
      </c>
      <c r="W80" s="383">
        <v>0</v>
      </c>
      <c r="X80" s="383">
        <v>0</v>
      </c>
      <c r="Y80" s="383">
        <v>0</v>
      </c>
      <c r="Z80" s="549">
        <v>0</v>
      </c>
      <c r="AA80" s="383">
        <v>0</v>
      </c>
      <c r="AB80" s="383" t="s">
        <v>244</v>
      </c>
      <c r="AC80" s="383" t="s">
        <v>244</v>
      </c>
      <c r="AD80" s="384" t="s">
        <v>244</v>
      </c>
      <c r="AE80" s="383"/>
      <c r="AF80" s="383"/>
      <c r="AG80" s="383"/>
      <c r="AH80" s="383"/>
      <c r="AI80" s="383"/>
      <c r="AJ80" s="19"/>
      <c r="AK80" s="197"/>
      <c r="AL80" s="69"/>
    </row>
    <row r="81" spans="1:38" x14ac:dyDescent="0.35">
      <c r="A81" s="68"/>
      <c r="B81" s="19" t="s">
        <v>137</v>
      </c>
      <c r="C81" s="19" t="s">
        <v>126</v>
      </c>
      <c r="D81" s="19" t="s">
        <v>220</v>
      </c>
      <c r="E81" s="19" t="s">
        <v>214</v>
      </c>
      <c r="F81" s="19" t="s">
        <v>289</v>
      </c>
      <c r="G81" s="20" t="s">
        <v>250</v>
      </c>
      <c r="H81" s="382">
        <v>0</v>
      </c>
      <c r="I81" s="383">
        <v>5</v>
      </c>
      <c r="J81" s="383">
        <v>5</v>
      </c>
      <c r="K81" s="383">
        <v>3</v>
      </c>
      <c r="L81" s="383">
        <v>0</v>
      </c>
      <c r="M81" s="383">
        <v>0</v>
      </c>
      <c r="N81" s="383" t="s">
        <v>244</v>
      </c>
      <c r="O81" s="383" t="s">
        <v>244</v>
      </c>
      <c r="P81" s="383" t="s">
        <v>244</v>
      </c>
      <c r="Q81" s="383"/>
      <c r="R81" s="383"/>
      <c r="S81" s="383"/>
      <c r="T81" s="383"/>
      <c r="U81" s="383"/>
      <c r="V81" s="382">
        <v>0</v>
      </c>
      <c r="W81" s="383">
        <v>0.28299999999999997</v>
      </c>
      <c r="X81" s="383">
        <v>0.28299999999999997</v>
      </c>
      <c r="Y81" s="383">
        <v>0.16980000000000001</v>
      </c>
      <c r="Z81" s="549">
        <v>0</v>
      </c>
      <c r="AA81" s="383">
        <v>0</v>
      </c>
      <c r="AB81" s="383" t="s">
        <v>244</v>
      </c>
      <c r="AC81" s="383" t="s">
        <v>244</v>
      </c>
      <c r="AD81" s="384" t="s">
        <v>244</v>
      </c>
      <c r="AE81" s="383"/>
      <c r="AF81" s="383"/>
      <c r="AG81" s="383"/>
      <c r="AH81" s="383"/>
      <c r="AI81" s="383"/>
      <c r="AJ81" s="19"/>
      <c r="AK81" s="197"/>
      <c r="AL81" s="69"/>
    </row>
    <row r="82" spans="1:38" x14ac:dyDescent="0.35">
      <c r="A82" s="68"/>
      <c r="B82" s="19" t="s">
        <v>137</v>
      </c>
      <c r="C82" s="19" t="s">
        <v>126</v>
      </c>
      <c r="D82" s="19" t="s">
        <v>220</v>
      </c>
      <c r="E82" s="19" t="s">
        <v>214</v>
      </c>
      <c r="F82" s="19" t="s">
        <v>290</v>
      </c>
      <c r="G82" s="20" t="s">
        <v>250</v>
      </c>
      <c r="H82" s="382">
        <v>0</v>
      </c>
      <c r="I82" s="383">
        <v>3</v>
      </c>
      <c r="J82" s="383">
        <v>6</v>
      </c>
      <c r="K82" s="383">
        <v>10</v>
      </c>
      <c r="L82" s="383">
        <v>0</v>
      </c>
      <c r="M82" s="383">
        <v>0</v>
      </c>
      <c r="N82" s="383" t="s">
        <v>244</v>
      </c>
      <c r="O82" s="383" t="s">
        <v>244</v>
      </c>
      <c r="P82" s="383" t="s">
        <v>244</v>
      </c>
      <c r="Q82" s="383"/>
      <c r="R82" s="383"/>
      <c r="S82" s="383"/>
      <c r="T82" s="383"/>
      <c r="U82" s="383"/>
      <c r="V82" s="382">
        <v>0</v>
      </c>
      <c r="W82" s="383">
        <v>0.16980000000000001</v>
      </c>
      <c r="X82" s="383">
        <v>0.33960000000000001</v>
      </c>
      <c r="Y82" s="383">
        <v>0.56599999999999995</v>
      </c>
      <c r="Z82" s="549">
        <v>0</v>
      </c>
      <c r="AA82" s="383">
        <v>0</v>
      </c>
      <c r="AB82" s="383" t="s">
        <v>244</v>
      </c>
      <c r="AC82" s="383" t="s">
        <v>244</v>
      </c>
      <c r="AD82" s="384" t="s">
        <v>244</v>
      </c>
      <c r="AE82" s="383"/>
      <c r="AF82" s="383"/>
      <c r="AG82" s="383"/>
      <c r="AH82" s="383"/>
      <c r="AI82" s="383"/>
      <c r="AJ82" s="19"/>
      <c r="AK82" s="197"/>
      <c r="AL82" s="69"/>
    </row>
    <row r="83" spans="1:38" x14ac:dyDescent="0.35">
      <c r="A83" s="68"/>
      <c r="B83" s="19" t="s">
        <v>137</v>
      </c>
      <c r="C83" s="19" t="s">
        <v>126</v>
      </c>
      <c r="D83" s="21" t="s">
        <v>253</v>
      </c>
      <c r="E83" s="19" t="s">
        <v>214</v>
      </c>
      <c r="F83" s="19" t="s">
        <v>291</v>
      </c>
      <c r="G83" s="20" t="s">
        <v>250</v>
      </c>
      <c r="H83" s="382">
        <v>0</v>
      </c>
      <c r="I83" s="383">
        <v>6</v>
      </c>
      <c r="J83" s="383">
        <v>5</v>
      </c>
      <c r="K83" s="383">
        <v>5</v>
      </c>
      <c r="L83" s="383">
        <v>0</v>
      </c>
      <c r="M83" s="383">
        <v>0</v>
      </c>
      <c r="N83" s="383" t="s">
        <v>244</v>
      </c>
      <c r="O83" s="383" t="s">
        <v>244</v>
      </c>
      <c r="P83" s="383" t="s">
        <v>244</v>
      </c>
      <c r="Q83" s="383"/>
      <c r="R83" s="383"/>
      <c r="S83" s="383"/>
      <c r="T83" s="383"/>
      <c r="U83" s="383"/>
      <c r="V83" s="382">
        <v>0</v>
      </c>
      <c r="W83" s="383">
        <v>0.33960000000000001</v>
      </c>
      <c r="X83" s="383">
        <v>0.28299999999999997</v>
      </c>
      <c r="Y83" s="383">
        <v>0.28299999999999997</v>
      </c>
      <c r="Z83" s="549">
        <v>0</v>
      </c>
      <c r="AA83" s="383">
        <v>0</v>
      </c>
      <c r="AB83" s="383" t="s">
        <v>244</v>
      </c>
      <c r="AC83" s="383" t="s">
        <v>244</v>
      </c>
      <c r="AD83" s="384" t="s">
        <v>244</v>
      </c>
      <c r="AE83" s="383"/>
      <c r="AF83" s="383"/>
      <c r="AG83" s="383"/>
      <c r="AH83" s="383"/>
      <c r="AI83" s="383"/>
      <c r="AJ83" s="19"/>
      <c r="AK83" s="197"/>
      <c r="AL83" s="69"/>
    </row>
    <row r="84" spans="1:38" x14ac:dyDescent="0.35">
      <c r="A84" s="68"/>
      <c r="B84" s="19" t="s">
        <v>137</v>
      </c>
      <c r="C84" s="19" t="s">
        <v>126</v>
      </c>
      <c r="D84" s="21" t="s">
        <v>258</v>
      </c>
      <c r="E84" s="19" t="s">
        <v>214</v>
      </c>
      <c r="F84" s="19" t="s">
        <v>292</v>
      </c>
      <c r="G84" s="20" t="s">
        <v>250</v>
      </c>
      <c r="H84" s="382">
        <v>0</v>
      </c>
      <c r="I84" s="383">
        <v>150</v>
      </c>
      <c r="J84" s="383">
        <v>50</v>
      </c>
      <c r="K84" s="383">
        <v>0</v>
      </c>
      <c r="L84" s="383">
        <v>0</v>
      </c>
      <c r="M84" s="383">
        <v>0</v>
      </c>
      <c r="N84" s="383" t="s">
        <v>244</v>
      </c>
      <c r="O84" s="383" t="s">
        <v>244</v>
      </c>
      <c r="P84" s="383" t="s">
        <v>244</v>
      </c>
      <c r="Q84" s="383"/>
      <c r="R84" s="383"/>
      <c r="S84" s="383"/>
      <c r="T84" s="383"/>
      <c r="U84" s="383"/>
      <c r="V84" s="382">
        <v>0</v>
      </c>
      <c r="W84" s="383">
        <v>8.49</v>
      </c>
      <c r="X84" s="383">
        <v>2.83</v>
      </c>
      <c r="Y84" s="383">
        <v>0</v>
      </c>
      <c r="Z84" s="549">
        <v>0</v>
      </c>
      <c r="AA84" s="383">
        <v>0</v>
      </c>
      <c r="AB84" s="383" t="s">
        <v>244</v>
      </c>
      <c r="AC84" s="383" t="s">
        <v>244</v>
      </c>
      <c r="AD84" s="384" t="s">
        <v>244</v>
      </c>
      <c r="AE84" s="383"/>
      <c r="AF84" s="383"/>
      <c r="AG84" s="383"/>
      <c r="AH84" s="383"/>
      <c r="AI84" s="383"/>
      <c r="AJ84" s="19"/>
      <c r="AK84" s="197"/>
      <c r="AL84" s="69"/>
    </row>
    <row r="85" spans="1:38" x14ac:dyDescent="0.35">
      <c r="A85" s="68"/>
      <c r="B85" s="19" t="s">
        <v>137</v>
      </c>
      <c r="C85" s="19" t="s">
        <v>126</v>
      </c>
      <c r="D85" s="21" t="s">
        <v>258</v>
      </c>
      <c r="E85" s="19" t="s">
        <v>214</v>
      </c>
      <c r="F85" s="19" t="s">
        <v>293</v>
      </c>
      <c r="G85" s="20" t="s">
        <v>250</v>
      </c>
      <c r="H85" s="382">
        <v>2</v>
      </c>
      <c r="I85" s="383">
        <v>2</v>
      </c>
      <c r="J85" s="383">
        <v>3</v>
      </c>
      <c r="K85" s="383">
        <v>4</v>
      </c>
      <c r="L85" s="383">
        <v>0</v>
      </c>
      <c r="M85" s="383">
        <v>0</v>
      </c>
      <c r="N85" s="383" t="s">
        <v>244</v>
      </c>
      <c r="O85" s="383" t="s">
        <v>244</v>
      </c>
      <c r="P85" s="383" t="s">
        <v>244</v>
      </c>
      <c r="Q85" s="383"/>
      <c r="R85" s="383"/>
      <c r="S85" s="383"/>
      <c r="T85" s="383"/>
      <c r="U85" s="383"/>
      <c r="V85" s="382">
        <v>0.1132</v>
      </c>
      <c r="W85" s="383">
        <v>0.1132</v>
      </c>
      <c r="X85" s="383">
        <v>0.16980000000000001</v>
      </c>
      <c r="Y85" s="383">
        <v>0.22639999999999999</v>
      </c>
      <c r="Z85" s="549">
        <v>0</v>
      </c>
      <c r="AA85" s="383">
        <v>0</v>
      </c>
      <c r="AB85" s="383" t="s">
        <v>244</v>
      </c>
      <c r="AC85" s="383" t="s">
        <v>244</v>
      </c>
      <c r="AD85" s="384" t="s">
        <v>244</v>
      </c>
      <c r="AE85" s="383"/>
      <c r="AF85" s="383"/>
      <c r="AG85" s="383"/>
      <c r="AH85" s="383"/>
      <c r="AI85" s="383"/>
      <c r="AJ85" s="19"/>
      <c r="AK85" s="197"/>
      <c r="AL85" s="69"/>
    </row>
    <row r="86" spans="1:38" x14ac:dyDescent="0.35">
      <c r="A86" s="68"/>
      <c r="B86" s="19" t="s">
        <v>137</v>
      </c>
      <c r="C86" s="19" t="s">
        <v>126</v>
      </c>
      <c r="D86" s="21" t="s">
        <v>258</v>
      </c>
      <c r="E86" s="19" t="s">
        <v>214</v>
      </c>
      <c r="F86" s="19" t="s">
        <v>294</v>
      </c>
      <c r="G86" s="20" t="s">
        <v>250</v>
      </c>
      <c r="H86" s="382">
        <v>4.7850000000000001</v>
      </c>
      <c r="I86" s="383">
        <v>1.1499999999999999</v>
      </c>
      <c r="J86" s="383">
        <v>2.0649999999999999</v>
      </c>
      <c r="K86" s="383">
        <v>1</v>
      </c>
      <c r="L86" s="383">
        <v>0</v>
      </c>
      <c r="M86" s="383">
        <v>0</v>
      </c>
      <c r="N86" s="383" t="s">
        <v>244</v>
      </c>
      <c r="O86" s="383" t="s">
        <v>244</v>
      </c>
      <c r="P86" s="383" t="s">
        <v>244</v>
      </c>
      <c r="Q86" s="383"/>
      <c r="R86" s="383"/>
      <c r="S86" s="383"/>
      <c r="T86" s="383"/>
      <c r="U86" s="383"/>
      <c r="V86" s="382">
        <v>0.27083099999999999</v>
      </c>
      <c r="W86" s="383">
        <v>6.5089999999999995E-2</v>
      </c>
      <c r="X86" s="383">
        <v>0.116879</v>
      </c>
      <c r="Y86" s="383">
        <v>5.6599999999999998E-2</v>
      </c>
      <c r="Z86" s="549">
        <v>0</v>
      </c>
      <c r="AA86" s="383">
        <v>0</v>
      </c>
      <c r="AB86" s="383" t="s">
        <v>244</v>
      </c>
      <c r="AC86" s="383" t="s">
        <v>244</v>
      </c>
      <c r="AD86" s="384" t="s">
        <v>244</v>
      </c>
      <c r="AE86" s="383"/>
      <c r="AF86" s="383"/>
      <c r="AG86" s="383"/>
      <c r="AH86" s="383"/>
      <c r="AI86" s="383"/>
      <c r="AJ86" s="19"/>
      <c r="AK86" s="197"/>
      <c r="AL86" s="69"/>
    </row>
    <row r="87" spans="1:38" x14ac:dyDescent="0.35">
      <c r="A87" s="68"/>
      <c r="B87" s="19" t="s">
        <v>137</v>
      </c>
      <c r="C87" s="19" t="s">
        <v>126</v>
      </c>
      <c r="D87" s="21" t="s">
        <v>258</v>
      </c>
      <c r="E87" s="19" t="s">
        <v>214</v>
      </c>
      <c r="F87" s="19" t="s">
        <v>295</v>
      </c>
      <c r="G87" s="20" t="s">
        <v>250</v>
      </c>
      <c r="H87" s="382">
        <v>0</v>
      </c>
      <c r="I87" s="383">
        <v>0.45</v>
      </c>
      <c r="J87" s="383">
        <v>0.3</v>
      </c>
      <c r="K87" s="383">
        <v>0.1</v>
      </c>
      <c r="L87" s="383">
        <v>0</v>
      </c>
      <c r="M87" s="383">
        <v>0</v>
      </c>
      <c r="N87" s="383" t="s">
        <v>244</v>
      </c>
      <c r="O87" s="383" t="s">
        <v>244</v>
      </c>
      <c r="P87" s="383" t="s">
        <v>244</v>
      </c>
      <c r="Q87" s="383"/>
      <c r="R87" s="383"/>
      <c r="S87" s="383"/>
      <c r="T87" s="383"/>
      <c r="U87" s="383"/>
      <c r="V87" s="382">
        <v>0</v>
      </c>
      <c r="W87" s="383">
        <v>2.547E-2</v>
      </c>
      <c r="X87" s="383">
        <v>1.6979999999999999E-2</v>
      </c>
      <c r="Y87" s="383">
        <v>5.6600000000000001E-3</v>
      </c>
      <c r="Z87" s="549">
        <v>0</v>
      </c>
      <c r="AA87" s="383">
        <v>0</v>
      </c>
      <c r="AB87" s="383" t="s">
        <v>244</v>
      </c>
      <c r="AC87" s="383" t="s">
        <v>244</v>
      </c>
      <c r="AD87" s="384" t="s">
        <v>244</v>
      </c>
      <c r="AE87" s="383"/>
      <c r="AF87" s="383"/>
      <c r="AG87" s="383"/>
      <c r="AH87" s="383"/>
      <c r="AI87" s="383"/>
      <c r="AJ87" s="19"/>
      <c r="AK87" s="197"/>
      <c r="AL87" s="69"/>
    </row>
    <row r="88" spans="1:38" x14ac:dyDescent="0.35">
      <c r="A88" s="68"/>
      <c r="B88" s="19" t="s">
        <v>137</v>
      </c>
      <c r="C88" s="19" t="s">
        <v>126</v>
      </c>
      <c r="D88" s="21" t="s">
        <v>258</v>
      </c>
      <c r="E88" s="19" t="s">
        <v>214</v>
      </c>
      <c r="F88" s="19" t="s">
        <v>296</v>
      </c>
      <c r="G88" s="20" t="s">
        <v>250</v>
      </c>
      <c r="H88" s="382">
        <v>0</v>
      </c>
      <c r="I88" s="383">
        <v>1.1859999999999999</v>
      </c>
      <c r="J88" s="383">
        <v>6.3970000000000002</v>
      </c>
      <c r="K88" s="383">
        <v>0</v>
      </c>
      <c r="L88" s="383">
        <v>0</v>
      </c>
      <c r="M88" s="383">
        <v>0</v>
      </c>
      <c r="N88" s="383" t="s">
        <v>244</v>
      </c>
      <c r="O88" s="383" t="s">
        <v>244</v>
      </c>
      <c r="P88" s="383" t="s">
        <v>244</v>
      </c>
      <c r="Q88" s="383"/>
      <c r="R88" s="383"/>
      <c r="S88" s="383"/>
      <c r="T88" s="383"/>
      <c r="U88" s="383"/>
      <c r="V88" s="382">
        <v>0</v>
      </c>
      <c r="W88" s="383">
        <v>6.7127599999999996E-2</v>
      </c>
      <c r="X88" s="383">
        <v>0.36207020000000001</v>
      </c>
      <c r="Y88" s="383">
        <v>0</v>
      </c>
      <c r="Z88" s="549">
        <v>0</v>
      </c>
      <c r="AA88" s="383">
        <v>0</v>
      </c>
      <c r="AB88" s="383" t="s">
        <v>244</v>
      </c>
      <c r="AC88" s="383" t="s">
        <v>244</v>
      </c>
      <c r="AD88" s="384" t="s">
        <v>244</v>
      </c>
      <c r="AE88" s="383"/>
      <c r="AF88" s="383"/>
      <c r="AG88" s="383"/>
      <c r="AH88" s="383"/>
      <c r="AI88" s="383"/>
      <c r="AJ88" s="19"/>
      <c r="AK88" s="197"/>
      <c r="AL88" s="69"/>
    </row>
    <row r="89" spans="1:38" x14ac:dyDescent="0.35">
      <c r="A89" s="68"/>
      <c r="B89" s="19" t="s">
        <v>137</v>
      </c>
      <c r="C89" s="19" t="s">
        <v>126</v>
      </c>
      <c r="D89" s="19" t="s">
        <v>223</v>
      </c>
      <c r="E89" s="19" t="s">
        <v>214</v>
      </c>
      <c r="F89" s="72" t="s">
        <v>297</v>
      </c>
      <c r="G89" s="20" t="s">
        <v>298</v>
      </c>
      <c r="H89" s="382">
        <v>0</v>
      </c>
      <c r="I89" s="383">
        <v>113</v>
      </c>
      <c r="J89" s="383">
        <v>216</v>
      </c>
      <c r="K89" s="383">
        <v>166</v>
      </c>
      <c r="L89" s="383">
        <v>0</v>
      </c>
      <c r="M89" s="383">
        <v>0</v>
      </c>
      <c r="N89" s="383" t="s">
        <v>244</v>
      </c>
      <c r="O89" s="383" t="s">
        <v>244</v>
      </c>
      <c r="P89" s="383" t="s">
        <v>244</v>
      </c>
      <c r="Q89" s="383"/>
      <c r="R89" s="383"/>
      <c r="S89" s="383"/>
      <c r="T89" s="383"/>
      <c r="U89" s="383"/>
      <c r="V89" s="382">
        <v>0</v>
      </c>
      <c r="W89" s="383">
        <v>0</v>
      </c>
      <c r="X89" s="383">
        <v>0</v>
      </c>
      <c r="Y89" s="383">
        <v>0</v>
      </c>
      <c r="Z89" s="549">
        <v>0</v>
      </c>
      <c r="AA89" s="383">
        <v>0</v>
      </c>
      <c r="AB89" s="383" t="s">
        <v>244</v>
      </c>
      <c r="AC89" s="383" t="s">
        <v>244</v>
      </c>
      <c r="AD89" s="384" t="s">
        <v>244</v>
      </c>
      <c r="AE89" s="383"/>
      <c r="AF89" s="383"/>
      <c r="AG89" s="383"/>
      <c r="AH89" s="383"/>
      <c r="AI89" s="383"/>
      <c r="AJ89" s="19"/>
      <c r="AK89" s="197"/>
      <c r="AL89" s="69"/>
    </row>
    <row r="90" spans="1:38" x14ac:dyDescent="0.35">
      <c r="A90" s="68"/>
      <c r="B90" s="19" t="s">
        <v>137</v>
      </c>
      <c r="C90" s="19" t="s">
        <v>126</v>
      </c>
      <c r="D90" s="21" t="s">
        <v>217</v>
      </c>
      <c r="E90" s="19" t="s">
        <v>214</v>
      </c>
      <c r="F90" s="19" t="s">
        <v>299</v>
      </c>
      <c r="G90" s="20" t="s">
        <v>250</v>
      </c>
      <c r="H90" s="382">
        <v>0</v>
      </c>
      <c r="I90" s="383">
        <v>2</v>
      </c>
      <c r="J90" s="383">
        <v>3</v>
      </c>
      <c r="K90" s="383">
        <v>0</v>
      </c>
      <c r="L90" s="383">
        <v>0</v>
      </c>
      <c r="M90" s="383">
        <v>0</v>
      </c>
      <c r="N90" s="383" t="s">
        <v>244</v>
      </c>
      <c r="O90" s="383" t="s">
        <v>244</v>
      </c>
      <c r="P90" s="383" t="s">
        <v>244</v>
      </c>
      <c r="Q90" s="383"/>
      <c r="R90" s="383"/>
      <c r="S90" s="383"/>
      <c r="T90" s="383"/>
      <c r="U90" s="383"/>
      <c r="V90" s="382">
        <v>0</v>
      </c>
      <c r="W90" s="383">
        <v>0.1132</v>
      </c>
      <c r="X90" s="383">
        <v>0.16980000000000001</v>
      </c>
      <c r="Y90" s="383">
        <v>0</v>
      </c>
      <c r="Z90" s="549">
        <v>0</v>
      </c>
      <c r="AA90" s="383">
        <v>0</v>
      </c>
      <c r="AB90" s="383" t="s">
        <v>244</v>
      </c>
      <c r="AC90" s="383" t="s">
        <v>244</v>
      </c>
      <c r="AD90" s="384" t="s">
        <v>244</v>
      </c>
      <c r="AE90" s="383"/>
      <c r="AF90" s="383"/>
      <c r="AG90" s="383"/>
      <c r="AH90" s="383"/>
      <c r="AI90" s="383"/>
      <c r="AJ90" s="19"/>
      <c r="AK90" s="197"/>
      <c r="AL90" s="69"/>
    </row>
    <row r="91" spans="1:38" x14ac:dyDescent="0.35">
      <c r="A91" s="68"/>
      <c r="B91" s="19" t="s">
        <v>137</v>
      </c>
      <c r="C91" s="19" t="s">
        <v>127</v>
      </c>
      <c r="D91" s="21" t="s">
        <v>258</v>
      </c>
      <c r="E91" s="19" t="s">
        <v>214</v>
      </c>
      <c r="F91" s="19" t="s">
        <v>300</v>
      </c>
      <c r="G91" s="20" t="s">
        <v>250</v>
      </c>
      <c r="H91" s="382">
        <v>19.414999999999999</v>
      </c>
      <c r="I91" s="383">
        <v>0</v>
      </c>
      <c r="J91" s="383">
        <v>0</v>
      </c>
      <c r="K91" s="383">
        <v>0</v>
      </c>
      <c r="L91" s="383">
        <v>0</v>
      </c>
      <c r="M91" s="383">
        <v>0</v>
      </c>
      <c r="N91" s="383" t="s">
        <v>244</v>
      </c>
      <c r="O91" s="383" t="s">
        <v>244</v>
      </c>
      <c r="P91" s="383" t="s">
        <v>244</v>
      </c>
      <c r="Q91" s="383"/>
      <c r="R91" s="383"/>
      <c r="S91" s="383"/>
      <c r="T91" s="383"/>
      <c r="U91" s="383"/>
      <c r="V91" s="382">
        <v>1.098889</v>
      </c>
      <c r="W91" s="383">
        <v>0</v>
      </c>
      <c r="X91" s="383">
        <v>0</v>
      </c>
      <c r="Y91" s="383">
        <v>0</v>
      </c>
      <c r="Z91" s="549">
        <v>0</v>
      </c>
      <c r="AA91" s="383">
        <v>0</v>
      </c>
      <c r="AB91" s="383" t="s">
        <v>244</v>
      </c>
      <c r="AC91" s="383" t="s">
        <v>244</v>
      </c>
      <c r="AD91" s="384" t="s">
        <v>244</v>
      </c>
      <c r="AE91" s="383"/>
      <c r="AF91" s="383"/>
      <c r="AG91" s="383"/>
      <c r="AH91" s="383"/>
      <c r="AI91" s="383"/>
      <c r="AJ91" s="19"/>
      <c r="AK91" s="197"/>
      <c r="AL91" s="69"/>
    </row>
    <row r="92" spans="1:38" x14ac:dyDescent="0.35">
      <c r="A92" s="68"/>
      <c r="B92" s="19" t="s">
        <v>137</v>
      </c>
      <c r="C92" s="19" t="s">
        <v>127</v>
      </c>
      <c r="D92" s="19" t="s">
        <v>221</v>
      </c>
      <c r="E92" s="19" t="s">
        <v>214</v>
      </c>
      <c r="F92" s="19" t="s">
        <v>302</v>
      </c>
      <c r="G92" s="20" t="s">
        <v>250</v>
      </c>
      <c r="H92" s="382">
        <v>0</v>
      </c>
      <c r="I92" s="383">
        <v>25</v>
      </c>
      <c r="J92" s="383">
        <v>25</v>
      </c>
      <c r="K92" s="383">
        <v>25</v>
      </c>
      <c r="L92" s="383">
        <v>25</v>
      </c>
      <c r="M92" s="383">
        <v>0</v>
      </c>
      <c r="N92" s="383" t="s">
        <v>244</v>
      </c>
      <c r="O92" s="383" t="s">
        <v>244</v>
      </c>
      <c r="P92" s="383" t="s">
        <v>244</v>
      </c>
      <c r="Q92" s="383"/>
      <c r="R92" s="383"/>
      <c r="S92" s="383"/>
      <c r="T92" s="383"/>
      <c r="U92" s="383"/>
      <c r="V92" s="382">
        <v>0</v>
      </c>
      <c r="W92" s="383">
        <v>1.415</v>
      </c>
      <c r="X92" s="383">
        <v>1.415</v>
      </c>
      <c r="Y92" s="383">
        <v>1.415</v>
      </c>
      <c r="Z92" s="549">
        <v>1.415</v>
      </c>
      <c r="AA92" s="383">
        <v>0</v>
      </c>
      <c r="AB92" s="383" t="s">
        <v>244</v>
      </c>
      <c r="AC92" s="383" t="s">
        <v>244</v>
      </c>
      <c r="AD92" s="384" t="s">
        <v>244</v>
      </c>
      <c r="AE92" s="383"/>
      <c r="AF92" s="383"/>
      <c r="AG92" s="383"/>
      <c r="AH92" s="383"/>
      <c r="AI92" s="383"/>
      <c r="AJ92" s="19"/>
      <c r="AK92" s="197"/>
      <c r="AL92" s="69"/>
    </row>
    <row r="93" spans="1:38" x14ac:dyDescent="0.35">
      <c r="A93" s="68"/>
      <c r="B93" s="19" t="s">
        <v>137</v>
      </c>
      <c r="C93" s="19" t="s">
        <v>127</v>
      </c>
      <c r="D93" s="19" t="s">
        <v>221</v>
      </c>
      <c r="E93" s="19" t="s">
        <v>214</v>
      </c>
      <c r="F93" s="19" t="s">
        <v>303</v>
      </c>
      <c r="G93" s="20" t="s">
        <v>250</v>
      </c>
      <c r="H93" s="382">
        <v>0</v>
      </c>
      <c r="I93" s="383">
        <v>21.047999999999998</v>
      </c>
      <c r="J93" s="383">
        <v>43.78</v>
      </c>
      <c r="K93" s="383">
        <v>71.563999999999993</v>
      </c>
      <c r="L93" s="383">
        <v>84.192999999999998</v>
      </c>
      <c r="M93" s="383">
        <v>0</v>
      </c>
      <c r="N93" s="383" t="s">
        <v>244</v>
      </c>
      <c r="O93" s="383" t="s">
        <v>244</v>
      </c>
      <c r="P93" s="383" t="s">
        <v>244</v>
      </c>
      <c r="Q93" s="383"/>
      <c r="R93" s="383"/>
      <c r="S93" s="383"/>
      <c r="T93" s="383"/>
      <c r="U93" s="383"/>
      <c r="V93" s="382">
        <v>0</v>
      </c>
      <c r="W93" s="383">
        <v>1.1913167999999998</v>
      </c>
      <c r="X93" s="383">
        <v>2.477948</v>
      </c>
      <c r="Y93" s="383">
        <v>4.0505223999999993</v>
      </c>
      <c r="Z93" s="549">
        <v>4.7653238</v>
      </c>
      <c r="AA93" s="383">
        <v>0</v>
      </c>
      <c r="AB93" s="383" t="s">
        <v>244</v>
      </c>
      <c r="AC93" s="383" t="s">
        <v>244</v>
      </c>
      <c r="AD93" s="384" t="s">
        <v>244</v>
      </c>
      <c r="AE93" s="383"/>
      <c r="AF93" s="383"/>
      <c r="AG93" s="383"/>
      <c r="AH93" s="383"/>
      <c r="AI93" s="383"/>
      <c r="AJ93" s="19"/>
      <c r="AK93" s="197"/>
      <c r="AL93" s="69"/>
    </row>
    <row r="94" spans="1:38" x14ac:dyDescent="0.35">
      <c r="A94" s="68"/>
      <c r="B94" s="19" t="s">
        <v>137</v>
      </c>
      <c r="C94" s="19" t="s">
        <v>127</v>
      </c>
      <c r="D94" s="21" t="s">
        <v>253</v>
      </c>
      <c r="E94" s="19" t="s">
        <v>214</v>
      </c>
      <c r="F94" s="19" t="s">
        <v>304</v>
      </c>
      <c r="G94" s="20" t="s">
        <v>250</v>
      </c>
      <c r="H94" s="382">
        <v>0</v>
      </c>
      <c r="I94" s="383">
        <v>240</v>
      </c>
      <c r="J94" s="383">
        <v>535</v>
      </c>
      <c r="K94" s="383">
        <v>560</v>
      </c>
      <c r="L94" s="383">
        <v>320</v>
      </c>
      <c r="M94" s="383">
        <v>0</v>
      </c>
      <c r="N94" s="383" t="s">
        <v>244</v>
      </c>
      <c r="O94" s="383" t="s">
        <v>244</v>
      </c>
      <c r="P94" s="383" t="s">
        <v>244</v>
      </c>
      <c r="Q94" s="383"/>
      <c r="R94" s="383"/>
      <c r="S94" s="383"/>
      <c r="T94" s="383"/>
      <c r="U94" s="383"/>
      <c r="V94" s="382">
        <v>0</v>
      </c>
      <c r="W94" s="383">
        <v>13.584</v>
      </c>
      <c r="X94" s="383">
        <v>30.280999999999999</v>
      </c>
      <c r="Y94" s="383">
        <v>31.695999999999998</v>
      </c>
      <c r="Z94" s="549">
        <v>18.111999999999998</v>
      </c>
      <c r="AA94" s="383">
        <v>0</v>
      </c>
      <c r="AB94" s="383" t="s">
        <v>244</v>
      </c>
      <c r="AC94" s="383" t="s">
        <v>244</v>
      </c>
      <c r="AD94" s="384" t="s">
        <v>244</v>
      </c>
      <c r="AE94" s="383"/>
      <c r="AF94" s="383"/>
      <c r="AG94" s="383"/>
      <c r="AH94" s="383"/>
      <c r="AI94" s="383"/>
      <c r="AJ94" s="19"/>
      <c r="AK94" s="197"/>
      <c r="AL94" s="69"/>
    </row>
    <row r="95" spans="1:38" x14ac:dyDescent="0.35">
      <c r="A95" s="68"/>
      <c r="B95" s="19" t="s">
        <v>137</v>
      </c>
      <c r="C95" s="19" t="s">
        <v>127</v>
      </c>
      <c r="D95" s="21" t="s">
        <v>253</v>
      </c>
      <c r="E95" s="19" t="s">
        <v>214</v>
      </c>
      <c r="F95" s="19" t="s">
        <v>305</v>
      </c>
      <c r="G95" s="20" t="s">
        <v>250</v>
      </c>
      <c r="H95" s="382">
        <v>0</v>
      </c>
      <c r="I95" s="383">
        <v>455</v>
      </c>
      <c r="J95" s="383">
        <v>440</v>
      </c>
      <c r="K95" s="383">
        <v>362</v>
      </c>
      <c r="L95" s="383">
        <v>125</v>
      </c>
      <c r="M95" s="383">
        <v>0</v>
      </c>
      <c r="N95" s="383" t="s">
        <v>244</v>
      </c>
      <c r="O95" s="383" t="s">
        <v>244</v>
      </c>
      <c r="P95" s="383" t="s">
        <v>244</v>
      </c>
      <c r="Q95" s="383"/>
      <c r="R95" s="383"/>
      <c r="S95" s="383"/>
      <c r="T95" s="383"/>
      <c r="U95" s="383"/>
      <c r="V95" s="382">
        <v>0</v>
      </c>
      <c r="W95" s="383">
        <v>25.753</v>
      </c>
      <c r="X95" s="383">
        <v>24.904</v>
      </c>
      <c r="Y95" s="383">
        <v>20.4892</v>
      </c>
      <c r="Z95" s="549">
        <v>7.0749999999999993</v>
      </c>
      <c r="AA95" s="383">
        <v>0</v>
      </c>
      <c r="AB95" s="383" t="s">
        <v>244</v>
      </c>
      <c r="AC95" s="383" t="s">
        <v>244</v>
      </c>
      <c r="AD95" s="384" t="s">
        <v>244</v>
      </c>
      <c r="AE95" s="383"/>
      <c r="AF95" s="383"/>
      <c r="AG95" s="383"/>
      <c r="AH95" s="383"/>
      <c r="AI95" s="383"/>
      <c r="AJ95" s="19"/>
      <c r="AK95" s="197"/>
      <c r="AL95" s="69"/>
    </row>
    <row r="96" spans="1:38" x14ac:dyDescent="0.35">
      <c r="A96" s="68"/>
      <c r="B96" s="19" t="s">
        <v>137</v>
      </c>
      <c r="C96" s="19" t="s">
        <v>127</v>
      </c>
      <c r="D96" s="21" t="s">
        <v>253</v>
      </c>
      <c r="E96" s="19" t="s">
        <v>214</v>
      </c>
      <c r="F96" s="19" t="s">
        <v>306</v>
      </c>
      <c r="G96" s="20" t="s">
        <v>250</v>
      </c>
      <c r="H96" s="382">
        <v>0</v>
      </c>
      <c r="I96" s="383">
        <v>50</v>
      </c>
      <c r="J96" s="383">
        <v>250</v>
      </c>
      <c r="K96" s="383">
        <v>800</v>
      </c>
      <c r="L96" s="383">
        <v>1200</v>
      </c>
      <c r="M96" s="383">
        <v>0</v>
      </c>
      <c r="N96" s="383" t="s">
        <v>244</v>
      </c>
      <c r="O96" s="383" t="s">
        <v>244</v>
      </c>
      <c r="P96" s="383" t="s">
        <v>244</v>
      </c>
      <c r="Q96" s="383"/>
      <c r="R96" s="383"/>
      <c r="S96" s="383"/>
      <c r="T96" s="383"/>
      <c r="U96" s="383"/>
      <c r="V96" s="382">
        <v>0</v>
      </c>
      <c r="W96" s="383">
        <v>2.83</v>
      </c>
      <c r="X96" s="383">
        <v>14.149999999999999</v>
      </c>
      <c r="Y96" s="383">
        <v>45.28</v>
      </c>
      <c r="Z96" s="549">
        <v>67.92</v>
      </c>
      <c r="AA96" s="383">
        <v>0</v>
      </c>
      <c r="AB96" s="383" t="s">
        <v>244</v>
      </c>
      <c r="AC96" s="383" t="s">
        <v>244</v>
      </c>
      <c r="AD96" s="384" t="s">
        <v>244</v>
      </c>
      <c r="AE96" s="383"/>
      <c r="AF96" s="383"/>
      <c r="AG96" s="383"/>
      <c r="AH96" s="383"/>
      <c r="AI96" s="383"/>
      <c r="AJ96" s="19"/>
      <c r="AK96" s="197"/>
      <c r="AL96" s="69"/>
    </row>
    <row r="97" spans="1:38" x14ac:dyDescent="0.35">
      <c r="A97" s="68"/>
      <c r="B97" s="19" t="s">
        <v>137</v>
      </c>
      <c r="C97" s="19" t="s">
        <v>127</v>
      </c>
      <c r="D97" s="21" t="s">
        <v>258</v>
      </c>
      <c r="E97" s="19" t="s">
        <v>214</v>
      </c>
      <c r="F97" s="19" t="s">
        <v>293</v>
      </c>
      <c r="G97" s="20" t="s">
        <v>250</v>
      </c>
      <c r="H97" s="382">
        <v>0</v>
      </c>
      <c r="I97" s="383">
        <v>1</v>
      </c>
      <c r="J97" s="383">
        <v>2</v>
      </c>
      <c r="K97" s="383">
        <v>2.5</v>
      </c>
      <c r="L97" s="383">
        <v>2.5</v>
      </c>
      <c r="M97" s="383">
        <v>0</v>
      </c>
      <c r="N97" s="383" t="s">
        <v>244</v>
      </c>
      <c r="O97" s="383" t="s">
        <v>244</v>
      </c>
      <c r="P97" s="383" t="s">
        <v>244</v>
      </c>
      <c r="Q97" s="383"/>
      <c r="R97" s="383"/>
      <c r="S97" s="383"/>
      <c r="T97" s="383"/>
      <c r="U97" s="383"/>
      <c r="V97" s="382">
        <v>0</v>
      </c>
      <c r="W97" s="383">
        <v>5.6599999999999998E-2</v>
      </c>
      <c r="X97" s="383">
        <v>0.1132</v>
      </c>
      <c r="Y97" s="383">
        <v>0.14149999999999999</v>
      </c>
      <c r="Z97" s="549">
        <v>0.14149999999999999</v>
      </c>
      <c r="AA97" s="383">
        <v>0</v>
      </c>
      <c r="AB97" s="383" t="s">
        <v>244</v>
      </c>
      <c r="AC97" s="383" t="s">
        <v>244</v>
      </c>
      <c r="AD97" s="384" t="s">
        <v>244</v>
      </c>
      <c r="AE97" s="383"/>
      <c r="AF97" s="383"/>
      <c r="AG97" s="383"/>
      <c r="AH97" s="383"/>
      <c r="AI97" s="383"/>
      <c r="AJ97" s="19"/>
      <c r="AK97" s="197"/>
      <c r="AL97" s="69"/>
    </row>
    <row r="98" spans="1:38" x14ac:dyDescent="0.35">
      <c r="A98" s="68"/>
      <c r="B98" s="19" t="s">
        <v>137</v>
      </c>
      <c r="C98" s="19" t="s">
        <v>127</v>
      </c>
      <c r="D98" s="21" t="s">
        <v>258</v>
      </c>
      <c r="E98" s="19" t="s">
        <v>214</v>
      </c>
      <c r="F98" s="19" t="s">
        <v>307</v>
      </c>
      <c r="G98" s="20" t="s">
        <v>250</v>
      </c>
      <c r="H98" s="382">
        <v>0</v>
      </c>
      <c r="I98" s="383">
        <v>1</v>
      </c>
      <c r="J98" s="383">
        <v>0</v>
      </c>
      <c r="K98" s="383">
        <v>0</v>
      </c>
      <c r="L98" s="383">
        <v>0</v>
      </c>
      <c r="M98" s="383">
        <v>0</v>
      </c>
      <c r="N98" s="383" t="s">
        <v>244</v>
      </c>
      <c r="O98" s="383" t="s">
        <v>244</v>
      </c>
      <c r="P98" s="383" t="s">
        <v>244</v>
      </c>
      <c r="Q98" s="383"/>
      <c r="R98" s="383"/>
      <c r="S98" s="383"/>
      <c r="T98" s="383"/>
      <c r="U98" s="383"/>
      <c r="V98" s="382">
        <v>0</v>
      </c>
      <c r="W98" s="383">
        <v>5.6599999999999998E-2</v>
      </c>
      <c r="X98" s="383">
        <v>0</v>
      </c>
      <c r="Y98" s="383">
        <v>0</v>
      </c>
      <c r="Z98" s="549">
        <v>0</v>
      </c>
      <c r="AA98" s="383">
        <v>0</v>
      </c>
      <c r="AB98" s="383" t="s">
        <v>244</v>
      </c>
      <c r="AC98" s="383" t="s">
        <v>244</v>
      </c>
      <c r="AD98" s="384" t="s">
        <v>244</v>
      </c>
      <c r="AE98" s="383"/>
      <c r="AF98" s="383"/>
      <c r="AG98" s="383"/>
      <c r="AH98" s="383"/>
      <c r="AI98" s="383"/>
      <c r="AJ98" s="19"/>
      <c r="AK98" s="197"/>
      <c r="AL98" s="69"/>
    </row>
    <row r="99" spans="1:38" x14ac:dyDescent="0.35">
      <c r="A99" s="68"/>
      <c r="B99" s="19" t="s">
        <v>137</v>
      </c>
      <c r="C99" s="19" t="s">
        <v>127</v>
      </c>
      <c r="D99" s="21" t="s">
        <v>258</v>
      </c>
      <c r="E99" s="19" t="s">
        <v>214</v>
      </c>
      <c r="F99" s="19" t="s">
        <v>294</v>
      </c>
      <c r="G99" s="20" t="s">
        <v>250</v>
      </c>
      <c r="H99" s="382">
        <v>0</v>
      </c>
      <c r="I99" s="383">
        <v>0.5</v>
      </c>
      <c r="J99" s="383">
        <v>5</v>
      </c>
      <c r="K99" s="383">
        <v>5</v>
      </c>
      <c r="L99" s="383">
        <v>4.5</v>
      </c>
      <c r="M99" s="383">
        <v>0</v>
      </c>
      <c r="N99" s="383" t="s">
        <v>244</v>
      </c>
      <c r="O99" s="383" t="s">
        <v>244</v>
      </c>
      <c r="P99" s="383" t="s">
        <v>244</v>
      </c>
      <c r="Q99" s="383"/>
      <c r="R99" s="383"/>
      <c r="S99" s="383"/>
      <c r="T99" s="383"/>
      <c r="U99" s="383"/>
      <c r="V99" s="382">
        <v>0</v>
      </c>
      <c r="W99" s="383">
        <v>2.8299999999999999E-2</v>
      </c>
      <c r="X99" s="383">
        <v>0.28299999999999997</v>
      </c>
      <c r="Y99" s="383">
        <v>0.28299999999999997</v>
      </c>
      <c r="Z99" s="549">
        <v>0.25469999999999998</v>
      </c>
      <c r="AA99" s="383">
        <v>0</v>
      </c>
      <c r="AB99" s="383" t="s">
        <v>244</v>
      </c>
      <c r="AC99" s="383" t="s">
        <v>244</v>
      </c>
      <c r="AD99" s="384" t="s">
        <v>244</v>
      </c>
      <c r="AE99" s="383"/>
      <c r="AF99" s="383"/>
      <c r="AG99" s="383"/>
      <c r="AH99" s="383"/>
      <c r="AI99" s="383"/>
      <c r="AJ99" s="19"/>
      <c r="AK99" s="197"/>
      <c r="AL99" s="69"/>
    </row>
    <row r="100" spans="1:38" x14ac:dyDescent="0.35">
      <c r="A100" s="68"/>
      <c r="B100" s="19" t="s">
        <v>137</v>
      </c>
      <c r="C100" s="19" t="s">
        <v>127</v>
      </c>
      <c r="D100" s="21" t="s">
        <v>258</v>
      </c>
      <c r="E100" s="19" t="s">
        <v>214</v>
      </c>
      <c r="F100" s="19" t="s">
        <v>308</v>
      </c>
      <c r="G100" s="20" t="s">
        <v>250</v>
      </c>
      <c r="H100" s="382">
        <v>0</v>
      </c>
      <c r="I100" s="383">
        <v>1.6</v>
      </c>
      <c r="J100" s="383">
        <v>0</v>
      </c>
      <c r="K100" s="383">
        <v>0</v>
      </c>
      <c r="L100" s="383">
        <v>0</v>
      </c>
      <c r="M100" s="383">
        <v>0</v>
      </c>
      <c r="N100" s="383" t="s">
        <v>244</v>
      </c>
      <c r="O100" s="383" t="s">
        <v>244</v>
      </c>
      <c r="P100" s="383" t="s">
        <v>244</v>
      </c>
      <c r="Q100" s="383"/>
      <c r="R100" s="383"/>
      <c r="S100" s="383"/>
      <c r="T100" s="383"/>
      <c r="U100" s="383"/>
      <c r="V100" s="382">
        <v>0</v>
      </c>
      <c r="W100" s="383">
        <v>9.0560000000000002E-2</v>
      </c>
      <c r="X100" s="383">
        <v>0</v>
      </c>
      <c r="Y100" s="383">
        <v>0</v>
      </c>
      <c r="Z100" s="549">
        <v>0</v>
      </c>
      <c r="AA100" s="383">
        <v>0</v>
      </c>
      <c r="AB100" s="383" t="s">
        <v>244</v>
      </c>
      <c r="AC100" s="383" t="s">
        <v>244</v>
      </c>
      <c r="AD100" s="384" t="s">
        <v>244</v>
      </c>
      <c r="AE100" s="383"/>
      <c r="AF100" s="383"/>
      <c r="AG100" s="383"/>
      <c r="AH100" s="383"/>
      <c r="AI100" s="383"/>
      <c r="AJ100" s="19"/>
      <c r="AK100" s="197"/>
      <c r="AL100" s="69"/>
    </row>
    <row r="101" spans="1:38" x14ac:dyDescent="0.35">
      <c r="A101" s="68"/>
      <c r="B101" s="19" t="s">
        <v>137</v>
      </c>
      <c r="C101" s="19" t="s">
        <v>127</v>
      </c>
      <c r="D101" s="21" t="s">
        <v>213</v>
      </c>
      <c r="E101" s="19" t="s">
        <v>214</v>
      </c>
      <c r="F101" s="19" t="s">
        <v>309</v>
      </c>
      <c r="G101" s="20" t="s">
        <v>250</v>
      </c>
      <c r="H101" s="382">
        <v>0</v>
      </c>
      <c r="I101" s="383">
        <v>50</v>
      </c>
      <c r="J101" s="383">
        <v>50</v>
      </c>
      <c r="K101" s="383">
        <v>50</v>
      </c>
      <c r="L101" s="383">
        <v>50</v>
      </c>
      <c r="M101" s="383">
        <v>0</v>
      </c>
      <c r="N101" s="383" t="s">
        <v>244</v>
      </c>
      <c r="O101" s="383" t="s">
        <v>244</v>
      </c>
      <c r="P101" s="383" t="s">
        <v>244</v>
      </c>
      <c r="Q101" s="383"/>
      <c r="R101" s="383"/>
      <c r="S101" s="383"/>
      <c r="T101" s="383"/>
      <c r="U101" s="383"/>
      <c r="V101" s="382">
        <v>0</v>
      </c>
      <c r="W101" s="383">
        <v>2.83</v>
      </c>
      <c r="X101" s="383">
        <v>2.83</v>
      </c>
      <c r="Y101" s="383">
        <v>2.83</v>
      </c>
      <c r="Z101" s="549">
        <v>2.83</v>
      </c>
      <c r="AA101" s="383">
        <v>0</v>
      </c>
      <c r="AB101" s="383" t="s">
        <v>244</v>
      </c>
      <c r="AC101" s="383" t="s">
        <v>244</v>
      </c>
      <c r="AD101" s="384" t="s">
        <v>244</v>
      </c>
      <c r="AE101" s="383"/>
      <c r="AF101" s="383"/>
      <c r="AG101" s="383"/>
      <c r="AH101" s="383"/>
      <c r="AI101" s="383"/>
      <c r="AJ101" s="19"/>
      <c r="AK101" s="197"/>
      <c r="AL101" s="69"/>
    </row>
    <row r="102" spans="1:38" x14ac:dyDescent="0.35">
      <c r="A102" s="68"/>
      <c r="B102" s="19" t="s">
        <v>137</v>
      </c>
      <c r="C102" s="19" t="s">
        <v>127</v>
      </c>
      <c r="D102" s="21" t="s">
        <v>217</v>
      </c>
      <c r="E102" s="19" t="s">
        <v>214</v>
      </c>
      <c r="F102" s="19" t="s">
        <v>310</v>
      </c>
      <c r="G102" s="20" t="s">
        <v>250</v>
      </c>
      <c r="H102" s="382">
        <v>0</v>
      </c>
      <c r="I102" s="383">
        <v>0</v>
      </c>
      <c r="J102" s="383">
        <v>13</v>
      </c>
      <c r="K102" s="383">
        <v>0</v>
      </c>
      <c r="L102" s="383">
        <v>0</v>
      </c>
      <c r="M102" s="383">
        <v>0</v>
      </c>
      <c r="N102" s="383" t="s">
        <v>244</v>
      </c>
      <c r="O102" s="383" t="s">
        <v>244</v>
      </c>
      <c r="P102" s="383" t="s">
        <v>244</v>
      </c>
      <c r="Q102" s="383"/>
      <c r="R102" s="383"/>
      <c r="S102" s="383"/>
      <c r="T102" s="383"/>
      <c r="U102" s="383"/>
      <c r="V102" s="382">
        <v>0</v>
      </c>
      <c r="W102" s="383">
        <v>0</v>
      </c>
      <c r="X102" s="383">
        <v>0.73580000000000001</v>
      </c>
      <c r="Y102" s="383">
        <v>0</v>
      </c>
      <c r="Z102" s="549">
        <v>0</v>
      </c>
      <c r="AA102" s="383">
        <v>0</v>
      </c>
      <c r="AB102" s="383" t="s">
        <v>244</v>
      </c>
      <c r="AC102" s="383" t="s">
        <v>244</v>
      </c>
      <c r="AD102" s="384" t="s">
        <v>244</v>
      </c>
      <c r="AE102" s="383"/>
      <c r="AF102" s="383"/>
      <c r="AG102" s="383"/>
      <c r="AH102" s="383"/>
      <c r="AI102" s="383"/>
      <c r="AJ102" s="19"/>
      <c r="AK102" s="197"/>
      <c r="AL102" s="69"/>
    </row>
    <row r="103" spans="1:38" x14ac:dyDescent="0.35">
      <c r="A103" s="68"/>
      <c r="B103" s="19" t="s">
        <v>137</v>
      </c>
      <c r="C103" s="19" t="s">
        <v>127</v>
      </c>
      <c r="D103" s="21" t="s">
        <v>217</v>
      </c>
      <c r="E103" s="19" t="s">
        <v>214</v>
      </c>
      <c r="F103" s="19" t="s">
        <v>311</v>
      </c>
      <c r="G103" s="20" t="s">
        <v>250</v>
      </c>
      <c r="H103" s="382">
        <v>0</v>
      </c>
      <c r="I103" s="383">
        <v>5</v>
      </c>
      <c r="J103" s="383">
        <v>22</v>
      </c>
      <c r="K103" s="383">
        <v>0</v>
      </c>
      <c r="L103" s="383">
        <v>0</v>
      </c>
      <c r="M103" s="383">
        <v>0</v>
      </c>
      <c r="N103" s="383" t="s">
        <v>244</v>
      </c>
      <c r="O103" s="383" t="s">
        <v>244</v>
      </c>
      <c r="P103" s="383" t="s">
        <v>244</v>
      </c>
      <c r="Q103" s="383"/>
      <c r="R103" s="383"/>
      <c r="S103" s="383"/>
      <c r="T103" s="383"/>
      <c r="U103" s="383"/>
      <c r="V103" s="382">
        <v>0</v>
      </c>
      <c r="W103" s="383">
        <v>0.28299999999999997</v>
      </c>
      <c r="X103" s="383">
        <v>1.2451999999999999</v>
      </c>
      <c r="Y103" s="383">
        <v>0</v>
      </c>
      <c r="Z103" s="549">
        <v>0</v>
      </c>
      <c r="AA103" s="383">
        <v>0</v>
      </c>
      <c r="AB103" s="383" t="s">
        <v>244</v>
      </c>
      <c r="AC103" s="383" t="s">
        <v>244</v>
      </c>
      <c r="AD103" s="384" t="s">
        <v>244</v>
      </c>
      <c r="AE103" s="383"/>
      <c r="AF103" s="383"/>
      <c r="AG103" s="383"/>
      <c r="AH103" s="383"/>
      <c r="AI103" s="383"/>
      <c r="AJ103" s="19"/>
      <c r="AK103" s="197"/>
      <c r="AL103" s="69"/>
    </row>
    <row r="104" spans="1:38" x14ac:dyDescent="0.35">
      <c r="A104" s="68"/>
      <c r="B104" s="19" t="s">
        <v>137</v>
      </c>
      <c r="C104" s="19" t="s">
        <v>127</v>
      </c>
      <c r="D104" s="21" t="s">
        <v>217</v>
      </c>
      <c r="E104" s="19" t="s">
        <v>214</v>
      </c>
      <c r="F104" s="72" t="s">
        <v>312</v>
      </c>
      <c r="G104" s="20" t="s">
        <v>298</v>
      </c>
      <c r="H104" s="382">
        <v>0</v>
      </c>
      <c r="I104" s="383">
        <v>0</v>
      </c>
      <c r="J104" s="383">
        <v>50</v>
      </c>
      <c r="K104" s="383">
        <v>150</v>
      </c>
      <c r="L104" s="383">
        <v>250</v>
      </c>
      <c r="M104" s="383">
        <v>0</v>
      </c>
      <c r="N104" s="383" t="s">
        <v>244</v>
      </c>
      <c r="O104" s="383" t="s">
        <v>244</v>
      </c>
      <c r="P104" s="383" t="s">
        <v>244</v>
      </c>
      <c r="Q104" s="383"/>
      <c r="R104" s="383"/>
      <c r="S104" s="383"/>
      <c r="T104" s="383"/>
      <c r="U104" s="383"/>
      <c r="V104" s="382">
        <v>0</v>
      </c>
      <c r="W104" s="383">
        <v>0</v>
      </c>
      <c r="X104" s="383">
        <v>0</v>
      </c>
      <c r="Y104" s="383">
        <v>0</v>
      </c>
      <c r="Z104" s="549">
        <v>0</v>
      </c>
      <c r="AA104" s="383">
        <v>0</v>
      </c>
      <c r="AB104" s="383" t="s">
        <v>244</v>
      </c>
      <c r="AC104" s="383" t="s">
        <v>244</v>
      </c>
      <c r="AD104" s="384" t="s">
        <v>244</v>
      </c>
      <c r="AE104" s="383"/>
      <c r="AF104" s="383"/>
      <c r="AG104" s="383"/>
      <c r="AH104" s="383"/>
      <c r="AI104" s="383"/>
      <c r="AJ104" s="19"/>
      <c r="AK104" s="197"/>
      <c r="AL104" s="69"/>
    </row>
    <row r="105" spans="1:38" x14ac:dyDescent="0.35">
      <c r="A105" s="68"/>
      <c r="B105" s="19" t="s">
        <v>137</v>
      </c>
      <c r="C105" s="19" t="s">
        <v>127</v>
      </c>
      <c r="D105" s="21" t="s">
        <v>217</v>
      </c>
      <c r="E105" s="19" t="s">
        <v>214</v>
      </c>
      <c r="F105" s="72" t="s">
        <v>313</v>
      </c>
      <c r="G105" s="20" t="s">
        <v>250</v>
      </c>
      <c r="H105" s="382">
        <v>0</v>
      </c>
      <c r="I105" s="383">
        <v>210</v>
      </c>
      <c r="J105" s="383">
        <v>325</v>
      </c>
      <c r="K105" s="383">
        <v>315</v>
      </c>
      <c r="L105" s="383">
        <v>250</v>
      </c>
      <c r="M105" s="383">
        <v>0</v>
      </c>
      <c r="N105" s="383" t="s">
        <v>244</v>
      </c>
      <c r="O105" s="383" t="s">
        <v>244</v>
      </c>
      <c r="P105" s="383" t="s">
        <v>244</v>
      </c>
      <c r="Q105" s="383"/>
      <c r="R105" s="383"/>
      <c r="S105" s="383"/>
      <c r="T105" s="383"/>
      <c r="U105" s="383"/>
      <c r="V105" s="382">
        <v>0</v>
      </c>
      <c r="W105" s="383">
        <v>11.885999999999999</v>
      </c>
      <c r="X105" s="383">
        <v>18.395</v>
      </c>
      <c r="Y105" s="383">
        <v>17.829000000000001</v>
      </c>
      <c r="Z105" s="549">
        <v>14.149999999999999</v>
      </c>
      <c r="AA105" s="383">
        <v>0</v>
      </c>
      <c r="AB105" s="383" t="s">
        <v>244</v>
      </c>
      <c r="AC105" s="383" t="s">
        <v>244</v>
      </c>
      <c r="AD105" s="384" t="s">
        <v>244</v>
      </c>
      <c r="AE105" s="383"/>
      <c r="AF105" s="383"/>
      <c r="AG105" s="383"/>
      <c r="AH105" s="383"/>
      <c r="AI105" s="383"/>
      <c r="AJ105" s="19"/>
      <c r="AK105" s="197"/>
      <c r="AL105" s="69"/>
    </row>
    <row r="106" spans="1:38" x14ac:dyDescent="0.35">
      <c r="A106" s="68"/>
      <c r="B106" s="19" t="s">
        <v>137</v>
      </c>
      <c r="C106" s="19" t="s">
        <v>127</v>
      </c>
      <c r="D106" s="21" t="s">
        <v>217</v>
      </c>
      <c r="E106" s="19" t="s">
        <v>214</v>
      </c>
      <c r="F106" s="72" t="s">
        <v>314</v>
      </c>
      <c r="G106" s="20" t="s">
        <v>298</v>
      </c>
      <c r="H106" s="382">
        <v>0</v>
      </c>
      <c r="I106" s="383">
        <v>0</v>
      </c>
      <c r="J106" s="383">
        <v>100</v>
      </c>
      <c r="K106" s="383">
        <v>0</v>
      </c>
      <c r="L106" s="383">
        <v>0</v>
      </c>
      <c r="M106" s="383">
        <v>0</v>
      </c>
      <c r="N106" s="383" t="s">
        <v>244</v>
      </c>
      <c r="O106" s="383" t="s">
        <v>244</v>
      </c>
      <c r="P106" s="383" t="s">
        <v>244</v>
      </c>
      <c r="Q106" s="383"/>
      <c r="R106" s="383"/>
      <c r="S106" s="383"/>
      <c r="T106" s="383"/>
      <c r="U106" s="383"/>
      <c r="V106" s="382">
        <v>0</v>
      </c>
      <c r="W106" s="383">
        <v>0</v>
      </c>
      <c r="X106" s="383">
        <v>0</v>
      </c>
      <c r="Y106" s="383">
        <v>0</v>
      </c>
      <c r="Z106" s="549">
        <v>0</v>
      </c>
      <c r="AA106" s="383">
        <v>0</v>
      </c>
      <c r="AB106" s="383" t="s">
        <v>244</v>
      </c>
      <c r="AC106" s="383" t="s">
        <v>244</v>
      </c>
      <c r="AD106" s="384" t="s">
        <v>244</v>
      </c>
      <c r="AE106" s="383"/>
      <c r="AF106" s="383"/>
      <c r="AG106" s="383"/>
      <c r="AH106" s="383"/>
      <c r="AI106" s="383"/>
      <c r="AJ106" s="19"/>
      <c r="AK106" s="197"/>
      <c r="AL106" s="69"/>
    </row>
    <row r="107" spans="1:38" x14ac:dyDescent="0.35">
      <c r="A107" s="68"/>
      <c r="B107" s="19" t="s">
        <v>137</v>
      </c>
      <c r="C107" s="19" t="s">
        <v>127</v>
      </c>
      <c r="D107" s="21" t="s">
        <v>217</v>
      </c>
      <c r="E107" s="19" t="s">
        <v>214</v>
      </c>
      <c r="F107" s="72" t="s">
        <v>315</v>
      </c>
      <c r="G107" s="20" t="s">
        <v>250</v>
      </c>
      <c r="H107" s="382">
        <v>0</v>
      </c>
      <c r="I107" s="383">
        <v>0</v>
      </c>
      <c r="J107" s="383">
        <v>0</v>
      </c>
      <c r="K107" s="383">
        <v>0</v>
      </c>
      <c r="L107" s="383">
        <v>300</v>
      </c>
      <c r="M107" s="383">
        <v>0</v>
      </c>
      <c r="N107" s="383" t="s">
        <v>244</v>
      </c>
      <c r="O107" s="383" t="s">
        <v>244</v>
      </c>
      <c r="P107" s="383" t="s">
        <v>244</v>
      </c>
      <c r="Q107" s="383"/>
      <c r="R107" s="383"/>
      <c r="S107" s="383"/>
      <c r="T107" s="383"/>
      <c r="U107" s="383"/>
      <c r="V107" s="382">
        <v>0</v>
      </c>
      <c r="W107" s="383">
        <v>0</v>
      </c>
      <c r="X107" s="383">
        <v>0</v>
      </c>
      <c r="Y107" s="383">
        <v>0</v>
      </c>
      <c r="Z107" s="549">
        <v>16.98</v>
      </c>
      <c r="AA107" s="383">
        <v>0</v>
      </c>
      <c r="AB107" s="383" t="s">
        <v>244</v>
      </c>
      <c r="AC107" s="383" t="s">
        <v>244</v>
      </c>
      <c r="AD107" s="384" t="s">
        <v>244</v>
      </c>
      <c r="AE107" s="383"/>
      <c r="AF107" s="383"/>
      <c r="AG107" s="383"/>
      <c r="AH107" s="383"/>
      <c r="AI107" s="383"/>
      <c r="AJ107" s="19"/>
      <c r="AK107" s="197"/>
      <c r="AL107" s="69"/>
    </row>
    <row r="108" spans="1:38" x14ac:dyDescent="0.35">
      <c r="A108" s="68"/>
      <c r="B108" s="19" t="s">
        <v>137</v>
      </c>
      <c r="C108" s="19" t="s">
        <v>127</v>
      </c>
      <c r="D108" s="21" t="s">
        <v>217</v>
      </c>
      <c r="E108" s="19" t="s">
        <v>214</v>
      </c>
      <c r="F108" s="72" t="s">
        <v>316</v>
      </c>
      <c r="G108" s="20" t="s">
        <v>250</v>
      </c>
      <c r="H108" s="382">
        <v>0</v>
      </c>
      <c r="I108" s="383">
        <v>25</v>
      </c>
      <c r="J108" s="383">
        <v>0</v>
      </c>
      <c r="K108" s="383">
        <v>0</v>
      </c>
      <c r="L108" s="383">
        <v>0</v>
      </c>
      <c r="M108" s="383">
        <v>0</v>
      </c>
      <c r="N108" s="383" t="s">
        <v>244</v>
      </c>
      <c r="O108" s="383" t="s">
        <v>244</v>
      </c>
      <c r="P108" s="383" t="s">
        <v>244</v>
      </c>
      <c r="Q108" s="383"/>
      <c r="R108" s="383"/>
      <c r="S108" s="383"/>
      <c r="T108" s="383"/>
      <c r="U108" s="383"/>
      <c r="V108" s="382">
        <v>0</v>
      </c>
      <c r="W108" s="383">
        <v>1.415</v>
      </c>
      <c r="X108" s="383">
        <v>0</v>
      </c>
      <c r="Y108" s="383">
        <v>0</v>
      </c>
      <c r="Z108" s="549">
        <v>0</v>
      </c>
      <c r="AA108" s="383">
        <v>0</v>
      </c>
      <c r="AB108" s="383" t="s">
        <v>244</v>
      </c>
      <c r="AC108" s="383" t="s">
        <v>244</v>
      </c>
      <c r="AD108" s="384" t="s">
        <v>244</v>
      </c>
      <c r="AE108" s="383"/>
      <c r="AF108" s="383"/>
      <c r="AG108" s="383"/>
      <c r="AH108" s="383"/>
      <c r="AI108" s="383"/>
      <c r="AJ108" s="19"/>
      <c r="AK108" s="197"/>
      <c r="AL108" s="69"/>
    </row>
    <row r="109" spans="1:38" x14ac:dyDescent="0.35">
      <c r="A109" s="68"/>
      <c r="B109" s="19" t="s">
        <v>137</v>
      </c>
      <c r="C109" s="19" t="s">
        <v>127</v>
      </c>
      <c r="D109" s="21" t="s">
        <v>217</v>
      </c>
      <c r="E109" s="19" t="s">
        <v>214</v>
      </c>
      <c r="F109" s="72" t="s">
        <v>317</v>
      </c>
      <c r="G109" s="20" t="s">
        <v>250</v>
      </c>
      <c r="H109" s="382">
        <v>0</v>
      </c>
      <c r="I109" s="383">
        <v>95</v>
      </c>
      <c r="J109" s="383">
        <v>80</v>
      </c>
      <c r="K109" s="383">
        <v>45</v>
      </c>
      <c r="L109" s="383">
        <v>0</v>
      </c>
      <c r="M109" s="383">
        <v>0</v>
      </c>
      <c r="N109" s="383" t="s">
        <v>244</v>
      </c>
      <c r="O109" s="383" t="s">
        <v>244</v>
      </c>
      <c r="P109" s="383" t="s">
        <v>244</v>
      </c>
      <c r="Q109" s="383"/>
      <c r="R109" s="383"/>
      <c r="S109" s="383"/>
      <c r="T109" s="383"/>
      <c r="U109" s="383"/>
      <c r="V109" s="382">
        <v>0</v>
      </c>
      <c r="W109" s="383">
        <v>5.3769999999999998</v>
      </c>
      <c r="X109" s="383">
        <v>4.5279999999999996</v>
      </c>
      <c r="Y109" s="383">
        <v>2.5469999999999997</v>
      </c>
      <c r="Z109" s="549">
        <v>0</v>
      </c>
      <c r="AA109" s="383">
        <v>0</v>
      </c>
      <c r="AB109" s="383" t="s">
        <v>244</v>
      </c>
      <c r="AC109" s="383" t="s">
        <v>244</v>
      </c>
      <c r="AD109" s="384" t="s">
        <v>244</v>
      </c>
      <c r="AE109" s="383"/>
      <c r="AF109" s="383"/>
      <c r="AG109" s="383"/>
      <c r="AH109" s="383"/>
      <c r="AI109" s="383"/>
      <c r="AJ109" s="19"/>
      <c r="AK109" s="197"/>
      <c r="AL109" s="69"/>
    </row>
    <row r="110" spans="1:38" x14ac:dyDescent="0.35">
      <c r="A110" s="68"/>
      <c r="B110" s="19" t="s">
        <v>137</v>
      </c>
      <c r="C110" s="19" t="s">
        <v>127</v>
      </c>
      <c r="D110" s="21" t="s">
        <v>217</v>
      </c>
      <c r="E110" s="19" t="s">
        <v>214</v>
      </c>
      <c r="F110" s="72" t="s">
        <v>318</v>
      </c>
      <c r="G110" s="20" t="s">
        <v>298</v>
      </c>
      <c r="H110" s="382">
        <v>0</v>
      </c>
      <c r="I110" s="383">
        <v>19</v>
      </c>
      <c r="J110" s="383">
        <v>29</v>
      </c>
      <c r="K110" s="383">
        <v>29</v>
      </c>
      <c r="L110" s="383">
        <v>23</v>
      </c>
      <c r="M110" s="383">
        <v>0</v>
      </c>
      <c r="N110" s="383" t="s">
        <v>244</v>
      </c>
      <c r="O110" s="383" t="s">
        <v>244</v>
      </c>
      <c r="P110" s="383" t="s">
        <v>244</v>
      </c>
      <c r="Q110" s="383"/>
      <c r="R110" s="383"/>
      <c r="S110" s="383"/>
      <c r="T110" s="383"/>
      <c r="U110" s="383"/>
      <c r="V110" s="382">
        <v>0</v>
      </c>
      <c r="W110" s="383">
        <v>0</v>
      </c>
      <c r="X110" s="383">
        <v>0</v>
      </c>
      <c r="Y110" s="383">
        <v>0</v>
      </c>
      <c r="Z110" s="549">
        <v>0</v>
      </c>
      <c r="AA110" s="383">
        <v>0</v>
      </c>
      <c r="AB110" s="383" t="s">
        <v>244</v>
      </c>
      <c r="AC110" s="383" t="s">
        <v>244</v>
      </c>
      <c r="AD110" s="384" t="s">
        <v>244</v>
      </c>
      <c r="AE110" s="383"/>
      <c r="AF110" s="383"/>
      <c r="AG110" s="383"/>
      <c r="AH110" s="383"/>
      <c r="AI110" s="383"/>
      <c r="AJ110" s="19"/>
      <c r="AK110" s="197"/>
      <c r="AL110" s="69"/>
    </row>
    <row r="111" spans="1:38" x14ac:dyDescent="0.35">
      <c r="A111" s="68"/>
      <c r="B111" s="19" t="s">
        <v>137</v>
      </c>
      <c r="C111" s="19" t="s">
        <v>127</v>
      </c>
      <c r="D111" s="21" t="s">
        <v>226</v>
      </c>
      <c r="E111" s="19" t="s">
        <v>214</v>
      </c>
      <c r="F111" s="72" t="s">
        <v>319</v>
      </c>
      <c r="G111" s="20" t="s">
        <v>250</v>
      </c>
      <c r="H111" s="382">
        <v>0</v>
      </c>
      <c r="I111" s="383">
        <v>1</v>
      </c>
      <c r="J111" s="383">
        <v>5.4</v>
      </c>
      <c r="K111" s="383">
        <v>10</v>
      </c>
      <c r="L111" s="383">
        <v>4</v>
      </c>
      <c r="M111" s="383">
        <v>0</v>
      </c>
      <c r="N111" s="383" t="s">
        <v>244</v>
      </c>
      <c r="O111" s="383" t="s">
        <v>244</v>
      </c>
      <c r="P111" s="383" t="s">
        <v>244</v>
      </c>
      <c r="Q111" s="383"/>
      <c r="R111" s="383"/>
      <c r="S111" s="383"/>
      <c r="T111" s="383"/>
      <c r="U111" s="383"/>
      <c r="V111" s="382">
        <v>0</v>
      </c>
      <c r="W111" s="383">
        <v>5.6599999999999998E-2</v>
      </c>
      <c r="X111" s="383">
        <v>0.30564000000000002</v>
      </c>
      <c r="Y111" s="383">
        <v>0.56599999999999995</v>
      </c>
      <c r="Z111" s="549">
        <v>0.22639999999999999</v>
      </c>
      <c r="AA111" s="383">
        <v>0</v>
      </c>
      <c r="AB111" s="383" t="s">
        <v>244</v>
      </c>
      <c r="AC111" s="383" t="s">
        <v>244</v>
      </c>
      <c r="AD111" s="384" t="s">
        <v>244</v>
      </c>
      <c r="AE111" s="383"/>
      <c r="AF111" s="383"/>
      <c r="AG111" s="383"/>
      <c r="AH111" s="383"/>
      <c r="AI111" s="383"/>
      <c r="AJ111" s="19"/>
      <c r="AK111" s="197"/>
      <c r="AL111" s="69"/>
    </row>
    <row r="112" spans="1:38" x14ac:dyDescent="0.35">
      <c r="A112" s="68"/>
      <c r="B112" s="19" t="s">
        <v>137</v>
      </c>
      <c r="C112" s="19" t="s">
        <v>127</v>
      </c>
      <c r="D112" s="21" t="s">
        <v>217</v>
      </c>
      <c r="E112" s="19" t="s">
        <v>214</v>
      </c>
      <c r="F112" s="72" t="s">
        <v>320</v>
      </c>
      <c r="G112" s="20" t="s">
        <v>250</v>
      </c>
      <c r="H112" s="382">
        <v>0</v>
      </c>
      <c r="I112" s="383">
        <v>50</v>
      </c>
      <c r="J112" s="383">
        <v>25</v>
      </c>
      <c r="K112" s="383">
        <v>25.7</v>
      </c>
      <c r="L112" s="383">
        <v>0</v>
      </c>
      <c r="M112" s="383">
        <v>0</v>
      </c>
      <c r="N112" s="383" t="s">
        <v>244</v>
      </c>
      <c r="O112" s="383" t="s">
        <v>244</v>
      </c>
      <c r="P112" s="383" t="s">
        <v>244</v>
      </c>
      <c r="Q112" s="383"/>
      <c r="R112" s="383"/>
      <c r="S112" s="383"/>
      <c r="T112" s="383"/>
      <c r="U112" s="383"/>
      <c r="V112" s="382">
        <v>0</v>
      </c>
      <c r="W112" s="383">
        <v>2.83</v>
      </c>
      <c r="X112" s="383">
        <v>1.415</v>
      </c>
      <c r="Y112" s="383">
        <v>1.4546199999999998</v>
      </c>
      <c r="Z112" s="549">
        <v>0</v>
      </c>
      <c r="AA112" s="383">
        <v>0</v>
      </c>
      <c r="AB112" s="383" t="s">
        <v>244</v>
      </c>
      <c r="AC112" s="383" t="s">
        <v>244</v>
      </c>
      <c r="AD112" s="384" t="s">
        <v>244</v>
      </c>
      <c r="AE112" s="383"/>
      <c r="AF112" s="383"/>
      <c r="AG112" s="383"/>
      <c r="AH112" s="383"/>
      <c r="AI112" s="383"/>
      <c r="AJ112" s="19"/>
      <c r="AK112" s="197"/>
      <c r="AL112" s="69"/>
    </row>
    <row r="113" spans="1:38" x14ac:dyDescent="0.35">
      <c r="A113" s="68"/>
      <c r="B113" s="19" t="s">
        <v>137</v>
      </c>
      <c r="C113" s="19" t="s">
        <v>127</v>
      </c>
      <c r="D113" s="21" t="s">
        <v>217</v>
      </c>
      <c r="E113" s="19" t="s">
        <v>214</v>
      </c>
      <c r="F113" s="72" t="s">
        <v>321</v>
      </c>
      <c r="G113" s="20" t="s">
        <v>298</v>
      </c>
      <c r="H113" s="382">
        <v>0</v>
      </c>
      <c r="I113" s="383">
        <v>27.9</v>
      </c>
      <c r="J113" s="383">
        <v>21.9</v>
      </c>
      <c r="K113" s="383">
        <v>0</v>
      </c>
      <c r="L113" s="383">
        <v>0</v>
      </c>
      <c r="M113" s="383">
        <v>0</v>
      </c>
      <c r="N113" s="383" t="s">
        <v>244</v>
      </c>
      <c r="O113" s="383" t="s">
        <v>244</v>
      </c>
      <c r="P113" s="383" t="s">
        <v>244</v>
      </c>
      <c r="Q113" s="383"/>
      <c r="R113" s="383"/>
      <c r="S113" s="383"/>
      <c r="T113" s="383"/>
      <c r="U113" s="383"/>
      <c r="V113" s="382">
        <v>0</v>
      </c>
      <c r="W113" s="383">
        <v>0</v>
      </c>
      <c r="X113" s="383">
        <v>0</v>
      </c>
      <c r="Y113" s="383">
        <v>0</v>
      </c>
      <c r="Z113" s="549">
        <v>0</v>
      </c>
      <c r="AA113" s="383">
        <v>0</v>
      </c>
      <c r="AB113" s="383" t="s">
        <v>244</v>
      </c>
      <c r="AC113" s="383" t="s">
        <v>244</v>
      </c>
      <c r="AD113" s="384" t="s">
        <v>244</v>
      </c>
      <c r="AE113" s="383"/>
      <c r="AF113" s="383"/>
      <c r="AG113" s="383"/>
      <c r="AH113" s="383"/>
      <c r="AI113" s="383"/>
      <c r="AJ113" s="19"/>
      <c r="AK113" s="197"/>
      <c r="AL113" s="69"/>
    </row>
    <row r="114" spans="1:38" x14ac:dyDescent="0.35">
      <c r="A114" s="68"/>
      <c r="B114" s="19" t="s">
        <v>137</v>
      </c>
      <c r="C114" s="19" t="s">
        <v>128</v>
      </c>
      <c r="D114" s="19" t="s">
        <v>221</v>
      </c>
      <c r="E114" s="19" t="s">
        <v>214</v>
      </c>
      <c r="F114" s="19" t="s">
        <v>322</v>
      </c>
      <c r="G114" s="20" t="s">
        <v>250</v>
      </c>
      <c r="H114" s="382">
        <v>17.079999999999998</v>
      </c>
      <c r="I114" s="383">
        <v>17.079999999999998</v>
      </c>
      <c r="J114" s="383">
        <v>17.079999999999998</v>
      </c>
      <c r="K114" s="383">
        <v>17.079999999999998</v>
      </c>
      <c r="L114" s="383">
        <v>17.079999999999998</v>
      </c>
      <c r="M114" s="383">
        <v>0</v>
      </c>
      <c r="N114" s="383" t="s">
        <v>244</v>
      </c>
      <c r="O114" s="383" t="s">
        <v>244</v>
      </c>
      <c r="P114" s="383" t="s">
        <v>244</v>
      </c>
      <c r="Q114" s="383"/>
      <c r="R114" s="383"/>
      <c r="S114" s="383"/>
      <c r="T114" s="383"/>
      <c r="U114" s="383"/>
      <c r="V114" s="382">
        <v>0.96672799999999981</v>
      </c>
      <c r="W114" s="383">
        <v>0.96672799999999981</v>
      </c>
      <c r="X114" s="383">
        <v>0.96672799999999981</v>
      </c>
      <c r="Y114" s="383">
        <v>0.96672799999999981</v>
      </c>
      <c r="Z114" s="549">
        <v>0.96672799999999981</v>
      </c>
      <c r="AA114" s="383">
        <v>0</v>
      </c>
      <c r="AB114" s="383" t="s">
        <v>244</v>
      </c>
      <c r="AC114" s="383" t="s">
        <v>244</v>
      </c>
      <c r="AD114" s="384" t="s">
        <v>244</v>
      </c>
      <c r="AE114" s="383"/>
      <c r="AF114" s="383"/>
      <c r="AG114" s="383"/>
      <c r="AH114" s="383"/>
      <c r="AI114" s="383"/>
      <c r="AJ114" s="19"/>
      <c r="AK114" s="197"/>
      <c r="AL114" s="69"/>
    </row>
    <row r="115" spans="1:38" x14ac:dyDescent="0.35">
      <c r="A115" s="68"/>
      <c r="B115" s="19" t="s">
        <v>137</v>
      </c>
      <c r="C115" s="19" t="s">
        <v>128</v>
      </c>
      <c r="D115" s="19" t="s">
        <v>221</v>
      </c>
      <c r="E115" s="19" t="s">
        <v>214</v>
      </c>
      <c r="F115" s="19" t="s">
        <v>323</v>
      </c>
      <c r="G115" s="20" t="s">
        <v>250</v>
      </c>
      <c r="H115" s="382">
        <v>3</v>
      </c>
      <c r="I115" s="383">
        <v>4</v>
      </c>
      <c r="J115" s="383">
        <v>4</v>
      </c>
      <c r="K115" s="383">
        <v>4</v>
      </c>
      <c r="L115" s="383">
        <v>4</v>
      </c>
      <c r="M115" s="383">
        <v>0</v>
      </c>
      <c r="N115" s="383" t="s">
        <v>244</v>
      </c>
      <c r="O115" s="383" t="s">
        <v>244</v>
      </c>
      <c r="P115" s="383" t="s">
        <v>244</v>
      </c>
      <c r="Q115" s="383"/>
      <c r="R115" s="383"/>
      <c r="S115" s="383"/>
      <c r="T115" s="383"/>
      <c r="U115" s="383"/>
      <c r="V115" s="382">
        <v>0.16980000000000001</v>
      </c>
      <c r="W115" s="383">
        <v>0.22639999999999999</v>
      </c>
      <c r="X115" s="383">
        <v>0.22639999999999999</v>
      </c>
      <c r="Y115" s="383">
        <v>0.22639999999999999</v>
      </c>
      <c r="Z115" s="549">
        <v>0.22639999999999999</v>
      </c>
      <c r="AA115" s="383">
        <v>0</v>
      </c>
      <c r="AB115" s="383" t="s">
        <v>244</v>
      </c>
      <c r="AC115" s="383" t="s">
        <v>244</v>
      </c>
      <c r="AD115" s="384" t="s">
        <v>244</v>
      </c>
      <c r="AE115" s="383"/>
      <c r="AF115" s="383"/>
      <c r="AG115" s="383"/>
      <c r="AH115" s="383"/>
      <c r="AI115" s="383"/>
      <c r="AJ115" s="19"/>
      <c r="AK115" s="197"/>
      <c r="AL115" s="69"/>
    </row>
    <row r="116" spans="1:38" x14ac:dyDescent="0.35">
      <c r="A116" s="68"/>
      <c r="B116" s="19" t="s">
        <v>138</v>
      </c>
      <c r="C116" s="19" t="s">
        <v>126</v>
      </c>
      <c r="D116" s="19" t="s">
        <v>209</v>
      </c>
      <c r="E116" s="19" t="s">
        <v>326</v>
      </c>
      <c r="F116" s="71" t="s">
        <v>327</v>
      </c>
      <c r="G116" s="20" t="s">
        <v>2134</v>
      </c>
      <c r="H116" s="382">
        <v>0</v>
      </c>
      <c r="I116" s="383">
        <v>0</v>
      </c>
      <c r="J116" s="383">
        <v>0</v>
      </c>
      <c r="K116" s="383">
        <v>0</v>
      </c>
      <c r="L116" s="383">
        <v>0</v>
      </c>
      <c r="M116" s="383">
        <v>0</v>
      </c>
      <c r="N116" s="383" t="s">
        <v>244</v>
      </c>
      <c r="O116" s="383" t="s">
        <v>244</v>
      </c>
      <c r="P116" s="383" t="s">
        <v>244</v>
      </c>
      <c r="Q116" s="383"/>
      <c r="R116" s="383"/>
      <c r="S116" s="383"/>
      <c r="T116" s="383"/>
      <c r="U116" s="383"/>
      <c r="V116" s="382">
        <v>113.33499999999999</v>
      </c>
      <c r="W116" s="383">
        <v>0</v>
      </c>
      <c r="X116" s="383">
        <v>0</v>
      </c>
      <c r="Y116" s="383">
        <v>0</v>
      </c>
      <c r="Z116" s="549">
        <v>0</v>
      </c>
      <c r="AA116" s="383">
        <v>0</v>
      </c>
      <c r="AB116" s="383" t="s">
        <v>244</v>
      </c>
      <c r="AC116" s="383" t="s">
        <v>244</v>
      </c>
      <c r="AD116" s="384" t="s">
        <v>244</v>
      </c>
      <c r="AE116" s="383"/>
      <c r="AF116" s="383"/>
      <c r="AG116" s="383"/>
      <c r="AH116" s="383"/>
      <c r="AI116" s="383"/>
      <c r="AJ116" s="19"/>
      <c r="AK116" s="197"/>
      <c r="AL116" s="69"/>
    </row>
    <row r="117" spans="1:38" x14ac:dyDescent="0.35">
      <c r="A117" s="68"/>
      <c r="B117" s="19" t="s">
        <v>138</v>
      </c>
      <c r="C117" s="19" t="s">
        <v>126</v>
      </c>
      <c r="D117" s="19" t="s">
        <v>222</v>
      </c>
      <c r="E117" s="19" t="s">
        <v>280</v>
      </c>
      <c r="F117" s="71" t="s">
        <v>281</v>
      </c>
      <c r="G117" s="20" t="s">
        <v>2134</v>
      </c>
      <c r="H117" s="382">
        <v>0</v>
      </c>
      <c r="I117" s="383">
        <v>0</v>
      </c>
      <c r="J117" s="383">
        <v>0</v>
      </c>
      <c r="K117" s="383">
        <v>0</v>
      </c>
      <c r="L117" s="383">
        <v>0</v>
      </c>
      <c r="M117" s="383">
        <v>0</v>
      </c>
      <c r="N117" s="383" t="s">
        <v>244</v>
      </c>
      <c r="O117" s="383" t="s">
        <v>244</v>
      </c>
      <c r="P117" s="383" t="s">
        <v>244</v>
      </c>
      <c r="Q117" s="383"/>
      <c r="R117" s="383"/>
      <c r="S117" s="383"/>
      <c r="T117" s="383"/>
      <c r="U117" s="383"/>
      <c r="V117" s="382">
        <v>3.2320000000000002</v>
      </c>
      <c r="W117" s="383">
        <v>0</v>
      </c>
      <c r="X117" s="383">
        <v>0</v>
      </c>
      <c r="Y117" s="383">
        <v>0</v>
      </c>
      <c r="Z117" s="549">
        <v>0</v>
      </c>
      <c r="AA117" s="383">
        <v>0</v>
      </c>
      <c r="AB117" s="383" t="s">
        <v>244</v>
      </c>
      <c r="AC117" s="383" t="s">
        <v>244</v>
      </c>
      <c r="AD117" s="384" t="s">
        <v>244</v>
      </c>
      <c r="AE117" s="383"/>
      <c r="AF117" s="383"/>
      <c r="AG117" s="383"/>
      <c r="AH117" s="383"/>
      <c r="AI117" s="383"/>
      <c r="AJ117" s="19"/>
      <c r="AK117" s="197"/>
      <c r="AL117" s="69"/>
    </row>
    <row r="118" spans="1:38" x14ac:dyDescent="0.35">
      <c r="A118" s="68"/>
      <c r="B118" s="19" t="s">
        <v>138</v>
      </c>
      <c r="C118" s="19" t="s">
        <v>126</v>
      </c>
      <c r="D118" s="19" t="s">
        <v>209</v>
      </c>
      <c r="E118" s="19" t="s">
        <v>242</v>
      </c>
      <c r="F118" s="19" t="s">
        <v>335</v>
      </c>
      <c r="G118" s="20" t="s">
        <v>2134</v>
      </c>
      <c r="H118" s="382">
        <v>0</v>
      </c>
      <c r="I118" s="383">
        <v>0</v>
      </c>
      <c r="J118" s="383">
        <v>0</v>
      </c>
      <c r="K118" s="383">
        <v>0</v>
      </c>
      <c r="L118" s="383">
        <v>0</v>
      </c>
      <c r="M118" s="383">
        <v>0</v>
      </c>
      <c r="N118" s="383" t="s">
        <v>244</v>
      </c>
      <c r="O118" s="383" t="s">
        <v>244</v>
      </c>
      <c r="P118" s="383" t="s">
        <v>244</v>
      </c>
      <c r="Q118" s="383"/>
      <c r="R118" s="383"/>
      <c r="S118" s="383"/>
      <c r="T118" s="383"/>
      <c r="U118" s="383"/>
      <c r="V118" s="382">
        <v>0.17499999999999999</v>
      </c>
      <c r="W118" s="383">
        <v>0</v>
      </c>
      <c r="X118" s="383">
        <v>0</v>
      </c>
      <c r="Y118" s="383">
        <v>0</v>
      </c>
      <c r="Z118" s="549">
        <v>0</v>
      </c>
      <c r="AA118" s="383">
        <v>0</v>
      </c>
      <c r="AB118" s="383" t="s">
        <v>244</v>
      </c>
      <c r="AC118" s="383" t="s">
        <v>244</v>
      </c>
      <c r="AD118" s="384" t="s">
        <v>244</v>
      </c>
      <c r="AE118" s="383"/>
      <c r="AF118" s="383"/>
      <c r="AG118" s="383"/>
      <c r="AH118" s="383"/>
      <c r="AI118" s="383"/>
      <c r="AJ118" s="19"/>
      <c r="AK118" s="197"/>
      <c r="AL118" s="69"/>
    </row>
    <row r="119" spans="1:38" x14ac:dyDescent="0.35">
      <c r="A119" s="68"/>
      <c r="B119" s="19" t="s">
        <v>138</v>
      </c>
      <c r="C119" s="19" t="s">
        <v>126</v>
      </c>
      <c r="D119" s="19" t="s">
        <v>209</v>
      </c>
      <c r="E119" s="19" t="s">
        <v>242</v>
      </c>
      <c r="F119" s="19" t="s">
        <v>336</v>
      </c>
      <c r="G119" s="20" t="s">
        <v>2134</v>
      </c>
      <c r="H119" s="382">
        <v>0</v>
      </c>
      <c r="I119" s="383">
        <v>0</v>
      </c>
      <c r="J119" s="383">
        <v>0</v>
      </c>
      <c r="K119" s="383">
        <v>0</v>
      </c>
      <c r="L119" s="383">
        <v>0</v>
      </c>
      <c r="M119" s="383">
        <v>0</v>
      </c>
      <c r="N119" s="383" t="s">
        <v>244</v>
      </c>
      <c r="O119" s="383" t="s">
        <v>244</v>
      </c>
      <c r="P119" s="383" t="s">
        <v>244</v>
      </c>
      <c r="Q119" s="383"/>
      <c r="R119" s="383"/>
      <c r="S119" s="383"/>
      <c r="T119" s="383"/>
      <c r="U119" s="383"/>
      <c r="V119" s="382">
        <v>2.64</v>
      </c>
      <c r="W119" s="383">
        <v>0</v>
      </c>
      <c r="X119" s="383">
        <v>0</v>
      </c>
      <c r="Y119" s="383">
        <v>0</v>
      </c>
      <c r="Z119" s="549">
        <v>0</v>
      </c>
      <c r="AA119" s="383">
        <v>0</v>
      </c>
      <c r="AB119" s="383" t="s">
        <v>244</v>
      </c>
      <c r="AC119" s="383" t="s">
        <v>244</v>
      </c>
      <c r="AD119" s="384" t="s">
        <v>244</v>
      </c>
      <c r="AE119" s="383"/>
      <c r="AF119" s="383"/>
      <c r="AG119" s="383"/>
      <c r="AH119" s="383"/>
      <c r="AI119" s="383"/>
      <c r="AJ119" s="19"/>
      <c r="AK119" s="197"/>
      <c r="AL119" s="69"/>
    </row>
    <row r="120" spans="1:38" x14ac:dyDescent="0.35">
      <c r="A120" s="68"/>
      <c r="B120" s="19" t="s">
        <v>138</v>
      </c>
      <c r="C120" s="19" t="s">
        <v>126</v>
      </c>
      <c r="D120" s="19" t="s">
        <v>209</v>
      </c>
      <c r="E120" s="19" t="s">
        <v>242</v>
      </c>
      <c r="F120" s="19" t="s">
        <v>2143</v>
      </c>
      <c r="G120" s="20" t="s">
        <v>2134</v>
      </c>
      <c r="H120" s="382">
        <v>0</v>
      </c>
      <c r="I120" s="383">
        <v>0</v>
      </c>
      <c r="J120" s="383">
        <v>0</v>
      </c>
      <c r="K120" s="383">
        <v>0</v>
      </c>
      <c r="L120" s="383">
        <v>0</v>
      </c>
      <c r="M120" s="383">
        <v>0</v>
      </c>
      <c r="N120" s="383" t="s">
        <v>244</v>
      </c>
      <c r="O120" s="383" t="s">
        <v>244</v>
      </c>
      <c r="P120" s="383" t="s">
        <v>244</v>
      </c>
      <c r="Q120" s="383"/>
      <c r="R120" s="383"/>
      <c r="S120" s="383"/>
      <c r="T120" s="383"/>
      <c r="U120" s="383"/>
      <c r="V120" s="382">
        <v>3.8069999999999999</v>
      </c>
      <c r="W120" s="383">
        <v>0</v>
      </c>
      <c r="X120" s="383">
        <v>0</v>
      </c>
      <c r="Y120" s="383">
        <v>0</v>
      </c>
      <c r="Z120" s="549">
        <v>0</v>
      </c>
      <c r="AA120" s="383">
        <v>0</v>
      </c>
      <c r="AB120" s="383" t="s">
        <v>244</v>
      </c>
      <c r="AC120" s="383" t="s">
        <v>244</v>
      </c>
      <c r="AD120" s="384" t="s">
        <v>244</v>
      </c>
      <c r="AE120" s="383"/>
      <c r="AF120" s="383"/>
      <c r="AG120" s="383"/>
      <c r="AH120" s="383"/>
      <c r="AI120" s="383"/>
      <c r="AJ120" s="19"/>
      <c r="AK120" s="197"/>
      <c r="AL120" s="69"/>
    </row>
    <row r="121" spans="1:38" x14ac:dyDescent="0.35">
      <c r="A121" s="68"/>
      <c r="B121" s="19" t="s">
        <v>138</v>
      </c>
      <c r="C121" s="19" t="s">
        <v>126</v>
      </c>
      <c r="D121" s="19" t="s">
        <v>209</v>
      </c>
      <c r="E121" s="19" t="s">
        <v>242</v>
      </c>
      <c r="F121" s="19" t="s">
        <v>2144</v>
      </c>
      <c r="G121" s="20" t="s">
        <v>2134</v>
      </c>
      <c r="H121" s="382">
        <v>0</v>
      </c>
      <c r="I121" s="383">
        <v>0</v>
      </c>
      <c r="J121" s="383">
        <v>0</v>
      </c>
      <c r="K121" s="383">
        <v>0</v>
      </c>
      <c r="L121" s="383">
        <v>0</v>
      </c>
      <c r="M121" s="383">
        <v>0</v>
      </c>
      <c r="N121" s="383" t="s">
        <v>244</v>
      </c>
      <c r="O121" s="383" t="s">
        <v>244</v>
      </c>
      <c r="P121" s="383" t="s">
        <v>244</v>
      </c>
      <c r="Q121" s="383"/>
      <c r="R121" s="383"/>
      <c r="S121" s="383"/>
      <c r="T121" s="383"/>
      <c r="U121" s="383"/>
      <c r="V121" s="382">
        <v>0.35</v>
      </c>
      <c r="W121" s="383">
        <v>0</v>
      </c>
      <c r="X121" s="383">
        <v>0</v>
      </c>
      <c r="Y121" s="383">
        <v>0</v>
      </c>
      <c r="Z121" s="549">
        <v>0</v>
      </c>
      <c r="AA121" s="383">
        <v>0</v>
      </c>
      <c r="AB121" s="383" t="s">
        <v>244</v>
      </c>
      <c r="AC121" s="383" t="s">
        <v>244</v>
      </c>
      <c r="AD121" s="384" t="s">
        <v>244</v>
      </c>
      <c r="AE121" s="383"/>
      <c r="AF121" s="383"/>
      <c r="AG121" s="383"/>
      <c r="AH121" s="383"/>
      <c r="AI121" s="383"/>
      <c r="AJ121" s="19"/>
      <c r="AK121" s="197"/>
      <c r="AL121" s="69"/>
    </row>
    <row r="122" spans="1:38" x14ac:dyDescent="0.35">
      <c r="A122" s="68"/>
      <c r="B122" s="19" t="s">
        <v>138</v>
      </c>
      <c r="C122" s="19" t="s">
        <v>126</v>
      </c>
      <c r="D122" s="19" t="s">
        <v>209</v>
      </c>
      <c r="E122" s="19" t="s">
        <v>242</v>
      </c>
      <c r="F122" s="19" t="s">
        <v>338</v>
      </c>
      <c r="G122" s="20" t="s">
        <v>2134</v>
      </c>
      <c r="H122" s="382">
        <v>0</v>
      </c>
      <c r="I122" s="383">
        <v>0</v>
      </c>
      <c r="J122" s="383">
        <v>0</v>
      </c>
      <c r="K122" s="383">
        <v>0</v>
      </c>
      <c r="L122" s="383">
        <v>0</v>
      </c>
      <c r="M122" s="383">
        <v>0</v>
      </c>
      <c r="N122" s="383" t="s">
        <v>244</v>
      </c>
      <c r="O122" s="383" t="s">
        <v>244</v>
      </c>
      <c r="P122" s="383" t="s">
        <v>244</v>
      </c>
      <c r="Q122" s="383"/>
      <c r="R122" s="383"/>
      <c r="S122" s="383"/>
      <c r="T122" s="383"/>
      <c r="U122" s="383"/>
      <c r="V122" s="382">
        <v>1.1459999999999999</v>
      </c>
      <c r="W122" s="383">
        <v>0</v>
      </c>
      <c r="X122" s="383">
        <v>0</v>
      </c>
      <c r="Y122" s="383">
        <v>0</v>
      </c>
      <c r="Z122" s="549">
        <v>0</v>
      </c>
      <c r="AA122" s="383">
        <v>0</v>
      </c>
      <c r="AB122" s="383" t="s">
        <v>244</v>
      </c>
      <c r="AC122" s="383" t="s">
        <v>244</v>
      </c>
      <c r="AD122" s="384" t="s">
        <v>244</v>
      </c>
      <c r="AE122" s="383"/>
      <c r="AF122" s="383"/>
      <c r="AG122" s="383"/>
      <c r="AH122" s="383"/>
      <c r="AI122" s="383"/>
      <c r="AJ122" s="19"/>
      <c r="AK122" s="197"/>
      <c r="AL122" s="69"/>
    </row>
    <row r="123" spans="1:38" x14ac:dyDescent="0.35">
      <c r="A123" s="68"/>
      <c r="B123" s="19" t="s">
        <v>138</v>
      </c>
      <c r="C123" s="19" t="s">
        <v>126</v>
      </c>
      <c r="D123" s="19" t="s">
        <v>209</v>
      </c>
      <c r="E123" s="19" t="s">
        <v>284</v>
      </c>
      <c r="F123" s="71" t="s">
        <v>2145</v>
      </c>
      <c r="G123" s="20" t="s">
        <v>2134</v>
      </c>
      <c r="H123" s="382">
        <v>0</v>
      </c>
      <c r="I123" s="383">
        <v>0</v>
      </c>
      <c r="J123" s="383">
        <v>0</v>
      </c>
      <c r="K123" s="383">
        <v>0</v>
      </c>
      <c r="L123" s="383">
        <v>0</v>
      </c>
      <c r="M123" s="383">
        <v>0</v>
      </c>
      <c r="N123" s="383" t="s">
        <v>244</v>
      </c>
      <c r="O123" s="383" t="s">
        <v>244</v>
      </c>
      <c r="P123" s="383" t="s">
        <v>244</v>
      </c>
      <c r="Q123" s="383"/>
      <c r="R123" s="383"/>
      <c r="S123" s="383"/>
      <c r="T123" s="383"/>
      <c r="U123" s="383"/>
      <c r="V123" s="382">
        <v>-75</v>
      </c>
      <c r="W123" s="383">
        <v>0</v>
      </c>
      <c r="X123" s="383">
        <v>0</v>
      </c>
      <c r="Y123" s="383">
        <v>0</v>
      </c>
      <c r="Z123" s="549">
        <v>0</v>
      </c>
      <c r="AA123" s="383">
        <v>0</v>
      </c>
      <c r="AB123" s="383" t="s">
        <v>244</v>
      </c>
      <c r="AC123" s="383" t="s">
        <v>244</v>
      </c>
      <c r="AD123" s="384" t="s">
        <v>244</v>
      </c>
      <c r="AE123" s="383"/>
      <c r="AF123" s="383"/>
      <c r="AG123" s="383"/>
      <c r="AH123" s="383"/>
      <c r="AI123" s="383"/>
      <c r="AJ123" s="19"/>
      <c r="AK123" s="197"/>
      <c r="AL123" s="69"/>
    </row>
    <row r="124" spans="1:38" x14ac:dyDescent="0.35">
      <c r="A124" s="68"/>
      <c r="B124" s="19" t="s">
        <v>138</v>
      </c>
      <c r="C124" s="19" t="s">
        <v>127</v>
      </c>
      <c r="D124" s="19" t="s">
        <v>209</v>
      </c>
      <c r="E124" s="19" t="s">
        <v>326</v>
      </c>
      <c r="F124" s="71" t="s">
        <v>327</v>
      </c>
      <c r="G124" s="20" t="s">
        <v>2134</v>
      </c>
      <c r="H124" s="382">
        <v>0</v>
      </c>
      <c r="I124" s="383">
        <v>0</v>
      </c>
      <c r="J124" s="383">
        <v>0</v>
      </c>
      <c r="K124" s="383">
        <v>0</v>
      </c>
      <c r="L124" s="383">
        <v>0</v>
      </c>
      <c r="M124" s="383">
        <v>0</v>
      </c>
      <c r="N124" s="383" t="s">
        <v>244</v>
      </c>
      <c r="O124" s="383" t="s">
        <v>244</v>
      </c>
      <c r="P124" s="383" t="s">
        <v>244</v>
      </c>
      <c r="Q124" s="383"/>
      <c r="R124" s="383"/>
      <c r="S124" s="383"/>
      <c r="T124" s="383"/>
      <c r="U124" s="383"/>
      <c r="V124" s="382">
        <v>6.1559999999999997</v>
      </c>
      <c r="W124" s="383">
        <v>0</v>
      </c>
      <c r="X124" s="383">
        <v>0</v>
      </c>
      <c r="Y124" s="383">
        <v>0</v>
      </c>
      <c r="Z124" s="549">
        <v>0</v>
      </c>
      <c r="AA124" s="383">
        <v>0</v>
      </c>
      <c r="AB124" s="383" t="s">
        <v>244</v>
      </c>
      <c r="AC124" s="383" t="s">
        <v>244</v>
      </c>
      <c r="AD124" s="384" t="s">
        <v>244</v>
      </c>
      <c r="AE124" s="383"/>
      <c r="AF124" s="383"/>
      <c r="AG124" s="383"/>
      <c r="AH124" s="383"/>
      <c r="AI124" s="383"/>
      <c r="AJ124" s="19"/>
      <c r="AK124" s="197"/>
      <c r="AL124" s="69"/>
    </row>
    <row r="125" spans="1:38" x14ac:dyDescent="0.35">
      <c r="A125" s="68"/>
      <c r="B125" s="19" t="s">
        <v>138</v>
      </c>
      <c r="C125" s="19" t="s">
        <v>127</v>
      </c>
      <c r="D125" s="21" t="s">
        <v>288</v>
      </c>
      <c r="E125" s="19" t="s">
        <v>280</v>
      </c>
      <c r="F125" s="71" t="s">
        <v>2146</v>
      </c>
      <c r="G125" s="20" t="s">
        <v>2134</v>
      </c>
      <c r="H125" s="382">
        <v>0</v>
      </c>
      <c r="I125" s="383">
        <v>0</v>
      </c>
      <c r="J125" s="383">
        <v>0</v>
      </c>
      <c r="K125" s="383">
        <v>0</v>
      </c>
      <c r="L125" s="383">
        <v>0</v>
      </c>
      <c r="M125" s="383">
        <v>0</v>
      </c>
      <c r="N125" s="383" t="s">
        <v>244</v>
      </c>
      <c r="O125" s="383" t="s">
        <v>244</v>
      </c>
      <c r="P125" s="383" t="s">
        <v>244</v>
      </c>
      <c r="Q125" s="383"/>
      <c r="R125" s="383"/>
      <c r="S125" s="383"/>
      <c r="T125" s="383"/>
      <c r="U125" s="383"/>
      <c r="V125" s="382">
        <v>2.7090000000000001</v>
      </c>
      <c r="W125" s="383">
        <v>0</v>
      </c>
      <c r="X125" s="383">
        <v>0</v>
      </c>
      <c r="Y125" s="383">
        <v>0</v>
      </c>
      <c r="Z125" s="549">
        <v>0</v>
      </c>
      <c r="AA125" s="383">
        <v>0</v>
      </c>
      <c r="AB125" s="383" t="s">
        <v>244</v>
      </c>
      <c r="AC125" s="383" t="s">
        <v>244</v>
      </c>
      <c r="AD125" s="384" t="s">
        <v>244</v>
      </c>
      <c r="AE125" s="383"/>
      <c r="AF125" s="383"/>
      <c r="AG125" s="383"/>
      <c r="AH125" s="383"/>
      <c r="AI125" s="383"/>
      <c r="AJ125" s="19"/>
      <c r="AK125" s="197"/>
      <c r="AL125" s="69"/>
    </row>
    <row r="126" spans="1:38" x14ac:dyDescent="0.35">
      <c r="A126" s="68"/>
      <c r="B126" s="19" t="s">
        <v>138</v>
      </c>
      <c r="C126" s="19" t="s">
        <v>127</v>
      </c>
      <c r="D126" s="19" t="s">
        <v>209</v>
      </c>
      <c r="E126" s="19" t="s">
        <v>284</v>
      </c>
      <c r="F126" s="71" t="s">
        <v>2145</v>
      </c>
      <c r="G126" s="20" t="s">
        <v>2134</v>
      </c>
      <c r="H126" s="382">
        <v>0</v>
      </c>
      <c r="I126" s="383">
        <v>0</v>
      </c>
      <c r="J126" s="383">
        <v>0</v>
      </c>
      <c r="K126" s="383">
        <v>0</v>
      </c>
      <c r="L126" s="383">
        <v>0</v>
      </c>
      <c r="M126" s="383">
        <v>0</v>
      </c>
      <c r="N126" s="383" t="s">
        <v>244</v>
      </c>
      <c r="O126" s="383" t="s">
        <v>244</v>
      </c>
      <c r="P126" s="383" t="s">
        <v>244</v>
      </c>
      <c r="Q126" s="383"/>
      <c r="R126" s="383"/>
      <c r="S126" s="383"/>
      <c r="T126" s="383"/>
      <c r="U126" s="383"/>
      <c r="V126" s="382">
        <v>75</v>
      </c>
      <c r="W126" s="383">
        <v>0</v>
      </c>
      <c r="X126" s="383">
        <v>0</v>
      </c>
      <c r="Y126" s="383">
        <v>0</v>
      </c>
      <c r="Z126" s="549">
        <v>0</v>
      </c>
      <c r="AA126" s="383">
        <v>0</v>
      </c>
      <c r="AB126" s="383" t="s">
        <v>244</v>
      </c>
      <c r="AC126" s="383" t="s">
        <v>244</v>
      </c>
      <c r="AD126" s="384" t="s">
        <v>244</v>
      </c>
      <c r="AE126" s="383"/>
      <c r="AF126" s="383"/>
      <c r="AG126" s="383"/>
      <c r="AH126" s="383"/>
      <c r="AI126" s="383"/>
      <c r="AJ126" s="19"/>
      <c r="AK126" s="197"/>
      <c r="AL126" s="69"/>
    </row>
    <row r="127" spans="1:38" x14ac:dyDescent="0.35">
      <c r="A127" s="68"/>
      <c r="B127" s="19" t="s">
        <v>138</v>
      </c>
      <c r="C127" s="19" t="s">
        <v>128</v>
      </c>
      <c r="D127" s="19" t="s">
        <v>209</v>
      </c>
      <c r="E127" s="19" t="s">
        <v>326</v>
      </c>
      <c r="F127" s="71" t="s">
        <v>327</v>
      </c>
      <c r="G127" s="20" t="s">
        <v>2134</v>
      </c>
      <c r="H127" s="382">
        <v>0</v>
      </c>
      <c r="I127" s="383">
        <v>0</v>
      </c>
      <c r="J127" s="383">
        <v>0</v>
      </c>
      <c r="K127" s="383">
        <v>0</v>
      </c>
      <c r="L127" s="383">
        <v>0</v>
      </c>
      <c r="M127" s="383">
        <v>0</v>
      </c>
      <c r="N127" s="383" t="s">
        <v>244</v>
      </c>
      <c r="O127" s="383" t="s">
        <v>244</v>
      </c>
      <c r="P127" s="383" t="s">
        <v>244</v>
      </c>
      <c r="Q127" s="383"/>
      <c r="R127" s="383"/>
      <c r="S127" s="383"/>
      <c r="T127" s="383"/>
      <c r="U127" s="383"/>
      <c r="V127" s="382">
        <v>3.76</v>
      </c>
      <c r="W127" s="383">
        <v>0</v>
      </c>
      <c r="X127" s="383">
        <v>0</v>
      </c>
      <c r="Y127" s="383">
        <v>0</v>
      </c>
      <c r="Z127" s="549">
        <v>0</v>
      </c>
      <c r="AA127" s="383">
        <v>0</v>
      </c>
      <c r="AB127" s="383" t="s">
        <v>244</v>
      </c>
      <c r="AC127" s="383" t="s">
        <v>244</v>
      </c>
      <c r="AD127" s="384" t="s">
        <v>244</v>
      </c>
      <c r="AE127" s="383"/>
      <c r="AF127" s="383"/>
      <c r="AG127" s="383"/>
      <c r="AH127" s="383"/>
      <c r="AI127" s="383"/>
      <c r="AJ127" s="19"/>
      <c r="AK127" s="197"/>
      <c r="AL127" s="69"/>
    </row>
    <row r="128" spans="1:38" x14ac:dyDescent="0.35">
      <c r="A128" s="68"/>
      <c r="B128" s="19" t="s">
        <v>139</v>
      </c>
      <c r="C128" s="19" t="s">
        <v>126</v>
      </c>
      <c r="D128" s="21" t="s">
        <v>253</v>
      </c>
      <c r="E128" s="19" t="s">
        <v>214</v>
      </c>
      <c r="F128" s="19" t="s">
        <v>346</v>
      </c>
      <c r="G128" s="20" t="s">
        <v>250</v>
      </c>
      <c r="H128" s="382">
        <v>0</v>
      </c>
      <c r="I128" s="383">
        <v>87.5</v>
      </c>
      <c r="J128" s="383">
        <v>42.5</v>
      </c>
      <c r="K128" s="383">
        <v>17.5</v>
      </c>
      <c r="L128" s="383">
        <v>0</v>
      </c>
      <c r="M128" s="383">
        <v>0</v>
      </c>
      <c r="N128" s="383" t="s">
        <v>244</v>
      </c>
      <c r="O128" s="383" t="s">
        <v>244</v>
      </c>
      <c r="P128" s="383" t="s">
        <v>244</v>
      </c>
      <c r="Q128" s="383"/>
      <c r="R128" s="383"/>
      <c r="S128" s="383"/>
      <c r="T128" s="383"/>
      <c r="U128" s="383"/>
      <c r="V128" s="382">
        <v>0</v>
      </c>
      <c r="W128" s="383">
        <v>4.9524999999999997</v>
      </c>
      <c r="X128" s="383">
        <v>2.4055</v>
      </c>
      <c r="Y128" s="383">
        <v>0.99049999999999994</v>
      </c>
      <c r="Z128" s="549">
        <v>0</v>
      </c>
      <c r="AA128" s="383">
        <v>0</v>
      </c>
      <c r="AB128" s="383" t="s">
        <v>244</v>
      </c>
      <c r="AC128" s="383" t="s">
        <v>244</v>
      </c>
      <c r="AD128" s="384" t="s">
        <v>244</v>
      </c>
      <c r="AE128" s="383"/>
      <c r="AF128" s="383"/>
      <c r="AG128" s="383"/>
      <c r="AH128" s="383"/>
      <c r="AI128" s="383"/>
      <c r="AJ128" s="19"/>
      <c r="AK128" s="197"/>
      <c r="AL128" s="69"/>
    </row>
    <row r="129" spans="1:38" x14ac:dyDescent="0.35">
      <c r="A129" s="68"/>
      <c r="B129" s="19" t="s">
        <v>139</v>
      </c>
      <c r="C129" s="19" t="s">
        <v>126</v>
      </c>
      <c r="D129" s="21" t="s">
        <v>253</v>
      </c>
      <c r="E129" s="19" t="s">
        <v>214</v>
      </c>
      <c r="F129" s="19" t="s">
        <v>347</v>
      </c>
      <c r="G129" s="20" t="s">
        <v>250</v>
      </c>
      <c r="H129" s="382">
        <v>0</v>
      </c>
      <c r="I129" s="383">
        <v>11.5</v>
      </c>
      <c r="J129" s="383">
        <v>0</v>
      </c>
      <c r="K129" s="383">
        <v>0</v>
      </c>
      <c r="L129" s="383">
        <v>0</v>
      </c>
      <c r="M129" s="383">
        <v>0</v>
      </c>
      <c r="N129" s="383" t="s">
        <v>244</v>
      </c>
      <c r="O129" s="383" t="s">
        <v>244</v>
      </c>
      <c r="P129" s="383" t="s">
        <v>244</v>
      </c>
      <c r="Q129" s="383"/>
      <c r="R129" s="383"/>
      <c r="S129" s="383"/>
      <c r="T129" s="383"/>
      <c r="U129" s="383"/>
      <c r="V129" s="382">
        <v>0</v>
      </c>
      <c r="W129" s="383">
        <v>0.65089999999999992</v>
      </c>
      <c r="X129" s="383">
        <v>0</v>
      </c>
      <c r="Y129" s="383">
        <v>0</v>
      </c>
      <c r="Z129" s="549">
        <v>0</v>
      </c>
      <c r="AA129" s="383">
        <v>0</v>
      </c>
      <c r="AB129" s="383" t="s">
        <v>244</v>
      </c>
      <c r="AC129" s="383" t="s">
        <v>244</v>
      </c>
      <c r="AD129" s="384" t="s">
        <v>244</v>
      </c>
      <c r="AE129" s="383"/>
      <c r="AF129" s="383"/>
      <c r="AG129" s="383"/>
      <c r="AH129" s="383"/>
      <c r="AI129" s="383"/>
      <c r="AJ129" s="19"/>
      <c r="AK129" s="197"/>
      <c r="AL129" s="69"/>
    </row>
    <row r="130" spans="1:38" x14ac:dyDescent="0.35">
      <c r="A130" s="68"/>
      <c r="B130" s="19" t="s">
        <v>139</v>
      </c>
      <c r="C130" s="19" t="s">
        <v>126</v>
      </c>
      <c r="D130" s="21" t="s">
        <v>253</v>
      </c>
      <c r="E130" s="19" t="s">
        <v>214</v>
      </c>
      <c r="F130" s="19" t="s">
        <v>348</v>
      </c>
      <c r="G130" s="20" t="s">
        <v>250</v>
      </c>
      <c r="H130" s="382">
        <v>0</v>
      </c>
      <c r="I130" s="383">
        <v>9</v>
      </c>
      <c r="J130" s="383">
        <v>9</v>
      </c>
      <c r="K130" s="383">
        <v>10.5</v>
      </c>
      <c r="L130" s="383">
        <v>0</v>
      </c>
      <c r="M130" s="383">
        <v>0</v>
      </c>
      <c r="N130" s="383" t="s">
        <v>244</v>
      </c>
      <c r="O130" s="383" t="s">
        <v>244</v>
      </c>
      <c r="P130" s="383" t="s">
        <v>244</v>
      </c>
      <c r="Q130" s="383"/>
      <c r="R130" s="383"/>
      <c r="S130" s="383"/>
      <c r="T130" s="383"/>
      <c r="U130" s="383"/>
      <c r="V130" s="382">
        <v>0</v>
      </c>
      <c r="W130" s="383">
        <v>0.50939999999999996</v>
      </c>
      <c r="X130" s="383">
        <v>0.50939999999999996</v>
      </c>
      <c r="Y130" s="383">
        <v>0.59429999999999994</v>
      </c>
      <c r="Z130" s="549">
        <v>0</v>
      </c>
      <c r="AA130" s="383">
        <v>0</v>
      </c>
      <c r="AB130" s="383" t="s">
        <v>244</v>
      </c>
      <c r="AC130" s="383" t="s">
        <v>244</v>
      </c>
      <c r="AD130" s="384" t="s">
        <v>244</v>
      </c>
      <c r="AE130" s="383"/>
      <c r="AF130" s="383"/>
      <c r="AG130" s="383"/>
      <c r="AH130" s="383"/>
      <c r="AI130" s="383"/>
      <c r="AJ130" s="19"/>
      <c r="AK130" s="197"/>
      <c r="AL130" s="69"/>
    </row>
    <row r="131" spans="1:38" x14ac:dyDescent="0.35">
      <c r="A131" s="68"/>
      <c r="B131" s="19" t="s">
        <v>139</v>
      </c>
      <c r="C131" s="19" t="s">
        <v>126</v>
      </c>
      <c r="D131" s="21" t="s">
        <v>253</v>
      </c>
      <c r="E131" s="19" t="s">
        <v>214</v>
      </c>
      <c r="F131" s="19" t="s">
        <v>349</v>
      </c>
      <c r="G131" s="20" t="s">
        <v>250</v>
      </c>
      <c r="H131" s="382">
        <v>0</v>
      </c>
      <c r="I131" s="383">
        <v>87.5</v>
      </c>
      <c r="J131" s="383">
        <v>42.5</v>
      </c>
      <c r="K131" s="383">
        <v>17.5</v>
      </c>
      <c r="L131" s="383">
        <v>0</v>
      </c>
      <c r="M131" s="383">
        <v>0</v>
      </c>
      <c r="N131" s="383" t="s">
        <v>244</v>
      </c>
      <c r="O131" s="383" t="s">
        <v>244</v>
      </c>
      <c r="P131" s="383" t="s">
        <v>244</v>
      </c>
      <c r="Q131" s="383"/>
      <c r="R131" s="383"/>
      <c r="S131" s="383"/>
      <c r="T131" s="383"/>
      <c r="U131" s="383"/>
      <c r="V131" s="382">
        <v>0</v>
      </c>
      <c r="W131" s="383">
        <v>4.9524999999999997</v>
      </c>
      <c r="X131" s="383">
        <v>2.4055</v>
      </c>
      <c r="Y131" s="383">
        <v>0.99049999999999994</v>
      </c>
      <c r="Z131" s="549">
        <v>0</v>
      </c>
      <c r="AA131" s="383">
        <v>0</v>
      </c>
      <c r="AB131" s="383" t="s">
        <v>244</v>
      </c>
      <c r="AC131" s="383" t="s">
        <v>244</v>
      </c>
      <c r="AD131" s="384" t="s">
        <v>244</v>
      </c>
      <c r="AE131" s="383"/>
      <c r="AF131" s="383"/>
      <c r="AG131" s="383"/>
      <c r="AH131" s="383"/>
      <c r="AI131" s="383"/>
      <c r="AJ131" s="19"/>
      <c r="AK131" s="197"/>
      <c r="AL131" s="69"/>
    </row>
    <row r="132" spans="1:38" x14ac:dyDescent="0.35">
      <c r="A132" s="68"/>
      <c r="B132" s="19" t="s">
        <v>139</v>
      </c>
      <c r="C132" s="19" t="s">
        <v>126</v>
      </c>
      <c r="D132" s="21" t="s">
        <v>253</v>
      </c>
      <c r="E132" s="19" t="s">
        <v>214</v>
      </c>
      <c r="F132" s="19" t="s">
        <v>350</v>
      </c>
      <c r="G132" s="20" t="s">
        <v>250</v>
      </c>
      <c r="H132" s="382">
        <v>0</v>
      </c>
      <c r="I132" s="383">
        <v>11.5</v>
      </c>
      <c r="J132" s="383">
        <v>0</v>
      </c>
      <c r="K132" s="383">
        <v>0</v>
      </c>
      <c r="L132" s="383">
        <v>0</v>
      </c>
      <c r="M132" s="383">
        <v>0</v>
      </c>
      <c r="N132" s="383" t="s">
        <v>244</v>
      </c>
      <c r="O132" s="383" t="s">
        <v>244</v>
      </c>
      <c r="P132" s="383" t="s">
        <v>244</v>
      </c>
      <c r="Q132" s="383"/>
      <c r="R132" s="383"/>
      <c r="S132" s="383"/>
      <c r="T132" s="383"/>
      <c r="U132" s="383"/>
      <c r="V132" s="382">
        <v>0</v>
      </c>
      <c r="W132" s="383">
        <v>0.65089999999999992</v>
      </c>
      <c r="X132" s="383">
        <v>0</v>
      </c>
      <c r="Y132" s="383">
        <v>0</v>
      </c>
      <c r="Z132" s="549">
        <v>0</v>
      </c>
      <c r="AA132" s="383">
        <v>0</v>
      </c>
      <c r="AB132" s="383" t="s">
        <v>244</v>
      </c>
      <c r="AC132" s="383" t="s">
        <v>244</v>
      </c>
      <c r="AD132" s="384" t="s">
        <v>244</v>
      </c>
      <c r="AE132" s="383"/>
      <c r="AF132" s="383"/>
      <c r="AG132" s="383"/>
      <c r="AH132" s="383"/>
      <c r="AI132" s="383"/>
      <c r="AJ132" s="19"/>
      <c r="AK132" s="197"/>
      <c r="AL132" s="69"/>
    </row>
    <row r="133" spans="1:38" x14ac:dyDescent="0.35">
      <c r="A133" s="68"/>
      <c r="B133" s="19" t="s">
        <v>139</v>
      </c>
      <c r="C133" s="19" t="s">
        <v>126</v>
      </c>
      <c r="D133" s="21" t="s">
        <v>253</v>
      </c>
      <c r="E133" s="19" t="s">
        <v>214</v>
      </c>
      <c r="F133" s="19" t="s">
        <v>351</v>
      </c>
      <c r="G133" s="20" t="s">
        <v>250</v>
      </c>
      <c r="H133" s="382">
        <v>0</v>
      </c>
      <c r="I133" s="383">
        <v>9</v>
      </c>
      <c r="J133" s="383">
        <v>9</v>
      </c>
      <c r="K133" s="383">
        <v>10.5</v>
      </c>
      <c r="L133" s="383">
        <v>0</v>
      </c>
      <c r="M133" s="383">
        <v>0</v>
      </c>
      <c r="N133" s="383" t="s">
        <v>244</v>
      </c>
      <c r="O133" s="383" t="s">
        <v>244</v>
      </c>
      <c r="P133" s="383" t="s">
        <v>244</v>
      </c>
      <c r="Q133" s="383"/>
      <c r="R133" s="383"/>
      <c r="S133" s="383"/>
      <c r="T133" s="383"/>
      <c r="U133" s="383"/>
      <c r="V133" s="382">
        <v>0</v>
      </c>
      <c r="W133" s="383">
        <v>0.50939999999999996</v>
      </c>
      <c r="X133" s="383">
        <v>0.50939999999999996</v>
      </c>
      <c r="Y133" s="383">
        <v>0.59429999999999994</v>
      </c>
      <c r="Z133" s="549">
        <v>0</v>
      </c>
      <c r="AA133" s="383">
        <v>0</v>
      </c>
      <c r="AB133" s="383" t="s">
        <v>244</v>
      </c>
      <c r="AC133" s="383" t="s">
        <v>244</v>
      </c>
      <c r="AD133" s="384" t="s">
        <v>244</v>
      </c>
      <c r="AE133" s="383"/>
      <c r="AF133" s="383"/>
      <c r="AG133" s="383"/>
      <c r="AH133" s="383"/>
      <c r="AI133" s="383"/>
      <c r="AJ133" s="19"/>
      <c r="AK133" s="197"/>
      <c r="AL133" s="69"/>
    </row>
    <row r="134" spans="1:38" x14ac:dyDescent="0.35">
      <c r="A134" s="68"/>
      <c r="B134" s="19" t="s">
        <v>139</v>
      </c>
      <c r="C134" s="19" t="s">
        <v>126</v>
      </c>
      <c r="D134" s="21" t="s">
        <v>253</v>
      </c>
      <c r="E134" s="19" t="s">
        <v>214</v>
      </c>
      <c r="F134" s="19" t="s">
        <v>352</v>
      </c>
      <c r="G134" s="20" t="s">
        <v>250</v>
      </c>
      <c r="H134" s="382">
        <v>0</v>
      </c>
      <c r="I134" s="383">
        <v>4.2</v>
      </c>
      <c r="J134" s="383">
        <v>0</v>
      </c>
      <c r="K134" s="383">
        <v>0</v>
      </c>
      <c r="L134" s="383">
        <v>0</v>
      </c>
      <c r="M134" s="383">
        <v>0</v>
      </c>
      <c r="N134" s="383" t="s">
        <v>244</v>
      </c>
      <c r="O134" s="383" t="s">
        <v>244</v>
      </c>
      <c r="P134" s="383" t="s">
        <v>244</v>
      </c>
      <c r="Q134" s="383"/>
      <c r="R134" s="383"/>
      <c r="S134" s="383"/>
      <c r="T134" s="383"/>
      <c r="U134" s="383"/>
      <c r="V134" s="382">
        <v>0</v>
      </c>
      <c r="W134" s="383">
        <v>0.23771999999999999</v>
      </c>
      <c r="X134" s="383">
        <v>0</v>
      </c>
      <c r="Y134" s="383">
        <v>0</v>
      </c>
      <c r="Z134" s="549">
        <v>0</v>
      </c>
      <c r="AA134" s="383">
        <v>0</v>
      </c>
      <c r="AB134" s="383" t="s">
        <v>244</v>
      </c>
      <c r="AC134" s="383" t="s">
        <v>244</v>
      </c>
      <c r="AD134" s="384" t="s">
        <v>244</v>
      </c>
      <c r="AE134" s="383"/>
      <c r="AF134" s="383"/>
      <c r="AG134" s="383"/>
      <c r="AH134" s="383"/>
      <c r="AI134" s="383"/>
      <c r="AJ134" s="19"/>
      <c r="AK134" s="197"/>
      <c r="AL134" s="69"/>
    </row>
    <row r="135" spans="1:38" x14ac:dyDescent="0.35">
      <c r="A135" s="68"/>
      <c r="B135" s="19" t="s">
        <v>139</v>
      </c>
      <c r="C135" s="19" t="s">
        <v>126</v>
      </c>
      <c r="D135" s="19" t="s">
        <v>231</v>
      </c>
      <c r="E135" s="19" t="s">
        <v>214</v>
      </c>
      <c r="F135" s="19" t="s">
        <v>353</v>
      </c>
      <c r="G135" s="20" t="s">
        <v>250</v>
      </c>
      <c r="H135" s="382">
        <v>0</v>
      </c>
      <c r="I135" s="383">
        <v>5.2</v>
      </c>
      <c r="J135" s="383">
        <v>0</v>
      </c>
      <c r="K135" s="383">
        <v>0</v>
      </c>
      <c r="L135" s="383">
        <v>0</v>
      </c>
      <c r="M135" s="383">
        <v>0</v>
      </c>
      <c r="N135" s="383" t="s">
        <v>244</v>
      </c>
      <c r="O135" s="383" t="s">
        <v>244</v>
      </c>
      <c r="P135" s="383" t="s">
        <v>244</v>
      </c>
      <c r="Q135" s="383"/>
      <c r="R135" s="383"/>
      <c r="S135" s="383"/>
      <c r="T135" s="383"/>
      <c r="U135" s="383"/>
      <c r="V135" s="382">
        <v>0</v>
      </c>
      <c r="W135" s="383">
        <v>0.29431999999999997</v>
      </c>
      <c r="X135" s="383">
        <v>0</v>
      </c>
      <c r="Y135" s="383">
        <v>0</v>
      </c>
      <c r="Z135" s="549">
        <v>0</v>
      </c>
      <c r="AA135" s="383">
        <v>0</v>
      </c>
      <c r="AB135" s="383" t="s">
        <v>244</v>
      </c>
      <c r="AC135" s="383" t="s">
        <v>244</v>
      </c>
      <c r="AD135" s="384" t="s">
        <v>244</v>
      </c>
      <c r="AE135" s="383"/>
      <c r="AF135" s="383"/>
      <c r="AG135" s="383"/>
      <c r="AH135" s="383"/>
      <c r="AI135" s="383"/>
      <c r="AJ135" s="19"/>
      <c r="AK135" s="197"/>
      <c r="AL135" s="69"/>
    </row>
    <row r="136" spans="1:38" x14ac:dyDescent="0.35">
      <c r="A136" s="68"/>
      <c r="B136" s="19" t="s">
        <v>139</v>
      </c>
      <c r="C136" s="19" t="s">
        <v>126</v>
      </c>
      <c r="D136" s="21" t="s">
        <v>213</v>
      </c>
      <c r="E136" s="19" t="s">
        <v>214</v>
      </c>
      <c r="F136" s="19" t="s">
        <v>354</v>
      </c>
      <c r="G136" s="20" t="s">
        <v>250</v>
      </c>
      <c r="H136" s="382">
        <v>0</v>
      </c>
      <c r="I136" s="383">
        <v>0</v>
      </c>
      <c r="J136" s="383">
        <v>50</v>
      </c>
      <c r="K136" s="383">
        <v>96.2</v>
      </c>
      <c r="L136" s="383">
        <v>0</v>
      </c>
      <c r="M136" s="383">
        <v>0</v>
      </c>
      <c r="N136" s="383" t="s">
        <v>244</v>
      </c>
      <c r="O136" s="383" t="s">
        <v>244</v>
      </c>
      <c r="P136" s="383" t="s">
        <v>244</v>
      </c>
      <c r="Q136" s="383"/>
      <c r="R136" s="383"/>
      <c r="S136" s="383"/>
      <c r="T136" s="383"/>
      <c r="U136" s="383"/>
      <c r="V136" s="382">
        <v>0</v>
      </c>
      <c r="W136" s="383">
        <v>0</v>
      </c>
      <c r="X136" s="383">
        <v>2.83</v>
      </c>
      <c r="Y136" s="383">
        <v>5.4449199999999998</v>
      </c>
      <c r="Z136" s="549">
        <v>0</v>
      </c>
      <c r="AA136" s="383">
        <v>0</v>
      </c>
      <c r="AB136" s="383" t="s">
        <v>244</v>
      </c>
      <c r="AC136" s="383" t="s">
        <v>244</v>
      </c>
      <c r="AD136" s="384" t="s">
        <v>244</v>
      </c>
      <c r="AE136" s="383"/>
      <c r="AF136" s="383"/>
      <c r="AG136" s="383"/>
      <c r="AH136" s="383"/>
      <c r="AI136" s="383"/>
      <c r="AJ136" s="19"/>
      <c r="AK136" s="197"/>
      <c r="AL136" s="69"/>
    </row>
    <row r="137" spans="1:38" x14ac:dyDescent="0.35">
      <c r="A137" s="68"/>
      <c r="B137" s="19" t="s">
        <v>139</v>
      </c>
      <c r="C137" s="19" t="s">
        <v>126</v>
      </c>
      <c r="D137" s="21" t="s">
        <v>213</v>
      </c>
      <c r="E137" s="19" t="s">
        <v>214</v>
      </c>
      <c r="F137" s="19" t="s">
        <v>355</v>
      </c>
      <c r="G137" s="20" t="s">
        <v>250</v>
      </c>
      <c r="H137" s="382">
        <v>0</v>
      </c>
      <c r="I137" s="383">
        <v>16</v>
      </c>
      <c r="J137" s="383">
        <v>17</v>
      </c>
      <c r="K137" s="383">
        <v>18</v>
      </c>
      <c r="L137" s="383">
        <v>0</v>
      </c>
      <c r="M137" s="383">
        <v>0</v>
      </c>
      <c r="N137" s="383" t="s">
        <v>244</v>
      </c>
      <c r="O137" s="383" t="s">
        <v>244</v>
      </c>
      <c r="P137" s="383" t="s">
        <v>244</v>
      </c>
      <c r="Q137" s="383"/>
      <c r="R137" s="383"/>
      <c r="S137" s="383"/>
      <c r="T137" s="383"/>
      <c r="U137" s="383"/>
      <c r="V137" s="382">
        <v>0</v>
      </c>
      <c r="W137" s="383">
        <v>0.90559999999999996</v>
      </c>
      <c r="X137" s="383">
        <v>0.96219999999999994</v>
      </c>
      <c r="Y137" s="383">
        <v>1.0187999999999999</v>
      </c>
      <c r="Z137" s="549">
        <v>0</v>
      </c>
      <c r="AA137" s="383">
        <v>0</v>
      </c>
      <c r="AB137" s="383" t="s">
        <v>244</v>
      </c>
      <c r="AC137" s="383" t="s">
        <v>244</v>
      </c>
      <c r="AD137" s="384" t="s">
        <v>244</v>
      </c>
      <c r="AE137" s="383"/>
      <c r="AF137" s="383"/>
      <c r="AG137" s="383"/>
      <c r="AH137" s="383"/>
      <c r="AI137" s="383"/>
      <c r="AJ137" s="19"/>
      <c r="AK137" s="197"/>
      <c r="AL137" s="69"/>
    </row>
    <row r="138" spans="1:38" x14ac:dyDescent="0.35">
      <c r="A138" s="68"/>
      <c r="B138" s="19" t="s">
        <v>139</v>
      </c>
      <c r="C138" s="19" t="s">
        <v>126</v>
      </c>
      <c r="D138" s="21" t="s">
        <v>213</v>
      </c>
      <c r="E138" s="19" t="s">
        <v>214</v>
      </c>
      <c r="F138" s="19" t="s">
        <v>356</v>
      </c>
      <c r="G138" s="20" t="s">
        <v>250</v>
      </c>
      <c r="H138" s="382">
        <v>0</v>
      </c>
      <c r="I138" s="383">
        <v>0</v>
      </c>
      <c r="J138" s="383">
        <v>2.2000000000000002</v>
      </c>
      <c r="K138" s="383">
        <v>3.3</v>
      </c>
      <c r="L138" s="383">
        <v>0</v>
      </c>
      <c r="M138" s="383">
        <v>0</v>
      </c>
      <c r="N138" s="383" t="s">
        <v>244</v>
      </c>
      <c r="O138" s="383" t="s">
        <v>244</v>
      </c>
      <c r="P138" s="383" t="s">
        <v>244</v>
      </c>
      <c r="Q138" s="383"/>
      <c r="R138" s="383"/>
      <c r="S138" s="383"/>
      <c r="T138" s="383"/>
      <c r="U138" s="383"/>
      <c r="V138" s="382">
        <v>0</v>
      </c>
      <c r="W138" s="383">
        <v>0</v>
      </c>
      <c r="X138" s="383">
        <v>0.12452000000000001</v>
      </c>
      <c r="Y138" s="383">
        <v>0.18677999999999997</v>
      </c>
      <c r="Z138" s="549">
        <v>0</v>
      </c>
      <c r="AA138" s="383">
        <v>0</v>
      </c>
      <c r="AB138" s="383" t="s">
        <v>244</v>
      </c>
      <c r="AC138" s="383" t="s">
        <v>244</v>
      </c>
      <c r="AD138" s="384" t="s">
        <v>244</v>
      </c>
      <c r="AE138" s="383"/>
      <c r="AF138" s="383"/>
      <c r="AG138" s="383"/>
      <c r="AH138" s="383"/>
      <c r="AI138" s="383"/>
      <c r="AJ138" s="19"/>
      <c r="AK138" s="197"/>
      <c r="AL138" s="69"/>
    </row>
    <row r="139" spans="1:38" x14ac:dyDescent="0.35">
      <c r="A139" s="68"/>
      <c r="B139" s="19" t="s">
        <v>139</v>
      </c>
      <c r="C139" s="19" t="s">
        <v>126</v>
      </c>
      <c r="D139" s="21" t="s">
        <v>213</v>
      </c>
      <c r="E139" s="19" t="s">
        <v>214</v>
      </c>
      <c r="F139" s="19" t="s">
        <v>357</v>
      </c>
      <c r="G139" s="20" t="s">
        <v>250</v>
      </c>
      <c r="H139" s="382">
        <v>0</v>
      </c>
      <c r="I139" s="383">
        <v>2.1</v>
      </c>
      <c r="J139" s="383">
        <v>3.1</v>
      </c>
      <c r="K139" s="383">
        <v>0</v>
      </c>
      <c r="L139" s="383">
        <v>0</v>
      </c>
      <c r="M139" s="383">
        <v>0</v>
      </c>
      <c r="N139" s="383" t="s">
        <v>244</v>
      </c>
      <c r="O139" s="383" t="s">
        <v>244</v>
      </c>
      <c r="P139" s="383" t="s">
        <v>244</v>
      </c>
      <c r="Q139" s="383"/>
      <c r="R139" s="383"/>
      <c r="S139" s="383"/>
      <c r="T139" s="383"/>
      <c r="U139" s="383"/>
      <c r="V139" s="382">
        <v>0</v>
      </c>
      <c r="W139" s="383">
        <v>0.11885999999999999</v>
      </c>
      <c r="X139" s="383">
        <v>0.17546</v>
      </c>
      <c r="Y139" s="383">
        <v>0</v>
      </c>
      <c r="Z139" s="549">
        <v>0</v>
      </c>
      <c r="AA139" s="383">
        <v>0</v>
      </c>
      <c r="AB139" s="383" t="s">
        <v>244</v>
      </c>
      <c r="AC139" s="383" t="s">
        <v>244</v>
      </c>
      <c r="AD139" s="384" t="s">
        <v>244</v>
      </c>
      <c r="AE139" s="383"/>
      <c r="AF139" s="383"/>
      <c r="AG139" s="383"/>
      <c r="AH139" s="383"/>
      <c r="AI139" s="383"/>
      <c r="AJ139" s="19"/>
      <c r="AK139" s="197"/>
      <c r="AL139" s="69"/>
    </row>
    <row r="140" spans="1:38" x14ac:dyDescent="0.35">
      <c r="A140" s="68"/>
      <c r="B140" s="19" t="s">
        <v>139</v>
      </c>
      <c r="C140" s="19" t="s">
        <v>126</v>
      </c>
      <c r="D140" s="21" t="s">
        <v>213</v>
      </c>
      <c r="E140" s="19" t="s">
        <v>214</v>
      </c>
      <c r="F140" s="19" t="s">
        <v>358</v>
      </c>
      <c r="G140" s="20" t="s">
        <v>250</v>
      </c>
      <c r="H140" s="382">
        <v>0</v>
      </c>
      <c r="I140" s="383">
        <v>1</v>
      </c>
      <c r="J140" s="383">
        <v>1</v>
      </c>
      <c r="K140" s="383">
        <v>0</v>
      </c>
      <c r="L140" s="383">
        <v>0</v>
      </c>
      <c r="M140" s="383">
        <v>0</v>
      </c>
      <c r="N140" s="383" t="s">
        <v>244</v>
      </c>
      <c r="O140" s="383" t="s">
        <v>244</v>
      </c>
      <c r="P140" s="383" t="s">
        <v>244</v>
      </c>
      <c r="Q140" s="383"/>
      <c r="R140" s="383"/>
      <c r="S140" s="383"/>
      <c r="T140" s="383"/>
      <c r="U140" s="383"/>
      <c r="V140" s="382">
        <v>0</v>
      </c>
      <c r="W140" s="383">
        <v>5.6599999999999998E-2</v>
      </c>
      <c r="X140" s="383">
        <v>5.6599999999999998E-2</v>
      </c>
      <c r="Y140" s="383">
        <v>0</v>
      </c>
      <c r="Z140" s="549">
        <v>0</v>
      </c>
      <c r="AA140" s="383">
        <v>0</v>
      </c>
      <c r="AB140" s="383" t="s">
        <v>244</v>
      </c>
      <c r="AC140" s="383" t="s">
        <v>244</v>
      </c>
      <c r="AD140" s="384" t="s">
        <v>244</v>
      </c>
      <c r="AE140" s="383"/>
      <c r="AF140" s="383"/>
      <c r="AG140" s="383"/>
      <c r="AH140" s="383"/>
      <c r="AI140" s="383"/>
      <c r="AJ140" s="19"/>
      <c r="AK140" s="197"/>
      <c r="AL140" s="69"/>
    </row>
    <row r="141" spans="1:38" x14ac:dyDescent="0.35">
      <c r="A141" s="68"/>
      <c r="B141" s="19" t="s">
        <v>139</v>
      </c>
      <c r="C141" s="19" t="s">
        <v>126</v>
      </c>
      <c r="D141" s="21" t="s">
        <v>359</v>
      </c>
      <c r="E141" s="19" t="s">
        <v>214</v>
      </c>
      <c r="F141" s="19" t="s">
        <v>360</v>
      </c>
      <c r="G141" s="20" t="s">
        <v>250</v>
      </c>
      <c r="H141" s="382">
        <v>0</v>
      </c>
      <c r="I141" s="383">
        <v>0</v>
      </c>
      <c r="J141" s="383">
        <v>3.5</v>
      </c>
      <c r="K141" s="383">
        <v>3.5</v>
      </c>
      <c r="L141" s="383">
        <v>0</v>
      </c>
      <c r="M141" s="383">
        <v>0</v>
      </c>
      <c r="N141" s="383" t="s">
        <v>244</v>
      </c>
      <c r="O141" s="383" t="s">
        <v>244</v>
      </c>
      <c r="P141" s="383" t="s">
        <v>244</v>
      </c>
      <c r="Q141" s="383"/>
      <c r="R141" s="383"/>
      <c r="S141" s="383"/>
      <c r="T141" s="383"/>
      <c r="U141" s="383"/>
      <c r="V141" s="382">
        <v>0</v>
      </c>
      <c r="W141" s="383">
        <v>0</v>
      </c>
      <c r="X141" s="383">
        <v>0.1981</v>
      </c>
      <c r="Y141" s="383">
        <v>0.1981</v>
      </c>
      <c r="Z141" s="549">
        <v>0</v>
      </c>
      <c r="AA141" s="383">
        <v>0</v>
      </c>
      <c r="AB141" s="383" t="s">
        <v>244</v>
      </c>
      <c r="AC141" s="383" t="s">
        <v>244</v>
      </c>
      <c r="AD141" s="384" t="s">
        <v>244</v>
      </c>
      <c r="AE141" s="383"/>
      <c r="AF141" s="383"/>
      <c r="AG141" s="383"/>
      <c r="AH141" s="383"/>
      <c r="AI141" s="383"/>
      <c r="AJ141" s="19"/>
      <c r="AK141" s="197"/>
      <c r="AL141" s="69"/>
    </row>
    <row r="142" spans="1:38" x14ac:dyDescent="0.35">
      <c r="A142" s="68"/>
      <c r="B142" s="19" t="s">
        <v>139</v>
      </c>
      <c r="C142" s="19" t="s">
        <v>126</v>
      </c>
      <c r="D142" s="21" t="s">
        <v>359</v>
      </c>
      <c r="E142" s="19" t="s">
        <v>214</v>
      </c>
      <c r="F142" s="19" t="s">
        <v>361</v>
      </c>
      <c r="G142" s="20" t="s">
        <v>250</v>
      </c>
      <c r="H142" s="382">
        <v>0</v>
      </c>
      <c r="I142" s="383">
        <v>1010.39</v>
      </c>
      <c r="J142" s="383">
        <v>673.59299999999996</v>
      </c>
      <c r="K142" s="383">
        <v>336.79700000000003</v>
      </c>
      <c r="L142" s="383">
        <v>0</v>
      </c>
      <c r="M142" s="383">
        <v>0</v>
      </c>
      <c r="N142" s="383" t="s">
        <v>244</v>
      </c>
      <c r="O142" s="383" t="s">
        <v>244</v>
      </c>
      <c r="P142" s="383" t="s">
        <v>244</v>
      </c>
      <c r="Q142" s="383"/>
      <c r="R142" s="383"/>
      <c r="S142" s="383"/>
      <c r="T142" s="383"/>
      <c r="U142" s="383"/>
      <c r="V142" s="382">
        <v>0</v>
      </c>
      <c r="W142" s="383">
        <v>57.188073999999993</v>
      </c>
      <c r="X142" s="383">
        <v>38.125363799999995</v>
      </c>
      <c r="Y142" s="383">
        <v>19.062710200000001</v>
      </c>
      <c r="Z142" s="549">
        <v>0</v>
      </c>
      <c r="AA142" s="383">
        <v>0</v>
      </c>
      <c r="AB142" s="383" t="s">
        <v>244</v>
      </c>
      <c r="AC142" s="383" t="s">
        <v>244</v>
      </c>
      <c r="AD142" s="384" t="s">
        <v>244</v>
      </c>
      <c r="AE142" s="383"/>
      <c r="AF142" s="383"/>
      <c r="AG142" s="383"/>
      <c r="AH142" s="383"/>
      <c r="AI142" s="383"/>
      <c r="AJ142" s="19"/>
      <c r="AK142" s="197"/>
      <c r="AL142" s="69"/>
    </row>
    <row r="143" spans="1:38" x14ac:dyDescent="0.35">
      <c r="A143" s="68"/>
      <c r="B143" s="19" t="s">
        <v>139</v>
      </c>
      <c r="C143" s="19" t="s">
        <v>126</v>
      </c>
      <c r="D143" s="19" t="s">
        <v>222</v>
      </c>
      <c r="E143" s="19" t="s">
        <v>214</v>
      </c>
      <c r="F143" s="72" t="s">
        <v>362</v>
      </c>
      <c r="G143" s="20" t="s">
        <v>298</v>
      </c>
      <c r="H143" s="382">
        <v>0</v>
      </c>
      <c r="I143" s="383">
        <v>0</v>
      </c>
      <c r="J143" s="383">
        <v>10</v>
      </c>
      <c r="K143" s="383">
        <v>10</v>
      </c>
      <c r="L143" s="383">
        <v>0</v>
      </c>
      <c r="M143" s="383">
        <v>0</v>
      </c>
      <c r="N143" s="383" t="s">
        <v>244</v>
      </c>
      <c r="O143" s="383" t="s">
        <v>244</v>
      </c>
      <c r="P143" s="383" t="s">
        <v>244</v>
      </c>
      <c r="Q143" s="383"/>
      <c r="R143" s="383"/>
      <c r="S143" s="383"/>
      <c r="T143" s="383"/>
      <c r="U143" s="383"/>
      <c r="V143" s="382">
        <v>0</v>
      </c>
      <c r="W143" s="383">
        <v>0</v>
      </c>
      <c r="X143" s="383">
        <v>0</v>
      </c>
      <c r="Y143" s="383">
        <v>0</v>
      </c>
      <c r="Z143" s="549">
        <v>0</v>
      </c>
      <c r="AA143" s="383">
        <v>0</v>
      </c>
      <c r="AB143" s="383" t="s">
        <v>244</v>
      </c>
      <c r="AC143" s="383" t="s">
        <v>244</v>
      </c>
      <c r="AD143" s="384" t="s">
        <v>244</v>
      </c>
      <c r="AE143" s="383"/>
      <c r="AF143" s="383"/>
      <c r="AG143" s="383"/>
      <c r="AH143" s="383"/>
      <c r="AI143" s="383"/>
      <c r="AJ143" s="19"/>
      <c r="AK143" s="197"/>
      <c r="AL143" s="69"/>
    </row>
    <row r="144" spans="1:38" x14ac:dyDescent="0.35">
      <c r="A144" s="68"/>
      <c r="B144" s="19" t="s">
        <v>139</v>
      </c>
      <c r="C144" s="19" t="s">
        <v>126</v>
      </c>
      <c r="D144" s="21" t="s">
        <v>228</v>
      </c>
      <c r="E144" s="19" t="s">
        <v>214</v>
      </c>
      <c r="F144" s="19" t="s">
        <v>363</v>
      </c>
      <c r="G144" s="20" t="s">
        <v>250</v>
      </c>
      <c r="H144" s="382">
        <v>0</v>
      </c>
      <c r="I144" s="383">
        <v>5.5</v>
      </c>
      <c r="J144" s="383">
        <v>5.5</v>
      </c>
      <c r="K144" s="383">
        <v>0</v>
      </c>
      <c r="L144" s="383">
        <v>0</v>
      </c>
      <c r="M144" s="383">
        <v>0</v>
      </c>
      <c r="N144" s="383" t="s">
        <v>244</v>
      </c>
      <c r="O144" s="383" t="s">
        <v>244</v>
      </c>
      <c r="P144" s="383" t="s">
        <v>244</v>
      </c>
      <c r="Q144" s="383"/>
      <c r="R144" s="383"/>
      <c r="S144" s="383"/>
      <c r="T144" s="383"/>
      <c r="U144" s="383"/>
      <c r="V144" s="382">
        <v>0</v>
      </c>
      <c r="W144" s="383">
        <v>0.31129999999999997</v>
      </c>
      <c r="X144" s="383">
        <v>0.31129999999999997</v>
      </c>
      <c r="Y144" s="383">
        <v>0</v>
      </c>
      <c r="Z144" s="549">
        <v>0</v>
      </c>
      <c r="AA144" s="383">
        <v>0</v>
      </c>
      <c r="AB144" s="383" t="s">
        <v>244</v>
      </c>
      <c r="AC144" s="383" t="s">
        <v>244</v>
      </c>
      <c r="AD144" s="384" t="s">
        <v>244</v>
      </c>
      <c r="AE144" s="383"/>
      <c r="AF144" s="383"/>
      <c r="AG144" s="383"/>
      <c r="AH144" s="383"/>
      <c r="AI144" s="383"/>
      <c r="AJ144" s="19"/>
      <c r="AK144" s="197"/>
      <c r="AL144" s="69"/>
    </row>
    <row r="145" spans="1:38" x14ac:dyDescent="0.35">
      <c r="A145" s="68"/>
      <c r="B145" s="19" t="s">
        <v>139</v>
      </c>
      <c r="C145" s="19" t="s">
        <v>127</v>
      </c>
      <c r="D145" s="21" t="s">
        <v>213</v>
      </c>
      <c r="E145" s="19" t="s">
        <v>214</v>
      </c>
      <c r="F145" s="19" t="s">
        <v>355</v>
      </c>
      <c r="G145" s="20" t="s">
        <v>250</v>
      </c>
      <c r="H145" s="382">
        <v>0</v>
      </c>
      <c r="I145" s="383">
        <v>0</v>
      </c>
      <c r="J145" s="383">
        <v>7</v>
      </c>
      <c r="K145" s="383">
        <v>26</v>
      </c>
      <c r="L145" s="383">
        <v>237</v>
      </c>
      <c r="M145" s="383">
        <v>0</v>
      </c>
      <c r="N145" s="383" t="s">
        <v>244</v>
      </c>
      <c r="O145" s="383" t="s">
        <v>244</v>
      </c>
      <c r="P145" s="383" t="s">
        <v>244</v>
      </c>
      <c r="Q145" s="383"/>
      <c r="R145" s="383"/>
      <c r="S145" s="383"/>
      <c r="T145" s="383"/>
      <c r="U145" s="383"/>
      <c r="V145" s="382">
        <v>0</v>
      </c>
      <c r="W145" s="383">
        <v>0</v>
      </c>
      <c r="X145" s="383">
        <v>0.3962</v>
      </c>
      <c r="Y145" s="383">
        <v>1.4716</v>
      </c>
      <c r="Z145" s="549">
        <v>13.414199999999999</v>
      </c>
      <c r="AA145" s="383">
        <v>0</v>
      </c>
      <c r="AB145" s="383" t="s">
        <v>244</v>
      </c>
      <c r="AC145" s="383" t="s">
        <v>244</v>
      </c>
      <c r="AD145" s="384" t="s">
        <v>244</v>
      </c>
      <c r="AE145" s="383"/>
      <c r="AF145" s="383"/>
      <c r="AG145" s="383"/>
      <c r="AH145" s="383"/>
      <c r="AI145" s="383"/>
      <c r="AJ145" s="19"/>
      <c r="AK145" s="197"/>
      <c r="AL145" s="69"/>
    </row>
    <row r="146" spans="1:38" x14ac:dyDescent="0.35">
      <c r="A146" s="68"/>
      <c r="B146" s="19" t="s">
        <v>139</v>
      </c>
      <c r="C146" s="19" t="s">
        <v>127</v>
      </c>
      <c r="D146" s="21" t="s">
        <v>213</v>
      </c>
      <c r="E146" s="19" t="s">
        <v>214</v>
      </c>
      <c r="F146" s="19" t="s">
        <v>364</v>
      </c>
      <c r="G146" s="20" t="s">
        <v>250</v>
      </c>
      <c r="H146" s="382">
        <v>0</v>
      </c>
      <c r="I146" s="383">
        <v>0</v>
      </c>
      <c r="J146" s="383">
        <v>108</v>
      </c>
      <c r="K146" s="383">
        <v>108</v>
      </c>
      <c r="L146" s="383">
        <v>0</v>
      </c>
      <c r="M146" s="383">
        <v>0</v>
      </c>
      <c r="N146" s="383" t="s">
        <v>244</v>
      </c>
      <c r="O146" s="383" t="s">
        <v>244</v>
      </c>
      <c r="P146" s="383" t="s">
        <v>244</v>
      </c>
      <c r="Q146" s="383"/>
      <c r="R146" s="383"/>
      <c r="S146" s="383"/>
      <c r="T146" s="383"/>
      <c r="U146" s="383"/>
      <c r="V146" s="382">
        <v>0</v>
      </c>
      <c r="W146" s="383">
        <v>0</v>
      </c>
      <c r="X146" s="383">
        <v>6.1128</v>
      </c>
      <c r="Y146" s="383">
        <v>6.1128</v>
      </c>
      <c r="Z146" s="549">
        <v>0</v>
      </c>
      <c r="AA146" s="383">
        <v>0</v>
      </c>
      <c r="AB146" s="383" t="s">
        <v>244</v>
      </c>
      <c r="AC146" s="383" t="s">
        <v>244</v>
      </c>
      <c r="AD146" s="384" t="s">
        <v>244</v>
      </c>
      <c r="AE146" s="383"/>
      <c r="AF146" s="383"/>
      <c r="AG146" s="383"/>
      <c r="AH146" s="383"/>
      <c r="AI146" s="383"/>
      <c r="AJ146" s="19"/>
      <c r="AK146" s="197"/>
      <c r="AL146" s="69"/>
    </row>
    <row r="147" spans="1:38" x14ac:dyDescent="0.35">
      <c r="A147" s="68"/>
      <c r="B147" s="19" t="s">
        <v>139</v>
      </c>
      <c r="C147" s="19" t="s">
        <v>127</v>
      </c>
      <c r="D147" s="21" t="s">
        <v>359</v>
      </c>
      <c r="E147" s="19" t="s">
        <v>214</v>
      </c>
      <c r="F147" s="19" t="s">
        <v>365</v>
      </c>
      <c r="G147" s="20" t="s">
        <v>250</v>
      </c>
      <c r="H147" s="382">
        <v>0</v>
      </c>
      <c r="I147" s="383">
        <v>100</v>
      </c>
      <c r="J147" s="383">
        <v>0</v>
      </c>
      <c r="K147" s="383">
        <v>0</v>
      </c>
      <c r="L147" s="383">
        <v>0</v>
      </c>
      <c r="M147" s="383">
        <v>0</v>
      </c>
      <c r="N147" s="383" t="s">
        <v>244</v>
      </c>
      <c r="O147" s="383" t="s">
        <v>244</v>
      </c>
      <c r="P147" s="383" t="s">
        <v>244</v>
      </c>
      <c r="Q147" s="383"/>
      <c r="R147" s="383"/>
      <c r="S147" s="383"/>
      <c r="T147" s="383"/>
      <c r="U147" s="383"/>
      <c r="V147" s="382">
        <v>0</v>
      </c>
      <c r="W147" s="383">
        <v>5.66</v>
      </c>
      <c r="X147" s="383">
        <v>0</v>
      </c>
      <c r="Y147" s="383">
        <v>0</v>
      </c>
      <c r="Z147" s="549">
        <v>0</v>
      </c>
      <c r="AA147" s="383">
        <v>0</v>
      </c>
      <c r="AB147" s="383" t="s">
        <v>244</v>
      </c>
      <c r="AC147" s="383" t="s">
        <v>244</v>
      </c>
      <c r="AD147" s="384" t="s">
        <v>244</v>
      </c>
      <c r="AE147" s="383"/>
      <c r="AF147" s="383"/>
      <c r="AG147" s="383"/>
      <c r="AH147" s="383"/>
      <c r="AI147" s="383"/>
      <c r="AJ147" s="19"/>
      <c r="AK147" s="197"/>
      <c r="AL147" s="69"/>
    </row>
    <row r="148" spans="1:38" x14ac:dyDescent="0.35">
      <c r="A148" s="68"/>
      <c r="B148" s="19" t="s">
        <v>139</v>
      </c>
      <c r="C148" s="19" t="s">
        <v>127</v>
      </c>
      <c r="D148" s="21" t="s">
        <v>359</v>
      </c>
      <c r="E148" s="19" t="s">
        <v>214</v>
      </c>
      <c r="F148" s="19" t="s">
        <v>366</v>
      </c>
      <c r="G148" s="20" t="s">
        <v>250</v>
      </c>
      <c r="H148" s="382">
        <v>0</v>
      </c>
      <c r="I148" s="383">
        <v>109.459</v>
      </c>
      <c r="J148" s="383">
        <v>109.459</v>
      </c>
      <c r="K148" s="383">
        <v>109.459</v>
      </c>
      <c r="L148" s="383">
        <v>0</v>
      </c>
      <c r="M148" s="383">
        <v>0</v>
      </c>
      <c r="N148" s="383" t="s">
        <v>244</v>
      </c>
      <c r="O148" s="383" t="s">
        <v>244</v>
      </c>
      <c r="P148" s="383" t="s">
        <v>244</v>
      </c>
      <c r="Q148" s="383"/>
      <c r="R148" s="383"/>
      <c r="S148" s="383"/>
      <c r="T148" s="383"/>
      <c r="U148" s="383"/>
      <c r="V148" s="382">
        <v>0</v>
      </c>
      <c r="W148" s="383">
        <v>6.1953794000000002</v>
      </c>
      <c r="X148" s="383">
        <v>6.1953794000000002</v>
      </c>
      <c r="Y148" s="383">
        <v>6.1953794000000002</v>
      </c>
      <c r="Z148" s="549">
        <v>0</v>
      </c>
      <c r="AA148" s="383">
        <v>0</v>
      </c>
      <c r="AB148" s="383" t="s">
        <v>244</v>
      </c>
      <c r="AC148" s="383" t="s">
        <v>244</v>
      </c>
      <c r="AD148" s="384" t="s">
        <v>244</v>
      </c>
      <c r="AE148" s="383"/>
      <c r="AF148" s="383"/>
      <c r="AG148" s="383"/>
      <c r="AH148" s="383"/>
      <c r="AI148" s="383"/>
      <c r="AJ148" s="19"/>
      <c r="AK148" s="197"/>
      <c r="AL148" s="69"/>
    </row>
    <row r="149" spans="1:38" x14ac:dyDescent="0.35">
      <c r="A149" s="68"/>
      <c r="B149" s="19" t="s">
        <v>140</v>
      </c>
      <c r="C149" s="19" t="s">
        <v>126</v>
      </c>
      <c r="D149" s="19" t="s">
        <v>1419</v>
      </c>
      <c r="E149" s="19" t="s">
        <v>280</v>
      </c>
      <c r="F149" s="71" t="s">
        <v>2147</v>
      </c>
      <c r="G149" s="20" t="s">
        <v>2134</v>
      </c>
      <c r="H149" s="382">
        <v>0</v>
      </c>
      <c r="I149" s="383">
        <v>0</v>
      </c>
      <c r="J149" s="383">
        <v>0</v>
      </c>
      <c r="K149" s="383">
        <v>0</v>
      </c>
      <c r="L149" s="383">
        <v>0</v>
      </c>
      <c r="M149" s="383">
        <v>0</v>
      </c>
      <c r="N149" s="383" t="s">
        <v>244</v>
      </c>
      <c r="O149" s="383" t="s">
        <v>244</v>
      </c>
      <c r="P149" s="383" t="s">
        <v>244</v>
      </c>
      <c r="Q149" s="383"/>
      <c r="R149" s="383"/>
      <c r="S149" s="383"/>
      <c r="T149" s="383"/>
      <c r="U149" s="383"/>
      <c r="V149" s="382">
        <v>0</v>
      </c>
      <c r="W149" s="383">
        <v>2.7E-2</v>
      </c>
      <c r="X149" s="383">
        <v>2.7E-2</v>
      </c>
      <c r="Y149" s="383">
        <v>2.7E-2</v>
      </c>
      <c r="Z149" s="549">
        <v>0</v>
      </c>
      <c r="AA149" s="383">
        <v>0</v>
      </c>
      <c r="AB149" s="383" t="s">
        <v>244</v>
      </c>
      <c r="AC149" s="383" t="s">
        <v>244</v>
      </c>
      <c r="AD149" s="384" t="s">
        <v>244</v>
      </c>
      <c r="AE149" s="383"/>
      <c r="AF149" s="383"/>
      <c r="AG149" s="383"/>
      <c r="AH149" s="383"/>
      <c r="AI149" s="383"/>
      <c r="AJ149" s="19"/>
      <c r="AK149" s="197"/>
      <c r="AL149" s="69"/>
    </row>
    <row r="150" spans="1:38" x14ac:dyDescent="0.35">
      <c r="A150" s="68"/>
      <c r="B150" s="19" t="s">
        <v>140</v>
      </c>
      <c r="C150" s="19" t="s">
        <v>126</v>
      </c>
      <c r="D150" s="19" t="s">
        <v>222</v>
      </c>
      <c r="E150" s="19" t="s">
        <v>280</v>
      </c>
      <c r="F150" s="71" t="s">
        <v>281</v>
      </c>
      <c r="G150" s="20" t="s">
        <v>2134</v>
      </c>
      <c r="H150" s="382">
        <v>0</v>
      </c>
      <c r="I150" s="383">
        <v>0</v>
      </c>
      <c r="J150" s="383">
        <v>0</v>
      </c>
      <c r="K150" s="383">
        <v>0</v>
      </c>
      <c r="L150" s="383">
        <v>0</v>
      </c>
      <c r="M150" s="383">
        <v>0</v>
      </c>
      <c r="N150" s="383" t="s">
        <v>244</v>
      </c>
      <c r="O150" s="383" t="s">
        <v>244</v>
      </c>
      <c r="P150" s="383" t="s">
        <v>244</v>
      </c>
      <c r="Q150" s="383"/>
      <c r="R150" s="383"/>
      <c r="S150" s="383"/>
      <c r="T150" s="383"/>
      <c r="U150" s="383"/>
      <c r="V150" s="382">
        <v>0</v>
      </c>
      <c r="W150" s="383">
        <v>7.18</v>
      </c>
      <c r="X150" s="383">
        <v>0</v>
      </c>
      <c r="Y150" s="383">
        <v>0</v>
      </c>
      <c r="Z150" s="549">
        <v>0</v>
      </c>
      <c r="AA150" s="383">
        <v>0</v>
      </c>
      <c r="AB150" s="383" t="s">
        <v>244</v>
      </c>
      <c r="AC150" s="383" t="s">
        <v>244</v>
      </c>
      <c r="AD150" s="384" t="s">
        <v>244</v>
      </c>
      <c r="AE150" s="383"/>
      <c r="AF150" s="383"/>
      <c r="AG150" s="383"/>
      <c r="AH150" s="383"/>
      <c r="AI150" s="383"/>
      <c r="AJ150" s="19"/>
      <c r="AK150" s="197"/>
      <c r="AL150" s="69"/>
    </row>
    <row r="151" spans="1:38" x14ac:dyDescent="0.35">
      <c r="A151" s="68"/>
      <c r="B151" s="19" t="s">
        <v>141</v>
      </c>
      <c r="C151" s="19" t="s">
        <v>126</v>
      </c>
      <c r="D151" s="19" t="s">
        <v>221</v>
      </c>
      <c r="E151" s="19" t="s">
        <v>214</v>
      </c>
      <c r="F151" s="19" t="s">
        <v>374</v>
      </c>
      <c r="G151" s="20" t="s">
        <v>250</v>
      </c>
      <c r="H151" s="382">
        <v>0</v>
      </c>
      <c r="I151" s="383">
        <v>0</v>
      </c>
      <c r="J151" s="383">
        <v>16.8</v>
      </c>
      <c r="K151" s="383">
        <v>16.8</v>
      </c>
      <c r="L151" s="383">
        <v>0</v>
      </c>
      <c r="M151" s="383">
        <v>0</v>
      </c>
      <c r="N151" s="383" t="s">
        <v>244</v>
      </c>
      <c r="O151" s="383" t="s">
        <v>244</v>
      </c>
      <c r="P151" s="383" t="s">
        <v>244</v>
      </c>
      <c r="Q151" s="383"/>
      <c r="R151" s="383"/>
      <c r="S151" s="383"/>
      <c r="T151" s="383"/>
      <c r="U151" s="383"/>
      <c r="V151" s="382">
        <v>0</v>
      </c>
      <c r="W151" s="383">
        <v>0</v>
      </c>
      <c r="X151" s="383">
        <v>0.94584000000000013</v>
      </c>
      <c r="Y151" s="383">
        <v>0.94584000000000013</v>
      </c>
      <c r="Z151" s="549">
        <v>0</v>
      </c>
      <c r="AA151" s="383">
        <v>0</v>
      </c>
      <c r="AB151" s="383" t="s">
        <v>244</v>
      </c>
      <c r="AC151" s="383" t="s">
        <v>244</v>
      </c>
      <c r="AD151" s="384" t="s">
        <v>244</v>
      </c>
      <c r="AE151" s="383"/>
      <c r="AF151" s="383"/>
      <c r="AG151" s="383"/>
      <c r="AH151" s="383"/>
      <c r="AI151" s="383"/>
      <c r="AJ151" s="19"/>
      <c r="AK151" s="197"/>
      <c r="AL151" s="69"/>
    </row>
    <row r="152" spans="1:38" x14ac:dyDescent="0.35">
      <c r="A152" s="68"/>
      <c r="B152" s="19" t="s">
        <v>141</v>
      </c>
      <c r="C152" s="19" t="s">
        <v>126</v>
      </c>
      <c r="D152" s="19" t="s">
        <v>220</v>
      </c>
      <c r="E152" s="19" t="s">
        <v>214</v>
      </c>
      <c r="F152" s="19" t="s">
        <v>375</v>
      </c>
      <c r="G152" s="20" t="s">
        <v>250</v>
      </c>
      <c r="H152" s="382">
        <v>0</v>
      </c>
      <c r="I152" s="383">
        <v>0</v>
      </c>
      <c r="J152" s="383">
        <v>10.4</v>
      </c>
      <c r="K152" s="383">
        <v>0</v>
      </c>
      <c r="L152" s="383">
        <v>0</v>
      </c>
      <c r="M152" s="383">
        <v>0</v>
      </c>
      <c r="N152" s="383" t="s">
        <v>244</v>
      </c>
      <c r="O152" s="383" t="s">
        <v>244</v>
      </c>
      <c r="P152" s="383" t="s">
        <v>244</v>
      </c>
      <c r="Q152" s="383"/>
      <c r="R152" s="383"/>
      <c r="S152" s="383"/>
      <c r="T152" s="383"/>
      <c r="U152" s="383"/>
      <c r="V152" s="382">
        <v>0</v>
      </c>
      <c r="W152" s="383">
        <v>0</v>
      </c>
      <c r="X152" s="383">
        <v>0.58552000000000004</v>
      </c>
      <c r="Y152" s="383">
        <v>0</v>
      </c>
      <c r="Z152" s="549">
        <v>0</v>
      </c>
      <c r="AA152" s="383">
        <v>0</v>
      </c>
      <c r="AB152" s="383" t="s">
        <v>244</v>
      </c>
      <c r="AC152" s="383" t="s">
        <v>244</v>
      </c>
      <c r="AD152" s="384" t="s">
        <v>244</v>
      </c>
      <c r="AE152" s="383"/>
      <c r="AF152" s="383"/>
      <c r="AG152" s="383"/>
      <c r="AH152" s="383"/>
      <c r="AI152" s="383"/>
      <c r="AJ152" s="19"/>
      <c r="AK152" s="197"/>
      <c r="AL152" s="69"/>
    </row>
    <row r="153" spans="1:38" x14ac:dyDescent="0.35">
      <c r="A153" s="68"/>
      <c r="B153" s="19" t="s">
        <v>141</v>
      </c>
      <c r="C153" s="19" t="s">
        <v>126</v>
      </c>
      <c r="D153" s="21" t="s">
        <v>253</v>
      </c>
      <c r="E153" s="19" t="s">
        <v>214</v>
      </c>
      <c r="F153" s="19" t="s">
        <v>376</v>
      </c>
      <c r="G153" s="20" t="s">
        <v>250</v>
      </c>
      <c r="H153" s="382">
        <v>0</v>
      </c>
      <c r="I153" s="383">
        <v>0</v>
      </c>
      <c r="J153" s="383">
        <v>85.3</v>
      </c>
      <c r="K153" s="383">
        <v>261.10000000000002</v>
      </c>
      <c r="L153" s="383">
        <v>0</v>
      </c>
      <c r="M153" s="383">
        <v>0</v>
      </c>
      <c r="N153" s="383" t="s">
        <v>244</v>
      </c>
      <c r="O153" s="383" t="s">
        <v>244</v>
      </c>
      <c r="P153" s="383" t="s">
        <v>244</v>
      </c>
      <c r="Q153" s="383"/>
      <c r="R153" s="383"/>
      <c r="S153" s="383"/>
      <c r="T153" s="383"/>
      <c r="U153" s="383"/>
      <c r="V153" s="382">
        <v>0</v>
      </c>
      <c r="W153" s="383">
        <v>0</v>
      </c>
      <c r="X153" s="383">
        <v>4.8023899999999999</v>
      </c>
      <c r="Y153" s="383">
        <v>14.699930000000002</v>
      </c>
      <c r="Z153" s="549">
        <v>0</v>
      </c>
      <c r="AA153" s="383">
        <v>0</v>
      </c>
      <c r="AB153" s="383" t="s">
        <v>244</v>
      </c>
      <c r="AC153" s="383" t="s">
        <v>244</v>
      </c>
      <c r="AD153" s="384" t="s">
        <v>244</v>
      </c>
      <c r="AE153" s="383"/>
      <c r="AF153" s="383"/>
      <c r="AG153" s="383"/>
      <c r="AH153" s="383"/>
      <c r="AI153" s="383"/>
      <c r="AJ153" s="19"/>
      <c r="AK153" s="197"/>
      <c r="AL153" s="69"/>
    </row>
    <row r="154" spans="1:38" x14ac:dyDescent="0.35">
      <c r="A154" s="68"/>
      <c r="B154" s="19" t="s">
        <v>141</v>
      </c>
      <c r="C154" s="19" t="s">
        <v>126</v>
      </c>
      <c r="D154" s="21" t="s">
        <v>253</v>
      </c>
      <c r="E154" s="19" t="s">
        <v>214</v>
      </c>
      <c r="F154" s="19" t="s">
        <v>377</v>
      </c>
      <c r="G154" s="20" t="s">
        <v>250</v>
      </c>
      <c r="H154" s="382">
        <v>0</v>
      </c>
      <c r="I154" s="383">
        <v>0</v>
      </c>
      <c r="J154" s="383">
        <v>145.30000000000001</v>
      </c>
      <c r="K154" s="383">
        <v>261.10000000000002</v>
      </c>
      <c r="L154" s="383">
        <v>0</v>
      </c>
      <c r="M154" s="383">
        <v>0</v>
      </c>
      <c r="N154" s="383" t="s">
        <v>244</v>
      </c>
      <c r="O154" s="383" t="s">
        <v>244</v>
      </c>
      <c r="P154" s="383" t="s">
        <v>244</v>
      </c>
      <c r="Q154" s="383"/>
      <c r="R154" s="383"/>
      <c r="S154" s="383"/>
      <c r="T154" s="383"/>
      <c r="U154" s="383"/>
      <c r="V154" s="382">
        <v>0</v>
      </c>
      <c r="W154" s="383">
        <v>0</v>
      </c>
      <c r="X154" s="383">
        <v>8.1803900000000009</v>
      </c>
      <c r="Y154" s="383">
        <v>14.699930000000002</v>
      </c>
      <c r="Z154" s="549">
        <v>0</v>
      </c>
      <c r="AA154" s="383">
        <v>0</v>
      </c>
      <c r="AB154" s="383" t="s">
        <v>244</v>
      </c>
      <c r="AC154" s="383" t="s">
        <v>244</v>
      </c>
      <c r="AD154" s="384" t="s">
        <v>244</v>
      </c>
      <c r="AE154" s="383"/>
      <c r="AF154" s="383"/>
      <c r="AG154" s="383"/>
      <c r="AH154" s="383"/>
      <c r="AI154" s="383"/>
      <c r="AJ154" s="19"/>
      <c r="AK154" s="197"/>
      <c r="AL154" s="69"/>
    </row>
    <row r="155" spans="1:38" x14ac:dyDescent="0.35">
      <c r="A155" s="68"/>
      <c r="B155" s="19" t="s">
        <v>141</v>
      </c>
      <c r="C155" s="19" t="s">
        <v>126</v>
      </c>
      <c r="D155" s="21" t="s">
        <v>253</v>
      </c>
      <c r="E155" s="19" t="s">
        <v>214</v>
      </c>
      <c r="F155" s="19" t="s">
        <v>378</v>
      </c>
      <c r="G155" s="20" t="s">
        <v>250</v>
      </c>
      <c r="H155" s="382">
        <v>0</v>
      </c>
      <c r="I155" s="383">
        <v>0</v>
      </c>
      <c r="J155" s="383">
        <v>17.600000000000001</v>
      </c>
      <c r="K155" s="383">
        <v>0</v>
      </c>
      <c r="L155" s="383">
        <v>0</v>
      </c>
      <c r="M155" s="383">
        <v>0</v>
      </c>
      <c r="N155" s="383" t="s">
        <v>244</v>
      </c>
      <c r="O155" s="383" t="s">
        <v>244</v>
      </c>
      <c r="P155" s="383" t="s">
        <v>244</v>
      </c>
      <c r="Q155" s="383"/>
      <c r="R155" s="383"/>
      <c r="S155" s="383"/>
      <c r="T155" s="383"/>
      <c r="U155" s="383"/>
      <c r="V155" s="382">
        <v>0</v>
      </c>
      <c r="W155" s="383">
        <v>0</v>
      </c>
      <c r="X155" s="383">
        <v>0.99088000000000009</v>
      </c>
      <c r="Y155" s="383">
        <v>0</v>
      </c>
      <c r="Z155" s="549">
        <v>0</v>
      </c>
      <c r="AA155" s="383">
        <v>0</v>
      </c>
      <c r="AB155" s="383" t="s">
        <v>244</v>
      </c>
      <c r="AC155" s="383" t="s">
        <v>244</v>
      </c>
      <c r="AD155" s="384" t="s">
        <v>244</v>
      </c>
      <c r="AE155" s="383"/>
      <c r="AF155" s="383"/>
      <c r="AG155" s="383"/>
      <c r="AH155" s="383"/>
      <c r="AI155" s="383"/>
      <c r="AJ155" s="19"/>
      <c r="AK155" s="197"/>
      <c r="AL155" s="69"/>
    </row>
    <row r="156" spans="1:38" x14ac:dyDescent="0.35">
      <c r="A156" s="68"/>
      <c r="B156" s="71" t="s">
        <v>141</v>
      </c>
      <c r="C156" s="71" t="s">
        <v>126</v>
      </c>
      <c r="D156" s="21" t="s">
        <v>253</v>
      </c>
      <c r="E156" s="71" t="s">
        <v>214</v>
      </c>
      <c r="F156" s="71" t="s">
        <v>379</v>
      </c>
      <c r="G156" s="258" t="s">
        <v>250</v>
      </c>
      <c r="H156" s="382">
        <v>0</v>
      </c>
      <c r="I156" s="383">
        <v>0</v>
      </c>
      <c r="J156" s="383">
        <v>9.3000000000000007</v>
      </c>
      <c r="K156" s="383">
        <v>9.3000000000000007</v>
      </c>
      <c r="L156" s="383">
        <v>0</v>
      </c>
      <c r="M156" s="383">
        <v>0</v>
      </c>
      <c r="N156" s="383" t="s">
        <v>244</v>
      </c>
      <c r="O156" s="383" t="s">
        <v>244</v>
      </c>
      <c r="P156" s="383" t="s">
        <v>244</v>
      </c>
      <c r="Q156" s="383"/>
      <c r="R156" s="383"/>
      <c r="S156" s="383"/>
      <c r="T156" s="383"/>
      <c r="U156" s="383"/>
      <c r="V156" s="382">
        <v>0</v>
      </c>
      <c r="W156" s="383">
        <v>0</v>
      </c>
      <c r="X156" s="383">
        <v>0.52359000000000011</v>
      </c>
      <c r="Y156" s="383">
        <v>0.52359000000000011</v>
      </c>
      <c r="Z156" s="549">
        <v>0</v>
      </c>
      <c r="AA156" s="383">
        <v>0</v>
      </c>
      <c r="AB156" s="383" t="s">
        <v>244</v>
      </c>
      <c r="AC156" s="383" t="s">
        <v>244</v>
      </c>
      <c r="AD156" s="384" t="s">
        <v>244</v>
      </c>
      <c r="AE156" s="383"/>
      <c r="AF156" s="383"/>
      <c r="AG156" s="383"/>
      <c r="AH156" s="383"/>
      <c r="AI156" s="383"/>
      <c r="AJ156" s="19"/>
      <c r="AK156" s="197"/>
      <c r="AL156" s="69"/>
    </row>
    <row r="157" spans="1:38" x14ac:dyDescent="0.35">
      <c r="A157" s="68"/>
      <c r="B157" s="19" t="s">
        <v>141</v>
      </c>
      <c r="C157" s="19" t="s">
        <v>126</v>
      </c>
      <c r="D157" s="21" t="s">
        <v>253</v>
      </c>
      <c r="E157" s="19" t="s">
        <v>214</v>
      </c>
      <c r="F157" s="19" t="s">
        <v>380</v>
      </c>
      <c r="G157" s="20" t="s">
        <v>250</v>
      </c>
      <c r="H157" s="382">
        <v>0</v>
      </c>
      <c r="I157" s="383">
        <v>0</v>
      </c>
      <c r="J157" s="383">
        <v>0.5</v>
      </c>
      <c r="K157" s="383">
        <v>0</v>
      </c>
      <c r="L157" s="383">
        <v>0</v>
      </c>
      <c r="M157" s="383">
        <v>0</v>
      </c>
      <c r="N157" s="383" t="s">
        <v>244</v>
      </c>
      <c r="O157" s="383" t="s">
        <v>244</v>
      </c>
      <c r="P157" s="383" t="s">
        <v>244</v>
      </c>
      <c r="Q157" s="383"/>
      <c r="R157" s="383"/>
      <c r="S157" s="383"/>
      <c r="T157" s="383"/>
      <c r="U157" s="383"/>
      <c r="V157" s="382">
        <v>0</v>
      </c>
      <c r="W157" s="383">
        <v>0</v>
      </c>
      <c r="X157" s="383">
        <v>2.8150000000000001E-2</v>
      </c>
      <c r="Y157" s="383">
        <v>0</v>
      </c>
      <c r="Z157" s="549">
        <v>0</v>
      </c>
      <c r="AA157" s="383">
        <v>0</v>
      </c>
      <c r="AB157" s="383" t="s">
        <v>244</v>
      </c>
      <c r="AC157" s="383" t="s">
        <v>244</v>
      </c>
      <c r="AD157" s="384" t="s">
        <v>244</v>
      </c>
      <c r="AE157" s="383"/>
      <c r="AF157" s="383"/>
      <c r="AG157" s="383"/>
      <c r="AH157" s="383"/>
      <c r="AI157" s="383"/>
      <c r="AJ157" s="19"/>
      <c r="AK157" s="197"/>
      <c r="AL157" s="69"/>
    </row>
    <row r="158" spans="1:38" x14ac:dyDescent="0.35">
      <c r="A158" s="68"/>
      <c r="B158" s="19" t="s">
        <v>141</v>
      </c>
      <c r="C158" s="19" t="s">
        <v>126</v>
      </c>
      <c r="D158" s="21" t="s">
        <v>253</v>
      </c>
      <c r="E158" s="19" t="s">
        <v>214</v>
      </c>
      <c r="F158" s="19" t="s">
        <v>381</v>
      </c>
      <c r="G158" s="20" t="s">
        <v>250</v>
      </c>
      <c r="H158" s="382">
        <v>0</v>
      </c>
      <c r="I158" s="383">
        <v>0.1</v>
      </c>
      <c r="J158" s="383">
        <v>0.35</v>
      </c>
      <c r="K158" s="383">
        <v>0.35</v>
      </c>
      <c r="L158" s="383">
        <v>0</v>
      </c>
      <c r="M158" s="383">
        <v>0</v>
      </c>
      <c r="N158" s="383" t="s">
        <v>244</v>
      </c>
      <c r="O158" s="383" t="s">
        <v>244</v>
      </c>
      <c r="P158" s="383" t="s">
        <v>244</v>
      </c>
      <c r="Q158" s="383"/>
      <c r="R158" s="383"/>
      <c r="S158" s="383"/>
      <c r="T158" s="383"/>
      <c r="U158" s="383"/>
      <c r="V158" s="382">
        <v>0</v>
      </c>
      <c r="W158" s="383">
        <v>5.6300000000000005E-3</v>
      </c>
      <c r="X158" s="383">
        <v>1.9705E-2</v>
      </c>
      <c r="Y158" s="383">
        <v>1.9705E-2</v>
      </c>
      <c r="Z158" s="549">
        <v>0</v>
      </c>
      <c r="AA158" s="383">
        <v>0</v>
      </c>
      <c r="AB158" s="383" t="s">
        <v>244</v>
      </c>
      <c r="AC158" s="383" t="s">
        <v>244</v>
      </c>
      <c r="AD158" s="384" t="s">
        <v>244</v>
      </c>
      <c r="AE158" s="383"/>
      <c r="AF158" s="383"/>
      <c r="AG158" s="383"/>
      <c r="AH158" s="383"/>
      <c r="AI158" s="383"/>
      <c r="AJ158" s="19"/>
      <c r="AK158" s="197"/>
      <c r="AL158" s="69"/>
    </row>
    <row r="159" spans="1:38" x14ac:dyDescent="0.35">
      <c r="A159" s="68"/>
      <c r="B159" s="19" t="s">
        <v>141</v>
      </c>
      <c r="C159" s="19" t="s">
        <v>126</v>
      </c>
      <c r="D159" s="21" t="s">
        <v>253</v>
      </c>
      <c r="E159" s="19" t="s">
        <v>214</v>
      </c>
      <c r="F159" s="19" t="s">
        <v>382</v>
      </c>
      <c r="G159" s="20" t="s">
        <v>250</v>
      </c>
      <c r="H159" s="382">
        <v>0</v>
      </c>
      <c r="I159" s="383">
        <v>0</v>
      </c>
      <c r="J159" s="383">
        <v>10</v>
      </c>
      <c r="K159" s="383">
        <v>10</v>
      </c>
      <c r="L159" s="383">
        <v>0</v>
      </c>
      <c r="M159" s="383">
        <v>0</v>
      </c>
      <c r="N159" s="383" t="s">
        <v>244</v>
      </c>
      <c r="O159" s="383" t="s">
        <v>244</v>
      </c>
      <c r="P159" s="383" t="s">
        <v>244</v>
      </c>
      <c r="Q159" s="383"/>
      <c r="R159" s="383"/>
      <c r="S159" s="383"/>
      <c r="T159" s="383"/>
      <c r="U159" s="383"/>
      <c r="V159" s="382">
        <v>0</v>
      </c>
      <c r="W159" s="383">
        <v>0</v>
      </c>
      <c r="X159" s="383">
        <v>0.56300000000000006</v>
      </c>
      <c r="Y159" s="383">
        <v>0.56300000000000006</v>
      </c>
      <c r="Z159" s="549">
        <v>0</v>
      </c>
      <c r="AA159" s="383">
        <v>0</v>
      </c>
      <c r="AB159" s="383" t="s">
        <v>244</v>
      </c>
      <c r="AC159" s="383" t="s">
        <v>244</v>
      </c>
      <c r="AD159" s="384" t="s">
        <v>244</v>
      </c>
      <c r="AE159" s="383"/>
      <c r="AF159" s="383"/>
      <c r="AG159" s="383"/>
      <c r="AH159" s="383"/>
      <c r="AI159" s="383"/>
      <c r="AJ159" s="19"/>
      <c r="AK159" s="197"/>
      <c r="AL159" s="69"/>
    </row>
    <row r="160" spans="1:38" x14ac:dyDescent="0.35">
      <c r="A160" s="68"/>
      <c r="B160" s="19" t="s">
        <v>141</v>
      </c>
      <c r="C160" s="19" t="s">
        <v>126</v>
      </c>
      <c r="D160" s="21" t="s">
        <v>253</v>
      </c>
      <c r="E160" s="19" t="s">
        <v>214</v>
      </c>
      <c r="F160" s="19" t="s">
        <v>383</v>
      </c>
      <c r="G160" s="20" t="s">
        <v>250</v>
      </c>
      <c r="H160" s="382">
        <v>0</v>
      </c>
      <c r="I160" s="383">
        <v>0</v>
      </c>
      <c r="J160" s="383">
        <v>0</v>
      </c>
      <c r="K160" s="383">
        <v>70</v>
      </c>
      <c r="L160" s="383">
        <v>0</v>
      </c>
      <c r="M160" s="383">
        <v>0</v>
      </c>
      <c r="N160" s="383" t="s">
        <v>244</v>
      </c>
      <c r="O160" s="383" t="s">
        <v>244</v>
      </c>
      <c r="P160" s="383" t="s">
        <v>244</v>
      </c>
      <c r="Q160" s="383"/>
      <c r="R160" s="383"/>
      <c r="S160" s="383"/>
      <c r="T160" s="383"/>
      <c r="U160" s="383"/>
      <c r="V160" s="382">
        <v>0</v>
      </c>
      <c r="W160" s="383">
        <v>0</v>
      </c>
      <c r="X160" s="383">
        <v>0</v>
      </c>
      <c r="Y160" s="383">
        <v>3.9410000000000003</v>
      </c>
      <c r="Z160" s="549">
        <v>0</v>
      </c>
      <c r="AA160" s="383">
        <v>0</v>
      </c>
      <c r="AB160" s="383" t="s">
        <v>244</v>
      </c>
      <c r="AC160" s="383" t="s">
        <v>244</v>
      </c>
      <c r="AD160" s="384" t="s">
        <v>244</v>
      </c>
      <c r="AE160" s="383"/>
      <c r="AF160" s="383"/>
      <c r="AG160" s="383"/>
      <c r="AH160" s="383"/>
      <c r="AI160" s="383"/>
      <c r="AJ160" s="19"/>
      <c r="AK160" s="197"/>
      <c r="AL160" s="69"/>
    </row>
    <row r="161" spans="1:39" x14ac:dyDescent="0.35">
      <c r="A161" s="68"/>
      <c r="B161" s="71" t="s">
        <v>141</v>
      </c>
      <c r="C161" s="71" t="s">
        <v>126</v>
      </c>
      <c r="D161" s="21" t="s">
        <v>258</v>
      </c>
      <c r="E161" s="71" t="s">
        <v>214</v>
      </c>
      <c r="F161" s="71" t="s">
        <v>384</v>
      </c>
      <c r="G161" s="258" t="s">
        <v>250</v>
      </c>
      <c r="H161" s="382">
        <v>0</v>
      </c>
      <c r="I161" s="383">
        <v>0</v>
      </c>
      <c r="J161" s="383">
        <v>2</v>
      </c>
      <c r="K161" s="383">
        <v>0</v>
      </c>
      <c r="L161" s="383">
        <v>0</v>
      </c>
      <c r="M161" s="383">
        <v>0</v>
      </c>
      <c r="N161" s="383" t="s">
        <v>244</v>
      </c>
      <c r="O161" s="383" t="s">
        <v>244</v>
      </c>
      <c r="P161" s="383" t="s">
        <v>244</v>
      </c>
      <c r="Q161" s="383"/>
      <c r="R161" s="383"/>
      <c r="S161" s="383"/>
      <c r="T161" s="383"/>
      <c r="U161" s="383"/>
      <c r="V161" s="382">
        <v>0</v>
      </c>
      <c r="W161" s="383">
        <v>0</v>
      </c>
      <c r="X161" s="383">
        <v>0.11260000000000001</v>
      </c>
      <c r="Y161" s="383">
        <v>0</v>
      </c>
      <c r="Z161" s="549">
        <v>0</v>
      </c>
      <c r="AA161" s="383">
        <v>0</v>
      </c>
      <c r="AB161" s="383" t="s">
        <v>244</v>
      </c>
      <c r="AC161" s="383" t="s">
        <v>244</v>
      </c>
      <c r="AD161" s="384" t="s">
        <v>244</v>
      </c>
      <c r="AE161" s="383"/>
      <c r="AF161" s="383"/>
      <c r="AG161" s="383"/>
      <c r="AH161" s="383"/>
      <c r="AI161" s="383"/>
      <c r="AJ161" s="19"/>
      <c r="AK161" s="197"/>
      <c r="AL161" s="69"/>
    </row>
    <row r="162" spans="1:39" x14ac:dyDescent="0.35">
      <c r="A162" s="68"/>
      <c r="B162" s="19" t="s">
        <v>141</v>
      </c>
      <c r="C162" s="19" t="s">
        <v>126</v>
      </c>
      <c r="D162" s="21" t="s">
        <v>213</v>
      </c>
      <c r="E162" s="19" t="s">
        <v>214</v>
      </c>
      <c r="F162" s="19" t="s">
        <v>385</v>
      </c>
      <c r="G162" s="20" t="s">
        <v>250</v>
      </c>
      <c r="H162" s="382">
        <v>0</v>
      </c>
      <c r="I162" s="383">
        <v>0</v>
      </c>
      <c r="J162" s="383">
        <v>44.25</v>
      </c>
      <c r="K162" s="383">
        <v>74.399999999999991</v>
      </c>
      <c r="L162" s="383">
        <v>0</v>
      </c>
      <c r="M162" s="383">
        <v>0</v>
      </c>
      <c r="N162" s="383" t="s">
        <v>244</v>
      </c>
      <c r="O162" s="383" t="s">
        <v>244</v>
      </c>
      <c r="P162" s="383" t="s">
        <v>244</v>
      </c>
      <c r="Q162" s="383"/>
      <c r="R162" s="383"/>
      <c r="S162" s="383"/>
      <c r="T162" s="383"/>
      <c r="U162" s="383"/>
      <c r="V162" s="382">
        <v>0</v>
      </c>
      <c r="W162" s="383">
        <v>0</v>
      </c>
      <c r="X162" s="383">
        <v>2.4912749999999999</v>
      </c>
      <c r="Y162" s="383">
        <v>4.18872</v>
      </c>
      <c r="Z162" s="549">
        <v>0</v>
      </c>
      <c r="AA162" s="383">
        <v>0</v>
      </c>
      <c r="AB162" s="383" t="s">
        <v>244</v>
      </c>
      <c r="AC162" s="383" t="s">
        <v>244</v>
      </c>
      <c r="AD162" s="384" t="s">
        <v>244</v>
      </c>
      <c r="AE162" s="383"/>
      <c r="AF162" s="383"/>
      <c r="AG162" s="383"/>
      <c r="AH162" s="383"/>
      <c r="AI162" s="383"/>
      <c r="AJ162" s="19"/>
      <c r="AK162" s="197"/>
      <c r="AL162" s="69"/>
    </row>
    <row r="163" spans="1:39" x14ac:dyDescent="0.35">
      <c r="A163" s="68"/>
      <c r="B163" s="19" t="s">
        <v>141</v>
      </c>
      <c r="C163" s="19" t="s">
        <v>126</v>
      </c>
      <c r="D163" s="21" t="s">
        <v>213</v>
      </c>
      <c r="E163" s="19" t="s">
        <v>214</v>
      </c>
      <c r="F163" s="19" t="s">
        <v>386</v>
      </c>
      <c r="G163" s="20" t="s">
        <v>250</v>
      </c>
      <c r="H163" s="382">
        <v>0</v>
      </c>
      <c r="I163" s="383">
        <v>0</v>
      </c>
      <c r="J163" s="383">
        <v>8</v>
      </c>
      <c r="K163" s="383">
        <v>14</v>
      </c>
      <c r="L163" s="383">
        <v>0</v>
      </c>
      <c r="M163" s="383">
        <v>0</v>
      </c>
      <c r="N163" s="383" t="s">
        <v>244</v>
      </c>
      <c r="O163" s="383" t="s">
        <v>244</v>
      </c>
      <c r="P163" s="383" t="s">
        <v>244</v>
      </c>
      <c r="Q163" s="383"/>
      <c r="R163" s="383"/>
      <c r="S163" s="383"/>
      <c r="T163" s="383"/>
      <c r="U163" s="383"/>
      <c r="V163" s="382">
        <v>0</v>
      </c>
      <c r="W163" s="383">
        <v>0</v>
      </c>
      <c r="X163" s="383">
        <v>0.45040000000000002</v>
      </c>
      <c r="Y163" s="383">
        <v>0.78820000000000001</v>
      </c>
      <c r="Z163" s="549">
        <v>0</v>
      </c>
      <c r="AA163" s="383">
        <v>0</v>
      </c>
      <c r="AB163" s="383" t="s">
        <v>244</v>
      </c>
      <c r="AC163" s="383" t="s">
        <v>244</v>
      </c>
      <c r="AD163" s="384" t="s">
        <v>244</v>
      </c>
      <c r="AE163" s="383"/>
      <c r="AF163" s="383"/>
      <c r="AG163" s="383"/>
      <c r="AH163" s="383"/>
      <c r="AI163" s="383"/>
      <c r="AJ163" s="19"/>
      <c r="AK163" s="197"/>
      <c r="AL163" s="69"/>
    </row>
    <row r="164" spans="1:39" x14ac:dyDescent="0.35">
      <c r="A164" s="68"/>
      <c r="B164" s="19" t="s">
        <v>141</v>
      </c>
      <c r="C164" s="19" t="s">
        <v>126</v>
      </c>
      <c r="D164" s="19" t="s">
        <v>2148</v>
      </c>
      <c r="E164" s="19" t="s">
        <v>214</v>
      </c>
      <c r="F164" s="19" t="s">
        <v>388</v>
      </c>
      <c r="G164" s="20" t="s">
        <v>250</v>
      </c>
      <c r="H164" s="382">
        <v>0</v>
      </c>
      <c r="I164" s="383">
        <v>-264</v>
      </c>
      <c r="J164" s="383">
        <v>-151</v>
      </c>
      <c r="K164" s="383">
        <v>-114</v>
      </c>
      <c r="L164" s="383">
        <v>0</v>
      </c>
      <c r="M164" s="383">
        <v>0</v>
      </c>
      <c r="N164" s="383" t="s">
        <v>244</v>
      </c>
      <c r="O164" s="383" t="s">
        <v>244</v>
      </c>
      <c r="P164" s="383" t="s">
        <v>244</v>
      </c>
      <c r="Q164" s="383"/>
      <c r="R164" s="383"/>
      <c r="S164" s="383"/>
      <c r="T164" s="383"/>
      <c r="U164" s="383"/>
      <c r="V164" s="382">
        <v>0</v>
      </c>
      <c r="W164" s="383">
        <v>-14.863200000000001</v>
      </c>
      <c r="X164" s="383">
        <v>-8.5013000000000005</v>
      </c>
      <c r="Y164" s="383">
        <v>-6.4182000000000006</v>
      </c>
      <c r="Z164" s="549">
        <v>0</v>
      </c>
      <c r="AA164" s="383">
        <v>0</v>
      </c>
      <c r="AB164" s="383" t="s">
        <v>244</v>
      </c>
      <c r="AC164" s="383" t="s">
        <v>244</v>
      </c>
      <c r="AD164" s="384" t="s">
        <v>244</v>
      </c>
      <c r="AE164" s="383"/>
      <c r="AF164" s="383"/>
      <c r="AG164" s="383"/>
      <c r="AH164" s="383"/>
      <c r="AI164" s="383"/>
      <c r="AJ164" s="19"/>
      <c r="AK164" s="197"/>
      <c r="AL164" s="69"/>
    </row>
    <row r="165" spans="1:39" x14ac:dyDescent="0.35">
      <c r="A165" s="68"/>
      <c r="B165" s="19" t="s">
        <v>141</v>
      </c>
      <c r="C165" s="19" t="s">
        <v>126</v>
      </c>
      <c r="D165" s="21" t="s">
        <v>226</v>
      </c>
      <c r="E165" s="19" t="s">
        <v>214</v>
      </c>
      <c r="F165" s="19" t="s">
        <v>389</v>
      </c>
      <c r="G165" s="20" t="s">
        <v>250</v>
      </c>
      <c r="H165" s="382">
        <v>0</v>
      </c>
      <c r="I165" s="383">
        <v>12</v>
      </c>
      <c r="J165" s="383">
        <v>13</v>
      </c>
      <c r="K165" s="383">
        <v>13</v>
      </c>
      <c r="L165" s="383">
        <v>0</v>
      </c>
      <c r="M165" s="383">
        <v>0</v>
      </c>
      <c r="N165" s="383" t="s">
        <v>244</v>
      </c>
      <c r="O165" s="383" t="s">
        <v>244</v>
      </c>
      <c r="P165" s="383" t="s">
        <v>244</v>
      </c>
      <c r="Q165" s="383"/>
      <c r="R165" s="383"/>
      <c r="S165" s="383"/>
      <c r="T165" s="383"/>
      <c r="U165" s="383"/>
      <c r="V165" s="382">
        <v>0</v>
      </c>
      <c r="W165" s="383">
        <v>0.67559999999999998</v>
      </c>
      <c r="X165" s="383">
        <v>0.7319</v>
      </c>
      <c r="Y165" s="383">
        <v>0.7319</v>
      </c>
      <c r="Z165" s="549">
        <v>0</v>
      </c>
      <c r="AA165" s="383">
        <v>0</v>
      </c>
      <c r="AB165" s="383" t="s">
        <v>244</v>
      </c>
      <c r="AC165" s="383" t="s">
        <v>244</v>
      </c>
      <c r="AD165" s="384" t="s">
        <v>244</v>
      </c>
      <c r="AE165" s="383"/>
      <c r="AF165" s="383"/>
      <c r="AG165" s="383"/>
      <c r="AH165" s="383"/>
      <c r="AI165" s="383"/>
      <c r="AJ165" s="19"/>
      <c r="AK165" s="197"/>
      <c r="AL165" s="69"/>
    </row>
    <row r="166" spans="1:39" x14ac:dyDescent="0.35">
      <c r="A166" s="68"/>
      <c r="B166" s="19" t="s">
        <v>141</v>
      </c>
      <c r="C166" s="19" t="s">
        <v>126</v>
      </c>
      <c r="D166" s="21" t="s">
        <v>226</v>
      </c>
      <c r="E166" s="19" t="s">
        <v>214</v>
      </c>
      <c r="F166" s="19" t="s">
        <v>390</v>
      </c>
      <c r="G166" s="20" t="s">
        <v>250</v>
      </c>
      <c r="H166" s="382">
        <v>0</v>
      </c>
      <c r="I166" s="383">
        <v>0</v>
      </c>
      <c r="J166" s="383">
        <v>45</v>
      </c>
      <c r="K166" s="383">
        <v>55</v>
      </c>
      <c r="L166" s="383">
        <v>0</v>
      </c>
      <c r="M166" s="383">
        <v>0</v>
      </c>
      <c r="N166" s="383" t="s">
        <v>244</v>
      </c>
      <c r="O166" s="383" t="s">
        <v>244</v>
      </c>
      <c r="P166" s="383" t="s">
        <v>244</v>
      </c>
      <c r="Q166" s="383"/>
      <c r="R166" s="383"/>
      <c r="S166" s="383"/>
      <c r="T166" s="383"/>
      <c r="U166" s="383"/>
      <c r="V166" s="382">
        <v>0</v>
      </c>
      <c r="W166" s="383">
        <v>0</v>
      </c>
      <c r="X166" s="383">
        <v>2.5335000000000001</v>
      </c>
      <c r="Y166" s="383">
        <v>3.0965000000000003</v>
      </c>
      <c r="Z166" s="549">
        <v>0</v>
      </c>
      <c r="AA166" s="383">
        <v>0</v>
      </c>
      <c r="AB166" s="383" t="s">
        <v>244</v>
      </c>
      <c r="AC166" s="383" t="s">
        <v>244</v>
      </c>
      <c r="AD166" s="384" t="s">
        <v>244</v>
      </c>
      <c r="AE166" s="383"/>
      <c r="AF166" s="383"/>
      <c r="AG166" s="383"/>
      <c r="AH166" s="383"/>
      <c r="AI166" s="383"/>
      <c r="AJ166" s="19"/>
      <c r="AK166" s="197"/>
      <c r="AL166" s="69"/>
    </row>
    <row r="167" spans="1:39" x14ac:dyDescent="0.35">
      <c r="A167" s="68"/>
      <c r="B167" s="19" t="s">
        <v>141</v>
      </c>
      <c r="C167" s="19" t="s">
        <v>126</v>
      </c>
      <c r="D167" s="21" t="s">
        <v>226</v>
      </c>
      <c r="E167" s="19" t="s">
        <v>214</v>
      </c>
      <c r="F167" s="19" t="s">
        <v>391</v>
      </c>
      <c r="G167" s="20" t="s">
        <v>250</v>
      </c>
      <c r="H167" s="382">
        <v>0</v>
      </c>
      <c r="I167" s="383">
        <v>0</v>
      </c>
      <c r="J167" s="383">
        <v>5</v>
      </c>
      <c r="K167" s="383">
        <v>5</v>
      </c>
      <c r="L167" s="383">
        <v>0</v>
      </c>
      <c r="M167" s="383">
        <v>0</v>
      </c>
      <c r="N167" s="383" t="s">
        <v>244</v>
      </c>
      <c r="O167" s="383" t="s">
        <v>244</v>
      </c>
      <c r="P167" s="383" t="s">
        <v>244</v>
      </c>
      <c r="Q167" s="383"/>
      <c r="R167" s="383"/>
      <c r="S167" s="383"/>
      <c r="T167" s="383"/>
      <c r="U167" s="383"/>
      <c r="V167" s="382">
        <v>0</v>
      </c>
      <c r="W167" s="383">
        <v>0</v>
      </c>
      <c r="X167" s="383">
        <v>0.28150000000000003</v>
      </c>
      <c r="Y167" s="383">
        <v>0.28150000000000003</v>
      </c>
      <c r="Z167" s="549">
        <v>0</v>
      </c>
      <c r="AA167" s="383">
        <v>0</v>
      </c>
      <c r="AB167" s="383" t="s">
        <v>244</v>
      </c>
      <c r="AC167" s="383" t="s">
        <v>244</v>
      </c>
      <c r="AD167" s="384" t="s">
        <v>244</v>
      </c>
      <c r="AE167" s="383"/>
      <c r="AF167" s="383"/>
      <c r="AG167" s="383"/>
      <c r="AH167" s="383"/>
      <c r="AI167" s="383"/>
      <c r="AJ167" s="19"/>
      <c r="AK167" s="197"/>
      <c r="AL167" s="69"/>
    </row>
    <row r="168" spans="1:39" x14ac:dyDescent="0.35">
      <c r="A168" s="68"/>
      <c r="B168" s="19" t="s">
        <v>141</v>
      </c>
      <c r="C168" s="19" t="s">
        <v>126</v>
      </c>
      <c r="D168" s="21" t="s">
        <v>359</v>
      </c>
      <c r="E168" s="19" t="s">
        <v>214</v>
      </c>
      <c r="F168" s="19" t="s">
        <v>392</v>
      </c>
      <c r="G168" s="20" t="s">
        <v>250</v>
      </c>
      <c r="H168" s="382">
        <v>0</v>
      </c>
      <c r="I168" s="383">
        <v>337</v>
      </c>
      <c r="J168" s="383">
        <v>1601</v>
      </c>
      <c r="K168" s="383">
        <v>901</v>
      </c>
      <c r="L168" s="383">
        <v>0</v>
      </c>
      <c r="M168" s="383">
        <v>0</v>
      </c>
      <c r="N168" s="383" t="s">
        <v>244</v>
      </c>
      <c r="O168" s="383" t="s">
        <v>244</v>
      </c>
      <c r="P168" s="383" t="s">
        <v>244</v>
      </c>
      <c r="Q168" s="383"/>
      <c r="R168" s="383"/>
      <c r="S168" s="383"/>
      <c r="T168" s="383"/>
      <c r="U168" s="383"/>
      <c r="V168" s="382">
        <v>0</v>
      </c>
      <c r="W168" s="383">
        <v>18.973100000000002</v>
      </c>
      <c r="X168" s="383">
        <v>90.136300000000006</v>
      </c>
      <c r="Y168" s="383">
        <v>50.726300000000002</v>
      </c>
      <c r="Z168" s="549">
        <v>0</v>
      </c>
      <c r="AA168" s="383">
        <v>0</v>
      </c>
      <c r="AB168" s="383" t="s">
        <v>244</v>
      </c>
      <c r="AC168" s="383" t="s">
        <v>244</v>
      </c>
      <c r="AD168" s="384" t="s">
        <v>244</v>
      </c>
      <c r="AE168" s="383"/>
      <c r="AF168" s="383"/>
      <c r="AG168" s="383"/>
      <c r="AH168" s="383"/>
      <c r="AI168" s="383"/>
      <c r="AJ168" s="19"/>
      <c r="AK168" s="197"/>
      <c r="AL168" s="69"/>
      <c r="AM168" s="73"/>
    </row>
    <row r="169" spans="1:39" x14ac:dyDescent="0.35">
      <c r="A169" s="68"/>
      <c r="B169" s="19" t="s">
        <v>141</v>
      </c>
      <c r="C169" s="19" t="s">
        <v>126</v>
      </c>
      <c r="D169" s="21" t="s">
        <v>217</v>
      </c>
      <c r="E169" s="19" t="s">
        <v>214</v>
      </c>
      <c r="F169" s="72" t="s">
        <v>393</v>
      </c>
      <c r="G169" s="20" t="s">
        <v>298</v>
      </c>
      <c r="H169" s="382">
        <v>0</v>
      </c>
      <c r="I169" s="383">
        <v>0</v>
      </c>
      <c r="J169" s="383">
        <v>5</v>
      </c>
      <c r="K169" s="383">
        <v>0</v>
      </c>
      <c r="L169" s="383">
        <v>0</v>
      </c>
      <c r="M169" s="383">
        <v>0</v>
      </c>
      <c r="N169" s="383" t="s">
        <v>244</v>
      </c>
      <c r="O169" s="383" t="s">
        <v>244</v>
      </c>
      <c r="P169" s="383" t="s">
        <v>244</v>
      </c>
      <c r="Q169" s="383"/>
      <c r="R169" s="383"/>
      <c r="S169" s="383"/>
      <c r="T169" s="383"/>
      <c r="U169" s="383"/>
      <c r="V169" s="382">
        <v>0</v>
      </c>
      <c r="W169" s="383">
        <v>0</v>
      </c>
      <c r="X169" s="383">
        <v>0</v>
      </c>
      <c r="Y169" s="383">
        <v>0</v>
      </c>
      <c r="Z169" s="549">
        <v>0</v>
      </c>
      <c r="AA169" s="383">
        <v>0</v>
      </c>
      <c r="AB169" s="383" t="s">
        <v>244</v>
      </c>
      <c r="AC169" s="383" t="s">
        <v>244</v>
      </c>
      <c r="AD169" s="384" t="s">
        <v>244</v>
      </c>
      <c r="AE169" s="383"/>
      <c r="AF169" s="383"/>
      <c r="AG169" s="383"/>
      <c r="AH169" s="383"/>
      <c r="AI169" s="383"/>
      <c r="AJ169" s="19"/>
      <c r="AK169" s="197"/>
      <c r="AL169" s="69"/>
    </row>
    <row r="170" spans="1:39" x14ac:dyDescent="0.35">
      <c r="A170" s="68"/>
      <c r="B170" s="19" t="s">
        <v>141</v>
      </c>
      <c r="C170" s="19" t="s">
        <v>126</v>
      </c>
      <c r="D170" s="21" t="s">
        <v>217</v>
      </c>
      <c r="E170" s="19" t="s">
        <v>214</v>
      </c>
      <c r="F170" s="72" t="s">
        <v>394</v>
      </c>
      <c r="G170" s="20" t="s">
        <v>250</v>
      </c>
      <c r="H170" s="382">
        <v>0</v>
      </c>
      <c r="I170" s="383">
        <v>1</v>
      </c>
      <c r="J170" s="383">
        <v>0</v>
      </c>
      <c r="K170" s="383">
        <v>0</v>
      </c>
      <c r="L170" s="383">
        <v>0</v>
      </c>
      <c r="M170" s="383">
        <v>0</v>
      </c>
      <c r="N170" s="383" t="s">
        <v>244</v>
      </c>
      <c r="O170" s="383" t="s">
        <v>244</v>
      </c>
      <c r="P170" s="383" t="s">
        <v>244</v>
      </c>
      <c r="Q170" s="383"/>
      <c r="R170" s="383"/>
      <c r="S170" s="383"/>
      <c r="T170" s="383"/>
      <c r="U170" s="383"/>
      <c r="V170" s="382">
        <v>0</v>
      </c>
      <c r="W170" s="383">
        <v>5.6300000000000003E-2</v>
      </c>
      <c r="X170" s="383">
        <v>0</v>
      </c>
      <c r="Y170" s="383">
        <v>0</v>
      </c>
      <c r="Z170" s="549">
        <v>0</v>
      </c>
      <c r="AA170" s="383">
        <v>0</v>
      </c>
      <c r="AB170" s="383" t="s">
        <v>244</v>
      </c>
      <c r="AC170" s="383" t="s">
        <v>244</v>
      </c>
      <c r="AD170" s="384" t="s">
        <v>244</v>
      </c>
      <c r="AE170" s="383"/>
      <c r="AF170" s="383"/>
      <c r="AG170" s="383"/>
      <c r="AH170" s="383"/>
      <c r="AI170" s="383"/>
      <c r="AJ170" s="19"/>
      <c r="AK170" s="197"/>
      <c r="AL170" s="69"/>
    </row>
    <row r="171" spans="1:39" x14ac:dyDescent="0.35">
      <c r="A171" s="68"/>
      <c r="B171" s="19" t="s">
        <v>141</v>
      </c>
      <c r="C171" s="19" t="s">
        <v>126</v>
      </c>
      <c r="D171" s="21" t="s">
        <v>217</v>
      </c>
      <c r="E171" s="19" t="s">
        <v>214</v>
      </c>
      <c r="F171" s="72" t="s">
        <v>395</v>
      </c>
      <c r="G171" s="20" t="s">
        <v>298</v>
      </c>
      <c r="H171" s="382">
        <v>0</v>
      </c>
      <c r="I171" s="383">
        <v>0</v>
      </c>
      <c r="J171" s="383">
        <v>2</v>
      </c>
      <c r="K171" s="383">
        <v>0</v>
      </c>
      <c r="L171" s="383">
        <v>0</v>
      </c>
      <c r="M171" s="383">
        <v>0</v>
      </c>
      <c r="N171" s="383" t="s">
        <v>244</v>
      </c>
      <c r="O171" s="383" t="s">
        <v>244</v>
      </c>
      <c r="P171" s="383" t="s">
        <v>244</v>
      </c>
      <c r="Q171" s="383"/>
      <c r="R171" s="383"/>
      <c r="S171" s="383"/>
      <c r="T171" s="383"/>
      <c r="U171" s="383"/>
      <c r="V171" s="382">
        <v>0</v>
      </c>
      <c r="W171" s="383">
        <v>0</v>
      </c>
      <c r="X171" s="383">
        <v>0</v>
      </c>
      <c r="Y171" s="383">
        <v>0</v>
      </c>
      <c r="Z171" s="549">
        <v>0</v>
      </c>
      <c r="AA171" s="383">
        <v>0</v>
      </c>
      <c r="AB171" s="383" t="s">
        <v>244</v>
      </c>
      <c r="AC171" s="383" t="s">
        <v>244</v>
      </c>
      <c r="AD171" s="384" t="s">
        <v>244</v>
      </c>
      <c r="AE171" s="383"/>
      <c r="AF171" s="383"/>
      <c r="AG171" s="383"/>
      <c r="AH171" s="383"/>
      <c r="AI171" s="383"/>
      <c r="AJ171" s="19"/>
      <c r="AK171" s="197"/>
      <c r="AL171" s="69"/>
    </row>
    <row r="172" spans="1:39" x14ac:dyDescent="0.35">
      <c r="A172" s="68"/>
      <c r="B172" s="19" t="s">
        <v>141</v>
      </c>
      <c r="C172" s="19" t="s">
        <v>126</v>
      </c>
      <c r="D172" s="21" t="s">
        <v>217</v>
      </c>
      <c r="E172" s="19" t="s">
        <v>214</v>
      </c>
      <c r="F172" s="72" t="s">
        <v>396</v>
      </c>
      <c r="G172" s="20" t="s">
        <v>298</v>
      </c>
      <c r="H172" s="382">
        <v>0</v>
      </c>
      <c r="I172" s="383">
        <v>0</v>
      </c>
      <c r="J172" s="383">
        <v>0.2</v>
      </c>
      <c r="K172" s="383">
        <v>0</v>
      </c>
      <c r="L172" s="383">
        <v>0</v>
      </c>
      <c r="M172" s="383">
        <v>0</v>
      </c>
      <c r="N172" s="383" t="s">
        <v>244</v>
      </c>
      <c r="O172" s="383" t="s">
        <v>244</v>
      </c>
      <c r="P172" s="383" t="s">
        <v>244</v>
      </c>
      <c r="Q172" s="383"/>
      <c r="R172" s="383"/>
      <c r="S172" s="383"/>
      <c r="T172" s="383"/>
      <c r="U172" s="383"/>
      <c r="V172" s="382">
        <v>0</v>
      </c>
      <c r="W172" s="383">
        <v>0</v>
      </c>
      <c r="X172" s="383">
        <v>0</v>
      </c>
      <c r="Y172" s="383">
        <v>0</v>
      </c>
      <c r="Z172" s="549">
        <v>0</v>
      </c>
      <c r="AA172" s="383">
        <v>0</v>
      </c>
      <c r="AB172" s="383" t="s">
        <v>244</v>
      </c>
      <c r="AC172" s="383" t="s">
        <v>244</v>
      </c>
      <c r="AD172" s="384" t="s">
        <v>244</v>
      </c>
      <c r="AE172" s="383"/>
      <c r="AF172" s="383"/>
      <c r="AG172" s="383"/>
      <c r="AH172" s="383"/>
      <c r="AI172" s="383"/>
      <c r="AJ172" s="19"/>
      <c r="AK172" s="197"/>
      <c r="AL172" s="69"/>
    </row>
    <row r="173" spans="1:39" x14ac:dyDescent="0.35">
      <c r="A173" s="68"/>
      <c r="B173" s="19" t="s">
        <v>141</v>
      </c>
      <c r="C173" s="19" t="s">
        <v>126</v>
      </c>
      <c r="D173" s="21" t="s">
        <v>228</v>
      </c>
      <c r="E173" s="19" t="s">
        <v>214</v>
      </c>
      <c r="F173" s="72" t="s">
        <v>397</v>
      </c>
      <c r="G173" s="20" t="s">
        <v>248</v>
      </c>
      <c r="H173" s="382">
        <v>0</v>
      </c>
      <c r="I173" s="383">
        <v>0</v>
      </c>
      <c r="J173" s="383">
        <v>0.8</v>
      </c>
      <c r="K173" s="383">
        <v>1.3</v>
      </c>
      <c r="L173" s="383">
        <v>0</v>
      </c>
      <c r="M173" s="383">
        <v>0</v>
      </c>
      <c r="N173" s="383" t="s">
        <v>244</v>
      </c>
      <c r="O173" s="383" t="s">
        <v>244</v>
      </c>
      <c r="P173" s="383" t="s">
        <v>244</v>
      </c>
      <c r="Q173" s="383"/>
      <c r="R173" s="383"/>
      <c r="S173" s="383"/>
      <c r="T173" s="383"/>
      <c r="U173" s="383"/>
      <c r="V173" s="382">
        <v>0</v>
      </c>
      <c r="W173" s="383">
        <v>0</v>
      </c>
      <c r="X173" s="383">
        <v>0</v>
      </c>
      <c r="Y173" s="383">
        <v>0</v>
      </c>
      <c r="Z173" s="549">
        <v>0</v>
      </c>
      <c r="AA173" s="383">
        <v>0</v>
      </c>
      <c r="AB173" s="383" t="s">
        <v>244</v>
      </c>
      <c r="AC173" s="383" t="s">
        <v>244</v>
      </c>
      <c r="AD173" s="384" t="s">
        <v>244</v>
      </c>
      <c r="AE173" s="383"/>
      <c r="AF173" s="383"/>
      <c r="AG173" s="383"/>
      <c r="AH173" s="383"/>
      <c r="AI173" s="383"/>
      <c r="AJ173" s="19"/>
      <c r="AK173" s="197"/>
      <c r="AL173" s="69"/>
    </row>
    <row r="174" spans="1:39" x14ac:dyDescent="0.35">
      <c r="A174" s="68"/>
      <c r="B174" s="19" t="s">
        <v>141</v>
      </c>
      <c r="C174" s="19" t="s">
        <v>126</v>
      </c>
      <c r="D174" s="21" t="s">
        <v>228</v>
      </c>
      <c r="E174" s="19" t="s">
        <v>214</v>
      </c>
      <c r="F174" s="72" t="s">
        <v>398</v>
      </c>
      <c r="G174" s="20" t="s">
        <v>248</v>
      </c>
      <c r="H174" s="382">
        <v>0</v>
      </c>
      <c r="I174" s="383">
        <v>0</v>
      </c>
      <c r="J174" s="383">
        <v>35.200000000000003</v>
      </c>
      <c r="K174" s="383">
        <v>23.1</v>
      </c>
      <c r="L174" s="383">
        <v>0</v>
      </c>
      <c r="M174" s="383">
        <v>0</v>
      </c>
      <c r="N174" s="383" t="s">
        <v>244</v>
      </c>
      <c r="O174" s="383" t="s">
        <v>244</v>
      </c>
      <c r="P174" s="383" t="s">
        <v>244</v>
      </c>
      <c r="Q174" s="383"/>
      <c r="R174" s="383"/>
      <c r="S174" s="383"/>
      <c r="T174" s="383"/>
      <c r="U174" s="383"/>
      <c r="V174" s="382">
        <v>0</v>
      </c>
      <c r="W174" s="383">
        <v>0</v>
      </c>
      <c r="X174" s="383">
        <v>0</v>
      </c>
      <c r="Y174" s="383">
        <v>0</v>
      </c>
      <c r="Z174" s="549">
        <v>0</v>
      </c>
      <c r="AA174" s="383">
        <v>0</v>
      </c>
      <c r="AB174" s="383" t="s">
        <v>244</v>
      </c>
      <c r="AC174" s="383" t="s">
        <v>244</v>
      </c>
      <c r="AD174" s="384" t="s">
        <v>244</v>
      </c>
      <c r="AE174" s="383"/>
      <c r="AF174" s="383"/>
      <c r="AG174" s="383"/>
      <c r="AH174" s="383"/>
      <c r="AI174" s="383"/>
      <c r="AJ174" s="19"/>
      <c r="AK174" s="197"/>
      <c r="AL174" s="69"/>
    </row>
    <row r="175" spans="1:39" x14ac:dyDescent="0.35">
      <c r="A175" s="68"/>
      <c r="B175" s="19" t="s">
        <v>141</v>
      </c>
      <c r="C175" s="19" t="s">
        <v>126</v>
      </c>
      <c r="D175" s="21" t="s">
        <v>228</v>
      </c>
      <c r="E175" s="19" t="s">
        <v>214</v>
      </c>
      <c r="F175" s="72" t="s">
        <v>399</v>
      </c>
      <c r="G175" s="20" t="s">
        <v>250</v>
      </c>
      <c r="H175" s="382">
        <v>0</v>
      </c>
      <c r="I175" s="383">
        <v>0</v>
      </c>
      <c r="J175" s="383">
        <v>5</v>
      </c>
      <c r="K175" s="383">
        <v>6.6</v>
      </c>
      <c r="L175" s="383">
        <v>0</v>
      </c>
      <c r="M175" s="383">
        <v>0</v>
      </c>
      <c r="N175" s="383" t="s">
        <v>244</v>
      </c>
      <c r="O175" s="383" t="s">
        <v>244</v>
      </c>
      <c r="P175" s="383" t="s">
        <v>244</v>
      </c>
      <c r="Q175" s="383"/>
      <c r="R175" s="383"/>
      <c r="S175" s="383"/>
      <c r="T175" s="383"/>
      <c r="U175" s="383"/>
      <c r="V175" s="382">
        <v>0</v>
      </c>
      <c r="W175" s="383">
        <v>0</v>
      </c>
      <c r="X175" s="383">
        <v>0.28150000000000003</v>
      </c>
      <c r="Y175" s="383">
        <v>0.37158000000000002</v>
      </c>
      <c r="Z175" s="549">
        <v>0</v>
      </c>
      <c r="AA175" s="383">
        <v>0</v>
      </c>
      <c r="AB175" s="383" t="s">
        <v>244</v>
      </c>
      <c r="AC175" s="383" t="s">
        <v>244</v>
      </c>
      <c r="AD175" s="384" t="s">
        <v>244</v>
      </c>
      <c r="AE175" s="383"/>
      <c r="AF175" s="383"/>
      <c r="AG175" s="383"/>
      <c r="AH175" s="383"/>
      <c r="AI175" s="383"/>
      <c r="AJ175" s="19"/>
      <c r="AK175" s="197"/>
      <c r="AL175" s="69"/>
    </row>
    <row r="176" spans="1:39" x14ac:dyDescent="0.35">
      <c r="A176" s="68"/>
      <c r="B176" s="19" t="s">
        <v>141</v>
      </c>
      <c r="C176" s="19" t="s">
        <v>126</v>
      </c>
      <c r="D176" s="21" t="s">
        <v>228</v>
      </c>
      <c r="E176" s="19" t="s">
        <v>214</v>
      </c>
      <c r="F176" s="72" t="s">
        <v>400</v>
      </c>
      <c r="G176" s="20" t="s">
        <v>248</v>
      </c>
      <c r="H176" s="382">
        <v>0</v>
      </c>
      <c r="I176" s="383">
        <v>0</v>
      </c>
      <c r="J176" s="383">
        <v>15</v>
      </c>
      <c r="K176" s="383">
        <v>0</v>
      </c>
      <c r="L176" s="383">
        <v>0</v>
      </c>
      <c r="M176" s="383">
        <v>0</v>
      </c>
      <c r="N176" s="383" t="s">
        <v>244</v>
      </c>
      <c r="O176" s="383" t="s">
        <v>244</v>
      </c>
      <c r="P176" s="383" t="s">
        <v>244</v>
      </c>
      <c r="Q176" s="383"/>
      <c r="R176" s="383"/>
      <c r="S176" s="383"/>
      <c r="T176" s="383"/>
      <c r="U176" s="383"/>
      <c r="V176" s="382">
        <v>0</v>
      </c>
      <c r="W176" s="383">
        <v>0</v>
      </c>
      <c r="X176" s="383">
        <v>0</v>
      </c>
      <c r="Y176" s="383">
        <v>0</v>
      </c>
      <c r="Z176" s="549">
        <v>0</v>
      </c>
      <c r="AA176" s="383">
        <v>0</v>
      </c>
      <c r="AB176" s="383" t="s">
        <v>244</v>
      </c>
      <c r="AC176" s="383" t="s">
        <v>244</v>
      </c>
      <c r="AD176" s="384" t="s">
        <v>244</v>
      </c>
      <c r="AE176" s="383"/>
      <c r="AF176" s="383"/>
      <c r="AG176" s="383"/>
      <c r="AH176" s="383"/>
      <c r="AI176" s="383"/>
      <c r="AJ176" s="19"/>
      <c r="AK176" s="197"/>
      <c r="AL176" s="69"/>
    </row>
    <row r="177" spans="1:39" x14ac:dyDescent="0.35">
      <c r="A177" s="68"/>
      <c r="B177" s="19" t="s">
        <v>141</v>
      </c>
      <c r="C177" s="19" t="s">
        <v>126</v>
      </c>
      <c r="D177" s="21" t="s">
        <v>228</v>
      </c>
      <c r="E177" s="19" t="s">
        <v>214</v>
      </c>
      <c r="F177" s="72" t="s">
        <v>401</v>
      </c>
      <c r="G177" s="20" t="s">
        <v>248</v>
      </c>
      <c r="H177" s="382">
        <v>0</v>
      </c>
      <c r="I177" s="383">
        <v>0</v>
      </c>
      <c r="J177" s="383">
        <v>0.8</v>
      </c>
      <c r="K177" s="383">
        <v>1.5</v>
      </c>
      <c r="L177" s="383">
        <v>0</v>
      </c>
      <c r="M177" s="383">
        <v>0</v>
      </c>
      <c r="N177" s="383" t="s">
        <v>244</v>
      </c>
      <c r="O177" s="383" t="s">
        <v>244</v>
      </c>
      <c r="P177" s="383" t="s">
        <v>244</v>
      </c>
      <c r="Q177" s="383"/>
      <c r="R177" s="383"/>
      <c r="S177" s="383"/>
      <c r="T177" s="383"/>
      <c r="U177" s="383"/>
      <c r="V177" s="382">
        <v>0</v>
      </c>
      <c r="W177" s="383">
        <v>0</v>
      </c>
      <c r="X177" s="383">
        <v>0</v>
      </c>
      <c r="Y177" s="383">
        <v>0</v>
      </c>
      <c r="Z177" s="549">
        <v>0</v>
      </c>
      <c r="AA177" s="383">
        <v>0</v>
      </c>
      <c r="AB177" s="383" t="s">
        <v>244</v>
      </c>
      <c r="AC177" s="383" t="s">
        <v>244</v>
      </c>
      <c r="AD177" s="384" t="s">
        <v>244</v>
      </c>
      <c r="AE177" s="383"/>
      <c r="AF177" s="383"/>
      <c r="AG177" s="383"/>
      <c r="AH177" s="383"/>
      <c r="AI177" s="383"/>
      <c r="AJ177" s="19"/>
      <c r="AK177" s="197"/>
      <c r="AL177" s="69"/>
    </row>
    <row r="178" spans="1:39" x14ac:dyDescent="0.35">
      <c r="A178" s="68"/>
      <c r="B178" s="19" t="s">
        <v>141</v>
      </c>
      <c r="C178" s="19" t="s">
        <v>126</v>
      </c>
      <c r="D178" s="19" t="s">
        <v>431</v>
      </c>
      <c r="E178" s="19" t="s">
        <v>214</v>
      </c>
      <c r="F178" s="19" t="s">
        <v>2149</v>
      </c>
      <c r="G178" s="20" t="s">
        <v>431</v>
      </c>
      <c r="H178" s="382">
        <v>0</v>
      </c>
      <c r="I178" s="383">
        <v>0</v>
      </c>
      <c r="J178" s="383">
        <v>0</v>
      </c>
      <c r="K178" s="383">
        <v>0</v>
      </c>
      <c r="L178" s="383">
        <v>0</v>
      </c>
      <c r="M178" s="383">
        <v>0</v>
      </c>
      <c r="N178" s="383" t="s">
        <v>244</v>
      </c>
      <c r="O178" s="383" t="s">
        <v>244</v>
      </c>
      <c r="P178" s="383" t="s">
        <v>244</v>
      </c>
      <c r="Q178" s="383"/>
      <c r="R178" s="383"/>
      <c r="S178" s="383"/>
      <c r="T178" s="383"/>
      <c r="U178" s="383"/>
      <c r="V178" s="382">
        <v>0</v>
      </c>
      <c r="W178" s="383">
        <v>0</v>
      </c>
      <c r="X178" s="383">
        <v>6.89</v>
      </c>
      <c r="Y178" s="383">
        <v>9.109</v>
      </c>
      <c r="Z178" s="549">
        <v>0</v>
      </c>
      <c r="AA178" s="383">
        <v>0</v>
      </c>
      <c r="AB178" s="383" t="s">
        <v>244</v>
      </c>
      <c r="AC178" s="383" t="s">
        <v>244</v>
      </c>
      <c r="AD178" s="384" t="s">
        <v>244</v>
      </c>
      <c r="AE178" s="383"/>
      <c r="AF178" s="383"/>
      <c r="AG178" s="383"/>
      <c r="AH178" s="383"/>
      <c r="AI178" s="383"/>
      <c r="AJ178" s="19"/>
      <c r="AK178" s="197" t="s">
        <v>2150</v>
      </c>
      <c r="AL178" s="69"/>
    </row>
    <row r="179" spans="1:39" x14ac:dyDescent="0.35">
      <c r="A179" s="68"/>
      <c r="B179" s="19" t="s">
        <v>141</v>
      </c>
      <c r="C179" s="19" t="s">
        <v>127</v>
      </c>
      <c r="D179" s="19" t="s">
        <v>209</v>
      </c>
      <c r="E179" s="19" t="s">
        <v>242</v>
      </c>
      <c r="F179" s="19" t="s">
        <v>2151</v>
      </c>
      <c r="G179" s="20" t="s">
        <v>2134</v>
      </c>
      <c r="H179" s="382">
        <v>0</v>
      </c>
      <c r="I179" s="383">
        <v>0</v>
      </c>
      <c r="J179" s="383">
        <v>0</v>
      </c>
      <c r="K179" s="383">
        <v>0</v>
      </c>
      <c r="L179" s="383">
        <v>0</v>
      </c>
      <c r="M179" s="383">
        <v>0</v>
      </c>
      <c r="N179" s="383" t="s">
        <v>244</v>
      </c>
      <c r="O179" s="383" t="s">
        <v>244</v>
      </c>
      <c r="P179" s="383" t="s">
        <v>244</v>
      </c>
      <c r="Q179" s="383"/>
      <c r="R179" s="383"/>
      <c r="S179" s="383"/>
      <c r="T179" s="383"/>
      <c r="U179" s="383"/>
      <c r="V179" s="382">
        <v>0</v>
      </c>
      <c r="W179" s="383">
        <v>0</v>
      </c>
      <c r="X179" s="383">
        <v>8</v>
      </c>
      <c r="Y179" s="383">
        <v>8</v>
      </c>
      <c r="Z179" s="549">
        <v>8</v>
      </c>
      <c r="AA179" s="383">
        <v>0</v>
      </c>
      <c r="AB179" s="383" t="s">
        <v>244</v>
      </c>
      <c r="AC179" s="383" t="s">
        <v>244</v>
      </c>
      <c r="AD179" s="384" t="s">
        <v>244</v>
      </c>
      <c r="AE179" s="383"/>
      <c r="AF179" s="383"/>
      <c r="AG179" s="383"/>
      <c r="AH179" s="383"/>
      <c r="AI179" s="383"/>
      <c r="AJ179" s="19" t="s">
        <v>2138</v>
      </c>
      <c r="AK179" s="197"/>
      <c r="AL179" s="69"/>
      <c r="AM179" s="74"/>
    </row>
    <row r="180" spans="1:39" x14ac:dyDescent="0.35">
      <c r="A180" s="68"/>
      <c r="B180" s="19" t="s">
        <v>141</v>
      </c>
      <c r="C180" s="19" t="s">
        <v>127</v>
      </c>
      <c r="D180" s="21" t="s">
        <v>253</v>
      </c>
      <c r="E180" s="19" t="s">
        <v>214</v>
      </c>
      <c r="F180" s="19" t="s">
        <v>403</v>
      </c>
      <c r="G180" s="20" t="s">
        <v>250</v>
      </c>
      <c r="H180" s="382">
        <v>0</v>
      </c>
      <c r="I180" s="383">
        <v>0</v>
      </c>
      <c r="J180" s="383">
        <v>0</v>
      </c>
      <c r="K180" s="383">
        <v>180</v>
      </c>
      <c r="L180" s="383">
        <v>600</v>
      </c>
      <c r="M180" s="383">
        <v>0</v>
      </c>
      <c r="N180" s="383" t="s">
        <v>244</v>
      </c>
      <c r="O180" s="383" t="s">
        <v>244</v>
      </c>
      <c r="P180" s="383" t="s">
        <v>244</v>
      </c>
      <c r="Q180" s="383"/>
      <c r="R180" s="383"/>
      <c r="S180" s="383"/>
      <c r="T180" s="383"/>
      <c r="U180" s="383"/>
      <c r="V180" s="382">
        <v>0</v>
      </c>
      <c r="W180" s="383">
        <v>0</v>
      </c>
      <c r="X180" s="383">
        <v>0</v>
      </c>
      <c r="Y180" s="383">
        <v>10.134</v>
      </c>
      <c r="Z180" s="549">
        <v>33.78</v>
      </c>
      <c r="AA180" s="383">
        <v>0</v>
      </c>
      <c r="AB180" s="383" t="s">
        <v>244</v>
      </c>
      <c r="AC180" s="383" t="s">
        <v>244</v>
      </c>
      <c r="AD180" s="384" t="s">
        <v>244</v>
      </c>
      <c r="AE180" s="383"/>
      <c r="AF180" s="383"/>
      <c r="AG180" s="383"/>
      <c r="AH180" s="383"/>
      <c r="AI180" s="383"/>
      <c r="AJ180" s="19"/>
      <c r="AK180" s="197"/>
      <c r="AL180" s="69"/>
    </row>
    <row r="181" spans="1:39" x14ac:dyDescent="0.35">
      <c r="A181" s="68"/>
      <c r="B181" s="19" t="s">
        <v>141</v>
      </c>
      <c r="C181" s="19" t="s">
        <v>127</v>
      </c>
      <c r="D181" s="21" t="s">
        <v>253</v>
      </c>
      <c r="E181" s="19" t="s">
        <v>214</v>
      </c>
      <c r="F181" s="19" t="s">
        <v>404</v>
      </c>
      <c r="G181" s="20" t="s">
        <v>250</v>
      </c>
      <c r="H181" s="382">
        <v>0</v>
      </c>
      <c r="I181" s="383">
        <v>0</v>
      </c>
      <c r="J181" s="383">
        <v>0</v>
      </c>
      <c r="K181" s="383">
        <v>185</v>
      </c>
      <c r="L181" s="383">
        <v>300</v>
      </c>
      <c r="M181" s="383">
        <v>0</v>
      </c>
      <c r="N181" s="383" t="s">
        <v>244</v>
      </c>
      <c r="O181" s="383" t="s">
        <v>244</v>
      </c>
      <c r="P181" s="383" t="s">
        <v>244</v>
      </c>
      <c r="Q181" s="383"/>
      <c r="R181" s="383"/>
      <c r="S181" s="383"/>
      <c r="T181" s="383"/>
      <c r="U181" s="383"/>
      <c r="V181" s="382">
        <v>0</v>
      </c>
      <c r="W181" s="383">
        <v>0</v>
      </c>
      <c r="X181" s="383">
        <v>0</v>
      </c>
      <c r="Y181" s="383">
        <v>10.4155</v>
      </c>
      <c r="Z181" s="549">
        <v>16.89</v>
      </c>
      <c r="AA181" s="383">
        <v>0</v>
      </c>
      <c r="AB181" s="383" t="s">
        <v>244</v>
      </c>
      <c r="AC181" s="383" t="s">
        <v>244</v>
      </c>
      <c r="AD181" s="384" t="s">
        <v>244</v>
      </c>
      <c r="AE181" s="383"/>
      <c r="AF181" s="383"/>
      <c r="AG181" s="383"/>
      <c r="AH181" s="383"/>
      <c r="AI181" s="383"/>
      <c r="AJ181" s="19"/>
      <c r="AK181" s="197"/>
      <c r="AL181" s="69"/>
    </row>
    <row r="182" spans="1:39" x14ac:dyDescent="0.35">
      <c r="A182" s="68"/>
      <c r="B182" s="19" t="s">
        <v>141</v>
      </c>
      <c r="C182" s="19" t="s">
        <v>127</v>
      </c>
      <c r="D182" s="21" t="s">
        <v>253</v>
      </c>
      <c r="E182" s="19" t="s">
        <v>214</v>
      </c>
      <c r="F182" s="19" t="s">
        <v>405</v>
      </c>
      <c r="G182" s="20" t="s">
        <v>250</v>
      </c>
      <c r="H182" s="382">
        <v>0</v>
      </c>
      <c r="I182" s="383">
        <v>0</v>
      </c>
      <c r="J182" s="383">
        <v>230</v>
      </c>
      <c r="K182" s="383">
        <v>300</v>
      </c>
      <c r="L182" s="383">
        <v>100</v>
      </c>
      <c r="M182" s="383">
        <v>0</v>
      </c>
      <c r="N182" s="383" t="s">
        <v>244</v>
      </c>
      <c r="O182" s="383" t="s">
        <v>244</v>
      </c>
      <c r="P182" s="383" t="s">
        <v>244</v>
      </c>
      <c r="Q182" s="383"/>
      <c r="R182" s="383"/>
      <c r="S182" s="383"/>
      <c r="T182" s="383"/>
      <c r="U182" s="383"/>
      <c r="V182" s="382">
        <v>0</v>
      </c>
      <c r="W182" s="383">
        <v>0</v>
      </c>
      <c r="X182" s="383">
        <v>12.949</v>
      </c>
      <c r="Y182" s="383">
        <v>16.89</v>
      </c>
      <c r="Z182" s="549">
        <v>5.63</v>
      </c>
      <c r="AA182" s="383">
        <v>0</v>
      </c>
      <c r="AB182" s="383" t="s">
        <v>244</v>
      </c>
      <c r="AC182" s="383" t="s">
        <v>244</v>
      </c>
      <c r="AD182" s="384" t="s">
        <v>244</v>
      </c>
      <c r="AE182" s="383"/>
      <c r="AF182" s="383"/>
      <c r="AG182" s="383"/>
      <c r="AH182" s="383"/>
      <c r="AI182" s="383"/>
      <c r="AJ182" s="19"/>
      <c r="AK182" s="197"/>
      <c r="AL182" s="69"/>
    </row>
    <row r="183" spans="1:39" x14ac:dyDescent="0.35">
      <c r="A183" s="68"/>
      <c r="B183" s="19" t="s">
        <v>141</v>
      </c>
      <c r="C183" s="19" t="s">
        <v>127</v>
      </c>
      <c r="D183" s="19" t="s">
        <v>406</v>
      </c>
      <c r="E183" s="19" t="s">
        <v>214</v>
      </c>
      <c r="F183" s="19" t="s">
        <v>407</v>
      </c>
      <c r="G183" s="20" t="s">
        <v>250</v>
      </c>
      <c r="H183" s="382">
        <v>0</v>
      </c>
      <c r="I183" s="383">
        <v>42</v>
      </c>
      <c r="J183" s="383">
        <v>0</v>
      </c>
      <c r="K183" s="383">
        <v>0</v>
      </c>
      <c r="L183" s="383">
        <v>0</v>
      </c>
      <c r="M183" s="383">
        <v>0</v>
      </c>
      <c r="N183" s="383" t="s">
        <v>244</v>
      </c>
      <c r="O183" s="383" t="s">
        <v>244</v>
      </c>
      <c r="P183" s="383" t="s">
        <v>244</v>
      </c>
      <c r="Q183" s="383"/>
      <c r="R183" s="383"/>
      <c r="S183" s="383"/>
      <c r="T183" s="383"/>
      <c r="U183" s="383"/>
      <c r="V183" s="382">
        <v>0</v>
      </c>
      <c r="W183" s="383">
        <v>2.3646000000000003</v>
      </c>
      <c r="X183" s="383">
        <v>0</v>
      </c>
      <c r="Y183" s="383">
        <v>0</v>
      </c>
      <c r="Z183" s="549">
        <v>0</v>
      </c>
      <c r="AA183" s="383">
        <v>0</v>
      </c>
      <c r="AB183" s="383" t="s">
        <v>244</v>
      </c>
      <c r="AC183" s="383" t="s">
        <v>244</v>
      </c>
      <c r="AD183" s="384" t="s">
        <v>244</v>
      </c>
      <c r="AE183" s="383"/>
      <c r="AF183" s="383"/>
      <c r="AG183" s="383"/>
      <c r="AH183" s="383"/>
      <c r="AI183" s="383"/>
      <c r="AJ183" s="19"/>
      <c r="AK183" s="197"/>
      <c r="AL183" s="69"/>
    </row>
    <row r="184" spans="1:39" x14ac:dyDescent="0.35">
      <c r="A184" s="68"/>
      <c r="B184" s="19" t="s">
        <v>141</v>
      </c>
      <c r="C184" s="19" t="s">
        <v>127</v>
      </c>
      <c r="D184" s="21" t="s">
        <v>258</v>
      </c>
      <c r="E184" s="19" t="s">
        <v>214</v>
      </c>
      <c r="F184" s="19" t="s">
        <v>408</v>
      </c>
      <c r="G184" s="20" t="s">
        <v>250</v>
      </c>
      <c r="H184" s="382">
        <v>0</v>
      </c>
      <c r="I184" s="383">
        <v>0</v>
      </c>
      <c r="J184" s="383">
        <v>0.5</v>
      </c>
      <c r="K184" s="383">
        <v>2</v>
      </c>
      <c r="L184" s="383">
        <v>1.5</v>
      </c>
      <c r="M184" s="383">
        <v>0</v>
      </c>
      <c r="N184" s="383" t="s">
        <v>244</v>
      </c>
      <c r="O184" s="383" t="s">
        <v>244</v>
      </c>
      <c r="P184" s="383" t="s">
        <v>244</v>
      </c>
      <c r="Q184" s="383"/>
      <c r="R184" s="383"/>
      <c r="S184" s="383"/>
      <c r="T184" s="383"/>
      <c r="U184" s="383"/>
      <c r="V184" s="382">
        <v>0</v>
      </c>
      <c r="W184" s="383">
        <v>0</v>
      </c>
      <c r="X184" s="383">
        <v>2.8150000000000001E-2</v>
      </c>
      <c r="Y184" s="383">
        <v>0.11260000000000001</v>
      </c>
      <c r="Z184" s="549">
        <v>8.4449999999999997E-2</v>
      </c>
      <c r="AA184" s="383">
        <v>0</v>
      </c>
      <c r="AB184" s="383" t="s">
        <v>244</v>
      </c>
      <c r="AC184" s="383" t="s">
        <v>244</v>
      </c>
      <c r="AD184" s="384" t="s">
        <v>244</v>
      </c>
      <c r="AE184" s="383"/>
      <c r="AF184" s="383"/>
      <c r="AG184" s="383"/>
      <c r="AH184" s="383"/>
      <c r="AI184" s="383"/>
      <c r="AJ184" s="19"/>
      <c r="AK184" s="197"/>
      <c r="AL184" s="69"/>
    </row>
    <row r="185" spans="1:39" x14ac:dyDescent="0.35">
      <c r="A185" s="68"/>
      <c r="B185" s="71" t="s">
        <v>141</v>
      </c>
      <c r="C185" s="71" t="s">
        <v>127</v>
      </c>
      <c r="D185" s="21" t="s">
        <v>226</v>
      </c>
      <c r="E185" s="71" t="s">
        <v>214</v>
      </c>
      <c r="F185" s="71" t="s">
        <v>409</v>
      </c>
      <c r="G185" s="258" t="s">
        <v>250</v>
      </c>
      <c r="H185" s="382">
        <v>0</v>
      </c>
      <c r="I185" s="383">
        <v>0</v>
      </c>
      <c r="J185" s="383">
        <v>10</v>
      </c>
      <c r="K185" s="383">
        <v>18</v>
      </c>
      <c r="L185" s="383">
        <v>8</v>
      </c>
      <c r="M185" s="383">
        <v>0</v>
      </c>
      <c r="N185" s="383" t="s">
        <v>244</v>
      </c>
      <c r="O185" s="383" t="s">
        <v>244</v>
      </c>
      <c r="P185" s="383" t="s">
        <v>244</v>
      </c>
      <c r="Q185" s="383"/>
      <c r="R185" s="383"/>
      <c r="S185" s="383"/>
      <c r="T185" s="383"/>
      <c r="U185" s="383"/>
      <c r="V185" s="382">
        <v>0</v>
      </c>
      <c r="W185" s="383">
        <v>0</v>
      </c>
      <c r="X185" s="383">
        <v>0.56300000000000006</v>
      </c>
      <c r="Y185" s="383">
        <v>1.0134000000000001</v>
      </c>
      <c r="Z185" s="549">
        <v>0.45040000000000002</v>
      </c>
      <c r="AA185" s="383">
        <v>0</v>
      </c>
      <c r="AB185" s="383" t="s">
        <v>244</v>
      </c>
      <c r="AC185" s="383" t="s">
        <v>244</v>
      </c>
      <c r="AD185" s="384" t="s">
        <v>244</v>
      </c>
      <c r="AE185" s="383"/>
      <c r="AF185" s="383"/>
      <c r="AG185" s="383"/>
      <c r="AH185" s="383"/>
      <c r="AI185" s="383"/>
      <c r="AJ185" s="19"/>
      <c r="AK185" s="197"/>
      <c r="AL185" s="69"/>
    </row>
    <row r="186" spans="1:39" x14ac:dyDescent="0.35">
      <c r="A186" s="68"/>
      <c r="B186" s="71" t="s">
        <v>141</v>
      </c>
      <c r="C186" s="71" t="s">
        <v>127</v>
      </c>
      <c r="D186" s="21" t="s">
        <v>226</v>
      </c>
      <c r="E186" s="71" t="s">
        <v>214</v>
      </c>
      <c r="F186" s="71" t="s">
        <v>410</v>
      </c>
      <c r="G186" s="258" t="s">
        <v>250</v>
      </c>
      <c r="H186" s="382">
        <v>0</v>
      </c>
      <c r="I186" s="383">
        <v>0</v>
      </c>
      <c r="J186" s="383">
        <v>10</v>
      </c>
      <c r="K186" s="383">
        <v>20</v>
      </c>
      <c r="L186" s="383">
        <v>10</v>
      </c>
      <c r="M186" s="383">
        <v>0</v>
      </c>
      <c r="N186" s="383" t="s">
        <v>244</v>
      </c>
      <c r="O186" s="383" t="s">
        <v>244</v>
      </c>
      <c r="P186" s="383" t="s">
        <v>244</v>
      </c>
      <c r="Q186" s="383"/>
      <c r="R186" s="383"/>
      <c r="S186" s="383"/>
      <c r="T186" s="383"/>
      <c r="U186" s="383"/>
      <c r="V186" s="382">
        <v>0</v>
      </c>
      <c r="W186" s="383">
        <v>0</v>
      </c>
      <c r="X186" s="383">
        <v>0.56300000000000006</v>
      </c>
      <c r="Y186" s="383">
        <v>1.1260000000000001</v>
      </c>
      <c r="Z186" s="549">
        <v>0.56300000000000006</v>
      </c>
      <c r="AA186" s="383">
        <v>0</v>
      </c>
      <c r="AB186" s="383" t="s">
        <v>244</v>
      </c>
      <c r="AC186" s="383" t="s">
        <v>244</v>
      </c>
      <c r="AD186" s="384" t="s">
        <v>244</v>
      </c>
      <c r="AE186" s="383"/>
      <c r="AF186" s="383"/>
      <c r="AG186" s="383"/>
      <c r="AH186" s="383"/>
      <c r="AI186" s="383"/>
      <c r="AJ186" s="19"/>
      <c r="AK186" s="197"/>
    </row>
    <row r="187" spans="1:39" x14ac:dyDescent="0.35">
      <c r="A187" s="68"/>
      <c r="B187" s="19" t="s">
        <v>141</v>
      </c>
      <c r="C187" s="19" t="s">
        <v>127</v>
      </c>
      <c r="D187" s="21" t="s">
        <v>359</v>
      </c>
      <c r="E187" s="19" t="s">
        <v>214</v>
      </c>
      <c r="F187" s="19" t="s">
        <v>411</v>
      </c>
      <c r="G187" s="20" t="s">
        <v>250</v>
      </c>
      <c r="H187" s="382">
        <v>0</v>
      </c>
      <c r="I187" s="383">
        <v>506</v>
      </c>
      <c r="J187" s="383">
        <v>354</v>
      </c>
      <c r="K187" s="383">
        <v>708</v>
      </c>
      <c r="L187" s="383">
        <v>859</v>
      </c>
      <c r="M187" s="383">
        <v>0</v>
      </c>
      <c r="N187" s="383" t="s">
        <v>244</v>
      </c>
      <c r="O187" s="383" t="s">
        <v>244</v>
      </c>
      <c r="P187" s="383" t="s">
        <v>244</v>
      </c>
      <c r="Q187" s="383"/>
      <c r="R187" s="383"/>
      <c r="S187" s="383"/>
      <c r="T187" s="383"/>
      <c r="U187" s="383"/>
      <c r="V187" s="382">
        <v>0</v>
      </c>
      <c r="W187" s="383">
        <v>28.4878</v>
      </c>
      <c r="X187" s="383">
        <v>19.930199999999999</v>
      </c>
      <c r="Y187" s="383">
        <v>39.860399999999998</v>
      </c>
      <c r="Z187" s="549">
        <v>48.361699999999999</v>
      </c>
      <c r="AA187" s="383">
        <v>0</v>
      </c>
      <c r="AB187" s="383" t="s">
        <v>244</v>
      </c>
      <c r="AC187" s="383" t="s">
        <v>244</v>
      </c>
      <c r="AD187" s="384" t="s">
        <v>244</v>
      </c>
      <c r="AE187" s="383"/>
      <c r="AF187" s="383"/>
      <c r="AG187" s="383"/>
      <c r="AH187" s="383"/>
      <c r="AI187" s="383"/>
      <c r="AJ187" s="19"/>
      <c r="AK187" s="197"/>
    </row>
    <row r="188" spans="1:39" x14ac:dyDescent="0.35">
      <c r="A188" s="68"/>
      <c r="B188" s="19" t="s">
        <v>141</v>
      </c>
      <c r="C188" s="19" t="s">
        <v>127</v>
      </c>
      <c r="D188" s="21" t="s">
        <v>359</v>
      </c>
      <c r="E188" s="19" t="s">
        <v>214</v>
      </c>
      <c r="F188" s="19" t="s">
        <v>412</v>
      </c>
      <c r="G188" s="20" t="s">
        <v>250</v>
      </c>
      <c r="H188" s="382">
        <v>0</v>
      </c>
      <c r="I188" s="383">
        <v>5</v>
      </c>
      <c r="J188" s="383">
        <v>45</v>
      </c>
      <c r="K188" s="383">
        <v>60</v>
      </c>
      <c r="L188" s="383">
        <v>40</v>
      </c>
      <c r="M188" s="383">
        <v>0</v>
      </c>
      <c r="N188" s="383" t="s">
        <v>244</v>
      </c>
      <c r="O188" s="383" t="s">
        <v>244</v>
      </c>
      <c r="P188" s="383" t="s">
        <v>244</v>
      </c>
      <c r="Q188" s="383"/>
      <c r="R188" s="383"/>
      <c r="S188" s="383"/>
      <c r="T188" s="383"/>
      <c r="U188" s="383"/>
      <c r="V188" s="382">
        <v>0</v>
      </c>
      <c r="W188" s="383">
        <v>0.28150000000000003</v>
      </c>
      <c r="X188" s="383">
        <v>2.5335000000000001</v>
      </c>
      <c r="Y188" s="383">
        <v>3.3780000000000001</v>
      </c>
      <c r="Z188" s="549">
        <v>2.2520000000000002</v>
      </c>
      <c r="AA188" s="383">
        <v>0</v>
      </c>
      <c r="AB188" s="383" t="s">
        <v>244</v>
      </c>
      <c r="AC188" s="383" t="s">
        <v>244</v>
      </c>
      <c r="AD188" s="384" t="s">
        <v>244</v>
      </c>
      <c r="AE188" s="383"/>
      <c r="AF188" s="383"/>
      <c r="AG188" s="383"/>
      <c r="AH188" s="383"/>
      <c r="AI188" s="383"/>
      <c r="AJ188" s="19"/>
      <c r="AK188" s="197"/>
    </row>
    <row r="189" spans="1:39" x14ac:dyDescent="0.35">
      <c r="A189" s="68"/>
      <c r="B189" s="19" t="s">
        <v>141</v>
      </c>
      <c r="C189" s="19" t="s">
        <v>127</v>
      </c>
      <c r="D189" s="21" t="s">
        <v>359</v>
      </c>
      <c r="E189" s="19" t="s">
        <v>214</v>
      </c>
      <c r="F189" s="19" t="s">
        <v>413</v>
      </c>
      <c r="G189" s="20" t="s">
        <v>250</v>
      </c>
      <c r="H189" s="382">
        <v>0</v>
      </c>
      <c r="I189" s="383">
        <v>0</v>
      </c>
      <c r="J189" s="383">
        <v>50</v>
      </c>
      <c r="K189" s="383">
        <v>55</v>
      </c>
      <c r="L189" s="383">
        <v>10</v>
      </c>
      <c r="M189" s="383">
        <v>0</v>
      </c>
      <c r="N189" s="383" t="s">
        <v>244</v>
      </c>
      <c r="O189" s="383" t="s">
        <v>244</v>
      </c>
      <c r="P189" s="383" t="s">
        <v>244</v>
      </c>
      <c r="Q189" s="383"/>
      <c r="R189" s="383"/>
      <c r="S189" s="383"/>
      <c r="T189" s="383"/>
      <c r="U189" s="383"/>
      <c r="V189" s="382">
        <v>0</v>
      </c>
      <c r="W189" s="383">
        <v>0</v>
      </c>
      <c r="X189" s="383">
        <v>2.8149999999999999</v>
      </c>
      <c r="Y189" s="383">
        <v>3.0965000000000003</v>
      </c>
      <c r="Z189" s="549">
        <v>0.56300000000000006</v>
      </c>
      <c r="AA189" s="383">
        <v>0</v>
      </c>
      <c r="AB189" s="383" t="s">
        <v>244</v>
      </c>
      <c r="AC189" s="383" t="s">
        <v>244</v>
      </c>
      <c r="AD189" s="384" t="s">
        <v>244</v>
      </c>
      <c r="AE189" s="383"/>
      <c r="AF189" s="383"/>
      <c r="AG189" s="383"/>
      <c r="AH189" s="383"/>
      <c r="AI189" s="383"/>
      <c r="AJ189" s="19"/>
      <c r="AK189" s="197"/>
    </row>
    <row r="190" spans="1:39" x14ac:dyDescent="0.35">
      <c r="A190" s="68"/>
      <c r="B190" s="19" t="s">
        <v>141</v>
      </c>
      <c r="C190" s="19" t="s">
        <v>127</v>
      </c>
      <c r="D190" s="21" t="s">
        <v>359</v>
      </c>
      <c r="E190" s="19" t="s">
        <v>214</v>
      </c>
      <c r="F190" s="19" t="s">
        <v>414</v>
      </c>
      <c r="G190" s="20" t="s">
        <v>250</v>
      </c>
      <c r="H190" s="382">
        <v>0</v>
      </c>
      <c r="I190" s="383">
        <v>46</v>
      </c>
      <c r="J190" s="383">
        <v>0</v>
      </c>
      <c r="K190" s="383">
        <v>0</v>
      </c>
      <c r="L190" s="383">
        <v>0</v>
      </c>
      <c r="M190" s="383">
        <v>0</v>
      </c>
      <c r="N190" s="383" t="s">
        <v>244</v>
      </c>
      <c r="O190" s="383" t="s">
        <v>244</v>
      </c>
      <c r="P190" s="383" t="s">
        <v>244</v>
      </c>
      <c r="Q190" s="383"/>
      <c r="R190" s="383"/>
      <c r="S190" s="383"/>
      <c r="T190" s="383"/>
      <c r="U190" s="383"/>
      <c r="V190" s="382">
        <v>0</v>
      </c>
      <c r="W190" s="383">
        <v>2.5898000000000003</v>
      </c>
      <c r="X190" s="383">
        <v>0</v>
      </c>
      <c r="Y190" s="383">
        <v>0</v>
      </c>
      <c r="Z190" s="549">
        <v>0</v>
      </c>
      <c r="AA190" s="383">
        <v>0</v>
      </c>
      <c r="AB190" s="383" t="s">
        <v>244</v>
      </c>
      <c r="AC190" s="383" t="s">
        <v>244</v>
      </c>
      <c r="AD190" s="384" t="s">
        <v>244</v>
      </c>
      <c r="AE190" s="383"/>
      <c r="AF190" s="383"/>
      <c r="AG190" s="383"/>
      <c r="AH190" s="383"/>
      <c r="AI190" s="383"/>
      <c r="AJ190" s="19"/>
      <c r="AK190" s="197"/>
    </row>
    <row r="191" spans="1:39" x14ac:dyDescent="0.35">
      <c r="A191" s="68"/>
      <c r="B191" s="19" t="s">
        <v>141</v>
      </c>
      <c r="C191" s="19" t="s">
        <v>127</v>
      </c>
      <c r="D191" s="21" t="s">
        <v>359</v>
      </c>
      <c r="E191" s="19" t="s">
        <v>214</v>
      </c>
      <c r="F191" s="19" t="s">
        <v>394</v>
      </c>
      <c r="G191" s="20" t="s">
        <v>250</v>
      </c>
      <c r="H191" s="382">
        <v>0</v>
      </c>
      <c r="I191" s="383">
        <v>0</v>
      </c>
      <c r="J191" s="383">
        <v>2</v>
      </c>
      <c r="K191" s="383">
        <v>1</v>
      </c>
      <c r="L191" s="383">
        <v>0</v>
      </c>
      <c r="M191" s="383">
        <v>0</v>
      </c>
      <c r="N191" s="383" t="s">
        <v>244</v>
      </c>
      <c r="O191" s="383" t="s">
        <v>244</v>
      </c>
      <c r="P191" s="383" t="s">
        <v>244</v>
      </c>
      <c r="Q191" s="383"/>
      <c r="R191" s="383"/>
      <c r="S191" s="383"/>
      <c r="T191" s="383"/>
      <c r="U191" s="383"/>
      <c r="V191" s="382">
        <v>0</v>
      </c>
      <c r="W191" s="383">
        <v>0</v>
      </c>
      <c r="X191" s="383">
        <v>0.11260000000000001</v>
      </c>
      <c r="Y191" s="383">
        <v>5.6300000000000003E-2</v>
      </c>
      <c r="Z191" s="549">
        <v>0</v>
      </c>
      <c r="AA191" s="383">
        <v>0</v>
      </c>
      <c r="AB191" s="383" t="s">
        <v>244</v>
      </c>
      <c r="AC191" s="383" t="s">
        <v>244</v>
      </c>
      <c r="AD191" s="384" t="s">
        <v>244</v>
      </c>
      <c r="AE191" s="383"/>
      <c r="AF191" s="383"/>
      <c r="AG191" s="383"/>
      <c r="AH191" s="383"/>
      <c r="AI191" s="383"/>
      <c r="AJ191" s="19"/>
      <c r="AK191" s="197"/>
    </row>
    <row r="192" spans="1:39" x14ac:dyDescent="0.35">
      <c r="A192" s="68"/>
      <c r="B192" s="19" t="s">
        <v>141</v>
      </c>
      <c r="C192" s="19" t="s">
        <v>127</v>
      </c>
      <c r="D192" s="21" t="s">
        <v>217</v>
      </c>
      <c r="E192" s="19" t="s">
        <v>214</v>
      </c>
      <c r="F192" s="19" t="s">
        <v>415</v>
      </c>
      <c r="G192" s="20" t="s">
        <v>250</v>
      </c>
      <c r="H192" s="382">
        <v>0</v>
      </c>
      <c r="I192" s="383">
        <v>0</v>
      </c>
      <c r="J192" s="383">
        <v>0</v>
      </c>
      <c r="K192" s="383">
        <v>21.6</v>
      </c>
      <c r="L192" s="383">
        <v>29.8</v>
      </c>
      <c r="M192" s="383">
        <v>0</v>
      </c>
      <c r="N192" s="383" t="s">
        <v>244</v>
      </c>
      <c r="O192" s="383" t="s">
        <v>244</v>
      </c>
      <c r="P192" s="383" t="s">
        <v>244</v>
      </c>
      <c r="Q192" s="383"/>
      <c r="R192" s="383"/>
      <c r="S192" s="383"/>
      <c r="T192" s="383"/>
      <c r="U192" s="383"/>
      <c r="V192" s="382">
        <v>0</v>
      </c>
      <c r="W192" s="383">
        <v>0</v>
      </c>
      <c r="X192" s="383">
        <v>0</v>
      </c>
      <c r="Y192" s="383">
        <v>1.21608</v>
      </c>
      <c r="Z192" s="549">
        <v>1.6777400000000002</v>
      </c>
      <c r="AA192" s="383">
        <v>0</v>
      </c>
      <c r="AB192" s="383" t="s">
        <v>244</v>
      </c>
      <c r="AC192" s="383" t="s">
        <v>244</v>
      </c>
      <c r="AD192" s="384" t="s">
        <v>244</v>
      </c>
      <c r="AE192" s="383"/>
      <c r="AF192" s="383"/>
      <c r="AG192" s="383"/>
      <c r="AH192" s="383"/>
      <c r="AI192" s="383"/>
      <c r="AJ192" s="19"/>
      <c r="AK192" s="197"/>
    </row>
    <row r="193" spans="1:37" x14ac:dyDescent="0.35">
      <c r="A193" s="68"/>
      <c r="B193" s="19" t="s">
        <v>141</v>
      </c>
      <c r="C193" s="19" t="s">
        <v>127</v>
      </c>
      <c r="D193" s="21" t="s">
        <v>217</v>
      </c>
      <c r="E193" s="19" t="s">
        <v>214</v>
      </c>
      <c r="F193" s="19" t="s">
        <v>417</v>
      </c>
      <c r="G193" s="20" t="s">
        <v>250</v>
      </c>
      <c r="H193" s="382">
        <v>0</v>
      </c>
      <c r="I193" s="383">
        <v>0</v>
      </c>
      <c r="J193" s="383">
        <v>0</v>
      </c>
      <c r="K193" s="383">
        <v>180</v>
      </c>
      <c r="L193" s="383">
        <v>210</v>
      </c>
      <c r="M193" s="383">
        <v>0</v>
      </c>
      <c r="N193" s="383" t="s">
        <v>244</v>
      </c>
      <c r="O193" s="383" t="s">
        <v>244</v>
      </c>
      <c r="P193" s="383" t="s">
        <v>244</v>
      </c>
      <c r="Q193" s="383"/>
      <c r="R193" s="383"/>
      <c r="S193" s="383"/>
      <c r="T193" s="383"/>
      <c r="U193" s="383"/>
      <c r="V193" s="382">
        <v>0</v>
      </c>
      <c r="W193" s="383">
        <v>0</v>
      </c>
      <c r="X193" s="383">
        <v>0</v>
      </c>
      <c r="Y193" s="383">
        <v>10.134</v>
      </c>
      <c r="Z193" s="549">
        <v>11.823</v>
      </c>
      <c r="AA193" s="383">
        <v>0</v>
      </c>
      <c r="AB193" s="383" t="s">
        <v>244</v>
      </c>
      <c r="AC193" s="383" t="s">
        <v>244</v>
      </c>
      <c r="AD193" s="384" t="s">
        <v>244</v>
      </c>
      <c r="AE193" s="383"/>
      <c r="AF193" s="383"/>
      <c r="AG193" s="383"/>
      <c r="AH193" s="383"/>
      <c r="AI193" s="383"/>
      <c r="AJ193" s="19"/>
      <c r="AK193" s="197"/>
    </row>
    <row r="194" spans="1:37" x14ac:dyDescent="0.35">
      <c r="A194" s="68"/>
      <c r="B194" s="19" t="s">
        <v>141</v>
      </c>
      <c r="C194" s="19" t="s">
        <v>127</v>
      </c>
      <c r="D194" s="19" t="s">
        <v>431</v>
      </c>
      <c r="E194" s="19" t="s">
        <v>214</v>
      </c>
      <c r="F194" s="19" t="s">
        <v>2149</v>
      </c>
      <c r="G194" s="20" t="s">
        <v>431</v>
      </c>
      <c r="H194" s="382">
        <v>0</v>
      </c>
      <c r="I194" s="383">
        <v>0</v>
      </c>
      <c r="J194" s="383">
        <v>0</v>
      </c>
      <c r="K194" s="383">
        <v>0</v>
      </c>
      <c r="L194" s="383">
        <v>0</v>
      </c>
      <c r="M194" s="383">
        <v>0</v>
      </c>
      <c r="N194" s="383" t="s">
        <v>244</v>
      </c>
      <c r="O194" s="383" t="s">
        <v>244</v>
      </c>
      <c r="P194" s="383" t="s">
        <v>244</v>
      </c>
      <c r="Q194" s="383"/>
      <c r="R194" s="383"/>
      <c r="S194" s="383"/>
      <c r="T194" s="383"/>
      <c r="U194" s="383"/>
      <c r="V194" s="382">
        <v>0</v>
      </c>
      <c r="W194" s="383">
        <v>0</v>
      </c>
      <c r="X194" s="383">
        <v>6.5039999999999996</v>
      </c>
      <c r="Y194" s="383">
        <v>15.802</v>
      </c>
      <c r="Z194" s="549">
        <v>22.190999999999999</v>
      </c>
      <c r="AA194" s="383">
        <v>0</v>
      </c>
      <c r="AB194" s="383" t="s">
        <v>244</v>
      </c>
      <c r="AC194" s="383" t="s">
        <v>244</v>
      </c>
      <c r="AD194" s="384" t="s">
        <v>244</v>
      </c>
      <c r="AE194" s="383"/>
      <c r="AF194" s="383"/>
      <c r="AG194" s="383"/>
      <c r="AH194" s="383"/>
      <c r="AI194" s="383"/>
      <c r="AJ194" s="19"/>
      <c r="AK194" s="197" t="s">
        <v>2150</v>
      </c>
    </row>
    <row r="195" spans="1:37" x14ac:dyDescent="0.35">
      <c r="A195" s="68"/>
      <c r="B195" s="19" t="s">
        <v>141</v>
      </c>
      <c r="C195" s="19" t="s">
        <v>128</v>
      </c>
      <c r="D195" s="21" t="s">
        <v>253</v>
      </c>
      <c r="E195" s="19" t="s">
        <v>214</v>
      </c>
      <c r="F195" s="19" t="s">
        <v>418</v>
      </c>
      <c r="G195" s="20" t="s">
        <v>250</v>
      </c>
      <c r="H195" s="382">
        <v>0</v>
      </c>
      <c r="I195" s="383">
        <v>0</v>
      </c>
      <c r="J195" s="383">
        <v>50</v>
      </c>
      <c r="K195" s="383">
        <v>70</v>
      </c>
      <c r="L195" s="383">
        <v>80</v>
      </c>
      <c r="M195" s="383">
        <v>0</v>
      </c>
      <c r="N195" s="383" t="s">
        <v>244</v>
      </c>
      <c r="O195" s="383" t="s">
        <v>244</v>
      </c>
      <c r="P195" s="383" t="s">
        <v>244</v>
      </c>
      <c r="Q195" s="383"/>
      <c r="R195" s="383"/>
      <c r="S195" s="383"/>
      <c r="T195" s="383"/>
      <c r="U195" s="383"/>
      <c r="V195" s="382">
        <v>0</v>
      </c>
      <c r="W195" s="383">
        <v>0</v>
      </c>
      <c r="X195" s="383">
        <v>2.8149999999999999</v>
      </c>
      <c r="Y195" s="383">
        <v>3.9410000000000003</v>
      </c>
      <c r="Z195" s="549">
        <v>4.5040000000000004</v>
      </c>
      <c r="AA195" s="383">
        <v>0</v>
      </c>
      <c r="AB195" s="383" t="s">
        <v>244</v>
      </c>
      <c r="AC195" s="383" t="s">
        <v>244</v>
      </c>
      <c r="AD195" s="384" t="s">
        <v>244</v>
      </c>
      <c r="AE195" s="383"/>
      <c r="AF195" s="383"/>
      <c r="AG195" s="383"/>
      <c r="AH195" s="383"/>
      <c r="AI195" s="383"/>
      <c r="AJ195" s="19"/>
      <c r="AK195" s="197"/>
    </row>
    <row r="196" spans="1:37" x14ac:dyDescent="0.35">
      <c r="A196" s="68"/>
      <c r="B196" s="19" t="s">
        <v>141</v>
      </c>
      <c r="C196" s="19" t="s">
        <v>128</v>
      </c>
      <c r="D196" s="21" t="s">
        <v>253</v>
      </c>
      <c r="E196" s="19" t="s">
        <v>214</v>
      </c>
      <c r="F196" s="19" t="s">
        <v>419</v>
      </c>
      <c r="G196" s="20" t="s">
        <v>250</v>
      </c>
      <c r="H196" s="382">
        <v>0</v>
      </c>
      <c r="I196" s="383">
        <v>1598</v>
      </c>
      <c r="J196" s="383">
        <v>2416</v>
      </c>
      <c r="K196" s="383">
        <v>2803</v>
      </c>
      <c r="L196" s="383">
        <v>3183</v>
      </c>
      <c r="M196" s="383">
        <v>0</v>
      </c>
      <c r="N196" s="383" t="s">
        <v>244</v>
      </c>
      <c r="O196" s="383" t="s">
        <v>244</v>
      </c>
      <c r="P196" s="383" t="s">
        <v>244</v>
      </c>
      <c r="Q196" s="383"/>
      <c r="R196" s="383"/>
      <c r="S196" s="383"/>
      <c r="T196" s="383"/>
      <c r="U196" s="383"/>
      <c r="V196" s="382">
        <v>0</v>
      </c>
      <c r="W196" s="383">
        <v>89.967399999999998</v>
      </c>
      <c r="X196" s="383">
        <v>136.02080000000001</v>
      </c>
      <c r="Y196" s="383">
        <v>157.80889999999999</v>
      </c>
      <c r="Z196" s="549">
        <v>179.2029</v>
      </c>
      <c r="AA196" s="383">
        <v>0</v>
      </c>
      <c r="AB196" s="383" t="s">
        <v>244</v>
      </c>
      <c r="AC196" s="383" t="s">
        <v>244</v>
      </c>
      <c r="AD196" s="384" t="s">
        <v>244</v>
      </c>
      <c r="AE196" s="383"/>
      <c r="AF196" s="383"/>
      <c r="AG196" s="383"/>
      <c r="AH196" s="383"/>
      <c r="AI196" s="383"/>
      <c r="AJ196" s="19"/>
      <c r="AK196" s="197"/>
    </row>
    <row r="197" spans="1:37" x14ac:dyDescent="0.35">
      <c r="A197" s="68"/>
      <c r="B197" s="19" t="s">
        <v>141</v>
      </c>
      <c r="C197" s="19" t="s">
        <v>128</v>
      </c>
      <c r="D197" s="21" t="s">
        <v>253</v>
      </c>
      <c r="E197" s="19" t="s">
        <v>214</v>
      </c>
      <c r="F197" s="19" t="s">
        <v>420</v>
      </c>
      <c r="G197" s="20" t="s">
        <v>250</v>
      </c>
      <c r="H197" s="382">
        <v>0</v>
      </c>
      <c r="I197" s="383">
        <v>0</v>
      </c>
      <c r="J197" s="383">
        <v>308</v>
      </c>
      <c r="K197" s="383">
        <v>522</v>
      </c>
      <c r="L197" s="383">
        <v>370</v>
      </c>
      <c r="M197" s="383">
        <v>0</v>
      </c>
      <c r="N197" s="383" t="s">
        <v>244</v>
      </c>
      <c r="O197" s="383" t="s">
        <v>244</v>
      </c>
      <c r="P197" s="383" t="s">
        <v>244</v>
      </c>
      <c r="Q197" s="383"/>
      <c r="R197" s="383"/>
      <c r="S197" s="383"/>
      <c r="T197" s="383"/>
      <c r="U197" s="383"/>
      <c r="V197" s="382">
        <v>0</v>
      </c>
      <c r="W197" s="383">
        <v>0</v>
      </c>
      <c r="X197" s="383">
        <v>17.340400000000002</v>
      </c>
      <c r="Y197" s="383">
        <v>29.3886</v>
      </c>
      <c r="Z197" s="549">
        <v>20.831</v>
      </c>
      <c r="AA197" s="383">
        <v>0</v>
      </c>
      <c r="AB197" s="383" t="s">
        <v>244</v>
      </c>
      <c r="AC197" s="383" t="s">
        <v>244</v>
      </c>
      <c r="AD197" s="384" t="s">
        <v>244</v>
      </c>
      <c r="AE197" s="383"/>
      <c r="AF197" s="383"/>
      <c r="AG197" s="383"/>
      <c r="AH197" s="383"/>
      <c r="AI197" s="383"/>
      <c r="AJ197" s="19"/>
      <c r="AK197" s="197"/>
    </row>
    <row r="198" spans="1:37" x14ac:dyDescent="0.35">
      <c r="A198" s="68"/>
      <c r="B198" s="19" t="s">
        <v>141</v>
      </c>
      <c r="C198" s="19" t="s">
        <v>128</v>
      </c>
      <c r="D198" s="19" t="s">
        <v>431</v>
      </c>
      <c r="E198" s="19" t="s">
        <v>214</v>
      </c>
      <c r="F198" s="19" t="s">
        <v>2149</v>
      </c>
      <c r="G198" s="20" t="s">
        <v>431</v>
      </c>
      <c r="H198" s="382">
        <v>0</v>
      </c>
      <c r="I198" s="383">
        <v>0</v>
      </c>
      <c r="J198" s="383">
        <v>0</v>
      </c>
      <c r="K198" s="383">
        <v>0</v>
      </c>
      <c r="L198" s="383">
        <v>0</v>
      </c>
      <c r="M198" s="383">
        <v>0</v>
      </c>
      <c r="N198" s="383" t="s">
        <v>244</v>
      </c>
      <c r="O198" s="383" t="s">
        <v>244</v>
      </c>
      <c r="P198" s="383" t="s">
        <v>244</v>
      </c>
      <c r="Q198" s="383"/>
      <c r="R198" s="383"/>
      <c r="S198" s="383"/>
      <c r="T198" s="383"/>
      <c r="U198" s="383"/>
      <c r="V198" s="382">
        <v>0</v>
      </c>
      <c r="W198" s="383">
        <v>0</v>
      </c>
      <c r="X198" s="383">
        <v>1.226</v>
      </c>
      <c r="Y198" s="383">
        <v>2.12</v>
      </c>
      <c r="Z198" s="549">
        <v>1.7170000000000001</v>
      </c>
      <c r="AA198" s="383">
        <v>0</v>
      </c>
      <c r="AB198" s="383" t="s">
        <v>244</v>
      </c>
      <c r="AC198" s="383" t="s">
        <v>244</v>
      </c>
      <c r="AD198" s="384" t="s">
        <v>244</v>
      </c>
      <c r="AE198" s="383"/>
      <c r="AF198" s="383"/>
      <c r="AG198" s="383"/>
      <c r="AH198" s="383"/>
      <c r="AI198" s="383"/>
      <c r="AJ198" s="19"/>
      <c r="AK198" s="197" t="s">
        <v>2150</v>
      </c>
    </row>
    <row r="199" spans="1:37" x14ac:dyDescent="0.35">
      <c r="A199" s="68"/>
      <c r="B199" s="19" t="s">
        <v>141</v>
      </c>
      <c r="C199" s="19" t="s">
        <v>126</v>
      </c>
      <c r="D199" s="19" t="s">
        <v>209</v>
      </c>
      <c r="E199" s="19" t="s">
        <v>324</v>
      </c>
      <c r="F199" s="71" t="s">
        <v>2152</v>
      </c>
      <c r="G199" s="20" t="s">
        <v>2134</v>
      </c>
      <c r="H199" s="382">
        <v>0</v>
      </c>
      <c r="I199" s="383">
        <v>0</v>
      </c>
      <c r="J199" s="383">
        <v>0</v>
      </c>
      <c r="K199" s="383">
        <v>0</v>
      </c>
      <c r="L199" s="383">
        <v>0</v>
      </c>
      <c r="M199" s="383">
        <v>0</v>
      </c>
      <c r="N199" s="383" t="s">
        <v>244</v>
      </c>
      <c r="O199" s="383" t="s">
        <v>244</v>
      </c>
      <c r="P199" s="383" t="s">
        <v>244</v>
      </c>
      <c r="Q199" s="383"/>
      <c r="R199" s="383"/>
      <c r="S199" s="383"/>
      <c r="T199" s="383"/>
      <c r="U199" s="383"/>
      <c r="V199" s="382">
        <v>0</v>
      </c>
      <c r="W199" s="383">
        <v>0</v>
      </c>
      <c r="X199" s="383">
        <v>-269.47654407225667</v>
      </c>
      <c r="Y199" s="383">
        <v>-277.15835864705576</v>
      </c>
      <c r="Z199" s="549">
        <v>0</v>
      </c>
      <c r="AA199" s="383">
        <v>0</v>
      </c>
      <c r="AB199" s="383" t="s">
        <v>244</v>
      </c>
      <c r="AC199" s="383" t="s">
        <v>244</v>
      </c>
      <c r="AD199" s="384" t="s">
        <v>244</v>
      </c>
      <c r="AE199" s="383"/>
      <c r="AF199" s="383"/>
      <c r="AG199" s="383"/>
      <c r="AH199" s="383"/>
      <c r="AI199" s="383"/>
      <c r="AJ199" s="19"/>
      <c r="AK199" s="197"/>
    </row>
    <row r="200" spans="1:37" x14ac:dyDescent="0.35">
      <c r="A200" s="68"/>
      <c r="B200" s="19" t="s">
        <v>142</v>
      </c>
      <c r="C200" s="19" t="s">
        <v>126</v>
      </c>
      <c r="D200" s="19" t="s">
        <v>209</v>
      </c>
      <c r="E200" s="19" t="s">
        <v>421</v>
      </c>
      <c r="F200" s="71" t="s">
        <v>422</v>
      </c>
      <c r="G200" s="20" t="s">
        <v>2134</v>
      </c>
      <c r="H200" s="382">
        <v>0</v>
      </c>
      <c r="I200" s="383">
        <v>0</v>
      </c>
      <c r="J200" s="383">
        <v>0</v>
      </c>
      <c r="K200" s="383">
        <v>0</v>
      </c>
      <c r="L200" s="383">
        <v>0</v>
      </c>
      <c r="M200" s="383">
        <v>0</v>
      </c>
      <c r="N200" s="383" t="s">
        <v>244</v>
      </c>
      <c r="O200" s="383" t="s">
        <v>244</v>
      </c>
      <c r="P200" s="383" t="s">
        <v>244</v>
      </c>
      <c r="Q200" s="383"/>
      <c r="R200" s="383"/>
      <c r="S200" s="383"/>
      <c r="T200" s="383"/>
      <c r="U200" s="383"/>
      <c r="V200" s="382">
        <v>-79.765000000000001</v>
      </c>
      <c r="W200" s="383">
        <v>0</v>
      </c>
      <c r="X200" s="383">
        <v>0</v>
      </c>
      <c r="Y200" s="383">
        <v>0</v>
      </c>
      <c r="Z200" s="549">
        <v>0</v>
      </c>
      <c r="AA200" s="383">
        <v>0</v>
      </c>
      <c r="AB200" s="383" t="s">
        <v>244</v>
      </c>
      <c r="AC200" s="383" t="s">
        <v>244</v>
      </c>
      <c r="AD200" s="384" t="s">
        <v>244</v>
      </c>
      <c r="AE200" s="383"/>
      <c r="AF200" s="383"/>
      <c r="AG200" s="383"/>
      <c r="AH200" s="383"/>
      <c r="AI200" s="383"/>
      <c r="AJ200" s="19"/>
      <c r="AK200" s="197"/>
    </row>
    <row r="201" spans="1:37" x14ac:dyDescent="0.35">
      <c r="A201" s="68"/>
      <c r="B201" s="19" t="s">
        <v>142</v>
      </c>
      <c r="C201" s="19" t="s">
        <v>127</v>
      </c>
      <c r="D201" s="19" t="s">
        <v>209</v>
      </c>
      <c r="E201" s="19" t="s">
        <v>421</v>
      </c>
      <c r="F201" s="71" t="s">
        <v>424</v>
      </c>
      <c r="G201" s="20" t="s">
        <v>2134</v>
      </c>
      <c r="H201" s="382">
        <v>0</v>
      </c>
      <c r="I201" s="383">
        <v>0</v>
      </c>
      <c r="J201" s="383">
        <v>0</v>
      </c>
      <c r="K201" s="383">
        <v>0</v>
      </c>
      <c r="L201" s="383">
        <v>0</v>
      </c>
      <c r="M201" s="383">
        <v>0</v>
      </c>
      <c r="N201" s="383" t="s">
        <v>244</v>
      </c>
      <c r="O201" s="383" t="s">
        <v>244</v>
      </c>
      <c r="P201" s="383" t="s">
        <v>244</v>
      </c>
      <c r="Q201" s="383"/>
      <c r="R201" s="383"/>
      <c r="S201" s="383"/>
      <c r="T201" s="383"/>
      <c r="U201" s="383"/>
      <c r="V201" s="382">
        <v>-35.264000000000003</v>
      </c>
      <c r="W201" s="383">
        <v>0</v>
      </c>
      <c r="X201" s="383">
        <v>0</v>
      </c>
      <c r="Y201" s="383">
        <v>0</v>
      </c>
      <c r="Z201" s="549">
        <v>0</v>
      </c>
      <c r="AA201" s="383">
        <v>0</v>
      </c>
      <c r="AB201" s="383" t="s">
        <v>244</v>
      </c>
      <c r="AC201" s="383" t="s">
        <v>244</v>
      </c>
      <c r="AD201" s="384" t="s">
        <v>244</v>
      </c>
      <c r="AE201" s="383"/>
      <c r="AF201" s="383"/>
      <c r="AG201" s="383"/>
      <c r="AH201" s="383"/>
      <c r="AI201" s="383"/>
      <c r="AJ201" s="19"/>
      <c r="AK201" s="197"/>
    </row>
    <row r="202" spans="1:37" x14ac:dyDescent="0.35">
      <c r="A202" s="68"/>
      <c r="B202" s="19" t="s">
        <v>142</v>
      </c>
      <c r="C202" s="19" t="s">
        <v>127</v>
      </c>
      <c r="D202" s="19" t="s">
        <v>209</v>
      </c>
      <c r="E202" s="19" t="s">
        <v>421</v>
      </c>
      <c r="F202" s="71" t="s">
        <v>2153</v>
      </c>
      <c r="G202" s="20" t="s">
        <v>2134</v>
      </c>
      <c r="H202" s="382">
        <v>0</v>
      </c>
      <c r="I202" s="383">
        <v>0</v>
      </c>
      <c r="J202" s="383">
        <v>0</v>
      </c>
      <c r="K202" s="383">
        <v>0</v>
      </c>
      <c r="L202" s="383">
        <v>0</v>
      </c>
      <c r="M202" s="383">
        <v>0</v>
      </c>
      <c r="N202" s="383" t="s">
        <v>244</v>
      </c>
      <c r="O202" s="383" t="s">
        <v>244</v>
      </c>
      <c r="P202" s="383" t="s">
        <v>244</v>
      </c>
      <c r="Q202" s="383"/>
      <c r="R202" s="383"/>
      <c r="S202" s="383"/>
      <c r="T202" s="383"/>
      <c r="U202" s="383"/>
      <c r="V202" s="382">
        <v>-36.442999999999998</v>
      </c>
      <c r="W202" s="383">
        <v>0</v>
      </c>
      <c r="X202" s="383">
        <v>0</v>
      </c>
      <c r="Y202" s="383">
        <v>0</v>
      </c>
      <c r="Z202" s="549">
        <v>0</v>
      </c>
      <c r="AA202" s="383">
        <v>0</v>
      </c>
      <c r="AB202" s="383" t="s">
        <v>244</v>
      </c>
      <c r="AC202" s="383" t="s">
        <v>244</v>
      </c>
      <c r="AD202" s="384" t="s">
        <v>244</v>
      </c>
      <c r="AE202" s="383"/>
      <c r="AF202" s="383"/>
      <c r="AG202" s="383"/>
      <c r="AH202" s="383"/>
      <c r="AI202" s="383"/>
      <c r="AJ202" s="19"/>
      <c r="AK202" s="197"/>
    </row>
    <row r="203" spans="1:37" x14ac:dyDescent="0.35">
      <c r="A203" s="68"/>
      <c r="B203" s="19" t="s">
        <v>142</v>
      </c>
      <c r="C203" s="19" t="s">
        <v>128</v>
      </c>
      <c r="D203" s="19" t="s">
        <v>209</v>
      </c>
      <c r="E203" s="19" t="s">
        <v>421</v>
      </c>
      <c r="F203" s="71" t="s">
        <v>424</v>
      </c>
      <c r="G203" s="20" t="s">
        <v>2134</v>
      </c>
      <c r="H203" s="382">
        <v>0</v>
      </c>
      <c r="I203" s="383">
        <v>0</v>
      </c>
      <c r="J203" s="383">
        <v>0</v>
      </c>
      <c r="K203" s="383">
        <v>0</v>
      </c>
      <c r="L203" s="383">
        <v>0</v>
      </c>
      <c r="M203" s="383">
        <v>0</v>
      </c>
      <c r="N203" s="383" t="s">
        <v>244</v>
      </c>
      <c r="O203" s="383" t="s">
        <v>244</v>
      </c>
      <c r="P203" s="383" t="s">
        <v>244</v>
      </c>
      <c r="Q203" s="383"/>
      <c r="R203" s="383"/>
      <c r="S203" s="383"/>
      <c r="T203" s="383"/>
      <c r="U203" s="383"/>
      <c r="V203" s="382">
        <v>-113.226</v>
      </c>
      <c r="W203" s="383">
        <v>0</v>
      </c>
      <c r="X203" s="383">
        <v>0</v>
      </c>
      <c r="Y203" s="383">
        <v>0</v>
      </c>
      <c r="Z203" s="549">
        <v>0</v>
      </c>
      <c r="AA203" s="383">
        <v>0</v>
      </c>
      <c r="AB203" s="383" t="s">
        <v>244</v>
      </c>
      <c r="AC203" s="383" t="s">
        <v>244</v>
      </c>
      <c r="AD203" s="384" t="s">
        <v>244</v>
      </c>
      <c r="AE203" s="383"/>
      <c r="AF203" s="383"/>
      <c r="AG203" s="383"/>
      <c r="AH203" s="383"/>
      <c r="AI203" s="383"/>
      <c r="AJ203" s="19"/>
      <c r="AK203" s="197"/>
    </row>
    <row r="204" spans="1:37" x14ac:dyDescent="0.35">
      <c r="A204" s="68"/>
      <c r="B204" s="19" t="s">
        <v>142</v>
      </c>
      <c r="C204" s="19" t="s">
        <v>128</v>
      </c>
      <c r="D204" s="19" t="s">
        <v>209</v>
      </c>
      <c r="E204" s="19" t="s">
        <v>421</v>
      </c>
      <c r="F204" s="19" t="s">
        <v>2154</v>
      </c>
      <c r="G204" s="20" t="s">
        <v>2134</v>
      </c>
      <c r="H204" s="382">
        <v>0</v>
      </c>
      <c r="I204" s="383">
        <v>0</v>
      </c>
      <c r="J204" s="383">
        <v>0</v>
      </c>
      <c r="K204" s="383">
        <v>0</v>
      </c>
      <c r="L204" s="383">
        <v>0</v>
      </c>
      <c r="M204" s="383">
        <v>0</v>
      </c>
      <c r="N204" s="383" t="s">
        <v>244</v>
      </c>
      <c r="O204" s="383" t="s">
        <v>244</v>
      </c>
      <c r="P204" s="383" t="s">
        <v>244</v>
      </c>
      <c r="Q204" s="383"/>
      <c r="R204" s="383"/>
      <c r="S204" s="383"/>
      <c r="T204" s="383"/>
      <c r="U204" s="383"/>
      <c r="V204" s="382">
        <v>51.220599056000019</v>
      </c>
      <c r="W204" s="383">
        <v>0</v>
      </c>
      <c r="X204" s="383">
        <v>0</v>
      </c>
      <c r="Y204" s="383">
        <v>0</v>
      </c>
      <c r="Z204" s="549">
        <v>0</v>
      </c>
      <c r="AA204" s="383">
        <v>0</v>
      </c>
      <c r="AB204" s="383" t="s">
        <v>244</v>
      </c>
      <c r="AC204" s="383" t="s">
        <v>244</v>
      </c>
      <c r="AD204" s="384" t="s">
        <v>244</v>
      </c>
      <c r="AE204" s="383"/>
      <c r="AF204" s="383"/>
      <c r="AG204" s="383"/>
      <c r="AH204" s="383"/>
      <c r="AI204" s="383"/>
      <c r="AJ204" s="19"/>
      <c r="AK204" s="197"/>
    </row>
    <row r="205" spans="1:37" x14ac:dyDescent="0.35">
      <c r="A205" s="68"/>
      <c r="B205" s="19" t="s">
        <v>142</v>
      </c>
      <c r="C205" s="19" t="s">
        <v>127</v>
      </c>
      <c r="D205" s="19" t="s">
        <v>209</v>
      </c>
      <c r="E205" s="19" t="s">
        <v>421</v>
      </c>
      <c r="F205" s="19" t="s">
        <v>2154</v>
      </c>
      <c r="G205" s="20" t="s">
        <v>2134</v>
      </c>
      <c r="H205" s="382">
        <v>0</v>
      </c>
      <c r="I205" s="383">
        <v>0</v>
      </c>
      <c r="J205" s="383">
        <v>0</v>
      </c>
      <c r="K205" s="383">
        <v>0</v>
      </c>
      <c r="L205" s="383">
        <v>0</v>
      </c>
      <c r="M205" s="383">
        <v>0</v>
      </c>
      <c r="N205" s="383" t="s">
        <v>244</v>
      </c>
      <c r="O205" s="383" t="s">
        <v>244</v>
      </c>
      <c r="P205" s="383" t="s">
        <v>244</v>
      </c>
      <c r="Q205" s="383"/>
      <c r="R205" s="383"/>
      <c r="S205" s="383"/>
      <c r="T205" s="383"/>
      <c r="U205" s="383"/>
      <c r="V205" s="382">
        <v>-51.220182641451103</v>
      </c>
      <c r="W205" s="383">
        <v>0</v>
      </c>
      <c r="X205" s="383">
        <v>0</v>
      </c>
      <c r="Y205" s="383">
        <v>0</v>
      </c>
      <c r="Z205" s="549">
        <v>0</v>
      </c>
      <c r="AA205" s="383">
        <v>0</v>
      </c>
      <c r="AB205" s="383" t="s">
        <v>244</v>
      </c>
      <c r="AC205" s="383" t="s">
        <v>244</v>
      </c>
      <c r="AD205" s="384" t="s">
        <v>244</v>
      </c>
      <c r="AE205" s="383"/>
      <c r="AF205" s="383"/>
      <c r="AG205" s="383"/>
      <c r="AH205" s="383"/>
      <c r="AI205" s="383"/>
      <c r="AJ205" s="19"/>
      <c r="AK205" s="197"/>
    </row>
    <row r="206" spans="1:37" x14ac:dyDescent="0.35">
      <c r="A206" s="68"/>
      <c r="B206" s="19" t="s">
        <v>143</v>
      </c>
      <c r="C206" s="19" t="s">
        <v>126</v>
      </c>
      <c r="D206" s="19" t="s">
        <v>209</v>
      </c>
      <c r="E206" s="19" t="s">
        <v>242</v>
      </c>
      <c r="F206" s="19" t="s">
        <v>495</v>
      </c>
      <c r="G206" s="20" t="s">
        <v>2134</v>
      </c>
      <c r="H206" s="382">
        <v>0</v>
      </c>
      <c r="I206" s="383">
        <v>0</v>
      </c>
      <c r="J206" s="383">
        <v>0</v>
      </c>
      <c r="K206" s="383">
        <v>0</v>
      </c>
      <c r="L206" s="383">
        <v>0</v>
      </c>
      <c r="M206" s="383">
        <v>0</v>
      </c>
      <c r="N206" s="383" t="s">
        <v>244</v>
      </c>
      <c r="O206" s="383" t="s">
        <v>244</v>
      </c>
      <c r="P206" s="383" t="s">
        <v>244</v>
      </c>
      <c r="Q206" s="383"/>
      <c r="R206" s="383"/>
      <c r="S206" s="383"/>
      <c r="T206" s="383"/>
      <c r="U206" s="383"/>
      <c r="V206" s="382">
        <v>0</v>
      </c>
      <c r="W206" s="383">
        <v>-14.919</v>
      </c>
      <c r="X206" s="383">
        <v>8.5009999999999994</v>
      </c>
      <c r="Y206" s="383">
        <v>6.4180000000000001</v>
      </c>
      <c r="Z206" s="549">
        <v>0</v>
      </c>
      <c r="AA206" s="383">
        <v>0</v>
      </c>
      <c r="AB206" s="383" t="s">
        <v>244</v>
      </c>
      <c r="AC206" s="383" t="s">
        <v>244</v>
      </c>
      <c r="AD206" s="384" t="s">
        <v>244</v>
      </c>
      <c r="AE206" s="383"/>
      <c r="AF206" s="383"/>
      <c r="AG206" s="383"/>
      <c r="AH206" s="383"/>
      <c r="AI206" s="383"/>
      <c r="AJ206" s="19"/>
      <c r="AK206" s="197"/>
    </row>
    <row r="207" spans="1:37" x14ac:dyDescent="0.35">
      <c r="A207" s="68"/>
      <c r="B207" s="19" t="s">
        <v>143</v>
      </c>
      <c r="C207" s="19" t="s">
        <v>126</v>
      </c>
      <c r="D207" s="19" t="s">
        <v>209</v>
      </c>
      <c r="E207" s="19" t="s">
        <v>242</v>
      </c>
      <c r="F207" s="19" t="s">
        <v>426</v>
      </c>
      <c r="G207" s="20" t="s">
        <v>2134</v>
      </c>
      <c r="H207" s="382">
        <v>0</v>
      </c>
      <c r="I207" s="383">
        <v>0</v>
      </c>
      <c r="J207" s="383">
        <v>0</v>
      </c>
      <c r="K207" s="383">
        <v>0</v>
      </c>
      <c r="L207" s="383">
        <v>0</v>
      </c>
      <c r="M207" s="383">
        <v>0</v>
      </c>
      <c r="N207" s="383" t="s">
        <v>244</v>
      </c>
      <c r="O207" s="383" t="s">
        <v>244</v>
      </c>
      <c r="P207" s="383" t="s">
        <v>244</v>
      </c>
      <c r="Q207" s="383"/>
      <c r="R207" s="383"/>
      <c r="S207" s="383"/>
      <c r="T207" s="383"/>
      <c r="U207" s="383"/>
      <c r="V207" s="382">
        <v>0</v>
      </c>
      <c r="W207" s="383">
        <v>13.7</v>
      </c>
      <c r="X207" s="383">
        <v>0</v>
      </c>
      <c r="Y207" s="383">
        <v>0</v>
      </c>
      <c r="Z207" s="549">
        <v>0</v>
      </c>
      <c r="AA207" s="383">
        <v>0</v>
      </c>
      <c r="AB207" s="383" t="s">
        <v>244</v>
      </c>
      <c r="AC207" s="383" t="s">
        <v>244</v>
      </c>
      <c r="AD207" s="384" t="s">
        <v>244</v>
      </c>
      <c r="AE207" s="383"/>
      <c r="AF207" s="383"/>
      <c r="AG207" s="383"/>
      <c r="AH207" s="383"/>
      <c r="AI207" s="383"/>
      <c r="AJ207" s="19"/>
      <c r="AK207" s="197"/>
    </row>
    <row r="208" spans="1:37" x14ac:dyDescent="0.35">
      <c r="A208" s="68"/>
      <c r="B208" s="19" t="s">
        <v>143</v>
      </c>
      <c r="C208" s="19" t="s">
        <v>126</v>
      </c>
      <c r="D208" s="19" t="s">
        <v>209</v>
      </c>
      <c r="E208" s="19" t="s">
        <v>326</v>
      </c>
      <c r="F208" s="19" t="s">
        <v>327</v>
      </c>
      <c r="G208" s="20" t="s">
        <v>2134</v>
      </c>
      <c r="H208" s="382">
        <v>0</v>
      </c>
      <c r="I208" s="383">
        <v>0</v>
      </c>
      <c r="J208" s="383">
        <v>0</v>
      </c>
      <c r="K208" s="383">
        <v>0</v>
      </c>
      <c r="L208" s="383">
        <v>0</v>
      </c>
      <c r="M208" s="383">
        <v>0</v>
      </c>
      <c r="N208" s="383" t="s">
        <v>244</v>
      </c>
      <c r="O208" s="383" t="s">
        <v>244</v>
      </c>
      <c r="P208" s="383" t="s">
        <v>244</v>
      </c>
      <c r="Q208" s="383"/>
      <c r="R208" s="383"/>
      <c r="S208" s="383"/>
      <c r="T208" s="383"/>
      <c r="U208" s="383"/>
      <c r="V208" s="382">
        <v>0</v>
      </c>
      <c r="W208" s="383">
        <v>79.176000000000002</v>
      </c>
      <c r="X208" s="383">
        <v>0</v>
      </c>
      <c r="Y208" s="383">
        <v>0</v>
      </c>
      <c r="Z208" s="549">
        <v>0</v>
      </c>
      <c r="AA208" s="383">
        <v>0</v>
      </c>
      <c r="AB208" s="383" t="s">
        <v>244</v>
      </c>
      <c r="AC208" s="383" t="s">
        <v>244</v>
      </c>
      <c r="AD208" s="384" t="s">
        <v>244</v>
      </c>
      <c r="AE208" s="383"/>
      <c r="AF208" s="383"/>
      <c r="AG208" s="383"/>
      <c r="AH208" s="383"/>
      <c r="AI208" s="383"/>
      <c r="AJ208" s="19"/>
      <c r="AK208" s="197"/>
    </row>
    <row r="209" spans="1:37" x14ac:dyDescent="0.35">
      <c r="A209" s="68"/>
      <c r="B209" s="19" t="s">
        <v>143</v>
      </c>
      <c r="C209" s="19" t="s">
        <v>126</v>
      </c>
      <c r="D209" s="19" t="s">
        <v>231</v>
      </c>
      <c r="E209" s="19" t="s">
        <v>280</v>
      </c>
      <c r="F209" s="19" t="s">
        <v>428</v>
      </c>
      <c r="G209" s="20" t="s">
        <v>2134</v>
      </c>
      <c r="H209" s="382">
        <v>0</v>
      </c>
      <c r="I209" s="383">
        <v>0</v>
      </c>
      <c r="J209" s="383">
        <v>0</v>
      </c>
      <c r="K209" s="383">
        <v>0</v>
      </c>
      <c r="L209" s="383">
        <v>0</v>
      </c>
      <c r="M209" s="383">
        <v>0</v>
      </c>
      <c r="N209" s="383" t="s">
        <v>244</v>
      </c>
      <c r="O209" s="383" t="s">
        <v>244</v>
      </c>
      <c r="P209" s="383" t="s">
        <v>244</v>
      </c>
      <c r="Q209" s="383"/>
      <c r="R209" s="383"/>
      <c r="S209" s="383"/>
      <c r="T209" s="383"/>
      <c r="U209" s="383"/>
      <c r="V209" s="382">
        <v>0</v>
      </c>
      <c r="W209" s="383">
        <v>0.57899999999999996</v>
      </c>
      <c r="X209" s="383">
        <v>0</v>
      </c>
      <c r="Y209" s="383">
        <v>0</v>
      </c>
      <c r="Z209" s="549">
        <v>0</v>
      </c>
      <c r="AA209" s="383">
        <v>0</v>
      </c>
      <c r="AB209" s="383" t="s">
        <v>244</v>
      </c>
      <c r="AC209" s="383" t="s">
        <v>244</v>
      </c>
      <c r="AD209" s="384" t="s">
        <v>244</v>
      </c>
      <c r="AE209" s="383"/>
      <c r="AF209" s="383"/>
      <c r="AG209" s="383"/>
      <c r="AH209" s="383"/>
      <c r="AI209" s="383"/>
      <c r="AJ209" s="19"/>
      <c r="AK209" s="197"/>
    </row>
    <row r="210" spans="1:37" x14ac:dyDescent="0.35">
      <c r="A210" s="68"/>
      <c r="B210" s="19" t="s">
        <v>143</v>
      </c>
      <c r="C210" s="19" t="s">
        <v>126</v>
      </c>
      <c r="D210" s="19" t="s">
        <v>359</v>
      </c>
      <c r="E210" s="19" t="s">
        <v>280</v>
      </c>
      <c r="F210" s="19" t="s">
        <v>429</v>
      </c>
      <c r="G210" s="20" t="s">
        <v>2134</v>
      </c>
      <c r="H210" s="382">
        <v>0</v>
      </c>
      <c r="I210" s="383">
        <v>0</v>
      </c>
      <c r="J210" s="383">
        <v>0</v>
      </c>
      <c r="K210" s="383">
        <v>0</v>
      </c>
      <c r="L210" s="383">
        <v>0</v>
      </c>
      <c r="M210" s="383">
        <v>0</v>
      </c>
      <c r="N210" s="383" t="s">
        <v>244</v>
      </c>
      <c r="O210" s="383" t="s">
        <v>244</v>
      </c>
      <c r="P210" s="383" t="s">
        <v>244</v>
      </c>
      <c r="Q210" s="383"/>
      <c r="R210" s="383"/>
      <c r="S210" s="383"/>
      <c r="T210" s="383"/>
      <c r="U210" s="383"/>
      <c r="V210" s="382">
        <v>0</v>
      </c>
      <c r="W210" s="383">
        <v>0.17599999999999999</v>
      </c>
      <c r="X210" s="383">
        <v>0</v>
      </c>
      <c r="Y210" s="383">
        <v>0</v>
      </c>
      <c r="Z210" s="549">
        <v>0</v>
      </c>
      <c r="AA210" s="383">
        <v>0</v>
      </c>
      <c r="AB210" s="383" t="s">
        <v>244</v>
      </c>
      <c r="AC210" s="383" t="s">
        <v>244</v>
      </c>
      <c r="AD210" s="384" t="s">
        <v>244</v>
      </c>
      <c r="AE210" s="383"/>
      <c r="AF210" s="383"/>
      <c r="AG210" s="383"/>
      <c r="AH210" s="383"/>
      <c r="AI210" s="383"/>
      <c r="AJ210" s="19"/>
      <c r="AK210" s="197"/>
    </row>
    <row r="211" spans="1:37" x14ac:dyDescent="0.35">
      <c r="A211" s="68"/>
      <c r="B211" s="19" t="s">
        <v>143</v>
      </c>
      <c r="C211" s="19" t="s">
        <v>126</v>
      </c>
      <c r="D211" s="19" t="s">
        <v>222</v>
      </c>
      <c r="E211" s="19" t="s">
        <v>280</v>
      </c>
      <c r="F211" s="19" t="s">
        <v>281</v>
      </c>
      <c r="G211" s="20" t="s">
        <v>2134</v>
      </c>
      <c r="H211" s="382">
        <v>0</v>
      </c>
      <c r="I211" s="383">
        <v>0</v>
      </c>
      <c r="J211" s="383">
        <v>0</v>
      </c>
      <c r="K211" s="383">
        <v>0</v>
      </c>
      <c r="L211" s="383">
        <v>0</v>
      </c>
      <c r="M211" s="383">
        <v>0</v>
      </c>
      <c r="N211" s="383" t="s">
        <v>244</v>
      </c>
      <c r="O211" s="383" t="s">
        <v>244</v>
      </c>
      <c r="P211" s="383" t="s">
        <v>244</v>
      </c>
      <c r="Q211" s="383"/>
      <c r="R211" s="383"/>
      <c r="S211" s="383"/>
      <c r="T211" s="383"/>
      <c r="U211" s="383"/>
      <c r="V211" s="382">
        <v>0</v>
      </c>
      <c r="W211" s="383">
        <v>3.7480000000000002</v>
      </c>
      <c r="X211" s="383">
        <v>0</v>
      </c>
      <c r="Y211" s="383">
        <v>0</v>
      </c>
      <c r="Z211" s="549">
        <v>0</v>
      </c>
      <c r="AA211" s="383">
        <v>0</v>
      </c>
      <c r="AB211" s="383" t="s">
        <v>244</v>
      </c>
      <c r="AC211" s="383" t="s">
        <v>244</v>
      </c>
      <c r="AD211" s="384" t="s">
        <v>244</v>
      </c>
      <c r="AE211" s="383"/>
      <c r="AF211" s="383"/>
      <c r="AG211" s="383"/>
      <c r="AH211" s="383"/>
      <c r="AI211" s="383"/>
      <c r="AJ211" s="19"/>
      <c r="AK211" s="197"/>
    </row>
    <row r="212" spans="1:37" x14ac:dyDescent="0.35">
      <c r="A212" s="68"/>
      <c r="B212" s="19" t="s">
        <v>143</v>
      </c>
      <c r="C212" s="19" t="s">
        <v>126</v>
      </c>
      <c r="D212" s="19" t="s">
        <v>223</v>
      </c>
      <c r="E212" s="19" t="s">
        <v>280</v>
      </c>
      <c r="F212" s="19" t="s">
        <v>2155</v>
      </c>
      <c r="G212" s="20" t="s">
        <v>2134</v>
      </c>
      <c r="H212" s="382">
        <v>0</v>
      </c>
      <c r="I212" s="383">
        <v>0</v>
      </c>
      <c r="J212" s="383">
        <v>0</v>
      </c>
      <c r="K212" s="383">
        <v>0</v>
      </c>
      <c r="L212" s="383">
        <v>0</v>
      </c>
      <c r="M212" s="383">
        <v>0</v>
      </c>
      <c r="N212" s="383" t="s">
        <v>244</v>
      </c>
      <c r="O212" s="383" t="s">
        <v>244</v>
      </c>
      <c r="P212" s="383" t="s">
        <v>244</v>
      </c>
      <c r="Q212" s="383"/>
      <c r="R212" s="383"/>
      <c r="S212" s="383"/>
      <c r="T212" s="383"/>
      <c r="U212" s="383"/>
      <c r="V212" s="382">
        <v>0</v>
      </c>
      <c r="W212" s="383">
        <v>1.0449999999999999</v>
      </c>
      <c r="X212" s="383">
        <v>0</v>
      </c>
      <c r="Y212" s="383">
        <v>0</v>
      </c>
      <c r="Z212" s="549">
        <v>0</v>
      </c>
      <c r="AA212" s="383">
        <v>0</v>
      </c>
      <c r="AB212" s="383" t="s">
        <v>244</v>
      </c>
      <c r="AC212" s="383" t="s">
        <v>244</v>
      </c>
      <c r="AD212" s="384" t="s">
        <v>244</v>
      </c>
      <c r="AE212" s="383"/>
      <c r="AF212" s="383"/>
      <c r="AG212" s="383"/>
      <c r="AH212" s="383"/>
      <c r="AI212" s="383"/>
      <c r="AJ212" s="19"/>
      <c r="AK212" s="197"/>
    </row>
    <row r="213" spans="1:37" x14ac:dyDescent="0.35">
      <c r="A213" s="68"/>
      <c r="B213" s="19" t="s">
        <v>143</v>
      </c>
      <c r="C213" s="19" t="s">
        <v>126</v>
      </c>
      <c r="D213" s="19" t="s">
        <v>209</v>
      </c>
      <c r="E213" s="19" t="s">
        <v>242</v>
      </c>
      <c r="F213" s="19" t="s">
        <v>335</v>
      </c>
      <c r="G213" s="20" t="s">
        <v>2134</v>
      </c>
      <c r="H213" s="382">
        <v>0</v>
      </c>
      <c r="I213" s="383">
        <v>0</v>
      </c>
      <c r="J213" s="383">
        <v>0</v>
      </c>
      <c r="K213" s="383">
        <v>0</v>
      </c>
      <c r="L213" s="383">
        <v>0</v>
      </c>
      <c r="M213" s="383">
        <v>0</v>
      </c>
      <c r="N213" s="383" t="s">
        <v>244</v>
      </c>
      <c r="O213" s="383" t="s">
        <v>244</v>
      </c>
      <c r="P213" s="383" t="s">
        <v>244</v>
      </c>
      <c r="Q213" s="383"/>
      <c r="R213" s="383"/>
      <c r="S213" s="383"/>
      <c r="T213" s="383"/>
      <c r="U213" s="383"/>
      <c r="V213" s="382">
        <v>0</v>
      </c>
      <c r="W213" s="383">
        <v>0.15</v>
      </c>
      <c r="X213" s="383">
        <v>0</v>
      </c>
      <c r="Y213" s="383">
        <v>0</v>
      </c>
      <c r="Z213" s="549">
        <v>0</v>
      </c>
      <c r="AA213" s="383">
        <v>0</v>
      </c>
      <c r="AB213" s="383" t="s">
        <v>244</v>
      </c>
      <c r="AC213" s="383" t="s">
        <v>244</v>
      </c>
      <c r="AD213" s="384" t="s">
        <v>244</v>
      </c>
      <c r="AE213" s="383"/>
      <c r="AF213" s="383"/>
      <c r="AG213" s="383"/>
      <c r="AH213" s="383"/>
      <c r="AI213" s="383"/>
      <c r="AJ213" s="19"/>
      <c r="AK213" s="197"/>
    </row>
    <row r="214" spans="1:37" x14ac:dyDescent="0.35">
      <c r="A214" s="68"/>
      <c r="B214" s="19" t="s">
        <v>143</v>
      </c>
      <c r="C214" s="19" t="s">
        <v>126</v>
      </c>
      <c r="D214" s="19" t="s">
        <v>431</v>
      </c>
      <c r="E214" s="19" t="s">
        <v>214</v>
      </c>
      <c r="F214" s="19" t="s">
        <v>432</v>
      </c>
      <c r="G214" s="20" t="s">
        <v>431</v>
      </c>
      <c r="H214" s="382">
        <v>0</v>
      </c>
      <c r="I214" s="383">
        <v>0</v>
      </c>
      <c r="J214" s="383">
        <v>0</v>
      </c>
      <c r="K214" s="383">
        <v>0</v>
      </c>
      <c r="L214" s="383">
        <v>0</v>
      </c>
      <c r="M214" s="383">
        <v>0</v>
      </c>
      <c r="N214" s="383" t="s">
        <v>244</v>
      </c>
      <c r="O214" s="383" t="s">
        <v>244</v>
      </c>
      <c r="P214" s="383" t="s">
        <v>244</v>
      </c>
      <c r="Q214" s="383"/>
      <c r="R214" s="383"/>
      <c r="S214" s="383"/>
      <c r="T214" s="383"/>
      <c r="U214" s="383"/>
      <c r="V214" s="382">
        <v>0</v>
      </c>
      <c r="W214" s="383">
        <v>2.95</v>
      </c>
      <c r="X214" s="383">
        <v>0</v>
      </c>
      <c r="Y214" s="383">
        <v>0</v>
      </c>
      <c r="Z214" s="549">
        <v>0</v>
      </c>
      <c r="AA214" s="383">
        <v>0</v>
      </c>
      <c r="AB214" s="383" t="s">
        <v>244</v>
      </c>
      <c r="AC214" s="383" t="s">
        <v>244</v>
      </c>
      <c r="AD214" s="384" t="s">
        <v>244</v>
      </c>
      <c r="AE214" s="383"/>
      <c r="AF214" s="383"/>
      <c r="AG214" s="383"/>
      <c r="AH214" s="383"/>
      <c r="AI214" s="383"/>
      <c r="AJ214" s="21" t="s">
        <v>433</v>
      </c>
      <c r="AK214" s="197"/>
    </row>
    <row r="215" spans="1:37" x14ac:dyDescent="0.35">
      <c r="A215" s="68"/>
      <c r="B215" s="19" t="s">
        <v>143</v>
      </c>
      <c r="C215" s="19" t="s">
        <v>126</v>
      </c>
      <c r="D215" s="19" t="s">
        <v>209</v>
      </c>
      <c r="E215" s="19" t="s">
        <v>242</v>
      </c>
      <c r="F215" s="19" t="s">
        <v>2142</v>
      </c>
      <c r="G215" s="20" t="s">
        <v>2134</v>
      </c>
      <c r="H215" s="382">
        <v>0</v>
      </c>
      <c r="I215" s="383">
        <v>0</v>
      </c>
      <c r="J215" s="383">
        <v>0</v>
      </c>
      <c r="K215" s="383">
        <v>0</v>
      </c>
      <c r="L215" s="383">
        <v>0</v>
      </c>
      <c r="M215" s="383">
        <v>0</v>
      </c>
      <c r="N215" s="383" t="s">
        <v>244</v>
      </c>
      <c r="O215" s="383" t="s">
        <v>244</v>
      </c>
      <c r="P215" s="383" t="s">
        <v>244</v>
      </c>
      <c r="Q215" s="383"/>
      <c r="R215" s="383"/>
      <c r="S215" s="383"/>
      <c r="T215" s="383"/>
      <c r="U215" s="383"/>
      <c r="V215" s="382">
        <v>0</v>
      </c>
      <c r="W215" s="383">
        <v>1</v>
      </c>
      <c r="X215" s="383">
        <v>0</v>
      </c>
      <c r="Y215" s="383">
        <v>0</v>
      </c>
      <c r="Z215" s="549">
        <v>0</v>
      </c>
      <c r="AA215" s="383">
        <v>0</v>
      </c>
      <c r="AB215" s="383" t="s">
        <v>244</v>
      </c>
      <c r="AC215" s="383" t="s">
        <v>244</v>
      </c>
      <c r="AD215" s="384" t="s">
        <v>244</v>
      </c>
      <c r="AE215" s="383"/>
      <c r="AF215" s="383"/>
      <c r="AG215" s="383"/>
      <c r="AH215" s="383"/>
      <c r="AI215" s="383"/>
      <c r="AJ215" s="19"/>
      <c r="AK215" s="197"/>
    </row>
    <row r="216" spans="1:37" x14ac:dyDescent="0.35">
      <c r="A216" s="68"/>
      <c r="B216" s="19" t="s">
        <v>143</v>
      </c>
      <c r="C216" s="19" t="s">
        <v>126</v>
      </c>
      <c r="D216" s="21" t="s">
        <v>217</v>
      </c>
      <c r="E216" s="19" t="s">
        <v>214</v>
      </c>
      <c r="F216" s="19" t="s">
        <v>437</v>
      </c>
      <c r="G216" s="20" t="s">
        <v>250</v>
      </c>
      <c r="H216" s="382">
        <v>0</v>
      </c>
      <c r="I216" s="383">
        <v>0</v>
      </c>
      <c r="J216" s="383">
        <v>0</v>
      </c>
      <c r="K216" s="383">
        <v>0</v>
      </c>
      <c r="L216" s="383">
        <v>0</v>
      </c>
      <c r="M216" s="383">
        <v>0</v>
      </c>
      <c r="N216" s="383" t="s">
        <v>244</v>
      </c>
      <c r="O216" s="383" t="s">
        <v>244</v>
      </c>
      <c r="P216" s="383" t="s">
        <v>244</v>
      </c>
      <c r="Q216" s="383"/>
      <c r="R216" s="383"/>
      <c r="S216" s="383"/>
      <c r="T216" s="383"/>
      <c r="U216" s="383"/>
      <c r="V216" s="382">
        <v>0</v>
      </c>
      <c r="W216" s="383">
        <v>3.3780000000000001</v>
      </c>
      <c r="X216" s="383">
        <v>0</v>
      </c>
      <c r="Y216" s="383">
        <v>0</v>
      </c>
      <c r="Z216" s="549">
        <v>0</v>
      </c>
      <c r="AA216" s="383">
        <v>0</v>
      </c>
      <c r="AB216" s="383" t="s">
        <v>244</v>
      </c>
      <c r="AC216" s="383" t="s">
        <v>244</v>
      </c>
      <c r="AD216" s="384" t="s">
        <v>244</v>
      </c>
      <c r="AE216" s="383"/>
      <c r="AF216" s="383"/>
      <c r="AG216" s="383"/>
      <c r="AH216" s="383"/>
      <c r="AI216" s="383"/>
      <c r="AJ216" s="19"/>
      <c r="AK216" s="197"/>
    </row>
    <row r="217" spans="1:37" x14ac:dyDescent="0.35">
      <c r="A217" s="68"/>
      <c r="B217" s="19" t="s">
        <v>143</v>
      </c>
      <c r="C217" s="19" t="s">
        <v>126</v>
      </c>
      <c r="D217" s="19" t="s">
        <v>209</v>
      </c>
      <c r="E217" s="19" t="s">
        <v>242</v>
      </c>
      <c r="F217" s="19" t="s">
        <v>336</v>
      </c>
      <c r="G217" s="20" t="s">
        <v>2134</v>
      </c>
      <c r="H217" s="382">
        <v>0</v>
      </c>
      <c r="I217" s="383">
        <v>0</v>
      </c>
      <c r="J217" s="383">
        <v>0</v>
      </c>
      <c r="K217" s="383">
        <v>0</v>
      </c>
      <c r="L217" s="383">
        <v>0</v>
      </c>
      <c r="M217" s="383">
        <v>0</v>
      </c>
      <c r="N217" s="383" t="s">
        <v>244</v>
      </c>
      <c r="O217" s="383" t="s">
        <v>244</v>
      </c>
      <c r="P217" s="383" t="s">
        <v>244</v>
      </c>
      <c r="Q217" s="383"/>
      <c r="R217" s="383"/>
      <c r="S217" s="383"/>
      <c r="T217" s="383"/>
      <c r="U217" s="383"/>
      <c r="V217" s="382">
        <v>0</v>
      </c>
      <c r="W217" s="383">
        <v>4.0979999999999999</v>
      </c>
      <c r="X217" s="383">
        <v>0</v>
      </c>
      <c r="Y217" s="383">
        <v>0</v>
      </c>
      <c r="Z217" s="549">
        <v>0</v>
      </c>
      <c r="AA217" s="383">
        <v>0</v>
      </c>
      <c r="AB217" s="383" t="s">
        <v>244</v>
      </c>
      <c r="AC217" s="383" t="s">
        <v>244</v>
      </c>
      <c r="AD217" s="384" t="s">
        <v>244</v>
      </c>
      <c r="AE217" s="383"/>
      <c r="AF217" s="383"/>
      <c r="AG217" s="383"/>
      <c r="AH217" s="383"/>
      <c r="AI217" s="383"/>
      <c r="AJ217" s="19"/>
      <c r="AK217" s="197"/>
    </row>
    <row r="218" spans="1:37" x14ac:dyDescent="0.35">
      <c r="A218" s="68"/>
      <c r="B218" s="19" t="s">
        <v>143</v>
      </c>
      <c r="C218" s="19" t="s">
        <v>126</v>
      </c>
      <c r="D218" s="19" t="s">
        <v>209</v>
      </c>
      <c r="E218" s="19" t="s">
        <v>242</v>
      </c>
      <c r="F218" s="19" t="s">
        <v>2143</v>
      </c>
      <c r="G218" s="20" t="s">
        <v>2134</v>
      </c>
      <c r="H218" s="382">
        <v>0</v>
      </c>
      <c r="I218" s="383">
        <v>0</v>
      </c>
      <c r="J218" s="383">
        <v>0</v>
      </c>
      <c r="K218" s="383">
        <v>0</v>
      </c>
      <c r="L218" s="383">
        <v>0</v>
      </c>
      <c r="M218" s="383">
        <v>0</v>
      </c>
      <c r="N218" s="383" t="s">
        <v>244</v>
      </c>
      <c r="O218" s="383" t="s">
        <v>244</v>
      </c>
      <c r="P218" s="383" t="s">
        <v>244</v>
      </c>
      <c r="Q218" s="383"/>
      <c r="R218" s="383"/>
      <c r="S218" s="383"/>
      <c r="T218" s="383"/>
      <c r="U218" s="383"/>
      <c r="V218" s="382">
        <v>0</v>
      </c>
      <c r="W218" s="383">
        <v>3.8069999999999999</v>
      </c>
      <c r="X218" s="383">
        <v>0</v>
      </c>
      <c r="Y218" s="383">
        <v>0</v>
      </c>
      <c r="Z218" s="549">
        <v>0</v>
      </c>
      <c r="AA218" s="383">
        <v>0</v>
      </c>
      <c r="AB218" s="383" t="s">
        <v>244</v>
      </c>
      <c r="AC218" s="383" t="s">
        <v>244</v>
      </c>
      <c r="AD218" s="384" t="s">
        <v>244</v>
      </c>
      <c r="AE218" s="383"/>
      <c r="AF218" s="383"/>
      <c r="AG218" s="383"/>
      <c r="AH218" s="383"/>
      <c r="AI218" s="383"/>
      <c r="AJ218" s="19"/>
      <c r="AK218" s="197"/>
    </row>
    <row r="219" spans="1:37" x14ac:dyDescent="0.35">
      <c r="A219" s="68"/>
      <c r="B219" s="19" t="s">
        <v>143</v>
      </c>
      <c r="C219" s="19" t="s">
        <v>126</v>
      </c>
      <c r="D219" s="19" t="s">
        <v>209</v>
      </c>
      <c r="E219" s="19" t="s">
        <v>242</v>
      </c>
      <c r="F219" s="31" t="s">
        <v>573</v>
      </c>
      <c r="G219" s="20" t="s">
        <v>2134</v>
      </c>
      <c r="H219" s="382">
        <v>0</v>
      </c>
      <c r="I219" s="383">
        <v>0</v>
      </c>
      <c r="J219" s="383">
        <v>0</v>
      </c>
      <c r="K219" s="383">
        <v>0</v>
      </c>
      <c r="L219" s="383">
        <v>0</v>
      </c>
      <c r="M219" s="383">
        <v>0</v>
      </c>
      <c r="N219" s="383" t="s">
        <v>244</v>
      </c>
      <c r="O219" s="383" t="s">
        <v>244</v>
      </c>
      <c r="P219" s="383" t="s">
        <v>244</v>
      </c>
      <c r="Q219" s="383"/>
      <c r="R219" s="383"/>
      <c r="S219" s="383"/>
      <c r="T219" s="383"/>
      <c r="U219" s="383"/>
      <c r="V219" s="382">
        <v>0</v>
      </c>
      <c r="W219" s="383">
        <v>39</v>
      </c>
      <c r="X219" s="383">
        <v>0</v>
      </c>
      <c r="Y219" s="383">
        <v>0</v>
      </c>
      <c r="Z219" s="549">
        <v>0</v>
      </c>
      <c r="AA219" s="383">
        <v>0</v>
      </c>
      <c r="AB219" s="383" t="s">
        <v>244</v>
      </c>
      <c r="AC219" s="383" t="s">
        <v>244</v>
      </c>
      <c r="AD219" s="384" t="s">
        <v>244</v>
      </c>
      <c r="AE219" s="383"/>
      <c r="AF219" s="383"/>
      <c r="AG219" s="383"/>
      <c r="AH219" s="383"/>
      <c r="AI219" s="383"/>
      <c r="AJ219" s="19"/>
      <c r="AK219" s="197"/>
    </row>
    <row r="220" spans="1:37" x14ac:dyDescent="0.35">
      <c r="A220" s="68"/>
      <c r="B220" s="19" t="s">
        <v>143</v>
      </c>
      <c r="C220" s="19" t="s">
        <v>126</v>
      </c>
      <c r="D220" s="19" t="s">
        <v>439</v>
      </c>
      <c r="E220" s="19" t="s">
        <v>214</v>
      </c>
      <c r="F220" s="19" t="s">
        <v>440</v>
      </c>
      <c r="G220" s="20" t="s">
        <v>250</v>
      </c>
      <c r="H220" s="382">
        <v>0</v>
      </c>
      <c r="I220" s="383">
        <v>0</v>
      </c>
      <c r="J220" s="383">
        <v>0</v>
      </c>
      <c r="K220" s="383">
        <v>0</v>
      </c>
      <c r="L220" s="383">
        <v>0</v>
      </c>
      <c r="M220" s="383">
        <v>0</v>
      </c>
      <c r="N220" s="383" t="s">
        <v>244</v>
      </c>
      <c r="O220" s="383" t="s">
        <v>244</v>
      </c>
      <c r="P220" s="383" t="s">
        <v>244</v>
      </c>
      <c r="Q220" s="383"/>
      <c r="R220" s="383"/>
      <c r="S220" s="383"/>
      <c r="T220" s="383"/>
      <c r="U220" s="383"/>
      <c r="V220" s="382">
        <v>0</v>
      </c>
      <c r="W220" s="383">
        <v>5.7000000000000002E-2</v>
      </c>
      <c r="X220" s="383">
        <v>0</v>
      </c>
      <c r="Y220" s="383">
        <v>0</v>
      </c>
      <c r="Z220" s="549">
        <v>0</v>
      </c>
      <c r="AA220" s="383">
        <v>0</v>
      </c>
      <c r="AB220" s="383" t="s">
        <v>244</v>
      </c>
      <c r="AC220" s="383" t="s">
        <v>244</v>
      </c>
      <c r="AD220" s="384" t="s">
        <v>244</v>
      </c>
      <c r="AE220" s="383"/>
      <c r="AF220" s="383"/>
      <c r="AG220" s="383"/>
      <c r="AH220" s="383"/>
      <c r="AI220" s="383"/>
      <c r="AJ220" s="19"/>
      <c r="AK220" s="197"/>
    </row>
    <row r="221" spans="1:37" x14ac:dyDescent="0.35">
      <c r="A221" s="68"/>
      <c r="B221" s="19" t="s">
        <v>143</v>
      </c>
      <c r="C221" s="19" t="s">
        <v>126</v>
      </c>
      <c r="D221" s="19" t="s">
        <v>209</v>
      </c>
      <c r="E221" s="19" t="s">
        <v>284</v>
      </c>
      <c r="F221" s="19" t="s">
        <v>2145</v>
      </c>
      <c r="G221" s="20" t="s">
        <v>2134</v>
      </c>
      <c r="H221" s="382">
        <v>0</v>
      </c>
      <c r="I221" s="383">
        <v>0</v>
      </c>
      <c r="J221" s="383">
        <v>0</v>
      </c>
      <c r="K221" s="383">
        <v>0</v>
      </c>
      <c r="L221" s="383">
        <v>0</v>
      </c>
      <c r="M221" s="383">
        <v>0</v>
      </c>
      <c r="N221" s="383" t="s">
        <v>244</v>
      </c>
      <c r="O221" s="383" t="s">
        <v>244</v>
      </c>
      <c r="P221" s="383" t="s">
        <v>244</v>
      </c>
      <c r="Q221" s="383"/>
      <c r="R221" s="383"/>
      <c r="S221" s="383"/>
      <c r="T221" s="383"/>
      <c r="U221" s="383"/>
      <c r="V221" s="382">
        <v>0</v>
      </c>
      <c r="W221" s="383">
        <v>-43</v>
      </c>
      <c r="X221" s="383">
        <v>0</v>
      </c>
      <c r="Y221" s="383">
        <v>0</v>
      </c>
      <c r="Z221" s="549">
        <v>0</v>
      </c>
      <c r="AA221" s="383">
        <v>0</v>
      </c>
      <c r="AB221" s="383" t="s">
        <v>244</v>
      </c>
      <c r="AC221" s="383" t="s">
        <v>244</v>
      </c>
      <c r="AD221" s="384" t="s">
        <v>244</v>
      </c>
      <c r="AE221" s="383"/>
      <c r="AF221" s="383"/>
      <c r="AG221" s="383"/>
      <c r="AH221" s="383"/>
      <c r="AI221" s="383"/>
      <c r="AJ221" s="19"/>
      <c r="AK221" s="197"/>
    </row>
    <row r="222" spans="1:37" x14ac:dyDescent="0.35">
      <c r="A222" s="68"/>
      <c r="B222" s="19" t="s">
        <v>143</v>
      </c>
      <c r="C222" s="19" t="s">
        <v>126</v>
      </c>
      <c r="D222" s="19" t="s">
        <v>209</v>
      </c>
      <c r="E222" s="19" t="s">
        <v>242</v>
      </c>
      <c r="F222" s="19" t="s">
        <v>245</v>
      </c>
      <c r="G222" s="20" t="s">
        <v>2134</v>
      </c>
      <c r="H222" s="382">
        <v>0</v>
      </c>
      <c r="I222" s="383">
        <v>0</v>
      </c>
      <c r="J222" s="383">
        <v>0</v>
      </c>
      <c r="K222" s="383">
        <v>0</v>
      </c>
      <c r="L222" s="383">
        <v>0</v>
      </c>
      <c r="M222" s="383">
        <v>0</v>
      </c>
      <c r="N222" s="383" t="s">
        <v>244</v>
      </c>
      <c r="O222" s="383" t="s">
        <v>244</v>
      </c>
      <c r="P222" s="383" t="s">
        <v>244</v>
      </c>
      <c r="Q222" s="383"/>
      <c r="R222" s="383"/>
      <c r="S222" s="383"/>
      <c r="T222" s="383"/>
      <c r="U222" s="383"/>
      <c r="V222" s="382">
        <v>0</v>
      </c>
      <c r="W222" s="383">
        <v>0.26700000000000002</v>
      </c>
      <c r="X222" s="383">
        <v>0</v>
      </c>
      <c r="Y222" s="383">
        <v>0</v>
      </c>
      <c r="Z222" s="549">
        <v>0</v>
      </c>
      <c r="AA222" s="383">
        <v>0</v>
      </c>
      <c r="AB222" s="383" t="s">
        <v>244</v>
      </c>
      <c r="AC222" s="383" t="s">
        <v>244</v>
      </c>
      <c r="AD222" s="384" t="s">
        <v>244</v>
      </c>
      <c r="AE222" s="383"/>
      <c r="AF222" s="383"/>
      <c r="AG222" s="383"/>
      <c r="AH222" s="383"/>
      <c r="AI222" s="383"/>
      <c r="AJ222" s="19"/>
      <c r="AK222" s="197"/>
    </row>
    <row r="223" spans="1:37" x14ac:dyDescent="0.35">
      <c r="A223" s="68"/>
      <c r="B223" s="19" t="s">
        <v>143</v>
      </c>
      <c r="C223" s="19" t="s">
        <v>127</v>
      </c>
      <c r="D223" s="19" t="s">
        <v>209</v>
      </c>
      <c r="E223" s="19" t="s">
        <v>326</v>
      </c>
      <c r="F223" s="19" t="s">
        <v>326</v>
      </c>
      <c r="G223" s="20" t="s">
        <v>2134</v>
      </c>
      <c r="H223" s="382">
        <v>0</v>
      </c>
      <c r="I223" s="383">
        <v>0</v>
      </c>
      <c r="J223" s="383">
        <v>0</v>
      </c>
      <c r="K223" s="383">
        <v>0</v>
      </c>
      <c r="L223" s="383">
        <v>0</v>
      </c>
      <c r="M223" s="383">
        <v>0</v>
      </c>
      <c r="N223" s="383" t="s">
        <v>244</v>
      </c>
      <c r="O223" s="383" t="s">
        <v>244</v>
      </c>
      <c r="P223" s="383" t="s">
        <v>244</v>
      </c>
      <c r="Q223" s="383"/>
      <c r="R223" s="383"/>
      <c r="S223" s="383"/>
      <c r="T223" s="383"/>
      <c r="U223" s="383"/>
      <c r="V223" s="382">
        <v>0</v>
      </c>
      <c r="W223" s="383">
        <v>73.418999999999997</v>
      </c>
      <c r="X223" s="383">
        <v>0</v>
      </c>
      <c r="Y223" s="383">
        <v>0</v>
      </c>
      <c r="Z223" s="549">
        <v>0</v>
      </c>
      <c r="AA223" s="383">
        <v>0</v>
      </c>
      <c r="AB223" s="383" t="s">
        <v>244</v>
      </c>
      <c r="AC223" s="383" t="s">
        <v>244</v>
      </c>
      <c r="AD223" s="384" t="s">
        <v>244</v>
      </c>
      <c r="AE223" s="383"/>
      <c r="AF223" s="383"/>
      <c r="AG223" s="383"/>
      <c r="AH223" s="383"/>
      <c r="AI223" s="383"/>
      <c r="AJ223" s="19"/>
      <c r="AK223" s="197"/>
    </row>
    <row r="224" spans="1:37" x14ac:dyDescent="0.35">
      <c r="A224" s="68"/>
      <c r="B224" s="19" t="s">
        <v>143</v>
      </c>
      <c r="C224" s="19" t="s">
        <v>127</v>
      </c>
      <c r="D224" s="21" t="s">
        <v>288</v>
      </c>
      <c r="E224" s="19" t="s">
        <v>280</v>
      </c>
      <c r="F224" s="19" t="s">
        <v>340</v>
      </c>
      <c r="G224" s="20" t="s">
        <v>2134</v>
      </c>
      <c r="H224" s="382">
        <v>0</v>
      </c>
      <c r="I224" s="383">
        <v>0</v>
      </c>
      <c r="J224" s="383">
        <v>0</v>
      </c>
      <c r="K224" s="383">
        <v>0</v>
      </c>
      <c r="L224" s="383">
        <v>0</v>
      </c>
      <c r="M224" s="383">
        <v>0</v>
      </c>
      <c r="N224" s="383" t="s">
        <v>244</v>
      </c>
      <c r="O224" s="383" t="s">
        <v>244</v>
      </c>
      <c r="P224" s="383" t="s">
        <v>244</v>
      </c>
      <c r="Q224" s="383"/>
      <c r="R224" s="383"/>
      <c r="S224" s="383"/>
      <c r="T224" s="383"/>
      <c r="U224" s="383"/>
      <c r="V224" s="382">
        <v>0</v>
      </c>
      <c r="W224" s="383">
        <v>2.7330000000000001</v>
      </c>
      <c r="X224" s="383">
        <v>0</v>
      </c>
      <c r="Y224" s="383">
        <v>0</v>
      </c>
      <c r="Z224" s="549">
        <v>0</v>
      </c>
      <c r="AA224" s="383">
        <v>0</v>
      </c>
      <c r="AB224" s="383" t="s">
        <v>244</v>
      </c>
      <c r="AC224" s="383" t="s">
        <v>244</v>
      </c>
      <c r="AD224" s="384" t="s">
        <v>244</v>
      </c>
      <c r="AE224" s="383"/>
      <c r="AF224" s="383"/>
      <c r="AG224" s="383"/>
      <c r="AH224" s="383"/>
      <c r="AI224" s="383"/>
      <c r="AJ224" s="19"/>
      <c r="AK224" s="197"/>
    </row>
    <row r="225" spans="1:37" x14ac:dyDescent="0.35">
      <c r="A225" s="68"/>
      <c r="B225" s="19" t="s">
        <v>143</v>
      </c>
      <c r="C225" s="19" t="s">
        <v>127</v>
      </c>
      <c r="D225" s="21" t="s">
        <v>288</v>
      </c>
      <c r="E225" s="19" t="s">
        <v>280</v>
      </c>
      <c r="F225" s="19" t="s">
        <v>441</v>
      </c>
      <c r="G225" s="20" t="s">
        <v>2134</v>
      </c>
      <c r="H225" s="382">
        <v>0</v>
      </c>
      <c r="I225" s="383">
        <v>0</v>
      </c>
      <c r="J225" s="383">
        <v>0</v>
      </c>
      <c r="K225" s="383">
        <v>0</v>
      </c>
      <c r="L225" s="383">
        <v>0</v>
      </c>
      <c r="M225" s="383">
        <v>0</v>
      </c>
      <c r="N225" s="383" t="s">
        <v>244</v>
      </c>
      <c r="O225" s="383" t="s">
        <v>244</v>
      </c>
      <c r="P225" s="383" t="s">
        <v>244</v>
      </c>
      <c r="Q225" s="383"/>
      <c r="R225" s="383"/>
      <c r="S225" s="383"/>
      <c r="T225" s="383"/>
      <c r="U225" s="383"/>
      <c r="V225" s="382">
        <v>0</v>
      </c>
      <c r="W225" s="383">
        <v>0.80400000000000005</v>
      </c>
      <c r="X225" s="383">
        <v>0</v>
      </c>
      <c r="Y225" s="383">
        <v>0</v>
      </c>
      <c r="Z225" s="549">
        <v>0</v>
      </c>
      <c r="AA225" s="383">
        <v>0</v>
      </c>
      <c r="AB225" s="383" t="s">
        <v>244</v>
      </c>
      <c r="AC225" s="383" t="s">
        <v>244</v>
      </c>
      <c r="AD225" s="384" t="s">
        <v>244</v>
      </c>
      <c r="AE225" s="383"/>
      <c r="AF225" s="383"/>
      <c r="AG225" s="383"/>
      <c r="AH225" s="383"/>
      <c r="AI225" s="383"/>
      <c r="AJ225" s="19"/>
      <c r="AK225" s="197"/>
    </row>
    <row r="226" spans="1:37" x14ac:dyDescent="0.35">
      <c r="A226" s="68"/>
      <c r="B226" s="19" t="s">
        <v>143</v>
      </c>
      <c r="C226" s="19" t="s">
        <v>127</v>
      </c>
      <c r="D226" s="21" t="s">
        <v>1419</v>
      </c>
      <c r="E226" s="19" t="s">
        <v>280</v>
      </c>
      <c r="F226" s="19" t="s">
        <v>2156</v>
      </c>
      <c r="G226" s="20" t="s">
        <v>2134</v>
      </c>
      <c r="H226" s="382">
        <v>0</v>
      </c>
      <c r="I226" s="383">
        <v>0</v>
      </c>
      <c r="J226" s="383">
        <v>0</v>
      </c>
      <c r="K226" s="383">
        <v>0</v>
      </c>
      <c r="L226" s="383">
        <v>0</v>
      </c>
      <c r="M226" s="383">
        <v>0</v>
      </c>
      <c r="N226" s="383" t="s">
        <v>244</v>
      </c>
      <c r="O226" s="383" t="s">
        <v>244</v>
      </c>
      <c r="P226" s="383" t="s">
        <v>244</v>
      </c>
      <c r="Q226" s="383"/>
      <c r="R226" s="383"/>
      <c r="S226" s="383"/>
      <c r="T226" s="383"/>
      <c r="U226" s="383"/>
      <c r="V226" s="382">
        <v>0</v>
      </c>
      <c r="W226" s="383">
        <v>2.073</v>
      </c>
      <c r="X226" s="383">
        <v>0</v>
      </c>
      <c r="Y226" s="383">
        <v>0</v>
      </c>
      <c r="Z226" s="549">
        <v>0</v>
      </c>
      <c r="AA226" s="383">
        <v>0</v>
      </c>
      <c r="AB226" s="383" t="s">
        <v>244</v>
      </c>
      <c r="AC226" s="383" t="s">
        <v>244</v>
      </c>
      <c r="AD226" s="384" t="s">
        <v>244</v>
      </c>
      <c r="AE226" s="383"/>
      <c r="AF226" s="383"/>
      <c r="AG226" s="383"/>
      <c r="AH226" s="383"/>
      <c r="AI226" s="383"/>
      <c r="AJ226" s="19"/>
      <c r="AK226" s="197"/>
    </row>
    <row r="227" spans="1:37" x14ac:dyDescent="0.35">
      <c r="A227" s="68"/>
      <c r="B227" s="19" t="s">
        <v>143</v>
      </c>
      <c r="C227" s="19" t="s">
        <v>127</v>
      </c>
      <c r="D227" s="19" t="s">
        <v>431</v>
      </c>
      <c r="E227" s="19" t="s">
        <v>214</v>
      </c>
      <c r="F227" s="19" t="s">
        <v>432</v>
      </c>
      <c r="G227" s="20" t="s">
        <v>431</v>
      </c>
      <c r="H227" s="382">
        <v>0</v>
      </c>
      <c r="I227" s="383">
        <v>0</v>
      </c>
      <c r="J227" s="383">
        <v>0</v>
      </c>
      <c r="K227" s="383">
        <v>0</v>
      </c>
      <c r="L227" s="383">
        <v>0</v>
      </c>
      <c r="M227" s="383">
        <v>0</v>
      </c>
      <c r="N227" s="383" t="s">
        <v>244</v>
      </c>
      <c r="O227" s="383" t="s">
        <v>244</v>
      </c>
      <c r="P227" s="383" t="s">
        <v>244</v>
      </c>
      <c r="Q227" s="383"/>
      <c r="R227" s="383"/>
      <c r="S227" s="383"/>
      <c r="T227" s="383"/>
      <c r="U227" s="383"/>
      <c r="V227" s="382">
        <v>0</v>
      </c>
      <c r="W227" s="383">
        <v>0.73</v>
      </c>
      <c r="X227" s="383">
        <v>0</v>
      </c>
      <c r="Y227" s="383">
        <v>0</v>
      </c>
      <c r="Z227" s="549">
        <v>0</v>
      </c>
      <c r="AA227" s="383">
        <v>0</v>
      </c>
      <c r="AB227" s="383" t="s">
        <v>244</v>
      </c>
      <c r="AC227" s="383" t="s">
        <v>244</v>
      </c>
      <c r="AD227" s="384" t="s">
        <v>244</v>
      </c>
      <c r="AE227" s="383"/>
      <c r="AF227" s="383"/>
      <c r="AG227" s="383"/>
      <c r="AH227" s="383"/>
      <c r="AI227" s="383"/>
      <c r="AJ227" s="21" t="s">
        <v>433</v>
      </c>
      <c r="AK227" s="197"/>
    </row>
    <row r="228" spans="1:37" x14ac:dyDescent="0.35">
      <c r="A228" s="68"/>
      <c r="B228" s="19" t="s">
        <v>143</v>
      </c>
      <c r="C228" s="19" t="s">
        <v>127</v>
      </c>
      <c r="D228" s="19" t="s">
        <v>209</v>
      </c>
      <c r="E228" s="19" t="s">
        <v>284</v>
      </c>
      <c r="F228" s="19" t="s">
        <v>2145</v>
      </c>
      <c r="G228" s="20" t="s">
        <v>2134</v>
      </c>
      <c r="H228" s="382">
        <v>0</v>
      </c>
      <c r="I228" s="383">
        <v>0</v>
      </c>
      <c r="J228" s="383">
        <v>0</v>
      </c>
      <c r="K228" s="383">
        <v>0</v>
      </c>
      <c r="L228" s="383">
        <v>0</v>
      </c>
      <c r="M228" s="383">
        <v>0</v>
      </c>
      <c r="N228" s="383" t="s">
        <v>244</v>
      </c>
      <c r="O228" s="383" t="s">
        <v>244</v>
      </c>
      <c r="P228" s="383" t="s">
        <v>244</v>
      </c>
      <c r="Q228" s="383"/>
      <c r="R228" s="383"/>
      <c r="S228" s="383"/>
      <c r="T228" s="383"/>
      <c r="U228" s="383"/>
      <c r="V228" s="382">
        <v>0</v>
      </c>
      <c r="W228" s="383">
        <v>43</v>
      </c>
      <c r="X228" s="383">
        <v>0</v>
      </c>
      <c r="Y228" s="383">
        <v>0</v>
      </c>
      <c r="Z228" s="549">
        <v>0</v>
      </c>
      <c r="AA228" s="383">
        <v>0</v>
      </c>
      <c r="AB228" s="383" t="s">
        <v>244</v>
      </c>
      <c r="AC228" s="383" t="s">
        <v>244</v>
      </c>
      <c r="AD228" s="384" t="s">
        <v>244</v>
      </c>
      <c r="AE228" s="383"/>
      <c r="AF228" s="383"/>
      <c r="AG228" s="383"/>
      <c r="AH228" s="383"/>
      <c r="AI228" s="383"/>
      <c r="AJ228" s="19"/>
      <c r="AK228" s="197"/>
    </row>
    <row r="229" spans="1:37" x14ac:dyDescent="0.35">
      <c r="A229" s="68"/>
      <c r="B229" s="19" t="s">
        <v>143</v>
      </c>
      <c r="C229" s="19" t="s">
        <v>128</v>
      </c>
      <c r="D229" s="19" t="s">
        <v>209</v>
      </c>
      <c r="E229" s="19" t="s">
        <v>326</v>
      </c>
      <c r="F229" s="19" t="s">
        <v>326</v>
      </c>
      <c r="G229" s="20" t="s">
        <v>2134</v>
      </c>
      <c r="H229" s="382">
        <v>0</v>
      </c>
      <c r="I229" s="383">
        <v>0</v>
      </c>
      <c r="J229" s="383">
        <v>0</v>
      </c>
      <c r="K229" s="383">
        <v>0</v>
      </c>
      <c r="L229" s="383">
        <v>0</v>
      </c>
      <c r="M229" s="383">
        <v>0</v>
      </c>
      <c r="N229" s="383" t="s">
        <v>244</v>
      </c>
      <c r="O229" s="383" t="s">
        <v>244</v>
      </c>
      <c r="P229" s="383" t="s">
        <v>244</v>
      </c>
      <c r="Q229" s="383"/>
      <c r="R229" s="383"/>
      <c r="S229" s="383"/>
      <c r="T229" s="383"/>
      <c r="U229" s="383"/>
      <c r="V229" s="382">
        <v>0</v>
      </c>
      <c r="W229" s="383">
        <v>112.479</v>
      </c>
      <c r="X229" s="383">
        <v>0</v>
      </c>
      <c r="Y229" s="383">
        <v>0</v>
      </c>
      <c r="Z229" s="549">
        <v>0</v>
      </c>
      <c r="AA229" s="383">
        <v>0</v>
      </c>
      <c r="AB229" s="383" t="s">
        <v>244</v>
      </c>
      <c r="AC229" s="383" t="s">
        <v>244</v>
      </c>
      <c r="AD229" s="384" t="s">
        <v>244</v>
      </c>
      <c r="AE229" s="383"/>
      <c r="AF229" s="383"/>
      <c r="AG229" s="383"/>
      <c r="AH229" s="383"/>
      <c r="AI229" s="383"/>
      <c r="AJ229" s="19"/>
      <c r="AK229" s="197"/>
    </row>
    <row r="230" spans="1:37" x14ac:dyDescent="0.35">
      <c r="A230" s="68"/>
      <c r="B230" s="19" t="s">
        <v>145</v>
      </c>
      <c r="C230" s="19" t="s">
        <v>126</v>
      </c>
      <c r="D230" s="19" t="s">
        <v>222</v>
      </c>
      <c r="E230" s="19" t="s">
        <v>280</v>
      </c>
      <c r="F230" s="19" t="s">
        <v>281</v>
      </c>
      <c r="G230" s="20" t="s">
        <v>2134</v>
      </c>
      <c r="H230" s="382">
        <v>0</v>
      </c>
      <c r="I230" s="383">
        <v>0</v>
      </c>
      <c r="J230" s="383">
        <v>0</v>
      </c>
      <c r="K230" s="383">
        <v>0</v>
      </c>
      <c r="L230" s="383">
        <v>0</v>
      </c>
      <c r="M230" s="383">
        <v>0</v>
      </c>
      <c r="N230" s="383" t="s">
        <v>244</v>
      </c>
      <c r="O230" s="383" t="s">
        <v>244</v>
      </c>
      <c r="P230" s="383" t="s">
        <v>244</v>
      </c>
      <c r="Q230" s="383"/>
      <c r="R230" s="383"/>
      <c r="S230" s="383"/>
      <c r="T230" s="383"/>
      <c r="U230" s="383"/>
      <c r="V230" s="382">
        <v>0</v>
      </c>
      <c r="W230" s="383">
        <v>0</v>
      </c>
      <c r="X230" s="383">
        <v>7.2380000000000004</v>
      </c>
      <c r="Y230" s="383">
        <v>0</v>
      </c>
      <c r="Z230" s="549">
        <v>0</v>
      </c>
      <c r="AA230" s="383">
        <v>0</v>
      </c>
      <c r="AB230" s="383" t="s">
        <v>244</v>
      </c>
      <c r="AC230" s="383" t="s">
        <v>244</v>
      </c>
      <c r="AD230" s="384" t="s">
        <v>244</v>
      </c>
      <c r="AE230" s="383"/>
      <c r="AF230" s="383"/>
      <c r="AG230" s="383"/>
      <c r="AH230" s="383"/>
      <c r="AI230" s="383"/>
      <c r="AJ230" s="19"/>
      <c r="AK230" s="197"/>
    </row>
    <row r="231" spans="1:37" x14ac:dyDescent="0.35">
      <c r="A231" s="68"/>
      <c r="B231" s="19" t="s">
        <v>145</v>
      </c>
      <c r="C231" s="19" t="s">
        <v>126</v>
      </c>
      <c r="D231" s="19" t="s">
        <v>231</v>
      </c>
      <c r="E231" s="19" t="s">
        <v>280</v>
      </c>
      <c r="F231" s="19" t="s">
        <v>2157</v>
      </c>
      <c r="G231" s="20" t="s">
        <v>2134</v>
      </c>
      <c r="H231" s="382">
        <v>0</v>
      </c>
      <c r="I231" s="383">
        <v>0</v>
      </c>
      <c r="J231" s="383">
        <v>0</v>
      </c>
      <c r="K231" s="383">
        <v>0</v>
      </c>
      <c r="L231" s="383">
        <v>0</v>
      </c>
      <c r="M231" s="383">
        <v>0</v>
      </c>
      <c r="N231" s="383" t="s">
        <v>244</v>
      </c>
      <c r="O231" s="383" t="s">
        <v>244</v>
      </c>
      <c r="P231" s="383" t="s">
        <v>244</v>
      </c>
      <c r="Q231" s="383"/>
      <c r="R231" s="383"/>
      <c r="S231" s="383"/>
      <c r="T231" s="383"/>
      <c r="U231" s="383"/>
      <c r="V231" s="382">
        <v>0</v>
      </c>
      <c r="W231" s="383">
        <v>0</v>
      </c>
      <c r="X231" s="383">
        <v>-1.4999999999999999E-2</v>
      </c>
      <c r="Y231" s="383">
        <v>0</v>
      </c>
      <c r="Z231" s="549">
        <v>0</v>
      </c>
      <c r="AA231" s="383">
        <v>0</v>
      </c>
      <c r="AB231" s="383" t="s">
        <v>244</v>
      </c>
      <c r="AC231" s="383" t="s">
        <v>244</v>
      </c>
      <c r="AD231" s="384" t="s">
        <v>244</v>
      </c>
      <c r="AE231" s="383"/>
      <c r="AF231" s="383"/>
      <c r="AG231" s="383"/>
      <c r="AH231" s="383"/>
      <c r="AI231" s="383"/>
      <c r="AJ231" s="19"/>
      <c r="AK231" s="197"/>
    </row>
    <row r="232" spans="1:37" x14ac:dyDescent="0.35">
      <c r="A232" s="68"/>
      <c r="B232" s="19" t="s">
        <v>145</v>
      </c>
      <c r="C232" s="19" t="s">
        <v>127</v>
      </c>
      <c r="D232" s="21" t="s">
        <v>288</v>
      </c>
      <c r="E232" s="19" t="s">
        <v>280</v>
      </c>
      <c r="F232" s="19" t="s">
        <v>441</v>
      </c>
      <c r="G232" s="20" t="s">
        <v>2134</v>
      </c>
      <c r="H232" s="382">
        <v>0</v>
      </c>
      <c r="I232" s="383">
        <v>0</v>
      </c>
      <c r="J232" s="383">
        <v>0</v>
      </c>
      <c r="K232" s="383">
        <v>0</v>
      </c>
      <c r="L232" s="383">
        <v>0</v>
      </c>
      <c r="M232" s="383">
        <v>0</v>
      </c>
      <c r="N232" s="383" t="s">
        <v>244</v>
      </c>
      <c r="O232" s="383" t="s">
        <v>244</v>
      </c>
      <c r="P232" s="383" t="s">
        <v>244</v>
      </c>
      <c r="Q232" s="383"/>
      <c r="R232" s="383"/>
      <c r="S232" s="383"/>
      <c r="T232" s="383"/>
      <c r="U232" s="383"/>
      <c r="V232" s="382">
        <v>0</v>
      </c>
      <c r="W232" s="383">
        <v>0</v>
      </c>
      <c r="X232" s="383">
        <v>2.7610000000000001</v>
      </c>
      <c r="Y232" s="383">
        <v>2.7010000000000001</v>
      </c>
      <c r="Z232" s="549">
        <v>2.0579999999999998</v>
      </c>
      <c r="AA232" s="383">
        <v>0</v>
      </c>
      <c r="AB232" s="383" t="s">
        <v>244</v>
      </c>
      <c r="AC232" s="383" t="s">
        <v>244</v>
      </c>
      <c r="AD232" s="384" t="s">
        <v>244</v>
      </c>
      <c r="AE232" s="383"/>
      <c r="AF232" s="383"/>
      <c r="AG232" s="383"/>
      <c r="AH232" s="383"/>
      <c r="AI232" s="383"/>
      <c r="AJ232" s="19"/>
      <c r="AK232" s="197"/>
    </row>
    <row r="233" spans="1:37" x14ac:dyDescent="0.35">
      <c r="A233" s="68"/>
      <c r="B233" s="19" t="s">
        <v>144</v>
      </c>
      <c r="C233" s="19" t="s">
        <v>126</v>
      </c>
      <c r="D233" s="19" t="s">
        <v>209</v>
      </c>
      <c r="E233" s="19" t="s">
        <v>421</v>
      </c>
      <c r="F233" s="19" t="s">
        <v>443</v>
      </c>
      <c r="G233" s="20" t="s">
        <v>2134</v>
      </c>
      <c r="H233" s="382">
        <v>0</v>
      </c>
      <c r="I233" s="383">
        <v>0</v>
      </c>
      <c r="J233" s="383">
        <v>0</v>
      </c>
      <c r="K233" s="383">
        <v>0</v>
      </c>
      <c r="L233" s="383">
        <v>0</v>
      </c>
      <c r="M233" s="383">
        <v>0</v>
      </c>
      <c r="N233" s="383" t="s">
        <v>244</v>
      </c>
      <c r="O233" s="383" t="s">
        <v>244</v>
      </c>
      <c r="P233" s="383" t="s">
        <v>244</v>
      </c>
      <c r="Q233" s="383"/>
      <c r="R233" s="383"/>
      <c r="S233" s="383"/>
      <c r="T233" s="383"/>
      <c r="U233" s="383"/>
      <c r="V233" s="382">
        <v>0</v>
      </c>
      <c r="W233" s="383">
        <v>-397.33600000000001</v>
      </c>
      <c r="X233" s="383">
        <v>0</v>
      </c>
      <c r="Y233" s="383">
        <v>0</v>
      </c>
      <c r="Z233" s="549">
        <v>0</v>
      </c>
      <c r="AA233" s="383">
        <v>0</v>
      </c>
      <c r="AB233" s="383" t="s">
        <v>244</v>
      </c>
      <c r="AC233" s="383" t="s">
        <v>244</v>
      </c>
      <c r="AD233" s="384" t="s">
        <v>244</v>
      </c>
      <c r="AE233" s="383"/>
      <c r="AF233" s="383"/>
      <c r="AG233" s="383"/>
      <c r="AH233" s="383"/>
      <c r="AI233" s="383"/>
      <c r="AJ233" s="19"/>
      <c r="AK233" s="197"/>
    </row>
    <row r="234" spans="1:37" x14ac:dyDescent="0.35">
      <c r="A234" s="68"/>
      <c r="B234" s="19" t="s">
        <v>144</v>
      </c>
      <c r="C234" s="19" t="s">
        <v>126</v>
      </c>
      <c r="D234" s="19" t="s">
        <v>209</v>
      </c>
      <c r="E234" s="19" t="s">
        <v>421</v>
      </c>
      <c r="F234" s="19" t="s">
        <v>444</v>
      </c>
      <c r="G234" s="20" t="s">
        <v>2134</v>
      </c>
      <c r="H234" s="382">
        <v>0</v>
      </c>
      <c r="I234" s="383">
        <v>0</v>
      </c>
      <c r="J234" s="383">
        <v>0</v>
      </c>
      <c r="K234" s="383">
        <v>0</v>
      </c>
      <c r="L234" s="383">
        <v>0</v>
      </c>
      <c r="M234" s="383">
        <v>0</v>
      </c>
      <c r="N234" s="383" t="s">
        <v>244</v>
      </c>
      <c r="O234" s="383" t="s">
        <v>244</v>
      </c>
      <c r="P234" s="383" t="s">
        <v>244</v>
      </c>
      <c r="Q234" s="383"/>
      <c r="R234" s="383"/>
      <c r="S234" s="383"/>
      <c r="T234" s="383"/>
      <c r="U234" s="383"/>
      <c r="V234" s="382">
        <v>0</v>
      </c>
      <c r="W234" s="383">
        <v>221.446</v>
      </c>
      <c r="X234" s="383">
        <v>0</v>
      </c>
      <c r="Y234" s="383">
        <v>0</v>
      </c>
      <c r="Z234" s="549">
        <v>0</v>
      </c>
      <c r="AA234" s="383">
        <v>0</v>
      </c>
      <c r="AB234" s="383" t="s">
        <v>244</v>
      </c>
      <c r="AC234" s="383" t="s">
        <v>244</v>
      </c>
      <c r="AD234" s="384" t="s">
        <v>244</v>
      </c>
      <c r="AE234" s="383"/>
      <c r="AF234" s="383"/>
      <c r="AG234" s="383"/>
      <c r="AH234" s="383"/>
      <c r="AI234" s="383"/>
      <c r="AJ234" s="19"/>
      <c r="AK234" s="197"/>
    </row>
    <row r="235" spans="1:37" x14ac:dyDescent="0.35">
      <c r="A235" s="68"/>
      <c r="B235" s="19" t="s">
        <v>144</v>
      </c>
      <c r="C235" s="19" t="s">
        <v>127</v>
      </c>
      <c r="D235" s="19" t="s">
        <v>209</v>
      </c>
      <c r="E235" s="19" t="s">
        <v>421</v>
      </c>
      <c r="F235" s="19" t="s">
        <v>445</v>
      </c>
      <c r="G235" s="20" t="s">
        <v>2134</v>
      </c>
      <c r="H235" s="382">
        <v>0</v>
      </c>
      <c r="I235" s="383">
        <v>0</v>
      </c>
      <c r="J235" s="383">
        <v>0</v>
      </c>
      <c r="K235" s="383">
        <v>0</v>
      </c>
      <c r="L235" s="383">
        <v>0</v>
      </c>
      <c r="M235" s="383">
        <v>0</v>
      </c>
      <c r="N235" s="383" t="s">
        <v>244</v>
      </c>
      <c r="O235" s="383" t="s">
        <v>244</v>
      </c>
      <c r="P235" s="383" t="s">
        <v>244</v>
      </c>
      <c r="Q235" s="383"/>
      <c r="R235" s="383"/>
      <c r="S235" s="383"/>
      <c r="T235" s="383"/>
      <c r="U235" s="383"/>
      <c r="V235" s="382">
        <v>0</v>
      </c>
      <c r="W235" s="383">
        <v>-321.54599999999999</v>
      </c>
      <c r="X235" s="383">
        <v>0</v>
      </c>
      <c r="Y235" s="383">
        <v>0</v>
      </c>
      <c r="Z235" s="549">
        <v>0</v>
      </c>
      <c r="AA235" s="383">
        <v>0</v>
      </c>
      <c r="AB235" s="383" t="s">
        <v>244</v>
      </c>
      <c r="AC235" s="383" t="s">
        <v>244</v>
      </c>
      <c r="AD235" s="384" t="s">
        <v>244</v>
      </c>
      <c r="AE235" s="383"/>
      <c r="AF235" s="383"/>
      <c r="AG235" s="383"/>
      <c r="AH235" s="383"/>
      <c r="AI235" s="383"/>
      <c r="AJ235" s="19"/>
      <c r="AK235" s="197"/>
    </row>
    <row r="236" spans="1:37" x14ac:dyDescent="0.35">
      <c r="A236" s="68"/>
      <c r="B236" s="19" t="s">
        <v>144</v>
      </c>
      <c r="C236" s="19" t="s">
        <v>127</v>
      </c>
      <c r="D236" s="19" t="s">
        <v>209</v>
      </c>
      <c r="E236" s="19" t="s">
        <v>421</v>
      </c>
      <c r="F236" s="19" t="s">
        <v>446</v>
      </c>
      <c r="G236" s="20" t="s">
        <v>2134</v>
      </c>
      <c r="H236" s="382">
        <v>0</v>
      </c>
      <c r="I236" s="383">
        <v>0</v>
      </c>
      <c r="J236" s="383">
        <v>0</v>
      </c>
      <c r="K236" s="383">
        <v>0</v>
      </c>
      <c r="L236" s="383">
        <v>0</v>
      </c>
      <c r="M236" s="383">
        <v>0</v>
      </c>
      <c r="N236" s="383" t="s">
        <v>244</v>
      </c>
      <c r="O236" s="383" t="s">
        <v>244</v>
      </c>
      <c r="P236" s="383" t="s">
        <v>244</v>
      </c>
      <c r="Q236" s="383"/>
      <c r="R236" s="383"/>
      <c r="S236" s="383"/>
      <c r="T236" s="383"/>
      <c r="U236" s="383"/>
      <c r="V236" s="382">
        <v>0</v>
      </c>
      <c r="W236" s="383">
        <v>180.304</v>
      </c>
      <c r="X236" s="383">
        <v>0</v>
      </c>
      <c r="Y236" s="383">
        <v>0</v>
      </c>
      <c r="Z236" s="549">
        <v>0</v>
      </c>
      <c r="AA236" s="383">
        <v>0</v>
      </c>
      <c r="AB236" s="383" t="s">
        <v>244</v>
      </c>
      <c r="AC236" s="383" t="s">
        <v>244</v>
      </c>
      <c r="AD236" s="384" t="s">
        <v>244</v>
      </c>
      <c r="AE236" s="383"/>
      <c r="AF236" s="383"/>
      <c r="AG236" s="383"/>
      <c r="AH236" s="383"/>
      <c r="AI236" s="383"/>
      <c r="AJ236" s="19"/>
      <c r="AK236" s="197"/>
    </row>
    <row r="237" spans="1:37" x14ac:dyDescent="0.35">
      <c r="A237" s="68"/>
      <c r="B237" s="19" t="s">
        <v>144</v>
      </c>
      <c r="C237" s="19" t="s">
        <v>128</v>
      </c>
      <c r="D237" s="19" t="s">
        <v>209</v>
      </c>
      <c r="E237" s="19" t="s">
        <v>421</v>
      </c>
      <c r="F237" s="19" t="s">
        <v>2154</v>
      </c>
      <c r="G237" s="20" t="s">
        <v>2134</v>
      </c>
      <c r="H237" s="382">
        <v>0</v>
      </c>
      <c r="I237" s="383">
        <v>0</v>
      </c>
      <c r="J237" s="383">
        <v>0</v>
      </c>
      <c r="K237" s="383">
        <v>0</v>
      </c>
      <c r="L237" s="383">
        <v>0</v>
      </c>
      <c r="M237" s="383">
        <v>0</v>
      </c>
      <c r="N237" s="383" t="s">
        <v>244</v>
      </c>
      <c r="O237" s="383" t="s">
        <v>244</v>
      </c>
      <c r="P237" s="383" t="s">
        <v>244</v>
      </c>
      <c r="Q237" s="383"/>
      <c r="R237" s="383"/>
      <c r="S237" s="383"/>
      <c r="T237" s="383"/>
      <c r="U237" s="383"/>
      <c r="V237" s="382">
        <v>0</v>
      </c>
      <c r="W237" s="383">
        <v>-84.814688023999935</v>
      </c>
      <c r="X237" s="383">
        <v>0</v>
      </c>
      <c r="Y237" s="383">
        <v>0</v>
      </c>
      <c r="Z237" s="549">
        <v>0</v>
      </c>
      <c r="AA237" s="383">
        <v>0</v>
      </c>
      <c r="AB237" s="383" t="s">
        <v>244</v>
      </c>
      <c r="AC237" s="383" t="s">
        <v>244</v>
      </c>
      <c r="AD237" s="384" t="s">
        <v>244</v>
      </c>
      <c r="AE237" s="383"/>
      <c r="AF237" s="383"/>
      <c r="AG237" s="383"/>
      <c r="AH237" s="383"/>
      <c r="AI237" s="383"/>
      <c r="AJ237" s="19"/>
      <c r="AK237" s="197"/>
    </row>
    <row r="238" spans="1:37" x14ac:dyDescent="0.35">
      <c r="A238" s="68"/>
      <c r="B238" s="19" t="s">
        <v>144</v>
      </c>
      <c r="C238" s="19" t="s">
        <v>127</v>
      </c>
      <c r="D238" s="19" t="s">
        <v>209</v>
      </c>
      <c r="E238" s="19" t="s">
        <v>421</v>
      </c>
      <c r="F238" s="19" t="s">
        <v>2154</v>
      </c>
      <c r="G238" s="20" t="s">
        <v>2134</v>
      </c>
      <c r="H238" s="382">
        <v>0</v>
      </c>
      <c r="I238" s="383">
        <v>0</v>
      </c>
      <c r="J238" s="383">
        <v>0</v>
      </c>
      <c r="K238" s="383">
        <v>0</v>
      </c>
      <c r="L238" s="383">
        <v>0</v>
      </c>
      <c r="M238" s="383">
        <v>0</v>
      </c>
      <c r="N238" s="383" t="s">
        <v>244</v>
      </c>
      <c r="O238" s="383" t="s">
        <v>244</v>
      </c>
      <c r="P238" s="383" t="s">
        <v>244</v>
      </c>
      <c r="Q238" s="383"/>
      <c r="R238" s="383"/>
      <c r="S238" s="383"/>
      <c r="T238" s="383"/>
      <c r="U238" s="383"/>
      <c r="V238" s="382">
        <v>0</v>
      </c>
      <c r="W238" s="383">
        <v>84.814092034670409</v>
      </c>
      <c r="X238" s="383">
        <v>0</v>
      </c>
      <c r="Y238" s="383">
        <v>0</v>
      </c>
      <c r="Z238" s="549">
        <v>0</v>
      </c>
      <c r="AA238" s="383">
        <v>0</v>
      </c>
      <c r="AB238" s="383" t="s">
        <v>244</v>
      </c>
      <c r="AC238" s="383" t="s">
        <v>244</v>
      </c>
      <c r="AD238" s="384" t="s">
        <v>244</v>
      </c>
      <c r="AE238" s="383"/>
      <c r="AF238" s="383"/>
      <c r="AG238" s="383"/>
      <c r="AH238" s="383"/>
      <c r="AI238" s="383"/>
      <c r="AJ238" s="19"/>
      <c r="AK238" s="197"/>
    </row>
    <row r="239" spans="1:37" x14ac:dyDescent="0.35">
      <c r="A239" s="68"/>
      <c r="B239" s="19" t="s">
        <v>146</v>
      </c>
      <c r="C239" s="19" t="s">
        <v>126</v>
      </c>
      <c r="D239" s="19" t="s">
        <v>220</v>
      </c>
      <c r="E239" s="19" t="s">
        <v>214</v>
      </c>
      <c r="F239" s="19" t="s">
        <v>449</v>
      </c>
      <c r="G239" s="20" t="s">
        <v>250</v>
      </c>
      <c r="H239" s="382">
        <v>0</v>
      </c>
      <c r="I239" s="383">
        <v>0</v>
      </c>
      <c r="J239" s="383">
        <v>0</v>
      </c>
      <c r="K239" s="383">
        <v>273</v>
      </c>
      <c r="L239" s="383">
        <v>0</v>
      </c>
      <c r="M239" s="383">
        <v>0</v>
      </c>
      <c r="N239" s="383" t="s">
        <v>244</v>
      </c>
      <c r="O239" s="383" t="s">
        <v>244</v>
      </c>
      <c r="P239" s="383" t="s">
        <v>244</v>
      </c>
      <c r="Q239" s="383"/>
      <c r="R239" s="383"/>
      <c r="S239" s="383"/>
      <c r="T239" s="383"/>
      <c r="U239" s="383"/>
      <c r="V239" s="382">
        <v>0</v>
      </c>
      <c r="W239" s="383">
        <v>0</v>
      </c>
      <c r="X239" s="383">
        <v>0</v>
      </c>
      <c r="Y239" s="383">
        <v>15.342599999999999</v>
      </c>
      <c r="Z239" s="549">
        <v>0</v>
      </c>
      <c r="AA239" s="383">
        <v>0</v>
      </c>
      <c r="AB239" s="383" t="s">
        <v>244</v>
      </c>
      <c r="AC239" s="383" t="s">
        <v>244</v>
      </c>
      <c r="AD239" s="384" t="s">
        <v>244</v>
      </c>
      <c r="AE239" s="383"/>
      <c r="AF239" s="383"/>
      <c r="AG239" s="383"/>
      <c r="AH239" s="383"/>
      <c r="AI239" s="383"/>
      <c r="AJ239" s="19"/>
      <c r="AK239" s="197"/>
    </row>
    <row r="240" spans="1:37" x14ac:dyDescent="0.35">
      <c r="A240" s="68"/>
      <c r="B240" s="19" t="s">
        <v>146</v>
      </c>
      <c r="C240" s="19" t="s">
        <v>126</v>
      </c>
      <c r="D240" s="19" t="s">
        <v>220</v>
      </c>
      <c r="E240" s="19" t="s">
        <v>214</v>
      </c>
      <c r="F240" s="19" t="s">
        <v>450</v>
      </c>
      <c r="G240" s="20" t="s">
        <v>250</v>
      </c>
      <c r="H240" s="382">
        <v>0</v>
      </c>
      <c r="I240" s="383">
        <v>0</v>
      </c>
      <c r="J240" s="383">
        <v>0</v>
      </c>
      <c r="K240" s="383">
        <v>167</v>
      </c>
      <c r="L240" s="383">
        <v>0</v>
      </c>
      <c r="M240" s="383">
        <v>0</v>
      </c>
      <c r="N240" s="383" t="s">
        <v>244</v>
      </c>
      <c r="O240" s="383" t="s">
        <v>244</v>
      </c>
      <c r="P240" s="383" t="s">
        <v>244</v>
      </c>
      <c r="Q240" s="383"/>
      <c r="R240" s="383"/>
      <c r="S240" s="383"/>
      <c r="T240" s="383"/>
      <c r="U240" s="383"/>
      <c r="V240" s="382">
        <v>0</v>
      </c>
      <c r="W240" s="383">
        <v>0</v>
      </c>
      <c r="X240" s="383">
        <v>0</v>
      </c>
      <c r="Y240" s="383">
        <v>9.3854000000000006</v>
      </c>
      <c r="Z240" s="549">
        <v>0</v>
      </c>
      <c r="AA240" s="383">
        <v>0</v>
      </c>
      <c r="AB240" s="383" t="s">
        <v>244</v>
      </c>
      <c r="AC240" s="383" t="s">
        <v>244</v>
      </c>
      <c r="AD240" s="384" t="s">
        <v>244</v>
      </c>
      <c r="AE240" s="383"/>
      <c r="AF240" s="383"/>
      <c r="AG240" s="383"/>
      <c r="AH240" s="383"/>
      <c r="AI240" s="383"/>
      <c r="AJ240" s="19"/>
      <c r="AK240" s="197"/>
    </row>
    <row r="241" spans="1:37" x14ac:dyDescent="0.35">
      <c r="A241" s="68"/>
      <c r="B241" s="19" t="s">
        <v>146</v>
      </c>
      <c r="C241" s="19" t="s">
        <v>126</v>
      </c>
      <c r="D241" s="19" t="s">
        <v>220</v>
      </c>
      <c r="E241" s="19" t="s">
        <v>214</v>
      </c>
      <c r="F241" s="19" t="s">
        <v>451</v>
      </c>
      <c r="G241" s="20" t="s">
        <v>250</v>
      </c>
      <c r="H241" s="382">
        <v>0</v>
      </c>
      <c r="I241" s="383">
        <v>0</v>
      </c>
      <c r="J241" s="383">
        <v>471.12299999999999</v>
      </c>
      <c r="K241" s="383">
        <v>37.622999999999998</v>
      </c>
      <c r="L241" s="383">
        <v>0</v>
      </c>
      <c r="M241" s="383">
        <v>0</v>
      </c>
      <c r="N241" s="383" t="s">
        <v>244</v>
      </c>
      <c r="O241" s="383" t="s">
        <v>244</v>
      </c>
      <c r="P241" s="383" t="s">
        <v>244</v>
      </c>
      <c r="Q241" s="383"/>
      <c r="R241" s="383"/>
      <c r="S241" s="383"/>
      <c r="T241" s="383"/>
      <c r="U241" s="383"/>
      <c r="V241" s="382">
        <v>0</v>
      </c>
      <c r="W241" s="383">
        <v>0</v>
      </c>
      <c r="X241" s="383">
        <v>26.477112599999998</v>
      </c>
      <c r="Y241" s="383">
        <v>2.1144125999999996</v>
      </c>
      <c r="Z241" s="549">
        <v>0</v>
      </c>
      <c r="AA241" s="383">
        <v>0</v>
      </c>
      <c r="AB241" s="383" t="s">
        <v>244</v>
      </c>
      <c r="AC241" s="383" t="s">
        <v>244</v>
      </c>
      <c r="AD241" s="384" t="s">
        <v>244</v>
      </c>
      <c r="AE241" s="383"/>
      <c r="AF241" s="383"/>
      <c r="AG241" s="383"/>
      <c r="AH241" s="383"/>
      <c r="AI241" s="383"/>
      <c r="AJ241" s="19"/>
      <c r="AK241" s="197"/>
    </row>
    <row r="242" spans="1:37" x14ac:dyDescent="0.35">
      <c r="A242" s="68"/>
      <c r="B242" s="19" t="s">
        <v>146</v>
      </c>
      <c r="C242" s="19" t="s">
        <v>126</v>
      </c>
      <c r="D242" s="19" t="s">
        <v>220</v>
      </c>
      <c r="E242" s="19" t="s">
        <v>214</v>
      </c>
      <c r="F242" s="19" t="s">
        <v>452</v>
      </c>
      <c r="G242" s="20" t="s">
        <v>250</v>
      </c>
      <c r="H242" s="382">
        <v>0</v>
      </c>
      <c r="I242" s="383">
        <v>0</v>
      </c>
      <c r="J242" s="383">
        <v>186</v>
      </c>
      <c r="K242" s="383">
        <v>129</v>
      </c>
      <c r="L242" s="383">
        <v>0</v>
      </c>
      <c r="M242" s="383">
        <v>0</v>
      </c>
      <c r="N242" s="383" t="s">
        <v>244</v>
      </c>
      <c r="O242" s="383" t="s">
        <v>244</v>
      </c>
      <c r="P242" s="383" t="s">
        <v>244</v>
      </c>
      <c r="Q242" s="383"/>
      <c r="R242" s="383"/>
      <c r="S242" s="383"/>
      <c r="T242" s="383"/>
      <c r="U242" s="383"/>
      <c r="V242" s="382">
        <v>0</v>
      </c>
      <c r="W242" s="383">
        <v>0</v>
      </c>
      <c r="X242" s="383">
        <v>10.453200000000001</v>
      </c>
      <c r="Y242" s="383">
        <v>7.2497999999999996</v>
      </c>
      <c r="Z242" s="549">
        <v>0</v>
      </c>
      <c r="AA242" s="383">
        <v>0</v>
      </c>
      <c r="AB242" s="383" t="s">
        <v>244</v>
      </c>
      <c r="AC242" s="383" t="s">
        <v>244</v>
      </c>
      <c r="AD242" s="384" t="s">
        <v>244</v>
      </c>
      <c r="AE242" s="383"/>
      <c r="AF242" s="383"/>
      <c r="AG242" s="383"/>
      <c r="AH242" s="383"/>
      <c r="AI242" s="383"/>
      <c r="AJ242" s="19"/>
      <c r="AK242" s="197"/>
    </row>
    <row r="243" spans="1:37" x14ac:dyDescent="0.35">
      <c r="A243" s="68"/>
      <c r="B243" s="19" t="s">
        <v>146</v>
      </c>
      <c r="C243" s="19" t="s">
        <v>126</v>
      </c>
      <c r="D243" s="21" t="s">
        <v>359</v>
      </c>
      <c r="E243" s="19" t="s">
        <v>214</v>
      </c>
      <c r="F243" s="19" t="s">
        <v>453</v>
      </c>
      <c r="G243" s="20" t="s">
        <v>250</v>
      </c>
      <c r="H243" s="382">
        <v>0</v>
      </c>
      <c r="I243" s="383">
        <v>0</v>
      </c>
      <c r="J243" s="383">
        <v>0</v>
      </c>
      <c r="K243" s="383">
        <v>6181</v>
      </c>
      <c r="L243" s="383">
        <v>0</v>
      </c>
      <c r="M243" s="383">
        <v>0</v>
      </c>
      <c r="N243" s="383" t="s">
        <v>244</v>
      </c>
      <c r="O243" s="383" t="s">
        <v>244</v>
      </c>
      <c r="P243" s="383" t="s">
        <v>244</v>
      </c>
      <c r="Q243" s="383"/>
      <c r="R243" s="383"/>
      <c r="S243" s="383"/>
      <c r="T243" s="383"/>
      <c r="U243" s="383"/>
      <c r="V243" s="382">
        <v>0</v>
      </c>
      <c r="W243" s="383">
        <v>0</v>
      </c>
      <c r="X243" s="383">
        <v>0</v>
      </c>
      <c r="Y243" s="383">
        <v>347.37220000000002</v>
      </c>
      <c r="Z243" s="549">
        <v>0</v>
      </c>
      <c r="AA243" s="383">
        <v>0</v>
      </c>
      <c r="AB243" s="383" t="s">
        <v>244</v>
      </c>
      <c r="AC243" s="383" t="s">
        <v>244</v>
      </c>
      <c r="AD243" s="384" t="s">
        <v>244</v>
      </c>
      <c r="AE243" s="383"/>
      <c r="AF243" s="383"/>
      <c r="AG243" s="383"/>
      <c r="AH243" s="383"/>
      <c r="AI243" s="383"/>
      <c r="AJ243" s="19"/>
      <c r="AK243" s="197"/>
    </row>
    <row r="244" spans="1:37" x14ac:dyDescent="0.35">
      <c r="A244" s="68"/>
      <c r="B244" s="19" t="s">
        <v>146</v>
      </c>
      <c r="C244" s="19" t="s">
        <v>126</v>
      </c>
      <c r="D244" s="21" t="s">
        <v>359</v>
      </c>
      <c r="E244" s="19" t="s">
        <v>214</v>
      </c>
      <c r="F244" s="19" t="s">
        <v>454</v>
      </c>
      <c r="G244" s="20" t="s">
        <v>250</v>
      </c>
      <c r="H244" s="382">
        <v>0</v>
      </c>
      <c r="I244" s="383">
        <v>0</v>
      </c>
      <c r="J244" s="383">
        <v>0</v>
      </c>
      <c r="K244" s="383">
        <v>-540</v>
      </c>
      <c r="L244" s="383">
        <v>0</v>
      </c>
      <c r="M244" s="383">
        <v>0</v>
      </c>
      <c r="N244" s="383" t="s">
        <v>244</v>
      </c>
      <c r="O244" s="383" t="s">
        <v>244</v>
      </c>
      <c r="P244" s="383" t="s">
        <v>244</v>
      </c>
      <c r="Q244" s="383"/>
      <c r="R244" s="383"/>
      <c r="S244" s="383"/>
      <c r="T244" s="383"/>
      <c r="U244" s="383"/>
      <c r="V244" s="382">
        <v>0</v>
      </c>
      <c r="W244" s="383">
        <v>0</v>
      </c>
      <c r="X244" s="383">
        <v>0</v>
      </c>
      <c r="Y244" s="383">
        <v>-30.347999999999999</v>
      </c>
      <c r="Z244" s="549">
        <v>0</v>
      </c>
      <c r="AA244" s="383">
        <v>0</v>
      </c>
      <c r="AB244" s="383" t="s">
        <v>244</v>
      </c>
      <c r="AC244" s="383" t="s">
        <v>244</v>
      </c>
      <c r="AD244" s="384" t="s">
        <v>244</v>
      </c>
      <c r="AE244" s="383"/>
      <c r="AF244" s="383"/>
      <c r="AG244" s="383"/>
      <c r="AH244" s="383"/>
      <c r="AI244" s="383"/>
      <c r="AJ244" s="19"/>
      <c r="AK244" s="197"/>
    </row>
    <row r="245" spans="1:37" x14ac:dyDescent="0.35">
      <c r="A245" s="68"/>
      <c r="B245" s="19" t="s">
        <v>146</v>
      </c>
      <c r="C245" s="19" t="s">
        <v>126</v>
      </c>
      <c r="D245" s="21" t="s">
        <v>217</v>
      </c>
      <c r="E245" s="19" t="s">
        <v>214</v>
      </c>
      <c r="F245" s="72" t="s">
        <v>455</v>
      </c>
      <c r="G245" s="20" t="s">
        <v>298</v>
      </c>
      <c r="H245" s="382">
        <v>0</v>
      </c>
      <c r="I245" s="383">
        <v>0</v>
      </c>
      <c r="J245" s="383">
        <v>0</v>
      </c>
      <c r="K245" s="383">
        <v>20</v>
      </c>
      <c r="L245" s="383">
        <v>0</v>
      </c>
      <c r="M245" s="383">
        <v>0</v>
      </c>
      <c r="N245" s="383" t="s">
        <v>244</v>
      </c>
      <c r="O245" s="383" t="s">
        <v>244</v>
      </c>
      <c r="P245" s="383" t="s">
        <v>244</v>
      </c>
      <c r="Q245" s="383"/>
      <c r="R245" s="383"/>
      <c r="S245" s="383"/>
      <c r="T245" s="383"/>
      <c r="U245" s="383"/>
      <c r="V245" s="382">
        <v>0</v>
      </c>
      <c r="W245" s="383">
        <v>0</v>
      </c>
      <c r="X245" s="383">
        <v>0</v>
      </c>
      <c r="Y245" s="383">
        <v>0</v>
      </c>
      <c r="Z245" s="549">
        <v>0</v>
      </c>
      <c r="AA245" s="383">
        <v>0</v>
      </c>
      <c r="AB245" s="383" t="s">
        <v>244</v>
      </c>
      <c r="AC245" s="383" t="s">
        <v>244</v>
      </c>
      <c r="AD245" s="384" t="s">
        <v>244</v>
      </c>
      <c r="AE245" s="383"/>
      <c r="AF245" s="383"/>
      <c r="AG245" s="383"/>
      <c r="AH245" s="383"/>
      <c r="AI245" s="383"/>
      <c r="AJ245" s="19"/>
      <c r="AK245" s="197"/>
    </row>
    <row r="246" spans="1:37" x14ac:dyDescent="0.35">
      <c r="A246" s="68"/>
      <c r="B246" s="19" t="s">
        <v>146</v>
      </c>
      <c r="C246" s="19" t="s">
        <v>126</v>
      </c>
      <c r="D246" s="21" t="s">
        <v>217</v>
      </c>
      <c r="E246" s="19" t="s">
        <v>214</v>
      </c>
      <c r="F246" s="72" t="s">
        <v>456</v>
      </c>
      <c r="G246" s="20" t="s">
        <v>250</v>
      </c>
      <c r="H246" s="382">
        <v>0</v>
      </c>
      <c r="I246" s="383">
        <v>0</v>
      </c>
      <c r="J246" s="383">
        <v>0</v>
      </c>
      <c r="K246" s="383">
        <v>2</v>
      </c>
      <c r="L246" s="383">
        <v>0</v>
      </c>
      <c r="M246" s="383">
        <v>0</v>
      </c>
      <c r="N246" s="383" t="s">
        <v>244</v>
      </c>
      <c r="O246" s="383" t="s">
        <v>244</v>
      </c>
      <c r="P246" s="383" t="s">
        <v>244</v>
      </c>
      <c r="Q246" s="383"/>
      <c r="R246" s="383"/>
      <c r="S246" s="383"/>
      <c r="T246" s="383"/>
      <c r="U246" s="383"/>
      <c r="V246" s="382">
        <v>0</v>
      </c>
      <c r="W246" s="383">
        <v>0</v>
      </c>
      <c r="X246" s="383">
        <v>0</v>
      </c>
      <c r="Y246" s="383">
        <v>0.1124</v>
      </c>
      <c r="Z246" s="549">
        <v>0</v>
      </c>
      <c r="AA246" s="383">
        <v>0</v>
      </c>
      <c r="AB246" s="383" t="s">
        <v>244</v>
      </c>
      <c r="AC246" s="383" t="s">
        <v>244</v>
      </c>
      <c r="AD246" s="384" t="s">
        <v>244</v>
      </c>
      <c r="AE246" s="383"/>
      <c r="AF246" s="383"/>
      <c r="AG246" s="383"/>
      <c r="AH246" s="383"/>
      <c r="AI246" s="383"/>
      <c r="AJ246" s="19"/>
      <c r="AK246" s="197"/>
    </row>
    <row r="247" spans="1:37" x14ac:dyDescent="0.35">
      <c r="A247" s="68"/>
      <c r="B247" s="19" t="s">
        <v>146</v>
      </c>
      <c r="C247" s="19" t="s">
        <v>126</v>
      </c>
      <c r="D247" s="21" t="s">
        <v>217</v>
      </c>
      <c r="E247" s="19" t="s">
        <v>214</v>
      </c>
      <c r="F247" s="72" t="s">
        <v>457</v>
      </c>
      <c r="G247" s="20" t="s">
        <v>298</v>
      </c>
      <c r="H247" s="382">
        <v>0</v>
      </c>
      <c r="I247" s="383">
        <v>0</v>
      </c>
      <c r="J247" s="383">
        <v>0</v>
      </c>
      <c r="K247" s="383">
        <v>37</v>
      </c>
      <c r="L247" s="383">
        <v>0</v>
      </c>
      <c r="M247" s="383">
        <v>0</v>
      </c>
      <c r="N247" s="383" t="s">
        <v>244</v>
      </c>
      <c r="O247" s="383" t="s">
        <v>244</v>
      </c>
      <c r="P247" s="383" t="s">
        <v>244</v>
      </c>
      <c r="Q247" s="383"/>
      <c r="R247" s="383"/>
      <c r="S247" s="383"/>
      <c r="T247" s="383"/>
      <c r="U247" s="383"/>
      <c r="V247" s="382">
        <v>0</v>
      </c>
      <c r="W247" s="383">
        <v>0</v>
      </c>
      <c r="X247" s="383">
        <v>0</v>
      </c>
      <c r="Y247" s="383">
        <v>0</v>
      </c>
      <c r="Z247" s="549">
        <v>0</v>
      </c>
      <c r="AA247" s="383">
        <v>0</v>
      </c>
      <c r="AB247" s="383" t="s">
        <v>244</v>
      </c>
      <c r="AC247" s="383" t="s">
        <v>244</v>
      </c>
      <c r="AD247" s="384" t="s">
        <v>244</v>
      </c>
      <c r="AE247" s="383"/>
      <c r="AF247" s="383"/>
      <c r="AG247" s="383"/>
      <c r="AH247" s="383"/>
      <c r="AI247" s="383"/>
      <c r="AJ247" s="19"/>
      <c r="AK247" s="197"/>
    </row>
    <row r="248" spans="1:37" x14ac:dyDescent="0.35">
      <c r="A248" s="68"/>
      <c r="B248" s="19" t="s">
        <v>146</v>
      </c>
      <c r="C248" s="19" t="s">
        <v>126</v>
      </c>
      <c r="D248" s="21" t="s">
        <v>213</v>
      </c>
      <c r="E248" s="19" t="s">
        <v>214</v>
      </c>
      <c r="F248" s="19" t="s">
        <v>458</v>
      </c>
      <c r="G248" s="20" t="s">
        <v>250</v>
      </c>
      <c r="H248" s="382">
        <v>0</v>
      </c>
      <c r="I248" s="383">
        <v>0</v>
      </c>
      <c r="J248" s="383">
        <v>0</v>
      </c>
      <c r="K248" s="383">
        <v>20</v>
      </c>
      <c r="L248" s="383">
        <v>0</v>
      </c>
      <c r="M248" s="383">
        <v>0</v>
      </c>
      <c r="N248" s="383" t="s">
        <v>244</v>
      </c>
      <c r="O248" s="383" t="s">
        <v>244</v>
      </c>
      <c r="P248" s="383" t="s">
        <v>244</v>
      </c>
      <c r="Q248" s="383"/>
      <c r="R248" s="383"/>
      <c r="S248" s="383"/>
      <c r="T248" s="383"/>
      <c r="U248" s="383"/>
      <c r="V248" s="382">
        <v>0</v>
      </c>
      <c r="W248" s="383">
        <v>0</v>
      </c>
      <c r="X248" s="383">
        <v>0</v>
      </c>
      <c r="Y248" s="383">
        <v>1.1240000000000001</v>
      </c>
      <c r="Z248" s="549">
        <v>0</v>
      </c>
      <c r="AA248" s="383">
        <v>0</v>
      </c>
      <c r="AB248" s="383" t="s">
        <v>244</v>
      </c>
      <c r="AC248" s="383" t="s">
        <v>244</v>
      </c>
      <c r="AD248" s="384" t="s">
        <v>244</v>
      </c>
      <c r="AE248" s="383"/>
      <c r="AF248" s="383"/>
      <c r="AG248" s="383"/>
      <c r="AH248" s="383"/>
      <c r="AI248" s="383"/>
      <c r="AJ248" s="19"/>
      <c r="AK248" s="197"/>
    </row>
    <row r="249" spans="1:37" x14ac:dyDescent="0.35">
      <c r="A249" s="68"/>
      <c r="B249" s="71" t="s">
        <v>146</v>
      </c>
      <c r="C249" s="71" t="s">
        <v>126</v>
      </c>
      <c r="D249" s="21" t="s">
        <v>213</v>
      </c>
      <c r="E249" s="71" t="s">
        <v>214</v>
      </c>
      <c r="F249" s="71" t="s">
        <v>459</v>
      </c>
      <c r="G249" s="258" t="s">
        <v>250</v>
      </c>
      <c r="H249" s="382">
        <v>0</v>
      </c>
      <c r="I249" s="383">
        <v>0</v>
      </c>
      <c r="J249" s="383">
        <v>0</v>
      </c>
      <c r="K249" s="383">
        <v>5</v>
      </c>
      <c r="L249" s="383">
        <v>0</v>
      </c>
      <c r="M249" s="383">
        <v>0</v>
      </c>
      <c r="N249" s="383" t="s">
        <v>244</v>
      </c>
      <c r="O249" s="383" t="s">
        <v>244</v>
      </c>
      <c r="P249" s="383" t="s">
        <v>244</v>
      </c>
      <c r="Q249" s="383"/>
      <c r="R249" s="383"/>
      <c r="S249" s="383"/>
      <c r="T249" s="383"/>
      <c r="U249" s="383"/>
      <c r="V249" s="382">
        <v>0</v>
      </c>
      <c r="W249" s="383">
        <v>0</v>
      </c>
      <c r="X249" s="383">
        <v>0</v>
      </c>
      <c r="Y249" s="383">
        <v>0.28100000000000003</v>
      </c>
      <c r="Z249" s="549">
        <v>0</v>
      </c>
      <c r="AA249" s="383">
        <v>0</v>
      </c>
      <c r="AB249" s="383" t="s">
        <v>244</v>
      </c>
      <c r="AC249" s="383" t="s">
        <v>244</v>
      </c>
      <c r="AD249" s="384" t="s">
        <v>244</v>
      </c>
      <c r="AE249" s="383"/>
      <c r="AF249" s="383"/>
      <c r="AG249" s="383"/>
      <c r="AH249" s="383"/>
      <c r="AI249" s="383"/>
      <c r="AJ249" s="19"/>
      <c r="AK249" s="197"/>
    </row>
    <row r="250" spans="1:37" x14ac:dyDescent="0.35">
      <c r="A250" s="68"/>
      <c r="B250" s="71" t="s">
        <v>146</v>
      </c>
      <c r="C250" s="71" t="s">
        <v>126</v>
      </c>
      <c r="D250" s="21" t="s">
        <v>213</v>
      </c>
      <c r="E250" s="71" t="s">
        <v>214</v>
      </c>
      <c r="F250" s="71" t="s">
        <v>460</v>
      </c>
      <c r="G250" s="258" t="s">
        <v>250</v>
      </c>
      <c r="H250" s="382">
        <v>0</v>
      </c>
      <c r="I250" s="383">
        <v>0</v>
      </c>
      <c r="J250" s="383">
        <v>0</v>
      </c>
      <c r="K250" s="383">
        <v>90</v>
      </c>
      <c r="L250" s="383">
        <v>0</v>
      </c>
      <c r="M250" s="383">
        <v>0</v>
      </c>
      <c r="N250" s="383" t="s">
        <v>244</v>
      </c>
      <c r="O250" s="383" t="s">
        <v>244</v>
      </c>
      <c r="P250" s="383" t="s">
        <v>244</v>
      </c>
      <c r="Q250" s="383"/>
      <c r="R250" s="383"/>
      <c r="S250" s="383"/>
      <c r="T250" s="383"/>
      <c r="U250" s="383"/>
      <c r="V250" s="382">
        <v>0</v>
      </c>
      <c r="W250" s="383">
        <v>0</v>
      </c>
      <c r="X250" s="383">
        <v>0</v>
      </c>
      <c r="Y250" s="383">
        <v>5.0579999999999998</v>
      </c>
      <c r="Z250" s="549">
        <v>0</v>
      </c>
      <c r="AA250" s="383">
        <v>0</v>
      </c>
      <c r="AB250" s="383" t="s">
        <v>244</v>
      </c>
      <c r="AC250" s="383" t="s">
        <v>244</v>
      </c>
      <c r="AD250" s="384" t="s">
        <v>244</v>
      </c>
      <c r="AE250" s="383"/>
      <c r="AF250" s="383"/>
      <c r="AG250" s="383"/>
      <c r="AH250" s="383"/>
      <c r="AI250" s="383"/>
      <c r="AJ250" s="19"/>
      <c r="AK250" s="197"/>
    </row>
    <row r="251" spans="1:37" x14ac:dyDescent="0.35">
      <c r="A251" s="68"/>
      <c r="B251" s="71" t="s">
        <v>146</v>
      </c>
      <c r="C251" s="71" t="s">
        <v>126</v>
      </c>
      <c r="D251" s="21" t="s">
        <v>213</v>
      </c>
      <c r="E251" s="71" t="s">
        <v>214</v>
      </c>
      <c r="F251" s="71" t="s">
        <v>461</v>
      </c>
      <c r="G251" s="258" t="s">
        <v>250</v>
      </c>
      <c r="H251" s="382">
        <v>0</v>
      </c>
      <c r="I251" s="383">
        <v>0</v>
      </c>
      <c r="J251" s="383">
        <v>0</v>
      </c>
      <c r="K251" s="383">
        <v>1</v>
      </c>
      <c r="L251" s="383">
        <v>0</v>
      </c>
      <c r="M251" s="383">
        <v>0</v>
      </c>
      <c r="N251" s="383" t="s">
        <v>244</v>
      </c>
      <c r="O251" s="383" t="s">
        <v>244</v>
      </c>
      <c r="P251" s="383" t="s">
        <v>244</v>
      </c>
      <c r="Q251" s="383"/>
      <c r="R251" s="383"/>
      <c r="S251" s="383"/>
      <c r="T251" s="383"/>
      <c r="U251" s="383"/>
      <c r="V251" s="382">
        <v>0</v>
      </c>
      <c r="W251" s="383">
        <v>0</v>
      </c>
      <c r="X251" s="383">
        <v>0</v>
      </c>
      <c r="Y251" s="383">
        <v>5.62E-2</v>
      </c>
      <c r="Z251" s="549">
        <v>0</v>
      </c>
      <c r="AA251" s="383">
        <v>0</v>
      </c>
      <c r="AB251" s="383" t="s">
        <v>244</v>
      </c>
      <c r="AC251" s="383" t="s">
        <v>244</v>
      </c>
      <c r="AD251" s="384" t="s">
        <v>244</v>
      </c>
      <c r="AE251" s="383"/>
      <c r="AF251" s="383"/>
      <c r="AG251" s="383"/>
      <c r="AH251" s="383"/>
      <c r="AI251" s="383"/>
      <c r="AJ251" s="19"/>
      <c r="AK251" s="197"/>
    </row>
    <row r="252" spans="1:37" x14ac:dyDescent="0.35">
      <c r="A252" s="68"/>
      <c r="B252" s="19" t="s">
        <v>146</v>
      </c>
      <c r="C252" s="19" t="s">
        <v>126</v>
      </c>
      <c r="D252" s="21" t="s">
        <v>213</v>
      </c>
      <c r="E252" s="19" t="s">
        <v>214</v>
      </c>
      <c r="F252" s="19" t="s">
        <v>462</v>
      </c>
      <c r="G252" s="20" t="s">
        <v>250</v>
      </c>
      <c r="H252" s="382">
        <v>0</v>
      </c>
      <c r="I252" s="383">
        <v>0</v>
      </c>
      <c r="J252" s="383">
        <v>0</v>
      </c>
      <c r="K252" s="383">
        <v>39.700000000000003</v>
      </c>
      <c r="L252" s="383">
        <v>0</v>
      </c>
      <c r="M252" s="383">
        <v>0</v>
      </c>
      <c r="N252" s="383" t="s">
        <v>244</v>
      </c>
      <c r="O252" s="383" t="s">
        <v>244</v>
      </c>
      <c r="P252" s="383" t="s">
        <v>244</v>
      </c>
      <c r="Q252" s="383"/>
      <c r="R252" s="383"/>
      <c r="S252" s="383"/>
      <c r="T252" s="383"/>
      <c r="U252" s="383"/>
      <c r="V252" s="382">
        <v>0</v>
      </c>
      <c r="W252" s="383">
        <v>0</v>
      </c>
      <c r="X252" s="383">
        <v>0</v>
      </c>
      <c r="Y252" s="383">
        <v>2.2311400000000003</v>
      </c>
      <c r="Z252" s="549">
        <v>0</v>
      </c>
      <c r="AA252" s="383">
        <v>0</v>
      </c>
      <c r="AB252" s="383" t="s">
        <v>244</v>
      </c>
      <c r="AC252" s="383" t="s">
        <v>244</v>
      </c>
      <c r="AD252" s="384" t="s">
        <v>244</v>
      </c>
      <c r="AE252" s="383"/>
      <c r="AF252" s="383"/>
      <c r="AG252" s="383"/>
      <c r="AH252" s="383"/>
      <c r="AI252" s="383"/>
      <c r="AJ252" s="19"/>
      <c r="AK252" s="197"/>
    </row>
    <row r="253" spans="1:37" x14ac:dyDescent="0.35">
      <c r="A253" s="68"/>
      <c r="B253" s="71" t="s">
        <v>146</v>
      </c>
      <c r="C253" s="71" t="s">
        <v>126</v>
      </c>
      <c r="D253" s="21" t="s">
        <v>213</v>
      </c>
      <c r="E253" s="71" t="s">
        <v>214</v>
      </c>
      <c r="F253" s="71" t="s">
        <v>463</v>
      </c>
      <c r="G253" s="258" t="s">
        <v>250</v>
      </c>
      <c r="H253" s="382">
        <v>0</v>
      </c>
      <c r="I253" s="383">
        <v>0</v>
      </c>
      <c r="J253" s="383">
        <v>0</v>
      </c>
      <c r="K253" s="383">
        <v>1.7</v>
      </c>
      <c r="L253" s="383">
        <v>0</v>
      </c>
      <c r="M253" s="383">
        <v>0</v>
      </c>
      <c r="N253" s="383" t="s">
        <v>244</v>
      </c>
      <c r="O253" s="383" t="s">
        <v>244</v>
      </c>
      <c r="P253" s="383" t="s">
        <v>244</v>
      </c>
      <c r="Q253" s="383"/>
      <c r="R253" s="383"/>
      <c r="S253" s="383"/>
      <c r="T253" s="383"/>
      <c r="U253" s="383"/>
      <c r="V253" s="382">
        <v>0</v>
      </c>
      <c r="W253" s="383">
        <v>0</v>
      </c>
      <c r="X253" s="383">
        <v>0</v>
      </c>
      <c r="Y253" s="383">
        <v>9.554E-2</v>
      </c>
      <c r="Z253" s="549">
        <v>0</v>
      </c>
      <c r="AA253" s="383">
        <v>0</v>
      </c>
      <c r="AB253" s="383" t="s">
        <v>244</v>
      </c>
      <c r="AC253" s="383" t="s">
        <v>244</v>
      </c>
      <c r="AD253" s="384" t="s">
        <v>244</v>
      </c>
      <c r="AE253" s="383"/>
      <c r="AF253" s="383"/>
      <c r="AG253" s="383"/>
      <c r="AH253" s="383"/>
      <c r="AI253" s="383"/>
      <c r="AJ253" s="19"/>
      <c r="AK253" s="197"/>
    </row>
    <row r="254" spans="1:37" x14ac:dyDescent="0.35">
      <c r="A254" s="68"/>
      <c r="B254" s="71" t="s">
        <v>146</v>
      </c>
      <c r="C254" s="71" t="s">
        <v>126</v>
      </c>
      <c r="D254" s="21" t="s">
        <v>213</v>
      </c>
      <c r="E254" s="71" t="s">
        <v>214</v>
      </c>
      <c r="F254" s="71" t="s">
        <v>464</v>
      </c>
      <c r="G254" s="258" t="s">
        <v>250</v>
      </c>
      <c r="H254" s="382">
        <v>0</v>
      </c>
      <c r="I254" s="383">
        <v>0</v>
      </c>
      <c r="J254" s="383">
        <v>0</v>
      </c>
      <c r="K254" s="383">
        <v>5</v>
      </c>
      <c r="L254" s="383">
        <v>0</v>
      </c>
      <c r="M254" s="383">
        <v>0</v>
      </c>
      <c r="N254" s="383" t="s">
        <v>244</v>
      </c>
      <c r="O254" s="383" t="s">
        <v>244</v>
      </c>
      <c r="P254" s="383" t="s">
        <v>244</v>
      </c>
      <c r="Q254" s="383"/>
      <c r="R254" s="383"/>
      <c r="S254" s="383"/>
      <c r="T254" s="383"/>
      <c r="U254" s="383"/>
      <c r="V254" s="382">
        <v>0</v>
      </c>
      <c r="W254" s="383">
        <v>0</v>
      </c>
      <c r="X254" s="383">
        <v>0</v>
      </c>
      <c r="Y254" s="383">
        <v>0.28100000000000003</v>
      </c>
      <c r="Z254" s="549">
        <v>0</v>
      </c>
      <c r="AA254" s="383">
        <v>0</v>
      </c>
      <c r="AB254" s="383" t="s">
        <v>244</v>
      </c>
      <c r="AC254" s="383" t="s">
        <v>244</v>
      </c>
      <c r="AD254" s="384" t="s">
        <v>244</v>
      </c>
      <c r="AE254" s="383"/>
      <c r="AF254" s="383"/>
      <c r="AG254" s="383"/>
      <c r="AH254" s="383"/>
      <c r="AI254" s="383"/>
      <c r="AJ254" s="19"/>
      <c r="AK254" s="197"/>
    </row>
    <row r="255" spans="1:37" x14ac:dyDescent="0.35">
      <c r="A255" s="68"/>
      <c r="B255" s="19" t="s">
        <v>146</v>
      </c>
      <c r="C255" s="19" t="s">
        <v>126</v>
      </c>
      <c r="D255" s="21" t="s">
        <v>213</v>
      </c>
      <c r="E255" s="19" t="s">
        <v>214</v>
      </c>
      <c r="F255" s="19" t="s">
        <v>465</v>
      </c>
      <c r="G255" s="20" t="s">
        <v>250</v>
      </c>
      <c r="H255" s="382">
        <v>0</v>
      </c>
      <c r="I255" s="383">
        <v>0</v>
      </c>
      <c r="J255" s="383">
        <v>0</v>
      </c>
      <c r="K255" s="383">
        <v>4</v>
      </c>
      <c r="L255" s="383">
        <v>0</v>
      </c>
      <c r="M255" s="383">
        <v>0</v>
      </c>
      <c r="N255" s="383" t="s">
        <v>244</v>
      </c>
      <c r="O255" s="383" t="s">
        <v>244</v>
      </c>
      <c r="P255" s="383" t="s">
        <v>244</v>
      </c>
      <c r="Q255" s="383"/>
      <c r="R255" s="383"/>
      <c r="S255" s="383"/>
      <c r="T255" s="383"/>
      <c r="U255" s="383"/>
      <c r="V255" s="382">
        <v>0</v>
      </c>
      <c r="W255" s="383">
        <v>0</v>
      </c>
      <c r="X255" s="383">
        <v>0</v>
      </c>
      <c r="Y255" s="383">
        <v>0.2248</v>
      </c>
      <c r="Z255" s="549">
        <v>0</v>
      </c>
      <c r="AA255" s="383">
        <v>0</v>
      </c>
      <c r="AB255" s="383" t="s">
        <v>244</v>
      </c>
      <c r="AC255" s="383" t="s">
        <v>244</v>
      </c>
      <c r="AD255" s="384" t="s">
        <v>244</v>
      </c>
      <c r="AE255" s="383"/>
      <c r="AF255" s="383"/>
      <c r="AG255" s="383"/>
      <c r="AH255" s="383"/>
      <c r="AI255" s="383"/>
      <c r="AJ255" s="19"/>
      <c r="AK255" s="197"/>
    </row>
    <row r="256" spans="1:37" x14ac:dyDescent="0.35">
      <c r="A256" s="68"/>
      <c r="B256" s="19" t="s">
        <v>146</v>
      </c>
      <c r="C256" s="19" t="s">
        <v>126</v>
      </c>
      <c r="D256" s="21" t="s">
        <v>213</v>
      </c>
      <c r="E256" s="19" t="s">
        <v>214</v>
      </c>
      <c r="F256" s="19" t="s">
        <v>466</v>
      </c>
      <c r="G256" s="20" t="s">
        <v>250</v>
      </c>
      <c r="H256" s="382">
        <v>0</v>
      </c>
      <c r="I256" s="383">
        <v>0</v>
      </c>
      <c r="J256" s="383">
        <v>0</v>
      </c>
      <c r="K256" s="383">
        <v>3.5</v>
      </c>
      <c r="L256" s="383">
        <v>0</v>
      </c>
      <c r="M256" s="383">
        <v>0</v>
      </c>
      <c r="N256" s="383" t="s">
        <v>244</v>
      </c>
      <c r="O256" s="383" t="s">
        <v>244</v>
      </c>
      <c r="P256" s="383" t="s">
        <v>244</v>
      </c>
      <c r="Q256" s="383"/>
      <c r="R256" s="383"/>
      <c r="S256" s="383"/>
      <c r="T256" s="383"/>
      <c r="U256" s="383"/>
      <c r="V256" s="382">
        <v>0</v>
      </c>
      <c r="W256" s="383">
        <v>0</v>
      </c>
      <c r="X256" s="383">
        <v>0</v>
      </c>
      <c r="Y256" s="383">
        <v>0.19669999999999999</v>
      </c>
      <c r="Z256" s="549">
        <v>0</v>
      </c>
      <c r="AA256" s="383">
        <v>0</v>
      </c>
      <c r="AB256" s="383" t="s">
        <v>244</v>
      </c>
      <c r="AC256" s="383" t="s">
        <v>244</v>
      </c>
      <c r="AD256" s="384" t="s">
        <v>244</v>
      </c>
      <c r="AE256" s="383"/>
      <c r="AF256" s="383"/>
      <c r="AG256" s="383"/>
      <c r="AH256" s="383"/>
      <c r="AI256" s="383"/>
      <c r="AJ256" s="19"/>
      <c r="AK256" s="197"/>
    </row>
    <row r="257" spans="1:37" x14ac:dyDescent="0.35">
      <c r="A257" s="68"/>
      <c r="B257" s="19" t="s">
        <v>146</v>
      </c>
      <c r="C257" s="19" t="s">
        <v>126</v>
      </c>
      <c r="D257" s="21" t="s">
        <v>213</v>
      </c>
      <c r="E257" s="19" t="s">
        <v>214</v>
      </c>
      <c r="F257" s="19" t="s">
        <v>467</v>
      </c>
      <c r="G257" s="20" t="s">
        <v>250</v>
      </c>
      <c r="H257" s="382">
        <v>0</v>
      </c>
      <c r="I257" s="383">
        <v>0</v>
      </c>
      <c r="J257" s="383">
        <v>0</v>
      </c>
      <c r="K257" s="383">
        <v>5</v>
      </c>
      <c r="L257" s="383">
        <v>0</v>
      </c>
      <c r="M257" s="383">
        <v>0</v>
      </c>
      <c r="N257" s="383" t="s">
        <v>244</v>
      </c>
      <c r="O257" s="383" t="s">
        <v>244</v>
      </c>
      <c r="P257" s="383" t="s">
        <v>244</v>
      </c>
      <c r="Q257" s="383"/>
      <c r="R257" s="383"/>
      <c r="S257" s="383"/>
      <c r="T257" s="383"/>
      <c r="U257" s="383"/>
      <c r="V257" s="382">
        <v>0</v>
      </c>
      <c r="W257" s="383">
        <v>0</v>
      </c>
      <c r="X257" s="383">
        <v>0</v>
      </c>
      <c r="Y257" s="383">
        <v>0.28100000000000003</v>
      </c>
      <c r="Z257" s="549">
        <v>0</v>
      </c>
      <c r="AA257" s="383">
        <v>0</v>
      </c>
      <c r="AB257" s="383" t="s">
        <v>244</v>
      </c>
      <c r="AC257" s="383" t="s">
        <v>244</v>
      </c>
      <c r="AD257" s="384" t="s">
        <v>244</v>
      </c>
      <c r="AE257" s="383"/>
      <c r="AF257" s="383"/>
      <c r="AG257" s="383"/>
      <c r="AH257" s="383"/>
      <c r="AI257" s="383"/>
      <c r="AJ257" s="19"/>
      <c r="AK257" s="197"/>
    </row>
    <row r="258" spans="1:37" x14ac:dyDescent="0.35">
      <c r="A258" s="68"/>
      <c r="B258" s="19" t="s">
        <v>146</v>
      </c>
      <c r="C258" s="19" t="s">
        <v>126</v>
      </c>
      <c r="D258" s="21" t="s">
        <v>288</v>
      </c>
      <c r="E258" s="19" t="s">
        <v>214</v>
      </c>
      <c r="F258" s="19" t="s">
        <v>468</v>
      </c>
      <c r="G258" s="20" t="s">
        <v>250</v>
      </c>
      <c r="H258" s="382">
        <v>0</v>
      </c>
      <c r="I258" s="383">
        <v>0</v>
      </c>
      <c r="J258" s="383">
        <v>0</v>
      </c>
      <c r="K258" s="383">
        <v>20</v>
      </c>
      <c r="L258" s="383">
        <v>0</v>
      </c>
      <c r="M258" s="383">
        <v>0</v>
      </c>
      <c r="N258" s="383" t="s">
        <v>244</v>
      </c>
      <c r="O258" s="383" t="s">
        <v>244</v>
      </c>
      <c r="P258" s="383" t="s">
        <v>244</v>
      </c>
      <c r="Q258" s="383"/>
      <c r="R258" s="383"/>
      <c r="S258" s="383"/>
      <c r="T258" s="383"/>
      <c r="U258" s="383"/>
      <c r="V258" s="382">
        <v>0</v>
      </c>
      <c r="W258" s="383">
        <v>0</v>
      </c>
      <c r="X258" s="383">
        <v>0</v>
      </c>
      <c r="Y258" s="383">
        <v>1.1240000000000001</v>
      </c>
      <c r="Z258" s="549">
        <v>0</v>
      </c>
      <c r="AA258" s="383">
        <v>0</v>
      </c>
      <c r="AB258" s="383" t="s">
        <v>244</v>
      </c>
      <c r="AC258" s="383" t="s">
        <v>244</v>
      </c>
      <c r="AD258" s="384" t="s">
        <v>244</v>
      </c>
      <c r="AE258" s="383"/>
      <c r="AF258" s="383"/>
      <c r="AG258" s="383"/>
      <c r="AH258" s="383"/>
      <c r="AI258" s="383"/>
      <c r="AJ258" s="19"/>
      <c r="AK258" s="197"/>
    </row>
    <row r="259" spans="1:37" x14ac:dyDescent="0.35">
      <c r="A259" s="68"/>
      <c r="B259" s="19" t="s">
        <v>146</v>
      </c>
      <c r="C259" s="19" t="s">
        <v>126</v>
      </c>
      <c r="D259" s="21" t="s">
        <v>288</v>
      </c>
      <c r="E259" s="19" t="s">
        <v>214</v>
      </c>
      <c r="F259" s="72" t="s">
        <v>469</v>
      </c>
      <c r="G259" s="20" t="s">
        <v>248</v>
      </c>
      <c r="H259" s="382">
        <v>0</v>
      </c>
      <c r="I259" s="383">
        <v>0</v>
      </c>
      <c r="J259" s="383">
        <v>0.79500000000000004</v>
      </c>
      <c r="K259" s="383">
        <v>1.19</v>
      </c>
      <c r="L259" s="383">
        <v>0</v>
      </c>
      <c r="M259" s="383">
        <v>0</v>
      </c>
      <c r="N259" s="383" t="s">
        <v>244</v>
      </c>
      <c r="O259" s="383" t="s">
        <v>244</v>
      </c>
      <c r="P259" s="383" t="s">
        <v>244</v>
      </c>
      <c r="Q259" s="383"/>
      <c r="R259" s="383"/>
      <c r="S259" s="383"/>
      <c r="T259" s="383"/>
      <c r="U259" s="383"/>
      <c r="V259" s="382">
        <v>0</v>
      </c>
      <c r="W259" s="383">
        <v>0</v>
      </c>
      <c r="X259" s="383">
        <v>0</v>
      </c>
      <c r="Y259" s="383">
        <v>0</v>
      </c>
      <c r="Z259" s="549">
        <v>0</v>
      </c>
      <c r="AA259" s="383">
        <v>0</v>
      </c>
      <c r="AB259" s="383" t="s">
        <v>244</v>
      </c>
      <c r="AC259" s="383" t="s">
        <v>244</v>
      </c>
      <c r="AD259" s="384" t="s">
        <v>244</v>
      </c>
      <c r="AE259" s="383"/>
      <c r="AF259" s="383"/>
      <c r="AG259" s="383"/>
      <c r="AH259" s="383"/>
      <c r="AI259" s="383"/>
      <c r="AJ259" s="19"/>
      <c r="AK259" s="197"/>
    </row>
    <row r="260" spans="1:37" x14ac:dyDescent="0.35">
      <c r="A260" s="68"/>
      <c r="B260" s="19" t="s">
        <v>146</v>
      </c>
      <c r="C260" s="19" t="s">
        <v>126</v>
      </c>
      <c r="D260" s="21" t="s">
        <v>288</v>
      </c>
      <c r="E260" s="19" t="s">
        <v>214</v>
      </c>
      <c r="F260" s="19" t="s">
        <v>470</v>
      </c>
      <c r="G260" s="20" t="s">
        <v>250</v>
      </c>
      <c r="H260" s="382">
        <v>0</v>
      </c>
      <c r="I260" s="383">
        <v>0</v>
      </c>
      <c r="J260" s="383">
        <v>0</v>
      </c>
      <c r="K260" s="383">
        <v>11</v>
      </c>
      <c r="L260" s="383">
        <v>0</v>
      </c>
      <c r="M260" s="383">
        <v>0</v>
      </c>
      <c r="N260" s="383" t="s">
        <v>244</v>
      </c>
      <c r="O260" s="383" t="s">
        <v>244</v>
      </c>
      <c r="P260" s="383" t="s">
        <v>244</v>
      </c>
      <c r="Q260" s="383"/>
      <c r="R260" s="383"/>
      <c r="S260" s="383"/>
      <c r="T260" s="383"/>
      <c r="U260" s="383"/>
      <c r="V260" s="382">
        <v>0</v>
      </c>
      <c r="W260" s="383">
        <v>0</v>
      </c>
      <c r="X260" s="383">
        <v>0</v>
      </c>
      <c r="Y260" s="383">
        <v>0.61819999999999997</v>
      </c>
      <c r="Z260" s="549">
        <v>0</v>
      </c>
      <c r="AA260" s="383">
        <v>0</v>
      </c>
      <c r="AB260" s="383" t="s">
        <v>244</v>
      </c>
      <c r="AC260" s="383" t="s">
        <v>244</v>
      </c>
      <c r="AD260" s="384" t="s">
        <v>244</v>
      </c>
      <c r="AE260" s="383"/>
      <c r="AF260" s="383"/>
      <c r="AG260" s="383"/>
      <c r="AH260" s="383"/>
      <c r="AI260" s="383"/>
      <c r="AJ260" s="19"/>
      <c r="AK260" s="197"/>
    </row>
    <row r="261" spans="1:37" x14ac:dyDescent="0.35">
      <c r="A261" s="68"/>
      <c r="B261" s="19" t="s">
        <v>146</v>
      </c>
      <c r="C261" s="19" t="s">
        <v>126</v>
      </c>
      <c r="D261" s="21" t="s">
        <v>288</v>
      </c>
      <c r="E261" s="19" t="s">
        <v>214</v>
      </c>
      <c r="F261" s="19" t="s">
        <v>471</v>
      </c>
      <c r="G261" s="20" t="s">
        <v>250</v>
      </c>
      <c r="H261" s="382">
        <v>0</v>
      </c>
      <c r="I261" s="383">
        <v>0</v>
      </c>
      <c r="J261" s="383">
        <v>5</v>
      </c>
      <c r="K261" s="383">
        <v>0</v>
      </c>
      <c r="L261" s="383">
        <v>0</v>
      </c>
      <c r="M261" s="383">
        <v>0</v>
      </c>
      <c r="N261" s="383" t="s">
        <v>244</v>
      </c>
      <c r="O261" s="383" t="s">
        <v>244</v>
      </c>
      <c r="P261" s="383" t="s">
        <v>244</v>
      </c>
      <c r="Q261" s="383"/>
      <c r="R261" s="383"/>
      <c r="S261" s="383"/>
      <c r="T261" s="383"/>
      <c r="U261" s="383"/>
      <c r="V261" s="382">
        <v>0</v>
      </c>
      <c r="W261" s="383">
        <v>0</v>
      </c>
      <c r="X261" s="383">
        <v>0.28100000000000003</v>
      </c>
      <c r="Y261" s="383">
        <v>0</v>
      </c>
      <c r="Z261" s="549">
        <v>0</v>
      </c>
      <c r="AA261" s="383">
        <v>0</v>
      </c>
      <c r="AB261" s="383" t="s">
        <v>244</v>
      </c>
      <c r="AC261" s="383" t="s">
        <v>244</v>
      </c>
      <c r="AD261" s="384" t="s">
        <v>244</v>
      </c>
      <c r="AE261" s="383"/>
      <c r="AF261" s="383"/>
      <c r="AG261" s="383"/>
      <c r="AH261" s="383"/>
      <c r="AI261" s="383"/>
      <c r="AJ261" s="19"/>
      <c r="AK261" s="197"/>
    </row>
    <row r="262" spans="1:37" x14ac:dyDescent="0.35">
      <c r="A262" s="68"/>
      <c r="B262" s="19" t="s">
        <v>146</v>
      </c>
      <c r="C262" s="19" t="s">
        <v>126</v>
      </c>
      <c r="D262" s="21" t="s">
        <v>226</v>
      </c>
      <c r="E262" s="19" t="s">
        <v>214</v>
      </c>
      <c r="F262" s="19" t="s">
        <v>472</v>
      </c>
      <c r="G262" s="20" t="s">
        <v>250</v>
      </c>
      <c r="H262" s="382">
        <v>0</v>
      </c>
      <c r="I262" s="383">
        <v>0</v>
      </c>
      <c r="J262" s="383">
        <v>2.7</v>
      </c>
      <c r="K262" s="383">
        <v>4.5</v>
      </c>
      <c r="L262" s="383">
        <v>0</v>
      </c>
      <c r="M262" s="383">
        <v>0</v>
      </c>
      <c r="N262" s="383" t="s">
        <v>244</v>
      </c>
      <c r="O262" s="383" t="s">
        <v>244</v>
      </c>
      <c r="P262" s="383" t="s">
        <v>244</v>
      </c>
      <c r="Q262" s="383"/>
      <c r="R262" s="383"/>
      <c r="S262" s="383"/>
      <c r="T262" s="383"/>
      <c r="U262" s="383"/>
      <c r="V262" s="382">
        <v>0</v>
      </c>
      <c r="W262" s="383">
        <v>0</v>
      </c>
      <c r="X262" s="383">
        <v>0.15174000000000001</v>
      </c>
      <c r="Y262" s="383">
        <v>0.25290000000000001</v>
      </c>
      <c r="Z262" s="549">
        <v>0</v>
      </c>
      <c r="AA262" s="383">
        <v>0</v>
      </c>
      <c r="AB262" s="383" t="s">
        <v>244</v>
      </c>
      <c r="AC262" s="383" t="s">
        <v>244</v>
      </c>
      <c r="AD262" s="384" t="s">
        <v>244</v>
      </c>
      <c r="AE262" s="383"/>
      <c r="AF262" s="383"/>
      <c r="AG262" s="383"/>
      <c r="AH262" s="383"/>
      <c r="AI262" s="383"/>
      <c r="AJ262" s="19"/>
      <c r="AK262" s="197"/>
    </row>
    <row r="263" spans="1:37" x14ac:dyDescent="0.35">
      <c r="A263" s="68"/>
      <c r="B263" s="71" t="s">
        <v>146</v>
      </c>
      <c r="C263" s="71" t="s">
        <v>126</v>
      </c>
      <c r="D263" s="21" t="s">
        <v>226</v>
      </c>
      <c r="E263" s="71" t="s">
        <v>214</v>
      </c>
      <c r="F263" s="71" t="s">
        <v>473</v>
      </c>
      <c r="G263" s="258" t="s">
        <v>250</v>
      </c>
      <c r="H263" s="382">
        <v>0</v>
      </c>
      <c r="I263" s="383">
        <v>0</v>
      </c>
      <c r="J263" s="383">
        <v>0</v>
      </c>
      <c r="K263" s="383">
        <v>6.7</v>
      </c>
      <c r="L263" s="383">
        <v>0</v>
      </c>
      <c r="M263" s="383">
        <v>0</v>
      </c>
      <c r="N263" s="383" t="s">
        <v>244</v>
      </c>
      <c r="O263" s="383" t="s">
        <v>244</v>
      </c>
      <c r="P263" s="383" t="s">
        <v>244</v>
      </c>
      <c r="Q263" s="383"/>
      <c r="R263" s="383"/>
      <c r="S263" s="383"/>
      <c r="T263" s="383"/>
      <c r="U263" s="383"/>
      <c r="V263" s="382">
        <v>0</v>
      </c>
      <c r="W263" s="383">
        <v>0</v>
      </c>
      <c r="X263" s="383">
        <v>0</v>
      </c>
      <c r="Y263" s="383">
        <v>0.37653999999999999</v>
      </c>
      <c r="Z263" s="549">
        <v>0</v>
      </c>
      <c r="AA263" s="383">
        <v>0</v>
      </c>
      <c r="AB263" s="383" t="s">
        <v>244</v>
      </c>
      <c r="AC263" s="383" t="s">
        <v>244</v>
      </c>
      <c r="AD263" s="384" t="s">
        <v>244</v>
      </c>
      <c r="AE263" s="383"/>
      <c r="AF263" s="383"/>
      <c r="AG263" s="383"/>
      <c r="AH263" s="383"/>
      <c r="AI263" s="383"/>
      <c r="AJ263" s="19"/>
      <c r="AK263" s="197"/>
    </row>
    <row r="264" spans="1:37" x14ac:dyDescent="0.35">
      <c r="A264" s="68"/>
      <c r="B264" s="19" t="s">
        <v>146</v>
      </c>
      <c r="C264" s="19" t="s">
        <v>126</v>
      </c>
      <c r="D264" s="21" t="s">
        <v>226</v>
      </c>
      <c r="E264" s="19" t="s">
        <v>214</v>
      </c>
      <c r="F264" s="19" t="s">
        <v>474</v>
      </c>
      <c r="G264" s="20" t="s">
        <v>250</v>
      </c>
      <c r="H264" s="382">
        <v>0</v>
      </c>
      <c r="I264" s="383">
        <v>0</v>
      </c>
      <c r="J264" s="383">
        <v>0</v>
      </c>
      <c r="K264" s="383">
        <v>15</v>
      </c>
      <c r="L264" s="383">
        <v>0</v>
      </c>
      <c r="M264" s="383">
        <v>0</v>
      </c>
      <c r="N264" s="383" t="s">
        <v>244</v>
      </c>
      <c r="O264" s="383" t="s">
        <v>244</v>
      </c>
      <c r="P264" s="383" t="s">
        <v>244</v>
      </c>
      <c r="Q264" s="383"/>
      <c r="R264" s="383"/>
      <c r="S264" s="383"/>
      <c r="T264" s="383"/>
      <c r="U264" s="383"/>
      <c r="V264" s="382">
        <v>0</v>
      </c>
      <c r="W264" s="383">
        <v>0</v>
      </c>
      <c r="X264" s="383">
        <v>0</v>
      </c>
      <c r="Y264" s="383">
        <v>0.84299999999999997</v>
      </c>
      <c r="Z264" s="549">
        <v>0</v>
      </c>
      <c r="AA264" s="383">
        <v>0</v>
      </c>
      <c r="AB264" s="383" t="s">
        <v>244</v>
      </c>
      <c r="AC264" s="383" t="s">
        <v>244</v>
      </c>
      <c r="AD264" s="384" t="s">
        <v>244</v>
      </c>
      <c r="AE264" s="383"/>
      <c r="AF264" s="383"/>
      <c r="AG264" s="383"/>
      <c r="AH264" s="383"/>
      <c r="AI264" s="383"/>
      <c r="AJ264" s="19"/>
      <c r="AK264" s="197"/>
    </row>
    <row r="265" spans="1:37" x14ac:dyDescent="0.35">
      <c r="A265" s="68"/>
      <c r="B265" s="19" t="s">
        <v>146</v>
      </c>
      <c r="C265" s="19" t="s">
        <v>126</v>
      </c>
      <c r="D265" s="21" t="s">
        <v>226</v>
      </c>
      <c r="E265" s="19" t="s">
        <v>214</v>
      </c>
      <c r="F265" s="19" t="s">
        <v>475</v>
      </c>
      <c r="G265" s="20" t="s">
        <v>250</v>
      </c>
      <c r="H265" s="382">
        <v>0</v>
      </c>
      <c r="I265" s="383">
        <v>0</v>
      </c>
      <c r="J265" s="383">
        <v>0</v>
      </c>
      <c r="K265" s="383">
        <v>5</v>
      </c>
      <c r="L265" s="383">
        <v>0</v>
      </c>
      <c r="M265" s="383">
        <v>0</v>
      </c>
      <c r="N265" s="383" t="s">
        <v>244</v>
      </c>
      <c r="O265" s="383" t="s">
        <v>244</v>
      </c>
      <c r="P265" s="383" t="s">
        <v>244</v>
      </c>
      <c r="Q265" s="383"/>
      <c r="R265" s="383"/>
      <c r="S265" s="383"/>
      <c r="T265" s="383"/>
      <c r="U265" s="383"/>
      <c r="V265" s="382">
        <v>0</v>
      </c>
      <c r="W265" s="383">
        <v>0</v>
      </c>
      <c r="X265" s="383">
        <v>0</v>
      </c>
      <c r="Y265" s="383">
        <v>0.28100000000000003</v>
      </c>
      <c r="Z265" s="549">
        <v>0</v>
      </c>
      <c r="AA265" s="383">
        <v>0</v>
      </c>
      <c r="AB265" s="383" t="s">
        <v>244</v>
      </c>
      <c r="AC265" s="383" t="s">
        <v>244</v>
      </c>
      <c r="AD265" s="384" t="s">
        <v>244</v>
      </c>
      <c r="AE265" s="383"/>
      <c r="AF265" s="383"/>
      <c r="AG265" s="383"/>
      <c r="AH265" s="383"/>
      <c r="AI265" s="383"/>
      <c r="AJ265" s="19"/>
      <c r="AK265" s="197"/>
    </row>
    <row r="266" spans="1:37" x14ac:dyDescent="0.35">
      <c r="A266" s="68"/>
      <c r="B266" s="19" t="s">
        <v>146</v>
      </c>
      <c r="C266" s="19" t="s">
        <v>126</v>
      </c>
      <c r="D266" s="21" t="s">
        <v>226</v>
      </c>
      <c r="E266" s="19" t="s">
        <v>214</v>
      </c>
      <c r="F266" s="19" t="s">
        <v>476</v>
      </c>
      <c r="G266" s="20" t="s">
        <v>250</v>
      </c>
      <c r="H266" s="382">
        <v>0</v>
      </c>
      <c r="I266" s="383">
        <v>0</v>
      </c>
      <c r="J266" s="383">
        <v>0</v>
      </c>
      <c r="K266" s="383">
        <v>0.70199999999999996</v>
      </c>
      <c r="L266" s="383">
        <v>0</v>
      </c>
      <c r="M266" s="383">
        <v>0</v>
      </c>
      <c r="N266" s="383" t="s">
        <v>244</v>
      </c>
      <c r="O266" s="383" t="s">
        <v>244</v>
      </c>
      <c r="P266" s="383" t="s">
        <v>244</v>
      </c>
      <c r="Q266" s="383"/>
      <c r="R266" s="383"/>
      <c r="S266" s="383"/>
      <c r="T266" s="383"/>
      <c r="U266" s="383"/>
      <c r="V266" s="382">
        <v>0</v>
      </c>
      <c r="W266" s="383">
        <v>0</v>
      </c>
      <c r="X266" s="383">
        <v>0</v>
      </c>
      <c r="Y266" s="383">
        <v>3.9452399999999999E-2</v>
      </c>
      <c r="Z266" s="549">
        <v>0</v>
      </c>
      <c r="AA266" s="383">
        <v>0</v>
      </c>
      <c r="AB266" s="383" t="s">
        <v>244</v>
      </c>
      <c r="AC266" s="383" t="s">
        <v>244</v>
      </c>
      <c r="AD266" s="384" t="s">
        <v>244</v>
      </c>
      <c r="AE266" s="383"/>
      <c r="AF266" s="383"/>
      <c r="AG266" s="383"/>
      <c r="AH266" s="383"/>
      <c r="AI266" s="383"/>
      <c r="AJ266" s="19"/>
      <c r="AK266" s="197"/>
    </row>
    <row r="267" spans="1:37" x14ac:dyDescent="0.35">
      <c r="A267" s="68"/>
      <c r="B267" s="19" t="s">
        <v>146</v>
      </c>
      <c r="C267" s="19" t="s">
        <v>126</v>
      </c>
      <c r="D267" s="21" t="s">
        <v>226</v>
      </c>
      <c r="E267" s="19" t="s">
        <v>214</v>
      </c>
      <c r="F267" s="19" t="s">
        <v>477</v>
      </c>
      <c r="G267" s="20" t="s">
        <v>250</v>
      </c>
      <c r="H267" s="382">
        <v>0</v>
      </c>
      <c r="I267" s="383">
        <v>0</v>
      </c>
      <c r="J267" s="383">
        <v>3</v>
      </c>
      <c r="K267" s="383">
        <v>0</v>
      </c>
      <c r="L267" s="383">
        <v>0</v>
      </c>
      <c r="M267" s="383">
        <v>0</v>
      </c>
      <c r="N267" s="383" t="s">
        <v>244</v>
      </c>
      <c r="O267" s="383" t="s">
        <v>244</v>
      </c>
      <c r="P267" s="383" t="s">
        <v>244</v>
      </c>
      <c r="Q267" s="383"/>
      <c r="R267" s="383"/>
      <c r="S267" s="383"/>
      <c r="T267" s="383"/>
      <c r="U267" s="383"/>
      <c r="V267" s="382">
        <v>0</v>
      </c>
      <c r="W267" s="383">
        <v>0</v>
      </c>
      <c r="X267" s="383">
        <v>0.1686</v>
      </c>
      <c r="Y267" s="383">
        <v>0</v>
      </c>
      <c r="Z267" s="549">
        <v>0</v>
      </c>
      <c r="AA267" s="383">
        <v>0</v>
      </c>
      <c r="AB267" s="383" t="s">
        <v>244</v>
      </c>
      <c r="AC267" s="383" t="s">
        <v>244</v>
      </c>
      <c r="AD267" s="384" t="s">
        <v>244</v>
      </c>
      <c r="AE267" s="383"/>
      <c r="AF267" s="383"/>
      <c r="AG267" s="383"/>
      <c r="AH267" s="383"/>
      <c r="AI267" s="383"/>
      <c r="AJ267" s="19"/>
      <c r="AK267" s="197"/>
    </row>
    <row r="268" spans="1:37" x14ac:dyDescent="0.35">
      <c r="A268" s="68"/>
      <c r="B268" s="19" t="s">
        <v>146</v>
      </c>
      <c r="C268" s="19" t="s">
        <v>126</v>
      </c>
      <c r="D268" s="21" t="s">
        <v>253</v>
      </c>
      <c r="E268" s="19" t="s">
        <v>214</v>
      </c>
      <c r="F268" s="19" t="s">
        <v>478</v>
      </c>
      <c r="G268" s="20" t="s">
        <v>250</v>
      </c>
      <c r="H268" s="382">
        <v>0</v>
      </c>
      <c r="I268" s="383">
        <v>0</v>
      </c>
      <c r="J268" s="383">
        <v>0</v>
      </c>
      <c r="K268" s="383">
        <v>2</v>
      </c>
      <c r="L268" s="383">
        <v>0</v>
      </c>
      <c r="M268" s="383">
        <v>0</v>
      </c>
      <c r="N268" s="383" t="s">
        <v>244</v>
      </c>
      <c r="O268" s="383" t="s">
        <v>244</v>
      </c>
      <c r="P268" s="383" t="s">
        <v>244</v>
      </c>
      <c r="Q268" s="383"/>
      <c r="R268" s="383"/>
      <c r="S268" s="383"/>
      <c r="T268" s="383"/>
      <c r="U268" s="383"/>
      <c r="V268" s="382">
        <v>0</v>
      </c>
      <c r="W268" s="383">
        <v>0</v>
      </c>
      <c r="X268" s="383">
        <v>0</v>
      </c>
      <c r="Y268" s="383">
        <v>0.1124</v>
      </c>
      <c r="Z268" s="549">
        <v>0</v>
      </c>
      <c r="AA268" s="383">
        <v>0</v>
      </c>
      <c r="AB268" s="383" t="s">
        <v>244</v>
      </c>
      <c r="AC268" s="383" t="s">
        <v>244</v>
      </c>
      <c r="AD268" s="384" t="s">
        <v>244</v>
      </c>
      <c r="AE268" s="383"/>
      <c r="AF268" s="383"/>
      <c r="AG268" s="383"/>
      <c r="AH268" s="383"/>
      <c r="AI268" s="383"/>
      <c r="AJ268" s="19"/>
      <c r="AK268" s="197"/>
    </row>
    <row r="269" spans="1:37" x14ac:dyDescent="0.35">
      <c r="A269" s="68"/>
      <c r="B269" s="19" t="s">
        <v>146</v>
      </c>
      <c r="C269" s="19" t="s">
        <v>126</v>
      </c>
      <c r="D269" s="21" t="s">
        <v>253</v>
      </c>
      <c r="E269" s="19" t="s">
        <v>214</v>
      </c>
      <c r="F269" s="19" t="s">
        <v>479</v>
      </c>
      <c r="G269" s="20" t="s">
        <v>250</v>
      </c>
      <c r="H269" s="382">
        <v>0</v>
      </c>
      <c r="I269" s="383">
        <v>0</v>
      </c>
      <c r="J269" s="383">
        <v>1.681</v>
      </c>
      <c r="K269" s="383">
        <v>15</v>
      </c>
      <c r="L269" s="383">
        <v>0</v>
      </c>
      <c r="M269" s="383">
        <v>0</v>
      </c>
      <c r="N269" s="383" t="s">
        <v>244</v>
      </c>
      <c r="O269" s="383" t="s">
        <v>244</v>
      </c>
      <c r="P269" s="383" t="s">
        <v>244</v>
      </c>
      <c r="Q269" s="383"/>
      <c r="R269" s="383"/>
      <c r="S269" s="383"/>
      <c r="T269" s="383"/>
      <c r="U269" s="383"/>
      <c r="V269" s="382">
        <v>0</v>
      </c>
      <c r="W269" s="383">
        <v>0</v>
      </c>
      <c r="X269" s="383">
        <v>9.4472200000000006E-2</v>
      </c>
      <c r="Y269" s="383">
        <v>0.84299999999999997</v>
      </c>
      <c r="Z269" s="549">
        <v>0</v>
      </c>
      <c r="AA269" s="383">
        <v>0</v>
      </c>
      <c r="AB269" s="383" t="s">
        <v>244</v>
      </c>
      <c r="AC269" s="383" t="s">
        <v>244</v>
      </c>
      <c r="AD269" s="384" t="s">
        <v>244</v>
      </c>
      <c r="AE269" s="383"/>
      <c r="AF269" s="383"/>
      <c r="AG269" s="383"/>
      <c r="AH269" s="383"/>
      <c r="AI269" s="383"/>
      <c r="AJ269" s="19"/>
      <c r="AK269" s="197"/>
    </row>
    <row r="270" spans="1:37" x14ac:dyDescent="0.35">
      <c r="A270" s="68"/>
      <c r="B270" s="19" t="s">
        <v>146</v>
      </c>
      <c r="C270" s="19" t="s">
        <v>126</v>
      </c>
      <c r="D270" s="21" t="s">
        <v>253</v>
      </c>
      <c r="E270" s="19" t="s">
        <v>214</v>
      </c>
      <c r="F270" s="19" t="s">
        <v>480</v>
      </c>
      <c r="G270" s="20" t="s">
        <v>250</v>
      </c>
      <c r="H270" s="382">
        <v>0</v>
      </c>
      <c r="I270" s="383">
        <v>0</v>
      </c>
      <c r="J270" s="383">
        <v>0</v>
      </c>
      <c r="K270" s="383">
        <v>2.8</v>
      </c>
      <c r="L270" s="383">
        <v>0</v>
      </c>
      <c r="M270" s="383">
        <v>0</v>
      </c>
      <c r="N270" s="383" t="s">
        <v>244</v>
      </c>
      <c r="O270" s="383" t="s">
        <v>244</v>
      </c>
      <c r="P270" s="383" t="s">
        <v>244</v>
      </c>
      <c r="Q270" s="383"/>
      <c r="R270" s="383"/>
      <c r="S270" s="383"/>
      <c r="T270" s="383"/>
      <c r="U270" s="383"/>
      <c r="V270" s="382">
        <v>0</v>
      </c>
      <c r="W270" s="383">
        <v>0</v>
      </c>
      <c r="X270" s="383">
        <v>0</v>
      </c>
      <c r="Y270" s="383">
        <v>0.15736</v>
      </c>
      <c r="Z270" s="549">
        <v>0</v>
      </c>
      <c r="AA270" s="383">
        <v>0</v>
      </c>
      <c r="AB270" s="383" t="s">
        <v>244</v>
      </c>
      <c r="AC270" s="383" t="s">
        <v>244</v>
      </c>
      <c r="AD270" s="384" t="s">
        <v>244</v>
      </c>
      <c r="AE270" s="383"/>
      <c r="AF270" s="383"/>
      <c r="AG270" s="383"/>
      <c r="AH270" s="383"/>
      <c r="AI270" s="383"/>
      <c r="AJ270" s="19"/>
      <c r="AK270" s="197"/>
    </row>
    <row r="271" spans="1:37" x14ac:dyDescent="0.35">
      <c r="A271" s="68"/>
      <c r="B271" s="19" t="s">
        <v>146</v>
      </c>
      <c r="C271" s="19" t="s">
        <v>126</v>
      </c>
      <c r="D271" s="21" t="s">
        <v>253</v>
      </c>
      <c r="E271" s="19" t="s">
        <v>214</v>
      </c>
      <c r="F271" s="19" t="s">
        <v>481</v>
      </c>
      <c r="G271" s="20" t="s">
        <v>250</v>
      </c>
      <c r="H271" s="382">
        <v>0</v>
      </c>
      <c r="I271" s="383">
        <v>0</v>
      </c>
      <c r="J271" s="383">
        <v>240</v>
      </c>
      <c r="K271" s="383">
        <v>0</v>
      </c>
      <c r="L271" s="383">
        <v>0</v>
      </c>
      <c r="M271" s="383">
        <v>0</v>
      </c>
      <c r="N271" s="383" t="s">
        <v>244</v>
      </c>
      <c r="O271" s="383" t="s">
        <v>244</v>
      </c>
      <c r="P271" s="383" t="s">
        <v>244</v>
      </c>
      <c r="Q271" s="383"/>
      <c r="R271" s="383"/>
      <c r="S271" s="383"/>
      <c r="T271" s="383"/>
      <c r="U271" s="383"/>
      <c r="V271" s="382">
        <v>0</v>
      </c>
      <c r="W271" s="383">
        <v>0</v>
      </c>
      <c r="X271" s="383">
        <v>13.488</v>
      </c>
      <c r="Y271" s="383">
        <v>0</v>
      </c>
      <c r="Z271" s="549">
        <v>0</v>
      </c>
      <c r="AA271" s="383">
        <v>0</v>
      </c>
      <c r="AB271" s="383" t="s">
        <v>244</v>
      </c>
      <c r="AC271" s="383" t="s">
        <v>244</v>
      </c>
      <c r="AD271" s="384" t="s">
        <v>244</v>
      </c>
      <c r="AE271" s="383"/>
      <c r="AF271" s="383"/>
      <c r="AG271" s="383"/>
      <c r="AH271" s="383"/>
      <c r="AI271" s="383"/>
      <c r="AJ271" s="19"/>
      <c r="AK271" s="197"/>
    </row>
    <row r="272" spans="1:37" x14ac:dyDescent="0.35">
      <c r="A272" s="68"/>
      <c r="B272" s="19" t="s">
        <v>146</v>
      </c>
      <c r="C272" s="19" t="s">
        <v>126</v>
      </c>
      <c r="D272" s="21" t="s">
        <v>253</v>
      </c>
      <c r="E272" s="19" t="s">
        <v>214</v>
      </c>
      <c r="F272" s="19" t="s">
        <v>482</v>
      </c>
      <c r="G272" s="20" t="s">
        <v>250</v>
      </c>
      <c r="H272" s="382">
        <v>0</v>
      </c>
      <c r="I272" s="383">
        <v>0</v>
      </c>
      <c r="J272" s="383">
        <v>0</v>
      </c>
      <c r="K272" s="383">
        <v>240</v>
      </c>
      <c r="L272" s="383">
        <v>0</v>
      </c>
      <c r="M272" s="383">
        <v>0</v>
      </c>
      <c r="N272" s="383" t="s">
        <v>244</v>
      </c>
      <c r="O272" s="383" t="s">
        <v>244</v>
      </c>
      <c r="P272" s="383" t="s">
        <v>244</v>
      </c>
      <c r="Q272" s="383"/>
      <c r="R272" s="383"/>
      <c r="S272" s="383"/>
      <c r="T272" s="383"/>
      <c r="U272" s="383"/>
      <c r="V272" s="382">
        <v>0</v>
      </c>
      <c r="W272" s="383">
        <v>0</v>
      </c>
      <c r="X272" s="383">
        <v>0</v>
      </c>
      <c r="Y272" s="383">
        <v>13.488</v>
      </c>
      <c r="Z272" s="549">
        <v>0</v>
      </c>
      <c r="AA272" s="383">
        <v>0</v>
      </c>
      <c r="AB272" s="383" t="s">
        <v>244</v>
      </c>
      <c r="AC272" s="383" t="s">
        <v>244</v>
      </c>
      <c r="AD272" s="384" t="s">
        <v>244</v>
      </c>
      <c r="AE272" s="383"/>
      <c r="AF272" s="383"/>
      <c r="AG272" s="383"/>
      <c r="AH272" s="383"/>
      <c r="AI272" s="383"/>
      <c r="AJ272" s="19"/>
      <c r="AK272" s="197"/>
    </row>
    <row r="273" spans="1:37" x14ac:dyDescent="0.35">
      <c r="A273" s="68"/>
      <c r="B273" s="19" t="s">
        <v>146</v>
      </c>
      <c r="C273" s="19" t="s">
        <v>126</v>
      </c>
      <c r="D273" s="21" t="s">
        <v>253</v>
      </c>
      <c r="E273" s="19" t="s">
        <v>214</v>
      </c>
      <c r="F273" s="19" t="s">
        <v>483</v>
      </c>
      <c r="G273" s="20" t="s">
        <v>250</v>
      </c>
      <c r="H273" s="382">
        <v>0</v>
      </c>
      <c r="I273" s="383">
        <v>0</v>
      </c>
      <c r="J273" s="383">
        <v>0</v>
      </c>
      <c r="K273" s="383">
        <v>410</v>
      </c>
      <c r="L273" s="383">
        <v>0</v>
      </c>
      <c r="M273" s="383">
        <v>0</v>
      </c>
      <c r="N273" s="383" t="s">
        <v>244</v>
      </c>
      <c r="O273" s="383" t="s">
        <v>244</v>
      </c>
      <c r="P273" s="383" t="s">
        <v>244</v>
      </c>
      <c r="Q273" s="383"/>
      <c r="R273" s="383"/>
      <c r="S273" s="383"/>
      <c r="T273" s="383"/>
      <c r="U273" s="383"/>
      <c r="V273" s="382">
        <v>0</v>
      </c>
      <c r="W273" s="383">
        <v>0</v>
      </c>
      <c r="X273" s="383">
        <v>0</v>
      </c>
      <c r="Y273" s="383">
        <v>23.042000000000002</v>
      </c>
      <c r="Z273" s="549">
        <v>0</v>
      </c>
      <c r="AA273" s="383">
        <v>0</v>
      </c>
      <c r="AB273" s="383" t="s">
        <v>244</v>
      </c>
      <c r="AC273" s="383" t="s">
        <v>244</v>
      </c>
      <c r="AD273" s="384" t="s">
        <v>244</v>
      </c>
      <c r="AE273" s="383"/>
      <c r="AF273" s="383"/>
      <c r="AG273" s="383"/>
      <c r="AH273" s="383"/>
      <c r="AI273" s="383"/>
      <c r="AJ273" s="19"/>
      <c r="AK273" s="197"/>
    </row>
    <row r="274" spans="1:37" x14ac:dyDescent="0.35">
      <c r="A274" s="68"/>
      <c r="B274" s="19" t="s">
        <v>146</v>
      </c>
      <c r="C274" s="19" t="s">
        <v>126</v>
      </c>
      <c r="D274" s="21" t="s">
        <v>253</v>
      </c>
      <c r="E274" s="19" t="s">
        <v>214</v>
      </c>
      <c r="F274" s="19" t="s">
        <v>484</v>
      </c>
      <c r="G274" s="20" t="s">
        <v>250</v>
      </c>
      <c r="H274" s="382">
        <v>0</v>
      </c>
      <c r="I274" s="383">
        <v>0</v>
      </c>
      <c r="J274" s="383">
        <v>0</v>
      </c>
      <c r="K274" s="383">
        <v>4</v>
      </c>
      <c r="L274" s="383">
        <v>0</v>
      </c>
      <c r="M274" s="383">
        <v>0</v>
      </c>
      <c r="N274" s="383" t="s">
        <v>244</v>
      </c>
      <c r="O274" s="383" t="s">
        <v>244</v>
      </c>
      <c r="P274" s="383" t="s">
        <v>244</v>
      </c>
      <c r="Q274" s="383"/>
      <c r="R274" s="383"/>
      <c r="S274" s="383"/>
      <c r="T274" s="383"/>
      <c r="U274" s="383"/>
      <c r="V274" s="382">
        <v>0</v>
      </c>
      <c r="W274" s="383">
        <v>0</v>
      </c>
      <c r="X274" s="383">
        <v>0</v>
      </c>
      <c r="Y274" s="383">
        <v>0.2248</v>
      </c>
      <c r="Z274" s="549">
        <v>0</v>
      </c>
      <c r="AA274" s="383">
        <v>0</v>
      </c>
      <c r="AB274" s="383" t="s">
        <v>244</v>
      </c>
      <c r="AC274" s="383" t="s">
        <v>244</v>
      </c>
      <c r="AD274" s="384" t="s">
        <v>244</v>
      </c>
      <c r="AE274" s="383"/>
      <c r="AF274" s="383"/>
      <c r="AG274" s="383"/>
      <c r="AH274" s="383"/>
      <c r="AI274" s="383"/>
      <c r="AJ274" s="19"/>
      <c r="AK274" s="197"/>
    </row>
    <row r="275" spans="1:37" x14ac:dyDescent="0.35">
      <c r="A275" s="68"/>
      <c r="B275" s="71" t="s">
        <v>146</v>
      </c>
      <c r="C275" s="71" t="s">
        <v>126</v>
      </c>
      <c r="D275" s="21" t="s">
        <v>253</v>
      </c>
      <c r="E275" s="71" t="s">
        <v>214</v>
      </c>
      <c r="F275" s="71" t="s">
        <v>485</v>
      </c>
      <c r="G275" s="258" t="s">
        <v>250</v>
      </c>
      <c r="H275" s="382">
        <v>0</v>
      </c>
      <c r="I275" s="383">
        <v>0</v>
      </c>
      <c r="J275" s="383">
        <v>0.2</v>
      </c>
      <c r="K275" s="383">
        <v>0</v>
      </c>
      <c r="L275" s="383">
        <v>0</v>
      </c>
      <c r="M275" s="383">
        <v>0</v>
      </c>
      <c r="N275" s="383" t="s">
        <v>244</v>
      </c>
      <c r="O275" s="383" t="s">
        <v>244</v>
      </c>
      <c r="P275" s="383" t="s">
        <v>244</v>
      </c>
      <c r="Q275" s="383"/>
      <c r="R275" s="383"/>
      <c r="S275" s="383"/>
      <c r="T275" s="383"/>
      <c r="U275" s="383"/>
      <c r="V275" s="382">
        <v>0</v>
      </c>
      <c r="W275" s="383">
        <v>0</v>
      </c>
      <c r="X275" s="383">
        <v>1.124E-2</v>
      </c>
      <c r="Y275" s="383">
        <v>0</v>
      </c>
      <c r="Z275" s="549">
        <v>0</v>
      </c>
      <c r="AA275" s="383">
        <v>0</v>
      </c>
      <c r="AB275" s="383" t="s">
        <v>244</v>
      </c>
      <c r="AC275" s="383" t="s">
        <v>244</v>
      </c>
      <c r="AD275" s="384" t="s">
        <v>244</v>
      </c>
      <c r="AE275" s="383"/>
      <c r="AF275" s="383"/>
      <c r="AG275" s="383"/>
      <c r="AH275" s="383"/>
      <c r="AI275" s="383"/>
      <c r="AJ275" s="19"/>
      <c r="AK275" s="197"/>
    </row>
    <row r="276" spans="1:37" x14ac:dyDescent="0.35">
      <c r="A276" s="68"/>
      <c r="B276" s="71" t="s">
        <v>146</v>
      </c>
      <c r="C276" s="71" t="s">
        <v>126</v>
      </c>
      <c r="D276" s="21" t="s">
        <v>253</v>
      </c>
      <c r="E276" s="71" t="s">
        <v>214</v>
      </c>
      <c r="F276" s="71" t="s">
        <v>486</v>
      </c>
      <c r="G276" s="258" t="s">
        <v>250</v>
      </c>
      <c r="H276" s="382">
        <v>0</v>
      </c>
      <c r="I276" s="383">
        <v>0</v>
      </c>
      <c r="J276" s="383">
        <v>0</v>
      </c>
      <c r="K276" s="383">
        <v>2</v>
      </c>
      <c r="L276" s="383">
        <v>0</v>
      </c>
      <c r="M276" s="383">
        <v>0</v>
      </c>
      <c r="N276" s="383" t="s">
        <v>244</v>
      </c>
      <c r="O276" s="383" t="s">
        <v>244</v>
      </c>
      <c r="P276" s="383" t="s">
        <v>244</v>
      </c>
      <c r="Q276" s="383"/>
      <c r="R276" s="383"/>
      <c r="S276" s="383"/>
      <c r="T276" s="383"/>
      <c r="U276" s="383"/>
      <c r="V276" s="382">
        <v>0</v>
      </c>
      <c r="W276" s="383">
        <v>0</v>
      </c>
      <c r="X276" s="383">
        <v>0</v>
      </c>
      <c r="Y276" s="383">
        <v>0.1124</v>
      </c>
      <c r="Z276" s="549">
        <v>0</v>
      </c>
      <c r="AA276" s="383">
        <v>0</v>
      </c>
      <c r="AB276" s="383" t="s">
        <v>244</v>
      </c>
      <c r="AC276" s="383" t="s">
        <v>244</v>
      </c>
      <c r="AD276" s="384" t="s">
        <v>244</v>
      </c>
      <c r="AE276" s="383"/>
      <c r="AF276" s="383"/>
      <c r="AG276" s="383"/>
      <c r="AH276" s="383"/>
      <c r="AI276" s="383"/>
      <c r="AJ276" s="19"/>
      <c r="AK276" s="197"/>
    </row>
    <row r="277" spans="1:37" x14ac:dyDescent="0.35">
      <c r="A277" s="68"/>
      <c r="B277" s="19" t="s">
        <v>146</v>
      </c>
      <c r="C277" s="19" t="s">
        <v>126</v>
      </c>
      <c r="D277" s="19" t="s">
        <v>223</v>
      </c>
      <c r="E277" s="19" t="s">
        <v>214</v>
      </c>
      <c r="F277" s="72" t="s">
        <v>487</v>
      </c>
      <c r="G277" s="20" t="s">
        <v>298</v>
      </c>
      <c r="H277" s="382">
        <v>0</v>
      </c>
      <c r="I277" s="383">
        <v>0</v>
      </c>
      <c r="J277" s="383">
        <v>6.5</v>
      </c>
      <c r="K277" s="383">
        <v>0</v>
      </c>
      <c r="L277" s="383">
        <v>0</v>
      </c>
      <c r="M277" s="383">
        <v>0</v>
      </c>
      <c r="N277" s="383" t="s">
        <v>244</v>
      </c>
      <c r="O277" s="383" t="s">
        <v>244</v>
      </c>
      <c r="P277" s="383" t="s">
        <v>244</v>
      </c>
      <c r="Q277" s="383"/>
      <c r="R277" s="383"/>
      <c r="S277" s="383"/>
      <c r="T277" s="383"/>
      <c r="U277" s="383"/>
      <c r="V277" s="382">
        <v>0</v>
      </c>
      <c r="W277" s="383">
        <v>0</v>
      </c>
      <c r="X277" s="383">
        <v>0</v>
      </c>
      <c r="Y277" s="383">
        <v>0</v>
      </c>
      <c r="Z277" s="549">
        <v>0</v>
      </c>
      <c r="AA277" s="383">
        <v>0</v>
      </c>
      <c r="AB277" s="383" t="s">
        <v>244</v>
      </c>
      <c r="AC277" s="383" t="s">
        <v>244</v>
      </c>
      <c r="AD277" s="384" t="s">
        <v>244</v>
      </c>
      <c r="AE277" s="383"/>
      <c r="AF277" s="383"/>
      <c r="AG277" s="383"/>
      <c r="AH277" s="383"/>
      <c r="AI277" s="383"/>
      <c r="AJ277" s="19"/>
      <c r="AK277" s="197"/>
    </row>
    <row r="278" spans="1:37" x14ac:dyDescent="0.35">
      <c r="A278" s="68"/>
      <c r="B278" s="19" t="s">
        <v>146</v>
      </c>
      <c r="C278" s="19" t="s">
        <v>126</v>
      </c>
      <c r="D278" s="19" t="s">
        <v>223</v>
      </c>
      <c r="E278" s="19" t="s">
        <v>214</v>
      </c>
      <c r="F278" s="72" t="s">
        <v>488</v>
      </c>
      <c r="G278" s="20" t="s">
        <v>298</v>
      </c>
      <c r="H278" s="382">
        <v>0</v>
      </c>
      <c r="I278" s="383">
        <v>0</v>
      </c>
      <c r="J278" s="383">
        <v>0.05</v>
      </c>
      <c r="K278" s="383">
        <v>0.05</v>
      </c>
      <c r="L278" s="383">
        <v>0</v>
      </c>
      <c r="M278" s="383">
        <v>0</v>
      </c>
      <c r="N278" s="383" t="s">
        <v>244</v>
      </c>
      <c r="O278" s="383" t="s">
        <v>244</v>
      </c>
      <c r="P278" s="383" t="s">
        <v>244</v>
      </c>
      <c r="Q278" s="383"/>
      <c r="R278" s="383"/>
      <c r="S278" s="383"/>
      <c r="T278" s="383"/>
      <c r="U278" s="383"/>
      <c r="V278" s="382">
        <v>0</v>
      </c>
      <c r="W278" s="383">
        <v>0</v>
      </c>
      <c r="X278" s="383">
        <v>0</v>
      </c>
      <c r="Y278" s="383">
        <v>0</v>
      </c>
      <c r="Z278" s="549">
        <v>0</v>
      </c>
      <c r="AA278" s="383">
        <v>0</v>
      </c>
      <c r="AB278" s="383" t="s">
        <v>244</v>
      </c>
      <c r="AC278" s="383" t="s">
        <v>244</v>
      </c>
      <c r="AD278" s="384" t="s">
        <v>244</v>
      </c>
      <c r="AE278" s="383"/>
      <c r="AF278" s="383"/>
      <c r="AG278" s="383"/>
      <c r="AH278" s="383"/>
      <c r="AI278" s="383"/>
      <c r="AJ278" s="19"/>
      <c r="AK278" s="197"/>
    </row>
    <row r="279" spans="1:37" x14ac:dyDescent="0.35">
      <c r="A279" s="68"/>
      <c r="B279" s="19" t="s">
        <v>146</v>
      </c>
      <c r="C279" s="19" t="s">
        <v>126</v>
      </c>
      <c r="D279" s="19" t="s">
        <v>222</v>
      </c>
      <c r="E279" s="19" t="s">
        <v>214</v>
      </c>
      <c r="F279" s="72" t="s">
        <v>489</v>
      </c>
      <c r="G279" s="20" t="s">
        <v>298</v>
      </c>
      <c r="H279" s="382">
        <v>0</v>
      </c>
      <c r="I279" s="383">
        <v>0</v>
      </c>
      <c r="J279" s="383">
        <v>0</v>
      </c>
      <c r="K279" s="383">
        <v>160</v>
      </c>
      <c r="L279" s="383">
        <v>0</v>
      </c>
      <c r="M279" s="383">
        <v>0</v>
      </c>
      <c r="N279" s="383" t="s">
        <v>244</v>
      </c>
      <c r="O279" s="383" t="s">
        <v>244</v>
      </c>
      <c r="P279" s="383" t="s">
        <v>244</v>
      </c>
      <c r="Q279" s="383"/>
      <c r="R279" s="383"/>
      <c r="S279" s="383"/>
      <c r="T279" s="383"/>
      <c r="U279" s="383"/>
      <c r="V279" s="382">
        <v>0</v>
      </c>
      <c r="W279" s="383">
        <v>0</v>
      </c>
      <c r="X279" s="383">
        <v>0</v>
      </c>
      <c r="Y279" s="383">
        <v>0</v>
      </c>
      <c r="Z279" s="549">
        <v>0</v>
      </c>
      <c r="AA279" s="383">
        <v>0</v>
      </c>
      <c r="AB279" s="383" t="s">
        <v>244</v>
      </c>
      <c r="AC279" s="383" t="s">
        <v>244</v>
      </c>
      <c r="AD279" s="384" t="s">
        <v>244</v>
      </c>
      <c r="AE279" s="383"/>
      <c r="AF279" s="383"/>
      <c r="AG279" s="383"/>
      <c r="AH279" s="383"/>
      <c r="AI279" s="383"/>
      <c r="AJ279" s="19"/>
      <c r="AK279" s="197"/>
    </row>
    <row r="280" spans="1:37" x14ac:dyDescent="0.35">
      <c r="A280" s="68"/>
      <c r="B280" s="19" t="s">
        <v>146</v>
      </c>
      <c r="C280" s="19" t="s">
        <v>126</v>
      </c>
      <c r="D280" s="19" t="s">
        <v>222</v>
      </c>
      <c r="E280" s="19" t="s">
        <v>214</v>
      </c>
      <c r="F280" s="72" t="s">
        <v>490</v>
      </c>
      <c r="G280" s="20" t="s">
        <v>298</v>
      </c>
      <c r="H280" s="382">
        <v>0</v>
      </c>
      <c r="I280" s="383">
        <v>0</v>
      </c>
      <c r="J280" s="383">
        <v>200</v>
      </c>
      <c r="K280" s="383">
        <v>0</v>
      </c>
      <c r="L280" s="383">
        <v>0</v>
      </c>
      <c r="M280" s="383">
        <v>0</v>
      </c>
      <c r="N280" s="383" t="s">
        <v>244</v>
      </c>
      <c r="O280" s="383" t="s">
        <v>244</v>
      </c>
      <c r="P280" s="383" t="s">
        <v>244</v>
      </c>
      <c r="Q280" s="383"/>
      <c r="R280" s="383"/>
      <c r="S280" s="383"/>
      <c r="T280" s="383"/>
      <c r="U280" s="383"/>
      <c r="V280" s="382">
        <v>0</v>
      </c>
      <c r="W280" s="383">
        <v>0</v>
      </c>
      <c r="X280" s="383">
        <v>0</v>
      </c>
      <c r="Y280" s="383">
        <v>0</v>
      </c>
      <c r="Z280" s="549">
        <v>0</v>
      </c>
      <c r="AA280" s="383">
        <v>0</v>
      </c>
      <c r="AB280" s="383" t="s">
        <v>244</v>
      </c>
      <c r="AC280" s="383" t="s">
        <v>244</v>
      </c>
      <c r="AD280" s="384" t="s">
        <v>244</v>
      </c>
      <c r="AE280" s="383"/>
      <c r="AF280" s="383"/>
      <c r="AG280" s="383"/>
      <c r="AH280" s="383"/>
      <c r="AI280" s="383"/>
      <c r="AJ280" s="19"/>
      <c r="AK280" s="197"/>
    </row>
    <row r="281" spans="1:37" x14ac:dyDescent="0.35">
      <c r="A281" s="68"/>
      <c r="B281" s="71" t="s">
        <v>146</v>
      </c>
      <c r="C281" s="71" t="s">
        <v>126</v>
      </c>
      <c r="D281" s="71" t="s">
        <v>231</v>
      </c>
      <c r="E281" s="71" t="s">
        <v>214</v>
      </c>
      <c r="F281" s="71" t="s">
        <v>491</v>
      </c>
      <c r="G281" s="258" t="s">
        <v>250</v>
      </c>
      <c r="H281" s="382">
        <v>0</v>
      </c>
      <c r="I281" s="383">
        <v>0</v>
      </c>
      <c r="J281" s="383">
        <v>0</v>
      </c>
      <c r="K281" s="383">
        <v>7</v>
      </c>
      <c r="L281" s="383">
        <v>0</v>
      </c>
      <c r="M281" s="383">
        <v>0</v>
      </c>
      <c r="N281" s="383" t="s">
        <v>244</v>
      </c>
      <c r="O281" s="383" t="s">
        <v>244</v>
      </c>
      <c r="P281" s="383" t="s">
        <v>244</v>
      </c>
      <c r="Q281" s="383"/>
      <c r="R281" s="383"/>
      <c r="S281" s="383"/>
      <c r="T281" s="383"/>
      <c r="U281" s="383"/>
      <c r="V281" s="382">
        <v>0</v>
      </c>
      <c r="W281" s="383">
        <v>0</v>
      </c>
      <c r="X281" s="383">
        <v>0</v>
      </c>
      <c r="Y281" s="383">
        <v>0.39339999999999997</v>
      </c>
      <c r="Z281" s="549">
        <v>0</v>
      </c>
      <c r="AA281" s="383">
        <v>0</v>
      </c>
      <c r="AB281" s="383" t="s">
        <v>244</v>
      </c>
      <c r="AC281" s="383" t="s">
        <v>244</v>
      </c>
      <c r="AD281" s="384" t="s">
        <v>244</v>
      </c>
      <c r="AE281" s="383"/>
      <c r="AF281" s="383"/>
      <c r="AG281" s="383"/>
      <c r="AH281" s="383"/>
      <c r="AI281" s="383"/>
      <c r="AJ281" s="19"/>
      <c r="AK281" s="197"/>
    </row>
    <row r="282" spans="1:37" x14ac:dyDescent="0.35">
      <c r="A282" s="68"/>
      <c r="B282" s="19" t="s">
        <v>146</v>
      </c>
      <c r="C282" s="19" t="s">
        <v>126</v>
      </c>
      <c r="D282" s="21" t="s">
        <v>258</v>
      </c>
      <c r="E282" s="19" t="s">
        <v>214</v>
      </c>
      <c r="F282" s="19" t="s">
        <v>492</v>
      </c>
      <c r="G282" s="20" t="s">
        <v>250</v>
      </c>
      <c r="H282" s="382">
        <v>0</v>
      </c>
      <c r="I282" s="383">
        <v>0</v>
      </c>
      <c r="J282" s="383">
        <v>0</v>
      </c>
      <c r="K282" s="383">
        <v>3</v>
      </c>
      <c r="L282" s="383">
        <v>0</v>
      </c>
      <c r="M282" s="383">
        <v>0</v>
      </c>
      <c r="N282" s="383" t="s">
        <v>244</v>
      </c>
      <c r="O282" s="383" t="s">
        <v>244</v>
      </c>
      <c r="P282" s="383" t="s">
        <v>244</v>
      </c>
      <c r="Q282" s="383"/>
      <c r="R282" s="383"/>
      <c r="S282" s="383"/>
      <c r="T282" s="383"/>
      <c r="U282" s="383"/>
      <c r="V282" s="382">
        <v>0</v>
      </c>
      <c r="W282" s="383">
        <v>0</v>
      </c>
      <c r="X282" s="383">
        <v>0</v>
      </c>
      <c r="Y282" s="383">
        <v>0.1686</v>
      </c>
      <c r="Z282" s="549">
        <v>0</v>
      </c>
      <c r="AA282" s="383">
        <v>0</v>
      </c>
      <c r="AB282" s="383" t="s">
        <v>244</v>
      </c>
      <c r="AC282" s="383" t="s">
        <v>244</v>
      </c>
      <c r="AD282" s="384" t="s">
        <v>244</v>
      </c>
      <c r="AE282" s="383"/>
      <c r="AF282" s="383"/>
      <c r="AG282" s="383"/>
      <c r="AH282" s="383"/>
      <c r="AI282" s="383"/>
      <c r="AJ282" s="19"/>
      <c r="AK282" s="197"/>
    </row>
    <row r="283" spans="1:37" x14ac:dyDescent="0.35">
      <c r="A283" s="68"/>
      <c r="B283" s="71" t="s">
        <v>146</v>
      </c>
      <c r="C283" s="71" t="s">
        <v>126</v>
      </c>
      <c r="D283" s="21" t="s">
        <v>258</v>
      </c>
      <c r="E283" s="71" t="s">
        <v>214</v>
      </c>
      <c r="F283" s="71" t="s">
        <v>493</v>
      </c>
      <c r="G283" s="258" t="s">
        <v>250</v>
      </c>
      <c r="H283" s="382">
        <v>0</v>
      </c>
      <c r="I283" s="383">
        <v>0</v>
      </c>
      <c r="J283" s="383">
        <v>1</v>
      </c>
      <c r="K283" s="383">
        <v>1</v>
      </c>
      <c r="L283" s="383">
        <v>0</v>
      </c>
      <c r="M283" s="383">
        <v>0</v>
      </c>
      <c r="N283" s="383" t="s">
        <v>244</v>
      </c>
      <c r="O283" s="383" t="s">
        <v>244</v>
      </c>
      <c r="P283" s="383" t="s">
        <v>244</v>
      </c>
      <c r="Q283" s="383"/>
      <c r="R283" s="383"/>
      <c r="S283" s="383"/>
      <c r="T283" s="383"/>
      <c r="U283" s="383"/>
      <c r="V283" s="382">
        <v>0</v>
      </c>
      <c r="W283" s="383">
        <v>0</v>
      </c>
      <c r="X283" s="383">
        <v>5.62E-2</v>
      </c>
      <c r="Y283" s="383">
        <v>5.62E-2</v>
      </c>
      <c r="Z283" s="549">
        <v>0</v>
      </c>
      <c r="AA283" s="383">
        <v>0</v>
      </c>
      <c r="AB283" s="383" t="s">
        <v>244</v>
      </c>
      <c r="AC283" s="383" t="s">
        <v>244</v>
      </c>
      <c r="AD283" s="384" t="s">
        <v>244</v>
      </c>
      <c r="AE283" s="383"/>
      <c r="AF283" s="383"/>
      <c r="AG283" s="383"/>
      <c r="AH283" s="383"/>
      <c r="AI283" s="383"/>
      <c r="AJ283" s="19"/>
      <c r="AK283" s="197"/>
    </row>
    <row r="284" spans="1:37" x14ac:dyDescent="0.35">
      <c r="A284" s="68"/>
      <c r="B284" s="19" t="s">
        <v>146</v>
      </c>
      <c r="C284" s="19" t="s">
        <v>126</v>
      </c>
      <c r="D284" s="19" t="s">
        <v>209</v>
      </c>
      <c r="E284" s="19" t="s">
        <v>242</v>
      </c>
      <c r="F284" s="19" t="s">
        <v>494</v>
      </c>
      <c r="G284" s="20" t="s">
        <v>250</v>
      </c>
      <c r="H284" s="382">
        <v>0</v>
      </c>
      <c r="I284" s="383">
        <v>0</v>
      </c>
      <c r="J284" s="383">
        <v>0</v>
      </c>
      <c r="K284" s="383">
        <v>0</v>
      </c>
      <c r="L284" s="383">
        <v>0</v>
      </c>
      <c r="M284" s="383">
        <v>0</v>
      </c>
      <c r="N284" s="383" t="s">
        <v>244</v>
      </c>
      <c r="O284" s="383" t="s">
        <v>244</v>
      </c>
      <c r="P284" s="383" t="s">
        <v>244</v>
      </c>
      <c r="Q284" s="383"/>
      <c r="R284" s="383"/>
      <c r="S284" s="383"/>
      <c r="T284" s="383"/>
      <c r="U284" s="383"/>
      <c r="V284" s="382">
        <v>0</v>
      </c>
      <c r="W284" s="383">
        <v>0</v>
      </c>
      <c r="X284" s="383">
        <v>12.324</v>
      </c>
      <c r="Y284" s="383">
        <v>0</v>
      </c>
      <c r="Z284" s="549">
        <v>0</v>
      </c>
      <c r="AA284" s="383">
        <v>0</v>
      </c>
      <c r="AB284" s="383" t="s">
        <v>244</v>
      </c>
      <c r="AC284" s="383" t="s">
        <v>244</v>
      </c>
      <c r="AD284" s="384" t="s">
        <v>244</v>
      </c>
      <c r="AE284" s="383"/>
      <c r="AF284" s="383"/>
      <c r="AG284" s="383"/>
      <c r="AH284" s="383"/>
      <c r="AI284" s="383"/>
      <c r="AJ284" s="19"/>
      <c r="AK284" s="197"/>
    </row>
    <row r="285" spans="1:37" x14ac:dyDescent="0.35">
      <c r="A285" s="68"/>
      <c r="B285" s="19" t="s">
        <v>146</v>
      </c>
      <c r="C285" s="19" t="s">
        <v>126</v>
      </c>
      <c r="D285" s="19" t="s">
        <v>209</v>
      </c>
      <c r="E285" s="19" t="s">
        <v>242</v>
      </c>
      <c r="F285" s="19" t="s">
        <v>495</v>
      </c>
      <c r="G285" s="20" t="s">
        <v>2134</v>
      </c>
      <c r="H285" s="382">
        <v>0</v>
      </c>
      <c r="I285" s="383">
        <v>0</v>
      </c>
      <c r="J285" s="383">
        <v>0</v>
      </c>
      <c r="K285" s="383">
        <v>0</v>
      </c>
      <c r="L285" s="383">
        <v>0</v>
      </c>
      <c r="M285" s="383">
        <v>0</v>
      </c>
      <c r="N285" s="383" t="s">
        <v>244</v>
      </c>
      <c r="O285" s="383" t="s">
        <v>244</v>
      </c>
      <c r="P285" s="383" t="s">
        <v>244</v>
      </c>
      <c r="Q285" s="383"/>
      <c r="R285" s="383"/>
      <c r="S285" s="383"/>
      <c r="T285" s="383"/>
      <c r="U285" s="383"/>
      <c r="V285" s="382">
        <v>0</v>
      </c>
      <c r="W285" s="383">
        <v>0</v>
      </c>
      <c r="X285" s="383">
        <v>-3.57</v>
      </c>
      <c r="Y285" s="383">
        <v>0</v>
      </c>
      <c r="Z285" s="549">
        <v>0</v>
      </c>
      <c r="AA285" s="383">
        <v>0</v>
      </c>
      <c r="AB285" s="383" t="s">
        <v>244</v>
      </c>
      <c r="AC285" s="383" t="s">
        <v>244</v>
      </c>
      <c r="AD285" s="384" t="s">
        <v>244</v>
      </c>
      <c r="AE285" s="383"/>
      <c r="AF285" s="383"/>
      <c r="AG285" s="383"/>
      <c r="AH285" s="383"/>
      <c r="AI285" s="383"/>
      <c r="AJ285" s="19"/>
      <c r="AK285" s="197"/>
    </row>
    <row r="286" spans="1:37" x14ac:dyDescent="0.35">
      <c r="A286" s="68"/>
      <c r="B286" s="19" t="s">
        <v>146</v>
      </c>
      <c r="C286" s="19" t="s">
        <v>126</v>
      </c>
      <c r="D286" s="19" t="s">
        <v>431</v>
      </c>
      <c r="E286" s="19" t="s">
        <v>214</v>
      </c>
      <c r="F286" s="19" t="s">
        <v>2149</v>
      </c>
      <c r="G286" s="20" t="s">
        <v>431</v>
      </c>
      <c r="H286" s="382">
        <v>0</v>
      </c>
      <c r="I286" s="383">
        <v>0</v>
      </c>
      <c r="J286" s="383">
        <v>0</v>
      </c>
      <c r="K286" s="383">
        <v>0</v>
      </c>
      <c r="L286" s="383">
        <v>0</v>
      </c>
      <c r="M286" s="383">
        <v>0</v>
      </c>
      <c r="N286" s="383" t="s">
        <v>244</v>
      </c>
      <c r="O286" s="383" t="s">
        <v>244</v>
      </c>
      <c r="P286" s="383" t="s">
        <v>244</v>
      </c>
      <c r="Q286" s="383"/>
      <c r="R286" s="383"/>
      <c r="S286" s="383"/>
      <c r="T286" s="383"/>
      <c r="U286" s="383"/>
      <c r="V286" s="382">
        <v>0</v>
      </c>
      <c r="W286" s="383">
        <v>0</v>
      </c>
      <c r="X286" s="383">
        <v>2.5590782399999998</v>
      </c>
      <c r="Y286" s="383">
        <v>20.159572250000004</v>
      </c>
      <c r="Z286" s="549">
        <v>0</v>
      </c>
      <c r="AA286" s="383">
        <v>0</v>
      </c>
      <c r="AB286" s="383" t="s">
        <v>244</v>
      </c>
      <c r="AC286" s="383" t="s">
        <v>244</v>
      </c>
      <c r="AD286" s="384" t="s">
        <v>244</v>
      </c>
      <c r="AE286" s="383"/>
      <c r="AF286" s="383"/>
      <c r="AG286" s="383"/>
      <c r="AH286" s="383"/>
      <c r="AI286" s="383"/>
      <c r="AJ286" s="19"/>
      <c r="AK286" s="197" t="s">
        <v>2150</v>
      </c>
    </row>
    <row r="287" spans="1:37" x14ac:dyDescent="0.35">
      <c r="A287" s="68"/>
      <c r="B287" s="71" t="s">
        <v>146</v>
      </c>
      <c r="C287" s="71" t="s">
        <v>126</v>
      </c>
      <c r="D287" s="71" t="s">
        <v>209</v>
      </c>
      <c r="E287" s="71" t="s">
        <v>242</v>
      </c>
      <c r="F287" s="71" t="s">
        <v>2158</v>
      </c>
      <c r="G287" s="258" t="s">
        <v>2134</v>
      </c>
      <c r="H287" s="382">
        <v>0</v>
      </c>
      <c r="I287" s="383">
        <v>0</v>
      </c>
      <c r="J287" s="383">
        <v>0</v>
      </c>
      <c r="K287" s="383">
        <v>0</v>
      </c>
      <c r="L287" s="383">
        <v>0</v>
      </c>
      <c r="M287" s="383">
        <v>0</v>
      </c>
      <c r="N287" s="383" t="s">
        <v>244</v>
      </c>
      <c r="O287" s="383" t="s">
        <v>244</v>
      </c>
      <c r="P287" s="383" t="s">
        <v>244</v>
      </c>
      <c r="Q287" s="383"/>
      <c r="R287" s="383"/>
      <c r="S287" s="383"/>
      <c r="T287" s="383"/>
      <c r="U287" s="383"/>
      <c r="V287" s="382">
        <v>0</v>
      </c>
      <c r="W287" s="383">
        <v>0</v>
      </c>
      <c r="X287" s="383">
        <v>0</v>
      </c>
      <c r="Y287" s="383">
        <v>0.08</v>
      </c>
      <c r="Z287" s="549">
        <v>0</v>
      </c>
      <c r="AA287" s="383">
        <v>0</v>
      </c>
      <c r="AB287" s="383" t="s">
        <v>244</v>
      </c>
      <c r="AC287" s="383" t="s">
        <v>244</v>
      </c>
      <c r="AD287" s="384" t="s">
        <v>244</v>
      </c>
      <c r="AE287" s="383"/>
      <c r="AF287" s="383"/>
      <c r="AG287" s="383"/>
      <c r="AH287" s="383"/>
      <c r="AI287" s="383"/>
      <c r="AJ287" s="19"/>
      <c r="AK287" s="197"/>
    </row>
    <row r="288" spans="1:37" x14ac:dyDescent="0.35">
      <c r="A288" s="68"/>
      <c r="B288" s="71" t="s">
        <v>146</v>
      </c>
      <c r="C288" s="71" t="s">
        <v>127</v>
      </c>
      <c r="D288" s="21" t="s">
        <v>359</v>
      </c>
      <c r="E288" s="71" t="s">
        <v>214</v>
      </c>
      <c r="F288" s="71" t="s">
        <v>500</v>
      </c>
      <c r="G288" s="258" t="s">
        <v>250</v>
      </c>
      <c r="H288" s="382">
        <v>0</v>
      </c>
      <c r="I288" s="383">
        <v>0</v>
      </c>
      <c r="J288" s="383">
        <v>10</v>
      </c>
      <c r="K288" s="383">
        <v>0</v>
      </c>
      <c r="L288" s="383">
        <v>0</v>
      </c>
      <c r="M288" s="383">
        <v>0</v>
      </c>
      <c r="N288" s="383" t="s">
        <v>244</v>
      </c>
      <c r="O288" s="383" t="s">
        <v>244</v>
      </c>
      <c r="P288" s="383" t="s">
        <v>244</v>
      </c>
      <c r="Q288" s="383"/>
      <c r="R288" s="383"/>
      <c r="S288" s="383"/>
      <c r="T288" s="383"/>
      <c r="U288" s="383"/>
      <c r="V288" s="382">
        <v>0</v>
      </c>
      <c r="W288" s="383">
        <v>0</v>
      </c>
      <c r="X288" s="383">
        <v>0.56200000000000006</v>
      </c>
      <c r="Y288" s="383">
        <v>0</v>
      </c>
      <c r="Z288" s="549">
        <v>0</v>
      </c>
      <c r="AA288" s="383">
        <v>0</v>
      </c>
      <c r="AB288" s="383" t="s">
        <v>244</v>
      </c>
      <c r="AC288" s="383" t="s">
        <v>244</v>
      </c>
      <c r="AD288" s="384" t="s">
        <v>244</v>
      </c>
      <c r="AE288" s="383"/>
      <c r="AF288" s="383"/>
      <c r="AG288" s="383"/>
      <c r="AH288" s="383"/>
      <c r="AI288" s="383"/>
      <c r="AJ288" s="19"/>
      <c r="AK288" s="197"/>
    </row>
    <row r="289" spans="1:37" x14ac:dyDescent="0.35">
      <c r="A289" s="68"/>
      <c r="B289" s="19" t="s">
        <v>146</v>
      </c>
      <c r="C289" s="19" t="s">
        <v>127</v>
      </c>
      <c r="D289" s="21" t="s">
        <v>217</v>
      </c>
      <c r="E289" s="19" t="s">
        <v>214</v>
      </c>
      <c r="F289" s="19" t="s">
        <v>501</v>
      </c>
      <c r="G289" s="20" t="s">
        <v>250</v>
      </c>
      <c r="H289" s="382">
        <v>0</v>
      </c>
      <c r="I289" s="383">
        <v>0</v>
      </c>
      <c r="J289" s="383">
        <v>420</v>
      </c>
      <c r="K289" s="383">
        <v>0</v>
      </c>
      <c r="L289" s="383">
        <v>0</v>
      </c>
      <c r="M289" s="383">
        <v>0</v>
      </c>
      <c r="N289" s="383" t="s">
        <v>244</v>
      </c>
      <c r="O289" s="383" t="s">
        <v>244</v>
      </c>
      <c r="P289" s="383" t="s">
        <v>244</v>
      </c>
      <c r="Q289" s="383"/>
      <c r="R289" s="383"/>
      <c r="S289" s="383"/>
      <c r="T289" s="383"/>
      <c r="U289" s="383"/>
      <c r="V289" s="382">
        <v>0</v>
      </c>
      <c r="W289" s="383">
        <v>0</v>
      </c>
      <c r="X289" s="383">
        <v>23.603999999999999</v>
      </c>
      <c r="Y289" s="383">
        <v>0</v>
      </c>
      <c r="Z289" s="549">
        <v>0</v>
      </c>
      <c r="AA289" s="383">
        <v>0</v>
      </c>
      <c r="AB289" s="383" t="s">
        <v>244</v>
      </c>
      <c r="AC289" s="383" t="s">
        <v>244</v>
      </c>
      <c r="AD289" s="384" t="s">
        <v>244</v>
      </c>
      <c r="AE289" s="383"/>
      <c r="AF289" s="383"/>
      <c r="AG289" s="383"/>
      <c r="AH289" s="383"/>
      <c r="AI289" s="383"/>
      <c r="AJ289" s="19"/>
      <c r="AK289" s="197"/>
    </row>
    <row r="290" spans="1:37" x14ac:dyDescent="0.35">
      <c r="A290" s="68"/>
      <c r="B290" s="19" t="s">
        <v>146</v>
      </c>
      <c r="C290" s="19" t="s">
        <v>127</v>
      </c>
      <c r="D290" s="21" t="s">
        <v>217</v>
      </c>
      <c r="E290" s="19" t="s">
        <v>214</v>
      </c>
      <c r="F290" s="19" t="s">
        <v>472</v>
      </c>
      <c r="G290" s="20" t="s">
        <v>250</v>
      </c>
      <c r="H290" s="382">
        <v>0</v>
      </c>
      <c r="I290" s="383">
        <v>0</v>
      </c>
      <c r="J290" s="383">
        <v>6.3</v>
      </c>
      <c r="K290" s="383">
        <v>6.5</v>
      </c>
      <c r="L290" s="383">
        <v>0</v>
      </c>
      <c r="M290" s="383">
        <v>0</v>
      </c>
      <c r="N290" s="383" t="s">
        <v>244</v>
      </c>
      <c r="O290" s="383" t="s">
        <v>244</v>
      </c>
      <c r="P290" s="383" t="s">
        <v>244</v>
      </c>
      <c r="Q290" s="383"/>
      <c r="R290" s="383"/>
      <c r="S290" s="383"/>
      <c r="T290" s="383"/>
      <c r="U290" s="383"/>
      <c r="V290" s="382">
        <v>0</v>
      </c>
      <c r="W290" s="383">
        <v>0</v>
      </c>
      <c r="X290" s="383">
        <v>0.35405999999999999</v>
      </c>
      <c r="Y290" s="383">
        <v>0.36530000000000001</v>
      </c>
      <c r="Z290" s="549">
        <v>0</v>
      </c>
      <c r="AA290" s="383">
        <v>0</v>
      </c>
      <c r="AB290" s="383" t="s">
        <v>244</v>
      </c>
      <c r="AC290" s="383" t="s">
        <v>244</v>
      </c>
      <c r="AD290" s="384" t="s">
        <v>244</v>
      </c>
      <c r="AE290" s="383"/>
      <c r="AF290" s="383"/>
      <c r="AG290" s="383"/>
      <c r="AH290" s="383"/>
      <c r="AI290" s="383"/>
      <c r="AJ290" s="19"/>
      <c r="AK290" s="197"/>
    </row>
    <row r="291" spans="1:37" x14ac:dyDescent="0.35">
      <c r="A291" s="68"/>
      <c r="B291" s="19" t="s">
        <v>146</v>
      </c>
      <c r="C291" s="19" t="s">
        <v>127</v>
      </c>
      <c r="D291" s="21" t="s">
        <v>217</v>
      </c>
      <c r="E291" s="19" t="s">
        <v>214</v>
      </c>
      <c r="F291" s="19" t="s">
        <v>456</v>
      </c>
      <c r="G291" s="20" t="s">
        <v>250</v>
      </c>
      <c r="H291" s="382">
        <v>0</v>
      </c>
      <c r="I291" s="383">
        <v>0</v>
      </c>
      <c r="J291" s="383">
        <v>0</v>
      </c>
      <c r="K291" s="383">
        <v>5</v>
      </c>
      <c r="L291" s="383">
        <v>5</v>
      </c>
      <c r="M291" s="383">
        <v>0</v>
      </c>
      <c r="N291" s="383" t="s">
        <v>244</v>
      </c>
      <c r="O291" s="383" t="s">
        <v>244</v>
      </c>
      <c r="P291" s="383" t="s">
        <v>244</v>
      </c>
      <c r="Q291" s="383"/>
      <c r="R291" s="383"/>
      <c r="S291" s="383"/>
      <c r="T291" s="383"/>
      <c r="U291" s="383"/>
      <c r="V291" s="382">
        <v>0</v>
      </c>
      <c r="W291" s="383">
        <v>0</v>
      </c>
      <c r="X291" s="383">
        <v>0</v>
      </c>
      <c r="Y291" s="383">
        <v>0.28100000000000003</v>
      </c>
      <c r="Z291" s="549">
        <v>0.28100000000000003</v>
      </c>
      <c r="AA291" s="383">
        <v>0</v>
      </c>
      <c r="AB291" s="383" t="s">
        <v>244</v>
      </c>
      <c r="AC291" s="383" t="s">
        <v>244</v>
      </c>
      <c r="AD291" s="384" t="s">
        <v>244</v>
      </c>
      <c r="AE291" s="383"/>
      <c r="AF291" s="383"/>
      <c r="AG291" s="383"/>
      <c r="AH291" s="383"/>
      <c r="AI291" s="383"/>
      <c r="AJ291" s="19"/>
      <c r="AK291" s="197"/>
    </row>
    <row r="292" spans="1:37" x14ac:dyDescent="0.35">
      <c r="A292" s="68"/>
      <c r="B292" s="19" t="s">
        <v>146</v>
      </c>
      <c r="C292" s="19" t="s">
        <v>127</v>
      </c>
      <c r="D292" s="21" t="s">
        <v>213</v>
      </c>
      <c r="E292" s="19" t="s">
        <v>214</v>
      </c>
      <c r="F292" s="19" t="s">
        <v>465</v>
      </c>
      <c r="G292" s="20" t="s">
        <v>250</v>
      </c>
      <c r="H292" s="382">
        <v>0</v>
      </c>
      <c r="I292" s="383">
        <v>0</v>
      </c>
      <c r="J292" s="383">
        <v>0</v>
      </c>
      <c r="K292" s="383">
        <v>6</v>
      </c>
      <c r="L292" s="383">
        <v>6</v>
      </c>
      <c r="M292" s="383">
        <v>0</v>
      </c>
      <c r="N292" s="383" t="s">
        <v>244</v>
      </c>
      <c r="O292" s="383" t="s">
        <v>244</v>
      </c>
      <c r="P292" s="383" t="s">
        <v>244</v>
      </c>
      <c r="Q292" s="383"/>
      <c r="R292" s="383"/>
      <c r="S292" s="383"/>
      <c r="T292" s="383"/>
      <c r="U292" s="383"/>
      <c r="V292" s="382">
        <v>0</v>
      </c>
      <c r="W292" s="383">
        <v>0</v>
      </c>
      <c r="X292" s="383">
        <v>0</v>
      </c>
      <c r="Y292" s="383">
        <v>0.3372</v>
      </c>
      <c r="Z292" s="549">
        <v>0.3372</v>
      </c>
      <c r="AA292" s="383">
        <v>0</v>
      </c>
      <c r="AB292" s="383" t="s">
        <v>244</v>
      </c>
      <c r="AC292" s="383" t="s">
        <v>244</v>
      </c>
      <c r="AD292" s="384" t="s">
        <v>244</v>
      </c>
      <c r="AE292" s="383"/>
      <c r="AF292" s="383"/>
      <c r="AG292" s="383"/>
      <c r="AH292" s="383"/>
      <c r="AI292" s="383"/>
      <c r="AJ292" s="19"/>
      <c r="AK292" s="197"/>
    </row>
    <row r="293" spans="1:37" x14ac:dyDescent="0.35">
      <c r="A293" s="68"/>
      <c r="B293" s="19" t="s">
        <v>146</v>
      </c>
      <c r="C293" s="19" t="s">
        <v>127</v>
      </c>
      <c r="D293" s="21" t="s">
        <v>213</v>
      </c>
      <c r="E293" s="19" t="s">
        <v>214</v>
      </c>
      <c r="F293" s="19" t="s">
        <v>502</v>
      </c>
      <c r="G293" s="20" t="s">
        <v>250</v>
      </c>
      <c r="H293" s="382">
        <v>0</v>
      </c>
      <c r="I293" s="383">
        <v>0</v>
      </c>
      <c r="J293" s="383">
        <v>400</v>
      </c>
      <c r="K293" s="383">
        <v>0</v>
      </c>
      <c r="L293" s="383">
        <v>0</v>
      </c>
      <c r="M293" s="383">
        <v>0</v>
      </c>
      <c r="N293" s="383" t="s">
        <v>244</v>
      </c>
      <c r="O293" s="383" t="s">
        <v>244</v>
      </c>
      <c r="P293" s="383" t="s">
        <v>244</v>
      </c>
      <c r="Q293" s="383"/>
      <c r="R293" s="383"/>
      <c r="S293" s="383"/>
      <c r="T293" s="383"/>
      <c r="U293" s="383"/>
      <c r="V293" s="382">
        <v>0</v>
      </c>
      <c r="W293" s="383">
        <v>0</v>
      </c>
      <c r="X293" s="383">
        <v>22.48</v>
      </c>
      <c r="Y293" s="383">
        <v>0</v>
      </c>
      <c r="Z293" s="549">
        <v>0</v>
      </c>
      <c r="AA293" s="383">
        <v>0</v>
      </c>
      <c r="AB293" s="383" t="s">
        <v>244</v>
      </c>
      <c r="AC293" s="383" t="s">
        <v>244</v>
      </c>
      <c r="AD293" s="384" t="s">
        <v>244</v>
      </c>
      <c r="AE293" s="383"/>
      <c r="AF293" s="383"/>
      <c r="AG293" s="383"/>
      <c r="AH293" s="383"/>
      <c r="AI293" s="383"/>
      <c r="AJ293" s="19"/>
      <c r="AK293" s="197"/>
    </row>
    <row r="294" spans="1:37" x14ac:dyDescent="0.35">
      <c r="A294" s="68"/>
      <c r="B294" s="19" t="s">
        <v>146</v>
      </c>
      <c r="C294" s="19" t="s">
        <v>127</v>
      </c>
      <c r="D294" s="21" t="s">
        <v>288</v>
      </c>
      <c r="E294" s="19" t="s">
        <v>214</v>
      </c>
      <c r="F294" s="19" t="s">
        <v>503</v>
      </c>
      <c r="G294" s="20" t="s">
        <v>250</v>
      </c>
      <c r="H294" s="382">
        <v>0</v>
      </c>
      <c r="I294" s="383">
        <v>0</v>
      </c>
      <c r="J294" s="383">
        <v>0</v>
      </c>
      <c r="K294" s="383">
        <v>1</v>
      </c>
      <c r="L294" s="383">
        <v>3</v>
      </c>
      <c r="M294" s="383">
        <v>0</v>
      </c>
      <c r="N294" s="383" t="s">
        <v>244</v>
      </c>
      <c r="O294" s="383" t="s">
        <v>244</v>
      </c>
      <c r="P294" s="383" t="s">
        <v>244</v>
      </c>
      <c r="Q294" s="383"/>
      <c r="R294" s="383"/>
      <c r="S294" s="383"/>
      <c r="T294" s="383"/>
      <c r="U294" s="383"/>
      <c r="V294" s="382">
        <v>0</v>
      </c>
      <c r="W294" s="383">
        <v>0</v>
      </c>
      <c r="X294" s="383">
        <v>0</v>
      </c>
      <c r="Y294" s="383">
        <v>5.62E-2</v>
      </c>
      <c r="Z294" s="549">
        <v>0.1686</v>
      </c>
      <c r="AA294" s="383">
        <v>0</v>
      </c>
      <c r="AB294" s="383" t="s">
        <v>244</v>
      </c>
      <c r="AC294" s="383" t="s">
        <v>244</v>
      </c>
      <c r="AD294" s="384" t="s">
        <v>244</v>
      </c>
      <c r="AE294" s="383"/>
      <c r="AF294" s="383"/>
      <c r="AG294" s="383"/>
      <c r="AH294" s="383"/>
      <c r="AI294" s="383"/>
      <c r="AJ294" s="19"/>
      <c r="AK294" s="197"/>
    </row>
    <row r="295" spans="1:37" x14ac:dyDescent="0.35">
      <c r="A295" s="68"/>
      <c r="B295" s="19" t="s">
        <v>146</v>
      </c>
      <c r="C295" s="19" t="s">
        <v>127</v>
      </c>
      <c r="D295" s="21" t="s">
        <v>226</v>
      </c>
      <c r="E295" s="19" t="s">
        <v>214</v>
      </c>
      <c r="F295" s="19" t="s">
        <v>504</v>
      </c>
      <c r="G295" s="20" t="s">
        <v>250</v>
      </c>
      <c r="H295" s="382">
        <v>0</v>
      </c>
      <c r="I295" s="383">
        <v>0</v>
      </c>
      <c r="J295" s="383">
        <v>0</v>
      </c>
      <c r="K295" s="383">
        <v>10</v>
      </c>
      <c r="L295" s="383">
        <v>0</v>
      </c>
      <c r="M295" s="383">
        <v>0</v>
      </c>
      <c r="N295" s="383" t="s">
        <v>244</v>
      </c>
      <c r="O295" s="383" t="s">
        <v>244</v>
      </c>
      <c r="P295" s="383" t="s">
        <v>244</v>
      </c>
      <c r="Q295" s="383"/>
      <c r="R295" s="383"/>
      <c r="S295" s="383"/>
      <c r="T295" s="383"/>
      <c r="U295" s="383"/>
      <c r="V295" s="382">
        <v>0</v>
      </c>
      <c r="W295" s="383">
        <v>0</v>
      </c>
      <c r="X295" s="383">
        <v>0</v>
      </c>
      <c r="Y295" s="383">
        <v>0.56200000000000006</v>
      </c>
      <c r="Z295" s="549">
        <v>0</v>
      </c>
      <c r="AA295" s="383">
        <v>0</v>
      </c>
      <c r="AB295" s="383" t="s">
        <v>244</v>
      </c>
      <c r="AC295" s="383" t="s">
        <v>244</v>
      </c>
      <c r="AD295" s="384" t="s">
        <v>244</v>
      </c>
      <c r="AE295" s="383"/>
      <c r="AF295" s="383"/>
      <c r="AG295" s="383"/>
      <c r="AH295" s="383"/>
      <c r="AI295" s="383"/>
      <c r="AJ295" s="19"/>
      <c r="AK295" s="197"/>
    </row>
    <row r="296" spans="1:37" x14ac:dyDescent="0.35">
      <c r="A296" s="68"/>
      <c r="B296" s="19" t="s">
        <v>146</v>
      </c>
      <c r="C296" s="19" t="s">
        <v>127</v>
      </c>
      <c r="D296" s="21" t="s">
        <v>226</v>
      </c>
      <c r="E296" s="19" t="s">
        <v>214</v>
      </c>
      <c r="F296" s="19" t="s">
        <v>476</v>
      </c>
      <c r="G296" s="20" t="s">
        <v>250</v>
      </c>
      <c r="H296" s="382">
        <v>0</v>
      </c>
      <c r="I296" s="383">
        <v>0</v>
      </c>
      <c r="J296" s="383">
        <v>0</v>
      </c>
      <c r="K296" s="383">
        <v>2.8959999999999999</v>
      </c>
      <c r="L296" s="383">
        <v>2.8959999999999999</v>
      </c>
      <c r="M296" s="383">
        <v>0</v>
      </c>
      <c r="N296" s="383" t="s">
        <v>244</v>
      </c>
      <c r="O296" s="383" t="s">
        <v>244</v>
      </c>
      <c r="P296" s="383" t="s">
        <v>244</v>
      </c>
      <c r="Q296" s="383"/>
      <c r="R296" s="383"/>
      <c r="S296" s="383"/>
      <c r="T296" s="383"/>
      <c r="U296" s="383"/>
      <c r="V296" s="382">
        <v>0</v>
      </c>
      <c r="W296" s="383">
        <v>0</v>
      </c>
      <c r="X296" s="383">
        <v>0</v>
      </c>
      <c r="Y296" s="383">
        <v>0.16275519999999999</v>
      </c>
      <c r="Z296" s="549">
        <v>0.16275519999999999</v>
      </c>
      <c r="AA296" s="383">
        <v>0</v>
      </c>
      <c r="AB296" s="383" t="s">
        <v>244</v>
      </c>
      <c r="AC296" s="383" t="s">
        <v>244</v>
      </c>
      <c r="AD296" s="384" t="s">
        <v>244</v>
      </c>
      <c r="AE296" s="383"/>
      <c r="AF296" s="383"/>
      <c r="AG296" s="383"/>
      <c r="AH296" s="383"/>
      <c r="AI296" s="383"/>
      <c r="AJ296" s="19"/>
      <c r="AK296" s="197"/>
    </row>
    <row r="297" spans="1:37" x14ac:dyDescent="0.35">
      <c r="A297" s="68"/>
      <c r="B297" s="19" t="s">
        <v>146</v>
      </c>
      <c r="C297" s="19" t="s">
        <v>127</v>
      </c>
      <c r="D297" s="21" t="s">
        <v>253</v>
      </c>
      <c r="E297" s="19" t="s">
        <v>214</v>
      </c>
      <c r="F297" s="19" t="s">
        <v>505</v>
      </c>
      <c r="G297" s="20" t="s">
        <v>250</v>
      </c>
      <c r="H297" s="382">
        <v>0</v>
      </c>
      <c r="I297" s="383">
        <v>0</v>
      </c>
      <c r="J297" s="383">
        <v>55</v>
      </c>
      <c r="K297" s="383">
        <v>0</v>
      </c>
      <c r="L297" s="383">
        <v>0</v>
      </c>
      <c r="M297" s="383">
        <v>0</v>
      </c>
      <c r="N297" s="383" t="s">
        <v>244</v>
      </c>
      <c r="O297" s="383" t="s">
        <v>244</v>
      </c>
      <c r="P297" s="383" t="s">
        <v>244</v>
      </c>
      <c r="Q297" s="383"/>
      <c r="R297" s="383"/>
      <c r="S297" s="383"/>
      <c r="T297" s="383"/>
      <c r="U297" s="383"/>
      <c r="V297" s="382">
        <v>0</v>
      </c>
      <c r="W297" s="383">
        <v>0</v>
      </c>
      <c r="X297" s="383">
        <v>3.0910000000000002</v>
      </c>
      <c r="Y297" s="383">
        <v>0</v>
      </c>
      <c r="Z297" s="549">
        <v>0</v>
      </c>
      <c r="AA297" s="383">
        <v>0</v>
      </c>
      <c r="AB297" s="383" t="s">
        <v>244</v>
      </c>
      <c r="AC297" s="383" t="s">
        <v>244</v>
      </c>
      <c r="AD297" s="384" t="s">
        <v>244</v>
      </c>
      <c r="AE297" s="383"/>
      <c r="AF297" s="383"/>
      <c r="AG297" s="383"/>
      <c r="AH297" s="383"/>
      <c r="AI297" s="383"/>
      <c r="AJ297" s="19"/>
      <c r="AK297" s="197"/>
    </row>
    <row r="298" spans="1:37" x14ac:dyDescent="0.35">
      <c r="A298" s="68"/>
      <c r="B298" s="19" t="s">
        <v>146</v>
      </c>
      <c r="C298" s="19" t="s">
        <v>127</v>
      </c>
      <c r="D298" s="21" t="s">
        <v>253</v>
      </c>
      <c r="E298" s="19" t="s">
        <v>214</v>
      </c>
      <c r="F298" s="19" t="s">
        <v>506</v>
      </c>
      <c r="G298" s="20" t="s">
        <v>250</v>
      </c>
      <c r="H298" s="382">
        <v>0</v>
      </c>
      <c r="I298" s="383">
        <v>0</v>
      </c>
      <c r="J298" s="383">
        <v>0</v>
      </c>
      <c r="K298" s="383">
        <v>4</v>
      </c>
      <c r="L298" s="383">
        <v>63</v>
      </c>
      <c r="M298" s="383">
        <v>0</v>
      </c>
      <c r="N298" s="383" t="s">
        <v>244</v>
      </c>
      <c r="O298" s="383" t="s">
        <v>244</v>
      </c>
      <c r="P298" s="383" t="s">
        <v>244</v>
      </c>
      <c r="Q298" s="383"/>
      <c r="R298" s="383"/>
      <c r="S298" s="383"/>
      <c r="T298" s="383"/>
      <c r="U298" s="383"/>
      <c r="V298" s="382">
        <v>0</v>
      </c>
      <c r="W298" s="383">
        <v>0</v>
      </c>
      <c r="X298" s="383">
        <v>0</v>
      </c>
      <c r="Y298" s="383">
        <v>0.2248</v>
      </c>
      <c r="Z298" s="549">
        <v>3.5406</v>
      </c>
      <c r="AA298" s="383">
        <v>0</v>
      </c>
      <c r="AB298" s="383" t="s">
        <v>244</v>
      </c>
      <c r="AC298" s="383" t="s">
        <v>244</v>
      </c>
      <c r="AD298" s="384" t="s">
        <v>244</v>
      </c>
      <c r="AE298" s="383"/>
      <c r="AF298" s="383"/>
      <c r="AG298" s="383"/>
      <c r="AH298" s="383"/>
      <c r="AI298" s="383"/>
      <c r="AJ298" s="19"/>
      <c r="AK298" s="197"/>
    </row>
    <row r="299" spans="1:37" x14ac:dyDescent="0.35">
      <c r="A299" s="68"/>
      <c r="B299" s="19" t="s">
        <v>146</v>
      </c>
      <c r="C299" s="19" t="s">
        <v>127</v>
      </c>
      <c r="D299" s="21" t="s">
        <v>258</v>
      </c>
      <c r="E299" s="19" t="s">
        <v>214</v>
      </c>
      <c r="F299" s="19" t="s">
        <v>507</v>
      </c>
      <c r="G299" s="20" t="s">
        <v>250</v>
      </c>
      <c r="H299" s="382">
        <v>0</v>
      </c>
      <c r="I299" s="383">
        <v>0</v>
      </c>
      <c r="J299" s="383">
        <v>0</v>
      </c>
      <c r="K299" s="383">
        <v>8.51</v>
      </c>
      <c r="L299" s="383">
        <v>0</v>
      </c>
      <c r="M299" s="383">
        <v>0</v>
      </c>
      <c r="N299" s="383" t="s">
        <v>244</v>
      </c>
      <c r="O299" s="383" t="s">
        <v>244</v>
      </c>
      <c r="P299" s="383" t="s">
        <v>244</v>
      </c>
      <c r="Q299" s="383"/>
      <c r="R299" s="383"/>
      <c r="S299" s="383"/>
      <c r="T299" s="383"/>
      <c r="U299" s="383"/>
      <c r="V299" s="382">
        <v>0</v>
      </c>
      <c r="W299" s="383">
        <v>0</v>
      </c>
      <c r="X299" s="383">
        <v>0</v>
      </c>
      <c r="Y299" s="383">
        <v>0.47826199999999996</v>
      </c>
      <c r="Z299" s="549">
        <v>0</v>
      </c>
      <c r="AA299" s="383">
        <v>0</v>
      </c>
      <c r="AB299" s="383" t="s">
        <v>244</v>
      </c>
      <c r="AC299" s="383" t="s">
        <v>244</v>
      </c>
      <c r="AD299" s="384" t="s">
        <v>244</v>
      </c>
      <c r="AE299" s="383"/>
      <c r="AF299" s="383"/>
      <c r="AG299" s="383"/>
      <c r="AH299" s="383"/>
      <c r="AI299" s="383"/>
      <c r="AJ299" s="19"/>
      <c r="AK299" s="197"/>
    </row>
    <row r="300" spans="1:37" x14ac:dyDescent="0.35">
      <c r="A300" s="68"/>
      <c r="B300" s="19" t="s">
        <v>146</v>
      </c>
      <c r="C300" s="19" t="s">
        <v>127</v>
      </c>
      <c r="D300" s="19" t="s">
        <v>223</v>
      </c>
      <c r="E300" s="19" t="s">
        <v>214</v>
      </c>
      <c r="F300" s="72" t="s">
        <v>508</v>
      </c>
      <c r="G300" s="20" t="s">
        <v>298</v>
      </c>
      <c r="H300" s="382">
        <v>0</v>
      </c>
      <c r="I300" s="383">
        <v>0</v>
      </c>
      <c r="J300" s="383">
        <v>45</v>
      </c>
      <c r="K300" s="383">
        <v>0</v>
      </c>
      <c r="L300" s="383">
        <v>0</v>
      </c>
      <c r="M300" s="383">
        <v>0</v>
      </c>
      <c r="N300" s="383" t="s">
        <v>244</v>
      </c>
      <c r="O300" s="383" t="s">
        <v>244</v>
      </c>
      <c r="P300" s="383" t="s">
        <v>244</v>
      </c>
      <c r="Q300" s="383"/>
      <c r="R300" s="383"/>
      <c r="S300" s="383"/>
      <c r="T300" s="383"/>
      <c r="U300" s="383"/>
      <c r="V300" s="382">
        <v>0</v>
      </c>
      <c r="W300" s="383">
        <v>0</v>
      </c>
      <c r="X300" s="383">
        <v>0</v>
      </c>
      <c r="Y300" s="383">
        <v>0</v>
      </c>
      <c r="Z300" s="549">
        <v>0</v>
      </c>
      <c r="AA300" s="383">
        <v>0</v>
      </c>
      <c r="AB300" s="383" t="s">
        <v>244</v>
      </c>
      <c r="AC300" s="383" t="s">
        <v>244</v>
      </c>
      <c r="AD300" s="384" t="s">
        <v>244</v>
      </c>
      <c r="AE300" s="383"/>
      <c r="AF300" s="383"/>
      <c r="AG300" s="383"/>
      <c r="AH300" s="383"/>
      <c r="AI300" s="383"/>
      <c r="AJ300" s="19"/>
      <c r="AK300" s="197"/>
    </row>
    <row r="301" spans="1:37" x14ac:dyDescent="0.35">
      <c r="A301" s="68"/>
      <c r="B301" s="19" t="s">
        <v>146</v>
      </c>
      <c r="C301" s="19" t="s">
        <v>127</v>
      </c>
      <c r="D301" s="19" t="s">
        <v>431</v>
      </c>
      <c r="E301" s="19" t="s">
        <v>214</v>
      </c>
      <c r="F301" s="19" t="s">
        <v>2149</v>
      </c>
      <c r="G301" s="20" t="s">
        <v>431</v>
      </c>
      <c r="H301" s="382">
        <v>0</v>
      </c>
      <c r="I301" s="383">
        <v>0</v>
      </c>
      <c r="J301" s="383">
        <v>0</v>
      </c>
      <c r="K301" s="383">
        <v>0</v>
      </c>
      <c r="L301" s="383">
        <v>0</v>
      </c>
      <c r="M301" s="383">
        <v>0</v>
      </c>
      <c r="N301" s="383" t="s">
        <v>244</v>
      </c>
      <c r="O301" s="383" t="s">
        <v>244</v>
      </c>
      <c r="P301" s="383" t="s">
        <v>244</v>
      </c>
      <c r="Q301" s="383"/>
      <c r="R301" s="383"/>
      <c r="S301" s="383"/>
      <c r="T301" s="383"/>
      <c r="U301" s="383"/>
      <c r="V301" s="382">
        <v>0</v>
      </c>
      <c r="W301" s="383">
        <v>0</v>
      </c>
      <c r="X301" s="383">
        <v>2.5045530000000005</v>
      </c>
      <c r="Y301" s="383">
        <v>0.12337586</v>
      </c>
      <c r="Z301" s="549">
        <v>0.22450776000000003</v>
      </c>
      <c r="AA301" s="383">
        <v>0</v>
      </c>
      <c r="AB301" s="383" t="s">
        <v>244</v>
      </c>
      <c r="AC301" s="383" t="s">
        <v>244</v>
      </c>
      <c r="AD301" s="384" t="s">
        <v>244</v>
      </c>
      <c r="AE301" s="383"/>
      <c r="AF301" s="383"/>
      <c r="AG301" s="383"/>
      <c r="AH301" s="383"/>
      <c r="AI301" s="383"/>
      <c r="AJ301" s="19"/>
      <c r="AK301" s="197" t="s">
        <v>2150</v>
      </c>
    </row>
    <row r="302" spans="1:37" x14ac:dyDescent="0.35">
      <c r="A302" s="68"/>
      <c r="B302" s="19" t="s">
        <v>146</v>
      </c>
      <c r="C302" s="19" t="s">
        <v>127</v>
      </c>
      <c r="D302" s="19" t="s">
        <v>209</v>
      </c>
      <c r="E302" s="19" t="s">
        <v>242</v>
      </c>
      <c r="F302" s="19" t="s">
        <v>2159</v>
      </c>
      <c r="G302" s="20" t="s">
        <v>2134</v>
      </c>
      <c r="H302" s="382">
        <v>0</v>
      </c>
      <c r="I302" s="383">
        <v>0</v>
      </c>
      <c r="J302" s="383">
        <v>0</v>
      </c>
      <c r="K302" s="383">
        <v>0</v>
      </c>
      <c r="L302" s="383">
        <v>0</v>
      </c>
      <c r="M302" s="383">
        <v>0</v>
      </c>
      <c r="N302" s="383" t="s">
        <v>244</v>
      </c>
      <c r="O302" s="383" t="s">
        <v>244</v>
      </c>
      <c r="P302" s="383" t="s">
        <v>244</v>
      </c>
      <c r="Q302" s="383"/>
      <c r="R302" s="383"/>
      <c r="S302" s="383"/>
      <c r="T302" s="383"/>
      <c r="U302" s="383"/>
      <c r="V302" s="382">
        <v>0</v>
      </c>
      <c r="W302" s="383">
        <v>0</v>
      </c>
      <c r="X302" s="383">
        <v>0</v>
      </c>
      <c r="Y302" s="383">
        <v>8</v>
      </c>
      <c r="Z302" s="549">
        <v>8</v>
      </c>
      <c r="AA302" s="383">
        <v>0</v>
      </c>
      <c r="AB302" s="383" t="s">
        <v>244</v>
      </c>
      <c r="AC302" s="383" t="s">
        <v>244</v>
      </c>
      <c r="AD302" s="384" t="s">
        <v>244</v>
      </c>
      <c r="AE302" s="383"/>
      <c r="AF302" s="383"/>
      <c r="AG302" s="383"/>
      <c r="AH302" s="383"/>
      <c r="AI302" s="383"/>
      <c r="AJ302" s="19" t="s">
        <v>2138</v>
      </c>
      <c r="AK302" s="197"/>
    </row>
    <row r="303" spans="1:37" x14ac:dyDescent="0.35">
      <c r="A303" s="68"/>
      <c r="B303" s="19" t="s">
        <v>146</v>
      </c>
      <c r="C303" s="19" t="s">
        <v>128</v>
      </c>
      <c r="D303" s="19" t="s">
        <v>406</v>
      </c>
      <c r="E303" s="19" t="s">
        <v>214</v>
      </c>
      <c r="F303" s="19" t="s">
        <v>509</v>
      </c>
      <c r="G303" s="20" t="s">
        <v>250</v>
      </c>
      <c r="H303" s="382">
        <v>0</v>
      </c>
      <c r="I303" s="383">
        <v>0</v>
      </c>
      <c r="J303" s="383">
        <v>0</v>
      </c>
      <c r="K303" s="383">
        <v>0</v>
      </c>
      <c r="L303" s="383">
        <v>144</v>
      </c>
      <c r="M303" s="383">
        <v>0</v>
      </c>
      <c r="N303" s="383" t="s">
        <v>244</v>
      </c>
      <c r="O303" s="383" t="s">
        <v>244</v>
      </c>
      <c r="P303" s="383" t="s">
        <v>244</v>
      </c>
      <c r="Q303" s="383"/>
      <c r="R303" s="383"/>
      <c r="S303" s="383"/>
      <c r="T303" s="383"/>
      <c r="U303" s="383"/>
      <c r="V303" s="382">
        <v>0</v>
      </c>
      <c r="W303" s="383">
        <v>0</v>
      </c>
      <c r="X303" s="383">
        <v>0</v>
      </c>
      <c r="Y303" s="383">
        <v>0</v>
      </c>
      <c r="Z303" s="549">
        <v>8.0928000000000004</v>
      </c>
      <c r="AA303" s="383">
        <v>0</v>
      </c>
      <c r="AB303" s="383" t="s">
        <v>244</v>
      </c>
      <c r="AC303" s="383" t="s">
        <v>244</v>
      </c>
      <c r="AD303" s="384" t="s">
        <v>244</v>
      </c>
      <c r="AE303" s="383"/>
      <c r="AF303" s="383"/>
      <c r="AG303" s="383"/>
      <c r="AH303" s="383"/>
      <c r="AI303" s="383"/>
      <c r="AJ303" s="19"/>
      <c r="AK303" s="197"/>
    </row>
    <row r="304" spans="1:37" x14ac:dyDescent="0.35">
      <c r="A304" s="68"/>
      <c r="B304" s="19" t="s">
        <v>146</v>
      </c>
      <c r="C304" s="19" t="s">
        <v>128</v>
      </c>
      <c r="D304" s="19" t="s">
        <v>431</v>
      </c>
      <c r="E304" s="19" t="s">
        <v>214</v>
      </c>
      <c r="F304" s="19" t="s">
        <v>2149</v>
      </c>
      <c r="G304" s="20" t="s">
        <v>431</v>
      </c>
      <c r="H304" s="382">
        <v>0</v>
      </c>
      <c r="I304" s="383">
        <v>0</v>
      </c>
      <c r="J304" s="383">
        <v>0</v>
      </c>
      <c r="K304" s="383">
        <v>0</v>
      </c>
      <c r="L304" s="383">
        <v>0</v>
      </c>
      <c r="M304" s="383">
        <v>0</v>
      </c>
      <c r="N304" s="383" t="s">
        <v>244</v>
      </c>
      <c r="O304" s="383" t="s">
        <v>244</v>
      </c>
      <c r="P304" s="383" t="s">
        <v>244</v>
      </c>
      <c r="Q304" s="383"/>
      <c r="R304" s="383"/>
      <c r="S304" s="383"/>
      <c r="T304" s="383"/>
      <c r="U304" s="383"/>
      <c r="V304" s="382">
        <v>0</v>
      </c>
      <c r="W304" s="383">
        <v>0</v>
      </c>
      <c r="X304" s="383">
        <v>0</v>
      </c>
      <c r="Y304" s="383">
        <v>0</v>
      </c>
      <c r="Z304" s="549">
        <v>0.40464000000000006</v>
      </c>
      <c r="AA304" s="383">
        <v>0</v>
      </c>
      <c r="AB304" s="383" t="s">
        <v>244</v>
      </c>
      <c r="AC304" s="383" t="s">
        <v>244</v>
      </c>
      <c r="AD304" s="384" t="s">
        <v>244</v>
      </c>
      <c r="AE304" s="383"/>
      <c r="AF304" s="383"/>
      <c r="AG304" s="383"/>
      <c r="AH304" s="383"/>
      <c r="AI304" s="383"/>
      <c r="AJ304" s="19"/>
      <c r="AK304" s="197" t="s">
        <v>2150</v>
      </c>
    </row>
    <row r="305" spans="1:37" x14ac:dyDescent="0.35">
      <c r="A305" s="68"/>
      <c r="B305" s="19" t="s">
        <v>146</v>
      </c>
      <c r="C305" s="19" t="s">
        <v>126</v>
      </c>
      <c r="D305" s="19" t="s">
        <v>209</v>
      </c>
      <c r="E305" s="19" t="s">
        <v>324</v>
      </c>
      <c r="F305" s="71" t="s">
        <v>2160</v>
      </c>
      <c r="G305" s="20" t="s">
        <v>2134</v>
      </c>
      <c r="H305" s="382">
        <v>0</v>
      </c>
      <c r="I305" s="383">
        <v>0</v>
      </c>
      <c r="J305" s="383">
        <v>0</v>
      </c>
      <c r="K305" s="383">
        <v>0</v>
      </c>
      <c r="L305" s="383">
        <v>0</v>
      </c>
      <c r="M305" s="383">
        <v>0</v>
      </c>
      <c r="N305" s="383" t="s">
        <v>244</v>
      </c>
      <c r="O305" s="383" t="s">
        <v>244</v>
      </c>
      <c r="P305" s="383" t="s">
        <v>244</v>
      </c>
      <c r="Q305" s="383"/>
      <c r="R305" s="383"/>
      <c r="S305" s="383"/>
      <c r="T305" s="383"/>
      <c r="U305" s="383"/>
      <c r="V305" s="382">
        <v>0</v>
      </c>
      <c r="W305" s="383">
        <v>0</v>
      </c>
      <c r="X305" s="383">
        <v>1.1024937830059685</v>
      </c>
      <c r="Y305" s="259">
        <v>-2057.1659680895932</v>
      </c>
      <c r="Z305" s="549">
        <v>0</v>
      </c>
      <c r="AA305" s="383">
        <v>0</v>
      </c>
      <c r="AB305" s="383" t="s">
        <v>244</v>
      </c>
      <c r="AC305" s="383" t="s">
        <v>244</v>
      </c>
      <c r="AD305" s="384" t="s">
        <v>244</v>
      </c>
      <c r="AE305" s="383"/>
      <c r="AF305" s="383"/>
      <c r="AG305" s="383"/>
      <c r="AH305" s="383"/>
      <c r="AI305" s="383"/>
      <c r="AJ305" s="19"/>
      <c r="AK305" s="197"/>
    </row>
    <row r="306" spans="1:37" x14ac:dyDescent="0.35">
      <c r="A306" s="68"/>
      <c r="B306" s="19" t="s">
        <v>144</v>
      </c>
      <c r="C306" s="19" t="s">
        <v>126</v>
      </c>
      <c r="D306" s="19" t="s">
        <v>209</v>
      </c>
      <c r="E306" s="19" t="s">
        <v>421</v>
      </c>
      <c r="F306" s="71" t="s">
        <v>2161</v>
      </c>
      <c r="G306" s="20" t="s">
        <v>2134</v>
      </c>
      <c r="H306" s="382">
        <v>0</v>
      </c>
      <c r="I306" s="383">
        <v>0</v>
      </c>
      <c r="J306" s="383">
        <v>0</v>
      </c>
      <c r="K306" s="383">
        <v>0</v>
      </c>
      <c r="L306" s="383">
        <v>0</v>
      </c>
      <c r="M306" s="383">
        <v>0</v>
      </c>
      <c r="N306" s="383" t="s">
        <v>244</v>
      </c>
      <c r="O306" s="383" t="s">
        <v>244</v>
      </c>
      <c r="P306" s="383" t="s">
        <v>244</v>
      </c>
      <c r="Q306" s="383"/>
      <c r="R306" s="383"/>
      <c r="S306" s="383"/>
      <c r="T306" s="383"/>
      <c r="U306" s="383"/>
      <c r="V306" s="382">
        <v>0</v>
      </c>
      <c r="W306" s="383">
        <v>3.3460000000000001</v>
      </c>
      <c r="X306" s="383">
        <v>0</v>
      </c>
      <c r="Y306" s="383">
        <v>0</v>
      </c>
      <c r="Z306" s="549">
        <v>0</v>
      </c>
      <c r="AA306" s="383">
        <v>0</v>
      </c>
      <c r="AB306" s="383" t="s">
        <v>244</v>
      </c>
      <c r="AC306" s="383" t="s">
        <v>244</v>
      </c>
      <c r="AD306" s="384" t="s">
        <v>244</v>
      </c>
      <c r="AE306" s="383"/>
      <c r="AF306" s="383"/>
      <c r="AG306" s="383"/>
      <c r="AH306" s="383"/>
      <c r="AI306" s="383"/>
      <c r="AJ306" s="19"/>
      <c r="AK306" s="197"/>
    </row>
    <row r="307" spans="1:37" x14ac:dyDescent="0.35">
      <c r="A307" s="68"/>
      <c r="B307" s="19" t="s">
        <v>144</v>
      </c>
      <c r="C307" s="19" t="s">
        <v>127</v>
      </c>
      <c r="D307" s="19" t="s">
        <v>209</v>
      </c>
      <c r="E307" s="19" t="s">
        <v>421</v>
      </c>
      <c r="F307" s="71" t="s">
        <v>2161</v>
      </c>
      <c r="G307" s="20" t="s">
        <v>2134</v>
      </c>
      <c r="H307" s="382">
        <v>0</v>
      </c>
      <c r="I307" s="383">
        <v>0</v>
      </c>
      <c r="J307" s="383">
        <v>0</v>
      </c>
      <c r="K307" s="383">
        <v>0</v>
      </c>
      <c r="L307" s="383">
        <v>0</v>
      </c>
      <c r="M307" s="383">
        <v>0</v>
      </c>
      <c r="N307" s="383" t="s">
        <v>244</v>
      </c>
      <c r="O307" s="383" t="s">
        <v>244</v>
      </c>
      <c r="P307" s="383" t="s">
        <v>244</v>
      </c>
      <c r="Q307" s="383"/>
      <c r="R307" s="383"/>
      <c r="S307" s="383"/>
      <c r="T307" s="383"/>
      <c r="U307" s="383"/>
      <c r="V307" s="382">
        <v>0</v>
      </c>
      <c r="W307" s="383">
        <v>-3.4689999999999999</v>
      </c>
      <c r="X307" s="383">
        <v>0</v>
      </c>
      <c r="Y307" s="383">
        <v>0</v>
      </c>
      <c r="Z307" s="549">
        <v>0</v>
      </c>
      <c r="AA307" s="383">
        <v>0</v>
      </c>
      <c r="AB307" s="383" t="s">
        <v>244</v>
      </c>
      <c r="AC307" s="383" t="s">
        <v>244</v>
      </c>
      <c r="AD307" s="384" t="s">
        <v>244</v>
      </c>
      <c r="AE307" s="383"/>
      <c r="AF307" s="383"/>
      <c r="AG307" s="383"/>
      <c r="AH307" s="383"/>
      <c r="AI307" s="383"/>
      <c r="AJ307" s="19"/>
      <c r="AK307" s="197"/>
    </row>
    <row r="308" spans="1:37" x14ac:dyDescent="0.35">
      <c r="A308" s="68"/>
      <c r="B308" s="19" t="s">
        <v>147</v>
      </c>
      <c r="C308" s="19" t="s">
        <v>126</v>
      </c>
      <c r="D308" s="21" t="s">
        <v>229</v>
      </c>
      <c r="E308" s="19" t="s">
        <v>280</v>
      </c>
      <c r="F308" s="71" t="s">
        <v>2162</v>
      </c>
      <c r="G308" s="20" t="s">
        <v>2134</v>
      </c>
      <c r="H308" s="382">
        <v>0</v>
      </c>
      <c r="I308" s="383">
        <v>0</v>
      </c>
      <c r="J308" s="383">
        <v>0</v>
      </c>
      <c r="K308" s="383">
        <v>0</v>
      </c>
      <c r="L308" s="383">
        <v>0</v>
      </c>
      <c r="M308" s="383">
        <v>0</v>
      </c>
      <c r="N308" s="383" t="s">
        <v>244</v>
      </c>
      <c r="O308" s="383" t="s">
        <v>244</v>
      </c>
      <c r="P308" s="383" t="s">
        <v>244</v>
      </c>
      <c r="Q308" s="383"/>
      <c r="R308" s="383"/>
      <c r="S308" s="383"/>
      <c r="T308" s="383"/>
      <c r="U308" s="383"/>
      <c r="V308" s="382">
        <v>0</v>
      </c>
      <c r="W308" s="383">
        <v>0</v>
      </c>
      <c r="X308" s="383">
        <v>0.17299999999999999</v>
      </c>
      <c r="Y308" s="383">
        <v>0.17299999999999999</v>
      </c>
      <c r="Z308" s="549">
        <v>0</v>
      </c>
      <c r="AA308" s="383">
        <v>0</v>
      </c>
      <c r="AB308" s="383" t="s">
        <v>244</v>
      </c>
      <c r="AC308" s="383" t="s">
        <v>244</v>
      </c>
      <c r="AD308" s="384" t="s">
        <v>244</v>
      </c>
      <c r="AE308" s="383"/>
      <c r="AF308" s="383"/>
      <c r="AG308" s="383"/>
      <c r="AH308" s="383"/>
      <c r="AI308" s="383"/>
      <c r="AJ308" s="19"/>
      <c r="AK308" s="197"/>
    </row>
    <row r="309" spans="1:37" x14ac:dyDescent="0.35">
      <c r="A309" s="68"/>
      <c r="B309" s="19" t="s">
        <v>147</v>
      </c>
      <c r="C309" s="19" t="s">
        <v>126</v>
      </c>
      <c r="D309" s="19" t="s">
        <v>209</v>
      </c>
      <c r="E309" s="238" t="s">
        <v>242</v>
      </c>
      <c r="F309" s="19" t="s">
        <v>245</v>
      </c>
      <c r="G309" s="20" t="s">
        <v>2134</v>
      </c>
      <c r="H309" s="382">
        <v>0</v>
      </c>
      <c r="I309" s="383">
        <v>0</v>
      </c>
      <c r="J309" s="383">
        <v>0</v>
      </c>
      <c r="K309" s="383">
        <v>0</v>
      </c>
      <c r="L309" s="383">
        <v>0</v>
      </c>
      <c r="M309" s="383">
        <v>0</v>
      </c>
      <c r="N309" s="383" t="s">
        <v>244</v>
      </c>
      <c r="O309" s="383" t="s">
        <v>244</v>
      </c>
      <c r="P309" s="383" t="s">
        <v>244</v>
      </c>
      <c r="Q309" s="383"/>
      <c r="R309" s="383"/>
      <c r="S309" s="383"/>
      <c r="T309" s="383"/>
      <c r="U309" s="383"/>
      <c r="V309" s="382">
        <v>0</v>
      </c>
      <c r="W309" s="383">
        <v>0</v>
      </c>
      <c r="X309" s="383">
        <v>0.81299999999999994</v>
      </c>
      <c r="Y309" s="383">
        <v>0</v>
      </c>
      <c r="Z309" s="549">
        <v>0</v>
      </c>
      <c r="AA309" s="383">
        <v>0</v>
      </c>
      <c r="AB309" s="383" t="s">
        <v>244</v>
      </c>
      <c r="AC309" s="383" t="s">
        <v>244</v>
      </c>
      <c r="AD309" s="384" t="s">
        <v>244</v>
      </c>
      <c r="AE309" s="383"/>
      <c r="AF309" s="383"/>
      <c r="AG309" s="383"/>
      <c r="AH309" s="383"/>
      <c r="AI309" s="383"/>
      <c r="AJ309" s="19"/>
      <c r="AK309" s="197"/>
    </row>
    <row r="310" spans="1:37" x14ac:dyDescent="0.35">
      <c r="A310" s="68"/>
      <c r="B310" s="19" t="s">
        <v>147</v>
      </c>
      <c r="C310" s="19" t="s">
        <v>126</v>
      </c>
      <c r="D310" s="31" t="s">
        <v>359</v>
      </c>
      <c r="E310" s="19" t="s">
        <v>280</v>
      </c>
      <c r="F310" s="71" t="s">
        <v>518</v>
      </c>
      <c r="G310" s="20" t="s">
        <v>2134</v>
      </c>
      <c r="H310" s="382">
        <v>0</v>
      </c>
      <c r="I310" s="383">
        <v>0</v>
      </c>
      <c r="J310" s="383">
        <v>0</v>
      </c>
      <c r="K310" s="383">
        <v>0</v>
      </c>
      <c r="L310" s="383">
        <v>0</v>
      </c>
      <c r="M310" s="383">
        <v>0</v>
      </c>
      <c r="N310" s="383" t="s">
        <v>244</v>
      </c>
      <c r="O310" s="383" t="s">
        <v>244</v>
      </c>
      <c r="P310" s="383" t="s">
        <v>244</v>
      </c>
      <c r="Q310" s="383"/>
      <c r="R310" s="383"/>
      <c r="S310" s="383"/>
      <c r="T310" s="383"/>
      <c r="U310" s="383"/>
      <c r="V310" s="382">
        <v>0</v>
      </c>
      <c r="W310" s="383">
        <v>0</v>
      </c>
      <c r="X310" s="383">
        <v>0.53900000000000003</v>
      </c>
      <c r="Y310" s="383">
        <v>0</v>
      </c>
      <c r="Z310" s="549">
        <v>0</v>
      </c>
      <c r="AA310" s="383">
        <v>0</v>
      </c>
      <c r="AB310" s="383" t="s">
        <v>244</v>
      </c>
      <c r="AC310" s="383" t="s">
        <v>244</v>
      </c>
      <c r="AD310" s="384" t="s">
        <v>244</v>
      </c>
      <c r="AE310" s="383"/>
      <c r="AF310" s="383"/>
      <c r="AG310" s="383"/>
      <c r="AH310" s="383"/>
      <c r="AI310" s="383"/>
      <c r="AJ310" s="19"/>
      <c r="AK310" s="197"/>
    </row>
    <row r="311" spans="1:37" x14ac:dyDescent="0.35">
      <c r="A311" s="68"/>
      <c r="B311" s="19" t="s">
        <v>147</v>
      </c>
      <c r="C311" s="19" t="s">
        <v>126</v>
      </c>
      <c r="D311" s="21" t="s">
        <v>228</v>
      </c>
      <c r="E311" s="19" t="s">
        <v>280</v>
      </c>
      <c r="F311" s="71" t="s">
        <v>2163</v>
      </c>
      <c r="G311" s="20" t="s">
        <v>2134</v>
      </c>
      <c r="H311" s="382">
        <v>0</v>
      </c>
      <c r="I311" s="383">
        <v>0</v>
      </c>
      <c r="J311" s="383">
        <v>0</v>
      </c>
      <c r="K311" s="383">
        <v>0</v>
      </c>
      <c r="L311" s="383">
        <v>0</v>
      </c>
      <c r="M311" s="383">
        <v>0</v>
      </c>
      <c r="N311" s="383" t="s">
        <v>244</v>
      </c>
      <c r="O311" s="383" t="s">
        <v>244</v>
      </c>
      <c r="P311" s="383" t="s">
        <v>244</v>
      </c>
      <c r="Q311" s="383"/>
      <c r="R311" s="383"/>
      <c r="S311" s="383"/>
      <c r="T311" s="383"/>
      <c r="U311" s="383"/>
      <c r="V311" s="382">
        <v>0</v>
      </c>
      <c r="W311" s="383">
        <v>0</v>
      </c>
      <c r="X311" s="383">
        <v>0.37</v>
      </c>
      <c r="Y311" s="383">
        <v>0</v>
      </c>
      <c r="Z311" s="549">
        <v>0</v>
      </c>
      <c r="AA311" s="383">
        <v>0</v>
      </c>
      <c r="AB311" s="383" t="s">
        <v>244</v>
      </c>
      <c r="AC311" s="383" t="s">
        <v>244</v>
      </c>
      <c r="AD311" s="384" t="s">
        <v>244</v>
      </c>
      <c r="AE311" s="383"/>
      <c r="AF311" s="383"/>
      <c r="AG311" s="383"/>
      <c r="AH311" s="383"/>
      <c r="AI311" s="383"/>
      <c r="AJ311" s="19"/>
      <c r="AK311" s="197"/>
    </row>
    <row r="312" spans="1:37" x14ac:dyDescent="0.35">
      <c r="A312" s="68"/>
      <c r="B312" s="19" t="s">
        <v>147</v>
      </c>
      <c r="C312" s="19" t="s">
        <v>126</v>
      </c>
      <c r="D312" s="31" t="s">
        <v>2164</v>
      </c>
      <c r="E312" s="19" t="s">
        <v>280</v>
      </c>
      <c r="F312" s="71" t="s">
        <v>523</v>
      </c>
      <c r="G312" s="20" t="s">
        <v>2134</v>
      </c>
      <c r="H312" s="382">
        <v>0</v>
      </c>
      <c r="I312" s="383">
        <v>0</v>
      </c>
      <c r="J312" s="383">
        <v>0</v>
      </c>
      <c r="K312" s="383">
        <v>0</v>
      </c>
      <c r="L312" s="383">
        <v>0</v>
      </c>
      <c r="M312" s="383">
        <v>0</v>
      </c>
      <c r="N312" s="383" t="s">
        <v>244</v>
      </c>
      <c r="O312" s="383" t="s">
        <v>244</v>
      </c>
      <c r="P312" s="383" t="s">
        <v>244</v>
      </c>
      <c r="Q312" s="383"/>
      <c r="R312" s="383"/>
      <c r="S312" s="383"/>
      <c r="T312" s="383"/>
      <c r="U312" s="383"/>
      <c r="V312" s="382">
        <v>0</v>
      </c>
      <c r="W312" s="383">
        <v>0</v>
      </c>
      <c r="X312" s="383">
        <v>2.5000000000000001E-2</v>
      </c>
      <c r="Y312" s="383">
        <v>0</v>
      </c>
      <c r="Z312" s="549">
        <v>0</v>
      </c>
      <c r="AA312" s="383">
        <v>0</v>
      </c>
      <c r="AB312" s="383" t="s">
        <v>244</v>
      </c>
      <c r="AC312" s="383" t="s">
        <v>244</v>
      </c>
      <c r="AD312" s="384" t="s">
        <v>244</v>
      </c>
      <c r="AE312" s="383"/>
      <c r="AF312" s="383"/>
      <c r="AG312" s="383"/>
      <c r="AH312" s="383"/>
      <c r="AI312" s="383"/>
      <c r="AJ312" s="19"/>
      <c r="AK312" s="197"/>
    </row>
    <row r="313" spans="1:37" x14ac:dyDescent="0.35">
      <c r="A313" s="68"/>
      <c r="B313" s="19" t="s">
        <v>147</v>
      </c>
      <c r="C313" s="19" t="s">
        <v>126</v>
      </c>
      <c r="D313" s="19" t="s">
        <v>222</v>
      </c>
      <c r="E313" s="19" t="s">
        <v>280</v>
      </c>
      <c r="F313" s="71" t="s">
        <v>524</v>
      </c>
      <c r="G313" s="20" t="s">
        <v>2134</v>
      </c>
      <c r="H313" s="382">
        <v>0</v>
      </c>
      <c r="I313" s="383">
        <v>0</v>
      </c>
      <c r="J313" s="383">
        <v>0</v>
      </c>
      <c r="K313" s="383">
        <v>0</v>
      </c>
      <c r="L313" s="383">
        <v>0</v>
      </c>
      <c r="M313" s="383">
        <v>0</v>
      </c>
      <c r="N313" s="383" t="s">
        <v>244</v>
      </c>
      <c r="O313" s="383" t="s">
        <v>244</v>
      </c>
      <c r="P313" s="383" t="s">
        <v>244</v>
      </c>
      <c r="Q313" s="383"/>
      <c r="R313" s="383"/>
      <c r="S313" s="383"/>
      <c r="T313" s="383"/>
      <c r="U313" s="383"/>
      <c r="V313" s="382">
        <v>0</v>
      </c>
      <c r="W313" s="383">
        <v>0</v>
      </c>
      <c r="X313" s="383">
        <v>4.3570000000000002</v>
      </c>
      <c r="Y313" s="383">
        <v>0</v>
      </c>
      <c r="Z313" s="549">
        <v>0</v>
      </c>
      <c r="AA313" s="383">
        <v>0</v>
      </c>
      <c r="AB313" s="383" t="s">
        <v>244</v>
      </c>
      <c r="AC313" s="383" t="s">
        <v>244</v>
      </c>
      <c r="AD313" s="384" t="s">
        <v>244</v>
      </c>
      <c r="AE313" s="383"/>
      <c r="AF313" s="383"/>
      <c r="AG313" s="383"/>
      <c r="AH313" s="383"/>
      <c r="AI313" s="383"/>
      <c r="AJ313" s="19"/>
      <c r="AK313" s="197"/>
    </row>
    <row r="314" spans="1:37" x14ac:dyDescent="0.35">
      <c r="A314" s="68"/>
      <c r="B314" s="19" t="s">
        <v>147</v>
      </c>
      <c r="C314" s="19" t="s">
        <v>126</v>
      </c>
      <c r="D314" s="31" t="s">
        <v>217</v>
      </c>
      <c r="E314" s="19" t="s">
        <v>280</v>
      </c>
      <c r="F314" s="71" t="s">
        <v>2165</v>
      </c>
      <c r="G314" s="20" t="s">
        <v>2134</v>
      </c>
      <c r="H314" s="382">
        <v>0</v>
      </c>
      <c r="I314" s="383">
        <v>0</v>
      </c>
      <c r="J314" s="383">
        <v>0</v>
      </c>
      <c r="K314" s="383">
        <v>0</v>
      </c>
      <c r="L314" s="383">
        <v>0</v>
      </c>
      <c r="M314" s="383">
        <v>0</v>
      </c>
      <c r="N314" s="383" t="s">
        <v>244</v>
      </c>
      <c r="O314" s="383" t="s">
        <v>244</v>
      </c>
      <c r="P314" s="383" t="s">
        <v>244</v>
      </c>
      <c r="Q314" s="383"/>
      <c r="R314" s="383"/>
      <c r="S314" s="383"/>
      <c r="T314" s="383"/>
      <c r="U314" s="383"/>
      <c r="V314" s="382">
        <v>0</v>
      </c>
      <c r="W314" s="383">
        <v>0</v>
      </c>
      <c r="X314" s="383">
        <v>-24.8</v>
      </c>
      <c r="Y314" s="383">
        <v>0</v>
      </c>
      <c r="Z314" s="549">
        <v>0</v>
      </c>
      <c r="AA314" s="383">
        <v>0</v>
      </c>
      <c r="AB314" s="383" t="s">
        <v>244</v>
      </c>
      <c r="AC314" s="383" t="s">
        <v>244</v>
      </c>
      <c r="AD314" s="384" t="s">
        <v>244</v>
      </c>
      <c r="AE314" s="383"/>
      <c r="AF314" s="383"/>
      <c r="AG314" s="383"/>
      <c r="AH314" s="383"/>
      <c r="AI314" s="383"/>
      <c r="AJ314" s="19"/>
      <c r="AK314" s="197"/>
    </row>
    <row r="315" spans="1:37" x14ac:dyDescent="0.35">
      <c r="A315" s="68"/>
      <c r="B315" s="19" t="s">
        <v>147</v>
      </c>
      <c r="C315" s="19" t="s">
        <v>126</v>
      </c>
      <c r="D315" s="19" t="s">
        <v>223</v>
      </c>
      <c r="E315" s="19" t="s">
        <v>280</v>
      </c>
      <c r="F315" s="71" t="s">
        <v>2166</v>
      </c>
      <c r="G315" s="20" t="s">
        <v>2134</v>
      </c>
      <c r="H315" s="382">
        <v>0</v>
      </c>
      <c r="I315" s="383">
        <v>0</v>
      </c>
      <c r="J315" s="383">
        <v>0</v>
      </c>
      <c r="K315" s="383">
        <v>0</v>
      </c>
      <c r="L315" s="383">
        <v>0</v>
      </c>
      <c r="M315" s="383">
        <v>0</v>
      </c>
      <c r="N315" s="383" t="s">
        <v>244</v>
      </c>
      <c r="O315" s="383" t="s">
        <v>244</v>
      </c>
      <c r="P315" s="383" t="s">
        <v>244</v>
      </c>
      <c r="Q315" s="383"/>
      <c r="R315" s="383"/>
      <c r="S315" s="383"/>
      <c r="T315" s="383"/>
      <c r="U315" s="383"/>
      <c r="V315" s="382">
        <v>0</v>
      </c>
      <c r="W315" s="383">
        <v>0</v>
      </c>
      <c r="X315" s="383">
        <v>3.4</v>
      </c>
      <c r="Y315" s="383">
        <v>0</v>
      </c>
      <c r="Z315" s="549">
        <v>0</v>
      </c>
      <c r="AA315" s="383">
        <v>0</v>
      </c>
      <c r="AB315" s="383" t="s">
        <v>244</v>
      </c>
      <c r="AC315" s="383" t="s">
        <v>244</v>
      </c>
      <c r="AD315" s="384" t="s">
        <v>244</v>
      </c>
      <c r="AE315" s="383"/>
      <c r="AF315" s="383"/>
      <c r="AG315" s="383"/>
      <c r="AH315" s="383"/>
      <c r="AI315" s="383"/>
      <c r="AJ315" s="19"/>
      <c r="AK315" s="197"/>
    </row>
    <row r="316" spans="1:37" x14ac:dyDescent="0.35">
      <c r="A316" s="68"/>
      <c r="B316" s="19" t="s">
        <v>147</v>
      </c>
      <c r="C316" s="19" t="s">
        <v>126</v>
      </c>
      <c r="D316" s="19" t="s">
        <v>209</v>
      </c>
      <c r="E316" s="19" t="s">
        <v>284</v>
      </c>
      <c r="F316" s="71" t="s">
        <v>2167</v>
      </c>
      <c r="G316" s="20" t="s">
        <v>2134</v>
      </c>
      <c r="H316" s="382">
        <v>0</v>
      </c>
      <c r="I316" s="383">
        <v>0</v>
      </c>
      <c r="J316" s="383">
        <v>0</v>
      </c>
      <c r="K316" s="383">
        <v>0</v>
      </c>
      <c r="L316" s="383">
        <v>0</v>
      </c>
      <c r="M316" s="383">
        <v>0</v>
      </c>
      <c r="N316" s="383" t="s">
        <v>244</v>
      </c>
      <c r="O316" s="383" t="s">
        <v>244</v>
      </c>
      <c r="P316" s="383" t="s">
        <v>244</v>
      </c>
      <c r="Q316" s="383"/>
      <c r="R316" s="383"/>
      <c r="S316" s="383"/>
      <c r="T316" s="383"/>
      <c r="U316" s="383"/>
      <c r="V316" s="382">
        <v>0</v>
      </c>
      <c r="W316" s="383">
        <v>0</v>
      </c>
      <c r="X316" s="383">
        <v>24.8</v>
      </c>
      <c r="Y316" s="383">
        <v>0</v>
      </c>
      <c r="Z316" s="549">
        <v>0</v>
      </c>
      <c r="AA316" s="383">
        <v>0</v>
      </c>
      <c r="AB316" s="383" t="s">
        <v>244</v>
      </c>
      <c r="AC316" s="383" t="s">
        <v>244</v>
      </c>
      <c r="AD316" s="384" t="s">
        <v>244</v>
      </c>
      <c r="AE316" s="383"/>
      <c r="AF316" s="383"/>
      <c r="AG316" s="383"/>
      <c r="AH316" s="383"/>
      <c r="AI316" s="383"/>
      <c r="AJ316" s="19"/>
      <c r="AK316" s="197"/>
    </row>
    <row r="317" spans="1:37" x14ac:dyDescent="0.35">
      <c r="A317" s="68"/>
      <c r="B317" s="19" t="s">
        <v>147</v>
      </c>
      <c r="C317" s="19" t="s">
        <v>126</v>
      </c>
      <c r="D317" s="19" t="s">
        <v>209</v>
      </c>
      <c r="E317" s="238" t="s">
        <v>242</v>
      </c>
      <c r="F317" s="19" t="s">
        <v>335</v>
      </c>
      <c r="G317" s="20" t="s">
        <v>2134</v>
      </c>
      <c r="H317" s="382">
        <v>0</v>
      </c>
      <c r="I317" s="383">
        <v>0</v>
      </c>
      <c r="J317" s="383">
        <v>0</v>
      </c>
      <c r="K317" s="383">
        <v>0</v>
      </c>
      <c r="L317" s="383">
        <v>0</v>
      </c>
      <c r="M317" s="383">
        <v>0</v>
      </c>
      <c r="N317" s="383" t="s">
        <v>244</v>
      </c>
      <c r="O317" s="383" t="s">
        <v>244</v>
      </c>
      <c r="P317" s="383" t="s">
        <v>244</v>
      </c>
      <c r="Q317" s="383"/>
      <c r="R317" s="383"/>
      <c r="S317" s="383"/>
      <c r="T317" s="383"/>
      <c r="U317" s="383"/>
      <c r="V317" s="382">
        <v>0</v>
      </c>
      <c r="W317" s="383">
        <v>0</v>
      </c>
      <c r="X317" s="383">
        <v>0.19400000000000001</v>
      </c>
      <c r="Y317" s="383">
        <v>0</v>
      </c>
      <c r="Z317" s="549">
        <v>0</v>
      </c>
      <c r="AA317" s="383">
        <v>0</v>
      </c>
      <c r="AB317" s="383" t="s">
        <v>244</v>
      </c>
      <c r="AC317" s="383" t="s">
        <v>244</v>
      </c>
      <c r="AD317" s="384" t="s">
        <v>244</v>
      </c>
      <c r="AE317" s="383"/>
      <c r="AF317" s="383"/>
      <c r="AG317" s="383"/>
      <c r="AH317" s="383"/>
      <c r="AI317" s="383"/>
      <c r="AJ317" s="19"/>
      <c r="AK317" s="197"/>
    </row>
    <row r="318" spans="1:37" x14ac:dyDescent="0.35">
      <c r="A318" s="68"/>
      <c r="B318" s="19" t="s">
        <v>147</v>
      </c>
      <c r="C318" s="19" t="s">
        <v>126</v>
      </c>
      <c r="D318" s="19" t="s">
        <v>209</v>
      </c>
      <c r="E318" s="238" t="s">
        <v>242</v>
      </c>
      <c r="F318" s="19" t="s">
        <v>2142</v>
      </c>
      <c r="G318" s="20" t="s">
        <v>2134</v>
      </c>
      <c r="H318" s="382">
        <v>0</v>
      </c>
      <c r="I318" s="383">
        <v>0</v>
      </c>
      <c r="J318" s="383">
        <v>0</v>
      </c>
      <c r="K318" s="383">
        <v>0</v>
      </c>
      <c r="L318" s="383">
        <v>0</v>
      </c>
      <c r="M318" s="383">
        <v>0</v>
      </c>
      <c r="N318" s="383" t="s">
        <v>244</v>
      </c>
      <c r="O318" s="383" t="s">
        <v>244</v>
      </c>
      <c r="P318" s="383" t="s">
        <v>244</v>
      </c>
      <c r="Q318" s="383"/>
      <c r="R318" s="383"/>
      <c r="S318" s="383"/>
      <c r="T318" s="383"/>
      <c r="U318" s="383"/>
      <c r="V318" s="382">
        <v>0</v>
      </c>
      <c r="W318" s="383">
        <v>0</v>
      </c>
      <c r="X318" s="383">
        <v>3.3000000000000002E-2</v>
      </c>
      <c r="Y318" s="383">
        <v>0</v>
      </c>
      <c r="Z318" s="549">
        <v>0</v>
      </c>
      <c r="AA318" s="383">
        <v>0</v>
      </c>
      <c r="AB318" s="383" t="s">
        <v>244</v>
      </c>
      <c r="AC318" s="383" t="s">
        <v>244</v>
      </c>
      <c r="AD318" s="384" t="s">
        <v>244</v>
      </c>
      <c r="AE318" s="383"/>
      <c r="AF318" s="383"/>
      <c r="AG318" s="383"/>
      <c r="AH318" s="383"/>
      <c r="AI318" s="383"/>
      <c r="AJ318" s="19"/>
      <c r="AK318" s="197"/>
    </row>
    <row r="319" spans="1:37" x14ac:dyDescent="0.35">
      <c r="A319" s="68"/>
      <c r="B319" s="19" t="s">
        <v>147</v>
      </c>
      <c r="C319" s="19" t="s">
        <v>126</v>
      </c>
      <c r="D319" s="21" t="s">
        <v>359</v>
      </c>
      <c r="E319" s="238" t="s">
        <v>214</v>
      </c>
      <c r="F319" s="19" t="s">
        <v>527</v>
      </c>
      <c r="G319" s="20" t="s">
        <v>250</v>
      </c>
      <c r="H319" s="382">
        <v>0</v>
      </c>
      <c r="I319" s="383">
        <v>0</v>
      </c>
      <c r="J319" s="383">
        <v>600</v>
      </c>
      <c r="K319" s="383">
        <v>0</v>
      </c>
      <c r="L319" s="383">
        <v>0</v>
      </c>
      <c r="M319" s="383">
        <v>0</v>
      </c>
      <c r="N319" s="383" t="s">
        <v>244</v>
      </c>
      <c r="O319" s="383" t="s">
        <v>244</v>
      </c>
      <c r="P319" s="383" t="s">
        <v>244</v>
      </c>
      <c r="Q319" s="383"/>
      <c r="R319" s="383"/>
      <c r="S319" s="383"/>
      <c r="T319" s="383"/>
      <c r="U319" s="383"/>
      <c r="V319" s="382">
        <v>0</v>
      </c>
      <c r="W319" s="383">
        <v>0</v>
      </c>
      <c r="X319" s="383">
        <v>35.405999999999999</v>
      </c>
      <c r="Y319" s="383">
        <v>0</v>
      </c>
      <c r="Z319" s="549">
        <v>0</v>
      </c>
      <c r="AA319" s="383">
        <v>0</v>
      </c>
      <c r="AB319" s="383" t="s">
        <v>244</v>
      </c>
      <c r="AC319" s="383" t="s">
        <v>244</v>
      </c>
      <c r="AD319" s="384" t="s">
        <v>244</v>
      </c>
      <c r="AE319" s="383"/>
      <c r="AF319" s="383"/>
      <c r="AG319" s="383"/>
      <c r="AH319" s="383"/>
      <c r="AI319" s="383"/>
      <c r="AJ319" s="19"/>
      <c r="AK319" s="197"/>
    </row>
    <row r="320" spans="1:37" x14ac:dyDescent="0.35">
      <c r="A320" s="68"/>
      <c r="B320" s="19" t="s">
        <v>147</v>
      </c>
      <c r="C320" s="19" t="s">
        <v>126</v>
      </c>
      <c r="D320" s="21" t="s">
        <v>359</v>
      </c>
      <c r="E320" s="75" t="s">
        <v>242</v>
      </c>
      <c r="F320" s="19" t="s">
        <v>2143</v>
      </c>
      <c r="G320" s="20" t="s">
        <v>2134</v>
      </c>
      <c r="H320" s="382">
        <v>0</v>
      </c>
      <c r="I320" s="383">
        <v>0</v>
      </c>
      <c r="J320" s="383">
        <v>0</v>
      </c>
      <c r="K320" s="383">
        <v>0</v>
      </c>
      <c r="L320" s="383">
        <v>0</v>
      </c>
      <c r="M320" s="383">
        <v>0</v>
      </c>
      <c r="N320" s="383" t="s">
        <v>244</v>
      </c>
      <c r="O320" s="383" t="s">
        <v>244</v>
      </c>
      <c r="P320" s="383" t="s">
        <v>244</v>
      </c>
      <c r="Q320" s="383"/>
      <c r="R320" s="383"/>
      <c r="S320" s="383"/>
      <c r="T320" s="383"/>
      <c r="U320" s="383"/>
      <c r="V320" s="382">
        <v>0</v>
      </c>
      <c r="W320" s="383">
        <v>0</v>
      </c>
      <c r="X320" s="383">
        <v>3.8069999999999999</v>
      </c>
      <c r="Y320" s="383">
        <v>0</v>
      </c>
      <c r="Z320" s="549">
        <v>0</v>
      </c>
      <c r="AA320" s="383">
        <v>0</v>
      </c>
      <c r="AB320" s="383" t="s">
        <v>244</v>
      </c>
      <c r="AC320" s="383" t="s">
        <v>244</v>
      </c>
      <c r="AD320" s="384" t="s">
        <v>244</v>
      </c>
      <c r="AE320" s="383"/>
      <c r="AF320" s="383"/>
      <c r="AG320" s="383"/>
      <c r="AH320" s="383"/>
      <c r="AI320" s="383"/>
      <c r="AJ320" s="19"/>
      <c r="AK320" s="197"/>
    </row>
    <row r="321" spans="1:37" x14ac:dyDescent="0.35">
      <c r="A321" s="68"/>
      <c r="B321" s="19" t="s">
        <v>147</v>
      </c>
      <c r="C321" s="19" t="s">
        <v>126</v>
      </c>
      <c r="D321" s="21" t="s">
        <v>359</v>
      </c>
      <c r="E321" s="75" t="s">
        <v>214</v>
      </c>
      <c r="F321" s="19" t="s">
        <v>529</v>
      </c>
      <c r="G321" s="20" t="s">
        <v>250</v>
      </c>
      <c r="H321" s="382">
        <v>0</v>
      </c>
      <c r="I321" s="383">
        <v>0</v>
      </c>
      <c r="J321" s="383">
        <v>800</v>
      </c>
      <c r="K321" s="383">
        <v>0</v>
      </c>
      <c r="L321" s="383">
        <v>0</v>
      </c>
      <c r="M321" s="383">
        <v>0</v>
      </c>
      <c r="N321" s="383" t="s">
        <v>244</v>
      </c>
      <c r="O321" s="383" t="s">
        <v>244</v>
      </c>
      <c r="P321" s="383" t="s">
        <v>244</v>
      </c>
      <c r="Q321" s="383"/>
      <c r="R321" s="383"/>
      <c r="S321" s="383"/>
      <c r="T321" s="383"/>
      <c r="U321" s="383"/>
      <c r="V321" s="382">
        <v>0</v>
      </c>
      <c r="W321" s="383">
        <v>0</v>
      </c>
      <c r="X321" s="383">
        <v>47.3</v>
      </c>
      <c r="Y321" s="383">
        <v>0</v>
      </c>
      <c r="Z321" s="549">
        <v>0</v>
      </c>
      <c r="AA321" s="383">
        <v>0</v>
      </c>
      <c r="AB321" s="383" t="s">
        <v>244</v>
      </c>
      <c r="AC321" s="383" t="s">
        <v>244</v>
      </c>
      <c r="AD321" s="384" t="s">
        <v>244</v>
      </c>
      <c r="AE321" s="383"/>
      <c r="AF321" s="383"/>
      <c r="AG321" s="383"/>
      <c r="AH321" s="383"/>
      <c r="AI321" s="383"/>
      <c r="AJ321" s="19"/>
      <c r="AK321" s="197"/>
    </row>
    <row r="322" spans="1:37" x14ac:dyDescent="0.35">
      <c r="A322" s="68"/>
      <c r="B322" s="19" t="s">
        <v>147</v>
      </c>
      <c r="C322" s="19" t="s">
        <v>126</v>
      </c>
      <c r="D322" s="21" t="s">
        <v>359</v>
      </c>
      <c r="E322" s="19" t="s">
        <v>242</v>
      </c>
      <c r="F322" s="19" t="s">
        <v>426</v>
      </c>
      <c r="G322" s="20" t="s">
        <v>2134</v>
      </c>
      <c r="H322" s="382">
        <v>0</v>
      </c>
      <c r="I322" s="383">
        <v>0</v>
      </c>
      <c r="J322" s="383">
        <v>0</v>
      </c>
      <c r="K322" s="383">
        <v>0</v>
      </c>
      <c r="L322" s="383">
        <v>0</v>
      </c>
      <c r="M322" s="383">
        <v>0</v>
      </c>
      <c r="N322" s="383" t="s">
        <v>244</v>
      </c>
      <c r="O322" s="383" t="s">
        <v>244</v>
      </c>
      <c r="P322" s="383" t="s">
        <v>244</v>
      </c>
      <c r="Q322" s="383"/>
      <c r="R322" s="383"/>
      <c r="S322" s="383"/>
      <c r="T322" s="383"/>
      <c r="U322" s="383"/>
      <c r="V322" s="382">
        <v>0</v>
      </c>
      <c r="W322" s="383">
        <v>0</v>
      </c>
      <c r="X322" s="383">
        <v>6.1539999999999999</v>
      </c>
      <c r="Y322" s="383">
        <v>0</v>
      </c>
      <c r="Z322" s="549">
        <v>0</v>
      </c>
      <c r="AA322" s="383">
        <v>0</v>
      </c>
      <c r="AB322" s="383" t="s">
        <v>244</v>
      </c>
      <c r="AC322" s="383" t="s">
        <v>244</v>
      </c>
      <c r="AD322" s="384" t="s">
        <v>244</v>
      </c>
      <c r="AE322" s="383"/>
      <c r="AF322" s="383"/>
      <c r="AG322" s="383"/>
      <c r="AH322" s="383"/>
      <c r="AI322" s="383"/>
      <c r="AJ322" s="19"/>
      <c r="AK322" s="197"/>
    </row>
    <row r="323" spans="1:37" x14ac:dyDescent="0.35">
      <c r="A323" s="68"/>
      <c r="B323" s="19" t="s">
        <v>147</v>
      </c>
      <c r="C323" s="19" t="s">
        <v>126</v>
      </c>
      <c r="D323" s="19" t="s">
        <v>209</v>
      </c>
      <c r="E323" s="75" t="s">
        <v>242</v>
      </c>
      <c r="F323" s="31" t="s">
        <v>573</v>
      </c>
      <c r="G323" s="20" t="s">
        <v>2134</v>
      </c>
      <c r="H323" s="382">
        <v>0</v>
      </c>
      <c r="I323" s="383">
        <v>0</v>
      </c>
      <c r="J323" s="383">
        <v>0</v>
      </c>
      <c r="K323" s="383">
        <v>0</v>
      </c>
      <c r="L323" s="383">
        <v>0</v>
      </c>
      <c r="M323" s="383">
        <v>0</v>
      </c>
      <c r="N323" s="383" t="s">
        <v>244</v>
      </c>
      <c r="O323" s="383" t="s">
        <v>244</v>
      </c>
      <c r="P323" s="383" t="s">
        <v>244</v>
      </c>
      <c r="Q323" s="383"/>
      <c r="R323" s="383"/>
      <c r="S323" s="383"/>
      <c r="T323" s="383"/>
      <c r="U323" s="383"/>
      <c r="V323" s="382">
        <v>0</v>
      </c>
      <c r="W323" s="383">
        <v>0</v>
      </c>
      <c r="X323" s="383">
        <v>30</v>
      </c>
      <c r="Y323" s="383">
        <v>0</v>
      </c>
      <c r="Z323" s="549">
        <v>0</v>
      </c>
      <c r="AA323" s="383">
        <v>0</v>
      </c>
      <c r="AB323" s="383" t="s">
        <v>244</v>
      </c>
      <c r="AC323" s="383" t="s">
        <v>244</v>
      </c>
      <c r="AD323" s="384" t="s">
        <v>244</v>
      </c>
      <c r="AE323" s="383"/>
      <c r="AF323" s="383"/>
      <c r="AG323" s="383"/>
      <c r="AH323" s="383"/>
      <c r="AI323" s="383"/>
      <c r="AJ323" s="19"/>
      <c r="AK323" s="197"/>
    </row>
    <row r="324" spans="1:37" x14ac:dyDescent="0.35">
      <c r="A324" s="68"/>
      <c r="B324" s="19" t="s">
        <v>147</v>
      </c>
      <c r="C324" s="19" t="s">
        <v>126</v>
      </c>
      <c r="D324" s="19" t="s">
        <v>209</v>
      </c>
      <c r="E324" s="75" t="s">
        <v>242</v>
      </c>
      <c r="F324" s="21" t="s">
        <v>2168</v>
      </c>
      <c r="G324" s="20" t="s">
        <v>2134</v>
      </c>
      <c r="H324" s="382">
        <v>0</v>
      </c>
      <c r="I324" s="383">
        <v>0</v>
      </c>
      <c r="J324" s="383">
        <v>0</v>
      </c>
      <c r="K324" s="383">
        <v>0</v>
      </c>
      <c r="L324" s="383">
        <v>0</v>
      </c>
      <c r="M324" s="383">
        <v>0</v>
      </c>
      <c r="N324" s="383" t="s">
        <v>244</v>
      </c>
      <c r="O324" s="383" t="s">
        <v>244</v>
      </c>
      <c r="P324" s="383" t="s">
        <v>244</v>
      </c>
      <c r="Q324" s="383"/>
      <c r="R324" s="383"/>
      <c r="S324" s="383"/>
      <c r="T324" s="383"/>
      <c r="U324" s="383"/>
      <c r="V324" s="382">
        <v>0</v>
      </c>
      <c r="W324" s="383">
        <v>0</v>
      </c>
      <c r="X324" s="383">
        <v>125</v>
      </c>
      <c r="Y324" s="383">
        <v>0</v>
      </c>
      <c r="Z324" s="549">
        <v>0</v>
      </c>
      <c r="AA324" s="383">
        <v>0</v>
      </c>
      <c r="AB324" s="383" t="s">
        <v>244</v>
      </c>
      <c r="AC324" s="383" t="s">
        <v>244</v>
      </c>
      <c r="AD324" s="384" t="s">
        <v>244</v>
      </c>
      <c r="AE324" s="383"/>
      <c r="AF324" s="383"/>
      <c r="AG324" s="383"/>
      <c r="AH324" s="383"/>
      <c r="AI324" s="383"/>
      <c r="AJ324" s="19"/>
      <c r="AK324" s="197"/>
    </row>
    <row r="325" spans="1:37" x14ac:dyDescent="0.35">
      <c r="A325" s="68"/>
      <c r="B325" s="19" t="s">
        <v>147</v>
      </c>
      <c r="C325" s="19" t="s">
        <v>126</v>
      </c>
      <c r="D325" s="21" t="s">
        <v>359</v>
      </c>
      <c r="E325" s="75" t="s">
        <v>214</v>
      </c>
      <c r="F325" s="19" t="s">
        <v>533</v>
      </c>
      <c r="G325" s="20" t="s">
        <v>250</v>
      </c>
      <c r="H325" s="382">
        <v>0</v>
      </c>
      <c r="I325" s="383">
        <v>0</v>
      </c>
      <c r="J325" s="383">
        <v>1</v>
      </c>
      <c r="K325" s="383">
        <v>0</v>
      </c>
      <c r="L325" s="383">
        <v>0</v>
      </c>
      <c r="M325" s="383">
        <v>0</v>
      </c>
      <c r="N325" s="383" t="s">
        <v>244</v>
      </c>
      <c r="O325" s="383" t="s">
        <v>244</v>
      </c>
      <c r="P325" s="383" t="s">
        <v>244</v>
      </c>
      <c r="Q325" s="383"/>
      <c r="R325" s="383"/>
      <c r="S325" s="383"/>
      <c r="T325" s="383"/>
      <c r="U325" s="383"/>
      <c r="V325" s="382">
        <v>0</v>
      </c>
      <c r="W325" s="383">
        <v>0</v>
      </c>
      <c r="X325" s="383">
        <v>5.7000000000000002E-2</v>
      </c>
      <c r="Y325" s="383">
        <v>0</v>
      </c>
      <c r="Z325" s="549">
        <v>0</v>
      </c>
      <c r="AA325" s="383">
        <v>0</v>
      </c>
      <c r="AB325" s="383" t="s">
        <v>244</v>
      </c>
      <c r="AC325" s="383" t="s">
        <v>244</v>
      </c>
      <c r="AD325" s="384" t="s">
        <v>244</v>
      </c>
      <c r="AE325" s="383"/>
      <c r="AF325" s="383"/>
      <c r="AG325" s="383"/>
      <c r="AH325" s="383"/>
      <c r="AI325" s="383"/>
      <c r="AJ325" s="19"/>
      <c r="AK325" s="197"/>
    </row>
    <row r="326" spans="1:37" x14ac:dyDescent="0.35">
      <c r="A326" s="68"/>
      <c r="B326" s="19" t="s">
        <v>147</v>
      </c>
      <c r="C326" s="19" t="s">
        <v>126</v>
      </c>
      <c r="D326" s="21" t="s">
        <v>359</v>
      </c>
      <c r="E326" s="75" t="s">
        <v>214</v>
      </c>
      <c r="F326" s="71" t="s">
        <v>432</v>
      </c>
      <c r="G326" s="20" t="s">
        <v>431</v>
      </c>
      <c r="H326" s="382">
        <v>0</v>
      </c>
      <c r="I326" s="383">
        <v>0</v>
      </c>
      <c r="J326" s="383">
        <v>0</v>
      </c>
      <c r="K326" s="383">
        <v>0</v>
      </c>
      <c r="L326" s="383">
        <v>0</v>
      </c>
      <c r="M326" s="383">
        <v>0</v>
      </c>
      <c r="N326" s="383" t="s">
        <v>244</v>
      </c>
      <c r="O326" s="383" t="s">
        <v>244</v>
      </c>
      <c r="P326" s="383" t="s">
        <v>244</v>
      </c>
      <c r="Q326" s="383"/>
      <c r="R326" s="383"/>
      <c r="S326" s="383"/>
      <c r="T326" s="383"/>
      <c r="U326" s="383"/>
      <c r="V326" s="382">
        <v>0</v>
      </c>
      <c r="W326" s="383">
        <v>0</v>
      </c>
      <c r="X326" s="383">
        <v>20.6</v>
      </c>
      <c r="Y326" s="383">
        <v>0</v>
      </c>
      <c r="Z326" s="549">
        <v>0</v>
      </c>
      <c r="AA326" s="383">
        <v>0</v>
      </c>
      <c r="AB326" s="383" t="s">
        <v>244</v>
      </c>
      <c r="AC326" s="383" t="s">
        <v>244</v>
      </c>
      <c r="AD326" s="384" t="s">
        <v>244</v>
      </c>
      <c r="AE326" s="383"/>
      <c r="AF326" s="383"/>
      <c r="AG326" s="383"/>
      <c r="AH326" s="383"/>
      <c r="AI326" s="383"/>
      <c r="AJ326" s="21" t="s">
        <v>433</v>
      </c>
      <c r="AK326" s="197"/>
    </row>
    <row r="327" spans="1:37" x14ac:dyDescent="0.35">
      <c r="A327" s="68"/>
      <c r="B327" s="19" t="s">
        <v>147</v>
      </c>
      <c r="C327" s="19" t="s">
        <v>126</v>
      </c>
      <c r="D327" s="21" t="s">
        <v>359</v>
      </c>
      <c r="E327" s="75" t="s">
        <v>242</v>
      </c>
      <c r="F327" s="19" t="s">
        <v>338</v>
      </c>
      <c r="G327" s="20" t="s">
        <v>2134</v>
      </c>
      <c r="H327" s="382">
        <v>0</v>
      </c>
      <c r="I327" s="383">
        <v>0</v>
      </c>
      <c r="J327" s="383">
        <v>0</v>
      </c>
      <c r="K327" s="383">
        <v>0</v>
      </c>
      <c r="L327" s="383">
        <v>0</v>
      </c>
      <c r="M327" s="383">
        <v>0</v>
      </c>
      <c r="N327" s="383" t="s">
        <v>244</v>
      </c>
      <c r="O327" s="383" t="s">
        <v>244</v>
      </c>
      <c r="P327" s="383" t="s">
        <v>244</v>
      </c>
      <c r="Q327" s="383"/>
      <c r="R327" s="383"/>
      <c r="S327" s="383"/>
      <c r="T327" s="383"/>
      <c r="U327" s="383"/>
      <c r="V327" s="382">
        <v>0</v>
      </c>
      <c r="W327" s="383">
        <v>0</v>
      </c>
      <c r="X327" s="383">
        <v>1.0649999999999999</v>
      </c>
      <c r="Y327" s="383">
        <v>0</v>
      </c>
      <c r="Z327" s="549">
        <v>0</v>
      </c>
      <c r="AA327" s="383">
        <v>0</v>
      </c>
      <c r="AB327" s="383" t="s">
        <v>244</v>
      </c>
      <c r="AC327" s="383" t="s">
        <v>244</v>
      </c>
      <c r="AD327" s="384" t="s">
        <v>244</v>
      </c>
      <c r="AE327" s="383"/>
      <c r="AF327" s="383"/>
      <c r="AG327" s="383"/>
      <c r="AH327" s="383"/>
      <c r="AI327" s="383"/>
      <c r="AJ327" s="19"/>
      <c r="AK327" s="197"/>
    </row>
    <row r="328" spans="1:37" x14ac:dyDescent="0.35">
      <c r="A328" s="68"/>
      <c r="B328" s="19" t="s">
        <v>147</v>
      </c>
      <c r="C328" s="19" t="s">
        <v>126</v>
      </c>
      <c r="D328" s="21" t="s">
        <v>359</v>
      </c>
      <c r="E328" s="75" t="s">
        <v>214</v>
      </c>
      <c r="F328" s="31" t="s">
        <v>532</v>
      </c>
      <c r="G328" s="20" t="s">
        <v>250</v>
      </c>
      <c r="H328" s="382">
        <v>0</v>
      </c>
      <c r="I328" s="383">
        <v>0</v>
      </c>
      <c r="J328" s="383">
        <v>90</v>
      </c>
      <c r="K328" s="383">
        <v>0</v>
      </c>
      <c r="L328" s="383">
        <v>0</v>
      </c>
      <c r="M328" s="383">
        <v>0</v>
      </c>
      <c r="N328" s="383" t="s">
        <v>244</v>
      </c>
      <c r="O328" s="383" t="s">
        <v>244</v>
      </c>
      <c r="P328" s="383" t="s">
        <v>244</v>
      </c>
      <c r="Q328" s="383"/>
      <c r="R328" s="383"/>
      <c r="S328" s="383"/>
      <c r="T328" s="383"/>
      <c r="U328" s="383"/>
      <c r="V328" s="382">
        <v>0</v>
      </c>
      <c r="W328" s="383">
        <v>0</v>
      </c>
      <c r="X328" s="383">
        <v>5.31</v>
      </c>
      <c r="Y328" s="383">
        <v>0</v>
      </c>
      <c r="Z328" s="549">
        <v>0</v>
      </c>
      <c r="AA328" s="383">
        <v>0</v>
      </c>
      <c r="AB328" s="383" t="s">
        <v>244</v>
      </c>
      <c r="AC328" s="383" t="s">
        <v>244</v>
      </c>
      <c r="AD328" s="384" t="s">
        <v>244</v>
      </c>
      <c r="AE328" s="383"/>
      <c r="AF328" s="383"/>
      <c r="AG328" s="383"/>
      <c r="AH328" s="383"/>
      <c r="AI328" s="383"/>
      <c r="AJ328" s="19"/>
      <c r="AK328" s="197"/>
    </row>
    <row r="329" spans="1:37" x14ac:dyDescent="0.35">
      <c r="A329" s="68"/>
      <c r="B329" s="19" t="s">
        <v>147</v>
      </c>
      <c r="C329" s="19" t="s">
        <v>126</v>
      </c>
      <c r="D329" s="19" t="s">
        <v>209</v>
      </c>
      <c r="E329" s="75" t="s">
        <v>242</v>
      </c>
      <c r="F329" s="19" t="s">
        <v>2169</v>
      </c>
      <c r="G329" s="20" t="s">
        <v>2134</v>
      </c>
      <c r="H329" s="382">
        <v>0</v>
      </c>
      <c r="I329" s="383">
        <v>0</v>
      </c>
      <c r="J329" s="383">
        <v>0</v>
      </c>
      <c r="K329" s="383">
        <v>0</v>
      </c>
      <c r="L329" s="383">
        <v>0</v>
      </c>
      <c r="M329" s="383">
        <v>0</v>
      </c>
      <c r="N329" s="383" t="s">
        <v>244</v>
      </c>
      <c r="O329" s="383" t="s">
        <v>244</v>
      </c>
      <c r="P329" s="383" t="s">
        <v>244</v>
      </c>
      <c r="Q329" s="383"/>
      <c r="R329" s="383"/>
      <c r="S329" s="383"/>
      <c r="T329" s="383"/>
      <c r="U329" s="383"/>
      <c r="V329" s="382">
        <v>0</v>
      </c>
      <c r="W329" s="383">
        <v>0</v>
      </c>
      <c r="X329" s="383">
        <v>8.6999999999999993</v>
      </c>
      <c r="Y329" s="383">
        <v>0</v>
      </c>
      <c r="Z329" s="549">
        <v>0</v>
      </c>
      <c r="AA329" s="383">
        <v>0</v>
      </c>
      <c r="AB329" s="383" t="s">
        <v>244</v>
      </c>
      <c r="AC329" s="383" t="s">
        <v>244</v>
      </c>
      <c r="AD329" s="384" t="s">
        <v>244</v>
      </c>
      <c r="AE329" s="383"/>
      <c r="AF329" s="383"/>
      <c r="AG329" s="383"/>
      <c r="AH329" s="383"/>
      <c r="AI329" s="383"/>
      <c r="AJ329" s="19"/>
      <c r="AK329" s="197"/>
    </row>
    <row r="330" spans="1:37" x14ac:dyDescent="0.35">
      <c r="A330" s="68"/>
      <c r="B330" s="19" t="s">
        <v>147</v>
      </c>
      <c r="C330" s="19" t="s">
        <v>126</v>
      </c>
      <c r="D330" s="19" t="s">
        <v>209</v>
      </c>
      <c r="E330" s="19" t="s">
        <v>284</v>
      </c>
      <c r="F330" s="71" t="s">
        <v>2145</v>
      </c>
      <c r="G330" s="20" t="s">
        <v>2134</v>
      </c>
      <c r="H330" s="382">
        <v>0</v>
      </c>
      <c r="I330" s="383">
        <v>0</v>
      </c>
      <c r="J330" s="383">
        <v>0</v>
      </c>
      <c r="K330" s="383">
        <v>0</v>
      </c>
      <c r="L330" s="383">
        <v>0</v>
      </c>
      <c r="M330" s="383">
        <v>0</v>
      </c>
      <c r="N330" s="383" t="s">
        <v>244</v>
      </c>
      <c r="O330" s="383" t="s">
        <v>244</v>
      </c>
      <c r="P330" s="383" t="s">
        <v>244</v>
      </c>
      <c r="Q330" s="383"/>
      <c r="R330" s="383"/>
      <c r="S330" s="383"/>
      <c r="T330" s="383"/>
      <c r="U330" s="383"/>
      <c r="V330" s="382">
        <v>0</v>
      </c>
      <c r="W330" s="383">
        <v>0</v>
      </c>
      <c r="X330" s="383">
        <v>-20</v>
      </c>
      <c r="Y330" s="383">
        <v>0</v>
      </c>
      <c r="Z330" s="549">
        <v>0</v>
      </c>
      <c r="AA330" s="383">
        <v>0</v>
      </c>
      <c r="AB330" s="383" t="s">
        <v>244</v>
      </c>
      <c r="AC330" s="383" t="s">
        <v>244</v>
      </c>
      <c r="AD330" s="384" t="s">
        <v>244</v>
      </c>
      <c r="AE330" s="383"/>
      <c r="AF330" s="383"/>
      <c r="AG330" s="383"/>
      <c r="AH330" s="383"/>
      <c r="AI330" s="383"/>
      <c r="AJ330" s="19"/>
      <c r="AK330" s="197"/>
    </row>
    <row r="331" spans="1:37" x14ac:dyDescent="0.35">
      <c r="A331" s="68"/>
      <c r="B331" s="19" t="s">
        <v>147</v>
      </c>
      <c r="C331" s="19" t="s">
        <v>126</v>
      </c>
      <c r="D331" s="19" t="s">
        <v>209</v>
      </c>
      <c r="E331" s="19" t="s">
        <v>284</v>
      </c>
      <c r="F331" s="71" t="s">
        <v>2170</v>
      </c>
      <c r="G331" s="20" t="s">
        <v>2134</v>
      </c>
      <c r="H331" s="382">
        <v>0</v>
      </c>
      <c r="I331" s="383">
        <v>0</v>
      </c>
      <c r="J331" s="383">
        <v>0</v>
      </c>
      <c r="K331" s="383">
        <v>0</v>
      </c>
      <c r="L331" s="383">
        <v>0</v>
      </c>
      <c r="M331" s="383">
        <v>0</v>
      </c>
      <c r="N331" s="383" t="s">
        <v>244</v>
      </c>
      <c r="O331" s="383" t="s">
        <v>244</v>
      </c>
      <c r="P331" s="383" t="s">
        <v>244</v>
      </c>
      <c r="Q331" s="383"/>
      <c r="R331" s="383"/>
      <c r="S331" s="383"/>
      <c r="T331" s="383"/>
      <c r="U331" s="383"/>
      <c r="V331" s="382">
        <v>0</v>
      </c>
      <c r="W331" s="383">
        <v>0</v>
      </c>
      <c r="X331" s="383">
        <v>-48</v>
      </c>
      <c r="Y331" s="383">
        <v>0</v>
      </c>
      <c r="Z331" s="549">
        <v>0</v>
      </c>
      <c r="AA331" s="383">
        <v>0</v>
      </c>
      <c r="AB331" s="383" t="s">
        <v>244</v>
      </c>
      <c r="AC331" s="383" t="s">
        <v>244</v>
      </c>
      <c r="AD331" s="384" t="s">
        <v>244</v>
      </c>
      <c r="AE331" s="383"/>
      <c r="AF331" s="383"/>
      <c r="AG331" s="383"/>
      <c r="AH331" s="383"/>
      <c r="AI331" s="383"/>
      <c r="AJ331" s="19"/>
      <c r="AK331" s="197"/>
    </row>
    <row r="332" spans="1:37" x14ac:dyDescent="0.35">
      <c r="A332" s="68"/>
      <c r="B332" s="19" t="s">
        <v>147</v>
      </c>
      <c r="C332" s="19" t="s">
        <v>127</v>
      </c>
      <c r="D332" s="21" t="s">
        <v>288</v>
      </c>
      <c r="E332" s="19" t="s">
        <v>280</v>
      </c>
      <c r="F332" s="71" t="s">
        <v>2171</v>
      </c>
      <c r="G332" s="20" t="s">
        <v>2134</v>
      </c>
      <c r="H332" s="382">
        <v>0</v>
      </c>
      <c r="I332" s="383">
        <v>0</v>
      </c>
      <c r="J332" s="383">
        <v>0</v>
      </c>
      <c r="K332" s="383">
        <v>0</v>
      </c>
      <c r="L332" s="383">
        <v>0</v>
      </c>
      <c r="M332" s="383">
        <v>0</v>
      </c>
      <c r="N332" s="383" t="s">
        <v>244</v>
      </c>
      <c r="O332" s="383" t="s">
        <v>244</v>
      </c>
      <c r="P332" s="383" t="s">
        <v>244</v>
      </c>
      <c r="Q332" s="383"/>
      <c r="R332" s="383"/>
      <c r="S332" s="383"/>
      <c r="T332" s="383"/>
      <c r="U332" s="383"/>
      <c r="V332" s="382">
        <v>0</v>
      </c>
      <c r="W332" s="383">
        <v>0</v>
      </c>
      <c r="X332" s="383">
        <v>2.069</v>
      </c>
      <c r="Y332" s="383">
        <v>0</v>
      </c>
      <c r="Z332" s="549">
        <v>0</v>
      </c>
      <c r="AA332" s="383">
        <v>0</v>
      </c>
      <c r="AB332" s="383" t="s">
        <v>244</v>
      </c>
      <c r="AC332" s="383" t="s">
        <v>244</v>
      </c>
      <c r="AD332" s="384" t="s">
        <v>244</v>
      </c>
      <c r="AE332" s="383"/>
      <c r="AF332" s="383"/>
      <c r="AG332" s="383"/>
      <c r="AH332" s="383"/>
      <c r="AI332" s="383"/>
      <c r="AJ332" s="19"/>
      <c r="AK332" s="197"/>
    </row>
    <row r="333" spans="1:37" x14ac:dyDescent="0.35">
      <c r="A333" s="68"/>
      <c r="B333" s="19" t="s">
        <v>147</v>
      </c>
      <c r="C333" s="19" t="s">
        <v>127</v>
      </c>
      <c r="D333" s="21" t="s">
        <v>288</v>
      </c>
      <c r="E333" s="19" t="s">
        <v>280</v>
      </c>
      <c r="F333" s="71" t="s">
        <v>2171</v>
      </c>
      <c r="G333" s="20" t="s">
        <v>2134</v>
      </c>
      <c r="H333" s="382">
        <v>0</v>
      </c>
      <c r="I333" s="383">
        <v>0</v>
      </c>
      <c r="J333" s="383">
        <v>0</v>
      </c>
      <c r="K333" s="383">
        <v>0</v>
      </c>
      <c r="L333" s="383">
        <v>0</v>
      </c>
      <c r="M333" s="383">
        <v>0</v>
      </c>
      <c r="N333" s="383" t="s">
        <v>244</v>
      </c>
      <c r="O333" s="383" t="s">
        <v>244</v>
      </c>
      <c r="P333" s="383" t="s">
        <v>244</v>
      </c>
      <c r="Q333" s="383"/>
      <c r="R333" s="383"/>
      <c r="S333" s="383"/>
      <c r="T333" s="383"/>
      <c r="U333" s="383"/>
      <c r="V333" s="382">
        <v>0</v>
      </c>
      <c r="W333" s="383">
        <v>0</v>
      </c>
      <c r="X333" s="383">
        <v>0.97099999999999997</v>
      </c>
      <c r="Y333" s="383">
        <v>0</v>
      </c>
      <c r="Z333" s="549">
        <v>0</v>
      </c>
      <c r="AA333" s="383">
        <v>0</v>
      </c>
      <c r="AB333" s="383" t="s">
        <v>244</v>
      </c>
      <c r="AC333" s="383" t="s">
        <v>244</v>
      </c>
      <c r="AD333" s="384" t="s">
        <v>244</v>
      </c>
      <c r="AE333" s="383"/>
      <c r="AF333" s="383"/>
      <c r="AG333" s="383"/>
      <c r="AH333" s="383"/>
      <c r="AI333" s="383"/>
      <c r="AJ333" s="19"/>
      <c r="AK333" s="197"/>
    </row>
    <row r="334" spans="1:37" x14ac:dyDescent="0.35">
      <c r="A334" s="68"/>
      <c r="B334" s="19" t="s">
        <v>147</v>
      </c>
      <c r="C334" s="19" t="s">
        <v>127</v>
      </c>
      <c r="D334" s="21" t="s">
        <v>288</v>
      </c>
      <c r="E334" s="19" t="s">
        <v>280</v>
      </c>
      <c r="F334" s="71" t="s">
        <v>2172</v>
      </c>
      <c r="G334" s="20" t="s">
        <v>2134</v>
      </c>
      <c r="H334" s="382">
        <v>0</v>
      </c>
      <c r="I334" s="383">
        <v>0</v>
      </c>
      <c r="J334" s="383">
        <v>0</v>
      </c>
      <c r="K334" s="383">
        <v>0</v>
      </c>
      <c r="L334" s="383">
        <v>0</v>
      </c>
      <c r="M334" s="383">
        <v>0</v>
      </c>
      <c r="N334" s="383" t="s">
        <v>244</v>
      </c>
      <c r="O334" s="383" t="s">
        <v>244</v>
      </c>
      <c r="P334" s="383" t="s">
        <v>244</v>
      </c>
      <c r="Q334" s="383"/>
      <c r="R334" s="383"/>
      <c r="S334" s="383"/>
      <c r="T334" s="383"/>
      <c r="U334" s="383"/>
      <c r="V334" s="382">
        <v>0</v>
      </c>
      <c r="W334" s="383">
        <v>0</v>
      </c>
      <c r="X334" s="383">
        <v>0.5</v>
      </c>
      <c r="Y334" s="383">
        <v>0</v>
      </c>
      <c r="Z334" s="549">
        <v>0</v>
      </c>
      <c r="AA334" s="383">
        <v>0</v>
      </c>
      <c r="AB334" s="383" t="s">
        <v>244</v>
      </c>
      <c r="AC334" s="383" t="s">
        <v>244</v>
      </c>
      <c r="AD334" s="384" t="s">
        <v>244</v>
      </c>
      <c r="AE334" s="383"/>
      <c r="AF334" s="383"/>
      <c r="AG334" s="383"/>
      <c r="AH334" s="383"/>
      <c r="AI334" s="383"/>
      <c r="AJ334" s="19"/>
      <c r="AK334" s="197"/>
    </row>
    <row r="335" spans="1:37" x14ac:dyDescent="0.35">
      <c r="A335" s="68"/>
      <c r="B335" s="19" t="s">
        <v>147</v>
      </c>
      <c r="C335" s="19" t="s">
        <v>127</v>
      </c>
      <c r="D335" s="19" t="s">
        <v>209</v>
      </c>
      <c r="E335" s="19" t="s">
        <v>284</v>
      </c>
      <c r="F335" s="71" t="s">
        <v>2167</v>
      </c>
      <c r="G335" s="20" t="s">
        <v>2134</v>
      </c>
      <c r="H335" s="382">
        <v>0</v>
      </c>
      <c r="I335" s="383">
        <v>0</v>
      </c>
      <c r="J335" s="383">
        <v>0</v>
      </c>
      <c r="K335" s="383">
        <v>0</v>
      </c>
      <c r="L335" s="383">
        <v>0</v>
      </c>
      <c r="M335" s="383">
        <v>0</v>
      </c>
      <c r="N335" s="383" t="s">
        <v>244</v>
      </c>
      <c r="O335" s="383" t="s">
        <v>244</v>
      </c>
      <c r="P335" s="383" t="s">
        <v>244</v>
      </c>
      <c r="Q335" s="383"/>
      <c r="R335" s="383"/>
      <c r="S335" s="383"/>
      <c r="T335" s="383"/>
      <c r="U335" s="383"/>
      <c r="V335" s="382">
        <v>0</v>
      </c>
      <c r="W335" s="383">
        <v>0</v>
      </c>
      <c r="X335" s="383">
        <v>-24.8</v>
      </c>
      <c r="Y335" s="383">
        <v>0</v>
      </c>
      <c r="Z335" s="549">
        <v>0</v>
      </c>
      <c r="AA335" s="383">
        <v>0</v>
      </c>
      <c r="AB335" s="383" t="s">
        <v>244</v>
      </c>
      <c r="AC335" s="383" t="s">
        <v>244</v>
      </c>
      <c r="AD335" s="384" t="s">
        <v>244</v>
      </c>
      <c r="AE335" s="383"/>
      <c r="AF335" s="383"/>
      <c r="AG335" s="383"/>
      <c r="AH335" s="383"/>
      <c r="AI335" s="383"/>
      <c r="AJ335" s="19"/>
      <c r="AK335" s="197"/>
    </row>
    <row r="336" spans="1:37" x14ac:dyDescent="0.35">
      <c r="A336" s="68"/>
      <c r="B336" s="19" t="s">
        <v>147</v>
      </c>
      <c r="C336" s="19" t="s">
        <v>127</v>
      </c>
      <c r="D336" s="21" t="s">
        <v>359</v>
      </c>
      <c r="E336" s="19" t="s">
        <v>214</v>
      </c>
      <c r="F336" s="19" t="s">
        <v>527</v>
      </c>
      <c r="G336" s="20" t="s">
        <v>250</v>
      </c>
      <c r="H336" s="382">
        <v>0</v>
      </c>
      <c r="I336" s="383">
        <v>0</v>
      </c>
      <c r="J336" s="383">
        <v>113</v>
      </c>
      <c r="K336" s="383">
        <v>0</v>
      </c>
      <c r="L336" s="383">
        <v>0</v>
      </c>
      <c r="M336" s="383">
        <v>0</v>
      </c>
      <c r="N336" s="383" t="s">
        <v>244</v>
      </c>
      <c r="O336" s="383" t="s">
        <v>244</v>
      </c>
      <c r="P336" s="383" t="s">
        <v>244</v>
      </c>
      <c r="Q336" s="383"/>
      <c r="R336" s="383"/>
      <c r="S336" s="383"/>
      <c r="T336" s="383"/>
      <c r="U336" s="383"/>
      <c r="V336" s="382">
        <v>0</v>
      </c>
      <c r="W336" s="383">
        <v>0</v>
      </c>
      <c r="X336" s="383">
        <v>6.6680000000000001</v>
      </c>
      <c r="Y336" s="383">
        <v>0</v>
      </c>
      <c r="Z336" s="549">
        <v>0</v>
      </c>
      <c r="AA336" s="383">
        <v>0</v>
      </c>
      <c r="AB336" s="383" t="s">
        <v>244</v>
      </c>
      <c r="AC336" s="383" t="s">
        <v>244</v>
      </c>
      <c r="AD336" s="384" t="s">
        <v>244</v>
      </c>
      <c r="AE336" s="383"/>
      <c r="AF336" s="383"/>
      <c r="AG336" s="383"/>
      <c r="AH336" s="383"/>
      <c r="AI336" s="383"/>
      <c r="AJ336" s="19"/>
      <c r="AK336" s="197"/>
    </row>
    <row r="337" spans="1:37" x14ac:dyDescent="0.35">
      <c r="A337" s="68"/>
      <c r="B337" s="19" t="s">
        <v>147</v>
      </c>
      <c r="C337" s="19" t="s">
        <v>127</v>
      </c>
      <c r="D337" s="19" t="s">
        <v>209</v>
      </c>
      <c r="E337" s="19" t="s">
        <v>242</v>
      </c>
      <c r="F337" s="21" t="s">
        <v>2168</v>
      </c>
      <c r="G337" s="20" t="s">
        <v>2134</v>
      </c>
      <c r="H337" s="382">
        <v>0</v>
      </c>
      <c r="I337" s="383">
        <v>0</v>
      </c>
      <c r="J337" s="383">
        <v>0</v>
      </c>
      <c r="K337" s="383">
        <v>0</v>
      </c>
      <c r="L337" s="383">
        <v>0</v>
      </c>
      <c r="M337" s="383">
        <v>0</v>
      </c>
      <c r="N337" s="383" t="s">
        <v>244</v>
      </c>
      <c r="O337" s="383" t="s">
        <v>244</v>
      </c>
      <c r="P337" s="383" t="s">
        <v>244</v>
      </c>
      <c r="Q337" s="383"/>
      <c r="R337" s="383"/>
      <c r="S337" s="383"/>
      <c r="T337" s="383"/>
      <c r="U337" s="383"/>
      <c r="V337" s="382">
        <v>0</v>
      </c>
      <c r="W337" s="383">
        <v>0</v>
      </c>
      <c r="X337" s="383">
        <v>50</v>
      </c>
      <c r="Y337" s="383">
        <v>0</v>
      </c>
      <c r="Z337" s="549">
        <v>0</v>
      </c>
      <c r="AA337" s="383">
        <v>0</v>
      </c>
      <c r="AB337" s="383" t="s">
        <v>244</v>
      </c>
      <c r="AC337" s="383" t="s">
        <v>244</v>
      </c>
      <c r="AD337" s="384" t="s">
        <v>244</v>
      </c>
      <c r="AE337" s="383"/>
      <c r="AF337" s="383"/>
      <c r="AG337" s="383"/>
      <c r="AH337" s="383"/>
      <c r="AI337" s="383"/>
      <c r="AJ337" s="19"/>
      <c r="AK337" s="197"/>
    </row>
    <row r="338" spans="1:37" x14ac:dyDescent="0.35">
      <c r="A338" s="68"/>
      <c r="B338" s="19" t="s">
        <v>147</v>
      </c>
      <c r="C338" s="19" t="s">
        <v>127</v>
      </c>
      <c r="D338" s="19" t="s">
        <v>431</v>
      </c>
      <c r="E338" s="19" t="s">
        <v>214</v>
      </c>
      <c r="F338" s="71" t="s">
        <v>432</v>
      </c>
      <c r="G338" s="20" t="s">
        <v>431</v>
      </c>
      <c r="H338" s="382">
        <v>0</v>
      </c>
      <c r="I338" s="383">
        <v>0</v>
      </c>
      <c r="J338" s="383">
        <v>0</v>
      </c>
      <c r="K338" s="383">
        <v>0</v>
      </c>
      <c r="L338" s="383">
        <v>0</v>
      </c>
      <c r="M338" s="383">
        <v>0</v>
      </c>
      <c r="N338" s="383" t="s">
        <v>244</v>
      </c>
      <c r="O338" s="383" t="s">
        <v>244</v>
      </c>
      <c r="P338" s="383" t="s">
        <v>244</v>
      </c>
      <c r="Q338" s="383"/>
      <c r="R338" s="383"/>
      <c r="S338" s="383"/>
      <c r="T338" s="383"/>
      <c r="U338" s="383"/>
      <c r="V338" s="382">
        <v>0</v>
      </c>
      <c r="W338" s="383">
        <v>0</v>
      </c>
      <c r="X338" s="383">
        <v>0.8</v>
      </c>
      <c r="Y338" s="383">
        <v>0</v>
      </c>
      <c r="Z338" s="549">
        <v>0</v>
      </c>
      <c r="AA338" s="383">
        <v>0</v>
      </c>
      <c r="AB338" s="383" t="s">
        <v>244</v>
      </c>
      <c r="AC338" s="383" t="s">
        <v>244</v>
      </c>
      <c r="AD338" s="384" t="s">
        <v>244</v>
      </c>
      <c r="AE338" s="383"/>
      <c r="AF338" s="383"/>
      <c r="AG338" s="383"/>
      <c r="AH338" s="383"/>
      <c r="AI338" s="383"/>
      <c r="AJ338" s="21" t="s">
        <v>433</v>
      </c>
      <c r="AK338" s="197"/>
    </row>
    <row r="339" spans="1:37" x14ac:dyDescent="0.35">
      <c r="A339" s="68"/>
      <c r="B339" s="19" t="s">
        <v>147</v>
      </c>
      <c r="C339" s="19" t="s">
        <v>127</v>
      </c>
      <c r="D339" s="19" t="s">
        <v>209</v>
      </c>
      <c r="E339" s="19" t="s">
        <v>284</v>
      </c>
      <c r="F339" s="71" t="s">
        <v>2145</v>
      </c>
      <c r="G339" s="20" t="s">
        <v>2134</v>
      </c>
      <c r="H339" s="382">
        <v>0</v>
      </c>
      <c r="I339" s="383">
        <v>0</v>
      </c>
      <c r="J339" s="383">
        <v>0</v>
      </c>
      <c r="K339" s="383">
        <v>0</v>
      </c>
      <c r="L339" s="383">
        <v>0</v>
      </c>
      <c r="M339" s="383">
        <v>0</v>
      </c>
      <c r="N339" s="383" t="s">
        <v>244</v>
      </c>
      <c r="O339" s="383" t="s">
        <v>244</v>
      </c>
      <c r="P339" s="383" t="s">
        <v>244</v>
      </c>
      <c r="Q339" s="383"/>
      <c r="R339" s="383"/>
      <c r="S339" s="383"/>
      <c r="T339" s="383"/>
      <c r="U339" s="383"/>
      <c r="V339" s="382">
        <v>0</v>
      </c>
      <c r="W339" s="383">
        <v>0</v>
      </c>
      <c r="X339" s="383">
        <v>20</v>
      </c>
      <c r="Y339" s="383">
        <v>0</v>
      </c>
      <c r="Z339" s="549">
        <v>0</v>
      </c>
      <c r="AA339" s="383">
        <v>0</v>
      </c>
      <c r="AB339" s="383" t="s">
        <v>244</v>
      </c>
      <c r="AC339" s="383" t="s">
        <v>244</v>
      </c>
      <c r="AD339" s="384" t="s">
        <v>244</v>
      </c>
      <c r="AE339" s="383"/>
      <c r="AF339" s="383"/>
      <c r="AG339" s="383"/>
      <c r="AH339" s="383"/>
      <c r="AI339" s="383"/>
      <c r="AJ339" s="19"/>
      <c r="AK339" s="197"/>
    </row>
    <row r="340" spans="1:37" x14ac:dyDescent="0.35">
      <c r="A340" s="68"/>
      <c r="B340" s="19" t="s">
        <v>147</v>
      </c>
      <c r="C340" s="19" t="s">
        <v>127</v>
      </c>
      <c r="D340" s="19" t="s">
        <v>209</v>
      </c>
      <c r="E340" s="19" t="s">
        <v>284</v>
      </c>
      <c r="F340" s="71" t="s">
        <v>2170</v>
      </c>
      <c r="G340" s="20" t="s">
        <v>2134</v>
      </c>
      <c r="H340" s="382">
        <v>0</v>
      </c>
      <c r="I340" s="383">
        <v>0</v>
      </c>
      <c r="J340" s="383">
        <v>0</v>
      </c>
      <c r="K340" s="383">
        <v>0</v>
      </c>
      <c r="L340" s="383">
        <v>0</v>
      </c>
      <c r="M340" s="383">
        <v>0</v>
      </c>
      <c r="N340" s="383" t="s">
        <v>244</v>
      </c>
      <c r="O340" s="383" t="s">
        <v>244</v>
      </c>
      <c r="P340" s="383" t="s">
        <v>244</v>
      </c>
      <c r="Q340" s="383"/>
      <c r="R340" s="383"/>
      <c r="S340" s="383"/>
      <c r="T340" s="383"/>
      <c r="U340" s="383"/>
      <c r="V340" s="382">
        <v>0</v>
      </c>
      <c r="W340" s="383">
        <v>0</v>
      </c>
      <c r="X340" s="383">
        <v>48</v>
      </c>
      <c r="Y340" s="383">
        <v>0</v>
      </c>
      <c r="Z340" s="549">
        <v>0</v>
      </c>
      <c r="AA340" s="383">
        <v>0</v>
      </c>
      <c r="AB340" s="383" t="s">
        <v>244</v>
      </c>
      <c r="AC340" s="383" t="s">
        <v>244</v>
      </c>
      <c r="AD340" s="384" t="s">
        <v>244</v>
      </c>
      <c r="AE340" s="383"/>
      <c r="AF340" s="383"/>
      <c r="AG340" s="383"/>
      <c r="AH340" s="383"/>
      <c r="AI340" s="383"/>
      <c r="AJ340" s="19"/>
      <c r="AK340" s="197"/>
    </row>
    <row r="341" spans="1:37" x14ac:dyDescent="0.35">
      <c r="A341" s="68"/>
      <c r="B341" s="19" t="s">
        <v>147</v>
      </c>
      <c r="C341" s="19" t="s">
        <v>127</v>
      </c>
      <c r="D341" s="21" t="s">
        <v>217</v>
      </c>
      <c r="E341" s="75" t="s">
        <v>214</v>
      </c>
      <c r="F341" s="31" t="s">
        <v>531</v>
      </c>
      <c r="G341" s="20" t="s">
        <v>250</v>
      </c>
      <c r="H341" s="382">
        <v>0</v>
      </c>
      <c r="I341" s="383">
        <v>0</v>
      </c>
      <c r="J341" s="383">
        <v>65</v>
      </c>
      <c r="K341" s="383">
        <v>0</v>
      </c>
      <c r="L341" s="383">
        <v>0</v>
      </c>
      <c r="M341" s="383">
        <v>0</v>
      </c>
      <c r="N341" s="383" t="s">
        <v>244</v>
      </c>
      <c r="O341" s="383" t="s">
        <v>244</v>
      </c>
      <c r="P341" s="383" t="s">
        <v>244</v>
      </c>
      <c r="Q341" s="383"/>
      <c r="R341" s="383"/>
      <c r="S341" s="383"/>
      <c r="T341" s="383"/>
      <c r="U341" s="383"/>
      <c r="V341" s="382">
        <v>0</v>
      </c>
      <c r="W341" s="383">
        <v>0</v>
      </c>
      <c r="X341" s="383">
        <v>3.84</v>
      </c>
      <c r="Y341" s="383">
        <v>0</v>
      </c>
      <c r="Z341" s="549">
        <v>0</v>
      </c>
      <c r="AA341" s="383">
        <v>0</v>
      </c>
      <c r="AB341" s="383" t="s">
        <v>244</v>
      </c>
      <c r="AC341" s="383" t="s">
        <v>244</v>
      </c>
      <c r="AD341" s="384" t="s">
        <v>244</v>
      </c>
      <c r="AE341" s="383"/>
      <c r="AF341" s="383"/>
      <c r="AG341" s="383"/>
      <c r="AH341" s="383"/>
      <c r="AI341" s="383"/>
      <c r="AJ341" s="19"/>
      <c r="AK341" s="197"/>
    </row>
    <row r="342" spans="1:37" x14ac:dyDescent="0.35">
      <c r="A342" s="68"/>
      <c r="B342" s="19" t="s">
        <v>149</v>
      </c>
      <c r="C342" s="19" t="s">
        <v>126</v>
      </c>
      <c r="D342" s="19" t="s">
        <v>431</v>
      </c>
      <c r="E342" s="19" t="s">
        <v>214</v>
      </c>
      <c r="F342" s="19" t="s">
        <v>537</v>
      </c>
      <c r="G342" s="20" t="s">
        <v>431</v>
      </c>
      <c r="H342" s="382">
        <v>0</v>
      </c>
      <c r="I342" s="383">
        <v>0</v>
      </c>
      <c r="J342" s="383">
        <v>0</v>
      </c>
      <c r="K342" s="383">
        <v>0</v>
      </c>
      <c r="L342" s="383">
        <v>0</v>
      </c>
      <c r="M342" s="383">
        <v>0</v>
      </c>
      <c r="N342" s="383" t="s">
        <v>244</v>
      </c>
      <c r="O342" s="383" t="s">
        <v>244</v>
      </c>
      <c r="P342" s="383" t="s">
        <v>244</v>
      </c>
      <c r="Q342" s="383"/>
      <c r="R342" s="383"/>
      <c r="S342" s="383"/>
      <c r="T342" s="383"/>
      <c r="U342" s="383"/>
      <c r="V342" s="382">
        <v>0</v>
      </c>
      <c r="W342" s="383">
        <v>0</v>
      </c>
      <c r="X342" s="383">
        <v>0</v>
      </c>
      <c r="Y342" s="383">
        <v>145.215</v>
      </c>
      <c r="Z342" s="549">
        <v>0</v>
      </c>
      <c r="AA342" s="383">
        <v>0</v>
      </c>
      <c r="AB342" s="383" t="s">
        <v>244</v>
      </c>
      <c r="AC342" s="383" t="s">
        <v>244</v>
      </c>
      <c r="AD342" s="384" t="s">
        <v>244</v>
      </c>
      <c r="AE342" s="383"/>
      <c r="AF342" s="383"/>
      <c r="AG342" s="383"/>
      <c r="AH342" s="383"/>
      <c r="AI342" s="383"/>
      <c r="AJ342" s="19"/>
      <c r="AK342" s="197"/>
    </row>
    <row r="343" spans="1:37" x14ac:dyDescent="0.35">
      <c r="A343" s="68"/>
      <c r="B343" s="19" t="s">
        <v>149</v>
      </c>
      <c r="C343" s="19" t="s">
        <v>126</v>
      </c>
      <c r="D343" s="21" t="s">
        <v>253</v>
      </c>
      <c r="E343" s="238" t="s">
        <v>214</v>
      </c>
      <c r="F343" s="19" t="s">
        <v>539</v>
      </c>
      <c r="G343" s="20" t="s">
        <v>250</v>
      </c>
      <c r="H343" s="382">
        <v>0</v>
      </c>
      <c r="I343" s="383">
        <v>0</v>
      </c>
      <c r="J343" s="383">
        <v>0</v>
      </c>
      <c r="K343" s="383">
        <v>502</v>
      </c>
      <c r="L343" s="383">
        <v>0</v>
      </c>
      <c r="M343" s="383">
        <v>0</v>
      </c>
      <c r="N343" s="383" t="s">
        <v>244</v>
      </c>
      <c r="O343" s="383" t="s">
        <v>244</v>
      </c>
      <c r="P343" s="383" t="s">
        <v>244</v>
      </c>
      <c r="Q343" s="383"/>
      <c r="R343" s="383"/>
      <c r="S343" s="383"/>
      <c r="T343" s="383"/>
      <c r="U343" s="383"/>
      <c r="V343" s="382">
        <v>0</v>
      </c>
      <c r="W343" s="383">
        <v>0</v>
      </c>
      <c r="X343" s="383">
        <v>0</v>
      </c>
      <c r="Y343" s="383">
        <v>29.7</v>
      </c>
      <c r="Z343" s="549">
        <v>0</v>
      </c>
      <c r="AA343" s="383">
        <v>0</v>
      </c>
      <c r="AB343" s="383" t="s">
        <v>244</v>
      </c>
      <c r="AC343" s="383" t="s">
        <v>244</v>
      </c>
      <c r="AD343" s="384" t="s">
        <v>244</v>
      </c>
      <c r="AE343" s="383"/>
      <c r="AF343" s="383"/>
      <c r="AG343" s="383"/>
      <c r="AH343" s="383"/>
      <c r="AI343" s="383"/>
      <c r="AJ343" s="19"/>
      <c r="AK343" s="197"/>
    </row>
    <row r="344" spans="1:37" x14ac:dyDescent="0.35">
      <c r="A344" s="68"/>
      <c r="B344" s="19" t="s">
        <v>149</v>
      </c>
      <c r="C344" s="19" t="s">
        <v>126</v>
      </c>
      <c r="D344" s="19" t="s">
        <v>431</v>
      </c>
      <c r="E344" s="238" t="s">
        <v>214</v>
      </c>
      <c r="F344" s="71" t="s">
        <v>540</v>
      </c>
      <c r="G344" s="20" t="s">
        <v>431</v>
      </c>
      <c r="H344" s="382">
        <v>0</v>
      </c>
      <c r="I344" s="383">
        <v>0</v>
      </c>
      <c r="J344" s="383">
        <v>0</v>
      </c>
      <c r="K344" s="383">
        <v>0</v>
      </c>
      <c r="L344" s="383">
        <v>0</v>
      </c>
      <c r="M344" s="383">
        <v>0</v>
      </c>
      <c r="N344" s="383" t="s">
        <v>244</v>
      </c>
      <c r="O344" s="383" t="s">
        <v>244</v>
      </c>
      <c r="P344" s="383" t="s">
        <v>244</v>
      </c>
      <c r="Q344" s="383"/>
      <c r="R344" s="383"/>
      <c r="S344" s="383"/>
      <c r="T344" s="383"/>
      <c r="U344" s="383"/>
      <c r="V344" s="382">
        <v>0</v>
      </c>
      <c r="W344" s="383">
        <v>0</v>
      </c>
      <c r="X344" s="383">
        <v>0</v>
      </c>
      <c r="Y344" s="383">
        <v>27.5</v>
      </c>
      <c r="Z344" s="549">
        <v>0</v>
      </c>
      <c r="AA344" s="383">
        <v>0</v>
      </c>
      <c r="AB344" s="383" t="s">
        <v>244</v>
      </c>
      <c r="AC344" s="383" t="s">
        <v>244</v>
      </c>
      <c r="AD344" s="384" t="s">
        <v>244</v>
      </c>
      <c r="AE344" s="383"/>
      <c r="AF344" s="383"/>
      <c r="AG344" s="383"/>
      <c r="AH344" s="383"/>
      <c r="AI344" s="383"/>
      <c r="AJ344" s="21" t="s">
        <v>433</v>
      </c>
      <c r="AK344" s="197"/>
    </row>
    <row r="345" spans="1:37" x14ac:dyDescent="0.35">
      <c r="A345" s="68"/>
      <c r="B345" s="19" t="s">
        <v>149</v>
      </c>
      <c r="C345" s="19" t="s">
        <v>126</v>
      </c>
      <c r="D345" s="19" t="s">
        <v>222</v>
      </c>
      <c r="E345" s="19" t="s">
        <v>280</v>
      </c>
      <c r="F345" s="71" t="s">
        <v>541</v>
      </c>
      <c r="G345" s="20" t="s">
        <v>2134</v>
      </c>
      <c r="H345" s="382">
        <v>0</v>
      </c>
      <c r="I345" s="383">
        <v>0</v>
      </c>
      <c r="J345" s="383">
        <v>0</v>
      </c>
      <c r="K345" s="383">
        <v>0</v>
      </c>
      <c r="L345" s="383">
        <v>0</v>
      </c>
      <c r="M345" s="383">
        <v>0</v>
      </c>
      <c r="N345" s="383" t="s">
        <v>244</v>
      </c>
      <c r="O345" s="383" t="s">
        <v>244</v>
      </c>
      <c r="P345" s="383" t="s">
        <v>244</v>
      </c>
      <c r="Q345" s="383"/>
      <c r="R345" s="383"/>
      <c r="S345" s="383"/>
      <c r="T345" s="383"/>
      <c r="U345" s="383"/>
      <c r="V345" s="382">
        <v>0</v>
      </c>
      <c r="W345" s="383">
        <v>0</v>
      </c>
      <c r="X345" s="383">
        <v>0</v>
      </c>
      <c r="Y345" s="383">
        <v>14.686999999999999</v>
      </c>
      <c r="Z345" s="549">
        <v>0</v>
      </c>
      <c r="AA345" s="383">
        <v>0</v>
      </c>
      <c r="AB345" s="383" t="s">
        <v>244</v>
      </c>
      <c r="AC345" s="383" t="s">
        <v>244</v>
      </c>
      <c r="AD345" s="384" t="s">
        <v>244</v>
      </c>
      <c r="AE345" s="383"/>
      <c r="AF345" s="383"/>
      <c r="AG345" s="383"/>
      <c r="AH345" s="383"/>
      <c r="AI345" s="383"/>
      <c r="AJ345" s="19"/>
      <c r="AK345" s="197"/>
    </row>
    <row r="346" spans="1:37" x14ac:dyDescent="0.35">
      <c r="A346" s="68"/>
      <c r="B346" s="19" t="s">
        <v>149</v>
      </c>
      <c r="C346" s="19" t="s">
        <v>126</v>
      </c>
      <c r="D346" s="19" t="s">
        <v>209</v>
      </c>
      <c r="E346" s="19" t="s">
        <v>242</v>
      </c>
      <c r="F346" s="19" t="s">
        <v>545</v>
      </c>
      <c r="G346" s="20" t="s">
        <v>2134</v>
      </c>
      <c r="H346" s="382">
        <v>0</v>
      </c>
      <c r="I346" s="383">
        <v>0</v>
      </c>
      <c r="J346" s="383">
        <v>0</v>
      </c>
      <c r="K346" s="383">
        <v>0</v>
      </c>
      <c r="L346" s="383">
        <v>0</v>
      </c>
      <c r="M346" s="383">
        <v>0</v>
      </c>
      <c r="N346" s="383" t="s">
        <v>244</v>
      </c>
      <c r="O346" s="383" t="s">
        <v>244</v>
      </c>
      <c r="P346" s="383" t="s">
        <v>244</v>
      </c>
      <c r="Q346" s="383"/>
      <c r="R346" s="383"/>
      <c r="S346" s="383"/>
      <c r="T346" s="383"/>
      <c r="U346" s="383"/>
      <c r="V346" s="382">
        <v>0</v>
      </c>
      <c r="W346" s="383">
        <v>0</v>
      </c>
      <c r="X346" s="383">
        <v>0</v>
      </c>
      <c r="Y346" s="383">
        <v>2.4460000000000002</v>
      </c>
      <c r="Z346" s="549">
        <v>0</v>
      </c>
      <c r="AA346" s="383">
        <v>0</v>
      </c>
      <c r="AB346" s="383" t="s">
        <v>244</v>
      </c>
      <c r="AC346" s="383" t="s">
        <v>244</v>
      </c>
      <c r="AD346" s="384" t="s">
        <v>244</v>
      </c>
      <c r="AE346" s="383"/>
      <c r="AF346" s="383"/>
      <c r="AG346" s="383"/>
      <c r="AH346" s="383"/>
      <c r="AI346" s="383"/>
      <c r="AJ346" s="19"/>
      <c r="AK346" s="197"/>
    </row>
    <row r="347" spans="1:37" x14ac:dyDescent="0.35">
      <c r="A347" s="68"/>
      <c r="B347" s="19" t="s">
        <v>149</v>
      </c>
      <c r="C347" s="19" t="s">
        <v>126</v>
      </c>
      <c r="D347" s="21" t="s">
        <v>359</v>
      </c>
      <c r="E347" s="238" t="s">
        <v>214</v>
      </c>
      <c r="F347" s="19" t="s">
        <v>546</v>
      </c>
      <c r="G347" s="20" t="s">
        <v>250</v>
      </c>
      <c r="H347" s="382">
        <v>0</v>
      </c>
      <c r="I347" s="383">
        <v>0</v>
      </c>
      <c r="J347" s="383">
        <v>0</v>
      </c>
      <c r="K347" s="383">
        <v>39</v>
      </c>
      <c r="L347" s="383">
        <v>0</v>
      </c>
      <c r="M347" s="383">
        <v>0</v>
      </c>
      <c r="N347" s="383" t="s">
        <v>244</v>
      </c>
      <c r="O347" s="383" t="s">
        <v>244</v>
      </c>
      <c r="P347" s="383" t="s">
        <v>244</v>
      </c>
      <c r="Q347" s="383"/>
      <c r="R347" s="383"/>
      <c r="S347" s="383"/>
      <c r="T347" s="383"/>
      <c r="U347" s="383"/>
      <c r="V347" s="382">
        <v>0</v>
      </c>
      <c r="W347" s="383">
        <v>0</v>
      </c>
      <c r="X347" s="383">
        <v>0</v>
      </c>
      <c r="Y347" s="383">
        <v>2.3010000000000002</v>
      </c>
      <c r="Z347" s="549">
        <v>0</v>
      </c>
      <c r="AA347" s="383">
        <v>0</v>
      </c>
      <c r="AB347" s="383" t="s">
        <v>244</v>
      </c>
      <c r="AC347" s="383" t="s">
        <v>244</v>
      </c>
      <c r="AD347" s="384" t="s">
        <v>244</v>
      </c>
      <c r="AE347" s="383"/>
      <c r="AF347" s="383"/>
      <c r="AG347" s="383"/>
      <c r="AH347" s="383"/>
      <c r="AI347" s="383"/>
      <c r="AJ347" s="19"/>
      <c r="AK347" s="197"/>
    </row>
    <row r="348" spans="1:37" x14ac:dyDescent="0.35">
      <c r="A348" s="68"/>
      <c r="B348" s="19" t="s">
        <v>149</v>
      </c>
      <c r="C348" s="19" t="s">
        <v>126</v>
      </c>
      <c r="D348" s="19" t="s">
        <v>231</v>
      </c>
      <c r="E348" s="19" t="s">
        <v>280</v>
      </c>
      <c r="F348" s="71" t="s">
        <v>548</v>
      </c>
      <c r="G348" s="20" t="s">
        <v>2134</v>
      </c>
      <c r="H348" s="382">
        <v>0</v>
      </c>
      <c r="I348" s="383">
        <v>0</v>
      </c>
      <c r="J348" s="383">
        <v>0</v>
      </c>
      <c r="K348" s="383">
        <v>0</v>
      </c>
      <c r="L348" s="383">
        <v>0</v>
      </c>
      <c r="M348" s="383">
        <v>0</v>
      </c>
      <c r="N348" s="383" t="s">
        <v>244</v>
      </c>
      <c r="O348" s="383" t="s">
        <v>244</v>
      </c>
      <c r="P348" s="383" t="s">
        <v>244</v>
      </c>
      <c r="Q348" s="383"/>
      <c r="R348" s="383"/>
      <c r="S348" s="383"/>
      <c r="T348" s="383"/>
      <c r="U348" s="383"/>
      <c r="V348" s="382">
        <v>0</v>
      </c>
      <c r="W348" s="383">
        <v>0</v>
      </c>
      <c r="X348" s="383">
        <v>0</v>
      </c>
      <c r="Y348" s="383">
        <v>0.65</v>
      </c>
      <c r="Z348" s="549">
        <v>0</v>
      </c>
      <c r="AA348" s="383">
        <v>0</v>
      </c>
      <c r="AB348" s="383" t="s">
        <v>244</v>
      </c>
      <c r="AC348" s="383" t="s">
        <v>244</v>
      </c>
      <c r="AD348" s="384" t="s">
        <v>244</v>
      </c>
      <c r="AE348" s="383"/>
      <c r="AF348" s="383"/>
      <c r="AG348" s="383"/>
      <c r="AH348" s="383"/>
      <c r="AI348" s="383"/>
      <c r="AJ348" s="19"/>
      <c r="AK348" s="197"/>
    </row>
    <row r="349" spans="1:37" x14ac:dyDescent="0.35">
      <c r="A349" s="68"/>
      <c r="B349" s="19" t="s">
        <v>149</v>
      </c>
      <c r="C349" s="19" t="s">
        <v>126</v>
      </c>
      <c r="D349" s="19" t="s">
        <v>209</v>
      </c>
      <c r="E349" s="19" t="s">
        <v>282</v>
      </c>
      <c r="F349" s="71" t="s">
        <v>547</v>
      </c>
      <c r="G349" s="20" t="s">
        <v>2134</v>
      </c>
      <c r="H349" s="382">
        <v>0</v>
      </c>
      <c r="I349" s="383">
        <v>0</v>
      </c>
      <c r="J349" s="383">
        <v>0</v>
      </c>
      <c r="K349" s="383">
        <v>0</v>
      </c>
      <c r="L349" s="383">
        <v>0</v>
      </c>
      <c r="M349" s="383">
        <v>0</v>
      </c>
      <c r="N349" s="383" t="s">
        <v>244</v>
      </c>
      <c r="O349" s="383" t="s">
        <v>244</v>
      </c>
      <c r="P349" s="383" t="s">
        <v>244</v>
      </c>
      <c r="Q349" s="383"/>
      <c r="R349" s="383"/>
      <c r="S349" s="383"/>
      <c r="T349" s="383"/>
      <c r="U349" s="383"/>
      <c r="V349" s="382">
        <v>0.57699999999999996</v>
      </c>
      <c r="W349" s="383">
        <v>0.60699999999999998</v>
      </c>
      <c r="X349" s="383">
        <v>0.60699999999999998</v>
      </c>
      <c r="Y349" s="383">
        <v>0.60699999999999998</v>
      </c>
      <c r="Z349" s="549">
        <v>0</v>
      </c>
      <c r="AA349" s="383">
        <v>0</v>
      </c>
      <c r="AB349" s="383" t="s">
        <v>244</v>
      </c>
      <c r="AC349" s="383" t="s">
        <v>244</v>
      </c>
      <c r="AD349" s="384" t="s">
        <v>244</v>
      </c>
      <c r="AE349" s="383"/>
      <c r="AF349" s="383"/>
      <c r="AG349" s="383"/>
      <c r="AH349" s="383"/>
      <c r="AI349" s="383"/>
      <c r="AJ349" s="19"/>
      <c r="AK349" s="197"/>
    </row>
    <row r="350" spans="1:37" x14ac:dyDescent="0.35">
      <c r="A350" s="68"/>
      <c r="B350" s="19" t="s">
        <v>149</v>
      </c>
      <c r="C350" s="19" t="s">
        <v>126</v>
      </c>
      <c r="D350" s="31" t="s">
        <v>2164</v>
      </c>
      <c r="E350" s="19" t="s">
        <v>280</v>
      </c>
      <c r="F350" s="71" t="s">
        <v>2173</v>
      </c>
      <c r="G350" s="20" t="s">
        <v>2134</v>
      </c>
      <c r="H350" s="382">
        <v>0</v>
      </c>
      <c r="I350" s="383">
        <v>0</v>
      </c>
      <c r="J350" s="383">
        <v>0</v>
      </c>
      <c r="K350" s="383">
        <v>0</v>
      </c>
      <c r="L350" s="383">
        <v>0</v>
      </c>
      <c r="M350" s="383">
        <v>0</v>
      </c>
      <c r="N350" s="383" t="s">
        <v>244</v>
      </c>
      <c r="O350" s="383" t="s">
        <v>244</v>
      </c>
      <c r="P350" s="383" t="s">
        <v>244</v>
      </c>
      <c r="Q350" s="383"/>
      <c r="R350" s="383"/>
      <c r="S350" s="383"/>
      <c r="T350" s="383"/>
      <c r="U350" s="383"/>
      <c r="V350" s="382">
        <v>0</v>
      </c>
      <c r="W350" s="383">
        <v>0</v>
      </c>
      <c r="X350" s="383">
        <v>0</v>
      </c>
      <c r="Y350" s="383">
        <v>-0.1</v>
      </c>
      <c r="Z350" s="549">
        <v>0</v>
      </c>
      <c r="AA350" s="383">
        <v>0</v>
      </c>
      <c r="AB350" s="383" t="s">
        <v>244</v>
      </c>
      <c r="AC350" s="383" t="s">
        <v>244</v>
      </c>
      <c r="AD350" s="384" t="s">
        <v>244</v>
      </c>
      <c r="AE350" s="383"/>
      <c r="AF350" s="383"/>
      <c r="AG350" s="383"/>
      <c r="AH350" s="383"/>
      <c r="AI350" s="383"/>
      <c r="AJ350" s="19"/>
      <c r="AK350" s="197"/>
    </row>
    <row r="351" spans="1:37" x14ac:dyDescent="0.35">
      <c r="A351" s="68"/>
      <c r="B351" s="19" t="s">
        <v>149</v>
      </c>
      <c r="C351" s="19" t="s">
        <v>127</v>
      </c>
      <c r="D351" s="21" t="s">
        <v>288</v>
      </c>
      <c r="E351" s="19" t="s">
        <v>280</v>
      </c>
      <c r="F351" s="71" t="s">
        <v>550</v>
      </c>
      <c r="G351" s="20" t="s">
        <v>2134</v>
      </c>
      <c r="H351" s="382">
        <v>0</v>
      </c>
      <c r="I351" s="383">
        <v>0</v>
      </c>
      <c r="J351" s="383">
        <v>0</v>
      </c>
      <c r="K351" s="383">
        <v>0</v>
      </c>
      <c r="L351" s="383">
        <v>0</v>
      </c>
      <c r="M351" s="383">
        <v>0</v>
      </c>
      <c r="N351" s="383" t="s">
        <v>244</v>
      </c>
      <c r="O351" s="383" t="s">
        <v>244</v>
      </c>
      <c r="P351" s="383" t="s">
        <v>244</v>
      </c>
      <c r="Q351" s="383"/>
      <c r="R351" s="383"/>
      <c r="S351" s="383"/>
      <c r="T351" s="383"/>
      <c r="U351" s="383"/>
      <c r="V351" s="382">
        <v>0</v>
      </c>
      <c r="W351" s="383">
        <v>0</v>
      </c>
      <c r="X351" s="383">
        <v>0</v>
      </c>
      <c r="Y351" s="383">
        <v>4.2530000000000001</v>
      </c>
      <c r="Z351" s="549">
        <v>0</v>
      </c>
      <c r="AA351" s="383">
        <v>0</v>
      </c>
      <c r="AB351" s="383" t="s">
        <v>244</v>
      </c>
      <c r="AC351" s="383" t="s">
        <v>244</v>
      </c>
      <c r="AD351" s="384" t="s">
        <v>244</v>
      </c>
      <c r="AE351" s="383"/>
      <c r="AF351" s="383"/>
      <c r="AG351" s="383"/>
      <c r="AH351" s="383"/>
      <c r="AI351" s="383"/>
      <c r="AJ351" s="19"/>
      <c r="AK351" s="197"/>
    </row>
    <row r="352" spans="1:37" x14ac:dyDescent="0.35">
      <c r="A352" s="68"/>
      <c r="B352" s="19" t="s">
        <v>149</v>
      </c>
      <c r="C352" s="19" t="s">
        <v>127</v>
      </c>
      <c r="D352" s="19" t="s">
        <v>431</v>
      </c>
      <c r="E352" s="19" t="s">
        <v>214</v>
      </c>
      <c r="F352" s="71" t="s">
        <v>540</v>
      </c>
      <c r="G352" s="20" t="s">
        <v>431</v>
      </c>
      <c r="H352" s="382">
        <v>0</v>
      </c>
      <c r="I352" s="383">
        <v>0</v>
      </c>
      <c r="J352" s="383">
        <v>0</v>
      </c>
      <c r="K352" s="383">
        <v>0</v>
      </c>
      <c r="L352" s="383">
        <v>0</v>
      </c>
      <c r="M352" s="383">
        <v>0</v>
      </c>
      <c r="N352" s="383" t="s">
        <v>244</v>
      </c>
      <c r="O352" s="383" t="s">
        <v>244</v>
      </c>
      <c r="P352" s="383" t="s">
        <v>244</v>
      </c>
      <c r="Q352" s="383"/>
      <c r="R352" s="383"/>
      <c r="S352" s="383"/>
      <c r="T352" s="383"/>
      <c r="U352" s="383"/>
      <c r="V352" s="382">
        <v>0</v>
      </c>
      <c r="W352" s="383">
        <v>0</v>
      </c>
      <c r="X352" s="383">
        <v>0</v>
      </c>
      <c r="Y352" s="383">
        <v>3.5840000000000001</v>
      </c>
      <c r="Z352" s="549">
        <v>0</v>
      </c>
      <c r="AA352" s="383">
        <v>0</v>
      </c>
      <c r="AB352" s="383" t="s">
        <v>244</v>
      </c>
      <c r="AC352" s="383" t="s">
        <v>244</v>
      </c>
      <c r="AD352" s="384" t="s">
        <v>244</v>
      </c>
      <c r="AE352" s="383"/>
      <c r="AF352" s="383"/>
      <c r="AG352" s="383"/>
      <c r="AH352" s="383"/>
      <c r="AI352" s="383"/>
      <c r="AJ352" s="21" t="s">
        <v>433</v>
      </c>
      <c r="AK352" s="197"/>
    </row>
    <row r="353" spans="1:37" x14ac:dyDescent="0.35">
      <c r="A353" s="68"/>
      <c r="B353" s="19" t="s">
        <v>149</v>
      </c>
      <c r="C353" s="19" t="s">
        <v>127</v>
      </c>
      <c r="D353" s="21" t="s">
        <v>288</v>
      </c>
      <c r="E353" s="19" t="s">
        <v>280</v>
      </c>
      <c r="F353" s="71" t="s">
        <v>551</v>
      </c>
      <c r="G353" s="20" t="s">
        <v>2134</v>
      </c>
      <c r="H353" s="382">
        <v>0</v>
      </c>
      <c r="I353" s="383">
        <v>0</v>
      </c>
      <c r="J353" s="383">
        <v>0</v>
      </c>
      <c r="K353" s="383">
        <v>0</v>
      </c>
      <c r="L353" s="383">
        <v>0</v>
      </c>
      <c r="M353" s="383">
        <v>0</v>
      </c>
      <c r="N353" s="383" t="s">
        <v>244</v>
      </c>
      <c r="O353" s="383" t="s">
        <v>244</v>
      </c>
      <c r="P353" s="383" t="s">
        <v>244</v>
      </c>
      <c r="Q353" s="383"/>
      <c r="R353" s="383"/>
      <c r="S353" s="383"/>
      <c r="T353" s="383"/>
      <c r="U353" s="383"/>
      <c r="V353" s="382">
        <v>0</v>
      </c>
      <c r="W353" s="383">
        <v>0</v>
      </c>
      <c r="X353" s="383">
        <v>0</v>
      </c>
      <c r="Y353" s="383">
        <v>2.25</v>
      </c>
      <c r="Z353" s="549">
        <v>0</v>
      </c>
      <c r="AA353" s="383">
        <v>0</v>
      </c>
      <c r="AB353" s="383" t="s">
        <v>244</v>
      </c>
      <c r="AC353" s="383" t="s">
        <v>244</v>
      </c>
      <c r="AD353" s="384" t="s">
        <v>244</v>
      </c>
      <c r="AE353" s="383"/>
      <c r="AF353" s="383"/>
      <c r="AG353" s="383"/>
      <c r="AH353" s="383"/>
      <c r="AI353" s="383"/>
      <c r="AJ353" s="19"/>
      <c r="AK353" s="197"/>
    </row>
    <row r="354" spans="1:37" x14ac:dyDescent="0.35">
      <c r="A354" s="68"/>
      <c r="B354" s="19" t="s">
        <v>149</v>
      </c>
      <c r="C354" s="19" t="s">
        <v>127</v>
      </c>
      <c r="D354" s="19" t="s">
        <v>209</v>
      </c>
      <c r="E354" s="19" t="s">
        <v>282</v>
      </c>
      <c r="F354" s="19" t="s">
        <v>547</v>
      </c>
      <c r="G354" s="20" t="s">
        <v>2134</v>
      </c>
      <c r="H354" s="382">
        <v>0</v>
      </c>
      <c r="I354" s="383">
        <v>0</v>
      </c>
      <c r="J354" s="383">
        <v>0</v>
      </c>
      <c r="K354" s="383">
        <v>0</v>
      </c>
      <c r="L354" s="383">
        <v>0</v>
      </c>
      <c r="M354" s="383">
        <v>0</v>
      </c>
      <c r="N354" s="383" t="s">
        <v>244</v>
      </c>
      <c r="O354" s="383" t="s">
        <v>244</v>
      </c>
      <c r="P354" s="383" t="s">
        <v>244</v>
      </c>
      <c r="Q354" s="383"/>
      <c r="R354" s="383"/>
      <c r="S354" s="383"/>
      <c r="T354" s="383"/>
      <c r="U354" s="383"/>
      <c r="V354" s="382">
        <v>0.38400000000000001</v>
      </c>
      <c r="W354" s="383">
        <v>0.38400000000000001</v>
      </c>
      <c r="X354" s="383">
        <v>0.38400000000000001</v>
      </c>
      <c r="Y354" s="383">
        <v>0.38400000000000001</v>
      </c>
      <c r="Z354" s="549">
        <v>0</v>
      </c>
      <c r="AA354" s="383">
        <v>0</v>
      </c>
      <c r="AB354" s="383" t="s">
        <v>244</v>
      </c>
      <c r="AC354" s="383" t="s">
        <v>244</v>
      </c>
      <c r="AD354" s="384" t="s">
        <v>244</v>
      </c>
      <c r="AE354" s="383"/>
      <c r="AF354" s="383"/>
      <c r="AG354" s="383"/>
      <c r="AH354" s="383"/>
      <c r="AI354" s="383"/>
      <c r="AJ354" s="19"/>
      <c r="AK354" s="197"/>
    </row>
    <row r="355" spans="1:37" x14ac:dyDescent="0.35">
      <c r="A355" s="68"/>
      <c r="B355" s="19" t="s">
        <v>148</v>
      </c>
      <c r="C355" s="19" t="s">
        <v>126</v>
      </c>
      <c r="D355" s="19" t="s">
        <v>209</v>
      </c>
      <c r="E355" s="19" t="s">
        <v>421</v>
      </c>
      <c r="F355" s="19" t="s">
        <v>536</v>
      </c>
      <c r="G355" s="20" t="s">
        <v>2134</v>
      </c>
      <c r="H355" s="382">
        <v>0</v>
      </c>
      <c r="I355" s="383">
        <v>0</v>
      </c>
      <c r="J355" s="383">
        <v>0</v>
      </c>
      <c r="K355" s="383">
        <v>0</v>
      </c>
      <c r="L355" s="383">
        <v>0</v>
      </c>
      <c r="M355" s="383">
        <v>0</v>
      </c>
      <c r="N355" s="383" t="s">
        <v>244</v>
      </c>
      <c r="O355" s="383" t="s">
        <v>244</v>
      </c>
      <c r="P355" s="383" t="s">
        <v>244</v>
      </c>
      <c r="Q355" s="383"/>
      <c r="R355" s="383"/>
      <c r="S355" s="383"/>
      <c r="T355" s="383"/>
      <c r="U355" s="383"/>
      <c r="V355" s="382">
        <v>0</v>
      </c>
      <c r="W355" s="383">
        <v>0</v>
      </c>
      <c r="X355" s="383">
        <v>-244.65799999999999</v>
      </c>
      <c r="Y355" s="383">
        <v>0</v>
      </c>
      <c r="Z355" s="549">
        <v>0</v>
      </c>
      <c r="AA355" s="383">
        <v>0</v>
      </c>
      <c r="AB355" s="383" t="s">
        <v>244</v>
      </c>
      <c r="AC355" s="383" t="s">
        <v>244</v>
      </c>
      <c r="AD355" s="384" t="s">
        <v>244</v>
      </c>
      <c r="AE355" s="383"/>
      <c r="AF355" s="383"/>
      <c r="AG355" s="383"/>
      <c r="AH355" s="383"/>
      <c r="AI355" s="383"/>
      <c r="AJ355" s="19"/>
      <c r="AK355" s="197"/>
    </row>
    <row r="356" spans="1:37" x14ac:dyDescent="0.35">
      <c r="A356" s="68"/>
      <c r="B356" s="19" t="s">
        <v>148</v>
      </c>
      <c r="C356" s="19" t="s">
        <v>127</v>
      </c>
      <c r="D356" s="19" t="s">
        <v>209</v>
      </c>
      <c r="E356" s="19" t="s">
        <v>421</v>
      </c>
      <c r="F356" s="19" t="s">
        <v>536</v>
      </c>
      <c r="G356" s="20" t="s">
        <v>2134</v>
      </c>
      <c r="H356" s="382">
        <v>0</v>
      </c>
      <c r="I356" s="383">
        <v>0</v>
      </c>
      <c r="J356" s="383">
        <v>0</v>
      </c>
      <c r="K356" s="383">
        <v>0</v>
      </c>
      <c r="L356" s="383">
        <v>0</v>
      </c>
      <c r="M356" s="383">
        <v>0</v>
      </c>
      <c r="N356" s="383" t="s">
        <v>244</v>
      </c>
      <c r="O356" s="383" t="s">
        <v>244</v>
      </c>
      <c r="P356" s="383" t="s">
        <v>244</v>
      </c>
      <c r="Q356" s="383"/>
      <c r="R356" s="383"/>
      <c r="S356" s="383"/>
      <c r="T356" s="383"/>
      <c r="U356" s="383"/>
      <c r="V356" s="382">
        <v>0</v>
      </c>
      <c r="W356" s="383">
        <v>0</v>
      </c>
      <c r="X356" s="383">
        <v>-60.634</v>
      </c>
      <c r="Y356" s="383">
        <v>0</v>
      </c>
      <c r="Z356" s="549">
        <v>0</v>
      </c>
      <c r="AA356" s="383">
        <v>0</v>
      </c>
      <c r="AB356" s="383" t="s">
        <v>244</v>
      </c>
      <c r="AC356" s="383" t="s">
        <v>244</v>
      </c>
      <c r="AD356" s="384" t="s">
        <v>244</v>
      </c>
      <c r="AE356" s="383"/>
      <c r="AF356" s="383"/>
      <c r="AG356" s="383"/>
      <c r="AH356" s="383"/>
      <c r="AI356" s="383"/>
      <c r="AJ356" s="19"/>
      <c r="AK356" s="197"/>
    </row>
    <row r="357" spans="1:37" x14ac:dyDescent="0.35">
      <c r="A357" s="68"/>
      <c r="B357" s="19" t="s">
        <v>148</v>
      </c>
      <c r="C357" s="19" t="s">
        <v>128</v>
      </c>
      <c r="D357" s="19" t="s">
        <v>209</v>
      </c>
      <c r="E357" s="19" t="s">
        <v>421</v>
      </c>
      <c r="F357" s="19" t="s">
        <v>536</v>
      </c>
      <c r="G357" s="20" t="s">
        <v>2134</v>
      </c>
      <c r="H357" s="382">
        <v>0</v>
      </c>
      <c r="I357" s="383">
        <v>0</v>
      </c>
      <c r="J357" s="383">
        <v>0</v>
      </c>
      <c r="K357" s="383">
        <v>0</v>
      </c>
      <c r="L357" s="383">
        <v>0</v>
      </c>
      <c r="M357" s="383">
        <v>0</v>
      </c>
      <c r="N357" s="383" t="s">
        <v>244</v>
      </c>
      <c r="O357" s="383" t="s">
        <v>244</v>
      </c>
      <c r="P357" s="383" t="s">
        <v>244</v>
      </c>
      <c r="Q357" s="383"/>
      <c r="R357" s="383"/>
      <c r="S357" s="383"/>
      <c r="T357" s="383"/>
      <c r="U357" s="383"/>
      <c r="V357" s="382">
        <v>0</v>
      </c>
      <c r="W357" s="383">
        <v>0</v>
      </c>
      <c r="X357" s="383">
        <v>32.957999999999998</v>
      </c>
      <c r="Y357" s="383">
        <v>0</v>
      </c>
      <c r="Z357" s="549">
        <v>0</v>
      </c>
      <c r="AA357" s="383">
        <v>0</v>
      </c>
      <c r="AB357" s="383" t="s">
        <v>244</v>
      </c>
      <c r="AC357" s="383" t="s">
        <v>244</v>
      </c>
      <c r="AD357" s="384" t="s">
        <v>244</v>
      </c>
      <c r="AE357" s="383"/>
      <c r="AF357" s="383"/>
      <c r="AG357" s="383"/>
      <c r="AH357" s="383"/>
      <c r="AI357" s="383"/>
      <c r="AJ357" s="19"/>
      <c r="AK357" s="197"/>
    </row>
    <row r="358" spans="1:37" x14ac:dyDescent="0.35">
      <c r="A358" s="68"/>
      <c r="B358" s="19" t="s">
        <v>148</v>
      </c>
      <c r="C358" s="19" t="s">
        <v>128</v>
      </c>
      <c r="D358" s="19" t="s">
        <v>209</v>
      </c>
      <c r="E358" s="19" t="s">
        <v>421</v>
      </c>
      <c r="F358" s="19" t="s">
        <v>2154</v>
      </c>
      <c r="G358" s="20" t="s">
        <v>2134</v>
      </c>
      <c r="H358" s="382">
        <v>0</v>
      </c>
      <c r="I358" s="383">
        <v>0</v>
      </c>
      <c r="J358" s="383">
        <v>0</v>
      </c>
      <c r="K358" s="383">
        <v>0</v>
      </c>
      <c r="L358" s="383">
        <v>0</v>
      </c>
      <c r="M358" s="383">
        <v>0</v>
      </c>
      <c r="N358" s="383" t="s">
        <v>244</v>
      </c>
      <c r="O358" s="383" t="s">
        <v>244</v>
      </c>
      <c r="P358" s="383" t="s">
        <v>244</v>
      </c>
      <c r="Q358" s="383"/>
      <c r="R358" s="383"/>
      <c r="S358" s="383"/>
      <c r="T358" s="383"/>
      <c r="U358" s="383"/>
      <c r="V358" s="382">
        <v>0</v>
      </c>
      <c r="W358" s="383">
        <v>0</v>
      </c>
      <c r="X358" s="383">
        <v>-15.182656064000028</v>
      </c>
      <c r="Y358" s="383">
        <v>0</v>
      </c>
      <c r="Z358" s="549">
        <v>0</v>
      </c>
      <c r="AA358" s="383">
        <v>0</v>
      </c>
      <c r="AB358" s="383" t="s">
        <v>244</v>
      </c>
      <c r="AC358" s="383" t="s">
        <v>244</v>
      </c>
      <c r="AD358" s="384" t="s">
        <v>244</v>
      </c>
      <c r="AE358" s="383"/>
      <c r="AF358" s="383"/>
      <c r="AG358" s="383"/>
      <c r="AH358" s="383"/>
      <c r="AI358" s="383"/>
      <c r="AJ358" s="19"/>
      <c r="AK358" s="197"/>
    </row>
    <row r="359" spans="1:37" x14ac:dyDescent="0.35">
      <c r="A359" s="68"/>
      <c r="B359" s="19" t="s">
        <v>148</v>
      </c>
      <c r="C359" s="19" t="s">
        <v>127</v>
      </c>
      <c r="D359" s="19" t="s">
        <v>209</v>
      </c>
      <c r="E359" s="19" t="s">
        <v>421</v>
      </c>
      <c r="F359" s="19" t="s">
        <v>2154</v>
      </c>
      <c r="G359" s="20" t="s">
        <v>2134</v>
      </c>
      <c r="H359" s="382">
        <v>0</v>
      </c>
      <c r="I359" s="383">
        <v>0</v>
      </c>
      <c r="J359" s="383">
        <v>0</v>
      </c>
      <c r="K359" s="383">
        <v>0</v>
      </c>
      <c r="L359" s="383">
        <v>0</v>
      </c>
      <c r="M359" s="383">
        <v>0</v>
      </c>
      <c r="N359" s="383" t="s">
        <v>244</v>
      </c>
      <c r="O359" s="383" t="s">
        <v>244</v>
      </c>
      <c r="P359" s="383" t="s">
        <v>244</v>
      </c>
      <c r="Q359" s="383"/>
      <c r="R359" s="383"/>
      <c r="S359" s="383"/>
      <c r="T359" s="383"/>
      <c r="U359" s="383"/>
      <c r="V359" s="382">
        <v>0</v>
      </c>
      <c r="W359" s="383">
        <v>0</v>
      </c>
      <c r="X359" s="383">
        <v>15.182495313465573</v>
      </c>
      <c r="Y359" s="383">
        <v>0</v>
      </c>
      <c r="Z359" s="549">
        <v>0</v>
      </c>
      <c r="AA359" s="383">
        <v>0</v>
      </c>
      <c r="AB359" s="383" t="s">
        <v>244</v>
      </c>
      <c r="AC359" s="383" t="s">
        <v>244</v>
      </c>
      <c r="AD359" s="384" t="s">
        <v>244</v>
      </c>
      <c r="AE359" s="383"/>
      <c r="AF359" s="383"/>
      <c r="AG359" s="383"/>
      <c r="AH359" s="383"/>
      <c r="AI359" s="383"/>
      <c r="AJ359" s="19"/>
      <c r="AK359" s="197"/>
    </row>
    <row r="360" spans="1:37" x14ac:dyDescent="0.35">
      <c r="A360" s="68"/>
      <c r="B360" s="19" t="s">
        <v>150</v>
      </c>
      <c r="C360" s="19" t="s">
        <v>126</v>
      </c>
      <c r="D360" s="19" t="s">
        <v>209</v>
      </c>
      <c r="E360" s="19" t="s">
        <v>210</v>
      </c>
      <c r="F360" s="71" t="s">
        <v>552</v>
      </c>
      <c r="G360" s="20" t="s">
        <v>2134</v>
      </c>
      <c r="H360" s="382">
        <v>0</v>
      </c>
      <c r="I360" s="383">
        <v>0</v>
      </c>
      <c r="J360" s="383">
        <v>0</v>
      </c>
      <c r="K360" s="383">
        <v>0</v>
      </c>
      <c r="L360" s="383">
        <v>0</v>
      </c>
      <c r="M360" s="383">
        <v>0</v>
      </c>
      <c r="N360" s="383" t="s">
        <v>244</v>
      </c>
      <c r="O360" s="383" t="s">
        <v>244</v>
      </c>
      <c r="P360" s="383" t="s">
        <v>244</v>
      </c>
      <c r="Q360" s="383"/>
      <c r="R360" s="383"/>
      <c r="S360" s="383"/>
      <c r="T360" s="383"/>
      <c r="U360" s="383"/>
      <c r="V360" s="382">
        <v>0</v>
      </c>
      <c r="W360" s="383">
        <v>0</v>
      </c>
      <c r="X360" s="383">
        <v>0</v>
      </c>
      <c r="Y360" s="383">
        <v>0</v>
      </c>
      <c r="Z360" s="549">
        <v>14210.901889000001</v>
      </c>
      <c r="AA360" s="383">
        <v>0</v>
      </c>
      <c r="AB360" s="383" t="s">
        <v>244</v>
      </c>
      <c r="AC360" s="383" t="s">
        <v>244</v>
      </c>
      <c r="AD360" s="384" t="s">
        <v>244</v>
      </c>
      <c r="AE360" s="383"/>
      <c r="AF360" s="383"/>
      <c r="AG360" s="383"/>
      <c r="AH360" s="383"/>
      <c r="AI360" s="383"/>
      <c r="AJ360" s="19"/>
      <c r="AK360" s="197"/>
    </row>
    <row r="361" spans="1:37" x14ac:dyDescent="0.35">
      <c r="A361" s="68"/>
      <c r="B361" s="19" t="s">
        <v>150</v>
      </c>
      <c r="C361" s="19" t="s">
        <v>126</v>
      </c>
      <c r="D361" s="19" t="s">
        <v>359</v>
      </c>
      <c r="E361" s="19" t="s">
        <v>214</v>
      </c>
      <c r="F361" s="19" t="s">
        <v>553</v>
      </c>
      <c r="G361" s="20" t="s">
        <v>209</v>
      </c>
      <c r="H361" s="385"/>
      <c r="I361" s="386"/>
      <c r="J361" s="386"/>
      <c r="K361" s="386"/>
      <c r="L361" s="386">
        <v>6575.6210000000001</v>
      </c>
      <c r="M361" s="383"/>
      <c r="N361" s="383"/>
      <c r="O361" s="383"/>
      <c r="P361" s="383"/>
      <c r="Q361" s="383"/>
      <c r="R361" s="383"/>
      <c r="S361" s="383"/>
      <c r="T361" s="383"/>
      <c r="U361" s="383"/>
      <c r="V361" s="382"/>
      <c r="W361" s="383"/>
      <c r="X361" s="383"/>
      <c r="Y361" s="383"/>
      <c r="Z361" s="549">
        <v>384.805910417083</v>
      </c>
      <c r="AA361" s="383"/>
      <c r="AB361" s="383"/>
      <c r="AC361" s="383"/>
      <c r="AD361" s="384"/>
      <c r="AE361" s="383"/>
      <c r="AF361" s="383"/>
      <c r="AG361" s="383"/>
      <c r="AH361" s="383"/>
      <c r="AI361" s="383"/>
      <c r="AJ361" s="19"/>
      <c r="AK361" s="197"/>
    </row>
    <row r="362" spans="1:37" x14ac:dyDescent="0.35">
      <c r="A362" s="68"/>
      <c r="B362" s="19" t="s">
        <v>150</v>
      </c>
      <c r="C362" s="19" t="s">
        <v>126</v>
      </c>
      <c r="D362" s="19" t="s">
        <v>213</v>
      </c>
      <c r="E362" s="19" t="s">
        <v>214</v>
      </c>
      <c r="F362" s="19" t="s">
        <v>553</v>
      </c>
      <c r="G362" s="20" t="s">
        <v>209</v>
      </c>
      <c r="H362" s="385"/>
      <c r="I362" s="386"/>
      <c r="J362" s="386"/>
      <c r="K362" s="386"/>
      <c r="L362" s="386">
        <v>3337.02</v>
      </c>
      <c r="M362" s="383"/>
      <c r="N362" s="383"/>
      <c r="O362" s="383"/>
      <c r="P362" s="383"/>
      <c r="Q362" s="383"/>
      <c r="R362" s="383"/>
      <c r="S362" s="383"/>
      <c r="T362" s="383"/>
      <c r="U362" s="383"/>
      <c r="V362" s="382"/>
      <c r="W362" s="383"/>
      <c r="X362" s="383"/>
      <c r="Y362" s="383"/>
      <c r="Z362" s="549">
        <v>196.461437994959</v>
      </c>
      <c r="AA362" s="383"/>
      <c r="AB362" s="383"/>
      <c r="AC362" s="383"/>
      <c r="AD362" s="384"/>
      <c r="AE362" s="383"/>
      <c r="AF362" s="383"/>
      <c r="AG362" s="383"/>
      <c r="AH362" s="383"/>
      <c r="AI362" s="383"/>
      <c r="AJ362" s="19"/>
      <c r="AK362" s="197"/>
    </row>
    <row r="363" spans="1:37" x14ac:dyDescent="0.35">
      <c r="A363" s="68"/>
      <c r="B363" s="19" t="s">
        <v>150</v>
      </c>
      <c r="C363" s="19" t="s">
        <v>126</v>
      </c>
      <c r="D363" s="21" t="s">
        <v>554</v>
      </c>
      <c r="E363" s="19" t="s">
        <v>214</v>
      </c>
      <c r="F363" s="19" t="s">
        <v>553</v>
      </c>
      <c r="G363" s="20" t="s">
        <v>209</v>
      </c>
      <c r="H363" s="385"/>
      <c r="I363" s="386"/>
      <c r="J363" s="386"/>
      <c r="K363" s="386"/>
      <c r="L363" s="386">
        <v>2509.9059999999999</v>
      </c>
      <c r="M363" s="383"/>
      <c r="N363" s="383"/>
      <c r="O363" s="383"/>
      <c r="P363" s="383"/>
      <c r="Q363" s="383"/>
      <c r="R363" s="383"/>
      <c r="S363" s="383"/>
      <c r="T363" s="383"/>
      <c r="U363" s="383"/>
      <c r="V363" s="382"/>
      <c r="W363" s="383"/>
      <c r="X363" s="383"/>
      <c r="Y363" s="383"/>
      <c r="Z363" s="549">
        <v>147.76648667794399</v>
      </c>
      <c r="AA363" s="383"/>
      <c r="AB363" s="383"/>
      <c r="AC363" s="383"/>
      <c r="AD363" s="384"/>
      <c r="AE363" s="383"/>
      <c r="AF363" s="383"/>
      <c r="AG363" s="383"/>
      <c r="AH363" s="383"/>
      <c r="AI363" s="383"/>
      <c r="AJ363" s="19"/>
      <c r="AK363" s="197"/>
    </row>
    <row r="364" spans="1:37" x14ac:dyDescent="0.35">
      <c r="A364" s="68"/>
      <c r="B364" s="19" t="s">
        <v>150</v>
      </c>
      <c r="C364" s="19" t="s">
        <v>126</v>
      </c>
      <c r="D364" s="19" t="s">
        <v>228</v>
      </c>
      <c r="E364" s="19" t="s">
        <v>214</v>
      </c>
      <c r="F364" s="19" t="s">
        <v>553</v>
      </c>
      <c r="G364" s="20" t="s">
        <v>209</v>
      </c>
      <c r="H364" s="385"/>
      <c r="I364" s="386"/>
      <c r="J364" s="386"/>
      <c r="K364" s="386"/>
      <c r="L364" s="386">
        <v>208.83199999999999</v>
      </c>
      <c r="M364" s="383"/>
      <c r="N364" s="383"/>
      <c r="O364" s="383"/>
      <c r="P364" s="383"/>
      <c r="Q364" s="383"/>
      <c r="R364" s="383"/>
      <c r="S364" s="383"/>
      <c r="T364" s="383"/>
      <c r="U364" s="383"/>
      <c r="V364" s="382"/>
      <c r="W364" s="383"/>
      <c r="X364" s="383"/>
      <c r="Y364" s="383"/>
      <c r="Z364" s="549">
        <v>0.17212525203383</v>
      </c>
      <c r="AA364" s="383"/>
      <c r="AB364" s="383"/>
      <c r="AC364" s="383"/>
      <c r="AD364" s="384"/>
      <c r="AE364" s="383"/>
      <c r="AF364" s="383"/>
      <c r="AG364" s="383"/>
      <c r="AH364" s="383"/>
      <c r="AI364" s="383"/>
      <c r="AJ364" s="19"/>
      <c r="AK364" s="197"/>
    </row>
    <row r="365" spans="1:37" x14ac:dyDescent="0.35">
      <c r="A365" s="68"/>
      <c r="B365" s="19" t="s">
        <v>150</v>
      </c>
      <c r="C365" s="19" t="s">
        <v>126</v>
      </c>
      <c r="D365" s="19" t="s">
        <v>217</v>
      </c>
      <c r="E365" s="19" t="s">
        <v>214</v>
      </c>
      <c r="F365" s="19" t="s">
        <v>553</v>
      </c>
      <c r="G365" s="20" t="s">
        <v>209</v>
      </c>
      <c r="H365" s="385"/>
      <c r="I365" s="386"/>
      <c r="J365" s="386"/>
      <c r="K365" s="386"/>
      <c r="L365" s="386">
        <v>542.93799999999999</v>
      </c>
      <c r="M365" s="383"/>
      <c r="N365" s="383"/>
      <c r="O365" s="383"/>
      <c r="P365" s="383"/>
      <c r="Q365" s="383"/>
      <c r="R365" s="383"/>
      <c r="S365" s="383"/>
      <c r="T365" s="383"/>
      <c r="U365" s="383"/>
      <c r="V365" s="382"/>
      <c r="W365" s="383"/>
      <c r="X365" s="383"/>
      <c r="Y365" s="383"/>
      <c r="Z365" s="549">
        <v>25.859328152024698</v>
      </c>
      <c r="AA365" s="383"/>
      <c r="AB365" s="383"/>
      <c r="AC365" s="383"/>
      <c r="AD365" s="384"/>
      <c r="AE365" s="383"/>
      <c r="AF365" s="383"/>
      <c r="AG365" s="383"/>
      <c r="AH365" s="383"/>
      <c r="AI365" s="383"/>
      <c r="AJ365" s="19"/>
      <c r="AK365" s="197"/>
    </row>
    <row r="366" spans="1:37" x14ac:dyDescent="0.35">
      <c r="A366" s="68"/>
      <c r="B366" s="19" t="s">
        <v>150</v>
      </c>
      <c r="C366" s="19" t="s">
        <v>126</v>
      </c>
      <c r="D366" s="19" t="s">
        <v>330</v>
      </c>
      <c r="E366" s="19" t="s">
        <v>214</v>
      </c>
      <c r="F366" s="19" t="s">
        <v>553</v>
      </c>
      <c r="G366" s="20" t="s">
        <v>209</v>
      </c>
      <c r="H366" s="385"/>
      <c r="I366" s="386"/>
      <c r="J366" s="386"/>
      <c r="K366" s="386"/>
      <c r="L366" s="386">
        <v>311.05799999999999</v>
      </c>
      <c r="M366" s="383"/>
      <c r="N366" s="383"/>
      <c r="O366" s="383"/>
      <c r="P366" s="383"/>
      <c r="Q366" s="383"/>
      <c r="R366" s="383"/>
      <c r="S366" s="383"/>
      <c r="T366" s="383"/>
      <c r="U366" s="383"/>
      <c r="V366" s="382"/>
      <c r="W366" s="383"/>
      <c r="X366" s="383"/>
      <c r="Y366" s="383"/>
      <c r="Z366" s="549">
        <v>1.9207768059099299</v>
      </c>
      <c r="AA366" s="383"/>
      <c r="AB366" s="383"/>
      <c r="AC366" s="383"/>
      <c r="AD366" s="384"/>
      <c r="AE366" s="383"/>
      <c r="AF366" s="383"/>
      <c r="AG366" s="383"/>
      <c r="AH366" s="383"/>
      <c r="AI366" s="383"/>
      <c r="AJ366" s="19"/>
      <c r="AK366" s="197"/>
    </row>
    <row r="367" spans="1:37" x14ac:dyDescent="0.35">
      <c r="A367" s="68"/>
      <c r="B367" s="19" t="s">
        <v>150</v>
      </c>
      <c r="C367" s="19" t="s">
        <v>126</v>
      </c>
      <c r="D367" s="21" t="s">
        <v>555</v>
      </c>
      <c r="E367" s="19" t="s">
        <v>214</v>
      </c>
      <c r="F367" s="19" t="s">
        <v>553</v>
      </c>
      <c r="G367" s="20" t="s">
        <v>209</v>
      </c>
      <c r="H367" s="385"/>
      <c r="I367" s="386"/>
      <c r="J367" s="386"/>
      <c r="K367" s="386"/>
      <c r="L367" s="386">
        <v>72.561999999999998</v>
      </c>
      <c r="M367" s="383"/>
      <c r="N367" s="383"/>
      <c r="O367" s="383"/>
      <c r="P367" s="383"/>
      <c r="Q367" s="383"/>
      <c r="R367" s="383"/>
      <c r="S367" s="383"/>
      <c r="T367" s="383"/>
      <c r="U367" s="383"/>
      <c r="V367" s="382"/>
      <c r="W367" s="383"/>
      <c r="X367" s="383"/>
      <c r="Y367" s="383"/>
      <c r="Z367" s="549">
        <v>4.2591296365084199</v>
      </c>
      <c r="AA367" s="383"/>
      <c r="AB367" s="383"/>
      <c r="AC367" s="383"/>
      <c r="AD367" s="384"/>
      <c r="AE367" s="383"/>
      <c r="AF367" s="383"/>
      <c r="AG367" s="383"/>
      <c r="AH367" s="383"/>
      <c r="AI367" s="383"/>
      <c r="AJ367" s="19"/>
      <c r="AK367" s="197"/>
    </row>
    <row r="368" spans="1:37" x14ac:dyDescent="0.35">
      <c r="A368" s="68"/>
      <c r="B368" s="19" t="s">
        <v>150</v>
      </c>
      <c r="C368" s="19" t="s">
        <v>126</v>
      </c>
      <c r="D368" s="19" t="s">
        <v>226</v>
      </c>
      <c r="E368" s="19" t="s">
        <v>214</v>
      </c>
      <c r="F368" s="19" t="s">
        <v>553</v>
      </c>
      <c r="G368" s="20" t="s">
        <v>209</v>
      </c>
      <c r="H368" s="385"/>
      <c r="I368" s="386"/>
      <c r="J368" s="386"/>
      <c r="K368" s="386"/>
      <c r="L368" s="386">
        <v>82.552000000000007</v>
      </c>
      <c r="M368" s="383"/>
      <c r="N368" s="383"/>
      <c r="O368" s="383"/>
      <c r="P368" s="383"/>
      <c r="Q368" s="383"/>
      <c r="R368" s="383"/>
      <c r="S368" s="383"/>
      <c r="T368" s="383"/>
      <c r="U368" s="383"/>
      <c r="V368" s="382"/>
      <c r="W368" s="383"/>
      <c r="X368" s="383"/>
      <c r="Y368" s="383"/>
      <c r="Z368" s="549">
        <v>4.8115273637927798</v>
      </c>
      <c r="AA368" s="383"/>
      <c r="AB368" s="383"/>
      <c r="AC368" s="383"/>
      <c r="AD368" s="384"/>
      <c r="AE368" s="383"/>
      <c r="AF368" s="383"/>
      <c r="AG368" s="383"/>
      <c r="AH368" s="383"/>
      <c r="AI368" s="383"/>
      <c r="AJ368" s="19"/>
      <c r="AK368" s="197"/>
    </row>
    <row r="369" spans="1:40" x14ac:dyDescent="0.35">
      <c r="A369" s="68"/>
      <c r="B369" s="19" t="s">
        <v>150</v>
      </c>
      <c r="C369" s="19" t="s">
        <v>126</v>
      </c>
      <c r="D369" s="19" t="s">
        <v>227</v>
      </c>
      <c r="E369" s="19" t="s">
        <v>214</v>
      </c>
      <c r="F369" s="19" t="s">
        <v>553</v>
      </c>
      <c r="G369" s="20" t="s">
        <v>209</v>
      </c>
      <c r="H369" s="385"/>
      <c r="I369" s="386"/>
      <c r="J369" s="386"/>
      <c r="K369" s="386"/>
      <c r="L369" s="386">
        <v>90.855999999999995</v>
      </c>
      <c r="M369" s="383"/>
      <c r="N369" s="383"/>
      <c r="O369" s="383"/>
      <c r="P369" s="383"/>
      <c r="Q369" s="383"/>
      <c r="R369" s="383"/>
      <c r="S369" s="383"/>
      <c r="T369" s="383"/>
      <c r="U369" s="383"/>
      <c r="V369" s="382"/>
      <c r="W369" s="383"/>
      <c r="X369" s="383"/>
      <c r="Y369" s="383"/>
      <c r="Z369" s="549">
        <v>4.1133872355318797</v>
      </c>
      <c r="AA369" s="383"/>
      <c r="AB369" s="383"/>
      <c r="AC369" s="383"/>
      <c r="AD369" s="384"/>
      <c r="AE369" s="383"/>
      <c r="AF369" s="383"/>
      <c r="AG369" s="383"/>
      <c r="AH369" s="383"/>
      <c r="AI369" s="383"/>
      <c r="AJ369" s="19"/>
      <c r="AK369" s="197"/>
    </row>
    <row r="370" spans="1:40" x14ac:dyDescent="0.35">
      <c r="A370" s="68"/>
      <c r="B370" s="19" t="s">
        <v>150</v>
      </c>
      <c r="C370" s="19" t="s">
        <v>126</v>
      </c>
      <c r="D370" s="19" t="s">
        <v>232</v>
      </c>
      <c r="E370" s="19" t="s">
        <v>214</v>
      </c>
      <c r="F370" s="19" t="s">
        <v>553</v>
      </c>
      <c r="G370" s="20" t="s">
        <v>209</v>
      </c>
      <c r="H370" s="385"/>
      <c r="I370" s="386"/>
      <c r="J370" s="386"/>
      <c r="K370" s="386"/>
      <c r="L370" s="386">
        <v>87.674000000000007</v>
      </c>
      <c r="M370" s="383"/>
      <c r="N370" s="383"/>
      <c r="O370" s="383"/>
      <c r="P370" s="383"/>
      <c r="Q370" s="383"/>
      <c r="R370" s="383"/>
      <c r="S370" s="383"/>
      <c r="T370" s="383"/>
      <c r="U370" s="383"/>
      <c r="V370" s="382"/>
      <c r="W370" s="383"/>
      <c r="X370" s="383"/>
      <c r="Y370" s="383"/>
      <c r="Z370" s="549">
        <v>0.33550901311089998</v>
      </c>
      <c r="AA370" s="383"/>
      <c r="AB370" s="383"/>
      <c r="AC370" s="383"/>
      <c r="AD370" s="384"/>
      <c r="AE370" s="383"/>
      <c r="AF370" s="383"/>
      <c r="AG370" s="383"/>
      <c r="AH370" s="383"/>
      <c r="AI370" s="383"/>
      <c r="AJ370" s="19"/>
      <c r="AK370" s="197"/>
    </row>
    <row r="371" spans="1:40" x14ac:dyDescent="0.35">
      <c r="A371" s="68"/>
      <c r="B371" s="19" t="s">
        <v>150</v>
      </c>
      <c r="C371" s="19" t="s">
        <v>126</v>
      </c>
      <c r="D371" s="19" t="s">
        <v>231</v>
      </c>
      <c r="E371" s="19" t="s">
        <v>214</v>
      </c>
      <c r="F371" s="19" t="s">
        <v>553</v>
      </c>
      <c r="G371" s="20" t="s">
        <v>209</v>
      </c>
      <c r="H371" s="385"/>
      <c r="I371" s="386"/>
      <c r="J371" s="386"/>
      <c r="K371" s="386"/>
      <c r="L371" s="386">
        <v>34.384999999999998</v>
      </c>
      <c r="M371" s="383"/>
      <c r="N371" s="383"/>
      <c r="O371" s="383"/>
      <c r="P371" s="383"/>
      <c r="Q371" s="383"/>
      <c r="R371" s="383"/>
      <c r="S371" s="383"/>
      <c r="T371" s="383"/>
      <c r="U371" s="383"/>
      <c r="V371" s="382"/>
      <c r="W371" s="383"/>
      <c r="X371" s="383"/>
      <c r="Y371" s="383"/>
      <c r="Z371" s="549">
        <v>0.13158366517216999</v>
      </c>
      <c r="AA371" s="383"/>
      <c r="AB371" s="383"/>
      <c r="AC371" s="383"/>
      <c r="AD371" s="384"/>
      <c r="AE371" s="383"/>
      <c r="AF371" s="383"/>
      <c r="AG371" s="383"/>
      <c r="AH371" s="383"/>
      <c r="AI371" s="383"/>
      <c r="AJ371" s="19"/>
      <c r="AK371" s="197"/>
    </row>
    <row r="372" spans="1:40" x14ac:dyDescent="0.35">
      <c r="A372" s="68"/>
      <c r="B372" s="19" t="s">
        <v>150</v>
      </c>
      <c r="C372" s="19" t="s">
        <v>126</v>
      </c>
      <c r="D372" s="19" t="s">
        <v>556</v>
      </c>
      <c r="E372" s="19" t="s">
        <v>214</v>
      </c>
      <c r="F372" s="19" t="s">
        <v>553</v>
      </c>
      <c r="G372" s="20" t="s">
        <v>209</v>
      </c>
      <c r="H372" s="385"/>
      <c r="I372" s="386"/>
      <c r="J372" s="386"/>
      <c r="K372" s="386"/>
      <c r="L372" s="386">
        <v>7.1210000000000004</v>
      </c>
      <c r="M372" s="383"/>
      <c r="N372" s="383"/>
      <c r="O372" s="383"/>
      <c r="P372" s="383"/>
      <c r="Q372" s="383"/>
      <c r="R372" s="383"/>
      <c r="S372" s="383"/>
      <c r="T372" s="383"/>
      <c r="U372" s="383"/>
      <c r="V372" s="382"/>
      <c r="W372" s="383"/>
      <c r="X372" s="383"/>
      <c r="Y372" s="383"/>
      <c r="Z372" s="549">
        <v>0.41925174261151998</v>
      </c>
      <c r="AA372" s="383"/>
      <c r="AB372" s="383"/>
      <c r="AC372" s="383"/>
      <c r="AD372" s="384"/>
      <c r="AE372" s="383"/>
      <c r="AF372" s="383"/>
      <c r="AG372" s="383"/>
      <c r="AH372" s="383"/>
      <c r="AI372" s="383"/>
      <c r="AJ372" s="19"/>
      <c r="AK372" s="197"/>
    </row>
    <row r="373" spans="1:40" x14ac:dyDescent="0.35">
      <c r="A373" s="68"/>
      <c r="B373" s="19" t="s">
        <v>150</v>
      </c>
      <c r="C373" s="19" t="s">
        <v>126</v>
      </c>
      <c r="D373" s="19" t="s">
        <v>220</v>
      </c>
      <c r="E373" s="19" t="s">
        <v>214</v>
      </c>
      <c r="F373" s="19" t="s">
        <v>553</v>
      </c>
      <c r="G373" s="20" t="s">
        <v>209</v>
      </c>
      <c r="H373" s="385"/>
      <c r="I373" s="386"/>
      <c r="J373" s="386"/>
      <c r="K373" s="386"/>
      <c r="L373" s="386">
        <v>-2356.748</v>
      </c>
      <c r="M373" s="383"/>
      <c r="N373" s="383"/>
      <c r="O373" s="383"/>
      <c r="P373" s="383"/>
      <c r="Q373" s="383"/>
      <c r="R373" s="383"/>
      <c r="S373" s="383"/>
      <c r="T373" s="383"/>
      <c r="U373" s="383"/>
      <c r="V373" s="382"/>
      <c r="W373" s="383"/>
      <c r="X373" s="383"/>
      <c r="Y373" s="383"/>
      <c r="Z373" s="549">
        <v>-138.749604209262</v>
      </c>
      <c r="AA373" s="383"/>
      <c r="AB373" s="383"/>
      <c r="AC373" s="383"/>
      <c r="AD373" s="384"/>
      <c r="AE373" s="383"/>
      <c r="AF373" s="383"/>
      <c r="AG373" s="383"/>
      <c r="AH373" s="383"/>
      <c r="AI373" s="383"/>
      <c r="AJ373" s="19"/>
      <c r="AK373" s="197"/>
    </row>
    <row r="374" spans="1:40" ht="13.5" customHeight="1" x14ac:dyDescent="0.35">
      <c r="B374" s="19" t="s">
        <v>150</v>
      </c>
      <c r="C374" s="19" t="s">
        <v>127</v>
      </c>
      <c r="D374" s="19" t="s">
        <v>359</v>
      </c>
      <c r="E374" s="19" t="s">
        <v>214</v>
      </c>
      <c r="F374" s="19" t="s">
        <v>558</v>
      </c>
      <c r="G374" s="20" t="s">
        <v>209</v>
      </c>
      <c r="H374" s="385"/>
      <c r="I374" s="386"/>
      <c r="J374" s="386"/>
      <c r="K374" s="386"/>
      <c r="L374" s="386">
        <v>283</v>
      </c>
      <c r="M374" s="386"/>
      <c r="N374" s="386"/>
      <c r="O374" s="386"/>
      <c r="P374" s="386"/>
      <c r="Q374" s="386"/>
      <c r="R374" s="386"/>
      <c r="S374" s="386"/>
      <c r="T374" s="386"/>
      <c r="U374" s="386"/>
      <c r="V374" s="385"/>
      <c r="W374" s="463"/>
      <c r="X374" s="463"/>
      <c r="Y374" s="463"/>
      <c r="Z374" s="549">
        <v>16.561183853178601</v>
      </c>
      <c r="AA374" s="463"/>
      <c r="AB374" s="463"/>
      <c r="AC374" s="463"/>
      <c r="AD374" s="387"/>
      <c r="AE374" s="386"/>
      <c r="AF374" s="386"/>
      <c r="AG374" s="386"/>
      <c r="AH374" s="386"/>
      <c r="AI374" s="386"/>
      <c r="AJ374" s="19"/>
      <c r="AK374" s="19"/>
      <c r="AL374" s="18"/>
    </row>
    <row r="375" spans="1:40" ht="13.5" customHeight="1" x14ac:dyDescent="0.35">
      <c r="B375" s="19" t="s">
        <v>150</v>
      </c>
      <c r="C375" s="19" t="s">
        <v>127</v>
      </c>
      <c r="D375" s="19" t="s">
        <v>288</v>
      </c>
      <c r="E375" s="19" t="s">
        <v>214</v>
      </c>
      <c r="F375" s="19" t="s">
        <v>558</v>
      </c>
      <c r="G375" s="20" t="s">
        <v>209</v>
      </c>
      <c r="H375" s="385"/>
      <c r="I375" s="386"/>
      <c r="J375" s="386"/>
      <c r="K375" s="386"/>
      <c r="L375" s="386">
        <v>74.313999999999993</v>
      </c>
      <c r="M375" s="386"/>
      <c r="N375" s="386"/>
      <c r="O375" s="386"/>
      <c r="P375" s="386"/>
      <c r="Q375" s="386"/>
      <c r="R375" s="386"/>
      <c r="S375" s="386"/>
      <c r="T375" s="386"/>
      <c r="U375" s="386"/>
      <c r="V375" s="385"/>
      <c r="W375" s="463"/>
      <c r="X375" s="463"/>
      <c r="Y375" s="463"/>
      <c r="Z375" s="549">
        <v>0.45888716622004999</v>
      </c>
      <c r="AA375" s="463"/>
      <c r="AB375" s="463"/>
      <c r="AC375" s="463"/>
      <c r="AD375" s="387"/>
      <c r="AE375" s="386"/>
      <c r="AF375" s="386"/>
      <c r="AG375" s="386"/>
      <c r="AH375" s="386"/>
      <c r="AI375" s="386"/>
      <c r="AJ375" s="19"/>
      <c r="AK375" s="19"/>
      <c r="AL375" s="18"/>
    </row>
    <row r="376" spans="1:40" ht="13.5" customHeight="1" x14ac:dyDescent="0.35">
      <c r="B376" s="19" t="s">
        <v>150</v>
      </c>
      <c r="C376" s="19" t="s">
        <v>127</v>
      </c>
      <c r="D376" s="19" t="s">
        <v>226</v>
      </c>
      <c r="E376" s="19" t="s">
        <v>214</v>
      </c>
      <c r="F376" s="19" t="s">
        <v>558</v>
      </c>
      <c r="G376" s="20" t="s">
        <v>209</v>
      </c>
      <c r="H376" s="385"/>
      <c r="I376" s="386"/>
      <c r="J376" s="386"/>
      <c r="K376" s="386"/>
      <c r="L376" s="386">
        <v>19.341999999999999</v>
      </c>
      <c r="M376" s="386"/>
      <c r="N376" s="386"/>
      <c r="O376" s="386"/>
      <c r="P376" s="386"/>
      <c r="Q376" s="386"/>
      <c r="R376" s="386"/>
      <c r="S376" s="386"/>
      <c r="T376" s="386"/>
      <c r="U376" s="386"/>
      <c r="V376" s="385"/>
      <c r="W376" s="463"/>
      <c r="X376" s="463"/>
      <c r="Y376" s="463"/>
      <c r="Z376" s="549">
        <v>1.12734055892705</v>
      </c>
      <c r="AA376" s="463"/>
      <c r="AB376" s="463"/>
      <c r="AC376" s="463"/>
      <c r="AD376" s="387"/>
      <c r="AE376" s="386"/>
      <c r="AF376" s="386"/>
      <c r="AG376" s="386"/>
      <c r="AH376" s="386"/>
      <c r="AI376" s="386"/>
      <c r="AJ376" s="19"/>
      <c r="AK376" s="19"/>
      <c r="AL376" s="18"/>
    </row>
    <row r="377" spans="1:40" ht="13.5" customHeight="1" x14ac:dyDescent="0.35">
      <c r="B377" s="19" t="s">
        <v>150</v>
      </c>
      <c r="C377" s="19" t="s">
        <v>127</v>
      </c>
      <c r="D377" s="19" t="s">
        <v>232</v>
      </c>
      <c r="E377" s="19" t="s">
        <v>214</v>
      </c>
      <c r="F377" s="19" t="s">
        <v>558</v>
      </c>
      <c r="G377" s="20" t="s">
        <v>209</v>
      </c>
      <c r="H377" s="385"/>
      <c r="I377" s="386"/>
      <c r="J377" s="386"/>
      <c r="K377" s="386"/>
      <c r="L377" s="386">
        <v>2.19</v>
      </c>
      <c r="M377" s="386"/>
      <c r="N377" s="386"/>
      <c r="O377" s="386"/>
      <c r="P377" s="386"/>
      <c r="Q377" s="386"/>
      <c r="R377" s="386"/>
      <c r="S377" s="386"/>
      <c r="T377" s="386"/>
      <c r="U377" s="386"/>
      <c r="V377" s="385"/>
      <c r="W377" s="463"/>
      <c r="X377" s="463"/>
      <c r="Y377" s="463"/>
      <c r="Z377" s="549">
        <v>8.3806177044600007E-3</v>
      </c>
      <c r="AA377" s="463"/>
      <c r="AB377" s="463"/>
      <c r="AC377" s="463"/>
      <c r="AD377" s="387"/>
      <c r="AE377" s="386"/>
      <c r="AF377" s="386"/>
      <c r="AG377" s="386"/>
      <c r="AH377" s="386"/>
      <c r="AI377" s="386"/>
      <c r="AJ377" s="19"/>
      <c r="AK377" s="19"/>
      <c r="AL377" s="18"/>
    </row>
    <row r="378" spans="1:40" x14ac:dyDescent="0.35">
      <c r="A378" s="68"/>
      <c r="B378" s="19" t="s">
        <v>150</v>
      </c>
      <c r="C378" s="19" t="s">
        <v>128</v>
      </c>
      <c r="D378" s="19" t="s">
        <v>431</v>
      </c>
      <c r="E378" s="19" t="s">
        <v>214</v>
      </c>
      <c r="F378" s="71" t="s">
        <v>559</v>
      </c>
      <c r="G378" s="20" t="s">
        <v>431</v>
      </c>
      <c r="H378" s="382">
        <v>0</v>
      </c>
      <c r="I378" s="383">
        <v>0</v>
      </c>
      <c r="J378" s="383">
        <v>0</v>
      </c>
      <c r="K378" s="383">
        <v>0</v>
      </c>
      <c r="L378" s="383">
        <v>0</v>
      </c>
      <c r="M378" s="383">
        <v>0</v>
      </c>
      <c r="N378" s="383" t="s">
        <v>244</v>
      </c>
      <c r="O378" s="383" t="s">
        <v>244</v>
      </c>
      <c r="P378" s="383" t="s">
        <v>244</v>
      </c>
      <c r="Q378" s="383"/>
      <c r="R378" s="383"/>
      <c r="S378" s="383"/>
      <c r="T378" s="383"/>
      <c r="U378" s="383"/>
      <c r="V378" s="382">
        <v>0</v>
      </c>
      <c r="W378" s="383">
        <v>0</v>
      </c>
      <c r="X378" s="383">
        <v>0</v>
      </c>
      <c r="Y378" s="383">
        <v>0</v>
      </c>
      <c r="Z378" s="528">
        <v>0</v>
      </c>
      <c r="AA378" s="383">
        <v>0</v>
      </c>
      <c r="AB378" s="383" t="s">
        <v>244</v>
      </c>
      <c r="AC378" s="383" t="s">
        <v>244</v>
      </c>
      <c r="AD378" s="384" t="s">
        <v>244</v>
      </c>
      <c r="AE378" s="383"/>
      <c r="AF378" s="383"/>
      <c r="AG378" s="383"/>
      <c r="AH378" s="383"/>
      <c r="AI378" s="383"/>
      <c r="AJ378" s="19"/>
      <c r="AK378" s="197"/>
    </row>
    <row r="379" spans="1:40" x14ac:dyDescent="0.35">
      <c r="A379" s="68"/>
      <c r="B379" s="19" t="s">
        <v>151</v>
      </c>
      <c r="C379" s="19" t="s">
        <v>126</v>
      </c>
      <c r="D379" s="19" t="s">
        <v>209</v>
      </c>
      <c r="E379" s="19" t="s">
        <v>242</v>
      </c>
      <c r="F379" s="21" t="s">
        <v>2168</v>
      </c>
      <c r="G379" s="20" t="s">
        <v>2134</v>
      </c>
      <c r="H379" s="382">
        <v>0</v>
      </c>
      <c r="I379" s="383">
        <v>0</v>
      </c>
      <c r="J379" s="383">
        <v>0</v>
      </c>
      <c r="K379" s="383">
        <v>0</v>
      </c>
      <c r="L379" s="383">
        <v>0</v>
      </c>
      <c r="M379" s="383">
        <v>0</v>
      </c>
      <c r="N379" s="383" t="s">
        <v>244</v>
      </c>
      <c r="O379" s="383" t="s">
        <v>244</v>
      </c>
      <c r="P379" s="383" t="s">
        <v>244</v>
      </c>
      <c r="Q379" s="383"/>
      <c r="R379" s="383"/>
      <c r="S379" s="383"/>
      <c r="T379" s="383"/>
      <c r="U379" s="383"/>
      <c r="V379" s="382">
        <v>0</v>
      </c>
      <c r="W379" s="383">
        <v>0</v>
      </c>
      <c r="X379" s="383">
        <v>0</v>
      </c>
      <c r="Y379" s="383">
        <v>125</v>
      </c>
      <c r="Z379" s="528">
        <v>0</v>
      </c>
      <c r="AA379" s="383">
        <v>0</v>
      </c>
      <c r="AB379" s="383" t="s">
        <v>244</v>
      </c>
      <c r="AC379" s="383" t="s">
        <v>244</v>
      </c>
      <c r="AD379" s="384" t="s">
        <v>244</v>
      </c>
      <c r="AE379" s="383"/>
      <c r="AF379" s="383"/>
      <c r="AG379" s="383"/>
      <c r="AH379" s="383"/>
      <c r="AI379" s="383"/>
      <c r="AJ379" s="19"/>
      <c r="AK379" s="197"/>
    </row>
    <row r="380" spans="1:40" x14ac:dyDescent="0.35">
      <c r="A380" s="68"/>
      <c r="B380" s="19" t="s">
        <v>151</v>
      </c>
      <c r="C380" s="19" t="s">
        <v>126</v>
      </c>
      <c r="D380" s="19" t="s">
        <v>209</v>
      </c>
      <c r="E380" s="19" t="s">
        <v>284</v>
      </c>
      <c r="F380" s="71" t="s">
        <v>2174</v>
      </c>
      <c r="G380" s="20" t="s">
        <v>2134</v>
      </c>
      <c r="H380" s="382">
        <v>0</v>
      </c>
      <c r="I380" s="383">
        <v>0</v>
      </c>
      <c r="J380" s="383">
        <v>0</v>
      </c>
      <c r="K380" s="383">
        <v>0</v>
      </c>
      <c r="L380" s="383">
        <v>0</v>
      </c>
      <c r="M380" s="383">
        <v>0</v>
      </c>
      <c r="N380" s="383" t="s">
        <v>244</v>
      </c>
      <c r="O380" s="383" t="s">
        <v>244</v>
      </c>
      <c r="P380" s="383" t="s">
        <v>244</v>
      </c>
      <c r="Q380" s="383"/>
      <c r="R380" s="383"/>
      <c r="S380" s="383"/>
      <c r="T380" s="383"/>
      <c r="U380" s="383"/>
      <c r="V380" s="382">
        <v>0</v>
      </c>
      <c r="W380" s="383">
        <v>0</v>
      </c>
      <c r="X380" s="383">
        <v>0</v>
      </c>
      <c r="Y380" s="383">
        <v>71.8</v>
      </c>
      <c r="Z380" s="528">
        <v>0</v>
      </c>
      <c r="AA380" s="383">
        <v>0</v>
      </c>
      <c r="AB380" s="383" t="s">
        <v>244</v>
      </c>
      <c r="AC380" s="383" t="s">
        <v>244</v>
      </c>
      <c r="AD380" s="384" t="s">
        <v>244</v>
      </c>
      <c r="AE380" s="383"/>
      <c r="AF380" s="383"/>
      <c r="AG380" s="383"/>
      <c r="AH380" s="383"/>
      <c r="AI380" s="383"/>
      <c r="AJ380" s="19"/>
      <c r="AK380" s="197"/>
    </row>
    <row r="381" spans="1:40" x14ac:dyDescent="0.35">
      <c r="A381" s="68"/>
      <c r="B381" s="75" t="s">
        <v>151</v>
      </c>
      <c r="C381" s="75" t="s">
        <v>126</v>
      </c>
      <c r="D381" s="19" t="s">
        <v>220</v>
      </c>
      <c r="E381" s="75" t="s">
        <v>214</v>
      </c>
      <c r="F381" s="75" t="s">
        <v>2175</v>
      </c>
      <c r="G381" s="20" t="s">
        <v>250</v>
      </c>
      <c r="H381" s="382">
        <v>0</v>
      </c>
      <c r="I381" s="383">
        <v>0</v>
      </c>
      <c r="J381" s="383">
        <v>0</v>
      </c>
      <c r="K381" s="383">
        <v>0</v>
      </c>
      <c r="L381" s="383">
        <v>0</v>
      </c>
      <c r="M381" s="383">
        <v>0</v>
      </c>
      <c r="N381" s="383" t="s">
        <v>244</v>
      </c>
      <c r="O381" s="383" t="s">
        <v>244</v>
      </c>
      <c r="P381" s="383" t="s">
        <v>244</v>
      </c>
      <c r="Q381" s="383"/>
      <c r="R381" s="383"/>
      <c r="S381" s="383"/>
      <c r="T381" s="383"/>
      <c r="U381" s="383"/>
      <c r="V381" s="382">
        <v>0</v>
      </c>
      <c r="W381" s="383">
        <v>0</v>
      </c>
      <c r="X381" s="383">
        <v>0</v>
      </c>
      <c r="Y381" s="383">
        <v>51.100985713751058</v>
      </c>
      <c r="Z381" s="528">
        <v>0</v>
      </c>
      <c r="AA381" s="383">
        <v>0</v>
      </c>
      <c r="AB381" s="383" t="s">
        <v>244</v>
      </c>
      <c r="AC381" s="383" t="s">
        <v>244</v>
      </c>
      <c r="AD381" s="384" t="s">
        <v>244</v>
      </c>
      <c r="AE381" s="383"/>
      <c r="AF381" s="383"/>
      <c r="AG381" s="383"/>
      <c r="AH381" s="383"/>
      <c r="AI381" s="383"/>
      <c r="AJ381" s="19"/>
      <c r="AK381" s="197"/>
      <c r="AL381" s="76"/>
      <c r="AN381" s="74"/>
    </row>
    <row r="382" spans="1:40" x14ac:dyDescent="0.35">
      <c r="A382" s="68"/>
      <c r="B382" s="19" t="s">
        <v>151</v>
      </c>
      <c r="C382" s="19" t="s">
        <v>126</v>
      </c>
      <c r="D382" s="19" t="s">
        <v>209</v>
      </c>
      <c r="E382" s="19" t="s">
        <v>242</v>
      </c>
      <c r="F382" s="19" t="s">
        <v>2176</v>
      </c>
      <c r="G382" s="20" t="s">
        <v>2134</v>
      </c>
      <c r="H382" s="382">
        <v>0</v>
      </c>
      <c r="I382" s="383">
        <v>0</v>
      </c>
      <c r="J382" s="383">
        <v>0</v>
      </c>
      <c r="K382" s="383">
        <v>0</v>
      </c>
      <c r="L382" s="383">
        <v>0</v>
      </c>
      <c r="M382" s="383">
        <v>0</v>
      </c>
      <c r="N382" s="383" t="s">
        <v>244</v>
      </c>
      <c r="O382" s="383" t="s">
        <v>244</v>
      </c>
      <c r="P382" s="383" t="s">
        <v>244</v>
      </c>
      <c r="Q382" s="383"/>
      <c r="R382" s="383"/>
      <c r="S382" s="383"/>
      <c r="T382" s="383"/>
      <c r="U382" s="383"/>
      <c r="V382" s="382">
        <v>0</v>
      </c>
      <c r="W382" s="383">
        <v>0</v>
      </c>
      <c r="X382" s="383">
        <v>0</v>
      </c>
      <c r="Y382" s="383">
        <v>35.405999999999999</v>
      </c>
      <c r="Z382" s="528">
        <v>0</v>
      </c>
      <c r="AA382" s="383">
        <v>0</v>
      </c>
      <c r="AB382" s="383" t="s">
        <v>244</v>
      </c>
      <c r="AC382" s="383" t="s">
        <v>244</v>
      </c>
      <c r="AD382" s="384" t="s">
        <v>244</v>
      </c>
      <c r="AE382" s="383"/>
      <c r="AF382" s="383"/>
      <c r="AG382" s="383"/>
      <c r="AH382" s="383"/>
      <c r="AI382" s="383"/>
      <c r="AJ382" s="19"/>
      <c r="AK382" s="197"/>
    </row>
    <row r="383" spans="1:40" x14ac:dyDescent="0.35">
      <c r="A383" s="68"/>
      <c r="B383" s="19" t="s">
        <v>151</v>
      </c>
      <c r="C383" s="19" t="s">
        <v>126</v>
      </c>
      <c r="D383" s="19" t="s">
        <v>209</v>
      </c>
      <c r="E383" s="19" t="s">
        <v>242</v>
      </c>
      <c r="F383" s="19" t="s">
        <v>573</v>
      </c>
      <c r="G383" s="20" t="s">
        <v>2134</v>
      </c>
      <c r="H383" s="382">
        <v>0</v>
      </c>
      <c r="I383" s="383">
        <v>0</v>
      </c>
      <c r="J383" s="383">
        <v>0</v>
      </c>
      <c r="K383" s="383">
        <v>0</v>
      </c>
      <c r="L383" s="383">
        <v>0</v>
      </c>
      <c r="M383" s="383">
        <v>0</v>
      </c>
      <c r="N383" s="383" t="s">
        <v>244</v>
      </c>
      <c r="O383" s="383" t="s">
        <v>244</v>
      </c>
      <c r="P383" s="383" t="s">
        <v>244</v>
      </c>
      <c r="Q383" s="383"/>
      <c r="R383" s="383"/>
      <c r="S383" s="383"/>
      <c r="T383" s="383"/>
      <c r="U383" s="383"/>
      <c r="V383" s="382">
        <v>0</v>
      </c>
      <c r="W383" s="383">
        <v>0</v>
      </c>
      <c r="X383" s="383">
        <v>0</v>
      </c>
      <c r="Y383" s="383">
        <v>27.88</v>
      </c>
      <c r="Z383" s="528">
        <v>0</v>
      </c>
      <c r="AA383" s="383">
        <v>0</v>
      </c>
      <c r="AB383" s="383" t="s">
        <v>244</v>
      </c>
      <c r="AC383" s="383" t="s">
        <v>244</v>
      </c>
      <c r="AD383" s="384" t="s">
        <v>244</v>
      </c>
      <c r="AE383" s="383"/>
      <c r="AF383" s="383"/>
      <c r="AG383" s="383"/>
      <c r="AH383" s="383"/>
      <c r="AI383" s="383"/>
      <c r="AJ383" s="19"/>
      <c r="AK383" s="197"/>
    </row>
    <row r="384" spans="1:40" x14ac:dyDescent="0.35">
      <c r="A384" s="68"/>
      <c r="B384" s="19" t="s">
        <v>151</v>
      </c>
      <c r="C384" s="19" t="s">
        <v>126</v>
      </c>
      <c r="D384" s="21" t="s">
        <v>359</v>
      </c>
      <c r="E384" s="19" t="s">
        <v>214</v>
      </c>
      <c r="F384" s="19" t="s">
        <v>572</v>
      </c>
      <c r="G384" s="20" t="s">
        <v>250</v>
      </c>
      <c r="H384" s="382">
        <v>0</v>
      </c>
      <c r="I384" s="383">
        <v>0</v>
      </c>
      <c r="J384" s="383">
        <v>0</v>
      </c>
      <c r="K384" s="383">
        <v>420</v>
      </c>
      <c r="L384" s="383">
        <v>0</v>
      </c>
      <c r="M384" s="383">
        <v>0</v>
      </c>
      <c r="N384" s="383" t="s">
        <v>244</v>
      </c>
      <c r="O384" s="383" t="s">
        <v>244</v>
      </c>
      <c r="P384" s="383" t="s">
        <v>244</v>
      </c>
      <c r="Q384" s="383"/>
      <c r="R384" s="383"/>
      <c r="S384" s="383"/>
      <c r="T384" s="383"/>
      <c r="U384" s="383"/>
      <c r="V384" s="382">
        <v>0</v>
      </c>
      <c r="W384" s="383">
        <v>0</v>
      </c>
      <c r="X384" s="383">
        <v>0</v>
      </c>
      <c r="Y384" s="383">
        <v>24.726796177542212</v>
      </c>
      <c r="Z384" s="528">
        <v>0</v>
      </c>
      <c r="AA384" s="383">
        <v>0</v>
      </c>
      <c r="AB384" s="383" t="s">
        <v>244</v>
      </c>
      <c r="AC384" s="383" t="s">
        <v>244</v>
      </c>
      <c r="AD384" s="384" t="s">
        <v>244</v>
      </c>
      <c r="AE384" s="383"/>
      <c r="AF384" s="383"/>
      <c r="AG384" s="383"/>
      <c r="AH384" s="383"/>
      <c r="AI384" s="383"/>
      <c r="AJ384" s="19"/>
      <c r="AK384" s="197"/>
      <c r="AL384" s="76"/>
      <c r="AN384" s="74"/>
    </row>
    <row r="385" spans="1:40" x14ac:dyDescent="0.35">
      <c r="A385" s="68"/>
      <c r="B385" s="19" t="s">
        <v>151</v>
      </c>
      <c r="C385" s="19" t="s">
        <v>126</v>
      </c>
      <c r="D385" s="19" t="s">
        <v>431</v>
      </c>
      <c r="E385" s="19" t="s">
        <v>214</v>
      </c>
      <c r="F385" s="19" t="s">
        <v>566</v>
      </c>
      <c r="G385" s="20" t="s">
        <v>431</v>
      </c>
      <c r="H385" s="382">
        <v>0</v>
      </c>
      <c r="I385" s="383">
        <v>0</v>
      </c>
      <c r="J385" s="383">
        <v>0</v>
      </c>
      <c r="K385" s="383">
        <v>0</v>
      </c>
      <c r="L385" s="383">
        <v>0</v>
      </c>
      <c r="M385" s="383">
        <v>0</v>
      </c>
      <c r="N385" s="383" t="s">
        <v>244</v>
      </c>
      <c r="O385" s="383" t="s">
        <v>244</v>
      </c>
      <c r="P385" s="383" t="s">
        <v>244</v>
      </c>
      <c r="Q385" s="383"/>
      <c r="R385" s="383"/>
      <c r="S385" s="383"/>
      <c r="T385" s="383"/>
      <c r="U385" s="383"/>
      <c r="V385" s="382">
        <v>0</v>
      </c>
      <c r="W385" s="383">
        <v>0</v>
      </c>
      <c r="X385" s="383">
        <v>0</v>
      </c>
      <c r="Y385" s="383">
        <v>23.390863509999999</v>
      </c>
      <c r="Z385" s="528">
        <v>0</v>
      </c>
      <c r="AA385" s="383">
        <v>0</v>
      </c>
      <c r="AB385" s="383" t="s">
        <v>244</v>
      </c>
      <c r="AC385" s="383" t="s">
        <v>244</v>
      </c>
      <c r="AD385" s="384" t="s">
        <v>244</v>
      </c>
      <c r="AE385" s="383"/>
      <c r="AF385" s="383"/>
      <c r="AG385" s="383"/>
      <c r="AH385" s="383"/>
      <c r="AI385" s="383"/>
      <c r="AJ385" s="21" t="s">
        <v>433</v>
      </c>
      <c r="AK385" s="197"/>
      <c r="AL385" s="76"/>
      <c r="AN385" s="74"/>
    </row>
    <row r="386" spans="1:40" x14ac:dyDescent="0.35">
      <c r="A386" s="68"/>
      <c r="B386" s="19" t="s">
        <v>151</v>
      </c>
      <c r="C386" s="19" t="s">
        <v>126</v>
      </c>
      <c r="D386" s="19" t="s">
        <v>209</v>
      </c>
      <c r="E386" s="19" t="s">
        <v>324</v>
      </c>
      <c r="F386" s="71" t="s">
        <v>2177</v>
      </c>
      <c r="G386" s="20" t="s">
        <v>2134</v>
      </c>
      <c r="H386" s="382">
        <v>0</v>
      </c>
      <c r="I386" s="383">
        <v>0</v>
      </c>
      <c r="J386" s="383">
        <v>0</v>
      </c>
      <c r="K386" s="383">
        <v>0</v>
      </c>
      <c r="L386" s="383">
        <v>0</v>
      </c>
      <c r="M386" s="383">
        <v>0</v>
      </c>
      <c r="N386" s="383" t="s">
        <v>244</v>
      </c>
      <c r="O386" s="383" t="s">
        <v>244</v>
      </c>
      <c r="P386" s="383" t="s">
        <v>244</v>
      </c>
      <c r="Q386" s="383"/>
      <c r="R386" s="383"/>
      <c r="S386" s="383"/>
      <c r="T386" s="383"/>
      <c r="U386" s="383"/>
      <c r="V386" s="382">
        <v>0</v>
      </c>
      <c r="W386" s="383">
        <v>0</v>
      </c>
      <c r="X386" s="383">
        <v>0</v>
      </c>
      <c r="Y386" s="383">
        <v>16.751000000000001</v>
      </c>
      <c r="Z386" s="528">
        <v>0</v>
      </c>
      <c r="AA386" s="383">
        <v>0</v>
      </c>
      <c r="AB386" s="383" t="s">
        <v>244</v>
      </c>
      <c r="AC386" s="383" t="s">
        <v>244</v>
      </c>
      <c r="AD386" s="384" t="s">
        <v>244</v>
      </c>
      <c r="AE386" s="383"/>
      <c r="AF386" s="383"/>
      <c r="AG386" s="383"/>
      <c r="AH386" s="383"/>
      <c r="AI386" s="383"/>
      <c r="AJ386" s="19"/>
      <c r="AK386" s="197"/>
    </row>
    <row r="387" spans="1:40" x14ac:dyDescent="0.35">
      <c r="A387" s="68"/>
      <c r="B387" s="19" t="s">
        <v>151</v>
      </c>
      <c r="C387" s="19" t="s">
        <v>126</v>
      </c>
      <c r="D387" s="19" t="s">
        <v>209</v>
      </c>
      <c r="E387" s="19" t="s">
        <v>242</v>
      </c>
      <c r="F387" s="19" t="s">
        <v>2169</v>
      </c>
      <c r="G387" s="20" t="s">
        <v>2134</v>
      </c>
      <c r="H387" s="382">
        <v>0</v>
      </c>
      <c r="I387" s="383">
        <v>0</v>
      </c>
      <c r="J387" s="383">
        <v>0</v>
      </c>
      <c r="K387" s="383">
        <v>0</v>
      </c>
      <c r="L387" s="383">
        <v>0</v>
      </c>
      <c r="M387" s="383">
        <v>0</v>
      </c>
      <c r="N387" s="383" t="s">
        <v>244</v>
      </c>
      <c r="O387" s="383" t="s">
        <v>244</v>
      </c>
      <c r="P387" s="383" t="s">
        <v>244</v>
      </c>
      <c r="Q387" s="383"/>
      <c r="R387" s="383"/>
      <c r="S387" s="383"/>
      <c r="T387" s="383"/>
      <c r="U387" s="383"/>
      <c r="V387" s="382">
        <v>0</v>
      </c>
      <c r="W387" s="383">
        <v>0</v>
      </c>
      <c r="X387" s="383">
        <v>0</v>
      </c>
      <c r="Y387" s="383">
        <v>14.8</v>
      </c>
      <c r="Z387" s="528">
        <v>0</v>
      </c>
      <c r="AA387" s="383">
        <v>0</v>
      </c>
      <c r="AB387" s="383" t="s">
        <v>244</v>
      </c>
      <c r="AC387" s="383" t="s">
        <v>244</v>
      </c>
      <c r="AD387" s="384" t="s">
        <v>244</v>
      </c>
      <c r="AE387" s="383"/>
      <c r="AF387" s="383"/>
      <c r="AG387" s="383"/>
      <c r="AH387" s="383"/>
      <c r="AI387" s="383"/>
      <c r="AJ387" s="19"/>
      <c r="AK387" s="197"/>
    </row>
    <row r="388" spans="1:40" x14ac:dyDescent="0.35">
      <c r="A388" s="68"/>
      <c r="B388" s="19" t="s">
        <v>151</v>
      </c>
      <c r="C388" s="19" t="s">
        <v>126</v>
      </c>
      <c r="D388" s="21" t="s">
        <v>217</v>
      </c>
      <c r="E388" s="19" t="s">
        <v>214</v>
      </c>
      <c r="F388" s="19" t="s">
        <v>574</v>
      </c>
      <c r="G388" s="20" t="s">
        <v>250</v>
      </c>
      <c r="H388" s="382">
        <v>0</v>
      </c>
      <c r="I388" s="383">
        <v>0</v>
      </c>
      <c r="J388" s="383">
        <v>0</v>
      </c>
      <c r="K388" s="383">
        <v>198</v>
      </c>
      <c r="L388" s="383">
        <v>0</v>
      </c>
      <c r="M388" s="383">
        <v>0</v>
      </c>
      <c r="N388" s="383" t="s">
        <v>244</v>
      </c>
      <c r="O388" s="383" t="s">
        <v>244</v>
      </c>
      <c r="P388" s="383" t="s">
        <v>244</v>
      </c>
      <c r="Q388" s="383"/>
      <c r="R388" s="383"/>
      <c r="S388" s="383"/>
      <c r="T388" s="383"/>
      <c r="U388" s="383"/>
      <c r="V388" s="382">
        <v>0</v>
      </c>
      <c r="W388" s="383">
        <v>0</v>
      </c>
      <c r="X388" s="383">
        <v>0</v>
      </c>
      <c r="Y388" s="383">
        <v>11.656918197984185</v>
      </c>
      <c r="Z388" s="528">
        <v>0</v>
      </c>
      <c r="AA388" s="383">
        <v>0</v>
      </c>
      <c r="AB388" s="383" t="s">
        <v>244</v>
      </c>
      <c r="AC388" s="383" t="s">
        <v>244</v>
      </c>
      <c r="AD388" s="384" t="s">
        <v>244</v>
      </c>
      <c r="AE388" s="383"/>
      <c r="AF388" s="383"/>
      <c r="AG388" s="383"/>
      <c r="AH388" s="383"/>
      <c r="AI388" s="383"/>
      <c r="AJ388" s="19"/>
      <c r="AK388" s="197"/>
      <c r="AL388" s="76"/>
      <c r="AN388" s="74"/>
    </row>
    <row r="389" spans="1:40" x14ac:dyDescent="0.35">
      <c r="A389" s="68"/>
      <c r="B389" s="19" t="s">
        <v>151</v>
      </c>
      <c r="C389" s="19" t="s">
        <v>126</v>
      </c>
      <c r="D389" s="19" t="s">
        <v>222</v>
      </c>
      <c r="E389" s="19" t="s">
        <v>280</v>
      </c>
      <c r="F389" s="71" t="s">
        <v>607</v>
      </c>
      <c r="G389" s="20" t="s">
        <v>2134</v>
      </c>
      <c r="H389" s="382">
        <v>0</v>
      </c>
      <c r="I389" s="383">
        <v>0</v>
      </c>
      <c r="J389" s="383">
        <v>0</v>
      </c>
      <c r="K389" s="383">
        <v>0</v>
      </c>
      <c r="L389" s="383">
        <v>0</v>
      </c>
      <c r="M389" s="383">
        <v>0</v>
      </c>
      <c r="N389" s="383" t="s">
        <v>244</v>
      </c>
      <c r="O389" s="383" t="s">
        <v>244</v>
      </c>
      <c r="P389" s="383" t="s">
        <v>244</v>
      </c>
      <c r="Q389" s="383"/>
      <c r="R389" s="383"/>
      <c r="S389" s="383"/>
      <c r="T389" s="383"/>
      <c r="U389" s="383"/>
      <c r="V389" s="382">
        <v>0</v>
      </c>
      <c r="W389" s="383">
        <v>0</v>
      </c>
      <c r="X389" s="383">
        <v>0</v>
      </c>
      <c r="Y389" s="383">
        <v>10.369</v>
      </c>
      <c r="Z389" s="528">
        <v>0</v>
      </c>
      <c r="AA389" s="383">
        <v>0</v>
      </c>
      <c r="AB389" s="383" t="s">
        <v>244</v>
      </c>
      <c r="AC389" s="383" t="s">
        <v>244</v>
      </c>
      <c r="AD389" s="384" t="s">
        <v>244</v>
      </c>
      <c r="AE389" s="383"/>
      <c r="AF389" s="383"/>
      <c r="AG389" s="383"/>
      <c r="AH389" s="383"/>
      <c r="AI389" s="383"/>
      <c r="AJ389" s="19"/>
      <c r="AK389" s="197"/>
    </row>
    <row r="390" spans="1:40" x14ac:dyDescent="0.35">
      <c r="A390" s="68"/>
      <c r="B390" s="19" t="s">
        <v>151</v>
      </c>
      <c r="C390" s="19" t="s">
        <v>126</v>
      </c>
      <c r="D390" s="19" t="s">
        <v>209</v>
      </c>
      <c r="E390" s="19" t="s">
        <v>242</v>
      </c>
      <c r="F390" s="19" t="s">
        <v>2178</v>
      </c>
      <c r="G390" s="20" t="s">
        <v>2134</v>
      </c>
      <c r="H390" s="382">
        <v>0</v>
      </c>
      <c r="I390" s="383">
        <v>0</v>
      </c>
      <c r="J390" s="383">
        <v>0</v>
      </c>
      <c r="K390" s="383">
        <v>0</v>
      </c>
      <c r="L390" s="383">
        <v>0</v>
      </c>
      <c r="M390" s="383">
        <v>0</v>
      </c>
      <c r="N390" s="383" t="s">
        <v>244</v>
      </c>
      <c r="O390" s="383" t="s">
        <v>244</v>
      </c>
      <c r="P390" s="383" t="s">
        <v>244</v>
      </c>
      <c r="Q390" s="383"/>
      <c r="R390" s="383"/>
      <c r="S390" s="383"/>
      <c r="T390" s="383"/>
      <c r="U390" s="383"/>
      <c r="V390" s="382">
        <v>0</v>
      </c>
      <c r="W390" s="383">
        <v>0</v>
      </c>
      <c r="X390" s="383">
        <v>0</v>
      </c>
      <c r="Y390" s="383">
        <v>8.23</v>
      </c>
      <c r="Z390" s="528">
        <v>0</v>
      </c>
      <c r="AA390" s="383">
        <v>0</v>
      </c>
      <c r="AB390" s="383" t="s">
        <v>244</v>
      </c>
      <c r="AC390" s="383" t="s">
        <v>244</v>
      </c>
      <c r="AD390" s="384" t="s">
        <v>244</v>
      </c>
      <c r="AE390" s="383"/>
      <c r="AF390" s="383"/>
      <c r="AG390" s="383"/>
      <c r="AH390" s="383"/>
      <c r="AI390" s="383"/>
      <c r="AJ390" s="21" t="s">
        <v>433</v>
      </c>
      <c r="AK390" s="197"/>
    </row>
    <row r="391" spans="1:40" x14ac:dyDescent="0.35">
      <c r="A391" s="68"/>
      <c r="B391" s="19" t="s">
        <v>151</v>
      </c>
      <c r="C391" s="19" t="s">
        <v>126</v>
      </c>
      <c r="D391" s="19" t="s">
        <v>209</v>
      </c>
      <c r="E391" s="19" t="s">
        <v>242</v>
      </c>
      <c r="F391" s="19" t="s">
        <v>618</v>
      </c>
      <c r="G391" s="20" t="s">
        <v>2134</v>
      </c>
      <c r="H391" s="382">
        <v>0</v>
      </c>
      <c r="I391" s="383">
        <v>0</v>
      </c>
      <c r="J391" s="383">
        <v>0</v>
      </c>
      <c r="K391" s="383">
        <v>0</v>
      </c>
      <c r="L391" s="383">
        <v>0</v>
      </c>
      <c r="M391" s="383">
        <v>0</v>
      </c>
      <c r="N391" s="383" t="s">
        <v>244</v>
      </c>
      <c r="O391" s="383" t="s">
        <v>244</v>
      </c>
      <c r="P391" s="383" t="s">
        <v>244</v>
      </c>
      <c r="Q391" s="383"/>
      <c r="R391" s="383"/>
      <c r="S391" s="383"/>
      <c r="T391" s="383"/>
      <c r="U391" s="383"/>
      <c r="V391" s="382">
        <v>0</v>
      </c>
      <c r="W391" s="383">
        <v>0</v>
      </c>
      <c r="X391" s="383">
        <v>0</v>
      </c>
      <c r="Y391" s="383">
        <v>3.82</v>
      </c>
      <c r="Z391" s="528">
        <v>0</v>
      </c>
      <c r="AA391" s="383">
        <v>0</v>
      </c>
      <c r="AB391" s="383" t="s">
        <v>244</v>
      </c>
      <c r="AC391" s="383" t="s">
        <v>244</v>
      </c>
      <c r="AD391" s="384" t="s">
        <v>244</v>
      </c>
      <c r="AE391" s="383"/>
      <c r="AF391" s="383"/>
      <c r="AG391" s="383"/>
      <c r="AH391" s="383"/>
      <c r="AI391" s="383"/>
      <c r="AJ391" s="21" t="s">
        <v>433</v>
      </c>
      <c r="AK391" s="197"/>
    </row>
    <row r="392" spans="1:40" x14ac:dyDescent="0.35">
      <c r="A392" s="68"/>
      <c r="B392" s="19" t="s">
        <v>151</v>
      </c>
      <c r="C392" s="19" t="s">
        <v>126</v>
      </c>
      <c r="D392" s="19" t="s">
        <v>209</v>
      </c>
      <c r="E392" s="19" t="s">
        <v>242</v>
      </c>
      <c r="F392" s="19" t="s">
        <v>2143</v>
      </c>
      <c r="G392" s="20" t="s">
        <v>2134</v>
      </c>
      <c r="H392" s="382">
        <v>0</v>
      </c>
      <c r="I392" s="383">
        <v>0</v>
      </c>
      <c r="J392" s="383">
        <v>0</v>
      </c>
      <c r="K392" s="383">
        <v>0</v>
      </c>
      <c r="L392" s="383">
        <v>0</v>
      </c>
      <c r="M392" s="383">
        <v>0</v>
      </c>
      <c r="N392" s="383" t="s">
        <v>244</v>
      </c>
      <c r="O392" s="383" t="s">
        <v>244</v>
      </c>
      <c r="P392" s="383" t="s">
        <v>244</v>
      </c>
      <c r="Q392" s="383"/>
      <c r="R392" s="383"/>
      <c r="S392" s="383"/>
      <c r="T392" s="383"/>
      <c r="U392" s="383"/>
      <c r="V392" s="382">
        <v>0</v>
      </c>
      <c r="W392" s="383">
        <v>0</v>
      </c>
      <c r="X392" s="383">
        <v>0</v>
      </c>
      <c r="Y392" s="383">
        <v>3.8069999999999999</v>
      </c>
      <c r="Z392" s="528">
        <v>0</v>
      </c>
      <c r="AA392" s="383">
        <v>0</v>
      </c>
      <c r="AB392" s="383" t="s">
        <v>244</v>
      </c>
      <c r="AC392" s="383" t="s">
        <v>244</v>
      </c>
      <c r="AD392" s="384" t="s">
        <v>244</v>
      </c>
      <c r="AE392" s="383"/>
      <c r="AF392" s="383"/>
      <c r="AG392" s="383"/>
      <c r="AH392" s="383"/>
      <c r="AI392" s="383"/>
      <c r="AJ392" s="19"/>
      <c r="AK392" s="197"/>
    </row>
    <row r="393" spans="1:40" x14ac:dyDescent="0.35">
      <c r="A393" s="68"/>
      <c r="B393" s="19" t="s">
        <v>151</v>
      </c>
      <c r="C393" s="19" t="s">
        <v>126</v>
      </c>
      <c r="D393" s="19" t="s">
        <v>223</v>
      </c>
      <c r="E393" s="19" t="s">
        <v>280</v>
      </c>
      <c r="F393" s="71" t="s">
        <v>2179</v>
      </c>
      <c r="G393" s="20" t="s">
        <v>2134</v>
      </c>
      <c r="H393" s="382">
        <v>0</v>
      </c>
      <c r="I393" s="383">
        <v>0</v>
      </c>
      <c r="J393" s="383">
        <v>0</v>
      </c>
      <c r="K393" s="383">
        <v>0</v>
      </c>
      <c r="L393" s="383">
        <v>0</v>
      </c>
      <c r="M393" s="383">
        <v>0</v>
      </c>
      <c r="N393" s="383" t="s">
        <v>244</v>
      </c>
      <c r="O393" s="383" t="s">
        <v>244</v>
      </c>
      <c r="P393" s="383" t="s">
        <v>244</v>
      </c>
      <c r="Q393" s="383"/>
      <c r="R393" s="383"/>
      <c r="S393" s="383"/>
      <c r="T393" s="383"/>
      <c r="U393" s="383"/>
      <c r="V393" s="382">
        <v>0</v>
      </c>
      <c r="W393" s="383">
        <v>0</v>
      </c>
      <c r="X393" s="383">
        <v>0</v>
      </c>
      <c r="Y393" s="383">
        <v>3.3</v>
      </c>
      <c r="Z393" s="528">
        <v>0</v>
      </c>
      <c r="AA393" s="383">
        <v>0</v>
      </c>
      <c r="AB393" s="383" t="s">
        <v>244</v>
      </c>
      <c r="AC393" s="383" t="s">
        <v>244</v>
      </c>
      <c r="AD393" s="384" t="s">
        <v>244</v>
      </c>
      <c r="AE393" s="383"/>
      <c r="AF393" s="383"/>
      <c r="AG393" s="383"/>
      <c r="AH393" s="383"/>
      <c r="AI393" s="383"/>
      <c r="AJ393" s="19"/>
      <c r="AK393" s="197"/>
    </row>
    <row r="394" spans="1:40" x14ac:dyDescent="0.35">
      <c r="A394" s="68"/>
      <c r="B394" s="19" t="s">
        <v>151</v>
      </c>
      <c r="C394" s="19" t="s">
        <v>126</v>
      </c>
      <c r="D394" s="21" t="s">
        <v>213</v>
      </c>
      <c r="E394" s="19" t="s">
        <v>214</v>
      </c>
      <c r="F394" s="19" t="s">
        <v>570</v>
      </c>
      <c r="G394" s="20" t="s">
        <v>250</v>
      </c>
      <c r="H394" s="382">
        <v>0</v>
      </c>
      <c r="I394" s="383">
        <v>0</v>
      </c>
      <c r="J394" s="383">
        <v>0</v>
      </c>
      <c r="K394" s="383">
        <v>46</v>
      </c>
      <c r="L394" s="383">
        <v>0</v>
      </c>
      <c r="M394" s="383">
        <v>0</v>
      </c>
      <c r="N394" s="383" t="s">
        <v>244</v>
      </c>
      <c r="O394" s="383" t="s">
        <v>244</v>
      </c>
      <c r="P394" s="383" t="s">
        <v>244</v>
      </c>
      <c r="Q394" s="383"/>
      <c r="R394" s="383"/>
      <c r="S394" s="383"/>
      <c r="T394" s="383"/>
      <c r="U394" s="383"/>
      <c r="V394" s="382">
        <v>0</v>
      </c>
      <c r="W394" s="383">
        <v>0</v>
      </c>
      <c r="X394" s="383">
        <v>0</v>
      </c>
      <c r="Y394" s="383">
        <v>2.7081729146831948</v>
      </c>
      <c r="Z394" s="528">
        <v>0</v>
      </c>
      <c r="AA394" s="383">
        <v>0</v>
      </c>
      <c r="AB394" s="383" t="s">
        <v>244</v>
      </c>
      <c r="AC394" s="383" t="s">
        <v>244</v>
      </c>
      <c r="AD394" s="384" t="s">
        <v>244</v>
      </c>
      <c r="AE394" s="383"/>
      <c r="AF394" s="383"/>
      <c r="AG394" s="383"/>
      <c r="AH394" s="383"/>
      <c r="AI394" s="383"/>
      <c r="AJ394" s="19"/>
      <c r="AK394" s="197"/>
      <c r="AL394" s="76"/>
      <c r="AN394" s="74"/>
    </row>
    <row r="395" spans="1:40" x14ac:dyDescent="0.35">
      <c r="A395" s="68"/>
      <c r="B395" s="19" t="s">
        <v>151</v>
      </c>
      <c r="C395" s="19" t="s">
        <v>126</v>
      </c>
      <c r="D395" s="19" t="s">
        <v>431</v>
      </c>
      <c r="E395" s="19" t="s">
        <v>214</v>
      </c>
      <c r="F395" s="19" t="s">
        <v>578</v>
      </c>
      <c r="G395" s="20" t="s">
        <v>431</v>
      </c>
      <c r="H395" s="382">
        <v>0</v>
      </c>
      <c r="I395" s="383">
        <v>0</v>
      </c>
      <c r="J395" s="383">
        <v>0</v>
      </c>
      <c r="K395" s="383">
        <v>0</v>
      </c>
      <c r="L395" s="383">
        <v>0</v>
      </c>
      <c r="M395" s="383">
        <v>0</v>
      </c>
      <c r="N395" s="383" t="s">
        <v>244</v>
      </c>
      <c r="O395" s="383" t="s">
        <v>244</v>
      </c>
      <c r="P395" s="383" t="s">
        <v>244</v>
      </c>
      <c r="Q395" s="383"/>
      <c r="R395" s="383"/>
      <c r="S395" s="383"/>
      <c r="T395" s="383"/>
      <c r="U395" s="383"/>
      <c r="V395" s="382">
        <v>0</v>
      </c>
      <c r="W395" s="383">
        <v>0</v>
      </c>
      <c r="X395" s="383">
        <v>0</v>
      </c>
      <c r="Y395" s="383">
        <v>2.5322463499999994</v>
      </c>
      <c r="Z395" s="528">
        <v>0</v>
      </c>
      <c r="AA395" s="383">
        <v>0</v>
      </c>
      <c r="AB395" s="383" t="s">
        <v>244</v>
      </c>
      <c r="AC395" s="383" t="s">
        <v>244</v>
      </c>
      <c r="AD395" s="384" t="s">
        <v>244</v>
      </c>
      <c r="AE395" s="383"/>
      <c r="AF395" s="383"/>
      <c r="AG395" s="383"/>
      <c r="AH395" s="383"/>
      <c r="AI395" s="383"/>
      <c r="AJ395" s="21" t="s">
        <v>433</v>
      </c>
      <c r="AK395" s="197"/>
      <c r="AL395" s="76"/>
      <c r="AN395" s="74"/>
    </row>
    <row r="396" spans="1:40" x14ac:dyDescent="0.35">
      <c r="A396" s="68"/>
      <c r="B396" s="19" t="s">
        <v>151</v>
      </c>
      <c r="C396" s="19" t="s">
        <v>126</v>
      </c>
      <c r="D396" s="21" t="s">
        <v>359</v>
      </c>
      <c r="E396" s="19" t="s">
        <v>214</v>
      </c>
      <c r="F396" s="19" t="s">
        <v>579</v>
      </c>
      <c r="G396" s="20" t="s">
        <v>250</v>
      </c>
      <c r="H396" s="382">
        <v>0</v>
      </c>
      <c r="I396" s="383">
        <v>0</v>
      </c>
      <c r="J396" s="383">
        <v>0</v>
      </c>
      <c r="K396" s="383">
        <v>39.32</v>
      </c>
      <c r="L396" s="383">
        <v>0</v>
      </c>
      <c r="M396" s="383">
        <v>0</v>
      </c>
      <c r="N396" s="383" t="s">
        <v>244</v>
      </c>
      <c r="O396" s="383" t="s">
        <v>244</v>
      </c>
      <c r="P396" s="383" t="s">
        <v>244</v>
      </c>
      <c r="Q396" s="383"/>
      <c r="R396" s="383"/>
      <c r="S396" s="383"/>
      <c r="T396" s="383"/>
      <c r="U396" s="383"/>
      <c r="V396" s="382">
        <v>0</v>
      </c>
      <c r="W396" s="383">
        <v>0</v>
      </c>
      <c r="X396" s="383">
        <v>0</v>
      </c>
      <c r="Y396" s="383">
        <v>2.3148991088118089</v>
      </c>
      <c r="Z396" s="528">
        <v>0</v>
      </c>
      <c r="AA396" s="383">
        <v>0</v>
      </c>
      <c r="AB396" s="383" t="s">
        <v>244</v>
      </c>
      <c r="AC396" s="383" t="s">
        <v>244</v>
      </c>
      <c r="AD396" s="384" t="s">
        <v>244</v>
      </c>
      <c r="AE396" s="383"/>
      <c r="AF396" s="383"/>
      <c r="AG396" s="383"/>
      <c r="AH396" s="383"/>
      <c r="AI396" s="383"/>
      <c r="AJ396" s="19"/>
      <c r="AK396" s="197"/>
      <c r="AL396" s="76"/>
      <c r="AN396" s="74"/>
    </row>
    <row r="397" spans="1:40" x14ac:dyDescent="0.35">
      <c r="A397" s="68"/>
      <c r="B397" s="19" t="s">
        <v>151</v>
      </c>
      <c r="C397" s="19" t="s">
        <v>126</v>
      </c>
      <c r="D397" s="19" t="s">
        <v>209</v>
      </c>
      <c r="E397" s="19" t="s">
        <v>242</v>
      </c>
      <c r="F397" s="71" t="s">
        <v>336</v>
      </c>
      <c r="G397" s="20" t="s">
        <v>2134</v>
      </c>
      <c r="H397" s="382">
        <v>0</v>
      </c>
      <c r="I397" s="383">
        <v>0</v>
      </c>
      <c r="J397" s="383">
        <v>0</v>
      </c>
      <c r="K397" s="383">
        <v>0</v>
      </c>
      <c r="L397" s="383">
        <v>0</v>
      </c>
      <c r="M397" s="383">
        <v>0</v>
      </c>
      <c r="N397" s="383" t="s">
        <v>244</v>
      </c>
      <c r="O397" s="383" t="s">
        <v>244</v>
      </c>
      <c r="P397" s="383" t="s">
        <v>244</v>
      </c>
      <c r="Q397" s="383"/>
      <c r="R397" s="383"/>
      <c r="S397" s="383"/>
      <c r="T397" s="383"/>
      <c r="U397" s="383"/>
      <c r="V397" s="382">
        <v>0</v>
      </c>
      <c r="W397" s="383">
        <v>0</v>
      </c>
      <c r="X397" s="383">
        <v>0</v>
      </c>
      <c r="Y397" s="383">
        <v>2.028</v>
      </c>
      <c r="Z397" s="528">
        <v>0</v>
      </c>
      <c r="AA397" s="383">
        <v>0</v>
      </c>
      <c r="AB397" s="383" t="s">
        <v>244</v>
      </c>
      <c r="AC397" s="383" t="s">
        <v>244</v>
      </c>
      <c r="AD397" s="384" t="s">
        <v>244</v>
      </c>
      <c r="AE397" s="383"/>
      <c r="AF397" s="383"/>
      <c r="AG397" s="383"/>
      <c r="AH397" s="383"/>
      <c r="AI397" s="383"/>
      <c r="AJ397" s="19"/>
      <c r="AK397" s="197"/>
    </row>
    <row r="398" spans="1:40" x14ac:dyDescent="0.35">
      <c r="A398" s="68"/>
      <c r="B398" s="19" t="s">
        <v>151</v>
      </c>
      <c r="C398" s="19" t="s">
        <v>126</v>
      </c>
      <c r="D398" s="19" t="s">
        <v>431</v>
      </c>
      <c r="E398" s="19" t="s">
        <v>214</v>
      </c>
      <c r="F398" s="19" t="s">
        <v>580</v>
      </c>
      <c r="G398" s="20" t="s">
        <v>431</v>
      </c>
      <c r="H398" s="382">
        <v>0</v>
      </c>
      <c r="I398" s="383">
        <v>0</v>
      </c>
      <c r="J398" s="383">
        <v>0</v>
      </c>
      <c r="K398" s="383">
        <v>0</v>
      </c>
      <c r="L398" s="383">
        <v>0</v>
      </c>
      <c r="M398" s="383">
        <v>0</v>
      </c>
      <c r="N398" s="383" t="s">
        <v>244</v>
      </c>
      <c r="O398" s="383" t="s">
        <v>244</v>
      </c>
      <c r="P398" s="383" t="s">
        <v>244</v>
      </c>
      <c r="Q398" s="383"/>
      <c r="R398" s="383"/>
      <c r="S398" s="383"/>
      <c r="T398" s="383"/>
      <c r="U398" s="383"/>
      <c r="V398" s="382">
        <v>0</v>
      </c>
      <c r="W398" s="383">
        <v>0</v>
      </c>
      <c r="X398" s="383">
        <v>0</v>
      </c>
      <c r="Y398" s="383">
        <v>1.8032940099999997</v>
      </c>
      <c r="Z398" s="528">
        <v>0</v>
      </c>
      <c r="AA398" s="383">
        <v>0</v>
      </c>
      <c r="AB398" s="383" t="s">
        <v>244</v>
      </c>
      <c r="AC398" s="383" t="s">
        <v>244</v>
      </c>
      <c r="AD398" s="384" t="s">
        <v>244</v>
      </c>
      <c r="AE398" s="383"/>
      <c r="AF398" s="383"/>
      <c r="AG398" s="383"/>
      <c r="AH398" s="383"/>
      <c r="AI398" s="383"/>
      <c r="AJ398" s="21" t="s">
        <v>433</v>
      </c>
      <c r="AK398" s="197"/>
      <c r="AL398" s="76"/>
      <c r="AN398" s="74"/>
    </row>
    <row r="399" spans="1:40" x14ac:dyDescent="0.35">
      <c r="A399" s="68"/>
      <c r="B399" s="19" t="s">
        <v>151</v>
      </c>
      <c r="C399" s="19" t="s">
        <v>126</v>
      </c>
      <c r="D399" s="21" t="s">
        <v>258</v>
      </c>
      <c r="E399" s="19" t="s">
        <v>214</v>
      </c>
      <c r="F399" s="19" t="s">
        <v>582</v>
      </c>
      <c r="G399" s="20" t="s">
        <v>250</v>
      </c>
      <c r="H399" s="382">
        <v>0</v>
      </c>
      <c r="I399" s="383">
        <v>0</v>
      </c>
      <c r="J399" s="383">
        <v>0</v>
      </c>
      <c r="K399" s="383">
        <v>22.274999999999999</v>
      </c>
      <c r="L399" s="383">
        <v>0</v>
      </c>
      <c r="M399" s="383">
        <v>0</v>
      </c>
      <c r="N399" s="383" t="s">
        <v>244</v>
      </c>
      <c r="O399" s="383" t="s">
        <v>244</v>
      </c>
      <c r="P399" s="383" t="s">
        <v>244</v>
      </c>
      <c r="Q399" s="383"/>
      <c r="R399" s="383"/>
      <c r="S399" s="383"/>
      <c r="T399" s="383"/>
      <c r="U399" s="383"/>
      <c r="V399" s="382">
        <v>0</v>
      </c>
      <c r="W399" s="383">
        <v>0</v>
      </c>
      <c r="X399" s="383">
        <v>0</v>
      </c>
      <c r="Y399" s="383">
        <v>1.3114032972732208</v>
      </c>
      <c r="Z399" s="528">
        <v>0</v>
      </c>
      <c r="AA399" s="383">
        <v>0</v>
      </c>
      <c r="AB399" s="383" t="s">
        <v>244</v>
      </c>
      <c r="AC399" s="383" t="s">
        <v>244</v>
      </c>
      <c r="AD399" s="384" t="s">
        <v>244</v>
      </c>
      <c r="AE399" s="383"/>
      <c r="AF399" s="383"/>
      <c r="AG399" s="383"/>
      <c r="AH399" s="383"/>
      <c r="AI399" s="383"/>
      <c r="AJ399" s="19"/>
      <c r="AK399" s="197"/>
      <c r="AL399" s="76"/>
      <c r="AN399" s="74"/>
    </row>
    <row r="400" spans="1:40" x14ac:dyDescent="0.35">
      <c r="A400" s="68"/>
      <c r="B400" s="19" t="s">
        <v>151</v>
      </c>
      <c r="C400" s="19" t="s">
        <v>126</v>
      </c>
      <c r="D400" s="21" t="s">
        <v>258</v>
      </c>
      <c r="E400" s="19" t="s">
        <v>214</v>
      </c>
      <c r="F400" s="19" t="s">
        <v>583</v>
      </c>
      <c r="G400" s="20" t="s">
        <v>250</v>
      </c>
      <c r="H400" s="382">
        <v>0</v>
      </c>
      <c r="I400" s="383">
        <v>0</v>
      </c>
      <c r="J400" s="383">
        <v>0</v>
      </c>
      <c r="K400" s="383">
        <v>19.215</v>
      </c>
      <c r="L400" s="383">
        <v>0</v>
      </c>
      <c r="M400" s="383">
        <v>0</v>
      </c>
      <c r="N400" s="383" t="s">
        <v>244</v>
      </c>
      <c r="O400" s="383" t="s">
        <v>244</v>
      </c>
      <c r="P400" s="383" t="s">
        <v>244</v>
      </c>
      <c r="Q400" s="383"/>
      <c r="R400" s="383"/>
      <c r="S400" s="383"/>
      <c r="T400" s="383"/>
      <c r="U400" s="383"/>
      <c r="V400" s="382">
        <v>0</v>
      </c>
      <c r="W400" s="383">
        <v>0</v>
      </c>
      <c r="X400" s="383">
        <v>0</v>
      </c>
      <c r="Y400" s="383">
        <v>1.1312509251225562</v>
      </c>
      <c r="Z400" s="528">
        <v>0</v>
      </c>
      <c r="AA400" s="383">
        <v>0</v>
      </c>
      <c r="AB400" s="383" t="s">
        <v>244</v>
      </c>
      <c r="AC400" s="383" t="s">
        <v>244</v>
      </c>
      <c r="AD400" s="384" t="s">
        <v>244</v>
      </c>
      <c r="AE400" s="383"/>
      <c r="AF400" s="383"/>
      <c r="AG400" s="383"/>
      <c r="AH400" s="383"/>
      <c r="AI400" s="383"/>
      <c r="AJ400" s="19"/>
      <c r="AK400" s="197"/>
      <c r="AL400" s="76"/>
      <c r="AN400" s="74"/>
    </row>
    <row r="401" spans="1:40" x14ac:dyDescent="0.35">
      <c r="A401" s="68"/>
      <c r="B401" s="19" t="s">
        <v>151</v>
      </c>
      <c r="C401" s="19" t="s">
        <v>126</v>
      </c>
      <c r="D401" s="19" t="s">
        <v>209</v>
      </c>
      <c r="E401" s="19" t="s">
        <v>242</v>
      </c>
      <c r="F401" s="19" t="s">
        <v>245</v>
      </c>
      <c r="G401" s="20" t="s">
        <v>2134</v>
      </c>
      <c r="H401" s="382">
        <v>0</v>
      </c>
      <c r="I401" s="383">
        <v>0</v>
      </c>
      <c r="J401" s="383">
        <v>0</v>
      </c>
      <c r="K401" s="383">
        <v>0</v>
      </c>
      <c r="L401" s="383">
        <v>0</v>
      </c>
      <c r="M401" s="383">
        <v>0</v>
      </c>
      <c r="N401" s="383" t="s">
        <v>244</v>
      </c>
      <c r="O401" s="383" t="s">
        <v>244</v>
      </c>
      <c r="P401" s="383" t="s">
        <v>244</v>
      </c>
      <c r="Q401" s="383"/>
      <c r="R401" s="383"/>
      <c r="S401" s="383"/>
      <c r="T401" s="383"/>
      <c r="U401" s="383"/>
      <c r="V401" s="382">
        <v>0</v>
      </c>
      <c r="W401" s="383">
        <v>0</v>
      </c>
      <c r="X401" s="383">
        <v>0</v>
      </c>
      <c r="Y401" s="383">
        <v>0.99773800000000001</v>
      </c>
      <c r="Z401" s="528">
        <v>0</v>
      </c>
      <c r="AA401" s="383">
        <v>0</v>
      </c>
      <c r="AB401" s="383" t="s">
        <v>244</v>
      </c>
      <c r="AC401" s="383" t="s">
        <v>244</v>
      </c>
      <c r="AD401" s="384" t="s">
        <v>244</v>
      </c>
      <c r="AE401" s="383"/>
      <c r="AF401" s="383"/>
      <c r="AG401" s="383"/>
      <c r="AH401" s="383"/>
      <c r="AI401" s="383"/>
      <c r="AJ401" s="19"/>
      <c r="AK401" s="197"/>
    </row>
    <row r="402" spans="1:40" x14ac:dyDescent="0.35">
      <c r="A402" s="68"/>
      <c r="B402" s="19" t="s">
        <v>151</v>
      </c>
      <c r="C402" s="19" t="s">
        <v>126</v>
      </c>
      <c r="D402" s="21" t="s">
        <v>228</v>
      </c>
      <c r="E402" s="19" t="s">
        <v>280</v>
      </c>
      <c r="F402" s="71" t="s">
        <v>2163</v>
      </c>
      <c r="G402" s="20" t="s">
        <v>2134</v>
      </c>
      <c r="H402" s="382">
        <v>0</v>
      </c>
      <c r="I402" s="383">
        <v>0</v>
      </c>
      <c r="J402" s="383">
        <v>0</v>
      </c>
      <c r="K402" s="383">
        <v>0</v>
      </c>
      <c r="L402" s="383">
        <v>0</v>
      </c>
      <c r="M402" s="383">
        <v>0</v>
      </c>
      <c r="N402" s="383" t="s">
        <v>244</v>
      </c>
      <c r="O402" s="383" t="s">
        <v>244</v>
      </c>
      <c r="P402" s="383" t="s">
        <v>244</v>
      </c>
      <c r="Q402" s="383"/>
      <c r="R402" s="383"/>
      <c r="S402" s="383"/>
      <c r="T402" s="383"/>
      <c r="U402" s="383"/>
      <c r="V402" s="382">
        <v>0</v>
      </c>
      <c r="W402" s="383">
        <v>0</v>
      </c>
      <c r="X402" s="383">
        <v>0</v>
      </c>
      <c r="Y402" s="383">
        <v>0.99</v>
      </c>
      <c r="Z402" s="528">
        <v>0</v>
      </c>
      <c r="AA402" s="383">
        <v>0</v>
      </c>
      <c r="AB402" s="383" t="s">
        <v>244</v>
      </c>
      <c r="AC402" s="383" t="s">
        <v>244</v>
      </c>
      <c r="AD402" s="384" t="s">
        <v>244</v>
      </c>
      <c r="AE402" s="383"/>
      <c r="AF402" s="383"/>
      <c r="AG402" s="383"/>
      <c r="AH402" s="383"/>
      <c r="AI402" s="383"/>
      <c r="AJ402" s="19"/>
      <c r="AK402" s="197"/>
    </row>
    <row r="403" spans="1:40" x14ac:dyDescent="0.35">
      <c r="A403" s="68"/>
      <c r="B403" s="19" t="s">
        <v>151</v>
      </c>
      <c r="C403" s="19" t="s">
        <v>126</v>
      </c>
      <c r="D403" s="21" t="s">
        <v>226</v>
      </c>
      <c r="E403" s="19" t="s">
        <v>214</v>
      </c>
      <c r="F403" s="19" t="s">
        <v>584</v>
      </c>
      <c r="G403" s="20" t="s">
        <v>250</v>
      </c>
      <c r="H403" s="382">
        <v>0</v>
      </c>
      <c r="I403" s="383">
        <v>0</v>
      </c>
      <c r="J403" s="383">
        <v>0</v>
      </c>
      <c r="K403" s="383">
        <v>13</v>
      </c>
      <c r="L403" s="383">
        <v>0</v>
      </c>
      <c r="M403" s="383">
        <v>0</v>
      </c>
      <c r="N403" s="383" t="s">
        <v>244</v>
      </c>
      <c r="O403" s="383" t="s">
        <v>244</v>
      </c>
      <c r="P403" s="383" t="s">
        <v>244</v>
      </c>
      <c r="Q403" s="383"/>
      <c r="R403" s="383"/>
      <c r="S403" s="383"/>
      <c r="T403" s="383"/>
      <c r="U403" s="383"/>
      <c r="V403" s="382">
        <v>0</v>
      </c>
      <c r="W403" s="383">
        <v>0</v>
      </c>
      <c r="X403" s="383">
        <v>0</v>
      </c>
      <c r="Y403" s="383">
        <v>0.76535321501916365</v>
      </c>
      <c r="Z403" s="528">
        <v>0</v>
      </c>
      <c r="AA403" s="383">
        <v>0</v>
      </c>
      <c r="AB403" s="383" t="s">
        <v>244</v>
      </c>
      <c r="AC403" s="383" t="s">
        <v>244</v>
      </c>
      <c r="AD403" s="384" t="s">
        <v>244</v>
      </c>
      <c r="AE403" s="383"/>
      <c r="AF403" s="383"/>
      <c r="AG403" s="383"/>
      <c r="AH403" s="383"/>
      <c r="AI403" s="383"/>
      <c r="AJ403" s="19"/>
      <c r="AK403" s="197"/>
      <c r="AL403" s="76"/>
      <c r="AN403" s="74"/>
    </row>
    <row r="404" spans="1:40" customFormat="1" x14ac:dyDescent="0.35">
      <c r="B404" s="31" t="s">
        <v>151</v>
      </c>
      <c r="C404" s="31" t="s">
        <v>126</v>
      </c>
      <c r="D404" s="233" t="s">
        <v>974</v>
      </c>
      <c r="E404" s="31" t="s">
        <v>280</v>
      </c>
      <c r="F404" s="277" t="s">
        <v>2180</v>
      </c>
      <c r="G404" s="27" t="s">
        <v>2134</v>
      </c>
      <c r="H404" s="382">
        <v>0</v>
      </c>
      <c r="I404" s="383">
        <v>0</v>
      </c>
      <c r="J404" s="383">
        <v>0</v>
      </c>
      <c r="K404" s="383">
        <v>0</v>
      </c>
      <c r="L404" s="383">
        <v>0</v>
      </c>
      <c r="M404" s="383">
        <v>0</v>
      </c>
      <c r="N404" s="383" t="s">
        <v>244</v>
      </c>
      <c r="O404" s="383" t="s">
        <v>244</v>
      </c>
      <c r="P404" s="383" t="s">
        <v>244</v>
      </c>
      <c r="Q404" s="383"/>
      <c r="R404" s="383"/>
      <c r="S404" s="383"/>
      <c r="T404" s="383"/>
      <c r="U404" s="383"/>
      <c r="V404" s="382">
        <v>0</v>
      </c>
      <c r="W404" s="383">
        <v>0</v>
      </c>
      <c r="X404" s="383">
        <v>0</v>
      </c>
      <c r="Y404" s="383">
        <v>0.58299999999999996</v>
      </c>
      <c r="Z404" s="528">
        <v>0</v>
      </c>
      <c r="AA404" s="383">
        <v>0</v>
      </c>
      <c r="AB404" s="383" t="s">
        <v>244</v>
      </c>
      <c r="AC404" s="383" t="s">
        <v>244</v>
      </c>
      <c r="AD404" s="384" t="s">
        <v>244</v>
      </c>
      <c r="AE404" s="383"/>
      <c r="AF404" s="383"/>
      <c r="AG404" s="383"/>
      <c r="AH404" s="383"/>
      <c r="AI404" s="383"/>
      <c r="AJ404" s="31"/>
      <c r="AK404" s="165"/>
    </row>
    <row r="405" spans="1:40" x14ac:dyDescent="0.35">
      <c r="A405" s="68"/>
      <c r="B405" s="19" t="s">
        <v>151</v>
      </c>
      <c r="C405" s="19" t="s">
        <v>126</v>
      </c>
      <c r="D405" s="19" t="s">
        <v>359</v>
      </c>
      <c r="E405" s="19" t="s">
        <v>280</v>
      </c>
      <c r="F405" s="71" t="s">
        <v>610</v>
      </c>
      <c r="G405" s="20" t="s">
        <v>2134</v>
      </c>
      <c r="H405" s="382">
        <v>0</v>
      </c>
      <c r="I405" s="383">
        <v>0</v>
      </c>
      <c r="J405" s="383">
        <v>0</v>
      </c>
      <c r="K405" s="383">
        <v>0</v>
      </c>
      <c r="L405" s="383">
        <v>0</v>
      </c>
      <c r="M405" s="383">
        <v>0</v>
      </c>
      <c r="N405" s="383" t="s">
        <v>244</v>
      </c>
      <c r="O405" s="383" t="s">
        <v>244</v>
      </c>
      <c r="P405" s="383" t="s">
        <v>244</v>
      </c>
      <c r="Q405" s="383"/>
      <c r="R405" s="383"/>
      <c r="S405" s="383"/>
      <c r="T405" s="383"/>
      <c r="U405" s="383"/>
      <c r="V405" s="382">
        <v>0</v>
      </c>
      <c r="W405" s="383">
        <v>0</v>
      </c>
      <c r="X405" s="383">
        <v>0</v>
      </c>
      <c r="Y405" s="383">
        <v>0.56899999999999995</v>
      </c>
      <c r="Z405" s="528">
        <v>0</v>
      </c>
      <c r="AA405" s="383">
        <v>0</v>
      </c>
      <c r="AB405" s="383" t="s">
        <v>244</v>
      </c>
      <c r="AC405" s="383" t="s">
        <v>244</v>
      </c>
      <c r="AD405" s="384" t="s">
        <v>244</v>
      </c>
      <c r="AE405" s="383"/>
      <c r="AF405" s="383"/>
      <c r="AG405" s="383"/>
      <c r="AH405" s="383"/>
      <c r="AI405" s="383"/>
      <c r="AJ405" s="19"/>
      <c r="AK405" s="197"/>
    </row>
    <row r="406" spans="1:40" x14ac:dyDescent="0.35">
      <c r="A406" s="68"/>
      <c r="B406" s="19" t="s">
        <v>151</v>
      </c>
      <c r="C406" s="19" t="s">
        <v>126</v>
      </c>
      <c r="D406" s="21" t="s">
        <v>213</v>
      </c>
      <c r="E406" s="19" t="s">
        <v>214</v>
      </c>
      <c r="F406" s="19" t="s">
        <v>588</v>
      </c>
      <c r="G406" s="20" t="s">
        <v>250</v>
      </c>
      <c r="H406" s="382">
        <v>0</v>
      </c>
      <c r="I406" s="383">
        <v>0</v>
      </c>
      <c r="J406" s="383">
        <v>0</v>
      </c>
      <c r="K406" s="383">
        <v>8</v>
      </c>
      <c r="L406" s="383">
        <v>0</v>
      </c>
      <c r="M406" s="383">
        <v>0</v>
      </c>
      <c r="N406" s="383" t="s">
        <v>244</v>
      </c>
      <c r="O406" s="383" t="s">
        <v>244</v>
      </c>
      <c r="P406" s="383" t="s">
        <v>244</v>
      </c>
      <c r="Q406" s="383"/>
      <c r="R406" s="383"/>
      <c r="S406" s="383"/>
      <c r="T406" s="383"/>
      <c r="U406" s="383"/>
      <c r="V406" s="382">
        <v>0</v>
      </c>
      <c r="W406" s="383">
        <v>0</v>
      </c>
      <c r="X406" s="383">
        <v>0</v>
      </c>
      <c r="Y406" s="383">
        <v>0.47098659385794689</v>
      </c>
      <c r="Z406" s="528">
        <v>0</v>
      </c>
      <c r="AA406" s="383">
        <v>0</v>
      </c>
      <c r="AB406" s="383" t="s">
        <v>244</v>
      </c>
      <c r="AC406" s="383" t="s">
        <v>244</v>
      </c>
      <c r="AD406" s="384" t="s">
        <v>244</v>
      </c>
      <c r="AE406" s="383"/>
      <c r="AF406" s="383"/>
      <c r="AG406" s="383"/>
      <c r="AH406" s="383"/>
      <c r="AI406" s="383"/>
      <c r="AJ406" s="19"/>
      <c r="AK406" s="197"/>
      <c r="AL406" s="76"/>
      <c r="AN406" s="74"/>
    </row>
    <row r="407" spans="1:40" x14ac:dyDescent="0.35">
      <c r="A407" s="68"/>
      <c r="B407" s="19" t="s">
        <v>151</v>
      </c>
      <c r="C407" s="19" t="s">
        <v>126</v>
      </c>
      <c r="D407" s="21" t="s">
        <v>253</v>
      </c>
      <c r="E407" s="19" t="s">
        <v>214</v>
      </c>
      <c r="F407" s="19" t="s">
        <v>589</v>
      </c>
      <c r="G407" s="20" t="s">
        <v>250</v>
      </c>
      <c r="H407" s="382">
        <v>0</v>
      </c>
      <c r="I407" s="383">
        <v>0</v>
      </c>
      <c r="J407" s="383">
        <v>0</v>
      </c>
      <c r="K407" s="383">
        <v>7.19</v>
      </c>
      <c r="L407" s="383">
        <v>0</v>
      </c>
      <c r="M407" s="383">
        <v>0</v>
      </c>
      <c r="N407" s="383" t="s">
        <v>244</v>
      </c>
      <c r="O407" s="383" t="s">
        <v>244</v>
      </c>
      <c r="P407" s="383" t="s">
        <v>244</v>
      </c>
      <c r="Q407" s="383"/>
      <c r="R407" s="383"/>
      <c r="S407" s="383"/>
      <c r="T407" s="383"/>
      <c r="U407" s="383"/>
      <c r="V407" s="382">
        <v>0</v>
      </c>
      <c r="W407" s="383">
        <v>0</v>
      </c>
      <c r="X407" s="383">
        <v>0</v>
      </c>
      <c r="Y407" s="383">
        <v>0.42329920122982978</v>
      </c>
      <c r="Z407" s="528">
        <v>0</v>
      </c>
      <c r="AA407" s="383">
        <v>0</v>
      </c>
      <c r="AB407" s="383" t="s">
        <v>244</v>
      </c>
      <c r="AC407" s="383" t="s">
        <v>244</v>
      </c>
      <c r="AD407" s="384" t="s">
        <v>244</v>
      </c>
      <c r="AE407" s="383"/>
      <c r="AF407" s="383"/>
      <c r="AG407" s="383"/>
      <c r="AH407" s="383"/>
      <c r="AI407" s="383"/>
      <c r="AJ407" s="19"/>
      <c r="AK407" s="197"/>
      <c r="AL407" s="76"/>
      <c r="AN407" s="74"/>
    </row>
    <row r="408" spans="1:40" x14ac:dyDescent="0.35">
      <c r="A408" s="68"/>
      <c r="B408" s="19" t="s">
        <v>151</v>
      </c>
      <c r="C408" s="19" t="s">
        <v>126</v>
      </c>
      <c r="D408" s="31" t="s">
        <v>226</v>
      </c>
      <c r="E408" s="19" t="s">
        <v>280</v>
      </c>
      <c r="F408" s="71" t="s">
        <v>608</v>
      </c>
      <c r="G408" s="20" t="s">
        <v>2134</v>
      </c>
      <c r="H408" s="382">
        <v>0</v>
      </c>
      <c r="I408" s="383">
        <v>0</v>
      </c>
      <c r="J408" s="383">
        <v>0</v>
      </c>
      <c r="K408" s="383">
        <v>0</v>
      </c>
      <c r="L408" s="383">
        <v>0</v>
      </c>
      <c r="M408" s="383">
        <v>0</v>
      </c>
      <c r="N408" s="383" t="s">
        <v>244</v>
      </c>
      <c r="O408" s="383" t="s">
        <v>244</v>
      </c>
      <c r="P408" s="383" t="s">
        <v>244</v>
      </c>
      <c r="Q408" s="383"/>
      <c r="R408" s="383"/>
      <c r="S408" s="383"/>
      <c r="T408" s="383"/>
      <c r="U408" s="383"/>
      <c r="V408" s="382">
        <v>0</v>
      </c>
      <c r="W408" s="383">
        <v>0</v>
      </c>
      <c r="X408" s="383">
        <v>0</v>
      </c>
      <c r="Y408" s="383">
        <v>0.4</v>
      </c>
      <c r="Z408" s="528">
        <v>0</v>
      </c>
      <c r="AA408" s="383">
        <v>0</v>
      </c>
      <c r="AB408" s="383" t="s">
        <v>244</v>
      </c>
      <c r="AC408" s="383" t="s">
        <v>244</v>
      </c>
      <c r="AD408" s="384" t="s">
        <v>244</v>
      </c>
      <c r="AE408" s="383"/>
      <c r="AF408" s="383"/>
      <c r="AG408" s="383"/>
      <c r="AH408" s="383"/>
      <c r="AI408" s="383"/>
      <c r="AJ408" s="19"/>
      <c r="AK408" s="197"/>
    </row>
    <row r="409" spans="1:40" x14ac:dyDescent="0.35">
      <c r="A409" s="68"/>
      <c r="B409" s="19" t="s">
        <v>151</v>
      </c>
      <c r="C409" s="19" t="s">
        <v>126</v>
      </c>
      <c r="D409" s="21" t="s">
        <v>253</v>
      </c>
      <c r="E409" s="19" t="s">
        <v>214</v>
      </c>
      <c r="F409" s="19" t="s">
        <v>590</v>
      </c>
      <c r="G409" s="20" t="s">
        <v>250</v>
      </c>
      <c r="H409" s="382">
        <v>0</v>
      </c>
      <c r="I409" s="383">
        <v>0</v>
      </c>
      <c r="J409" s="383">
        <v>0</v>
      </c>
      <c r="K409" s="383">
        <v>6.5</v>
      </c>
      <c r="L409" s="383">
        <v>0</v>
      </c>
      <c r="M409" s="383">
        <v>0</v>
      </c>
      <c r="N409" s="383" t="s">
        <v>244</v>
      </c>
      <c r="O409" s="383" t="s">
        <v>244</v>
      </c>
      <c r="P409" s="383" t="s">
        <v>244</v>
      </c>
      <c r="Q409" s="383"/>
      <c r="R409" s="383"/>
      <c r="S409" s="383"/>
      <c r="T409" s="383"/>
      <c r="U409" s="383"/>
      <c r="V409" s="382">
        <v>0</v>
      </c>
      <c r="W409" s="383">
        <v>0</v>
      </c>
      <c r="X409" s="383">
        <v>0</v>
      </c>
      <c r="Y409" s="383">
        <v>0.38267660750958182</v>
      </c>
      <c r="Z409" s="528">
        <v>0</v>
      </c>
      <c r="AA409" s="383">
        <v>0</v>
      </c>
      <c r="AB409" s="383" t="s">
        <v>244</v>
      </c>
      <c r="AC409" s="383" t="s">
        <v>244</v>
      </c>
      <c r="AD409" s="384" t="s">
        <v>244</v>
      </c>
      <c r="AE409" s="383"/>
      <c r="AF409" s="383"/>
      <c r="AG409" s="383"/>
      <c r="AH409" s="383"/>
      <c r="AI409" s="383"/>
      <c r="AJ409" s="19"/>
      <c r="AK409" s="197"/>
      <c r="AL409" s="76"/>
      <c r="AN409" s="74"/>
    </row>
    <row r="410" spans="1:40" x14ac:dyDescent="0.35">
      <c r="A410" s="68"/>
      <c r="B410" s="19" t="s">
        <v>151</v>
      </c>
      <c r="C410" s="19" t="s">
        <v>126</v>
      </c>
      <c r="D410" s="21" t="s">
        <v>253</v>
      </c>
      <c r="E410" s="19" t="s">
        <v>214</v>
      </c>
      <c r="F410" s="19" t="s">
        <v>591</v>
      </c>
      <c r="G410" s="20" t="s">
        <v>250</v>
      </c>
      <c r="H410" s="382">
        <v>0</v>
      </c>
      <c r="I410" s="383">
        <v>0</v>
      </c>
      <c r="J410" s="383">
        <v>0</v>
      </c>
      <c r="K410" s="383">
        <v>5.508</v>
      </c>
      <c r="L410" s="383">
        <v>0</v>
      </c>
      <c r="M410" s="383">
        <v>0</v>
      </c>
      <c r="N410" s="383" t="s">
        <v>244</v>
      </c>
      <c r="O410" s="383" t="s">
        <v>244</v>
      </c>
      <c r="P410" s="383" t="s">
        <v>244</v>
      </c>
      <c r="Q410" s="383"/>
      <c r="R410" s="383"/>
      <c r="S410" s="383"/>
      <c r="T410" s="383"/>
      <c r="U410" s="383"/>
      <c r="V410" s="382">
        <v>0</v>
      </c>
      <c r="W410" s="383">
        <v>0</v>
      </c>
      <c r="X410" s="383">
        <v>0</v>
      </c>
      <c r="Y410" s="383">
        <v>0.32427426987119645</v>
      </c>
      <c r="Z410" s="528">
        <v>0</v>
      </c>
      <c r="AA410" s="383">
        <v>0</v>
      </c>
      <c r="AB410" s="383" t="s">
        <v>244</v>
      </c>
      <c r="AC410" s="383" t="s">
        <v>244</v>
      </c>
      <c r="AD410" s="384" t="s">
        <v>244</v>
      </c>
      <c r="AE410" s="383"/>
      <c r="AF410" s="383"/>
      <c r="AG410" s="383"/>
      <c r="AH410" s="383"/>
      <c r="AI410" s="383"/>
      <c r="AJ410" s="19"/>
      <c r="AK410" s="197"/>
      <c r="AL410" s="76"/>
      <c r="AN410" s="74"/>
    </row>
    <row r="411" spans="1:40" x14ac:dyDescent="0.35">
      <c r="A411" s="68"/>
      <c r="B411" s="19" t="s">
        <v>151</v>
      </c>
      <c r="C411" s="19" t="s">
        <v>126</v>
      </c>
      <c r="D411" s="21" t="s">
        <v>258</v>
      </c>
      <c r="E411" s="19" t="s">
        <v>214</v>
      </c>
      <c r="F411" s="19" t="s">
        <v>593</v>
      </c>
      <c r="G411" s="20" t="s">
        <v>250</v>
      </c>
      <c r="H411" s="382">
        <v>0</v>
      </c>
      <c r="I411" s="383">
        <v>0</v>
      </c>
      <c r="J411" s="383">
        <v>0</v>
      </c>
      <c r="K411" s="383">
        <v>4.04</v>
      </c>
      <c r="L411" s="383">
        <v>0</v>
      </c>
      <c r="M411" s="383">
        <v>0</v>
      </c>
      <c r="N411" s="383" t="s">
        <v>244</v>
      </c>
      <c r="O411" s="383" t="s">
        <v>244</v>
      </c>
      <c r="P411" s="383" t="s">
        <v>244</v>
      </c>
      <c r="Q411" s="383"/>
      <c r="R411" s="383"/>
      <c r="S411" s="383"/>
      <c r="T411" s="383"/>
      <c r="U411" s="383"/>
      <c r="V411" s="382">
        <v>0</v>
      </c>
      <c r="W411" s="383">
        <v>0</v>
      </c>
      <c r="X411" s="383">
        <v>0</v>
      </c>
      <c r="Y411" s="383">
        <v>0.23784822989826318</v>
      </c>
      <c r="Z411" s="528">
        <v>0</v>
      </c>
      <c r="AA411" s="383">
        <v>0</v>
      </c>
      <c r="AB411" s="383" t="s">
        <v>244</v>
      </c>
      <c r="AC411" s="383" t="s">
        <v>244</v>
      </c>
      <c r="AD411" s="384" t="s">
        <v>244</v>
      </c>
      <c r="AE411" s="383"/>
      <c r="AF411" s="383"/>
      <c r="AG411" s="383"/>
      <c r="AH411" s="383"/>
      <c r="AI411" s="383"/>
      <c r="AJ411" s="19"/>
      <c r="AK411" s="197"/>
      <c r="AL411" s="76"/>
      <c r="AN411" s="74"/>
    </row>
    <row r="412" spans="1:40" x14ac:dyDescent="0.35">
      <c r="A412" s="68"/>
      <c r="B412" s="19" t="s">
        <v>151</v>
      </c>
      <c r="C412" s="19" t="s">
        <v>126</v>
      </c>
      <c r="D412" s="21" t="s">
        <v>258</v>
      </c>
      <c r="E412" s="19" t="s">
        <v>214</v>
      </c>
      <c r="F412" s="19" t="s">
        <v>595</v>
      </c>
      <c r="G412" s="20" t="s">
        <v>250</v>
      </c>
      <c r="H412" s="382">
        <v>0</v>
      </c>
      <c r="I412" s="383">
        <v>0</v>
      </c>
      <c r="J412" s="383">
        <v>0</v>
      </c>
      <c r="K412" s="383">
        <v>2.391</v>
      </c>
      <c r="L412" s="383">
        <v>0</v>
      </c>
      <c r="M412" s="383">
        <v>0</v>
      </c>
      <c r="N412" s="383" t="s">
        <v>244</v>
      </c>
      <c r="O412" s="383" t="s">
        <v>244</v>
      </c>
      <c r="P412" s="383" t="s">
        <v>244</v>
      </c>
      <c r="Q412" s="383"/>
      <c r="R412" s="383"/>
      <c r="S412" s="383"/>
      <c r="T412" s="383"/>
      <c r="U412" s="383"/>
      <c r="V412" s="382">
        <v>0</v>
      </c>
      <c r="W412" s="383">
        <v>0</v>
      </c>
      <c r="X412" s="383">
        <v>0</v>
      </c>
      <c r="Y412" s="383">
        <v>0.14076611823929389</v>
      </c>
      <c r="Z412" s="528">
        <v>0</v>
      </c>
      <c r="AA412" s="383">
        <v>0</v>
      </c>
      <c r="AB412" s="383" t="s">
        <v>244</v>
      </c>
      <c r="AC412" s="383" t="s">
        <v>244</v>
      </c>
      <c r="AD412" s="384" t="s">
        <v>244</v>
      </c>
      <c r="AE412" s="383"/>
      <c r="AF412" s="383"/>
      <c r="AG412" s="383"/>
      <c r="AH412" s="383"/>
      <c r="AI412" s="383"/>
      <c r="AJ412" s="19"/>
      <c r="AK412" s="197"/>
      <c r="AL412" s="76"/>
      <c r="AN412" s="74"/>
    </row>
    <row r="413" spans="1:40" x14ac:dyDescent="0.35">
      <c r="A413" s="68"/>
      <c r="B413" s="19" t="s">
        <v>151</v>
      </c>
      <c r="C413" s="19" t="s">
        <v>126</v>
      </c>
      <c r="D413" s="21" t="s">
        <v>213</v>
      </c>
      <c r="E413" s="19" t="s">
        <v>214</v>
      </c>
      <c r="F413" s="19" t="s">
        <v>596</v>
      </c>
      <c r="G413" s="20" t="s">
        <v>250</v>
      </c>
      <c r="H413" s="382">
        <v>0</v>
      </c>
      <c r="I413" s="383">
        <v>0</v>
      </c>
      <c r="J413" s="383">
        <v>0</v>
      </c>
      <c r="K413" s="383">
        <v>2.383</v>
      </c>
      <c r="L413" s="383">
        <v>0</v>
      </c>
      <c r="M413" s="383">
        <v>0</v>
      </c>
      <c r="N413" s="383" t="s">
        <v>244</v>
      </c>
      <c r="O413" s="383" t="s">
        <v>244</v>
      </c>
      <c r="P413" s="383" t="s">
        <v>244</v>
      </c>
      <c r="Q413" s="383"/>
      <c r="R413" s="383"/>
      <c r="S413" s="383"/>
      <c r="T413" s="383"/>
      <c r="U413" s="383"/>
      <c r="V413" s="382">
        <v>0</v>
      </c>
      <c r="W413" s="383">
        <v>0</v>
      </c>
      <c r="X413" s="383">
        <v>0</v>
      </c>
      <c r="Y413" s="383">
        <v>0.14029513164543592</v>
      </c>
      <c r="Z413" s="528">
        <v>0</v>
      </c>
      <c r="AA413" s="383">
        <v>0</v>
      </c>
      <c r="AB413" s="383" t="s">
        <v>244</v>
      </c>
      <c r="AC413" s="383" t="s">
        <v>244</v>
      </c>
      <c r="AD413" s="384" t="s">
        <v>244</v>
      </c>
      <c r="AE413" s="383"/>
      <c r="AF413" s="383"/>
      <c r="AG413" s="383"/>
      <c r="AH413" s="383"/>
      <c r="AI413" s="383"/>
      <c r="AJ413" s="19"/>
      <c r="AK413" s="197"/>
      <c r="AL413" s="76"/>
      <c r="AN413" s="74"/>
    </row>
    <row r="414" spans="1:40" x14ac:dyDescent="0.35">
      <c r="A414" s="68"/>
      <c r="B414" s="19" t="s">
        <v>151</v>
      </c>
      <c r="C414" s="19" t="s">
        <v>126</v>
      </c>
      <c r="D414" s="19" t="s">
        <v>209</v>
      </c>
      <c r="E414" s="19" t="s">
        <v>242</v>
      </c>
      <c r="F414" s="19" t="s">
        <v>335</v>
      </c>
      <c r="G414" s="20" t="s">
        <v>2134</v>
      </c>
      <c r="H414" s="382">
        <v>0</v>
      </c>
      <c r="I414" s="383">
        <v>0</v>
      </c>
      <c r="J414" s="383">
        <v>0</v>
      </c>
      <c r="K414" s="383">
        <v>0</v>
      </c>
      <c r="L414" s="383">
        <v>0</v>
      </c>
      <c r="M414" s="383">
        <v>0</v>
      </c>
      <c r="N414" s="383" t="s">
        <v>244</v>
      </c>
      <c r="O414" s="383" t="s">
        <v>244</v>
      </c>
      <c r="P414" s="383" t="s">
        <v>244</v>
      </c>
      <c r="Q414" s="383"/>
      <c r="R414" s="383"/>
      <c r="S414" s="383"/>
      <c r="T414" s="383"/>
      <c r="U414" s="383"/>
      <c r="V414" s="382">
        <v>0</v>
      </c>
      <c r="W414" s="383">
        <v>0</v>
      </c>
      <c r="X414" s="383">
        <v>0</v>
      </c>
      <c r="Y414" s="383">
        <v>0.13</v>
      </c>
      <c r="Z414" s="528">
        <v>0</v>
      </c>
      <c r="AA414" s="383">
        <v>0</v>
      </c>
      <c r="AB414" s="383" t="s">
        <v>244</v>
      </c>
      <c r="AC414" s="383" t="s">
        <v>244</v>
      </c>
      <c r="AD414" s="384" t="s">
        <v>244</v>
      </c>
      <c r="AE414" s="383"/>
      <c r="AF414" s="383"/>
      <c r="AG414" s="383"/>
      <c r="AH414" s="383"/>
      <c r="AI414" s="383"/>
      <c r="AJ414" s="19"/>
      <c r="AK414" s="197"/>
    </row>
    <row r="415" spans="1:40" x14ac:dyDescent="0.35">
      <c r="A415" s="68"/>
      <c r="B415" s="19" t="s">
        <v>151</v>
      </c>
      <c r="C415" s="19" t="s">
        <v>126</v>
      </c>
      <c r="D415" s="19" t="s">
        <v>209</v>
      </c>
      <c r="E415" s="19" t="s">
        <v>242</v>
      </c>
      <c r="F415" s="19" t="s">
        <v>245</v>
      </c>
      <c r="G415" s="20" t="s">
        <v>2134</v>
      </c>
      <c r="H415" s="382">
        <v>0</v>
      </c>
      <c r="I415" s="383">
        <v>0</v>
      </c>
      <c r="J415" s="383">
        <v>0</v>
      </c>
      <c r="K415" s="383">
        <v>0</v>
      </c>
      <c r="L415" s="383">
        <v>0</v>
      </c>
      <c r="M415" s="383">
        <v>0</v>
      </c>
      <c r="N415" s="383" t="s">
        <v>244</v>
      </c>
      <c r="O415" s="383" t="s">
        <v>244</v>
      </c>
      <c r="P415" s="383" t="s">
        <v>244</v>
      </c>
      <c r="Q415" s="383"/>
      <c r="R415" s="383"/>
      <c r="S415" s="383"/>
      <c r="T415" s="383"/>
      <c r="U415" s="383"/>
      <c r="V415" s="382">
        <v>0</v>
      </c>
      <c r="W415" s="383">
        <v>0</v>
      </c>
      <c r="X415" s="383">
        <v>0</v>
      </c>
      <c r="Y415" s="383">
        <v>0.125</v>
      </c>
      <c r="Z415" s="528">
        <v>0</v>
      </c>
      <c r="AA415" s="383">
        <v>0</v>
      </c>
      <c r="AB415" s="383" t="s">
        <v>244</v>
      </c>
      <c r="AC415" s="383" t="s">
        <v>244</v>
      </c>
      <c r="AD415" s="384" t="s">
        <v>244</v>
      </c>
      <c r="AE415" s="383"/>
      <c r="AF415" s="383"/>
      <c r="AG415" s="383"/>
      <c r="AH415" s="383"/>
      <c r="AI415" s="383"/>
      <c r="AJ415" s="19"/>
      <c r="AK415" s="197"/>
    </row>
    <row r="416" spans="1:40" x14ac:dyDescent="0.35">
      <c r="A416" s="68"/>
      <c r="B416" s="19" t="s">
        <v>151</v>
      </c>
      <c r="C416" s="19" t="s">
        <v>126</v>
      </c>
      <c r="D416" s="21" t="s">
        <v>258</v>
      </c>
      <c r="E416" s="19" t="s">
        <v>214</v>
      </c>
      <c r="F416" s="19" t="s">
        <v>597</v>
      </c>
      <c r="G416" s="20" t="s">
        <v>250</v>
      </c>
      <c r="H416" s="382">
        <v>0</v>
      </c>
      <c r="I416" s="383">
        <v>0</v>
      </c>
      <c r="J416" s="383">
        <v>0</v>
      </c>
      <c r="K416" s="383">
        <v>0.88500000000000001</v>
      </c>
      <c r="L416" s="383">
        <v>0</v>
      </c>
      <c r="M416" s="383">
        <v>0</v>
      </c>
      <c r="N416" s="383" t="s">
        <v>244</v>
      </c>
      <c r="O416" s="383" t="s">
        <v>244</v>
      </c>
      <c r="P416" s="383" t="s">
        <v>244</v>
      </c>
      <c r="Q416" s="383"/>
      <c r="R416" s="383"/>
      <c r="S416" s="383"/>
      <c r="T416" s="383"/>
      <c r="U416" s="383"/>
      <c r="V416" s="382">
        <v>0</v>
      </c>
      <c r="W416" s="383">
        <v>0</v>
      </c>
      <c r="X416" s="383">
        <v>0</v>
      </c>
      <c r="Y416" s="383">
        <v>5.2102891945535378E-2</v>
      </c>
      <c r="Z416" s="528">
        <v>0</v>
      </c>
      <c r="AA416" s="383">
        <v>0</v>
      </c>
      <c r="AB416" s="383" t="s">
        <v>244</v>
      </c>
      <c r="AC416" s="383" t="s">
        <v>244</v>
      </c>
      <c r="AD416" s="384" t="s">
        <v>244</v>
      </c>
      <c r="AE416" s="383"/>
      <c r="AF416" s="383"/>
      <c r="AG416" s="383"/>
      <c r="AH416" s="383"/>
      <c r="AI416" s="383"/>
      <c r="AJ416" s="19"/>
      <c r="AK416" s="197"/>
      <c r="AL416" s="76"/>
      <c r="AN416" s="74"/>
    </row>
    <row r="417" spans="1:40" x14ac:dyDescent="0.35">
      <c r="A417" s="68"/>
      <c r="B417" s="19" t="s">
        <v>151</v>
      </c>
      <c r="C417" s="19" t="s">
        <v>126</v>
      </c>
      <c r="D417" s="21" t="s">
        <v>258</v>
      </c>
      <c r="E417" s="19" t="s">
        <v>214</v>
      </c>
      <c r="F417" s="19" t="s">
        <v>598</v>
      </c>
      <c r="G417" s="20" t="s">
        <v>250</v>
      </c>
      <c r="H417" s="382">
        <v>0</v>
      </c>
      <c r="I417" s="383">
        <v>0</v>
      </c>
      <c r="J417" s="383">
        <v>0</v>
      </c>
      <c r="K417" s="383">
        <v>0.55000000000000004</v>
      </c>
      <c r="L417" s="383">
        <v>0</v>
      </c>
      <c r="M417" s="383">
        <v>0</v>
      </c>
      <c r="N417" s="383" t="s">
        <v>244</v>
      </c>
      <c r="O417" s="383" t="s">
        <v>244</v>
      </c>
      <c r="P417" s="383" t="s">
        <v>244</v>
      </c>
      <c r="Q417" s="383"/>
      <c r="R417" s="383"/>
      <c r="S417" s="383"/>
      <c r="T417" s="383"/>
      <c r="U417" s="383"/>
      <c r="V417" s="382">
        <v>0</v>
      </c>
      <c r="W417" s="383">
        <v>0</v>
      </c>
      <c r="X417" s="383">
        <v>0</v>
      </c>
      <c r="Y417" s="383">
        <v>3.2380328327733854E-2</v>
      </c>
      <c r="Z417" s="528">
        <v>0</v>
      </c>
      <c r="AA417" s="383">
        <v>0</v>
      </c>
      <c r="AB417" s="383" t="s">
        <v>244</v>
      </c>
      <c r="AC417" s="383" t="s">
        <v>244</v>
      </c>
      <c r="AD417" s="384" t="s">
        <v>244</v>
      </c>
      <c r="AE417" s="383"/>
      <c r="AF417" s="383"/>
      <c r="AG417" s="383"/>
      <c r="AH417" s="383"/>
      <c r="AI417" s="383"/>
      <c r="AJ417" s="19"/>
      <c r="AK417" s="197"/>
      <c r="AL417" s="76"/>
      <c r="AN417" s="74"/>
    </row>
    <row r="418" spans="1:40" x14ac:dyDescent="0.35">
      <c r="A418" s="68"/>
      <c r="B418" s="19" t="s">
        <v>151</v>
      </c>
      <c r="C418" s="19" t="s">
        <v>126</v>
      </c>
      <c r="D418" s="21" t="s">
        <v>226</v>
      </c>
      <c r="E418" s="19" t="s">
        <v>214</v>
      </c>
      <c r="F418" s="19" t="s">
        <v>599</v>
      </c>
      <c r="G418" s="20" t="s">
        <v>250</v>
      </c>
      <c r="H418" s="382">
        <v>0</v>
      </c>
      <c r="I418" s="383">
        <v>0</v>
      </c>
      <c r="J418" s="383">
        <v>0</v>
      </c>
      <c r="K418" s="383">
        <v>0.5</v>
      </c>
      <c r="L418" s="383">
        <v>0</v>
      </c>
      <c r="M418" s="383">
        <v>0</v>
      </c>
      <c r="N418" s="383" t="s">
        <v>244</v>
      </c>
      <c r="O418" s="383" t="s">
        <v>244</v>
      </c>
      <c r="P418" s="383" t="s">
        <v>244</v>
      </c>
      <c r="Q418" s="383"/>
      <c r="R418" s="383"/>
      <c r="S418" s="383"/>
      <c r="T418" s="383"/>
      <c r="U418" s="383"/>
      <c r="V418" s="382">
        <v>0</v>
      </c>
      <c r="W418" s="383">
        <v>0</v>
      </c>
      <c r="X418" s="383">
        <v>0</v>
      </c>
      <c r="Y418" s="383">
        <v>2.9436662116121681E-2</v>
      </c>
      <c r="Z418" s="528">
        <v>0</v>
      </c>
      <c r="AA418" s="383">
        <v>0</v>
      </c>
      <c r="AB418" s="383" t="s">
        <v>244</v>
      </c>
      <c r="AC418" s="383" t="s">
        <v>244</v>
      </c>
      <c r="AD418" s="384" t="s">
        <v>244</v>
      </c>
      <c r="AE418" s="383"/>
      <c r="AF418" s="383"/>
      <c r="AG418" s="383"/>
      <c r="AH418" s="383"/>
      <c r="AI418" s="383"/>
      <c r="AJ418" s="19"/>
      <c r="AK418" s="197"/>
      <c r="AL418" s="76"/>
      <c r="AN418" s="74"/>
    </row>
    <row r="419" spans="1:40" x14ac:dyDescent="0.35">
      <c r="A419" s="68"/>
      <c r="B419" s="19" t="s">
        <v>151</v>
      </c>
      <c r="C419" s="19" t="s">
        <v>126</v>
      </c>
      <c r="D419" s="19" t="s">
        <v>209</v>
      </c>
      <c r="E419" s="19" t="s">
        <v>242</v>
      </c>
      <c r="F419" s="19" t="s">
        <v>2142</v>
      </c>
      <c r="G419" s="20" t="s">
        <v>2134</v>
      </c>
      <c r="H419" s="382">
        <v>0</v>
      </c>
      <c r="I419" s="383">
        <v>0</v>
      </c>
      <c r="J419" s="383">
        <v>0</v>
      </c>
      <c r="K419" s="383">
        <v>0</v>
      </c>
      <c r="L419" s="383">
        <v>0</v>
      </c>
      <c r="M419" s="383">
        <v>0</v>
      </c>
      <c r="N419" s="383" t="s">
        <v>244</v>
      </c>
      <c r="O419" s="383" t="s">
        <v>244</v>
      </c>
      <c r="P419" s="383" t="s">
        <v>244</v>
      </c>
      <c r="Q419" s="383"/>
      <c r="R419" s="383"/>
      <c r="S419" s="383"/>
      <c r="T419" s="383"/>
      <c r="U419" s="383"/>
      <c r="V419" s="382">
        <v>0</v>
      </c>
      <c r="W419" s="383">
        <v>0</v>
      </c>
      <c r="X419" s="383">
        <v>0</v>
      </c>
      <c r="Y419" s="383">
        <v>2.6925000000000001E-2</v>
      </c>
      <c r="Z419" s="528">
        <v>0</v>
      </c>
      <c r="AA419" s="383">
        <v>0</v>
      </c>
      <c r="AB419" s="383" t="s">
        <v>244</v>
      </c>
      <c r="AC419" s="383" t="s">
        <v>244</v>
      </c>
      <c r="AD419" s="384" t="s">
        <v>244</v>
      </c>
      <c r="AE419" s="383"/>
      <c r="AF419" s="383"/>
      <c r="AG419" s="383"/>
      <c r="AH419" s="383"/>
      <c r="AI419" s="383"/>
      <c r="AJ419" s="19"/>
      <c r="AK419" s="197"/>
    </row>
    <row r="420" spans="1:40" x14ac:dyDescent="0.35">
      <c r="A420" s="68"/>
      <c r="B420" s="19" t="s">
        <v>151</v>
      </c>
      <c r="C420" s="19" t="s">
        <v>126</v>
      </c>
      <c r="D420" s="21" t="s">
        <v>258</v>
      </c>
      <c r="E420" s="19" t="s">
        <v>214</v>
      </c>
      <c r="F420" s="19" t="s">
        <v>600</v>
      </c>
      <c r="G420" s="20" t="s">
        <v>250</v>
      </c>
      <c r="H420" s="382">
        <v>0</v>
      </c>
      <c r="I420" s="383">
        <v>0</v>
      </c>
      <c r="J420" s="383">
        <v>0</v>
      </c>
      <c r="K420" s="383">
        <v>0.41499999999999998</v>
      </c>
      <c r="L420" s="383">
        <v>0</v>
      </c>
      <c r="M420" s="383">
        <v>0</v>
      </c>
      <c r="N420" s="383" t="s">
        <v>244</v>
      </c>
      <c r="O420" s="383" t="s">
        <v>244</v>
      </c>
      <c r="P420" s="383" t="s">
        <v>244</v>
      </c>
      <c r="Q420" s="383"/>
      <c r="R420" s="383"/>
      <c r="S420" s="383"/>
      <c r="T420" s="383"/>
      <c r="U420" s="383"/>
      <c r="V420" s="382">
        <v>0</v>
      </c>
      <c r="W420" s="383">
        <v>0</v>
      </c>
      <c r="X420" s="383">
        <v>0</v>
      </c>
      <c r="Y420" s="383">
        <v>2.4432429556380995E-2</v>
      </c>
      <c r="Z420" s="528">
        <v>0</v>
      </c>
      <c r="AA420" s="383">
        <v>0</v>
      </c>
      <c r="AB420" s="383" t="s">
        <v>244</v>
      </c>
      <c r="AC420" s="383" t="s">
        <v>244</v>
      </c>
      <c r="AD420" s="384" t="s">
        <v>244</v>
      </c>
      <c r="AE420" s="383"/>
      <c r="AF420" s="383"/>
      <c r="AG420" s="383"/>
      <c r="AH420" s="383"/>
      <c r="AI420" s="383"/>
      <c r="AJ420" s="19"/>
      <c r="AK420" s="197"/>
      <c r="AL420" s="76"/>
      <c r="AN420" s="74"/>
    </row>
    <row r="421" spans="1:40" x14ac:dyDescent="0.35">
      <c r="A421" s="68"/>
      <c r="B421" s="19" t="s">
        <v>151</v>
      </c>
      <c r="C421" s="19" t="s">
        <v>126</v>
      </c>
      <c r="D421" s="21" t="s">
        <v>226</v>
      </c>
      <c r="E421" s="19" t="s">
        <v>214</v>
      </c>
      <c r="F421" s="19" t="s">
        <v>601</v>
      </c>
      <c r="G421" s="20" t="s">
        <v>250</v>
      </c>
      <c r="H421" s="382">
        <v>0</v>
      </c>
      <c r="I421" s="383">
        <v>0</v>
      </c>
      <c r="J421" s="383">
        <v>0</v>
      </c>
      <c r="K421" s="383">
        <v>0.15</v>
      </c>
      <c r="L421" s="383">
        <v>0</v>
      </c>
      <c r="M421" s="383">
        <v>0</v>
      </c>
      <c r="N421" s="383" t="s">
        <v>244</v>
      </c>
      <c r="O421" s="383" t="s">
        <v>244</v>
      </c>
      <c r="P421" s="383" t="s">
        <v>244</v>
      </c>
      <c r="Q421" s="383"/>
      <c r="R421" s="383"/>
      <c r="S421" s="383"/>
      <c r="T421" s="383"/>
      <c r="U421" s="383"/>
      <c r="V421" s="382">
        <v>0</v>
      </c>
      <c r="W421" s="383">
        <v>0</v>
      </c>
      <c r="X421" s="383">
        <v>0</v>
      </c>
      <c r="Y421" s="383">
        <v>8.8309986348365042E-3</v>
      </c>
      <c r="Z421" s="528">
        <v>0</v>
      </c>
      <c r="AA421" s="383">
        <v>0</v>
      </c>
      <c r="AB421" s="383" t="s">
        <v>244</v>
      </c>
      <c r="AC421" s="383" t="s">
        <v>244</v>
      </c>
      <c r="AD421" s="384" t="s">
        <v>244</v>
      </c>
      <c r="AE421" s="383"/>
      <c r="AF421" s="383"/>
      <c r="AG421" s="383"/>
      <c r="AH421" s="383"/>
      <c r="AI421" s="383"/>
      <c r="AJ421" s="19"/>
      <c r="AK421" s="197"/>
      <c r="AL421" s="76"/>
      <c r="AN421" s="74"/>
    </row>
    <row r="422" spans="1:40" x14ac:dyDescent="0.35">
      <c r="A422" s="68"/>
      <c r="B422" s="19" t="s">
        <v>151</v>
      </c>
      <c r="C422" s="19" t="s">
        <v>126</v>
      </c>
      <c r="D422" s="21" t="s">
        <v>226</v>
      </c>
      <c r="E422" s="19" t="s">
        <v>214</v>
      </c>
      <c r="F422" s="19" t="s">
        <v>602</v>
      </c>
      <c r="G422" s="20" t="s">
        <v>250</v>
      </c>
      <c r="H422" s="382">
        <v>0</v>
      </c>
      <c r="I422" s="383">
        <v>0</v>
      </c>
      <c r="J422" s="383">
        <v>0</v>
      </c>
      <c r="K422" s="383">
        <v>0.05</v>
      </c>
      <c r="L422" s="383">
        <v>0</v>
      </c>
      <c r="M422" s="383">
        <v>0</v>
      </c>
      <c r="N422" s="383" t="s">
        <v>244</v>
      </c>
      <c r="O422" s="383" t="s">
        <v>244</v>
      </c>
      <c r="P422" s="383" t="s">
        <v>244</v>
      </c>
      <c r="Q422" s="383"/>
      <c r="R422" s="383"/>
      <c r="S422" s="383"/>
      <c r="T422" s="383"/>
      <c r="U422" s="383"/>
      <c r="V422" s="382">
        <v>0</v>
      </c>
      <c r="W422" s="383">
        <v>0</v>
      </c>
      <c r="X422" s="383">
        <v>0</v>
      </c>
      <c r="Y422" s="383">
        <v>2.9436662116121681E-3</v>
      </c>
      <c r="Z422" s="528">
        <v>0</v>
      </c>
      <c r="AA422" s="383">
        <v>0</v>
      </c>
      <c r="AB422" s="383" t="s">
        <v>244</v>
      </c>
      <c r="AC422" s="383" t="s">
        <v>244</v>
      </c>
      <c r="AD422" s="384" t="s">
        <v>244</v>
      </c>
      <c r="AE422" s="383"/>
      <c r="AF422" s="383"/>
      <c r="AG422" s="383"/>
      <c r="AH422" s="383"/>
      <c r="AI422" s="383"/>
      <c r="AJ422" s="19"/>
      <c r="AK422" s="197"/>
      <c r="AL422" s="76"/>
      <c r="AN422" s="74"/>
    </row>
    <row r="423" spans="1:40" x14ac:dyDescent="0.35">
      <c r="A423" s="68"/>
      <c r="B423" s="19" t="s">
        <v>151</v>
      </c>
      <c r="C423" s="19" t="s">
        <v>126</v>
      </c>
      <c r="D423" s="19" t="s">
        <v>431</v>
      </c>
      <c r="E423" s="19" t="s">
        <v>214</v>
      </c>
      <c r="F423" s="19" t="s">
        <v>571</v>
      </c>
      <c r="G423" s="20" t="s">
        <v>431</v>
      </c>
      <c r="H423" s="382">
        <v>0</v>
      </c>
      <c r="I423" s="383">
        <v>0</v>
      </c>
      <c r="J423" s="383">
        <v>0</v>
      </c>
      <c r="K423" s="383">
        <v>0</v>
      </c>
      <c r="L423" s="383">
        <v>0</v>
      </c>
      <c r="M423" s="383">
        <v>0</v>
      </c>
      <c r="N423" s="383" t="s">
        <v>244</v>
      </c>
      <c r="O423" s="383" t="s">
        <v>244</v>
      </c>
      <c r="P423" s="383" t="s">
        <v>244</v>
      </c>
      <c r="Q423" s="383"/>
      <c r="R423" s="383"/>
      <c r="S423" s="383"/>
      <c r="T423" s="383"/>
      <c r="U423" s="383"/>
      <c r="V423" s="382">
        <v>0</v>
      </c>
      <c r="W423" s="383">
        <v>0</v>
      </c>
      <c r="X423" s="383">
        <v>0</v>
      </c>
      <c r="Y423" s="383">
        <v>-27.689088765624945</v>
      </c>
      <c r="Z423" s="528">
        <v>0</v>
      </c>
      <c r="AA423" s="383">
        <v>0</v>
      </c>
      <c r="AB423" s="383" t="s">
        <v>244</v>
      </c>
      <c r="AC423" s="383" t="s">
        <v>244</v>
      </c>
      <c r="AD423" s="384" t="s">
        <v>244</v>
      </c>
      <c r="AE423" s="383"/>
      <c r="AF423" s="383"/>
      <c r="AG423" s="383"/>
      <c r="AH423" s="383"/>
      <c r="AI423" s="383"/>
      <c r="AJ423" s="19"/>
      <c r="AK423" s="197"/>
      <c r="AL423" s="76"/>
      <c r="AN423" s="74"/>
    </row>
    <row r="424" spans="1:40" x14ac:dyDescent="0.35">
      <c r="A424" s="68"/>
      <c r="B424" s="19" t="s">
        <v>151</v>
      </c>
      <c r="C424" s="19" t="s">
        <v>126</v>
      </c>
      <c r="D424" s="19" t="s">
        <v>209</v>
      </c>
      <c r="E424" s="19" t="s">
        <v>324</v>
      </c>
      <c r="F424" s="71" t="s">
        <v>2181</v>
      </c>
      <c r="G424" s="20" t="s">
        <v>2134</v>
      </c>
      <c r="H424" s="382">
        <v>0</v>
      </c>
      <c r="I424" s="383">
        <v>0</v>
      </c>
      <c r="J424" s="383">
        <v>0</v>
      </c>
      <c r="K424" s="383">
        <v>0</v>
      </c>
      <c r="L424" s="383">
        <v>0</v>
      </c>
      <c r="M424" s="383">
        <v>0</v>
      </c>
      <c r="N424" s="383" t="s">
        <v>244</v>
      </c>
      <c r="O424" s="383" t="s">
        <v>244</v>
      </c>
      <c r="P424" s="383" t="s">
        <v>244</v>
      </c>
      <c r="Q424" s="383"/>
      <c r="R424" s="383"/>
      <c r="S424" s="383"/>
      <c r="T424" s="383"/>
      <c r="U424" s="383"/>
      <c r="V424" s="382">
        <v>0</v>
      </c>
      <c r="W424" s="383">
        <v>0</v>
      </c>
      <c r="X424" s="383">
        <v>0</v>
      </c>
      <c r="Y424" s="383">
        <v>-1.4830000000000001</v>
      </c>
      <c r="Z424" s="528">
        <v>0</v>
      </c>
      <c r="AA424" s="383">
        <v>0</v>
      </c>
      <c r="AB424" s="383" t="s">
        <v>244</v>
      </c>
      <c r="AC424" s="383" t="s">
        <v>244</v>
      </c>
      <c r="AD424" s="384" t="s">
        <v>244</v>
      </c>
      <c r="AE424" s="383"/>
      <c r="AF424" s="383"/>
      <c r="AG424" s="383"/>
      <c r="AH424" s="383"/>
      <c r="AI424" s="383"/>
      <c r="AJ424" s="19"/>
      <c r="AK424" s="197"/>
    </row>
    <row r="425" spans="1:40" x14ac:dyDescent="0.35">
      <c r="A425" s="68"/>
      <c r="B425" s="19" t="s">
        <v>151</v>
      </c>
      <c r="C425" s="19" t="s">
        <v>126</v>
      </c>
      <c r="D425" s="19" t="s">
        <v>209</v>
      </c>
      <c r="E425" s="19" t="s">
        <v>242</v>
      </c>
      <c r="F425" s="19" t="s">
        <v>2182</v>
      </c>
      <c r="G425" s="20" t="s">
        <v>2134</v>
      </c>
      <c r="H425" s="382">
        <v>0</v>
      </c>
      <c r="I425" s="383">
        <v>0</v>
      </c>
      <c r="J425" s="383">
        <v>0</v>
      </c>
      <c r="K425" s="383">
        <v>0</v>
      </c>
      <c r="L425" s="383">
        <v>0</v>
      </c>
      <c r="M425" s="383">
        <v>0</v>
      </c>
      <c r="N425" s="383" t="s">
        <v>244</v>
      </c>
      <c r="O425" s="383" t="s">
        <v>244</v>
      </c>
      <c r="P425" s="383" t="s">
        <v>244</v>
      </c>
      <c r="Q425" s="383"/>
      <c r="R425" s="383"/>
      <c r="S425" s="383"/>
      <c r="T425" s="383"/>
      <c r="U425" s="383"/>
      <c r="V425" s="382">
        <v>0</v>
      </c>
      <c r="W425" s="383">
        <v>0</v>
      </c>
      <c r="X425" s="383">
        <v>0</v>
      </c>
      <c r="Y425" s="383">
        <v>-19.196000000000002</v>
      </c>
      <c r="Z425" s="528">
        <v>0</v>
      </c>
      <c r="AA425" s="383">
        <v>0</v>
      </c>
      <c r="AB425" s="383" t="s">
        <v>244</v>
      </c>
      <c r="AC425" s="383" t="s">
        <v>244</v>
      </c>
      <c r="AD425" s="384" t="s">
        <v>244</v>
      </c>
      <c r="AE425" s="383"/>
      <c r="AF425" s="383"/>
      <c r="AG425" s="383"/>
      <c r="AH425" s="383"/>
      <c r="AI425" s="383"/>
      <c r="AJ425" s="19"/>
      <c r="AK425" s="197"/>
    </row>
    <row r="426" spans="1:40" x14ac:dyDescent="0.35">
      <c r="A426" s="68"/>
      <c r="B426" s="19" t="s">
        <v>151</v>
      </c>
      <c r="C426" s="19" t="s">
        <v>126</v>
      </c>
      <c r="D426" s="19" t="s">
        <v>209</v>
      </c>
      <c r="E426" s="19" t="s">
        <v>284</v>
      </c>
      <c r="F426" s="71" t="s">
        <v>2170</v>
      </c>
      <c r="G426" s="20" t="s">
        <v>2134</v>
      </c>
      <c r="H426" s="382">
        <v>0</v>
      </c>
      <c r="I426" s="383">
        <v>0</v>
      </c>
      <c r="J426" s="383">
        <v>0</v>
      </c>
      <c r="K426" s="383">
        <v>0</v>
      </c>
      <c r="L426" s="383">
        <v>0</v>
      </c>
      <c r="M426" s="383">
        <v>0</v>
      </c>
      <c r="N426" s="383" t="s">
        <v>244</v>
      </c>
      <c r="O426" s="383" t="s">
        <v>244</v>
      </c>
      <c r="P426" s="383" t="s">
        <v>244</v>
      </c>
      <c r="Q426" s="383"/>
      <c r="R426" s="383"/>
      <c r="S426" s="383"/>
      <c r="T426" s="383"/>
      <c r="U426" s="383"/>
      <c r="V426" s="382">
        <v>0</v>
      </c>
      <c r="W426" s="383">
        <v>0</v>
      </c>
      <c r="X426" s="383">
        <v>0</v>
      </c>
      <c r="Y426" s="383">
        <v>-49.256</v>
      </c>
      <c r="Z426" s="528">
        <v>0</v>
      </c>
      <c r="AA426" s="383">
        <v>0</v>
      </c>
      <c r="AB426" s="383" t="s">
        <v>244</v>
      </c>
      <c r="AC426" s="383" t="s">
        <v>244</v>
      </c>
      <c r="AD426" s="384" t="s">
        <v>244</v>
      </c>
      <c r="AE426" s="383"/>
      <c r="AF426" s="383"/>
      <c r="AG426" s="383"/>
      <c r="AH426" s="383"/>
      <c r="AI426" s="383"/>
      <c r="AJ426" s="19"/>
      <c r="AK426" s="197"/>
    </row>
    <row r="427" spans="1:40" x14ac:dyDescent="0.35">
      <c r="A427" s="68"/>
      <c r="B427" s="19" t="s">
        <v>151</v>
      </c>
      <c r="C427" s="19" t="s">
        <v>126</v>
      </c>
      <c r="D427" s="19" t="s">
        <v>217</v>
      </c>
      <c r="E427" s="19" t="s">
        <v>280</v>
      </c>
      <c r="F427" s="71" t="s">
        <v>2165</v>
      </c>
      <c r="G427" s="20" t="s">
        <v>2134</v>
      </c>
      <c r="H427" s="382">
        <v>0</v>
      </c>
      <c r="I427" s="383">
        <v>0</v>
      </c>
      <c r="J427" s="383">
        <v>0</v>
      </c>
      <c r="K427" s="383">
        <v>0</v>
      </c>
      <c r="L427" s="383">
        <v>0</v>
      </c>
      <c r="M427" s="383">
        <v>0</v>
      </c>
      <c r="N427" s="383" t="s">
        <v>244</v>
      </c>
      <c r="O427" s="383" t="s">
        <v>244</v>
      </c>
      <c r="P427" s="383" t="s">
        <v>244</v>
      </c>
      <c r="Q427" s="383"/>
      <c r="R427" s="383"/>
      <c r="S427" s="383"/>
      <c r="T427" s="383"/>
      <c r="U427" s="383"/>
      <c r="V427" s="382">
        <v>0</v>
      </c>
      <c r="W427" s="383">
        <v>0</v>
      </c>
      <c r="X427" s="383">
        <v>0</v>
      </c>
      <c r="Y427" s="383">
        <v>-71.8</v>
      </c>
      <c r="Z427" s="528">
        <v>0</v>
      </c>
      <c r="AA427" s="383">
        <v>0</v>
      </c>
      <c r="AB427" s="383" t="s">
        <v>244</v>
      </c>
      <c r="AC427" s="383" t="s">
        <v>244</v>
      </c>
      <c r="AD427" s="384" t="s">
        <v>244</v>
      </c>
      <c r="AE427" s="383"/>
      <c r="AF427" s="383"/>
      <c r="AG427" s="383"/>
      <c r="AH427" s="383"/>
      <c r="AI427" s="383"/>
      <c r="AJ427" s="19"/>
      <c r="AK427" s="197"/>
    </row>
    <row r="428" spans="1:40" x14ac:dyDescent="0.35">
      <c r="A428" s="68"/>
      <c r="B428" s="19" t="s">
        <v>151</v>
      </c>
      <c r="C428" s="19" t="s">
        <v>126</v>
      </c>
      <c r="D428" s="19" t="s">
        <v>209</v>
      </c>
      <c r="E428" s="19" t="s">
        <v>284</v>
      </c>
      <c r="F428" s="71" t="s">
        <v>2183</v>
      </c>
      <c r="G428" s="20" t="s">
        <v>2134</v>
      </c>
      <c r="H428" s="382">
        <v>0</v>
      </c>
      <c r="I428" s="383">
        <v>0</v>
      </c>
      <c r="J428" s="383">
        <v>0</v>
      </c>
      <c r="K428" s="383">
        <v>0</v>
      </c>
      <c r="L428" s="383">
        <v>0</v>
      </c>
      <c r="M428" s="383">
        <v>0</v>
      </c>
      <c r="N428" s="383" t="s">
        <v>244</v>
      </c>
      <c r="O428" s="383" t="s">
        <v>244</v>
      </c>
      <c r="P428" s="383" t="s">
        <v>244</v>
      </c>
      <c r="Q428" s="383"/>
      <c r="R428" s="383"/>
      <c r="S428" s="383"/>
      <c r="T428" s="383"/>
      <c r="U428" s="383"/>
      <c r="V428" s="382">
        <v>0</v>
      </c>
      <c r="W428" s="383">
        <v>0</v>
      </c>
      <c r="X428" s="383">
        <v>0</v>
      </c>
      <c r="Y428" s="383">
        <v>-33.819000000000003</v>
      </c>
      <c r="Z428" s="528">
        <v>0</v>
      </c>
      <c r="AA428" s="383">
        <v>0</v>
      </c>
      <c r="AB428" s="383" t="s">
        <v>244</v>
      </c>
      <c r="AC428" s="383" t="s">
        <v>244</v>
      </c>
      <c r="AD428" s="384" t="s">
        <v>244</v>
      </c>
      <c r="AE428" s="383"/>
      <c r="AF428" s="383"/>
      <c r="AG428" s="383"/>
      <c r="AH428" s="383"/>
      <c r="AI428" s="383"/>
      <c r="AJ428" s="19"/>
      <c r="AK428" s="197"/>
    </row>
    <row r="429" spans="1:40" x14ac:dyDescent="0.35">
      <c r="A429" s="68"/>
      <c r="B429" s="19" t="s">
        <v>151</v>
      </c>
      <c r="C429" s="19" t="s">
        <v>127</v>
      </c>
      <c r="D429" s="19" t="s">
        <v>209</v>
      </c>
      <c r="E429" s="19" t="s">
        <v>242</v>
      </c>
      <c r="F429" s="19" t="s">
        <v>2182</v>
      </c>
      <c r="G429" s="20" t="s">
        <v>2134</v>
      </c>
      <c r="H429" s="382">
        <v>0</v>
      </c>
      <c r="I429" s="383">
        <v>0</v>
      </c>
      <c r="J429" s="383">
        <v>0</v>
      </c>
      <c r="K429" s="383">
        <v>0</v>
      </c>
      <c r="L429" s="383">
        <v>0</v>
      </c>
      <c r="M429" s="383">
        <v>0</v>
      </c>
      <c r="N429" s="383" t="s">
        <v>244</v>
      </c>
      <c r="O429" s="383" t="s">
        <v>244</v>
      </c>
      <c r="P429" s="383" t="s">
        <v>244</v>
      </c>
      <c r="Q429" s="383"/>
      <c r="R429" s="383"/>
      <c r="S429" s="383"/>
      <c r="T429" s="383"/>
      <c r="U429" s="383"/>
      <c r="V429" s="382">
        <v>0</v>
      </c>
      <c r="W429" s="383">
        <v>0</v>
      </c>
      <c r="X429" s="383">
        <v>0</v>
      </c>
      <c r="Y429" s="383">
        <v>99.984999999999999</v>
      </c>
      <c r="Z429" s="528">
        <v>0</v>
      </c>
      <c r="AA429" s="383">
        <v>0</v>
      </c>
      <c r="AB429" s="383" t="s">
        <v>244</v>
      </c>
      <c r="AC429" s="383" t="s">
        <v>244</v>
      </c>
      <c r="AD429" s="384" t="s">
        <v>244</v>
      </c>
      <c r="AE429" s="383"/>
      <c r="AF429" s="383"/>
      <c r="AG429" s="383"/>
      <c r="AH429" s="383"/>
      <c r="AI429" s="383"/>
      <c r="AJ429" s="19"/>
      <c r="AK429" s="197"/>
    </row>
    <row r="430" spans="1:40" x14ac:dyDescent="0.35">
      <c r="A430" s="68"/>
      <c r="B430" s="19" t="s">
        <v>151</v>
      </c>
      <c r="C430" s="19" t="s">
        <v>127</v>
      </c>
      <c r="D430" s="21" t="s">
        <v>359</v>
      </c>
      <c r="E430" s="19" t="s">
        <v>214</v>
      </c>
      <c r="F430" s="71" t="s">
        <v>560</v>
      </c>
      <c r="G430" s="20" t="s">
        <v>250</v>
      </c>
      <c r="H430" s="382">
        <v>0</v>
      </c>
      <c r="I430" s="383">
        <v>0</v>
      </c>
      <c r="J430" s="383">
        <v>0</v>
      </c>
      <c r="K430" s="383">
        <v>1200</v>
      </c>
      <c r="L430" s="383">
        <v>0</v>
      </c>
      <c r="M430" s="383">
        <v>0</v>
      </c>
      <c r="N430" s="383" t="s">
        <v>244</v>
      </c>
      <c r="O430" s="383" t="s">
        <v>244</v>
      </c>
      <c r="P430" s="383" t="s">
        <v>244</v>
      </c>
      <c r="Q430" s="383"/>
      <c r="R430" s="383"/>
      <c r="S430" s="383"/>
      <c r="T430" s="383"/>
      <c r="U430" s="383"/>
      <c r="V430" s="382">
        <v>0</v>
      </c>
      <c r="W430" s="383">
        <v>0</v>
      </c>
      <c r="X430" s="383">
        <v>0</v>
      </c>
      <c r="Y430" s="383">
        <v>70.647989078692035</v>
      </c>
      <c r="Z430" s="528">
        <v>0</v>
      </c>
      <c r="AA430" s="383">
        <v>0</v>
      </c>
      <c r="AB430" s="383" t="s">
        <v>244</v>
      </c>
      <c r="AC430" s="383" t="s">
        <v>244</v>
      </c>
      <c r="AD430" s="384" t="s">
        <v>244</v>
      </c>
      <c r="AE430" s="383"/>
      <c r="AF430" s="383"/>
      <c r="AG430" s="383"/>
      <c r="AH430" s="383"/>
      <c r="AI430" s="383"/>
      <c r="AJ430" s="19"/>
      <c r="AK430" s="197"/>
      <c r="AL430" s="76"/>
      <c r="AN430" s="74"/>
    </row>
    <row r="431" spans="1:40" x14ac:dyDescent="0.35">
      <c r="A431" s="68"/>
      <c r="B431" s="19" t="s">
        <v>151</v>
      </c>
      <c r="C431" s="19" t="s">
        <v>127</v>
      </c>
      <c r="D431" s="19" t="s">
        <v>209</v>
      </c>
      <c r="E431" s="19" t="s">
        <v>284</v>
      </c>
      <c r="F431" s="71" t="s">
        <v>2170</v>
      </c>
      <c r="G431" s="20" t="s">
        <v>2134</v>
      </c>
      <c r="H431" s="382">
        <v>0</v>
      </c>
      <c r="I431" s="383">
        <v>0</v>
      </c>
      <c r="J431" s="383">
        <v>0</v>
      </c>
      <c r="K431" s="383">
        <v>0</v>
      </c>
      <c r="L431" s="383">
        <v>0</v>
      </c>
      <c r="M431" s="383">
        <v>0</v>
      </c>
      <c r="N431" s="383" t="s">
        <v>244</v>
      </c>
      <c r="O431" s="383" t="s">
        <v>244</v>
      </c>
      <c r="P431" s="383" t="s">
        <v>244</v>
      </c>
      <c r="Q431" s="383"/>
      <c r="R431" s="383"/>
      <c r="S431" s="383"/>
      <c r="T431" s="383"/>
      <c r="U431" s="383"/>
      <c r="V431" s="382">
        <v>0</v>
      </c>
      <c r="W431" s="383">
        <v>0</v>
      </c>
      <c r="X431" s="383">
        <v>0</v>
      </c>
      <c r="Y431" s="383">
        <v>49.256</v>
      </c>
      <c r="Z431" s="528">
        <v>0</v>
      </c>
      <c r="AA431" s="383">
        <v>0</v>
      </c>
      <c r="AB431" s="383" t="s">
        <v>244</v>
      </c>
      <c r="AC431" s="383" t="s">
        <v>244</v>
      </c>
      <c r="AD431" s="384" t="s">
        <v>244</v>
      </c>
      <c r="AE431" s="383"/>
      <c r="AF431" s="383"/>
      <c r="AG431" s="383"/>
      <c r="AH431" s="383"/>
      <c r="AI431" s="383"/>
      <c r="AJ431" s="19"/>
      <c r="AK431" s="197"/>
    </row>
    <row r="432" spans="1:40" x14ac:dyDescent="0.35">
      <c r="A432" s="68"/>
      <c r="B432" s="19" t="s">
        <v>151</v>
      </c>
      <c r="C432" s="19" t="s">
        <v>127</v>
      </c>
      <c r="D432" s="19" t="s">
        <v>209</v>
      </c>
      <c r="E432" s="19" t="s">
        <v>242</v>
      </c>
      <c r="F432" s="21" t="s">
        <v>2168</v>
      </c>
      <c r="G432" s="20" t="s">
        <v>2134</v>
      </c>
      <c r="H432" s="382">
        <v>0</v>
      </c>
      <c r="I432" s="383">
        <v>0</v>
      </c>
      <c r="J432" s="383">
        <v>0</v>
      </c>
      <c r="K432" s="383">
        <v>0</v>
      </c>
      <c r="L432" s="383">
        <v>0</v>
      </c>
      <c r="M432" s="383">
        <v>0</v>
      </c>
      <c r="N432" s="383" t="s">
        <v>244</v>
      </c>
      <c r="O432" s="383" t="s">
        <v>244</v>
      </c>
      <c r="P432" s="383" t="s">
        <v>244</v>
      </c>
      <c r="Q432" s="383"/>
      <c r="R432" s="383"/>
      <c r="S432" s="383"/>
      <c r="T432" s="383"/>
      <c r="U432" s="383"/>
      <c r="V432" s="382">
        <v>0</v>
      </c>
      <c r="W432" s="383">
        <v>0</v>
      </c>
      <c r="X432" s="383">
        <v>0</v>
      </c>
      <c r="Y432" s="383">
        <v>8.4329999999999998</v>
      </c>
      <c r="Z432" s="528">
        <v>0</v>
      </c>
      <c r="AA432" s="383">
        <v>0</v>
      </c>
      <c r="AB432" s="383" t="s">
        <v>244</v>
      </c>
      <c r="AC432" s="383" t="s">
        <v>244</v>
      </c>
      <c r="AD432" s="384" t="s">
        <v>244</v>
      </c>
      <c r="AE432" s="383"/>
      <c r="AF432" s="383"/>
      <c r="AG432" s="383"/>
      <c r="AH432" s="383"/>
      <c r="AI432" s="383"/>
      <c r="AJ432" s="19"/>
      <c r="AK432" s="197"/>
    </row>
    <row r="433" spans="1:40" x14ac:dyDescent="0.35">
      <c r="A433" s="68"/>
      <c r="B433" s="19" t="s">
        <v>151</v>
      </c>
      <c r="C433" s="19" t="s">
        <v>127</v>
      </c>
      <c r="D433" s="21" t="s">
        <v>359</v>
      </c>
      <c r="E433" s="19" t="s">
        <v>214</v>
      </c>
      <c r="F433" s="19" t="s">
        <v>2184</v>
      </c>
      <c r="G433" s="20" t="s">
        <v>250</v>
      </c>
      <c r="H433" s="382">
        <v>0</v>
      </c>
      <c r="I433" s="383">
        <v>0</v>
      </c>
      <c r="J433" s="383">
        <v>0</v>
      </c>
      <c r="K433" s="383">
        <v>113.26</v>
      </c>
      <c r="L433" s="383">
        <v>0</v>
      </c>
      <c r="M433" s="383">
        <v>0</v>
      </c>
      <c r="N433" s="383" t="s">
        <v>244</v>
      </c>
      <c r="O433" s="383" t="s">
        <v>244</v>
      </c>
      <c r="P433" s="383" t="s">
        <v>244</v>
      </c>
      <c r="Q433" s="383"/>
      <c r="R433" s="383"/>
      <c r="S433" s="383"/>
      <c r="T433" s="383"/>
      <c r="U433" s="383"/>
      <c r="V433" s="382">
        <v>0</v>
      </c>
      <c r="W433" s="383">
        <v>0</v>
      </c>
      <c r="X433" s="383">
        <v>0</v>
      </c>
      <c r="Y433" s="383">
        <v>6.6679927025438834</v>
      </c>
      <c r="Z433" s="528">
        <v>0</v>
      </c>
      <c r="AA433" s="383">
        <v>0</v>
      </c>
      <c r="AB433" s="383" t="s">
        <v>244</v>
      </c>
      <c r="AC433" s="383" t="s">
        <v>244</v>
      </c>
      <c r="AD433" s="384" t="s">
        <v>244</v>
      </c>
      <c r="AE433" s="383"/>
      <c r="AF433" s="383"/>
      <c r="AG433" s="383"/>
      <c r="AH433" s="383"/>
      <c r="AI433" s="383"/>
      <c r="AJ433" s="19"/>
      <c r="AK433" s="197"/>
      <c r="AL433" s="76"/>
      <c r="AN433" s="74"/>
    </row>
    <row r="434" spans="1:40" x14ac:dyDescent="0.35">
      <c r="A434" s="68"/>
      <c r="B434" s="19" t="s">
        <v>151</v>
      </c>
      <c r="C434" s="19" t="s">
        <v>127</v>
      </c>
      <c r="D434" s="21" t="s">
        <v>217</v>
      </c>
      <c r="E434" s="19" t="s">
        <v>214</v>
      </c>
      <c r="F434" s="71" t="s">
        <v>565</v>
      </c>
      <c r="G434" s="20" t="s">
        <v>250</v>
      </c>
      <c r="H434" s="382">
        <v>0</v>
      </c>
      <c r="I434" s="383">
        <v>0</v>
      </c>
      <c r="J434" s="383">
        <v>0</v>
      </c>
      <c r="K434" s="383">
        <v>90</v>
      </c>
      <c r="L434" s="383">
        <v>0</v>
      </c>
      <c r="M434" s="383">
        <v>0</v>
      </c>
      <c r="N434" s="383" t="s">
        <v>244</v>
      </c>
      <c r="O434" s="383" t="s">
        <v>244</v>
      </c>
      <c r="P434" s="383" t="s">
        <v>244</v>
      </c>
      <c r="Q434" s="383"/>
      <c r="R434" s="383"/>
      <c r="S434" s="383"/>
      <c r="T434" s="383"/>
      <c r="U434" s="383"/>
      <c r="V434" s="382">
        <v>0</v>
      </c>
      <c r="W434" s="383">
        <v>0</v>
      </c>
      <c r="X434" s="383">
        <v>0</v>
      </c>
      <c r="Y434" s="383">
        <v>5.2985991809019026</v>
      </c>
      <c r="Z434" s="528">
        <v>0</v>
      </c>
      <c r="AA434" s="383">
        <v>0</v>
      </c>
      <c r="AB434" s="383" t="s">
        <v>244</v>
      </c>
      <c r="AC434" s="383" t="s">
        <v>244</v>
      </c>
      <c r="AD434" s="384" t="s">
        <v>244</v>
      </c>
      <c r="AE434" s="383"/>
      <c r="AF434" s="383"/>
      <c r="AG434" s="383"/>
      <c r="AH434" s="383"/>
      <c r="AI434" s="383"/>
      <c r="AJ434" s="19"/>
      <c r="AK434" s="197"/>
      <c r="AL434" s="76"/>
      <c r="AN434" s="74"/>
    </row>
    <row r="435" spans="1:40" x14ac:dyDescent="0.35">
      <c r="A435" s="68"/>
      <c r="B435" s="19" t="s">
        <v>151</v>
      </c>
      <c r="C435" s="19" t="s">
        <v>127</v>
      </c>
      <c r="D435" s="21" t="s">
        <v>288</v>
      </c>
      <c r="E435" s="19" t="s">
        <v>280</v>
      </c>
      <c r="F435" s="71" t="s">
        <v>2171</v>
      </c>
      <c r="G435" s="20" t="s">
        <v>2134</v>
      </c>
      <c r="H435" s="382">
        <v>0</v>
      </c>
      <c r="I435" s="383">
        <v>0</v>
      </c>
      <c r="J435" s="383">
        <v>0</v>
      </c>
      <c r="K435" s="383">
        <v>0</v>
      </c>
      <c r="L435" s="383">
        <v>0</v>
      </c>
      <c r="M435" s="383">
        <v>0</v>
      </c>
      <c r="N435" s="383" t="s">
        <v>244</v>
      </c>
      <c r="O435" s="383" t="s">
        <v>244</v>
      </c>
      <c r="P435" s="383" t="s">
        <v>244</v>
      </c>
      <c r="Q435" s="383"/>
      <c r="R435" s="383"/>
      <c r="S435" s="383"/>
      <c r="T435" s="383"/>
      <c r="U435" s="383"/>
      <c r="V435" s="382">
        <v>0</v>
      </c>
      <c r="W435" s="383">
        <v>0</v>
      </c>
      <c r="X435" s="383">
        <v>0</v>
      </c>
      <c r="Y435" s="383">
        <v>2.8319999999999999</v>
      </c>
      <c r="Z435" s="528">
        <v>0</v>
      </c>
      <c r="AA435" s="383">
        <v>0</v>
      </c>
      <c r="AB435" s="383" t="s">
        <v>244</v>
      </c>
      <c r="AC435" s="383" t="s">
        <v>244</v>
      </c>
      <c r="AD435" s="384" t="s">
        <v>244</v>
      </c>
      <c r="AE435" s="383"/>
      <c r="AF435" s="383"/>
      <c r="AG435" s="383"/>
      <c r="AH435" s="383"/>
      <c r="AI435" s="383"/>
      <c r="AJ435" s="19"/>
      <c r="AK435" s="197"/>
    </row>
    <row r="436" spans="1:40" x14ac:dyDescent="0.35">
      <c r="A436" s="68"/>
      <c r="B436" s="19" t="s">
        <v>151</v>
      </c>
      <c r="C436" s="19" t="s">
        <v>127</v>
      </c>
      <c r="D436" s="21" t="s">
        <v>288</v>
      </c>
      <c r="E436" s="19" t="s">
        <v>280</v>
      </c>
      <c r="F436" s="71" t="s">
        <v>2185</v>
      </c>
      <c r="G436" s="20" t="s">
        <v>2134</v>
      </c>
      <c r="H436" s="382">
        <v>0</v>
      </c>
      <c r="I436" s="383">
        <v>0</v>
      </c>
      <c r="J436" s="383">
        <v>0</v>
      </c>
      <c r="K436" s="383">
        <v>0</v>
      </c>
      <c r="L436" s="383">
        <v>0</v>
      </c>
      <c r="M436" s="383">
        <v>0</v>
      </c>
      <c r="N436" s="383" t="s">
        <v>244</v>
      </c>
      <c r="O436" s="383" t="s">
        <v>244</v>
      </c>
      <c r="P436" s="383" t="s">
        <v>244</v>
      </c>
      <c r="Q436" s="383"/>
      <c r="R436" s="383"/>
      <c r="S436" s="383"/>
      <c r="T436" s="383"/>
      <c r="U436" s="383"/>
      <c r="V436" s="382">
        <v>0</v>
      </c>
      <c r="W436" s="383">
        <v>0</v>
      </c>
      <c r="X436" s="383">
        <v>0</v>
      </c>
      <c r="Y436" s="383">
        <v>2.0449999999999999</v>
      </c>
      <c r="Z436" s="528">
        <v>0</v>
      </c>
      <c r="AA436" s="383">
        <v>0</v>
      </c>
      <c r="AB436" s="383" t="s">
        <v>244</v>
      </c>
      <c r="AC436" s="383" t="s">
        <v>244</v>
      </c>
      <c r="AD436" s="384" t="s">
        <v>244</v>
      </c>
      <c r="AE436" s="383"/>
      <c r="AF436" s="383"/>
      <c r="AG436" s="383"/>
      <c r="AH436" s="383"/>
      <c r="AI436" s="383"/>
      <c r="AJ436" s="19"/>
      <c r="AK436" s="197"/>
    </row>
    <row r="437" spans="1:40" x14ac:dyDescent="0.35">
      <c r="A437" s="68"/>
      <c r="B437" s="19" t="s">
        <v>151</v>
      </c>
      <c r="C437" s="19" t="s">
        <v>127</v>
      </c>
      <c r="D437" s="19" t="s">
        <v>209</v>
      </c>
      <c r="E437" s="19" t="s">
        <v>242</v>
      </c>
      <c r="F437" s="19" t="s">
        <v>618</v>
      </c>
      <c r="G437" s="20" t="s">
        <v>2134</v>
      </c>
      <c r="H437" s="382">
        <v>0</v>
      </c>
      <c r="I437" s="383">
        <v>0</v>
      </c>
      <c r="J437" s="383">
        <v>0</v>
      </c>
      <c r="K437" s="383">
        <v>0</v>
      </c>
      <c r="L437" s="383">
        <v>0</v>
      </c>
      <c r="M437" s="383">
        <v>0</v>
      </c>
      <c r="N437" s="383" t="s">
        <v>244</v>
      </c>
      <c r="O437" s="383" t="s">
        <v>244</v>
      </c>
      <c r="P437" s="383" t="s">
        <v>244</v>
      </c>
      <c r="Q437" s="383"/>
      <c r="R437" s="383"/>
      <c r="S437" s="383"/>
      <c r="T437" s="383"/>
      <c r="U437" s="383"/>
      <c r="V437" s="382">
        <v>0</v>
      </c>
      <c r="W437" s="383">
        <v>0</v>
      </c>
      <c r="X437" s="383">
        <v>0</v>
      </c>
      <c r="Y437" s="383">
        <v>1.25</v>
      </c>
      <c r="Z437" s="528">
        <v>0</v>
      </c>
      <c r="AA437" s="383">
        <v>0</v>
      </c>
      <c r="AB437" s="383" t="s">
        <v>244</v>
      </c>
      <c r="AC437" s="383" t="s">
        <v>244</v>
      </c>
      <c r="AD437" s="384" t="s">
        <v>244</v>
      </c>
      <c r="AE437" s="383"/>
      <c r="AF437" s="383"/>
      <c r="AG437" s="383"/>
      <c r="AH437" s="383"/>
      <c r="AI437" s="383"/>
      <c r="AJ437" s="21" t="s">
        <v>433</v>
      </c>
      <c r="AK437" s="197"/>
    </row>
    <row r="438" spans="1:40" x14ac:dyDescent="0.35">
      <c r="A438" s="68"/>
      <c r="B438" s="19" t="s">
        <v>151</v>
      </c>
      <c r="C438" s="19" t="s">
        <v>127</v>
      </c>
      <c r="D438" s="19" t="s">
        <v>431</v>
      </c>
      <c r="E438" s="19" t="s">
        <v>214</v>
      </c>
      <c r="F438" s="19" t="s">
        <v>566</v>
      </c>
      <c r="G438" s="20" t="s">
        <v>431</v>
      </c>
      <c r="H438" s="382">
        <v>0</v>
      </c>
      <c r="I438" s="383">
        <v>0</v>
      </c>
      <c r="J438" s="383">
        <v>0</v>
      </c>
      <c r="K438" s="383">
        <v>0</v>
      </c>
      <c r="L438" s="383">
        <v>0</v>
      </c>
      <c r="M438" s="383">
        <v>0</v>
      </c>
      <c r="N438" s="383" t="s">
        <v>244</v>
      </c>
      <c r="O438" s="383" t="s">
        <v>244</v>
      </c>
      <c r="P438" s="383" t="s">
        <v>244</v>
      </c>
      <c r="Q438" s="383"/>
      <c r="R438" s="383"/>
      <c r="S438" s="383"/>
      <c r="T438" s="383"/>
      <c r="U438" s="383"/>
      <c r="V438" s="382">
        <v>0</v>
      </c>
      <c r="W438" s="383">
        <v>0</v>
      </c>
      <c r="X438" s="383">
        <v>0</v>
      </c>
      <c r="Y438" s="383">
        <v>0.70691999999999999</v>
      </c>
      <c r="Z438" s="528">
        <v>0</v>
      </c>
      <c r="AA438" s="383">
        <v>0</v>
      </c>
      <c r="AB438" s="383" t="s">
        <v>244</v>
      </c>
      <c r="AC438" s="383" t="s">
        <v>244</v>
      </c>
      <c r="AD438" s="384" t="s">
        <v>244</v>
      </c>
      <c r="AE438" s="383"/>
      <c r="AF438" s="383"/>
      <c r="AG438" s="383"/>
      <c r="AH438" s="383"/>
      <c r="AI438" s="383"/>
      <c r="AJ438" s="21" t="s">
        <v>433</v>
      </c>
      <c r="AK438" s="197"/>
      <c r="AL438" s="76"/>
      <c r="AN438" s="74"/>
    </row>
    <row r="439" spans="1:40" x14ac:dyDescent="0.35">
      <c r="A439" s="68"/>
      <c r="B439" s="19" t="s">
        <v>151</v>
      </c>
      <c r="C439" s="19" t="s">
        <v>127</v>
      </c>
      <c r="D439" s="21" t="s">
        <v>226</v>
      </c>
      <c r="E439" s="19" t="s">
        <v>214</v>
      </c>
      <c r="F439" s="19" t="s">
        <v>569</v>
      </c>
      <c r="G439" s="20" t="s">
        <v>250</v>
      </c>
      <c r="H439" s="382">
        <v>0</v>
      </c>
      <c r="I439" s="383">
        <v>0</v>
      </c>
      <c r="J439" s="383">
        <v>0</v>
      </c>
      <c r="K439" s="383">
        <v>0.5</v>
      </c>
      <c r="L439" s="383">
        <v>0</v>
      </c>
      <c r="M439" s="383">
        <v>0</v>
      </c>
      <c r="N439" s="383" t="s">
        <v>244</v>
      </c>
      <c r="O439" s="383" t="s">
        <v>244</v>
      </c>
      <c r="P439" s="383" t="s">
        <v>244</v>
      </c>
      <c r="Q439" s="383"/>
      <c r="R439" s="383"/>
      <c r="S439" s="383"/>
      <c r="T439" s="383"/>
      <c r="U439" s="383"/>
      <c r="V439" s="382">
        <v>0</v>
      </c>
      <c r="W439" s="383">
        <v>0</v>
      </c>
      <c r="X439" s="383">
        <v>0</v>
      </c>
      <c r="Y439" s="383">
        <v>2.9436662116121681E-2</v>
      </c>
      <c r="Z439" s="528">
        <v>0</v>
      </c>
      <c r="AA439" s="383">
        <v>0</v>
      </c>
      <c r="AB439" s="383" t="s">
        <v>244</v>
      </c>
      <c r="AC439" s="383" t="s">
        <v>244</v>
      </c>
      <c r="AD439" s="384" t="s">
        <v>244</v>
      </c>
      <c r="AE439" s="383"/>
      <c r="AF439" s="383"/>
      <c r="AG439" s="383"/>
      <c r="AH439" s="383"/>
      <c r="AI439" s="383"/>
      <c r="AJ439" s="19"/>
      <c r="AK439" s="197"/>
      <c r="AL439" s="76"/>
      <c r="AN439" s="74"/>
    </row>
    <row r="440" spans="1:40" x14ac:dyDescent="0.35">
      <c r="A440" s="68"/>
      <c r="B440" s="19" t="s">
        <v>151</v>
      </c>
      <c r="C440" s="19" t="s">
        <v>127</v>
      </c>
      <c r="D440" s="21" t="s">
        <v>213</v>
      </c>
      <c r="E440" s="19" t="s">
        <v>214</v>
      </c>
      <c r="F440" s="19" t="s">
        <v>570</v>
      </c>
      <c r="G440" s="20" t="s">
        <v>250</v>
      </c>
      <c r="H440" s="382">
        <v>0</v>
      </c>
      <c r="I440" s="383">
        <v>0</v>
      </c>
      <c r="J440" s="383">
        <v>0</v>
      </c>
      <c r="K440" s="383">
        <v>1E-3</v>
      </c>
      <c r="L440" s="383">
        <v>0</v>
      </c>
      <c r="M440" s="383">
        <v>0</v>
      </c>
      <c r="N440" s="383" t="s">
        <v>244</v>
      </c>
      <c r="O440" s="383" t="s">
        <v>244</v>
      </c>
      <c r="P440" s="383" t="s">
        <v>244</v>
      </c>
      <c r="Q440" s="383"/>
      <c r="R440" s="383"/>
      <c r="S440" s="383"/>
      <c r="T440" s="383"/>
      <c r="U440" s="383"/>
      <c r="V440" s="382">
        <v>0</v>
      </c>
      <c r="W440" s="383">
        <v>0</v>
      </c>
      <c r="X440" s="383">
        <v>0</v>
      </c>
      <c r="Y440" s="383">
        <v>5.8873324232243359E-5</v>
      </c>
      <c r="Z440" s="528">
        <v>0</v>
      </c>
      <c r="AA440" s="383">
        <v>0</v>
      </c>
      <c r="AB440" s="383" t="s">
        <v>244</v>
      </c>
      <c r="AC440" s="383" t="s">
        <v>244</v>
      </c>
      <c r="AD440" s="384" t="s">
        <v>244</v>
      </c>
      <c r="AE440" s="383"/>
      <c r="AF440" s="383"/>
      <c r="AG440" s="383"/>
      <c r="AH440" s="383"/>
      <c r="AI440" s="383"/>
      <c r="AJ440" s="19"/>
      <c r="AK440" s="197"/>
      <c r="AL440" s="76"/>
      <c r="AN440" s="74"/>
    </row>
    <row r="441" spans="1:40" x14ac:dyDescent="0.35">
      <c r="A441" s="68"/>
      <c r="B441" s="19" t="s">
        <v>151</v>
      </c>
      <c r="C441" s="19" t="s">
        <v>127</v>
      </c>
      <c r="D441" s="19" t="s">
        <v>431</v>
      </c>
      <c r="E441" s="19" t="s">
        <v>214</v>
      </c>
      <c r="F441" s="19" t="s">
        <v>571</v>
      </c>
      <c r="G441" s="20" t="s">
        <v>431</v>
      </c>
      <c r="H441" s="382">
        <v>0</v>
      </c>
      <c r="I441" s="383">
        <v>0</v>
      </c>
      <c r="J441" s="383">
        <v>0</v>
      </c>
      <c r="K441" s="383">
        <v>0</v>
      </c>
      <c r="L441" s="383">
        <v>0</v>
      </c>
      <c r="M441" s="383">
        <v>0</v>
      </c>
      <c r="N441" s="383" t="s">
        <v>244</v>
      </c>
      <c r="O441" s="383" t="s">
        <v>244</v>
      </c>
      <c r="P441" s="383" t="s">
        <v>244</v>
      </c>
      <c r="Q441" s="383"/>
      <c r="R441" s="383"/>
      <c r="S441" s="383"/>
      <c r="T441" s="383"/>
      <c r="U441" s="383"/>
      <c r="V441" s="382">
        <v>0</v>
      </c>
      <c r="W441" s="383">
        <v>0</v>
      </c>
      <c r="X441" s="383">
        <v>0</v>
      </c>
      <c r="Y441" s="383">
        <v>-105.31345544058453</v>
      </c>
      <c r="Z441" s="528">
        <v>0</v>
      </c>
      <c r="AA441" s="383">
        <v>0</v>
      </c>
      <c r="AB441" s="383" t="s">
        <v>244</v>
      </c>
      <c r="AC441" s="383" t="s">
        <v>244</v>
      </c>
      <c r="AD441" s="384" t="s">
        <v>244</v>
      </c>
      <c r="AE441" s="383"/>
      <c r="AF441" s="383"/>
      <c r="AG441" s="383"/>
      <c r="AH441" s="383"/>
      <c r="AI441" s="383"/>
      <c r="AJ441" s="19"/>
      <c r="AK441" s="197"/>
      <c r="AL441" s="76"/>
      <c r="AN441" s="74"/>
    </row>
    <row r="442" spans="1:40" x14ac:dyDescent="0.35">
      <c r="A442" s="68"/>
      <c r="B442" s="19" t="s">
        <v>151</v>
      </c>
      <c r="C442" s="19" t="s">
        <v>127</v>
      </c>
      <c r="D442" s="19" t="s">
        <v>209</v>
      </c>
      <c r="E442" s="19" t="s">
        <v>284</v>
      </c>
      <c r="F442" s="71" t="s">
        <v>2174</v>
      </c>
      <c r="G442" s="20" t="s">
        <v>2134</v>
      </c>
      <c r="H442" s="382">
        <v>0</v>
      </c>
      <c r="I442" s="383">
        <v>0</v>
      </c>
      <c r="J442" s="383">
        <v>0</v>
      </c>
      <c r="K442" s="383">
        <v>0</v>
      </c>
      <c r="L442" s="383">
        <v>0</v>
      </c>
      <c r="M442" s="383">
        <v>0</v>
      </c>
      <c r="N442" s="383" t="s">
        <v>244</v>
      </c>
      <c r="O442" s="383" t="s">
        <v>244</v>
      </c>
      <c r="P442" s="383" t="s">
        <v>244</v>
      </c>
      <c r="Q442" s="383"/>
      <c r="R442" s="383"/>
      <c r="S442" s="383"/>
      <c r="T442" s="383"/>
      <c r="U442" s="383"/>
      <c r="V442" s="382">
        <v>0</v>
      </c>
      <c r="W442" s="383">
        <v>0</v>
      </c>
      <c r="X442" s="383">
        <v>0</v>
      </c>
      <c r="Y442" s="383">
        <v>-71.8</v>
      </c>
      <c r="Z442" s="528">
        <v>0</v>
      </c>
      <c r="AA442" s="383">
        <v>0</v>
      </c>
      <c r="AB442" s="383" t="s">
        <v>244</v>
      </c>
      <c r="AC442" s="383" t="s">
        <v>244</v>
      </c>
      <c r="AD442" s="384" t="s">
        <v>244</v>
      </c>
      <c r="AE442" s="383"/>
      <c r="AF442" s="383"/>
      <c r="AG442" s="383"/>
      <c r="AH442" s="383"/>
      <c r="AI442" s="383"/>
      <c r="AJ442" s="19"/>
      <c r="AK442" s="197"/>
    </row>
    <row r="443" spans="1:40" x14ac:dyDescent="0.35">
      <c r="A443" s="68"/>
      <c r="B443" s="19" t="s">
        <v>151</v>
      </c>
      <c r="C443" s="19" t="s">
        <v>127</v>
      </c>
      <c r="D443" s="19" t="s">
        <v>209</v>
      </c>
      <c r="E443" s="19" t="s">
        <v>284</v>
      </c>
      <c r="F443" s="71" t="s">
        <v>2183</v>
      </c>
      <c r="G443" s="20" t="s">
        <v>2134</v>
      </c>
      <c r="H443" s="382">
        <v>0</v>
      </c>
      <c r="I443" s="383">
        <v>0</v>
      </c>
      <c r="J443" s="383">
        <v>0</v>
      </c>
      <c r="K443" s="383">
        <v>0</v>
      </c>
      <c r="L443" s="383">
        <v>0</v>
      </c>
      <c r="M443" s="383">
        <v>0</v>
      </c>
      <c r="N443" s="383" t="s">
        <v>244</v>
      </c>
      <c r="O443" s="383" t="s">
        <v>244</v>
      </c>
      <c r="P443" s="383" t="s">
        <v>244</v>
      </c>
      <c r="Q443" s="383"/>
      <c r="R443" s="383"/>
      <c r="S443" s="383"/>
      <c r="T443" s="383"/>
      <c r="U443" s="383"/>
      <c r="V443" s="382">
        <v>0</v>
      </c>
      <c r="W443" s="383">
        <v>0</v>
      </c>
      <c r="X443" s="383">
        <v>0</v>
      </c>
      <c r="Y443" s="383">
        <v>33.819000000000003</v>
      </c>
      <c r="Z443" s="528">
        <v>0</v>
      </c>
      <c r="AA443" s="383">
        <v>0</v>
      </c>
      <c r="AB443" s="383" t="s">
        <v>244</v>
      </c>
      <c r="AC443" s="383" t="s">
        <v>244</v>
      </c>
      <c r="AD443" s="384" t="s">
        <v>244</v>
      </c>
      <c r="AE443" s="383"/>
      <c r="AF443" s="383"/>
      <c r="AG443" s="383"/>
      <c r="AH443" s="383"/>
      <c r="AI443" s="383"/>
      <c r="AJ443" s="19"/>
      <c r="AK443" s="197"/>
    </row>
    <row r="444" spans="1:40" x14ac:dyDescent="0.35">
      <c r="A444" s="68"/>
      <c r="B444" s="19" t="s">
        <v>151</v>
      </c>
      <c r="C444" s="19" t="s">
        <v>128</v>
      </c>
      <c r="D444" s="19" t="s">
        <v>431</v>
      </c>
      <c r="E444" s="19" t="s">
        <v>214</v>
      </c>
      <c r="F444" s="19" t="s">
        <v>571</v>
      </c>
      <c r="G444" s="20" t="s">
        <v>431</v>
      </c>
      <c r="H444" s="382">
        <v>0</v>
      </c>
      <c r="I444" s="383">
        <v>0</v>
      </c>
      <c r="J444" s="383">
        <v>0</v>
      </c>
      <c r="K444" s="383">
        <v>0</v>
      </c>
      <c r="L444" s="383">
        <v>0</v>
      </c>
      <c r="M444" s="383">
        <v>0</v>
      </c>
      <c r="N444" s="383" t="s">
        <v>244</v>
      </c>
      <c r="O444" s="383" t="s">
        <v>244</v>
      </c>
      <c r="P444" s="383" t="s">
        <v>244</v>
      </c>
      <c r="Q444" s="383"/>
      <c r="R444" s="383"/>
      <c r="S444" s="383"/>
      <c r="T444" s="383"/>
      <c r="U444" s="383"/>
      <c r="V444" s="382">
        <v>0</v>
      </c>
      <c r="W444" s="383">
        <v>0</v>
      </c>
      <c r="X444" s="383">
        <v>0</v>
      </c>
      <c r="Y444" s="383">
        <v>-106.0226242732297</v>
      </c>
      <c r="Z444" s="528">
        <v>0</v>
      </c>
      <c r="AA444" s="383">
        <v>0</v>
      </c>
      <c r="AB444" s="383" t="s">
        <v>244</v>
      </c>
      <c r="AC444" s="383" t="s">
        <v>244</v>
      </c>
      <c r="AD444" s="384" t="s">
        <v>244</v>
      </c>
      <c r="AE444" s="383"/>
      <c r="AF444" s="383"/>
      <c r="AG444" s="383"/>
      <c r="AH444" s="383"/>
      <c r="AI444" s="383"/>
      <c r="AJ444" s="19"/>
      <c r="AK444" s="197"/>
      <c r="AL444" s="76"/>
      <c r="AN444" s="74"/>
    </row>
    <row r="445" spans="1:40" x14ac:dyDescent="0.35">
      <c r="A445" s="68"/>
      <c r="B445" s="19" t="s">
        <v>151</v>
      </c>
      <c r="C445" s="19" t="s">
        <v>128</v>
      </c>
      <c r="D445" s="19" t="s">
        <v>209</v>
      </c>
      <c r="E445" s="19" t="s">
        <v>242</v>
      </c>
      <c r="F445" s="19" t="s">
        <v>2186</v>
      </c>
      <c r="G445" s="20" t="s">
        <v>2134</v>
      </c>
      <c r="H445" s="382">
        <v>0</v>
      </c>
      <c r="I445" s="383">
        <v>0</v>
      </c>
      <c r="J445" s="383">
        <v>0</v>
      </c>
      <c r="K445" s="383">
        <v>0</v>
      </c>
      <c r="L445" s="383">
        <v>0</v>
      </c>
      <c r="M445" s="383">
        <v>0</v>
      </c>
      <c r="N445" s="383" t="s">
        <v>244</v>
      </c>
      <c r="O445" s="383" t="s">
        <v>244</v>
      </c>
      <c r="P445" s="383" t="s">
        <v>244</v>
      </c>
      <c r="Q445" s="383"/>
      <c r="R445" s="383"/>
      <c r="S445" s="383"/>
      <c r="T445" s="383"/>
      <c r="U445" s="383"/>
      <c r="V445" s="382">
        <v>0</v>
      </c>
      <c r="W445" s="383">
        <v>0</v>
      </c>
      <c r="X445" s="383">
        <v>0</v>
      </c>
      <c r="Y445" s="383">
        <v>89.966999999999999</v>
      </c>
      <c r="Z445" s="528">
        <v>0</v>
      </c>
      <c r="AA445" s="383">
        <v>0</v>
      </c>
      <c r="AB445" s="383" t="s">
        <v>244</v>
      </c>
      <c r="AC445" s="383" t="s">
        <v>244</v>
      </c>
      <c r="AD445" s="384" t="s">
        <v>244</v>
      </c>
      <c r="AE445" s="383"/>
      <c r="AF445" s="383"/>
      <c r="AG445" s="383"/>
      <c r="AH445" s="383"/>
      <c r="AI445" s="383"/>
      <c r="AJ445" s="19"/>
      <c r="AK445" s="197"/>
    </row>
    <row r="446" spans="1:40" x14ac:dyDescent="0.35">
      <c r="A446" s="68"/>
      <c r="B446" s="19" t="s">
        <v>154</v>
      </c>
      <c r="C446" s="19" t="s">
        <v>126</v>
      </c>
      <c r="D446" s="19" t="s">
        <v>209</v>
      </c>
      <c r="E446" s="19" t="s">
        <v>421</v>
      </c>
      <c r="F446" s="19" t="s">
        <v>621</v>
      </c>
      <c r="G446" s="20" t="s">
        <v>2134</v>
      </c>
      <c r="H446" s="382">
        <v>0</v>
      </c>
      <c r="I446" s="383">
        <v>0</v>
      </c>
      <c r="J446" s="383">
        <v>0</v>
      </c>
      <c r="K446" s="383">
        <v>0</v>
      </c>
      <c r="L446" s="383">
        <v>0</v>
      </c>
      <c r="M446" s="383">
        <v>0</v>
      </c>
      <c r="N446" s="383" t="s">
        <v>244</v>
      </c>
      <c r="O446" s="383" t="s">
        <v>244</v>
      </c>
      <c r="P446" s="383" t="s">
        <v>244</v>
      </c>
      <c r="Q446" s="383"/>
      <c r="R446" s="383"/>
      <c r="S446" s="383"/>
      <c r="T446" s="383"/>
      <c r="U446" s="383"/>
      <c r="V446" s="382">
        <v>0</v>
      </c>
      <c r="W446" s="383">
        <v>0</v>
      </c>
      <c r="X446" s="383">
        <v>0</v>
      </c>
      <c r="Y446" s="383">
        <v>-52.139000000000003</v>
      </c>
      <c r="Z446" s="528">
        <v>0</v>
      </c>
      <c r="AA446" s="383">
        <v>0</v>
      </c>
      <c r="AB446" s="383" t="s">
        <v>244</v>
      </c>
      <c r="AC446" s="383" t="s">
        <v>244</v>
      </c>
      <c r="AD446" s="384" t="s">
        <v>244</v>
      </c>
      <c r="AE446" s="383"/>
      <c r="AF446" s="383"/>
      <c r="AG446" s="383"/>
      <c r="AH446" s="383"/>
      <c r="AI446" s="383"/>
      <c r="AJ446" s="19"/>
      <c r="AK446" s="197"/>
    </row>
    <row r="447" spans="1:40" x14ac:dyDescent="0.35">
      <c r="A447" s="68"/>
      <c r="B447" s="19" t="s">
        <v>154</v>
      </c>
      <c r="C447" s="19" t="s">
        <v>127</v>
      </c>
      <c r="D447" s="19" t="s">
        <v>209</v>
      </c>
      <c r="E447" s="19" t="s">
        <v>421</v>
      </c>
      <c r="F447" s="19" t="s">
        <v>621</v>
      </c>
      <c r="G447" s="20" t="s">
        <v>2134</v>
      </c>
      <c r="H447" s="382">
        <v>0</v>
      </c>
      <c r="I447" s="383">
        <v>0</v>
      </c>
      <c r="J447" s="383">
        <v>0</v>
      </c>
      <c r="K447" s="383">
        <v>0</v>
      </c>
      <c r="L447" s="383">
        <v>0</v>
      </c>
      <c r="M447" s="383">
        <v>0</v>
      </c>
      <c r="N447" s="383" t="s">
        <v>244</v>
      </c>
      <c r="O447" s="383" t="s">
        <v>244</v>
      </c>
      <c r="P447" s="383" t="s">
        <v>244</v>
      </c>
      <c r="Q447" s="383"/>
      <c r="R447" s="383"/>
      <c r="S447" s="383"/>
      <c r="T447" s="383"/>
      <c r="U447" s="383"/>
      <c r="V447" s="382">
        <v>0</v>
      </c>
      <c r="W447" s="383">
        <v>0</v>
      </c>
      <c r="X447" s="383">
        <v>0</v>
      </c>
      <c r="Y447" s="383">
        <v>-49.756999999999998</v>
      </c>
      <c r="Z447" s="528">
        <v>0</v>
      </c>
      <c r="AA447" s="383">
        <v>0</v>
      </c>
      <c r="AB447" s="383" t="s">
        <v>244</v>
      </c>
      <c r="AC447" s="383" t="s">
        <v>244</v>
      </c>
      <c r="AD447" s="384" t="s">
        <v>244</v>
      </c>
      <c r="AE447" s="383"/>
      <c r="AF447" s="383"/>
      <c r="AG447" s="383"/>
      <c r="AH447" s="383"/>
      <c r="AI447" s="383"/>
      <c r="AJ447" s="19"/>
      <c r="AK447" s="197"/>
    </row>
    <row r="448" spans="1:40" x14ac:dyDescent="0.35">
      <c r="A448" s="68"/>
      <c r="B448" s="19" t="s">
        <v>154</v>
      </c>
      <c r="C448" s="19" t="s">
        <v>128</v>
      </c>
      <c r="D448" s="19" t="s">
        <v>209</v>
      </c>
      <c r="E448" s="19" t="s">
        <v>421</v>
      </c>
      <c r="F448" s="19" t="s">
        <v>621</v>
      </c>
      <c r="G448" s="20" t="s">
        <v>2134</v>
      </c>
      <c r="H448" s="382">
        <v>0</v>
      </c>
      <c r="I448" s="383">
        <v>0</v>
      </c>
      <c r="J448" s="383">
        <v>0</v>
      </c>
      <c r="K448" s="383">
        <v>0</v>
      </c>
      <c r="L448" s="383">
        <v>0</v>
      </c>
      <c r="M448" s="383">
        <v>0</v>
      </c>
      <c r="N448" s="383" t="s">
        <v>244</v>
      </c>
      <c r="O448" s="383" t="s">
        <v>244</v>
      </c>
      <c r="P448" s="383" t="s">
        <v>244</v>
      </c>
      <c r="Q448" s="383"/>
      <c r="R448" s="383"/>
      <c r="S448" s="383"/>
      <c r="T448" s="383"/>
      <c r="U448" s="383"/>
      <c r="V448" s="382">
        <v>0</v>
      </c>
      <c r="W448" s="383">
        <v>0</v>
      </c>
      <c r="X448" s="383">
        <v>0</v>
      </c>
      <c r="Y448" s="383">
        <v>-45.392000000000003</v>
      </c>
      <c r="Z448" s="528">
        <v>0</v>
      </c>
      <c r="AA448" s="383">
        <v>0</v>
      </c>
      <c r="AB448" s="383" t="s">
        <v>244</v>
      </c>
      <c r="AC448" s="383" t="s">
        <v>244</v>
      </c>
      <c r="AD448" s="384" t="s">
        <v>244</v>
      </c>
      <c r="AE448" s="383"/>
      <c r="AF448" s="383"/>
      <c r="AG448" s="383"/>
      <c r="AH448" s="383"/>
      <c r="AI448" s="383"/>
      <c r="AJ448" s="19"/>
      <c r="AK448" s="197"/>
    </row>
    <row r="449" spans="1:37" x14ac:dyDescent="0.35">
      <c r="A449" s="68"/>
      <c r="B449" s="19" t="s">
        <v>152</v>
      </c>
      <c r="C449" s="19" t="s">
        <v>126</v>
      </c>
      <c r="D449" s="19" t="s">
        <v>220</v>
      </c>
      <c r="E449" s="19" t="s">
        <v>214</v>
      </c>
      <c r="F449" s="19" t="s">
        <v>622</v>
      </c>
      <c r="G449" s="20" t="s">
        <v>250</v>
      </c>
      <c r="H449" s="382">
        <v>0</v>
      </c>
      <c r="I449" s="383">
        <v>0</v>
      </c>
      <c r="J449" s="383">
        <v>0</v>
      </c>
      <c r="K449" s="383">
        <v>0</v>
      </c>
      <c r="L449" s="383">
        <v>152.9</v>
      </c>
      <c r="M449" s="383">
        <v>0</v>
      </c>
      <c r="N449" s="383" t="s">
        <v>244</v>
      </c>
      <c r="O449" s="383" t="s">
        <v>244</v>
      </c>
      <c r="P449" s="383" t="s">
        <v>244</v>
      </c>
      <c r="Q449" s="383"/>
      <c r="R449" s="383"/>
      <c r="S449" s="383"/>
      <c r="T449" s="383"/>
      <c r="U449" s="383"/>
      <c r="V449" s="382">
        <v>0</v>
      </c>
      <c r="W449" s="383">
        <v>0</v>
      </c>
      <c r="X449" s="383">
        <v>0</v>
      </c>
      <c r="Y449" s="383">
        <v>0</v>
      </c>
      <c r="Z449" s="528">
        <v>9.0017312751100107</v>
      </c>
      <c r="AA449" s="383">
        <v>0</v>
      </c>
      <c r="AB449" s="383" t="s">
        <v>244</v>
      </c>
      <c r="AC449" s="383" t="s">
        <v>244</v>
      </c>
      <c r="AD449" s="384" t="s">
        <v>244</v>
      </c>
      <c r="AE449" s="383"/>
      <c r="AF449" s="383"/>
      <c r="AG449" s="383"/>
      <c r="AH449" s="383"/>
      <c r="AI449" s="383"/>
      <c r="AJ449" s="19"/>
      <c r="AK449" s="197"/>
    </row>
    <row r="450" spans="1:37" x14ac:dyDescent="0.35">
      <c r="A450" s="68"/>
      <c r="B450" s="19" t="s">
        <v>152</v>
      </c>
      <c r="C450" s="19" t="s">
        <v>126</v>
      </c>
      <c r="D450" s="19" t="s">
        <v>220</v>
      </c>
      <c r="E450" s="19" t="s">
        <v>214</v>
      </c>
      <c r="F450" s="19" t="s">
        <v>623</v>
      </c>
      <c r="G450" s="20" t="s">
        <v>250</v>
      </c>
      <c r="H450" s="382">
        <v>0</v>
      </c>
      <c r="I450" s="383">
        <v>0</v>
      </c>
      <c r="J450" s="383">
        <v>0</v>
      </c>
      <c r="K450" s="383">
        <v>0</v>
      </c>
      <c r="L450" s="383">
        <v>124</v>
      </c>
      <c r="M450" s="383">
        <v>0</v>
      </c>
      <c r="N450" s="383" t="s">
        <v>244</v>
      </c>
      <c r="O450" s="383" t="s">
        <v>244</v>
      </c>
      <c r="P450" s="383" t="s">
        <v>244</v>
      </c>
      <c r="Q450" s="383"/>
      <c r="R450" s="383"/>
      <c r="S450" s="383"/>
      <c r="T450" s="383"/>
      <c r="U450" s="383"/>
      <c r="V450" s="382">
        <v>0</v>
      </c>
      <c r="W450" s="383">
        <v>0</v>
      </c>
      <c r="X450" s="383">
        <v>0</v>
      </c>
      <c r="Y450" s="383">
        <v>0</v>
      </c>
      <c r="Z450" s="528">
        <v>7.3002922047981782</v>
      </c>
      <c r="AA450" s="383">
        <v>0</v>
      </c>
      <c r="AB450" s="383" t="s">
        <v>244</v>
      </c>
      <c r="AC450" s="383" t="s">
        <v>244</v>
      </c>
      <c r="AD450" s="384" t="s">
        <v>244</v>
      </c>
      <c r="AE450" s="383"/>
      <c r="AF450" s="383"/>
      <c r="AG450" s="383"/>
      <c r="AH450" s="383"/>
      <c r="AI450" s="383"/>
      <c r="AJ450" s="19"/>
      <c r="AK450" s="197"/>
    </row>
    <row r="451" spans="1:37" x14ac:dyDescent="0.35">
      <c r="A451" s="68"/>
      <c r="B451" s="19" t="s">
        <v>152</v>
      </c>
      <c r="C451" s="19" t="s">
        <v>126</v>
      </c>
      <c r="D451" s="19" t="s">
        <v>220</v>
      </c>
      <c r="E451" s="19" t="s">
        <v>214</v>
      </c>
      <c r="F451" s="19" t="s">
        <v>624</v>
      </c>
      <c r="G451" s="20" t="s">
        <v>250</v>
      </c>
      <c r="H451" s="382">
        <v>0</v>
      </c>
      <c r="I451" s="383">
        <v>0</v>
      </c>
      <c r="J451" s="383">
        <v>0</v>
      </c>
      <c r="K451" s="383">
        <v>0</v>
      </c>
      <c r="L451" s="383">
        <v>221</v>
      </c>
      <c r="M451" s="383">
        <v>0</v>
      </c>
      <c r="N451" s="383" t="s">
        <v>244</v>
      </c>
      <c r="O451" s="383" t="s">
        <v>244</v>
      </c>
      <c r="P451" s="383" t="s">
        <v>244</v>
      </c>
      <c r="Q451" s="383"/>
      <c r="R451" s="383"/>
      <c r="S451" s="383"/>
      <c r="T451" s="383"/>
      <c r="U451" s="383"/>
      <c r="V451" s="382">
        <v>0</v>
      </c>
      <c r="W451" s="383">
        <v>0</v>
      </c>
      <c r="X451" s="383">
        <v>0</v>
      </c>
      <c r="Y451" s="383">
        <v>0</v>
      </c>
      <c r="Z451" s="528">
        <v>13.011004655325783</v>
      </c>
      <c r="AA451" s="383">
        <v>0</v>
      </c>
      <c r="AB451" s="383" t="s">
        <v>244</v>
      </c>
      <c r="AC451" s="383" t="s">
        <v>244</v>
      </c>
      <c r="AD451" s="384" t="s">
        <v>244</v>
      </c>
      <c r="AE451" s="383"/>
      <c r="AF451" s="383"/>
      <c r="AG451" s="383"/>
      <c r="AH451" s="383"/>
      <c r="AI451" s="383"/>
      <c r="AJ451" s="19"/>
      <c r="AK451" s="197"/>
    </row>
    <row r="452" spans="1:37" x14ac:dyDescent="0.35">
      <c r="A452" s="68"/>
      <c r="B452" s="19" t="s">
        <v>152</v>
      </c>
      <c r="C452" s="19" t="s">
        <v>126</v>
      </c>
      <c r="D452" s="19" t="s">
        <v>220</v>
      </c>
      <c r="E452" s="19" t="s">
        <v>214</v>
      </c>
      <c r="F452" s="19" t="s">
        <v>625</v>
      </c>
      <c r="G452" s="20" t="s">
        <v>250</v>
      </c>
      <c r="H452" s="382">
        <v>0</v>
      </c>
      <c r="I452" s="383">
        <v>0</v>
      </c>
      <c r="J452" s="383">
        <v>0</v>
      </c>
      <c r="K452" s="383">
        <v>0</v>
      </c>
      <c r="L452" s="383">
        <v>155</v>
      </c>
      <c r="M452" s="383">
        <v>0</v>
      </c>
      <c r="N452" s="383" t="s">
        <v>244</v>
      </c>
      <c r="O452" s="383" t="s">
        <v>244</v>
      </c>
      <c r="P452" s="383" t="s">
        <v>244</v>
      </c>
      <c r="Q452" s="383"/>
      <c r="R452" s="383"/>
      <c r="S452" s="383"/>
      <c r="T452" s="383"/>
      <c r="U452" s="383"/>
      <c r="V452" s="382">
        <v>0</v>
      </c>
      <c r="W452" s="383">
        <v>0</v>
      </c>
      <c r="X452" s="383">
        <v>0</v>
      </c>
      <c r="Y452" s="383">
        <v>0</v>
      </c>
      <c r="Z452" s="528">
        <v>9.1253652559977212</v>
      </c>
      <c r="AA452" s="383">
        <v>0</v>
      </c>
      <c r="AB452" s="383" t="s">
        <v>244</v>
      </c>
      <c r="AC452" s="383" t="s">
        <v>244</v>
      </c>
      <c r="AD452" s="384" t="s">
        <v>244</v>
      </c>
      <c r="AE452" s="383"/>
      <c r="AF452" s="383"/>
      <c r="AG452" s="383"/>
      <c r="AH452" s="383"/>
      <c r="AI452" s="383"/>
      <c r="AJ452" s="19"/>
      <c r="AK452" s="197"/>
    </row>
    <row r="453" spans="1:37" x14ac:dyDescent="0.35">
      <c r="A453" s="68"/>
      <c r="B453" s="19" t="s">
        <v>152</v>
      </c>
      <c r="C453" s="19" t="s">
        <v>126</v>
      </c>
      <c r="D453" s="19" t="s">
        <v>220</v>
      </c>
      <c r="E453" s="19" t="s">
        <v>214</v>
      </c>
      <c r="F453" s="19" t="s">
        <v>626</v>
      </c>
      <c r="G453" s="20" t="s">
        <v>250</v>
      </c>
      <c r="H453" s="382">
        <v>0</v>
      </c>
      <c r="I453" s="383">
        <v>0</v>
      </c>
      <c r="J453" s="383">
        <v>0</v>
      </c>
      <c r="K453" s="383">
        <v>0</v>
      </c>
      <c r="L453" s="383">
        <v>95</v>
      </c>
      <c r="M453" s="383">
        <v>0</v>
      </c>
      <c r="N453" s="383" t="s">
        <v>244</v>
      </c>
      <c r="O453" s="383" t="s">
        <v>244</v>
      </c>
      <c r="P453" s="383" t="s">
        <v>244</v>
      </c>
      <c r="Q453" s="383"/>
      <c r="R453" s="383"/>
      <c r="S453" s="383"/>
      <c r="T453" s="383"/>
      <c r="U453" s="383"/>
      <c r="V453" s="382">
        <v>0</v>
      </c>
      <c r="W453" s="383">
        <v>0</v>
      </c>
      <c r="X453" s="383">
        <v>0</v>
      </c>
      <c r="Y453" s="383">
        <v>0</v>
      </c>
      <c r="Z453" s="528">
        <v>5.5929658020631194</v>
      </c>
      <c r="AA453" s="383">
        <v>0</v>
      </c>
      <c r="AB453" s="383" t="s">
        <v>244</v>
      </c>
      <c r="AC453" s="383" t="s">
        <v>244</v>
      </c>
      <c r="AD453" s="384" t="s">
        <v>244</v>
      </c>
      <c r="AE453" s="383"/>
      <c r="AF453" s="383"/>
      <c r="AG453" s="383"/>
      <c r="AH453" s="383"/>
      <c r="AI453" s="383"/>
      <c r="AJ453" s="19"/>
      <c r="AK453" s="197"/>
    </row>
    <row r="454" spans="1:37" x14ac:dyDescent="0.35">
      <c r="A454" s="68"/>
      <c r="B454" s="19" t="s">
        <v>152</v>
      </c>
      <c r="C454" s="19" t="s">
        <v>126</v>
      </c>
      <c r="D454" s="19" t="s">
        <v>220</v>
      </c>
      <c r="E454" s="19" t="s">
        <v>214</v>
      </c>
      <c r="F454" s="19" t="s">
        <v>627</v>
      </c>
      <c r="G454" s="20" t="s">
        <v>250</v>
      </c>
      <c r="H454" s="382">
        <v>0</v>
      </c>
      <c r="I454" s="383">
        <v>0</v>
      </c>
      <c r="J454" s="383">
        <v>0</v>
      </c>
      <c r="K454" s="383">
        <v>0</v>
      </c>
      <c r="L454" s="383">
        <v>11</v>
      </c>
      <c r="M454" s="383">
        <v>0</v>
      </c>
      <c r="N454" s="383" t="s">
        <v>244</v>
      </c>
      <c r="O454" s="383" t="s">
        <v>244</v>
      </c>
      <c r="P454" s="383" t="s">
        <v>244</v>
      </c>
      <c r="Q454" s="383"/>
      <c r="R454" s="383"/>
      <c r="S454" s="383"/>
      <c r="T454" s="383"/>
      <c r="U454" s="383"/>
      <c r="V454" s="382">
        <v>0</v>
      </c>
      <c r="W454" s="383">
        <v>0</v>
      </c>
      <c r="X454" s="383">
        <v>0</v>
      </c>
      <c r="Y454" s="383">
        <v>0</v>
      </c>
      <c r="Z454" s="528">
        <v>0.64760656655467697</v>
      </c>
      <c r="AA454" s="383">
        <v>0</v>
      </c>
      <c r="AB454" s="383" t="s">
        <v>244</v>
      </c>
      <c r="AC454" s="383" t="s">
        <v>244</v>
      </c>
      <c r="AD454" s="384" t="s">
        <v>244</v>
      </c>
      <c r="AE454" s="383"/>
      <c r="AF454" s="383"/>
      <c r="AG454" s="383"/>
      <c r="AH454" s="383"/>
      <c r="AI454" s="383"/>
      <c r="AJ454" s="19"/>
      <c r="AK454" s="197"/>
    </row>
    <row r="455" spans="1:37" x14ac:dyDescent="0.35">
      <c r="A455" s="68"/>
      <c r="B455" s="19" t="s">
        <v>152</v>
      </c>
      <c r="C455" s="19" t="s">
        <v>126</v>
      </c>
      <c r="D455" s="19" t="s">
        <v>220</v>
      </c>
      <c r="E455" s="19" t="s">
        <v>214</v>
      </c>
      <c r="F455" s="19" t="s">
        <v>628</v>
      </c>
      <c r="G455" s="20" t="s">
        <v>250</v>
      </c>
      <c r="H455" s="382">
        <v>0</v>
      </c>
      <c r="I455" s="383">
        <v>0</v>
      </c>
      <c r="J455" s="383">
        <v>0</v>
      </c>
      <c r="K455" s="383">
        <v>0</v>
      </c>
      <c r="L455" s="383">
        <v>6.46</v>
      </c>
      <c r="M455" s="383">
        <v>0</v>
      </c>
      <c r="N455" s="383" t="s">
        <v>244</v>
      </c>
      <c r="O455" s="383" t="s">
        <v>244</v>
      </c>
      <c r="P455" s="383" t="s">
        <v>244</v>
      </c>
      <c r="Q455" s="383"/>
      <c r="R455" s="383"/>
      <c r="S455" s="383"/>
      <c r="T455" s="383"/>
      <c r="U455" s="383"/>
      <c r="V455" s="382">
        <v>0</v>
      </c>
      <c r="W455" s="383">
        <v>0</v>
      </c>
      <c r="X455" s="383">
        <v>0</v>
      </c>
      <c r="Y455" s="383">
        <v>0</v>
      </c>
      <c r="Z455" s="528">
        <v>0.38032167454029214</v>
      </c>
      <c r="AA455" s="383">
        <v>0</v>
      </c>
      <c r="AB455" s="383" t="s">
        <v>244</v>
      </c>
      <c r="AC455" s="383" t="s">
        <v>244</v>
      </c>
      <c r="AD455" s="384" t="s">
        <v>244</v>
      </c>
      <c r="AE455" s="383"/>
      <c r="AF455" s="383"/>
      <c r="AG455" s="383"/>
      <c r="AH455" s="383"/>
      <c r="AI455" s="383"/>
      <c r="AJ455" s="19"/>
      <c r="AK455" s="197"/>
    </row>
    <row r="456" spans="1:37" x14ac:dyDescent="0.35">
      <c r="A456" s="68"/>
      <c r="B456" s="19" t="s">
        <v>152</v>
      </c>
      <c r="C456" s="19" t="s">
        <v>126</v>
      </c>
      <c r="D456" s="21" t="s">
        <v>359</v>
      </c>
      <c r="E456" s="19" t="s">
        <v>214</v>
      </c>
      <c r="F456" s="19" t="s">
        <v>338</v>
      </c>
      <c r="G456" s="20" t="s">
        <v>250</v>
      </c>
      <c r="H456" s="382">
        <v>0</v>
      </c>
      <c r="I456" s="383">
        <v>0</v>
      </c>
      <c r="J456" s="383">
        <v>0</v>
      </c>
      <c r="K456" s="383">
        <v>0</v>
      </c>
      <c r="L456" s="383">
        <v>-126.177658142665</v>
      </c>
      <c r="M456" s="383">
        <v>0</v>
      </c>
      <c r="N456" s="383" t="s">
        <v>244</v>
      </c>
      <c r="O456" s="383" t="s">
        <v>244</v>
      </c>
      <c r="P456" s="383" t="s">
        <v>244</v>
      </c>
      <c r="Q456" s="383"/>
      <c r="R456" s="383"/>
      <c r="S456" s="383"/>
      <c r="T456" s="383"/>
      <c r="U456" s="383"/>
      <c r="V456" s="382">
        <v>0</v>
      </c>
      <c r="W456" s="383">
        <v>0</v>
      </c>
      <c r="X456" s="383">
        <v>0</v>
      </c>
      <c r="Y456" s="383">
        <v>0</v>
      </c>
      <c r="Z456" s="528">
        <v>-7.4284981786982787</v>
      </c>
      <c r="AA456" s="383">
        <v>0</v>
      </c>
      <c r="AB456" s="383" t="s">
        <v>244</v>
      </c>
      <c r="AC456" s="383" t="s">
        <v>244</v>
      </c>
      <c r="AD456" s="384" t="s">
        <v>244</v>
      </c>
      <c r="AE456" s="383"/>
      <c r="AF456" s="383"/>
      <c r="AG456" s="383"/>
      <c r="AH456" s="383"/>
      <c r="AI456" s="383"/>
      <c r="AJ456" s="19"/>
      <c r="AK456" s="197"/>
    </row>
    <row r="457" spans="1:37" x14ac:dyDescent="0.35">
      <c r="A457" s="68"/>
      <c r="B457" s="19" t="s">
        <v>152</v>
      </c>
      <c r="C457" s="19" t="s">
        <v>126</v>
      </c>
      <c r="D457" s="21" t="s">
        <v>288</v>
      </c>
      <c r="E457" s="19" t="s">
        <v>214</v>
      </c>
      <c r="F457" s="19" t="s">
        <v>629</v>
      </c>
      <c r="G457" s="20" t="s">
        <v>250</v>
      </c>
      <c r="H457" s="382">
        <v>0</v>
      </c>
      <c r="I457" s="383">
        <v>0</v>
      </c>
      <c r="J457" s="383">
        <v>0</v>
      </c>
      <c r="K457" s="383">
        <v>0</v>
      </c>
      <c r="L457" s="383">
        <v>0.6</v>
      </c>
      <c r="M457" s="383">
        <v>0</v>
      </c>
      <c r="N457" s="383" t="s">
        <v>244</v>
      </c>
      <c r="O457" s="383" t="s">
        <v>244</v>
      </c>
      <c r="P457" s="383" t="s">
        <v>244</v>
      </c>
      <c r="Q457" s="383"/>
      <c r="R457" s="383"/>
      <c r="S457" s="383"/>
      <c r="T457" s="383"/>
      <c r="U457" s="383"/>
      <c r="V457" s="382">
        <v>0</v>
      </c>
      <c r="W457" s="383">
        <v>0</v>
      </c>
      <c r="X457" s="383">
        <v>0</v>
      </c>
      <c r="Y457" s="383">
        <v>0</v>
      </c>
      <c r="Z457" s="528">
        <v>3.5323994539346017E-2</v>
      </c>
      <c r="AA457" s="383">
        <v>0</v>
      </c>
      <c r="AB457" s="383" t="s">
        <v>244</v>
      </c>
      <c r="AC457" s="383" t="s">
        <v>244</v>
      </c>
      <c r="AD457" s="384" t="s">
        <v>244</v>
      </c>
      <c r="AE457" s="383"/>
      <c r="AF457" s="383"/>
      <c r="AG457" s="383"/>
      <c r="AH457" s="383"/>
      <c r="AI457" s="383"/>
      <c r="AJ457" s="19"/>
      <c r="AK457" s="197"/>
    </row>
    <row r="458" spans="1:37" x14ac:dyDescent="0.35">
      <c r="A458" s="68"/>
      <c r="B458" s="19" t="s">
        <v>152</v>
      </c>
      <c r="C458" s="19" t="s">
        <v>126</v>
      </c>
      <c r="D458" s="21" t="s">
        <v>288</v>
      </c>
      <c r="E458" s="19" t="s">
        <v>214</v>
      </c>
      <c r="F458" s="19" t="s">
        <v>630</v>
      </c>
      <c r="G458" s="20" t="s">
        <v>250</v>
      </c>
      <c r="H458" s="382">
        <v>0</v>
      </c>
      <c r="I458" s="383">
        <v>0</v>
      </c>
      <c r="J458" s="383">
        <v>0</v>
      </c>
      <c r="K458" s="383">
        <v>0</v>
      </c>
      <c r="L458" s="383">
        <v>10</v>
      </c>
      <c r="M458" s="383">
        <v>0</v>
      </c>
      <c r="N458" s="383" t="s">
        <v>244</v>
      </c>
      <c r="O458" s="383" t="s">
        <v>244</v>
      </c>
      <c r="P458" s="383" t="s">
        <v>244</v>
      </c>
      <c r="Q458" s="383"/>
      <c r="R458" s="383"/>
      <c r="S458" s="383"/>
      <c r="T458" s="383"/>
      <c r="U458" s="383"/>
      <c r="V458" s="382">
        <v>0</v>
      </c>
      <c r="W458" s="383">
        <v>0</v>
      </c>
      <c r="X458" s="383">
        <v>0</v>
      </c>
      <c r="Y458" s="383">
        <v>0</v>
      </c>
      <c r="Z458" s="528">
        <v>0.58873324232243363</v>
      </c>
      <c r="AA458" s="383">
        <v>0</v>
      </c>
      <c r="AB458" s="383" t="s">
        <v>244</v>
      </c>
      <c r="AC458" s="383" t="s">
        <v>244</v>
      </c>
      <c r="AD458" s="384" t="s">
        <v>244</v>
      </c>
      <c r="AE458" s="383"/>
      <c r="AF458" s="383"/>
      <c r="AG458" s="383"/>
      <c r="AH458" s="383"/>
      <c r="AI458" s="383"/>
      <c r="AJ458" s="19"/>
      <c r="AK458" s="197"/>
    </row>
    <row r="459" spans="1:37" x14ac:dyDescent="0.35">
      <c r="A459" s="68"/>
      <c r="B459" s="19" t="s">
        <v>152</v>
      </c>
      <c r="C459" s="19" t="s">
        <v>126</v>
      </c>
      <c r="D459" s="21" t="s">
        <v>288</v>
      </c>
      <c r="E459" s="19" t="s">
        <v>214</v>
      </c>
      <c r="F459" s="19" t="s">
        <v>631</v>
      </c>
      <c r="G459" s="20" t="s">
        <v>250</v>
      </c>
      <c r="H459" s="382">
        <v>0</v>
      </c>
      <c r="I459" s="383">
        <v>0</v>
      </c>
      <c r="J459" s="383">
        <v>0</v>
      </c>
      <c r="K459" s="383">
        <v>0</v>
      </c>
      <c r="L459" s="383">
        <v>5</v>
      </c>
      <c r="M459" s="383">
        <v>0</v>
      </c>
      <c r="N459" s="383" t="s">
        <v>244</v>
      </c>
      <c r="O459" s="383" t="s">
        <v>244</v>
      </c>
      <c r="P459" s="383" t="s">
        <v>244</v>
      </c>
      <c r="Q459" s="383"/>
      <c r="R459" s="383"/>
      <c r="S459" s="383"/>
      <c r="T459" s="383"/>
      <c r="U459" s="383"/>
      <c r="V459" s="382">
        <v>0</v>
      </c>
      <c r="W459" s="383">
        <v>0</v>
      </c>
      <c r="X459" s="383">
        <v>0</v>
      </c>
      <c r="Y459" s="383">
        <v>0</v>
      </c>
      <c r="Z459" s="528">
        <v>0.29436662116121681</v>
      </c>
      <c r="AA459" s="383">
        <v>0</v>
      </c>
      <c r="AB459" s="383" t="s">
        <v>244</v>
      </c>
      <c r="AC459" s="383" t="s">
        <v>244</v>
      </c>
      <c r="AD459" s="384" t="s">
        <v>244</v>
      </c>
      <c r="AE459" s="383"/>
      <c r="AF459" s="383"/>
      <c r="AG459" s="383"/>
      <c r="AH459" s="383"/>
      <c r="AI459" s="383"/>
      <c r="AJ459" s="19"/>
      <c r="AK459" s="197"/>
    </row>
    <row r="460" spans="1:37" x14ac:dyDescent="0.35">
      <c r="A460" s="68"/>
      <c r="B460" s="19" t="s">
        <v>152</v>
      </c>
      <c r="C460" s="19" t="s">
        <v>126</v>
      </c>
      <c r="D460" s="21" t="s">
        <v>258</v>
      </c>
      <c r="E460" s="19" t="s">
        <v>214</v>
      </c>
      <c r="F460" s="19" t="s">
        <v>632</v>
      </c>
      <c r="G460" s="20" t="s">
        <v>250</v>
      </c>
      <c r="H460" s="382">
        <v>0</v>
      </c>
      <c r="I460" s="383">
        <v>0</v>
      </c>
      <c r="J460" s="383">
        <v>0</v>
      </c>
      <c r="K460" s="383">
        <v>0</v>
      </c>
      <c r="L460" s="383">
        <v>4.1399999999999997</v>
      </c>
      <c r="M460" s="383">
        <v>0</v>
      </c>
      <c r="N460" s="383" t="s">
        <v>244</v>
      </c>
      <c r="O460" s="383" t="s">
        <v>244</v>
      </c>
      <c r="P460" s="383" t="s">
        <v>244</v>
      </c>
      <c r="Q460" s="383"/>
      <c r="R460" s="383"/>
      <c r="S460" s="383"/>
      <c r="T460" s="383"/>
      <c r="U460" s="383"/>
      <c r="V460" s="382">
        <v>0</v>
      </c>
      <c r="W460" s="383">
        <v>0</v>
      </c>
      <c r="X460" s="383">
        <v>0</v>
      </c>
      <c r="Y460" s="383">
        <v>0</v>
      </c>
      <c r="Z460" s="528">
        <v>0.24373556232148749</v>
      </c>
      <c r="AA460" s="383">
        <v>0</v>
      </c>
      <c r="AB460" s="383" t="s">
        <v>244</v>
      </c>
      <c r="AC460" s="383" t="s">
        <v>244</v>
      </c>
      <c r="AD460" s="384" t="s">
        <v>244</v>
      </c>
      <c r="AE460" s="383"/>
      <c r="AF460" s="383"/>
      <c r="AG460" s="383"/>
      <c r="AH460" s="383"/>
      <c r="AI460" s="383"/>
      <c r="AJ460" s="19"/>
      <c r="AK460" s="197"/>
    </row>
    <row r="461" spans="1:37" x14ac:dyDescent="0.35">
      <c r="A461" s="68"/>
      <c r="B461" s="19" t="s">
        <v>152</v>
      </c>
      <c r="C461" s="19" t="s">
        <v>126</v>
      </c>
      <c r="D461" s="21" t="s">
        <v>258</v>
      </c>
      <c r="E461" s="19" t="s">
        <v>214</v>
      </c>
      <c r="F461" s="19" t="s">
        <v>633</v>
      </c>
      <c r="G461" s="20" t="s">
        <v>250</v>
      </c>
      <c r="H461" s="382">
        <v>0</v>
      </c>
      <c r="I461" s="383">
        <v>0</v>
      </c>
      <c r="J461" s="383">
        <v>0</v>
      </c>
      <c r="K461" s="383">
        <v>0</v>
      </c>
      <c r="L461" s="383">
        <v>3.4</v>
      </c>
      <c r="M461" s="383">
        <v>0</v>
      </c>
      <c r="N461" s="383" t="s">
        <v>244</v>
      </c>
      <c r="O461" s="383" t="s">
        <v>244</v>
      </c>
      <c r="P461" s="383" t="s">
        <v>244</v>
      </c>
      <c r="Q461" s="383"/>
      <c r="R461" s="383"/>
      <c r="S461" s="383"/>
      <c r="T461" s="383"/>
      <c r="U461" s="383"/>
      <c r="V461" s="382">
        <v>0</v>
      </c>
      <c r="W461" s="383">
        <v>0</v>
      </c>
      <c r="X461" s="383">
        <v>0</v>
      </c>
      <c r="Y461" s="383">
        <v>0</v>
      </c>
      <c r="Z461" s="528">
        <v>0.20016930238962743</v>
      </c>
      <c r="AA461" s="383">
        <v>0</v>
      </c>
      <c r="AB461" s="383" t="s">
        <v>244</v>
      </c>
      <c r="AC461" s="383" t="s">
        <v>244</v>
      </c>
      <c r="AD461" s="384" t="s">
        <v>244</v>
      </c>
      <c r="AE461" s="383"/>
      <c r="AF461" s="383"/>
      <c r="AG461" s="383"/>
      <c r="AH461" s="383"/>
      <c r="AI461" s="383"/>
      <c r="AJ461" s="19"/>
      <c r="AK461" s="197"/>
    </row>
    <row r="462" spans="1:37" x14ac:dyDescent="0.35">
      <c r="A462" s="68"/>
      <c r="B462" s="19" t="s">
        <v>152</v>
      </c>
      <c r="C462" s="19" t="s">
        <v>126</v>
      </c>
      <c r="D462" s="21" t="s">
        <v>258</v>
      </c>
      <c r="E462" s="19" t="s">
        <v>214</v>
      </c>
      <c r="F462" s="19" t="s">
        <v>634</v>
      </c>
      <c r="G462" s="20" t="s">
        <v>250</v>
      </c>
      <c r="H462" s="382">
        <v>0</v>
      </c>
      <c r="I462" s="383">
        <v>0</v>
      </c>
      <c r="J462" s="383">
        <v>0</v>
      </c>
      <c r="K462" s="383">
        <v>0</v>
      </c>
      <c r="L462" s="383">
        <v>38</v>
      </c>
      <c r="M462" s="383">
        <v>0</v>
      </c>
      <c r="N462" s="383" t="s">
        <v>244</v>
      </c>
      <c r="O462" s="383" t="s">
        <v>244</v>
      </c>
      <c r="P462" s="383" t="s">
        <v>244</v>
      </c>
      <c r="Q462" s="383"/>
      <c r="R462" s="383"/>
      <c r="S462" s="383"/>
      <c r="T462" s="383"/>
      <c r="U462" s="383"/>
      <c r="V462" s="382">
        <v>0</v>
      </c>
      <c r="W462" s="383">
        <v>0</v>
      </c>
      <c r="X462" s="383">
        <v>0</v>
      </c>
      <c r="Y462" s="383">
        <v>0</v>
      </c>
      <c r="Z462" s="528">
        <v>2.2371863208252476</v>
      </c>
      <c r="AA462" s="383">
        <v>0</v>
      </c>
      <c r="AB462" s="383" t="s">
        <v>244</v>
      </c>
      <c r="AC462" s="383" t="s">
        <v>244</v>
      </c>
      <c r="AD462" s="384" t="s">
        <v>244</v>
      </c>
      <c r="AE462" s="383"/>
      <c r="AF462" s="383"/>
      <c r="AG462" s="383"/>
      <c r="AH462" s="383"/>
      <c r="AI462" s="383"/>
      <c r="AJ462" s="19"/>
      <c r="AK462" s="197"/>
    </row>
    <row r="463" spans="1:37" x14ac:dyDescent="0.35">
      <c r="A463" s="68"/>
      <c r="B463" s="19" t="s">
        <v>152</v>
      </c>
      <c r="C463" s="19" t="s">
        <v>126</v>
      </c>
      <c r="D463" s="21" t="s">
        <v>258</v>
      </c>
      <c r="E463" s="19" t="s">
        <v>214</v>
      </c>
      <c r="F463" s="19" t="s">
        <v>632</v>
      </c>
      <c r="G463" s="20" t="s">
        <v>250</v>
      </c>
      <c r="H463" s="382">
        <v>0</v>
      </c>
      <c r="I463" s="383">
        <v>0</v>
      </c>
      <c r="J463" s="383">
        <v>0</v>
      </c>
      <c r="K463" s="383">
        <v>0</v>
      </c>
      <c r="L463" s="383">
        <v>2.16</v>
      </c>
      <c r="M463" s="383">
        <v>0</v>
      </c>
      <c r="N463" s="383" t="s">
        <v>244</v>
      </c>
      <c r="O463" s="383" t="s">
        <v>244</v>
      </c>
      <c r="P463" s="383" t="s">
        <v>244</v>
      </c>
      <c r="Q463" s="383"/>
      <c r="R463" s="383"/>
      <c r="S463" s="383"/>
      <c r="T463" s="383"/>
      <c r="U463" s="383"/>
      <c r="V463" s="382">
        <v>0</v>
      </c>
      <c r="W463" s="383">
        <v>0</v>
      </c>
      <c r="X463" s="383">
        <v>0</v>
      </c>
      <c r="Y463" s="383">
        <v>0</v>
      </c>
      <c r="Z463" s="528">
        <v>0.12716638034164568</v>
      </c>
      <c r="AA463" s="383">
        <v>0</v>
      </c>
      <c r="AB463" s="383" t="s">
        <v>244</v>
      </c>
      <c r="AC463" s="383" t="s">
        <v>244</v>
      </c>
      <c r="AD463" s="384" t="s">
        <v>244</v>
      </c>
      <c r="AE463" s="383"/>
      <c r="AF463" s="383"/>
      <c r="AG463" s="383"/>
      <c r="AH463" s="383"/>
      <c r="AI463" s="383"/>
      <c r="AJ463" s="19"/>
      <c r="AK463" s="197"/>
    </row>
    <row r="464" spans="1:37" x14ac:dyDescent="0.35">
      <c r="A464" s="68"/>
      <c r="B464" s="19" t="s">
        <v>152</v>
      </c>
      <c r="C464" s="19" t="s">
        <v>126</v>
      </c>
      <c r="D464" s="21" t="s">
        <v>226</v>
      </c>
      <c r="E464" s="19" t="s">
        <v>214</v>
      </c>
      <c r="F464" s="19" t="s">
        <v>635</v>
      </c>
      <c r="G464" s="20" t="s">
        <v>250</v>
      </c>
      <c r="H464" s="382">
        <v>0</v>
      </c>
      <c r="I464" s="383">
        <v>0</v>
      </c>
      <c r="J464" s="383">
        <v>0</v>
      </c>
      <c r="K464" s="383">
        <v>0</v>
      </c>
      <c r="L464" s="383">
        <v>0.5</v>
      </c>
      <c r="M464" s="383">
        <v>0</v>
      </c>
      <c r="N464" s="383" t="s">
        <v>244</v>
      </c>
      <c r="O464" s="383" t="s">
        <v>244</v>
      </c>
      <c r="P464" s="383" t="s">
        <v>244</v>
      </c>
      <c r="Q464" s="383"/>
      <c r="R464" s="383"/>
      <c r="S464" s="383"/>
      <c r="T464" s="383"/>
      <c r="U464" s="383"/>
      <c r="V464" s="382">
        <v>0</v>
      </c>
      <c r="W464" s="383">
        <v>0</v>
      </c>
      <c r="X464" s="383">
        <v>0</v>
      </c>
      <c r="Y464" s="383">
        <v>0</v>
      </c>
      <c r="Z464" s="528">
        <v>2.9436662116121681E-2</v>
      </c>
      <c r="AA464" s="383">
        <v>0</v>
      </c>
      <c r="AB464" s="383" t="s">
        <v>244</v>
      </c>
      <c r="AC464" s="383" t="s">
        <v>244</v>
      </c>
      <c r="AD464" s="384" t="s">
        <v>244</v>
      </c>
      <c r="AE464" s="383"/>
      <c r="AF464" s="383"/>
      <c r="AG464" s="383"/>
      <c r="AH464" s="383"/>
      <c r="AI464" s="383"/>
      <c r="AJ464" s="19"/>
      <c r="AK464" s="197"/>
    </row>
    <row r="465" spans="1:37" x14ac:dyDescent="0.35">
      <c r="A465" s="68"/>
      <c r="B465" s="19" t="s">
        <v>152</v>
      </c>
      <c r="C465" s="19" t="s">
        <v>126</v>
      </c>
      <c r="D465" s="21" t="s">
        <v>226</v>
      </c>
      <c r="E465" s="19" t="s">
        <v>214</v>
      </c>
      <c r="F465" s="19" t="s">
        <v>636</v>
      </c>
      <c r="G465" s="20" t="s">
        <v>250</v>
      </c>
      <c r="H465" s="382">
        <v>0</v>
      </c>
      <c r="I465" s="383">
        <v>0</v>
      </c>
      <c r="J465" s="383">
        <v>0</v>
      </c>
      <c r="K465" s="383">
        <v>0</v>
      </c>
      <c r="L465" s="383">
        <v>8.5</v>
      </c>
      <c r="M465" s="383">
        <v>0</v>
      </c>
      <c r="N465" s="383" t="s">
        <v>244</v>
      </c>
      <c r="O465" s="383" t="s">
        <v>244</v>
      </c>
      <c r="P465" s="383" t="s">
        <v>244</v>
      </c>
      <c r="Q465" s="383"/>
      <c r="R465" s="383"/>
      <c r="S465" s="383"/>
      <c r="T465" s="383"/>
      <c r="U465" s="383"/>
      <c r="V465" s="382">
        <v>0</v>
      </c>
      <c r="W465" s="383">
        <v>0</v>
      </c>
      <c r="X465" s="383">
        <v>0</v>
      </c>
      <c r="Y465" s="383">
        <v>0</v>
      </c>
      <c r="Z465" s="528">
        <v>0.50042325597406867</v>
      </c>
      <c r="AA465" s="383">
        <v>0</v>
      </c>
      <c r="AB465" s="383" t="s">
        <v>244</v>
      </c>
      <c r="AC465" s="383" t="s">
        <v>244</v>
      </c>
      <c r="AD465" s="384" t="s">
        <v>244</v>
      </c>
      <c r="AE465" s="383"/>
      <c r="AF465" s="383"/>
      <c r="AG465" s="383"/>
      <c r="AH465" s="383"/>
      <c r="AI465" s="383"/>
      <c r="AJ465" s="19"/>
      <c r="AK465" s="197"/>
    </row>
    <row r="466" spans="1:37" x14ac:dyDescent="0.35">
      <c r="A466" s="68"/>
      <c r="B466" s="19" t="s">
        <v>152</v>
      </c>
      <c r="C466" s="19" t="s">
        <v>126</v>
      </c>
      <c r="D466" s="21" t="s">
        <v>226</v>
      </c>
      <c r="E466" s="19" t="s">
        <v>214</v>
      </c>
      <c r="F466" s="19" t="s">
        <v>637</v>
      </c>
      <c r="G466" s="20" t="s">
        <v>250</v>
      </c>
      <c r="H466" s="382">
        <v>0</v>
      </c>
      <c r="I466" s="383">
        <v>0</v>
      </c>
      <c r="J466" s="383">
        <v>0</v>
      </c>
      <c r="K466" s="383">
        <v>0</v>
      </c>
      <c r="L466" s="383">
        <v>25</v>
      </c>
      <c r="M466" s="383">
        <v>0</v>
      </c>
      <c r="N466" s="383" t="s">
        <v>244</v>
      </c>
      <c r="O466" s="383" t="s">
        <v>244</v>
      </c>
      <c r="P466" s="383" t="s">
        <v>244</v>
      </c>
      <c r="Q466" s="383"/>
      <c r="R466" s="383"/>
      <c r="S466" s="383"/>
      <c r="T466" s="383"/>
      <c r="U466" s="383"/>
      <c r="V466" s="382">
        <v>0</v>
      </c>
      <c r="W466" s="383">
        <v>0</v>
      </c>
      <c r="X466" s="383">
        <v>0</v>
      </c>
      <c r="Y466" s="383">
        <v>0</v>
      </c>
      <c r="Z466" s="528">
        <v>1.4718331058060841</v>
      </c>
      <c r="AA466" s="383">
        <v>0</v>
      </c>
      <c r="AB466" s="383" t="s">
        <v>244</v>
      </c>
      <c r="AC466" s="383" t="s">
        <v>244</v>
      </c>
      <c r="AD466" s="384" t="s">
        <v>244</v>
      </c>
      <c r="AE466" s="383"/>
      <c r="AF466" s="383"/>
      <c r="AG466" s="383"/>
      <c r="AH466" s="383"/>
      <c r="AI466" s="383"/>
      <c r="AJ466" s="19"/>
      <c r="AK466" s="197"/>
    </row>
    <row r="467" spans="1:37" x14ac:dyDescent="0.35">
      <c r="A467" s="68"/>
      <c r="B467" s="19" t="s">
        <v>152</v>
      </c>
      <c r="C467" s="19" t="s">
        <v>126</v>
      </c>
      <c r="D467" s="21" t="s">
        <v>226</v>
      </c>
      <c r="E467" s="19" t="s">
        <v>214</v>
      </c>
      <c r="F467" s="19" t="s">
        <v>638</v>
      </c>
      <c r="G467" s="20" t="s">
        <v>250</v>
      </c>
      <c r="H467" s="382">
        <v>0</v>
      </c>
      <c r="I467" s="383">
        <v>0</v>
      </c>
      <c r="J467" s="383">
        <v>0</v>
      </c>
      <c r="K467" s="383">
        <v>0</v>
      </c>
      <c r="L467" s="383">
        <v>1</v>
      </c>
      <c r="M467" s="383">
        <v>0</v>
      </c>
      <c r="N467" s="383" t="s">
        <v>244</v>
      </c>
      <c r="O467" s="383" t="s">
        <v>244</v>
      </c>
      <c r="P467" s="383" t="s">
        <v>244</v>
      </c>
      <c r="Q467" s="383"/>
      <c r="R467" s="383"/>
      <c r="S467" s="383"/>
      <c r="T467" s="383"/>
      <c r="U467" s="383"/>
      <c r="V467" s="382">
        <v>0</v>
      </c>
      <c r="W467" s="383">
        <v>0</v>
      </c>
      <c r="X467" s="383">
        <v>0</v>
      </c>
      <c r="Y467" s="383">
        <v>0</v>
      </c>
      <c r="Z467" s="528">
        <v>5.8873324232243361E-2</v>
      </c>
      <c r="AA467" s="383">
        <v>0</v>
      </c>
      <c r="AB467" s="383" t="s">
        <v>244</v>
      </c>
      <c r="AC467" s="383" t="s">
        <v>244</v>
      </c>
      <c r="AD467" s="384" t="s">
        <v>244</v>
      </c>
      <c r="AE467" s="383"/>
      <c r="AF467" s="383"/>
      <c r="AG467" s="383"/>
      <c r="AH467" s="383"/>
      <c r="AI467" s="383"/>
      <c r="AJ467" s="19"/>
      <c r="AK467" s="197"/>
    </row>
    <row r="468" spans="1:37" x14ac:dyDescent="0.35">
      <c r="A468" s="68"/>
      <c r="B468" s="19" t="s">
        <v>152</v>
      </c>
      <c r="C468" s="19" t="s">
        <v>126</v>
      </c>
      <c r="D468" s="21" t="s">
        <v>226</v>
      </c>
      <c r="E468" s="19" t="s">
        <v>214</v>
      </c>
      <c r="F468" s="19" t="s">
        <v>639</v>
      </c>
      <c r="G468" s="20" t="s">
        <v>250</v>
      </c>
      <c r="H468" s="382">
        <v>0</v>
      </c>
      <c r="I468" s="383">
        <v>0</v>
      </c>
      <c r="J468" s="383">
        <v>0</v>
      </c>
      <c r="K468" s="383">
        <v>0</v>
      </c>
      <c r="L468" s="383">
        <v>62</v>
      </c>
      <c r="M468" s="383">
        <v>0</v>
      </c>
      <c r="N468" s="383" t="s">
        <v>244</v>
      </c>
      <c r="O468" s="383" t="s">
        <v>244</v>
      </c>
      <c r="P468" s="383" t="s">
        <v>244</v>
      </c>
      <c r="Q468" s="383"/>
      <c r="R468" s="383"/>
      <c r="S468" s="383"/>
      <c r="T468" s="383"/>
      <c r="U468" s="383"/>
      <c r="V468" s="382">
        <v>0</v>
      </c>
      <c r="W468" s="383">
        <v>0</v>
      </c>
      <c r="X468" s="383">
        <v>0</v>
      </c>
      <c r="Y468" s="383">
        <v>0</v>
      </c>
      <c r="Z468" s="528">
        <v>3.6501461023990891</v>
      </c>
      <c r="AA468" s="383">
        <v>0</v>
      </c>
      <c r="AB468" s="383" t="s">
        <v>244</v>
      </c>
      <c r="AC468" s="383" t="s">
        <v>244</v>
      </c>
      <c r="AD468" s="384" t="s">
        <v>244</v>
      </c>
      <c r="AE468" s="383"/>
      <c r="AF468" s="383"/>
      <c r="AG468" s="383"/>
      <c r="AH468" s="383"/>
      <c r="AI468" s="383"/>
      <c r="AJ468" s="19"/>
      <c r="AK468" s="197"/>
    </row>
    <row r="469" spans="1:37" x14ac:dyDescent="0.35">
      <c r="A469" s="68"/>
      <c r="B469" s="19" t="s">
        <v>152</v>
      </c>
      <c r="C469" s="19" t="s">
        <v>126</v>
      </c>
      <c r="D469" s="21" t="s">
        <v>226</v>
      </c>
      <c r="E469" s="19" t="s">
        <v>214</v>
      </c>
      <c r="F469" s="19" t="s">
        <v>640</v>
      </c>
      <c r="G469" s="20" t="s">
        <v>250</v>
      </c>
      <c r="H469" s="382">
        <v>0</v>
      </c>
      <c r="I469" s="383">
        <v>0</v>
      </c>
      <c r="J469" s="383">
        <v>0</v>
      </c>
      <c r="K469" s="383">
        <v>0</v>
      </c>
      <c r="L469" s="383">
        <v>0.5</v>
      </c>
      <c r="M469" s="383">
        <v>0</v>
      </c>
      <c r="N469" s="383" t="s">
        <v>244</v>
      </c>
      <c r="O469" s="383" t="s">
        <v>244</v>
      </c>
      <c r="P469" s="383" t="s">
        <v>244</v>
      </c>
      <c r="Q469" s="383"/>
      <c r="R469" s="383"/>
      <c r="S469" s="383"/>
      <c r="T469" s="383"/>
      <c r="U469" s="383"/>
      <c r="V469" s="382">
        <v>0</v>
      </c>
      <c r="W469" s="383">
        <v>0</v>
      </c>
      <c r="X469" s="383">
        <v>0</v>
      </c>
      <c r="Y469" s="383">
        <v>0</v>
      </c>
      <c r="Z469" s="528">
        <v>2.9436662116121681E-2</v>
      </c>
      <c r="AA469" s="383">
        <v>0</v>
      </c>
      <c r="AB469" s="383" t="s">
        <v>244</v>
      </c>
      <c r="AC469" s="383" t="s">
        <v>244</v>
      </c>
      <c r="AD469" s="384" t="s">
        <v>244</v>
      </c>
      <c r="AE469" s="383"/>
      <c r="AF469" s="383"/>
      <c r="AG469" s="383"/>
      <c r="AH469" s="383"/>
      <c r="AI469" s="383"/>
      <c r="AJ469" s="19"/>
      <c r="AK469" s="197"/>
    </row>
    <row r="470" spans="1:37" x14ac:dyDescent="0.35">
      <c r="A470" s="68"/>
      <c r="B470" s="19" t="s">
        <v>152</v>
      </c>
      <c r="C470" s="19" t="s">
        <v>126</v>
      </c>
      <c r="D470" s="21" t="s">
        <v>213</v>
      </c>
      <c r="E470" s="19" t="s">
        <v>214</v>
      </c>
      <c r="F470" s="19" t="s">
        <v>641</v>
      </c>
      <c r="G470" s="20" t="s">
        <v>250</v>
      </c>
      <c r="H470" s="382">
        <v>0</v>
      </c>
      <c r="I470" s="383">
        <v>0</v>
      </c>
      <c r="J470" s="383">
        <v>0</v>
      </c>
      <c r="K470" s="383">
        <v>0</v>
      </c>
      <c r="L470" s="383">
        <v>10.1</v>
      </c>
      <c r="M470" s="383">
        <v>0</v>
      </c>
      <c r="N470" s="383" t="s">
        <v>244</v>
      </c>
      <c r="O470" s="383" t="s">
        <v>244</v>
      </c>
      <c r="P470" s="383" t="s">
        <v>244</v>
      </c>
      <c r="Q470" s="383"/>
      <c r="R470" s="383"/>
      <c r="S470" s="383"/>
      <c r="T470" s="383"/>
      <c r="U470" s="383"/>
      <c r="V470" s="382">
        <v>0</v>
      </c>
      <c r="W470" s="383">
        <v>0</v>
      </c>
      <c r="X470" s="383">
        <v>0</v>
      </c>
      <c r="Y470" s="383">
        <v>0</v>
      </c>
      <c r="Z470" s="528">
        <v>0.59462057474565799</v>
      </c>
      <c r="AA470" s="383">
        <v>0</v>
      </c>
      <c r="AB470" s="383" t="s">
        <v>244</v>
      </c>
      <c r="AC470" s="383" t="s">
        <v>244</v>
      </c>
      <c r="AD470" s="384" t="s">
        <v>244</v>
      </c>
      <c r="AE470" s="383"/>
      <c r="AF470" s="383"/>
      <c r="AG470" s="383"/>
      <c r="AH470" s="383"/>
      <c r="AI470" s="383"/>
      <c r="AJ470" s="19"/>
      <c r="AK470" s="197"/>
    </row>
    <row r="471" spans="1:37" x14ac:dyDescent="0.35">
      <c r="A471" s="68"/>
      <c r="B471" s="19" t="s">
        <v>152</v>
      </c>
      <c r="C471" s="19" t="s">
        <v>126</v>
      </c>
      <c r="D471" s="21" t="s">
        <v>359</v>
      </c>
      <c r="E471" s="19" t="s">
        <v>214</v>
      </c>
      <c r="F471" s="19" t="s">
        <v>642</v>
      </c>
      <c r="G471" s="20" t="s">
        <v>250</v>
      </c>
      <c r="H471" s="382">
        <v>0</v>
      </c>
      <c r="I471" s="383">
        <v>0</v>
      </c>
      <c r="J471" s="383">
        <v>0</v>
      </c>
      <c r="K471" s="383">
        <v>0</v>
      </c>
      <c r="L471" s="383">
        <v>20.2</v>
      </c>
      <c r="M471" s="383">
        <v>0</v>
      </c>
      <c r="N471" s="383" t="s">
        <v>244</v>
      </c>
      <c r="O471" s="383" t="s">
        <v>244</v>
      </c>
      <c r="P471" s="383" t="s">
        <v>244</v>
      </c>
      <c r="Q471" s="383"/>
      <c r="R471" s="383"/>
      <c r="S471" s="383"/>
      <c r="T471" s="383"/>
      <c r="U471" s="383"/>
      <c r="V471" s="382">
        <v>0</v>
      </c>
      <c r="W471" s="383">
        <v>0</v>
      </c>
      <c r="X471" s="383">
        <v>0</v>
      </c>
      <c r="Y471" s="383">
        <v>0</v>
      </c>
      <c r="Z471" s="528">
        <v>1.189241149491316</v>
      </c>
      <c r="AA471" s="383">
        <v>0</v>
      </c>
      <c r="AB471" s="383" t="s">
        <v>244</v>
      </c>
      <c r="AC471" s="383" t="s">
        <v>244</v>
      </c>
      <c r="AD471" s="384" t="s">
        <v>244</v>
      </c>
      <c r="AE471" s="383"/>
      <c r="AF471" s="383"/>
      <c r="AG471" s="383"/>
      <c r="AH471" s="383"/>
      <c r="AI471" s="383"/>
      <c r="AJ471" s="19"/>
      <c r="AK471" s="197"/>
    </row>
    <row r="472" spans="1:37" x14ac:dyDescent="0.35">
      <c r="A472" s="68"/>
      <c r="B472" s="19" t="s">
        <v>152</v>
      </c>
      <c r="C472" s="19" t="s">
        <v>126</v>
      </c>
      <c r="D472" s="21" t="s">
        <v>359</v>
      </c>
      <c r="E472" s="19" t="s">
        <v>214</v>
      </c>
      <c r="F472" s="19" t="s">
        <v>643</v>
      </c>
      <c r="G472" s="20" t="s">
        <v>250</v>
      </c>
      <c r="H472" s="382">
        <v>0</v>
      </c>
      <c r="I472" s="383">
        <v>0</v>
      </c>
      <c r="J472" s="383">
        <v>0</v>
      </c>
      <c r="K472" s="383">
        <v>0</v>
      </c>
      <c r="L472" s="383">
        <v>638.5</v>
      </c>
      <c r="M472" s="383">
        <v>0</v>
      </c>
      <c r="N472" s="383" t="s">
        <v>244</v>
      </c>
      <c r="O472" s="383" t="s">
        <v>244</v>
      </c>
      <c r="P472" s="383" t="s">
        <v>244</v>
      </c>
      <c r="Q472" s="383"/>
      <c r="R472" s="383"/>
      <c r="S472" s="383"/>
      <c r="T472" s="383"/>
      <c r="U472" s="383"/>
      <c r="V472" s="382">
        <v>0</v>
      </c>
      <c r="W472" s="383">
        <v>0</v>
      </c>
      <c r="X472" s="383">
        <v>0</v>
      </c>
      <c r="Y472" s="383">
        <v>0</v>
      </c>
      <c r="Z472" s="528">
        <v>37.590617522287388</v>
      </c>
      <c r="AA472" s="383">
        <v>0</v>
      </c>
      <c r="AB472" s="383" t="s">
        <v>244</v>
      </c>
      <c r="AC472" s="383" t="s">
        <v>244</v>
      </c>
      <c r="AD472" s="384" t="s">
        <v>244</v>
      </c>
      <c r="AE472" s="383"/>
      <c r="AF472" s="383"/>
      <c r="AG472" s="383"/>
      <c r="AH472" s="383"/>
      <c r="AI472" s="383"/>
      <c r="AJ472" s="19"/>
      <c r="AK472" s="197"/>
    </row>
    <row r="473" spans="1:37" x14ac:dyDescent="0.35">
      <c r="A473" s="68"/>
      <c r="B473" s="19" t="s">
        <v>152</v>
      </c>
      <c r="C473" s="19" t="s">
        <v>126</v>
      </c>
      <c r="D473" s="21" t="s">
        <v>359</v>
      </c>
      <c r="E473" s="19" t="s">
        <v>214</v>
      </c>
      <c r="F473" s="19" t="s">
        <v>644</v>
      </c>
      <c r="G473" s="20" t="s">
        <v>250</v>
      </c>
      <c r="H473" s="382">
        <v>0</v>
      </c>
      <c r="I473" s="383">
        <v>0</v>
      </c>
      <c r="J473" s="383">
        <v>0</v>
      </c>
      <c r="K473" s="383">
        <v>0</v>
      </c>
      <c r="L473" s="383">
        <v>335.6</v>
      </c>
      <c r="M473" s="383">
        <v>0</v>
      </c>
      <c r="N473" s="383" t="s">
        <v>244</v>
      </c>
      <c r="O473" s="383" t="s">
        <v>244</v>
      </c>
      <c r="P473" s="383" t="s">
        <v>244</v>
      </c>
      <c r="Q473" s="383"/>
      <c r="R473" s="383"/>
      <c r="S473" s="383"/>
      <c r="T473" s="383"/>
      <c r="U473" s="383"/>
      <c r="V473" s="382">
        <v>0</v>
      </c>
      <c r="W473" s="383">
        <v>0</v>
      </c>
      <c r="X473" s="383">
        <v>0</v>
      </c>
      <c r="Y473" s="383">
        <v>0</v>
      </c>
      <c r="Z473" s="528">
        <v>19.757887612340877</v>
      </c>
      <c r="AA473" s="383">
        <v>0</v>
      </c>
      <c r="AB473" s="383" t="s">
        <v>244</v>
      </c>
      <c r="AC473" s="383" t="s">
        <v>244</v>
      </c>
      <c r="AD473" s="384" t="s">
        <v>244</v>
      </c>
      <c r="AE473" s="383"/>
      <c r="AF473" s="383"/>
      <c r="AG473" s="383"/>
      <c r="AH473" s="383"/>
      <c r="AI473" s="383"/>
      <c r="AJ473" s="19"/>
      <c r="AK473" s="197"/>
    </row>
    <row r="474" spans="1:37" x14ac:dyDescent="0.35">
      <c r="A474" s="68"/>
      <c r="B474" s="19" t="s">
        <v>152</v>
      </c>
      <c r="C474" s="19" t="s">
        <v>126</v>
      </c>
      <c r="D474" s="21" t="s">
        <v>359</v>
      </c>
      <c r="E474" s="19" t="s">
        <v>214</v>
      </c>
      <c r="F474" s="19" t="s">
        <v>645</v>
      </c>
      <c r="G474" s="20" t="s">
        <v>250</v>
      </c>
      <c r="H474" s="382">
        <v>0</v>
      </c>
      <c r="I474" s="383">
        <v>0</v>
      </c>
      <c r="J474" s="383">
        <v>0</v>
      </c>
      <c r="K474" s="383">
        <v>0</v>
      </c>
      <c r="L474" s="383">
        <v>78.2</v>
      </c>
      <c r="M474" s="383">
        <v>0</v>
      </c>
      <c r="N474" s="383" t="s">
        <v>244</v>
      </c>
      <c r="O474" s="383" t="s">
        <v>244</v>
      </c>
      <c r="P474" s="383" t="s">
        <v>244</v>
      </c>
      <c r="Q474" s="383"/>
      <c r="R474" s="383"/>
      <c r="S474" s="383"/>
      <c r="T474" s="383"/>
      <c r="U474" s="383"/>
      <c r="V474" s="382">
        <v>0</v>
      </c>
      <c r="W474" s="383">
        <v>0</v>
      </c>
      <c r="X474" s="383">
        <v>0</v>
      </c>
      <c r="Y474" s="383">
        <v>0</v>
      </c>
      <c r="Z474" s="528">
        <v>4.6038939549614311</v>
      </c>
      <c r="AA474" s="383">
        <v>0</v>
      </c>
      <c r="AB474" s="383" t="s">
        <v>244</v>
      </c>
      <c r="AC474" s="383" t="s">
        <v>244</v>
      </c>
      <c r="AD474" s="384" t="s">
        <v>244</v>
      </c>
      <c r="AE474" s="383"/>
      <c r="AF474" s="383"/>
      <c r="AG474" s="383"/>
      <c r="AH474" s="383"/>
      <c r="AI474" s="383"/>
      <c r="AJ474" s="19"/>
      <c r="AK474" s="197"/>
    </row>
    <row r="475" spans="1:37" x14ac:dyDescent="0.35">
      <c r="A475" s="68"/>
      <c r="B475" s="19" t="s">
        <v>152</v>
      </c>
      <c r="C475" s="19" t="s">
        <v>126</v>
      </c>
      <c r="D475" s="21" t="s">
        <v>359</v>
      </c>
      <c r="E475" s="19" t="s">
        <v>214</v>
      </c>
      <c r="F475" s="19" t="s">
        <v>646</v>
      </c>
      <c r="G475" s="20" t="s">
        <v>250</v>
      </c>
      <c r="H475" s="382">
        <v>0</v>
      </c>
      <c r="I475" s="383">
        <v>0</v>
      </c>
      <c r="J475" s="383">
        <v>0</v>
      </c>
      <c r="K475" s="383">
        <v>0</v>
      </c>
      <c r="L475" s="383">
        <v>157.5</v>
      </c>
      <c r="M475" s="383">
        <v>0</v>
      </c>
      <c r="N475" s="383" t="s">
        <v>244</v>
      </c>
      <c r="O475" s="383" t="s">
        <v>244</v>
      </c>
      <c r="P475" s="383" t="s">
        <v>244</v>
      </c>
      <c r="Q475" s="383"/>
      <c r="R475" s="383"/>
      <c r="S475" s="383"/>
      <c r="T475" s="383"/>
      <c r="U475" s="383"/>
      <c r="V475" s="382">
        <v>0</v>
      </c>
      <c r="W475" s="383">
        <v>0</v>
      </c>
      <c r="X475" s="383">
        <v>0</v>
      </c>
      <c r="Y475" s="383">
        <v>0</v>
      </c>
      <c r="Z475" s="528">
        <v>9.2725485665783296</v>
      </c>
      <c r="AA475" s="383">
        <v>0</v>
      </c>
      <c r="AB475" s="383" t="s">
        <v>244</v>
      </c>
      <c r="AC475" s="383" t="s">
        <v>244</v>
      </c>
      <c r="AD475" s="384" t="s">
        <v>244</v>
      </c>
      <c r="AE475" s="383"/>
      <c r="AF475" s="383"/>
      <c r="AG475" s="383"/>
      <c r="AH475" s="383"/>
      <c r="AI475" s="383"/>
      <c r="AJ475" s="19"/>
      <c r="AK475" s="197"/>
    </row>
    <row r="476" spans="1:37" x14ac:dyDescent="0.35">
      <c r="A476" s="68"/>
      <c r="B476" s="19" t="s">
        <v>152</v>
      </c>
      <c r="C476" s="19" t="s">
        <v>126</v>
      </c>
      <c r="D476" s="21" t="s">
        <v>359</v>
      </c>
      <c r="E476" s="19" t="s">
        <v>214</v>
      </c>
      <c r="F476" s="19" t="s">
        <v>338</v>
      </c>
      <c r="G476" s="20" t="s">
        <v>250</v>
      </c>
      <c r="H476" s="382">
        <v>0</v>
      </c>
      <c r="I476" s="383">
        <v>0</v>
      </c>
      <c r="J476" s="383">
        <v>0</v>
      </c>
      <c r="K476" s="383">
        <v>0</v>
      </c>
      <c r="L476" s="383">
        <v>-42.1</v>
      </c>
      <c r="M476" s="383">
        <v>0</v>
      </c>
      <c r="N476" s="383" t="s">
        <v>244</v>
      </c>
      <c r="O476" s="383" t="s">
        <v>244</v>
      </c>
      <c r="P476" s="383" t="s">
        <v>244</v>
      </c>
      <c r="Q476" s="383"/>
      <c r="R476" s="383"/>
      <c r="S476" s="383"/>
      <c r="T476" s="383"/>
      <c r="U476" s="383"/>
      <c r="V476" s="382">
        <v>0</v>
      </c>
      <c r="W476" s="383">
        <v>0</v>
      </c>
      <c r="X476" s="383">
        <v>0</v>
      </c>
      <c r="Y476" s="383">
        <v>0</v>
      </c>
      <c r="Z476" s="528">
        <v>-2.4785669501774459</v>
      </c>
      <c r="AA476" s="383">
        <v>0</v>
      </c>
      <c r="AB476" s="383" t="s">
        <v>244</v>
      </c>
      <c r="AC476" s="383" t="s">
        <v>244</v>
      </c>
      <c r="AD476" s="384" t="s">
        <v>244</v>
      </c>
      <c r="AE476" s="383"/>
      <c r="AF476" s="383"/>
      <c r="AG476" s="383"/>
      <c r="AH476" s="383"/>
      <c r="AI476" s="383"/>
      <c r="AJ476" s="19"/>
      <c r="AK476" s="197"/>
    </row>
    <row r="477" spans="1:37" x14ac:dyDescent="0.35">
      <c r="A477" s="68"/>
      <c r="B477" s="19" t="s">
        <v>152</v>
      </c>
      <c r="C477" s="19" t="s">
        <v>126</v>
      </c>
      <c r="D477" s="21" t="s">
        <v>229</v>
      </c>
      <c r="E477" s="19" t="s">
        <v>214</v>
      </c>
      <c r="F477" s="19" t="s">
        <v>648</v>
      </c>
      <c r="G477" s="20" t="s">
        <v>250</v>
      </c>
      <c r="H477" s="382">
        <v>0</v>
      </c>
      <c r="I477" s="383">
        <v>0</v>
      </c>
      <c r="J477" s="383">
        <v>0</v>
      </c>
      <c r="K477" s="383">
        <v>0</v>
      </c>
      <c r="L477" s="383">
        <v>8.625</v>
      </c>
      <c r="M477" s="383">
        <v>0</v>
      </c>
      <c r="N477" s="383" t="s">
        <v>244</v>
      </c>
      <c r="O477" s="383" t="s">
        <v>244</v>
      </c>
      <c r="P477" s="383" t="s">
        <v>244</v>
      </c>
      <c r="Q477" s="383"/>
      <c r="R477" s="383"/>
      <c r="S477" s="383"/>
      <c r="T477" s="383"/>
      <c r="U477" s="383"/>
      <c r="V477" s="382">
        <v>0</v>
      </c>
      <c r="W477" s="383">
        <v>0</v>
      </c>
      <c r="X477" s="383">
        <v>0</v>
      </c>
      <c r="Y477" s="383">
        <v>0</v>
      </c>
      <c r="Z477" s="528">
        <v>0.50778242150309905</v>
      </c>
      <c r="AA477" s="383">
        <v>0</v>
      </c>
      <c r="AB477" s="383" t="s">
        <v>244</v>
      </c>
      <c r="AC477" s="383" t="s">
        <v>244</v>
      </c>
      <c r="AD477" s="384" t="s">
        <v>244</v>
      </c>
      <c r="AE477" s="383"/>
      <c r="AF477" s="383"/>
      <c r="AG477" s="383"/>
      <c r="AH477" s="383"/>
      <c r="AI477" s="383"/>
      <c r="AJ477" s="19"/>
      <c r="AK477" s="197"/>
    </row>
    <row r="478" spans="1:37" x14ac:dyDescent="0.35">
      <c r="A478" s="68"/>
      <c r="B478" s="19" t="s">
        <v>152</v>
      </c>
      <c r="C478" s="19" t="s">
        <v>126</v>
      </c>
      <c r="D478" s="19" t="s">
        <v>230</v>
      </c>
      <c r="E478" s="19" t="s">
        <v>214</v>
      </c>
      <c r="F478" s="19" t="s">
        <v>649</v>
      </c>
      <c r="G478" s="20" t="s">
        <v>250</v>
      </c>
      <c r="H478" s="382">
        <v>0</v>
      </c>
      <c r="I478" s="383">
        <v>0</v>
      </c>
      <c r="J478" s="383">
        <v>0</v>
      </c>
      <c r="K478" s="383">
        <v>0</v>
      </c>
      <c r="L478" s="383">
        <v>5</v>
      </c>
      <c r="M478" s="383">
        <v>0</v>
      </c>
      <c r="N478" s="383" t="s">
        <v>244</v>
      </c>
      <c r="O478" s="383" t="s">
        <v>244</v>
      </c>
      <c r="P478" s="383" t="s">
        <v>244</v>
      </c>
      <c r="Q478" s="383"/>
      <c r="R478" s="383"/>
      <c r="S478" s="383"/>
      <c r="T478" s="383"/>
      <c r="U478" s="383"/>
      <c r="V478" s="382">
        <v>0</v>
      </c>
      <c r="W478" s="383">
        <v>0</v>
      </c>
      <c r="X478" s="383">
        <v>0</v>
      </c>
      <c r="Y478" s="383">
        <v>0</v>
      </c>
      <c r="Z478" s="528">
        <v>0.29436662116121681</v>
      </c>
      <c r="AA478" s="383">
        <v>0</v>
      </c>
      <c r="AB478" s="383" t="s">
        <v>244</v>
      </c>
      <c r="AC478" s="383" t="s">
        <v>244</v>
      </c>
      <c r="AD478" s="384" t="s">
        <v>244</v>
      </c>
      <c r="AE478" s="383"/>
      <c r="AF478" s="383"/>
      <c r="AG478" s="383"/>
      <c r="AH478" s="383"/>
      <c r="AI478" s="383"/>
      <c r="AJ478" s="19"/>
      <c r="AK478" s="197"/>
    </row>
    <row r="479" spans="1:37" x14ac:dyDescent="0.35">
      <c r="A479" s="68"/>
      <c r="B479" s="19" t="s">
        <v>152</v>
      </c>
      <c r="C479" s="19" t="s">
        <v>126</v>
      </c>
      <c r="D479" s="21" t="s">
        <v>253</v>
      </c>
      <c r="E479" s="19" t="s">
        <v>214</v>
      </c>
      <c r="F479" s="19" t="s">
        <v>653</v>
      </c>
      <c r="G479" s="20" t="s">
        <v>250</v>
      </c>
      <c r="H479" s="382">
        <v>0</v>
      </c>
      <c r="I479" s="383">
        <v>0</v>
      </c>
      <c r="J479" s="383">
        <v>0</v>
      </c>
      <c r="K479" s="383">
        <v>0</v>
      </c>
      <c r="L479" s="383">
        <v>15</v>
      </c>
      <c r="M479" s="383">
        <v>0</v>
      </c>
      <c r="N479" s="383" t="s">
        <v>244</v>
      </c>
      <c r="O479" s="383" t="s">
        <v>244</v>
      </c>
      <c r="P479" s="383" t="s">
        <v>244</v>
      </c>
      <c r="Q479" s="383"/>
      <c r="R479" s="383"/>
      <c r="S479" s="383"/>
      <c r="T479" s="383"/>
      <c r="U479" s="383"/>
      <c r="V479" s="382">
        <v>0</v>
      </c>
      <c r="W479" s="383">
        <v>0</v>
      </c>
      <c r="X479" s="383">
        <v>0</v>
      </c>
      <c r="Y479" s="383">
        <v>0</v>
      </c>
      <c r="Z479" s="528">
        <v>0.88309986348365044</v>
      </c>
      <c r="AA479" s="383">
        <v>0</v>
      </c>
      <c r="AB479" s="383" t="s">
        <v>244</v>
      </c>
      <c r="AC479" s="383" t="s">
        <v>244</v>
      </c>
      <c r="AD479" s="384" t="s">
        <v>244</v>
      </c>
      <c r="AE479" s="383"/>
      <c r="AF479" s="383"/>
      <c r="AG479" s="383"/>
      <c r="AH479" s="383"/>
      <c r="AI479" s="383"/>
      <c r="AJ479" s="19"/>
      <c r="AK479" s="197"/>
    </row>
    <row r="480" spans="1:37" x14ac:dyDescent="0.35">
      <c r="A480" s="68"/>
      <c r="B480" s="19" t="s">
        <v>152</v>
      </c>
      <c r="C480" s="19" t="s">
        <v>126</v>
      </c>
      <c r="D480" s="21" t="s">
        <v>253</v>
      </c>
      <c r="E480" s="19" t="s">
        <v>214</v>
      </c>
      <c r="F480" s="19" t="s">
        <v>654</v>
      </c>
      <c r="G480" s="20" t="s">
        <v>250</v>
      </c>
      <c r="H480" s="382">
        <v>0</v>
      </c>
      <c r="I480" s="383">
        <v>0</v>
      </c>
      <c r="J480" s="383">
        <v>0</v>
      </c>
      <c r="K480" s="383">
        <v>0</v>
      </c>
      <c r="L480" s="383">
        <v>28.5</v>
      </c>
      <c r="M480" s="383">
        <v>0</v>
      </c>
      <c r="N480" s="383" t="s">
        <v>244</v>
      </c>
      <c r="O480" s="383" t="s">
        <v>244</v>
      </c>
      <c r="P480" s="383" t="s">
        <v>244</v>
      </c>
      <c r="Q480" s="383"/>
      <c r="R480" s="383"/>
      <c r="S480" s="383"/>
      <c r="T480" s="383"/>
      <c r="U480" s="383"/>
      <c r="V480" s="382">
        <v>0</v>
      </c>
      <c r="W480" s="383">
        <v>0</v>
      </c>
      <c r="X480" s="383">
        <v>0</v>
      </c>
      <c r="Y480" s="383">
        <v>0</v>
      </c>
      <c r="Z480" s="528">
        <v>1.6778897406189359</v>
      </c>
      <c r="AA480" s="383">
        <v>0</v>
      </c>
      <c r="AB480" s="383" t="s">
        <v>244</v>
      </c>
      <c r="AC480" s="383" t="s">
        <v>244</v>
      </c>
      <c r="AD480" s="384" t="s">
        <v>244</v>
      </c>
      <c r="AE480" s="383"/>
      <c r="AF480" s="383"/>
      <c r="AG480" s="383"/>
      <c r="AH480" s="383"/>
      <c r="AI480" s="383"/>
      <c r="AJ480" s="19"/>
      <c r="AK480" s="197"/>
    </row>
    <row r="481" spans="1:37" x14ac:dyDescent="0.35">
      <c r="A481" s="68"/>
      <c r="B481" s="19" t="s">
        <v>152</v>
      </c>
      <c r="C481" s="19" t="s">
        <v>126</v>
      </c>
      <c r="D481" s="21" t="s">
        <v>253</v>
      </c>
      <c r="E481" s="19" t="s">
        <v>214</v>
      </c>
      <c r="F481" s="19" t="s">
        <v>655</v>
      </c>
      <c r="G481" s="20" t="s">
        <v>250</v>
      </c>
      <c r="H481" s="382">
        <v>0</v>
      </c>
      <c r="I481" s="383">
        <v>0</v>
      </c>
      <c r="J481" s="383">
        <v>0</v>
      </c>
      <c r="K481" s="383">
        <v>0</v>
      </c>
      <c r="L481" s="383">
        <v>20</v>
      </c>
      <c r="M481" s="383">
        <v>0</v>
      </c>
      <c r="N481" s="383" t="s">
        <v>244</v>
      </c>
      <c r="O481" s="383" t="s">
        <v>244</v>
      </c>
      <c r="P481" s="383" t="s">
        <v>244</v>
      </c>
      <c r="Q481" s="383"/>
      <c r="R481" s="383"/>
      <c r="S481" s="383"/>
      <c r="T481" s="383"/>
      <c r="U481" s="383"/>
      <c r="V481" s="382">
        <v>0</v>
      </c>
      <c r="W481" s="383">
        <v>0</v>
      </c>
      <c r="X481" s="383">
        <v>0</v>
      </c>
      <c r="Y481" s="383">
        <v>0</v>
      </c>
      <c r="Z481" s="528">
        <v>1.1774664846448673</v>
      </c>
      <c r="AA481" s="383">
        <v>0</v>
      </c>
      <c r="AB481" s="383" t="s">
        <v>244</v>
      </c>
      <c r="AC481" s="383" t="s">
        <v>244</v>
      </c>
      <c r="AD481" s="384" t="s">
        <v>244</v>
      </c>
      <c r="AE481" s="383"/>
      <c r="AF481" s="383"/>
      <c r="AG481" s="383"/>
      <c r="AH481" s="383"/>
      <c r="AI481" s="383"/>
      <c r="AJ481" s="19"/>
      <c r="AK481" s="197"/>
    </row>
    <row r="482" spans="1:37" x14ac:dyDescent="0.35">
      <c r="A482" s="68"/>
      <c r="B482" s="19" t="s">
        <v>152</v>
      </c>
      <c r="C482" s="19" t="s">
        <v>126</v>
      </c>
      <c r="D482" s="21" t="s">
        <v>258</v>
      </c>
      <c r="E482" s="19" t="s">
        <v>214</v>
      </c>
      <c r="F482" s="19" t="s">
        <v>663</v>
      </c>
      <c r="G482" s="20" t="s">
        <v>250</v>
      </c>
      <c r="H482" s="382">
        <v>0</v>
      </c>
      <c r="I482" s="383">
        <v>0</v>
      </c>
      <c r="J482" s="383">
        <v>0</v>
      </c>
      <c r="K482" s="383">
        <v>0</v>
      </c>
      <c r="L482" s="383">
        <v>3.573</v>
      </c>
      <c r="M482" s="383">
        <v>0</v>
      </c>
      <c r="N482" s="383" t="s">
        <v>244</v>
      </c>
      <c r="O482" s="383" t="s">
        <v>244</v>
      </c>
      <c r="P482" s="383" t="s">
        <v>244</v>
      </c>
      <c r="Q482" s="383"/>
      <c r="R482" s="383"/>
      <c r="S482" s="383"/>
      <c r="T482" s="383"/>
      <c r="U482" s="383"/>
      <c r="V482" s="382">
        <v>0</v>
      </c>
      <c r="W482" s="383">
        <v>0</v>
      </c>
      <c r="X482" s="383">
        <v>0</v>
      </c>
      <c r="Y482" s="383">
        <v>0</v>
      </c>
      <c r="Z482" s="528">
        <v>0.21035438748180554</v>
      </c>
      <c r="AA482" s="383">
        <v>0</v>
      </c>
      <c r="AB482" s="383" t="s">
        <v>244</v>
      </c>
      <c r="AC482" s="383" t="s">
        <v>244</v>
      </c>
      <c r="AD482" s="384" t="s">
        <v>244</v>
      </c>
      <c r="AE482" s="383"/>
      <c r="AF482" s="383"/>
      <c r="AG482" s="383"/>
      <c r="AH482" s="383"/>
      <c r="AI482" s="383"/>
      <c r="AJ482" s="19"/>
      <c r="AK482" s="197"/>
    </row>
    <row r="483" spans="1:37" x14ac:dyDescent="0.35">
      <c r="A483" s="68"/>
      <c r="B483" s="19" t="s">
        <v>152</v>
      </c>
      <c r="C483" s="19" t="s">
        <v>126</v>
      </c>
      <c r="D483" s="21" t="s">
        <v>213</v>
      </c>
      <c r="E483" s="19" t="s">
        <v>214</v>
      </c>
      <c r="F483" s="19" t="s">
        <v>664</v>
      </c>
      <c r="G483" s="20" t="s">
        <v>250</v>
      </c>
      <c r="H483" s="382">
        <v>0</v>
      </c>
      <c r="I483" s="383">
        <v>0</v>
      </c>
      <c r="J483" s="383">
        <v>0</v>
      </c>
      <c r="K483" s="383">
        <v>0</v>
      </c>
      <c r="L483" s="383">
        <v>0.83000000000000007</v>
      </c>
      <c r="M483" s="383">
        <v>0</v>
      </c>
      <c r="N483" s="383" t="s">
        <v>244</v>
      </c>
      <c r="O483" s="383" t="s">
        <v>244</v>
      </c>
      <c r="P483" s="383" t="s">
        <v>244</v>
      </c>
      <c r="Q483" s="383"/>
      <c r="R483" s="383"/>
      <c r="S483" s="383"/>
      <c r="T483" s="383"/>
      <c r="U483" s="383"/>
      <c r="V483" s="382">
        <v>0</v>
      </c>
      <c r="W483" s="383">
        <v>0</v>
      </c>
      <c r="X483" s="383">
        <v>0</v>
      </c>
      <c r="Y483" s="383">
        <v>0</v>
      </c>
      <c r="Z483" s="528">
        <v>4.8864859112761998E-2</v>
      </c>
      <c r="AA483" s="383">
        <v>0</v>
      </c>
      <c r="AB483" s="383" t="s">
        <v>244</v>
      </c>
      <c r="AC483" s="383" t="s">
        <v>244</v>
      </c>
      <c r="AD483" s="384" t="s">
        <v>244</v>
      </c>
      <c r="AE483" s="383"/>
      <c r="AF483" s="383"/>
      <c r="AG483" s="383"/>
      <c r="AH483" s="383"/>
      <c r="AI483" s="383"/>
      <c r="AJ483" s="19"/>
      <c r="AK483" s="197"/>
    </row>
    <row r="484" spans="1:37" x14ac:dyDescent="0.35">
      <c r="A484" s="68"/>
      <c r="B484" s="19" t="s">
        <v>152</v>
      </c>
      <c r="C484" s="19" t="s">
        <v>126</v>
      </c>
      <c r="D484" s="21" t="s">
        <v>253</v>
      </c>
      <c r="E484" s="19" t="s">
        <v>214</v>
      </c>
      <c r="F484" s="19" t="s">
        <v>666</v>
      </c>
      <c r="G484" s="20" t="s">
        <v>250</v>
      </c>
      <c r="H484" s="382">
        <v>0</v>
      </c>
      <c r="I484" s="383">
        <v>0</v>
      </c>
      <c r="J484" s="383">
        <v>0</v>
      </c>
      <c r="K484" s="383">
        <v>0</v>
      </c>
      <c r="L484" s="383">
        <v>0.1</v>
      </c>
      <c r="M484" s="383">
        <v>0</v>
      </c>
      <c r="N484" s="383" t="s">
        <v>244</v>
      </c>
      <c r="O484" s="383" t="s">
        <v>244</v>
      </c>
      <c r="P484" s="383" t="s">
        <v>244</v>
      </c>
      <c r="Q484" s="383"/>
      <c r="R484" s="383"/>
      <c r="S484" s="383"/>
      <c r="T484" s="383"/>
      <c r="U484" s="383"/>
      <c r="V484" s="382">
        <v>0</v>
      </c>
      <c r="W484" s="383">
        <v>0</v>
      </c>
      <c r="X484" s="383">
        <v>0</v>
      </c>
      <c r="Y484" s="383">
        <v>0</v>
      </c>
      <c r="Z484" s="528">
        <v>5.887332423224337E-3</v>
      </c>
      <c r="AA484" s="383">
        <v>0</v>
      </c>
      <c r="AB484" s="383" t="s">
        <v>244</v>
      </c>
      <c r="AC484" s="383" t="s">
        <v>244</v>
      </c>
      <c r="AD484" s="384" t="s">
        <v>244</v>
      </c>
      <c r="AE484" s="383"/>
      <c r="AF484" s="383"/>
      <c r="AG484" s="383"/>
      <c r="AH484" s="383"/>
      <c r="AI484" s="383"/>
      <c r="AJ484" s="19"/>
      <c r="AK484" s="197"/>
    </row>
    <row r="485" spans="1:37" x14ac:dyDescent="0.35">
      <c r="A485" s="68"/>
      <c r="B485" s="19" t="s">
        <v>152</v>
      </c>
      <c r="C485" s="19" t="s">
        <v>126</v>
      </c>
      <c r="D485" s="21" t="s">
        <v>253</v>
      </c>
      <c r="E485" s="19" t="s">
        <v>214</v>
      </c>
      <c r="F485" s="19" t="s">
        <v>667</v>
      </c>
      <c r="G485" s="20" t="s">
        <v>250</v>
      </c>
      <c r="H485" s="382">
        <v>0</v>
      </c>
      <c r="I485" s="383">
        <v>0</v>
      </c>
      <c r="J485" s="383">
        <v>0</v>
      </c>
      <c r="K485" s="383">
        <v>0</v>
      </c>
      <c r="L485" s="383">
        <v>0.6</v>
      </c>
      <c r="M485" s="383">
        <v>0</v>
      </c>
      <c r="N485" s="383" t="s">
        <v>244</v>
      </c>
      <c r="O485" s="383" t="s">
        <v>244</v>
      </c>
      <c r="P485" s="383" t="s">
        <v>244</v>
      </c>
      <c r="Q485" s="383"/>
      <c r="R485" s="383"/>
      <c r="S485" s="383"/>
      <c r="T485" s="383"/>
      <c r="U485" s="383"/>
      <c r="V485" s="382">
        <v>0</v>
      </c>
      <c r="W485" s="383">
        <v>0</v>
      </c>
      <c r="X485" s="383">
        <v>0</v>
      </c>
      <c r="Y485" s="383">
        <v>0</v>
      </c>
      <c r="Z485" s="528">
        <v>3.5323994539346017E-2</v>
      </c>
      <c r="AA485" s="383">
        <v>0</v>
      </c>
      <c r="AB485" s="383" t="s">
        <v>244</v>
      </c>
      <c r="AC485" s="383" t="s">
        <v>244</v>
      </c>
      <c r="AD485" s="384" t="s">
        <v>244</v>
      </c>
      <c r="AE485" s="383"/>
      <c r="AF485" s="383"/>
      <c r="AG485" s="383"/>
      <c r="AH485" s="383"/>
      <c r="AI485" s="383"/>
      <c r="AJ485" s="19"/>
      <c r="AK485" s="197"/>
    </row>
    <row r="486" spans="1:37" x14ac:dyDescent="0.35">
      <c r="A486" s="68"/>
      <c r="B486" s="19" t="s">
        <v>152</v>
      </c>
      <c r="C486" s="19" t="s">
        <v>126</v>
      </c>
      <c r="D486" s="21" t="s">
        <v>253</v>
      </c>
      <c r="E486" s="19" t="s">
        <v>214</v>
      </c>
      <c r="F486" s="19" t="s">
        <v>667</v>
      </c>
      <c r="G486" s="20" t="s">
        <v>250</v>
      </c>
      <c r="H486" s="382">
        <v>0</v>
      </c>
      <c r="I486" s="383">
        <v>0</v>
      </c>
      <c r="J486" s="383">
        <v>0</v>
      </c>
      <c r="K486" s="383">
        <v>0</v>
      </c>
      <c r="L486" s="383">
        <v>5.4</v>
      </c>
      <c r="M486" s="383">
        <v>0</v>
      </c>
      <c r="N486" s="383" t="s">
        <v>244</v>
      </c>
      <c r="O486" s="383" t="s">
        <v>244</v>
      </c>
      <c r="P486" s="383" t="s">
        <v>244</v>
      </c>
      <c r="Q486" s="383"/>
      <c r="R486" s="383"/>
      <c r="S486" s="383"/>
      <c r="T486" s="383"/>
      <c r="U486" s="383"/>
      <c r="V486" s="382">
        <v>0</v>
      </c>
      <c r="W486" s="383">
        <v>0</v>
      </c>
      <c r="X486" s="383">
        <v>0</v>
      </c>
      <c r="Y486" s="383">
        <v>0</v>
      </c>
      <c r="Z486" s="528">
        <v>0.31791595085411423</v>
      </c>
      <c r="AA486" s="383">
        <v>0</v>
      </c>
      <c r="AB486" s="383" t="s">
        <v>244</v>
      </c>
      <c r="AC486" s="383" t="s">
        <v>244</v>
      </c>
      <c r="AD486" s="384" t="s">
        <v>244</v>
      </c>
      <c r="AE486" s="383"/>
      <c r="AF486" s="383"/>
      <c r="AG486" s="383"/>
      <c r="AH486" s="383"/>
      <c r="AI486" s="383"/>
      <c r="AJ486" s="19"/>
      <c r="AK486" s="197"/>
    </row>
    <row r="487" spans="1:37" x14ac:dyDescent="0.35">
      <c r="A487" s="68"/>
      <c r="B487" s="19" t="s">
        <v>152</v>
      </c>
      <c r="C487" s="19" t="s">
        <v>126</v>
      </c>
      <c r="D487" s="19" t="s">
        <v>209</v>
      </c>
      <c r="E487" s="19" t="s">
        <v>324</v>
      </c>
      <c r="F487" s="19" t="s">
        <v>2187</v>
      </c>
      <c r="G487" s="20" t="s">
        <v>2134</v>
      </c>
      <c r="H487" s="382">
        <v>0</v>
      </c>
      <c r="I487" s="383">
        <v>0</v>
      </c>
      <c r="J487" s="383">
        <v>0</v>
      </c>
      <c r="K487" s="383">
        <v>0</v>
      </c>
      <c r="L487" s="383">
        <v>0</v>
      </c>
      <c r="M487" s="383">
        <v>0</v>
      </c>
      <c r="N487" s="383" t="s">
        <v>244</v>
      </c>
      <c r="O487" s="383" t="s">
        <v>244</v>
      </c>
      <c r="P487" s="383" t="s">
        <v>244</v>
      </c>
      <c r="Q487" s="383"/>
      <c r="R487" s="383"/>
      <c r="S487" s="383"/>
      <c r="T487" s="383"/>
      <c r="U487" s="383"/>
      <c r="V487" s="382">
        <v>0</v>
      </c>
      <c r="W487" s="383">
        <v>0</v>
      </c>
      <c r="X487" s="383">
        <v>0</v>
      </c>
      <c r="Y487" s="383">
        <v>0</v>
      </c>
      <c r="Z487" s="528">
        <v>-2441.8927083623839</v>
      </c>
      <c r="AA487" s="383">
        <v>0</v>
      </c>
      <c r="AB487" s="383" t="s">
        <v>244</v>
      </c>
      <c r="AC487" s="383" t="s">
        <v>244</v>
      </c>
      <c r="AD487" s="384" t="s">
        <v>244</v>
      </c>
      <c r="AE487" s="383"/>
      <c r="AF487" s="383"/>
      <c r="AG487" s="383"/>
      <c r="AH487" s="383"/>
      <c r="AI487" s="383"/>
      <c r="AJ487" s="19"/>
      <c r="AK487" s="197"/>
    </row>
    <row r="488" spans="1:37" x14ac:dyDescent="0.35">
      <c r="A488" s="68"/>
      <c r="B488" s="19" t="s">
        <v>152</v>
      </c>
      <c r="C488" s="19" t="s">
        <v>127</v>
      </c>
      <c r="D488" s="21" t="s">
        <v>288</v>
      </c>
      <c r="E488" s="19" t="s">
        <v>214</v>
      </c>
      <c r="F488" s="19" t="s">
        <v>668</v>
      </c>
      <c r="G488" s="20" t="s">
        <v>250</v>
      </c>
      <c r="H488" s="382">
        <v>0</v>
      </c>
      <c r="I488" s="383">
        <v>0</v>
      </c>
      <c r="J488" s="383">
        <v>0</v>
      </c>
      <c r="K488" s="383">
        <v>0</v>
      </c>
      <c r="L488" s="383">
        <v>387</v>
      </c>
      <c r="M488" s="383">
        <v>0</v>
      </c>
      <c r="N488" s="383" t="s">
        <v>244</v>
      </c>
      <c r="O488" s="383" t="s">
        <v>244</v>
      </c>
      <c r="P488" s="383" t="s">
        <v>244</v>
      </c>
      <c r="Q488" s="383"/>
      <c r="R488" s="383"/>
      <c r="S488" s="383"/>
      <c r="T488" s="383"/>
      <c r="U488" s="383"/>
      <c r="V488" s="382">
        <v>0</v>
      </c>
      <c r="W488" s="383">
        <v>0</v>
      </c>
      <c r="X488" s="383">
        <v>0</v>
      </c>
      <c r="Y488" s="383">
        <v>0</v>
      </c>
      <c r="Z488" s="528">
        <v>22.783976477878181</v>
      </c>
      <c r="AA488" s="383">
        <v>0</v>
      </c>
      <c r="AB488" s="383" t="s">
        <v>244</v>
      </c>
      <c r="AC488" s="383" t="s">
        <v>244</v>
      </c>
      <c r="AD488" s="384" t="s">
        <v>244</v>
      </c>
      <c r="AE488" s="383"/>
      <c r="AF488" s="383"/>
      <c r="AG488" s="383"/>
      <c r="AH488" s="383"/>
      <c r="AI488" s="383"/>
      <c r="AJ488" s="19"/>
      <c r="AK488" s="197"/>
    </row>
    <row r="489" spans="1:37" x14ac:dyDescent="0.35">
      <c r="A489" s="68"/>
      <c r="B489" s="19" t="s">
        <v>152</v>
      </c>
      <c r="C489" s="19" t="s">
        <v>127</v>
      </c>
      <c r="D489" s="21" t="s">
        <v>288</v>
      </c>
      <c r="E489" s="19" t="s">
        <v>214</v>
      </c>
      <c r="F489" s="19" t="s">
        <v>669</v>
      </c>
      <c r="G489" s="20" t="s">
        <v>250</v>
      </c>
      <c r="H489" s="382">
        <v>0</v>
      </c>
      <c r="I489" s="383">
        <v>0</v>
      </c>
      <c r="J489" s="383">
        <v>0</v>
      </c>
      <c r="K489" s="383">
        <v>0</v>
      </c>
      <c r="L489" s="383">
        <v>10</v>
      </c>
      <c r="M489" s="383">
        <v>0</v>
      </c>
      <c r="N489" s="383" t="s">
        <v>244</v>
      </c>
      <c r="O489" s="383" t="s">
        <v>244</v>
      </c>
      <c r="P489" s="383" t="s">
        <v>244</v>
      </c>
      <c r="Q489" s="383"/>
      <c r="R489" s="383"/>
      <c r="S489" s="383"/>
      <c r="T489" s="383"/>
      <c r="U489" s="383"/>
      <c r="V489" s="382">
        <v>0</v>
      </c>
      <c r="W489" s="383">
        <v>0</v>
      </c>
      <c r="X489" s="383">
        <v>0</v>
      </c>
      <c r="Y489" s="383">
        <v>0</v>
      </c>
      <c r="Z489" s="528">
        <v>0.58873324232243363</v>
      </c>
      <c r="AA489" s="383">
        <v>0</v>
      </c>
      <c r="AB489" s="383" t="s">
        <v>244</v>
      </c>
      <c r="AC489" s="383" t="s">
        <v>244</v>
      </c>
      <c r="AD489" s="384" t="s">
        <v>244</v>
      </c>
      <c r="AE489" s="383"/>
      <c r="AF489" s="383"/>
      <c r="AG489" s="383"/>
      <c r="AH489" s="383"/>
      <c r="AI489" s="383"/>
      <c r="AJ489" s="19"/>
      <c r="AK489" s="197"/>
    </row>
    <row r="490" spans="1:37" x14ac:dyDescent="0.35">
      <c r="A490" s="68"/>
      <c r="B490" s="19" t="s">
        <v>152</v>
      </c>
      <c r="C490" s="19" t="s">
        <v>127</v>
      </c>
      <c r="D490" s="21" t="s">
        <v>258</v>
      </c>
      <c r="E490" s="19" t="s">
        <v>214</v>
      </c>
      <c r="F490" s="19" t="s">
        <v>632</v>
      </c>
      <c r="G490" s="20" t="s">
        <v>250</v>
      </c>
      <c r="H490" s="382">
        <v>0</v>
      </c>
      <c r="I490" s="383">
        <v>0</v>
      </c>
      <c r="J490" s="383">
        <v>0</v>
      </c>
      <c r="K490" s="383">
        <v>0</v>
      </c>
      <c r="L490" s="383">
        <v>37.78</v>
      </c>
      <c r="M490" s="383">
        <v>0</v>
      </c>
      <c r="N490" s="383" t="s">
        <v>244</v>
      </c>
      <c r="O490" s="383" t="s">
        <v>244</v>
      </c>
      <c r="P490" s="383" t="s">
        <v>244</v>
      </c>
      <c r="Q490" s="383"/>
      <c r="R490" s="383"/>
      <c r="S490" s="383"/>
      <c r="T490" s="383"/>
      <c r="U490" s="383"/>
      <c r="V490" s="382">
        <v>0</v>
      </c>
      <c r="W490" s="383">
        <v>0</v>
      </c>
      <c r="X490" s="383">
        <v>0</v>
      </c>
      <c r="Y490" s="383">
        <v>0</v>
      </c>
      <c r="Z490" s="528">
        <v>2.2242341894941546</v>
      </c>
      <c r="AA490" s="383">
        <v>0</v>
      </c>
      <c r="AB490" s="383" t="s">
        <v>244</v>
      </c>
      <c r="AC490" s="383" t="s">
        <v>244</v>
      </c>
      <c r="AD490" s="384" t="s">
        <v>244</v>
      </c>
      <c r="AE490" s="383"/>
      <c r="AF490" s="383"/>
      <c r="AG490" s="383"/>
      <c r="AH490" s="383"/>
      <c r="AI490" s="383"/>
      <c r="AJ490" s="19"/>
      <c r="AK490" s="197"/>
    </row>
    <row r="491" spans="1:37" x14ac:dyDescent="0.35">
      <c r="A491" s="68"/>
      <c r="B491" s="19" t="s">
        <v>152</v>
      </c>
      <c r="C491" s="19" t="s">
        <v>127</v>
      </c>
      <c r="D491" s="21" t="s">
        <v>258</v>
      </c>
      <c r="E491" s="19" t="s">
        <v>214</v>
      </c>
      <c r="F491" s="19" t="s">
        <v>633</v>
      </c>
      <c r="G491" s="20" t="s">
        <v>250</v>
      </c>
      <c r="H491" s="382">
        <v>0</v>
      </c>
      <c r="I491" s="383">
        <v>0</v>
      </c>
      <c r="J491" s="383">
        <v>0</v>
      </c>
      <c r="K491" s="383">
        <v>0</v>
      </c>
      <c r="L491" s="383">
        <v>0.2</v>
      </c>
      <c r="M491" s="383">
        <v>0</v>
      </c>
      <c r="N491" s="383" t="s">
        <v>244</v>
      </c>
      <c r="O491" s="383" t="s">
        <v>244</v>
      </c>
      <c r="P491" s="383" t="s">
        <v>244</v>
      </c>
      <c r="Q491" s="383"/>
      <c r="R491" s="383"/>
      <c r="S491" s="383"/>
      <c r="T491" s="383"/>
      <c r="U491" s="383"/>
      <c r="V491" s="382">
        <v>0</v>
      </c>
      <c r="W491" s="383">
        <v>0</v>
      </c>
      <c r="X491" s="383">
        <v>0</v>
      </c>
      <c r="Y491" s="383">
        <v>0</v>
      </c>
      <c r="Z491" s="528">
        <v>1.1774664846448674E-2</v>
      </c>
      <c r="AA491" s="383">
        <v>0</v>
      </c>
      <c r="AB491" s="383" t="s">
        <v>244</v>
      </c>
      <c r="AC491" s="383" t="s">
        <v>244</v>
      </c>
      <c r="AD491" s="384" t="s">
        <v>244</v>
      </c>
      <c r="AE491" s="383"/>
      <c r="AF491" s="383"/>
      <c r="AG491" s="383"/>
      <c r="AH491" s="383"/>
      <c r="AI491" s="383"/>
      <c r="AJ491" s="19"/>
      <c r="AK491" s="197"/>
    </row>
    <row r="492" spans="1:37" x14ac:dyDescent="0.35">
      <c r="A492" s="68"/>
      <c r="B492" s="19" t="s">
        <v>152</v>
      </c>
      <c r="C492" s="19" t="s">
        <v>127</v>
      </c>
      <c r="D492" s="21" t="s">
        <v>258</v>
      </c>
      <c r="E492" s="19" t="s">
        <v>214</v>
      </c>
      <c r="F492" s="31" t="s">
        <v>670</v>
      </c>
      <c r="G492" s="20" t="s">
        <v>250</v>
      </c>
      <c r="H492" s="382">
        <v>0</v>
      </c>
      <c r="I492" s="383">
        <v>0</v>
      </c>
      <c r="J492" s="383">
        <v>0</v>
      </c>
      <c r="K492" s="383">
        <v>0</v>
      </c>
      <c r="L492" s="383">
        <v>8</v>
      </c>
      <c r="M492" s="383">
        <v>0</v>
      </c>
      <c r="N492" s="383" t="s">
        <v>244</v>
      </c>
      <c r="O492" s="383" t="s">
        <v>244</v>
      </c>
      <c r="P492" s="383" t="s">
        <v>244</v>
      </c>
      <c r="Q492" s="383"/>
      <c r="R492" s="383"/>
      <c r="S492" s="383"/>
      <c r="T492" s="383"/>
      <c r="U492" s="383"/>
      <c r="V492" s="382">
        <v>0</v>
      </c>
      <c r="W492" s="383">
        <v>0</v>
      </c>
      <c r="X492" s="383">
        <v>0</v>
      </c>
      <c r="Y492" s="383">
        <v>0</v>
      </c>
      <c r="Z492" s="528">
        <v>0.47098659385794689</v>
      </c>
      <c r="AA492" s="383">
        <v>0</v>
      </c>
      <c r="AB492" s="383" t="s">
        <v>244</v>
      </c>
      <c r="AC492" s="383" t="s">
        <v>244</v>
      </c>
      <c r="AD492" s="384" t="s">
        <v>244</v>
      </c>
      <c r="AE492" s="383"/>
      <c r="AF492" s="383"/>
      <c r="AG492" s="383"/>
      <c r="AH492" s="383"/>
      <c r="AI492" s="383"/>
      <c r="AJ492" s="19"/>
      <c r="AK492" s="197"/>
    </row>
    <row r="493" spans="1:37" x14ac:dyDescent="0.35">
      <c r="A493" s="68"/>
      <c r="B493" s="19" t="s">
        <v>152</v>
      </c>
      <c r="C493" s="19" t="s">
        <v>127</v>
      </c>
      <c r="D493" s="21" t="s">
        <v>258</v>
      </c>
      <c r="E493" s="19" t="s">
        <v>214</v>
      </c>
      <c r="F493" s="19" t="s">
        <v>671</v>
      </c>
      <c r="G493" s="20" t="s">
        <v>250</v>
      </c>
      <c r="H493" s="382">
        <v>0</v>
      </c>
      <c r="I493" s="383">
        <v>0</v>
      </c>
      <c r="J493" s="383">
        <v>0</v>
      </c>
      <c r="K493" s="383">
        <v>0</v>
      </c>
      <c r="L493" s="383">
        <v>2.64</v>
      </c>
      <c r="M493" s="383">
        <v>0</v>
      </c>
      <c r="N493" s="383" t="s">
        <v>244</v>
      </c>
      <c r="O493" s="383" t="s">
        <v>244</v>
      </c>
      <c r="P493" s="383" t="s">
        <v>244</v>
      </c>
      <c r="Q493" s="383"/>
      <c r="R493" s="383"/>
      <c r="S493" s="383"/>
      <c r="T493" s="383"/>
      <c r="U493" s="383"/>
      <c r="V493" s="382">
        <v>0</v>
      </c>
      <c r="W493" s="383">
        <v>0</v>
      </c>
      <c r="X493" s="383">
        <v>0</v>
      </c>
      <c r="Y493" s="383">
        <v>0</v>
      </c>
      <c r="Z493" s="528">
        <v>0.15542557597312248</v>
      </c>
      <c r="AA493" s="383">
        <v>0</v>
      </c>
      <c r="AB493" s="383" t="s">
        <v>244</v>
      </c>
      <c r="AC493" s="383" t="s">
        <v>244</v>
      </c>
      <c r="AD493" s="384" t="s">
        <v>244</v>
      </c>
      <c r="AE493" s="383"/>
      <c r="AF493" s="383"/>
      <c r="AG493" s="383"/>
      <c r="AH493" s="383"/>
      <c r="AI493" s="383"/>
      <c r="AJ493" s="19"/>
      <c r="AK493" s="197"/>
    </row>
    <row r="494" spans="1:37" x14ac:dyDescent="0.35">
      <c r="A494" s="68"/>
      <c r="B494" s="19" t="s">
        <v>152</v>
      </c>
      <c r="C494" s="19" t="s">
        <v>127</v>
      </c>
      <c r="D494" s="21" t="s">
        <v>258</v>
      </c>
      <c r="E494" s="19" t="s">
        <v>214</v>
      </c>
      <c r="F494" s="19" t="s">
        <v>634</v>
      </c>
      <c r="G494" s="20" t="s">
        <v>250</v>
      </c>
      <c r="H494" s="382">
        <v>0</v>
      </c>
      <c r="I494" s="383">
        <v>0</v>
      </c>
      <c r="J494" s="383">
        <v>0</v>
      </c>
      <c r="K494" s="383">
        <v>0</v>
      </c>
      <c r="L494" s="383">
        <v>30</v>
      </c>
      <c r="M494" s="383">
        <v>0</v>
      </c>
      <c r="N494" s="383" t="s">
        <v>244</v>
      </c>
      <c r="O494" s="383" t="s">
        <v>244</v>
      </c>
      <c r="P494" s="383" t="s">
        <v>244</v>
      </c>
      <c r="Q494" s="383"/>
      <c r="R494" s="383"/>
      <c r="S494" s="383"/>
      <c r="T494" s="383"/>
      <c r="U494" s="383"/>
      <c r="V494" s="382">
        <v>0</v>
      </c>
      <c r="W494" s="383">
        <v>0</v>
      </c>
      <c r="X494" s="383">
        <v>0</v>
      </c>
      <c r="Y494" s="383">
        <v>0</v>
      </c>
      <c r="Z494" s="528">
        <v>1.7661997269673009</v>
      </c>
      <c r="AA494" s="383">
        <v>0</v>
      </c>
      <c r="AB494" s="383" t="s">
        <v>244</v>
      </c>
      <c r="AC494" s="383" t="s">
        <v>244</v>
      </c>
      <c r="AD494" s="384" t="s">
        <v>244</v>
      </c>
      <c r="AE494" s="383"/>
      <c r="AF494" s="383"/>
      <c r="AG494" s="383"/>
      <c r="AH494" s="383"/>
      <c r="AI494" s="383"/>
      <c r="AJ494" s="19"/>
      <c r="AK494" s="197"/>
    </row>
    <row r="495" spans="1:37" x14ac:dyDescent="0.35">
      <c r="A495" s="68"/>
      <c r="B495" s="19" t="s">
        <v>152</v>
      </c>
      <c r="C495" s="19" t="s">
        <v>127</v>
      </c>
      <c r="D495" s="21" t="s">
        <v>258</v>
      </c>
      <c r="E495" s="19" t="s">
        <v>214</v>
      </c>
      <c r="F495" s="19" t="s">
        <v>672</v>
      </c>
      <c r="G495" s="20" t="s">
        <v>250</v>
      </c>
      <c r="H495" s="382">
        <v>0</v>
      </c>
      <c r="I495" s="383">
        <v>0</v>
      </c>
      <c r="J495" s="383">
        <v>0</v>
      </c>
      <c r="K495" s="383">
        <v>0</v>
      </c>
      <c r="L495" s="383">
        <v>27</v>
      </c>
      <c r="M495" s="383">
        <v>0</v>
      </c>
      <c r="N495" s="383" t="s">
        <v>244</v>
      </c>
      <c r="O495" s="383" t="s">
        <v>244</v>
      </c>
      <c r="P495" s="383" t="s">
        <v>244</v>
      </c>
      <c r="Q495" s="383"/>
      <c r="R495" s="383"/>
      <c r="S495" s="383"/>
      <c r="T495" s="383"/>
      <c r="U495" s="383"/>
      <c r="V495" s="382">
        <v>0</v>
      </c>
      <c r="W495" s="383">
        <v>0</v>
      </c>
      <c r="X495" s="383">
        <v>0</v>
      </c>
      <c r="Y495" s="383">
        <v>0</v>
      </c>
      <c r="Z495" s="528">
        <v>1.5895797542705707</v>
      </c>
      <c r="AA495" s="383">
        <v>0</v>
      </c>
      <c r="AB495" s="383" t="s">
        <v>244</v>
      </c>
      <c r="AC495" s="383" t="s">
        <v>244</v>
      </c>
      <c r="AD495" s="384" t="s">
        <v>244</v>
      </c>
      <c r="AE495" s="383"/>
      <c r="AF495" s="383"/>
      <c r="AG495" s="383"/>
      <c r="AH495" s="383"/>
      <c r="AI495" s="383"/>
      <c r="AJ495" s="19"/>
      <c r="AK495" s="197"/>
    </row>
    <row r="496" spans="1:37" x14ac:dyDescent="0.35">
      <c r="A496" s="68"/>
      <c r="B496" s="19" t="s">
        <v>152</v>
      </c>
      <c r="C496" s="19" t="s">
        <v>127</v>
      </c>
      <c r="D496" s="21" t="s">
        <v>258</v>
      </c>
      <c r="E496" s="19" t="s">
        <v>214</v>
      </c>
      <c r="F496" s="19" t="s">
        <v>673</v>
      </c>
      <c r="G496" s="20" t="s">
        <v>250</v>
      </c>
      <c r="H496" s="382">
        <v>0</v>
      </c>
      <c r="I496" s="383">
        <v>0</v>
      </c>
      <c r="J496" s="383">
        <v>0</v>
      </c>
      <c r="K496" s="383">
        <v>0</v>
      </c>
      <c r="L496" s="383">
        <v>3.4329999999999998</v>
      </c>
      <c r="M496" s="383">
        <v>0</v>
      </c>
      <c r="N496" s="383" t="s">
        <v>244</v>
      </c>
      <c r="O496" s="383" t="s">
        <v>244</v>
      </c>
      <c r="P496" s="383" t="s">
        <v>244</v>
      </c>
      <c r="Q496" s="383"/>
      <c r="R496" s="383"/>
      <c r="S496" s="383"/>
      <c r="T496" s="383"/>
      <c r="U496" s="383"/>
      <c r="V496" s="382">
        <v>0</v>
      </c>
      <c r="W496" s="383">
        <v>0</v>
      </c>
      <c r="X496" s="383">
        <v>0</v>
      </c>
      <c r="Y496" s="383">
        <v>0</v>
      </c>
      <c r="Z496" s="528">
        <v>0.20211212208929147</v>
      </c>
      <c r="AA496" s="383">
        <v>0</v>
      </c>
      <c r="AB496" s="383" t="s">
        <v>244</v>
      </c>
      <c r="AC496" s="383" t="s">
        <v>244</v>
      </c>
      <c r="AD496" s="384" t="s">
        <v>244</v>
      </c>
      <c r="AE496" s="383"/>
      <c r="AF496" s="383"/>
      <c r="AG496" s="383"/>
      <c r="AH496" s="383"/>
      <c r="AI496" s="383"/>
      <c r="AJ496" s="19"/>
      <c r="AK496" s="197"/>
    </row>
    <row r="497" spans="1:37" x14ac:dyDescent="0.35">
      <c r="A497" s="68"/>
      <c r="B497" s="19" t="s">
        <v>152</v>
      </c>
      <c r="C497" s="19" t="s">
        <v>127</v>
      </c>
      <c r="D497" s="21" t="s">
        <v>226</v>
      </c>
      <c r="E497" s="19" t="s">
        <v>214</v>
      </c>
      <c r="F497" s="19" t="s">
        <v>636</v>
      </c>
      <c r="G497" s="20" t="s">
        <v>250</v>
      </c>
      <c r="H497" s="382">
        <v>0</v>
      </c>
      <c r="I497" s="383">
        <v>0</v>
      </c>
      <c r="J497" s="383">
        <v>0</v>
      </c>
      <c r="K497" s="383">
        <v>0</v>
      </c>
      <c r="L497" s="383">
        <v>41</v>
      </c>
      <c r="M497" s="383">
        <v>0</v>
      </c>
      <c r="N497" s="383" t="s">
        <v>244</v>
      </c>
      <c r="O497" s="383" t="s">
        <v>244</v>
      </c>
      <c r="P497" s="383" t="s">
        <v>244</v>
      </c>
      <c r="Q497" s="383"/>
      <c r="R497" s="383"/>
      <c r="S497" s="383"/>
      <c r="T497" s="383"/>
      <c r="U497" s="383"/>
      <c r="V497" s="382">
        <v>0</v>
      </c>
      <c r="W497" s="383">
        <v>0</v>
      </c>
      <c r="X497" s="383">
        <v>0</v>
      </c>
      <c r="Y497" s="383">
        <v>0</v>
      </c>
      <c r="Z497" s="528">
        <v>2.413806293521978</v>
      </c>
      <c r="AA497" s="383">
        <v>0</v>
      </c>
      <c r="AB497" s="383" t="s">
        <v>244</v>
      </c>
      <c r="AC497" s="383" t="s">
        <v>244</v>
      </c>
      <c r="AD497" s="384" t="s">
        <v>244</v>
      </c>
      <c r="AE497" s="383"/>
      <c r="AF497" s="383"/>
      <c r="AG497" s="383"/>
      <c r="AH497" s="383"/>
      <c r="AI497" s="383"/>
      <c r="AJ497" s="19"/>
      <c r="AK497" s="197"/>
    </row>
    <row r="498" spans="1:37" x14ac:dyDescent="0.35">
      <c r="A498" s="68"/>
      <c r="B498" s="19" t="s">
        <v>152</v>
      </c>
      <c r="C498" s="19" t="s">
        <v>127</v>
      </c>
      <c r="D498" s="21" t="s">
        <v>226</v>
      </c>
      <c r="E498" s="19" t="s">
        <v>214</v>
      </c>
      <c r="F498" s="19" t="s">
        <v>674</v>
      </c>
      <c r="G498" s="20" t="s">
        <v>250</v>
      </c>
      <c r="H498" s="382">
        <v>0</v>
      </c>
      <c r="I498" s="383">
        <v>0</v>
      </c>
      <c r="J498" s="383">
        <v>0</v>
      </c>
      <c r="K498" s="383">
        <v>0</v>
      </c>
      <c r="L498" s="383">
        <v>0.5</v>
      </c>
      <c r="M498" s="383">
        <v>0</v>
      </c>
      <c r="N498" s="383" t="s">
        <v>244</v>
      </c>
      <c r="O498" s="383" t="s">
        <v>244</v>
      </c>
      <c r="P498" s="383" t="s">
        <v>244</v>
      </c>
      <c r="Q498" s="383"/>
      <c r="R498" s="383"/>
      <c r="S498" s="383"/>
      <c r="T498" s="383"/>
      <c r="U498" s="383"/>
      <c r="V498" s="382">
        <v>0</v>
      </c>
      <c r="W498" s="383">
        <v>0</v>
      </c>
      <c r="X498" s="383">
        <v>0</v>
      </c>
      <c r="Y498" s="383">
        <v>0</v>
      </c>
      <c r="Z498" s="528">
        <v>2.9436662116121681E-2</v>
      </c>
      <c r="AA498" s="383">
        <v>0</v>
      </c>
      <c r="AB498" s="383" t="s">
        <v>244</v>
      </c>
      <c r="AC498" s="383" t="s">
        <v>244</v>
      </c>
      <c r="AD498" s="384" t="s">
        <v>244</v>
      </c>
      <c r="AE498" s="383"/>
      <c r="AF498" s="383"/>
      <c r="AG498" s="383"/>
      <c r="AH498" s="383"/>
      <c r="AI498" s="383"/>
      <c r="AJ498" s="19"/>
      <c r="AK498" s="197"/>
    </row>
    <row r="499" spans="1:37" x14ac:dyDescent="0.35">
      <c r="A499" s="68"/>
      <c r="B499" s="19" t="s">
        <v>152</v>
      </c>
      <c r="C499" s="19" t="s">
        <v>127</v>
      </c>
      <c r="D499" s="21" t="s">
        <v>226</v>
      </c>
      <c r="E499" s="19" t="s">
        <v>214</v>
      </c>
      <c r="F499" s="19" t="s">
        <v>637</v>
      </c>
      <c r="G499" s="20" t="s">
        <v>250</v>
      </c>
      <c r="H499" s="382">
        <v>0</v>
      </c>
      <c r="I499" s="383">
        <v>0</v>
      </c>
      <c r="J499" s="383">
        <v>0</v>
      </c>
      <c r="K499" s="383">
        <v>0</v>
      </c>
      <c r="L499" s="383">
        <v>140</v>
      </c>
      <c r="M499" s="383">
        <v>0</v>
      </c>
      <c r="N499" s="383" t="s">
        <v>244</v>
      </c>
      <c r="O499" s="383" t="s">
        <v>244</v>
      </c>
      <c r="P499" s="383" t="s">
        <v>244</v>
      </c>
      <c r="Q499" s="383"/>
      <c r="R499" s="383"/>
      <c r="S499" s="383"/>
      <c r="T499" s="383"/>
      <c r="U499" s="383"/>
      <c r="V499" s="382">
        <v>0</v>
      </c>
      <c r="W499" s="383">
        <v>0</v>
      </c>
      <c r="X499" s="383">
        <v>0</v>
      </c>
      <c r="Y499" s="383">
        <v>0</v>
      </c>
      <c r="Z499" s="528">
        <v>8.2422653925140708</v>
      </c>
      <c r="AA499" s="383">
        <v>0</v>
      </c>
      <c r="AB499" s="383" t="s">
        <v>244</v>
      </c>
      <c r="AC499" s="383" t="s">
        <v>244</v>
      </c>
      <c r="AD499" s="384" t="s">
        <v>244</v>
      </c>
      <c r="AE499" s="383"/>
      <c r="AF499" s="383"/>
      <c r="AG499" s="383"/>
      <c r="AH499" s="383"/>
      <c r="AI499" s="383"/>
      <c r="AJ499" s="19"/>
      <c r="AK499" s="197"/>
    </row>
    <row r="500" spans="1:37" x14ac:dyDescent="0.35">
      <c r="A500" s="68"/>
      <c r="B500" s="19" t="s">
        <v>152</v>
      </c>
      <c r="C500" s="19" t="s">
        <v>127</v>
      </c>
      <c r="D500" s="21" t="s">
        <v>226</v>
      </c>
      <c r="E500" s="19" t="s">
        <v>214</v>
      </c>
      <c r="F500" s="19" t="s">
        <v>639</v>
      </c>
      <c r="G500" s="20" t="s">
        <v>250</v>
      </c>
      <c r="H500" s="382">
        <v>0</v>
      </c>
      <c r="I500" s="383">
        <v>0</v>
      </c>
      <c r="J500" s="383">
        <v>0</v>
      </c>
      <c r="K500" s="383">
        <v>0</v>
      </c>
      <c r="L500" s="383">
        <v>58</v>
      </c>
      <c r="M500" s="383">
        <v>0</v>
      </c>
      <c r="N500" s="383" t="s">
        <v>244</v>
      </c>
      <c r="O500" s="383" t="s">
        <v>244</v>
      </c>
      <c r="P500" s="383" t="s">
        <v>244</v>
      </c>
      <c r="Q500" s="383"/>
      <c r="R500" s="383"/>
      <c r="S500" s="383"/>
      <c r="T500" s="383"/>
      <c r="U500" s="383"/>
      <c r="V500" s="382">
        <v>0</v>
      </c>
      <c r="W500" s="383">
        <v>0</v>
      </c>
      <c r="X500" s="383">
        <v>0</v>
      </c>
      <c r="Y500" s="383">
        <v>0</v>
      </c>
      <c r="Z500" s="528">
        <v>3.4146528054701153</v>
      </c>
      <c r="AA500" s="383">
        <v>0</v>
      </c>
      <c r="AB500" s="383" t="s">
        <v>244</v>
      </c>
      <c r="AC500" s="383" t="s">
        <v>244</v>
      </c>
      <c r="AD500" s="384" t="s">
        <v>244</v>
      </c>
      <c r="AE500" s="383"/>
      <c r="AF500" s="383"/>
      <c r="AG500" s="383"/>
      <c r="AH500" s="383"/>
      <c r="AI500" s="383"/>
      <c r="AJ500" s="19"/>
      <c r="AK500" s="197"/>
    </row>
    <row r="501" spans="1:37" x14ac:dyDescent="0.35">
      <c r="A501" s="68"/>
      <c r="B501" s="19" t="s">
        <v>152</v>
      </c>
      <c r="C501" s="19" t="s">
        <v>127</v>
      </c>
      <c r="D501" s="21" t="s">
        <v>226</v>
      </c>
      <c r="E501" s="19" t="s">
        <v>214</v>
      </c>
      <c r="F501" s="19" t="s">
        <v>675</v>
      </c>
      <c r="G501" s="20" t="s">
        <v>250</v>
      </c>
      <c r="H501" s="382">
        <v>0</v>
      </c>
      <c r="I501" s="383">
        <v>0</v>
      </c>
      <c r="J501" s="383">
        <v>0</v>
      </c>
      <c r="K501" s="383">
        <v>0</v>
      </c>
      <c r="L501" s="383">
        <v>22</v>
      </c>
      <c r="M501" s="383">
        <v>0</v>
      </c>
      <c r="N501" s="383" t="s">
        <v>244</v>
      </c>
      <c r="O501" s="383" t="s">
        <v>244</v>
      </c>
      <c r="P501" s="383" t="s">
        <v>244</v>
      </c>
      <c r="Q501" s="383"/>
      <c r="R501" s="383"/>
      <c r="S501" s="383"/>
      <c r="T501" s="383"/>
      <c r="U501" s="383"/>
      <c r="V501" s="382">
        <v>0</v>
      </c>
      <c r="W501" s="383">
        <v>0</v>
      </c>
      <c r="X501" s="383">
        <v>0</v>
      </c>
      <c r="Y501" s="383">
        <v>0</v>
      </c>
      <c r="Z501" s="528">
        <v>1.2952131331093539</v>
      </c>
      <c r="AA501" s="383">
        <v>0</v>
      </c>
      <c r="AB501" s="383" t="s">
        <v>244</v>
      </c>
      <c r="AC501" s="383" t="s">
        <v>244</v>
      </c>
      <c r="AD501" s="384" t="s">
        <v>244</v>
      </c>
      <c r="AE501" s="383"/>
      <c r="AF501" s="383"/>
      <c r="AG501" s="383"/>
      <c r="AH501" s="383"/>
      <c r="AI501" s="383"/>
      <c r="AJ501" s="19"/>
      <c r="AK501" s="197"/>
    </row>
    <row r="502" spans="1:37" x14ac:dyDescent="0.35">
      <c r="A502" s="68"/>
      <c r="B502" s="19" t="s">
        <v>152</v>
      </c>
      <c r="C502" s="19" t="s">
        <v>127</v>
      </c>
      <c r="D502" s="21" t="s">
        <v>217</v>
      </c>
      <c r="E502" s="19" t="s">
        <v>214</v>
      </c>
      <c r="F502" s="19" t="s">
        <v>676</v>
      </c>
      <c r="G502" s="20" t="s">
        <v>250</v>
      </c>
      <c r="H502" s="382">
        <v>0</v>
      </c>
      <c r="I502" s="383">
        <v>0</v>
      </c>
      <c r="J502" s="383">
        <v>0</v>
      </c>
      <c r="K502" s="383">
        <v>0</v>
      </c>
      <c r="L502" s="383">
        <v>147</v>
      </c>
      <c r="M502" s="383">
        <v>0</v>
      </c>
      <c r="N502" s="383" t="s">
        <v>244</v>
      </c>
      <c r="O502" s="383" t="s">
        <v>244</v>
      </c>
      <c r="P502" s="383" t="s">
        <v>244</v>
      </c>
      <c r="Q502" s="383"/>
      <c r="R502" s="383"/>
      <c r="S502" s="383"/>
      <c r="T502" s="383"/>
      <c r="U502" s="383"/>
      <c r="V502" s="382">
        <v>0</v>
      </c>
      <c r="W502" s="383">
        <v>0</v>
      </c>
      <c r="X502" s="383">
        <v>0</v>
      </c>
      <c r="Y502" s="383">
        <v>0</v>
      </c>
      <c r="Z502" s="528">
        <v>8.6543786621397736</v>
      </c>
      <c r="AA502" s="383">
        <v>0</v>
      </c>
      <c r="AB502" s="383" t="s">
        <v>244</v>
      </c>
      <c r="AC502" s="383" t="s">
        <v>244</v>
      </c>
      <c r="AD502" s="384" t="s">
        <v>244</v>
      </c>
      <c r="AE502" s="383"/>
      <c r="AF502" s="383"/>
      <c r="AG502" s="383"/>
      <c r="AH502" s="383"/>
      <c r="AI502" s="383"/>
      <c r="AJ502" s="19"/>
      <c r="AK502" s="197"/>
    </row>
    <row r="503" spans="1:37" x14ac:dyDescent="0.35">
      <c r="A503" s="68"/>
      <c r="B503" s="19" t="s">
        <v>152</v>
      </c>
      <c r="C503" s="19" t="s">
        <v>127</v>
      </c>
      <c r="D503" s="21" t="s">
        <v>217</v>
      </c>
      <c r="E503" s="19" t="s">
        <v>214</v>
      </c>
      <c r="F503" s="19" t="s">
        <v>677</v>
      </c>
      <c r="G503" s="20" t="s">
        <v>250</v>
      </c>
      <c r="H503" s="382">
        <v>0</v>
      </c>
      <c r="I503" s="383">
        <v>0</v>
      </c>
      <c r="J503" s="383">
        <v>0</v>
      </c>
      <c r="K503" s="383">
        <v>0</v>
      </c>
      <c r="L503" s="383">
        <v>500</v>
      </c>
      <c r="M503" s="383">
        <v>0</v>
      </c>
      <c r="N503" s="383" t="s">
        <v>244</v>
      </c>
      <c r="O503" s="383" t="s">
        <v>244</v>
      </c>
      <c r="P503" s="383" t="s">
        <v>244</v>
      </c>
      <c r="Q503" s="383"/>
      <c r="R503" s="383"/>
      <c r="S503" s="383"/>
      <c r="T503" s="383"/>
      <c r="U503" s="383"/>
      <c r="V503" s="382">
        <v>0</v>
      </c>
      <c r="W503" s="383">
        <v>0</v>
      </c>
      <c r="X503" s="383">
        <v>0</v>
      </c>
      <c r="Y503" s="383">
        <v>0</v>
      </c>
      <c r="Z503" s="528">
        <v>29.436662116121681</v>
      </c>
      <c r="AA503" s="383">
        <v>0</v>
      </c>
      <c r="AB503" s="383" t="s">
        <v>244</v>
      </c>
      <c r="AC503" s="383" t="s">
        <v>244</v>
      </c>
      <c r="AD503" s="384" t="s">
        <v>244</v>
      </c>
      <c r="AE503" s="383"/>
      <c r="AF503" s="383"/>
      <c r="AG503" s="383"/>
      <c r="AH503" s="383"/>
      <c r="AI503" s="383"/>
      <c r="AJ503" s="19"/>
      <c r="AK503" s="197"/>
    </row>
    <row r="504" spans="1:37" x14ac:dyDescent="0.35">
      <c r="A504" s="68"/>
      <c r="B504" s="19" t="s">
        <v>152</v>
      </c>
      <c r="C504" s="19" t="s">
        <v>127</v>
      </c>
      <c r="D504" s="21" t="s">
        <v>359</v>
      </c>
      <c r="E504" s="19" t="s">
        <v>214</v>
      </c>
      <c r="F504" s="19" t="s">
        <v>645</v>
      </c>
      <c r="G504" s="20" t="s">
        <v>250</v>
      </c>
      <c r="H504" s="382">
        <v>0</v>
      </c>
      <c r="I504" s="383">
        <v>0</v>
      </c>
      <c r="J504" s="383">
        <v>0</v>
      </c>
      <c r="K504" s="383">
        <v>0</v>
      </c>
      <c r="L504" s="383">
        <v>216.2</v>
      </c>
      <c r="M504" s="383">
        <v>0</v>
      </c>
      <c r="N504" s="383" t="s">
        <v>244</v>
      </c>
      <c r="O504" s="383" t="s">
        <v>244</v>
      </c>
      <c r="P504" s="383" t="s">
        <v>244</v>
      </c>
      <c r="Q504" s="383"/>
      <c r="R504" s="383"/>
      <c r="S504" s="383"/>
      <c r="T504" s="383"/>
      <c r="U504" s="383"/>
      <c r="V504" s="382">
        <v>0</v>
      </c>
      <c r="W504" s="383">
        <v>0</v>
      </c>
      <c r="X504" s="383">
        <v>0</v>
      </c>
      <c r="Y504" s="383">
        <v>0</v>
      </c>
      <c r="Z504" s="528">
        <v>12.728412699011015</v>
      </c>
      <c r="AA504" s="383">
        <v>0</v>
      </c>
      <c r="AB504" s="383" t="s">
        <v>244</v>
      </c>
      <c r="AC504" s="383" t="s">
        <v>244</v>
      </c>
      <c r="AD504" s="384" t="s">
        <v>244</v>
      </c>
      <c r="AE504" s="383"/>
      <c r="AF504" s="383"/>
      <c r="AG504" s="383"/>
      <c r="AH504" s="383"/>
      <c r="AI504" s="383"/>
      <c r="AJ504" s="19"/>
      <c r="AK504" s="197"/>
    </row>
    <row r="505" spans="1:37" x14ac:dyDescent="0.35">
      <c r="A505" s="68"/>
      <c r="B505" s="19" t="s">
        <v>152</v>
      </c>
      <c r="C505" s="19" t="s">
        <v>127</v>
      </c>
      <c r="D505" s="21" t="s">
        <v>359</v>
      </c>
      <c r="E505" s="19" t="s">
        <v>214</v>
      </c>
      <c r="F505" s="19" t="s">
        <v>678</v>
      </c>
      <c r="G505" s="20" t="s">
        <v>250</v>
      </c>
      <c r="H505" s="382">
        <v>0</v>
      </c>
      <c r="I505" s="383">
        <v>0</v>
      </c>
      <c r="J505" s="383">
        <v>0</v>
      </c>
      <c r="K505" s="383">
        <v>0</v>
      </c>
      <c r="L505" s="383">
        <v>683</v>
      </c>
      <c r="M505" s="383">
        <v>0</v>
      </c>
      <c r="N505" s="383" t="s">
        <v>244</v>
      </c>
      <c r="O505" s="383" t="s">
        <v>244</v>
      </c>
      <c r="P505" s="383" t="s">
        <v>244</v>
      </c>
      <c r="Q505" s="383"/>
      <c r="R505" s="383"/>
      <c r="S505" s="383"/>
      <c r="T505" s="383"/>
      <c r="U505" s="383"/>
      <c r="V505" s="382">
        <v>0</v>
      </c>
      <c r="W505" s="383">
        <v>0</v>
      </c>
      <c r="X505" s="383">
        <v>0</v>
      </c>
      <c r="Y505" s="383">
        <v>0</v>
      </c>
      <c r="Z505" s="528">
        <v>40.210480450622214</v>
      </c>
      <c r="AA505" s="383">
        <v>0</v>
      </c>
      <c r="AB505" s="383" t="s">
        <v>244</v>
      </c>
      <c r="AC505" s="383" t="s">
        <v>244</v>
      </c>
      <c r="AD505" s="384" t="s">
        <v>244</v>
      </c>
      <c r="AE505" s="383"/>
      <c r="AF505" s="383"/>
      <c r="AG505" s="383"/>
      <c r="AH505" s="383"/>
      <c r="AI505" s="383"/>
      <c r="AJ505" s="19"/>
      <c r="AK505" s="197"/>
    </row>
    <row r="506" spans="1:37" x14ac:dyDescent="0.35">
      <c r="A506" s="68"/>
      <c r="B506" s="19" t="s">
        <v>152</v>
      </c>
      <c r="C506" s="19" t="s">
        <v>127</v>
      </c>
      <c r="D506" s="21" t="s">
        <v>359</v>
      </c>
      <c r="E506" s="19" t="s">
        <v>214</v>
      </c>
      <c r="F506" s="19" t="s">
        <v>679</v>
      </c>
      <c r="G506" s="20" t="s">
        <v>250</v>
      </c>
      <c r="H506" s="382">
        <v>0</v>
      </c>
      <c r="I506" s="383">
        <v>0</v>
      </c>
      <c r="J506" s="383">
        <v>0</v>
      </c>
      <c r="K506" s="383">
        <v>0</v>
      </c>
      <c r="L506" s="383">
        <v>104</v>
      </c>
      <c r="M506" s="383">
        <v>0</v>
      </c>
      <c r="N506" s="383" t="s">
        <v>244</v>
      </c>
      <c r="O506" s="383" t="s">
        <v>244</v>
      </c>
      <c r="P506" s="383" t="s">
        <v>244</v>
      </c>
      <c r="Q506" s="383"/>
      <c r="R506" s="383"/>
      <c r="S506" s="383"/>
      <c r="T506" s="383"/>
      <c r="U506" s="383"/>
      <c r="V506" s="382">
        <v>0</v>
      </c>
      <c r="W506" s="383">
        <v>0</v>
      </c>
      <c r="X506" s="383">
        <v>0</v>
      </c>
      <c r="Y506" s="383">
        <v>0</v>
      </c>
      <c r="Z506" s="528">
        <v>6.1228257201533101</v>
      </c>
      <c r="AA506" s="383">
        <v>0</v>
      </c>
      <c r="AB506" s="383" t="s">
        <v>244</v>
      </c>
      <c r="AC506" s="383" t="s">
        <v>244</v>
      </c>
      <c r="AD506" s="384" t="s">
        <v>244</v>
      </c>
      <c r="AE506" s="383"/>
      <c r="AF506" s="383"/>
      <c r="AG506" s="383"/>
      <c r="AH506" s="383"/>
      <c r="AI506" s="383"/>
      <c r="AJ506" s="19"/>
      <c r="AK506" s="197"/>
    </row>
    <row r="507" spans="1:37" x14ac:dyDescent="0.35">
      <c r="A507" s="68"/>
      <c r="B507" s="19" t="s">
        <v>152</v>
      </c>
      <c r="C507" s="19" t="s">
        <v>127</v>
      </c>
      <c r="D507" s="21" t="s">
        <v>359</v>
      </c>
      <c r="E507" s="19" t="s">
        <v>214</v>
      </c>
      <c r="F507" s="19" t="s">
        <v>680</v>
      </c>
      <c r="G507" s="20" t="s">
        <v>250</v>
      </c>
      <c r="H507" s="382">
        <v>0</v>
      </c>
      <c r="I507" s="383">
        <v>0</v>
      </c>
      <c r="J507" s="383">
        <v>0</v>
      </c>
      <c r="K507" s="383">
        <v>0</v>
      </c>
      <c r="L507" s="383">
        <v>100</v>
      </c>
      <c r="M507" s="383">
        <v>0</v>
      </c>
      <c r="N507" s="383" t="s">
        <v>244</v>
      </c>
      <c r="O507" s="383" t="s">
        <v>244</v>
      </c>
      <c r="P507" s="383" t="s">
        <v>244</v>
      </c>
      <c r="Q507" s="383"/>
      <c r="R507" s="383"/>
      <c r="S507" s="383"/>
      <c r="T507" s="383"/>
      <c r="U507" s="383"/>
      <c r="V507" s="382">
        <v>0</v>
      </c>
      <c r="W507" s="383">
        <v>0</v>
      </c>
      <c r="X507" s="383">
        <v>0</v>
      </c>
      <c r="Y507" s="383">
        <v>0</v>
      </c>
      <c r="Z507" s="528">
        <v>5.8873324232243363</v>
      </c>
      <c r="AA507" s="383">
        <v>0</v>
      </c>
      <c r="AB507" s="383" t="s">
        <v>244</v>
      </c>
      <c r="AC507" s="383" t="s">
        <v>244</v>
      </c>
      <c r="AD507" s="384" t="s">
        <v>244</v>
      </c>
      <c r="AE507" s="383"/>
      <c r="AF507" s="383"/>
      <c r="AG507" s="383"/>
      <c r="AH507" s="383"/>
      <c r="AI507" s="383"/>
      <c r="AJ507" s="19"/>
      <c r="AK507" s="197"/>
    </row>
    <row r="508" spans="1:37" x14ac:dyDescent="0.35">
      <c r="A508" s="68"/>
      <c r="B508" s="19" t="s">
        <v>152</v>
      </c>
      <c r="C508" s="19" t="s">
        <v>127</v>
      </c>
      <c r="D508" s="21" t="s">
        <v>359</v>
      </c>
      <c r="E508" s="19" t="s">
        <v>214</v>
      </c>
      <c r="F508" s="19" t="s">
        <v>681</v>
      </c>
      <c r="G508" s="20" t="s">
        <v>250</v>
      </c>
      <c r="H508" s="382">
        <v>0</v>
      </c>
      <c r="I508" s="383">
        <v>0</v>
      </c>
      <c r="J508" s="383">
        <v>0</v>
      </c>
      <c r="K508" s="383">
        <v>0</v>
      </c>
      <c r="L508" s="383">
        <v>12</v>
      </c>
      <c r="M508" s="383">
        <v>0</v>
      </c>
      <c r="N508" s="383" t="s">
        <v>244</v>
      </c>
      <c r="O508" s="383" t="s">
        <v>244</v>
      </c>
      <c r="P508" s="383" t="s">
        <v>244</v>
      </c>
      <c r="Q508" s="383"/>
      <c r="R508" s="383"/>
      <c r="S508" s="383"/>
      <c r="T508" s="383"/>
      <c r="U508" s="383"/>
      <c r="V508" s="382">
        <v>0</v>
      </c>
      <c r="W508" s="383">
        <v>0</v>
      </c>
      <c r="X508" s="383">
        <v>0</v>
      </c>
      <c r="Y508" s="383">
        <v>0</v>
      </c>
      <c r="Z508" s="528">
        <v>0.70647989078692042</v>
      </c>
      <c r="AA508" s="383">
        <v>0</v>
      </c>
      <c r="AB508" s="383" t="s">
        <v>244</v>
      </c>
      <c r="AC508" s="383" t="s">
        <v>244</v>
      </c>
      <c r="AD508" s="384" t="s">
        <v>244</v>
      </c>
      <c r="AE508" s="383"/>
      <c r="AF508" s="383"/>
      <c r="AG508" s="383"/>
      <c r="AH508" s="383"/>
      <c r="AI508" s="383"/>
      <c r="AJ508" s="19"/>
      <c r="AK508" s="197"/>
    </row>
    <row r="509" spans="1:37" x14ac:dyDescent="0.35">
      <c r="A509" s="68"/>
      <c r="B509" s="19" t="s">
        <v>152</v>
      </c>
      <c r="C509" s="19" t="s">
        <v>127</v>
      </c>
      <c r="D509" s="21" t="s">
        <v>359</v>
      </c>
      <c r="E509" s="19" t="s">
        <v>214</v>
      </c>
      <c r="F509" s="19" t="s">
        <v>682</v>
      </c>
      <c r="G509" s="20" t="s">
        <v>250</v>
      </c>
      <c r="H509" s="382">
        <v>0</v>
      </c>
      <c r="I509" s="383">
        <v>0</v>
      </c>
      <c r="J509" s="383">
        <v>0</v>
      </c>
      <c r="K509" s="383">
        <v>0</v>
      </c>
      <c r="L509" s="383">
        <v>30</v>
      </c>
      <c r="M509" s="383">
        <v>0</v>
      </c>
      <c r="N509" s="383" t="s">
        <v>244</v>
      </c>
      <c r="O509" s="383" t="s">
        <v>244</v>
      </c>
      <c r="P509" s="383" t="s">
        <v>244</v>
      </c>
      <c r="Q509" s="383"/>
      <c r="R509" s="383"/>
      <c r="S509" s="383"/>
      <c r="T509" s="383"/>
      <c r="U509" s="383"/>
      <c r="V509" s="382">
        <v>0</v>
      </c>
      <c r="W509" s="383">
        <v>0</v>
      </c>
      <c r="X509" s="383">
        <v>0</v>
      </c>
      <c r="Y509" s="383">
        <v>0</v>
      </c>
      <c r="Z509" s="528">
        <v>1.7661997269673009</v>
      </c>
      <c r="AA509" s="383">
        <v>0</v>
      </c>
      <c r="AB509" s="383" t="s">
        <v>244</v>
      </c>
      <c r="AC509" s="383" t="s">
        <v>244</v>
      </c>
      <c r="AD509" s="384" t="s">
        <v>244</v>
      </c>
      <c r="AE509" s="383"/>
      <c r="AF509" s="383"/>
      <c r="AG509" s="383"/>
      <c r="AH509" s="383"/>
      <c r="AI509" s="383"/>
      <c r="AJ509" s="19" t="s">
        <v>683</v>
      </c>
      <c r="AK509" s="197"/>
    </row>
    <row r="510" spans="1:37" x14ac:dyDescent="0.35">
      <c r="A510" s="68"/>
      <c r="B510" s="19" t="s">
        <v>152</v>
      </c>
      <c r="C510" s="19" t="s">
        <v>127</v>
      </c>
      <c r="D510" s="21" t="s">
        <v>359</v>
      </c>
      <c r="E510" s="19" t="s">
        <v>214</v>
      </c>
      <c r="F510" s="19" t="s">
        <v>684</v>
      </c>
      <c r="G510" s="20" t="s">
        <v>250</v>
      </c>
      <c r="H510" s="382">
        <v>0</v>
      </c>
      <c r="I510" s="383">
        <v>0</v>
      </c>
      <c r="J510" s="383">
        <v>0</v>
      </c>
      <c r="K510" s="383">
        <v>0</v>
      </c>
      <c r="L510" s="383">
        <v>10</v>
      </c>
      <c r="M510" s="383">
        <v>0</v>
      </c>
      <c r="N510" s="383" t="s">
        <v>244</v>
      </c>
      <c r="O510" s="383" t="s">
        <v>244</v>
      </c>
      <c r="P510" s="383" t="s">
        <v>244</v>
      </c>
      <c r="Q510" s="383"/>
      <c r="R510" s="383"/>
      <c r="S510" s="383"/>
      <c r="T510" s="383"/>
      <c r="U510" s="383"/>
      <c r="V510" s="382">
        <v>0</v>
      </c>
      <c r="W510" s="383">
        <v>0</v>
      </c>
      <c r="X510" s="383">
        <v>0</v>
      </c>
      <c r="Y510" s="383">
        <v>0</v>
      </c>
      <c r="Z510" s="528">
        <v>0.58873324232243363</v>
      </c>
      <c r="AA510" s="383">
        <v>0</v>
      </c>
      <c r="AB510" s="383" t="s">
        <v>244</v>
      </c>
      <c r="AC510" s="383" t="s">
        <v>244</v>
      </c>
      <c r="AD510" s="384" t="s">
        <v>244</v>
      </c>
      <c r="AE510" s="383"/>
      <c r="AF510" s="383"/>
      <c r="AG510" s="383"/>
      <c r="AH510" s="383"/>
      <c r="AI510" s="383"/>
      <c r="AJ510" s="19" t="s">
        <v>683</v>
      </c>
      <c r="AK510" s="197"/>
    </row>
    <row r="511" spans="1:37" x14ac:dyDescent="0.35">
      <c r="A511" s="68"/>
      <c r="B511" s="19" t="s">
        <v>152</v>
      </c>
      <c r="C511" s="19" t="s">
        <v>127</v>
      </c>
      <c r="D511" s="21" t="s">
        <v>229</v>
      </c>
      <c r="E511" s="19" t="s">
        <v>214</v>
      </c>
      <c r="F511" s="19" t="s">
        <v>648</v>
      </c>
      <c r="G511" s="20" t="s">
        <v>250</v>
      </c>
      <c r="H511" s="382">
        <v>0</v>
      </c>
      <c r="I511" s="383">
        <v>0</v>
      </c>
      <c r="J511" s="383">
        <v>0</v>
      </c>
      <c r="K511" s="383">
        <v>0</v>
      </c>
      <c r="L511" s="383">
        <v>2.875</v>
      </c>
      <c r="M511" s="383">
        <v>0</v>
      </c>
      <c r="N511" s="383" t="s">
        <v>244</v>
      </c>
      <c r="O511" s="383" t="s">
        <v>244</v>
      </c>
      <c r="P511" s="383" t="s">
        <v>244</v>
      </c>
      <c r="Q511" s="383"/>
      <c r="R511" s="383"/>
      <c r="S511" s="383"/>
      <c r="T511" s="383"/>
      <c r="U511" s="383"/>
      <c r="V511" s="382">
        <v>0</v>
      </c>
      <c r="W511" s="383">
        <v>0</v>
      </c>
      <c r="X511" s="383">
        <v>0</v>
      </c>
      <c r="Y511" s="383">
        <v>0</v>
      </c>
      <c r="Z511" s="528">
        <v>0.16926080716769967</v>
      </c>
      <c r="AA511" s="383">
        <v>0</v>
      </c>
      <c r="AB511" s="383" t="s">
        <v>244</v>
      </c>
      <c r="AC511" s="383" t="s">
        <v>244</v>
      </c>
      <c r="AD511" s="384" t="s">
        <v>244</v>
      </c>
      <c r="AE511" s="383"/>
      <c r="AF511" s="383"/>
      <c r="AG511" s="383"/>
      <c r="AH511" s="383"/>
      <c r="AI511" s="383"/>
      <c r="AJ511" s="19"/>
      <c r="AK511" s="197"/>
    </row>
    <row r="512" spans="1:37" x14ac:dyDescent="0.35">
      <c r="A512" s="68"/>
      <c r="B512" s="19" t="s">
        <v>152</v>
      </c>
      <c r="C512" s="19" t="s">
        <v>127</v>
      </c>
      <c r="D512" s="21" t="s">
        <v>253</v>
      </c>
      <c r="E512" s="19" t="s">
        <v>214</v>
      </c>
      <c r="F512" s="19" t="s">
        <v>653</v>
      </c>
      <c r="G512" s="20" t="s">
        <v>250</v>
      </c>
      <c r="H512" s="382">
        <v>0</v>
      </c>
      <c r="I512" s="383">
        <v>0</v>
      </c>
      <c r="J512" s="383">
        <v>0</v>
      </c>
      <c r="K512" s="383">
        <v>0</v>
      </c>
      <c r="L512" s="383">
        <v>35</v>
      </c>
      <c r="M512" s="383">
        <v>0</v>
      </c>
      <c r="N512" s="383" t="s">
        <v>244</v>
      </c>
      <c r="O512" s="383" t="s">
        <v>244</v>
      </c>
      <c r="P512" s="383" t="s">
        <v>244</v>
      </c>
      <c r="Q512" s="383"/>
      <c r="R512" s="383"/>
      <c r="S512" s="383"/>
      <c r="T512" s="383"/>
      <c r="U512" s="383"/>
      <c r="V512" s="382">
        <v>0</v>
      </c>
      <c r="W512" s="383">
        <v>0</v>
      </c>
      <c r="X512" s="383">
        <v>0</v>
      </c>
      <c r="Y512" s="383">
        <v>0</v>
      </c>
      <c r="Z512" s="528">
        <v>2.0605663481285177</v>
      </c>
      <c r="AA512" s="383">
        <v>0</v>
      </c>
      <c r="AB512" s="383" t="s">
        <v>244</v>
      </c>
      <c r="AC512" s="383" t="s">
        <v>244</v>
      </c>
      <c r="AD512" s="384" t="s">
        <v>244</v>
      </c>
      <c r="AE512" s="383"/>
      <c r="AF512" s="383"/>
      <c r="AG512" s="383"/>
      <c r="AH512" s="383"/>
      <c r="AI512" s="383"/>
      <c r="AJ512" s="19"/>
      <c r="AK512" s="197"/>
    </row>
    <row r="513" spans="1:37" x14ac:dyDescent="0.35">
      <c r="A513" s="68"/>
      <c r="B513" s="19" t="s">
        <v>152</v>
      </c>
      <c r="C513" s="19" t="s">
        <v>127</v>
      </c>
      <c r="D513" s="21" t="s">
        <v>253</v>
      </c>
      <c r="E513" s="19" t="s">
        <v>214</v>
      </c>
      <c r="F513" s="19" t="s">
        <v>654</v>
      </c>
      <c r="G513" s="20" t="s">
        <v>250</v>
      </c>
      <c r="H513" s="382">
        <v>0</v>
      </c>
      <c r="I513" s="383">
        <v>0</v>
      </c>
      <c r="J513" s="383">
        <v>0</v>
      </c>
      <c r="K513" s="383">
        <v>0</v>
      </c>
      <c r="L513" s="383">
        <v>9.5</v>
      </c>
      <c r="M513" s="383">
        <v>0</v>
      </c>
      <c r="N513" s="383" t="s">
        <v>244</v>
      </c>
      <c r="O513" s="383" t="s">
        <v>244</v>
      </c>
      <c r="P513" s="383" t="s">
        <v>244</v>
      </c>
      <c r="Q513" s="383"/>
      <c r="R513" s="383"/>
      <c r="S513" s="383"/>
      <c r="T513" s="383"/>
      <c r="U513" s="383"/>
      <c r="V513" s="382">
        <v>0</v>
      </c>
      <c r="W513" s="383">
        <v>0</v>
      </c>
      <c r="X513" s="383">
        <v>0</v>
      </c>
      <c r="Y513" s="383">
        <v>0</v>
      </c>
      <c r="Z513" s="528">
        <v>0.5592965802063119</v>
      </c>
      <c r="AA513" s="383">
        <v>0</v>
      </c>
      <c r="AB513" s="383" t="s">
        <v>244</v>
      </c>
      <c r="AC513" s="383" t="s">
        <v>244</v>
      </c>
      <c r="AD513" s="384" t="s">
        <v>244</v>
      </c>
      <c r="AE513" s="383"/>
      <c r="AF513" s="383"/>
      <c r="AG513" s="383"/>
      <c r="AH513" s="383"/>
      <c r="AI513" s="383"/>
      <c r="AJ513" s="19"/>
      <c r="AK513" s="197"/>
    </row>
    <row r="514" spans="1:37" x14ac:dyDescent="0.35">
      <c r="A514" s="68"/>
      <c r="B514" s="19" t="s">
        <v>152</v>
      </c>
      <c r="C514" s="19" t="s">
        <v>127</v>
      </c>
      <c r="D514" s="21" t="s">
        <v>253</v>
      </c>
      <c r="E514" s="19" t="s">
        <v>214</v>
      </c>
      <c r="F514" s="19" t="s">
        <v>655</v>
      </c>
      <c r="G514" s="20" t="s">
        <v>250</v>
      </c>
      <c r="H514" s="382">
        <v>0</v>
      </c>
      <c r="I514" s="383">
        <v>0</v>
      </c>
      <c r="J514" s="383">
        <v>0</v>
      </c>
      <c r="K514" s="383">
        <v>0</v>
      </c>
      <c r="L514" s="383">
        <v>1000</v>
      </c>
      <c r="M514" s="383">
        <v>0</v>
      </c>
      <c r="N514" s="383" t="s">
        <v>244</v>
      </c>
      <c r="O514" s="383" t="s">
        <v>244</v>
      </c>
      <c r="P514" s="383" t="s">
        <v>244</v>
      </c>
      <c r="Q514" s="383"/>
      <c r="R514" s="383"/>
      <c r="S514" s="383"/>
      <c r="T514" s="383"/>
      <c r="U514" s="383"/>
      <c r="V514" s="382">
        <v>0</v>
      </c>
      <c r="W514" s="383">
        <v>0</v>
      </c>
      <c r="X514" s="383">
        <v>0</v>
      </c>
      <c r="Y514" s="383">
        <v>0</v>
      </c>
      <c r="Z514" s="528">
        <v>58.873324232243363</v>
      </c>
      <c r="AA514" s="383">
        <v>0</v>
      </c>
      <c r="AB514" s="383" t="s">
        <v>244</v>
      </c>
      <c r="AC514" s="383" t="s">
        <v>244</v>
      </c>
      <c r="AD514" s="384" t="s">
        <v>244</v>
      </c>
      <c r="AE514" s="383"/>
      <c r="AF514" s="383"/>
      <c r="AG514" s="383"/>
      <c r="AH514" s="383"/>
      <c r="AI514" s="383"/>
      <c r="AJ514" s="19"/>
      <c r="AK514" s="197"/>
    </row>
    <row r="515" spans="1:37" x14ac:dyDescent="0.35">
      <c r="A515" s="68"/>
      <c r="B515" s="19" t="s">
        <v>152</v>
      </c>
      <c r="C515" s="19" t="s">
        <v>127</v>
      </c>
      <c r="D515" s="21" t="s">
        <v>253</v>
      </c>
      <c r="E515" s="19" t="s">
        <v>214</v>
      </c>
      <c r="F515" s="19" t="s">
        <v>685</v>
      </c>
      <c r="G515" s="20" t="s">
        <v>250</v>
      </c>
      <c r="H515" s="382">
        <v>0</v>
      </c>
      <c r="I515" s="383">
        <v>0</v>
      </c>
      <c r="J515" s="383">
        <v>0</v>
      </c>
      <c r="K515" s="383">
        <v>0</v>
      </c>
      <c r="L515" s="383">
        <v>80</v>
      </c>
      <c r="M515" s="383">
        <v>0</v>
      </c>
      <c r="N515" s="383" t="s">
        <v>244</v>
      </c>
      <c r="O515" s="383" t="s">
        <v>244</v>
      </c>
      <c r="P515" s="383" t="s">
        <v>244</v>
      </c>
      <c r="Q515" s="383"/>
      <c r="R515" s="383"/>
      <c r="S515" s="383"/>
      <c r="T515" s="383"/>
      <c r="U515" s="383"/>
      <c r="V515" s="382">
        <v>0</v>
      </c>
      <c r="W515" s="383">
        <v>0</v>
      </c>
      <c r="X515" s="383">
        <v>0</v>
      </c>
      <c r="Y515" s="383">
        <v>0</v>
      </c>
      <c r="Z515" s="528">
        <v>4.709865938579469</v>
      </c>
      <c r="AA515" s="383">
        <v>0</v>
      </c>
      <c r="AB515" s="383" t="s">
        <v>244</v>
      </c>
      <c r="AC515" s="383" t="s">
        <v>244</v>
      </c>
      <c r="AD515" s="384" t="s">
        <v>244</v>
      </c>
      <c r="AE515" s="383"/>
      <c r="AF515" s="383"/>
      <c r="AG515" s="383"/>
      <c r="AH515" s="383"/>
      <c r="AI515" s="383"/>
      <c r="AJ515" s="19"/>
      <c r="AK515" s="197"/>
    </row>
    <row r="516" spans="1:37" x14ac:dyDescent="0.35">
      <c r="A516" s="68"/>
      <c r="B516" s="19" t="s">
        <v>152</v>
      </c>
      <c r="C516" s="19" t="s">
        <v>127</v>
      </c>
      <c r="D516" s="21" t="s">
        <v>253</v>
      </c>
      <c r="E516" s="19" t="s">
        <v>214</v>
      </c>
      <c r="F516" s="19" t="s">
        <v>686</v>
      </c>
      <c r="G516" s="20" t="s">
        <v>250</v>
      </c>
      <c r="H516" s="382">
        <v>0</v>
      </c>
      <c r="I516" s="383">
        <v>0</v>
      </c>
      <c r="J516" s="383">
        <v>0</v>
      </c>
      <c r="K516" s="383">
        <v>0</v>
      </c>
      <c r="L516" s="383">
        <v>30</v>
      </c>
      <c r="M516" s="383">
        <v>0</v>
      </c>
      <c r="N516" s="383" t="s">
        <v>244</v>
      </c>
      <c r="O516" s="383" t="s">
        <v>244</v>
      </c>
      <c r="P516" s="383" t="s">
        <v>244</v>
      </c>
      <c r="Q516" s="383"/>
      <c r="R516" s="383"/>
      <c r="S516" s="383"/>
      <c r="T516" s="383"/>
      <c r="U516" s="383"/>
      <c r="V516" s="382">
        <v>0</v>
      </c>
      <c r="W516" s="383">
        <v>0</v>
      </c>
      <c r="X516" s="383">
        <v>0</v>
      </c>
      <c r="Y516" s="383">
        <v>0</v>
      </c>
      <c r="Z516" s="528">
        <v>1.7661997269673009</v>
      </c>
      <c r="AA516" s="383">
        <v>0</v>
      </c>
      <c r="AB516" s="383" t="s">
        <v>244</v>
      </c>
      <c r="AC516" s="383" t="s">
        <v>244</v>
      </c>
      <c r="AD516" s="384" t="s">
        <v>244</v>
      </c>
      <c r="AE516" s="383"/>
      <c r="AF516" s="383"/>
      <c r="AG516" s="383"/>
      <c r="AH516" s="383"/>
      <c r="AI516" s="383"/>
      <c r="AJ516" s="19"/>
      <c r="AK516" s="197"/>
    </row>
    <row r="517" spans="1:37" x14ac:dyDescent="0.35">
      <c r="A517" s="68"/>
      <c r="B517" s="19" t="s">
        <v>152</v>
      </c>
      <c r="C517" s="19" t="s">
        <v>127</v>
      </c>
      <c r="D517" s="21" t="s">
        <v>253</v>
      </c>
      <c r="E517" s="19" t="s">
        <v>214</v>
      </c>
      <c r="F517" s="19" t="s">
        <v>687</v>
      </c>
      <c r="G517" s="20" t="s">
        <v>250</v>
      </c>
      <c r="H517" s="382">
        <v>0</v>
      </c>
      <c r="I517" s="383">
        <v>0</v>
      </c>
      <c r="J517" s="383">
        <v>0</v>
      </c>
      <c r="K517" s="383">
        <v>0</v>
      </c>
      <c r="L517" s="383">
        <v>25</v>
      </c>
      <c r="M517" s="383">
        <v>0</v>
      </c>
      <c r="N517" s="383" t="s">
        <v>244</v>
      </c>
      <c r="O517" s="383" t="s">
        <v>244</v>
      </c>
      <c r="P517" s="383" t="s">
        <v>244</v>
      </c>
      <c r="Q517" s="383"/>
      <c r="R517" s="383"/>
      <c r="S517" s="383"/>
      <c r="T517" s="383"/>
      <c r="U517" s="383"/>
      <c r="V517" s="382">
        <v>0</v>
      </c>
      <c r="W517" s="383">
        <v>0</v>
      </c>
      <c r="X517" s="383">
        <v>0</v>
      </c>
      <c r="Y517" s="383">
        <v>0</v>
      </c>
      <c r="Z517" s="528">
        <v>1.4718331058060841</v>
      </c>
      <c r="AA517" s="383">
        <v>0</v>
      </c>
      <c r="AB517" s="383" t="s">
        <v>244</v>
      </c>
      <c r="AC517" s="383" t="s">
        <v>244</v>
      </c>
      <c r="AD517" s="384" t="s">
        <v>244</v>
      </c>
      <c r="AE517" s="383"/>
      <c r="AF517" s="383"/>
      <c r="AG517" s="383"/>
      <c r="AH517" s="383"/>
      <c r="AI517" s="383"/>
      <c r="AJ517" s="19"/>
      <c r="AK517" s="197"/>
    </row>
    <row r="518" spans="1:37" x14ac:dyDescent="0.35">
      <c r="A518" s="68"/>
      <c r="B518" s="19" t="s">
        <v>152</v>
      </c>
      <c r="C518" s="19" t="s">
        <v>127</v>
      </c>
      <c r="D518" s="19" t="s">
        <v>431</v>
      </c>
      <c r="E518" s="19" t="s">
        <v>214</v>
      </c>
      <c r="F518" s="19" t="s">
        <v>688</v>
      </c>
      <c r="G518" s="20" t="s">
        <v>431</v>
      </c>
      <c r="H518" s="382">
        <v>0</v>
      </c>
      <c r="I518" s="383">
        <v>0</v>
      </c>
      <c r="J518" s="383">
        <v>0</v>
      </c>
      <c r="K518" s="383">
        <v>0</v>
      </c>
      <c r="L518" s="383">
        <v>0</v>
      </c>
      <c r="M518" s="383">
        <v>0</v>
      </c>
      <c r="N518" s="383" t="s">
        <v>244</v>
      </c>
      <c r="O518" s="383" t="s">
        <v>244</v>
      </c>
      <c r="P518" s="383" t="s">
        <v>244</v>
      </c>
      <c r="Q518" s="383"/>
      <c r="R518" s="383"/>
      <c r="S518" s="383"/>
      <c r="T518" s="383"/>
      <c r="U518" s="383"/>
      <c r="V518" s="382">
        <v>0</v>
      </c>
      <c r="W518" s="383">
        <v>0</v>
      </c>
      <c r="X518" s="383">
        <v>0</v>
      </c>
      <c r="Y518" s="383">
        <v>0</v>
      </c>
      <c r="Z518" s="528">
        <v>-2.48431476211187</v>
      </c>
      <c r="AA518" s="383">
        <v>0</v>
      </c>
      <c r="AB518" s="383" t="s">
        <v>244</v>
      </c>
      <c r="AC518" s="383" t="s">
        <v>244</v>
      </c>
      <c r="AD518" s="384" t="s">
        <v>244</v>
      </c>
      <c r="AE518" s="383"/>
      <c r="AF518" s="383"/>
      <c r="AG518" s="383"/>
      <c r="AH518" s="383"/>
      <c r="AI518" s="383"/>
      <c r="AJ518" s="19"/>
      <c r="AK518" s="197"/>
    </row>
    <row r="519" spans="1:37" x14ac:dyDescent="0.35">
      <c r="A519" s="68"/>
      <c r="B519" s="19" t="s">
        <v>152</v>
      </c>
      <c r="C519" s="19" t="s">
        <v>128</v>
      </c>
      <c r="D519" s="21" t="s">
        <v>253</v>
      </c>
      <c r="E519" s="19" t="s">
        <v>214</v>
      </c>
      <c r="F519" s="19" t="s">
        <v>689</v>
      </c>
      <c r="G519" s="20" t="s">
        <v>250</v>
      </c>
      <c r="H519" s="382">
        <v>0</v>
      </c>
      <c r="I519" s="383">
        <v>0</v>
      </c>
      <c r="J519" s="383">
        <v>0</v>
      </c>
      <c r="K519" s="383">
        <v>0</v>
      </c>
      <c r="L519" s="383">
        <v>55</v>
      </c>
      <c r="M519" s="383">
        <v>0</v>
      </c>
      <c r="N519" s="383" t="s">
        <v>244</v>
      </c>
      <c r="O519" s="383" t="s">
        <v>244</v>
      </c>
      <c r="P519" s="383" t="s">
        <v>244</v>
      </c>
      <c r="Q519" s="383"/>
      <c r="R519" s="383"/>
      <c r="S519" s="383"/>
      <c r="T519" s="383"/>
      <c r="U519" s="383"/>
      <c r="V519" s="382">
        <v>0</v>
      </c>
      <c r="W519" s="383">
        <v>0</v>
      </c>
      <c r="X519" s="383">
        <v>0</v>
      </c>
      <c r="Y519" s="383">
        <v>0</v>
      </c>
      <c r="Z519" s="528">
        <v>3.2380328327733849</v>
      </c>
      <c r="AA519" s="383">
        <v>0</v>
      </c>
      <c r="AB519" s="383" t="s">
        <v>244</v>
      </c>
      <c r="AC519" s="383" t="s">
        <v>244</v>
      </c>
      <c r="AD519" s="384" t="s">
        <v>244</v>
      </c>
      <c r="AE519" s="383"/>
      <c r="AF519" s="383"/>
      <c r="AG519" s="383"/>
      <c r="AH519" s="383"/>
      <c r="AI519" s="383"/>
      <c r="AJ519" s="19"/>
      <c r="AK519" s="197"/>
    </row>
    <row r="520" spans="1:37" x14ac:dyDescent="0.35">
      <c r="A520" s="68"/>
      <c r="B520" s="19" t="s">
        <v>152</v>
      </c>
      <c r="C520" s="19" t="s">
        <v>128</v>
      </c>
      <c r="D520" s="21" t="s">
        <v>226</v>
      </c>
      <c r="E520" s="19" t="s">
        <v>214</v>
      </c>
      <c r="F520" s="19" t="s">
        <v>690</v>
      </c>
      <c r="G520" s="20" t="s">
        <v>250</v>
      </c>
      <c r="H520" s="382">
        <v>0</v>
      </c>
      <c r="I520" s="383">
        <v>0</v>
      </c>
      <c r="J520" s="383">
        <v>0</v>
      </c>
      <c r="K520" s="383">
        <v>0</v>
      </c>
      <c r="L520" s="383">
        <v>7</v>
      </c>
      <c r="M520" s="383">
        <v>0</v>
      </c>
      <c r="N520" s="383" t="s">
        <v>244</v>
      </c>
      <c r="O520" s="383" t="s">
        <v>244</v>
      </c>
      <c r="P520" s="383" t="s">
        <v>244</v>
      </c>
      <c r="Q520" s="383"/>
      <c r="R520" s="383"/>
      <c r="S520" s="383"/>
      <c r="T520" s="383"/>
      <c r="U520" s="383"/>
      <c r="V520" s="382">
        <v>0</v>
      </c>
      <c r="W520" s="383">
        <v>0</v>
      </c>
      <c r="X520" s="383">
        <v>0</v>
      </c>
      <c r="Y520" s="383">
        <v>0</v>
      </c>
      <c r="Z520" s="528">
        <v>0.41211326962570355</v>
      </c>
      <c r="AA520" s="383">
        <v>0</v>
      </c>
      <c r="AB520" s="383" t="s">
        <v>244</v>
      </c>
      <c r="AC520" s="383" t="s">
        <v>244</v>
      </c>
      <c r="AD520" s="384" t="s">
        <v>244</v>
      </c>
      <c r="AE520" s="383"/>
      <c r="AF520" s="383"/>
      <c r="AG520" s="383"/>
      <c r="AH520" s="383"/>
      <c r="AI520" s="383"/>
      <c r="AJ520" s="19"/>
      <c r="AK520" s="197"/>
    </row>
    <row r="521" spans="1:37" x14ac:dyDescent="0.35">
      <c r="A521" s="68"/>
      <c r="B521" s="19" t="s">
        <v>152</v>
      </c>
      <c r="C521" s="19" t="s">
        <v>126</v>
      </c>
      <c r="D521" s="19" t="s">
        <v>209</v>
      </c>
      <c r="E521" s="19" t="s">
        <v>242</v>
      </c>
      <c r="F521" s="19" t="s">
        <v>692</v>
      </c>
      <c r="G521" s="20" t="s">
        <v>2134</v>
      </c>
      <c r="H521" s="382">
        <v>0</v>
      </c>
      <c r="I521" s="383">
        <v>0</v>
      </c>
      <c r="J521" s="383">
        <v>0</v>
      </c>
      <c r="K521" s="383">
        <v>0</v>
      </c>
      <c r="L521" s="383">
        <v>0</v>
      </c>
      <c r="M521" s="383">
        <v>0</v>
      </c>
      <c r="N521" s="383" t="s">
        <v>244</v>
      </c>
      <c r="O521" s="383" t="s">
        <v>244</v>
      </c>
      <c r="P521" s="383" t="s">
        <v>244</v>
      </c>
      <c r="Q521" s="383"/>
      <c r="R521" s="383"/>
      <c r="S521" s="383"/>
      <c r="T521" s="383"/>
      <c r="U521" s="383"/>
      <c r="V521" s="382">
        <v>0</v>
      </c>
      <c r="W521" s="383">
        <v>0</v>
      </c>
      <c r="X521" s="383">
        <v>0</v>
      </c>
      <c r="Y521" s="383">
        <v>0</v>
      </c>
      <c r="Z521" s="528">
        <v>2.6</v>
      </c>
      <c r="AA521" s="383">
        <v>0</v>
      </c>
      <c r="AB521" s="383" t="s">
        <v>244</v>
      </c>
      <c r="AC521" s="383" t="s">
        <v>244</v>
      </c>
      <c r="AD521" s="384" t="s">
        <v>244</v>
      </c>
      <c r="AE521" s="383"/>
      <c r="AF521" s="383"/>
      <c r="AG521" s="383"/>
      <c r="AH521" s="383"/>
      <c r="AI521" s="383"/>
      <c r="AJ521" s="19"/>
      <c r="AK521" s="197"/>
    </row>
    <row r="522" spans="1:37" x14ac:dyDescent="0.35">
      <c r="A522" s="68"/>
      <c r="B522" s="19" t="s">
        <v>152</v>
      </c>
      <c r="C522" s="19" t="s">
        <v>126</v>
      </c>
      <c r="D522" s="19" t="s">
        <v>209</v>
      </c>
      <c r="E522" s="19" t="s">
        <v>242</v>
      </c>
      <c r="F522" s="19" t="s">
        <v>693</v>
      </c>
      <c r="G522" s="20" t="s">
        <v>2134</v>
      </c>
      <c r="H522" s="382">
        <v>0</v>
      </c>
      <c r="I522" s="383">
        <v>0</v>
      </c>
      <c r="J522" s="383">
        <v>0</v>
      </c>
      <c r="K522" s="383">
        <v>0</v>
      </c>
      <c r="L522" s="383">
        <v>0</v>
      </c>
      <c r="M522" s="383">
        <v>0</v>
      </c>
      <c r="N522" s="383" t="s">
        <v>244</v>
      </c>
      <c r="O522" s="383" t="s">
        <v>244</v>
      </c>
      <c r="P522" s="383" t="s">
        <v>244</v>
      </c>
      <c r="Q522" s="383"/>
      <c r="R522" s="383"/>
      <c r="S522" s="383"/>
      <c r="T522" s="383"/>
      <c r="U522" s="383"/>
      <c r="V522" s="382">
        <v>0</v>
      </c>
      <c r="W522" s="383">
        <v>0</v>
      </c>
      <c r="X522" s="383">
        <v>0</v>
      </c>
      <c r="Y522" s="383">
        <v>0</v>
      </c>
      <c r="Z522" s="528">
        <v>231.14500000000001</v>
      </c>
      <c r="AA522" s="383">
        <v>0</v>
      </c>
      <c r="AB522" s="383" t="s">
        <v>244</v>
      </c>
      <c r="AC522" s="383" t="s">
        <v>244</v>
      </c>
      <c r="AD522" s="384" t="s">
        <v>244</v>
      </c>
      <c r="AE522" s="383"/>
      <c r="AF522" s="383"/>
      <c r="AG522" s="383"/>
      <c r="AH522" s="383"/>
      <c r="AI522" s="383"/>
      <c r="AJ522" s="19"/>
      <c r="AK522" s="197"/>
    </row>
    <row r="523" spans="1:37" x14ac:dyDescent="0.35">
      <c r="A523" s="68"/>
      <c r="B523" s="19" t="s">
        <v>152</v>
      </c>
      <c r="C523" s="19" t="s">
        <v>126</v>
      </c>
      <c r="D523" s="19" t="s">
        <v>209</v>
      </c>
      <c r="E523" s="19" t="s">
        <v>242</v>
      </c>
      <c r="F523" s="31" t="s">
        <v>2182</v>
      </c>
      <c r="G523" s="20" t="s">
        <v>2134</v>
      </c>
      <c r="H523" s="382">
        <v>0</v>
      </c>
      <c r="I523" s="383">
        <v>0</v>
      </c>
      <c r="J523" s="383">
        <v>0</v>
      </c>
      <c r="K523" s="383">
        <v>0</v>
      </c>
      <c r="L523" s="383">
        <v>0</v>
      </c>
      <c r="M523" s="383">
        <v>0</v>
      </c>
      <c r="N523" s="383" t="s">
        <v>244</v>
      </c>
      <c r="O523" s="383" t="s">
        <v>244</v>
      </c>
      <c r="P523" s="383" t="s">
        <v>244</v>
      </c>
      <c r="Q523" s="383"/>
      <c r="R523" s="383"/>
      <c r="S523" s="383"/>
      <c r="T523" s="383"/>
      <c r="U523" s="383"/>
      <c r="V523" s="382">
        <v>0</v>
      </c>
      <c r="W523" s="383">
        <v>0</v>
      </c>
      <c r="X523" s="383">
        <v>0</v>
      </c>
      <c r="Y523" s="383">
        <v>0</v>
      </c>
      <c r="Z523" s="528">
        <v>19.196000000000002</v>
      </c>
      <c r="AA523" s="383">
        <v>0</v>
      </c>
      <c r="AB523" s="383" t="s">
        <v>244</v>
      </c>
      <c r="AC523" s="383" t="s">
        <v>244</v>
      </c>
      <c r="AD523" s="384" t="s">
        <v>244</v>
      </c>
      <c r="AE523" s="383"/>
      <c r="AF523" s="383"/>
      <c r="AG523" s="383"/>
      <c r="AH523" s="383"/>
      <c r="AI523" s="383"/>
      <c r="AJ523" s="19"/>
      <c r="AK523" s="197"/>
    </row>
    <row r="524" spans="1:37" x14ac:dyDescent="0.35">
      <c r="A524" s="68"/>
      <c r="B524" s="19" t="s">
        <v>152</v>
      </c>
      <c r="C524" s="19" t="s">
        <v>127</v>
      </c>
      <c r="D524" s="19" t="s">
        <v>209</v>
      </c>
      <c r="E524" s="19" t="s">
        <v>242</v>
      </c>
      <c r="F524" s="31" t="s">
        <v>2182</v>
      </c>
      <c r="G524" s="20" t="s">
        <v>2134</v>
      </c>
      <c r="H524" s="382">
        <v>0</v>
      </c>
      <c r="I524" s="383">
        <v>0</v>
      </c>
      <c r="J524" s="383">
        <v>0</v>
      </c>
      <c r="K524" s="383">
        <v>0</v>
      </c>
      <c r="L524" s="383">
        <v>0</v>
      </c>
      <c r="M524" s="383">
        <v>0</v>
      </c>
      <c r="N524" s="383" t="s">
        <v>244</v>
      </c>
      <c r="O524" s="383" t="s">
        <v>244</v>
      </c>
      <c r="P524" s="383" t="s">
        <v>244</v>
      </c>
      <c r="Q524" s="383"/>
      <c r="R524" s="383"/>
      <c r="S524" s="383"/>
      <c r="T524" s="383"/>
      <c r="U524" s="383"/>
      <c r="V524" s="382">
        <v>0</v>
      </c>
      <c r="W524" s="383">
        <v>0</v>
      </c>
      <c r="X524" s="383">
        <v>0</v>
      </c>
      <c r="Y524" s="383">
        <v>0</v>
      </c>
      <c r="Z524" s="528">
        <v>-99.984999999999999</v>
      </c>
      <c r="AA524" s="383">
        <v>0</v>
      </c>
      <c r="AB524" s="383" t="s">
        <v>244</v>
      </c>
      <c r="AC524" s="383" t="s">
        <v>244</v>
      </c>
      <c r="AD524" s="384" t="s">
        <v>244</v>
      </c>
      <c r="AE524" s="383"/>
      <c r="AF524" s="383"/>
      <c r="AG524" s="383"/>
      <c r="AH524" s="383"/>
      <c r="AI524" s="383"/>
      <c r="AJ524" s="19"/>
      <c r="AK524" s="197"/>
    </row>
    <row r="525" spans="1:37" x14ac:dyDescent="0.35">
      <c r="A525" s="68"/>
      <c r="B525" s="19" t="s">
        <v>153</v>
      </c>
      <c r="C525" s="19" t="s">
        <v>126</v>
      </c>
      <c r="D525" s="21" t="s">
        <v>253</v>
      </c>
      <c r="E525" s="19" t="s">
        <v>214</v>
      </c>
      <c r="F525" s="19" t="s">
        <v>695</v>
      </c>
      <c r="G525" s="20" t="s">
        <v>250</v>
      </c>
      <c r="H525" s="382">
        <v>0</v>
      </c>
      <c r="I525" s="383">
        <v>0</v>
      </c>
      <c r="J525" s="383">
        <v>0</v>
      </c>
      <c r="K525" s="383">
        <v>0</v>
      </c>
      <c r="L525" s="383">
        <v>10778</v>
      </c>
      <c r="M525" s="383">
        <v>0</v>
      </c>
      <c r="N525" s="383" t="s">
        <v>244</v>
      </c>
      <c r="O525" s="383" t="s">
        <v>244</v>
      </c>
      <c r="P525" s="383" t="s">
        <v>244</v>
      </c>
      <c r="Q525" s="383"/>
      <c r="R525" s="383"/>
      <c r="S525" s="383"/>
      <c r="T525" s="383"/>
      <c r="U525" s="383"/>
      <c r="V525" s="382">
        <v>0</v>
      </c>
      <c r="W525" s="383">
        <v>0</v>
      </c>
      <c r="X525" s="383">
        <v>0</v>
      </c>
      <c r="Y525" s="383">
        <v>0</v>
      </c>
      <c r="Z525" s="528">
        <v>634.53668857511889</v>
      </c>
      <c r="AA525" s="383">
        <v>0</v>
      </c>
      <c r="AB525" s="383" t="s">
        <v>244</v>
      </c>
      <c r="AC525" s="383" t="s">
        <v>244</v>
      </c>
      <c r="AD525" s="384" t="s">
        <v>244</v>
      </c>
      <c r="AE525" s="383"/>
      <c r="AF525" s="383"/>
      <c r="AG525" s="383"/>
      <c r="AH525" s="383"/>
      <c r="AI525" s="383"/>
      <c r="AJ525" s="19" t="s">
        <v>683</v>
      </c>
      <c r="AK525" s="197"/>
    </row>
    <row r="526" spans="1:37" x14ac:dyDescent="0.35">
      <c r="A526" s="68"/>
      <c r="B526" s="19" t="s">
        <v>153</v>
      </c>
      <c r="C526" s="19" t="s">
        <v>126</v>
      </c>
      <c r="D526" s="21" t="s">
        <v>253</v>
      </c>
      <c r="E526" s="19" t="s">
        <v>214</v>
      </c>
      <c r="F526" s="19" t="s">
        <v>696</v>
      </c>
      <c r="G526" s="20" t="s">
        <v>250</v>
      </c>
      <c r="H526" s="382">
        <v>0</v>
      </c>
      <c r="I526" s="383">
        <v>0</v>
      </c>
      <c r="J526" s="383">
        <v>0</v>
      </c>
      <c r="K526" s="383">
        <v>0</v>
      </c>
      <c r="L526" s="383">
        <v>1600</v>
      </c>
      <c r="M526" s="383">
        <v>0</v>
      </c>
      <c r="N526" s="383" t="s">
        <v>244</v>
      </c>
      <c r="O526" s="383" t="s">
        <v>244</v>
      </c>
      <c r="P526" s="383" t="s">
        <v>244</v>
      </c>
      <c r="Q526" s="383"/>
      <c r="R526" s="383"/>
      <c r="S526" s="383"/>
      <c r="T526" s="383"/>
      <c r="U526" s="383"/>
      <c r="V526" s="382">
        <v>0</v>
      </c>
      <c r="W526" s="383">
        <v>0</v>
      </c>
      <c r="X526" s="383">
        <v>0</v>
      </c>
      <c r="Y526" s="383">
        <v>0</v>
      </c>
      <c r="Z526" s="528">
        <v>94.19731877158938</v>
      </c>
      <c r="AA526" s="383">
        <v>0</v>
      </c>
      <c r="AB526" s="383" t="s">
        <v>244</v>
      </c>
      <c r="AC526" s="383" t="s">
        <v>244</v>
      </c>
      <c r="AD526" s="384" t="s">
        <v>244</v>
      </c>
      <c r="AE526" s="383"/>
      <c r="AF526" s="383"/>
      <c r="AG526" s="383"/>
      <c r="AH526" s="383"/>
      <c r="AI526" s="383"/>
      <c r="AJ526" s="19" t="s">
        <v>683</v>
      </c>
      <c r="AK526" s="197"/>
    </row>
    <row r="527" spans="1:37" x14ac:dyDescent="0.35">
      <c r="A527" s="68"/>
      <c r="B527" s="19" t="s">
        <v>153</v>
      </c>
      <c r="C527" s="19" t="s">
        <v>126</v>
      </c>
      <c r="D527" s="21" t="s">
        <v>288</v>
      </c>
      <c r="E527" s="19" t="s">
        <v>214</v>
      </c>
      <c r="F527" s="19" t="s">
        <v>697</v>
      </c>
      <c r="G527" s="20" t="s">
        <v>250</v>
      </c>
      <c r="H527" s="382">
        <v>0</v>
      </c>
      <c r="I527" s="383">
        <v>0</v>
      </c>
      <c r="J527" s="383">
        <v>0</v>
      </c>
      <c r="K527" s="383">
        <v>0</v>
      </c>
      <c r="L527" s="383">
        <v>12414</v>
      </c>
      <c r="M527" s="383">
        <v>0</v>
      </c>
      <c r="N527" s="383" t="s">
        <v>244</v>
      </c>
      <c r="O527" s="383" t="s">
        <v>244</v>
      </c>
      <c r="P527" s="383" t="s">
        <v>244</v>
      </c>
      <c r="Q527" s="383"/>
      <c r="R527" s="383"/>
      <c r="S527" s="383"/>
      <c r="T527" s="383"/>
      <c r="U527" s="383"/>
      <c r="V527" s="382">
        <v>0</v>
      </c>
      <c r="W527" s="383">
        <v>0</v>
      </c>
      <c r="X527" s="383">
        <v>0</v>
      </c>
      <c r="Y527" s="383">
        <v>0</v>
      </c>
      <c r="Z527" s="528">
        <v>730.85344701906911</v>
      </c>
      <c r="AA527" s="383">
        <v>0</v>
      </c>
      <c r="AB527" s="383" t="s">
        <v>244</v>
      </c>
      <c r="AC527" s="383" t="s">
        <v>244</v>
      </c>
      <c r="AD527" s="384" t="s">
        <v>244</v>
      </c>
      <c r="AE527" s="383"/>
      <c r="AF527" s="383"/>
      <c r="AG527" s="383"/>
      <c r="AH527" s="383"/>
      <c r="AI527" s="383"/>
      <c r="AJ527" s="19" t="s">
        <v>683</v>
      </c>
      <c r="AK527" s="197"/>
    </row>
    <row r="528" spans="1:37" x14ac:dyDescent="0.35">
      <c r="A528" s="68"/>
      <c r="B528" s="19" t="s">
        <v>153</v>
      </c>
      <c r="C528" s="19" t="s">
        <v>126</v>
      </c>
      <c r="D528" s="21" t="s">
        <v>359</v>
      </c>
      <c r="E528" s="19" t="s">
        <v>214</v>
      </c>
      <c r="F528" s="19" t="s">
        <v>698</v>
      </c>
      <c r="G528" s="20" t="s">
        <v>250</v>
      </c>
      <c r="H528" s="382">
        <v>0</v>
      </c>
      <c r="I528" s="383">
        <v>0</v>
      </c>
      <c r="J528" s="383">
        <v>0</v>
      </c>
      <c r="K528" s="383">
        <v>0</v>
      </c>
      <c r="L528" s="383">
        <v>1300</v>
      </c>
      <c r="M528" s="383">
        <v>0</v>
      </c>
      <c r="N528" s="383" t="s">
        <v>244</v>
      </c>
      <c r="O528" s="383" t="s">
        <v>244</v>
      </c>
      <c r="P528" s="383" t="s">
        <v>244</v>
      </c>
      <c r="Q528" s="383"/>
      <c r="R528" s="383"/>
      <c r="S528" s="383"/>
      <c r="T528" s="383"/>
      <c r="U528" s="383"/>
      <c r="V528" s="382">
        <v>0</v>
      </c>
      <c r="W528" s="383">
        <v>0</v>
      </c>
      <c r="X528" s="383">
        <v>0</v>
      </c>
      <c r="Y528" s="383">
        <v>0</v>
      </c>
      <c r="Z528" s="528">
        <v>76.535321501916371</v>
      </c>
      <c r="AA528" s="383">
        <v>0</v>
      </c>
      <c r="AB528" s="383" t="s">
        <v>244</v>
      </c>
      <c r="AC528" s="383" t="s">
        <v>244</v>
      </c>
      <c r="AD528" s="384" t="s">
        <v>244</v>
      </c>
      <c r="AE528" s="383"/>
      <c r="AF528" s="383"/>
      <c r="AG528" s="383"/>
      <c r="AH528" s="383"/>
      <c r="AI528" s="383"/>
      <c r="AJ528" s="19" t="s">
        <v>683</v>
      </c>
      <c r="AK528" s="197"/>
    </row>
    <row r="529" spans="1:42" x14ac:dyDescent="0.35">
      <c r="A529" s="68"/>
      <c r="B529" s="19" t="s">
        <v>153</v>
      </c>
      <c r="C529" s="19" t="s">
        <v>126</v>
      </c>
      <c r="D529" s="21" t="s">
        <v>253</v>
      </c>
      <c r="E529" s="19" t="s">
        <v>214</v>
      </c>
      <c r="F529" s="19" t="s">
        <v>699</v>
      </c>
      <c r="G529" s="20" t="s">
        <v>250</v>
      </c>
      <c r="H529" s="382">
        <v>0</v>
      </c>
      <c r="I529" s="383">
        <v>0</v>
      </c>
      <c r="J529" s="383">
        <v>0</v>
      </c>
      <c r="K529" s="383">
        <v>0</v>
      </c>
      <c r="L529" s="383">
        <v>500</v>
      </c>
      <c r="M529" s="383">
        <v>0</v>
      </c>
      <c r="N529" s="383" t="s">
        <v>244</v>
      </c>
      <c r="O529" s="383" t="s">
        <v>244</v>
      </c>
      <c r="P529" s="383" t="s">
        <v>244</v>
      </c>
      <c r="Q529" s="383"/>
      <c r="R529" s="383"/>
      <c r="S529" s="383"/>
      <c r="T529" s="383"/>
      <c r="U529" s="383"/>
      <c r="V529" s="382">
        <v>0</v>
      </c>
      <c r="W529" s="383">
        <v>0</v>
      </c>
      <c r="X529" s="383">
        <v>0</v>
      </c>
      <c r="Y529" s="383">
        <v>0</v>
      </c>
      <c r="Z529" s="528">
        <v>29.436662116121681</v>
      </c>
      <c r="AA529" s="383">
        <v>0</v>
      </c>
      <c r="AB529" s="383" t="s">
        <v>244</v>
      </c>
      <c r="AC529" s="383" t="s">
        <v>244</v>
      </c>
      <c r="AD529" s="384" t="s">
        <v>244</v>
      </c>
      <c r="AE529" s="383"/>
      <c r="AF529" s="383"/>
      <c r="AG529" s="383"/>
      <c r="AH529" s="383"/>
      <c r="AI529" s="383"/>
      <c r="AJ529" s="19" t="s">
        <v>683</v>
      </c>
      <c r="AK529" s="197"/>
    </row>
    <row r="530" spans="1:42" x14ac:dyDescent="0.35">
      <c r="A530" s="68"/>
      <c r="B530" s="19" t="s">
        <v>153</v>
      </c>
      <c r="C530" s="19" t="s">
        <v>126</v>
      </c>
      <c r="D530" s="21" t="s">
        <v>359</v>
      </c>
      <c r="E530" s="19" t="s">
        <v>214</v>
      </c>
      <c r="F530" s="19" t="s">
        <v>700</v>
      </c>
      <c r="G530" s="20" t="s">
        <v>250</v>
      </c>
      <c r="H530" s="382">
        <v>0</v>
      </c>
      <c r="I530" s="383">
        <v>0</v>
      </c>
      <c r="J530" s="383">
        <v>0</v>
      </c>
      <c r="K530" s="383">
        <v>0</v>
      </c>
      <c r="L530" s="383">
        <v>1773</v>
      </c>
      <c r="M530" s="383">
        <v>0</v>
      </c>
      <c r="N530" s="383" t="s">
        <v>244</v>
      </c>
      <c r="O530" s="383" t="s">
        <v>244</v>
      </c>
      <c r="P530" s="383" t="s">
        <v>244</v>
      </c>
      <c r="Q530" s="383"/>
      <c r="R530" s="383"/>
      <c r="S530" s="383"/>
      <c r="T530" s="383"/>
      <c r="U530" s="383"/>
      <c r="V530" s="382">
        <v>0</v>
      </c>
      <c r="W530" s="383">
        <v>0</v>
      </c>
      <c r="X530" s="383">
        <v>0</v>
      </c>
      <c r="Y530" s="383">
        <v>0</v>
      </c>
      <c r="Z530" s="528">
        <v>104.38240386376748</v>
      </c>
      <c r="AA530" s="383">
        <v>0</v>
      </c>
      <c r="AB530" s="383" t="s">
        <v>244</v>
      </c>
      <c r="AC530" s="383" t="s">
        <v>244</v>
      </c>
      <c r="AD530" s="384" t="s">
        <v>244</v>
      </c>
      <c r="AE530" s="383"/>
      <c r="AF530" s="383"/>
      <c r="AG530" s="383"/>
      <c r="AH530" s="383"/>
      <c r="AI530" s="383"/>
      <c r="AJ530" s="19" t="s">
        <v>683</v>
      </c>
      <c r="AK530" s="197"/>
    </row>
    <row r="531" spans="1:42" x14ac:dyDescent="0.35">
      <c r="A531" s="68"/>
      <c r="B531" s="19" t="s">
        <v>153</v>
      </c>
      <c r="C531" s="19" t="s">
        <v>126</v>
      </c>
      <c r="D531" s="21" t="s">
        <v>226</v>
      </c>
      <c r="E531" s="19" t="s">
        <v>214</v>
      </c>
      <c r="F531" s="19" t="s">
        <v>701</v>
      </c>
      <c r="G531" s="20" t="s">
        <v>250</v>
      </c>
      <c r="H531" s="382">
        <v>0</v>
      </c>
      <c r="I531" s="383">
        <v>0</v>
      </c>
      <c r="J531" s="383">
        <v>0</v>
      </c>
      <c r="K531" s="383">
        <v>0</v>
      </c>
      <c r="L531" s="383">
        <v>210</v>
      </c>
      <c r="M531" s="383">
        <v>0</v>
      </c>
      <c r="N531" s="383" t="s">
        <v>244</v>
      </c>
      <c r="O531" s="383" t="s">
        <v>244</v>
      </c>
      <c r="P531" s="383" t="s">
        <v>244</v>
      </c>
      <c r="Q531" s="383"/>
      <c r="R531" s="383"/>
      <c r="S531" s="383"/>
      <c r="T531" s="383"/>
      <c r="U531" s="383"/>
      <c r="V531" s="382">
        <v>0</v>
      </c>
      <c r="W531" s="383">
        <v>0</v>
      </c>
      <c r="X531" s="383">
        <v>0</v>
      </c>
      <c r="Y531" s="383">
        <v>0</v>
      </c>
      <c r="Z531" s="528">
        <v>12.363398088771106</v>
      </c>
      <c r="AA531" s="383">
        <v>0</v>
      </c>
      <c r="AB531" s="383" t="s">
        <v>244</v>
      </c>
      <c r="AC531" s="383" t="s">
        <v>244</v>
      </c>
      <c r="AD531" s="384" t="s">
        <v>244</v>
      </c>
      <c r="AE531" s="383"/>
      <c r="AF531" s="383"/>
      <c r="AG531" s="383"/>
      <c r="AH531" s="383"/>
      <c r="AI531" s="383"/>
      <c r="AJ531" s="19" t="s">
        <v>683</v>
      </c>
      <c r="AK531" s="197"/>
    </row>
    <row r="532" spans="1:42" x14ac:dyDescent="0.35">
      <c r="A532" s="68"/>
      <c r="B532" s="19" t="s">
        <v>153</v>
      </c>
      <c r="C532" s="19" t="s">
        <v>126</v>
      </c>
      <c r="D532" s="21" t="s">
        <v>228</v>
      </c>
      <c r="E532" s="19" t="s">
        <v>214</v>
      </c>
      <c r="F532" s="19" t="s">
        <v>702</v>
      </c>
      <c r="G532" s="20" t="s">
        <v>250</v>
      </c>
      <c r="H532" s="382">
        <v>0</v>
      </c>
      <c r="I532" s="383">
        <v>0</v>
      </c>
      <c r="J532" s="383">
        <v>0</v>
      </c>
      <c r="K532" s="383">
        <v>0</v>
      </c>
      <c r="L532" s="383">
        <v>55.55</v>
      </c>
      <c r="M532" s="383">
        <v>0</v>
      </c>
      <c r="N532" s="383" t="s">
        <v>244</v>
      </c>
      <c r="O532" s="383" t="s">
        <v>244</v>
      </c>
      <c r="P532" s="383" t="s">
        <v>244</v>
      </c>
      <c r="Q532" s="383"/>
      <c r="R532" s="383"/>
      <c r="S532" s="383"/>
      <c r="T532" s="383"/>
      <c r="U532" s="383"/>
      <c r="V532" s="382">
        <v>0</v>
      </c>
      <c r="W532" s="383">
        <v>0</v>
      </c>
      <c r="X532" s="383">
        <v>0</v>
      </c>
      <c r="Y532" s="383">
        <v>0</v>
      </c>
      <c r="Z532" s="528">
        <v>3.2704131611011187</v>
      </c>
      <c r="AA532" s="383">
        <v>0</v>
      </c>
      <c r="AB532" s="383" t="s">
        <v>244</v>
      </c>
      <c r="AC532" s="383" t="s">
        <v>244</v>
      </c>
      <c r="AD532" s="384" t="s">
        <v>244</v>
      </c>
      <c r="AE532" s="383"/>
      <c r="AF532" s="383"/>
      <c r="AG532" s="383"/>
      <c r="AH532" s="383"/>
      <c r="AI532" s="383"/>
      <c r="AJ532" s="19" t="s">
        <v>683</v>
      </c>
      <c r="AK532" s="197"/>
    </row>
    <row r="533" spans="1:42" x14ac:dyDescent="0.35">
      <c r="A533" s="68"/>
      <c r="B533" s="19" t="s">
        <v>153</v>
      </c>
      <c r="C533" s="19" t="s">
        <v>126</v>
      </c>
      <c r="D533" s="21" t="s">
        <v>217</v>
      </c>
      <c r="E533" s="19" t="s">
        <v>214</v>
      </c>
      <c r="F533" s="19" t="s">
        <v>703</v>
      </c>
      <c r="G533" s="20" t="s">
        <v>250</v>
      </c>
      <c r="H533" s="382">
        <v>0</v>
      </c>
      <c r="I533" s="383">
        <v>0</v>
      </c>
      <c r="J533" s="383">
        <v>0</v>
      </c>
      <c r="K533" s="383">
        <v>0</v>
      </c>
      <c r="L533" s="383">
        <v>2900</v>
      </c>
      <c r="M533" s="383">
        <v>0</v>
      </c>
      <c r="N533" s="383" t="s">
        <v>244</v>
      </c>
      <c r="O533" s="383" t="s">
        <v>244</v>
      </c>
      <c r="P533" s="383" t="s">
        <v>244</v>
      </c>
      <c r="Q533" s="383"/>
      <c r="R533" s="383"/>
      <c r="S533" s="383"/>
      <c r="T533" s="383"/>
      <c r="U533" s="383"/>
      <c r="V533" s="382">
        <v>0</v>
      </c>
      <c r="W533" s="383">
        <v>0</v>
      </c>
      <c r="X533" s="383">
        <v>0</v>
      </c>
      <c r="Y533" s="383">
        <v>0</v>
      </c>
      <c r="Z533" s="528">
        <v>170.73264027350575</v>
      </c>
      <c r="AA533" s="383">
        <v>0</v>
      </c>
      <c r="AB533" s="383" t="s">
        <v>244</v>
      </c>
      <c r="AC533" s="383" t="s">
        <v>244</v>
      </c>
      <c r="AD533" s="384" t="s">
        <v>244</v>
      </c>
      <c r="AE533" s="383"/>
      <c r="AF533" s="383"/>
      <c r="AG533" s="383"/>
      <c r="AH533" s="383"/>
      <c r="AI533" s="383"/>
      <c r="AJ533" s="19" t="s">
        <v>683</v>
      </c>
      <c r="AK533" s="197"/>
    </row>
    <row r="534" spans="1:42" x14ac:dyDescent="0.35">
      <c r="A534" s="68"/>
      <c r="B534" s="19" t="s">
        <v>153</v>
      </c>
      <c r="C534" s="19" t="s">
        <v>126</v>
      </c>
      <c r="D534" s="21" t="s">
        <v>253</v>
      </c>
      <c r="E534" s="19" t="s">
        <v>214</v>
      </c>
      <c r="F534" s="19" t="s">
        <v>705</v>
      </c>
      <c r="G534" s="20" t="s">
        <v>250</v>
      </c>
      <c r="H534" s="382">
        <v>0</v>
      </c>
      <c r="I534" s="383">
        <v>0</v>
      </c>
      <c r="J534" s="383">
        <v>0</v>
      </c>
      <c r="K534" s="383">
        <v>0</v>
      </c>
      <c r="L534" s="383">
        <v>78</v>
      </c>
      <c r="M534" s="383">
        <v>0</v>
      </c>
      <c r="N534" s="383" t="s">
        <v>244</v>
      </c>
      <c r="O534" s="383" t="s">
        <v>244</v>
      </c>
      <c r="P534" s="383" t="s">
        <v>244</v>
      </c>
      <c r="Q534" s="383"/>
      <c r="R534" s="383"/>
      <c r="S534" s="383"/>
      <c r="T534" s="383"/>
      <c r="U534" s="383"/>
      <c r="V534" s="382">
        <v>0</v>
      </c>
      <c r="W534" s="383">
        <v>0</v>
      </c>
      <c r="X534" s="383">
        <v>0</v>
      </c>
      <c r="Y534" s="383">
        <v>0</v>
      </c>
      <c r="Z534" s="528">
        <v>4.5921192901149821</v>
      </c>
      <c r="AA534" s="383">
        <v>0</v>
      </c>
      <c r="AB534" s="383" t="s">
        <v>244</v>
      </c>
      <c r="AC534" s="383" t="s">
        <v>244</v>
      </c>
      <c r="AD534" s="384" t="s">
        <v>244</v>
      </c>
      <c r="AE534" s="383"/>
      <c r="AF534" s="383"/>
      <c r="AG534" s="383"/>
      <c r="AH534" s="383"/>
      <c r="AI534" s="383"/>
      <c r="AJ534" s="19"/>
      <c r="AK534" s="197"/>
    </row>
    <row r="535" spans="1:42" x14ac:dyDescent="0.35">
      <c r="A535" s="68"/>
      <c r="B535" s="19" t="s">
        <v>153</v>
      </c>
      <c r="C535" s="19" t="s">
        <v>126</v>
      </c>
      <c r="D535" s="31" t="s">
        <v>2164</v>
      </c>
      <c r="E535" s="19" t="s">
        <v>280</v>
      </c>
      <c r="F535" s="19" t="s">
        <v>711</v>
      </c>
      <c r="G535" s="20" t="s">
        <v>2134</v>
      </c>
      <c r="H535" s="382">
        <v>0</v>
      </c>
      <c r="I535" s="383">
        <v>0</v>
      </c>
      <c r="J535" s="383">
        <v>0</v>
      </c>
      <c r="K535" s="383">
        <v>0</v>
      </c>
      <c r="L535" s="383">
        <v>0</v>
      </c>
      <c r="M535" s="383">
        <v>0</v>
      </c>
      <c r="N535" s="383" t="s">
        <v>244</v>
      </c>
      <c r="O535" s="383" t="s">
        <v>244</v>
      </c>
      <c r="P535" s="383" t="s">
        <v>244</v>
      </c>
      <c r="Q535" s="383"/>
      <c r="R535" s="383"/>
      <c r="S535" s="383"/>
      <c r="T535" s="383"/>
      <c r="U535" s="383"/>
      <c r="V535" s="382">
        <v>0</v>
      </c>
      <c r="W535" s="383">
        <v>0</v>
      </c>
      <c r="X535" s="383">
        <v>0</v>
      </c>
      <c r="Y535" s="383">
        <v>0</v>
      </c>
      <c r="Z535" s="528">
        <v>0.39101399999999997</v>
      </c>
      <c r="AA535" s="383">
        <v>0</v>
      </c>
      <c r="AB535" s="383" t="s">
        <v>244</v>
      </c>
      <c r="AC535" s="383" t="s">
        <v>244</v>
      </c>
      <c r="AD535" s="384" t="s">
        <v>244</v>
      </c>
      <c r="AE535" s="383"/>
      <c r="AF535" s="383"/>
      <c r="AG535" s="383"/>
      <c r="AH535" s="383"/>
      <c r="AI535" s="383"/>
      <c r="AJ535" s="19"/>
      <c r="AK535" s="197"/>
    </row>
    <row r="536" spans="1:42" x14ac:dyDescent="0.35">
      <c r="A536" s="68"/>
      <c r="B536" s="19" t="s">
        <v>153</v>
      </c>
      <c r="C536" s="19" t="s">
        <v>126</v>
      </c>
      <c r="D536" s="31" t="s">
        <v>2164</v>
      </c>
      <c r="E536" s="19" t="s">
        <v>280</v>
      </c>
      <c r="F536" s="19" t="s">
        <v>2188</v>
      </c>
      <c r="G536" s="20" t="s">
        <v>2134</v>
      </c>
      <c r="H536" s="382">
        <v>0</v>
      </c>
      <c r="I536" s="383">
        <v>0</v>
      </c>
      <c r="J536" s="383">
        <v>0</v>
      </c>
      <c r="K536" s="383">
        <v>0</v>
      </c>
      <c r="L536" s="383">
        <v>0</v>
      </c>
      <c r="M536" s="383">
        <v>0</v>
      </c>
      <c r="N536" s="383" t="s">
        <v>244</v>
      </c>
      <c r="O536" s="383" t="s">
        <v>244</v>
      </c>
      <c r="P536" s="383" t="s">
        <v>244</v>
      </c>
      <c r="Q536" s="383"/>
      <c r="R536" s="383"/>
      <c r="S536" s="383"/>
      <c r="T536" s="383"/>
      <c r="U536" s="383"/>
      <c r="V536" s="382">
        <v>0</v>
      </c>
      <c r="W536" s="383">
        <v>0</v>
      </c>
      <c r="X536" s="383">
        <v>0</v>
      </c>
      <c r="Y536" s="383">
        <v>0</v>
      </c>
      <c r="Z536" s="528">
        <v>-0.1</v>
      </c>
      <c r="AA536" s="383">
        <v>0</v>
      </c>
      <c r="AB536" s="383" t="s">
        <v>244</v>
      </c>
      <c r="AC536" s="383" t="s">
        <v>244</v>
      </c>
      <c r="AD536" s="384" t="s">
        <v>244</v>
      </c>
      <c r="AE536" s="383"/>
      <c r="AF536" s="383"/>
      <c r="AG536" s="383"/>
      <c r="AH536" s="383"/>
      <c r="AI536" s="383"/>
      <c r="AJ536" s="19"/>
      <c r="AK536" s="197"/>
    </row>
    <row r="537" spans="1:42" x14ac:dyDescent="0.35">
      <c r="A537" s="68"/>
      <c r="B537" s="19" t="s">
        <v>153</v>
      </c>
      <c r="C537" s="19" t="s">
        <v>126</v>
      </c>
      <c r="D537" s="19" t="s">
        <v>222</v>
      </c>
      <c r="E537" s="19" t="s">
        <v>280</v>
      </c>
      <c r="F537" s="19" t="s">
        <v>2189</v>
      </c>
      <c r="G537" s="20" t="s">
        <v>2134</v>
      </c>
      <c r="H537" s="382">
        <v>0</v>
      </c>
      <c r="I537" s="383">
        <v>0</v>
      </c>
      <c r="J537" s="383">
        <v>0</v>
      </c>
      <c r="K537" s="383">
        <v>0</v>
      </c>
      <c r="L537" s="383">
        <v>0</v>
      </c>
      <c r="M537" s="383">
        <v>0</v>
      </c>
      <c r="N537" s="383" t="s">
        <v>244</v>
      </c>
      <c r="O537" s="383" t="s">
        <v>244</v>
      </c>
      <c r="P537" s="383" t="s">
        <v>244</v>
      </c>
      <c r="Q537" s="383"/>
      <c r="R537" s="383"/>
      <c r="S537" s="383"/>
      <c r="T537" s="383"/>
      <c r="U537" s="383"/>
      <c r="V537" s="382">
        <v>0</v>
      </c>
      <c r="W537" s="383">
        <v>0</v>
      </c>
      <c r="X537" s="383">
        <v>0</v>
      </c>
      <c r="Y537" s="383">
        <v>0</v>
      </c>
      <c r="Z537" s="528">
        <v>29.93</v>
      </c>
      <c r="AA537" s="383">
        <v>0</v>
      </c>
      <c r="AB537" s="383" t="s">
        <v>244</v>
      </c>
      <c r="AC537" s="383" t="s">
        <v>244</v>
      </c>
      <c r="AD537" s="384" t="s">
        <v>244</v>
      </c>
      <c r="AE537" s="383"/>
      <c r="AF537" s="383"/>
      <c r="AG537" s="383"/>
      <c r="AH537" s="383"/>
      <c r="AI537" s="383"/>
      <c r="AJ537" s="19"/>
      <c r="AK537" s="197"/>
    </row>
    <row r="538" spans="1:42" x14ac:dyDescent="0.35">
      <c r="A538" s="68"/>
      <c r="B538" s="19" t="s">
        <v>153</v>
      </c>
      <c r="C538" s="19" t="s">
        <v>126</v>
      </c>
      <c r="D538" s="19" t="s">
        <v>222</v>
      </c>
      <c r="E538" s="19" t="s">
        <v>280</v>
      </c>
      <c r="F538" s="19" t="s">
        <v>706</v>
      </c>
      <c r="G538" s="20" t="s">
        <v>2134</v>
      </c>
      <c r="H538" s="382">
        <v>0</v>
      </c>
      <c r="I538" s="383">
        <v>0</v>
      </c>
      <c r="J538" s="383">
        <v>0</v>
      </c>
      <c r="K538" s="383">
        <v>0</v>
      </c>
      <c r="L538" s="383">
        <v>0</v>
      </c>
      <c r="M538" s="383">
        <v>0</v>
      </c>
      <c r="N538" s="383" t="s">
        <v>244</v>
      </c>
      <c r="O538" s="383" t="s">
        <v>244</v>
      </c>
      <c r="P538" s="383" t="s">
        <v>244</v>
      </c>
      <c r="Q538" s="383"/>
      <c r="R538" s="383"/>
      <c r="S538" s="383"/>
      <c r="T538" s="383"/>
      <c r="U538" s="383"/>
      <c r="V538" s="382">
        <v>0</v>
      </c>
      <c r="W538" s="383">
        <v>0</v>
      </c>
      <c r="X538" s="383">
        <v>0</v>
      </c>
      <c r="Y538" s="383">
        <v>0</v>
      </c>
      <c r="Z538" s="528">
        <v>19.187999999999999</v>
      </c>
      <c r="AA538" s="383">
        <v>0</v>
      </c>
      <c r="AB538" s="383" t="s">
        <v>244</v>
      </c>
      <c r="AC538" s="383" t="s">
        <v>244</v>
      </c>
      <c r="AD538" s="384" t="s">
        <v>244</v>
      </c>
      <c r="AE538" s="383"/>
      <c r="AF538" s="383"/>
      <c r="AG538" s="383"/>
      <c r="AH538" s="383"/>
      <c r="AI538" s="383"/>
      <c r="AJ538" s="19"/>
      <c r="AK538" s="197"/>
      <c r="AP538" s="77"/>
    </row>
    <row r="539" spans="1:42" x14ac:dyDescent="0.35">
      <c r="A539" s="68"/>
      <c r="B539" s="19" t="s">
        <v>153</v>
      </c>
      <c r="C539" s="19" t="s">
        <v>127</v>
      </c>
      <c r="D539" s="21" t="s">
        <v>288</v>
      </c>
      <c r="E539" s="19" t="s">
        <v>280</v>
      </c>
      <c r="F539" s="19" t="s">
        <v>709</v>
      </c>
      <c r="G539" s="20" t="s">
        <v>2134</v>
      </c>
      <c r="H539" s="382">
        <v>0</v>
      </c>
      <c r="I539" s="383">
        <v>0</v>
      </c>
      <c r="J539" s="383">
        <v>0</v>
      </c>
      <c r="K539" s="383">
        <v>0</v>
      </c>
      <c r="L539" s="383">
        <v>0</v>
      </c>
      <c r="M539" s="383">
        <v>0</v>
      </c>
      <c r="N539" s="383" t="s">
        <v>244</v>
      </c>
      <c r="O539" s="383" t="s">
        <v>244</v>
      </c>
      <c r="P539" s="383" t="s">
        <v>244</v>
      </c>
      <c r="Q539" s="383"/>
      <c r="R539" s="383"/>
      <c r="S539" s="383"/>
      <c r="T539" s="383"/>
      <c r="U539" s="383"/>
      <c r="V539" s="382">
        <v>0</v>
      </c>
      <c r="W539" s="383">
        <v>0</v>
      </c>
      <c r="X539" s="383">
        <v>0</v>
      </c>
      <c r="Y539" s="383">
        <v>0</v>
      </c>
      <c r="Z539" s="528">
        <v>11.394</v>
      </c>
      <c r="AA539" s="383">
        <v>0</v>
      </c>
      <c r="AB539" s="383" t="s">
        <v>244</v>
      </c>
      <c r="AC539" s="383" t="s">
        <v>244</v>
      </c>
      <c r="AD539" s="384" t="s">
        <v>244</v>
      </c>
      <c r="AE539" s="383"/>
      <c r="AF539" s="383"/>
      <c r="AG539" s="383"/>
      <c r="AH539" s="383"/>
      <c r="AI539" s="383"/>
      <c r="AJ539" s="19"/>
      <c r="AK539" s="197"/>
      <c r="AP539" s="77"/>
    </row>
    <row r="540" spans="1:42" x14ac:dyDescent="0.35">
      <c r="A540" s="68"/>
      <c r="B540" s="19" t="s">
        <v>153</v>
      </c>
      <c r="C540" s="19" t="s">
        <v>127</v>
      </c>
      <c r="D540" s="21" t="s">
        <v>288</v>
      </c>
      <c r="E540" s="19" t="s">
        <v>280</v>
      </c>
      <c r="F540" s="19" t="s">
        <v>710</v>
      </c>
      <c r="G540" s="20" t="s">
        <v>2134</v>
      </c>
      <c r="H540" s="382">
        <v>0</v>
      </c>
      <c r="I540" s="383">
        <v>0</v>
      </c>
      <c r="J540" s="383">
        <v>0</v>
      </c>
      <c r="K540" s="383">
        <v>0</v>
      </c>
      <c r="L540" s="383">
        <v>0</v>
      </c>
      <c r="M540" s="383">
        <v>0</v>
      </c>
      <c r="N540" s="383" t="s">
        <v>244</v>
      </c>
      <c r="O540" s="383" t="s">
        <v>244</v>
      </c>
      <c r="P540" s="383" t="s">
        <v>244</v>
      </c>
      <c r="Q540" s="383"/>
      <c r="R540" s="383"/>
      <c r="S540" s="383"/>
      <c r="T540" s="383"/>
      <c r="U540" s="383"/>
      <c r="V540" s="382">
        <v>0</v>
      </c>
      <c r="W540" s="383">
        <v>0</v>
      </c>
      <c r="X540" s="383">
        <v>0</v>
      </c>
      <c r="Y540" s="383">
        <v>0</v>
      </c>
      <c r="Z540" s="528">
        <v>1</v>
      </c>
      <c r="AA540" s="383">
        <v>0</v>
      </c>
      <c r="AB540" s="383" t="s">
        <v>244</v>
      </c>
      <c r="AC540" s="383" t="s">
        <v>244</v>
      </c>
      <c r="AD540" s="384" t="s">
        <v>244</v>
      </c>
      <c r="AE540" s="383"/>
      <c r="AF540" s="383"/>
      <c r="AG540" s="383"/>
      <c r="AH540" s="383"/>
      <c r="AI540" s="383"/>
      <c r="AJ540" s="19"/>
      <c r="AK540" s="197"/>
      <c r="AP540" s="77"/>
    </row>
    <row r="541" spans="1:42" x14ac:dyDescent="0.35">
      <c r="A541" s="68"/>
      <c r="B541" s="19" t="s">
        <v>153</v>
      </c>
      <c r="C541" s="19" t="s">
        <v>127</v>
      </c>
      <c r="D541" s="21" t="s">
        <v>217</v>
      </c>
      <c r="E541" s="19" t="s">
        <v>214</v>
      </c>
      <c r="F541" s="19" t="s">
        <v>712</v>
      </c>
      <c r="G541" s="20" t="s">
        <v>250</v>
      </c>
      <c r="H541" s="382">
        <v>0</v>
      </c>
      <c r="I541" s="383">
        <v>0</v>
      </c>
      <c r="J541" s="383">
        <v>0</v>
      </c>
      <c r="K541" s="383">
        <v>0</v>
      </c>
      <c r="L541" s="383">
        <v>250</v>
      </c>
      <c r="M541" s="383">
        <v>0</v>
      </c>
      <c r="N541" s="383" t="s">
        <v>244</v>
      </c>
      <c r="O541" s="383" t="s">
        <v>244</v>
      </c>
      <c r="P541" s="383" t="s">
        <v>244</v>
      </c>
      <c r="Q541" s="383"/>
      <c r="R541" s="383"/>
      <c r="S541" s="383"/>
      <c r="T541" s="383"/>
      <c r="U541" s="383"/>
      <c r="V541" s="382">
        <v>0</v>
      </c>
      <c r="W541" s="383">
        <v>0</v>
      </c>
      <c r="X541" s="383">
        <v>0</v>
      </c>
      <c r="Y541" s="383">
        <v>0</v>
      </c>
      <c r="Z541" s="528">
        <v>14.718331058060841</v>
      </c>
      <c r="AA541" s="383">
        <v>0</v>
      </c>
      <c r="AB541" s="383" t="s">
        <v>244</v>
      </c>
      <c r="AC541" s="383" t="s">
        <v>244</v>
      </c>
      <c r="AD541" s="384" t="s">
        <v>244</v>
      </c>
      <c r="AE541" s="383"/>
      <c r="AF541" s="383"/>
      <c r="AG541" s="383"/>
      <c r="AH541" s="383"/>
      <c r="AI541" s="383"/>
      <c r="AJ541" s="19"/>
      <c r="AK541" s="197"/>
      <c r="AP541" s="77"/>
    </row>
    <row r="542" spans="1:42" x14ac:dyDescent="0.35">
      <c r="B542" s="21" t="s">
        <v>155</v>
      </c>
      <c r="C542" s="21" t="s">
        <v>126</v>
      </c>
      <c r="D542" s="19" t="s">
        <v>220</v>
      </c>
      <c r="E542" s="21" t="s">
        <v>214</v>
      </c>
      <c r="F542" s="21" t="s">
        <v>714</v>
      </c>
      <c r="G542" s="30" t="s">
        <v>250</v>
      </c>
      <c r="H542" s="382">
        <v>0</v>
      </c>
      <c r="I542" s="383">
        <v>0</v>
      </c>
      <c r="J542" s="383">
        <v>0</v>
      </c>
      <c r="K542" s="383">
        <v>0</v>
      </c>
      <c r="L542" s="383">
        <v>-1780</v>
      </c>
      <c r="M542" s="383">
        <v>0</v>
      </c>
      <c r="N542" s="383" t="s">
        <v>244</v>
      </c>
      <c r="O542" s="383" t="s">
        <v>244</v>
      </c>
      <c r="P542" s="383" t="s">
        <v>244</v>
      </c>
      <c r="Q542" s="383"/>
      <c r="R542" s="383"/>
      <c r="S542" s="383"/>
      <c r="T542" s="383"/>
      <c r="U542" s="383"/>
      <c r="V542" s="382">
        <v>0</v>
      </c>
      <c r="W542" s="383">
        <v>0</v>
      </c>
      <c r="X542" s="383">
        <v>0</v>
      </c>
      <c r="Y542" s="383">
        <v>0</v>
      </c>
      <c r="Z542" s="528">
        <v>-104.69086883194838</v>
      </c>
      <c r="AA542" s="383">
        <v>0</v>
      </c>
      <c r="AB542" s="383" t="s">
        <v>244</v>
      </c>
      <c r="AC542" s="383" t="s">
        <v>244</v>
      </c>
      <c r="AD542" s="384" t="s">
        <v>244</v>
      </c>
      <c r="AE542" s="383"/>
      <c r="AF542" s="383"/>
      <c r="AG542" s="383"/>
      <c r="AH542" s="383"/>
      <c r="AI542" s="383"/>
      <c r="AJ542" s="21" t="s">
        <v>683</v>
      </c>
      <c r="AK542" s="198"/>
      <c r="AP542" s="77"/>
    </row>
    <row r="543" spans="1:42" x14ac:dyDescent="0.35">
      <c r="B543" s="21" t="s">
        <v>155</v>
      </c>
      <c r="C543" s="21" t="s">
        <v>126</v>
      </c>
      <c r="D543" s="21" t="s">
        <v>2190</v>
      </c>
      <c r="E543" s="21" t="s">
        <v>214</v>
      </c>
      <c r="F543" s="21" t="s">
        <v>715</v>
      </c>
      <c r="G543" s="30" t="s">
        <v>250</v>
      </c>
      <c r="H543" s="382">
        <v>0</v>
      </c>
      <c r="I543" s="383">
        <v>0</v>
      </c>
      <c r="J543" s="383">
        <v>0</v>
      </c>
      <c r="K543" s="383">
        <v>0</v>
      </c>
      <c r="L543" s="383">
        <v>48.088999999999999</v>
      </c>
      <c r="M543" s="383">
        <v>0</v>
      </c>
      <c r="N543" s="383" t="s">
        <v>244</v>
      </c>
      <c r="O543" s="383" t="s">
        <v>244</v>
      </c>
      <c r="P543" s="383" t="s">
        <v>244</v>
      </c>
      <c r="Q543" s="383"/>
      <c r="R543" s="383"/>
      <c r="S543" s="383"/>
      <c r="T543" s="383"/>
      <c r="U543" s="383"/>
      <c r="V543" s="382">
        <v>0</v>
      </c>
      <c r="W543" s="383">
        <v>0</v>
      </c>
      <c r="X543" s="383">
        <v>0</v>
      </c>
      <c r="Y543" s="383">
        <v>0</v>
      </c>
      <c r="Z543" s="528">
        <v>2.8283590962132403</v>
      </c>
      <c r="AA543" s="383">
        <v>0</v>
      </c>
      <c r="AB543" s="383" t="s">
        <v>244</v>
      </c>
      <c r="AC543" s="383" t="s">
        <v>244</v>
      </c>
      <c r="AD543" s="384" t="s">
        <v>244</v>
      </c>
      <c r="AE543" s="383"/>
      <c r="AF543" s="383"/>
      <c r="AG543" s="383"/>
      <c r="AH543" s="383"/>
      <c r="AI543" s="383"/>
      <c r="AJ543" s="21"/>
      <c r="AK543" s="198"/>
      <c r="AP543" s="77"/>
    </row>
    <row r="544" spans="1:42" x14ac:dyDescent="0.35">
      <c r="B544" s="21" t="s">
        <v>155</v>
      </c>
      <c r="C544" s="21" t="s">
        <v>126</v>
      </c>
      <c r="D544" s="21" t="s">
        <v>2190</v>
      </c>
      <c r="E544" s="21" t="s">
        <v>214</v>
      </c>
      <c r="F544" s="21" t="s">
        <v>717</v>
      </c>
      <c r="G544" s="30" t="s">
        <v>250</v>
      </c>
      <c r="H544" s="382">
        <v>0</v>
      </c>
      <c r="I544" s="383">
        <v>0</v>
      </c>
      <c r="J544" s="383">
        <v>0</v>
      </c>
      <c r="K544" s="383">
        <v>0</v>
      </c>
      <c r="L544" s="383">
        <v>5.05</v>
      </c>
      <c r="M544" s="383">
        <v>0</v>
      </c>
      <c r="N544" s="383" t="s">
        <v>244</v>
      </c>
      <c r="O544" s="383" t="s">
        <v>244</v>
      </c>
      <c r="P544" s="383" t="s">
        <v>244</v>
      </c>
      <c r="Q544" s="383"/>
      <c r="R544" s="383"/>
      <c r="S544" s="383"/>
      <c r="T544" s="383"/>
      <c r="U544" s="383"/>
      <c r="V544" s="382">
        <v>0</v>
      </c>
      <c r="W544" s="383">
        <v>0</v>
      </c>
      <c r="X544" s="383">
        <v>0</v>
      </c>
      <c r="Y544" s="383">
        <v>0</v>
      </c>
      <c r="Z544" s="528">
        <v>0.29701622898951657</v>
      </c>
      <c r="AA544" s="383">
        <v>0</v>
      </c>
      <c r="AB544" s="383" t="s">
        <v>244</v>
      </c>
      <c r="AC544" s="383" t="s">
        <v>244</v>
      </c>
      <c r="AD544" s="384" t="s">
        <v>244</v>
      </c>
      <c r="AE544" s="383"/>
      <c r="AF544" s="383"/>
      <c r="AG544" s="383"/>
      <c r="AH544" s="383"/>
      <c r="AI544" s="383"/>
      <c r="AJ544" s="21" t="s">
        <v>683</v>
      </c>
      <c r="AK544" s="198"/>
      <c r="AP544" s="77"/>
    </row>
    <row r="545" spans="2:42" x14ac:dyDescent="0.35">
      <c r="B545" s="21" t="s">
        <v>155</v>
      </c>
      <c r="C545" s="21" t="s">
        <v>126</v>
      </c>
      <c r="D545" s="21" t="s">
        <v>2190</v>
      </c>
      <c r="E545" s="21" t="s">
        <v>214</v>
      </c>
      <c r="F545" s="21" t="s">
        <v>718</v>
      </c>
      <c r="G545" s="30" t="s">
        <v>250</v>
      </c>
      <c r="H545" s="382">
        <v>0</v>
      </c>
      <c r="I545" s="383">
        <v>0</v>
      </c>
      <c r="J545" s="383">
        <v>0</v>
      </c>
      <c r="K545" s="383">
        <v>0</v>
      </c>
      <c r="L545" s="383">
        <v>5</v>
      </c>
      <c r="M545" s="383">
        <v>0</v>
      </c>
      <c r="N545" s="383" t="s">
        <v>244</v>
      </c>
      <c r="O545" s="383" t="s">
        <v>244</v>
      </c>
      <c r="P545" s="383" t="s">
        <v>244</v>
      </c>
      <c r="Q545" s="383"/>
      <c r="R545" s="383"/>
      <c r="S545" s="383"/>
      <c r="T545" s="383"/>
      <c r="U545" s="383"/>
      <c r="V545" s="382">
        <v>0</v>
      </c>
      <c r="W545" s="383">
        <v>0</v>
      </c>
      <c r="X545" s="383">
        <v>0</v>
      </c>
      <c r="Y545" s="383">
        <v>0</v>
      </c>
      <c r="Z545" s="528">
        <v>0.29407547424704611</v>
      </c>
      <c r="AA545" s="383">
        <v>0</v>
      </c>
      <c r="AB545" s="383" t="s">
        <v>244</v>
      </c>
      <c r="AC545" s="383" t="s">
        <v>244</v>
      </c>
      <c r="AD545" s="384" t="s">
        <v>244</v>
      </c>
      <c r="AE545" s="383"/>
      <c r="AF545" s="383"/>
      <c r="AG545" s="383"/>
      <c r="AH545" s="383"/>
      <c r="AI545" s="383"/>
      <c r="AJ545" s="21"/>
      <c r="AK545" s="198"/>
      <c r="AM545" s="28"/>
      <c r="AP545" s="77"/>
    </row>
    <row r="546" spans="2:42" x14ac:dyDescent="0.35">
      <c r="B546" s="21" t="s">
        <v>155</v>
      </c>
      <c r="C546" s="21" t="s">
        <v>126</v>
      </c>
      <c r="D546" s="21" t="s">
        <v>2190</v>
      </c>
      <c r="E546" s="21" t="s">
        <v>214</v>
      </c>
      <c r="F546" s="21" t="s">
        <v>719</v>
      </c>
      <c r="G546" s="30" t="s">
        <v>250</v>
      </c>
      <c r="H546" s="382">
        <v>0</v>
      </c>
      <c r="I546" s="383">
        <v>0</v>
      </c>
      <c r="J546" s="383">
        <v>0</v>
      </c>
      <c r="K546" s="383">
        <v>0</v>
      </c>
      <c r="L546" s="383">
        <v>2.27</v>
      </c>
      <c r="M546" s="383">
        <v>0</v>
      </c>
      <c r="N546" s="383" t="s">
        <v>244</v>
      </c>
      <c r="O546" s="383" t="s">
        <v>244</v>
      </c>
      <c r="P546" s="383" t="s">
        <v>244</v>
      </c>
      <c r="Q546" s="383"/>
      <c r="R546" s="383"/>
      <c r="S546" s="383"/>
      <c r="T546" s="383"/>
      <c r="U546" s="383"/>
      <c r="V546" s="382">
        <v>0</v>
      </c>
      <c r="W546" s="383">
        <v>0</v>
      </c>
      <c r="X546" s="383">
        <v>0</v>
      </c>
      <c r="Y546" s="383">
        <v>0</v>
      </c>
      <c r="Z546" s="528">
        <v>0.13351026530815893</v>
      </c>
      <c r="AA546" s="383">
        <v>0</v>
      </c>
      <c r="AB546" s="383" t="s">
        <v>244</v>
      </c>
      <c r="AC546" s="383" t="s">
        <v>244</v>
      </c>
      <c r="AD546" s="384" t="s">
        <v>244</v>
      </c>
      <c r="AE546" s="383"/>
      <c r="AF546" s="383"/>
      <c r="AG546" s="383"/>
      <c r="AH546" s="383"/>
      <c r="AI546" s="383"/>
      <c r="AJ546" s="21"/>
      <c r="AK546" s="198"/>
      <c r="AP546" s="77"/>
    </row>
    <row r="547" spans="2:42" x14ac:dyDescent="0.35">
      <c r="B547" s="21" t="s">
        <v>155</v>
      </c>
      <c r="C547" s="21" t="s">
        <v>126</v>
      </c>
      <c r="D547" s="21" t="s">
        <v>2190</v>
      </c>
      <c r="E547" s="21" t="s">
        <v>214</v>
      </c>
      <c r="F547" s="21" t="s">
        <v>720</v>
      </c>
      <c r="G547" s="30" t="s">
        <v>250</v>
      </c>
      <c r="H547" s="382">
        <v>0</v>
      </c>
      <c r="I547" s="383">
        <v>0</v>
      </c>
      <c r="J547" s="383">
        <v>0</v>
      </c>
      <c r="K547" s="383">
        <v>0</v>
      </c>
      <c r="L547" s="383">
        <v>2.0339999999999998</v>
      </c>
      <c r="M547" s="383">
        <v>0</v>
      </c>
      <c r="N547" s="383" t="s">
        <v>244</v>
      </c>
      <c r="O547" s="383" t="s">
        <v>244</v>
      </c>
      <c r="P547" s="383" t="s">
        <v>244</v>
      </c>
      <c r="Q547" s="383"/>
      <c r="R547" s="383"/>
      <c r="S547" s="383"/>
      <c r="T547" s="383"/>
      <c r="U547" s="383"/>
      <c r="V547" s="382">
        <v>0</v>
      </c>
      <c r="W547" s="383">
        <v>0</v>
      </c>
      <c r="X547" s="383">
        <v>0</v>
      </c>
      <c r="Y547" s="383">
        <v>0</v>
      </c>
      <c r="Z547" s="528">
        <v>0.11962990292369835</v>
      </c>
      <c r="AA547" s="383">
        <v>0</v>
      </c>
      <c r="AB547" s="383" t="s">
        <v>244</v>
      </c>
      <c r="AC547" s="383" t="s">
        <v>244</v>
      </c>
      <c r="AD547" s="384" t="s">
        <v>244</v>
      </c>
      <c r="AE547" s="383"/>
      <c r="AF547" s="383"/>
      <c r="AG547" s="383"/>
      <c r="AH547" s="383"/>
      <c r="AI547" s="383"/>
      <c r="AJ547" s="21"/>
      <c r="AK547" s="198"/>
      <c r="AP547" s="77"/>
    </row>
    <row r="548" spans="2:42" x14ac:dyDescent="0.35">
      <c r="B548" s="21" t="s">
        <v>155</v>
      </c>
      <c r="C548" s="21" t="s">
        <v>126</v>
      </c>
      <c r="D548" s="21" t="s">
        <v>2190</v>
      </c>
      <c r="E548" s="21" t="s">
        <v>214</v>
      </c>
      <c r="F548" s="21" t="s">
        <v>721</v>
      </c>
      <c r="G548" s="30" t="s">
        <v>250</v>
      </c>
      <c r="H548" s="382">
        <v>0</v>
      </c>
      <c r="I548" s="383">
        <v>0</v>
      </c>
      <c r="J548" s="383">
        <v>0</v>
      </c>
      <c r="K548" s="383">
        <v>0</v>
      </c>
      <c r="L548" s="383">
        <v>0.86099999999999999</v>
      </c>
      <c r="M548" s="383">
        <v>0</v>
      </c>
      <c r="N548" s="383" t="s">
        <v>244</v>
      </c>
      <c r="O548" s="383" t="s">
        <v>244</v>
      </c>
      <c r="P548" s="383" t="s">
        <v>244</v>
      </c>
      <c r="Q548" s="383"/>
      <c r="R548" s="383"/>
      <c r="S548" s="383"/>
      <c r="T548" s="383"/>
      <c r="U548" s="383"/>
      <c r="V548" s="382">
        <v>0</v>
      </c>
      <c r="W548" s="383">
        <v>0</v>
      </c>
      <c r="X548" s="383">
        <v>0</v>
      </c>
      <c r="Y548" s="383">
        <v>0</v>
      </c>
      <c r="Z548" s="528">
        <v>5.0639796665341345E-2</v>
      </c>
      <c r="AA548" s="383">
        <v>0</v>
      </c>
      <c r="AB548" s="383" t="s">
        <v>244</v>
      </c>
      <c r="AC548" s="383" t="s">
        <v>244</v>
      </c>
      <c r="AD548" s="384" t="s">
        <v>244</v>
      </c>
      <c r="AE548" s="383"/>
      <c r="AF548" s="383"/>
      <c r="AG548" s="383"/>
      <c r="AH548" s="383"/>
      <c r="AI548" s="383"/>
      <c r="AJ548" s="21"/>
      <c r="AK548" s="198"/>
      <c r="AP548" s="77"/>
    </row>
    <row r="549" spans="2:42" x14ac:dyDescent="0.35">
      <c r="B549" s="21" t="s">
        <v>155</v>
      </c>
      <c r="C549" s="21" t="s">
        <v>126</v>
      </c>
      <c r="D549" s="21" t="s">
        <v>288</v>
      </c>
      <c r="E549" s="21" t="s">
        <v>214</v>
      </c>
      <c r="F549" s="21" t="s">
        <v>722</v>
      </c>
      <c r="G549" s="30" t="s">
        <v>250</v>
      </c>
      <c r="H549" s="382">
        <v>0</v>
      </c>
      <c r="I549" s="383">
        <v>0</v>
      </c>
      <c r="J549" s="383">
        <v>0</v>
      </c>
      <c r="K549" s="383">
        <v>0</v>
      </c>
      <c r="L549" s="383">
        <v>10369.896000000001</v>
      </c>
      <c r="M549" s="383">
        <v>0</v>
      </c>
      <c r="N549" s="383" t="s">
        <v>244</v>
      </c>
      <c r="O549" s="383" t="s">
        <v>244</v>
      </c>
      <c r="P549" s="383" t="s">
        <v>244</v>
      </c>
      <c r="Q549" s="383"/>
      <c r="R549" s="383"/>
      <c r="S549" s="383"/>
      <c r="T549" s="383"/>
      <c r="U549" s="383"/>
      <c r="V549" s="382">
        <v>0</v>
      </c>
      <c r="W549" s="383">
        <v>0</v>
      </c>
      <c r="X549" s="383">
        <v>0</v>
      </c>
      <c r="Y549" s="383">
        <v>0</v>
      </c>
      <c r="Z549" s="528">
        <v>609.90641681850934</v>
      </c>
      <c r="AA549" s="383">
        <v>0</v>
      </c>
      <c r="AB549" s="383" t="s">
        <v>244</v>
      </c>
      <c r="AC549" s="383" t="s">
        <v>244</v>
      </c>
      <c r="AD549" s="384" t="s">
        <v>244</v>
      </c>
      <c r="AE549" s="383"/>
      <c r="AF549" s="383"/>
      <c r="AG549" s="383"/>
      <c r="AH549" s="383"/>
      <c r="AI549" s="383"/>
      <c r="AJ549" s="21" t="s">
        <v>683</v>
      </c>
      <c r="AK549" s="198"/>
      <c r="AP549" s="77"/>
    </row>
    <row r="550" spans="2:42" x14ac:dyDescent="0.35">
      <c r="B550" s="21" t="s">
        <v>155</v>
      </c>
      <c r="C550" s="21" t="s">
        <v>126</v>
      </c>
      <c r="D550" s="21" t="s">
        <v>288</v>
      </c>
      <c r="E550" s="21" t="s">
        <v>214</v>
      </c>
      <c r="F550" s="21" t="s">
        <v>723</v>
      </c>
      <c r="G550" s="30" t="s">
        <v>250</v>
      </c>
      <c r="H550" s="382">
        <v>0</v>
      </c>
      <c r="I550" s="383">
        <v>0</v>
      </c>
      <c r="J550" s="383">
        <v>0</v>
      </c>
      <c r="K550" s="383">
        <v>0</v>
      </c>
      <c r="L550" s="383">
        <v>94</v>
      </c>
      <c r="M550" s="383">
        <v>0</v>
      </c>
      <c r="N550" s="383" t="s">
        <v>244</v>
      </c>
      <c r="O550" s="383" t="s">
        <v>244</v>
      </c>
      <c r="P550" s="383" t="s">
        <v>244</v>
      </c>
      <c r="Q550" s="383"/>
      <c r="R550" s="383"/>
      <c r="S550" s="383"/>
      <c r="T550" s="383"/>
      <c r="U550" s="383"/>
      <c r="V550" s="382">
        <v>0</v>
      </c>
      <c r="W550" s="383">
        <v>0</v>
      </c>
      <c r="X550" s="383">
        <v>0</v>
      </c>
      <c r="Y550" s="383">
        <v>0</v>
      </c>
      <c r="Z550" s="528">
        <v>5.5286189158444667</v>
      </c>
      <c r="AA550" s="383">
        <v>0</v>
      </c>
      <c r="AB550" s="383" t="s">
        <v>244</v>
      </c>
      <c r="AC550" s="383" t="s">
        <v>244</v>
      </c>
      <c r="AD550" s="384" t="s">
        <v>244</v>
      </c>
      <c r="AE550" s="383"/>
      <c r="AF550" s="383"/>
      <c r="AG550" s="383"/>
      <c r="AH550" s="383"/>
      <c r="AI550" s="383"/>
      <c r="AJ550" s="21"/>
      <c r="AK550" s="198"/>
      <c r="AP550" s="77"/>
    </row>
    <row r="551" spans="2:42" x14ac:dyDescent="0.35">
      <c r="B551" s="21" t="s">
        <v>155</v>
      </c>
      <c r="C551" s="19" t="s">
        <v>126</v>
      </c>
      <c r="D551" s="21" t="s">
        <v>288</v>
      </c>
      <c r="E551" s="21" t="s">
        <v>214</v>
      </c>
      <c r="F551" s="21" t="s">
        <v>724</v>
      </c>
      <c r="G551" s="30" t="s">
        <v>250</v>
      </c>
      <c r="H551" s="382">
        <v>0</v>
      </c>
      <c r="I551" s="383">
        <v>0</v>
      </c>
      <c r="J551" s="383">
        <v>0</v>
      </c>
      <c r="K551" s="383">
        <v>0</v>
      </c>
      <c r="L551" s="383">
        <v>7.25</v>
      </c>
      <c r="M551" s="383">
        <v>0</v>
      </c>
      <c r="N551" s="383" t="s">
        <v>244</v>
      </c>
      <c r="O551" s="383" t="s">
        <v>244</v>
      </c>
      <c r="P551" s="383" t="s">
        <v>244</v>
      </c>
      <c r="Q551" s="383"/>
      <c r="R551" s="383"/>
      <c r="S551" s="383"/>
      <c r="T551" s="383"/>
      <c r="U551" s="383"/>
      <c r="V551" s="382">
        <v>0</v>
      </c>
      <c r="W551" s="383">
        <v>0</v>
      </c>
      <c r="X551" s="383">
        <v>0</v>
      </c>
      <c r="Y551" s="383">
        <v>0</v>
      </c>
      <c r="Z551" s="528">
        <v>0.42640943765821687</v>
      </c>
      <c r="AA551" s="383">
        <v>0</v>
      </c>
      <c r="AB551" s="383" t="s">
        <v>244</v>
      </c>
      <c r="AC551" s="383" t="s">
        <v>244</v>
      </c>
      <c r="AD551" s="384" t="s">
        <v>244</v>
      </c>
      <c r="AE551" s="383"/>
      <c r="AF551" s="383"/>
      <c r="AG551" s="383"/>
      <c r="AH551" s="383"/>
      <c r="AI551" s="383"/>
      <c r="AJ551" s="21" t="s">
        <v>433</v>
      </c>
      <c r="AK551" s="198"/>
      <c r="AP551" s="77"/>
    </row>
    <row r="552" spans="2:42" x14ac:dyDescent="0.35">
      <c r="B552" s="21" t="s">
        <v>155</v>
      </c>
      <c r="C552" s="19" t="s">
        <v>126</v>
      </c>
      <c r="D552" s="21" t="s">
        <v>288</v>
      </c>
      <c r="E552" s="21" t="s">
        <v>214</v>
      </c>
      <c r="F552" s="21" t="s">
        <v>725</v>
      </c>
      <c r="G552" s="30" t="s">
        <v>250</v>
      </c>
      <c r="H552" s="382">
        <v>0</v>
      </c>
      <c r="I552" s="383">
        <v>0</v>
      </c>
      <c r="J552" s="383">
        <v>0</v>
      </c>
      <c r="K552" s="383">
        <v>0</v>
      </c>
      <c r="L552" s="383">
        <v>6</v>
      </c>
      <c r="M552" s="383">
        <v>0</v>
      </c>
      <c r="N552" s="383" t="s">
        <v>244</v>
      </c>
      <c r="O552" s="383" t="s">
        <v>244</v>
      </c>
      <c r="P552" s="383" t="s">
        <v>244</v>
      </c>
      <c r="Q552" s="383"/>
      <c r="R552" s="383"/>
      <c r="S552" s="383"/>
      <c r="T552" s="383"/>
      <c r="U552" s="383"/>
      <c r="V552" s="382">
        <v>0</v>
      </c>
      <c r="W552" s="383">
        <v>0</v>
      </c>
      <c r="X552" s="383">
        <v>0</v>
      </c>
      <c r="Y552" s="383">
        <v>0</v>
      </c>
      <c r="Z552" s="528">
        <v>0.35289056909645533</v>
      </c>
      <c r="AA552" s="383">
        <v>0</v>
      </c>
      <c r="AB552" s="383" t="s">
        <v>244</v>
      </c>
      <c r="AC552" s="383" t="s">
        <v>244</v>
      </c>
      <c r="AD552" s="384" t="s">
        <v>244</v>
      </c>
      <c r="AE552" s="383"/>
      <c r="AF552" s="383"/>
      <c r="AG552" s="383"/>
      <c r="AH552" s="383"/>
      <c r="AI552" s="383"/>
      <c r="AJ552" s="21"/>
      <c r="AK552" s="198"/>
      <c r="AP552" s="77"/>
    </row>
    <row r="553" spans="2:42" x14ac:dyDescent="0.35">
      <c r="B553" s="21" t="s">
        <v>155</v>
      </c>
      <c r="C553" s="19" t="s">
        <v>126</v>
      </c>
      <c r="D553" s="21" t="s">
        <v>288</v>
      </c>
      <c r="E553" s="21" t="s">
        <v>214</v>
      </c>
      <c r="F553" s="21" t="s">
        <v>726</v>
      </c>
      <c r="G553" s="30" t="s">
        <v>250</v>
      </c>
      <c r="H553" s="382">
        <v>0</v>
      </c>
      <c r="I553" s="383">
        <v>0</v>
      </c>
      <c r="J553" s="383">
        <v>0</v>
      </c>
      <c r="K553" s="383">
        <v>0</v>
      </c>
      <c r="L553" s="383">
        <v>1.3</v>
      </c>
      <c r="M553" s="383">
        <v>0</v>
      </c>
      <c r="N553" s="383" t="s">
        <v>244</v>
      </c>
      <c r="O553" s="383" t="s">
        <v>244</v>
      </c>
      <c r="P553" s="383" t="s">
        <v>244</v>
      </c>
      <c r="Q553" s="383"/>
      <c r="R553" s="383"/>
      <c r="S553" s="383"/>
      <c r="T553" s="383"/>
      <c r="U553" s="383"/>
      <c r="V553" s="382">
        <v>0</v>
      </c>
      <c r="W553" s="383">
        <v>0</v>
      </c>
      <c r="X553" s="383">
        <v>0</v>
      </c>
      <c r="Y553" s="383">
        <v>0</v>
      </c>
      <c r="Z553" s="528">
        <v>7.6459623304231977E-2</v>
      </c>
      <c r="AA553" s="383">
        <v>0</v>
      </c>
      <c r="AB553" s="383" t="s">
        <v>244</v>
      </c>
      <c r="AC553" s="383" t="s">
        <v>244</v>
      </c>
      <c r="AD553" s="384" t="s">
        <v>244</v>
      </c>
      <c r="AE553" s="383"/>
      <c r="AF553" s="383"/>
      <c r="AG553" s="383"/>
      <c r="AH553" s="383"/>
      <c r="AI553" s="383"/>
      <c r="AJ553" s="21" t="s">
        <v>433</v>
      </c>
      <c r="AK553" s="198"/>
      <c r="AP553" s="77"/>
    </row>
    <row r="554" spans="2:42" x14ac:dyDescent="0.35">
      <c r="B554" s="21" t="s">
        <v>155</v>
      </c>
      <c r="C554" s="19" t="s">
        <v>126</v>
      </c>
      <c r="D554" s="21" t="s">
        <v>288</v>
      </c>
      <c r="E554" s="21" t="s">
        <v>214</v>
      </c>
      <c r="F554" s="21" t="s">
        <v>433</v>
      </c>
      <c r="G554" s="30" t="s">
        <v>727</v>
      </c>
      <c r="H554" s="382">
        <v>0</v>
      </c>
      <c r="I554" s="383">
        <v>0</v>
      </c>
      <c r="J554" s="383">
        <v>0</v>
      </c>
      <c r="K554" s="383">
        <v>0</v>
      </c>
      <c r="L554" s="383">
        <v>-17.2</v>
      </c>
      <c r="M554" s="383">
        <v>0</v>
      </c>
      <c r="N554" s="383" t="s">
        <v>244</v>
      </c>
      <c r="O554" s="383" t="s">
        <v>244</v>
      </c>
      <c r="P554" s="383" t="s">
        <v>244</v>
      </c>
      <c r="Q554" s="383"/>
      <c r="R554" s="383"/>
      <c r="S554" s="383"/>
      <c r="T554" s="383"/>
      <c r="U554" s="383"/>
      <c r="V554" s="382">
        <v>0</v>
      </c>
      <c r="W554" s="383">
        <v>0</v>
      </c>
      <c r="X554" s="383">
        <v>0</v>
      </c>
      <c r="Y554" s="383">
        <v>0</v>
      </c>
      <c r="Z554" s="528">
        <v>-0.10638242999999999</v>
      </c>
      <c r="AA554" s="383">
        <v>0</v>
      </c>
      <c r="AB554" s="383" t="s">
        <v>244</v>
      </c>
      <c r="AC554" s="383" t="s">
        <v>244</v>
      </c>
      <c r="AD554" s="384" t="s">
        <v>244</v>
      </c>
      <c r="AE554" s="383"/>
      <c r="AF554" s="383"/>
      <c r="AG554" s="383"/>
      <c r="AH554" s="383"/>
      <c r="AI554" s="383"/>
      <c r="AJ554" s="21"/>
      <c r="AK554" s="198"/>
      <c r="AP554" s="77"/>
    </row>
    <row r="555" spans="2:42" x14ac:dyDescent="0.35">
      <c r="B555" s="21" t="s">
        <v>155</v>
      </c>
      <c r="C555" s="19" t="s">
        <v>126</v>
      </c>
      <c r="D555" s="21" t="s">
        <v>288</v>
      </c>
      <c r="E555" s="21" t="s">
        <v>214</v>
      </c>
      <c r="F555" s="21" t="s">
        <v>728</v>
      </c>
      <c r="G555" s="30" t="s">
        <v>727</v>
      </c>
      <c r="H555" s="382">
        <v>0</v>
      </c>
      <c r="I555" s="383">
        <v>0</v>
      </c>
      <c r="J555" s="383">
        <v>0</v>
      </c>
      <c r="K555" s="383">
        <v>0</v>
      </c>
      <c r="L555" s="383">
        <v>-9.8000000000000007</v>
      </c>
      <c r="M555" s="383">
        <v>0</v>
      </c>
      <c r="N555" s="383" t="s">
        <v>244</v>
      </c>
      <c r="O555" s="383" t="s">
        <v>244</v>
      </c>
      <c r="P555" s="383" t="s">
        <v>244</v>
      </c>
      <c r="Q555" s="383"/>
      <c r="R555" s="383"/>
      <c r="S555" s="383"/>
      <c r="T555" s="383"/>
      <c r="U555" s="383"/>
      <c r="V555" s="382">
        <v>0</v>
      </c>
      <c r="W555" s="383">
        <v>0</v>
      </c>
      <c r="X555" s="383">
        <v>0</v>
      </c>
      <c r="Y555" s="383">
        <v>0</v>
      </c>
      <c r="Z555" s="528">
        <v>-6.0613244999999996E-2</v>
      </c>
      <c r="AA555" s="383">
        <v>0</v>
      </c>
      <c r="AB555" s="383" t="s">
        <v>244</v>
      </c>
      <c r="AC555" s="383" t="s">
        <v>244</v>
      </c>
      <c r="AD555" s="384" t="s">
        <v>244</v>
      </c>
      <c r="AE555" s="383"/>
      <c r="AF555" s="383"/>
      <c r="AG555" s="383"/>
      <c r="AH555" s="383"/>
      <c r="AI555" s="383"/>
      <c r="AJ555" s="21"/>
      <c r="AK555" s="198"/>
      <c r="AP555" s="77"/>
    </row>
    <row r="556" spans="2:42" x14ac:dyDescent="0.35">
      <c r="B556" s="21" t="s">
        <v>155</v>
      </c>
      <c r="C556" s="19" t="s">
        <v>126</v>
      </c>
      <c r="D556" s="21" t="s">
        <v>288</v>
      </c>
      <c r="E556" s="21" t="s">
        <v>214</v>
      </c>
      <c r="F556" s="21" t="s">
        <v>729</v>
      </c>
      <c r="G556" s="30" t="s">
        <v>727</v>
      </c>
      <c r="H556" s="382">
        <v>0</v>
      </c>
      <c r="I556" s="383">
        <v>0</v>
      </c>
      <c r="J556" s="383">
        <v>0</v>
      </c>
      <c r="K556" s="383">
        <v>0</v>
      </c>
      <c r="L556" s="383">
        <v>-5</v>
      </c>
      <c r="M556" s="383">
        <v>0</v>
      </c>
      <c r="N556" s="383" t="s">
        <v>244</v>
      </c>
      <c r="O556" s="383" t="s">
        <v>244</v>
      </c>
      <c r="P556" s="383" t="s">
        <v>244</v>
      </c>
      <c r="Q556" s="383"/>
      <c r="R556" s="383"/>
      <c r="S556" s="383"/>
      <c r="T556" s="383"/>
      <c r="U556" s="383"/>
      <c r="V556" s="382">
        <v>0</v>
      </c>
      <c r="W556" s="383">
        <v>0</v>
      </c>
      <c r="X556" s="383">
        <v>0</v>
      </c>
      <c r="Y556" s="383">
        <v>0</v>
      </c>
      <c r="Z556" s="528">
        <v>-3.0925124999999998E-2</v>
      </c>
      <c r="AA556" s="383">
        <v>0</v>
      </c>
      <c r="AB556" s="383" t="s">
        <v>244</v>
      </c>
      <c r="AC556" s="383" t="s">
        <v>244</v>
      </c>
      <c r="AD556" s="384" t="s">
        <v>244</v>
      </c>
      <c r="AE556" s="383"/>
      <c r="AF556" s="383"/>
      <c r="AG556" s="383"/>
      <c r="AH556" s="383"/>
      <c r="AI556" s="383"/>
      <c r="AJ556" s="21"/>
      <c r="AK556" s="198"/>
      <c r="AP556" s="77"/>
    </row>
    <row r="557" spans="2:42" x14ac:dyDescent="0.35">
      <c r="B557" s="21" t="s">
        <v>155</v>
      </c>
      <c r="C557" s="19" t="s">
        <v>126</v>
      </c>
      <c r="D557" s="21" t="s">
        <v>288</v>
      </c>
      <c r="E557" s="21" t="s">
        <v>214</v>
      </c>
      <c r="F557" s="21" t="s">
        <v>730</v>
      </c>
      <c r="G557" s="30" t="s">
        <v>250</v>
      </c>
      <c r="H557" s="382">
        <v>0</v>
      </c>
      <c r="I557" s="383">
        <v>0</v>
      </c>
      <c r="J557" s="383">
        <v>0</v>
      </c>
      <c r="K557" s="383">
        <v>0</v>
      </c>
      <c r="L557" s="383">
        <v>-803.23400000000004</v>
      </c>
      <c r="M557" s="383">
        <v>0</v>
      </c>
      <c r="N557" s="383" t="s">
        <v>244</v>
      </c>
      <c r="O557" s="383" t="s">
        <v>244</v>
      </c>
      <c r="P557" s="383" t="s">
        <v>244</v>
      </c>
      <c r="Q557" s="383"/>
      <c r="R557" s="383"/>
      <c r="S557" s="383"/>
      <c r="T557" s="383"/>
      <c r="U557" s="383"/>
      <c r="V557" s="382">
        <v>0</v>
      </c>
      <c r="W557" s="383">
        <v>0</v>
      </c>
      <c r="X557" s="383">
        <v>0</v>
      </c>
      <c r="Y557" s="383">
        <v>0</v>
      </c>
      <c r="Z557" s="528">
        <v>-47.31449877</v>
      </c>
      <c r="AA557" s="383">
        <v>0</v>
      </c>
      <c r="AB557" s="383" t="s">
        <v>244</v>
      </c>
      <c r="AC557" s="383" t="s">
        <v>244</v>
      </c>
      <c r="AD557" s="384" t="s">
        <v>244</v>
      </c>
      <c r="AE557" s="383"/>
      <c r="AF557" s="383"/>
      <c r="AG557" s="383"/>
      <c r="AH557" s="383"/>
      <c r="AI557" s="383"/>
      <c r="AJ557" s="21" t="s">
        <v>683</v>
      </c>
      <c r="AK557" s="198"/>
      <c r="AP557" s="77"/>
    </row>
    <row r="558" spans="2:42" x14ac:dyDescent="0.35">
      <c r="B558" s="21" t="s">
        <v>155</v>
      </c>
      <c r="C558" s="19" t="s">
        <v>127</v>
      </c>
      <c r="D558" s="21" t="s">
        <v>288</v>
      </c>
      <c r="E558" s="21" t="s">
        <v>214</v>
      </c>
      <c r="F558" s="21" t="s">
        <v>731</v>
      </c>
      <c r="G558" s="30" t="s">
        <v>250</v>
      </c>
      <c r="H558" s="382">
        <v>0</v>
      </c>
      <c r="I558" s="383">
        <v>0</v>
      </c>
      <c r="J558" s="383">
        <v>0</v>
      </c>
      <c r="K558" s="383">
        <v>0</v>
      </c>
      <c r="L558" s="383">
        <v>1175</v>
      </c>
      <c r="M558" s="383">
        <v>0</v>
      </c>
      <c r="N558" s="383" t="s">
        <v>244</v>
      </c>
      <c r="O558" s="383" t="s">
        <v>244</v>
      </c>
      <c r="P558" s="383" t="s">
        <v>244</v>
      </c>
      <c r="Q558" s="383"/>
      <c r="R558" s="383"/>
      <c r="S558" s="383"/>
      <c r="T558" s="383"/>
      <c r="U558" s="383"/>
      <c r="V558" s="382">
        <v>0</v>
      </c>
      <c r="W558" s="383">
        <v>0</v>
      </c>
      <c r="X558" s="383">
        <v>0</v>
      </c>
      <c r="Y558" s="383">
        <v>0</v>
      </c>
      <c r="Z558" s="528">
        <v>69.107736448055832</v>
      </c>
      <c r="AA558" s="383">
        <v>0</v>
      </c>
      <c r="AB558" s="383" t="s">
        <v>244</v>
      </c>
      <c r="AC558" s="383" t="s">
        <v>244</v>
      </c>
      <c r="AD558" s="384" t="s">
        <v>244</v>
      </c>
      <c r="AE558" s="383"/>
      <c r="AF558" s="383"/>
      <c r="AG558" s="383"/>
      <c r="AH558" s="383"/>
      <c r="AI558" s="383"/>
      <c r="AJ558" s="21"/>
      <c r="AK558" s="198"/>
      <c r="AP558" s="77"/>
    </row>
    <row r="559" spans="2:42" x14ac:dyDescent="0.35">
      <c r="B559" s="21" t="s">
        <v>155</v>
      </c>
      <c r="C559" s="19" t="s">
        <v>127</v>
      </c>
      <c r="D559" s="21" t="s">
        <v>288</v>
      </c>
      <c r="E559" s="21" t="s">
        <v>214</v>
      </c>
      <c r="F559" s="21" t="s">
        <v>732</v>
      </c>
      <c r="G559" s="30" t="s">
        <v>727</v>
      </c>
      <c r="H559" s="382">
        <v>0</v>
      </c>
      <c r="I559" s="383">
        <v>0</v>
      </c>
      <c r="J559" s="383">
        <v>0</v>
      </c>
      <c r="K559" s="383">
        <v>0</v>
      </c>
      <c r="L559" s="383">
        <v>-151</v>
      </c>
      <c r="M559" s="383">
        <v>0</v>
      </c>
      <c r="N559" s="383" t="s">
        <v>244</v>
      </c>
      <c r="O559" s="383" t="s">
        <v>244</v>
      </c>
      <c r="P559" s="383" t="s">
        <v>244</v>
      </c>
      <c r="Q559" s="383"/>
      <c r="R559" s="383"/>
      <c r="S559" s="383"/>
      <c r="T559" s="383"/>
      <c r="U559" s="383"/>
      <c r="V559" s="382">
        <v>0</v>
      </c>
      <c r="W559" s="383">
        <v>0</v>
      </c>
      <c r="X559" s="383">
        <v>0</v>
      </c>
      <c r="Y559" s="383">
        <v>0</v>
      </c>
      <c r="Z559" s="528">
        <v>-0.93393877500000011</v>
      </c>
      <c r="AA559" s="383">
        <v>0</v>
      </c>
      <c r="AB559" s="383" t="s">
        <v>244</v>
      </c>
      <c r="AC559" s="383" t="s">
        <v>244</v>
      </c>
      <c r="AD559" s="384" t="s">
        <v>244</v>
      </c>
      <c r="AE559" s="383"/>
      <c r="AF559" s="383"/>
      <c r="AG559" s="383"/>
      <c r="AH559" s="383"/>
      <c r="AI559" s="383"/>
      <c r="AJ559" s="21"/>
      <c r="AK559" s="198"/>
      <c r="AP559" s="77"/>
    </row>
    <row r="560" spans="2:42" x14ac:dyDescent="0.35">
      <c r="B560" s="21" t="s">
        <v>155</v>
      </c>
      <c r="C560" s="19" t="s">
        <v>127</v>
      </c>
      <c r="D560" s="21" t="s">
        <v>288</v>
      </c>
      <c r="E560" s="21" t="s">
        <v>214</v>
      </c>
      <c r="F560" s="21" t="s">
        <v>733</v>
      </c>
      <c r="G560" s="30" t="s">
        <v>727</v>
      </c>
      <c r="H560" s="382">
        <v>0</v>
      </c>
      <c r="I560" s="383">
        <v>0</v>
      </c>
      <c r="J560" s="383">
        <v>0</v>
      </c>
      <c r="K560" s="383">
        <v>0</v>
      </c>
      <c r="L560" s="383">
        <v>-130</v>
      </c>
      <c r="M560" s="383">
        <v>0</v>
      </c>
      <c r="N560" s="383" t="s">
        <v>244</v>
      </c>
      <c r="O560" s="383" t="s">
        <v>244</v>
      </c>
      <c r="P560" s="383" t="s">
        <v>244</v>
      </c>
      <c r="Q560" s="383"/>
      <c r="R560" s="383"/>
      <c r="S560" s="383"/>
      <c r="T560" s="383"/>
      <c r="U560" s="383"/>
      <c r="V560" s="382">
        <v>0</v>
      </c>
      <c r="W560" s="383">
        <v>0</v>
      </c>
      <c r="X560" s="383">
        <v>0</v>
      </c>
      <c r="Y560" s="383">
        <v>0</v>
      </c>
      <c r="Z560" s="528">
        <v>-0.80405324999999994</v>
      </c>
      <c r="AA560" s="383">
        <v>0</v>
      </c>
      <c r="AB560" s="383" t="s">
        <v>244</v>
      </c>
      <c r="AC560" s="383" t="s">
        <v>244</v>
      </c>
      <c r="AD560" s="384" t="s">
        <v>244</v>
      </c>
      <c r="AE560" s="383"/>
      <c r="AF560" s="383"/>
      <c r="AG560" s="383"/>
      <c r="AH560" s="383"/>
      <c r="AI560" s="383"/>
      <c r="AJ560" s="21"/>
      <c r="AK560" s="198"/>
      <c r="AP560" s="77"/>
    </row>
    <row r="561" spans="2:42" x14ac:dyDescent="0.35">
      <c r="B561" s="21" t="s">
        <v>155</v>
      </c>
      <c r="C561" s="19" t="s">
        <v>127</v>
      </c>
      <c r="D561" s="21" t="s">
        <v>288</v>
      </c>
      <c r="E561" s="21" t="s">
        <v>214</v>
      </c>
      <c r="F561" s="21" t="s">
        <v>734</v>
      </c>
      <c r="G561" s="30" t="s">
        <v>727</v>
      </c>
      <c r="H561" s="382">
        <v>0</v>
      </c>
      <c r="I561" s="383">
        <v>0</v>
      </c>
      <c r="J561" s="383">
        <v>0</v>
      </c>
      <c r="K561" s="383">
        <v>0</v>
      </c>
      <c r="L561" s="383">
        <v>-47</v>
      </c>
      <c r="M561" s="383">
        <v>0</v>
      </c>
      <c r="N561" s="383" t="s">
        <v>244</v>
      </c>
      <c r="O561" s="383" t="s">
        <v>244</v>
      </c>
      <c r="P561" s="383" t="s">
        <v>244</v>
      </c>
      <c r="Q561" s="383"/>
      <c r="R561" s="383"/>
      <c r="S561" s="383"/>
      <c r="T561" s="383"/>
      <c r="U561" s="383"/>
      <c r="V561" s="382">
        <v>0</v>
      </c>
      <c r="W561" s="383">
        <v>0</v>
      </c>
      <c r="X561" s="383">
        <v>0</v>
      </c>
      <c r="Y561" s="383">
        <v>0</v>
      </c>
      <c r="Z561" s="528">
        <v>-0.290696175</v>
      </c>
      <c r="AA561" s="383">
        <v>0</v>
      </c>
      <c r="AB561" s="383" t="s">
        <v>244</v>
      </c>
      <c r="AC561" s="383" t="s">
        <v>244</v>
      </c>
      <c r="AD561" s="384" t="s">
        <v>244</v>
      </c>
      <c r="AE561" s="383"/>
      <c r="AF561" s="383"/>
      <c r="AG561" s="383"/>
      <c r="AH561" s="383"/>
      <c r="AI561" s="383"/>
      <c r="AJ561" s="21"/>
      <c r="AK561" s="198"/>
      <c r="AP561" s="77"/>
    </row>
    <row r="562" spans="2:42" x14ac:dyDescent="0.35">
      <c r="B562" s="21" t="s">
        <v>155</v>
      </c>
      <c r="C562" s="19" t="s">
        <v>127</v>
      </c>
      <c r="D562" s="21" t="s">
        <v>288</v>
      </c>
      <c r="E562" s="21" t="s">
        <v>214</v>
      </c>
      <c r="F562" s="21" t="s">
        <v>735</v>
      </c>
      <c r="G562" s="30" t="s">
        <v>727</v>
      </c>
      <c r="H562" s="382">
        <v>0</v>
      </c>
      <c r="I562" s="383">
        <v>0</v>
      </c>
      <c r="J562" s="383">
        <v>0</v>
      </c>
      <c r="K562" s="383">
        <v>0</v>
      </c>
      <c r="L562" s="383">
        <v>-44.2</v>
      </c>
      <c r="M562" s="383">
        <v>0</v>
      </c>
      <c r="N562" s="383" t="s">
        <v>244</v>
      </c>
      <c r="O562" s="383" t="s">
        <v>244</v>
      </c>
      <c r="P562" s="383" t="s">
        <v>244</v>
      </c>
      <c r="Q562" s="383"/>
      <c r="R562" s="383"/>
      <c r="S562" s="383"/>
      <c r="T562" s="383"/>
      <c r="U562" s="383"/>
      <c r="V562" s="382">
        <v>0</v>
      </c>
      <c r="W562" s="383">
        <v>0</v>
      </c>
      <c r="X562" s="383">
        <v>0</v>
      </c>
      <c r="Y562" s="383">
        <v>0</v>
      </c>
      <c r="Z562" s="528">
        <v>-0.27337810499999998</v>
      </c>
      <c r="AA562" s="383">
        <v>0</v>
      </c>
      <c r="AB562" s="383" t="s">
        <v>244</v>
      </c>
      <c r="AC562" s="383" t="s">
        <v>244</v>
      </c>
      <c r="AD562" s="384" t="s">
        <v>244</v>
      </c>
      <c r="AE562" s="383"/>
      <c r="AF562" s="383"/>
      <c r="AG562" s="383"/>
      <c r="AH562" s="383"/>
      <c r="AI562" s="383"/>
      <c r="AJ562" s="21"/>
      <c r="AK562" s="198"/>
      <c r="AP562" s="77"/>
    </row>
    <row r="563" spans="2:42" x14ac:dyDescent="0.35">
      <c r="B563" s="21" t="s">
        <v>155</v>
      </c>
      <c r="C563" s="19" t="s">
        <v>127</v>
      </c>
      <c r="D563" s="21" t="s">
        <v>288</v>
      </c>
      <c r="E563" s="21" t="s">
        <v>214</v>
      </c>
      <c r="F563" s="21" t="s">
        <v>736</v>
      </c>
      <c r="G563" s="30" t="s">
        <v>727</v>
      </c>
      <c r="H563" s="382">
        <v>0</v>
      </c>
      <c r="I563" s="383">
        <v>0</v>
      </c>
      <c r="J563" s="383">
        <v>0</v>
      </c>
      <c r="K563" s="383">
        <v>0</v>
      </c>
      <c r="L563" s="383">
        <v>-33.700000000000003</v>
      </c>
      <c r="M563" s="383">
        <v>0</v>
      </c>
      <c r="N563" s="383" t="s">
        <v>244</v>
      </c>
      <c r="O563" s="383" t="s">
        <v>244</v>
      </c>
      <c r="P563" s="383" t="s">
        <v>244</v>
      </c>
      <c r="Q563" s="383"/>
      <c r="R563" s="383"/>
      <c r="S563" s="383"/>
      <c r="T563" s="383"/>
      <c r="U563" s="383"/>
      <c r="V563" s="382">
        <v>0</v>
      </c>
      <c r="W563" s="383">
        <v>0</v>
      </c>
      <c r="X563" s="383">
        <v>0</v>
      </c>
      <c r="Y563" s="383">
        <v>0</v>
      </c>
      <c r="Z563" s="528">
        <v>-0.20843534249999998</v>
      </c>
      <c r="AA563" s="383">
        <v>0</v>
      </c>
      <c r="AB563" s="383" t="s">
        <v>244</v>
      </c>
      <c r="AC563" s="383" t="s">
        <v>244</v>
      </c>
      <c r="AD563" s="384" t="s">
        <v>244</v>
      </c>
      <c r="AE563" s="383"/>
      <c r="AF563" s="383"/>
      <c r="AG563" s="383"/>
      <c r="AH563" s="383"/>
      <c r="AI563" s="383"/>
      <c r="AJ563" s="21"/>
      <c r="AK563" s="198"/>
      <c r="AP563" s="77"/>
    </row>
    <row r="564" spans="2:42" x14ac:dyDescent="0.35">
      <c r="B564" s="21" t="s">
        <v>155</v>
      </c>
      <c r="C564" s="19" t="s">
        <v>127</v>
      </c>
      <c r="D564" s="21" t="s">
        <v>288</v>
      </c>
      <c r="E564" s="21" t="s">
        <v>214</v>
      </c>
      <c r="F564" s="21" t="s">
        <v>737</v>
      </c>
      <c r="G564" s="30" t="s">
        <v>727</v>
      </c>
      <c r="H564" s="382">
        <v>0</v>
      </c>
      <c r="I564" s="383">
        <v>0</v>
      </c>
      <c r="J564" s="383">
        <v>0</v>
      </c>
      <c r="K564" s="383">
        <v>0</v>
      </c>
      <c r="L564" s="383">
        <v>-21.625</v>
      </c>
      <c r="M564" s="383">
        <v>0</v>
      </c>
      <c r="N564" s="383" t="s">
        <v>244</v>
      </c>
      <c r="O564" s="383" t="s">
        <v>244</v>
      </c>
      <c r="P564" s="383" t="s">
        <v>244</v>
      </c>
      <c r="Q564" s="383"/>
      <c r="R564" s="383"/>
      <c r="S564" s="383"/>
      <c r="T564" s="383"/>
      <c r="U564" s="383"/>
      <c r="V564" s="382">
        <v>0</v>
      </c>
      <c r="W564" s="383">
        <v>0</v>
      </c>
      <c r="X564" s="383">
        <v>0</v>
      </c>
      <c r="Y564" s="383">
        <v>0</v>
      </c>
      <c r="Z564" s="528">
        <v>-0.133751165625</v>
      </c>
      <c r="AA564" s="383">
        <v>0</v>
      </c>
      <c r="AB564" s="383" t="s">
        <v>244</v>
      </c>
      <c r="AC564" s="383" t="s">
        <v>244</v>
      </c>
      <c r="AD564" s="384" t="s">
        <v>244</v>
      </c>
      <c r="AE564" s="383"/>
      <c r="AF564" s="383"/>
      <c r="AG564" s="383"/>
      <c r="AH564" s="383"/>
      <c r="AI564" s="383"/>
      <c r="AJ564" s="21" t="s">
        <v>433</v>
      </c>
      <c r="AK564" s="198"/>
      <c r="AP564" s="77"/>
    </row>
    <row r="565" spans="2:42" x14ac:dyDescent="0.35">
      <c r="B565" s="21" t="s">
        <v>155</v>
      </c>
      <c r="C565" s="19" t="s">
        <v>127</v>
      </c>
      <c r="D565" s="21" t="s">
        <v>288</v>
      </c>
      <c r="E565" s="21" t="s">
        <v>214</v>
      </c>
      <c r="F565" s="21" t="s">
        <v>738</v>
      </c>
      <c r="G565" s="30" t="s">
        <v>727</v>
      </c>
      <c r="H565" s="382">
        <v>0</v>
      </c>
      <c r="I565" s="383">
        <v>0</v>
      </c>
      <c r="J565" s="383">
        <v>0</v>
      </c>
      <c r="K565" s="383">
        <v>0</v>
      </c>
      <c r="L565" s="383">
        <v>-2.1040000000000001</v>
      </c>
      <c r="M565" s="383">
        <v>0</v>
      </c>
      <c r="N565" s="383" t="s">
        <v>244</v>
      </c>
      <c r="O565" s="383" t="s">
        <v>244</v>
      </c>
      <c r="P565" s="383" t="s">
        <v>244</v>
      </c>
      <c r="Q565" s="383"/>
      <c r="R565" s="383"/>
      <c r="S565" s="383"/>
      <c r="T565" s="383"/>
      <c r="U565" s="383"/>
      <c r="V565" s="382">
        <v>0</v>
      </c>
      <c r="W565" s="383">
        <v>0</v>
      </c>
      <c r="X565" s="383">
        <v>0</v>
      </c>
      <c r="Y565" s="383">
        <v>0</v>
      </c>
      <c r="Z565" s="528">
        <v>-1.30132926E-2</v>
      </c>
      <c r="AA565" s="383">
        <v>0</v>
      </c>
      <c r="AB565" s="383" t="s">
        <v>244</v>
      </c>
      <c r="AC565" s="383" t="s">
        <v>244</v>
      </c>
      <c r="AD565" s="384" t="s">
        <v>244</v>
      </c>
      <c r="AE565" s="383"/>
      <c r="AF565" s="383"/>
      <c r="AG565" s="383"/>
      <c r="AH565" s="383"/>
      <c r="AI565" s="383"/>
      <c r="AJ565" s="21" t="s">
        <v>433</v>
      </c>
      <c r="AK565" s="198"/>
      <c r="AP565" s="77"/>
    </row>
    <row r="566" spans="2:42" x14ac:dyDescent="0.35">
      <c r="B566" s="21" t="s">
        <v>155</v>
      </c>
      <c r="C566" s="19" t="s">
        <v>126</v>
      </c>
      <c r="D566" s="21" t="s">
        <v>213</v>
      </c>
      <c r="E566" s="21" t="s">
        <v>214</v>
      </c>
      <c r="F566" s="21" t="s">
        <v>740</v>
      </c>
      <c r="G566" s="30" t="s">
        <v>250</v>
      </c>
      <c r="H566" s="382">
        <v>0</v>
      </c>
      <c r="I566" s="383">
        <v>0</v>
      </c>
      <c r="J566" s="383">
        <v>0</v>
      </c>
      <c r="K566" s="383">
        <v>0</v>
      </c>
      <c r="L566" s="383">
        <v>369.416</v>
      </c>
      <c r="M566" s="383">
        <v>0</v>
      </c>
      <c r="N566" s="383" t="s">
        <v>244</v>
      </c>
      <c r="O566" s="383" t="s">
        <v>244</v>
      </c>
      <c r="P566" s="383" t="s">
        <v>244</v>
      </c>
      <c r="Q566" s="383"/>
      <c r="R566" s="383"/>
      <c r="S566" s="383"/>
      <c r="T566" s="383"/>
      <c r="U566" s="383"/>
      <c r="V566" s="382">
        <v>0</v>
      </c>
      <c r="W566" s="383">
        <v>0</v>
      </c>
      <c r="X566" s="383">
        <v>0</v>
      </c>
      <c r="Y566" s="383">
        <v>0</v>
      </c>
      <c r="Z566" s="528">
        <v>21.727237078889356</v>
      </c>
      <c r="AA566" s="383">
        <v>0</v>
      </c>
      <c r="AB566" s="383" t="s">
        <v>244</v>
      </c>
      <c r="AC566" s="383" t="s">
        <v>244</v>
      </c>
      <c r="AD566" s="384" t="s">
        <v>244</v>
      </c>
      <c r="AE566" s="383"/>
      <c r="AF566" s="383"/>
      <c r="AG566" s="383"/>
      <c r="AH566" s="383"/>
      <c r="AI566" s="383"/>
      <c r="AJ566" s="21" t="s">
        <v>683</v>
      </c>
      <c r="AK566" s="198"/>
      <c r="AP566" s="77"/>
    </row>
    <row r="567" spans="2:42" x14ac:dyDescent="0.35">
      <c r="B567" s="21" t="s">
        <v>155</v>
      </c>
      <c r="C567" s="19" t="s">
        <v>126</v>
      </c>
      <c r="D567" s="21" t="s">
        <v>213</v>
      </c>
      <c r="E567" s="21" t="s">
        <v>214</v>
      </c>
      <c r="F567" s="21" t="s">
        <v>741</v>
      </c>
      <c r="G567" s="30" t="s">
        <v>250</v>
      </c>
      <c r="H567" s="382">
        <v>0</v>
      </c>
      <c r="I567" s="383">
        <v>0</v>
      </c>
      <c r="J567" s="383">
        <v>0</v>
      </c>
      <c r="K567" s="383">
        <v>0</v>
      </c>
      <c r="L567" s="383">
        <v>197.785</v>
      </c>
      <c r="M567" s="383">
        <v>0</v>
      </c>
      <c r="N567" s="383" t="s">
        <v>244</v>
      </c>
      <c r="O567" s="383" t="s">
        <v>244</v>
      </c>
      <c r="P567" s="383" t="s">
        <v>244</v>
      </c>
      <c r="Q567" s="383"/>
      <c r="R567" s="383"/>
      <c r="S567" s="383"/>
      <c r="T567" s="383"/>
      <c r="U567" s="383"/>
      <c r="V567" s="382">
        <v>0</v>
      </c>
      <c r="W567" s="383">
        <v>0</v>
      </c>
      <c r="X567" s="383">
        <v>0</v>
      </c>
      <c r="Y567" s="383">
        <v>0</v>
      </c>
      <c r="Z567" s="528">
        <v>11.632743534790404</v>
      </c>
      <c r="AA567" s="383">
        <v>0</v>
      </c>
      <c r="AB567" s="383" t="s">
        <v>244</v>
      </c>
      <c r="AC567" s="383" t="s">
        <v>244</v>
      </c>
      <c r="AD567" s="384" t="s">
        <v>244</v>
      </c>
      <c r="AE567" s="383"/>
      <c r="AF567" s="383"/>
      <c r="AG567" s="383"/>
      <c r="AH567" s="383"/>
      <c r="AI567" s="383"/>
      <c r="AJ567" s="21" t="s">
        <v>683</v>
      </c>
      <c r="AK567" s="198"/>
      <c r="AP567" s="77"/>
    </row>
    <row r="568" spans="2:42" x14ac:dyDescent="0.35">
      <c r="B568" s="21" t="s">
        <v>155</v>
      </c>
      <c r="C568" s="19" t="s">
        <v>126</v>
      </c>
      <c r="D568" s="21" t="s">
        <v>213</v>
      </c>
      <c r="E568" s="21" t="s">
        <v>214</v>
      </c>
      <c r="F568" s="21" t="s">
        <v>742</v>
      </c>
      <c r="G568" s="30" t="s">
        <v>250</v>
      </c>
      <c r="H568" s="382">
        <v>0</v>
      </c>
      <c r="I568" s="383">
        <v>0</v>
      </c>
      <c r="J568" s="383">
        <v>0</v>
      </c>
      <c r="K568" s="383">
        <v>0</v>
      </c>
      <c r="L568" s="383">
        <v>147.6</v>
      </c>
      <c r="M568" s="383">
        <v>0</v>
      </c>
      <c r="N568" s="383" t="s">
        <v>244</v>
      </c>
      <c r="O568" s="383" t="s">
        <v>244</v>
      </c>
      <c r="P568" s="383" t="s">
        <v>244</v>
      </c>
      <c r="Q568" s="383"/>
      <c r="R568" s="383"/>
      <c r="S568" s="383"/>
      <c r="T568" s="383"/>
      <c r="U568" s="383"/>
      <c r="V568" s="382">
        <v>0</v>
      </c>
      <c r="W568" s="383">
        <v>0</v>
      </c>
      <c r="X568" s="383">
        <v>0</v>
      </c>
      <c r="Y568" s="383">
        <v>0</v>
      </c>
      <c r="Z568" s="528">
        <v>8.6811079997728005</v>
      </c>
      <c r="AA568" s="383">
        <v>0</v>
      </c>
      <c r="AB568" s="383" t="s">
        <v>244</v>
      </c>
      <c r="AC568" s="383" t="s">
        <v>244</v>
      </c>
      <c r="AD568" s="384" t="s">
        <v>244</v>
      </c>
      <c r="AE568" s="383"/>
      <c r="AF568" s="383"/>
      <c r="AG568" s="383"/>
      <c r="AH568" s="383"/>
      <c r="AI568" s="383"/>
      <c r="AJ568" s="21" t="s">
        <v>683</v>
      </c>
      <c r="AK568" s="198"/>
      <c r="AP568" s="77"/>
    </row>
    <row r="569" spans="2:42" x14ac:dyDescent="0.35">
      <c r="B569" s="21" t="s">
        <v>155</v>
      </c>
      <c r="C569" s="19" t="s">
        <v>126</v>
      </c>
      <c r="D569" s="21" t="s">
        <v>213</v>
      </c>
      <c r="E569" s="21" t="s">
        <v>214</v>
      </c>
      <c r="F569" s="21" t="s">
        <v>743</v>
      </c>
      <c r="G569" s="30" t="s">
        <v>250</v>
      </c>
      <c r="H569" s="382">
        <v>0</v>
      </c>
      <c r="I569" s="383">
        <v>0</v>
      </c>
      <c r="J569" s="383">
        <v>0</v>
      </c>
      <c r="K569" s="383">
        <v>0</v>
      </c>
      <c r="L569" s="383">
        <v>147.6</v>
      </c>
      <c r="M569" s="383">
        <v>0</v>
      </c>
      <c r="N569" s="383" t="s">
        <v>244</v>
      </c>
      <c r="O569" s="383" t="s">
        <v>244</v>
      </c>
      <c r="P569" s="383" t="s">
        <v>244</v>
      </c>
      <c r="Q569" s="383"/>
      <c r="R569" s="383"/>
      <c r="S569" s="383"/>
      <c r="T569" s="383"/>
      <c r="U569" s="383"/>
      <c r="V569" s="382">
        <v>0</v>
      </c>
      <c r="W569" s="383">
        <v>0</v>
      </c>
      <c r="X569" s="383">
        <v>0</v>
      </c>
      <c r="Y569" s="383">
        <v>0</v>
      </c>
      <c r="Z569" s="528">
        <v>8.6811079997728005</v>
      </c>
      <c r="AA569" s="383">
        <v>0</v>
      </c>
      <c r="AB569" s="383" t="s">
        <v>244</v>
      </c>
      <c r="AC569" s="383" t="s">
        <v>244</v>
      </c>
      <c r="AD569" s="384" t="s">
        <v>244</v>
      </c>
      <c r="AE569" s="383"/>
      <c r="AF569" s="383"/>
      <c r="AG569" s="383"/>
      <c r="AH569" s="383"/>
      <c r="AI569" s="383"/>
      <c r="AJ569" s="21" t="s">
        <v>683</v>
      </c>
      <c r="AK569" s="198"/>
      <c r="AP569" s="77"/>
    </row>
    <row r="570" spans="2:42" x14ac:dyDescent="0.35">
      <c r="B570" s="21" t="s">
        <v>155</v>
      </c>
      <c r="C570" s="19" t="s">
        <v>126</v>
      </c>
      <c r="D570" s="21" t="s">
        <v>213</v>
      </c>
      <c r="E570" s="21" t="s">
        <v>214</v>
      </c>
      <c r="F570" s="21" t="s">
        <v>744</v>
      </c>
      <c r="G570" s="30" t="s">
        <v>250</v>
      </c>
      <c r="H570" s="382">
        <v>0</v>
      </c>
      <c r="I570" s="383">
        <v>0</v>
      </c>
      <c r="J570" s="383">
        <v>0</v>
      </c>
      <c r="K570" s="383">
        <v>0</v>
      </c>
      <c r="L570" s="383">
        <v>120</v>
      </c>
      <c r="M570" s="383">
        <v>0</v>
      </c>
      <c r="N570" s="383" t="s">
        <v>244</v>
      </c>
      <c r="O570" s="383" t="s">
        <v>244</v>
      </c>
      <c r="P570" s="383" t="s">
        <v>244</v>
      </c>
      <c r="Q570" s="383"/>
      <c r="R570" s="383"/>
      <c r="S570" s="383"/>
      <c r="T570" s="383"/>
      <c r="U570" s="383"/>
      <c r="V570" s="382">
        <v>0</v>
      </c>
      <c r="W570" s="383">
        <v>0</v>
      </c>
      <c r="X570" s="383">
        <v>0</v>
      </c>
      <c r="Y570" s="383">
        <v>0</v>
      </c>
      <c r="Z570" s="528">
        <v>7.0578113819291062</v>
      </c>
      <c r="AA570" s="383">
        <v>0</v>
      </c>
      <c r="AB570" s="383" t="s">
        <v>244</v>
      </c>
      <c r="AC570" s="383" t="s">
        <v>244</v>
      </c>
      <c r="AD570" s="384" t="s">
        <v>244</v>
      </c>
      <c r="AE570" s="383"/>
      <c r="AF570" s="383"/>
      <c r="AG570" s="383"/>
      <c r="AH570" s="383"/>
      <c r="AI570" s="383"/>
      <c r="AJ570" s="21" t="s">
        <v>683</v>
      </c>
      <c r="AK570" s="198"/>
      <c r="AP570" s="77"/>
    </row>
    <row r="571" spans="2:42" x14ac:dyDescent="0.35">
      <c r="B571" s="21" t="s">
        <v>155</v>
      </c>
      <c r="C571" s="19" t="s">
        <v>127</v>
      </c>
      <c r="D571" s="21" t="s">
        <v>213</v>
      </c>
      <c r="E571" s="21" t="s">
        <v>214</v>
      </c>
      <c r="F571" s="21" t="s">
        <v>745</v>
      </c>
      <c r="G571" s="30" t="s">
        <v>250</v>
      </c>
      <c r="H571" s="382">
        <v>0</v>
      </c>
      <c r="I571" s="383">
        <v>0</v>
      </c>
      <c r="J571" s="383">
        <v>0</v>
      </c>
      <c r="K571" s="383">
        <v>0</v>
      </c>
      <c r="L571" s="383">
        <v>520</v>
      </c>
      <c r="M571" s="383">
        <v>0</v>
      </c>
      <c r="N571" s="383" t="s">
        <v>244</v>
      </c>
      <c r="O571" s="383" t="s">
        <v>244</v>
      </c>
      <c r="P571" s="383" t="s">
        <v>244</v>
      </c>
      <c r="Q571" s="383"/>
      <c r="R571" s="383"/>
      <c r="S571" s="383"/>
      <c r="T571" s="383"/>
      <c r="U571" s="383"/>
      <c r="V571" s="382">
        <v>0</v>
      </c>
      <c r="W571" s="383">
        <v>0</v>
      </c>
      <c r="X571" s="383">
        <v>0</v>
      </c>
      <c r="Y571" s="383">
        <v>0</v>
      </c>
      <c r="Z571" s="528">
        <v>30.583849321692796</v>
      </c>
      <c r="AA571" s="383">
        <v>0</v>
      </c>
      <c r="AB571" s="383" t="s">
        <v>244</v>
      </c>
      <c r="AC571" s="383" t="s">
        <v>244</v>
      </c>
      <c r="AD571" s="384" t="s">
        <v>244</v>
      </c>
      <c r="AE571" s="383"/>
      <c r="AF571" s="383"/>
      <c r="AG571" s="383"/>
      <c r="AH571" s="383"/>
      <c r="AI571" s="383"/>
      <c r="AJ571" s="21"/>
      <c r="AK571" s="198"/>
      <c r="AP571" s="77"/>
    </row>
    <row r="572" spans="2:42" x14ac:dyDescent="0.35">
      <c r="B572" s="21" t="s">
        <v>155</v>
      </c>
      <c r="C572" s="19" t="s">
        <v>126</v>
      </c>
      <c r="D572" s="21" t="s">
        <v>213</v>
      </c>
      <c r="E572" s="21" t="s">
        <v>214</v>
      </c>
      <c r="F572" s="21" t="s">
        <v>746</v>
      </c>
      <c r="G572" s="30" t="s">
        <v>250</v>
      </c>
      <c r="H572" s="382">
        <v>0</v>
      </c>
      <c r="I572" s="383">
        <v>0</v>
      </c>
      <c r="J572" s="383">
        <v>0</v>
      </c>
      <c r="K572" s="383">
        <v>0</v>
      </c>
      <c r="L572" s="383">
        <v>116</v>
      </c>
      <c r="M572" s="383">
        <v>0</v>
      </c>
      <c r="N572" s="383" t="s">
        <v>244</v>
      </c>
      <c r="O572" s="383" t="s">
        <v>244</v>
      </c>
      <c r="P572" s="383" t="s">
        <v>244</v>
      </c>
      <c r="Q572" s="383"/>
      <c r="R572" s="383"/>
      <c r="S572" s="383"/>
      <c r="T572" s="383"/>
      <c r="U572" s="383"/>
      <c r="V572" s="382">
        <v>0</v>
      </c>
      <c r="W572" s="383">
        <v>0</v>
      </c>
      <c r="X572" s="383">
        <v>0</v>
      </c>
      <c r="Y572" s="383">
        <v>0</v>
      </c>
      <c r="Z572" s="528">
        <v>6.82255100253147</v>
      </c>
      <c r="AA572" s="383">
        <v>0</v>
      </c>
      <c r="AB572" s="383" t="s">
        <v>244</v>
      </c>
      <c r="AC572" s="383" t="s">
        <v>244</v>
      </c>
      <c r="AD572" s="384" t="s">
        <v>244</v>
      </c>
      <c r="AE572" s="383"/>
      <c r="AF572" s="383"/>
      <c r="AG572" s="383"/>
      <c r="AH572" s="383"/>
      <c r="AI572" s="383"/>
      <c r="AJ572" s="21" t="s">
        <v>683</v>
      </c>
      <c r="AK572" s="198"/>
      <c r="AP572" s="77"/>
    </row>
    <row r="573" spans="2:42" x14ac:dyDescent="0.35">
      <c r="B573" s="21" t="s">
        <v>155</v>
      </c>
      <c r="C573" s="19" t="s">
        <v>126</v>
      </c>
      <c r="D573" s="21" t="s">
        <v>213</v>
      </c>
      <c r="E573" s="21" t="s">
        <v>214</v>
      </c>
      <c r="F573" s="21" t="s">
        <v>747</v>
      </c>
      <c r="G573" s="30" t="s">
        <v>250</v>
      </c>
      <c r="H573" s="382">
        <v>0</v>
      </c>
      <c r="I573" s="383">
        <v>0</v>
      </c>
      <c r="J573" s="383">
        <v>0</v>
      </c>
      <c r="K573" s="383">
        <v>0</v>
      </c>
      <c r="L573" s="383">
        <v>100</v>
      </c>
      <c r="M573" s="383">
        <v>0</v>
      </c>
      <c r="N573" s="383" t="s">
        <v>244</v>
      </c>
      <c r="O573" s="383" t="s">
        <v>244</v>
      </c>
      <c r="P573" s="383" t="s">
        <v>244</v>
      </c>
      <c r="Q573" s="383"/>
      <c r="R573" s="383"/>
      <c r="S573" s="383"/>
      <c r="T573" s="383"/>
      <c r="U573" s="383"/>
      <c r="V573" s="382">
        <v>0</v>
      </c>
      <c r="W573" s="383">
        <v>0</v>
      </c>
      <c r="X573" s="383">
        <v>0</v>
      </c>
      <c r="Y573" s="383">
        <v>0</v>
      </c>
      <c r="Z573" s="528">
        <v>5.8815094849409224</v>
      </c>
      <c r="AA573" s="383">
        <v>0</v>
      </c>
      <c r="AB573" s="383" t="s">
        <v>244</v>
      </c>
      <c r="AC573" s="383" t="s">
        <v>244</v>
      </c>
      <c r="AD573" s="384" t="s">
        <v>244</v>
      </c>
      <c r="AE573" s="383"/>
      <c r="AF573" s="383"/>
      <c r="AG573" s="383"/>
      <c r="AH573" s="383"/>
      <c r="AI573" s="383"/>
      <c r="AJ573" s="21"/>
      <c r="AK573" s="198"/>
      <c r="AP573" s="77"/>
    </row>
    <row r="574" spans="2:42" x14ac:dyDescent="0.35">
      <c r="B574" s="21" t="s">
        <v>155</v>
      </c>
      <c r="C574" s="19" t="s">
        <v>126</v>
      </c>
      <c r="D574" s="21" t="s">
        <v>213</v>
      </c>
      <c r="E574" s="21" t="s">
        <v>214</v>
      </c>
      <c r="F574" s="21" t="s">
        <v>2191</v>
      </c>
      <c r="G574" s="30" t="s">
        <v>250</v>
      </c>
      <c r="H574" s="382">
        <v>0</v>
      </c>
      <c r="I574" s="383">
        <v>0</v>
      </c>
      <c r="J574" s="383">
        <v>0</v>
      </c>
      <c r="K574" s="383">
        <v>0</v>
      </c>
      <c r="L574" s="383">
        <v>96</v>
      </c>
      <c r="M574" s="383">
        <v>0</v>
      </c>
      <c r="N574" s="383" t="s">
        <v>244</v>
      </c>
      <c r="O574" s="383" t="s">
        <v>244</v>
      </c>
      <c r="P574" s="383" t="s">
        <v>244</v>
      </c>
      <c r="Q574" s="383"/>
      <c r="R574" s="383"/>
      <c r="S574" s="383"/>
      <c r="T574" s="383"/>
      <c r="U574" s="383"/>
      <c r="V574" s="382">
        <v>0</v>
      </c>
      <c r="W574" s="383">
        <v>0</v>
      </c>
      <c r="X574" s="383">
        <v>0</v>
      </c>
      <c r="Y574" s="383">
        <v>0</v>
      </c>
      <c r="Z574" s="528">
        <v>5.6462491055432853</v>
      </c>
      <c r="AA574" s="383">
        <v>0</v>
      </c>
      <c r="AB574" s="383" t="s">
        <v>244</v>
      </c>
      <c r="AC574" s="383" t="s">
        <v>244</v>
      </c>
      <c r="AD574" s="384" t="s">
        <v>244</v>
      </c>
      <c r="AE574" s="383"/>
      <c r="AF574" s="383"/>
      <c r="AG574" s="383"/>
      <c r="AH574" s="383"/>
      <c r="AI574" s="383"/>
      <c r="AJ574" s="21"/>
      <c r="AK574" s="198"/>
      <c r="AP574" s="77"/>
    </row>
    <row r="575" spans="2:42" x14ac:dyDescent="0.35">
      <c r="B575" s="21" t="s">
        <v>155</v>
      </c>
      <c r="C575" s="19" t="s">
        <v>126</v>
      </c>
      <c r="D575" s="21" t="s">
        <v>213</v>
      </c>
      <c r="E575" s="21" t="s">
        <v>214</v>
      </c>
      <c r="F575" s="21" t="s">
        <v>749</v>
      </c>
      <c r="G575" s="30" t="s">
        <v>250</v>
      </c>
      <c r="H575" s="382">
        <v>0</v>
      </c>
      <c r="I575" s="383">
        <v>0</v>
      </c>
      <c r="J575" s="383">
        <v>0</v>
      </c>
      <c r="K575" s="383">
        <v>0</v>
      </c>
      <c r="L575" s="383">
        <v>85.1</v>
      </c>
      <c r="M575" s="383">
        <v>0</v>
      </c>
      <c r="N575" s="383" t="s">
        <v>244</v>
      </c>
      <c r="O575" s="383" t="s">
        <v>244</v>
      </c>
      <c r="P575" s="383" t="s">
        <v>244</v>
      </c>
      <c r="Q575" s="383"/>
      <c r="R575" s="383"/>
      <c r="S575" s="383"/>
      <c r="T575" s="383"/>
      <c r="U575" s="383"/>
      <c r="V575" s="382">
        <v>0</v>
      </c>
      <c r="W575" s="383">
        <v>0</v>
      </c>
      <c r="X575" s="383">
        <v>0</v>
      </c>
      <c r="Y575" s="383">
        <v>0</v>
      </c>
      <c r="Z575" s="528">
        <v>5.0051645716847251</v>
      </c>
      <c r="AA575" s="383">
        <v>0</v>
      </c>
      <c r="AB575" s="383" t="s">
        <v>244</v>
      </c>
      <c r="AC575" s="383" t="s">
        <v>244</v>
      </c>
      <c r="AD575" s="384" t="s">
        <v>244</v>
      </c>
      <c r="AE575" s="383"/>
      <c r="AF575" s="383"/>
      <c r="AG575" s="383"/>
      <c r="AH575" s="383"/>
      <c r="AI575" s="383"/>
      <c r="AJ575" s="21" t="s">
        <v>683</v>
      </c>
      <c r="AK575" s="198"/>
      <c r="AP575" s="77"/>
    </row>
    <row r="576" spans="2:42" x14ac:dyDescent="0.35">
      <c r="B576" s="21" t="s">
        <v>155</v>
      </c>
      <c r="C576" s="19" t="s">
        <v>126</v>
      </c>
      <c r="D576" s="21" t="s">
        <v>213</v>
      </c>
      <c r="E576" s="21" t="s">
        <v>214</v>
      </c>
      <c r="F576" s="21" t="s">
        <v>750</v>
      </c>
      <c r="G576" s="30" t="s">
        <v>250</v>
      </c>
      <c r="H576" s="382">
        <v>0</v>
      </c>
      <c r="I576" s="383">
        <v>0</v>
      </c>
      <c r="J576" s="383">
        <v>0</v>
      </c>
      <c r="K576" s="383">
        <v>0</v>
      </c>
      <c r="L576" s="383">
        <v>72.400000000000006</v>
      </c>
      <c r="M576" s="383">
        <v>0</v>
      </c>
      <c r="N576" s="383" t="s">
        <v>244</v>
      </c>
      <c r="O576" s="383" t="s">
        <v>244</v>
      </c>
      <c r="P576" s="383" t="s">
        <v>244</v>
      </c>
      <c r="Q576" s="383"/>
      <c r="R576" s="383"/>
      <c r="S576" s="383"/>
      <c r="T576" s="383"/>
      <c r="U576" s="383"/>
      <c r="V576" s="382">
        <v>0</v>
      </c>
      <c r="W576" s="383">
        <v>0</v>
      </c>
      <c r="X576" s="383">
        <v>0</v>
      </c>
      <c r="Y576" s="383">
        <v>0</v>
      </c>
      <c r="Z576" s="528">
        <v>4.2582128670972281</v>
      </c>
      <c r="AA576" s="383">
        <v>0</v>
      </c>
      <c r="AB576" s="383" t="s">
        <v>244</v>
      </c>
      <c r="AC576" s="383" t="s">
        <v>244</v>
      </c>
      <c r="AD576" s="384" t="s">
        <v>244</v>
      </c>
      <c r="AE576" s="383"/>
      <c r="AF576" s="383"/>
      <c r="AG576" s="383"/>
      <c r="AH576" s="383"/>
      <c r="AI576" s="383"/>
      <c r="AJ576" s="21" t="s">
        <v>683</v>
      </c>
      <c r="AK576" s="198"/>
      <c r="AP576" s="77"/>
    </row>
    <row r="577" spans="2:42" x14ac:dyDescent="0.35">
      <c r="B577" s="21" t="s">
        <v>155</v>
      </c>
      <c r="C577" s="19" t="s">
        <v>126</v>
      </c>
      <c r="D577" s="21" t="s">
        <v>213</v>
      </c>
      <c r="E577" s="21" t="s">
        <v>214</v>
      </c>
      <c r="F577" s="21" t="s">
        <v>751</v>
      </c>
      <c r="G577" s="30" t="s">
        <v>250</v>
      </c>
      <c r="H577" s="382">
        <v>0</v>
      </c>
      <c r="I577" s="383">
        <v>0</v>
      </c>
      <c r="J577" s="383">
        <v>0</v>
      </c>
      <c r="K577" s="383">
        <v>0</v>
      </c>
      <c r="L577" s="383">
        <v>71.7</v>
      </c>
      <c r="M577" s="383">
        <v>0</v>
      </c>
      <c r="N577" s="383" t="s">
        <v>244</v>
      </c>
      <c r="O577" s="383" t="s">
        <v>244</v>
      </c>
      <c r="P577" s="383" t="s">
        <v>244</v>
      </c>
      <c r="Q577" s="383"/>
      <c r="R577" s="383"/>
      <c r="S577" s="383"/>
      <c r="T577" s="383"/>
      <c r="U577" s="383"/>
      <c r="V577" s="382">
        <v>0</v>
      </c>
      <c r="W577" s="383">
        <v>0</v>
      </c>
      <c r="X577" s="383">
        <v>0</v>
      </c>
      <c r="Y577" s="383">
        <v>0</v>
      </c>
      <c r="Z577" s="528">
        <v>4.2170423007026407</v>
      </c>
      <c r="AA577" s="383">
        <v>0</v>
      </c>
      <c r="AB577" s="383" t="s">
        <v>244</v>
      </c>
      <c r="AC577" s="383" t="s">
        <v>244</v>
      </c>
      <c r="AD577" s="384" t="s">
        <v>244</v>
      </c>
      <c r="AE577" s="383"/>
      <c r="AF577" s="383"/>
      <c r="AG577" s="383"/>
      <c r="AH577" s="383"/>
      <c r="AI577" s="383"/>
      <c r="AJ577" s="21" t="s">
        <v>683</v>
      </c>
      <c r="AK577" s="198"/>
      <c r="AP577" s="77"/>
    </row>
    <row r="578" spans="2:42" x14ac:dyDescent="0.35">
      <c r="B578" s="21" t="s">
        <v>155</v>
      </c>
      <c r="C578" s="19" t="s">
        <v>126</v>
      </c>
      <c r="D578" s="21" t="s">
        <v>213</v>
      </c>
      <c r="E578" s="21" t="s">
        <v>214</v>
      </c>
      <c r="F578" s="21" t="s">
        <v>752</v>
      </c>
      <c r="G578" s="30" t="s">
        <v>250</v>
      </c>
      <c r="H578" s="382">
        <v>0</v>
      </c>
      <c r="I578" s="383">
        <v>0</v>
      </c>
      <c r="J578" s="383">
        <v>0</v>
      </c>
      <c r="K578" s="383">
        <v>0</v>
      </c>
      <c r="L578" s="383">
        <v>65</v>
      </c>
      <c r="M578" s="383">
        <v>0</v>
      </c>
      <c r="N578" s="383" t="s">
        <v>244</v>
      </c>
      <c r="O578" s="383" t="s">
        <v>244</v>
      </c>
      <c r="P578" s="383" t="s">
        <v>244</v>
      </c>
      <c r="Q578" s="383"/>
      <c r="R578" s="383"/>
      <c r="S578" s="383"/>
      <c r="T578" s="383"/>
      <c r="U578" s="383"/>
      <c r="V578" s="382">
        <v>0</v>
      </c>
      <c r="W578" s="383">
        <v>0</v>
      </c>
      <c r="X578" s="383">
        <v>0</v>
      </c>
      <c r="Y578" s="383">
        <v>0</v>
      </c>
      <c r="Z578" s="528">
        <v>3.8229811652115995</v>
      </c>
      <c r="AA578" s="383">
        <v>0</v>
      </c>
      <c r="AB578" s="383" t="s">
        <v>244</v>
      </c>
      <c r="AC578" s="383" t="s">
        <v>244</v>
      </c>
      <c r="AD578" s="384" t="s">
        <v>244</v>
      </c>
      <c r="AE578" s="383"/>
      <c r="AF578" s="383"/>
      <c r="AG578" s="383"/>
      <c r="AH578" s="383"/>
      <c r="AI578" s="383"/>
      <c r="AJ578" s="21" t="s">
        <v>683</v>
      </c>
      <c r="AK578" s="198"/>
      <c r="AP578" s="77"/>
    </row>
    <row r="579" spans="2:42" x14ac:dyDescent="0.35">
      <c r="B579" s="21" t="s">
        <v>155</v>
      </c>
      <c r="C579" s="19" t="s">
        <v>126</v>
      </c>
      <c r="D579" s="21" t="s">
        <v>213</v>
      </c>
      <c r="E579" s="21" t="s">
        <v>214</v>
      </c>
      <c r="F579" s="21" t="s">
        <v>2192</v>
      </c>
      <c r="G579" s="30" t="s">
        <v>250</v>
      </c>
      <c r="H579" s="382">
        <v>0</v>
      </c>
      <c r="I579" s="383">
        <v>0</v>
      </c>
      <c r="J579" s="383">
        <v>0</v>
      </c>
      <c r="K579" s="383">
        <v>0</v>
      </c>
      <c r="L579" s="383">
        <v>50</v>
      </c>
      <c r="M579" s="383">
        <v>0</v>
      </c>
      <c r="N579" s="383" t="s">
        <v>244</v>
      </c>
      <c r="O579" s="383" t="s">
        <v>244</v>
      </c>
      <c r="P579" s="383" t="s">
        <v>244</v>
      </c>
      <c r="Q579" s="383"/>
      <c r="R579" s="383"/>
      <c r="S579" s="383"/>
      <c r="T579" s="383"/>
      <c r="U579" s="383"/>
      <c r="V579" s="382">
        <v>0</v>
      </c>
      <c r="W579" s="383">
        <v>0</v>
      </c>
      <c r="X579" s="383">
        <v>0</v>
      </c>
      <c r="Y579" s="383">
        <v>0</v>
      </c>
      <c r="Z579" s="528">
        <v>2.9407547424704612</v>
      </c>
      <c r="AA579" s="383">
        <v>0</v>
      </c>
      <c r="AB579" s="383" t="s">
        <v>244</v>
      </c>
      <c r="AC579" s="383" t="s">
        <v>244</v>
      </c>
      <c r="AD579" s="384" t="s">
        <v>244</v>
      </c>
      <c r="AE579" s="383"/>
      <c r="AF579" s="383"/>
      <c r="AG579" s="383"/>
      <c r="AH579" s="383"/>
      <c r="AI579" s="383"/>
      <c r="AJ579" s="21" t="s">
        <v>683</v>
      </c>
      <c r="AK579" s="198"/>
      <c r="AP579" s="77"/>
    </row>
    <row r="580" spans="2:42" x14ac:dyDescent="0.35">
      <c r="B580" s="21" t="s">
        <v>155</v>
      </c>
      <c r="C580" s="19" t="s">
        <v>128</v>
      </c>
      <c r="D580" s="21" t="s">
        <v>213</v>
      </c>
      <c r="E580" s="21" t="s">
        <v>214</v>
      </c>
      <c r="F580" s="21" t="s">
        <v>754</v>
      </c>
      <c r="G580" s="30" t="s">
        <v>250</v>
      </c>
      <c r="H580" s="382">
        <v>0</v>
      </c>
      <c r="I580" s="383">
        <v>0</v>
      </c>
      <c r="J580" s="383">
        <v>0</v>
      </c>
      <c r="K580" s="383">
        <v>0</v>
      </c>
      <c r="L580" s="383">
        <v>260</v>
      </c>
      <c r="M580" s="383">
        <v>0</v>
      </c>
      <c r="N580" s="383" t="s">
        <v>244</v>
      </c>
      <c r="O580" s="383" t="s">
        <v>244</v>
      </c>
      <c r="P580" s="383" t="s">
        <v>244</v>
      </c>
      <c r="Q580" s="383"/>
      <c r="R580" s="383"/>
      <c r="S580" s="383"/>
      <c r="T580" s="383"/>
      <c r="U580" s="383"/>
      <c r="V580" s="382">
        <v>0</v>
      </c>
      <c r="W580" s="383">
        <v>0</v>
      </c>
      <c r="X580" s="383">
        <v>0</v>
      </c>
      <c r="Y580" s="383">
        <v>0</v>
      </c>
      <c r="Z580" s="528">
        <v>15.291924660846398</v>
      </c>
      <c r="AA580" s="383">
        <v>0</v>
      </c>
      <c r="AB580" s="383" t="s">
        <v>244</v>
      </c>
      <c r="AC580" s="383" t="s">
        <v>244</v>
      </c>
      <c r="AD580" s="384" t="s">
        <v>244</v>
      </c>
      <c r="AE580" s="383"/>
      <c r="AF580" s="383"/>
      <c r="AG580" s="383"/>
      <c r="AH580" s="383"/>
      <c r="AI580" s="383"/>
      <c r="AJ580" s="21" t="s">
        <v>683</v>
      </c>
      <c r="AK580" s="198"/>
      <c r="AP580" s="77"/>
    </row>
    <row r="581" spans="2:42" x14ac:dyDescent="0.35">
      <c r="B581" s="21" t="s">
        <v>155</v>
      </c>
      <c r="C581" s="19" t="s">
        <v>126</v>
      </c>
      <c r="D581" s="21" t="s">
        <v>213</v>
      </c>
      <c r="E581" s="21" t="s">
        <v>214</v>
      </c>
      <c r="F581" s="21" t="s">
        <v>755</v>
      </c>
      <c r="G581" s="30" t="s">
        <v>250</v>
      </c>
      <c r="H581" s="382">
        <v>0</v>
      </c>
      <c r="I581" s="383">
        <v>0</v>
      </c>
      <c r="J581" s="383">
        <v>0</v>
      </c>
      <c r="K581" s="383">
        <v>0</v>
      </c>
      <c r="L581" s="383">
        <v>46.936999999999998</v>
      </c>
      <c r="M581" s="383">
        <v>0</v>
      </c>
      <c r="N581" s="383" t="s">
        <v>244</v>
      </c>
      <c r="O581" s="383" t="s">
        <v>244</v>
      </c>
      <c r="P581" s="383" t="s">
        <v>244</v>
      </c>
      <c r="Q581" s="383"/>
      <c r="R581" s="383"/>
      <c r="S581" s="383"/>
      <c r="T581" s="383"/>
      <c r="U581" s="383"/>
      <c r="V581" s="382">
        <v>0</v>
      </c>
      <c r="W581" s="383">
        <v>0</v>
      </c>
      <c r="X581" s="383">
        <v>0</v>
      </c>
      <c r="Y581" s="383">
        <v>0</v>
      </c>
      <c r="Z581" s="528">
        <v>2.7606041069467206</v>
      </c>
      <c r="AA581" s="383">
        <v>0</v>
      </c>
      <c r="AB581" s="383" t="s">
        <v>244</v>
      </c>
      <c r="AC581" s="383" t="s">
        <v>244</v>
      </c>
      <c r="AD581" s="384" t="s">
        <v>244</v>
      </c>
      <c r="AE581" s="383"/>
      <c r="AF581" s="383"/>
      <c r="AG581" s="383"/>
      <c r="AH581" s="383"/>
      <c r="AI581" s="383"/>
      <c r="AJ581" s="21" t="s">
        <v>683</v>
      </c>
      <c r="AK581" s="198"/>
      <c r="AP581" s="77"/>
    </row>
    <row r="582" spans="2:42" x14ac:dyDescent="0.35">
      <c r="B582" s="21" t="s">
        <v>155</v>
      </c>
      <c r="C582" s="19" t="s">
        <v>126</v>
      </c>
      <c r="D582" s="21" t="s">
        <v>213</v>
      </c>
      <c r="E582" s="21" t="s">
        <v>214</v>
      </c>
      <c r="F582" s="21" t="s">
        <v>756</v>
      </c>
      <c r="G582" s="30" t="s">
        <v>250</v>
      </c>
      <c r="H582" s="382">
        <v>0</v>
      </c>
      <c r="I582" s="383">
        <v>0</v>
      </c>
      <c r="J582" s="383">
        <v>0</v>
      </c>
      <c r="K582" s="383">
        <v>0</v>
      </c>
      <c r="L582" s="383">
        <v>40</v>
      </c>
      <c r="M582" s="383">
        <v>0</v>
      </c>
      <c r="N582" s="383" t="s">
        <v>244</v>
      </c>
      <c r="O582" s="383" t="s">
        <v>244</v>
      </c>
      <c r="P582" s="383" t="s">
        <v>244</v>
      </c>
      <c r="Q582" s="383"/>
      <c r="R582" s="383"/>
      <c r="S582" s="383"/>
      <c r="T582" s="383"/>
      <c r="U582" s="383"/>
      <c r="V582" s="382">
        <v>0</v>
      </c>
      <c r="W582" s="383">
        <v>0</v>
      </c>
      <c r="X582" s="383">
        <v>0</v>
      </c>
      <c r="Y582" s="383">
        <v>0</v>
      </c>
      <c r="Z582" s="528">
        <v>2.3526037939763689</v>
      </c>
      <c r="AA582" s="383">
        <v>0</v>
      </c>
      <c r="AB582" s="383" t="s">
        <v>244</v>
      </c>
      <c r="AC582" s="383" t="s">
        <v>244</v>
      </c>
      <c r="AD582" s="384" t="s">
        <v>244</v>
      </c>
      <c r="AE582" s="383"/>
      <c r="AF582" s="383"/>
      <c r="AG582" s="383"/>
      <c r="AH582" s="383"/>
      <c r="AI582" s="383"/>
      <c r="AJ582" s="21" t="s">
        <v>683</v>
      </c>
      <c r="AK582" s="198"/>
      <c r="AP582" s="77"/>
    </row>
    <row r="583" spans="2:42" x14ac:dyDescent="0.35">
      <c r="B583" s="21" t="s">
        <v>155</v>
      </c>
      <c r="C583" s="19" t="s">
        <v>126</v>
      </c>
      <c r="D583" s="21" t="s">
        <v>213</v>
      </c>
      <c r="E583" s="21" t="s">
        <v>214</v>
      </c>
      <c r="F583" s="21" t="s">
        <v>757</v>
      </c>
      <c r="G583" s="30" t="s">
        <v>250</v>
      </c>
      <c r="H583" s="382">
        <v>0</v>
      </c>
      <c r="I583" s="383">
        <v>0</v>
      </c>
      <c r="J583" s="383">
        <v>0</v>
      </c>
      <c r="K583" s="383">
        <v>0</v>
      </c>
      <c r="L583" s="383">
        <v>37</v>
      </c>
      <c r="M583" s="383">
        <v>0</v>
      </c>
      <c r="N583" s="383" t="s">
        <v>244</v>
      </c>
      <c r="O583" s="383" t="s">
        <v>244</v>
      </c>
      <c r="P583" s="383" t="s">
        <v>244</v>
      </c>
      <c r="Q583" s="383"/>
      <c r="R583" s="383"/>
      <c r="S583" s="383"/>
      <c r="T583" s="383"/>
      <c r="U583" s="383"/>
      <c r="V583" s="382">
        <v>0</v>
      </c>
      <c r="W583" s="383">
        <v>0</v>
      </c>
      <c r="X583" s="383">
        <v>0</v>
      </c>
      <c r="Y583" s="383">
        <v>0</v>
      </c>
      <c r="Z583" s="528">
        <v>2.1761585094281415</v>
      </c>
      <c r="AA583" s="383">
        <v>0</v>
      </c>
      <c r="AB583" s="383" t="s">
        <v>244</v>
      </c>
      <c r="AC583" s="383" t="s">
        <v>244</v>
      </c>
      <c r="AD583" s="384" t="s">
        <v>244</v>
      </c>
      <c r="AE583" s="383"/>
      <c r="AF583" s="383"/>
      <c r="AG583" s="383"/>
      <c r="AH583" s="383"/>
      <c r="AI583" s="383"/>
      <c r="AJ583" s="21"/>
      <c r="AK583" s="198"/>
      <c r="AP583" s="77"/>
    </row>
    <row r="584" spans="2:42" x14ac:dyDescent="0.35">
      <c r="B584" s="21" t="s">
        <v>155</v>
      </c>
      <c r="C584" s="19" t="s">
        <v>127</v>
      </c>
      <c r="D584" s="21" t="s">
        <v>213</v>
      </c>
      <c r="E584" s="21" t="s">
        <v>214</v>
      </c>
      <c r="F584" s="21" t="s">
        <v>758</v>
      </c>
      <c r="G584" s="30" t="s">
        <v>250</v>
      </c>
      <c r="H584" s="382">
        <v>0</v>
      </c>
      <c r="I584" s="383">
        <v>0</v>
      </c>
      <c r="J584" s="383">
        <v>0</v>
      </c>
      <c r="K584" s="383">
        <v>0</v>
      </c>
      <c r="L584" s="383">
        <v>200</v>
      </c>
      <c r="M584" s="383">
        <v>0</v>
      </c>
      <c r="N584" s="383" t="s">
        <v>244</v>
      </c>
      <c r="O584" s="383" t="s">
        <v>244</v>
      </c>
      <c r="P584" s="383" t="s">
        <v>244</v>
      </c>
      <c r="Q584" s="383"/>
      <c r="R584" s="383"/>
      <c r="S584" s="383"/>
      <c r="T584" s="383"/>
      <c r="U584" s="383"/>
      <c r="V584" s="382">
        <v>0</v>
      </c>
      <c r="W584" s="383">
        <v>0</v>
      </c>
      <c r="X584" s="383">
        <v>0</v>
      </c>
      <c r="Y584" s="383">
        <v>0</v>
      </c>
      <c r="Z584" s="528">
        <v>11.763018969881845</v>
      </c>
      <c r="AA584" s="383">
        <v>0</v>
      </c>
      <c r="AB584" s="383" t="s">
        <v>244</v>
      </c>
      <c r="AC584" s="383" t="s">
        <v>244</v>
      </c>
      <c r="AD584" s="384" t="s">
        <v>244</v>
      </c>
      <c r="AE584" s="383"/>
      <c r="AF584" s="383"/>
      <c r="AG584" s="383"/>
      <c r="AH584" s="383"/>
      <c r="AI584" s="383"/>
      <c r="AJ584" s="21"/>
      <c r="AK584" s="198"/>
      <c r="AP584" s="77"/>
    </row>
    <row r="585" spans="2:42" x14ac:dyDescent="0.35">
      <c r="B585" s="21" t="s">
        <v>155</v>
      </c>
      <c r="C585" s="19" t="s">
        <v>126</v>
      </c>
      <c r="D585" s="21" t="s">
        <v>213</v>
      </c>
      <c r="E585" s="21" t="s">
        <v>214</v>
      </c>
      <c r="F585" s="21" t="s">
        <v>759</v>
      </c>
      <c r="G585" s="30" t="s">
        <v>250</v>
      </c>
      <c r="H585" s="382">
        <v>0</v>
      </c>
      <c r="I585" s="383">
        <v>0</v>
      </c>
      <c r="J585" s="383">
        <v>0</v>
      </c>
      <c r="K585" s="383">
        <v>0</v>
      </c>
      <c r="L585" s="383">
        <v>35</v>
      </c>
      <c r="M585" s="383">
        <v>0</v>
      </c>
      <c r="N585" s="383" t="s">
        <v>244</v>
      </c>
      <c r="O585" s="383" t="s">
        <v>244</v>
      </c>
      <c r="P585" s="383" t="s">
        <v>244</v>
      </c>
      <c r="Q585" s="383"/>
      <c r="R585" s="383"/>
      <c r="S585" s="383"/>
      <c r="T585" s="383"/>
      <c r="U585" s="383"/>
      <c r="V585" s="382">
        <v>0</v>
      </c>
      <c r="W585" s="383">
        <v>0</v>
      </c>
      <c r="X585" s="383">
        <v>0</v>
      </c>
      <c r="Y585" s="383">
        <v>0</v>
      </c>
      <c r="Z585" s="528">
        <v>2.0585283197293229</v>
      </c>
      <c r="AA585" s="383">
        <v>0</v>
      </c>
      <c r="AB585" s="383" t="s">
        <v>244</v>
      </c>
      <c r="AC585" s="383" t="s">
        <v>244</v>
      </c>
      <c r="AD585" s="384" t="s">
        <v>244</v>
      </c>
      <c r="AE585" s="383"/>
      <c r="AF585" s="383"/>
      <c r="AG585" s="383"/>
      <c r="AH585" s="383"/>
      <c r="AI585" s="383"/>
      <c r="AJ585" s="21" t="s">
        <v>683</v>
      </c>
      <c r="AK585" s="198"/>
      <c r="AP585" s="77"/>
    </row>
    <row r="586" spans="2:42" x14ac:dyDescent="0.35">
      <c r="B586" s="21" t="s">
        <v>155</v>
      </c>
      <c r="C586" s="19" t="s">
        <v>126</v>
      </c>
      <c r="D586" s="21" t="s">
        <v>213</v>
      </c>
      <c r="E586" s="21" t="s">
        <v>214</v>
      </c>
      <c r="F586" s="21" t="s">
        <v>760</v>
      </c>
      <c r="G586" s="30" t="s">
        <v>250</v>
      </c>
      <c r="H586" s="382">
        <v>0</v>
      </c>
      <c r="I586" s="383">
        <v>0</v>
      </c>
      <c r="J586" s="383">
        <v>0</v>
      </c>
      <c r="K586" s="383">
        <v>0</v>
      </c>
      <c r="L586" s="383">
        <v>20</v>
      </c>
      <c r="M586" s="383">
        <v>0</v>
      </c>
      <c r="N586" s="383" t="s">
        <v>244</v>
      </c>
      <c r="O586" s="383" t="s">
        <v>244</v>
      </c>
      <c r="P586" s="383" t="s">
        <v>244</v>
      </c>
      <c r="Q586" s="383"/>
      <c r="R586" s="383"/>
      <c r="S586" s="383"/>
      <c r="T586" s="383"/>
      <c r="U586" s="383"/>
      <c r="V586" s="382">
        <v>0</v>
      </c>
      <c r="W586" s="383">
        <v>0</v>
      </c>
      <c r="X586" s="383">
        <v>0</v>
      </c>
      <c r="Y586" s="383">
        <v>0</v>
      </c>
      <c r="Z586" s="528">
        <v>1.1763018969881844</v>
      </c>
      <c r="AA586" s="383">
        <v>0</v>
      </c>
      <c r="AB586" s="383" t="s">
        <v>244</v>
      </c>
      <c r="AC586" s="383" t="s">
        <v>244</v>
      </c>
      <c r="AD586" s="384" t="s">
        <v>244</v>
      </c>
      <c r="AE586" s="383"/>
      <c r="AF586" s="383"/>
      <c r="AG586" s="383"/>
      <c r="AH586" s="383"/>
      <c r="AI586" s="383"/>
      <c r="AJ586" s="21" t="s">
        <v>683</v>
      </c>
      <c r="AK586" s="198"/>
      <c r="AP586" s="77"/>
    </row>
    <row r="587" spans="2:42" x14ac:dyDescent="0.35">
      <c r="B587" s="21" t="s">
        <v>155</v>
      </c>
      <c r="C587" s="19" t="s">
        <v>126</v>
      </c>
      <c r="D587" s="21" t="s">
        <v>213</v>
      </c>
      <c r="E587" s="21" t="s">
        <v>214</v>
      </c>
      <c r="F587" s="21" t="s">
        <v>761</v>
      </c>
      <c r="G587" s="30" t="s">
        <v>250</v>
      </c>
      <c r="H587" s="382">
        <v>0</v>
      </c>
      <c r="I587" s="383">
        <v>0</v>
      </c>
      <c r="J587" s="383">
        <v>0</v>
      </c>
      <c r="K587" s="383">
        <v>0</v>
      </c>
      <c r="L587" s="383">
        <v>20</v>
      </c>
      <c r="M587" s="383">
        <v>0</v>
      </c>
      <c r="N587" s="383" t="s">
        <v>244</v>
      </c>
      <c r="O587" s="383" t="s">
        <v>244</v>
      </c>
      <c r="P587" s="383" t="s">
        <v>244</v>
      </c>
      <c r="Q587" s="383"/>
      <c r="R587" s="383"/>
      <c r="S587" s="383"/>
      <c r="T587" s="383"/>
      <c r="U587" s="383"/>
      <c r="V587" s="382">
        <v>0</v>
      </c>
      <c r="W587" s="383">
        <v>0</v>
      </c>
      <c r="X587" s="383">
        <v>0</v>
      </c>
      <c r="Y587" s="383">
        <v>0</v>
      </c>
      <c r="Z587" s="528">
        <v>1.1763018969881844</v>
      </c>
      <c r="AA587" s="383">
        <v>0</v>
      </c>
      <c r="AB587" s="383" t="s">
        <v>244</v>
      </c>
      <c r="AC587" s="383" t="s">
        <v>244</v>
      </c>
      <c r="AD587" s="384" t="s">
        <v>244</v>
      </c>
      <c r="AE587" s="383"/>
      <c r="AF587" s="383"/>
      <c r="AG587" s="383"/>
      <c r="AH587" s="383"/>
      <c r="AI587" s="383"/>
      <c r="AJ587" s="21" t="s">
        <v>683</v>
      </c>
      <c r="AK587" s="198"/>
      <c r="AP587" s="77"/>
    </row>
    <row r="588" spans="2:42" x14ac:dyDescent="0.35">
      <c r="B588" s="21" t="s">
        <v>155</v>
      </c>
      <c r="C588" s="19" t="s">
        <v>126</v>
      </c>
      <c r="D588" s="21" t="s">
        <v>213</v>
      </c>
      <c r="E588" s="21" t="s">
        <v>214</v>
      </c>
      <c r="F588" s="21" t="s">
        <v>762</v>
      </c>
      <c r="G588" s="30" t="s">
        <v>250</v>
      </c>
      <c r="H588" s="382">
        <v>0</v>
      </c>
      <c r="I588" s="383">
        <v>0</v>
      </c>
      <c r="J588" s="383">
        <v>0</v>
      </c>
      <c r="K588" s="383">
        <v>0</v>
      </c>
      <c r="L588" s="383">
        <v>17</v>
      </c>
      <c r="M588" s="383">
        <v>0</v>
      </c>
      <c r="N588" s="383" t="s">
        <v>244</v>
      </c>
      <c r="O588" s="383" t="s">
        <v>244</v>
      </c>
      <c r="P588" s="383" t="s">
        <v>244</v>
      </c>
      <c r="Q588" s="383"/>
      <c r="R588" s="383"/>
      <c r="S588" s="383"/>
      <c r="T588" s="383"/>
      <c r="U588" s="383"/>
      <c r="V588" s="382">
        <v>0</v>
      </c>
      <c r="W588" s="383">
        <v>0</v>
      </c>
      <c r="X588" s="383">
        <v>0</v>
      </c>
      <c r="Y588" s="383">
        <v>0</v>
      </c>
      <c r="Z588" s="528">
        <v>0.99985661243995672</v>
      </c>
      <c r="AA588" s="383">
        <v>0</v>
      </c>
      <c r="AB588" s="383" t="s">
        <v>244</v>
      </c>
      <c r="AC588" s="383" t="s">
        <v>244</v>
      </c>
      <c r="AD588" s="384" t="s">
        <v>244</v>
      </c>
      <c r="AE588" s="383"/>
      <c r="AF588" s="383"/>
      <c r="AG588" s="383"/>
      <c r="AH588" s="383"/>
      <c r="AI588" s="383"/>
      <c r="AJ588" s="21" t="s">
        <v>683</v>
      </c>
      <c r="AK588" s="198"/>
      <c r="AP588" s="77"/>
    </row>
    <row r="589" spans="2:42" x14ac:dyDescent="0.35">
      <c r="B589" s="21" t="s">
        <v>155</v>
      </c>
      <c r="C589" s="19" t="s">
        <v>126</v>
      </c>
      <c r="D589" s="21" t="s">
        <v>213</v>
      </c>
      <c r="E589" s="21" t="s">
        <v>214</v>
      </c>
      <c r="F589" s="21" t="s">
        <v>763</v>
      </c>
      <c r="G589" s="30" t="s">
        <v>250</v>
      </c>
      <c r="H589" s="382">
        <v>0</v>
      </c>
      <c r="I589" s="383">
        <v>0</v>
      </c>
      <c r="J589" s="383">
        <v>0</v>
      </c>
      <c r="K589" s="383">
        <v>0</v>
      </c>
      <c r="L589" s="383">
        <v>16</v>
      </c>
      <c r="M589" s="383">
        <v>0</v>
      </c>
      <c r="N589" s="383" t="s">
        <v>244</v>
      </c>
      <c r="O589" s="383" t="s">
        <v>244</v>
      </c>
      <c r="P589" s="383" t="s">
        <v>244</v>
      </c>
      <c r="Q589" s="383"/>
      <c r="R589" s="383"/>
      <c r="S589" s="383"/>
      <c r="T589" s="383"/>
      <c r="U589" s="383"/>
      <c r="V589" s="382">
        <v>0</v>
      </c>
      <c r="W589" s="383">
        <v>0</v>
      </c>
      <c r="X589" s="383">
        <v>0</v>
      </c>
      <c r="Y589" s="383">
        <v>0</v>
      </c>
      <c r="Z589" s="528">
        <v>0.94104151759054755</v>
      </c>
      <c r="AA589" s="383">
        <v>0</v>
      </c>
      <c r="AB589" s="383" t="s">
        <v>244</v>
      </c>
      <c r="AC589" s="383" t="s">
        <v>244</v>
      </c>
      <c r="AD589" s="384" t="s">
        <v>244</v>
      </c>
      <c r="AE589" s="383"/>
      <c r="AF589" s="383"/>
      <c r="AG589" s="383"/>
      <c r="AH589" s="383"/>
      <c r="AI589" s="383"/>
      <c r="AJ589" s="21" t="s">
        <v>683</v>
      </c>
      <c r="AK589" s="198"/>
      <c r="AP589" s="77"/>
    </row>
    <row r="590" spans="2:42" x14ac:dyDescent="0.35">
      <c r="B590" s="21" t="s">
        <v>155</v>
      </c>
      <c r="C590" s="19" t="s">
        <v>126</v>
      </c>
      <c r="D590" s="21" t="s">
        <v>213</v>
      </c>
      <c r="E590" s="21" t="s">
        <v>214</v>
      </c>
      <c r="F590" s="21" t="s">
        <v>764</v>
      </c>
      <c r="G590" s="30" t="s">
        <v>250</v>
      </c>
      <c r="H590" s="382">
        <v>0</v>
      </c>
      <c r="I590" s="383">
        <v>0</v>
      </c>
      <c r="J590" s="383">
        <v>0</v>
      </c>
      <c r="K590" s="383">
        <v>0</v>
      </c>
      <c r="L590" s="383">
        <v>10.1</v>
      </c>
      <c r="M590" s="383">
        <v>0</v>
      </c>
      <c r="N590" s="383" t="s">
        <v>244</v>
      </c>
      <c r="O590" s="383" t="s">
        <v>244</v>
      </c>
      <c r="P590" s="383" t="s">
        <v>244</v>
      </c>
      <c r="Q590" s="383"/>
      <c r="R590" s="383"/>
      <c r="S590" s="383"/>
      <c r="T590" s="383"/>
      <c r="U590" s="383"/>
      <c r="V590" s="382">
        <v>0</v>
      </c>
      <c r="W590" s="383">
        <v>0</v>
      </c>
      <c r="X590" s="383">
        <v>0</v>
      </c>
      <c r="Y590" s="383">
        <v>0</v>
      </c>
      <c r="Z590" s="528">
        <v>0.59403245797903315</v>
      </c>
      <c r="AA590" s="383">
        <v>0</v>
      </c>
      <c r="AB590" s="383" t="s">
        <v>244</v>
      </c>
      <c r="AC590" s="383" t="s">
        <v>244</v>
      </c>
      <c r="AD590" s="384" t="s">
        <v>244</v>
      </c>
      <c r="AE590" s="383"/>
      <c r="AF590" s="383"/>
      <c r="AG590" s="383"/>
      <c r="AH590" s="383"/>
      <c r="AI590" s="383"/>
      <c r="AJ590" s="21"/>
      <c r="AK590" s="198"/>
      <c r="AP590" s="77"/>
    </row>
    <row r="591" spans="2:42" x14ac:dyDescent="0.35">
      <c r="B591" s="21" t="s">
        <v>155</v>
      </c>
      <c r="C591" s="19" t="s">
        <v>126</v>
      </c>
      <c r="D591" s="21" t="s">
        <v>213</v>
      </c>
      <c r="E591" s="21" t="s">
        <v>214</v>
      </c>
      <c r="F591" s="21" t="s">
        <v>765</v>
      </c>
      <c r="G591" s="30" t="s">
        <v>250</v>
      </c>
      <c r="H591" s="382">
        <v>0</v>
      </c>
      <c r="I591" s="383">
        <v>0</v>
      </c>
      <c r="J591" s="383">
        <v>0</v>
      </c>
      <c r="K591" s="383">
        <v>0</v>
      </c>
      <c r="L591" s="383">
        <v>7.4</v>
      </c>
      <c r="M591" s="383">
        <v>0</v>
      </c>
      <c r="N591" s="383" t="s">
        <v>244</v>
      </c>
      <c r="O591" s="383" t="s">
        <v>244</v>
      </c>
      <c r="P591" s="383" t="s">
        <v>244</v>
      </c>
      <c r="Q591" s="383"/>
      <c r="R591" s="383"/>
      <c r="S591" s="383"/>
      <c r="T591" s="383"/>
      <c r="U591" s="383"/>
      <c r="V591" s="382">
        <v>0</v>
      </c>
      <c r="W591" s="383">
        <v>0</v>
      </c>
      <c r="X591" s="383">
        <v>0</v>
      </c>
      <c r="Y591" s="383">
        <v>0</v>
      </c>
      <c r="Z591" s="528">
        <v>0.43523170188562826</v>
      </c>
      <c r="AA591" s="383">
        <v>0</v>
      </c>
      <c r="AB591" s="383" t="s">
        <v>244</v>
      </c>
      <c r="AC591" s="383" t="s">
        <v>244</v>
      </c>
      <c r="AD591" s="384" t="s">
        <v>244</v>
      </c>
      <c r="AE591" s="383"/>
      <c r="AF591" s="383"/>
      <c r="AG591" s="383"/>
      <c r="AH591" s="383"/>
      <c r="AI591" s="383"/>
      <c r="AJ591" s="21" t="s">
        <v>683</v>
      </c>
      <c r="AK591" s="198"/>
      <c r="AP591" s="77"/>
    </row>
    <row r="592" spans="2:42" x14ac:dyDescent="0.35">
      <c r="B592" s="21" t="s">
        <v>155</v>
      </c>
      <c r="C592" s="19" t="s">
        <v>126</v>
      </c>
      <c r="D592" s="21" t="s">
        <v>213</v>
      </c>
      <c r="E592" s="21" t="s">
        <v>214</v>
      </c>
      <c r="F592" s="21" t="s">
        <v>766</v>
      </c>
      <c r="G592" s="30" t="s">
        <v>250</v>
      </c>
      <c r="H592" s="382">
        <v>0</v>
      </c>
      <c r="I592" s="383">
        <v>0</v>
      </c>
      <c r="J592" s="383">
        <v>0</v>
      </c>
      <c r="K592" s="383">
        <v>0</v>
      </c>
      <c r="L592" s="383">
        <v>6</v>
      </c>
      <c r="M592" s="383">
        <v>0</v>
      </c>
      <c r="N592" s="383" t="s">
        <v>244</v>
      </c>
      <c r="O592" s="383" t="s">
        <v>244</v>
      </c>
      <c r="P592" s="383" t="s">
        <v>244</v>
      </c>
      <c r="Q592" s="383"/>
      <c r="R592" s="383"/>
      <c r="S592" s="383"/>
      <c r="T592" s="383"/>
      <c r="U592" s="383"/>
      <c r="V592" s="382">
        <v>0</v>
      </c>
      <c r="W592" s="383">
        <v>0</v>
      </c>
      <c r="X592" s="383">
        <v>0</v>
      </c>
      <c r="Y592" s="383">
        <v>0</v>
      </c>
      <c r="Z592" s="528">
        <v>0.35289056909645533</v>
      </c>
      <c r="AA592" s="383">
        <v>0</v>
      </c>
      <c r="AB592" s="383" t="s">
        <v>244</v>
      </c>
      <c r="AC592" s="383" t="s">
        <v>244</v>
      </c>
      <c r="AD592" s="384" t="s">
        <v>244</v>
      </c>
      <c r="AE592" s="383"/>
      <c r="AF592" s="383"/>
      <c r="AG592" s="383"/>
      <c r="AH592" s="383"/>
      <c r="AI592" s="383"/>
      <c r="AJ592" s="21" t="s">
        <v>683</v>
      </c>
      <c r="AK592" s="198"/>
      <c r="AP592" s="77"/>
    </row>
    <row r="593" spans="2:42" x14ac:dyDescent="0.35">
      <c r="B593" s="21" t="s">
        <v>155</v>
      </c>
      <c r="C593" s="19" t="s">
        <v>126</v>
      </c>
      <c r="D593" s="21" t="s">
        <v>213</v>
      </c>
      <c r="E593" s="21" t="s">
        <v>214</v>
      </c>
      <c r="F593" s="21" t="s">
        <v>767</v>
      </c>
      <c r="G593" s="30" t="s">
        <v>250</v>
      </c>
      <c r="H593" s="382">
        <v>0</v>
      </c>
      <c r="I593" s="383">
        <v>0</v>
      </c>
      <c r="J593" s="383">
        <v>0</v>
      </c>
      <c r="K593" s="383">
        <v>0</v>
      </c>
      <c r="L593" s="383">
        <v>5.3239999999999998</v>
      </c>
      <c r="M593" s="383">
        <v>0</v>
      </c>
      <c r="N593" s="383" t="s">
        <v>244</v>
      </c>
      <c r="O593" s="383" t="s">
        <v>244</v>
      </c>
      <c r="P593" s="383" t="s">
        <v>244</v>
      </c>
      <c r="Q593" s="383"/>
      <c r="R593" s="383"/>
      <c r="S593" s="383"/>
      <c r="T593" s="383"/>
      <c r="U593" s="383"/>
      <c r="V593" s="382">
        <v>0</v>
      </c>
      <c r="W593" s="383">
        <v>0</v>
      </c>
      <c r="X593" s="383">
        <v>0</v>
      </c>
      <c r="Y593" s="383">
        <v>0</v>
      </c>
      <c r="Z593" s="528">
        <v>0.31313156497825467</v>
      </c>
      <c r="AA593" s="383">
        <v>0</v>
      </c>
      <c r="AB593" s="383" t="s">
        <v>244</v>
      </c>
      <c r="AC593" s="383" t="s">
        <v>244</v>
      </c>
      <c r="AD593" s="384" t="s">
        <v>244</v>
      </c>
      <c r="AE593" s="383"/>
      <c r="AF593" s="383"/>
      <c r="AG593" s="383"/>
      <c r="AH593" s="383"/>
      <c r="AI593" s="383"/>
      <c r="AJ593" s="21"/>
      <c r="AK593" s="198"/>
      <c r="AP593" s="77"/>
    </row>
    <row r="594" spans="2:42" x14ac:dyDescent="0.35">
      <c r="B594" s="21" t="s">
        <v>155</v>
      </c>
      <c r="C594" s="19" t="s">
        <v>126</v>
      </c>
      <c r="D594" s="21" t="s">
        <v>213</v>
      </c>
      <c r="E594" s="21" t="s">
        <v>214</v>
      </c>
      <c r="F594" s="21" t="s">
        <v>768</v>
      </c>
      <c r="G594" s="30" t="s">
        <v>250</v>
      </c>
      <c r="H594" s="382">
        <v>0</v>
      </c>
      <c r="I594" s="383">
        <v>0</v>
      </c>
      <c r="J594" s="383">
        <v>0</v>
      </c>
      <c r="K594" s="383">
        <v>0</v>
      </c>
      <c r="L594" s="383">
        <v>0.85</v>
      </c>
      <c r="M594" s="383">
        <v>0</v>
      </c>
      <c r="N594" s="383" t="s">
        <v>244</v>
      </c>
      <c r="O594" s="383" t="s">
        <v>244</v>
      </c>
      <c r="P594" s="383" t="s">
        <v>244</v>
      </c>
      <c r="Q594" s="383"/>
      <c r="R594" s="383"/>
      <c r="S594" s="383"/>
      <c r="T594" s="383"/>
      <c r="U594" s="383"/>
      <c r="V594" s="382">
        <v>0</v>
      </c>
      <c r="W594" s="383">
        <v>0</v>
      </c>
      <c r="X594" s="383">
        <v>0</v>
      </c>
      <c r="Y594" s="383">
        <v>0</v>
      </c>
      <c r="Z594" s="528">
        <v>4.9992830621997837E-2</v>
      </c>
      <c r="AA594" s="383">
        <v>0</v>
      </c>
      <c r="AB594" s="383" t="s">
        <v>244</v>
      </c>
      <c r="AC594" s="383" t="s">
        <v>244</v>
      </c>
      <c r="AD594" s="384" t="s">
        <v>244</v>
      </c>
      <c r="AE594" s="383"/>
      <c r="AF594" s="383"/>
      <c r="AG594" s="383"/>
      <c r="AH594" s="383"/>
      <c r="AI594" s="383"/>
      <c r="AJ594" s="21"/>
      <c r="AK594" s="198"/>
      <c r="AP594" s="77"/>
    </row>
    <row r="595" spans="2:42" x14ac:dyDescent="0.35">
      <c r="B595" s="21" t="s">
        <v>155</v>
      </c>
      <c r="C595" s="19" t="s">
        <v>126</v>
      </c>
      <c r="D595" s="21" t="s">
        <v>213</v>
      </c>
      <c r="E595" s="21" t="s">
        <v>214</v>
      </c>
      <c r="F595" s="21" t="s">
        <v>769</v>
      </c>
      <c r="G595" s="30" t="s">
        <v>250</v>
      </c>
      <c r="H595" s="382">
        <v>0</v>
      </c>
      <c r="I595" s="383">
        <v>0</v>
      </c>
      <c r="J595" s="383">
        <v>0</v>
      </c>
      <c r="K595" s="383">
        <v>0</v>
      </c>
      <c r="L595" s="383">
        <v>0.18099999999999999</v>
      </c>
      <c r="M595" s="383">
        <v>0</v>
      </c>
      <c r="N595" s="383" t="s">
        <v>244</v>
      </c>
      <c r="O595" s="383" t="s">
        <v>244</v>
      </c>
      <c r="P595" s="383" t="s">
        <v>244</v>
      </c>
      <c r="Q595" s="383"/>
      <c r="R595" s="383"/>
      <c r="S595" s="383"/>
      <c r="T595" s="383"/>
      <c r="U595" s="383"/>
      <c r="V595" s="382">
        <v>0</v>
      </c>
      <c r="W595" s="383">
        <v>0</v>
      </c>
      <c r="X595" s="383">
        <v>0</v>
      </c>
      <c r="Y595" s="383">
        <v>0</v>
      </c>
      <c r="Z595" s="528">
        <v>1.0645532167743069E-2</v>
      </c>
      <c r="AA595" s="383">
        <v>0</v>
      </c>
      <c r="AB595" s="383" t="s">
        <v>244</v>
      </c>
      <c r="AC595" s="383" t="s">
        <v>244</v>
      </c>
      <c r="AD595" s="384" t="s">
        <v>244</v>
      </c>
      <c r="AE595" s="383"/>
      <c r="AF595" s="383"/>
      <c r="AG595" s="383"/>
      <c r="AH595" s="383"/>
      <c r="AI595" s="383"/>
      <c r="AJ595" s="21"/>
      <c r="AK595" s="198"/>
      <c r="AP595" s="77"/>
    </row>
    <row r="596" spans="2:42" x14ac:dyDescent="0.35">
      <c r="B596" s="21" t="s">
        <v>155</v>
      </c>
      <c r="C596" s="19" t="s">
        <v>126</v>
      </c>
      <c r="D596" s="21" t="s">
        <v>213</v>
      </c>
      <c r="E596" s="21" t="s">
        <v>214</v>
      </c>
      <c r="F596" s="21" t="s">
        <v>770</v>
      </c>
      <c r="G596" s="30" t="s">
        <v>250</v>
      </c>
      <c r="H596" s="382">
        <v>0</v>
      </c>
      <c r="I596" s="383">
        <v>0</v>
      </c>
      <c r="J596" s="383">
        <v>0</v>
      </c>
      <c r="K596" s="383">
        <v>0</v>
      </c>
      <c r="L596" s="383">
        <v>0.13900000000000001</v>
      </c>
      <c r="M596" s="383">
        <v>0</v>
      </c>
      <c r="N596" s="383" t="s">
        <v>244</v>
      </c>
      <c r="O596" s="383" t="s">
        <v>244</v>
      </c>
      <c r="P596" s="383" t="s">
        <v>244</v>
      </c>
      <c r="Q596" s="383"/>
      <c r="R596" s="383"/>
      <c r="S596" s="383"/>
      <c r="T596" s="383"/>
      <c r="U596" s="383"/>
      <c r="V596" s="382">
        <v>0</v>
      </c>
      <c r="W596" s="383">
        <v>0</v>
      </c>
      <c r="X596" s="383">
        <v>0</v>
      </c>
      <c r="Y596" s="383">
        <v>0</v>
      </c>
      <c r="Z596" s="528">
        <v>8.1752981840678817E-3</v>
      </c>
      <c r="AA596" s="383">
        <v>0</v>
      </c>
      <c r="AB596" s="383" t="s">
        <v>244</v>
      </c>
      <c r="AC596" s="383" t="s">
        <v>244</v>
      </c>
      <c r="AD596" s="384" t="s">
        <v>244</v>
      </c>
      <c r="AE596" s="383"/>
      <c r="AF596" s="383"/>
      <c r="AG596" s="383"/>
      <c r="AH596" s="383"/>
      <c r="AI596" s="383"/>
      <c r="AJ596" s="21" t="s">
        <v>683</v>
      </c>
      <c r="AK596" s="198"/>
      <c r="AP596" s="77"/>
    </row>
    <row r="597" spans="2:42" x14ac:dyDescent="0.35">
      <c r="B597" s="21" t="s">
        <v>155</v>
      </c>
      <c r="C597" s="19" t="s">
        <v>126</v>
      </c>
      <c r="D597" s="21" t="s">
        <v>213</v>
      </c>
      <c r="E597" s="21" t="s">
        <v>214</v>
      </c>
      <c r="F597" s="21" t="s">
        <v>771</v>
      </c>
      <c r="G597" s="30" t="s">
        <v>250</v>
      </c>
      <c r="H597" s="382">
        <v>0</v>
      </c>
      <c r="I597" s="383">
        <v>0</v>
      </c>
      <c r="J597" s="383">
        <v>0</v>
      </c>
      <c r="K597" s="383">
        <v>0</v>
      </c>
      <c r="L597" s="383">
        <v>-96</v>
      </c>
      <c r="M597" s="383">
        <v>0</v>
      </c>
      <c r="N597" s="383" t="s">
        <v>244</v>
      </c>
      <c r="O597" s="383" t="s">
        <v>244</v>
      </c>
      <c r="P597" s="383" t="s">
        <v>244</v>
      </c>
      <c r="Q597" s="383"/>
      <c r="R597" s="383"/>
      <c r="S597" s="383"/>
      <c r="T597" s="383"/>
      <c r="U597" s="383"/>
      <c r="V597" s="382">
        <v>0</v>
      </c>
      <c r="W597" s="383">
        <v>0</v>
      </c>
      <c r="X597" s="383">
        <v>0</v>
      </c>
      <c r="Y597" s="383">
        <v>0</v>
      </c>
      <c r="Z597" s="528">
        <v>-5.6462491055432853</v>
      </c>
      <c r="AA597" s="383">
        <v>0</v>
      </c>
      <c r="AB597" s="383" t="s">
        <v>244</v>
      </c>
      <c r="AC597" s="383" t="s">
        <v>244</v>
      </c>
      <c r="AD597" s="384" t="s">
        <v>244</v>
      </c>
      <c r="AE597" s="383"/>
      <c r="AF597" s="383"/>
      <c r="AG597" s="383"/>
      <c r="AH597" s="383"/>
      <c r="AI597" s="383"/>
      <c r="AJ597" s="21"/>
      <c r="AK597" s="198"/>
      <c r="AP597" s="77"/>
    </row>
    <row r="598" spans="2:42" x14ac:dyDescent="0.35">
      <c r="B598" s="21" t="s">
        <v>155</v>
      </c>
      <c r="C598" s="19" t="s">
        <v>126</v>
      </c>
      <c r="D598" s="21" t="s">
        <v>213</v>
      </c>
      <c r="E598" s="21" t="s">
        <v>214</v>
      </c>
      <c r="F598" s="21" t="s">
        <v>772</v>
      </c>
      <c r="G598" s="30" t="s">
        <v>250</v>
      </c>
      <c r="H598" s="382">
        <v>0</v>
      </c>
      <c r="I598" s="383">
        <v>0</v>
      </c>
      <c r="J598" s="383">
        <v>0</v>
      </c>
      <c r="K598" s="383">
        <v>0</v>
      </c>
      <c r="L598" s="383">
        <v>-250</v>
      </c>
      <c r="M598" s="383">
        <v>0</v>
      </c>
      <c r="N598" s="383" t="s">
        <v>244</v>
      </c>
      <c r="O598" s="383" t="s">
        <v>244</v>
      </c>
      <c r="P598" s="383" t="s">
        <v>244</v>
      </c>
      <c r="Q598" s="383"/>
      <c r="R598" s="383"/>
      <c r="S598" s="383"/>
      <c r="T598" s="383"/>
      <c r="U598" s="383"/>
      <c r="V598" s="382">
        <v>0</v>
      </c>
      <c r="W598" s="383">
        <v>0</v>
      </c>
      <c r="X598" s="383">
        <v>0</v>
      </c>
      <c r="Y598" s="383">
        <v>0</v>
      </c>
      <c r="Z598" s="528">
        <v>-14.703773712352305</v>
      </c>
      <c r="AA598" s="383">
        <v>0</v>
      </c>
      <c r="AB598" s="383" t="s">
        <v>244</v>
      </c>
      <c r="AC598" s="383" t="s">
        <v>244</v>
      </c>
      <c r="AD598" s="384" t="s">
        <v>244</v>
      </c>
      <c r="AE598" s="383"/>
      <c r="AF598" s="383"/>
      <c r="AG598" s="383"/>
      <c r="AH598" s="383"/>
      <c r="AI598" s="383"/>
      <c r="AJ598" s="21"/>
      <c r="AK598" s="198"/>
      <c r="AP598" s="77"/>
    </row>
    <row r="599" spans="2:42" x14ac:dyDescent="0.35">
      <c r="B599" s="21" t="s">
        <v>155</v>
      </c>
      <c r="C599" s="19" t="s">
        <v>127</v>
      </c>
      <c r="D599" s="21" t="s">
        <v>213</v>
      </c>
      <c r="E599" s="21" t="s">
        <v>214</v>
      </c>
      <c r="F599" s="21" t="s">
        <v>773</v>
      </c>
      <c r="G599" s="30" t="s">
        <v>250</v>
      </c>
      <c r="H599" s="382">
        <v>0</v>
      </c>
      <c r="I599" s="383">
        <v>0</v>
      </c>
      <c r="J599" s="383">
        <v>0</v>
      </c>
      <c r="K599" s="383">
        <v>0</v>
      </c>
      <c r="L599" s="383">
        <v>100</v>
      </c>
      <c r="M599" s="383">
        <v>0</v>
      </c>
      <c r="N599" s="383" t="s">
        <v>244</v>
      </c>
      <c r="O599" s="383" t="s">
        <v>244</v>
      </c>
      <c r="P599" s="383" t="s">
        <v>244</v>
      </c>
      <c r="Q599" s="383"/>
      <c r="R599" s="383"/>
      <c r="S599" s="383"/>
      <c r="T599" s="383"/>
      <c r="U599" s="383"/>
      <c r="V599" s="382">
        <v>0</v>
      </c>
      <c r="W599" s="383">
        <v>0</v>
      </c>
      <c r="X599" s="383">
        <v>0</v>
      </c>
      <c r="Y599" s="383">
        <v>0</v>
      </c>
      <c r="Z599" s="528">
        <v>5.8815094849409224</v>
      </c>
      <c r="AA599" s="383">
        <v>0</v>
      </c>
      <c r="AB599" s="383" t="s">
        <v>244</v>
      </c>
      <c r="AC599" s="383" t="s">
        <v>244</v>
      </c>
      <c r="AD599" s="384" t="s">
        <v>244</v>
      </c>
      <c r="AE599" s="383"/>
      <c r="AF599" s="383"/>
      <c r="AG599" s="383"/>
      <c r="AH599" s="383"/>
      <c r="AI599" s="383"/>
      <c r="AJ599" s="21" t="s">
        <v>683</v>
      </c>
      <c r="AK599" s="198"/>
      <c r="AP599" s="77"/>
    </row>
    <row r="600" spans="2:42" x14ac:dyDescent="0.35">
      <c r="B600" s="21" t="s">
        <v>155</v>
      </c>
      <c r="C600" s="19" t="s">
        <v>126</v>
      </c>
      <c r="D600" s="21" t="s">
        <v>213</v>
      </c>
      <c r="E600" s="21" t="s">
        <v>214</v>
      </c>
      <c r="F600" s="21" t="s">
        <v>769</v>
      </c>
      <c r="G600" s="30" t="s">
        <v>250</v>
      </c>
      <c r="H600" s="382">
        <v>0</v>
      </c>
      <c r="I600" s="383">
        <v>0</v>
      </c>
      <c r="J600" s="383">
        <v>0</v>
      </c>
      <c r="K600" s="383">
        <v>0</v>
      </c>
      <c r="L600" s="383">
        <v>5.0000000000000001E-3</v>
      </c>
      <c r="M600" s="383">
        <v>0</v>
      </c>
      <c r="N600" s="383" t="s">
        <v>244</v>
      </c>
      <c r="O600" s="383" t="s">
        <v>244</v>
      </c>
      <c r="P600" s="383" t="s">
        <v>244</v>
      </c>
      <c r="Q600" s="383"/>
      <c r="R600" s="383"/>
      <c r="S600" s="383"/>
      <c r="T600" s="383"/>
      <c r="U600" s="383"/>
      <c r="V600" s="382">
        <v>0</v>
      </c>
      <c r="W600" s="383">
        <v>0</v>
      </c>
      <c r="X600" s="383">
        <v>0</v>
      </c>
      <c r="Y600" s="383">
        <v>0</v>
      </c>
      <c r="Z600" s="528">
        <v>2.9407547424704613E-4</v>
      </c>
      <c r="AA600" s="383">
        <v>0</v>
      </c>
      <c r="AB600" s="383" t="s">
        <v>244</v>
      </c>
      <c r="AC600" s="383" t="s">
        <v>244</v>
      </c>
      <c r="AD600" s="384" t="s">
        <v>244</v>
      </c>
      <c r="AE600" s="383"/>
      <c r="AF600" s="383"/>
      <c r="AG600" s="383"/>
      <c r="AH600" s="383"/>
      <c r="AI600" s="383"/>
      <c r="AJ600" s="21"/>
      <c r="AK600" s="198"/>
      <c r="AP600" s="77"/>
    </row>
    <row r="601" spans="2:42" x14ac:dyDescent="0.35">
      <c r="B601" s="21" t="s">
        <v>155</v>
      </c>
      <c r="C601" s="19" t="s">
        <v>126</v>
      </c>
      <c r="D601" s="21" t="s">
        <v>226</v>
      </c>
      <c r="E601" s="21" t="s">
        <v>214</v>
      </c>
      <c r="F601" s="21" t="s">
        <v>774</v>
      </c>
      <c r="G601" s="30" t="s">
        <v>250</v>
      </c>
      <c r="H601" s="382">
        <v>0</v>
      </c>
      <c r="I601" s="383">
        <v>0</v>
      </c>
      <c r="J601" s="383">
        <v>0</v>
      </c>
      <c r="K601" s="383">
        <v>0</v>
      </c>
      <c r="L601" s="383">
        <v>63</v>
      </c>
      <c r="M601" s="383">
        <v>0</v>
      </c>
      <c r="N601" s="383" t="s">
        <v>244</v>
      </c>
      <c r="O601" s="383" t="s">
        <v>244</v>
      </c>
      <c r="P601" s="383" t="s">
        <v>244</v>
      </c>
      <c r="Q601" s="383"/>
      <c r="R601" s="383"/>
      <c r="S601" s="383"/>
      <c r="T601" s="383"/>
      <c r="U601" s="383"/>
      <c r="V601" s="382">
        <v>0</v>
      </c>
      <c r="W601" s="383">
        <v>0</v>
      </c>
      <c r="X601" s="383">
        <v>0</v>
      </c>
      <c r="Y601" s="383">
        <v>0</v>
      </c>
      <c r="Z601" s="528">
        <v>3.7053509755127809</v>
      </c>
      <c r="AA601" s="383">
        <v>0</v>
      </c>
      <c r="AB601" s="383" t="s">
        <v>244</v>
      </c>
      <c r="AC601" s="383" t="s">
        <v>244</v>
      </c>
      <c r="AD601" s="384" t="s">
        <v>244</v>
      </c>
      <c r="AE601" s="383"/>
      <c r="AF601" s="383"/>
      <c r="AG601" s="383"/>
      <c r="AH601" s="383"/>
      <c r="AI601" s="383"/>
      <c r="AJ601" s="21" t="s">
        <v>683</v>
      </c>
      <c r="AK601" s="198"/>
      <c r="AP601" s="77"/>
    </row>
    <row r="602" spans="2:42" x14ac:dyDescent="0.35">
      <c r="B602" s="21" t="s">
        <v>155</v>
      </c>
      <c r="C602" s="19" t="s">
        <v>126</v>
      </c>
      <c r="D602" s="21" t="s">
        <v>226</v>
      </c>
      <c r="E602" s="21" t="s">
        <v>214</v>
      </c>
      <c r="F602" s="21" t="s">
        <v>775</v>
      </c>
      <c r="G602" s="30" t="s">
        <v>250</v>
      </c>
      <c r="H602" s="382">
        <v>0</v>
      </c>
      <c r="I602" s="383">
        <v>0</v>
      </c>
      <c r="J602" s="383">
        <v>0</v>
      </c>
      <c r="K602" s="383">
        <v>0</v>
      </c>
      <c r="L602" s="383">
        <v>19</v>
      </c>
      <c r="M602" s="383">
        <v>0</v>
      </c>
      <c r="N602" s="383" t="s">
        <v>244</v>
      </c>
      <c r="O602" s="383" t="s">
        <v>244</v>
      </c>
      <c r="P602" s="383" t="s">
        <v>244</v>
      </c>
      <c r="Q602" s="383"/>
      <c r="R602" s="383"/>
      <c r="S602" s="383"/>
      <c r="T602" s="383"/>
      <c r="U602" s="383"/>
      <c r="V602" s="382">
        <v>0</v>
      </c>
      <c r="W602" s="383">
        <v>0</v>
      </c>
      <c r="X602" s="383">
        <v>0</v>
      </c>
      <c r="Y602" s="383">
        <v>0</v>
      </c>
      <c r="Z602" s="528">
        <v>1.1174868021387752</v>
      </c>
      <c r="AA602" s="383">
        <v>0</v>
      </c>
      <c r="AB602" s="383" t="s">
        <v>244</v>
      </c>
      <c r="AC602" s="383" t="s">
        <v>244</v>
      </c>
      <c r="AD602" s="384" t="s">
        <v>244</v>
      </c>
      <c r="AE602" s="383"/>
      <c r="AF602" s="383"/>
      <c r="AG602" s="383"/>
      <c r="AH602" s="383"/>
      <c r="AI602" s="383"/>
      <c r="AJ602" s="21" t="s">
        <v>683</v>
      </c>
      <c r="AK602" s="198"/>
      <c r="AP602" s="77"/>
    </row>
    <row r="603" spans="2:42" x14ac:dyDescent="0.35">
      <c r="B603" s="21" t="s">
        <v>155</v>
      </c>
      <c r="C603" s="19" t="s">
        <v>126</v>
      </c>
      <c r="D603" s="21" t="s">
        <v>226</v>
      </c>
      <c r="E603" s="21" t="s">
        <v>214</v>
      </c>
      <c r="F603" s="21" t="s">
        <v>776</v>
      </c>
      <c r="G603" s="30" t="s">
        <v>250</v>
      </c>
      <c r="H603" s="382">
        <v>0</v>
      </c>
      <c r="I603" s="383">
        <v>0</v>
      </c>
      <c r="J603" s="383">
        <v>0</v>
      </c>
      <c r="K603" s="383">
        <v>0</v>
      </c>
      <c r="L603" s="383">
        <v>16</v>
      </c>
      <c r="M603" s="383">
        <v>0</v>
      </c>
      <c r="N603" s="383" t="s">
        <v>244</v>
      </c>
      <c r="O603" s="383" t="s">
        <v>244</v>
      </c>
      <c r="P603" s="383" t="s">
        <v>244</v>
      </c>
      <c r="Q603" s="383"/>
      <c r="R603" s="383"/>
      <c r="S603" s="383"/>
      <c r="T603" s="383"/>
      <c r="U603" s="383"/>
      <c r="V603" s="382">
        <v>0</v>
      </c>
      <c r="W603" s="383">
        <v>0</v>
      </c>
      <c r="X603" s="383">
        <v>0</v>
      </c>
      <c r="Y603" s="383">
        <v>0</v>
      </c>
      <c r="Z603" s="528">
        <v>0.94104151759054755</v>
      </c>
      <c r="AA603" s="383">
        <v>0</v>
      </c>
      <c r="AB603" s="383" t="s">
        <v>244</v>
      </c>
      <c r="AC603" s="383" t="s">
        <v>244</v>
      </c>
      <c r="AD603" s="384" t="s">
        <v>244</v>
      </c>
      <c r="AE603" s="383"/>
      <c r="AF603" s="383"/>
      <c r="AG603" s="383"/>
      <c r="AH603" s="383"/>
      <c r="AI603" s="383"/>
      <c r="AJ603" s="21" t="s">
        <v>683</v>
      </c>
      <c r="AK603" s="198"/>
      <c r="AP603" s="77"/>
    </row>
    <row r="604" spans="2:42" x14ac:dyDescent="0.35">
      <c r="B604" s="21" t="s">
        <v>155</v>
      </c>
      <c r="C604" s="19" t="s">
        <v>126</v>
      </c>
      <c r="D604" s="21" t="s">
        <v>226</v>
      </c>
      <c r="E604" s="21" t="s">
        <v>214</v>
      </c>
      <c r="F604" s="21" t="s">
        <v>777</v>
      </c>
      <c r="G604" s="30" t="s">
        <v>250</v>
      </c>
      <c r="H604" s="382">
        <v>0</v>
      </c>
      <c r="I604" s="383">
        <v>0</v>
      </c>
      <c r="J604" s="383">
        <v>0</v>
      </c>
      <c r="K604" s="383">
        <v>0</v>
      </c>
      <c r="L604" s="383">
        <v>14.3</v>
      </c>
      <c r="M604" s="383">
        <v>0</v>
      </c>
      <c r="N604" s="383" t="s">
        <v>244</v>
      </c>
      <c r="O604" s="383" t="s">
        <v>244</v>
      </c>
      <c r="P604" s="383" t="s">
        <v>244</v>
      </c>
      <c r="Q604" s="383"/>
      <c r="R604" s="383"/>
      <c r="S604" s="383"/>
      <c r="T604" s="383"/>
      <c r="U604" s="383"/>
      <c r="V604" s="382">
        <v>0</v>
      </c>
      <c r="W604" s="383">
        <v>0</v>
      </c>
      <c r="X604" s="383">
        <v>0</v>
      </c>
      <c r="Y604" s="383">
        <v>0</v>
      </c>
      <c r="Z604" s="528">
        <v>0.84105585634655189</v>
      </c>
      <c r="AA604" s="383">
        <v>0</v>
      </c>
      <c r="AB604" s="383" t="s">
        <v>244</v>
      </c>
      <c r="AC604" s="383" t="s">
        <v>244</v>
      </c>
      <c r="AD604" s="384" t="s">
        <v>244</v>
      </c>
      <c r="AE604" s="383"/>
      <c r="AF604" s="383"/>
      <c r="AG604" s="383"/>
      <c r="AH604" s="383"/>
      <c r="AI604" s="383"/>
      <c r="AJ604" s="21" t="s">
        <v>433</v>
      </c>
      <c r="AK604" s="198"/>
      <c r="AP604" s="77"/>
    </row>
    <row r="605" spans="2:42" x14ac:dyDescent="0.35">
      <c r="B605" s="21" t="s">
        <v>155</v>
      </c>
      <c r="C605" s="19" t="s">
        <v>126</v>
      </c>
      <c r="D605" s="21" t="s">
        <v>226</v>
      </c>
      <c r="E605" s="21" t="s">
        <v>214</v>
      </c>
      <c r="F605" s="21" t="s">
        <v>778</v>
      </c>
      <c r="G605" s="30" t="s">
        <v>250</v>
      </c>
      <c r="H605" s="382">
        <v>0</v>
      </c>
      <c r="I605" s="383">
        <v>0</v>
      </c>
      <c r="J605" s="383">
        <v>0</v>
      </c>
      <c r="K605" s="383">
        <v>0</v>
      </c>
      <c r="L605" s="383">
        <v>12</v>
      </c>
      <c r="M605" s="383">
        <v>0</v>
      </c>
      <c r="N605" s="383" t="s">
        <v>244</v>
      </c>
      <c r="O605" s="383" t="s">
        <v>244</v>
      </c>
      <c r="P605" s="383" t="s">
        <v>244</v>
      </c>
      <c r="Q605" s="383"/>
      <c r="R605" s="383"/>
      <c r="S605" s="383"/>
      <c r="T605" s="383"/>
      <c r="U605" s="383"/>
      <c r="V605" s="382">
        <v>0</v>
      </c>
      <c r="W605" s="383">
        <v>0</v>
      </c>
      <c r="X605" s="383">
        <v>0</v>
      </c>
      <c r="Y605" s="383">
        <v>0</v>
      </c>
      <c r="Z605" s="528">
        <v>0.70578113819291066</v>
      </c>
      <c r="AA605" s="383">
        <v>0</v>
      </c>
      <c r="AB605" s="383" t="s">
        <v>244</v>
      </c>
      <c r="AC605" s="383" t="s">
        <v>244</v>
      </c>
      <c r="AD605" s="384" t="s">
        <v>244</v>
      </c>
      <c r="AE605" s="383"/>
      <c r="AF605" s="383"/>
      <c r="AG605" s="383"/>
      <c r="AH605" s="383"/>
      <c r="AI605" s="383"/>
      <c r="AJ605" s="21" t="s">
        <v>683</v>
      </c>
      <c r="AK605" s="198"/>
      <c r="AP605" s="77"/>
    </row>
    <row r="606" spans="2:42" x14ac:dyDescent="0.35">
      <c r="B606" s="21" t="s">
        <v>155</v>
      </c>
      <c r="C606" s="19" t="s">
        <v>126</v>
      </c>
      <c r="D606" s="21" t="s">
        <v>226</v>
      </c>
      <c r="E606" s="21" t="s">
        <v>214</v>
      </c>
      <c r="F606" s="21" t="s">
        <v>779</v>
      </c>
      <c r="G606" s="30" t="s">
        <v>250</v>
      </c>
      <c r="H606" s="382">
        <v>0</v>
      </c>
      <c r="I606" s="383">
        <v>0</v>
      </c>
      <c r="J606" s="383">
        <v>0</v>
      </c>
      <c r="K606" s="383">
        <v>0</v>
      </c>
      <c r="L606" s="383">
        <v>10</v>
      </c>
      <c r="M606" s="383">
        <v>0</v>
      </c>
      <c r="N606" s="383" t="s">
        <v>244</v>
      </c>
      <c r="O606" s="383" t="s">
        <v>244</v>
      </c>
      <c r="P606" s="383" t="s">
        <v>244</v>
      </c>
      <c r="Q606" s="383"/>
      <c r="R606" s="383"/>
      <c r="S606" s="383"/>
      <c r="T606" s="383"/>
      <c r="U606" s="383"/>
      <c r="V606" s="382">
        <v>0</v>
      </c>
      <c r="W606" s="383">
        <v>0</v>
      </c>
      <c r="X606" s="383">
        <v>0</v>
      </c>
      <c r="Y606" s="383">
        <v>0</v>
      </c>
      <c r="Z606" s="528">
        <v>0.58815094849409222</v>
      </c>
      <c r="AA606" s="383">
        <v>0</v>
      </c>
      <c r="AB606" s="383" t="s">
        <v>244</v>
      </c>
      <c r="AC606" s="383" t="s">
        <v>244</v>
      </c>
      <c r="AD606" s="384" t="s">
        <v>244</v>
      </c>
      <c r="AE606" s="383"/>
      <c r="AF606" s="383"/>
      <c r="AG606" s="383"/>
      <c r="AH606" s="383"/>
      <c r="AI606" s="383"/>
      <c r="AJ606" s="21" t="s">
        <v>683</v>
      </c>
      <c r="AK606" s="198"/>
      <c r="AP606" s="77"/>
    </row>
    <row r="607" spans="2:42" x14ac:dyDescent="0.35">
      <c r="B607" s="21" t="s">
        <v>155</v>
      </c>
      <c r="C607" s="19" t="s">
        <v>126</v>
      </c>
      <c r="D607" s="21" t="s">
        <v>226</v>
      </c>
      <c r="E607" s="21" t="s">
        <v>214</v>
      </c>
      <c r="F607" s="21" t="s">
        <v>780</v>
      </c>
      <c r="G607" s="30" t="s">
        <v>250</v>
      </c>
      <c r="H607" s="382">
        <v>0</v>
      </c>
      <c r="I607" s="383">
        <v>0</v>
      </c>
      <c r="J607" s="383">
        <v>0</v>
      </c>
      <c r="K607" s="383">
        <v>0</v>
      </c>
      <c r="L607" s="383">
        <v>8.3000000000000007</v>
      </c>
      <c r="M607" s="383">
        <v>0</v>
      </c>
      <c r="N607" s="383" t="s">
        <v>244</v>
      </c>
      <c r="O607" s="383" t="s">
        <v>244</v>
      </c>
      <c r="P607" s="383" t="s">
        <v>244</v>
      </c>
      <c r="Q607" s="383"/>
      <c r="R607" s="383"/>
      <c r="S607" s="383"/>
      <c r="T607" s="383"/>
      <c r="U607" s="383"/>
      <c r="V607" s="382">
        <v>0</v>
      </c>
      <c r="W607" s="383">
        <v>0</v>
      </c>
      <c r="X607" s="383">
        <v>0</v>
      </c>
      <c r="Y607" s="383">
        <v>0</v>
      </c>
      <c r="Z607" s="528">
        <v>0.4881652872500965</v>
      </c>
      <c r="AA607" s="383">
        <v>0</v>
      </c>
      <c r="AB607" s="383" t="s">
        <v>244</v>
      </c>
      <c r="AC607" s="383" t="s">
        <v>244</v>
      </c>
      <c r="AD607" s="384" t="s">
        <v>244</v>
      </c>
      <c r="AE607" s="383"/>
      <c r="AF607" s="383"/>
      <c r="AG607" s="383"/>
      <c r="AH607" s="383"/>
      <c r="AI607" s="383"/>
      <c r="AJ607" s="21"/>
      <c r="AK607" s="198"/>
      <c r="AP607" s="77"/>
    </row>
    <row r="608" spans="2:42" x14ac:dyDescent="0.35">
      <c r="B608" s="21" t="s">
        <v>155</v>
      </c>
      <c r="C608" s="19" t="s">
        <v>126</v>
      </c>
      <c r="D608" s="21" t="s">
        <v>226</v>
      </c>
      <c r="E608" s="21" t="s">
        <v>214</v>
      </c>
      <c r="F608" s="21" t="s">
        <v>781</v>
      </c>
      <c r="G608" s="30" t="s">
        <v>250</v>
      </c>
      <c r="H608" s="382">
        <v>0</v>
      </c>
      <c r="I608" s="383">
        <v>0</v>
      </c>
      <c r="J608" s="383">
        <v>0</v>
      </c>
      <c r="K608" s="383">
        <v>0</v>
      </c>
      <c r="L608" s="383">
        <v>4.45</v>
      </c>
      <c r="M608" s="383">
        <v>0</v>
      </c>
      <c r="N608" s="383" t="s">
        <v>244</v>
      </c>
      <c r="O608" s="383" t="s">
        <v>244</v>
      </c>
      <c r="P608" s="383" t="s">
        <v>244</v>
      </c>
      <c r="Q608" s="383"/>
      <c r="R608" s="383"/>
      <c r="S608" s="383"/>
      <c r="T608" s="383"/>
      <c r="U608" s="383"/>
      <c r="V608" s="382">
        <v>0</v>
      </c>
      <c r="W608" s="383">
        <v>0</v>
      </c>
      <c r="X608" s="383">
        <v>0</v>
      </c>
      <c r="Y608" s="383">
        <v>0</v>
      </c>
      <c r="Z608" s="528">
        <v>0.26172717207987101</v>
      </c>
      <c r="AA608" s="383">
        <v>0</v>
      </c>
      <c r="AB608" s="383" t="s">
        <v>244</v>
      </c>
      <c r="AC608" s="383" t="s">
        <v>244</v>
      </c>
      <c r="AD608" s="384" t="s">
        <v>244</v>
      </c>
      <c r="AE608" s="383"/>
      <c r="AF608" s="383"/>
      <c r="AG608" s="383"/>
      <c r="AH608" s="383"/>
      <c r="AI608" s="383"/>
      <c r="AJ608" s="21"/>
      <c r="AK608" s="198"/>
      <c r="AP608" s="77"/>
    </row>
    <row r="609" spans="2:42" x14ac:dyDescent="0.35">
      <c r="B609" s="21" t="s">
        <v>155</v>
      </c>
      <c r="C609" s="19" t="s">
        <v>126</v>
      </c>
      <c r="D609" s="21" t="s">
        <v>226</v>
      </c>
      <c r="E609" s="21" t="s">
        <v>214</v>
      </c>
      <c r="F609" s="21" t="s">
        <v>782</v>
      </c>
      <c r="G609" s="30" t="s">
        <v>250</v>
      </c>
      <c r="H609" s="382">
        <v>0</v>
      </c>
      <c r="I609" s="383">
        <v>0</v>
      </c>
      <c r="J609" s="383">
        <v>0</v>
      </c>
      <c r="K609" s="383">
        <v>0</v>
      </c>
      <c r="L609" s="383">
        <v>2.12</v>
      </c>
      <c r="M609" s="383">
        <v>0</v>
      </c>
      <c r="N609" s="383" t="s">
        <v>244</v>
      </c>
      <c r="O609" s="383" t="s">
        <v>244</v>
      </c>
      <c r="P609" s="383" t="s">
        <v>244</v>
      </c>
      <c r="Q609" s="383"/>
      <c r="R609" s="383"/>
      <c r="S609" s="383"/>
      <c r="T609" s="383"/>
      <c r="U609" s="383"/>
      <c r="V609" s="382">
        <v>0</v>
      </c>
      <c r="W609" s="383">
        <v>0</v>
      </c>
      <c r="X609" s="383">
        <v>0</v>
      </c>
      <c r="Y609" s="383">
        <v>0</v>
      </c>
      <c r="Z609" s="528">
        <v>0.12468800108074755</v>
      </c>
      <c r="AA609" s="383">
        <v>0</v>
      </c>
      <c r="AB609" s="383" t="s">
        <v>244</v>
      </c>
      <c r="AC609" s="383" t="s">
        <v>244</v>
      </c>
      <c r="AD609" s="384" t="s">
        <v>244</v>
      </c>
      <c r="AE609" s="383"/>
      <c r="AF609" s="383"/>
      <c r="AG609" s="383"/>
      <c r="AH609" s="383"/>
      <c r="AI609" s="383"/>
      <c r="AJ609" s="21" t="s">
        <v>683</v>
      </c>
      <c r="AK609" s="198"/>
      <c r="AP609" s="77"/>
    </row>
    <row r="610" spans="2:42" x14ac:dyDescent="0.35">
      <c r="B610" s="21" t="s">
        <v>155</v>
      </c>
      <c r="C610" s="19" t="s">
        <v>126</v>
      </c>
      <c r="D610" s="21" t="s">
        <v>226</v>
      </c>
      <c r="E610" s="21" t="s">
        <v>214</v>
      </c>
      <c r="F610" s="21" t="s">
        <v>779</v>
      </c>
      <c r="G610" s="30" t="s">
        <v>250</v>
      </c>
      <c r="H610" s="382">
        <v>0</v>
      </c>
      <c r="I610" s="383">
        <v>0</v>
      </c>
      <c r="J610" s="383">
        <v>0</v>
      </c>
      <c r="K610" s="383">
        <v>0</v>
      </c>
      <c r="L610" s="383">
        <v>2</v>
      </c>
      <c r="M610" s="383">
        <v>0</v>
      </c>
      <c r="N610" s="383" t="s">
        <v>244</v>
      </c>
      <c r="O610" s="383" t="s">
        <v>244</v>
      </c>
      <c r="P610" s="383" t="s">
        <v>244</v>
      </c>
      <c r="Q610" s="383"/>
      <c r="R610" s="383"/>
      <c r="S610" s="383"/>
      <c r="T610" s="383"/>
      <c r="U610" s="383"/>
      <c r="V610" s="382">
        <v>0</v>
      </c>
      <c r="W610" s="383">
        <v>0</v>
      </c>
      <c r="X610" s="383">
        <v>0</v>
      </c>
      <c r="Y610" s="383">
        <v>0</v>
      </c>
      <c r="Z610" s="528">
        <v>0.11763018969881844</v>
      </c>
      <c r="AA610" s="383">
        <v>0</v>
      </c>
      <c r="AB610" s="383" t="s">
        <v>244</v>
      </c>
      <c r="AC610" s="383" t="s">
        <v>244</v>
      </c>
      <c r="AD610" s="384" t="s">
        <v>244</v>
      </c>
      <c r="AE610" s="383"/>
      <c r="AF610" s="383"/>
      <c r="AG610" s="383"/>
      <c r="AH610" s="383"/>
      <c r="AI610" s="383"/>
      <c r="AJ610" s="21" t="s">
        <v>683</v>
      </c>
      <c r="AK610" s="198"/>
      <c r="AP610" s="77"/>
    </row>
    <row r="611" spans="2:42" x14ac:dyDescent="0.35">
      <c r="B611" s="21" t="s">
        <v>155</v>
      </c>
      <c r="C611" s="19" t="s">
        <v>126</v>
      </c>
      <c r="D611" s="21" t="s">
        <v>226</v>
      </c>
      <c r="E611" s="21" t="s">
        <v>214</v>
      </c>
      <c r="F611" s="21" t="s">
        <v>783</v>
      </c>
      <c r="G611" s="30" t="s">
        <v>250</v>
      </c>
      <c r="H611" s="382">
        <v>0</v>
      </c>
      <c r="I611" s="383">
        <v>0</v>
      </c>
      <c r="J611" s="383">
        <v>0</v>
      </c>
      <c r="K611" s="383">
        <v>0</v>
      </c>
      <c r="L611" s="383">
        <v>2</v>
      </c>
      <c r="M611" s="383">
        <v>0</v>
      </c>
      <c r="N611" s="383" t="s">
        <v>244</v>
      </c>
      <c r="O611" s="383" t="s">
        <v>244</v>
      </c>
      <c r="P611" s="383" t="s">
        <v>244</v>
      </c>
      <c r="Q611" s="383"/>
      <c r="R611" s="383"/>
      <c r="S611" s="383"/>
      <c r="T611" s="383"/>
      <c r="U611" s="383"/>
      <c r="V611" s="382">
        <v>0</v>
      </c>
      <c r="W611" s="383">
        <v>0</v>
      </c>
      <c r="X611" s="383">
        <v>0</v>
      </c>
      <c r="Y611" s="383">
        <v>0</v>
      </c>
      <c r="Z611" s="528">
        <v>0.11763018969881844</v>
      </c>
      <c r="AA611" s="383">
        <v>0</v>
      </c>
      <c r="AB611" s="383" t="s">
        <v>244</v>
      </c>
      <c r="AC611" s="383" t="s">
        <v>244</v>
      </c>
      <c r="AD611" s="384" t="s">
        <v>244</v>
      </c>
      <c r="AE611" s="383"/>
      <c r="AF611" s="383"/>
      <c r="AG611" s="383"/>
      <c r="AH611" s="383"/>
      <c r="AI611" s="383"/>
      <c r="AJ611" s="21"/>
      <c r="AK611" s="198"/>
      <c r="AP611" s="77"/>
    </row>
    <row r="612" spans="2:42" x14ac:dyDescent="0.35">
      <c r="B612" s="21" t="s">
        <v>155</v>
      </c>
      <c r="C612" s="19" t="s">
        <v>126</v>
      </c>
      <c r="D612" s="21" t="s">
        <v>226</v>
      </c>
      <c r="E612" s="21" t="s">
        <v>214</v>
      </c>
      <c r="F612" s="21" t="s">
        <v>784</v>
      </c>
      <c r="G612" s="30" t="s">
        <v>250</v>
      </c>
      <c r="H612" s="382">
        <v>0</v>
      </c>
      <c r="I612" s="383">
        <v>0</v>
      </c>
      <c r="J612" s="383">
        <v>0</v>
      </c>
      <c r="K612" s="383">
        <v>0</v>
      </c>
      <c r="L612" s="383">
        <v>1.02</v>
      </c>
      <c r="M612" s="383">
        <v>0</v>
      </c>
      <c r="N612" s="383" t="s">
        <v>244</v>
      </c>
      <c r="O612" s="383" t="s">
        <v>244</v>
      </c>
      <c r="P612" s="383" t="s">
        <v>244</v>
      </c>
      <c r="Q612" s="383"/>
      <c r="R612" s="383"/>
      <c r="S612" s="383"/>
      <c r="T612" s="383"/>
      <c r="U612" s="383"/>
      <c r="V612" s="382">
        <v>0</v>
      </c>
      <c r="W612" s="383">
        <v>0</v>
      </c>
      <c r="X612" s="383">
        <v>0</v>
      </c>
      <c r="Y612" s="383">
        <v>0</v>
      </c>
      <c r="Z612" s="528">
        <v>5.9991396746397405E-2</v>
      </c>
      <c r="AA612" s="383">
        <v>0</v>
      </c>
      <c r="AB612" s="383" t="s">
        <v>244</v>
      </c>
      <c r="AC612" s="383" t="s">
        <v>244</v>
      </c>
      <c r="AD612" s="384" t="s">
        <v>244</v>
      </c>
      <c r="AE612" s="383"/>
      <c r="AF612" s="383"/>
      <c r="AG612" s="383"/>
      <c r="AH612" s="383"/>
      <c r="AI612" s="383"/>
      <c r="AJ612" s="21" t="s">
        <v>683</v>
      </c>
      <c r="AK612" s="198"/>
      <c r="AP612" s="77"/>
    </row>
    <row r="613" spans="2:42" x14ac:dyDescent="0.35">
      <c r="B613" s="21" t="s">
        <v>155</v>
      </c>
      <c r="C613" s="19" t="s">
        <v>126</v>
      </c>
      <c r="D613" s="21" t="s">
        <v>226</v>
      </c>
      <c r="E613" s="21" t="s">
        <v>214</v>
      </c>
      <c r="F613" s="163" t="s">
        <v>785</v>
      </c>
      <c r="G613" s="30" t="s">
        <v>250</v>
      </c>
      <c r="H613" s="382">
        <v>0</v>
      </c>
      <c r="I613" s="383">
        <v>0</v>
      </c>
      <c r="J613" s="383">
        <v>0</v>
      </c>
      <c r="K613" s="383">
        <v>0</v>
      </c>
      <c r="L613" s="383">
        <v>0.96699999999999997</v>
      </c>
      <c r="M613" s="383">
        <v>0</v>
      </c>
      <c r="N613" s="383" t="s">
        <v>244</v>
      </c>
      <c r="O613" s="383" t="s">
        <v>244</v>
      </c>
      <c r="P613" s="383" t="s">
        <v>244</v>
      </c>
      <c r="Q613" s="383"/>
      <c r="R613" s="383"/>
      <c r="S613" s="383"/>
      <c r="T613" s="383"/>
      <c r="U613" s="383"/>
      <c r="V613" s="382">
        <v>0</v>
      </c>
      <c r="W613" s="383">
        <v>0</v>
      </c>
      <c r="X613" s="383">
        <v>0</v>
      </c>
      <c r="Y613" s="383">
        <v>0</v>
      </c>
      <c r="Z613" s="528">
        <v>5.6874196719378718E-2</v>
      </c>
      <c r="AA613" s="383">
        <v>0</v>
      </c>
      <c r="AB613" s="383" t="s">
        <v>244</v>
      </c>
      <c r="AC613" s="383" t="s">
        <v>244</v>
      </c>
      <c r="AD613" s="384" t="s">
        <v>244</v>
      </c>
      <c r="AE613" s="383"/>
      <c r="AF613" s="383"/>
      <c r="AG613" s="383"/>
      <c r="AH613" s="383"/>
      <c r="AI613" s="383"/>
      <c r="AJ613" s="21"/>
      <c r="AK613" s="198"/>
      <c r="AP613" s="77"/>
    </row>
    <row r="614" spans="2:42" x14ac:dyDescent="0.35">
      <c r="B614" s="21" t="s">
        <v>155</v>
      </c>
      <c r="C614" s="19" t="s">
        <v>126</v>
      </c>
      <c r="D614" s="21" t="s">
        <v>226</v>
      </c>
      <c r="E614" s="21" t="s">
        <v>214</v>
      </c>
      <c r="F614" s="21" t="s">
        <v>786</v>
      </c>
      <c r="G614" s="30" t="s">
        <v>250</v>
      </c>
      <c r="H614" s="382">
        <v>0</v>
      </c>
      <c r="I614" s="383">
        <v>0</v>
      </c>
      <c r="J614" s="383">
        <v>0</v>
      </c>
      <c r="K614" s="383">
        <v>0</v>
      </c>
      <c r="L614" s="383">
        <v>0.316</v>
      </c>
      <c r="M614" s="383">
        <v>0</v>
      </c>
      <c r="N614" s="383" t="s">
        <v>244</v>
      </c>
      <c r="O614" s="383" t="s">
        <v>244</v>
      </c>
      <c r="P614" s="383" t="s">
        <v>244</v>
      </c>
      <c r="Q614" s="383"/>
      <c r="R614" s="383"/>
      <c r="S614" s="383"/>
      <c r="T614" s="383"/>
      <c r="U614" s="383"/>
      <c r="V614" s="382">
        <v>0</v>
      </c>
      <c r="W614" s="383">
        <v>0</v>
      </c>
      <c r="X614" s="383">
        <v>0</v>
      </c>
      <c r="Y614" s="383">
        <v>0</v>
      </c>
      <c r="Z614" s="528">
        <v>1.8585569972413313E-2</v>
      </c>
      <c r="AA614" s="383">
        <v>0</v>
      </c>
      <c r="AB614" s="383" t="s">
        <v>244</v>
      </c>
      <c r="AC614" s="383" t="s">
        <v>244</v>
      </c>
      <c r="AD614" s="384" t="s">
        <v>244</v>
      </c>
      <c r="AE614" s="383"/>
      <c r="AF614" s="383"/>
      <c r="AG614" s="383"/>
      <c r="AH614" s="383"/>
      <c r="AI614" s="383"/>
      <c r="AJ614" s="21"/>
      <c r="AK614" s="198"/>
      <c r="AP614" s="77"/>
    </row>
    <row r="615" spans="2:42" x14ac:dyDescent="0.35">
      <c r="B615" s="21" t="s">
        <v>155</v>
      </c>
      <c r="C615" s="19" t="s">
        <v>126</v>
      </c>
      <c r="D615" s="21" t="s">
        <v>226</v>
      </c>
      <c r="E615" s="21" t="s">
        <v>214</v>
      </c>
      <c r="F615" s="21" t="s">
        <v>787</v>
      </c>
      <c r="G615" s="30" t="s">
        <v>250</v>
      </c>
      <c r="H615" s="382">
        <v>0</v>
      </c>
      <c r="I615" s="383">
        <v>0</v>
      </c>
      <c r="J615" s="383">
        <v>0</v>
      </c>
      <c r="K615" s="383">
        <v>0</v>
      </c>
      <c r="L615" s="383">
        <v>0.15</v>
      </c>
      <c r="M615" s="383">
        <v>0</v>
      </c>
      <c r="N615" s="383" t="s">
        <v>244</v>
      </c>
      <c r="O615" s="383" t="s">
        <v>244</v>
      </c>
      <c r="P615" s="383" t="s">
        <v>244</v>
      </c>
      <c r="Q615" s="383"/>
      <c r="R615" s="383"/>
      <c r="S615" s="383"/>
      <c r="T615" s="383"/>
      <c r="U615" s="383"/>
      <c r="V615" s="382">
        <v>0</v>
      </c>
      <c r="W615" s="383">
        <v>0</v>
      </c>
      <c r="X615" s="383">
        <v>0</v>
      </c>
      <c r="Y615" s="383">
        <v>0</v>
      </c>
      <c r="Z615" s="528">
        <v>8.8222642274113829E-3</v>
      </c>
      <c r="AA615" s="383">
        <v>0</v>
      </c>
      <c r="AB615" s="383" t="s">
        <v>244</v>
      </c>
      <c r="AC615" s="383" t="s">
        <v>244</v>
      </c>
      <c r="AD615" s="384" t="s">
        <v>244</v>
      </c>
      <c r="AE615" s="383"/>
      <c r="AF615" s="383"/>
      <c r="AG615" s="383"/>
      <c r="AH615" s="383"/>
      <c r="AI615" s="383"/>
      <c r="AJ615" s="21"/>
      <c r="AK615" s="198"/>
      <c r="AP615" s="77"/>
    </row>
    <row r="616" spans="2:42" x14ac:dyDescent="0.35">
      <c r="B616" s="21" t="s">
        <v>155</v>
      </c>
      <c r="C616" s="19" t="s">
        <v>127</v>
      </c>
      <c r="D616" s="21" t="s">
        <v>226</v>
      </c>
      <c r="E616" s="21" t="s">
        <v>214</v>
      </c>
      <c r="F616" s="21" t="s">
        <v>788</v>
      </c>
      <c r="G616" s="30" t="s">
        <v>250</v>
      </c>
      <c r="H616" s="382">
        <v>0</v>
      </c>
      <c r="I616" s="383">
        <v>0</v>
      </c>
      <c r="J616" s="383">
        <v>0</v>
      </c>
      <c r="K616" s="383">
        <v>0</v>
      </c>
      <c r="L616" s="383">
        <v>62.35</v>
      </c>
      <c r="M616" s="383">
        <v>0</v>
      </c>
      <c r="N616" s="383" t="s">
        <v>244</v>
      </c>
      <c r="O616" s="383" t="s">
        <v>244</v>
      </c>
      <c r="P616" s="383" t="s">
        <v>244</v>
      </c>
      <c r="Q616" s="383"/>
      <c r="R616" s="383"/>
      <c r="S616" s="383"/>
      <c r="T616" s="383"/>
      <c r="U616" s="383"/>
      <c r="V616" s="382">
        <v>0</v>
      </c>
      <c r="W616" s="383">
        <v>0</v>
      </c>
      <c r="X616" s="383">
        <v>0</v>
      </c>
      <c r="Y616" s="383">
        <v>0</v>
      </c>
      <c r="Z616" s="528">
        <v>3.6671211638606649</v>
      </c>
      <c r="AA616" s="383">
        <v>0</v>
      </c>
      <c r="AB616" s="383" t="s">
        <v>244</v>
      </c>
      <c r="AC616" s="383" t="s">
        <v>244</v>
      </c>
      <c r="AD616" s="384" t="s">
        <v>244</v>
      </c>
      <c r="AE616" s="383"/>
      <c r="AF616" s="383"/>
      <c r="AG616" s="383"/>
      <c r="AH616" s="383"/>
      <c r="AI616" s="383"/>
      <c r="AJ616" s="21"/>
      <c r="AK616" s="198"/>
      <c r="AP616" s="77"/>
    </row>
    <row r="617" spans="2:42" x14ac:dyDescent="0.35">
      <c r="B617" s="21" t="s">
        <v>155</v>
      </c>
      <c r="C617" s="19" t="s">
        <v>127</v>
      </c>
      <c r="D617" s="21" t="s">
        <v>226</v>
      </c>
      <c r="E617" s="21" t="s">
        <v>214</v>
      </c>
      <c r="F617" s="21" t="s">
        <v>789</v>
      </c>
      <c r="G617" s="30" t="s">
        <v>250</v>
      </c>
      <c r="H617" s="382">
        <v>0</v>
      </c>
      <c r="I617" s="383">
        <v>0</v>
      </c>
      <c r="J617" s="383">
        <v>0</v>
      </c>
      <c r="K617" s="383">
        <v>0</v>
      </c>
      <c r="L617" s="383">
        <v>62</v>
      </c>
      <c r="M617" s="383">
        <v>0</v>
      </c>
      <c r="N617" s="383" t="s">
        <v>244</v>
      </c>
      <c r="O617" s="383" t="s">
        <v>244</v>
      </c>
      <c r="P617" s="383" t="s">
        <v>244</v>
      </c>
      <c r="Q617" s="383"/>
      <c r="R617" s="383"/>
      <c r="S617" s="383"/>
      <c r="T617" s="383"/>
      <c r="U617" s="383"/>
      <c r="V617" s="382">
        <v>0</v>
      </c>
      <c r="W617" s="383">
        <v>0</v>
      </c>
      <c r="X617" s="383">
        <v>0</v>
      </c>
      <c r="Y617" s="383">
        <v>0</v>
      </c>
      <c r="Z617" s="528">
        <v>3.6465358806633716</v>
      </c>
      <c r="AA617" s="383">
        <v>0</v>
      </c>
      <c r="AB617" s="383" t="s">
        <v>244</v>
      </c>
      <c r="AC617" s="383" t="s">
        <v>244</v>
      </c>
      <c r="AD617" s="384" t="s">
        <v>244</v>
      </c>
      <c r="AE617" s="383"/>
      <c r="AF617" s="383"/>
      <c r="AG617" s="383"/>
      <c r="AH617" s="383"/>
      <c r="AI617" s="383"/>
      <c r="AJ617" s="21"/>
      <c r="AK617" s="198"/>
      <c r="AP617" s="77"/>
    </row>
    <row r="618" spans="2:42" x14ac:dyDescent="0.35">
      <c r="B618" s="21" t="s">
        <v>155</v>
      </c>
      <c r="C618" s="19" t="s">
        <v>127</v>
      </c>
      <c r="D618" s="21" t="s">
        <v>226</v>
      </c>
      <c r="E618" s="21" t="s">
        <v>214</v>
      </c>
      <c r="F618" s="21" t="s">
        <v>790</v>
      </c>
      <c r="G618" s="30" t="s">
        <v>250</v>
      </c>
      <c r="H618" s="382">
        <v>0</v>
      </c>
      <c r="I618" s="383">
        <v>0</v>
      </c>
      <c r="J618" s="383">
        <v>0</v>
      </c>
      <c r="K618" s="383">
        <v>0</v>
      </c>
      <c r="L618" s="383">
        <v>18.95</v>
      </c>
      <c r="M618" s="383">
        <v>0</v>
      </c>
      <c r="N618" s="383" t="s">
        <v>244</v>
      </c>
      <c r="O618" s="383" t="s">
        <v>244</v>
      </c>
      <c r="P618" s="383" t="s">
        <v>244</v>
      </c>
      <c r="Q618" s="383"/>
      <c r="R618" s="383"/>
      <c r="S618" s="383"/>
      <c r="T618" s="383"/>
      <c r="U618" s="383"/>
      <c r="V618" s="382">
        <v>0</v>
      </c>
      <c r="W618" s="383">
        <v>0</v>
      </c>
      <c r="X618" s="383">
        <v>0</v>
      </c>
      <c r="Y618" s="383">
        <v>0</v>
      </c>
      <c r="Z618" s="528">
        <v>1.1145460473963049</v>
      </c>
      <c r="AA618" s="383">
        <v>0</v>
      </c>
      <c r="AB618" s="383" t="s">
        <v>244</v>
      </c>
      <c r="AC618" s="383" t="s">
        <v>244</v>
      </c>
      <c r="AD618" s="384" t="s">
        <v>244</v>
      </c>
      <c r="AE618" s="383"/>
      <c r="AF618" s="383"/>
      <c r="AG618" s="383"/>
      <c r="AH618" s="383"/>
      <c r="AI618" s="383"/>
      <c r="AJ618" s="21" t="s">
        <v>683</v>
      </c>
      <c r="AK618" s="198"/>
      <c r="AP618" s="77"/>
    </row>
    <row r="619" spans="2:42" x14ac:dyDescent="0.35">
      <c r="B619" s="21" t="s">
        <v>155</v>
      </c>
      <c r="C619" s="19" t="s">
        <v>127</v>
      </c>
      <c r="D619" s="21" t="s">
        <v>226</v>
      </c>
      <c r="E619" s="21" t="s">
        <v>214</v>
      </c>
      <c r="F619" s="21" t="s">
        <v>791</v>
      </c>
      <c r="G619" s="30" t="s">
        <v>250</v>
      </c>
      <c r="H619" s="382">
        <v>0</v>
      </c>
      <c r="I619" s="383">
        <v>0</v>
      </c>
      <c r="J619" s="383">
        <v>0</v>
      </c>
      <c r="K619" s="383">
        <v>0</v>
      </c>
      <c r="L619" s="383">
        <v>14.1</v>
      </c>
      <c r="M619" s="383">
        <v>0</v>
      </c>
      <c r="N619" s="383" t="s">
        <v>244</v>
      </c>
      <c r="O619" s="383" t="s">
        <v>244</v>
      </c>
      <c r="P619" s="383" t="s">
        <v>244</v>
      </c>
      <c r="Q619" s="383"/>
      <c r="R619" s="383"/>
      <c r="S619" s="383"/>
      <c r="T619" s="383"/>
      <c r="U619" s="383"/>
      <c r="V619" s="382">
        <v>0</v>
      </c>
      <c r="W619" s="383">
        <v>0</v>
      </c>
      <c r="X619" s="383">
        <v>0</v>
      </c>
      <c r="Y619" s="383">
        <v>0</v>
      </c>
      <c r="Z619" s="528">
        <v>0.82929283737667003</v>
      </c>
      <c r="AA619" s="383">
        <v>0</v>
      </c>
      <c r="AB619" s="383" t="s">
        <v>244</v>
      </c>
      <c r="AC619" s="383" t="s">
        <v>244</v>
      </c>
      <c r="AD619" s="384" t="s">
        <v>244</v>
      </c>
      <c r="AE619" s="383"/>
      <c r="AF619" s="383"/>
      <c r="AG619" s="383"/>
      <c r="AH619" s="383"/>
      <c r="AI619" s="383"/>
      <c r="AJ619" s="21" t="s">
        <v>433</v>
      </c>
      <c r="AK619" s="198"/>
      <c r="AP619" s="77"/>
    </row>
    <row r="620" spans="2:42" x14ac:dyDescent="0.35">
      <c r="B620" s="21" t="s">
        <v>155</v>
      </c>
      <c r="C620" s="19" t="s">
        <v>127</v>
      </c>
      <c r="D620" s="21" t="s">
        <v>226</v>
      </c>
      <c r="E620" s="21" t="s">
        <v>214</v>
      </c>
      <c r="F620" s="21" t="s">
        <v>2193</v>
      </c>
      <c r="G620" s="30" t="s">
        <v>250</v>
      </c>
      <c r="H620" s="382">
        <v>0</v>
      </c>
      <c r="I620" s="383">
        <v>0</v>
      </c>
      <c r="J620" s="383">
        <v>0</v>
      </c>
      <c r="K620" s="383">
        <v>0</v>
      </c>
      <c r="L620" s="383">
        <v>12.6</v>
      </c>
      <c r="M620" s="383">
        <v>0</v>
      </c>
      <c r="N620" s="383" t="s">
        <v>244</v>
      </c>
      <c r="O620" s="383" t="s">
        <v>244</v>
      </c>
      <c r="P620" s="383" t="s">
        <v>244</v>
      </c>
      <c r="Q620" s="383"/>
      <c r="R620" s="383"/>
      <c r="S620" s="383"/>
      <c r="T620" s="383"/>
      <c r="U620" s="383"/>
      <c r="V620" s="382">
        <v>0</v>
      </c>
      <c r="W620" s="383">
        <v>0</v>
      </c>
      <c r="X620" s="383">
        <v>0</v>
      </c>
      <c r="Y620" s="383">
        <v>0</v>
      </c>
      <c r="Z620" s="528">
        <v>0.74107019510255623</v>
      </c>
      <c r="AA620" s="383">
        <v>0</v>
      </c>
      <c r="AB620" s="383" t="s">
        <v>244</v>
      </c>
      <c r="AC620" s="383" t="s">
        <v>244</v>
      </c>
      <c r="AD620" s="384" t="s">
        <v>244</v>
      </c>
      <c r="AE620" s="383"/>
      <c r="AF620" s="383"/>
      <c r="AG620" s="383"/>
      <c r="AH620" s="383"/>
      <c r="AI620" s="383"/>
      <c r="AJ620" s="21" t="s">
        <v>433</v>
      </c>
      <c r="AK620" s="198"/>
      <c r="AP620" s="77"/>
    </row>
    <row r="621" spans="2:42" x14ac:dyDescent="0.35">
      <c r="B621" s="21" t="s">
        <v>155</v>
      </c>
      <c r="C621" s="19" t="s">
        <v>127</v>
      </c>
      <c r="D621" s="21" t="s">
        <v>226</v>
      </c>
      <c r="E621" s="21" t="s">
        <v>214</v>
      </c>
      <c r="F621" s="21" t="s">
        <v>793</v>
      </c>
      <c r="G621" s="30" t="s">
        <v>250</v>
      </c>
      <c r="H621" s="382">
        <v>0</v>
      </c>
      <c r="I621" s="383">
        <v>0</v>
      </c>
      <c r="J621" s="383">
        <v>0</v>
      </c>
      <c r="K621" s="383">
        <v>0</v>
      </c>
      <c r="L621" s="383">
        <v>11.7</v>
      </c>
      <c r="M621" s="383">
        <v>0</v>
      </c>
      <c r="N621" s="383" t="s">
        <v>244</v>
      </c>
      <c r="O621" s="383" t="s">
        <v>244</v>
      </c>
      <c r="P621" s="383" t="s">
        <v>244</v>
      </c>
      <c r="Q621" s="383"/>
      <c r="R621" s="383"/>
      <c r="S621" s="383"/>
      <c r="T621" s="383"/>
      <c r="U621" s="383"/>
      <c r="V621" s="382">
        <v>0</v>
      </c>
      <c r="W621" s="383">
        <v>0</v>
      </c>
      <c r="X621" s="383">
        <v>0</v>
      </c>
      <c r="Y621" s="383">
        <v>0</v>
      </c>
      <c r="Z621" s="528">
        <v>0.68813660973808799</v>
      </c>
      <c r="AA621" s="383">
        <v>0</v>
      </c>
      <c r="AB621" s="383" t="s">
        <v>244</v>
      </c>
      <c r="AC621" s="383" t="s">
        <v>244</v>
      </c>
      <c r="AD621" s="384" t="s">
        <v>244</v>
      </c>
      <c r="AE621" s="383"/>
      <c r="AF621" s="383"/>
      <c r="AG621" s="383"/>
      <c r="AH621" s="383"/>
      <c r="AI621" s="383"/>
      <c r="AJ621" s="21"/>
      <c r="AK621" s="198"/>
      <c r="AP621" s="77"/>
    </row>
    <row r="622" spans="2:42" x14ac:dyDescent="0.35">
      <c r="B622" s="21" t="s">
        <v>155</v>
      </c>
      <c r="C622" s="19" t="s">
        <v>127</v>
      </c>
      <c r="D622" s="21" t="s">
        <v>226</v>
      </c>
      <c r="E622" s="21" t="s">
        <v>214</v>
      </c>
      <c r="F622" s="21" t="s">
        <v>794</v>
      </c>
      <c r="G622" s="30" t="s">
        <v>250</v>
      </c>
      <c r="H622" s="382">
        <v>0</v>
      </c>
      <c r="I622" s="383">
        <v>0</v>
      </c>
      <c r="J622" s="383">
        <v>0</v>
      </c>
      <c r="K622" s="383">
        <v>0</v>
      </c>
      <c r="L622" s="383">
        <v>10</v>
      </c>
      <c r="M622" s="383">
        <v>0</v>
      </c>
      <c r="N622" s="383" t="s">
        <v>244</v>
      </c>
      <c r="O622" s="383" t="s">
        <v>244</v>
      </c>
      <c r="P622" s="383" t="s">
        <v>244</v>
      </c>
      <c r="Q622" s="383"/>
      <c r="R622" s="383"/>
      <c r="S622" s="383"/>
      <c r="T622" s="383"/>
      <c r="U622" s="383"/>
      <c r="V622" s="382">
        <v>0</v>
      </c>
      <c r="W622" s="383">
        <v>0</v>
      </c>
      <c r="X622" s="383">
        <v>0</v>
      </c>
      <c r="Y622" s="383">
        <v>0</v>
      </c>
      <c r="Z622" s="528">
        <v>0.58815094849409222</v>
      </c>
      <c r="AA622" s="383">
        <v>0</v>
      </c>
      <c r="AB622" s="383" t="s">
        <v>244</v>
      </c>
      <c r="AC622" s="383" t="s">
        <v>244</v>
      </c>
      <c r="AD622" s="384" t="s">
        <v>244</v>
      </c>
      <c r="AE622" s="383"/>
      <c r="AF622" s="383"/>
      <c r="AG622" s="383"/>
      <c r="AH622" s="383"/>
      <c r="AI622" s="383"/>
      <c r="AJ622" s="21"/>
      <c r="AK622" s="198"/>
      <c r="AP622" s="77"/>
    </row>
    <row r="623" spans="2:42" x14ac:dyDescent="0.35">
      <c r="B623" s="21" t="s">
        <v>155</v>
      </c>
      <c r="C623" s="19" t="s">
        <v>127</v>
      </c>
      <c r="D623" s="21" t="s">
        <v>226</v>
      </c>
      <c r="E623" s="21" t="s">
        <v>214</v>
      </c>
      <c r="F623" s="21" t="s">
        <v>795</v>
      </c>
      <c r="G623" s="30" t="s">
        <v>250</v>
      </c>
      <c r="H623" s="382">
        <v>0</v>
      </c>
      <c r="I623" s="383">
        <v>0</v>
      </c>
      <c r="J623" s="383">
        <v>0</v>
      </c>
      <c r="K623" s="383">
        <v>0</v>
      </c>
      <c r="L623" s="383">
        <v>8</v>
      </c>
      <c r="M623" s="383">
        <v>0</v>
      </c>
      <c r="N623" s="383" t="s">
        <v>244</v>
      </c>
      <c r="O623" s="383" t="s">
        <v>244</v>
      </c>
      <c r="P623" s="383" t="s">
        <v>244</v>
      </c>
      <c r="Q623" s="383"/>
      <c r="R623" s="383"/>
      <c r="S623" s="383"/>
      <c r="T623" s="383"/>
      <c r="U623" s="383"/>
      <c r="V623" s="382">
        <v>0</v>
      </c>
      <c r="W623" s="383">
        <v>0</v>
      </c>
      <c r="X623" s="383">
        <v>0</v>
      </c>
      <c r="Y623" s="383">
        <v>0</v>
      </c>
      <c r="Z623" s="528">
        <v>0.47052075879527377</v>
      </c>
      <c r="AA623" s="383">
        <v>0</v>
      </c>
      <c r="AB623" s="383" t="s">
        <v>244</v>
      </c>
      <c r="AC623" s="383" t="s">
        <v>244</v>
      </c>
      <c r="AD623" s="384" t="s">
        <v>244</v>
      </c>
      <c r="AE623" s="383"/>
      <c r="AF623" s="383"/>
      <c r="AG623" s="383"/>
      <c r="AH623" s="383"/>
      <c r="AI623" s="383"/>
      <c r="AJ623" s="21"/>
      <c r="AK623" s="198"/>
      <c r="AP623" s="77"/>
    </row>
    <row r="624" spans="2:42" x14ac:dyDescent="0.35">
      <c r="B624" s="21" t="s">
        <v>155</v>
      </c>
      <c r="C624" s="19" t="s">
        <v>127</v>
      </c>
      <c r="D624" s="21" t="s">
        <v>226</v>
      </c>
      <c r="E624" s="21" t="s">
        <v>214</v>
      </c>
      <c r="F624" s="21" t="s">
        <v>796</v>
      </c>
      <c r="G624" s="30" t="s">
        <v>250</v>
      </c>
      <c r="H624" s="382">
        <v>0</v>
      </c>
      <c r="I624" s="383">
        <v>0</v>
      </c>
      <c r="J624" s="383">
        <v>0</v>
      </c>
      <c r="K624" s="383">
        <v>0</v>
      </c>
      <c r="L624" s="383">
        <v>7.9</v>
      </c>
      <c r="M624" s="383">
        <v>0</v>
      </c>
      <c r="N624" s="383" t="s">
        <v>244</v>
      </c>
      <c r="O624" s="383" t="s">
        <v>244</v>
      </c>
      <c r="P624" s="383" t="s">
        <v>244</v>
      </c>
      <c r="Q624" s="383"/>
      <c r="R624" s="383"/>
      <c r="S624" s="383"/>
      <c r="T624" s="383"/>
      <c r="U624" s="383"/>
      <c r="V624" s="382">
        <v>0</v>
      </c>
      <c r="W624" s="383">
        <v>0</v>
      </c>
      <c r="X624" s="383">
        <v>0</v>
      </c>
      <c r="Y624" s="383">
        <v>0</v>
      </c>
      <c r="Z624" s="528">
        <v>0.46463924931033285</v>
      </c>
      <c r="AA624" s="383">
        <v>0</v>
      </c>
      <c r="AB624" s="383" t="s">
        <v>244</v>
      </c>
      <c r="AC624" s="383" t="s">
        <v>244</v>
      </c>
      <c r="AD624" s="384" t="s">
        <v>244</v>
      </c>
      <c r="AE624" s="383"/>
      <c r="AF624" s="383"/>
      <c r="AG624" s="383"/>
      <c r="AH624" s="383"/>
      <c r="AI624" s="383"/>
      <c r="AJ624" s="21" t="s">
        <v>683</v>
      </c>
      <c r="AK624" s="198"/>
      <c r="AP624" s="77"/>
    </row>
    <row r="625" spans="2:42" x14ac:dyDescent="0.35">
      <c r="B625" s="21" t="s">
        <v>155</v>
      </c>
      <c r="C625" s="19" t="s">
        <v>127</v>
      </c>
      <c r="D625" s="21" t="s">
        <v>226</v>
      </c>
      <c r="E625" s="21" t="s">
        <v>214</v>
      </c>
      <c r="F625" s="21" t="s">
        <v>797</v>
      </c>
      <c r="G625" s="30" t="s">
        <v>250</v>
      </c>
      <c r="H625" s="382">
        <v>0</v>
      </c>
      <c r="I625" s="383">
        <v>0</v>
      </c>
      <c r="J625" s="383">
        <v>0</v>
      </c>
      <c r="K625" s="383">
        <v>0</v>
      </c>
      <c r="L625" s="383">
        <v>1.8</v>
      </c>
      <c r="M625" s="383">
        <v>0</v>
      </c>
      <c r="N625" s="383" t="s">
        <v>244</v>
      </c>
      <c r="O625" s="383" t="s">
        <v>244</v>
      </c>
      <c r="P625" s="383" t="s">
        <v>244</v>
      </c>
      <c r="Q625" s="383"/>
      <c r="R625" s="383"/>
      <c r="S625" s="383"/>
      <c r="T625" s="383"/>
      <c r="U625" s="383"/>
      <c r="V625" s="382">
        <v>0</v>
      </c>
      <c r="W625" s="383">
        <v>0</v>
      </c>
      <c r="X625" s="383">
        <v>0</v>
      </c>
      <c r="Y625" s="383">
        <v>0</v>
      </c>
      <c r="Z625" s="528">
        <v>0.1058671707289366</v>
      </c>
      <c r="AA625" s="383">
        <v>0</v>
      </c>
      <c r="AB625" s="383" t="s">
        <v>244</v>
      </c>
      <c r="AC625" s="383" t="s">
        <v>244</v>
      </c>
      <c r="AD625" s="384" t="s">
        <v>244</v>
      </c>
      <c r="AE625" s="383"/>
      <c r="AF625" s="383"/>
      <c r="AG625" s="383"/>
      <c r="AH625" s="383"/>
      <c r="AI625" s="383"/>
      <c r="AJ625" s="21"/>
      <c r="AK625" s="198"/>
      <c r="AP625" s="77"/>
    </row>
    <row r="626" spans="2:42" x14ac:dyDescent="0.35">
      <c r="B626" s="21" t="s">
        <v>155</v>
      </c>
      <c r="C626" s="19" t="s">
        <v>127</v>
      </c>
      <c r="D626" s="21" t="s">
        <v>226</v>
      </c>
      <c r="E626" s="21" t="s">
        <v>214</v>
      </c>
      <c r="F626" s="21" t="s">
        <v>798</v>
      </c>
      <c r="G626" s="30" t="s">
        <v>250</v>
      </c>
      <c r="H626" s="382">
        <v>0</v>
      </c>
      <c r="I626" s="383">
        <v>0</v>
      </c>
      <c r="J626" s="383">
        <v>0</v>
      </c>
      <c r="K626" s="383">
        <v>0</v>
      </c>
      <c r="L626" s="383">
        <v>0.39600000000000002</v>
      </c>
      <c r="M626" s="383">
        <v>0</v>
      </c>
      <c r="N626" s="383" t="s">
        <v>244</v>
      </c>
      <c r="O626" s="383" t="s">
        <v>244</v>
      </c>
      <c r="P626" s="383" t="s">
        <v>244</v>
      </c>
      <c r="Q626" s="383"/>
      <c r="R626" s="383"/>
      <c r="S626" s="383"/>
      <c r="T626" s="383"/>
      <c r="U626" s="383"/>
      <c r="V626" s="382">
        <v>0</v>
      </c>
      <c r="W626" s="383">
        <v>0</v>
      </c>
      <c r="X626" s="383">
        <v>0</v>
      </c>
      <c r="Y626" s="383">
        <v>0</v>
      </c>
      <c r="Z626" s="528">
        <v>2.3290777560366051E-2</v>
      </c>
      <c r="AA626" s="383">
        <v>0</v>
      </c>
      <c r="AB626" s="383" t="s">
        <v>244</v>
      </c>
      <c r="AC626" s="383" t="s">
        <v>244</v>
      </c>
      <c r="AD626" s="384" t="s">
        <v>244</v>
      </c>
      <c r="AE626" s="383"/>
      <c r="AF626" s="383"/>
      <c r="AG626" s="383"/>
      <c r="AH626" s="383"/>
      <c r="AI626" s="383"/>
      <c r="AJ626" s="21"/>
      <c r="AK626" s="198"/>
      <c r="AP626" s="77"/>
    </row>
    <row r="627" spans="2:42" x14ac:dyDescent="0.35">
      <c r="B627" s="21" t="s">
        <v>155</v>
      </c>
      <c r="C627" s="19" t="s">
        <v>127</v>
      </c>
      <c r="D627" s="21" t="s">
        <v>226</v>
      </c>
      <c r="E627" s="21" t="s">
        <v>214</v>
      </c>
      <c r="F627" s="21" t="s">
        <v>799</v>
      </c>
      <c r="G627" s="30" t="s">
        <v>250</v>
      </c>
      <c r="H627" s="382">
        <v>0</v>
      </c>
      <c r="I627" s="383">
        <v>0</v>
      </c>
      <c r="J627" s="383">
        <v>0</v>
      </c>
      <c r="K627" s="383">
        <v>0</v>
      </c>
      <c r="L627" s="383">
        <v>3.43</v>
      </c>
      <c r="M627" s="383">
        <v>0</v>
      </c>
      <c r="N627" s="383" t="s">
        <v>244</v>
      </c>
      <c r="O627" s="383" t="s">
        <v>244</v>
      </c>
      <c r="P627" s="383" t="s">
        <v>244</v>
      </c>
      <c r="Q627" s="383"/>
      <c r="R627" s="383"/>
      <c r="S627" s="383"/>
      <c r="T627" s="383"/>
      <c r="U627" s="383"/>
      <c r="V627" s="382">
        <v>0</v>
      </c>
      <c r="W627" s="383">
        <v>0</v>
      </c>
      <c r="X627" s="383">
        <v>0</v>
      </c>
      <c r="Y627" s="383">
        <v>0</v>
      </c>
      <c r="Z627" s="528">
        <v>0.20173577533347364</v>
      </c>
      <c r="AA627" s="383">
        <v>0</v>
      </c>
      <c r="AB627" s="383" t="s">
        <v>244</v>
      </c>
      <c r="AC627" s="383" t="s">
        <v>244</v>
      </c>
      <c r="AD627" s="384" t="s">
        <v>244</v>
      </c>
      <c r="AE627" s="383"/>
      <c r="AF627" s="383"/>
      <c r="AG627" s="383"/>
      <c r="AH627" s="383"/>
      <c r="AI627" s="383"/>
      <c r="AJ627" s="21" t="s">
        <v>433</v>
      </c>
      <c r="AK627" s="198"/>
      <c r="AP627" s="77"/>
    </row>
    <row r="628" spans="2:42" x14ac:dyDescent="0.35">
      <c r="B628" s="21" t="s">
        <v>155</v>
      </c>
      <c r="C628" s="19" t="s">
        <v>126</v>
      </c>
      <c r="D628" s="21" t="s">
        <v>226</v>
      </c>
      <c r="E628" s="21" t="s">
        <v>214</v>
      </c>
      <c r="F628" s="21" t="s">
        <v>799</v>
      </c>
      <c r="G628" s="30" t="s">
        <v>250</v>
      </c>
      <c r="H628" s="382">
        <v>0</v>
      </c>
      <c r="I628" s="383">
        <v>0</v>
      </c>
      <c r="J628" s="383">
        <v>0</v>
      </c>
      <c r="K628" s="383">
        <v>0</v>
      </c>
      <c r="L628" s="383">
        <v>16.72</v>
      </c>
      <c r="M628" s="383">
        <v>0</v>
      </c>
      <c r="N628" s="383" t="s">
        <v>244</v>
      </c>
      <c r="O628" s="383" t="s">
        <v>244</v>
      </c>
      <c r="P628" s="383" t="s">
        <v>244</v>
      </c>
      <c r="Q628" s="383"/>
      <c r="R628" s="383"/>
      <c r="S628" s="383"/>
      <c r="T628" s="383"/>
      <c r="U628" s="383"/>
      <c r="V628" s="382">
        <v>0</v>
      </c>
      <c r="W628" s="383">
        <v>0</v>
      </c>
      <c r="X628" s="383">
        <v>0</v>
      </c>
      <c r="Y628" s="383">
        <v>0</v>
      </c>
      <c r="Z628" s="528">
        <v>0.98338838588212218</v>
      </c>
      <c r="AA628" s="383">
        <v>0</v>
      </c>
      <c r="AB628" s="383" t="s">
        <v>244</v>
      </c>
      <c r="AC628" s="383" t="s">
        <v>244</v>
      </c>
      <c r="AD628" s="384" t="s">
        <v>244</v>
      </c>
      <c r="AE628" s="383"/>
      <c r="AF628" s="383"/>
      <c r="AG628" s="383"/>
      <c r="AH628" s="383"/>
      <c r="AI628" s="383"/>
      <c r="AJ628" s="21" t="s">
        <v>433</v>
      </c>
      <c r="AK628" s="198"/>
      <c r="AP628" s="77"/>
    </row>
    <row r="629" spans="2:42" x14ac:dyDescent="0.35">
      <c r="B629" s="21" t="s">
        <v>155</v>
      </c>
      <c r="C629" s="19" t="s">
        <v>126</v>
      </c>
      <c r="D629" s="21" t="s">
        <v>226</v>
      </c>
      <c r="E629" s="21" t="s">
        <v>214</v>
      </c>
      <c r="F629" s="21" t="s">
        <v>799</v>
      </c>
      <c r="G629" s="30" t="s">
        <v>250</v>
      </c>
      <c r="H629" s="382">
        <v>0</v>
      </c>
      <c r="I629" s="383">
        <v>0</v>
      </c>
      <c r="J629" s="383">
        <v>0</v>
      </c>
      <c r="K629" s="383">
        <v>0</v>
      </c>
      <c r="L629" s="383">
        <v>9.32</v>
      </c>
      <c r="M629" s="383">
        <v>0</v>
      </c>
      <c r="N629" s="383" t="s">
        <v>244</v>
      </c>
      <c r="O629" s="383" t="s">
        <v>244</v>
      </c>
      <c r="P629" s="383" t="s">
        <v>244</v>
      </c>
      <c r="Q629" s="383"/>
      <c r="R629" s="383"/>
      <c r="S629" s="383"/>
      <c r="T629" s="383"/>
      <c r="U629" s="383"/>
      <c r="V629" s="382">
        <v>0</v>
      </c>
      <c r="W629" s="383">
        <v>0</v>
      </c>
      <c r="X629" s="383">
        <v>0</v>
      </c>
      <c r="Y629" s="383">
        <v>0</v>
      </c>
      <c r="Z629" s="528">
        <v>0.54815668399649398</v>
      </c>
      <c r="AA629" s="383">
        <v>0</v>
      </c>
      <c r="AB629" s="383" t="s">
        <v>244</v>
      </c>
      <c r="AC629" s="383" t="s">
        <v>244</v>
      </c>
      <c r="AD629" s="384" t="s">
        <v>244</v>
      </c>
      <c r="AE629" s="383"/>
      <c r="AF629" s="383"/>
      <c r="AG629" s="383"/>
      <c r="AH629" s="383"/>
      <c r="AI629" s="383"/>
      <c r="AJ629" s="21" t="s">
        <v>433</v>
      </c>
      <c r="AK629" s="198"/>
      <c r="AP629" s="77"/>
    </row>
    <row r="630" spans="2:42" x14ac:dyDescent="0.35">
      <c r="B630" s="21" t="s">
        <v>155</v>
      </c>
      <c r="C630" s="19" t="s">
        <v>126</v>
      </c>
      <c r="D630" s="21" t="s">
        <v>226</v>
      </c>
      <c r="E630" s="21" t="s">
        <v>214</v>
      </c>
      <c r="F630" s="21" t="s">
        <v>800</v>
      </c>
      <c r="G630" s="30" t="s">
        <v>250</v>
      </c>
      <c r="H630" s="382">
        <v>0</v>
      </c>
      <c r="I630" s="383">
        <v>0</v>
      </c>
      <c r="J630" s="383">
        <v>0</v>
      </c>
      <c r="K630" s="383">
        <v>0</v>
      </c>
      <c r="L630" s="383">
        <v>4.9000000000000004</v>
      </c>
      <c r="M630" s="383">
        <v>0</v>
      </c>
      <c r="N630" s="383" t="s">
        <v>244</v>
      </c>
      <c r="O630" s="383" t="s">
        <v>244</v>
      </c>
      <c r="P630" s="383" t="s">
        <v>244</v>
      </c>
      <c r="Q630" s="383"/>
      <c r="R630" s="383"/>
      <c r="S630" s="383"/>
      <c r="T630" s="383"/>
      <c r="U630" s="383"/>
      <c r="V630" s="382">
        <v>0</v>
      </c>
      <c r="W630" s="383">
        <v>0</v>
      </c>
      <c r="X630" s="383">
        <v>0</v>
      </c>
      <c r="Y630" s="383">
        <v>0</v>
      </c>
      <c r="Z630" s="528">
        <v>0.28819396476210518</v>
      </c>
      <c r="AA630" s="383">
        <v>0</v>
      </c>
      <c r="AB630" s="383" t="s">
        <v>244</v>
      </c>
      <c r="AC630" s="383" t="s">
        <v>244</v>
      </c>
      <c r="AD630" s="384" t="s">
        <v>244</v>
      </c>
      <c r="AE630" s="383"/>
      <c r="AF630" s="383"/>
      <c r="AG630" s="383"/>
      <c r="AH630" s="383"/>
      <c r="AI630" s="383"/>
      <c r="AJ630" s="21" t="s">
        <v>433</v>
      </c>
      <c r="AK630" s="198"/>
      <c r="AP630" s="77"/>
    </row>
    <row r="631" spans="2:42" x14ac:dyDescent="0.35">
      <c r="B631" s="21" t="s">
        <v>155</v>
      </c>
      <c r="C631" s="19" t="s">
        <v>126</v>
      </c>
      <c r="D631" s="21" t="s">
        <v>226</v>
      </c>
      <c r="E631" s="21" t="s">
        <v>214</v>
      </c>
      <c r="F631" s="21" t="s">
        <v>800</v>
      </c>
      <c r="G631" s="30" t="s">
        <v>250</v>
      </c>
      <c r="H631" s="382">
        <v>0</v>
      </c>
      <c r="I631" s="383">
        <v>0</v>
      </c>
      <c r="J631" s="383">
        <v>0</v>
      </c>
      <c r="K631" s="383">
        <v>0</v>
      </c>
      <c r="L631" s="383">
        <v>0.878</v>
      </c>
      <c r="M631" s="383">
        <v>0</v>
      </c>
      <c r="N631" s="383" t="s">
        <v>244</v>
      </c>
      <c r="O631" s="383" t="s">
        <v>244</v>
      </c>
      <c r="P631" s="383" t="s">
        <v>244</v>
      </c>
      <c r="Q631" s="383"/>
      <c r="R631" s="383"/>
      <c r="S631" s="383"/>
      <c r="T631" s="383"/>
      <c r="U631" s="383"/>
      <c r="V631" s="382">
        <v>0</v>
      </c>
      <c r="W631" s="383">
        <v>0</v>
      </c>
      <c r="X631" s="383">
        <v>0</v>
      </c>
      <c r="Y631" s="383">
        <v>0</v>
      </c>
      <c r="Z631" s="528">
        <v>5.1639653277781299E-2</v>
      </c>
      <c r="AA631" s="383">
        <v>0</v>
      </c>
      <c r="AB631" s="383" t="s">
        <v>244</v>
      </c>
      <c r="AC631" s="383" t="s">
        <v>244</v>
      </c>
      <c r="AD631" s="384" t="s">
        <v>244</v>
      </c>
      <c r="AE631" s="383"/>
      <c r="AF631" s="383"/>
      <c r="AG631" s="383"/>
      <c r="AH631" s="383"/>
      <c r="AI631" s="383"/>
      <c r="AJ631" s="21" t="s">
        <v>433</v>
      </c>
      <c r="AK631" s="198"/>
      <c r="AP631" s="77"/>
    </row>
    <row r="632" spans="2:42" x14ac:dyDescent="0.35">
      <c r="B632" s="21" t="s">
        <v>155</v>
      </c>
      <c r="C632" s="19" t="s">
        <v>127</v>
      </c>
      <c r="D632" s="21" t="s">
        <v>226</v>
      </c>
      <c r="E632" s="21" t="s">
        <v>214</v>
      </c>
      <c r="F632" s="21" t="s">
        <v>801</v>
      </c>
      <c r="G632" s="30" t="s">
        <v>250</v>
      </c>
      <c r="H632" s="382">
        <v>0</v>
      </c>
      <c r="I632" s="383">
        <v>0</v>
      </c>
      <c r="J632" s="383">
        <v>0</v>
      </c>
      <c r="K632" s="383">
        <v>0</v>
      </c>
      <c r="L632" s="383">
        <v>16.8</v>
      </c>
      <c r="M632" s="383">
        <v>0</v>
      </c>
      <c r="N632" s="383" t="s">
        <v>244</v>
      </c>
      <c r="O632" s="383" t="s">
        <v>244</v>
      </c>
      <c r="P632" s="383" t="s">
        <v>244</v>
      </c>
      <c r="Q632" s="383"/>
      <c r="R632" s="383"/>
      <c r="S632" s="383"/>
      <c r="T632" s="383"/>
      <c r="U632" s="383"/>
      <c r="V632" s="382">
        <v>0</v>
      </c>
      <c r="W632" s="383">
        <v>0</v>
      </c>
      <c r="X632" s="383">
        <v>0</v>
      </c>
      <c r="Y632" s="383">
        <v>0</v>
      </c>
      <c r="Z632" s="528">
        <v>0.98809359347007486</v>
      </c>
      <c r="AA632" s="383">
        <v>0</v>
      </c>
      <c r="AB632" s="383" t="s">
        <v>244</v>
      </c>
      <c r="AC632" s="383" t="s">
        <v>244</v>
      </c>
      <c r="AD632" s="384" t="s">
        <v>244</v>
      </c>
      <c r="AE632" s="383"/>
      <c r="AF632" s="383"/>
      <c r="AG632" s="383"/>
      <c r="AH632" s="383"/>
      <c r="AI632" s="383"/>
      <c r="AJ632" s="21" t="s">
        <v>433</v>
      </c>
      <c r="AK632" s="198"/>
      <c r="AP632" s="77"/>
    </row>
    <row r="633" spans="2:42" x14ac:dyDescent="0.35">
      <c r="B633" s="21" t="s">
        <v>155</v>
      </c>
      <c r="C633" s="19" t="s">
        <v>126</v>
      </c>
      <c r="D633" s="21" t="s">
        <v>226</v>
      </c>
      <c r="E633" s="21" t="s">
        <v>214</v>
      </c>
      <c r="F633" s="21" t="s">
        <v>801</v>
      </c>
      <c r="G633" s="30" t="s">
        <v>250</v>
      </c>
      <c r="H633" s="382">
        <v>0</v>
      </c>
      <c r="I633" s="383">
        <v>0</v>
      </c>
      <c r="J633" s="383">
        <v>0</v>
      </c>
      <c r="K633" s="383">
        <v>0</v>
      </c>
      <c r="L633" s="383">
        <v>5.4</v>
      </c>
      <c r="M633" s="383">
        <v>0</v>
      </c>
      <c r="N633" s="383" t="s">
        <v>244</v>
      </c>
      <c r="O633" s="383" t="s">
        <v>244</v>
      </c>
      <c r="P633" s="383" t="s">
        <v>244</v>
      </c>
      <c r="Q633" s="383"/>
      <c r="R633" s="383"/>
      <c r="S633" s="383"/>
      <c r="T633" s="383"/>
      <c r="U633" s="383"/>
      <c r="V633" s="382">
        <v>0</v>
      </c>
      <c r="W633" s="383">
        <v>0</v>
      </c>
      <c r="X633" s="383">
        <v>0</v>
      </c>
      <c r="Y633" s="383">
        <v>0</v>
      </c>
      <c r="Z633" s="528">
        <v>0.31760151218680976</v>
      </c>
      <c r="AA633" s="383">
        <v>0</v>
      </c>
      <c r="AB633" s="383" t="s">
        <v>244</v>
      </c>
      <c r="AC633" s="383" t="s">
        <v>244</v>
      </c>
      <c r="AD633" s="384" t="s">
        <v>244</v>
      </c>
      <c r="AE633" s="383"/>
      <c r="AF633" s="383"/>
      <c r="AG633" s="383"/>
      <c r="AH633" s="383"/>
      <c r="AI633" s="383"/>
      <c r="AJ633" s="21" t="s">
        <v>433</v>
      </c>
      <c r="AK633" s="198"/>
      <c r="AP633" s="77"/>
    </row>
    <row r="634" spans="2:42" x14ac:dyDescent="0.35">
      <c r="B634" s="21" t="s">
        <v>155</v>
      </c>
      <c r="C634" s="19" t="s">
        <v>128</v>
      </c>
      <c r="D634" s="21" t="s">
        <v>217</v>
      </c>
      <c r="E634" s="21" t="s">
        <v>214</v>
      </c>
      <c r="F634" s="21" t="s">
        <v>802</v>
      </c>
      <c r="G634" s="30" t="s">
        <v>250</v>
      </c>
      <c r="H634" s="382">
        <v>0</v>
      </c>
      <c r="I634" s="383">
        <v>0</v>
      </c>
      <c r="J634" s="383">
        <v>0</v>
      </c>
      <c r="K634" s="383">
        <v>0</v>
      </c>
      <c r="L634" s="383">
        <v>796</v>
      </c>
      <c r="M634" s="383">
        <v>0</v>
      </c>
      <c r="N634" s="383" t="s">
        <v>244</v>
      </c>
      <c r="O634" s="383" t="s">
        <v>244</v>
      </c>
      <c r="P634" s="383" t="s">
        <v>244</v>
      </c>
      <c r="Q634" s="383"/>
      <c r="R634" s="383"/>
      <c r="S634" s="383"/>
      <c r="T634" s="383"/>
      <c r="U634" s="383"/>
      <c r="V634" s="382">
        <v>0</v>
      </c>
      <c r="W634" s="383">
        <v>0</v>
      </c>
      <c r="X634" s="383">
        <v>0</v>
      </c>
      <c r="Y634" s="383">
        <v>0</v>
      </c>
      <c r="Z634" s="528">
        <v>46.816815500129742</v>
      </c>
      <c r="AA634" s="383">
        <v>0</v>
      </c>
      <c r="AB634" s="383" t="s">
        <v>244</v>
      </c>
      <c r="AC634" s="383" t="s">
        <v>244</v>
      </c>
      <c r="AD634" s="384" t="s">
        <v>244</v>
      </c>
      <c r="AE634" s="383"/>
      <c r="AF634" s="383"/>
      <c r="AG634" s="383"/>
      <c r="AH634" s="383"/>
      <c r="AI634" s="383"/>
      <c r="AJ634" s="21"/>
      <c r="AK634" s="198"/>
      <c r="AP634" s="77"/>
    </row>
    <row r="635" spans="2:42" x14ac:dyDescent="0.35">
      <c r="B635" s="21" t="s">
        <v>155</v>
      </c>
      <c r="C635" s="19" t="s">
        <v>127</v>
      </c>
      <c r="D635" s="21" t="s">
        <v>217</v>
      </c>
      <c r="E635" s="21" t="s">
        <v>214</v>
      </c>
      <c r="F635" s="21" t="s">
        <v>803</v>
      </c>
      <c r="G635" s="30" t="s">
        <v>250</v>
      </c>
      <c r="H635" s="382">
        <v>0</v>
      </c>
      <c r="I635" s="383">
        <v>0</v>
      </c>
      <c r="J635" s="383">
        <v>0</v>
      </c>
      <c r="K635" s="383">
        <v>0</v>
      </c>
      <c r="L635" s="383">
        <v>207</v>
      </c>
      <c r="M635" s="383">
        <v>0</v>
      </c>
      <c r="N635" s="383" t="s">
        <v>244</v>
      </c>
      <c r="O635" s="383" t="s">
        <v>244</v>
      </c>
      <c r="P635" s="383" t="s">
        <v>244</v>
      </c>
      <c r="Q635" s="383"/>
      <c r="R635" s="383"/>
      <c r="S635" s="383"/>
      <c r="T635" s="383"/>
      <c r="U635" s="383"/>
      <c r="V635" s="382">
        <v>0</v>
      </c>
      <c r="W635" s="383">
        <v>0</v>
      </c>
      <c r="X635" s="383">
        <v>0</v>
      </c>
      <c r="Y635" s="383">
        <v>0</v>
      </c>
      <c r="Z635" s="528">
        <v>12.17472463382771</v>
      </c>
      <c r="AA635" s="383">
        <v>0</v>
      </c>
      <c r="AB635" s="383" t="s">
        <v>244</v>
      </c>
      <c r="AC635" s="383" t="s">
        <v>244</v>
      </c>
      <c r="AD635" s="384" t="s">
        <v>244</v>
      </c>
      <c r="AE635" s="383"/>
      <c r="AF635" s="383"/>
      <c r="AG635" s="383"/>
      <c r="AH635" s="383"/>
      <c r="AI635" s="383"/>
      <c r="AJ635" s="21" t="s">
        <v>683</v>
      </c>
      <c r="AK635" s="198"/>
      <c r="AP635" s="77"/>
    </row>
    <row r="636" spans="2:42" x14ac:dyDescent="0.35">
      <c r="B636" s="21" t="s">
        <v>155</v>
      </c>
      <c r="C636" s="19" t="s">
        <v>127</v>
      </c>
      <c r="D636" s="21" t="s">
        <v>217</v>
      </c>
      <c r="E636" s="21" t="s">
        <v>214</v>
      </c>
      <c r="F636" s="21" t="s">
        <v>804</v>
      </c>
      <c r="G636" s="30" t="s">
        <v>250</v>
      </c>
      <c r="H636" s="382">
        <v>0</v>
      </c>
      <c r="I636" s="383">
        <v>0</v>
      </c>
      <c r="J636" s="383">
        <v>0</v>
      </c>
      <c r="K636" s="383">
        <v>0</v>
      </c>
      <c r="L636" s="383">
        <v>173.30199999999999</v>
      </c>
      <c r="M636" s="383">
        <v>0</v>
      </c>
      <c r="N636" s="383" t="s">
        <v>244</v>
      </c>
      <c r="O636" s="383" t="s">
        <v>244</v>
      </c>
      <c r="P636" s="383" t="s">
        <v>244</v>
      </c>
      <c r="Q636" s="383"/>
      <c r="R636" s="383"/>
      <c r="S636" s="383"/>
      <c r="T636" s="383"/>
      <c r="U636" s="383"/>
      <c r="V636" s="382">
        <v>0</v>
      </c>
      <c r="W636" s="383">
        <v>0</v>
      </c>
      <c r="X636" s="383">
        <v>0</v>
      </c>
      <c r="Y636" s="383">
        <v>0</v>
      </c>
      <c r="Z636" s="528">
        <v>10.192773567592317</v>
      </c>
      <c r="AA636" s="383">
        <v>0</v>
      </c>
      <c r="AB636" s="383" t="s">
        <v>244</v>
      </c>
      <c r="AC636" s="383" t="s">
        <v>244</v>
      </c>
      <c r="AD636" s="384" t="s">
        <v>244</v>
      </c>
      <c r="AE636" s="383"/>
      <c r="AF636" s="383"/>
      <c r="AG636" s="383"/>
      <c r="AH636" s="383"/>
      <c r="AI636" s="383"/>
      <c r="AJ636" s="21" t="s">
        <v>683</v>
      </c>
      <c r="AK636" s="198"/>
      <c r="AP636" s="77"/>
    </row>
    <row r="637" spans="2:42" x14ac:dyDescent="0.35">
      <c r="B637" s="21" t="s">
        <v>155</v>
      </c>
      <c r="C637" s="19" t="s">
        <v>127</v>
      </c>
      <c r="D637" s="21" t="s">
        <v>217</v>
      </c>
      <c r="E637" s="21" t="s">
        <v>214</v>
      </c>
      <c r="F637" s="21" t="s">
        <v>805</v>
      </c>
      <c r="G637" s="30" t="s">
        <v>250</v>
      </c>
      <c r="H637" s="382">
        <v>0</v>
      </c>
      <c r="I637" s="383">
        <v>0</v>
      </c>
      <c r="J637" s="383">
        <v>0</v>
      </c>
      <c r="K637" s="383">
        <v>0</v>
      </c>
      <c r="L637" s="383">
        <v>100</v>
      </c>
      <c r="M637" s="383">
        <v>0</v>
      </c>
      <c r="N637" s="383" t="s">
        <v>244</v>
      </c>
      <c r="O637" s="383" t="s">
        <v>244</v>
      </c>
      <c r="P637" s="383" t="s">
        <v>244</v>
      </c>
      <c r="Q637" s="383"/>
      <c r="R637" s="383"/>
      <c r="S637" s="383"/>
      <c r="T637" s="383"/>
      <c r="U637" s="383"/>
      <c r="V637" s="382">
        <v>0</v>
      </c>
      <c r="W637" s="383">
        <v>0</v>
      </c>
      <c r="X637" s="383">
        <v>0</v>
      </c>
      <c r="Y637" s="383">
        <v>0</v>
      </c>
      <c r="Z637" s="528">
        <v>5.8815094849409224</v>
      </c>
      <c r="AA637" s="383">
        <v>0</v>
      </c>
      <c r="AB637" s="383" t="s">
        <v>244</v>
      </c>
      <c r="AC637" s="383" t="s">
        <v>244</v>
      </c>
      <c r="AD637" s="384" t="s">
        <v>244</v>
      </c>
      <c r="AE637" s="383"/>
      <c r="AF637" s="383"/>
      <c r="AG637" s="383"/>
      <c r="AH637" s="383"/>
      <c r="AI637" s="383"/>
      <c r="AJ637" s="21"/>
      <c r="AK637" s="198"/>
      <c r="AP637" s="77"/>
    </row>
    <row r="638" spans="2:42" x14ac:dyDescent="0.35">
      <c r="B638" s="21" t="s">
        <v>155</v>
      </c>
      <c r="C638" s="19" t="s">
        <v>126</v>
      </c>
      <c r="D638" s="21" t="s">
        <v>217</v>
      </c>
      <c r="E638" s="21" t="s">
        <v>214</v>
      </c>
      <c r="F638" s="21" t="s">
        <v>806</v>
      </c>
      <c r="G638" s="30" t="s">
        <v>250</v>
      </c>
      <c r="H638" s="382">
        <v>0</v>
      </c>
      <c r="I638" s="383">
        <v>0</v>
      </c>
      <c r="J638" s="383">
        <v>0</v>
      </c>
      <c r="K638" s="383">
        <v>0</v>
      </c>
      <c r="L638" s="383">
        <v>5493</v>
      </c>
      <c r="M638" s="383">
        <v>0</v>
      </c>
      <c r="N638" s="383" t="s">
        <v>244</v>
      </c>
      <c r="O638" s="383" t="s">
        <v>244</v>
      </c>
      <c r="P638" s="383" t="s">
        <v>244</v>
      </c>
      <c r="Q638" s="383"/>
      <c r="R638" s="383"/>
      <c r="S638" s="383"/>
      <c r="T638" s="383"/>
      <c r="U638" s="383"/>
      <c r="V638" s="382">
        <v>0</v>
      </c>
      <c r="W638" s="383">
        <v>0</v>
      </c>
      <c r="X638" s="383">
        <v>0</v>
      </c>
      <c r="Y638" s="383">
        <v>0</v>
      </c>
      <c r="Z638" s="528">
        <v>323.07131600780491</v>
      </c>
      <c r="AA638" s="383">
        <v>0</v>
      </c>
      <c r="AB638" s="383" t="s">
        <v>244</v>
      </c>
      <c r="AC638" s="383" t="s">
        <v>244</v>
      </c>
      <c r="AD638" s="384" t="s">
        <v>244</v>
      </c>
      <c r="AE638" s="383"/>
      <c r="AF638" s="383"/>
      <c r="AG638" s="383"/>
      <c r="AH638" s="383"/>
      <c r="AI638" s="383"/>
      <c r="AJ638" s="21" t="s">
        <v>683</v>
      </c>
      <c r="AK638" s="198"/>
      <c r="AP638" s="77"/>
    </row>
    <row r="639" spans="2:42" x14ac:dyDescent="0.35">
      <c r="B639" s="21" t="s">
        <v>155</v>
      </c>
      <c r="C639" s="19" t="s">
        <v>126</v>
      </c>
      <c r="D639" s="21" t="s">
        <v>217</v>
      </c>
      <c r="E639" s="21" t="s">
        <v>214</v>
      </c>
      <c r="F639" s="21" t="s">
        <v>807</v>
      </c>
      <c r="G639" s="30" t="s">
        <v>250</v>
      </c>
      <c r="H639" s="382">
        <v>0</v>
      </c>
      <c r="I639" s="383">
        <v>0</v>
      </c>
      <c r="J639" s="383">
        <v>0</v>
      </c>
      <c r="K639" s="383">
        <v>0</v>
      </c>
      <c r="L639" s="383">
        <v>2700</v>
      </c>
      <c r="M639" s="383">
        <v>0</v>
      </c>
      <c r="N639" s="383" t="s">
        <v>244</v>
      </c>
      <c r="O639" s="383" t="s">
        <v>244</v>
      </c>
      <c r="P639" s="383" t="s">
        <v>244</v>
      </c>
      <c r="Q639" s="383"/>
      <c r="R639" s="383"/>
      <c r="S639" s="383"/>
      <c r="T639" s="383"/>
      <c r="U639" s="383"/>
      <c r="V639" s="382">
        <v>0</v>
      </c>
      <c r="W639" s="383">
        <v>0</v>
      </c>
      <c r="X639" s="383">
        <v>0</v>
      </c>
      <c r="Y639" s="383">
        <v>0</v>
      </c>
      <c r="Z639" s="528">
        <v>158.80075609340489</v>
      </c>
      <c r="AA639" s="383">
        <v>0</v>
      </c>
      <c r="AB639" s="383" t="s">
        <v>244</v>
      </c>
      <c r="AC639" s="383" t="s">
        <v>244</v>
      </c>
      <c r="AD639" s="384" t="s">
        <v>244</v>
      </c>
      <c r="AE639" s="383"/>
      <c r="AF639" s="383"/>
      <c r="AG639" s="383"/>
      <c r="AH639" s="383"/>
      <c r="AI639" s="383"/>
      <c r="AJ639" s="21" t="s">
        <v>683</v>
      </c>
      <c r="AK639" s="198"/>
      <c r="AP639" s="77"/>
    </row>
    <row r="640" spans="2:42" x14ac:dyDescent="0.35">
      <c r="B640" s="21" t="s">
        <v>155</v>
      </c>
      <c r="C640" s="19" t="s">
        <v>126</v>
      </c>
      <c r="D640" s="21" t="s">
        <v>217</v>
      </c>
      <c r="E640" s="21" t="s">
        <v>214</v>
      </c>
      <c r="F640" s="21" t="s">
        <v>808</v>
      </c>
      <c r="G640" s="30" t="s">
        <v>250</v>
      </c>
      <c r="H640" s="382">
        <v>0</v>
      </c>
      <c r="I640" s="383">
        <v>0</v>
      </c>
      <c r="J640" s="383">
        <v>0</v>
      </c>
      <c r="K640" s="383">
        <v>0</v>
      </c>
      <c r="L640" s="383">
        <v>1186.6189999999999</v>
      </c>
      <c r="M640" s="383">
        <v>0</v>
      </c>
      <c r="N640" s="383" t="s">
        <v>244</v>
      </c>
      <c r="O640" s="383" t="s">
        <v>244</v>
      </c>
      <c r="P640" s="383" t="s">
        <v>244</v>
      </c>
      <c r="Q640" s="383"/>
      <c r="R640" s="383"/>
      <c r="S640" s="383"/>
      <c r="T640" s="383"/>
      <c r="U640" s="383"/>
      <c r="V640" s="382">
        <v>0</v>
      </c>
      <c r="W640" s="383">
        <v>0</v>
      </c>
      <c r="X640" s="383">
        <v>0</v>
      </c>
      <c r="Y640" s="383">
        <v>0</v>
      </c>
      <c r="Z640" s="528">
        <v>69.79110903511112</v>
      </c>
      <c r="AA640" s="383">
        <v>0</v>
      </c>
      <c r="AB640" s="383" t="s">
        <v>244</v>
      </c>
      <c r="AC640" s="383" t="s">
        <v>244</v>
      </c>
      <c r="AD640" s="384" t="s">
        <v>244</v>
      </c>
      <c r="AE640" s="383"/>
      <c r="AF640" s="383"/>
      <c r="AG640" s="383"/>
      <c r="AH640" s="383"/>
      <c r="AI640" s="383"/>
      <c r="AJ640" s="21" t="s">
        <v>683</v>
      </c>
      <c r="AK640" s="198"/>
      <c r="AP640" s="77"/>
    </row>
    <row r="641" spans="2:42" x14ac:dyDescent="0.35">
      <c r="B641" s="21" t="s">
        <v>155</v>
      </c>
      <c r="C641" s="19" t="s">
        <v>126</v>
      </c>
      <c r="D641" s="21" t="s">
        <v>217</v>
      </c>
      <c r="E641" s="21" t="s">
        <v>214</v>
      </c>
      <c r="F641" s="21" t="s">
        <v>809</v>
      </c>
      <c r="G641" s="30" t="s">
        <v>250</v>
      </c>
      <c r="H641" s="382">
        <v>0</v>
      </c>
      <c r="I641" s="383">
        <v>0</v>
      </c>
      <c r="J641" s="383">
        <v>0</v>
      </c>
      <c r="K641" s="383">
        <v>0</v>
      </c>
      <c r="L641" s="383">
        <v>124.4</v>
      </c>
      <c r="M641" s="383">
        <v>0</v>
      </c>
      <c r="N641" s="383" t="s">
        <v>244</v>
      </c>
      <c r="O641" s="383" t="s">
        <v>244</v>
      </c>
      <c r="P641" s="383" t="s">
        <v>244</v>
      </c>
      <c r="Q641" s="383"/>
      <c r="R641" s="383"/>
      <c r="S641" s="383"/>
      <c r="T641" s="383"/>
      <c r="U641" s="383"/>
      <c r="V641" s="382">
        <v>0</v>
      </c>
      <c r="W641" s="383">
        <v>0</v>
      </c>
      <c r="X641" s="383">
        <v>0</v>
      </c>
      <c r="Y641" s="383">
        <v>0</v>
      </c>
      <c r="Z641" s="528">
        <v>7.3165977992665079</v>
      </c>
      <c r="AA641" s="383">
        <v>0</v>
      </c>
      <c r="AB641" s="383" t="s">
        <v>244</v>
      </c>
      <c r="AC641" s="383" t="s">
        <v>244</v>
      </c>
      <c r="AD641" s="384" t="s">
        <v>244</v>
      </c>
      <c r="AE641" s="383"/>
      <c r="AF641" s="383"/>
      <c r="AG641" s="383"/>
      <c r="AH641" s="383"/>
      <c r="AI641" s="383"/>
      <c r="AJ641" s="21" t="s">
        <v>683</v>
      </c>
      <c r="AK641" s="198"/>
      <c r="AP641" s="77"/>
    </row>
    <row r="642" spans="2:42" x14ac:dyDescent="0.35">
      <c r="B642" s="21" t="s">
        <v>155</v>
      </c>
      <c r="C642" s="19" t="s">
        <v>126</v>
      </c>
      <c r="D642" s="21" t="s">
        <v>217</v>
      </c>
      <c r="E642" s="21" t="s">
        <v>214</v>
      </c>
      <c r="F642" s="21" t="s">
        <v>810</v>
      </c>
      <c r="G642" s="30" t="s">
        <v>250</v>
      </c>
      <c r="H642" s="382">
        <v>0</v>
      </c>
      <c r="I642" s="383">
        <v>0</v>
      </c>
      <c r="J642" s="383">
        <v>0</v>
      </c>
      <c r="K642" s="383">
        <v>0</v>
      </c>
      <c r="L642" s="383">
        <v>100</v>
      </c>
      <c r="M642" s="383">
        <v>0</v>
      </c>
      <c r="N642" s="383" t="s">
        <v>244</v>
      </c>
      <c r="O642" s="383" t="s">
        <v>244</v>
      </c>
      <c r="P642" s="383" t="s">
        <v>244</v>
      </c>
      <c r="Q642" s="383"/>
      <c r="R642" s="383"/>
      <c r="S642" s="383"/>
      <c r="T642" s="383"/>
      <c r="U642" s="383"/>
      <c r="V642" s="382">
        <v>0</v>
      </c>
      <c r="W642" s="383">
        <v>0</v>
      </c>
      <c r="X642" s="383">
        <v>0</v>
      </c>
      <c r="Y642" s="383">
        <v>0</v>
      </c>
      <c r="Z642" s="528">
        <v>5.8815094849409224</v>
      </c>
      <c r="AA642" s="383">
        <v>0</v>
      </c>
      <c r="AB642" s="383" t="s">
        <v>244</v>
      </c>
      <c r="AC642" s="383" t="s">
        <v>244</v>
      </c>
      <c r="AD642" s="384" t="s">
        <v>244</v>
      </c>
      <c r="AE642" s="383"/>
      <c r="AF642" s="383"/>
      <c r="AG642" s="383"/>
      <c r="AH642" s="383"/>
      <c r="AI642" s="383"/>
      <c r="AJ642" s="21"/>
      <c r="AK642" s="198"/>
      <c r="AP642" s="77"/>
    </row>
    <row r="643" spans="2:42" x14ac:dyDescent="0.35">
      <c r="B643" s="21" t="s">
        <v>155</v>
      </c>
      <c r="C643" s="19" t="s">
        <v>126</v>
      </c>
      <c r="D643" s="21" t="s">
        <v>217</v>
      </c>
      <c r="E643" s="21" t="s">
        <v>214</v>
      </c>
      <c r="F643" s="21" t="s">
        <v>811</v>
      </c>
      <c r="G643" s="30" t="s">
        <v>250</v>
      </c>
      <c r="H643" s="382">
        <v>0</v>
      </c>
      <c r="I643" s="383">
        <v>0</v>
      </c>
      <c r="J643" s="383">
        <v>0</v>
      </c>
      <c r="K643" s="383">
        <v>0</v>
      </c>
      <c r="L643" s="383">
        <v>82</v>
      </c>
      <c r="M643" s="383">
        <v>0</v>
      </c>
      <c r="N643" s="383" t="s">
        <v>244</v>
      </c>
      <c r="O643" s="383" t="s">
        <v>244</v>
      </c>
      <c r="P643" s="383" t="s">
        <v>244</v>
      </c>
      <c r="Q643" s="383"/>
      <c r="R643" s="383"/>
      <c r="S643" s="383"/>
      <c r="T643" s="383"/>
      <c r="U643" s="383"/>
      <c r="V643" s="382">
        <v>0</v>
      </c>
      <c r="W643" s="383">
        <v>0</v>
      </c>
      <c r="X643" s="383">
        <v>0</v>
      </c>
      <c r="Y643" s="383">
        <v>0</v>
      </c>
      <c r="Z643" s="528">
        <v>4.8228377776515563</v>
      </c>
      <c r="AA643" s="383">
        <v>0</v>
      </c>
      <c r="AB643" s="383" t="s">
        <v>244</v>
      </c>
      <c r="AC643" s="383" t="s">
        <v>244</v>
      </c>
      <c r="AD643" s="384" t="s">
        <v>244</v>
      </c>
      <c r="AE643" s="383"/>
      <c r="AF643" s="383"/>
      <c r="AG643" s="383"/>
      <c r="AH643" s="383"/>
      <c r="AI643" s="383"/>
      <c r="AJ643" s="21" t="s">
        <v>683</v>
      </c>
      <c r="AK643" s="198"/>
      <c r="AP643" s="77"/>
    </row>
    <row r="644" spans="2:42" x14ac:dyDescent="0.35">
      <c r="B644" s="21" t="s">
        <v>155</v>
      </c>
      <c r="C644" s="19" t="s">
        <v>126</v>
      </c>
      <c r="D644" s="21" t="s">
        <v>217</v>
      </c>
      <c r="E644" s="21" t="s">
        <v>214</v>
      </c>
      <c r="F644" s="21" t="s">
        <v>812</v>
      </c>
      <c r="G644" s="30" t="s">
        <v>250</v>
      </c>
      <c r="H644" s="382">
        <v>0</v>
      </c>
      <c r="I644" s="383">
        <v>0</v>
      </c>
      <c r="J644" s="383">
        <v>0</v>
      </c>
      <c r="K644" s="383">
        <v>0</v>
      </c>
      <c r="L644" s="383">
        <v>75.7</v>
      </c>
      <c r="M644" s="383">
        <v>0</v>
      </c>
      <c r="N644" s="383" t="s">
        <v>244</v>
      </c>
      <c r="O644" s="383" t="s">
        <v>244</v>
      </c>
      <c r="P644" s="383" t="s">
        <v>244</v>
      </c>
      <c r="Q644" s="383"/>
      <c r="R644" s="383"/>
      <c r="S644" s="383"/>
      <c r="T644" s="383"/>
      <c r="U644" s="383"/>
      <c r="V644" s="382">
        <v>0</v>
      </c>
      <c r="W644" s="383">
        <v>0</v>
      </c>
      <c r="X644" s="383">
        <v>0</v>
      </c>
      <c r="Y644" s="383">
        <v>0</v>
      </c>
      <c r="Z644" s="528">
        <v>4.4523026801002779</v>
      </c>
      <c r="AA644" s="383">
        <v>0</v>
      </c>
      <c r="AB644" s="383" t="s">
        <v>244</v>
      </c>
      <c r="AC644" s="383" t="s">
        <v>244</v>
      </c>
      <c r="AD644" s="384" t="s">
        <v>244</v>
      </c>
      <c r="AE644" s="383"/>
      <c r="AF644" s="383"/>
      <c r="AG644" s="383"/>
      <c r="AH644" s="383"/>
      <c r="AI644" s="383"/>
      <c r="AJ644" s="21" t="s">
        <v>683</v>
      </c>
      <c r="AK644" s="198"/>
      <c r="AP644" s="77"/>
    </row>
    <row r="645" spans="2:42" x14ac:dyDescent="0.35">
      <c r="B645" s="21" t="s">
        <v>155</v>
      </c>
      <c r="C645" s="19" t="s">
        <v>126</v>
      </c>
      <c r="D645" s="21" t="s">
        <v>217</v>
      </c>
      <c r="E645" s="21" t="s">
        <v>214</v>
      </c>
      <c r="F645" s="21" t="s">
        <v>813</v>
      </c>
      <c r="G645" s="30" t="s">
        <v>250</v>
      </c>
      <c r="H645" s="382">
        <v>0</v>
      </c>
      <c r="I645" s="383">
        <v>0</v>
      </c>
      <c r="J645" s="383">
        <v>0</v>
      </c>
      <c r="K645" s="383">
        <v>0</v>
      </c>
      <c r="L645" s="383">
        <v>52.698</v>
      </c>
      <c r="M645" s="383">
        <v>0</v>
      </c>
      <c r="N645" s="383" t="s">
        <v>244</v>
      </c>
      <c r="O645" s="383" t="s">
        <v>244</v>
      </c>
      <c r="P645" s="383" t="s">
        <v>244</v>
      </c>
      <c r="Q645" s="383"/>
      <c r="R645" s="383"/>
      <c r="S645" s="383"/>
      <c r="T645" s="383"/>
      <c r="U645" s="383"/>
      <c r="V645" s="382">
        <v>0</v>
      </c>
      <c r="W645" s="383">
        <v>0</v>
      </c>
      <c r="X645" s="383">
        <v>0</v>
      </c>
      <c r="Y645" s="383">
        <v>0</v>
      </c>
      <c r="Z645" s="528">
        <v>3.0994378683741668</v>
      </c>
      <c r="AA645" s="383">
        <v>0</v>
      </c>
      <c r="AB645" s="383" t="s">
        <v>244</v>
      </c>
      <c r="AC645" s="383" t="s">
        <v>244</v>
      </c>
      <c r="AD645" s="384" t="s">
        <v>244</v>
      </c>
      <c r="AE645" s="383"/>
      <c r="AF645" s="383"/>
      <c r="AG645" s="383"/>
      <c r="AH645" s="383"/>
      <c r="AI645" s="383"/>
      <c r="AJ645" s="21" t="s">
        <v>683</v>
      </c>
      <c r="AK645" s="198"/>
      <c r="AP645" s="77"/>
    </row>
    <row r="646" spans="2:42" x14ac:dyDescent="0.35">
      <c r="B646" s="21" t="s">
        <v>155</v>
      </c>
      <c r="C646" s="19" t="s">
        <v>126</v>
      </c>
      <c r="D646" s="21" t="s">
        <v>217</v>
      </c>
      <c r="E646" s="21" t="s">
        <v>214</v>
      </c>
      <c r="F646" s="21" t="s">
        <v>814</v>
      </c>
      <c r="G646" s="30" t="s">
        <v>250</v>
      </c>
      <c r="H646" s="382">
        <v>0</v>
      </c>
      <c r="I646" s="383">
        <v>0</v>
      </c>
      <c r="J646" s="383">
        <v>0</v>
      </c>
      <c r="K646" s="383">
        <v>0</v>
      </c>
      <c r="L646" s="383">
        <v>33.5</v>
      </c>
      <c r="M646" s="383">
        <v>0</v>
      </c>
      <c r="N646" s="383" t="s">
        <v>244</v>
      </c>
      <c r="O646" s="383" t="s">
        <v>244</v>
      </c>
      <c r="P646" s="383" t="s">
        <v>244</v>
      </c>
      <c r="Q646" s="383"/>
      <c r="R646" s="383"/>
      <c r="S646" s="383"/>
      <c r="T646" s="383"/>
      <c r="U646" s="383"/>
      <c r="V646" s="382">
        <v>0</v>
      </c>
      <c r="W646" s="383">
        <v>0</v>
      </c>
      <c r="X646" s="383">
        <v>0</v>
      </c>
      <c r="Y646" s="383">
        <v>0</v>
      </c>
      <c r="Z646" s="528">
        <v>1.970305677455209</v>
      </c>
      <c r="AA646" s="383">
        <v>0</v>
      </c>
      <c r="AB646" s="383" t="s">
        <v>244</v>
      </c>
      <c r="AC646" s="383" t="s">
        <v>244</v>
      </c>
      <c r="AD646" s="384" t="s">
        <v>244</v>
      </c>
      <c r="AE646" s="383"/>
      <c r="AF646" s="383"/>
      <c r="AG646" s="383"/>
      <c r="AH646" s="383"/>
      <c r="AI646" s="383"/>
      <c r="AJ646" s="21" t="s">
        <v>683</v>
      </c>
      <c r="AK646" s="198"/>
      <c r="AP646" s="77"/>
    </row>
    <row r="647" spans="2:42" x14ac:dyDescent="0.35">
      <c r="B647" s="21" t="s">
        <v>155</v>
      </c>
      <c r="C647" s="19" t="s">
        <v>126</v>
      </c>
      <c r="D647" s="21" t="s">
        <v>217</v>
      </c>
      <c r="E647" s="21" t="s">
        <v>214</v>
      </c>
      <c r="F647" s="21" t="s">
        <v>815</v>
      </c>
      <c r="G647" s="30" t="s">
        <v>250</v>
      </c>
      <c r="H647" s="382">
        <v>0</v>
      </c>
      <c r="I647" s="383">
        <v>0</v>
      </c>
      <c r="J647" s="383">
        <v>0</v>
      </c>
      <c r="K647" s="383">
        <v>0</v>
      </c>
      <c r="L647" s="383">
        <v>24</v>
      </c>
      <c r="M647" s="383">
        <v>0</v>
      </c>
      <c r="N647" s="383" t="s">
        <v>244</v>
      </c>
      <c r="O647" s="383" t="s">
        <v>244</v>
      </c>
      <c r="P647" s="383" t="s">
        <v>244</v>
      </c>
      <c r="Q647" s="383"/>
      <c r="R647" s="383"/>
      <c r="S647" s="383"/>
      <c r="T647" s="383"/>
      <c r="U647" s="383"/>
      <c r="V647" s="382">
        <v>0</v>
      </c>
      <c r="W647" s="383">
        <v>0</v>
      </c>
      <c r="X647" s="383">
        <v>0</v>
      </c>
      <c r="Y647" s="383">
        <v>0</v>
      </c>
      <c r="Z647" s="528">
        <v>1.4115622763858213</v>
      </c>
      <c r="AA647" s="383">
        <v>0</v>
      </c>
      <c r="AB647" s="383" t="s">
        <v>244</v>
      </c>
      <c r="AC647" s="383" t="s">
        <v>244</v>
      </c>
      <c r="AD647" s="384" t="s">
        <v>244</v>
      </c>
      <c r="AE647" s="383"/>
      <c r="AF647" s="383"/>
      <c r="AG647" s="383"/>
      <c r="AH647" s="383"/>
      <c r="AI647" s="383"/>
      <c r="AJ647" s="21" t="s">
        <v>683</v>
      </c>
      <c r="AK647" s="198"/>
      <c r="AP647" s="77"/>
    </row>
    <row r="648" spans="2:42" x14ac:dyDescent="0.35">
      <c r="B648" s="21" t="s">
        <v>155</v>
      </c>
      <c r="C648" s="19" t="s">
        <v>126</v>
      </c>
      <c r="D648" s="21" t="s">
        <v>217</v>
      </c>
      <c r="E648" s="21" t="s">
        <v>214</v>
      </c>
      <c r="F648" s="21" t="s">
        <v>816</v>
      </c>
      <c r="G648" s="30" t="s">
        <v>250</v>
      </c>
      <c r="H648" s="382">
        <v>0</v>
      </c>
      <c r="I648" s="383">
        <v>0</v>
      </c>
      <c r="J648" s="383">
        <v>0</v>
      </c>
      <c r="K648" s="383">
        <v>0</v>
      </c>
      <c r="L648" s="383">
        <v>15.7</v>
      </c>
      <c r="M648" s="383">
        <v>0</v>
      </c>
      <c r="N648" s="383" t="s">
        <v>244</v>
      </c>
      <c r="O648" s="383" t="s">
        <v>244</v>
      </c>
      <c r="P648" s="383" t="s">
        <v>244</v>
      </c>
      <c r="Q648" s="383"/>
      <c r="R648" s="383"/>
      <c r="S648" s="383"/>
      <c r="T648" s="383"/>
      <c r="U648" s="383"/>
      <c r="V648" s="382">
        <v>0</v>
      </c>
      <c r="W648" s="383">
        <v>0</v>
      </c>
      <c r="X648" s="383">
        <v>0</v>
      </c>
      <c r="Y648" s="383">
        <v>0</v>
      </c>
      <c r="Z648" s="528">
        <v>0.92339698913572477</v>
      </c>
      <c r="AA648" s="383">
        <v>0</v>
      </c>
      <c r="AB648" s="383" t="s">
        <v>244</v>
      </c>
      <c r="AC648" s="383" t="s">
        <v>244</v>
      </c>
      <c r="AD648" s="384" t="s">
        <v>244</v>
      </c>
      <c r="AE648" s="383"/>
      <c r="AF648" s="383"/>
      <c r="AG648" s="383"/>
      <c r="AH648" s="383"/>
      <c r="AI648" s="383"/>
      <c r="AJ648" s="21" t="s">
        <v>683</v>
      </c>
      <c r="AK648" s="198"/>
      <c r="AP648" s="77"/>
    </row>
    <row r="649" spans="2:42" x14ac:dyDescent="0.35">
      <c r="B649" s="21" t="s">
        <v>155</v>
      </c>
      <c r="C649" s="19" t="s">
        <v>127</v>
      </c>
      <c r="D649" s="21" t="s">
        <v>217</v>
      </c>
      <c r="E649" s="21" t="s">
        <v>214</v>
      </c>
      <c r="F649" s="21" t="s">
        <v>817</v>
      </c>
      <c r="G649" s="30" t="s">
        <v>250</v>
      </c>
      <c r="H649" s="382">
        <v>0</v>
      </c>
      <c r="I649" s="383">
        <v>0</v>
      </c>
      <c r="J649" s="383">
        <v>0</v>
      </c>
      <c r="K649" s="383">
        <v>0</v>
      </c>
      <c r="L649" s="383">
        <v>164.93100000000001</v>
      </c>
      <c r="M649" s="383">
        <v>0</v>
      </c>
      <c r="N649" s="383" t="s">
        <v>244</v>
      </c>
      <c r="O649" s="383" t="s">
        <v>244</v>
      </c>
      <c r="P649" s="383" t="s">
        <v>244</v>
      </c>
      <c r="Q649" s="383"/>
      <c r="R649" s="383"/>
      <c r="S649" s="383"/>
      <c r="T649" s="383"/>
      <c r="U649" s="383"/>
      <c r="V649" s="382">
        <v>0</v>
      </c>
      <c r="W649" s="383">
        <v>0</v>
      </c>
      <c r="X649" s="383">
        <v>0</v>
      </c>
      <c r="Y649" s="383">
        <v>0</v>
      </c>
      <c r="Z649" s="528">
        <v>9.700432408607913</v>
      </c>
      <c r="AA649" s="383">
        <v>0</v>
      </c>
      <c r="AB649" s="383" t="s">
        <v>244</v>
      </c>
      <c r="AC649" s="383" t="s">
        <v>244</v>
      </c>
      <c r="AD649" s="384" t="s">
        <v>244</v>
      </c>
      <c r="AE649" s="383"/>
      <c r="AF649" s="383"/>
      <c r="AG649" s="383"/>
      <c r="AH649" s="383"/>
      <c r="AI649" s="383"/>
      <c r="AJ649" s="21" t="s">
        <v>433</v>
      </c>
      <c r="AK649" s="198"/>
      <c r="AP649" s="77"/>
    </row>
    <row r="650" spans="2:42" x14ac:dyDescent="0.35">
      <c r="B650" s="21" t="s">
        <v>155</v>
      </c>
      <c r="C650" s="19" t="s">
        <v>126</v>
      </c>
      <c r="D650" s="21" t="s">
        <v>217</v>
      </c>
      <c r="E650" s="21" t="s">
        <v>214</v>
      </c>
      <c r="F650" s="21" t="s">
        <v>817</v>
      </c>
      <c r="G650" s="30" t="s">
        <v>250</v>
      </c>
      <c r="H650" s="382">
        <v>0</v>
      </c>
      <c r="I650" s="383">
        <v>0</v>
      </c>
      <c r="J650" s="383">
        <v>0</v>
      </c>
      <c r="K650" s="383">
        <v>0</v>
      </c>
      <c r="L650" s="383">
        <v>46.195999999999998</v>
      </c>
      <c r="M650" s="383">
        <v>0</v>
      </c>
      <c r="N650" s="383" t="s">
        <v>244</v>
      </c>
      <c r="O650" s="383" t="s">
        <v>244</v>
      </c>
      <c r="P650" s="383" t="s">
        <v>244</v>
      </c>
      <c r="Q650" s="383"/>
      <c r="R650" s="383"/>
      <c r="S650" s="383"/>
      <c r="T650" s="383"/>
      <c r="U650" s="383"/>
      <c r="V650" s="382">
        <v>0</v>
      </c>
      <c r="W650" s="383">
        <v>0</v>
      </c>
      <c r="X650" s="383">
        <v>0</v>
      </c>
      <c r="Y650" s="383">
        <v>0</v>
      </c>
      <c r="Z650" s="528">
        <v>2.7170221216633084</v>
      </c>
      <c r="AA650" s="383">
        <v>0</v>
      </c>
      <c r="AB650" s="383" t="s">
        <v>244</v>
      </c>
      <c r="AC650" s="383" t="s">
        <v>244</v>
      </c>
      <c r="AD650" s="384" t="s">
        <v>244</v>
      </c>
      <c r="AE650" s="383"/>
      <c r="AF650" s="383"/>
      <c r="AG650" s="383"/>
      <c r="AH650" s="383"/>
      <c r="AI650" s="383"/>
      <c r="AJ650" s="21" t="s">
        <v>433</v>
      </c>
      <c r="AK650" s="198"/>
      <c r="AP650" s="77"/>
    </row>
    <row r="651" spans="2:42" x14ac:dyDescent="0.35">
      <c r="B651" s="21" t="s">
        <v>155</v>
      </c>
      <c r="C651" s="19" t="s">
        <v>127</v>
      </c>
      <c r="D651" s="21" t="s">
        <v>217</v>
      </c>
      <c r="E651" s="21" t="s">
        <v>214</v>
      </c>
      <c r="F651" s="21" t="s">
        <v>818</v>
      </c>
      <c r="G651" s="30" t="s">
        <v>250</v>
      </c>
      <c r="H651" s="382">
        <v>0</v>
      </c>
      <c r="I651" s="383">
        <v>0</v>
      </c>
      <c r="J651" s="383">
        <v>0</v>
      </c>
      <c r="K651" s="383">
        <v>0</v>
      </c>
      <c r="L651" s="383">
        <v>-75</v>
      </c>
      <c r="M651" s="383">
        <v>0</v>
      </c>
      <c r="N651" s="383" t="s">
        <v>244</v>
      </c>
      <c r="O651" s="383" t="s">
        <v>244</v>
      </c>
      <c r="P651" s="383" t="s">
        <v>244</v>
      </c>
      <c r="Q651" s="383"/>
      <c r="R651" s="383"/>
      <c r="S651" s="383"/>
      <c r="T651" s="383"/>
      <c r="U651" s="383"/>
      <c r="V651" s="382">
        <v>0</v>
      </c>
      <c r="W651" s="383">
        <v>0</v>
      </c>
      <c r="X651" s="383">
        <v>0</v>
      </c>
      <c r="Y651" s="383">
        <v>0</v>
      </c>
      <c r="Z651" s="528">
        <v>-4.4178750000000004</v>
      </c>
      <c r="AA651" s="383">
        <v>0</v>
      </c>
      <c r="AB651" s="383" t="s">
        <v>244</v>
      </c>
      <c r="AC651" s="383" t="s">
        <v>244</v>
      </c>
      <c r="AD651" s="384" t="s">
        <v>244</v>
      </c>
      <c r="AE651" s="383"/>
      <c r="AF651" s="383"/>
      <c r="AG651" s="383"/>
      <c r="AH651" s="383"/>
      <c r="AI651" s="383"/>
      <c r="AJ651" s="21"/>
      <c r="AK651" s="198"/>
      <c r="AP651" s="77"/>
    </row>
    <row r="652" spans="2:42" x14ac:dyDescent="0.35">
      <c r="B652" s="21" t="s">
        <v>155</v>
      </c>
      <c r="C652" s="19" t="s">
        <v>127</v>
      </c>
      <c r="D652" s="21" t="s">
        <v>217</v>
      </c>
      <c r="E652" s="21" t="s">
        <v>214</v>
      </c>
      <c r="F652" s="21" t="s">
        <v>819</v>
      </c>
      <c r="G652" s="30" t="s">
        <v>250</v>
      </c>
      <c r="H652" s="382">
        <v>0</v>
      </c>
      <c r="I652" s="383">
        <v>0</v>
      </c>
      <c r="J652" s="383">
        <v>0</v>
      </c>
      <c r="K652" s="383">
        <v>0</v>
      </c>
      <c r="L652" s="383">
        <v>-360</v>
      </c>
      <c r="M652" s="383">
        <v>0</v>
      </c>
      <c r="N652" s="383" t="s">
        <v>244</v>
      </c>
      <c r="O652" s="383" t="s">
        <v>244</v>
      </c>
      <c r="P652" s="383" t="s">
        <v>244</v>
      </c>
      <c r="Q652" s="383"/>
      <c r="R652" s="383"/>
      <c r="S652" s="383"/>
      <c r="T652" s="383"/>
      <c r="U652" s="383"/>
      <c r="V652" s="382">
        <v>0</v>
      </c>
      <c r="W652" s="383">
        <v>0</v>
      </c>
      <c r="X652" s="383">
        <v>0</v>
      </c>
      <c r="Y652" s="383">
        <v>0</v>
      </c>
      <c r="Z652" s="528">
        <v>-21.2058</v>
      </c>
      <c r="AA652" s="383">
        <v>0</v>
      </c>
      <c r="AB652" s="383" t="s">
        <v>244</v>
      </c>
      <c r="AC652" s="383" t="s">
        <v>244</v>
      </c>
      <c r="AD652" s="384" t="s">
        <v>244</v>
      </c>
      <c r="AE652" s="383"/>
      <c r="AF652" s="383"/>
      <c r="AG652" s="383"/>
      <c r="AH652" s="383"/>
      <c r="AI652" s="383"/>
      <c r="AJ652" s="21"/>
      <c r="AK652" s="198"/>
      <c r="AP652" s="77"/>
    </row>
    <row r="653" spans="2:42" x14ac:dyDescent="0.35">
      <c r="B653" s="21" t="s">
        <v>155</v>
      </c>
      <c r="C653" s="19" t="s">
        <v>127</v>
      </c>
      <c r="D653" s="21" t="s">
        <v>217</v>
      </c>
      <c r="E653" s="21" t="s">
        <v>214</v>
      </c>
      <c r="F653" s="21" t="s">
        <v>820</v>
      </c>
      <c r="G653" s="30" t="s">
        <v>298</v>
      </c>
      <c r="H653" s="382">
        <v>0</v>
      </c>
      <c r="I653" s="383">
        <v>0</v>
      </c>
      <c r="J653" s="383">
        <v>0</v>
      </c>
      <c r="K653" s="383">
        <v>0</v>
      </c>
      <c r="L653" s="383">
        <v>-1003.837</v>
      </c>
      <c r="M653" s="383">
        <v>0</v>
      </c>
      <c r="N653" s="383" t="s">
        <v>244</v>
      </c>
      <c r="O653" s="383" t="s">
        <v>244</v>
      </c>
      <c r="P653" s="383" t="s">
        <v>244</v>
      </c>
      <c r="Q653" s="383"/>
      <c r="R653" s="383"/>
      <c r="S653" s="383"/>
      <c r="T653" s="383"/>
      <c r="U653" s="383"/>
      <c r="V653" s="382">
        <v>0</v>
      </c>
      <c r="W653" s="383">
        <v>0</v>
      </c>
      <c r="X653" s="383">
        <v>0</v>
      </c>
      <c r="Y653" s="383">
        <v>0</v>
      </c>
      <c r="Z653" s="528">
        <v>-47.836993954365006</v>
      </c>
      <c r="AA653" s="383">
        <v>0</v>
      </c>
      <c r="AB653" s="383" t="s">
        <v>244</v>
      </c>
      <c r="AC653" s="383" t="s">
        <v>244</v>
      </c>
      <c r="AD653" s="384" t="s">
        <v>244</v>
      </c>
      <c r="AE653" s="383"/>
      <c r="AF653" s="383"/>
      <c r="AG653" s="383"/>
      <c r="AH653" s="383"/>
      <c r="AI653" s="383"/>
      <c r="AJ653" s="21"/>
      <c r="AK653" s="198"/>
      <c r="AP653" s="77"/>
    </row>
    <row r="654" spans="2:42" x14ac:dyDescent="0.35">
      <c r="B654" s="21" t="s">
        <v>155</v>
      </c>
      <c r="C654" s="19" t="s">
        <v>126</v>
      </c>
      <c r="D654" s="21" t="s">
        <v>228</v>
      </c>
      <c r="E654" s="21" t="s">
        <v>214</v>
      </c>
      <c r="F654" s="21" t="s">
        <v>821</v>
      </c>
      <c r="G654" s="30" t="s">
        <v>250</v>
      </c>
      <c r="H654" s="382">
        <v>0</v>
      </c>
      <c r="I654" s="383">
        <v>0</v>
      </c>
      <c r="J654" s="383">
        <v>0</v>
      </c>
      <c r="K654" s="383">
        <v>0</v>
      </c>
      <c r="L654" s="383">
        <v>170</v>
      </c>
      <c r="M654" s="383">
        <v>0</v>
      </c>
      <c r="N654" s="383" t="s">
        <v>244</v>
      </c>
      <c r="O654" s="383" t="s">
        <v>244</v>
      </c>
      <c r="P654" s="383" t="s">
        <v>244</v>
      </c>
      <c r="Q654" s="383"/>
      <c r="R654" s="383"/>
      <c r="S654" s="383"/>
      <c r="T654" s="383"/>
      <c r="U654" s="383"/>
      <c r="V654" s="382">
        <v>0</v>
      </c>
      <c r="W654" s="383">
        <v>0</v>
      </c>
      <c r="X654" s="383">
        <v>0</v>
      </c>
      <c r="Y654" s="383">
        <v>0</v>
      </c>
      <c r="Z654" s="528">
        <v>9.9985661243995665</v>
      </c>
      <c r="AA654" s="383">
        <v>0</v>
      </c>
      <c r="AB654" s="383" t="s">
        <v>244</v>
      </c>
      <c r="AC654" s="383" t="s">
        <v>244</v>
      </c>
      <c r="AD654" s="384" t="s">
        <v>244</v>
      </c>
      <c r="AE654" s="383"/>
      <c r="AF654" s="383"/>
      <c r="AG654" s="383"/>
      <c r="AH654" s="383"/>
      <c r="AI654" s="383"/>
      <c r="AJ654" s="21" t="s">
        <v>683</v>
      </c>
      <c r="AK654" s="198"/>
      <c r="AP654" s="77"/>
    </row>
    <row r="655" spans="2:42" x14ac:dyDescent="0.35">
      <c r="B655" s="21" t="s">
        <v>155</v>
      </c>
      <c r="C655" s="19" t="s">
        <v>126</v>
      </c>
      <c r="D655" s="21" t="s">
        <v>228</v>
      </c>
      <c r="E655" s="21" t="s">
        <v>214</v>
      </c>
      <c r="F655" s="21" t="s">
        <v>822</v>
      </c>
      <c r="G655" s="30" t="s">
        <v>250</v>
      </c>
      <c r="H655" s="382">
        <v>0</v>
      </c>
      <c r="I655" s="383">
        <v>0</v>
      </c>
      <c r="J655" s="383">
        <v>0</v>
      </c>
      <c r="K655" s="383">
        <v>0</v>
      </c>
      <c r="L655" s="383">
        <v>-35</v>
      </c>
      <c r="M655" s="383">
        <v>0</v>
      </c>
      <c r="N655" s="383" t="s">
        <v>244</v>
      </c>
      <c r="O655" s="383" t="s">
        <v>244</v>
      </c>
      <c r="P655" s="383" t="s">
        <v>244</v>
      </c>
      <c r="Q655" s="383"/>
      <c r="R655" s="383"/>
      <c r="S655" s="383"/>
      <c r="T655" s="383"/>
      <c r="U655" s="383"/>
      <c r="V655" s="382">
        <v>0</v>
      </c>
      <c r="W655" s="383">
        <v>0</v>
      </c>
      <c r="X655" s="383">
        <v>0</v>
      </c>
      <c r="Y655" s="383">
        <v>0</v>
      </c>
      <c r="Z655" s="528">
        <v>-2.0585283197293229</v>
      </c>
      <c r="AA655" s="383">
        <v>0</v>
      </c>
      <c r="AB655" s="383" t="s">
        <v>244</v>
      </c>
      <c r="AC655" s="383" t="s">
        <v>244</v>
      </c>
      <c r="AD655" s="384" t="s">
        <v>244</v>
      </c>
      <c r="AE655" s="383"/>
      <c r="AF655" s="383"/>
      <c r="AG655" s="383"/>
      <c r="AH655" s="383"/>
      <c r="AI655" s="383"/>
      <c r="AJ655" s="21"/>
      <c r="AK655" s="198"/>
      <c r="AP655" s="77"/>
    </row>
    <row r="656" spans="2:42" x14ac:dyDescent="0.35">
      <c r="B656" s="21" t="s">
        <v>155</v>
      </c>
      <c r="C656" s="19" t="s">
        <v>126</v>
      </c>
      <c r="D656" s="21" t="s">
        <v>228</v>
      </c>
      <c r="E656" s="21" t="s">
        <v>214</v>
      </c>
      <c r="F656" s="21" t="s">
        <v>823</v>
      </c>
      <c r="G656" s="30" t="s">
        <v>250</v>
      </c>
      <c r="H656" s="382">
        <v>0</v>
      </c>
      <c r="I656" s="383">
        <v>0</v>
      </c>
      <c r="J656" s="383">
        <v>0</v>
      </c>
      <c r="K656" s="383">
        <v>0</v>
      </c>
      <c r="L656" s="383">
        <v>9.7899999999999991</v>
      </c>
      <c r="M656" s="383">
        <v>0</v>
      </c>
      <c r="N656" s="383" t="s">
        <v>244</v>
      </c>
      <c r="O656" s="383" t="s">
        <v>244</v>
      </c>
      <c r="P656" s="383" t="s">
        <v>244</v>
      </c>
      <c r="Q656" s="383"/>
      <c r="R656" s="383"/>
      <c r="S656" s="383"/>
      <c r="T656" s="383"/>
      <c r="U656" s="383"/>
      <c r="V656" s="382">
        <v>0</v>
      </c>
      <c r="W656" s="383">
        <v>0</v>
      </c>
      <c r="X656" s="383">
        <v>0</v>
      </c>
      <c r="Y656" s="383">
        <v>0</v>
      </c>
      <c r="Z656" s="528">
        <v>0.57579977857571618</v>
      </c>
      <c r="AA656" s="383">
        <v>0</v>
      </c>
      <c r="AB656" s="383" t="s">
        <v>244</v>
      </c>
      <c r="AC656" s="383" t="s">
        <v>244</v>
      </c>
      <c r="AD656" s="384" t="s">
        <v>244</v>
      </c>
      <c r="AE656" s="383"/>
      <c r="AF656" s="383"/>
      <c r="AG656" s="383"/>
      <c r="AH656" s="383"/>
      <c r="AI656" s="383"/>
      <c r="AJ656" s="21" t="s">
        <v>683</v>
      </c>
      <c r="AK656" s="198"/>
      <c r="AP656" s="77"/>
    </row>
    <row r="657" spans="2:42" x14ac:dyDescent="0.35">
      <c r="B657" s="21" t="s">
        <v>155</v>
      </c>
      <c r="C657" s="19" t="s">
        <v>127</v>
      </c>
      <c r="D657" s="21" t="s">
        <v>359</v>
      </c>
      <c r="E657" s="21" t="s">
        <v>214</v>
      </c>
      <c r="F657" s="21" t="s">
        <v>825</v>
      </c>
      <c r="G657" s="30" t="s">
        <v>250</v>
      </c>
      <c r="H657" s="382">
        <v>0</v>
      </c>
      <c r="I657" s="383">
        <v>0</v>
      </c>
      <c r="J657" s="383">
        <v>0</v>
      </c>
      <c r="K657" s="383">
        <v>0</v>
      </c>
      <c r="L657" s="383">
        <v>1388</v>
      </c>
      <c r="M657" s="383">
        <v>0</v>
      </c>
      <c r="N657" s="383" t="s">
        <v>244</v>
      </c>
      <c r="O657" s="383" t="s">
        <v>244</v>
      </c>
      <c r="P657" s="383" t="s">
        <v>244</v>
      </c>
      <c r="Q657" s="383"/>
      <c r="R657" s="383"/>
      <c r="S657" s="383"/>
      <c r="T657" s="383"/>
      <c r="U657" s="383"/>
      <c r="V657" s="382">
        <v>0</v>
      </c>
      <c r="W657" s="383">
        <v>0</v>
      </c>
      <c r="X657" s="383">
        <v>0</v>
      </c>
      <c r="Y657" s="383">
        <v>0</v>
      </c>
      <c r="Z657" s="528">
        <v>81.635351650979999</v>
      </c>
      <c r="AA657" s="383">
        <v>0</v>
      </c>
      <c r="AB657" s="383" t="s">
        <v>244</v>
      </c>
      <c r="AC657" s="383" t="s">
        <v>244</v>
      </c>
      <c r="AD657" s="384" t="s">
        <v>244</v>
      </c>
      <c r="AE657" s="383"/>
      <c r="AF657" s="383"/>
      <c r="AG657" s="383"/>
      <c r="AH657" s="383"/>
      <c r="AI657" s="383"/>
      <c r="AJ657" s="21"/>
      <c r="AK657" s="198"/>
      <c r="AP657" s="77"/>
    </row>
    <row r="658" spans="2:42" x14ac:dyDescent="0.35">
      <c r="B658" s="21" t="s">
        <v>155</v>
      </c>
      <c r="C658" s="19" t="s">
        <v>127</v>
      </c>
      <c r="D658" s="21" t="s">
        <v>359</v>
      </c>
      <c r="E658" s="21" t="s">
        <v>214</v>
      </c>
      <c r="F658" s="21" t="s">
        <v>826</v>
      </c>
      <c r="G658" s="30" t="s">
        <v>250</v>
      </c>
      <c r="H658" s="382">
        <v>0</v>
      </c>
      <c r="I658" s="383">
        <v>0</v>
      </c>
      <c r="J658" s="383">
        <v>0</v>
      </c>
      <c r="K658" s="383">
        <v>0</v>
      </c>
      <c r="L658" s="383">
        <v>537</v>
      </c>
      <c r="M658" s="383">
        <v>0</v>
      </c>
      <c r="N658" s="383" t="s">
        <v>244</v>
      </c>
      <c r="O658" s="383" t="s">
        <v>244</v>
      </c>
      <c r="P658" s="383" t="s">
        <v>244</v>
      </c>
      <c r="Q658" s="383"/>
      <c r="R658" s="383"/>
      <c r="S658" s="383"/>
      <c r="T658" s="383"/>
      <c r="U658" s="383"/>
      <c r="V658" s="382">
        <v>0</v>
      </c>
      <c r="W658" s="383">
        <v>0</v>
      </c>
      <c r="X658" s="383">
        <v>0</v>
      </c>
      <c r="Y658" s="383">
        <v>0</v>
      </c>
      <c r="Z658" s="528">
        <v>31.583705934132752</v>
      </c>
      <c r="AA658" s="383">
        <v>0</v>
      </c>
      <c r="AB658" s="383" t="s">
        <v>244</v>
      </c>
      <c r="AC658" s="383" t="s">
        <v>244</v>
      </c>
      <c r="AD658" s="384" t="s">
        <v>244</v>
      </c>
      <c r="AE658" s="383"/>
      <c r="AF658" s="383"/>
      <c r="AG658" s="383"/>
      <c r="AH658" s="383"/>
      <c r="AI658" s="383"/>
      <c r="AJ658" s="21" t="s">
        <v>683</v>
      </c>
      <c r="AK658" s="198"/>
      <c r="AP658" s="77"/>
    </row>
    <row r="659" spans="2:42" x14ac:dyDescent="0.35">
      <c r="B659" s="21" t="s">
        <v>155</v>
      </c>
      <c r="C659" s="19" t="s">
        <v>127</v>
      </c>
      <c r="D659" s="21" t="s">
        <v>359</v>
      </c>
      <c r="E659" s="21" t="s">
        <v>214</v>
      </c>
      <c r="F659" s="21" t="s">
        <v>827</v>
      </c>
      <c r="G659" s="30" t="s">
        <v>250</v>
      </c>
      <c r="H659" s="382">
        <v>0</v>
      </c>
      <c r="I659" s="383">
        <v>0</v>
      </c>
      <c r="J659" s="383">
        <v>0</v>
      </c>
      <c r="K659" s="383">
        <v>0</v>
      </c>
      <c r="L659" s="383">
        <v>60</v>
      </c>
      <c r="M659" s="383">
        <v>0</v>
      </c>
      <c r="N659" s="383" t="s">
        <v>244</v>
      </c>
      <c r="O659" s="383" t="s">
        <v>244</v>
      </c>
      <c r="P659" s="383" t="s">
        <v>244</v>
      </c>
      <c r="Q659" s="383"/>
      <c r="R659" s="383"/>
      <c r="S659" s="383"/>
      <c r="T659" s="383"/>
      <c r="U659" s="383"/>
      <c r="V659" s="382">
        <v>0</v>
      </c>
      <c r="W659" s="383">
        <v>0</v>
      </c>
      <c r="X659" s="383">
        <v>0</v>
      </c>
      <c r="Y659" s="383">
        <v>0</v>
      </c>
      <c r="Z659" s="528">
        <v>3.5289056909645531</v>
      </c>
      <c r="AA659" s="383">
        <v>0</v>
      </c>
      <c r="AB659" s="383" t="s">
        <v>244</v>
      </c>
      <c r="AC659" s="383" t="s">
        <v>244</v>
      </c>
      <c r="AD659" s="384" t="s">
        <v>244</v>
      </c>
      <c r="AE659" s="383"/>
      <c r="AF659" s="383"/>
      <c r="AG659" s="383"/>
      <c r="AH659" s="383"/>
      <c r="AI659" s="383"/>
      <c r="AJ659" s="21" t="s">
        <v>683</v>
      </c>
      <c r="AK659" s="198"/>
      <c r="AP659" s="77"/>
    </row>
    <row r="660" spans="2:42" x14ac:dyDescent="0.35">
      <c r="B660" s="21" t="s">
        <v>155</v>
      </c>
      <c r="C660" s="19" t="s">
        <v>126</v>
      </c>
      <c r="D660" s="21" t="s">
        <v>359</v>
      </c>
      <c r="E660" s="21" t="s">
        <v>214</v>
      </c>
      <c r="F660" s="21" t="s">
        <v>828</v>
      </c>
      <c r="G660" s="30" t="s">
        <v>250</v>
      </c>
      <c r="H660" s="382">
        <v>0</v>
      </c>
      <c r="I660" s="383">
        <v>0</v>
      </c>
      <c r="J660" s="383">
        <v>0</v>
      </c>
      <c r="K660" s="383">
        <v>0</v>
      </c>
      <c r="L660" s="383">
        <v>13507</v>
      </c>
      <c r="M660" s="383">
        <v>0</v>
      </c>
      <c r="N660" s="383" t="s">
        <v>244</v>
      </c>
      <c r="O660" s="383" t="s">
        <v>244</v>
      </c>
      <c r="P660" s="383" t="s">
        <v>244</v>
      </c>
      <c r="Q660" s="383"/>
      <c r="R660" s="383"/>
      <c r="S660" s="383"/>
      <c r="T660" s="383"/>
      <c r="U660" s="383"/>
      <c r="V660" s="382">
        <v>0</v>
      </c>
      <c r="W660" s="383">
        <v>0</v>
      </c>
      <c r="X660" s="383">
        <v>0</v>
      </c>
      <c r="Y660" s="383">
        <v>0</v>
      </c>
      <c r="Z660" s="528">
        <v>794.41548613097041</v>
      </c>
      <c r="AA660" s="383">
        <v>0</v>
      </c>
      <c r="AB660" s="383" t="s">
        <v>244</v>
      </c>
      <c r="AC660" s="383" t="s">
        <v>244</v>
      </c>
      <c r="AD660" s="384" t="s">
        <v>244</v>
      </c>
      <c r="AE660" s="383"/>
      <c r="AF660" s="383"/>
      <c r="AG660" s="383"/>
      <c r="AH660" s="383"/>
      <c r="AI660" s="383"/>
      <c r="AJ660" s="21" t="s">
        <v>683</v>
      </c>
      <c r="AK660" s="198"/>
      <c r="AP660" s="77"/>
    </row>
    <row r="661" spans="2:42" x14ac:dyDescent="0.35">
      <c r="B661" s="21" t="s">
        <v>155</v>
      </c>
      <c r="C661" s="19" t="s">
        <v>126</v>
      </c>
      <c r="D661" s="21" t="s">
        <v>359</v>
      </c>
      <c r="E661" s="21" t="s">
        <v>214</v>
      </c>
      <c r="F661" s="21" t="s">
        <v>829</v>
      </c>
      <c r="G661" s="30" t="s">
        <v>250</v>
      </c>
      <c r="H661" s="382">
        <v>0</v>
      </c>
      <c r="I661" s="383">
        <v>0</v>
      </c>
      <c r="J661" s="383">
        <v>0</v>
      </c>
      <c r="K661" s="383">
        <v>0</v>
      </c>
      <c r="L661" s="383">
        <v>3045</v>
      </c>
      <c r="M661" s="383">
        <v>0</v>
      </c>
      <c r="N661" s="383" t="s">
        <v>244</v>
      </c>
      <c r="O661" s="383" t="s">
        <v>244</v>
      </c>
      <c r="P661" s="383" t="s">
        <v>244</v>
      </c>
      <c r="Q661" s="383"/>
      <c r="R661" s="383"/>
      <c r="S661" s="383"/>
      <c r="T661" s="383"/>
      <c r="U661" s="383"/>
      <c r="V661" s="382">
        <v>0</v>
      </c>
      <c r="W661" s="383">
        <v>0</v>
      </c>
      <c r="X661" s="383">
        <v>0</v>
      </c>
      <c r="Y661" s="383">
        <v>0</v>
      </c>
      <c r="Z661" s="528">
        <v>179.09196381645108</v>
      </c>
      <c r="AA661" s="383">
        <v>0</v>
      </c>
      <c r="AB661" s="383" t="s">
        <v>244</v>
      </c>
      <c r="AC661" s="383" t="s">
        <v>244</v>
      </c>
      <c r="AD661" s="384" t="s">
        <v>244</v>
      </c>
      <c r="AE661" s="383"/>
      <c r="AF661" s="383"/>
      <c r="AG661" s="383"/>
      <c r="AH661" s="383"/>
      <c r="AI661" s="383"/>
      <c r="AJ661" s="21" t="s">
        <v>683</v>
      </c>
      <c r="AK661" s="198"/>
      <c r="AP661" s="77"/>
    </row>
    <row r="662" spans="2:42" x14ac:dyDescent="0.35">
      <c r="B662" s="21" t="s">
        <v>155</v>
      </c>
      <c r="C662" s="19" t="s">
        <v>126</v>
      </c>
      <c r="D662" s="21" t="s">
        <v>359</v>
      </c>
      <c r="E662" s="21" t="s">
        <v>214</v>
      </c>
      <c r="F662" s="21" t="s">
        <v>830</v>
      </c>
      <c r="G662" s="30" t="s">
        <v>250</v>
      </c>
      <c r="H662" s="382">
        <v>0</v>
      </c>
      <c r="I662" s="383">
        <v>0</v>
      </c>
      <c r="J662" s="383">
        <v>0</v>
      </c>
      <c r="K662" s="383">
        <v>0</v>
      </c>
      <c r="L662" s="383">
        <v>2869</v>
      </c>
      <c r="M662" s="383">
        <v>0</v>
      </c>
      <c r="N662" s="383" t="s">
        <v>244</v>
      </c>
      <c r="O662" s="383" t="s">
        <v>244</v>
      </c>
      <c r="P662" s="383" t="s">
        <v>244</v>
      </c>
      <c r="Q662" s="383"/>
      <c r="R662" s="383"/>
      <c r="S662" s="383"/>
      <c r="T662" s="383"/>
      <c r="U662" s="383"/>
      <c r="V662" s="382">
        <v>0</v>
      </c>
      <c r="W662" s="383">
        <v>0</v>
      </c>
      <c r="X662" s="383">
        <v>0</v>
      </c>
      <c r="Y662" s="383">
        <v>0</v>
      </c>
      <c r="Z662" s="528">
        <v>168.74050712295505</v>
      </c>
      <c r="AA662" s="383">
        <v>0</v>
      </c>
      <c r="AB662" s="383" t="s">
        <v>244</v>
      </c>
      <c r="AC662" s="383" t="s">
        <v>244</v>
      </c>
      <c r="AD662" s="384" t="s">
        <v>244</v>
      </c>
      <c r="AE662" s="383"/>
      <c r="AF662" s="383"/>
      <c r="AG662" s="383"/>
      <c r="AH662" s="383"/>
      <c r="AI662" s="383"/>
      <c r="AJ662" s="21" t="s">
        <v>683</v>
      </c>
      <c r="AK662" s="198"/>
      <c r="AP662" s="77"/>
    </row>
    <row r="663" spans="2:42" x14ac:dyDescent="0.35">
      <c r="B663" s="21" t="s">
        <v>155</v>
      </c>
      <c r="C663" s="19" t="s">
        <v>126</v>
      </c>
      <c r="D663" s="21" t="s">
        <v>359</v>
      </c>
      <c r="E663" s="21" t="s">
        <v>214</v>
      </c>
      <c r="F663" s="21" t="s">
        <v>831</v>
      </c>
      <c r="G663" s="30" t="s">
        <v>250</v>
      </c>
      <c r="H663" s="382">
        <v>0</v>
      </c>
      <c r="I663" s="383">
        <v>0</v>
      </c>
      <c r="J663" s="383">
        <v>0</v>
      </c>
      <c r="K663" s="383">
        <v>0</v>
      </c>
      <c r="L663" s="383">
        <v>2751.6849999999999</v>
      </c>
      <c r="M663" s="383">
        <v>0</v>
      </c>
      <c r="N663" s="383" t="s">
        <v>244</v>
      </c>
      <c r="O663" s="383" t="s">
        <v>244</v>
      </c>
      <c r="P663" s="383" t="s">
        <v>244</v>
      </c>
      <c r="Q663" s="383"/>
      <c r="R663" s="383"/>
      <c r="S663" s="383"/>
      <c r="T663" s="383"/>
      <c r="U663" s="383"/>
      <c r="V663" s="382">
        <v>0</v>
      </c>
      <c r="W663" s="383">
        <v>0</v>
      </c>
      <c r="X663" s="383">
        <v>0</v>
      </c>
      <c r="Y663" s="383">
        <v>0</v>
      </c>
      <c r="Z663" s="528">
        <v>161.84061427069662</v>
      </c>
      <c r="AA663" s="383">
        <v>0</v>
      </c>
      <c r="AB663" s="383" t="s">
        <v>244</v>
      </c>
      <c r="AC663" s="383" t="s">
        <v>244</v>
      </c>
      <c r="AD663" s="384" t="s">
        <v>244</v>
      </c>
      <c r="AE663" s="383"/>
      <c r="AF663" s="383"/>
      <c r="AG663" s="383"/>
      <c r="AH663" s="383"/>
      <c r="AI663" s="383"/>
      <c r="AJ663" s="21" t="s">
        <v>683</v>
      </c>
      <c r="AK663" s="198"/>
      <c r="AP663" s="77"/>
    </row>
    <row r="664" spans="2:42" x14ac:dyDescent="0.35">
      <c r="B664" s="21" t="s">
        <v>155</v>
      </c>
      <c r="C664" s="19" t="s">
        <v>126</v>
      </c>
      <c r="D664" s="21" t="s">
        <v>359</v>
      </c>
      <c r="E664" s="21" t="s">
        <v>214</v>
      </c>
      <c r="F664" s="21" t="s">
        <v>832</v>
      </c>
      <c r="G664" s="30" t="s">
        <v>250</v>
      </c>
      <c r="H664" s="382">
        <v>0</v>
      </c>
      <c r="I664" s="383">
        <v>0</v>
      </c>
      <c r="J664" s="383">
        <v>0</v>
      </c>
      <c r="K664" s="383">
        <v>0</v>
      </c>
      <c r="L664" s="383">
        <v>2153</v>
      </c>
      <c r="M664" s="383">
        <v>0</v>
      </c>
      <c r="N664" s="383" t="s">
        <v>244</v>
      </c>
      <c r="O664" s="383" t="s">
        <v>244</v>
      </c>
      <c r="P664" s="383" t="s">
        <v>244</v>
      </c>
      <c r="Q664" s="383"/>
      <c r="R664" s="383"/>
      <c r="S664" s="383"/>
      <c r="T664" s="383"/>
      <c r="U664" s="383"/>
      <c r="V664" s="382">
        <v>0</v>
      </c>
      <c r="W664" s="383">
        <v>0</v>
      </c>
      <c r="X664" s="383">
        <v>0</v>
      </c>
      <c r="Y664" s="383">
        <v>0</v>
      </c>
      <c r="Z664" s="528">
        <v>126.62889921077804</v>
      </c>
      <c r="AA664" s="383">
        <v>0</v>
      </c>
      <c r="AB664" s="383" t="s">
        <v>244</v>
      </c>
      <c r="AC664" s="383" t="s">
        <v>244</v>
      </c>
      <c r="AD664" s="384" t="s">
        <v>244</v>
      </c>
      <c r="AE664" s="383"/>
      <c r="AF664" s="383"/>
      <c r="AG664" s="383"/>
      <c r="AH664" s="383"/>
      <c r="AI664" s="383"/>
      <c r="AJ664" s="21" t="s">
        <v>683</v>
      </c>
      <c r="AK664" s="198"/>
      <c r="AP664" s="77"/>
    </row>
    <row r="665" spans="2:42" x14ac:dyDescent="0.35">
      <c r="B665" s="21" t="s">
        <v>155</v>
      </c>
      <c r="C665" s="19" t="s">
        <v>126</v>
      </c>
      <c r="D665" s="21" t="s">
        <v>359</v>
      </c>
      <c r="E665" s="21" t="s">
        <v>214</v>
      </c>
      <c r="F665" s="21" t="s">
        <v>833</v>
      </c>
      <c r="G665" s="30" t="s">
        <v>250</v>
      </c>
      <c r="H665" s="382">
        <v>0</v>
      </c>
      <c r="I665" s="383">
        <v>0</v>
      </c>
      <c r="J665" s="383">
        <v>0</v>
      </c>
      <c r="K665" s="383">
        <v>0</v>
      </c>
      <c r="L665" s="383">
        <v>1440.1</v>
      </c>
      <c r="M665" s="383">
        <v>0</v>
      </c>
      <c r="N665" s="383" t="s">
        <v>244</v>
      </c>
      <c r="O665" s="383" t="s">
        <v>244</v>
      </c>
      <c r="P665" s="383" t="s">
        <v>244</v>
      </c>
      <c r="Q665" s="383"/>
      <c r="R665" s="383"/>
      <c r="S665" s="383"/>
      <c r="T665" s="383"/>
      <c r="U665" s="383"/>
      <c r="V665" s="382">
        <v>0</v>
      </c>
      <c r="W665" s="383">
        <v>0</v>
      </c>
      <c r="X665" s="383">
        <v>0</v>
      </c>
      <c r="Y665" s="383">
        <v>0</v>
      </c>
      <c r="Z665" s="528">
        <v>84.699618092634225</v>
      </c>
      <c r="AA665" s="383">
        <v>0</v>
      </c>
      <c r="AB665" s="383" t="s">
        <v>244</v>
      </c>
      <c r="AC665" s="383" t="s">
        <v>244</v>
      </c>
      <c r="AD665" s="384" t="s">
        <v>244</v>
      </c>
      <c r="AE665" s="383"/>
      <c r="AF665" s="383"/>
      <c r="AG665" s="383"/>
      <c r="AH665" s="383"/>
      <c r="AI665" s="383"/>
      <c r="AJ665" s="21" t="s">
        <v>683</v>
      </c>
      <c r="AK665" s="198"/>
      <c r="AP665" s="77"/>
    </row>
    <row r="666" spans="2:42" x14ac:dyDescent="0.35">
      <c r="B666" s="21" t="s">
        <v>155</v>
      </c>
      <c r="C666" s="19" t="s">
        <v>126</v>
      </c>
      <c r="D666" s="21" t="s">
        <v>359</v>
      </c>
      <c r="E666" s="21" t="s">
        <v>214</v>
      </c>
      <c r="F666" s="21" t="s">
        <v>827</v>
      </c>
      <c r="G666" s="30" t="s">
        <v>250</v>
      </c>
      <c r="H666" s="382">
        <v>0</v>
      </c>
      <c r="I666" s="383">
        <v>0</v>
      </c>
      <c r="J666" s="383">
        <v>0</v>
      </c>
      <c r="K666" s="383">
        <v>0</v>
      </c>
      <c r="L666" s="383">
        <v>1300</v>
      </c>
      <c r="M666" s="383">
        <v>0</v>
      </c>
      <c r="N666" s="383" t="s">
        <v>244</v>
      </c>
      <c r="O666" s="383" t="s">
        <v>244</v>
      </c>
      <c r="P666" s="383" t="s">
        <v>244</v>
      </c>
      <c r="Q666" s="383"/>
      <c r="R666" s="383"/>
      <c r="S666" s="383"/>
      <c r="T666" s="383"/>
      <c r="U666" s="383"/>
      <c r="V666" s="382">
        <v>0</v>
      </c>
      <c r="W666" s="383">
        <v>0</v>
      </c>
      <c r="X666" s="383">
        <v>0</v>
      </c>
      <c r="Y666" s="383">
        <v>0</v>
      </c>
      <c r="Z666" s="528">
        <v>76.459623304231997</v>
      </c>
      <c r="AA666" s="383">
        <v>0</v>
      </c>
      <c r="AB666" s="383" t="s">
        <v>244</v>
      </c>
      <c r="AC666" s="383" t="s">
        <v>244</v>
      </c>
      <c r="AD666" s="384" t="s">
        <v>244</v>
      </c>
      <c r="AE666" s="383"/>
      <c r="AF666" s="383"/>
      <c r="AG666" s="383"/>
      <c r="AH666" s="383"/>
      <c r="AI666" s="383"/>
      <c r="AJ666" s="21" t="s">
        <v>683</v>
      </c>
      <c r="AK666" s="198"/>
      <c r="AP666" s="77"/>
    </row>
    <row r="667" spans="2:42" x14ac:dyDescent="0.35">
      <c r="B667" s="21" t="s">
        <v>155</v>
      </c>
      <c r="C667" s="19" t="s">
        <v>126</v>
      </c>
      <c r="D667" s="21" t="s">
        <v>359</v>
      </c>
      <c r="E667" s="21" t="s">
        <v>214</v>
      </c>
      <c r="F667" s="21" t="s">
        <v>834</v>
      </c>
      <c r="G667" s="30" t="s">
        <v>250</v>
      </c>
      <c r="H667" s="382">
        <v>0</v>
      </c>
      <c r="I667" s="383">
        <v>0</v>
      </c>
      <c r="J667" s="383">
        <v>0</v>
      </c>
      <c r="K667" s="383">
        <v>0</v>
      </c>
      <c r="L667" s="383">
        <v>1200</v>
      </c>
      <c r="M667" s="383">
        <v>0</v>
      </c>
      <c r="N667" s="383" t="s">
        <v>244</v>
      </c>
      <c r="O667" s="383" t="s">
        <v>244</v>
      </c>
      <c r="P667" s="383" t="s">
        <v>244</v>
      </c>
      <c r="Q667" s="383"/>
      <c r="R667" s="383"/>
      <c r="S667" s="383"/>
      <c r="T667" s="383"/>
      <c r="U667" s="383"/>
      <c r="V667" s="382">
        <v>0</v>
      </c>
      <c r="W667" s="383">
        <v>0</v>
      </c>
      <c r="X667" s="383">
        <v>0</v>
      </c>
      <c r="Y667" s="383">
        <v>0</v>
      </c>
      <c r="Z667" s="528">
        <v>70.578113819291076</v>
      </c>
      <c r="AA667" s="383">
        <v>0</v>
      </c>
      <c r="AB667" s="383" t="s">
        <v>244</v>
      </c>
      <c r="AC667" s="383" t="s">
        <v>244</v>
      </c>
      <c r="AD667" s="384" t="s">
        <v>244</v>
      </c>
      <c r="AE667" s="383"/>
      <c r="AF667" s="383"/>
      <c r="AG667" s="383"/>
      <c r="AH667" s="383"/>
      <c r="AI667" s="383"/>
      <c r="AJ667" s="21" t="s">
        <v>683</v>
      </c>
      <c r="AK667" s="198"/>
      <c r="AP667" s="77"/>
    </row>
    <row r="668" spans="2:42" x14ac:dyDescent="0.35">
      <c r="B668" s="21" t="s">
        <v>155</v>
      </c>
      <c r="C668" s="19" t="s">
        <v>127</v>
      </c>
      <c r="D668" s="21" t="s">
        <v>359</v>
      </c>
      <c r="E668" s="21" t="s">
        <v>214</v>
      </c>
      <c r="F668" s="21" t="s">
        <v>835</v>
      </c>
      <c r="G668" s="30" t="s">
        <v>250</v>
      </c>
      <c r="H668" s="382">
        <v>0</v>
      </c>
      <c r="I668" s="383">
        <v>0</v>
      </c>
      <c r="J668" s="383">
        <v>0</v>
      </c>
      <c r="K668" s="383">
        <v>0</v>
      </c>
      <c r="L668" s="383">
        <v>43.01</v>
      </c>
      <c r="M668" s="383">
        <v>0</v>
      </c>
      <c r="N668" s="383" t="s">
        <v>244</v>
      </c>
      <c r="O668" s="383" t="s">
        <v>244</v>
      </c>
      <c r="P668" s="383" t="s">
        <v>244</v>
      </c>
      <c r="Q668" s="383"/>
      <c r="R668" s="383"/>
      <c r="S668" s="383"/>
      <c r="T668" s="383"/>
      <c r="U668" s="383"/>
      <c r="V668" s="382">
        <v>0</v>
      </c>
      <c r="W668" s="383">
        <v>0</v>
      </c>
      <c r="X668" s="383">
        <v>0</v>
      </c>
      <c r="Y668" s="383">
        <v>0</v>
      </c>
      <c r="Z668" s="528">
        <v>2.5296372294730904</v>
      </c>
      <c r="AA668" s="383">
        <v>0</v>
      </c>
      <c r="AB668" s="383" t="s">
        <v>244</v>
      </c>
      <c r="AC668" s="383" t="s">
        <v>244</v>
      </c>
      <c r="AD668" s="384" t="s">
        <v>244</v>
      </c>
      <c r="AE668" s="383"/>
      <c r="AF668" s="383"/>
      <c r="AG668" s="383"/>
      <c r="AH668" s="383"/>
      <c r="AI668" s="383"/>
      <c r="AJ668" s="21"/>
      <c r="AK668" s="198"/>
      <c r="AP668" s="77"/>
    </row>
    <row r="669" spans="2:42" x14ac:dyDescent="0.35">
      <c r="B669" s="21" t="s">
        <v>155</v>
      </c>
      <c r="C669" s="19" t="s">
        <v>126</v>
      </c>
      <c r="D669" s="21" t="s">
        <v>359</v>
      </c>
      <c r="E669" s="21" t="s">
        <v>214</v>
      </c>
      <c r="F669" s="21" t="s">
        <v>836</v>
      </c>
      <c r="G669" s="30" t="s">
        <v>250</v>
      </c>
      <c r="H669" s="382">
        <v>0</v>
      </c>
      <c r="I669" s="383">
        <v>0</v>
      </c>
      <c r="J669" s="383">
        <v>0</v>
      </c>
      <c r="K669" s="383">
        <v>0</v>
      </c>
      <c r="L669" s="383">
        <v>1139</v>
      </c>
      <c r="M669" s="383">
        <v>0</v>
      </c>
      <c r="N669" s="383" t="s">
        <v>244</v>
      </c>
      <c r="O669" s="383" t="s">
        <v>244</v>
      </c>
      <c r="P669" s="383" t="s">
        <v>244</v>
      </c>
      <c r="Q669" s="383"/>
      <c r="R669" s="383"/>
      <c r="S669" s="383"/>
      <c r="T669" s="383"/>
      <c r="U669" s="383"/>
      <c r="V669" s="382">
        <v>0</v>
      </c>
      <c r="W669" s="383">
        <v>0</v>
      </c>
      <c r="X669" s="383">
        <v>0</v>
      </c>
      <c r="Y669" s="383">
        <v>0</v>
      </c>
      <c r="Z669" s="528">
        <v>66.990393033477105</v>
      </c>
      <c r="AA669" s="383">
        <v>0</v>
      </c>
      <c r="AB669" s="383" t="s">
        <v>244</v>
      </c>
      <c r="AC669" s="383" t="s">
        <v>244</v>
      </c>
      <c r="AD669" s="384" t="s">
        <v>244</v>
      </c>
      <c r="AE669" s="383"/>
      <c r="AF669" s="383"/>
      <c r="AG669" s="383"/>
      <c r="AH669" s="383"/>
      <c r="AI669" s="383"/>
      <c r="AJ669" s="21" t="s">
        <v>683</v>
      </c>
      <c r="AK669" s="198"/>
      <c r="AP669" s="77"/>
    </row>
    <row r="670" spans="2:42" x14ac:dyDescent="0.35">
      <c r="B670" s="21" t="s">
        <v>155</v>
      </c>
      <c r="C670" s="19" t="s">
        <v>126</v>
      </c>
      <c r="D670" s="21" t="s">
        <v>359</v>
      </c>
      <c r="E670" s="21" t="s">
        <v>214</v>
      </c>
      <c r="F670" s="21" t="s">
        <v>837</v>
      </c>
      <c r="G670" s="30" t="s">
        <v>250</v>
      </c>
      <c r="H670" s="382">
        <v>0</v>
      </c>
      <c r="I670" s="383">
        <v>0</v>
      </c>
      <c r="J670" s="383">
        <v>0</v>
      </c>
      <c r="K670" s="383">
        <v>0</v>
      </c>
      <c r="L670" s="383">
        <v>1137</v>
      </c>
      <c r="M670" s="383">
        <v>0</v>
      </c>
      <c r="N670" s="383" t="s">
        <v>244</v>
      </c>
      <c r="O670" s="383" t="s">
        <v>244</v>
      </c>
      <c r="P670" s="383" t="s">
        <v>244</v>
      </c>
      <c r="Q670" s="383"/>
      <c r="R670" s="383"/>
      <c r="S670" s="383"/>
      <c r="T670" s="383"/>
      <c r="U670" s="383"/>
      <c r="V670" s="382">
        <v>0</v>
      </c>
      <c r="W670" s="383">
        <v>0</v>
      </c>
      <c r="X670" s="383">
        <v>0</v>
      </c>
      <c r="Y670" s="383">
        <v>0</v>
      </c>
      <c r="Z670" s="528">
        <v>66.87276284377829</v>
      </c>
      <c r="AA670" s="383">
        <v>0</v>
      </c>
      <c r="AB670" s="383" t="s">
        <v>244</v>
      </c>
      <c r="AC670" s="383" t="s">
        <v>244</v>
      </c>
      <c r="AD670" s="384" t="s">
        <v>244</v>
      </c>
      <c r="AE670" s="383"/>
      <c r="AF670" s="383"/>
      <c r="AG670" s="383"/>
      <c r="AH670" s="383"/>
      <c r="AI670" s="383"/>
      <c r="AJ670" s="21" t="s">
        <v>683</v>
      </c>
      <c r="AK670" s="198"/>
      <c r="AP670" s="77"/>
    </row>
    <row r="671" spans="2:42" x14ac:dyDescent="0.35">
      <c r="B671" s="21" t="s">
        <v>155</v>
      </c>
      <c r="C671" s="19" t="s">
        <v>126</v>
      </c>
      <c r="D671" s="21" t="s">
        <v>359</v>
      </c>
      <c r="E671" s="21" t="s">
        <v>214</v>
      </c>
      <c r="F671" s="21" t="s">
        <v>838</v>
      </c>
      <c r="G671" s="30" t="s">
        <v>250</v>
      </c>
      <c r="H671" s="382">
        <v>0</v>
      </c>
      <c r="I671" s="383">
        <v>0</v>
      </c>
      <c r="J671" s="383">
        <v>0</v>
      </c>
      <c r="K671" s="383">
        <v>0</v>
      </c>
      <c r="L671" s="383">
        <v>1000</v>
      </c>
      <c r="M671" s="383">
        <v>0</v>
      </c>
      <c r="N671" s="383" t="s">
        <v>244</v>
      </c>
      <c r="O671" s="383" t="s">
        <v>244</v>
      </c>
      <c r="P671" s="383" t="s">
        <v>244</v>
      </c>
      <c r="Q671" s="383"/>
      <c r="R671" s="383"/>
      <c r="S671" s="383"/>
      <c r="T671" s="383"/>
      <c r="U671" s="383"/>
      <c r="V671" s="382">
        <v>0</v>
      </c>
      <c r="W671" s="383">
        <v>0</v>
      </c>
      <c r="X671" s="383">
        <v>0</v>
      </c>
      <c r="Y671" s="383">
        <v>0</v>
      </c>
      <c r="Z671" s="528">
        <v>58.815094849409221</v>
      </c>
      <c r="AA671" s="383">
        <v>0</v>
      </c>
      <c r="AB671" s="383" t="s">
        <v>244</v>
      </c>
      <c r="AC671" s="383" t="s">
        <v>244</v>
      </c>
      <c r="AD671" s="384" t="s">
        <v>244</v>
      </c>
      <c r="AE671" s="383"/>
      <c r="AF671" s="383"/>
      <c r="AG671" s="383"/>
      <c r="AH671" s="383"/>
      <c r="AI671" s="383"/>
      <c r="AJ671" s="21" t="s">
        <v>683</v>
      </c>
      <c r="AK671" s="198"/>
      <c r="AP671" s="77"/>
    </row>
    <row r="672" spans="2:42" x14ac:dyDescent="0.35">
      <c r="B672" s="21" t="s">
        <v>155</v>
      </c>
      <c r="C672" s="19" t="s">
        <v>126</v>
      </c>
      <c r="D672" s="21" t="s">
        <v>359</v>
      </c>
      <c r="E672" s="21" t="s">
        <v>214</v>
      </c>
      <c r="F672" s="21" t="s">
        <v>839</v>
      </c>
      <c r="G672" s="30" t="s">
        <v>250</v>
      </c>
      <c r="H672" s="382">
        <v>0</v>
      </c>
      <c r="I672" s="383">
        <v>0</v>
      </c>
      <c r="J672" s="383">
        <v>0</v>
      </c>
      <c r="K672" s="383">
        <v>0</v>
      </c>
      <c r="L672" s="383">
        <v>903</v>
      </c>
      <c r="M672" s="383">
        <v>0</v>
      </c>
      <c r="N672" s="383" t="s">
        <v>244</v>
      </c>
      <c r="O672" s="383" t="s">
        <v>244</v>
      </c>
      <c r="P672" s="383" t="s">
        <v>244</v>
      </c>
      <c r="Q672" s="383"/>
      <c r="R672" s="383"/>
      <c r="S672" s="383"/>
      <c r="T672" s="383"/>
      <c r="U672" s="383"/>
      <c r="V672" s="382">
        <v>0</v>
      </c>
      <c r="W672" s="383">
        <v>0</v>
      </c>
      <c r="X672" s="383">
        <v>0</v>
      </c>
      <c r="Y672" s="383">
        <v>0</v>
      </c>
      <c r="Z672" s="528">
        <v>53.110030649016522</v>
      </c>
      <c r="AA672" s="383">
        <v>0</v>
      </c>
      <c r="AB672" s="383" t="s">
        <v>244</v>
      </c>
      <c r="AC672" s="383" t="s">
        <v>244</v>
      </c>
      <c r="AD672" s="384" t="s">
        <v>244</v>
      </c>
      <c r="AE672" s="383"/>
      <c r="AF672" s="383"/>
      <c r="AG672" s="383"/>
      <c r="AH672" s="383"/>
      <c r="AI672" s="383"/>
      <c r="AJ672" s="21" t="s">
        <v>683</v>
      </c>
      <c r="AK672" s="198"/>
      <c r="AP672" s="77"/>
    </row>
    <row r="673" spans="2:42" x14ac:dyDescent="0.35">
      <c r="B673" s="21" t="s">
        <v>155</v>
      </c>
      <c r="C673" s="19" t="s">
        <v>127</v>
      </c>
      <c r="D673" s="21" t="s">
        <v>359</v>
      </c>
      <c r="E673" s="21" t="s">
        <v>214</v>
      </c>
      <c r="F673" s="21" t="s">
        <v>840</v>
      </c>
      <c r="G673" s="30" t="s">
        <v>250</v>
      </c>
      <c r="H673" s="382">
        <v>0</v>
      </c>
      <c r="I673" s="383">
        <v>0</v>
      </c>
      <c r="J673" s="383">
        <v>0</v>
      </c>
      <c r="K673" s="383">
        <v>0</v>
      </c>
      <c r="L673" s="383">
        <v>35.700000000000003</v>
      </c>
      <c r="M673" s="383">
        <v>0</v>
      </c>
      <c r="N673" s="383" t="s">
        <v>244</v>
      </c>
      <c r="O673" s="383" t="s">
        <v>244</v>
      </c>
      <c r="P673" s="383" t="s">
        <v>244</v>
      </c>
      <c r="Q673" s="383"/>
      <c r="R673" s="383"/>
      <c r="S673" s="383"/>
      <c r="T673" s="383"/>
      <c r="U673" s="383"/>
      <c r="V673" s="382">
        <v>0</v>
      </c>
      <c r="W673" s="383">
        <v>0</v>
      </c>
      <c r="X673" s="383">
        <v>0</v>
      </c>
      <c r="Y673" s="383">
        <v>0</v>
      </c>
      <c r="Z673" s="528">
        <v>2.0996988861239094</v>
      </c>
      <c r="AA673" s="383">
        <v>0</v>
      </c>
      <c r="AB673" s="383" t="s">
        <v>244</v>
      </c>
      <c r="AC673" s="383" t="s">
        <v>244</v>
      </c>
      <c r="AD673" s="384" t="s">
        <v>244</v>
      </c>
      <c r="AE673" s="383"/>
      <c r="AF673" s="383"/>
      <c r="AG673" s="383"/>
      <c r="AH673" s="383"/>
      <c r="AI673" s="383"/>
      <c r="AJ673" s="21" t="s">
        <v>683</v>
      </c>
      <c r="AK673" s="198"/>
      <c r="AP673" s="77"/>
    </row>
    <row r="674" spans="2:42" x14ac:dyDescent="0.35">
      <c r="B674" s="21" t="s">
        <v>155</v>
      </c>
      <c r="C674" s="19" t="s">
        <v>126</v>
      </c>
      <c r="D674" s="21" t="s">
        <v>359</v>
      </c>
      <c r="E674" s="21" t="s">
        <v>214</v>
      </c>
      <c r="F674" s="21" t="s">
        <v>841</v>
      </c>
      <c r="G674" s="30" t="s">
        <v>250</v>
      </c>
      <c r="H674" s="382">
        <v>0</v>
      </c>
      <c r="I674" s="383">
        <v>0</v>
      </c>
      <c r="J674" s="383">
        <v>0</v>
      </c>
      <c r="K674" s="383">
        <v>0</v>
      </c>
      <c r="L674" s="383">
        <v>800</v>
      </c>
      <c r="M674" s="383">
        <v>0</v>
      </c>
      <c r="N674" s="383" t="s">
        <v>244</v>
      </c>
      <c r="O674" s="383" t="s">
        <v>244</v>
      </c>
      <c r="P674" s="383" t="s">
        <v>244</v>
      </c>
      <c r="Q674" s="383"/>
      <c r="R674" s="383"/>
      <c r="S674" s="383"/>
      <c r="T674" s="383"/>
      <c r="U674" s="383"/>
      <c r="V674" s="382">
        <v>0</v>
      </c>
      <c r="W674" s="383">
        <v>0</v>
      </c>
      <c r="X674" s="383">
        <v>0</v>
      </c>
      <c r="Y674" s="383">
        <v>0</v>
      </c>
      <c r="Z674" s="528">
        <v>47.052075879527379</v>
      </c>
      <c r="AA674" s="383">
        <v>0</v>
      </c>
      <c r="AB674" s="383" t="s">
        <v>244</v>
      </c>
      <c r="AC674" s="383" t="s">
        <v>244</v>
      </c>
      <c r="AD674" s="384" t="s">
        <v>244</v>
      </c>
      <c r="AE674" s="383"/>
      <c r="AF674" s="383"/>
      <c r="AG674" s="383"/>
      <c r="AH674" s="383"/>
      <c r="AI674" s="383"/>
      <c r="AJ674" s="21" t="s">
        <v>683</v>
      </c>
      <c r="AK674" s="198"/>
      <c r="AP674" s="77"/>
    </row>
    <row r="675" spans="2:42" x14ac:dyDescent="0.35">
      <c r="B675" s="21" t="s">
        <v>155</v>
      </c>
      <c r="C675" s="19" t="s">
        <v>126</v>
      </c>
      <c r="D675" s="21" t="s">
        <v>359</v>
      </c>
      <c r="E675" s="21" t="s">
        <v>214</v>
      </c>
      <c r="F675" s="21" t="s">
        <v>842</v>
      </c>
      <c r="G675" s="30" t="s">
        <v>250</v>
      </c>
      <c r="H675" s="382">
        <v>0</v>
      </c>
      <c r="I675" s="383">
        <v>0</v>
      </c>
      <c r="J675" s="383">
        <v>0</v>
      </c>
      <c r="K675" s="383">
        <v>0</v>
      </c>
      <c r="L675" s="383">
        <v>588</v>
      </c>
      <c r="M675" s="383">
        <v>0</v>
      </c>
      <c r="N675" s="383" t="s">
        <v>244</v>
      </c>
      <c r="O675" s="383" t="s">
        <v>244</v>
      </c>
      <c r="P675" s="383" t="s">
        <v>244</v>
      </c>
      <c r="Q675" s="383"/>
      <c r="R675" s="383"/>
      <c r="S675" s="383"/>
      <c r="T675" s="383"/>
      <c r="U675" s="383"/>
      <c r="V675" s="382">
        <v>0</v>
      </c>
      <c r="W675" s="383">
        <v>0</v>
      </c>
      <c r="X675" s="383">
        <v>0</v>
      </c>
      <c r="Y675" s="383">
        <v>0</v>
      </c>
      <c r="Z675" s="528">
        <v>34.583275771452627</v>
      </c>
      <c r="AA675" s="383">
        <v>0</v>
      </c>
      <c r="AB675" s="383" t="s">
        <v>244</v>
      </c>
      <c r="AC675" s="383" t="s">
        <v>244</v>
      </c>
      <c r="AD675" s="384" t="s">
        <v>244</v>
      </c>
      <c r="AE675" s="383"/>
      <c r="AF675" s="383"/>
      <c r="AG675" s="383"/>
      <c r="AH675" s="383"/>
      <c r="AI675" s="383"/>
      <c r="AJ675" s="21" t="s">
        <v>683</v>
      </c>
      <c r="AK675" s="198"/>
      <c r="AP675" s="77"/>
    </row>
    <row r="676" spans="2:42" x14ac:dyDescent="0.35">
      <c r="B676" s="21" t="s">
        <v>155</v>
      </c>
      <c r="C676" s="19" t="s">
        <v>126</v>
      </c>
      <c r="D676" s="21" t="s">
        <v>359</v>
      </c>
      <c r="E676" s="21" t="s">
        <v>214</v>
      </c>
      <c r="F676" s="21" t="s">
        <v>843</v>
      </c>
      <c r="G676" s="30" t="s">
        <v>250</v>
      </c>
      <c r="H676" s="382">
        <v>0</v>
      </c>
      <c r="I676" s="383">
        <v>0</v>
      </c>
      <c r="J676" s="383">
        <v>0</v>
      </c>
      <c r="K676" s="383">
        <v>0</v>
      </c>
      <c r="L676" s="383">
        <v>500</v>
      </c>
      <c r="M676" s="383">
        <v>0</v>
      </c>
      <c r="N676" s="383" t="s">
        <v>244</v>
      </c>
      <c r="O676" s="383" t="s">
        <v>244</v>
      </c>
      <c r="P676" s="383" t="s">
        <v>244</v>
      </c>
      <c r="Q676" s="383"/>
      <c r="R676" s="383"/>
      <c r="S676" s="383"/>
      <c r="T676" s="383"/>
      <c r="U676" s="383"/>
      <c r="V676" s="382">
        <v>0</v>
      </c>
      <c r="W676" s="383">
        <v>0</v>
      </c>
      <c r="X676" s="383">
        <v>0</v>
      </c>
      <c r="Y676" s="383">
        <v>0</v>
      </c>
      <c r="Z676" s="528">
        <v>29.40754742470461</v>
      </c>
      <c r="AA676" s="383">
        <v>0</v>
      </c>
      <c r="AB676" s="383" t="s">
        <v>244</v>
      </c>
      <c r="AC676" s="383" t="s">
        <v>244</v>
      </c>
      <c r="AD676" s="384" t="s">
        <v>244</v>
      </c>
      <c r="AE676" s="383"/>
      <c r="AF676" s="383"/>
      <c r="AG676" s="383"/>
      <c r="AH676" s="383"/>
      <c r="AI676" s="383"/>
      <c r="AJ676" s="21" t="s">
        <v>683</v>
      </c>
      <c r="AK676" s="198"/>
      <c r="AP676" s="77"/>
    </row>
    <row r="677" spans="2:42" x14ac:dyDescent="0.35">
      <c r="B677" s="21" t="s">
        <v>155</v>
      </c>
      <c r="C677" s="19" t="s">
        <v>126</v>
      </c>
      <c r="D677" s="21" t="s">
        <v>359</v>
      </c>
      <c r="E677" s="21" t="s">
        <v>214</v>
      </c>
      <c r="F677" s="21" t="s">
        <v>844</v>
      </c>
      <c r="G677" s="30" t="s">
        <v>250</v>
      </c>
      <c r="H677" s="382">
        <v>0</v>
      </c>
      <c r="I677" s="383">
        <v>0</v>
      </c>
      <c r="J677" s="383">
        <v>0</v>
      </c>
      <c r="K677" s="383">
        <v>0</v>
      </c>
      <c r="L677" s="383">
        <v>415.43400000000003</v>
      </c>
      <c r="M677" s="383">
        <v>0</v>
      </c>
      <c r="N677" s="383" t="s">
        <v>244</v>
      </c>
      <c r="O677" s="383" t="s">
        <v>244</v>
      </c>
      <c r="P677" s="383" t="s">
        <v>244</v>
      </c>
      <c r="Q677" s="383"/>
      <c r="R677" s="383"/>
      <c r="S677" s="383"/>
      <c r="T677" s="383"/>
      <c r="U677" s="383"/>
      <c r="V677" s="382">
        <v>0</v>
      </c>
      <c r="W677" s="383">
        <v>0</v>
      </c>
      <c r="X677" s="383">
        <v>0</v>
      </c>
      <c r="Y677" s="383">
        <v>0</v>
      </c>
      <c r="Z677" s="528">
        <v>24.43379011366947</v>
      </c>
      <c r="AA677" s="383">
        <v>0</v>
      </c>
      <c r="AB677" s="383" t="s">
        <v>244</v>
      </c>
      <c r="AC677" s="383" t="s">
        <v>244</v>
      </c>
      <c r="AD677" s="384" t="s">
        <v>244</v>
      </c>
      <c r="AE677" s="383"/>
      <c r="AF677" s="383"/>
      <c r="AG677" s="383"/>
      <c r="AH677" s="383"/>
      <c r="AI677" s="383"/>
      <c r="AJ677" s="21" t="s">
        <v>683</v>
      </c>
      <c r="AK677" s="198"/>
      <c r="AP677" s="77"/>
    </row>
    <row r="678" spans="2:42" x14ac:dyDescent="0.35">
      <c r="B678" s="21" t="s">
        <v>155</v>
      </c>
      <c r="C678" s="19" t="s">
        <v>126</v>
      </c>
      <c r="D678" s="21" t="s">
        <v>359</v>
      </c>
      <c r="E678" s="21" t="s">
        <v>214</v>
      </c>
      <c r="F678" s="21" t="s">
        <v>845</v>
      </c>
      <c r="G678" s="30" t="s">
        <v>250</v>
      </c>
      <c r="H678" s="382">
        <v>0</v>
      </c>
      <c r="I678" s="383">
        <v>0</v>
      </c>
      <c r="J678" s="383">
        <v>0</v>
      </c>
      <c r="K678" s="383">
        <v>0</v>
      </c>
      <c r="L678" s="383">
        <v>410</v>
      </c>
      <c r="M678" s="383">
        <v>0</v>
      </c>
      <c r="N678" s="383" t="s">
        <v>244</v>
      </c>
      <c r="O678" s="383" t="s">
        <v>244</v>
      </c>
      <c r="P678" s="383" t="s">
        <v>244</v>
      </c>
      <c r="Q678" s="383"/>
      <c r="R678" s="383"/>
      <c r="S678" s="383"/>
      <c r="T678" s="383"/>
      <c r="U678" s="383"/>
      <c r="V678" s="382">
        <v>0</v>
      </c>
      <c r="W678" s="383">
        <v>0</v>
      </c>
      <c r="X678" s="383">
        <v>0</v>
      </c>
      <c r="Y678" s="383">
        <v>0</v>
      </c>
      <c r="Z678" s="528">
        <v>24.114188888257779</v>
      </c>
      <c r="AA678" s="383">
        <v>0</v>
      </c>
      <c r="AB678" s="383" t="s">
        <v>244</v>
      </c>
      <c r="AC678" s="383" t="s">
        <v>244</v>
      </c>
      <c r="AD678" s="384" t="s">
        <v>244</v>
      </c>
      <c r="AE678" s="383"/>
      <c r="AF678" s="383"/>
      <c r="AG678" s="383"/>
      <c r="AH678" s="383"/>
      <c r="AI678" s="383"/>
      <c r="AJ678" s="21" t="s">
        <v>683</v>
      </c>
      <c r="AK678" s="198"/>
      <c r="AP678" s="77"/>
    </row>
    <row r="679" spans="2:42" x14ac:dyDescent="0.35">
      <c r="B679" s="21" t="s">
        <v>155</v>
      </c>
      <c r="C679" s="19" t="s">
        <v>126</v>
      </c>
      <c r="D679" s="21" t="s">
        <v>359</v>
      </c>
      <c r="E679" s="21" t="s">
        <v>214</v>
      </c>
      <c r="F679" s="21" t="s">
        <v>846</v>
      </c>
      <c r="G679" s="30" t="s">
        <v>250</v>
      </c>
      <c r="H679" s="382">
        <v>0</v>
      </c>
      <c r="I679" s="383">
        <v>0</v>
      </c>
      <c r="J679" s="383">
        <v>0</v>
      </c>
      <c r="K679" s="383">
        <v>0</v>
      </c>
      <c r="L679" s="383">
        <v>400</v>
      </c>
      <c r="M679" s="383">
        <v>0</v>
      </c>
      <c r="N679" s="383" t="s">
        <v>244</v>
      </c>
      <c r="O679" s="383" t="s">
        <v>244</v>
      </c>
      <c r="P679" s="383" t="s">
        <v>244</v>
      </c>
      <c r="Q679" s="383"/>
      <c r="R679" s="383"/>
      <c r="S679" s="383"/>
      <c r="T679" s="383"/>
      <c r="U679" s="383"/>
      <c r="V679" s="382">
        <v>0</v>
      </c>
      <c r="W679" s="383">
        <v>0</v>
      </c>
      <c r="X679" s="383">
        <v>0</v>
      </c>
      <c r="Y679" s="383">
        <v>0</v>
      </c>
      <c r="Z679" s="528">
        <v>23.52603793976369</v>
      </c>
      <c r="AA679" s="383">
        <v>0</v>
      </c>
      <c r="AB679" s="383" t="s">
        <v>244</v>
      </c>
      <c r="AC679" s="383" t="s">
        <v>244</v>
      </c>
      <c r="AD679" s="384" t="s">
        <v>244</v>
      </c>
      <c r="AE679" s="383"/>
      <c r="AF679" s="383"/>
      <c r="AG679" s="383"/>
      <c r="AH679" s="383"/>
      <c r="AI679" s="383"/>
      <c r="AJ679" s="21" t="s">
        <v>683</v>
      </c>
      <c r="AK679" s="198"/>
      <c r="AP679" s="77"/>
    </row>
    <row r="680" spans="2:42" x14ac:dyDescent="0.35">
      <c r="B680" s="21" t="s">
        <v>155</v>
      </c>
      <c r="C680" s="19" t="s">
        <v>126</v>
      </c>
      <c r="D680" s="21" t="s">
        <v>359</v>
      </c>
      <c r="E680" s="21" t="s">
        <v>214</v>
      </c>
      <c r="F680" s="21" t="s">
        <v>847</v>
      </c>
      <c r="G680" s="30" t="s">
        <v>250</v>
      </c>
      <c r="H680" s="382">
        <v>0</v>
      </c>
      <c r="I680" s="383">
        <v>0</v>
      </c>
      <c r="J680" s="383">
        <v>0</v>
      </c>
      <c r="K680" s="383">
        <v>0</v>
      </c>
      <c r="L680" s="383">
        <v>320</v>
      </c>
      <c r="M680" s="383">
        <v>0</v>
      </c>
      <c r="N680" s="383" t="s">
        <v>244</v>
      </c>
      <c r="O680" s="383" t="s">
        <v>244</v>
      </c>
      <c r="P680" s="383" t="s">
        <v>244</v>
      </c>
      <c r="Q680" s="383"/>
      <c r="R680" s="383"/>
      <c r="S680" s="383"/>
      <c r="T680" s="383"/>
      <c r="U680" s="383"/>
      <c r="V680" s="382">
        <v>0</v>
      </c>
      <c r="W680" s="383">
        <v>0</v>
      </c>
      <c r="X680" s="383">
        <v>0</v>
      </c>
      <c r="Y680" s="383">
        <v>0</v>
      </c>
      <c r="Z680" s="528">
        <v>18.820830351810951</v>
      </c>
      <c r="AA680" s="383">
        <v>0</v>
      </c>
      <c r="AB680" s="383" t="s">
        <v>244</v>
      </c>
      <c r="AC680" s="383" t="s">
        <v>244</v>
      </c>
      <c r="AD680" s="384" t="s">
        <v>244</v>
      </c>
      <c r="AE680" s="383"/>
      <c r="AF680" s="383"/>
      <c r="AG680" s="383"/>
      <c r="AH680" s="383"/>
      <c r="AI680" s="383"/>
      <c r="AJ680" s="21" t="s">
        <v>683</v>
      </c>
      <c r="AK680" s="198"/>
      <c r="AP680" s="77"/>
    </row>
    <row r="681" spans="2:42" x14ac:dyDescent="0.35">
      <c r="B681" s="21" t="s">
        <v>155</v>
      </c>
      <c r="C681" s="19" t="s">
        <v>126</v>
      </c>
      <c r="D681" s="21" t="s">
        <v>359</v>
      </c>
      <c r="E681" s="21" t="s">
        <v>214</v>
      </c>
      <c r="F681" s="21" t="s">
        <v>848</v>
      </c>
      <c r="G681" s="30" t="s">
        <v>250</v>
      </c>
      <c r="H681" s="382">
        <v>0</v>
      </c>
      <c r="I681" s="383">
        <v>0</v>
      </c>
      <c r="J681" s="383">
        <v>0</v>
      </c>
      <c r="K681" s="383">
        <v>0</v>
      </c>
      <c r="L681" s="383">
        <v>285.7</v>
      </c>
      <c r="M681" s="383">
        <v>0</v>
      </c>
      <c r="N681" s="383" t="s">
        <v>244</v>
      </c>
      <c r="O681" s="383" t="s">
        <v>244</v>
      </c>
      <c r="P681" s="383" t="s">
        <v>244</v>
      </c>
      <c r="Q681" s="383"/>
      <c r="R681" s="383"/>
      <c r="S681" s="383"/>
      <c r="T681" s="383"/>
      <c r="U681" s="383"/>
      <c r="V681" s="382">
        <v>0</v>
      </c>
      <c r="W681" s="383">
        <v>0</v>
      </c>
      <c r="X681" s="383">
        <v>0</v>
      </c>
      <c r="Y681" s="383">
        <v>0</v>
      </c>
      <c r="Z681" s="528">
        <v>16.803472598476215</v>
      </c>
      <c r="AA681" s="383">
        <v>0</v>
      </c>
      <c r="AB681" s="383" t="s">
        <v>244</v>
      </c>
      <c r="AC681" s="383" t="s">
        <v>244</v>
      </c>
      <c r="AD681" s="384" t="s">
        <v>244</v>
      </c>
      <c r="AE681" s="383"/>
      <c r="AF681" s="383"/>
      <c r="AG681" s="383"/>
      <c r="AH681" s="383"/>
      <c r="AI681" s="383"/>
      <c r="AJ681" s="21" t="s">
        <v>683</v>
      </c>
      <c r="AK681" s="198"/>
      <c r="AP681" s="77"/>
    </row>
    <row r="682" spans="2:42" x14ac:dyDescent="0.35">
      <c r="B682" s="21" t="s">
        <v>155</v>
      </c>
      <c r="C682" s="19" t="s">
        <v>126</v>
      </c>
      <c r="D682" s="21" t="s">
        <v>359</v>
      </c>
      <c r="E682" s="21" t="s">
        <v>214</v>
      </c>
      <c r="F682" s="21" t="s">
        <v>849</v>
      </c>
      <c r="G682" s="30" t="s">
        <v>250</v>
      </c>
      <c r="H682" s="382">
        <v>0</v>
      </c>
      <c r="I682" s="383">
        <v>0</v>
      </c>
      <c r="J682" s="383">
        <v>0</v>
      </c>
      <c r="K682" s="383">
        <v>0</v>
      </c>
      <c r="L682" s="383">
        <v>250</v>
      </c>
      <c r="M682" s="383">
        <v>0</v>
      </c>
      <c r="N682" s="383" t="s">
        <v>244</v>
      </c>
      <c r="O682" s="383" t="s">
        <v>244</v>
      </c>
      <c r="P682" s="383" t="s">
        <v>244</v>
      </c>
      <c r="Q682" s="383"/>
      <c r="R682" s="383"/>
      <c r="S682" s="383"/>
      <c r="T682" s="383"/>
      <c r="U682" s="383"/>
      <c r="V682" s="382">
        <v>0</v>
      </c>
      <c r="W682" s="383">
        <v>0</v>
      </c>
      <c r="X682" s="383">
        <v>0</v>
      </c>
      <c r="Y682" s="383">
        <v>0</v>
      </c>
      <c r="Z682" s="528">
        <v>14.703773712352305</v>
      </c>
      <c r="AA682" s="383">
        <v>0</v>
      </c>
      <c r="AB682" s="383" t="s">
        <v>244</v>
      </c>
      <c r="AC682" s="383" t="s">
        <v>244</v>
      </c>
      <c r="AD682" s="384" t="s">
        <v>244</v>
      </c>
      <c r="AE682" s="383"/>
      <c r="AF682" s="383"/>
      <c r="AG682" s="383"/>
      <c r="AH682" s="383"/>
      <c r="AI682" s="383"/>
      <c r="AJ682" s="21" t="s">
        <v>683</v>
      </c>
      <c r="AK682" s="198"/>
      <c r="AP682" s="77"/>
    </row>
    <row r="683" spans="2:42" x14ac:dyDescent="0.35">
      <c r="B683" s="21" t="s">
        <v>155</v>
      </c>
      <c r="C683" s="19" t="s">
        <v>126</v>
      </c>
      <c r="D683" s="21" t="s">
        <v>359</v>
      </c>
      <c r="E683" s="21" t="s">
        <v>214</v>
      </c>
      <c r="F683" s="21" t="s">
        <v>850</v>
      </c>
      <c r="G683" s="30" t="s">
        <v>250</v>
      </c>
      <c r="H683" s="382">
        <v>0</v>
      </c>
      <c r="I683" s="383">
        <v>0</v>
      </c>
      <c r="J683" s="383">
        <v>0</v>
      </c>
      <c r="K683" s="383">
        <v>0</v>
      </c>
      <c r="L683" s="383">
        <v>246.3</v>
      </c>
      <c r="M683" s="383">
        <v>0</v>
      </c>
      <c r="N683" s="383" t="s">
        <v>244</v>
      </c>
      <c r="O683" s="383" t="s">
        <v>244</v>
      </c>
      <c r="P683" s="383" t="s">
        <v>244</v>
      </c>
      <c r="Q683" s="383"/>
      <c r="R683" s="383"/>
      <c r="S683" s="383"/>
      <c r="T683" s="383"/>
      <c r="U683" s="383"/>
      <c r="V683" s="382">
        <v>0</v>
      </c>
      <c r="W683" s="383">
        <v>0</v>
      </c>
      <c r="X683" s="383">
        <v>0</v>
      </c>
      <c r="Y683" s="383">
        <v>0</v>
      </c>
      <c r="Z683" s="528">
        <v>14.48615786140949</v>
      </c>
      <c r="AA683" s="383">
        <v>0</v>
      </c>
      <c r="AB683" s="383" t="s">
        <v>244</v>
      </c>
      <c r="AC683" s="383" t="s">
        <v>244</v>
      </c>
      <c r="AD683" s="384" t="s">
        <v>244</v>
      </c>
      <c r="AE683" s="383"/>
      <c r="AF683" s="383"/>
      <c r="AG683" s="383"/>
      <c r="AH683" s="383"/>
      <c r="AI683" s="383"/>
      <c r="AJ683" s="21" t="s">
        <v>683</v>
      </c>
      <c r="AK683" s="198"/>
      <c r="AP683" s="77"/>
    </row>
    <row r="684" spans="2:42" x14ac:dyDescent="0.35">
      <c r="B684" s="21" t="s">
        <v>155</v>
      </c>
      <c r="C684" s="19" t="s">
        <v>126</v>
      </c>
      <c r="D684" s="21" t="s">
        <v>359</v>
      </c>
      <c r="E684" s="21" t="s">
        <v>214</v>
      </c>
      <c r="F684" s="21" t="s">
        <v>851</v>
      </c>
      <c r="G684" s="30" t="s">
        <v>250</v>
      </c>
      <c r="H684" s="382">
        <v>0</v>
      </c>
      <c r="I684" s="383">
        <v>0</v>
      </c>
      <c r="J684" s="383">
        <v>0</v>
      </c>
      <c r="K684" s="383">
        <v>0</v>
      </c>
      <c r="L684" s="383">
        <v>217.9</v>
      </c>
      <c r="M684" s="383">
        <v>0</v>
      </c>
      <c r="N684" s="383" t="s">
        <v>244</v>
      </c>
      <c r="O684" s="383" t="s">
        <v>244</v>
      </c>
      <c r="P684" s="383" t="s">
        <v>244</v>
      </c>
      <c r="Q684" s="383"/>
      <c r="R684" s="383"/>
      <c r="S684" s="383"/>
      <c r="T684" s="383"/>
      <c r="U684" s="383"/>
      <c r="V684" s="382">
        <v>0</v>
      </c>
      <c r="W684" s="383">
        <v>0</v>
      </c>
      <c r="X684" s="383">
        <v>0</v>
      </c>
      <c r="Y684" s="383">
        <v>0</v>
      </c>
      <c r="Z684" s="528">
        <v>12.81580916768627</v>
      </c>
      <c r="AA684" s="383">
        <v>0</v>
      </c>
      <c r="AB684" s="383" t="s">
        <v>244</v>
      </c>
      <c r="AC684" s="383" t="s">
        <v>244</v>
      </c>
      <c r="AD684" s="384" t="s">
        <v>244</v>
      </c>
      <c r="AE684" s="383"/>
      <c r="AF684" s="383"/>
      <c r="AG684" s="383"/>
      <c r="AH684" s="383"/>
      <c r="AI684" s="383"/>
      <c r="AJ684" s="21" t="s">
        <v>683</v>
      </c>
      <c r="AK684" s="198"/>
      <c r="AP684" s="77"/>
    </row>
    <row r="685" spans="2:42" x14ac:dyDescent="0.35">
      <c r="B685" s="21" t="s">
        <v>155</v>
      </c>
      <c r="C685" s="19" t="s">
        <v>127</v>
      </c>
      <c r="D685" s="21" t="s">
        <v>359</v>
      </c>
      <c r="E685" s="21" t="s">
        <v>214</v>
      </c>
      <c r="F685" s="21" t="s">
        <v>852</v>
      </c>
      <c r="G685" s="30" t="s">
        <v>250</v>
      </c>
      <c r="H685" s="382">
        <v>0</v>
      </c>
      <c r="I685" s="383">
        <v>0</v>
      </c>
      <c r="J685" s="383">
        <v>0</v>
      </c>
      <c r="K685" s="383">
        <v>0</v>
      </c>
      <c r="L685" s="383">
        <v>25</v>
      </c>
      <c r="M685" s="383">
        <v>0</v>
      </c>
      <c r="N685" s="383" t="s">
        <v>244</v>
      </c>
      <c r="O685" s="383" t="s">
        <v>244</v>
      </c>
      <c r="P685" s="383" t="s">
        <v>244</v>
      </c>
      <c r="Q685" s="383"/>
      <c r="R685" s="383"/>
      <c r="S685" s="383"/>
      <c r="T685" s="383"/>
      <c r="U685" s="383"/>
      <c r="V685" s="382">
        <v>0</v>
      </c>
      <c r="W685" s="383">
        <v>0</v>
      </c>
      <c r="X685" s="383">
        <v>0</v>
      </c>
      <c r="Y685" s="383">
        <v>0</v>
      </c>
      <c r="Z685" s="528">
        <v>1.4703773712352306</v>
      </c>
      <c r="AA685" s="383">
        <v>0</v>
      </c>
      <c r="AB685" s="383" t="s">
        <v>244</v>
      </c>
      <c r="AC685" s="383" t="s">
        <v>244</v>
      </c>
      <c r="AD685" s="384" t="s">
        <v>244</v>
      </c>
      <c r="AE685" s="383"/>
      <c r="AF685" s="383"/>
      <c r="AG685" s="383"/>
      <c r="AH685" s="383"/>
      <c r="AI685" s="383"/>
      <c r="AJ685" s="21" t="s">
        <v>683</v>
      </c>
      <c r="AK685" s="198"/>
      <c r="AP685" s="77"/>
    </row>
    <row r="686" spans="2:42" x14ac:dyDescent="0.35">
      <c r="B686" s="21" t="s">
        <v>155</v>
      </c>
      <c r="C686" s="19" t="s">
        <v>126</v>
      </c>
      <c r="D686" s="21" t="s">
        <v>359</v>
      </c>
      <c r="E686" s="21" t="s">
        <v>214</v>
      </c>
      <c r="F686" s="21" t="s">
        <v>853</v>
      </c>
      <c r="G686" s="30" t="s">
        <v>250</v>
      </c>
      <c r="H686" s="382">
        <v>0</v>
      </c>
      <c r="I686" s="383">
        <v>0</v>
      </c>
      <c r="J686" s="383">
        <v>0</v>
      </c>
      <c r="K686" s="383">
        <v>0</v>
      </c>
      <c r="L686" s="383">
        <v>182</v>
      </c>
      <c r="M686" s="383">
        <v>0</v>
      </c>
      <c r="N686" s="383" t="s">
        <v>244</v>
      </c>
      <c r="O686" s="383" t="s">
        <v>244</v>
      </c>
      <c r="P686" s="383" t="s">
        <v>244</v>
      </c>
      <c r="Q686" s="383"/>
      <c r="R686" s="383"/>
      <c r="S686" s="383"/>
      <c r="T686" s="383"/>
      <c r="U686" s="383"/>
      <c r="V686" s="382">
        <v>0</v>
      </c>
      <c r="W686" s="383">
        <v>0</v>
      </c>
      <c r="X686" s="383">
        <v>0</v>
      </c>
      <c r="Y686" s="383">
        <v>0</v>
      </c>
      <c r="Z686" s="528">
        <v>10.70434726259248</v>
      </c>
      <c r="AA686" s="383">
        <v>0</v>
      </c>
      <c r="AB686" s="383" t="s">
        <v>244</v>
      </c>
      <c r="AC686" s="383" t="s">
        <v>244</v>
      </c>
      <c r="AD686" s="384" t="s">
        <v>244</v>
      </c>
      <c r="AE686" s="383"/>
      <c r="AF686" s="383"/>
      <c r="AG686" s="383"/>
      <c r="AH686" s="383"/>
      <c r="AI686" s="383"/>
      <c r="AJ686" s="21" t="s">
        <v>683</v>
      </c>
      <c r="AK686" s="198"/>
      <c r="AP686" s="77"/>
    </row>
    <row r="687" spans="2:42" x14ac:dyDescent="0.35">
      <c r="B687" s="21" t="s">
        <v>155</v>
      </c>
      <c r="C687" s="19" t="s">
        <v>126</v>
      </c>
      <c r="D687" s="21" t="s">
        <v>359</v>
      </c>
      <c r="E687" s="21" t="s">
        <v>214</v>
      </c>
      <c r="F687" s="21" t="s">
        <v>854</v>
      </c>
      <c r="G687" s="30" t="s">
        <v>250</v>
      </c>
      <c r="H687" s="382">
        <v>0</v>
      </c>
      <c r="I687" s="383">
        <v>0</v>
      </c>
      <c r="J687" s="383">
        <v>0</v>
      </c>
      <c r="K687" s="383">
        <v>0</v>
      </c>
      <c r="L687" s="383">
        <v>157</v>
      </c>
      <c r="M687" s="383">
        <v>0</v>
      </c>
      <c r="N687" s="383" t="s">
        <v>244</v>
      </c>
      <c r="O687" s="383" t="s">
        <v>244</v>
      </c>
      <c r="P687" s="383" t="s">
        <v>244</v>
      </c>
      <c r="Q687" s="383"/>
      <c r="R687" s="383"/>
      <c r="S687" s="383"/>
      <c r="T687" s="383"/>
      <c r="U687" s="383"/>
      <c r="V687" s="382">
        <v>0</v>
      </c>
      <c r="W687" s="383">
        <v>0</v>
      </c>
      <c r="X687" s="383">
        <v>0</v>
      </c>
      <c r="Y687" s="383">
        <v>0</v>
      </c>
      <c r="Z687" s="528">
        <v>9.2339698913572477</v>
      </c>
      <c r="AA687" s="383">
        <v>0</v>
      </c>
      <c r="AB687" s="383" t="s">
        <v>244</v>
      </c>
      <c r="AC687" s="383" t="s">
        <v>244</v>
      </c>
      <c r="AD687" s="384" t="s">
        <v>244</v>
      </c>
      <c r="AE687" s="383"/>
      <c r="AF687" s="383"/>
      <c r="AG687" s="383"/>
      <c r="AH687" s="383"/>
      <c r="AI687" s="383"/>
      <c r="AJ687" s="21" t="s">
        <v>683</v>
      </c>
      <c r="AK687" s="198"/>
      <c r="AP687" s="77"/>
    </row>
    <row r="688" spans="2:42" x14ac:dyDescent="0.35">
      <c r="B688" s="21" t="s">
        <v>155</v>
      </c>
      <c r="C688" s="19" t="s">
        <v>126</v>
      </c>
      <c r="D688" s="21" t="s">
        <v>359</v>
      </c>
      <c r="E688" s="21" t="s">
        <v>214</v>
      </c>
      <c r="F688" s="21" t="s">
        <v>855</v>
      </c>
      <c r="G688" s="30" t="s">
        <v>250</v>
      </c>
      <c r="H688" s="382">
        <v>0</v>
      </c>
      <c r="I688" s="383">
        <v>0</v>
      </c>
      <c r="J688" s="383">
        <v>0</v>
      </c>
      <c r="K688" s="383">
        <v>0</v>
      </c>
      <c r="L688" s="383">
        <v>153</v>
      </c>
      <c r="M688" s="383">
        <v>0</v>
      </c>
      <c r="N688" s="383" t="s">
        <v>244</v>
      </c>
      <c r="O688" s="383" t="s">
        <v>244</v>
      </c>
      <c r="P688" s="383" t="s">
        <v>244</v>
      </c>
      <c r="Q688" s="383"/>
      <c r="R688" s="383"/>
      <c r="S688" s="383"/>
      <c r="T688" s="383"/>
      <c r="U688" s="383"/>
      <c r="V688" s="382">
        <v>0</v>
      </c>
      <c r="W688" s="383">
        <v>0</v>
      </c>
      <c r="X688" s="383">
        <v>0</v>
      </c>
      <c r="Y688" s="383">
        <v>0</v>
      </c>
      <c r="Z688" s="528">
        <v>8.9987095119596106</v>
      </c>
      <c r="AA688" s="383">
        <v>0</v>
      </c>
      <c r="AB688" s="383" t="s">
        <v>244</v>
      </c>
      <c r="AC688" s="383" t="s">
        <v>244</v>
      </c>
      <c r="AD688" s="384" t="s">
        <v>244</v>
      </c>
      <c r="AE688" s="383"/>
      <c r="AF688" s="383"/>
      <c r="AG688" s="383"/>
      <c r="AH688" s="383"/>
      <c r="AI688" s="383"/>
      <c r="AJ688" s="21" t="s">
        <v>683</v>
      </c>
      <c r="AK688" s="198"/>
      <c r="AP688" s="77"/>
    </row>
    <row r="689" spans="2:42" x14ac:dyDescent="0.35">
      <c r="B689" s="21" t="s">
        <v>155</v>
      </c>
      <c r="C689" s="19" t="s">
        <v>126</v>
      </c>
      <c r="D689" s="21" t="s">
        <v>359</v>
      </c>
      <c r="E689" s="21" t="s">
        <v>214</v>
      </c>
      <c r="F689" s="21" t="s">
        <v>856</v>
      </c>
      <c r="G689" s="30" t="s">
        <v>250</v>
      </c>
      <c r="H689" s="382">
        <v>0</v>
      </c>
      <c r="I689" s="383">
        <v>0</v>
      </c>
      <c r="J689" s="383">
        <v>0</v>
      </c>
      <c r="K689" s="383">
        <v>0</v>
      </c>
      <c r="L689" s="383">
        <v>150</v>
      </c>
      <c r="M689" s="383">
        <v>0</v>
      </c>
      <c r="N689" s="383" t="s">
        <v>244</v>
      </c>
      <c r="O689" s="383" t="s">
        <v>244</v>
      </c>
      <c r="P689" s="383" t="s">
        <v>244</v>
      </c>
      <c r="Q689" s="383"/>
      <c r="R689" s="383"/>
      <c r="S689" s="383"/>
      <c r="T689" s="383"/>
      <c r="U689" s="383"/>
      <c r="V689" s="382">
        <v>0</v>
      </c>
      <c r="W689" s="383">
        <v>0</v>
      </c>
      <c r="X689" s="383">
        <v>0</v>
      </c>
      <c r="Y689" s="383">
        <v>0</v>
      </c>
      <c r="Z689" s="528">
        <v>8.8222642274113845</v>
      </c>
      <c r="AA689" s="383">
        <v>0</v>
      </c>
      <c r="AB689" s="383" t="s">
        <v>244</v>
      </c>
      <c r="AC689" s="383" t="s">
        <v>244</v>
      </c>
      <c r="AD689" s="384" t="s">
        <v>244</v>
      </c>
      <c r="AE689" s="383"/>
      <c r="AF689" s="383"/>
      <c r="AG689" s="383"/>
      <c r="AH689" s="383"/>
      <c r="AI689" s="383"/>
      <c r="AJ689" s="21" t="s">
        <v>683</v>
      </c>
      <c r="AK689" s="198"/>
      <c r="AP689" s="77"/>
    </row>
    <row r="690" spans="2:42" x14ac:dyDescent="0.35">
      <c r="B690" s="21" t="s">
        <v>155</v>
      </c>
      <c r="C690" s="19" t="s">
        <v>126</v>
      </c>
      <c r="D690" s="21" t="s">
        <v>359</v>
      </c>
      <c r="E690" s="21" t="s">
        <v>214</v>
      </c>
      <c r="F690" s="21" t="s">
        <v>857</v>
      </c>
      <c r="G690" s="30" t="s">
        <v>250</v>
      </c>
      <c r="H690" s="382">
        <v>0</v>
      </c>
      <c r="I690" s="383">
        <v>0</v>
      </c>
      <c r="J690" s="383">
        <v>0</v>
      </c>
      <c r="K690" s="383">
        <v>0</v>
      </c>
      <c r="L690" s="383">
        <v>150</v>
      </c>
      <c r="M690" s="383">
        <v>0</v>
      </c>
      <c r="N690" s="383" t="s">
        <v>244</v>
      </c>
      <c r="O690" s="383" t="s">
        <v>244</v>
      </c>
      <c r="P690" s="383" t="s">
        <v>244</v>
      </c>
      <c r="Q690" s="383"/>
      <c r="R690" s="383"/>
      <c r="S690" s="383"/>
      <c r="T690" s="383"/>
      <c r="U690" s="383"/>
      <c r="V690" s="382">
        <v>0</v>
      </c>
      <c r="W690" s="383">
        <v>0</v>
      </c>
      <c r="X690" s="383">
        <v>0</v>
      </c>
      <c r="Y690" s="383">
        <v>0</v>
      </c>
      <c r="Z690" s="528">
        <v>8.8222642274113845</v>
      </c>
      <c r="AA690" s="383">
        <v>0</v>
      </c>
      <c r="AB690" s="383" t="s">
        <v>244</v>
      </c>
      <c r="AC690" s="383" t="s">
        <v>244</v>
      </c>
      <c r="AD690" s="384" t="s">
        <v>244</v>
      </c>
      <c r="AE690" s="383"/>
      <c r="AF690" s="383"/>
      <c r="AG690" s="383"/>
      <c r="AH690" s="383"/>
      <c r="AI690" s="383"/>
      <c r="AJ690" s="21" t="s">
        <v>683</v>
      </c>
      <c r="AK690" s="198"/>
      <c r="AP690" s="77"/>
    </row>
    <row r="691" spans="2:42" x14ac:dyDescent="0.35">
      <c r="B691" s="21" t="s">
        <v>155</v>
      </c>
      <c r="C691" s="19" t="s">
        <v>126</v>
      </c>
      <c r="D691" s="21" t="s">
        <v>359</v>
      </c>
      <c r="E691" s="21" t="s">
        <v>214</v>
      </c>
      <c r="F691" s="21" t="s">
        <v>858</v>
      </c>
      <c r="G691" s="30" t="s">
        <v>250</v>
      </c>
      <c r="H691" s="382">
        <v>0</v>
      </c>
      <c r="I691" s="383">
        <v>0</v>
      </c>
      <c r="J691" s="383">
        <v>0</v>
      </c>
      <c r="K691" s="383">
        <v>0</v>
      </c>
      <c r="L691" s="383">
        <v>142</v>
      </c>
      <c r="M691" s="383">
        <v>0</v>
      </c>
      <c r="N691" s="383" t="s">
        <v>244</v>
      </c>
      <c r="O691" s="383" t="s">
        <v>244</v>
      </c>
      <c r="P691" s="383" t="s">
        <v>244</v>
      </c>
      <c r="Q691" s="383"/>
      <c r="R691" s="383"/>
      <c r="S691" s="383"/>
      <c r="T691" s="383"/>
      <c r="U691" s="383"/>
      <c r="V691" s="382">
        <v>0</v>
      </c>
      <c r="W691" s="383">
        <v>0</v>
      </c>
      <c r="X691" s="383">
        <v>0</v>
      </c>
      <c r="Y691" s="383">
        <v>0</v>
      </c>
      <c r="Z691" s="528">
        <v>8.3517434686161085</v>
      </c>
      <c r="AA691" s="383">
        <v>0</v>
      </c>
      <c r="AB691" s="383" t="s">
        <v>244</v>
      </c>
      <c r="AC691" s="383" t="s">
        <v>244</v>
      </c>
      <c r="AD691" s="384" t="s">
        <v>244</v>
      </c>
      <c r="AE691" s="383"/>
      <c r="AF691" s="383"/>
      <c r="AG691" s="383"/>
      <c r="AH691" s="383"/>
      <c r="AI691" s="383"/>
      <c r="AJ691" s="21" t="s">
        <v>683</v>
      </c>
      <c r="AK691" s="198"/>
      <c r="AP691" s="77"/>
    </row>
    <row r="692" spans="2:42" x14ac:dyDescent="0.35">
      <c r="B692" s="21" t="s">
        <v>155</v>
      </c>
      <c r="C692" s="19" t="s">
        <v>126</v>
      </c>
      <c r="D692" s="21" t="s">
        <v>359</v>
      </c>
      <c r="E692" s="21" t="s">
        <v>214</v>
      </c>
      <c r="F692" s="21" t="s">
        <v>859</v>
      </c>
      <c r="G692" s="30" t="s">
        <v>250</v>
      </c>
      <c r="H692" s="382">
        <v>0</v>
      </c>
      <c r="I692" s="383">
        <v>0</v>
      </c>
      <c r="J692" s="383">
        <v>0</v>
      </c>
      <c r="K692" s="383">
        <v>0</v>
      </c>
      <c r="L692" s="383">
        <v>132</v>
      </c>
      <c r="M692" s="383">
        <v>0</v>
      </c>
      <c r="N692" s="383" t="s">
        <v>244</v>
      </c>
      <c r="O692" s="383" t="s">
        <v>244</v>
      </c>
      <c r="P692" s="383" t="s">
        <v>244</v>
      </c>
      <c r="Q692" s="383"/>
      <c r="R692" s="383"/>
      <c r="S692" s="383"/>
      <c r="T692" s="383"/>
      <c r="U692" s="383"/>
      <c r="V692" s="382">
        <v>0</v>
      </c>
      <c r="W692" s="383">
        <v>0</v>
      </c>
      <c r="X692" s="383">
        <v>0</v>
      </c>
      <c r="Y692" s="383">
        <v>0</v>
      </c>
      <c r="Z692" s="528">
        <v>7.7635925201220166</v>
      </c>
      <c r="AA692" s="383">
        <v>0</v>
      </c>
      <c r="AB692" s="383" t="s">
        <v>244</v>
      </c>
      <c r="AC692" s="383" t="s">
        <v>244</v>
      </c>
      <c r="AD692" s="384" t="s">
        <v>244</v>
      </c>
      <c r="AE692" s="383"/>
      <c r="AF692" s="383"/>
      <c r="AG692" s="383"/>
      <c r="AH692" s="383"/>
      <c r="AI692" s="383"/>
      <c r="AJ692" s="21" t="s">
        <v>683</v>
      </c>
      <c r="AK692" s="198"/>
      <c r="AP692" s="77"/>
    </row>
    <row r="693" spans="2:42" x14ac:dyDescent="0.35">
      <c r="B693" s="21" t="s">
        <v>155</v>
      </c>
      <c r="C693" s="19" t="s">
        <v>126</v>
      </c>
      <c r="D693" s="21" t="s">
        <v>359</v>
      </c>
      <c r="E693" s="21" t="s">
        <v>214</v>
      </c>
      <c r="F693" s="21" t="s">
        <v>860</v>
      </c>
      <c r="G693" s="30" t="s">
        <v>250</v>
      </c>
      <c r="H693" s="382">
        <v>0</v>
      </c>
      <c r="I693" s="383">
        <v>0</v>
      </c>
      <c r="J693" s="383">
        <v>0</v>
      </c>
      <c r="K693" s="383">
        <v>0</v>
      </c>
      <c r="L693" s="383">
        <v>125</v>
      </c>
      <c r="M693" s="383">
        <v>0</v>
      </c>
      <c r="N693" s="383" t="s">
        <v>244</v>
      </c>
      <c r="O693" s="383" t="s">
        <v>244</v>
      </c>
      <c r="P693" s="383" t="s">
        <v>244</v>
      </c>
      <c r="Q693" s="383"/>
      <c r="R693" s="383"/>
      <c r="S693" s="383"/>
      <c r="T693" s="383"/>
      <c r="U693" s="383"/>
      <c r="V693" s="382">
        <v>0</v>
      </c>
      <c r="W693" s="383">
        <v>0</v>
      </c>
      <c r="X693" s="383">
        <v>0</v>
      </c>
      <c r="Y693" s="383">
        <v>0</v>
      </c>
      <c r="Z693" s="528">
        <v>7.3518868561761526</v>
      </c>
      <c r="AA693" s="383">
        <v>0</v>
      </c>
      <c r="AB693" s="383" t="s">
        <v>244</v>
      </c>
      <c r="AC693" s="383" t="s">
        <v>244</v>
      </c>
      <c r="AD693" s="384" t="s">
        <v>244</v>
      </c>
      <c r="AE693" s="383"/>
      <c r="AF693" s="383"/>
      <c r="AG693" s="383"/>
      <c r="AH693" s="383"/>
      <c r="AI693" s="383"/>
      <c r="AJ693" s="21" t="s">
        <v>683</v>
      </c>
      <c r="AK693" s="198"/>
      <c r="AP693" s="77"/>
    </row>
    <row r="694" spans="2:42" x14ac:dyDescent="0.35">
      <c r="B694" s="21" t="s">
        <v>155</v>
      </c>
      <c r="C694" s="19" t="s">
        <v>126</v>
      </c>
      <c r="D694" s="21" t="s">
        <v>359</v>
      </c>
      <c r="E694" s="21" t="s">
        <v>214</v>
      </c>
      <c r="F694" s="21" t="s">
        <v>861</v>
      </c>
      <c r="G694" s="30" t="s">
        <v>250</v>
      </c>
      <c r="H694" s="382">
        <v>0</v>
      </c>
      <c r="I694" s="383">
        <v>0</v>
      </c>
      <c r="J694" s="383">
        <v>0</v>
      </c>
      <c r="K694" s="383">
        <v>0</v>
      </c>
      <c r="L694" s="383">
        <v>124</v>
      </c>
      <c r="M694" s="383">
        <v>0</v>
      </c>
      <c r="N694" s="383" t="s">
        <v>244</v>
      </c>
      <c r="O694" s="383" t="s">
        <v>244</v>
      </c>
      <c r="P694" s="383" t="s">
        <v>244</v>
      </c>
      <c r="Q694" s="383"/>
      <c r="R694" s="383"/>
      <c r="S694" s="383"/>
      <c r="T694" s="383"/>
      <c r="U694" s="383"/>
      <c r="V694" s="382">
        <v>0</v>
      </c>
      <c r="W694" s="383">
        <v>0</v>
      </c>
      <c r="X694" s="383">
        <v>0</v>
      </c>
      <c r="Y694" s="383">
        <v>0</v>
      </c>
      <c r="Z694" s="528">
        <v>7.2930717613267433</v>
      </c>
      <c r="AA694" s="383">
        <v>0</v>
      </c>
      <c r="AB694" s="383" t="s">
        <v>244</v>
      </c>
      <c r="AC694" s="383" t="s">
        <v>244</v>
      </c>
      <c r="AD694" s="384" t="s">
        <v>244</v>
      </c>
      <c r="AE694" s="383"/>
      <c r="AF694" s="383"/>
      <c r="AG694" s="383"/>
      <c r="AH694" s="383"/>
      <c r="AI694" s="383"/>
      <c r="AJ694" s="21" t="s">
        <v>683</v>
      </c>
      <c r="AK694" s="198"/>
      <c r="AP694" s="77"/>
    </row>
    <row r="695" spans="2:42" x14ac:dyDescent="0.35">
      <c r="B695" s="21" t="s">
        <v>155</v>
      </c>
      <c r="C695" s="19" t="s">
        <v>126</v>
      </c>
      <c r="D695" s="21" t="s">
        <v>359</v>
      </c>
      <c r="E695" s="21" t="s">
        <v>214</v>
      </c>
      <c r="F695" s="21" t="s">
        <v>862</v>
      </c>
      <c r="G695" s="30" t="s">
        <v>250</v>
      </c>
      <c r="H695" s="382">
        <v>0</v>
      </c>
      <c r="I695" s="383">
        <v>0</v>
      </c>
      <c r="J695" s="383">
        <v>0</v>
      </c>
      <c r="K695" s="383">
        <v>0</v>
      </c>
      <c r="L695" s="383">
        <v>120</v>
      </c>
      <c r="M695" s="383">
        <v>0</v>
      </c>
      <c r="N695" s="383" t="s">
        <v>244</v>
      </c>
      <c r="O695" s="383" t="s">
        <v>244</v>
      </c>
      <c r="P695" s="383" t="s">
        <v>244</v>
      </c>
      <c r="Q695" s="383"/>
      <c r="R695" s="383"/>
      <c r="S695" s="383"/>
      <c r="T695" s="383"/>
      <c r="U695" s="383"/>
      <c r="V695" s="382">
        <v>0</v>
      </c>
      <c r="W695" s="383">
        <v>0</v>
      </c>
      <c r="X695" s="383">
        <v>0</v>
      </c>
      <c r="Y695" s="383">
        <v>0</v>
      </c>
      <c r="Z695" s="528">
        <v>7.0578113819291062</v>
      </c>
      <c r="AA695" s="383">
        <v>0</v>
      </c>
      <c r="AB695" s="383" t="s">
        <v>244</v>
      </c>
      <c r="AC695" s="383" t="s">
        <v>244</v>
      </c>
      <c r="AD695" s="384" t="s">
        <v>244</v>
      </c>
      <c r="AE695" s="383"/>
      <c r="AF695" s="383"/>
      <c r="AG695" s="383"/>
      <c r="AH695" s="383"/>
      <c r="AI695" s="383"/>
      <c r="AJ695" s="21" t="s">
        <v>683</v>
      </c>
      <c r="AK695" s="198"/>
      <c r="AP695" s="77"/>
    </row>
    <row r="696" spans="2:42" x14ac:dyDescent="0.35">
      <c r="B696" s="21" t="s">
        <v>155</v>
      </c>
      <c r="C696" s="19" t="s">
        <v>126</v>
      </c>
      <c r="D696" s="21" t="s">
        <v>359</v>
      </c>
      <c r="E696" s="21" t="s">
        <v>214</v>
      </c>
      <c r="F696" s="21" t="s">
        <v>863</v>
      </c>
      <c r="G696" s="30" t="s">
        <v>250</v>
      </c>
      <c r="H696" s="382">
        <v>0</v>
      </c>
      <c r="I696" s="383">
        <v>0</v>
      </c>
      <c r="J696" s="383">
        <v>0</v>
      </c>
      <c r="K696" s="383">
        <v>0</v>
      </c>
      <c r="L696" s="383">
        <v>120</v>
      </c>
      <c r="M696" s="383">
        <v>0</v>
      </c>
      <c r="N696" s="383" t="s">
        <v>244</v>
      </c>
      <c r="O696" s="383" t="s">
        <v>244</v>
      </c>
      <c r="P696" s="383" t="s">
        <v>244</v>
      </c>
      <c r="Q696" s="383"/>
      <c r="R696" s="383"/>
      <c r="S696" s="383"/>
      <c r="T696" s="383"/>
      <c r="U696" s="383"/>
      <c r="V696" s="382">
        <v>0</v>
      </c>
      <c r="W696" s="383">
        <v>0</v>
      </c>
      <c r="X696" s="383">
        <v>0</v>
      </c>
      <c r="Y696" s="383">
        <v>0</v>
      </c>
      <c r="Z696" s="528">
        <v>7.0578113819291062</v>
      </c>
      <c r="AA696" s="383">
        <v>0</v>
      </c>
      <c r="AB696" s="383" t="s">
        <v>244</v>
      </c>
      <c r="AC696" s="383" t="s">
        <v>244</v>
      </c>
      <c r="AD696" s="384" t="s">
        <v>244</v>
      </c>
      <c r="AE696" s="383"/>
      <c r="AF696" s="383"/>
      <c r="AG696" s="383"/>
      <c r="AH696" s="383"/>
      <c r="AI696" s="383"/>
      <c r="AJ696" s="21" t="s">
        <v>683</v>
      </c>
      <c r="AK696" s="198"/>
      <c r="AP696" s="77"/>
    </row>
    <row r="697" spans="2:42" x14ac:dyDescent="0.35">
      <c r="B697" s="21" t="s">
        <v>155</v>
      </c>
      <c r="C697" s="19" t="s">
        <v>126</v>
      </c>
      <c r="D697" s="21" t="s">
        <v>359</v>
      </c>
      <c r="E697" s="21" t="s">
        <v>214</v>
      </c>
      <c r="F697" s="21" t="s">
        <v>864</v>
      </c>
      <c r="G697" s="30" t="s">
        <v>250</v>
      </c>
      <c r="H697" s="382">
        <v>0</v>
      </c>
      <c r="I697" s="383">
        <v>0</v>
      </c>
      <c r="J697" s="383">
        <v>0</v>
      </c>
      <c r="K697" s="383">
        <v>0</v>
      </c>
      <c r="L697" s="383">
        <v>115.5</v>
      </c>
      <c r="M697" s="383">
        <v>0</v>
      </c>
      <c r="N697" s="383" t="s">
        <v>244</v>
      </c>
      <c r="O697" s="383" t="s">
        <v>244</v>
      </c>
      <c r="P697" s="383" t="s">
        <v>244</v>
      </c>
      <c r="Q697" s="383"/>
      <c r="R697" s="383"/>
      <c r="S697" s="383"/>
      <c r="T697" s="383"/>
      <c r="U697" s="383"/>
      <c r="V697" s="382">
        <v>0</v>
      </c>
      <c r="W697" s="383">
        <v>0</v>
      </c>
      <c r="X697" s="383">
        <v>0</v>
      </c>
      <c r="Y697" s="383">
        <v>0</v>
      </c>
      <c r="Z697" s="528">
        <v>6.7931434551067653</v>
      </c>
      <c r="AA697" s="383">
        <v>0</v>
      </c>
      <c r="AB697" s="383" t="s">
        <v>244</v>
      </c>
      <c r="AC697" s="383" t="s">
        <v>244</v>
      </c>
      <c r="AD697" s="384" t="s">
        <v>244</v>
      </c>
      <c r="AE697" s="383"/>
      <c r="AF697" s="383"/>
      <c r="AG697" s="383"/>
      <c r="AH697" s="383"/>
      <c r="AI697" s="383"/>
      <c r="AJ697" s="21" t="s">
        <v>683</v>
      </c>
      <c r="AK697" s="198"/>
      <c r="AP697" s="77"/>
    </row>
    <row r="698" spans="2:42" x14ac:dyDescent="0.35">
      <c r="B698" s="21" t="s">
        <v>155</v>
      </c>
      <c r="C698" s="19" t="s">
        <v>126</v>
      </c>
      <c r="D698" s="21" t="s">
        <v>359</v>
      </c>
      <c r="E698" s="21" t="s">
        <v>214</v>
      </c>
      <c r="F698" s="21" t="s">
        <v>865</v>
      </c>
      <c r="G698" s="30" t="s">
        <v>250</v>
      </c>
      <c r="H698" s="382">
        <v>0</v>
      </c>
      <c r="I698" s="383">
        <v>0</v>
      </c>
      <c r="J698" s="383">
        <v>0</v>
      </c>
      <c r="K698" s="383">
        <v>0</v>
      </c>
      <c r="L698" s="383">
        <v>105.77</v>
      </c>
      <c r="M698" s="383">
        <v>0</v>
      </c>
      <c r="N698" s="383" t="s">
        <v>244</v>
      </c>
      <c r="O698" s="383" t="s">
        <v>244</v>
      </c>
      <c r="P698" s="383" t="s">
        <v>244</v>
      </c>
      <c r="Q698" s="383"/>
      <c r="R698" s="383"/>
      <c r="S698" s="383"/>
      <c r="T698" s="383"/>
      <c r="U698" s="383"/>
      <c r="V698" s="382">
        <v>0</v>
      </c>
      <c r="W698" s="383">
        <v>0</v>
      </c>
      <c r="X698" s="383">
        <v>0</v>
      </c>
      <c r="Y698" s="383">
        <v>0</v>
      </c>
      <c r="Z698" s="528">
        <v>6.2208725822220128</v>
      </c>
      <c r="AA698" s="383">
        <v>0</v>
      </c>
      <c r="AB698" s="383" t="s">
        <v>244</v>
      </c>
      <c r="AC698" s="383" t="s">
        <v>244</v>
      </c>
      <c r="AD698" s="384" t="s">
        <v>244</v>
      </c>
      <c r="AE698" s="383"/>
      <c r="AF698" s="383"/>
      <c r="AG698" s="383"/>
      <c r="AH698" s="383"/>
      <c r="AI698" s="383"/>
      <c r="AJ698" s="21" t="s">
        <v>683</v>
      </c>
      <c r="AK698" s="198"/>
      <c r="AP698" s="77"/>
    </row>
    <row r="699" spans="2:42" x14ac:dyDescent="0.35">
      <c r="B699" s="21" t="s">
        <v>155</v>
      </c>
      <c r="C699" s="19" t="s">
        <v>126</v>
      </c>
      <c r="D699" s="21" t="s">
        <v>359</v>
      </c>
      <c r="E699" s="21" t="s">
        <v>214</v>
      </c>
      <c r="F699" s="21" t="s">
        <v>866</v>
      </c>
      <c r="G699" s="30" t="s">
        <v>250</v>
      </c>
      <c r="H699" s="382">
        <v>0</v>
      </c>
      <c r="I699" s="383">
        <v>0</v>
      </c>
      <c r="J699" s="383">
        <v>0</v>
      </c>
      <c r="K699" s="383">
        <v>0</v>
      </c>
      <c r="L699" s="383">
        <v>84.4</v>
      </c>
      <c r="M699" s="383">
        <v>0</v>
      </c>
      <c r="N699" s="383" t="s">
        <v>244</v>
      </c>
      <c r="O699" s="383" t="s">
        <v>244</v>
      </c>
      <c r="P699" s="383" t="s">
        <v>244</v>
      </c>
      <c r="Q699" s="383"/>
      <c r="R699" s="383"/>
      <c r="S699" s="383"/>
      <c r="T699" s="383"/>
      <c r="U699" s="383"/>
      <c r="V699" s="382">
        <v>0</v>
      </c>
      <c r="W699" s="383">
        <v>0</v>
      </c>
      <c r="X699" s="383">
        <v>0</v>
      </c>
      <c r="Y699" s="383">
        <v>0</v>
      </c>
      <c r="Z699" s="528">
        <v>4.9639940052901386</v>
      </c>
      <c r="AA699" s="383">
        <v>0</v>
      </c>
      <c r="AB699" s="383" t="s">
        <v>244</v>
      </c>
      <c r="AC699" s="383" t="s">
        <v>244</v>
      </c>
      <c r="AD699" s="384" t="s">
        <v>244</v>
      </c>
      <c r="AE699" s="383"/>
      <c r="AF699" s="383"/>
      <c r="AG699" s="383"/>
      <c r="AH699" s="383"/>
      <c r="AI699" s="383"/>
      <c r="AJ699" s="21" t="s">
        <v>683</v>
      </c>
      <c r="AK699" s="198"/>
      <c r="AP699" s="77"/>
    </row>
    <row r="700" spans="2:42" x14ac:dyDescent="0.35">
      <c r="B700" s="21" t="s">
        <v>155</v>
      </c>
      <c r="C700" s="19" t="s">
        <v>126</v>
      </c>
      <c r="D700" s="21" t="s">
        <v>359</v>
      </c>
      <c r="E700" s="21" t="s">
        <v>214</v>
      </c>
      <c r="F700" s="21" t="s">
        <v>867</v>
      </c>
      <c r="G700" s="30" t="s">
        <v>250</v>
      </c>
      <c r="H700" s="382">
        <v>0</v>
      </c>
      <c r="I700" s="383">
        <v>0</v>
      </c>
      <c r="J700" s="383">
        <v>0</v>
      </c>
      <c r="K700" s="383">
        <v>0</v>
      </c>
      <c r="L700" s="383">
        <v>80</v>
      </c>
      <c r="M700" s="383">
        <v>0</v>
      </c>
      <c r="N700" s="383" t="s">
        <v>244</v>
      </c>
      <c r="O700" s="383" t="s">
        <v>244</v>
      </c>
      <c r="P700" s="383" t="s">
        <v>244</v>
      </c>
      <c r="Q700" s="383"/>
      <c r="R700" s="383"/>
      <c r="S700" s="383"/>
      <c r="T700" s="383"/>
      <c r="U700" s="383"/>
      <c r="V700" s="382">
        <v>0</v>
      </c>
      <c r="W700" s="383">
        <v>0</v>
      </c>
      <c r="X700" s="383">
        <v>0</v>
      </c>
      <c r="Y700" s="383">
        <v>0</v>
      </c>
      <c r="Z700" s="528">
        <v>4.7052075879527377</v>
      </c>
      <c r="AA700" s="383">
        <v>0</v>
      </c>
      <c r="AB700" s="383" t="s">
        <v>244</v>
      </c>
      <c r="AC700" s="383" t="s">
        <v>244</v>
      </c>
      <c r="AD700" s="384" t="s">
        <v>244</v>
      </c>
      <c r="AE700" s="383"/>
      <c r="AF700" s="383"/>
      <c r="AG700" s="383"/>
      <c r="AH700" s="383"/>
      <c r="AI700" s="383"/>
      <c r="AJ700" s="21" t="s">
        <v>683</v>
      </c>
      <c r="AK700" s="198"/>
      <c r="AP700" s="77"/>
    </row>
    <row r="701" spans="2:42" x14ac:dyDescent="0.35">
      <c r="B701" s="21" t="s">
        <v>155</v>
      </c>
      <c r="C701" s="19" t="s">
        <v>126</v>
      </c>
      <c r="D701" s="21" t="s">
        <v>359</v>
      </c>
      <c r="E701" s="21" t="s">
        <v>214</v>
      </c>
      <c r="F701" s="21" t="s">
        <v>868</v>
      </c>
      <c r="G701" s="30" t="s">
        <v>250</v>
      </c>
      <c r="H701" s="382">
        <v>0</v>
      </c>
      <c r="I701" s="383">
        <v>0</v>
      </c>
      <c r="J701" s="383">
        <v>0</v>
      </c>
      <c r="K701" s="383">
        <v>0</v>
      </c>
      <c r="L701" s="383">
        <v>75</v>
      </c>
      <c r="M701" s="383">
        <v>0</v>
      </c>
      <c r="N701" s="383" t="s">
        <v>244</v>
      </c>
      <c r="O701" s="383" t="s">
        <v>244</v>
      </c>
      <c r="P701" s="383" t="s">
        <v>244</v>
      </c>
      <c r="Q701" s="383"/>
      <c r="R701" s="383"/>
      <c r="S701" s="383"/>
      <c r="T701" s="383"/>
      <c r="U701" s="383"/>
      <c r="V701" s="382">
        <v>0</v>
      </c>
      <c r="W701" s="383">
        <v>0</v>
      </c>
      <c r="X701" s="383">
        <v>0</v>
      </c>
      <c r="Y701" s="383">
        <v>0</v>
      </c>
      <c r="Z701" s="528">
        <v>4.4111321137056922</v>
      </c>
      <c r="AA701" s="383">
        <v>0</v>
      </c>
      <c r="AB701" s="383" t="s">
        <v>244</v>
      </c>
      <c r="AC701" s="383" t="s">
        <v>244</v>
      </c>
      <c r="AD701" s="384" t="s">
        <v>244</v>
      </c>
      <c r="AE701" s="383"/>
      <c r="AF701" s="383"/>
      <c r="AG701" s="383"/>
      <c r="AH701" s="383"/>
      <c r="AI701" s="383"/>
      <c r="AJ701" s="21" t="s">
        <v>683</v>
      </c>
      <c r="AK701" s="198"/>
      <c r="AP701" s="77"/>
    </row>
    <row r="702" spans="2:42" x14ac:dyDescent="0.35">
      <c r="B702" s="21" t="s">
        <v>155</v>
      </c>
      <c r="C702" s="19" t="s">
        <v>126</v>
      </c>
      <c r="D702" s="21" t="s">
        <v>359</v>
      </c>
      <c r="E702" s="21" t="s">
        <v>214</v>
      </c>
      <c r="F702" s="21" t="s">
        <v>869</v>
      </c>
      <c r="G702" s="30" t="s">
        <v>250</v>
      </c>
      <c r="H702" s="382">
        <v>0</v>
      </c>
      <c r="I702" s="383">
        <v>0</v>
      </c>
      <c r="J702" s="383">
        <v>0</v>
      </c>
      <c r="K702" s="383">
        <v>0</v>
      </c>
      <c r="L702" s="383">
        <v>67.5</v>
      </c>
      <c r="M702" s="383">
        <v>0</v>
      </c>
      <c r="N702" s="383" t="s">
        <v>244</v>
      </c>
      <c r="O702" s="383" t="s">
        <v>244</v>
      </c>
      <c r="P702" s="383" t="s">
        <v>244</v>
      </c>
      <c r="Q702" s="383"/>
      <c r="R702" s="383"/>
      <c r="S702" s="383"/>
      <c r="T702" s="383"/>
      <c r="U702" s="383"/>
      <c r="V702" s="382">
        <v>0</v>
      </c>
      <c r="W702" s="383">
        <v>0</v>
      </c>
      <c r="X702" s="383">
        <v>0</v>
      </c>
      <c r="Y702" s="383">
        <v>0</v>
      </c>
      <c r="Z702" s="528">
        <v>3.9700189023351227</v>
      </c>
      <c r="AA702" s="383">
        <v>0</v>
      </c>
      <c r="AB702" s="383" t="s">
        <v>244</v>
      </c>
      <c r="AC702" s="383" t="s">
        <v>244</v>
      </c>
      <c r="AD702" s="384" t="s">
        <v>244</v>
      </c>
      <c r="AE702" s="383"/>
      <c r="AF702" s="383"/>
      <c r="AG702" s="383"/>
      <c r="AH702" s="383"/>
      <c r="AI702" s="383"/>
      <c r="AJ702" s="21" t="s">
        <v>683</v>
      </c>
      <c r="AK702" s="198"/>
      <c r="AM702" s="28"/>
      <c r="AP702" s="77"/>
    </row>
    <row r="703" spans="2:42" x14ac:dyDescent="0.35">
      <c r="B703" s="21" t="s">
        <v>155</v>
      </c>
      <c r="C703" s="19" t="s">
        <v>127</v>
      </c>
      <c r="D703" s="21" t="s">
        <v>359</v>
      </c>
      <c r="E703" s="21" t="s">
        <v>214</v>
      </c>
      <c r="F703" s="21" t="s">
        <v>870</v>
      </c>
      <c r="G703" s="30" t="s">
        <v>250</v>
      </c>
      <c r="H703" s="382">
        <v>0</v>
      </c>
      <c r="I703" s="383">
        <v>0</v>
      </c>
      <c r="J703" s="383">
        <v>0</v>
      </c>
      <c r="K703" s="383">
        <v>0</v>
      </c>
      <c r="L703" s="383">
        <v>15</v>
      </c>
      <c r="M703" s="383">
        <v>0</v>
      </c>
      <c r="N703" s="383" t="s">
        <v>244</v>
      </c>
      <c r="O703" s="383" t="s">
        <v>244</v>
      </c>
      <c r="P703" s="383" t="s">
        <v>244</v>
      </c>
      <c r="Q703" s="383"/>
      <c r="R703" s="383"/>
      <c r="S703" s="383"/>
      <c r="T703" s="383"/>
      <c r="U703" s="383"/>
      <c r="V703" s="382">
        <v>0</v>
      </c>
      <c r="W703" s="383">
        <v>0</v>
      </c>
      <c r="X703" s="383">
        <v>0</v>
      </c>
      <c r="Y703" s="383">
        <v>0</v>
      </c>
      <c r="Z703" s="528">
        <v>0.88222642274113827</v>
      </c>
      <c r="AA703" s="383">
        <v>0</v>
      </c>
      <c r="AB703" s="383" t="s">
        <v>244</v>
      </c>
      <c r="AC703" s="383" t="s">
        <v>244</v>
      </c>
      <c r="AD703" s="384" t="s">
        <v>244</v>
      </c>
      <c r="AE703" s="383"/>
      <c r="AF703" s="383"/>
      <c r="AG703" s="383"/>
      <c r="AH703" s="383"/>
      <c r="AI703" s="383"/>
      <c r="AJ703" s="21" t="s">
        <v>683</v>
      </c>
      <c r="AK703" s="198"/>
      <c r="AP703" s="77"/>
    </row>
    <row r="704" spans="2:42" x14ac:dyDescent="0.35">
      <c r="B704" s="21" t="s">
        <v>155</v>
      </c>
      <c r="C704" s="19" t="s">
        <v>126</v>
      </c>
      <c r="D704" s="21" t="s">
        <v>359</v>
      </c>
      <c r="E704" s="21" t="s">
        <v>214</v>
      </c>
      <c r="F704" s="21" t="s">
        <v>871</v>
      </c>
      <c r="G704" s="30" t="s">
        <v>250</v>
      </c>
      <c r="H704" s="382">
        <v>0</v>
      </c>
      <c r="I704" s="383">
        <v>0</v>
      </c>
      <c r="J704" s="383">
        <v>0</v>
      </c>
      <c r="K704" s="383">
        <v>0</v>
      </c>
      <c r="L704" s="383">
        <v>60</v>
      </c>
      <c r="M704" s="383">
        <v>0</v>
      </c>
      <c r="N704" s="383" t="s">
        <v>244</v>
      </c>
      <c r="O704" s="383" t="s">
        <v>244</v>
      </c>
      <c r="P704" s="383" t="s">
        <v>244</v>
      </c>
      <c r="Q704" s="383"/>
      <c r="R704" s="383"/>
      <c r="S704" s="383"/>
      <c r="T704" s="383"/>
      <c r="U704" s="383"/>
      <c r="V704" s="382">
        <v>0</v>
      </c>
      <c r="W704" s="383">
        <v>0</v>
      </c>
      <c r="X704" s="383">
        <v>0</v>
      </c>
      <c r="Y704" s="383">
        <v>0</v>
      </c>
      <c r="Z704" s="528">
        <v>3.5289056909645531</v>
      </c>
      <c r="AA704" s="383">
        <v>0</v>
      </c>
      <c r="AB704" s="383" t="s">
        <v>244</v>
      </c>
      <c r="AC704" s="383" t="s">
        <v>244</v>
      </c>
      <c r="AD704" s="384" t="s">
        <v>244</v>
      </c>
      <c r="AE704" s="383"/>
      <c r="AF704" s="383"/>
      <c r="AG704" s="383"/>
      <c r="AH704" s="383"/>
      <c r="AI704" s="383"/>
      <c r="AJ704" s="21" t="s">
        <v>683</v>
      </c>
      <c r="AK704" s="198"/>
      <c r="AP704" s="77"/>
    </row>
    <row r="705" spans="2:42" x14ac:dyDescent="0.35">
      <c r="B705" s="21" t="s">
        <v>155</v>
      </c>
      <c r="C705" s="19" t="s">
        <v>126</v>
      </c>
      <c r="D705" s="21" t="s">
        <v>359</v>
      </c>
      <c r="E705" s="21" t="s">
        <v>214</v>
      </c>
      <c r="F705" s="21" t="s">
        <v>872</v>
      </c>
      <c r="G705" s="30" t="s">
        <v>250</v>
      </c>
      <c r="H705" s="382">
        <v>0</v>
      </c>
      <c r="I705" s="383">
        <v>0</v>
      </c>
      <c r="J705" s="383">
        <v>0</v>
      </c>
      <c r="K705" s="383">
        <v>0</v>
      </c>
      <c r="L705" s="383">
        <v>54.854999999999997</v>
      </c>
      <c r="M705" s="383">
        <v>0</v>
      </c>
      <c r="N705" s="383" t="s">
        <v>244</v>
      </c>
      <c r="O705" s="383" t="s">
        <v>244</v>
      </c>
      <c r="P705" s="383" t="s">
        <v>244</v>
      </c>
      <c r="Q705" s="383"/>
      <c r="R705" s="383"/>
      <c r="S705" s="383"/>
      <c r="T705" s="383"/>
      <c r="U705" s="383"/>
      <c r="V705" s="382">
        <v>0</v>
      </c>
      <c r="W705" s="383">
        <v>0</v>
      </c>
      <c r="X705" s="383">
        <v>0</v>
      </c>
      <c r="Y705" s="383">
        <v>0</v>
      </c>
      <c r="Z705" s="528">
        <v>3.2263020279643428</v>
      </c>
      <c r="AA705" s="383">
        <v>0</v>
      </c>
      <c r="AB705" s="383" t="s">
        <v>244</v>
      </c>
      <c r="AC705" s="383" t="s">
        <v>244</v>
      </c>
      <c r="AD705" s="384" t="s">
        <v>244</v>
      </c>
      <c r="AE705" s="383"/>
      <c r="AF705" s="383"/>
      <c r="AG705" s="383"/>
      <c r="AH705" s="383"/>
      <c r="AI705" s="383"/>
      <c r="AJ705" s="21"/>
      <c r="AK705" s="198"/>
      <c r="AP705" s="77"/>
    </row>
    <row r="706" spans="2:42" x14ac:dyDescent="0.35">
      <c r="B706" s="21" t="s">
        <v>155</v>
      </c>
      <c r="C706" s="19" t="s">
        <v>126</v>
      </c>
      <c r="D706" s="21" t="s">
        <v>359</v>
      </c>
      <c r="E706" s="21" t="s">
        <v>214</v>
      </c>
      <c r="F706" s="21" t="s">
        <v>873</v>
      </c>
      <c r="G706" s="30" t="s">
        <v>250</v>
      </c>
      <c r="H706" s="382">
        <v>0</v>
      </c>
      <c r="I706" s="383">
        <v>0</v>
      </c>
      <c r="J706" s="383">
        <v>0</v>
      </c>
      <c r="K706" s="383">
        <v>0</v>
      </c>
      <c r="L706" s="383">
        <v>51.1</v>
      </c>
      <c r="M706" s="383">
        <v>0</v>
      </c>
      <c r="N706" s="383" t="s">
        <v>244</v>
      </c>
      <c r="O706" s="383" t="s">
        <v>244</v>
      </c>
      <c r="P706" s="383" t="s">
        <v>244</v>
      </c>
      <c r="Q706" s="383"/>
      <c r="R706" s="383"/>
      <c r="S706" s="383"/>
      <c r="T706" s="383"/>
      <c r="U706" s="383"/>
      <c r="V706" s="382">
        <v>0</v>
      </c>
      <c r="W706" s="383">
        <v>0</v>
      </c>
      <c r="X706" s="383">
        <v>0</v>
      </c>
      <c r="Y706" s="383">
        <v>0</v>
      </c>
      <c r="Z706" s="528">
        <v>3.0054513468048114</v>
      </c>
      <c r="AA706" s="383">
        <v>0</v>
      </c>
      <c r="AB706" s="383" t="s">
        <v>244</v>
      </c>
      <c r="AC706" s="383" t="s">
        <v>244</v>
      </c>
      <c r="AD706" s="384" t="s">
        <v>244</v>
      </c>
      <c r="AE706" s="383"/>
      <c r="AF706" s="383"/>
      <c r="AG706" s="383"/>
      <c r="AH706" s="383"/>
      <c r="AI706" s="383"/>
      <c r="AJ706" s="21" t="s">
        <v>683</v>
      </c>
      <c r="AK706" s="198"/>
      <c r="AP706" s="77"/>
    </row>
    <row r="707" spans="2:42" x14ac:dyDescent="0.35">
      <c r="B707" s="21" t="s">
        <v>155</v>
      </c>
      <c r="C707" s="19" t="s">
        <v>126</v>
      </c>
      <c r="D707" s="21" t="s">
        <v>359</v>
      </c>
      <c r="E707" s="21" t="s">
        <v>214</v>
      </c>
      <c r="F707" s="21" t="s">
        <v>874</v>
      </c>
      <c r="G707" s="30" t="s">
        <v>250</v>
      </c>
      <c r="H707" s="382">
        <v>0</v>
      </c>
      <c r="I707" s="383">
        <v>0</v>
      </c>
      <c r="J707" s="383">
        <v>0</v>
      </c>
      <c r="K707" s="383">
        <v>0</v>
      </c>
      <c r="L707" s="383">
        <v>50</v>
      </c>
      <c r="M707" s="383">
        <v>0</v>
      </c>
      <c r="N707" s="383" t="s">
        <v>244</v>
      </c>
      <c r="O707" s="383" t="s">
        <v>244</v>
      </c>
      <c r="P707" s="383" t="s">
        <v>244</v>
      </c>
      <c r="Q707" s="383"/>
      <c r="R707" s="383"/>
      <c r="S707" s="383"/>
      <c r="T707" s="383"/>
      <c r="U707" s="383"/>
      <c r="V707" s="382">
        <v>0</v>
      </c>
      <c r="W707" s="383">
        <v>0</v>
      </c>
      <c r="X707" s="383">
        <v>0</v>
      </c>
      <c r="Y707" s="383">
        <v>0</v>
      </c>
      <c r="Z707" s="528">
        <v>2.9407547424704612</v>
      </c>
      <c r="AA707" s="383">
        <v>0</v>
      </c>
      <c r="AB707" s="383" t="s">
        <v>244</v>
      </c>
      <c r="AC707" s="383" t="s">
        <v>244</v>
      </c>
      <c r="AD707" s="384" t="s">
        <v>244</v>
      </c>
      <c r="AE707" s="383"/>
      <c r="AF707" s="383"/>
      <c r="AG707" s="383"/>
      <c r="AH707" s="383"/>
      <c r="AI707" s="383"/>
      <c r="AJ707" s="21" t="s">
        <v>683</v>
      </c>
      <c r="AK707" s="198"/>
      <c r="AP707" s="77"/>
    </row>
    <row r="708" spans="2:42" x14ac:dyDescent="0.35">
      <c r="B708" s="21" t="s">
        <v>155</v>
      </c>
      <c r="C708" s="19" t="s">
        <v>126</v>
      </c>
      <c r="D708" s="21" t="s">
        <v>359</v>
      </c>
      <c r="E708" s="21" t="s">
        <v>214</v>
      </c>
      <c r="F708" s="21" t="s">
        <v>875</v>
      </c>
      <c r="G708" s="30" t="s">
        <v>250</v>
      </c>
      <c r="H708" s="382">
        <v>0</v>
      </c>
      <c r="I708" s="383">
        <v>0</v>
      </c>
      <c r="J708" s="383">
        <v>0</v>
      </c>
      <c r="K708" s="383">
        <v>0</v>
      </c>
      <c r="L708" s="383">
        <v>46.4</v>
      </c>
      <c r="M708" s="383">
        <v>0</v>
      </c>
      <c r="N708" s="383" t="s">
        <v>244</v>
      </c>
      <c r="O708" s="383" t="s">
        <v>244</v>
      </c>
      <c r="P708" s="383" t="s">
        <v>244</v>
      </c>
      <c r="Q708" s="383"/>
      <c r="R708" s="383"/>
      <c r="S708" s="383"/>
      <c r="T708" s="383"/>
      <c r="U708" s="383"/>
      <c r="V708" s="382">
        <v>0</v>
      </c>
      <c r="W708" s="383">
        <v>0</v>
      </c>
      <c r="X708" s="383">
        <v>0</v>
      </c>
      <c r="Y708" s="383">
        <v>0</v>
      </c>
      <c r="Z708" s="528">
        <v>2.7290204010125882</v>
      </c>
      <c r="AA708" s="383">
        <v>0</v>
      </c>
      <c r="AB708" s="383" t="s">
        <v>244</v>
      </c>
      <c r="AC708" s="383" t="s">
        <v>244</v>
      </c>
      <c r="AD708" s="384" t="s">
        <v>244</v>
      </c>
      <c r="AE708" s="383"/>
      <c r="AF708" s="383"/>
      <c r="AG708" s="383"/>
      <c r="AH708" s="383"/>
      <c r="AI708" s="383"/>
      <c r="AJ708" s="21" t="s">
        <v>683</v>
      </c>
      <c r="AK708" s="198"/>
      <c r="AP708" s="77"/>
    </row>
    <row r="709" spans="2:42" x14ac:dyDescent="0.35">
      <c r="B709" s="21" t="s">
        <v>155</v>
      </c>
      <c r="C709" s="19" t="s">
        <v>126</v>
      </c>
      <c r="D709" s="21" t="s">
        <v>359</v>
      </c>
      <c r="E709" s="21" t="s">
        <v>214</v>
      </c>
      <c r="F709" s="21" t="s">
        <v>876</v>
      </c>
      <c r="G709" s="30" t="s">
        <v>250</v>
      </c>
      <c r="H709" s="382">
        <v>0</v>
      </c>
      <c r="I709" s="383">
        <v>0</v>
      </c>
      <c r="J709" s="383">
        <v>0</v>
      </c>
      <c r="K709" s="383">
        <v>0</v>
      </c>
      <c r="L709" s="383">
        <v>45</v>
      </c>
      <c r="M709" s="383">
        <v>0</v>
      </c>
      <c r="N709" s="383" t="s">
        <v>244</v>
      </c>
      <c r="O709" s="383" t="s">
        <v>244</v>
      </c>
      <c r="P709" s="383" t="s">
        <v>244</v>
      </c>
      <c r="Q709" s="383"/>
      <c r="R709" s="383"/>
      <c r="S709" s="383"/>
      <c r="T709" s="383"/>
      <c r="U709" s="383"/>
      <c r="V709" s="382">
        <v>0</v>
      </c>
      <c r="W709" s="383">
        <v>0</v>
      </c>
      <c r="X709" s="383">
        <v>0</v>
      </c>
      <c r="Y709" s="383">
        <v>0</v>
      </c>
      <c r="Z709" s="528">
        <v>2.6466792682234148</v>
      </c>
      <c r="AA709" s="383">
        <v>0</v>
      </c>
      <c r="AB709" s="383" t="s">
        <v>244</v>
      </c>
      <c r="AC709" s="383" t="s">
        <v>244</v>
      </c>
      <c r="AD709" s="384" t="s">
        <v>244</v>
      </c>
      <c r="AE709" s="383"/>
      <c r="AF709" s="383"/>
      <c r="AG709" s="383"/>
      <c r="AH709" s="383"/>
      <c r="AI709" s="383"/>
      <c r="AJ709" s="21" t="s">
        <v>683</v>
      </c>
      <c r="AK709" s="198"/>
      <c r="AP709" s="77"/>
    </row>
    <row r="710" spans="2:42" x14ac:dyDescent="0.35">
      <c r="B710" s="21" t="s">
        <v>155</v>
      </c>
      <c r="C710" s="19" t="s">
        <v>126</v>
      </c>
      <c r="D710" s="21" t="s">
        <v>359</v>
      </c>
      <c r="E710" s="21" t="s">
        <v>214</v>
      </c>
      <c r="F710" s="21" t="s">
        <v>877</v>
      </c>
      <c r="G710" s="30" t="s">
        <v>250</v>
      </c>
      <c r="H710" s="382">
        <v>0</v>
      </c>
      <c r="I710" s="383">
        <v>0</v>
      </c>
      <c r="J710" s="383">
        <v>0</v>
      </c>
      <c r="K710" s="383">
        <v>0</v>
      </c>
      <c r="L710" s="383">
        <v>35.1</v>
      </c>
      <c r="M710" s="383">
        <v>0</v>
      </c>
      <c r="N710" s="383" t="s">
        <v>244</v>
      </c>
      <c r="O710" s="383" t="s">
        <v>244</v>
      </c>
      <c r="P710" s="383" t="s">
        <v>244</v>
      </c>
      <c r="Q710" s="383"/>
      <c r="R710" s="383"/>
      <c r="S710" s="383"/>
      <c r="T710" s="383"/>
      <c r="U710" s="383"/>
      <c r="V710" s="382">
        <v>0</v>
      </c>
      <c r="W710" s="383">
        <v>0</v>
      </c>
      <c r="X710" s="383">
        <v>0</v>
      </c>
      <c r="Y710" s="383">
        <v>0</v>
      </c>
      <c r="Z710" s="528">
        <v>2.0644098292142634</v>
      </c>
      <c r="AA710" s="383">
        <v>0</v>
      </c>
      <c r="AB710" s="383" t="s">
        <v>244</v>
      </c>
      <c r="AC710" s="383" t="s">
        <v>244</v>
      </c>
      <c r="AD710" s="384" t="s">
        <v>244</v>
      </c>
      <c r="AE710" s="383"/>
      <c r="AF710" s="383"/>
      <c r="AG710" s="383"/>
      <c r="AH710" s="383"/>
      <c r="AI710" s="383"/>
      <c r="AJ710" s="21"/>
      <c r="AK710" s="198"/>
      <c r="AP710" s="77"/>
    </row>
    <row r="711" spans="2:42" x14ac:dyDescent="0.35">
      <c r="B711" s="21" t="s">
        <v>155</v>
      </c>
      <c r="C711" s="19" t="s">
        <v>126</v>
      </c>
      <c r="D711" s="21" t="s">
        <v>359</v>
      </c>
      <c r="E711" s="21" t="s">
        <v>214</v>
      </c>
      <c r="F711" s="21" t="s">
        <v>878</v>
      </c>
      <c r="G711" s="30" t="s">
        <v>250</v>
      </c>
      <c r="H711" s="382">
        <v>0</v>
      </c>
      <c r="I711" s="383">
        <v>0</v>
      </c>
      <c r="J711" s="383">
        <v>0</v>
      </c>
      <c r="K711" s="383">
        <v>0</v>
      </c>
      <c r="L711" s="383">
        <v>30</v>
      </c>
      <c r="M711" s="383">
        <v>0</v>
      </c>
      <c r="N711" s="383" t="s">
        <v>244</v>
      </c>
      <c r="O711" s="383" t="s">
        <v>244</v>
      </c>
      <c r="P711" s="383" t="s">
        <v>244</v>
      </c>
      <c r="Q711" s="383"/>
      <c r="R711" s="383"/>
      <c r="S711" s="383"/>
      <c r="T711" s="383"/>
      <c r="U711" s="383"/>
      <c r="V711" s="382">
        <v>0</v>
      </c>
      <c r="W711" s="383">
        <v>0</v>
      </c>
      <c r="X711" s="383">
        <v>0</v>
      </c>
      <c r="Y711" s="383">
        <v>0</v>
      </c>
      <c r="Z711" s="528">
        <v>1.7644528454822765</v>
      </c>
      <c r="AA711" s="383">
        <v>0</v>
      </c>
      <c r="AB711" s="383" t="s">
        <v>244</v>
      </c>
      <c r="AC711" s="383" t="s">
        <v>244</v>
      </c>
      <c r="AD711" s="384" t="s">
        <v>244</v>
      </c>
      <c r="AE711" s="383"/>
      <c r="AF711" s="383"/>
      <c r="AG711" s="383"/>
      <c r="AH711" s="383"/>
      <c r="AI711" s="383"/>
      <c r="AJ711" s="21"/>
      <c r="AK711" s="198"/>
      <c r="AP711" s="77"/>
    </row>
    <row r="712" spans="2:42" x14ac:dyDescent="0.35">
      <c r="B712" s="21" t="s">
        <v>155</v>
      </c>
      <c r="C712" s="19" t="s">
        <v>127</v>
      </c>
      <c r="D712" s="21" t="s">
        <v>359</v>
      </c>
      <c r="E712" s="21" t="s">
        <v>214</v>
      </c>
      <c r="F712" s="21" t="s">
        <v>879</v>
      </c>
      <c r="G712" s="30" t="s">
        <v>250</v>
      </c>
      <c r="H712" s="382">
        <v>0</v>
      </c>
      <c r="I712" s="383">
        <v>0</v>
      </c>
      <c r="J712" s="383">
        <v>0</v>
      </c>
      <c r="K712" s="383">
        <v>0</v>
      </c>
      <c r="L712" s="383">
        <v>10</v>
      </c>
      <c r="M712" s="383">
        <v>0</v>
      </c>
      <c r="N712" s="383" t="s">
        <v>244</v>
      </c>
      <c r="O712" s="383" t="s">
        <v>244</v>
      </c>
      <c r="P712" s="383" t="s">
        <v>244</v>
      </c>
      <c r="Q712" s="383"/>
      <c r="R712" s="383"/>
      <c r="S712" s="383"/>
      <c r="T712" s="383"/>
      <c r="U712" s="383"/>
      <c r="V712" s="382">
        <v>0</v>
      </c>
      <c r="W712" s="383">
        <v>0</v>
      </c>
      <c r="X712" s="383">
        <v>0</v>
      </c>
      <c r="Y712" s="383">
        <v>0</v>
      </c>
      <c r="Z712" s="528">
        <v>0.58815094849409222</v>
      </c>
      <c r="AA712" s="383">
        <v>0</v>
      </c>
      <c r="AB712" s="383" t="s">
        <v>244</v>
      </c>
      <c r="AC712" s="383" t="s">
        <v>244</v>
      </c>
      <c r="AD712" s="384" t="s">
        <v>244</v>
      </c>
      <c r="AE712" s="383"/>
      <c r="AF712" s="383"/>
      <c r="AG712" s="383"/>
      <c r="AH712" s="383"/>
      <c r="AI712" s="383"/>
      <c r="AJ712" s="21" t="s">
        <v>683</v>
      </c>
      <c r="AK712" s="198"/>
      <c r="AP712" s="77"/>
    </row>
    <row r="713" spans="2:42" x14ac:dyDescent="0.35">
      <c r="B713" s="21" t="s">
        <v>155</v>
      </c>
      <c r="C713" s="19" t="s">
        <v>126</v>
      </c>
      <c r="D713" s="21" t="s">
        <v>359</v>
      </c>
      <c r="E713" s="21" t="s">
        <v>214</v>
      </c>
      <c r="F713" s="21" t="s">
        <v>880</v>
      </c>
      <c r="G713" s="30" t="s">
        <v>250</v>
      </c>
      <c r="H713" s="382">
        <v>0</v>
      </c>
      <c r="I713" s="383">
        <v>0</v>
      </c>
      <c r="J713" s="383">
        <v>0</v>
      </c>
      <c r="K713" s="383">
        <v>0</v>
      </c>
      <c r="L713" s="383">
        <v>30</v>
      </c>
      <c r="M713" s="383">
        <v>0</v>
      </c>
      <c r="N713" s="383" t="s">
        <v>244</v>
      </c>
      <c r="O713" s="383" t="s">
        <v>244</v>
      </c>
      <c r="P713" s="383" t="s">
        <v>244</v>
      </c>
      <c r="Q713" s="383"/>
      <c r="R713" s="383"/>
      <c r="S713" s="383"/>
      <c r="T713" s="383"/>
      <c r="U713" s="383"/>
      <c r="V713" s="382">
        <v>0</v>
      </c>
      <c r="W713" s="383">
        <v>0</v>
      </c>
      <c r="X713" s="383">
        <v>0</v>
      </c>
      <c r="Y713" s="383">
        <v>0</v>
      </c>
      <c r="Z713" s="528">
        <v>1.7644528454822765</v>
      </c>
      <c r="AA713" s="383">
        <v>0</v>
      </c>
      <c r="AB713" s="383" t="s">
        <v>244</v>
      </c>
      <c r="AC713" s="383" t="s">
        <v>244</v>
      </c>
      <c r="AD713" s="384" t="s">
        <v>244</v>
      </c>
      <c r="AE713" s="383"/>
      <c r="AF713" s="383"/>
      <c r="AG713" s="383"/>
      <c r="AH713" s="383"/>
      <c r="AI713" s="383"/>
      <c r="AJ713" s="21" t="s">
        <v>683</v>
      </c>
      <c r="AK713" s="198"/>
      <c r="AP713" s="77"/>
    </row>
    <row r="714" spans="2:42" x14ac:dyDescent="0.35">
      <c r="B714" s="21" t="s">
        <v>155</v>
      </c>
      <c r="C714" s="19" t="s">
        <v>126</v>
      </c>
      <c r="D714" s="21" t="s">
        <v>359</v>
      </c>
      <c r="E714" s="21" t="s">
        <v>214</v>
      </c>
      <c r="F714" s="21" t="s">
        <v>881</v>
      </c>
      <c r="G714" s="30" t="s">
        <v>250</v>
      </c>
      <c r="H714" s="382">
        <v>0</v>
      </c>
      <c r="I714" s="383">
        <v>0</v>
      </c>
      <c r="J714" s="383">
        <v>0</v>
      </c>
      <c r="K714" s="383">
        <v>0</v>
      </c>
      <c r="L714" s="383">
        <v>25</v>
      </c>
      <c r="M714" s="383">
        <v>0</v>
      </c>
      <c r="N714" s="383" t="s">
        <v>244</v>
      </c>
      <c r="O714" s="383" t="s">
        <v>244</v>
      </c>
      <c r="P714" s="383" t="s">
        <v>244</v>
      </c>
      <c r="Q714" s="383"/>
      <c r="R714" s="383"/>
      <c r="S714" s="383"/>
      <c r="T714" s="383"/>
      <c r="U714" s="383"/>
      <c r="V714" s="382">
        <v>0</v>
      </c>
      <c r="W714" s="383">
        <v>0</v>
      </c>
      <c r="X714" s="383">
        <v>0</v>
      </c>
      <c r="Y714" s="383">
        <v>0</v>
      </c>
      <c r="Z714" s="528">
        <v>1.4703773712352306</v>
      </c>
      <c r="AA714" s="383">
        <v>0</v>
      </c>
      <c r="AB714" s="383" t="s">
        <v>244</v>
      </c>
      <c r="AC714" s="383" t="s">
        <v>244</v>
      </c>
      <c r="AD714" s="384" t="s">
        <v>244</v>
      </c>
      <c r="AE714" s="383"/>
      <c r="AF714" s="383"/>
      <c r="AG714" s="383"/>
      <c r="AH714" s="383"/>
      <c r="AI714" s="383"/>
      <c r="AJ714" s="21" t="s">
        <v>683</v>
      </c>
      <c r="AK714" s="198"/>
      <c r="AP714" s="77"/>
    </row>
    <row r="715" spans="2:42" x14ac:dyDescent="0.35">
      <c r="B715" s="21" t="s">
        <v>155</v>
      </c>
      <c r="C715" s="19" t="s">
        <v>126</v>
      </c>
      <c r="D715" s="21" t="s">
        <v>359</v>
      </c>
      <c r="E715" s="21" t="s">
        <v>214</v>
      </c>
      <c r="F715" s="21" t="s">
        <v>828</v>
      </c>
      <c r="G715" s="30" t="s">
        <v>250</v>
      </c>
      <c r="H715" s="382">
        <v>0</v>
      </c>
      <c r="I715" s="383">
        <v>0</v>
      </c>
      <c r="J715" s="383">
        <v>0</v>
      </c>
      <c r="K715" s="383">
        <v>0</v>
      </c>
      <c r="L715" s="383">
        <v>18</v>
      </c>
      <c r="M715" s="383">
        <v>0</v>
      </c>
      <c r="N715" s="383" t="s">
        <v>244</v>
      </c>
      <c r="O715" s="383" t="s">
        <v>244</v>
      </c>
      <c r="P715" s="383" t="s">
        <v>244</v>
      </c>
      <c r="Q715" s="383"/>
      <c r="R715" s="383"/>
      <c r="S715" s="383"/>
      <c r="T715" s="383"/>
      <c r="U715" s="383"/>
      <c r="V715" s="382">
        <v>0</v>
      </c>
      <c r="W715" s="383">
        <v>0</v>
      </c>
      <c r="X715" s="383">
        <v>0</v>
      </c>
      <c r="Y715" s="383">
        <v>0</v>
      </c>
      <c r="Z715" s="528">
        <v>1.0586717072893659</v>
      </c>
      <c r="AA715" s="383">
        <v>0</v>
      </c>
      <c r="AB715" s="383" t="s">
        <v>244</v>
      </c>
      <c r="AC715" s="383" t="s">
        <v>244</v>
      </c>
      <c r="AD715" s="384" t="s">
        <v>244</v>
      </c>
      <c r="AE715" s="383"/>
      <c r="AF715" s="383"/>
      <c r="AG715" s="383"/>
      <c r="AH715" s="383"/>
      <c r="AI715" s="383"/>
      <c r="AJ715" s="21" t="s">
        <v>683</v>
      </c>
      <c r="AK715" s="198"/>
      <c r="AP715" s="77"/>
    </row>
    <row r="716" spans="2:42" x14ac:dyDescent="0.35">
      <c r="B716" s="21" t="s">
        <v>155</v>
      </c>
      <c r="C716" s="19" t="s">
        <v>126</v>
      </c>
      <c r="D716" s="21" t="s">
        <v>359</v>
      </c>
      <c r="E716" s="21" t="s">
        <v>214</v>
      </c>
      <c r="F716" s="21" t="s">
        <v>882</v>
      </c>
      <c r="G716" s="30" t="s">
        <v>250</v>
      </c>
      <c r="H716" s="382">
        <v>0</v>
      </c>
      <c r="I716" s="383">
        <v>0</v>
      </c>
      <c r="J716" s="383">
        <v>0</v>
      </c>
      <c r="K716" s="383">
        <v>0</v>
      </c>
      <c r="L716" s="383">
        <v>7.5</v>
      </c>
      <c r="M716" s="383">
        <v>0</v>
      </c>
      <c r="N716" s="383" t="s">
        <v>244</v>
      </c>
      <c r="O716" s="383" t="s">
        <v>244</v>
      </c>
      <c r="P716" s="383" t="s">
        <v>244</v>
      </c>
      <c r="Q716" s="383"/>
      <c r="R716" s="383"/>
      <c r="S716" s="383"/>
      <c r="T716" s="383"/>
      <c r="U716" s="383"/>
      <c r="V716" s="382">
        <v>0</v>
      </c>
      <c r="W716" s="383">
        <v>0</v>
      </c>
      <c r="X716" s="383">
        <v>0</v>
      </c>
      <c r="Y716" s="383">
        <v>0</v>
      </c>
      <c r="Z716" s="528">
        <v>0.44111321137056914</v>
      </c>
      <c r="AA716" s="383">
        <v>0</v>
      </c>
      <c r="AB716" s="383" t="s">
        <v>244</v>
      </c>
      <c r="AC716" s="383" t="s">
        <v>244</v>
      </c>
      <c r="AD716" s="384" t="s">
        <v>244</v>
      </c>
      <c r="AE716" s="383"/>
      <c r="AF716" s="383"/>
      <c r="AG716" s="383"/>
      <c r="AH716" s="383"/>
      <c r="AI716" s="383"/>
      <c r="AJ716" s="21" t="s">
        <v>683</v>
      </c>
      <c r="AK716" s="198"/>
      <c r="AP716" s="77"/>
    </row>
    <row r="717" spans="2:42" x14ac:dyDescent="0.35">
      <c r="B717" s="21" t="s">
        <v>155</v>
      </c>
      <c r="C717" s="19" t="s">
        <v>126</v>
      </c>
      <c r="D717" s="21" t="s">
        <v>359</v>
      </c>
      <c r="E717" s="21" t="s">
        <v>214</v>
      </c>
      <c r="F717" s="21" t="s">
        <v>883</v>
      </c>
      <c r="G717" s="30" t="s">
        <v>250</v>
      </c>
      <c r="H717" s="382">
        <v>0</v>
      </c>
      <c r="I717" s="383">
        <v>0</v>
      </c>
      <c r="J717" s="383">
        <v>0</v>
      </c>
      <c r="K717" s="383">
        <v>0</v>
      </c>
      <c r="L717" s="383">
        <v>5</v>
      </c>
      <c r="M717" s="383">
        <v>0</v>
      </c>
      <c r="N717" s="383" t="s">
        <v>244</v>
      </c>
      <c r="O717" s="383" t="s">
        <v>244</v>
      </c>
      <c r="P717" s="383" t="s">
        <v>244</v>
      </c>
      <c r="Q717" s="383"/>
      <c r="R717" s="383"/>
      <c r="S717" s="383"/>
      <c r="T717" s="383"/>
      <c r="U717" s="383"/>
      <c r="V717" s="382">
        <v>0</v>
      </c>
      <c r="W717" s="383">
        <v>0</v>
      </c>
      <c r="X717" s="383">
        <v>0</v>
      </c>
      <c r="Y717" s="383">
        <v>0</v>
      </c>
      <c r="Z717" s="528">
        <v>0.29407547424704611</v>
      </c>
      <c r="AA717" s="383">
        <v>0</v>
      </c>
      <c r="AB717" s="383" t="s">
        <v>244</v>
      </c>
      <c r="AC717" s="383" t="s">
        <v>244</v>
      </c>
      <c r="AD717" s="384" t="s">
        <v>244</v>
      </c>
      <c r="AE717" s="383"/>
      <c r="AF717" s="383"/>
      <c r="AG717" s="383"/>
      <c r="AH717" s="383"/>
      <c r="AI717" s="383"/>
      <c r="AJ717" s="21" t="s">
        <v>683</v>
      </c>
      <c r="AK717" s="198"/>
      <c r="AP717" s="77"/>
    </row>
    <row r="718" spans="2:42" x14ac:dyDescent="0.35">
      <c r="B718" s="21" t="s">
        <v>155</v>
      </c>
      <c r="C718" s="19" t="s">
        <v>126</v>
      </c>
      <c r="D718" s="21" t="s">
        <v>359</v>
      </c>
      <c r="E718" s="21" t="s">
        <v>214</v>
      </c>
      <c r="F718" s="21" t="s">
        <v>884</v>
      </c>
      <c r="G718" s="30" t="s">
        <v>250</v>
      </c>
      <c r="H718" s="382">
        <v>0</v>
      </c>
      <c r="I718" s="383">
        <v>0</v>
      </c>
      <c r="J718" s="383">
        <v>0</v>
      </c>
      <c r="K718" s="383">
        <v>0</v>
      </c>
      <c r="L718" s="383">
        <v>5</v>
      </c>
      <c r="M718" s="383">
        <v>0</v>
      </c>
      <c r="N718" s="383" t="s">
        <v>244</v>
      </c>
      <c r="O718" s="383" t="s">
        <v>244</v>
      </c>
      <c r="P718" s="383" t="s">
        <v>244</v>
      </c>
      <c r="Q718" s="383"/>
      <c r="R718" s="383"/>
      <c r="S718" s="383"/>
      <c r="T718" s="383"/>
      <c r="U718" s="383"/>
      <c r="V718" s="382">
        <v>0</v>
      </c>
      <c r="W718" s="383">
        <v>0</v>
      </c>
      <c r="X718" s="383">
        <v>0</v>
      </c>
      <c r="Y718" s="383">
        <v>0</v>
      </c>
      <c r="Z718" s="528">
        <v>0.29407547424704611</v>
      </c>
      <c r="AA718" s="383">
        <v>0</v>
      </c>
      <c r="AB718" s="383" t="s">
        <v>244</v>
      </c>
      <c r="AC718" s="383" t="s">
        <v>244</v>
      </c>
      <c r="AD718" s="384" t="s">
        <v>244</v>
      </c>
      <c r="AE718" s="383"/>
      <c r="AF718" s="383"/>
      <c r="AG718" s="383"/>
      <c r="AH718" s="383"/>
      <c r="AI718" s="383"/>
      <c r="AJ718" s="21" t="s">
        <v>683</v>
      </c>
      <c r="AK718" s="198"/>
      <c r="AP718" s="77"/>
    </row>
    <row r="719" spans="2:42" x14ac:dyDescent="0.35">
      <c r="B719" s="21" t="s">
        <v>155</v>
      </c>
      <c r="C719" s="19" t="s">
        <v>126</v>
      </c>
      <c r="D719" s="21" t="s">
        <v>359</v>
      </c>
      <c r="E719" s="21" t="s">
        <v>214</v>
      </c>
      <c r="F719" s="21" t="s">
        <v>885</v>
      </c>
      <c r="G719" s="30" t="s">
        <v>250</v>
      </c>
      <c r="H719" s="382">
        <v>0</v>
      </c>
      <c r="I719" s="383">
        <v>0</v>
      </c>
      <c r="J719" s="383">
        <v>0</v>
      </c>
      <c r="K719" s="383">
        <v>0</v>
      </c>
      <c r="L719" s="383">
        <v>4</v>
      </c>
      <c r="M719" s="383">
        <v>0</v>
      </c>
      <c r="N719" s="383" t="s">
        <v>244</v>
      </c>
      <c r="O719" s="383" t="s">
        <v>244</v>
      </c>
      <c r="P719" s="383" t="s">
        <v>244</v>
      </c>
      <c r="Q719" s="383"/>
      <c r="R719" s="383"/>
      <c r="S719" s="383"/>
      <c r="T719" s="383"/>
      <c r="U719" s="383"/>
      <c r="V719" s="382">
        <v>0</v>
      </c>
      <c r="W719" s="383">
        <v>0</v>
      </c>
      <c r="X719" s="383">
        <v>0</v>
      </c>
      <c r="Y719" s="383">
        <v>0</v>
      </c>
      <c r="Z719" s="528">
        <v>0.23526037939763689</v>
      </c>
      <c r="AA719" s="383">
        <v>0</v>
      </c>
      <c r="AB719" s="383" t="s">
        <v>244</v>
      </c>
      <c r="AC719" s="383" t="s">
        <v>244</v>
      </c>
      <c r="AD719" s="384" t="s">
        <v>244</v>
      </c>
      <c r="AE719" s="383"/>
      <c r="AF719" s="383"/>
      <c r="AG719" s="383"/>
      <c r="AH719" s="383"/>
      <c r="AI719" s="383"/>
      <c r="AJ719" s="21" t="s">
        <v>683</v>
      </c>
      <c r="AK719" s="198"/>
      <c r="AP719" s="77"/>
    </row>
    <row r="720" spans="2:42" x14ac:dyDescent="0.35">
      <c r="B720" s="21" t="s">
        <v>155</v>
      </c>
      <c r="C720" s="19" t="s">
        <v>126</v>
      </c>
      <c r="D720" s="21" t="s">
        <v>359</v>
      </c>
      <c r="E720" s="21" t="s">
        <v>214</v>
      </c>
      <c r="F720" s="21" t="s">
        <v>886</v>
      </c>
      <c r="G720" s="30" t="s">
        <v>250</v>
      </c>
      <c r="H720" s="382">
        <v>0</v>
      </c>
      <c r="I720" s="383">
        <v>0</v>
      </c>
      <c r="J720" s="383">
        <v>0</v>
      </c>
      <c r="K720" s="383">
        <v>0</v>
      </c>
      <c r="L720" s="383">
        <v>2.6459999999999999</v>
      </c>
      <c r="M720" s="383">
        <v>0</v>
      </c>
      <c r="N720" s="383" t="s">
        <v>244</v>
      </c>
      <c r="O720" s="383" t="s">
        <v>244</v>
      </c>
      <c r="P720" s="383" t="s">
        <v>244</v>
      </c>
      <c r="Q720" s="383"/>
      <c r="R720" s="383"/>
      <c r="S720" s="383"/>
      <c r="T720" s="383"/>
      <c r="U720" s="383"/>
      <c r="V720" s="382">
        <v>0</v>
      </c>
      <c r="W720" s="383">
        <v>0</v>
      </c>
      <c r="X720" s="383">
        <v>0</v>
      </c>
      <c r="Y720" s="383">
        <v>0</v>
      </c>
      <c r="Z720" s="528">
        <v>0.15562474097153681</v>
      </c>
      <c r="AA720" s="383">
        <v>0</v>
      </c>
      <c r="AB720" s="383" t="s">
        <v>244</v>
      </c>
      <c r="AC720" s="383" t="s">
        <v>244</v>
      </c>
      <c r="AD720" s="384" t="s">
        <v>244</v>
      </c>
      <c r="AE720" s="383"/>
      <c r="AF720" s="383"/>
      <c r="AG720" s="383"/>
      <c r="AH720" s="383"/>
      <c r="AI720" s="383"/>
      <c r="AJ720" s="21"/>
      <c r="AK720" s="198"/>
      <c r="AP720" s="77"/>
    </row>
    <row r="721" spans="2:42" x14ac:dyDescent="0.35">
      <c r="B721" s="21" t="s">
        <v>155</v>
      </c>
      <c r="C721" s="19" t="s">
        <v>126</v>
      </c>
      <c r="D721" s="21" t="s">
        <v>359</v>
      </c>
      <c r="E721" s="21" t="s">
        <v>214</v>
      </c>
      <c r="F721" s="21" t="s">
        <v>887</v>
      </c>
      <c r="G721" s="30" t="s">
        <v>250</v>
      </c>
      <c r="H721" s="382">
        <v>0</v>
      </c>
      <c r="I721" s="383">
        <v>0</v>
      </c>
      <c r="J721" s="383">
        <v>0</v>
      </c>
      <c r="K721" s="383">
        <v>0</v>
      </c>
      <c r="L721" s="383">
        <v>9.9000000000000005E-2</v>
      </c>
      <c r="M721" s="383">
        <v>0</v>
      </c>
      <c r="N721" s="383" t="s">
        <v>244</v>
      </c>
      <c r="O721" s="383" t="s">
        <v>244</v>
      </c>
      <c r="P721" s="383" t="s">
        <v>244</v>
      </c>
      <c r="Q721" s="383"/>
      <c r="R721" s="383"/>
      <c r="S721" s="383"/>
      <c r="T721" s="383"/>
      <c r="U721" s="383"/>
      <c r="V721" s="382">
        <v>0</v>
      </c>
      <c r="W721" s="383">
        <v>0</v>
      </c>
      <c r="X721" s="383">
        <v>0</v>
      </c>
      <c r="Y721" s="383">
        <v>0</v>
      </c>
      <c r="Z721" s="528">
        <v>5.8226943900915127E-3</v>
      </c>
      <c r="AA721" s="383">
        <v>0</v>
      </c>
      <c r="AB721" s="383" t="s">
        <v>244</v>
      </c>
      <c r="AC721" s="383" t="s">
        <v>244</v>
      </c>
      <c r="AD721" s="384" t="s">
        <v>244</v>
      </c>
      <c r="AE721" s="383"/>
      <c r="AF721" s="383"/>
      <c r="AG721" s="383"/>
      <c r="AH721" s="383"/>
      <c r="AI721" s="383"/>
      <c r="AJ721" s="21" t="s">
        <v>683</v>
      </c>
      <c r="AK721" s="198"/>
      <c r="AP721" s="77"/>
    </row>
    <row r="722" spans="2:42" x14ac:dyDescent="0.35">
      <c r="B722" s="21" t="s">
        <v>155</v>
      </c>
      <c r="C722" s="19" t="s">
        <v>126</v>
      </c>
      <c r="D722" s="21" t="s">
        <v>359</v>
      </c>
      <c r="E722" s="21" t="s">
        <v>214</v>
      </c>
      <c r="F722" s="21" t="s">
        <v>888</v>
      </c>
      <c r="G722" s="30" t="s">
        <v>250</v>
      </c>
      <c r="H722" s="382">
        <v>0</v>
      </c>
      <c r="I722" s="383">
        <v>0</v>
      </c>
      <c r="J722" s="383">
        <v>0</v>
      </c>
      <c r="K722" s="383">
        <v>0</v>
      </c>
      <c r="L722" s="383">
        <v>-43.01</v>
      </c>
      <c r="M722" s="383">
        <v>0</v>
      </c>
      <c r="N722" s="383" t="s">
        <v>244</v>
      </c>
      <c r="O722" s="383" t="s">
        <v>244</v>
      </c>
      <c r="P722" s="383" t="s">
        <v>244</v>
      </c>
      <c r="Q722" s="383"/>
      <c r="R722" s="383"/>
      <c r="S722" s="383"/>
      <c r="T722" s="383"/>
      <c r="U722" s="383"/>
      <c r="V722" s="382">
        <v>0</v>
      </c>
      <c r="W722" s="383">
        <v>0</v>
      </c>
      <c r="X722" s="383">
        <v>0</v>
      </c>
      <c r="Y722" s="383">
        <v>0</v>
      </c>
      <c r="Z722" s="528">
        <v>-2.5296372294730904</v>
      </c>
      <c r="AA722" s="383">
        <v>0</v>
      </c>
      <c r="AB722" s="383" t="s">
        <v>244</v>
      </c>
      <c r="AC722" s="383" t="s">
        <v>244</v>
      </c>
      <c r="AD722" s="384" t="s">
        <v>244</v>
      </c>
      <c r="AE722" s="383"/>
      <c r="AF722" s="383"/>
      <c r="AG722" s="383"/>
      <c r="AH722" s="383"/>
      <c r="AI722" s="383"/>
      <c r="AJ722" s="21"/>
      <c r="AK722" s="198"/>
      <c r="AP722" s="77"/>
    </row>
    <row r="723" spans="2:42" x14ac:dyDescent="0.35">
      <c r="B723" s="21" t="s">
        <v>155</v>
      </c>
      <c r="C723" s="19" t="s">
        <v>126</v>
      </c>
      <c r="D723" s="21" t="s">
        <v>359</v>
      </c>
      <c r="E723" s="21" t="s">
        <v>214</v>
      </c>
      <c r="F723" s="21" t="s">
        <v>889</v>
      </c>
      <c r="G723" s="30" t="s">
        <v>250</v>
      </c>
      <c r="H723" s="382">
        <v>0</v>
      </c>
      <c r="I723" s="383">
        <v>0</v>
      </c>
      <c r="J723" s="383">
        <v>0</v>
      </c>
      <c r="K723" s="383">
        <v>0</v>
      </c>
      <c r="L723" s="383">
        <v>-164</v>
      </c>
      <c r="M723" s="383">
        <v>0</v>
      </c>
      <c r="N723" s="383" t="s">
        <v>244</v>
      </c>
      <c r="O723" s="383" t="s">
        <v>244</v>
      </c>
      <c r="P723" s="383" t="s">
        <v>244</v>
      </c>
      <c r="Q723" s="383"/>
      <c r="R723" s="383"/>
      <c r="S723" s="383"/>
      <c r="T723" s="383"/>
      <c r="U723" s="383"/>
      <c r="V723" s="382">
        <v>0</v>
      </c>
      <c r="W723" s="383">
        <v>0</v>
      </c>
      <c r="X723" s="383">
        <v>0</v>
      </c>
      <c r="Y723" s="383">
        <v>0</v>
      </c>
      <c r="Z723" s="528">
        <v>-9.6456755553031126</v>
      </c>
      <c r="AA723" s="383">
        <v>0</v>
      </c>
      <c r="AB723" s="383" t="s">
        <v>244</v>
      </c>
      <c r="AC723" s="383" t="s">
        <v>244</v>
      </c>
      <c r="AD723" s="384" t="s">
        <v>244</v>
      </c>
      <c r="AE723" s="383"/>
      <c r="AF723" s="383"/>
      <c r="AG723" s="383"/>
      <c r="AH723" s="383"/>
      <c r="AI723" s="383"/>
      <c r="AJ723" s="21" t="s">
        <v>683</v>
      </c>
      <c r="AK723" s="198"/>
      <c r="AP723" s="77"/>
    </row>
    <row r="724" spans="2:42" x14ac:dyDescent="0.35">
      <c r="B724" s="21" t="s">
        <v>155</v>
      </c>
      <c r="C724" s="19" t="s">
        <v>126</v>
      </c>
      <c r="D724" s="21" t="s">
        <v>359</v>
      </c>
      <c r="E724" s="21" t="s">
        <v>214</v>
      </c>
      <c r="F724" s="21" t="s">
        <v>890</v>
      </c>
      <c r="G724" s="30" t="s">
        <v>250</v>
      </c>
      <c r="H724" s="382">
        <v>0</v>
      </c>
      <c r="I724" s="383">
        <v>0</v>
      </c>
      <c r="J724" s="383">
        <v>0</v>
      </c>
      <c r="K724" s="383">
        <v>0</v>
      </c>
      <c r="L724" s="383">
        <v>-213</v>
      </c>
      <c r="M724" s="383">
        <v>0</v>
      </c>
      <c r="N724" s="383" t="s">
        <v>244</v>
      </c>
      <c r="O724" s="383" t="s">
        <v>244</v>
      </c>
      <c r="P724" s="383" t="s">
        <v>244</v>
      </c>
      <c r="Q724" s="383"/>
      <c r="R724" s="383"/>
      <c r="S724" s="383"/>
      <c r="T724" s="383"/>
      <c r="U724" s="383"/>
      <c r="V724" s="382">
        <v>0</v>
      </c>
      <c r="W724" s="383">
        <v>0</v>
      </c>
      <c r="X724" s="383">
        <v>0</v>
      </c>
      <c r="Y724" s="383">
        <v>0</v>
      </c>
      <c r="Z724" s="528">
        <v>-12.527615202924164</v>
      </c>
      <c r="AA724" s="383">
        <v>0</v>
      </c>
      <c r="AB724" s="383" t="s">
        <v>244</v>
      </c>
      <c r="AC724" s="383" t="s">
        <v>244</v>
      </c>
      <c r="AD724" s="384" t="s">
        <v>244</v>
      </c>
      <c r="AE724" s="383"/>
      <c r="AF724" s="383"/>
      <c r="AG724" s="383"/>
      <c r="AH724" s="383"/>
      <c r="AI724" s="383"/>
      <c r="AJ724" s="21"/>
      <c r="AK724" s="198"/>
      <c r="AP724" s="77"/>
    </row>
    <row r="725" spans="2:42" x14ac:dyDescent="0.35">
      <c r="B725" s="21" t="s">
        <v>155</v>
      </c>
      <c r="C725" s="19" t="s">
        <v>126</v>
      </c>
      <c r="D725" s="21" t="s">
        <v>359</v>
      </c>
      <c r="E725" s="21" t="s">
        <v>214</v>
      </c>
      <c r="F725" s="21" t="s">
        <v>891</v>
      </c>
      <c r="G725" s="30" t="s">
        <v>250</v>
      </c>
      <c r="H725" s="382">
        <v>0</v>
      </c>
      <c r="I725" s="383">
        <v>0</v>
      </c>
      <c r="J725" s="383">
        <v>0</v>
      </c>
      <c r="K725" s="383">
        <v>0</v>
      </c>
      <c r="L725" s="383">
        <v>4.0000000000000001E-3</v>
      </c>
      <c r="M725" s="383">
        <v>0</v>
      </c>
      <c r="N725" s="383" t="s">
        <v>244</v>
      </c>
      <c r="O725" s="383" t="s">
        <v>244</v>
      </c>
      <c r="P725" s="383" t="s">
        <v>244</v>
      </c>
      <c r="Q725" s="383"/>
      <c r="R725" s="383"/>
      <c r="S725" s="383"/>
      <c r="T725" s="383"/>
      <c r="U725" s="383"/>
      <c r="V725" s="382">
        <v>0</v>
      </c>
      <c r="W725" s="383">
        <v>0</v>
      </c>
      <c r="X725" s="383">
        <v>0</v>
      </c>
      <c r="Y725" s="383">
        <v>0</v>
      </c>
      <c r="Z725" s="528">
        <v>2.3526037939763689E-4</v>
      </c>
      <c r="AA725" s="383">
        <v>0</v>
      </c>
      <c r="AB725" s="383" t="s">
        <v>244</v>
      </c>
      <c r="AC725" s="383" t="s">
        <v>244</v>
      </c>
      <c r="AD725" s="384" t="s">
        <v>244</v>
      </c>
      <c r="AE725" s="383"/>
      <c r="AF725" s="383"/>
      <c r="AG725" s="383"/>
      <c r="AH725" s="383"/>
      <c r="AI725" s="383"/>
      <c r="AJ725" s="21" t="s">
        <v>683</v>
      </c>
      <c r="AK725" s="198"/>
      <c r="AP725" s="77"/>
    </row>
    <row r="726" spans="2:42" x14ac:dyDescent="0.35">
      <c r="B726" s="21" t="s">
        <v>155</v>
      </c>
      <c r="C726" s="19" t="s">
        <v>127</v>
      </c>
      <c r="D726" s="21" t="s">
        <v>359</v>
      </c>
      <c r="E726" s="21" t="s">
        <v>214</v>
      </c>
      <c r="F726" s="21" t="s">
        <v>892</v>
      </c>
      <c r="G726" s="30" t="s">
        <v>250</v>
      </c>
      <c r="H726" s="382">
        <v>0</v>
      </c>
      <c r="I726" s="383">
        <v>0</v>
      </c>
      <c r="J726" s="383">
        <v>0</v>
      </c>
      <c r="K726" s="383">
        <v>0</v>
      </c>
      <c r="L726" s="383">
        <v>-35</v>
      </c>
      <c r="M726" s="383">
        <v>0</v>
      </c>
      <c r="N726" s="383" t="s">
        <v>244</v>
      </c>
      <c r="O726" s="383" t="s">
        <v>244</v>
      </c>
      <c r="P726" s="383" t="s">
        <v>244</v>
      </c>
      <c r="Q726" s="383"/>
      <c r="R726" s="383"/>
      <c r="S726" s="383"/>
      <c r="T726" s="383"/>
      <c r="U726" s="383"/>
      <c r="V726" s="382">
        <v>0</v>
      </c>
      <c r="W726" s="383">
        <v>0</v>
      </c>
      <c r="X726" s="383">
        <v>0</v>
      </c>
      <c r="Y726" s="383">
        <v>0</v>
      </c>
      <c r="Z726" s="528">
        <v>-2.0585283197293229</v>
      </c>
      <c r="AA726" s="383">
        <v>0</v>
      </c>
      <c r="AB726" s="383" t="s">
        <v>244</v>
      </c>
      <c r="AC726" s="383" t="s">
        <v>244</v>
      </c>
      <c r="AD726" s="384" t="s">
        <v>244</v>
      </c>
      <c r="AE726" s="383"/>
      <c r="AF726" s="383"/>
      <c r="AG726" s="383"/>
      <c r="AH726" s="383"/>
      <c r="AI726" s="383"/>
      <c r="AJ726" s="21" t="s">
        <v>683</v>
      </c>
      <c r="AK726" s="198"/>
    </row>
    <row r="727" spans="2:42" x14ac:dyDescent="0.35">
      <c r="B727" s="21" t="s">
        <v>155</v>
      </c>
      <c r="C727" s="19" t="s">
        <v>127</v>
      </c>
      <c r="D727" s="21" t="s">
        <v>359</v>
      </c>
      <c r="E727" s="21" t="s">
        <v>214</v>
      </c>
      <c r="F727" s="21" t="s">
        <v>893</v>
      </c>
      <c r="G727" s="30" t="s">
        <v>250</v>
      </c>
      <c r="H727" s="382">
        <v>0</v>
      </c>
      <c r="I727" s="383">
        <v>0</v>
      </c>
      <c r="J727" s="383">
        <v>0</v>
      </c>
      <c r="K727" s="383">
        <v>0</v>
      </c>
      <c r="L727" s="383">
        <v>-649</v>
      </c>
      <c r="M727" s="383">
        <v>0</v>
      </c>
      <c r="N727" s="383" t="s">
        <v>244</v>
      </c>
      <c r="O727" s="383" t="s">
        <v>244</v>
      </c>
      <c r="P727" s="383" t="s">
        <v>244</v>
      </c>
      <c r="Q727" s="383"/>
      <c r="R727" s="383"/>
      <c r="S727" s="383"/>
      <c r="T727" s="383"/>
      <c r="U727" s="383"/>
      <c r="V727" s="382">
        <v>0</v>
      </c>
      <c r="W727" s="383">
        <v>0</v>
      </c>
      <c r="X727" s="383">
        <v>0</v>
      </c>
      <c r="Y727" s="383">
        <v>0</v>
      </c>
      <c r="Z727" s="528">
        <v>-38.170996557266584</v>
      </c>
      <c r="AA727" s="383">
        <v>0</v>
      </c>
      <c r="AB727" s="383" t="s">
        <v>244</v>
      </c>
      <c r="AC727" s="383" t="s">
        <v>244</v>
      </c>
      <c r="AD727" s="384" t="s">
        <v>244</v>
      </c>
      <c r="AE727" s="383"/>
      <c r="AF727" s="383"/>
      <c r="AG727" s="383"/>
      <c r="AH727" s="383"/>
      <c r="AI727" s="383"/>
      <c r="AJ727" s="21" t="s">
        <v>683</v>
      </c>
      <c r="AK727" s="198"/>
    </row>
    <row r="728" spans="2:42" x14ac:dyDescent="0.35">
      <c r="B728" s="21" t="s">
        <v>155</v>
      </c>
      <c r="C728" s="19" t="s">
        <v>126</v>
      </c>
      <c r="D728" s="21" t="s">
        <v>258</v>
      </c>
      <c r="E728" s="21" t="s">
        <v>214</v>
      </c>
      <c r="F728" s="21" t="s">
        <v>894</v>
      </c>
      <c r="G728" s="30" t="s">
        <v>250</v>
      </c>
      <c r="H728" s="382">
        <v>0</v>
      </c>
      <c r="I728" s="383">
        <v>0</v>
      </c>
      <c r="J728" s="383">
        <v>0</v>
      </c>
      <c r="K728" s="383">
        <v>0</v>
      </c>
      <c r="L728" s="383">
        <v>880</v>
      </c>
      <c r="M728" s="383">
        <v>0</v>
      </c>
      <c r="N728" s="383" t="s">
        <v>244</v>
      </c>
      <c r="O728" s="383" t="s">
        <v>244</v>
      </c>
      <c r="P728" s="383" t="s">
        <v>244</v>
      </c>
      <c r="Q728" s="383"/>
      <c r="R728" s="383"/>
      <c r="S728" s="383"/>
      <c r="T728" s="383"/>
      <c r="U728" s="383"/>
      <c r="V728" s="382">
        <v>0</v>
      </c>
      <c r="W728" s="383">
        <v>0</v>
      </c>
      <c r="X728" s="383">
        <v>0</v>
      </c>
      <c r="Y728" s="383">
        <v>0</v>
      </c>
      <c r="Z728" s="528">
        <v>51.757283467480114</v>
      </c>
      <c r="AA728" s="383">
        <v>0</v>
      </c>
      <c r="AB728" s="383" t="s">
        <v>244</v>
      </c>
      <c r="AC728" s="383" t="s">
        <v>244</v>
      </c>
      <c r="AD728" s="384" t="s">
        <v>244</v>
      </c>
      <c r="AE728" s="383"/>
      <c r="AF728" s="383"/>
      <c r="AG728" s="383"/>
      <c r="AH728" s="383"/>
      <c r="AI728" s="383"/>
      <c r="AJ728" s="21" t="s">
        <v>683</v>
      </c>
      <c r="AK728" s="198"/>
    </row>
    <row r="729" spans="2:42" x14ac:dyDescent="0.35">
      <c r="B729" s="21" t="s">
        <v>155</v>
      </c>
      <c r="C729" s="19" t="s">
        <v>126</v>
      </c>
      <c r="D729" s="21" t="s">
        <v>258</v>
      </c>
      <c r="E729" s="21" t="s">
        <v>214</v>
      </c>
      <c r="F729" s="21" t="s">
        <v>895</v>
      </c>
      <c r="G729" s="30" t="s">
        <v>250</v>
      </c>
      <c r="H729" s="382">
        <v>0</v>
      </c>
      <c r="I729" s="383">
        <v>0</v>
      </c>
      <c r="J729" s="383">
        <v>0</v>
      </c>
      <c r="K729" s="383">
        <v>0</v>
      </c>
      <c r="L729" s="383">
        <v>421.71300000000002</v>
      </c>
      <c r="M729" s="383">
        <v>0</v>
      </c>
      <c r="N729" s="383" t="s">
        <v>244</v>
      </c>
      <c r="O729" s="383" t="s">
        <v>244</v>
      </c>
      <c r="P729" s="383" t="s">
        <v>244</v>
      </c>
      <c r="Q729" s="383"/>
      <c r="R729" s="383"/>
      <c r="S729" s="383"/>
      <c r="T729" s="383"/>
      <c r="U729" s="383"/>
      <c r="V729" s="382">
        <v>0</v>
      </c>
      <c r="W729" s="383">
        <v>0</v>
      </c>
      <c r="X729" s="383">
        <v>0</v>
      </c>
      <c r="Y729" s="383">
        <v>0</v>
      </c>
      <c r="Z729" s="528">
        <v>24.80309009422891</v>
      </c>
      <c r="AA729" s="383">
        <v>0</v>
      </c>
      <c r="AB729" s="383" t="s">
        <v>244</v>
      </c>
      <c r="AC729" s="383" t="s">
        <v>244</v>
      </c>
      <c r="AD729" s="384" t="s">
        <v>244</v>
      </c>
      <c r="AE729" s="383"/>
      <c r="AF729" s="383"/>
      <c r="AG729" s="383"/>
      <c r="AH729" s="383"/>
      <c r="AI729" s="383"/>
      <c r="AJ729" s="21" t="s">
        <v>683</v>
      </c>
      <c r="AK729" s="198"/>
    </row>
    <row r="730" spans="2:42" x14ac:dyDescent="0.35">
      <c r="B730" s="21" t="s">
        <v>155</v>
      </c>
      <c r="C730" s="19" t="s">
        <v>128</v>
      </c>
      <c r="D730" s="21" t="s">
        <v>258</v>
      </c>
      <c r="E730" s="21" t="s">
        <v>214</v>
      </c>
      <c r="F730" s="21" t="s">
        <v>894</v>
      </c>
      <c r="G730" s="30" t="s">
        <v>250</v>
      </c>
      <c r="H730" s="382">
        <v>0</v>
      </c>
      <c r="I730" s="383">
        <v>0</v>
      </c>
      <c r="J730" s="383">
        <v>0</v>
      </c>
      <c r="K730" s="383">
        <v>0</v>
      </c>
      <c r="L730" s="383">
        <v>270</v>
      </c>
      <c r="M730" s="383">
        <v>0</v>
      </c>
      <c r="N730" s="383" t="s">
        <v>244</v>
      </c>
      <c r="O730" s="383" t="s">
        <v>244</v>
      </c>
      <c r="P730" s="383" t="s">
        <v>244</v>
      </c>
      <c r="Q730" s="383"/>
      <c r="R730" s="383"/>
      <c r="S730" s="383"/>
      <c r="T730" s="383"/>
      <c r="U730" s="383"/>
      <c r="V730" s="382">
        <v>0</v>
      </c>
      <c r="W730" s="383">
        <v>0</v>
      </c>
      <c r="X730" s="383">
        <v>0</v>
      </c>
      <c r="Y730" s="383">
        <v>0</v>
      </c>
      <c r="Z730" s="528">
        <v>15.880075609340491</v>
      </c>
      <c r="AA730" s="383">
        <v>0</v>
      </c>
      <c r="AB730" s="383" t="s">
        <v>244</v>
      </c>
      <c r="AC730" s="383" t="s">
        <v>244</v>
      </c>
      <c r="AD730" s="384" t="s">
        <v>244</v>
      </c>
      <c r="AE730" s="383"/>
      <c r="AF730" s="383"/>
      <c r="AG730" s="383"/>
      <c r="AH730" s="383"/>
      <c r="AI730" s="383"/>
      <c r="AJ730" s="21" t="s">
        <v>683</v>
      </c>
      <c r="AK730" s="198"/>
    </row>
    <row r="731" spans="2:42" x14ac:dyDescent="0.35">
      <c r="B731" s="21" t="s">
        <v>155</v>
      </c>
      <c r="C731" s="19" t="s">
        <v>128</v>
      </c>
      <c r="D731" s="21" t="s">
        <v>258</v>
      </c>
      <c r="E731" s="21" t="s">
        <v>214</v>
      </c>
      <c r="F731" s="21" t="s">
        <v>896</v>
      </c>
      <c r="G731" s="30" t="s">
        <v>250</v>
      </c>
      <c r="H731" s="382">
        <v>0</v>
      </c>
      <c r="I731" s="383">
        <v>0</v>
      </c>
      <c r="J731" s="383">
        <v>0</v>
      </c>
      <c r="K731" s="383">
        <v>0</v>
      </c>
      <c r="L731" s="383">
        <v>249.58</v>
      </c>
      <c r="M731" s="383">
        <v>0</v>
      </c>
      <c r="N731" s="383" t="s">
        <v>244</v>
      </c>
      <c r="O731" s="383" t="s">
        <v>244</v>
      </c>
      <c r="P731" s="383" t="s">
        <v>244</v>
      </c>
      <c r="Q731" s="383"/>
      <c r="R731" s="383"/>
      <c r="S731" s="383"/>
      <c r="T731" s="383"/>
      <c r="U731" s="383"/>
      <c r="V731" s="382">
        <v>0</v>
      </c>
      <c r="W731" s="383">
        <v>0</v>
      </c>
      <c r="X731" s="383">
        <v>0</v>
      </c>
      <c r="Y731" s="383">
        <v>0</v>
      </c>
      <c r="Z731" s="528">
        <v>14.679071372515553</v>
      </c>
      <c r="AA731" s="383">
        <v>0</v>
      </c>
      <c r="AB731" s="383" t="s">
        <v>244</v>
      </c>
      <c r="AC731" s="383" t="s">
        <v>244</v>
      </c>
      <c r="AD731" s="384" t="s">
        <v>244</v>
      </c>
      <c r="AE731" s="383"/>
      <c r="AF731" s="383"/>
      <c r="AG731" s="383"/>
      <c r="AH731" s="383"/>
      <c r="AI731" s="383"/>
      <c r="AJ731" s="21" t="s">
        <v>683</v>
      </c>
      <c r="AK731" s="198"/>
    </row>
    <row r="732" spans="2:42" x14ac:dyDescent="0.35">
      <c r="B732" s="21" t="s">
        <v>155</v>
      </c>
      <c r="C732" s="19" t="s">
        <v>126</v>
      </c>
      <c r="D732" s="21" t="s">
        <v>258</v>
      </c>
      <c r="E732" s="21" t="s">
        <v>214</v>
      </c>
      <c r="F732" s="21" t="s">
        <v>897</v>
      </c>
      <c r="G732" s="30" t="s">
        <v>250</v>
      </c>
      <c r="H732" s="382">
        <v>0</v>
      </c>
      <c r="I732" s="383">
        <v>0</v>
      </c>
      <c r="J732" s="383">
        <v>0</v>
      </c>
      <c r="K732" s="383">
        <v>0</v>
      </c>
      <c r="L732" s="383">
        <v>98.07</v>
      </c>
      <c r="M732" s="383">
        <v>0</v>
      </c>
      <c r="N732" s="383" t="s">
        <v>244</v>
      </c>
      <c r="O732" s="383" t="s">
        <v>244</v>
      </c>
      <c r="P732" s="383" t="s">
        <v>244</v>
      </c>
      <c r="Q732" s="383"/>
      <c r="R732" s="383"/>
      <c r="S732" s="383"/>
      <c r="T732" s="383"/>
      <c r="U732" s="383"/>
      <c r="V732" s="382">
        <v>0</v>
      </c>
      <c r="W732" s="383">
        <v>0</v>
      </c>
      <c r="X732" s="383">
        <v>0</v>
      </c>
      <c r="Y732" s="383">
        <v>0</v>
      </c>
      <c r="Z732" s="528">
        <v>5.7679963518815622</v>
      </c>
      <c r="AA732" s="383">
        <v>0</v>
      </c>
      <c r="AB732" s="383" t="s">
        <v>244</v>
      </c>
      <c r="AC732" s="383" t="s">
        <v>244</v>
      </c>
      <c r="AD732" s="384" t="s">
        <v>244</v>
      </c>
      <c r="AE732" s="383"/>
      <c r="AF732" s="383"/>
      <c r="AG732" s="383"/>
      <c r="AH732" s="383"/>
      <c r="AI732" s="383"/>
      <c r="AJ732" s="21" t="s">
        <v>683</v>
      </c>
      <c r="AK732" s="198"/>
    </row>
    <row r="733" spans="2:42" x14ac:dyDescent="0.35">
      <c r="B733" s="21" t="s">
        <v>155</v>
      </c>
      <c r="C733" s="21" t="s">
        <v>127</v>
      </c>
      <c r="D733" s="21" t="s">
        <v>258</v>
      </c>
      <c r="E733" s="21" t="s">
        <v>214</v>
      </c>
      <c r="F733" s="21" t="s">
        <v>894</v>
      </c>
      <c r="G733" s="30" t="s">
        <v>250</v>
      </c>
      <c r="H733" s="382">
        <v>0</v>
      </c>
      <c r="I733" s="383">
        <v>0</v>
      </c>
      <c r="J733" s="383">
        <v>0</v>
      </c>
      <c r="K733" s="383">
        <v>0</v>
      </c>
      <c r="L733" s="383">
        <v>90</v>
      </c>
      <c r="M733" s="383">
        <v>0</v>
      </c>
      <c r="N733" s="383" t="s">
        <v>244</v>
      </c>
      <c r="O733" s="383" t="s">
        <v>244</v>
      </c>
      <c r="P733" s="383" t="s">
        <v>244</v>
      </c>
      <c r="Q733" s="383"/>
      <c r="R733" s="383"/>
      <c r="S733" s="383"/>
      <c r="T733" s="383"/>
      <c r="U733" s="383"/>
      <c r="V733" s="382">
        <v>0</v>
      </c>
      <c r="W733" s="383">
        <v>0</v>
      </c>
      <c r="X733" s="383">
        <v>0</v>
      </c>
      <c r="Y733" s="383">
        <v>0</v>
      </c>
      <c r="Z733" s="528">
        <v>5.2933585364468296</v>
      </c>
      <c r="AA733" s="383">
        <v>0</v>
      </c>
      <c r="AB733" s="383" t="s">
        <v>244</v>
      </c>
      <c r="AC733" s="383" t="s">
        <v>244</v>
      </c>
      <c r="AD733" s="384" t="s">
        <v>244</v>
      </c>
      <c r="AE733" s="383"/>
      <c r="AF733" s="383"/>
      <c r="AG733" s="383"/>
      <c r="AH733" s="383"/>
      <c r="AI733" s="383"/>
      <c r="AJ733" s="21" t="s">
        <v>683</v>
      </c>
      <c r="AK733" s="198"/>
    </row>
    <row r="734" spans="2:42" x14ac:dyDescent="0.35">
      <c r="B734" s="21" t="s">
        <v>155</v>
      </c>
      <c r="C734" s="21" t="s">
        <v>126</v>
      </c>
      <c r="D734" s="21" t="s">
        <v>258</v>
      </c>
      <c r="E734" s="21" t="s">
        <v>214</v>
      </c>
      <c r="F734" s="21" t="s">
        <v>894</v>
      </c>
      <c r="G734" s="30" t="s">
        <v>250</v>
      </c>
      <c r="H734" s="382">
        <v>0</v>
      </c>
      <c r="I734" s="383">
        <v>0</v>
      </c>
      <c r="J734" s="383">
        <v>0</v>
      </c>
      <c r="K734" s="383">
        <v>0</v>
      </c>
      <c r="L734" s="383">
        <v>86.7</v>
      </c>
      <c r="M734" s="383">
        <v>0</v>
      </c>
      <c r="N734" s="383" t="s">
        <v>244</v>
      </c>
      <c r="O734" s="383" t="s">
        <v>244</v>
      </c>
      <c r="P734" s="383" t="s">
        <v>244</v>
      </c>
      <c r="Q734" s="383"/>
      <c r="R734" s="383"/>
      <c r="S734" s="383"/>
      <c r="T734" s="383"/>
      <c r="U734" s="383"/>
      <c r="V734" s="382">
        <v>0</v>
      </c>
      <c r="W734" s="383">
        <v>0</v>
      </c>
      <c r="X734" s="383">
        <v>0</v>
      </c>
      <c r="Y734" s="383">
        <v>0</v>
      </c>
      <c r="Z734" s="528">
        <v>5.0992687234437799</v>
      </c>
      <c r="AA734" s="383">
        <v>0</v>
      </c>
      <c r="AB734" s="383" t="s">
        <v>244</v>
      </c>
      <c r="AC734" s="383" t="s">
        <v>244</v>
      </c>
      <c r="AD734" s="384" t="s">
        <v>244</v>
      </c>
      <c r="AE734" s="383"/>
      <c r="AF734" s="383"/>
      <c r="AG734" s="383"/>
      <c r="AH734" s="383"/>
      <c r="AI734" s="383"/>
      <c r="AJ734" s="21" t="s">
        <v>683</v>
      </c>
      <c r="AK734" s="198"/>
    </row>
    <row r="735" spans="2:42" x14ac:dyDescent="0.35">
      <c r="B735" s="21" t="s">
        <v>155</v>
      </c>
      <c r="C735" s="21" t="s">
        <v>126</v>
      </c>
      <c r="D735" s="21" t="s">
        <v>258</v>
      </c>
      <c r="E735" s="21" t="s">
        <v>214</v>
      </c>
      <c r="F735" s="21" t="s">
        <v>896</v>
      </c>
      <c r="G735" s="30" t="s">
        <v>250</v>
      </c>
      <c r="H735" s="382">
        <v>0</v>
      </c>
      <c r="I735" s="383">
        <v>0</v>
      </c>
      <c r="J735" s="383">
        <v>0</v>
      </c>
      <c r="K735" s="383">
        <v>0</v>
      </c>
      <c r="L735" s="383">
        <v>48.63</v>
      </c>
      <c r="M735" s="383">
        <v>0</v>
      </c>
      <c r="N735" s="383" t="s">
        <v>244</v>
      </c>
      <c r="O735" s="383" t="s">
        <v>244</v>
      </c>
      <c r="P735" s="383" t="s">
        <v>244</v>
      </c>
      <c r="Q735" s="383"/>
      <c r="R735" s="383"/>
      <c r="S735" s="383"/>
      <c r="T735" s="383"/>
      <c r="U735" s="383"/>
      <c r="V735" s="382">
        <v>0</v>
      </c>
      <c r="W735" s="383">
        <v>0</v>
      </c>
      <c r="X735" s="383">
        <v>0</v>
      </c>
      <c r="Y735" s="383">
        <v>0</v>
      </c>
      <c r="Z735" s="528">
        <v>2.8601780625267708</v>
      </c>
      <c r="AA735" s="383">
        <v>0</v>
      </c>
      <c r="AB735" s="383" t="s">
        <v>244</v>
      </c>
      <c r="AC735" s="383" t="s">
        <v>244</v>
      </c>
      <c r="AD735" s="384" t="s">
        <v>244</v>
      </c>
      <c r="AE735" s="383"/>
      <c r="AF735" s="383"/>
      <c r="AG735" s="383"/>
      <c r="AH735" s="383"/>
      <c r="AI735" s="383"/>
      <c r="AJ735" s="21" t="s">
        <v>683</v>
      </c>
      <c r="AK735" s="198"/>
    </row>
    <row r="736" spans="2:42" x14ac:dyDescent="0.35">
      <c r="B736" s="21" t="s">
        <v>155</v>
      </c>
      <c r="C736" s="21" t="s">
        <v>126</v>
      </c>
      <c r="D736" s="21" t="s">
        <v>258</v>
      </c>
      <c r="E736" s="21" t="s">
        <v>214</v>
      </c>
      <c r="F736" s="21" t="s">
        <v>898</v>
      </c>
      <c r="G736" s="30" t="s">
        <v>250</v>
      </c>
      <c r="H736" s="382">
        <v>0</v>
      </c>
      <c r="I736" s="383">
        <v>0</v>
      </c>
      <c r="J736" s="383">
        <v>0</v>
      </c>
      <c r="K736" s="383">
        <v>0</v>
      </c>
      <c r="L736" s="383">
        <v>48.073999999999998</v>
      </c>
      <c r="M736" s="383">
        <v>0</v>
      </c>
      <c r="N736" s="383" t="s">
        <v>244</v>
      </c>
      <c r="O736" s="383" t="s">
        <v>244</v>
      </c>
      <c r="P736" s="383" t="s">
        <v>244</v>
      </c>
      <c r="Q736" s="383"/>
      <c r="R736" s="383"/>
      <c r="S736" s="383"/>
      <c r="T736" s="383"/>
      <c r="U736" s="383"/>
      <c r="V736" s="382">
        <v>0</v>
      </c>
      <c r="W736" s="383">
        <v>0</v>
      </c>
      <c r="X736" s="383">
        <v>0</v>
      </c>
      <c r="Y736" s="383">
        <v>0</v>
      </c>
      <c r="Z736" s="528">
        <v>2.8274768697904986</v>
      </c>
      <c r="AA736" s="383">
        <v>0</v>
      </c>
      <c r="AB736" s="383" t="s">
        <v>244</v>
      </c>
      <c r="AC736" s="383" t="s">
        <v>244</v>
      </c>
      <c r="AD736" s="384" t="s">
        <v>244</v>
      </c>
      <c r="AE736" s="383"/>
      <c r="AF736" s="383"/>
      <c r="AG736" s="383"/>
      <c r="AH736" s="383"/>
      <c r="AI736" s="383"/>
      <c r="AJ736" s="21"/>
      <c r="AK736" s="198"/>
    </row>
    <row r="737" spans="2:37" x14ac:dyDescent="0.35">
      <c r="B737" s="21" t="s">
        <v>155</v>
      </c>
      <c r="C737" s="21" t="s">
        <v>126</v>
      </c>
      <c r="D737" s="21" t="s">
        <v>258</v>
      </c>
      <c r="E737" s="21" t="s">
        <v>214</v>
      </c>
      <c r="F737" s="21" t="s">
        <v>894</v>
      </c>
      <c r="G737" s="30" t="s">
        <v>250</v>
      </c>
      <c r="H737" s="382">
        <v>0</v>
      </c>
      <c r="I737" s="383">
        <v>0</v>
      </c>
      <c r="J737" s="383">
        <v>0</v>
      </c>
      <c r="K737" s="383">
        <v>0</v>
      </c>
      <c r="L737" s="383">
        <v>46.012</v>
      </c>
      <c r="M737" s="383">
        <v>0</v>
      </c>
      <c r="N737" s="383" t="s">
        <v>244</v>
      </c>
      <c r="O737" s="383" t="s">
        <v>244</v>
      </c>
      <c r="P737" s="383" t="s">
        <v>244</v>
      </c>
      <c r="Q737" s="383"/>
      <c r="R737" s="383"/>
      <c r="S737" s="383"/>
      <c r="T737" s="383"/>
      <c r="U737" s="383"/>
      <c r="V737" s="382">
        <v>0</v>
      </c>
      <c r="W737" s="383">
        <v>0</v>
      </c>
      <c r="X737" s="383">
        <v>0</v>
      </c>
      <c r="Y737" s="383">
        <v>0</v>
      </c>
      <c r="Z737" s="528">
        <v>2.7062001442110173</v>
      </c>
      <c r="AA737" s="383">
        <v>0</v>
      </c>
      <c r="AB737" s="383" t="s">
        <v>244</v>
      </c>
      <c r="AC737" s="383" t="s">
        <v>244</v>
      </c>
      <c r="AD737" s="384" t="s">
        <v>244</v>
      </c>
      <c r="AE737" s="383"/>
      <c r="AF737" s="383"/>
      <c r="AG737" s="383"/>
      <c r="AH737" s="383"/>
      <c r="AI737" s="383"/>
      <c r="AJ737" s="21" t="s">
        <v>683</v>
      </c>
      <c r="AK737" s="198"/>
    </row>
    <row r="738" spans="2:37" x14ac:dyDescent="0.35">
      <c r="B738" s="21" t="s">
        <v>155</v>
      </c>
      <c r="C738" s="21" t="s">
        <v>126</v>
      </c>
      <c r="D738" s="21" t="s">
        <v>258</v>
      </c>
      <c r="E738" s="21" t="s">
        <v>214</v>
      </c>
      <c r="F738" s="21" t="s">
        <v>896</v>
      </c>
      <c r="G738" s="30" t="s">
        <v>250</v>
      </c>
      <c r="H738" s="382">
        <v>0</v>
      </c>
      <c r="I738" s="383">
        <v>0</v>
      </c>
      <c r="J738" s="383">
        <v>0</v>
      </c>
      <c r="K738" s="383">
        <v>0</v>
      </c>
      <c r="L738" s="383">
        <v>45.4</v>
      </c>
      <c r="M738" s="383">
        <v>0</v>
      </c>
      <c r="N738" s="383" t="s">
        <v>244</v>
      </c>
      <c r="O738" s="383" t="s">
        <v>244</v>
      </c>
      <c r="P738" s="383" t="s">
        <v>244</v>
      </c>
      <c r="Q738" s="383"/>
      <c r="R738" s="383"/>
      <c r="S738" s="383"/>
      <c r="T738" s="383"/>
      <c r="U738" s="383"/>
      <c r="V738" s="382">
        <v>0</v>
      </c>
      <c r="W738" s="383">
        <v>0</v>
      </c>
      <c r="X738" s="383">
        <v>0</v>
      </c>
      <c r="Y738" s="383">
        <v>0</v>
      </c>
      <c r="Z738" s="528">
        <v>2.6702053061631785</v>
      </c>
      <c r="AA738" s="383">
        <v>0</v>
      </c>
      <c r="AB738" s="383" t="s">
        <v>244</v>
      </c>
      <c r="AC738" s="383" t="s">
        <v>244</v>
      </c>
      <c r="AD738" s="384" t="s">
        <v>244</v>
      </c>
      <c r="AE738" s="383"/>
      <c r="AF738" s="383"/>
      <c r="AG738" s="383"/>
      <c r="AH738" s="383"/>
      <c r="AI738" s="383"/>
      <c r="AJ738" s="21" t="s">
        <v>683</v>
      </c>
      <c r="AK738" s="198"/>
    </row>
    <row r="739" spans="2:37" x14ac:dyDescent="0.35">
      <c r="B739" s="21" t="s">
        <v>155</v>
      </c>
      <c r="C739" s="21" t="s">
        <v>127</v>
      </c>
      <c r="D739" s="21" t="s">
        <v>258</v>
      </c>
      <c r="E739" s="21" t="s">
        <v>214</v>
      </c>
      <c r="F739" s="21" t="s">
        <v>898</v>
      </c>
      <c r="G739" s="30" t="s">
        <v>250</v>
      </c>
      <c r="H739" s="382">
        <v>0</v>
      </c>
      <c r="I739" s="383">
        <v>0</v>
      </c>
      <c r="J739" s="383">
        <v>0</v>
      </c>
      <c r="K739" s="383">
        <v>0</v>
      </c>
      <c r="L739" s="383">
        <v>29.434000000000001</v>
      </c>
      <c r="M739" s="383">
        <v>0</v>
      </c>
      <c r="N739" s="383" t="s">
        <v>244</v>
      </c>
      <c r="O739" s="383" t="s">
        <v>244</v>
      </c>
      <c r="P739" s="383" t="s">
        <v>244</v>
      </c>
      <c r="Q739" s="383"/>
      <c r="R739" s="383"/>
      <c r="S739" s="383"/>
      <c r="T739" s="383"/>
      <c r="U739" s="383"/>
      <c r="V739" s="382">
        <v>0</v>
      </c>
      <c r="W739" s="383">
        <v>0</v>
      </c>
      <c r="X739" s="383">
        <v>0</v>
      </c>
      <c r="Y739" s="383">
        <v>0</v>
      </c>
      <c r="Z739" s="528">
        <v>1.7311635017975111</v>
      </c>
      <c r="AA739" s="383">
        <v>0</v>
      </c>
      <c r="AB739" s="383" t="s">
        <v>244</v>
      </c>
      <c r="AC739" s="383" t="s">
        <v>244</v>
      </c>
      <c r="AD739" s="384" t="s">
        <v>244</v>
      </c>
      <c r="AE739" s="383"/>
      <c r="AF739" s="383"/>
      <c r="AG739" s="383"/>
      <c r="AH739" s="383"/>
      <c r="AI739" s="383"/>
      <c r="AJ739" s="21"/>
      <c r="AK739" s="198"/>
    </row>
    <row r="740" spans="2:37" x14ac:dyDescent="0.35">
      <c r="B740" s="21" t="s">
        <v>155</v>
      </c>
      <c r="C740" s="21" t="s">
        <v>126</v>
      </c>
      <c r="D740" s="21" t="s">
        <v>258</v>
      </c>
      <c r="E740" s="21" t="s">
        <v>214</v>
      </c>
      <c r="F740" s="21" t="s">
        <v>899</v>
      </c>
      <c r="G740" s="30" t="s">
        <v>250</v>
      </c>
      <c r="H740" s="382">
        <v>0</v>
      </c>
      <c r="I740" s="383">
        <v>0</v>
      </c>
      <c r="J740" s="383">
        <v>0</v>
      </c>
      <c r="K740" s="383">
        <v>0</v>
      </c>
      <c r="L740" s="383">
        <v>16.905999999999999</v>
      </c>
      <c r="M740" s="383">
        <v>0</v>
      </c>
      <c r="N740" s="383" t="s">
        <v>244</v>
      </c>
      <c r="O740" s="383" t="s">
        <v>244</v>
      </c>
      <c r="P740" s="383" t="s">
        <v>244</v>
      </c>
      <c r="Q740" s="383"/>
      <c r="R740" s="383"/>
      <c r="S740" s="383"/>
      <c r="T740" s="383"/>
      <c r="U740" s="383"/>
      <c r="V740" s="382">
        <v>0</v>
      </c>
      <c r="W740" s="383">
        <v>0</v>
      </c>
      <c r="X740" s="383">
        <v>0</v>
      </c>
      <c r="Y740" s="383">
        <v>0</v>
      </c>
      <c r="Z740" s="528">
        <v>0.99432799352411239</v>
      </c>
      <c r="AA740" s="383">
        <v>0</v>
      </c>
      <c r="AB740" s="383" t="s">
        <v>244</v>
      </c>
      <c r="AC740" s="383" t="s">
        <v>244</v>
      </c>
      <c r="AD740" s="384" t="s">
        <v>244</v>
      </c>
      <c r="AE740" s="383"/>
      <c r="AF740" s="383"/>
      <c r="AG740" s="383"/>
      <c r="AH740" s="383"/>
      <c r="AI740" s="383"/>
      <c r="AJ740" s="21"/>
      <c r="AK740" s="198"/>
    </row>
    <row r="741" spans="2:37" x14ac:dyDescent="0.35">
      <c r="B741" s="21" t="s">
        <v>155</v>
      </c>
      <c r="C741" s="21" t="s">
        <v>126</v>
      </c>
      <c r="D741" s="21" t="s">
        <v>258</v>
      </c>
      <c r="E741" s="21" t="s">
        <v>214</v>
      </c>
      <c r="F741" s="21" t="s">
        <v>894</v>
      </c>
      <c r="G741" s="30" t="s">
        <v>250</v>
      </c>
      <c r="H741" s="382">
        <v>0</v>
      </c>
      <c r="I741" s="383">
        <v>0</v>
      </c>
      <c r="J741" s="383">
        <v>0</v>
      </c>
      <c r="K741" s="383">
        <v>0</v>
      </c>
      <c r="L741" s="383">
        <v>15</v>
      </c>
      <c r="M741" s="383">
        <v>0</v>
      </c>
      <c r="N741" s="383" t="s">
        <v>244</v>
      </c>
      <c r="O741" s="383" t="s">
        <v>244</v>
      </c>
      <c r="P741" s="383" t="s">
        <v>244</v>
      </c>
      <c r="Q741" s="383"/>
      <c r="R741" s="383"/>
      <c r="S741" s="383"/>
      <c r="T741" s="383"/>
      <c r="U741" s="383"/>
      <c r="V741" s="382">
        <v>0</v>
      </c>
      <c r="W741" s="383">
        <v>0</v>
      </c>
      <c r="X741" s="383">
        <v>0</v>
      </c>
      <c r="Y741" s="383">
        <v>0</v>
      </c>
      <c r="Z741" s="528">
        <v>0.88222642274113827</v>
      </c>
      <c r="AA741" s="383">
        <v>0</v>
      </c>
      <c r="AB741" s="383" t="s">
        <v>244</v>
      </c>
      <c r="AC741" s="383" t="s">
        <v>244</v>
      </c>
      <c r="AD741" s="384" t="s">
        <v>244</v>
      </c>
      <c r="AE741" s="383"/>
      <c r="AF741" s="383"/>
      <c r="AG741" s="383"/>
      <c r="AH741" s="383"/>
      <c r="AI741" s="383"/>
      <c r="AJ741" s="21" t="s">
        <v>683</v>
      </c>
      <c r="AK741" s="198"/>
    </row>
    <row r="742" spans="2:37" x14ac:dyDescent="0.35">
      <c r="B742" s="21" t="s">
        <v>155</v>
      </c>
      <c r="C742" s="21" t="s">
        <v>126</v>
      </c>
      <c r="D742" s="21" t="s">
        <v>258</v>
      </c>
      <c r="E742" s="21" t="s">
        <v>214</v>
      </c>
      <c r="F742" s="21" t="s">
        <v>900</v>
      </c>
      <c r="G742" s="30" t="s">
        <v>250</v>
      </c>
      <c r="H742" s="382">
        <v>0</v>
      </c>
      <c r="I742" s="383">
        <v>0</v>
      </c>
      <c r="J742" s="383">
        <v>0</v>
      </c>
      <c r="K742" s="383">
        <v>0</v>
      </c>
      <c r="L742" s="383">
        <v>12.8</v>
      </c>
      <c r="M742" s="383">
        <v>0</v>
      </c>
      <c r="N742" s="383" t="s">
        <v>244</v>
      </c>
      <c r="O742" s="383" t="s">
        <v>244</v>
      </c>
      <c r="P742" s="383" t="s">
        <v>244</v>
      </c>
      <c r="Q742" s="383"/>
      <c r="R742" s="383"/>
      <c r="S742" s="383"/>
      <c r="T742" s="383"/>
      <c r="U742" s="383"/>
      <c r="V742" s="382">
        <v>0</v>
      </c>
      <c r="W742" s="383">
        <v>0</v>
      </c>
      <c r="X742" s="383">
        <v>0</v>
      </c>
      <c r="Y742" s="383">
        <v>0</v>
      </c>
      <c r="Z742" s="528">
        <v>0.75283321407243808</v>
      </c>
      <c r="AA742" s="383">
        <v>0</v>
      </c>
      <c r="AB742" s="383" t="s">
        <v>244</v>
      </c>
      <c r="AC742" s="383" t="s">
        <v>244</v>
      </c>
      <c r="AD742" s="384" t="s">
        <v>244</v>
      </c>
      <c r="AE742" s="383"/>
      <c r="AF742" s="383"/>
      <c r="AG742" s="383"/>
      <c r="AH742" s="383"/>
      <c r="AI742" s="383"/>
      <c r="AJ742" s="21"/>
      <c r="AK742" s="198"/>
    </row>
    <row r="743" spans="2:37" x14ac:dyDescent="0.35">
      <c r="B743" s="21" t="s">
        <v>155</v>
      </c>
      <c r="C743" s="21" t="s">
        <v>127</v>
      </c>
      <c r="D743" s="21" t="s">
        <v>258</v>
      </c>
      <c r="E743" s="21" t="s">
        <v>214</v>
      </c>
      <c r="F743" s="21" t="s">
        <v>894</v>
      </c>
      <c r="G743" s="30" t="s">
        <v>250</v>
      </c>
      <c r="H743" s="382">
        <v>0</v>
      </c>
      <c r="I743" s="383">
        <v>0</v>
      </c>
      <c r="J743" s="383">
        <v>0</v>
      </c>
      <c r="K743" s="383">
        <v>0</v>
      </c>
      <c r="L743" s="383">
        <v>12.6</v>
      </c>
      <c r="M743" s="383">
        <v>0</v>
      </c>
      <c r="N743" s="383" t="s">
        <v>244</v>
      </c>
      <c r="O743" s="383" t="s">
        <v>244</v>
      </c>
      <c r="P743" s="383" t="s">
        <v>244</v>
      </c>
      <c r="Q743" s="383"/>
      <c r="R743" s="383"/>
      <c r="S743" s="383"/>
      <c r="T743" s="383"/>
      <c r="U743" s="383"/>
      <c r="V743" s="382">
        <v>0</v>
      </c>
      <c r="W743" s="383">
        <v>0</v>
      </c>
      <c r="X743" s="383">
        <v>0</v>
      </c>
      <c r="Y743" s="383">
        <v>0</v>
      </c>
      <c r="Z743" s="528">
        <v>0.74107019510255623</v>
      </c>
      <c r="AA743" s="383">
        <v>0</v>
      </c>
      <c r="AB743" s="383" t="s">
        <v>244</v>
      </c>
      <c r="AC743" s="383" t="s">
        <v>244</v>
      </c>
      <c r="AD743" s="384" t="s">
        <v>244</v>
      </c>
      <c r="AE743" s="383"/>
      <c r="AF743" s="383"/>
      <c r="AG743" s="383"/>
      <c r="AH743" s="383"/>
      <c r="AI743" s="383"/>
      <c r="AJ743" s="21" t="s">
        <v>683</v>
      </c>
      <c r="AK743" s="198"/>
    </row>
    <row r="744" spans="2:37" x14ac:dyDescent="0.35">
      <c r="B744" s="21" t="s">
        <v>155</v>
      </c>
      <c r="C744" s="21" t="s">
        <v>128</v>
      </c>
      <c r="D744" s="21" t="s">
        <v>258</v>
      </c>
      <c r="E744" s="21" t="s">
        <v>214</v>
      </c>
      <c r="F744" s="21" t="s">
        <v>901</v>
      </c>
      <c r="G744" s="30" t="s">
        <v>250</v>
      </c>
      <c r="H744" s="382">
        <v>0</v>
      </c>
      <c r="I744" s="383">
        <v>0</v>
      </c>
      <c r="J744" s="383">
        <v>0</v>
      </c>
      <c r="K744" s="383">
        <v>0</v>
      </c>
      <c r="L744" s="383">
        <v>9.5</v>
      </c>
      <c r="M744" s="383">
        <v>0</v>
      </c>
      <c r="N744" s="383" t="s">
        <v>244</v>
      </c>
      <c r="O744" s="383" t="s">
        <v>244</v>
      </c>
      <c r="P744" s="383" t="s">
        <v>244</v>
      </c>
      <c r="Q744" s="383"/>
      <c r="R744" s="383"/>
      <c r="S744" s="383"/>
      <c r="T744" s="383"/>
      <c r="U744" s="383"/>
      <c r="V744" s="382">
        <v>0</v>
      </c>
      <c r="W744" s="383">
        <v>0</v>
      </c>
      <c r="X744" s="383">
        <v>0</v>
      </c>
      <c r="Y744" s="383">
        <v>0</v>
      </c>
      <c r="Z744" s="528">
        <v>0.55874340106938758</v>
      </c>
      <c r="AA744" s="383">
        <v>0</v>
      </c>
      <c r="AB744" s="383" t="s">
        <v>244</v>
      </c>
      <c r="AC744" s="383" t="s">
        <v>244</v>
      </c>
      <c r="AD744" s="384" t="s">
        <v>244</v>
      </c>
      <c r="AE744" s="383"/>
      <c r="AF744" s="383"/>
      <c r="AG744" s="383"/>
      <c r="AH744" s="383"/>
      <c r="AI744" s="383"/>
      <c r="AJ744" s="21" t="s">
        <v>683</v>
      </c>
      <c r="AK744" s="198"/>
    </row>
    <row r="745" spans="2:37" x14ac:dyDescent="0.35">
      <c r="B745" s="21" t="s">
        <v>155</v>
      </c>
      <c r="C745" s="21" t="s">
        <v>126</v>
      </c>
      <c r="D745" s="21" t="s">
        <v>258</v>
      </c>
      <c r="E745" s="21" t="s">
        <v>214</v>
      </c>
      <c r="F745" s="19" t="s">
        <v>245</v>
      </c>
      <c r="G745" s="30" t="s">
        <v>250</v>
      </c>
      <c r="H745" s="382">
        <v>0</v>
      </c>
      <c r="I745" s="383">
        <v>0</v>
      </c>
      <c r="J745" s="383">
        <v>0</v>
      </c>
      <c r="K745" s="383">
        <v>0</v>
      </c>
      <c r="L745" s="383">
        <v>7.1310000000000002</v>
      </c>
      <c r="M745" s="383">
        <v>0</v>
      </c>
      <c r="N745" s="383" t="s">
        <v>244</v>
      </c>
      <c r="O745" s="383" t="s">
        <v>244</v>
      </c>
      <c r="P745" s="383" t="s">
        <v>244</v>
      </c>
      <c r="Q745" s="383"/>
      <c r="R745" s="383"/>
      <c r="S745" s="383"/>
      <c r="T745" s="383"/>
      <c r="U745" s="383"/>
      <c r="V745" s="382">
        <v>0</v>
      </c>
      <c r="W745" s="383">
        <v>0</v>
      </c>
      <c r="X745" s="383">
        <v>0</v>
      </c>
      <c r="Y745" s="383">
        <v>0</v>
      </c>
      <c r="Z745" s="528">
        <v>0.41941044137113714</v>
      </c>
      <c r="AA745" s="383">
        <v>0</v>
      </c>
      <c r="AB745" s="383" t="s">
        <v>244</v>
      </c>
      <c r="AC745" s="383" t="s">
        <v>244</v>
      </c>
      <c r="AD745" s="384" t="s">
        <v>244</v>
      </c>
      <c r="AE745" s="383"/>
      <c r="AF745" s="383"/>
      <c r="AG745" s="383"/>
      <c r="AH745" s="383"/>
      <c r="AI745" s="383"/>
      <c r="AJ745" s="21"/>
      <c r="AK745" s="198"/>
    </row>
    <row r="746" spans="2:37" x14ac:dyDescent="0.35">
      <c r="B746" s="21" t="s">
        <v>155</v>
      </c>
      <c r="C746" s="21" t="s">
        <v>126</v>
      </c>
      <c r="D746" s="21" t="s">
        <v>258</v>
      </c>
      <c r="E746" s="21" t="s">
        <v>214</v>
      </c>
      <c r="F746" s="21" t="s">
        <v>896</v>
      </c>
      <c r="G746" s="30" t="s">
        <v>250</v>
      </c>
      <c r="H746" s="382">
        <v>0</v>
      </c>
      <c r="I746" s="383">
        <v>0</v>
      </c>
      <c r="J746" s="383">
        <v>0</v>
      </c>
      <c r="K746" s="383">
        <v>0</v>
      </c>
      <c r="L746" s="383">
        <v>3.5</v>
      </c>
      <c r="M746" s="383">
        <v>0</v>
      </c>
      <c r="N746" s="383" t="s">
        <v>244</v>
      </c>
      <c r="O746" s="383" t="s">
        <v>244</v>
      </c>
      <c r="P746" s="383" t="s">
        <v>244</v>
      </c>
      <c r="Q746" s="383"/>
      <c r="R746" s="383"/>
      <c r="S746" s="383"/>
      <c r="T746" s="383"/>
      <c r="U746" s="383"/>
      <c r="V746" s="382">
        <v>0</v>
      </c>
      <c r="W746" s="383">
        <v>0</v>
      </c>
      <c r="X746" s="383">
        <v>0</v>
      </c>
      <c r="Y746" s="383">
        <v>0</v>
      </c>
      <c r="Z746" s="528">
        <v>0.20585283197293228</v>
      </c>
      <c r="AA746" s="383">
        <v>0</v>
      </c>
      <c r="AB746" s="383" t="s">
        <v>244</v>
      </c>
      <c r="AC746" s="383" t="s">
        <v>244</v>
      </c>
      <c r="AD746" s="384" t="s">
        <v>244</v>
      </c>
      <c r="AE746" s="383"/>
      <c r="AF746" s="383"/>
      <c r="AG746" s="383"/>
      <c r="AH746" s="383"/>
      <c r="AI746" s="383"/>
      <c r="AJ746" s="21" t="s">
        <v>683</v>
      </c>
      <c r="AK746" s="198"/>
    </row>
    <row r="747" spans="2:37" x14ac:dyDescent="0.35">
      <c r="B747" s="21" t="s">
        <v>155</v>
      </c>
      <c r="C747" s="21" t="s">
        <v>127</v>
      </c>
      <c r="D747" s="21" t="s">
        <v>258</v>
      </c>
      <c r="E747" s="21" t="s">
        <v>214</v>
      </c>
      <c r="F747" s="21" t="s">
        <v>902</v>
      </c>
      <c r="G747" s="30" t="s">
        <v>250</v>
      </c>
      <c r="H747" s="382">
        <v>0</v>
      </c>
      <c r="I747" s="383">
        <v>0</v>
      </c>
      <c r="J747" s="383">
        <v>0</v>
      </c>
      <c r="K747" s="383">
        <v>0</v>
      </c>
      <c r="L747" s="383">
        <v>3.4329999999999998</v>
      </c>
      <c r="M747" s="383">
        <v>0</v>
      </c>
      <c r="N747" s="383" t="s">
        <v>244</v>
      </c>
      <c r="O747" s="383" t="s">
        <v>244</v>
      </c>
      <c r="P747" s="383" t="s">
        <v>244</v>
      </c>
      <c r="Q747" s="383"/>
      <c r="R747" s="383"/>
      <c r="S747" s="383"/>
      <c r="T747" s="383"/>
      <c r="U747" s="383"/>
      <c r="V747" s="382">
        <v>0</v>
      </c>
      <c r="W747" s="383">
        <v>0</v>
      </c>
      <c r="X747" s="383">
        <v>0</v>
      </c>
      <c r="Y747" s="383">
        <v>0</v>
      </c>
      <c r="Z747" s="528">
        <v>0.20191222061802186</v>
      </c>
      <c r="AA747" s="383">
        <v>0</v>
      </c>
      <c r="AB747" s="383" t="s">
        <v>244</v>
      </c>
      <c r="AC747" s="383" t="s">
        <v>244</v>
      </c>
      <c r="AD747" s="384" t="s">
        <v>244</v>
      </c>
      <c r="AE747" s="383"/>
      <c r="AF747" s="383"/>
      <c r="AG747" s="383"/>
      <c r="AH747" s="383"/>
      <c r="AI747" s="383"/>
      <c r="AJ747" s="21"/>
      <c r="AK747" s="198"/>
    </row>
    <row r="748" spans="2:37" x14ac:dyDescent="0.35">
      <c r="B748" s="21" t="s">
        <v>155</v>
      </c>
      <c r="C748" s="21" t="s">
        <v>126</v>
      </c>
      <c r="D748" s="21" t="s">
        <v>258</v>
      </c>
      <c r="E748" s="21" t="s">
        <v>214</v>
      </c>
      <c r="F748" s="21" t="s">
        <v>903</v>
      </c>
      <c r="G748" s="30" t="s">
        <v>250</v>
      </c>
      <c r="H748" s="382">
        <v>0</v>
      </c>
      <c r="I748" s="383">
        <v>0</v>
      </c>
      <c r="J748" s="383">
        <v>0</v>
      </c>
      <c r="K748" s="383">
        <v>0</v>
      </c>
      <c r="L748" s="383">
        <v>3.2</v>
      </c>
      <c r="M748" s="383">
        <v>0</v>
      </c>
      <c r="N748" s="383" t="s">
        <v>244</v>
      </c>
      <c r="O748" s="383" t="s">
        <v>244</v>
      </c>
      <c r="P748" s="383" t="s">
        <v>244</v>
      </c>
      <c r="Q748" s="383"/>
      <c r="R748" s="383"/>
      <c r="S748" s="383"/>
      <c r="T748" s="383"/>
      <c r="U748" s="383"/>
      <c r="V748" s="382">
        <v>0</v>
      </c>
      <c r="W748" s="383">
        <v>0</v>
      </c>
      <c r="X748" s="383">
        <v>0</v>
      </c>
      <c r="Y748" s="383">
        <v>0</v>
      </c>
      <c r="Z748" s="528">
        <v>0.18820830351810952</v>
      </c>
      <c r="AA748" s="383">
        <v>0</v>
      </c>
      <c r="AB748" s="383" t="s">
        <v>244</v>
      </c>
      <c r="AC748" s="383" t="s">
        <v>244</v>
      </c>
      <c r="AD748" s="384" t="s">
        <v>244</v>
      </c>
      <c r="AE748" s="383"/>
      <c r="AF748" s="383"/>
      <c r="AG748" s="383"/>
      <c r="AH748" s="383"/>
      <c r="AI748" s="383"/>
      <c r="AJ748" s="21"/>
      <c r="AK748" s="198"/>
    </row>
    <row r="749" spans="2:37" x14ac:dyDescent="0.35">
      <c r="B749" s="21" t="s">
        <v>155</v>
      </c>
      <c r="C749" s="21" t="s">
        <v>127</v>
      </c>
      <c r="D749" s="21" t="s">
        <v>258</v>
      </c>
      <c r="E749" s="21" t="s">
        <v>214</v>
      </c>
      <c r="F749" s="21" t="s">
        <v>904</v>
      </c>
      <c r="G749" s="30" t="s">
        <v>250</v>
      </c>
      <c r="H749" s="382">
        <v>0</v>
      </c>
      <c r="I749" s="383">
        <v>0</v>
      </c>
      <c r="J749" s="383">
        <v>0</v>
      </c>
      <c r="K749" s="383">
        <v>0</v>
      </c>
      <c r="L749" s="383">
        <v>3</v>
      </c>
      <c r="M749" s="383">
        <v>0</v>
      </c>
      <c r="N749" s="383" t="s">
        <v>244</v>
      </c>
      <c r="O749" s="383" t="s">
        <v>244</v>
      </c>
      <c r="P749" s="383" t="s">
        <v>244</v>
      </c>
      <c r="Q749" s="383"/>
      <c r="R749" s="383"/>
      <c r="S749" s="383"/>
      <c r="T749" s="383"/>
      <c r="U749" s="383"/>
      <c r="V749" s="382">
        <v>0</v>
      </c>
      <c r="W749" s="383">
        <v>0</v>
      </c>
      <c r="X749" s="383">
        <v>0</v>
      </c>
      <c r="Y749" s="383">
        <v>0</v>
      </c>
      <c r="Z749" s="528">
        <v>0.17644528454822767</v>
      </c>
      <c r="AA749" s="383">
        <v>0</v>
      </c>
      <c r="AB749" s="383" t="s">
        <v>244</v>
      </c>
      <c r="AC749" s="383" t="s">
        <v>244</v>
      </c>
      <c r="AD749" s="384" t="s">
        <v>244</v>
      </c>
      <c r="AE749" s="383"/>
      <c r="AF749" s="383"/>
      <c r="AG749" s="383"/>
      <c r="AH749" s="383"/>
      <c r="AI749" s="383"/>
      <c r="AJ749" s="21"/>
      <c r="AK749" s="198"/>
    </row>
    <row r="750" spans="2:37" x14ac:dyDescent="0.35">
      <c r="B750" s="21" t="s">
        <v>155</v>
      </c>
      <c r="C750" s="21" t="s">
        <v>126</v>
      </c>
      <c r="D750" s="21" t="s">
        <v>258</v>
      </c>
      <c r="E750" s="21" t="s">
        <v>214</v>
      </c>
      <c r="F750" s="21" t="s">
        <v>904</v>
      </c>
      <c r="G750" s="30" t="s">
        <v>250</v>
      </c>
      <c r="H750" s="382">
        <v>0</v>
      </c>
      <c r="I750" s="383">
        <v>0</v>
      </c>
      <c r="J750" s="383">
        <v>0</v>
      </c>
      <c r="K750" s="383">
        <v>0</v>
      </c>
      <c r="L750" s="383">
        <v>2.6080000000000001</v>
      </c>
      <c r="M750" s="383">
        <v>0</v>
      </c>
      <c r="N750" s="383" t="s">
        <v>244</v>
      </c>
      <c r="O750" s="383" t="s">
        <v>244</v>
      </c>
      <c r="P750" s="383" t="s">
        <v>244</v>
      </c>
      <c r="Q750" s="383"/>
      <c r="R750" s="383"/>
      <c r="S750" s="383"/>
      <c r="T750" s="383"/>
      <c r="U750" s="383"/>
      <c r="V750" s="382">
        <v>0</v>
      </c>
      <c r="W750" s="383">
        <v>0</v>
      </c>
      <c r="X750" s="383">
        <v>0</v>
      </c>
      <c r="Y750" s="383">
        <v>0</v>
      </c>
      <c r="Z750" s="528">
        <v>0.15338976736725926</v>
      </c>
      <c r="AA750" s="383">
        <v>0</v>
      </c>
      <c r="AB750" s="383" t="s">
        <v>244</v>
      </c>
      <c r="AC750" s="383" t="s">
        <v>244</v>
      </c>
      <c r="AD750" s="384" t="s">
        <v>244</v>
      </c>
      <c r="AE750" s="383"/>
      <c r="AF750" s="383"/>
      <c r="AG750" s="383"/>
      <c r="AH750" s="383"/>
      <c r="AI750" s="383"/>
      <c r="AJ750" s="21"/>
      <c r="AK750" s="198"/>
    </row>
    <row r="751" spans="2:37" x14ac:dyDescent="0.35">
      <c r="B751" s="21" t="s">
        <v>155</v>
      </c>
      <c r="C751" s="21" t="s">
        <v>128</v>
      </c>
      <c r="D751" s="21" t="s">
        <v>258</v>
      </c>
      <c r="E751" s="21" t="s">
        <v>214</v>
      </c>
      <c r="F751" s="21" t="s">
        <v>905</v>
      </c>
      <c r="G751" s="30" t="s">
        <v>250</v>
      </c>
      <c r="H751" s="382">
        <v>0</v>
      </c>
      <c r="I751" s="383">
        <v>0</v>
      </c>
      <c r="J751" s="383">
        <v>0</v>
      </c>
      <c r="K751" s="383">
        <v>0</v>
      </c>
      <c r="L751" s="383">
        <v>2</v>
      </c>
      <c r="M751" s="383">
        <v>0</v>
      </c>
      <c r="N751" s="383" t="s">
        <v>244</v>
      </c>
      <c r="O751" s="383" t="s">
        <v>244</v>
      </c>
      <c r="P751" s="383" t="s">
        <v>244</v>
      </c>
      <c r="Q751" s="383"/>
      <c r="R751" s="383"/>
      <c r="S751" s="383"/>
      <c r="T751" s="383"/>
      <c r="U751" s="383"/>
      <c r="V751" s="382">
        <v>0</v>
      </c>
      <c r="W751" s="383">
        <v>0</v>
      </c>
      <c r="X751" s="383">
        <v>0</v>
      </c>
      <c r="Y751" s="383">
        <v>0</v>
      </c>
      <c r="Z751" s="528">
        <v>0.11763018969881844</v>
      </c>
      <c r="AA751" s="383">
        <v>0</v>
      </c>
      <c r="AB751" s="383" t="s">
        <v>244</v>
      </c>
      <c r="AC751" s="383" t="s">
        <v>244</v>
      </c>
      <c r="AD751" s="384" t="s">
        <v>244</v>
      </c>
      <c r="AE751" s="383"/>
      <c r="AF751" s="383"/>
      <c r="AG751" s="383"/>
      <c r="AH751" s="383"/>
      <c r="AI751" s="383"/>
      <c r="AJ751" s="21" t="s">
        <v>683</v>
      </c>
      <c r="AK751" s="198"/>
    </row>
    <row r="752" spans="2:37" x14ac:dyDescent="0.35">
      <c r="B752" s="21" t="s">
        <v>155</v>
      </c>
      <c r="C752" s="21" t="s">
        <v>126</v>
      </c>
      <c r="D752" s="21" t="s">
        <v>258</v>
      </c>
      <c r="E752" s="21" t="s">
        <v>214</v>
      </c>
      <c r="F752" s="21" t="s">
        <v>897</v>
      </c>
      <c r="G752" s="30" t="s">
        <v>250</v>
      </c>
      <c r="H752" s="382">
        <v>0</v>
      </c>
      <c r="I752" s="383">
        <v>0</v>
      </c>
      <c r="J752" s="383">
        <v>0</v>
      </c>
      <c r="K752" s="383">
        <v>0</v>
      </c>
      <c r="L752" s="383">
        <v>1.93</v>
      </c>
      <c r="M752" s="383">
        <v>0</v>
      </c>
      <c r="N752" s="383" t="s">
        <v>244</v>
      </c>
      <c r="O752" s="383" t="s">
        <v>244</v>
      </c>
      <c r="P752" s="383" t="s">
        <v>244</v>
      </c>
      <c r="Q752" s="383"/>
      <c r="R752" s="383"/>
      <c r="S752" s="383"/>
      <c r="T752" s="383"/>
      <c r="U752" s="383"/>
      <c r="V752" s="382">
        <v>0</v>
      </c>
      <c r="W752" s="383">
        <v>0</v>
      </c>
      <c r="X752" s="383">
        <v>0</v>
      </c>
      <c r="Y752" s="383">
        <v>0</v>
      </c>
      <c r="Z752" s="528">
        <v>0.1135131330593598</v>
      </c>
      <c r="AA752" s="383">
        <v>0</v>
      </c>
      <c r="AB752" s="383" t="s">
        <v>244</v>
      </c>
      <c r="AC752" s="383" t="s">
        <v>244</v>
      </c>
      <c r="AD752" s="384" t="s">
        <v>244</v>
      </c>
      <c r="AE752" s="383"/>
      <c r="AF752" s="383"/>
      <c r="AG752" s="383"/>
      <c r="AH752" s="383"/>
      <c r="AI752" s="383"/>
      <c r="AJ752" s="21" t="s">
        <v>683</v>
      </c>
      <c r="AK752" s="198"/>
    </row>
    <row r="753" spans="2:37" x14ac:dyDescent="0.35">
      <c r="B753" s="21" t="s">
        <v>155</v>
      </c>
      <c r="C753" s="21" t="s">
        <v>126</v>
      </c>
      <c r="D753" s="21" t="s">
        <v>258</v>
      </c>
      <c r="E753" s="21" t="s">
        <v>214</v>
      </c>
      <c r="F753" s="21" t="s">
        <v>906</v>
      </c>
      <c r="G753" s="30" t="s">
        <v>250</v>
      </c>
      <c r="H753" s="382">
        <v>0</v>
      </c>
      <c r="I753" s="383">
        <v>0</v>
      </c>
      <c r="J753" s="383">
        <v>0</v>
      </c>
      <c r="K753" s="383">
        <v>0</v>
      </c>
      <c r="L753" s="383">
        <v>1.911</v>
      </c>
      <c r="M753" s="383">
        <v>0</v>
      </c>
      <c r="N753" s="383" t="s">
        <v>244</v>
      </c>
      <c r="O753" s="383" t="s">
        <v>244</v>
      </c>
      <c r="P753" s="383" t="s">
        <v>244</v>
      </c>
      <c r="Q753" s="383"/>
      <c r="R753" s="383"/>
      <c r="S753" s="383"/>
      <c r="T753" s="383"/>
      <c r="U753" s="383"/>
      <c r="V753" s="382">
        <v>0</v>
      </c>
      <c r="W753" s="383">
        <v>0</v>
      </c>
      <c r="X753" s="383">
        <v>0</v>
      </c>
      <c r="Y753" s="383">
        <v>0</v>
      </c>
      <c r="Z753" s="528">
        <v>0.11239564625722101</v>
      </c>
      <c r="AA753" s="383">
        <v>0</v>
      </c>
      <c r="AB753" s="383" t="s">
        <v>244</v>
      </c>
      <c r="AC753" s="383" t="s">
        <v>244</v>
      </c>
      <c r="AD753" s="384" t="s">
        <v>244</v>
      </c>
      <c r="AE753" s="383"/>
      <c r="AF753" s="383"/>
      <c r="AG753" s="383"/>
      <c r="AH753" s="383"/>
      <c r="AI753" s="383"/>
      <c r="AJ753" s="21"/>
      <c r="AK753" s="198"/>
    </row>
    <row r="754" spans="2:37" x14ac:dyDescent="0.35">
      <c r="B754" s="21" t="s">
        <v>155</v>
      </c>
      <c r="C754" s="21" t="s">
        <v>126</v>
      </c>
      <c r="D754" s="21" t="s">
        <v>258</v>
      </c>
      <c r="E754" s="21" t="s">
        <v>214</v>
      </c>
      <c r="F754" s="21" t="s">
        <v>907</v>
      </c>
      <c r="G754" s="30" t="s">
        <v>250</v>
      </c>
      <c r="H754" s="382">
        <v>0</v>
      </c>
      <c r="I754" s="383">
        <v>0</v>
      </c>
      <c r="J754" s="383">
        <v>0</v>
      </c>
      <c r="K754" s="383">
        <v>0</v>
      </c>
      <c r="L754" s="383">
        <v>1.5</v>
      </c>
      <c r="M754" s="383">
        <v>0</v>
      </c>
      <c r="N754" s="383" t="s">
        <v>244</v>
      </c>
      <c r="O754" s="383" t="s">
        <v>244</v>
      </c>
      <c r="P754" s="383" t="s">
        <v>244</v>
      </c>
      <c r="Q754" s="383"/>
      <c r="R754" s="383"/>
      <c r="S754" s="383"/>
      <c r="T754" s="383"/>
      <c r="U754" s="383"/>
      <c r="V754" s="382">
        <v>0</v>
      </c>
      <c r="W754" s="383">
        <v>0</v>
      </c>
      <c r="X754" s="383">
        <v>0</v>
      </c>
      <c r="Y754" s="383">
        <v>0</v>
      </c>
      <c r="Z754" s="528">
        <v>8.8222642274113833E-2</v>
      </c>
      <c r="AA754" s="383">
        <v>0</v>
      </c>
      <c r="AB754" s="383" t="s">
        <v>244</v>
      </c>
      <c r="AC754" s="383" t="s">
        <v>244</v>
      </c>
      <c r="AD754" s="384" t="s">
        <v>244</v>
      </c>
      <c r="AE754" s="383"/>
      <c r="AF754" s="383"/>
      <c r="AG754" s="383"/>
      <c r="AH754" s="383"/>
      <c r="AI754" s="383"/>
      <c r="AJ754" s="21"/>
      <c r="AK754" s="198"/>
    </row>
    <row r="755" spans="2:37" x14ac:dyDescent="0.35">
      <c r="B755" s="21" t="s">
        <v>155</v>
      </c>
      <c r="C755" s="21" t="s">
        <v>126</v>
      </c>
      <c r="D755" s="21" t="s">
        <v>258</v>
      </c>
      <c r="E755" s="21" t="s">
        <v>214</v>
      </c>
      <c r="F755" s="21" t="s">
        <v>908</v>
      </c>
      <c r="G755" s="30" t="s">
        <v>250</v>
      </c>
      <c r="H755" s="382">
        <v>0</v>
      </c>
      <c r="I755" s="383">
        <v>0</v>
      </c>
      <c r="J755" s="383">
        <v>0</v>
      </c>
      <c r="K755" s="383">
        <v>0</v>
      </c>
      <c r="L755" s="383">
        <v>1.18</v>
      </c>
      <c r="M755" s="383">
        <v>0</v>
      </c>
      <c r="N755" s="383" t="s">
        <v>244</v>
      </c>
      <c r="O755" s="383" t="s">
        <v>244</v>
      </c>
      <c r="P755" s="383" t="s">
        <v>244</v>
      </c>
      <c r="Q755" s="383"/>
      <c r="R755" s="383"/>
      <c r="S755" s="383"/>
      <c r="T755" s="383"/>
      <c r="U755" s="383"/>
      <c r="V755" s="382">
        <v>0</v>
      </c>
      <c r="W755" s="383">
        <v>0</v>
      </c>
      <c r="X755" s="383">
        <v>0</v>
      </c>
      <c r="Y755" s="383">
        <v>0</v>
      </c>
      <c r="Z755" s="528">
        <v>6.9401811922302881E-2</v>
      </c>
      <c r="AA755" s="383">
        <v>0</v>
      </c>
      <c r="AB755" s="383" t="s">
        <v>244</v>
      </c>
      <c r="AC755" s="383" t="s">
        <v>244</v>
      </c>
      <c r="AD755" s="384" t="s">
        <v>244</v>
      </c>
      <c r="AE755" s="383"/>
      <c r="AF755" s="383"/>
      <c r="AG755" s="383"/>
      <c r="AH755" s="383"/>
      <c r="AI755" s="383"/>
      <c r="AJ755" s="21"/>
      <c r="AK755" s="198"/>
    </row>
    <row r="756" spans="2:37" x14ac:dyDescent="0.35">
      <c r="B756" s="21" t="s">
        <v>155</v>
      </c>
      <c r="C756" s="21" t="s">
        <v>127</v>
      </c>
      <c r="D756" s="21" t="s">
        <v>258</v>
      </c>
      <c r="E756" s="21" t="s">
        <v>214</v>
      </c>
      <c r="F756" s="21" t="s">
        <v>493</v>
      </c>
      <c r="G756" s="30" t="s">
        <v>250</v>
      </c>
      <c r="H756" s="382">
        <v>0</v>
      </c>
      <c r="I756" s="383">
        <v>0</v>
      </c>
      <c r="J756" s="383">
        <v>0</v>
      </c>
      <c r="K756" s="383">
        <v>0</v>
      </c>
      <c r="L756" s="383">
        <v>0.93</v>
      </c>
      <c r="M756" s="383">
        <v>0</v>
      </c>
      <c r="N756" s="383" t="s">
        <v>244</v>
      </c>
      <c r="O756" s="383" t="s">
        <v>244</v>
      </c>
      <c r="P756" s="383" t="s">
        <v>244</v>
      </c>
      <c r="Q756" s="383"/>
      <c r="R756" s="383"/>
      <c r="S756" s="383"/>
      <c r="T756" s="383"/>
      <c r="U756" s="383"/>
      <c r="V756" s="382">
        <v>0</v>
      </c>
      <c r="W756" s="383">
        <v>0</v>
      </c>
      <c r="X756" s="383">
        <v>0</v>
      </c>
      <c r="Y756" s="383">
        <v>0</v>
      </c>
      <c r="Z756" s="528">
        <v>5.4698038209950575E-2</v>
      </c>
      <c r="AA756" s="383">
        <v>0</v>
      </c>
      <c r="AB756" s="383" t="s">
        <v>244</v>
      </c>
      <c r="AC756" s="383" t="s">
        <v>244</v>
      </c>
      <c r="AD756" s="384" t="s">
        <v>244</v>
      </c>
      <c r="AE756" s="383"/>
      <c r="AF756" s="383"/>
      <c r="AG756" s="383"/>
      <c r="AH756" s="383"/>
      <c r="AI756" s="383"/>
      <c r="AJ756" s="21"/>
      <c r="AK756" s="198"/>
    </row>
    <row r="757" spans="2:37" x14ac:dyDescent="0.35">
      <c r="B757" s="21" t="s">
        <v>155</v>
      </c>
      <c r="C757" s="21" t="s">
        <v>127</v>
      </c>
      <c r="D757" s="21" t="s">
        <v>258</v>
      </c>
      <c r="E757" s="21" t="s">
        <v>214</v>
      </c>
      <c r="F757" s="21" t="s">
        <v>909</v>
      </c>
      <c r="G757" s="30" t="s">
        <v>250</v>
      </c>
      <c r="H757" s="382">
        <v>0</v>
      </c>
      <c r="I757" s="383">
        <v>0</v>
      </c>
      <c r="J757" s="383">
        <v>0</v>
      </c>
      <c r="K757" s="383">
        <v>0</v>
      </c>
      <c r="L757" s="383">
        <v>0.77400000000000002</v>
      </c>
      <c r="M757" s="383">
        <v>0</v>
      </c>
      <c r="N757" s="383" t="s">
        <v>244</v>
      </c>
      <c r="O757" s="383" t="s">
        <v>244</v>
      </c>
      <c r="P757" s="383" t="s">
        <v>244</v>
      </c>
      <c r="Q757" s="383"/>
      <c r="R757" s="383"/>
      <c r="S757" s="383"/>
      <c r="T757" s="383"/>
      <c r="U757" s="383"/>
      <c r="V757" s="382">
        <v>0</v>
      </c>
      <c r="W757" s="383">
        <v>0</v>
      </c>
      <c r="X757" s="383">
        <v>0</v>
      </c>
      <c r="Y757" s="383">
        <v>0</v>
      </c>
      <c r="Z757" s="528">
        <v>4.5522883413442732E-2</v>
      </c>
      <c r="AA757" s="383">
        <v>0</v>
      </c>
      <c r="AB757" s="383" t="s">
        <v>244</v>
      </c>
      <c r="AC757" s="383" t="s">
        <v>244</v>
      </c>
      <c r="AD757" s="384" t="s">
        <v>244</v>
      </c>
      <c r="AE757" s="383"/>
      <c r="AF757" s="383"/>
      <c r="AG757" s="383"/>
      <c r="AH757" s="383"/>
      <c r="AI757" s="383"/>
      <c r="AJ757" s="21"/>
      <c r="AK757" s="198"/>
    </row>
    <row r="758" spans="2:37" x14ac:dyDescent="0.35">
      <c r="B758" s="21" t="s">
        <v>155</v>
      </c>
      <c r="C758" s="21" t="s">
        <v>126</v>
      </c>
      <c r="D758" s="21" t="s">
        <v>258</v>
      </c>
      <c r="E758" s="21" t="s">
        <v>214</v>
      </c>
      <c r="F758" s="21" t="s">
        <v>910</v>
      </c>
      <c r="G758" s="30" t="s">
        <v>250</v>
      </c>
      <c r="H758" s="382">
        <v>0</v>
      </c>
      <c r="I758" s="383">
        <v>0</v>
      </c>
      <c r="J758" s="383">
        <v>0</v>
      </c>
      <c r="K758" s="383">
        <v>0</v>
      </c>
      <c r="L758" s="383">
        <v>0.67100000000000004</v>
      </c>
      <c r="M758" s="383">
        <v>0</v>
      </c>
      <c r="N758" s="383" t="s">
        <v>244</v>
      </c>
      <c r="O758" s="383" t="s">
        <v>244</v>
      </c>
      <c r="P758" s="383" t="s">
        <v>244</v>
      </c>
      <c r="Q758" s="383"/>
      <c r="R758" s="383"/>
      <c r="S758" s="383"/>
      <c r="T758" s="383"/>
      <c r="U758" s="383"/>
      <c r="V758" s="382">
        <v>0</v>
      </c>
      <c r="W758" s="383">
        <v>0</v>
      </c>
      <c r="X758" s="383">
        <v>0</v>
      </c>
      <c r="Y758" s="383">
        <v>0</v>
      </c>
      <c r="Z758" s="528">
        <v>3.9464928643953588E-2</v>
      </c>
      <c r="AA758" s="383">
        <v>0</v>
      </c>
      <c r="AB758" s="383" t="s">
        <v>244</v>
      </c>
      <c r="AC758" s="383" t="s">
        <v>244</v>
      </c>
      <c r="AD758" s="384" t="s">
        <v>244</v>
      </c>
      <c r="AE758" s="383"/>
      <c r="AF758" s="383"/>
      <c r="AG758" s="383"/>
      <c r="AH758" s="383"/>
      <c r="AI758" s="383"/>
      <c r="AJ758" s="21"/>
      <c r="AK758" s="198"/>
    </row>
    <row r="759" spans="2:37" x14ac:dyDescent="0.35">
      <c r="B759" s="21" t="s">
        <v>155</v>
      </c>
      <c r="C759" s="21" t="s">
        <v>126</v>
      </c>
      <c r="D759" s="21" t="s">
        <v>258</v>
      </c>
      <c r="E759" s="21" t="s">
        <v>214</v>
      </c>
      <c r="F759" s="21" t="s">
        <v>909</v>
      </c>
      <c r="G759" s="30" t="s">
        <v>250</v>
      </c>
      <c r="H759" s="382">
        <v>0</v>
      </c>
      <c r="I759" s="383">
        <v>0</v>
      </c>
      <c r="J759" s="383">
        <v>0</v>
      </c>
      <c r="K759" s="383">
        <v>0</v>
      </c>
      <c r="L759" s="383">
        <v>0.56899999999999995</v>
      </c>
      <c r="M759" s="383">
        <v>0</v>
      </c>
      <c r="N759" s="383" t="s">
        <v>244</v>
      </c>
      <c r="O759" s="383" t="s">
        <v>244</v>
      </c>
      <c r="P759" s="383" t="s">
        <v>244</v>
      </c>
      <c r="Q759" s="383"/>
      <c r="R759" s="383"/>
      <c r="S759" s="383"/>
      <c r="T759" s="383"/>
      <c r="U759" s="383"/>
      <c r="V759" s="382">
        <v>0</v>
      </c>
      <c r="W759" s="383">
        <v>0</v>
      </c>
      <c r="X759" s="383">
        <v>0</v>
      </c>
      <c r="Y759" s="383">
        <v>0</v>
      </c>
      <c r="Z759" s="528">
        <v>3.3465788969313848E-2</v>
      </c>
      <c r="AA759" s="383">
        <v>0</v>
      </c>
      <c r="AB759" s="383" t="s">
        <v>244</v>
      </c>
      <c r="AC759" s="383" t="s">
        <v>244</v>
      </c>
      <c r="AD759" s="384" t="s">
        <v>244</v>
      </c>
      <c r="AE759" s="383"/>
      <c r="AF759" s="383"/>
      <c r="AG759" s="383"/>
      <c r="AH759" s="383"/>
      <c r="AI759" s="383"/>
      <c r="AJ759" s="21"/>
      <c r="AK759" s="198"/>
    </row>
    <row r="760" spans="2:37" x14ac:dyDescent="0.35">
      <c r="B760" s="21" t="s">
        <v>155</v>
      </c>
      <c r="C760" s="21" t="s">
        <v>127</v>
      </c>
      <c r="D760" s="21" t="s">
        <v>258</v>
      </c>
      <c r="E760" s="21" t="s">
        <v>214</v>
      </c>
      <c r="F760" s="21" t="s">
        <v>904</v>
      </c>
      <c r="G760" s="30" t="s">
        <v>250</v>
      </c>
      <c r="H760" s="382">
        <v>0</v>
      </c>
      <c r="I760" s="383">
        <v>0</v>
      </c>
      <c r="J760" s="383">
        <v>0</v>
      </c>
      <c r="K760" s="383">
        <v>0</v>
      </c>
      <c r="L760" s="383">
        <v>0.5</v>
      </c>
      <c r="M760" s="383">
        <v>0</v>
      </c>
      <c r="N760" s="383" t="s">
        <v>244</v>
      </c>
      <c r="O760" s="383" t="s">
        <v>244</v>
      </c>
      <c r="P760" s="383" t="s">
        <v>244</v>
      </c>
      <c r="Q760" s="383"/>
      <c r="R760" s="383"/>
      <c r="S760" s="383"/>
      <c r="T760" s="383"/>
      <c r="U760" s="383"/>
      <c r="V760" s="382">
        <v>0</v>
      </c>
      <c r="W760" s="383">
        <v>0</v>
      </c>
      <c r="X760" s="383">
        <v>0</v>
      </c>
      <c r="Y760" s="383">
        <v>0</v>
      </c>
      <c r="Z760" s="528">
        <v>2.9407547424704611E-2</v>
      </c>
      <c r="AA760" s="383">
        <v>0</v>
      </c>
      <c r="AB760" s="383" t="s">
        <v>244</v>
      </c>
      <c r="AC760" s="383" t="s">
        <v>244</v>
      </c>
      <c r="AD760" s="384" t="s">
        <v>244</v>
      </c>
      <c r="AE760" s="383"/>
      <c r="AF760" s="383"/>
      <c r="AG760" s="383"/>
      <c r="AH760" s="383"/>
      <c r="AI760" s="383"/>
      <c r="AJ760" s="21"/>
      <c r="AK760" s="198"/>
    </row>
    <row r="761" spans="2:37" x14ac:dyDescent="0.35">
      <c r="B761" s="21" t="s">
        <v>155</v>
      </c>
      <c r="C761" s="21" t="s">
        <v>126</v>
      </c>
      <c r="D761" s="21" t="s">
        <v>258</v>
      </c>
      <c r="E761" s="21" t="s">
        <v>214</v>
      </c>
      <c r="F761" s="21" t="s">
        <v>899</v>
      </c>
      <c r="G761" s="30" t="s">
        <v>250</v>
      </c>
      <c r="H761" s="382">
        <v>0</v>
      </c>
      <c r="I761" s="383">
        <v>0</v>
      </c>
      <c r="J761" s="383">
        <v>0</v>
      </c>
      <c r="K761" s="383">
        <v>0</v>
      </c>
      <c r="L761" s="383">
        <v>0.495</v>
      </c>
      <c r="M761" s="383">
        <v>0</v>
      </c>
      <c r="N761" s="383" t="s">
        <v>244</v>
      </c>
      <c r="O761" s="383" t="s">
        <v>244</v>
      </c>
      <c r="P761" s="383" t="s">
        <v>244</v>
      </c>
      <c r="Q761" s="383"/>
      <c r="R761" s="383"/>
      <c r="S761" s="383"/>
      <c r="T761" s="383"/>
      <c r="U761" s="383"/>
      <c r="V761" s="382">
        <v>0</v>
      </c>
      <c r="W761" s="383">
        <v>0</v>
      </c>
      <c r="X761" s="383">
        <v>0</v>
      </c>
      <c r="Y761" s="383">
        <v>0</v>
      </c>
      <c r="Z761" s="528">
        <v>2.9113471950457565E-2</v>
      </c>
      <c r="AA761" s="383">
        <v>0</v>
      </c>
      <c r="AB761" s="383" t="s">
        <v>244</v>
      </c>
      <c r="AC761" s="383" t="s">
        <v>244</v>
      </c>
      <c r="AD761" s="384" t="s">
        <v>244</v>
      </c>
      <c r="AE761" s="383"/>
      <c r="AF761" s="383"/>
      <c r="AG761" s="383"/>
      <c r="AH761" s="383"/>
      <c r="AI761" s="383"/>
      <c r="AJ761" s="21"/>
      <c r="AK761" s="198"/>
    </row>
    <row r="762" spans="2:37" x14ac:dyDescent="0.35">
      <c r="B762" s="21" t="s">
        <v>155</v>
      </c>
      <c r="C762" s="21" t="s">
        <v>126</v>
      </c>
      <c r="D762" s="21" t="s">
        <v>258</v>
      </c>
      <c r="E762" s="21" t="s">
        <v>214</v>
      </c>
      <c r="F762" s="21" t="s">
        <v>910</v>
      </c>
      <c r="G762" s="30" t="s">
        <v>250</v>
      </c>
      <c r="H762" s="382">
        <v>0</v>
      </c>
      <c r="I762" s="383">
        <v>0</v>
      </c>
      <c r="J762" s="383">
        <v>0</v>
      </c>
      <c r="K762" s="383">
        <v>0</v>
      </c>
      <c r="L762" s="383">
        <v>0.39</v>
      </c>
      <c r="M762" s="383">
        <v>0</v>
      </c>
      <c r="N762" s="383" t="s">
        <v>244</v>
      </c>
      <c r="O762" s="383" t="s">
        <v>244</v>
      </c>
      <c r="P762" s="383" t="s">
        <v>244</v>
      </c>
      <c r="Q762" s="383"/>
      <c r="R762" s="383"/>
      <c r="S762" s="383"/>
      <c r="T762" s="383"/>
      <c r="U762" s="383"/>
      <c r="V762" s="382">
        <v>0</v>
      </c>
      <c r="W762" s="383">
        <v>0</v>
      </c>
      <c r="X762" s="383">
        <v>0</v>
      </c>
      <c r="Y762" s="383">
        <v>0</v>
      </c>
      <c r="Z762" s="528">
        <v>2.2937886991269595E-2</v>
      </c>
      <c r="AA762" s="383">
        <v>0</v>
      </c>
      <c r="AB762" s="383" t="s">
        <v>244</v>
      </c>
      <c r="AC762" s="383" t="s">
        <v>244</v>
      </c>
      <c r="AD762" s="384" t="s">
        <v>244</v>
      </c>
      <c r="AE762" s="383"/>
      <c r="AF762" s="383"/>
      <c r="AG762" s="383"/>
      <c r="AH762" s="383"/>
      <c r="AI762" s="383"/>
      <c r="AJ762" s="21"/>
      <c r="AK762" s="198"/>
    </row>
    <row r="763" spans="2:37" x14ac:dyDescent="0.35">
      <c r="B763" s="21" t="s">
        <v>155</v>
      </c>
      <c r="C763" s="21" t="s">
        <v>126</v>
      </c>
      <c r="D763" s="21" t="s">
        <v>258</v>
      </c>
      <c r="E763" s="21" t="s">
        <v>214</v>
      </c>
      <c r="F763" s="21" t="s">
        <v>493</v>
      </c>
      <c r="G763" s="30" t="s">
        <v>250</v>
      </c>
      <c r="H763" s="382">
        <v>0</v>
      </c>
      <c r="I763" s="383">
        <v>0</v>
      </c>
      <c r="J763" s="383">
        <v>0</v>
      </c>
      <c r="K763" s="383">
        <v>0</v>
      </c>
      <c r="L763" s="383">
        <v>7.0000000000000007E-2</v>
      </c>
      <c r="M763" s="383">
        <v>0</v>
      </c>
      <c r="N763" s="383" t="s">
        <v>244</v>
      </c>
      <c r="O763" s="383" t="s">
        <v>244</v>
      </c>
      <c r="P763" s="383" t="s">
        <v>244</v>
      </c>
      <c r="Q763" s="383"/>
      <c r="R763" s="383"/>
      <c r="S763" s="383"/>
      <c r="T763" s="383"/>
      <c r="U763" s="383"/>
      <c r="V763" s="382">
        <v>0</v>
      </c>
      <c r="W763" s="383">
        <v>0</v>
      </c>
      <c r="X763" s="383">
        <v>0</v>
      </c>
      <c r="Y763" s="383">
        <v>0</v>
      </c>
      <c r="Z763" s="528">
        <v>4.1170566394586458E-3</v>
      </c>
      <c r="AA763" s="383">
        <v>0</v>
      </c>
      <c r="AB763" s="383" t="s">
        <v>244</v>
      </c>
      <c r="AC763" s="383" t="s">
        <v>244</v>
      </c>
      <c r="AD763" s="384" t="s">
        <v>244</v>
      </c>
      <c r="AE763" s="383"/>
      <c r="AF763" s="383"/>
      <c r="AG763" s="383"/>
      <c r="AH763" s="383"/>
      <c r="AI763" s="383"/>
      <c r="AJ763" s="21"/>
      <c r="AK763" s="198"/>
    </row>
    <row r="764" spans="2:37" x14ac:dyDescent="0.35">
      <c r="B764" s="21" t="s">
        <v>155</v>
      </c>
      <c r="C764" s="21" t="s">
        <v>126</v>
      </c>
      <c r="D764" s="21" t="s">
        <v>258</v>
      </c>
      <c r="E764" s="21" t="s">
        <v>214</v>
      </c>
      <c r="F764" s="21" t="s">
        <v>911</v>
      </c>
      <c r="G764" s="30" t="s">
        <v>250</v>
      </c>
      <c r="H764" s="382">
        <v>0</v>
      </c>
      <c r="I764" s="383">
        <v>0</v>
      </c>
      <c r="J764" s="383">
        <v>0</v>
      </c>
      <c r="K764" s="383">
        <v>0</v>
      </c>
      <c r="L764" s="383">
        <v>-0.14199999999999999</v>
      </c>
      <c r="M764" s="383">
        <v>0</v>
      </c>
      <c r="N764" s="383" t="s">
        <v>244</v>
      </c>
      <c r="O764" s="383" t="s">
        <v>244</v>
      </c>
      <c r="P764" s="383" t="s">
        <v>244</v>
      </c>
      <c r="Q764" s="383"/>
      <c r="R764" s="383"/>
      <c r="S764" s="383"/>
      <c r="T764" s="383"/>
      <c r="U764" s="383"/>
      <c r="V764" s="382">
        <v>0</v>
      </c>
      <c r="W764" s="383">
        <v>0</v>
      </c>
      <c r="X764" s="383">
        <v>0</v>
      </c>
      <c r="Y764" s="383">
        <v>0</v>
      </c>
      <c r="Z764" s="528">
        <v>-6.4323081899999995E-3</v>
      </c>
      <c r="AA764" s="383">
        <v>0</v>
      </c>
      <c r="AB764" s="383" t="s">
        <v>244</v>
      </c>
      <c r="AC764" s="383" t="s">
        <v>244</v>
      </c>
      <c r="AD764" s="384" t="s">
        <v>244</v>
      </c>
      <c r="AE764" s="383"/>
      <c r="AF764" s="383"/>
      <c r="AG764" s="383"/>
      <c r="AH764" s="383"/>
      <c r="AI764" s="383"/>
      <c r="AJ764" s="21"/>
      <c r="AK764" s="198"/>
    </row>
    <row r="765" spans="2:37" x14ac:dyDescent="0.35">
      <c r="B765" s="21" t="s">
        <v>155</v>
      </c>
      <c r="C765" s="21" t="s">
        <v>127</v>
      </c>
      <c r="D765" s="21" t="s">
        <v>258</v>
      </c>
      <c r="E765" s="21" t="s">
        <v>214</v>
      </c>
      <c r="F765" s="21" t="s">
        <v>912</v>
      </c>
      <c r="G765" s="30" t="s">
        <v>250</v>
      </c>
      <c r="H765" s="382">
        <v>0</v>
      </c>
      <c r="I765" s="383">
        <v>0</v>
      </c>
      <c r="J765" s="383">
        <v>0</v>
      </c>
      <c r="K765" s="383">
        <v>0</v>
      </c>
      <c r="L765" s="383">
        <v>-0.45</v>
      </c>
      <c r="M765" s="383">
        <v>0</v>
      </c>
      <c r="N765" s="383" t="s">
        <v>244</v>
      </c>
      <c r="O765" s="383" t="s">
        <v>244</v>
      </c>
      <c r="P765" s="383" t="s">
        <v>244</v>
      </c>
      <c r="Q765" s="383"/>
      <c r="R765" s="383"/>
      <c r="S765" s="383"/>
      <c r="T765" s="383"/>
      <c r="U765" s="383"/>
      <c r="V765" s="382">
        <v>0</v>
      </c>
      <c r="W765" s="383">
        <v>0</v>
      </c>
      <c r="X765" s="383">
        <v>0</v>
      </c>
      <c r="Y765" s="383">
        <v>0</v>
      </c>
      <c r="Z765" s="528">
        <v>-2.650725E-2</v>
      </c>
      <c r="AA765" s="383">
        <v>0</v>
      </c>
      <c r="AB765" s="383" t="s">
        <v>244</v>
      </c>
      <c r="AC765" s="383" t="s">
        <v>244</v>
      </c>
      <c r="AD765" s="384" t="s">
        <v>244</v>
      </c>
      <c r="AE765" s="383"/>
      <c r="AF765" s="383"/>
      <c r="AG765" s="383"/>
      <c r="AH765" s="383"/>
      <c r="AI765" s="383"/>
      <c r="AJ765" s="21"/>
      <c r="AK765" s="198"/>
    </row>
    <row r="766" spans="2:37" x14ac:dyDescent="0.35">
      <c r="B766" s="21" t="s">
        <v>155</v>
      </c>
      <c r="C766" s="21" t="s">
        <v>127</v>
      </c>
      <c r="D766" s="21" t="s">
        <v>258</v>
      </c>
      <c r="E766" s="21" t="s">
        <v>214</v>
      </c>
      <c r="F766" s="21" t="s">
        <v>913</v>
      </c>
      <c r="G766" s="30" t="s">
        <v>250</v>
      </c>
      <c r="H766" s="382">
        <v>0</v>
      </c>
      <c r="I766" s="383">
        <v>0</v>
      </c>
      <c r="J766" s="383">
        <v>0</v>
      </c>
      <c r="K766" s="383">
        <v>0</v>
      </c>
      <c r="L766" s="383">
        <v>-1.0609999999999999</v>
      </c>
      <c r="M766" s="383">
        <v>0</v>
      </c>
      <c r="N766" s="383" t="s">
        <v>244</v>
      </c>
      <c r="O766" s="383" t="s">
        <v>244</v>
      </c>
      <c r="P766" s="383" t="s">
        <v>244</v>
      </c>
      <c r="Q766" s="383"/>
      <c r="R766" s="383"/>
      <c r="S766" s="383"/>
      <c r="T766" s="383"/>
      <c r="U766" s="383"/>
      <c r="V766" s="382">
        <v>0</v>
      </c>
      <c r="W766" s="383">
        <v>0</v>
      </c>
      <c r="X766" s="383">
        <v>0</v>
      </c>
      <c r="Y766" s="383">
        <v>0</v>
      </c>
      <c r="Z766" s="528">
        <v>-4.8061119644999997E-2</v>
      </c>
      <c r="AA766" s="383">
        <v>0</v>
      </c>
      <c r="AB766" s="383" t="s">
        <v>244</v>
      </c>
      <c r="AC766" s="383" t="s">
        <v>244</v>
      </c>
      <c r="AD766" s="384" t="s">
        <v>244</v>
      </c>
      <c r="AE766" s="383"/>
      <c r="AF766" s="383"/>
      <c r="AG766" s="383"/>
      <c r="AH766" s="383"/>
      <c r="AI766" s="383"/>
      <c r="AJ766" s="21"/>
      <c r="AK766" s="198"/>
    </row>
    <row r="767" spans="2:37" x14ac:dyDescent="0.35">
      <c r="B767" s="21" t="s">
        <v>155</v>
      </c>
      <c r="C767" s="21" t="s">
        <v>126</v>
      </c>
      <c r="D767" s="21" t="s">
        <v>258</v>
      </c>
      <c r="E767" s="21" t="s">
        <v>214</v>
      </c>
      <c r="F767" s="21" t="s">
        <v>914</v>
      </c>
      <c r="G767" s="30" t="s">
        <v>250</v>
      </c>
      <c r="H767" s="382">
        <v>0</v>
      </c>
      <c r="I767" s="383">
        <v>0</v>
      </c>
      <c r="J767" s="383">
        <v>0</v>
      </c>
      <c r="K767" s="383">
        <v>0</v>
      </c>
      <c r="L767" s="383">
        <v>-2.2650000000000001</v>
      </c>
      <c r="M767" s="383">
        <v>0</v>
      </c>
      <c r="N767" s="383" t="s">
        <v>244</v>
      </c>
      <c r="O767" s="383" t="s">
        <v>244</v>
      </c>
      <c r="P767" s="383" t="s">
        <v>244</v>
      </c>
      <c r="Q767" s="383"/>
      <c r="R767" s="383"/>
      <c r="S767" s="383"/>
      <c r="T767" s="383"/>
      <c r="U767" s="383"/>
      <c r="V767" s="382">
        <v>0</v>
      </c>
      <c r="W767" s="383">
        <v>0</v>
      </c>
      <c r="X767" s="383">
        <v>0</v>
      </c>
      <c r="Y767" s="383">
        <v>0</v>
      </c>
      <c r="Z767" s="528">
        <v>-0.102599845425</v>
      </c>
      <c r="AA767" s="383">
        <v>0</v>
      </c>
      <c r="AB767" s="383" t="s">
        <v>244</v>
      </c>
      <c r="AC767" s="383" t="s">
        <v>244</v>
      </c>
      <c r="AD767" s="384" t="s">
        <v>244</v>
      </c>
      <c r="AE767" s="383"/>
      <c r="AF767" s="383"/>
      <c r="AG767" s="383"/>
      <c r="AH767" s="383"/>
      <c r="AI767" s="383"/>
      <c r="AJ767" s="21"/>
      <c r="AK767" s="198"/>
    </row>
    <row r="768" spans="2:37" x14ac:dyDescent="0.35">
      <c r="B768" s="21" t="s">
        <v>155</v>
      </c>
      <c r="C768" s="21" t="s">
        <v>127</v>
      </c>
      <c r="D768" s="21" t="s">
        <v>258</v>
      </c>
      <c r="E768" s="21" t="s">
        <v>214</v>
      </c>
      <c r="F768" s="21" t="s">
        <v>915</v>
      </c>
      <c r="G768" s="30" t="s">
        <v>727</v>
      </c>
      <c r="H768" s="382">
        <v>0</v>
      </c>
      <c r="I768" s="383">
        <v>0</v>
      </c>
      <c r="J768" s="383">
        <v>0</v>
      </c>
      <c r="K768" s="383">
        <v>0</v>
      </c>
      <c r="L768" s="383">
        <v>-3</v>
      </c>
      <c r="M768" s="383">
        <v>0</v>
      </c>
      <c r="N768" s="383" t="s">
        <v>244</v>
      </c>
      <c r="O768" s="383" t="s">
        <v>244</v>
      </c>
      <c r="P768" s="383" t="s">
        <v>244</v>
      </c>
      <c r="Q768" s="383"/>
      <c r="R768" s="383"/>
      <c r="S768" s="383"/>
      <c r="T768" s="383"/>
      <c r="U768" s="383"/>
      <c r="V768" s="382">
        <v>0</v>
      </c>
      <c r="W768" s="383">
        <v>0</v>
      </c>
      <c r="X768" s="383">
        <v>0</v>
      </c>
      <c r="Y768" s="383">
        <v>0</v>
      </c>
      <c r="Z768" s="528">
        <v>-0.13789502540687829</v>
      </c>
      <c r="AA768" s="383">
        <v>0</v>
      </c>
      <c r="AB768" s="383" t="s">
        <v>244</v>
      </c>
      <c r="AC768" s="383" t="s">
        <v>244</v>
      </c>
      <c r="AD768" s="384" t="s">
        <v>244</v>
      </c>
      <c r="AE768" s="383"/>
      <c r="AF768" s="383"/>
      <c r="AG768" s="383"/>
      <c r="AH768" s="383"/>
      <c r="AI768" s="383"/>
      <c r="AJ768" s="21"/>
      <c r="AK768" s="198"/>
    </row>
    <row r="769" spans="2:37" x14ac:dyDescent="0.35">
      <c r="B769" s="21" t="s">
        <v>155</v>
      </c>
      <c r="C769" s="21" t="s">
        <v>127</v>
      </c>
      <c r="D769" s="21" t="s">
        <v>258</v>
      </c>
      <c r="E769" s="21" t="s">
        <v>214</v>
      </c>
      <c r="F769" s="21" t="s">
        <v>916</v>
      </c>
      <c r="G769" s="30" t="s">
        <v>250</v>
      </c>
      <c r="H769" s="382">
        <v>0</v>
      </c>
      <c r="I769" s="383">
        <v>0</v>
      </c>
      <c r="J769" s="383">
        <v>0</v>
      </c>
      <c r="K769" s="383">
        <v>0</v>
      </c>
      <c r="L769" s="383">
        <v>-5.2</v>
      </c>
      <c r="M769" s="383">
        <v>0</v>
      </c>
      <c r="N769" s="383" t="s">
        <v>244</v>
      </c>
      <c r="O769" s="383" t="s">
        <v>244</v>
      </c>
      <c r="P769" s="383" t="s">
        <v>244</v>
      </c>
      <c r="Q769" s="383"/>
      <c r="R769" s="383"/>
      <c r="S769" s="383"/>
      <c r="T769" s="383"/>
      <c r="U769" s="383"/>
      <c r="V769" s="382">
        <v>0</v>
      </c>
      <c r="W769" s="383">
        <v>0</v>
      </c>
      <c r="X769" s="383">
        <v>0</v>
      </c>
      <c r="Y769" s="383">
        <v>0</v>
      </c>
      <c r="Z769" s="528">
        <v>-0.30885615564475061</v>
      </c>
      <c r="AA769" s="383">
        <v>0</v>
      </c>
      <c r="AB769" s="383" t="s">
        <v>244</v>
      </c>
      <c r="AC769" s="383" t="s">
        <v>244</v>
      </c>
      <c r="AD769" s="384" t="s">
        <v>244</v>
      </c>
      <c r="AE769" s="383"/>
      <c r="AF769" s="383"/>
      <c r="AG769" s="383"/>
      <c r="AH769" s="383"/>
      <c r="AI769" s="383"/>
      <c r="AJ769" s="21"/>
      <c r="AK769" s="198"/>
    </row>
    <row r="770" spans="2:37" x14ac:dyDescent="0.35">
      <c r="B770" s="21" t="s">
        <v>155</v>
      </c>
      <c r="C770" s="21" t="s">
        <v>127</v>
      </c>
      <c r="D770" s="21" t="s">
        <v>258</v>
      </c>
      <c r="E770" s="21" t="s">
        <v>214</v>
      </c>
      <c r="F770" s="21" t="s">
        <v>917</v>
      </c>
      <c r="G770" s="30" t="s">
        <v>727</v>
      </c>
      <c r="H770" s="382">
        <v>0</v>
      </c>
      <c r="I770" s="383">
        <v>0</v>
      </c>
      <c r="J770" s="383">
        <v>0</v>
      </c>
      <c r="K770" s="383">
        <v>0</v>
      </c>
      <c r="L770" s="383">
        <v>-6</v>
      </c>
      <c r="M770" s="383">
        <v>0</v>
      </c>
      <c r="N770" s="383" t="s">
        <v>244</v>
      </c>
      <c r="O770" s="383" t="s">
        <v>244</v>
      </c>
      <c r="P770" s="383" t="s">
        <v>244</v>
      </c>
      <c r="Q770" s="383"/>
      <c r="R770" s="383"/>
      <c r="S770" s="383"/>
      <c r="T770" s="383"/>
      <c r="U770" s="383"/>
      <c r="V770" s="382">
        <v>0</v>
      </c>
      <c r="W770" s="383">
        <v>0</v>
      </c>
      <c r="X770" s="383">
        <v>0</v>
      </c>
      <c r="Y770" s="383">
        <v>0</v>
      </c>
      <c r="Z770" s="528">
        <v>-0.27178766999999998</v>
      </c>
      <c r="AA770" s="383">
        <v>0</v>
      </c>
      <c r="AB770" s="383" t="s">
        <v>244</v>
      </c>
      <c r="AC770" s="383" t="s">
        <v>244</v>
      </c>
      <c r="AD770" s="384" t="s">
        <v>244</v>
      </c>
      <c r="AE770" s="383"/>
      <c r="AF770" s="383"/>
      <c r="AG770" s="383"/>
      <c r="AH770" s="383"/>
      <c r="AI770" s="383"/>
      <c r="AJ770" s="21"/>
      <c r="AK770" s="198"/>
    </row>
    <row r="771" spans="2:37" x14ac:dyDescent="0.35">
      <c r="B771" s="21" t="s">
        <v>155</v>
      </c>
      <c r="C771" s="21" t="s">
        <v>127</v>
      </c>
      <c r="D771" s="21" t="s">
        <v>258</v>
      </c>
      <c r="E771" s="21" t="s">
        <v>214</v>
      </c>
      <c r="F771" s="21" t="s">
        <v>910</v>
      </c>
      <c r="G771" s="30" t="s">
        <v>250</v>
      </c>
      <c r="H771" s="382">
        <v>0</v>
      </c>
      <c r="I771" s="383">
        <v>0</v>
      </c>
      <c r="J771" s="383">
        <v>0</v>
      </c>
      <c r="K771" s="383">
        <v>0</v>
      </c>
      <c r="L771" s="383">
        <v>-6.5</v>
      </c>
      <c r="M771" s="383">
        <v>0</v>
      </c>
      <c r="N771" s="383" t="s">
        <v>244</v>
      </c>
      <c r="O771" s="383" t="s">
        <v>244</v>
      </c>
      <c r="P771" s="383" t="s">
        <v>244</v>
      </c>
      <c r="Q771" s="383"/>
      <c r="R771" s="383"/>
      <c r="S771" s="383"/>
      <c r="T771" s="383"/>
      <c r="U771" s="383"/>
      <c r="V771" s="382">
        <v>0</v>
      </c>
      <c r="W771" s="383">
        <v>0</v>
      </c>
      <c r="X771" s="383">
        <v>0</v>
      </c>
      <c r="Y771" s="383">
        <v>0</v>
      </c>
      <c r="Z771" s="528">
        <v>-0.29443664250000001</v>
      </c>
      <c r="AA771" s="383">
        <v>0</v>
      </c>
      <c r="AB771" s="383" t="s">
        <v>244</v>
      </c>
      <c r="AC771" s="383" t="s">
        <v>244</v>
      </c>
      <c r="AD771" s="384" t="s">
        <v>244</v>
      </c>
      <c r="AE771" s="383"/>
      <c r="AF771" s="383"/>
      <c r="AG771" s="383"/>
      <c r="AH771" s="383"/>
      <c r="AI771" s="383"/>
      <c r="AJ771" s="21"/>
      <c r="AK771" s="198"/>
    </row>
    <row r="772" spans="2:37" x14ac:dyDescent="0.35">
      <c r="B772" s="21" t="s">
        <v>155</v>
      </c>
      <c r="C772" s="21" t="s">
        <v>126</v>
      </c>
      <c r="D772" s="21" t="s">
        <v>258</v>
      </c>
      <c r="E772" s="21" t="s">
        <v>214</v>
      </c>
      <c r="F772" s="21" t="s">
        <v>918</v>
      </c>
      <c r="G772" s="30" t="s">
        <v>250</v>
      </c>
      <c r="H772" s="382">
        <v>0</v>
      </c>
      <c r="I772" s="383">
        <v>0</v>
      </c>
      <c r="J772" s="383">
        <v>0</v>
      </c>
      <c r="K772" s="383">
        <v>0</v>
      </c>
      <c r="L772" s="383">
        <v>-10.9</v>
      </c>
      <c r="M772" s="383">
        <v>0</v>
      </c>
      <c r="N772" s="383" t="s">
        <v>244</v>
      </c>
      <c r="O772" s="383" t="s">
        <v>244</v>
      </c>
      <c r="P772" s="383" t="s">
        <v>244</v>
      </c>
      <c r="Q772" s="383"/>
      <c r="R772" s="383"/>
      <c r="S772" s="383"/>
      <c r="T772" s="383"/>
      <c r="U772" s="383"/>
      <c r="V772" s="382">
        <v>0</v>
      </c>
      <c r="W772" s="383">
        <v>0</v>
      </c>
      <c r="X772" s="383">
        <v>0</v>
      </c>
      <c r="Y772" s="383">
        <v>0</v>
      </c>
      <c r="Z772" s="528">
        <v>-0.49374760049999999</v>
      </c>
      <c r="AA772" s="383">
        <v>0</v>
      </c>
      <c r="AB772" s="383" t="s">
        <v>244</v>
      </c>
      <c r="AC772" s="383" t="s">
        <v>244</v>
      </c>
      <c r="AD772" s="384" t="s">
        <v>244</v>
      </c>
      <c r="AE772" s="383"/>
      <c r="AF772" s="383"/>
      <c r="AG772" s="383"/>
      <c r="AH772" s="383"/>
      <c r="AI772" s="383"/>
      <c r="AJ772" s="21"/>
      <c r="AK772" s="198"/>
    </row>
    <row r="773" spans="2:37" x14ac:dyDescent="0.35">
      <c r="B773" s="21" t="s">
        <v>155</v>
      </c>
      <c r="C773" s="21" t="s">
        <v>126</v>
      </c>
      <c r="D773" s="21" t="s">
        <v>258</v>
      </c>
      <c r="E773" s="21" t="s">
        <v>214</v>
      </c>
      <c r="F773" s="21" t="s">
        <v>919</v>
      </c>
      <c r="G773" s="30" t="s">
        <v>250</v>
      </c>
      <c r="H773" s="382">
        <v>0</v>
      </c>
      <c r="I773" s="383">
        <v>0</v>
      </c>
      <c r="J773" s="383">
        <v>0</v>
      </c>
      <c r="K773" s="383">
        <v>0</v>
      </c>
      <c r="L773" s="383">
        <v>-13.749000000000001</v>
      </c>
      <c r="M773" s="383">
        <v>0</v>
      </c>
      <c r="N773" s="383" t="s">
        <v>244</v>
      </c>
      <c r="O773" s="383" t="s">
        <v>244</v>
      </c>
      <c r="P773" s="383" t="s">
        <v>244</v>
      </c>
      <c r="Q773" s="383"/>
      <c r="R773" s="383"/>
      <c r="S773" s="383"/>
      <c r="T773" s="383"/>
      <c r="U773" s="383"/>
      <c r="V773" s="382">
        <v>0</v>
      </c>
      <c r="W773" s="383">
        <v>0</v>
      </c>
      <c r="X773" s="383">
        <v>0</v>
      </c>
      <c r="Y773" s="383">
        <v>0</v>
      </c>
      <c r="Z773" s="528">
        <v>-0.62280144580500008</v>
      </c>
      <c r="AA773" s="383">
        <v>0</v>
      </c>
      <c r="AB773" s="383" t="s">
        <v>244</v>
      </c>
      <c r="AC773" s="383" t="s">
        <v>244</v>
      </c>
      <c r="AD773" s="384" t="s">
        <v>244</v>
      </c>
      <c r="AE773" s="383"/>
      <c r="AF773" s="383"/>
      <c r="AG773" s="383"/>
      <c r="AH773" s="383"/>
      <c r="AI773" s="383"/>
      <c r="AJ773" s="21"/>
      <c r="AK773" s="198"/>
    </row>
    <row r="774" spans="2:37" x14ac:dyDescent="0.35">
      <c r="B774" s="21" t="s">
        <v>155</v>
      </c>
      <c r="C774" s="21" t="s">
        <v>127</v>
      </c>
      <c r="D774" s="21" t="s">
        <v>258</v>
      </c>
      <c r="E774" s="21" t="s">
        <v>214</v>
      </c>
      <c r="F774" s="21" t="s">
        <v>920</v>
      </c>
      <c r="G774" s="30" t="s">
        <v>727</v>
      </c>
      <c r="H774" s="382">
        <v>0</v>
      </c>
      <c r="I774" s="383">
        <v>0</v>
      </c>
      <c r="J774" s="383">
        <v>0</v>
      </c>
      <c r="K774" s="383">
        <v>0</v>
      </c>
      <c r="L774" s="383">
        <v>-15</v>
      </c>
      <c r="M774" s="383">
        <v>0</v>
      </c>
      <c r="N774" s="383" t="s">
        <v>244</v>
      </c>
      <c r="O774" s="383" t="s">
        <v>244</v>
      </c>
      <c r="P774" s="383" t="s">
        <v>244</v>
      </c>
      <c r="Q774" s="383"/>
      <c r="R774" s="383"/>
      <c r="S774" s="383"/>
      <c r="T774" s="383"/>
      <c r="U774" s="383"/>
      <c r="V774" s="382">
        <v>0</v>
      </c>
      <c r="W774" s="383">
        <v>0</v>
      </c>
      <c r="X774" s="383">
        <v>0</v>
      </c>
      <c r="Y774" s="383">
        <v>0</v>
      </c>
      <c r="Z774" s="528">
        <v>-0.67946917499999993</v>
      </c>
      <c r="AA774" s="383">
        <v>0</v>
      </c>
      <c r="AB774" s="383" t="s">
        <v>244</v>
      </c>
      <c r="AC774" s="383" t="s">
        <v>244</v>
      </c>
      <c r="AD774" s="384" t="s">
        <v>244</v>
      </c>
      <c r="AE774" s="383"/>
      <c r="AF774" s="383"/>
      <c r="AG774" s="383"/>
      <c r="AH774" s="383"/>
      <c r="AI774" s="383"/>
      <c r="AJ774" s="21"/>
      <c r="AK774" s="198"/>
    </row>
    <row r="775" spans="2:37" x14ac:dyDescent="0.35">
      <c r="B775" s="21" t="s">
        <v>155</v>
      </c>
      <c r="C775" s="21" t="s">
        <v>127</v>
      </c>
      <c r="D775" s="21" t="s">
        <v>258</v>
      </c>
      <c r="E775" s="21" t="s">
        <v>214</v>
      </c>
      <c r="F775" s="21" t="s">
        <v>917</v>
      </c>
      <c r="G775" s="30" t="s">
        <v>727</v>
      </c>
      <c r="H775" s="382">
        <v>0</v>
      </c>
      <c r="I775" s="383">
        <v>0</v>
      </c>
      <c r="J775" s="383">
        <v>0</v>
      </c>
      <c r="K775" s="383">
        <v>0</v>
      </c>
      <c r="L775" s="383">
        <v>-17.399999999999999</v>
      </c>
      <c r="M775" s="383">
        <v>0</v>
      </c>
      <c r="N775" s="383" t="s">
        <v>244</v>
      </c>
      <c r="O775" s="383" t="s">
        <v>244</v>
      </c>
      <c r="P775" s="383" t="s">
        <v>244</v>
      </c>
      <c r="Q775" s="383"/>
      <c r="R775" s="383"/>
      <c r="S775" s="383"/>
      <c r="T775" s="383"/>
      <c r="U775" s="383"/>
      <c r="V775" s="382">
        <v>0</v>
      </c>
      <c r="W775" s="383">
        <v>0</v>
      </c>
      <c r="X775" s="383">
        <v>0</v>
      </c>
      <c r="Y775" s="383">
        <v>0</v>
      </c>
      <c r="Z775" s="528">
        <v>-0.7881842429999999</v>
      </c>
      <c r="AA775" s="383">
        <v>0</v>
      </c>
      <c r="AB775" s="383" t="s">
        <v>244</v>
      </c>
      <c r="AC775" s="383" t="s">
        <v>244</v>
      </c>
      <c r="AD775" s="384" t="s">
        <v>244</v>
      </c>
      <c r="AE775" s="383"/>
      <c r="AF775" s="383"/>
      <c r="AG775" s="383"/>
      <c r="AH775" s="383"/>
      <c r="AI775" s="383"/>
      <c r="AJ775" s="21"/>
      <c r="AK775" s="198"/>
    </row>
    <row r="776" spans="2:37" x14ac:dyDescent="0.35">
      <c r="B776" s="21" t="s">
        <v>155</v>
      </c>
      <c r="C776" s="21" t="s">
        <v>126</v>
      </c>
      <c r="D776" s="21" t="s">
        <v>258</v>
      </c>
      <c r="E776" s="21" t="s">
        <v>214</v>
      </c>
      <c r="F776" s="21" t="s">
        <v>921</v>
      </c>
      <c r="G776" s="30" t="s">
        <v>250</v>
      </c>
      <c r="H776" s="382">
        <v>0</v>
      </c>
      <c r="I776" s="383">
        <v>0</v>
      </c>
      <c r="J776" s="383">
        <v>0</v>
      </c>
      <c r="K776" s="383">
        <v>0</v>
      </c>
      <c r="L776" s="383">
        <v>-34.374000000000002</v>
      </c>
      <c r="M776" s="383">
        <v>0</v>
      </c>
      <c r="N776" s="383" t="s">
        <v>244</v>
      </c>
      <c r="O776" s="383" t="s">
        <v>244</v>
      </c>
      <c r="P776" s="383" t="s">
        <v>244</v>
      </c>
      <c r="Q776" s="383"/>
      <c r="R776" s="383"/>
      <c r="S776" s="383"/>
      <c r="T776" s="383"/>
      <c r="U776" s="383"/>
      <c r="V776" s="382">
        <v>0</v>
      </c>
      <c r="W776" s="383">
        <v>0</v>
      </c>
      <c r="X776" s="383">
        <v>0</v>
      </c>
      <c r="Y776" s="383">
        <v>0</v>
      </c>
      <c r="Z776" s="528">
        <v>-1.5570715614299999</v>
      </c>
      <c r="AA776" s="383">
        <v>0</v>
      </c>
      <c r="AB776" s="383" t="s">
        <v>244</v>
      </c>
      <c r="AC776" s="383" t="s">
        <v>244</v>
      </c>
      <c r="AD776" s="384" t="s">
        <v>244</v>
      </c>
      <c r="AE776" s="383"/>
      <c r="AF776" s="383"/>
      <c r="AG776" s="383"/>
      <c r="AH776" s="383"/>
      <c r="AI776" s="383"/>
      <c r="AJ776" s="21"/>
      <c r="AK776" s="198"/>
    </row>
    <row r="777" spans="2:37" x14ac:dyDescent="0.35">
      <c r="B777" s="21" t="s">
        <v>155</v>
      </c>
      <c r="C777" s="21" t="s">
        <v>127</v>
      </c>
      <c r="D777" s="21" t="s">
        <v>253</v>
      </c>
      <c r="E777" s="21" t="s">
        <v>214</v>
      </c>
      <c r="F777" s="21" t="s">
        <v>931</v>
      </c>
      <c r="G777" s="30" t="s">
        <v>250</v>
      </c>
      <c r="H777" s="382">
        <v>0</v>
      </c>
      <c r="I777" s="383">
        <v>0</v>
      </c>
      <c r="J777" s="383">
        <v>0</v>
      </c>
      <c r="K777" s="383">
        <v>0</v>
      </c>
      <c r="L777" s="383">
        <v>95</v>
      </c>
      <c r="M777" s="383">
        <v>0</v>
      </c>
      <c r="N777" s="383" t="s">
        <v>244</v>
      </c>
      <c r="O777" s="383" t="s">
        <v>244</v>
      </c>
      <c r="P777" s="383" t="s">
        <v>244</v>
      </c>
      <c r="Q777" s="383"/>
      <c r="R777" s="383"/>
      <c r="S777" s="383"/>
      <c r="T777" s="383"/>
      <c r="U777" s="383"/>
      <c r="V777" s="382">
        <v>0</v>
      </c>
      <c r="W777" s="383">
        <v>0</v>
      </c>
      <c r="X777" s="383">
        <v>0</v>
      </c>
      <c r="Y777" s="383">
        <v>0</v>
      </c>
      <c r="Z777" s="528">
        <v>5.587434010693876</v>
      </c>
      <c r="AA777" s="383">
        <v>0</v>
      </c>
      <c r="AB777" s="383" t="s">
        <v>244</v>
      </c>
      <c r="AC777" s="383" t="s">
        <v>244</v>
      </c>
      <c r="AD777" s="384" t="s">
        <v>244</v>
      </c>
      <c r="AE777" s="383"/>
      <c r="AF777" s="383"/>
      <c r="AG777" s="383"/>
      <c r="AH777" s="383"/>
      <c r="AI777" s="383"/>
      <c r="AJ777" s="21"/>
      <c r="AK777" s="198"/>
    </row>
    <row r="778" spans="2:37" x14ac:dyDescent="0.35">
      <c r="B778" s="21" t="s">
        <v>155</v>
      </c>
      <c r="C778" s="21" t="s">
        <v>127</v>
      </c>
      <c r="D778" s="21" t="s">
        <v>253</v>
      </c>
      <c r="E778" s="21" t="s">
        <v>214</v>
      </c>
      <c r="F778" s="21" t="s">
        <v>932</v>
      </c>
      <c r="G778" s="30" t="s">
        <v>250</v>
      </c>
      <c r="H778" s="382">
        <v>0</v>
      </c>
      <c r="I778" s="383">
        <v>0</v>
      </c>
      <c r="J778" s="383">
        <v>0</v>
      </c>
      <c r="K778" s="383">
        <v>0</v>
      </c>
      <c r="L778" s="383">
        <v>4.242</v>
      </c>
      <c r="M778" s="383">
        <v>0</v>
      </c>
      <c r="N778" s="383" t="s">
        <v>244</v>
      </c>
      <c r="O778" s="383" t="s">
        <v>244</v>
      </c>
      <c r="P778" s="383" t="s">
        <v>244</v>
      </c>
      <c r="Q778" s="383"/>
      <c r="R778" s="383"/>
      <c r="S778" s="383"/>
      <c r="T778" s="383"/>
      <c r="U778" s="383"/>
      <c r="V778" s="382">
        <v>0</v>
      </c>
      <c r="W778" s="383">
        <v>0</v>
      </c>
      <c r="X778" s="383">
        <v>0</v>
      </c>
      <c r="Y778" s="383">
        <v>0</v>
      </c>
      <c r="Z778" s="528">
        <v>0.24949363235119393</v>
      </c>
      <c r="AA778" s="383">
        <v>0</v>
      </c>
      <c r="AB778" s="383" t="s">
        <v>244</v>
      </c>
      <c r="AC778" s="383" t="s">
        <v>244</v>
      </c>
      <c r="AD778" s="384" t="s">
        <v>244</v>
      </c>
      <c r="AE778" s="383"/>
      <c r="AF778" s="383"/>
      <c r="AG778" s="383"/>
      <c r="AH778" s="383"/>
      <c r="AI778" s="383"/>
      <c r="AJ778" s="21"/>
      <c r="AK778" s="198"/>
    </row>
    <row r="779" spans="2:37" x14ac:dyDescent="0.35">
      <c r="B779" s="21" t="s">
        <v>155</v>
      </c>
      <c r="C779" s="21" t="s">
        <v>126</v>
      </c>
      <c r="D779" s="21" t="s">
        <v>253</v>
      </c>
      <c r="E779" s="21" t="s">
        <v>214</v>
      </c>
      <c r="F779" s="21" t="s">
        <v>933</v>
      </c>
      <c r="G779" s="30" t="s">
        <v>250</v>
      </c>
      <c r="H779" s="382">
        <v>0</v>
      </c>
      <c r="I779" s="383">
        <v>0</v>
      </c>
      <c r="J779" s="383">
        <v>0</v>
      </c>
      <c r="K779" s="383">
        <v>0</v>
      </c>
      <c r="L779" s="383">
        <v>159.5</v>
      </c>
      <c r="M779" s="383">
        <v>0</v>
      </c>
      <c r="N779" s="383" t="s">
        <v>244</v>
      </c>
      <c r="O779" s="383" t="s">
        <v>244</v>
      </c>
      <c r="P779" s="383" t="s">
        <v>244</v>
      </c>
      <c r="Q779" s="383"/>
      <c r="R779" s="383"/>
      <c r="S779" s="383"/>
      <c r="T779" s="383"/>
      <c r="U779" s="383"/>
      <c r="V779" s="382">
        <v>0</v>
      </c>
      <c r="W779" s="383">
        <v>0</v>
      </c>
      <c r="X779" s="383">
        <v>0</v>
      </c>
      <c r="Y779" s="383">
        <v>0</v>
      </c>
      <c r="Z779" s="528">
        <v>9.3810076284807717</v>
      </c>
      <c r="AA779" s="383">
        <v>0</v>
      </c>
      <c r="AB779" s="383" t="s">
        <v>244</v>
      </c>
      <c r="AC779" s="383" t="s">
        <v>244</v>
      </c>
      <c r="AD779" s="384" t="s">
        <v>244</v>
      </c>
      <c r="AE779" s="383"/>
      <c r="AF779" s="383"/>
      <c r="AG779" s="383"/>
      <c r="AH779" s="383"/>
      <c r="AI779" s="383"/>
      <c r="AJ779" s="21" t="s">
        <v>683</v>
      </c>
      <c r="AK779" s="198"/>
    </row>
    <row r="780" spans="2:37" x14ac:dyDescent="0.35">
      <c r="B780" s="21" t="s">
        <v>155</v>
      </c>
      <c r="C780" s="21" t="s">
        <v>126</v>
      </c>
      <c r="D780" s="21" t="s">
        <v>253</v>
      </c>
      <c r="E780" s="21" t="s">
        <v>214</v>
      </c>
      <c r="F780" s="21" t="s">
        <v>934</v>
      </c>
      <c r="G780" s="30" t="s">
        <v>250</v>
      </c>
      <c r="H780" s="382">
        <v>0</v>
      </c>
      <c r="I780" s="383">
        <v>0</v>
      </c>
      <c r="J780" s="383">
        <v>0</v>
      </c>
      <c r="K780" s="383">
        <v>0</v>
      </c>
      <c r="L780" s="383">
        <v>85</v>
      </c>
      <c r="M780" s="383">
        <v>0</v>
      </c>
      <c r="N780" s="383" t="s">
        <v>244</v>
      </c>
      <c r="O780" s="383" t="s">
        <v>244</v>
      </c>
      <c r="P780" s="383" t="s">
        <v>244</v>
      </c>
      <c r="Q780" s="383"/>
      <c r="R780" s="383"/>
      <c r="S780" s="383"/>
      <c r="T780" s="383"/>
      <c r="U780" s="383"/>
      <c r="V780" s="382">
        <v>0</v>
      </c>
      <c r="W780" s="383">
        <v>0</v>
      </c>
      <c r="X780" s="383">
        <v>0</v>
      </c>
      <c r="Y780" s="383">
        <v>0</v>
      </c>
      <c r="Z780" s="528">
        <v>4.9992830621997832</v>
      </c>
      <c r="AA780" s="383">
        <v>0</v>
      </c>
      <c r="AB780" s="383" t="s">
        <v>244</v>
      </c>
      <c r="AC780" s="383" t="s">
        <v>244</v>
      </c>
      <c r="AD780" s="384" t="s">
        <v>244</v>
      </c>
      <c r="AE780" s="383"/>
      <c r="AF780" s="383"/>
      <c r="AG780" s="383"/>
      <c r="AH780" s="383"/>
      <c r="AI780" s="383"/>
      <c r="AJ780" s="21"/>
      <c r="AK780" s="198"/>
    </row>
    <row r="781" spans="2:37" x14ac:dyDescent="0.35">
      <c r="B781" s="21" t="s">
        <v>155</v>
      </c>
      <c r="C781" s="21" t="s">
        <v>126</v>
      </c>
      <c r="D781" s="21" t="s">
        <v>253</v>
      </c>
      <c r="E781" s="21" t="s">
        <v>214</v>
      </c>
      <c r="F781" s="21" t="s">
        <v>935</v>
      </c>
      <c r="G781" s="30" t="s">
        <v>250</v>
      </c>
      <c r="H781" s="382">
        <v>0</v>
      </c>
      <c r="I781" s="383">
        <v>0</v>
      </c>
      <c r="J781" s="383">
        <v>0</v>
      </c>
      <c r="K781" s="383">
        <v>0</v>
      </c>
      <c r="L781" s="383">
        <v>39.4</v>
      </c>
      <c r="M781" s="383">
        <v>0</v>
      </c>
      <c r="N781" s="383" t="s">
        <v>244</v>
      </c>
      <c r="O781" s="383" t="s">
        <v>244</v>
      </c>
      <c r="P781" s="383" t="s">
        <v>244</v>
      </c>
      <c r="Q781" s="383"/>
      <c r="R781" s="383"/>
      <c r="S781" s="383"/>
      <c r="T781" s="383"/>
      <c r="U781" s="383"/>
      <c r="V781" s="382">
        <v>0</v>
      </c>
      <c r="W781" s="383">
        <v>0</v>
      </c>
      <c r="X781" s="383">
        <v>0</v>
      </c>
      <c r="Y781" s="383">
        <v>0</v>
      </c>
      <c r="Z781" s="528">
        <v>2.3173147370667233</v>
      </c>
      <c r="AA781" s="383">
        <v>0</v>
      </c>
      <c r="AB781" s="383" t="s">
        <v>244</v>
      </c>
      <c r="AC781" s="383" t="s">
        <v>244</v>
      </c>
      <c r="AD781" s="384" t="s">
        <v>244</v>
      </c>
      <c r="AE781" s="383"/>
      <c r="AF781" s="383"/>
      <c r="AG781" s="383"/>
      <c r="AH781" s="383"/>
      <c r="AI781" s="383"/>
      <c r="AJ781" s="21"/>
      <c r="AK781" s="198"/>
    </row>
    <row r="782" spans="2:37" x14ac:dyDescent="0.35">
      <c r="B782" s="21" t="s">
        <v>155</v>
      </c>
      <c r="C782" s="21" t="s">
        <v>126</v>
      </c>
      <c r="D782" s="21" t="s">
        <v>253</v>
      </c>
      <c r="E782" s="21" t="s">
        <v>214</v>
      </c>
      <c r="F782" s="21" t="s">
        <v>936</v>
      </c>
      <c r="G782" s="30" t="s">
        <v>250</v>
      </c>
      <c r="H782" s="382">
        <v>0</v>
      </c>
      <c r="I782" s="383">
        <v>0</v>
      </c>
      <c r="J782" s="383">
        <v>0</v>
      </c>
      <c r="K782" s="383">
        <v>0</v>
      </c>
      <c r="L782" s="383">
        <v>33.200000000000003</v>
      </c>
      <c r="M782" s="383">
        <v>0</v>
      </c>
      <c r="N782" s="383" t="s">
        <v>244</v>
      </c>
      <c r="O782" s="383" t="s">
        <v>244</v>
      </c>
      <c r="P782" s="383" t="s">
        <v>244</v>
      </c>
      <c r="Q782" s="383"/>
      <c r="R782" s="383"/>
      <c r="S782" s="383"/>
      <c r="T782" s="383"/>
      <c r="U782" s="383"/>
      <c r="V782" s="382">
        <v>0</v>
      </c>
      <c r="W782" s="383">
        <v>0</v>
      </c>
      <c r="X782" s="383">
        <v>0</v>
      </c>
      <c r="Y782" s="383">
        <v>0</v>
      </c>
      <c r="Z782" s="528">
        <v>1.952661149000386</v>
      </c>
      <c r="AA782" s="383">
        <v>0</v>
      </c>
      <c r="AB782" s="383" t="s">
        <v>244</v>
      </c>
      <c r="AC782" s="383" t="s">
        <v>244</v>
      </c>
      <c r="AD782" s="384" t="s">
        <v>244</v>
      </c>
      <c r="AE782" s="383"/>
      <c r="AF782" s="383"/>
      <c r="AG782" s="383"/>
      <c r="AH782" s="383"/>
      <c r="AI782" s="383"/>
      <c r="AJ782" s="21" t="s">
        <v>683</v>
      </c>
      <c r="AK782" s="198"/>
    </row>
    <row r="783" spans="2:37" x14ac:dyDescent="0.35">
      <c r="B783" s="21" t="s">
        <v>155</v>
      </c>
      <c r="C783" s="21" t="s">
        <v>126</v>
      </c>
      <c r="D783" s="21" t="s">
        <v>253</v>
      </c>
      <c r="E783" s="21" t="s">
        <v>214</v>
      </c>
      <c r="F783" s="21" t="s">
        <v>937</v>
      </c>
      <c r="G783" s="30" t="s">
        <v>250</v>
      </c>
      <c r="H783" s="382">
        <v>0</v>
      </c>
      <c r="I783" s="383">
        <v>0</v>
      </c>
      <c r="J783" s="383">
        <v>0</v>
      </c>
      <c r="K783" s="383">
        <v>0</v>
      </c>
      <c r="L783" s="383">
        <v>30</v>
      </c>
      <c r="M783" s="383">
        <v>0</v>
      </c>
      <c r="N783" s="383" t="s">
        <v>244</v>
      </c>
      <c r="O783" s="383" t="s">
        <v>244</v>
      </c>
      <c r="P783" s="383" t="s">
        <v>244</v>
      </c>
      <c r="Q783" s="383"/>
      <c r="R783" s="383"/>
      <c r="S783" s="383"/>
      <c r="T783" s="383"/>
      <c r="U783" s="383"/>
      <c r="V783" s="382">
        <v>0</v>
      </c>
      <c r="W783" s="383">
        <v>0</v>
      </c>
      <c r="X783" s="383">
        <v>0</v>
      </c>
      <c r="Y783" s="383">
        <v>0</v>
      </c>
      <c r="Z783" s="528">
        <v>1.7644528454822765</v>
      </c>
      <c r="AA783" s="383">
        <v>0</v>
      </c>
      <c r="AB783" s="383" t="s">
        <v>244</v>
      </c>
      <c r="AC783" s="383" t="s">
        <v>244</v>
      </c>
      <c r="AD783" s="384" t="s">
        <v>244</v>
      </c>
      <c r="AE783" s="383"/>
      <c r="AF783" s="383"/>
      <c r="AG783" s="383"/>
      <c r="AH783" s="383"/>
      <c r="AI783" s="383"/>
      <c r="AJ783" s="21" t="s">
        <v>683</v>
      </c>
      <c r="AK783" s="198"/>
    </row>
    <row r="784" spans="2:37" x14ac:dyDescent="0.35">
      <c r="B784" s="21" t="s">
        <v>155</v>
      </c>
      <c r="C784" s="21" t="s">
        <v>126</v>
      </c>
      <c r="D784" s="21" t="s">
        <v>253</v>
      </c>
      <c r="E784" s="21" t="s">
        <v>214</v>
      </c>
      <c r="F784" s="21" t="s">
        <v>938</v>
      </c>
      <c r="G784" s="30" t="s">
        <v>250</v>
      </c>
      <c r="H784" s="382">
        <v>0</v>
      </c>
      <c r="I784" s="383">
        <v>0</v>
      </c>
      <c r="J784" s="383">
        <v>0</v>
      </c>
      <c r="K784" s="383">
        <v>0</v>
      </c>
      <c r="L784" s="383">
        <v>5.5030000000000001</v>
      </c>
      <c r="M784" s="383">
        <v>0</v>
      </c>
      <c r="N784" s="383" t="s">
        <v>244</v>
      </c>
      <c r="O784" s="383" t="s">
        <v>244</v>
      </c>
      <c r="P784" s="383" t="s">
        <v>244</v>
      </c>
      <c r="Q784" s="383"/>
      <c r="R784" s="383"/>
      <c r="S784" s="383"/>
      <c r="T784" s="383"/>
      <c r="U784" s="383"/>
      <c r="V784" s="382">
        <v>0</v>
      </c>
      <c r="W784" s="383">
        <v>0</v>
      </c>
      <c r="X784" s="383">
        <v>0</v>
      </c>
      <c r="Y784" s="383">
        <v>0</v>
      </c>
      <c r="Z784" s="528">
        <v>0.32365946695629894</v>
      </c>
      <c r="AA784" s="383">
        <v>0</v>
      </c>
      <c r="AB784" s="383" t="s">
        <v>244</v>
      </c>
      <c r="AC784" s="383" t="s">
        <v>244</v>
      </c>
      <c r="AD784" s="384" t="s">
        <v>244</v>
      </c>
      <c r="AE784" s="383"/>
      <c r="AF784" s="383"/>
      <c r="AG784" s="383"/>
      <c r="AH784" s="383"/>
      <c r="AI784" s="383"/>
      <c r="AJ784" s="21"/>
      <c r="AK784" s="198"/>
    </row>
    <row r="785" spans="2:37" x14ac:dyDescent="0.35">
      <c r="B785" s="21" t="s">
        <v>155</v>
      </c>
      <c r="C785" s="21" t="s">
        <v>126</v>
      </c>
      <c r="D785" s="21" t="s">
        <v>253</v>
      </c>
      <c r="E785" s="21" t="s">
        <v>214</v>
      </c>
      <c r="F785" s="21" t="s">
        <v>939</v>
      </c>
      <c r="G785" s="30" t="s">
        <v>250</v>
      </c>
      <c r="H785" s="382">
        <v>0</v>
      </c>
      <c r="I785" s="383">
        <v>0</v>
      </c>
      <c r="J785" s="383">
        <v>0</v>
      </c>
      <c r="K785" s="383">
        <v>0</v>
      </c>
      <c r="L785" s="383">
        <v>4.7</v>
      </c>
      <c r="M785" s="383">
        <v>0</v>
      </c>
      <c r="N785" s="383" t="s">
        <v>244</v>
      </c>
      <c r="O785" s="383" t="s">
        <v>244</v>
      </c>
      <c r="P785" s="383" t="s">
        <v>244</v>
      </c>
      <c r="Q785" s="383"/>
      <c r="R785" s="383"/>
      <c r="S785" s="383"/>
      <c r="T785" s="383"/>
      <c r="U785" s="383"/>
      <c r="V785" s="382">
        <v>0</v>
      </c>
      <c r="W785" s="383">
        <v>0</v>
      </c>
      <c r="X785" s="383">
        <v>0</v>
      </c>
      <c r="Y785" s="383">
        <v>0</v>
      </c>
      <c r="Z785" s="528">
        <v>0.27643094579222333</v>
      </c>
      <c r="AA785" s="383">
        <v>0</v>
      </c>
      <c r="AB785" s="383" t="s">
        <v>244</v>
      </c>
      <c r="AC785" s="383" t="s">
        <v>244</v>
      </c>
      <c r="AD785" s="384" t="s">
        <v>244</v>
      </c>
      <c r="AE785" s="383"/>
      <c r="AF785" s="383"/>
      <c r="AG785" s="383"/>
      <c r="AH785" s="383"/>
      <c r="AI785" s="383"/>
      <c r="AJ785" s="21"/>
      <c r="AK785" s="198"/>
    </row>
    <row r="786" spans="2:37" x14ac:dyDescent="0.35">
      <c r="B786" s="21" t="s">
        <v>155</v>
      </c>
      <c r="C786" s="21" t="s">
        <v>126</v>
      </c>
      <c r="D786" s="21" t="s">
        <v>253</v>
      </c>
      <c r="E786" s="21" t="s">
        <v>214</v>
      </c>
      <c r="F786" s="21" t="s">
        <v>940</v>
      </c>
      <c r="G786" s="30" t="s">
        <v>250</v>
      </c>
      <c r="H786" s="382">
        <v>0</v>
      </c>
      <c r="I786" s="383">
        <v>0</v>
      </c>
      <c r="J786" s="383">
        <v>0</v>
      </c>
      <c r="K786" s="383">
        <v>0</v>
      </c>
      <c r="L786" s="383">
        <v>1</v>
      </c>
      <c r="M786" s="383">
        <v>0</v>
      </c>
      <c r="N786" s="383" t="s">
        <v>244</v>
      </c>
      <c r="O786" s="383" t="s">
        <v>244</v>
      </c>
      <c r="P786" s="383" t="s">
        <v>244</v>
      </c>
      <c r="Q786" s="383"/>
      <c r="R786" s="383"/>
      <c r="S786" s="383"/>
      <c r="T786" s="383"/>
      <c r="U786" s="383"/>
      <c r="V786" s="382">
        <v>0</v>
      </c>
      <c r="W786" s="383">
        <v>0</v>
      </c>
      <c r="X786" s="383">
        <v>0</v>
      </c>
      <c r="Y786" s="383">
        <v>0</v>
      </c>
      <c r="Z786" s="528">
        <v>5.8815094849409222E-2</v>
      </c>
      <c r="AA786" s="383">
        <v>0</v>
      </c>
      <c r="AB786" s="383" t="s">
        <v>244</v>
      </c>
      <c r="AC786" s="383" t="s">
        <v>244</v>
      </c>
      <c r="AD786" s="384" t="s">
        <v>244</v>
      </c>
      <c r="AE786" s="383"/>
      <c r="AF786" s="383"/>
      <c r="AG786" s="383"/>
      <c r="AH786" s="383"/>
      <c r="AI786" s="383"/>
      <c r="AJ786" s="21"/>
      <c r="AK786" s="198"/>
    </row>
    <row r="787" spans="2:37" x14ac:dyDescent="0.35">
      <c r="B787" s="21" t="s">
        <v>155</v>
      </c>
      <c r="C787" s="21" t="s">
        <v>126</v>
      </c>
      <c r="D787" s="21" t="s">
        <v>253</v>
      </c>
      <c r="E787" s="21" t="s">
        <v>214</v>
      </c>
      <c r="F787" s="21" t="s">
        <v>941</v>
      </c>
      <c r="G787" s="30" t="s">
        <v>250</v>
      </c>
      <c r="H787" s="382">
        <v>0</v>
      </c>
      <c r="I787" s="383">
        <v>0</v>
      </c>
      <c r="J787" s="383">
        <v>0</v>
      </c>
      <c r="K787" s="383">
        <v>0</v>
      </c>
      <c r="L787" s="383">
        <v>-18.62</v>
      </c>
      <c r="M787" s="383">
        <v>0</v>
      </c>
      <c r="N787" s="383" t="s">
        <v>244</v>
      </c>
      <c r="O787" s="383" t="s">
        <v>244</v>
      </c>
      <c r="P787" s="383" t="s">
        <v>244</v>
      </c>
      <c r="Q787" s="383"/>
      <c r="R787" s="383"/>
      <c r="S787" s="383"/>
      <c r="T787" s="383"/>
      <c r="U787" s="383"/>
      <c r="V787" s="382">
        <v>0</v>
      </c>
      <c r="W787" s="383">
        <v>0</v>
      </c>
      <c r="X787" s="383">
        <v>0</v>
      </c>
      <c r="Y787" s="383">
        <v>0</v>
      </c>
      <c r="Z787" s="528">
        <v>-1.0951370660959996</v>
      </c>
      <c r="AA787" s="383">
        <v>0</v>
      </c>
      <c r="AB787" s="383" t="s">
        <v>244</v>
      </c>
      <c r="AC787" s="383" t="s">
        <v>244</v>
      </c>
      <c r="AD787" s="384" t="s">
        <v>244</v>
      </c>
      <c r="AE787" s="383"/>
      <c r="AF787" s="383"/>
      <c r="AG787" s="383"/>
      <c r="AH787" s="383"/>
      <c r="AI787" s="383"/>
      <c r="AJ787" s="21"/>
      <c r="AK787" s="198"/>
    </row>
    <row r="788" spans="2:37" x14ac:dyDescent="0.35">
      <c r="B788" s="21" t="s">
        <v>155</v>
      </c>
      <c r="C788" s="21" t="s">
        <v>127</v>
      </c>
      <c r="D788" s="21" t="s">
        <v>253</v>
      </c>
      <c r="E788" s="21" t="s">
        <v>214</v>
      </c>
      <c r="F788" s="21" t="s">
        <v>942</v>
      </c>
      <c r="G788" s="30" t="s">
        <v>250</v>
      </c>
      <c r="H788" s="382">
        <v>0</v>
      </c>
      <c r="I788" s="383">
        <v>0</v>
      </c>
      <c r="J788" s="383">
        <v>0</v>
      </c>
      <c r="K788" s="383">
        <v>0</v>
      </c>
      <c r="L788" s="383">
        <v>-1</v>
      </c>
      <c r="M788" s="383">
        <v>0</v>
      </c>
      <c r="N788" s="383" t="s">
        <v>244</v>
      </c>
      <c r="O788" s="383" t="s">
        <v>244</v>
      </c>
      <c r="P788" s="383" t="s">
        <v>244</v>
      </c>
      <c r="Q788" s="383"/>
      <c r="R788" s="383"/>
      <c r="S788" s="383"/>
      <c r="T788" s="383"/>
      <c r="U788" s="383"/>
      <c r="V788" s="382">
        <v>0</v>
      </c>
      <c r="W788" s="383">
        <v>0</v>
      </c>
      <c r="X788" s="383">
        <v>0</v>
      </c>
      <c r="Y788" s="383">
        <v>0</v>
      </c>
      <c r="Z788" s="528">
        <v>-5.8815094849409222E-2</v>
      </c>
      <c r="AA788" s="383">
        <v>0</v>
      </c>
      <c r="AB788" s="383" t="s">
        <v>244</v>
      </c>
      <c r="AC788" s="383" t="s">
        <v>244</v>
      </c>
      <c r="AD788" s="384" t="s">
        <v>244</v>
      </c>
      <c r="AE788" s="383"/>
      <c r="AF788" s="383"/>
      <c r="AG788" s="383"/>
      <c r="AH788" s="383"/>
      <c r="AI788" s="383"/>
      <c r="AJ788" s="21"/>
      <c r="AK788" s="198"/>
    </row>
    <row r="789" spans="2:37" x14ac:dyDescent="0.35">
      <c r="B789" s="21" t="s">
        <v>155</v>
      </c>
      <c r="C789" s="21" t="s">
        <v>127</v>
      </c>
      <c r="D789" s="21" t="s">
        <v>253</v>
      </c>
      <c r="E789" s="21" t="s">
        <v>214</v>
      </c>
      <c r="F789" s="21" t="s">
        <v>943</v>
      </c>
      <c r="G789" s="30" t="s">
        <v>250</v>
      </c>
      <c r="H789" s="382">
        <v>0</v>
      </c>
      <c r="I789" s="383">
        <v>0</v>
      </c>
      <c r="J789" s="383">
        <v>0</v>
      </c>
      <c r="K789" s="383">
        <v>0</v>
      </c>
      <c r="L789" s="383">
        <v>-123</v>
      </c>
      <c r="M789" s="383">
        <v>0</v>
      </c>
      <c r="N789" s="383" t="s">
        <v>244</v>
      </c>
      <c r="O789" s="383" t="s">
        <v>244</v>
      </c>
      <c r="P789" s="383" t="s">
        <v>244</v>
      </c>
      <c r="Q789" s="383"/>
      <c r="R789" s="383"/>
      <c r="S789" s="383"/>
      <c r="T789" s="383"/>
      <c r="U789" s="383"/>
      <c r="V789" s="382">
        <v>0</v>
      </c>
      <c r="W789" s="383">
        <v>0</v>
      </c>
      <c r="X789" s="383">
        <v>0</v>
      </c>
      <c r="Y789" s="383">
        <v>0</v>
      </c>
      <c r="Z789" s="528">
        <v>-7.234256666477334</v>
      </c>
      <c r="AA789" s="383">
        <v>0</v>
      </c>
      <c r="AB789" s="383" t="s">
        <v>244</v>
      </c>
      <c r="AC789" s="383" t="s">
        <v>244</v>
      </c>
      <c r="AD789" s="384" t="s">
        <v>244</v>
      </c>
      <c r="AE789" s="383"/>
      <c r="AF789" s="383"/>
      <c r="AG789" s="383"/>
      <c r="AH789" s="383"/>
      <c r="AI789" s="383"/>
      <c r="AJ789" s="21"/>
      <c r="AK789" s="198"/>
    </row>
    <row r="790" spans="2:37" x14ac:dyDescent="0.35">
      <c r="B790" s="21" t="s">
        <v>155</v>
      </c>
      <c r="C790" s="21" t="s">
        <v>127</v>
      </c>
      <c r="D790" s="21" t="s">
        <v>253</v>
      </c>
      <c r="E790" s="21" t="s">
        <v>214</v>
      </c>
      <c r="F790" s="21" t="s">
        <v>944</v>
      </c>
      <c r="G790" s="30" t="s">
        <v>250</v>
      </c>
      <c r="H790" s="382">
        <v>0</v>
      </c>
      <c r="I790" s="383">
        <v>0</v>
      </c>
      <c r="J790" s="383">
        <v>0</v>
      </c>
      <c r="K790" s="383">
        <v>0</v>
      </c>
      <c r="L790" s="383">
        <v>-316.7</v>
      </c>
      <c r="M790" s="383">
        <v>0</v>
      </c>
      <c r="N790" s="383" t="s">
        <v>244</v>
      </c>
      <c r="O790" s="383" t="s">
        <v>244</v>
      </c>
      <c r="P790" s="383" t="s">
        <v>244</v>
      </c>
      <c r="Q790" s="383"/>
      <c r="R790" s="383"/>
      <c r="S790" s="383"/>
      <c r="T790" s="383"/>
      <c r="U790" s="383"/>
      <c r="V790" s="382">
        <v>0</v>
      </c>
      <c r="W790" s="383">
        <v>0</v>
      </c>
      <c r="X790" s="383">
        <v>0</v>
      </c>
      <c r="Y790" s="383">
        <v>0</v>
      </c>
      <c r="Z790" s="528">
        <v>-18.626740538807901</v>
      </c>
      <c r="AA790" s="383">
        <v>0</v>
      </c>
      <c r="AB790" s="383" t="s">
        <v>244</v>
      </c>
      <c r="AC790" s="383" t="s">
        <v>244</v>
      </c>
      <c r="AD790" s="384" t="s">
        <v>244</v>
      </c>
      <c r="AE790" s="383"/>
      <c r="AF790" s="383"/>
      <c r="AG790" s="383"/>
      <c r="AH790" s="383"/>
      <c r="AI790" s="383"/>
      <c r="AJ790" s="21"/>
      <c r="AK790" s="198"/>
    </row>
    <row r="791" spans="2:37" x14ac:dyDescent="0.35">
      <c r="B791" s="21" t="s">
        <v>155</v>
      </c>
      <c r="C791" s="21" t="s">
        <v>127</v>
      </c>
      <c r="D791" s="21" t="s">
        <v>253</v>
      </c>
      <c r="E791" s="21" t="s">
        <v>214</v>
      </c>
      <c r="F791" s="21" t="s">
        <v>945</v>
      </c>
      <c r="G791" s="30" t="s">
        <v>250</v>
      </c>
      <c r="H791" s="382">
        <v>0</v>
      </c>
      <c r="I791" s="383">
        <v>0</v>
      </c>
      <c r="J791" s="383">
        <v>0</v>
      </c>
      <c r="K791" s="383">
        <v>0</v>
      </c>
      <c r="L791" s="383">
        <v>-430</v>
      </c>
      <c r="M791" s="383">
        <v>0</v>
      </c>
      <c r="N791" s="383" t="s">
        <v>244</v>
      </c>
      <c r="O791" s="383" t="s">
        <v>244</v>
      </c>
      <c r="P791" s="383" t="s">
        <v>244</v>
      </c>
      <c r="Q791" s="383"/>
      <c r="R791" s="383"/>
      <c r="S791" s="383"/>
      <c r="T791" s="383"/>
      <c r="U791" s="383"/>
      <c r="V791" s="382">
        <v>0</v>
      </c>
      <c r="W791" s="383">
        <v>0</v>
      </c>
      <c r="X791" s="383">
        <v>0</v>
      </c>
      <c r="Y791" s="383">
        <v>0</v>
      </c>
      <c r="Z791" s="528">
        <v>-25.290490785245964</v>
      </c>
      <c r="AA791" s="383">
        <v>0</v>
      </c>
      <c r="AB791" s="383" t="s">
        <v>244</v>
      </c>
      <c r="AC791" s="383" t="s">
        <v>244</v>
      </c>
      <c r="AD791" s="384" t="s">
        <v>244</v>
      </c>
      <c r="AE791" s="383"/>
      <c r="AF791" s="383"/>
      <c r="AG791" s="383"/>
      <c r="AH791" s="383"/>
      <c r="AI791" s="383"/>
      <c r="AJ791" s="21"/>
      <c r="AK791" s="198"/>
    </row>
    <row r="792" spans="2:37" x14ac:dyDescent="0.35">
      <c r="B792" s="21" t="s">
        <v>155</v>
      </c>
      <c r="C792" s="21" t="s">
        <v>128</v>
      </c>
      <c r="D792" s="21" t="s">
        <v>253</v>
      </c>
      <c r="E792" s="21" t="s">
        <v>214</v>
      </c>
      <c r="F792" s="21" t="s">
        <v>946</v>
      </c>
      <c r="G792" s="30" t="s">
        <v>250</v>
      </c>
      <c r="H792" s="382">
        <v>0</v>
      </c>
      <c r="I792" s="383">
        <v>0</v>
      </c>
      <c r="J792" s="383">
        <v>0</v>
      </c>
      <c r="K792" s="383">
        <v>0</v>
      </c>
      <c r="L792" s="383">
        <v>-1153</v>
      </c>
      <c r="M792" s="383">
        <v>0</v>
      </c>
      <c r="N792" s="383" t="s">
        <v>244</v>
      </c>
      <c r="O792" s="383" t="s">
        <v>244</v>
      </c>
      <c r="P792" s="383" t="s">
        <v>244</v>
      </c>
      <c r="Q792" s="383"/>
      <c r="R792" s="383"/>
      <c r="S792" s="383"/>
      <c r="T792" s="383"/>
      <c r="U792" s="383"/>
      <c r="V792" s="382">
        <v>0</v>
      </c>
      <c r="W792" s="383">
        <v>0</v>
      </c>
      <c r="X792" s="383">
        <v>0</v>
      </c>
      <c r="Y792" s="383">
        <v>0</v>
      </c>
      <c r="Z792" s="528">
        <v>-67.813804361368838</v>
      </c>
      <c r="AA792" s="383">
        <v>0</v>
      </c>
      <c r="AB792" s="383" t="s">
        <v>244</v>
      </c>
      <c r="AC792" s="383" t="s">
        <v>244</v>
      </c>
      <c r="AD792" s="384" t="s">
        <v>244</v>
      </c>
      <c r="AE792" s="383"/>
      <c r="AF792" s="383"/>
      <c r="AG792" s="383"/>
      <c r="AH792" s="383"/>
      <c r="AI792" s="383"/>
      <c r="AJ792" s="21"/>
      <c r="AK792" s="198"/>
    </row>
    <row r="793" spans="2:37" x14ac:dyDescent="0.35">
      <c r="B793" s="21" t="s">
        <v>155</v>
      </c>
      <c r="C793" s="21" t="s">
        <v>126</v>
      </c>
      <c r="D793" s="21" t="s">
        <v>253</v>
      </c>
      <c r="E793" s="21" t="s">
        <v>214</v>
      </c>
      <c r="F793" s="21" t="s">
        <v>947</v>
      </c>
      <c r="G793" s="30" t="s">
        <v>250</v>
      </c>
      <c r="H793" s="382">
        <v>0</v>
      </c>
      <c r="I793" s="383">
        <v>0</v>
      </c>
      <c r="J793" s="383">
        <v>0</v>
      </c>
      <c r="K793" s="383">
        <v>0</v>
      </c>
      <c r="L793" s="383">
        <v>2674.8739999999998</v>
      </c>
      <c r="M793" s="383">
        <v>0</v>
      </c>
      <c r="N793" s="383" t="s">
        <v>244</v>
      </c>
      <c r="O793" s="383" t="s">
        <v>244</v>
      </c>
      <c r="P793" s="383" t="s">
        <v>244</v>
      </c>
      <c r="Q793" s="383"/>
      <c r="R793" s="383"/>
      <c r="S793" s="383"/>
      <c r="T793" s="383"/>
      <c r="U793" s="383"/>
      <c r="V793" s="382">
        <v>0</v>
      </c>
      <c r="W793" s="383">
        <v>0</v>
      </c>
      <c r="X793" s="383">
        <v>0</v>
      </c>
      <c r="Y793" s="383">
        <v>0</v>
      </c>
      <c r="Z793" s="528">
        <v>157.32296802021867</v>
      </c>
      <c r="AA793" s="383">
        <v>0</v>
      </c>
      <c r="AB793" s="383" t="s">
        <v>244</v>
      </c>
      <c r="AC793" s="383" t="s">
        <v>244</v>
      </c>
      <c r="AD793" s="384" t="s">
        <v>244</v>
      </c>
      <c r="AE793" s="383"/>
      <c r="AF793" s="383"/>
      <c r="AG793" s="383"/>
      <c r="AH793" s="383"/>
      <c r="AI793" s="383"/>
      <c r="AJ793" s="21" t="s">
        <v>683</v>
      </c>
      <c r="AK793" s="198"/>
    </row>
    <row r="794" spans="2:37" x14ac:dyDescent="0.35">
      <c r="B794" s="21" t="s">
        <v>155</v>
      </c>
      <c r="C794" s="21" t="s">
        <v>126</v>
      </c>
      <c r="D794" s="21" t="s">
        <v>253</v>
      </c>
      <c r="E794" s="21" t="s">
        <v>214</v>
      </c>
      <c r="F794" s="21" t="s">
        <v>948</v>
      </c>
      <c r="G794" s="30" t="s">
        <v>250</v>
      </c>
      <c r="H794" s="382">
        <v>0</v>
      </c>
      <c r="I794" s="383">
        <v>0</v>
      </c>
      <c r="J794" s="383">
        <v>0</v>
      </c>
      <c r="K794" s="383">
        <v>0</v>
      </c>
      <c r="L794" s="383">
        <v>1900</v>
      </c>
      <c r="M794" s="383">
        <v>0</v>
      </c>
      <c r="N794" s="383" t="s">
        <v>244</v>
      </c>
      <c r="O794" s="383" t="s">
        <v>244</v>
      </c>
      <c r="P794" s="383" t="s">
        <v>244</v>
      </c>
      <c r="Q794" s="383"/>
      <c r="R794" s="383"/>
      <c r="S794" s="383"/>
      <c r="T794" s="383"/>
      <c r="U794" s="383"/>
      <c r="V794" s="382">
        <v>0</v>
      </c>
      <c r="W794" s="383">
        <v>0</v>
      </c>
      <c r="X794" s="383">
        <v>0</v>
      </c>
      <c r="Y794" s="383">
        <v>0</v>
      </c>
      <c r="Z794" s="528">
        <v>111.74868021387752</v>
      </c>
      <c r="AA794" s="383">
        <v>0</v>
      </c>
      <c r="AB794" s="383" t="s">
        <v>244</v>
      </c>
      <c r="AC794" s="383" t="s">
        <v>244</v>
      </c>
      <c r="AD794" s="384" t="s">
        <v>244</v>
      </c>
      <c r="AE794" s="383"/>
      <c r="AF794" s="383"/>
      <c r="AG794" s="383"/>
      <c r="AH794" s="383"/>
      <c r="AI794" s="383"/>
      <c r="AJ794" s="21" t="s">
        <v>683</v>
      </c>
      <c r="AK794" s="198"/>
    </row>
    <row r="795" spans="2:37" x14ac:dyDescent="0.35">
      <c r="B795" s="21" t="s">
        <v>155</v>
      </c>
      <c r="C795" s="21" t="s">
        <v>126</v>
      </c>
      <c r="D795" s="21" t="s">
        <v>253</v>
      </c>
      <c r="E795" s="21" t="s">
        <v>214</v>
      </c>
      <c r="F795" s="21" t="s">
        <v>949</v>
      </c>
      <c r="G795" s="30" t="s">
        <v>250</v>
      </c>
      <c r="H795" s="382">
        <v>0</v>
      </c>
      <c r="I795" s="383">
        <v>0</v>
      </c>
      <c r="J795" s="383">
        <v>0</v>
      </c>
      <c r="K795" s="383">
        <v>0</v>
      </c>
      <c r="L795" s="383">
        <v>9.1430000000000007</v>
      </c>
      <c r="M795" s="383">
        <v>0</v>
      </c>
      <c r="N795" s="383" t="s">
        <v>244</v>
      </c>
      <c r="O795" s="383" t="s">
        <v>244</v>
      </c>
      <c r="P795" s="383" t="s">
        <v>244</v>
      </c>
      <c r="Q795" s="383"/>
      <c r="R795" s="383"/>
      <c r="S795" s="383"/>
      <c r="T795" s="383"/>
      <c r="U795" s="383"/>
      <c r="V795" s="382">
        <v>0</v>
      </c>
      <c r="W795" s="383">
        <v>0</v>
      </c>
      <c r="X795" s="383">
        <v>0</v>
      </c>
      <c r="Y795" s="383">
        <v>0</v>
      </c>
      <c r="Z795" s="528">
        <v>0.53774641220814856</v>
      </c>
      <c r="AA795" s="383">
        <v>0</v>
      </c>
      <c r="AB795" s="383" t="s">
        <v>244</v>
      </c>
      <c r="AC795" s="383" t="s">
        <v>244</v>
      </c>
      <c r="AD795" s="384" t="s">
        <v>244</v>
      </c>
      <c r="AE795" s="383"/>
      <c r="AF795" s="383"/>
      <c r="AG795" s="383"/>
      <c r="AH795" s="383"/>
      <c r="AI795" s="383"/>
      <c r="AJ795" s="21" t="s">
        <v>683</v>
      </c>
      <c r="AK795" s="198"/>
    </row>
    <row r="796" spans="2:37" x14ac:dyDescent="0.35">
      <c r="B796" s="21" t="s">
        <v>155</v>
      </c>
      <c r="C796" s="21" t="s">
        <v>126</v>
      </c>
      <c r="D796" s="21" t="s">
        <v>253</v>
      </c>
      <c r="E796" s="21" t="s">
        <v>214</v>
      </c>
      <c r="F796" s="21" t="s">
        <v>950</v>
      </c>
      <c r="G796" s="30" t="s">
        <v>250</v>
      </c>
      <c r="H796" s="382">
        <v>0</v>
      </c>
      <c r="I796" s="383">
        <v>0</v>
      </c>
      <c r="J796" s="383">
        <v>0</v>
      </c>
      <c r="K796" s="383">
        <v>0</v>
      </c>
      <c r="L796" s="383">
        <v>-12.113</v>
      </c>
      <c r="M796" s="383">
        <v>0</v>
      </c>
      <c r="N796" s="383" t="s">
        <v>244</v>
      </c>
      <c r="O796" s="383" t="s">
        <v>244</v>
      </c>
      <c r="P796" s="383" t="s">
        <v>244</v>
      </c>
      <c r="Q796" s="383"/>
      <c r="R796" s="383"/>
      <c r="S796" s="383"/>
      <c r="T796" s="383"/>
      <c r="U796" s="383"/>
      <c r="V796" s="382">
        <v>0</v>
      </c>
      <c r="W796" s="383">
        <v>0</v>
      </c>
      <c r="X796" s="383">
        <v>0</v>
      </c>
      <c r="Y796" s="383">
        <v>0</v>
      </c>
      <c r="Z796" s="528">
        <v>-0.71242724391089396</v>
      </c>
      <c r="AA796" s="383">
        <v>0</v>
      </c>
      <c r="AB796" s="383" t="s">
        <v>244</v>
      </c>
      <c r="AC796" s="383" t="s">
        <v>244</v>
      </c>
      <c r="AD796" s="384" t="s">
        <v>244</v>
      </c>
      <c r="AE796" s="383"/>
      <c r="AF796" s="383"/>
      <c r="AG796" s="383"/>
      <c r="AH796" s="383"/>
      <c r="AI796" s="383"/>
      <c r="AJ796" s="21"/>
      <c r="AK796" s="198"/>
    </row>
    <row r="797" spans="2:37" x14ac:dyDescent="0.35">
      <c r="B797" s="21" t="s">
        <v>155</v>
      </c>
      <c r="C797" s="21" t="s">
        <v>126</v>
      </c>
      <c r="D797" s="21" t="s">
        <v>253</v>
      </c>
      <c r="E797" s="21" t="s">
        <v>214</v>
      </c>
      <c r="F797" s="21" t="s">
        <v>951</v>
      </c>
      <c r="G797" s="30" t="s">
        <v>250</v>
      </c>
      <c r="H797" s="382">
        <v>0</v>
      </c>
      <c r="I797" s="383">
        <v>0</v>
      </c>
      <c r="J797" s="383">
        <v>0</v>
      </c>
      <c r="K797" s="383">
        <v>0</v>
      </c>
      <c r="L797" s="383">
        <v>-20.989000000000001</v>
      </c>
      <c r="M797" s="383">
        <v>0</v>
      </c>
      <c r="N797" s="383" t="s">
        <v>244</v>
      </c>
      <c r="O797" s="383" t="s">
        <v>244</v>
      </c>
      <c r="P797" s="383" t="s">
        <v>244</v>
      </c>
      <c r="Q797" s="383"/>
      <c r="R797" s="383"/>
      <c r="S797" s="383"/>
      <c r="T797" s="383"/>
      <c r="U797" s="383"/>
      <c r="V797" s="382">
        <v>0</v>
      </c>
      <c r="W797" s="383">
        <v>0</v>
      </c>
      <c r="X797" s="383">
        <v>0</v>
      </c>
      <c r="Y797" s="383">
        <v>0</v>
      </c>
      <c r="Z797" s="528">
        <v>-1.2344700257942502</v>
      </c>
      <c r="AA797" s="383">
        <v>0</v>
      </c>
      <c r="AB797" s="383" t="s">
        <v>244</v>
      </c>
      <c r="AC797" s="383" t="s">
        <v>244</v>
      </c>
      <c r="AD797" s="384" t="s">
        <v>244</v>
      </c>
      <c r="AE797" s="383"/>
      <c r="AF797" s="383"/>
      <c r="AG797" s="383"/>
      <c r="AH797" s="383"/>
      <c r="AI797" s="383"/>
      <c r="AJ797" s="21"/>
      <c r="AK797" s="198"/>
    </row>
    <row r="798" spans="2:37" x14ac:dyDescent="0.35">
      <c r="B798" s="21" t="s">
        <v>155</v>
      </c>
      <c r="C798" s="21" t="s">
        <v>126</v>
      </c>
      <c r="D798" s="21" t="s">
        <v>253</v>
      </c>
      <c r="E798" s="21" t="s">
        <v>214</v>
      </c>
      <c r="F798" s="21" t="s">
        <v>952</v>
      </c>
      <c r="G798" s="30" t="s">
        <v>250</v>
      </c>
      <c r="H798" s="382">
        <v>0</v>
      </c>
      <c r="I798" s="383">
        <v>0</v>
      </c>
      <c r="J798" s="383">
        <v>0</v>
      </c>
      <c r="K798" s="383">
        <v>0</v>
      </c>
      <c r="L798" s="383">
        <v>-33.779000000000003</v>
      </c>
      <c r="M798" s="383">
        <v>0</v>
      </c>
      <c r="N798" s="383" t="s">
        <v>244</v>
      </c>
      <c r="O798" s="383" t="s">
        <v>244</v>
      </c>
      <c r="P798" s="383" t="s">
        <v>244</v>
      </c>
      <c r="Q798" s="383"/>
      <c r="R798" s="383"/>
      <c r="S798" s="383"/>
      <c r="T798" s="383"/>
      <c r="U798" s="383"/>
      <c r="V798" s="382">
        <v>0</v>
      </c>
      <c r="W798" s="383">
        <v>0</v>
      </c>
      <c r="X798" s="383">
        <v>0</v>
      </c>
      <c r="Y798" s="383">
        <v>0</v>
      </c>
      <c r="Z798" s="528">
        <v>-1.9867150889181941</v>
      </c>
      <c r="AA798" s="383">
        <v>0</v>
      </c>
      <c r="AB798" s="383" t="s">
        <v>244</v>
      </c>
      <c r="AC798" s="383" t="s">
        <v>244</v>
      </c>
      <c r="AD798" s="384" t="s">
        <v>244</v>
      </c>
      <c r="AE798" s="383"/>
      <c r="AF798" s="383"/>
      <c r="AG798" s="383"/>
      <c r="AH798" s="383"/>
      <c r="AI798" s="383"/>
      <c r="AJ798" s="21"/>
      <c r="AK798" s="198"/>
    </row>
    <row r="799" spans="2:37" x14ac:dyDescent="0.35">
      <c r="B799" s="21" t="s">
        <v>155</v>
      </c>
      <c r="C799" s="19" t="s">
        <v>126</v>
      </c>
      <c r="D799" s="21" t="s">
        <v>974</v>
      </c>
      <c r="E799" s="19" t="s">
        <v>214</v>
      </c>
      <c r="F799" s="19" t="s">
        <v>975</v>
      </c>
      <c r="G799" s="30" t="s">
        <v>250</v>
      </c>
      <c r="H799" s="382">
        <v>0</v>
      </c>
      <c r="I799" s="383">
        <v>0</v>
      </c>
      <c r="J799" s="383">
        <v>0</v>
      </c>
      <c r="K799" s="383">
        <v>0</v>
      </c>
      <c r="L799" s="383">
        <v>-40.5</v>
      </c>
      <c r="M799" s="383">
        <v>0</v>
      </c>
      <c r="N799" s="383" t="s">
        <v>244</v>
      </c>
      <c r="O799" s="383" t="s">
        <v>244</v>
      </c>
      <c r="P799" s="383" t="s">
        <v>244</v>
      </c>
      <c r="Q799" s="383"/>
      <c r="R799" s="383"/>
      <c r="S799" s="383"/>
      <c r="T799" s="383"/>
      <c r="U799" s="383"/>
      <c r="V799" s="382">
        <v>0</v>
      </c>
      <c r="W799" s="383">
        <v>0</v>
      </c>
      <c r="X799" s="383">
        <v>0</v>
      </c>
      <c r="Y799" s="383">
        <v>0</v>
      </c>
      <c r="Z799" s="528">
        <v>-0.15506741250000003</v>
      </c>
      <c r="AA799" s="383">
        <v>0</v>
      </c>
      <c r="AB799" s="383" t="s">
        <v>244</v>
      </c>
      <c r="AC799" s="383" t="s">
        <v>244</v>
      </c>
      <c r="AD799" s="384" t="s">
        <v>244</v>
      </c>
      <c r="AE799" s="383"/>
      <c r="AF799" s="383"/>
      <c r="AG799" s="383"/>
      <c r="AH799" s="383"/>
      <c r="AI799" s="383"/>
      <c r="AJ799" s="19"/>
      <c r="AK799" s="197"/>
    </row>
    <row r="800" spans="2:37" x14ac:dyDescent="0.35">
      <c r="B800" s="21" t="s">
        <v>155</v>
      </c>
      <c r="C800" s="19" t="s">
        <v>126</v>
      </c>
      <c r="D800" s="21" t="s">
        <v>258</v>
      </c>
      <c r="E800" s="19" t="s">
        <v>280</v>
      </c>
      <c r="F800" s="19" t="s">
        <v>2194</v>
      </c>
      <c r="G800" s="30" t="s">
        <v>2134</v>
      </c>
      <c r="H800" s="382">
        <v>0</v>
      </c>
      <c r="I800" s="383">
        <v>0</v>
      </c>
      <c r="J800" s="383">
        <v>0</v>
      </c>
      <c r="K800" s="383">
        <v>0</v>
      </c>
      <c r="L800" s="383">
        <v>0</v>
      </c>
      <c r="M800" s="383">
        <v>0</v>
      </c>
      <c r="N800" s="383" t="s">
        <v>244</v>
      </c>
      <c r="O800" s="383" t="s">
        <v>244</v>
      </c>
      <c r="P800" s="383" t="s">
        <v>244</v>
      </c>
      <c r="Q800" s="383"/>
      <c r="R800" s="383"/>
      <c r="S800" s="383"/>
      <c r="T800" s="383"/>
      <c r="U800" s="383"/>
      <c r="V800" s="382">
        <v>0</v>
      </c>
      <c r="W800" s="383">
        <v>0</v>
      </c>
      <c r="X800" s="383">
        <v>0</v>
      </c>
      <c r="Y800" s="383">
        <v>0</v>
      </c>
      <c r="Z800" s="528">
        <v>-0.6</v>
      </c>
      <c r="AA800" s="383">
        <v>0</v>
      </c>
      <c r="AB800" s="383" t="s">
        <v>244</v>
      </c>
      <c r="AC800" s="383" t="s">
        <v>244</v>
      </c>
      <c r="AD800" s="384" t="s">
        <v>244</v>
      </c>
      <c r="AE800" s="383"/>
      <c r="AF800" s="383"/>
      <c r="AG800" s="383"/>
      <c r="AH800" s="383"/>
      <c r="AI800" s="383"/>
      <c r="AJ800" s="19"/>
      <c r="AK800" s="197"/>
    </row>
    <row r="801" spans="2:37" x14ac:dyDescent="0.35">
      <c r="B801" s="21" t="s">
        <v>155</v>
      </c>
      <c r="C801" s="19" t="s">
        <v>126</v>
      </c>
      <c r="D801" s="21" t="s">
        <v>258</v>
      </c>
      <c r="E801" s="19" t="s">
        <v>280</v>
      </c>
      <c r="F801" s="19" t="s">
        <v>2195</v>
      </c>
      <c r="G801" s="30" t="s">
        <v>2134</v>
      </c>
      <c r="H801" s="382">
        <v>0</v>
      </c>
      <c r="I801" s="383">
        <v>0</v>
      </c>
      <c r="J801" s="383">
        <v>0</v>
      </c>
      <c r="K801" s="383">
        <v>0</v>
      </c>
      <c r="L801" s="383">
        <v>0</v>
      </c>
      <c r="M801" s="383">
        <v>0</v>
      </c>
      <c r="N801" s="383" t="s">
        <v>244</v>
      </c>
      <c r="O801" s="383" t="s">
        <v>244</v>
      </c>
      <c r="P801" s="383" t="s">
        <v>244</v>
      </c>
      <c r="Q801" s="383"/>
      <c r="R801" s="383"/>
      <c r="S801" s="383"/>
      <c r="T801" s="383"/>
      <c r="U801" s="383"/>
      <c r="V801" s="382">
        <v>0</v>
      </c>
      <c r="W801" s="383">
        <v>0</v>
      </c>
      <c r="X801" s="383">
        <v>0</v>
      </c>
      <c r="Y801" s="383">
        <v>0</v>
      </c>
      <c r="Z801" s="528">
        <v>-1</v>
      </c>
      <c r="AA801" s="383">
        <v>0</v>
      </c>
      <c r="AB801" s="383" t="s">
        <v>244</v>
      </c>
      <c r="AC801" s="383" t="s">
        <v>244</v>
      </c>
      <c r="AD801" s="384" t="s">
        <v>244</v>
      </c>
      <c r="AE801" s="383"/>
      <c r="AF801" s="383"/>
      <c r="AG801" s="383"/>
      <c r="AH801" s="383"/>
      <c r="AI801" s="383"/>
      <c r="AJ801" s="19"/>
      <c r="AK801" s="197"/>
    </row>
    <row r="802" spans="2:37" x14ac:dyDescent="0.35">
      <c r="B802" s="21" t="s">
        <v>155</v>
      </c>
      <c r="C802" s="19" t="s">
        <v>126</v>
      </c>
      <c r="D802" s="21" t="s">
        <v>222</v>
      </c>
      <c r="E802" s="19" t="s">
        <v>280</v>
      </c>
      <c r="F802" s="19" t="s">
        <v>2196</v>
      </c>
      <c r="G802" s="30" t="s">
        <v>2134</v>
      </c>
      <c r="H802" s="382">
        <v>0</v>
      </c>
      <c r="I802" s="383">
        <v>0</v>
      </c>
      <c r="J802" s="383">
        <v>0</v>
      </c>
      <c r="K802" s="383">
        <v>0</v>
      </c>
      <c r="L802" s="383">
        <v>0</v>
      </c>
      <c r="M802" s="383">
        <v>0</v>
      </c>
      <c r="N802" s="383" t="s">
        <v>244</v>
      </c>
      <c r="O802" s="383" t="s">
        <v>244</v>
      </c>
      <c r="P802" s="383" t="s">
        <v>244</v>
      </c>
      <c r="Q802" s="383"/>
      <c r="R802" s="383"/>
      <c r="S802" s="383"/>
      <c r="T802" s="383"/>
      <c r="U802" s="383"/>
      <c r="V802" s="382">
        <v>0</v>
      </c>
      <c r="W802" s="383">
        <v>0</v>
      </c>
      <c r="X802" s="383">
        <v>0</v>
      </c>
      <c r="Y802" s="383">
        <v>0</v>
      </c>
      <c r="Z802" s="528">
        <v>-1.1759999999999999</v>
      </c>
      <c r="AA802" s="383">
        <v>0</v>
      </c>
      <c r="AB802" s="383" t="s">
        <v>244</v>
      </c>
      <c r="AC802" s="383" t="s">
        <v>244</v>
      </c>
      <c r="AD802" s="384" t="s">
        <v>244</v>
      </c>
      <c r="AE802" s="383"/>
      <c r="AF802" s="383"/>
      <c r="AG802" s="383"/>
      <c r="AH802" s="383"/>
      <c r="AI802" s="383"/>
      <c r="AJ802" s="19"/>
      <c r="AK802" s="197"/>
    </row>
    <row r="803" spans="2:37" x14ac:dyDescent="0.35">
      <c r="B803" s="21" t="s">
        <v>155</v>
      </c>
      <c r="C803" s="19" t="s">
        <v>126</v>
      </c>
      <c r="D803" s="21" t="s">
        <v>226</v>
      </c>
      <c r="E803" s="19" t="s">
        <v>280</v>
      </c>
      <c r="F803" s="19" t="s">
        <v>2197</v>
      </c>
      <c r="G803" s="30" t="s">
        <v>2134</v>
      </c>
      <c r="H803" s="382">
        <v>0</v>
      </c>
      <c r="I803" s="383">
        <v>0</v>
      </c>
      <c r="J803" s="383">
        <v>0</v>
      </c>
      <c r="K803" s="383">
        <v>0</v>
      </c>
      <c r="L803" s="383">
        <v>0</v>
      </c>
      <c r="M803" s="383">
        <v>0</v>
      </c>
      <c r="N803" s="383" t="s">
        <v>244</v>
      </c>
      <c r="O803" s="383" t="s">
        <v>244</v>
      </c>
      <c r="P803" s="383" t="s">
        <v>244</v>
      </c>
      <c r="Q803" s="383"/>
      <c r="R803" s="383"/>
      <c r="S803" s="383"/>
      <c r="T803" s="383"/>
      <c r="U803" s="383"/>
      <c r="V803" s="382">
        <v>0</v>
      </c>
      <c r="W803" s="383">
        <v>0</v>
      </c>
      <c r="X803" s="383">
        <v>0</v>
      </c>
      <c r="Y803" s="383">
        <v>0</v>
      </c>
      <c r="Z803" s="528">
        <v>1</v>
      </c>
      <c r="AA803" s="383">
        <v>0</v>
      </c>
      <c r="AB803" s="383" t="s">
        <v>244</v>
      </c>
      <c r="AC803" s="383" t="s">
        <v>244</v>
      </c>
      <c r="AD803" s="384" t="s">
        <v>244</v>
      </c>
      <c r="AE803" s="383"/>
      <c r="AF803" s="383"/>
      <c r="AG803" s="383"/>
      <c r="AH803" s="383"/>
      <c r="AI803" s="383"/>
      <c r="AJ803" s="19"/>
      <c r="AK803" s="197"/>
    </row>
    <row r="804" spans="2:37" x14ac:dyDescent="0.35">
      <c r="B804" s="21" t="s">
        <v>155</v>
      </c>
      <c r="C804" s="19" t="s">
        <v>126</v>
      </c>
      <c r="D804" s="21" t="s">
        <v>359</v>
      </c>
      <c r="E804" s="19" t="s">
        <v>280</v>
      </c>
      <c r="F804" s="19" t="s">
        <v>2198</v>
      </c>
      <c r="G804" s="30" t="s">
        <v>2134</v>
      </c>
      <c r="H804" s="382">
        <v>0</v>
      </c>
      <c r="I804" s="383">
        <v>0</v>
      </c>
      <c r="J804" s="383">
        <v>0</v>
      </c>
      <c r="K804" s="383">
        <v>0</v>
      </c>
      <c r="L804" s="383">
        <v>0</v>
      </c>
      <c r="M804" s="383">
        <v>0</v>
      </c>
      <c r="N804" s="383" t="s">
        <v>244</v>
      </c>
      <c r="O804" s="383" t="s">
        <v>244</v>
      </c>
      <c r="P804" s="383" t="s">
        <v>244</v>
      </c>
      <c r="Q804" s="383"/>
      <c r="R804" s="383"/>
      <c r="S804" s="383"/>
      <c r="T804" s="383"/>
      <c r="U804" s="383"/>
      <c r="V804" s="382">
        <v>0</v>
      </c>
      <c r="W804" s="383">
        <v>0</v>
      </c>
      <c r="X804" s="383">
        <v>0</v>
      </c>
      <c r="Y804" s="383">
        <v>0</v>
      </c>
      <c r="Z804" s="528">
        <v>0.53100000000000003</v>
      </c>
      <c r="AA804" s="383">
        <v>0</v>
      </c>
      <c r="AB804" s="383" t="s">
        <v>244</v>
      </c>
      <c r="AC804" s="383" t="s">
        <v>244</v>
      </c>
      <c r="AD804" s="384" t="s">
        <v>244</v>
      </c>
      <c r="AE804" s="383"/>
      <c r="AF804" s="383"/>
      <c r="AG804" s="383"/>
      <c r="AH804" s="383"/>
      <c r="AI804" s="383"/>
      <c r="AJ804" s="19"/>
      <c r="AK804" s="197"/>
    </row>
    <row r="805" spans="2:37" x14ac:dyDescent="0.35">
      <c r="B805" s="21" t="s">
        <v>155</v>
      </c>
      <c r="C805" s="19" t="s">
        <v>126</v>
      </c>
      <c r="D805" s="21" t="s">
        <v>223</v>
      </c>
      <c r="E805" s="19" t="s">
        <v>280</v>
      </c>
      <c r="F805" s="19" t="s">
        <v>2199</v>
      </c>
      <c r="G805" s="30" t="s">
        <v>2134</v>
      </c>
      <c r="H805" s="382">
        <v>0</v>
      </c>
      <c r="I805" s="383">
        <v>0</v>
      </c>
      <c r="J805" s="383">
        <v>0</v>
      </c>
      <c r="K805" s="383">
        <v>0</v>
      </c>
      <c r="L805" s="383">
        <v>0</v>
      </c>
      <c r="M805" s="383">
        <v>0</v>
      </c>
      <c r="N805" s="383" t="s">
        <v>244</v>
      </c>
      <c r="O805" s="383" t="s">
        <v>244</v>
      </c>
      <c r="P805" s="383" t="s">
        <v>244</v>
      </c>
      <c r="Q805" s="383"/>
      <c r="R805" s="383"/>
      <c r="S805" s="383"/>
      <c r="T805" s="383"/>
      <c r="U805" s="383"/>
      <c r="V805" s="382">
        <v>0</v>
      </c>
      <c r="W805" s="383">
        <v>0</v>
      </c>
      <c r="X805" s="383">
        <v>0</v>
      </c>
      <c r="Y805" s="383">
        <v>0</v>
      </c>
      <c r="Z805" s="528">
        <v>3.3</v>
      </c>
      <c r="AA805" s="383">
        <v>0</v>
      </c>
      <c r="AB805" s="383" t="s">
        <v>244</v>
      </c>
      <c r="AC805" s="383" t="s">
        <v>244</v>
      </c>
      <c r="AD805" s="384" t="s">
        <v>244</v>
      </c>
      <c r="AE805" s="383"/>
      <c r="AF805" s="383"/>
      <c r="AG805" s="383"/>
      <c r="AH805" s="383"/>
      <c r="AI805" s="383"/>
      <c r="AJ805" s="19"/>
      <c r="AK805" s="197"/>
    </row>
    <row r="806" spans="2:37" x14ac:dyDescent="0.35">
      <c r="B806" s="21" t="s">
        <v>155</v>
      </c>
      <c r="C806" s="19" t="s">
        <v>126</v>
      </c>
      <c r="D806" s="21" t="s">
        <v>2200</v>
      </c>
      <c r="E806" s="19" t="s">
        <v>280</v>
      </c>
      <c r="F806" s="19" t="s">
        <v>2201</v>
      </c>
      <c r="G806" s="30" t="s">
        <v>2134</v>
      </c>
      <c r="H806" s="382">
        <v>0</v>
      </c>
      <c r="I806" s="383">
        <v>0</v>
      </c>
      <c r="J806" s="383">
        <v>0</v>
      </c>
      <c r="K806" s="383">
        <v>0</v>
      </c>
      <c r="L806" s="383">
        <v>0</v>
      </c>
      <c r="M806" s="383">
        <v>0</v>
      </c>
      <c r="N806" s="383" t="s">
        <v>244</v>
      </c>
      <c r="O806" s="383" t="s">
        <v>244</v>
      </c>
      <c r="P806" s="383" t="s">
        <v>244</v>
      </c>
      <c r="Q806" s="383"/>
      <c r="R806" s="383"/>
      <c r="S806" s="383"/>
      <c r="T806" s="383"/>
      <c r="U806" s="383"/>
      <c r="V806" s="382">
        <v>0</v>
      </c>
      <c r="W806" s="383">
        <v>0</v>
      </c>
      <c r="X806" s="383">
        <v>0</v>
      </c>
      <c r="Y806" s="383">
        <v>0</v>
      </c>
      <c r="Z806" s="528">
        <v>1.2330000000000001</v>
      </c>
      <c r="AA806" s="383">
        <v>0</v>
      </c>
      <c r="AB806" s="383" t="s">
        <v>244</v>
      </c>
      <c r="AC806" s="383" t="s">
        <v>244</v>
      </c>
      <c r="AD806" s="384" t="s">
        <v>244</v>
      </c>
      <c r="AE806" s="383"/>
      <c r="AF806" s="383"/>
      <c r="AG806" s="383"/>
      <c r="AH806" s="383"/>
      <c r="AI806" s="383"/>
      <c r="AJ806" s="19"/>
      <c r="AK806" s="197"/>
    </row>
    <row r="807" spans="2:37" x14ac:dyDescent="0.35">
      <c r="B807" s="21" t="s">
        <v>155</v>
      </c>
      <c r="C807" s="19" t="s">
        <v>126</v>
      </c>
      <c r="D807" s="21" t="s">
        <v>231</v>
      </c>
      <c r="E807" s="19" t="s">
        <v>280</v>
      </c>
      <c r="F807" s="19" t="s">
        <v>2202</v>
      </c>
      <c r="G807" s="30" t="s">
        <v>2134</v>
      </c>
      <c r="H807" s="382">
        <v>0</v>
      </c>
      <c r="I807" s="383">
        <v>0</v>
      </c>
      <c r="J807" s="383">
        <v>0</v>
      </c>
      <c r="K807" s="383">
        <v>0</v>
      </c>
      <c r="L807" s="383">
        <v>0</v>
      </c>
      <c r="M807" s="383">
        <v>0</v>
      </c>
      <c r="N807" s="383" t="s">
        <v>244</v>
      </c>
      <c r="O807" s="383" t="s">
        <v>244</v>
      </c>
      <c r="P807" s="383" t="s">
        <v>244</v>
      </c>
      <c r="Q807" s="383"/>
      <c r="R807" s="383"/>
      <c r="S807" s="383"/>
      <c r="T807" s="383"/>
      <c r="U807" s="383"/>
      <c r="V807" s="382">
        <v>0</v>
      </c>
      <c r="W807" s="383">
        <v>0</v>
      </c>
      <c r="X807" s="383">
        <v>0</v>
      </c>
      <c r="Y807" s="383">
        <v>0</v>
      </c>
      <c r="Z807" s="528">
        <v>-0.38</v>
      </c>
      <c r="AA807" s="383">
        <v>0</v>
      </c>
      <c r="AB807" s="383" t="s">
        <v>244</v>
      </c>
      <c r="AC807" s="383" t="s">
        <v>244</v>
      </c>
      <c r="AD807" s="384" t="s">
        <v>244</v>
      </c>
      <c r="AE807" s="383"/>
      <c r="AF807" s="383"/>
      <c r="AG807" s="383"/>
      <c r="AH807" s="383"/>
      <c r="AI807" s="383"/>
      <c r="AJ807" s="19"/>
      <c r="AK807" s="197"/>
    </row>
    <row r="808" spans="2:37" x14ac:dyDescent="0.35">
      <c r="B808" s="21" t="s">
        <v>155</v>
      </c>
      <c r="C808" s="19" t="s">
        <v>126</v>
      </c>
      <c r="D808" s="21" t="s">
        <v>228</v>
      </c>
      <c r="E808" s="19" t="s">
        <v>280</v>
      </c>
      <c r="F808" s="19" t="s">
        <v>2203</v>
      </c>
      <c r="G808" s="30" t="s">
        <v>2134</v>
      </c>
      <c r="H808" s="382">
        <v>0</v>
      </c>
      <c r="I808" s="383">
        <v>0</v>
      </c>
      <c r="J808" s="383">
        <v>0</v>
      </c>
      <c r="K808" s="383">
        <v>0</v>
      </c>
      <c r="L808" s="383">
        <v>0</v>
      </c>
      <c r="M808" s="383">
        <v>0</v>
      </c>
      <c r="N808" s="383" t="s">
        <v>244</v>
      </c>
      <c r="O808" s="383" t="s">
        <v>244</v>
      </c>
      <c r="P808" s="383" t="s">
        <v>244</v>
      </c>
      <c r="Q808" s="383"/>
      <c r="R808" s="383"/>
      <c r="S808" s="383"/>
      <c r="T808" s="383"/>
      <c r="U808" s="383"/>
      <c r="V808" s="382">
        <v>0</v>
      </c>
      <c r="W808" s="383">
        <v>0</v>
      </c>
      <c r="X808" s="383">
        <v>0</v>
      </c>
      <c r="Y808" s="383">
        <v>0</v>
      </c>
      <c r="Z808" s="528">
        <v>7.4999999999999997E-2</v>
      </c>
      <c r="AA808" s="383">
        <v>0</v>
      </c>
      <c r="AB808" s="383" t="s">
        <v>244</v>
      </c>
      <c r="AC808" s="383" t="s">
        <v>244</v>
      </c>
      <c r="AD808" s="384" t="s">
        <v>244</v>
      </c>
      <c r="AE808" s="383"/>
      <c r="AF808" s="383"/>
      <c r="AG808" s="383"/>
      <c r="AH808" s="383"/>
      <c r="AI808" s="383"/>
      <c r="AJ808" s="19"/>
      <c r="AK808" s="197"/>
    </row>
    <row r="809" spans="2:37" x14ac:dyDescent="0.35">
      <c r="B809" s="21" t="s">
        <v>155</v>
      </c>
      <c r="C809" s="19" t="s">
        <v>126</v>
      </c>
      <c r="D809" s="21" t="s">
        <v>217</v>
      </c>
      <c r="E809" s="19" t="s">
        <v>280</v>
      </c>
      <c r="F809" s="19" t="s">
        <v>2204</v>
      </c>
      <c r="G809" s="30" t="s">
        <v>2134</v>
      </c>
      <c r="H809" s="382">
        <v>0</v>
      </c>
      <c r="I809" s="383">
        <v>0</v>
      </c>
      <c r="J809" s="383">
        <v>0</v>
      </c>
      <c r="K809" s="383">
        <v>0</v>
      </c>
      <c r="L809" s="383">
        <v>0</v>
      </c>
      <c r="M809" s="383">
        <v>0</v>
      </c>
      <c r="N809" s="383" t="s">
        <v>244</v>
      </c>
      <c r="O809" s="383" t="s">
        <v>244</v>
      </c>
      <c r="P809" s="383" t="s">
        <v>244</v>
      </c>
      <c r="Q809" s="383"/>
      <c r="R809" s="383"/>
      <c r="S809" s="383"/>
      <c r="T809" s="383"/>
      <c r="U809" s="383"/>
      <c r="V809" s="382">
        <v>0</v>
      </c>
      <c r="W809" s="383">
        <v>0</v>
      </c>
      <c r="X809" s="383">
        <v>0</v>
      </c>
      <c r="Y809" s="383">
        <v>0</v>
      </c>
      <c r="Z809" s="528">
        <v>1.8320000000000001</v>
      </c>
      <c r="AA809" s="383">
        <v>0</v>
      </c>
      <c r="AB809" s="383" t="s">
        <v>244</v>
      </c>
      <c r="AC809" s="383" t="s">
        <v>244</v>
      </c>
      <c r="AD809" s="384" t="s">
        <v>244</v>
      </c>
      <c r="AE809" s="383"/>
      <c r="AF809" s="383"/>
      <c r="AG809" s="383"/>
      <c r="AH809" s="383"/>
      <c r="AI809" s="383"/>
      <c r="AJ809" s="19"/>
      <c r="AK809" s="197"/>
    </row>
    <row r="810" spans="2:37" x14ac:dyDescent="0.35">
      <c r="B810" s="21" t="s">
        <v>155</v>
      </c>
      <c r="C810" s="19" t="s">
        <v>126</v>
      </c>
      <c r="D810" s="21" t="s">
        <v>209</v>
      </c>
      <c r="E810" s="19" t="s">
        <v>242</v>
      </c>
      <c r="F810" s="21" t="s">
        <v>2168</v>
      </c>
      <c r="G810" s="30" t="s">
        <v>2134</v>
      </c>
      <c r="H810" s="382">
        <v>0</v>
      </c>
      <c r="I810" s="383">
        <v>0</v>
      </c>
      <c r="J810" s="383">
        <v>0</v>
      </c>
      <c r="K810" s="383">
        <v>0</v>
      </c>
      <c r="L810" s="383">
        <v>0</v>
      </c>
      <c r="M810" s="383">
        <v>0</v>
      </c>
      <c r="N810" s="383" t="s">
        <v>244</v>
      </c>
      <c r="O810" s="383" t="s">
        <v>244</v>
      </c>
      <c r="P810" s="383" t="s">
        <v>244</v>
      </c>
      <c r="Q810" s="383"/>
      <c r="R810" s="383"/>
      <c r="S810" s="383"/>
      <c r="T810" s="383"/>
      <c r="U810" s="383"/>
      <c r="V810" s="382">
        <v>0</v>
      </c>
      <c r="W810" s="383">
        <v>0</v>
      </c>
      <c r="X810" s="383">
        <v>0</v>
      </c>
      <c r="Y810" s="383">
        <v>0</v>
      </c>
      <c r="Z810" s="528">
        <v>125</v>
      </c>
      <c r="AA810" s="383">
        <v>0</v>
      </c>
      <c r="AB810" s="383" t="s">
        <v>244</v>
      </c>
      <c r="AC810" s="383" t="s">
        <v>244</v>
      </c>
      <c r="AD810" s="384" t="s">
        <v>244</v>
      </c>
      <c r="AE810" s="383"/>
      <c r="AF810" s="383"/>
      <c r="AG810" s="383"/>
      <c r="AH810" s="383"/>
      <c r="AI810" s="383"/>
      <c r="AJ810" s="19"/>
      <c r="AK810" s="197"/>
    </row>
    <row r="811" spans="2:37" x14ac:dyDescent="0.35">
      <c r="B811" s="21" t="s">
        <v>155</v>
      </c>
      <c r="C811" s="19" t="s">
        <v>126</v>
      </c>
      <c r="D811" s="21" t="s">
        <v>209</v>
      </c>
      <c r="E811" s="19" t="s">
        <v>242</v>
      </c>
      <c r="F811" s="19" t="s">
        <v>2205</v>
      </c>
      <c r="G811" s="30" t="s">
        <v>2134</v>
      </c>
      <c r="H811" s="382">
        <v>0</v>
      </c>
      <c r="I811" s="383">
        <v>0</v>
      </c>
      <c r="J811" s="383">
        <v>0</v>
      </c>
      <c r="K811" s="383">
        <v>0</v>
      </c>
      <c r="L811" s="383">
        <v>0</v>
      </c>
      <c r="M811" s="383">
        <v>0</v>
      </c>
      <c r="N811" s="383" t="s">
        <v>244</v>
      </c>
      <c r="O811" s="383" t="s">
        <v>244</v>
      </c>
      <c r="P811" s="383" t="s">
        <v>244</v>
      </c>
      <c r="Q811" s="383"/>
      <c r="R811" s="383"/>
      <c r="S811" s="383"/>
      <c r="T811" s="383"/>
      <c r="U811" s="383"/>
      <c r="V811" s="382">
        <v>0</v>
      </c>
      <c r="W811" s="383">
        <v>0</v>
      </c>
      <c r="X811" s="383">
        <v>0</v>
      </c>
      <c r="Y811" s="383">
        <v>0</v>
      </c>
      <c r="Z811" s="528">
        <v>5</v>
      </c>
      <c r="AA811" s="383">
        <v>0</v>
      </c>
      <c r="AB811" s="383" t="s">
        <v>244</v>
      </c>
      <c r="AC811" s="383" t="s">
        <v>244</v>
      </c>
      <c r="AD811" s="384" t="s">
        <v>244</v>
      </c>
      <c r="AE811" s="383"/>
      <c r="AF811" s="383"/>
      <c r="AG811" s="383"/>
      <c r="AH811" s="383"/>
      <c r="AI811" s="383"/>
      <c r="AJ811" s="19"/>
      <c r="AK811" s="197"/>
    </row>
    <row r="812" spans="2:37" x14ac:dyDescent="0.35">
      <c r="B812" s="21" t="s">
        <v>155</v>
      </c>
      <c r="C812" s="19" t="s">
        <v>126</v>
      </c>
      <c r="D812" s="21" t="s">
        <v>209</v>
      </c>
      <c r="E812" s="19" t="s">
        <v>242</v>
      </c>
      <c r="F812" s="19" t="s">
        <v>2206</v>
      </c>
      <c r="G812" s="30" t="s">
        <v>2134</v>
      </c>
      <c r="H812" s="382">
        <v>0</v>
      </c>
      <c r="I812" s="383">
        <v>0</v>
      </c>
      <c r="J812" s="383">
        <v>0</v>
      </c>
      <c r="K812" s="383">
        <v>0</v>
      </c>
      <c r="L812" s="383">
        <v>0</v>
      </c>
      <c r="M812" s="383">
        <v>0</v>
      </c>
      <c r="N812" s="383" t="s">
        <v>244</v>
      </c>
      <c r="O812" s="383" t="s">
        <v>244</v>
      </c>
      <c r="P812" s="383" t="s">
        <v>244</v>
      </c>
      <c r="Q812" s="383"/>
      <c r="R812" s="383"/>
      <c r="S812" s="383"/>
      <c r="T812" s="383"/>
      <c r="U812" s="383"/>
      <c r="V812" s="382">
        <v>0</v>
      </c>
      <c r="W812" s="383">
        <v>0</v>
      </c>
      <c r="X812" s="383">
        <v>0</v>
      </c>
      <c r="Y812" s="383">
        <v>0</v>
      </c>
      <c r="Z812" s="528">
        <v>1</v>
      </c>
      <c r="AA812" s="383">
        <v>0</v>
      </c>
      <c r="AB812" s="383" t="s">
        <v>244</v>
      </c>
      <c r="AC812" s="383" t="s">
        <v>244</v>
      </c>
      <c r="AD812" s="384" t="s">
        <v>244</v>
      </c>
      <c r="AE812" s="383"/>
      <c r="AF812" s="383"/>
      <c r="AG812" s="383"/>
      <c r="AH812" s="383"/>
      <c r="AI812" s="383"/>
      <c r="AJ812" s="19"/>
      <c r="AK812" s="197"/>
    </row>
    <row r="813" spans="2:37" x14ac:dyDescent="0.35">
      <c r="B813" s="21" t="s">
        <v>155</v>
      </c>
      <c r="C813" s="19" t="s">
        <v>126</v>
      </c>
      <c r="D813" s="21" t="s">
        <v>209</v>
      </c>
      <c r="E813" s="19" t="s">
        <v>242</v>
      </c>
      <c r="F813" s="19" t="s">
        <v>2207</v>
      </c>
      <c r="G813" s="30" t="s">
        <v>2134</v>
      </c>
      <c r="H813" s="382">
        <v>0</v>
      </c>
      <c r="I813" s="383">
        <v>0</v>
      </c>
      <c r="J813" s="383">
        <v>0</v>
      </c>
      <c r="K813" s="383">
        <v>0</v>
      </c>
      <c r="L813" s="383">
        <v>0</v>
      </c>
      <c r="M813" s="383">
        <v>0</v>
      </c>
      <c r="N813" s="383" t="s">
        <v>244</v>
      </c>
      <c r="O813" s="383" t="s">
        <v>244</v>
      </c>
      <c r="P813" s="383" t="s">
        <v>244</v>
      </c>
      <c r="Q813" s="383"/>
      <c r="R813" s="383"/>
      <c r="S813" s="383"/>
      <c r="T813" s="383"/>
      <c r="U813" s="383"/>
      <c r="V813" s="382">
        <v>0</v>
      </c>
      <c r="W813" s="383">
        <v>0</v>
      </c>
      <c r="X813" s="383">
        <v>0</v>
      </c>
      <c r="Y813" s="383">
        <v>0</v>
      </c>
      <c r="Z813" s="528">
        <v>97</v>
      </c>
      <c r="AA813" s="383">
        <v>0</v>
      </c>
      <c r="AB813" s="383" t="s">
        <v>244</v>
      </c>
      <c r="AC813" s="383" t="s">
        <v>244</v>
      </c>
      <c r="AD813" s="384" t="s">
        <v>244</v>
      </c>
      <c r="AE813" s="383"/>
      <c r="AF813" s="383"/>
      <c r="AG813" s="383"/>
      <c r="AH813" s="383"/>
      <c r="AI813" s="383"/>
      <c r="AJ813" s="19"/>
      <c r="AK813" s="197"/>
    </row>
    <row r="814" spans="2:37" x14ac:dyDescent="0.35">
      <c r="B814" s="21" t="s">
        <v>155</v>
      </c>
      <c r="C814" s="19" t="s">
        <v>126</v>
      </c>
      <c r="D814" s="21" t="s">
        <v>209</v>
      </c>
      <c r="E814" s="19" t="s">
        <v>242</v>
      </c>
      <c r="F814" s="19" t="s">
        <v>2208</v>
      </c>
      <c r="G814" s="30" t="s">
        <v>2134</v>
      </c>
      <c r="H814" s="382">
        <v>0</v>
      </c>
      <c r="I814" s="383">
        <v>0</v>
      </c>
      <c r="J814" s="383">
        <v>0</v>
      </c>
      <c r="K814" s="383">
        <v>0</v>
      </c>
      <c r="L814" s="383">
        <v>0</v>
      </c>
      <c r="M814" s="383">
        <v>0</v>
      </c>
      <c r="N814" s="383" t="s">
        <v>244</v>
      </c>
      <c r="O814" s="383" t="s">
        <v>244</v>
      </c>
      <c r="P814" s="383" t="s">
        <v>244</v>
      </c>
      <c r="Q814" s="383"/>
      <c r="R814" s="383"/>
      <c r="S814" s="383"/>
      <c r="T814" s="383"/>
      <c r="U814" s="383"/>
      <c r="V814" s="382">
        <v>0</v>
      </c>
      <c r="W814" s="383">
        <v>0</v>
      </c>
      <c r="X814" s="383">
        <v>0</v>
      </c>
      <c r="Y814" s="383">
        <v>0</v>
      </c>
      <c r="Z814" s="528">
        <v>40</v>
      </c>
      <c r="AA814" s="383">
        <v>0</v>
      </c>
      <c r="AB814" s="383" t="s">
        <v>244</v>
      </c>
      <c r="AC814" s="383" t="s">
        <v>244</v>
      </c>
      <c r="AD814" s="384" t="s">
        <v>244</v>
      </c>
      <c r="AE814" s="383"/>
      <c r="AF814" s="383"/>
      <c r="AG814" s="383"/>
      <c r="AH814" s="383"/>
      <c r="AI814" s="383"/>
      <c r="AJ814" s="19"/>
      <c r="AK814" s="197"/>
    </row>
    <row r="815" spans="2:37" x14ac:dyDescent="0.35">
      <c r="B815" s="21" t="s">
        <v>155</v>
      </c>
      <c r="C815" s="19" t="s">
        <v>126</v>
      </c>
      <c r="D815" s="21" t="s">
        <v>209</v>
      </c>
      <c r="E815" s="19" t="s">
        <v>242</v>
      </c>
      <c r="F815" s="19" t="s">
        <v>335</v>
      </c>
      <c r="G815" s="30" t="s">
        <v>2134</v>
      </c>
      <c r="H815" s="382">
        <v>0</v>
      </c>
      <c r="I815" s="383">
        <v>0</v>
      </c>
      <c r="J815" s="383">
        <v>0</v>
      </c>
      <c r="K815" s="383">
        <v>0</v>
      </c>
      <c r="L815" s="383">
        <v>0</v>
      </c>
      <c r="M815" s="383">
        <v>0</v>
      </c>
      <c r="N815" s="383" t="s">
        <v>244</v>
      </c>
      <c r="O815" s="383" t="s">
        <v>244</v>
      </c>
      <c r="P815" s="383" t="s">
        <v>244</v>
      </c>
      <c r="Q815" s="383"/>
      <c r="R815" s="383"/>
      <c r="S815" s="383"/>
      <c r="T815" s="383"/>
      <c r="U815" s="383"/>
      <c r="V815" s="382">
        <v>0</v>
      </c>
      <c r="W815" s="383">
        <v>0</v>
      </c>
      <c r="X815" s="383">
        <v>0</v>
      </c>
      <c r="Y815" s="383">
        <v>0</v>
      </c>
      <c r="Z815" s="528">
        <v>0.14499999999999999</v>
      </c>
      <c r="AA815" s="383">
        <v>0</v>
      </c>
      <c r="AB815" s="383" t="s">
        <v>244</v>
      </c>
      <c r="AC815" s="383" t="s">
        <v>244</v>
      </c>
      <c r="AD815" s="384" t="s">
        <v>244</v>
      </c>
      <c r="AE815" s="383"/>
      <c r="AF815" s="383"/>
      <c r="AG815" s="383"/>
      <c r="AH815" s="383"/>
      <c r="AI815" s="383"/>
      <c r="AJ815" s="19"/>
      <c r="AK815" s="197"/>
    </row>
    <row r="816" spans="2:37" x14ac:dyDescent="0.35">
      <c r="B816" s="21" t="s">
        <v>155</v>
      </c>
      <c r="C816" s="19" t="s">
        <v>126</v>
      </c>
      <c r="D816" s="21" t="s">
        <v>209</v>
      </c>
      <c r="E816" s="19" t="s">
        <v>242</v>
      </c>
      <c r="F816" s="19" t="s">
        <v>245</v>
      </c>
      <c r="G816" s="30" t="s">
        <v>2134</v>
      </c>
      <c r="H816" s="382">
        <v>0</v>
      </c>
      <c r="I816" s="383">
        <v>0</v>
      </c>
      <c r="J816" s="383">
        <v>0</v>
      </c>
      <c r="K816" s="383">
        <v>0</v>
      </c>
      <c r="L816" s="383">
        <v>0</v>
      </c>
      <c r="M816" s="383">
        <v>0</v>
      </c>
      <c r="N816" s="383" t="s">
        <v>244</v>
      </c>
      <c r="O816" s="383" t="s">
        <v>244</v>
      </c>
      <c r="P816" s="383" t="s">
        <v>244</v>
      </c>
      <c r="Q816" s="383"/>
      <c r="R816" s="383"/>
      <c r="S816" s="383"/>
      <c r="T816" s="383"/>
      <c r="U816" s="383"/>
      <c r="V816" s="382">
        <v>0</v>
      </c>
      <c r="W816" s="383">
        <v>0</v>
      </c>
      <c r="X816" s="383">
        <v>0</v>
      </c>
      <c r="Y816" s="383">
        <v>0</v>
      </c>
      <c r="Z816" s="528">
        <v>0.2639745</v>
      </c>
      <c r="AA816" s="383">
        <v>0</v>
      </c>
      <c r="AB816" s="383" t="s">
        <v>244</v>
      </c>
      <c r="AC816" s="383" t="s">
        <v>244</v>
      </c>
      <c r="AD816" s="384" t="s">
        <v>244</v>
      </c>
      <c r="AE816" s="383"/>
      <c r="AF816" s="383"/>
      <c r="AG816" s="383"/>
      <c r="AH816" s="383"/>
      <c r="AI816" s="383"/>
      <c r="AJ816" s="19"/>
      <c r="AK816" s="197"/>
    </row>
    <row r="817" spans="2:37" x14ac:dyDescent="0.35">
      <c r="B817" s="21" t="s">
        <v>155</v>
      </c>
      <c r="C817" s="19" t="s">
        <v>126</v>
      </c>
      <c r="D817" s="21" t="s">
        <v>209</v>
      </c>
      <c r="E817" s="19" t="s">
        <v>242</v>
      </c>
      <c r="F817" s="19" t="s">
        <v>2142</v>
      </c>
      <c r="G817" s="30" t="s">
        <v>2134</v>
      </c>
      <c r="H817" s="382">
        <v>0</v>
      </c>
      <c r="I817" s="383">
        <v>0</v>
      </c>
      <c r="J817" s="383">
        <v>0</v>
      </c>
      <c r="K817" s="383">
        <v>0</v>
      </c>
      <c r="L817" s="383">
        <v>0</v>
      </c>
      <c r="M817" s="383">
        <v>0</v>
      </c>
      <c r="N817" s="383" t="s">
        <v>244</v>
      </c>
      <c r="O817" s="383" t="s">
        <v>244</v>
      </c>
      <c r="P817" s="383" t="s">
        <v>244</v>
      </c>
      <c r="Q817" s="383"/>
      <c r="R817" s="383"/>
      <c r="S817" s="383"/>
      <c r="T817" s="383"/>
      <c r="U817" s="383"/>
      <c r="V817" s="382">
        <v>0</v>
      </c>
      <c r="W817" s="383">
        <v>0</v>
      </c>
      <c r="X817" s="383">
        <v>0</v>
      </c>
      <c r="Y817" s="383">
        <v>0</v>
      </c>
      <c r="Z817" s="528">
        <v>2.4E-2</v>
      </c>
      <c r="AA817" s="383">
        <v>0</v>
      </c>
      <c r="AB817" s="383" t="s">
        <v>244</v>
      </c>
      <c r="AC817" s="383" t="s">
        <v>244</v>
      </c>
      <c r="AD817" s="384" t="s">
        <v>244</v>
      </c>
      <c r="AE817" s="383"/>
      <c r="AF817" s="383"/>
      <c r="AG817" s="383"/>
      <c r="AH817" s="383"/>
      <c r="AI817" s="383"/>
      <c r="AJ817" s="19"/>
      <c r="AK817" s="197"/>
    </row>
    <row r="818" spans="2:37" x14ac:dyDescent="0.35">
      <c r="B818" s="21" t="s">
        <v>155</v>
      </c>
      <c r="C818" s="19" t="s">
        <v>126</v>
      </c>
      <c r="D818" s="21" t="s">
        <v>209</v>
      </c>
      <c r="E818" s="19" t="s">
        <v>242</v>
      </c>
      <c r="F818" s="19" t="s">
        <v>2143</v>
      </c>
      <c r="G818" s="30" t="s">
        <v>2134</v>
      </c>
      <c r="H818" s="382">
        <v>0</v>
      </c>
      <c r="I818" s="383">
        <v>0</v>
      </c>
      <c r="J818" s="383">
        <v>0</v>
      </c>
      <c r="K818" s="383">
        <v>0</v>
      </c>
      <c r="L818" s="383">
        <v>0</v>
      </c>
      <c r="M818" s="383">
        <v>0</v>
      </c>
      <c r="N818" s="383" t="s">
        <v>244</v>
      </c>
      <c r="O818" s="383" t="s">
        <v>244</v>
      </c>
      <c r="P818" s="383" t="s">
        <v>244</v>
      </c>
      <c r="Q818" s="383"/>
      <c r="R818" s="383"/>
      <c r="S818" s="383"/>
      <c r="T818" s="383"/>
      <c r="U818" s="383"/>
      <c r="V818" s="382">
        <v>0</v>
      </c>
      <c r="W818" s="383">
        <v>0</v>
      </c>
      <c r="X818" s="383">
        <v>0</v>
      </c>
      <c r="Y818" s="383">
        <v>0</v>
      </c>
      <c r="Z818" s="528">
        <v>3.8069999999999999</v>
      </c>
      <c r="AA818" s="383">
        <v>0</v>
      </c>
      <c r="AB818" s="383" t="s">
        <v>244</v>
      </c>
      <c r="AC818" s="383" t="s">
        <v>244</v>
      </c>
      <c r="AD818" s="384" t="s">
        <v>244</v>
      </c>
      <c r="AE818" s="383"/>
      <c r="AF818" s="383"/>
      <c r="AG818" s="383"/>
      <c r="AH818" s="383"/>
      <c r="AI818" s="383"/>
      <c r="AJ818" s="19"/>
      <c r="AK818" s="197"/>
    </row>
    <row r="819" spans="2:37" x14ac:dyDescent="0.35">
      <c r="B819" s="21" t="s">
        <v>155</v>
      </c>
      <c r="C819" s="19" t="s">
        <v>126</v>
      </c>
      <c r="D819" s="21" t="s">
        <v>209</v>
      </c>
      <c r="E819" s="19" t="s">
        <v>242</v>
      </c>
      <c r="F819" s="19" t="s">
        <v>336</v>
      </c>
      <c r="G819" s="30" t="s">
        <v>2134</v>
      </c>
      <c r="H819" s="382">
        <v>0</v>
      </c>
      <c r="I819" s="383">
        <v>0</v>
      </c>
      <c r="J819" s="383">
        <v>0</v>
      </c>
      <c r="K819" s="383">
        <v>0</v>
      </c>
      <c r="L819" s="383">
        <v>0</v>
      </c>
      <c r="M819" s="383">
        <v>0</v>
      </c>
      <c r="N819" s="383" t="s">
        <v>244</v>
      </c>
      <c r="O819" s="383" t="s">
        <v>244</v>
      </c>
      <c r="P819" s="383" t="s">
        <v>244</v>
      </c>
      <c r="Q819" s="383"/>
      <c r="R819" s="383"/>
      <c r="S819" s="383"/>
      <c r="T819" s="383"/>
      <c r="U819" s="383"/>
      <c r="V819" s="382">
        <v>0</v>
      </c>
      <c r="W819" s="383">
        <v>0</v>
      </c>
      <c r="X819" s="383">
        <v>0</v>
      </c>
      <c r="Y819" s="383">
        <v>0</v>
      </c>
      <c r="Z819" s="528">
        <v>2.5971000000000002</v>
      </c>
      <c r="AA819" s="383">
        <v>0</v>
      </c>
      <c r="AB819" s="383" t="s">
        <v>244</v>
      </c>
      <c r="AC819" s="383" t="s">
        <v>244</v>
      </c>
      <c r="AD819" s="384" t="s">
        <v>244</v>
      </c>
      <c r="AE819" s="383"/>
      <c r="AF819" s="383"/>
      <c r="AG819" s="383"/>
      <c r="AH819" s="383"/>
      <c r="AI819" s="383"/>
      <c r="AJ819" s="19"/>
      <c r="AK819" s="197"/>
    </row>
    <row r="820" spans="2:37" x14ac:dyDescent="0.35">
      <c r="B820" s="21" t="s">
        <v>155</v>
      </c>
      <c r="C820" s="19" t="s">
        <v>126</v>
      </c>
      <c r="D820" s="21" t="s">
        <v>209</v>
      </c>
      <c r="E820" s="19" t="s">
        <v>242</v>
      </c>
      <c r="F820" s="19" t="s">
        <v>693</v>
      </c>
      <c r="G820" s="30" t="s">
        <v>2134</v>
      </c>
      <c r="H820" s="382">
        <v>0</v>
      </c>
      <c r="I820" s="383">
        <v>0</v>
      </c>
      <c r="J820" s="383">
        <v>0</v>
      </c>
      <c r="K820" s="383">
        <v>0</v>
      </c>
      <c r="L820" s="383">
        <v>0</v>
      </c>
      <c r="M820" s="383">
        <v>0</v>
      </c>
      <c r="N820" s="383" t="s">
        <v>244</v>
      </c>
      <c r="O820" s="383" t="s">
        <v>244</v>
      </c>
      <c r="P820" s="383" t="s">
        <v>244</v>
      </c>
      <c r="Q820" s="383"/>
      <c r="R820" s="383"/>
      <c r="S820" s="383"/>
      <c r="T820" s="383"/>
      <c r="U820" s="383"/>
      <c r="V820" s="382">
        <v>0</v>
      </c>
      <c r="W820" s="383">
        <v>0</v>
      </c>
      <c r="X820" s="383">
        <v>0</v>
      </c>
      <c r="Y820" s="383">
        <v>0</v>
      </c>
      <c r="Z820" s="528">
        <v>11.855</v>
      </c>
      <c r="AA820" s="383">
        <v>0</v>
      </c>
      <c r="AB820" s="383" t="s">
        <v>244</v>
      </c>
      <c r="AC820" s="383" t="s">
        <v>244</v>
      </c>
      <c r="AD820" s="384" t="s">
        <v>244</v>
      </c>
      <c r="AE820" s="383"/>
      <c r="AF820" s="383"/>
      <c r="AG820" s="383"/>
      <c r="AH820" s="383"/>
      <c r="AI820" s="383"/>
      <c r="AJ820" s="19"/>
      <c r="AK820" s="197"/>
    </row>
    <row r="821" spans="2:37" x14ac:dyDescent="0.35">
      <c r="B821" s="21" t="s">
        <v>155</v>
      </c>
      <c r="C821" s="19" t="s">
        <v>126</v>
      </c>
      <c r="D821" s="21" t="s">
        <v>209</v>
      </c>
      <c r="E821" s="19" t="s">
        <v>242</v>
      </c>
      <c r="F821" s="19" t="s">
        <v>338</v>
      </c>
      <c r="G821" s="30" t="s">
        <v>2134</v>
      </c>
      <c r="H821" s="382">
        <v>0</v>
      </c>
      <c r="I821" s="383">
        <v>0</v>
      </c>
      <c r="J821" s="383">
        <v>0</v>
      </c>
      <c r="K821" s="383">
        <v>0</v>
      </c>
      <c r="L821" s="383">
        <v>0</v>
      </c>
      <c r="M821" s="383">
        <v>0</v>
      </c>
      <c r="N821" s="383" t="s">
        <v>244</v>
      </c>
      <c r="O821" s="383" t="s">
        <v>244</v>
      </c>
      <c r="P821" s="383" t="s">
        <v>244</v>
      </c>
      <c r="Q821" s="383"/>
      <c r="R821" s="383"/>
      <c r="S821" s="383"/>
      <c r="T821" s="383"/>
      <c r="U821" s="383"/>
      <c r="V821" s="382">
        <v>0</v>
      </c>
      <c r="W821" s="383">
        <v>0</v>
      </c>
      <c r="X821" s="383">
        <v>0</v>
      </c>
      <c r="Y821" s="383">
        <v>0</v>
      </c>
      <c r="Z821" s="528">
        <v>3.23</v>
      </c>
      <c r="AA821" s="383">
        <v>0</v>
      </c>
      <c r="AB821" s="383" t="s">
        <v>244</v>
      </c>
      <c r="AC821" s="383" t="s">
        <v>244</v>
      </c>
      <c r="AD821" s="384" t="s">
        <v>244</v>
      </c>
      <c r="AE821" s="383"/>
      <c r="AF821" s="383"/>
      <c r="AG821" s="383"/>
      <c r="AH821" s="383"/>
      <c r="AI821" s="383"/>
      <c r="AJ821" s="19"/>
      <c r="AK821" s="197"/>
    </row>
    <row r="822" spans="2:37" x14ac:dyDescent="0.35">
      <c r="B822" s="21" t="s">
        <v>155</v>
      </c>
      <c r="C822" s="19" t="s">
        <v>126</v>
      </c>
      <c r="D822" s="21" t="s">
        <v>209</v>
      </c>
      <c r="E822" s="19" t="s">
        <v>242</v>
      </c>
      <c r="F822" s="19" t="s">
        <v>2209</v>
      </c>
      <c r="G822" s="30" t="s">
        <v>2134</v>
      </c>
      <c r="H822" s="382">
        <v>0</v>
      </c>
      <c r="I822" s="383">
        <v>0</v>
      </c>
      <c r="J822" s="383">
        <v>0</v>
      </c>
      <c r="K822" s="383">
        <v>0</v>
      </c>
      <c r="L822" s="383">
        <v>0</v>
      </c>
      <c r="M822" s="383">
        <v>0</v>
      </c>
      <c r="N822" s="383" t="s">
        <v>244</v>
      </c>
      <c r="O822" s="383" t="s">
        <v>244</v>
      </c>
      <c r="P822" s="383" t="s">
        <v>244</v>
      </c>
      <c r="Q822" s="383"/>
      <c r="R822" s="383"/>
      <c r="S822" s="383"/>
      <c r="T822" s="383"/>
      <c r="U822" s="383"/>
      <c r="V822" s="382">
        <v>0</v>
      </c>
      <c r="W822" s="383">
        <v>0</v>
      </c>
      <c r="X822" s="383">
        <v>0</v>
      </c>
      <c r="Y822" s="383">
        <v>0</v>
      </c>
      <c r="Z822" s="528">
        <v>0.625</v>
      </c>
      <c r="AA822" s="383">
        <v>0</v>
      </c>
      <c r="AB822" s="383" t="s">
        <v>244</v>
      </c>
      <c r="AC822" s="383" t="s">
        <v>244</v>
      </c>
      <c r="AD822" s="384" t="s">
        <v>244</v>
      </c>
      <c r="AE822" s="383"/>
      <c r="AF822" s="383"/>
      <c r="AG822" s="383"/>
      <c r="AH822" s="383"/>
      <c r="AI822" s="383"/>
      <c r="AJ822" s="19"/>
      <c r="AK822" s="197"/>
    </row>
    <row r="823" spans="2:37" x14ac:dyDescent="0.35">
      <c r="B823" s="21" t="s">
        <v>155</v>
      </c>
      <c r="C823" s="19" t="s">
        <v>126</v>
      </c>
      <c r="D823" s="21" t="s">
        <v>209</v>
      </c>
      <c r="E823" s="19" t="s">
        <v>242</v>
      </c>
      <c r="F823" s="19" t="s">
        <v>2137</v>
      </c>
      <c r="G823" s="30" t="s">
        <v>2134</v>
      </c>
      <c r="H823" s="382">
        <v>0</v>
      </c>
      <c r="I823" s="383">
        <v>0</v>
      </c>
      <c r="J823" s="383">
        <v>0</v>
      </c>
      <c r="K823" s="383">
        <v>0</v>
      </c>
      <c r="L823" s="383">
        <v>0</v>
      </c>
      <c r="M823" s="383">
        <v>0</v>
      </c>
      <c r="N823" s="383" t="s">
        <v>244</v>
      </c>
      <c r="O823" s="383" t="s">
        <v>244</v>
      </c>
      <c r="P823" s="383" t="s">
        <v>244</v>
      </c>
      <c r="Q823" s="383"/>
      <c r="R823" s="383"/>
      <c r="S823" s="383"/>
      <c r="T823" s="383"/>
      <c r="U823" s="383"/>
      <c r="V823" s="382">
        <v>0</v>
      </c>
      <c r="W823" s="383">
        <v>0</v>
      </c>
      <c r="X823" s="383">
        <v>0</v>
      </c>
      <c r="Y823" s="383">
        <v>0</v>
      </c>
      <c r="Z823" s="528">
        <v>10</v>
      </c>
      <c r="AA823" s="383">
        <v>0</v>
      </c>
      <c r="AB823" s="383" t="s">
        <v>244</v>
      </c>
      <c r="AC823" s="383" t="s">
        <v>244</v>
      </c>
      <c r="AD823" s="384" t="s">
        <v>244</v>
      </c>
      <c r="AE823" s="383"/>
      <c r="AF823" s="383"/>
      <c r="AG823" s="383"/>
      <c r="AH823" s="383"/>
      <c r="AI823" s="383"/>
      <c r="AJ823" s="19" t="s">
        <v>2138</v>
      </c>
      <c r="AK823" s="197"/>
    </row>
    <row r="824" spans="2:37" customFormat="1" x14ac:dyDescent="0.35">
      <c r="B824" s="21" t="s">
        <v>155</v>
      </c>
      <c r="C824" s="31" t="s">
        <v>126</v>
      </c>
      <c r="D824" s="21" t="s">
        <v>359</v>
      </c>
      <c r="E824" s="31" t="s">
        <v>280</v>
      </c>
      <c r="F824" s="31" t="s">
        <v>2210</v>
      </c>
      <c r="G824" s="30" t="s">
        <v>2134</v>
      </c>
      <c r="H824" s="382" t="s">
        <v>244</v>
      </c>
      <c r="I824" s="383" t="s">
        <v>244</v>
      </c>
      <c r="J824" s="383" t="s">
        <v>244</v>
      </c>
      <c r="K824" s="383" t="s">
        <v>244</v>
      </c>
      <c r="L824" s="383" t="s">
        <v>244</v>
      </c>
      <c r="M824" s="383" t="s">
        <v>244</v>
      </c>
      <c r="N824" s="383" t="s">
        <v>244</v>
      </c>
      <c r="O824" s="383" t="s">
        <v>244</v>
      </c>
      <c r="P824" s="383" t="s">
        <v>244</v>
      </c>
      <c r="Q824" s="383"/>
      <c r="R824" s="383"/>
      <c r="S824" s="383"/>
      <c r="T824" s="383"/>
      <c r="U824" s="383"/>
      <c r="V824" s="382" t="s">
        <v>244</v>
      </c>
      <c r="W824" s="383" t="s">
        <v>244</v>
      </c>
      <c r="X824" s="383" t="s">
        <v>244</v>
      </c>
      <c r="Y824" s="383" t="s">
        <v>244</v>
      </c>
      <c r="Z824" s="528">
        <v>-1.859953</v>
      </c>
      <c r="AA824" s="383" t="s">
        <v>244</v>
      </c>
      <c r="AB824" s="383" t="s">
        <v>244</v>
      </c>
      <c r="AC824" s="383" t="s">
        <v>244</v>
      </c>
      <c r="AD824" s="384" t="s">
        <v>244</v>
      </c>
      <c r="AE824" s="383"/>
      <c r="AF824" s="383"/>
      <c r="AG824" s="383"/>
      <c r="AH824" s="383"/>
      <c r="AI824" s="383"/>
      <c r="AJ824" s="31" t="s">
        <v>683</v>
      </c>
      <c r="AK824" s="165"/>
    </row>
    <row r="825" spans="2:37" x14ac:dyDescent="0.35">
      <c r="B825" s="21" t="s">
        <v>155</v>
      </c>
      <c r="C825" s="19" t="s">
        <v>126</v>
      </c>
      <c r="D825" s="21" t="s">
        <v>209</v>
      </c>
      <c r="E825" s="19" t="s">
        <v>324</v>
      </c>
      <c r="F825" s="19" t="s">
        <v>2177</v>
      </c>
      <c r="G825" s="30" t="s">
        <v>2134</v>
      </c>
      <c r="H825" s="382" t="s">
        <v>244</v>
      </c>
      <c r="I825" s="383" t="s">
        <v>244</v>
      </c>
      <c r="J825" s="383" t="s">
        <v>244</v>
      </c>
      <c r="K825" s="383" t="s">
        <v>244</v>
      </c>
      <c r="L825" s="383" t="s">
        <v>244</v>
      </c>
      <c r="M825" s="383" t="s">
        <v>244</v>
      </c>
      <c r="N825" s="383" t="s">
        <v>244</v>
      </c>
      <c r="O825" s="383" t="s">
        <v>244</v>
      </c>
      <c r="P825" s="383" t="s">
        <v>244</v>
      </c>
      <c r="Q825" s="383"/>
      <c r="R825" s="383"/>
      <c r="S825" s="383"/>
      <c r="T825" s="383"/>
      <c r="U825" s="383"/>
      <c r="V825" s="382" t="s">
        <v>244</v>
      </c>
      <c r="W825" s="383" t="s">
        <v>244</v>
      </c>
      <c r="X825" s="383" t="s">
        <v>244</v>
      </c>
      <c r="Y825" s="383" t="s">
        <v>244</v>
      </c>
      <c r="Z825" s="528">
        <v>3.4420000000000002</v>
      </c>
      <c r="AA825" s="383" t="s">
        <v>244</v>
      </c>
      <c r="AB825" s="383" t="s">
        <v>244</v>
      </c>
      <c r="AC825" s="383" t="s">
        <v>244</v>
      </c>
      <c r="AD825" s="384" t="s">
        <v>244</v>
      </c>
      <c r="AE825" s="383"/>
      <c r="AF825" s="383"/>
      <c r="AG825" s="383"/>
      <c r="AH825" s="383"/>
      <c r="AI825" s="383"/>
      <c r="AJ825" s="19"/>
      <c r="AK825" s="197"/>
    </row>
    <row r="826" spans="2:37" x14ac:dyDescent="0.35">
      <c r="B826" s="21" t="s">
        <v>155</v>
      </c>
      <c r="C826" s="19" t="s">
        <v>126</v>
      </c>
      <c r="D826" s="21" t="s">
        <v>209</v>
      </c>
      <c r="E826" s="19" t="s">
        <v>324</v>
      </c>
      <c r="F826" s="19" t="s">
        <v>2181</v>
      </c>
      <c r="G826" s="30" t="s">
        <v>2134</v>
      </c>
      <c r="H826" s="382" t="s">
        <v>244</v>
      </c>
      <c r="I826" s="383" t="s">
        <v>244</v>
      </c>
      <c r="J826" s="383" t="s">
        <v>244</v>
      </c>
      <c r="K826" s="383" t="s">
        <v>244</v>
      </c>
      <c r="L826" s="383" t="s">
        <v>244</v>
      </c>
      <c r="M826" s="383" t="s">
        <v>244</v>
      </c>
      <c r="N826" s="383" t="s">
        <v>244</v>
      </c>
      <c r="O826" s="383" t="s">
        <v>244</v>
      </c>
      <c r="P826" s="383" t="s">
        <v>244</v>
      </c>
      <c r="Q826" s="383"/>
      <c r="R826" s="383"/>
      <c r="S826" s="383"/>
      <c r="T826" s="383"/>
      <c r="U826" s="383"/>
      <c r="V826" s="382" t="s">
        <v>244</v>
      </c>
      <c r="W826" s="383" t="s">
        <v>244</v>
      </c>
      <c r="X826" s="383" t="s">
        <v>244</v>
      </c>
      <c r="Y826" s="383" t="s">
        <v>244</v>
      </c>
      <c r="Z826" s="528">
        <v>85.081999999999994</v>
      </c>
      <c r="AA826" s="383" t="s">
        <v>244</v>
      </c>
      <c r="AB826" s="383" t="s">
        <v>244</v>
      </c>
      <c r="AC826" s="383" t="s">
        <v>244</v>
      </c>
      <c r="AD826" s="384" t="s">
        <v>244</v>
      </c>
      <c r="AE826" s="383"/>
      <c r="AF826" s="383"/>
      <c r="AG826" s="383"/>
      <c r="AH826" s="383"/>
      <c r="AI826" s="383"/>
      <c r="AJ826" s="19"/>
      <c r="AK826" s="197"/>
    </row>
    <row r="827" spans="2:37" x14ac:dyDescent="0.35">
      <c r="B827" s="21" t="s">
        <v>155</v>
      </c>
      <c r="C827" s="19" t="s">
        <v>127</v>
      </c>
      <c r="D827" s="21" t="s">
        <v>258</v>
      </c>
      <c r="E827" s="19" t="s">
        <v>280</v>
      </c>
      <c r="F827" s="19" t="s">
        <v>2181</v>
      </c>
      <c r="G827" s="30" t="s">
        <v>2134</v>
      </c>
      <c r="H827" s="382">
        <v>0</v>
      </c>
      <c r="I827" s="383">
        <v>0</v>
      </c>
      <c r="J827" s="383">
        <v>0</v>
      </c>
      <c r="K827" s="383">
        <v>0</v>
      </c>
      <c r="L827" s="383">
        <v>0</v>
      </c>
      <c r="M827" s="383">
        <v>0</v>
      </c>
      <c r="N827" s="383" t="s">
        <v>244</v>
      </c>
      <c r="O827" s="383" t="s">
        <v>244</v>
      </c>
      <c r="P827" s="383" t="s">
        <v>244</v>
      </c>
      <c r="Q827" s="383"/>
      <c r="R827" s="383"/>
      <c r="S827" s="383"/>
      <c r="T827" s="383"/>
      <c r="U827" s="383"/>
      <c r="V827" s="382">
        <v>0</v>
      </c>
      <c r="W827" s="383">
        <v>0</v>
      </c>
      <c r="X827" s="383">
        <v>0</v>
      </c>
      <c r="Y827" s="383">
        <v>0</v>
      </c>
      <c r="Z827" s="528">
        <v>-1.5</v>
      </c>
      <c r="AA827" s="383">
        <v>0</v>
      </c>
      <c r="AB827" s="383" t="s">
        <v>244</v>
      </c>
      <c r="AC827" s="383" t="s">
        <v>244</v>
      </c>
      <c r="AD827" s="384" t="s">
        <v>244</v>
      </c>
      <c r="AE827" s="383"/>
      <c r="AF827" s="383"/>
      <c r="AG827" s="383"/>
      <c r="AH827" s="383"/>
      <c r="AI827" s="383"/>
      <c r="AJ827" s="19"/>
      <c r="AK827" s="197"/>
    </row>
    <row r="828" spans="2:37" x14ac:dyDescent="0.35">
      <c r="B828" s="21" t="s">
        <v>155</v>
      </c>
      <c r="C828" s="19" t="s">
        <v>127</v>
      </c>
      <c r="D828" s="21" t="s">
        <v>258</v>
      </c>
      <c r="E828" s="19" t="s">
        <v>280</v>
      </c>
      <c r="F828" s="19" t="s">
        <v>2211</v>
      </c>
      <c r="G828" s="30" t="s">
        <v>2134</v>
      </c>
      <c r="H828" s="382">
        <v>0</v>
      </c>
      <c r="I828" s="383">
        <v>0</v>
      </c>
      <c r="J828" s="383">
        <v>0</v>
      </c>
      <c r="K828" s="383">
        <v>0</v>
      </c>
      <c r="L828" s="383">
        <v>0</v>
      </c>
      <c r="M828" s="383">
        <v>0</v>
      </c>
      <c r="N828" s="383" t="s">
        <v>244</v>
      </c>
      <c r="O828" s="383" t="s">
        <v>244</v>
      </c>
      <c r="P828" s="383" t="s">
        <v>244</v>
      </c>
      <c r="Q828" s="383"/>
      <c r="R828" s="383"/>
      <c r="S828" s="383"/>
      <c r="T828" s="383"/>
      <c r="U828" s="383"/>
      <c r="V828" s="382">
        <v>0</v>
      </c>
      <c r="W828" s="383">
        <v>0</v>
      </c>
      <c r="X828" s="383">
        <v>0</v>
      </c>
      <c r="Y828" s="383">
        <v>0</v>
      </c>
      <c r="Z828" s="528">
        <v>-2.2999999999999998</v>
      </c>
      <c r="AA828" s="383">
        <v>0</v>
      </c>
      <c r="AB828" s="383" t="s">
        <v>244</v>
      </c>
      <c r="AC828" s="383" t="s">
        <v>244</v>
      </c>
      <c r="AD828" s="384" t="s">
        <v>244</v>
      </c>
      <c r="AE828" s="383"/>
      <c r="AF828" s="383"/>
      <c r="AG828" s="383"/>
      <c r="AH828" s="383"/>
      <c r="AI828" s="383"/>
      <c r="AJ828" s="19"/>
      <c r="AK828" s="197"/>
    </row>
    <row r="829" spans="2:37" x14ac:dyDescent="0.35">
      <c r="B829" s="21" t="s">
        <v>155</v>
      </c>
      <c r="C829" s="19" t="s">
        <v>127</v>
      </c>
      <c r="D829" s="21" t="s">
        <v>258</v>
      </c>
      <c r="E829" s="19" t="s">
        <v>280</v>
      </c>
      <c r="F829" s="19" t="s">
        <v>1500</v>
      </c>
      <c r="G829" s="30" t="s">
        <v>2134</v>
      </c>
      <c r="H829" s="382">
        <v>0</v>
      </c>
      <c r="I829" s="383">
        <v>0</v>
      </c>
      <c r="J829" s="383">
        <v>0</v>
      </c>
      <c r="K829" s="383">
        <v>0</v>
      </c>
      <c r="L829" s="383">
        <v>0</v>
      </c>
      <c r="M829" s="383">
        <v>0</v>
      </c>
      <c r="N829" s="383" t="s">
        <v>244</v>
      </c>
      <c r="O829" s="383" t="s">
        <v>244</v>
      </c>
      <c r="P829" s="383" t="s">
        <v>244</v>
      </c>
      <c r="Q829" s="383"/>
      <c r="R829" s="383"/>
      <c r="S829" s="383"/>
      <c r="T829" s="383"/>
      <c r="U829" s="383"/>
      <c r="V829" s="382">
        <v>0</v>
      </c>
      <c r="W829" s="383">
        <v>0</v>
      </c>
      <c r="X829" s="383">
        <v>0</v>
      </c>
      <c r="Y829" s="383">
        <v>0</v>
      </c>
      <c r="Z829" s="528">
        <v>12.476000000000001</v>
      </c>
      <c r="AA829" s="383">
        <v>0</v>
      </c>
      <c r="AB829" s="383" t="s">
        <v>244</v>
      </c>
      <c r="AC829" s="383" t="s">
        <v>244</v>
      </c>
      <c r="AD829" s="384" t="s">
        <v>244</v>
      </c>
      <c r="AE829" s="383"/>
      <c r="AF829" s="383"/>
      <c r="AG829" s="383"/>
      <c r="AH829" s="383"/>
      <c r="AI829" s="383"/>
      <c r="AJ829" s="19"/>
      <c r="AK829" s="197"/>
    </row>
    <row r="830" spans="2:37" x14ac:dyDescent="0.35">
      <c r="B830" s="21" t="s">
        <v>155</v>
      </c>
      <c r="C830" s="19" t="s">
        <v>127</v>
      </c>
      <c r="D830" s="21" t="s">
        <v>288</v>
      </c>
      <c r="E830" s="21" t="s">
        <v>280</v>
      </c>
      <c r="F830" s="19" t="s">
        <v>2212</v>
      </c>
      <c r="G830" s="30" t="s">
        <v>2134</v>
      </c>
      <c r="H830" s="382">
        <v>0</v>
      </c>
      <c r="I830" s="383">
        <v>0</v>
      </c>
      <c r="J830" s="383">
        <v>0</v>
      </c>
      <c r="K830" s="383">
        <v>0</v>
      </c>
      <c r="L830" s="383">
        <v>0</v>
      </c>
      <c r="M830" s="383">
        <v>0</v>
      </c>
      <c r="N830" s="383" t="s">
        <v>244</v>
      </c>
      <c r="O830" s="383" t="s">
        <v>244</v>
      </c>
      <c r="P830" s="383" t="s">
        <v>244</v>
      </c>
      <c r="Q830" s="383"/>
      <c r="R830" s="383"/>
      <c r="S830" s="383"/>
      <c r="T830" s="383"/>
      <c r="U830" s="383"/>
      <c r="V830" s="382">
        <v>0</v>
      </c>
      <c r="W830" s="383">
        <v>0</v>
      </c>
      <c r="X830" s="383">
        <v>0</v>
      </c>
      <c r="Y830" s="383">
        <v>0</v>
      </c>
      <c r="Z830" s="528">
        <v>4.1859999999999999</v>
      </c>
      <c r="AA830" s="383">
        <v>0</v>
      </c>
      <c r="AB830" s="383" t="s">
        <v>244</v>
      </c>
      <c r="AC830" s="383" t="s">
        <v>244</v>
      </c>
      <c r="AD830" s="384" t="s">
        <v>244</v>
      </c>
      <c r="AE830" s="383"/>
      <c r="AF830" s="383"/>
      <c r="AG830" s="383"/>
      <c r="AH830" s="383"/>
      <c r="AI830" s="383"/>
      <c r="AJ830" s="19"/>
      <c r="AK830" s="197"/>
    </row>
    <row r="831" spans="2:37" x14ac:dyDescent="0.35">
      <c r="B831" s="21" t="s">
        <v>155</v>
      </c>
      <c r="C831" s="21" t="s">
        <v>127</v>
      </c>
      <c r="D831" s="21" t="s">
        <v>288</v>
      </c>
      <c r="E831" s="21" t="s">
        <v>280</v>
      </c>
      <c r="F831" s="21" t="s">
        <v>2213</v>
      </c>
      <c r="G831" s="30" t="s">
        <v>2134</v>
      </c>
      <c r="H831" s="382">
        <v>0</v>
      </c>
      <c r="I831" s="383">
        <v>0</v>
      </c>
      <c r="J831" s="383">
        <v>0</v>
      </c>
      <c r="K831" s="383">
        <v>0</v>
      </c>
      <c r="L831" s="383">
        <v>0</v>
      </c>
      <c r="M831" s="383">
        <v>0</v>
      </c>
      <c r="N831" s="383" t="s">
        <v>244</v>
      </c>
      <c r="O831" s="383" t="s">
        <v>244</v>
      </c>
      <c r="P831" s="383" t="s">
        <v>244</v>
      </c>
      <c r="Q831" s="383"/>
      <c r="R831" s="383"/>
      <c r="S831" s="383"/>
      <c r="T831" s="383"/>
      <c r="U831" s="383"/>
      <c r="V831" s="382">
        <v>0</v>
      </c>
      <c r="W831" s="383">
        <v>0</v>
      </c>
      <c r="X831" s="383">
        <v>0</v>
      </c>
      <c r="Y831" s="383">
        <v>0</v>
      </c>
      <c r="Z831" s="528">
        <v>0.65544999999999998</v>
      </c>
      <c r="AA831" s="383">
        <v>0</v>
      </c>
      <c r="AB831" s="383" t="s">
        <v>244</v>
      </c>
      <c r="AC831" s="383" t="s">
        <v>244</v>
      </c>
      <c r="AD831" s="384" t="s">
        <v>244</v>
      </c>
      <c r="AE831" s="383"/>
      <c r="AF831" s="383"/>
      <c r="AG831" s="383"/>
      <c r="AH831" s="383"/>
      <c r="AI831" s="383"/>
      <c r="AJ831" s="19"/>
      <c r="AK831" s="197"/>
    </row>
    <row r="832" spans="2:37" x14ac:dyDescent="0.35">
      <c r="B832" s="21" t="s">
        <v>155</v>
      </c>
      <c r="C832" s="21" t="s">
        <v>127</v>
      </c>
      <c r="D832" s="21" t="s">
        <v>217</v>
      </c>
      <c r="E832" s="21" t="s">
        <v>280</v>
      </c>
      <c r="F832" s="21" t="s">
        <v>2214</v>
      </c>
      <c r="G832" s="30" t="s">
        <v>2134</v>
      </c>
      <c r="H832" s="382">
        <v>0</v>
      </c>
      <c r="I832" s="383">
        <v>0</v>
      </c>
      <c r="J832" s="383">
        <v>0</v>
      </c>
      <c r="K832" s="383">
        <v>0</v>
      </c>
      <c r="L832" s="383">
        <v>0</v>
      </c>
      <c r="M832" s="383">
        <v>0</v>
      </c>
      <c r="N832" s="383" t="s">
        <v>244</v>
      </c>
      <c r="O832" s="383" t="s">
        <v>244</v>
      </c>
      <c r="P832" s="383" t="s">
        <v>244</v>
      </c>
      <c r="Q832" s="383"/>
      <c r="R832" s="383"/>
      <c r="S832" s="383"/>
      <c r="T832" s="383"/>
      <c r="U832" s="383"/>
      <c r="V832" s="382">
        <v>0</v>
      </c>
      <c r="W832" s="383">
        <v>0</v>
      </c>
      <c r="X832" s="383">
        <v>0</v>
      </c>
      <c r="Y832" s="383">
        <v>0</v>
      </c>
      <c r="Z832" s="528">
        <v>141.25</v>
      </c>
      <c r="AA832" s="383">
        <v>0</v>
      </c>
      <c r="AB832" s="383" t="s">
        <v>244</v>
      </c>
      <c r="AC832" s="383" t="s">
        <v>244</v>
      </c>
      <c r="AD832" s="384" t="s">
        <v>244</v>
      </c>
      <c r="AE832" s="383"/>
      <c r="AF832" s="383"/>
      <c r="AG832" s="383"/>
      <c r="AH832" s="383"/>
      <c r="AI832" s="383"/>
      <c r="AJ832" s="19"/>
      <c r="AK832" s="197"/>
    </row>
    <row r="833" spans="1:37" x14ac:dyDescent="0.35">
      <c r="B833" s="21" t="s">
        <v>155</v>
      </c>
      <c r="C833" s="21" t="s">
        <v>127</v>
      </c>
      <c r="D833" s="21" t="s">
        <v>217</v>
      </c>
      <c r="E833" s="21" t="s">
        <v>280</v>
      </c>
      <c r="F833" s="21" t="s">
        <v>2215</v>
      </c>
      <c r="G833" s="20" t="s">
        <v>2134</v>
      </c>
      <c r="H833" s="382">
        <v>0</v>
      </c>
      <c r="I833" s="383">
        <v>0</v>
      </c>
      <c r="J833" s="383">
        <v>0</v>
      </c>
      <c r="K833" s="383">
        <v>0</v>
      </c>
      <c r="L833" s="383">
        <v>0</v>
      </c>
      <c r="M833" s="383">
        <v>0</v>
      </c>
      <c r="N833" s="383" t="s">
        <v>244</v>
      </c>
      <c r="O833" s="383" t="s">
        <v>244</v>
      </c>
      <c r="P833" s="383" t="s">
        <v>244</v>
      </c>
      <c r="Q833" s="383"/>
      <c r="R833" s="383"/>
      <c r="S833" s="383"/>
      <c r="T833" s="383"/>
      <c r="U833" s="383"/>
      <c r="V833" s="382">
        <v>0</v>
      </c>
      <c r="W833" s="383">
        <v>0</v>
      </c>
      <c r="X833" s="383">
        <v>0</v>
      </c>
      <c r="Y833" s="383">
        <v>0</v>
      </c>
      <c r="Z833" s="528">
        <v>13.04</v>
      </c>
      <c r="AA833" s="383">
        <v>0</v>
      </c>
      <c r="AB833" s="383" t="s">
        <v>244</v>
      </c>
      <c r="AC833" s="383" t="s">
        <v>244</v>
      </c>
      <c r="AD833" s="384" t="s">
        <v>244</v>
      </c>
      <c r="AE833" s="383"/>
      <c r="AF833" s="383"/>
      <c r="AG833" s="383"/>
      <c r="AH833" s="383"/>
      <c r="AI833" s="383"/>
      <c r="AJ833" s="19"/>
      <c r="AK833" s="197"/>
    </row>
    <row r="834" spans="1:37" x14ac:dyDescent="0.35">
      <c r="B834" s="21" t="s">
        <v>155</v>
      </c>
      <c r="C834" s="21" t="s">
        <v>127</v>
      </c>
      <c r="D834" s="21" t="s">
        <v>226</v>
      </c>
      <c r="E834" s="21" t="s">
        <v>282</v>
      </c>
      <c r="F834" s="21" t="s">
        <v>2216</v>
      </c>
      <c r="G834" s="20" t="s">
        <v>2134</v>
      </c>
      <c r="H834" s="382">
        <v>0</v>
      </c>
      <c r="I834" s="383">
        <v>0</v>
      </c>
      <c r="J834" s="383">
        <v>0</v>
      </c>
      <c r="K834" s="383">
        <v>0</v>
      </c>
      <c r="L834" s="383">
        <v>0</v>
      </c>
      <c r="M834" s="383">
        <v>0</v>
      </c>
      <c r="N834" s="383" t="s">
        <v>244</v>
      </c>
      <c r="O834" s="383" t="s">
        <v>244</v>
      </c>
      <c r="P834" s="383" t="s">
        <v>244</v>
      </c>
      <c r="Q834" s="383"/>
      <c r="R834" s="383"/>
      <c r="S834" s="383"/>
      <c r="T834" s="383"/>
      <c r="U834" s="383"/>
      <c r="V834" s="382">
        <v>0</v>
      </c>
      <c r="W834" s="383">
        <v>0</v>
      </c>
      <c r="X834" s="383">
        <v>0</v>
      </c>
      <c r="Y834" s="383">
        <v>0</v>
      </c>
      <c r="Z834" s="528">
        <v>0.38400000000000001</v>
      </c>
      <c r="AA834" s="383">
        <v>0</v>
      </c>
      <c r="AB834" s="383" t="s">
        <v>244</v>
      </c>
      <c r="AC834" s="383" t="s">
        <v>244</v>
      </c>
      <c r="AD834" s="384" t="s">
        <v>244</v>
      </c>
      <c r="AE834" s="383"/>
      <c r="AF834" s="383"/>
      <c r="AG834" s="383"/>
      <c r="AH834" s="383"/>
      <c r="AI834" s="383"/>
      <c r="AJ834" s="19"/>
      <c r="AK834" s="197"/>
    </row>
    <row r="835" spans="1:37" x14ac:dyDescent="0.35">
      <c r="B835" s="21" t="s">
        <v>155</v>
      </c>
      <c r="C835" s="21" t="s">
        <v>127</v>
      </c>
      <c r="D835" s="21" t="s">
        <v>209</v>
      </c>
      <c r="E835" s="21" t="s">
        <v>2046</v>
      </c>
      <c r="F835" s="21" t="s">
        <v>2205</v>
      </c>
      <c r="G835" s="20" t="s">
        <v>2134</v>
      </c>
      <c r="H835" s="382">
        <v>0</v>
      </c>
      <c r="I835" s="383">
        <v>0</v>
      </c>
      <c r="J835" s="383">
        <v>0</v>
      </c>
      <c r="K835" s="383">
        <v>0</v>
      </c>
      <c r="L835" s="383">
        <v>0</v>
      </c>
      <c r="M835" s="383">
        <v>0</v>
      </c>
      <c r="N835" s="383" t="s">
        <v>244</v>
      </c>
      <c r="O835" s="383" t="s">
        <v>244</v>
      </c>
      <c r="P835" s="383" t="s">
        <v>244</v>
      </c>
      <c r="Q835" s="383"/>
      <c r="R835" s="383"/>
      <c r="S835" s="383"/>
      <c r="T835" s="383"/>
      <c r="U835" s="383"/>
      <c r="V835" s="382">
        <v>0</v>
      </c>
      <c r="W835" s="383">
        <v>0</v>
      </c>
      <c r="X835" s="383">
        <v>0</v>
      </c>
      <c r="Y835" s="383">
        <v>0</v>
      </c>
      <c r="Z835" s="528">
        <v>17</v>
      </c>
      <c r="AA835" s="383">
        <v>0</v>
      </c>
      <c r="AB835" s="383" t="s">
        <v>244</v>
      </c>
      <c r="AC835" s="383" t="s">
        <v>244</v>
      </c>
      <c r="AD835" s="384" t="s">
        <v>244</v>
      </c>
      <c r="AE835" s="383"/>
      <c r="AF835" s="383"/>
      <c r="AG835" s="383"/>
      <c r="AH835" s="383"/>
      <c r="AI835" s="383"/>
      <c r="AJ835" s="19"/>
      <c r="AK835" s="197"/>
    </row>
    <row r="836" spans="1:37" x14ac:dyDescent="0.35">
      <c r="B836" s="21" t="s">
        <v>155</v>
      </c>
      <c r="C836" s="21" t="s">
        <v>127</v>
      </c>
      <c r="D836" s="21" t="s">
        <v>209</v>
      </c>
      <c r="E836" s="21" t="s">
        <v>2046</v>
      </c>
      <c r="F836" s="21" t="s">
        <v>2206</v>
      </c>
      <c r="G836" s="20" t="s">
        <v>2134</v>
      </c>
      <c r="H836" s="382">
        <v>0</v>
      </c>
      <c r="I836" s="383">
        <v>0</v>
      </c>
      <c r="J836" s="383">
        <v>0</v>
      </c>
      <c r="K836" s="383">
        <v>0</v>
      </c>
      <c r="L836" s="383">
        <v>0</v>
      </c>
      <c r="M836" s="383">
        <v>0</v>
      </c>
      <c r="N836" s="383" t="s">
        <v>244</v>
      </c>
      <c r="O836" s="383" t="s">
        <v>244</v>
      </c>
      <c r="P836" s="383" t="s">
        <v>244</v>
      </c>
      <c r="Q836" s="383"/>
      <c r="R836" s="383"/>
      <c r="S836" s="383"/>
      <c r="T836" s="383"/>
      <c r="U836" s="383"/>
      <c r="V836" s="382">
        <v>0</v>
      </c>
      <c r="W836" s="383">
        <v>0</v>
      </c>
      <c r="X836" s="383">
        <v>0</v>
      </c>
      <c r="Y836" s="383">
        <v>0</v>
      </c>
      <c r="Z836" s="528">
        <v>8</v>
      </c>
      <c r="AA836" s="383">
        <v>0</v>
      </c>
      <c r="AB836" s="383" t="s">
        <v>244</v>
      </c>
      <c r="AC836" s="383" t="s">
        <v>244</v>
      </c>
      <c r="AD836" s="384" t="s">
        <v>244</v>
      </c>
      <c r="AE836" s="383"/>
      <c r="AF836" s="383"/>
      <c r="AG836" s="383"/>
      <c r="AH836" s="383"/>
      <c r="AI836" s="383"/>
      <c r="AJ836" s="19"/>
      <c r="AK836" s="197"/>
    </row>
    <row r="837" spans="1:37" x14ac:dyDescent="0.35">
      <c r="B837" s="21" t="s">
        <v>155</v>
      </c>
      <c r="C837" s="21" t="s">
        <v>127</v>
      </c>
      <c r="D837" s="21" t="s">
        <v>209</v>
      </c>
      <c r="E837" s="21" t="s">
        <v>2046</v>
      </c>
      <c r="F837" s="21" t="s">
        <v>2217</v>
      </c>
      <c r="G837" s="20" t="s">
        <v>2134</v>
      </c>
      <c r="H837" s="382">
        <v>0</v>
      </c>
      <c r="I837" s="383">
        <v>0</v>
      </c>
      <c r="J837" s="383">
        <v>0</v>
      </c>
      <c r="K837" s="383">
        <v>0</v>
      </c>
      <c r="L837" s="383">
        <v>0</v>
      </c>
      <c r="M837" s="383">
        <v>0</v>
      </c>
      <c r="N837" s="383" t="s">
        <v>244</v>
      </c>
      <c r="O837" s="383" t="s">
        <v>244</v>
      </c>
      <c r="P837" s="383" t="s">
        <v>244</v>
      </c>
      <c r="Q837" s="383"/>
      <c r="R837" s="383"/>
      <c r="S837" s="383"/>
      <c r="T837" s="383"/>
      <c r="U837" s="383"/>
      <c r="V837" s="382">
        <v>0</v>
      </c>
      <c r="W837" s="383">
        <v>0</v>
      </c>
      <c r="X837" s="383">
        <v>0</v>
      </c>
      <c r="Y837" s="383">
        <v>0</v>
      </c>
      <c r="Z837" s="528">
        <v>-16</v>
      </c>
      <c r="AA837" s="383">
        <v>0</v>
      </c>
      <c r="AB837" s="383" t="s">
        <v>244</v>
      </c>
      <c r="AC837" s="383" t="s">
        <v>244</v>
      </c>
      <c r="AD837" s="384" t="s">
        <v>244</v>
      </c>
      <c r="AE837" s="383"/>
      <c r="AF837" s="383"/>
      <c r="AG837" s="383"/>
      <c r="AH837" s="383"/>
      <c r="AI837" s="383"/>
      <c r="AJ837" s="19"/>
      <c r="AK837" s="197"/>
    </row>
    <row r="838" spans="1:37" x14ac:dyDescent="0.35">
      <c r="B838" s="21" t="s">
        <v>155</v>
      </c>
      <c r="C838" s="21" t="s">
        <v>127</v>
      </c>
      <c r="D838" s="21" t="s">
        <v>209</v>
      </c>
      <c r="E838" s="21" t="s">
        <v>2046</v>
      </c>
      <c r="F838" s="21" t="s">
        <v>2218</v>
      </c>
      <c r="G838" s="20" t="s">
        <v>2134</v>
      </c>
      <c r="H838" s="382">
        <v>0</v>
      </c>
      <c r="I838" s="383">
        <v>0</v>
      </c>
      <c r="J838" s="383">
        <v>0</v>
      </c>
      <c r="K838" s="383">
        <v>0</v>
      </c>
      <c r="L838" s="383">
        <v>0</v>
      </c>
      <c r="M838" s="383">
        <v>0</v>
      </c>
      <c r="N838" s="383" t="s">
        <v>244</v>
      </c>
      <c r="O838" s="383" t="s">
        <v>244</v>
      </c>
      <c r="P838" s="383" t="s">
        <v>244</v>
      </c>
      <c r="Q838" s="383"/>
      <c r="R838" s="383"/>
      <c r="S838" s="383"/>
      <c r="T838" s="383"/>
      <c r="U838" s="383"/>
      <c r="V838" s="382">
        <v>0</v>
      </c>
      <c r="W838" s="383">
        <v>0</v>
      </c>
      <c r="X838" s="383">
        <v>0</v>
      </c>
      <c r="Y838" s="383">
        <v>0</v>
      </c>
      <c r="Z838" s="528">
        <v>-8</v>
      </c>
      <c r="AA838" s="383">
        <v>0</v>
      </c>
      <c r="AB838" s="383" t="s">
        <v>244</v>
      </c>
      <c r="AC838" s="383" t="s">
        <v>244</v>
      </c>
      <c r="AD838" s="384" t="s">
        <v>244</v>
      </c>
      <c r="AE838" s="383"/>
      <c r="AF838" s="383"/>
      <c r="AG838" s="383"/>
      <c r="AH838" s="383"/>
      <c r="AI838" s="383"/>
      <c r="AJ838" s="19" t="s">
        <v>2138</v>
      </c>
      <c r="AK838" s="197"/>
    </row>
    <row r="839" spans="1:37" x14ac:dyDescent="0.35">
      <c r="B839" s="21" t="s">
        <v>155</v>
      </c>
      <c r="C839" s="21" t="s">
        <v>127</v>
      </c>
      <c r="D839" s="21" t="s">
        <v>209</v>
      </c>
      <c r="E839" s="21" t="s">
        <v>2046</v>
      </c>
      <c r="F839" s="21" t="s">
        <v>2168</v>
      </c>
      <c r="G839" s="20" t="s">
        <v>2134</v>
      </c>
      <c r="H839" s="382">
        <v>0</v>
      </c>
      <c r="I839" s="383">
        <v>0</v>
      </c>
      <c r="J839" s="383">
        <v>0</v>
      </c>
      <c r="K839" s="383">
        <v>0</v>
      </c>
      <c r="L839" s="383">
        <v>0</v>
      </c>
      <c r="M839" s="383">
        <v>0</v>
      </c>
      <c r="N839" s="383" t="s">
        <v>244</v>
      </c>
      <c r="O839" s="383" t="s">
        <v>244</v>
      </c>
      <c r="P839" s="383" t="s">
        <v>244</v>
      </c>
      <c r="Q839" s="383"/>
      <c r="R839" s="383"/>
      <c r="S839" s="383"/>
      <c r="T839" s="383"/>
      <c r="U839" s="383"/>
      <c r="V839" s="382">
        <v>0</v>
      </c>
      <c r="W839" s="383">
        <v>0</v>
      </c>
      <c r="X839" s="383">
        <v>0</v>
      </c>
      <c r="Y839" s="383">
        <v>0</v>
      </c>
      <c r="Z839" s="528">
        <v>40.21</v>
      </c>
      <c r="AA839" s="383">
        <v>0</v>
      </c>
      <c r="AB839" s="383" t="s">
        <v>244</v>
      </c>
      <c r="AC839" s="383" t="s">
        <v>244</v>
      </c>
      <c r="AD839" s="384" t="s">
        <v>244</v>
      </c>
      <c r="AE839" s="383"/>
      <c r="AF839" s="383"/>
      <c r="AG839" s="383"/>
      <c r="AH839" s="383"/>
      <c r="AI839" s="383"/>
      <c r="AJ839" s="19"/>
      <c r="AK839" s="197"/>
    </row>
    <row r="840" spans="1:37" x14ac:dyDescent="0.35">
      <c r="B840" s="21" t="s">
        <v>155</v>
      </c>
      <c r="C840" s="21" t="s">
        <v>128</v>
      </c>
      <c r="D840" s="21" t="s">
        <v>209</v>
      </c>
      <c r="E840" s="21" t="s">
        <v>2046</v>
      </c>
      <c r="F840" s="21" t="s">
        <v>2168</v>
      </c>
      <c r="G840" s="20" t="s">
        <v>2134</v>
      </c>
      <c r="H840" s="382">
        <v>0</v>
      </c>
      <c r="I840" s="383">
        <v>0</v>
      </c>
      <c r="J840" s="383">
        <v>0</v>
      </c>
      <c r="K840" s="383">
        <v>0</v>
      </c>
      <c r="L840" s="383">
        <v>0</v>
      </c>
      <c r="M840" s="383">
        <v>0</v>
      </c>
      <c r="N840" s="383" t="s">
        <v>244</v>
      </c>
      <c r="O840" s="383" t="s">
        <v>244</v>
      </c>
      <c r="P840" s="383" t="s">
        <v>244</v>
      </c>
      <c r="Q840" s="383"/>
      <c r="R840" s="383"/>
      <c r="S840" s="383"/>
      <c r="T840" s="383"/>
      <c r="U840" s="383"/>
      <c r="V840" s="382">
        <v>0</v>
      </c>
      <c r="W840" s="383">
        <v>0</v>
      </c>
      <c r="X840" s="383">
        <v>0</v>
      </c>
      <c r="Y840" s="383">
        <v>0</v>
      </c>
      <c r="Z840" s="528">
        <v>9.7899999999999991</v>
      </c>
      <c r="AA840" s="383">
        <v>0</v>
      </c>
      <c r="AB840" s="383" t="s">
        <v>244</v>
      </c>
      <c r="AC840" s="383" t="s">
        <v>244</v>
      </c>
      <c r="AD840" s="384" t="s">
        <v>244</v>
      </c>
      <c r="AE840" s="383"/>
      <c r="AF840" s="383"/>
      <c r="AG840" s="383"/>
      <c r="AH840" s="383"/>
      <c r="AI840" s="383"/>
      <c r="AJ840" s="19"/>
      <c r="AK840" s="197"/>
    </row>
    <row r="841" spans="1:37" x14ac:dyDescent="0.35">
      <c r="B841" s="21" t="s">
        <v>155</v>
      </c>
      <c r="C841" s="21" t="s">
        <v>127</v>
      </c>
      <c r="D841" s="21" t="s">
        <v>209</v>
      </c>
      <c r="E841" s="21" t="s">
        <v>284</v>
      </c>
      <c r="F841" s="21" t="s">
        <v>2145</v>
      </c>
      <c r="G841" s="30" t="s">
        <v>2134</v>
      </c>
      <c r="H841" s="382" t="s">
        <v>244</v>
      </c>
      <c r="I841" s="383" t="s">
        <v>244</v>
      </c>
      <c r="J841" s="383" t="s">
        <v>244</v>
      </c>
      <c r="K841" s="383" t="s">
        <v>244</v>
      </c>
      <c r="L841" s="383" t="s">
        <v>244</v>
      </c>
      <c r="M841" s="383" t="s">
        <v>244</v>
      </c>
      <c r="N841" s="383" t="s">
        <v>244</v>
      </c>
      <c r="O841" s="383" t="s">
        <v>244</v>
      </c>
      <c r="P841" s="383" t="s">
        <v>244</v>
      </c>
      <c r="Q841" s="383"/>
      <c r="R841" s="383"/>
      <c r="S841" s="383"/>
      <c r="T841" s="383"/>
      <c r="U841" s="383"/>
      <c r="V841" s="382" t="s">
        <v>244</v>
      </c>
      <c r="W841" s="383" t="s">
        <v>244</v>
      </c>
      <c r="X841" s="383" t="s">
        <v>244</v>
      </c>
      <c r="Y841" s="383" t="s">
        <v>244</v>
      </c>
      <c r="Z841" s="528">
        <v>501</v>
      </c>
      <c r="AA841" s="383" t="s">
        <v>244</v>
      </c>
      <c r="AB841" s="383" t="s">
        <v>244</v>
      </c>
      <c r="AC841" s="383" t="s">
        <v>244</v>
      </c>
      <c r="AD841" s="384" t="s">
        <v>244</v>
      </c>
      <c r="AE841" s="383"/>
      <c r="AF841" s="383"/>
      <c r="AG841" s="383"/>
      <c r="AH841" s="383"/>
      <c r="AI841" s="383"/>
      <c r="AJ841" s="19"/>
      <c r="AK841" s="197"/>
    </row>
    <row r="842" spans="1:37" x14ac:dyDescent="0.35">
      <c r="B842" s="21" t="s">
        <v>155</v>
      </c>
      <c r="C842" s="21" t="s">
        <v>126</v>
      </c>
      <c r="D842" s="21" t="s">
        <v>209</v>
      </c>
      <c r="E842" s="21" t="s">
        <v>284</v>
      </c>
      <c r="F842" s="21" t="s">
        <v>2145</v>
      </c>
      <c r="G842" s="30" t="s">
        <v>2134</v>
      </c>
      <c r="H842" s="382" t="s">
        <v>244</v>
      </c>
      <c r="I842" s="383" t="s">
        <v>244</v>
      </c>
      <c r="J842" s="383" t="s">
        <v>244</v>
      </c>
      <c r="K842" s="383" t="s">
        <v>244</v>
      </c>
      <c r="L842" s="383" t="s">
        <v>244</v>
      </c>
      <c r="M842" s="383" t="s">
        <v>244</v>
      </c>
      <c r="N842" s="383" t="s">
        <v>244</v>
      </c>
      <c r="O842" s="383" t="s">
        <v>244</v>
      </c>
      <c r="P842" s="383" t="s">
        <v>244</v>
      </c>
      <c r="Q842" s="383"/>
      <c r="R842" s="383"/>
      <c r="S842" s="383"/>
      <c r="T842" s="383"/>
      <c r="U842" s="383"/>
      <c r="V842" s="382" t="s">
        <v>244</v>
      </c>
      <c r="W842" s="383" t="s">
        <v>244</v>
      </c>
      <c r="X842" s="383" t="s">
        <v>244</v>
      </c>
      <c r="Y842" s="383" t="s">
        <v>244</v>
      </c>
      <c r="Z842" s="528">
        <v>-501</v>
      </c>
      <c r="AA842" s="383" t="s">
        <v>244</v>
      </c>
      <c r="AB842" s="383" t="s">
        <v>244</v>
      </c>
      <c r="AC842" s="383" t="s">
        <v>244</v>
      </c>
      <c r="AD842" s="384" t="s">
        <v>244</v>
      </c>
      <c r="AE842" s="383"/>
      <c r="AF842" s="383"/>
      <c r="AG842" s="383"/>
      <c r="AH842" s="383"/>
      <c r="AI842" s="383"/>
      <c r="AJ842" s="19"/>
      <c r="AK842" s="197"/>
    </row>
    <row r="843" spans="1:37" x14ac:dyDescent="0.35">
      <c r="B843" s="31" t="s">
        <v>162</v>
      </c>
      <c r="C843" s="21" t="s">
        <v>126</v>
      </c>
      <c r="D843" s="21" t="s">
        <v>209</v>
      </c>
      <c r="E843" s="21" t="s">
        <v>242</v>
      </c>
      <c r="F843" s="21" t="s">
        <v>996</v>
      </c>
      <c r="G843" s="30" t="s">
        <v>2134</v>
      </c>
      <c r="H843" s="382">
        <v>0</v>
      </c>
      <c r="I843" s="383">
        <v>0</v>
      </c>
      <c r="J843" s="383">
        <v>0</v>
      </c>
      <c r="K843" s="383">
        <v>0</v>
      </c>
      <c r="L843" s="383">
        <v>0</v>
      </c>
      <c r="M843" s="383">
        <v>0</v>
      </c>
      <c r="N843" s="383" t="s">
        <v>244</v>
      </c>
      <c r="O843" s="383" t="s">
        <v>244</v>
      </c>
      <c r="P843" s="383" t="s">
        <v>244</v>
      </c>
      <c r="Q843" s="383"/>
      <c r="R843" s="383"/>
      <c r="S843" s="383"/>
      <c r="T843" s="383"/>
      <c r="U843" s="383"/>
      <c r="V843" s="382">
        <v>0</v>
      </c>
      <c r="W843" s="383">
        <v>0</v>
      </c>
      <c r="X843" s="383">
        <v>0</v>
      </c>
      <c r="Y843" s="383">
        <v>0</v>
      </c>
      <c r="Z843" s="528">
        <v>-497.55700000000002</v>
      </c>
      <c r="AA843" s="383">
        <v>497.55700000000002</v>
      </c>
      <c r="AB843" s="383" t="s">
        <v>244</v>
      </c>
      <c r="AC843" s="383" t="s">
        <v>244</v>
      </c>
      <c r="AD843" s="384" t="s">
        <v>244</v>
      </c>
      <c r="AE843" s="383"/>
      <c r="AF843" s="383"/>
      <c r="AG843" s="383"/>
      <c r="AH843" s="383"/>
      <c r="AI843" s="383"/>
      <c r="AJ843" s="19"/>
      <c r="AK843" s="197"/>
    </row>
    <row r="844" spans="1:37" x14ac:dyDescent="0.35">
      <c r="B844" s="31" t="s">
        <v>162</v>
      </c>
      <c r="C844" s="21" t="s">
        <v>127</v>
      </c>
      <c r="D844" s="21" t="s">
        <v>209</v>
      </c>
      <c r="E844" s="21" t="s">
        <v>242</v>
      </c>
      <c r="F844" s="21" t="s">
        <v>996</v>
      </c>
      <c r="G844" s="30" t="s">
        <v>2134</v>
      </c>
      <c r="H844" s="382">
        <v>0</v>
      </c>
      <c r="I844" s="383">
        <v>0</v>
      </c>
      <c r="J844" s="383">
        <v>0</v>
      </c>
      <c r="K844" s="383">
        <v>0</v>
      </c>
      <c r="L844" s="383">
        <v>0</v>
      </c>
      <c r="M844" s="383">
        <v>0</v>
      </c>
      <c r="N844" s="383" t="s">
        <v>244</v>
      </c>
      <c r="O844" s="383" t="s">
        <v>244</v>
      </c>
      <c r="P844" s="383" t="s">
        <v>244</v>
      </c>
      <c r="Q844" s="383"/>
      <c r="R844" s="383"/>
      <c r="S844" s="383"/>
      <c r="T844" s="383"/>
      <c r="U844" s="383"/>
      <c r="V844" s="382">
        <v>0</v>
      </c>
      <c r="W844" s="383">
        <v>0</v>
      </c>
      <c r="X844" s="383">
        <v>0</v>
      </c>
      <c r="Y844" s="383">
        <v>0</v>
      </c>
      <c r="Z844" s="528">
        <v>-137.13</v>
      </c>
      <c r="AA844" s="383">
        <v>137.13</v>
      </c>
      <c r="AB844" s="383" t="s">
        <v>244</v>
      </c>
      <c r="AC844" s="383" t="s">
        <v>244</v>
      </c>
      <c r="AD844" s="384" t="s">
        <v>244</v>
      </c>
      <c r="AE844" s="383"/>
      <c r="AF844" s="383"/>
      <c r="AG844" s="383"/>
      <c r="AH844" s="383"/>
      <c r="AI844" s="383"/>
      <c r="AJ844" s="19"/>
      <c r="AK844" s="197"/>
    </row>
    <row r="845" spans="1:37" x14ac:dyDescent="0.35">
      <c r="B845" s="31" t="s">
        <v>162</v>
      </c>
      <c r="C845" s="21" t="s">
        <v>128</v>
      </c>
      <c r="D845" s="21" t="s">
        <v>209</v>
      </c>
      <c r="E845" s="21" t="s">
        <v>242</v>
      </c>
      <c r="F845" s="21" t="s">
        <v>996</v>
      </c>
      <c r="G845" s="30" t="s">
        <v>2134</v>
      </c>
      <c r="H845" s="382">
        <v>0</v>
      </c>
      <c r="I845" s="383">
        <v>0</v>
      </c>
      <c r="J845" s="383">
        <v>0</v>
      </c>
      <c r="K845" s="383">
        <v>0</v>
      </c>
      <c r="L845" s="383">
        <v>0</v>
      </c>
      <c r="M845" s="383">
        <v>0</v>
      </c>
      <c r="N845" s="383" t="s">
        <v>244</v>
      </c>
      <c r="O845" s="383" t="s">
        <v>244</v>
      </c>
      <c r="P845" s="383" t="s">
        <v>244</v>
      </c>
      <c r="Q845" s="383"/>
      <c r="R845" s="383"/>
      <c r="S845" s="383"/>
      <c r="T845" s="383"/>
      <c r="U845" s="383"/>
      <c r="V845" s="382">
        <v>0</v>
      </c>
      <c r="W845" s="383">
        <v>0</v>
      </c>
      <c r="X845" s="383">
        <v>0</v>
      </c>
      <c r="Y845" s="383">
        <v>0</v>
      </c>
      <c r="Z845" s="528">
        <v>-25.53</v>
      </c>
      <c r="AA845" s="383">
        <v>25.53</v>
      </c>
      <c r="AB845" s="383" t="s">
        <v>244</v>
      </c>
      <c r="AC845" s="383" t="s">
        <v>244</v>
      </c>
      <c r="AD845" s="384" t="s">
        <v>244</v>
      </c>
      <c r="AE845" s="383"/>
      <c r="AF845" s="383"/>
      <c r="AG845" s="383"/>
      <c r="AH845" s="383"/>
      <c r="AI845" s="383"/>
      <c r="AJ845" s="19"/>
      <c r="AK845" s="197"/>
    </row>
    <row r="846" spans="1:37" x14ac:dyDescent="0.35">
      <c r="A846" s="68"/>
      <c r="B846" s="19" t="s">
        <v>161</v>
      </c>
      <c r="C846" s="19" t="s">
        <v>126</v>
      </c>
      <c r="D846" s="19" t="s">
        <v>209</v>
      </c>
      <c r="E846" s="19" t="s">
        <v>421</v>
      </c>
      <c r="F846" s="19" t="s">
        <v>997</v>
      </c>
      <c r="G846" s="20" t="s">
        <v>2134</v>
      </c>
      <c r="H846" s="382">
        <v>0</v>
      </c>
      <c r="I846" s="383">
        <v>0</v>
      </c>
      <c r="J846" s="383">
        <v>0</v>
      </c>
      <c r="K846" s="383">
        <v>0</v>
      </c>
      <c r="L846" s="383">
        <v>0</v>
      </c>
      <c r="M846" s="383">
        <v>0</v>
      </c>
      <c r="N846" s="383" t="s">
        <v>244</v>
      </c>
      <c r="O846" s="383" t="s">
        <v>244</v>
      </c>
      <c r="P846" s="383" t="s">
        <v>244</v>
      </c>
      <c r="Q846" s="383"/>
      <c r="R846" s="383"/>
      <c r="S846" s="383"/>
      <c r="T846" s="383"/>
      <c r="U846" s="383"/>
      <c r="V846" s="382">
        <v>0</v>
      </c>
      <c r="W846" s="383">
        <v>0</v>
      </c>
      <c r="X846" s="383">
        <v>0</v>
      </c>
      <c r="Y846" s="383">
        <v>0</v>
      </c>
      <c r="Z846" s="528">
        <v>-357.97699999999998</v>
      </c>
      <c r="AA846" s="383">
        <v>0</v>
      </c>
      <c r="AB846" s="383" t="s">
        <v>244</v>
      </c>
      <c r="AC846" s="383" t="s">
        <v>244</v>
      </c>
      <c r="AD846" s="384" t="s">
        <v>244</v>
      </c>
      <c r="AE846" s="383"/>
      <c r="AF846" s="383"/>
      <c r="AG846" s="383"/>
      <c r="AH846" s="383"/>
      <c r="AI846" s="383"/>
      <c r="AJ846" s="19"/>
      <c r="AK846" s="197"/>
    </row>
    <row r="847" spans="1:37" x14ac:dyDescent="0.35">
      <c r="A847" s="68"/>
      <c r="B847" s="19" t="s">
        <v>161</v>
      </c>
      <c r="C847" s="19" t="s">
        <v>127</v>
      </c>
      <c r="D847" s="19" t="s">
        <v>209</v>
      </c>
      <c r="E847" s="19" t="s">
        <v>421</v>
      </c>
      <c r="F847" s="19" t="s">
        <v>997</v>
      </c>
      <c r="G847" s="20" t="s">
        <v>2134</v>
      </c>
      <c r="H847" s="382">
        <v>0</v>
      </c>
      <c r="I847" s="383">
        <v>0</v>
      </c>
      <c r="J847" s="383">
        <v>0</v>
      </c>
      <c r="K847" s="383">
        <v>0</v>
      </c>
      <c r="L847" s="383">
        <v>0</v>
      </c>
      <c r="M847" s="383">
        <v>0</v>
      </c>
      <c r="N847" s="383" t="s">
        <v>244</v>
      </c>
      <c r="O847" s="383" t="s">
        <v>244</v>
      </c>
      <c r="P847" s="383" t="s">
        <v>244</v>
      </c>
      <c r="Q847" s="383"/>
      <c r="R847" s="383"/>
      <c r="S847" s="383"/>
      <c r="T847" s="383"/>
      <c r="U847" s="383"/>
      <c r="V847" s="382">
        <v>0</v>
      </c>
      <c r="W847" s="383">
        <v>0</v>
      </c>
      <c r="X847" s="383">
        <v>0</v>
      </c>
      <c r="Y847" s="383">
        <v>0</v>
      </c>
      <c r="Z847" s="528">
        <v>-362.49099999999999</v>
      </c>
      <c r="AA847" s="383">
        <v>0</v>
      </c>
      <c r="AB847" s="383" t="s">
        <v>244</v>
      </c>
      <c r="AC847" s="383" t="s">
        <v>244</v>
      </c>
      <c r="AD847" s="384" t="s">
        <v>244</v>
      </c>
      <c r="AE847" s="383"/>
      <c r="AF847" s="383"/>
      <c r="AG847" s="383"/>
      <c r="AH847" s="383"/>
      <c r="AI847" s="383"/>
      <c r="AJ847" s="19"/>
      <c r="AK847" s="197"/>
    </row>
    <row r="848" spans="1:37" x14ac:dyDescent="0.35">
      <c r="A848" s="68"/>
      <c r="B848" s="19" t="s">
        <v>161</v>
      </c>
      <c r="C848" s="19" t="s">
        <v>128</v>
      </c>
      <c r="D848" s="19" t="s">
        <v>209</v>
      </c>
      <c r="E848" s="19" t="s">
        <v>421</v>
      </c>
      <c r="F848" s="19" t="s">
        <v>997</v>
      </c>
      <c r="G848" s="20" t="s">
        <v>2134</v>
      </c>
      <c r="H848" s="382">
        <v>0</v>
      </c>
      <c r="I848" s="383">
        <v>0</v>
      </c>
      <c r="J848" s="383">
        <v>0</v>
      </c>
      <c r="K848" s="383">
        <v>0</v>
      </c>
      <c r="L848" s="383">
        <v>0</v>
      </c>
      <c r="M848" s="383">
        <v>0</v>
      </c>
      <c r="N848" s="383" t="s">
        <v>244</v>
      </c>
      <c r="O848" s="383" t="s">
        <v>244</v>
      </c>
      <c r="P848" s="383" t="s">
        <v>244</v>
      </c>
      <c r="Q848" s="383"/>
      <c r="R848" s="383"/>
      <c r="S848" s="383"/>
      <c r="T848" s="383"/>
      <c r="U848" s="383"/>
      <c r="V848" s="382">
        <v>0</v>
      </c>
      <c r="W848" s="383">
        <v>0</v>
      </c>
      <c r="X848" s="383">
        <v>0</v>
      </c>
      <c r="Y848" s="383">
        <v>0</v>
      </c>
      <c r="Z848" s="528">
        <v>508.36899999999997</v>
      </c>
      <c r="AA848" s="383">
        <v>0</v>
      </c>
      <c r="AB848" s="383" t="s">
        <v>244</v>
      </c>
      <c r="AC848" s="383" t="s">
        <v>244</v>
      </c>
      <c r="AD848" s="384" t="s">
        <v>244</v>
      </c>
      <c r="AE848" s="383"/>
      <c r="AF848" s="383"/>
      <c r="AG848" s="383"/>
      <c r="AH848" s="383"/>
      <c r="AI848" s="383"/>
      <c r="AJ848" s="19"/>
      <c r="AK848" s="197"/>
    </row>
    <row r="849" spans="2:37" x14ac:dyDescent="0.35">
      <c r="B849" s="21" t="s">
        <v>157</v>
      </c>
      <c r="C849" s="21" t="s">
        <v>126</v>
      </c>
      <c r="D849" s="21" t="s">
        <v>209</v>
      </c>
      <c r="E849" s="21" t="s">
        <v>210</v>
      </c>
      <c r="F849" s="21" t="s">
        <v>998</v>
      </c>
      <c r="G849" s="20" t="s">
        <v>2134</v>
      </c>
      <c r="H849" s="382" t="s">
        <v>244</v>
      </c>
      <c r="I849" s="383" t="s">
        <v>244</v>
      </c>
      <c r="J849" s="383" t="s">
        <v>244</v>
      </c>
      <c r="K849" s="383" t="s">
        <v>244</v>
      </c>
      <c r="L849" s="383" t="s">
        <v>244</v>
      </c>
      <c r="M849" s="383" t="s">
        <v>244</v>
      </c>
      <c r="N849" s="383" t="s">
        <v>244</v>
      </c>
      <c r="O849" s="383" t="s">
        <v>244</v>
      </c>
      <c r="P849" s="383" t="s">
        <v>244</v>
      </c>
      <c r="Q849" s="383"/>
      <c r="R849" s="383"/>
      <c r="S849" s="383"/>
      <c r="T849" s="383"/>
      <c r="U849" s="383"/>
      <c r="V849" s="382" t="s">
        <v>244</v>
      </c>
      <c r="W849" s="383" t="s">
        <v>244</v>
      </c>
      <c r="X849" s="383" t="s">
        <v>244</v>
      </c>
      <c r="Y849" s="383" t="s">
        <v>244</v>
      </c>
      <c r="Z849" s="528" t="s">
        <v>244</v>
      </c>
      <c r="AA849" s="383">
        <v>14965.377206101295</v>
      </c>
      <c r="AB849" s="383" t="s">
        <v>244</v>
      </c>
      <c r="AC849" s="383" t="s">
        <v>244</v>
      </c>
      <c r="AD849" s="384" t="s">
        <v>244</v>
      </c>
      <c r="AE849" s="383"/>
      <c r="AF849" s="383"/>
      <c r="AG849" s="383"/>
      <c r="AH849" s="383"/>
      <c r="AI849" s="383"/>
      <c r="AJ849" s="79"/>
      <c r="AK849" s="197"/>
    </row>
    <row r="850" spans="2:37" x14ac:dyDescent="0.35">
      <c r="B850" s="21" t="s">
        <v>157</v>
      </c>
      <c r="C850" s="21" t="s">
        <v>126</v>
      </c>
      <c r="D850" s="21" t="s">
        <v>359</v>
      </c>
      <c r="E850" s="21" t="s">
        <v>214</v>
      </c>
      <c r="F850" s="21" t="s">
        <v>215</v>
      </c>
      <c r="G850" s="30" t="s">
        <v>209</v>
      </c>
      <c r="H850" s="382" t="s">
        <v>244</v>
      </c>
      <c r="I850" s="383" t="s">
        <v>244</v>
      </c>
      <c r="J850" s="383" t="s">
        <v>244</v>
      </c>
      <c r="K850" s="383" t="s">
        <v>244</v>
      </c>
      <c r="L850" s="383" t="s">
        <v>244</v>
      </c>
      <c r="M850" s="383">
        <v>7226.90783925695</v>
      </c>
      <c r="N850" s="383" t="s">
        <v>244</v>
      </c>
      <c r="O850" s="383" t="s">
        <v>244</v>
      </c>
      <c r="P850" s="383" t="s">
        <v>244</v>
      </c>
      <c r="Q850" s="383"/>
      <c r="R850" s="383"/>
      <c r="S850" s="383"/>
      <c r="T850" s="383"/>
      <c r="U850" s="383"/>
      <c r="V850" s="382" t="s">
        <v>244</v>
      </c>
      <c r="W850" s="383" t="s">
        <v>244</v>
      </c>
      <c r="X850" s="383" t="s">
        <v>244</v>
      </c>
      <c r="Y850" s="383" t="s">
        <v>244</v>
      </c>
      <c r="Z850" s="528" t="s">
        <v>244</v>
      </c>
      <c r="AA850" s="388">
        <v>422.9209540803472</v>
      </c>
      <c r="AB850" s="388" t="s">
        <v>244</v>
      </c>
      <c r="AC850" s="388" t="s">
        <v>244</v>
      </c>
      <c r="AD850" s="389" t="s">
        <v>244</v>
      </c>
      <c r="AE850" s="388"/>
      <c r="AF850" s="388"/>
      <c r="AG850" s="388"/>
      <c r="AH850" s="388"/>
      <c r="AI850" s="388"/>
      <c r="AJ850" s="80"/>
      <c r="AK850" s="197"/>
    </row>
    <row r="851" spans="2:37" x14ac:dyDescent="0.35">
      <c r="B851" s="21" t="s">
        <v>157</v>
      </c>
      <c r="C851" s="21" t="s">
        <v>126</v>
      </c>
      <c r="D851" s="21" t="s">
        <v>213</v>
      </c>
      <c r="E851" s="21" t="s">
        <v>214</v>
      </c>
      <c r="F851" s="21" t="s">
        <v>215</v>
      </c>
      <c r="G851" s="30" t="s">
        <v>209</v>
      </c>
      <c r="H851" s="382" t="s">
        <v>244</v>
      </c>
      <c r="I851" s="383" t="s">
        <v>244</v>
      </c>
      <c r="J851" s="383" t="s">
        <v>244</v>
      </c>
      <c r="K851" s="383" t="s">
        <v>244</v>
      </c>
      <c r="L851" s="383" t="s">
        <v>244</v>
      </c>
      <c r="M851" s="383">
        <v>2757.4213810643414</v>
      </c>
      <c r="N851" s="383" t="s">
        <v>244</v>
      </c>
      <c r="O851" s="383" t="s">
        <v>244</v>
      </c>
      <c r="P851" s="383" t="s">
        <v>244</v>
      </c>
      <c r="Q851" s="383"/>
      <c r="R851" s="383"/>
      <c r="S851" s="383"/>
      <c r="T851" s="383"/>
      <c r="U851" s="383"/>
      <c r="V851" s="382" t="s">
        <v>244</v>
      </c>
      <c r="W851" s="383" t="s">
        <v>244</v>
      </c>
      <c r="X851" s="383" t="s">
        <v>244</v>
      </c>
      <c r="Y851" s="383" t="s">
        <v>244</v>
      </c>
      <c r="Z851" s="528" t="s">
        <v>244</v>
      </c>
      <c r="AA851" s="388">
        <v>162.17800006708833</v>
      </c>
      <c r="AB851" s="388" t="s">
        <v>244</v>
      </c>
      <c r="AC851" s="388" t="s">
        <v>244</v>
      </c>
      <c r="AD851" s="389" t="s">
        <v>244</v>
      </c>
      <c r="AE851" s="388"/>
      <c r="AF851" s="388"/>
      <c r="AG851" s="388"/>
      <c r="AH851" s="388"/>
      <c r="AI851" s="388"/>
      <c r="AJ851" s="80"/>
      <c r="AK851" s="197"/>
    </row>
    <row r="852" spans="2:37" x14ac:dyDescent="0.35">
      <c r="B852" s="21" t="s">
        <v>157</v>
      </c>
      <c r="C852" s="21" t="s">
        <v>126</v>
      </c>
      <c r="D852" s="21" t="s">
        <v>253</v>
      </c>
      <c r="E852" s="21" t="s">
        <v>214</v>
      </c>
      <c r="F852" s="21" t="s">
        <v>215</v>
      </c>
      <c r="G852" s="30" t="s">
        <v>209</v>
      </c>
      <c r="H852" s="382" t="s">
        <v>244</v>
      </c>
      <c r="I852" s="383" t="s">
        <v>244</v>
      </c>
      <c r="J852" s="383" t="s">
        <v>244</v>
      </c>
      <c r="K852" s="383" t="s">
        <v>244</v>
      </c>
      <c r="L852" s="383" t="s">
        <v>244</v>
      </c>
      <c r="M852" s="383">
        <v>1106.6584875592216</v>
      </c>
      <c r="N852" s="383" t="s">
        <v>244</v>
      </c>
      <c r="O852" s="383" t="s">
        <v>244</v>
      </c>
      <c r="P852" s="383" t="s">
        <v>244</v>
      </c>
      <c r="Q852" s="383"/>
      <c r="R852" s="383"/>
      <c r="S852" s="383"/>
      <c r="T852" s="383"/>
      <c r="U852" s="383"/>
      <c r="V852" s="382" t="s">
        <v>244</v>
      </c>
      <c r="W852" s="383" t="s">
        <v>244</v>
      </c>
      <c r="X852" s="383" t="s">
        <v>244</v>
      </c>
      <c r="Y852" s="383" t="s">
        <v>244</v>
      </c>
      <c r="Z852" s="528" t="s">
        <v>244</v>
      </c>
      <c r="AA852" s="388">
        <v>65.08822391169943</v>
      </c>
      <c r="AB852" s="388" t="s">
        <v>244</v>
      </c>
      <c r="AC852" s="388" t="s">
        <v>244</v>
      </c>
      <c r="AD852" s="389" t="s">
        <v>244</v>
      </c>
      <c r="AE852" s="388"/>
      <c r="AF852" s="388"/>
      <c r="AG852" s="388"/>
      <c r="AH852" s="388"/>
      <c r="AI852" s="388"/>
      <c r="AJ852" s="80"/>
      <c r="AK852" s="197"/>
    </row>
    <row r="853" spans="2:37" x14ac:dyDescent="0.35">
      <c r="B853" s="21" t="s">
        <v>157</v>
      </c>
      <c r="C853" s="21" t="s">
        <v>126</v>
      </c>
      <c r="D853" s="21" t="s">
        <v>229</v>
      </c>
      <c r="E853" s="21" t="s">
        <v>214</v>
      </c>
      <c r="F853" s="21" t="s">
        <v>215</v>
      </c>
      <c r="G853" s="30" t="s">
        <v>209</v>
      </c>
      <c r="H853" s="382" t="s">
        <v>244</v>
      </c>
      <c r="I853" s="383" t="s">
        <v>244</v>
      </c>
      <c r="J853" s="383" t="s">
        <v>244</v>
      </c>
      <c r="K853" s="383" t="s">
        <v>244</v>
      </c>
      <c r="L853" s="383" t="s">
        <v>244</v>
      </c>
      <c r="M853" s="383">
        <v>808.40147207407199</v>
      </c>
      <c r="N853" s="383" t="s">
        <v>244</v>
      </c>
      <c r="O853" s="383" t="s">
        <v>244</v>
      </c>
      <c r="P853" s="383" t="s">
        <v>244</v>
      </c>
      <c r="Q853" s="383"/>
      <c r="R853" s="383"/>
      <c r="S853" s="383"/>
      <c r="T853" s="383"/>
      <c r="U853" s="383"/>
      <c r="V853" s="382" t="s">
        <v>244</v>
      </c>
      <c r="W853" s="383" t="s">
        <v>244</v>
      </c>
      <c r="X853" s="383" t="s">
        <v>244</v>
      </c>
      <c r="Y853" s="383" t="s">
        <v>244</v>
      </c>
      <c r="Z853" s="528" t="s">
        <v>244</v>
      </c>
      <c r="AA853" s="388">
        <v>1.9031291970312116</v>
      </c>
      <c r="AB853" s="388" t="s">
        <v>244</v>
      </c>
      <c r="AC853" s="388" t="s">
        <v>244</v>
      </c>
      <c r="AD853" s="389" t="s">
        <v>244</v>
      </c>
      <c r="AE853" s="388"/>
      <c r="AF853" s="388"/>
      <c r="AG853" s="388"/>
      <c r="AH853" s="388"/>
      <c r="AI853" s="388"/>
      <c r="AJ853" s="80"/>
      <c r="AK853" s="197"/>
    </row>
    <row r="854" spans="2:37" x14ac:dyDescent="0.35">
      <c r="B854" s="21" t="s">
        <v>157</v>
      </c>
      <c r="C854" s="21" t="s">
        <v>126</v>
      </c>
      <c r="D854" s="21" t="s">
        <v>1000</v>
      </c>
      <c r="E854" s="21" t="s">
        <v>214</v>
      </c>
      <c r="F854" s="21" t="s">
        <v>215</v>
      </c>
      <c r="G854" s="30" t="s">
        <v>209</v>
      </c>
      <c r="H854" s="382" t="s">
        <v>244</v>
      </c>
      <c r="I854" s="383" t="s">
        <v>244</v>
      </c>
      <c r="J854" s="383" t="s">
        <v>244</v>
      </c>
      <c r="K854" s="383" t="s">
        <v>244</v>
      </c>
      <c r="L854" s="383" t="s">
        <v>244</v>
      </c>
      <c r="M854" s="383">
        <v>563.58700000000044</v>
      </c>
      <c r="N854" s="383" t="s">
        <v>244</v>
      </c>
      <c r="O854" s="383" t="s">
        <v>244</v>
      </c>
      <c r="P854" s="383" t="s">
        <v>244</v>
      </c>
      <c r="Q854" s="383"/>
      <c r="R854" s="383"/>
      <c r="S854" s="383"/>
      <c r="T854" s="383"/>
      <c r="U854" s="383"/>
      <c r="V854" s="382" t="s">
        <v>244</v>
      </c>
      <c r="W854" s="383" t="s">
        <v>244</v>
      </c>
      <c r="X854" s="383" t="s">
        <v>244</v>
      </c>
      <c r="Y854" s="383" t="s">
        <v>244</v>
      </c>
      <c r="Z854" s="528" t="s">
        <v>244</v>
      </c>
      <c r="AA854" s="388">
        <v>12.123006962914779</v>
      </c>
      <c r="AB854" s="388" t="s">
        <v>244</v>
      </c>
      <c r="AC854" s="388" t="s">
        <v>244</v>
      </c>
      <c r="AD854" s="389" t="s">
        <v>244</v>
      </c>
      <c r="AE854" s="388"/>
      <c r="AF854" s="388"/>
      <c r="AG854" s="388"/>
      <c r="AH854" s="388"/>
      <c r="AI854" s="388"/>
      <c r="AJ854" s="80"/>
      <c r="AK854" s="197"/>
    </row>
    <row r="855" spans="2:37" x14ac:dyDescent="0.35">
      <c r="B855" s="21" t="s">
        <v>157</v>
      </c>
      <c r="C855" s="21" t="s">
        <v>126</v>
      </c>
      <c r="D855" s="21" t="s">
        <v>288</v>
      </c>
      <c r="E855" s="21" t="s">
        <v>214</v>
      </c>
      <c r="F855" s="21" t="s">
        <v>215</v>
      </c>
      <c r="G855" s="30" t="s">
        <v>209</v>
      </c>
      <c r="H855" s="382" t="s">
        <v>244</v>
      </c>
      <c r="I855" s="383" t="s">
        <v>244</v>
      </c>
      <c r="J855" s="383" t="s">
        <v>244</v>
      </c>
      <c r="K855" s="383" t="s">
        <v>244</v>
      </c>
      <c r="L855" s="383" t="s">
        <v>244</v>
      </c>
      <c r="M855" s="383">
        <v>-57.050181753433662</v>
      </c>
      <c r="N855" s="383" t="s">
        <v>244</v>
      </c>
      <c r="O855" s="383" t="s">
        <v>244</v>
      </c>
      <c r="P855" s="383" t="s">
        <v>244</v>
      </c>
      <c r="Q855" s="383"/>
      <c r="R855" s="383"/>
      <c r="S855" s="383"/>
      <c r="T855" s="383"/>
      <c r="U855" s="383"/>
      <c r="V855" s="382" t="s">
        <v>244</v>
      </c>
      <c r="W855" s="383" t="s">
        <v>244</v>
      </c>
      <c r="X855" s="383" t="s">
        <v>244</v>
      </c>
      <c r="Y855" s="383" t="s">
        <v>244</v>
      </c>
      <c r="Z855" s="528" t="s">
        <v>244</v>
      </c>
      <c r="AA855" s="388">
        <v>-0.21738626792965637</v>
      </c>
      <c r="AB855" s="388" t="s">
        <v>244</v>
      </c>
      <c r="AC855" s="388" t="s">
        <v>244</v>
      </c>
      <c r="AD855" s="389" t="s">
        <v>244</v>
      </c>
      <c r="AE855" s="388"/>
      <c r="AF855" s="388"/>
      <c r="AG855" s="388"/>
      <c r="AH855" s="388"/>
      <c r="AI855" s="388"/>
      <c r="AJ855" s="80"/>
      <c r="AK855" s="197"/>
    </row>
    <row r="856" spans="2:37" x14ac:dyDescent="0.35">
      <c r="B856" s="21" t="s">
        <v>157</v>
      </c>
      <c r="C856" s="21" t="s">
        <v>126</v>
      </c>
      <c r="D856" s="21" t="s">
        <v>253</v>
      </c>
      <c r="E856" s="21" t="s">
        <v>214</v>
      </c>
      <c r="F856" s="21" t="s">
        <v>215</v>
      </c>
      <c r="G856" s="30" t="s">
        <v>209</v>
      </c>
      <c r="H856" s="382" t="s">
        <v>244</v>
      </c>
      <c r="I856" s="383" t="s">
        <v>244</v>
      </c>
      <c r="J856" s="383" t="s">
        <v>244</v>
      </c>
      <c r="K856" s="383" t="s">
        <v>244</v>
      </c>
      <c r="L856" s="383" t="s">
        <v>244</v>
      </c>
      <c r="M856" s="383">
        <v>198.38735126287247</v>
      </c>
      <c r="N856" s="383" t="s">
        <v>244</v>
      </c>
      <c r="O856" s="383" t="s">
        <v>244</v>
      </c>
      <c r="P856" s="383" t="s">
        <v>244</v>
      </c>
      <c r="Q856" s="383"/>
      <c r="R856" s="383"/>
      <c r="S856" s="383"/>
      <c r="T856" s="383"/>
      <c r="U856" s="383"/>
      <c r="V856" s="382" t="s">
        <v>244</v>
      </c>
      <c r="W856" s="383" t="s">
        <v>244</v>
      </c>
      <c r="X856" s="383" t="s">
        <v>244</v>
      </c>
      <c r="Y856" s="383" t="s">
        <v>244</v>
      </c>
      <c r="Z856" s="528" t="s">
        <v>244</v>
      </c>
      <c r="AA856" s="388">
        <v>11.623246827193674</v>
      </c>
      <c r="AB856" s="388" t="s">
        <v>244</v>
      </c>
      <c r="AC856" s="388" t="s">
        <v>244</v>
      </c>
      <c r="AD856" s="389" t="s">
        <v>244</v>
      </c>
      <c r="AE856" s="388"/>
      <c r="AF856" s="388"/>
      <c r="AG856" s="388"/>
      <c r="AH856" s="388"/>
      <c r="AI856" s="388"/>
      <c r="AJ856" s="80"/>
      <c r="AK856" s="197"/>
    </row>
    <row r="857" spans="2:37" x14ac:dyDescent="0.35">
      <c r="B857" s="21" t="s">
        <v>157</v>
      </c>
      <c r="C857" s="21" t="s">
        <v>126</v>
      </c>
      <c r="D857" s="21" t="s">
        <v>226</v>
      </c>
      <c r="E857" s="21" t="s">
        <v>214</v>
      </c>
      <c r="F857" s="21" t="s">
        <v>215</v>
      </c>
      <c r="G857" s="30" t="s">
        <v>209</v>
      </c>
      <c r="H857" s="382" t="s">
        <v>244</v>
      </c>
      <c r="I857" s="383" t="s">
        <v>244</v>
      </c>
      <c r="J857" s="383" t="s">
        <v>244</v>
      </c>
      <c r="K857" s="383" t="s">
        <v>244</v>
      </c>
      <c r="L857" s="383" t="s">
        <v>244</v>
      </c>
      <c r="M857" s="383">
        <v>247.8834814579559</v>
      </c>
      <c r="N857" s="383" t="s">
        <v>244</v>
      </c>
      <c r="O857" s="383" t="s">
        <v>244</v>
      </c>
      <c r="P857" s="383" t="s">
        <v>244</v>
      </c>
      <c r="Q857" s="383"/>
      <c r="R857" s="383"/>
      <c r="S857" s="383"/>
      <c r="T857" s="383"/>
      <c r="U857" s="383"/>
      <c r="V857" s="382" t="s">
        <v>244</v>
      </c>
      <c r="W857" s="383" t="s">
        <v>244</v>
      </c>
      <c r="X857" s="383" t="s">
        <v>244</v>
      </c>
      <c r="Y857" s="383" t="s">
        <v>244</v>
      </c>
      <c r="Z857" s="528" t="s">
        <v>244</v>
      </c>
      <c r="AA857" s="388">
        <v>14.128162845048148</v>
      </c>
      <c r="AB857" s="388" t="s">
        <v>244</v>
      </c>
      <c r="AC857" s="388" t="s">
        <v>244</v>
      </c>
      <c r="AD857" s="389" t="s">
        <v>244</v>
      </c>
      <c r="AE857" s="388"/>
      <c r="AF857" s="388"/>
      <c r="AG857" s="388"/>
      <c r="AH857" s="388"/>
      <c r="AI857" s="388"/>
      <c r="AJ857" s="80"/>
      <c r="AK857" s="197"/>
    </row>
    <row r="858" spans="2:37" x14ac:dyDescent="0.35">
      <c r="B858" s="21" t="s">
        <v>157</v>
      </c>
      <c r="C858" s="21" t="s">
        <v>126</v>
      </c>
      <c r="D858" s="21" t="s">
        <v>258</v>
      </c>
      <c r="E858" s="21" t="s">
        <v>214</v>
      </c>
      <c r="F858" s="21" t="s">
        <v>215</v>
      </c>
      <c r="G858" s="30" t="s">
        <v>209</v>
      </c>
      <c r="H858" s="382" t="s">
        <v>244</v>
      </c>
      <c r="I858" s="383" t="s">
        <v>244</v>
      </c>
      <c r="J858" s="383" t="s">
        <v>244</v>
      </c>
      <c r="K858" s="383" t="s">
        <v>244</v>
      </c>
      <c r="L858" s="383" t="s">
        <v>244</v>
      </c>
      <c r="M858" s="383">
        <v>-64.575226964916965</v>
      </c>
      <c r="N858" s="383" t="s">
        <v>244</v>
      </c>
      <c r="O858" s="383" t="s">
        <v>244</v>
      </c>
      <c r="P858" s="383" t="s">
        <v>244</v>
      </c>
      <c r="Q858" s="383"/>
      <c r="R858" s="383"/>
      <c r="S858" s="383"/>
      <c r="T858" s="383"/>
      <c r="U858" s="383"/>
      <c r="V858" s="382" t="s">
        <v>244</v>
      </c>
      <c r="W858" s="383" t="s">
        <v>244</v>
      </c>
      <c r="X858" s="383" t="s">
        <v>244</v>
      </c>
      <c r="Y858" s="383" t="s">
        <v>244</v>
      </c>
      <c r="Z858" s="528" t="s">
        <v>244</v>
      </c>
      <c r="AA858" s="388">
        <v>-2.570332993770148</v>
      </c>
      <c r="AB858" s="388" t="s">
        <v>244</v>
      </c>
      <c r="AC858" s="388" t="s">
        <v>244</v>
      </c>
      <c r="AD858" s="389" t="s">
        <v>244</v>
      </c>
      <c r="AE858" s="388"/>
      <c r="AF858" s="388"/>
      <c r="AG858" s="388"/>
      <c r="AH858" s="388"/>
      <c r="AI858" s="388"/>
      <c r="AJ858" s="80"/>
      <c r="AK858" s="197"/>
    </row>
    <row r="859" spans="2:37" x14ac:dyDescent="0.35">
      <c r="B859" s="21" t="s">
        <v>157</v>
      </c>
      <c r="C859" s="21" t="s">
        <v>126</v>
      </c>
      <c r="D859" s="19" t="s">
        <v>220</v>
      </c>
      <c r="E859" s="21" t="s">
        <v>214</v>
      </c>
      <c r="F859" s="21" t="s">
        <v>215</v>
      </c>
      <c r="G859" s="30" t="s">
        <v>209</v>
      </c>
      <c r="H859" s="382" t="s">
        <v>244</v>
      </c>
      <c r="I859" s="383" t="s">
        <v>244</v>
      </c>
      <c r="J859" s="383" t="s">
        <v>244</v>
      </c>
      <c r="K859" s="383" t="s">
        <v>244</v>
      </c>
      <c r="L859" s="383" t="s">
        <v>244</v>
      </c>
      <c r="M859" s="383">
        <v>119</v>
      </c>
      <c r="N859" s="383" t="s">
        <v>244</v>
      </c>
      <c r="O859" s="383" t="s">
        <v>244</v>
      </c>
      <c r="P859" s="383" t="s">
        <v>244</v>
      </c>
      <c r="Q859" s="383"/>
      <c r="R859" s="383"/>
      <c r="S859" s="383"/>
      <c r="T859" s="383"/>
      <c r="U859" s="383"/>
      <c r="V859" s="382" t="s">
        <v>244</v>
      </c>
      <c r="W859" s="383" t="s">
        <v>244</v>
      </c>
      <c r="X859" s="383" t="s">
        <v>244</v>
      </c>
      <c r="Y859" s="383" t="s">
        <v>244</v>
      </c>
      <c r="Z859" s="528" t="s">
        <v>244</v>
      </c>
      <c r="AA859" s="388">
        <v>6.9989962870797022</v>
      </c>
      <c r="AB859" s="388" t="s">
        <v>244</v>
      </c>
      <c r="AC859" s="388" t="s">
        <v>244</v>
      </c>
      <c r="AD859" s="389" t="s">
        <v>244</v>
      </c>
      <c r="AE859" s="388"/>
      <c r="AF859" s="388"/>
      <c r="AG859" s="388"/>
      <c r="AH859" s="388"/>
      <c r="AI859" s="388"/>
      <c r="AJ859" s="80"/>
      <c r="AK859" s="197"/>
    </row>
    <row r="860" spans="2:37" x14ac:dyDescent="0.35">
      <c r="B860" s="21" t="s">
        <v>157</v>
      </c>
      <c r="C860" s="21" t="s">
        <v>126</v>
      </c>
      <c r="D860" s="21" t="s">
        <v>237</v>
      </c>
      <c r="E860" s="21" t="s">
        <v>214</v>
      </c>
      <c r="F860" s="21" t="s">
        <v>215</v>
      </c>
      <c r="G860" s="30" t="s">
        <v>209</v>
      </c>
      <c r="H860" s="382" t="s">
        <v>244</v>
      </c>
      <c r="I860" s="383" t="s">
        <v>244</v>
      </c>
      <c r="J860" s="383" t="s">
        <v>244</v>
      </c>
      <c r="K860" s="383" t="s">
        <v>244</v>
      </c>
      <c r="L860" s="383" t="s">
        <v>244</v>
      </c>
      <c r="M860" s="383">
        <v>2.6659999999999968</v>
      </c>
      <c r="N860" s="383" t="s">
        <v>244</v>
      </c>
      <c r="O860" s="383" t="s">
        <v>244</v>
      </c>
      <c r="P860" s="383" t="s">
        <v>244</v>
      </c>
      <c r="Q860" s="383"/>
      <c r="R860" s="383"/>
      <c r="S860" s="383"/>
      <c r="T860" s="383"/>
      <c r="U860" s="383"/>
      <c r="V860" s="382" t="s">
        <v>244</v>
      </c>
      <c r="W860" s="383" t="s">
        <v>244</v>
      </c>
      <c r="X860" s="383" t="s">
        <v>244</v>
      </c>
      <c r="Y860" s="383" t="s">
        <v>244</v>
      </c>
      <c r="Z860" s="528" t="s">
        <v>244</v>
      </c>
      <c r="AA860" s="388">
        <v>0.15680104286852492</v>
      </c>
      <c r="AB860" s="388" t="s">
        <v>244</v>
      </c>
      <c r="AC860" s="388" t="s">
        <v>244</v>
      </c>
      <c r="AD860" s="389" t="s">
        <v>244</v>
      </c>
      <c r="AE860" s="388"/>
      <c r="AF860" s="388"/>
      <c r="AG860" s="388"/>
      <c r="AH860" s="388"/>
      <c r="AI860" s="388"/>
      <c r="AJ860" s="80"/>
      <c r="AK860" s="197"/>
    </row>
    <row r="861" spans="2:37" x14ac:dyDescent="0.35">
      <c r="B861" s="21" t="s">
        <v>157</v>
      </c>
      <c r="C861" s="21" t="s">
        <v>126</v>
      </c>
      <c r="D861" s="19" t="s">
        <v>233</v>
      </c>
      <c r="E861" s="21" t="s">
        <v>214</v>
      </c>
      <c r="F861" s="21" t="s">
        <v>215</v>
      </c>
      <c r="G861" s="30" t="s">
        <v>209</v>
      </c>
      <c r="H861" s="382" t="s">
        <v>244</v>
      </c>
      <c r="I861" s="383" t="s">
        <v>244</v>
      </c>
      <c r="J861" s="383" t="s">
        <v>244</v>
      </c>
      <c r="K861" s="383" t="s">
        <v>244</v>
      </c>
      <c r="L861" s="383" t="s">
        <v>244</v>
      </c>
      <c r="M861" s="383">
        <v>8.8000000000000078E-2</v>
      </c>
      <c r="N861" s="383" t="s">
        <v>244</v>
      </c>
      <c r="O861" s="383" t="s">
        <v>244</v>
      </c>
      <c r="P861" s="383" t="s">
        <v>244</v>
      </c>
      <c r="Q861" s="383"/>
      <c r="R861" s="383"/>
      <c r="S861" s="383"/>
      <c r="T861" s="383"/>
      <c r="U861" s="383"/>
      <c r="V861" s="382" t="s">
        <v>244</v>
      </c>
      <c r="W861" s="383" t="s">
        <v>244</v>
      </c>
      <c r="X861" s="383" t="s">
        <v>244</v>
      </c>
      <c r="Y861" s="383" t="s">
        <v>244</v>
      </c>
      <c r="Z861" s="528" t="s">
        <v>244</v>
      </c>
      <c r="AA861" s="388">
        <v>5.1757283467480202E-3</v>
      </c>
      <c r="AB861" s="388" t="s">
        <v>244</v>
      </c>
      <c r="AC861" s="388" t="s">
        <v>244</v>
      </c>
      <c r="AD861" s="389" t="s">
        <v>244</v>
      </c>
      <c r="AE861" s="388"/>
      <c r="AF861" s="388"/>
      <c r="AG861" s="388"/>
      <c r="AH861" s="388"/>
      <c r="AI861" s="388"/>
      <c r="AJ861" s="80"/>
      <c r="AK861" s="197"/>
    </row>
    <row r="862" spans="2:37" x14ac:dyDescent="0.35">
      <c r="B862" s="21" t="s">
        <v>157</v>
      </c>
      <c r="C862" s="21" t="s">
        <v>126</v>
      </c>
      <c r="D862" s="19" t="s">
        <v>1002</v>
      </c>
      <c r="E862" s="21" t="s">
        <v>214</v>
      </c>
      <c r="F862" s="21" t="s">
        <v>215</v>
      </c>
      <c r="G862" s="30" t="s">
        <v>209</v>
      </c>
      <c r="H862" s="382" t="s">
        <v>244</v>
      </c>
      <c r="I862" s="383" t="s">
        <v>244</v>
      </c>
      <c r="J862" s="383" t="s">
        <v>244</v>
      </c>
      <c r="K862" s="383" t="s">
        <v>244</v>
      </c>
      <c r="L862" s="383" t="s">
        <v>244</v>
      </c>
      <c r="M862" s="383">
        <v>-2.1200000000000045</v>
      </c>
      <c r="N862" s="383" t="s">
        <v>244</v>
      </c>
      <c r="O862" s="383" t="s">
        <v>244</v>
      </c>
      <c r="P862" s="383" t="s">
        <v>244</v>
      </c>
      <c r="Q862" s="383"/>
      <c r="R862" s="383"/>
      <c r="S862" s="383"/>
      <c r="T862" s="383"/>
      <c r="U862" s="383"/>
      <c r="V862" s="382" t="s">
        <v>244</v>
      </c>
      <c r="W862" s="383" t="s">
        <v>244</v>
      </c>
      <c r="X862" s="383" t="s">
        <v>244</v>
      </c>
      <c r="Y862" s="383" t="s">
        <v>244</v>
      </c>
      <c r="Z862" s="528" t="s">
        <v>244</v>
      </c>
      <c r="AA862" s="388">
        <v>-0.12468800108074791</v>
      </c>
      <c r="AB862" s="388" t="s">
        <v>244</v>
      </c>
      <c r="AC862" s="388" t="s">
        <v>244</v>
      </c>
      <c r="AD862" s="389" t="s">
        <v>244</v>
      </c>
      <c r="AE862" s="388"/>
      <c r="AF862" s="388"/>
      <c r="AG862" s="388"/>
      <c r="AH862" s="388"/>
      <c r="AI862" s="388"/>
      <c r="AJ862" s="80"/>
      <c r="AK862" s="197"/>
    </row>
    <row r="863" spans="2:37" x14ac:dyDescent="0.35">
      <c r="B863" s="21" t="s">
        <v>157</v>
      </c>
      <c r="C863" s="21" t="s">
        <v>126</v>
      </c>
      <c r="D863" s="19" t="s">
        <v>217</v>
      </c>
      <c r="E863" s="21" t="s">
        <v>214</v>
      </c>
      <c r="F863" s="21" t="s">
        <v>1004</v>
      </c>
      <c r="G863" s="30" t="s">
        <v>250</v>
      </c>
      <c r="H863" s="382" t="s">
        <v>244</v>
      </c>
      <c r="I863" s="383" t="s">
        <v>244</v>
      </c>
      <c r="J863" s="383" t="s">
        <v>244</v>
      </c>
      <c r="K863" s="383" t="s">
        <v>244</v>
      </c>
      <c r="L863" s="383" t="s">
        <v>244</v>
      </c>
      <c r="M863" s="383">
        <v>2057</v>
      </c>
      <c r="N863" s="383" t="s">
        <v>244</v>
      </c>
      <c r="O863" s="383" t="s">
        <v>244</v>
      </c>
      <c r="P863" s="383" t="s">
        <v>244</v>
      </c>
      <c r="Q863" s="383"/>
      <c r="R863" s="383"/>
      <c r="S863" s="383"/>
      <c r="T863" s="383"/>
      <c r="U863" s="383"/>
      <c r="V863" s="382" t="s">
        <v>244</v>
      </c>
      <c r="W863" s="383" t="s">
        <v>244</v>
      </c>
      <c r="X863" s="383" t="s">
        <v>244</v>
      </c>
      <c r="Y863" s="383" t="s">
        <v>244</v>
      </c>
      <c r="Z863" s="528" t="s">
        <v>244</v>
      </c>
      <c r="AA863" s="388">
        <v>120.98265010523485</v>
      </c>
      <c r="AB863" s="388" t="s">
        <v>244</v>
      </c>
      <c r="AC863" s="388" t="s">
        <v>244</v>
      </c>
      <c r="AD863" s="389" t="s">
        <v>244</v>
      </c>
      <c r="AE863" s="388"/>
      <c r="AF863" s="388"/>
      <c r="AG863" s="388"/>
      <c r="AH863" s="388"/>
      <c r="AI863" s="388"/>
      <c r="AJ863" s="80" t="s">
        <v>683</v>
      </c>
      <c r="AK863" s="197"/>
    </row>
    <row r="864" spans="2:37" x14ac:dyDescent="0.35">
      <c r="B864" s="21" t="s">
        <v>157</v>
      </c>
      <c r="C864" s="21" t="s">
        <v>126</v>
      </c>
      <c r="D864" s="19" t="s">
        <v>213</v>
      </c>
      <c r="E864" s="21" t="s">
        <v>214</v>
      </c>
      <c r="F864" s="21" t="s">
        <v>1005</v>
      </c>
      <c r="G864" s="30" t="s">
        <v>250</v>
      </c>
      <c r="H864" s="382" t="s">
        <v>244</v>
      </c>
      <c r="I864" s="383" t="s">
        <v>244</v>
      </c>
      <c r="J864" s="383" t="s">
        <v>244</v>
      </c>
      <c r="K864" s="383" t="s">
        <v>244</v>
      </c>
      <c r="L864" s="383" t="s">
        <v>244</v>
      </c>
      <c r="M864" s="383">
        <v>396</v>
      </c>
      <c r="N864" s="383" t="s">
        <v>244</v>
      </c>
      <c r="O864" s="383" t="s">
        <v>244</v>
      </c>
      <c r="P864" s="383" t="s">
        <v>244</v>
      </c>
      <c r="Q864" s="383"/>
      <c r="R864" s="383"/>
      <c r="S864" s="383"/>
      <c r="T864" s="383"/>
      <c r="U864" s="383"/>
      <c r="V864" s="382" t="s">
        <v>244</v>
      </c>
      <c r="W864" s="383" t="s">
        <v>244</v>
      </c>
      <c r="X864" s="383" t="s">
        <v>244</v>
      </c>
      <c r="Y864" s="383" t="s">
        <v>244</v>
      </c>
      <c r="Z864" s="528" t="s">
        <v>244</v>
      </c>
      <c r="AA864" s="388">
        <v>23.29077756036607</v>
      </c>
      <c r="AB864" s="388" t="s">
        <v>244</v>
      </c>
      <c r="AC864" s="388" t="s">
        <v>244</v>
      </c>
      <c r="AD864" s="389" t="s">
        <v>244</v>
      </c>
      <c r="AE864" s="388"/>
      <c r="AF864" s="388"/>
      <c r="AG864" s="388"/>
      <c r="AH864" s="388"/>
      <c r="AI864" s="388"/>
      <c r="AJ864" s="80" t="s">
        <v>683</v>
      </c>
      <c r="AK864" s="197"/>
    </row>
    <row r="865" spans="2:37" x14ac:dyDescent="0.35">
      <c r="B865" s="21" t="s">
        <v>157</v>
      </c>
      <c r="C865" s="21" t="s">
        <v>126</v>
      </c>
      <c r="D865" s="19" t="s">
        <v>228</v>
      </c>
      <c r="E865" s="21" t="s">
        <v>214</v>
      </c>
      <c r="F865" s="21" t="s">
        <v>1008</v>
      </c>
      <c r="G865" s="30" t="s">
        <v>1009</v>
      </c>
      <c r="H865" s="382" t="s">
        <v>244</v>
      </c>
      <c r="I865" s="383" t="s">
        <v>244</v>
      </c>
      <c r="J865" s="383" t="s">
        <v>244</v>
      </c>
      <c r="K865" s="383" t="s">
        <v>244</v>
      </c>
      <c r="L865" s="383" t="s">
        <v>244</v>
      </c>
      <c r="M865" s="383">
        <v>14</v>
      </c>
      <c r="N865" s="383" t="s">
        <v>244</v>
      </c>
      <c r="O865" s="383" t="s">
        <v>244</v>
      </c>
      <c r="P865" s="383" t="s">
        <v>244</v>
      </c>
      <c r="Q865" s="383"/>
      <c r="R865" s="383"/>
      <c r="S865" s="383"/>
      <c r="T865" s="383"/>
      <c r="U865" s="383"/>
      <c r="V865" s="382" t="s">
        <v>244</v>
      </c>
      <c r="W865" s="383" t="s">
        <v>244</v>
      </c>
      <c r="X865" s="383" t="s">
        <v>244</v>
      </c>
      <c r="Y865" s="383" t="s">
        <v>244</v>
      </c>
      <c r="Z865" s="528" t="s">
        <v>244</v>
      </c>
      <c r="AA865" s="388">
        <v>0.7505607352817506</v>
      </c>
      <c r="AB865" s="388" t="s">
        <v>244</v>
      </c>
      <c r="AC865" s="388" t="s">
        <v>244</v>
      </c>
      <c r="AD865" s="389" t="s">
        <v>244</v>
      </c>
      <c r="AE865" s="388"/>
      <c r="AF865" s="388"/>
      <c r="AG865" s="388"/>
      <c r="AH865" s="388"/>
      <c r="AI865" s="388"/>
      <c r="AJ865" s="80" t="s">
        <v>683</v>
      </c>
      <c r="AK865" s="197"/>
    </row>
    <row r="866" spans="2:37" x14ac:dyDescent="0.35">
      <c r="B866" s="21" t="s">
        <v>157</v>
      </c>
      <c r="C866" s="21" t="s">
        <v>126</v>
      </c>
      <c r="D866" s="19" t="s">
        <v>359</v>
      </c>
      <c r="E866" s="21" t="s">
        <v>214</v>
      </c>
      <c r="F866" s="21" t="s">
        <v>1013</v>
      </c>
      <c r="G866" s="30" t="s">
        <v>727</v>
      </c>
      <c r="H866" s="382" t="s">
        <v>244</v>
      </c>
      <c r="I866" s="383" t="s">
        <v>244</v>
      </c>
      <c r="J866" s="383" t="s">
        <v>244</v>
      </c>
      <c r="K866" s="383" t="s">
        <v>244</v>
      </c>
      <c r="L866" s="383" t="s">
        <v>244</v>
      </c>
      <c r="M866" s="383">
        <v>2100</v>
      </c>
      <c r="N866" s="383" t="s">
        <v>244</v>
      </c>
      <c r="O866" s="383" t="s">
        <v>244</v>
      </c>
      <c r="P866" s="383" t="s">
        <v>244</v>
      </c>
      <c r="Q866" s="383"/>
      <c r="R866" s="383"/>
      <c r="S866" s="383"/>
      <c r="T866" s="383"/>
      <c r="U866" s="383"/>
      <c r="V866" s="382" t="s">
        <v>244</v>
      </c>
      <c r="W866" s="383" t="s">
        <v>244</v>
      </c>
      <c r="X866" s="383" t="s">
        <v>244</v>
      </c>
      <c r="Y866" s="383" t="s">
        <v>244</v>
      </c>
      <c r="Z866" s="528" t="s">
        <v>244</v>
      </c>
      <c r="AA866" s="388">
        <v>123.51169918375946</v>
      </c>
      <c r="AB866" s="388" t="s">
        <v>244</v>
      </c>
      <c r="AC866" s="388" t="s">
        <v>244</v>
      </c>
      <c r="AD866" s="389" t="s">
        <v>244</v>
      </c>
      <c r="AE866" s="388"/>
      <c r="AF866" s="388"/>
      <c r="AG866" s="388"/>
      <c r="AH866" s="388"/>
      <c r="AI866" s="388"/>
      <c r="AJ866" s="80" t="s">
        <v>683</v>
      </c>
      <c r="AK866" s="197"/>
    </row>
    <row r="867" spans="2:37" x14ac:dyDescent="0.35">
      <c r="B867" s="21" t="s">
        <v>157</v>
      </c>
      <c r="C867" s="21" t="s">
        <v>126</v>
      </c>
      <c r="D867" s="19" t="s">
        <v>359</v>
      </c>
      <c r="E867" s="21" t="s">
        <v>214</v>
      </c>
      <c r="F867" s="21" t="s">
        <v>828</v>
      </c>
      <c r="G867" s="30" t="s">
        <v>250</v>
      </c>
      <c r="H867" s="382" t="s">
        <v>244</v>
      </c>
      <c r="I867" s="383" t="s">
        <v>244</v>
      </c>
      <c r="J867" s="383" t="s">
        <v>244</v>
      </c>
      <c r="K867" s="383" t="s">
        <v>244</v>
      </c>
      <c r="L867" s="383" t="s">
        <v>244</v>
      </c>
      <c r="M867" s="383">
        <v>2140</v>
      </c>
      <c r="N867" s="383" t="s">
        <v>244</v>
      </c>
      <c r="O867" s="383" t="s">
        <v>244</v>
      </c>
      <c r="P867" s="383" t="s">
        <v>244</v>
      </c>
      <c r="Q867" s="383"/>
      <c r="R867" s="383"/>
      <c r="S867" s="383"/>
      <c r="T867" s="383"/>
      <c r="U867" s="383"/>
      <c r="V867" s="382" t="s">
        <v>244</v>
      </c>
      <c r="W867" s="383" t="s">
        <v>244</v>
      </c>
      <c r="X867" s="383" t="s">
        <v>244</v>
      </c>
      <c r="Y867" s="383" t="s">
        <v>244</v>
      </c>
      <c r="Z867" s="528" t="s">
        <v>244</v>
      </c>
      <c r="AA867" s="388">
        <v>125.86430297773582</v>
      </c>
      <c r="AB867" s="388" t="s">
        <v>244</v>
      </c>
      <c r="AC867" s="388" t="s">
        <v>244</v>
      </c>
      <c r="AD867" s="389" t="s">
        <v>244</v>
      </c>
      <c r="AE867" s="388"/>
      <c r="AF867" s="388"/>
      <c r="AG867" s="388"/>
      <c r="AH867" s="388"/>
      <c r="AI867" s="388"/>
      <c r="AJ867" s="80" t="s">
        <v>683</v>
      </c>
      <c r="AK867" s="197"/>
    </row>
    <row r="868" spans="2:37" x14ac:dyDescent="0.35">
      <c r="B868" s="21" t="s">
        <v>157</v>
      </c>
      <c r="C868" s="21" t="s">
        <v>126</v>
      </c>
      <c r="D868" s="19" t="s">
        <v>359</v>
      </c>
      <c r="E868" s="19" t="s">
        <v>214</v>
      </c>
      <c r="F868" s="21" t="s">
        <v>1014</v>
      </c>
      <c r="G868" s="30" t="s">
        <v>250</v>
      </c>
      <c r="H868" s="382" t="s">
        <v>244</v>
      </c>
      <c r="I868" s="383" t="s">
        <v>244</v>
      </c>
      <c r="J868" s="383" t="s">
        <v>244</v>
      </c>
      <c r="K868" s="383" t="s">
        <v>244</v>
      </c>
      <c r="L868" s="383" t="s">
        <v>244</v>
      </c>
      <c r="M868" s="383">
        <v>163</v>
      </c>
      <c r="N868" s="383" t="s">
        <v>244</v>
      </c>
      <c r="O868" s="383" t="s">
        <v>244</v>
      </c>
      <c r="P868" s="383" t="s">
        <v>244</v>
      </c>
      <c r="Q868" s="383"/>
      <c r="R868" s="383"/>
      <c r="S868" s="383"/>
      <c r="T868" s="383"/>
      <c r="U868" s="383"/>
      <c r="V868" s="382" t="s">
        <v>244</v>
      </c>
      <c r="W868" s="383" t="s">
        <v>244</v>
      </c>
      <c r="X868" s="383" t="s">
        <v>244</v>
      </c>
      <c r="Y868" s="383" t="s">
        <v>244</v>
      </c>
      <c r="Z868" s="528" t="s">
        <v>244</v>
      </c>
      <c r="AA868" s="388">
        <v>9.5868604604537104</v>
      </c>
      <c r="AB868" s="388" t="s">
        <v>244</v>
      </c>
      <c r="AC868" s="388" t="s">
        <v>244</v>
      </c>
      <c r="AD868" s="389" t="s">
        <v>244</v>
      </c>
      <c r="AE868" s="388"/>
      <c r="AF868" s="388"/>
      <c r="AG868" s="388"/>
      <c r="AH868" s="388"/>
      <c r="AI868" s="388"/>
      <c r="AJ868" s="80" t="s">
        <v>683</v>
      </c>
      <c r="AK868" s="197"/>
    </row>
    <row r="869" spans="2:37" x14ac:dyDescent="0.35">
      <c r="B869" s="21" t="s">
        <v>157</v>
      </c>
      <c r="C869" s="19" t="s">
        <v>126</v>
      </c>
      <c r="D869" s="21" t="s">
        <v>359</v>
      </c>
      <c r="E869" s="19" t="s">
        <v>214</v>
      </c>
      <c r="F869" s="19" t="s">
        <v>1015</v>
      </c>
      <c r="G869" s="30" t="s">
        <v>250</v>
      </c>
      <c r="H869" s="382" t="s">
        <v>244</v>
      </c>
      <c r="I869" s="383" t="s">
        <v>244</v>
      </c>
      <c r="J869" s="383" t="s">
        <v>244</v>
      </c>
      <c r="K869" s="383" t="s">
        <v>244</v>
      </c>
      <c r="L869" s="383" t="s">
        <v>244</v>
      </c>
      <c r="M869" s="383">
        <v>3000</v>
      </c>
      <c r="N869" s="383" t="s">
        <v>244</v>
      </c>
      <c r="O869" s="383" t="s">
        <v>244</v>
      </c>
      <c r="P869" s="383" t="s">
        <v>244</v>
      </c>
      <c r="Q869" s="383"/>
      <c r="R869" s="383"/>
      <c r="S869" s="383"/>
      <c r="T869" s="383"/>
      <c r="U869" s="383"/>
      <c r="V869" s="382" t="s">
        <v>244</v>
      </c>
      <c r="W869" s="383" t="s">
        <v>244</v>
      </c>
      <c r="X869" s="383" t="s">
        <v>244</v>
      </c>
      <c r="Y869" s="383" t="s">
        <v>244</v>
      </c>
      <c r="Z869" s="528" t="s">
        <v>244</v>
      </c>
      <c r="AA869" s="388">
        <v>176.44528454822779</v>
      </c>
      <c r="AB869" s="388" t="s">
        <v>244</v>
      </c>
      <c r="AC869" s="388" t="s">
        <v>244</v>
      </c>
      <c r="AD869" s="389" t="s">
        <v>244</v>
      </c>
      <c r="AE869" s="388"/>
      <c r="AF869" s="388"/>
      <c r="AG869" s="388"/>
      <c r="AH869" s="388"/>
      <c r="AI869" s="388"/>
      <c r="AJ869" s="80" t="s">
        <v>683</v>
      </c>
      <c r="AK869" s="197"/>
    </row>
    <row r="870" spans="2:37" x14ac:dyDescent="0.35">
      <c r="B870" s="21" t="s">
        <v>157</v>
      </c>
      <c r="C870" s="19" t="s">
        <v>126</v>
      </c>
      <c r="D870" s="21" t="s">
        <v>253</v>
      </c>
      <c r="E870" s="19" t="s">
        <v>214</v>
      </c>
      <c r="F870" s="19" t="s">
        <v>1020</v>
      </c>
      <c r="G870" s="30" t="s">
        <v>250</v>
      </c>
      <c r="H870" s="382" t="s">
        <v>244</v>
      </c>
      <c r="I870" s="383" t="s">
        <v>244</v>
      </c>
      <c r="J870" s="383" t="s">
        <v>244</v>
      </c>
      <c r="K870" s="383" t="s">
        <v>244</v>
      </c>
      <c r="L870" s="383" t="s">
        <v>244</v>
      </c>
      <c r="M870" s="383">
        <v>670</v>
      </c>
      <c r="N870" s="383" t="s">
        <v>244</v>
      </c>
      <c r="O870" s="383" t="s">
        <v>244</v>
      </c>
      <c r="P870" s="383" t="s">
        <v>244</v>
      </c>
      <c r="Q870" s="383"/>
      <c r="R870" s="383"/>
      <c r="S870" s="383"/>
      <c r="T870" s="383"/>
      <c r="U870" s="383"/>
      <c r="V870" s="382" t="s">
        <v>244</v>
      </c>
      <c r="W870" s="383" t="s">
        <v>244</v>
      </c>
      <c r="X870" s="383" t="s">
        <v>244</v>
      </c>
      <c r="Y870" s="383" t="s">
        <v>244</v>
      </c>
      <c r="Z870" s="528" t="s">
        <v>244</v>
      </c>
      <c r="AA870" s="388">
        <v>39.406113549104205</v>
      </c>
      <c r="AB870" s="388" t="s">
        <v>244</v>
      </c>
      <c r="AC870" s="388" t="s">
        <v>244</v>
      </c>
      <c r="AD870" s="389" t="s">
        <v>244</v>
      </c>
      <c r="AE870" s="388"/>
      <c r="AF870" s="388"/>
      <c r="AG870" s="388"/>
      <c r="AH870" s="388"/>
      <c r="AI870" s="388"/>
      <c r="AJ870" s="80" t="s">
        <v>683</v>
      </c>
      <c r="AK870" s="197"/>
    </row>
    <row r="871" spans="2:37" x14ac:dyDescent="0.35">
      <c r="B871" s="21" t="s">
        <v>157</v>
      </c>
      <c r="C871" s="19" t="s">
        <v>126</v>
      </c>
      <c r="D871" s="21" t="s">
        <v>253</v>
      </c>
      <c r="E871" s="19" t="s">
        <v>214</v>
      </c>
      <c r="F871" s="19" t="s">
        <v>1021</v>
      </c>
      <c r="G871" s="30" t="s">
        <v>250</v>
      </c>
      <c r="H871" s="382" t="s">
        <v>244</v>
      </c>
      <c r="I871" s="383" t="s">
        <v>244</v>
      </c>
      <c r="J871" s="383" t="s">
        <v>244</v>
      </c>
      <c r="K871" s="383" t="s">
        <v>244</v>
      </c>
      <c r="L871" s="383" t="s">
        <v>244</v>
      </c>
      <c r="M871" s="383">
        <v>1450</v>
      </c>
      <c r="N871" s="383" t="s">
        <v>244</v>
      </c>
      <c r="O871" s="383" t="s">
        <v>244</v>
      </c>
      <c r="P871" s="383" t="s">
        <v>244</v>
      </c>
      <c r="Q871" s="383"/>
      <c r="R871" s="383"/>
      <c r="S871" s="383"/>
      <c r="T871" s="383"/>
      <c r="U871" s="383"/>
      <c r="V871" s="382" t="s">
        <v>244</v>
      </c>
      <c r="W871" s="383" t="s">
        <v>244</v>
      </c>
      <c r="X871" s="383" t="s">
        <v>244</v>
      </c>
      <c r="Y871" s="383" t="s">
        <v>244</v>
      </c>
      <c r="Z871" s="528" t="s">
        <v>244</v>
      </c>
      <c r="AA871" s="388">
        <v>85.281887531643434</v>
      </c>
      <c r="AB871" s="388" t="s">
        <v>244</v>
      </c>
      <c r="AC871" s="388" t="s">
        <v>244</v>
      </c>
      <c r="AD871" s="389" t="s">
        <v>244</v>
      </c>
      <c r="AE871" s="388"/>
      <c r="AF871" s="388"/>
      <c r="AG871" s="388"/>
      <c r="AH871" s="388"/>
      <c r="AI871" s="388"/>
      <c r="AJ871" s="80" t="s">
        <v>683</v>
      </c>
      <c r="AK871" s="197"/>
    </row>
    <row r="872" spans="2:37" x14ac:dyDescent="0.35">
      <c r="B872" s="21" t="s">
        <v>157</v>
      </c>
      <c r="C872" s="19" t="s">
        <v>126</v>
      </c>
      <c r="D872" s="21" t="s">
        <v>253</v>
      </c>
      <c r="E872" s="19" t="s">
        <v>214</v>
      </c>
      <c r="F872" s="19" t="s">
        <v>1022</v>
      </c>
      <c r="G872" s="30" t="s">
        <v>250</v>
      </c>
      <c r="H872" s="382" t="s">
        <v>244</v>
      </c>
      <c r="I872" s="383" t="s">
        <v>244</v>
      </c>
      <c r="J872" s="383" t="s">
        <v>244</v>
      </c>
      <c r="K872" s="383" t="s">
        <v>244</v>
      </c>
      <c r="L872" s="383" t="s">
        <v>244</v>
      </c>
      <c r="M872" s="383">
        <v>100</v>
      </c>
      <c r="N872" s="383" t="s">
        <v>244</v>
      </c>
      <c r="O872" s="383" t="s">
        <v>244</v>
      </c>
      <c r="P872" s="383" t="s">
        <v>244</v>
      </c>
      <c r="Q872" s="383"/>
      <c r="R872" s="383"/>
      <c r="S872" s="383"/>
      <c r="T872" s="383"/>
      <c r="U872" s="383"/>
      <c r="V872" s="382" t="s">
        <v>244</v>
      </c>
      <c r="W872" s="383" t="s">
        <v>244</v>
      </c>
      <c r="X872" s="383" t="s">
        <v>244</v>
      </c>
      <c r="Y872" s="383" t="s">
        <v>244</v>
      </c>
      <c r="Z872" s="528" t="s">
        <v>244</v>
      </c>
      <c r="AA872" s="388">
        <v>5.881509484940926</v>
      </c>
      <c r="AB872" s="388" t="s">
        <v>244</v>
      </c>
      <c r="AC872" s="388" t="s">
        <v>244</v>
      </c>
      <c r="AD872" s="389" t="s">
        <v>244</v>
      </c>
      <c r="AE872" s="388"/>
      <c r="AF872" s="388"/>
      <c r="AG872" s="388"/>
      <c r="AH872" s="388"/>
      <c r="AI872" s="388"/>
      <c r="AJ872" s="80" t="s">
        <v>683</v>
      </c>
      <c r="AK872" s="197"/>
    </row>
    <row r="873" spans="2:37" x14ac:dyDescent="0.35">
      <c r="B873" s="21" t="s">
        <v>157</v>
      </c>
      <c r="C873" s="19" t="s">
        <v>126</v>
      </c>
      <c r="D873" s="21" t="s">
        <v>253</v>
      </c>
      <c r="E873" s="19" t="s">
        <v>214</v>
      </c>
      <c r="F873" s="19" t="s">
        <v>1023</v>
      </c>
      <c r="G873" s="30" t="s">
        <v>250</v>
      </c>
      <c r="H873" s="382" t="s">
        <v>244</v>
      </c>
      <c r="I873" s="383" t="s">
        <v>244</v>
      </c>
      <c r="J873" s="383" t="s">
        <v>244</v>
      </c>
      <c r="K873" s="383" t="s">
        <v>244</v>
      </c>
      <c r="L873" s="383" t="s">
        <v>244</v>
      </c>
      <c r="M873" s="383">
        <v>762</v>
      </c>
      <c r="N873" s="383" t="s">
        <v>244</v>
      </c>
      <c r="O873" s="383" t="s">
        <v>244</v>
      </c>
      <c r="P873" s="383" t="s">
        <v>244</v>
      </c>
      <c r="Q873" s="383"/>
      <c r="R873" s="383"/>
      <c r="S873" s="383"/>
      <c r="T873" s="383"/>
      <c r="U873" s="383"/>
      <c r="V873" s="382" t="s">
        <v>244</v>
      </c>
      <c r="W873" s="383" t="s">
        <v>244</v>
      </c>
      <c r="X873" s="383" t="s">
        <v>244</v>
      </c>
      <c r="Y873" s="383" t="s">
        <v>244</v>
      </c>
      <c r="Z873" s="528" t="s">
        <v>244</v>
      </c>
      <c r="AA873" s="388">
        <v>44.817102275249859</v>
      </c>
      <c r="AB873" s="388" t="s">
        <v>244</v>
      </c>
      <c r="AC873" s="388" t="s">
        <v>244</v>
      </c>
      <c r="AD873" s="389" t="s">
        <v>244</v>
      </c>
      <c r="AE873" s="388"/>
      <c r="AF873" s="388"/>
      <c r="AG873" s="388"/>
      <c r="AH873" s="388"/>
      <c r="AI873" s="388"/>
      <c r="AJ873" s="80" t="s">
        <v>683</v>
      </c>
      <c r="AK873" s="197"/>
    </row>
    <row r="874" spans="2:37" x14ac:dyDescent="0.35">
      <c r="B874" s="21" t="s">
        <v>157</v>
      </c>
      <c r="C874" s="19" t="s">
        <v>126</v>
      </c>
      <c r="D874" s="21" t="s">
        <v>253</v>
      </c>
      <c r="E874" s="19" t="s">
        <v>214</v>
      </c>
      <c r="F874" s="19" t="s">
        <v>653</v>
      </c>
      <c r="G874" s="30" t="s">
        <v>250</v>
      </c>
      <c r="H874" s="382" t="s">
        <v>244</v>
      </c>
      <c r="I874" s="383" t="s">
        <v>244</v>
      </c>
      <c r="J874" s="383" t="s">
        <v>244</v>
      </c>
      <c r="K874" s="383" t="s">
        <v>244</v>
      </c>
      <c r="L874" s="383" t="s">
        <v>244</v>
      </c>
      <c r="M874" s="383">
        <v>171</v>
      </c>
      <c r="N874" s="383" t="s">
        <v>244</v>
      </c>
      <c r="O874" s="383" t="s">
        <v>244</v>
      </c>
      <c r="P874" s="383" t="s">
        <v>244</v>
      </c>
      <c r="Q874" s="383"/>
      <c r="R874" s="383"/>
      <c r="S874" s="383"/>
      <c r="T874" s="383"/>
      <c r="U874" s="383"/>
      <c r="V874" s="382" t="s">
        <v>244</v>
      </c>
      <c r="W874" s="383" t="s">
        <v>244</v>
      </c>
      <c r="X874" s="383" t="s">
        <v>244</v>
      </c>
      <c r="Y874" s="383" t="s">
        <v>244</v>
      </c>
      <c r="Z874" s="528" t="s">
        <v>244</v>
      </c>
      <c r="AA874" s="388">
        <v>10.057381219248983</v>
      </c>
      <c r="AB874" s="388" t="s">
        <v>244</v>
      </c>
      <c r="AC874" s="388" t="s">
        <v>244</v>
      </c>
      <c r="AD874" s="389" t="s">
        <v>244</v>
      </c>
      <c r="AE874" s="388"/>
      <c r="AF874" s="388"/>
      <c r="AG874" s="388"/>
      <c r="AH874" s="388"/>
      <c r="AI874" s="388"/>
      <c r="AJ874" s="80" t="s">
        <v>683</v>
      </c>
      <c r="AK874" s="197"/>
    </row>
    <row r="875" spans="2:37" x14ac:dyDescent="0.35">
      <c r="B875" s="21" t="s">
        <v>157</v>
      </c>
      <c r="C875" s="19" t="s">
        <v>126</v>
      </c>
      <c r="D875" s="21" t="s">
        <v>209</v>
      </c>
      <c r="E875" s="19" t="s">
        <v>242</v>
      </c>
      <c r="F875" s="19" t="s">
        <v>693</v>
      </c>
      <c r="G875" s="30" t="s">
        <v>2134</v>
      </c>
      <c r="H875" s="382" t="s">
        <v>244</v>
      </c>
      <c r="I875" s="383" t="s">
        <v>244</v>
      </c>
      <c r="J875" s="383" t="s">
        <v>244</v>
      </c>
      <c r="K875" s="383" t="s">
        <v>244</v>
      </c>
      <c r="L875" s="383" t="s">
        <v>244</v>
      </c>
      <c r="M875" s="392" t="s">
        <v>244</v>
      </c>
      <c r="N875" s="392" t="s">
        <v>244</v>
      </c>
      <c r="O875" s="392" t="s">
        <v>244</v>
      </c>
      <c r="P875" s="392" t="s">
        <v>244</v>
      </c>
      <c r="Q875" s="392"/>
      <c r="R875" s="392"/>
      <c r="S875" s="392"/>
      <c r="T875" s="392"/>
      <c r="U875" s="392"/>
      <c r="V875" s="382" t="s">
        <v>244</v>
      </c>
      <c r="W875" s="383" t="s">
        <v>244</v>
      </c>
      <c r="X875" s="383" t="s">
        <v>244</v>
      </c>
      <c r="Y875" s="383" t="s">
        <v>244</v>
      </c>
      <c r="Z875" s="528" t="s">
        <v>244</v>
      </c>
      <c r="AA875" s="388">
        <v>242.28</v>
      </c>
      <c r="AB875" s="388" t="s">
        <v>244</v>
      </c>
      <c r="AC875" s="388" t="s">
        <v>244</v>
      </c>
      <c r="AD875" s="389" t="s">
        <v>244</v>
      </c>
      <c r="AE875" s="388"/>
      <c r="AF875" s="388"/>
      <c r="AG875" s="388"/>
      <c r="AH875" s="388"/>
      <c r="AI875" s="388"/>
      <c r="AJ875" s="80"/>
      <c r="AK875" s="197"/>
    </row>
    <row r="876" spans="2:37" x14ac:dyDescent="0.35">
      <c r="B876" s="21" t="s">
        <v>157</v>
      </c>
      <c r="C876" s="19" t="s">
        <v>126</v>
      </c>
      <c r="D876" s="21" t="s">
        <v>209</v>
      </c>
      <c r="E876" s="21" t="s">
        <v>242</v>
      </c>
      <c r="F876" s="19" t="s">
        <v>692</v>
      </c>
      <c r="G876" s="30" t="s">
        <v>2134</v>
      </c>
      <c r="H876" s="382" t="s">
        <v>244</v>
      </c>
      <c r="I876" s="383" t="s">
        <v>244</v>
      </c>
      <c r="J876" s="383" t="s">
        <v>244</v>
      </c>
      <c r="K876" s="383" t="s">
        <v>244</v>
      </c>
      <c r="L876" s="383" t="s">
        <v>244</v>
      </c>
      <c r="M876" s="392" t="s">
        <v>244</v>
      </c>
      <c r="N876" s="392" t="s">
        <v>244</v>
      </c>
      <c r="O876" s="392" t="s">
        <v>244</v>
      </c>
      <c r="P876" s="392" t="s">
        <v>244</v>
      </c>
      <c r="Q876" s="392"/>
      <c r="R876" s="392"/>
      <c r="S876" s="392"/>
      <c r="T876" s="392"/>
      <c r="U876" s="392"/>
      <c r="V876" s="382" t="s">
        <v>244</v>
      </c>
      <c r="W876" s="383" t="s">
        <v>244</v>
      </c>
      <c r="X876" s="383" t="s">
        <v>244</v>
      </c>
      <c r="Y876" s="383" t="s">
        <v>244</v>
      </c>
      <c r="Z876" s="528" t="s">
        <v>244</v>
      </c>
      <c r="AA876" s="388">
        <v>2.6</v>
      </c>
      <c r="AB876" s="388" t="s">
        <v>244</v>
      </c>
      <c r="AC876" s="388" t="s">
        <v>244</v>
      </c>
      <c r="AD876" s="389" t="s">
        <v>244</v>
      </c>
      <c r="AE876" s="388"/>
      <c r="AF876" s="388"/>
      <c r="AG876" s="388"/>
      <c r="AH876" s="388"/>
      <c r="AI876" s="388"/>
      <c r="AJ876" s="80"/>
      <c r="AK876" s="197"/>
    </row>
    <row r="877" spans="2:37" x14ac:dyDescent="0.35">
      <c r="B877" s="21" t="s">
        <v>157</v>
      </c>
      <c r="C877" s="21" t="s">
        <v>126</v>
      </c>
      <c r="D877" s="21" t="s">
        <v>209</v>
      </c>
      <c r="E877" s="21" t="s">
        <v>242</v>
      </c>
      <c r="F877" s="21" t="s">
        <v>1123</v>
      </c>
      <c r="G877" s="30" t="s">
        <v>2134</v>
      </c>
      <c r="H877" s="382" t="s">
        <v>244</v>
      </c>
      <c r="I877" s="383" t="s">
        <v>244</v>
      </c>
      <c r="J877" s="383" t="s">
        <v>244</v>
      </c>
      <c r="K877" s="383" t="s">
        <v>244</v>
      </c>
      <c r="L877" s="383" t="s">
        <v>244</v>
      </c>
      <c r="M877" s="392" t="s">
        <v>244</v>
      </c>
      <c r="N877" s="392" t="s">
        <v>244</v>
      </c>
      <c r="O877" s="392" t="s">
        <v>244</v>
      </c>
      <c r="P877" s="392" t="s">
        <v>244</v>
      </c>
      <c r="Q877" s="392"/>
      <c r="R877" s="392"/>
      <c r="S877" s="392"/>
      <c r="T877" s="392"/>
      <c r="U877" s="392"/>
      <c r="V877" s="382" t="s">
        <v>244</v>
      </c>
      <c r="W877" s="383" t="s">
        <v>244</v>
      </c>
      <c r="X877" s="383" t="s">
        <v>244</v>
      </c>
      <c r="Y877" s="383" t="s">
        <v>244</v>
      </c>
      <c r="Z877" s="528" t="s">
        <v>244</v>
      </c>
      <c r="AA877" s="388">
        <v>2.1</v>
      </c>
      <c r="AB877" s="388" t="s">
        <v>244</v>
      </c>
      <c r="AC877" s="388" t="s">
        <v>244</v>
      </c>
      <c r="AD877" s="389" t="s">
        <v>244</v>
      </c>
      <c r="AE877" s="388"/>
      <c r="AF877" s="388"/>
      <c r="AG877" s="388"/>
      <c r="AH877" s="388"/>
      <c r="AI877" s="388"/>
      <c r="AJ877" s="80"/>
      <c r="AK877" s="197"/>
    </row>
    <row r="878" spans="2:37" x14ac:dyDescent="0.35">
      <c r="B878" s="21" t="s">
        <v>157</v>
      </c>
      <c r="C878" s="21" t="s">
        <v>127</v>
      </c>
      <c r="D878" s="21" t="s">
        <v>209</v>
      </c>
      <c r="E878" s="21" t="s">
        <v>210</v>
      </c>
      <c r="F878" s="21" t="s">
        <v>998</v>
      </c>
      <c r="G878" s="30" t="s">
        <v>2134</v>
      </c>
      <c r="H878" s="382" t="s">
        <v>244</v>
      </c>
      <c r="I878" s="383" t="s">
        <v>244</v>
      </c>
      <c r="J878" s="383" t="s">
        <v>244</v>
      </c>
      <c r="K878" s="383" t="s">
        <v>244</v>
      </c>
      <c r="L878" s="383" t="s">
        <v>244</v>
      </c>
      <c r="M878" s="392" t="s">
        <v>244</v>
      </c>
      <c r="N878" s="392" t="s">
        <v>244</v>
      </c>
      <c r="O878" s="392" t="s">
        <v>244</v>
      </c>
      <c r="P878" s="392" t="s">
        <v>244</v>
      </c>
      <c r="Q878" s="392"/>
      <c r="R878" s="392"/>
      <c r="S878" s="392"/>
      <c r="T878" s="392"/>
      <c r="U878" s="392"/>
      <c r="V878" s="382" t="s">
        <v>244</v>
      </c>
      <c r="W878" s="383" t="s">
        <v>244</v>
      </c>
      <c r="X878" s="383" t="s">
        <v>244</v>
      </c>
      <c r="Y878" s="383" t="s">
        <v>244</v>
      </c>
      <c r="Z878" s="528" t="s">
        <v>244</v>
      </c>
      <c r="AA878" s="388">
        <v>2195.8457690752348</v>
      </c>
      <c r="AB878" s="388" t="s">
        <v>244</v>
      </c>
      <c r="AC878" s="388" t="s">
        <v>244</v>
      </c>
      <c r="AD878" s="389" t="s">
        <v>244</v>
      </c>
      <c r="AE878" s="388"/>
      <c r="AF878" s="388"/>
      <c r="AG878" s="388"/>
      <c r="AH878" s="388"/>
      <c r="AI878" s="388"/>
      <c r="AJ878" s="80"/>
      <c r="AK878" s="197"/>
    </row>
    <row r="879" spans="2:37" x14ac:dyDescent="0.35">
      <c r="B879" s="21" t="s">
        <v>157</v>
      </c>
      <c r="C879" s="21" t="s">
        <v>127</v>
      </c>
      <c r="D879" s="21" t="s">
        <v>359</v>
      </c>
      <c r="E879" s="21" t="s">
        <v>214</v>
      </c>
      <c r="F879" s="21" t="s">
        <v>215</v>
      </c>
      <c r="G879" s="30" t="s">
        <v>209</v>
      </c>
      <c r="H879" s="382" t="s">
        <v>244</v>
      </c>
      <c r="I879" s="383" t="s">
        <v>244</v>
      </c>
      <c r="J879" s="383" t="s">
        <v>244</v>
      </c>
      <c r="K879" s="383" t="s">
        <v>244</v>
      </c>
      <c r="L879" s="383" t="s">
        <v>244</v>
      </c>
      <c r="M879" s="392">
        <v>1119.3999999999996</v>
      </c>
      <c r="N879" s="392" t="s">
        <v>244</v>
      </c>
      <c r="O879" s="392" t="s">
        <v>244</v>
      </c>
      <c r="P879" s="392" t="s">
        <v>244</v>
      </c>
      <c r="Q879" s="392"/>
      <c r="R879" s="392"/>
      <c r="S879" s="392"/>
      <c r="T879" s="392"/>
      <c r="U879" s="392"/>
      <c r="V879" s="382" t="s">
        <v>244</v>
      </c>
      <c r="W879" s="383" t="s">
        <v>244</v>
      </c>
      <c r="X879" s="383" t="s">
        <v>244</v>
      </c>
      <c r="Y879" s="383" t="s">
        <v>244</v>
      </c>
      <c r="Z879" s="528" t="s">
        <v>244</v>
      </c>
      <c r="AA879" s="388">
        <v>65.507645389624344</v>
      </c>
      <c r="AB879" s="388" t="s">
        <v>244</v>
      </c>
      <c r="AC879" s="388" t="s">
        <v>244</v>
      </c>
      <c r="AD879" s="389" t="s">
        <v>244</v>
      </c>
      <c r="AE879" s="388"/>
      <c r="AF879" s="388"/>
      <c r="AG879" s="388"/>
      <c r="AH879" s="388"/>
      <c r="AI879" s="388"/>
      <c r="AJ879" s="80"/>
      <c r="AK879" s="197"/>
    </row>
    <row r="880" spans="2:37" x14ac:dyDescent="0.35">
      <c r="B880" s="21" t="s">
        <v>157</v>
      </c>
      <c r="C880" s="21" t="s">
        <v>127</v>
      </c>
      <c r="D880" s="21" t="s">
        <v>213</v>
      </c>
      <c r="E880" s="21" t="s">
        <v>214</v>
      </c>
      <c r="F880" s="21" t="s">
        <v>215</v>
      </c>
      <c r="G880" s="30" t="s">
        <v>209</v>
      </c>
      <c r="H880" s="382" t="s">
        <v>244</v>
      </c>
      <c r="I880" s="383" t="s">
        <v>244</v>
      </c>
      <c r="J880" s="383" t="s">
        <v>244</v>
      </c>
      <c r="K880" s="383" t="s">
        <v>244</v>
      </c>
      <c r="L880" s="383" t="s">
        <v>244</v>
      </c>
      <c r="M880" s="392">
        <v>1269.6939999999995</v>
      </c>
      <c r="N880" s="392" t="s">
        <v>244</v>
      </c>
      <c r="O880" s="392" t="s">
        <v>244</v>
      </c>
      <c r="P880" s="392" t="s">
        <v>244</v>
      </c>
      <c r="Q880" s="392"/>
      <c r="R880" s="392"/>
      <c r="S880" s="392"/>
      <c r="T880" s="392"/>
      <c r="U880" s="392"/>
      <c r="V880" s="382" t="s">
        <v>244</v>
      </c>
      <c r="W880" s="383" t="s">
        <v>244</v>
      </c>
      <c r="X880" s="383" t="s">
        <v>244</v>
      </c>
      <c r="Y880" s="383" t="s">
        <v>244</v>
      </c>
      <c r="Z880" s="528" t="s">
        <v>244</v>
      </c>
      <c r="AA880" s="388">
        <v>74.67717303972583</v>
      </c>
      <c r="AB880" s="388" t="s">
        <v>244</v>
      </c>
      <c r="AC880" s="388" t="s">
        <v>244</v>
      </c>
      <c r="AD880" s="389" t="s">
        <v>244</v>
      </c>
      <c r="AE880" s="388"/>
      <c r="AF880" s="388"/>
      <c r="AG880" s="388"/>
      <c r="AH880" s="388"/>
      <c r="AI880" s="388"/>
      <c r="AJ880" s="80"/>
      <c r="AK880" s="197"/>
    </row>
    <row r="881" spans="2:37" x14ac:dyDescent="0.35">
      <c r="B881" s="21" t="s">
        <v>157</v>
      </c>
      <c r="C881" s="21" t="s">
        <v>127</v>
      </c>
      <c r="D881" s="21" t="s">
        <v>253</v>
      </c>
      <c r="E881" s="21" t="s">
        <v>214</v>
      </c>
      <c r="F881" s="21" t="s">
        <v>215</v>
      </c>
      <c r="G881" s="30" t="s">
        <v>209</v>
      </c>
      <c r="H881" s="382" t="s">
        <v>244</v>
      </c>
      <c r="I881" s="383" t="s">
        <v>244</v>
      </c>
      <c r="J881" s="383" t="s">
        <v>244</v>
      </c>
      <c r="K881" s="383" t="s">
        <v>244</v>
      </c>
      <c r="L881" s="383" t="s">
        <v>244</v>
      </c>
      <c r="M881" s="392">
        <v>-2251.9070000000002</v>
      </c>
      <c r="N881" s="392" t="s">
        <v>244</v>
      </c>
      <c r="O881" s="392" t="s">
        <v>244</v>
      </c>
      <c r="P881" s="392" t="s">
        <v>244</v>
      </c>
      <c r="Q881" s="392"/>
      <c r="R881" s="392"/>
      <c r="S881" s="392"/>
      <c r="T881" s="392"/>
      <c r="U881" s="392"/>
      <c r="V881" s="382" t="s">
        <v>244</v>
      </c>
      <c r="W881" s="383" t="s">
        <v>244</v>
      </c>
      <c r="X881" s="383" t="s">
        <v>244</v>
      </c>
      <c r="Y881" s="383" t="s">
        <v>244</v>
      </c>
      <c r="Z881" s="528" t="s">
        <v>244</v>
      </c>
      <c r="AA881" s="388">
        <v>-131.93618810003082</v>
      </c>
      <c r="AB881" s="388" t="s">
        <v>244</v>
      </c>
      <c r="AC881" s="388" t="s">
        <v>244</v>
      </c>
      <c r="AD881" s="389" t="s">
        <v>244</v>
      </c>
      <c r="AE881" s="388"/>
      <c r="AF881" s="388"/>
      <c r="AG881" s="388"/>
      <c r="AH881" s="388"/>
      <c r="AI881" s="388"/>
      <c r="AJ881" s="80"/>
      <c r="AK881" s="197"/>
    </row>
    <row r="882" spans="2:37" x14ac:dyDescent="0.35">
      <c r="B882" s="21" t="s">
        <v>157</v>
      </c>
      <c r="C882" s="21" t="s">
        <v>127</v>
      </c>
      <c r="D882" s="21" t="s">
        <v>229</v>
      </c>
      <c r="E882" s="21" t="s">
        <v>214</v>
      </c>
      <c r="F882" s="21" t="s">
        <v>215</v>
      </c>
      <c r="G882" s="30" t="s">
        <v>209</v>
      </c>
      <c r="H882" s="382" t="s">
        <v>244</v>
      </c>
      <c r="I882" s="383" t="s">
        <v>244</v>
      </c>
      <c r="J882" s="383" t="s">
        <v>244</v>
      </c>
      <c r="K882" s="383" t="s">
        <v>244</v>
      </c>
      <c r="L882" s="383" t="s">
        <v>244</v>
      </c>
      <c r="M882" s="392">
        <v>218.53399999999999</v>
      </c>
      <c r="N882" s="392" t="s">
        <v>244</v>
      </c>
      <c r="O882" s="392" t="s">
        <v>244</v>
      </c>
      <c r="P882" s="392" t="s">
        <v>244</v>
      </c>
      <c r="Q882" s="392"/>
      <c r="R882" s="392"/>
      <c r="S882" s="392"/>
      <c r="T882" s="392"/>
      <c r="U882" s="392"/>
      <c r="V882" s="382" t="s">
        <v>244</v>
      </c>
      <c r="W882" s="383" t="s">
        <v>244</v>
      </c>
      <c r="X882" s="383" t="s">
        <v>244</v>
      </c>
      <c r="Y882" s="383" t="s">
        <v>244</v>
      </c>
      <c r="Z882" s="528" t="s">
        <v>244</v>
      </c>
      <c r="AA882" s="388">
        <v>0.51447016156090197</v>
      </c>
      <c r="AB882" s="388" t="s">
        <v>244</v>
      </c>
      <c r="AC882" s="388" t="s">
        <v>244</v>
      </c>
      <c r="AD882" s="389" t="s">
        <v>244</v>
      </c>
      <c r="AE882" s="388"/>
      <c r="AF882" s="388"/>
      <c r="AG882" s="388"/>
      <c r="AH882" s="388"/>
      <c r="AI882" s="388"/>
      <c r="AJ882" s="80"/>
      <c r="AK882" s="197"/>
    </row>
    <row r="883" spans="2:37" x14ac:dyDescent="0.35">
      <c r="B883" s="21" t="s">
        <v>157</v>
      </c>
      <c r="C883" s="21" t="s">
        <v>127</v>
      </c>
      <c r="D883" s="21" t="s">
        <v>1000</v>
      </c>
      <c r="E883" s="21" t="s">
        <v>214</v>
      </c>
      <c r="F883" s="21" t="s">
        <v>215</v>
      </c>
      <c r="G883" s="30" t="s">
        <v>209</v>
      </c>
      <c r="H883" s="382" t="s">
        <v>244</v>
      </c>
      <c r="I883" s="383" t="s">
        <v>244</v>
      </c>
      <c r="J883" s="383" t="s">
        <v>244</v>
      </c>
      <c r="K883" s="383" t="s">
        <v>244</v>
      </c>
      <c r="L883" s="383" t="s">
        <v>244</v>
      </c>
      <c r="M883" s="392">
        <v>695.50200000000041</v>
      </c>
      <c r="N883" s="392" t="s">
        <v>244</v>
      </c>
      <c r="O883" s="392" t="s">
        <v>244</v>
      </c>
      <c r="P883" s="392" t="s">
        <v>244</v>
      </c>
      <c r="Q883" s="392"/>
      <c r="R883" s="392"/>
      <c r="S883" s="392"/>
      <c r="T883" s="392"/>
      <c r="U883" s="392"/>
      <c r="V883" s="382" t="s">
        <v>244</v>
      </c>
      <c r="W883" s="383" t="s">
        <v>244</v>
      </c>
      <c r="X883" s="383" t="s">
        <v>244</v>
      </c>
      <c r="Y883" s="383" t="s">
        <v>244</v>
      </c>
      <c r="Z883" s="528" t="s">
        <v>244</v>
      </c>
      <c r="AA883" s="388">
        <v>14.960557267504669</v>
      </c>
      <c r="AB883" s="388" t="s">
        <v>244</v>
      </c>
      <c r="AC883" s="388" t="s">
        <v>244</v>
      </c>
      <c r="AD883" s="389" t="s">
        <v>244</v>
      </c>
      <c r="AE883" s="388"/>
      <c r="AF883" s="388"/>
      <c r="AG883" s="388"/>
      <c r="AH883" s="388"/>
      <c r="AI883" s="388"/>
      <c r="AJ883" s="80"/>
      <c r="AK883" s="197"/>
    </row>
    <row r="884" spans="2:37" x14ac:dyDescent="0.35">
      <c r="B884" s="21" t="s">
        <v>157</v>
      </c>
      <c r="C884" s="21" t="s">
        <v>127</v>
      </c>
      <c r="D884" s="21" t="s">
        <v>288</v>
      </c>
      <c r="E884" s="21" t="s">
        <v>214</v>
      </c>
      <c r="F884" s="21" t="s">
        <v>215</v>
      </c>
      <c r="G884" s="30" t="s">
        <v>209</v>
      </c>
      <c r="H884" s="382" t="s">
        <v>244</v>
      </c>
      <c r="I884" s="383" t="s">
        <v>244</v>
      </c>
      <c r="J884" s="383" t="s">
        <v>244</v>
      </c>
      <c r="K884" s="383" t="s">
        <v>244</v>
      </c>
      <c r="L884" s="383" t="s">
        <v>244</v>
      </c>
      <c r="M884" s="392">
        <v>961.31399999999849</v>
      </c>
      <c r="N884" s="392" t="s">
        <v>244</v>
      </c>
      <c r="O884" s="392" t="s">
        <v>244</v>
      </c>
      <c r="P884" s="392" t="s">
        <v>244</v>
      </c>
      <c r="Q884" s="392"/>
      <c r="R884" s="392"/>
      <c r="S884" s="392"/>
      <c r="T884" s="392"/>
      <c r="U884" s="392"/>
      <c r="V884" s="382" t="s">
        <v>244</v>
      </c>
      <c r="W884" s="383" t="s">
        <v>244</v>
      </c>
      <c r="X884" s="383" t="s">
        <v>244</v>
      </c>
      <c r="Y884" s="383" t="s">
        <v>244</v>
      </c>
      <c r="Z884" s="528" t="s">
        <v>244</v>
      </c>
      <c r="AA884" s="388">
        <v>3.6630288694207667</v>
      </c>
      <c r="AB884" s="388" t="s">
        <v>244</v>
      </c>
      <c r="AC884" s="388" t="s">
        <v>244</v>
      </c>
      <c r="AD884" s="389" t="s">
        <v>244</v>
      </c>
      <c r="AE884" s="388"/>
      <c r="AF884" s="388"/>
      <c r="AG884" s="388"/>
      <c r="AH884" s="388"/>
      <c r="AI884" s="388"/>
      <c r="AJ884" s="80"/>
      <c r="AK884" s="197"/>
    </row>
    <row r="885" spans="2:37" x14ac:dyDescent="0.35">
      <c r="B885" s="21" t="s">
        <v>157</v>
      </c>
      <c r="C885" s="21" t="s">
        <v>127</v>
      </c>
      <c r="D885" s="21" t="s">
        <v>226</v>
      </c>
      <c r="E885" s="21" t="s">
        <v>214</v>
      </c>
      <c r="F885" s="21" t="s">
        <v>215</v>
      </c>
      <c r="G885" s="30" t="s">
        <v>209</v>
      </c>
      <c r="H885" s="382" t="s">
        <v>244</v>
      </c>
      <c r="I885" s="383" t="s">
        <v>244</v>
      </c>
      <c r="J885" s="383" t="s">
        <v>244</v>
      </c>
      <c r="K885" s="383" t="s">
        <v>244</v>
      </c>
      <c r="L885" s="383" t="s">
        <v>244</v>
      </c>
      <c r="M885" s="392">
        <v>473.03375116425605</v>
      </c>
      <c r="N885" s="392" t="s">
        <v>244</v>
      </c>
      <c r="O885" s="392" t="s">
        <v>244</v>
      </c>
      <c r="P885" s="392" t="s">
        <v>244</v>
      </c>
      <c r="Q885" s="392"/>
      <c r="R885" s="392"/>
      <c r="S885" s="392"/>
      <c r="T885" s="392"/>
      <c r="U885" s="392"/>
      <c r="V885" s="382" t="s">
        <v>244</v>
      </c>
      <c r="W885" s="383" t="s">
        <v>244</v>
      </c>
      <c r="X885" s="383" t="s">
        <v>244</v>
      </c>
      <c r="Y885" s="383" t="s">
        <v>244</v>
      </c>
      <c r="Z885" s="528" t="s">
        <v>244</v>
      </c>
      <c r="AA885" s="388">
        <v>26.960642267670138</v>
      </c>
      <c r="AB885" s="388" t="s">
        <v>244</v>
      </c>
      <c r="AC885" s="388" t="s">
        <v>244</v>
      </c>
      <c r="AD885" s="389" t="s">
        <v>244</v>
      </c>
      <c r="AE885" s="388"/>
      <c r="AF885" s="388"/>
      <c r="AG885" s="388"/>
      <c r="AH885" s="388"/>
      <c r="AI885" s="388"/>
      <c r="AJ885" s="80"/>
      <c r="AK885" s="197"/>
    </row>
    <row r="886" spans="2:37" x14ac:dyDescent="0.35">
      <c r="B886" s="21" t="s">
        <v>157</v>
      </c>
      <c r="C886" s="21" t="s">
        <v>127</v>
      </c>
      <c r="D886" s="21" t="s">
        <v>258</v>
      </c>
      <c r="E886" s="21" t="s">
        <v>214</v>
      </c>
      <c r="F886" s="21" t="s">
        <v>215</v>
      </c>
      <c r="G886" s="30" t="s">
        <v>209</v>
      </c>
      <c r="H886" s="382" t="s">
        <v>244</v>
      </c>
      <c r="I886" s="383" t="s">
        <v>244</v>
      </c>
      <c r="J886" s="383" t="s">
        <v>244</v>
      </c>
      <c r="K886" s="383" t="s">
        <v>244</v>
      </c>
      <c r="L886" s="383" t="s">
        <v>244</v>
      </c>
      <c r="M886" s="392">
        <v>134.67000000000007</v>
      </c>
      <c r="N886" s="392" t="s">
        <v>244</v>
      </c>
      <c r="O886" s="392" t="s">
        <v>244</v>
      </c>
      <c r="P886" s="392" t="s">
        <v>244</v>
      </c>
      <c r="Q886" s="392"/>
      <c r="R886" s="392"/>
      <c r="S886" s="392"/>
      <c r="T886" s="392"/>
      <c r="U886" s="392"/>
      <c r="V886" s="382" t="s">
        <v>244</v>
      </c>
      <c r="W886" s="383" t="s">
        <v>244</v>
      </c>
      <c r="X886" s="383" t="s">
        <v>244</v>
      </c>
      <c r="Y886" s="383" t="s">
        <v>244</v>
      </c>
      <c r="Z886" s="528" t="s">
        <v>244</v>
      </c>
      <c r="AA886" s="388">
        <v>5.3603643462079331</v>
      </c>
      <c r="AB886" s="388" t="s">
        <v>244</v>
      </c>
      <c r="AC886" s="388" t="s">
        <v>244</v>
      </c>
      <c r="AD886" s="389" t="s">
        <v>244</v>
      </c>
      <c r="AE886" s="388"/>
      <c r="AF886" s="388"/>
      <c r="AG886" s="388"/>
      <c r="AH886" s="388"/>
      <c r="AI886" s="388"/>
      <c r="AJ886" s="80"/>
      <c r="AK886" s="197"/>
    </row>
    <row r="887" spans="2:37" x14ac:dyDescent="0.35">
      <c r="B887" s="21" t="s">
        <v>157</v>
      </c>
      <c r="C887" s="21" t="s">
        <v>127</v>
      </c>
      <c r="D887" s="21" t="s">
        <v>237</v>
      </c>
      <c r="E887" s="21" t="s">
        <v>214</v>
      </c>
      <c r="F887" s="21" t="s">
        <v>215</v>
      </c>
      <c r="G887" s="30" t="s">
        <v>209</v>
      </c>
      <c r="H887" s="382" t="s">
        <v>244</v>
      </c>
      <c r="I887" s="383" t="s">
        <v>244</v>
      </c>
      <c r="J887" s="383" t="s">
        <v>244</v>
      </c>
      <c r="K887" s="383" t="s">
        <v>244</v>
      </c>
      <c r="L887" s="383" t="s">
        <v>244</v>
      </c>
      <c r="M887" s="392">
        <v>4.0000000000000924E-2</v>
      </c>
      <c r="N887" s="392" t="s">
        <v>244</v>
      </c>
      <c r="O887" s="392" t="s">
        <v>244</v>
      </c>
      <c r="P887" s="392" t="s">
        <v>244</v>
      </c>
      <c r="Q887" s="392"/>
      <c r="R887" s="392"/>
      <c r="S887" s="392"/>
      <c r="T887" s="392"/>
      <c r="U887" s="392"/>
      <c r="V887" s="382" t="s">
        <v>244</v>
      </c>
      <c r="W887" s="383" t="s">
        <v>244</v>
      </c>
      <c r="X887" s="383" t="s">
        <v>244</v>
      </c>
      <c r="Y887" s="383" t="s">
        <v>244</v>
      </c>
      <c r="Z887" s="528" t="s">
        <v>244</v>
      </c>
      <c r="AA887" s="388">
        <v>2.352603793976425E-3</v>
      </c>
      <c r="AB887" s="388" t="s">
        <v>244</v>
      </c>
      <c r="AC887" s="388" t="s">
        <v>244</v>
      </c>
      <c r="AD887" s="389" t="s">
        <v>244</v>
      </c>
      <c r="AE887" s="388"/>
      <c r="AF887" s="388"/>
      <c r="AG887" s="388"/>
      <c r="AH887" s="388"/>
      <c r="AI887" s="388"/>
      <c r="AJ887" s="80"/>
      <c r="AK887" s="197"/>
    </row>
    <row r="888" spans="2:37" x14ac:dyDescent="0.35">
      <c r="B888" s="21" t="s">
        <v>157</v>
      </c>
      <c r="C888" s="21" t="s">
        <v>128</v>
      </c>
      <c r="D888" s="21" t="s">
        <v>209</v>
      </c>
      <c r="E888" s="21" t="s">
        <v>210</v>
      </c>
      <c r="F888" s="21" t="s">
        <v>998</v>
      </c>
      <c r="G888" s="30" t="s">
        <v>2134</v>
      </c>
      <c r="H888" s="382" t="s">
        <v>244</v>
      </c>
      <c r="I888" s="383" t="s">
        <v>244</v>
      </c>
      <c r="J888" s="383" t="s">
        <v>244</v>
      </c>
      <c r="K888" s="383" t="s">
        <v>244</v>
      </c>
      <c r="L888" s="383" t="s">
        <v>244</v>
      </c>
      <c r="M888" s="383" t="s">
        <v>244</v>
      </c>
      <c r="N888" s="383" t="s">
        <v>244</v>
      </c>
      <c r="O888" s="383" t="s">
        <v>244</v>
      </c>
      <c r="P888" s="383" t="s">
        <v>244</v>
      </c>
      <c r="Q888" s="383"/>
      <c r="R888" s="383"/>
      <c r="S888" s="383"/>
      <c r="T888" s="383"/>
      <c r="U888" s="383"/>
      <c r="V888" s="382" t="s">
        <v>244</v>
      </c>
      <c r="W888" s="383" t="s">
        <v>244</v>
      </c>
      <c r="X888" s="383" t="s">
        <v>244</v>
      </c>
      <c r="Y888" s="383" t="s">
        <v>244</v>
      </c>
      <c r="Z888" s="528" t="s">
        <v>244</v>
      </c>
      <c r="AA888" s="388">
        <v>303.90591356639908</v>
      </c>
      <c r="AB888" s="388" t="s">
        <v>244</v>
      </c>
      <c r="AC888" s="388" t="s">
        <v>244</v>
      </c>
      <c r="AD888" s="389" t="s">
        <v>244</v>
      </c>
      <c r="AE888" s="388"/>
      <c r="AF888" s="388"/>
      <c r="AG888" s="388"/>
      <c r="AH888" s="388"/>
      <c r="AI888" s="388"/>
      <c r="AJ888" s="80"/>
      <c r="AK888" s="197"/>
    </row>
    <row r="889" spans="2:37" x14ac:dyDescent="0.35">
      <c r="B889" s="21" t="s">
        <v>157</v>
      </c>
      <c r="C889" s="21" t="s">
        <v>128</v>
      </c>
      <c r="D889" s="21" t="s">
        <v>213</v>
      </c>
      <c r="E889" s="21" t="s">
        <v>214</v>
      </c>
      <c r="F889" s="21" t="s">
        <v>215</v>
      </c>
      <c r="G889" s="30" t="s">
        <v>209</v>
      </c>
      <c r="H889" s="382" t="s">
        <v>244</v>
      </c>
      <c r="I889" s="383" t="s">
        <v>244</v>
      </c>
      <c r="J889" s="383" t="s">
        <v>244</v>
      </c>
      <c r="K889" s="383" t="s">
        <v>244</v>
      </c>
      <c r="L889" s="383" t="s">
        <v>244</v>
      </c>
      <c r="M889" s="383" t="s">
        <v>244</v>
      </c>
      <c r="N889" s="383" t="s">
        <v>244</v>
      </c>
      <c r="O889" s="383" t="s">
        <v>244</v>
      </c>
      <c r="P889" s="383" t="s">
        <v>244</v>
      </c>
      <c r="Q889" s="383"/>
      <c r="R889" s="383"/>
      <c r="S889" s="383"/>
      <c r="T889" s="383"/>
      <c r="U889" s="383"/>
      <c r="V889" s="382" t="s">
        <v>244</v>
      </c>
      <c r="W889" s="383" t="s">
        <v>244</v>
      </c>
      <c r="X889" s="383" t="s">
        <v>244</v>
      </c>
      <c r="Y889" s="383" t="s">
        <v>244</v>
      </c>
      <c r="Z889" s="528" t="s">
        <v>244</v>
      </c>
      <c r="AA889" s="388">
        <v>1.0526137525198773</v>
      </c>
      <c r="AB889" s="388" t="s">
        <v>244</v>
      </c>
      <c r="AC889" s="388" t="s">
        <v>244</v>
      </c>
      <c r="AD889" s="389" t="s">
        <v>244</v>
      </c>
      <c r="AE889" s="388"/>
      <c r="AF889" s="388"/>
      <c r="AG889" s="388"/>
      <c r="AH889" s="388"/>
      <c r="AI889" s="388"/>
      <c r="AJ889" s="80"/>
      <c r="AK889" s="197"/>
    </row>
    <row r="890" spans="2:37" x14ac:dyDescent="0.35">
      <c r="B890" s="21" t="s">
        <v>157</v>
      </c>
      <c r="C890" s="21" t="s">
        <v>128</v>
      </c>
      <c r="D890" s="21" t="s">
        <v>253</v>
      </c>
      <c r="E890" s="21" t="s">
        <v>214</v>
      </c>
      <c r="F890" s="21" t="s">
        <v>215</v>
      </c>
      <c r="G890" s="30" t="s">
        <v>209</v>
      </c>
      <c r="H890" s="382" t="s">
        <v>244</v>
      </c>
      <c r="I890" s="383" t="s">
        <v>244</v>
      </c>
      <c r="J890" s="383" t="s">
        <v>244</v>
      </c>
      <c r="K890" s="383" t="s">
        <v>244</v>
      </c>
      <c r="L890" s="383" t="s">
        <v>244</v>
      </c>
      <c r="M890" s="383" t="s">
        <v>244</v>
      </c>
      <c r="N890" s="383" t="s">
        <v>244</v>
      </c>
      <c r="O890" s="383" t="s">
        <v>244</v>
      </c>
      <c r="P890" s="383" t="s">
        <v>244</v>
      </c>
      <c r="Q890" s="383"/>
      <c r="R890" s="383"/>
      <c r="S890" s="383"/>
      <c r="T890" s="383"/>
      <c r="U890" s="383"/>
      <c r="V890" s="382" t="s">
        <v>244</v>
      </c>
      <c r="W890" s="383" t="s">
        <v>244</v>
      </c>
      <c r="X890" s="383" t="s">
        <v>244</v>
      </c>
      <c r="Y890" s="383" t="s">
        <v>244</v>
      </c>
      <c r="Z890" s="528" t="s">
        <v>244</v>
      </c>
      <c r="AA890" s="388">
        <v>-193.75266120972219</v>
      </c>
      <c r="AB890" s="388" t="s">
        <v>244</v>
      </c>
      <c r="AC890" s="388" t="s">
        <v>244</v>
      </c>
      <c r="AD890" s="389" t="s">
        <v>244</v>
      </c>
      <c r="AE890" s="388"/>
      <c r="AF890" s="388"/>
      <c r="AG890" s="388"/>
      <c r="AH890" s="388"/>
      <c r="AI890" s="388"/>
      <c r="AJ890" s="80"/>
      <c r="AK890" s="197"/>
    </row>
    <row r="891" spans="2:37" x14ac:dyDescent="0.35">
      <c r="B891" s="21" t="s">
        <v>157</v>
      </c>
      <c r="C891" s="21" t="s">
        <v>128</v>
      </c>
      <c r="D891" s="21" t="s">
        <v>288</v>
      </c>
      <c r="E891" s="21" t="s">
        <v>214</v>
      </c>
      <c r="F891" s="21" t="s">
        <v>215</v>
      </c>
      <c r="G891" s="30" t="s">
        <v>209</v>
      </c>
      <c r="H891" s="382" t="s">
        <v>244</v>
      </c>
      <c r="I891" s="383" t="s">
        <v>244</v>
      </c>
      <c r="J891" s="383" t="s">
        <v>244</v>
      </c>
      <c r="K891" s="383" t="s">
        <v>244</v>
      </c>
      <c r="L891" s="383" t="s">
        <v>244</v>
      </c>
      <c r="M891" s="383" t="s">
        <v>244</v>
      </c>
      <c r="N891" s="383" t="s">
        <v>244</v>
      </c>
      <c r="O891" s="383" t="s">
        <v>244</v>
      </c>
      <c r="P891" s="383" t="s">
        <v>244</v>
      </c>
      <c r="Q891" s="383"/>
      <c r="R891" s="383"/>
      <c r="S891" s="383"/>
      <c r="T891" s="383"/>
      <c r="U891" s="383"/>
      <c r="V891" s="382" t="s">
        <v>244</v>
      </c>
      <c r="W891" s="383" t="s">
        <v>244</v>
      </c>
      <c r="X891" s="383" t="s">
        <v>244</v>
      </c>
      <c r="Y891" s="383" t="s">
        <v>244</v>
      </c>
      <c r="Z891" s="528" t="s">
        <v>244</v>
      </c>
      <c r="AA891" s="388">
        <v>1.4550876252664999</v>
      </c>
      <c r="AB891" s="388" t="s">
        <v>244</v>
      </c>
      <c r="AC891" s="388" t="s">
        <v>244</v>
      </c>
      <c r="AD891" s="389" t="s">
        <v>244</v>
      </c>
      <c r="AE891" s="388"/>
      <c r="AF891" s="388"/>
      <c r="AG891" s="388"/>
      <c r="AH891" s="388"/>
      <c r="AI891" s="388"/>
      <c r="AJ891" s="80"/>
      <c r="AK891" s="197"/>
    </row>
    <row r="892" spans="2:37" x14ac:dyDescent="0.35">
      <c r="B892" s="21" t="s">
        <v>157</v>
      </c>
      <c r="C892" s="21" t="s">
        <v>128</v>
      </c>
      <c r="D892" s="21" t="s">
        <v>226</v>
      </c>
      <c r="E892" s="21" t="s">
        <v>214</v>
      </c>
      <c r="F892" s="21" t="s">
        <v>215</v>
      </c>
      <c r="G892" s="30" t="s">
        <v>209</v>
      </c>
      <c r="H892" s="382" t="s">
        <v>244</v>
      </c>
      <c r="I892" s="383" t="s">
        <v>244</v>
      </c>
      <c r="J892" s="383" t="s">
        <v>244</v>
      </c>
      <c r="K892" s="383" t="s">
        <v>244</v>
      </c>
      <c r="L892" s="383" t="s">
        <v>244</v>
      </c>
      <c r="M892" s="383" t="s">
        <v>244</v>
      </c>
      <c r="N892" s="383" t="s">
        <v>244</v>
      </c>
      <c r="O892" s="383" t="s">
        <v>244</v>
      </c>
      <c r="P892" s="383" t="s">
        <v>244</v>
      </c>
      <c r="Q892" s="383"/>
      <c r="R892" s="383"/>
      <c r="S892" s="383"/>
      <c r="T892" s="383"/>
      <c r="U892" s="383"/>
      <c r="V892" s="382" t="s">
        <v>244</v>
      </c>
      <c r="W892" s="383" t="s">
        <v>244</v>
      </c>
      <c r="X892" s="383" t="s">
        <v>244</v>
      </c>
      <c r="Y892" s="383" t="s">
        <v>244</v>
      </c>
      <c r="Z892" s="528" t="s">
        <v>244</v>
      </c>
      <c r="AA892" s="388">
        <v>-5.699517677398952E-2</v>
      </c>
      <c r="AB892" s="388" t="s">
        <v>244</v>
      </c>
      <c r="AC892" s="388" t="s">
        <v>244</v>
      </c>
      <c r="AD892" s="389" t="s">
        <v>244</v>
      </c>
      <c r="AE892" s="388"/>
      <c r="AF892" s="388"/>
      <c r="AG892" s="388"/>
      <c r="AH892" s="388"/>
      <c r="AI892" s="388"/>
      <c r="AJ892" s="80"/>
      <c r="AK892" s="197"/>
    </row>
    <row r="893" spans="2:37" x14ac:dyDescent="0.35">
      <c r="B893" s="21" t="s">
        <v>160</v>
      </c>
      <c r="C893" s="21" t="s">
        <v>126</v>
      </c>
      <c r="D893" s="21" t="s">
        <v>288</v>
      </c>
      <c r="E893" s="21" t="s">
        <v>214</v>
      </c>
      <c r="F893" s="21" t="s">
        <v>1035</v>
      </c>
      <c r="G893" s="30" t="s">
        <v>250</v>
      </c>
      <c r="H893" s="382">
        <v>0</v>
      </c>
      <c r="I893" s="383">
        <v>0</v>
      </c>
      <c r="J893" s="383">
        <v>0</v>
      </c>
      <c r="K893" s="383">
        <v>0</v>
      </c>
      <c r="L893" s="383">
        <v>0</v>
      </c>
      <c r="M893" s="383">
        <v>4210</v>
      </c>
      <c r="N893" s="383" t="s">
        <v>244</v>
      </c>
      <c r="O893" s="383" t="s">
        <v>244</v>
      </c>
      <c r="P893" s="383" t="s">
        <v>244</v>
      </c>
      <c r="Q893" s="383"/>
      <c r="R893" s="383"/>
      <c r="S893" s="383"/>
      <c r="T893" s="383"/>
      <c r="U893" s="383"/>
      <c r="V893" s="382">
        <v>0</v>
      </c>
      <c r="W893" s="383">
        <v>0</v>
      </c>
      <c r="X893" s="383">
        <v>0</v>
      </c>
      <c r="Y893" s="383">
        <v>0</v>
      </c>
      <c r="Z893" s="528">
        <v>0</v>
      </c>
      <c r="AA893" s="383">
        <v>247.611549316013</v>
      </c>
      <c r="AB893" s="383" t="s">
        <v>244</v>
      </c>
      <c r="AC893" s="383" t="s">
        <v>244</v>
      </c>
      <c r="AD893" s="384" t="s">
        <v>244</v>
      </c>
      <c r="AE893" s="383"/>
      <c r="AF893" s="383"/>
      <c r="AG893" s="383"/>
      <c r="AH893" s="383"/>
      <c r="AI893" s="383"/>
      <c r="AJ893" s="21" t="s">
        <v>683</v>
      </c>
      <c r="AK893" s="198"/>
    </row>
    <row r="894" spans="2:37" x14ac:dyDescent="0.35">
      <c r="B894" s="21" t="s">
        <v>160</v>
      </c>
      <c r="C894" s="21" t="s">
        <v>126</v>
      </c>
      <c r="D894" s="21" t="s">
        <v>288</v>
      </c>
      <c r="E894" s="21" t="s">
        <v>214</v>
      </c>
      <c r="F894" s="21" t="s">
        <v>1034</v>
      </c>
      <c r="G894" s="30" t="s">
        <v>250</v>
      </c>
      <c r="H894" s="382">
        <v>0</v>
      </c>
      <c r="I894" s="383">
        <v>0</v>
      </c>
      <c r="J894" s="383">
        <v>0</v>
      </c>
      <c r="K894" s="383">
        <v>0</v>
      </c>
      <c r="L894" s="383">
        <v>0</v>
      </c>
      <c r="M894" s="383">
        <v>0.6</v>
      </c>
      <c r="N894" s="383" t="s">
        <v>244</v>
      </c>
      <c r="O894" s="383" t="s">
        <v>244</v>
      </c>
      <c r="P894" s="383" t="s">
        <v>244</v>
      </c>
      <c r="Q894" s="383"/>
      <c r="R894" s="383"/>
      <c r="S894" s="383"/>
      <c r="T894" s="383"/>
      <c r="U894" s="383"/>
      <c r="V894" s="382">
        <v>0</v>
      </c>
      <c r="W894" s="383">
        <v>0</v>
      </c>
      <c r="X894" s="383">
        <v>0</v>
      </c>
      <c r="Y894" s="383">
        <v>0</v>
      </c>
      <c r="Z894" s="528">
        <v>0</v>
      </c>
      <c r="AA894" s="383">
        <v>3.5289056909645559E-2</v>
      </c>
      <c r="AB894" s="383" t="s">
        <v>244</v>
      </c>
      <c r="AC894" s="383" t="s">
        <v>244</v>
      </c>
      <c r="AD894" s="384" t="s">
        <v>244</v>
      </c>
      <c r="AE894" s="383"/>
      <c r="AF894" s="383"/>
      <c r="AG894" s="383"/>
      <c r="AH894" s="383"/>
      <c r="AI894" s="383"/>
      <c r="AJ894" s="21"/>
      <c r="AK894" s="198"/>
    </row>
    <row r="895" spans="2:37" x14ac:dyDescent="0.35">
      <c r="B895" s="21" t="s">
        <v>160</v>
      </c>
      <c r="C895" s="21" t="s">
        <v>126</v>
      </c>
      <c r="D895" s="19" t="s">
        <v>213</v>
      </c>
      <c r="E895" s="21" t="s">
        <v>214</v>
      </c>
      <c r="F895" s="21" t="s">
        <v>1036</v>
      </c>
      <c r="G895" s="30" t="s">
        <v>250</v>
      </c>
      <c r="H895" s="382">
        <v>0</v>
      </c>
      <c r="I895" s="383">
        <v>0</v>
      </c>
      <c r="J895" s="383">
        <v>0</v>
      </c>
      <c r="K895" s="383">
        <v>0</v>
      </c>
      <c r="L895" s="383">
        <v>0</v>
      </c>
      <c r="M895" s="383">
        <v>375.5</v>
      </c>
      <c r="N895" s="383" t="s">
        <v>244</v>
      </c>
      <c r="O895" s="383" t="s">
        <v>244</v>
      </c>
      <c r="P895" s="383" t="s">
        <v>244</v>
      </c>
      <c r="Q895" s="383"/>
      <c r="R895" s="383"/>
      <c r="S895" s="383"/>
      <c r="T895" s="383"/>
      <c r="U895" s="383"/>
      <c r="V895" s="382">
        <v>0</v>
      </c>
      <c r="W895" s="383">
        <v>0</v>
      </c>
      <c r="X895" s="383">
        <v>0</v>
      </c>
      <c r="Y895" s="383">
        <v>0</v>
      </c>
      <c r="Z895" s="528">
        <v>0</v>
      </c>
      <c r="AA895" s="383">
        <v>22.085068115953181</v>
      </c>
      <c r="AB895" s="383" t="s">
        <v>244</v>
      </c>
      <c r="AC895" s="383" t="s">
        <v>244</v>
      </c>
      <c r="AD895" s="384" t="s">
        <v>244</v>
      </c>
      <c r="AE895" s="383"/>
      <c r="AF895" s="383"/>
      <c r="AG895" s="383"/>
      <c r="AH895" s="383"/>
      <c r="AI895" s="383"/>
      <c r="AJ895" s="21" t="s">
        <v>683</v>
      </c>
      <c r="AK895" s="198"/>
    </row>
    <row r="896" spans="2:37" x14ac:dyDescent="0.35">
      <c r="B896" s="21" t="s">
        <v>160</v>
      </c>
      <c r="C896" s="21" t="s">
        <v>126</v>
      </c>
      <c r="D896" s="19" t="s">
        <v>213</v>
      </c>
      <c r="E896" s="21" t="s">
        <v>214</v>
      </c>
      <c r="F896" s="21" t="s">
        <v>1037</v>
      </c>
      <c r="G896" s="30" t="s">
        <v>250</v>
      </c>
      <c r="H896" s="382">
        <v>0</v>
      </c>
      <c r="I896" s="383">
        <v>0</v>
      </c>
      <c r="J896" s="383">
        <v>0</v>
      </c>
      <c r="K896" s="383">
        <v>0</v>
      </c>
      <c r="L896" s="383">
        <v>0</v>
      </c>
      <c r="M896" s="383">
        <v>83</v>
      </c>
      <c r="N896" s="383" t="s">
        <v>244</v>
      </c>
      <c r="O896" s="383" t="s">
        <v>244</v>
      </c>
      <c r="P896" s="383" t="s">
        <v>244</v>
      </c>
      <c r="Q896" s="383"/>
      <c r="R896" s="383"/>
      <c r="S896" s="383"/>
      <c r="T896" s="383"/>
      <c r="U896" s="383"/>
      <c r="V896" s="382">
        <v>0</v>
      </c>
      <c r="W896" s="383">
        <v>0</v>
      </c>
      <c r="X896" s="383">
        <v>0</v>
      </c>
      <c r="Y896" s="383">
        <v>0</v>
      </c>
      <c r="Z896" s="528">
        <v>0</v>
      </c>
      <c r="AA896" s="383">
        <v>4.8816528725009691</v>
      </c>
      <c r="AB896" s="383" t="s">
        <v>244</v>
      </c>
      <c r="AC896" s="383" t="s">
        <v>244</v>
      </c>
      <c r="AD896" s="384" t="s">
        <v>244</v>
      </c>
      <c r="AE896" s="383"/>
      <c r="AF896" s="383"/>
      <c r="AG896" s="383"/>
      <c r="AH896" s="383"/>
      <c r="AI896" s="383"/>
      <c r="AJ896" s="21"/>
      <c r="AK896" s="198"/>
    </row>
    <row r="897" spans="2:37" x14ac:dyDescent="0.35">
      <c r="B897" s="21" t="s">
        <v>160</v>
      </c>
      <c r="C897" s="21" t="s">
        <v>126</v>
      </c>
      <c r="D897" s="19" t="s">
        <v>213</v>
      </c>
      <c r="E897" s="21" t="s">
        <v>214</v>
      </c>
      <c r="F897" s="21" t="s">
        <v>1038</v>
      </c>
      <c r="G897" s="30" t="s">
        <v>250</v>
      </c>
      <c r="H897" s="382">
        <v>0</v>
      </c>
      <c r="I897" s="383">
        <v>0</v>
      </c>
      <c r="J897" s="383">
        <v>0</v>
      </c>
      <c r="K897" s="383">
        <v>0</v>
      </c>
      <c r="L897" s="383">
        <v>0</v>
      </c>
      <c r="M897" s="383">
        <v>-12</v>
      </c>
      <c r="N897" s="383" t="s">
        <v>244</v>
      </c>
      <c r="O897" s="383" t="s">
        <v>244</v>
      </c>
      <c r="P897" s="383" t="s">
        <v>244</v>
      </c>
      <c r="Q897" s="383"/>
      <c r="R897" s="383"/>
      <c r="S897" s="383"/>
      <c r="T897" s="383"/>
      <c r="U897" s="383"/>
      <c r="V897" s="382">
        <v>0</v>
      </c>
      <c r="W897" s="383">
        <v>0</v>
      </c>
      <c r="X897" s="383">
        <v>0</v>
      </c>
      <c r="Y897" s="383">
        <v>0</v>
      </c>
      <c r="Z897" s="528">
        <v>0</v>
      </c>
      <c r="AA897" s="383">
        <v>-0.70578113819291111</v>
      </c>
      <c r="AB897" s="383" t="s">
        <v>244</v>
      </c>
      <c r="AC897" s="383" t="s">
        <v>244</v>
      </c>
      <c r="AD897" s="384" t="s">
        <v>244</v>
      </c>
      <c r="AE897" s="383"/>
      <c r="AF897" s="383"/>
      <c r="AG897" s="383"/>
      <c r="AH897" s="383"/>
      <c r="AI897" s="383"/>
      <c r="AJ897" s="21"/>
      <c r="AK897" s="198"/>
    </row>
    <row r="898" spans="2:37" x14ac:dyDescent="0.35">
      <c r="B898" s="21" t="s">
        <v>160</v>
      </c>
      <c r="C898" s="21" t="s">
        <v>126</v>
      </c>
      <c r="D898" s="19" t="s">
        <v>359</v>
      </c>
      <c r="E898" s="21" t="s">
        <v>214</v>
      </c>
      <c r="F898" s="21" t="s">
        <v>1039</v>
      </c>
      <c r="G898" s="30" t="s">
        <v>250</v>
      </c>
      <c r="H898" s="382">
        <v>0</v>
      </c>
      <c r="I898" s="383">
        <v>0</v>
      </c>
      <c r="J898" s="383">
        <v>0</v>
      </c>
      <c r="K898" s="383">
        <v>0</v>
      </c>
      <c r="L898" s="383">
        <v>0</v>
      </c>
      <c r="M898" s="383">
        <v>1650</v>
      </c>
      <c r="N898" s="383" t="s">
        <v>244</v>
      </c>
      <c r="O898" s="383" t="s">
        <v>244</v>
      </c>
      <c r="P898" s="383" t="s">
        <v>244</v>
      </c>
      <c r="Q898" s="383"/>
      <c r="R898" s="383"/>
      <c r="S898" s="383"/>
      <c r="T898" s="383"/>
      <c r="U898" s="383"/>
      <c r="V898" s="382">
        <v>0</v>
      </c>
      <c r="W898" s="383">
        <v>0</v>
      </c>
      <c r="X898" s="383">
        <v>0</v>
      </c>
      <c r="Y898" s="383">
        <v>0</v>
      </c>
      <c r="Z898" s="528">
        <v>0</v>
      </c>
      <c r="AA898" s="383">
        <v>97.04490650152529</v>
      </c>
      <c r="AB898" s="383" t="s">
        <v>244</v>
      </c>
      <c r="AC898" s="383" t="s">
        <v>244</v>
      </c>
      <c r="AD898" s="384" t="s">
        <v>244</v>
      </c>
      <c r="AE898" s="383"/>
      <c r="AF898" s="383"/>
      <c r="AG898" s="383"/>
      <c r="AH898" s="383"/>
      <c r="AI898" s="383"/>
      <c r="AJ898" s="21" t="s">
        <v>683</v>
      </c>
      <c r="AK898" s="198"/>
    </row>
    <row r="899" spans="2:37" x14ac:dyDescent="0.35">
      <c r="B899" s="21" t="s">
        <v>160</v>
      </c>
      <c r="C899" s="21" t="s">
        <v>126</v>
      </c>
      <c r="D899" s="21" t="s">
        <v>253</v>
      </c>
      <c r="E899" s="21" t="s">
        <v>214</v>
      </c>
      <c r="F899" s="21" t="s">
        <v>220</v>
      </c>
      <c r="G899" s="30" t="s">
        <v>250</v>
      </c>
      <c r="H899" s="382">
        <v>0</v>
      </c>
      <c r="I899" s="383">
        <v>0</v>
      </c>
      <c r="J899" s="383">
        <v>0</v>
      </c>
      <c r="K899" s="383">
        <v>0</v>
      </c>
      <c r="L899" s="383">
        <v>0</v>
      </c>
      <c r="M899" s="383">
        <v>6102</v>
      </c>
      <c r="N899" s="383" t="s">
        <v>244</v>
      </c>
      <c r="O899" s="383" t="s">
        <v>244</v>
      </c>
      <c r="P899" s="383" t="s">
        <v>244</v>
      </c>
      <c r="Q899" s="383"/>
      <c r="R899" s="383"/>
      <c r="S899" s="383"/>
      <c r="T899" s="383"/>
      <c r="U899" s="383"/>
      <c r="V899" s="382">
        <v>0</v>
      </c>
      <c r="W899" s="383">
        <v>0</v>
      </c>
      <c r="X899" s="383">
        <v>0</v>
      </c>
      <c r="Y899" s="383">
        <v>0</v>
      </c>
      <c r="Z899" s="528">
        <v>0</v>
      </c>
      <c r="AA899" s="383">
        <v>358.88970877109534</v>
      </c>
      <c r="AB899" s="383" t="s">
        <v>244</v>
      </c>
      <c r="AC899" s="383" t="s">
        <v>244</v>
      </c>
      <c r="AD899" s="384" t="s">
        <v>244</v>
      </c>
      <c r="AE899" s="383"/>
      <c r="AF899" s="383"/>
      <c r="AG899" s="383"/>
      <c r="AH899" s="383"/>
      <c r="AI899" s="383"/>
      <c r="AJ899" s="21" t="s">
        <v>683</v>
      </c>
      <c r="AK899" s="198"/>
    </row>
    <row r="900" spans="2:37" x14ac:dyDescent="0.35">
      <c r="B900" s="21" t="s">
        <v>160</v>
      </c>
      <c r="C900" s="21" t="s">
        <v>126</v>
      </c>
      <c r="D900" s="21" t="s">
        <v>253</v>
      </c>
      <c r="E900" s="21" t="s">
        <v>214</v>
      </c>
      <c r="F900" s="21" t="s">
        <v>1041</v>
      </c>
      <c r="G900" s="30" t="s">
        <v>250</v>
      </c>
      <c r="H900" s="382">
        <v>0</v>
      </c>
      <c r="I900" s="383">
        <v>0</v>
      </c>
      <c r="J900" s="383">
        <v>0</v>
      </c>
      <c r="K900" s="383">
        <v>0</v>
      </c>
      <c r="L900" s="383">
        <v>0</v>
      </c>
      <c r="M900" s="383">
        <v>90</v>
      </c>
      <c r="N900" s="383" t="s">
        <v>244</v>
      </c>
      <c r="O900" s="383" t="s">
        <v>244</v>
      </c>
      <c r="P900" s="383" t="s">
        <v>244</v>
      </c>
      <c r="Q900" s="383"/>
      <c r="R900" s="383"/>
      <c r="S900" s="383"/>
      <c r="T900" s="383"/>
      <c r="U900" s="383"/>
      <c r="V900" s="382">
        <v>0</v>
      </c>
      <c r="W900" s="383">
        <v>0</v>
      </c>
      <c r="X900" s="383">
        <v>0</v>
      </c>
      <c r="Y900" s="383">
        <v>0</v>
      </c>
      <c r="Z900" s="528">
        <v>0</v>
      </c>
      <c r="AA900" s="383">
        <v>5.2933585364468341</v>
      </c>
      <c r="AB900" s="383" t="s">
        <v>244</v>
      </c>
      <c r="AC900" s="383" t="s">
        <v>244</v>
      </c>
      <c r="AD900" s="384" t="s">
        <v>244</v>
      </c>
      <c r="AE900" s="383"/>
      <c r="AF900" s="383"/>
      <c r="AG900" s="383"/>
      <c r="AH900" s="383"/>
      <c r="AI900" s="383"/>
      <c r="AJ900" s="21" t="s">
        <v>683</v>
      </c>
      <c r="AK900" s="198"/>
    </row>
    <row r="901" spans="2:37" x14ac:dyDescent="0.35">
      <c r="B901" s="21" t="s">
        <v>160</v>
      </c>
      <c r="C901" s="21" t="s">
        <v>126</v>
      </c>
      <c r="D901" s="21" t="s">
        <v>253</v>
      </c>
      <c r="E901" s="19" t="s">
        <v>214</v>
      </c>
      <c r="F901" s="21" t="s">
        <v>1043</v>
      </c>
      <c r="G901" s="30" t="s">
        <v>250</v>
      </c>
      <c r="H901" s="382">
        <v>0</v>
      </c>
      <c r="I901" s="383">
        <v>0</v>
      </c>
      <c r="J901" s="383">
        <v>0</v>
      </c>
      <c r="K901" s="383">
        <v>0</v>
      </c>
      <c r="L901" s="383">
        <v>0</v>
      </c>
      <c r="M901" s="383">
        <v>2</v>
      </c>
      <c r="N901" s="383" t="s">
        <v>244</v>
      </c>
      <c r="O901" s="383" t="s">
        <v>244</v>
      </c>
      <c r="P901" s="383" t="s">
        <v>244</v>
      </c>
      <c r="Q901" s="383"/>
      <c r="R901" s="383"/>
      <c r="S901" s="383"/>
      <c r="T901" s="383"/>
      <c r="U901" s="383"/>
      <c r="V901" s="382">
        <v>0</v>
      </c>
      <c r="W901" s="383">
        <v>0</v>
      </c>
      <c r="X901" s="383">
        <v>0</v>
      </c>
      <c r="Y901" s="383">
        <v>0</v>
      </c>
      <c r="Z901" s="528">
        <v>0</v>
      </c>
      <c r="AA901" s="383">
        <v>0.11763018969881853</v>
      </c>
      <c r="AB901" s="383" t="s">
        <v>244</v>
      </c>
      <c r="AC901" s="383" t="s">
        <v>244</v>
      </c>
      <c r="AD901" s="384" t="s">
        <v>244</v>
      </c>
      <c r="AE901" s="383"/>
      <c r="AF901" s="383"/>
      <c r="AG901" s="383"/>
      <c r="AH901" s="383"/>
      <c r="AI901" s="383"/>
      <c r="AJ901" s="21"/>
      <c r="AK901" s="198"/>
    </row>
    <row r="902" spans="2:37" x14ac:dyDescent="0.35">
      <c r="B902" s="21" t="s">
        <v>160</v>
      </c>
      <c r="C902" s="19" t="s">
        <v>126</v>
      </c>
      <c r="D902" s="21" t="s">
        <v>253</v>
      </c>
      <c r="E902" s="19" t="s">
        <v>214</v>
      </c>
      <c r="F902" s="19" t="s">
        <v>1042</v>
      </c>
      <c r="G902" s="30" t="s">
        <v>250</v>
      </c>
      <c r="H902" s="382">
        <v>0</v>
      </c>
      <c r="I902" s="383">
        <v>0</v>
      </c>
      <c r="J902" s="383">
        <v>0</v>
      </c>
      <c r="K902" s="383">
        <v>0</v>
      </c>
      <c r="L902" s="383">
        <v>0</v>
      </c>
      <c r="M902" s="383">
        <v>1</v>
      </c>
      <c r="N902" s="383" t="s">
        <v>244</v>
      </c>
      <c r="O902" s="383" t="s">
        <v>244</v>
      </c>
      <c r="P902" s="383" t="s">
        <v>244</v>
      </c>
      <c r="Q902" s="383"/>
      <c r="R902" s="383"/>
      <c r="S902" s="383"/>
      <c r="T902" s="383"/>
      <c r="U902" s="383"/>
      <c r="V902" s="382">
        <v>0</v>
      </c>
      <c r="W902" s="383">
        <v>0</v>
      </c>
      <c r="X902" s="383">
        <v>0</v>
      </c>
      <c r="Y902" s="383">
        <v>0</v>
      </c>
      <c r="Z902" s="528">
        <v>0</v>
      </c>
      <c r="AA902" s="383">
        <v>5.8815094849409263E-2</v>
      </c>
      <c r="AB902" s="383" t="s">
        <v>244</v>
      </c>
      <c r="AC902" s="383" t="s">
        <v>244</v>
      </c>
      <c r="AD902" s="384" t="s">
        <v>244</v>
      </c>
      <c r="AE902" s="383"/>
      <c r="AF902" s="383"/>
      <c r="AG902" s="383"/>
      <c r="AH902" s="383"/>
      <c r="AI902" s="383"/>
      <c r="AJ902" s="21"/>
      <c r="AK902" s="198"/>
    </row>
    <row r="903" spans="2:37" x14ac:dyDescent="0.35">
      <c r="B903" s="21" t="s">
        <v>160</v>
      </c>
      <c r="C903" s="19" t="s">
        <v>126</v>
      </c>
      <c r="D903" s="21" t="s">
        <v>209</v>
      </c>
      <c r="E903" s="19" t="s">
        <v>324</v>
      </c>
      <c r="F903" s="19" t="s">
        <v>2219</v>
      </c>
      <c r="G903" s="30" t="s">
        <v>2134</v>
      </c>
      <c r="H903" s="382" t="s">
        <v>244</v>
      </c>
      <c r="I903" s="383" t="s">
        <v>244</v>
      </c>
      <c r="J903" s="383" t="s">
        <v>244</v>
      </c>
      <c r="K903" s="383" t="s">
        <v>244</v>
      </c>
      <c r="L903" s="383" t="s">
        <v>244</v>
      </c>
      <c r="M903" s="383" t="s">
        <v>244</v>
      </c>
      <c r="N903" s="383" t="s">
        <v>244</v>
      </c>
      <c r="O903" s="383" t="s">
        <v>244</v>
      </c>
      <c r="P903" s="383" t="s">
        <v>244</v>
      </c>
      <c r="Q903" s="383"/>
      <c r="R903" s="383"/>
      <c r="S903" s="383"/>
      <c r="T903" s="383"/>
      <c r="U903" s="383"/>
      <c r="V903" s="382" t="s">
        <v>244</v>
      </c>
      <c r="W903" s="383" t="s">
        <v>244</v>
      </c>
      <c r="X903" s="383" t="s">
        <v>244</v>
      </c>
      <c r="Y903" s="383" t="s">
        <v>244</v>
      </c>
      <c r="Z903" s="528" t="s">
        <v>244</v>
      </c>
      <c r="AA903" s="383">
        <v>-2355.8374032531392</v>
      </c>
      <c r="AB903" s="383" t="s">
        <v>244</v>
      </c>
      <c r="AC903" s="383" t="s">
        <v>244</v>
      </c>
      <c r="AD903" s="384" t="s">
        <v>244</v>
      </c>
      <c r="AE903" s="383"/>
      <c r="AF903" s="383"/>
      <c r="AG903" s="383"/>
      <c r="AH903" s="383"/>
      <c r="AI903" s="383"/>
      <c r="AJ903" s="21"/>
      <c r="AK903" s="198"/>
    </row>
    <row r="904" spans="2:37" x14ac:dyDescent="0.35">
      <c r="B904" s="19" t="s">
        <v>156</v>
      </c>
      <c r="C904" s="19" t="s">
        <v>126</v>
      </c>
      <c r="D904" s="21" t="s">
        <v>231</v>
      </c>
      <c r="E904" s="19" t="s">
        <v>214</v>
      </c>
      <c r="F904" s="19" t="s">
        <v>1044</v>
      </c>
      <c r="G904" s="30" t="s">
        <v>250</v>
      </c>
      <c r="H904" s="382">
        <v>0</v>
      </c>
      <c r="I904" s="383">
        <v>0</v>
      </c>
      <c r="J904" s="383">
        <v>0</v>
      </c>
      <c r="K904" s="383">
        <v>1000</v>
      </c>
      <c r="L904" s="383">
        <v>15</v>
      </c>
      <c r="M904" s="383">
        <v>0</v>
      </c>
      <c r="N904" s="383" t="s">
        <v>244</v>
      </c>
      <c r="O904" s="383" t="s">
        <v>244</v>
      </c>
      <c r="P904" s="383" t="s">
        <v>244</v>
      </c>
      <c r="Q904" s="383"/>
      <c r="R904" s="383"/>
      <c r="S904" s="383"/>
      <c r="T904" s="383"/>
      <c r="U904" s="383"/>
      <c r="V904" s="382">
        <v>0</v>
      </c>
      <c r="W904" s="383">
        <v>0</v>
      </c>
      <c r="X904" s="383">
        <v>0</v>
      </c>
      <c r="Y904" s="383">
        <v>0</v>
      </c>
      <c r="Z904" s="528">
        <v>0</v>
      </c>
      <c r="AA904" s="383">
        <v>0.88222642274113894</v>
      </c>
      <c r="AB904" s="383" t="s">
        <v>244</v>
      </c>
      <c r="AC904" s="383" t="s">
        <v>244</v>
      </c>
      <c r="AD904" s="384" t="s">
        <v>244</v>
      </c>
      <c r="AE904" s="383"/>
      <c r="AF904" s="383"/>
      <c r="AG904" s="383"/>
      <c r="AH904" s="383"/>
      <c r="AI904" s="383"/>
      <c r="AJ904" s="22" t="s">
        <v>683</v>
      </c>
      <c r="AK904" s="197"/>
    </row>
    <row r="905" spans="2:37" x14ac:dyDescent="0.35">
      <c r="B905" s="19" t="s">
        <v>156</v>
      </c>
      <c r="C905" s="19" t="s">
        <v>126</v>
      </c>
      <c r="D905" s="21" t="s">
        <v>231</v>
      </c>
      <c r="E905" s="19" t="s">
        <v>214</v>
      </c>
      <c r="F905" s="19" t="s">
        <v>1046</v>
      </c>
      <c r="G905" s="30" t="s">
        <v>250</v>
      </c>
      <c r="H905" s="382">
        <v>0</v>
      </c>
      <c r="I905" s="383">
        <v>0</v>
      </c>
      <c r="J905" s="383">
        <v>0</v>
      </c>
      <c r="K905" s="383">
        <v>0</v>
      </c>
      <c r="L905" s="383">
        <v>4.5</v>
      </c>
      <c r="M905" s="383">
        <v>0</v>
      </c>
      <c r="N905" s="383" t="s">
        <v>244</v>
      </c>
      <c r="O905" s="383" t="s">
        <v>244</v>
      </c>
      <c r="P905" s="383" t="s">
        <v>244</v>
      </c>
      <c r="Q905" s="383"/>
      <c r="R905" s="383"/>
      <c r="S905" s="383"/>
      <c r="T905" s="383"/>
      <c r="U905" s="383"/>
      <c r="V905" s="382">
        <v>0</v>
      </c>
      <c r="W905" s="383">
        <v>0</v>
      </c>
      <c r="X905" s="383">
        <v>0</v>
      </c>
      <c r="Y905" s="383">
        <v>0</v>
      </c>
      <c r="Z905" s="528">
        <v>0</v>
      </c>
      <c r="AA905" s="383">
        <v>0.26466792682234169</v>
      </c>
      <c r="AB905" s="383" t="s">
        <v>244</v>
      </c>
      <c r="AC905" s="383" t="s">
        <v>244</v>
      </c>
      <c r="AD905" s="384" t="s">
        <v>244</v>
      </c>
      <c r="AE905" s="383"/>
      <c r="AF905" s="383"/>
      <c r="AG905" s="383"/>
      <c r="AH905" s="383"/>
      <c r="AI905" s="383"/>
      <c r="AJ905" s="22"/>
      <c r="AK905" s="197"/>
    </row>
    <row r="906" spans="2:37" x14ac:dyDescent="0.35">
      <c r="B906" s="19" t="s">
        <v>156</v>
      </c>
      <c r="C906" s="19" t="s">
        <v>126</v>
      </c>
      <c r="D906" s="21" t="s">
        <v>213</v>
      </c>
      <c r="E906" s="19" t="s">
        <v>214</v>
      </c>
      <c r="F906" s="19" t="s">
        <v>1047</v>
      </c>
      <c r="G906" s="30" t="s">
        <v>250</v>
      </c>
      <c r="H906" s="382">
        <v>0</v>
      </c>
      <c r="I906" s="383">
        <v>0</v>
      </c>
      <c r="J906" s="383">
        <v>0</v>
      </c>
      <c r="K906" s="383">
        <v>0</v>
      </c>
      <c r="L906" s="383">
        <v>57.7</v>
      </c>
      <c r="M906" s="383">
        <v>0</v>
      </c>
      <c r="N906" s="383" t="s">
        <v>244</v>
      </c>
      <c r="O906" s="383" t="s">
        <v>244</v>
      </c>
      <c r="P906" s="383" t="s">
        <v>244</v>
      </c>
      <c r="Q906" s="383"/>
      <c r="R906" s="383"/>
      <c r="S906" s="383"/>
      <c r="T906" s="383"/>
      <c r="U906" s="383"/>
      <c r="V906" s="382">
        <v>0</v>
      </c>
      <c r="W906" s="383">
        <v>0</v>
      </c>
      <c r="X906" s="383">
        <v>0</v>
      </c>
      <c r="Y906" s="383">
        <v>0</v>
      </c>
      <c r="Z906" s="528">
        <v>0</v>
      </c>
      <c r="AA906" s="383">
        <v>3.3936309728109149</v>
      </c>
      <c r="AB906" s="383" t="s">
        <v>244</v>
      </c>
      <c r="AC906" s="383" t="s">
        <v>244</v>
      </c>
      <c r="AD906" s="384" t="s">
        <v>244</v>
      </c>
      <c r="AE906" s="383"/>
      <c r="AF906" s="383"/>
      <c r="AG906" s="383"/>
      <c r="AH906" s="383"/>
      <c r="AI906" s="383"/>
      <c r="AJ906" s="22" t="s">
        <v>683</v>
      </c>
      <c r="AK906" s="197"/>
    </row>
    <row r="907" spans="2:37" x14ac:dyDescent="0.35">
      <c r="B907" s="19" t="s">
        <v>156</v>
      </c>
      <c r="C907" s="19" t="s">
        <v>126</v>
      </c>
      <c r="D907" s="21" t="s">
        <v>213</v>
      </c>
      <c r="E907" s="19" t="s">
        <v>214</v>
      </c>
      <c r="F907" s="19" t="s">
        <v>1048</v>
      </c>
      <c r="G907" s="30" t="s">
        <v>250</v>
      </c>
      <c r="H907" s="382">
        <v>0</v>
      </c>
      <c r="I907" s="383">
        <v>0</v>
      </c>
      <c r="J907" s="383">
        <v>0</v>
      </c>
      <c r="K907" s="383">
        <v>0</v>
      </c>
      <c r="L907" s="383">
        <v>122</v>
      </c>
      <c r="M907" s="383">
        <v>0</v>
      </c>
      <c r="N907" s="383" t="s">
        <v>244</v>
      </c>
      <c r="O907" s="383" t="s">
        <v>244</v>
      </c>
      <c r="P907" s="383" t="s">
        <v>244</v>
      </c>
      <c r="Q907" s="383"/>
      <c r="R907" s="383"/>
      <c r="S907" s="383"/>
      <c r="T907" s="383"/>
      <c r="U907" s="383"/>
      <c r="V907" s="382">
        <v>0</v>
      </c>
      <c r="W907" s="383">
        <v>0</v>
      </c>
      <c r="X907" s="383">
        <v>0</v>
      </c>
      <c r="Y907" s="383">
        <v>0</v>
      </c>
      <c r="Z907" s="528">
        <v>0</v>
      </c>
      <c r="AA907" s="383">
        <v>7.1754415716279301</v>
      </c>
      <c r="AB907" s="383" t="s">
        <v>244</v>
      </c>
      <c r="AC907" s="383" t="s">
        <v>244</v>
      </c>
      <c r="AD907" s="384" t="s">
        <v>244</v>
      </c>
      <c r="AE907" s="383"/>
      <c r="AF907" s="383"/>
      <c r="AG907" s="383"/>
      <c r="AH907" s="383"/>
      <c r="AI907" s="383"/>
      <c r="AJ907" s="22" t="s">
        <v>683</v>
      </c>
      <c r="AK907" s="197"/>
    </row>
    <row r="908" spans="2:37" x14ac:dyDescent="0.35">
      <c r="B908" s="19" t="s">
        <v>156</v>
      </c>
      <c r="C908" s="19" t="s">
        <v>126</v>
      </c>
      <c r="D908" s="21" t="s">
        <v>213</v>
      </c>
      <c r="E908" s="19" t="s">
        <v>214</v>
      </c>
      <c r="F908" s="19" t="s">
        <v>1049</v>
      </c>
      <c r="G908" s="30" t="s">
        <v>250</v>
      </c>
      <c r="H908" s="382">
        <v>0</v>
      </c>
      <c r="I908" s="383">
        <v>0</v>
      </c>
      <c r="J908" s="383">
        <v>0</v>
      </c>
      <c r="K908" s="383">
        <v>0</v>
      </c>
      <c r="L908" s="383">
        <v>-375.5</v>
      </c>
      <c r="M908" s="383">
        <v>0</v>
      </c>
      <c r="N908" s="383" t="s">
        <v>244</v>
      </c>
      <c r="O908" s="383" t="s">
        <v>244</v>
      </c>
      <c r="P908" s="383" t="s">
        <v>244</v>
      </c>
      <c r="Q908" s="383"/>
      <c r="R908" s="383"/>
      <c r="S908" s="383"/>
      <c r="T908" s="383"/>
      <c r="U908" s="383"/>
      <c r="V908" s="382">
        <v>0</v>
      </c>
      <c r="W908" s="383">
        <v>0</v>
      </c>
      <c r="X908" s="383">
        <v>0</v>
      </c>
      <c r="Y908" s="383">
        <v>0</v>
      </c>
      <c r="Z908" s="528">
        <v>0</v>
      </c>
      <c r="AA908" s="383">
        <v>-22.085068115953177</v>
      </c>
      <c r="AB908" s="383" t="s">
        <v>244</v>
      </c>
      <c r="AC908" s="383" t="s">
        <v>244</v>
      </c>
      <c r="AD908" s="384" t="s">
        <v>244</v>
      </c>
      <c r="AE908" s="383"/>
      <c r="AF908" s="383"/>
      <c r="AG908" s="383"/>
      <c r="AH908" s="383"/>
      <c r="AI908" s="383"/>
      <c r="AJ908" s="22" t="s">
        <v>683</v>
      </c>
      <c r="AK908" s="197"/>
    </row>
    <row r="909" spans="2:37" x14ac:dyDescent="0.35">
      <c r="B909" s="19" t="s">
        <v>156</v>
      </c>
      <c r="C909" s="19" t="s">
        <v>126</v>
      </c>
      <c r="D909" s="21" t="s">
        <v>226</v>
      </c>
      <c r="E909" s="21" t="s">
        <v>214</v>
      </c>
      <c r="F909" s="19" t="s">
        <v>1050</v>
      </c>
      <c r="G909" s="30" t="s">
        <v>250</v>
      </c>
      <c r="H909" s="382">
        <v>0</v>
      </c>
      <c r="I909" s="383">
        <v>0</v>
      </c>
      <c r="J909" s="383">
        <v>0</v>
      </c>
      <c r="K909" s="383">
        <v>0</v>
      </c>
      <c r="L909" s="383">
        <v>5.84</v>
      </c>
      <c r="M909" s="383">
        <v>0</v>
      </c>
      <c r="N909" s="383" t="s">
        <v>244</v>
      </c>
      <c r="O909" s="383" t="s">
        <v>244</v>
      </c>
      <c r="P909" s="383" t="s">
        <v>244</v>
      </c>
      <c r="Q909" s="383"/>
      <c r="R909" s="383"/>
      <c r="S909" s="383"/>
      <c r="T909" s="383"/>
      <c r="U909" s="383"/>
      <c r="V909" s="382">
        <v>0</v>
      </c>
      <c r="W909" s="383">
        <v>0</v>
      </c>
      <c r="X909" s="383">
        <v>0</v>
      </c>
      <c r="Y909" s="383">
        <v>0</v>
      </c>
      <c r="Z909" s="528">
        <v>0</v>
      </c>
      <c r="AA909" s="383">
        <v>0.34348015392055015</v>
      </c>
      <c r="AB909" s="383" t="s">
        <v>244</v>
      </c>
      <c r="AC909" s="383" t="s">
        <v>244</v>
      </c>
      <c r="AD909" s="384" t="s">
        <v>244</v>
      </c>
      <c r="AE909" s="383"/>
      <c r="AF909" s="383"/>
      <c r="AG909" s="383"/>
      <c r="AH909" s="383"/>
      <c r="AI909" s="383"/>
      <c r="AJ909" s="22" t="s">
        <v>683</v>
      </c>
      <c r="AK909" s="197"/>
    </row>
    <row r="910" spans="2:37" x14ac:dyDescent="0.35">
      <c r="B910" s="19" t="s">
        <v>156</v>
      </c>
      <c r="C910" s="21" t="s">
        <v>126</v>
      </c>
      <c r="D910" s="21" t="s">
        <v>226</v>
      </c>
      <c r="E910" s="21" t="s">
        <v>214</v>
      </c>
      <c r="F910" s="21" t="s">
        <v>1051</v>
      </c>
      <c r="G910" s="30" t="s">
        <v>250</v>
      </c>
      <c r="H910" s="382">
        <v>0</v>
      </c>
      <c r="I910" s="383">
        <v>0</v>
      </c>
      <c r="J910" s="383">
        <v>0</v>
      </c>
      <c r="K910" s="383">
        <v>0</v>
      </c>
      <c r="L910" s="383">
        <v>2</v>
      </c>
      <c r="M910" s="383">
        <v>0</v>
      </c>
      <c r="N910" s="383" t="s">
        <v>244</v>
      </c>
      <c r="O910" s="383" t="s">
        <v>244</v>
      </c>
      <c r="P910" s="383" t="s">
        <v>244</v>
      </c>
      <c r="Q910" s="383"/>
      <c r="R910" s="383"/>
      <c r="S910" s="383"/>
      <c r="T910" s="383"/>
      <c r="U910" s="383"/>
      <c r="V910" s="382">
        <v>0</v>
      </c>
      <c r="W910" s="383">
        <v>0</v>
      </c>
      <c r="X910" s="383">
        <v>0</v>
      </c>
      <c r="Y910" s="383">
        <v>0</v>
      </c>
      <c r="Z910" s="528">
        <v>0</v>
      </c>
      <c r="AA910" s="383">
        <v>0.11763018969881853</v>
      </c>
      <c r="AB910" s="383" t="s">
        <v>244</v>
      </c>
      <c r="AC910" s="383" t="s">
        <v>244</v>
      </c>
      <c r="AD910" s="384" t="s">
        <v>244</v>
      </c>
      <c r="AE910" s="383"/>
      <c r="AF910" s="383"/>
      <c r="AG910" s="383"/>
      <c r="AH910" s="383"/>
      <c r="AI910" s="383"/>
      <c r="AJ910" s="22"/>
      <c r="AK910" s="197"/>
    </row>
    <row r="911" spans="2:37" x14ac:dyDescent="0.35">
      <c r="B911" s="19" t="s">
        <v>156</v>
      </c>
      <c r="C911" s="21" t="s">
        <v>126</v>
      </c>
      <c r="D911" s="21" t="s">
        <v>226</v>
      </c>
      <c r="E911" s="21" t="s">
        <v>214</v>
      </c>
      <c r="F911" s="21" t="s">
        <v>1052</v>
      </c>
      <c r="G911" s="30" t="s">
        <v>250</v>
      </c>
      <c r="H911" s="382">
        <v>0</v>
      </c>
      <c r="I911" s="383">
        <v>0</v>
      </c>
      <c r="J911" s="383">
        <v>0</v>
      </c>
      <c r="K911" s="383">
        <v>0</v>
      </c>
      <c r="L911" s="383">
        <v>0.81599999999999995</v>
      </c>
      <c r="M911" s="383">
        <v>0</v>
      </c>
      <c r="N911" s="383" t="s">
        <v>244</v>
      </c>
      <c r="O911" s="383" t="s">
        <v>244</v>
      </c>
      <c r="P911" s="383" t="s">
        <v>244</v>
      </c>
      <c r="Q911" s="383"/>
      <c r="R911" s="383"/>
      <c r="S911" s="383"/>
      <c r="T911" s="383"/>
      <c r="U911" s="383"/>
      <c r="V911" s="382">
        <v>0</v>
      </c>
      <c r="W911" s="383">
        <v>0</v>
      </c>
      <c r="X911" s="383">
        <v>0</v>
      </c>
      <c r="Y911" s="383">
        <v>0</v>
      </c>
      <c r="Z911" s="528">
        <v>0</v>
      </c>
      <c r="AA911" s="383">
        <v>4.7993117397117965E-2</v>
      </c>
      <c r="AB911" s="383" t="s">
        <v>244</v>
      </c>
      <c r="AC911" s="383" t="s">
        <v>244</v>
      </c>
      <c r="AD911" s="384" t="s">
        <v>244</v>
      </c>
      <c r="AE911" s="383"/>
      <c r="AF911" s="383"/>
      <c r="AG911" s="383"/>
      <c r="AH911" s="383"/>
      <c r="AI911" s="383"/>
      <c r="AJ911" s="22"/>
      <c r="AK911" s="197"/>
    </row>
    <row r="912" spans="2:37" x14ac:dyDescent="0.35">
      <c r="B912" s="19" t="s">
        <v>156</v>
      </c>
      <c r="C912" s="21" t="s">
        <v>126</v>
      </c>
      <c r="D912" s="21" t="s">
        <v>226</v>
      </c>
      <c r="E912" s="21" t="s">
        <v>214</v>
      </c>
      <c r="F912" s="21" t="s">
        <v>1052</v>
      </c>
      <c r="G912" s="20" t="s">
        <v>250</v>
      </c>
      <c r="H912" s="382">
        <v>0</v>
      </c>
      <c r="I912" s="383">
        <v>0</v>
      </c>
      <c r="J912" s="383">
        <v>0</v>
      </c>
      <c r="K912" s="383">
        <v>0</v>
      </c>
      <c r="L912" s="383">
        <v>0.75600000000000001</v>
      </c>
      <c r="M912" s="383">
        <v>0</v>
      </c>
      <c r="N912" s="383" t="s">
        <v>244</v>
      </c>
      <c r="O912" s="383" t="s">
        <v>244</v>
      </c>
      <c r="P912" s="383" t="s">
        <v>244</v>
      </c>
      <c r="Q912" s="383"/>
      <c r="R912" s="383"/>
      <c r="S912" s="383"/>
      <c r="T912" s="383"/>
      <c r="U912" s="383"/>
      <c r="V912" s="382">
        <v>0</v>
      </c>
      <c r="W912" s="383">
        <v>0</v>
      </c>
      <c r="X912" s="383">
        <v>0</v>
      </c>
      <c r="Y912" s="383">
        <v>0</v>
      </c>
      <c r="Z912" s="528">
        <v>0</v>
      </c>
      <c r="AA912" s="383">
        <v>4.4464211706153396E-2</v>
      </c>
      <c r="AB912" s="383" t="s">
        <v>244</v>
      </c>
      <c r="AC912" s="383" t="s">
        <v>244</v>
      </c>
      <c r="AD912" s="384" t="s">
        <v>244</v>
      </c>
      <c r="AE912" s="383"/>
      <c r="AF912" s="383"/>
      <c r="AG912" s="383"/>
      <c r="AH912" s="383"/>
      <c r="AI912" s="383"/>
      <c r="AJ912" s="22"/>
      <c r="AK912" s="197"/>
    </row>
    <row r="913" spans="2:37" x14ac:dyDescent="0.35">
      <c r="B913" s="19" t="s">
        <v>156</v>
      </c>
      <c r="C913" s="21" t="s">
        <v>126</v>
      </c>
      <c r="D913" s="21" t="s">
        <v>226</v>
      </c>
      <c r="E913" s="21" t="s">
        <v>214</v>
      </c>
      <c r="F913" s="21" t="s">
        <v>1053</v>
      </c>
      <c r="G913" s="20" t="s">
        <v>250</v>
      </c>
      <c r="H913" s="382">
        <v>0</v>
      </c>
      <c r="I913" s="383">
        <v>0</v>
      </c>
      <c r="J913" s="383">
        <v>0</v>
      </c>
      <c r="K913" s="383">
        <v>0</v>
      </c>
      <c r="L913" s="383">
        <v>0.97</v>
      </c>
      <c r="M913" s="383">
        <v>0</v>
      </c>
      <c r="N913" s="383" t="s">
        <v>244</v>
      </c>
      <c r="O913" s="383" t="s">
        <v>244</v>
      </c>
      <c r="P913" s="383" t="s">
        <v>244</v>
      </c>
      <c r="Q913" s="383"/>
      <c r="R913" s="383"/>
      <c r="S913" s="383"/>
      <c r="T913" s="383"/>
      <c r="U913" s="383"/>
      <c r="V913" s="382">
        <v>0</v>
      </c>
      <c r="W913" s="383">
        <v>0</v>
      </c>
      <c r="X913" s="383">
        <v>0</v>
      </c>
      <c r="Y913" s="383">
        <v>0</v>
      </c>
      <c r="Z913" s="528">
        <v>0</v>
      </c>
      <c r="AA913" s="383">
        <v>5.7050642003926982E-2</v>
      </c>
      <c r="AB913" s="383" t="s">
        <v>244</v>
      </c>
      <c r="AC913" s="383" t="s">
        <v>244</v>
      </c>
      <c r="AD913" s="384" t="s">
        <v>244</v>
      </c>
      <c r="AE913" s="383"/>
      <c r="AF913" s="383"/>
      <c r="AG913" s="383"/>
      <c r="AH913" s="383"/>
      <c r="AI913" s="383"/>
      <c r="AJ913" s="22"/>
      <c r="AK913" s="197"/>
    </row>
    <row r="914" spans="2:37" x14ac:dyDescent="0.35">
      <c r="B914" s="19" t="s">
        <v>156</v>
      </c>
      <c r="C914" s="21" t="s">
        <v>126</v>
      </c>
      <c r="D914" s="21" t="s">
        <v>226</v>
      </c>
      <c r="E914" s="21" t="s">
        <v>214</v>
      </c>
      <c r="F914" s="21" t="s">
        <v>1053</v>
      </c>
      <c r="G914" s="20" t="s">
        <v>250</v>
      </c>
      <c r="H914" s="382">
        <v>0</v>
      </c>
      <c r="I914" s="383">
        <v>0</v>
      </c>
      <c r="J914" s="383">
        <v>0</v>
      </c>
      <c r="K914" s="383">
        <v>0</v>
      </c>
      <c r="L914" s="383">
        <v>0.93600000000000005</v>
      </c>
      <c r="M914" s="383">
        <v>0</v>
      </c>
      <c r="N914" s="383" t="s">
        <v>244</v>
      </c>
      <c r="O914" s="383" t="s">
        <v>244</v>
      </c>
      <c r="P914" s="383" t="s">
        <v>244</v>
      </c>
      <c r="Q914" s="383"/>
      <c r="R914" s="383"/>
      <c r="S914" s="383"/>
      <c r="T914" s="383"/>
      <c r="U914" s="383"/>
      <c r="V914" s="382">
        <v>0</v>
      </c>
      <c r="W914" s="383">
        <v>0</v>
      </c>
      <c r="X914" s="383">
        <v>0</v>
      </c>
      <c r="Y914" s="383">
        <v>0</v>
      </c>
      <c r="Z914" s="528">
        <v>0</v>
      </c>
      <c r="AA914" s="383">
        <v>5.5050928779047069E-2</v>
      </c>
      <c r="AB914" s="383" t="s">
        <v>244</v>
      </c>
      <c r="AC914" s="383" t="s">
        <v>244</v>
      </c>
      <c r="AD914" s="384" t="s">
        <v>244</v>
      </c>
      <c r="AE914" s="383"/>
      <c r="AF914" s="383"/>
      <c r="AG914" s="383"/>
      <c r="AH914" s="383"/>
      <c r="AI914" s="383"/>
      <c r="AJ914" s="22"/>
      <c r="AK914" s="197"/>
    </row>
    <row r="915" spans="2:37" x14ac:dyDescent="0.35">
      <c r="B915" s="19" t="s">
        <v>156</v>
      </c>
      <c r="C915" s="21" t="s">
        <v>126</v>
      </c>
      <c r="D915" s="21" t="s">
        <v>226</v>
      </c>
      <c r="E915" s="21" t="s">
        <v>214</v>
      </c>
      <c r="F915" s="21" t="s">
        <v>1054</v>
      </c>
      <c r="G915" s="20" t="s">
        <v>250</v>
      </c>
      <c r="H915" s="382">
        <v>0</v>
      </c>
      <c r="I915" s="383">
        <v>0</v>
      </c>
      <c r="J915" s="383">
        <v>0</v>
      </c>
      <c r="K915" s="383">
        <v>0</v>
      </c>
      <c r="L915" s="383">
        <v>1.175</v>
      </c>
      <c r="M915" s="383">
        <v>0</v>
      </c>
      <c r="N915" s="383" t="s">
        <v>244</v>
      </c>
      <c r="O915" s="383" t="s">
        <v>244</v>
      </c>
      <c r="P915" s="383" t="s">
        <v>244</v>
      </c>
      <c r="Q915" s="383"/>
      <c r="R915" s="383"/>
      <c r="S915" s="383"/>
      <c r="T915" s="383"/>
      <c r="U915" s="383"/>
      <c r="V915" s="382">
        <v>0</v>
      </c>
      <c r="W915" s="383">
        <v>0</v>
      </c>
      <c r="X915" s="383">
        <v>0</v>
      </c>
      <c r="Y915" s="383">
        <v>0</v>
      </c>
      <c r="Z915" s="528">
        <v>0</v>
      </c>
      <c r="AA915" s="383">
        <v>6.9107736448055887E-2</v>
      </c>
      <c r="AB915" s="383" t="s">
        <v>244</v>
      </c>
      <c r="AC915" s="383" t="s">
        <v>244</v>
      </c>
      <c r="AD915" s="384" t="s">
        <v>244</v>
      </c>
      <c r="AE915" s="383"/>
      <c r="AF915" s="383"/>
      <c r="AG915" s="383"/>
      <c r="AH915" s="383"/>
      <c r="AI915" s="383"/>
      <c r="AJ915" s="22"/>
      <c r="AK915" s="197"/>
    </row>
    <row r="916" spans="2:37" x14ac:dyDescent="0.35">
      <c r="B916" s="19" t="s">
        <v>156</v>
      </c>
      <c r="C916" s="21" t="s">
        <v>126</v>
      </c>
      <c r="D916" s="21" t="s">
        <v>226</v>
      </c>
      <c r="E916" s="21" t="s">
        <v>214</v>
      </c>
      <c r="F916" s="21" t="s">
        <v>1055</v>
      </c>
      <c r="G916" s="20" t="s">
        <v>250</v>
      </c>
      <c r="H916" s="382">
        <v>0</v>
      </c>
      <c r="I916" s="383">
        <v>0</v>
      </c>
      <c r="J916" s="383">
        <v>0</v>
      </c>
      <c r="K916" s="383">
        <v>0</v>
      </c>
      <c r="L916" s="383">
        <v>0.35299999999999998</v>
      </c>
      <c r="M916" s="383">
        <v>0</v>
      </c>
      <c r="N916" s="383" t="s">
        <v>244</v>
      </c>
      <c r="O916" s="383" t="s">
        <v>244</v>
      </c>
      <c r="P916" s="383" t="s">
        <v>244</v>
      </c>
      <c r="Q916" s="383"/>
      <c r="R916" s="383"/>
      <c r="S916" s="383"/>
      <c r="T916" s="383"/>
      <c r="U916" s="383"/>
      <c r="V916" s="382">
        <v>0</v>
      </c>
      <c r="W916" s="383">
        <v>0</v>
      </c>
      <c r="X916" s="383">
        <v>0</v>
      </c>
      <c r="Y916" s="383">
        <v>0</v>
      </c>
      <c r="Z916" s="528">
        <v>0</v>
      </c>
      <c r="AA916" s="383">
        <v>2.076172848184147E-2</v>
      </c>
      <c r="AB916" s="383" t="s">
        <v>244</v>
      </c>
      <c r="AC916" s="383" t="s">
        <v>244</v>
      </c>
      <c r="AD916" s="384" t="s">
        <v>244</v>
      </c>
      <c r="AE916" s="383"/>
      <c r="AF916" s="383"/>
      <c r="AG916" s="383"/>
      <c r="AH916" s="383"/>
      <c r="AI916" s="383"/>
      <c r="AJ916" s="22"/>
      <c r="AK916" s="197"/>
    </row>
    <row r="917" spans="2:37" x14ac:dyDescent="0.35">
      <c r="B917" s="19" t="s">
        <v>156</v>
      </c>
      <c r="C917" s="21" t="s">
        <v>126</v>
      </c>
      <c r="D917" s="21" t="s">
        <v>217</v>
      </c>
      <c r="E917" s="21" t="s">
        <v>214</v>
      </c>
      <c r="F917" s="21" t="s">
        <v>1056</v>
      </c>
      <c r="G917" s="20" t="s">
        <v>250</v>
      </c>
      <c r="H917" s="382">
        <v>0</v>
      </c>
      <c r="I917" s="383">
        <v>0</v>
      </c>
      <c r="J917" s="383">
        <v>0</v>
      </c>
      <c r="K917" s="383">
        <v>0</v>
      </c>
      <c r="L917" s="383">
        <v>500</v>
      </c>
      <c r="M917" s="383">
        <v>0</v>
      </c>
      <c r="N917" s="383" t="s">
        <v>244</v>
      </c>
      <c r="O917" s="383" t="s">
        <v>244</v>
      </c>
      <c r="P917" s="383" t="s">
        <v>244</v>
      </c>
      <c r="Q917" s="383"/>
      <c r="R917" s="383"/>
      <c r="S917" s="383"/>
      <c r="T917" s="383"/>
      <c r="U917" s="383"/>
      <c r="V917" s="382">
        <v>0</v>
      </c>
      <c r="W917" s="383">
        <v>0</v>
      </c>
      <c r="X917" s="383">
        <v>0</v>
      </c>
      <c r="Y917" s="383">
        <v>0</v>
      </c>
      <c r="Z917" s="528">
        <v>0</v>
      </c>
      <c r="AA917" s="383">
        <v>29.407547424704628</v>
      </c>
      <c r="AB917" s="383" t="s">
        <v>244</v>
      </c>
      <c r="AC917" s="383" t="s">
        <v>244</v>
      </c>
      <c r="AD917" s="384" t="s">
        <v>244</v>
      </c>
      <c r="AE917" s="383"/>
      <c r="AF917" s="383"/>
      <c r="AG917" s="383"/>
      <c r="AH917" s="383"/>
      <c r="AI917" s="383"/>
      <c r="AJ917" s="22" t="s">
        <v>683</v>
      </c>
      <c r="AK917" s="197"/>
    </row>
    <row r="918" spans="2:37" x14ac:dyDescent="0.35">
      <c r="B918" s="19" t="s">
        <v>156</v>
      </c>
      <c r="C918" s="21" t="s">
        <v>126</v>
      </c>
      <c r="D918" s="21" t="s">
        <v>217</v>
      </c>
      <c r="E918" s="21" t="s">
        <v>214</v>
      </c>
      <c r="F918" s="21" t="s">
        <v>1057</v>
      </c>
      <c r="G918" s="20" t="s">
        <v>250</v>
      </c>
      <c r="H918" s="382">
        <v>0</v>
      </c>
      <c r="I918" s="383">
        <v>0</v>
      </c>
      <c r="J918" s="383">
        <v>0</v>
      </c>
      <c r="K918" s="383">
        <v>0</v>
      </c>
      <c r="L918" s="383">
        <v>2058</v>
      </c>
      <c r="M918" s="383">
        <v>0</v>
      </c>
      <c r="N918" s="383" t="s">
        <v>244</v>
      </c>
      <c r="O918" s="383" t="s">
        <v>244</v>
      </c>
      <c r="P918" s="383" t="s">
        <v>244</v>
      </c>
      <c r="Q918" s="383"/>
      <c r="R918" s="383"/>
      <c r="S918" s="383"/>
      <c r="T918" s="383"/>
      <c r="U918" s="383"/>
      <c r="V918" s="382">
        <v>0</v>
      </c>
      <c r="W918" s="383">
        <v>0</v>
      </c>
      <c r="X918" s="383">
        <v>0</v>
      </c>
      <c r="Y918" s="383">
        <v>0</v>
      </c>
      <c r="Z918" s="528">
        <v>0</v>
      </c>
      <c r="AA918" s="383">
        <v>121.04146520008426</v>
      </c>
      <c r="AB918" s="383" t="s">
        <v>244</v>
      </c>
      <c r="AC918" s="383" t="s">
        <v>244</v>
      </c>
      <c r="AD918" s="384" t="s">
        <v>244</v>
      </c>
      <c r="AE918" s="383"/>
      <c r="AF918" s="383"/>
      <c r="AG918" s="383"/>
      <c r="AH918" s="383"/>
      <c r="AI918" s="383"/>
      <c r="AJ918" s="22" t="s">
        <v>683</v>
      </c>
      <c r="AK918" s="197"/>
    </row>
    <row r="919" spans="2:37" x14ac:dyDescent="0.35">
      <c r="B919" s="19" t="s">
        <v>156</v>
      </c>
      <c r="C919" s="21" t="s">
        <v>126</v>
      </c>
      <c r="D919" s="21" t="s">
        <v>359</v>
      </c>
      <c r="E919" s="21" t="s">
        <v>214</v>
      </c>
      <c r="F919" s="21" t="s">
        <v>1058</v>
      </c>
      <c r="G919" s="20" t="s">
        <v>250</v>
      </c>
      <c r="H919" s="382">
        <v>0</v>
      </c>
      <c r="I919" s="383">
        <v>0</v>
      </c>
      <c r="J919" s="383">
        <v>0</v>
      </c>
      <c r="K919" s="383">
        <v>0</v>
      </c>
      <c r="L919" s="383">
        <v>6623</v>
      </c>
      <c r="M919" s="383">
        <v>0</v>
      </c>
      <c r="N919" s="383" t="s">
        <v>244</v>
      </c>
      <c r="O919" s="383" t="s">
        <v>244</v>
      </c>
      <c r="P919" s="383" t="s">
        <v>244</v>
      </c>
      <c r="Q919" s="383"/>
      <c r="R919" s="383"/>
      <c r="S919" s="383"/>
      <c r="T919" s="383"/>
      <c r="U919" s="383"/>
      <c r="V919" s="382">
        <v>0</v>
      </c>
      <c r="W919" s="383">
        <v>0</v>
      </c>
      <c r="X919" s="383">
        <v>0</v>
      </c>
      <c r="Y919" s="383">
        <v>0</v>
      </c>
      <c r="Z919" s="528">
        <v>0</v>
      </c>
      <c r="AA919" s="390">
        <v>389.531373187638</v>
      </c>
      <c r="AB919" s="390" t="s">
        <v>244</v>
      </c>
      <c r="AC919" s="390" t="s">
        <v>244</v>
      </c>
      <c r="AD919" s="391" t="s">
        <v>244</v>
      </c>
      <c r="AE919" s="390"/>
      <c r="AF919" s="390"/>
      <c r="AG919" s="390"/>
      <c r="AH919" s="390"/>
      <c r="AI919" s="390"/>
      <c r="AJ919" s="22" t="s">
        <v>683</v>
      </c>
      <c r="AK919" s="197"/>
    </row>
    <row r="920" spans="2:37" x14ac:dyDescent="0.35">
      <c r="B920" s="19" t="s">
        <v>156</v>
      </c>
      <c r="C920" s="21" t="s">
        <v>126</v>
      </c>
      <c r="D920" s="21" t="s">
        <v>359</v>
      </c>
      <c r="E920" s="21" t="s">
        <v>214</v>
      </c>
      <c r="F920" s="21" t="s">
        <v>1059</v>
      </c>
      <c r="G920" s="30" t="s">
        <v>250</v>
      </c>
      <c r="H920" s="382">
        <v>0</v>
      </c>
      <c r="I920" s="383">
        <v>0</v>
      </c>
      <c r="J920" s="383">
        <v>0</v>
      </c>
      <c r="K920" s="383">
        <v>0</v>
      </c>
      <c r="L920" s="383">
        <v>59</v>
      </c>
      <c r="M920" s="383">
        <v>0</v>
      </c>
      <c r="N920" s="383" t="s">
        <v>244</v>
      </c>
      <c r="O920" s="383" t="s">
        <v>244</v>
      </c>
      <c r="P920" s="383" t="s">
        <v>244</v>
      </c>
      <c r="Q920" s="383"/>
      <c r="R920" s="383"/>
      <c r="S920" s="383"/>
      <c r="T920" s="383"/>
      <c r="U920" s="383"/>
      <c r="V920" s="382">
        <v>0</v>
      </c>
      <c r="W920" s="383">
        <v>0</v>
      </c>
      <c r="X920" s="383">
        <v>0</v>
      </c>
      <c r="Y920" s="383">
        <v>0</v>
      </c>
      <c r="Z920" s="528">
        <v>0</v>
      </c>
      <c r="AA920" s="383">
        <v>3.4700905961151465</v>
      </c>
      <c r="AB920" s="383" t="s">
        <v>244</v>
      </c>
      <c r="AC920" s="383" t="s">
        <v>244</v>
      </c>
      <c r="AD920" s="384" t="s">
        <v>244</v>
      </c>
      <c r="AE920" s="383"/>
      <c r="AF920" s="383"/>
      <c r="AG920" s="383"/>
      <c r="AH920" s="383"/>
      <c r="AI920" s="383"/>
      <c r="AJ920" s="22" t="s">
        <v>683</v>
      </c>
      <c r="AK920" s="197"/>
    </row>
    <row r="921" spans="2:37" x14ac:dyDescent="0.35">
      <c r="B921" s="19" t="s">
        <v>156</v>
      </c>
      <c r="C921" s="21" t="s">
        <v>126</v>
      </c>
      <c r="D921" s="21" t="s">
        <v>359</v>
      </c>
      <c r="E921" s="21" t="s">
        <v>214</v>
      </c>
      <c r="F921" s="21" t="s">
        <v>1060</v>
      </c>
      <c r="G921" s="30" t="s">
        <v>250</v>
      </c>
      <c r="H921" s="382">
        <v>0</v>
      </c>
      <c r="I921" s="383">
        <v>0</v>
      </c>
      <c r="J921" s="383">
        <v>0</v>
      </c>
      <c r="K921" s="383">
        <v>0</v>
      </c>
      <c r="L921" s="383">
        <v>202.5</v>
      </c>
      <c r="M921" s="383">
        <v>0</v>
      </c>
      <c r="N921" s="383" t="s">
        <v>244</v>
      </c>
      <c r="O921" s="383" t="s">
        <v>244</v>
      </c>
      <c r="P921" s="383" t="s">
        <v>244</v>
      </c>
      <c r="Q921" s="383"/>
      <c r="R921" s="383"/>
      <c r="S921" s="383"/>
      <c r="T921" s="383"/>
      <c r="U921" s="383"/>
      <c r="V921" s="382">
        <v>0</v>
      </c>
      <c r="W921" s="383">
        <v>0</v>
      </c>
      <c r="X921" s="383">
        <v>0</v>
      </c>
      <c r="Y921" s="383">
        <v>0</v>
      </c>
      <c r="Z921" s="528">
        <v>0</v>
      </c>
      <c r="AA921" s="383">
        <v>11.910056707005376</v>
      </c>
      <c r="AB921" s="383" t="s">
        <v>244</v>
      </c>
      <c r="AC921" s="383" t="s">
        <v>244</v>
      </c>
      <c r="AD921" s="384" t="s">
        <v>244</v>
      </c>
      <c r="AE921" s="383"/>
      <c r="AF921" s="383"/>
      <c r="AG921" s="383"/>
      <c r="AH921" s="383"/>
      <c r="AI921" s="383"/>
      <c r="AJ921" s="22" t="s">
        <v>683</v>
      </c>
      <c r="AK921" s="197"/>
    </row>
    <row r="922" spans="2:37" x14ac:dyDescent="0.35">
      <c r="B922" s="19" t="s">
        <v>156</v>
      </c>
      <c r="C922" s="21" t="s">
        <v>126</v>
      </c>
      <c r="D922" s="21" t="s">
        <v>359</v>
      </c>
      <c r="E922" s="21" t="s">
        <v>214</v>
      </c>
      <c r="F922" s="21" t="s">
        <v>886</v>
      </c>
      <c r="G922" s="30" t="s">
        <v>250</v>
      </c>
      <c r="H922" s="382">
        <v>0</v>
      </c>
      <c r="I922" s="383">
        <v>0</v>
      </c>
      <c r="J922" s="383">
        <v>0</v>
      </c>
      <c r="K922" s="383">
        <v>0</v>
      </c>
      <c r="L922" s="383">
        <v>13.204000000000001</v>
      </c>
      <c r="M922" s="383">
        <v>0</v>
      </c>
      <c r="N922" s="383" t="s">
        <v>244</v>
      </c>
      <c r="O922" s="383" t="s">
        <v>244</v>
      </c>
      <c r="P922" s="383" t="s">
        <v>244</v>
      </c>
      <c r="Q922" s="383"/>
      <c r="R922" s="383"/>
      <c r="S922" s="383"/>
      <c r="T922" s="383"/>
      <c r="U922" s="383"/>
      <c r="V922" s="382">
        <v>0</v>
      </c>
      <c r="W922" s="383">
        <v>0</v>
      </c>
      <c r="X922" s="383">
        <v>0</v>
      </c>
      <c r="Y922" s="383">
        <v>0</v>
      </c>
      <c r="Z922" s="528">
        <v>0</v>
      </c>
      <c r="AA922" s="383">
        <v>0.77659451239159993</v>
      </c>
      <c r="AB922" s="383" t="s">
        <v>244</v>
      </c>
      <c r="AC922" s="383" t="s">
        <v>244</v>
      </c>
      <c r="AD922" s="384" t="s">
        <v>244</v>
      </c>
      <c r="AE922" s="383"/>
      <c r="AF922" s="383"/>
      <c r="AG922" s="383"/>
      <c r="AH922" s="383"/>
      <c r="AI922" s="383"/>
      <c r="AJ922" s="22"/>
      <c r="AK922" s="197"/>
    </row>
    <row r="923" spans="2:37" x14ac:dyDescent="0.35">
      <c r="B923" s="19" t="s">
        <v>156</v>
      </c>
      <c r="C923" s="21" t="s">
        <v>126</v>
      </c>
      <c r="D923" s="21" t="s">
        <v>359</v>
      </c>
      <c r="E923" s="21" t="s">
        <v>214</v>
      </c>
      <c r="F923" s="21" t="s">
        <v>1061</v>
      </c>
      <c r="G923" s="30" t="s">
        <v>250</v>
      </c>
      <c r="H923" s="382">
        <v>0</v>
      </c>
      <c r="I923" s="383">
        <v>0</v>
      </c>
      <c r="J923" s="383">
        <v>0</v>
      </c>
      <c r="K923" s="383">
        <v>0</v>
      </c>
      <c r="L923" s="383">
        <v>55</v>
      </c>
      <c r="M923" s="383">
        <v>0</v>
      </c>
      <c r="N923" s="383" t="s">
        <v>244</v>
      </c>
      <c r="O923" s="383" t="s">
        <v>244</v>
      </c>
      <c r="P923" s="383" t="s">
        <v>244</v>
      </c>
      <c r="Q923" s="383"/>
      <c r="R923" s="383"/>
      <c r="S923" s="383"/>
      <c r="T923" s="383"/>
      <c r="U923" s="383"/>
      <c r="V923" s="382">
        <v>0</v>
      </c>
      <c r="W923" s="383">
        <v>0</v>
      </c>
      <c r="X923" s="383">
        <v>0</v>
      </c>
      <c r="Y923" s="383">
        <v>0</v>
      </c>
      <c r="Z923" s="528">
        <v>0</v>
      </c>
      <c r="AA923" s="383">
        <v>3.2348302167175094</v>
      </c>
      <c r="AB923" s="383" t="s">
        <v>244</v>
      </c>
      <c r="AC923" s="383" t="s">
        <v>244</v>
      </c>
      <c r="AD923" s="384" t="s">
        <v>244</v>
      </c>
      <c r="AE923" s="383"/>
      <c r="AF923" s="383"/>
      <c r="AG923" s="383"/>
      <c r="AH923" s="383"/>
      <c r="AI923" s="383"/>
      <c r="AJ923" s="22" t="s">
        <v>683</v>
      </c>
      <c r="AK923" s="197"/>
    </row>
    <row r="924" spans="2:37" x14ac:dyDescent="0.35">
      <c r="B924" s="19" t="s">
        <v>156</v>
      </c>
      <c r="C924" s="21" t="s">
        <v>126</v>
      </c>
      <c r="D924" s="21" t="s">
        <v>359</v>
      </c>
      <c r="E924" s="21" t="s">
        <v>214</v>
      </c>
      <c r="F924" s="21" t="s">
        <v>1062</v>
      </c>
      <c r="G924" s="30" t="s">
        <v>250</v>
      </c>
      <c r="H924" s="382">
        <v>0</v>
      </c>
      <c r="I924" s="383">
        <v>0</v>
      </c>
      <c r="J924" s="383">
        <v>0</v>
      </c>
      <c r="K924" s="383">
        <v>0</v>
      </c>
      <c r="L924" s="383">
        <v>66.8</v>
      </c>
      <c r="M924" s="383">
        <v>0</v>
      </c>
      <c r="N924" s="383" t="s">
        <v>244</v>
      </c>
      <c r="O924" s="383" t="s">
        <v>244</v>
      </c>
      <c r="P924" s="383" t="s">
        <v>244</v>
      </c>
      <c r="Q924" s="383"/>
      <c r="R924" s="383"/>
      <c r="S924" s="383"/>
      <c r="T924" s="383"/>
      <c r="U924" s="383"/>
      <c r="V924" s="382">
        <v>0</v>
      </c>
      <c r="W924" s="383">
        <v>0</v>
      </c>
      <c r="X924" s="383">
        <v>0</v>
      </c>
      <c r="Y924" s="383">
        <v>0</v>
      </c>
      <c r="Z924" s="528">
        <v>0</v>
      </c>
      <c r="AA924" s="383">
        <v>3.9288483359405393</v>
      </c>
      <c r="AB924" s="383" t="s">
        <v>244</v>
      </c>
      <c r="AC924" s="383" t="s">
        <v>244</v>
      </c>
      <c r="AD924" s="384" t="s">
        <v>244</v>
      </c>
      <c r="AE924" s="383"/>
      <c r="AF924" s="383"/>
      <c r="AG924" s="383"/>
      <c r="AH924" s="383"/>
      <c r="AI924" s="383"/>
      <c r="AJ924" s="22" t="s">
        <v>683</v>
      </c>
      <c r="AK924" s="197"/>
    </row>
    <row r="925" spans="2:37" x14ac:dyDescent="0.35">
      <c r="B925" s="19" t="s">
        <v>156</v>
      </c>
      <c r="C925" s="21" t="s">
        <v>126</v>
      </c>
      <c r="D925" s="21" t="s">
        <v>359</v>
      </c>
      <c r="E925" s="21" t="s">
        <v>214</v>
      </c>
      <c r="F925" s="21" t="s">
        <v>1063</v>
      </c>
      <c r="G925" s="30" t="s">
        <v>250</v>
      </c>
      <c r="H925" s="382">
        <v>0</v>
      </c>
      <c r="I925" s="383">
        <v>0</v>
      </c>
      <c r="J925" s="383">
        <v>0</v>
      </c>
      <c r="K925" s="383">
        <v>0</v>
      </c>
      <c r="L925" s="383">
        <v>110.5</v>
      </c>
      <c r="M925" s="383">
        <v>0</v>
      </c>
      <c r="N925" s="383" t="s">
        <v>244</v>
      </c>
      <c r="O925" s="383" t="s">
        <v>244</v>
      </c>
      <c r="P925" s="383" t="s">
        <v>244</v>
      </c>
      <c r="Q925" s="383"/>
      <c r="R925" s="383"/>
      <c r="S925" s="383"/>
      <c r="T925" s="383"/>
      <c r="U925" s="383"/>
      <c r="V925" s="382">
        <v>0</v>
      </c>
      <c r="W925" s="383">
        <v>0</v>
      </c>
      <c r="X925" s="383">
        <v>0</v>
      </c>
      <c r="Y925" s="383">
        <v>0</v>
      </c>
      <c r="Z925" s="528">
        <v>0</v>
      </c>
      <c r="AA925" s="383">
        <v>6.4990679808597234</v>
      </c>
      <c r="AB925" s="383" t="s">
        <v>244</v>
      </c>
      <c r="AC925" s="383" t="s">
        <v>244</v>
      </c>
      <c r="AD925" s="384" t="s">
        <v>244</v>
      </c>
      <c r="AE925" s="383"/>
      <c r="AF925" s="383"/>
      <c r="AG925" s="383"/>
      <c r="AH925" s="383"/>
      <c r="AI925" s="383"/>
      <c r="AJ925" s="22" t="s">
        <v>683</v>
      </c>
      <c r="AK925" s="197"/>
    </row>
    <row r="926" spans="2:37" x14ac:dyDescent="0.35">
      <c r="B926" s="19" t="s">
        <v>156</v>
      </c>
      <c r="C926" s="21" t="s">
        <v>126</v>
      </c>
      <c r="D926" s="21" t="s">
        <v>359</v>
      </c>
      <c r="E926" s="21" t="s">
        <v>214</v>
      </c>
      <c r="F926" s="21" t="s">
        <v>1064</v>
      </c>
      <c r="G926" s="30" t="s">
        <v>250</v>
      </c>
      <c r="H926" s="382">
        <v>0</v>
      </c>
      <c r="I926" s="383">
        <v>0</v>
      </c>
      <c r="J926" s="383">
        <v>0</v>
      </c>
      <c r="K926" s="383">
        <v>0</v>
      </c>
      <c r="L926" s="383">
        <v>80</v>
      </c>
      <c r="M926" s="383">
        <v>0</v>
      </c>
      <c r="N926" s="383" t="s">
        <v>244</v>
      </c>
      <c r="O926" s="383" t="s">
        <v>244</v>
      </c>
      <c r="P926" s="383" t="s">
        <v>244</v>
      </c>
      <c r="Q926" s="383"/>
      <c r="R926" s="383"/>
      <c r="S926" s="383"/>
      <c r="T926" s="383"/>
      <c r="U926" s="383"/>
      <c r="V926" s="382">
        <v>0</v>
      </c>
      <c r="W926" s="383">
        <v>0</v>
      </c>
      <c r="X926" s="383">
        <v>0</v>
      </c>
      <c r="Y926" s="383">
        <v>0</v>
      </c>
      <c r="Z926" s="528">
        <v>0</v>
      </c>
      <c r="AA926" s="383">
        <v>4.7052075879527413</v>
      </c>
      <c r="AB926" s="383" t="s">
        <v>244</v>
      </c>
      <c r="AC926" s="383" t="s">
        <v>244</v>
      </c>
      <c r="AD926" s="384" t="s">
        <v>244</v>
      </c>
      <c r="AE926" s="383"/>
      <c r="AF926" s="383"/>
      <c r="AG926" s="383"/>
      <c r="AH926" s="383"/>
      <c r="AI926" s="383"/>
      <c r="AJ926" s="22"/>
      <c r="AK926" s="197"/>
    </row>
    <row r="927" spans="2:37" x14ac:dyDescent="0.35">
      <c r="B927" s="19" t="s">
        <v>156</v>
      </c>
      <c r="C927" s="21" t="s">
        <v>126</v>
      </c>
      <c r="D927" s="21" t="s">
        <v>258</v>
      </c>
      <c r="E927" s="21" t="s">
        <v>214</v>
      </c>
      <c r="F927" s="21" t="s">
        <v>1065</v>
      </c>
      <c r="G927" s="30" t="s">
        <v>250</v>
      </c>
      <c r="H927" s="382">
        <v>0</v>
      </c>
      <c r="I927" s="383">
        <v>0</v>
      </c>
      <c r="J927" s="383">
        <v>0</v>
      </c>
      <c r="K927" s="383">
        <v>0</v>
      </c>
      <c r="L927" s="383">
        <v>1.8</v>
      </c>
      <c r="M927" s="383">
        <v>0</v>
      </c>
      <c r="N927" s="383" t="s">
        <v>244</v>
      </c>
      <c r="O927" s="383" t="s">
        <v>244</v>
      </c>
      <c r="P927" s="383" t="s">
        <v>244</v>
      </c>
      <c r="Q927" s="383"/>
      <c r="R927" s="383"/>
      <c r="S927" s="383"/>
      <c r="T927" s="383"/>
      <c r="U927" s="383"/>
      <c r="V927" s="382">
        <v>0</v>
      </c>
      <c r="W927" s="383">
        <v>0</v>
      </c>
      <c r="X927" s="383">
        <v>0</v>
      </c>
      <c r="Y927" s="383">
        <v>0</v>
      </c>
      <c r="Z927" s="528">
        <v>0</v>
      </c>
      <c r="AA927" s="383">
        <v>0.10586717072893667</v>
      </c>
      <c r="AB927" s="383" t="s">
        <v>244</v>
      </c>
      <c r="AC927" s="383" t="s">
        <v>244</v>
      </c>
      <c r="AD927" s="384" t="s">
        <v>244</v>
      </c>
      <c r="AE927" s="383"/>
      <c r="AF927" s="383"/>
      <c r="AG927" s="383"/>
      <c r="AH927" s="383"/>
      <c r="AI927" s="383"/>
      <c r="AJ927" s="22" t="s">
        <v>683</v>
      </c>
      <c r="AK927" s="197"/>
    </row>
    <row r="928" spans="2:37" x14ac:dyDescent="0.35">
      <c r="B928" s="19" t="s">
        <v>156</v>
      </c>
      <c r="C928" s="21" t="s">
        <v>126</v>
      </c>
      <c r="D928" s="21" t="s">
        <v>258</v>
      </c>
      <c r="E928" s="21" t="s">
        <v>214</v>
      </c>
      <c r="F928" s="21" t="s">
        <v>1066</v>
      </c>
      <c r="G928" s="30" t="s">
        <v>250</v>
      </c>
      <c r="H928" s="382">
        <v>0</v>
      </c>
      <c r="I928" s="383">
        <v>0</v>
      </c>
      <c r="J928" s="383">
        <v>0</v>
      </c>
      <c r="K928" s="383">
        <v>0</v>
      </c>
      <c r="L928" s="383">
        <v>0.16700000000000001</v>
      </c>
      <c r="M928" s="383">
        <v>0</v>
      </c>
      <c r="N928" s="383" t="s">
        <v>244</v>
      </c>
      <c r="O928" s="383" t="s">
        <v>244</v>
      </c>
      <c r="P928" s="383" t="s">
        <v>244</v>
      </c>
      <c r="Q928" s="383"/>
      <c r="R928" s="383"/>
      <c r="S928" s="383"/>
      <c r="T928" s="383"/>
      <c r="U928" s="383"/>
      <c r="V928" s="382">
        <v>0</v>
      </c>
      <c r="W928" s="383">
        <v>0</v>
      </c>
      <c r="X928" s="383">
        <v>0</v>
      </c>
      <c r="Y928" s="383">
        <v>0</v>
      </c>
      <c r="Z928" s="528">
        <v>0</v>
      </c>
      <c r="AA928" s="383">
        <v>9.8221208398513466E-3</v>
      </c>
      <c r="AB928" s="383" t="s">
        <v>244</v>
      </c>
      <c r="AC928" s="383" t="s">
        <v>244</v>
      </c>
      <c r="AD928" s="384" t="s">
        <v>244</v>
      </c>
      <c r="AE928" s="383"/>
      <c r="AF928" s="383"/>
      <c r="AG928" s="383"/>
      <c r="AH928" s="383"/>
      <c r="AI928" s="383"/>
      <c r="AJ928" s="22"/>
      <c r="AK928" s="197"/>
    </row>
    <row r="929" spans="2:37" x14ac:dyDescent="0.35">
      <c r="B929" s="19" t="s">
        <v>156</v>
      </c>
      <c r="C929" s="21" t="s">
        <v>126</v>
      </c>
      <c r="D929" s="21" t="s">
        <v>258</v>
      </c>
      <c r="E929" s="21" t="s">
        <v>214</v>
      </c>
      <c r="F929" s="21" t="s">
        <v>1067</v>
      </c>
      <c r="G929" s="30" t="s">
        <v>250</v>
      </c>
      <c r="H929" s="382">
        <v>0</v>
      </c>
      <c r="I929" s="383">
        <v>0</v>
      </c>
      <c r="J929" s="383">
        <v>0</v>
      </c>
      <c r="K929" s="383">
        <v>0</v>
      </c>
      <c r="L929" s="383">
        <v>0.45</v>
      </c>
      <c r="M929" s="383">
        <v>0</v>
      </c>
      <c r="N929" s="383" t="s">
        <v>244</v>
      </c>
      <c r="O929" s="383" t="s">
        <v>244</v>
      </c>
      <c r="P929" s="383" t="s">
        <v>244</v>
      </c>
      <c r="Q929" s="383"/>
      <c r="R929" s="383"/>
      <c r="S929" s="383"/>
      <c r="T929" s="383"/>
      <c r="U929" s="383"/>
      <c r="V929" s="382">
        <v>0</v>
      </c>
      <c r="W929" s="383">
        <v>0</v>
      </c>
      <c r="X929" s="383">
        <v>0</v>
      </c>
      <c r="Y929" s="383">
        <v>0</v>
      </c>
      <c r="Z929" s="528">
        <v>0</v>
      </c>
      <c r="AA929" s="383">
        <v>2.6466792682234168E-2</v>
      </c>
      <c r="AB929" s="383" t="s">
        <v>244</v>
      </c>
      <c r="AC929" s="383" t="s">
        <v>244</v>
      </c>
      <c r="AD929" s="384" t="s">
        <v>244</v>
      </c>
      <c r="AE929" s="383"/>
      <c r="AF929" s="383"/>
      <c r="AG929" s="383"/>
      <c r="AH929" s="383"/>
      <c r="AI929" s="383"/>
      <c r="AJ929" s="22"/>
      <c r="AK929" s="197"/>
    </row>
    <row r="930" spans="2:37" x14ac:dyDescent="0.35">
      <c r="B930" s="19" t="s">
        <v>156</v>
      </c>
      <c r="C930" s="21" t="s">
        <v>126</v>
      </c>
      <c r="D930" s="21" t="s">
        <v>258</v>
      </c>
      <c r="E930" s="21" t="s">
        <v>214</v>
      </c>
      <c r="F930" s="21" t="s">
        <v>1065</v>
      </c>
      <c r="G930" s="30" t="s">
        <v>250</v>
      </c>
      <c r="H930" s="382">
        <v>0</v>
      </c>
      <c r="I930" s="383">
        <v>0</v>
      </c>
      <c r="J930" s="383">
        <v>0</v>
      </c>
      <c r="K930" s="383">
        <v>0</v>
      </c>
      <c r="L930" s="383">
        <v>58</v>
      </c>
      <c r="M930" s="383">
        <v>0</v>
      </c>
      <c r="N930" s="383" t="s">
        <v>244</v>
      </c>
      <c r="O930" s="383" t="s">
        <v>244</v>
      </c>
      <c r="P930" s="383" t="s">
        <v>244</v>
      </c>
      <c r="Q930" s="383"/>
      <c r="R930" s="383"/>
      <c r="S930" s="383"/>
      <c r="T930" s="383"/>
      <c r="U930" s="383"/>
      <c r="V930" s="382">
        <v>0</v>
      </c>
      <c r="W930" s="383">
        <v>0</v>
      </c>
      <c r="X930" s="383">
        <v>0</v>
      </c>
      <c r="Y930" s="383">
        <v>0</v>
      </c>
      <c r="Z930" s="528">
        <v>0</v>
      </c>
      <c r="AA930" s="383">
        <v>3.4112755012657372</v>
      </c>
      <c r="AB930" s="383" t="s">
        <v>244</v>
      </c>
      <c r="AC930" s="383" t="s">
        <v>244</v>
      </c>
      <c r="AD930" s="384" t="s">
        <v>244</v>
      </c>
      <c r="AE930" s="383"/>
      <c r="AF930" s="383"/>
      <c r="AG930" s="383"/>
      <c r="AH930" s="383"/>
      <c r="AI930" s="383"/>
      <c r="AJ930" s="22" t="s">
        <v>683</v>
      </c>
      <c r="AK930" s="197"/>
    </row>
    <row r="931" spans="2:37" x14ac:dyDescent="0.35">
      <c r="B931" s="19" t="s">
        <v>156</v>
      </c>
      <c r="C931" s="21" t="s">
        <v>126</v>
      </c>
      <c r="D931" s="21" t="s">
        <v>258</v>
      </c>
      <c r="E931" s="21" t="s">
        <v>214</v>
      </c>
      <c r="F931" s="21" t="s">
        <v>894</v>
      </c>
      <c r="G931" s="30" t="s">
        <v>250</v>
      </c>
      <c r="H931" s="382">
        <v>0</v>
      </c>
      <c r="I931" s="383">
        <v>0</v>
      </c>
      <c r="J931" s="383">
        <v>0</v>
      </c>
      <c r="K931" s="383">
        <v>0</v>
      </c>
      <c r="L931" s="383">
        <v>1.7</v>
      </c>
      <c r="M931" s="383">
        <v>0</v>
      </c>
      <c r="N931" s="383" t="s">
        <v>244</v>
      </c>
      <c r="O931" s="383" t="s">
        <v>244</v>
      </c>
      <c r="P931" s="383" t="s">
        <v>244</v>
      </c>
      <c r="Q931" s="383"/>
      <c r="R931" s="383"/>
      <c r="S931" s="383"/>
      <c r="T931" s="383"/>
      <c r="U931" s="383"/>
      <c r="V931" s="382">
        <v>0</v>
      </c>
      <c r="W931" s="383">
        <v>0</v>
      </c>
      <c r="X931" s="383">
        <v>0</v>
      </c>
      <c r="Y931" s="383">
        <v>0</v>
      </c>
      <c r="Z931" s="528">
        <v>0</v>
      </c>
      <c r="AA931" s="383">
        <v>9.9985661243995744E-2</v>
      </c>
      <c r="AB931" s="383" t="s">
        <v>244</v>
      </c>
      <c r="AC931" s="383" t="s">
        <v>244</v>
      </c>
      <c r="AD931" s="384" t="s">
        <v>244</v>
      </c>
      <c r="AE931" s="383"/>
      <c r="AF931" s="383"/>
      <c r="AG931" s="383"/>
      <c r="AH931" s="383"/>
      <c r="AI931" s="383"/>
      <c r="AJ931" s="22" t="s">
        <v>683</v>
      </c>
      <c r="AK931" s="197"/>
    </row>
    <row r="932" spans="2:37" x14ac:dyDescent="0.35">
      <c r="B932" s="19" t="s">
        <v>156</v>
      </c>
      <c r="C932" s="21" t="s">
        <v>126</v>
      </c>
      <c r="D932" s="21" t="s">
        <v>258</v>
      </c>
      <c r="E932" s="21" t="s">
        <v>214</v>
      </c>
      <c r="F932" s="21" t="s">
        <v>1065</v>
      </c>
      <c r="G932" s="30" t="s">
        <v>250</v>
      </c>
      <c r="H932" s="382">
        <v>0</v>
      </c>
      <c r="I932" s="383">
        <v>0</v>
      </c>
      <c r="J932" s="383">
        <v>0</v>
      </c>
      <c r="K932" s="383">
        <v>0</v>
      </c>
      <c r="L932" s="383">
        <v>28</v>
      </c>
      <c r="M932" s="383">
        <v>0</v>
      </c>
      <c r="N932" s="383" t="s">
        <v>244</v>
      </c>
      <c r="O932" s="383" t="s">
        <v>244</v>
      </c>
      <c r="P932" s="383" t="s">
        <v>244</v>
      </c>
      <c r="Q932" s="383"/>
      <c r="R932" s="383"/>
      <c r="S932" s="383"/>
      <c r="T932" s="383"/>
      <c r="U932" s="383"/>
      <c r="V932" s="382">
        <v>0</v>
      </c>
      <c r="W932" s="383">
        <v>0</v>
      </c>
      <c r="X932" s="383">
        <v>0</v>
      </c>
      <c r="Y932" s="383">
        <v>0</v>
      </c>
      <c r="Z932" s="528">
        <v>0</v>
      </c>
      <c r="AA932" s="383">
        <v>1.6468226557834593</v>
      </c>
      <c r="AB932" s="383" t="s">
        <v>244</v>
      </c>
      <c r="AC932" s="383" t="s">
        <v>244</v>
      </c>
      <c r="AD932" s="384" t="s">
        <v>244</v>
      </c>
      <c r="AE932" s="383"/>
      <c r="AF932" s="383"/>
      <c r="AG932" s="383"/>
      <c r="AH932" s="383"/>
      <c r="AI932" s="383"/>
      <c r="AJ932" s="22" t="s">
        <v>683</v>
      </c>
      <c r="AK932" s="197"/>
    </row>
    <row r="933" spans="2:37" x14ac:dyDescent="0.35">
      <c r="B933" s="19" t="s">
        <v>156</v>
      </c>
      <c r="C933" s="21" t="s">
        <v>126</v>
      </c>
      <c r="D933" s="21" t="s">
        <v>258</v>
      </c>
      <c r="E933" s="21" t="s">
        <v>214</v>
      </c>
      <c r="F933" s="21" t="s">
        <v>894</v>
      </c>
      <c r="G933" s="30" t="s">
        <v>250</v>
      </c>
      <c r="H933" s="382">
        <v>0</v>
      </c>
      <c r="I933" s="383">
        <v>0</v>
      </c>
      <c r="J933" s="383">
        <v>0</v>
      </c>
      <c r="K933" s="383">
        <v>0</v>
      </c>
      <c r="L933" s="383">
        <v>1.6</v>
      </c>
      <c r="M933" s="383">
        <v>0</v>
      </c>
      <c r="N933" s="383" t="s">
        <v>244</v>
      </c>
      <c r="O933" s="383" t="s">
        <v>244</v>
      </c>
      <c r="P933" s="383" t="s">
        <v>244</v>
      </c>
      <c r="Q933" s="383"/>
      <c r="R933" s="383"/>
      <c r="S933" s="383"/>
      <c r="T933" s="383"/>
      <c r="U933" s="383"/>
      <c r="V933" s="382">
        <v>0</v>
      </c>
      <c r="W933" s="383">
        <v>0</v>
      </c>
      <c r="X933" s="383">
        <v>0</v>
      </c>
      <c r="Y933" s="383">
        <v>0</v>
      </c>
      <c r="Z933" s="528">
        <v>0</v>
      </c>
      <c r="AA933" s="383">
        <v>9.4104151759054816E-2</v>
      </c>
      <c r="AB933" s="383" t="s">
        <v>244</v>
      </c>
      <c r="AC933" s="383" t="s">
        <v>244</v>
      </c>
      <c r="AD933" s="384" t="s">
        <v>244</v>
      </c>
      <c r="AE933" s="383"/>
      <c r="AF933" s="383"/>
      <c r="AG933" s="383"/>
      <c r="AH933" s="383"/>
      <c r="AI933" s="383"/>
      <c r="AJ933" s="22" t="s">
        <v>683</v>
      </c>
      <c r="AK933" s="197"/>
    </row>
    <row r="934" spans="2:37" x14ac:dyDescent="0.35">
      <c r="B934" s="19" t="s">
        <v>156</v>
      </c>
      <c r="C934" s="21" t="s">
        <v>126</v>
      </c>
      <c r="D934" s="21" t="s">
        <v>258</v>
      </c>
      <c r="E934" s="21" t="s">
        <v>214</v>
      </c>
      <c r="F934" s="21" t="s">
        <v>1068</v>
      </c>
      <c r="G934" s="30" t="s">
        <v>250</v>
      </c>
      <c r="H934" s="382">
        <v>0</v>
      </c>
      <c r="I934" s="383">
        <v>0</v>
      </c>
      <c r="J934" s="383">
        <v>0</v>
      </c>
      <c r="K934" s="383">
        <v>0</v>
      </c>
      <c r="L934" s="383">
        <v>4.4999999999999998E-2</v>
      </c>
      <c r="M934" s="383">
        <v>0</v>
      </c>
      <c r="N934" s="383" t="s">
        <v>244</v>
      </c>
      <c r="O934" s="383" t="s">
        <v>244</v>
      </c>
      <c r="P934" s="383" t="s">
        <v>244</v>
      </c>
      <c r="Q934" s="383"/>
      <c r="R934" s="383"/>
      <c r="S934" s="383"/>
      <c r="T934" s="383"/>
      <c r="U934" s="383"/>
      <c r="V934" s="382">
        <v>0</v>
      </c>
      <c r="W934" s="383">
        <v>0</v>
      </c>
      <c r="X934" s="383">
        <v>0</v>
      </c>
      <c r="Y934" s="383">
        <v>0</v>
      </c>
      <c r="Z934" s="528">
        <v>0</v>
      </c>
      <c r="AA934" s="383">
        <v>2.6466792682234169E-3</v>
      </c>
      <c r="AB934" s="383" t="s">
        <v>244</v>
      </c>
      <c r="AC934" s="383" t="s">
        <v>244</v>
      </c>
      <c r="AD934" s="384" t="s">
        <v>244</v>
      </c>
      <c r="AE934" s="383"/>
      <c r="AF934" s="383"/>
      <c r="AG934" s="383"/>
      <c r="AH934" s="383"/>
      <c r="AI934" s="383"/>
      <c r="AJ934" s="22"/>
      <c r="AK934" s="197"/>
    </row>
    <row r="935" spans="2:37" x14ac:dyDescent="0.35">
      <c r="B935" s="19" t="s">
        <v>156</v>
      </c>
      <c r="C935" s="21" t="s">
        <v>126</v>
      </c>
      <c r="D935" s="21" t="s">
        <v>258</v>
      </c>
      <c r="E935" s="21" t="s">
        <v>214</v>
      </c>
      <c r="F935" s="21" t="s">
        <v>1068</v>
      </c>
      <c r="G935" s="30" t="s">
        <v>250</v>
      </c>
      <c r="H935" s="382">
        <v>0</v>
      </c>
      <c r="I935" s="383">
        <v>0</v>
      </c>
      <c r="J935" s="383">
        <v>0</v>
      </c>
      <c r="K935" s="383">
        <v>0</v>
      </c>
      <c r="L935" s="383">
        <v>2.3130000000000002</v>
      </c>
      <c r="M935" s="383">
        <v>0</v>
      </c>
      <c r="N935" s="383" t="s">
        <v>244</v>
      </c>
      <c r="O935" s="383" t="s">
        <v>244</v>
      </c>
      <c r="P935" s="383" t="s">
        <v>244</v>
      </c>
      <c r="Q935" s="383"/>
      <c r="R935" s="383"/>
      <c r="S935" s="383"/>
      <c r="T935" s="383"/>
      <c r="U935" s="383"/>
      <c r="V935" s="382">
        <v>0</v>
      </c>
      <c r="W935" s="383">
        <v>0</v>
      </c>
      <c r="X935" s="383">
        <v>0</v>
      </c>
      <c r="Y935" s="383">
        <v>0</v>
      </c>
      <c r="Z935" s="528">
        <v>0</v>
      </c>
      <c r="AA935" s="383">
        <v>0.13603931438668362</v>
      </c>
      <c r="AB935" s="383" t="s">
        <v>244</v>
      </c>
      <c r="AC935" s="383" t="s">
        <v>244</v>
      </c>
      <c r="AD935" s="384" t="s">
        <v>244</v>
      </c>
      <c r="AE935" s="383"/>
      <c r="AF935" s="383"/>
      <c r="AG935" s="383"/>
      <c r="AH935" s="383"/>
      <c r="AI935" s="383"/>
      <c r="AJ935" s="22"/>
      <c r="AK935" s="197"/>
    </row>
    <row r="936" spans="2:37" x14ac:dyDescent="0.35">
      <c r="B936" s="19" t="s">
        <v>156</v>
      </c>
      <c r="C936" s="21" t="s">
        <v>126</v>
      </c>
      <c r="D936" s="21" t="s">
        <v>229</v>
      </c>
      <c r="E936" s="21" t="s">
        <v>214</v>
      </c>
      <c r="F936" s="21" t="s">
        <v>1069</v>
      </c>
      <c r="G936" s="30" t="s">
        <v>250</v>
      </c>
      <c r="H936" s="382">
        <v>0</v>
      </c>
      <c r="I936" s="383">
        <v>0</v>
      </c>
      <c r="J936" s="383">
        <v>0</v>
      </c>
      <c r="K936" s="383">
        <v>0</v>
      </c>
      <c r="L936" s="383">
        <v>0.12</v>
      </c>
      <c r="M936" s="383">
        <v>0</v>
      </c>
      <c r="N936" s="383" t="s">
        <v>244</v>
      </c>
      <c r="O936" s="383" t="s">
        <v>244</v>
      </c>
      <c r="P936" s="383" t="s">
        <v>244</v>
      </c>
      <c r="Q936" s="383"/>
      <c r="R936" s="383"/>
      <c r="S936" s="383"/>
      <c r="T936" s="383"/>
      <c r="U936" s="383"/>
      <c r="V936" s="382">
        <v>0</v>
      </c>
      <c r="W936" s="383">
        <v>0</v>
      </c>
      <c r="X936" s="383">
        <v>0</v>
      </c>
      <c r="Y936" s="383">
        <v>0</v>
      </c>
      <c r="Z936" s="528">
        <v>0</v>
      </c>
      <c r="AA936" s="383">
        <v>7.0578113819291122E-3</v>
      </c>
      <c r="AB936" s="383" t="s">
        <v>244</v>
      </c>
      <c r="AC936" s="383" t="s">
        <v>244</v>
      </c>
      <c r="AD936" s="384" t="s">
        <v>244</v>
      </c>
      <c r="AE936" s="383"/>
      <c r="AF936" s="383"/>
      <c r="AG936" s="383"/>
      <c r="AH936" s="383"/>
      <c r="AI936" s="383"/>
      <c r="AJ936" s="22"/>
      <c r="AK936" s="197"/>
    </row>
    <row r="937" spans="2:37" x14ac:dyDescent="0.35">
      <c r="B937" s="19" t="s">
        <v>156</v>
      </c>
      <c r="C937" s="21" t="s">
        <v>126</v>
      </c>
      <c r="D937" s="19" t="s">
        <v>229</v>
      </c>
      <c r="E937" s="21" t="s">
        <v>214</v>
      </c>
      <c r="F937" s="21" t="s">
        <v>1069</v>
      </c>
      <c r="G937" s="30" t="s">
        <v>250</v>
      </c>
      <c r="H937" s="382">
        <v>0</v>
      </c>
      <c r="I937" s="383">
        <v>0</v>
      </c>
      <c r="J937" s="383">
        <v>0</v>
      </c>
      <c r="K937" s="383">
        <v>0</v>
      </c>
      <c r="L937" s="383">
        <v>0.68</v>
      </c>
      <c r="M937" s="383">
        <v>0</v>
      </c>
      <c r="N937" s="383" t="s">
        <v>244</v>
      </c>
      <c r="O937" s="383" t="s">
        <v>244</v>
      </c>
      <c r="P937" s="383" t="s">
        <v>244</v>
      </c>
      <c r="Q937" s="383"/>
      <c r="R937" s="383"/>
      <c r="S937" s="383"/>
      <c r="T937" s="383"/>
      <c r="U937" s="383"/>
      <c r="V937" s="382">
        <v>0</v>
      </c>
      <c r="W937" s="383">
        <v>0</v>
      </c>
      <c r="X937" s="383">
        <v>0</v>
      </c>
      <c r="Y937" s="383">
        <v>0</v>
      </c>
      <c r="Z937" s="528">
        <v>0</v>
      </c>
      <c r="AA937" s="383">
        <v>3.9994264497598304E-2</v>
      </c>
      <c r="AB937" s="383" t="s">
        <v>244</v>
      </c>
      <c r="AC937" s="383" t="s">
        <v>244</v>
      </c>
      <c r="AD937" s="384" t="s">
        <v>244</v>
      </c>
      <c r="AE937" s="383"/>
      <c r="AF937" s="383"/>
      <c r="AG937" s="383"/>
      <c r="AH937" s="383"/>
      <c r="AI937" s="383"/>
      <c r="AJ937" s="22"/>
      <c r="AK937" s="197"/>
    </row>
    <row r="938" spans="2:37" x14ac:dyDescent="0.35">
      <c r="B938" s="19" t="s">
        <v>156</v>
      </c>
      <c r="C938" s="21" t="s">
        <v>126</v>
      </c>
      <c r="D938" s="19" t="s">
        <v>222</v>
      </c>
      <c r="E938" s="21" t="s">
        <v>214</v>
      </c>
      <c r="F938" s="21" t="s">
        <v>1073</v>
      </c>
      <c r="G938" s="30" t="s">
        <v>250</v>
      </c>
      <c r="H938" s="382">
        <v>0</v>
      </c>
      <c r="I938" s="383">
        <v>0</v>
      </c>
      <c r="J938" s="383">
        <v>0</v>
      </c>
      <c r="K938" s="383">
        <v>0</v>
      </c>
      <c r="L938" s="383">
        <v>3.6832120000000002</v>
      </c>
      <c r="M938" s="383">
        <v>0</v>
      </c>
      <c r="N938" s="383" t="s">
        <v>244</v>
      </c>
      <c r="O938" s="383" t="s">
        <v>244</v>
      </c>
      <c r="P938" s="383" t="s">
        <v>244</v>
      </c>
      <c r="Q938" s="383"/>
      <c r="R938" s="383"/>
      <c r="S938" s="383"/>
      <c r="T938" s="383"/>
      <c r="U938" s="383"/>
      <c r="V938" s="382">
        <v>0</v>
      </c>
      <c r="W938" s="383">
        <v>0</v>
      </c>
      <c r="X938" s="383">
        <v>0</v>
      </c>
      <c r="Y938" s="383">
        <v>0</v>
      </c>
      <c r="Z938" s="528">
        <v>0</v>
      </c>
      <c r="AA938" s="383">
        <v>0.2166284631304824</v>
      </c>
      <c r="AB938" s="383" t="s">
        <v>244</v>
      </c>
      <c r="AC938" s="383" t="s">
        <v>244</v>
      </c>
      <c r="AD938" s="384" t="s">
        <v>244</v>
      </c>
      <c r="AE938" s="383"/>
      <c r="AF938" s="383"/>
      <c r="AG938" s="383"/>
      <c r="AH938" s="383"/>
      <c r="AI938" s="383"/>
      <c r="AJ938" s="22"/>
      <c r="AK938" s="197"/>
    </row>
    <row r="939" spans="2:37" x14ac:dyDescent="0.35">
      <c r="B939" s="19" t="s">
        <v>156</v>
      </c>
      <c r="C939" s="21" t="s">
        <v>126</v>
      </c>
      <c r="D939" s="19" t="s">
        <v>222</v>
      </c>
      <c r="E939" s="21" t="s">
        <v>214</v>
      </c>
      <c r="F939" s="21" t="s">
        <v>1073</v>
      </c>
      <c r="G939" s="30" t="s">
        <v>250</v>
      </c>
      <c r="H939" s="382">
        <v>0</v>
      </c>
      <c r="I939" s="383">
        <v>0</v>
      </c>
      <c r="J939" s="383">
        <v>0</v>
      </c>
      <c r="K939" s="383">
        <v>0</v>
      </c>
      <c r="L939" s="383">
        <v>0.21432799999999999</v>
      </c>
      <c r="M939" s="383">
        <v>0</v>
      </c>
      <c r="N939" s="383" t="s">
        <v>244</v>
      </c>
      <c r="O939" s="383" t="s">
        <v>244</v>
      </c>
      <c r="P939" s="383" t="s">
        <v>244</v>
      </c>
      <c r="Q939" s="383"/>
      <c r="R939" s="383"/>
      <c r="S939" s="383"/>
      <c r="T939" s="383"/>
      <c r="U939" s="383"/>
      <c r="V939" s="382">
        <v>0</v>
      </c>
      <c r="W939" s="383">
        <v>0</v>
      </c>
      <c r="X939" s="383">
        <v>0</v>
      </c>
      <c r="Y939" s="383">
        <v>0</v>
      </c>
      <c r="Z939" s="528">
        <v>0</v>
      </c>
      <c r="AA939" s="383">
        <v>1.260572164888419E-2</v>
      </c>
      <c r="AB939" s="383" t="s">
        <v>244</v>
      </c>
      <c r="AC939" s="383" t="s">
        <v>244</v>
      </c>
      <c r="AD939" s="384" t="s">
        <v>244</v>
      </c>
      <c r="AE939" s="383"/>
      <c r="AF939" s="383"/>
      <c r="AG939" s="383"/>
      <c r="AH939" s="383"/>
      <c r="AI939" s="383"/>
      <c r="AJ939" s="22"/>
      <c r="AK939" s="197"/>
    </row>
    <row r="940" spans="2:37" x14ac:dyDescent="0.35">
      <c r="B940" s="19" t="s">
        <v>156</v>
      </c>
      <c r="C940" s="21" t="s">
        <v>126</v>
      </c>
      <c r="D940" s="19" t="s">
        <v>222</v>
      </c>
      <c r="E940" s="21" t="s">
        <v>214</v>
      </c>
      <c r="F940" s="21" t="s">
        <v>1077</v>
      </c>
      <c r="G940" s="30" t="s">
        <v>250</v>
      </c>
      <c r="H940" s="382">
        <v>0</v>
      </c>
      <c r="I940" s="383">
        <v>0</v>
      </c>
      <c r="J940" s="383">
        <v>0</v>
      </c>
      <c r="K940" s="383">
        <v>0</v>
      </c>
      <c r="L940" s="383">
        <v>-20</v>
      </c>
      <c r="M940" s="383">
        <v>0</v>
      </c>
      <c r="N940" s="383" t="s">
        <v>244</v>
      </c>
      <c r="O940" s="383" t="s">
        <v>244</v>
      </c>
      <c r="P940" s="383" t="s">
        <v>244</v>
      </c>
      <c r="Q940" s="383"/>
      <c r="R940" s="383"/>
      <c r="S940" s="383"/>
      <c r="T940" s="383"/>
      <c r="U940" s="383"/>
      <c r="V940" s="382">
        <v>0</v>
      </c>
      <c r="W940" s="383">
        <v>0</v>
      </c>
      <c r="X940" s="383">
        <v>0</v>
      </c>
      <c r="Y940" s="383">
        <v>0</v>
      </c>
      <c r="Z940" s="528">
        <v>0</v>
      </c>
      <c r="AA940" s="383">
        <v>-2.0272443987430239E-2</v>
      </c>
      <c r="AB940" s="383" t="s">
        <v>244</v>
      </c>
      <c r="AC940" s="383" t="s">
        <v>244</v>
      </c>
      <c r="AD940" s="384" t="s">
        <v>244</v>
      </c>
      <c r="AE940" s="383"/>
      <c r="AF940" s="383"/>
      <c r="AG940" s="383"/>
      <c r="AH940" s="383"/>
      <c r="AI940" s="383"/>
      <c r="AJ940" s="22"/>
      <c r="AK940" s="197"/>
    </row>
    <row r="941" spans="2:37" x14ac:dyDescent="0.35">
      <c r="B941" s="19" t="s">
        <v>156</v>
      </c>
      <c r="C941" s="21" t="s">
        <v>126</v>
      </c>
      <c r="D941" s="21" t="s">
        <v>253</v>
      </c>
      <c r="E941" s="21" t="s">
        <v>214</v>
      </c>
      <c r="F941" s="21" t="s">
        <v>1078</v>
      </c>
      <c r="G941" s="30" t="s">
        <v>250</v>
      </c>
      <c r="H941" s="382">
        <v>0</v>
      </c>
      <c r="I941" s="383">
        <v>0</v>
      </c>
      <c r="J941" s="383">
        <v>0</v>
      </c>
      <c r="K941" s="383">
        <v>0</v>
      </c>
      <c r="L941" s="383">
        <v>-0.05</v>
      </c>
      <c r="M941" s="383">
        <v>0</v>
      </c>
      <c r="N941" s="383" t="s">
        <v>244</v>
      </c>
      <c r="O941" s="383" t="s">
        <v>244</v>
      </c>
      <c r="P941" s="383" t="s">
        <v>244</v>
      </c>
      <c r="Q941" s="383"/>
      <c r="R941" s="383"/>
      <c r="S941" s="383"/>
      <c r="T941" s="383"/>
      <c r="U941" s="383"/>
      <c r="V941" s="382">
        <v>0</v>
      </c>
      <c r="W941" s="383">
        <v>0</v>
      </c>
      <c r="X941" s="383">
        <v>0</v>
      </c>
      <c r="Y941" s="383">
        <v>0</v>
      </c>
      <c r="Z941" s="528">
        <v>0</v>
      </c>
      <c r="AA941" s="383">
        <v>-2.940754742470463E-3</v>
      </c>
      <c r="AB941" s="383" t="s">
        <v>244</v>
      </c>
      <c r="AC941" s="383" t="s">
        <v>244</v>
      </c>
      <c r="AD941" s="384" t="s">
        <v>244</v>
      </c>
      <c r="AE941" s="383"/>
      <c r="AF941" s="383"/>
      <c r="AG941" s="383"/>
      <c r="AH941" s="383"/>
      <c r="AI941" s="383"/>
      <c r="AJ941" s="22"/>
      <c r="AK941" s="197"/>
    </row>
    <row r="942" spans="2:37" x14ac:dyDescent="0.35">
      <c r="B942" s="19" t="s">
        <v>156</v>
      </c>
      <c r="C942" s="21" t="s">
        <v>126</v>
      </c>
      <c r="D942" s="21" t="s">
        <v>253</v>
      </c>
      <c r="E942" s="21" t="s">
        <v>214</v>
      </c>
      <c r="F942" s="21" t="s">
        <v>1079</v>
      </c>
      <c r="G942" s="30" t="s">
        <v>250</v>
      </c>
      <c r="H942" s="382">
        <v>0</v>
      </c>
      <c r="I942" s="383">
        <v>0</v>
      </c>
      <c r="J942" s="383">
        <v>0</v>
      </c>
      <c r="K942" s="383">
        <v>0</v>
      </c>
      <c r="L942" s="383">
        <v>17.170000000000002</v>
      </c>
      <c r="M942" s="383">
        <v>0</v>
      </c>
      <c r="N942" s="383" t="s">
        <v>244</v>
      </c>
      <c r="O942" s="383" t="s">
        <v>244</v>
      </c>
      <c r="P942" s="383" t="s">
        <v>244</v>
      </c>
      <c r="Q942" s="383"/>
      <c r="R942" s="383"/>
      <c r="S942" s="383"/>
      <c r="T942" s="383"/>
      <c r="U942" s="383"/>
      <c r="V942" s="382">
        <v>0</v>
      </c>
      <c r="W942" s="383">
        <v>0</v>
      </c>
      <c r="X942" s="383">
        <v>0</v>
      </c>
      <c r="Y942" s="383">
        <v>0</v>
      </c>
      <c r="Z942" s="528">
        <v>0</v>
      </c>
      <c r="AA942" s="383">
        <v>1.009855178564357</v>
      </c>
      <c r="AB942" s="383" t="s">
        <v>244</v>
      </c>
      <c r="AC942" s="383" t="s">
        <v>244</v>
      </c>
      <c r="AD942" s="384" t="s">
        <v>244</v>
      </c>
      <c r="AE942" s="383"/>
      <c r="AF942" s="383"/>
      <c r="AG942" s="383"/>
      <c r="AH942" s="383"/>
      <c r="AI942" s="383"/>
      <c r="AJ942" s="22"/>
      <c r="AK942" s="197"/>
    </row>
    <row r="943" spans="2:37" x14ac:dyDescent="0.35">
      <c r="B943" s="19" t="s">
        <v>156</v>
      </c>
      <c r="C943" s="21" t="s">
        <v>126</v>
      </c>
      <c r="D943" s="21" t="s">
        <v>253</v>
      </c>
      <c r="E943" s="21" t="s">
        <v>214</v>
      </c>
      <c r="F943" s="21" t="s">
        <v>1079</v>
      </c>
      <c r="G943" s="30" t="s">
        <v>250</v>
      </c>
      <c r="H943" s="382">
        <v>0</v>
      </c>
      <c r="I943" s="383">
        <v>0</v>
      </c>
      <c r="J943" s="383">
        <v>0</v>
      </c>
      <c r="K943" s="383">
        <v>0</v>
      </c>
      <c r="L943" s="383">
        <v>0.98</v>
      </c>
      <c r="M943" s="383">
        <v>0</v>
      </c>
      <c r="N943" s="383" t="s">
        <v>244</v>
      </c>
      <c r="O943" s="383" t="s">
        <v>244</v>
      </c>
      <c r="P943" s="383" t="s">
        <v>244</v>
      </c>
      <c r="Q943" s="383"/>
      <c r="R943" s="383"/>
      <c r="S943" s="383"/>
      <c r="T943" s="383"/>
      <c r="U943" s="383"/>
      <c r="V943" s="382">
        <v>0</v>
      </c>
      <c r="W943" s="383">
        <v>0</v>
      </c>
      <c r="X943" s="383">
        <v>0</v>
      </c>
      <c r="Y943" s="383">
        <v>0</v>
      </c>
      <c r="Z943" s="528">
        <v>0</v>
      </c>
      <c r="AA943" s="383">
        <v>5.7638792952421081E-2</v>
      </c>
      <c r="AB943" s="383" t="s">
        <v>244</v>
      </c>
      <c r="AC943" s="383" t="s">
        <v>244</v>
      </c>
      <c r="AD943" s="384" t="s">
        <v>244</v>
      </c>
      <c r="AE943" s="383"/>
      <c r="AF943" s="383"/>
      <c r="AG943" s="383"/>
      <c r="AH943" s="383"/>
      <c r="AI943" s="383"/>
      <c r="AJ943" s="22"/>
      <c r="AK943" s="197"/>
    </row>
    <row r="944" spans="2:37" x14ac:dyDescent="0.35">
      <c r="B944" s="19" t="s">
        <v>156</v>
      </c>
      <c r="C944" s="21" t="s">
        <v>126</v>
      </c>
      <c r="D944" s="21" t="s">
        <v>253</v>
      </c>
      <c r="E944" s="19" t="s">
        <v>214</v>
      </c>
      <c r="F944" s="21" t="s">
        <v>1080</v>
      </c>
      <c r="G944" s="30" t="s">
        <v>250</v>
      </c>
      <c r="H944" s="382">
        <v>0</v>
      </c>
      <c r="I944" s="383">
        <v>0</v>
      </c>
      <c r="J944" s="383">
        <v>0</v>
      </c>
      <c r="K944" s="383">
        <v>0</v>
      </c>
      <c r="L944" s="383">
        <v>338</v>
      </c>
      <c r="M944" s="383">
        <v>0</v>
      </c>
      <c r="N944" s="383" t="s">
        <v>244</v>
      </c>
      <c r="O944" s="383" t="s">
        <v>244</v>
      </c>
      <c r="P944" s="383" t="s">
        <v>244</v>
      </c>
      <c r="Q944" s="383"/>
      <c r="R944" s="383"/>
      <c r="S944" s="383"/>
      <c r="T944" s="383"/>
      <c r="U944" s="383"/>
      <c r="V944" s="382">
        <v>0</v>
      </c>
      <c r="W944" s="383">
        <v>0</v>
      </c>
      <c r="X944" s="383">
        <v>0</v>
      </c>
      <c r="Y944" s="383">
        <v>0</v>
      </c>
      <c r="Z944" s="528">
        <v>0</v>
      </c>
      <c r="AA944" s="383">
        <v>19.879502059100329</v>
      </c>
      <c r="AB944" s="383" t="s">
        <v>244</v>
      </c>
      <c r="AC944" s="383" t="s">
        <v>244</v>
      </c>
      <c r="AD944" s="384" t="s">
        <v>244</v>
      </c>
      <c r="AE944" s="383"/>
      <c r="AF944" s="383"/>
      <c r="AG944" s="383"/>
      <c r="AH944" s="383"/>
      <c r="AI944" s="383"/>
      <c r="AJ944" s="22" t="s">
        <v>683</v>
      </c>
      <c r="AK944" s="197"/>
    </row>
    <row r="945" spans="2:37" x14ac:dyDescent="0.35">
      <c r="B945" s="19" t="s">
        <v>156</v>
      </c>
      <c r="C945" s="19" t="s">
        <v>126</v>
      </c>
      <c r="D945" s="21" t="s">
        <v>253</v>
      </c>
      <c r="E945" s="19" t="s">
        <v>214</v>
      </c>
      <c r="F945" s="19" t="s">
        <v>1081</v>
      </c>
      <c r="G945" s="30" t="s">
        <v>250</v>
      </c>
      <c r="H945" s="382">
        <v>0</v>
      </c>
      <c r="I945" s="383">
        <v>0</v>
      </c>
      <c r="J945" s="383">
        <v>0</v>
      </c>
      <c r="K945" s="383">
        <v>0</v>
      </c>
      <c r="L945" s="383">
        <v>375</v>
      </c>
      <c r="M945" s="383">
        <v>0</v>
      </c>
      <c r="N945" s="383" t="s">
        <v>244</v>
      </c>
      <c r="O945" s="383" t="s">
        <v>244</v>
      </c>
      <c r="P945" s="383" t="s">
        <v>244</v>
      </c>
      <c r="Q945" s="383"/>
      <c r="R945" s="383"/>
      <c r="S945" s="383"/>
      <c r="T945" s="383"/>
      <c r="U945" s="383"/>
      <c r="V945" s="382">
        <v>0</v>
      </c>
      <c r="W945" s="383">
        <v>0</v>
      </c>
      <c r="X945" s="383">
        <v>0</v>
      </c>
      <c r="Y945" s="383">
        <v>0</v>
      </c>
      <c r="Z945" s="528">
        <v>0</v>
      </c>
      <c r="AA945" s="383">
        <v>22.054660568528501</v>
      </c>
      <c r="AB945" s="383" t="s">
        <v>244</v>
      </c>
      <c r="AC945" s="383" t="s">
        <v>244</v>
      </c>
      <c r="AD945" s="384" t="s">
        <v>244</v>
      </c>
      <c r="AE945" s="383"/>
      <c r="AF945" s="383"/>
      <c r="AG945" s="383"/>
      <c r="AH945" s="383"/>
      <c r="AI945" s="383"/>
      <c r="AJ945" s="22" t="s">
        <v>683</v>
      </c>
      <c r="AK945" s="197"/>
    </row>
    <row r="946" spans="2:37" x14ac:dyDescent="0.35">
      <c r="B946" s="19" t="s">
        <v>156</v>
      </c>
      <c r="C946" s="19" t="s">
        <v>126</v>
      </c>
      <c r="D946" s="21" t="s">
        <v>253</v>
      </c>
      <c r="E946" s="19" t="s">
        <v>214</v>
      </c>
      <c r="F946" s="19" t="s">
        <v>1082</v>
      </c>
      <c r="G946" s="30" t="s">
        <v>250</v>
      </c>
      <c r="H946" s="382">
        <v>0</v>
      </c>
      <c r="I946" s="383">
        <v>0</v>
      </c>
      <c r="J946" s="383">
        <v>0</v>
      </c>
      <c r="K946" s="383">
        <v>0</v>
      </c>
      <c r="L946" s="383">
        <v>-1</v>
      </c>
      <c r="M946" s="383">
        <v>0</v>
      </c>
      <c r="N946" s="383" t="s">
        <v>244</v>
      </c>
      <c r="O946" s="383" t="s">
        <v>244</v>
      </c>
      <c r="P946" s="383" t="s">
        <v>244</v>
      </c>
      <c r="Q946" s="383"/>
      <c r="R946" s="383"/>
      <c r="S946" s="383"/>
      <c r="T946" s="383"/>
      <c r="U946" s="383"/>
      <c r="V946" s="382">
        <v>0</v>
      </c>
      <c r="W946" s="383">
        <v>0</v>
      </c>
      <c r="X946" s="383">
        <v>0</v>
      </c>
      <c r="Y946" s="383">
        <v>0</v>
      </c>
      <c r="Z946" s="528">
        <v>0</v>
      </c>
      <c r="AA946" s="383">
        <v>-5.8815094849409263E-2</v>
      </c>
      <c r="AB946" s="383" t="s">
        <v>244</v>
      </c>
      <c r="AC946" s="383" t="s">
        <v>244</v>
      </c>
      <c r="AD946" s="384" t="s">
        <v>244</v>
      </c>
      <c r="AE946" s="383"/>
      <c r="AF946" s="383"/>
      <c r="AG946" s="383"/>
      <c r="AH946" s="383"/>
      <c r="AI946" s="383"/>
      <c r="AJ946" s="22"/>
      <c r="AK946" s="197"/>
    </row>
    <row r="947" spans="2:37" x14ac:dyDescent="0.35">
      <c r="B947" s="19" t="s">
        <v>156</v>
      </c>
      <c r="C947" s="19" t="s">
        <v>126</v>
      </c>
      <c r="D947" s="21" t="s">
        <v>217</v>
      </c>
      <c r="E947" s="19" t="s">
        <v>214</v>
      </c>
      <c r="F947" s="19" t="s">
        <v>1085</v>
      </c>
      <c r="G947" s="30" t="s">
        <v>250</v>
      </c>
      <c r="H947" s="382">
        <v>0</v>
      </c>
      <c r="I947" s="383">
        <v>0</v>
      </c>
      <c r="J947" s="383">
        <v>0</v>
      </c>
      <c r="K947" s="383">
        <v>0</v>
      </c>
      <c r="L947" s="383">
        <v>1.32</v>
      </c>
      <c r="M947" s="383">
        <v>0</v>
      </c>
      <c r="N947" s="383" t="s">
        <v>244</v>
      </c>
      <c r="O947" s="383" t="s">
        <v>244</v>
      </c>
      <c r="P947" s="383" t="s">
        <v>244</v>
      </c>
      <c r="Q947" s="383"/>
      <c r="R947" s="383"/>
      <c r="S947" s="383"/>
      <c r="T947" s="383"/>
      <c r="U947" s="383"/>
      <c r="V947" s="382">
        <v>0</v>
      </c>
      <c r="W947" s="383">
        <v>0</v>
      </c>
      <c r="X947" s="383">
        <v>0</v>
      </c>
      <c r="Y947" s="383">
        <v>0</v>
      </c>
      <c r="Z947" s="528">
        <v>0</v>
      </c>
      <c r="AA947" s="383">
        <v>7.7635925201220229E-2</v>
      </c>
      <c r="AB947" s="383" t="s">
        <v>244</v>
      </c>
      <c r="AC947" s="383" t="s">
        <v>244</v>
      </c>
      <c r="AD947" s="384" t="s">
        <v>244</v>
      </c>
      <c r="AE947" s="383"/>
      <c r="AF947" s="383"/>
      <c r="AG947" s="383"/>
      <c r="AH947" s="383"/>
      <c r="AI947" s="383"/>
      <c r="AJ947" s="22"/>
      <c r="AK947" s="197"/>
    </row>
    <row r="948" spans="2:37" x14ac:dyDescent="0.35">
      <c r="B948" s="19" t="s">
        <v>156</v>
      </c>
      <c r="C948" s="19" t="s">
        <v>126</v>
      </c>
      <c r="D948" s="21" t="s">
        <v>253</v>
      </c>
      <c r="E948" s="19" t="s">
        <v>214</v>
      </c>
      <c r="F948" s="19" t="s">
        <v>1086</v>
      </c>
      <c r="G948" s="30" t="s">
        <v>250</v>
      </c>
      <c r="H948" s="382">
        <v>0</v>
      </c>
      <c r="I948" s="383">
        <v>0</v>
      </c>
      <c r="J948" s="383">
        <v>0</v>
      </c>
      <c r="K948" s="383">
        <v>0</v>
      </c>
      <c r="L948" s="383">
        <v>0.72599999999999998</v>
      </c>
      <c r="M948" s="383">
        <v>0</v>
      </c>
      <c r="N948" s="383" t="s">
        <v>244</v>
      </c>
      <c r="O948" s="383" t="s">
        <v>244</v>
      </c>
      <c r="P948" s="383" t="s">
        <v>244</v>
      </c>
      <c r="Q948" s="383"/>
      <c r="R948" s="383"/>
      <c r="S948" s="383"/>
      <c r="T948" s="383"/>
      <c r="U948" s="383"/>
      <c r="V948" s="382">
        <v>0</v>
      </c>
      <c r="W948" s="383">
        <v>0</v>
      </c>
      <c r="X948" s="383">
        <v>0</v>
      </c>
      <c r="Y948" s="383">
        <v>0</v>
      </c>
      <c r="Z948" s="528">
        <v>0</v>
      </c>
      <c r="AA948" s="383">
        <v>4.2699758860671122E-2</v>
      </c>
      <c r="AB948" s="383" t="s">
        <v>244</v>
      </c>
      <c r="AC948" s="383" t="s">
        <v>244</v>
      </c>
      <c r="AD948" s="384" t="s">
        <v>244</v>
      </c>
      <c r="AE948" s="383"/>
      <c r="AF948" s="383"/>
      <c r="AG948" s="383"/>
      <c r="AH948" s="383"/>
      <c r="AI948" s="383"/>
      <c r="AJ948" s="22"/>
      <c r="AK948" s="197"/>
    </row>
    <row r="949" spans="2:37" x14ac:dyDescent="0.35">
      <c r="B949" s="19" t="s">
        <v>156</v>
      </c>
      <c r="C949" s="19" t="s">
        <v>126</v>
      </c>
      <c r="D949" s="21" t="s">
        <v>253</v>
      </c>
      <c r="E949" s="19" t="s">
        <v>214</v>
      </c>
      <c r="F949" s="19" t="s">
        <v>1086</v>
      </c>
      <c r="G949" s="30" t="s">
        <v>250</v>
      </c>
      <c r="H949" s="382">
        <v>0</v>
      </c>
      <c r="I949" s="383">
        <v>0</v>
      </c>
      <c r="J949" s="383">
        <v>0</v>
      </c>
      <c r="K949" s="383">
        <v>0</v>
      </c>
      <c r="L949" s="383">
        <v>1.95</v>
      </c>
      <c r="M949" s="383">
        <v>0</v>
      </c>
      <c r="N949" s="383" t="s">
        <v>244</v>
      </c>
      <c r="O949" s="383" t="s">
        <v>244</v>
      </c>
      <c r="P949" s="383" t="s">
        <v>244</v>
      </c>
      <c r="Q949" s="383"/>
      <c r="R949" s="383"/>
      <c r="S949" s="383"/>
      <c r="T949" s="383"/>
      <c r="U949" s="383"/>
      <c r="V949" s="382">
        <v>0</v>
      </c>
      <c r="W949" s="383">
        <v>0</v>
      </c>
      <c r="X949" s="383">
        <v>0</v>
      </c>
      <c r="Y949" s="383">
        <v>0</v>
      </c>
      <c r="Z949" s="528">
        <v>0</v>
      </c>
      <c r="AA949" s="383">
        <v>0.11468943495634806</v>
      </c>
      <c r="AB949" s="383" t="s">
        <v>244</v>
      </c>
      <c r="AC949" s="383" t="s">
        <v>244</v>
      </c>
      <c r="AD949" s="384" t="s">
        <v>244</v>
      </c>
      <c r="AE949" s="383"/>
      <c r="AF949" s="383"/>
      <c r="AG949" s="383"/>
      <c r="AH949" s="383"/>
      <c r="AI949" s="383"/>
      <c r="AJ949" s="22"/>
      <c r="AK949" s="197"/>
    </row>
    <row r="950" spans="2:37" x14ac:dyDescent="0.35">
      <c r="B950" s="19" t="s">
        <v>156</v>
      </c>
      <c r="C950" s="19" t="s">
        <v>127</v>
      </c>
      <c r="D950" s="21" t="s">
        <v>288</v>
      </c>
      <c r="E950" s="19" t="s">
        <v>214</v>
      </c>
      <c r="F950" s="19" t="s">
        <v>1087</v>
      </c>
      <c r="G950" s="30" t="s">
        <v>250</v>
      </c>
      <c r="H950" s="382">
        <v>0</v>
      </c>
      <c r="I950" s="383">
        <v>0</v>
      </c>
      <c r="J950" s="383">
        <v>0</v>
      </c>
      <c r="K950" s="383">
        <v>0</v>
      </c>
      <c r="L950" s="383">
        <v>300</v>
      </c>
      <c r="M950" s="383">
        <v>0</v>
      </c>
      <c r="N950" s="383" t="s">
        <v>244</v>
      </c>
      <c r="O950" s="383" t="s">
        <v>244</v>
      </c>
      <c r="P950" s="383" t="s">
        <v>244</v>
      </c>
      <c r="Q950" s="383"/>
      <c r="R950" s="383"/>
      <c r="S950" s="383"/>
      <c r="T950" s="383"/>
      <c r="U950" s="383"/>
      <c r="V950" s="382">
        <v>0</v>
      </c>
      <c r="W950" s="383">
        <v>0</v>
      </c>
      <c r="X950" s="383">
        <v>0</v>
      </c>
      <c r="Y950" s="383">
        <v>0</v>
      </c>
      <c r="Z950" s="528">
        <v>0</v>
      </c>
      <c r="AA950" s="383">
        <v>17.645528454822799</v>
      </c>
      <c r="AB950" s="383" t="s">
        <v>244</v>
      </c>
      <c r="AC950" s="383" t="s">
        <v>244</v>
      </c>
      <c r="AD950" s="384" t="s">
        <v>244</v>
      </c>
      <c r="AE950" s="383"/>
      <c r="AF950" s="383"/>
      <c r="AG950" s="383"/>
      <c r="AH950" s="383"/>
      <c r="AI950" s="383"/>
      <c r="AJ950" s="22"/>
      <c r="AK950" s="197"/>
    </row>
    <row r="951" spans="2:37" x14ac:dyDescent="0.35">
      <c r="B951" s="19" t="s">
        <v>156</v>
      </c>
      <c r="C951" s="19" t="s">
        <v>127</v>
      </c>
      <c r="D951" s="21" t="s">
        <v>226</v>
      </c>
      <c r="E951" s="19" t="s">
        <v>214</v>
      </c>
      <c r="F951" s="19" t="s">
        <v>1051</v>
      </c>
      <c r="G951" s="30" t="s">
        <v>250</v>
      </c>
      <c r="H951" s="382">
        <v>0</v>
      </c>
      <c r="I951" s="383">
        <v>0</v>
      </c>
      <c r="J951" s="383">
        <v>0</v>
      </c>
      <c r="K951" s="383">
        <v>0</v>
      </c>
      <c r="L951" s="383">
        <v>-2</v>
      </c>
      <c r="M951" s="383">
        <v>0</v>
      </c>
      <c r="N951" s="383" t="s">
        <v>244</v>
      </c>
      <c r="O951" s="383" t="s">
        <v>244</v>
      </c>
      <c r="P951" s="383" t="s">
        <v>244</v>
      </c>
      <c r="Q951" s="383"/>
      <c r="R951" s="383"/>
      <c r="S951" s="383"/>
      <c r="T951" s="383"/>
      <c r="U951" s="383"/>
      <c r="V951" s="382">
        <v>0</v>
      </c>
      <c r="W951" s="383">
        <v>0</v>
      </c>
      <c r="X951" s="383">
        <v>0</v>
      </c>
      <c r="Y951" s="383">
        <v>0</v>
      </c>
      <c r="Z951" s="528">
        <v>0</v>
      </c>
      <c r="AA951" s="383">
        <v>-0.11399035354797903</v>
      </c>
      <c r="AB951" s="383" t="s">
        <v>244</v>
      </c>
      <c r="AC951" s="383" t="s">
        <v>244</v>
      </c>
      <c r="AD951" s="384" t="s">
        <v>244</v>
      </c>
      <c r="AE951" s="383"/>
      <c r="AF951" s="383"/>
      <c r="AG951" s="383"/>
      <c r="AH951" s="383"/>
      <c r="AI951" s="383"/>
      <c r="AJ951" s="22"/>
      <c r="AK951" s="197"/>
    </row>
    <row r="952" spans="2:37" x14ac:dyDescent="0.35">
      <c r="B952" s="19" t="s">
        <v>156</v>
      </c>
      <c r="C952" s="19" t="s">
        <v>127</v>
      </c>
      <c r="D952" s="21" t="s">
        <v>226</v>
      </c>
      <c r="E952" s="21" t="s">
        <v>214</v>
      </c>
      <c r="F952" s="19" t="s">
        <v>1052</v>
      </c>
      <c r="G952" s="30" t="s">
        <v>250</v>
      </c>
      <c r="H952" s="382">
        <v>0</v>
      </c>
      <c r="I952" s="383">
        <v>0</v>
      </c>
      <c r="J952" s="383">
        <v>0</v>
      </c>
      <c r="K952" s="383">
        <v>0</v>
      </c>
      <c r="L952" s="383">
        <v>0.34</v>
      </c>
      <c r="M952" s="383">
        <v>0</v>
      </c>
      <c r="N952" s="383" t="s">
        <v>244</v>
      </c>
      <c r="O952" s="383" t="s">
        <v>244</v>
      </c>
      <c r="P952" s="383" t="s">
        <v>244</v>
      </c>
      <c r="Q952" s="383"/>
      <c r="R952" s="383"/>
      <c r="S952" s="383"/>
      <c r="T952" s="383"/>
      <c r="U952" s="383"/>
      <c r="V952" s="382">
        <v>0</v>
      </c>
      <c r="W952" s="383">
        <v>0</v>
      </c>
      <c r="X952" s="383">
        <v>0</v>
      </c>
      <c r="Y952" s="383">
        <v>0</v>
      </c>
      <c r="Z952" s="528">
        <v>0</v>
      </c>
      <c r="AA952" s="383">
        <v>1.9997132248799152E-2</v>
      </c>
      <c r="AB952" s="383" t="s">
        <v>244</v>
      </c>
      <c r="AC952" s="383" t="s">
        <v>244</v>
      </c>
      <c r="AD952" s="384" t="s">
        <v>244</v>
      </c>
      <c r="AE952" s="383"/>
      <c r="AF952" s="383"/>
      <c r="AG952" s="383"/>
      <c r="AH952" s="383"/>
      <c r="AI952" s="383"/>
      <c r="AJ952" s="22"/>
      <c r="AK952" s="197"/>
    </row>
    <row r="953" spans="2:37" x14ac:dyDescent="0.35">
      <c r="B953" s="19" t="s">
        <v>156</v>
      </c>
      <c r="C953" s="21" t="s">
        <v>127</v>
      </c>
      <c r="D953" s="21" t="s">
        <v>226</v>
      </c>
      <c r="E953" s="21" t="s">
        <v>214</v>
      </c>
      <c r="F953" s="21" t="s">
        <v>1054</v>
      </c>
      <c r="G953" s="30" t="s">
        <v>250</v>
      </c>
      <c r="H953" s="382">
        <v>0</v>
      </c>
      <c r="I953" s="383">
        <v>0</v>
      </c>
      <c r="J953" s="383">
        <v>0</v>
      </c>
      <c r="K953" s="383">
        <v>0</v>
      </c>
      <c r="L953" s="383">
        <v>1.2749999999999999</v>
      </c>
      <c r="M953" s="383">
        <v>0</v>
      </c>
      <c r="N953" s="383" t="s">
        <v>244</v>
      </c>
      <c r="O953" s="383" t="s">
        <v>244</v>
      </c>
      <c r="P953" s="383" t="s">
        <v>244</v>
      </c>
      <c r="Q953" s="383"/>
      <c r="R953" s="383"/>
      <c r="S953" s="383"/>
      <c r="T953" s="383"/>
      <c r="U953" s="383"/>
      <c r="V953" s="382">
        <v>0</v>
      </c>
      <c r="W953" s="383">
        <v>0</v>
      </c>
      <c r="X953" s="383">
        <v>0</v>
      </c>
      <c r="Y953" s="383">
        <v>0</v>
      </c>
      <c r="Z953" s="528">
        <v>0</v>
      </c>
      <c r="AA953" s="383">
        <v>7.4989245932996815E-2</v>
      </c>
      <c r="AB953" s="383" t="s">
        <v>244</v>
      </c>
      <c r="AC953" s="383" t="s">
        <v>244</v>
      </c>
      <c r="AD953" s="384" t="s">
        <v>244</v>
      </c>
      <c r="AE953" s="383"/>
      <c r="AF953" s="383"/>
      <c r="AG953" s="383"/>
      <c r="AH953" s="383"/>
      <c r="AI953" s="383"/>
      <c r="AJ953" s="22"/>
      <c r="AK953" s="197"/>
    </row>
    <row r="954" spans="2:37" x14ac:dyDescent="0.35">
      <c r="B954" s="19" t="s">
        <v>156</v>
      </c>
      <c r="C954" s="21" t="s">
        <v>127</v>
      </c>
      <c r="D954" s="21" t="s">
        <v>226</v>
      </c>
      <c r="E954" s="21" t="s">
        <v>214</v>
      </c>
      <c r="F954" s="21" t="s">
        <v>1055</v>
      </c>
      <c r="G954" s="30" t="s">
        <v>250</v>
      </c>
      <c r="H954" s="382">
        <v>0</v>
      </c>
      <c r="I954" s="383">
        <v>0</v>
      </c>
      <c r="J954" s="383">
        <v>0</v>
      </c>
      <c r="K954" s="383">
        <v>0</v>
      </c>
      <c r="L954" s="383">
        <v>0.75</v>
      </c>
      <c r="M954" s="383">
        <v>0</v>
      </c>
      <c r="N954" s="383" t="s">
        <v>244</v>
      </c>
      <c r="O954" s="383" t="s">
        <v>244</v>
      </c>
      <c r="P954" s="383" t="s">
        <v>244</v>
      </c>
      <c r="Q954" s="383"/>
      <c r="R954" s="383"/>
      <c r="S954" s="383"/>
      <c r="T954" s="383"/>
      <c r="U954" s="383"/>
      <c r="V954" s="382">
        <v>0</v>
      </c>
      <c r="W954" s="383">
        <v>0</v>
      </c>
      <c r="X954" s="383">
        <v>0</v>
      </c>
      <c r="Y954" s="383">
        <v>0</v>
      </c>
      <c r="Z954" s="528">
        <v>0</v>
      </c>
      <c r="AA954" s="383">
        <v>4.4111321137056944E-2</v>
      </c>
      <c r="AB954" s="383" t="s">
        <v>244</v>
      </c>
      <c r="AC954" s="383" t="s">
        <v>244</v>
      </c>
      <c r="AD954" s="384" t="s">
        <v>244</v>
      </c>
      <c r="AE954" s="383"/>
      <c r="AF954" s="383"/>
      <c r="AG954" s="383"/>
      <c r="AH954" s="383"/>
      <c r="AI954" s="383"/>
      <c r="AJ954" s="22"/>
      <c r="AK954" s="197"/>
    </row>
    <row r="955" spans="2:37" x14ac:dyDescent="0.35">
      <c r="B955" s="19" t="s">
        <v>156</v>
      </c>
      <c r="C955" s="21" t="s">
        <v>127</v>
      </c>
      <c r="D955" s="21" t="s">
        <v>258</v>
      </c>
      <c r="E955" s="21" t="s">
        <v>214</v>
      </c>
      <c r="F955" s="21" t="s">
        <v>1067</v>
      </c>
      <c r="G955" s="20" t="s">
        <v>250</v>
      </c>
      <c r="H955" s="382">
        <v>0</v>
      </c>
      <c r="I955" s="383">
        <v>0</v>
      </c>
      <c r="J955" s="383">
        <v>0</v>
      </c>
      <c r="K955" s="383">
        <v>0</v>
      </c>
      <c r="L955" s="383">
        <v>18.8</v>
      </c>
      <c r="M955" s="383">
        <v>0</v>
      </c>
      <c r="N955" s="383" t="s">
        <v>244</v>
      </c>
      <c r="O955" s="383" t="s">
        <v>244</v>
      </c>
      <c r="P955" s="383" t="s">
        <v>244</v>
      </c>
      <c r="Q955" s="383"/>
      <c r="R955" s="383"/>
      <c r="S955" s="383"/>
      <c r="T955" s="383"/>
      <c r="U955" s="383"/>
      <c r="V955" s="382">
        <v>0</v>
      </c>
      <c r="W955" s="383">
        <v>0</v>
      </c>
      <c r="X955" s="383">
        <v>0</v>
      </c>
      <c r="Y955" s="383">
        <v>0</v>
      </c>
      <c r="Z955" s="528">
        <v>0</v>
      </c>
      <c r="AA955" s="383">
        <v>1.1057237831688942</v>
      </c>
      <c r="AB955" s="383" t="s">
        <v>244</v>
      </c>
      <c r="AC955" s="383" t="s">
        <v>244</v>
      </c>
      <c r="AD955" s="384" t="s">
        <v>244</v>
      </c>
      <c r="AE955" s="383"/>
      <c r="AF955" s="383"/>
      <c r="AG955" s="383"/>
      <c r="AH955" s="383"/>
      <c r="AI955" s="383"/>
      <c r="AJ955" s="22"/>
      <c r="AK955" s="197"/>
    </row>
    <row r="956" spans="2:37" x14ac:dyDescent="0.35">
      <c r="B956" s="19" t="s">
        <v>156</v>
      </c>
      <c r="C956" s="21" t="s">
        <v>127</v>
      </c>
      <c r="D956" s="21" t="s">
        <v>229</v>
      </c>
      <c r="E956" s="21" t="s">
        <v>214</v>
      </c>
      <c r="F956" s="21" t="s">
        <v>1069</v>
      </c>
      <c r="G956" s="20" t="s">
        <v>250</v>
      </c>
      <c r="H956" s="382">
        <v>0</v>
      </c>
      <c r="I956" s="383">
        <v>0</v>
      </c>
      <c r="J956" s="383">
        <v>0</v>
      </c>
      <c r="K956" s="383">
        <v>0</v>
      </c>
      <c r="L956" s="383">
        <v>3.6</v>
      </c>
      <c r="M956" s="383">
        <v>0</v>
      </c>
      <c r="N956" s="383" t="s">
        <v>244</v>
      </c>
      <c r="O956" s="383" t="s">
        <v>244</v>
      </c>
      <c r="P956" s="383" t="s">
        <v>244</v>
      </c>
      <c r="Q956" s="383"/>
      <c r="R956" s="383"/>
      <c r="S956" s="383"/>
      <c r="T956" s="383"/>
      <c r="U956" s="383"/>
      <c r="V956" s="382">
        <v>0</v>
      </c>
      <c r="W956" s="383">
        <v>0</v>
      </c>
      <c r="X956" s="383">
        <v>0</v>
      </c>
      <c r="Y956" s="383">
        <v>0</v>
      </c>
      <c r="Z956" s="528">
        <v>0</v>
      </c>
      <c r="AA956" s="383">
        <v>0.21173434145787334</v>
      </c>
      <c r="AB956" s="383" t="s">
        <v>244</v>
      </c>
      <c r="AC956" s="383" t="s">
        <v>244</v>
      </c>
      <c r="AD956" s="384" t="s">
        <v>244</v>
      </c>
      <c r="AE956" s="383"/>
      <c r="AF956" s="383"/>
      <c r="AG956" s="383"/>
      <c r="AH956" s="383"/>
      <c r="AI956" s="383"/>
      <c r="AJ956" s="22"/>
      <c r="AK956" s="197"/>
    </row>
    <row r="957" spans="2:37" x14ac:dyDescent="0.35">
      <c r="B957" s="19" t="s">
        <v>156</v>
      </c>
      <c r="C957" s="21" t="s">
        <v>127</v>
      </c>
      <c r="D957" s="21" t="s">
        <v>253</v>
      </c>
      <c r="E957" s="21" t="s">
        <v>214</v>
      </c>
      <c r="F957" s="21" t="s">
        <v>1078</v>
      </c>
      <c r="G957" s="20" t="s">
        <v>250</v>
      </c>
      <c r="H957" s="382">
        <v>0</v>
      </c>
      <c r="I957" s="383">
        <v>0</v>
      </c>
      <c r="J957" s="383">
        <v>0</v>
      </c>
      <c r="K957" s="383">
        <v>0</v>
      </c>
      <c r="L957" s="383">
        <v>0.15</v>
      </c>
      <c r="M957" s="383">
        <v>0</v>
      </c>
      <c r="N957" s="383" t="s">
        <v>244</v>
      </c>
      <c r="O957" s="383" t="s">
        <v>244</v>
      </c>
      <c r="P957" s="383" t="s">
        <v>244</v>
      </c>
      <c r="Q957" s="383"/>
      <c r="R957" s="383"/>
      <c r="S957" s="383"/>
      <c r="T957" s="383"/>
      <c r="U957" s="383"/>
      <c r="V957" s="382">
        <v>0</v>
      </c>
      <c r="W957" s="383">
        <v>0</v>
      </c>
      <c r="X957" s="383">
        <v>0</v>
      </c>
      <c r="Y957" s="383">
        <v>0</v>
      </c>
      <c r="Z957" s="528">
        <v>0</v>
      </c>
      <c r="AA957" s="383">
        <v>8.8222642274113899E-3</v>
      </c>
      <c r="AB957" s="383" t="s">
        <v>244</v>
      </c>
      <c r="AC957" s="383" t="s">
        <v>244</v>
      </c>
      <c r="AD957" s="384" t="s">
        <v>244</v>
      </c>
      <c r="AE957" s="383"/>
      <c r="AF957" s="383"/>
      <c r="AG957" s="383"/>
      <c r="AH957" s="383"/>
      <c r="AI957" s="383"/>
      <c r="AJ957" s="22"/>
      <c r="AK957" s="197"/>
    </row>
    <row r="958" spans="2:37" x14ac:dyDescent="0.35">
      <c r="B958" s="19" t="s">
        <v>156</v>
      </c>
      <c r="C958" s="21" t="s">
        <v>127</v>
      </c>
      <c r="D958" s="21" t="s">
        <v>253</v>
      </c>
      <c r="E958" s="21" t="s">
        <v>214</v>
      </c>
      <c r="F958" s="21" t="s">
        <v>1079</v>
      </c>
      <c r="G958" s="20" t="s">
        <v>250</v>
      </c>
      <c r="H958" s="382">
        <v>0</v>
      </c>
      <c r="I958" s="383">
        <v>0</v>
      </c>
      <c r="J958" s="383">
        <v>0</v>
      </c>
      <c r="K958" s="383">
        <v>0</v>
      </c>
      <c r="L958" s="383">
        <v>0.75</v>
      </c>
      <c r="M958" s="383">
        <v>0</v>
      </c>
      <c r="N958" s="383" t="s">
        <v>244</v>
      </c>
      <c r="O958" s="383" t="s">
        <v>244</v>
      </c>
      <c r="P958" s="383" t="s">
        <v>244</v>
      </c>
      <c r="Q958" s="383"/>
      <c r="R958" s="383"/>
      <c r="S958" s="383"/>
      <c r="T958" s="383"/>
      <c r="U958" s="383"/>
      <c r="V958" s="382">
        <v>0</v>
      </c>
      <c r="W958" s="383">
        <v>0</v>
      </c>
      <c r="X958" s="383">
        <v>0</v>
      </c>
      <c r="Y958" s="383">
        <v>0</v>
      </c>
      <c r="Z958" s="528">
        <v>0</v>
      </c>
      <c r="AA958" s="383">
        <v>4.4111321137056944E-2</v>
      </c>
      <c r="AB958" s="383" t="s">
        <v>244</v>
      </c>
      <c r="AC958" s="383" t="s">
        <v>244</v>
      </c>
      <c r="AD958" s="384" t="s">
        <v>244</v>
      </c>
      <c r="AE958" s="383"/>
      <c r="AF958" s="383"/>
      <c r="AG958" s="383"/>
      <c r="AH958" s="383"/>
      <c r="AI958" s="383"/>
      <c r="AJ958" s="22"/>
      <c r="AK958" s="197"/>
    </row>
    <row r="959" spans="2:37" x14ac:dyDescent="0.35">
      <c r="B959" s="19" t="s">
        <v>156</v>
      </c>
      <c r="C959" s="21" t="s">
        <v>127</v>
      </c>
      <c r="D959" s="21" t="s">
        <v>217</v>
      </c>
      <c r="E959" s="21" t="s">
        <v>214</v>
      </c>
      <c r="F959" s="21" t="s">
        <v>1085</v>
      </c>
      <c r="G959" s="20" t="s">
        <v>250</v>
      </c>
      <c r="H959" s="382">
        <v>0</v>
      </c>
      <c r="I959" s="383">
        <v>0</v>
      </c>
      <c r="J959" s="383">
        <v>0</v>
      </c>
      <c r="K959" s="383">
        <v>0</v>
      </c>
      <c r="L959" s="383">
        <v>25.2</v>
      </c>
      <c r="M959" s="383">
        <v>0</v>
      </c>
      <c r="N959" s="383" t="s">
        <v>244</v>
      </c>
      <c r="O959" s="383" t="s">
        <v>244</v>
      </c>
      <c r="P959" s="383" t="s">
        <v>244</v>
      </c>
      <c r="Q959" s="383"/>
      <c r="R959" s="383"/>
      <c r="S959" s="383"/>
      <c r="T959" s="383"/>
      <c r="U959" s="383"/>
      <c r="V959" s="382">
        <v>0</v>
      </c>
      <c r="W959" s="383">
        <v>0</v>
      </c>
      <c r="X959" s="383">
        <v>0</v>
      </c>
      <c r="Y959" s="383">
        <v>0</v>
      </c>
      <c r="Z959" s="528">
        <v>0</v>
      </c>
      <c r="AA959" s="383">
        <v>1.4821403902051136</v>
      </c>
      <c r="AB959" s="383" t="s">
        <v>244</v>
      </c>
      <c r="AC959" s="383" t="s">
        <v>244</v>
      </c>
      <c r="AD959" s="384" t="s">
        <v>244</v>
      </c>
      <c r="AE959" s="383"/>
      <c r="AF959" s="383"/>
      <c r="AG959" s="383"/>
      <c r="AH959" s="383"/>
      <c r="AI959" s="383"/>
      <c r="AJ959" s="22"/>
      <c r="AK959" s="197"/>
    </row>
    <row r="960" spans="2:37" x14ac:dyDescent="0.35">
      <c r="B960" s="19" t="s">
        <v>156</v>
      </c>
      <c r="C960" s="21" t="s">
        <v>128</v>
      </c>
      <c r="D960" s="21" t="s">
        <v>288</v>
      </c>
      <c r="E960" s="21" t="s">
        <v>214</v>
      </c>
      <c r="F960" s="21" t="s">
        <v>1089</v>
      </c>
      <c r="G960" s="20" t="s">
        <v>250</v>
      </c>
      <c r="H960" s="382">
        <v>0</v>
      </c>
      <c r="I960" s="383">
        <v>0</v>
      </c>
      <c r="J960" s="383">
        <v>0</v>
      </c>
      <c r="K960" s="383">
        <v>0</v>
      </c>
      <c r="L960" s="383">
        <v>-59</v>
      </c>
      <c r="M960" s="383">
        <v>0</v>
      </c>
      <c r="N960" s="383" t="s">
        <v>244</v>
      </c>
      <c r="O960" s="383" t="s">
        <v>244</v>
      </c>
      <c r="P960" s="383" t="s">
        <v>244</v>
      </c>
      <c r="Q960" s="383"/>
      <c r="R960" s="383"/>
      <c r="S960" s="383"/>
      <c r="T960" s="383"/>
      <c r="U960" s="383"/>
      <c r="V960" s="382">
        <v>0</v>
      </c>
      <c r="W960" s="383">
        <v>0</v>
      </c>
      <c r="X960" s="383">
        <v>0</v>
      </c>
      <c r="Y960" s="383">
        <v>0</v>
      </c>
      <c r="Z960" s="528">
        <v>0</v>
      </c>
      <c r="AA960" s="383">
        <v>-0.23408889360545596</v>
      </c>
      <c r="AB960" s="383" t="s">
        <v>244</v>
      </c>
      <c r="AC960" s="383" t="s">
        <v>244</v>
      </c>
      <c r="AD960" s="384" t="s">
        <v>244</v>
      </c>
      <c r="AE960" s="383"/>
      <c r="AF960" s="383"/>
      <c r="AG960" s="383"/>
      <c r="AH960" s="383"/>
      <c r="AI960" s="383"/>
      <c r="AJ960" s="22"/>
      <c r="AK960" s="197"/>
    </row>
    <row r="961" spans="2:37" x14ac:dyDescent="0.35">
      <c r="B961" s="19" t="s">
        <v>156</v>
      </c>
      <c r="C961" s="21" t="s">
        <v>128</v>
      </c>
      <c r="D961" s="22" t="s">
        <v>226</v>
      </c>
      <c r="E961" s="21" t="s">
        <v>214</v>
      </c>
      <c r="F961" s="21" t="s">
        <v>1090</v>
      </c>
      <c r="G961" s="20" t="s">
        <v>250</v>
      </c>
      <c r="H961" s="382">
        <v>0</v>
      </c>
      <c r="I961" s="383">
        <v>0</v>
      </c>
      <c r="J961" s="383">
        <v>0</v>
      </c>
      <c r="K961" s="383">
        <v>0</v>
      </c>
      <c r="L961" s="383">
        <v>5.7</v>
      </c>
      <c r="M961" s="383">
        <v>0</v>
      </c>
      <c r="N961" s="383" t="s">
        <v>244</v>
      </c>
      <c r="O961" s="383" t="s">
        <v>244</v>
      </c>
      <c r="P961" s="383" t="s">
        <v>244</v>
      </c>
      <c r="Q961" s="383"/>
      <c r="R961" s="383"/>
      <c r="S961" s="383"/>
      <c r="T961" s="383"/>
      <c r="U961" s="383"/>
      <c r="V961" s="382">
        <v>0</v>
      </c>
      <c r="W961" s="383">
        <v>0</v>
      </c>
      <c r="X961" s="383">
        <v>0</v>
      </c>
      <c r="Y961" s="383">
        <v>0</v>
      </c>
      <c r="Z961" s="528">
        <v>0</v>
      </c>
      <c r="AA961" s="383">
        <v>0.33524604064163283</v>
      </c>
      <c r="AB961" s="383" t="s">
        <v>244</v>
      </c>
      <c r="AC961" s="383" t="s">
        <v>244</v>
      </c>
      <c r="AD961" s="384" t="s">
        <v>244</v>
      </c>
      <c r="AE961" s="383"/>
      <c r="AF961" s="383"/>
      <c r="AG961" s="383"/>
      <c r="AH961" s="383"/>
      <c r="AI961" s="383"/>
      <c r="AJ961" s="22"/>
      <c r="AK961" s="197"/>
    </row>
    <row r="962" spans="2:37" x14ac:dyDescent="0.35">
      <c r="B962" s="19" t="s">
        <v>156</v>
      </c>
      <c r="C962" s="21" t="s">
        <v>128</v>
      </c>
      <c r="D962" s="21" t="s">
        <v>258</v>
      </c>
      <c r="E962" s="21" t="s">
        <v>214</v>
      </c>
      <c r="F962" s="21" t="s">
        <v>1091</v>
      </c>
      <c r="G962" s="20" t="s">
        <v>250</v>
      </c>
      <c r="H962" s="382">
        <v>0</v>
      </c>
      <c r="I962" s="383">
        <v>0</v>
      </c>
      <c r="J962" s="383">
        <v>0</v>
      </c>
      <c r="K962" s="383">
        <v>0</v>
      </c>
      <c r="L962" s="383">
        <v>161</v>
      </c>
      <c r="M962" s="383">
        <v>0</v>
      </c>
      <c r="N962" s="383" t="s">
        <v>244</v>
      </c>
      <c r="O962" s="383" t="s">
        <v>244</v>
      </c>
      <c r="P962" s="383" t="s">
        <v>244</v>
      </c>
      <c r="Q962" s="383"/>
      <c r="R962" s="383"/>
      <c r="S962" s="383"/>
      <c r="T962" s="383"/>
      <c r="U962" s="383"/>
      <c r="V962" s="382">
        <v>0</v>
      </c>
      <c r="W962" s="383">
        <v>0</v>
      </c>
      <c r="X962" s="383">
        <v>0</v>
      </c>
      <c r="Y962" s="383">
        <v>0</v>
      </c>
      <c r="Z962" s="528">
        <v>0</v>
      </c>
      <c r="AA962" s="383">
        <v>9.4692302707548919</v>
      </c>
      <c r="AB962" s="383" t="s">
        <v>244</v>
      </c>
      <c r="AC962" s="383" t="s">
        <v>244</v>
      </c>
      <c r="AD962" s="384" t="s">
        <v>244</v>
      </c>
      <c r="AE962" s="383"/>
      <c r="AF962" s="383"/>
      <c r="AG962" s="383"/>
      <c r="AH962" s="383"/>
      <c r="AI962" s="383"/>
      <c r="AJ962" s="22" t="s">
        <v>683</v>
      </c>
      <c r="AK962" s="197"/>
    </row>
    <row r="963" spans="2:37" x14ac:dyDescent="0.35">
      <c r="B963" s="19" t="s">
        <v>156</v>
      </c>
      <c r="C963" s="21" t="s">
        <v>126</v>
      </c>
      <c r="D963" s="19" t="s">
        <v>209</v>
      </c>
      <c r="E963" s="21" t="s">
        <v>242</v>
      </c>
      <c r="F963" s="21" t="s">
        <v>2220</v>
      </c>
      <c r="G963" s="30" t="s">
        <v>2134</v>
      </c>
      <c r="H963" s="382">
        <v>0</v>
      </c>
      <c r="I963" s="383">
        <v>0</v>
      </c>
      <c r="J963" s="383">
        <v>0</v>
      </c>
      <c r="K963" s="383">
        <v>0</v>
      </c>
      <c r="L963" s="383">
        <v>0</v>
      </c>
      <c r="M963" s="383">
        <v>0</v>
      </c>
      <c r="N963" s="383" t="s">
        <v>244</v>
      </c>
      <c r="O963" s="383" t="s">
        <v>244</v>
      </c>
      <c r="P963" s="383" t="s">
        <v>244</v>
      </c>
      <c r="Q963" s="383"/>
      <c r="R963" s="383"/>
      <c r="S963" s="383"/>
      <c r="T963" s="383"/>
      <c r="U963" s="383"/>
      <c r="V963" s="382">
        <v>0</v>
      </c>
      <c r="W963" s="383">
        <v>0</v>
      </c>
      <c r="X963" s="383">
        <v>0</v>
      </c>
      <c r="Y963" s="383">
        <v>0</v>
      </c>
      <c r="Z963" s="528">
        <v>0</v>
      </c>
      <c r="AA963" s="383">
        <v>8.4472509999999996</v>
      </c>
      <c r="AB963" s="383" t="s">
        <v>244</v>
      </c>
      <c r="AC963" s="383" t="s">
        <v>244</v>
      </c>
      <c r="AD963" s="384" t="s">
        <v>244</v>
      </c>
      <c r="AE963" s="383"/>
      <c r="AF963" s="383"/>
      <c r="AG963" s="383"/>
      <c r="AH963" s="383"/>
      <c r="AI963" s="383"/>
      <c r="AJ963" s="19"/>
      <c r="AK963" s="197"/>
    </row>
    <row r="964" spans="2:37" x14ac:dyDescent="0.35">
      <c r="B964" s="19" t="s">
        <v>156</v>
      </c>
      <c r="C964" s="21" t="s">
        <v>126</v>
      </c>
      <c r="D964" s="19" t="s">
        <v>209</v>
      </c>
      <c r="E964" s="21" t="s">
        <v>242</v>
      </c>
      <c r="F964" s="21" t="s">
        <v>2221</v>
      </c>
      <c r="G964" s="30" t="s">
        <v>2134</v>
      </c>
      <c r="H964" s="382">
        <v>0</v>
      </c>
      <c r="I964" s="383">
        <v>0</v>
      </c>
      <c r="J964" s="383">
        <v>0</v>
      </c>
      <c r="K964" s="383">
        <v>0</v>
      </c>
      <c r="L964" s="383">
        <v>0</v>
      </c>
      <c r="M964" s="383">
        <v>0</v>
      </c>
      <c r="N964" s="383" t="s">
        <v>244</v>
      </c>
      <c r="O964" s="383" t="s">
        <v>244</v>
      </c>
      <c r="P964" s="383" t="s">
        <v>244</v>
      </c>
      <c r="Q964" s="383"/>
      <c r="R964" s="383"/>
      <c r="S964" s="383"/>
      <c r="T964" s="383"/>
      <c r="U964" s="383"/>
      <c r="V964" s="382">
        <v>0</v>
      </c>
      <c r="W964" s="383">
        <v>0</v>
      </c>
      <c r="X964" s="383">
        <v>0</v>
      </c>
      <c r="Y964" s="383">
        <v>0</v>
      </c>
      <c r="Z964" s="528">
        <v>0</v>
      </c>
      <c r="AA964" s="383">
        <v>0.11899999999999999</v>
      </c>
      <c r="AB964" s="383" t="s">
        <v>244</v>
      </c>
      <c r="AC964" s="383" t="s">
        <v>244</v>
      </c>
      <c r="AD964" s="384" t="s">
        <v>244</v>
      </c>
      <c r="AE964" s="383"/>
      <c r="AF964" s="383"/>
      <c r="AG964" s="383"/>
      <c r="AH964" s="383"/>
      <c r="AI964" s="383"/>
      <c r="AJ964" s="19"/>
      <c r="AK964" s="197"/>
    </row>
    <row r="965" spans="2:37" x14ac:dyDescent="0.35">
      <c r="B965" s="19" t="s">
        <v>156</v>
      </c>
      <c r="C965" s="21" t="s">
        <v>126</v>
      </c>
      <c r="D965" s="19" t="s">
        <v>209</v>
      </c>
      <c r="E965" s="21" t="s">
        <v>242</v>
      </c>
      <c r="F965" s="21" t="s">
        <v>2222</v>
      </c>
      <c r="G965" s="30" t="s">
        <v>2134</v>
      </c>
      <c r="H965" s="382">
        <v>0</v>
      </c>
      <c r="I965" s="383">
        <v>0</v>
      </c>
      <c r="J965" s="383">
        <v>0</v>
      </c>
      <c r="K965" s="383">
        <v>0</v>
      </c>
      <c r="L965" s="383">
        <v>0</v>
      </c>
      <c r="M965" s="383">
        <v>0</v>
      </c>
      <c r="N965" s="383" t="s">
        <v>244</v>
      </c>
      <c r="O965" s="383" t="s">
        <v>244</v>
      </c>
      <c r="P965" s="383" t="s">
        <v>244</v>
      </c>
      <c r="Q965" s="383"/>
      <c r="R965" s="383"/>
      <c r="S965" s="383"/>
      <c r="T965" s="383"/>
      <c r="U965" s="383"/>
      <c r="V965" s="382">
        <v>0</v>
      </c>
      <c r="W965" s="383">
        <v>0</v>
      </c>
      <c r="X965" s="383">
        <v>0</v>
      </c>
      <c r="Y965" s="383">
        <v>0</v>
      </c>
      <c r="Z965" s="528">
        <v>0</v>
      </c>
      <c r="AA965" s="383">
        <v>0.72799999999999998</v>
      </c>
      <c r="AB965" s="383" t="s">
        <v>244</v>
      </c>
      <c r="AC965" s="383" t="s">
        <v>244</v>
      </c>
      <c r="AD965" s="384" t="s">
        <v>244</v>
      </c>
      <c r="AE965" s="383"/>
      <c r="AF965" s="383"/>
      <c r="AG965" s="383"/>
      <c r="AH965" s="383"/>
      <c r="AI965" s="383"/>
      <c r="AJ965" s="19"/>
      <c r="AK965" s="197"/>
    </row>
    <row r="966" spans="2:37" x14ac:dyDescent="0.35">
      <c r="B966" s="19" t="s">
        <v>156</v>
      </c>
      <c r="C966" s="21" t="s">
        <v>126</v>
      </c>
      <c r="D966" s="19" t="s">
        <v>209</v>
      </c>
      <c r="E966" s="21" t="s">
        <v>242</v>
      </c>
      <c r="F966" s="21" t="s">
        <v>2209</v>
      </c>
      <c r="G966" s="30" t="s">
        <v>2134</v>
      </c>
      <c r="H966" s="382">
        <v>0</v>
      </c>
      <c r="I966" s="383">
        <v>0</v>
      </c>
      <c r="J966" s="383">
        <v>0</v>
      </c>
      <c r="K966" s="383">
        <v>0</v>
      </c>
      <c r="L966" s="383">
        <v>0</v>
      </c>
      <c r="M966" s="383">
        <v>0</v>
      </c>
      <c r="N966" s="383" t="s">
        <v>244</v>
      </c>
      <c r="O966" s="383" t="s">
        <v>244</v>
      </c>
      <c r="P966" s="383" t="s">
        <v>244</v>
      </c>
      <c r="Q966" s="383"/>
      <c r="R966" s="383"/>
      <c r="S966" s="383"/>
      <c r="T966" s="383"/>
      <c r="U966" s="383"/>
      <c r="V966" s="382">
        <v>0</v>
      </c>
      <c r="W966" s="383">
        <v>0</v>
      </c>
      <c r="X966" s="383">
        <v>0</v>
      </c>
      <c r="Y966" s="383">
        <v>0</v>
      </c>
      <c r="Z966" s="528">
        <v>0</v>
      </c>
      <c r="AA966" s="383">
        <v>1.6218000000000001</v>
      </c>
      <c r="AB966" s="383" t="s">
        <v>244</v>
      </c>
      <c r="AC966" s="383" t="s">
        <v>244</v>
      </c>
      <c r="AD966" s="384" t="s">
        <v>244</v>
      </c>
      <c r="AE966" s="383"/>
      <c r="AF966" s="383"/>
      <c r="AG966" s="383"/>
      <c r="AH966" s="383"/>
      <c r="AI966" s="383"/>
      <c r="AJ966" s="19"/>
      <c r="AK966" s="197"/>
    </row>
    <row r="967" spans="2:37" x14ac:dyDescent="0.35">
      <c r="B967" s="19" t="s">
        <v>156</v>
      </c>
      <c r="C967" s="21" t="s">
        <v>126</v>
      </c>
      <c r="D967" s="19" t="s">
        <v>209</v>
      </c>
      <c r="E967" s="21" t="s">
        <v>242</v>
      </c>
      <c r="F967" s="21" t="s">
        <v>1092</v>
      </c>
      <c r="G967" s="30" t="s">
        <v>2134</v>
      </c>
      <c r="H967" s="382">
        <v>0</v>
      </c>
      <c r="I967" s="383">
        <v>0</v>
      </c>
      <c r="J967" s="383">
        <v>0</v>
      </c>
      <c r="K967" s="383">
        <v>0</v>
      </c>
      <c r="L967" s="383">
        <v>0</v>
      </c>
      <c r="M967" s="383">
        <v>0</v>
      </c>
      <c r="N967" s="383" t="s">
        <v>244</v>
      </c>
      <c r="O967" s="383" t="s">
        <v>244</v>
      </c>
      <c r="P967" s="383" t="s">
        <v>244</v>
      </c>
      <c r="Q967" s="383"/>
      <c r="R967" s="383"/>
      <c r="S967" s="383"/>
      <c r="T967" s="383"/>
      <c r="U967" s="383"/>
      <c r="V967" s="382">
        <v>0</v>
      </c>
      <c r="W967" s="383">
        <v>0</v>
      </c>
      <c r="X967" s="383">
        <v>0</v>
      </c>
      <c r="Y967" s="383">
        <v>0</v>
      </c>
      <c r="Z967" s="528">
        <v>0</v>
      </c>
      <c r="AA967" s="383">
        <v>1.75</v>
      </c>
      <c r="AB967" s="383" t="s">
        <v>244</v>
      </c>
      <c r="AC967" s="383" t="s">
        <v>244</v>
      </c>
      <c r="AD967" s="384" t="s">
        <v>244</v>
      </c>
      <c r="AE967" s="383"/>
      <c r="AF967" s="383"/>
      <c r="AG967" s="383"/>
      <c r="AH967" s="383"/>
      <c r="AI967" s="383"/>
      <c r="AJ967" s="19"/>
      <c r="AK967" s="197"/>
    </row>
    <row r="968" spans="2:37" x14ac:dyDescent="0.35">
      <c r="B968" s="19" t="s">
        <v>156</v>
      </c>
      <c r="C968" s="21" t="s">
        <v>126</v>
      </c>
      <c r="D968" s="19" t="s">
        <v>222</v>
      </c>
      <c r="E968" s="21" t="s">
        <v>280</v>
      </c>
      <c r="F968" s="21" t="s">
        <v>2223</v>
      </c>
      <c r="G968" s="30" t="s">
        <v>2134</v>
      </c>
      <c r="H968" s="382">
        <v>0</v>
      </c>
      <c r="I968" s="383">
        <v>0</v>
      </c>
      <c r="J968" s="383">
        <v>0</v>
      </c>
      <c r="K968" s="383">
        <v>0</v>
      </c>
      <c r="L968" s="383">
        <v>0</v>
      </c>
      <c r="M968" s="383">
        <v>0</v>
      </c>
      <c r="N968" s="383" t="s">
        <v>244</v>
      </c>
      <c r="O968" s="383" t="s">
        <v>244</v>
      </c>
      <c r="P968" s="383" t="s">
        <v>244</v>
      </c>
      <c r="Q968" s="383"/>
      <c r="R968" s="383"/>
      <c r="S968" s="383"/>
      <c r="T968" s="383"/>
      <c r="U968" s="383"/>
      <c r="V968" s="382">
        <v>0</v>
      </c>
      <c r="W968" s="383">
        <v>0</v>
      </c>
      <c r="X968" s="383">
        <v>0</v>
      </c>
      <c r="Y968" s="383">
        <v>0</v>
      </c>
      <c r="Z968" s="528">
        <v>0</v>
      </c>
      <c r="AA968" s="383">
        <v>29.93</v>
      </c>
      <c r="AB968" s="383" t="s">
        <v>244</v>
      </c>
      <c r="AC968" s="383" t="s">
        <v>244</v>
      </c>
      <c r="AD968" s="384" t="s">
        <v>244</v>
      </c>
      <c r="AE968" s="383"/>
      <c r="AF968" s="383"/>
      <c r="AG968" s="383"/>
      <c r="AH968" s="383"/>
      <c r="AI968" s="383"/>
      <c r="AJ968" s="19"/>
      <c r="AK968" s="197"/>
    </row>
    <row r="969" spans="2:37" x14ac:dyDescent="0.35">
      <c r="B969" s="19" t="s">
        <v>156</v>
      </c>
      <c r="C969" s="21" t="s">
        <v>126</v>
      </c>
      <c r="D969" s="19" t="s">
        <v>222</v>
      </c>
      <c r="E969" s="21" t="s">
        <v>280</v>
      </c>
      <c r="F969" s="21" t="s">
        <v>338</v>
      </c>
      <c r="G969" s="30" t="s">
        <v>2134</v>
      </c>
      <c r="H969" s="382">
        <v>0</v>
      </c>
      <c r="I969" s="383">
        <v>0</v>
      </c>
      <c r="J969" s="383">
        <v>0</v>
      </c>
      <c r="K969" s="383">
        <v>0</v>
      </c>
      <c r="L969" s="383">
        <v>0</v>
      </c>
      <c r="M969" s="383">
        <v>0</v>
      </c>
      <c r="N969" s="383" t="s">
        <v>244</v>
      </c>
      <c r="O969" s="383" t="s">
        <v>244</v>
      </c>
      <c r="P969" s="383" t="s">
        <v>244</v>
      </c>
      <c r="Q969" s="383"/>
      <c r="R969" s="383"/>
      <c r="S969" s="383"/>
      <c r="T969" s="383"/>
      <c r="U969" s="383"/>
      <c r="V969" s="382">
        <v>0</v>
      </c>
      <c r="W969" s="383">
        <v>0</v>
      </c>
      <c r="X969" s="383">
        <v>0</v>
      </c>
      <c r="Y969" s="383">
        <v>0</v>
      </c>
      <c r="Z969" s="528">
        <v>0</v>
      </c>
      <c r="AA969" s="383">
        <v>28.169</v>
      </c>
      <c r="AB969" s="383" t="s">
        <v>244</v>
      </c>
      <c r="AC969" s="383" t="s">
        <v>244</v>
      </c>
      <c r="AD969" s="384" t="s">
        <v>244</v>
      </c>
      <c r="AE969" s="383"/>
      <c r="AF969" s="383"/>
      <c r="AG969" s="383"/>
      <c r="AH969" s="383"/>
      <c r="AI969" s="383"/>
      <c r="AJ969" s="19"/>
      <c r="AK969" s="197"/>
    </row>
    <row r="970" spans="2:37" x14ac:dyDescent="0.35">
      <c r="B970" s="19" t="s">
        <v>156</v>
      </c>
      <c r="C970" s="21" t="s">
        <v>126</v>
      </c>
      <c r="D970" s="19" t="s">
        <v>223</v>
      </c>
      <c r="E970" s="21" t="s">
        <v>280</v>
      </c>
      <c r="F970" s="21" t="s">
        <v>2224</v>
      </c>
      <c r="G970" s="30" t="s">
        <v>2134</v>
      </c>
      <c r="H970" s="382">
        <v>0</v>
      </c>
      <c r="I970" s="383">
        <v>0</v>
      </c>
      <c r="J970" s="383">
        <v>0</v>
      </c>
      <c r="K970" s="383">
        <v>0</v>
      </c>
      <c r="L970" s="383">
        <v>0</v>
      </c>
      <c r="M970" s="383">
        <v>0</v>
      </c>
      <c r="N970" s="383" t="s">
        <v>244</v>
      </c>
      <c r="O970" s="383" t="s">
        <v>244</v>
      </c>
      <c r="P970" s="383" t="s">
        <v>244</v>
      </c>
      <c r="Q970" s="383"/>
      <c r="R970" s="383"/>
      <c r="S970" s="383"/>
      <c r="T970" s="383"/>
      <c r="U970" s="383"/>
      <c r="V970" s="382">
        <v>0</v>
      </c>
      <c r="W970" s="383">
        <v>0</v>
      </c>
      <c r="X970" s="383">
        <v>0</v>
      </c>
      <c r="Y970" s="383">
        <v>0</v>
      </c>
      <c r="Z970" s="528">
        <v>0</v>
      </c>
      <c r="AA970" s="383">
        <v>3.9750000000000001</v>
      </c>
      <c r="AB970" s="383" t="s">
        <v>244</v>
      </c>
      <c r="AC970" s="383" t="s">
        <v>244</v>
      </c>
      <c r="AD970" s="384" t="s">
        <v>244</v>
      </c>
      <c r="AE970" s="383"/>
      <c r="AF970" s="383"/>
      <c r="AG970" s="383"/>
      <c r="AH970" s="383"/>
      <c r="AI970" s="383"/>
      <c r="AJ970" s="19"/>
      <c r="AK970" s="197"/>
    </row>
    <row r="971" spans="2:37" x14ac:dyDescent="0.35">
      <c r="B971" s="19" t="s">
        <v>156</v>
      </c>
      <c r="C971" s="21" t="s">
        <v>126</v>
      </c>
      <c r="D971" s="19" t="s">
        <v>230</v>
      </c>
      <c r="E971" s="21" t="s">
        <v>280</v>
      </c>
      <c r="F971" s="21" t="s">
        <v>2225</v>
      </c>
      <c r="G971" s="30" t="s">
        <v>2134</v>
      </c>
      <c r="H971" s="382">
        <v>0</v>
      </c>
      <c r="I971" s="383">
        <v>0</v>
      </c>
      <c r="J971" s="383">
        <v>0</v>
      </c>
      <c r="K971" s="383">
        <v>0</v>
      </c>
      <c r="L971" s="383">
        <v>0</v>
      </c>
      <c r="M971" s="383">
        <v>0</v>
      </c>
      <c r="N971" s="383" t="s">
        <v>244</v>
      </c>
      <c r="O971" s="383" t="s">
        <v>244</v>
      </c>
      <c r="P971" s="383" t="s">
        <v>244</v>
      </c>
      <c r="Q971" s="383"/>
      <c r="R971" s="383"/>
      <c r="S971" s="383"/>
      <c r="T971" s="383"/>
      <c r="U971" s="383"/>
      <c r="V971" s="382">
        <v>0</v>
      </c>
      <c r="W971" s="383">
        <v>0</v>
      </c>
      <c r="X971" s="383">
        <v>0</v>
      </c>
      <c r="Y971" s="383">
        <v>0</v>
      </c>
      <c r="Z971" s="528">
        <v>0</v>
      </c>
      <c r="AA971" s="383">
        <v>-0.1</v>
      </c>
      <c r="AB971" s="383" t="s">
        <v>244</v>
      </c>
      <c r="AC971" s="383" t="s">
        <v>244</v>
      </c>
      <c r="AD971" s="384" t="s">
        <v>244</v>
      </c>
      <c r="AE971" s="383"/>
      <c r="AF971" s="383"/>
      <c r="AG971" s="383"/>
      <c r="AH971" s="383"/>
      <c r="AI971" s="383"/>
      <c r="AJ971" s="19"/>
      <c r="AK971" s="197"/>
    </row>
    <row r="972" spans="2:37" x14ac:dyDescent="0.35">
      <c r="B972" s="19" t="s">
        <v>156</v>
      </c>
      <c r="C972" s="21" t="s">
        <v>126</v>
      </c>
      <c r="D972" s="21" t="s">
        <v>258</v>
      </c>
      <c r="E972" s="21" t="s">
        <v>280</v>
      </c>
      <c r="F972" s="21" t="s">
        <v>2226</v>
      </c>
      <c r="G972" s="30" t="s">
        <v>2134</v>
      </c>
      <c r="H972" s="382">
        <v>0</v>
      </c>
      <c r="I972" s="383">
        <v>0</v>
      </c>
      <c r="J972" s="383">
        <v>0</v>
      </c>
      <c r="K972" s="383">
        <v>0</v>
      </c>
      <c r="L972" s="383">
        <v>0</v>
      </c>
      <c r="M972" s="383">
        <v>0</v>
      </c>
      <c r="N972" s="383" t="s">
        <v>244</v>
      </c>
      <c r="O972" s="383" t="s">
        <v>244</v>
      </c>
      <c r="P972" s="383" t="s">
        <v>244</v>
      </c>
      <c r="Q972" s="383"/>
      <c r="R972" s="383"/>
      <c r="S972" s="383"/>
      <c r="T972" s="383"/>
      <c r="U972" s="383"/>
      <c r="V972" s="382">
        <v>0</v>
      </c>
      <c r="W972" s="383">
        <v>0</v>
      </c>
      <c r="X972" s="383">
        <v>0</v>
      </c>
      <c r="Y972" s="383">
        <v>0</v>
      </c>
      <c r="Z972" s="528">
        <v>0</v>
      </c>
      <c r="AA972" s="383">
        <v>-0.11799999999999999</v>
      </c>
      <c r="AB972" s="383" t="s">
        <v>244</v>
      </c>
      <c r="AC972" s="383" t="s">
        <v>244</v>
      </c>
      <c r="AD972" s="384" t="s">
        <v>244</v>
      </c>
      <c r="AE972" s="383"/>
      <c r="AF972" s="383"/>
      <c r="AG972" s="383"/>
      <c r="AH972" s="383"/>
      <c r="AI972" s="383"/>
      <c r="AJ972" s="19"/>
      <c r="AK972" s="197"/>
    </row>
    <row r="973" spans="2:37" x14ac:dyDescent="0.35">
      <c r="B973" s="19" t="s">
        <v>156</v>
      </c>
      <c r="C973" s="21" t="s">
        <v>126</v>
      </c>
      <c r="D973" s="21" t="s">
        <v>258</v>
      </c>
      <c r="E973" s="21" t="s">
        <v>280</v>
      </c>
      <c r="F973" s="21" t="s">
        <v>2227</v>
      </c>
      <c r="G973" s="30" t="s">
        <v>2134</v>
      </c>
      <c r="H973" s="382">
        <v>0</v>
      </c>
      <c r="I973" s="383">
        <v>0</v>
      </c>
      <c r="J973" s="383">
        <v>0</v>
      </c>
      <c r="K973" s="383">
        <v>0</v>
      </c>
      <c r="L973" s="383">
        <v>0</v>
      </c>
      <c r="M973" s="383">
        <v>0</v>
      </c>
      <c r="N973" s="383" t="s">
        <v>244</v>
      </c>
      <c r="O973" s="383" t="s">
        <v>244</v>
      </c>
      <c r="P973" s="383" t="s">
        <v>244</v>
      </c>
      <c r="Q973" s="383"/>
      <c r="R973" s="383"/>
      <c r="S973" s="383"/>
      <c r="T973" s="383"/>
      <c r="U973" s="383"/>
      <c r="V973" s="382">
        <v>0</v>
      </c>
      <c r="W973" s="383">
        <v>0</v>
      </c>
      <c r="X973" s="383">
        <v>0</v>
      </c>
      <c r="Y973" s="383">
        <v>0</v>
      </c>
      <c r="Z973" s="528">
        <v>0</v>
      </c>
      <c r="AA973" s="383">
        <v>-1.91</v>
      </c>
      <c r="AB973" s="383" t="s">
        <v>244</v>
      </c>
      <c r="AC973" s="383" t="s">
        <v>244</v>
      </c>
      <c r="AD973" s="384" t="s">
        <v>244</v>
      </c>
      <c r="AE973" s="383"/>
      <c r="AF973" s="383"/>
      <c r="AG973" s="383"/>
      <c r="AH973" s="383"/>
      <c r="AI973" s="383"/>
      <c r="AJ973" s="19"/>
      <c r="AK973" s="197"/>
    </row>
    <row r="974" spans="2:37" x14ac:dyDescent="0.35">
      <c r="B974" s="19" t="s">
        <v>156</v>
      </c>
      <c r="C974" s="21" t="s">
        <v>126</v>
      </c>
      <c r="D974" s="19" t="s">
        <v>974</v>
      </c>
      <c r="E974" s="21" t="s">
        <v>280</v>
      </c>
      <c r="F974" s="21" t="s">
        <v>2228</v>
      </c>
      <c r="G974" s="30" t="s">
        <v>2134</v>
      </c>
      <c r="H974" s="382">
        <v>0</v>
      </c>
      <c r="I974" s="383">
        <v>0</v>
      </c>
      <c r="J974" s="383">
        <v>0</v>
      </c>
      <c r="K974" s="383">
        <v>0</v>
      </c>
      <c r="L974" s="383">
        <v>0</v>
      </c>
      <c r="M974" s="383">
        <v>0</v>
      </c>
      <c r="N974" s="383" t="s">
        <v>244</v>
      </c>
      <c r="O974" s="383" t="s">
        <v>244</v>
      </c>
      <c r="P974" s="383" t="s">
        <v>244</v>
      </c>
      <c r="Q974" s="383"/>
      <c r="R974" s="383"/>
      <c r="S974" s="383"/>
      <c r="T974" s="383"/>
      <c r="U974" s="383"/>
      <c r="V974" s="382">
        <v>0</v>
      </c>
      <c r="W974" s="383">
        <v>0</v>
      </c>
      <c r="X974" s="383">
        <v>0</v>
      </c>
      <c r="Y974" s="383">
        <v>0</v>
      </c>
      <c r="Z974" s="528">
        <v>0</v>
      </c>
      <c r="AA974" s="383">
        <v>1.2330000000000001</v>
      </c>
      <c r="AB974" s="383" t="s">
        <v>244</v>
      </c>
      <c r="AC974" s="383" t="s">
        <v>244</v>
      </c>
      <c r="AD974" s="384" t="s">
        <v>244</v>
      </c>
      <c r="AE974" s="383"/>
      <c r="AF974" s="383"/>
      <c r="AG974" s="383"/>
      <c r="AH974" s="383"/>
      <c r="AI974" s="383"/>
      <c r="AJ974" s="19"/>
      <c r="AK974" s="197"/>
    </row>
    <row r="975" spans="2:37" x14ac:dyDescent="0.35">
      <c r="B975" s="19" t="s">
        <v>156</v>
      </c>
      <c r="C975" s="21" t="s">
        <v>127</v>
      </c>
      <c r="D975" s="19" t="s">
        <v>209</v>
      </c>
      <c r="E975" s="21" t="s">
        <v>242</v>
      </c>
      <c r="F975" s="21" t="s">
        <v>2229</v>
      </c>
      <c r="G975" s="30" t="s">
        <v>2134</v>
      </c>
      <c r="H975" s="382">
        <v>0</v>
      </c>
      <c r="I975" s="383">
        <v>0</v>
      </c>
      <c r="J975" s="383">
        <v>0</v>
      </c>
      <c r="K975" s="383">
        <v>0</v>
      </c>
      <c r="L975" s="383">
        <v>0</v>
      </c>
      <c r="M975" s="383">
        <v>0</v>
      </c>
      <c r="N975" s="383" t="s">
        <v>244</v>
      </c>
      <c r="O975" s="383" t="s">
        <v>244</v>
      </c>
      <c r="P975" s="383" t="s">
        <v>244</v>
      </c>
      <c r="Q975" s="383"/>
      <c r="R975" s="383"/>
      <c r="S975" s="383"/>
      <c r="T975" s="383"/>
      <c r="U975" s="383"/>
      <c r="V975" s="382">
        <v>0</v>
      </c>
      <c r="W975" s="383">
        <v>0</v>
      </c>
      <c r="X975" s="383">
        <v>0</v>
      </c>
      <c r="Y975" s="383">
        <v>0</v>
      </c>
      <c r="Z975" s="528">
        <v>0</v>
      </c>
      <c r="AA975" s="383">
        <v>0.40100000000000002</v>
      </c>
      <c r="AB975" s="383" t="s">
        <v>244</v>
      </c>
      <c r="AC975" s="383" t="s">
        <v>244</v>
      </c>
      <c r="AD975" s="384" t="s">
        <v>244</v>
      </c>
      <c r="AE975" s="383"/>
      <c r="AF975" s="383"/>
      <c r="AG975" s="383"/>
      <c r="AH975" s="383"/>
      <c r="AI975" s="383"/>
      <c r="AJ975" s="19"/>
      <c r="AK975" s="197"/>
    </row>
    <row r="976" spans="2:37" x14ac:dyDescent="0.35">
      <c r="B976" s="19" t="s">
        <v>156</v>
      </c>
      <c r="C976" s="21" t="s">
        <v>127</v>
      </c>
      <c r="D976" s="19" t="s">
        <v>209</v>
      </c>
      <c r="E976" s="21" t="s">
        <v>242</v>
      </c>
      <c r="F976" s="21" t="s">
        <v>2222</v>
      </c>
      <c r="G976" s="30" t="s">
        <v>2134</v>
      </c>
      <c r="H976" s="382">
        <v>0</v>
      </c>
      <c r="I976" s="383">
        <v>0</v>
      </c>
      <c r="J976" s="383">
        <v>0</v>
      </c>
      <c r="K976" s="383">
        <v>0</v>
      </c>
      <c r="L976" s="383">
        <v>0</v>
      </c>
      <c r="M976" s="383">
        <v>0</v>
      </c>
      <c r="N976" s="383" t="s">
        <v>244</v>
      </c>
      <c r="O976" s="383" t="s">
        <v>244</v>
      </c>
      <c r="P976" s="383" t="s">
        <v>244</v>
      </c>
      <c r="Q976" s="383"/>
      <c r="R976" s="383"/>
      <c r="S976" s="383"/>
      <c r="T976" s="383"/>
      <c r="U976" s="383"/>
      <c r="V976" s="382">
        <v>0</v>
      </c>
      <c r="W976" s="383">
        <v>0</v>
      </c>
      <c r="X976" s="383">
        <v>0</v>
      </c>
      <c r="Y976" s="383">
        <v>0</v>
      </c>
      <c r="Z976" s="528">
        <v>0</v>
      </c>
      <c r="AA976" s="383">
        <v>0.13</v>
      </c>
      <c r="AB976" s="383" t="s">
        <v>244</v>
      </c>
      <c r="AC976" s="383" t="s">
        <v>244</v>
      </c>
      <c r="AD976" s="384" t="s">
        <v>244</v>
      </c>
      <c r="AE976" s="383"/>
      <c r="AF976" s="383"/>
      <c r="AG976" s="383"/>
      <c r="AH976" s="383"/>
      <c r="AI976" s="383"/>
      <c r="AJ976" s="19"/>
      <c r="AK976" s="197"/>
    </row>
    <row r="977" spans="2:37" x14ac:dyDescent="0.35">
      <c r="B977" s="19" t="s">
        <v>156</v>
      </c>
      <c r="C977" s="21" t="s">
        <v>127</v>
      </c>
      <c r="D977" s="19" t="s">
        <v>209</v>
      </c>
      <c r="E977" s="21" t="s">
        <v>242</v>
      </c>
      <c r="F977" s="21" t="s">
        <v>2217</v>
      </c>
      <c r="G977" s="30" t="s">
        <v>2134</v>
      </c>
      <c r="H977" s="382">
        <v>0</v>
      </c>
      <c r="I977" s="383">
        <v>0</v>
      </c>
      <c r="J977" s="383">
        <v>0</v>
      </c>
      <c r="K977" s="383">
        <v>0</v>
      </c>
      <c r="L977" s="383">
        <v>0</v>
      </c>
      <c r="M977" s="383">
        <v>0</v>
      </c>
      <c r="N977" s="383" t="s">
        <v>244</v>
      </c>
      <c r="O977" s="383" t="s">
        <v>244</v>
      </c>
      <c r="P977" s="383" t="s">
        <v>244</v>
      </c>
      <c r="Q977" s="383"/>
      <c r="R977" s="383"/>
      <c r="S977" s="383"/>
      <c r="T977" s="383"/>
      <c r="U977" s="383"/>
      <c r="V977" s="382">
        <v>0</v>
      </c>
      <c r="W977" s="383">
        <v>0</v>
      </c>
      <c r="X977" s="383">
        <v>0</v>
      </c>
      <c r="Y977" s="383">
        <v>0</v>
      </c>
      <c r="Z977" s="528">
        <v>0</v>
      </c>
      <c r="AA977" s="383">
        <v>16</v>
      </c>
      <c r="AB977" s="383" t="s">
        <v>244</v>
      </c>
      <c r="AC977" s="383" t="s">
        <v>244</v>
      </c>
      <c r="AD977" s="384" t="s">
        <v>244</v>
      </c>
      <c r="AE977" s="383"/>
      <c r="AF977" s="383"/>
      <c r="AG977" s="383"/>
      <c r="AH977" s="383"/>
      <c r="AI977" s="383"/>
      <c r="AJ977" s="19"/>
      <c r="AK977" s="197"/>
    </row>
    <row r="978" spans="2:37" x14ac:dyDescent="0.35">
      <c r="B978" s="19" t="s">
        <v>156</v>
      </c>
      <c r="C978" s="21" t="s">
        <v>127</v>
      </c>
      <c r="D978" s="19" t="s">
        <v>209</v>
      </c>
      <c r="E978" s="21" t="s">
        <v>242</v>
      </c>
      <c r="F978" s="19" t="s">
        <v>2137</v>
      </c>
      <c r="G978" s="20" t="s">
        <v>2134</v>
      </c>
      <c r="H978" s="382">
        <v>0</v>
      </c>
      <c r="I978" s="383">
        <v>0</v>
      </c>
      <c r="J978" s="383">
        <v>0</v>
      </c>
      <c r="K978" s="383">
        <v>0</v>
      </c>
      <c r="L978" s="383">
        <v>0</v>
      </c>
      <c r="M978" s="383">
        <v>0</v>
      </c>
      <c r="N978" s="383" t="s">
        <v>244</v>
      </c>
      <c r="O978" s="383" t="s">
        <v>244</v>
      </c>
      <c r="P978" s="383" t="s">
        <v>244</v>
      </c>
      <c r="Q978" s="383"/>
      <c r="R978" s="383"/>
      <c r="S978" s="383"/>
      <c r="T978" s="383"/>
      <c r="U978" s="383"/>
      <c r="V978" s="382">
        <v>0</v>
      </c>
      <c r="W978" s="383">
        <v>0</v>
      </c>
      <c r="X978" s="383">
        <v>0</v>
      </c>
      <c r="Y978" s="383">
        <v>0</v>
      </c>
      <c r="Z978" s="528">
        <v>0</v>
      </c>
      <c r="AA978" s="383">
        <v>22</v>
      </c>
      <c r="AB978" s="383" t="s">
        <v>244</v>
      </c>
      <c r="AC978" s="383" t="s">
        <v>244</v>
      </c>
      <c r="AD978" s="384" t="s">
        <v>244</v>
      </c>
      <c r="AE978" s="383"/>
      <c r="AF978" s="383"/>
      <c r="AG978" s="383"/>
      <c r="AH978" s="383"/>
      <c r="AI978" s="383"/>
      <c r="AJ978" s="19" t="s">
        <v>2138</v>
      </c>
      <c r="AK978" s="197"/>
    </row>
    <row r="979" spans="2:37" x14ac:dyDescent="0.35">
      <c r="B979" s="19" t="s">
        <v>156</v>
      </c>
      <c r="C979" s="21" t="s">
        <v>127</v>
      </c>
      <c r="D979" s="19" t="s">
        <v>209</v>
      </c>
      <c r="E979" s="21" t="s">
        <v>242</v>
      </c>
      <c r="F979" s="21" t="s">
        <v>2159</v>
      </c>
      <c r="G979" s="20" t="s">
        <v>2134</v>
      </c>
      <c r="H979" s="382">
        <v>0</v>
      </c>
      <c r="I979" s="383">
        <v>0</v>
      </c>
      <c r="J979" s="383">
        <v>0</v>
      </c>
      <c r="K979" s="383">
        <v>0</v>
      </c>
      <c r="L979" s="383">
        <v>0</v>
      </c>
      <c r="M979" s="383">
        <v>0</v>
      </c>
      <c r="N979" s="383" t="s">
        <v>244</v>
      </c>
      <c r="O979" s="383" t="s">
        <v>244</v>
      </c>
      <c r="P979" s="383" t="s">
        <v>244</v>
      </c>
      <c r="Q979" s="383"/>
      <c r="R979" s="383"/>
      <c r="S979" s="383"/>
      <c r="T979" s="383"/>
      <c r="U979" s="383"/>
      <c r="V979" s="382">
        <v>0</v>
      </c>
      <c r="W979" s="383">
        <v>0</v>
      </c>
      <c r="X979" s="383">
        <v>0</v>
      </c>
      <c r="Y979" s="383">
        <v>0</v>
      </c>
      <c r="Z979" s="528">
        <v>0</v>
      </c>
      <c r="AA979" s="383">
        <v>8</v>
      </c>
      <c r="AB979" s="383" t="s">
        <v>244</v>
      </c>
      <c r="AC979" s="383" t="s">
        <v>244</v>
      </c>
      <c r="AD979" s="384" t="s">
        <v>244</v>
      </c>
      <c r="AE979" s="383"/>
      <c r="AF979" s="383"/>
      <c r="AG979" s="383"/>
      <c r="AH979" s="383"/>
      <c r="AI979" s="383"/>
      <c r="AJ979" s="19" t="s">
        <v>2138</v>
      </c>
      <c r="AK979" s="197"/>
    </row>
    <row r="980" spans="2:37" x14ac:dyDescent="0.35">
      <c r="B980" s="19" t="s">
        <v>156</v>
      </c>
      <c r="C980" s="21" t="s">
        <v>127</v>
      </c>
      <c r="D980" s="19" t="s">
        <v>209</v>
      </c>
      <c r="E980" s="21" t="s">
        <v>242</v>
      </c>
      <c r="F980" s="21" t="s">
        <v>2230</v>
      </c>
      <c r="G980" s="20" t="s">
        <v>2134</v>
      </c>
      <c r="H980" s="382">
        <v>0</v>
      </c>
      <c r="I980" s="383">
        <v>0</v>
      </c>
      <c r="J980" s="383">
        <v>0</v>
      </c>
      <c r="K980" s="383">
        <v>0</v>
      </c>
      <c r="L980" s="383">
        <v>0</v>
      </c>
      <c r="M980" s="383">
        <v>0</v>
      </c>
      <c r="N980" s="383" t="s">
        <v>244</v>
      </c>
      <c r="O980" s="383" t="s">
        <v>244</v>
      </c>
      <c r="P980" s="383" t="s">
        <v>244</v>
      </c>
      <c r="Q980" s="383"/>
      <c r="R980" s="383"/>
      <c r="S980" s="383"/>
      <c r="T980" s="383"/>
      <c r="U980" s="383"/>
      <c r="V980" s="382">
        <v>0</v>
      </c>
      <c r="W980" s="383">
        <v>0</v>
      </c>
      <c r="X980" s="383">
        <v>0</v>
      </c>
      <c r="Y980" s="383">
        <v>0</v>
      </c>
      <c r="Z980" s="528">
        <v>0</v>
      </c>
      <c r="AA980" s="383">
        <v>3.6669999999999998</v>
      </c>
      <c r="AB980" s="383" t="s">
        <v>244</v>
      </c>
      <c r="AC980" s="383" t="s">
        <v>244</v>
      </c>
      <c r="AD980" s="384" t="s">
        <v>244</v>
      </c>
      <c r="AE980" s="383"/>
      <c r="AF980" s="383"/>
      <c r="AG980" s="383"/>
      <c r="AH980" s="383"/>
      <c r="AI980" s="383"/>
      <c r="AJ980" s="19" t="s">
        <v>2138</v>
      </c>
      <c r="AK980" s="197"/>
    </row>
    <row r="981" spans="2:37" x14ac:dyDescent="0.35">
      <c r="B981" s="19" t="s">
        <v>156</v>
      </c>
      <c r="C981" s="21" t="s">
        <v>127</v>
      </c>
      <c r="D981" s="19" t="s">
        <v>209</v>
      </c>
      <c r="E981" s="21" t="s">
        <v>242</v>
      </c>
      <c r="F981" s="19" t="s">
        <v>2151</v>
      </c>
      <c r="G981" s="20" t="s">
        <v>2134</v>
      </c>
      <c r="H981" s="382">
        <v>0</v>
      </c>
      <c r="I981" s="383">
        <v>0</v>
      </c>
      <c r="J981" s="383">
        <v>0</v>
      </c>
      <c r="K981" s="383">
        <v>0</v>
      </c>
      <c r="L981" s="383">
        <v>0</v>
      </c>
      <c r="M981" s="383">
        <v>0</v>
      </c>
      <c r="N981" s="383" t="s">
        <v>244</v>
      </c>
      <c r="O981" s="383" t="s">
        <v>244</v>
      </c>
      <c r="P981" s="383" t="s">
        <v>244</v>
      </c>
      <c r="Q981" s="383"/>
      <c r="R981" s="383"/>
      <c r="S981" s="383"/>
      <c r="T981" s="383"/>
      <c r="U981" s="383"/>
      <c r="V981" s="382">
        <v>0</v>
      </c>
      <c r="W981" s="383">
        <v>0</v>
      </c>
      <c r="X981" s="383">
        <v>0</v>
      </c>
      <c r="Y981" s="383">
        <v>0</v>
      </c>
      <c r="Z981" s="528">
        <v>0</v>
      </c>
      <c r="AA981" s="383">
        <v>7.633</v>
      </c>
      <c r="AB981" s="383" t="s">
        <v>244</v>
      </c>
      <c r="AC981" s="383" t="s">
        <v>244</v>
      </c>
      <c r="AD981" s="384" t="s">
        <v>244</v>
      </c>
      <c r="AE981" s="383"/>
      <c r="AF981" s="383"/>
      <c r="AG981" s="383"/>
      <c r="AH981" s="383"/>
      <c r="AI981" s="383"/>
      <c r="AJ981" s="19" t="s">
        <v>2138</v>
      </c>
      <c r="AK981" s="197"/>
    </row>
    <row r="982" spans="2:37" x14ac:dyDescent="0.35">
      <c r="B982" s="19" t="s">
        <v>156</v>
      </c>
      <c r="C982" s="21" t="s">
        <v>127</v>
      </c>
      <c r="D982" s="21" t="s">
        <v>258</v>
      </c>
      <c r="E982" s="21" t="s">
        <v>280</v>
      </c>
      <c r="F982" s="21" t="s">
        <v>2227</v>
      </c>
      <c r="G982" s="30" t="s">
        <v>2134</v>
      </c>
      <c r="H982" s="382">
        <v>0</v>
      </c>
      <c r="I982" s="383">
        <v>0</v>
      </c>
      <c r="J982" s="383">
        <v>0</v>
      </c>
      <c r="K982" s="383">
        <v>0</v>
      </c>
      <c r="L982" s="383">
        <v>0</v>
      </c>
      <c r="M982" s="383">
        <v>0</v>
      </c>
      <c r="N982" s="383" t="s">
        <v>244</v>
      </c>
      <c r="O982" s="383" t="s">
        <v>244</v>
      </c>
      <c r="P982" s="383" t="s">
        <v>244</v>
      </c>
      <c r="Q982" s="383"/>
      <c r="R982" s="383"/>
      <c r="S982" s="383"/>
      <c r="T982" s="383"/>
      <c r="U982" s="383"/>
      <c r="V982" s="382">
        <v>0</v>
      </c>
      <c r="W982" s="383">
        <v>0</v>
      </c>
      <c r="X982" s="383">
        <v>0</v>
      </c>
      <c r="Y982" s="383">
        <v>0</v>
      </c>
      <c r="Z982" s="528">
        <v>0</v>
      </c>
      <c r="AA982" s="383">
        <v>-8.3000000000000007</v>
      </c>
      <c r="AB982" s="383" t="s">
        <v>244</v>
      </c>
      <c r="AC982" s="383" t="s">
        <v>244</v>
      </c>
      <c r="AD982" s="384" t="s">
        <v>244</v>
      </c>
      <c r="AE982" s="383"/>
      <c r="AF982" s="383"/>
      <c r="AG982" s="383"/>
      <c r="AH982" s="383"/>
      <c r="AI982" s="383"/>
      <c r="AJ982" s="19"/>
      <c r="AK982" s="197"/>
    </row>
    <row r="983" spans="2:37" x14ac:dyDescent="0.35">
      <c r="B983" s="19" t="s">
        <v>156</v>
      </c>
      <c r="C983" s="21" t="s">
        <v>127</v>
      </c>
      <c r="D983" s="19" t="s">
        <v>231</v>
      </c>
      <c r="E983" s="21" t="s">
        <v>280</v>
      </c>
      <c r="F983" s="21" t="s">
        <v>2231</v>
      </c>
      <c r="G983" s="30" t="s">
        <v>2134</v>
      </c>
      <c r="H983" s="382">
        <v>0</v>
      </c>
      <c r="I983" s="383">
        <v>0</v>
      </c>
      <c r="J983" s="383">
        <v>0</v>
      </c>
      <c r="K983" s="383">
        <v>0</v>
      </c>
      <c r="L983" s="383">
        <v>0</v>
      </c>
      <c r="M983" s="383">
        <v>0</v>
      </c>
      <c r="N983" s="383" t="s">
        <v>244</v>
      </c>
      <c r="O983" s="383" t="s">
        <v>244</v>
      </c>
      <c r="P983" s="383" t="s">
        <v>244</v>
      </c>
      <c r="Q983" s="383"/>
      <c r="R983" s="383"/>
      <c r="S983" s="383"/>
      <c r="T983" s="383"/>
      <c r="U983" s="383"/>
      <c r="V983" s="382">
        <v>0</v>
      </c>
      <c r="W983" s="383">
        <v>0</v>
      </c>
      <c r="X983" s="383">
        <v>0</v>
      </c>
      <c r="Y983" s="383">
        <v>0</v>
      </c>
      <c r="Z983" s="528">
        <v>0</v>
      </c>
      <c r="AA983" s="383">
        <v>-0.39</v>
      </c>
      <c r="AB983" s="383" t="s">
        <v>244</v>
      </c>
      <c r="AC983" s="383" t="s">
        <v>244</v>
      </c>
      <c r="AD983" s="384" t="s">
        <v>244</v>
      </c>
      <c r="AE983" s="383"/>
      <c r="AF983" s="383"/>
      <c r="AG983" s="383"/>
      <c r="AH983" s="383"/>
      <c r="AI983" s="383"/>
      <c r="AJ983" s="19"/>
      <c r="AK983" s="197"/>
    </row>
    <row r="984" spans="2:37" x14ac:dyDescent="0.35">
      <c r="B984" s="31" t="s">
        <v>158</v>
      </c>
      <c r="C984" s="139" t="s">
        <v>126</v>
      </c>
      <c r="D984" s="21" t="s">
        <v>209</v>
      </c>
      <c r="E984" s="143" t="s">
        <v>210</v>
      </c>
      <c r="F984" s="31" t="s">
        <v>1099</v>
      </c>
      <c r="G984" s="30" t="s">
        <v>2134</v>
      </c>
      <c r="H984" s="382">
        <v>0</v>
      </c>
      <c r="I984" s="383">
        <v>0</v>
      </c>
      <c r="J984" s="383">
        <v>0</v>
      </c>
      <c r="K984" s="383">
        <v>0</v>
      </c>
      <c r="L984" s="383">
        <v>0</v>
      </c>
      <c r="M984" s="383">
        <v>0</v>
      </c>
      <c r="N984" s="383">
        <v>0</v>
      </c>
      <c r="O984" s="383">
        <v>0</v>
      </c>
      <c r="P984" s="383">
        <v>0</v>
      </c>
      <c r="Q984" s="383"/>
      <c r="R984" s="383"/>
      <c r="S984" s="383"/>
      <c r="T984" s="383"/>
      <c r="U984" s="383"/>
      <c r="V984" s="382">
        <v>0</v>
      </c>
      <c r="W984" s="383">
        <v>0</v>
      </c>
      <c r="X984" s="383">
        <v>0</v>
      </c>
      <c r="Y984" s="383">
        <v>0</v>
      </c>
      <c r="Z984" s="528">
        <v>0</v>
      </c>
      <c r="AA984" s="383">
        <v>0</v>
      </c>
      <c r="AB984" s="388">
        <v>15621.169373036884</v>
      </c>
      <c r="AC984" s="388">
        <v>15621.169373036884</v>
      </c>
      <c r="AD984" s="389">
        <v>15621.169373036884</v>
      </c>
      <c r="AE984" s="388"/>
      <c r="AF984" s="388"/>
      <c r="AG984" s="388"/>
      <c r="AH984" s="388"/>
      <c r="AI984" s="388"/>
      <c r="AJ984" s="156"/>
      <c r="AK984" s="199"/>
    </row>
    <row r="985" spans="2:37" x14ac:dyDescent="0.35">
      <c r="B985" s="31" t="s">
        <v>158</v>
      </c>
      <c r="C985" s="139" t="s">
        <v>127</v>
      </c>
      <c r="D985" s="21" t="s">
        <v>209</v>
      </c>
      <c r="E985" s="143" t="s">
        <v>210</v>
      </c>
      <c r="F985" s="21" t="s">
        <v>1099</v>
      </c>
      <c r="G985" s="30" t="s">
        <v>2134</v>
      </c>
      <c r="H985" s="382">
        <v>0</v>
      </c>
      <c r="I985" s="383">
        <v>0</v>
      </c>
      <c r="J985" s="383">
        <v>0</v>
      </c>
      <c r="K985" s="383">
        <v>0</v>
      </c>
      <c r="L985" s="383">
        <v>0</v>
      </c>
      <c r="M985" s="383">
        <v>0</v>
      </c>
      <c r="N985" s="383">
        <v>0</v>
      </c>
      <c r="O985" s="383">
        <v>0</v>
      </c>
      <c r="P985" s="383">
        <v>0</v>
      </c>
      <c r="Q985" s="383"/>
      <c r="R985" s="383"/>
      <c r="S985" s="383"/>
      <c r="T985" s="383"/>
      <c r="U985" s="383"/>
      <c r="V985" s="382">
        <v>0</v>
      </c>
      <c r="W985" s="383">
        <v>0</v>
      </c>
      <c r="X985" s="383">
        <v>0</v>
      </c>
      <c r="Y985" s="383">
        <v>0</v>
      </c>
      <c r="Z985" s="528">
        <v>0</v>
      </c>
      <c r="AA985" s="383">
        <v>0</v>
      </c>
      <c r="AB985" s="392">
        <v>2183.4888071631599</v>
      </c>
      <c r="AC985" s="392">
        <v>2183.4888071631599</v>
      </c>
      <c r="AD985" s="393">
        <v>2183.4888071631599</v>
      </c>
      <c r="AE985" s="392"/>
      <c r="AF985" s="392"/>
      <c r="AG985" s="392"/>
      <c r="AH985" s="392"/>
      <c r="AI985" s="392"/>
      <c r="AJ985" s="156"/>
      <c r="AK985" s="199"/>
    </row>
    <row r="986" spans="2:37" x14ac:dyDescent="0.35">
      <c r="B986" s="31" t="s">
        <v>158</v>
      </c>
      <c r="C986" s="139" t="s">
        <v>128</v>
      </c>
      <c r="D986" s="21" t="s">
        <v>209</v>
      </c>
      <c r="E986" s="143" t="s">
        <v>210</v>
      </c>
      <c r="F986" s="21" t="s">
        <v>1099</v>
      </c>
      <c r="G986" s="30" t="s">
        <v>2134</v>
      </c>
      <c r="H986" s="382">
        <v>0</v>
      </c>
      <c r="I986" s="383">
        <v>0</v>
      </c>
      <c r="J986" s="383">
        <v>0</v>
      </c>
      <c r="K986" s="383">
        <v>0</v>
      </c>
      <c r="L986" s="383">
        <v>0</v>
      </c>
      <c r="M986" s="383">
        <v>0</v>
      </c>
      <c r="N986" s="383">
        <v>0</v>
      </c>
      <c r="O986" s="383">
        <v>0</v>
      </c>
      <c r="P986" s="383">
        <v>0</v>
      </c>
      <c r="Q986" s="383"/>
      <c r="R986" s="383"/>
      <c r="S986" s="383"/>
      <c r="T986" s="383"/>
      <c r="U986" s="383"/>
      <c r="V986" s="382">
        <v>0</v>
      </c>
      <c r="W986" s="383">
        <v>0</v>
      </c>
      <c r="X986" s="383">
        <v>0</v>
      </c>
      <c r="Y986" s="383">
        <v>0</v>
      </c>
      <c r="Z986" s="528">
        <v>0</v>
      </c>
      <c r="AA986" s="383">
        <v>0</v>
      </c>
      <c r="AB986" s="392">
        <v>221.62512994523746</v>
      </c>
      <c r="AC986" s="392">
        <v>221.62512994523746</v>
      </c>
      <c r="AD986" s="393">
        <v>221.62512994523746</v>
      </c>
      <c r="AE986" s="392"/>
      <c r="AF986" s="392"/>
      <c r="AG986" s="392"/>
      <c r="AH986" s="392"/>
      <c r="AI986" s="392"/>
      <c r="AJ986" s="156"/>
      <c r="AK986" s="199"/>
    </row>
    <row r="987" spans="2:37" x14ac:dyDescent="0.35">
      <c r="B987" s="31" t="s">
        <v>158</v>
      </c>
      <c r="C987" s="139" t="s">
        <v>126</v>
      </c>
      <c r="D987" s="31" t="s">
        <v>359</v>
      </c>
      <c r="E987" s="143" t="s">
        <v>214</v>
      </c>
      <c r="F987" s="149" t="s">
        <v>215</v>
      </c>
      <c r="G987" s="30" t="s">
        <v>209</v>
      </c>
      <c r="H987" s="382">
        <v>0</v>
      </c>
      <c r="I987" s="383">
        <v>0</v>
      </c>
      <c r="J987" s="383">
        <v>0</v>
      </c>
      <c r="K987" s="383">
        <v>0</v>
      </c>
      <c r="L987" s="383">
        <v>0</v>
      </c>
      <c r="M987" s="259">
        <v>0</v>
      </c>
      <c r="N987" s="9">
        <v>18549.257692572515</v>
      </c>
      <c r="O987" s="9">
        <v>24295.786975714989</v>
      </c>
      <c r="P987" s="9">
        <v>29417.376904807781</v>
      </c>
      <c r="Q987" s="9"/>
      <c r="R987" s="9"/>
      <c r="S987" s="9"/>
      <c r="T987" s="9"/>
      <c r="U987" s="9"/>
      <c r="V987" s="382">
        <v>0</v>
      </c>
      <c r="W987" s="383">
        <v>0</v>
      </c>
      <c r="X987" s="383">
        <v>0</v>
      </c>
      <c r="Y987" s="383">
        <v>0</v>
      </c>
      <c r="Z987" s="528">
        <v>0</v>
      </c>
      <c r="AA987" s="383">
        <v>0</v>
      </c>
      <c r="AB987" s="9">
        <v>1086.1819704458808</v>
      </c>
      <c r="AC987" s="9">
        <v>1422.6793442727578</v>
      </c>
      <c r="AD987" s="371">
        <v>1722.582377224061</v>
      </c>
      <c r="AE987" s="9"/>
      <c r="AF987" s="9"/>
      <c r="AG987" s="9"/>
      <c r="AH987" s="9"/>
      <c r="AI987" s="9"/>
      <c r="AJ987" s="156"/>
      <c r="AK987" s="202"/>
    </row>
    <row r="988" spans="2:37" x14ac:dyDescent="0.35">
      <c r="B988" s="31" t="s">
        <v>158</v>
      </c>
      <c r="C988" s="139" t="s">
        <v>126</v>
      </c>
      <c r="D988" s="140" t="s">
        <v>213</v>
      </c>
      <c r="E988" s="143" t="s">
        <v>214</v>
      </c>
      <c r="F988" s="149" t="s">
        <v>215</v>
      </c>
      <c r="G988" s="30" t="s">
        <v>209</v>
      </c>
      <c r="H988" s="382">
        <v>0</v>
      </c>
      <c r="I988" s="383">
        <v>0</v>
      </c>
      <c r="J988" s="383">
        <v>0</v>
      </c>
      <c r="K988" s="383">
        <v>0</v>
      </c>
      <c r="L988" s="383">
        <v>0</v>
      </c>
      <c r="M988" s="259">
        <v>0</v>
      </c>
      <c r="N988" s="9">
        <v>6094.2859487789101</v>
      </c>
      <c r="O988" s="9">
        <v>8350.050143858607</v>
      </c>
      <c r="P988" s="9">
        <v>9763.1417047850118</v>
      </c>
      <c r="Q988" s="9"/>
      <c r="R988" s="9"/>
      <c r="S988" s="9"/>
      <c r="T988" s="9"/>
      <c r="U988" s="9"/>
      <c r="V988" s="382">
        <v>0</v>
      </c>
      <c r="W988" s="383">
        <v>0</v>
      </c>
      <c r="X988" s="383">
        <v>0</v>
      </c>
      <c r="Y988" s="383">
        <v>0</v>
      </c>
      <c r="Z988" s="528">
        <v>0</v>
      </c>
      <c r="AA988" s="383">
        <v>0</v>
      </c>
      <c r="AB988" s="388">
        <v>358.65800000000002</v>
      </c>
      <c r="AC988" s="388">
        <v>491.41399999999999</v>
      </c>
      <c r="AD988" s="389">
        <v>574.57600000000002</v>
      </c>
      <c r="AE988" s="388"/>
      <c r="AF988" s="388"/>
      <c r="AG988" s="388"/>
      <c r="AH988" s="388"/>
      <c r="AI988" s="388"/>
      <c r="AJ988" s="156"/>
      <c r="AK988" s="202"/>
    </row>
    <row r="989" spans="2:37" x14ac:dyDescent="0.35">
      <c r="B989" s="31" t="s">
        <v>158</v>
      </c>
      <c r="C989" s="139" t="s">
        <v>126</v>
      </c>
      <c r="D989" s="140" t="s">
        <v>222</v>
      </c>
      <c r="E989" s="143" t="s">
        <v>214</v>
      </c>
      <c r="F989" s="149" t="s">
        <v>215</v>
      </c>
      <c r="G989" s="30" t="s">
        <v>209</v>
      </c>
      <c r="H989" s="382">
        <v>0</v>
      </c>
      <c r="I989" s="383">
        <v>0</v>
      </c>
      <c r="J989" s="383">
        <v>0</v>
      </c>
      <c r="K989" s="383">
        <v>0</v>
      </c>
      <c r="L989" s="383">
        <v>0</v>
      </c>
      <c r="M989" s="259">
        <v>0</v>
      </c>
      <c r="N989" s="9">
        <v>1512.0984544783623</v>
      </c>
      <c r="O989" s="9">
        <v>1880.0403807818711</v>
      </c>
      <c r="P989" s="9">
        <v>2054.9481817451215</v>
      </c>
      <c r="Q989" s="9"/>
      <c r="R989" s="9"/>
      <c r="S989" s="9"/>
      <c r="T989" s="9"/>
      <c r="U989" s="9"/>
      <c r="V989" s="382">
        <v>0</v>
      </c>
      <c r="W989" s="383">
        <v>0</v>
      </c>
      <c r="X989" s="383">
        <v>0</v>
      </c>
      <c r="Y989" s="383">
        <v>0</v>
      </c>
      <c r="Z989" s="528">
        <v>0</v>
      </c>
      <c r="AA989" s="383">
        <v>0</v>
      </c>
      <c r="AB989" s="388">
        <v>1.534</v>
      </c>
      <c r="AC989" s="388">
        <v>1.907</v>
      </c>
      <c r="AD989" s="389">
        <v>2.0840000000000001</v>
      </c>
      <c r="AE989" s="388"/>
      <c r="AF989" s="388"/>
      <c r="AG989" s="388"/>
      <c r="AH989" s="388"/>
      <c r="AI989" s="388"/>
      <c r="AJ989" s="156"/>
      <c r="AK989" s="202"/>
    </row>
    <row r="990" spans="2:37" x14ac:dyDescent="0.35">
      <c r="B990" s="31" t="s">
        <v>158</v>
      </c>
      <c r="C990" s="139" t="s">
        <v>126</v>
      </c>
      <c r="D990" s="140" t="s">
        <v>223</v>
      </c>
      <c r="E990" s="143" t="s">
        <v>214</v>
      </c>
      <c r="F990" s="149" t="s">
        <v>215</v>
      </c>
      <c r="G990" s="30" t="s">
        <v>209</v>
      </c>
      <c r="H990" s="382">
        <v>0</v>
      </c>
      <c r="I990" s="383">
        <v>0</v>
      </c>
      <c r="J990" s="383">
        <v>0</v>
      </c>
      <c r="K990" s="383">
        <v>0</v>
      </c>
      <c r="L990" s="383">
        <v>0</v>
      </c>
      <c r="M990" s="259">
        <v>0</v>
      </c>
      <c r="N990" s="9">
        <v>964.67585291228534</v>
      </c>
      <c r="O990" s="9">
        <v>1440.6289679822185</v>
      </c>
      <c r="P990" s="9">
        <v>1713.9113368262351</v>
      </c>
      <c r="Q990" s="9"/>
      <c r="R990" s="9"/>
      <c r="S990" s="9"/>
      <c r="T990" s="9"/>
      <c r="U990" s="9"/>
      <c r="V990" s="382">
        <v>0</v>
      </c>
      <c r="W990" s="383">
        <v>0</v>
      </c>
      <c r="X990" s="383">
        <v>0</v>
      </c>
      <c r="Y990" s="383">
        <v>0</v>
      </c>
      <c r="Z990" s="528">
        <v>0</v>
      </c>
      <c r="AA990" s="383">
        <v>0</v>
      </c>
      <c r="AB990" s="388">
        <v>0.74199999999999999</v>
      </c>
      <c r="AC990" s="388">
        <v>1.1080000000000001</v>
      </c>
      <c r="AD990" s="389">
        <v>1.3180000000000001</v>
      </c>
      <c r="AE990" s="388"/>
      <c r="AF990" s="388"/>
      <c r="AG990" s="388"/>
      <c r="AH990" s="388"/>
      <c r="AI990" s="388"/>
      <c r="AJ990" s="156"/>
      <c r="AK990" s="202"/>
    </row>
    <row r="991" spans="2:37" x14ac:dyDescent="0.35">
      <c r="B991" s="31" t="s">
        <v>158</v>
      </c>
      <c r="C991" s="139" t="s">
        <v>126</v>
      </c>
      <c r="D991" s="140" t="s">
        <v>1100</v>
      </c>
      <c r="E991" s="143" t="s">
        <v>214</v>
      </c>
      <c r="F991" s="149" t="s">
        <v>215</v>
      </c>
      <c r="G991" s="30" t="s">
        <v>209</v>
      </c>
      <c r="H991" s="382">
        <v>0</v>
      </c>
      <c r="I991" s="383">
        <v>0</v>
      </c>
      <c r="J991" s="383">
        <v>0</v>
      </c>
      <c r="K991" s="383">
        <v>0</v>
      </c>
      <c r="L991" s="383">
        <v>0</v>
      </c>
      <c r="M991" s="259">
        <v>0</v>
      </c>
      <c r="N991" s="9">
        <v>2650.2650255263998</v>
      </c>
      <c r="O991" s="9">
        <v>3038.4804240550002</v>
      </c>
      <c r="P991" s="9">
        <v>3691.9226444824999</v>
      </c>
      <c r="Q991" s="9"/>
      <c r="R991" s="9"/>
      <c r="S991" s="9"/>
      <c r="T991" s="9"/>
      <c r="U991" s="9"/>
      <c r="V991" s="382">
        <v>0</v>
      </c>
      <c r="W991" s="383">
        <v>0</v>
      </c>
      <c r="X991" s="383">
        <v>0</v>
      </c>
      <c r="Y991" s="383">
        <v>0</v>
      </c>
      <c r="Z991" s="528">
        <v>0</v>
      </c>
      <c r="AA991" s="383">
        <v>0</v>
      </c>
      <c r="AB991" s="388">
        <v>155.97200000000001</v>
      </c>
      <c r="AC991" s="388">
        <v>178.81899999999999</v>
      </c>
      <c r="AD991" s="389">
        <v>217.27600000000001</v>
      </c>
      <c r="AE991" s="388"/>
      <c r="AF991" s="388"/>
      <c r="AG991" s="388"/>
      <c r="AH991" s="388"/>
      <c r="AI991" s="388"/>
      <c r="AJ991" s="156"/>
      <c r="AK991" s="202"/>
    </row>
    <row r="992" spans="2:37" x14ac:dyDescent="0.35">
      <c r="B992" s="31" t="s">
        <v>158</v>
      </c>
      <c r="C992" s="139" t="s">
        <v>126</v>
      </c>
      <c r="D992" s="140" t="s">
        <v>228</v>
      </c>
      <c r="E992" s="143" t="s">
        <v>214</v>
      </c>
      <c r="F992" s="149" t="s">
        <v>215</v>
      </c>
      <c r="G992" s="30" t="s">
        <v>209</v>
      </c>
      <c r="H992" s="382">
        <v>0</v>
      </c>
      <c r="I992" s="383">
        <v>0</v>
      </c>
      <c r="J992" s="383">
        <v>0</v>
      </c>
      <c r="K992" s="383">
        <v>0</v>
      </c>
      <c r="L992" s="383">
        <v>0</v>
      </c>
      <c r="M992" s="259">
        <v>0</v>
      </c>
      <c r="N992" s="9">
        <v>1497.4946097629245</v>
      </c>
      <c r="O992" s="9">
        <v>990.79831747667049</v>
      </c>
      <c r="P992" s="9">
        <v>835.69419324575301</v>
      </c>
      <c r="Q992" s="9"/>
      <c r="R992" s="9"/>
      <c r="S992" s="9"/>
      <c r="T992" s="9"/>
      <c r="U992" s="9"/>
      <c r="V992" s="382">
        <v>0</v>
      </c>
      <c r="W992" s="383">
        <v>0</v>
      </c>
      <c r="X992" s="383">
        <v>0</v>
      </c>
      <c r="Y992" s="383">
        <v>0</v>
      </c>
      <c r="Z992" s="528">
        <v>0</v>
      </c>
      <c r="AA992" s="383">
        <v>0</v>
      </c>
      <c r="AB992" s="383">
        <v>0</v>
      </c>
      <c r="AC992" s="383">
        <v>0</v>
      </c>
      <c r="AD992" s="384">
        <v>0</v>
      </c>
      <c r="AE992" s="383"/>
      <c r="AF992" s="383"/>
      <c r="AG992" s="383"/>
      <c r="AH992" s="383"/>
      <c r="AI992" s="383"/>
      <c r="AJ992" s="156"/>
      <c r="AK992" s="202"/>
    </row>
    <row r="993" spans="2:37" x14ac:dyDescent="0.35">
      <c r="B993" s="31" t="s">
        <v>158</v>
      </c>
      <c r="C993" s="139" t="s">
        <v>126</v>
      </c>
      <c r="D993" s="140" t="s">
        <v>229</v>
      </c>
      <c r="E993" s="143" t="s">
        <v>214</v>
      </c>
      <c r="F993" s="149" t="s">
        <v>215</v>
      </c>
      <c r="G993" s="30" t="s">
        <v>209</v>
      </c>
      <c r="H993" s="382">
        <v>0</v>
      </c>
      <c r="I993" s="383">
        <v>0</v>
      </c>
      <c r="J993" s="383">
        <v>0</v>
      </c>
      <c r="K993" s="383">
        <v>0</v>
      </c>
      <c r="L993" s="383">
        <v>0</v>
      </c>
      <c r="M993" s="259">
        <v>0</v>
      </c>
      <c r="N993" s="9">
        <v>970.9362632477787</v>
      </c>
      <c r="O993" s="9">
        <v>688.04524665269855</v>
      </c>
      <c r="P993" s="9">
        <v>454.35267881108848</v>
      </c>
      <c r="Q993" s="9"/>
      <c r="R993" s="9"/>
      <c r="S993" s="9"/>
      <c r="T993" s="9"/>
      <c r="U993" s="9"/>
      <c r="V993" s="382">
        <v>0</v>
      </c>
      <c r="W993" s="383">
        <v>0</v>
      </c>
      <c r="X993" s="383">
        <v>0</v>
      </c>
      <c r="Y993" s="383">
        <v>0</v>
      </c>
      <c r="Z993" s="528">
        <v>0</v>
      </c>
      <c r="AA993" s="383">
        <v>0</v>
      </c>
      <c r="AB993" s="388">
        <v>2.2869999999999999</v>
      </c>
      <c r="AC993" s="388">
        <v>1.621</v>
      </c>
      <c r="AD993" s="389">
        <v>1.07</v>
      </c>
      <c r="AE993" s="388"/>
      <c r="AF993" s="388"/>
      <c r="AG993" s="388"/>
      <c r="AH993" s="388"/>
      <c r="AI993" s="388"/>
      <c r="AJ993" s="156"/>
      <c r="AK993" s="202"/>
    </row>
    <row r="994" spans="2:37" x14ac:dyDescent="0.35">
      <c r="B994" s="31" t="s">
        <v>158</v>
      </c>
      <c r="C994" s="139" t="s">
        <v>126</v>
      </c>
      <c r="D994" s="140" t="s">
        <v>999</v>
      </c>
      <c r="E994" s="143" t="s">
        <v>214</v>
      </c>
      <c r="F994" s="149" t="s">
        <v>215</v>
      </c>
      <c r="G994" s="30" t="s">
        <v>209</v>
      </c>
      <c r="H994" s="382">
        <v>0</v>
      </c>
      <c r="I994" s="383">
        <v>0</v>
      </c>
      <c r="J994" s="383">
        <v>0</v>
      </c>
      <c r="K994" s="383">
        <v>0</v>
      </c>
      <c r="L994" s="383">
        <v>0</v>
      </c>
      <c r="M994" s="259">
        <v>0</v>
      </c>
      <c r="N994" s="9">
        <v>2.2908328234152577</v>
      </c>
      <c r="O994" s="9">
        <v>-293.09904803915742</v>
      </c>
      <c r="P994" s="9">
        <v>-554.96390816373059</v>
      </c>
      <c r="Q994" s="9"/>
      <c r="R994" s="9"/>
      <c r="S994" s="9"/>
      <c r="T994" s="9"/>
      <c r="U994" s="9"/>
      <c r="V994" s="382">
        <v>0</v>
      </c>
      <c r="W994" s="383">
        <v>0</v>
      </c>
      <c r="X994" s="383">
        <v>0</v>
      </c>
      <c r="Y994" s="383">
        <v>0</v>
      </c>
      <c r="Z994" s="528">
        <v>0</v>
      </c>
      <c r="AA994" s="383">
        <v>0</v>
      </c>
      <c r="AB994" s="383">
        <v>0</v>
      </c>
      <c r="AC994" s="383">
        <v>0</v>
      </c>
      <c r="AD994" s="384">
        <v>0</v>
      </c>
      <c r="AE994" s="383"/>
      <c r="AF994" s="383"/>
      <c r="AG994" s="383"/>
      <c r="AH994" s="383"/>
      <c r="AI994" s="383"/>
      <c r="AJ994" s="156"/>
      <c r="AK994" s="202"/>
    </row>
    <row r="995" spans="2:37" x14ac:dyDescent="0.35">
      <c r="B995" s="31" t="s">
        <v>158</v>
      </c>
      <c r="C995" s="139" t="s">
        <v>126</v>
      </c>
      <c r="D995" s="140" t="s">
        <v>1000</v>
      </c>
      <c r="E995" s="143" t="s">
        <v>214</v>
      </c>
      <c r="F995" s="149" t="s">
        <v>215</v>
      </c>
      <c r="G995" s="30" t="s">
        <v>209</v>
      </c>
      <c r="H995" s="382">
        <v>0</v>
      </c>
      <c r="I995" s="383">
        <v>0</v>
      </c>
      <c r="J995" s="383">
        <v>0</v>
      </c>
      <c r="K995" s="383">
        <v>0</v>
      </c>
      <c r="L995" s="383">
        <v>0</v>
      </c>
      <c r="M995" s="259">
        <v>0</v>
      </c>
      <c r="N995" s="9">
        <v>321.29083282341526</v>
      </c>
      <c r="O995" s="9">
        <v>284.90095196084258</v>
      </c>
      <c r="P995" s="9">
        <v>-481.96390816373059</v>
      </c>
      <c r="Q995" s="9"/>
      <c r="R995" s="9"/>
      <c r="S995" s="9"/>
      <c r="T995" s="9"/>
      <c r="U995" s="9"/>
      <c r="V995" s="382">
        <v>0</v>
      </c>
      <c r="W995" s="383">
        <v>0</v>
      </c>
      <c r="X995" s="383">
        <v>0</v>
      </c>
      <c r="Y995" s="383">
        <v>0</v>
      </c>
      <c r="Z995" s="528">
        <v>0</v>
      </c>
      <c r="AA995" s="383">
        <v>0</v>
      </c>
      <c r="AB995" s="9">
        <v>6.9153965702103362</v>
      </c>
      <c r="AC995" s="9">
        <v>6.1321483987764882</v>
      </c>
      <c r="AD995" s="371">
        <v>-10.373690180299874</v>
      </c>
      <c r="AE995" s="9"/>
      <c r="AF995" s="9"/>
      <c r="AG995" s="9"/>
      <c r="AH995" s="9"/>
      <c r="AI995" s="9"/>
      <c r="AJ995" s="156"/>
      <c r="AK995" s="202"/>
    </row>
    <row r="996" spans="2:37" x14ac:dyDescent="0.35">
      <c r="B996" s="31" t="s">
        <v>158</v>
      </c>
      <c r="C996" s="139" t="s">
        <v>126</v>
      </c>
      <c r="D996" s="140" t="s">
        <v>288</v>
      </c>
      <c r="E996" s="143" t="s">
        <v>214</v>
      </c>
      <c r="F996" s="149" t="s">
        <v>215</v>
      </c>
      <c r="G996" s="30" t="s">
        <v>209</v>
      </c>
      <c r="H996" s="382">
        <v>0</v>
      </c>
      <c r="I996" s="383">
        <v>0</v>
      </c>
      <c r="J996" s="383">
        <v>0</v>
      </c>
      <c r="K996" s="383">
        <v>0</v>
      </c>
      <c r="L996" s="383">
        <v>0</v>
      </c>
      <c r="M996" s="259">
        <v>0</v>
      </c>
      <c r="N996" s="9">
        <v>264.10954043175934</v>
      </c>
      <c r="O996" s="9">
        <v>360.90714448328072</v>
      </c>
      <c r="P996" s="9">
        <v>265.84906971299915</v>
      </c>
      <c r="Q996" s="9"/>
      <c r="R996" s="9"/>
      <c r="S996" s="9"/>
      <c r="T996" s="9"/>
      <c r="U996" s="9"/>
      <c r="V996" s="382">
        <v>0</v>
      </c>
      <c r="W996" s="383">
        <v>0</v>
      </c>
      <c r="X996" s="383">
        <v>0</v>
      </c>
      <c r="Y996" s="383">
        <v>0</v>
      </c>
      <c r="Z996" s="528">
        <v>0</v>
      </c>
      <c r="AA996" s="383">
        <v>0</v>
      </c>
      <c r="AB996" s="388">
        <v>1.0069999999999999</v>
      </c>
      <c r="AC996" s="388">
        <v>1.3759999999999999</v>
      </c>
      <c r="AD996" s="389">
        <v>1.014</v>
      </c>
      <c r="AE996" s="388"/>
      <c r="AF996" s="388"/>
      <c r="AG996" s="388"/>
      <c r="AH996" s="388"/>
      <c r="AI996" s="388"/>
      <c r="AJ996" s="156"/>
      <c r="AK996" s="202"/>
    </row>
    <row r="997" spans="2:37" x14ac:dyDescent="0.35">
      <c r="B997" s="31" t="s">
        <v>158</v>
      </c>
      <c r="C997" s="139" t="s">
        <v>126</v>
      </c>
      <c r="D997" s="140" t="s">
        <v>1101</v>
      </c>
      <c r="E997" s="143" t="s">
        <v>214</v>
      </c>
      <c r="F997" s="149" t="s">
        <v>215</v>
      </c>
      <c r="G997" s="30" t="s">
        <v>209</v>
      </c>
      <c r="H997" s="382">
        <v>0</v>
      </c>
      <c r="I997" s="383">
        <v>0</v>
      </c>
      <c r="J997" s="383">
        <v>0</v>
      </c>
      <c r="K997" s="383">
        <v>0</v>
      </c>
      <c r="L997" s="383">
        <v>0</v>
      </c>
      <c r="M997" s="259">
        <v>0</v>
      </c>
      <c r="N997" s="9">
        <v>226.74175147192204</v>
      </c>
      <c r="O997" s="9">
        <v>231.43945360800694</v>
      </c>
      <c r="P997" s="9">
        <v>202.77566297905219</v>
      </c>
      <c r="Q997" s="9"/>
      <c r="R997" s="9"/>
      <c r="S997" s="9"/>
      <c r="T997" s="9"/>
      <c r="U997" s="9"/>
      <c r="V997" s="382">
        <v>0</v>
      </c>
      <c r="W997" s="383">
        <v>0</v>
      </c>
      <c r="X997" s="383">
        <v>0</v>
      </c>
      <c r="Y997" s="383">
        <v>0</v>
      </c>
      <c r="Z997" s="528">
        <v>0</v>
      </c>
      <c r="AA997" s="383">
        <v>0</v>
      </c>
      <c r="AB997" s="388">
        <v>13.292999999999999</v>
      </c>
      <c r="AC997" s="388">
        <v>13.568</v>
      </c>
      <c r="AD997" s="389">
        <v>11.888</v>
      </c>
      <c r="AE997" s="388"/>
      <c r="AF997" s="388"/>
      <c r="AG997" s="388"/>
      <c r="AH997" s="388"/>
      <c r="AI997" s="388"/>
      <c r="AJ997" s="156"/>
      <c r="AK997" s="202"/>
    </row>
    <row r="998" spans="2:37" x14ac:dyDescent="0.35">
      <c r="B998" s="31" t="s">
        <v>158</v>
      </c>
      <c r="C998" s="139" t="s">
        <v>126</v>
      </c>
      <c r="D998" s="140" t="s">
        <v>226</v>
      </c>
      <c r="E998" s="143" t="s">
        <v>214</v>
      </c>
      <c r="F998" s="149" t="s">
        <v>215</v>
      </c>
      <c r="G998" s="30" t="s">
        <v>209</v>
      </c>
      <c r="H998" s="382">
        <v>0</v>
      </c>
      <c r="I998" s="383">
        <v>0</v>
      </c>
      <c r="J998" s="383">
        <v>0</v>
      </c>
      <c r="K998" s="383">
        <v>0</v>
      </c>
      <c r="L998" s="383">
        <v>0</v>
      </c>
      <c r="M998" s="259">
        <v>0</v>
      </c>
      <c r="N998" s="9">
        <v>486.28075030781929</v>
      </c>
      <c r="O998" s="9">
        <v>388.82642269742382</v>
      </c>
      <c r="P998" s="9">
        <v>378.94519121554322</v>
      </c>
      <c r="Q998" s="9"/>
      <c r="R998" s="9"/>
      <c r="S998" s="9"/>
      <c r="T998" s="9"/>
      <c r="U998" s="9"/>
      <c r="V998" s="382">
        <v>0</v>
      </c>
      <c r="W998" s="383">
        <v>0</v>
      </c>
      <c r="X998" s="383">
        <v>0</v>
      </c>
      <c r="Y998" s="383">
        <v>0</v>
      </c>
      <c r="Z998" s="528">
        <v>0</v>
      </c>
      <c r="AA998" s="383">
        <v>0</v>
      </c>
      <c r="AB998" s="388">
        <v>27.733000000000001</v>
      </c>
      <c r="AC998" s="388">
        <v>22.175000000000001</v>
      </c>
      <c r="AD998" s="389">
        <v>21.611000000000001</v>
      </c>
      <c r="AE998" s="388"/>
      <c r="AF998" s="388"/>
      <c r="AG998" s="388"/>
      <c r="AH998" s="388"/>
      <c r="AI998" s="388"/>
      <c r="AJ998" s="156"/>
      <c r="AK998" s="202"/>
    </row>
    <row r="999" spans="2:37" x14ac:dyDescent="0.35">
      <c r="B999" s="31" t="s">
        <v>158</v>
      </c>
      <c r="C999" s="139" t="s">
        <v>126</v>
      </c>
      <c r="D999" s="140" t="s">
        <v>258</v>
      </c>
      <c r="E999" s="143" t="s">
        <v>214</v>
      </c>
      <c r="F999" s="149" t="s">
        <v>215</v>
      </c>
      <c r="G999" s="30" t="s">
        <v>209</v>
      </c>
      <c r="H999" s="382">
        <v>0</v>
      </c>
      <c r="I999" s="383">
        <v>0</v>
      </c>
      <c r="J999" s="383">
        <v>0</v>
      </c>
      <c r="K999" s="383">
        <v>0</v>
      </c>
      <c r="L999" s="383">
        <v>0</v>
      </c>
      <c r="M999" s="259">
        <v>0</v>
      </c>
      <c r="N999" s="9">
        <v>674.1231362081553</v>
      </c>
      <c r="O999" s="9">
        <v>164.88610560561096</v>
      </c>
      <c r="P999" s="9">
        <v>188.22662939310476</v>
      </c>
      <c r="Q999" s="9"/>
      <c r="R999" s="9"/>
      <c r="S999" s="9"/>
      <c r="T999" s="9"/>
      <c r="U999" s="9"/>
      <c r="V999" s="382">
        <v>0</v>
      </c>
      <c r="W999" s="383">
        <v>0</v>
      </c>
      <c r="X999" s="383">
        <v>0</v>
      </c>
      <c r="Y999" s="383">
        <v>0</v>
      </c>
      <c r="Z999" s="528">
        <v>0</v>
      </c>
      <c r="AA999" s="383">
        <v>0</v>
      </c>
      <c r="AB999" s="388">
        <v>26.849</v>
      </c>
      <c r="AC999" s="388">
        <v>6.5670000000000002</v>
      </c>
      <c r="AD999" s="389">
        <v>7.4969999999999999</v>
      </c>
      <c r="AE999" s="388"/>
      <c r="AF999" s="388"/>
      <c r="AG999" s="388"/>
      <c r="AH999" s="388"/>
      <c r="AI999" s="388"/>
      <c r="AJ999" s="156"/>
      <c r="AK999" s="202"/>
    </row>
    <row r="1000" spans="2:37" x14ac:dyDescent="0.35">
      <c r="B1000" s="31" t="s">
        <v>158</v>
      </c>
      <c r="C1000" s="139" t="s">
        <v>126</v>
      </c>
      <c r="D1000" s="140" t="s">
        <v>224</v>
      </c>
      <c r="E1000" s="143" t="s">
        <v>214</v>
      </c>
      <c r="F1000" s="149" t="s">
        <v>215</v>
      </c>
      <c r="G1000" s="30" t="s">
        <v>209</v>
      </c>
      <c r="H1000" s="382">
        <v>0</v>
      </c>
      <c r="I1000" s="383">
        <v>0</v>
      </c>
      <c r="J1000" s="383">
        <v>0</v>
      </c>
      <c r="K1000" s="383">
        <v>0</v>
      </c>
      <c r="L1000" s="383">
        <v>0</v>
      </c>
      <c r="M1000" s="259">
        <v>0</v>
      </c>
      <c r="N1000" s="9">
        <v>69.515709764756139</v>
      </c>
      <c r="O1000" s="9">
        <v>85.123061970716094</v>
      </c>
      <c r="P1000" s="9">
        <v>98.14865777057139</v>
      </c>
      <c r="Q1000" s="9"/>
      <c r="R1000" s="9"/>
      <c r="S1000" s="9"/>
      <c r="T1000" s="9"/>
      <c r="U1000" s="9"/>
      <c r="V1000" s="382">
        <v>0</v>
      </c>
      <c r="W1000" s="383">
        <v>0</v>
      </c>
      <c r="X1000" s="383">
        <v>0</v>
      </c>
      <c r="Y1000" s="383">
        <v>0</v>
      </c>
      <c r="Z1000" s="528">
        <v>0</v>
      </c>
      <c r="AA1000" s="383">
        <v>0</v>
      </c>
      <c r="AB1000" s="383">
        <v>0</v>
      </c>
      <c r="AC1000" s="383">
        <v>0</v>
      </c>
      <c r="AD1000" s="384">
        <v>0</v>
      </c>
      <c r="AE1000" s="383"/>
      <c r="AF1000" s="383"/>
      <c r="AG1000" s="383"/>
      <c r="AH1000" s="383"/>
      <c r="AI1000" s="383"/>
      <c r="AJ1000" s="156"/>
      <c r="AK1000" s="202"/>
    </row>
    <row r="1001" spans="2:37" x14ac:dyDescent="0.35">
      <c r="B1001" s="31" t="s">
        <v>158</v>
      </c>
      <c r="C1001" s="139" t="s">
        <v>126</v>
      </c>
      <c r="D1001" s="19" t="s">
        <v>220</v>
      </c>
      <c r="E1001" s="143" t="s">
        <v>214</v>
      </c>
      <c r="F1001" s="149" t="s">
        <v>215</v>
      </c>
      <c r="G1001" s="30" t="s">
        <v>209</v>
      </c>
      <c r="H1001" s="382">
        <v>0</v>
      </c>
      <c r="I1001" s="383">
        <v>0</v>
      </c>
      <c r="J1001" s="383">
        <v>0</v>
      </c>
      <c r="K1001" s="383">
        <v>0</v>
      </c>
      <c r="L1001" s="383">
        <v>0</v>
      </c>
      <c r="M1001" s="259">
        <v>0</v>
      </c>
      <c r="N1001" s="9">
        <v>1576.3000000000175</v>
      </c>
      <c r="O1001" s="9">
        <v>617.90000000002874</v>
      </c>
      <c r="P1001" s="9">
        <v>384.49999999998545</v>
      </c>
      <c r="Q1001" s="9"/>
      <c r="R1001" s="9"/>
      <c r="S1001" s="9"/>
      <c r="T1001" s="9"/>
      <c r="U1001" s="9"/>
      <c r="V1001" s="382">
        <v>0</v>
      </c>
      <c r="W1001" s="383">
        <v>0</v>
      </c>
      <c r="X1001" s="383">
        <v>0</v>
      </c>
      <c r="Y1001" s="383">
        <v>0</v>
      </c>
      <c r="Z1001" s="528">
        <v>0</v>
      </c>
      <c r="AA1001" s="383">
        <v>0</v>
      </c>
      <c r="AB1001" s="388">
        <v>92.768000000000001</v>
      </c>
      <c r="AC1001" s="388">
        <v>36.363999999999997</v>
      </c>
      <c r="AD1001" s="389">
        <v>22.628</v>
      </c>
      <c r="AE1001" s="388"/>
      <c r="AF1001" s="388"/>
      <c r="AG1001" s="388"/>
      <c r="AH1001" s="388"/>
      <c r="AI1001" s="388"/>
      <c r="AJ1001" s="156"/>
      <c r="AK1001" s="202"/>
    </row>
    <row r="1002" spans="2:37" x14ac:dyDescent="0.35">
      <c r="B1002" s="31" t="s">
        <v>158</v>
      </c>
      <c r="C1002" s="139" t="s">
        <v>126</v>
      </c>
      <c r="D1002" s="31" t="s">
        <v>237</v>
      </c>
      <c r="E1002" s="143" t="s">
        <v>214</v>
      </c>
      <c r="F1002" s="149" t="s">
        <v>215</v>
      </c>
      <c r="G1002" s="30" t="s">
        <v>209</v>
      </c>
      <c r="H1002" s="382">
        <v>0</v>
      </c>
      <c r="I1002" s="383">
        <v>0</v>
      </c>
      <c r="J1002" s="383">
        <v>0</v>
      </c>
      <c r="K1002" s="383">
        <v>0</v>
      </c>
      <c r="L1002" s="383">
        <v>0</v>
      </c>
      <c r="M1002" s="259">
        <v>0</v>
      </c>
      <c r="N1002" s="9">
        <v>9.9950686563222177</v>
      </c>
      <c r="O1002" s="9">
        <v>10.338625013436996</v>
      </c>
      <c r="P1002" s="9">
        <v>10.180530061569868</v>
      </c>
      <c r="Q1002" s="9"/>
      <c r="R1002" s="9"/>
      <c r="S1002" s="9"/>
      <c r="T1002" s="9"/>
      <c r="U1002" s="9"/>
      <c r="V1002" s="382">
        <v>0</v>
      </c>
      <c r="W1002" s="383">
        <v>0</v>
      </c>
      <c r="X1002" s="383">
        <v>0</v>
      </c>
      <c r="Y1002" s="383">
        <v>0</v>
      </c>
      <c r="Z1002" s="528">
        <v>0</v>
      </c>
      <c r="AA1002" s="383">
        <v>0</v>
      </c>
      <c r="AB1002" s="9">
        <v>0.58822564086799578</v>
      </c>
      <c r="AC1002" s="9">
        <v>0.60844447730493079</v>
      </c>
      <c r="AD1002" s="371">
        <v>0.59914033867640692</v>
      </c>
      <c r="AE1002" s="9"/>
      <c r="AF1002" s="9"/>
      <c r="AG1002" s="9"/>
      <c r="AH1002" s="9"/>
      <c r="AI1002" s="9"/>
      <c r="AJ1002" s="156"/>
      <c r="AK1002" s="200"/>
    </row>
    <row r="1003" spans="2:37" x14ac:dyDescent="0.35">
      <c r="B1003" s="31" t="s">
        <v>158</v>
      </c>
      <c r="C1003" s="139" t="s">
        <v>126</v>
      </c>
      <c r="D1003" s="31" t="s">
        <v>233</v>
      </c>
      <c r="E1003" s="143" t="s">
        <v>214</v>
      </c>
      <c r="F1003" s="149" t="s">
        <v>215</v>
      </c>
      <c r="G1003" s="30" t="s">
        <v>209</v>
      </c>
      <c r="H1003" s="382">
        <v>0</v>
      </c>
      <c r="I1003" s="383">
        <v>0</v>
      </c>
      <c r="J1003" s="383">
        <v>0</v>
      </c>
      <c r="K1003" s="383">
        <v>0</v>
      </c>
      <c r="L1003" s="383">
        <v>0</v>
      </c>
      <c r="M1003" s="259">
        <v>0</v>
      </c>
      <c r="N1003" s="9">
        <v>-9.2000000000000082E-2</v>
      </c>
      <c r="O1003" s="9">
        <v>-5.300000000000038E-2</v>
      </c>
      <c r="P1003" s="9">
        <v>5.8999999999999719E-2</v>
      </c>
      <c r="Q1003" s="9"/>
      <c r="R1003" s="9"/>
      <c r="S1003" s="9"/>
      <c r="T1003" s="9"/>
      <c r="U1003" s="9"/>
      <c r="V1003" s="382">
        <v>0</v>
      </c>
      <c r="W1003" s="383">
        <v>0</v>
      </c>
      <c r="X1003" s="383">
        <v>0</v>
      </c>
      <c r="Y1003" s="383">
        <v>0</v>
      </c>
      <c r="Z1003" s="528">
        <v>0</v>
      </c>
      <c r="AA1003" s="383">
        <v>0</v>
      </c>
      <c r="AB1003" s="9">
        <v>-5.4143458960259358E-3</v>
      </c>
      <c r="AC1003" s="9">
        <v>-3.1191340487975693E-3</v>
      </c>
      <c r="AD1003" s="371">
        <v>3.4722435637557433E-3</v>
      </c>
      <c r="AE1003" s="9"/>
      <c r="AF1003" s="9"/>
      <c r="AG1003" s="9"/>
      <c r="AH1003" s="9"/>
      <c r="AI1003" s="9"/>
      <c r="AJ1003" s="156"/>
      <c r="AK1003" s="200"/>
    </row>
    <row r="1004" spans="2:37" x14ac:dyDescent="0.35">
      <c r="B1004" s="31" t="s">
        <v>158</v>
      </c>
      <c r="C1004" s="139" t="s">
        <v>126</v>
      </c>
      <c r="D1004" s="31" t="s">
        <v>1002</v>
      </c>
      <c r="E1004" s="143" t="s">
        <v>214</v>
      </c>
      <c r="F1004" s="149" t="s">
        <v>215</v>
      </c>
      <c r="G1004" s="30" t="s">
        <v>209</v>
      </c>
      <c r="H1004" s="382">
        <v>0</v>
      </c>
      <c r="I1004" s="383">
        <v>0</v>
      </c>
      <c r="J1004" s="383">
        <v>0</v>
      </c>
      <c r="K1004" s="383">
        <v>0</v>
      </c>
      <c r="L1004" s="383">
        <v>0</v>
      </c>
      <c r="M1004" s="259">
        <v>0</v>
      </c>
      <c r="N1004" s="9">
        <v>3.5406002262074878</v>
      </c>
      <c r="O1004" s="9">
        <v>3.5916056590818641</v>
      </c>
      <c r="P1004" s="9">
        <v>3.6433944409576782</v>
      </c>
      <c r="Q1004" s="9"/>
      <c r="R1004" s="9"/>
      <c r="S1004" s="9"/>
      <c r="T1004" s="9"/>
      <c r="U1004" s="9"/>
      <c r="V1004" s="382">
        <v>0</v>
      </c>
      <c r="W1004" s="383">
        <v>0</v>
      </c>
      <c r="X1004" s="383">
        <v>0</v>
      </c>
      <c r="Y1004" s="383">
        <v>0</v>
      </c>
      <c r="Z1004" s="528">
        <v>0</v>
      </c>
      <c r="AA1004" s="383">
        <v>0</v>
      </c>
      <c r="AB1004" s="9">
        <v>0.20836993808951079</v>
      </c>
      <c r="AC1004" s="9">
        <v>0.21137168869992826</v>
      </c>
      <c r="AD1004" s="371">
        <v>0.21441954064133581</v>
      </c>
      <c r="AE1004" s="9"/>
      <c r="AF1004" s="9"/>
      <c r="AG1004" s="9"/>
      <c r="AH1004" s="9"/>
      <c r="AI1004" s="9"/>
      <c r="AJ1004" s="156"/>
      <c r="AK1004" s="200"/>
    </row>
    <row r="1005" spans="2:37" x14ac:dyDescent="0.35">
      <c r="B1005" s="31" t="s">
        <v>158</v>
      </c>
      <c r="C1005" s="139" t="s">
        <v>126</v>
      </c>
      <c r="D1005" s="31" t="s">
        <v>1102</v>
      </c>
      <c r="E1005" s="143" t="s">
        <v>214</v>
      </c>
      <c r="F1005" s="149" t="s">
        <v>215</v>
      </c>
      <c r="G1005" s="30" t="s">
        <v>209</v>
      </c>
      <c r="H1005" s="382">
        <v>0</v>
      </c>
      <c r="I1005" s="383">
        <v>0</v>
      </c>
      <c r="J1005" s="383">
        <v>0</v>
      </c>
      <c r="K1005" s="383">
        <v>0</v>
      </c>
      <c r="L1005" s="383">
        <v>0</v>
      </c>
      <c r="M1005" s="259">
        <v>0</v>
      </c>
      <c r="N1005" s="9">
        <v>7.8765998335722287</v>
      </c>
      <c r="O1005" s="9">
        <v>8.7842432231750784</v>
      </c>
      <c r="P1005" s="9">
        <v>9.5920302206040517</v>
      </c>
      <c r="Q1005" s="9"/>
      <c r="R1005" s="9"/>
      <c r="S1005" s="9"/>
      <c r="T1005" s="9"/>
      <c r="U1005" s="9"/>
      <c r="V1005" s="382">
        <v>0</v>
      </c>
      <c r="W1005" s="383">
        <v>0</v>
      </c>
      <c r="X1005" s="383">
        <v>0</v>
      </c>
      <c r="Y1005" s="383">
        <v>0</v>
      </c>
      <c r="Z1005" s="528">
        <v>0</v>
      </c>
      <c r="AA1005" s="383">
        <v>0</v>
      </c>
      <c r="AB1005" s="9">
        <v>0.46355039112543833</v>
      </c>
      <c r="AC1005" s="9">
        <v>0.51696664396838676</v>
      </c>
      <c r="AD1005" s="371">
        <v>0.56450618977700273</v>
      </c>
      <c r="AE1005" s="9"/>
      <c r="AF1005" s="9"/>
      <c r="AG1005" s="9"/>
      <c r="AH1005" s="9"/>
      <c r="AI1005" s="9"/>
      <c r="AJ1005" s="156"/>
      <c r="AK1005" s="200"/>
    </row>
    <row r="1006" spans="2:37" x14ac:dyDescent="0.35">
      <c r="B1006" s="31" t="s">
        <v>158</v>
      </c>
      <c r="C1006" s="139" t="s">
        <v>126</v>
      </c>
      <c r="D1006" s="31" t="s">
        <v>1103</v>
      </c>
      <c r="E1006" s="143" t="s">
        <v>214</v>
      </c>
      <c r="F1006" s="149" t="s">
        <v>215</v>
      </c>
      <c r="G1006" s="30" t="s">
        <v>209</v>
      </c>
      <c r="H1006" s="382">
        <v>0</v>
      </c>
      <c r="I1006" s="383">
        <v>0</v>
      </c>
      <c r="J1006" s="383">
        <v>0</v>
      </c>
      <c r="K1006" s="383">
        <v>0</v>
      </c>
      <c r="L1006" s="383">
        <v>0</v>
      </c>
      <c r="M1006" s="259">
        <v>0</v>
      </c>
      <c r="N1006" s="9">
        <v>-3.6000000000000014</v>
      </c>
      <c r="O1006" s="9">
        <v>-3.3000000000000007</v>
      </c>
      <c r="P1006" s="9">
        <v>-2.8999999999999986</v>
      </c>
      <c r="Q1006" s="9"/>
      <c r="R1006" s="9"/>
      <c r="S1006" s="9"/>
      <c r="T1006" s="9"/>
      <c r="U1006" s="9"/>
      <c r="V1006" s="382">
        <v>0</v>
      </c>
      <c r="W1006" s="383">
        <v>0</v>
      </c>
      <c r="X1006" s="383">
        <v>0</v>
      </c>
      <c r="Y1006" s="383">
        <v>0</v>
      </c>
      <c r="Z1006" s="528">
        <v>0</v>
      </c>
      <c r="AA1006" s="383">
        <v>0</v>
      </c>
      <c r="AB1006" s="9">
        <v>-0.20499447760421793</v>
      </c>
      <c r="AC1006" s="9">
        <v>-0.18791160447053307</v>
      </c>
      <c r="AD1006" s="371">
        <v>-0.16513444029228652</v>
      </c>
      <c r="AE1006" s="9"/>
      <c r="AF1006" s="9"/>
      <c r="AG1006" s="9"/>
      <c r="AH1006" s="9"/>
      <c r="AI1006" s="9"/>
      <c r="AJ1006" s="156"/>
      <c r="AK1006" s="200"/>
    </row>
    <row r="1007" spans="2:37" x14ac:dyDescent="0.35">
      <c r="B1007" s="136" t="s">
        <v>158</v>
      </c>
      <c r="C1007" s="136" t="s">
        <v>128</v>
      </c>
      <c r="D1007" s="136" t="s">
        <v>213</v>
      </c>
      <c r="E1007" s="144" t="s">
        <v>214</v>
      </c>
      <c r="F1007" s="136" t="s">
        <v>215</v>
      </c>
      <c r="G1007" s="30" t="s">
        <v>209</v>
      </c>
      <c r="H1007" s="382">
        <v>0</v>
      </c>
      <c r="I1007" s="383">
        <v>0</v>
      </c>
      <c r="J1007" s="383">
        <v>0</v>
      </c>
      <c r="K1007" s="383">
        <v>0</v>
      </c>
      <c r="L1007" s="383">
        <v>0</v>
      </c>
      <c r="M1007" s="259">
        <v>0</v>
      </c>
      <c r="N1007" s="9">
        <v>-61</v>
      </c>
      <c r="O1007" s="9">
        <v>-60</v>
      </c>
      <c r="P1007" s="9">
        <v>-53</v>
      </c>
      <c r="Q1007" s="9"/>
      <c r="R1007" s="9"/>
      <c r="S1007" s="9"/>
      <c r="T1007" s="9"/>
      <c r="U1007" s="9"/>
      <c r="V1007" s="382">
        <v>0</v>
      </c>
      <c r="W1007" s="383">
        <v>0</v>
      </c>
      <c r="X1007" s="383">
        <v>0</v>
      </c>
      <c r="Y1007" s="383">
        <v>0</v>
      </c>
      <c r="Z1007" s="528">
        <v>0</v>
      </c>
      <c r="AA1007" s="383">
        <v>0</v>
      </c>
      <c r="AB1007" s="9">
        <v>-3.5899467354084975</v>
      </c>
      <c r="AC1007" s="9">
        <v>-3.5310951495821286</v>
      </c>
      <c r="AD1007" s="371">
        <v>-3.1191340487975472</v>
      </c>
      <c r="AE1007" s="9"/>
      <c r="AF1007" s="9"/>
      <c r="AG1007" s="9"/>
      <c r="AH1007" s="9"/>
      <c r="AI1007" s="9"/>
      <c r="AJ1007" s="155"/>
      <c r="AK1007" s="203"/>
    </row>
    <row r="1008" spans="2:37" x14ac:dyDescent="0.35">
      <c r="B1008" s="136" t="s">
        <v>158</v>
      </c>
      <c r="C1008" s="136" t="s">
        <v>128</v>
      </c>
      <c r="D1008" s="136" t="s">
        <v>1104</v>
      </c>
      <c r="E1008" s="144" t="s">
        <v>214</v>
      </c>
      <c r="F1008" s="136" t="s">
        <v>215</v>
      </c>
      <c r="G1008" s="30" t="s">
        <v>209</v>
      </c>
      <c r="H1008" s="382">
        <v>0</v>
      </c>
      <c r="I1008" s="383">
        <v>0</v>
      </c>
      <c r="J1008" s="383">
        <v>0</v>
      </c>
      <c r="K1008" s="383">
        <v>0</v>
      </c>
      <c r="L1008" s="383">
        <v>0</v>
      </c>
      <c r="M1008" s="259">
        <v>0</v>
      </c>
      <c r="N1008" s="9">
        <v>808</v>
      </c>
      <c r="O1008" s="9">
        <v>-2059</v>
      </c>
      <c r="P1008" s="9">
        <v>-2202</v>
      </c>
      <c r="Q1008" s="9"/>
      <c r="R1008" s="9"/>
      <c r="S1008" s="9"/>
      <c r="T1008" s="9"/>
      <c r="U1008" s="9"/>
      <c r="V1008" s="382">
        <v>0</v>
      </c>
      <c r="W1008" s="383">
        <v>0</v>
      </c>
      <c r="X1008" s="383">
        <v>0</v>
      </c>
      <c r="Y1008" s="383">
        <v>0</v>
      </c>
      <c r="Z1008" s="528">
        <v>0</v>
      </c>
      <c r="AA1008" s="383">
        <v>0</v>
      </c>
      <c r="AB1008" s="9">
        <v>47.368999328757305</v>
      </c>
      <c r="AC1008" s="9">
        <v>-120.70887328949419</v>
      </c>
      <c r="AD1008" s="371">
        <v>-129.09224817069753</v>
      </c>
      <c r="AE1008" s="9"/>
      <c r="AF1008" s="9"/>
      <c r="AG1008" s="9"/>
      <c r="AH1008" s="9"/>
      <c r="AI1008" s="9"/>
      <c r="AJ1008" s="155"/>
      <c r="AK1008" s="203"/>
    </row>
    <row r="1009" spans="2:37" x14ac:dyDescent="0.35">
      <c r="B1009" s="136" t="s">
        <v>158</v>
      </c>
      <c r="C1009" s="136" t="s">
        <v>128</v>
      </c>
      <c r="D1009" s="136" t="s">
        <v>228</v>
      </c>
      <c r="E1009" s="144" t="s">
        <v>214</v>
      </c>
      <c r="F1009" s="136" t="s">
        <v>215</v>
      </c>
      <c r="G1009" s="30" t="s">
        <v>209</v>
      </c>
      <c r="H1009" s="382">
        <v>0</v>
      </c>
      <c r="I1009" s="383">
        <v>0</v>
      </c>
      <c r="J1009" s="383">
        <v>0</v>
      </c>
      <c r="K1009" s="383">
        <v>0</v>
      </c>
      <c r="L1009" s="383">
        <v>0</v>
      </c>
      <c r="M1009" s="259">
        <v>0</v>
      </c>
      <c r="N1009" s="9">
        <v>106</v>
      </c>
      <c r="O1009" s="9">
        <v>36</v>
      </c>
      <c r="P1009" s="9">
        <v>-14</v>
      </c>
      <c r="Q1009" s="9"/>
      <c r="R1009" s="9"/>
      <c r="S1009" s="9"/>
      <c r="T1009" s="9"/>
      <c r="U1009" s="9"/>
      <c r="V1009" s="382">
        <v>0</v>
      </c>
      <c r="W1009" s="383">
        <v>0</v>
      </c>
      <c r="X1009" s="383">
        <v>0</v>
      </c>
      <c r="Y1009" s="383">
        <v>0</v>
      </c>
      <c r="Z1009" s="528">
        <v>0</v>
      </c>
      <c r="AA1009" s="383">
        <v>0</v>
      </c>
      <c r="AB1009" s="9">
        <v>0</v>
      </c>
      <c r="AC1009" s="9">
        <v>0</v>
      </c>
      <c r="AD1009" s="371">
        <v>0</v>
      </c>
      <c r="AE1009" s="9"/>
      <c r="AF1009" s="9"/>
      <c r="AG1009" s="9"/>
      <c r="AH1009" s="9"/>
      <c r="AI1009" s="9"/>
      <c r="AJ1009" s="155"/>
      <c r="AK1009" s="203"/>
    </row>
    <row r="1010" spans="2:37" x14ac:dyDescent="0.35">
      <c r="B1010" s="136" t="s">
        <v>158</v>
      </c>
      <c r="C1010" s="136" t="s">
        <v>128</v>
      </c>
      <c r="D1010" s="136" t="s">
        <v>288</v>
      </c>
      <c r="E1010" s="144" t="s">
        <v>214</v>
      </c>
      <c r="F1010" s="136" t="s">
        <v>215</v>
      </c>
      <c r="G1010" s="30" t="s">
        <v>209</v>
      </c>
      <c r="H1010" s="382">
        <v>0</v>
      </c>
      <c r="I1010" s="383">
        <v>0</v>
      </c>
      <c r="J1010" s="383">
        <v>0</v>
      </c>
      <c r="K1010" s="383">
        <v>0</v>
      </c>
      <c r="L1010" s="383">
        <v>0</v>
      </c>
      <c r="M1010" s="259">
        <v>0</v>
      </c>
      <c r="N1010" s="9">
        <v>-9.3490000000000002</v>
      </c>
      <c r="O1010" s="9">
        <v>-397.84899999999999</v>
      </c>
      <c r="P1010" s="9">
        <v>284.851</v>
      </c>
      <c r="Q1010" s="9"/>
      <c r="R1010" s="9"/>
      <c r="S1010" s="9"/>
      <c r="T1010" s="9"/>
      <c r="U1010" s="9"/>
      <c r="V1010" s="382">
        <v>0</v>
      </c>
      <c r="W1010" s="383">
        <v>0</v>
      </c>
      <c r="X1010" s="383">
        <v>0</v>
      </c>
      <c r="Y1010" s="383">
        <v>0</v>
      </c>
      <c r="Z1010" s="528">
        <v>0</v>
      </c>
      <c r="AA1010" s="383">
        <v>0</v>
      </c>
      <c r="AB1010" s="9">
        <v>-3.5644791942238255E-2</v>
      </c>
      <c r="AC1010" s="9">
        <v>-1.5169190159617882</v>
      </c>
      <c r="AD1010" s="371">
        <v>1.0860820464272642</v>
      </c>
      <c r="AE1010" s="9"/>
      <c r="AF1010" s="9"/>
      <c r="AG1010" s="9"/>
      <c r="AH1010" s="9"/>
      <c r="AI1010" s="9"/>
      <c r="AJ1010" s="155"/>
      <c r="AK1010" s="203"/>
    </row>
    <row r="1011" spans="2:37" x14ac:dyDescent="0.35">
      <c r="B1011" s="136" t="s">
        <v>158</v>
      </c>
      <c r="C1011" s="136" t="s">
        <v>128</v>
      </c>
      <c r="D1011" s="136" t="s">
        <v>226</v>
      </c>
      <c r="E1011" s="144" t="s">
        <v>214</v>
      </c>
      <c r="F1011" s="136" t="s">
        <v>215</v>
      </c>
      <c r="G1011" s="30" t="s">
        <v>209</v>
      </c>
      <c r="H1011" s="382">
        <v>0</v>
      </c>
      <c r="I1011" s="383">
        <v>0</v>
      </c>
      <c r="J1011" s="383">
        <v>0</v>
      </c>
      <c r="K1011" s="383">
        <v>0</v>
      </c>
      <c r="L1011" s="383">
        <v>0</v>
      </c>
      <c r="M1011" s="259">
        <v>0</v>
      </c>
      <c r="N1011" s="9">
        <v>-6</v>
      </c>
      <c r="O1011" s="9">
        <v>-2</v>
      </c>
      <c r="P1011" s="9">
        <v>-2</v>
      </c>
      <c r="Q1011" s="9"/>
      <c r="R1011" s="9"/>
      <c r="S1011" s="9"/>
      <c r="T1011" s="9"/>
      <c r="U1011" s="9"/>
      <c r="V1011" s="382">
        <v>0</v>
      </c>
      <c r="W1011" s="383">
        <v>0</v>
      </c>
      <c r="X1011" s="383">
        <v>0</v>
      </c>
      <c r="Y1011" s="383">
        <v>0</v>
      </c>
      <c r="Z1011" s="528">
        <v>0</v>
      </c>
      <c r="AA1011" s="383">
        <v>0</v>
      </c>
      <c r="AB1011" s="9">
        <v>-0.34218323165423198</v>
      </c>
      <c r="AC1011" s="9">
        <v>-0.11406107721807733</v>
      </c>
      <c r="AD1011" s="371">
        <v>-0.11406107721807733</v>
      </c>
      <c r="AE1011" s="9"/>
      <c r="AF1011" s="9"/>
      <c r="AG1011" s="9"/>
      <c r="AH1011" s="9"/>
      <c r="AI1011" s="9"/>
      <c r="AJ1011" s="155"/>
      <c r="AK1011" s="203"/>
    </row>
    <row r="1012" spans="2:37" x14ac:dyDescent="0.35">
      <c r="B1012" s="136" t="s">
        <v>158</v>
      </c>
      <c r="C1012" s="136" t="s">
        <v>126</v>
      </c>
      <c r="D1012" s="136" t="s">
        <v>228</v>
      </c>
      <c r="E1012" s="144" t="s">
        <v>214</v>
      </c>
      <c r="F1012" s="136" t="s">
        <v>1105</v>
      </c>
      <c r="G1012" s="27" t="s">
        <v>298</v>
      </c>
      <c r="H1012" s="382">
        <v>0</v>
      </c>
      <c r="I1012" s="383">
        <v>0</v>
      </c>
      <c r="J1012" s="383">
        <v>0</v>
      </c>
      <c r="K1012" s="383">
        <v>0</v>
      </c>
      <c r="L1012" s="383">
        <v>0</v>
      </c>
      <c r="M1012" s="259">
        <v>0</v>
      </c>
      <c r="N1012" s="9">
        <v>542</v>
      </c>
      <c r="O1012" s="9">
        <v>556</v>
      </c>
      <c r="P1012" s="9">
        <v>411</v>
      </c>
      <c r="Q1012" s="9"/>
      <c r="R1012" s="9"/>
      <c r="S1012" s="9"/>
      <c r="T1012" s="9"/>
      <c r="U1012" s="9"/>
      <c r="V1012" s="382">
        <v>0</v>
      </c>
      <c r="W1012" s="383">
        <v>0</v>
      </c>
      <c r="X1012" s="383">
        <v>0</v>
      </c>
      <c r="Y1012" s="383">
        <v>0</v>
      </c>
      <c r="Z1012" s="528">
        <v>0</v>
      </c>
      <c r="AA1012" s="383">
        <v>0</v>
      </c>
      <c r="AB1012" s="9">
        <v>0</v>
      </c>
      <c r="AC1012" s="9">
        <v>0</v>
      </c>
      <c r="AD1012" s="371">
        <v>0</v>
      </c>
      <c r="AE1012" s="9"/>
      <c r="AF1012" s="9"/>
      <c r="AG1012" s="9"/>
      <c r="AH1012" s="9"/>
      <c r="AI1012" s="9"/>
      <c r="AJ1012" s="155" t="s">
        <v>683</v>
      </c>
      <c r="AK1012" s="203"/>
    </row>
    <row r="1013" spans="2:37" x14ac:dyDescent="0.35">
      <c r="B1013" s="136" t="s">
        <v>158</v>
      </c>
      <c r="C1013" s="136" t="s">
        <v>126</v>
      </c>
      <c r="D1013" s="136" t="s">
        <v>217</v>
      </c>
      <c r="E1013" s="144" t="s">
        <v>214</v>
      </c>
      <c r="F1013" s="136" t="s">
        <v>1106</v>
      </c>
      <c r="G1013" s="152" t="s">
        <v>250</v>
      </c>
      <c r="H1013" s="382">
        <v>0</v>
      </c>
      <c r="I1013" s="383">
        <v>0</v>
      </c>
      <c r="J1013" s="383">
        <v>0</v>
      </c>
      <c r="K1013" s="383">
        <v>0</v>
      </c>
      <c r="L1013" s="383">
        <v>0</v>
      </c>
      <c r="M1013" s="259">
        <v>0</v>
      </c>
      <c r="N1013" s="9">
        <v>3030</v>
      </c>
      <c r="O1013" s="9">
        <v>2111</v>
      </c>
      <c r="P1013" s="9">
        <v>1797</v>
      </c>
      <c r="Q1013" s="9"/>
      <c r="R1013" s="9"/>
      <c r="S1013" s="9"/>
      <c r="T1013" s="9"/>
      <c r="U1013" s="9"/>
      <c r="V1013" s="382">
        <v>0</v>
      </c>
      <c r="W1013" s="383">
        <v>0</v>
      </c>
      <c r="X1013" s="383">
        <v>0</v>
      </c>
      <c r="Y1013" s="383">
        <v>0</v>
      </c>
      <c r="Z1013" s="528">
        <v>0</v>
      </c>
      <c r="AA1013" s="383">
        <v>0</v>
      </c>
      <c r="AB1013" s="9">
        <v>178.3203050538975</v>
      </c>
      <c r="AC1013" s="9">
        <v>124.23569767946456</v>
      </c>
      <c r="AD1013" s="371">
        <v>105.75629972998476</v>
      </c>
      <c r="AE1013" s="9"/>
      <c r="AF1013" s="9"/>
      <c r="AG1013" s="9"/>
      <c r="AH1013" s="9"/>
      <c r="AI1013" s="9"/>
      <c r="AJ1013" s="155" t="s">
        <v>683</v>
      </c>
      <c r="AK1013" s="203"/>
    </row>
    <row r="1014" spans="2:37" x14ac:dyDescent="0.35">
      <c r="B1014" s="136" t="s">
        <v>158</v>
      </c>
      <c r="C1014" s="136" t="s">
        <v>126</v>
      </c>
      <c r="D1014" s="136" t="s">
        <v>359</v>
      </c>
      <c r="E1014" s="144" t="s">
        <v>214</v>
      </c>
      <c r="F1014" s="136" t="s">
        <v>2232</v>
      </c>
      <c r="G1014" s="135" t="s">
        <v>727</v>
      </c>
      <c r="H1014" s="382">
        <v>0</v>
      </c>
      <c r="I1014" s="383">
        <v>0</v>
      </c>
      <c r="J1014" s="383">
        <v>0</v>
      </c>
      <c r="K1014" s="383">
        <v>0</v>
      </c>
      <c r="L1014" s="383">
        <v>0</v>
      </c>
      <c r="M1014" s="259">
        <v>0</v>
      </c>
      <c r="N1014" s="9">
        <v>1200</v>
      </c>
      <c r="O1014" s="9">
        <v>1200</v>
      </c>
      <c r="P1014" s="9">
        <v>1100</v>
      </c>
      <c r="Q1014" s="9"/>
      <c r="R1014" s="9"/>
      <c r="S1014" s="9"/>
      <c r="T1014" s="9"/>
      <c r="U1014" s="9"/>
      <c r="V1014" s="382">
        <v>0</v>
      </c>
      <c r="W1014" s="383">
        <v>0</v>
      </c>
      <c r="X1014" s="383">
        <v>0</v>
      </c>
      <c r="Y1014" s="383">
        <v>0</v>
      </c>
      <c r="Z1014" s="528">
        <v>0</v>
      </c>
      <c r="AA1014" s="383">
        <v>0</v>
      </c>
      <c r="AB1014" s="383">
        <v>0</v>
      </c>
      <c r="AC1014" s="383">
        <v>0</v>
      </c>
      <c r="AD1014" s="384">
        <v>0</v>
      </c>
      <c r="AE1014" s="383"/>
      <c r="AF1014" s="383"/>
      <c r="AG1014" s="383"/>
      <c r="AH1014" s="383"/>
      <c r="AI1014" s="383"/>
      <c r="AJ1014" s="155" t="s">
        <v>683</v>
      </c>
      <c r="AK1014" s="203"/>
    </row>
    <row r="1015" spans="2:37" x14ac:dyDescent="0.35">
      <c r="B1015" s="136" t="s">
        <v>158</v>
      </c>
      <c r="C1015" s="136" t="s">
        <v>126</v>
      </c>
      <c r="D1015" s="136" t="s">
        <v>359</v>
      </c>
      <c r="E1015" s="144" t="s">
        <v>214</v>
      </c>
      <c r="F1015" s="136" t="s">
        <v>2233</v>
      </c>
      <c r="G1015" s="135" t="s">
        <v>727</v>
      </c>
      <c r="H1015" s="382">
        <v>0</v>
      </c>
      <c r="I1015" s="383">
        <v>0</v>
      </c>
      <c r="J1015" s="383">
        <v>0</v>
      </c>
      <c r="K1015" s="383">
        <v>0</v>
      </c>
      <c r="L1015" s="383">
        <v>0</v>
      </c>
      <c r="M1015" s="259">
        <v>0</v>
      </c>
      <c r="N1015" s="9">
        <v>1300</v>
      </c>
      <c r="O1015" s="9">
        <v>1000</v>
      </c>
      <c r="P1015" s="9">
        <v>0</v>
      </c>
      <c r="Q1015" s="9"/>
      <c r="R1015" s="9"/>
      <c r="S1015" s="9"/>
      <c r="T1015" s="9"/>
      <c r="U1015" s="9"/>
      <c r="V1015" s="382">
        <v>0</v>
      </c>
      <c r="W1015" s="383">
        <v>0</v>
      </c>
      <c r="X1015" s="383">
        <v>0</v>
      </c>
      <c r="Y1015" s="383">
        <v>0</v>
      </c>
      <c r="Z1015" s="528">
        <v>0</v>
      </c>
      <c r="AA1015" s="383">
        <v>0</v>
      </c>
      <c r="AB1015" s="383">
        <v>0</v>
      </c>
      <c r="AC1015" s="383">
        <v>0</v>
      </c>
      <c r="AD1015" s="384">
        <v>0</v>
      </c>
      <c r="AE1015" s="383"/>
      <c r="AF1015" s="383"/>
      <c r="AG1015" s="383"/>
      <c r="AH1015" s="383"/>
      <c r="AI1015" s="383"/>
      <c r="AJ1015" s="155" t="s">
        <v>683</v>
      </c>
      <c r="AK1015" s="203"/>
    </row>
    <row r="1016" spans="2:37" x14ac:dyDescent="0.35">
      <c r="B1016" s="136" t="s">
        <v>158</v>
      </c>
      <c r="C1016" s="136" t="s">
        <v>126</v>
      </c>
      <c r="D1016" s="136" t="s">
        <v>213</v>
      </c>
      <c r="E1016" s="144" t="s">
        <v>214</v>
      </c>
      <c r="F1016" s="136" t="s">
        <v>1109</v>
      </c>
      <c r="G1016" s="135" t="s">
        <v>727</v>
      </c>
      <c r="H1016" s="382">
        <v>0</v>
      </c>
      <c r="I1016" s="383">
        <v>0</v>
      </c>
      <c r="J1016" s="383">
        <v>0</v>
      </c>
      <c r="K1016" s="383">
        <v>0</v>
      </c>
      <c r="L1016" s="383">
        <v>0</v>
      </c>
      <c r="M1016" s="259">
        <v>0</v>
      </c>
      <c r="N1016" s="9">
        <v>110</v>
      </c>
      <c r="O1016" s="9">
        <v>110</v>
      </c>
      <c r="P1016" s="9">
        <v>110</v>
      </c>
      <c r="Q1016" s="9"/>
      <c r="R1016" s="9"/>
      <c r="S1016" s="9"/>
      <c r="T1016" s="9"/>
      <c r="U1016" s="9"/>
      <c r="V1016" s="382">
        <v>0</v>
      </c>
      <c r="W1016" s="383">
        <v>0</v>
      </c>
      <c r="X1016" s="383">
        <v>0</v>
      </c>
      <c r="Y1016" s="383">
        <v>0</v>
      </c>
      <c r="Z1016" s="528">
        <v>0</v>
      </c>
      <c r="AA1016" s="383">
        <v>0</v>
      </c>
      <c r="AB1016" s="383">
        <v>0</v>
      </c>
      <c r="AC1016" s="383">
        <v>0</v>
      </c>
      <c r="AD1016" s="384">
        <v>0</v>
      </c>
      <c r="AE1016" s="383"/>
      <c r="AF1016" s="383"/>
      <c r="AG1016" s="383"/>
      <c r="AH1016" s="383"/>
      <c r="AI1016" s="383"/>
      <c r="AJ1016" s="155" t="s">
        <v>1110</v>
      </c>
      <c r="AK1016" s="203"/>
    </row>
    <row r="1017" spans="2:37" x14ac:dyDescent="0.35">
      <c r="B1017" s="136" t="s">
        <v>158</v>
      </c>
      <c r="C1017" s="136" t="s">
        <v>126</v>
      </c>
      <c r="D1017" s="136" t="s">
        <v>217</v>
      </c>
      <c r="E1017" s="144" t="s">
        <v>214</v>
      </c>
      <c r="F1017" s="136" t="s">
        <v>1111</v>
      </c>
      <c r="G1017" s="135" t="s">
        <v>727</v>
      </c>
      <c r="H1017" s="382">
        <v>0</v>
      </c>
      <c r="I1017" s="383">
        <v>0</v>
      </c>
      <c r="J1017" s="383">
        <v>0</v>
      </c>
      <c r="K1017" s="383">
        <v>0</v>
      </c>
      <c r="L1017" s="383">
        <v>0</v>
      </c>
      <c r="M1017" s="259">
        <v>0</v>
      </c>
      <c r="N1017" s="9">
        <v>2</v>
      </c>
      <c r="O1017" s="9">
        <v>6</v>
      </c>
      <c r="P1017" s="9">
        <v>15</v>
      </c>
      <c r="Q1017" s="9"/>
      <c r="R1017" s="9"/>
      <c r="S1017" s="9"/>
      <c r="T1017" s="9"/>
      <c r="U1017" s="9"/>
      <c r="V1017" s="382">
        <v>0</v>
      </c>
      <c r="W1017" s="383">
        <v>0</v>
      </c>
      <c r="X1017" s="383">
        <v>0</v>
      </c>
      <c r="Y1017" s="383">
        <v>0</v>
      </c>
      <c r="Z1017" s="528">
        <v>0</v>
      </c>
      <c r="AA1017" s="383">
        <v>0</v>
      </c>
      <c r="AB1017" s="383">
        <v>0</v>
      </c>
      <c r="AC1017" s="383">
        <v>0</v>
      </c>
      <c r="AD1017" s="384">
        <v>0</v>
      </c>
      <c r="AE1017" s="383"/>
      <c r="AF1017" s="383"/>
      <c r="AG1017" s="383"/>
      <c r="AH1017" s="383"/>
      <c r="AI1017" s="383"/>
      <c r="AJ1017" s="155" t="s">
        <v>1112</v>
      </c>
      <c r="AK1017" s="203"/>
    </row>
    <row r="1018" spans="2:37" x14ac:dyDescent="0.35">
      <c r="B1018" s="136" t="s">
        <v>158</v>
      </c>
      <c r="C1018" s="136" t="s">
        <v>126</v>
      </c>
      <c r="D1018" s="136" t="s">
        <v>226</v>
      </c>
      <c r="E1018" s="144" t="s">
        <v>214</v>
      </c>
      <c r="F1018" s="136" t="s">
        <v>1113</v>
      </c>
      <c r="G1018" s="135" t="s">
        <v>727</v>
      </c>
      <c r="H1018" s="382">
        <v>0</v>
      </c>
      <c r="I1018" s="383">
        <v>0</v>
      </c>
      <c r="J1018" s="383">
        <v>0</v>
      </c>
      <c r="K1018" s="383">
        <v>0</v>
      </c>
      <c r="L1018" s="383">
        <v>0</v>
      </c>
      <c r="M1018" s="259">
        <v>0</v>
      </c>
      <c r="N1018" s="9">
        <v>20.100000000000001</v>
      </c>
      <c r="O1018" s="9">
        <v>15.2</v>
      </c>
      <c r="P1018" s="9">
        <v>0.2</v>
      </c>
      <c r="Q1018" s="9"/>
      <c r="R1018" s="9"/>
      <c r="S1018" s="9"/>
      <c r="T1018" s="9"/>
      <c r="U1018" s="9"/>
      <c r="V1018" s="382">
        <v>0</v>
      </c>
      <c r="W1018" s="383">
        <v>0</v>
      </c>
      <c r="X1018" s="383">
        <v>0</v>
      </c>
      <c r="Y1018" s="383">
        <v>0</v>
      </c>
      <c r="Z1018" s="528">
        <v>0</v>
      </c>
      <c r="AA1018" s="383">
        <v>0</v>
      </c>
      <c r="AB1018" s="383">
        <v>0</v>
      </c>
      <c r="AC1018" s="383">
        <v>0</v>
      </c>
      <c r="AD1018" s="384">
        <v>0</v>
      </c>
      <c r="AE1018" s="383"/>
      <c r="AF1018" s="383"/>
      <c r="AG1018" s="383"/>
      <c r="AH1018" s="383"/>
      <c r="AI1018" s="383"/>
      <c r="AJ1018" s="155" t="s">
        <v>1112</v>
      </c>
      <c r="AK1018" s="203"/>
    </row>
    <row r="1019" spans="2:37" x14ac:dyDescent="0.35">
      <c r="B1019" s="136" t="s">
        <v>158</v>
      </c>
      <c r="C1019" s="136" t="s">
        <v>126</v>
      </c>
      <c r="D1019" s="136" t="s">
        <v>258</v>
      </c>
      <c r="E1019" s="144" t="s">
        <v>214</v>
      </c>
      <c r="F1019" s="136" t="s">
        <v>1114</v>
      </c>
      <c r="G1019" s="135" t="s">
        <v>727</v>
      </c>
      <c r="H1019" s="382">
        <v>0</v>
      </c>
      <c r="I1019" s="383">
        <v>0</v>
      </c>
      <c r="J1019" s="383">
        <v>0</v>
      </c>
      <c r="K1019" s="383">
        <v>0</v>
      </c>
      <c r="L1019" s="383">
        <v>0</v>
      </c>
      <c r="M1019" s="259">
        <v>0</v>
      </c>
      <c r="N1019" s="9">
        <v>11.46</v>
      </c>
      <c r="O1019" s="9">
        <v>12.24</v>
      </c>
      <c r="P1019" s="9">
        <v>8.3000000000000007</v>
      </c>
      <c r="Q1019" s="9"/>
      <c r="R1019" s="9"/>
      <c r="S1019" s="9"/>
      <c r="T1019" s="9"/>
      <c r="U1019" s="9"/>
      <c r="V1019" s="382">
        <v>0</v>
      </c>
      <c r="W1019" s="383">
        <v>0</v>
      </c>
      <c r="X1019" s="383">
        <v>0</v>
      </c>
      <c r="Y1019" s="383">
        <v>0</v>
      </c>
      <c r="Z1019" s="528">
        <v>0</v>
      </c>
      <c r="AA1019" s="383">
        <v>0</v>
      </c>
      <c r="AB1019" s="383">
        <v>0</v>
      </c>
      <c r="AC1019" s="383">
        <v>0</v>
      </c>
      <c r="AD1019" s="384">
        <v>0</v>
      </c>
      <c r="AE1019" s="383"/>
      <c r="AF1019" s="383"/>
      <c r="AG1019" s="383"/>
      <c r="AH1019" s="383"/>
      <c r="AI1019" s="383"/>
      <c r="AJ1019" s="155" t="s">
        <v>1112</v>
      </c>
      <c r="AK1019" s="203"/>
    </row>
    <row r="1020" spans="2:37" x14ac:dyDescent="0.35">
      <c r="B1020" s="136" t="s">
        <v>158</v>
      </c>
      <c r="C1020" s="136" t="s">
        <v>126</v>
      </c>
      <c r="D1020" s="136" t="s">
        <v>258</v>
      </c>
      <c r="E1020" s="144" t="s">
        <v>214</v>
      </c>
      <c r="F1020" s="136" t="s">
        <v>1115</v>
      </c>
      <c r="G1020" s="135" t="s">
        <v>727</v>
      </c>
      <c r="H1020" s="382">
        <v>0</v>
      </c>
      <c r="I1020" s="383">
        <v>0</v>
      </c>
      <c r="J1020" s="383">
        <v>0</v>
      </c>
      <c r="K1020" s="383">
        <v>0</v>
      </c>
      <c r="L1020" s="383">
        <v>0</v>
      </c>
      <c r="M1020" s="259">
        <v>0</v>
      </c>
      <c r="N1020" s="9">
        <v>1.615</v>
      </c>
      <c r="O1020" s="9">
        <v>1</v>
      </c>
      <c r="P1020" s="9">
        <v>0</v>
      </c>
      <c r="Q1020" s="9"/>
      <c r="R1020" s="9"/>
      <c r="S1020" s="9"/>
      <c r="T1020" s="9"/>
      <c r="U1020" s="9"/>
      <c r="V1020" s="382">
        <v>0</v>
      </c>
      <c r="W1020" s="383">
        <v>0</v>
      </c>
      <c r="X1020" s="383">
        <v>0</v>
      </c>
      <c r="Y1020" s="383">
        <v>0</v>
      </c>
      <c r="Z1020" s="528">
        <v>0</v>
      </c>
      <c r="AA1020" s="383">
        <v>0</v>
      </c>
      <c r="AB1020" s="383">
        <v>0</v>
      </c>
      <c r="AC1020" s="383">
        <v>0</v>
      </c>
      <c r="AD1020" s="384">
        <v>0</v>
      </c>
      <c r="AE1020" s="383"/>
      <c r="AF1020" s="383"/>
      <c r="AG1020" s="383"/>
      <c r="AH1020" s="383"/>
      <c r="AI1020" s="383"/>
      <c r="AJ1020" s="155" t="s">
        <v>1112</v>
      </c>
      <c r="AK1020" s="203"/>
    </row>
    <row r="1021" spans="2:37" x14ac:dyDescent="0.35">
      <c r="B1021" s="136" t="s">
        <v>158</v>
      </c>
      <c r="C1021" s="136" t="s">
        <v>127</v>
      </c>
      <c r="D1021" s="136" t="s">
        <v>1104</v>
      </c>
      <c r="E1021" s="144" t="s">
        <v>214</v>
      </c>
      <c r="F1021" s="136" t="s">
        <v>1116</v>
      </c>
      <c r="G1021" s="135" t="s">
        <v>727</v>
      </c>
      <c r="H1021" s="382">
        <v>0</v>
      </c>
      <c r="I1021" s="383">
        <v>0</v>
      </c>
      <c r="J1021" s="383">
        <v>0</v>
      </c>
      <c r="K1021" s="383">
        <v>0</v>
      </c>
      <c r="L1021" s="383">
        <v>0</v>
      </c>
      <c r="M1021" s="259">
        <v>0</v>
      </c>
      <c r="N1021" s="9">
        <v>5</v>
      </c>
      <c r="O1021" s="9">
        <v>0</v>
      </c>
      <c r="P1021" s="9">
        <v>0</v>
      </c>
      <c r="Q1021" s="9"/>
      <c r="R1021" s="9"/>
      <c r="S1021" s="9"/>
      <c r="T1021" s="9"/>
      <c r="U1021" s="9"/>
      <c r="V1021" s="382">
        <v>0</v>
      </c>
      <c r="W1021" s="383">
        <v>0</v>
      </c>
      <c r="X1021" s="383">
        <v>0</v>
      </c>
      <c r="Y1021" s="383">
        <v>0</v>
      </c>
      <c r="Z1021" s="528">
        <v>0</v>
      </c>
      <c r="AA1021" s="383">
        <v>0</v>
      </c>
      <c r="AB1021" s="383">
        <v>0</v>
      </c>
      <c r="AC1021" s="383">
        <v>0</v>
      </c>
      <c r="AD1021" s="384">
        <v>0</v>
      </c>
      <c r="AE1021" s="383"/>
      <c r="AF1021" s="383"/>
      <c r="AG1021" s="383"/>
      <c r="AH1021" s="383"/>
      <c r="AI1021" s="383"/>
      <c r="AJ1021" s="155" t="s">
        <v>1112</v>
      </c>
      <c r="AK1021" s="203"/>
    </row>
    <row r="1022" spans="2:37" x14ac:dyDescent="0.35">
      <c r="B1022" s="136" t="s">
        <v>158</v>
      </c>
      <c r="C1022" s="136" t="s">
        <v>127</v>
      </c>
      <c r="D1022" s="136" t="s">
        <v>288</v>
      </c>
      <c r="E1022" s="144" t="s">
        <v>214</v>
      </c>
      <c r="F1022" s="136" t="s">
        <v>2234</v>
      </c>
      <c r="G1022" s="135" t="s">
        <v>727</v>
      </c>
      <c r="H1022" s="382">
        <v>0</v>
      </c>
      <c r="I1022" s="383">
        <v>0</v>
      </c>
      <c r="J1022" s="383">
        <v>0</v>
      </c>
      <c r="K1022" s="383">
        <v>0</v>
      </c>
      <c r="L1022" s="383">
        <v>0</v>
      </c>
      <c r="M1022" s="259">
        <v>0</v>
      </c>
      <c r="N1022" s="9">
        <v>2113</v>
      </c>
      <c r="O1022" s="9">
        <v>2113</v>
      </c>
      <c r="P1022" s="9">
        <v>2113</v>
      </c>
      <c r="Q1022" s="9"/>
      <c r="R1022" s="9"/>
      <c r="S1022" s="9"/>
      <c r="T1022" s="9"/>
      <c r="U1022" s="9"/>
      <c r="V1022" s="382">
        <v>0</v>
      </c>
      <c r="W1022" s="383">
        <v>0</v>
      </c>
      <c r="X1022" s="383">
        <v>0</v>
      </c>
      <c r="Y1022" s="383">
        <v>0</v>
      </c>
      <c r="Z1022" s="528">
        <v>0</v>
      </c>
      <c r="AA1022" s="383">
        <v>0</v>
      </c>
      <c r="AB1022" s="383">
        <v>0</v>
      </c>
      <c r="AC1022" s="383">
        <v>0</v>
      </c>
      <c r="AD1022" s="384">
        <v>0</v>
      </c>
      <c r="AE1022" s="383"/>
      <c r="AF1022" s="383"/>
      <c r="AG1022" s="383"/>
      <c r="AH1022" s="383"/>
      <c r="AI1022" s="383"/>
      <c r="AJ1022" s="155" t="s">
        <v>1110</v>
      </c>
      <c r="AK1022" s="203"/>
    </row>
    <row r="1023" spans="2:37" x14ac:dyDescent="0.35">
      <c r="B1023" s="136" t="s">
        <v>158</v>
      </c>
      <c r="C1023" s="136" t="s">
        <v>127</v>
      </c>
      <c r="D1023" s="136" t="s">
        <v>226</v>
      </c>
      <c r="E1023" s="144" t="s">
        <v>214</v>
      </c>
      <c r="F1023" s="136" t="s">
        <v>1118</v>
      </c>
      <c r="G1023" s="135" t="s">
        <v>727</v>
      </c>
      <c r="H1023" s="382">
        <v>0</v>
      </c>
      <c r="I1023" s="383">
        <v>0</v>
      </c>
      <c r="J1023" s="383">
        <v>0</v>
      </c>
      <c r="K1023" s="383">
        <v>0</v>
      </c>
      <c r="L1023" s="383">
        <v>0</v>
      </c>
      <c r="M1023" s="259">
        <v>0</v>
      </c>
      <c r="N1023" s="9">
        <v>106</v>
      </c>
      <c r="O1023" s="9">
        <v>116</v>
      </c>
      <c r="P1023" s="9">
        <v>120</v>
      </c>
      <c r="Q1023" s="9"/>
      <c r="R1023" s="9"/>
      <c r="S1023" s="9"/>
      <c r="T1023" s="9"/>
      <c r="U1023" s="9"/>
      <c r="V1023" s="382">
        <v>0</v>
      </c>
      <c r="W1023" s="383">
        <v>0</v>
      </c>
      <c r="X1023" s="383">
        <v>0</v>
      </c>
      <c r="Y1023" s="383">
        <v>0</v>
      </c>
      <c r="Z1023" s="528">
        <v>0</v>
      </c>
      <c r="AA1023" s="383">
        <v>0</v>
      </c>
      <c r="AB1023" s="383">
        <v>0</v>
      </c>
      <c r="AC1023" s="383">
        <v>0</v>
      </c>
      <c r="AD1023" s="384">
        <v>0</v>
      </c>
      <c r="AE1023" s="383"/>
      <c r="AF1023" s="383"/>
      <c r="AG1023" s="383"/>
      <c r="AH1023" s="383"/>
      <c r="AI1023" s="383"/>
      <c r="AJ1023" s="155" t="s">
        <v>1110</v>
      </c>
      <c r="AK1023" s="203"/>
    </row>
    <row r="1024" spans="2:37" x14ac:dyDescent="0.35">
      <c r="B1024" s="136" t="s">
        <v>158</v>
      </c>
      <c r="C1024" s="136" t="s">
        <v>127</v>
      </c>
      <c r="D1024" s="136" t="s">
        <v>226</v>
      </c>
      <c r="E1024" s="144" t="s">
        <v>214</v>
      </c>
      <c r="F1024" s="136" t="s">
        <v>1119</v>
      </c>
      <c r="G1024" s="135" t="s">
        <v>727</v>
      </c>
      <c r="H1024" s="382">
        <v>0</v>
      </c>
      <c r="I1024" s="383">
        <v>0</v>
      </c>
      <c r="J1024" s="383">
        <v>0</v>
      </c>
      <c r="K1024" s="383">
        <v>0</v>
      </c>
      <c r="L1024" s="383">
        <v>0</v>
      </c>
      <c r="M1024" s="259">
        <v>0</v>
      </c>
      <c r="N1024" s="9">
        <v>339</v>
      </c>
      <c r="O1024" s="9">
        <v>616</v>
      </c>
      <c r="P1024" s="9">
        <v>703</v>
      </c>
      <c r="Q1024" s="9"/>
      <c r="R1024" s="9"/>
      <c r="S1024" s="9"/>
      <c r="T1024" s="9"/>
      <c r="U1024" s="9"/>
      <c r="V1024" s="382">
        <v>0</v>
      </c>
      <c r="W1024" s="383">
        <v>0</v>
      </c>
      <c r="X1024" s="383">
        <v>0</v>
      </c>
      <c r="Y1024" s="383">
        <v>0</v>
      </c>
      <c r="Z1024" s="528">
        <v>0</v>
      </c>
      <c r="AA1024" s="383">
        <v>0</v>
      </c>
      <c r="AB1024" s="383">
        <v>0</v>
      </c>
      <c r="AC1024" s="383">
        <v>0</v>
      </c>
      <c r="AD1024" s="384">
        <v>0</v>
      </c>
      <c r="AE1024" s="383"/>
      <c r="AF1024" s="383"/>
      <c r="AG1024" s="383"/>
      <c r="AH1024" s="383"/>
      <c r="AI1024" s="383"/>
      <c r="AJ1024" s="155" t="s">
        <v>1110</v>
      </c>
      <c r="AK1024" s="203"/>
    </row>
    <row r="1025" spans="2:37" x14ac:dyDescent="0.35">
      <c r="B1025" s="136" t="s">
        <v>158</v>
      </c>
      <c r="C1025" s="136" t="s">
        <v>127</v>
      </c>
      <c r="D1025" s="136" t="s">
        <v>258</v>
      </c>
      <c r="E1025" s="144" t="s">
        <v>214</v>
      </c>
      <c r="F1025" s="136" t="s">
        <v>1120</v>
      </c>
      <c r="G1025" s="135" t="s">
        <v>248</v>
      </c>
      <c r="H1025" s="382">
        <v>0</v>
      </c>
      <c r="I1025" s="383">
        <v>0</v>
      </c>
      <c r="J1025" s="383">
        <v>0</v>
      </c>
      <c r="K1025" s="383">
        <v>0</v>
      </c>
      <c r="L1025" s="383">
        <v>0</v>
      </c>
      <c r="M1025" s="259">
        <v>0</v>
      </c>
      <c r="N1025" s="9">
        <v>14</v>
      </c>
      <c r="O1025" s="9">
        <v>8</v>
      </c>
      <c r="P1025" s="9">
        <v>0</v>
      </c>
      <c r="Q1025" s="9"/>
      <c r="R1025" s="9"/>
      <c r="S1025" s="9"/>
      <c r="T1025" s="9"/>
      <c r="U1025" s="9"/>
      <c r="V1025" s="382">
        <v>0</v>
      </c>
      <c r="W1025" s="383">
        <v>0</v>
      </c>
      <c r="X1025" s="383">
        <v>0</v>
      </c>
      <c r="Y1025" s="383">
        <v>0</v>
      </c>
      <c r="Z1025" s="528">
        <v>0</v>
      </c>
      <c r="AA1025" s="383">
        <v>0</v>
      </c>
      <c r="AB1025" s="383">
        <v>0</v>
      </c>
      <c r="AC1025" s="383">
        <v>0</v>
      </c>
      <c r="AD1025" s="384">
        <v>0</v>
      </c>
      <c r="AE1025" s="383"/>
      <c r="AF1025" s="383"/>
      <c r="AG1025" s="383"/>
      <c r="AH1025" s="383"/>
      <c r="AI1025" s="383"/>
      <c r="AJ1025" s="155" t="s">
        <v>1112</v>
      </c>
      <c r="AK1025" s="203"/>
    </row>
    <row r="1026" spans="2:37" x14ac:dyDescent="0.35">
      <c r="B1026" s="31" t="s">
        <v>158</v>
      </c>
      <c r="C1026" s="31" t="s">
        <v>127</v>
      </c>
      <c r="D1026" s="140" t="s">
        <v>226</v>
      </c>
      <c r="E1026" s="143" t="s">
        <v>214</v>
      </c>
      <c r="F1026" s="31" t="s">
        <v>1121</v>
      </c>
      <c r="G1026" s="152" t="s">
        <v>727</v>
      </c>
      <c r="H1026" s="382">
        <v>0</v>
      </c>
      <c r="I1026" s="383">
        <v>0</v>
      </c>
      <c r="J1026" s="383">
        <v>0</v>
      </c>
      <c r="K1026" s="383">
        <v>0</v>
      </c>
      <c r="L1026" s="383">
        <v>0</v>
      </c>
      <c r="M1026" s="259">
        <v>0</v>
      </c>
      <c r="N1026" s="24">
        <v>23</v>
      </c>
      <c r="O1026" s="24">
        <v>31</v>
      </c>
      <c r="P1026" s="24">
        <v>0</v>
      </c>
      <c r="Q1026" s="24"/>
      <c r="R1026" s="24"/>
      <c r="S1026" s="24"/>
      <c r="T1026" s="24"/>
      <c r="U1026" s="24"/>
      <c r="V1026" s="382">
        <v>0</v>
      </c>
      <c r="W1026" s="383">
        <v>0</v>
      </c>
      <c r="X1026" s="383">
        <v>0</v>
      </c>
      <c r="Y1026" s="383">
        <v>0</v>
      </c>
      <c r="Z1026" s="528">
        <v>0</v>
      </c>
      <c r="AA1026" s="383">
        <v>0</v>
      </c>
      <c r="AB1026" s="383">
        <v>0</v>
      </c>
      <c r="AC1026" s="383">
        <v>0</v>
      </c>
      <c r="AD1026" s="384">
        <v>0</v>
      </c>
      <c r="AE1026" s="383"/>
      <c r="AF1026" s="383"/>
      <c r="AG1026" s="383"/>
      <c r="AH1026" s="383"/>
      <c r="AI1026" s="383"/>
      <c r="AJ1026" s="155" t="s">
        <v>1112</v>
      </c>
      <c r="AK1026" s="204"/>
    </row>
    <row r="1027" spans="2:37" x14ac:dyDescent="0.35">
      <c r="B1027" s="31" t="s">
        <v>158</v>
      </c>
      <c r="C1027" s="31" t="s">
        <v>127</v>
      </c>
      <c r="D1027" s="140" t="s">
        <v>258</v>
      </c>
      <c r="E1027" s="143" t="s">
        <v>214</v>
      </c>
      <c r="F1027" s="31" t="s">
        <v>1122</v>
      </c>
      <c r="G1027" s="152" t="s">
        <v>727</v>
      </c>
      <c r="H1027" s="382">
        <v>0</v>
      </c>
      <c r="I1027" s="383">
        <v>0</v>
      </c>
      <c r="J1027" s="383">
        <v>0</v>
      </c>
      <c r="K1027" s="383">
        <v>0</v>
      </c>
      <c r="L1027" s="383">
        <v>0</v>
      </c>
      <c r="M1027" s="259">
        <v>0</v>
      </c>
      <c r="N1027" s="24">
        <v>50</v>
      </c>
      <c r="O1027" s="24">
        <v>75</v>
      </c>
      <c r="P1027" s="24">
        <v>80</v>
      </c>
      <c r="Q1027" s="24"/>
      <c r="R1027" s="24"/>
      <c r="S1027" s="24"/>
      <c r="T1027" s="24"/>
      <c r="U1027" s="24"/>
      <c r="V1027" s="382">
        <v>0</v>
      </c>
      <c r="W1027" s="383">
        <v>0</v>
      </c>
      <c r="X1027" s="383">
        <v>0</v>
      </c>
      <c r="Y1027" s="383">
        <v>0</v>
      </c>
      <c r="Z1027" s="528">
        <v>0</v>
      </c>
      <c r="AA1027" s="383">
        <v>0</v>
      </c>
      <c r="AB1027" s="383">
        <v>0</v>
      </c>
      <c r="AC1027" s="383">
        <v>0</v>
      </c>
      <c r="AD1027" s="384">
        <v>0</v>
      </c>
      <c r="AE1027" s="383"/>
      <c r="AF1027" s="383"/>
      <c r="AG1027" s="383"/>
      <c r="AH1027" s="383"/>
      <c r="AI1027" s="383"/>
      <c r="AJ1027" s="155" t="s">
        <v>1112</v>
      </c>
      <c r="AK1027" s="204"/>
    </row>
    <row r="1028" spans="2:37" x14ac:dyDescent="0.35">
      <c r="B1028" s="31" t="s">
        <v>158</v>
      </c>
      <c r="C1028" s="31" t="s">
        <v>126</v>
      </c>
      <c r="D1028" s="21" t="s">
        <v>209</v>
      </c>
      <c r="E1028" s="145" t="s">
        <v>242</v>
      </c>
      <c r="F1028" s="31" t="s">
        <v>693</v>
      </c>
      <c r="G1028" s="30" t="s">
        <v>2134</v>
      </c>
      <c r="H1028" s="382">
        <v>0</v>
      </c>
      <c r="I1028" s="383">
        <v>0</v>
      </c>
      <c r="J1028" s="383">
        <v>0</v>
      </c>
      <c r="K1028" s="383">
        <v>0</v>
      </c>
      <c r="L1028" s="383">
        <v>0</v>
      </c>
      <c r="M1028" s="259">
        <v>0</v>
      </c>
      <c r="N1028" s="259">
        <v>0</v>
      </c>
      <c r="O1028" s="259">
        <v>0</v>
      </c>
      <c r="P1028" s="259">
        <v>0</v>
      </c>
      <c r="Q1028" s="259"/>
      <c r="R1028" s="259"/>
      <c r="S1028" s="259"/>
      <c r="T1028" s="259"/>
      <c r="U1028" s="259"/>
      <c r="V1028" s="382">
        <v>0</v>
      </c>
      <c r="W1028" s="383">
        <v>0</v>
      </c>
      <c r="X1028" s="383">
        <v>0</v>
      </c>
      <c r="Y1028" s="383">
        <v>0</v>
      </c>
      <c r="Z1028" s="528">
        <v>0</v>
      </c>
      <c r="AA1028" s="383">
        <v>0</v>
      </c>
      <c r="AB1028" s="9">
        <v>252.19</v>
      </c>
      <c r="AC1028" s="9">
        <v>315.01</v>
      </c>
      <c r="AD1028" s="371">
        <v>337</v>
      </c>
      <c r="AE1028" s="9"/>
      <c r="AF1028" s="9"/>
      <c r="AG1028" s="9"/>
      <c r="AH1028" s="9"/>
      <c r="AI1028" s="9"/>
      <c r="AJ1028" s="156" t="s">
        <v>1110</v>
      </c>
      <c r="AK1028" s="204"/>
    </row>
    <row r="1029" spans="2:37" x14ac:dyDescent="0.35">
      <c r="B1029" s="31" t="s">
        <v>158</v>
      </c>
      <c r="C1029" s="31" t="s">
        <v>126</v>
      </c>
      <c r="D1029" s="21" t="s">
        <v>209</v>
      </c>
      <c r="E1029" s="145" t="s">
        <v>242</v>
      </c>
      <c r="F1029" s="31" t="s">
        <v>1123</v>
      </c>
      <c r="G1029" s="30" t="s">
        <v>2134</v>
      </c>
      <c r="H1029" s="382">
        <v>0</v>
      </c>
      <c r="I1029" s="383">
        <v>0</v>
      </c>
      <c r="J1029" s="383">
        <v>0</v>
      </c>
      <c r="K1029" s="383">
        <v>0</v>
      </c>
      <c r="L1029" s="383">
        <v>0</v>
      </c>
      <c r="M1029" s="259">
        <v>0</v>
      </c>
      <c r="N1029" s="259">
        <v>0</v>
      </c>
      <c r="O1029" s="259">
        <v>0</v>
      </c>
      <c r="P1029" s="259">
        <v>0</v>
      </c>
      <c r="Q1029" s="259"/>
      <c r="R1029" s="259"/>
      <c r="S1029" s="259"/>
      <c r="T1029" s="259"/>
      <c r="U1029" s="259"/>
      <c r="V1029" s="382">
        <v>0</v>
      </c>
      <c r="W1029" s="383">
        <v>0</v>
      </c>
      <c r="X1029" s="383">
        <v>0</v>
      </c>
      <c r="Y1029" s="383">
        <v>0</v>
      </c>
      <c r="Z1029" s="528">
        <v>0</v>
      </c>
      <c r="AA1029" s="383">
        <v>0</v>
      </c>
      <c r="AB1029" s="9">
        <v>2.0699999999999998</v>
      </c>
      <c r="AC1029" s="9">
        <v>2.0699999999999998</v>
      </c>
      <c r="AD1029" s="371">
        <v>2.0699999999999998</v>
      </c>
      <c r="AE1029" s="9"/>
      <c r="AF1029" s="9"/>
      <c r="AG1029" s="9"/>
      <c r="AH1029" s="9"/>
      <c r="AI1029" s="9"/>
      <c r="AJ1029" s="156" t="s">
        <v>1110</v>
      </c>
      <c r="AK1029" s="204"/>
    </row>
    <row r="1030" spans="2:37" x14ac:dyDescent="0.35">
      <c r="B1030" s="31" t="s">
        <v>158</v>
      </c>
      <c r="C1030" s="31" t="s">
        <v>126</v>
      </c>
      <c r="D1030" s="21" t="s">
        <v>209</v>
      </c>
      <c r="E1030" s="145" t="s">
        <v>242</v>
      </c>
      <c r="F1030" s="31" t="s">
        <v>1124</v>
      </c>
      <c r="G1030" s="30" t="s">
        <v>2134</v>
      </c>
      <c r="H1030" s="382">
        <v>0</v>
      </c>
      <c r="I1030" s="383">
        <v>0</v>
      </c>
      <c r="J1030" s="383">
        <v>0</v>
      </c>
      <c r="K1030" s="383">
        <v>0</v>
      </c>
      <c r="L1030" s="383">
        <v>0</v>
      </c>
      <c r="M1030" s="259">
        <v>0</v>
      </c>
      <c r="N1030" s="259">
        <v>0</v>
      </c>
      <c r="O1030" s="259">
        <v>0</v>
      </c>
      <c r="P1030" s="259">
        <v>0</v>
      </c>
      <c r="Q1030" s="259"/>
      <c r="R1030" s="259"/>
      <c r="S1030" s="259"/>
      <c r="T1030" s="259"/>
      <c r="U1030" s="259"/>
      <c r="V1030" s="382">
        <v>0</v>
      </c>
      <c r="W1030" s="383">
        <v>0</v>
      </c>
      <c r="X1030" s="383">
        <v>0</v>
      </c>
      <c r="Y1030" s="383">
        <v>0</v>
      </c>
      <c r="Z1030" s="528">
        <v>0</v>
      </c>
      <c r="AA1030" s="383">
        <v>0</v>
      </c>
      <c r="AB1030" s="9">
        <v>2.6</v>
      </c>
      <c r="AC1030" s="9">
        <v>2.6</v>
      </c>
      <c r="AD1030" s="371">
        <v>2.6</v>
      </c>
      <c r="AE1030" s="9"/>
      <c r="AF1030" s="9"/>
      <c r="AG1030" s="9"/>
      <c r="AH1030" s="9"/>
      <c r="AI1030" s="9"/>
      <c r="AJ1030" s="156"/>
      <c r="AK1030" s="204"/>
    </row>
    <row r="1031" spans="2:37" x14ac:dyDescent="0.35">
      <c r="B1031" s="31" t="s">
        <v>158</v>
      </c>
      <c r="C1031" s="31" t="s">
        <v>127</v>
      </c>
      <c r="D1031" s="31" t="s">
        <v>359</v>
      </c>
      <c r="E1031" s="145" t="s">
        <v>214</v>
      </c>
      <c r="F1031" s="149" t="s">
        <v>215</v>
      </c>
      <c r="G1031" s="30" t="s">
        <v>209</v>
      </c>
      <c r="H1031" s="382">
        <v>0</v>
      </c>
      <c r="I1031" s="383">
        <v>0</v>
      </c>
      <c r="J1031" s="383">
        <v>0</v>
      </c>
      <c r="K1031" s="383">
        <v>0</v>
      </c>
      <c r="L1031" s="383">
        <v>0</v>
      </c>
      <c r="M1031" s="259">
        <v>0</v>
      </c>
      <c r="N1031" s="392">
        <v>1256.5</v>
      </c>
      <c r="O1031" s="392">
        <v>1096.5</v>
      </c>
      <c r="P1031" s="392">
        <v>1844.5</v>
      </c>
      <c r="Q1031" s="392"/>
      <c r="R1031" s="392"/>
      <c r="S1031" s="392"/>
      <c r="T1031" s="392"/>
      <c r="U1031" s="392"/>
      <c r="V1031" s="382">
        <v>0</v>
      </c>
      <c r="W1031" s="383">
        <v>0</v>
      </c>
      <c r="X1031" s="383">
        <v>0</v>
      </c>
      <c r="Y1031" s="383">
        <v>0</v>
      </c>
      <c r="Z1031" s="528">
        <v>0</v>
      </c>
      <c r="AA1031" s="383">
        <v>0</v>
      </c>
      <c r="AB1031" s="388">
        <v>73.576402273592706</v>
      </c>
      <c r="AC1031" s="388">
        <v>64.207341896533549</v>
      </c>
      <c r="AD1031" s="389">
        <v>108.00769915928511</v>
      </c>
      <c r="AE1031" s="388"/>
      <c r="AF1031" s="388"/>
      <c r="AG1031" s="388"/>
      <c r="AH1031" s="388"/>
      <c r="AI1031" s="388"/>
      <c r="AJ1031" s="155"/>
      <c r="AK1031" s="205"/>
    </row>
    <row r="1032" spans="2:37" x14ac:dyDescent="0.35">
      <c r="B1032" s="31" t="s">
        <v>158</v>
      </c>
      <c r="C1032" s="31" t="s">
        <v>127</v>
      </c>
      <c r="D1032" s="31" t="s">
        <v>213</v>
      </c>
      <c r="E1032" s="145" t="s">
        <v>214</v>
      </c>
      <c r="F1032" s="149" t="s">
        <v>215</v>
      </c>
      <c r="G1032" s="30" t="s">
        <v>209</v>
      </c>
      <c r="H1032" s="382">
        <v>0</v>
      </c>
      <c r="I1032" s="383">
        <v>0</v>
      </c>
      <c r="J1032" s="383">
        <v>0</v>
      </c>
      <c r="K1032" s="383">
        <v>0</v>
      </c>
      <c r="L1032" s="383">
        <v>0</v>
      </c>
      <c r="M1032" s="259">
        <v>0</v>
      </c>
      <c r="N1032" s="392">
        <v>783.10000000000036</v>
      </c>
      <c r="O1032" s="392">
        <v>1480.1000000000004</v>
      </c>
      <c r="P1032" s="392">
        <v>533.10000000000036</v>
      </c>
      <c r="Q1032" s="392"/>
      <c r="R1032" s="392"/>
      <c r="S1032" s="392"/>
      <c r="T1032" s="392"/>
      <c r="U1032" s="392"/>
      <c r="V1032" s="382">
        <v>0</v>
      </c>
      <c r="W1032" s="383">
        <v>0</v>
      </c>
      <c r="X1032" s="383">
        <v>0</v>
      </c>
      <c r="Y1032" s="383">
        <v>0</v>
      </c>
      <c r="Z1032" s="528">
        <v>0</v>
      </c>
      <c r="AA1032" s="383">
        <v>0</v>
      </c>
      <c r="AB1032" s="388">
        <v>46.086676860629439</v>
      </c>
      <c r="AC1032" s="388">
        <v>87.106232181608505</v>
      </c>
      <c r="AD1032" s="389">
        <v>31.373780404037234</v>
      </c>
      <c r="AE1032" s="388"/>
      <c r="AF1032" s="388"/>
      <c r="AG1032" s="388"/>
      <c r="AH1032" s="388"/>
      <c r="AI1032" s="388"/>
      <c r="AJ1032" s="155"/>
      <c r="AK1032" s="205"/>
    </row>
    <row r="1033" spans="2:37" x14ac:dyDescent="0.35">
      <c r="B1033" s="31" t="s">
        <v>158</v>
      </c>
      <c r="C1033" s="31" t="s">
        <v>127</v>
      </c>
      <c r="D1033" s="31" t="s">
        <v>222</v>
      </c>
      <c r="E1033" s="145" t="s">
        <v>214</v>
      </c>
      <c r="F1033" s="149" t="s">
        <v>215</v>
      </c>
      <c r="G1033" s="30" t="s">
        <v>209</v>
      </c>
      <c r="H1033" s="382">
        <v>0</v>
      </c>
      <c r="I1033" s="383">
        <v>0</v>
      </c>
      <c r="J1033" s="383">
        <v>0</v>
      </c>
      <c r="K1033" s="383">
        <v>0</v>
      </c>
      <c r="L1033" s="383">
        <v>0</v>
      </c>
      <c r="M1033" s="259">
        <v>0</v>
      </c>
      <c r="N1033" s="392">
        <v>121.54205105394374</v>
      </c>
      <c r="O1033" s="392">
        <v>68.44764999999984</v>
      </c>
      <c r="P1033" s="392">
        <v>-128.66882190634396</v>
      </c>
      <c r="Q1033" s="392"/>
      <c r="R1033" s="392"/>
      <c r="S1033" s="392"/>
      <c r="T1033" s="392"/>
      <c r="U1033" s="392"/>
      <c r="V1033" s="382">
        <v>0</v>
      </c>
      <c r="W1033" s="383">
        <v>0</v>
      </c>
      <c r="X1033" s="383">
        <v>0</v>
      </c>
      <c r="Y1033" s="383">
        <v>0</v>
      </c>
      <c r="Z1033" s="528">
        <v>0</v>
      </c>
      <c r="AA1033" s="383">
        <v>0</v>
      </c>
      <c r="AB1033" s="388">
        <v>0.12327415735386976</v>
      </c>
      <c r="AC1033" s="388">
        <v>6.9423103390427759E-2</v>
      </c>
      <c r="AD1033" s="389">
        <v>-0.13050249243514822</v>
      </c>
      <c r="AE1033" s="388"/>
      <c r="AF1033" s="388"/>
      <c r="AG1033" s="388"/>
      <c r="AH1033" s="388"/>
      <c r="AI1033" s="388"/>
      <c r="AJ1033" s="155"/>
      <c r="AK1033" s="205"/>
    </row>
    <row r="1034" spans="2:37" x14ac:dyDescent="0.35">
      <c r="B1034" s="31" t="s">
        <v>158</v>
      </c>
      <c r="C1034" s="31" t="s">
        <v>127</v>
      </c>
      <c r="D1034" s="31" t="s">
        <v>223</v>
      </c>
      <c r="E1034" s="145" t="s">
        <v>214</v>
      </c>
      <c r="F1034" s="149" t="s">
        <v>215</v>
      </c>
      <c r="G1034" s="30" t="s">
        <v>209</v>
      </c>
      <c r="H1034" s="382">
        <v>0</v>
      </c>
      <c r="I1034" s="383">
        <v>0</v>
      </c>
      <c r="J1034" s="383">
        <v>0</v>
      </c>
      <c r="K1034" s="383">
        <v>0</v>
      </c>
      <c r="L1034" s="383">
        <v>0</v>
      </c>
      <c r="M1034" s="259">
        <v>0</v>
      </c>
      <c r="N1034" s="392">
        <v>272.5</v>
      </c>
      <c r="O1034" s="392">
        <v>842</v>
      </c>
      <c r="P1034" s="392">
        <v>35.799999999999955</v>
      </c>
      <c r="Q1034" s="392"/>
      <c r="R1034" s="392"/>
      <c r="S1034" s="392"/>
      <c r="T1034" s="392"/>
      <c r="U1034" s="392"/>
      <c r="V1034" s="382">
        <v>0</v>
      </c>
      <c r="W1034" s="383">
        <v>0</v>
      </c>
      <c r="X1034" s="383">
        <v>0</v>
      </c>
      <c r="Y1034" s="383">
        <v>0</v>
      </c>
      <c r="Z1034" s="528">
        <v>0</v>
      </c>
      <c r="AA1034" s="383">
        <v>0</v>
      </c>
      <c r="AB1034" s="388">
        <v>0.20950916444655213</v>
      </c>
      <c r="AC1034" s="388">
        <v>0.64736409711558485</v>
      </c>
      <c r="AD1034" s="389">
        <v>2.7524506741969015E-2</v>
      </c>
      <c r="AE1034" s="388"/>
      <c r="AF1034" s="388"/>
      <c r="AG1034" s="388"/>
      <c r="AH1034" s="388"/>
      <c r="AI1034" s="388"/>
      <c r="AJ1034" s="155"/>
      <c r="AK1034" s="205"/>
    </row>
    <row r="1035" spans="2:37" x14ac:dyDescent="0.35">
      <c r="B1035" s="31" t="s">
        <v>158</v>
      </c>
      <c r="C1035" s="31" t="s">
        <v>127</v>
      </c>
      <c r="D1035" s="136" t="s">
        <v>1104</v>
      </c>
      <c r="E1035" s="145" t="s">
        <v>214</v>
      </c>
      <c r="F1035" s="149" t="s">
        <v>215</v>
      </c>
      <c r="G1035" s="30" t="s">
        <v>209</v>
      </c>
      <c r="H1035" s="382">
        <v>0</v>
      </c>
      <c r="I1035" s="383">
        <v>0</v>
      </c>
      <c r="J1035" s="383">
        <v>0</v>
      </c>
      <c r="K1035" s="383">
        <v>0</v>
      </c>
      <c r="L1035" s="383">
        <v>0</v>
      </c>
      <c r="M1035" s="259">
        <v>0</v>
      </c>
      <c r="N1035" s="392">
        <v>354.10000000000036</v>
      </c>
      <c r="O1035" s="392">
        <v>1136.8999999999996</v>
      </c>
      <c r="P1035" s="392">
        <v>1176.1599999999999</v>
      </c>
      <c r="Q1035" s="392"/>
      <c r="R1035" s="392"/>
      <c r="S1035" s="392"/>
      <c r="T1035" s="392"/>
      <c r="U1035" s="392"/>
      <c r="V1035" s="382">
        <v>0</v>
      </c>
      <c r="W1035" s="383">
        <v>0</v>
      </c>
      <c r="X1035" s="383">
        <v>0</v>
      </c>
      <c r="Y1035" s="383">
        <v>0</v>
      </c>
      <c r="Z1035" s="528">
        <v>0</v>
      </c>
      <c r="AA1035" s="383">
        <v>0</v>
      </c>
      <c r="AB1035" s="388">
        <v>20.759112205832899</v>
      </c>
      <c r="AC1035" s="388">
        <v>66.650761555524966</v>
      </c>
      <c r="AD1035" s="389">
        <v>68.952379022909895</v>
      </c>
      <c r="AE1035" s="388"/>
      <c r="AF1035" s="388"/>
      <c r="AG1035" s="388"/>
      <c r="AH1035" s="388"/>
      <c r="AI1035" s="388"/>
      <c r="AJ1035" s="155"/>
      <c r="AK1035" s="205"/>
    </row>
    <row r="1036" spans="2:37" x14ac:dyDescent="0.35">
      <c r="B1036" s="31" t="s">
        <v>158</v>
      </c>
      <c r="C1036" s="31" t="s">
        <v>127</v>
      </c>
      <c r="D1036" s="31" t="s">
        <v>228</v>
      </c>
      <c r="E1036" s="145" t="s">
        <v>214</v>
      </c>
      <c r="F1036" s="149" t="s">
        <v>215</v>
      </c>
      <c r="G1036" s="30" t="s">
        <v>209</v>
      </c>
      <c r="H1036" s="382">
        <v>0</v>
      </c>
      <c r="I1036" s="383">
        <v>0</v>
      </c>
      <c r="J1036" s="383">
        <v>0</v>
      </c>
      <c r="K1036" s="383">
        <v>0</v>
      </c>
      <c r="L1036" s="383">
        <v>0</v>
      </c>
      <c r="M1036" s="259">
        <v>0</v>
      </c>
      <c r="N1036" s="392">
        <v>288.8</v>
      </c>
      <c r="O1036" s="392">
        <v>194.8</v>
      </c>
      <c r="P1036" s="392">
        <v>162.80000000000001</v>
      </c>
      <c r="Q1036" s="392"/>
      <c r="R1036" s="392"/>
      <c r="S1036" s="392"/>
      <c r="T1036" s="392"/>
      <c r="U1036" s="392"/>
      <c r="V1036" s="382">
        <v>0</v>
      </c>
      <c r="W1036" s="383">
        <v>0</v>
      </c>
      <c r="X1036" s="383">
        <v>0</v>
      </c>
      <c r="Y1036" s="383">
        <v>0</v>
      </c>
      <c r="Z1036" s="528">
        <v>0</v>
      </c>
      <c r="AA1036" s="383">
        <v>0</v>
      </c>
      <c r="AB1036" s="383">
        <v>0</v>
      </c>
      <c r="AC1036" s="383">
        <v>0</v>
      </c>
      <c r="AD1036" s="384">
        <v>0</v>
      </c>
      <c r="AE1036" s="383"/>
      <c r="AF1036" s="383"/>
      <c r="AG1036" s="383"/>
      <c r="AH1036" s="383"/>
      <c r="AI1036" s="383"/>
      <c r="AJ1036" s="155"/>
      <c r="AK1036" s="205"/>
    </row>
    <row r="1037" spans="2:37" x14ac:dyDescent="0.35">
      <c r="B1037" s="31" t="s">
        <v>158</v>
      </c>
      <c r="C1037" s="31" t="s">
        <v>127</v>
      </c>
      <c r="D1037" s="31" t="s">
        <v>229</v>
      </c>
      <c r="E1037" s="145" t="s">
        <v>214</v>
      </c>
      <c r="F1037" s="149" t="s">
        <v>215</v>
      </c>
      <c r="G1037" s="30" t="s">
        <v>209</v>
      </c>
      <c r="H1037" s="382">
        <v>0</v>
      </c>
      <c r="I1037" s="383">
        <v>0</v>
      </c>
      <c r="J1037" s="383">
        <v>0</v>
      </c>
      <c r="K1037" s="383">
        <v>0</v>
      </c>
      <c r="L1037" s="383">
        <v>0</v>
      </c>
      <c r="M1037" s="259">
        <v>0</v>
      </c>
      <c r="N1037" s="392">
        <v>75</v>
      </c>
      <c r="O1037" s="392">
        <v>-5.1299999999999955</v>
      </c>
      <c r="P1037" s="392">
        <v>-115</v>
      </c>
      <c r="Q1037" s="392"/>
      <c r="R1037" s="392"/>
      <c r="S1037" s="392"/>
      <c r="T1037" s="392"/>
      <c r="U1037" s="392"/>
      <c r="V1037" s="382">
        <v>0</v>
      </c>
      <c r="W1037" s="383">
        <v>0</v>
      </c>
      <c r="X1037" s="383">
        <v>0</v>
      </c>
      <c r="Y1037" s="383">
        <v>0</v>
      </c>
      <c r="Z1037" s="528">
        <v>0</v>
      </c>
      <c r="AA1037" s="383">
        <v>0</v>
      </c>
      <c r="AB1037" s="388">
        <v>0.17667366078598096</v>
      </c>
      <c r="AC1037" s="388">
        <v>-1.2084478397761085E-2</v>
      </c>
      <c r="AD1037" s="389">
        <v>-0.27089961320517075</v>
      </c>
      <c r="AE1037" s="388"/>
      <c r="AF1037" s="388"/>
      <c r="AG1037" s="388"/>
      <c r="AH1037" s="388"/>
      <c r="AI1037" s="388"/>
      <c r="AJ1037" s="155"/>
      <c r="AK1037" s="205"/>
    </row>
    <row r="1038" spans="2:37" x14ac:dyDescent="0.35">
      <c r="B1038" s="31" t="s">
        <v>158</v>
      </c>
      <c r="C1038" s="31" t="s">
        <v>127</v>
      </c>
      <c r="D1038" s="140" t="s">
        <v>999</v>
      </c>
      <c r="E1038" s="145" t="s">
        <v>214</v>
      </c>
      <c r="F1038" s="149" t="s">
        <v>215</v>
      </c>
      <c r="G1038" s="30" t="s">
        <v>209</v>
      </c>
      <c r="H1038" s="382">
        <v>0</v>
      </c>
      <c r="I1038" s="383">
        <v>0</v>
      </c>
      <c r="J1038" s="383">
        <v>0</v>
      </c>
      <c r="K1038" s="383">
        <v>0</v>
      </c>
      <c r="L1038" s="383">
        <v>0</v>
      </c>
      <c r="M1038" s="259">
        <v>0</v>
      </c>
      <c r="N1038" s="392">
        <v>1365</v>
      </c>
      <c r="O1038" s="392">
        <v>1715</v>
      </c>
      <c r="P1038" s="392">
        <v>2377</v>
      </c>
      <c r="Q1038" s="392"/>
      <c r="R1038" s="392"/>
      <c r="S1038" s="392"/>
      <c r="T1038" s="392"/>
      <c r="U1038" s="392"/>
      <c r="V1038" s="382">
        <v>0</v>
      </c>
      <c r="W1038" s="383">
        <v>0</v>
      </c>
      <c r="X1038" s="383">
        <v>0</v>
      </c>
      <c r="Y1038" s="383">
        <v>0</v>
      </c>
      <c r="Z1038" s="528">
        <v>0</v>
      </c>
      <c r="AA1038" s="383">
        <v>0</v>
      </c>
      <c r="AB1038" s="383">
        <v>0</v>
      </c>
      <c r="AC1038" s="383">
        <v>0</v>
      </c>
      <c r="AD1038" s="384">
        <v>0</v>
      </c>
      <c r="AE1038" s="383"/>
      <c r="AF1038" s="383"/>
      <c r="AG1038" s="383"/>
      <c r="AH1038" s="383"/>
      <c r="AI1038" s="383"/>
      <c r="AJ1038" s="155"/>
      <c r="AK1038" s="205"/>
    </row>
    <row r="1039" spans="2:37" x14ac:dyDescent="0.35">
      <c r="B1039" s="31" t="s">
        <v>158</v>
      </c>
      <c r="C1039" s="31" t="s">
        <v>127</v>
      </c>
      <c r="D1039" s="31" t="s">
        <v>1000</v>
      </c>
      <c r="E1039" s="145" t="s">
        <v>214</v>
      </c>
      <c r="F1039" s="149" t="s">
        <v>215</v>
      </c>
      <c r="G1039" s="30" t="s">
        <v>209</v>
      </c>
      <c r="H1039" s="382">
        <v>0</v>
      </c>
      <c r="I1039" s="383">
        <v>0</v>
      </c>
      <c r="J1039" s="383">
        <v>0</v>
      </c>
      <c r="K1039" s="383">
        <v>0</v>
      </c>
      <c r="L1039" s="383">
        <v>0</v>
      </c>
      <c r="M1039" s="259">
        <v>0</v>
      </c>
      <c r="N1039" s="392">
        <v>1758.0999999999985</v>
      </c>
      <c r="O1039" s="392">
        <v>2179.0999999999985</v>
      </c>
      <c r="P1039" s="392">
        <v>2758.0999999999985</v>
      </c>
      <c r="Q1039" s="392"/>
      <c r="R1039" s="392"/>
      <c r="S1039" s="392"/>
      <c r="T1039" s="392"/>
      <c r="U1039" s="392"/>
      <c r="V1039" s="382">
        <v>0</v>
      </c>
      <c r="W1039" s="383">
        <v>0</v>
      </c>
      <c r="X1039" s="383">
        <v>0</v>
      </c>
      <c r="Y1039" s="383">
        <v>0</v>
      </c>
      <c r="Z1039" s="528">
        <v>0</v>
      </c>
      <c r="AA1039" s="383">
        <v>0</v>
      </c>
      <c r="AB1039" s="388">
        <v>37.840976050408884</v>
      </c>
      <c r="AC1039" s="388">
        <v>46.90249184428987</v>
      </c>
      <c r="AD1039" s="389">
        <v>59.364766534686751</v>
      </c>
      <c r="AE1039" s="388"/>
      <c r="AF1039" s="388"/>
      <c r="AG1039" s="388"/>
      <c r="AH1039" s="388"/>
      <c r="AI1039" s="388"/>
      <c r="AJ1039" s="155"/>
      <c r="AK1039" s="205"/>
    </row>
    <row r="1040" spans="2:37" x14ac:dyDescent="0.35">
      <c r="B1040" s="31" t="s">
        <v>158</v>
      </c>
      <c r="C1040" s="31" t="s">
        <v>127</v>
      </c>
      <c r="D1040" s="31" t="s">
        <v>288</v>
      </c>
      <c r="E1040" s="145" t="s">
        <v>214</v>
      </c>
      <c r="F1040" s="149" t="s">
        <v>215</v>
      </c>
      <c r="G1040" s="30" t="s">
        <v>209</v>
      </c>
      <c r="H1040" s="382">
        <v>0</v>
      </c>
      <c r="I1040" s="383">
        <v>0</v>
      </c>
      <c r="J1040" s="383">
        <v>0</v>
      </c>
      <c r="K1040" s="383">
        <v>0</v>
      </c>
      <c r="L1040" s="383">
        <v>0</v>
      </c>
      <c r="M1040" s="259">
        <v>0</v>
      </c>
      <c r="N1040" s="392">
        <v>448.02000000000044</v>
      </c>
      <c r="O1040" s="392">
        <v>4633.5599999999977</v>
      </c>
      <c r="P1040" s="392">
        <v>4392.7100000000028</v>
      </c>
      <c r="Q1040" s="392"/>
      <c r="R1040" s="392"/>
      <c r="S1040" s="392"/>
      <c r="T1040" s="392"/>
      <c r="U1040" s="392"/>
      <c r="V1040" s="382">
        <v>0</v>
      </c>
      <c r="W1040" s="383">
        <v>0</v>
      </c>
      <c r="X1040" s="383">
        <v>0</v>
      </c>
      <c r="Y1040" s="383">
        <v>0</v>
      </c>
      <c r="Z1040" s="528">
        <v>0</v>
      </c>
      <c r="AA1040" s="383">
        <v>0</v>
      </c>
      <c r="AB1040" s="388">
        <v>1.7082122981859444</v>
      </c>
      <c r="AC1040" s="388">
        <v>17.666854551989761</v>
      </c>
      <c r="AD1040" s="389">
        <v>16.748540789170971</v>
      </c>
      <c r="AE1040" s="388"/>
      <c r="AF1040" s="388"/>
      <c r="AG1040" s="388"/>
      <c r="AH1040" s="388"/>
      <c r="AI1040" s="388"/>
      <c r="AJ1040" s="155"/>
      <c r="AK1040" s="205"/>
    </row>
    <row r="1041" spans="2:37" x14ac:dyDescent="0.35">
      <c r="B1041" s="31" t="s">
        <v>158</v>
      </c>
      <c r="C1041" s="31" t="s">
        <v>127</v>
      </c>
      <c r="D1041" s="31" t="s">
        <v>226</v>
      </c>
      <c r="E1041" s="145" t="s">
        <v>214</v>
      </c>
      <c r="F1041" s="149" t="s">
        <v>215</v>
      </c>
      <c r="G1041" s="30" t="s">
        <v>209</v>
      </c>
      <c r="H1041" s="382">
        <v>0</v>
      </c>
      <c r="I1041" s="383">
        <v>0</v>
      </c>
      <c r="J1041" s="383">
        <v>0</v>
      </c>
      <c r="K1041" s="383">
        <v>0</v>
      </c>
      <c r="L1041" s="383">
        <v>0</v>
      </c>
      <c r="M1041" s="259">
        <v>0</v>
      </c>
      <c r="N1041" s="392">
        <v>289.73599999999965</v>
      </c>
      <c r="O1041" s="392">
        <v>678.15800000000036</v>
      </c>
      <c r="P1041" s="392">
        <v>416.14200000000028</v>
      </c>
      <c r="Q1041" s="392"/>
      <c r="R1041" s="392"/>
      <c r="S1041" s="392"/>
      <c r="T1041" s="392"/>
      <c r="U1041" s="392"/>
      <c r="V1041" s="382">
        <v>0</v>
      </c>
      <c r="W1041" s="383">
        <v>0</v>
      </c>
      <c r="X1041" s="383">
        <v>0</v>
      </c>
      <c r="Y1041" s="383">
        <v>0</v>
      </c>
      <c r="Z1041" s="528">
        <v>0</v>
      </c>
      <c r="AA1041" s="383">
        <v>0</v>
      </c>
      <c r="AB1041" s="388">
        <v>16.523800134428409</v>
      </c>
      <c r="AC1041" s="388">
        <v>38.675716002028459</v>
      </c>
      <c r="AD1041" s="389">
        <v>23.732802397842583</v>
      </c>
      <c r="AE1041" s="388"/>
      <c r="AF1041" s="388"/>
      <c r="AG1041" s="388"/>
      <c r="AH1041" s="388"/>
      <c r="AI1041" s="388"/>
      <c r="AJ1041" s="155"/>
      <c r="AK1041" s="205"/>
    </row>
    <row r="1042" spans="2:37" x14ac:dyDescent="0.35">
      <c r="B1042" s="31" t="s">
        <v>158</v>
      </c>
      <c r="C1042" s="31" t="s">
        <v>127</v>
      </c>
      <c r="D1042" s="31" t="s">
        <v>258</v>
      </c>
      <c r="E1042" s="145" t="s">
        <v>214</v>
      </c>
      <c r="F1042" s="149" t="s">
        <v>215</v>
      </c>
      <c r="G1042" s="30" t="s">
        <v>209</v>
      </c>
      <c r="H1042" s="382">
        <v>0</v>
      </c>
      <c r="I1042" s="383">
        <v>0</v>
      </c>
      <c r="J1042" s="383">
        <v>0</v>
      </c>
      <c r="K1042" s="383">
        <v>0</v>
      </c>
      <c r="L1042" s="383">
        <v>0</v>
      </c>
      <c r="M1042" s="259">
        <v>0</v>
      </c>
      <c r="N1042" s="392">
        <v>-64.795999999999935</v>
      </c>
      <c r="O1042" s="392">
        <v>230.80599999999981</v>
      </c>
      <c r="P1042" s="392">
        <v>296.09900000000016</v>
      </c>
      <c r="Q1042" s="392"/>
      <c r="R1042" s="392"/>
      <c r="S1042" s="392"/>
      <c r="T1042" s="392"/>
      <c r="U1042" s="392"/>
      <c r="V1042" s="382">
        <v>0</v>
      </c>
      <c r="W1042" s="383">
        <v>0</v>
      </c>
      <c r="X1042" s="383">
        <v>0</v>
      </c>
      <c r="Y1042" s="383">
        <v>0</v>
      </c>
      <c r="Z1042" s="528">
        <v>0</v>
      </c>
      <c r="AA1042" s="383">
        <v>0</v>
      </c>
      <c r="AB1042" s="388">
        <v>-2.5807207556852023</v>
      </c>
      <c r="AC1042" s="388">
        <v>9.1926327973436468</v>
      </c>
      <c r="AD1042" s="389">
        <v>11.793148265905828</v>
      </c>
      <c r="AE1042" s="388"/>
      <c r="AF1042" s="388"/>
      <c r="AG1042" s="388"/>
      <c r="AH1042" s="388"/>
      <c r="AI1042" s="388"/>
      <c r="AJ1042" s="155"/>
      <c r="AK1042" s="205"/>
    </row>
    <row r="1043" spans="2:37" x14ac:dyDescent="0.35">
      <c r="B1043" s="31" t="s">
        <v>158</v>
      </c>
      <c r="C1043" s="31" t="s">
        <v>127</v>
      </c>
      <c r="D1043" s="140" t="s">
        <v>224</v>
      </c>
      <c r="E1043" s="145" t="s">
        <v>214</v>
      </c>
      <c r="F1043" s="149" t="s">
        <v>215</v>
      </c>
      <c r="G1043" s="30" t="s">
        <v>209</v>
      </c>
      <c r="H1043" s="382">
        <v>0</v>
      </c>
      <c r="I1043" s="383">
        <v>0</v>
      </c>
      <c r="J1043" s="383">
        <v>0</v>
      </c>
      <c r="K1043" s="383">
        <v>0</v>
      </c>
      <c r="L1043" s="383">
        <v>0</v>
      </c>
      <c r="M1043" s="259">
        <v>0</v>
      </c>
      <c r="N1043" s="392">
        <v>-0.29999999999999893</v>
      </c>
      <c r="O1043" s="392">
        <v>-0.5</v>
      </c>
      <c r="P1043" s="392">
        <v>-1</v>
      </c>
      <c r="Q1043" s="392"/>
      <c r="R1043" s="392"/>
      <c r="S1043" s="392"/>
      <c r="T1043" s="392"/>
      <c r="U1043" s="392"/>
      <c r="V1043" s="382">
        <v>0</v>
      </c>
      <c r="W1043" s="383">
        <v>0</v>
      </c>
      <c r="X1043" s="383">
        <v>0</v>
      </c>
      <c r="Y1043" s="383">
        <v>0</v>
      </c>
      <c r="Z1043" s="528">
        <v>0</v>
      </c>
      <c r="AA1043" s="383">
        <v>0</v>
      </c>
      <c r="AB1043" s="383">
        <v>0</v>
      </c>
      <c r="AC1043" s="383">
        <v>0</v>
      </c>
      <c r="AD1043" s="384">
        <v>0</v>
      </c>
      <c r="AE1043" s="383"/>
      <c r="AF1043" s="383"/>
      <c r="AG1043" s="383"/>
      <c r="AH1043" s="383"/>
      <c r="AI1043" s="383"/>
      <c r="AJ1043" s="155"/>
      <c r="AK1043" s="205"/>
    </row>
    <row r="1044" spans="2:37" x14ac:dyDescent="0.35">
      <c r="B1044" s="31" t="s">
        <v>158</v>
      </c>
      <c r="C1044" s="31" t="s">
        <v>127</v>
      </c>
      <c r="D1044" s="31" t="s">
        <v>237</v>
      </c>
      <c r="E1044" s="145" t="s">
        <v>214</v>
      </c>
      <c r="F1044" s="149" t="s">
        <v>215</v>
      </c>
      <c r="G1044" s="30" t="s">
        <v>209</v>
      </c>
      <c r="H1044" s="382">
        <v>0</v>
      </c>
      <c r="I1044" s="383">
        <v>0</v>
      </c>
      <c r="J1044" s="383">
        <v>0</v>
      </c>
      <c r="K1044" s="383">
        <v>0</v>
      </c>
      <c r="L1044" s="383">
        <v>0</v>
      </c>
      <c r="M1044" s="259">
        <v>0</v>
      </c>
      <c r="N1044" s="392">
        <v>1</v>
      </c>
      <c r="O1044" s="392">
        <v>1.8000000000000007</v>
      </c>
      <c r="P1044" s="392">
        <v>1</v>
      </c>
      <c r="Q1044" s="392"/>
      <c r="R1044" s="392"/>
      <c r="S1044" s="392"/>
      <c r="T1044" s="392"/>
      <c r="U1044" s="392"/>
      <c r="V1044" s="382">
        <v>0</v>
      </c>
      <c r="W1044" s="383">
        <v>0</v>
      </c>
      <c r="X1044" s="383">
        <v>0</v>
      </c>
      <c r="Y1044" s="383">
        <v>0</v>
      </c>
      <c r="Z1044" s="528">
        <v>0</v>
      </c>
      <c r="AA1044" s="383">
        <v>0</v>
      </c>
      <c r="AB1044" s="388">
        <v>5.8851585826368812E-2</v>
      </c>
      <c r="AC1044" s="388">
        <v>0.10593285448746391</v>
      </c>
      <c r="AD1044" s="389">
        <v>5.8851585826368812E-2</v>
      </c>
      <c r="AE1044" s="388"/>
      <c r="AF1044" s="388"/>
      <c r="AG1044" s="388"/>
      <c r="AH1044" s="388"/>
      <c r="AI1044" s="388"/>
      <c r="AJ1044" s="155"/>
      <c r="AK1044" s="205"/>
    </row>
    <row r="1045" spans="2:37" x14ac:dyDescent="0.35">
      <c r="B1045" s="31" t="s">
        <v>158</v>
      </c>
      <c r="C1045" s="31" t="s">
        <v>127</v>
      </c>
      <c r="D1045" s="31" t="s">
        <v>233</v>
      </c>
      <c r="E1045" s="145" t="s">
        <v>214</v>
      </c>
      <c r="F1045" s="149" t="s">
        <v>215</v>
      </c>
      <c r="G1045" s="27" t="s">
        <v>209</v>
      </c>
      <c r="H1045" s="382">
        <v>0</v>
      </c>
      <c r="I1045" s="383">
        <v>0</v>
      </c>
      <c r="J1045" s="383">
        <v>0</v>
      </c>
      <c r="K1045" s="383">
        <v>0</v>
      </c>
      <c r="L1045" s="383">
        <v>0</v>
      </c>
      <c r="M1045" s="259">
        <v>0</v>
      </c>
      <c r="N1045" s="392">
        <v>0</v>
      </c>
      <c r="O1045" s="392">
        <v>0</v>
      </c>
      <c r="P1045" s="392">
        <v>0</v>
      </c>
      <c r="Q1045" s="392"/>
      <c r="R1045" s="392"/>
      <c r="S1045" s="392"/>
      <c r="T1045" s="392"/>
      <c r="U1045" s="392"/>
      <c r="V1045" s="382">
        <v>0</v>
      </c>
      <c r="W1045" s="383">
        <v>0</v>
      </c>
      <c r="X1045" s="383">
        <v>0</v>
      </c>
      <c r="Y1045" s="383">
        <v>0</v>
      </c>
      <c r="Z1045" s="528">
        <v>0</v>
      </c>
      <c r="AA1045" s="383">
        <v>0</v>
      </c>
      <c r="AB1045" s="383">
        <v>0</v>
      </c>
      <c r="AC1045" s="383">
        <v>0</v>
      </c>
      <c r="AD1045" s="384">
        <v>0</v>
      </c>
      <c r="AE1045" s="383"/>
      <c r="AF1045" s="383"/>
      <c r="AG1045" s="383"/>
      <c r="AH1045" s="383"/>
      <c r="AI1045" s="383"/>
      <c r="AJ1045" s="155"/>
      <c r="AK1045" s="205"/>
    </row>
    <row r="1046" spans="2:37" x14ac:dyDescent="0.35">
      <c r="B1046" s="31" t="s">
        <v>158</v>
      </c>
      <c r="C1046" s="31" t="s">
        <v>127</v>
      </c>
      <c r="D1046" s="31" t="s">
        <v>1002</v>
      </c>
      <c r="E1046" s="145" t="s">
        <v>214</v>
      </c>
      <c r="F1046" s="149" t="s">
        <v>215</v>
      </c>
      <c r="G1046" s="27" t="s">
        <v>209</v>
      </c>
      <c r="H1046" s="382">
        <v>0</v>
      </c>
      <c r="I1046" s="383">
        <v>0</v>
      </c>
      <c r="J1046" s="383">
        <v>0</v>
      </c>
      <c r="K1046" s="383">
        <v>0</v>
      </c>
      <c r="L1046" s="383">
        <v>0</v>
      </c>
      <c r="M1046" s="259">
        <v>0</v>
      </c>
      <c r="N1046" s="392">
        <v>0</v>
      </c>
      <c r="O1046" s="392">
        <v>0</v>
      </c>
      <c r="P1046" s="392">
        <v>0</v>
      </c>
      <c r="Q1046" s="392"/>
      <c r="R1046" s="392"/>
      <c r="S1046" s="392"/>
      <c r="T1046" s="392"/>
      <c r="U1046" s="392"/>
      <c r="V1046" s="382">
        <v>0</v>
      </c>
      <c r="W1046" s="383">
        <v>0</v>
      </c>
      <c r="X1046" s="383">
        <v>0</v>
      </c>
      <c r="Y1046" s="383">
        <v>0</v>
      </c>
      <c r="Z1046" s="528">
        <v>0</v>
      </c>
      <c r="AA1046" s="383">
        <v>0</v>
      </c>
      <c r="AB1046" s="383">
        <v>0</v>
      </c>
      <c r="AC1046" s="383">
        <v>0</v>
      </c>
      <c r="AD1046" s="384">
        <v>0</v>
      </c>
      <c r="AE1046" s="383"/>
      <c r="AF1046" s="383"/>
      <c r="AG1046" s="383"/>
      <c r="AH1046" s="383"/>
      <c r="AI1046" s="383"/>
      <c r="AJ1046" s="155"/>
      <c r="AK1046" s="205"/>
    </row>
    <row r="1047" spans="2:37" x14ac:dyDescent="0.35">
      <c r="B1047" s="31" t="s">
        <v>158</v>
      </c>
      <c r="C1047" s="31" t="s">
        <v>127</v>
      </c>
      <c r="D1047" s="31" t="s">
        <v>1102</v>
      </c>
      <c r="E1047" s="145" t="s">
        <v>214</v>
      </c>
      <c r="F1047" s="149" t="s">
        <v>215</v>
      </c>
      <c r="G1047" s="30" t="s">
        <v>209</v>
      </c>
      <c r="H1047" s="382">
        <v>0</v>
      </c>
      <c r="I1047" s="383">
        <v>0</v>
      </c>
      <c r="J1047" s="383">
        <v>0</v>
      </c>
      <c r="K1047" s="383">
        <v>0</v>
      </c>
      <c r="L1047" s="383">
        <v>0</v>
      </c>
      <c r="M1047" s="259">
        <v>0</v>
      </c>
      <c r="N1047" s="392">
        <v>9.9999999999999978E-2</v>
      </c>
      <c r="O1047" s="392">
        <v>0</v>
      </c>
      <c r="P1047" s="392">
        <v>9.9999999999999978E-2</v>
      </c>
      <c r="Q1047" s="392"/>
      <c r="R1047" s="392"/>
      <c r="S1047" s="392"/>
      <c r="T1047" s="392"/>
      <c r="U1047" s="392"/>
      <c r="V1047" s="382">
        <v>0</v>
      </c>
      <c r="W1047" s="383">
        <v>0</v>
      </c>
      <c r="X1047" s="383">
        <v>0</v>
      </c>
      <c r="Y1047" s="383">
        <v>0</v>
      </c>
      <c r="Z1047" s="528">
        <v>0</v>
      </c>
      <c r="AA1047" s="383">
        <v>0</v>
      </c>
      <c r="AB1047" s="388">
        <v>5.8851585826368794E-3</v>
      </c>
      <c r="AC1047" s="388">
        <v>0</v>
      </c>
      <c r="AD1047" s="389">
        <v>5.8851585826368794E-3</v>
      </c>
      <c r="AE1047" s="388"/>
      <c r="AF1047" s="388"/>
      <c r="AG1047" s="388"/>
      <c r="AH1047" s="388"/>
      <c r="AI1047" s="388"/>
      <c r="AJ1047" s="155"/>
      <c r="AK1047" s="205"/>
    </row>
    <row r="1048" spans="2:37" x14ac:dyDescent="0.35">
      <c r="B1048" s="31" t="s">
        <v>158</v>
      </c>
      <c r="C1048" s="31" t="s">
        <v>127</v>
      </c>
      <c r="D1048" s="31" t="s">
        <v>1103</v>
      </c>
      <c r="E1048" s="145" t="s">
        <v>214</v>
      </c>
      <c r="F1048" s="149" t="s">
        <v>215</v>
      </c>
      <c r="G1048" s="30" t="s">
        <v>209</v>
      </c>
      <c r="H1048" s="382">
        <v>0</v>
      </c>
      <c r="I1048" s="383">
        <v>0</v>
      </c>
      <c r="J1048" s="383">
        <v>0</v>
      </c>
      <c r="K1048" s="383">
        <v>0</v>
      </c>
      <c r="L1048" s="383">
        <v>0</v>
      </c>
      <c r="M1048" s="259">
        <v>0</v>
      </c>
      <c r="N1048" s="392">
        <v>-0.26600000000000001</v>
      </c>
      <c r="O1048" s="392">
        <v>-0.26600000000000001</v>
      </c>
      <c r="P1048" s="392">
        <v>-0.26600000000000001</v>
      </c>
      <c r="Q1048" s="392"/>
      <c r="R1048" s="392"/>
      <c r="S1048" s="392"/>
      <c r="T1048" s="392"/>
      <c r="U1048" s="392"/>
      <c r="V1048" s="382">
        <v>0</v>
      </c>
      <c r="W1048" s="383">
        <v>0</v>
      </c>
      <c r="X1048" s="383">
        <v>0</v>
      </c>
      <c r="Y1048" s="383">
        <v>0</v>
      </c>
      <c r="Z1048" s="528">
        <v>0</v>
      </c>
      <c r="AA1048" s="383">
        <v>0</v>
      </c>
      <c r="AB1048" s="388">
        <v>-1.5146814178533875E-2</v>
      </c>
      <c r="AC1048" s="388">
        <v>-1.5146814178533875E-2</v>
      </c>
      <c r="AD1048" s="389">
        <v>-1.5146814178533875E-2</v>
      </c>
      <c r="AE1048" s="388"/>
      <c r="AF1048" s="388"/>
      <c r="AG1048" s="388"/>
      <c r="AH1048" s="388"/>
      <c r="AI1048" s="388"/>
      <c r="AJ1048" s="155"/>
      <c r="AK1048" s="205"/>
    </row>
    <row r="1049" spans="2:37" x14ac:dyDescent="0.35">
      <c r="B1049" s="31" t="s">
        <v>159</v>
      </c>
      <c r="C1049" s="139" t="s">
        <v>126</v>
      </c>
      <c r="D1049" s="140" t="s">
        <v>209</v>
      </c>
      <c r="E1049" s="143" t="s">
        <v>324</v>
      </c>
      <c r="F1049" s="149" t="s">
        <v>324</v>
      </c>
      <c r="G1049" s="152" t="s">
        <v>2134</v>
      </c>
      <c r="H1049" s="382">
        <v>0</v>
      </c>
      <c r="I1049" s="383">
        <v>0</v>
      </c>
      <c r="J1049" s="383">
        <v>0</v>
      </c>
      <c r="K1049" s="383">
        <v>0</v>
      </c>
      <c r="L1049" s="383">
        <v>0</v>
      </c>
      <c r="M1049" s="383">
        <v>0</v>
      </c>
      <c r="N1049" s="383">
        <v>0</v>
      </c>
      <c r="O1049" s="383">
        <v>0</v>
      </c>
      <c r="P1049" s="383">
        <v>0</v>
      </c>
      <c r="Q1049" s="383"/>
      <c r="R1049" s="383"/>
      <c r="S1049" s="383"/>
      <c r="T1049" s="383"/>
      <c r="U1049" s="383"/>
      <c r="V1049" s="382">
        <v>0</v>
      </c>
      <c r="W1049" s="383">
        <v>0</v>
      </c>
      <c r="X1049" s="383">
        <v>0</v>
      </c>
      <c r="Y1049" s="383">
        <v>0</v>
      </c>
      <c r="Z1049" s="528">
        <v>0</v>
      </c>
      <c r="AA1049" s="383">
        <v>-45.749025117796918</v>
      </c>
      <c r="AB1049" s="392">
        <v>-2766.2293861183002</v>
      </c>
      <c r="AC1049" s="392">
        <v>-2900.017041264</v>
      </c>
      <c r="AD1049" s="393">
        <v>-3004.1737801607601</v>
      </c>
      <c r="AE1049" s="392"/>
      <c r="AF1049" s="392"/>
      <c r="AG1049" s="392"/>
      <c r="AH1049" s="392"/>
      <c r="AI1049" s="392"/>
      <c r="AJ1049" s="156"/>
      <c r="AK1049" s="199"/>
    </row>
    <row r="1050" spans="2:37" x14ac:dyDescent="0.35">
      <c r="B1050" s="31" t="s">
        <v>159</v>
      </c>
      <c r="C1050" s="139" t="s">
        <v>126</v>
      </c>
      <c r="D1050" s="31" t="s">
        <v>359</v>
      </c>
      <c r="E1050" s="143" t="s">
        <v>214</v>
      </c>
      <c r="F1050" s="19" t="s">
        <v>2235</v>
      </c>
      <c r="G1050" s="152" t="s">
        <v>250</v>
      </c>
      <c r="H1050" s="382">
        <v>0</v>
      </c>
      <c r="I1050" s="383">
        <v>0</v>
      </c>
      <c r="J1050" s="383">
        <v>0</v>
      </c>
      <c r="K1050" s="383">
        <v>0</v>
      </c>
      <c r="L1050" s="383">
        <v>0</v>
      </c>
      <c r="M1050" s="24">
        <v>4919.3999999999996</v>
      </c>
      <c r="N1050" s="383">
        <v>0</v>
      </c>
      <c r="O1050" s="383">
        <v>0</v>
      </c>
      <c r="P1050" s="383">
        <v>0</v>
      </c>
      <c r="Q1050" s="383"/>
      <c r="R1050" s="383"/>
      <c r="S1050" s="383"/>
      <c r="T1050" s="383"/>
      <c r="U1050" s="383"/>
      <c r="V1050" s="382">
        <v>0</v>
      </c>
      <c r="W1050" s="383">
        <v>0</v>
      </c>
      <c r="X1050" s="383">
        <v>0</v>
      </c>
      <c r="Y1050" s="383">
        <v>0</v>
      </c>
      <c r="Z1050" s="528">
        <v>0</v>
      </c>
      <c r="AA1050" s="9">
        <v>289.51449131423868</v>
      </c>
      <c r="AB1050" s="383">
        <v>0</v>
      </c>
      <c r="AC1050" s="383">
        <v>0</v>
      </c>
      <c r="AD1050" s="384">
        <v>0</v>
      </c>
      <c r="AE1050" s="383"/>
      <c r="AF1050" s="383"/>
      <c r="AG1050" s="383"/>
      <c r="AH1050" s="383"/>
      <c r="AI1050" s="383"/>
      <c r="AJ1050" s="156" t="s">
        <v>683</v>
      </c>
      <c r="AK1050" s="200"/>
    </row>
    <row r="1051" spans="2:37" x14ac:dyDescent="0.35">
      <c r="B1051" s="31" t="s">
        <v>159</v>
      </c>
      <c r="C1051" s="139" t="s">
        <v>126</v>
      </c>
      <c r="D1051" s="31" t="s">
        <v>228</v>
      </c>
      <c r="E1051" s="143" t="s">
        <v>214</v>
      </c>
      <c r="F1051" s="149" t="s">
        <v>1126</v>
      </c>
      <c r="G1051" s="152" t="s">
        <v>250</v>
      </c>
      <c r="H1051" s="382">
        <v>0</v>
      </c>
      <c r="I1051" s="383">
        <v>0</v>
      </c>
      <c r="J1051" s="383">
        <v>0</v>
      </c>
      <c r="K1051" s="383">
        <v>0</v>
      </c>
      <c r="L1051" s="383">
        <v>0</v>
      </c>
      <c r="M1051" s="24">
        <v>420.81</v>
      </c>
      <c r="N1051" s="383">
        <v>0</v>
      </c>
      <c r="O1051" s="383">
        <v>0</v>
      </c>
      <c r="P1051" s="383">
        <v>0</v>
      </c>
      <c r="Q1051" s="383"/>
      <c r="R1051" s="383"/>
      <c r="S1051" s="383"/>
      <c r="T1051" s="383"/>
      <c r="U1051" s="383"/>
      <c r="V1051" s="382">
        <v>0</v>
      </c>
      <c r="W1051" s="383">
        <v>0</v>
      </c>
      <c r="X1051" s="383">
        <v>0</v>
      </c>
      <c r="Y1051" s="383">
        <v>0</v>
      </c>
      <c r="Z1051" s="528">
        <v>0</v>
      </c>
      <c r="AA1051" s="9">
        <v>24.76533583159426</v>
      </c>
      <c r="AB1051" s="383">
        <v>0</v>
      </c>
      <c r="AC1051" s="383">
        <v>0</v>
      </c>
      <c r="AD1051" s="384">
        <v>0</v>
      </c>
      <c r="AE1051" s="383"/>
      <c r="AF1051" s="383"/>
      <c r="AG1051" s="383"/>
      <c r="AH1051" s="383"/>
      <c r="AI1051" s="383"/>
      <c r="AJ1051" s="156"/>
      <c r="AK1051" s="165"/>
    </row>
    <row r="1052" spans="2:37" x14ac:dyDescent="0.35">
      <c r="B1052" s="31" t="s">
        <v>159</v>
      </c>
      <c r="C1052" s="139" t="s">
        <v>127</v>
      </c>
      <c r="D1052" s="31" t="s">
        <v>359</v>
      </c>
      <c r="E1052" s="143" t="s">
        <v>214</v>
      </c>
      <c r="F1052" s="19" t="s">
        <v>2235</v>
      </c>
      <c r="G1052" s="152" t="s">
        <v>250</v>
      </c>
      <c r="H1052" s="382">
        <v>0</v>
      </c>
      <c r="I1052" s="383">
        <v>0</v>
      </c>
      <c r="J1052" s="383">
        <v>0</v>
      </c>
      <c r="K1052" s="383">
        <v>0</v>
      </c>
      <c r="L1052" s="383">
        <v>0</v>
      </c>
      <c r="M1052" s="259">
        <v>500</v>
      </c>
      <c r="N1052" s="383">
        <v>0</v>
      </c>
      <c r="O1052" s="383">
        <v>0</v>
      </c>
      <c r="P1052" s="383">
        <v>0</v>
      </c>
      <c r="Q1052" s="383"/>
      <c r="R1052" s="383"/>
      <c r="S1052" s="383"/>
      <c r="T1052" s="383"/>
      <c r="U1052" s="383"/>
      <c r="V1052" s="382">
        <v>0</v>
      </c>
      <c r="W1052" s="383">
        <v>0</v>
      </c>
      <c r="X1052" s="383">
        <v>0</v>
      </c>
      <c r="Y1052" s="383">
        <v>0</v>
      </c>
      <c r="Z1052" s="528">
        <v>0</v>
      </c>
      <c r="AA1052" s="392">
        <v>29.425792913184406</v>
      </c>
      <c r="AB1052" s="383">
        <v>0</v>
      </c>
      <c r="AC1052" s="383">
        <v>0</v>
      </c>
      <c r="AD1052" s="384">
        <v>0</v>
      </c>
      <c r="AE1052" s="383"/>
      <c r="AF1052" s="383"/>
      <c r="AG1052" s="383"/>
      <c r="AH1052" s="383"/>
      <c r="AI1052" s="383"/>
      <c r="AJ1052" s="156"/>
      <c r="AK1052" s="165"/>
    </row>
    <row r="1053" spans="2:37" x14ac:dyDescent="0.35">
      <c r="B1053" s="31" t="s">
        <v>159</v>
      </c>
      <c r="C1053" s="139" t="s">
        <v>127</v>
      </c>
      <c r="D1053" s="140" t="s">
        <v>217</v>
      </c>
      <c r="E1053" s="143" t="s">
        <v>214</v>
      </c>
      <c r="F1053" s="149" t="s">
        <v>1127</v>
      </c>
      <c r="G1053" s="152" t="s">
        <v>250</v>
      </c>
      <c r="H1053" s="382">
        <v>0</v>
      </c>
      <c r="I1053" s="383">
        <v>0</v>
      </c>
      <c r="J1053" s="383">
        <v>0</v>
      </c>
      <c r="K1053" s="383">
        <v>0</v>
      </c>
      <c r="L1053" s="383">
        <v>0</v>
      </c>
      <c r="M1053" s="259">
        <v>0</v>
      </c>
      <c r="N1053" s="383">
        <v>0</v>
      </c>
      <c r="O1053" s="383">
        <v>0</v>
      </c>
      <c r="P1053" s="383">
        <v>0</v>
      </c>
      <c r="Q1053" s="383"/>
      <c r="R1053" s="383"/>
      <c r="S1053" s="383"/>
      <c r="T1053" s="383"/>
      <c r="U1053" s="383"/>
      <c r="V1053" s="382">
        <v>0</v>
      </c>
      <c r="W1053" s="383">
        <v>0</v>
      </c>
      <c r="X1053" s="383">
        <v>0</v>
      </c>
      <c r="Y1053" s="383">
        <v>0</v>
      </c>
      <c r="Z1053" s="528">
        <v>0</v>
      </c>
      <c r="AA1053" s="9">
        <v>108.581</v>
      </c>
      <c r="AB1053" s="383">
        <v>0</v>
      </c>
      <c r="AC1053" s="383">
        <v>0</v>
      </c>
      <c r="AD1053" s="384">
        <v>0</v>
      </c>
      <c r="AE1053" s="383"/>
      <c r="AF1053" s="383"/>
      <c r="AG1053" s="383"/>
      <c r="AH1053" s="383"/>
      <c r="AI1053" s="383"/>
      <c r="AJ1053" s="156"/>
      <c r="AK1053" s="201" t="s">
        <v>1128</v>
      </c>
    </row>
    <row r="1054" spans="2:37" x14ac:dyDescent="0.35">
      <c r="B1054" s="31" t="s">
        <v>159</v>
      </c>
      <c r="C1054" s="139" t="s">
        <v>127</v>
      </c>
      <c r="D1054" s="31" t="s">
        <v>1129</v>
      </c>
      <c r="E1054" s="143" t="s">
        <v>214</v>
      </c>
      <c r="F1054" s="149" t="s">
        <v>1130</v>
      </c>
      <c r="G1054" s="152" t="s">
        <v>250</v>
      </c>
      <c r="H1054" s="382">
        <v>0</v>
      </c>
      <c r="I1054" s="383">
        <v>0</v>
      </c>
      <c r="J1054" s="383">
        <v>0</v>
      </c>
      <c r="K1054" s="383">
        <v>0</v>
      </c>
      <c r="L1054" s="383">
        <v>0</v>
      </c>
      <c r="M1054" s="259">
        <v>0</v>
      </c>
      <c r="N1054" s="383">
        <v>0</v>
      </c>
      <c r="O1054" s="383">
        <v>0</v>
      </c>
      <c r="P1054" s="383">
        <v>0</v>
      </c>
      <c r="Q1054" s="383"/>
      <c r="R1054" s="383"/>
      <c r="S1054" s="383"/>
      <c r="T1054" s="383"/>
      <c r="U1054" s="383"/>
      <c r="V1054" s="382">
        <v>0</v>
      </c>
      <c r="W1054" s="383">
        <v>0</v>
      </c>
      <c r="X1054" s="383">
        <v>0</v>
      </c>
      <c r="Y1054" s="383">
        <v>0</v>
      </c>
      <c r="Z1054" s="528">
        <v>0</v>
      </c>
      <c r="AA1054" s="9">
        <v>-27.218718140000021</v>
      </c>
      <c r="AB1054" s="383">
        <v>0</v>
      </c>
      <c r="AC1054" s="383">
        <v>0</v>
      </c>
      <c r="AD1054" s="384">
        <v>0</v>
      </c>
      <c r="AE1054" s="383"/>
      <c r="AF1054" s="383"/>
      <c r="AG1054" s="383"/>
      <c r="AH1054" s="383"/>
      <c r="AI1054" s="383"/>
      <c r="AJ1054" s="156"/>
      <c r="AK1054" s="201" t="s">
        <v>1128</v>
      </c>
    </row>
    <row r="1055" spans="2:37" x14ac:dyDescent="0.35">
      <c r="B1055" s="31" t="s">
        <v>166</v>
      </c>
      <c r="C1055" s="136" t="s">
        <v>128</v>
      </c>
      <c r="D1055" s="231" t="s">
        <v>288</v>
      </c>
      <c r="E1055" s="145" t="s">
        <v>214</v>
      </c>
      <c r="F1055" s="31" t="s">
        <v>1131</v>
      </c>
      <c r="G1055" s="213" t="s">
        <v>250</v>
      </c>
      <c r="H1055" s="394" t="s">
        <v>244</v>
      </c>
      <c r="I1055" s="259" t="s">
        <v>244</v>
      </c>
      <c r="J1055" s="259" t="s">
        <v>244</v>
      </c>
      <c r="K1055" s="259" t="s">
        <v>244</v>
      </c>
      <c r="L1055" s="259" t="s">
        <v>244</v>
      </c>
      <c r="M1055" s="383">
        <v>16</v>
      </c>
      <c r="N1055" s="383">
        <v>0</v>
      </c>
      <c r="O1055" s="383">
        <v>0</v>
      </c>
      <c r="P1055" s="383">
        <v>0</v>
      </c>
      <c r="Q1055" s="383"/>
      <c r="R1055" s="383"/>
      <c r="S1055" s="383"/>
      <c r="T1055" s="383"/>
      <c r="U1055" s="383"/>
      <c r="V1055" s="394" t="s">
        <v>244</v>
      </c>
      <c r="W1055" s="259" t="s">
        <v>244</v>
      </c>
      <c r="X1055" s="259" t="s">
        <v>244</v>
      </c>
      <c r="Y1055" s="259" t="s">
        <v>244</v>
      </c>
      <c r="Z1055" s="528" t="s">
        <v>244</v>
      </c>
      <c r="AA1055" s="383">
        <v>0.94162537322190099</v>
      </c>
      <c r="AB1055" s="383">
        <v>0</v>
      </c>
      <c r="AC1055" s="383">
        <v>0</v>
      </c>
      <c r="AD1055" s="384">
        <v>0</v>
      </c>
      <c r="AE1055" s="383"/>
      <c r="AF1055" s="383"/>
      <c r="AG1055" s="383"/>
      <c r="AH1055" s="383"/>
      <c r="AI1055" s="383"/>
      <c r="AJ1055" s="31"/>
      <c r="AK1055" s="197"/>
    </row>
    <row r="1056" spans="2:37" x14ac:dyDescent="0.35">
      <c r="B1056" s="31" t="s">
        <v>166</v>
      </c>
      <c r="C1056" s="136" t="s">
        <v>128</v>
      </c>
      <c r="D1056" s="231" t="s">
        <v>288</v>
      </c>
      <c r="E1056" s="145" t="s">
        <v>214</v>
      </c>
      <c r="F1056" s="31" t="s">
        <v>1133</v>
      </c>
      <c r="G1056" s="215" t="s">
        <v>727</v>
      </c>
      <c r="H1056" s="394" t="s">
        <v>244</v>
      </c>
      <c r="I1056" s="259" t="s">
        <v>244</v>
      </c>
      <c r="J1056" s="259" t="s">
        <v>244</v>
      </c>
      <c r="K1056" s="259" t="s">
        <v>244</v>
      </c>
      <c r="L1056" s="259" t="s">
        <v>244</v>
      </c>
      <c r="M1056" s="383">
        <v>-81</v>
      </c>
      <c r="N1056" s="383">
        <v>0</v>
      </c>
      <c r="O1056" s="383">
        <v>0</v>
      </c>
      <c r="P1056" s="383">
        <v>0</v>
      </c>
      <c r="Q1056" s="383"/>
      <c r="R1056" s="383"/>
      <c r="S1056" s="383"/>
      <c r="T1056" s="383"/>
      <c r="U1056" s="383"/>
      <c r="V1056" s="394" t="s">
        <v>244</v>
      </c>
      <c r="W1056" s="259" t="s">
        <v>244</v>
      </c>
      <c r="X1056" s="259" t="s">
        <v>244</v>
      </c>
      <c r="Y1056" s="259" t="s">
        <v>244</v>
      </c>
      <c r="Z1056" s="528" t="s">
        <v>244</v>
      </c>
      <c r="AA1056" s="383">
        <v>-0.30864560218938064</v>
      </c>
      <c r="AB1056" s="383">
        <v>0</v>
      </c>
      <c r="AC1056" s="383">
        <v>0</v>
      </c>
      <c r="AD1056" s="384">
        <v>0</v>
      </c>
      <c r="AE1056" s="383"/>
      <c r="AF1056" s="383"/>
      <c r="AG1056" s="383"/>
      <c r="AH1056" s="383"/>
      <c r="AI1056" s="383"/>
      <c r="AJ1056" s="31"/>
      <c r="AK1056" s="197"/>
    </row>
    <row r="1057" spans="2:37" x14ac:dyDescent="0.35">
      <c r="B1057" s="31" t="s">
        <v>166</v>
      </c>
      <c r="C1057" s="136" t="s">
        <v>128</v>
      </c>
      <c r="D1057" s="231" t="s">
        <v>288</v>
      </c>
      <c r="E1057" s="145" t="s">
        <v>214</v>
      </c>
      <c r="F1057" s="31" t="s">
        <v>1134</v>
      </c>
      <c r="G1057" s="215" t="s">
        <v>727</v>
      </c>
      <c r="H1057" s="394" t="s">
        <v>244</v>
      </c>
      <c r="I1057" s="259" t="s">
        <v>244</v>
      </c>
      <c r="J1057" s="259" t="s">
        <v>244</v>
      </c>
      <c r="K1057" s="259" t="s">
        <v>244</v>
      </c>
      <c r="L1057" s="259" t="s">
        <v>244</v>
      </c>
      <c r="M1057" s="383">
        <v>-40</v>
      </c>
      <c r="N1057" s="383">
        <v>0</v>
      </c>
      <c r="O1057" s="383">
        <v>0</v>
      </c>
      <c r="P1057" s="383">
        <v>0</v>
      </c>
      <c r="Q1057" s="383"/>
      <c r="R1057" s="383"/>
      <c r="S1057" s="383"/>
      <c r="T1057" s="383"/>
      <c r="U1057" s="383"/>
      <c r="V1057" s="394" t="s">
        <v>244</v>
      </c>
      <c r="W1057" s="259" t="s">
        <v>244</v>
      </c>
      <c r="X1057" s="259" t="s">
        <v>244</v>
      </c>
      <c r="Y1057" s="259" t="s">
        <v>244</v>
      </c>
      <c r="Z1057" s="528" t="s">
        <v>244</v>
      </c>
      <c r="AA1057" s="383">
        <v>-0.15241758132808919</v>
      </c>
      <c r="AB1057" s="383">
        <v>0</v>
      </c>
      <c r="AC1057" s="383">
        <v>0</v>
      </c>
      <c r="AD1057" s="384">
        <v>0</v>
      </c>
      <c r="AE1057" s="383"/>
      <c r="AF1057" s="383"/>
      <c r="AG1057" s="383"/>
      <c r="AH1057" s="383"/>
      <c r="AI1057" s="383"/>
      <c r="AJ1057" s="31"/>
      <c r="AK1057" s="197"/>
    </row>
    <row r="1058" spans="2:37" x14ac:dyDescent="0.35">
      <c r="B1058" s="31" t="s">
        <v>166</v>
      </c>
      <c r="C1058" s="136" t="s">
        <v>128</v>
      </c>
      <c r="D1058" s="231" t="s">
        <v>288</v>
      </c>
      <c r="E1058" s="145" t="s">
        <v>214</v>
      </c>
      <c r="F1058" s="31" t="s">
        <v>1135</v>
      </c>
      <c r="G1058" s="215" t="s">
        <v>727</v>
      </c>
      <c r="H1058" s="394" t="s">
        <v>244</v>
      </c>
      <c r="I1058" s="259" t="s">
        <v>244</v>
      </c>
      <c r="J1058" s="259" t="s">
        <v>244</v>
      </c>
      <c r="K1058" s="259" t="s">
        <v>244</v>
      </c>
      <c r="L1058" s="259" t="s">
        <v>244</v>
      </c>
      <c r="M1058" s="383">
        <v>-13.333</v>
      </c>
      <c r="N1058" s="383">
        <v>0</v>
      </c>
      <c r="O1058" s="383">
        <v>0</v>
      </c>
      <c r="P1058" s="383">
        <v>0</v>
      </c>
      <c r="Q1058" s="383"/>
      <c r="R1058" s="383"/>
      <c r="S1058" s="383"/>
      <c r="T1058" s="383"/>
      <c r="U1058" s="383"/>
      <c r="V1058" s="394" t="s">
        <v>244</v>
      </c>
      <c r="W1058" s="259" t="s">
        <v>244</v>
      </c>
      <c r="X1058" s="259" t="s">
        <v>244</v>
      </c>
      <c r="Y1058" s="259" t="s">
        <v>244</v>
      </c>
      <c r="Z1058" s="528" t="s">
        <v>244</v>
      </c>
      <c r="AA1058" s="383">
        <v>-5.0804590296185337E-2</v>
      </c>
      <c r="AB1058" s="383">
        <v>0</v>
      </c>
      <c r="AC1058" s="383">
        <v>0</v>
      </c>
      <c r="AD1058" s="384">
        <v>0</v>
      </c>
      <c r="AE1058" s="383"/>
      <c r="AF1058" s="383"/>
      <c r="AG1058" s="383"/>
      <c r="AH1058" s="383"/>
      <c r="AI1058" s="383"/>
      <c r="AJ1058" s="31"/>
      <c r="AK1058" s="197"/>
    </row>
    <row r="1059" spans="2:37" x14ac:dyDescent="0.35">
      <c r="B1059" s="31" t="s">
        <v>166</v>
      </c>
      <c r="C1059" s="136" t="s">
        <v>128</v>
      </c>
      <c r="D1059" s="231" t="s">
        <v>288</v>
      </c>
      <c r="E1059" s="145" t="s">
        <v>214</v>
      </c>
      <c r="F1059" s="31" t="s">
        <v>1136</v>
      </c>
      <c r="G1059" s="215" t="s">
        <v>727</v>
      </c>
      <c r="H1059" s="394" t="s">
        <v>244</v>
      </c>
      <c r="I1059" s="259" t="s">
        <v>244</v>
      </c>
      <c r="J1059" s="259" t="s">
        <v>244</v>
      </c>
      <c r="K1059" s="259" t="s">
        <v>244</v>
      </c>
      <c r="L1059" s="259" t="s">
        <v>244</v>
      </c>
      <c r="M1059" s="383">
        <v>-5</v>
      </c>
      <c r="N1059" s="383">
        <v>0</v>
      </c>
      <c r="O1059" s="383">
        <v>0</v>
      </c>
      <c r="P1059" s="383">
        <v>0</v>
      </c>
      <c r="Q1059" s="383"/>
      <c r="R1059" s="383"/>
      <c r="S1059" s="383"/>
      <c r="T1059" s="383"/>
      <c r="U1059" s="383"/>
      <c r="V1059" s="394" t="s">
        <v>244</v>
      </c>
      <c r="W1059" s="259" t="s">
        <v>244</v>
      </c>
      <c r="X1059" s="259" t="s">
        <v>244</v>
      </c>
      <c r="Y1059" s="259" t="s">
        <v>244</v>
      </c>
      <c r="Z1059" s="528" t="s">
        <v>244</v>
      </c>
      <c r="AA1059" s="383">
        <v>-1.9052197666011149E-2</v>
      </c>
      <c r="AB1059" s="383">
        <v>0</v>
      </c>
      <c r="AC1059" s="383">
        <v>0</v>
      </c>
      <c r="AD1059" s="384">
        <v>0</v>
      </c>
      <c r="AE1059" s="383"/>
      <c r="AF1059" s="383"/>
      <c r="AG1059" s="383"/>
      <c r="AH1059" s="383"/>
      <c r="AI1059" s="383"/>
      <c r="AJ1059" s="31"/>
      <c r="AK1059" s="197"/>
    </row>
    <row r="1060" spans="2:37" x14ac:dyDescent="0.35">
      <c r="B1060" s="31" t="s">
        <v>166</v>
      </c>
      <c r="C1060" s="136" t="s">
        <v>128</v>
      </c>
      <c r="D1060" s="231" t="s">
        <v>288</v>
      </c>
      <c r="E1060" s="145" t="s">
        <v>214</v>
      </c>
      <c r="F1060" s="31" t="s">
        <v>1137</v>
      </c>
      <c r="G1060" s="215" t="s">
        <v>727</v>
      </c>
      <c r="H1060" s="394" t="s">
        <v>244</v>
      </c>
      <c r="I1060" s="259" t="s">
        <v>244</v>
      </c>
      <c r="J1060" s="259" t="s">
        <v>244</v>
      </c>
      <c r="K1060" s="259" t="s">
        <v>244</v>
      </c>
      <c r="L1060" s="259" t="s">
        <v>244</v>
      </c>
      <c r="M1060" s="383">
        <v>-2.0910000000000002</v>
      </c>
      <c r="N1060" s="383">
        <v>0</v>
      </c>
      <c r="O1060" s="383">
        <v>0</v>
      </c>
      <c r="P1060" s="383">
        <v>0</v>
      </c>
      <c r="Q1060" s="383"/>
      <c r="R1060" s="383"/>
      <c r="S1060" s="383"/>
      <c r="T1060" s="383"/>
      <c r="U1060" s="383"/>
      <c r="V1060" s="394" t="s">
        <v>244</v>
      </c>
      <c r="W1060" s="259" t="s">
        <v>244</v>
      </c>
      <c r="X1060" s="259" t="s">
        <v>244</v>
      </c>
      <c r="Y1060" s="259" t="s">
        <v>244</v>
      </c>
      <c r="Z1060" s="528" t="s">
        <v>244</v>
      </c>
      <c r="AA1060" s="383">
        <v>-7.967629063925865E-3</v>
      </c>
      <c r="AB1060" s="383">
        <v>0</v>
      </c>
      <c r="AC1060" s="383">
        <v>0</v>
      </c>
      <c r="AD1060" s="384">
        <v>0</v>
      </c>
      <c r="AE1060" s="383"/>
      <c r="AF1060" s="383"/>
      <c r="AG1060" s="383"/>
      <c r="AH1060" s="383"/>
      <c r="AI1060" s="383"/>
      <c r="AJ1060" s="31" t="s">
        <v>683</v>
      </c>
      <c r="AK1060" s="197"/>
    </row>
    <row r="1061" spans="2:37" x14ac:dyDescent="0.35">
      <c r="B1061" s="31" t="s">
        <v>166</v>
      </c>
      <c r="C1061" s="136" t="s">
        <v>128</v>
      </c>
      <c r="D1061" s="231" t="s">
        <v>258</v>
      </c>
      <c r="E1061" s="145" t="s">
        <v>214</v>
      </c>
      <c r="F1061" s="31" t="s">
        <v>1138</v>
      </c>
      <c r="G1061" s="213" t="s">
        <v>250</v>
      </c>
      <c r="H1061" s="394" t="s">
        <v>244</v>
      </c>
      <c r="I1061" s="259" t="s">
        <v>244</v>
      </c>
      <c r="J1061" s="259" t="s">
        <v>244</v>
      </c>
      <c r="K1061" s="259" t="s">
        <v>244</v>
      </c>
      <c r="L1061" s="259" t="s">
        <v>244</v>
      </c>
      <c r="M1061" s="383">
        <v>-56.2</v>
      </c>
      <c r="N1061" s="383">
        <v>0</v>
      </c>
      <c r="O1061" s="383">
        <v>0</v>
      </c>
      <c r="P1061" s="383">
        <v>0</v>
      </c>
      <c r="Q1061" s="383"/>
      <c r="R1061" s="383"/>
      <c r="S1061" s="383"/>
      <c r="T1061" s="383"/>
      <c r="U1061" s="383"/>
      <c r="V1061" s="394" t="s">
        <v>244</v>
      </c>
      <c r="W1061" s="259" t="s">
        <v>244</v>
      </c>
      <c r="X1061" s="259" t="s">
        <v>244</v>
      </c>
      <c r="Y1061" s="259" t="s">
        <v>244</v>
      </c>
      <c r="Z1061" s="528" t="s">
        <v>244</v>
      </c>
      <c r="AA1061" s="383">
        <v>-3.3054083305367974</v>
      </c>
      <c r="AB1061" s="383">
        <v>0</v>
      </c>
      <c r="AC1061" s="383">
        <v>0</v>
      </c>
      <c r="AD1061" s="384">
        <v>0</v>
      </c>
      <c r="AE1061" s="383"/>
      <c r="AF1061" s="383"/>
      <c r="AG1061" s="383"/>
      <c r="AH1061" s="383"/>
      <c r="AI1061" s="383"/>
      <c r="AJ1061" s="31" t="s">
        <v>683</v>
      </c>
      <c r="AK1061" s="197"/>
    </row>
    <row r="1062" spans="2:37" x14ac:dyDescent="0.35">
      <c r="B1062" s="31" t="s">
        <v>166</v>
      </c>
      <c r="C1062" s="136" t="s">
        <v>128</v>
      </c>
      <c r="D1062" s="231" t="s">
        <v>258</v>
      </c>
      <c r="E1062" s="145" t="s">
        <v>214</v>
      </c>
      <c r="F1062" s="31" t="s">
        <v>1139</v>
      </c>
      <c r="G1062" s="213" t="s">
        <v>250</v>
      </c>
      <c r="H1062" s="394" t="s">
        <v>244</v>
      </c>
      <c r="I1062" s="259" t="s">
        <v>244</v>
      </c>
      <c r="J1062" s="259" t="s">
        <v>244</v>
      </c>
      <c r="K1062" s="259" t="s">
        <v>244</v>
      </c>
      <c r="L1062" s="259" t="s">
        <v>244</v>
      </c>
      <c r="M1062" s="383">
        <v>9.74</v>
      </c>
      <c r="N1062" s="383">
        <v>0</v>
      </c>
      <c r="O1062" s="383">
        <v>0</v>
      </c>
      <c r="P1062" s="383">
        <v>0</v>
      </c>
      <c r="Q1062" s="383"/>
      <c r="R1062" s="383"/>
      <c r="S1062" s="383"/>
      <c r="T1062" s="383"/>
      <c r="U1062" s="383"/>
      <c r="V1062" s="394" t="s">
        <v>244</v>
      </c>
      <c r="W1062" s="259" t="s">
        <v>244</v>
      </c>
      <c r="X1062" s="259" t="s">
        <v>244</v>
      </c>
      <c r="Y1062" s="259" t="s">
        <v>244</v>
      </c>
      <c r="Z1062" s="528" t="s">
        <v>244</v>
      </c>
      <c r="AA1062" s="383">
        <v>0.5732144459488322</v>
      </c>
      <c r="AB1062" s="383">
        <v>0</v>
      </c>
      <c r="AC1062" s="383">
        <v>0</v>
      </c>
      <c r="AD1062" s="384">
        <v>0</v>
      </c>
      <c r="AE1062" s="383"/>
      <c r="AF1062" s="383"/>
      <c r="AG1062" s="383"/>
      <c r="AH1062" s="383"/>
      <c r="AI1062" s="383"/>
      <c r="AJ1062" s="31" t="s">
        <v>683</v>
      </c>
      <c r="AK1062" s="197"/>
    </row>
    <row r="1063" spans="2:37" x14ac:dyDescent="0.35">
      <c r="B1063" s="31" t="s">
        <v>166</v>
      </c>
      <c r="C1063" s="136" t="s">
        <v>128</v>
      </c>
      <c r="D1063" s="231" t="s">
        <v>258</v>
      </c>
      <c r="E1063" s="145" t="s">
        <v>214</v>
      </c>
      <c r="F1063" s="31" t="s">
        <v>1140</v>
      </c>
      <c r="G1063" s="213" t="s">
        <v>250</v>
      </c>
      <c r="H1063" s="394" t="s">
        <v>244</v>
      </c>
      <c r="I1063" s="259" t="s">
        <v>244</v>
      </c>
      <c r="J1063" s="259" t="s">
        <v>244</v>
      </c>
      <c r="K1063" s="259" t="s">
        <v>244</v>
      </c>
      <c r="L1063" s="259" t="s">
        <v>244</v>
      </c>
      <c r="M1063" s="383">
        <v>14.945</v>
      </c>
      <c r="N1063" s="383">
        <v>0</v>
      </c>
      <c r="O1063" s="383">
        <v>0</v>
      </c>
      <c r="P1063" s="383">
        <v>0</v>
      </c>
      <c r="Q1063" s="383"/>
      <c r="R1063" s="383"/>
      <c r="S1063" s="383"/>
      <c r="T1063" s="383"/>
      <c r="U1063" s="383"/>
      <c r="V1063" s="394" t="s">
        <v>244</v>
      </c>
      <c r="W1063" s="259" t="s">
        <v>244</v>
      </c>
      <c r="X1063" s="259" t="s">
        <v>244</v>
      </c>
      <c r="Y1063" s="259" t="s">
        <v>244</v>
      </c>
      <c r="Z1063" s="528" t="s">
        <v>244</v>
      </c>
      <c r="AA1063" s="383">
        <v>0.87953695017508193</v>
      </c>
      <c r="AB1063" s="383">
        <v>0</v>
      </c>
      <c r="AC1063" s="383">
        <v>0</v>
      </c>
      <c r="AD1063" s="384">
        <v>0</v>
      </c>
      <c r="AE1063" s="383"/>
      <c r="AF1063" s="383"/>
      <c r="AG1063" s="383"/>
      <c r="AH1063" s="383"/>
      <c r="AI1063" s="383"/>
      <c r="AJ1063" s="31" t="s">
        <v>683</v>
      </c>
      <c r="AK1063" s="197"/>
    </row>
    <row r="1064" spans="2:37" x14ac:dyDescent="0.35">
      <c r="B1064" s="31" t="s">
        <v>166</v>
      </c>
      <c r="C1064" s="136" t="s">
        <v>128</v>
      </c>
      <c r="D1064" s="231" t="s">
        <v>213</v>
      </c>
      <c r="E1064" s="145" t="s">
        <v>214</v>
      </c>
      <c r="F1064" s="31" t="s">
        <v>1141</v>
      </c>
      <c r="G1064" s="213" t="s">
        <v>250</v>
      </c>
      <c r="H1064" s="394" t="s">
        <v>244</v>
      </c>
      <c r="I1064" s="259" t="s">
        <v>244</v>
      </c>
      <c r="J1064" s="259" t="s">
        <v>244</v>
      </c>
      <c r="K1064" s="259" t="s">
        <v>244</v>
      </c>
      <c r="L1064" s="259" t="s">
        <v>244</v>
      </c>
      <c r="M1064" s="383">
        <v>10</v>
      </c>
      <c r="N1064" s="383">
        <v>0</v>
      </c>
      <c r="O1064" s="383">
        <v>0</v>
      </c>
      <c r="P1064" s="383">
        <v>0</v>
      </c>
      <c r="Q1064" s="383"/>
      <c r="R1064" s="383"/>
      <c r="S1064" s="383"/>
      <c r="T1064" s="383"/>
      <c r="U1064" s="383"/>
      <c r="V1064" s="394" t="s">
        <v>244</v>
      </c>
      <c r="W1064" s="259" t="s">
        <v>244</v>
      </c>
      <c r="X1064" s="259" t="s">
        <v>244</v>
      </c>
      <c r="Y1064" s="259" t="s">
        <v>244</v>
      </c>
      <c r="Z1064" s="528" t="s">
        <v>244</v>
      </c>
      <c r="AA1064" s="383">
        <v>0.58851585826368813</v>
      </c>
      <c r="AB1064" s="383">
        <v>0</v>
      </c>
      <c r="AC1064" s="383">
        <v>0</v>
      </c>
      <c r="AD1064" s="384">
        <v>0</v>
      </c>
      <c r="AE1064" s="383"/>
      <c r="AF1064" s="383"/>
      <c r="AG1064" s="383"/>
      <c r="AH1064" s="383"/>
      <c r="AI1064" s="383"/>
      <c r="AJ1064" s="31" t="s">
        <v>683</v>
      </c>
      <c r="AK1064" s="197"/>
    </row>
    <row r="1065" spans="2:37" x14ac:dyDescent="0.35">
      <c r="B1065" s="31" t="s">
        <v>166</v>
      </c>
      <c r="C1065" s="136" t="s">
        <v>128</v>
      </c>
      <c r="D1065" s="231" t="s">
        <v>226</v>
      </c>
      <c r="E1065" s="145" t="s">
        <v>214</v>
      </c>
      <c r="F1065" s="31" t="s">
        <v>1142</v>
      </c>
      <c r="G1065" s="213" t="s">
        <v>250</v>
      </c>
      <c r="H1065" s="394" t="s">
        <v>244</v>
      </c>
      <c r="I1065" s="259" t="s">
        <v>244</v>
      </c>
      <c r="J1065" s="259" t="s">
        <v>244</v>
      </c>
      <c r="K1065" s="259" t="s">
        <v>244</v>
      </c>
      <c r="L1065" s="259" t="s">
        <v>244</v>
      </c>
      <c r="M1065" s="383">
        <v>-5.7</v>
      </c>
      <c r="N1065" s="383">
        <v>0</v>
      </c>
      <c r="O1065" s="383">
        <v>0</v>
      </c>
      <c r="P1065" s="383">
        <v>0</v>
      </c>
      <c r="Q1065" s="383"/>
      <c r="R1065" s="383"/>
      <c r="S1065" s="383"/>
      <c r="T1065" s="383"/>
      <c r="U1065" s="383"/>
      <c r="V1065" s="394" t="s">
        <v>244</v>
      </c>
      <c r="W1065" s="259" t="s">
        <v>244</v>
      </c>
      <c r="X1065" s="259" t="s">
        <v>244</v>
      </c>
      <c r="Y1065" s="259" t="s">
        <v>244</v>
      </c>
      <c r="Z1065" s="528" t="s">
        <v>244</v>
      </c>
      <c r="AA1065" s="383">
        <v>-0.32487250761173986</v>
      </c>
      <c r="AB1065" s="383">
        <v>0</v>
      </c>
      <c r="AC1065" s="383">
        <v>0</v>
      </c>
      <c r="AD1065" s="384">
        <v>0</v>
      </c>
      <c r="AE1065" s="383"/>
      <c r="AF1065" s="383"/>
      <c r="AG1065" s="383"/>
      <c r="AH1065" s="383"/>
      <c r="AI1065" s="383"/>
      <c r="AJ1065" s="31"/>
      <c r="AK1065" s="197"/>
    </row>
    <row r="1066" spans="2:37" x14ac:dyDescent="0.35">
      <c r="B1066" s="31" t="s">
        <v>166</v>
      </c>
      <c r="C1066" s="136" t="s">
        <v>128</v>
      </c>
      <c r="D1066" s="231" t="s">
        <v>228</v>
      </c>
      <c r="E1066" s="145" t="s">
        <v>214</v>
      </c>
      <c r="F1066" s="31" t="s">
        <v>1143</v>
      </c>
      <c r="G1066" s="213" t="s">
        <v>248</v>
      </c>
      <c r="H1066" s="394" t="s">
        <v>244</v>
      </c>
      <c r="I1066" s="259" t="s">
        <v>244</v>
      </c>
      <c r="J1066" s="259" t="s">
        <v>244</v>
      </c>
      <c r="K1066" s="259" t="s">
        <v>244</v>
      </c>
      <c r="L1066" s="259" t="s">
        <v>244</v>
      </c>
      <c r="M1066" s="383">
        <v>-0.9</v>
      </c>
      <c r="N1066" s="383">
        <v>0</v>
      </c>
      <c r="O1066" s="383">
        <v>0</v>
      </c>
      <c r="P1066" s="383">
        <v>0</v>
      </c>
      <c r="Q1066" s="383"/>
      <c r="R1066" s="383"/>
      <c r="S1066" s="383"/>
      <c r="T1066" s="383"/>
      <c r="U1066" s="383"/>
      <c r="V1066" s="394" t="s">
        <v>244</v>
      </c>
      <c r="W1066" s="259" t="s">
        <v>244</v>
      </c>
      <c r="X1066" s="259" t="s">
        <v>244</v>
      </c>
      <c r="Y1066" s="259" t="s">
        <v>244</v>
      </c>
      <c r="Z1066" s="528" t="s">
        <v>244</v>
      </c>
      <c r="AA1066" s="383">
        <v>0</v>
      </c>
      <c r="AB1066" s="383">
        <v>0</v>
      </c>
      <c r="AC1066" s="383">
        <v>0</v>
      </c>
      <c r="AD1066" s="384">
        <v>0</v>
      </c>
      <c r="AE1066" s="383"/>
      <c r="AF1066" s="383"/>
      <c r="AG1066" s="383"/>
      <c r="AH1066" s="383"/>
      <c r="AI1066" s="383"/>
      <c r="AJ1066" s="31"/>
      <c r="AK1066" s="197"/>
    </row>
    <row r="1067" spans="2:37" x14ac:dyDescent="0.35">
      <c r="B1067" s="31" t="s">
        <v>166</v>
      </c>
      <c r="C1067" s="136" t="s">
        <v>128</v>
      </c>
      <c r="D1067" s="232" t="s">
        <v>1104</v>
      </c>
      <c r="E1067" s="145" t="s">
        <v>214</v>
      </c>
      <c r="F1067" s="31" t="s">
        <v>1144</v>
      </c>
      <c r="G1067" s="213" t="s">
        <v>250</v>
      </c>
      <c r="H1067" s="394" t="s">
        <v>244</v>
      </c>
      <c r="I1067" s="259" t="s">
        <v>244</v>
      </c>
      <c r="J1067" s="259" t="s">
        <v>244</v>
      </c>
      <c r="K1067" s="259" t="s">
        <v>244</v>
      </c>
      <c r="L1067" s="259" t="s">
        <v>244</v>
      </c>
      <c r="M1067" s="383">
        <v>-215</v>
      </c>
      <c r="N1067" s="383">
        <v>0</v>
      </c>
      <c r="O1067" s="383">
        <v>0</v>
      </c>
      <c r="P1067" s="383">
        <v>0</v>
      </c>
      <c r="Q1067" s="383"/>
      <c r="R1067" s="383"/>
      <c r="S1067" s="383"/>
      <c r="T1067" s="383"/>
      <c r="U1067" s="383"/>
      <c r="V1067" s="394" t="s">
        <v>244</v>
      </c>
      <c r="W1067" s="259" t="s">
        <v>244</v>
      </c>
      <c r="X1067" s="259" t="s">
        <v>244</v>
      </c>
      <c r="Y1067" s="259" t="s">
        <v>244</v>
      </c>
      <c r="Z1067" s="528" t="s">
        <v>244</v>
      </c>
      <c r="AA1067" s="383">
        <v>-12.596559467822869</v>
      </c>
      <c r="AB1067" s="383">
        <v>0</v>
      </c>
      <c r="AC1067" s="383">
        <v>0</v>
      </c>
      <c r="AD1067" s="384">
        <v>0</v>
      </c>
      <c r="AE1067" s="383"/>
      <c r="AF1067" s="383"/>
      <c r="AG1067" s="383"/>
      <c r="AH1067" s="383"/>
      <c r="AI1067" s="383"/>
      <c r="AJ1067" s="31"/>
      <c r="AK1067" s="197"/>
    </row>
    <row r="1068" spans="2:37" x14ac:dyDescent="0.35">
      <c r="B1068" s="31" t="s">
        <v>166</v>
      </c>
      <c r="C1068" s="136" t="s">
        <v>128</v>
      </c>
      <c r="D1068" s="232" t="s">
        <v>1104</v>
      </c>
      <c r="E1068" s="145" t="s">
        <v>214</v>
      </c>
      <c r="F1068" s="31" t="s">
        <v>1145</v>
      </c>
      <c r="G1068" s="213" t="s">
        <v>250</v>
      </c>
      <c r="H1068" s="394" t="s">
        <v>244</v>
      </c>
      <c r="I1068" s="259" t="s">
        <v>244</v>
      </c>
      <c r="J1068" s="259" t="s">
        <v>244</v>
      </c>
      <c r="K1068" s="259" t="s">
        <v>244</v>
      </c>
      <c r="L1068" s="259" t="s">
        <v>244</v>
      </c>
      <c r="M1068" s="383">
        <v>-71.605999999999995</v>
      </c>
      <c r="N1068" s="383">
        <v>0</v>
      </c>
      <c r="O1068" s="383">
        <v>0</v>
      </c>
      <c r="P1068" s="383">
        <v>0</v>
      </c>
      <c r="Q1068" s="383"/>
      <c r="R1068" s="383"/>
      <c r="S1068" s="383"/>
      <c r="T1068" s="383"/>
      <c r="U1068" s="383"/>
      <c r="V1068" s="394" t="s">
        <v>244</v>
      </c>
      <c r="W1068" s="259" t="s">
        <v>244</v>
      </c>
      <c r="X1068" s="259" t="s">
        <v>244</v>
      </c>
      <c r="Y1068" s="259" t="s">
        <v>244</v>
      </c>
      <c r="Z1068" s="528" t="s">
        <v>244</v>
      </c>
      <c r="AA1068" s="383">
        <v>-4.1952987779205788</v>
      </c>
      <c r="AB1068" s="383">
        <v>0</v>
      </c>
      <c r="AC1068" s="383">
        <v>0</v>
      </c>
      <c r="AD1068" s="384">
        <v>0</v>
      </c>
      <c r="AE1068" s="383"/>
      <c r="AF1068" s="383"/>
      <c r="AG1068" s="383"/>
      <c r="AH1068" s="383"/>
      <c r="AI1068" s="383"/>
      <c r="AJ1068" s="31"/>
      <c r="AK1068" s="197"/>
    </row>
    <row r="1069" spans="2:37" x14ac:dyDescent="0.35">
      <c r="B1069" s="31" t="s">
        <v>166</v>
      </c>
      <c r="C1069" s="31" t="s">
        <v>127</v>
      </c>
      <c r="D1069" s="21" t="s">
        <v>288</v>
      </c>
      <c r="E1069" s="145" t="s">
        <v>214</v>
      </c>
      <c r="F1069" s="31" t="s">
        <v>1146</v>
      </c>
      <c r="G1069" s="213" t="s">
        <v>250</v>
      </c>
      <c r="H1069" s="394" t="s">
        <v>244</v>
      </c>
      <c r="I1069" s="259" t="s">
        <v>244</v>
      </c>
      <c r="J1069" s="259" t="s">
        <v>244</v>
      </c>
      <c r="K1069" s="259" t="s">
        <v>244</v>
      </c>
      <c r="L1069" s="259" t="s">
        <v>244</v>
      </c>
      <c r="M1069" s="383">
        <v>-15</v>
      </c>
      <c r="N1069" s="383">
        <v>0</v>
      </c>
      <c r="O1069" s="383">
        <v>0</v>
      </c>
      <c r="P1069" s="383">
        <v>0</v>
      </c>
      <c r="Q1069" s="383"/>
      <c r="R1069" s="383"/>
      <c r="S1069" s="383"/>
      <c r="T1069" s="383"/>
      <c r="U1069" s="383"/>
      <c r="V1069" s="394" t="s">
        <v>244</v>
      </c>
      <c r="W1069" s="259" t="s">
        <v>244</v>
      </c>
      <c r="X1069" s="259" t="s">
        <v>244</v>
      </c>
      <c r="Y1069" s="259" t="s">
        <v>244</v>
      </c>
      <c r="Z1069" s="528" t="s">
        <v>244</v>
      </c>
      <c r="AA1069" s="383">
        <v>-5.7156592998033454E-2</v>
      </c>
      <c r="AB1069" s="383">
        <v>0</v>
      </c>
      <c r="AC1069" s="383">
        <v>0</v>
      </c>
      <c r="AD1069" s="384">
        <v>0</v>
      </c>
      <c r="AE1069" s="383"/>
      <c r="AF1069" s="383"/>
      <c r="AG1069" s="383"/>
      <c r="AH1069" s="383"/>
      <c r="AI1069" s="383"/>
      <c r="AJ1069" s="31"/>
      <c r="AK1069" s="197"/>
    </row>
    <row r="1070" spans="2:37" x14ac:dyDescent="0.35">
      <c r="B1070" s="31" t="s">
        <v>166</v>
      </c>
      <c r="C1070" s="31" t="s">
        <v>127</v>
      </c>
      <c r="D1070" s="21" t="s">
        <v>288</v>
      </c>
      <c r="E1070" s="145" t="s">
        <v>214</v>
      </c>
      <c r="F1070" s="31" t="s">
        <v>1147</v>
      </c>
      <c r="G1070" s="213" t="s">
        <v>250</v>
      </c>
      <c r="H1070" s="394" t="s">
        <v>244</v>
      </c>
      <c r="I1070" s="259" t="s">
        <v>244</v>
      </c>
      <c r="J1070" s="259" t="s">
        <v>244</v>
      </c>
      <c r="K1070" s="259" t="s">
        <v>244</v>
      </c>
      <c r="L1070" s="259" t="s">
        <v>244</v>
      </c>
      <c r="M1070" s="383">
        <v>-7</v>
      </c>
      <c r="N1070" s="383">
        <v>0</v>
      </c>
      <c r="O1070" s="383">
        <v>0</v>
      </c>
      <c r="P1070" s="383">
        <v>0</v>
      </c>
      <c r="Q1070" s="383"/>
      <c r="R1070" s="383"/>
      <c r="S1070" s="383"/>
      <c r="T1070" s="383"/>
      <c r="U1070" s="383"/>
      <c r="V1070" s="394" t="s">
        <v>244</v>
      </c>
      <c r="W1070" s="259" t="s">
        <v>244</v>
      </c>
      <c r="X1070" s="259" t="s">
        <v>244</v>
      </c>
      <c r="Y1070" s="259" t="s">
        <v>244</v>
      </c>
      <c r="Z1070" s="528" t="s">
        <v>244</v>
      </c>
      <c r="AA1070" s="383">
        <v>-2.6673076732415608E-2</v>
      </c>
      <c r="AB1070" s="383">
        <v>0</v>
      </c>
      <c r="AC1070" s="383">
        <v>0</v>
      </c>
      <c r="AD1070" s="384">
        <v>0</v>
      </c>
      <c r="AE1070" s="383"/>
      <c r="AF1070" s="383"/>
      <c r="AG1070" s="383"/>
      <c r="AH1070" s="383"/>
      <c r="AI1070" s="383"/>
      <c r="AJ1070" s="31"/>
      <c r="AK1070" s="197"/>
    </row>
    <row r="1071" spans="2:37" x14ac:dyDescent="0.35">
      <c r="B1071" s="31" t="s">
        <v>166</v>
      </c>
      <c r="C1071" s="31" t="s">
        <v>127</v>
      </c>
      <c r="D1071" s="21" t="s">
        <v>288</v>
      </c>
      <c r="E1071" s="145" t="s">
        <v>214</v>
      </c>
      <c r="F1071" s="31" t="s">
        <v>1148</v>
      </c>
      <c r="G1071" s="215" t="s">
        <v>727</v>
      </c>
      <c r="H1071" s="394" t="s">
        <v>244</v>
      </c>
      <c r="I1071" s="259" t="s">
        <v>244</v>
      </c>
      <c r="J1071" s="259" t="s">
        <v>244</v>
      </c>
      <c r="K1071" s="259" t="s">
        <v>244</v>
      </c>
      <c r="L1071" s="259" t="s">
        <v>244</v>
      </c>
      <c r="M1071" s="383">
        <v>-123.4</v>
      </c>
      <c r="N1071" s="383">
        <v>0</v>
      </c>
      <c r="O1071" s="383">
        <v>0</v>
      </c>
      <c r="P1071" s="383">
        <v>0</v>
      </c>
      <c r="Q1071" s="383"/>
      <c r="R1071" s="383"/>
      <c r="S1071" s="383"/>
      <c r="T1071" s="383"/>
      <c r="U1071" s="383"/>
      <c r="V1071" s="394" t="s">
        <v>244</v>
      </c>
      <c r="W1071" s="259" t="s">
        <v>244</v>
      </c>
      <c r="X1071" s="259" t="s">
        <v>244</v>
      </c>
      <c r="Y1071" s="259" t="s">
        <v>244</v>
      </c>
      <c r="Z1071" s="528" t="s">
        <v>244</v>
      </c>
      <c r="AA1071" s="383">
        <v>-0.47020823839715525</v>
      </c>
      <c r="AB1071" s="383">
        <v>0</v>
      </c>
      <c r="AC1071" s="383">
        <v>0</v>
      </c>
      <c r="AD1071" s="384">
        <v>0</v>
      </c>
      <c r="AE1071" s="383"/>
      <c r="AF1071" s="383"/>
      <c r="AG1071" s="383"/>
      <c r="AH1071" s="383"/>
      <c r="AI1071" s="383"/>
      <c r="AJ1071" s="31"/>
      <c r="AK1071" s="197"/>
    </row>
    <row r="1072" spans="2:37" x14ac:dyDescent="0.35">
      <c r="B1072" s="31" t="s">
        <v>166</v>
      </c>
      <c r="C1072" s="31" t="s">
        <v>127</v>
      </c>
      <c r="D1072" s="21" t="s">
        <v>288</v>
      </c>
      <c r="E1072" s="145" t="s">
        <v>214</v>
      </c>
      <c r="F1072" s="31" t="s">
        <v>1054</v>
      </c>
      <c r="G1072" s="215" t="s">
        <v>727</v>
      </c>
      <c r="H1072" s="394" t="s">
        <v>244</v>
      </c>
      <c r="I1072" s="259" t="s">
        <v>244</v>
      </c>
      <c r="J1072" s="259" t="s">
        <v>244</v>
      </c>
      <c r="K1072" s="259" t="s">
        <v>244</v>
      </c>
      <c r="L1072" s="259" t="s">
        <v>244</v>
      </c>
      <c r="M1072" s="383">
        <v>-47.45</v>
      </c>
      <c r="N1072" s="383">
        <v>0</v>
      </c>
      <c r="O1072" s="383">
        <v>0</v>
      </c>
      <c r="P1072" s="383">
        <v>0</v>
      </c>
      <c r="Q1072" s="383"/>
      <c r="R1072" s="383"/>
      <c r="S1072" s="383"/>
      <c r="T1072" s="383"/>
      <c r="U1072" s="383"/>
      <c r="V1072" s="394" t="s">
        <v>244</v>
      </c>
      <c r="W1072" s="259" t="s">
        <v>244</v>
      </c>
      <c r="X1072" s="259" t="s">
        <v>244</v>
      </c>
      <c r="Y1072" s="259" t="s">
        <v>244</v>
      </c>
      <c r="Z1072" s="528" t="s">
        <v>244</v>
      </c>
      <c r="AA1072" s="383">
        <v>-0.18080535585044583</v>
      </c>
      <c r="AB1072" s="383">
        <v>0</v>
      </c>
      <c r="AC1072" s="383">
        <v>0</v>
      </c>
      <c r="AD1072" s="384">
        <v>0</v>
      </c>
      <c r="AE1072" s="383"/>
      <c r="AF1072" s="383"/>
      <c r="AG1072" s="383"/>
      <c r="AH1072" s="383"/>
      <c r="AI1072" s="383"/>
      <c r="AJ1072" s="31"/>
      <c r="AK1072" s="197"/>
    </row>
    <row r="1073" spans="2:37" x14ac:dyDescent="0.35">
      <c r="B1073" s="31" t="s">
        <v>166</v>
      </c>
      <c r="C1073" s="31" t="s">
        <v>127</v>
      </c>
      <c r="D1073" s="21" t="s">
        <v>288</v>
      </c>
      <c r="E1073" s="145" t="s">
        <v>214</v>
      </c>
      <c r="F1073" s="31" t="s">
        <v>1149</v>
      </c>
      <c r="G1073" s="215" t="s">
        <v>727</v>
      </c>
      <c r="H1073" s="394" t="s">
        <v>244</v>
      </c>
      <c r="I1073" s="259" t="s">
        <v>244</v>
      </c>
      <c r="J1073" s="259" t="s">
        <v>244</v>
      </c>
      <c r="K1073" s="259" t="s">
        <v>244</v>
      </c>
      <c r="L1073" s="259" t="s">
        <v>244</v>
      </c>
      <c r="M1073" s="383">
        <v>-35.5</v>
      </c>
      <c r="N1073" s="383">
        <v>0</v>
      </c>
      <c r="O1073" s="383">
        <v>0</v>
      </c>
      <c r="P1073" s="383">
        <v>0</v>
      </c>
      <c r="Q1073" s="383"/>
      <c r="R1073" s="383"/>
      <c r="S1073" s="383"/>
      <c r="T1073" s="383"/>
      <c r="U1073" s="383"/>
      <c r="V1073" s="394" t="s">
        <v>244</v>
      </c>
      <c r="W1073" s="259" t="s">
        <v>244</v>
      </c>
      <c r="X1073" s="259" t="s">
        <v>244</v>
      </c>
      <c r="Y1073" s="259" t="s">
        <v>244</v>
      </c>
      <c r="Z1073" s="528" t="s">
        <v>244</v>
      </c>
      <c r="AA1073" s="383">
        <v>-0.13527060342867916</v>
      </c>
      <c r="AB1073" s="383">
        <v>0</v>
      </c>
      <c r="AC1073" s="383">
        <v>0</v>
      </c>
      <c r="AD1073" s="384">
        <v>0</v>
      </c>
      <c r="AE1073" s="383"/>
      <c r="AF1073" s="383"/>
      <c r="AG1073" s="383"/>
      <c r="AH1073" s="383"/>
      <c r="AI1073" s="383"/>
      <c r="AJ1073" s="31"/>
      <c r="AK1073" s="197"/>
    </row>
    <row r="1074" spans="2:37" x14ac:dyDescent="0.35">
      <c r="B1074" s="31" t="s">
        <v>166</v>
      </c>
      <c r="C1074" s="31" t="s">
        <v>127</v>
      </c>
      <c r="D1074" s="21" t="s">
        <v>288</v>
      </c>
      <c r="E1074" s="145" t="s">
        <v>214</v>
      </c>
      <c r="F1074" s="31" t="s">
        <v>1150</v>
      </c>
      <c r="G1074" s="215" t="s">
        <v>727</v>
      </c>
      <c r="H1074" s="394" t="s">
        <v>244</v>
      </c>
      <c r="I1074" s="259" t="s">
        <v>244</v>
      </c>
      <c r="J1074" s="259" t="s">
        <v>244</v>
      </c>
      <c r="K1074" s="259" t="s">
        <v>244</v>
      </c>
      <c r="L1074" s="259" t="s">
        <v>244</v>
      </c>
      <c r="M1074" s="383">
        <v>-25.26</v>
      </c>
      <c r="N1074" s="383">
        <v>0</v>
      </c>
      <c r="O1074" s="383">
        <v>0</v>
      </c>
      <c r="P1074" s="383">
        <v>0</v>
      </c>
      <c r="Q1074" s="383"/>
      <c r="R1074" s="383"/>
      <c r="S1074" s="383"/>
      <c r="T1074" s="383"/>
      <c r="U1074" s="383"/>
      <c r="V1074" s="394" t="s">
        <v>244</v>
      </c>
      <c r="W1074" s="259" t="s">
        <v>244</v>
      </c>
      <c r="X1074" s="259" t="s">
        <v>244</v>
      </c>
      <c r="Y1074" s="259" t="s">
        <v>244</v>
      </c>
      <c r="Z1074" s="528" t="s">
        <v>244</v>
      </c>
      <c r="AA1074" s="383">
        <v>-9.625170260868833E-2</v>
      </c>
      <c r="AB1074" s="383">
        <v>0</v>
      </c>
      <c r="AC1074" s="383">
        <v>0</v>
      </c>
      <c r="AD1074" s="384">
        <v>0</v>
      </c>
      <c r="AE1074" s="383"/>
      <c r="AF1074" s="383"/>
      <c r="AG1074" s="383"/>
      <c r="AH1074" s="383"/>
      <c r="AI1074" s="383"/>
      <c r="AJ1074" s="31"/>
      <c r="AK1074" s="197"/>
    </row>
    <row r="1075" spans="2:37" x14ac:dyDescent="0.35">
      <c r="B1075" s="31" t="s">
        <v>166</v>
      </c>
      <c r="C1075" s="31" t="s">
        <v>127</v>
      </c>
      <c r="D1075" s="21" t="s">
        <v>288</v>
      </c>
      <c r="E1075" s="145" t="s">
        <v>214</v>
      </c>
      <c r="F1075" s="31" t="s">
        <v>1151</v>
      </c>
      <c r="G1075" s="215" t="s">
        <v>727</v>
      </c>
      <c r="H1075" s="394" t="s">
        <v>244</v>
      </c>
      <c r="I1075" s="259" t="s">
        <v>244</v>
      </c>
      <c r="J1075" s="259" t="s">
        <v>244</v>
      </c>
      <c r="K1075" s="259" t="s">
        <v>244</v>
      </c>
      <c r="L1075" s="259" t="s">
        <v>244</v>
      </c>
      <c r="M1075" s="383">
        <v>-25</v>
      </c>
      <c r="N1075" s="383">
        <v>0</v>
      </c>
      <c r="O1075" s="383">
        <v>0</v>
      </c>
      <c r="P1075" s="383">
        <v>0</v>
      </c>
      <c r="Q1075" s="383"/>
      <c r="R1075" s="383"/>
      <c r="S1075" s="383"/>
      <c r="T1075" s="383"/>
      <c r="U1075" s="383"/>
      <c r="V1075" s="394" t="s">
        <v>244</v>
      </c>
      <c r="W1075" s="259" t="s">
        <v>244</v>
      </c>
      <c r="X1075" s="259" t="s">
        <v>244</v>
      </c>
      <c r="Y1075" s="259" t="s">
        <v>244</v>
      </c>
      <c r="Z1075" s="528" t="s">
        <v>244</v>
      </c>
      <c r="AA1075" s="383">
        <v>-9.5260988330055751E-2</v>
      </c>
      <c r="AB1075" s="383">
        <v>0</v>
      </c>
      <c r="AC1075" s="383">
        <v>0</v>
      </c>
      <c r="AD1075" s="384">
        <v>0</v>
      </c>
      <c r="AE1075" s="383"/>
      <c r="AF1075" s="383"/>
      <c r="AG1075" s="383"/>
      <c r="AH1075" s="383"/>
      <c r="AI1075" s="383"/>
      <c r="AJ1075" s="31"/>
      <c r="AK1075" s="197"/>
    </row>
    <row r="1076" spans="2:37" x14ac:dyDescent="0.35">
      <c r="B1076" s="31" t="s">
        <v>166</v>
      </c>
      <c r="C1076" s="31" t="s">
        <v>127</v>
      </c>
      <c r="D1076" s="21" t="s">
        <v>288</v>
      </c>
      <c r="E1076" s="145" t="s">
        <v>214</v>
      </c>
      <c r="F1076" s="31" t="s">
        <v>1152</v>
      </c>
      <c r="G1076" s="215" t="s">
        <v>727</v>
      </c>
      <c r="H1076" s="394" t="s">
        <v>244</v>
      </c>
      <c r="I1076" s="259" t="s">
        <v>244</v>
      </c>
      <c r="J1076" s="259" t="s">
        <v>244</v>
      </c>
      <c r="K1076" s="259" t="s">
        <v>244</v>
      </c>
      <c r="L1076" s="259" t="s">
        <v>244</v>
      </c>
      <c r="M1076" s="383">
        <v>-24.8</v>
      </c>
      <c r="N1076" s="383">
        <v>0</v>
      </c>
      <c r="O1076" s="383">
        <v>0</v>
      </c>
      <c r="P1076" s="383">
        <v>0</v>
      </c>
      <c r="Q1076" s="383"/>
      <c r="R1076" s="383"/>
      <c r="S1076" s="383"/>
      <c r="T1076" s="383"/>
      <c r="U1076" s="383"/>
      <c r="V1076" s="394" t="s">
        <v>244</v>
      </c>
      <c r="W1076" s="259" t="s">
        <v>244</v>
      </c>
      <c r="X1076" s="259" t="s">
        <v>244</v>
      </c>
      <c r="Y1076" s="259" t="s">
        <v>244</v>
      </c>
      <c r="Z1076" s="528" t="s">
        <v>244</v>
      </c>
      <c r="AA1076" s="383">
        <v>-9.4498900423415313E-2</v>
      </c>
      <c r="AB1076" s="383">
        <v>0</v>
      </c>
      <c r="AC1076" s="383">
        <v>0</v>
      </c>
      <c r="AD1076" s="384">
        <v>0</v>
      </c>
      <c r="AE1076" s="383"/>
      <c r="AF1076" s="383"/>
      <c r="AG1076" s="383"/>
      <c r="AH1076" s="383"/>
      <c r="AI1076" s="383"/>
      <c r="AJ1076" s="31"/>
      <c r="AK1076" s="197"/>
    </row>
    <row r="1077" spans="2:37" x14ac:dyDescent="0.35">
      <c r="B1077" s="31" t="s">
        <v>166</v>
      </c>
      <c r="C1077" s="31" t="s">
        <v>127</v>
      </c>
      <c r="D1077" s="21" t="s">
        <v>288</v>
      </c>
      <c r="E1077" s="145" t="s">
        <v>214</v>
      </c>
      <c r="F1077" s="31" t="s">
        <v>1153</v>
      </c>
      <c r="G1077" s="215" t="s">
        <v>727</v>
      </c>
      <c r="H1077" s="394" t="s">
        <v>244</v>
      </c>
      <c r="I1077" s="259" t="s">
        <v>244</v>
      </c>
      <c r="J1077" s="259" t="s">
        <v>244</v>
      </c>
      <c r="K1077" s="259" t="s">
        <v>244</v>
      </c>
      <c r="L1077" s="259" t="s">
        <v>244</v>
      </c>
      <c r="M1077" s="383">
        <v>-20</v>
      </c>
      <c r="N1077" s="383">
        <v>0</v>
      </c>
      <c r="O1077" s="383">
        <v>0</v>
      </c>
      <c r="P1077" s="383">
        <v>0</v>
      </c>
      <c r="Q1077" s="383"/>
      <c r="R1077" s="383"/>
      <c r="S1077" s="383"/>
      <c r="T1077" s="383"/>
      <c r="U1077" s="383"/>
      <c r="V1077" s="394" t="s">
        <v>244</v>
      </c>
      <c r="W1077" s="259" t="s">
        <v>244</v>
      </c>
      <c r="X1077" s="259" t="s">
        <v>244</v>
      </c>
      <c r="Y1077" s="259" t="s">
        <v>244</v>
      </c>
      <c r="Z1077" s="528" t="s">
        <v>244</v>
      </c>
      <c r="AA1077" s="383">
        <v>-7.6208790664044596E-2</v>
      </c>
      <c r="AB1077" s="383">
        <v>0</v>
      </c>
      <c r="AC1077" s="383">
        <v>0</v>
      </c>
      <c r="AD1077" s="384">
        <v>0</v>
      </c>
      <c r="AE1077" s="383"/>
      <c r="AF1077" s="383"/>
      <c r="AG1077" s="383"/>
      <c r="AH1077" s="383"/>
      <c r="AI1077" s="383"/>
      <c r="AJ1077" s="31"/>
      <c r="AK1077" s="197"/>
    </row>
    <row r="1078" spans="2:37" x14ac:dyDescent="0.35">
      <c r="B1078" s="31" t="s">
        <v>166</v>
      </c>
      <c r="C1078" s="31" t="s">
        <v>127</v>
      </c>
      <c r="D1078" s="21" t="s">
        <v>288</v>
      </c>
      <c r="E1078" s="145" t="s">
        <v>214</v>
      </c>
      <c r="F1078" s="31" t="s">
        <v>1154</v>
      </c>
      <c r="G1078" s="215" t="s">
        <v>727</v>
      </c>
      <c r="H1078" s="394" t="s">
        <v>244</v>
      </c>
      <c r="I1078" s="259" t="s">
        <v>244</v>
      </c>
      <c r="J1078" s="259" t="s">
        <v>244</v>
      </c>
      <c r="K1078" s="259" t="s">
        <v>244</v>
      </c>
      <c r="L1078" s="259" t="s">
        <v>244</v>
      </c>
      <c r="M1078" s="383">
        <v>-9.5</v>
      </c>
      <c r="N1078" s="383">
        <v>0</v>
      </c>
      <c r="O1078" s="383">
        <v>0</v>
      </c>
      <c r="P1078" s="383">
        <v>0</v>
      </c>
      <c r="Q1078" s="383"/>
      <c r="R1078" s="383"/>
      <c r="S1078" s="383"/>
      <c r="T1078" s="383"/>
      <c r="U1078" s="383"/>
      <c r="V1078" s="394" t="s">
        <v>244</v>
      </c>
      <c r="W1078" s="259" t="s">
        <v>244</v>
      </c>
      <c r="X1078" s="259" t="s">
        <v>244</v>
      </c>
      <c r="Y1078" s="259" t="s">
        <v>244</v>
      </c>
      <c r="Z1078" s="528" t="s">
        <v>244</v>
      </c>
      <c r="AA1078" s="383">
        <v>-3.6199175565421182E-2</v>
      </c>
      <c r="AB1078" s="383">
        <v>0</v>
      </c>
      <c r="AC1078" s="383">
        <v>0</v>
      </c>
      <c r="AD1078" s="384">
        <v>0</v>
      </c>
      <c r="AE1078" s="383"/>
      <c r="AF1078" s="383"/>
      <c r="AG1078" s="383"/>
      <c r="AH1078" s="383"/>
      <c r="AI1078" s="383"/>
      <c r="AJ1078" s="31"/>
      <c r="AK1078" s="197"/>
    </row>
    <row r="1079" spans="2:37" x14ac:dyDescent="0.35">
      <c r="B1079" s="31" t="s">
        <v>166</v>
      </c>
      <c r="C1079" s="31" t="s">
        <v>127</v>
      </c>
      <c r="D1079" s="21" t="s">
        <v>288</v>
      </c>
      <c r="E1079" s="145" t="s">
        <v>214</v>
      </c>
      <c r="F1079" s="31" t="s">
        <v>1155</v>
      </c>
      <c r="G1079" s="215" t="s">
        <v>727</v>
      </c>
      <c r="H1079" s="394" t="s">
        <v>244</v>
      </c>
      <c r="I1079" s="259" t="s">
        <v>244</v>
      </c>
      <c r="J1079" s="259" t="s">
        <v>244</v>
      </c>
      <c r="K1079" s="259" t="s">
        <v>244</v>
      </c>
      <c r="L1079" s="259" t="s">
        <v>244</v>
      </c>
      <c r="M1079" s="383">
        <v>-6.4</v>
      </c>
      <c r="N1079" s="383">
        <v>0</v>
      </c>
      <c r="O1079" s="383">
        <v>0</v>
      </c>
      <c r="P1079" s="383">
        <v>0</v>
      </c>
      <c r="Q1079" s="383"/>
      <c r="R1079" s="383"/>
      <c r="S1079" s="383"/>
      <c r="T1079" s="383"/>
      <c r="U1079" s="383"/>
      <c r="V1079" s="394" t="s">
        <v>244</v>
      </c>
      <c r="W1079" s="259" t="s">
        <v>244</v>
      </c>
      <c r="X1079" s="259" t="s">
        <v>244</v>
      </c>
      <c r="Y1079" s="259" t="s">
        <v>244</v>
      </c>
      <c r="Z1079" s="528" t="s">
        <v>244</v>
      </c>
      <c r="AA1079" s="383">
        <v>-2.4386813012494277E-2</v>
      </c>
      <c r="AB1079" s="383">
        <v>0</v>
      </c>
      <c r="AC1079" s="383">
        <v>0</v>
      </c>
      <c r="AD1079" s="384">
        <v>0</v>
      </c>
      <c r="AE1079" s="383"/>
      <c r="AF1079" s="383"/>
      <c r="AG1079" s="383"/>
      <c r="AH1079" s="383"/>
      <c r="AI1079" s="383"/>
      <c r="AJ1079" s="31"/>
      <c r="AK1079" s="197"/>
    </row>
    <row r="1080" spans="2:37" x14ac:dyDescent="0.35">
      <c r="B1080" s="31" t="s">
        <v>166</v>
      </c>
      <c r="C1080" s="31" t="s">
        <v>127</v>
      </c>
      <c r="D1080" s="21" t="s">
        <v>258</v>
      </c>
      <c r="E1080" s="145" t="s">
        <v>214</v>
      </c>
      <c r="F1080" s="31" t="s">
        <v>634</v>
      </c>
      <c r="G1080" s="213" t="s">
        <v>250</v>
      </c>
      <c r="H1080" s="394" t="s">
        <v>244</v>
      </c>
      <c r="I1080" s="259" t="s">
        <v>244</v>
      </c>
      <c r="J1080" s="259" t="s">
        <v>244</v>
      </c>
      <c r="K1080" s="259" t="s">
        <v>244</v>
      </c>
      <c r="L1080" s="259" t="s">
        <v>244</v>
      </c>
      <c r="M1080" s="383">
        <v>-19.25</v>
      </c>
      <c r="N1080" s="383">
        <v>0</v>
      </c>
      <c r="O1080" s="383">
        <v>0</v>
      </c>
      <c r="P1080" s="383">
        <v>0</v>
      </c>
      <c r="Q1080" s="383"/>
      <c r="R1080" s="383"/>
      <c r="S1080" s="383"/>
      <c r="T1080" s="383"/>
      <c r="U1080" s="383"/>
      <c r="V1080" s="394" t="s">
        <v>244</v>
      </c>
      <c r="W1080" s="259" t="s">
        <v>244</v>
      </c>
      <c r="X1080" s="259" t="s">
        <v>244</v>
      </c>
      <c r="Y1080" s="259" t="s">
        <v>244</v>
      </c>
      <c r="Z1080" s="528" t="s">
        <v>244</v>
      </c>
      <c r="AA1080" s="383">
        <v>-0.76622123460683567</v>
      </c>
      <c r="AB1080" s="383">
        <v>0</v>
      </c>
      <c r="AC1080" s="383">
        <v>0</v>
      </c>
      <c r="AD1080" s="384">
        <v>0</v>
      </c>
      <c r="AE1080" s="383"/>
      <c r="AF1080" s="383"/>
      <c r="AG1080" s="383"/>
      <c r="AH1080" s="383"/>
      <c r="AI1080" s="383"/>
      <c r="AJ1080" s="31"/>
      <c r="AK1080" s="197"/>
    </row>
    <row r="1081" spans="2:37" x14ac:dyDescent="0.35">
      <c r="B1081" s="31" t="s">
        <v>166</v>
      </c>
      <c r="C1081" s="31" t="s">
        <v>127</v>
      </c>
      <c r="D1081" s="21" t="s">
        <v>258</v>
      </c>
      <c r="E1081" s="145" t="s">
        <v>214</v>
      </c>
      <c r="F1081" s="31" t="s">
        <v>1156</v>
      </c>
      <c r="G1081" s="213" t="s">
        <v>250</v>
      </c>
      <c r="H1081" s="394" t="s">
        <v>244</v>
      </c>
      <c r="I1081" s="259" t="s">
        <v>244</v>
      </c>
      <c r="J1081" s="259" t="s">
        <v>244</v>
      </c>
      <c r="K1081" s="259" t="s">
        <v>244</v>
      </c>
      <c r="L1081" s="259" t="s">
        <v>244</v>
      </c>
      <c r="M1081" s="383">
        <v>-5.5</v>
      </c>
      <c r="N1081" s="383">
        <v>0</v>
      </c>
      <c r="O1081" s="383">
        <v>0</v>
      </c>
      <c r="P1081" s="383">
        <v>0</v>
      </c>
      <c r="Q1081" s="383"/>
      <c r="R1081" s="383"/>
      <c r="S1081" s="383"/>
      <c r="T1081" s="383"/>
      <c r="U1081" s="383"/>
      <c r="V1081" s="394" t="s">
        <v>244</v>
      </c>
      <c r="W1081" s="259" t="s">
        <v>244</v>
      </c>
      <c r="X1081" s="259" t="s">
        <v>244</v>
      </c>
      <c r="Y1081" s="259" t="s">
        <v>244</v>
      </c>
      <c r="Z1081" s="528" t="s">
        <v>244</v>
      </c>
      <c r="AA1081" s="383">
        <v>-0.32348302167175058</v>
      </c>
      <c r="AB1081" s="383">
        <v>0</v>
      </c>
      <c r="AC1081" s="383">
        <v>0</v>
      </c>
      <c r="AD1081" s="384">
        <v>0</v>
      </c>
      <c r="AE1081" s="383"/>
      <c r="AF1081" s="383"/>
      <c r="AG1081" s="383"/>
      <c r="AH1081" s="383"/>
      <c r="AI1081" s="383"/>
      <c r="AJ1081" s="31" t="s">
        <v>683</v>
      </c>
      <c r="AK1081" s="197"/>
    </row>
    <row r="1082" spans="2:37" x14ac:dyDescent="0.35">
      <c r="B1082" s="31" t="s">
        <v>166</v>
      </c>
      <c r="C1082" s="31" t="s">
        <v>127</v>
      </c>
      <c r="D1082" s="21" t="s">
        <v>258</v>
      </c>
      <c r="E1082" s="145" t="s">
        <v>214</v>
      </c>
      <c r="F1082" s="31" t="s">
        <v>1157</v>
      </c>
      <c r="G1082" s="213" t="s">
        <v>250</v>
      </c>
      <c r="H1082" s="394" t="s">
        <v>244</v>
      </c>
      <c r="I1082" s="259" t="s">
        <v>244</v>
      </c>
      <c r="J1082" s="259" t="s">
        <v>244</v>
      </c>
      <c r="K1082" s="259" t="s">
        <v>244</v>
      </c>
      <c r="L1082" s="259" t="s">
        <v>244</v>
      </c>
      <c r="M1082" s="383">
        <v>-3.35</v>
      </c>
      <c r="N1082" s="383">
        <v>0</v>
      </c>
      <c r="O1082" s="383">
        <v>0</v>
      </c>
      <c r="P1082" s="383">
        <v>0</v>
      </c>
      <c r="Q1082" s="383"/>
      <c r="R1082" s="383"/>
      <c r="S1082" s="383"/>
      <c r="T1082" s="383"/>
      <c r="U1082" s="383"/>
      <c r="V1082" s="394" t="s">
        <v>244</v>
      </c>
      <c r="W1082" s="259" t="s">
        <v>244</v>
      </c>
      <c r="X1082" s="259" t="s">
        <v>244</v>
      </c>
      <c r="Y1082" s="259" t="s">
        <v>244</v>
      </c>
      <c r="Z1082" s="528" t="s">
        <v>244</v>
      </c>
      <c r="AA1082" s="383">
        <v>-0.13334239667183895</v>
      </c>
      <c r="AB1082" s="383">
        <v>0</v>
      </c>
      <c r="AC1082" s="383">
        <v>0</v>
      </c>
      <c r="AD1082" s="384">
        <v>0</v>
      </c>
      <c r="AE1082" s="383"/>
      <c r="AF1082" s="383"/>
      <c r="AG1082" s="383"/>
      <c r="AH1082" s="383"/>
      <c r="AI1082" s="383"/>
      <c r="AJ1082" s="31"/>
      <c r="AK1082" s="197"/>
    </row>
    <row r="1083" spans="2:37" x14ac:dyDescent="0.35">
      <c r="B1083" s="31" t="s">
        <v>166</v>
      </c>
      <c r="C1083" s="31" t="s">
        <v>127</v>
      </c>
      <c r="D1083" s="21" t="s">
        <v>258</v>
      </c>
      <c r="E1083" s="145" t="s">
        <v>214</v>
      </c>
      <c r="F1083" s="31" t="s">
        <v>902</v>
      </c>
      <c r="G1083" s="213" t="s">
        <v>250</v>
      </c>
      <c r="H1083" s="394" t="s">
        <v>244</v>
      </c>
      <c r="I1083" s="259" t="s">
        <v>244</v>
      </c>
      <c r="J1083" s="259" t="s">
        <v>244</v>
      </c>
      <c r="K1083" s="259" t="s">
        <v>244</v>
      </c>
      <c r="L1083" s="259" t="s">
        <v>244</v>
      </c>
      <c r="M1083" s="383">
        <v>-2.35</v>
      </c>
      <c r="N1083" s="383">
        <v>0</v>
      </c>
      <c r="O1083" s="383">
        <v>0</v>
      </c>
      <c r="P1083" s="383">
        <v>0</v>
      </c>
      <c r="Q1083" s="383"/>
      <c r="R1083" s="383"/>
      <c r="S1083" s="383"/>
      <c r="T1083" s="383"/>
      <c r="U1083" s="383"/>
      <c r="V1083" s="394" t="s">
        <v>244</v>
      </c>
      <c r="W1083" s="259" t="s">
        <v>244</v>
      </c>
      <c r="X1083" s="259" t="s">
        <v>244</v>
      </c>
      <c r="Y1083" s="259" t="s">
        <v>244</v>
      </c>
      <c r="Z1083" s="528" t="s">
        <v>244</v>
      </c>
      <c r="AA1083" s="383">
        <v>-9.3538696172782543E-2</v>
      </c>
      <c r="AB1083" s="383">
        <v>0</v>
      </c>
      <c r="AC1083" s="383">
        <v>0</v>
      </c>
      <c r="AD1083" s="384">
        <v>0</v>
      </c>
      <c r="AE1083" s="383"/>
      <c r="AF1083" s="383"/>
      <c r="AG1083" s="383"/>
      <c r="AH1083" s="383"/>
      <c r="AI1083" s="383"/>
      <c r="AJ1083" s="31"/>
      <c r="AK1083" s="197"/>
    </row>
    <row r="1084" spans="2:37" x14ac:dyDescent="0.35">
      <c r="B1084" s="31" t="s">
        <v>166</v>
      </c>
      <c r="C1084" s="31" t="s">
        <v>127</v>
      </c>
      <c r="D1084" s="21" t="s">
        <v>258</v>
      </c>
      <c r="E1084" s="145" t="s">
        <v>214</v>
      </c>
      <c r="F1084" s="31" t="s">
        <v>1158</v>
      </c>
      <c r="G1084" s="213" t="s">
        <v>250</v>
      </c>
      <c r="H1084" s="394" t="s">
        <v>244</v>
      </c>
      <c r="I1084" s="259" t="s">
        <v>244</v>
      </c>
      <c r="J1084" s="259" t="s">
        <v>244</v>
      </c>
      <c r="K1084" s="259" t="s">
        <v>244</v>
      </c>
      <c r="L1084" s="259" t="s">
        <v>244</v>
      </c>
      <c r="M1084" s="383">
        <v>-2.2000000000000002</v>
      </c>
      <c r="N1084" s="383">
        <v>0</v>
      </c>
      <c r="O1084" s="383">
        <v>0</v>
      </c>
      <c r="P1084" s="383">
        <v>0</v>
      </c>
      <c r="Q1084" s="383"/>
      <c r="R1084" s="383"/>
      <c r="S1084" s="383"/>
      <c r="T1084" s="383"/>
      <c r="U1084" s="383"/>
      <c r="V1084" s="394" t="s">
        <v>244</v>
      </c>
      <c r="W1084" s="259" t="s">
        <v>244</v>
      </c>
      <c r="X1084" s="259" t="s">
        <v>244</v>
      </c>
      <c r="Y1084" s="259" t="s">
        <v>244</v>
      </c>
      <c r="Z1084" s="528" t="s">
        <v>244</v>
      </c>
      <c r="AA1084" s="383">
        <v>-8.7568141097924074E-2</v>
      </c>
      <c r="AB1084" s="383">
        <v>0</v>
      </c>
      <c r="AC1084" s="383">
        <v>0</v>
      </c>
      <c r="AD1084" s="384">
        <v>0</v>
      </c>
      <c r="AE1084" s="383"/>
      <c r="AF1084" s="383"/>
      <c r="AG1084" s="383"/>
      <c r="AH1084" s="383"/>
      <c r="AI1084" s="383"/>
      <c r="AJ1084" s="31"/>
      <c r="AK1084" s="197"/>
    </row>
    <row r="1085" spans="2:37" x14ac:dyDescent="0.35">
      <c r="B1085" s="31" t="s">
        <v>166</v>
      </c>
      <c r="C1085" s="31" t="s">
        <v>127</v>
      </c>
      <c r="D1085" s="21" t="s">
        <v>258</v>
      </c>
      <c r="E1085" s="145" t="s">
        <v>214</v>
      </c>
      <c r="F1085" s="31" t="s">
        <v>902</v>
      </c>
      <c r="G1085" s="213" t="s">
        <v>250</v>
      </c>
      <c r="H1085" s="394" t="s">
        <v>244</v>
      </c>
      <c r="I1085" s="259" t="s">
        <v>244</v>
      </c>
      <c r="J1085" s="259" t="s">
        <v>244</v>
      </c>
      <c r="K1085" s="259" t="s">
        <v>244</v>
      </c>
      <c r="L1085" s="259" t="s">
        <v>244</v>
      </c>
      <c r="M1085" s="383">
        <v>0.67</v>
      </c>
      <c r="N1085" s="383">
        <v>0</v>
      </c>
      <c r="O1085" s="383">
        <v>0</v>
      </c>
      <c r="P1085" s="383">
        <v>0</v>
      </c>
      <c r="Q1085" s="383"/>
      <c r="R1085" s="383"/>
      <c r="S1085" s="383"/>
      <c r="T1085" s="383"/>
      <c r="U1085" s="383"/>
      <c r="V1085" s="394" t="s">
        <v>244</v>
      </c>
      <c r="W1085" s="259" t="s">
        <v>244</v>
      </c>
      <c r="X1085" s="259" t="s">
        <v>244</v>
      </c>
      <c r="Y1085" s="259" t="s">
        <v>244</v>
      </c>
      <c r="Z1085" s="528" t="s">
        <v>244</v>
      </c>
      <c r="AA1085" s="383">
        <v>3.9430562503667103E-2</v>
      </c>
      <c r="AB1085" s="383">
        <v>0</v>
      </c>
      <c r="AC1085" s="383">
        <v>0</v>
      </c>
      <c r="AD1085" s="384">
        <v>0</v>
      </c>
      <c r="AE1085" s="383"/>
      <c r="AF1085" s="383"/>
      <c r="AG1085" s="383"/>
      <c r="AH1085" s="383"/>
      <c r="AI1085" s="383"/>
      <c r="AJ1085" s="31"/>
      <c r="AK1085" s="197"/>
    </row>
    <row r="1086" spans="2:37" x14ac:dyDescent="0.35">
      <c r="B1086" s="31" t="s">
        <v>166</v>
      </c>
      <c r="C1086" s="31" t="s">
        <v>127</v>
      </c>
      <c r="D1086" s="21" t="s">
        <v>258</v>
      </c>
      <c r="E1086" s="145" t="s">
        <v>214</v>
      </c>
      <c r="F1086" s="31" t="s">
        <v>1159</v>
      </c>
      <c r="G1086" s="213" t="s">
        <v>250</v>
      </c>
      <c r="H1086" s="394" t="s">
        <v>244</v>
      </c>
      <c r="I1086" s="259" t="s">
        <v>244</v>
      </c>
      <c r="J1086" s="259" t="s">
        <v>244</v>
      </c>
      <c r="K1086" s="259" t="s">
        <v>244</v>
      </c>
      <c r="L1086" s="259" t="s">
        <v>244</v>
      </c>
      <c r="M1086" s="383">
        <v>3.5</v>
      </c>
      <c r="N1086" s="383">
        <v>0</v>
      </c>
      <c r="O1086" s="383">
        <v>0</v>
      </c>
      <c r="P1086" s="383">
        <v>0</v>
      </c>
      <c r="Q1086" s="383"/>
      <c r="R1086" s="383"/>
      <c r="S1086" s="383"/>
      <c r="T1086" s="383"/>
      <c r="U1086" s="383"/>
      <c r="V1086" s="394" t="s">
        <v>244</v>
      </c>
      <c r="W1086" s="259" t="s">
        <v>244</v>
      </c>
      <c r="X1086" s="259" t="s">
        <v>244</v>
      </c>
      <c r="Y1086" s="259" t="s">
        <v>244</v>
      </c>
      <c r="Z1086" s="528" t="s">
        <v>244</v>
      </c>
      <c r="AA1086" s="383">
        <v>0.20598055039229085</v>
      </c>
      <c r="AB1086" s="383">
        <v>0</v>
      </c>
      <c r="AC1086" s="383">
        <v>0</v>
      </c>
      <c r="AD1086" s="384">
        <v>0</v>
      </c>
      <c r="AE1086" s="383"/>
      <c r="AF1086" s="383"/>
      <c r="AG1086" s="383"/>
      <c r="AH1086" s="383"/>
      <c r="AI1086" s="383"/>
      <c r="AJ1086" s="31"/>
      <c r="AK1086" s="197"/>
    </row>
    <row r="1087" spans="2:37" x14ac:dyDescent="0.35">
      <c r="B1087" s="31" t="s">
        <v>166</v>
      </c>
      <c r="C1087" s="31" t="s">
        <v>127</v>
      </c>
      <c r="D1087" s="21" t="s">
        <v>258</v>
      </c>
      <c r="E1087" s="145" t="s">
        <v>214</v>
      </c>
      <c r="F1087" s="31" t="s">
        <v>907</v>
      </c>
      <c r="G1087" s="213" t="s">
        <v>250</v>
      </c>
      <c r="H1087" s="394" t="s">
        <v>244</v>
      </c>
      <c r="I1087" s="259" t="s">
        <v>244</v>
      </c>
      <c r="J1087" s="259" t="s">
        <v>244</v>
      </c>
      <c r="K1087" s="259" t="s">
        <v>244</v>
      </c>
      <c r="L1087" s="259" t="s">
        <v>244</v>
      </c>
      <c r="M1087" s="383">
        <v>10.1</v>
      </c>
      <c r="N1087" s="383">
        <v>0</v>
      </c>
      <c r="O1087" s="383">
        <v>0</v>
      </c>
      <c r="P1087" s="383">
        <v>0</v>
      </c>
      <c r="Q1087" s="383"/>
      <c r="R1087" s="383"/>
      <c r="S1087" s="383"/>
      <c r="T1087" s="383"/>
      <c r="U1087" s="383"/>
      <c r="V1087" s="394" t="s">
        <v>244</v>
      </c>
      <c r="W1087" s="259" t="s">
        <v>244</v>
      </c>
      <c r="X1087" s="259" t="s">
        <v>244</v>
      </c>
      <c r="Y1087" s="259" t="s">
        <v>244</v>
      </c>
      <c r="Z1087" s="528" t="s">
        <v>244</v>
      </c>
      <c r="AA1087" s="383">
        <v>0.59440101684632496</v>
      </c>
      <c r="AB1087" s="383">
        <v>0</v>
      </c>
      <c r="AC1087" s="383">
        <v>0</v>
      </c>
      <c r="AD1087" s="384">
        <v>0</v>
      </c>
      <c r="AE1087" s="383"/>
      <c r="AF1087" s="383"/>
      <c r="AG1087" s="383"/>
      <c r="AH1087" s="383"/>
      <c r="AI1087" s="383"/>
      <c r="AJ1087" s="31"/>
      <c r="AK1087" s="197"/>
    </row>
    <row r="1088" spans="2:37" x14ac:dyDescent="0.35">
      <c r="B1088" s="31" t="s">
        <v>166</v>
      </c>
      <c r="C1088" s="31" t="s">
        <v>127</v>
      </c>
      <c r="D1088" s="21" t="s">
        <v>258</v>
      </c>
      <c r="E1088" s="145" t="s">
        <v>214</v>
      </c>
      <c r="F1088" s="31" t="s">
        <v>1156</v>
      </c>
      <c r="G1088" s="213" t="s">
        <v>250</v>
      </c>
      <c r="H1088" s="394" t="s">
        <v>244</v>
      </c>
      <c r="I1088" s="259" t="s">
        <v>244</v>
      </c>
      <c r="J1088" s="259" t="s">
        <v>244</v>
      </c>
      <c r="K1088" s="259" t="s">
        <v>244</v>
      </c>
      <c r="L1088" s="259" t="s">
        <v>244</v>
      </c>
      <c r="M1088" s="383">
        <v>42.1</v>
      </c>
      <c r="N1088" s="383">
        <v>0</v>
      </c>
      <c r="O1088" s="383">
        <v>0</v>
      </c>
      <c r="P1088" s="383">
        <v>0</v>
      </c>
      <c r="Q1088" s="383"/>
      <c r="R1088" s="383"/>
      <c r="S1088" s="383"/>
      <c r="T1088" s="383"/>
      <c r="U1088" s="383"/>
      <c r="V1088" s="394" t="s">
        <v>244</v>
      </c>
      <c r="W1088" s="259" t="s">
        <v>244</v>
      </c>
      <c r="X1088" s="259" t="s">
        <v>244</v>
      </c>
      <c r="Y1088" s="259" t="s">
        <v>244</v>
      </c>
      <c r="Z1088" s="528" t="s">
        <v>244</v>
      </c>
      <c r="AA1088" s="383">
        <v>2.4776517632901269</v>
      </c>
      <c r="AB1088" s="383">
        <v>0</v>
      </c>
      <c r="AC1088" s="383">
        <v>0</v>
      </c>
      <c r="AD1088" s="384">
        <v>0</v>
      </c>
      <c r="AE1088" s="383"/>
      <c r="AF1088" s="383"/>
      <c r="AG1088" s="383"/>
      <c r="AH1088" s="383"/>
      <c r="AI1088" s="383"/>
      <c r="AJ1088" s="31" t="s">
        <v>683</v>
      </c>
      <c r="AK1088" s="197"/>
    </row>
    <row r="1089" spans="2:37" x14ac:dyDescent="0.35">
      <c r="B1089" s="31" t="s">
        <v>166</v>
      </c>
      <c r="C1089" s="31" t="s">
        <v>127</v>
      </c>
      <c r="D1089" s="21" t="s">
        <v>258</v>
      </c>
      <c r="E1089" s="145" t="s">
        <v>214</v>
      </c>
      <c r="F1089" s="31" t="s">
        <v>1160</v>
      </c>
      <c r="G1089" s="215" t="s">
        <v>727</v>
      </c>
      <c r="H1089" s="394" t="s">
        <v>244</v>
      </c>
      <c r="I1089" s="259" t="s">
        <v>244</v>
      </c>
      <c r="J1089" s="259" t="s">
        <v>244</v>
      </c>
      <c r="K1089" s="259" t="s">
        <v>244</v>
      </c>
      <c r="L1089" s="259" t="s">
        <v>244</v>
      </c>
      <c r="M1089" s="383">
        <v>-85</v>
      </c>
      <c r="N1089" s="383">
        <v>0</v>
      </c>
      <c r="O1089" s="383">
        <v>0</v>
      </c>
      <c r="P1089" s="383">
        <v>0</v>
      </c>
      <c r="Q1089" s="383"/>
      <c r="R1089" s="383"/>
      <c r="S1089" s="383"/>
      <c r="T1089" s="383"/>
      <c r="U1089" s="383"/>
      <c r="V1089" s="394" t="s">
        <v>244</v>
      </c>
      <c r="W1089" s="259" t="s">
        <v>244</v>
      </c>
      <c r="X1089" s="259" t="s">
        <v>244</v>
      </c>
      <c r="Y1089" s="259" t="s">
        <v>244</v>
      </c>
      <c r="Z1089" s="528" t="s">
        <v>244</v>
      </c>
      <c r="AA1089" s="383">
        <v>-3.3833145424197939</v>
      </c>
      <c r="AB1089" s="383">
        <v>0</v>
      </c>
      <c r="AC1089" s="383">
        <v>0</v>
      </c>
      <c r="AD1089" s="384">
        <v>0</v>
      </c>
      <c r="AE1089" s="383"/>
      <c r="AF1089" s="383"/>
      <c r="AG1089" s="383"/>
      <c r="AH1089" s="383"/>
      <c r="AI1089" s="383"/>
      <c r="AJ1089" s="31"/>
      <c r="AK1089" s="197"/>
    </row>
    <row r="1090" spans="2:37" x14ac:dyDescent="0.35">
      <c r="B1090" s="31" t="s">
        <v>166</v>
      </c>
      <c r="C1090" s="31" t="s">
        <v>127</v>
      </c>
      <c r="D1090" s="21" t="s">
        <v>258</v>
      </c>
      <c r="E1090" s="145" t="s">
        <v>214</v>
      </c>
      <c r="F1090" s="31" t="s">
        <v>1161</v>
      </c>
      <c r="G1090" s="215" t="s">
        <v>727</v>
      </c>
      <c r="H1090" s="394" t="s">
        <v>244</v>
      </c>
      <c r="I1090" s="259" t="s">
        <v>244</v>
      </c>
      <c r="J1090" s="259" t="s">
        <v>244</v>
      </c>
      <c r="K1090" s="259" t="s">
        <v>244</v>
      </c>
      <c r="L1090" s="259" t="s">
        <v>244</v>
      </c>
      <c r="M1090" s="383">
        <v>-30.8</v>
      </c>
      <c r="N1090" s="383">
        <v>0</v>
      </c>
      <c r="O1090" s="383">
        <v>0</v>
      </c>
      <c r="P1090" s="383">
        <v>0</v>
      </c>
      <c r="Q1090" s="383"/>
      <c r="R1090" s="383"/>
      <c r="S1090" s="383"/>
      <c r="T1090" s="383"/>
      <c r="U1090" s="383"/>
      <c r="V1090" s="394" t="s">
        <v>244</v>
      </c>
      <c r="W1090" s="259" t="s">
        <v>244</v>
      </c>
      <c r="X1090" s="259" t="s">
        <v>244</v>
      </c>
      <c r="Y1090" s="259" t="s">
        <v>244</v>
      </c>
      <c r="Z1090" s="528" t="s">
        <v>244</v>
      </c>
      <c r="AA1090" s="383">
        <v>-1.2259539753709372</v>
      </c>
      <c r="AB1090" s="383">
        <v>0</v>
      </c>
      <c r="AC1090" s="383">
        <v>0</v>
      </c>
      <c r="AD1090" s="384">
        <v>0</v>
      </c>
      <c r="AE1090" s="383"/>
      <c r="AF1090" s="383"/>
      <c r="AG1090" s="383"/>
      <c r="AH1090" s="383"/>
      <c r="AI1090" s="383"/>
      <c r="AJ1090" s="31"/>
      <c r="AK1090" s="197"/>
    </row>
    <row r="1091" spans="2:37" x14ac:dyDescent="0.35">
      <c r="B1091" s="31" t="s">
        <v>166</v>
      </c>
      <c r="C1091" s="31" t="s">
        <v>127</v>
      </c>
      <c r="D1091" s="21" t="s">
        <v>258</v>
      </c>
      <c r="E1091" s="145" t="s">
        <v>214</v>
      </c>
      <c r="F1091" s="31" t="s">
        <v>920</v>
      </c>
      <c r="G1091" s="215" t="s">
        <v>727</v>
      </c>
      <c r="H1091" s="394" t="s">
        <v>244</v>
      </c>
      <c r="I1091" s="259" t="s">
        <v>244</v>
      </c>
      <c r="J1091" s="259" t="s">
        <v>244</v>
      </c>
      <c r="K1091" s="259" t="s">
        <v>244</v>
      </c>
      <c r="L1091" s="259" t="s">
        <v>244</v>
      </c>
      <c r="M1091" s="383">
        <v>-26.2</v>
      </c>
      <c r="N1091" s="383">
        <v>0</v>
      </c>
      <c r="O1091" s="383">
        <v>0</v>
      </c>
      <c r="P1091" s="383">
        <v>0</v>
      </c>
      <c r="Q1091" s="383"/>
      <c r="R1091" s="383"/>
      <c r="S1091" s="383"/>
      <c r="T1091" s="383"/>
      <c r="U1091" s="383"/>
      <c r="V1091" s="394" t="s">
        <v>244</v>
      </c>
      <c r="W1091" s="259" t="s">
        <v>244</v>
      </c>
      <c r="X1091" s="259" t="s">
        <v>244</v>
      </c>
      <c r="Y1091" s="259" t="s">
        <v>244</v>
      </c>
      <c r="Z1091" s="528" t="s">
        <v>244</v>
      </c>
      <c r="AA1091" s="383">
        <v>-1.0428569530752776</v>
      </c>
      <c r="AB1091" s="383">
        <v>0</v>
      </c>
      <c r="AC1091" s="383">
        <v>0</v>
      </c>
      <c r="AD1091" s="384">
        <v>0</v>
      </c>
      <c r="AE1091" s="383"/>
      <c r="AF1091" s="383"/>
      <c r="AG1091" s="383"/>
      <c r="AH1091" s="383"/>
      <c r="AI1091" s="383"/>
      <c r="AJ1091" s="31"/>
      <c r="AK1091" s="197"/>
    </row>
    <row r="1092" spans="2:37" x14ac:dyDescent="0.35">
      <c r="B1092" s="31" t="s">
        <v>166</v>
      </c>
      <c r="C1092" s="31" t="s">
        <v>127</v>
      </c>
      <c r="D1092" s="21" t="s">
        <v>258</v>
      </c>
      <c r="E1092" s="145" t="s">
        <v>214</v>
      </c>
      <c r="F1092" s="31" t="s">
        <v>1162</v>
      </c>
      <c r="G1092" s="215" t="s">
        <v>727</v>
      </c>
      <c r="H1092" s="394" t="s">
        <v>244</v>
      </c>
      <c r="I1092" s="259" t="s">
        <v>244</v>
      </c>
      <c r="J1092" s="259" t="s">
        <v>244</v>
      </c>
      <c r="K1092" s="259" t="s">
        <v>244</v>
      </c>
      <c r="L1092" s="259" t="s">
        <v>244</v>
      </c>
      <c r="M1092" s="383">
        <v>-11.738</v>
      </c>
      <c r="N1092" s="383">
        <v>0</v>
      </c>
      <c r="O1092" s="383">
        <v>0</v>
      </c>
      <c r="P1092" s="383">
        <v>0</v>
      </c>
      <c r="Q1092" s="383"/>
      <c r="R1092" s="383"/>
      <c r="S1092" s="383"/>
      <c r="T1092" s="383"/>
      <c r="U1092" s="383"/>
      <c r="V1092" s="394" t="s">
        <v>244</v>
      </c>
      <c r="W1092" s="259" t="s">
        <v>244</v>
      </c>
      <c r="X1092" s="259" t="s">
        <v>244</v>
      </c>
      <c r="Y1092" s="259" t="s">
        <v>244</v>
      </c>
      <c r="Z1092" s="528" t="s">
        <v>244</v>
      </c>
      <c r="AA1092" s="383">
        <v>-0.46721583645792397</v>
      </c>
      <c r="AB1092" s="383">
        <v>0</v>
      </c>
      <c r="AC1092" s="383">
        <v>0</v>
      </c>
      <c r="AD1092" s="384">
        <v>0</v>
      </c>
      <c r="AE1092" s="383"/>
      <c r="AF1092" s="383"/>
      <c r="AG1092" s="383"/>
      <c r="AH1092" s="383"/>
      <c r="AI1092" s="383"/>
      <c r="AJ1092" s="31"/>
      <c r="AK1092" s="197"/>
    </row>
    <row r="1093" spans="2:37" x14ac:dyDescent="0.35">
      <c r="B1093" s="31" t="s">
        <v>166</v>
      </c>
      <c r="C1093" s="31" t="s">
        <v>127</v>
      </c>
      <c r="D1093" s="21" t="s">
        <v>258</v>
      </c>
      <c r="E1093" s="145" t="s">
        <v>214</v>
      </c>
      <c r="F1093" s="31" t="s">
        <v>1163</v>
      </c>
      <c r="G1093" s="215" t="s">
        <v>727</v>
      </c>
      <c r="H1093" s="394" t="s">
        <v>244</v>
      </c>
      <c r="I1093" s="259" t="s">
        <v>244</v>
      </c>
      <c r="J1093" s="259" t="s">
        <v>244</v>
      </c>
      <c r="K1093" s="259" t="s">
        <v>244</v>
      </c>
      <c r="L1093" s="259" t="s">
        <v>244</v>
      </c>
      <c r="M1093" s="383">
        <v>-2.5</v>
      </c>
      <c r="N1093" s="383">
        <v>0</v>
      </c>
      <c r="O1093" s="383">
        <v>0</v>
      </c>
      <c r="P1093" s="383">
        <v>0</v>
      </c>
      <c r="Q1093" s="383"/>
      <c r="R1093" s="383"/>
      <c r="S1093" s="383"/>
      <c r="T1093" s="383"/>
      <c r="U1093" s="383"/>
      <c r="V1093" s="394" t="s">
        <v>244</v>
      </c>
      <c r="W1093" s="259" t="s">
        <v>244</v>
      </c>
      <c r="X1093" s="259" t="s">
        <v>244</v>
      </c>
      <c r="Y1093" s="259" t="s">
        <v>244</v>
      </c>
      <c r="Z1093" s="528" t="s">
        <v>244</v>
      </c>
      <c r="AA1093" s="383">
        <v>-9.9509251247640998E-2</v>
      </c>
      <c r="AB1093" s="383">
        <v>0</v>
      </c>
      <c r="AC1093" s="383">
        <v>0</v>
      </c>
      <c r="AD1093" s="384">
        <v>0</v>
      </c>
      <c r="AE1093" s="383"/>
      <c r="AF1093" s="383"/>
      <c r="AG1093" s="383"/>
      <c r="AH1093" s="383"/>
      <c r="AI1093" s="383"/>
      <c r="AJ1093" s="31"/>
      <c r="AK1093" s="197"/>
    </row>
    <row r="1094" spans="2:37" x14ac:dyDescent="0.35">
      <c r="B1094" s="31" t="s">
        <v>166</v>
      </c>
      <c r="C1094" s="31" t="s">
        <v>127</v>
      </c>
      <c r="D1094" s="21" t="s">
        <v>258</v>
      </c>
      <c r="E1094" s="145" t="s">
        <v>214</v>
      </c>
      <c r="F1094" s="31" t="s">
        <v>1164</v>
      </c>
      <c r="G1094" s="215" t="s">
        <v>727</v>
      </c>
      <c r="H1094" s="394" t="s">
        <v>244</v>
      </c>
      <c r="I1094" s="259" t="s">
        <v>244</v>
      </c>
      <c r="J1094" s="259" t="s">
        <v>244</v>
      </c>
      <c r="K1094" s="259" t="s">
        <v>244</v>
      </c>
      <c r="L1094" s="259" t="s">
        <v>244</v>
      </c>
      <c r="M1094" s="383">
        <v>-0.9</v>
      </c>
      <c r="N1094" s="383">
        <v>0</v>
      </c>
      <c r="O1094" s="383">
        <v>0</v>
      </c>
      <c r="P1094" s="383">
        <v>0</v>
      </c>
      <c r="Q1094" s="383"/>
      <c r="R1094" s="383"/>
      <c r="S1094" s="383"/>
      <c r="T1094" s="383"/>
      <c r="U1094" s="383"/>
      <c r="V1094" s="394" t="s">
        <v>244</v>
      </c>
      <c r="W1094" s="259" t="s">
        <v>244</v>
      </c>
      <c r="X1094" s="259" t="s">
        <v>244</v>
      </c>
      <c r="Y1094" s="259" t="s">
        <v>244</v>
      </c>
      <c r="Z1094" s="528" t="s">
        <v>244</v>
      </c>
      <c r="AA1094" s="383">
        <v>-3.5823330449150759E-2</v>
      </c>
      <c r="AB1094" s="383">
        <v>0</v>
      </c>
      <c r="AC1094" s="383">
        <v>0</v>
      </c>
      <c r="AD1094" s="384">
        <v>0</v>
      </c>
      <c r="AE1094" s="383"/>
      <c r="AF1094" s="383"/>
      <c r="AG1094" s="383"/>
      <c r="AH1094" s="383"/>
      <c r="AI1094" s="383"/>
      <c r="AJ1094" s="31"/>
      <c r="AK1094" s="197"/>
    </row>
    <row r="1095" spans="2:37" x14ac:dyDescent="0.35">
      <c r="B1095" s="31" t="s">
        <v>166</v>
      </c>
      <c r="C1095" s="31" t="s">
        <v>127</v>
      </c>
      <c r="D1095" s="21" t="s">
        <v>213</v>
      </c>
      <c r="E1095" s="145" t="s">
        <v>214</v>
      </c>
      <c r="F1095" s="31" t="s">
        <v>1165</v>
      </c>
      <c r="G1095" s="213" t="s">
        <v>250</v>
      </c>
      <c r="H1095" s="394" t="s">
        <v>244</v>
      </c>
      <c r="I1095" s="259" t="s">
        <v>244</v>
      </c>
      <c r="J1095" s="259" t="s">
        <v>244</v>
      </c>
      <c r="K1095" s="259" t="s">
        <v>244</v>
      </c>
      <c r="L1095" s="259" t="s">
        <v>244</v>
      </c>
      <c r="M1095" s="383">
        <v>-300</v>
      </c>
      <c r="N1095" s="383">
        <v>0</v>
      </c>
      <c r="O1095" s="383">
        <v>0</v>
      </c>
      <c r="P1095" s="383">
        <v>0</v>
      </c>
      <c r="Q1095" s="383"/>
      <c r="R1095" s="383"/>
      <c r="S1095" s="383"/>
      <c r="T1095" s="383"/>
      <c r="U1095" s="383"/>
      <c r="V1095" s="394" t="s">
        <v>244</v>
      </c>
      <c r="W1095" s="259" t="s">
        <v>244</v>
      </c>
      <c r="X1095" s="259" t="s">
        <v>244</v>
      </c>
      <c r="Y1095" s="259" t="s">
        <v>244</v>
      </c>
      <c r="Z1095" s="528" t="s">
        <v>244</v>
      </c>
      <c r="AA1095" s="383">
        <v>-17.644528454822762</v>
      </c>
      <c r="AB1095" s="383">
        <v>0</v>
      </c>
      <c r="AC1095" s="383">
        <v>0</v>
      </c>
      <c r="AD1095" s="384">
        <v>0</v>
      </c>
      <c r="AE1095" s="383"/>
      <c r="AF1095" s="383"/>
      <c r="AG1095" s="383"/>
      <c r="AH1095" s="383"/>
      <c r="AI1095" s="383"/>
      <c r="AJ1095" s="31"/>
      <c r="AK1095" s="197"/>
    </row>
    <row r="1096" spans="2:37" x14ac:dyDescent="0.35">
      <c r="B1096" s="31" t="s">
        <v>166</v>
      </c>
      <c r="C1096" s="31" t="s">
        <v>127</v>
      </c>
      <c r="D1096" s="21" t="s">
        <v>213</v>
      </c>
      <c r="E1096" s="145" t="s">
        <v>214</v>
      </c>
      <c r="F1096" s="31" t="s">
        <v>1166</v>
      </c>
      <c r="G1096" s="213" t="s">
        <v>250</v>
      </c>
      <c r="H1096" s="394" t="s">
        <v>244</v>
      </c>
      <c r="I1096" s="259" t="s">
        <v>244</v>
      </c>
      <c r="J1096" s="259" t="s">
        <v>244</v>
      </c>
      <c r="K1096" s="259" t="s">
        <v>244</v>
      </c>
      <c r="L1096" s="259" t="s">
        <v>244</v>
      </c>
      <c r="M1096" s="383">
        <v>-75.784000000000006</v>
      </c>
      <c r="N1096" s="383">
        <v>0</v>
      </c>
      <c r="O1096" s="383">
        <v>0</v>
      </c>
      <c r="P1096" s="383">
        <v>0</v>
      </c>
      <c r="Q1096" s="383"/>
      <c r="R1096" s="383"/>
      <c r="S1096" s="383"/>
      <c r="T1096" s="383"/>
      <c r="U1096" s="383"/>
      <c r="V1096" s="394" t="s">
        <v>244</v>
      </c>
      <c r="W1096" s="259" t="s">
        <v>244</v>
      </c>
      <c r="X1096" s="259" t="s">
        <v>244</v>
      </c>
      <c r="Y1096" s="259" t="s">
        <v>244</v>
      </c>
      <c r="Z1096" s="528" t="s">
        <v>244</v>
      </c>
      <c r="AA1096" s="383">
        <v>-4.4600085802655345</v>
      </c>
      <c r="AB1096" s="383">
        <v>0</v>
      </c>
      <c r="AC1096" s="383">
        <v>0</v>
      </c>
      <c r="AD1096" s="384">
        <v>0</v>
      </c>
      <c r="AE1096" s="383"/>
      <c r="AF1096" s="383"/>
      <c r="AG1096" s="383"/>
      <c r="AH1096" s="383"/>
      <c r="AI1096" s="383"/>
      <c r="AJ1096" s="31"/>
      <c r="AK1096" s="197"/>
    </row>
    <row r="1097" spans="2:37" x14ac:dyDescent="0.35">
      <c r="B1097" s="31" t="s">
        <v>166</v>
      </c>
      <c r="C1097" s="31" t="s">
        <v>127</v>
      </c>
      <c r="D1097" s="21" t="s">
        <v>213</v>
      </c>
      <c r="E1097" s="145" t="s">
        <v>214</v>
      </c>
      <c r="F1097" s="31" t="s">
        <v>1167</v>
      </c>
      <c r="G1097" s="213" t="s">
        <v>250</v>
      </c>
      <c r="H1097" s="394" t="s">
        <v>244</v>
      </c>
      <c r="I1097" s="259" t="s">
        <v>244</v>
      </c>
      <c r="J1097" s="259" t="s">
        <v>244</v>
      </c>
      <c r="K1097" s="259" t="s">
        <v>244</v>
      </c>
      <c r="L1097" s="259" t="s">
        <v>244</v>
      </c>
      <c r="M1097" s="383">
        <v>-2</v>
      </c>
      <c r="N1097" s="383">
        <v>0</v>
      </c>
      <c r="O1097" s="383">
        <v>0</v>
      </c>
      <c r="P1097" s="383">
        <v>0</v>
      </c>
      <c r="Q1097" s="383"/>
      <c r="R1097" s="383"/>
      <c r="S1097" s="383"/>
      <c r="T1097" s="383"/>
      <c r="U1097" s="383"/>
      <c r="V1097" s="394" t="s">
        <v>244</v>
      </c>
      <c r="W1097" s="259" t="s">
        <v>244</v>
      </c>
      <c r="X1097" s="259" t="s">
        <v>244</v>
      </c>
      <c r="Y1097" s="259" t="s">
        <v>244</v>
      </c>
      <c r="Z1097" s="528" t="s">
        <v>244</v>
      </c>
      <c r="AA1097" s="383">
        <v>-0.1176301896988184</v>
      </c>
      <c r="AB1097" s="383">
        <v>0</v>
      </c>
      <c r="AC1097" s="383">
        <v>0</v>
      </c>
      <c r="AD1097" s="384">
        <v>0</v>
      </c>
      <c r="AE1097" s="383"/>
      <c r="AF1097" s="383"/>
      <c r="AG1097" s="383"/>
      <c r="AH1097" s="383"/>
      <c r="AI1097" s="383"/>
      <c r="AJ1097" s="31"/>
      <c r="AK1097" s="197"/>
    </row>
    <row r="1098" spans="2:37" x14ac:dyDescent="0.35">
      <c r="B1098" s="31" t="s">
        <v>166</v>
      </c>
      <c r="C1098" s="31" t="s">
        <v>127</v>
      </c>
      <c r="D1098" s="21" t="s">
        <v>226</v>
      </c>
      <c r="E1098" s="145" t="s">
        <v>214</v>
      </c>
      <c r="F1098" s="31" t="s">
        <v>1168</v>
      </c>
      <c r="G1098" s="213" t="s">
        <v>250</v>
      </c>
      <c r="H1098" s="394" t="s">
        <v>244</v>
      </c>
      <c r="I1098" s="259" t="s">
        <v>244</v>
      </c>
      <c r="J1098" s="259" t="s">
        <v>244</v>
      </c>
      <c r="K1098" s="259" t="s">
        <v>244</v>
      </c>
      <c r="L1098" s="259" t="s">
        <v>244</v>
      </c>
      <c r="M1098" s="383">
        <v>-42.2</v>
      </c>
      <c r="N1098" s="383">
        <v>0</v>
      </c>
      <c r="O1098" s="383">
        <v>0</v>
      </c>
      <c r="P1098" s="383">
        <v>0</v>
      </c>
      <c r="Q1098" s="383"/>
      <c r="R1098" s="383"/>
      <c r="S1098" s="383"/>
      <c r="T1098" s="383"/>
      <c r="U1098" s="383"/>
      <c r="V1098" s="394" t="s">
        <v>244</v>
      </c>
      <c r="W1098" s="259" t="s">
        <v>244</v>
      </c>
      <c r="X1098" s="259" t="s">
        <v>244</v>
      </c>
      <c r="Y1098" s="259" t="s">
        <v>244</v>
      </c>
      <c r="Z1098" s="528" t="s">
        <v>244</v>
      </c>
      <c r="AA1098" s="383">
        <v>-2.405196459862355</v>
      </c>
      <c r="AB1098" s="383">
        <v>0</v>
      </c>
      <c r="AC1098" s="383">
        <v>0</v>
      </c>
      <c r="AD1098" s="384">
        <v>0</v>
      </c>
      <c r="AE1098" s="383"/>
      <c r="AF1098" s="383"/>
      <c r="AG1098" s="383"/>
      <c r="AH1098" s="383"/>
      <c r="AI1098" s="383"/>
      <c r="AJ1098" s="31"/>
      <c r="AK1098" s="197"/>
    </row>
    <row r="1099" spans="2:37" x14ac:dyDescent="0.35">
      <c r="B1099" s="31" t="s">
        <v>166</v>
      </c>
      <c r="C1099" s="31" t="s">
        <v>127</v>
      </c>
      <c r="D1099" s="21" t="s">
        <v>226</v>
      </c>
      <c r="E1099" s="145" t="s">
        <v>214</v>
      </c>
      <c r="F1099" s="31" t="s">
        <v>1169</v>
      </c>
      <c r="G1099" s="213" t="s">
        <v>250</v>
      </c>
      <c r="H1099" s="394" t="s">
        <v>244</v>
      </c>
      <c r="I1099" s="259" t="s">
        <v>244</v>
      </c>
      <c r="J1099" s="259" t="s">
        <v>244</v>
      </c>
      <c r="K1099" s="259" t="s">
        <v>244</v>
      </c>
      <c r="L1099" s="259" t="s">
        <v>244</v>
      </c>
      <c r="M1099" s="383">
        <v>0.24299999999999999</v>
      </c>
      <c r="N1099" s="383">
        <v>0</v>
      </c>
      <c r="O1099" s="383">
        <v>0</v>
      </c>
      <c r="P1099" s="383">
        <v>0</v>
      </c>
      <c r="Q1099" s="383"/>
      <c r="R1099" s="383"/>
      <c r="S1099" s="383"/>
      <c r="T1099" s="383"/>
      <c r="U1099" s="383"/>
      <c r="V1099" s="394" t="s">
        <v>244</v>
      </c>
      <c r="W1099" s="259" t="s">
        <v>244</v>
      </c>
      <c r="X1099" s="259" t="s">
        <v>244</v>
      </c>
      <c r="Y1099" s="259" t="s">
        <v>244</v>
      </c>
      <c r="Z1099" s="528" t="s">
        <v>244</v>
      </c>
      <c r="AA1099" s="383">
        <v>1.430093535580762E-2</v>
      </c>
      <c r="AB1099" s="383">
        <v>0</v>
      </c>
      <c r="AC1099" s="383">
        <v>0</v>
      </c>
      <c r="AD1099" s="384">
        <v>0</v>
      </c>
      <c r="AE1099" s="383"/>
      <c r="AF1099" s="383"/>
      <c r="AG1099" s="383"/>
      <c r="AH1099" s="383"/>
      <c r="AI1099" s="383"/>
      <c r="AJ1099" s="31"/>
      <c r="AK1099" s="197"/>
    </row>
    <row r="1100" spans="2:37" x14ac:dyDescent="0.35">
      <c r="B1100" s="31" t="s">
        <v>166</v>
      </c>
      <c r="C1100" s="31" t="s">
        <v>127</v>
      </c>
      <c r="D1100" s="21" t="s">
        <v>226</v>
      </c>
      <c r="E1100" s="145" t="s">
        <v>214</v>
      </c>
      <c r="F1100" s="31" t="s">
        <v>1170</v>
      </c>
      <c r="G1100" s="213" t="s">
        <v>250</v>
      </c>
      <c r="H1100" s="394" t="s">
        <v>244</v>
      </c>
      <c r="I1100" s="259" t="s">
        <v>244</v>
      </c>
      <c r="J1100" s="259" t="s">
        <v>244</v>
      </c>
      <c r="K1100" s="259" t="s">
        <v>244</v>
      </c>
      <c r="L1100" s="259" t="s">
        <v>244</v>
      </c>
      <c r="M1100" s="383">
        <v>0.3</v>
      </c>
      <c r="N1100" s="383">
        <v>0</v>
      </c>
      <c r="O1100" s="383">
        <v>0</v>
      </c>
      <c r="P1100" s="383">
        <v>0</v>
      </c>
      <c r="Q1100" s="383"/>
      <c r="R1100" s="383"/>
      <c r="S1100" s="383"/>
      <c r="T1100" s="383"/>
      <c r="U1100" s="383"/>
      <c r="V1100" s="394" t="s">
        <v>244</v>
      </c>
      <c r="W1100" s="259" t="s">
        <v>244</v>
      </c>
      <c r="X1100" s="259" t="s">
        <v>244</v>
      </c>
      <c r="Y1100" s="259" t="s">
        <v>244</v>
      </c>
      <c r="Z1100" s="528" t="s">
        <v>244</v>
      </c>
      <c r="AA1100" s="383">
        <v>1.7655475747910643E-2</v>
      </c>
      <c r="AB1100" s="383">
        <v>0</v>
      </c>
      <c r="AC1100" s="383">
        <v>0</v>
      </c>
      <c r="AD1100" s="384">
        <v>0</v>
      </c>
      <c r="AE1100" s="383"/>
      <c r="AF1100" s="383"/>
      <c r="AG1100" s="383"/>
      <c r="AH1100" s="383"/>
      <c r="AI1100" s="383"/>
      <c r="AJ1100" s="31"/>
      <c r="AK1100" s="197"/>
    </row>
    <row r="1101" spans="2:37" x14ac:dyDescent="0.35">
      <c r="B1101" s="31" t="s">
        <v>166</v>
      </c>
      <c r="C1101" s="31" t="s">
        <v>127</v>
      </c>
      <c r="D1101" s="21" t="s">
        <v>226</v>
      </c>
      <c r="E1101" s="145" t="s">
        <v>214</v>
      </c>
      <c r="F1101" s="31" t="s">
        <v>1171</v>
      </c>
      <c r="G1101" s="213" t="s">
        <v>250</v>
      </c>
      <c r="H1101" s="394" t="s">
        <v>244</v>
      </c>
      <c r="I1101" s="259" t="s">
        <v>244</v>
      </c>
      <c r="J1101" s="259" t="s">
        <v>244</v>
      </c>
      <c r="K1101" s="259" t="s">
        <v>244</v>
      </c>
      <c r="L1101" s="259" t="s">
        <v>244</v>
      </c>
      <c r="M1101" s="383">
        <v>0.5</v>
      </c>
      <c r="N1101" s="383">
        <v>0</v>
      </c>
      <c r="O1101" s="383">
        <v>0</v>
      </c>
      <c r="P1101" s="383">
        <v>0</v>
      </c>
      <c r="Q1101" s="383"/>
      <c r="R1101" s="383"/>
      <c r="S1101" s="383"/>
      <c r="T1101" s="383"/>
      <c r="U1101" s="383"/>
      <c r="V1101" s="394" t="s">
        <v>244</v>
      </c>
      <c r="W1101" s="259" t="s">
        <v>244</v>
      </c>
      <c r="X1101" s="259" t="s">
        <v>244</v>
      </c>
      <c r="Y1101" s="259" t="s">
        <v>244</v>
      </c>
      <c r="Z1101" s="528" t="s">
        <v>244</v>
      </c>
      <c r="AA1101" s="383">
        <v>2.9425792913184406E-2</v>
      </c>
      <c r="AB1101" s="383">
        <v>0</v>
      </c>
      <c r="AC1101" s="383">
        <v>0</v>
      </c>
      <c r="AD1101" s="384">
        <v>0</v>
      </c>
      <c r="AE1101" s="383"/>
      <c r="AF1101" s="383"/>
      <c r="AG1101" s="383"/>
      <c r="AH1101" s="383"/>
      <c r="AI1101" s="383"/>
      <c r="AJ1101" s="31"/>
      <c r="AK1101" s="197"/>
    </row>
    <row r="1102" spans="2:37" x14ac:dyDescent="0.35">
      <c r="B1102" s="31" t="s">
        <v>166</v>
      </c>
      <c r="C1102" s="31" t="s">
        <v>127</v>
      </c>
      <c r="D1102" s="21" t="s">
        <v>226</v>
      </c>
      <c r="E1102" s="145" t="s">
        <v>214</v>
      </c>
      <c r="F1102" s="31" t="s">
        <v>1172</v>
      </c>
      <c r="G1102" s="213" t="s">
        <v>250</v>
      </c>
      <c r="H1102" s="394" t="s">
        <v>244</v>
      </c>
      <c r="I1102" s="259" t="s">
        <v>244</v>
      </c>
      <c r="J1102" s="259" t="s">
        <v>244</v>
      </c>
      <c r="K1102" s="259" t="s">
        <v>244</v>
      </c>
      <c r="L1102" s="259" t="s">
        <v>244</v>
      </c>
      <c r="M1102" s="383">
        <v>0.98299999999999998</v>
      </c>
      <c r="N1102" s="383">
        <v>0</v>
      </c>
      <c r="O1102" s="383">
        <v>0</v>
      </c>
      <c r="P1102" s="383">
        <v>0</v>
      </c>
      <c r="Q1102" s="383"/>
      <c r="R1102" s="383"/>
      <c r="S1102" s="383"/>
      <c r="T1102" s="383"/>
      <c r="U1102" s="383"/>
      <c r="V1102" s="394" t="s">
        <v>244</v>
      </c>
      <c r="W1102" s="259" t="s">
        <v>244</v>
      </c>
      <c r="X1102" s="259" t="s">
        <v>244</v>
      </c>
      <c r="Y1102" s="259" t="s">
        <v>244</v>
      </c>
      <c r="Z1102" s="528" t="s">
        <v>244</v>
      </c>
      <c r="AA1102" s="383">
        <v>5.785110886732054E-2</v>
      </c>
      <c r="AB1102" s="383">
        <v>0</v>
      </c>
      <c r="AC1102" s="383">
        <v>0</v>
      </c>
      <c r="AD1102" s="384">
        <v>0</v>
      </c>
      <c r="AE1102" s="383"/>
      <c r="AF1102" s="383"/>
      <c r="AG1102" s="383"/>
      <c r="AH1102" s="383"/>
      <c r="AI1102" s="383"/>
      <c r="AJ1102" s="31"/>
      <c r="AK1102" s="197"/>
    </row>
    <row r="1103" spans="2:37" x14ac:dyDescent="0.35">
      <c r="B1103" s="31" t="s">
        <v>166</v>
      </c>
      <c r="C1103" s="31" t="s">
        <v>127</v>
      </c>
      <c r="D1103" s="21" t="s">
        <v>226</v>
      </c>
      <c r="E1103" s="145" t="s">
        <v>214</v>
      </c>
      <c r="F1103" s="31" t="s">
        <v>1173</v>
      </c>
      <c r="G1103" s="213" t="s">
        <v>250</v>
      </c>
      <c r="H1103" s="394" t="s">
        <v>244</v>
      </c>
      <c r="I1103" s="259" t="s">
        <v>244</v>
      </c>
      <c r="J1103" s="259" t="s">
        <v>244</v>
      </c>
      <c r="K1103" s="259" t="s">
        <v>244</v>
      </c>
      <c r="L1103" s="259" t="s">
        <v>244</v>
      </c>
      <c r="M1103" s="383">
        <v>1.887</v>
      </c>
      <c r="N1103" s="383">
        <v>0</v>
      </c>
      <c r="O1103" s="383">
        <v>0</v>
      </c>
      <c r="P1103" s="383">
        <v>0</v>
      </c>
      <c r="Q1103" s="383"/>
      <c r="R1103" s="383"/>
      <c r="S1103" s="383"/>
      <c r="T1103" s="383"/>
      <c r="U1103" s="383"/>
      <c r="V1103" s="394" t="s">
        <v>244</v>
      </c>
      <c r="W1103" s="259" t="s">
        <v>244</v>
      </c>
      <c r="X1103" s="259" t="s">
        <v>244</v>
      </c>
      <c r="Y1103" s="259" t="s">
        <v>244</v>
      </c>
      <c r="Z1103" s="528" t="s">
        <v>244</v>
      </c>
      <c r="AA1103" s="383">
        <v>0.11105294245435794</v>
      </c>
      <c r="AB1103" s="383">
        <v>0</v>
      </c>
      <c r="AC1103" s="383">
        <v>0</v>
      </c>
      <c r="AD1103" s="384">
        <v>0</v>
      </c>
      <c r="AE1103" s="383"/>
      <c r="AF1103" s="383"/>
      <c r="AG1103" s="383"/>
      <c r="AH1103" s="383"/>
      <c r="AI1103" s="383"/>
      <c r="AJ1103" s="31"/>
      <c r="AK1103" s="197"/>
    </row>
    <row r="1104" spans="2:37" x14ac:dyDescent="0.35">
      <c r="B1104" s="31" t="s">
        <v>166</v>
      </c>
      <c r="C1104" s="31" t="s">
        <v>127</v>
      </c>
      <c r="D1104" s="21" t="s">
        <v>226</v>
      </c>
      <c r="E1104" s="145" t="s">
        <v>214</v>
      </c>
      <c r="F1104" s="31" t="s">
        <v>1174</v>
      </c>
      <c r="G1104" s="213" t="s">
        <v>250</v>
      </c>
      <c r="H1104" s="394" t="s">
        <v>244</v>
      </c>
      <c r="I1104" s="259" t="s">
        <v>244</v>
      </c>
      <c r="J1104" s="259" t="s">
        <v>244</v>
      </c>
      <c r="K1104" s="259" t="s">
        <v>244</v>
      </c>
      <c r="L1104" s="259" t="s">
        <v>244</v>
      </c>
      <c r="M1104" s="383">
        <v>3.1</v>
      </c>
      <c r="N1104" s="383">
        <v>0</v>
      </c>
      <c r="O1104" s="383">
        <v>0</v>
      </c>
      <c r="P1104" s="383">
        <v>0</v>
      </c>
      <c r="Q1104" s="383"/>
      <c r="R1104" s="383"/>
      <c r="S1104" s="383"/>
      <c r="T1104" s="383"/>
      <c r="U1104" s="383"/>
      <c r="V1104" s="394" t="s">
        <v>244</v>
      </c>
      <c r="W1104" s="259" t="s">
        <v>244</v>
      </c>
      <c r="X1104" s="259" t="s">
        <v>244</v>
      </c>
      <c r="Y1104" s="259" t="s">
        <v>244</v>
      </c>
      <c r="Z1104" s="528" t="s">
        <v>244</v>
      </c>
      <c r="AA1104" s="383">
        <v>0.18243991606174331</v>
      </c>
      <c r="AB1104" s="383">
        <v>0</v>
      </c>
      <c r="AC1104" s="383">
        <v>0</v>
      </c>
      <c r="AD1104" s="384">
        <v>0</v>
      </c>
      <c r="AE1104" s="383"/>
      <c r="AF1104" s="383"/>
      <c r="AG1104" s="383"/>
      <c r="AH1104" s="383"/>
      <c r="AI1104" s="383"/>
      <c r="AJ1104" s="31"/>
      <c r="AK1104" s="197"/>
    </row>
    <row r="1105" spans="2:37" x14ac:dyDescent="0.35">
      <c r="B1105" s="31" t="s">
        <v>166</v>
      </c>
      <c r="C1105" s="31" t="s">
        <v>127</v>
      </c>
      <c r="D1105" s="21" t="s">
        <v>226</v>
      </c>
      <c r="E1105" s="145" t="s">
        <v>214</v>
      </c>
      <c r="F1105" s="31" t="s">
        <v>1175</v>
      </c>
      <c r="G1105" s="213" t="s">
        <v>250</v>
      </c>
      <c r="H1105" s="394" t="s">
        <v>244</v>
      </c>
      <c r="I1105" s="259" t="s">
        <v>244</v>
      </c>
      <c r="J1105" s="259" t="s">
        <v>244</v>
      </c>
      <c r="K1105" s="259" t="s">
        <v>244</v>
      </c>
      <c r="L1105" s="259" t="s">
        <v>244</v>
      </c>
      <c r="M1105" s="383">
        <v>3.4910000000000001</v>
      </c>
      <c r="N1105" s="383">
        <v>0</v>
      </c>
      <c r="O1105" s="383">
        <v>0</v>
      </c>
      <c r="P1105" s="383">
        <v>0</v>
      </c>
      <c r="Q1105" s="383"/>
      <c r="R1105" s="383"/>
      <c r="S1105" s="383"/>
      <c r="T1105" s="383"/>
      <c r="U1105" s="383"/>
      <c r="V1105" s="394" t="s">
        <v>244</v>
      </c>
      <c r="W1105" s="259" t="s">
        <v>244</v>
      </c>
      <c r="X1105" s="259" t="s">
        <v>244</v>
      </c>
      <c r="Y1105" s="259" t="s">
        <v>244</v>
      </c>
      <c r="Z1105" s="528" t="s">
        <v>244</v>
      </c>
      <c r="AA1105" s="383">
        <v>0.20545088611985352</v>
      </c>
      <c r="AB1105" s="383">
        <v>0</v>
      </c>
      <c r="AC1105" s="383">
        <v>0</v>
      </c>
      <c r="AD1105" s="384">
        <v>0</v>
      </c>
      <c r="AE1105" s="383"/>
      <c r="AF1105" s="383"/>
      <c r="AG1105" s="383"/>
      <c r="AH1105" s="383"/>
      <c r="AI1105" s="383"/>
      <c r="AJ1105" s="31"/>
      <c r="AK1105" s="197"/>
    </row>
    <row r="1106" spans="2:37" x14ac:dyDescent="0.35">
      <c r="B1106" s="31" t="s">
        <v>166</v>
      </c>
      <c r="C1106" s="31" t="s">
        <v>127</v>
      </c>
      <c r="D1106" s="21" t="s">
        <v>226</v>
      </c>
      <c r="E1106" s="145" t="s">
        <v>214</v>
      </c>
      <c r="F1106" s="31" t="s">
        <v>1176</v>
      </c>
      <c r="G1106" s="213" t="s">
        <v>250</v>
      </c>
      <c r="H1106" s="394" t="s">
        <v>244</v>
      </c>
      <c r="I1106" s="259" t="s">
        <v>244</v>
      </c>
      <c r="J1106" s="259" t="s">
        <v>244</v>
      </c>
      <c r="K1106" s="259" t="s">
        <v>244</v>
      </c>
      <c r="L1106" s="259" t="s">
        <v>244</v>
      </c>
      <c r="M1106" s="383">
        <v>45.62</v>
      </c>
      <c r="N1106" s="383">
        <v>0</v>
      </c>
      <c r="O1106" s="383">
        <v>0</v>
      </c>
      <c r="P1106" s="383">
        <v>0</v>
      </c>
      <c r="Q1106" s="383"/>
      <c r="R1106" s="383"/>
      <c r="S1106" s="383"/>
      <c r="T1106" s="383"/>
      <c r="U1106" s="383"/>
      <c r="V1106" s="394" t="s">
        <v>244</v>
      </c>
      <c r="W1106" s="259" t="s">
        <v>244</v>
      </c>
      <c r="X1106" s="259" t="s">
        <v>244</v>
      </c>
      <c r="Y1106" s="259" t="s">
        <v>244</v>
      </c>
      <c r="Z1106" s="528" t="s">
        <v>244</v>
      </c>
      <c r="AA1106" s="383">
        <v>2.6848093453989499</v>
      </c>
      <c r="AB1106" s="383">
        <v>0</v>
      </c>
      <c r="AC1106" s="383">
        <v>0</v>
      </c>
      <c r="AD1106" s="384">
        <v>0</v>
      </c>
      <c r="AE1106" s="383"/>
      <c r="AF1106" s="383"/>
      <c r="AG1106" s="383"/>
      <c r="AH1106" s="383"/>
      <c r="AI1106" s="383"/>
      <c r="AJ1106" s="31"/>
      <c r="AK1106" s="197"/>
    </row>
    <row r="1107" spans="2:37" x14ac:dyDescent="0.35">
      <c r="B1107" s="31" t="s">
        <v>166</v>
      </c>
      <c r="C1107" s="31" t="s">
        <v>127</v>
      </c>
      <c r="D1107" s="21" t="s">
        <v>217</v>
      </c>
      <c r="E1107" s="145" t="s">
        <v>214</v>
      </c>
      <c r="F1107" s="31" t="s">
        <v>1177</v>
      </c>
      <c r="G1107" s="213" t="s">
        <v>250</v>
      </c>
      <c r="H1107" s="394" t="s">
        <v>244</v>
      </c>
      <c r="I1107" s="259" t="s">
        <v>244</v>
      </c>
      <c r="J1107" s="259" t="s">
        <v>244</v>
      </c>
      <c r="K1107" s="259" t="s">
        <v>244</v>
      </c>
      <c r="L1107" s="259" t="s">
        <v>244</v>
      </c>
      <c r="M1107" s="383">
        <v>-406.56799999999998</v>
      </c>
      <c r="N1107" s="383">
        <v>0</v>
      </c>
      <c r="O1107" s="383">
        <v>0</v>
      </c>
      <c r="P1107" s="383">
        <v>0</v>
      </c>
      <c r="Q1107" s="383"/>
      <c r="R1107" s="383"/>
      <c r="S1107" s="383"/>
      <c r="T1107" s="383"/>
      <c r="U1107" s="383"/>
      <c r="V1107" s="394" t="s">
        <v>244</v>
      </c>
      <c r="W1107" s="259" t="s">
        <v>244</v>
      </c>
      <c r="X1107" s="259" t="s">
        <v>244</v>
      </c>
      <c r="Y1107" s="259" t="s">
        <v>244</v>
      </c>
      <c r="Z1107" s="528" t="s">
        <v>244</v>
      </c>
      <c r="AA1107" s="383">
        <v>-8.7454584561005237</v>
      </c>
      <c r="AB1107" s="383">
        <v>0</v>
      </c>
      <c r="AC1107" s="383">
        <v>0</v>
      </c>
      <c r="AD1107" s="384">
        <v>0</v>
      </c>
      <c r="AE1107" s="383"/>
      <c r="AF1107" s="383"/>
      <c r="AG1107" s="383"/>
      <c r="AH1107" s="383"/>
      <c r="AI1107" s="383"/>
      <c r="AJ1107" s="31"/>
      <c r="AK1107" s="197"/>
    </row>
    <row r="1108" spans="2:37" x14ac:dyDescent="0.35">
      <c r="B1108" s="31" t="s">
        <v>166</v>
      </c>
      <c r="C1108" s="31" t="s">
        <v>127</v>
      </c>
      <c r="D1108" s="21" t="s">
        <v>217</v>
      </c>
      <c r="E1108" s="145" t="s">
        <v>214</v>
      </c>
      <c r="F1108" s="31" t="s">
        <v>1178</v>
      </c>
      <c r="G1108" s="213" t="s">
        <v>250</v>
      </c>
      <c r="H1108" s="394" t="s">
        <v>244</v>
      </c>
      <c r="I1108" s="259" t="s">
        <v>244</v>
      </c>
      <c r="J1108" s="259" t="s">
        <v>244</v>
      </c>
      <c r="K1108" s="259" t="s">
        <v>244</v>
      </c>
      <c r="L1108" s="259" t="s">
        <v>244</v>
      </c>
      <c r="M1108" s="383">
        <v>-31</v>
      </c>
      <c r="N1108" s="383">
        <v>0</v>
      </c>
      <c r="O1108" s="383">
        <v>0</v>
      </c>
      <c r="P1108" s="383">
        <v>0</v>
      </c>
      <c r="Q1108" s="383"/>
      <c r="R1108" s="383"/>
      <c r="S1108" s="383"/>
      <c r="T1108" s="383"/>
      <c r="U1108" s="383"/>
      <c r="V1108" s="394" t="s">
        <v>244</v>
      </c>
      <c r="W1108" s="259" t="s">
        <v>244</v>
      </c>
      <c r="X1108" s="259" t="s">
        <v>244</v>
      </c>
      <c r="Y1108" s="259" t="s">
        <v>244</v>
      </c>
      <c r="Z1108" s="528" t="s">
        <v>244</v>
      </c>
      <c r="AA1108" s="383">
        <v>-0.66682378381750718</v>
      </c>
      <c r="AB1108" s="383">
        <v>0</v>
      </c>
      <c r="AC1108" s="383">
        <v>0</v>
      </c>
      <c r="AD1108" s="384">
        <v>0</v>
      </c>
      <c r="AE1108" s="383"/>
      <c r="AF1108" s="383"/>
      <c r="AG1108" s="383"/>
      <c r="AH1108" s="383"/>
      <c r="AI1108" s="383"/>
      <c r="AJ1108" s="31"/>
      <c r="AK1108" s="197"/>
    </row>
    <row r="1109" spans="2:37" x14ac:dyDescent="0.35">
      <c r="B1109" s="31" t="s">
        <v>166</v>
      </c>
      <c r="C1109" s="31" t="s">
        <v>127</v>
      </c>
      <c r="D1109" s="21" t="s">
        <v>217</v>
      </c>
      <c r="E1109" s="145" t="s">
        <v>214</v>
      </c>
      <c r="F1109" s="31" t="s">
        <v>1179</v>
      </c>
      <c r="G1109" s="213" t="s">
        <v>250</v>
      </c>
      <c r="H1109" s="394" t="s">
        <v>244</v>
      </c>
      <c r="I1109" s="259" t="s">
        <v>244</v>
      </c>
      <c r="J1109" s="259" t="s">
        <v>244</v>
      </c>
      <c r="K1109" s="259" t="s">
        <v>244</v>
      </c>
      <c r="L1109" s="259" t="s">
        <v>244</v>
      </c>
      <c r="M1109" s="383">
        <v>2.1</v>
      </c>
      <c r="N1109" s="383">
        <v>0</v>
      </c>
      <c r="O1109" s="383">
        <v>0</v>
      </c>
      <c r="P1109" s="383">
        <v>0</v>
      </c>
      <c r="Q1109" s="383"/>
      <c r="R1109" s="383"/>
      <c r="S1109" s="383"/>
      <c r="T1109" s="383"/>
      <c r="U1109" s="383"/>
      <c r="V1109" s="394" t="s">
        <v>244</v>
      </c>
      <c r="W1109" s="259" t="s">
        <v>244</v>
      </c>
      <c r="X1109" s="259" t="s">
        <v>244</v>
      </c>
      <c r="Y1109" s="259" t="s">
        <v>244</v>
      </c>
      <c r="Z1109" s="528" t="s">
        <v>244</v>
      </c>
      <c r="AA1109" s="383">
        <v>0.12358833023537451</v>
      </c>
      <c r="AB1109" s="383">
        <v>0</v>
      </c>
      <c r="AC1109" s="383">
        <v>0</v>
      </c>
      <c r="AD1109" s="384">
        <v>0</v>
      </c>
      <c r="AE1109" s="383"/>
      <c r="AF1109" s="383"/>
      <c r="AG1109" s="383"/>
      <c r="AH1109" s="383"/>
      <c r="AI1109" s="383"/>
      <c r="AJ1109" s="31"/>
      <c r="AK1109" s="197"/>
    </row>
    <row r="1110" spans="2:37" x14ac:dyDescent="0.35">
      <c r="B1110" s="31" t="s">
        <v>166</v>
      </c>
      <c r="C1110" s="31" t="s">
        <v>127</v>
      </c>
      <c r="D1110" s="21" t="s">
        <v>217</v>
      </c>
      <c r="E1110" s="145" t="s">
        <v>214</v>
      </c>
      <c r="F1110" s="31" t="s">
        <v>1180</v>
      </c>
      <c r="G1110" s="213" t="s">
        <v>250</v>
      </c>
      <c r="H1110" s="394" t="s">
        <v>244</v>
      </c>
      <c r="I1110" s="259" t="s">
        <v>244</v>
      </c>
      <c r="J1110" s="259" t="s">
        <v>244</v>
      </c>
      <c r="K1110" s="259" t="s">
        <v>244</v>
      </c>
      <c r="L1110" s="259" t="s">
        <v>244</v>
      </c>
      <c r="M1110" s="383">
        <v>457.38200000000001</v>
      </c>
      <c r="N1110" s="383">
        <v>0</v>
      </c>
      <c r="O1110" s="383">
        <v>0</v>
      </c>
      <c r="P1110" s="383">
        <v>0</v>
      </c>
      <c r="Q1110" s="383"/>
      <c r="R1110" s="383"/>
      <c r="S1110" s="383"/>
      <c r="T1110" s="383"/>
      <c r="U1110" s="383"/>
      <c r="V1110" s="394" t="s">
        <v>244</v>
      </c>
      <c r="W1110" s="259" t="s">
        <v>244</v>
      </c>
      <c r="X1110" s="259" t="s">
        <v>244</v>
      </c>
      <c r="Y1110" s="259" t="s">
        <v>244</v>
      </c>
      <c r="Z1110" s="528" t="s">
        <v>244</v>
      </c>
      <c r="AA1110" s="383">
        <v>26.91765602843622</v>
      </c>
      <c r="AB1110" s="383">
        <v>0</v>
      </c>
      <c r="AC1110" s="383">
        <v>0</v>
      </c>
      <c r="AD1110" s="384">
        <v>0</v>
      </c>
      <c r="AE1110" s="383"/>
      <c r="AF1110" s="383"/>
      <c r="AG1110" s="383"/>
      <c r="AH1110" s="383"/>
      <c r="AI1110" s="383"/>
      <c r="AJ1110" s="31" t="s">
        <v>683</v>
      </c>
      <c r="AK1110" s="197"/>
    </row>
    <row r="1111" spans="2:37" x14ac:dyDescent="0.35">
      <c r="B1111" s="31" t="s">
        <v>166</v>
      </c>
      <c r="C1111" s="31" t="s">
        <v>127</v>
      </c>
      <c r="D1111" s="21" t="s">
        <v>217</v>
      </c>
      <c r="E1111" s="145" t="s">
        <v>214</v>
      </c>
      <c r="F1111" s="31" t="s">
        <v>1181</v>
      </c>
      <c r="G1111" s="213" t="s">
        <v>248</v>
      </c>
      <c r="H1111" s="394" t="s">
        <v>244</v>
      </c>
      <c r="I1111" s="259" t="s">
        <v>244</v>
      </c>
      <c r="J1111" s="259" t="s">
        <v>244</v>
      </c>
      <c r="K1111" s="259" t="s">
        <v>244</v>
      </c>
      <c r="L1111" s="259" t="s">
        <v>244</v>
      </c>
      <c r="M1111" s="383">
        <v>-2.2000000000000002</v>
      </c>
      <c r="N1111" s="383">
        <v>0</v>
      </c>
      <c r="O1111" s="383">
        <v>0</v>
      </c>
      <c r="P1111" s="383">
        <v>0</v>
      </c>
      <c r="Q1111" s="383"/>
      <c r="R1111" s="383"/>
      <c r="S1111" s="383"/>
      <c r="T1111" s="383"/>
      <c r="U1111" s="383"/>
      <c r="V1111" s="394" t="s">
        <v>244</v>
      </c>
      <c r="W1111" s="259" t="s">
        <v>244</v>
      </c>
      <c r="X1111" s="259" t="s">
        <v>244</v>
      </c>
      <c r="Y1111" s="259" t="s">
        <v>244</v>
      </c>
      <c r="Z1111" s="528" t="s">
        <v>244</v>
      </c>
      <c r="AA1111" s="383">
        <v>0</v>
      </c>
      <c r="AB1111" s="383">
        <v>0</v>
      </c>
      <c r="AC1111" s="383">
        <v>0</v>
      </c>
      <c r="AD1111" s="384">
        <v>0</v>
      </c>
      <c r="AE1111" s="383"/>
      <c r="AF1111" s="383"/>
      <c r="AG1111" s="383"/>
      <c r="AH1111" s="383"/>
      <c r="AI1111" s="383"/>
      <c r="AJ1111" s="31"/>
      <c r="AK1111" s="197"/>
    </row>
    <row r="1112" spans="2:37" x14ac:dyDescent="0.35">
      <c r="B1112" s="31" t="s">
        <v>166</v>
      </c>
      <c r="C1112" s="31" t="s">
        <v>127</v>
      </c>
      <c r="D1112" s="21" t="s">
        <v>228</v>
      </c>
      <c r="E1112" s="145" t="s">
        <v>214</v>
      </c>
      <c r="F1112" s="31" t="s">
        <v>1182</v>
      </c>
      <c r="G1112" s="213" t="s">
        <v>248</v>
      </c>
      <c r="H1112" s="394" t="s">
        <v>244</v>
      </c>
      <c r="I1112" s="259" t="s">
        <v>244</v>
      </c>
      <c r="J1112" s="259" t="s">
        <v>244</v>
      </c>
      <c r="K1112" s="259" t="s">
        <v>244</v>
      </c>
      <c r="L1112" s="259" t="s">
        <v>244</v>
      </c>
      <c r="M1112" s="383">
        <v>-0.28899999999999998</v>
      </c>
      <c r="N1112" s="383">
        <v>0</v>
      </c>
      <c r="O1112" s="383">
        <v>0</v>
      </c>
      <c r="P1112" s="383">
        <v>0</v>
      </c>
      <c r="Q1112" s="383"/>
      <c r="R1112" s="383"/>
      <c r="S1112" s="383"/>
      <c r="T1112" s="383"/>
      <c r="U1112" s="383"/>
      <c r="V1112" s="394" t="s">
        <v>244</v>
      </c>
      <c r="W1112" s="259" t="s">
        <v>244</v>
      </c>
      <c r="X1112" s="259" t="s">
        <v>244</v>
      </c>
      <c r="Y1112" s="259" t="s">
        <v>244</v>
      </c>
      <c r="Z1112" s="528" t="s">
        <v>244</v>
      </c>
      <c r="AA1112" s="383">
        <v>0</v>
      </c>
      <c r="AB1112" s="383">
        <v>0</v>
      </c>
      <c r="AC1112" s="383">
        <v>0</v>
      </c>
      <c r="AD1112" s="384">
        <v>0</v>
      </c>
      <c r="AE1112" s="383"/>
      <c r="AF1112" s="383"/>
      <c r="AG1112" s="383"/>
      <c r="AH1112" s="383"/>
      <c r="AI1112" s="383"/>
      <c r="AJ1112" s="31"/>
      <c r="AK1112" s="197"/>
    </row>
    <row r="1113" spans="2:37" x14ac:dyDescent="0.35">
      <c r="B1113" s="31" t="s">
        <v>166</v>
      </c>
      <c r="C1113" s="31" t="s">
        <v>127</v>
      </c>
      <c r="D1113" s="21" t="s">
        <v>228</v>
      </c>
      <c r="E1113" s="145" t="s">
        <v>214</v>
      </c>
      <c r="F1113" s="31" t="s">
        <v>1183</v>
      </c>
      <c r="G1113" s="213" t="s">
        <v>248</v>
      </c>
      <c r="H1113" s="394" t="s">
        <v>244</v>
      </c>
      <c r="I1113" s="259" t="s">
        <v>244</v>
      </c>
      <c r="J1113" s="259" t="s">
        <v>244</v>
      </c>
      <c r="K1113" s="259" t="s">
        <v>244</v>
      </c>
      <c r="L1113" s="259" t="s">
        <v>244</v>
      </c>
      <c r="M1113" s="383">
        <v>-0.2</v>
      </c>
      <c r="N1113" s="383">
        <v>0</v>
      </c>
      <c r="O1113" s="383">
        <v>0</v>
      </c>
      <c r="P1113" s="383">
        <v>0</v>
      </c>
      <c r="Q1113" s="383"/>
      <c r="R1113" s="383"/>
      <c r="S1113" s="383"/>
      <c r="T1113" s="383"/>
      <c r="U1113" s="383"/>
      <c r="V1113" s="394" t="s">
        <v>244</v>
      </c>
      <c r="W1113" s="259" t="s">
        <v>244</v>
      </c>
      <c r="X1113" s="259" t="s">
        <v>244</v>
      </c>
      <c r="Y1113" s="259" t="s">
        <v>244</v>
      </c>
      <c r="Z1113" s="528" t="s">
        <v>244</v>
      </c>
      <c r="AA1113" s="383">
        <v>0</v>
      </c>
      <c r="AB1113" s="383">
        <v>0</v>
      </c>
      <c r="AC1113" s="383">
        <v>0</v>
      </c>
      <c r="AD1113" s="384">
        <v>0</v>
      </c>
      <c r="AE1113" s="383"/>
      <c r="AF1113" s="383"/>
      <c r="AG1113" s="383"/>
      <c r="AH1113" s="383"/>
      <c r="AI1113" s="383"/>
      <c r="AJ1113" s="31" t="s">
        <v>683</v>
      </c>
      <c r="AK1113" s="197"/>
    </row>
    <row r="1114" spans="2:37" x14ac:dyDescent="0.35">
      <c r="B1114" s="31" t="s">
        <v>166</v>
      </c>
      <c r="C1114" s="31" t="s">
        <v>127</v>
      </c>
      <c r="D1114" s="21" t="s">
        <v>228</v>
      </c>
      <c r="E1114" s="145" t="s">
        <v>214</v>
      </c>
      <c r="F1114" s="31" t="s">
        <v>1184</v>
      </c>
      <c r="G1114" s="213" t="s">
        <v>248</v>
      </c>
      <c r="H1114" s="394" t="s">
        <v>244</v>
      </c>
      <c r="I1114" s="259" t="s">
        <v>244</v>
      </c>
      <c r="J1114" s="259" t="s">
        <v>244</v>
      </c>
      <c r="K1114" s="259" t="s">
        <v>244</v>
      </c>
      <c r="L1114" s="259" t="s">
        <v>244</v>
      </c>
      <c r="M1114" s="383">
        <v>176.2</v>
      </c>
      <c r="N1114" s="383">
        <v>0</v>
      </c>
      <c r="O1114" s="383">
        <v>0</v>
      </c>
      <c r="P1114" s="383">
        <v>0</v>
      </c>
      <c r="Q1114" s="383"/>
      <c r="R1114" s="383"/>
      <c r="S1114" s="383"/>
      <c r="T1114" s="383"/>
      <c r="U1114" s="383"/>
      <c r="V1114" s="394" t="s">
        <v>244</v>
      </c>
      <c r="W1114" s="259" t="s">
        <v>244</v>
      </c>
      <c r="X1114" s="259" t="s">
        <v>244</v>
      </c>
      <c r="Y1114" s="259" t="s">
        <v>244</v>
      </c>
      <c r="Z1114" s="528" t="s">
        <v>244</v>
      </c>
      <c r="AA1114" s="383">
        <v>0</v>
      </c>
      <c r="AB1114" s="383">
        <v>0</v>
      </c>
      <c r="AC1114" s="383">
        <v>0</v>
      </c>
      <c r="AD1114" s="384">
        <v>0</v>
      </c>
      <c r="AE1114" s="383"/>
      <c r="AF1114" s="383"/>
      <c r="AG1114" s="383"/>
      <c r="AH1114" s="383"/>
      <c r="AI1114" s="383"/>
      <c r="AJ1114" s="31"/>
      <c r="AK1114" s="197"/>
    </row>
    <row r="1115" spans="2:37" x14ac:dyDescent="0.35">
      <c r="B1115" s="31" t="s">
        <v>166</v>
      </c>
      <c r="C1115" s="31" t="s">
        <v>127</v>
      </c>
      <c r="D1115" s="21" t="s">
        <v>359</v>
      </c>
      <c r="E1115" s="145" t="s">
        <v>214</v>
      </c>
      <c r="F1115" s="31" t="s">
        <v>1185</v>
      </c>
      <c r="G1115" s="213" t="s">
        <v>250</v>
      </c>
      <c r="H1115" s="394" t="s">
        <v>244</v>
      </c>
      <c r="I1115" s="259" t="s">
        <v>244</v>
      </c>
      <c r="J1115" s="259" t="s">
        <v>244</v>
      </c>
      <c r="K1115" s="259" t="s">
        <v>244</v>
      </c>
      <c r="L1115" s="259" t="s">
        <v>244</v>
      </c>
      <c r="M1115" s="383">
        <v>-120</v>
      </c>
      <c r="N1115" s="383">
        <v>0</v>
      </c>
      <c r="O1115" s="383">
        <v>0</v>
      </c>
      <c r="P1115" s="383">
        <v>0</v>
      </c>
      <c r="Q1115" s="383"/>
      <c r="R1115" s="383"/>
      <c r="S1115" s="383"/>
      <c r="T1115" s="383"/>
      <c r="U1115" s="383"/>
      <c r="V1115" s="394" t="s">
        <v>244</v>
      </c>
      <c r="W1115" s="259" t="s">
        <v>244</v>
      </c>
      <c r="X1115" s="259" t="s">
        <v>244</v>
      </c>
      <c r="Y1115" s="259" t="s">
        <v>244</v>
      </c>
      <c r="Z1115" s="528" t="s">
        <v>244</v>
      </c>
      <c r="AA1115" s="383">
        <v>-7.0224383122698901</v>
      </c>
      <c r="AB1115" s="383">
        <v>0</v>
      </c>
      <c r="AC1115" s="383">
        <v>0</v>
      </c>
      <c r="AD1115" s="384">
        <v>0</v>
      </c>
      <c r="AE1115" s="383"/>
      <c r="AF1115" s="383"/>
      <c r="AG1115" s="383"/>
      <c r="AH1115" s="383"/>
      <c r="AI1115" s="383"/>
      <c r="AJ1115" s="31"/>
      <c r="AK1115" s="197"/>
    </row>
    <row r="1116" spans="2:37" x14ac:dyDescent="0.35">
      <c r="B1116" s="31" t="s">
        <v>166</v>
      </c>
      <c r="C1116" s="31" t="s">
        <v>127</v>
      </c>
      <c r="D1116" s="21" t="s">
        <v>359</v>
      </c>
      <c r="E1116" s="145" t="s">
        <v>214</v>
      </c>
      <c r="F1116" s="31" t="s">
        <v>1186</v>
      </c>
      <c r="G1116" s="213" t="s">
        <v>250</v>
      </c>
      <c r="H1116" s="394" t="s">
        <v>244</v>
      </c>
      <c r="I1116" s="259" t="s">
        <v>244</v>
      </c>
      <c r="J1116" s="259" t="s">
        <v>244</v>
      </c>
      <c r="K1116" s="259" t="s">
        <v>244</v>
      </c>
      <c r="L1116" s="259" t="s">
        <v>244</v>
      </c>
      <c r="M1116" s="383">
        <v>-19</v>
      </c>
      <c r="N1116" s="383">
        <v>0</v>
      </c>
      <c r="O1116" s="383">
        <v>0</v>
      </c>
      <c r="P1116" s="383">
        <v>0</v>
      </c>
      <c r="Q1116" s="383"/>
      <c r="R1116" s="383"/>
      <c r="S1116" s="383"/>
      <c r="T1116" s="383"/>
      <c r="U1116" s="383"/>
      <c r="V1116" s="394" t="s">
        <v>244</v>
      </c>
      <c r="W1116" s="259" t="s">
        <v>244</v>
      </c>
      <c r="X1116" s="259" t="s">
        <v>244</v>
      </c>
      <c r="Y1116" s="259" t="s">
        <v>244</v>
      </c>
      <c r="Z1116" s="528" t="s">
        <v>244</v>
      </c>
      <c r="AA1116" s="383">
        <v>-1.111886066109399</v>
      </c>
      <c r="AB1116" s="383">
        <v>0</v>
      </c>
      <c r="AC1116" s="383">
        <v>0</v>
      </c>
      <c r="AD1116" s="384">
        <v>0</v>
      </c>
      <c r="AE1116" s="383"/>
      <c r="AF1116" s="383"/>
      <c r="AG1116" s="383"/>
      <c r="AH1116" s="383"/>
      <c r="AI1116" s="383"/>
      <c r="AJ1116" s="31"/>
      <c r="AK1116" s="197"/>
    </row>
    <row r="1117" spans="2:37" x14ac:dyDescent="0.35">
      <c r="B1117" s="31" t="s">
        <v>166</v>
      </c>
      <c r="C1117" s="31" t="s">
        <v>127</v>
      </c>
      <c r="D1117" s="21" t="s">
        <v>359</v>
      </c>
      <c r="E1117" s="145" t="s">
        <v>214</v>
      </c>
      <c r="F1117" s="31" t="s">
        <v>1187</v>
      </c>
      <c r="G1117" s="213" t="s">
        <v>250</v>
      </c>
      <c r="H1117" s="394" t="s">
        <v>244</v>
      </c>
      <c r="I1117" s="259" t="s">
        <v>244</v>
      </c>
      <c r="J1117" s="259" t="s">
        <v>244</v>
      </c>
      <c r="K1117" s="259" t="s">
        <v>244</v>
      </c>
      <c r="L1117" s="259" t="s">
        <v>244</v>
      </c>
      <c r="M1117" s="383">
        <v>0.2</v>
      </c>
      <c r="N1117" s="383">
        <v>0</v>
      </c>
      <c r="O1117" s="383">
        <v>0</v>
      </c>
      <c r="P1117" s="383">
        <v>0</v>
      </c>
      <c r="Q1117" s="383"/>
      <c r="R1117" s="383"/>
      <c r="S1117" s="383"/>
      <c r="T1117" s="383"/>
      <c r="U1117" s="383"/>
      <c r="V1117" s="394" t="s">
        <v>244</v>
      </c>
      <c r="W1117" s="259" t="s">
        <v>244</v>
      </c>
      <c r="X1117" s="259" t="s">
        <v>244</v>
      </c>
      <c r="Y1117" s="259" t="s">
        <v>244</v>
      </c>
      <c r="Z1117" s="528" t="s">
        <v>244</v>
      </c>
      <c r="AA1117" s="383">
        <v>1.1770317165273762E-2</v>
      </c>
      <c r="AB1117" s="383">
        <v>0</v>
      </c>
      <c r="AC1117" s="383">
        <v>0</v>
      </c>
      <c r="AD1117" s="384">
        <v>0</v>
      </c>
      <c r="AE1117" s="383"/>
      <c r="AF1117" s="383"/>
      <c r="AG1117" s="383"/>
      <c r="AH1117" s="383"/>
      <c r="AI1117" s="383"/>
      <c r="AJ1117" s="31" t="s">
        <v>683</v>
      </c>
      <c r="AK1117" s="197"/>
    </row>
    <row r="1118" spans="2:37" x14ac:dyDescent="0.35">
      <c r="B1118" s="31" t="s">
        <v>166</v>
      </c>
      <c r="C1118" s="31" t="s">
        <v>127</v>
      </c>
      <c r="D1118" s="21" t="s">
        <v>359</v>
      </c>
      <c r="E1118" s="145" t="s">
        <v>214</v>
      </c>
      <c r="F1118" s="31" t="s">
        <v>1188</v>
      </c>
      <c r="G1118" s="213" t="s">
        <v>250</v>
      </c>
      <c r="H1118" s="394" t="s">
        <v>244</v>
      </c>
      <c r="I1118" s="259" t="s">
        <v>244</v>
      </c>
      <c r="J1118" s="259" t="s">
        <v>244</v>
      </c>
      <c r="K1118" s="259" t="s">
        <v>244</v>
      </c>
      <c r="L1118" s="259" t="s">
        <v>244</v>
      </c>
      <c r="M1118" s="383">
        <v>2.52</v>
      </c>
      <c r="N1118" s="383">
        <v>0</v>
      </c>
      <c r="O1118" s="383">
        <v>0</v>
      </c>
      <c r="P1118" s="383">
        <v>0</v>
      </c>
      <c r="Q1118" s="383"/>
      <c r="R1118" s="383"/>
      <c r="S1118" s="383"/>
      <c r="T1118" s="383"/>
      <c r="U1118" s="383"/>
      <c r="V1118" s="394" t="s">
        <v>244</v>
      </c>
      <c r="W1118" s="259" t="s">
        <v>244</v>
      </c>
      <c r="X1118" s="259" t="s">
        <v>244</v>
      </c>
      <c r="Y1118" s="259" t="s">
        <v>244</v>
      </c>
      <c r="Z1118" s="528" t="s">
        <v>244</v>
      </c>
      <c r="AA1118" s="383">
        <v>0.14830599628244939</v>
      </c>
      <c r="AB1118" s="383">
        <v>0</v>
      </c>
      <c r="AC1118" s="383">
        <v>0</v>
      </c>
      <c r="AD1118" s="384">
        <v>0</v>
      </c>
      <c r="AE1118" s="383"/>
      <c r="AF1118" s="383"/>
      <c r="AG1118" s="383"/>
      <c r="AH1118" s="383"/>
      <c r="AI1118" s="383"/>
      <c r="AJ1118" s="31" t="s">
        <v>683</v>
      </c>
      <c r="AK1118" s="197"/>
    </row>
    <row r="1119" spans="2:37" x14ac:dyDescent="0.35">
      <c r="B1119" s="31" t="s">
        <v>166</v>
      </c>
      <c r="C1119" s="31" t="s">
        <v>127</v>
      </c>
      <c r="D1119" s="21" t="s">
        <v>359</v>
      </c>
      <c r="E1119" s="145" t="s">
        <v>214</v>
      </c>
      <c r="F1119" s="31" t="s">
        <v>1189</v>
      </c>
      <c r="G1119" s="213" t="s">
        <v>250</v>
      </c>
      <c r="H1119" s="394" t="s">
        <v>244</v>
      </c>
      <c r="I1119" s="259" t="s">
        <v>244</v>
      </c>
      <c r="J1119" s="259" t="s">
        <v>244</v>
      </c>
      <c r="K1119" s="259" t="s">
        <v>244</v>
      </c>
      <c r="L1119" s="259" t="s">
        <v>244</v>
      </c>
      <c r="M1119" s="383">
        <v>9.14</v>
      </c>
      <c r="N1119" s="383">
        <v>0</v>
      </c>
      <c r="O1119" s="383">
        <v>0</v>
      </c>
      <c r="P1119" s="383">
        <v>0</v>
      </c>
      <c r="Q1119" s="383"/>
      <c r="R1119" s="383"/>
      <c r="S1119" s="383"/>
      <c r="T1119" s="383"/>
      <c r="U1119" s="383"/>
      <c r="V1119" s="394" t="s">
        <v>244</v>
      </c>
      <c r="W1119" s="259" t="s">
        <v>244</v>
      </c>
      <c r="X1119" s="259" t="s">
        <v>244</v>
      </c>
      <c r="Y1119" s="259" t="s">
        <v>244</v>
      </c>
      <c r="Z1119" s="528" t="s">
        <v>244</v>
      </c>
      <c r="AA1119" s="383">
        <v>0.537903494453011</v>
      </c>
      <c r="AB1119" s="383">
        <v>0</v>
      </c>
      <c r="AC1119" s="383">
        <v>0</v>
      </c>
      <c r="AD1119" s="384">
        <v>0</v>
      </c>
      <c r="AE1119" s="383"/>
      <c r="AF1119" s="383"/>
      <c r="AG1119" s="383"/>
      <c r="AH1119" s="383"/>
      <c r="AI1119" s="383"/>
      <c r="AJ1119" s="31" t="s">
        <v>683</v>
      </c>
      <c r="AK1119" s="197"/>
    </row>
    <row r="1120" spans="2:37" x14ac:dyDescent="0.35">
      <c r="B1120" s="31" t="s">
        <v>166</v>
      </c>
      <c r="C1120" s="31" t="s">
        <v>127</v>
      </c>
      <c r="D1120" s="21" t="s">
        <v>359</v>
      </c>
      <c r="E1120" s="145" t="s">
        <v>214</v>
      </c>
      <c r="F1120" s="31" t="s">
        <v>1190</v>
      </c>
      <c r="G1120" s="213" t="s">
        <v>250</v>
      </c>
      <c r="H1120" s="394" t="s">
        <v>244</v>
      </c>
      <c r="I1120" s="259" t="s">
        <v>244</v>
      </c>
      <c r="J1120" s="259" t="s">
        <v>244</v>
      </c>
      <c r="K1120" s="259" t="s">
        <v>244</v>
      </c>
      <c r="L1120" s="259" t="s">
        <v>244</v>
      </c>
      <c r="M1120" s="383">
        <v>80</v>
      </c>
      <c r="N1120" s="383">
        <v>0</v>
      </c>
      <c r="O1120" s="383">
        <v>0</v>
      </c>
      <c r="P1120" s="383">
        <v>0</v>
      </c>
      <c r="Q1120" s="383"/>
      <c r="R1120" s="383"/>
      <c r="S1120" s="383"/>
      <c r="T1120" s="383"/>
      <c r="U1120" s="383"/>
      <c r="V1120" s="394" t="s">
        <v>244</v>
      </c>
      <c r="W1120" s="259" t="s">
        <v>244</v>
      </c>
      <c r="X1120" s="259" t="s">
        <v>244</v>
      </c>
      <c r="Y1120" s="259" t="s">
        <v>244</v>
      </c>
      <c r="Z1120" s="528" t="s">
        <v>244</v>
      </c>
      <c r="AA1120" s="383">
        <v>4.708126866109505</v>
      </c>
      <c r="AB1120" s="383">
        <v>0</v>
      </c>
      <c r="AC1120" s="383">
        <v>0</v>
      </c>
      <c r="AD1120" s="384">
        <v>0</v>
      </c>
      <c r="AE1120" s="383"/>
      <c r="AF1120" s="383"/>
      <c r="AG1120" s="383"/>
      <c r="AH1120" s="383"/>
      <c r="AI1120" s="383"/>
      <c r="AJ1120" s="31" t="s">
        <v>683</v>
      </c>
      <c r="AK1120" s="197"/>
    </row>
    <row r="1121" spans="2:37" x14ac:dyDescent="0.35">
      <c r="B1121" s="31" t="s">
        <v>166</v>
      </c>
      <c r="C1121" s="31" t="s">
        <v>127</v>
      </c>
      <c r="D1121" s="21" t="s">
        <v>237</v>
      </c>
      <c r="E1121" s="145" t="s">
        <v>214</v>
      </c>
      <c r="F1121" s="31" t="s">
        <v>1191</v>
      </c>
      <c r="G1121" s="213" t="s">
        <v>250</v>
      </c>
      <c r="H1121" s="394" t="s">
        <v>244</v>
      </c>
      <c r="I1121" s="259" t="s">
        <v>244</v>
      </c>
      <c r="J1121" s="259" t="s">
        <v>244</v>
      </c>
      <c r="K1121" s="259" t="s">
        <v>244</v>
      </c>
      <c r="L1121" s="259" t="s">
        <v>244</v>
      </c>
      <c r="M1121" s="383">
        <v>0.35</v>
      </c>
      <c r="N1121" s="383">
        <v>0</v>
      </c>
      <c r="O1121" s="383">
        <v>0</v>
      </c>
      <c r="P1121" s="383">
        <v>0</v>
      </c>
      <c r="Q1121" s="383"/>
      <c r="R1121" s="383"/>
      <c r="S1121" s="383"/>
      <c r="T1121" s="383"/>
      <c r="U1121" s="383"/>
      <c r="V1121" s="394" t="s">
        <v>244</v>
      </c>
      <c r="W1121" s="259" t="s">
        <v>244</v>
      </c>
      <c r="X1121" s="259" t="s">
        <v>244</v>
      </c>
      <c r="Y1121" s="259" t="s">
        <v>244</v>
      </c>
      <c r="Z1121" s="528" t="s">
        <v>244</v>
      </c>
      <c r="AA1121" s="383">
        <v>2.0598055039229082E-2</v>
      </c>
      <c r="AB1121" s="383">
        <v>0</v>
      </c>
      <c r="AC1121" s="383">
        <v>0</v>
      </c>
      <c r="AD1121" s="384">
        <v>0</v>
      </c>
      <c r="AE1121" s="383"/>
      <c r="AF1121" s="383"/>
      <c r="AG1121" s="383"/>
      <c r="AH1121" s="383"/>
      <c r="AI1121" s="383"/>
      <c r="AJ1121" s="31"/>
      <c r="AK1121" s="197"/>
    </row>
    <row r="1122" spans="2:37" x14ac:dyDescent="0.35">
      <c r="B1122" s="31" t="s">
        <v>166</v>
      </c>
      <c r="C1122" s="31" t="s">
        <v>127</v>
      </c>
      <c r="D1122" s="21" t="s">
        <v>229</v>
      </c>
      <c r="E1122" s="145" t="s">
        <v>214</v>
      </c>
      <c r="F1122" s="31" t="s">
        <v>1192</v>
      </c>
      <c r="G1122" s="213" t="s">
        <v>250</v>
      </c>
      <c r="H1122" s="394" t="s">
        <v>244</v>
      </c>
      <c r="I1122" s="259" t="s">
        <v>244</v>
      </c>
      <c r="J1122" s="259" t="s">
        <v>244</v>
      </c>
      <c r="K1122" s="259" t="s">
        <v>244</v>
      </c>
      <c r="L1122" s="259" t="s">
        <v>244</v>
      </c>
      <c r="M1122" s="383">
        <v>-3.6</v>
      </c>
      <c r="N1122" s="383">
        <v>0</v>
      </c>
      <c r="O1122" s="383">
        <v>0</v>
      </c>
      <c r="P1122" s="383">
        <v>0</v>
      </c>
      <c r="Q1122" s="383"/>
      <c r="R1122" s="383"/>
      <c r="S1122" s="383"/>
      <c r="T1122" s="383"/>
      <c r="U1122" s="383"/>
      <c r="V1122" s="394" t="s">
        <v>244</v>
      </c>
      <c r="W1122" s="259" t="s">
        <v>244</v>
      </c>
      <c r="X1122" s="259" t="s">
        <v>244</v>
      </c>
      <c r="Y1122" s="259" t="s">
        <v>244</v>
      </c>
      <c r="Z1122" s="528" t="s">
        <v>244</v>
      </c>
      <c r="AA1122" s="383">
        <v>-8.4750774781921587E-3</v>
      </c>
      <c r="AB1122" s="383">
        <v>0</v>
      </c>
      <c r="AC1122" s="383">
        <v>0</v>
      </c>
      <c r="AD1122" s="384">
        <v>0</v>
      </c>
      <c r="AE1122" s="383"/>
      <c r="AF1122" s="383"/>
      <c r="AG1122" s="383"/>
      <c r="AH1122" s="383"/>
      <c r="AI1122" s="383"/>
      <c r="AJ1122" s="31"/>
      <c r="AK1122" s="197"/>
    </row>
    <row r="1123" spans="2:37" x14ac:dyDescent="0.35">
      <c r="B1123" s="31" t="s">
        <v>166</v>
      </c>
      <c r="C1123" s="31" t="s">
        <v>127</v>
      </c>
      <c r="D1123" s="21" t="s">
        <v>229</v>
      </c>
      <c r="E1123" s="145" t="s">
        <v>214</v>
      </c>
      <c r="F1123" s="31" t="s">
        <v>1193</v>
      </c>
      <c r="G1123" s="215" t="s">
        <v>727</v>
      </c>
      <c r="H1123" s="394" t="s">
        <v>244</v>
      </c>
      <c r="I1123" s="259" t="s">
        <v>244</v>
      </c>
      <c r="J1123" s="259" t="s">
        <v>244</v>
      </c>
      <c r="K1123" s="259" t="s">
        <v>244</v>
      </c>
      <c r="L1123" s="259" t="s">
        <v>244</v>
      </c>
      <c r="M1123" s="383">
        <v>-29.177</v>
      </c>
      <c r="N1123" s="383">
        <v>0</v>
      </c>
      <c r="O1123" s="383">
        <v>0</v>
      </c>
      <c r="P1123" s="383">
        <v>0</v>
      </c>
      <c r="Q1123" s="383"/>
      <c r="R1123" s="383"/>
      <c r="S1123" s="383"/>
      <c r="T1123" s="383"/>
      <c r="U1123" s="383"/>
      <c r="V1123" s="394" t="s">
        <v>244</v>
      </c>
      <c r="W1123" s="259" t="s">
        <v>244</v>
      </c>
      <c r="X1123" s="259" t="s">
        <v>244</v>
      </c>
      <c r="Y1123" s="259" t="s">
        <v>244</v>
      </c>
      <c r="Z1123" s="528" t="s">
        <v>244</v>
      </c>
      <c r="AA1123" s="383">
        <v>-6.8688148772559049E-2</v>
      </c>
      <c r="AB1123" s="383">
        <v>0</v>
      </c>
      <c r="AC1123" s="383">
        <v>0</v>
      </c>
      <c r="AD1123" s="384">
        <v>0</v>
      </c>
      <c r="AE1123" s="383"/>
      <c r="AF1123" s="383"/>
      <c r="AG1123" s="383"/>
      <c r="AH1123" s="383"/>
      <c r="AI1123" s="383"/>
      <c r="AJ1123" s="31"/>
      <c r="AK1123" s="197"/>
    </row>
    <row r="1124" spans="2:37" x14ac:dyDescent="0.35">
      <c r="B1124" s="31" t="s">
        <v>166</v>
      </c>
      <c r="C1124" s="31" t="s">
        <v>127</v>
      </c>
      <c r="D1124" s="21" t="s">
        <v>229</v>
      </c>
      <c r="E1124" s="145" t="s">
        <v>214</v>
      </c>
      <c r="F1124" s="31" t="s">
        <v>1194</v>
      </c>
      <c r="G1124" s="215" t="s">
        <v>727</v>
      </c>
      <c r="H1124" s="394" t="s">
        <v>244</v>
      </c>
      <c r="I1124" s="259" t="s">
        <v>244</v>
      </c>
      <c r="J1124" s="259" t="s">
        <v>244</v>
      </c>
      <c r="K1124" s="259" t="s">
        <v>244</v>
      </c>
      <c r="L1124" s="259" t="s">
        <v>244</v>
      </c>
      <c r="M1124" s="383">
        <v>-9.1120000000000001</v>
      </c>
      <c r="N1124" s="383">
        <v>0</v>
      </c>
      <c r="O1124" s="383">
        <v>0</v>
      </c>
      <c r="P1124" s="383">
        <v>0</v>
      </c>
      <c r="Q1124" s="383"/>
      <c r="R1124" s="383"/>
      <c r="S1124" s="383"/>
      <c r="T1124" s="383"/>
      <c r="U1124" s="383"/>
      <c r="V1124" s="394" t="s">
        <v>244</v>
      </c>
      <c r="W1124" s="259" t="s">
        <v>244</v>
      </c>
      <c r="X1124" s="259" t="s">
        <v>244</v>
      </c>
      <c r="Y1124" s="259" t="s">
        <v>244</v>
      </c>
      <c r="Z1124" s="528" t="s">
        <v>244</v>
      </c>
      <c r="AA1124" s="383">
        <v>-2.1451362772579707E-2</v>
      </c>
      <c r="AB1124" s="383">
        <v>0</v>
      </c>
      <c r="AC1124" s="383">
        <v>0</v>
      </c>
      <c r="AD1124" s="384">
        <v>0</v>
      </c>
      <c r="AE1124" s="383"/>
      <c r="AF1124" s="383"/>
      <c r="AG1124" s="383"/>
      <c r="AH1124" s="383"/>
      <c r="AI1124" s="383"/>
      <c r="AJ1124" s="31"/>
      <c r="AK1124" s="197"/>
    </row>
    <row r="1125" spans="2:37" x14ac:dyDescent="0.35">
      <c r="B1125" s="31" t="s">
        <v>166</v>
      </c>
      <c r="C1125" s="31" t="s">
        <v>127</v>
      </c>
      <c r="D1125" s="21" t="s">
        <v>229</v>
      </c>
      <c r="E1125" s="145" t="s">
        <v>214</v>
      </c>
      <c r="F1125" s="31" t="s">
        <v>1195</v>
      </c>
      <c r="G1125" s="215" t="s">
        <v>727</v>
      </c>
      <c r="H1125" s="394" t="s">
        <v>244</v>
      </c>
      <c r="I1125" s="259" t="s">
        <v>244</v>
      </c>
      <c r="J1125" s="259" t="s">
        <v>244</v>
      </c>
      <c r="K1125" s="259" t="s">
        <v>244</v>
      </c>
      <c r="L1125" s="259" t="s">
        <v>244</v>
      </c>
      <c r="M1125" s="383">
        <v>-4.62</v>
      </c>
      <c r="N1125" s="383">
        <v>0</v>
      </c>
      <c r="O1125" s="383">
        <v>0</v>
      </c>
      <c r="P1125" s="383">
        <v>0</v>
      </c>
      <c r="Q1125" s="383"/>
      <c r="R1125" s="383"/>
      <c r="S1125" s="383"/>
      <c r="T1125" s="383"/>
      <c r="U1125" s="383"/>
      <c r="V1125" s="394" t="s">
        <v>244</v>
      </c>
      <c r="W1125" s="259" t="s">
        <v>244</v>
      </c>
      <c r="X1125" s="259" t="s">
        <v>244</v>
      </c>
      <c r="Y1125" s="259" t="s">
        <v>244</v>
      </c>
      <c r="Z1125" s="528" t="s">
        <v>244</v>
      </c>
      <c r="AA1125" s="383">
        <v>-1.0876349430346604E-2</v>
      </c>
      <c r="AB1125" s="383">
        <v>0</v>
      </c>
      <c r="AC1125" s="383">
        <v>0</v>
      </c>
      <c r="AD1125" s="384">
        <v>0</v>
      </c>
      <c r="AE1125" s="383"/>
      <c r="AF1125" s="383"/>
      <c r="AG1125" s="383"/>
      <c r="AH1125" s="383"/>
      <c r="AI1125" s="383"/>
      <c r="AJ1125" s="31"/>
      <c r="AK1125" s="197"/>
    </row>
    <row r="1126" spans="2:37" x14ac:dyDescent="0.35">
      <c r="B1126" s="31" t="s">
        <v>166</v>
      </c>
      <c r="C1126" s="31" t="s">
        <v>127</v>
      </c>
      <c r="D1126" s="21" t="s">
        <v>229</v>
      </c>
      <c r="E1126" s="145" t="s">
        <v>214</v>
      </c>
      <c r="F1126" s="31" t="s">
        <v>1196</v>
      </c>
      <c r="G1126" s="215" t="s">
        <v>727</v>
      </c>
      <c r="H1126" s="394" t="s">
        <v>244</v>
      </c>
      <c r="I1126" s="259" t="s">
        <v>244</v>
      </c>
      <c r="J1126" s="259" t="s">
        <v>244</v>
      </c>
      <c r="K1126" s="259" t="s">
        <v>244</v>
      </c>
      <c r="L1126" s="259" t="s">
        <v>244</v>
      </c>
      <c r="M1126" s="383">
        <v>-2.085</v>
      </c>
      <c r="N1126" s="383">
        <v>0</v>
      </c>
      <c r="O1126" s="383">
        <v>0</v>
      </c>
      <c r="P1126" s="383">
        <v>0</v>
      </c>
      <c r="Q1126" s="383"/>
      <c r="R1126" s="383"/>
      <c r="S1126" s="383"/>
      <c r="T1126" s="383"/>
      <c r="U1126" s="383"/>
      <c r="V1126" s="394" t="s">
        <v>244</v>
      </c>
      <c r="W1126" s="259" t="s">
        <v>244</v>
      </c>
      <c r="X1126" s="259" t="s">
        <v>244</v>
      </c>
      <c r="Y1126" s="259" t="s">
        <v>244</v>
      </c>
      <c r="Z1126" s="528" t="s">
        <v>244</v>
      </c>
      <c r="AA1126" s="383">
        <v>-4.9084823727862919E-3</v>
      </c>
      <c r="AB1126" s="383">
        <v>0</v>
      </c>
      <c r="AC1126" s="383">
        <v>0</v>
      </c>
      <c r="AD1126" s="384">
        <v>0</v>
      </c>
      <c r="AE1126" s="383"/>
      <c r="AF1126" s="383"/>
      <c r="AG1126" s="383"/>
      <c r="AH1126" s="383"/>
      <c r="AI1126" s="383"/>
      <c r="AJ1126" s="31" t="s">
        <v>683</v>
      </c>
      <c r="AK1126" s="197"/>
    </row>
    <row r="1127" spans="2:37" x14ac:dyDescent="0.35">
      <c r="B1127" s="31" t="s">
        <v>166</v>
      </c>
      <c r="C1127" s="31" t="s">
        <v>127</v>
      </c>
      <c r="D1127" s="21" t="s">
        <v>222</v>
      </c>
      <c r="E1127" s="145" t="s">
        <v>214</v>
      </c>
      <c r="F1127" s="31" t="s">
        <v>1197</v>
      </c>
      <c r="G1127" s="213" t="s">
        <v>298</v>
      </c>
      <c r="H1127" s="394" t="s">
        <v>244</v>
      </c>
      <c r="I1127" s="259" t="s">
        <v>244</v>
      </c>
      <c r="J1127" s="259" t="s">
        <v>244</v>
      </c>
      <c r="K1127" s="259" t="s">
        <v>244</v>
      </c>
      <c r="L1127" s="259" t="s">
        <v>244</v>
      </c>
      <c r="M1127" s="383">
        <v>62</v>
      </c>
      <c r="N1127" s="383">
        <v>0</v>
      </c>
      <c r="O1127" s="383">
        <v>0</v>
      </c>
      <c r="P1127" s="383">
        <v>0</v>
      </c>
      <c r="Q1127" s="383"/>
      <c r="R1127" s="383"/>
      <c r="S1127" s="383"/>
      <c r="T1127" s="383"/>
      <c r="U1127" s="383"/>
      <c r="V1127" s="394" t="s">
        <v>244</v>
      </c>
      <c r="W1127" s="259" t="s">
        <v>244</v>
      </c>
      <c r="X1127" s="259" t="s">
        <v>244</v>
      </c>
      <c r="Y1127" s="259" t="s">
        <v>244</v>
      </c>
      <c r="Z1127" s="528" t="s">
        <v>244</v>
      </c>
      <c r="AA1127" s="383">
        <v>0</v>
      </c>
      <c r="AB1127" s="383">
        <v>0</v>
      </c>
      <c r="AC1127" s="383">
        <v>0</v>
      </c>
      <c r="AD1127" s="384">
        <v>0</v>
      </c>
      <c r="AE1127" s="383"/>
      <c r="AF1127" s="383"/>
      <c r="AG1127" s="383"/>
      <c r="AH1127" s="383"/>
      <c r="AI1127" s="383"/>
      <c r="AJ1127" s="31"/>
      <c r="AK1127" s="197"/>
    </row>
    <row r="1128" spans="2:37" x14ac:dyDescent="0.35">
      <c r="B1128" s="31" t="s">
        <v>166</v>
      </c>
      <c r="C1128" s="31" t="s">
        <v>127</v>
      </c>
      <c r="D1128" s="21" t="s">
        <v>222</v>
      </c>
      <c r="E1128" s="145" t="s">
        <v>214</v>
      </c>
      <c r="F1128" s="31" t="s">
        <v>1198</v>
      </c>
      <c r="G1128" s="215" t="s">
        <v>727</v>
      </c>
      <c r="H1128" s="394" t="s">
        <v>244</v>
      </c>
      <c r="I1128" s="259" t="s">
        <v>244</v>
      </c>
      <c r="J1128" s="259" t="s">
        <v>244</v>
      </c>
      <c r="K1128" s="259" t="s">
        <v>244</v>
      </c>
      <c r="L1128" s="259" t="s">
        <v>244</v>
      </c>
      <c r="M1128" s="383">
        <v>11.005000000000001</v>
      </c>
      <c r="N1128" s="383">
        <v>0</v>
      </c>
      <c r="O1128" s="383">
        <v>0</v>
      </c>
      <c r="P1128" s="383">
        <v>0</v>
      </c>
      <c r="Q1128" s="383"/>
      <c r="R1128" s="383"/>
      <c r="S1128" s="383"/>
      <c r="T1128" s="383"/>
      <c r="U1128" s="383"/>
      <c r="V1128" s="394" t="s">
        <v>244</v>
      </c>
      <c r="W1128" s="259" t="s">
        <v>244</v>
      </c>
      <c r="X1128" s="259" t="s">
        <v>244</v>
      </c>
      <c r="Y1128" s="259" t="s">
        <v>244</v>
      </c>
      <c r="Z1128" s="528" t="s">
        <v>244</v>
      </c>
      <c r="AA1128" s="383">
        <v>1.1154912304083478E-2</v>
      </c>
      <c r="AB1128" s="383">
        <v>0</v>
      </c>
      <c r="AC1128" s="383">
        <v>0</v>
      </c>
      <c r="AD1128" s="384">
        <v>0</v>
      </c>
      <c r="AE1128" s="383"/>
      <c r="AF1128" s="383"/>
      <c r="AG1128" s="383"/>
      <c r="AH1128" s="383"/>
      <c r="AI1128" s="383"/>
      <c r="AJ1128" s="31"/>
      <c r="AK1128" s="197"/>
    </row>
    <row r="1129" spans="2:37" x14ac:dyDescent="0.35">
      <c r="B1129" s="31" t="s">
        <v>166</v>
      </c>
      <c r="C1129" s="31" t="s">
        <v>127</v>
      </c>
      <c r="D1129" s="21" t="s">
        <v>1104</v>
      </c>
      <c r="E1129" s="145" t="s">
        <v>214</v>
      </c>
      <c r="F1129" s="31" t="s">
        <v>1199</v>
      </c>
      <c r="G1129" s="213" t="s">
        <v>250</v>
      </c>
      <c r="H1129" s="394" t="s">
        <v>244</v>
      </c>
      <c r="I1129" s="259" t="s">
        <v>244</v>
      </c>
      <c r="J1129" s="259" t="s">
        <v>244</v>
      </c>
      <c r="K1129" s="259" t="s">
        <v>244</v>
      </c>
      <c r="L1129" s="259" t="s">
        <v>244</v>
      </c>
      <c r="M1129" s="383">
        <v>-711</v>
      </c>
      <c r="N1129" s="383">
        <v>0</v>
      </c>
      <c r="O1129" s="383">
        <v>0</v>
      </c>
      <c r="P1129" s="383">
        <v>0</v>
      </c>
      <c r="Q1129" s="383"/>
      <c r="R1129" s="383"/>
      <c r="S1129" s="383"/>
      <c r="T1129" s="383"/>
      <c r="U1129" s="383"/>
      <c r="V1129" s="394" t="s">
        <v>244</v>
      </c>
      <c r="W1129" s="259" t="s">
        <v>244</v>
      </c>
      <c r="X1129" s="259" t="s">
        <v>244</v>
      </c>
      <c r="Y1129" s="259" t="s">
        <v>244</v>
      </c>
      <c r="Z1129" s="528" t="s">
        <v>244</v>
      </c>
      <c r="AA1129" s="383">
        <v>-41.656529216846792</v>
      </c>
      <c r="AB1129" s="383">
        <v>0</v>
      </c>
      <c r="AC1129" s="383">
        <v>0</v>
      </c>
      <c r="AD1129" s="384">
        <v>0</v>
      </c>
      <c r="AE1129" s="383"/>
      <c r="AF1129" s="383"/>
      <c r="AG1129" s="383"/>
      <c r="AH1129" s="383"/>
      <c r="AI1129" s="383"/>
      <c r="AJ1129" s="31"/>
      <c r="AK1129" s="197"/>
    </row>
    <row r="1130" spans="2:37" x14ac:dyDescent="0.35">
      <c r="B1130" s="31" t="s">
        <v>166</v>
      </c>
      <c r="C1130" s="31" t="s">
        <v>127</v>
      </c>
      <c r="D1130" s="21" t="s">
        <v>223</v>
      </c>
      <c r="E1130" s="145" t="s">
        <v>214</v>
      </c>
      <c r="F1130" s="31" t="s">
        <v>1200</v>
      </c>
      <c r="G1130" s="213" t="s">
        <v>298</v>
      </c>
      <c r="H1130" s="394" t="s">
        <v>244</v>
      </c>
      <c r="I1130" s="259" t="s">
        <v>244</v>
      </c>
      <c r="J1130" s="259" t="s">
        <v>244</v>
      </c>
      <c r="K1130" s="259" t="s">
        <v>244</v>
      </c>
      <c r="L1130" s="259" t="s">
        <v>244</v>
      </c>
      <c r="M1130" s="383">
        <v>-272</v>
      </c>
      <c r="N1130" s="383">
        <v>0</v>
      </c>
      <c r="O1130" s="383">
        <v>0</v>
      </c>
      <c r="P1130" s="383">
        <v>0</v>
      </c>
      <c r="Q1130" s="383"/>
      <c r="R1130" s="383"/>
      <c r="S1130" s="383"/>
      <c r="T1130" s="383"/>
      <c r="U1130" s="383"/>
      <c r="V1130" s="394" t="s">
        <v>244</v>
      </c>
      <c r="W1130" s="259" t="s">
        <v>244</v>
      </c>
      <c r="X1130" s="259" t="s">
        <v>244</v>
      </c>
      <c r="Y1130" s="259" t="s">
        <v>244</v>
      </c>
      <c r="Z1130" s="528" t="s">
        <v>244</v>
      </c>
      <c r="AA1130" s="383">
        <v>-0.20899507598201428</v>
      </c>
      <c r="AB1130" s="383">
        <v>0</v>
      </c>
      <c r="AC1130" s="383">
        <v>0</v>
      </c>
      <c r="AD1130" s="384">
        <v>0</v>
      </c>
      <c r="AE1130" s="383"/>
      <c r="AF1130" s="383"/>
      <c r="AG1130" s="383"/>
      <c r="AH1130" s="383"/>
      <c r="AI1130" s="383"/>
      <c r="AJ1130" s="31"/>
      <c r="AK1130" s="197"/>
    </row>
    <row r="1131" spans="2:37" x14ac:dyDescent="0.35">
      <c r="B1131" s="31" t="s">
        <v>166</v>
      </c>
      <c r="C1131" s="31" t="s">
        <v>127</v>
      </c>
      <c r="D1131" s="21" t="s">
        <v>223</v>
      </c>
      <c r="E1131" s="145" t="s">
        <v>214</v>
      </c>
      <c r="F1131" s="31" t="s">
        <v>1201</v>
      </c>
      <c r="G1131" s="213" t="s">
        <v>298</v>
      </c>
      <c r="H1131" s="394" t="s">
        <v>244</v>
      </c>
      <c r="I1131" s="259" t="s">
        <v>244</v>
      </c>
      <c r="J1131" s="259" t="s">
        <v>244</v>
      </c>
      <c r="K1131" s="259" t="s">
        <v>244</v>
      </c>
      <c r="L1131" s="259" t="s">
        <v>244</v>
      </c>
      <c r="M1131" s="383">
        <v>1.595</v>
      </c>
      <c r="N1131" s="383">
        <v>0</v>
      </c>
      <c r="O1131" s="383">
        <v>0</v>
      </c>
      <c r="P1131" s="383">
        <v>0</v>
      </c>
      <c r="Q1131" s="383"/>
      <c r="R1131" s="383"/>
      <c r="S1131" s="383"/>
      <c r="T1131" s="383"/>
      <c r="U1131" s="383"/>
      <c r="V1131" s="394" t="s">
        <v>244</v>
      </c>
      <c r="W1131" s="259" t="s">
        <v>244</v>
      </c>
      <c r="X1131" s="259" t="s">
        <v>244</v>
      </c>
      <c r="Y1131" s="259" t="s">
        <v>244</v>
      </c>
      <c r="Z1131" s="528" t="s">
        <v>244</v>
      </c>
      <c r="AA1131" s="383">
        <v>0</v>
      </c>
      <c r="AB1131" s="383">
        <v>0</v>
      </c>
      <c r="AC1131" s="383">
        <v>0</v>
      </c>
      <c r="AD1131" s="384">
        <v>0</v>
      </c>
      <c r="AE1131" s="383"/>
      <c r="AF1131" s="383"/>
      <c r="AG1131" s="383"/>
      <c r="AH1131" s="383"/>
      <c r="AI1131" s="383"/>
      <c r="AJ1131" s="31"/>
      <c r="AK1131" s="197"/>
    </row>
    <row r="1132" spans="2:37" x14ac:dyDescent="0.35">
      <c r="B1132" s="31" t="s">
        <v>166</v>
      </c>
      <c r="C1132" s="31" t="s">
        <v>127</v>
      </c>
      <c r="D1132" s="21" t="s">
        <v>223</v>
      </c>
      <c r="E1132" s="145" t="s">
        <v>214</v>
      </c>
      <c r="F1132" s="31" t="s">
        <v>1202</v>
      </c>
      <c r="G1132" s="213" t="s">
        <v>298</v>
      </c>
      <c r="H1132" s="394" t="s">
        <v>244</v>
      </c>
      <c r="I1132" s="259" t="s">
        <v>244</v>
      </c>
      <c r="J1132" s="259" t="s">
        <v>244</v>
      </c>
      <c r="K1132" s="259" t="s">
        <v>244</v>
      </c>
      <c r="L1132" s="259" t="s">
        <v>244</v>
      </c>
      <c r="M1132" s="383">
        <v>101.37</v>
      </c>
      <c r="N1132" s="383">
        <v>0</v>
      </c>
      <c r="O1132" s="383">
        <v>0</v>
      </c>
      <c r="P1132" s="383">
        <v>0</v>
      </c>
      <c r="Q1132" s="383"/>
      <c r="R1132" s="383"/>
      <c r="S1132" s="383"/>
      <c r="T1132" s="383"/>
      <c r="U1132" s="383"/>
      <c r="V1132" s="394" t="s">
        <v>244</v>
      </c>
      <c r="W1132" s="259" t="s">
        <v>244</v>
      </c>
      <c r="X1132" s="259" t="s">
        <v>244</v>
      </c>
      <c r="Y1132" s="259" t="s">
        <v>244</v>
      </c>
      <c r="Z1132" s="528" t="s">
        <v>244</v>
      </c>
      <c r="AA1132" s="383">
        <v>0</v>
      </c>
      <c r="AB1132" s="383">
        <v>0</v>
      </c>
      <c r="AC1132" s="383">
        <v>0</v>
      </c>
      <c r="AD1132" s="384">
        <v>0</v>
      </c>
      <c r="AE1132" s="383"/>
      <c r="AF1132" s="383"/>
      <c r="AG1132" s="383"/>
      <c r="AH1132" s="383"/>
      <c r="AI1132" s="383"/>
      <c r="AJ1132" s="31"/>
      <c r="AK1132" s="197"/>
    </row>
    <row r="1133" spans="2:37" x14ac:dyDescent="0.35">
      <c r="B1133" s="31" t="s">
        <v>166</v>
      </c>
      <c r="C1133" s="31" t="s">
        <v>127</v>
      </c>
      <c r="D1133" s="21" t="s">
        <v>1203</v>
      </c>
      <c r="E1133" s="145" t="s">
        <v>214</v>
      </c>
      <c r="F1133" s="31" t="s">
        <v>1204</v>
      </c>
      <c r="G1133" s="213" t="s">
        <v>248</v>
      </c>
      <c r="H1133" s="394" t="s">
        <v>244</v>
      </c>
      <c r="I1133" s="259" t="s">
        <v>244</v>
      </c>
      <c r="J1133" s="259" t="s">
        <v>244</v>
      </c>
      <c r="K1133" s="259" t="s">
        <v>244</v>
      </c>
      <c r="L1133" s="259" t="s">
        <v>244</v>
      </c>
      <c r="M1133" s="383">
        <v>0.6</v>
      </c>
      <c r="N1133" s="383">
        <v>0</v>
      </c>
      <c r="O1133" s="383">
        <v>0</v>
      </c>
      <c r="P1133" s="383">
        <v>0</v>
      </c>
      <c r="Q1133" s="383"/>
      <c r="R1133" s="383"/>
      <c r="S1133" s="383"/>
      <c r="T1133" s="383"/>
      <c r="U1133" s="383"/>
      <c r="V1133" s="394" t="s">
        <v>244</v>
      </c>
      <c r="W1133" s="259" t="s">
        <v>244</v>
      </c>
      <c r="X1133" s="259" t="s">
        <v>244</v>
      </c>
      <c r="Y1133" s="259" t="s">
        <v>244</v>
      </c>
      <c r="Z1133" s="528" t="s">
        <v>244</v>
      </c>
      <c r="AA1133" s="383">
        <v>0</v>
      </c>
      <c r="AB1133" s="383">
        <v>0</v>
      </c>
      <c r="AC1133" s="383">
        <v>0</v>
      </c>
      <c r="AD1133" s="384">
        <v>0</v>
      </c>
      <c r="AE1133" s="383"/>
      <c r="AF1133" s="383"/>
      <c r="AG1133" s="383"/>
      <c r="AH1133" s="383"/>
      <c r="AI1133" s="383"/>
      <c r="AJ1133" s="31"/>
      <c r="AK1133" s="197"/>
    </row>
    <row r="1134" spans="2:37" x14ac:dyDescent="0.35">
      <c r="B1134" s="31" t="s">
        <v>166</v>
      </c>
      <c r="C1134" s="31" t="s">
        <v>126</v>
      </c>
      <c r="D1134" s="21" t="s">
        <v>220</v>
      </c>
      <c r="E1134" s="145" t="s">
        <v>214</v>
      </c>
      <c r="F1134" s="31" t="s">
        <v>714</v>
      </c>
      <c r="G1134" s="213" t="s">
        <v>250</v>
      </c>
      <c r="H1134" s="394" t="s">
        <v>244</v>
      </c>
      <c r="I1134" s="259" t="s">
        <v>244</v>
      </c>
      <c r="J1134" s="259" t="s">
        <v>244</v>
      </c>
      <c r="K1134" s="259" t="s">
        <v>244</v>
      </c>
      <c r="L1134" s="259" t="s">
        <v>244</v>
      </c>
      <c r="M1134" s="383">
        <v>-119.45699999999999</v>
      </c>
      <c r="N1134" s="383">
        <v>0</v>
      </c>
      <c r="O1134" s="383">
        <v>0</v>
      </c>
      <c r="P1134" s="383">
        <v>0</v>
      </c>
      <c r="Q1134" s="383"/>
      <c r="R1134" s="383"/>
      <c r="S1134" s="383"/>
      <c r="T1134" s="383"/>
      <c r="U1134" s="383"/>
      <c r="V1134" s="394" t="s">
        <v>244</v>
      </c>
      <c r="W1134" s="259" t="s">
        <v>244</v>
      </c>
      <c r="X1134" s="259" t="s">
        <v>244</v>
      </c>
      <c r="Y1134" s="259" t="s">
        <v>244</v>
      </c>
      <c r="Z1134" s="528" t="s">
        <v>244</v>
      </c>
      <c r="AA1134" s="383">
        <v>-7.0302338880605388</v>
      </c>
      <c r="AB1134" s="383">
        <v>0</v>
      </c>
      <c r="AC1134" s="383">
        <v>0</v>
      </c>
      <c r="AD1134" s="384">
        <v>0</v>
      </c>
      <c r="AE1134" s="383"/>
      <c r="AF1134" s="383"/>
      <c r="AG1134" s="383"/>
      <c r="AH1134" s="383"/>
      <c r="AI1134" s="383"/>
      <c r="AJ1134" s="31"/>
      <c r="AK1134" s="197"/>
    </row>
    <row r="1135" spans="2:37" x14ac:dyDescent="0.35">
      <c r="B1135" s="31" t="s">
        <v>166</v>
      </c>
      <c r="C1135" s="31" t="s">
        <v>126</v>
      </c>
      <c r="D1135" s="21" t="s">
        <v>585</v>
      </c>
      <c r="E1135" s="145" t="s">
        <v>214</v>
      </c>
      <c r="F1135" s="31" t="s">
        <v>1205</v>
      </c>
      <c r="G1135" s="213" t="s">
        <v>298</v>
      </c>
      <c r="H1135" s="394" t="s">
        <v>244</v>
      </c>
      <c r="I1135" s="259" t="s">
        <v>244</v>
      </c>
      <c r="J1135" s="259" t="s">
        <v>244</v>
      </c>
      <c r="K1135" s="259" t="s">
        <v>244</v>
      </c>
      <c r="L1135" s="259" t="s">
        <v>244</v>
      </c>
      <c r="M1135" s="383">
        <v>-12.016</v>
      </c>
      <c r="N1135" s="383">
        <v>0</v>
      </c>
      <c r="O1135" s="383">
        <v>0</v>
      </c>
      <c r="P1135" s="383">
        <v>0</v>
      </c>
      <c r="Q1135" s="383"/>
      <c r="R1135" s="383"/>
      <c r="S1135" s="383"/>
      <c r="T1135" s="383"/>
      <c r="U1135" s="383"/>
      <c r="V1135" s="394" t="s">
        <v>244</v>
      </c>
      <c r="W1135" s="259" t="s">
        <v>244</v>
      </c>
      <c r="X1135" s="259" t="s">
        <v>244</v>
      </c>
      <c r="Y1135" s="259" t="s">
        <v>244</v>
      </c>
      <c r="Z1135" s="528" t="s">
        <v>244</v>
      </c>
      <c r="AA1135" s="383">
        <v>0</v>
      </c>
      <c r="AB1135" s="383">
        <v>0</v>
      </c>
      <c r="AC1135" s="383">
        <v>0</v>
      </c>
      <c r="AD1135" s="384">
        <v>0</v>
      </c>
      <c r="AE1135" s="383"/>
      <c r="AF1135" s="383"/>
      <c r="AG1135" s="383"/>
      <c r="AH1135" s="383"/>
      <c r="AI1135" s="383"/>
      <c r="AJ1135" s="31"/>
      <c r="AK1135" s="197"/>
    </row>
    <row r="1136" spans="2:37" x14ac:dyDescent="0.35">
      <c r="B1136" s="31" t="s">
        <v>166</v>
      </c>
      <c r="C1136" s="31" t="s">
        <v>126</v>
      </c>
      <c r="D1136" s="21" t="s">
        <v>288</v>
      </c>
      <c r="E1136" s="145" t="s">
        <v>214</v>
      </c>
      <c r="F1136" s="31" t="s">
        <v>1206</v>
      </c>
      <c r="G1136" s="213" t="s">
        <v>250</v>
      </c>
      <c r="H1136" s="394" t="s">
        <v>244</v>
      </c>
      <c r="I1136" s="259" t="s">
        <v>244</v>
      </c>
      <c r="J1136" s="259" t="s">
        <v>244</v>
      </c>
      <c r="K1136" s="259" t="s">
        <v>244</v>
      </c>
      <c r="L1136" s="259" t="s">
        <v>244</v>
      </c>
      <c r="M1136" s="383">
        <v>-351.79</v>
      </c>
      <c r="N1136" s="383">
        <v>0</v>
      </c>
      <c r="O1136" s="383">
        <v>0</v>
      </c>
      <c r="P1136" s="383">
        <v>0</v>
      </c>
      <c r="Q1136" s="383"/>
      <c r="R1136" s="383"/>
      <c r="S1136" s="383"/>
      <c r="T1136" s="383"/>
      <c r="U1136" s="383"/>
      <c r="V1136" s="394" t="s">
        <v>244</v>
      </c>
      <c r="W1136" s="259" t="s">
        <v>244</v>
      </c>
      <c r="X1136" s="259" t="s">
        <v>244</v>
      </c>
      <c r="Y1136" s="259" t="s">
        <v>244</v>
      </c>
      <c r="Z1136" s="528" t="s">
        <v>244</v>
      </c>
      <c r="AA1136" s="383">
        <v>-20.690562217073666</v>
      </c>
      <c r="AB1136" s="383">
        <v>0</v>
      </c>
      <c r="AC1136" s="383">
        <v>0</v>
      </c>
      <c r="AD1136" s="384">
        <v>0</v>
      </c>
      <c r="AE1136" s="383"/>
      <c r="AF1136" s="383"/>
      <c r="AG1136" s="383"/>
      <c r="AH1136" s="383"/>
      <c r="AI1136" s="383"/>
      <c r="AJ1136" s="31" t="s">
        <v>683</v>
      </c>
      <c r="AK1136" s="197"/>
    </row>
    <row r="1137" spans="2:37" x14ac:dyDescent="0.35">
      <c r="B1137" s="31" t="s">
        <v>166</v>
      </c>
      <c r="C1137" s="31" t="s">
        <v>126</v>
      </c>
      <c r="D1137" s="21" t="s">
        <v>288</v>
      </c>
      <c r="E1137" s="145" t="s">
        <v>214</v>
      </c>
      <c r="F1137" s="31" t="s">
        <v>1207</v>
      </c>
      <c r="G1137" s="213" t="s">
        <v>250</v>
      </c>
      <c r="H1137" s="394" t="s">
        <v>244</v>
      </c>
      <c r="I1137" s="259" t="s">
        <v>244</v>
      </c>
      <c r="J1137" s="259" t="s">
        <v>244</v>
      </c>
      <c r="K1137" s="259" t="s">
        <v>244</v>
      </c>
      <c r="L1137" s="259" t="s">
        <v>244</v>
      </c>
      <c r="M1137" s="383">
        <v>737.27499999999998</v>
      </c>
      <c r="N1137" s="383">
        <v>0</v>
      </c>
      <c r="O1137" s="383">
        <v>0</v>
      </c>
      <c r="P1137" s="383">
        <v>0</v>
      </c>
      <c r="Q1137" s="383"/>
      <c r="R1137" s="383"/>
      <c r="S1137" s="383"/>
      <c r="T1137" s="383"/>
      <c r="U1137" s="383"/>
      <c r="V1137" s="394" t="s">
        <v>244</v>
      </c>
      <c r="W1137" s="259" t="s">
        <v>244</v>
      </c>
      <c r="X1137" s="259" t="s">
        <v>244</v>
      </c>
      <c r="Y1137" s="259" t="s">
        <v>244</v>
      </c>
      <c r="Z1137" s="528" t="s">
        <v>244</v>
      </c>
      <c r="AA1137" s="383">
        <v>43.389802940136065</v>
      </c>
      <c r="AB1137" s="383">
        <v>0</v>
      </c>
      <c r="AC1137" s="383">
        <v>0</v>
      </c>
      <c r="AD1137" s="384">
        <v>0</v>
      </c>
      <c r="AE1137" s="383"/>
      <c r="AF1137" s="383"/>
      <c r="AG1137" s="383"/>
      <c r="AH1137" s="383"/>
      <c r="AI1137" s="383"/>
      <c r="AJ1137" s="31" t="s">
        <v>683</v>
      </c>
      <c r="AK1137" s="197"/>
    </row>
    <row r="1138" spans="2:37" x14ac:dyDescent="0.35">
      <c r="B1138" s="31" t="s">
        <v>166</v>
      </c>
      <c r="C1138" s="31" t="s">
        <v>126</v>
      </c>
      <c r="D1138" s="21" t="s">
        <v>288</v>
      </c>
      <c r="E1138" s="145" t="s">
        <v>214</v>
      </c>
      <c r="F1138" s="31" t="s">
        <v>1208</v>
      </c>
      <c r="G1138" s="213" t="s">
        <v>727</v>
      </c>
      <c r="H1138" s="394" t="s">
        <v>244</v>
      </c>
      <c r="I1138" s="259" t="s">
        <v>244</v>
      </c>
      <c r="J1138" s="259" t="s">
        <v>244</v>
      </c>
      <c r="K1138" s="259" t="s">
        <v>244</v>
      </c>
      <c r="L1138" s="259" t="s">
        <v>244</v>
      </c>
      <c r="M1138" s="383">
        <v>-78.947999999999993</v>
      </c>
      <c r="N1138" s="383">
        <v>0</v>
      </c>
      <c r="O1138" s="383">
        <v>0</v>
      </c>
      <c r="P1138" s="383">
        <v>0</v>
      </c>
      <c r="Q1138" s="383"/>
      <c r="R1138" s="383"/>
      <c r="S1138" s="383"/>
      <c r="T1138" s="383"/>
      <c r="U1138" s="383"/>
      <c r="V1138" s="394" t="s">
        <v>244</v>
      </c>
      <c r="W1138" s="259" t="s">
        <v>244</v>
      </c>
      <c r="X1138" s="259" t="s">
        <v>244</v>
      </c>
      <c r="Y1138" s="259" t="s">
        <v>244</v>
      </c>
      <c r="Z1138" s="528" t="s">
        <v>244</v>
      </c>
      <c r="AA1138" s="383">
        <v>-0.30082658026724962</v>
      </c>
      <c r="AB1138" s="383">
        <v>0</v>
      </c>
      <c r="AC1138" s="383">
        <v>0</v>
      </c>
      <c r="AD1138" s="384">
        <v>0</v>
      </c>
      <c r="AE1138" s="383"/>
      <c r="AF1138" s="383"/>
      <c r="AG1138" s="383"/>
      <c r="AH1138" s="383"/>
      <c r="AI1138" s="383"/>
      <c r="AJ1138" s="31" t="s">
        <v>683</v>
      </c>
      <c r="AK1138" s="197"/>
    </row>
    <row r="1139" spans="2:37" x14ac:dyDescent="0.35">
      <c r="B1139" s="31" t="s">
        <v>166</v>
      </c>
      <c r="C1139" s="31" t="s">
        <v>126</v>
      </c>
      <c r="D1139" s="21" t="s">
        <v>288</v>
      </c>
      <c r="E1139" s="145" t="s">
        <v>214</v>
      </c>
      <c r="F1139" s="31" t="s">
        <v>1209</v>
      </c>
      <c r="G1139" s="213" t="s">
        <v>727</v>
      </c>
      <c r="H1139" s="394" t="s">
        <v>244</v>
      </c>
      <c r="I1139" s="259" t="s">
        <v>244</v>
      </c>
      <c r="J1139" s="259" t="s">
        <v>244</v>
      </c>
      <c r="K1139" s="259" t="s">
        <v>244</v>
      </c>
      <c r="L1139" s="259" t="s">
        <v>244</v>
      </c>
      <c r="M1139" s="383">
        <v>-2.6</v>
      </c>
      <c r="N1139" s="383">
        <v>0</v>
      </c>
      <c r="O1139" s="383">
        <v>0</v>
      </c>
      <c r="P1139" s="383">
        <v>0</v>
      </c>
      <c r="Q1139" s="383"/>
      <c r="R1139" s="383"/>
      <c r="S1139" s="383"/>
      <c r="T1139" s="383"/>
      <c r="U1139" s="383"/>
      <c r="V1139" s="394" t="s">
        <v>244</v>
      </c>
      <c r="W1139" s="259" t="s">
        <v>244</v>
      </c>
      <c r="X1139" s="259" t="s">
        <v>244</v>
      </c>
      <c r="Y1139" s="259" t="s">
        <v>244</v>
      </c>
      <c r="Z1139" s="528" t="s">
        <v>244</v>
      </c>
      <c r="AA1139" s="383">
        <v>-9.9071427863257986E-3</v>
      </c>
      <c r="AB1139" s="383">
        <v>0</v>
      </c>
      <c r="AC1139" s="383">
        <v>0</v>
      </c>
      <c r="AD1139" s="384">
        <v>0</v>
      </c>
      <c r="AE1139" s="383"/>
      <c r="AF1139" s="383"/>
      <c r="AG1139" s="383"/>
      <c r="AH1139" s="383"/>
      <c r="AI1139" s="383"/>
      <c r="AJ1139" s="31"/>
      <c r="AK1139" s="197"/>
    </row>
    <row r="1140" spans="2:37" x14ac:dyDescent="0.35">
      <c r="B1140" s="31" t="s">
        <v>166</v>
      </c>
      <c r="C1140" s="31" t="s">
        <v>126</v>
      </c>
      <c r="D1140" s="21" t="s">
        <v>288</v>
      </c>
      <c r="E1140" s="145" t="s">
        <v>214</v>
      </c>
      <c r="F1140" s="31" t="s">
        <v>1135</v>
      </c>
      <c r="G1140" s="213" t="s">
        <v>727</v>
      </c>
      <c r="H1140" s="394" t="s">
        <v>244</v>
      </c>
      <c r="I1140" s="259" t="s">
        <v>244</v>
      </c>
      <c r="J1140" s="259" t="s">
        <v>244</v>
      </c>
      <c r="K1140" s="259" t="s">
        <v>244</v>
      </c>
      <c r="L1140" s="259" t="s">
        <v>244</v>
      </c>
      <c r="M1140" s="383">
        <v>-1.391</v>
      </c>
      <c r="N1140" s="383">
        <v>0</v>
      </c>
      <c r="O1140" s="383">
        <v>0</v>
      </c>
      <c r="P1140" s="383">
        <v>0</v>
      </c>
      <c r="Q1140" s="383"/>
      <c r="R1140" s="383"/>
      <c r="S1140" s="383"/>
      <c r="T1140" s="383"/>
      <c r="U1140" s="383"/>
      <c r="V1140" s="394" t="s">
        <v>244</v>
      </c>
      <c r="W1140" s="259" t="s">
        <v>244</v>
      </c>
      <c r="X1140" s="259" t="s">
        <v>244</v>
      </c>
      <c r="Y1140" s="259" t="s">
        <v>244</v>
      </c>
      <c r="Z1140" s="528" t="s">
        <v>244</v>
      </c>
      <c r="AA1140" s="383">
        <v>-5.3003213906843019E-3</v>
      </c>
      <c r="AB1140" s="383">
        <v>0</v>
      </c>
      <c r="AC1140" s="383">
        <v>0</v>
      </c>
      <c r="AD1140" s="384">
        <v>0</v>
      </c>
      <c r="AE1140" s="383"/>
      <c r="AF1140" s="383"/>
      <c r="AG1140" s="383"/>
      <c r="AH1140" s="383"/>
      <c r="AI1140" s="383"/>
      <c r="AJ1140" s="31"/>
      <c r="AK1140" s="197"/>
    </row>
    <row r="1141" spans="2:37" x14ac:dyDescent="0.35">
      <c r="B1141" s="31" t="s">
        <v>166</v>
      </c>
      <c r="C1141" s="31" t="s">
        <v>126</v>
      </c>
      <c r="D1141" s="21" t="s">
        <v>288</v>
      </c>
      <c r="E1141" s="145" t="s">
        <v>214</v>
      </c>
      <c r="F1141" s="31" t="s">
        <v>1210</v>
      </c>
      <c r="G1141" s="213" t="s">
        <v>727</v>
      </c>
      <c r="H1141" s="394" t="s">
        <v>244</v>
      </c>
      <c r="I1141" s="259" t="s">
        <v>244</v>
      </c>
      <c r="J1141" s="259" t="s">
        <v>244</v>
      </c>
      <c r="K1141" s="259" t="s">
        <v>244</v>
      </c>
      <c r="L1141" s="259" t="s">
        <v>244</v>
      </c>
      <c r="M1141" s="383">
        <v>-1.167</v>
      </c>
      <c r="N1141" s="383">
        <v>0</v>
      </c>
      <c r="O1141" s="383">
        <v>0</v>
      </c>
      <c r="P1141" s="383">
        <v>0</v>
      </c>
      <c r="Q1141" s="383"/>
      <c r="R1141" s="383"/>
      <c r="S1141" s="383"/>
      <c r="T1141" s="383"/>
      <c r="U1141" s="383"/>
      <c r="V1141" s="394" t="s">
        <v>244</v>
      </c>
      <c r="W1141" s="259" t="s">
        <v>244</v>
      </c>
      <c r="X1141" s="259" t="s">
        <v>244</v>
      </c>
      <c r="Y1141" s="259" t="s">
        <v>244</v>
      </c>
      <c r="Z1141" s="528" t="s">
        <v>244</v>
      </c>
      <c r="AA1141" s="383">
        <v>-4.4467829352470029E-3</v>
      </c>
      <c r="AB1141" s="383">
        <v>0</v>
      </c>
      <c r="AC1141" s="383">
        <v>0</v>
      </c>
      <c r="AD1141" s="384">
        <v>0</v>
      </c>
      <c r="AE1141" s="383"/>
      <c r="AF1141" s="383"/>
      <c r="AG1141" s="383"/>
      <c r="AH1141" s="383"/>
      <c r="AI1141" s="383"/>
      <c r="AJ1141" s="31"/>
      <c r="AK1141" s="197"/>
    </row>
    <row r="1142" spans="2:37" x14ac:dyDescent="0.35">
      <c r="B1142" s="31" t="s">
        <v>166</v>
      </c>
      <c r="C1142" s="31" t="s">
        <v>126</v>
      </c>
      <c r="D1142" s="21" t="s">
        <v>288</v>
      </c>
      <c r="E1142" s="145" t="s">
        <v>214</v>
      </c>
      <c r="F1142" s="31" t="s">
        <v>1137</v>
      </c>
      <c r="G1142" s="213" t="s">
        <v>727</v>
      </c>
      <c r="H1142" s="394" t="s">
        <v>244</v>
      </c>
      <c r="I1142" s="259" t="s">
        <v>244</v>
      </c>
      <c r="J1142" s="259" t="s">
        <v>244</v>
      </c>
      <c r="K1142" s="259" t="s">
        <v>244</v>
      </c>
      <c r="L1142" s="259" t="s">
        <v>244</v>
      </c>
      <c r="M1142" s="383">
        <v>-0.11899999999999999</v>
      </c>
      <c r="N1142" s="383">
        <v>0</v>
      </c>
      <c r="O1142" s="383">
        <v>0</v>
      </c>
      <c r="P1142" s="383">
        <v>0</v>
      </c>
      <c r="Q1142" s="383"/>
      <c r="R1142" s="383"/>
      <c r="S1142" s="383"/>
      <c r="T1142" s="383"/>
      <c r="U1142" s="383"/>
      <c r="V1142" s="394" t="s">
        <v>244</v>
      </c>
      <c r="W1142" s="259" t="s">
        <v>244</v>
      </c>
      <c r="X1142" s="259" t="s">
        <v>244</v>
      </c>
      <c r="Y1142" s="259" t="s">
        <v>244</v>
      </c>
      <c r="Z1142" s="528" t="s">
        <v>244</v>
      </c>
      <c r="AA1142" s="383">
        <v>-4.5344230445106535E-4</v>
      </c>
      <c r="AB1142" s="383">
        <v>0</v>
      </c>
      <c r="AC1142" s="383">
        <v>0</v>
      </c>
      <c r="AD1142" s="384">
        <v>0</v>
      </c>
      <c r="AE1142" s="383"/>
      <c r="AF1142" s="383"/>
      <c r="AG1142" s="383"/>
      <c r="AH1142" s="383"/>
      <c r="AI1142" s="383"/>
      <c r="AJ1142" s="31" t="s">
        <v>683</v>
      </c>
      <c r="AK1142" s="197"/>
    </row>
    <row r="1143" spans="2:37" x14ac:dyDescent="0.35">
      <c r="B1143" s="31" t="s">
        <v>166</v>
      </c>
      <c r="C1143" s="31" t="s">
        <v>126</v>
      </c>
      <c r="D1143" s="21" t="s">
        <v>258</v>
      </c>
      <c r="E1143" s="145" t="s">
        <v>214</v>
      </c>
      <c r="F1143" s="31" t="s">
        <v>1211</v>
      </c>
      <c r="G1143" s="213" t="s">
        <v>250</v>
      </c>
      <c r="H1143" s="394" t="s">
        <v>244</v>
      </c>
      <c r="I1143" s="259" t="s">
        <v>244</v>
      </c>
      <c r="J1143" s="259" t="s">
        <v>244</v>
      </c>
      <c r="K1143" s="259" t="s">
        <v>244</v>
      </c>
      <c r="L1143" s="259" t="s">
        <v>244</v>
      </c>
      <c r="M1143" s="383">
        <v>-5.79</v>
      </c>
      <c r="N1143" s="383">
        <v>0</v>
      </c>
      <c r="O1143" s="383">
        <v>0</v>
      </c>
      <c r="P1143" s="383">
        <v>0</v>
      </c>
      <c r="Q1143" s="383"/>
      <c r="R1143" s="383"/>
      <c r="S1143" s="383"/>
      <c r="T1143" s="383"/>
      <c r="U1143" s="383"/>
      <c r="V1143" s="394" t="s">
        <v>244</v>
      </c>
      <c r="W1143" s="259" t="s">
        <v>244</v>
      </c>
      <c r="X1143" s="259" t="s">
        <v>244</v>
      </c>
      <c r="Y1143" s="259" t="s">
        <v>244</v>
      </c>
      <c r="Z1143" s="528" t="s">
        <v>244</v>
      </c>
      <c r="AA1143" s="383">
        <v>-0.34053939917807929</v>
      </c>
      <c r="AB1143" s="383">
        <v>0</v>
      </c>
      <c r="AC1143" s="383">
        <v>0</v>
      </c>
      <c r="AD1143" s="384">
        <v>0</v>
      </c>
      <c r="AE1143" s="383"/>
      <c r="AF1143" s="383"/>
      <c r="AG1143" s="383"/>
      <c r="AH1143" s="383"/>
      <c r="AI1143" s="383"/>
      <c r="AJ1143" s="31" t="s">
        <v>683</v>
      </c>
      <c r="AK1143" s="197"/>
    </row>
    <row r="1144" spans="2:37" x14ac:dyDescent="0.35">
      <c r="B1144" s="31" t="s">
        <v>166</v>
      </c>
      <c r="C1144" s="31" t="s">
        <v>126</v>
      </c>
      <c r="D1144" s="21" t="s">
        <v>258</v>
      </c>
      <c r="E1144" s="145" t="s">
        <v>214</v>
      </c>
      <c r="F1144" s="31" t="s">
        <v>1212</v>
      </c>
      <c r="G1144" s="213" t="s">
        <v>250</v>
      </c>
      <c r="H1144" s="394" t="s">
        <v>244</v>
      </c>
      <c r="I1144" s="259" t="s">
        <v>244</v>
      </c>
      <c r="J1144" s="259" t="s">
        <v>244</v>
      </c>
      <c r="K1144" s="259" t="s">
        <v>244</v>
      </c>
      <c r="L1144" s="259" t="s">
        <v>244</v>
      </c>
      <c r="M1144" s="383">
        <v>-7.75</v>
      </c>
      <c r="N1144" s="383">
        <v>0</v>
      </c>
      <c r="O1144" s="383">
        <v>0</v>
      </c>
      <c r="P1144" s="383">
        <v>0</v>
      </c>
      <c r="Q1144" s="383"/>
      <c r="R1144" s="383"/>
      <c r="S1144" s="383"/>
      <c r="T1144" s="383"/>
      <c r="U1144" s="383"/>
      <c r="V1144" s="394" t="s">
        <v>244</v>
      </c>
      <c r="W1144" s="259" t="s">
        <v>244</v>
      </c>
      <c r="X1144" s="259" t="s">
        <v>244</v>
      </c>
      <c r="Y1144" s="259" t="s">
        <v>244</v>
      </c>
      <c r="Z1144" s="528" t="s">
        <v>244</v>
      </c>
      <c r="AA1144" s="383">
        <v>-0.30847867886768709</v>
      </c>
      <c r="AB1144" s="383">
        <v>0</v>
      </c>
      <c r="AC1144" s="383">
        <v>0</v>
      </c>
      <c r="AD1144" s="384">
        <v>0</v>
      </c>
      <c r="AE1144" s="383"/>
      <c r="AF1144" s="383"/>
      <c r="AG1144" s="383"/>
      <c r="AH1144" s="383"/>
      <c r="AI1144" s="383"/>
      <c r="AJ1144" s="31"/>
      <c r="AK1144" s="197"/>
    </row>
    <row r="1145" spans="2:37" x14ac:dyDescent="0.35">
      <c r="B1145" s="31" t="s">
        <v>166</v>
      </c>
      <c r="C1145" s="31" t="s">
        <v>126</v>
      </c>
      <c r="D1145" s="21" t="s">
        <v>258</v>
      </c>
      <c r="E1145" s="145" t="s">
        <v>214</v>
      </c>
      <c r="F1145" s="27" t="s">
        <v>1213</v>
      </c>
      <c r="G1145" s="145" t="s">
        <v>250</v>
      </c>
      <c r="H1145" s="394" t="s">
        <v>244</v>
      </c>
      <c r="I1145" s="259" t="s">
        <v>244</v>
      </c>
      <c r="J1145" s="259" t="s">
        <v>244</v>
      </c>
      <c r="K1145" s="259" t="s">
        <v>244</v>
      </c>
      <c r="L1145" s="259" t="s">
        <v>244</v>
      </c>
      <c r="M1145" s="383">
        <v>-0.185</v>
      </c>
      <c r="N1145" s="383">
        <v>0</v>
      </c>
      <c r="O1145" s="383">
        <v>0</v>
      </c>
      <c r="P1145" s="383">
        <v>0</v>
      </c>
      <c r="Q1145" s="383"/>
      <c r="R1145" s="383"/>
      <c r="S1145" s="383"/>
      <c r="T1145" s="383"/>
      <c r="U1145" s="383"/>
      <c r="V1145" s="394" t="s">
        <v>244</v>
      </c>
      <c r="W1145" s="259" t="s">
        <v>244</v>
      </c>
      <c r="X1145" s="259" t="s">
        <v>244</v>
      </c>
      <c r="Y1145" s="259" t="s">
        <v>244</v>
      </c>
      <c r="Z1145" s="528" t="s">
        <v>244</v>
      </c>
      <c r="AA1145" s="383">
        <v>-7.363684592325434E-3</v>
      </c>
      <c r="AB1145" s="383">
        <v>0</v>
      </c>
      <c r="AC1145" s="383">
        <v>0</v>
      </c>
      <c r="AD1145" s="384">
        <v>0</v>
      </c>
      <c r="AE1145" s="383"/>
      <c r="AF1145" s="383"/>
      <c r="AG1145" s="383"/>
      <c r="AH1145" s="383"/>
      <c r="AI1145" s="383"/>
      <c r="AJ1145" s="31"/>
      <c r="AK1145" s="197"/>
    </row>
    <row r="1146" spans="2:37" x14ac:dyDescent="0.35">
      <c r="B1146" s="31" t="s">
        <v>166</v>
      </c>
      <c r="C1146" s="31" t="s">
        <v>126</v>
      </c>
      <c r="D1146" s="21" t="s">
        <v>258</v>
      </c>
      <c r="E1146" s="145" t="s">
        <v>214</v>
      </c>
      <c r="F1146" s="27" t="s">
        <v>1159</v>
      </c>
      <c r="G1146" s="145" t="s">
        <v>250</v>
      </c>
      <c r="H1146" s="394" t="s">
        <v>244</v>
      </c>
      <c r="I1146" s="259" t="s">
        <v>244</v>
      </c>
      <c r="J1146" s="259" t="s">
        <v>244</v>
      </c>
      <c r="K1146" s="259" t="s">
        <v>244</v>
      </c>
      <c r="L1146" s="259" t="s">
        <v>244</v>
      </c>
      <c r="M1146" s="383">
        <v>0.45900000000000002</v>
      </c>
      <c r="N1146" s="383">
        <v>0</v>
      </c>
      <c r="O1146" s="383">
        <v>0</v>
      </c>
      <c r="P1146" s="383">
        <v>0</v>
      </c>
      <c r="Q1146" s="383"/>
      <c r="R1146" s="383"/>
      <c r="S1146" s="383"/>
      <c r="T1146" s="383"/>
      <c r="U1146" s="383"/>
      <c r="V1146" s="394" t="s">
        <v>244</v>
      </c>
      <c r="W1146" s="259" t="s">
        <v>244</v>
      </c>
      <c r="X1146" s="259" t="s">
        <v>244</v>
      </c>
      <c r="Y1146" s="259" t="s">
        <v>244</v>
      </c>
      <c r="Z1146" s="528" t="s">
        <v>244</v>
      </c>
      <c r="AA1146" s="383">
        <v>2.7012877894303285E-2</v>
      </c>
      <c r="AB1146" s="383">
        <v>0</v>
      </c>
      <c r="AC1146" s="383">
        <v>0</v>
      </c>
      <c r="AD1146" s="384">
        <v>0</v>
      </c>
      <c r="AE1146" s="383"/>
      <c r="AF1146" s="383"/>
      <c r="AG1146" s="383"/>
      <c r="AH1146" s="383"/>
      <c r="AI1146" s="383"/>
      <c r="AJ1146" s="31"/>
      <c r="AK1146" s="325"/>
    </row>
    <row r="1147" spans="2:37" x14ac:dyDescent="0.35">
      <c r="B1147" s="31" t="s">
        <v>166</v>
      </c>
      <c r="C1147" s="31" t="s">
        <v>126</v>
      </c>
      <c r="D1147" s="21" t="s">
        <v>258</v>
      </c>
      <c r="E1147" s="145" t="s">
        <v>214</v>
      </c>
      <c r="F1147" s="27" t="s">
        <v>899</v>
      </c>
      <c r="G1147" s="145" t="s">
        <v>250</v>
      </c>
      <c r="H1147" s="394" t="s">
        <v>244</v>
      </c>
      <c r="I1147" s="259" t="s">
        <v>244</v>
      </c>
      <c r="J1147" s="259" t="s">
        <v>244</v>
      </c>
      <c r="K1147" s="259" t="s">
        <v>244</v>
      </c>
      <c r="L1147" s="259" t="s">
        <v>244</v>
      </c>
      <c r="M1147" s="383">
        <v>0.59899999999999998</v>
      </c>
      <c r="N1147" s="383">
        <v>0</v>
      </c>
      <c r="O1147" s="383">
        <v>0</v>
      </c>
      <c r="P1147" s="383">
        <v>0</v>
      </c>
      <c r="Q1147" s="383"/>
      <c r="R1147" s="383"/>
      <c r="S1147" s="383"/>
      <c r="T1147" s="383"/>
      <c r="U1147" s="383"/>
      <c r="V1147" s="394" t="s">
        <v>244</v>
      </c>
      <c r="W1147" s="259" t="s">
        <v>244</v>
      </c>
      <c r="X1147" s="259" t="s">
        <v>244</v>
      </c>
      <c r="Y1147" s="259" t="s">
        <v>244</v>
      </c>
      <c r="Z1147" s="528" t="s">
        <v>244</v>
      </c>
      <c r="AA1147" s="383">
        <v>3.5252099909994915E-2</v>
      </c>
      <c r="AB1147" s="383">
        <v>0</v>
      </c>
      <c r="AC1147" s="383">
        <v>0</v>
      </c>
      <c r="AD1147" s="384">
        <v>0</v>
      </c>
      <c r="AE1147" s="383"/>
      <c r="AF1147" s="383"/>
      <c r="AG1147" s="383"/>
      <c r="AH1147" s="383"/>
      <c r="AI1147" s="383"/>
      <c r="AJ1147" s="31"/>
      <c r="AK1147" s="325"/>
    </row>
    <row r="1148" spans="2:37" x14ac:dyDescent="0.35">
      <c r="B1148" s="31" t="s">
        <v>166</v>
      </c>
      <c r="C1148" s="31" t="s">
        <v>126</v>
      </c>
      <c r="D1148" s="21" t="s">
        <v>258</v>
      </c>
      <c r="E1148" s="145" t="s">
        <v>214</v>
      </c>
      <c r="F1148" s="27" t="s">
        <v>1214</v>
      </c>
      <c r="G1148" s="145" t="s">
        <v>250</v>
      </c>
      <c r="H1148" s="394" t="s">
        <v>244</v>
      </c>
      <c r="I1148" s="259" t="s">
        <v>244</v>
      </c>
      <c r="J1148" s="259" t="s">
        <v>244</v>
      </c>
      <c r="K1148" s="259" t="s">
        <v>244</v>
      </c>
      <c r="L1148" s="259" t="s">
        <v>244</v>
      </c>
      <c r="M1148" s="383">
        <v>0.74299999999999999</v>
      </c>
      <c r="N1148" s="383">
        <v>0</v>
      </c>
      <c r="O1148" s="383">
        <v>0</v>
      </c>
      <c r="P1148" s="383">
        <v>0</v>
      </c>
      <c r="Q1148" s="383"/>
      <c r="R1148" s="383"/>
      <c r="S1148" s="383"/>
      <c r="T1148" s="383"/>
      <c r="U1148" s="383"/>
      <c r="V1148" s="394" t="s">
        <v>244</v>
      </c>
      <c r="W1148" s="259" t="s">
        <v>244</v>
      </c>
      <c r="X1148" s="259" t="s">
        <v>244</v>
      </c>
      <c r="Y1148" s="259" t="s">
        <v>244</v>
      </c>
      <c r="Z1148" s="528" t="s">
        <v>244</v>
      </c>
      <c r="AA1148" s="383">
        <v>4.3726728268992029E-2</v>
      </c>
      <c r="AB1148" s="383">
        <v>0</v>
      </c>
      <c r="AC1148" s="383">
        <v>0</v>
      </c>
      <c r="AD1148" s="384">
        <v>0</v>
      </c>
      <c r="AE1148" s="383"/>
      <c r="AF1148" s="383"/>
      <c r="AG1148" s="383"/>
      <c r="AH1148" s="383"/>
      <c r="AI1148" s="383"/>
      <c r="AJ1148" s="31"/>
      <c r="AK1148" s="325"/>
    </row>
    <row r="1149" spans="2:37" x14ac:dyDescent="0.35">
      <c r="B1149" s="31" t="s">
        <v>166</v>
      </c>
      <c r="C1149" s="31" t="s">
        <v>126</v>
      </c>
      <c r="D1149" s="21" t="s">
        <v>258</v>
      </c>
      <c r="E1149" s="145" t="s">
        <v>214</v>
      </c>
      <c r="F1149" s="27" t="s">
        <v>1215</v>
      </c>
      <c r="G1149" s="145" t="s">
        <v>250</v>
      </c>
      <c r="H1149" s="394" t="s">
        <v>244</v>
      </c>
      <c r="I1149" s="259" t="s">
        <v>244</v>
      </c>
      <c r="J1149" s="259" t="s">
        <v>244</v>
      </c>
      <c r="K1149" s="259" t="s">
        <v>244</v>
      </c>
      <c r="L1149" s="259" t="s">
        <v>244</v>
      </c>
      <c r="M1149" s="383">
        <v>0.92700000000000005</v>
      </c>
      <c r="N1149" s="383">
        <v>0</v>
      </c>
      <c r="O1149" s="383">
        <v>0</v>
      </c>
      <c r="P1149" s="383">
        <v>0</v>
      </c>
      <c r="Q1149" s="383"/>
      <c r="R1149" s="383"/>
      <c r="S1149" s="383"/>
      <c r="T1149" s="383"/>
      <c r="U1149" s="383"/>
      <c r="V1149" s="394" t="s">
        <v>244</v>
      </c>
      <c r="W1149" s="259" t="s">
        <v>244</v>
      </c>
      <c r="X1149" s="259" t="s">
        <v>244</v>
      </c>
      <c r="Y1149" s="259" t="s">
        <v>244</v>
      </c>
      <c r="Z1149" s="528" t="s">
        <v>244</v>
      </c>
      <c r="AA1149" s="383">
        <v>5.4555420061043892E-2</v>
      </c>
      <c r="AB1149" s="383">
        <v>0</v>
      </c>
      <c r="AC1149" s="383">
        <v>0</v>
      </c>
      <c r="AD1149" s="384">
        <v>0</v>
      </c>
      <c r="AE1149" s="383"/>
      <c r="AF1149" s="383"/>
      <c r="AG1149" s="383"/>
      <c r="AH1149" s="383"/>
      <c r="AI1149" s="383"/>
      <c r="AJ1149" s="31"/>
      <c r="AK1149" s="325"/>
    </row>
    <row r="1150" spans="2:37" x14ac:dyDescent="0.35">
      <c r="B1150" s="31" t="s">
        <v>166</v>
      </c>
      <c r="C1150" s="31" t="s">
        <v>126</v>
      </c>
      <c r="D1150" s="21" t="s">
        <v>258</v>
      </c>
      <c r="E1150" s="145" t="s">
        <v>214</v>
      </c>
      <c r="F1150" s="27" t="s">
        <v>1216</v>
      </c>
      <c r="G1150" s="145" t="s">
        <v>250</v>
      </c>
      <c r="H1150" s="394" t="s">
        <v>244</v>
      </c>
      <c r="I1150" s="259" t="s">
        <v>244</v>
      </c>
      <c r="J1150" s="259" t="s">
        <v>244</v>
      </c>
      <c r="K1150" s="259" t="s">
        <v>244</v>
      </c>
      <c r="L1150" s="259" t="s">
        <v>244</v>
      </c>
      <c r="M1150" s="383">
        <v>1.1200000000000001</v>
      </c>
      <c r="N1150" s="383">
        <v>0</v>
      </c>
      <c r="O1150" s="383">
        <v>0</v>
      </c>
      <c r="P1150" s="383">
        <v>0</v>
      </c>
      <c r="Q1150" s="383"/>
      <c r="R1150" s="383"/>
      <c r="S1150" s="383"/>
      <c r="T1150" s="383"/>
      <c r="U1150" s="383"/>
      <c r="V1150" s="394" t="s">
        <v>244</v>
      </c>
      <c r="W1150" s="259" t="s">
        <v>244</v>
      </c>
      <c r="X1150" s="259" t="s">
        <v>244</v>
      </c>
      <c r="Y1150" s="259" t="s">
        <v>244</v>
      </c>
      <c r="Z1150" s="528" t="s">
        <v>244</v>
      </c>
      <c r="AA1150" s="383">
        <v>6.5913776125533077E-2</v>
      </c>
      <c r="AB1150" s="383">
        <v>0</v>
      </c>
      <c r="AC1150" s="383">
        <v>0</v>
      </c>
      <c r="AD1150" s="384">
        <v>0</v>
      </c>
      <c r="AE1150" s="383"/>
      <c r="AF1150" s="383"/>
      <c r="AG1150" s="383"/>
      <c r="AH1150" s="383"/>
      <c r="AI1150" s="383"/>
      <c r="AJ1150" s="31"/>
      <c r="AK1150" s="325"/>
    </row>
    <row r="1151" spans="2:37" x14ac:dyDescent="0.35">
      <c r="B1151" s="31" t="s">
        <v>166</v>
      </c>
      <c r="C1151" s="31" t="s">
        <v>126</v>
      </c>
      <c r="D1151" s="21" t="s">
        <v>258</v>
      </c>
      <c r="E1151" s="145" t="s">
        <v>214</v>
      </c>
      <c r="F1151" s="27" t="s">
        <v>1217</v>
      </c>
      <c r="G1151" s="145" t="s">
        <v>250</v>
      </c>
      <c r="H1151" s="394" t="s">
        <v>244</v>
      </c>
      <c r="I1151" s="259" t="s">
        <v>244</v>
      </c>
      <c r="J1151" s="259" t="s">
        <v>244</v>
      </c>
      <c r="K1151" s="259" t="s">
        <v>244</v>
      </c>
      <c r="L1151" s="259" t="s">
        <v>244</v>
      </c>
      <c r="M1151" s="383">
        <v>1.2470000000000001</v>
      </c>
      <c r="N1151" s="383">
        <v>0</v>
      </c>
      <c r="O1151" s="383">
        <v>0</v>
      </c>
      <c r="P1151" s="383">
        <v>0</v>
      </c>
      <c r="Q1151" s="383"/>
      <c r="R1151" s="383"/>
      <c r="S1151" s="383"/>
      <c r="T1151" s="383"/>
      <c r="U1151" s="383"/>
      <c r="V1151" s="394" t="s">
        <v>244</v>
      </c>
      <c r="W1151" s="259" t="s">
        <v>244</v>
      </c>
      <c r="X1151" s="259" t="s">
        <v>244</v>
      </c>
      <c r="Y1151" s="259" t="s">
        <v>244</v>
      </c>
      <c r="Z1151" s="528" t="s">
        <v>244</v>
      </c>
      <c r="AA1151" s="383">
        <v>7.3387927525481914E-2</v>
      </c>
      <c r="AB1151" s="383">
        <v>0</v>
      </c>
      <c r="AC1151" s="383">
        <v>0</v>
      </c>
      <c r="AD1151" s="384">
        <v>0</v>
      </c>
      <c r="AE1151" s="383"/>
      <c r="AF1151" s="383"/>
      <c r="AG1151" s="383"/>
      <c r="AH1151" s="383"/>
      <c r="AI1151" s="383"/>
      <c r="AJ1151" s="31"/>
      <c r="AK1151" s="325"/>
    </row>
    <row r="1152" spans="2:37" x14ac:dyDescent="0.35">
      <c r="B1152" s="31" t="s">
        <v>166</v>
      </c>
      <c r="C1152" s="31" t="s">
        <v>126</v>
      </c>
      <c r="D1152" s="21" t="s">
        <v>258</v>
      </c>
      <c r="E1152" s="145" t="s">
        <v>214</v>
      </c>
      <c r="F1152" s="27" t="s">
        <v>1158</v>
      </c>
      <c r="G1152" s="145" t="s">
        <v>250</v>
      </c>
      <c r="H1152" s="394" t="s">
        <v>244</v>
      </c>
      <c r="I1152" s="259" t="s">
        <v>244</v>
      </c>
      <c r="J1152" s="259" t="s">
        <v>244</v>
      </c>
      <c r="K1152" s="259" t="s">
        <v>244</v>
      </c>
      <c r="L1152" s="259" t="s">
        <v>244</v>
      </c>
      <c r="M1152" s="383">
        <v>1.8</v>
      </c>
      <c r="N1152" s="383">
        <v>0</v>
      </c>
      <c r="O1152" s="383">
        <v>0</v>
      </c>
      <c r="P1152" s="383">
        <v>0</v>
      </c>
      <c r="Q1152" s="383"/>
      <c r="R1152" s="383"/>
      <c r="S1152" s="383"/>
      <c r="T1152" s="383"/>
      <c r="U1152" s="383"/>
      <c r="V1152" s="394" t="s">
        <v>244</v>
      </c>
      <c r="W1152" s="259" t="s">
        <v>244</v>
      </c>
      <c r="X1152" s="259" t="s">
        <v>244</v>
      </c>
      <c r="Y1152" s="259" t="s">
        <v>244</v>
      </c>
      <c r="Z1152" s="528" t="s">
        <v>244</v>
      </c>
      <c r="AA1152" s="383">
        <v>0.10593285448746387</v>
      </c>
      <c r="AB1152" s="383">
        <v>0</v>
      </c>
      <c r="AC1152" s="383">
        <v>0</v>
      </c>
      <c r="AD1152" s="384">
        <v>0</v>
      </c>
      <c r="AE1152" s="383"/>
      <c r="AF1152" s="383"/>
      <c r="AG1152" s="383"/>
      <c r="AH1152" s="383"/>
      <c r="AI1152" s="383"/>
      <c r="AJ1152" s="31"/>
      <c r="AK1152" s="325"/>
    </row>
    <row r="1153" spans="2:37" x14ac:dyDescent="0.35">
      <c r="B1153" s="31" t="s">
        <v>166</v>
      </c>
      <c r="C1153" s="31" t="s">
        <v>126</v>
      </c>
      <c r="D1153" s="21" t="s">
        <v>258</v>
      </c>
      <c r="E1153" s="145" t="s">
        <v>214</v>
      </c>
      <c r="F1153" s="27" t="s">
        <v>1218</v>
      </c>
      <c r="G1153" s="145" t="s">
        <v>250</v>
      </c>
      <c r="H1153" s="394" t="s">
        <v>244</v>
      </c>
      <c r="I1153" s="259" t="s">
        <v>244</v>
      </c>
      <c r="J1153" s="259" t="s">
        <v>244</v>
      </c>
      <c r="K1153" s="259" t="s">
        <v>244</v>
      </c>
      <c r="L1153" s="259" t="s">
        <v>244</v>
      </c>
      <c r="M1153" s="383">
        <v>3.0779999999999998</v>
      </c>
      <c r="N1153" s="383">
        <v>0</v>
      </c>
      <c r="O1153" s="383">
        <v>0</v>
      </c>
      <c r="P1153" s="383">
        <v>0</v>
      </c>
      <c r="Q1153" s="383"/>
      <c r="R1153" s="383"/>
      <c r="S1153" s="383"/>
      <c r="T1153" s="383"/>
      <c r="U1153" s="383"/>
      <c r="V1153" s="394" t="s">
        <v>244</v>
      </c>
      <c r="W1153" s="259" t="s">
        <v>244</v>
      </c>
      <c r="X1153" s="259" t="s">
        <v>244</v>
      </c>
      <c r="Y1153" s="259" t="s">
        <v>244</v>
      </c>
      <c r="Z1153" s="528" t="s">
        <v>244</v>
      </c>
      <c r="AA1153" s="383">
        <v>0.18114518117356318</v>
      </c>
      <c r="AB1153" s="383">
        <v>0</v>
      </c>
      <c r="AC1153" s="383">
        <v>0</v>
      </c>
      <c r="AD1153" s="384">
        <v>0</v>
      </c>
      <c r="AE1153" s="383"/>
      <c r="AF1153" s="383"/>
      <c r="AG1153" s="383"/>
      <c r="AH1153" s="383"/>
      <c r="AI1153" s="383"/>
      <c r="AJ1153" s="31"/>
      <c r="AK1153" s="325"/>
    </row>
    <row r="1154" spans="2:37" x14ac:dyDescent="0.35">
      <c r="B1154" s="31" t="s">
        <v>166</v>
      </c>
      <c r="C1154" s="31" t="s">
        <v>126</v>
      </c>
      <c r="D1154" s="21" t="s">
        <v>258</v>
      </c>
      <c r="E1154" s="145" t="s">
        <v>214</v>
      </c>
      <c r="F1154" s="27" t="s">
        <v>1219</v>
      </c>
      <c r="G1154" s="145" t="s">
        <v>250</v>
      </c>
      <c r="H1154" s="394" t="s">
        <v>244</v>
      </c>
      <c r="I1154" s="259" t="s">
        <v>244</v>
      </c>
      <c r="J1154" s="259" t="s">
        <v>244</v>
      </c>
      <c r="K1154" s="259" t="s">
        <v>244</v>
      </c>
      <c r="L1154" s="259" t="s">
        <v>244</v>
      </c>
      <c r="M1154" s="383">
        <v>6.4050000000000002</v>
      </c>
      <c r="N1154" s="383">
        <v>0</v>
      </c>
      <c r="O1154" s="383">
        <v>0</v>
      </c>
      <c r="P1154" s="383">
        <v>0</v>
      </c>
      <c r="Q1154" s="383"/>
      <c r="R1154" s="383"/>
      <c r="S1154" s="383"/>
      <c r="T1154" s="383"/>
      <c r="U1154" s="383"/>
      <c r="V1154" s="394" t="s">
        <v>244</v>
      </c>
      <c r="W1154" s="259" t="s">
        <v>244</v>
      </c>
      <c r="X1154" s="259" t="s">
        <v>244</v>
      </c>
      <c r="Y1154" s="259" t="s">
        <v>244</v>
      </c>
      <c r="Z1154" s="528" t="s">
        <v>244</v>
      </c>
      <c r="AA1154" s="383">
        <v>0.37694440721789224</v>
      </c>
      <c r="AB1154" s="383">
        <v>0</v>
      </c>
      <c r="AC1154" s="383">
        <v>0</v>
      </c>
      <c r="AD1154" s="384">
        <v>0</v>
      </c>
      <c r="AE1154" s="383"/>
      <c r="AF1154" s="383"/>
      <c r="AG1154" s="383"/>
      <c r="AH1154" s="383"/>
      <c r="AI1154" s="383"/>
      <c r="AJ1154" s="31" t="s">
        <v>683</v>
      </c>
      <c r="AK1154" s="325"/>
    </row>
    <row r="1155" spans="2:37" x14ac:dyDescent="0.35">
      <c r="B1155" s="31" t="s">
        <v>166</v>
      </c>
      <c r="C1155" s="31" t="s">
        <v>126</v>
      </c>
      <c r="D1155" s="21" t="s">
        <v>258</v>
      </c>
      <c r="E1155" s="145" t="s">
        <v>214</v>
      </c>
      <c r="F1155" s="27" t="s">
        <v>1138</v>
      </c>
      <c r="G1155" s="145" t="s">
        <v>250</v>
      </c>
      <c r="H1155" s="394" t="s">
        <v>244</v>
      </c>
      <c r="I1155" s="259" t="s">
        <v>244</v>
      </c>
      <c r="J1155" s="259" t="s">
        <v>244</v>
      </c>
      <c r="K1155" s="259" t="s">
        <v>244</v>
      </c>
      <c r="L1155" s="259" t="s">
        <v>244</v>
      </c>
      <c r="M1155" s="383">
        <v>6.5</v>
      </c>
      <c r="N1155" s="383">
        <v>0</v>
      </c>
      <c r="O1155" s="383">
        <v>0</v>
      </c>
      <c r="P1155" s="383">
        <v>0</v>
      </c>
      <c r="Q1155" s="383"/>
      <c r="R1155" s="383"/>
      <c r="S1155" s="383"/>
      <c r="T1155" s="383"/>
      <c r="U1155" s="383"/>
      <c r="V1155" s="394" t="s">
        <v>244</v>
      </c>
      <c r="W1155" s="259" t="s">
        <v>244</v>
      </c>
      <c r="X1155" s="259" t="s">
        <v>244</v>
      </c>
      <c r="Y1155" s="259" t="s">
        <v>244</v>
      </c>
      <c r="Z1155" s="528" t="s">
        <v>244</v>
      </c>
      <c r="AA1155" s="383">
        <v>0.38253530787139728</v>
      </c>
      <c r="AB1155" s="383">
        <v>0</v>
      </c>
      <c r="AC1155" s="383">
        <v>0</v>
      </c>
      <c r="AD1155" s="384">
        <v>0</v>
      </c>
      <c r="AE1155" s="383"/>
      <c r="AF1155" s="383"/>
      <c r="AG1155" s="383"/>
      <c r="AH1155" s="383"/>
      <c r="AI1155" s="383"/>
      <c r="AJ1155" s="31" t="s">
        <v>683</v>
      </c>
      <c r="AK1155" s="325"/>
    </row>
    <row r="1156" spans="2:37" x14ac:dyDescent="0.35">
      <c r="B1156" s="31" t="s">
        <v>166</v>
      </c>
      <c r="C1156" s="31" t="s">
        <v>126</v>
      </c>
      <c r="D1156" s="21" t="s">
        <v>258</v>
      </c>
      <c r="E1156" s="145" t="s">
        <v>214</v>
      </c>
      <c r="F1156" s="27" t="s">
        <v>1156</v>
      </c>
      <c r="G1156" s="145" t="s">
        <v>250</v>
      </c>
      <c r="H1156" s="394" t="s">
        <v>244</v>
      </c>
      <c r="I1156" s="259" t="s">
        <v>244</v>
      </c>
      <c r="J1156" s="259" t="s">
        <v>244</v>
      </c>
      <c r="K1156" s="259" t="s">
        <v>244</v>
      </c>
      <c r="L1156" s="259" t="s">
        <v>244</v>
      </c>
      <c r="M1156" s="383">
        <v>7.5</v>
      </c>
      <c r="N1156" s="383">
        <v>0</v>
      </c>
      <c r="O1156" s="383">
        <v>0</v>
      </c>
      <c r="P1156" s="383">
        <v>0</v>
      </c>
      <c r="Q1156" s="383"/>
      <c r="R1156" s="383"/>
      <c r="S1156" s="383"/>
      <c r="T1156" s="383"/>
      <c r="U1156" s="383"/>
      <c r="V1156" s="394" t="s">
        <v>244</v>
      </c>
      <c r="W1156" s="259" t="s">
        <v>244</v>
      </c>
      <c r="X1156" s="259" t="s">
        <v>244</v>
      </c>
      <c r="Y1156" s="259" t="s">
        <v>244</v>
      </c>
      <c r="Z1156" s="528" t="s">
        <v>244</v>
      </c>
      <c r="AA1156" s="383">
        <v>0.44138689369776607</v>
      </c>
      <c r="AB1156" s="383">
        <v>0</v>
      </c>
      <c r="AC1156" s="383">
        <v>0</v>
      </c>
      <c r="AD1156" s="384">
        <v>0</v>
      </c>
      <c r="AE1156" s="383"/>
      <c r="AF1156" s="383"/>
      <c r="AG1156" s="383"/>
      <c r="AH1156" s="383"/>
      <c r="AI1156" s="383"/>
      <c r="AJ1156" s="31" t="s">
        <v>683</v>
      </c>
      <c r="AK1156" s="325"/>
    </row>
    <row r="1157" spans="2:37" x14ac:dyDescent="0.35">
      <c r="B1157" s="31" t="s">
        <v>166</v>
      </c>
      <c r="C1157" s="31" t="s">
        <v>126</v>
      </c>
      <c r="D1157" s="21" t="s">
        <v>258</v>
      </c>
      <c r="E1157" s="145" t="s">
        <v>214</v>
      </c>
      <c r="F1157" s="27" t="s">
        <v>1220</v>
      </c>
      <c r="G1157" s="145" t="s">
        <v>250</v>
      </c>
      <c r="H1157" s="394" t="s">
        <v>244</v>
      </c>
      <c r="I1157" s="259" t="s">
        <v>244</v>
      </c>
      <c r="J1157" s="259" t="s">
        <v>244</v>
      </c>
      <c r="K1157" s="259" t="s">
        <v>244</v>
      </c>
      <c r="L1157" s="259" t="s">
        <v>244</v>
      </c>
      <c r="M1157" s="383">
        <v>8.61</v>
      </c>
      <c r="N1157" s="383">
        <v>0</v>
      </c>
      <c r="O1157" s="383">
        <v>0</v>
      </c>
      <c r="P1157" s="383">
        <v>0</v>
      </c>
      <c r="Q1157" s="383"/>
      <c r="R1157" s="383"/>
      <c r="S1157" s="383"/>
      <c r="T1157" s="383"/>
      <c r="U1157" s="383"/>
      <c r="V1157" s="394" t="s">
        <v>244</v>
      </c>
      <c r="W1157" s="259" t="s">
        <v>244</v>
      </c>
      <c r="X1157" s="259" t="s">
        <v>244</v>
      </c>
      <c r="Y1157" s="259" t="s">
        <v>244</v>
      </c>
      <c r="Z1157" s="528" t="s">
        <v>244</v>
      </c>
      <c r="AA1157" s="383">
        <v>0.50671215396503544</v>
      </c>
      <c r="AB1157" s="383">
        <v>0</v>
      </c>
      <c r="AC1157" s="383">
        <v>0</v>
      </c>
      <c r="AD1157" s="384">
        <v>0</v>
      </c>
      <c r="AE1157" s="383"/>
      <c r="AF1157" s="383"/>
      <c r="AG1157" s="383"/>
      <c r="AH1157" s="383"/>
      <c r="AI1157" s="383"/>
      <c r="AJ1157" s="31" t="s">
        <v>683</v>
      </c>
      <c r="AK1157" s="325"/>
    </row>
    <row r="1158" spans="2:37" x14ac:dyDescent="0.35">
      <c r="B1158" s="31" t="s">
        <v>166</v>
      </c>
      <c r="C1158" s="31" t="s">
        <v>126</v>
      </c>
      <c r="D1158" s="21" t="s">
        <v>258</v>
      </c>
      <c r="E1158" s="145" t="s">
        <v>214</v>
      </c>
      <c r="F1158" s="27" t="s">
        <v>1221</v>
      </c>
      <c r="G1158" s="145" t="s">
        <v>250</v>
      </c>
      <c r="H1158" s="394" t="s">
        <v>244</v>
      </c>
      <c r="I1158" s="259" t="s">
        <v>244</v>
      </c>
      <c r="J1158" s="259" t="s">
        <v>244</v>
      </c>
      <c r="K1158" s="259" t="s">
        <v>244</v>
      </c>
      <c r="L1158" s="259" t="s">
        <v>244</v>
      </c>
      <c r="M1158" s="383">
        <v>9.8979999999999997</v>
      </c>
      <c r="N1158" s="383">
        <v>0</v>
      </c>
      <c r="O1158" s="383">
        <v>0</v>
      </c>
      <c r="P1158" s="383">
        <v>0</v>
      </c>
      <c r="Q1158" s="383"/>
      <c r="R1158" s="383"/>
      <c r="S1158" s="383"/>
      <c r="T1158" s="383"/>
      <c r="U1158" s="383"/>
      <c r="V1158" s="394" t="s">
        <v>244</v>
      </c>
      <c r="W1158" s="259" t="s">
        <v>244</v>
      </c>
      <c r="X1158" s="259" t="s">
        <v>244</v>
      </c>
      <c r="Y1158" s="259" t="s">
        <v>244</v>
      </c>
      <c r="Z1158" s="528" t="s">
        <v>244</v>
      </c>
      <c r="AA1158" s="383">
        <v>0.58251299650939847</v>
      </c>
      <c r="AB1158" s="383">
        <v>0</v>
      </c>
      <c r="AC1158" s="383">
        <v>0</v>
      </c>
      <c r="AD1158" s="384">
        <v>0</v>
      </c>
      <c r="AE1158" s="383"/>
      <c r="AF1158" s="383"/>
      <c r="AG1158" s="383"/>
      <c r="AH1158" s="383"/>
      <c r="AI1158" s="383"/>
      <c r="AJ1158" s="31"/>
      <c r="AK1158" s="325"/>
    </row>
    <row r="1159" spans="2:37" x14ac:dyDescent="0.35">
      <c r="B1159" s="31" t="s">
        <v>166</v>
      </c>
      <c r="C1159" s="31" t="s">
        <v>126</v>
      </c>
      <c r="D1159" s="21" t="s">
        <v>258</v>
      </c>
      <c r="E1159" s="145" t="s">
        <v>214</v>
      </c>
      <c r="F1159" s="27" t="s">
        <v>1222</v>
      </c>
      <c r="G1159" s="145" t="s">
        <v>250</v>
      </c>
      <c r="H1159" s="394" t="s">
        <v>244</v>
      </c>
      <c r="I1159" s="259" t="s">
        <v>244</v>
      </c>
      <c r="J1159" s="259" t="s">
        <v>244</v>
      </c>
      <c r="K1159" s="259" t="s">
        <v>244</v>
      </c>
      <c r="L1159" s="259" t="s">
        <v>244</v>
      </c>
      <c r="M1159" s="383">
        <v>13</v>
      </c>
      <c r="N1159" s="383">
        <v>0</v>
      </c>
      <c r="O1159" s="383">
        <v>0</v>
      </c>
      <c r="P1159" s="383">
        <v>0</v>
      </c>
      <c r="Q1159" s="383"/>
      <c r="R1159" s="383"/>
      <c r="S1159" s="383"/>
      <c r="T1159" s="383"/>
      <c r="U1159" s="383"/>
      <c r="V1159" s="394" t="s">
        <v>244</v>
      </c>
      <c r="W1159" s="259" t="s">
        <v>244</v>
      </c>
      <c r="X1159" s="259" t="s">
        <v>244</v>
      </c>
      <c r="Y1159" s="259" t="s">
        <v>244</v>
      </c>
      <c r="Z1159" s="528" t="s">
        <v>244</v>
      </c>
      <c r="AA1159" s="383">
        <v>0.76507061574279456</v>
      </c>
      <c r="AB1159" s="383">
        <v>0</v>
      </c>
      <c r="AC1159" s="383">
        <v>0</v>
      </c>
      <c r="AD1159" s="384">
        <v>0</v>
      </c>
      <c r="AE1159" s="383"/>
      <c r="AF1159" s="383"/>
      <c r="AG1159" s="383"/>
      <c r="AH1159" s="383"/>
      <c r="AI1159" s="383"/>
      <c r="AJ1159" s="31" t="s">
        <v>683</v>
      </c>
      <c r="AK1159" s="325"/>
    </row>
    <row r="1160" spans="2:37" x14ac:dyDescent="0.35">
      <c r="B1160" s="31" t="s">
        <v>166</v>
      </c>
      <c r="C1160" s="31" t="s">
        <v>126</v>
      </c>
      <c r="D1160" s="21" t="s">
        <v>258</v>
      </c>
      <c r="E1160" s="145" t="s">
        <v>214</v>
      </c>
      <c r="F1160" s="27" t="s">
        <v>899</v>
      </c>
      <c r="G1160" s="145" t="s">
        <v>250</v>
      </c>
      <c r="H1160" s="394" t="s">
        <v>244</v>
      </c>
      <c r="I1160" s="259" t="s">
        <v>244</v>
      </c>
      <c r="J1160" s="259" t="s">
        <v>244</v>
      </c>
      <c r="K1160" s="259" t="s">
        <v>244</v>
      </c>
      <c r="L1160" s="259" t="s">
        <v>244</v>
      </c>
      <c r="M1160" s="383">
        <v>18.905999999999999</v>
      </c>
      <c r="N1160" s="383">
        <v>0</v>
      </c>
      <c r="O1160" s="383">
        <v>0</v>
      </c>
      <c r="P1160" s="383">
        <v>0</v>
      </c>
      <c r="Q1160" s="383"/>
      <c r="R1160" s="383"/>
      <c r="S1160" s="383"/>
      <c r="T1160" s="383"/>
      <c r="U1160" s="383"/>
      <c r="V1160" s="394" t="s">
        <v>244</v>
      </c>
      <c r="W1160" s="259" t="s">
        <v>244</v>
      </c>
      <c r="X1160" s="259" t="s">
        <v>244</v>
      </c>
      <c r="Y1160" s="259" t="s">
        <v>244</v>
      </c>
      <c r="Z1160" s="528" t="s">
        <v>244</v>
      </c>
      <c r="AA1160" s="383">
        <v>1.1126480816333286</v>
      </c>
      <c r="AB1160" s="383">
        <v>0</v>
      </c>
      <c r="AC1160" s="383">
        <v>0</v>
      </c>
      <c r="AD1160" s="384">
        <v>0</v>
      </c>
      <c r="AE1160" s="383"/>
      <c r="AF1160" s="383"/>
      <c r="AG1160" s="383"/>
      <c r="AH1160" s="383"/>
      <c r="AI1160" s="383"/>
      <c r="AJ1160" s="31"/>
      <c r="AK1160" s="325"/>
    </row>
    <row r="1161" spans="2:37" x14ac:dyDescent="0.35">
      <c r="B1161" s="31" t="s">
        <v>166</v>
      </c>
      <c r="C1161" s="31" t="s">
        <v>126</v>
      </c>
      <c r="D1161" s="21" t="s">
        <v>258</v>
      </c>
      <c r="E1161" s="145" t="s">
        <v>214</v>
      </c>
      <c r="F1161" s="27" t="s">
        <v>1223</v>
      </c>
      <c r="G1161" s="145" t="s">
        <v>250</v>
      </c>
      <c r="H1161" s="394" t="s">
        <v>244</v>
      </c>
      <c r="I1161" s="259" t="s">
        <v>244</v>
      </c>
      <c r="J1161" s="259" t="s">
        <v>244</v>
      </c>
      <c r="K1161" s="259" t="s">
        <v>244</v>
      </c>
      <c r="L1161" s="259" t="s">
        <v>244</v>
      </c>
      <c r="M1161" s="383">
        <v>34</v>
      </c>
      <c r="N1161" s="383">
        <v>0</v>
      </c>
      <c r="O1161" s="383">
        <v>0</v>
      </c>
      <c r="P1161" s="383">
        <v>0</v>
      </c>
      <c r="Q1161" s="383"/>
      <c r="R1161" s="383"/>
      <c r="S1161" s="383"/>
      <c r="T1161" s="383"/>
      <c r="U1161" s="383"/>
      <c r="V1161" s="394" t="s">
        <v>244</v>
      </c>
      <c r="W1161" s="259" t="s">
        <v>244</v>
      </c>
      <c r="X1161" s="259" t="s">
        <v>244</v>
      </c>
      <c r="Y1161" s="259" t="s">
        <v>244</v>
      </c>
      <c r="Z1161" s="528" t="s">
        <v>244</v>
      </c>
      <c r="AA1161" s="383">
        <v>2.0009539180965397</v>
      </c>
      <c r="AB1161" s="383">
        <v>0</v>
      </c>
      <c r="AC1161" s="383">
        <v>0</v>
      </c>
      <c r="AD1161" s="384">
        <v>0</v>
      </c>
      <c r="AE1161" s="383"/>
      <c r="AF1161" s="383"/>
      <c r="AG1161" s="383"/>
      <c r="AH1161" s="383"/>
      <c r="AI1161" s="383"/>
      <c r="AJ1161" s="31" t="s">
        <v>683</v>
      </c>
      <c r="AK1161" s="325"/>
    </row>
    <row r="1162" spans="2:37" x14ac:dyDescent="0.35">
      <c r="B1162" s="31" t="s">
        <v>166</v>
      </c>
      <c r="C1162" s="31" t="s">
        <v>126</v>
      </c>
      <c r="D1162" s="21" t="s">
        <v>258</v>
      </c>
      <c r="E1162" s="145" t="s">
        <v>214</v>
      </c>
      <c r="F1162" s="27" t="s">
        <v>1224</v>
      </c>
      <c r="G1162" s="145" t="s">
        <v>250</v>
      </c>
      <c r="H1162" s="394" t="s">
        <v>244</v>
      </c>
      <c r="I1162" s="259" t="s">
        <v>244</v>
      </c>
      <c r="J1162" s="259" t="s">
        <v>244</v>
      </c>
      <c r="K1162" s="259" t="s">
        <v>244</v>
      </c>
      <c r="L1162" s="259" t="s">
        <v>244</v>
      </c>
      <c r="M1162" s="383">
        <v>34.299999999999997</v>
      </c>
      <c r="N1162" s="383">
        <v>0</v>
      </c>
      <c r="O1162" s="383">
        <v>0</v>
      </c>
      <c r="P1162" s="383">
        <v>0</v>
      </c>
      <c r="Q1162" s="383"/>
      <c r="R1162" s="383"/>
      <c r="S1162" s="383"/>
      <c r="T1162" s="383"/>
      <c r="U1162" s="383"/>
      <c r="V1162" s="394" t="s">
        <v>244</v>
      </c>
      <c r="W1162" s="259" t="s">
        <v>244</v>
      </c>
      <c r="X1162" s="259" t="s">
        <v>244</v>
      </c>
      <c r="Y1162" s="259" t="s">
        <v>244</v>
      </c>
      <c r="Z1162" s="528" t="s">
        <v>244</v>
      </c>
      <c r="AA1162" s="383">
        <v>2.01860939384445</v>
      </c>
      <c r="AB1162" s="383">
        <v>0</v>
      </c>
      <c r="AC1162" s="383">
        <v>0</v>
      </c>
      <c r="AD1162" s="384">
        <v>0</v>
      </c>
      <c r="AE1162" s="383"/>
      <c r="AF1162" s="383"/>
      <c r="AG1162" s="383"/>
      <c r="AH1162" s="383"/>
      <c r="AI1162" s="383"/>
      <c r="AJ1162" s="31" t="s">
        <v>683</v>
      </c>
      <c r="AK1162" s="325"/>
    </row>
    <row r="1163" spans="2:37" x14ac:dyDescent="0.35">
      <c r="B1163" s="31" t="s">
        <v>166</v>
      </c>
      <c r="C1163" s="31" t="s">
        <v>126</v>
      </c>
      <c r="D1163" s="21" t="s">
        <v>258</v>
      </c>
      <c r="E1163" s="145" t="s">
        <v>214</v>
      </c>
      <c r="F1163" s="27" t="s">
        <v>1156</v>
      </c>
      <c r="G1163" s="145" t="s">
        <v>250</v>
      </c>
      <c r="H1163" s="394" t="s">
        <v>244</v>
      </c>
      <c r="I1163" s="259" t="s">
        <v>244</v>
      </c>
      <c r="J1163" s="259" t="s">
        <v>244</v>
      </c>
      <c r="K1163" s="259" t="s">
        <v>244</v>
      </c>
      <c r="L1163" s="259" t="s">
        <v>244</v>
      </c>
      <c r="M1163" s="383">
        <v>208.17</v>
      </c>
      <c r="N1163" s="383">
        <v>0</v>
      </c>
      <c r="O1163" s="383">
        <v>0</v>
      </c>
      <c r="P1163" s="383">
        <v>0</v>
      </c>
      <c r="Q1163" s="383"/>
      <c r="R1163" s="383"/>
      <c r="S1163" s="383"/>
      <c r="T1163" s="383"/>
      <c r="U1163" s="383"/>
      <c r="V1163" s="394" t="s">
        <v>244</v>
      </c>
      <c r="W1163" s="259" t="s">
        <v>244</v>
      </c>
      <c r="X1163" s="259" t="s">
        <v>244</v>
      </c>
      <c r="Y1163" s="259" t="s">
        <v>244</v>
      </c>
      <c r="Z1163" s="528" t="s">
        <v>244</v>
      </c>
      <c r="AA1163" s="383">
        <v>12.251134621475195</v>
      </c>
      <c r="AB1163" s="383">
        <v>0</v>
      </c>
      <c r="AC1163" s="383">
        <v>0</v>
      </c>
      <c r="AD1163" s="384">
        <v>0</v>
      </c>
      <c r="AE1163" s="383"/>
      <c r="AF1163" s="383"/>
      <c r="AG1163" s="383"/>
      <c r="AH1163" s="383"/>
      <c r="AI1163" s="383"/>
      <c r="AJ1163" s="31" t="s">
        <v>683</v>
      </c>
      <c r="AK1163" s="325"/>
    </row>
    <row r="1164" spans="2:37" x14ac:dyDescent="0.35">
      <c r="B1164" s="31" t="s">
        <v>166</v>
      </c>
      <c r="C1164" s="31" t="s">
        <v>126</v>
      </c>
      <c r="D1164" s="21" t="s">
        <v>258</v>
      </c>
      <c r="E1164" s="145" t="s">
        <v>214</v>
      </c>
      <c r="F1164" s="27" t="s">
        <v>1164</v>
      </c>
      <c r="G1164" s="145" t="s">
        <v>250</v>
      </c>
      <c r="H1164" s="394" t="s">
        <v>244</v>
      </c>
      <c r="I1164" s="259" t="s">
        <v>244</v>
      </c>
      <c r="J1164" s="259" t="s">
        <v>244</v>
      </c>
      <c r="K1164" s="259" t="s">
        <v>244</v>
      </c>
      <c r="L1164" s="259" t="s">
        <v>244</v>
      </c>
      <c r="M1164" s="383">
        <v>-18.34</v>
      </c>
      <c r="N1164" s="383">
        <v>0</v>
      </c>
      <c r="O1164" s="383">
        <v>0</v>
      </c>
      <c r="P1164" s="383">
        <v>0</v>
      </c>
      <c r="Q1164" s="383"/>
      <c r="R1164" s="383"/>
      <c r="S1164" s="383"/>
      <c r="T1164" s="383"/>
      <c r="U1164" s="383"/>
      <c r="V1164" s="394" t="s">
        <v>244</v>
      </c>
      <c r="W1164" s="259" t="s">
        <v>244</v>
      </c>
      <c r="X1164" s="259" t="s">
        <v>244</v>
      </c>
      <c r="Y1164" s="259" t="s">
        <v>244</v>
      </c>
      <c r="Z1164" s="528" t="s">
        <v>244</v>
      </c>
      <c r="AA1164" s="383">
        <v>-0.72999986715269438</v>
      </c>
      <c r="AB1164" s="383">
        <v>0</v>
      </c>
      <c r="AC1164" s="383">
        <v>0</v>
      </c>
      <c r="AD1164" s="384">
        <v>0</v>
      </c>
      <c r="AE1164" s="383"/>
      <c r="AF1164" s="383"/>
      <c r="AG1164" s="383"/>
      <c r="AH1164" s="383"/>
      <c r="AI1164" s="383"/>
      <c r="AJ1164" s="31"/>
      <c r="AK1164" s="325"/>
    </row>
    <row r="1165" spans="2:37" x14ac:dyDescent="0.35">
      <c r="B1165" s="31" t="s">
        <v>166</v>
      </c>
      <c r="C1165" s="31" t="s">
        <v>126</v>
      </c>
      <c r="D1165" s="21" t="s">
        <v>258</v>
      </c>
      <c r="E1165" s="145" t="s">
        <v>214</v>
      </c>
      <c r="F1165" s="27" t="s">
        <v>1160</v>
      </c>
      <c r="G1165" s="145" t="s">
        <v>250</v>
      </c>
      <c r="H1165" s="394" t="s">
        <v>244</v>
      </c>
      <c r="I1165" s="259" t="s">
        <v>244</v>
      </c>
      <c r="J1165" s="259" t="s">
        <v>244</v>
      </c>
      <c r="K1165" s="259" t="s">
        <v>244</v>
      </c>
      <c r="L1165" s="259" t="s">
        <v>244</v>
      </c>
      <c r="M1165" s="383">
        <v>-1.2</v>
      </c>
      <c r="N1165" s="383">
        <v>0</v>
      </c>
      <c r="O1165" s="383">
        <v>0</v>
      </c>
      <c r="P1165" s="383">
        <v>0</v>
      </c>
      <c r="Q1165" s="383"/>
      <c r="R1165" s="383"/>
      <c r="S1165" s="383"/>
      <c r="T1165" s="383"/>
      <c r="U1165" s="383"/>
      <c r="V1165" s="394" t="s">
        <v>244</v>
      </c>
      <c r="W1165" s="259" t="s">
        <v>244</v>
      </c>
      <c r="X1165" s="259" t="s">
        <v>244</v>
      </c>
      <c r="Y1165" s="259" t="s">
        <v>244</v>
      </c>
      <c r="Z1165" s="528" t="s">
        <v>244</v>
      </c>
      <c r="AA1165" s="383">
        <v>-4.7764440598867676E-2</v>
      </c>
      <c r="AB1165" s="383">
        <v>0</v>
      </c>
      <c r="AC1165" s="383">
        <v>0</v>
      </c>
      <c r="AD1165" s="384">
        <v>0</v>
      </c>
      <c r="AE1165" s="383"/>
      <c r="AF1165" s="383"/>
      <c r="AG1165" s="383"/>
      <c r="AH1165" s="383"/>
      <c r="AI1165" s="383"/>
      <c r="AJ1165" s="31"/>
      <c r="AK1165" s="325"/>
    </row>
    <row r="1166" spans="2:37" x14ac:dyDescent="0.35">
      <c r="B1166" s="31" t="s">
        <v>166</v>
      </c>
      <c r="C1166" s="31" t="s">
        <v>126</v>
      </c>
      <c r="D1166" s="21" t="s">
        <v>213</v>
      </c>
      <c r="E1166" s="145" t="s">
        <v>214</v>
      </c>
      <c r="F1166" s="27" t="s">
        <v>1225</v>
      </c>
      <c r="G1166" s="145" t="s">
        <v>250</v>
      </c>
      <c r="H1166" s="394" t="s">
        <v>244</v>
      </c>
      <c r="I1166" s="259" t="s">
        <v>244</v>
      </c>
      <c r="J1166" s="259" t="s">
        <v>244</v>
      </c>
      <c r="K1166" s="259" t="s">
        <v>244</v>
      </c>
      <c r="L1166" s="259" t="s">
        <v>244</v>
      </c>
      <c r="M1166" s="383">
        <v>-240.9</v>
      </c>
      <c r="N1166" s="383">
        <v>0</v>
      </c>
      <c r="O1166" s="383">
        <v>0</v>
      </c>
      <c r="P1166" s="383">
        <v>0</v>
      </c>
      <c r="Q1166" s="383"/>
      <c r="R1166" s="383"/>
      <c r="S1166" s="383"/>
      <c r="T1166" s="383"/>
      <c r="U1166" s="383"/>
      <c r="V1166" s="394" t="s">
        <v>244</v>
      </c>
      <c r="W1166" s="259" t="s">
        <v>244</v>
      </c>
      <c r="X1166" s="259" t="s">
        <v>244</v>
      </c>
      <c r="Y1166" s="259" t="s">
        <v>244</v>
      </c>
      <c r="Z1166" s="528" t="s">
        <v>244</v>
      </c>
      <c r="AA1166" s="383">
        <v>-14.168556349222676</v>
      </c>
      <c r="AB1166" s="383">
        <v>0</v>
      </c>
      <c r="AC1166" s="383">
        <v>0</v>
      </c>
      <c r="AD1166" s="384">
        <v>0</v>
      </c>
      <c r="AE1166" s="383"/>
      <c r="AF1166" s="383"/>
      <c r="AG1166" s="383"/>
      <c r="AH1166" s="383"/>
      <c r="AI1166" s="383"/>
      <c r="AJ1166" s="31"/>
      <c r="AK1166" s="325"/>
    </row>
    <row r="1167" spans="2:37" x14ac:dyDescent="0.35">
      <c r="B1167" s="31" t="s">
        <v>166</v>
      </c>
      <c r="C1167" s="31" t="s">
        <v>126</v>
      </c>
      <c r="D1167" s="21" t="s">
        <v>213</v>
      </c>
      <c r="E1167" s="145" t="s">
        <v>214</v>
      </c>
      <c r="F1167" s="27" t="s">
        <v>1226</v>
      </c>
      <c r="G1167" s="145" t="s">
        <v>250</v>
      </c>
      <c r="H1167" s="394" t="s">
        <v>244</v>
      </c>
      <c r="I1167" s="259" t="s">
        <v>244</v>
      </c>
      <c r="J1167" s="259" t="s">
        <v>244</v>
      </c>
      <c r="K1167" s="259" t="s">
        <v>244</v>
      </c>
      <c r="L1167" s="259" t="s">
        <v>244</v>
      </c>
      <c r="M1167" s="383">
        <v>-57.7</v>
      </c>
      <c r="N1167" s="383">
        <v>0</v>
      </c>
      <c r="O1167" s="383">
        <v>0</v>
      </c>
      <c r="P1167" s="383">
        <v>0</v>
      </c>
      <c r="Q1167" s="383"/>
      <c r="R1167" s="383"/>
      <c r="S1167" s="383"/>
      <c r="T1167" s="383"/>
      <c r="U1167" s="383"/>
      <c r="V1167" s="394" t="s">
        <v>244</v>
      </c>
      <c r="W1167" s="259" t="s">
        <v>244</v>
      </c>
      <c r="X1167" s="259" t="s">
        <v>244</v>
      </c>
      <c r="Y1167" s="259" t="s">
        <v>244</v>
      </c>
      <c r="Z1167" s="528" t="s">
        <v>244</v>
      </c>
      <c r="AA1167" s="383">
        <v>-3.3936309728109109</v>
      </c>
      <c r="AB1167" s="383">
        <v>0</v>
      </c>
      <c r="AC1167" s="383">
        <v>0</v>
      </c>
      <c r="AD1167" s="384">
        <v>0</v>
      </c>
      <c r="AE1167" s="383"/>
      <c r="AF1167" s="383"/>
      <c r="AG1167" s="383"/>
      <c r="AH1167" s="383"/>
      <c r="AI1167" s="383"/>
      <c r="AJ1167" s="31"/>
      <c r="AK1167" s="325"/>
    </row>
    <row r="1168" spans="2:37" x14ac:dyDescent="0.35">
      <c r="B1168" s="31" t="s">
        <v>166</v>
      </c>
      <c r="C1168" s="31" t="s">
        <v>126</v>
      </c>
      <c r="D1168" s="21" t="s">
        <v>213</v>
      </c>
      <c r="E1168" s="145" t="s">
        <v>214</v>
      </c>
      <c r="F1168" s="27" t="s">
        <v>1227</v>
      </c>
      <c r="G1168" s="145" t="s">
        <v>250</v>
      </c>
      <c r="H1168" s="394" t="s">
        <v>244</v>
      </c>
      <c r="I1168" s="259" t="s">
        <v>244</v>
      </c>
      <c r="J1168" s="259" t="s">
        <v>244</v>
      </c>
      <c r="K1168" s="259" t="s">
        <v>244</v>
      </c>
      <c r="L1168" s="259" t="s">
        <v>244</v>
      </c>
      <c r="M1168" s="383">
        <v>-49</v>
      </c>
      <c r="N1168" s="383">
        <v>0</v>
      </c>
      <c r="O1168" s="383">
        <v>0</v>
      </c>
      <c r="P1168" s="383">
        <v>0</v>
      </c>
      <c r="Q1168" s="383"/>
      <c r="R1168" s="383"/>
      <c r="S1168" s="383"/>
      <c r="T1168" s="383"/>
      <c r="U1168" s="383"/>
      <c r="V1168" s="394" t="s">
        <v>244</v>
      </c>
      <c r="W1168" s="259" t="s">
        <v>244</v>
      </c>
      <c r="X1168" s="259" t="s">
        <v>244</v>
      </c>
      <c r="Y1168" s="259" t="s">
        <v>244</v>
      </c>
      <c r="Z1168" s="528" t="s">
        <v>244</v>
      </c>
      <c r="AA1168" s="383">
        <v>-2.881939647621051</v>
      </c>
      <c r="AB1168" s="383">
        <v>0</v>
      </c>
      <c r="AC1168" s="383">
        <v>0</v>
      </c>
      <c r="AD1168" s="384">
        <v>0</v>
      </c>
      <c r="AE1168" s="383"/>
      <c r="AF1168" s="383"/>
      <c r="AG1168" s="383"/>
      <c r="AH1168" s="383"/>
      <c r="AI1168" s="383"/>
      <c r="AJ1168" s="31"/>
      <c r="AK1168" s="325"/>
    </row>
    <row r="1169" spans="2:37" x14ac:dyDescent="0.35">
      <c r="B1169" s="31" t="s">
        <v>166</v>
      </c>
      <c r="C1169" s="31" t="s">
        <v>126</v>
      </c>
      <c r="D1169" s="21" t="s">
        <v>213</v>
      </c>
      <c r="E1169" s="145" t="s">
        <v>214</v>
      </c>
      <c r="F1169" s="27" t="s">
        <v>1228</v>
      </c>
      <c r="G1169" s="145" t="s">
        <v>250</v>
      </c>
      <c r="H1169" s="394" t="s">
        <v>244</v>
      </c>
      <c r="I1169" s="259" t="s">
        <v>244</v>
      </c>
      <c r="J1169" s="259" t="s">
        <v>244</v>
      </c>
      <c r="K1169" s="259" t="s">
        <v>244</v>
      </c>
      <c r="L1169" s="259" t="s">
        <v>244</v>
      </c>
      <c r="M1169" s="383">
        <v>-28.736999999999998</v>
      </c>
      <c r="N1169" s="383">
        <v>0</v>
      </c>
      <c r="O1169" s="383">
        <v>0</v>
      </c>
      <c r="P1169" s="383">
        <v>0</v>
      </c>
      <c r="Q1169" s="383"/>
      <c r="R1169" s="383"/>
      <c r="S1169" s="383"/>
      <c r="T1169" s="383"/>
      <c r="U1169" s="383"/>
      <c r="V1169" s="394" t="s">
        <v>244</v>
      </c>
      <c r="W1169" s="259" t="s">
        <v>244</v>
      </c>
      <c r="X1169" s="259" t="s">
        <v>244</v>
      </c>
      <c r="Y1169" s="259" t="s">
        <v>244</v>
      </c>
      <c r="Z1169" s="528" t="s">
        <v>244</v>
      </c>
      <c r="AA1169" s="383">
        <v>-1.6912180218923605</v>
      </c>
      <c r="AB1169" s="383">
        <v>0</v>
      </c>
      <c r="AC1169" s="383">
        <v>0</v>
      </c>
      <c r="AD1169" s="384">
        <v>0</v>
      </c>
      <c r="AE1169" s="383"/>
      <c r="AF1169" s="383"/>
      <c r="AG1169" s="383"/>
      <c r="AH1169" s="383"/>
      <c r="AI1169" s="383"/>
      <c r="AJ1169" s="31"/>
      <c r="AK1169" s="325"/>
    </row>
    <row r="1170" spans="2:37" x14ac:dyDescent="0.35">
      <c r="B1170" s="31" t="s">
        <v>166</v>
      </c>
      <c r="C1170" s="31" t="s">
        <v>126</v>
      </c>
      <c r="D1170" s="21" t="s">
        <v>213</v>
      </c>
      <c r="E1170" s="145" t="s">
        <v>214</v>
      </c>
      <c r="F1170" s="27" t="s">
        <v>1229</v>
      </c>
      <c r="G1170" s="145" t="s">
        <v>250</v>
      </c>
      <c r="H1170" s="394" t="s">
        <v>244</v>
      </c>
      <c r="I1170" s="259" t="s">
        <v>244</v>
      </c>
      <c r="J1170" s="259" t="s">
        <v>244</v>
      </c>
      <c r="K1170" s="259" t="s">
        <v>244</v>
      </c>
      <c r="L1170" s="259" t="s">
        <v>244</v>
      </c>
      <c r="M1170" s="383">
        <v>6.2E-2</v>
      </c>
      <c r="N1170" s="383">
        <v>0</v>
      </c>
      <c r="O1170" s="383">
        <v>0</v>
      </c>
      <c r="P1170" s="383">
        <v>0</v>
      </c>
      <c r="Q1170" s="383"/>
      <c r="R1170" s="383"/>
      <c r="S1170" s="383"/>
      <c r="T1170" s="383"/>
      <c r="U1170" s="383"/>
      <c r="V1170" s="394" t="s">
        <v>244</v>
      </c>
      <c r="W1170" s="259" t="s">
        <v>244</v>
      </c>
      <c r="X1170" s="259" t="s">
        <v>244</v>
      </c>
      <c r="Y1170" s="259" t="s">
        <v>244</v>
      </c>
      <c r="Z1170" s="528" t="s">
        <v>244</v>
      </c>
      <c r="AA1170" s="383">
        <v>3.6487983212348664E-3</v>
      </c>
      <c r="AB1170" s="383">
        <v>0</v>
      </c>
      <c r="AC1170" s="383">
        <v>0</v>
      </c>
      <c r="AD1170" s="384">
        <v>0</v>
      </c>
      <c r="AE1170" s="383"/>
      <c r="AF1170" s="383"/>
      <c r="AG1170" s="383"/>
      <c r="AH1170" s="383"/>
      <c r="AI1170" s="383"/>
      <c r="AJ1170" s="31"/>
      <c r="AK1170" s="325"/>
    </row>
    <row r="1171" spans="2:37" x14ac:dyDescent="0.35">
      <c r="B1171" s="31" t="s">
        <v>166</v>
      </c>
      <c r="C1171" s="31" t="s">
        <v>126</v>
      </c>
      <c r="D1171" s="21" t="s">
        <v>213</v>
      </c>
      <c r="E1171" s="145" t="s">
        <v>214</v>
      </c>
      <c r="F1171" s="27" t="s">
        <v>1230</v>
      </c>
      <c r="G1171" s="145" t="s">
        <v>250</v>
      </c>
      <c r="H1171" s="394" t="s">
        <v>244</v>
      </c>
      <c r="I1171" s="259" t="s">
        <v>244</v>
      </c>
      <c r="J1171" s="259" t="s">
        <v>244</v>
      </c>
      <c r="K1171" s="259" t="s">
        <v>244</v>
      </c>
      <c r="L1171" s="259" t="s">
        <v>244</v>
      </c>
      <c r="M1171" s="383">
        <v>0.38900000000000001</v>
      </c>
      <c r="N1171" s="383">
        <v>0</v>
      </c>
      <c r="O1171" s="383">
        <v>0</v>
      </c>
      <c r="P1171" s="383">
        <v>0</v>
      </c>
      <c r="Q1171" s="383"/>
      <c r="R1171" s="383"/>
      <c r="S1171" s="383"/>
      <c r="T1171" s="383"/>
      <c r="U1171" s="383"/>
      <c r="V1171" s="394" t="s">
        <v>244</v>
      </c>
      <c r="W1171" s="259" t="s">
        <v>244</v>
      </c>
      <c r="X1171" s="259" t="s">
        <v>244</v>
      </c>
      <c r="Y1171" s="259" t="s">
        <v>244</v>
      </c>
      <c r="Z1171" s="528" t="s">
        <v>244</v>
      </c>
      <c r="AA1171" s="383">
        <v>2.2893266886457469E-2</v>
      </c>
      <c r="AB1171" s="383">
        <v>0</v>
      </c>
      <c r="AC1171" s="383">
        <v>0</v>
      </c>
      <c r="AD1171" s="384">
        <v>0</v>
      </c>
      <c r="AE1171" s="383"/>
      <c r="AF1171" s="383"/>
      <c r="AG1171" s="383"/>
      <c r="AH1171" s="383"/>
      <c r="AI1171" s="383"/>
      <c r="AJ1171" s="31"/>
      <c r="AK1171" s="325"/>
    </row>
    <row r="1172" spans="2:37" x14ac:dyDescent="0.35">
      <c r="B1172" s="31" t="s">
        <v>166</v>
      </c>
      <c r="C1172" s="31" t="s">
        <v>126</v>
      </c>
      <c r="D1172" s="21" t="s">
        <v>213</v>
      </c>
      <c r="E1172" s="145" t="s">
        <v>214</v>
      </c>
      <c r="F1172" s="27" t="s">
        <v>1231</v>
      </c>
      <c r="G1172" s="145" t="s">
        <v>250</v>
      </c>
      <c r="H1172" s="394" t="s">
        <v>244</v>
      </c>
      <c r="I1172" s="259" t="s">
        <v>244</v>
      </c>
      <c r="J1172" s="259" t="s">
        <v>244</v>
      </c>
      <c r="K1172" s="259" t="s">
        <v>244</v>
      </c>
      <c r="L1172" s="259" t="s">
        <v>244</v>
      </c>
      <c r="M1172" s="383">
        <v>0.80800000000000005</v>
      </c>
      <c r="N1172" s="383">
        <v>0</v>
      </c>
      <c r="O1172" s="383">
        <v>0</v>
      </c>
      <c r="P1172" s="383">
        <v>0</v>
      </c>
      <c r="Q1172" s="383"/>
      <c r="R1172" s="383"/>
      <c r="S1172" s="383"/>
      <c r="T1172" s="383"/>
      <c r="U1172" s="383"/>
      <c r="V1172" s="394" t="s">
        <v>244</v>
      </c>
      <c r="W1172" s="259" t="s">
        <v>244</v>
      </c>
      <c r="X1172" s="259" t="s">
        <v>244</v>
      </c>
      <c r="Y1172" s="259" t="s">
        <v>244</v>
      </c>
      <c r="Z1172" s="528" t="s">
        <v>244</v>
      </c>
      <c r="AA1172" s="383">
        <v>4.7552081347706006E-2</v>
      </c>
      <c r="AB1172" s="383">
        <v>0</v>
      </c>
      <c r="AC1172" s="383">
        <v>0</v>
      </c>
      <c r="AD1172" s="384">
        <v>0</v>
      </c>
      <c r="AE1172" s="383"/>
      <c r="AF1172" s="383"/>
      <c r="AG1172" s="383"/>
      <c r="AH1172" s="383"/>
      <c r="AI1172" s="383"/>
      <c r="AJ1172" s="31"/>
      <c r="AK1172" s="325"/>
    </row>
    <row r="1173" spans="2:37" x14ac:dyDescent="0.35">
      <c r="B1173" s="31" t="s">
        <v>166</v>
      </c>
      <c r="C1173" s="31" t="s">
        <v>126</v>
      </c>
      <c r="D1173" s="21" t="s">
        <v>213</v>
      </c>
      <c r="E1173" s="145" t="s">
        <v>214</v>
      </c>
      <c r="F1173" s="27" t="s">
        <v>1232</v>
      </c>
      <c r="G1173" s="145" t="s">
        <v>250</v>
      </c>
      <c r="H1173" s="394" t="s">
        <v>244</v>
      </c>
      <c r="I1173" s="259" t="s">
        <v>244</v>
      </c>
      <c r="J1173" s="259" t="s">
        <v>244</v>
      </c>
      <c r="K1173" s="259" t="s">
        <v>244</v>
      </c>
      <c r="L1173" s="259" t="s">
        <v>244</v>
      </c>
      <c r="M1173" s="383">
        <v>1</v>
      </c>
      <c r="N1173" s="383">
        <v>0</v>
      </c>
      <c r="O1173" s="383">
        <v>0</v>
      </c>
      <c r="P1173" s="383">
        <v>0</v>
      </c>
      <c r="Q1173" s="383"/>
      <c r="R1173" s="383"/>
      <c r="S1173" s="383"/>
      <c r="T1173" s="383"/>
      <c r="U1173" s="383"/>
      <c r="V1173" s="394" t="s">
        <v>244</v>
      </c>
      <c r="W1173" s="259" t="s">
        <v>244</v>
      </c>
      <c r="X1173" s="259" t="s">
        <v>244</v>
      </c>
      <c r="Y1173" s="259" t="s">
        <v>244</v>
      </c>
      <c r="Z1173" s="528" t="s">
        <v>244</v>
      </c>
      <c r="AA1173" s="383">
        <v>5.8851585826368812E-2</v>
      </c>
      <c r="AB1173" s="383">
        <v>0</v>
      </c>
      <c r="AC1173" s="383">
        <v>0</v>
      </c>
      <c r="AD1173" s="384">
        <v>0</v>
      </c>
      <c r="AE1173" s="383"/>
      <c r="AF1173" s="383"/>
      <c r="AG1173" s="383"/>
      <c r="AH1173" s="383"/>
      <c r="AI1173" s="383"/>
      <c r="AJ1173" s="31"/>
      <c r="AK1173" s="325"/>
    </row>
    <row r="1174" spans="2:37" x14ac:dyDescent="0.35">
      <c r="B1174" s="31" t="s">
        <v>166</v>
      </c>
      <c r="C1174" s="31" t="s">
        <v>126</v>
      </c>
      <c r="D1174" s="21" t="s">
        <v>213</v>
      </c>
      <c r="E1174" s="145" t="s">
        <v>214</v>
      </c>
      <c r="F1174" s="27" t="s">
        <v>1233</v>
      </c>
      <c r="G1174" s="145" t="s">
        <v>250</v>
      </c>
      <c r="H1174" s="394" t="s">
        <v>244</v>
      </c>
      <c r="I1174" s="259" t="s">
        <v>244</v>
      </c>
      <c r="J1174" s="259" t="s">
        <v>244</v>
      </c>
      <c r="K1174" s="259" t="s">
        <v>244</v>
      </c>
      <c r="L1174" s="259" t="s">
        <v>244</v>
      </c>
      <c r="M1174" s="383">
        <v>1.25</v>
      </c>
      <c r="N1174" s="383">
        <v>0</v>
      </c>
      <c r="O1174" s="383">
        <v>0</v>
      </c>
      <c r="P1174" s="383">
        <v>0</v>
      </c>
      <c r="Q1174" s="383"/>
      <c r="R1174" s="383"/>
      <c r="S1174" s="383"/>
      <c r="T1174" s="383"/>
      <c r="U1174" s="383"/>
      <c r="V1174" s="394" t="s">
        <v>244</v>
      </c>
      <c r="W1174" s="259" t="s">
        <v>244</v>
      </c>
      <c r="X1174" s="259" t="s">
        <v>244</v>
      </c>
      <c r="Y1174" s="259" t="s">
        <v>244</v>
      </c>
      <c r="Z1174" s="528" t="s">
        <v>244</v>
      </c>
      <c r="AA1174" s="383">
        <v>7.3564482282961016E-2</v>
      </c>
      <c r="AB1174" s="383">
        <v>0</v>
      </c>
      <c r="AC1174" s="383">
        <v>0</v>
      </c>
      <c r="AD1174" s="384">
        <v>0</v>
      </c>
      <c r="AE1174" s="383"/>
      <c r="AF1174" s="383"/>
      <c r="AG1174" s="383"/>
      <c r="AH1174" s="383"/>
      <c r="AI1174" s="383"/>
      <c r="AJ1174" s="31"/>
      <c r="AK1174" s="325"/>
    </row>
    <row r="1175" spans="2:37" x14ac:dyDescent="0.35">
      <c r="B1175" s="31" t="s">
        <v>166</v>
      </c>
      <c r="C1175" s="31" t="s">
        <v>126</v>
      </c>
      <c r="D1175" s="21" t="s">
        <v>213</v>
      </c>
      <c r="E1175" s="145" t="s">
        <v>214</v>
      </c>
      <c r="F1175" s="27" t="s">
        <v>1234</v>
      </c>
      <c r="G1175" s="145" t="s">
        <v>250</v>
      </c>
      <c r="H1175" s="394" t="s">
        <v>244</v>
      </c>
      <c r="I1175" s="259" t="s">
        <v>244</v>
      </c>
      <c r="J1175" s="259" t="s">
        <v>244</v>
      </c>
      <c r="K1175" s="259" t="s">
        <v>244</v>
      </c>
      <c r="L1175" s="259" t="s">
        <v>244</v>
      </c>
      <c r="M1175" s="383">
        <v>1.5</v>
      </c>
      <c r="N1175" s="383">
        <v>0</v>
      </c>
      <c r="O1175" s="383">
        <v>0</v>
      </c>
      <c r="P1175" s="383">
        <v>0</v>
      </c>
      <c r="Q1175" s="383"/>
      <c r="R1175" s="383"/>
      <c r="S1175" s="383"/>
      <c r="T1175" s="383"/>
      <c r="U1175" s="383"/>
      <c r="V1175" s="394" t="s">
        <v>244</v>
      </c>
      <c r="W1175" s="259" t="s">
        <v>244</v>
      </c>
      <c r="X1175" s="259" t="s">
        <v>244</v>
      </c>
      <c r="Y1175" s="259" t="s">
        <v>244</v>
      </c>
      <c r="Z1175" s="528" t="s">
        <v>244</v>
      </c>
      <c r="AA1175" s="383">
        <v>8.8277378739553214E-2</v>
      </c>
      <c r="AB1175" s="383">
        <v>0</v>
      </c>
      <c r="AC1175" s="383">
        <v>0</v>
      </c>
      <c r="AD1175" s="384">
        <v>0</v>
      </c>
      <c r="AE1175" s="383"/>
      <c r="AF1175" s="383"/>
      <c r="AG1175" s="383"/>
      <c r="AH1175" s="383"/>
      <c r="AI1175" s="383"/>
      <c r="AJ1175" s="31" t="s">
        <v>683</v>
      </c>
      <c r="AK1175" s="325"/>
    </row>
    <row r="1176" spans="2:37" x14ac:dyDescent="0.35">
      <c r="B1176" s="31" t="s">
        <v>166</v>
      </c>
      <c r="C1176" s="31" t="s">
        <v>126</v>
      </c>
      <c r="D1176" s="21" t="s">
        <v>213</v>
      </c>
      <c r="E1176" s="145" t="s">
        <v>214</v>
      </c>
      <c r="F1176" s="27" t="s">
        <v>1230</v>
      </c>
      <c r="G1176" s="145" t="s">
        <v>250</v>
      </c>
      <c r="H1176" s="394" t="s">
        <v>244</v>
      </c>
      <c r="I1176" s="259" t="s">
        <v>244</v>
      </c>
      <c r="J1176" s="259" t="s">
        <v>244</v>
      </c>
      <c r="K1176" s="259" t="s">
        <v>244</v>
      </c>
      <c r="L1176" s="259" t="s">
        <v>244</v>
      </c>
      <c r="M1176" s="383">
        <v>2.0299999999999998</v>
      </c>
      <c r="N1176" s="383">
        <v>0</v>
      </c>
      <c r="O1176" s="383">
        <v>0</v>
      </c>
      <c r="P1176" s="383">
        <v>0</v>
      </c>
      <c r="Q1176" s="383"/>
      <c r="R1176" s="383"/>
      <c r="S1176" s="383"/>
      <c r="T1176" s="383"/>
      <c r="U1176" s="383"/>
      <c r="V1176" s="394" t="s">
        <v>244</v>
      </c>
      <c r="W1176" s="259" t="s">
        <v>244</v>
      </c>
      <c r="X1176" s="259" t="s">
        <v>244</v>
      </c>
      <c r="Y1176" s="259" t="s">
        <v>244</v>
      </c>
      <c r="Z1176" s="528" t="s">
        <v>244</v>
      </c>
      <c r="AA1176" s="383">
        <v>0.11946871922752868</v>
      </c>
      <c r="AB1176" s="383">
        <v>0</v>
      </c>
      <c r="AC1176" s="383">
        <v>0</v>
      </c>
      <c r="AD1176" s="384">
        <v>0</v>
      </c>
      <c r="AE1176" s="383"/>
      <c r="AF1176" s="383"/>
      <c r="AG1176" s="383"/>
      <c r="AH1176" s="383"/>
      <c r="AI1176" s="383"/>
      <c r="AJ1176" s="31"/>
      <c r="AK1176" s="325"/>
    </row>
    <row r="1177" spans="2:37" x14ac:dyDescent="0.35">
      <c r="B1177" s="31" t="s">
        <v>166</v>
      </c>
      <c r="C1177" s="31" t="s">
        <v>126</v>
      </c>
      <c r="D1177" s="21" t="s">
        <v>213</v>
      </c>
      <c r="E1177" s="145" t="s">
        <v>214</v>
      </c>
      <c r="F1177" s="27" t="s">
        <v>1235</v>
      </c>
      <c r="G1177" s="145" t="s">
        <v>250</v>
      </c>
      <c r="H1177" s="394" t="s">
        <v>244</v>
      </c>
      <c r="I1177" s="259" t="s">
        <v>244</v>
      </c>
      <c r="J1177" s="259" t="s">
        <v>244</v>
      </c>
      <c r="K1177" s="259" t="s">
        <v>244</v>
      </c>
      <c r="L1177" s="259" t="s">
        <v>244</v>
      </c>
      <c r="M1177" s="383">
        <v>3.2</v>
      </c>
      <c r="N1177" s="383">
        <v>0</v>
      </c>
      <c r="O1177" s="383">
        <v>0</v>
      </c>
      <c r="P1177" s="383">
        <v>0</v>
      </c>
      <c r="Q1177" s="383"/>
      <c r="R1177" s="383"/>
      <c r="S1177" s="383"/>
      <c r="T1177" s="383"/>
      <c r="U1177" s="383"/>
      <c r="V1177" s="394" t="s">
        <v>244</v>
      </c>
      <c r="W1177" s="259" t="s">
        <v>244</v>
      </c>
      <c r="X1177" s="259" t="s">
        <v>244</v>
      </c>
      <c r="Y1177" s="259" t="s">
        <v>244</v>
      </c>
      <c r="Z1177" s="528" t="s">
        <v>244</v>
      </c>
      <c r="AA1177" s="383">
        <v>0.1883250746443802</v>
      </c>
      <c r="AB1177" s="383">
        <v>0</v>
      </c>
      <c r="AC1177" s="383">
        <v>0</v>
      </c>
      <c r="AD1177" s="384">
        <v>0</v>
      </c>
      <c r="AE1177" s="383"/>
      <c r="AF1177" s="383"/>
      <c r="AG1177" s="383"/>
      <c r="AH1177" s="383"/>
      <c r="AI1177" s="383"/>
      <c r="AJ1177" s="31" t="s">
        <v>683</v>
      </c>
      <c r="AK1177" s="325"/>
    </row>
    <row r="1178" spans="2:37" x14ac:dyDescent="0.35">
      <c r="B1178" s="31" t="s">
        <v>166</v>
      </c>
      <c r="C1178" s="31" t="s">
        <v>126</v>
      </c>
      <c r="D1178" s="21" t="s">
        <v>213</v>
      </c>
      <c r="E1178" s="145" t="s">
        <v>214</v>
      </c>
      <c r="F1178" s="27" t="s">
        <v>1233</v>
      </c>
      <c r="G1178" s="145" t="s">
        <v>250</v>
      </c>
      <c r="H1178" s="394" t="s">
        <v>244</v>
      </c>
      <c r="I1178" s="259" t="s">
        <v>244</v>
      </c>
      <c r="J1178" s="259" t="s">
        <v>244</v>
      </c>
      <c r="K1178" s="259" t="s">
        <v>244</v>
      </c>
      <c r="L1178" s="259" t="s">
        <v>244</v>
      </c>
      <c r="M1178" s="383">
        <v>3.4159999999999999</v>
      </c>
      <c r="N1178" s="383">
        <v>0</v>
      </c>
      <c r="O1178" s="383">
        <v>0</v>
      </c>
      <c r="P1178" s="383">
        <v>0</v>
      </c>
      <c r="Q1178" s="383"/>
      <c r="R1178" s="383"/>
      <c r="S1178" s="383"/>
      <c r="T1178" s="383"/>
      <c r="U1178" s="383"/>
      <c r="V1178" s="394" t="s">
        <v>244</v>
      </c>
      <c r="W1178" s="259" t="s">
        <v>244</v>
      </c>
      <c r="X1178" s="259" t="s">
        <v>244</v>
      </c>
      <c r="Y1178" s="259" t="s">
        <v>244</v>
      </c>
      <c r="Z1178" s="528" t="s">
        <v>244</v>
      </c>
      <c r="AA1178" s="383">
        <v>0.20103701718287587</v>
      </c>
      <c r="AB1178" s="383">
        <v>0</v>
      </c>
      <c r="AC1178" s="383">
        <v>0</v>
      </c>
      <c r="AD1178" s="384">
        <v>0</v>
      </c>
      <c r="AE1178" s="383"/>
      <c r="AF1178" s="383"/>
      <c r="AG1178" s="383"/>
      <c r="AH1178" s="383"/>
      <c r="AI1178" s="383"/>
      <c r="AJ1178" s="31"/>
      <c r="AK1178" s="325"/>
    </row>
    <row r="1179" spans="2:37" x14ac:dyDescent="0.35">
      <c r="B1179" s="31" t="s">
        <v>166</v>
      </c>
      <c r="C1179" s="31" t="s">
        <v>126</v>
      </c>
      <c r="D1179" s="21" t="s">
        <v>213</v>
      </c>
      <c r="E1179" s="145" t="s">
        <v>214</v>
      </c>
      <c r="F1179" s="27" t="s">
        <v>1236</v>
      </c>
      <c r="G1179" s="145" t="s">
        <v>250</v>
      </c>
      <c r="H1179" s="394" t="s">
        <v>244</v>
      </c>
      <c r="I1179" s="259" t="s">
        <v>244</v>
      </c>
      <c r="J1179" s="259" t="s">
        <v>244</v>
      </c>
      <c r="K1179" s="259" t="s">
        <v>244</v>
      </c>
      <c r="L1179" s="259" t="s">
        <v>244</v>
      </c>
      <c r="M1179" s="383">
        <v>3.5</v>
      </c>
      <c r="N1179" s="383">
        <v>0</v>
      </c>
      <c r="O1179" s="383">
        <v>0</v>
      </c>
      <c r="P1179" s="383">
        <v>0</v>
      </c>
      <c r="Q1179" s="383"/>
      <c r="R1179" s="383"/>
      <c r="S1179" s="383"/>
      <c r="T1179" s="383"/>
      <c r="U1179" s="383"/>
      <c r="V1179" s="394" t="s">
        <v>244</v>
      </c>
      <c r="W1179" s="259" t="s">
        <v>244</v>
      </c>
      <c r="X1179" s="259" t="s">
        <v>244</v>
      </c>
      <c r="Y1179" s="259" t="s">
        <v>244</v>
      </c>
      <c r="Z1179" s="528" t="s">
        <v>244</v>
      </c>
      <c r="AA1179" s="383">
        <v>0.20598055039229085</v>
      </c>
      <c r="AB1179" s="383">
        <v>0</v>
      </c>
      <c r="AC1179" s="383">
        <v>0</v>
      </c>
      <c r="AD1179" s="384">
        <v>0</v>
      </c>
      <c r="AE1179" s="383"/>
      <c r="AF1179" s="383"/>
      <c r="AG1179" s="383"/>
      <c r="AH1179" s="383"/>
      <c r="AI1179" s="383"/>
      <c r="AJ1179" s="31" t="s">
        <v>683</v>
      </c>
      <c r="AK1179" s="325"/>
    </row>
    <row r="1180" spans="2:37" x14ac:dyDescent="0.35">
      <c r="B1180" s="31" t="s">
        <v>166</v>
      </c>
      <c r="C1180" s="31" t="s">
        <v>126</v>
      </c>
      <c r="D1180" s="21" t="s">
        <v>213</v>
      </c>
      <c r="E1180" s="145" t="s">
        <v>214</v>
      </c>
      <c r="F1180" s="27" t="s">
        <v>1231</v>
      </c>
      <c r="G1180" s="145" t="s">
        <v>250</v>
      </c>
      <c r="H1180" s="394" t="s">
        <v>244</v>
      </c>
      <c r="I1180" s="259" t="s">
        <v>244</v>
      </c>
      <c r="J1180" s="259" t="s">
        <v>244</v>
      </c>
      <c r="K1180" s="259" t="s">
        <v>244</v>
      </c>
      <c r="L1180" s="259" t="s">
        <v>244</v>
      </c>
      <c r="M1180" s="383">
        <v>3.9060000000000001</v>
      </c>
      <c r="N1180" s="383">
        <v>0</v>
      </c>
      <c r="O1180" s="383">
        <v>0</v>
      </c>
      <c r="P1180" s="383">
        <v>0</v>
      </c>
      <c r="Q1180" s="383"/>
      <c r="R1180" s="383"/>
      <c r="S1180" s="383"/>
      <c r="T1180" s="383"/>
      <c r="U1180" s="383"/>
      <c r="V1180" s="394" t="s">
        <v>244</v>
      </c>
      <c r="W1180" s="259" t="s">
        <v>244</v>
      </c>
      <c r="X1180" s="259" t="s">
        <v>244</v>
      </c>
      <c r="Y1180" s="259" t="s">
        <v>244</v>
      </c>
      <c r="Z1180" s="528" t="s">
        <v>244</v>
      </c>
      <c r="AA1180" s="383">
        <v>0.22987429423779659</v>
      </c>
      <c r="AB1180" s="383">
        <v>0</v>
      </c>
      <c r="AC1180" s="383">
        <v>0</v>
      </c>
      <c r="AD1180" s="384">
        <v>0</v>
      </c>
      <c r="AE1180" s="383"/>
      <c r="AF1180" s="383"/>
      <c r="AG1180" s="383"/>
      <c r="AH1180" s="383"/>
      <c r="AI1180" s="383"/>
      <c r="AJ1180" s="31"/>
      <c r="AK1180" s="325"/>
    </row>
    <row r="1181" spans="2:37" x14ac:dyDescent="0.35">
      <c r="B1181" s="31" t="s">
        <v>166</v>
      </c>
      <c r="C1181" s="31" t="s">
        <v>126</v>
      </c>
      <c r="D1181" s="21" t="s">
        <v>213</v>
      </c>
      <c r="E1181" s="145" t="s">
        <v>214</v>
      </c>
      <c r="F1181" s="27" t="s">
        <v>1232</v>
      </c>
      <c r="G1181" s="145" t="s">
        <v>250</v>
      </c>
      <c r="H1181" s="394" t="s">
        <v>244</v>
      </c>
      <c r="I1181" s="259" t="s">
        <v>244</v>
      </c>
      <c r="J1181" s="259" t="s">
        <v>244</v>
      </c>
      <c r="K1181" s="259" t="s">
        <v>244</v>
      </c>
      <c r="L1181" s="259" t="s">
        <v>244</v>
      </c>
      <c r="M1181" s="383">
        <v>4</v>
      </c>
      <c r="N1181" s="383">
        <v>0</v>
      </c>
      <c r="O1181" s="383">
        <v>0</v>
      </c>
      <c r="P1181" s="383">
        <v>0</v>
      </c>
      <c r="Q1181" s="383"/>
      <c r="R1181" s="383"/>
      <c r="S1181" s="383"/>
      <c r="T1181" s="383"/>
      <c r="U1181" s="383"/>
      <c r="V1181" s="394" t="s">
        <v>244</v>
      </c>
      <c r="W1181" s="259" t="s">
        <v>244</v>
      </c>
      <c r="X1181" s="259" t="s">
        <v>244</v>
      </c>
      <c r="Y1181" s="259" t="s">
        <v>244</v>
      </c>
      <c r="Z1181" s="528" t="s">
        <v>244</v>
      </c>
      <c r="AA1181" s="383">
        <v>0.23540634330547525</v>
      </c>
      <c r="AB1181" s="383">
        <v>0</v>
      </c>
      <c r="AC1181" s="383">
        <v>0</v>
      </c>
      <c r="AD1181" s="384">
        <v>0</v>
      </c>
      <c r="AE1181" s="383"/>
      <c r="AF1181" s="383"/>
      <c r="AG1181" s="383"/>
      <c r="AH1181" s="383"/>
      <c r="AI1181" s="383"/>
      <c r="AJ1181" s="31"/>
      <c r="AK1181" s="325"/>
    </row>
    <row r="1182" spans="2:37" x14ac:dyDescent="0.35">
      <c r="B1182" s="31" t="s">
        <v>166</v>
      </c>
      <c r="C1182" s="31" t="s">
        <v>126</v>
      </c>
      <c r="D1182" s="21" t="s">
        <v>213</v>
      </c>
      <c r="E1182" s="145" t="s">
        <v>214</v>
      </c>
      <c r="F1182" s="27" t="s">
        <v>1237</v>
      </c>
      <c r="G1182" s="145" t="s">
        <v>250</v>
      </c>
      <c r="H1182" s="394" t="s">
        <v>244</v>
      </c>
      <c r="I1182" s="259" t="s">
        <v>244</v>
      </c>
      <c r="J1182" s="259" t="s">
        <v>244</v>
      </c>
      <c r="K1182" s="259" t="s">
        <v>244</v>
      </c>
      <c r="L1182" s="259" t="s">
        <v>244</v>
      </c>
      <c r="M1182" s="383">
        <v>5</v>
      </c>
      <c r="N1182" s="383">
        <v>0</v>
      </c>
      <c r="O1182" s="383">
        <v>0</v>
      </c>
      <c r="P1182" s="383">
        <v>0</v>
      </c>
      <c r="Q1182" s="383"/>
      <c r="R1182" s="383"/>
      <c r="S1182" s="383"/>
      <c r="T1182" s="383"/>
      <c r="U1182" s="383"/>
      <c r="V1182" s="394" t="s">
        <v>244</v>
      </c>
      <c r="W1182" s="259" t="s">
        <v>244</v>
      </c>
      <c r="X1182" s="259" t="s">
        <v>244</v>
      </c>
      <c r="Y1182" s="259" t="s">
        <v>244</v>
      </c>
      <c r="Z1182" s="528" t="s">
        <v>244</v>
      </c>
      <c r="AA1182" s="383">
        <v>0.29425792913184406</v>
      </c>
      <c r="AB1182" s="383">
        <v>0</v>
      </c>
      <c r="AC1182" s="383">
        <v>0</v>
      </c>
      <c r="AD1182" s="384">
        <v>0</v>
      </c>
      <c r="AE1182" s="383"/>
      <c r="AF1182" s="383"/>
      <c r="AG1182" s="383"/>
      <c r="AH1182" s="383"/>
      <c r="AI1182" s="383"/>
      <c r="AJ1182" s="31" t="s">
        <v>683</v>
      </c>
      <c r="AK1182" s="325"/>
    </row>
    <row r="1183" spans="2:37" x14ac:dyDescent="0.35">
      <c r="B1183" s="31" t="s">
        <v>166</v>
      </c>
      <c r="C1183" s="31" t="s">
        <v>126</v>
      </c>
      <c r="D1183" s="21" t="s">
        <v>213</v>
      </c>
      <c r="E1183" s="145" t="s">
        <v>214</v>
      </c>
      <c r="F1183" s="27" t="s">
        <v>1238</v>
      </c>
      <c r="G1183" s="145" t="s">
        <v>250</v>
      </c>
      <c r="H1183" s="394" t="s">
        <v>244</v>
      </c>
      <c r="I1183" s="259" t="s">
        <v>244</v>
      </c>
      <c r="J1183" s="259" t="s">
        <v>244</v>
      </c>
      <c r="K1183" s="259" t="s">
        <v>244</v>
      </c>
      <c r="L1183" s="259" t="s">
        <v>244</v>
      </c>
      <c r="M1183" s="383">
        <v>8.6999999999999993</v>
      </c>
      <c r="N1183" s="383">
        <v>0</v>
      </c>
      <c r="O1183" s="383">
        <v>0</v>
      </c>
      <c r="P1183" s="383">
        <v>0</v>
      </c>
      <c r="Q1183" s="383"/>
      <c r="R1183" s="383"/>
      <c r="S1183" s="383"/>
      <c r="T1183" s="383"/>
      <c r="U1183" s="383"/>
      <c r="V1183" s="394" t="s">
        <v>244</v>
      </c>
      <c r="W1183" s="259" t="s">
        <v>244</v>
      </c>
      <c r="X1183" s="259" t="s">
        <v>244</v>
      </c>
      <c r="Y1183" s="259" t="s">
        <v>244</v>
      </c>
      <c r="Z1183" s="528" t="s">
        <v>244</v>
      </c>
      <c r="AA1183" s="383">
        <v>0.51200879668940857</v>
      </c>
      <c r="AB1183" s="383">
        <v>0</v>
      </c>
      <c r="AC1183" s="383">
        <v>0</v>
      </c>
      <c r="AD1183" s="384">
        <v>0</v>
      </c>
      <c r="AE1183" s="383"/>
      <c r="AF1183" s="383"/>
      <c r="AG1183" s="383"/>
      <c r="AH1183" s="383"/>
      <c r="AI1183" s="383"/>
      <c r="AJ1183" s="31"/>
      <c r="AK1183" s="325"/>
    </row>
    <row r="1184" spans="2:37" x14ac:dyDescent="0.35">
      <c r="B1184" s="31" t="s">
        <v>166</v>
      </c>
      <c r="C1184" s="31" t="s">
        <v>126</v>
      </c>
      <c r="D1184" s="21" t="s">
        <v>213</v>
      </c>
      <c r="E1184" s="145" t="s">
        <v>214</v>
      </c>
      <c r="F1184" s="27" t="s">
        <v>1239</v>
      </c>
      <c r="G1184" s="145" t="s">
        <v>250</v>
      </c>
      <c r="H1184" s="394" t="s">
        <v>244</v>
      </c>
      <c r="I1184" s="259" t="s">
        <v>244</v>
      </c>
      <c r="J1184" s="259" t="s">
        <v>244</v>
      </c>
      <c r="K1184" s="259" t="s">
        <v>244</v>
      </c>
      <c r="L1184" s="259" t="s">
        <v>244</v>
      </c>
      <c r="M1184" s="383">
        <v>12.3</v>
      </c>
      <c r="N1184" s="383">
        <v>0</v>
      </c>
      <c r="O1184" s="383">
        <v>0</v>
      </c>
      <c r="P1184" s="383">
        <v>0</v>
      </c>
      <c r="Q1184" s="383"/>
      <c r="R1184" s="383"/>
      <c r="S1184" s="383"/>
      <c r="T1184" s="383"/>
      <c r="U1184" s="383"/>
      <c r="V1184" s="394" t="s">
        <v>244</v>
      </c>
      <c r="W1184" s="259" t="s">
        <v>244</v>
      </c>
      <c r="X1184" s="259" t="s">
        <v>244</v>
      </c>
      <c r="Y1184" s="259" t="s">
        <v>244</v>
      </c>
      <c r="Z1184" s="528" t="s">
        <v>244</v>
      </c>
      <c r="AA1184" s="383">
        <v>0.72387450566433642</v>
      </c>
      <c r="AB1184" s="383">
        <v>0</v>
      </c>
      <c r="AC1184" s="383">
        <v>0</v>
      </c>
      <c r="AD1184" s="384">
        <v>0</v>
      </c>
      <c r="AE1184" s="383"/>
      <c r="AF1184" s="383"/>
      <c r="AG1184" s="383"/>
      <c r="AH1184" s="383"/>
      <c r="AI1184" s="383"/>
      <c r="AJ1184" s="31" t="s">
        <v>683</v>
      </c>
      <c r="AK1184" s="325"/>
    </row>
    <row r="1185" spans="2:37" x14ac:dyDescent="0.35">
      <c r="B1185" s="31" t="s">
        <v>166</v>
      </c>
      <c r="C1185" s="31" t="s">
        <v>126</v>
      </c>
      <c r="D1185" s="21" t="s">
        <v>213</v>
      </c>
      <c r="E1185" s="145" t="s">
        <v>214</v>
      </c>
      <c r="F1185" s="27" t="s">
        <v>1240</v>
      </c>
      <c r="G1185" s="145" t="s">
        <v>250</v>
      </c>
      <c r="H1185" s="394" t="s">
        <v>244</v>
      </c>
      <c r="I1185" s="259" t="s">
        <v>244</v>
      </c>
      <c r="J1185" s="259" t="s">
        <v>244</v>
      </c>
      <c r="K1185" s="259" t="s">
        <v>244</v>
      </c>
      <c r="L1185" s="259" t="s">
        <v>244</v>
      </c>
      <c r="M1185" s="383">
        <v>21.013000000000002</v>
      </c>
      <c r="N1185" s="383">
        <v>0</v>
      </c>
      <c r="O1185" s="383">
        <v>0</v>
      </c>
      <c r="P1185" s="383">
        <v>0</v>
      </c>
      <c r="Q1185" s="383"/>
      <c r="R1185" s="383"/>
      <c r="S1185" s="383"/>
      <c r="T1185" s="383"/>
      <c r="U1185" s="383"/>
      <c r="V1185" s="394" t="s">
        <v>244</v>
      </c>
      <c r="W1185" s="259" t="s">
        <v>244</v>
      </c>
      <c r="X1185" s="259" t="s">
        <v>244</v>
      </c>
      <c r="Y1185" s="259" t="s">
        <v>244</v>
      </c>
      <c r="Z1185" s="528" t="s">
        <v>244</v>
      </c>
      <c r="AA1185" s="383">
        <v>1.2366483729694879</v>
      </c>
      <c r="AB1185" s="383">
        <v>0</v>
      </c>
      <c r="AC1185" s="383">
        <v>0</v>
      </c>
      <c r="AD1185" s="384">
        <v>0</v>
      </c>
      <c r="AE1185" s="383"/>
      <c r="AF1185" s="383"/>
      <c r="AG1185" s="383"/>
      <c r="AH1185" s="383"/>
      <c r="AI1185" s="383"/>
      <c r="AJ1185" s="31"/>
      <c r="AK1185" s="325"/>
    </row>
    <row r="1186" spans="2:37" x14ac:dyDescent="0.35">
      <c r="B1186" s="31" t="s">
        <v>166</v>
      </c>
      <c r="C1186" s="31" t="s">
        <v>126</v>
      </c>
      <c r="D1186" s="21" t="s">
        <v>213</v>
      </c>
      <c r="E1186" s="145" t="s">
        <v>214</v>
      </c>
      <c r="F1186" s="308" t="s">
        <v>1241</v>
      </c>
      <c r="G1186" s="145" t="s">
        <v>250</v>
      </c>
      <c r="H1186" s="394" t="s">
        <v>244</v>
      </c>
      <c r="I1186" s="259" t="s">
        <v>244</v>
      </c>
      <c r="J1186" s="259" t="s">
        <v>244</v>
      </c>
      <c r="K1186" s="259" t="s">
        <v>244</v>
      </c>
      <c r="L1186" s="259" t="s">
        <v>244</v>
      </c>
      <c r="M1186" s="383">
        <v>34.5</v>
      </c>
      <c r="N1186" s="383">
        <v>0</v>
      </c>
      <c r="O1186" s="383">
        <v>0</v>
      </c>
      <c r="P1186" s="383">
        <v>0</v>
      </c>
      <c r="Q1186" s="383"/>
      <c r="R1186" s="383"/>
      <c r="S1186" s="383"/>
      <c r="T1186" s="383"/>
      <c r="U1186" s="383"/>
      <c r="V1186" s="394" t="s">
        <v>244</v>
      </c>
      <c r="W1186" s="259" t="s">
        <v>244</v>
      </c>
      <c r="X1186" s="259" t="s">
        <v>244</v>
      </c>
      <c r="Y1186" s="259" t="s">
        <v>244</v>
      </c>
      <c r="Z1186" s="528" t="s">
        <v>244</v>
      </c>
      <c r="AA1186" s="383">
        <v>2.0303797110097239</v>
      </c>
      <c r="AB1186" s="383">
        <v>0</v>
      </c>
      <c r="AC1186" s="383">
        <v>0</v>
      </c>
      <c r="AD1186" s="384">
        <v>0</v>
      </c>
      <c r="AE1186" s="383"/>
      <c r="AF1186" s="383"/>
      <c r="AG1186" s="383"/>
      <c r="AH1186" s="383"/>
      <c r="AI1186" s="383"/>
      <c r="AJ1186" s="31"/>
      <c r="AK1186" s="325"/>
    </row>
    <row r="1187" spans="2:37" x14ac:dyDescent="0.35">
      <c r="B1187" s="31" t="s">
        <v>166</v>
      </c>
      <c r="C1187" s="31" t="s">
        <v>126</v>
      </c>
      <c r="D1187" s="21" t="s">
        <v>213</v>
      </c>
      <c r="E1187" s="145" t="s">
        <v>214</v>
      </c>
      <c r="F1187" s="27" t="s">
        <v>1242</v>
      </c>
      <c r="G1187" s="145" t="s">
        <v>250</v>
      </c>
      <c r="H1187" s="394" t="s">
        <v>244</v>
      </c>
      <c r="I1187" s="259" t="s">
        <v>244</v>
      </c>
      <c r="J1187" s="259" t="s">
        <v>244</v>
      </c>
      <c r="K1187" s="259" t="s">
        <v>244</v>
      </c>
      <c r="L1187" s="259" t="s">
        <v>244</v>
      </c>
      <c r="M1187" s="383">
        <v>47</v>
      </c>
      <c r="N1187" s="383">
        <v>0</v>
      </c>
      <c r="O1187" s="383">
        <v>0</v>
      </c>
      <c r="P1187" s="383">
        <v>0</v>
      </c>
      <c r="Q1187" s="383"/>
      <c r="R1187" s="383"/>
      <c r="S1187" s="383"/>
      <c r="T1187" s="383"/>
      <c r="U1187" s="383"/>
      <c r="V1187" s="394" t="s">
        <v>244</v>
      </c>
      <c r="W1187" s="259" t="s">
        <v>244</v>
      </c>
      <c r="X1187" s="259" t="s">
        <v>244</v>
      </c>
      <c r="Y1187" s="259" t="s">
        <v>244</v>
      </c>
      <c r="Z1187" s="528" t="s">
        <v>244</v>
      </c>
      <c r="AA1187" s="383">
        <v>2.7660245338393343</v>
      </c>
      <c r="AB1187" s="383">
        <v>0</v>
      </c>
      <c r="AC1187" s="383">
        <v>0</v>
      </c>
      <c r="AD1187" s="384">
        <v>0</v>
      </c>
      <c r="AE1187" s="383"/>
      <c r="AF1187" s="383"/>
      <c r="AG1187" s="383"/>
      <c r="AH1187" s="383"/>
      <c r="AI1187" s="383"/>
      <c r="AJ1187" s="31" t="s">
        <v>683</v>
      </c>
      <c r="AK1187" s="325"/>
    </row>
    <row r="1188" spans="2:37" x14ac:dyDescent="0.35">
      <c r="B1188" s="31" t="s">
        <v>166</v>
      </c>
      <c r="C1188" s="31" t="s">
        <v>126</v>
      </c>
      <c r="D1188" s="21" t="s">
        <v>213</v>
      </c>
      <c r="E1188" s="145" t="s">
        <v>214</v>
      </c>
      <c r="F1188" s="27" t="s">
        <v>1243</v>
      </c>
      <c r="G1188" s="145" t="s">
        <v>250</v>
      </c>
      <c r="H1188" s="394" t="s">
        <v>244</v>
      </c>
      <c r="I1188" s="259" t="s">
        <v>244</v>
      </c>
      <c r="J1188" s="259" t="s">
        <v>244</v>
      </c>
      <c r="K1188" s="259" t="s">
        <v>244</v>
      </c>
      <c r="L1188" s="259" t="s">
        <v>244</v>
      </c>
      <c r="M1188" s="383">
        <v>78.099999999999994</v>
      </c>
      <c r="N1188" s="383">
        <v>0</v>
      </c>
      <c r="O1188" s="383">
        <v>0</v>
      </c>
      <c r="P1188" s="383">
        <v>0</v>
      </c>
      <c r="Q1188" s="383"/>
      <c r="R1188" s="383"/>
      <c r="S1188" s="383"/>
      <c r="T1188" s="383"/>
      <c r="U1188" s="383"/>
      <c r="V1188" s="394" t="s">
        <v>244</v>
      </c>
      <c r="W1188" s="259" t="s">
        <v>244</v>
      </c>
      <c r="X1188" s="259" t="s">
        <v>244</v>
      </c>
      <c r="Y1188" s="259" t="s">
        <v>244</v>
      </c>
      <c r="Z1188" s="528" t="s">
        <v>244</v>
      </c>
      <c r="AA1188" s="383">
        <v>4.5963088530394041</v>
      </c>
      <c r="AB1188" s="383">
        <v>0</v>
      </c>
      <c r="AC1188" s="383">
        <v>0</v>
      </c>
      <c r="AD1188" s="384">
        <v>0</v>
      </c>
      <c r="AE1188" s="383"/>
      <c r="AF1188" s="383"/>
      <c r="AG1188" s="383"/>
      <c r="AH1188" s="383"/>
      <c r="AI1188" s="383"/>
      <c r="AJ1188" s="31" t="s">
        <v>683</v>
      </c>
      <c r="AK1188" s="325"/>
    </row>
    <row r="1189" spans="2:37" x14ac:dyDescent="0.35">
      <c r="B1189" s="31" t="s">
        <v>166</v>
      </c>
      <c r="C1189" s="31" t="s">
        <v>126</v>
      </c>
      <c r="D1189" s="21" t="s">
        <v>213</v>
      </c>
      <c r="E1189" s="145" t="s">
        <v>214</v>
      </c>
      <c r="F1189" s="27" t="s">
        <v>1244</v>
      </c>
      <c r="G1189" s="145" t="s">
        <v>250</v>
      </c>
      <c r="H1189" s="394" t="s">
        <v>244</v>
      </c>
      <c r="I1189" s="259" t="s">
        <v>244</v>
      </c>
      <c r="J1189" s="259" t="s">
        <v>244</v>
      </c>
      <c r="K1189" s="259" t="s">
        <v>244</v>
      </c>
      <c r="L1189" s="259" t="s">
        <v>244</v>
      </c>
      <c r="M1189" s="383">
        <v>157.69999999999999</v>
      </c>
      <c r="N1189" s="383">
        <v>0</v>
      </c>
      <c r="O1189" s="383">
        <v>0</v>
      </c>
      <c r="P1189" s="383">
        <v>0</v>
      </c>
      <c r="Q1189" s="383"/>
      <c r="R1189" s="383"/>
      <c r="S1189" s="383"/>
      <c r="T1189" s="383"/>
      <c r="U1189" s="383"/>
      <c r="V1189" s="394" t="s">
        <v>244</v>
      </c>
      <c r="W1189" s="259" t="s">
        <v>244</v>
      </c>
      <c r="X1189" s="259" t="s">
        <v>244</v>
      </c>
      <c r="Y1189" s="259" t="s">
        <v>244</v>
      </c>
      <c r="Z1189" s="528" t="s">
        <v>244</v>
      </c>
      <c r="AA1189" s="383">
        <v>9.2808950848183613</v>
      </c>
      <c r="AB1189" s="383">
        <v>0</v>
      </c>
      <c r="AC1189" s="383">
        <v>0</v>
      </c>
      <c r="AD1189" s="384">
        <v>0</v>
      </c>
      <c r="AE1189" s="383"/>
      <c r="AF1189" s="383"/>
      <c r="AG1189" s="383"/>
      <c r="AH1189" s="383"/>
      <c r="AI1189" s="383"/>
      <c r="AJ1189" s="31" t="s">
        <v>683</v>
      </c>
      <c r="AK1189" s="325"/>
    </row>
    <row r="1190" spans="2:37" x14ac:dyDescent="0.35">
      <c r="B1190" s="31" t="s">
        <v>166</v>
      </c>
      <c r="C1190" s="31" t="s">
        <v>126</v>
      </c>
      <c r="D1190" s="21" t="s">
        <v>213</v>
      </c>
      <c r="E1190" s="145" t="s">
        <v>214</v>
      </c>
      <c r="F1190" s="27" t="s">
        <v>1245</v>
      </c>
      <c r="G1190" s="145" t="s">
        <v>250</v>
      </c>
      <c r="H1190" s="394" t="s">
        <v>244</v>
      </c>
      <c r="I1190" s="259" t="s">
        <v>244</v>
      </c>
      <c r="J1190" s="259" t="s">
        <v>244</v>
      </c>
      <c r="K1190" s="259" t="s">
        <v>244</v>
      </c>
      <c r="L1190" s="259" t="s">
        <v>244</v>
      </c>
      <c r="M1190" s="383">
        <v>240.9</v>
      </c>
      <c r="N1190" s="383">
        <v>0</v>
      </c>
      <c r="O1190" s="383">
        <v>0</v>
      </c>
      <c r="P1190" s="383">
        <v>0</v>
      </c>
      <c r="Q1190" s="383"/>
      <c r="R1190" s="383"/>
      <c r="S1190" s="383"/>
      <c r="T1190" s="383"/>
      <c r="U1190" s="383"/>
      <c r="V1190" s="394" t="s">
        <v>244</v>
      </c>
      <c r="W1190" s="259" t="s">
        <v>244</v>
      </c>
      <c r="X1190" s="259" t="s">
        <v>244</v>
      </c>
      <c r="Y1190" s="259" t="s">
        <v>244</v>
      </c>
      <c r="Z1190" s="528" t="s">
        <v>244</v>
      </c>
      <c r="AA1190" s="383">
        <v>14.177347025572248</v>
      </c>
      <c r="AB1190" s="383">
        <v>0</v>
      </c>
      <c r="AC1190" s="383">
        <v>0</v>
      </c>
      <c r="AD1190" s="384">
        <v>0</v>
      </c>
      <c r="AE1190" s="383"/>
      <c r="AF1190" s="383"/>
      <c r="AG1190" s="383"/>
      <c r="AH1190" s="383"/>
      <c r="AI1190" s="383"/>
      <c r="AJ1190" s="31"/>
      <c r="AK1190" s="325"/>
    </row>
    <row r="1191" spans="2:37" x14ac:dyDescent="0.35">
      <c r="B1191" s="31" t="s">
        <v>166</v>
      </c>
      <c r="C1191" s="31" t="s">
        <v>126</v>
      </c>
      <c r="D1191" s="21" t="s">
        <v>226</v>
      </c>
      <c r="E1191" s="145" t="s">
        <v>214</v>
      </c>
      <c r="F1191" s="27" t="s">
        <v>1246</v>
      </c>
      <c r="G1191" s="145" t="s">
        <v>250</v>
      </c>
      <c r="H1191" s="394" t="s">
        <v>244</v>
      </c>
      <c r="I1191" s="259" t="s">
        <v>244</v>
      </c>
      <c r="J1191" s="259" t="s">
        <v>244</v>
      </c>
      <c r="K1191" s="259" t="s">
        <v>244</v>
      </c>
      <c r="L1191" s="259" t="s">
        <v>244</v>
      </c>
      <c r="M1191" s="383">
        <v>-29</v>
      </c>
      <c r="N1191" s="383">
        <v>0</v>
      </c>
      <c r="O1191" s="383">
        <v>0</v>
      </c>
      <c r="P1191" s="383">
        <v>0</v>
      </c>
      <c r="Q1191" s="383"/>
      <c r="R1191" s="383"/>
      <c r="S1191" s="383"/>
      <c r="T1191" s="383"/>
      <c r="U1191" s="383"/>
      <c r="V1191" s="394" t="s">
        <v>244</v>
      </c>
      <c r="W1191" s="259" t="s">
        <v>244</v>
      </c>
      <c r="X1191" s="259" t="s">
        <v>244</v>
      </c>
      <c r="Y1191" s="259" t="s">
        <v>244</v>
      </c>
      <c r="Z1191" s="528" t="s">
        <v>244</v>
      </c>
      <c r="AA1191" s="383">
        <v>-1.6528601264456941</v>
      </c>
      <c r="AB1191" s="383">
        <v>0</v>
      </c>
      <c r="AC1191" s="383">
        <v>0</v>
      </c>
      <c r="AD1191" s="384">
        <v>0</v>
      </c>
      <c r="AE1191" s="383"/>
      <c r="AF1191" s="383"/>
      <c r="AG1191" s="383"/>
      <c r="AH1191" s="383"/>
      <c r="AI1191" s="383"/>
      <c r="AJ1191" s="31"/>
      <c r="AK1191" s="325"/>
    </row>
    <row r="1192" spans="2:37" x14ac:dyDescent="0.35">
      <c r="B1192" s="31" t="s">
        <v>166</v>
      </c>
      <c r="C1192" s="31" t="s">
        <v>126</v>
      </c>
      <c r="D1192" s="21" t="s">
        <v>226</v>
      </c>
      <c r="E1192" s="145" t="s">
        <v>214</v>
      </c>
      <c r="F1192" s="27" t="s">
        <v>1247</v>
      </c>
      <c r="G1192" s="145" t="s">
        <v>250</v>
      </c>
      <c r="H1192" s="394" t="s">
        <v>244</v>
      </c>
      <c r="I1192" s="259" t="s">
        <v>244</v>
      </c>
      <c r="J1192" s="259" t="s">
        <v>244</v>
      </c>
      <c r="K1192" s="259" t="s">
        <v>244</v>
      </c>
      <c r="L1192" s="259" t="s">
        <v>244</v>
      </c>
      <c r="M1192" s="383">
        <v>-0.77800000000000002</v>
      </c>
      <c r="N1192" s="383">
        <v>0</v>
      </c>
      <c r="O1192" s="383">
        <v>0</v>
      </c>
      <c r="P1192" s="383">
        <v>0</v>
      </c>
      <c r="Q1192" s="383"/>
      <c r="R1192" s="383"/>
      <c r="S1192" s="383"/>
      <c r="T1192" s="383"/>
      <c r="U1192" s="383"/>
      <c r="V1192" s="394" t="s">
        <v>244</v>
      </c>
      <c r="W1192" s="259" t="s">
        <v>244</v>
      </c>
      <c r="X1192" s="259" t="s">
        <v>244</v>
      </c>
      <c r="Y1192" s="259" t="s">
        <v>244</v>
      </c>
      <c r="Z1192" s="528" t="s">
        <v>244</v>
      </c>
      <c r="AA1192" s="383">
        <v>-4.5758143792840357E-2</v>
      </c>
      <c r="AB1192" s="383">
        <v>0</v>
      </c>
      <c r="AC1192" s="383">
        <v>0</v>
      </c>
      <c r="AD1192" s="384">
        <v>0</v>
      </c>
      <c r="AE1192" s="383"/>
      <c r="AF1192" s="383"/>
      <c r="AG1192" s="383"/>
      <c r="AH1192" s="383"/>
      <c r="AI1192" s="383"/>
      <c r="AJ1192" s="31" t="s">
        <v>683</v>
      </c>
      <c r="AK1192" s="325"/>
    </row>
    <row r="1193" spans="2:37" x14ac:dyDescent="0.35">
      <c r="B1193" s="31" t="s">
        <v>166</v>
      </c>
      <c r="C1193" s="31" t="s">
        <v>126</v>
      </c>
      <c r="D1193" s="21" t="s">
        <v>226</v>
      </c>
      <c r="E1193" s="145" t="s">
        <v>214</v>
      </c>
      <c r="F1193" s="27" t="s">
        <v>1248</v>
      </c>
      <c r="G1193" s="145" t="s">
        <v>250</v>
      </c>
      <c r="H1193" s="394" t="s">
        <v>244</v>
      </c>
      <c r="I1193" s="259" t="s">
        <v>244</v>
      </c>
      <c r="J1193" s="259" t="s">
        <v>244</v>
      </c>
      <c r="K1193" s="259" t="s">
        <v>244</v>
      </c>
      <c r="L1193" s="259" t="s">
        <v>244</v>
      </c>
      <c r="M1193" s="383">
        <v>0.15</v>
      </c>
      <c r="N1193" s="383">
        <v>0</v>
      </c>
      <c r="O1193" s="383">
        <v>0</v>
      </c>
      <c r="P1193" s="383">
        <v>0</v>
      </c>
      <c r="Q1193" s="383"/>
      <c r="R1193" s="383"/>
      <c r="S1193" s="383"/>
      <c r="T1193" s="383"/>
      <c r="U1193" s="383"/>
      <c r="V1193" s="394" t="s">
        <v>244</v>
      </c>
      <c r="W1193" s="259" t="s">
        <v>244</v>
      </c>
      <c r="X1193" s="259" t="s">
        <v>244</v>
      </c>
      <c r="Y1193" s="259" t="s">
        <v>244</v>
      </c>
      <c r="Z1193" s="528" t="s">
        <v>244</v>
      </c>
      <c r="AA1193" s="383">
        <v>8.8277378739553217E-3</v>
      </c>
      <c r="AB1193" s="383">
        <v>0</v>
      </c>
      <c r="AC1193" s="383">
        <v>0</v>
      </c>
      <c r="AD1193" s="384">
        <v>0</v>
      </c>
      <c r="AE1193" s="383"/>
      <c r="AF1193" s="383"/>
      <c r="AG1193" s="383"/>
      <c r="AH1193" s="383"/>
      <c r="AI1193" s="383"/>
      <c r="AJ1193" s="31"/>
      <c r="AK1193" s="325"/>
    </row>
    <row r="1194" spans="2:37" x14ac:dyDescent="0.35">
      <c r="B1194" s="31" t="s">
        <v>166</v>
      </c>
      <c r="C1194" s="31" t="s">
        <v>126</v>
      </c>
      <c r="D1194" s="21" t="s">
        <v>226</v>
      </c>
      <c r="E1194" s="145" t="s">
        <v>214</v>
      </c>
      <c r="F1194" s="27" t="s">
        <v>1172</v>
      </c>
      <c r="G1194" s="145" t="s">
        <v>250</v>
      </c>
      <c r="H1194" s="394" t="s">
        <v>244</v>
      </c>
      <c r="I1194" s="259" t="s">
        <v>244</v>
      </c>
      <c r="J1194" s="259" t="s">
        <v>244</v>
      </c>
      <c r="K1194" s="259" t="s">
        <v>244</v>
      </c>
      <c r="L1194" s="259" t="s">
        <v>244</v>
      </c>
      <c r="M1194" s="383">
        <v>0.20599999999999999</v>
      </c>
      <c r="N1194" s="383">
        <v>0</v>
      </c>
      <c r="O1194" s="383">
        <v>0</v>
      </c>
      <c r="P1194" s="383">
        <v>0</v>
      </c>
      <c r="Q1194" s="383"/>
      <c r="R1194" s="383"/>
      <c r="S1194" s="383"/>
      <c r="T1194" s="383"/>
      <c r="U1194" s="383"/>
      <c r="V1194" s="394" t="s">
        <v>244</v>
      </c>
      <c r="W1194" s="259" t="s">
        <v>244</v>
      </c>
      <c r="X1194" s="259" t="s">
        <v>244</v>
      </c>
      <c r="Y1194" s="259" t="s">
        <v>244</v>
      </c>
      <c r="Z1194" s="528" t="s">
        <v>244</v>
      </c>
      <c r="AA1194" s="383">
        <v>1.2123426680231975E-2</v>
      </c>
      <c r="AB1194" s="383">
        <v>0</v>
      </c>
      <c r="AC1194" s="383">
        <v>0</v>
      </c>
      <c r="AD1194" s="384">
        <v>0</v>
      </c>
      <c r="AE1194" s="383"/>
      <c r="AF1194" s="383"/>
      <c r="AG1194" s="383"/>
      <c r="AH1194" s="383"/>
      <c r="AI1194" s="383"/>
      <c r="AJ1194" s="31"/>
      <c r="AK1194" s="325"/>
    </row>
    <row r="1195" spans="2:37" x14ac:dyDescent="0.35">
      <c r="B1195" s="31" t="s">
        <v>166</v>
      </c>
      <c r="C1195" s="31" t="s">
        <v>126</v>
      </c>
      <c r="D1195" s="21" t="s">
        <v>226</v>
      </c>
      <c r="E1195" s="145" t="s">
        <v>214</v>
      </c>
      <c r="F1195" s="27" t="s">
        <v>1248</v>
      </c>
      <c r="G1195" s="145" t="s">
        <v>250</v>
      </c>
      <c r="H1195" s="394" t="s">
        <v>244</v>
      </c>
      <c r="I1195" s="259" t="s">
        <v>244</v>
      </c>
      <c r="J1195" s="259" t="s">
        <v>244</v>
      </c>
      <c r="K1195" s="259" t="s">
        <v>244</v>
      </c>
      <c r="L1195" s="259" t="s">
        <v>244</v>
      </c>
      <c r="M1195" s="383">
        <v>1.65</v>
      </c>
      <c r="N1195" s="383">
        <v>0</v>
      </c>
      <c r="O1195" s="383">
        <v>0</v>
      </c>
      <c r="P1195" s="383">
        <v>0</v>
      </c>
      <c r="Q1195" s="383"/>
      <c r="R1195" s="383"/>
      <c r="S1195" s="383"/>
      <c r="T1195" s="383"/>
      <c r="U1195" s="383"/>
      <c r="V1195" s="394" t="s">
        <v>244</v>
      </c>
      <c r="W1195" s="259" t="s">
        <v>244</v>
      </c>
      <c r="X1195" s="259" t="s">
        <v>244</v>
      </c>
      <c r="Y1195" s="259" t="s">
        <v>244</v>
      </c>
      <c r="Z1195" s="528" t="s">
        <v>244</v>
      </c>
      <c r="AA1195" s="383">
        <v>9.7105116613508527E-2</v>
      </c>
      <c r="AB1195" s="383">
        <v>0</v>
      </c>
      <c r="AC1195" s="383">
        <v>0</v>
      </c>
      <c r="AD1195" s="384">
        <v>0</v>
      </c>
      <c r="AE1195" s="383"/>
      <c r="AF1195" s="383"/>
      <c r="AG1195" s="383"/>
      <c r="AH1195" s="383"/>
      <c r="AI1195" s="383"/>
      <c r="AJ1195" s="31"/>
      <c r="AK1195" s="325"/>
    </row>
    <row r="1196" spans="2:37" x14ac:dyDescent="0.35">
      <c r="B1196" s="31" t="s">
        <v>166</v>
      </c>
      <c r="C1196" s="31" t="s">
        <v>126</v>
      </c>
      <c r="D1196" s="21" t="s">
        <v>226</v>
      </c>
      <c r="E1196" s="145" t="s">
        <v>214</v>
      </c>
      <c r="F1196" s="27" t="s">
        <v>1175</v>
      </c>
      <c r="G1196" s="145" t="s">
        <v>250</v>
      </c>
      <c r="H1196" s="394" t="s">
        <v>244</v>
      </c>
      <c r="I1196" s="259" t="s">
        <v>244</v>
      </c>
      <c r="J1196" s="259" t="s">
        <v>244</v>
      </c>
      <c r="K1196" s="259" t="s">
        <v>244</v>
      </c>
      <c r="L1196" s="259" t="s">
        <v>244</v>
      </c>
      <c r="M1196" s="383">
        <v>3.552</v>
      </c>
      <c r="N1196" s="383">
        <v>0</v>
      </c>
      <c r="O1196" s="383">
        <v>0</v>
      </c>
      <c r="P1196" s="383">
        <v>0</v>
      </c>
      <c r="Q1196" s="383"/>
      <c r="R1196" s="383"/>
      <c r="S1196" s="383"/>
      <c r="T1196" s="383"/>
      <c r="U1196" s="383"/>
      <c r="V1196" s="394" t="s">
        <v>244</v>
      </c>
      <c r="W1196" s="259" t="s">
        <v>244</v>
      </c>
      <c r="X1196" s="259" t="s">
        <v>244</v>
      </c>
      <c r="Y1196" s="259" t="s">
        <v>244</v>
      </c>
      <c r="Z1196" s="528" t="s">
        <v>244</v>
      </c>
      <c r="AA1196" s="383">
        <v>0.20904083285526201</v>
      </c>
      <c r="AB1196" s="383">
        <v>0</v>
      </c>
      <c r="AC1196" s="383">
        <v>0</v>
      </c>
      <c r="AD1196" s="384">
        <v>0</v>
      </c>
      <c r="AE1196" s="383"/>
      <c r="AF1196" s="383"/>
      <c r="AG1196" s="383"/>
      <c r="AH1196" s="383"/>
      <c r="AI1196" s="383"/>
      <c r="AJ1196" s="31"/>
      <c r="AK1196" s="325"/>
    </row>
    <row r="1197" spans="2:37" x14ac:dyDescent="0.35">
      <c r="B1197" s="31" t="s">
        <v>166</v>
      </c>
      <c r="C1197" s="31" t="s">
        <v>126</v>
      </c>
      <c r="D1197" s="21" t="s">
        <v>226</v>
      </c>
      <c r="E1197" s="145" t="s">
        <v>214</v>
      </c>
      <c r="F1197" s="27" t="s">
        <v>1176</v>
      </c>
      <c r="G1197" s="145" t="s">
        <v>250</v>
      </c>
      <c r="H1197" s="394" t="s">
        <v>244</v>
      </c>
      <c r="I1197" s="259" t="s">
        <v>244</v>
      </c>
      <c r="J1197" s="259" t="s">
        <v>244</v>
      </c>
      <c r="K1197" s="259" t="s">
        <v>244</v>
      </c>
      <c r="L1197" s="259" t="s">
        <v>244</v>
      </c>
      <c r="M1197" s="383">
        <v>9.5399999999999991</v>
      </c>
      <c r="N1197" s="383">
        <v>0</v>
      </c>
      <c r="O1197" s="383">
        <v>0</v>
      </c>
      <c r="P1197" s="383">
        <v>0</v>
      </c>
      <c r="Q1197" s="383"/>
      <c r="R1197" s="383"/>
      <c r="S1197" s="383"/>
      <c r="T1197" s="383"/>
      <c r="U1197" s="383"/>
      <c r="V1197" s="394" t="s">
        <v>244</v>
      </c>
      <c r="W1197" s="259" t="s">
        <v>244</v>
      </c>
      <c r="X1197" s="259" t="s">
        <v>244</v>
      </c>
      <c r="Y1197" s="259" t="s">
        <v>244</v>
      </c>
      <c r="Z1197" s="528" t="s">
        <v>244</v>
      </c>
      <c r="AA1197" s="383">
        <v>0.56144412878355843</v>
      </c>
      <c r="AB1197" s="383">
        <v>0</v>
      </c>
      <c r="AC1197" s="383">
        <v>0</v>
      </c>
      <c r="AD1197" s="384">
        <v>0</v>
      </c>
      <c r="AE1197" s="383"/>
      <c r="AF1197" s="383"/>
      <c r="AG1197" s="383"/>
      <c r="AH1197" s="383"/>
      <c r="AI1197" s="383"/>
      <c r="AJ1197" s="31"/>
      <c r="AK1197" s="325"/>
    </row>
    <row r="1198" spans="2:37" x14ac:dyDescent="0.35">
      <c r="B1198" s="31" t="s">
        <v>166</v>
      </c>
      <c r="C1198" s="31" t="s">
        <v>126</v>
      </c>
      <c r="D1198" s="21" t="s">
        <v>226</v>
      </c>
      <c r="E1198" s="145" t="s">
        <v>214</v>
      </c>
      <c r="F1198" s="27" t="s">
        <v>1249</v>
      </c>
      <c r="G1198" s="145" t="s">
        <v>250</v>
      </c>
      <c r="H1198" s="394" t="s">
        <v>244</v>
      </c>
      <c r="I1198" s="259" t="s">
        <v>244</v>
      </c>
      <c r="J1198" s="259" t="s">
        <v>244</v>
      </c>
      <c r="K1198" s="259" t="s">
        <v>244</v>
      </c>
      <c r="L1198" s="259" t="s">
        <v>244</v>
      </c>
      <c r="M1198" s="383">
        <v>34</v>
      </c>
      <c r="N1198" s="383">
        <v>0</v>
      </c>
      <c r="O1198" s="383">
        <v>0</v>
      </c>
      <c r="P1198" s="383">
        <v>0</v>
      </c>
      <c r="Q1198" s="383"/>
      <c r="R1198" s="383"/>
      <c r="S1198" s="383"/>
      <c r="T1198" s="383"/>
      <c r="U1198" s="383"/>
      <c r="V1198" s="394" t="s">
        <v>244</v>
      </c>
      <c r="W1198" s="259" t="s">
        <v>244</v>
      </c>
      <c r="X1198" s="259" t="s">
        <v>244</v>
      </c>
      <c r="Y1198" s="259" t="s">
        <v>244</v>
      </c>
      <c r="Z1198" s="528" t="s">
        <v>244</v>
      </c>
      <c r="AA1198" s="383">
        <v>2.0009539180965397</v>
      </c>
      <c r="AB1198" s="383">
        <v>0</v>
      </c>
      <c r="AC1198" s="383">
        <v>0</v>
      </c>
      <c r="AD1198" s="384">
        <v>0</v>
      </c>
      <c r="AE1198" s="383"/>
      <c r="AF1198" s="383"/>
      <c r="AG1198" s="383"/>
      <c r="AH1198" s="383"/>
      <c r="AI1198" s="383"/>
      <c r="AJ1198" s="31"/>
      <c r="AK1198" s="325"/>
    </row>
    <row r="1199" spans="2:37" x14ac:dyDescent="0.35">
      <c r="B1199" s="31" t="s">
        <v>166</v>
      </c>
      <c r="C1199" s="31" t="s">
        <v>126</v>
      </c>
      <c r="D1199" s="21" t="s">
        <v>226</v>
      </c>
      <c r="E1199" s="145" t="s">
        <v>214</v>
      </c>
      <c r="F1199" s="27" t="s">
        <v>1176</v>
      </c>
      <c r="G1199" s="145" t="s">
        <v>250</v>
      </c>
      <c r="H1199" s="394" t="s">
        <v>244</v>
      </c>
      <c r="I1199" s="259" t="s">
        <v>244</v>
      </c>
      <c r="J1199" s="259" t="s">
        <v>244</v>
      </c>
      <c r="K1199" s="259" t="s">
        <v>244</v>
      </c>
      <c r="L1199" s="259" t="s">
        <v>244</v>
      </c>
      <c r="M1199" s="383">
        <v>44.98</v>
      </c>
      <c r="N1199" s="383">
        <v>0</v>
      </c>
      <c r="O1199" s="383">
        <v>0</v>
      </c>
      <c r="P1199" s="383">
        <v>0</v>
      </c>
      <c r="Q1199" s="383"/>
      <c r="R1199" s="383"/>
      <c r="S1199" s="383"/>
      <c r="T1199" s="383"/>
      <c r="U1199" s="383"/>
      <c r="V1199" s="394" t="s">
        <v>244</v>
      </c>
      <c r="W1199" s="259" t="s">
        <v>244</v>
      </c>
      <c r="X1199" s="259" t="s">
        <v>244</v>
      </c>
      <c r="Y1199" s="259" t="s">
        <v>244</v>
      </c>
      <c r="Z1199" s="528" t="s">
        <v>244</v>
      </c>
      <c r="AA1199" s="383">
        <v>2.647144330470069</v>
      </c>
      <c r="AB1199" s="383">
        <v>0</v>
      </c>
      <c r="AC1199" s="383">
        <v>0</v>
      </c>
      <c r="AD1199" s="384">
        <v>0</v>
      </c>
      <c r="AE1199" s="383"/>
      <c r="AF1199" s="383"/>
      <c r="AG1199" s="383"/>
      <c r="AH1199" s="383"/>
      <c r="AI1199" s="383"/>
      <c r="AJ1199" s="31"/>
      <c r="AK1199" s="325"/>
    </row>
    <row r="1200" spans="2:37" x14ac:dyDescent="0.35">
      <c r="B1200" s="31" t="s">
        <v>166</v>
      </c>
      <c r="C1200" s="31" t="s">
        <v>126</v>
      </c>
      <c r="D1200" s="21" t="s">
        <v>226</v>
      </c>
      <c r="E1200" s="145" t="s">
        <v>214</v>
      </c>
      <c r="F1200" s="27" t="s">
        <v>1250</v>
      </c>
      <c r="G1200" s="143" t="s">
        <v>727</v>
      </c>
      <c r="H1200" s="394" t="s">
        <v>244</v>
      </c>
      <c r="I1200" s="259" t="s">
        <v>244</v>
      </c>
      <c r="J1200" s="259" t="s">
        <v>244</v>
      </c>
      <c r="K1200" s="259" t="s">
        <v>244</v>
      </c>
      <c r="L1200" s="259" t="s">
        <v>244</v>
      </c>
      <c r="M1200" s="383">
        <v>-1.7430000000000001</v>
      </c>
      <c r="N1200" s="383">
        <v>0</v>
      </c>
      <c r="O1200" s="383">
        <v>0</v>
      </c>
      <c r="P1200" s="383">
        <v>0</v>
      </c>
      <c r="Q1200" s="383"/>
      <c r="R1200" s="383"/>
      <c r="S1200" s="383"/>
      <c r="T1200" s="383"/>
      <c r="U1200" s="383"/>
      <c r="V1200" s="394" t="s">
        <v>244</v>
      </c>
      <c r="W1200" s="259" t="s">
        <v>244</v>
      </c>
      <c r="X1200" s="259" t="s">
        <v>244</v>
      </c>
      <c r="Y1200" s="259" t="s">
        <v>244</v>
      </c>
      <c r="Z1200" s="528" t="s">
        <v>244</v>
      </c>
      <c r="AA1200" s="383">
        <v>-9.9342593117063616E-2</v>
      </c>
      <c r="AB1200" s="383">
        <v>0</v>
      </c>
      <c r="AC1200" s="383">
        <v>0</v>
      </c>
      <c r="AD1200" s="384">
        <v>0</v>
      </c>
      <c r="AE1200" s="383"/>
      <c r="AF1200" s="383"/>
      <c r="AG1200" s="383"/>
      <c r="AH1200" s="383"/>
      <c r="AI1200" s="383"/>
      <c r="AJ1200" s="31"/>
      <c r="AK1200" s="325"/>
    </row>
    <row r="1201" spans="2:37" x14ac:dyDescent="0.35">
      <c r="B1201" s="31" t="s">
        <v>166</v>
      </c>
      <c r="C1201" s="31" t="s">
        <v>126</v>
      </c>
      <c r="D1201" s="21" t="s">
        <v>217</v>
      </c>
      <c r="E1201" s="145" t="s">
        <v>214</v>
      </c>
      <c r="F1201" s="27" t="s">
        <v>1251</v>
      </c>
      <c r="G1201" s="145" t="s">
        <v>250</v>
      </c>
      <c r="H1201" s="394" t="s">
        <v>244</v>
      </c>
      <c r="I1201" s="259" t="s">
        <v>244</v>
      </c>
      <c r="J1201" s="259" t="s">
        <v>244</v>
      </c>
      <c r="K1201" s="259" t="s">
        <v>244</v>
      </c>
      <c r="L1201" s="259" t="s">
        <v>244</v>
      </c>
      <c r="M1201" s="383">
        <v>86.974000000000004</v>
      </c>
      <c r="N1201" s="383">
        <v>0</v>
      </c>
      <c r="O1201" s="383">
        <v>0</v>
      </c>
      <c r="P1201" s="383">
        <v>0</v>
      </c>
      <c r="Q1201" s="383"/>
      <c r="R1201" s="383"/>
      <c r="S1201" s="383"/>
      <c r="T1201" s="383"/>
      <c r="U1201" s="383"/>
      <c r="V1201" s="394" t="s">
        <v>244</v>
      </c>
      <c r="W1201" s="259" t="s">
        <v>244</v>
      </c>
      <c r="X1201" s="259" t="s">
        <v>244</v>
      </c>
      <c r="Y1201" s="259" t="s">
        <v>244</v>
      </c>
      <c r="Z1201" s="528" t="s">
        <v>244</v>
      </c>
      <c r="AA1201" s="383">
        <v>5.1185578256626014</v>
      </c>
      <c r="AB1201" s="383">
        <v>0</v>
      </c>
      <c r="AC1201" s="383">
        <v>0</v>
      </c>
      <c r="AD1201" s="384">
        <v>0</v>
      </c>
      <c r="AE1201" s="383"/>
      <c r="AF1201" s="383"/>
      <c r="AG1201" s="383"/>
      <c r="AH1201" s="383"/>
      <c r="AI1201" s="383"/>
      <c r="AJ1201" s="31" t="s">
        <v>683</v>
      </c>
      <c r="AK1201" s="325"/>
    </row>
    <row r="1202" spans="2:37" x14ac:dyDescent="0.35">
      <c r="B1202" s="31" t="s">
        <v>166</v>
      </c>
      <c r="C1202" s="31" t="s">
        <v>126</v>
      </c>
      <c r="D1202" s="21" t="s">
        <v>217</v>
      </c>
      <c r="E1202" s="145" t="s">
        <v>214</v>
      </c>
      <c r="F1202" s="27" t="s">
        <v>1252</v>
      </c>
      <c r="G1202" s="145" t="s">
        <v>250</v>
      </c>
      <c r="H1202" s="394" t="s">
        <v>244</v>
      </c>
      <c r="I1202" s="259" t="s">
        <v>244</v>
      </c>
      <c r="J1202" s="259" t="s">
        <v>244</v>
      </c>
      <c r="K1202" s="259" t="s">
        <v>244</v>
      </c>
      <c r="L1202" s="259" t="s">
        <v>244</v>
      </c>
      <c r="M1202" s="383">
        <v>96.5</v>
      </c>
      <c r="N1202" s="383">
        <v>0</v>
      </c>
      <c r="O1202" s="383">
        <v>0</v>
      </c>
      <c r="P1202" s="383">
        <v>0</v>
      </c>
      <c r="Q1202" s="383"/>
      <c r="R1202" s="383"/>
      <c r="S1202" s="383"/>
      <c r="T1202" s="383"/>
      <c r="U1202" s="383"/>
      <c r="V1202" s="394" t="s">
        <v>244</v>
      </c>
      <c r="W1202" s="259" t="s">
        <v>244</v>
      </c>
      <c r="X1202" s="259" t="s">
        <v>244</v>
      </c>
      <c r="Y1202" s="259" t="s">
        <v>244</v>
      </c>
      <c r="Z1202" s="528" t="s">
        <v>244</v>
      </c>
      <c r="AA1202" s="383">
        <v>5.6791780322445904</v>
      </c>
      <c r="AB1202" s="383">
        <v>0</v>
      </c>
      <c r="AC1202" s="383">
        <v>0</v>
      </c>
      <c r="AD1202" s="384">
        <v>0</v>
      </c>
      <c r="AE1202" s="383"/>
      <c r="AF1202" s="383"/>
      <c r="AG1202" s="383"/>
      <c r="AH1202" s="383"/>
      <c r="AI1202" s="383"/>
      <c r="AJ1202" s="31" t="s">
        <v>683</v>
      </c>
      <c r="AK1202" s="325"/>
    </row>
    <row r="1203" spans="2:37" x14ac:dyDescent="0.35">
      <c r="B1203" s="31" t="s">
        <v>166</v>
      </c>
      <c r="C1203" s="31" t="s">
        <v>126</v>
      </c>
      <c r="D1203" s="21" t="s">
        <v>217</v>
      </c>
      <c r="E1203" s="145" t="s">
        <v>214</v>
      </c>
      <c r="F1203" s="27" t="s">
        <v>1253</v>
      </c>
      <c r="G1203" s="145" t="s">
        <v>250</v>
      </c>
      <c r="H1203" s="394" t="s">
        <v>244</v>
      </c>
      <c r="I1203" s="259" t="s">
        <v>244</v>
      </c>
      <c r="J1203" s="259" t="s">
        <v>244</v>
      </c>
      <c r="K1203" s="259" t="s">
        <v>244</v>
      </c>
      <c r="L1203" s="259" t="s">
        <v>244</v>
      </c>
      <c r="M1203" s="383">
        <v>237.876</v>
      </c>
      <c r="N1203" s="383">
        <v>0</v>
      </c>
      <c r="O1203" s="383">
        <v>0</v>
      </c>
      <c r="P1203" s="383">
        <v>0</v>
      </c>
      <c r="Q1203" s="383"/>
      <c r="R1203" s="383"/>
      <c r="S1203" s="383"/>
      <c r="T1203" s="383"/>
      <c r="U1203" s="383"/>
      <c r="V1203" s="394" t="s">
        <v>244</v>
      </c>
      <c r="W1203" s="259" t="s">
        <v>244</v>
      </c>
      <c r="X1203" s="259" t="s">
        <v>244</v>
      </c>
      <c r="Y1203" s="259" t="s">
        <v>244</v>
      </c>
      <c r="Z1203" s="528" t="s">
        <v>244</v>
      </c>
      <c r="AA1203" s="383">
        <v>13.999379830033307</v>
      </c>
      <c r="AB1203" s="383">
        <v>0</v>
      </c>
      <c r="AC1203" s="383">
        <v>0</v>
      </c>
      <c r="AD1203" s="384">
        <v>0</v>
      </c>
      <c r="AE1203" s="383"/>
      <c r="AF1203" s="383"/>
      <c r="AG1203" s="383"/>
      <c r="AH1203" s="383"/>
      <c r="AI1203" s="383"/>
      <c r="AJ1203" s="31" t="s">
        <v>683</v>
      </c>
      <c r="AK1203" s="325"/>
    </row>
    <row r="1204" spans="2:37" x14ac:dyDescent="0.35">
      <c r="B1204" s="31" t="s">
        <v>166</v>
      </c>
      <c r="C1204" s="31" t="s">
        <v>126</v>
      </c>
      <c r="D1204" s="21" t="s">
        <v>217</v>
      </c>
      <c r="E1204" s="145" t="s">
        <v>214</v>
      </c>
      <c r="F1204" s="27" t="s">
        <v>1254</v>
      </c>
      <c r="G1204" s="145" t="s">
        <v>250</v>
      </c>
      <c r="H1204" s="394" t="s">
        <v>244</v>
      </c>
      <c r="I1204" s="259" t="s">
        <v>244</v>
      </c>
      <c r="J1204" s="259" t="s">
        <v>244</v>
      </c>
      <c r="K1204" s="259" t="s">
        <v>244</v>
      </c>
      <c r="L1204" s="259" t="s">
        <v>244</v>
      </c>
      <c r="M1204" s="383">
        <v>280</v>
      </c>
      <c r="N1204" s="383">
        <v>0</v>
      </c>
      <c r="O1204" s="383">
        <v>0</v>
      </c>
      <c r="P1204" s="383">
        <v>0</v>
      </c>
      <c r="Q1204" s="383"/>
      <c r="R1204" s="383"/>
      <c r="S1204" s="383"/>
      <c r="T1204" s="383"/>
      <c r="U1204" s="383"/>
      <c r="V1204" s="394" t="s">
        <v>244</v>
      </c>
      <c r="W1204" s="259" t="s">
        <v>244</v>
      </c>
      <c r="X1204" s="259" t="s">
        <v>244</v>
      </c>
      <c r="Y1204" s="259" t="s">
        <v>244</v>
      </c>
      <c r="Z1204" s="528" t="s">
        <v>244</v>
      </c>
      <c r="AA1204" s="383">
        <v>16.478444031383269</v>
      </c>
      <c r="AB1204" s="383">
        <v>0</v>
      </c>
      <c r="AC1204" s="383">
        <v>0</v>
      </c>
      <c r="AD1204" s="384">
        <v>0</v>
      </c>
      <c r="AE1204" s="383"/>
      <c r="AF1204" s="383"/>
      <c r="AG1204" s="383"/>
      <c r="AH1204" s="383"/>
      <c r="AI1204" s="383"/>
      <c r="AJ1204" s="31" t="s">
        <v>683</v>
      </c>
      <c r="AK1204" s="325"/>
    </row>
    <row r="1205" spans="2:37" x14ac:dyDescent="0.35">
      <c r="B1205" s="31" t="s">
        <v>166</v>
      </c>
      <c r="C1205" s="31" t="s">
        <v>126</v>
      </c>
      <c r="D1205" s="21" t="s">
        <v>217</v>
      </c>
      <c r="E1205" s="145" t="s">
        <v>214</v>
      </c>
      <c r="F1205" s="27" t="s">
        <v>1255</v>
      </c>
      <c r="G1205" s="145" t="s">
        <v>250</v>
      </c>
      <c r="H1205" s="394" t="s">
        <v>244</v>
      </c>
      <c r="I1205" s="259" t="s">
        <v>244</v>
      </c>
      <c r="J1205" s="259" t="s">
        <v>244</v>
      </c>
      <c r="K1205" s="259" t="s">
        <v>244</v>
      </c>
      <c r="L1205" s="259" t="s">
        <v>244</v>
      </c>
      <c r="M1205" s="383">
        <v>1306.6179999999999</v>
      </c>
      <c r="N1205" s="383">
        <v>0</v>
      </c>
      <c r="O1205" s="383">
        <v>0</v>
      </c>
      <c r="P1205" s="383">
        <v>0</v>
      </c>
      <c r="Q1205" s="383"/>
      <c r="R1205" s="383"/>
      <c r="S1205" s="383"/>
      <c r="T1205" s="383"/>
      <c r="U1205" s="383"/>
      <c r="V1205" s="394" t="s">
        <v>244</v>
      </c>
      <c r="W1205" s="259" t="s">
        <v>244</v>
      </c>
      <c r="X1205" s="259" t="s">
        <v>244</v>
      </c>
      <c r="Y1205" s="259" t="s">
        <v>244</v>
      </c>
      <c r="Z1205" s="528" t="s">
        <v>244</v>
      </c>
      <c r="AA1205" s="383">
        <v>76.896541369278367</v>
      </c>
      <c r="AB1205" s="383">
        <v>0</v>
      </c>
      <c r="AC1205" s="383">
        <v>0</v>
      </c>
      <c r="AD1205" s="384">
        <v>0</v>
      </c>
      <c r="AE1205" s="383"/>
      <c r="AF1205" s="383"/>
      <c r="AG1205" s="383"/>
      <c r="AH1205" s="383"/>
      <c r="AI1205" s="383"/>
      <c r="AJ1205" s="31" t="s">
        <v>683</v>
      </c>
      <c r="AK1205" s="325"/>
    </row>
    <row r="1206" spans="2:37" x14ac:dyDescent="0.35">
      <c r="B1206" s="31" t="s">
        <v>166</v>
      </c>
      <c r="C1206" s="31" t="s">
        <v>126</v>
      </c>
      <c r="D1206" s="21" t="s">
        <v>217</v>
      </c>
      <c r="E1206" s="145" t="s">
        <v>214</v>
      </c>
      <c r="F1206" s="27" t="s">
        <v>1256</v>
      </c>
      <c r="G1206" s="145" t="s">
        <v>250</v>
      </c>
      <c r="H1206" s="394" t="s">
        <v>244</v>
      </c>
      <c r="I1206" s="259" t="s">
        <v>244</v>
      </c>
      <c r="J1206" s="259" t="s">
        <v>244</v>
      </c>
      <c r="K1206" s="259" t="s">
        <v>244</v>
      </c>
      <c r="L1206" s="259" t="s">
        <v>244</v>
      </c>
      <c r="M1206" s="383">
        <v>1600</v>
      </c>
      <c r="N1206" s="383">
        <v>0</v>
      </c>
      <c r="O1206" s="383">
        <v>0</v>
      </c>
      <c r="P1206" s="383">
        <v>0</v>
      </c>
      <c r="Q1206" s="383"/>
      <c r="R1206" s="383"/>
      <c r="S1206" s="383"/>
      <c r="T1206" s="383"/>
      <c r="U1206" s="383"/>
      <c r="V1206" s="394" t="s">
        <v>244</v>
      </c>
      <c r="W1206" s="259" t="s">
        <v>244</v>
      </c>
      <c r="X1206" s="259" t="s">
        <v>244</v>
      </c>
      <c r="Y1206" s="259" t="s">
        <v>244</v>
      </c>
      <c r="Z1206" s="528" t="s">
        <v>244</v>
      </c>
      <c r="AA1206" s="383">
        <v>94.162537322190104</v>
      </c>
      <c r="AB1206" s="383">
        <v>0</v>
      </c>
      <c r="AC1206" s="383">
        <v>0</v>
      </c>
      <c r="AD1206" s="384">
        <v>0</v>
      </c>
      <c r="AE1206" s="383"/>
      <c r="AF1206" s="383"/>
      <c r="AG1206" s="383"/>
      <c r="AH1206" s="383"/>
      <c r="AI1206" s="383"/>
      <c r="AJ1206" s="31" t="s">
        <v>683</v>
      </c>
      <c r="AK1206" s="325"/>
    </row>
    <row r="1207" spans="2:37" x14ac:dyDescent="0.35">
      <c r="B1207" s="31" t="s">
        <v>166</v>
      </c>
      <c r="C1207" s="31" t="s">
        <v>126</v>
      </c>
      <c r="D1207" s="21" t="s">
        <v>217</v>
      </c>
      <c r="E1207" s="145" t="s">
        <v>214</v>
      </c>
      <c r="F1207" s="27" t="s">
        <v>1181</v>
      </c>
      <c r="G1207" s="145" t="s">
        <v>248</v>
      </c>
      <c r="H1207" s="394" t="s">
        <v>244</v>
      </c>
      <c r="I1207" s="259" t="s">
        <v>244</v>
      </c>
      <c r="J1207" s="259" t="s">
        <v>244</v>
      </c>
      <c r="K1207" s="259" t="s">
        <v>244</v>
      </c>
      <c r="L1207" s="259" t="s">
        <v>244</v>
      </c>
      <c r="M1207" s="383">
        <v>-0.17</v>
      </c>
      <c r="N1207" s="383">
        <v>0</v>
      </c>
      <c r="O1207" s="383">
        <v>0</v>
      </c>
      <c r="P1207" s="383">
        <v>0</v>
      </c>
      <c r="Q1207" s="383"/>
      <c r="R1207" s="383"/>
      <c r="S1207" s="383"/>
      <c r="T1207" s="383"/>
      <c r="U1207" s="383"/>
      <c r="V1207" s="394" t="s">
        <v>244</v>
      </c>
      <c r="W1207" s="259" t="s">
        <v>244</v>
      </c>
      <c r="X1207" s="259" t="s">
        <v>244</v>
      </c>
      <c r="Y1207" s="259" t="s">
        <v>244</v>
      </c>
      <c r="Z1207" s="528" t="s">
        <v>244</v>
      </c>
      <c r="AA1207" s="383">
        <v>0</v>
      </c>
      <c r="AB1207" s="383">
        <v>0</v>
      </c>
      <c r="AC1207" s="383">
        <v>0</v>
      </c>
      <c r="AD1207" s="384">
        <v>0</v>
      </c>
      <c r="AE1207" s="383"/>
      <c r="AF1207" s="383"/>
      <c r="AG1207" s="383"/>
      <c r="AH1207" s="383"/>
      <c r="AI1207" s="383"/>
      <c r="AJ1207" s="31"/>
      <c r="AK1207" s="325"/>
    </row>
    <row r="1208" spans="2:37" x14ac:dyDescent="0.35">
      <c r="B1208" s="31" t="s">
        <v>166</v>
      </c>
      <c r="C1208" s="31" t="s">
        <v>126</v>
      </c>
      <c r="D1208" s="21" t="s">
        <v>228</v>
      </c>
      <c r="E1208" s="145" t="s">
        <v>214</v>
      </c>
      <c r="F1208" s="27" t="s">
        <v>1257</v>
      </c>
      <c r="G1208" s="145" t="s">
        <v>250</v>
      </c>
      <c r="H1208" s="394" t="s">
        <v>244</v>
      </c>
      <c r="I1208" s="259" t="s">
        <v>244</v>
      </c>
      <c r="J1208" s="259" t="s">
        <v>244</v>
      </c>
      <c r="K1208" s="259" t="s">
        <v>244</v>
      </c>
      <c r="L1208" s="259" t="s">
        <v>244</v>
      </c>
      <c r="M1208" s="383">
        <v>-8.31</v>
      </c>
      <c r="N1208" s="383">
        <v>0</v>
      </c>
      <c r="O1208" s="383">
        <v>0</v>
      </c>
      <c r="P1208" s="383">
        <v>0</v>
      </c>
      <c r="Q1208" s="383"/>
      <c r="R1208" s="383"/>
      <c r="S1208" s="383"/>
      <c r="T1208" s="383"/>
      <c r="U1208" s="383"/>
      <c r="V1208" s="394" t="s">
        <v>244</v>
      </c>
      <c r="W1208" s="259" t="s">
        <v>244</v>
      </c>
      <c r="X1208" s="259" t="s">
        <v>244</v>
      </c>
      <c r="Y1208" s="259" t="s">
        <v>244</v>
      </c>
      <c r="Z1208" s="528" t="s">
        <v>244</v>
      </c>
      <c r="AA1208" s="383">
        <v>-0.48905667821712484</v>
      </c>
      <c r="AB1208" s="383">
        <v>0</v>
      </c>
      <c r="AC1208" s="383">
        <v>0</v>
      </c>
      <c r="AD1208" s="384">
        <v>0</v>
      </c>
      <c r="AE1208" s="383"/>
      <c r="AF1208" s="383"/>
      <c r="AG1208" s="383"/>
      <c r="AH1208" s="383"/>
      <c r="AI1208" s="383"/>
      <c r="AJ1208" s="31" t="s">
        <v>683</v>
      </c>
      <c r="AK1208" s="325"/>
    </row>
    <row r="1209" spans="2:37" x14ac:dyDescent="0.35">
      <c r="B1209" s="31" t="s">
        <v>166</v>
      </c>
      <c r="C1209" s="31" t="s">
        <v>126</v>
      </c>
      <c r="D1209" s="21" t="s">
        <v>228</v>
      </c>
      <c r="E1209" s="145" t="s">
        <v>214</v>
      </c>
      <c r="F1209" s="27" t="s">
        <v>1258</v>
      </c>
      <c r="G1209" s="145" t="s">
        <v>250</v>
      </c>
      <c r="H1209" s="394" t="s">
        <v>244</v>
      </c>
      <c r="I1209" s="259" t="s">
        <v>244</v>
      </c>
      <c r="J1209" s="259" t="s">
        <v>244</v>
      </c>
      <c r="K1209" s="259" t="s">
        <v>244</v>
      </c>
      <c r="L1209" s="259" t="s">
        <v>244</v>
      </c>
      <c r="M1209" s="383">
        <v>53.347000000000001</v>
      </c>
      <c r="N1209" s="383">
        <v>0</v>
      </c>
      <c r="O1209" s="383">
        <v>0</v>
      </c>
      <c r="P1209" s="383">
        <v>0</v>
      </c>
      <c r="Q1209" s="383"/>
      <c r="R1209" s="383"/>
      <c r="S1209" s="383"/>
      <c r="T1209" s="383"/>
      <c r="U1209" s="383"/>
      <c r="V1209" s="394" t="s">
        <v>244</v>
      </c>
      <c r="W1209" s="259" t="s">
        <v>244</v>
      </c>
      <c r="X1209" s="259" t="s">
        <v>244</v>
      </c>
      <c r="Y1209" s="259" t="s">
        <v>244</v>
      </c>
      <c r="Z1209" s="528" t="s">
        <v>244</v>
      </c>
      <c r="AA1209" s="383">
        <v>3.1395555490792972</v>
      </c>
      <c r="AB1209" s="383">
        <v>0</v>
      </c>
      <c r="AC1209" s="383">
        <v>0</v>
      </c>
      <c r="AD1209" s="384">
        <v>0</v>
      </c>
      <c r="AE1209" s="383"/>
      <c r="AF1209" s="383"/>
      <c r="AG1209" s="383"/>
      <c r="AH1209" s="383"/>
      <c r="AI1209" s="383"/>
      <c r="AJ1209" s="31" t="s">
        <v>683</v>
      </c>
      <c r="AK1209" s="325"/>
    </row>
    <row r="1210" spans="2:37" x14ac:dyDescent="0.35">
      <c r="B1210" s="31" t="s">
        <v>166</v>
      </c>
      <c r="C1210" s="31" t="s">
        <v>126</v>
      </c>
      <c r="D1210" s="21" t="s">
        <v>228</v>
      </c>
      <c r="E1210" s="145" t="s">
        <v>214</v>
      </c>
      <c r="F1210" s="27" t="s">
        <v>1259</v>
      </c>
      <c r="G1210" s="145" t="s">
        <v>1009</v>
      </c>
      <c r="H1210" s="394" t="s">
        <v>244</v>
      </c>
      <c r="I1210" s="259" t="s">
        <v>244</v>
      </c>
      <c r="J1210" s="259" t="s">
        <v>244</v>
      </c>
      <c r="K1210" s="259" t="s">
        <v>244</v>
      </c>
      <c r="L1210" s="259" t="s">
        <v>244</v>
      </c>
      <c r="M1210" s="383">
        <v>-3.8679999999999999</v>
      </c>
      <c r="N1210" s="383">
        <v>0</v>
      </c>
      <c r="O1210" s="383">
        <v>0</v>
      </c>
      <c r="P1210" s="383">
        <v>0</v>
      </c>
      <c r="Q1210" s="383"/>
      <c r="R1210" s="383"/>
      <c r="S1210" s="383"/>
      <c r="T1210" s="383"/>
      <c r="U1210" s="383"/>
      <c r="V1210" s="394" t="s">
        <v>244</v>
      </c>
      <c r="W1210" s="259" t="s">
        <v>244</v>
      </c>
      <c r="X1210" s="259" t="s">
        <v>244</v>
      </c>
      <c r="Y1210" s="259" t="s">
        <v>244</v>
      </c>
      <c r="Z1210" s="528" t="s">
        <v>244</v>
      </c>
      <c r="AA1210" s="383">
        <v>-0.20736920886212931</v>
      </c>
      <c r="AB1210" s="383">
        <v>0</v>
      </c>
      <c r="AC1210" s="383">
        <v>0</v>
      </c>
      <c r="AD1210" s="384">
        <v>0</v>
      </c>
      <c r="AE1210" s="383"/>
      <c r="AF1210" s="383"/>
      <c r="AG1210" s="383"/>
      <c r="AH1210" s="383"/>
      <c r="AI1210" s="383"/>
      <c r="AJ1210" s="31" t="s">
        <v>683</v>
      </c>
      <c r="AK1210" s="325"/>
    </row>
    <row r="1211" spans="2:37" x14ac:dyDescent="0.35">
      <c r="B1211" s="31" t="s">
        <v>166</v>
      </c>
      <c r="C1211" s="31" t="s">
        <v>126</v>
      </c>
      <c r="D1211" s="21" t="s">
        <v>228</v>
      </c>
      <c r="E1211" s="145" t="s">
        <v>214</v>
      </c>
      <c r="F1211" s="27" t="s">
        <v>1260</v>
      </c>
      <c r="G1211" s="145" t="s">
        <v>298</v>
      </c>
      <c r="H1211" s="394" t="s">
        <v>244</v>
      </c>
      <c r="I1211" s="259" t="s">
        <v>244</v>
      </c>
      <c r="J1211" s="259" t="s">
        <v>244</v>
      </c>
      <c r="K1211" s="259" t="s">
        <v>244</v>
      </c>
      <c r="L1211" s="259" t="s">
        <v>244</v>
      </c>
      <c r="M1211" s="383">
        <v>-51.12</v>
      </c>
      <c r="N1211" s="383">
        <v>0</v>
      </c>
      <c r="O1211" s="383">
        <v>0</v>
      </c>
      <c r="P1211" s="383">
        <v>0</v>
      </c>
      <c r="Q1211" s="383"/>
      <c r="R1211" s="383"/>
      <c r="S1211" s="383"/>
      <c r="T1211" s="383"/>
      <c r="U1211" s="383"/>
      <c r="V1211" s="394" t="s">
        <v>244</v>
      </c>
      <c r="W1211" s="259" t="s">
        <v>244</v>
      </c>
      <c r="X1211" s="259" t="s">
        <v>244</v>
      </c>
      <c r="Y1211" s="259" t="s">
        <v>244</v>
      </c>
      <c r="Z1211" s="528" t="s">
        <v>244</v>
      </c>
      <c r="AA1211" s="383">
        <v>0</v>
      </c>
      <c r="AB1211" s="383">
        <v>0</v>
      </c>
      <c r="AC1211" s="383">
        <v>0</v>
      </c>
      <c r="AD1211" s="384">
        <v>0</v>
      </c>
      <c r="AE1211" s="383"/>
      <c r="AF1211" s="383"/>
      <c r="AG1211" s="383"/>
      <c r="AH1211" s="383"/>
      <c r="AI1211" s="383"/>
      <c r="AJ1211" s="31" t="s">
        <v>683</v>
      </c>
      <c r="AK1211" s="325"/>
    </row>
    <row r="1212" spans="2:37" x14ac:dyDescent="0.35">
      <c r="B1212" s="31" t="s">
        <v>166</v>
      </c>
      <c r="C1212" s="31" t="s">
        <v>126</v>
      </c>
      <c r="D1212" s="21" t="s">
        <v>228</v>
      </c>
      <c r="E1212" s="145" t="s">
        <v>214</v>
      </c>
      <c r="F1212" s="27" t="s">
        <v>1261</v>
      </c>
      <c r="G1212" s="145" t="s">
        <v>298</v>
      </c>
      <c r="H1212" s="394" t="s">
        <v>244</v>
      </c>
      <c r="I1212" s="259" t="s">
        <v>244</v>
      </c>
      <c r="J1212" s="259" t="s">
        <v>244</v>
      </c>
      <c r="K1212" s="259" t="s">
        <v>244</v>
      </c>
      <c r="L1212" s="259" t="s">
        <v>244</v>
      </c>
      <c r="M1212" s="383">
        <v>-3.4620000000000002</v>
      </c>
      <c r="N1212" s="383">
        <v>0</v>
      </c>
      <c r="O1212" s="383">
        <v>0</v>
      </c>
      <c r="P1212" s="383">
        <v>0</v>
      </c>
      <c r="Q1212" s="383"/>
      <c r="R1212" s="383"/>
      <c r="S1212" s="383"/>
      <c r="T1212" s="383"/>
      <c r="U1212" s="383"/>
      <c r="V1212" s="394" t="s">
        <v>244</v>
      </c>
      <c r="W1212" s="259" t="s">
        <v>244</v>
      </c>
      <c r="X1212" s="259" t="s">
        <v>244</v>
      </c>
      <c r="Y1212" s="259" t="s">
        <v>244</v>
      </c>
      <c r="Z1212" s="528" t="s">
        <v>244</v>
      </c>
      <c r="AA1212" s="383">
        <v>0</v>
      </c>
      <c r="AB1212" s="383">
        <v>0</v>
      </c>
      <c r="AC1212" s="383">
        <v>0</v>
      </c>
      <c r="AD1212" s="384">
        <v>0</v>
      </c>
      <c r="AE1212" s="383"/>
      <c r="AF1212" s="383"/>
      <c r="AG1212" s="383"/>
      <c r="AH1212" s="383"/>
      <c r="AI1212" s="383"/>
      <c r="AJ1212" s="31"/>
      <c r="AK1212" s="325"/>
    </row>
    <row r="1213" spans="2:37" x14ac:dyDescent="0.35">
      <c r="B1213" s="31" t="s">
        <v>166</v>
      </c>
      <c r="C1213" s="31" t="s">
        <v>126</v>
      </c>
      <c r="D1213" s="21" t="s">
        <v>228</v>
      </c>
      <c r="E1213" s="145" t="s">
        <v>214</v>
      </c>
      <c r="F1213" s="27" t="s">
        <v>1262</v>
      </c>
      <c r="G1213" s="145" t="s">
        <v>248</v>
      </c>
      <c r="H1213" s="394" t="s">
        <v>244</v>
      </c>
      <c r="I1213" s="259" t="s">
        <v>244</v>
      </c>
      <c r="J1213" s="259" t="s">
        <v>244</v>
      </c>
      <c r="K1213" s="259" t="s">
        <v>244</v>
      </c>
      <c r="L1213" s="259" t="s">
        <v>244</v>
      </c>
      <c r="M1213" s="383">
        <v>-664.74099999999999</v>
      </c>
      <c r="N1213" s="383">
        <v>0</v>
      </c>
      <c r="O1213" s="383">
        <v>0</v>
      </c>
      <c r="P1213" s="383">
        <v>0</v>
      </c>
      <c r="Q1213" s="383"/>
      <c r="R1213" s="383"/>
      <c r="S1213" s="383"/>
      <c r="T1213" s="383"/>
      <c r="U1213" s="383"/>
      <c r="V1213" s="394" t="s">
        <v>244</v>
      </c>
      <c r="W1213" s="259" t="s">
        <v>244</v>
      </c>
      <c r="X1213" s="259" t="s">
        <v>244</v>
      </c>
      <c r="Y1213" s="259" t="s">
        <v>244</v>
      </c>
      <c r="Z1213" s="528" t="s">
        <v>244</v>
      </c>
      <c r="AA1213" s="383">
        <v>0</v>
      </c>
      <c r="AB1213" s="383">
        <v>0</v>
      </c>
      <c r="AC1213" s="383">
        <v>0</v>
      </c>
      <c r="AD1213" s="384">
        <v>0</v>
      </c>
      <c r="AE1213" s="383"/>
      <c r="AF1213" s="383"/>
      <c r="AG1213" s="383"/>
      <c r="AH1213" s="383"/>
      <c r="AI1213" s="383"/>
      <c r="AJ1213" s="31" t="s">
        <v>683</v>
      </c>
      <c r="AK1213" s="325"/>
    </row>
    <row r="1214" spans="2:37" x14ac:dyDescent="0.35">
      <c r="B1214" s="31" t="s">
        <v>166</v>
      </c>
      <c r="C1214" s="31" t="s">
        <v>126</v>
      </c>
      <c r="D1214" s="21" t="s">
        <v>228</v>
      </c>
      <c r="E1214" s="145" t="s">
        <v>214</v>
      </c>
      <c r="F1214" s="27" t="s">
        <v>1263</v>
      </c>
      <c r="G1214" s="145" t="s">
        <v>248</v>
      </c>
      <c r="H1214" s="394" t="s">
        <v>244</v>
      </c>
      <c r="I1214" s="259" t="s">
        <v>244</v>
      </c>
      <c r="J1214" s="259" t="s">
        <v>244</v>
      </c>
      <c r="K1214" s="259" t="s">
        <v>244</v>
      </c>
      <c r="L1214" s="259" t="s">
        <v>244</v>
      </c>
      <c r="M1214" s="383">
        <v>-1.18</v>
      </c>
      <c r="N1214" s="383">
        <v>0</v>
      </c>
      <c r="O1214" s="383">
        <v>0</v>
      </c>
      <c r="P1214" s="383">
        <v>0</v>
      </c>
      <c r="Q1214" s="383"/>
      <c r="R1214" s="383"/>
      <c r="S1214" s="383"/>
      <c r="T1214" s="383"/>
      <c r="U1214" s="383"/>
      <c r="V1214" s="394" t="s">
        <v>244</v>
      </c>
      <c r="W1214" s="259" t="s">
        <v>244</v>
      </c>
      <c r="X1214" s="259" t="s">
        <v>244</v>
      </c>
      <c r="Y1214" s="259" t="s">
        <v>244</v>
      </c>
      <c r="Z1214" s="528" t="s">
        <v>244</v>
      </c>
      <c r="AA1214" s="383">
        <v>0</v>
      </c>
      <c r="AB1214" s="383">
        <v>0</v>
      </c>
      <c r="AC1214" s="383">
        <v>0</v>
      </c>
      <c r="AD1214" s="384">
        <v>0</v>
      </c>
      <c r="AE1214" s="383"/>
      <c r="AF1214" s="383"/>
      <c r="AG1214" s="383"/>
      <c r="AH1214" s="383"/>
      <c r="AI1214" s="383"/>
      <c r="AJ1214" s="31" t="s">
        <v>683</v>
      </c>
      <c r="AK1214" s="325"/>
    </row>
    <row r="1215" spans="2:37" x14ac:dyDescent="0.35">
      <c r="B1215" s="31" t="s">
        <v>166</v>
      </c>
      <c r="C1215" s="31" t="s">
        <v>126</v>
      </c>
      <c r="D1215" s="21" t="s">
        <v>228</v>
      </c>
      <c r="E1215" s="145" t="s">
        <v>214</v>
      </c>
      <c r="F1215" s="27" t="s">
        <v>1264</v>
      </c>
      <c r="G1215" s="145" t="s">
        <v>248</v>
      </c>
      <c r="H1215" s="394" t="s">
        <v>244</v>
      </c>
      <c r="I1215" s="259" t="s">
        <v>244</v>
      </c>
      <c r="J1215" s="259" t="s">
        <v>244</v>
      </c>
      <c r="K1215" s="259" t="s">
        <v>244</v>
      </c>
      <c r="L1215" s="259" t="s">
        <v>244</v>
      </c>
      <c r="M1215" s="383">
        <v>-0.37</v>
      </c>
      <c r="N1215" s="383">
        <v>0</v>
      </c>
      <c r="O1215" s="383">
        <v>0</v>
      </c>
      <c r="P1215" s="383">
        <v>0</v>
      </c>
      <c r="Q1215" s="383"/>
      <c r="R1215" s="383"/>
      <c r="S1215" s="383"/>
      <c r="T1215" s="383"/>
      <c r="U1215" s="383"/>
      <c r="V1215" s="394" t="s">
        <v>244</v>
      </c>
      <c r="W1215" s="259" t="s">
        <v>244</v>
      </c>
      <c r="X1215" s="259" t="s">
        <v>244</v>
      </c>
      <c r="Y1215" s="259" t="s">
        <v>244</v>
      </c>
      <c r="Z1215" s="528" t="s">
        <v>244</v>
      </c>
      <c r="AA1215" s="383">
        <v>0</v>
      </c>
      <c r="AB1215" s="383">
        <v>0</v>
      </c>
      <c r="AC1215" s="383">
        <v>0</v>
      </c>
      <c r="AD1215" s="384">
        <v>0</v>
      </c>
      <c r="AE1215" s="383"/>
      <c r="AF1215" s="383"/>
      <c r="AG1215" s="383"/>
      <c r="AH1215" s="383"/>
      <c r="AI1215" s="383"/>
      <c r="AJ1215" s="31" t="s">
        <v>683</v>
      </c>
      <c r="AK1215" s="325"/>
    </row>
    <row r="1216" spans="2:37" x14ac:dyDescent="0.35">
      <c r="B1216" s="31" t="s">
        <v>166</v>
      </c>
      <c r="C1216" s="31" t="s">
        <v>126</v>
      </c>
      <c r="D1216" s="21" t="s">
        <v>228</v>
      </c>
      <c r="E1216" s="145" t="s">
        <v>214</v>
      </c>
      <c r="F1216" s="27" t="s">
        <v>1265</v>
      </c>
      <c r="G1216" s="145" t="s">
        <v>248</v>
      </c>
      <c r="H1216" s="394" t="s">
        <v>244</v>
      </c>
      <c r="I1216" s="259" t="s">
        <v>244</v>
      </c>
      <c r="J1216" s="259" t="s">
        <v>244</v>
      </c>
      <c r="K1216" s="259" t="s">
        <v>244</v>
      </c>
      <c r="L1216" s="259" t="s">
        <v>244</v>
      </c>
      <c r="M1216" s="383">
        <v>4.68</v>
      </c>
      <c r="N1216" s="383">
        <v>0</v>
      </c>
      <c r="O1216" s="383">
        <v>0</v>
      </c>
      <c r="P1216" s="383">
        <v>0</v>
      </c>
      <c r="Q1216" s="383"/>
      <c r="R1216" s="383"/>
      <c r="S1216" s="383"/>
      <c r="T1216" s="383"/>
      <c r="U1216" s="383"/>
      <c r="V1216" s="394" t="s">
        <v>244</v>
      </c>
      <c r="W1216" s="259" t="s">
        <v>244</v>
      </c>
      <c r="X1216" s="259" t="s">
        <v>244</v>
      </c>
      <c r="Y1216" s="259" t="s">
        <v>244</v>
      </c>
      <c r="Z1216" s="528" t="s">
        <v>244</v>
      </c>
      <c r="AA1216" s="383">
        <v>0</v>
      </c>
      <c r="AB1216" s="383">
        <v>0</v>
      </c>
      <c r="AC1216" s="383">
        <v>0</v>
      </c>
      <c r="AD1216" s="384">
        <v>0</v>
      </c>
      <c r="AE1216" s="383"/>
      <c r="AF1216" s="383"/>
      <c r="AG1216" s="383"/>
      <c r="AH1216" s="383"/>
      <c r="AI1216" s="383"/>
      <c r="AJ1216" s="31"/>
      <c r="AK1216" s="325"/>
    </row>
    <row r="1217" spans="2:37" x14ac:dyDescent="0.35">
      <c r="B1217" s="31" t="s">
        <v>166</v>
      </c>
      <c r="C1217" s="31" t="s">
        <v>126</v>
      </c>
      <c r="D1217" s="21" t="s">
        <v>359</v>
      </c>
      <c r="E1217" s="145" t="s">
        <v>214</v>
      </c>
      <c r="F1217" s="27" t="s">
        <v>1190</v>
      </c>
      <c r="G1217" s="145" t="s">
        <v>250</v>
      </c>
      <c r="H1217" s="394" t="s">
        <v>244</v>
      </c>
      <c r="I1217" s="259" t="s">
        <v>244</v>
      </c>
      <c r="J1217" s="259" t="s">
        <v>244</v>
      </c>
      <c r="K1217" s="259" t="s">
        <v>244</v>
      </c>
      <c r="L1217" s="259" t="s">
        <v>244</v>
      </c>
      <c r="M1217" s="383">
        <v>-2000.4</v>
      </c>
      <c r="N1217" s="383">
        <v>0</v>
      </c>
      <c r="O1217" s="383">
        <v>0</v>
      </c>
      <c r="P1217" s="383">
        <v>0</v>
      </c>
      <c r="Q1217" s="383"/>
      <c r="R1217" s="383"/>
      <c r="S1217" s="383"/>
      <c r="T1217" s="383"/>
      <c r="U1217" s="383"/>
      <c r="V1217" s="394" t="s">
        <v>244</v>
      </c>
      <c r="W1217" s="259" t="s">
        <v>244</v>
      </c>
      <c r="X1217" s="259" t="s">
        <v>244</v>
      </c>
      <c r="Y1217" s="259" t="s">
        <v>244</v>
      </c>
      <c r="Z1217" s="528" t="s">
        <v>244</v>
      </c>
      <c r="AA1217" s="383">
        <v>-117.72671228706818</v>
      </c>
      <c r="AB1217" s="383">
        <v>0</v>
      </c>
      <c r="AC1217" s="383">
        <v>0</v>
      </c>
      <c r="AD1217" s="384">
        <v>0</v>
      </c>
      <c r="AE1217" s="383"/>
      <c r="AF1217" s="383"/>
      <c r="AG1217" s="383"/>
      <c r="AH1217" s="383"/>
      <c r="AI1217" s="383"/>
      <c r="AJ1217" s="31" t="s">
        <v>683</v>
      </c>
      <c r="AK1217" s="325"/>
    </row>
    <row r="1218" spans="2:37" x14ac:dyDescent="0.35">
      <c r="B1218" s="31" t="s">
        <v>166</v>
      </c>
      <c r="C1218" s="31" t="s">
        <v>126</v>
      </c>
      <c r="D1218" s="21" t="s">
        <v>359</v>
      </c>
      <c r="E1218" s="145" t="s">
        <v>214</v>
      </c>
      <c r="F1218" s="27" t="s">
        <v>1266</v>
      </c>
      <c r="G1218" s="145" t="s">
        <v>250</v>
      </c>
      <c r="H1218" s="394" t="s">
        <v>244</v>
      </c>
      <c r="I1218" s="259" t="s">
        <v>244</v>
      </c>
      <c r="J1218" s="259" t="s">
        <v>244</v>
      </c>
      <c r="K1218" s="259" t="s">
        <v>244</v>
      </c>
      <c r="L1218" s="259" t="s">
        <v>244</v>
      </c>
      <c r="M1218" s="383">
        <v>-400</v>
      </c>
      <c r="N1218" s="383">
        <v>0</v>
      </c>
      <c r="O1218" s="383">
        <v>0</v>
      </c>
      <c r="P1218" s="383">
        <v>0</v>
      </c>
      <c r="Q1218" s="383"/>
      <c r="R1218" s="383"/>
      <c r="S1218" s="383"/>
      <c r="T1218" s="383"/>
      <c r="U1218" s="383"/>
      <c r="V1218" s="394" t="s">
        <v>244</v>
      </c>
      <c r="W1218" s="259" t="s">
        <v>244</v>
      </c>
      <c r="X1218" s="259" t="s">
        <v>244</v>
      </c>
      <c r="Y1218" s="259" t="s">
        <v>244</v>
      </c>
      <c r="Z1218" s="528" t="s">
        <v>244</v>
      </c>
      <c r="AA1218" s="383">
        <v>-23.526037939763679</v>
      </c>
      <c r="AB1218" s="383">
        <v>0</v>
      </c>
      <c r="AC1218" s="383">
        <v>0</v>
      </c>
      <c r="AD1218" s="384">
        <v>0</v>
      </c>
      <c r="AE1218" s="383"/>
      <c r="AF1218" s="383"/>
      <c r="AG1218" s="383"/>
      <c r="AH1218" s="383"/>
      <c r="AI1218" s="383"/>
      <c r="AJ1218" s="31" t="s">
        <v>683</v>
      </c>
      <c r="AK1218" s="325"/>
    </row>
    <row r="1219" spans="2:37" x14ac:dyDescent="0.35">
      <c r="B1219" s="31" t="s">
        <v>166</v>
      </c>
      <c r="C1219" s="31" t="s">
        <v>126</v>
      </c>
      <c r="D1219" s="21" t="s">
        <v>359</v>
      </c>
      <c r="E1219" s="145" t="s">
        <v>214</v>
      </c>
      <c r="F1219" s="27" t="s">
        <v>1267</v>
      </c>
      <c r="G1219" s="145" t="s">
        <v>250</v>
      </c>
      <c r="H1219" s="394" t="s">
        <v>244</v>
      </c>
      <c r="I1219" s="259" t="s">
        <v>244</v>
      </c>
      <c r="J1219" s="259" t="s">
        <v>244</v>
      </c>
      <c r="K1219" s="259" t="s">
        <v>244</v>
      </c>
      <c r="L1219" s="259" t="s">
        <v>244</v>
      </c>
      <c r="M1219" s="383">
        <v>-215.583</v>
      </c>
      <c r="N1219" s="383">
        <v>0</v>
      </c>
      <c r="O1219" s="383">
        <v>0</v>
      </c>
      <c r="P1219" s="383">
        <v>0</v>
      </c>
      <c r="Q1219" s="383"/>
      <c r="R1219" s="383"/>
      <c r="S1219" s="383"/>
      <c r="T1219" s="383"/>
      <c r="U1219" s="383"/>
      <c r="V1219" s="394" t="s">
        <v>244</v>
      </c>
      <c r="W1219" s="259" t="s">
        <v>244</v>
      </c>
      <c r="X1219" s="259" t="s">
        <v>244</v>
      </c>
      <c r="Y1219" s="259" t="s">
        <v>244</v>
      </c>
      <c r="Z1219" s="528" t="s">
        <v>244</v>
      </c>
      <c r="AA1219" s="383">
        <v>-12.615985988950664</v>
      </c>
      <c r="AB1219" s="383">
        <v>0</v>
      </c>
      <c r="AC1219" s="383">
        <v>0</v>
      </c>
      <c r="AD1219" s="384">
        <v>0</v>
      </c>
      <c r="AE1219" s="383"/>
      <c r="AF1219" s="383"/>
      <c r="AG1219" s="383"/>
      <c r="AH1219" s="383"/>
      <c r="AI1219" s="383"/>
      <c r="AJ1219" s="31"/>
      <c r="AK1219" s="325"/>
    </row>
    <row r="1220" spans="2:37" x14ac:dyDescent="0.35">
      <c r="B1220" s="31" t="s">
        <v>166</v>
      </c>
      <c r="C1220" s="31" t="s">
        <v>126</v>
      </c>
      <c r="D1220" s="21" t="s">
        <v>359</v>
      </c>
      <c r="E1220" s="145" t="s">
        <v>214</v>
      </c>
      <c r="F1220" s="27" t="s">
        <v>1268</v>
      </c>
      <c r="G1220" s="145" t="s">
        <v>250</v>
      </c>
      <c r="H1220" s="394" t="s">
        <v>244</v>
      </c>
      <c r="I1220" s="259" t="s">
        <v>244</v>
      </c>
      <c r="J1220" s="259" t="s">
        <v>244</v>
      </c>
      <c r="K1220" s="259" t="s">
        <v>244</v>
      </c>
      <c r="L1220" s="259" t="s">
        <v>244</v>
      </c>
      <c r="M1220" s="383">
        <v>-45.4</v>
      </c>
      <c r="N1220" s="383">
        <v>0</v>
      </c>
      <c r="O1220" s="383">
        <v>0</v>
      </c>
      <c r="P1220" s="383">
        <v>0</v>
      </c>
      <c r="Q1220" s="383"/>
      <c r="R1220" s="383"/>
      <c r="S1220" s="383"/>
      <c r="T1220" s="383"/>
      <c r="U1220" s="383"/>
      <c r="V1220" s="394" t="s">
        <v>244</v>
      </c>
      <c r="W1220" s="259" t="s">
        <v>244</v>
      </c>
      <c r="X1220" s="259" t="s">
        <v>244</v>
      </c>
      <c r="Y1220" s="259" t="s">
        <v>244</v>
      </c>
      <c r="Z1220" s="528" t="s">
        <v>244</v>
      </c>
      <c r="AA1220" s="383">
        <v>-2.6568224948087749</v>
      </c>
      <c r="AB1220" s="383">
        <v>0</v>
      </c>
      <c r="AC1220" s="383">
        <v>0</v>
      </c>
      <c r="AD1220" s="384">
        <v>0</v>
      </c>
      <c r="AE1220" s="383"/>
      <c r="AF1220" s="383"/>
      <c r="AG1220" s="383"/>
      <c r="AH1220" s="383"/>
      <c r="AI1220" s="383"/>
      <c r="AJ1220" s="31"/>
      <c r="AK1220" s="325"/>
    </row>
    <row r="1221" spans="2:37" x14ac:dyDescent="0.35">
      <c r="B1221" s="31" t="s">
        <v>166</v>
      </c>
      <c r="C1221" s="31" t="s">
        <v>126</v>
      </c>
      <c r="D1221" s="21" t="s">
        <v>359</v>
      </c>
      <c r="E1221" s="145" t="s">
        <v>214</v>
      </c>
      <c r="F1221" s="308" t="s">
        <v>1269</v>
      </c>
      <c r="G1221" s="145" t="s">
        <v>250</v>
      </c>
      <c r="H1221" s="394" t="s">
        <v>244</v>
      </c>
      <c r="I1221" s="259" t="s">
        <v>244</v>
      </c>
      <c r="J1221" s="259" t="s">
        <v>244</v>
      </c>
      <c r="K1221" s="259" t="s">
        <v>244</v>
      </c>
      <c r="L1221" s="259" t="s">
        <v>244</v>
      </c>
      <c r="M1221" s="383">
        <v>-31</v>
      </c>
      <c r="N1221" s="383">
        <v>0</v>
      </c>
      <c r="O1221" s="383">
        <v>0</v>
      </c>
      <c r="P1221" s="383">
        <v>0</v>
      </c>
      <c r="Q1221" s="383"/>
      <c r="R1221" s="383"/>
      <c r="S1221" s="383"/>
      <c r="T1221" s="383"/>
      <c r="U1221" s="383"/>
      <c r="V1221" s="394" t="s">
        <v>244</v>
      </c>
      <c r="W1221" s="259" t="s">
        <v>244</v>
      </c>
      <c r="X1221" s="259" t="s">
        <v>244</v>
      </c>
      <c r="Y1221" s="259" t="s">
        <v>244</v>
      </c>
      <c r="Z1221" s="528" t="s">
        <v>244</v>
      </c>
      <c r="AA1221" s="383">
        <v>-1.8141298973363882</v>
      </c>
      <c r="AB1221" s="383">
        <v>0</v>
      </c>
      <c r="AC1221" s="383">
        <v>0</v>
      </c>
      <c r="AD1221" s="384">
        <v>0</v>
      </c>
      <c r="AE1221" s="383"/>
      <c r="AF1221" s="383"/>
      <c r="AG1221" s="383"/>
      <c r="AH1221" s="383"/>
      <c r="AI1221" s="383"/>
      <c r="AJ1221" s="31"/>
      <c r="AK1221" s="325"/>
    </row>
    <row r="1222" spans="2:37" x14ac:dyDescent="0.35">
      <c r="B1222" s="31" t="s">
        <v>166</v>
      </c>
      <c r="C1222" s="31" t="s">
        <v>126</v>
      </c>
      <c r="D1222" s="21" t="s">
        <v>359</v>
      </c>
      <c r="E1222" s="145" t="s">
        <v>214</v>
      </c>
      <c r="F1222" s="27" t="s">
        <v>1270</v>
      </c>
      <c r="G1222" s="145" t="s">
        <v>250</v>
      </c>
      <c r="H1222" s="394" t="s">
        <v>244</v>
      </c>
      <c r="I1222" s="259" t="s">
        <v>244</v>
      </c>
      <c r="J1222" s="259" t="s">
        <v>244</v>
      </c>
      <c r="K1222" s="259" t="s">
        <v>244</v>
      </c>
      <c r="L1222" s="259" t="s">
        <v>244</v>
      </c>
      <c r="M1222" s="383">
        <v>-15</v>
      </c>
      <c r="N1222" s="383">
        <v>0</v>
      </c>
      <c r="O1222" s="383">
        <v>0</v>
      </c>
      <c r="P1222" s="383">
        <v>0</v>
      </c>
      <c r="Q1222" s="383"/>
      <c r="R1222" s="383"/>
      <c r="S1222" s="383"/>
      <c r="T1222" s="383"/>
      <c r="U1222" s="383"/>
      <c r="V1222" s="394" t="s">
        <v>244</v>
      </c>
      <c r="W1222" s="259" t="s">
        <v>244</v>
      </c>
      <c r="X1222" s="259" t="s">
        <v>244</v>
      </c>
      <c r="Y1222" s="259" t="s">
        <v>244</v>
      </c>
      <c r="Z1222" s="528" t="s">
        <v>244</v>
      </c>
      <c r="AA1222" s="383">
        <v>-0.87780478903373627</v>
      </c>
      <c r="AB1222" s="383">
        <v>0</v>
      </c>
      <c r="AC1222" s="383">
        <v>0</v>
      </c>
      <c r="AD1222" s="384">
        <v>0</v>
      </c>
      <c r="AE1222" s="383"/>
      <c r="AF1222" s="383"/>
      <c r="AG1222" s="383"/>
      <c r="AH1222" s="383"/>
      <c r="AI1222" s="383"/>
      <c r="AJ1222" s="31"/>
      <c r="AK1222" s="325"/>
    </row>
    <row r="1223" spans="2:37" x14ac:dyDescent="0.35">
      <c r="B1223" s="31" t="s">
        <v>166</v>
      </c>
      <c r="C1223" s="31" t="s">
        <v>126</v>
      </c>
      <c r="D1223" s="21" t="s">
        <v>359</v>
      </c>
      <c r="E1223" s="145" t="s">
        <v>214</v>
      </c>
      <c r="F1223" s="27" t="s">
        <v>1271</v>
      </c>
      <c r="G1223" s="145" t="s">
        <v>250</v>
      </c>
      <c r="H1223" s="394" t="s">
        <v>244</v>
      </c>
      <c r="I1223" s="259" t="s">
        <v>244</v>
      </c>
      <c r="J1223" s="259" t="s">
        <v>244</v>
      </c>
      <c r="K1223" s="259" t="s">
        <v>244</v>
      </c>
      <c r="L1223" s="259" t="s">
        <v>244</v>
      </c>
      <c r="M1223" s="383">
        <v>-0.64500000000000002</v>
      </c>
      <c r="N1223" s="383">
        <v>0</v>
      </c>
      <c r="O1223" s="383">
        <v>0</v>
      </c>
      <c r="P1223" s="383">
        <v>0</v>
      </c>
      <c r="Q1223" s="383"/>
      <c r="R1223" s="383"/>
      <c r="S1223" s="383"/>
      <c r="T1223" s="383"/>
      <c r="U1223" s="383"/>
      <c r="V1223" s="394" t="s">
        <v>244</v>
      </c>
      <c r="W1223" s="259" t="s">
        <v>244</v>
      </c>
      <c r="X1223" s="259" t="s">
        <v>244</v>
      </c>
      <c r="Y1223" s="259" t="s">
        <v>244</v>
      </c>
      <c r="Z1223" s="528" t="s">
        <v>244</v>
      </c>
      <c r="AA1223" s="383">
        <v>-3.7745605928450651E-2</v>
      </c>
      <c r="AB1223" s="383">
        <v>0</v>
      </c>
      <c r="AC1223" s="383">
        <v>0</v>
      </c>
      <c r="AD1223" s="384">
        <v>0</v>
      </c>
      <c r="AE1223" s="383"/>
      <c r="AF1223" s="383"/>
      <c r="AG1223" s="383"/>
      <c r="AH1223" s="383"/>
      <c r="AI1223" s="383"/>
      <c r="AJ1223" s="31"/>
      <c r="AK1223" s="325"/>
    </row>
    <row r="1224" spans="2:37" x14ac:dyDescent="0.35">
      <c r="B1224" s="31" t="s">
        <v>166</v>
      </c>
      <c r="C1224" s="31" t="s">
        <v>126</v>
      </c>
      <c r="D1224" s="21" t="s">
        <v>359</v>
      </c>
      <c r="E1224" s="145" t="s">
        <v>214</v>
      </c>
      <c r="F1224" s="27" t="s">
        <v>1187</v>
      </c>
      <c r="G1224" s="145" t="s">
        <v>250</v>
      </c>
      <c r="H1224" s="394" t="s">
        <v>244</v>
      </c>
      <c r="I1224" s="259" t="s">
        <v>244</v>
      </c>
      <c r="J1224" s="259" t="s">
        <v>244</v>
      </c>
      <c r="K1224" s="259" t="s">
        <v>244</v>
      </c>
      <c r="L1224" s="259" t="s">
        <v>244</v>
      </c>
      <c r="M1224" s="383">
        <v>0.6</v>
      </c>
      <c r="N1224" s="383">
        <v>0</v>
      </c>
      <c r="O1224" s="383">
        <v>0</v>
      </c>
      <c r="P1224" s="383">
        <v>0</v>
      </c>
      <c r="Q1224" s="383"/>
      <c r="R1224" s="383"/>
      <c r="S1224" s="383"/>
      <c r="T1224" s="383"/>
      <c r="U1224" s="383"/>
      <c r="V1224" s="394" t="s">
        <v>244</v>
      </c>
      <c r="W1224" s="259" t="s">
        <v>244</v>
      </c>
      <c r="X1224" s="259" t="s">
        <v>244</v>
      </c>
      <c r="Y1224" s="259" t="s">
        <v>244</v>
      </c>
      <c r="Z1224" s="528" t="s">
        <v>244</v>
      </c>
      <c r="AA1224" s="383">
        <v>3.5310951495821287E-2</v>
      </c>
      <c r="AB1224" s="383">
        <v>0</v>
      </c>
      <c r="AC1224" s="383">
        <v>0</v>
      </c>
      <c r="AD1224" s="384">
        <v>0</v>
      </c>
      <c r="AE1224" s="383"/>
      <c r="AF1224" s="383"/>
      <c r="AG1224" s="383"/>
      <c r="AH1224" s="383"/>
      <c r="AI1224" s="383"/>
      <c r="AJ1224" s="31" t="s">
        <v>683</v>
      </c>
      <c r="AK1224" s="325"/>
    </row>
    <row r="1225" spans="2:37" x14ac:dyDescent="0.35">
      <c r="B1225" s="31" t="s">
        <v>166</v>
      </c>
      <c r="C1225" s="31" t="s">
        <v>126</v>
      </c>
      <c r="D1225" s="21" t="s">
        <v>359</v>
      </c>
      <c r="E1225" s="145" t="s">
        <v>214</v>
      </c>
      <c r="F1225" s="308" t="s">
        <v>1189</v>
      </c>
      <c r="G1225" s="145" t="s">
        <v>250</v>
      </c>
      <c r="H1225" s="394" t="s">
        <v>244</v>
      </c>
      <c r="I1225" s="259" t="s">
        <v>244</v>
      </c>
      <c r="J1225" s="259" t="s">
        <v>244</v>
      </c>
      <c r="K1225" s="259" t="s">
        <v>244</v>
      </c>
      <c r="L1225" s="259" t="s">
        <v>244</v>
      </c>
      <c r="M1225" s="383">
        <v>4.7</v>
      </c>
      <c r="N1225" s="383">
        <v>0</v>
      </c>
      <c r="O1225" s="383">
        <v>0</v>
      </c>
      <c r="P1225" s="383">
        <v>0</v>
      </c>
      <c r="Q1225" s="383"/>
      <c r="R1225" s="383"/>
      <c r="S1225" s="383"/>
      <c r="T1225" s="383"/>
      <c r="U1225" s="383"/>
      <c r="V1225" s="394" t="s">
        <v>244</v>
      </c>
      <c r="W1225" s="259" t="s">
        <v>244</v>
      </c>
      <c r="X1225" s="259" t="s">
        <v>244</v>
      </c>
      <c r="Y1225" s="259" t="s">
        <v>244</v>
      </c>
      <c r="Z1225" s="528" t="s">
        <v>244</v>
      </c>
      <c r="AA1225" s="383">
        <v>0.27660245338393341</v>
      </c>
      <c r="AB1225" s="383">
        <v>0</v>
      </c>
      <c r="AC1225" s="383">
        <v>0</v>
      </c>
      <c r="AD1225" s="384">
        <v>0</v>
      </c>
      <c r="AE1225" s="383"/>
      <c r="AF1225" s="383"/>
      <c r="AG1225" s="383"/>
      <c r="AH1225" s="383"/>
      <c r="AI1225" s="383"/>
      <c r="AJ1225" s="31" t="s">
        <v>683</v>
      </c>
      <c r="AK1225" s="325"/>
    </row>
    <row r="1226" spans="2:37" x14ac:dyDescent="0.35">
      <c r="B1226" s="31" t="s">
        <v>166</v>
      </c>
      <c r="C1226" s="31" t="s">
        <v>126</v>
      </c>
      <c r="D1226" s="21" t="s">
        <v>359</v>
      </c>
      <c r="E1226" s="145" t="s">
        <v>214</v>
      </c>
      <c r="F1226" s="308" t="s">
        <v>1272</v>
      </c>
      <c r="G1226" s="145" t="s">
        <v>250</v>
      </c>
      <c r="H1226" s="394" t="s">
        <v>244</v>
      </c>
      <c r="I1226" s="259" t="s">
        <v>244</v>
      </c>
      <c r="J1226" s="259" t="s">
        <v>244</v>
      </c>
      <c r="K1226" s="259" t="s">
        <v>244</v>
      </c>
      <c r="L1226" s="259" t="s">
        <v>244</v>
      </c>
      <c r="M1226" s="383">
        <v>17.518000000000001</v>
      </c>
      <c r="N1226" s="383">
        <v>0</v>
      </c>
      <c r="O1226" s="383">
        <v>0</v>
      </c>
      <c r="P1226" s="383">
        <v>0</v>
      </c>
      <c r="Q1226" s="383"/>
      <c r="R1226" s="383"/>
      <c r="S1226" s="383"/>
      <c r="T1226" s="383"/>
      <c r="U1226" s="383"/>
      <c r="V1226" s="394" t="s">
        <v>244</v>
      </c>
      <c r="W1226" s="259" t="s">
        <v>244</v>
      </c>
      <c r="X1226" s="259" t="s">
        <v>244</v>
      </c>
      <c r="Y1226" s="259" t="s">
        <v>244</v>
      </c>
      <c r="Z1226" s="528" t="s">
        <v>244</v>
      </c>
      <c r="AA1226" s="383">
        <v>1.0309620805063289</v>
      </c>
      <c r="AB1226" s="383">
        <v>0</v>
      </c>
      <c r="AC1226" s="383">
        <v>0</v>
      </c>
      <c r="AD1226" s="384">
        <v>0</v>
      </c>
      <c r="AE1226" s="383"/>
      <c r="AF1226" s="383"/>
      <c r="AG1226" s="383"/>
      <c r="AH1226" s="383"/>
      <c r="AI1226" s="383"/>
      <c r="AJ1226" s="31" t="s">
        <v>683</v>
      </c>
      <c r="AK1226" s="325"/>
    </row>
    <row r="1227" spans="2:37" x14ac:dyDescent="0.35">
      <c r="B1227" s="31" t="s">
        <v>166</v>
      </c>
      <c r="C1227" s="31" t="s">
        <v>126</v>
      </c>
      <c r="D1227" s="21" t="s">
        <v>359</v>
      </c>
      <c r="E1227" s="145" t="s">
        <v>214</v>
      </c>
      <c r="F1227" s="27" t="s">
        <v>1273</v>
      </c>
      <c r="G1227" s="145" t="s">
        <v>250</v>
      </c>
      <c r="H1227" s="394" t="s">
        <v>244</v>
      </c>
      <c r="I1227" s="259" t="s">
        <v>244</v>
      </c>
      <c r="J1227" s="259" t="s">
        <v>244</v>
      </c>
      <c r="K1227" s="259" t="s">
        <v>244</v>
      </c>
      <c r="L1227" s="259" t="s">
        <v>244</v>
      </c>
      <c r="M1227" s="383">
        <v>38</v>
      </c>
      <c r="N1227" s="383">
        <v>0</v>
      </c>
      <c r="O1227" s="383">
        <v>0</v>
      </c>
      <c r="P1227" s="383">
        <v>0</v>
      </c>
      <c r="Q1227" s="383"/>
      <c r="R1227" s="383"/>
      <c r="S1227" s="383"/>
      <c r="T1227" s="383"/>
      <c r="U1227" s="383"/>
      <c r="V1227" s="394" t="s">
        <v>244</v>
      </c>
      <c r="W1227" s="259" t="s">
        <v>244</v>
      </c>
      <c r="X1227" s="259" t="s">
        <v>244</v>
      </c>
      <c r="Y1227" s="259" t="s">
        <v>244</v>
      </c>
      <c r="Z1227" s="528" t="s">
        <v>244</v>
      </c>
      <c r="AA1227" s="383">
        <v>2.236360261402015</v>
      </c>
      <c r="AB1227" s="383">
        <v>0</v>
      </c>
      <c r="AC1227" s="383">
        <v>0</v>
      </c>
      <c r="AD1227" s="384">
        <v>0</v>
      </c>
      <c r="AE1227" s="383"/>
      <c r="AF1227" s="383"/>
      <c r="AG1227" s="383"/>
      <c r="AH1227" s="383"/>
      <c r="AI1227" s="383"/>
      <c r="AJ1227" s="31" t="s">
        <v>683</v>
      </c>
      <c r="AK1227" s="325"/>
    </row>
    <row r="1228" spans="2:37" x14ac:dyDescent="0.35">
      <c r="B1228" s="31" t="s">
        <v>166</v>
      </c>
      <c r="C1228" s="31" t="s">
        <v>126</v>
      </c>
      <c r="D1228" s="21" t="s">
        <v>359</v>
      </c>
      <c r="E1228" s="145" t="s">
        <v>214</v>
      </c>
      <c r="F1228" s="308" t="s">
        <v>1274</v>
      </c>
      <c r="G1228" s="145" t="s">
        <v>250</v>
      </c>
      <c r="H1228" s="394" t="s">
        <v>244</v>
      </c>
      <c r="I1228" s="259" t="s">
        <v>244</v>
      </c>
      <c r="J1228" s="259" t="s">
        <v>244</v>
      </c>
      <c r="K1228" s="259" t="s">
        <v>244</v>
      </c>
      <c r="L1228" s="259" t="s">
        <v>244</v>
      </c>
      <c r="M1228" s="383">
        <v>45.95</v>
      </c>
      <c r="N1228" s="383">
        <v>0</v>
      </c>
      <c r="O1228" s="383">
        <v>0</v>
      </c>
      <c r="P1228" s="383">
        <v>0</v>
      </c>
      <c r="Q1228" s="383"/>
      <c r="R1228" s="383"/>
      <c r="S1228" s="383"/>
      <c r="T1228" s="383"/>
      <c r="U1228" s="383"/>
      <c r="V1228" s="394" t="s">
        <v>244</v>
      </c>
      <c r="W1228" s="259" t="s">
        <v>244</v>
      </c>
      <c r="X1228" s="259" t="s">
        <v>244</v>
      </c>
      <c r="Y1228" s="259" t="s">
        <v>244</v>
      </c>
      <c r="Z1228" s="528" t="s">
        <v>244</v>
      </c>
      <c r="AA1228" s="383">
        <v>2.7042303687216469</v>
      </c>
      <c r="AB1228" s="383">
        <v>0</v>
      </c>
      <c r="AC1228" s="383">
        <v>0</v>
      </c>
      <c r="AD1228" s="384">
        <v>0</v>
      </c>
      <c r="AE1228" s="383"/>
      <c r="AF1228" s="383"/>
      <c r="AG1228" s="383"/>
      <c r="AH1228" s="383"/>
      <c r="AI1228" s="383"/>
      <c r="AJ1228" s="31" t="s">
        <v>683</v>
      </c>
      <c r="AK1228" s="325"/>
    </row>
    <row r="1229" spans="2:37" x14ac:dyDescent="0.35">
      <c r="B1229" s="31" t="s">
        <v>166</v>
      </c>
      <c r="C1229" s="31" t="s">
        <v>126</v>
      </c>
      <c r="D1229" s="21" t="s">
        <v>359</v>
      </c>
      <c r="E1229" s="145" t="s">
        <v>214</v>
      </c>
      <c r="F1229" s="27" t="s">
        <v>1188</v>
      </c>
      <c r="G1229" s="145" t="s">
        <v>250</v>
      </c>
      <c r="H1229" s="394" t="s">
        <v>244</v>
      </c>
      <c r="I1229" s="259" t="s">
        <v>244</v>
      </c>
      <c r="J1229" s="259" t="s">
        <v>244</v>
      </c>
      <c r="K1229" s="259" t="s">
        <v>244</v>
      </c>
      <c r="L1229" s="259" t="s">
        <v>244</v>
      </c>
      <c r="M1229" s="383">
        <v>49.48</v>
      </c>
      <c r="N1229" s="383">
        <v>0</v>
      </c>
      <c r="O1229" s="383">
        <v>0</v>
      </c>
      <c r="P1229" s="383">
        <v>0</v>
      </c>
      <c r="Q1229" s="383"/>
      <c r="R1229" s="383"/>
      <c r="S1229" s="383"/>
      <c r="T1229" s="383"/>
      <c r="U1229" s="383"/>
      <c r="V1229" s="394" t="s">
        <v>244</v>
      </c>
      <c r="W1229" s="259" t="s">
        <v>244</v>
      </c>
      <c r="X1229" s="259" t="s">
        <v>244</v>
      </c>
      <c r="Y1229" s="259" t="s">
        <v>244</v>
      </c>
      <c r="Z1229" s="528" t="s">
        <v>244</v>
      </c>
      <c r="AA1229" s="383">
        <v>2.9119764666887287</v>
      </c>
      <c r="AB1229" s="383">
        <v>0</v>
      </c>
      <c r="AC1229" s="383">
        <v>0</v>
      </c>
      <c r="AD1229" s="384">
        <v>0</v>
      </c>
      <c r="AE1229" s="383"/>
      <c r="AF1229" s="383"/>
      <c r="AG1229" s="383"/>
      <c r="AH1229" s="383"/>
      <c r="AI1229" s="383"/>
      <c r="AJ1229" s="31" t="s">
        <v>683</v>
      </c>
      <c r="AK1229" s="325"/>
    </row>
    <row r="1230" spans="2:37" x14ac:dyDescent="0.35">
      <c r="B1230" s="31" t="s">
        <v>166</v>
      </c>
      <c r="C1230" s="31" t="s">
        <v>126</v>
      </c>
      <c r="D1230" s="21" t="s">
        <v>359</v>
      </c>
      <c r="E1230" s="145" t="s">
        <v>214</v>
      </c>
      <c r="F1230" s="27" t="s">
        <v>1275</v>
      </c>
      <c r="G1230" s="145" t="s">
        <v>250</v>
      </c>
      <c r="H1230" s="394" t="s">
        <v>244</v>
      </c>
      <c r="I1230" s="259" t="s">
        <v>244</v>
      </c>
      <c r="J1230" s="259" t="s">
        <v>244</v>
      </c>
      <c r="K1230" s="259" t="s">
        <v>244</v>
      </c>
      <c r="L1230" s="259" t="s">
        <v>244</v>
      </c>
      <c r="M1230" s="383">
        <v>133.46</v>
      </c>
      <c r="N1230" s="383">
        <v>0</v>
      </c>
      <c r="O1230" s="383">
        <v>0</v>
      </c>
      <c r="P1230" s="383">
        <v>0</v>
      </c>
      <c r="Q1230" s="383"/>
      <c r="R1230" s="383"/>
      <c r="S1230" s="383"/>
      <c r="T1230" s="383"/>
      <c r="U1230" s="383"/>
      <c r="V1230" s="394" t="s">
        <v>244</v>
      </c>
      <c r="W1230" s="259" t="s">
        <v>244</v>
      </c>
      <c r="X1230" s="259" t="s">
        <v>244</v>
      </c>
      <c r="Y1230" s="259" t="s">
        <v>244</v>
      </c>
      <c r="Z1230" s="528" t="s">
        <v>244</v>
      </c>
      <c r="AA1230" s="383">
        <v>7.8543326443871804</v>
      </c>
      <c r="AB1230" s="383">
        <v>0</v>
      </c>
      <c r="AC1230" s="383">
        <v>0</v>
      </c>
      <c r="AD1230" s="384">
        <v>0</v>
      </c>
      <c r="AE1230" s="383"/>
      <c r="AF1230" s="383"/>
      <c r="AG1230" s="383"/>
      <c r="AH1230" s="383"/>
      <c r="AI1230" s="383"/>
      <c r="AJ1230" s="31" t="s">
        <v>683</v>
      </c>
      <c r="AK1230" s="325"/>
    </row>
    <row r="1231" spans="2:37" x14ac:dyDescent="0.35">
      <c r="B1231" s="31" t="s">
        <v>166</v>
      </c>
      <c r="C1231" s="31" t="s">
        <v>126</v>
      </c>
      <c r="D1231" s="21" t="s">
        <v>359</v>
      </c>
      <c r="E1231" s="145" t="s">
        <v>214</v>
      </c>
      <c r="F1231" s="27" t="s">
        <v>836</v>
      </c>
      <c r="G1231" s="145" t="s">
        <v>250</v>
      </c>
      <c r="H1231" s="394" t="s">
        <v>244</v>
      </c>
      <c r="I1231" s="259" t="s">
        <v>244</v>
      </c>
      <c r="J1231" s="259" t="s">
        <v>244</v>
      </c>
      <c r="K1231" s="259" t="s">
        <v>244</v>
      </c>
      <c r="L1231" s="259" t="s">
        <v>244</v>
      </c>
      <c r="M1231" s="383">
        <v>142.5</v>
      </c>
      <c r="N1231" s="383">
        <v>0</v>
      </c>
      <c r="O1231" s="383">
        <v>0</v>
      </c>
      <c r="P1231" s="383">
        <v>0</v>
      </c>
      <c r="Q1231" s="383"/>
      <c r="R1231" s="383"/>
      <c r="S1231" s="383"/>
      <c r="T1231" s="383"/>
      <c r="U1231" s="383"/>
      <c r="V1231" s="394" t="s">
        <v>244</v>
      </c>
      <c r="W1231" s="259" t="s">
        <v>244</v>
      </c>
      <c r="X1231" s="259" t="s">
        <v>244</v>
      </c>
      <c r="Y1231" s="259" t="s">
        <v>244</v>
      </c>
      <c r="Z1231" s="528" t="s">
        <v>244</v>
      </c>
      <c r="AA1231" s="383">
        <v>8.3863509802575553</v>
      </c>
      <c r="AB1231" s="383">
        <v>0</v>
      </c>
      <c r="AC1231" s="383">
        <v>0</v>
      </c>
      <c r="AD1231" s="384">
        <v>0</v>
      </c>
      <c r="AE1231" s="383"/>
      <c r="AF1231" s="383"/>
      <c r="AG1231" s="383"/>
      <c r="AH1231" s="383"/>
      <c r="AI1231" s="383"/>
      <c r="AJ1231" s="31" t="s">
        <v>683</v>
      </c>
      <c r="AK1231" s="325"/>
    </row>
    <row r="1232" spans="2:37" x14ac:dyDescent="0.35">
      <c r="B1232" s="31" t="s">
        <v>166</v>
      </c>
      <c r="C1232" s="31" t="s">
        <v>126</v>
      </c>
      <c r="D1232" s="21" t="s">
        <v>359</v>
      </c>
      <c r="E1232" s="145" t="s">
        <v>214</v>
      </c>
      <c r="F1232" s="27" t="s">
        <v>1276</v>
      </c>
      <c r="G1232" s="145" t="s">
        <v>250</v>
      </c>
      <c r="H1232" s="394" t="s">
        <v>244</v>
      </c>
      <c r="I1232" s="259" t="s">
        <v>244</v>
      </c>
      <c r="J1232" s="259" t="s">
        <v>244</v>
      </c>
      <c r="K1232" s="259" t="s">
        <v>244</v>
      </c>
      <c r="L1232" s="259" t="s">
        <v>244</v>
      </c>
      <c r="M1232" s="383">
        <v>162.5</v>
      </c>
      <c r="N1232" s="383">
        <v>0</v>
      </c>
      <c r="O1232" s="383">
        <v>0</v>
      </c>
      <c r="P1232" s="383">
        <v>0</v>
      </c>
      <c r="Q1232" s="383"/>
      <c r="R1232" s="383"/>
      <c r="S1232" s="383"/>
      <c r="T1232" s="383"/>
      <c r="U1232" s="383"/>
      <c r="V1232" s="394" t="s">
        <v>244</v>
      </c>
      <c r="W1232" s="259" t="s">
        <v>244</v>
      </c>
      <c r="X1232" s="259" t="s">
        <v>244</v>
      </c>
      <c r="Y1232" s="259" t="s">
        <v>244</v>
      </c>
      <c r="Z1232" s="528" t="s">
        <v>244</v>
      </c>
      <c r="AA1232" s="383">
        <v>9.5633826967849327</v>
      </c>
      <c r="AB1232" s="383">
        <v>0</v>
      </c>
      <c r="AC1232" s="383">
        <v>0</v>
      </c>
      <c r="AD1232" s="384">
        <v>0</v>
      </c>
      <c r="AE1232" s="383"/>
      <c r="AF1232" s="383"/>
      <c r="AG1232" s="383"/>
      <c r="AH1232" s="383"/>
      <c r="AI1232" s="383"/>
      <c r="AJ1232" s="31" t="s">
        <v>683</v>
      </c>
      <c r="AK1232" s="325"/>
    </row>
    <row r="1233" spans="2:37" x14ac:dyDescent="0.35">
      <c r="B1233" s="31" t="s">
        <v>166</v>
      </c>
      <c r="C1233" s="31" t="s">
        <v>126</v>
      </c>
      <c r="D1233" s="21" t="s">
        <v>359</v>
      </c>
      <c r="E1233" s="145" t="s">
        <v>214</v>
      </c>
      <c r="F1233" s="27" t="s">
        <v>836</v>
      </c>
      <c r="G1233" s="145" t="s">
        <v>250</v>
      </c>
      <c r="H1233" s="394" t="s">
        <v>244</v>
      </c>
      <c r="I1233" s="259" t="s">
        <v>244</v>
      </c>
      <c r="J1233" s="259" t="s">
        <v>244</v>
      </c>
      <c r="K1233" s="259" t="s">
        <v>244</v>
      </c>
      <c r="L1233" s="259" t="s">
        <v>244</v>
      </c>
      <c r="M1233" s="383">
        <v>237</v>
      </c>
      <c r="N1233" s="383">
        <v>0</v>
      </c>
      <c r="O1233" s="383">
        <v>0</v>
      </c>
      <c r="P1233" s="383">
        <v>0</v>
      </c>
      <c r="Q1233" s="383"/>
      <c r="R1233" s="383"/>
      <c r="S1233" s="383"/>
      <c r="T1233" s="383"/>
      <c r="U1233" s="383"/>
      <c r="V1233" s="394" t="s">
        <v>244</v>
      </c>
      <c r="W1233" s="259" t="s">
        <v>244</v>
      </c>
      <c r="X1233" s="259" t="s">
        <v>244</v>
      </c>
      <c r="Y1233" s="259" t="s">
        <v>244</v>
      </c>
      <c r="Z1233" s="528" t="s">
        <v>244</v>
      </c>
      <c r="AA1233" s="383">
        <v>13.947825840849408</v>
      </c>
      <c r="AB1233" s="383">
        <v>0</v>
      </c>
      <c r="AC1233" s="383">
        <v>0</v>
      </c>
      <c r="AD1233" s="384">
        <v>0</v>
      </c>
      <c r="AE1233" s="383"/>
      <c r="AF1233" s="383"/>
      <c r="AG1233" s="383"/>
      <c r="AH1233" s="383"/>
      <c r="AI1233" s="383"/>
      <c r="AJ1233" s="31" t="s">
        <v>683</v>
      </c>
      <c r="AK1233" s="325"/>
    </row>
    <row r="1234" spans="2:37" x14ac:dyDescent="0.35">
      <c r="B1234" s="31" t="s">
        <v>166</v>
      </c>
      <c r="C1234" s="31" t="s">
        <v>126</v>
      </c>
      <c r="D1234" s="21" t="s">
        <v>359</v>
      </c>
      <c r="E1234" s="145" t="s">
        <v>214</v>
      </c>
      <c r="F1234" s="27" t="s">
        <v>1277</v>
      </c>
      <c r="G1234" s="145" t="s">
        <v>250</v>
      </c>
      <c r="H1234" s="394" t="s">
        <v>244</v>
      </c>
      <c r="I1234" s="259" t="s">
        <v>244</v>
      </c>
      <c r="J1234" s="259" t="s">
        <v>244</v>
      </c>
      <c r="K1234" s="259" t="s">
        <v>244</v>
      </c>
      <c r="L1234" s="259" t="s">
        <v>244</v>
      </c>
      <c r="M1234" s="383">
        <v>250</v>
      </c>
      <c r="N1234" s="383">
        <v>0</v>
      </c>
      <c r="O1234" s="383">
        <v>0</v>
      </c>
      <c r="P1234" s="383">
        <v>0</v>
      </c>
      <c r="Q1234" s="383"/>
      <c r="R1234" s="383"/>
      <c r="S1234" s="383"/>
      <c r="T1234" s="383"/>
      <c r="U1234" s="383"/>
      <c r="V1234" s="394" t="s">
        <v>244</v>
      </c>
      <c r="W1234" s="259" t="s">
        <v>244</v>
      </c>
      <c r="X1234" s="259" t="s">
        <v>244</v>
      </c>
      <c r="Y1234" s="259" t="s">
        <v>244</v>
      </c>
      <c r="Z1234" s="528" t="s">
        <v>244</v>
      </c>
      <c r="AA1234" s="383">
        <v>14.712896456592199</v>
      </c>
      <c r="AB1234" s="383">
        <v>0</v>
      </c>
      <c r="AC1234" s="383">
        <v>0</v>
      </c>
      <c r="AD1234" s="384">
        <v>0</v>
      </c>
      <c r="AE1234" s="383"/>
      <c r="AF1234" s="383"/>
      <c r="AG1234" s="383"/>
      <c r="AH1234" s="383"/>
      <c r="AI1234" s="383"/>
      <c r="AJ1234" s="31" t="s">
        <v>683</v>
      </c>
      <c r="AK1234" s="325"/>
    </row>
    <row r="1235" spans="2:37" x14ac:dyDescent="0.35">
      <c r="B1235" s="31" t="s">
        <v>166</v>
      </c>
      <c r="C1235" s="31" t="s">
        <v>126</v>
      </c>
      <c r="D1235" s="21" t="s">
        <v>359</v>
      </c>
      <c r="E1235" s="145" t="s">
        <v>214</v>
      </c>
      <c r="F1235" s="308" t="s">
        <v>1272</v>
      </c>
      <c r="G1235" s="145" t="s">
        <v>250</v>
      </c>
      <c r="H1235" s="394" t="s">
        <v>244</v>
      </c>
      <c r="I1235" s="259" t="s">
        <v>244</v>
      </c>
      <c r="J1235" s="259" t="s">
        <v>244</v>
      </c>
      <c r="K1235" s="259" t="s">
        <v>244</v>
      </c>
      <c r="L1235" s="259" t="s">
        <v>244</v>
      </c>
      <c r="M1235" s="383">
        <v>256.48200000000003</v>
      </c>
      <c r="N1235" s="383">
        <v>0</v>
      </c>
      <c r="O1235" s="383">
        <v>0</v>
      </c>
      <c r="P1235" s="383">
        <v>0</v>
      </c>
      <c r="Q1235" s="383"/>
      <c r="R1235" s="383"/>
      <c r="S1235" s="383"/>
      <c r="T1235" s="383"/>
      <c r="U1235" s="383"/>
      <c r="V1235" s="394" t="s">
        <v>244</v>
      </c>
      <c r="W1235" s="259" t="s">
        <v>244</v>
      </c>
      <c r="X1235" s="259" t="s">
        <v>244</v>
      </c>
      <c r="Y1235" s="259" t="s">
        <v>244</v>
      </c>
      <c r="Z1235" s="528" t="s">
        <v>244</v>
      </c>
      <c r="AA1235" s="383">
        <v>15.094372435918727</v>
      </c>
      <c r="AB1235" s="383">
        <v>0</v>
      </c>
      <c r="AC1235" s="383">
        <v>0</v>
      </c>
      <c r="AD1235" s="384">
        <v>0</v>
      </c>
      <c r="AE1235" s="383"/>
      <c r="AF1235" s="383"/>
      <c r="AG1235" s="383"/>
      <c r="AH1235" s="383"/>
      <c r="AI1235" s="383"/>
      <c r="AJ1235" s="31" t="s">
        <v>683</v>
      </c>
      <c r="AK1235" s="325"/>
    </row>
    <row r="1236" spans="2:37" x14ac:dyDescent="0.35">
      <c r="B1236" s="31" t="s">
        <v>166</v>
      </c>
      <c r="C1236" s="31" t="s">
        <v>126</v>
      </c>
      <c r="D1236" s="21" t="s">
        <v>359</v>
      </c>
      <c r="E1236" s="145" t="s">
        <v>214</v>
      </c>
      <c r="F1236" s="27" t="s">
        <v>828</v>
      </c>
      <c r="G1236" s="145" t="s">
        <v>250</v>
      </c>
      <c r="H1236" s="394" t="s">
        <v>244</v>
      </c>
      <c r="I1236" s="259" t="s">
        <v>244</v>
      </c>
      <c r="J1236" s="259" t="s">
        <v>244</v>
      </c>
      <c r="K1236" s="259" t="s">
        <v>244</v>
      </c>
      <c r="L1236" s="259" t="s">
        <v>244</v>
      </c>
      <c r="M1236" s="383">
        <v>279</v>
      </c>
      <c r="N1236" s="383">
        <v>0</v>
      </c>
      <c r="O1236" s="383">
        <v>0</v>
      </c>
      <c r="P1236" s="383">
        <v>0</v>
      </c>
      <c r="Q1236" s="383"/>
      <c r="R1236" s="383"/>
      <c r="S1236" s="383"/>
      <c r="T1236" s="383"/>
      <c r="U1236" s="383"/>
      <c r="V1236" s="394" t="s">
        <v>244</v>
      </c>
      <c r="W1236" s="259" t="s">
        <v>244</v>
      </c>
      <c r="X1236" s="259" t="s">
        <v>244</v>
      </c>
      <c r="Y1236" s="259" t="s">
        <v>244</v>
      </c>
      <c r="Z1236" s="528" t="s">
        <v>244</v>
      </c>
      <c r="AA1236" s="383">
        <v>16.419592445556898</v>
      </c>
      <c r="AB1236" s="383">
        <v>0</v>
      </c>
      <c r="AC1236" s="383">
        <v>0</v>
      </c>
      <c r="AD1236" s="384">
        <v>0</v>
      </c>
      <c r="AE1236" s="383"/>
      <c r="AF1236" s="383"/>
      <c r="AG1236" s="383"/>
      <c r="AH1236" s="383"/>
      <c r="AI1236" s="383"/>
      <c r="AJ1236" s="31" t="s">
        <v>683</v>
      </c>
      <c r="AK1236" s="325"/>
    </row>
    <row r="1237" spans="2:37" x14ac:dyDescent="0.35">
      <c r="B1237" s="31" t="s">
        <v>166</v>
      </c>
      <c r="C1237" s="31" t="s">
        <v>126</v>
      </c>
      <c r="D1237" s="21" t="s">
        <v>359</v>
      </c>
      <c r="E1237" s="145" t="s">
        <v>214</v>
      </c>
      <c r="F1237" s="308" t="s">
        <v>1189</v>
      </c>
      <c r="G1237" s="145" t="s">
        <v>250</v>
      </c>
      <c r="H1237" s="394" t="s">
        <v>244</v>
      </c>
      <c r="I1237" s="259" t="s">
        <v>244</v>
      </c>
      <c r="J1237" s="259" t="s">
        <v>244</v>
      </c>
      <c r="K1237" s="259" t="s">
        <v>244</v>
      </c>
      <c r="L1237" s="259" t="s">
        <v>244</v>
      </c>
      <c r="M1237" s="383">
        <v>863.16</v>
      </c>
      <c r="N1237" s="383">
        <v>0</v>
      </c>
      <c r="O1237" s="383">
        <v>0</v>
      </c>
      <c r="P1237" s="383">
        <v>0</v>
      </c>
      <c r="Q1237" s="383"/>
      <c r="R1237" s="383"/>
      <c r="S1237" s="383"/>
      <c r="T1237" s="383"/>
      <c r="U1237" s="383"/>
      <c r="V1237" s="394" t="s">
        <v>244</v>
      </c>
      <c r="W1237" s="259" t="s">
        <v>244</v>
      </c>
      <c r="X1237" s="259" t="s">
        <v>244</v>
      </c>
      <c r="Y1237" s="259" t="s">
        <v>244</v>
      </c>
      <c r="Z1237" s="528" t="s">
        <v>244</v>
      </c>
      <c r="AA1237" s="383">
        <v>50.798334821888503</v>
      </c>
      <c r="AB1237" s="383">
        <v>0</v>
      </c>
      <c r="AC1237" s="383">
        <v>0</v>
      </c>
      <c r="AD1237" s="384">
        <v>0</v>
      </c>
      <c r="AE1237" s="383"/>
      <c r="AF1237" s="383"/>
      <c r="AG1237" s="383"/>
      <c r="AH1237" s="383"/>
      <c r="AI1237" s="383"/>
      <c r="AJ1237" s="31" t="s">
        <v>683</v>
      </c>
      <c r="AK1237" s="325"/>
    </row>
    <row r="1238" spans="2:37" x14ac:dyDescent="0.35">
      <c r="B1238" s="31" t="s">
        <v>166</v>
      </c>
      <c r="C1238" s="31" t="s">
        <v>126</v>
      </c>
      <c r="D1238" s="21" t="s">
        <v>237</v>
      </c>
      <c r="E1238" s="145" t="s">
        <v>214</v>
      </c>
      <c r="F1238" s="27" t="s">
        <v>1191</v>
      </c>
      <c r="G1238" s="145" t="s">
        <v>250</v>
      </c>
      <c r="H1238" s="394" t="s">
        <v>244</v>
      </c>
      <c r="I1238" s="259" t="s">
        <v>244</v>
      </c>
      <c r="J1238" s="259" t="s">
        <v>244</v>
      </c>
      <c r="K1238" s="259" t="s">
        <v>244</v>
      </c>
      <c r="L1238" s="259" t="s">
        <v>244</v>
      </c>
      <c r="M1238" s="383">
        <v>0.38500000000000001</v>
      </c>
      <c r="N1238" s="383">
        <v>0</v>
      </c>
      <c r="O1238" s="383">
        <v>0</v>
      </c>
      <c r="P1238" s="383">
        <v>0</v>
      </c>
      <c r="Q1238" s="383"/>
      <c r="R1238" s="383"/>
      <c r="S1238" s="383"/>
      <c r="T1238" s="383"/>
      <c r="U1238" s="383"/>
      <c r="V1238" s="394" t="s">
        <v>244</v>
      </c>
      <c r="W1238" s="259" t="s">
        <v>244</v>
      </c>
      <c r="X1238" s="259" t="s">
        <v>244</v>
      </c>
      <c r="Y1238" s="259" t="s">
        <v>244</v>
      </c>
      <c r="Z1238" s="528" t="s">
        <v>244</v>
      </c>
      <c r="AA1238" s="383">
        <v>2.2657860543151994E-2</v>
      </c>
      <c r="AB1238" s="383">
        <v>0</v>
      </c>
      <c r="AC1238" s="383">
        <v>0</v>
      </c>
      <c r="AD1238" s="384">
        <v>0</v>
      </c>
      <c r="AE1238" s="383"/>
      <c r="AF1238" s="383"/>
      <c r="AG1238" s="383"/>
      <c r="AH1238" s="383"/>
      <c r="AI1238" s="383"/>
      <c r="AJ1238" s="31"/>
      <c r="AK1238" s="325"/>
    </row>
    <row r="1239" spans="2:37" x14ac:dyDescent="0.35">
      <c r="B1239" s="31" t="s">
        <v>166</v>
      </c>
      <c r="C1239" s="31" t="s">
        <v>126</v>
      </c>
      <c r="D1239" s="21" t="s">
        <v>229</v>
      </c>
      <c r="E1239" s="145" t="s">
        <v>214</v>
      </c>
      <c r="F1239" s="27" t="s">
        <v>1278</v>
      </c>
      <c r="G1239" s="145" t="s">
        <v>298</v>
      </c>
      <c r="H1239" s="394" t="s">
        <v>244</v>
      </c>
      <c r="I1239" s="259" t="s">
        <v>244</v>
      </c>
      <c r="J1239" s="259" t="s">
        <v>244</v>
      </c>
      <c r="K1239" s="259" t="s">
        <v>244</v>
      </c>
      <c r="L1239" s="259" t="s">
        <v>244</v>
      </c>
      <c r="M1239" s="383">
        <v>0.04</v>
      </c>
      <c r="N1239" s="383">
        <v>0</v>
      </c>
      <c r="O1239" s="383">
        <v>0</v>
      </c>
      <c r="P1239" s="383">
        <v>0</v>
      </c>
      <c r="Q1239" s="383"/>
      <c r="R1239" s="383"/>
      <c r="S1239" s="383"/>
      <c r="T1239" s="383"/>
      <c r="U1239" s="383"/>
      <c r="V1239" s="394" t="s">
        <v>244</v>
      </c>
      <c r="W1239" s="259" t="s">
        <v>244</v>
      </c>
      <c r="X1239" s="259" t="s">
        <v>244</v>
      </c>
      <c r="Y1239" s="259" t="s">
        <v>244</v>
      </c>
      <c r="Z1239" s="528" t="s">
        <v>244</v>
      </c>
      <c r="AA1239" s="383">
        <v>0</v>
      </c>
      <c r="AB1239" s="383">
        <v>0</v>
      </c>
      <c r="AC1239" s="383">
        <v>0</v>
      </c>
      <c r="AD1239" s="384">
        <v>0</v>
      </c>
      <c r="AE1239" s="383"/>
      <c r="AF1239" s="383"/>
      <c r="AG1239" s="383"/>
      <c r="AH1239" s="383"/>
      <c r="AI1239" s="383"/>
      <c r="AJ1239" s="31"/>
      <c r="AK1239" s="325"/>
    </row>
    <row r="1240" spans="2:37" x14ac:dyDescent="0.35">
      <c r="B1240" s="31" t="s">
        <v>166</v>
      </c>
      <c r="C1240" s="31" t="s">
        <v>126</v>
      </c>
      <c r="D1240" s="21" t="s">
        <v>229</v>
      </c>
      <c r="E1240" s="145" t="s">
        <v>214</v>
      </c>
      <c r="F1240" s="27" t="s">
        <v>1279</v>
      </c>
      <c r="G1240" s="145" t="s">
        <v>298</v>
      </c>
      <c r="H1240" s="394" t="s">
        <v>244</v>
      </c>
      <c r="I1240" s="259" t="s">
        <v>244</v>
      </c>
      <c r="J1240" s="259" t="s">
        <v>244</v>
      </c>
      <c r="K1240" s="259" t="s">
        <v>244</v>
      </c>
      <c r="L1240" s="259" t="s">
        <v>244</v>
      </c>
      <c r="M1240" s="383">
        <v>0.38</v>
      </c>
      <c r="N1240" s="383">
        <v>0</v>
      </c>
      <c r="O1240" s="383">
        <v>0</v>
      </c>
      <c r="P1240" s="383">
        <v>0</v>
      </c>
      <c r="Q1240" s="383"/>
      <c r="R1240" s="383"/>
      <c r="S1240" s="383"/>
      <c r="T1240" s="383"/>
      <c r="U1240" s="383"/>
      <c r="V1240" s="394" t="s">
        <v>244</v>
      </c>
      <c r="W1240" s="259" t="s">
        <v>244</v>
      </c>
      <c r="X1240" s="259" t="s">
        <v>244</v>
      </c>
      <c r="Y1240" s="259" t="s">
        <v>244</v>
      </c>
      <c r="Z1240" s="528" t="s">
        <v>244</v>
      </c>
      <c r="AA1240" s="383">
        <v>0</v>
      </c>
      <c r="AB1240" s="383">
        <v>0</v>
      </c>
      <c r="AC1240" s="383">
        <v>0</v>
      </c>
      <c r="AD1240" s="384">
        <v>0</v>
      </c>
      <c r="AE1240" s="383"/>
      <c r="AF1240" s="383"/>
      <c r="AG1240" s="383"/>
      <c r="AH1240" s="383"/>
      <c r="AI1240" s="383"/>
      <c r="AJ1240" s="31"/>
      <c r="AK1240" s="325"/>
    </row>
    <row r="1241" spans="2:37" x14ac:dyDescent="0.35">
      <c r="B1241" s="31" t="s">
        <v>166</v>
      </c>
      <c r="C1241" s="31" t="s">
        <v>126</v>
      </c>
      <c r="D1241" s="21" t="s">
        <v>229</v>
      </c>
      <c r="E1241" s="145" t="s">
        <v>214</v>
      </c>
      <c r="F1241" s="27" t="s">
        <v>1280</v>
      </c>
      <c r="G1241" s="145" t="s">
        <v>298</v>
      </c>
      <c r="H1241" s="394" t="s">
        <v>244</v>
      </c>
      <c r="I1241" s="259" t="s">
        <v>244</v>
      </c>
      <c r="J1241" s="259" t="s">
        <v>244</v>
      </c>
      <c r="K1241" s="259" t="s">
        <v>244</v>
      </c>
      <c r="L1241" s="259" t="s">
        <v>244</v>
      </c>
      <c r="M1241" s="383">
        <v>0.8</v>
      </c>
      <c r="N1241" s="383">
        <v>0</v>
      </c>
      <c r="O1241" s="383">
        <v>0</v>
      </c>
      <c r="P1241" s="383">
        <v>0</v>
      </c>
      <c r="Q1241" s="383"/>
      <c r="R1241" s="383"/>
      <c r="S1241" s="383"/>
      <c r="T1241" s="383"/>
      <c r="U1241" s="383"/>
      <c r="V1241" s="394" t="s">
        <v>244</v>
      </c>
      <c r="W1241" s="259" t="s">
        <v>244</v>
      </c>
      <c r="X1241" s="259" t="s">
        <v>244</v>
      </c>
      <c r="Y1241" s="259" t="s">
        <v>244</v>
      </c>
      <c r="Z1241" s="528" t="s">
        <v>244</v>
      </c>
      <c r="AA1241" s="383">
        <v>0</v>
      </c>
      <c r="AB1241" s="383">
        <v>0</v>
      </c>
      <c r="AC1241" s="383">
        <v>0</v>
      </c>
      <c r="AD1241" s="384">
        <v>0</v>
      </c>
      <c r="AE1241" s="383"/>
      <c r="AF1241" s="383"/>
      <c r="AG1241" s="383"/>
      <c r="AH1241" s="383"/>
      <c r="AI1241" s="383"/>
      <c r="AJ1241" s="31"/>
      <c r="AK1241" s="325"/>
    </row>
    <row r="1242" spans="2:37" x14ac:dyDescent="0.35">
      <c r="B1242" s="31" t="s">
        <v>166</v>
      </c>
      <c r="C1242" s="31" t="s">
        <v>126</v>
      </c>
      <c r="D1242" s="21" t="s">
        <v>229</v>
      </c>
      <c r="E1242" s="145" t="s">
        <v>214</v>
      </c>
      <c r="F1242" s="27" t="s">
        <v>1281</v>
      </c>
      <c r="G1242" s="145" t="s">
        <v>727</v>
      </c>
      <c r="H1242" s="394" t="s">
        <v>244</v>
      </c>
      <c r="I1242" s="259" t="s">
        <v>244</v>
      </c>
      <c r="J1242" s="259" t="s">
        <v>244</v>
      </c>
      <c r="K1242" s="259" t="s">
        <v>244</v>
      </c>
      <c r="L1242" s="259" t="s">
        <v>244</v>
      </c>
      <c r="M1242" s="383">
        <v>-48.054000000000002</v>
      </c>
      <c r="N1242" s="383">
        <v>0</v>
      </c>
      <c r="O1242" s="383">
        <v>0</v>
      </c>
      <c r="P1242" s="383">
        <v>0</v>
      </c>
      <c r="Q1242" s="383"/>
      <c r="R1242" s="383"/>
      <c r="S1242" s="383"/>
      <c r="T1242" s="383"/>
      <c r="U1242" s="383"/>
      <c r="V1242" s="394" t="s">
        <v>244</v>
      </c>
      <c r="W1242" s="259" t="s">
        <v>244</v>
      </c>
      <c r="X1242" s="259" t="s">
        <v>244</v>
      </c>
      <c r="Y1242" s="259" t="s">
        <v>244</v>
      </c>
      <c r="Z1242" s="528" t="s">
        <v>244</v>
      </c>
      <c r="AA1242" s="383">
        <v>-0.113128159204735</v>
      </c>
      <c r="AB1242" s="383">
        <v>0</v>
      </c>
      <c r="AC1242" s="383">
        <v>0</v>
      </c>
      <c r="AD1242" s="384">
        <v>0</v>
      </c>
      <c r="AE1242" s="383"/>
      <c r="AF1242" s="383"/>
      <c r="AG1242" s="383"/>
      <c r="AH1242" s="383"/>
      <c r="AI1242" s="383"/>
      <c r="AJ1242" s="31" t="s">
        <v>683</v>
      </c>
      <c r="AK1242" s="325"/>
    </row>
    <row r="1243" spans="2:37" x14ac:dyDescent="0.35">
      <c r="B1243" s="31" t="s">
        <v>166</v>
      </c>
      <c r="C1243" s="31" t="s">
        <v>126</v>
      </c>
      <c r="D1243" s="21" t="s">
        <v>229</v>
      </c>
      <c r="E1243" s="145" t="s">
        <v>214</v>
      </c>
      <c r="F1243" s="27" t="s">
        <v>1282</v>
      </c>
      <c r="G1243" s="145" t="s">
        <v>727</v>
      </c>
      <c r="H1243" s="394" t="s">
        <v>244</v>
      </c>
      <c r="I1243" s="259" t="s">
        <v>244</v>
      </c>
      <c r="J1243" s="259" t="s">
        <v>244</v>
      </c>
      <c r="K1243" s="259" t="s">
        <v>244</v>
      </c>
      <c r="L1243" s="259" t="s">
        <v>244</v>
      </c>
      <c r="M1243" s="383">
        <v>-5.6159999999999997</v>
      </c>
      <c r="N1243" s="383">
        <v>0</v>
      </c>
      <c r="O1243" s="383">
        <v>0</v>
      </c>
      <c r="P1243" s="383">
        <v>0</v>
      </c>
      <c r="Q1243" s="383"/>
      <c r="R1243" s="383"/>
      <c r="S1243" s="383"/>
      <c r="T1243" s="383"/>
      <c r="U1243" s="383"/>
      <c r="V1243" s="394" t="s">
        <v>244</v>
      </c>
      <c r="W1243" s="259" t="s">
        <v>244</v>
      </c>
      <c r="X1243" s="259" t="s">
        <v>244</v>
      </c>
      <c r="Y1243" s="259" t="s">
        <v>244</v>
      </c>
      <c r="Z1243" s="528" t="s">
        <v>244</v>
      </c>
      <c r="AA1243" s="383">
        <v>-1.3221120865979766E-2</v>
      </c>
      <c r="AB1243" s="383">
        <v>0</v>
      </c>
      <c r="AC1243" s="383">
        <v>0</v>
      </c>
      <c r="AD1243" s="384">
        <v>0</v>
      </c>
      <c r="AE1243" s="383"/>
      <c r="AF1243" s="383"/>
      <c r="AG1243" s="383"/>
      <c r="AH1243" s="383"/>
      <c r="AI1243" s="383"/>
      <c r="AJ1243" s="31"/>
      <c r="AK1243" s="325"/>
    </row>
    <row r="1244" spans="2:37" x14ac:dyDescent="0.35">
      <c r="B1244" s="31" t="s">
        <v>166</v>
      </c>
      <c r="C1244" s="31" t="s">
        <v>126</v>
      </c>
      <c r="D1244" s="21" t="s">
        <v>229</v>
      </c>
      <c r="E1244" s="145" t="s">
        <v>214</v>
      </c>
      <c r="F1244" s="27" t="s">
        <v>1283</v>
      </c>
      <c r="G1244" s="145" t="s">
        <v>727</v>
      </c>
      <c r="H1244" s="394" t="s">
        <v>244</v>
      </c>
      <c r="I1244" s="259" t="s">
        <v>244</v>
      </c>
      <c r="J1244" s="259" t="s">
        <v>244</v>
      </c>
      <c r="K1244" s="259" t="s">
        <v>244</v>
      </c>
      <c r="L1244" s="259" t="s">
        <v>244</v>
      </c>
      <c r="M1244" s="383">
        <v>-3.8889999999999998</v>
      </c>
      <c r="N1244" s="383">
        <v>0</v>
      </c>
      <c r="O1244" s="383">
        <v>0</v>
      </c>
      <c r="P1244" s="383">
        <v>0</v>
      </c>
      <c r="Q1244" s="383"/>
      <c r="R1244" s="383"/>
      <c r="S1244" s="383"/>
      <c r="T1244" s="383"/>
      <c r="U1244" s="383"/>
      <c r="V1244" s="394" t="s">
        <v>244</v>
      </c>
      <c r="W1244" s="259" t="s">
        <v>244</v>
      </c>
      <c r="X1244" s="259" t="s">
        <v>244</v>
      </c>
      <c r="Y1244" s="259" t="s">
        <v>244</v>
      </c>
      <c r="Z1244" s="528" t="s">
        <v>244</v>
      </c>
      <c r="AA1244" s="383">
        <v>-9.1554378646359173E-3</v>
      </c>
      <c r="AB1244" s="383">
        <v>0</v>
      </c>
      <c r="AC1244" s="383">
        <v>0</v>
      </c>
      <c r="AD1244" s="384">
        <v>0</v>
      </c>
      <c r="AE1244" s="383"/>
      <c r="AF1244" s="383"/>
      <c r="AG1244" s="383"/>
      <c r="AH1244" s="383"/>
      <c r="AI1244" s="383"/>
      <c r="AJ1244" s="31"/>
      <c r="AK1244" s="325"/>
    </row>
    <row r="1245" spans="2:37" x14ac:dyDescent="0.35">
      <c r="B1245" s="31" t="s">
        <v>166</v>
      </c>
      <c r="C1245" s="31" t="s">
        <v>126</v>
      </c>
      <c r="D1245" s="21" t="s">
        <v>229</v>
      </c>
      <c r="E1245" s="145" t="s">
        <v>214</v>
      </c>
      <c r="F1245" s="27" t="s">
        <v>1284</v>
      </c>
      <c r="G1245" s="145" t="s">
        <v>727</v>
      </c>
      <c r="H1245" s="394" t="s">
        <v>244</v>
      </c>
      <c r="I1245" s="259" t="s">
        <v>244</v>
      </c>
      <c r="J1245" s="259" t="s">
        <v>244</v>
      </c>
      <c r="K1245" s="259" t="s">
        <v>244</v>
      </c>
      <c r="L1245" s="259" t="s">
        <v>244</v>
      </c>
      <c r="M1245" s="383">
        <v>-2.5</v>
      </c>
      <c r="N1245" s="383">
        <v>0</v>
      </c>
      <c r="O1245" s="383">
        <v>0</v>
      </c>
      <c r="P1245" s="383">
        <v>0</v>
      </c>
      <c r="Q1245" s="383"/>
      <c r="R1245" s="383"/>
      <c r="S1245" s="383"/>
      <c r="T1245" s="383"/>
      <c r="U1245" s="383"/>
      <c r="V1245" s="394" t="s">
        <v>244</v>
      </c>
      <c r="W1245" s="259" t="s">
        <v>244</v>
      </c>
      <c r="X1245" s="259" t="s">
        <v>244</v>
      </c>
      <c r="Y1245" s="259" t="s">
        <v>244</v>
      </c>
      <c r="Z1245" s="528" t="s">
        <v>244</v>
      </c>
      <c r="AA1245" s="383">
        <v>-5.8854704709667763E-3</v>
      </c>
      <c r="AB1245" s="383">
        <v>0</v>
      </c>
      <c r="AC1245" s="383">
        <v>0</v>
      </c>
      <c r="AD1245" s="384">
        <v>0</v>
      </c>
      <c r="AE1245" s="383"/>
      <c r="AF1245" s="383"/>
      <c r="AG1245" s="383"/>
      <c r="AH1245" s="383"/>
      <c r="AI1245" s="383"/>
      <c r="AJ1245" s="31"/>
      <c r="AK1245" s="325"/>
    </row>
    <row r="1246" spans="2:37" x14ac:dyDescent="0.35">
      <c r="B1246" s="31" t="s">
        <v>166</v>
      </c>
      <c r="C1246" s="31" t="s">
        <v>126</v>
      </c>
      <c r="D1246" s="21" t="s">
        <v>229</v>
      </c>
      <c r="E1246" s="145" t="s">
        <v>214</v>
      </c>
      <c r="F1246" s="27" t="s">
        <v>1285</v>
      </c>
      <c r="G1246" s="145" t="s">
        <v>727</v>
      </c>
      <c r="H1246" s="394" t="s">
        <v>244</v>
      </c>
      <c r="I1246" s="259" t="s">
        <v>244</v>
      </c>
      <c r="J1246" s="259" t="s">
        <v>244</v>
      </c>
      <c r="K1246" s="259" t="s">
        <v>244</v>
      </c>
      <c r="L1246" s="259" t="s">
        <v>244</v>
      </c>
      <c r="M1246" s="383">
        <v>-2.1139999999999999</v>
      </c>
      <c r="N1246" s="383">
        <v>0</v>
      </c>
      <c r="O1246" s="383">
        <v>0</v>
      </c>
      <c r="P1246" s="383">
        <v>0</v>
      </c>
      <c r="Q1246" s="383"/>
      <c r="R1246" s="383"/>
      <c r="S1246" s="383"/>
      <c r="T1246" s="383"/>
      <c r="U1246" s="383"/>
      <c r="V1246" s="394" t="s">
        <v>244</v>
      </c>
      <c r="W1246" s="259" t="s">
        <v>244</v>
      </c>
      <c r="X1246" s="259" t="s">
        <v>244</v>
      </c>
      <c r="Y1246" s="259" t="s">
        <v>244</v>
      </c>
      <c r="Z1246" s="528" t="s">
        <v>244</v>
      </c>
      <c r="AA1246" s="383">
        <v>-4.9767538302495059E-3</v>
      </c>
      <c r="AB1246" s="383">
        <v>0</v>
      </c>
      <c r="AC1246" s="383">
        <v>0</v>
      </c>
      <c r="AD1246" s="384">
        <v>0</v>
      </c>
      <c r="AE1246" s="383"/>
      <c r="AF1246" s="383"/>
      <c r="AG1246" s="383"/>
      <c r="AH1246" s="383"/>
      <c r="AI1246" s="383"/>
      <c r="AJ1246" s="31"/>
      <c r="AK1246" s="325"/>
    </row>
    <row r="1247" spans="2:37" x14ac:dyDescent="0.35">
      <c r="B1247" s="31" t="s">
        <v>166</v>
      </c>
      <c r="C1247" s="31" t="s">
        <v>126</v>
      </c>
      <c r="D1247" s="21" t="s">
        <v>229</v>
      </c>
      <c r="E1247" s="145" t="s">
        <v>214</v>
      </c>
      <c r="F1247" s="27" t="s">
        <v>1286</v>
      </c>
      <c r="G1247" s="145" t="s">
        <v>727</v>
      </c>
      <c r="H1247" s="394" t="s">
        <v>244</v>
      </c>
      <c r="I1247" s="259" t="s">
        <v>244</v>
      </c>
      <c r="J1247" s="259" t="s">
        <v>244</v>
      </c>
      <c r="K1247" s="259" t="s">
        <v>244</v>
      </c>
      <c r="L1247" s="259" t="s">
        <v>244</v>
      </c>
      <c r="M1247" s="383">
        <v>-1.77</v>
      </c>
      <c r="N1247" s="383">
        <v>0</v>
      </c>
      <c r="O1247" s="383">
        <v>0</v>
      </c>
      <c r="P1247" s="383">
        <v>0</v>
      </c>
      <c r="Q1247" s="383"/>
      <c r="R1247" s="383"/>
      <c r="S1247" s="383"/>
      <c r="T1247" s="383"/>
      <c r="U1247" s="383"/>
      <c r="V1247" s="394" t="s">
        <v>244</v>
      </c>
      <c r="W1247" s="259" t="s">
        <v>244</v>
      </c>
      <c r="X1247" s="259" t="s">
        <v>244</v>
      </c>
      <c r="Y1247" s="259" t="s">
        <v>244</v>
      </c>
      <c r="Z1247" s="528" t="s">
        <v>244</v>
      </c>
      <c r="AA1247" s="383">
        <v>-4.1669130934444782E-3</v>
      </c>
      <c r="AB1247" s="383">
        <v>0</v>
      </c>
      <c r="AC1247" s="383">
        <v>0</v>
      </c>
      <c r="AD1247" s="384">
        <v>0</v>
      </c>
      <c r="AE1247" s="383"/>
      <c r="AF1247" s="383"/>
      <c r="AG1247" s="383"/>
      <c r="AH1247" s="383"/>
      <c r="AI1247" s="383"/>
      <c r="AJ1247" s="31"/>
      <c r="AK1247" s="325"/>
    </row>
    <row r="1248" spans="2:37" x14ac:dyDescent="0.35">
      <c r="B1248" s="31" t="s">
        <v>166</v>
      </c>
      <c r="C1248" s="31" t="s">
        <v>126</v>
      </c>
      <c r="D1248" s="21" t="s">
        <v>229</v>
      </c>
      <c r="E1248" s="145" t="s">
        <v>214</v>
      </c>
      <c r="F1248" s="27" t="s">
        <v>1287</v>
      </c>
      <c r="G1248" s="145" t="s">
        <v>727</v>
      </c>
      <c r="H1248" s="394" t="s">
        <v>244</v>
      </c>
      <c r="I1248" s="259" t="s">
        <v>244</v>
      </c>
      <c r="J1248" s="259" t="s">
        <v>244</v>
      </c>
      <c r="K1248" s="259" t="s">
        <v>244</v>
      </c>
      <c r="L1248" s="259" t="s">
        <v>244</v>
      </c>
      <c r="M1248" s="383">
        <v>-1.4970000000000001</v>
      </c>
      <c r="N1248" s="383">
        <v>0</v>
      </c>
      <c r="O1248" s="383">
        <v>0</v>
      </c>
      <c r="P1248" s="383">
        <v>0</v>
      </c>
      <c r="Q1248" s="383"/>
      <c r="R1248" s="383"/>
      <c r="S1248" s="383"/>
      <c r="T1248" s="383"/>
      <c r="U1248" s="383"/>
      <c r="V1248" s="394" t="s">
        <v>244</v>
      </c>
      <c r="W1248" s="259" t="s">
        <v>244</v>
      </c>
      <c r="X1248" s="259" t="s">
        <v>244</v>
      </c>
      <c r="Y1248" s="259" t="s">
        <v>244</v>
      </c>
      <c r="Z1248" s="528" t="s">
        <v>244</v>
      </c>
      <c r="AA1248" s="383">
        <v>-3.52421971801491E-3</v>
      </c>
      <c r="AB1248" s="383">
        <v>0</v>
      </c>
      <c r="AC1248" s="383">
        <v>0</v>
      </c>
      <c r="AD1248" s="384">
        <v>0</v>
      </c>
      <c r="AE1248" s="383"/>
      <c r="AF1248" s="383"/>
      <c r="AG1248" s="383"/>
      <c r="AH1248" s="383"/>
      <c r="AI1248" s="383"/>
      <c r="AJ1248" s="31"/>
      <c r="AK1248" s="325"/>
    </row>
    <row r="1249" spans="2:37" x14ac:dyDescent="0.35">
      <c r="B1249" s="31" t="s">
        <v>166</v>
      </c>
      <c r="C1249" s="31" t="s">
        <v>126</v>
      </c>
      <c r="D1249" s="21" t="s">
        <v>229</v>
      </c>
      <c r="E1249" s="145" t="s">
        <v>214</v>
      </c>
      <c r="F1249" s="27" t="s">
        <v>1288</v>
      </c>
      <c r="G1249" s="145" t="s">
        <v>727</v>
      </c>
      <c r="H1249" s="394" t="s">
        <v>244</v>
      </c>
      <c r="I1249" s="259" t="s">
        <v>244</v>
      </c>
      <c r="J1249" s="259" t="s">
        <v>244</v>
      </c>
      <c r="K1249" s="259" t="s">
        <v>244</v>
      </c>
      <c r="L1249" s="259" t="s">
        <v>244</v>
      </c>
      <c r="M1249" s="383">
        <v>-1.079</v>
      </c>
      <c r="N1249" s="383">
        <v>0</v>
      </c>
      <c r="O1249" s="383">
        <v>0</v>
      </c>
      <c r="P1249" s="383">
        <v>0</v>
      </c>
      <c r="Q1249" s="383"/>
      <c r="R1249" s="383"/>
      <c r="S1249" s="383"/>
      <c r="T1249" s="383"/>
      <c r="U1249" s="383"/>
      <c r="V1249" s="394" t="s">
        <v>244</v>
      </c>
      <c r="W1249" s="259" t="s">
        <v>244</v>
      </c>
      <c r="X1249" s="259" t="s">
        <v>244</v>
      </c>
      <c r="Y1249" s="259" t="s">
        <v>244</v>
      </c>
      <c r="Z1249" s="528" t="s">
        <v>244</v>
      </c>
      <c r="AA1249" s="383">
        <v>-2.5401690552692606E-3</v>
      </c>
      <c r="AB1249" s="383">
        <v>0</v>
      </c>
      <c r="AC1249" s="383">
        <v>0</v>
      </c>
      <c r="AD1249" s="384">
        <v>0</v>
      </c>
      <c r="AE1249" s="383"/>
      <c r="AF1249" s="383"/>
      <c r="AG1249" s="383"/>
      <c r="AH1249" s="383"/>
      <c r="AI1249" s="383"/>
      <c r="AJ1249" s="31"/>
      <c r="AK1249" s="325"/>
    </row>
    <row r="1250" spans="2:37" x14ac:dyDescent="0.35">
      <c r="B1250" s="31" t="s">
        <v>166</v>
      </c>
      <c r="C1250" s="31" t="s">
        <v>126</v>
      </c>
      <c r="D1250" s="21" t="s">
        <v>229</v>
      </c>
      <c r="E1250" s="145" t="s">
        <v>214</v>
      </c>
      <c r="F1250" s="27" t="s">
        <v>1289</v>
      </c>
      <c r="G1250" s="145" t="s">
        <v>727</v>
      </c>
      <c r="H1250" s="394" t="s">
        <v>244</v>
      </c>
      <c r="I1250" s="259" t="s">
        <v>244</v>
      </c>
      <c r="J1250" s="259" t="s">
        <v>244</v>
      </c>
      <c r="K1250" s="259" t="s">
        <v>244</v>
      </c>
      <c r="L1250" s="259" t="s">
        <v>244</v>
      </c>
      <c r="M1250" s="383">
        <v>-0.56399999999999995</v>
      </c>
      <c r="N1250" s="383">
        <v>0</v>
      </c>
      <c r="O1250" s="383">
        <v>0</v>
      </c>
      <c r="P1250" s="383">
        <v>0</v>
      </c>
      <c r="Q1250" s="383"/>
      <c r="R1250" s="383"/>
      <c r="S1250" s="383"/>
      <c r="T1250" s="383"/>
      <c r="U1250" s="383"/>
      <c r="V1250" s="394" t="s">
        <v>244</v>
      </c>
      <c r="W1250" s="259" t="s">
        <v>244</v>
      </c>
      <c r="X1250" s="259" t="s">
        <v>244</v>
      </c>
      <c r="Y1250" s="259" t="s">
        <v>244</v>
      </c>
      <c r="Z1250" s="528" t="s">
        <v>244</v>
      </c>
      <c r="AA1250" s="383">
        <v>-1.3277621382501046E-3</v>
      </c>
      <c r="AB1250" s="383">
        <v>0</v>
      </c>
      <c r="AC1250" s="383">
        <v>0</v>
      </c>
      <c r="AD1250" s="384">
        <v>0</v>
      </c>
      <c r="AE1250" s="383"/>
      <c r="AF1250" s="383"/>
      <c r="AG1250" s="383"/>
      <c r="AH1250" s="383"/>
      <c r="AI1250" s="383"/>
      <c r="AJ1250" s="31"/>
      <c r="AK1250" s="325"/>
    </row>
    <row r="1251" spans="2:37" x14ac:dyDescent="0.35">
      <c r="B1251" s="31" t="s">
        <v>166</v>
      </c>
      <c r="C1251" s="31" t="s">
        <v>126</v>
      </c>
      <c r="D1251" s="21" t="s">
        <v>229</v>
      </c>
      <c r="E1251" s="145" t="s">
        <v>214</v>
      </c>
      <c r="F1251" s="27" t="s">
        <v>1290</v>
      </c>
      <c r="G1251" s="145" t="s">
        <v>727</v>
      </c>
      <c r="H1251" s="394" t="s">
        <v>244</v>
      </c>
      <c r="I1251" s="259" t="s">
        <v>244</v>
      </c>
      <c r="J1251" s="259" t="s">
        <v>244</v>
      </c>
      <c r="K1251" s="259" t="s">
        <v>244</v>
      </c>
      <c r="L1251" s="259" t="s">
        <v>244</v>
      </c>
      <c r="M1251" s="383">
        <v>-0.40500000000000003</v>
      </c>
      <c r="N1251" s="383">
        <v>0</v>
      </c>
      <c r="O1251" s="383">
        <v>0</v>
      </c>
      <c r="P1251" s="383">
        <v>0</v>
      </c>
      <c r="Q1251" s="383"/>
      <c r="R1251" s="383"/>
      <c r="S1251" s="383"/>
      <c r="T1251" s="383"/>
      <c r="U1251" s="383"/>
      <c r="V1251" s="394" t="s">
        <v>244</v>
      </c>
      <c r="W1251" s="259" t="s">
        <v>244</v>
      </c>
      <c r="X1251" s="259" t="s">
        <v>244</v>
      </c>
      <c r="Y1251" s="259" t="s">
        <v>244</v>
      </c>
      <c r="Z1251" s="528" t="s">
        <v>244</v>
      </c>
      <c r="AA1251" s="383">
        <v>-9.5344621629661792E-4</v>
      </c>
      <c r="AB1251" s="383">
        <v>0</v>
      </c>
      <c r="AC1251" s="383">
        <v>0</v>
      </c>
      <c r="AD1251" s="384">
        <v>0</v>
      </c>
      <c r="AE1251" s="383"/>
      <c r="AF1251" s="383"/>
      <c r="AG1251" s="383"/>
      <c r="AH1251" s="383"/>
      <c r="AI1251" s="383"/>
      <c r="AJ1251" s="31"/>
      <c r="AK1251" s="325"/>
    </row>
    <row r="1252" spans="2:37" x14ac:dyDescent="0.35">
      <c r="B1252" s="31" t="s">
        <v>166</v>
      </c>
      <c r="C1252" s="31" t="s">
        <v>126</v>
      </c>
      <c r="D1252" s="21" t="s">
        <v>229</v>
      </c>
      <c r="E1252" s="145" t="s">
        <v>214</v>
      </c>
      <c r="F1252" s="27" t="s">
        <v>1291</v>
      </c>
      <c r="G1252" s="145" t="s">
        <v>727</v>
      </c>
      <c r="H1252" s="394" t="s">
        <v>244</v>
      </c>
      <c r="I1252" s="259" t="s">
        <v>244</v>
      </c>
      <c r="J1252" s="259" t="s">
        <v>244</v>
      </c>
      <c r="K1252" s="259" t="s">
        <v>244</v>
      </c>
      <c r="L1252" s="259" t="s">
        <v>244</v>
      </c>
      <c r="M1252" s="383">
        <v>-0.378</v>
      </c>
      <c r="N1252" s="383">
        <v>0</v>
      </c>
      <c r="O1252" s="383">
        <v>0</v>
      </c>
      <c r="P1252" s="383">
        <v>0</v>
      </c>
      <c r="Q1252" s="383"/>
      <c r="R1252" s="383"/>
      <c r="S1252" s="383"/>
      <c r="T1252" s="383"/>
      <c r="U1252" s="383"/>
      <c r="V1252" s="394" t="s">
        <v>244</v>
      </c>
      <c r="W1252" s="259" t="s">
        <v>244</v>
      </c>
      <c r="X1252" s="259" t="s">
        <v>244</v>
      </c>
      <c r="Y1252" s="259" t="s">
        <v>244</v>
      </c>
      <c r="Z1252" s="528" t="s">
        <v>244</v>
      </c>
      <c r="AA1252" s="383">
        <v>-8.8988313521017656E-4</v>
      </c>
      <c r="AB1252" s="383">
        <v>0</v>
      </c>
      <c r="AC1252" s="383">
        <v>0</v>
      </c>
      <c r="AD1252" s="384">
        <v>0</v>
      </c>
      <c r="AE1252" s="383"/>
      <c r="AF1252" s="383"/>
      <c r="AG1252" s="383"/>
      <c r="AH1252" s="383"/>
      <c r="AI1252" s="383"/>
      <c r="AJ1252" s="31"/>
      <c r="AK1252" s="325"/>
    </row>
    <row r="1253" spans="2:37" x14ac:dyDescent="0.35">
      <c r="B1253" s="31" t="s">
        <v>166</v>
      </c>
      <c r="C1253" s="31" t="s">
        <v>126</v>
      </c>
      <c r="D1253" s="21" t="s">
        <v>229</v>
      </c>
      <c r="E1253" s="145" t="s">
        <v>214</v>
      </c>
      <c r="F1253" s="27" t="s">
        <v>1292</v>
      </c>
      <c r="G1253" s="145" t="s">
        <v>727</v>
      </c>
      <c r="H1253" s="394" t="s">
        <v>244</v>
      </c>
      <c r="I1253" s="259" t="s">
        <v>244</v>
      </c>
      <c r="J1253" s="259" t="s">
        <v>244</v>
      </c>
      <c r="K1253" s="259" t="s">
        <v>244</v>
      </c>
      <c r="L1253" s="259" t="s">
        <v>244</v>
      </c>
      <c r="M1253" s="383">
        <v>-0.26200000000000001</v>
      </c>
      <c r="N1253" s="383">
        <v>0</v>
      </c>
      <c r="O1253" s="383">
        <v>0</v>
      </c>
      <c r="P1253" s="383">
        <v>0</v>
      </c>
      <c r="Q1253" s="383"/>
      <c r="R1253" s="383"/>
      <c r="S1253" s="383"/>
      <c r="T1253" s="383"/>
      <c r="U1253" s="383"/>
      <c r="V1253" s="394" t="s">
        <v>244</v>
      </c>
      <c r="W1253" s="259" t="s">
        <v>244</v>
      </c>
      <c r="X1253" s="259" t="s">
        <v>244</v>
      </c>
      <c r="Y1253" s="259" t="s">
        <v>244</v>
      </c>
      <c r="Z1253" s="528" t="s">
        <v>244</v>
      </c>
      <c r="AA1253" s="383">
        <v>-6.1679730535731819E-4</v>
      </c>
      <c r="AB1253" s="383">
        <v>0</v>
      </c>
      <c r="AC1253" s="383">
        <v>0</v>
      </c>
      <c r="AD1253" s="384">
        <v>0</v>
      </c>
      <c r="AE1253" s="383"/>
      <c r="AF1253" s="383"/>
      <c r="AG1253" s="383"/>
      <c r="AH1253" s="383"/>
      <c r="AI1253" s="383"/>
      <c r="AJ1253" s="31"/>
      <c r="AK1253" s="325"/>
    </row>
    <row r="1254" spans="2:37" x14ac:dyDescent="0.35">
      <c r="B1254" s="31" t="s">
        <v>166</v>
      </c>
      <c r="C1254" s="31" t="s">
        <v>126</v>
      </c>
      <c r="D1254" s="21" t="s">
        <v>229</v>
      </c>
      <c r="E1254" s="145" t="s">
        <v>214</v>
      </c>
      <c r="F1254" s="27" t="s">
        <v>1293</v>
      </c>
      <c r="G1254" s="145" t="s">
        <v>727</v>
      </c>
      <c r="H1254" s="394" t="s">
        <v>244</v>
      </c>
      <c r="I1254" s="259" t="s">
        <v>244</v>
      </c>
      <c r="J1254" s="259" t="s">
        <v>244</v>
      </c>
      <c r="K1254" s="259" t="s">
        <v>244</v>
      </c>
      <c r="L1254" s="259" t="s">
        <v>244</v>
      </c>
      <c r="M1254" s="383">
        <v>-0.24</v>
      </c>
      <c r="N1254" s="383">
        <v>0</v>
      </c>
      <c r="O1254" s="383">
        <v>0</v>
      </c>
      <c r="P1254" s="383">
        <v>0</v>
      </c>
      <c r="Q1254" s="383"/>
      <c r="R1254" s="383"/>
      <c r="S1254" s="383"/>
      <c r="T1254" s="383"/>
      <c r="U1254" s="383"/>
      <c r="V1254" s="394" t="s">
        <v>244</v>
      </c>
      <c r="W1254" s="259" t="s">
        <v>244</v>
      </c>
      <c r="X1254" s="259" t="s">
        <v>244</v>
      </c>
      <c r="Y1254" s="259" t="s">
        <v>244</v>
      </c>
      <c r="Z1254" s="528" t="s">
        <v>244</v>
      </c>
      <c r="AA1254" s="383">
        <v>-5.6500516521281049E-4</v>
      </c>
      <c r="AB1254" s="383">
        <v>0</v>
      </c>
      <c r="AC1254" s="383">
        <v>0</v>
      </c>
      <c r="AD1254" s="384">
        <v>0</v>
      </c>
      <c r="AE1254" s="383"/>
      <c r="AF1254" s="383"/>
      <c r="AG1254" s="383"/>
      <c r="AH1254" s="383"/>
      <c r="AI1254" s="383"/>
      <c r="AJ1254" s="31" t="s">
        <v>683</v>
      </c>
      <c r="AK1254" s="325"/>
    </row>
    <row r="1255" spans="2:37" x14ac:dyDescent="0.35">
      <c r="B1255" s="31" t="s">
        <v>166</v>
      </c>
      <c r="C1255" s="31" t="s">
        <v>126</v>
      </c>
      <c r="D1255" s="21" t="s">
        <v>222</v>
      </c>
      <c r="E1255" s="145" t="s">
        <v>214</v>
      </c>
      <c r="F1255" s="27" t="s">
        <v>1294</v>
      </c>
      <c r="G1255" s="145" t="s">
        <v>298</v>
      </c>
      <c r="H1255" s="394" t="s">
        <v>244</v>
      </c>
      <c r="I1255" s="259" t="s">
        <v>244</v>
      </c>
      <c r="J1255" s="259" t="s">
        <v>244</v>
      </c>
      <c r="K1255" s="259" t="s">
        <v>244</v>
      </c>
      <c r="L1255" s="259" t="s">
        <v>244</v>
      </c>
      <c r="M1255" s="383">
        <v>0.11</v>
      </c>
      <c r="N1255" s="383">
        <v>0</v>
      </c>
      <c r="O1255" s="383">
        <v>0</v>
      </c>
      <c r="P1255" s="383">
        <v>0</v>
      </c>
      <c r="Q1255" s="383"/>
      <c r="R1255" s="383"/>
      <c r="S1255" s="383"/>
      <c r="T1255" s="383"/>
      <c r="U1255" s="383"/>
      <c r="V1255" s="394" t="s">
        <v>244</v>
      </c>
      <c r="W1255" s="259" t="s">
        <v>244</v>
      </c>
      <c r="X1255" s="259" t="s">
        <v>244</v>
      </c>
      <c r="Y1255" s="259" t="s">
        <v>244</v>
      </c>
      <c r="Z1255" s="528" t="s">
        <v>244</v>
      </c>
      <c r="AA1255" s="383">
        <v>0</v>
      </c>
      <c r="AB1255" s="383">
        <v>0</v>
      </c>
      <c r="AC1255" s="383">
        <v>0</v>
      </c>
      <c r="AD1255" s="384">
        <v>0</v>
      </c>
      <c r="AE1255" s="383"/>
      <c r="AF1255" s="383"/>
      <c r="AG1255" s="383"/>
      <c r="AH1255" s="383"/>
      <c r="AI1255" s="383"/>
      <c r="AJ1255" s="31"/>
      <c r="AK1255" s="325"/>
    </row>
    <row r="1256" spans="2:37" x14ac:dyDescent="0.35">
      <c r="B1256" s="31" t="s">
        <v>166</v>
      </c>
      <c r="C1256" s="31" t="s">
        <v>126</v>
      </c>
      <c r="D1256" s="21" t="s">
        <v>222</v>
      </c>
      <c r="E1256" s="145" t="s">
        <v>214</v>
      </c>
      <c r="F1256" s="27" t="s">
        <v>1294</v>
      </c>
      <c r="G1256" s="145" t="s">
        <v>298</v>
      </c>
      <c r="H1256" s="394" t="s">
        <v>244</v>
      </c>
      <c r="I1256" s="259" t="s">
        <v>244</v>
      </c>
      <c r="J1256" s="259" t="s">
        <v>244</v>
      </c>
      <c r="K1256" s="259" t="s">
        <v>244</v>
      </c>
      <c r="L1256" s="259" t="s">
        <v>244</v>
      </c>
      <c r="M1256" s="383">
        <v>0.54</v>
      </c>
      <c r="N1256" s="383">
        <v>0</v>
      </c>
      <c r="O1256" s="383">
        <v>0</v>
      </c>
      <c r="P1256" s="383">
        <v>0</v>
      </c>
      <c r="Q1256" s="383"/>
      <c r="R1256" s="383"/>
      <c r="S1256" s="383"/>
      <c r="T1256" s="383"/>
      <c r="U1256" s="383"/>
      <c r="V1256" s="394" t="s">
        <v>244</v>
      </c>
      <c r="W1256" s="259" t="s">
        <v>244</v>
      </c>
      <c r="X1256" s="259" t="s">
        <v>244</v>
      </c>
      <c r="Y1256" s="259" t="s">
        <v>244</v>
      </c>
      <c r="Z1256" s="528" t="s">
        <v>244</v>
      </c>
      <c r="AA1256" s="383">
        <v>0</v>
      </c>
      <c r="AB1256" s="383">
        <v>0</v>
      </c>
      <c r="AC1256" s="383">
        <v>0</v>
      </c>
      <c r="AD1256" s="384">
        <v>0</v>
      </c>
      <c r="AE1256" s="383"/>
      <c r="AF1256" s="383"/>
      <c r="AG1256" s="383"/>
      <c r="AH1256" s="383"/>
      <c r="AI1256" s="383"/>
      <c r="AJ1256" s="31"/>
      <c r="AK1256" s="325"/>
    </row>
    <row r="1257" spans="2:37" x14ac:dyDescent="0.35">
      <c r="B1257" s="31" t="s">
        <v>166</v>
      </c>
      <c r="C1257" s="31" t="s">
        <v>126</v>
      </c>
      <c r="D1257" s="21" t="s">
        <v>222</v>
      </c>
      <c r="E1257" s="145" t="s">
        <v>214</v>
      </c>
      <c r="F1257" s="27" t="s">
        <v>1295</v>
      </c>
      <c r="G1257" s="145" t="s">
        <v>298</v>
      </c>
      <c r="H1257" s="394" t="s">
        <v>244</v>
      </c>
      <c r="I1257" s="259" t="s">
        <v>244</v>
      </c>
      <c r="J1257" s="259" t="s">
        <v>244</v>
      </c>
      <c r="K1257" s="259" t="s">
        <v>244</v>
      </c>
      <c r="L1257" s="259" t="s">
        <v>244</v>
      </c>
      <c r="M1257" s="383">
        <v>30</v>
      </c>
      <c r="N1257" s="383">
        <v>0</v>
      </c>
      <c r="O1257" s="383">
        <v>0</v>
      </c>
      <c r="P1257" s="383">
        <v>0</v>
      </c>
      <c r="Q1257" s="383"/>
      <c r="R1257" s="383"/>
      <c r="S1257" s="383"/>
      <c r="T1257" s="383"/>
      <c r="U1257" s="383"/>
      <c r="V1257" s="394" t="s">
        <v>244</v>
      </c>
      <c r="W1257" s="259" t="s">
        <v>244</v>
      </c>
      <c r="X1257" s="259" t="s">
        <v>244</v>
      </c>
      <c r="Y1257" s="259" t="s">
        <v>244</v>
      </c>
      <c r="Z1257" s="528" t="s">
        <v>244</v>
      </c>
      <c r="AA1257" s="383">
        <v>0</v>
      </c>
      <c r="AB1257" s="383">
        <v>0</v>
      </c>
      <c r="AC1257" s="383">
        <v>0</v>
      </c>
      <c r="AD1257" s="384">
        <v>0</v>
      </c>
      <c r="AE1257" s="383"/>
      <c r="AF1257" s="383"/>
      <c r="AG1257" s="383"/>
      <c r="AH1257" s="383"/>
      <c r="AI1257" s="383"/>
      <c r="AJ1257" s="31"/>
      <c r="AK1257" s="325"/>
    </row>
    <row r="1258" spans="2:37" x14ac:dyDescent="0.35">
      <c r="B1258" s="31" t="s">
        <v>166</v>
      </c>
      <c r="C1258" s="31" t="s">
        <v>126</v>
      </c>
      <c r="D1258" s="21" t="s">
        <v>222</v>
      </c>
      <c r="E1258" s="145" t="s">
        <v>214</v>
      </c>
      <c r="F1258" s="27" t="s">
        <v>1296</v>
      </c>
      <c r="G1258" s="145" t="s">
        <v>298</v>
      </c>
      <c r="H1258" s="394" t="s">
        <v>244</v>
      </c>
      <c r="I1258" s="259" t="s">
        <v>244</v>
      </c>
      <c r="J1258" s="259" t="s">
        <v>244</v>
      </c>
      <c r="K1258" s="259" t="s">
        <v>244</v>
      </c>
      <c r="L1258" s="259" t="s">
        <v>244</v>
      </c>
      <c r="M1258" s="383">
        <v>50</v>
      </c>
      <c r="N1258" s="383">
        <v>0</v>
      </c>
      <c r="O1258" s="383">
        <v>0</v>
      </c>
      <c r="P1258" s="383">
        <v>0</v>
      </c>
      <c r="Q1258" s="383"/>
      <c r="R1258" s="383"/>
      <c r="S1258" s="383"/>
      <c r="T1258" s="383"/>
      <c r="U1258" s="383"/>
      <c r="V1258" s="394" t="s">
        <v>244</v>
      </c>
      <c r="W1258" s="259" t="s">
        <v>244</v>
      </c>
      <c r="X1258" s="259" t="s">
        <v>244</v>
      </c>
      <c r="Y1258" s="259" t="s">
        <v>244</v>
      </c>
      <c r="Z1258" s="528" t="s">
        <v>244</v>
      </c>
      <c r="AA1258" s="383">
        <v>0</v>
      </c>
      <c r="AB1258" s="383">
        <v>0</v>
      </c>
      <c r="AC1258" s="383">
        <v>0</v>
      </c>
      <c r="AD1258" s="384">
        <v>0</v>
      </c>
      <c r="AE1258" s="383"/>
      <c r="AF1258" s="383"/>
      <c r="AG1258" s="383"/>
      <c r="AH1258" s="383"/>
      <c r="AI1258" s="383"/>
      <c r="AJ1258" s="31"/>
      <c r="AK1258" s="325"/>
    </row>
    <row r="1259" spans="2:37" x14ac:dyDescent="0.35">
      <c r="B1259" s="31" t="s">
        <v>166</v>
      </c>
      <c r="C1259" s="31" t="s">
        <v>126</v>
      </c>
      <c r="D1259" s="21" t="s">
        <v>222</v>
      </c>
      <c r="E1259" s="145" t="s">
        <v>214</v>
      </c>
      <c r="F1259" s="27" t="s">
        <v>1297</v>
      </c>
      <c r="G1259" s="145" t="s">
        <v>298</v>
      </c>
      <c r="H1259" s="394" t="s">
        <v>244</v>
      </c>
      <c r="I1259" s="259" t="s">
        <v>244</v>
      </c>
      <c r="J1259" s="259" t="s">
        <v>244</v>
      </c>
      <c r="K1259" s="259" t="s">
        <v>244</v>
      </c>
      <c r="L1259" s="259" t="s">
        <v>244</v>
      </c>
      <c r="M1259" s="383">
        <v>79.599999999999994</v>
      </c>
      <c r="N1259" s="383">
        <v>0</v>
      </c>
      <c r="O1259" s="383">
        <v>0</v>
      </c>
      <c r="P1259" s="383">
        <v>0</v>
      </c>
      <c r="Q1259" s="383"/>
      <c r="R1259" s="383"/>
      <c r="S1259" s="383"/>
      <c r="T1259" s="383"/>
      <c r="U1259" s="383"/>
      <c r="V1259" s="394" t="s">
        <v>244</v>
      </c>
      <c r="W1259" s="259" t="s">
        <v>244</v>
      </c>
      <c r="X1259" s="259" t="s">
        <v>244</v>
      </c>
      <c r="Y1259" s="259" t="s">
        <v>244</v>
      </c>
      <c r="Z1259" s="528" t="s">
        <v>244</v>
      </c>
      <c r="AA1259" s="383">
        <v>0</v>
      </c>
      <c r="AB1259" s="383">
        <v>0</v>
      </c>
      <c r="AC1259" s="383">
        <v>0</v>
      </c>
      <c r="AD1259" s="384">
        <v>0</v>
      </c>
      <c r="AE1259" s="383"/>
      <c r="AF1259" s="383"/>
      <c r="AG1259" s="383"/>
      <c r="AH1259" s="383"/>
      <c r="AI1259" s="383"/>
      <c r="AJ1259" s="31"/>
      <c r="AK1259" s="325"/>
    </row>
    <row r="1260" spans="2:37" x14ac:dyDescent="0.35">
      <c r="B1260" s="31" t="s">
        <v>166</v>
      </c>
      <c r="C1260" s="31" t="s">
        <v>126</v>
      </c>
      <c r="D1260" s="21" t="s">
        <v>222</v>
      </c>
      <c r="E1260" s="145" t="s">
        <v>214</v>
      </c>
      <c r="F1260" s="27" t="s">
        <v>1298</v>
      </c>
      <c r="G1260" s="145" t="s">
        <v>298</v>
      </c>
      <c r="H1260" s="394" t="s">
        <v>244</v>
      </c>
      <c r="I1260" s="259" t="s">
        <v>244</v>
      </c>
      <c r="J1260" s="259" t="s">
        <v>244</v>
      </c>
      <c r="K1260" s="259" t="s">
        <v>244</v>
      </c>
      <c r="L1260" s="259" t="s">
        <v>244</v>
      </c>
      <c r="M1260" s="383">
        <v>102.48</v>
      </c>
      <c r="N1260" s="383">
        <v>0</v>
      </c>
      <c r="O1260" s="383">
        <v>0</v>
      </c>
      <c r="P1260" s="383">
        <v>0</v>
      </c>
      <c r="Q1260" s="383"/>
      <c r="R1260" s="383"/>
      <c r="S1260" s="383"/>
      <c r="T1260" s="383"/>
      <c r="U1260" s="383"/>
      <c r="V1260" s="394" t="s">
        <v>244</v>
      </c>
      <c r="W1260" s="259" t="s">
        <v>244</v>
      </c>
      <c r="X1260" s="259" t="s">
        <v>244</v>
      </c>
      <c r="Y1260" s="259" t="s">
        <v>244</v>
      </c>
      <c r="Z1260" s="528" t="s">
        <v>244</v>
      </c>
      <c r="AA1260" s="383">
        <v>0</v>
      </c>
      <c r="AB1260" s="383">
        <v>0</v>
      </c>
      <c r="AC1260" s="383">
        <v>0</v>
      </c>
      <c r="AD1260" s="384">
        <v>0</v>
      </c>
      <c r="AE1260" s="383"/>
      <c r="AF1260" s="383"/>
      <c r="AG1260" s="383"/>
      <c r="AH1260" s="383"/>
      <c r="AI1260" s="383"/>
      <c r="AJ1260" s="31" t="s">
        <v>683</v>
      </c>
      <c r="AK1260" s="325"/>
    </row>
    <row r="1261" spans="2:37" x14ac:dyDescent="0.35">
      <c r="B1261" s="31" t="s">
        <v>166</v>
      </c>
      <c r="C1261" s="31" t="s">
        <v>126</v>
      </c>
      <c r="D1261" s="21" t="s">
        <v>222</v>
      </c>
      <c r="E1261" s="145" t="s">
        <v>214</v>
      </c>
      <c r="F1261" s="27" t="s">
        <v>1299</v>
      </c>
      <c r="G1261" s="145" t="s">
        <v>727</v>
      </c>
      <c r="H1261" s="394" t="s">
        <v>244</v>
      </c>
      <c r="I1261" s="259" t="s">
        <v>244</v>
      </c>
      <c r="J1261" s="259" t="s">
        <v>244</v>
      </c>
      <c r="K1261" s="259" t="s">
        <v>244</v>
      </c>
      <c r="L1261" s="259" t="s">
        <v>244</v>
      </c>
      <c r="M1261" s="383">
        <v>-38.549999999999997</v>
      </c>
      <c r="N1261" s="383">
        <v>0</v>
      </c>
      <c r="O1261" s="383">
        <v>0</v>
      </c>
      <c r="P1261" s="383">
        <v>0</v>
      </c>
      <c r="Q1261" s="383"/>
      <c r="R1261" s="383"/>
      <c r="S1261" s="383"/>
      <c r="T1261" s="383"/>
      <c r="U1261" s="383"/>
      <c r="V1261" s="394" t="s">
        <v>244</v>
      </c>
      <c r="W1261" s="259" t="s">
        <v>244</v>
      </c>
      <c r="X1261" s="259" t="s">
        <v>244</v>
      </c>
      <c r="Y1261" s="259" t="s">
        <v>244</v>
      </c>
      <c r="Z1261" s="528" t="s">
        <v>244</v>
      </c>
      <c r="AA1261" s="383">
        <v>-3.9075135785771743E-2</v>
      </c>
      <c r="AB1261" s="383">
        <v>0</v>
      </c>
      <c r="AC1261" s="383">
        <v>0</v>
      </c>
      <c r="AD1261" s="384">
        <v>0</v>
      </c>
      <c r="AE1261" s="383"/>
      <c r="AF1261" s="383"/>
      <c r="AG1261" s="383"/>
      <c r="AH1261" s="383"/>
      <c r="AI1261" s="383"/>
      <c r="AJ1261" s="31"/>
      <c r="AK1261" s="325"/>
    </row>
    <row r="1262" spans="2:37" x14ac:dyDescent="0.35">
      <c r="B1262" s="31" t="s">
        <v>166</v>
      </c>
      <c r="C1262" s="31" t="s">
        <v>126</v>
      </c>
      <c r="D1262" s="21" t="s">
        <v>222</v>
      </c>
      <c r="E1262" s="145" t="s">
        <v>214</v>
      </c>
      <c r="F1262" s="27" t="s">
        <v>1198</v>
      </c>
      <c r="G1262" s="145" t="s">
        <v>727</v>
      </c>
      <c r="H1262" s="394" t="s">
        <v>244</v>
      </c>
      <c r="I1262" s="259" t="s">
        <v>244</v>
      </c>
      <c r="J1262" s="259" t="s">
        <v>244</v>
      </c>
      <c r="K1262" s="259" t="s">
        <v>244</v>
      </c>
      <c r="L1262" s="259" t="s">
        <v>244</v>
      </c>
      <c r="M1262" s="383">
        <v>-8.3670000000000009</v>
      </c>
      <c r="N1262" s="383">
        <v>0</v>
      </c>
      <c r="O1262" s="383">
        <v>0</v>
      </c>
      <c r="P1262" s="383">
        <v>0</v>
      </c>
      <c r="Q1262" s="383"/>
      <c r="R1262" s="383"/>
      <c r="S1262" s="383"/>
      <c r="T1262" s="383"/>
      <c r="U1262" s="383"/>
      <c r="V1262" s="394" t="s">
        <v>244</v>
      </c>
      <c r="W1262" s="259" t="s">
        <v>244</v>
      </c>
      <c r="X1262" s="259" t="s">
        <v>244</v>
      </c>
      <c r="Y1262" s="259" t="s">
        <v>244</v>
      </c>
      <c r="Z1262" s="528" t="s">
        <v>244</v>
      </c>
      <c r="AA1262" s="383">
        <v>-8.4809769421414338E-3</v>
      </c>
      <c r="AB1262" s="383">
        <v>0</v>
      </c>
      <c r="AC1262" s="383">
        <v>0</v>
      </c>
      <c r="AD1262" s="384">
        <v>0</v>
      </c>
      <c r="AE1262" s="383"/>
      <c r="AF1262" s="383"/>
      <c r="AG1262" s="383"/>
      <c r="AH1262" s="383"/>
      <c r="AI1262" s="383"/>
      <c r="AJ1262" s="31"/>
      <c r="AK1262" s="325"/>
    </row>
    <row r="1263" spans="2:37" x14ac:dyDescent="0.35">
      <c r="B1263" s="31" t="s">
        <v>166</v>
      </c>
      <c r="C1263" s="31" t="s">
        <v>126</v>
      </c>
      <c r="D1263" s="21" t="s">
        <v>222</v>
      </c>
      <c r="E1263" s="145" t="s">
        <v>214</v>
      </c>
      <c r="F1263" s="27" t="s">
        <v>1300</v>
      </c>
      <c r="G1263" s="145" t="s">
        <v>727</v>
      </c>
      <c r="H1263" s="394" t="s">
        <v>244</v>
      </c>
      <c r="I1263" s="259" t="s">
        <v>244</v>
      </c>
      <c r="J1263" s="259" t="s">
        <v>244</v>
      </c>
      <c r="K1263" s="259" t="s">
        <v>244</v>
      </c>
      <c r="L1263" s="259" t="s">
        <v>244</v>
      </c>
      <c r="M1263" s="383">
        <v>-0.73499999999999999</v>
      </c>
      <c r="N1263" s="383">
        <v>0</v>
      </c>
      <c r="O1263" s="383">
        <v>0</v>
      </c>
      <c r="P1263" s="383">
        <v>0</v>
      </c>
      <c r="Q1263" s="383"/>
      <c r="R1263" s="383"/>
      <c r="S1263" s="383"/>
      <c r="T1263" s="383"/>
      <c r="U1263" s="383"/>
      <c r="V1263" s="394" t="s">
        <v>244</v>
      </c>
      <c r="W1263" s="259" t="s">
        <v>244</v>
      </c>
      <c r="X1263" s="259" t="s">
        <v>244</v>
      </c>
      <c r="Y1263" s="259" t="s">
        <v>244</v>
      </c>
      <c r="Z1263" s="528" t="s">
        <v>244</v>
      </c>
      <c r="AA1263" s="383">
        <v>-7.4501231653806049E-4</v>
      </c>
      <c r="AB1263" s="383">
        <v>0</v>
      </c>
      <c r="AC1263" s="383">
        <v>0</v>
      </c>
      <c r="AD1263" s="384">
        <v>0</v>
      </c>
      <c r="AE1263" s="383"/>
      <c r="AF1263" s="383"/>
      <c r="AG1263" s="383"/>
      <c r="AH1263" s="383"/>
      <c r="AI1263" s="383"/>
      <c r="AJ1263" s="31"/>
      <c r="AK1263" s="325"/>
    </row>
    <row r="1264" spans="2:37" x14ac:dyDescent="0.35">
      <c r="B1264" s="31" t="s">
        <v>166</v>
      </c>
      <c r="C1264" s="31" t="s">
        <v>126</v>
      </c>
      <c r="D1264" s="21" t="s">
        <v>1104</v>
      </c>
      <c r="E1264" s="145" t="s">
        <v>214</v>
      </c>
      <c r="F1264" s="27" t="s">
        <v>1301</v>
      </c>
      <c r="G1264" s="145" t="s">
        <v>250</v>
      </c>
      <c r="H1264" s="394" t="s">
        <v>244</v>
      </c>
      <c r="I1264" s="259" t="s">
        <v>244</v>
      </c>
      <c r="J1264" s="259" t="s">
        <v>244</v>
      </c>
      <c r="K1264" s="259" t="s">
        <v>244</v>
      </c>
      <c r="L1264" s="259" t="s">
        <v>244</v>
      </c>
      <c r="M1264" s="383">
        <v>-0.76200000000000001</v>
      </c>
      <c r="N1264" s="383">
        <v>0</v>
      </c>
      <c r="O1264" s="383">
        <v>0</v>
      </c>
      <c r="P1264" s="383">
        <v>0</v>
      </c>
      <c r="Q1264" s="383"/>
      <c r="R1264" s="383"/>
      <c r="S1264" s="383"/>
      <c r="T1264" s="383"/>
      <c r="U1264" s="383"/>
      <c r="V1264" s="394" t="s">
        <v>244</v>
      </c>
      <c r="W1264" s="259" t="s">
        <v>244</v>
      </c>
      <c r="X1264" s="259" t="s">
        <v>244</v>
      </c>
      <c r="Y1264" s="259" t="s">
        <v>244</v>
      </c>
      <c r="Z1264" s="528" t="s">
        <v>244</v>
      </c>
      <c r="AA1264" s="383">
        <v>-4.4644550299911753E-2</v>
      </c>
      <c r="AB1264" s="383">
        <v>0</v>
      </c>
      <c r="AC1264" s="383">
        <v>0</v>
      </c>
      <c r="AD1264" s="384">
        <v>0</v>
      </c>
      <c r="AE1264" s="383"/>
      <c r="AF1264" s="383"/>
      <c r="AG1264" s="383"/>
      <c r="AH1264" s="383"/>
      <c r="AI1264" s="383"/>
      <c r="AJ1264" s="31"/>
      <c r="AK1264" s="325"/>
    </row>
    <row r="1265" spans="2:37" x14ac:dyDescent="0.35">
      <c r="B1265" s="31" t="s">
        <v>166</v>
      </c>
      <c r="C1265" s="31" t="s">
        <v>126</v>
      </c>
      <c r="D1265" s="21" t="s">
        <v>1104</v>
      </c>
      <c r="E1265" s="145" t="s">
        <v>214</v>
      </c>
      <c r="F1265" s="27" t="s">
        <v>1302</v>
      </c>
      <c r="G1265" s="145" t="s">
        <v>250</v>
      </c>
      <c r="H1265" s="394" t="s">
        <v>244</v>
      </c>
      <c r="I1265" s="259" t="s">
        <v>244</v>
      </c>
      <c r="J1265" s="259" t="s">
        <v>244</v>
      </c>
      <c r="K1265" s="259" t="s">
        <v>244</v>
      </c>
      <c r="L1265" s="259" t="s">
        <v>244</v>
      </c>
      <c r="M1265" s="383">
        <v>-0.19500000000000001</v>
      </c>
      <c r="N1265" s="383">
        <v>0</v>
      </c>
      <c r="O1265" s="383">
        <v>0</v>
      </c>
      <c r="P1265" s="383">
        <v>0</v>
      </c>
      <c r="Q1265" s="383"/>
      <c r="R1265" s="383"/>
      <c r="S1265" s="383"/>
      <c r="T1265" s="383"/>
      <c r="U1265" s="383"/>
      <c r="V1265" s="394" t="s">
        <v>244</v>
      </c>
      <c r="W1265" s="259" t="s">
        <v>244</v>
      </c>
      <c r="X1265" s="259" t="s">
        <v>244</v>
      </c>
      <c r="Y1265" s="259" t="s">
        <v>244</v>
      </c>
      <c r="Z1265" s="528" t="s">
        <v>244</v>
      </c>
      <c r="AA1265" s="383">
        <v>-1.1424786494071904E-2</v>
      </c>
      <c r="AB1265" s="383">
        <v>0</v>
      </c>
      <c r="AC1265" s="383">
        <v>0</v>
      </c>
      <c r="AD1265" s="384">
        <v>0</v>
      </c>
      <c r="AE1265" s="383"/>
      <c r="AF1265" s="383"/>
      <c r="AG1265" s="383"/>
      <c r="AH1265" s="383"/>
      <c r="AI1265" s="383"/>
      <c r="AJ1265" s="31"/>
      <c r="AK1265" s="325"/>
    </row>
    <row r="1266" spans="2:37" x14ac:dyDescent="0.35">
      <c r="B1266" s="31" t="s">
        <v>166</v>
      </c>
      <c r="C1266" s="31" t="s">
        <v>126</v>
      </c>
      <c r="D1266" s="21" t="s">
        <v>1104</v>
      </c>
      <c r="E1266" s="145" t="s">
        <v>214</v>
      </c>
      <c r="F1266" s="27" t="s">
        <v>1303</v>
      </c>
      <c r="G1266" s="145" t="s">
        <v>250</v>
      </c>
      <c r="H1266" s="394" t="s">
        <v>244</v>
      </c>
      <c r="I1266" s="259" t="s">
        <v>244</v>
      </c>
      <c r="J1266" s="259" t="s">
        <v>244</v>
      </c>
      <c r="K1266" s="259" t="s">
        <v>244</v>
      </c>
      <c r="L1266" s="259" t="s">
        <v>244</v>
      </c>
      <c r="M1266" s="383">
        <v>24.9</v>
      </c>
      <c r="N1266" s="383">
        <v>0</v>
      </c>
      <c r="O1266" s="383">
        <v>0</v>
      </c>
      <c r="P1266" s="383">
        <v>0</v>
      </c>
      <c r="Q1266" s="383"/>
      <c r="R1266" s="383"/>
      <c r="S1266" s="383"/>
      <c r="T1266" s="383"/>
      <c r="U1266" s="383"/>
      <c r="V1266" s="394" t="s">
        <v>244</v>
      </c>
      <c r="W1266" s="259" t="s">
        <v>244</v>
      </c>
      <c r="X1266" s="259" t="s">
        <v>244</v>
      </c>
      <c r="Y1266" s="259" t="s">
        <v>244</v>
      </c>
      <c r="Z1266" s="528" t="s">
        <v>244</v>
      </c>
      <c r="AA1266" s="383">
        <v>1.4654044870765832</v>
      </c>
      <c r="AB1266" s="383">
        <v>0</v>
      </c>
      <c r="AC1266" s="383">
        <v>0</v>
      </c>
      <c r="AD1266" s="384">
        <v>0</v>
      </c>
      <c r="AE1266" s="383"/>
      <c r="AF1266" s="383"/>
      <c r="AG1266" s="383"/>
      <c r="AH1266" s="383"/>
      <c r="AI1266" s="383"/>
      <c r="AJ1266" s="31" t="s">
        <v>683</v>
      </c>
      <c r="AK1266" s="325"/>
    </row>
    <row r="1267" spans="2:37" x14ac:dyDescent="0.35">
      <c r="B1267" s="31" t="s">
        <v>166</v>
      </c>
      <c r="C1267" s="31" t="s">
        <v>126</v>
      </c>
      <c r="D1267" s="21" t="s">
        <v>1104</v>
      </c>
      <c r="E1267" s="145" t="s">
        <v>214</v>
      </c>
      <c r="F1267" s="27" t="s">
        <v>1304</v>
      </c>
      <c r="G1267" s="145" t="s">
        <v>727</v>
      </c>
      <c r="H1267" s="394" t="s">
        <v>244</v>
      </c>
      <c r="I1267" s="259" t="s">
        <v>244</v>
      </c>
      <c r="J1267" s="259" t="s">
        <v>244</v>
      </c>
      <c r="K1267" s="259" t="s">
        <v>244</v>
      </c>
      <c r="L1267" s="259" t="s">
        <v>244</v>
      </c>
      <c r="M1267" s="383">
        <v>-45</v>
      </c>
      <c r="N1267" s="383">
        <v>0</v>
      </c>
      <c r="O1267" s="383">
        <v>0</v>
      </c>
      <c r="P1267" s="383">
        <v>0</v>
      </c>
      <c r="Q1267" s="383"/>
      <c r="R1267" s="383"/>
      <c r="S1267" s="383"/>
      <c r="T1267" s="383"/>
      <c r="U1267" s="383"/>
      <c r="V1267" s="394" t="s">
        <v>244</v>
      </c>
      <c r="W1267" s="259" t="s">
        <v>244</v>
      </c>
      <c r="X1267" s="259" t="s">
        <v>244</v>
      </c>
      <c r="Y1267" s="259" t="s">
        <v>244</v>
      </c>
      <c r="Z1267" s="528" t="s">
        <v>244</v>
      </c>
      <c r="AA1267" s="383">
        <v>-2.6364891909396704</v>
      </c>
      <c r="AB1267" s="383">
        <v>0</v>
      </c>
      <c r="AC1267" s="383">
        <v>0</v>
      </c>
      <c r="AD1267" s="384">
        <v>0</v>
      </c>
      <c r="AE1267" s="383"/>
      <c r="AF1267" s="383"/>
      <c r="AG1267" s="383"/>
      <c r="AH1267" s="383"/>
      <c r="AI1267" s="383"/>
      <c r="AJ1267" s="31"/>
      <c r="AK1267" s="325"/>
    </row>
    <row r="1268" spans="2:37" x14ac:dyDescent="0.35">
      <c r="B1268" s="31" t="s">
        <v>166</v>
      </c>
      <c r="C1268" s="31" t="s">
        <v>126</v>
      </c>
      <c r="D1268" s="21" t="s">
        <v>1104</v>
      </c>
      <c r="E1268" s="145" t="s">
        <v>214</v>
      </c>
      <c r="F1268" s="27" t="s">
        <v>1305</v>
      </c>
      <c r="G1268" s="145" t="s">
        <v>250</v>
      </c>
      <c r="H1268" s="394" t="s">
        <v>244</v>
      </c>
      <c r="I1268" s="259" t="s">
        <v>244</v>
      </c>
      <c r="J1268" s="259" t="s">
        <v>244</v>
      </c>
      <c r="K1268" s="259" t="s">
        <v>244</v>
      </c>
      <c r="L1268" s="259" t="s">
        <v>244</v>
      </c>
      <c r="M1268" s="383">
        <v>-274.39400000000001</v>
      </c>
      <c r="N1268" s="383">
        <v>0</v>
      </c>
      <c r="O1268" s="383">
        <v>0</v>
      </c>
      <c r="P1268" s="383">
        <v>0</v>
      </c>
      <c r="Q1268" s="383"/>
      <c r="R1268" s="383"/>
      <c r="S1268" s="383"/>
      <c r="T1268" s="383"/>
      <c r="U1268" s="383"/>
      <c r="V1268" s="394" t="s">
        <v>244</v>
      </c>
      <c r="W1268" s="259" t="s">
        <v>244</v>
      </c>
      <c r="X1268" s="259" t="s">
        <v>244</v>
      </c>
      <c r="Y1268" s="259" t="s">
        <v>244</v>
      </c>
      <c r="Z1268" s="528" t="s">
        <v>244</v>
      </c>
      <c r="AA1268" s="383">
        <v>-16.138509136108787</v>
      </c>
      <c r="AB1268" s="383">
        <v>0</v>
      </c>
      <c r="AC1268" s="383">
        <v>0</v>
      </c>
      <c r="AD1268" s="384">
        <v>0</v>
      </c>
      <c r="AE1268" s="383"/>
      <c r="AF1268" s="383"/>
      <c r="AG1268" s="383"/>
      <c r="AH1268" s="383"/>
      <c r="AI1268" s="383"/>
      <c r="AJ1268" s="31" t="s">
        <v>683</v>
      </c>
      <c r="AK1268" s="325"/>
    </row>
    <row r="1269" spans="2:37" x14ac:dyDescent="0.35">
      <c r="B1269" s="31" t="s">
        <v>166</v>
      </c>
      <c r="C1269" s="31" t="s">
        <v>126</v>
      </c>
      <c r="D1269" s="21" t="s">
        <v>1104</v>
      </c>
      <c r="E1269" s="145" t="s">
        <v>214</v>
      </c>
      <c r="F1269" s="27" t="s">
        <v>1306</v>
      </c>
      <c r="G1269" s="145" t="s">
        <v>250</v>
      </c>
      <c r="H1269" s="394" t="s">
        <v>244</v>
      </c>
      <c r="I1269" s="259" t="s">
        <v>244</v>
      </c>
      <c r="J1269" s="259" t="s">
        <v>244</v>
      </c>
      <c r="K1269" s="259" t="s">
        <v>244</v>
      </c>
      <c r="L1269" s="259" t="s">
        <v>244</v>
      </c>
      <c r="M1269" s="383">
        <v>-100</v>
      </c>
      <c r="N1269" s="383">
        <v>0</v>
      </c>
      <c r="O1269" s="383">
        <v>0</v>
      </c>
      <c r="P1269" s="383">
        <v>0</v>
      </c>
      <c r="Q1269" s="383"/>
      <c r="R1269" s="383"/>
      <c r="S1269" s="383"/>
      <c r="T1269" s="383"/>
      <c r="U1269" s="383"/>
      <c r="V1269" s="394" t="s">
        <v>244</v>
      </c>
      <c r="W1269" s="259" t="s">
        <v>244</v>
      </c>
      <c r="X1269" s="259" t="s">
        <v>244</v>
      </c>
      <c r="Y1269" s="259" t="s">
        <v>244</v>
      </c>
      <c r="Z1269" s="528" t="s">
        <v>244</v>
      </c>
      <c r="AA1269" s="383">
        <v>-5.8815094849409197</v>
      </c>
      <c r="AB1269" s="383">
        <v>0</v>
      </c>
      <c r="AC1269" s="383">
        <v>0</v>
      </c>
      <c r="AD1269" s="384">
        <v>0</v>
      </c>
      <c r="AE1269" s="383"/>
      <c r="AF1269" s="383"/>
      <c r="AG1269" s="383"/>
      <c r="AH1269" s="383"/>
      <c r="AI1269" s="383"/>
      <c r="AJ1269" s="31" t="s">
        <v>683</v>
      </c>
      <c r="AK1269" s="325"/>
    </row>
    <row r="1270" spans="2:37" x14ac:dyDescent="0.35">
      <c r="B1270" s="31" t="s">
        <v>166</v>
      </c>
      <c r="C1270" s="31" t="s">
        <v>126</v>
      </c>
      <c r="D1270" s="21" t="s">
        <v>1104</v>
      </c>
      <c r="E1270" s="145" t="s">
        <v>214</v>
      </c>
      <c r="F1270" s="27" t="s">
        <v>1307</v>
      </c>
      <c r="G1270" s="145" t="s">
        <v>250</v>
      </c>
      <c r="H1270" s="394" t="s">
        <v>244</v>
      </c>
      <c r="I1270" s="259" t="s">
        <v>244</v>
      </c>
      <c r="J1270" s="259" t="s">
        <v>244</v>
      </c>
      <c r="K1270" s="259" t="s">
        <v>244</v>
      </c>
      <c r="L1270" s="259" t="s">
        <v>244</v>
      </c>
      <c r="M1270" s="383">
        <v>-75</v>
      </c>
      <c r="N1270" s="383">
        <v>0</v>
      </c>
      <c r="O1270" s="383">
        <v>0</v>
      </c>
      <c r="P1270" s="383">
        <v>0</v>
      </c>
      <c r="Q1270" s="383"/>
      <c r="R1270" s="383"/>
      <c r="S1270" s="383"/>
      <c r="T1270" s="383"/>
      <c r="U1270" s="383"/>
      <c r="V1270" s="394" t="s">
        <v>244</v>
      </c>
      <c r="W1270" s="259" t="s">
        <v>244</v>
      </c>
      <c r="X1270" s="259" t="s">
        <v>244</v>
      </c>
      <c r="Y1270" s="259" t="s">
        <v>244</v>
      </c>
      <c r="Z1270" s="528" t="s">
        <v>244</v>
      </c>
      <c r="AA1270" s="383">
        <v>-4.4111321137056905</v>
      </c>
      <c r="AB1270" s="383">
        <v>0</v>
      </c>
      <c r="AC1270" s="383">
        <v>0</v>
      </c>
      <c r="AD1270" s="384">
        <v>0</v>
      </c>
      <c r="AE1270" s="383"/>
      <c r="AF1270" s="383"/>
      <c r="AG1270" s="383"/>
      <c r="AH1270" s="383"/>
      <c r="AI1270" s="383"/>
      <c r="AJ1270" s="31" t="s">
        <v>683</v>
      </c>
      <c r="AK1270" s="325"/>
    </row>
    <row r="1271" spans="2:37" x14ac:dyDescent="0.35">
      <c r="B1271" s="31" t="s">
        <v>166</v>
      </c>
      <c r="C1271" s="31" t="s">
        <v>126</v>
      </c>
      <c r="D1271" s="21" t="s">
        <v>1104</v>
      </c>
      <c r="E1271" s="145" t="s">
        <v>214</v>
      </c>
      <c r="F1271" s="27" t="s">
        <v>1308</v>
      </c>
      <c r="G1271" s="145" t="s">
        <v>250</v>
      </c>
      <c r="H1271" s="394" t="s">
        <v>244</v>
      </c>
      <c r="I1271" s="259" t="s">
        <v>244</v>
      </c>
      <c r="J1271" s="259" t="s">
        <v>244</v>
      </c>
      <c r="K1271" s="259" t="s">
        <v>244</v>
      </c>
      <c r="L1271" s="259" t="s">
        <v>244</v>
      </c>
      <c r="M1271" s="383">
        <v>-12.064</v>
      </c>
      <c r="N1271" s="383">
        <v>0</v>
      </c>
      <c r="O1271" s="383">
        <v>0</v>
      </c>
      <c r="P1271" s="383">
        <v>0</v>
      </c>
      <c r="Q1271" s="383"/>
      <c r="R1271" s="383"/>
      <c r="S1271" s="383"/>
      <c r="T1271" s="383"/>
      <c r="U1271" s="383"/>
      <c r="V1271" s="394" t="s">
        <v>244</v>
      </c>
      <c r="W1271" s="259" t="s">
        <v>244</v>
      </c>
      <c r="X1271" s="259" t="s">
        <v>244</v>
      </c>
      <c r="Y1271" s="259" t="s">
        <v>244</v>
      </c>
      <c r="Z1271" s="528" t="s">
        <v>244</v>
      </c>
      <c r="AA1271" s="383">
        <v>-0.70954530426327256</v>
      </c>
      <c r="AB1271" s="383">
        <v>0</v>
      </c>
      <c r="AC1271" s="383">
        <v>0</v>
      </c>
      <c r="AD1271" s="384">
        <v>0</v>
      </c>
      <c r="AE1271" s="383"/>
      <c r="AF1271" s="383"/>
      <c r="AG1271" s="383"/>
      <c r="AH1271" s="383"/>
      <c r="AI1271" s="383"/>
      <c r="AJ1271" s="31"/>
      <c r="AK1271" s="325"/>
    </row>
    <row r="1272" spans="2:37" x14ac:dyDescent="0.35">
      <c r="B1272" s="31" t="s">
        <v>166</v>
      </c>
      <c r="C1272" s="31" t="s">
        <v>126</v>
      </c>
      <c r="D1272" s="21" t="s">
        <v>1104</v>
      </c>
      <c r="E1272" s="145" t="s">
        <v>214</v>
      </c>
      <c r="F1272" s="27" t="s">
        <v>1309</v>
      </c>
      <c r="G1272" s="145" t="s">
        <v>250</v>
      </c>
      <c r="H1272" s="394" t="s">
        <v>244</v>
      </c>
      <c r="I1272" s="259" t="s">
        <v>244</v>
      </c>
      <c r="J1272" s="259" t="s">
        <v>244</v>
      </c>
      <c r="K1272" s="259" t="s">
        <v>244</v>
      </c>
      <c r="L1272" s="259" t="s">
        <v>244</v>
      </c>
      <c r="M1272" s="383">
        <v>-7.7859999999999996</v>
      </c>
      <c r="N1272" s="383">
        <v>0</v>
      </c>
      <c r="O1272" s="383">
        <v>0</v>
      </c>
      <c r="P1272" s="383">
        <v>0</v>
      </c>
      <c r="Q1272" s="383"/>
      <c r="R1272" s="383"/>
      <c r="S1272" s="383"/>
      <c r="T1272" s="383"/>
      <c r="U1272" s="383"/>
      <c r="V1272" s="394" t="s">
        <v>244</v>
      </c>
      <c r="W1272" s="259" t="s">
        <v>244</v>
      </c>
      <c r="X1272" s="259" t="s">
        <v>244</v>
      </c>
      <c r="Y1272" s="259" t="s">
        <v>244</v>
      </c>
      <c r="Z1272" s="528" t="s">
        <v>244</v>
      </c>
      <c r="AA1272" s="383">
        <v>-0.45793432849749999</v>
      </c>
      <c r="AB1272" s="383">
        <v>0</v>
      </c>
      <c r="AC1272" s="383">
        <v>0</v>
      </c>
      <c r="AD1272" s="384">
        <v>0</v>
      </c>
      <c r="AE1272" s="383"/>
      <c r="AF1272" s="383"/>
      <c r="AG1272" s="383"/>
      <c r="AH1272" s="383"/>
      <c r="AI1272" s="383"/>
      <c r="AJ1272" s="31"/>
      <c r="AK1272" s="325"/>
    </row>
    <row r="1273" spans="2:37" x14ac:dyDescent="0.35">
      <c r="B1273" s="31" t="s">
        <v>166</v>
      </c>
      <c r="C1273" s="31" t="s">
        <v>126</v>
      </c>
      <c r="D1273" s="21" t="s">
        <v>1104</v>
      </c>
      <c r="E1273" s="145" t="s">
        <v>214</v>
      </c>
      <c r="F1273" s="27" t="s">
        <v>1310</v>
      </c>
      <c r="G1273" s="145" t="s">
        <v>250</v>
      </c>
      <c r="H1273" s="394" t="s">
        <v>244</v>
      </c>
      <c r="I1273" s="259" t="s">
        <v>244</v>
      </c>
      <c r="J1273" s="259" t="s">
        <v>244</v>
      </c>
      <c r="K1273" s="259" t="s">
        <v>244</v>
      </c>
      <c r="L1273" s="259" t="s">
        <v>244</v>
      </c>
      <c r="M1273" s="383">
        <v>-1.3979999999999999</v>
      </c>
      <c r="N1273" s="383">
        <v>0</v>
      </c>
      <c r="O1273" s="383">
        <v>0</v>
      </c>
      <c r="P1273" s="383">
        <v>0</v>
      </c>
      <c r="Q1273" s="383"/>
      <c r="R1273" s="383"/>
      <c r="S1273" s="383"/>
      <c r="T1273" s="383"/>
      <c r="U1273" s="383"/>
      <c r="V1273" s="394" t="s">
        <v>244</v>
      </c>
      <c r="W1273" s="259" t="s">
        <v>244</v>
      </c>
      <c r="X1273" s="259" t="s">
        <v>244</v>
      </c>
      <c r="Y1273" s="259" t="s">
        <v>244</v>
      </c>
      <c r="Z1273" s="528" t="s">
        <v>244</v>
      </c>
      <c r="AA1273" s="383">
        <v>-8.2223502599474058E-2</v>
      </c>
      <c r="AB1273" s="383">
        <v>0</v>
      </c>
      <c r="AC1273" s="383">
        <v>0</v>
      </c>
      <c r="AD1273" s="384">
        <v>0</v>
      </c>
      <c r="AE1273" s="383"/>
      <c r="AF1273" s="383"/>
      <c r="AG1273" s="383"/>
      <c r="AH1273" s="383"/>
      <c r="AI1273" s="383"/>
      <c r="AJ1273" s="31"/>
      <c r="AK1273" s="325"/>
    </row>
    <row r="1274" spans="2:37" x14ac:dyDescent="0.35">
      <c r="B1274" s="31" t="s">
        <v>166</v>
      </c>
      <c r="C1274" s="31" t="s">
        <v>126</v>
      </c>
      <c r="D1274" s="21" t="s">
        <v>1104</v>
      </c>
      <c r="E1274" s="145" t="s">
        <v>214</v>
      </c>
      <c r="F1274" s="27" t="s">
        <v>1311</v>
      </c>
      <c r="G1274" s="145" t="s">
        <v>250</v>
      </c>
      <c r="H1274" s="394" t="s">
        <v>244</v>
      </c>
      <c r="I1274" s="259" t="s">
        <v>244</v>
      </c>
      <c r="J1274" s="259" t="s">
        <v>244</v>
      </c>
      <c r="K1274" s="259" t="s">
        <v>244</v>
      </c>
      <c r="L1274" s="259" t="s">
        <v>244</v>
      </c>
      <c r="M1274" s="383">
        <v>-0.92300000000000004</v>
      </c>
      <c r="N1274" s="383">
        <v>0</v>
      </c>
      <c r="O1274" s="383">
        <v>0</v>
      </c>
      <c r="P1274" s="383">
        <v>0</v>
      </c>
      <c r="Q1274" s="383"/>
      <c r="R1274" s="383"/>
      <c r="S1274" s="383"/>
      <c r="T1274" s="383"/>
      <c r="U1274" s="383"/>
      <c r="V1274" s="394" t="s">
        <v>244</v>
      </c>
      <c r="W1274" s="259" t="s">
        <v>244</v>
      </c>
      <c r="X1274" s="259" t="s">
        <v>244</v>
      </c>
      <c r="Y1274" s="259" t="s">
        <v>244</v>
      </c>
      <c r="Z1274" s="528" t="s">
        <v>244</v>
      </c>
      <c r="AA1274" s="383">
        <v>-5.4286332546004692E-2</v>
      </c>
      <c r="AB1274" s="383">
        <v>0</v>
      </c>
      <c r="AC1274" s="383">
        <v>0</v>
      </c>
      <c r="AD1274" s="384">
        <v>0</v>
      </c>
      <c r="AE1274" s="383"/>
      <c r="AF1274" s="383"/>
      <c r="AG1274" s="383"/>
      <c r="AH1274" s="383"/>
      <c r="AI1274" s="383"/>
      <c r="AJ1274" s="31"/>
      <c r="AK1274" s="325"/>
    </row>
    <row r="1275" spans="2:37" x14ac:dyDescent="0.35">
      <c r="B1275" s="31" t="s">
        <v>166</v>
      </c>
      <c r="C1275" s="31" t="s">
        <v>126</v>
      </c>
      <c r="D1275" s="21" t="s">
        <v>1104</v>
      </c>
      <c r="E1275" s="145" t="s">
        <v>214</v>
      </c>
      <c r="F1275" s="27" t="s">
        <v>1312</v>
      </c>
      <c r="G1275" s="145" t="s">
        <v>250</v>
      </c>
      <c r="H1275" s="394" t="s">
        <v>244</v>
      </c>
      <c r="I1275" s="259" t="s">
        <v>244</v>
      </c>
      <c r="J1275" s="259" t="s">
        <v>244</v>
      </c>
      <c r="K1275" s="259" t="s">
        <v>244</v>
      </c>
      <c r="L1275" s="259" t="s">
        <v>244</v>
      </c>
      <c r="M1275" s="383">
        <v>1500</v>
      </c>
      <c r="N1275" s="383">
        <v>0</v>
      </c>
      <c r="O1275" s="383">
        <v>0</v>
      </c>
      <c r="P1275" s="383">
        <v>0</v>
      </c>
      <c r="Q1275" s="383"/>
      <c r="R1275" s="383"/>
      <c r="S1275" s="383"/>
      <c r="T1275" s="383"/>
      <c r="U1275" s="383"/>
      <c r="V1275" s="394" t="s">
        <v>244</v>
      </c>
      <c r="W1275" s="259" t="s">
        <v>244</v>
      </c>
      <c r="X1275" s="259" t="s">
        <v>244</v>
      </c>
      <c r="Y1275" s="259" t="s">
        <v>244</v>
      </c>
      <c r="Z1275" s="528" t="s">
        <v>244</v>
      </c>
      <c r="AA1275" s="383">
        <v>88.277378739553214</v>
      </c>
      <c r="AB1275" s="383">
        <v>0</v>
      </c>
      <c r="AC1275" s="383">
        <v>0</v>
      </c>
      <c r="AD1275" s="384">
        <v>0</v>
      </c>
      <c r="AE1275" s="383"/>
      <c r="AF1275" s="383"/>
      <c r="AG1275" s="383"/>
      <c r="AH1275" s="383"/>
      <c r="AI1275" s="383"/>
      <c r="AJ1275" s="31" t="s">
        <v>683</v>
      </c>
      <c r="AK1275" s="325"/>
    </row>
    <row r="1276" spans="2:37" x14ac:dyDescent="0.35">
      <c r="B1276" s="31" t="s">
        <v>166</v>
      </c>
      <c r="C1276" s="31" t="s">
        <v>126</v>
      </c>
      <c r="D1276" s="21" t="s">
        <v>1104</v>
      </c>
      <c r="E1276" s="145" t="s">
        <v>214</v>
      </c>
      <c r="F1276" s="27" t="s">
        <v>1313</v>
      </c>
      <c r="G1276" s="145" t="s">
        <v>250</v>
      </c>
      <c r="H1276" s="394" t="s">
        <v>244</v>
      </c>
      <c r="I1276" s="259" t="s">
        <v>244</v>
      </c>
      <c r="J1276" s="259" t="s">
        <v>244</v>
      </c>
      <c r="K1276" s="259" t="s">
        <v>244</v>
      </c>
      <c r="L1276" s="259" t="s">
        <v>244</v>
      </c>
      <c r="M1276" s="383">
        <v>3061.88</v>
      </c>
      <c r="N1276" s="383">
        <v>0</v>
      </c>
      <c r="O1276" s="383">
        <v>0</v>
      </c>
      <c r="P1276" s="383">
        <v>0</v>
      </c>
      <c r="Q1276" s="383"/>
      <c r="R1276" s="383"/>
      <c r="S1276" s="383"/>
      <c r="T1276" s="383"/>
      <c r="U1276" s="383"/>
      <c r="V1276" s="394" t="s">
        <v>244</v>
      </c>
      <c r="W1276" s="259" t="s">
        <v>244</v>
      </c>
      <c r="X1276" s="259" t="s">
        <v>244</v>
      </c>
      <c r="Y1276" s="259" t="s">
        <v>244</v>
      </c>
      <c r="Z1276" s="528" t="s">
        <v>244</v>
      </c>
      <c r="AA1276" s="383">
        <v>180.19649361004215</v>
      </c>
      <c r="AB1276" s="383">
        <v>0</v>
      </c>
      <c r="AC1276" s="383">
        <v>0</v>
      </c>
      <c r="AD1276" s="384">
        <v>0</v>
      </c>
      <c r="AE1276" s="383"/>
      <c r="AF1276" s="383"/>
      <c r="AG1276" s="383"/>
      <c r="AH1276" s="383"/>
      <c r="AI1276" s="383"/>
      <c r="AJ1276" s="31"/>
      <c r="AK1276" s="325"/>
    </row>
    <row r="1277" spans="2:37" x14ac:dyDescent="0.35">
      <c r="B1277" s="31" t="s">
        <v>166</v>
      </c>
      <c r="C1277" s="31" t="s">
        <v>126</v>
      </c>
      <c r="D1277" s="21" t="s">
        <v>223</v>
      </c>
      <c r="E1277" s="145" t="s">
        <v>214</v>
      </c>
      <c r="F1277" s="27" t="s">
        <v>1314</v>
      </c>
      <c r="G1277" s="145" t="s">
        <v>298</v>
      </c>
      <c r="H1277" s="394" t="s">
        <v>244</v>
      </c>
      <c r="I1277" s="259" t="s">
        <v>244</v>
      </c>
      <c r="J1277" s="259" t="s">
        <v>244</v>
      </c>
      <c r="K1277" s="259" t="s">
        <v>244</v>
      </c>
      <c r="L1277" s="259" t="s">
        <v>244</v>
      </c>
      <c r="M1277" s="383">
        <v>-31.431999999999999</v>
      </c>
      <c r="N1277" s="383">
        <v>0</v>
      </c>
      <c r="O1277" s="383">
        <v>0</v>
      </c>
      <c r="P1277" s="383">
        <v>0</v>
      </c>
      <c r="Q1277" s="383"/>
      <c r="R1277" s="383"/>
      <c r="S1277" s="383"/>
      <c r="T1277" s="383"/>
      <c r="U1277" s="383"/>
      <c r="V1277" s="394" t="s">
        <v>244</v>
      </c>
      <c r="W1277" s="259" t="s">
        <v>244</v>
      </c>
      <c r="X1277" s="259" t="s">
        <v>244</v>
      </c>
      <c r="Y1277" s="259" t="s">
        <v>244</v>
      </c>
      <c r="Z1277" s="528" t="s">
        <v>244</v>
      </c>
      <c r="AA1277" s="383">
        <v>-2.4151225103921592E-2</v>
      </c>
      <c r="AB1277" s="383">
        <v>0</v>
      </c>
      <c r="AC1277" s="383">
        <v>0</v>
      </c>
      <c r="AD1277" s="384">
        <v>0</v>
      </c>
      <c r="AE1277" s="383"/>
      <c r="AF1277" s="383"/>
      <c r="AG1277" s="383"/>
      <c r="AH1277" s="383"/>
      <c r="AI1277" s="383"/>
      <c r="AJ1277" s="31"/>
      <c r="AK1277" s="325"/>
    </row>
    <row r="1278" spans="2:37" x14ac:dyDescent="0.35">
      <c r="B1278" s="31" t="s">
        <v>166</v>
      </c>
      <c r="C1278" s="31" t="s">
        <v>126</v>
      </c>
      <c r="D1278" s="21" t="s">
        <v>1203</v>
      </c>
      <c r="E1278" s="145" t="s">
        <v>214</v>
      </c>
      <c r="F1278" s="27" t="s">
        <v>1315</v>
      </c>
      <c r="G1278" s="145" t="s">
        <v>248</v>
      </c>
      <c r="H1278" s="394" t="s">
        <v>244</v>
      </c>
      <c r="I1278" s="259" t="s">
        <v>244</v>
      </c>
      <c r="J1278" s="259" t="s">
        <v>244</v>
      </c>
      <c r="K1278" s="259" t="s">
        <v>244</v>
      </c>
      <c r="L1278" s="259" t="s">
        <v>244</v>
      </c>
      <c r="M1278" s="383">
        <v>5.9459999999999997</v>
      </c>
      <c r="N1278" s="383">
        <v>0</v>
      </c>
      <c r="O1278" s="383">
        <v>0</v>
      </c>
      <c r="P1278" s="383">
        <v>0</v>
      </c>
      <c r="Q1278" s="383"/>
      <c r="R1278" s="383"/>
      <c r="S1278" s="383"/>
      <c r="T1278" s="383"/>
      <c r="U1278" s="383"/>
      <c r="V1278" s="394" t="s">
        <v>244</v>
      </c>
      <c r="W1278" s="259" t="s">
        <v>244</v>
      </c>
      <c r="X1278" s="259" t="s">
        <v>244</v>
      </c>
      <c r="Y1278" s="259" t="s">
        <v>244</v>
      </c>
      <c r="Z1278" s="528" t="s">
        <v>244</v>
      </c>
      <c r="AA1278" s="383">
        <v>0</v>
      </c>
      <c r="AB1278" s="383">
        <v>0</v>
      </c>
      <c r="AC1278" s="383">
        <v>0</v>
      </c>
      <c r="AD1278" s="384">
        <v>0</v>
      </c>
      <c r="AE1278" s="383"/>
      <c r="AF1278" s="383"/>
      <c r="AG1278" s="383"/>
      <c r="AH1278" s="383"/>
      <c r="AI1278" s="383"/>
      <c r="AJ1278" s="31"/>
      <c r="AK1278" s="325"/>
    </row>
    <row r="1279" spans="2:37" x14ac:dyDescent="0.35">
      <c r="B1279" s="31" t="s">
        <v>166</v>
      </c>
      <c r="C1279" s="31" t="s">
        <v>126</v>
      </c>
      <c r="D1279" s="21" t="s">
        <v>1203</v>
      </c>
      <c r="E1279" s="145" t="s">
        <v>214</v>
      </c>
      <c r="F1279" s="27" t="s">
        <v>1316</v>
      </c>
      <c r="G1279" s="145" t="s">
        <v>248</v>
      </c>
      <c r="H1279" s="394" t="s">
        <v>244</v>
      </c>
      <c r="I1279" s="259" t="s">
        <v>244</v>
      </c>
      <c r="J1279" s="259" t="s">
        <v>244</v>
      </c>
      <c r="K1279" s="259" t="s">
        <v>244</v>
      </c>
      <c r="L1279" s="259" t="s">
        <v>244</v>
      </c>
      <c r="M1279" s="383">
        <v>77.900000000000006</v>
      </c>
      <c r="N1279" s="383">
        <v>0</v>
      </c>
      <c r="O1279" s="383">
        <v>0</v>
      </c>
      <c r="P1279" s="383">
        <v>0</v>
      </c>
      <c r="Q1279" s="383"/>
      <c r="R1279" s="383"/>
      <c r="S1279" s="383"/>
      <c r="T1279" s="383"/>
      <c r="U1279" s="383"/>
      <c r="V1279" s="394" t="s">
        <v>244</v>
      </c>
      <c r="W1279" s="259" t="s">
        <v>244</v>
      </c>
      <c r="X1279" s="259" t="s">
        <v>244</v>
      </c>
      <c r="Y1279" s="259" t="s">
        <v>244</v>
      </c>
      <c r="Z1279" s="528" t="s">
        <v>244</v>
      </c>
      <c r="AA1279" s="383">
        <v>0</v>
      </c>
      <c r="AB1279" s="383">
        <v>0</v>
      </c>
      <c r="AC1279" s="383">
        <v>0</v>
      </c>
      <c r="AD1279" s="384">
        <v>0</v>
      </c>
      <c r="AE1279" s="383"/>
      <c r="AF1279" s="383"/>
      <c r="AG1279" s="383"/>
      <c r="AH1279" s="383"/>
      <c r="AI1279" s="383"/>
      <c r="AJ1279" s="31"/>
      <c r="AK1279" s="325"/>
    </row>
    <row r="1280" spans="2:37" x14ac:dyDescent="0.35">
      <c r="B1280" s="31" t="s">
        <v>166</v>
      </c>
      <c r="C1280" s="31" t="s">
        <v>126</v>
      </c>
      <c r="D1280" s="21" t="s">
        <v>1317</v>
      </c>
      <c r="E1280" s="145" t="s">
        <v>214</v>
      </c>
      <c r="F1280" s="27" t="s">
        <v>1318</v>
      </c>
      <c r="G1280" s="145" t="s">
        <v>298</v>
      </c>
      <c r="H1280" s="394" t="s">
        <v>244</v>
      </c>
      <c r="I1280" s="259" t="s">
        <v>244</v>
      </c>
      <c r="J1280" s="259" t="s">
        <v>244</v>
      </c>
      <c r="K1280" s="259" t="s">
        <v>244</v>
      </c>
      <c r="L1280" s="259" t="s">
        <v>244</v>
      </c>
      <c r="M1280" s="383">
        <v>2.7</v>
      </c>
      <c r="N1280" s="383">
        <v>0</v>
      </c>
      <c r="O1280" s="383">
        <v>0</v>
      </c>
      <c r="P1280" s="383">
        <v>0</v>
      </c>
      <c r="Q1280" s="383"/>
      <c r="R1280" s="383"/>
      <c r="S1280" s="383"/>
      <c r="T1280" s="383"/>
      <c r="U1280" s="383"/>
      <c r="V1280" s="394" t="s">
        <v>244</v>
      </c>
      <c r="W1280" s="259" t="s">
        <v>244</v>
      </c>
      <c r="X1280" s="259" t="s">
        <v>244</v>
      </c>
      <c r="Y1280" s="259" t="s">
        <v>244</v>
      </c>
      <c r="Z1280" s="528" t="s">
        <v>244</v>
      </c>
      <c r="AA1280" s="383">
        <v>0</v>
      </c>
      <c r="AB1280" s="383">
        <v>0</v>
      </c>
      <c r="AC1280" s="383">
        <v>0</v>
      </c>
      <c r="AD1280" s="384">
        <v>0</v>
      </c>
      <c r="AE1280" s="383"/>
      <c r="AF1280" s="383"/>
      <c r="AG1280" s="383"/>
      <c r="AH1280" s="383"/>
      <c r="AI1280" s="383"/>
      <c r="AJ1280" s="31"/>
      <c r="AK1280" s="325"/>
    </row>
    <row r="1281" spans="2:37" x14ac:dyDescent="0.35">
      <c r="B1281" s="31" t="s">
        <v>166</v>
      </c>
      <c r="C1281" s="31" t="s">
        <v>126</v>
      </c>
      <c r="D1281" s="21" t="s">
        <v>1317</v>
      </c>
      <c r="E1281" s="145" t="s">
        <v>214</v>
      </c>
      <c r="F1281" s="27" t="s">
        <v>1319</v>
      </c>
      <c r="G1281" s="145" t="s">
        <v>298</v>
      </c>
      <c r="H1281" s="394" t="s">
        <v>244</v>
      </c>
      <c r="I1281" s="259" t="s">
        <v>244</v>
      </c>
      <c r="J1281" s="259" t="s">
        <v>244</v>
      </c>
      <c r="K1281" s="259" t="s">
        <v>244</v>
      </c>
      <c r="L1281" s="259" t="s">
        <v>244</v>
      </c>
      <c r="M1281" s="383">
        <v>3.5</v>
      </c>
      <c r="N1281" s="383">
        <v>0</v>
      </c>
      <c r="O1281" s="383">
        <v>0</v>
      </c>
      <c r="P1281" s="383">
        <v>0</v>
      </c>
      <c r="Q1281" s="383"/>
      <c r="R1281" s="383"/>
      <c r="S1281" s="383"/>
      <c r="T1281" s="383"/>
      <c r="U1281" s="383"/>
      <c r="V1281" s="394" t="s">
        <v>244</v>
      </c>
      <c r="W1281" s="259" t="s">
        <v>244</v>
      </c>
      <c r="X1281" s="259" t="s">
        <v>244</v>
      </c>
      <c r="Y1281" s="259" t="s">
        <v>244</v>
      </c>
      <c r="Z1281" s="528" t="s">
        <v>244</v>
      </c>
      <c r="AA1281" s="383">
        <v>0</v>
      </c>
      <c r="AB1281" s="383">
        <v>0</v>
      </c>
      <c r="AC1281" s="383">
        <v>0</v>
      </c>
      <c r="AD1281" s="384">
        <v>0</v>
      </c>
      <c r="AE1281" s="383"/>
      <c r="AF1281" s="383"/>
      <c r="AG1281" s="383"/>
      <c r="AH1281" s="383"/>
      <c r="AI1281" s="383"/>
      <c r="AJ1281" s="31"/>
      <c r="AK1281" s="325"/>
    </row>
    <row r="1282" spans="2:37" x14ac:dyDescent="0.35">
      <c r="B1282" s="31" t="s">
        <v>166</v>
      </c>
      <c r="C1282" s="31" t="s">
        <v>126</v>
      </c>
      <c r="D1282" s="21" t="s">
        <v>1317</v>
      </c>
      <c r="E1282" s="145" t="s">
        <v>214</v>
      </c>
      <c r="F1282" s="27" t="s">
        <v>1320</v>
      </c>
      <c r="G1282" s="145" t="s">
        <v>298</v>
      </c>
      <c r="H1282" s="394" t="s">
        <v>244</v>
      </c>
      <c r="I1282" s="259" t="s">
        <v>244</v>
      </c>
      <c r="J1282" s="259" t="s">
        <v>244</v>
      </c>
      <c r="K1282" s="259" t="s">
        <v>244</v>
      </c>
      <c r="L1282" s="259" t="s">
        <v>244</v>
      </c>
      <c r="M1282" s="383">
        <v>11</v>
      </c>
      <c r="N1282" s="383">
        <v>0</v>
      </c>
      <c r="O1282" s="383">
        <v>0</v>
      </c>
      <c r="P1282" s="383">
        <v>0</v>
      </c>
      <c r="Q1282" s="383"/>
      <c r="R1282" s="383"/>
      <c r="S1282" s="383"/>
      <c r="T1282" s="383"/>
      <c r="U1282" s="383"/>
      <c r="V1282" s="394" t="s">
        <v>244</v>
      </c>
      <c r="W1282" s="259" t="s">
        <v>244</v>
      </c>
      <c r="X1282" s="259" t="s">
        <v>244</v>
      </c>
      <c r="Y1282" s="259" t="s">
        <v>244</v>
      </c>
      <c r="Z1282" s="528" t="s">
        <v>244</v>
      </c>
      <c r="AA1282" s="383">
        <v>0</v>
      </c>
      <c r="AB1282" s="383">
        <v>0</v>
      </c>
      <c r="AC1282" s="383">
        <v>0</v>
      </c>
      <c r="AD1282" s="384">
        <v>0</v>
      </c>
      <c r="AE1282" s="383"/>
      <c r="AF1282" s="383"/>
      <c r="AG1282" s="383"/>
      <c r="AH1282" s="383"/>
      <c r="AI1282" s="383"/>
      <c r="AJ1282" s="31"/>
      <c r="AK1282" s="325"/>
    </row>
    <row r="1283" spans="2:37" x14ac:dyDescent="0.35">
      <c r="B1283" s="31" t="s">
        <v>166</v>
      </c>
      <c r="C1283" s="31" t="s">
        <v>126</v>
      </c>
      <c r="D1283" s="21" t="s">
        <v>976</v>
      </c>
      <c r="E1283" s="145" t="s">
        <v>214</v>
      </c>
      <c r="F1283" s="27" t="s">
        <v>1321</v>
      </c>
      <c r="G1283" s="145" t="s">
        <v>298</v>
      </c>
      <c r="H1283" s="394" t="s">
        <v>244</v>
      </c>
      <c r="I1283" s="259" t="s">
        <v>244</v>
      </c>
      <c r="J1283" s="259" t="s">
        <v>244</v>
      </c>
      <c r="K1283" s="259" t="s">
        <v>244</v>
      </c>
      <c r="L1283" s="259" t="s">
        <v>244</v>
      </c>
      <c r="M1283" s="383">
        <v>-9</v>
      </c>
      <c r="N1283" s="383">
        <v>0</v>
      </c>
      <c r="O1283" s="383">
        <v>0</v>
      </c>
      <c r="P1283" s="383">
        <v>0</v>
      </c>
      <c r="Q1283" s="383"/>
      <c r="R1283" s="383"/>
      <c r="S1283" s="383"/>
      <c r="T1283" s="383"/>
      <c r="U1283" s="383"/>
      <c r="V1283" s="394" t="s">
        <v>244</v>
      </c>
      <c r="W1283" s="259" t="s">
        <v>244</v>
      </c>
      <c r="X1283" s="259" t="s">
        <v>244</v>
      </c>
      <c r="Y1283" s="259" t="s">
        <v>244</v>
      </c>
      <c r="Z1283" s="528" t="s">
        <v>244</v>
      </c>
      <c r="AA1283" s="383">
        <v>0</v>
      </c>
      <c r="AB1283" s="383">
        <v>0</v>
      </c>
      <c r="AC1283" s="383">
        <v>0</v>
      </c>
      <c r="AD1283" s="384">
        <v>0</v>
      </c>
      <c r="AE1283" s="383"/>
      <c r="AF1283" s="383"/>
      <c r="AG1283" s="383"/>
      <c r="AH1283" s="383"/>
      <c r="AI1283" s="383"/>
      <c r="AJ1283" s="31" t="s">
        <v>683</v>
      </c>
      <c r="AK1283" s="325"/>
    </row>
    <row r="1284" spans="2:37" x14ac:dyDescent="0.35">
      <c r="B1284" s="31" t="s">
        <v>166</v>
      </c>
      <c r="C1284" s="31" t="s">
        <v>126</v>
      </c>
      <c r="D1284" s="21" t="s">
        <v>976</v>
      </c>
      <c r="E1284" s="145" t="s">
        <v>214</v>
      </c>
      <c r="F1284" s="27" t="s">
        <v>1321</v>
      </c>
      <c r="G1284" s="145" t="s">
        <v>298</v>
      </c>
      <c r="H1284" s="394" t="s">
        <v>244</v>
      </c>
      <c r="I1284" s="259" t="s">
        <v>244</v>
      </c>
      <c r="J1284" s="259" t="s">
        <v>244</v>
      </c>
      <c r="K1284" s="259" t="s">
        <v>244</v>
      </c>
      <c r="L1284" s="259" t="s">
        <v>244</v>
      </c>
      <c r="M1284" s="383">
        <v>-21</v>
      </c>
      <c r="N1284" s="383">
        <v>0</v>
      </c>
      <c r="O1284" s="383">
        <v>0</v>
      </c>
      <c r="P1284" s="383">
        <v>0</v>
      </c>
      <c r="Q1284" s="383"/>
      <c r="R1284" s="383"/>
      <c r="S1284" s="383"/>
      <c r="T1284" s="383"/>
      <c r="U1284" s="383"/>
      <c r="V1284" s="394" t="s">
        <v>244</v>
      </c>
      <c r="W1284" s="259" t="s">
        <v>244</v>
      </c>
      <c r="X1284" s="259" t="s">
        <v>244</v>
      </c>
      <c r="Y1284" s="259" t="s">
        <v>244</v>
      </c>
      <c r="Z1284" s="528" t="s">
        <v>244</v>
      </c>
      <c r="AA1284" s="383">
        <v>0</v>
      </c>
      <c r="AB1284" s="383">
        <v>0</v>
      </c>
      <c r="AC1284" s="383">
        <v>0</v>
      </c>
      <c r="AD1284" s="384">
        <v>0</v>
      </c>
      <c r="AE1284" s="383"/>
      <c r="AF1284" s="383"/>
      <c r="AG1284" s="383"/>
      <c r="AH1284" s="383"/>
      <c r="AI1284" s="383"/>
      <c r="AJ1284" s="31"/>
      <c r="AK1284" s="325"/>
    </row>
    <row r="1285" spans="2:37" x14ac:dyDescent="0.35">
      <c r="B1285" s="31" t="s">
        <v>166</v>
      </c>
      <c r="C1285" s="31" t="s">
        <v>126</v>
      </c>
      <c r="D1285" s="21" t="s">
        <v>976</v>
      </c>
      <c r="E1285" s="145" t="s">
        <v>214</v>
      </c>
      <c r="F1285" s="27" t="s">
        <v>1322</v>
      </c>
      <c r="G1285" s="145" t="s">
        <v>727</v>
      </c>
      <c r="H1285" s="394" t="s">
        <v>244</v>
      </c>
      <c r="I1285" s="259" t="s">
        <v>244</v>
      </c>
      <c r="J1285" s="259" t="s">
        <v>244</v>
      </c>
      <c r="K1285" s="259" t="s">
        <v>244</v>
      </c>
      <c r="L1285" s="259" t="s">
        <v>244</v>
      </c>
      <c r="M1285" s="383">
        <v>-6.7</v>
      </c>
      <c r="N1285" s="383">
        <v>0</v>
      </c>
      <c r="O1285" s="383">
        <v>0</v>
      </c>
      <c r="P1285" s="383">
        <v>0</v>
      </c>
      <c r="Q1285" s="383"/>
      <c r="R1285" s="383"/>
      <c r="S1285" s="383"/>
      <c r="T1285" s="383"/>
      <c r="U1285" s="383"/>
      <c r="V1285" s="394" t="s">
        <v>244</v>
      </c>
      <c r="W1285" s="259" t="s">
        <v>244</v>
      </c>
      <c r="X1285" s="259" t="s">
        <v>244</v>
      </c>
      <c r="Y1285" s="259" t="s">
        <v>244</v>
      </c>
      <c r="Z1285" s="528" t="s">
        <v>244</v>
      </c>
      <c r="AA1285" s="383">
        <v>0</v>
      </c>
      <c r="AB1285" s="383">
        <v>0</v>
      </c>
      <c r="AC1285" s="383">
        <v>0</v>
      </c>
      <c r="AD1285" s="384">
        <v>0</v>
      </c>
      <c r="AE1285" s="383"/>
      <c r="AF1285" s="383"/>
      <c r="AG1285" s="383"/>
      <c r="AH1285" s="383"/>
      <c r="AI1285" s="383"/>
      <c r="AJ1285" s="31"/>
      <c r="AK1285" s="325"/>
    </row>
    <row r="1286" spans="2:37" x14ac:dyDescent="0.35">
      <c r="B1286" s="31" t="s">
        <v>166</v>
      </c>
      <c r="C1286" s="31" t="s">
        <v>126</v>
      </c>
      <c r="D1286" s="21" t="s">
        <v>1003</v>
      </c>
      <c r="E1286" s="145" t="s">
        <v>214</v>
      </c>
      <c r="F1286" s="27" t="s">
        <v>1323</v>
      </c>
      <c r="G1286" s="145" t="s">
        <v>298</v>
      </c>
      <c r="H1286" s="394" t="s">
        <v>244</v>
      </c>
      <c r="I1286" s="259" t="s">
        <v>244</v>
      </c>
      <c r="J1286" s="259" t="s">
        <v>244</v>
      </c>
      <c r="K1286" s="259" t="s">
        <v>244</v>
      </c>
      <c r="L1286" s="259" t="s">
        <v>244</v>
      </c>
      <c r="M1286" s="383">
        <v>-0.09</v>
      </c>
      <c r="N1286" s="383">
        <v>0</v>
      </c>
      <c r="O1286" s="383">
        <v>0</v>
      </c>
      <c r="P1286" s="383">
        <v>0</v>
      </c>
      <c r="Q1286" s="383"/>
      <c r="R1286" s="383"/>
      <c r="S1286" s="383"/>
      <c r="T1286" s="383"/>
      <c r="U1286" s="383"/>
      <c r="V1286" s="394" t="s">
        <v>244</v>
      </c>
      <c r="W1286" s="259" t="s">
        <v>244</v>
      </c>
      <c r="X1286" s="259" t="s">
        <v>244</v>
      </c>
      <c r="Y1286" s="259" t="s">
        <v>244</v>
      </c>
      <c r="Z1286" s="528" t="s">
        <v>244</v>
      </c>
      <c r="AA1286" s="383">
        <v>0</v>
      </c>
      <c r="AB1286" s="383">
        <v>0</v>
      </c>
      <c r="AC1286" s="383">
        <v>0</v>
      </c>
      <c r="AD1286" s="384">
        <v>0</v>
      </c>
      <c r="AE1286" s="383"/>
      <c r="AF1286" s="383"/>
      <c r="AG1286" s="383"/>
      <c r="AH1286" s="383"/>
      <c r="AI1286" s="383"/>
      <c r="AJ1286" s="31"/>
      <c r="AK1286" s="325"/>
    </row>
    <row r="1287" spans="2:37" x14ac:dyDescent="0.35">
      <c r="B1287" s="31" t="s">
        <v>166</v>
      </c>
      <c r="C1287" s="31" t="s">
        <v>127</v>
      </c>
      <c r="D1287" s="233" t="s">
        <v>209</v>
      </c>
      <c r="E1287" s="239" t="s">
        <v>242</v>
      </c>
      <c r="F1287" s="309" t="s">
        <v>2236</v>
      </c>
      <c r="G1287" s="144" t="s">
        <v>2134</v>
      </c>
      <c r="H1287" s="394" t="s">
        <v>244</v>
      </c>
      <c r="I1287" s="259" t="s">
        <v>244</v>
      </c>
      <c r="J1287" s="259" t="s">
        <v>244</v>
      </c>
      <c r="K1287" s="259" t="s">
        <v>244</v>
      </c>
      <c r="L1287" s="259" t="s">
        <v>244</v>
      </c>
      <c r="M1287" s="383">
        <v>0</v>
      </c>
      <c r="N1287" s="383">
        <v>0</v>
      </c>
      <c r="O1287" s="383">
        <v>0</v>
      </c>
      <c r="P1287" s="383">
        <v>0</v>
      </c>
      <c r="Q1287" s="383"/>
      <c r="R1287" s="383"/>
      <c r="S1287" s="383"/>
      <c r="T1287" s="383"/>
      <c r="U1287" s="383"/>
      <c r="V1287" s="394" t="s">
        <v>244</v>
      </c>
      <c r="W1287" s="259" t="s">
        <v>244</v>
      </c>
      <c r="X1287" s="259" t="s">
        <v>244</v>
      </c>
      <c r="Y1287" s="259" t="s">
        <v>244</v>
      </c>
      <c r="Z1287" s="528" t="s">
        <v>244</v>
      </c>
      <c r="AA1287" s="383">
        <v>-3.6669999999999998</v>
      </c>
      <c r="AB1287" s="383">
        <v>0</v>
      </c>
      <c r="AC1287" s="383">
        <v>0</v>
      </c>
      <c r="AD1287" s="384">
        <v>0</v>
      </c>
      <c r="AE1287" s="383"/>
      <c r="AF1287" s="383"/>
      <c r="AG1287" s="383"/>
      <c r="AH1287" s="383"/>
      <c r="AI1287" s="383"/>
      <c r="AJ1287" s="31" t="s">
        <v>287</v>
      </c>
      <c r="AK1287" s="325"/>
    </row>
    <row r="1288" spans="2:37" x14ac:dyDescent="0.35">
      <c r="B1288" s="31" t="s">
        <v>166</v>
      </c>
      <c r="C1288" s="31" t="s">
        <v>127</v>
      </c>
      <c r="D1288" s="233" t="s">
        <v>209</v>
      </c>
      <c r="E1288" s="239" t="s">
        <v>242</v>
      </c>
      <c r="F1288" s="309" t="s">
        <v>2237</v>
      </c>
      <c r="G1288" s="144" t="s">
        <v>2134</v>
      </c>
      <c r="H1288" s="394" t="s">
        <v>244</v>
      </c>
      <c r="I1288" s="259" t="s">
        <v>244</v>
      </c>
      <c r="J1288" s="259" t="s">
        <v>244</v>
      </c>
      <c r="K1288" s="259" t="s">
        <v>244</v>
      </c>
      <c r="L1288" s="259" t="s">
        <v>244</v>
      </c>
      <c r="M1288" s="383">
        <v>0</v>
      </c>
      <c r="N1288" s="383">
        <v>0</v>
      </c>
      <c r="O1288" s="383">
        <v>0</v>
      </c>
      <c r="P1288" s="383">
        <v>0</v>
      </c>
      <c r="Q1288" s="383"/>
      <c r="R1288" s="383"/>
      <c r="S1288" s="383"/>
      <c r="T1288" s="383"/>
      <c r="U1288" s="383"/>
      <c r="V1288" s="394" t="s">
        <v>244</v>
      </c>
      <c r="W1288" s="259" t="s">
        <v>244</v>
      </c>
      <c r="X1288" s="259" t="s">
        <v>244</v>
      </c>
      <c r="Y1288" s="259" t="s">
        <v>244</v>
      </c>
      <c r="Z1288" s="528" t="s">
        <v>244</v>
      </c>
      <c r="AA1288" s="383">
        <v>4.4450000000000003</v>
      </c>
      <c r="AB1288" s="383">
        <v>0</v>
      </c>
      <c r="AC1288" s="383">
        <v>0</v>
      </c>
      <c r="AD1288" s="384">
        <v>0</v>
      </c>
      <c r="AE1288" s="383"/>
      <c r="AF1288" s="383"/>
      <c r="AG1288" s="383"/>
      <c r="AH1288" s="383"/>
      <c r="AI1288" s="383"/>
      <c r="AJ1288" s="31" t="s">
        <v>287</v>
      </c>
      <c r="AK1288" s="325"/>
    </row>
    <row r="1289" spans="2:37" x14ac:dyDescent="0.35">
      <c r="B1289" s="31" t="s">
        <v>166</v>
      </c>
      <c r="C1289" s="31" t="s">
        <v>127</v>
      </c>
      <c r="D1289" s="233" t="s">
        <v>209</v>
      </c>
      <c r="E1289" s="239" t="s">
        <v>242</v>
      </c>
      <c r="F1289" s="308" t="s">
        <v>2238</v>
      </c>
      <c r="G1289" s="144" t="s">
        <v>2134</v>
      </c>
      <c r="H1289" s="394" t="s">
        <v>244</v>
      </c>
      <c r="I1289" s="259" t="s">
        <v>244</v>
      </c>
      <c r="J1289" s="259" t="s">
        <v>244</v>
      </c>
      <c r="K1289" s="259" t="s">
        <v>244</v>
      </c>
      <c r="L1289" s="259" t="s">
        <v>244</v>
      </c>
      <c r="M1289" s="383">
        <v>0</v>
      </c>
      <c r="N1289" s="383">
        <v>0</v>
      </c>
      <c r="O1289" s="383">
        <v>0</v>
      </c>
      <c r="P1289" s="383">
        <v>0</v>
      </c>
      <c r="Q1289" s="383"/>
      <c r="R1289" s="383"/>
      <c r="S1289" s="383"/>
      <c r="T1289" s="383"/>
      <c r="U1289" s="383"/>
      <c r="V1289" s="394" t="s">
        <v>244</v>
      </c>
      <c r="W1289" s="259" t="s">
        <v>244</v>
      </c>
      <c r="X1289" s="259" t="s">
        <v>244</v>
      </c>
      <c r="Y1289" s="259" t="s">
        <v>244</v>
      </c>
      <c r="Z1289" s="528" t="s">
        <v>244</v>
      </c>
      <c r="AA1289" s="383">
        <v>5.4530000000000003</v>
      </c>
      <c r="AB1289" s="383">
        <v>0</v>
      </c>
      <c r="AC1289" s="383">
        <v>0</v>
      </c>
      <c r="AD1289" s="384">
        <v>0</v>
      </c>
      <c r="AE1289" s="383"/>
      <c r="AF1289" s="383"/>
      <c r="AG1289" s="383"/>
      <c r="AH1289" s="383"/>
      <c r="AI1289" s="383"/>
      <c r="AJ1289" s="31" t="s">
        <v>287</v>
      </c>
      <c r="AK1289" s="325"/>
    </row>
    <row r="1290" spans="2:37" x14ac:dyDescent="0.35">
      <c r="B1290" s="31" t="s">
        <v>166</v>
      </c>
      <c r="C1290" s="31" t="s">
        <v>126</v>
      </c>
      <c r="D1290" s="233" t="s">
        <v>209</v>
      </c>
      <c r="E1290" s="239" t="s">
        <v>242</v>
      </c>
      <c r="F1290" s="27" t="s">
        <v>1221</v>
      </c>
      <c r="G1290" s="144" t="s">
        <v>2134</v>
      </c>
      <c r="H1290" s="394" t="s">
        <v>244</v>
      </c>
      <c r="I1290" s="259" t="s">
        <v>244</v>
      </c>
      <c r="J1290" s="259" t="s">
        <v>244</v>
      </c>
      <c r="K1290" s="259" t="s">
        <v>244</v>
      </c>
      <c r="L1290" s="259" t="s">
        <v>244</v>
      </c>
      <c r="M1290" s="383">
        <v>0</v>
      </c>
      <c r="N1290" s="383">
        <v>0</v>
      </c>
      <c r="O1290" s="383">
        <v>0</v>
      </c>
      <c r="P1290" s="383">
        <v>0</v>
      </c>
      <c r="Q1290" s="383"/>
      <c r="R1290" s="383"/>
      <c r="S1290" s="383"/>
      <c r="T1290" s="383"/>
      <c r="U1290" s="383"/>
      <c r="V1290" s="394" t="s">
        <v>244</v>
      </c>
      <c r="W1290" s="259" t="s">
        <v>244</v>
      </c>
      <c r="X1290" s="259" t="s">
        <v>244</v>
      </c>
      <c r="Y1290" s="259" t="s">
        <v>244</v>
      </c>
      <c r="Z1290" s="528" t="s">
        <v>244</v>
      </c>
      <c r="AA1290" s="383">
        <v>0.88506099999999999</v>
      </c>
      <c r="AB1290" s="383">
        <v>0</v>
      </c>
      <c r="AC1290" s="383">
        <v>0</v>
      </c>
      <c r="AD1290" s="384">
        <v>0</v>
      </c>
      <c r="AE1290" s="383"/>
      <c r="AF1290" s="383"/>
      <c r="AG1290" s="383"/>
      <c r="AH1290" s="383"/>
      <c r="AI1290" s="383"/>
      <c r="AJ1290" s="140"/>
      <c r="AK1290" s="325"/>
    </row>
    <row r="1291" spans="2:37" x14ac:dyDescent="0.35">
      <c r="B1291" s="31" t="s">
        <v>166</v>
      </c>
      <c r="C1291" s="31" t="s">
        <v>126</v>
      </c>
      <c r="D1291" s="233" t="s">
        <v>209</v>
      </c>
      <c r="E1291" s="239" t="s">
        <v>242</v>
      </c>
      <c r="F1291" s="27" t="s">
        <v>338</v>
      </c>
      <c r="G1291" s="144" t="s">
        <v>2134</v>
      </c>
      <c r="H1291" s="394" t="s">
        <v>244</v>
      </c>
      <c r="I1291" s="259" t="s">
        <v>244</v>
      </c>
      <c r="J1291" s="259" t="s">
        <v>244</v>
      </c>
      <c r="K1291" s="259" t="s">
        <v>244</v>
      </c>
      <c r="L1291" s="259" t="s">
        <v>244</v>
      </c>
      <c r="M1291" s="383">
        <v>0</v>
      </c>
      <c r="N1291" s="383">
        <v>0</v>
      </c>
      <c r="O1291" s="383">
        <v>0</v>
      </c>
      <c r="P1291" s="383">
        <v>0</v>
      </c>
      <c r="Q1291" s="383"/>
      <c r="R1291" s="383"/>
      <c r="S1291" s="383"/>
      <c r="T1291" s="383"/>
      <c r="U1291" s="383"/>
      <c r="V1291" s="394" t="s">
        <v>244</v>
      </c>
      <c r="W1291" s="259" t="s">
        <v>244</v>
      </c>
      <c r="X1291" s="259" t="s">
        <v>244</v>
      </c>
      <c r="Y1291" s="259" t="s">
        <v>244</v>
      </c>
      <c r="Z1291" s="528" t="s">
        <v>244</v>
      </c>
      <c r="AA1291" s="383">
        <v>5.15</v>
      </c>
      <c r="AB1291" s="383">
        <v>0</v>
      </c>
      <c r="AC1291" s="383">
        <v>0</v>
      </c>
      <c r="AD1291" s="384">
        <v>0</v>
      </c>
      <c r="AE1291" s="383"/>
      <c r="AF1291" s="383"/>
      <c r="AG1291" s="383"/>
      <c r="AH1291" s="383"/>
      <c r="AI1291" s="383"/>
      <c r="AJ1291" s="140"/>
      <c r="AK1291" s="325"/>
    </row>
    <row r="1292" spans="2:37" x14ac:dyDescent="0.35">
      <c r="B1292" s="31" t="s">
        <v>166</v>
      </c>
      <c r="C1292" s="136" t="s">
        <v>128</v>
      </c>
      <c r="D1292" s="233" t="s">
        <v>209</v>
      </c>
      <c r="E1292" s="144" t="s">
        <v>242</v>
      </c>
      <c r="F1292" s="135" t="s">
        <v>2239</v>
      </c>
      <c r="G1292" s="144" t="s">
        <v>2134</v>
      </c>
      <c r="H1292" s="394" t="s">
        <v>244</v>
      </c>
      <c r="I1292" s="259" t="s">
        <v>244</v>
      </c>
      <c r="J1292" s="259" t="s">
        <v>244</v>
      </c>
      <c r="K1292" s="259" t="s">
        <v>244</v>
      </c>
      <c r="L1292" s="259" t="s">
        <v>244</v>
      </c>
      <c r="M1292" s="383">
        <v>0</v>
      </c>
      <c r="N1292" s="383">
        <v>0</v>
      </c>
      <c r="O1292" s="383">
        <v>0</v>
      </c>
      <c r="P1292" s="383">
        <v>0</v>
      </c>
      <c r="Q1292" s="383"/>
      <c r="R1292" s="383"/>
      <c r="S1292" s="383"/>
      <c r="T1292" s="383"/>
      <c r="U1292" s="383"/>
      <c r="V1292" s="394" t="s">
        <v>244</v>
      </c>
      <c r="W1292" s="259" t="s">
        <v>244</v>
      </c>
      <c r="X1292" s="259" t="s">
        <v>244</v>
      </c>
      <c r="Y1292" s="259" t="s">
        <v>244</v>
      </c>
      <c r="Z1292" s="528" t="s">
        <v>244</v>
      </c>
      <c r="AA1292" s="383">
        <v>50</v>
      </c>
      <c r="AB1292" s="383">
        <v>0</v>
      </c>
      <c r="AC1292" s="383">
        <v>0</v>
      </c>
      <c r="AD1292" s="384">
        <v>0</v>
      </c>
      <c r="AE1292" s="383"/>
      <c r="AF1292" s="383"/>
      <c r="AG1292" s="383"/>
      <c r="AH1292" s="383"/>
      <c r="AI1292" s="383"/>
      <c r="AJ1292" s="140"/>
      <c r="AK1292" s="325"/>
    </row>
    <row r="1293" spans="2:37" x14ac:dyDescent="0.35">
      <c r="B1293" s="31" t="s">
        <v>166</v>
      </c>
      <c r="C1293" s="31" t="s">
        <v>127</v>
      </c>
      <c r="D1293" s="233" t="s">
        <v>209</v>
      </c>
      <c r="E1293" s="144" t="s">
        <v>242</v>
      </c>
      <c r="F1293" s="310" t="s">
        <v>2240</v>
      </c>
      <c r="G1293" s="316" t="s">
        <v>2134</v>
      </c>
      <c r="H1293" s="394" t="s">
        <v>244</v>
      </c>
      <c r="I1293" s="259" t="s">
        <v>244</v>
      </c>
      <c r="J1293" s="259" t="s">
        <v>244</v>
      </c>
      <c r="K1293" s="259" t="s">
        <v>244</v>
      </c>
      <c r="L1293" s="259" t="s">
        <v>244</v>
      </c>
      <c r="M1293" s="383">
        <v>0</v>
      </c>
      <c r="N1293" s="383">
        <v>0</v>
      </c>
      <c r="O1293" s="383">
        <v>0</v>
      </c>
      <c r="P1293" s="383">
        <v>0</v>
      </c>
      <c r="Q1293" s="383"/>
      <c r="R1293" s="383"/>
      <c r="S1293" s="383"/>
      <c r="T1293" s="383"/>
      <c r="U1293" s="383"/>
      <c r="V1293" s="394" t="s">
        <v>244</v>
      </c>
      <c r="W1293" s="259" t="s">
        <v>244</v>
      </c>
      <c r="X1293" s="259" t="s">
        <v>244</v>
      </c>
      <c r="Y1293" s="259" t="s">
        <v>244</v>
      </c>
      <c r="Z1293" s="528" t="s">
        <v>244</v>
      </c>
      <c r="AA1293" s="383">
        <v>-149.142</v>
      </c>
      <c r="AB1293" s="383">
        <v>0</v>
      </c>
      <c r="AC1293" s="383">
        <v>0</v>
      </c>
      <c r="AD1293" s="384">
        <v>0</v>
      </c>
      <c r="AE1293" s="383"/>
      <c r="AF1293" s="383"/>
      <c r="AG1293" s="383"/>
      <c r="AH1293" s="383"/>
      <c r="AI1293" s="383"/>
      <c r="AJ1293" s="140"/>
      <c r="AK1293" s="325"/>
    </row>
    <row r="1294" spans="2:37" x14ac:dyDescent="0.35">
      <c r="B1294" s="31" t="s">
        <v>166</v>
      </c>
      <c r="C1294" s="31" t="s">
        <v>127</v>
      </c>
      <c r="D1294" s="233" t="s">
        <v>258</v>
      </c>
      <c r="E1294" s="144" t="s">
        <v>280</v>
      </c>
      <c r="F1294" s="27" t="s">
        <v>2241</v>
      </c>
      <c r="G1294" s="144" t="s">
        <v>2134</v>
      </c>
      <c r="H1294" s="394" t="s">
        <v>244</v>
      </c>
      <c r="I1294" s="259" t="s">
        <v>244</v>
      </c>
      <c r="J1294" s="259" t="s">
        <v>244</v>
      </c>
      <c r="K1294" s="259" t="s">
        <v>244</v>
      </c>
      <c r="L1294" s="259" t="s">
        <v>244</v>
      </c>
      <c r="M1294" s="383">
        <v>0</v>
      </c>
      <c r="N1294" s="383">
        <v>0</v>
      </c>
      <c r="O1294" s="383">
        <v>0</v>
      </c>
      <c r="P1294" s="383">
        <v>0</v>
      </c>
      <c r="Q1294" s="383"/>
      <c r="R1294" s="383"/>
      <c r="S1294" s="383"/>
      <c r="T1294" s="383"/>
      <c r="U1294" s="383"/>
      <c r="V1294" s="394" t="s">
        <v>244</v>
      </c>
      <c r="W1294" s="259" t="s">
        <v>244</v>
      </c>
      <c r="X1294" s="259" t="s">
        <v>244</v>
      </c>
      <c r="Y1294" s="259" t="s">
        <v>244</v>
      </c>
      <c r="Z1294" s="528" t="s">
        <v>244</v>
      </c>
      <c r="AA1294" s="383">
        <v>-0.6</v>
      </c>
      <c r="AB1294" s="383">
        <v>0</v>
      </c>
      <c r="AC1294" s="383">
        <v>0</v>
      </c>
      <c r="AD1294" s="384">
        <v>0</v>
      </c>
      <c r="AE1294" s="383"/>
      <c r="AF1294" s="383"/>
      <c r="AG1294" s="383"/>
      <c r="AH1294" s="383"/>
      <c r="AI1294" s="383"/>
      <c r="AJ1294" s="140"/>
      <c r="AK1294" s="325"/>
    </row>
    <row r="1295" spans="2:37" x14ac:dyDescent="0.35">
      <c r="B1295" s="31" t="s">
        <v>166</v>
      </c>
      <c r="C1295" s="31" t="s">
        <v>127</v>
      </c>
      <c r="D1295" s="233" t="s">
        <v>258</v>
      </c>
      <c r="E1295" s="144" t="s">
        <v>280</v>
      </c>
      <c r="F1295" s="27" t="s">
        <v>2242</v>
      </c>
      <c r="G1295" s="144" t="s">
        <v>2134</v>
      </c>
      <c r="H1295" s="394" t="s">
        <v>244</v>
      </c>
      <c r="I1295" s="259" t="s">
        <v>244</v>
      </c>
      <c r="J1295" s="259" t="s">
        <v>244</v>
      </c>
      <c r="K1295" s="259" t="s">
        <v>244</v>
      </c>
      <c r="L1295" s="259" t="s">
        <v>244</v>
      </c>
      <c r="M1295" s="383">
        <v>0</v>
      </c>
      <c r="N1295" s="383">
        <v>0</v>
      </c>
      <c r="O1295" s="383">
        <v>0</v>
      </c>
      <c r="P1295" s="383">
        <v>0</v>
      </c>
      <c r="Q1295" s="383"/>
      <c r="R1295" s="383"/>
      <c r="S1295" s="383"/>
      <c r="T1295" s="383"/>
      <c r="U1295" s="383"/>
      <c r="V1295" s="394" t="s">
        <v>244</v>
      </c>
      <c r="W1295" s="259" t="s">
        <v>244</v>
      </c>
      <c r="X1295" s="259" t="s">
        <v>244</v>
      </c>
      <c r="Y1295" s="259" t="s">
        <v>244</v>
      </c>
      <c r="Z1295" s="528" t="s">
        <v>244</v>
      </c>
      <c r="AA1295" s="383">
        <v>-0.3</v>
      </c>
      <c r="AB1295" s="383">
        <v>0</v>
      </c>
      <c r="AC1295" s="383">
        <v>0</v>
      </c>
      <c r="AD1295" s="384">
        <v>0</v>
      </c>
      <c r="AE1295" s="383"/>
      <c r="AF1295" s="383"/>
      <c r="AG1295" s="383"/>
      <c r="AH1295" s="383"/>
      <c r="AI1295" s="383"/>
      <c r="AJ1295" s="140"/>
      <c r="AK1295" s="325"/>
    </row>
    <row r="1296" spans="2:37" x14ac:dyDescent="0.35">
      <c r="B1296" s="31" t="s">
        <v>166</v>
      </c>
      <c r="C1296" s="31" t="s">
        <v>127</v>
      </c>
      <c r="D1296" s="233" t="s">
        <v>258</v>
      </c>
      <c r="E1296" s="144" t="s">
        <v>280</v>
      </c>
      <c r="F1296" s="27" t="s">
        <v>1500</v>
      </c>
      <c r="G1296" s="144" t="s">
        <v>2134</v>
      </c>
      <c r="H1296" s="394" t="s">
        <v>244</v>
      </c>
      <c r="I1296" s="259" t="s">
        <v>244</v>
      </c>
      <c r="J1296" s="259" t="s">
        <v>244</v>
      </c>
      <c r="K1296" s="259" t="s">
        <v>244</v>
      </c>
      <c r="L1296" s="259" t="s">
        <v>244</v>
      </c>
      <c r="M1296" s="383">
        <v>0</v>
      </c>
      <c r="N1296" s="383">
        <v>0</v>
      </c>
      <c r="O1296" s="383">
        <v>0</v>
      </c>
      <c r="P1296" s="383">
        <v>0</v>
      </c>
      <c r="Q1296" s="383"/>
      <c r="R1296" s="383"/>
      <c r="S1296" s="383"/>
      <c r="T1296" s="383"/>
      <c r="U1296" s="383"/>
      <c r="V1296" s="394" t="s">
        <v>244</v>
      </c>
      <c r="W1296" s="259" t="s">
        <v>244</v>
      </c>
      <c r="X1296" s="259" t="s">
        <v>244</v>
      </c>
      <c r="Y1296" s="259" t="s">
        <v>244</v>
      </c>
      <c r="Z1296" s="528" t="s">
        <v>244</v>
      </c>
      <c r="AA1296" s="383">
        <v>2.9929999999999999</v>
      </c>
      <c r="AB1296" s="383">
        <v>0</v>
      </c>
      <c r="AC1296" s="383">
        <v>0</v>
      </c>
      <c r="AD1296" s="384">
        <v>0</v>
      </c>
      <c r="AE1296" s="383"/>
      <c r="AF1296" s="383"/>
      <c r="AG1296" s="383"/>
      <c r="AH1296" s="383"/>
      <c r="AI1296" s="383"/>
      <c r="AJ1296" s="140"/>
      <c r="AK1296" s="325"/>
    </row>
    <row r="1297" spans="2:37" x14ac:dyDescent="0.35">
      <c r="B1297" s="31" t="s">
        <v>166</v>
      </c>
      <c r="C1297" s="31" t="s">
        <v>127</v>
      </c>
      <c r="D1297" s="31" t="s">
        <v>217</v>
      </c>
      <c r="E1297" s="144" t="s">
        <v>280</v>
      </c>
      <c r="F1297" s="27" t="s">
        <v>2243</v>
      </c>
      <c r="G1297" s="144" t="s">
        <v>2134</v>
      </c>
      <c r="H1297" s="394" t="s">
        <v>244</v>
      </c>
      <c r="I1297" s="259" t="s">
        <v>244</v>
      </c>
      <c r="J1297" s="259" t="s">
        <v>244</v>
      </c>
      <c r="K1297" s="259" t="s">
        <v>244</v>
      </c>
      <c r="L1297" s="259" t="s">
        <v>244</v>
      </c>
      <c r="M1297" s="383">
        <v>0</v>
      </c>
      <c r="N1297" s="383">
        <v>0</v>
      </c>
      <c r="O1297" s="383">
        <v>0</v>
      </c>
      <c r="P1297" s="383">
        <v>0</v>
      </c>
      <c r="Q1297" s="383"/>
      <c r="R1297" s="383"/>
      <c r="S1297" s="383"/>
      <c r="T1297" s="383"/>
      <c r="U1297" s="383"/>
      <c r="V1297" s="394" t="s">
        <v>244</v>
      </c>
      <c r="W1297" s="259" t="s">
        <v>244</v>
      </c>
      <c r="X1297" s="259" t="s">
        <v>244</v>
      </c>
      <c r="Y1297" s="259" t="s">
        <v>244</v>
      </c>
      <c r="Z1297" s="528" t="s">
        <v>244</v>
      </c>
      <c r="AA1297" s="383">
        <v>11.925000000000001</v>
      </c>
      <c r="AB1297" s="383">
        <v>0</v>
      </c>
      <c r="AC1297" s="383">
        <v>0</v>
      </c>
      <c r="AD1297" s="384">
        <v>0</v>
      </c>
      <c r="AE1297" s="383"/>
      <c r="AF1297" s="383"/>
      <c r="AG1297" s="383"/>
      <c r="AH1297" s="383"/>
      <c r="AI1297" s="383"/>
      <c r="AJ1297" s="140"/>
      <c r="AK1297" s="325"/>
    </row>
    <row r="1298" spans="2:37" x14ac:dyDescent="0.35">
      <c r="B1298" s="31" t="s">
        <v>166</v>
      </c>
      <c r="C1298" s="31" t="s">
        <v>126</v>
      </c>
      <c r="D1298" s="233" t="s">
        <v>258</v>
      </c>
      <c r="E1298" s="144" t="s">
        <v>280</v>
      </c>
      <c r="F1298" s="27" t="s">
        <v>2244</v>
      </c>
      <c r="G1298" s="144" t="s">
        <v>2134</v>
      </c>
      <c r="H1298" s="394" t="s">
        <v>244</v>
      </c>
      <c r="I1298" s="259" t="s">
        <v>244</v>
      </c>
      <c r="J1298" s="259" t="s">
        <v>244</v>
      </c>
      <c r="K1298" s="259" t="s">
        <v>244</v>
      </c>
      <c r="L1298" s="259" t="s">
        <v>244</v>
      </c>
      <c r="M1298" s="383">
        <v>0</v>
      </c>
      <c r="N1298" s="383">
        <v>0</v>
      </c>
      <c r="O1298" s="383">
        <v>0</v>
      </c>
      <c r="P1298" s="383">
        <v>0</v>
      </c>
      <c r="Q1298" s="383"/>
      <c r="R1298" s="383"/>
      <c r="S1298" s="383"/>
      <c r="T1298" s="383"/>
      <c r="U1298" s="383"/>
      <c r="V1298" s="394" t="s">
        <v>244</v>
      </c>
      <c r="W1298" s="259" t="s">
        <v>244</v>
      </c>
      <c r="X1298" s="259" t="s">
        <v>244</v>
      </c>
      <c r="Y1298" s="259" t="s">
        <v>244</v>
      </c>
      <c r="Z1298" s="528" t="s">
        <v>244</v>
      </c>
      <c r="AA1298" s="383">
        <v>-0.36199999999999999</v>
      </c>
      <c r="AB1298" s="383">
        <v>0</v>
      </c>
      <c r="AC1298" s="383">
        <v>0</v>
      </c>
      <c r="AD1298" s="384">
        <v>0</v>
      </c>
      <c r="AE1298" s="383"/>
      <c r="AF1298" s="383"/>
      <c r="AG1298" s="383"/>
      <c r="AH1298" s="383"/>
      <c r="AI1298" s="383"/>
      <c r="AJ1298" s="140"/>
      <c r="AK1298" s="325"/>
    </row>
    <row r="1299" spans="2:37" x14ac:dyDescent="0.35">
      <c r="B1299" s="31" t="s">
        <v>166</v>
      </c>
      <c r="C1299" s="31" t="s">
        <v>126</v>
      </c>
      <c r="D1299" s="233" t="s">
        <v>258</v>
      </c>
      <c r="E1299" s="144" t="s">
        <v>280</v>
      </c>
      <c r="F1299" s="27" t="s">
        <v>2245</v>
      </c>
      <c r="G1299" s="144" t="s">
        <v>2134</v>
      </c>
      <c r="H1299" s="394" t="s">
        <v>244</v>
      </c>
      <c r="I1299" s="259" t="s">
        <v>244</v>
      </c>
      <c r="J1299" s="259" t="s">
        <v>244</v>
      </c>
      <c r="K1299" s="259" t="s">
        <v>244</v>
      </c>
      <c r="L1299" s="259" t="s">
        <v>244</v>
      </c>
      <c r="M1299" s="383">
        <v>0</v>
      </c>
      <c r="N1299" s="383">
        <v>0</v>
      </c>
      <c r="O1299" s="383">
        <v>0</v>
      </c>
      <c r="P1299" s="383">
        <v>0</v>
      </c>
      <c r="Q1299" s="383"/>
      <c r="R1299" s="383"/>
      <c r="S1299" s="383"/>
      <c r="T1299" s="383"/>
      <c r="U1299" s="383"/>
      <c r="V1299" s="394" t="s">
        <v>244</v>
      </c>
      <c r="W1299" s="259" t="s">
        <v>244</v>
      </c>
      <c r="X1299" s="259" t="s">
        <v>244</v>
      </c>
      <c r="Y1299" s="259" t="s">
        <v>244</v>
      </c>
      <c r="Z1299" s="528" t="s">
        <v>244</v>
      </c>
      <c r="AA1299" s="383">
        <v>-0.1</v>
      </c>
      <c r="AB1299" s="383">
        <v>0</v>
      </c>
      <c r="AC1299" s="383">
        <v>0</v>
      </c>
      <c r="AD1299" s="384">
        <v>0</v>
      </c>
      <c r="AE1299" s="383"/>
      <c r="AF1299" s="383"/>
      <c r="AG1299" s="383"/>
      <c r="AH1299" s="383"/>
      <c r="AI1299" s="383"/>
      <c r="AJ1299" s="140"/>
      <c r="AK1299" s="325"/>
    </row>
    <row r="1300" spans="2:37" x14ac:dyDescent="0.35">
      <c r="B1300" s="31" t="s">
        <v>166</v>
      </c>
      <c r="C1300" s="31" t="s">
        <v>126</v>
      </c>
      <c r="D1300" s="233" t="s">
        <v>258</v>
      </c>
      <c r="E1300" s="144" t="s">
        <v>280</v>
      </c>
      <c r="F1300" s="27" t="s">
        <v>2242</v>
      </c>
      <c r="G1300" s="144" t="s">
        <v>2134</v>
      </c>
      <c r="H1300" s="394" t="s">
        <v>244</v>
      </c>
      <c r="I1300" s="259" t="s">
        <v>244</v>
      </c>
      <c r="J1300" s="259" t="s">
        <v>244</v>
      </c>
      <c r="K1300" s="259" t="s">
        <v>244</v>
      </c>
      <c r="L1300" s="259" t="s">
        <v>244</v>
      </c>
      <c r="M1300" s="383">
        <v>0</v>
      </c>
      <c r="N1300" s="383">
        <v>0</v>
      </c>
      <c r="O1300" s="383">
        <v>0</v>
      </c>
      <c r="P1300" s="383">
        <v>0</v>
      </c>
      <c r="Q1300" s="383"/>
      <c r="R1300" s="383"/>
      <c r="S1300" s="383"/>
      <c r="T1300" s="383"/>
      <c r="U1300" s="383"/>
      <c r="V1300" s="394" t="s">
        <v>244</v>
      </c>
      <c r="W1300" s="259" t="s">
        <v>244</v>
      </c>
      <c r="X1300" s="259" t="s">
        <v>244</v>
      </c>
      <c r="Y1300" s="259" t="s">
        <v>244</v>
      </c>
      <c r="Z1300" s="528" t="s">
        <v>244</v>
      </c>
      <c r="AA1300" s="383">
        <v>-5.0999999999999997E-2</v>
      </c>
      <c r="AB1300" s="383">
        <v>0</v>
      </c>
      <c r="AC1300" s="383">
        <v>0</v>
      </c>
      <c r="AD1300" s="384">
        <v>0</v>
      </c>
      <c r="AE1300" s="383"/>
      <c r="AF1300" s="383"/>
      <c r="AG1300" s="383"/>
      <c r="AH1300" s="383"/>
      <c r="AI1300" s="383"/>
      <c r="AJ1300" s="140"/>
      <c r="AK1300" s="325"/>
    </row>
    <row r="1301" spans="2:37" x14ac:dyDescent="0.35">
      <c r="B1301" s="31" t="s">
        <v>166</v>
      </c>
      <c r="C1301" s="31" t="s">
        <v>126</v>
      </c>
      <c r="D1301" s="233" t="s">
        <v>258</v>
      </c>
      <c r="E1301" s="144" t="s">
        <v>280</v>
      </c>
      <c r="F1301" s="27" t="s">
        <v>2241</v>
      </c>
      <c r="G1301" s="144" t="s">
        <v>2134</v>
      </c>
      <c r="H1301" s="394" t="s">
        <v>244</v>
      </c>
      <c r="I1301" s="259" t="s">
        <v>244</v>
      </c>
      <c r="J1301" s="259" t="s">
        <v>244</v>
      </c>
      <c r="K1301" s="259" t="s">
        <v>244</v>
      </c>
      <c r="L1301" s="259" t="s">
        <v>244</v>
      </c>
      <c r="M1301" s="383">
        <v>0</v>
      </c>
      <c r="N1301" s="383">
        <v>0</v>
      </c>
      <c r="O1301" s="383">
        <v>0</v>
      </c>
      <c r="P1301" s="383">
        <v>0</v>
      </c>
      <c r="Q1301" s="383"/>
      <c r="R1301" s="383"/>
      <c r="S1301" s="383"/>
      <c r="T1301" s="383"/>
      <c r="U1301" s="383"/>
      <c r="V1301" s="394" t="s">
        <v>244</v>
      </c>
      <c r="W1301" s="259" t="s">
        <v>244</v>
      </c>
      <c r="X1301" s="259" t="s">
        <v>244</v>
      </c>
      <c r="Y1301" s="259" t="s">
        <v>244</v>
      </c>
      <c r="Z1301" s="528" t="s">
        <v>244</v>
      </c>
      <c r="AA1301" s="383">
        <v>-4.8000000000000001E-2</v>
      </c>
      <c r="AB1301" s="383">
        <v>0</v>
      </c>
      <c r="AC1301" s="383">
        <v>0</v>
      </c>
      <c r="AD1301" s="384">
        <v>0</v>
      </c>
      <c r="AE1301" s="383"/>
      <c r="AF1301" s="383"/>
      <c r="AG1301" s="383"/>
      <c r="AH1301" s="383"/>
      <c r="AI1301" s="383"/>
      <c r="AJ1301" s="140"/>
      <c r="AK1301" s="325"/>
    </row>
    <row r="1302" spans="2:37" x14ac:dyDescent="0.35">
      <c r="B1302" s="31" t="s">
        <v>166</v>
      </c>
      <c r="C1302" s="31" t="s">
        <v>126</v>
      </c>
      <c r="D1302" s="233" t="s">
        <v>209</v>
      </c>
      <c r="E1302" s="144" t="s">
        <v>242</v>
      </c>
      <c r="F1302" s="27" t="s">
        <v>2246</v>
      </c>
      <c r="G1302" s="144" t="s">
        <v>2134</v>
      </c>
      <c r="H1302" s="394" t="s">
        <v>244</v>
      </c>
      <c r="I1302" s="259" t="s">
        <v>244</v>
      </c>
      <c r="J1302" s="259" t="s">
        <v>244</v>
      </c>
      <c r="K1302" s="259" t="s">
        <v>244</v>
      </c>
      <c r="L1302" s="259" t="s">
        <v>244</v>
      </c>
      <c r="M1302" s="383">
        <v>0</v>
      </c>
      <c r="N1302" s="383">
        <v>0</v>
      </c>
      <c r="O1302" s="383">
        <v>0</v>
      </c>
      <c r="P1302" s="383">
        <v>0</v>
      </c>
      <c r="Q1302" s="383"/>
      <c r="R1302" s="383"/>
      <c r="S1302" s="383"/>
      <c r="T1302" s="383"/>
      <c r="U1302" s="383"/>
      <c r="V1302" s="394" t="s">
        <v>244</v>
      </c>
      <c r="W1302" s="259" t="s">
        <v>244</v>
      </c>
      <c r="X1302" s="259" t="s">
        <v>244</v>
      </c>
      <c r="Y1302" s="259" t="s">
        <v>244</v>
      </c>
      <c r="Z1302" s="528" t="s">
        <v>244</v>
      </c>
      <c r="AA1302" s="383">
        <v>0.22600000000000001</v>
      </c>
      <c r="AB1302" s="383">
        <v>0</v>
      </c>
      <c r="AC1302" s="383">
        <v>0</v>
      </c>
      <c r="AD1302" s="384">
        <v>0</v>
      </c>
      <c r="AE1302" s="383"/>
      <c r="AF1302" s="383"/>
      <c r="AG1302" s="383"/>
      <c r="AH1302" s="383"/>
      <c r="AI1302" s="383"/>
      <c r="AJ1302" s="140"/>
      <c r="AK1302" s="325"/>
    </row>
    <row r="1303" spans="2:37" x14ac:dyDescent="0.35">
      <c r="B1303" s="31" t="s">
        <v>166</v>
      </c>
      <c r="C1303" s="31" t="s">
        <v>126</v>
      </c>
      <c r="D1303" s="233" t="s">
        <v>288</v>
      </c>
      <c r="E1303" s="144" t="s">
        <v>280</v>
      </c>
      <c r="F1303" s="27" t="s">
        <v>2247</v>
      </c>
      <c r="G1303" s="144" t="s">
        <v>2134</v>
      </c>
      <c r="H1303" s="394" t="s">
        <v>244</v>
      </c>
      <c r="I1303" s="259" t="s">
        <v>244</v>
      </c>
      <c r="J1303" s="259" t="s">
        <v>244</v>
      </c>
      <c r="K1303" s="259" t="s">
        <v>244</v>
      </c>
      <c r="L1303" s="259" t="s">
        <v>244</v>
      </c>
      <c r="M1303" s="383">
        <v>0</v>
      </c>
      <c r="N1303" s="383">
        <v>0</v>
      </c>
      <c r="O1303" s="383">
        <v>0</v>
      </c>
      <c r="P1303" s="383">
        <v>0</v>
      </c>
      <c r="Q1303" s="383"/>
      <c r="R1303" s="383"/>
      <c r="S1303" s="383"/>
      <c r="T1303" s="383"/>
      <c r="U1303" s="383"/>
      <c r="V1303" s="394" t="s">
        <v>244</v>
      </c>
      <c r="W1303" s="259" t="s">
        <v>244</v>
      </c>
      <c r="X1303" s="259" t="s">
        <v>244</v>
      </c>
      <c r="Y1303" s="259" t="s">
        <v>244</v>
      </c>
      <c r="Z1303" s="528" t="s">
        <v>244</v>
      </c>
      <c r="AA1303" s="383">
        <v>0.25</v>
      </c>
      <c r="AB1303" s="383">
        <v>0</v>
      </c>
      <c r="AC1303" s="383">
        <v>0</v>
      </c>
      <c r="AD1303" s="384">
        <v>0</v>
      </c>
      <c r="AE1303" s="383"/>
      <c r="AF1303" s="383"/>
      <c r="AG1303" s="383"/>
      <c r="AH1303" s="383"/>
      <c r="AI1303" s="383"/>
      <c r="AJ1303" s="140"/>
      <c r="AK1303" s="325"/>
    </row>
    <row r="1304" spans="2:37" x14ac:dyDescent="0.35">
      <c r="B1304" s="31" t="s">
        <v>166</v>
      </c>
      <c r="C1304" s="31" t="s">
        <v>126</v>
      </c>
      <c r="D1304" s="31" t="s">
        <v>228</v>
      </c>
      <c r="E1304" s="144" t="s">
        <v>280</v>
      </c>
      <c r="F1304" s="27" t="s">
        <v>2248</v>
      </c>
      <c r="G1304" s="144" t="s">
        <v>2134</v>
      </c>
      <c r="H1304" s="394" t="s">
        <v>244</v>
      </c>
      <c r="I1304" s="259" t="s">
        <v>244</v>
      </c>
      <c r="J1304" s="259" t="s">
        <v>244</v>
      </c>
      <c r="K1304" s="259" t="s">
        <v>244</v>
      </c>
      <c r="L1304" s="259" t="s">
        <v>244</v>
      </c>
      <c r="M1304" s="383">
        <v>0</v>
      </c>
      <c r="N1304" s="383">
        <v>0</v>
      </c>
      <c r="O1304" s="383">
        <v>0</v>
      </c>
      <c r="P1304" s="383">
        <v>0</v>
      </c>
      <c r="Q1304" s="383"/>
      <c r="R1304" s="383"/>
      <c r="S1304" s="383"/>
      <c r="T1304" s="383"/>
      <c r="U1304" s="383"/>
      <c r="V1304" s="394" t="s">
        <v>244</v>
      </c>
      <c r="W1304" s="259" t="s">
        <v>244</v>
      </c>
      <c r="X1304" s="259" t="s">
        <v>244</v>
      </c>
      <c r="Y1304" s="259" t="s">
        <v>244</v>
      </c>
      <c r="Z1304" s="528" t="s">
        <v>244</v>
      </c>
      <c r="AA1304" s="383">
        <v>0.36899999999999999</v>
      </c>
      <c r="AB1304" s="383">
        <v>0</v>
      </c>
      <c r="AC1304" s="383">
        <v>0</v>
      </c>
      <c r="AD1304" s="384">
        <v>0</v>
      </c>
      <c r="AE1304" s="383"/>
      <c r="AF1304" s="383"/>
      <c r="AG1304" s="383"/>
      <c r="AH1304" s="383"/>
      <c r="AI1304" s="383"/>
      <c r="AJ1304" s="140"/>
      <c r="AK1304" s="325"/>
    </row>
    <row r="1305" spans="2:37" x14ac:dyDescent="0.35">
      <c r="B1305" s="31" t="s">
        <v>166</v>
      </c>
      <c r="C1305" s="31" t="s">
        <v>126</v>
      </c>
      <c r="D1305" s="19" t="s">
        <v>359</v>
      </c>
      <c r="E1305" s="144" t="s">
        <v>280</v>
      </c>
      <c r="F1305" s="27" t="s">
        <v>1332</v>
      </c>
      <c r="G1305" s="144" t="s">
        <v>2134</v>
      </c>
      <c r="H1305" s="394" t="s">
        <v>244</v>
      </c>
      <c r="I1305" s="259" t="s">
        <v>244</v>
      </c>
      <c r="J1305" s="259" t="s">
        <v>244</v>
      </c>
      <c r="K1305" s="259" t="s">
        <v>244</v>
      </c>
      <c r="L1305" s="259" t="s">
        <v>244</v>
      </c>
      <c r="M1305" s="383">
        <v>0</v>
      </c>
      <c r="N1305" s="383">
        <v>0</v>
      </c>
      <c r="O1305" s="383">
        <v>0</v>
      </c>
      <c r="P1305" s="383">
        <v>0</v>
      </c>
      <c r="Q1305" s="383"/>
      <c r="R1305" s="383"/>
      <c r="S1305" s="383"/>
      <c r="T1305" s="383"/>
      <c r="U1305" s="383"/>
      <c r="V1305" s="394" t="s">
        <v>244</v>
      </c>
      <c r="W1305" s="259" t="s">
        <v>244</v>
      </c>
      <c r="X1305" s="259" t="s">
        <v>244</v>
      </c>
      <c r="Y1305" s="259" t="s">
        <v>244</v>
      </c>
      <c r="Z1305" s="528" t="s">
        <v>244</v>
      </c>
      <c r="AA1305" s="383">
        <v>0.4</v>
      </c>
      <c r="AB1305" s="383">
        <v>0</v>
      </c>
      <c r="AC1305" s="383">
        <v>0</v>
      </c>
      <c r="AD1305" s="384">
        <v>0</v>
      </c>
      <c r="AE1305" s="383"/>
      <c r="AF1305" s="383"/>
      <c r="AG1305" s="383"/>
      <c r="AH1305" s="383"/>
      <c r="AI1305" s="383"/>
      <c r="AJ1305" s="140"/>
      <c r="AK1305" s="325"/>
    </row>
    <row r="1306" spans="2:37" x14ac:dyDescent="0.35">
      <c r="B1306" s="31" t="s">
        <v>166</v>
      </c>
      <c r="C1306" s="31" t="s">
        <v>126</v>
      </c>
      <c r="D1306" s="19" t="s">
        <v>359</v>
      </c>
      <c r="E1306" s="144" t="s">
        <v>280</v>
      </c>
      <c r="F1306" s="27" t="s">
        <v>2249</v>
      </c>
      <c r="G1306" s="144" t="s">
        <v>2134</v>
      </c>
      <c r="H1306" s="394" t="s">
        <v>244</v>
      </c>
      <c r="I1306" s="259" t="s">
        <v>244</v>
      </c>
      <c r="J1306" s="259" t="s">
        <v>244</v>
      </c>
      <c r="K1306" s="259" t="s">
        <v>244</v>
      </c>
      <c r="L1306" s="259" t="s">
        <v>244</v>
      </c>
      <c r="M1306" s="383">
        <v>0</v>
      </c>
      <c r="N1306" s="383">
        <v>0</v>
      </c>
      <c r="O1306" s="383">
        <v>0</v>
      </c>
      <c r="P1306" s="383">
        <v>0</v>
      </c>
      <c r="Q1306" s="383"/>
      <c r="R1306" s="383"/>
      <c r="S1306" s="383"/>
      <c r="T1306" s="383"/>
      <c r="U1306" s="383"/>
      <c r="V1306" s="394" t="s">
        <v>244</v>
      </c>
      <c r="W1306" s="259" t="s">
        <v>244</v>
      </c>
      <c r="X1306" s="259" t="s">
        <v>244</v>
      </c>
      <c r="Y1306" s="259" t="s">
        <v>244</v>
      </c>
      <c r="Z1306" s="528" t="s">
        <v>244</v>
      </c>
      <c r="AA1306" s="383">
        <v>0.50800000000000001</v>
      </c>
      <c r="AB1306" s="383">
        <v>0</v>
      </c>
      <c r="AC1306" s="383">
        <v>0</v>
      </c>
      <c r="AD1306" s="384">
        <v>0</v>
      </c>
      <c r="AE1306" s="383"/>
      <c r="AF1306" s="383"/>
      <c r="AG1306" s="383"/>
      <c r="AH1306" s="383"/>
      <c r="AI1306" s="383"/>
      <c r="AJ1306" s="140"/>
      <c r="AK1306" s="325"/>
    </row>
    <row r="1307" spans="2:37" x14ac:dyDescent="0.35">
      <c r="B1307" s="31" t="s">
        <v>166</v>
      </c>
      <c r="C1307" s="31" t="s">
        <v>126</v>
      </c>
      <c r="D1307" s="19" t="s">
        <v>359</v>
      </c>
      <c r="E1307" s="144" t="s">
        <v>280</v>
      </c>
      <c r="F1307" s="27" t="s">
        <v>2250</v>
      </c>
      <c r="G1307" s="144" t="s">
        <v>2134</v>
      </c>
      <c r="H1307" s="394" t="s">
        <v>244</v>
      </c>
      <c r="I1307" s="259" t="s">
        <v>244</v>
      </c>
      <c r="J1307" s="259" t="s">
        <v>244</v>
      </c>
      <c r="K1307" s="259" t="s">
        <v>244</v>
      </c>
      <c r="L1307" s="259" t="s">
        <v>244</v>
      </c>
      <c r="M1307" s="383">
        <v>0</v>
      </c>
      <c r="N1307" s="383">
        <v>0</v>
      </c>
      <c r="O1307" s="383">
        <v>0</v>
      </c>
      <c r="P1307" s="383">
        <v>0</v>
      </c>
      <c r="Q1307" s="383"/>
      <c r="R1307" s="383"/>
      <c r="S1307" s="383"/>
      <c r="T1307" s="383"/>
      <c r="U1307" s="383"/>
      <c r="V1307" s="394" t="s">
        <v>244</v>
      </c>
      <c r="W1307" s="259" t="s">
        <v>244</v>
      </c>
      <c r="X1307" s="259" t="s">
        <v>244</v>
      </c>
      <c r="Y1307" s="259" t="s">
        <v>244</v>
      </c>
      <c r="Z1307" s="528" t="s">
        <v>244</v>
      </c>
      <c r="AA1307" s="383">
        <v>0.77500000000000002</v>
      </c>
      <c r="AB1307" s="383">
        <v>0</v>
      </c>
      <c r="AC1307" s="383">
        <v>0</v>
      </c>
      <c r="AD1307" s="384">
        <v>0</v>
      </c>
      <c r="AE1307" s="383"/>
      <c r="AF1307" s="383"/>
      <c r="AG1307" s="383"/>
      <c r="AH1307" s="383"/>
      <c r="AI1307" s="383"/>
      <c r="AJ1307" s="140"/>
      <c r="AK1307" s="325"/>
    </row>
    <row r="1308" spans="2:37" x14ac:dyDescent="0.35">
      <c r="B1308" s="31" t="s">
        <v>166</v>
      </c>
      <c r="C1308" s="31" t="s">
        <v>126</v>
      </c>
      <c r="D1308" s="233" t="s">
        <v>226</v>
      </c>
      <c r="E1308" s="144" t="s">
        <v>280</v>
      </c>
      <c r="F1308" s="27" t="s">
        <v>2197</v>
      </c>
      <c r="G1308" s="144" t="s">
        <v>2134</v>
      </c>
      <c r="H1308" s="394" t="s">
        <v>244</v>
      </c>
      <c r="I1308" s="259" t="s">
        <v>244</v>
      </c>
      <c r="J1308" s="259" t="s">
        <v>244</v>
      </c>
      <c r="K1308" s="259" t="s">
        <v>244</v>
      </c>
      <c r="L1308" s="259" t="s">
        <v>244</v>
      </c>
      <c r="M1308" s="383">
        <v>0</v>
      </c>
      <c r="N1308" s="383">
        <v>0</v>
      </c>
      <c r="O1308" s="383">
        <v>0</v>
      </c>
      <c r="P1308" s="383">
        <v>0</v>
      </c>
      <c r="Q1308" s="383"/>
      <c r="R1308" s="383"/>
      <c r="S1308" s="383"/>
      <c r="T1308" s="383"/>
      <c r="U1308" s="383"/>
      <c r="V1308" s="394" t="s">
        <v>244</v>
      </c>
      <c r="W1308" s="259" t="s">
        <v>244</v>
      </c>
      <c r="X1308" s="259" t="s">
        <v>244</v>
      </c>
      <c r="Y1308" s="259" t="s">
        <v>244</v>
      </c>
      <c r="Z1308" s="528" t="s">
        <v>244</v>
      </c>
      <c r="AA1308" s="383">
        <v>1</v>
      </c>
      <c r="AB1308" s="383">
        <v>0</v>
      </c>
      <c r="AC1308" s="383">
        <v>0</v>
      </c>
      <c r="AD1308" s="384">
        <v>0</v>
      </c>
      <c r="AE1308" s="383"/>
      <c r="AF1308" s="383"/>
      <c r="AG1308" s="383"/>
      <c r="AH1308" s="383"/>
      <c r="AI1308" s="383"/>
      <c r="AJ1308" s="140"/>
      <c r="AK1308" s="325"/>
    </row>
    <row r="1309" spans="2:37" x14ac:dyDescent="0.35">
      <c r="B1309" s="31" t="s">
        <v>166</v>
      </c>
      <c r="C1309" s="31" t="s">
        <v>126</v>
      </c>
      <c r="D1309" s="31" t="s">
        <v>217</v>
      </c>
      <c r="E1309" s="144" t="s">
        <v>280</v>
      </c>
      <c r="F1309" s="27" t="s">
        <v>2251</v>
      </c>
      <c r="G1309" s="144" t="s">
        <v>2134</v>
      </c>
      <c r="H1309" s="394" t="s">
        <v>244</v>
      </c>
      <c r="I1309" s="259" t="s">
        <v>244</v>
      </c>
      <c r="J1309" s="259" t="s">
        <v>244</v>
      </c>
      <c r="K1309" s="259" t="s">
        <v>244</v>
      </c>
      <c r="L1309" s="259" t="s">
        <v>244</v>
      </c>
      <c r="M1309" s="383">
        <v>0</v>
      </c>
      <c r="N1309" s="383">
        <v>0</v>
      </c>
      <c r="O1309" s="383">
        <v>0</v>
      </c>
      <c r="P1309" s="383">
        <v>0</v>
      </c>
      <c r="Q1309" s="383"/>
      <c r="R1309" s="383"/>
      <c r="S1309" s="383"/>
      <c r="T1309" s="383"/>
      <c r="U1309" s="383"/>
      <c r="V1309" s="394" t="s">
        <v>244</v>
      </c>
      <c r="W1309" s="259" t="s">
        <v>244</v>
      </c>
      <c r="X1309" s="259" t="s">
        <v>244</v>
      </c>
      <c r="Y1309" s="259" t="s">
        <v>244</v>
      </c>
      <c r="Z1309" s="528" t="s">
        <v>244</v>
      </c>
      <c r="AA1309" s="383">
        <v>1.6359999999999999</v>
      </c>
      <c r="AB1309" s="383">
        <v>0</v>
      </c>
      <c r="AC1309" s="383">
        <v>0</v>
      </c>
      <c r="AD1309" s="384">
        <v>0</v>
      </c>
      <c r="AE1309" s="383"/>
      <c r="AF1309" s="383"/>
      <c r="AG1309" s="383"/>
      <c r="AH1309" s="383"/>
      <c r="AI1309" s="383"/>
      <c r="AJ1309" s="140"/>
      <c r="AK1309" s="325"/>
    </row>
    <row r="1310" spans="2:37" x14ac:dyDescent="0.35">
      <c r="B1310" s="31" t="s">
        <v>166</v>
      </c>
      <c r="C1310" s="31" t="s">
        <v>126</v>
      </c>
      <c r="D1310" s="233" t="s">
        <v>974</v>
      </c>
      <c r="E1310" s="144" t="s">
        <v>280</v>
      </c>
      <c r="F1310" s="27" t="s">
        <v>2228</v>
      </c>
      <c r="G1310" s="144" t="s">
        <v>2134</v>
      </c>
      <c r="H1310" s="394" t="s">
        <v>244</v>
      </c>
      <c r="I1310" s="259" t="s">
        <v>244</v>
      </c>
      <c r="J1310" s="259" t="s">
        <v>244</v>
      </c>
      <c r="K1310" s="259" t="s">
        <v>244</v>
      </c>
      <c r="L1310" s="259" t="s">
        <v>244</v>
      </c>
      <c r="M1310" s="383">
        <v>0</v>
      </c>
      <c r="N1310" s="383">
        <v>0</v>
      </c>
      <c r="O1310" s="383">
        <v>0</v>
      </c>
      <c r="P1310" s="383">
        <v>0</v>
      </c>
      <c r="Q1310" s="383"/>
      <c r="R1310" s="383"/>
      <c r="S1310" s="383"/>
      <c r="T1310" s="383"/>
      <c r="U1310" s="383"/>
      <c r="V1310" s="394" t="s">
        <v>244</v>
      </c>
      <c r="W1310" s="259" t="s">
        <v>244</v>
      </c>
      <c r="X1310" s="259" t="s">
        <v>244</v>
      </c>
      <c r="Y1310" s="259" t="s">
        <v>244</v>
      </c>
      <c r="Z1310" s="528" t="s">
        <v>244</v>
      </c>
      <c r="AA1310" s="383">
        <v>3.7</v>
      </c>
      <c r="AB1310" s="383">
        <v>0</v>
      </c>
      <c r="AC1310" s="383">
        <v>0</v>
      </c>
      <c r="AD1310" s="384">
        <v>0</v>
      </c>
      <c r="AE1310" s="383"/>
      <c r="AF1310" s="383"/>
      <c r="AG1310" s="383"/>
      <c r="AH1310" s="383"/>
      <c r="AI1310" s="383"/>
      <c r="AJ1310" s="140"/>
      <c r="AK1310" s="325"/>
    </row>
    <row r="1311" spans="2:37" x14ac:dyDescent="0.35">
      <c r="B1311" s="31" t="s">
        <v>166</v>
      </c>
      <c r="C1311" s="31" t="s">
        <v>126</v>
      </c>
      <c r="D1311" s="233" t="s">
        <v>209</v>
      </c>
      <c r="E1311" s="144" t="s">
        <v>242</v>
      </c>
      <c r="F1311" s="27" t="s">
        <v>2252</v>
      </c>
      <c r="G1311" s="144" t="s">
        <v>2134</v>
      </c>
      <c r="H1311" s="394" t="s">
        <v>244</v>
      </c>
      <c r="I1311" s="259" t="s">
        <v>244</v>
      </c>
      <c r="J1311" s="259" t="s">
        <v>244</v>
      </c>
      <c r="K1311" s="259" t="s">
        <v>244</v>
      </c>
      <c r="L1311" s="259" t="s">
        <v>244</v>
      </c>
      <c r="M1311" s="383">
        <v>0</v>
      </c>
      <c r="N1311" s="383">
        <v>0</v>
      </c>
      <c r="O1311" s="383">
        <v>0</v>
      </c>
      <c r="P1311" s="383">
        <v>0</v>
      </c>
      <c r="Q1311" s="383"/>
      <c r="R1311" s="383"/>
      <c r="S1311" s="383"/>
      <c r="T1311" s="383"/>
      <c r="U1311" s="383"/>
      <c r="V1311" s="394" t="s">
        <v>244</v>
      </c>
      <c r="W1311" s="259" t="s">
        <v>244</v>
      </c>
      <c r="X1311" s="259" t="s">
        <v>244</v>
      </c>
      <c r="Y1311" s="259" t="s">
        <v>244</v>
      </c>
      <c r="Z1311" s="528" t="s">
        <v>244</v>
      </c>
      <c r="AA1311" s="383">
        <v>9.016</v>
      </c>
      <c r="AB1311" s="383">
        <v>0</v>
      </c>
      <c r="AC1311" s="383">
        <v>0</v>
      </c>
      <c r="AD1311" s="384">
        <v>0</v>
      </c>
      <c r="AE1311" s="383"/>
      <c r="AF1311" s="383"/>
      <c r="AG1311" s="383"/>
      <c r="AH1311" s="383"/>
      <c r="AI1311" s="383"/>
      <c r="AJ1311" s="140"/>
      <c r="AK1311" s="325"/>
    </row>
    <row r="1312" spans="2:37" x14ac:dyDescent="0.35">
      <c r="B1312" s="31" t="s">
        <v>166</v>
      </c>
      <c r="C1312" s="31" t="s">
        <v>126</v>
      </c>
      <c r="D1312" s="233" t="s">
        <v>209</v>
      </c>
      <c r="E1312" s="144" t="s">
        <v>242</v>
      </c>
      <c r="F1312" s="135" t="s">
        <v>1336</v>
      </c>
      <c r="G1312" s="144" t="s">
        <v>2134</v>
      </c>
      <c r="H1312" s="394" t="s">
        <v>244</v>
      </c>
      <c r="I1312" s="259" t="s">
        <v>244</v>
      </c>
      <c r="J1312" s="259" t="s">
        <v>244</v>
      </c>
      <c r="K1312" s="259" t="s">
        <v>244</v>
      </c>
      <c r="L1312" s="259" t="s">
        <v>244</v>
      </c>
      <c r="M1312" s="383">
        <v>0</v>
      </c>
      <c r="N1312" s="383">
        <v>0</v>
      </c>
      <c r="O1312" s="383">
        <v>0</v>
      </c>
      <c r="P1312" s="383">
        <v>0</v>
      </c>
      <c r="Q1312" s="383"/>
      <c r="R1312" s="383"/>
      <c r="S1312" s="383"/>
      <c r="T1312" s="383"/>
      <c r="U1312" s="383"/>
      <c r="V1312" s="394" t="s">
        <v>244</v>
      </c>
      <c r="W1312" s="259" t="s">
        <v>244</v>
      </c>
      <c r="X1312" s="259" t="s">
        <v>244</v>
      </c>
      <c r="Y1312" s="259" t="s">
        <v>244</v>
      </c>
      <c r="Z1312" s="528" t="s">
        <v>244</v>
      </c>
      <c r="AA1312" s="383">
        <v>11.22692</v>
      </c>
      <c r="AB1312" s="383">
        <v>0</v>
      </c>
      <c r="AC1312" s="383">
        <v>0</v>
      </c>
      <c r="AD1312" s="384">
        <v>0</v>
      </c>
      <c r="AE1312" s="383"/>
      <c r="AF1312" s="383"/>
      <c r="AG1312" s="383"/>
      <c r="AH1312" s="383"/>
      <c r="AI1312" s="383"/>
      <c r="AJ1312" s="140"/>
      <c r="AK1312" s="325"/>
    </row>
    <row r="1313" spans="2:37" x14ac:dyDescent="0.35">
      <c r="B1313" s="31" t="s">
        <v>166</v>
      </c>
      <c r="C1313" s="31" t="s">
        <v>126</v>
      </c>
      <c r="D1313" s="233" t="s">
        <v>222</v>
      </c>
      <c r="E1313" s="144" t="s">
        <v>280</v>
      </c>
      <c r="F1313" s="27" t="s">
        <v>1326</v>
      </c>
      <c r="G1313" s="144" t="s">
        <v>2134</v>
      </c>
      <c r="H1313" s="394" t="s">
        <v>244</v>
      </c>
      <c r="I1313" s="259" t="s">
        <v>244</v>
      </c>
      <c r="J1313" s="259" t="s">
        <v>244</v>
      </c>
      <c r="K1313" s="259" t="s">
        <v>244</v>
      </c>
      <c r="L1313" s="259" t="s">
        <v>244</v>
      </c>
      <c r="M1313" s="383">
        <v>0</v>
      </c>
      <c r="N1313" s="383">
        <v>0</v>
      </c>
      <c r="O1313" s="383">
        <v>0</v>
      </c>
      <c r="P1313" s="383">
        <v>0</v>
      </c>
      <c r="Q1313" s="383"/>
      <c r="R1313" s="383"/>
      <c r="S1313" s="383"/>
      <c r="T1313" s="383"/>
      <c r="U1313" s="383"/>
      <c r="V1313" s="394" t="s">
        <v>244</v>
      </c>
      <c r="W1313" s="259" t="s">
        <v>244</v>
      </c>
      <c r="X1313" s="259" t="s">
        <v>244</v>
      </c>
      <c r="Y1313" s="259" t="s">
        <v>244</v>
      </c>
      <c r="Z1313" s="528" t="s">
        <v>244</v>
      </c>
      <c r="AA1313" s="383">
        <v>37.975999999999999</v>
      </c>
      <c r="AB1313" s="383">
        <v>0</v>
      </c>
      <c r="AC1313" s="383">
        <v>0</v>
      </c>
      <c r="AD1313" s="384">
        <v>0</v>
      </c>
      <c r="AE1313" s="383"/>
      <c r="AF1313" s="383"/>
      <c r="AG1313" s="383"/>
      <c r="AH1313" s="383"/>
      <c r="AI1313" s="383"/>
      <c r="AJ1313" s="140"/>
      <c r="AK1313" s="325"/>
    </row>
    <row r="1314" spans="2:37" x14ac:dyDescent="0.35">
      <c r="B1314" s="31" t="s">
        <v>166</v>
      </c>
      <c r="C1314" s="31" t="s">
        <v>126</v>
      </c>
      <c r="D1314" s="19" t="s">
        <v>359</v>
      </c>
      <c r="E1314" s="144" t="s">
        <v>280</v>
      </c>
      <c r="F1314" s="27" t="s">
        <v>2253</v>
      </c>
      <c r="G1314" s="144" t="s">
        <v>2134</v>
      </c>
      <c r="H1314" s="394" t="s">
        <v>244</v>
      </c>
      <c r="I1314" s="259" t="s">
        <v>244</v>
      </c>
      <c r="J1314" s="259" t="s">
        <v>244</v>
      </c>
      <c r="K1314" s="259" t="s">
        <v>244</v>
      </c>
      <c r="L1314" s="259" t="s">
        <v>244</v>
      </c>
      <c r="M1314" s="383">
        <v>0</v>
      </c>
      <c r="N1314" s="383">
        <v>0</v>
      </c>
      <c r="O1314" s="383">
        <v>0</v>
      </c>
      <c r="P1314" s="383">
        <v>0</v>
      </c>
      <c r="Q1314" s="383"/>
      <c r="R1314" s="383"/>
      <c r="S1314" s="383"/>
      <c r="T1314" s="383"/>
      <c r="U1314" s="383"/>
      <c r="V1314" s="394" t="s">
        <v>244</v>
      </c>
      <c r="W1314" s="259" t="s">
        <v>244</v>
      </c>
      <c r="X1314" s="259" t="s">
        <v>244</v>
      </c>
      <c r="Y1314" s="259" t="s">
        <v>244</v>
      </c>
      <c r="Z1314" s="528" t="s">
        <v>244</v>
      </c>
      <c r="AA1314" s="383">
        <v>82.436999999999998</v>
      </c>
      <c r="AB1314" s="383">
        <v>0</v>
      </c>
      <c r="AC1314" s="383">
        <v>0</v>
      </c>
      <c r="AD1314" s="384">
        <v>0</v>
      </c>
      <c r="AE1314" s="383"/>
      <c r="AF1314" s="383"/>
      <c r="AG1314" s="383"/>
      <c r="AH1314" s="383"/>
      <c r="AI1314" s="383"/>
      <c r="AJ1314" s="140"/>
      <c r="AK1314" s="325"/>
    </row>
    <row r="1315" spans="2:37" x14ac:dyDescent="0.35">
      <c r="B1315" s="31" t="s">
        <v>166</v>
      </c>
      <c r="C1315" s="31" t="s">
        <v>126</v>
      </c>
      <c r="D1315" s="233" t="s">
        <v>209</v>
      </c>
      <c r="E1315" s="144" t="s">
        <v>242</v>
      </c>
      <c r="F1315" s="135" t="s">
        <v>2254</v>
      </c>
      <c r="G1315" s="144" t="s">
        <v>2134</v>
      </c>
      <c r="H1315" s="394" t="s">
        <v>244</v>
      </c>
      <c r="I1315" s="259" t="s">
        <v>244</v>
      </c>
      <c r="J1315" s="259" t="s">
        <v>244</v>
      </c>
      <c r="K1315" s="259" t="s">
        <v>244</v>
      </c>
      <c r="L1315" s="259" t="s">
        <v>244</v>
      </c>
      <c r="M1315" s="383">
        <v>0</v>
      </c>
      <c r="N1315" s="383">
        <v>0</v>
      </c>
      <c r="O1315" s="383">
        <v>0</v>
      </c>
      <c r="P1315" s="383">
        <v>0</v>
      </c>
      <c r="Q1315" s="383"/>
      <c r="R1315" s="383"/>
      <c r="S1315" s="383"/>
      <c r="T1315" s="383"/>
      <c r="U1315" s="383"/>
      <c r="V1315" s="394" t="s">
        <v>244</v>
      </c>
      <c r="W1315" s="259" t="s">
        <v>244</v>
      </c>
      <c r="X1315" s="259" t="s">
        <v>244</v>
      </c>
      <c r="Y1315" s="259" t="s">
        <v>244</v>
      </c>
      <c r="Z1315" s="528" t="s">
        <v>244</v>
      </c>
      <c r="AA1315" s="383">
        <v>125</v>
      </c>
      <c r="AB1315" s="383">
        <v>0</v>
      </c>
      <c r="AC1315" s="383">
        <v>0</v>
      </c>
      <c r="AD1315" s="384">
        <v>0</v>
      </c>
      <c r="AE1315" s="383"/>
      <c r="AF1315" s="383"/>
      <c r="AG1315" s="383"/>
      <c r="AH1315" s="383"/>
      <c r="AI1315" s="383"/>
      <c r="AJ1315" s="140"/>
      <c r="AK1315" s="325"/>
    </row>
    <row r="1316" spans="2:37" s="226" customFormat="1" x14ac:dyDescent="0.35">
      <c r="B1316" s="21" t="s">
        <v>174</v>
      </c>
      <c r="C1316" s="21" t="s">
        <v>127</v>
      </c>
      <c r="D1316" s="233" t="s">
        <v>209</v>
      </c>
      <c r="E1316" s="240" t="s">
        <v>242</v>
      </c>
      <c r="F1316" s="311" t="s">
        <v>2255</v>
      </c>
      <c r="G1316" s="307" t="s">
        <v>2134</v>
      </c>
      <c r="H1316" s="395" t="s">
        <v>244</v>
      </c>
      <c r="I1316" s="396" t="s">
        <v>244</v>
      </c>
      <c r="J1316" s="396" t="s">
        <v>244</v>
      </c>
      <c r="K1316" s="396" t="s">
        <v>244</v>
      </c>
      <c r="L1316" s="396" t="s">
        <v>244</v>
      </c>
      <c r="M1316" s="397">
        <v>0</v>
      </c>
      <c r="N1316" s="397">
        <v>0</v>
      </c>
      <c r="O1316" s="397">
        <v>0</v>
      </c>
      <c r="P1316" s="397">
        <v>0</v>
      </c>
      <c r="Q1316" s="397"/>
      <c r="R1316" s="397"/>
      <c r="S1316" s="397"/>
      <c r="T1316" s="397"/>
      <c r="U1316" s="397"/>
      <c r="V1316" s="395" t="s">
        <v>244</v>
      </c>
      <c r="W1316" s="396" t="s">
        <v>244</v>
      </c>
      <c r="X1316" s="396" t="s">
        <v>244</v>
      </c>
      <c r="Y1316" s="396" t="s">
        <v>244</v>
      </c>
      <c r="Z1316" s="528" t="s">
        <v>244</v>
      </c>
      <c r="AA1316" s="397">
        <v>595</v>
      </c>
      <c r="AB1316" s="397">
        <v>0</v>
      </c>
      <c r="AC1316" s="397">
        <v>0</v>
      </c>
      <c r="AD1316" s="398">
        <v>0</v>
      </c>
      <c r="AE1316" s="397"/>
      <c r="AF1316" s="397"/>
      <c r="AG1316" s="397"/>
      <c r="AH1316" s="397"/>
      <c r="AI1316" s="397"/>
      <c r="AJ1316" s="234"/>
      <c r="AK1316" s="326"/>
    </row>
    <row r="1317" spans="2:37" s="226" customFormat="1" x14ac:dyDescent="0.35">
      <c r="B1317" s="21" t="s">
        <v>174</v>
      </c>
      <c r="C1317" s="21" t="s">
        <v>126</v>
      </c>
      <c r="D1317" s="233" t="s">
        <v>209</v>
      </c>
      <c r="E1317" s="240" t="s">
        <v>242</v>
      </c>
      <c r="F1317" s="311" t="s">
        <v>2255</v>
      </c>
      <c r="G1317" s="307" t="s">
        <v>2134</v>
      </c>
      <c r="H1317" s="395" t="s">
        <v>244</v>
      </c>
      <c r="I1317" s="396" t="s">
        <v>244</v>
      </c>
      <c r="J1317" s="396" t="s">
        <v>244</v>
      </c>
      <c r="K1317" s="396" t="s">
        <v>244</v>
      </c>
      <c r="L1317" s="396" t="s">
        <v>244</v>
      </c>
      <c r="M1317" s="397">
        <v>0</v>
      </c>
      <c r="N1317" s="397">
        <v>0</v>
      </c>
      <c r="O1317" s="397">
        <v>0</v>
      </c>
      <c r="P1317" s="397">
        <v>0</v>
      </c>
      <c r="Q1317" s="397"/>
      <c r="R1317" s="397"/>
      <c r="S1317" s="397"/>
      <c r="T1317" s="397"/>
      <c r="U1317" s="397"/>
      <c r="V1317" s="395" t="s">
        <v>244</v>
      </c>
      <c r="W1317" s="396" t="s">
        <v>244</v>
      </c>
      <c r="X1317" s="396" t="s">
        <v>244</v>
      </c>
      <c r="Y1317" s="396" t="s">
        <v>244</v>
      </c>
      <c r="Z1317" s="528" t="s">
        <v>244</v>
      </c>
      <c r="AA1317" s="397">
        <v>-595</v>
      </c>
      <c r="AB1317" s="397">
        <v>0</v>
      </c>
      <c r="AC1317" s="397">
        <v>0</v>
      </c>
      <c r="AD1317" s="398">
        <v>0</v>
      </c>
      <c r="AE1317" s="397"/>
      <c r="AF1317" s="397"/>
      <c r="AG1317" s="397"/>
      <c r="AH1317" s="397"/>
      <c r="AI1317" s="397"/>
      <c r="AJ1317" s="234"/>
      <c r="AK1317" s="326"/>
    </row>
    <row r="1318" spans="2:37" s="226" customFormat="1" x14ac:dyDescent="0.35">
      <c r="B1318" s="21" t="s">
        <v>174</v>
      </c>
      <c r="C1318" s="214" t="s">
        <v>126</v>
      </c>
      <c r="D1318" s="235" t="s">
        <v>209</v>
      </c>
      <c r="E1318" s="240" t="s">
        <v>242</v>
      </c>
      <c r="F1318" s="302" t="s">
        <v>1340</v>
      </c>
      <c r="G1318" s="307" t="s">
        <v>2134</v>
      </c>
      <c r="H1318" s="395" t="s">
        <v>244</v>
      </c>
      <c r="I1318" s="396" t="s">
        <v>244</v>
      </c>
      <c r="J1318" s="396" t="s">
        <v>244</v>
      </c>
      <c r="K1318" s="396" t="s">
        <v>244</v>
      </c>
      <c r="L1318" s="396" t="s">
        <v>244</v>
      </c>
      <c r="M1318" s="397">
        <v>0</v>
      </c>
      <c r="N1318" s="397">
        <v>0</v>
      </c>
      <c r="O1318" s="397">
        <v>0</v>
      </c>
      <c r="P1318" s="397">
        <v>0</v>
      </c>
      <c r="Q1318" s="397"/>
      <c r="R1318" s="397"/>
      <c r="S1318" s="397"/>
      <c r="T1318" s="397"/>
      <c r="U1318" s="397"/>
      <c r="V1318" s="395" t="s">
        <v>244</v>
      </c>
      <c r="W1318" s="396" t="s">
        <v>244</v>
      </c>
      <c r="X1318" s="396" t="s">
        <v>244</v>
      </c>
      <c r="Y1318" s="396" t="s">
        <v>244</v>
      </c>
      <c r="Z1318" s="528" t="s">
        <v>244</v>
      </c>
      <c r="AA1318" s="397">
        <v>-180.196</v>
      </c>
      <c r="AB1318" s="397">
        <v>0</v>
      </c>
      <c r="AC1318" s="397">
        <v>0</v>
      </c>
      <c r="AD1318" s="398">
        <v>0</v>
      </c>
      <c r="AE1318" s="397"/>
      <c r="AF1318" s="397"/>
      <c r="AG1318" s="397"/>
      <c r="AH1318" s="397"/>
      <c r="AI1318" s="397"/>
      <c r="AJ1318" s="234"/>
      <c r="AK1318" s="326"/>
    </row>
    <row r="1319" spans="2:37" x14ac:dyDescent="0.35">
      <c r="B1319" s="31" t="s">
        <v>168</v>
      </c>
      <c r="C1319" s="31" t="s">
        <v>126</v>
      </c>
      <c r="D1319" s="233" t="s">
        <v>209</v>
      </c>
      <c r="E1319" s="144" t="s">
        <v>421</v>
      </c>
      <c r="F1319" s="20" t="s">
        <v>1342</v>
      </c>
      <c r="G1319" s="144" t="s">
        <v>2134</v>
      </c>
      <c r="H1319" s="394" t="s">
        <v>244</v>
      </c>
      <c r="I1319" s="259" t="s">
        <v>244</v>
      </c>
      <c r="J1319" s="259" t="s">
        <v>244</v>
      </c>
      <c r="K1319" s="259" t="s">
        <v>244</v>
      </c>
      <c r="L1319" s="259" t="s">
        <v>244</v>
      </c>
      <c r="M1319" s="383">
        <v>0</v>
      </c>
      <c r="N1319" s="383" t="s">
        <v>244</v>
      </c>
      <c r="O1319" s="383" t="s">
        <v>244</v>
      </c>
      <c r="P1319" s="383" t="s">
        <v>244</v>
      </c>
      <c r="Q1319" s="383"/>
      <c r="R1319" s="383"/>
      <c r="S1319" s="383"/>
      <c r="T1319" s="383"/>
      <c r="U1319" s="383"/>
      <c r="V1319" s="394" t="s">
        <v>244</v>
      </c>
      <c r="W1319" s="259" t="s">
        <v>244</v>
      </c>
      <c r="X1319" s="259" t="s">
        <v>244</v>
      </c>
      <c r="Y1319" s="259" t="s">
        <v>244</v>
      </c>
      <c r="Z1319" s="528" t="s">
        <v>244</v>
      </c>
      <c r="AA1319" s="9">
        <v>-77.970954725144097</v>
      </c>
      <c r="AB1319" s="383" t="s">
        <v>244</v>
      </c>
      <c r="AC1319" s="383" t="s">
        <v>244</v>
      </c>
      <c r="AD1319" s="384" t="s">
        <v>244</v>
      </c>
      <c r="AE1319" s="383"/>
      <c r="AF1319" s="383"/>
      <c r="AG1319" s="383"/>
      <c r="AH1319" s="383"/>
      <c r="AI1319" s="383"/>
      <c r="AJ1319" s="140"/>
      <c r="AK1319" s="325"/>
    </row>
    <row r="1320" spans="2:37" x14ac:dyDescent="0.35">
      <c r="B1320" s="31" t="s">
        <v>168</v>
      </c>
      <c r="C1320" s="31" t="s">
        <v>127</v>
      </c>
      <c r="D1320" s="233" t="s">
        <v>209</v>
      </c>
      <c r="E1320" s="144" t="s">
        <v>421</v>
      </c>
      <c r="F1320" s="20" t="s">
        <v>1342</v>
      </c>
      <c r="G1320" s="144" t="s">
        <v>2134</v>
      </c>
      <c r="H1320" s="394" t="s">
        <v>244</v>
      </c>
      <c r="I1320" s="259" t="s">
        <v>244</v>
      </c>
      <c r="J1320" s="259" t="s">
        <v>244</v>
      </c>
      <c r="K1320" s="259" t="s">
        <v>244</v>
      </c>
      <c r="L1320" s="259" t="s">
        <v>244</v>
      </c>
      <c r="M1320" s="383">
        <v>0</v>
      </c>
      <c r="N1320" s="383" t="s">
        <v>244</v>
      </c>
      <c r="O1320" s="383" t="s">
        <v>244</v>
      </c>
      <c r="P1320" s="383" t="s">
        <v>244</v>
      </c>
      <c r="Q1320" s="383"/>
      <c r="R1320" s="383"/>
      <c r="S1320" s="383"/>
      <c r="T1320" s="383"/>
      <c r="U1320" s="383"/>
      <c r="V1320" s="394" t="s">
        <v>244</v>
      </c>
      <c r="W1320" s="259" t="s">
        <v>244</v>
      </c>
      <c r="X1320" s="259" t="s">
        <v>244</v>
      </c>
      <c r="Y1320" s="259" t="s">
        <v>244</v>
      </c>
      <c r="Z1320" s="528" t="s">
        <v>244</v>
      </c>
      <c r="AA1320" s="9">
        <v>-215.274970256811</v>
      </c>
      <c r="AB1320" s="383" t="s">
        <v>244</v>
      </c>
      <c r="AC1320" s="383" t="s">
        <v>244</v>
      </c>
      <c r="AD1320" s="384" t="s">
        <v>244</v>
      </c>
      <c r="AE1320" s="383"/>
      <c r="AF1320" s="383"/>
      <c r="AG1320" s="383"/>
      <c r="AH1320" s="383"/>
      <c r="AI1320" s="383"/>
      <c r="AJ1320" s="140"/>
      <c r="AK1320" s="325"/>
    </row>
    <row r="1321" spans="2:37" x14ac:dyDescent="0.35">
      <c r="B1321" s="31" t="s">
        <v>168</v>
      </c>
      <c r="C1321" s="136" t="s">
        <v>128</v>
      </c>
      <c r="D1321" s="233" t="s">
        <v>209</v>
      </c>
      <c r="E1321" s="144" t="s">
        <v>421</v>
      </c>
      <c r="F1321" s="20" t="s">
        <v>1342</v>
      </c>
      <c r="G1321" s="144" t="s">
        <v>2134</v>
      </c>
      <c r="H1321" s="394" t="s">
        <v>244</v>
      </c>
      <c r="I1321" s="259" t="s">
        <v>244</v>
      </c>
      <c r="J1321" s="259" t="s">
        <v>244</v>
      </c>
      <c r="K1321" s="259" t="s">
        <v>244</v>
      </c>
      <c r="L1321" s="259" t="s">
        <v>244</v>
      </c>
      <c r="M1321" s="383">
        <v>0</v>
      </c>
      <c r="N1321" s="383" t="s">
        <v>244</v>
      </c>
      <c r="O1321" s="383" t="s">
        <v>244</v>
      </c>
      <c r="P1321" s="383" t="s">
        <v>244</v>
      </c>
      <c r="Q1321" s="383"/>
      <c r="R1321" s="383"/>
      <c r="S1321" s="383"/>
      <c r="T1321" s="383"/>
      <c r="U1321" s="383"/>
      <c r="V1321" s="394" t="s">
        <v>244</v>
      </c>
      <c r="W1321" s="259" t="s">
        <v>244</v>
      </c>
      <c r="X1321" s="259" t="s">
        <v>244</v>
      </c>
      <c r="Y1321" s="259" t="s">
        <v>244</v>
      </c>
      <c r="Z1321" s="528" t="s">
        <v>244</v>
      </c>
      <c r="AA1321" s="9">
        <v>-10.9242119186544</v>
      </c>
      <c r="AB1321" s="383" t="s">
        <v>244</v>
      </c>
      <c r="AC1321" s="383" t="s">
        <v>244</v>
      </c>
      <c r="AD1321" s="384" t="s">
        <v>244</v>
      </c>
      <c r="AE1321" s="383"/>
      <c r="AF1321" s="383"/>
      <c r="AG1321" s="383"/>
      <c r="AH1321" s="383"/>
      <c r="AI1321" s="383"/>
      <c r="AJ1321" s="140"/>
      <c r="AK1321" s="325"/>
    </row>
    <row r="1322" spans="2:37" x14ac:dyDescent="0.35">
      <c r="B1322" s="31" t="s">
        <v>167</v>
      </c>
      <c r="C1322" s="136" t="s">
        <v>128</v>
      </c>
      <c r="D1322" s="232" t="s">
        <v>288</v>
      </c>
      <c r="E1322" s="143" t="s">
        <v>214</v>
      </c>
      <c r="F1322" s="310" t="s">
        <v>1343</v>
      </c>
      <c r="G1322" s="316" t="s">
        <v>248</v>
      </c>
      <c r="H1322" s="394" t="s">
        <v>244</v>
      </c>
      <c r="I1322" s="259" t="s">
        <v>244</v>
      </c>
      <c r="J1322" s="259" t="s">
        <v>244</v>
      </c>
      <c r="K1322" s="259" t="s">
        <v>244</v>
      </c>
      <c r="L1322" s="259" t="s">
        <v>244</v>
      </c>
      <c r="M1322" s="383">
        <v>0</v>
      </c>
      <c r="N1322" s="383">
        <v>977.9</v>
      </c>
      <c r="O1322" s="383">
        <v>0</v>
      </c>
      <c r="P1322" s="383">
        <v>0</v>
      </c>
      <c r="Q1322" s="383"/>
      <c r="R1322" s="383"/>
      <c r="S1322" s="383"/>
      <c r="T1322" s="383"/>
      <c r="U1322" s="383"/>
      <c r="V1322" s="394" t="s">
        <v>244</v>
      </c>
      <c r="W1322" s="259" t="s">
        <v>244</v>
      </c>
      <c r="X1322" s="259" t="s">
        <v>244</v>
      </c>
      <c r="Y1322" s="259" t="s">
        <v>244</v>
      </c>
      <c r="Z1322" s="528" t="s">
        <v>244</v>
      </c>
      <c r="AA1322" s="383">
        <v>0</v>
      </c>
      <c r="AB1322" s="399">
        <v>0</v>
      </c>
      <c r="AC1322" s="399">
        <v>0</v>
      </c>
      <c r="AD1322" s="384">
        <v>0</v>
      </c>
      <c r="AE1322" s="399"/>
      <c r="AF1322" s="399"/>
      <c r="AG1322" s="399"/>
      <c r="AH1322" s="399"/>
      <c r="AI1322" s="399"/>
      <c r="AJ1322" s="140"/>
      <c r="AK1322" s="325"/>
    </row>
    <row r="1323" spans="2:37" x14ac:dyDescent="0.35">
      <c r="B1323" s="31" t="s">
        <v>167</v>
      </c>
      <c r="C1323" s="31" t="s">
        <v>127</v>
      </c>
      <c r="D1323" s="232" t="s">
        <v>228</v>
      </c>
      <c r="E1323" s="143" t="s">
        <v>214</v>
      </c>
      <c r="F1323" s="310" t="s">
        <v>1344</v>
      </c>
      <c r="G1323" s="143" t="s">
        <v>298</v>
      </c>
      <c r="H1323" s="394" t="s">
        <v>244</v>
      </c>
      <c r="I1323" s="259" t="s">
        <v>244</v>
      </c>
      <c r="J1323" s="259" t="s">
        <v>244</v>
      </c>
      <c r="K1323" s="259" t="s">
        <v>244</v>
      </c>
      <c r="L1323" s="259" t="s">
        <v>244</v>
      </c>
      <c r="M1323" s="383">
        <v>0</v>
      </c>
      <c r="N1323" s="383">
        <v>4</v>
      </c>
      <c r="O1323" s="383">
        <v>2</v>
      </c>
      <c r="P1323" s="383">
        <v>0</v>
      </c>
      <c r="Q1323" s="383"/>
      <c r="R1323" s="383"/>
      <c r="S1323" s="383"/>
      <c r="T1323" s="383"/>
      <c r="U1323" s="383"/>
      <c r="V1323" s="394" t="s">
        <v>244</v>
      </c>
      <c r="W1323" s="259" t="s">
        <v>244</v>
      </c>
      <c r="X1323" s="259" t="s">
        <v>244</v>
      </c>
      <c r="Y1323" s="259" t="s">
        <v>244</v>
      </c>
      <c r="Z1323" s="528" t="s">
        <v>244</v>
      </c>
      <c r="AA1323" s="383">
        <v>0</v>
      </c>
      <c r="AB1323" s="399">
        <v>0</v>
      </c>
      <c r="AC1323" s="399">
        <v>0</v>
      </c>
      <c r="AD1323" s="384">
        <v>0</v>
      </c>
      <c r="AE1323" s="399"/>
      <c r="AF1323" s="399"/>
      <c r="AG1323" s="399"/>
      <c r="AH1323" s="399"/>
      <c r="AI1323" s="399"/>
      <c r="AJ1323" s="140"/>
      <c r="AK1323" s="325"/>
    </row>
    <row r="1324" spans="2:37" x14ac:dyDescent="0.35">
      <c r="B1324" s="31" t="s">
        <v>167</v>
      </c>
      <c r="C1324" s="31" t="s">
        <v>126</v>
      </c>
      <c r="D1324" s="234" t="s">
        <v>288</v>
      </c>
      <c r="E1324" s="143" t="s">
        <v>214</v>
      </c>
      <c r="F1324" s="301" t="s">
        <v>1345</v>
      </c>
      <c r="G1324" s="143" t="s">
        <v>248</v>
      </c>
      <c r="H1324" s="394" t="s">
        <v>244</v>
      </c>
      <c r="I1324" s="259" t="s">
        <v>244</v>
      </c>
      <c r="J1324" s="259" t="s">
        <v>244</v>
      </c>
      <c r="K1324" s="259" t="s">
        <v>244</v>
      </c>
      <c r="L1324" s="259" t="s">
        <v>244</v>
      </c>
      <c r="M1324" s="383">
        <v>0</v>
      </c>
      <c r="N1324" s="383">
        <v>5814</v>
      </c>
      <c r="O1324" s="383">
        <v>0</v>
      </c>
      <c r="P1324" s="383">
        <v>0</v>
      </c>
      <c r="Q1324" s="383"/>
      <c r="R1324" s="383"/>
      <c r="S1324" s="383"/>
      <c r="T1324" s="383"/>
      <c r="U1324" s="383"/>
      <c r="V1324" s="394" t="s">
        <v>244</v>
      </c>
      <c r="W1324" s="259" t="s">
        <v>244</v>
      </c>
      <c r="X1324" s="259" t="s">
        <v>244</v>
      </c>
      <c r="Y1324" s="259" t="s">
        <v>244</v>
      </c>
      <c r="Z1324" s="528" t="s">
        <v>244</v>
      </c>
      <c r="AA1324" s="383">
        <v>0</v>
      </c>
      <c r="AB1324" s="383">
        <v>0</v>
      </c>
      <c r="AC1324" s="383">
        <v>0</v>
      </c>
      <c r="AD1324" s="384">
        <v>0</v>
      </c>
      <c r="AE1324" s="383"/>
      <c r="AF1324" s="383"/>
      <c r="AG1324" s="383"/>
      <c r="AH1324" s="383"/>
      <c r="AI1324" s="383"/>
      <c r="AJ1324" s="140"/>
      <c r="AK1324" s="325"/>
    </row>
    <row r="1325" spans="2:37" x14ac:dyDescent="0.35">
      <c r="B1325" s="21" t="s">
        <v>167</v>
      </c>
      <c r="C1325" s="21" t="s">
        <v>126</v>
      </c>
      <c r="D1325" s="21" t="s">
        <v>220</v>
      </c>
      <c r="E1325" s="240" t="s">
        <v>214</v>
      </c>
      <c r="F1325" s="302" t="s">
        <v>1346</v>
      </c>
      <c r="G1325" s="240" t="s">
        <v>250</v>
      </c>
      <c r="H1325" s="394" t="s">
        <v>244</v>
      </c>
      <c r="I1325" s="259" t="s">
        <v>244</v>
      </c>
      <c r="J1325" s="259" t="s">
        <v>244</v>
      </c>
      <c r="K1325" s="259" t="s">
        <v>244</v>
      </c>
      <c r="L1325" s="259" t="s">
        <v>244</v>
      </c>
      <c r="M1325" s="397">
        <v>0</v>
      </c>
      <c r="N1325" s="397">
        <v>13.3</v>
      </c>
      <c r="O1325" s="397">
        <v>0</v>
      </c>
      <c r="P1325" s="397">
        <v>0</v>
      </c>
      <c r="Q1325" s="397"/>
      <c r="R1325" s="397"/>
      <c r="S1325" s="397"/>
      <c r="T1325" s="397"/>
      <c r="U1325" s="397"/>
      <c r="V1325" s="394" t="s">
        <v>244</v>
      </c>
      <c r="W1325" s="259" t="s">
        <v>244</v>
      </c>
      <c r="X1325" s="259" t="s">
        <v>244</v>
      </c>
      <c r="Y1325" s="259" t="s">
        <v>244</v>
      </c>
      <c r="Z1325" s="528" t="s">
        <v>244</v>
      </c>
      <c r="AA1325" s="397">
        <v>0</v>
      </c>
      <c r="AB1325" s="397">
        <v>0.78272609149070527</v>
      </c>
      <c r="AC1325" s="397">
        <v>0</v>
      </c>
      <c r="AD1325" s="398">
        <v>0</v>
      </c>
      <c r="AE1325" s="397"/>
      <c r="AF1325" s="397"/>
      <c r="AG1325" s="397"/>
      <c r="AH1325" s="397"/>
      <c r="AI1325" s="397"/>
      <c r="AJ1325" s="234"/>
      <c r="AK1325" s="325"/>
    </row>
    <row r="1326" spans="2:37" x14ac:dyDescent="0.35">
      <c r="B1326" s="21" t="s">
        <v>167</v>
      </c>
      <c r="C1326" s="21" t="s">
        <v>126</v>
      </c>
      <c r="D1326" s="21" t="s">
        <v>1100</v>
      </c>
      <c r="E1326" s="240" t="s">
        <v>214</v>
      </c>
      <c r="F1326" s="302" t="s">
        <v>1346</v>
      </c>
      <c r="G1326" s="240" t="s">
        <v>250</v>
      </c>
      <c r="H1326" s="394" t="s">
        <v>244</v>
      </c>
      <c r="I1326" s="259" t="s">
        <v>244</v>
      </c>
      <c r="J1326" s="259" t="s">
        <v>244</v>
      </c>
      <c r="K1326" s="259" t="s">
        <v>244</v>
      </c>
      <c r="L1326" s="259" t="s">
        <v>244</v>
      </c>
      <c r="M1326" s="397">
        <v>0</v>
      </c>
      <c r="N1326" s="397">
        <v>21.7</v>
      </c>
      <c r="O1326" s="397">
        <v>0</v>
      </c>
      <c r="P1326" s="397">
        <v>0</v>
      </c>
      <c r="Q1326" s="397"/>
      <c r="R1326" s="397"/>
      <c r="S1326" s="397"/>
      <c r="T1326" s="397"/>
      <c r="U1326" s="397"/>
      <c r="V1326" s="394" t="s">
        <v>244</v>
      </c>
      <c r="W1326" s="259" t="s">
        <v>244</v>
      </c>
      <c r="X1326" s="259" t="s">
        <v>244</v>
      </c>
      <c r="Y1326" s="259" t="s">
        <v>244</v>
      </c>
      <c r="Z1326" s="528" t="s">
        <v>244</v>
      </c>
      <c r="AA1326" s="397">
        <v>0</v>
      </c>
      <c r="AB1326" s="397">
        <v>1.2770794124322031</v>
      </c>
      <c r="AC1326" s="397">
        <v>0</v>
      </c>
      <c r="AD1326" s="398">
        <v>0</v>
      </c>
      <c r="AE1326" s="397"/>
      <c r="AF1326" s="397"/>
      <c r="AG1326" s="397"/>
      <c r="AH1326" s="397"/>
      <c r="AI1326" s="397"/>
      <c r="AJ1326" s="234"/>
      <c r="AK1326" s="325"/>
    </row>
    <row r="1327" spans="2:37" x14ac:dyDescent="0.35">
      <c r="B1327" s="31" t="s">
        <v>167</v>
      </c>
      <c r="C1327" s="31" t="s">
        <v>126</v>
      </c>
      <c r="D1327" s="234" t="s">
        <v>228</v>
      </c>
      <c r="E1327" s="143" t="s">
        <v>214</v>
      </c>
      <c r="F1327" s="301" t="s">
        <v>1347</v>
      </c>
      <c r="G1327" s="143" t="s">
        <v>250</v>
      </c>
      <c r="H1327" s="394" t="s">
        <v>244</v>
      </c>
      <c r="I1327" s="259" t="s">
        <v>244</v>
      </c>
      <c r="J1327" s="259" t="s">
        <v>244</v>
      </c>
      <c r="K1327" s="259" t="s">
        <v>244</v>
      </c>
      <c r="L1327" s="259" t="s">
        <v>244</v>
      </c>
      <c r="M1327" s="383">
        <v>0</v>
      </c>
      <c r="N1327" s="383">
        <v>420.80799999999999</v>
      </c>
      <c r="O1327" s="383">
        <v>0</v>
      </c>
      <c r="P1327" s="383">
        <v>0</v>
      </c>
      <c r="Q1327" s="383"/>
      <c r="R1327" s="383"/>
      <c r="S1327" s="383"/>
      <c r="T1327" s="383"/>
      <c r="U1327" s="383"/>
      <c r="V1327" s="394" t="s">
        <v>244</v>
      </c>
      <c r="W1327" s="259" t="s">
        <v>244</v>
      </c>
      <c r="X1327" s="259" t="s">
        <v>244</v>
      </c>
      <c r="Y1327" s="259" t="s">
        <v>244</v>
      </c>
      <c r="Z1327" s="528" t="s">
        <v>244</v>
      </c>
      <c r="AA1327" s="383">
        <v>0</v>
      </c>
      <c r="AB1327" s="383">
        <v>24.765218128422607</v>
      </c>
      <c r="AC1327" s="383">
        <v>0</v>
      </c>
      <c r="AD1327" s="384">
        <v>0</v>
      </c>
      <c r="AE1327" s="383"/>
      <c r="AF1327" s="383"/>
      <c r="AG1327" s="383"/>
      <c r="AH1327" s="383"/>
      <c r="AI1327" s="383"/>
      <c r="AJ1327" s="140"/>
      <c r="AK1327" s="325"/>
    </row>
    <row r="1328" spans="2:37" x14ac:dyDescent="0.35">
      <c r="B1328" s="31" t="s">
        <v>167</v>
      </c>
      <c r="C1328" s="31" t="s">
        <v>126</v>
      </c>
      <c r="D1328" s="234" t="s">
        <v>228</v>
      </c>
      <c r="E1328" s="143" t="s">
        <v>214</v>
      </c>
      <c r="F1328" s="301" t="s">
        <v>1344</v>
      </c>
      <c r="G1328" s="143" t="s">
        <v>298</v>
      </c>
      <c r="H1328" s="394" t="s">
        <v>244</v>
      </c>
      <c r="I1328" s="259" t="s">
        <v>244</v>
      </c>
      <c r="J1328" s="259" t="s">
        <v>244</v>
      </c>
      <c r="K1328" s="259" t="s">
        <v>244</v>
      </c>
      <c r="L1328" s="259" t="s">
        <v>244</v>
      </c>
      <c r="M1328" s="383">
        <v>0</v>
      </c>
      <c r="N1328" s="383">
        <v>2.2999999999999998</v>
      </c>
      <c r="O1328" s="383">
        <v>7.2</v>
      </c>
      <c r="P1328" s="383">
        <v>8.6</v>
      </c>
      <c r="Q1328" s="383"/>
      <c r="R1328" s="383"/>
      <c r="S1328" s="383"/>
      <c r="T1328" s="383"/>
      <c r="U1328" s="383"/>
      <c r="V1328" s="394" t="s">
        <v>244</v>
      </c>
      <c r="W1328" s="259" t="s">
        <v>244</v>
      </c>
      <c r="X1328" s="259" t="s">
        <v>244</v>
      </c>
      <c r="Y1328" s="259" t="s">
        <v>244</v>
      </c>
      <c r="Z1328" s="528" t="s">
        <v>244</v>
      </c>
      <c r="AA1328" s="383">
        <v>0</v>
      </c>
      <c r="AB1328" s="383">
        <v>0</v>
      </c>
      <c r="AC1328" s="383">
        <v>0</v>
      </c>
      <c r="AD1328" s="384">
        <v>0</v>
      </c>
      <c r="AE1328" s="383"/>
      <c r="AF1328" s="383"/>
      <c r="AG1328" s="383"/>
      <c r="AH1328" s="383"/>
      <c r="AI1328" s="383"/>
      <c r="AJ1328" s="140"/>
      <c r="AK1328" s="325"/>
    </row>
    <row r="1329" spans="2:37" x14ac:dyDescent="0.35">
      <c r="B1329" s="31" t="s">
        <v>167</v>
      </c>
      <c r="C1329" s="31" t="s">
        <v>126</v>
      </c>
      <c r="D1329" s="234" t="s">
        <v>228</v>
      </c>
      <c r="E1329" s="143" t="s">
        <v>214</v>
      </c>
      <c r="F1329" s="301" t="s">
        <v>1348</v>
      </c>
      <c r="G1329" s="143" t="s">
        <v>248</v>
      </c>
      <c r="H1329" s="394" t="s">
        <v>244</v>
      </c>
      <c r="I1329" s="259" t="s">
        <v>244</v>
      </c>
      <c r="J1329" s="259" t="s">
        <v>244</v>
      </c>
      <c r="K1329" s="259" t="s">
        <v>244</v>
      </c>
      <c r="L1329" s="259" t="s">
        <v>244</v>
      </c>
      <c r="M1329" s="383">
        <v>0</v>
      </c>
      <c r="N1329" s="383">
        <v>-13.9</v>
      </c>
      <c r="O1329" s="383">
        <v>-14.8</v>
      </c>
      <c r="P1329" s="383">
        <v>-15</v>
      </c>
      <c r="Q1329" s="383"/>
      <c r="R1329" s="383"/>
      <c r="S1329" s="383"/>
      <c r="T1329" s="383"/>
      <c r="U1329" s="383"/>
      <c r="V1329" s="394" t="s">
        <v>244</v>
      </c>
      <c r="W1329" s="259" t="s">
        <v>244</v>
      </c>
      <c r="X1329" s="259" t="s">
        <v>244</v>
      </c>
      <c r="Y1329" s="259" t="s">
        <v>244</v>
      </c>
      <c r="Z1329" s="528" t="s">
        <v>244</v>
      </c>
      <c r="AA1329" s="383">
        <v>0</v>
      </c>
      <c r="AB1329" s="383">
        <v>0</v>
      </c>
      <c r="AC1329" s="383">
        <v>0</v>
      </c>
      <c r="AD1329" s="384">
        <v>0</v>
      </c>
      <c r="AE1329" s="383"/>
      <c r="AF1329" s="383"/>
      <c r="AG1329" s="383"/>
      <c r="AH1329" s="383"/>
      <c r="AI1329" s="383"/>
      <c r="AJ1329" s="140"/>
      <c r="AK1329" s="325"/>
    </row>
    <row r="1330" spans="2:37" x14ac:dyDescent="0.35">
      <c r="B1330" s="31" t="s">
        <v>167</v>
      </c>
      <c r="C1330" s="31" t="s">
        <v>126</v>
      </c>
      <c r="D1330" s="234" t="s">
        <v>228</v>
      </c>
      <c r="E1330" s="143" t="s">
        <v>214</v>
      </c>
      <c r="F1330" s="301" t="s">
        <v>1349</v>
      </c>
      <c r="G1330" s="143" t="s">
        <v>248</v>
      </c>
      <c r="H1330" s="394" t="s">
        <v>244</v>
      </c>
      <c r="I1330" s="259" t="s">
        <v>244</v>
      </c>
      <c r="J1330" s="259" t="s">
        <v>244</v>
      </c>
      <c r="K1330" s="259" t="s">
        <v>244</v>
      </c>
      <c r="L1330" s="259" t="s">
        <v>244</v>
      </c>
      <c r="M1330" s="383">
        <v>0</v>
      </c>
      <c r="N1330" s="383">
        <v>8.6999999999999993</v>
      </c>
      <c r="O1330" s="383">
        <v>-2.9</v>
      </c>
      <c r="P1330" s="383">
        <v>-16.3</v>
      </c>
      <c r="Q1330" s="383"/>
      <c r="R1330" s="383"/>
      <c r="S1330" s="383"/>
      <c r="T1330" s="383"/>
      <c r="U1330" s="383"/>
      <c r="V1330" s="394" t="s">
        <v>244</v>
      </c>
      <c r="W1330" s="259" t="s">
        <v>244</v>
      </c>
      <c r="X1330" s="259" t="s">
        <v>244</v>
      </c>
      <c r="Y1330" s="259" t="s">
        <v>244</v>
      </c>
      <c r="Z1330" s="528" t="s">
        <v>244</v>
      </c>
      <c r="AA1330" s="383">
        <v>0</v>
      </c>
      <c r="AB1330" s="383">
        <v>0</v>
      </c>
      <c r="AC1330" s="383">
        <v>0</v>
      </c>
      <c r="AD1330" s="384">
        <v>0</v>
      </c>
      <c r="AE1330" s="383"/>
      <c r="AF1330" s="383"/>
      <c r="AG1330" s="383"/>
      <c r="AH1330" s="383"/>
      <c r="AI1330" s="383"/>
      <c r="AJ1330" s="140"/>
      <c r="AK1330" s="325"/>
    </row>
    <row r="1331" spans="2:37" x14ac:dyDescent="0.35">
      <c r="B1331" s="31" t="s">
        <v>167</v>
      </c>
      <c r="C1331" s="31" t="s">
        <v>126</v>
      </c>
      <c r="D1331" s="234" t="s">
        <v>228</v>
      </c>
      <c r="E1331" s="143" t="s">
        <v>214</v>
      </c>
      <c r="F1331" s="301" t="s">
        <v>1350</v>
      </c>
      <c r="G1331" s="143" t="s">
        <v>248</v>
      </c>
      <c r="H1331" s="394" t="s">
        <v>244</v>
      </c>
      <c r="I1331" s="259" t="s">
        <v>244</v>
      </c>
      <c r="J1331" s="259" t="s">
        <v>244</v>
      </c>
      <c r="K1331" s="259" t="s">
        <v>244</v>
      </c>
      <c r="L1331" s="259" t="s">
        <v>244</v>
      </c>
      <c r="M1331" s="383">
        <v>0</v>
      </c>
      <c r="N1331" s="383">
        <v>11</v>
      </c>
      <c r="O1331" s="383">
        <v>-2.5</v>
      </c>
      <c r="P1331" s="383">
        <v>3.1</v>
      </c>
      <c r="Q1331" s="383"/>
      <c r="R1331" s="383"/>
      <c r="S1331" s="383"/>
      <c r="T1331" s="383"/>
      <c r="U1331" s="383"/>
      <c r="V1331" s="394" t="s">
        <v>244</v>
      </c>
      <c r="W1331" s="259" t="s">
        <v>244</v>
      </c>
      <c r="X1331" s="259" t="s">
        <v>244</v>
      </c>
      <c r="Y1331" s="259" t="s">
        <v>244</v>
      </c>
      <c r="Z1331" s="528" t="s">
        <v>244</v>
      </c>
      <c r="AA1331" s="383">
        <v>0</v>
      </c>
      <c r="AB1331" s="383">
        <v>0</v>
      </c>
      <c r="AC1331" s="383">
        <v>0</v>
      </c>
      <c r="AD1331" s="384">
        <v>0</v>
      </c>
      <c r="AE1331" s="383"/>
      <c r="AF1331" s="383"/>
      <c r="AG1331" s="383"/>
      <c r="AH1331" s="383"/>
      <c r="AI1331" s="383"/>
      <c r="AJ1331" s="140"/>
      <c r="AK1331" s="325"/>
    </row>
    <row r="1332" spans="2:37" x14ac:dyDescent="0.35">
      <c r="B1332" s="31" t="s">
        <v>167</v>
      </c>
      <c r="C1332" s="31" t="s">
        <v>126</v>
      </c>
      <c r="D1332" s="234" t="s">
        <v>228</v>
      </c>
      <c r="E1332" s="143" t="s">
        <v>214</v>
      </c>
      <c r="F1332" s="301" t="s">
        <v>1351</v>
      </c>
      <c r="G1332" s="143" t="s">
        <v>248</v>
      </c>
      <c r="H1332" s="394" t="s">
        <v>244</v>
      </c>
      <c r="I1332" s="259" t="s">
        <v>244</v>
      </c>
      <c r="J1332" s="259" t="s">
        <v>244</v>
      </c>
      <c r="K1332" s="259" t="s">
        <v>244</v>
      </c>
      <c r="L1332" s="259" t="s">
        <v>244</v>
      </c>
      <c r="M1332" s="383">
        <v>0</v>
      </c>
      <c r="N1332" s="383">
        <v>29</v>
      </c>
      <c r="O1332" s="383">
        <v>68.2</v>
      </c>
      <c r="P1332" s="383">
        <v>90.3</v>
      </c>
      <c r="Q1332" s="383"/>
      <c r="R1332" s="383"/>
      <c r="S1332" s="383"/>
      <c r="T1332" s="383"/>
      <c r="U1332" s="383"/>
      <c r="V1332" s="394" t="s">
        <v>244</v>
      </c>
      <c r="W1332" s="259" t="s">
        <v>244</v>
      </c>
      <c r="X1332" s="259" t="s">
        <v>244</v>
      </c>
      <c r="Y1332" s="259" t="s">
        <v>244</v>
      </c>
      <c r="Z1332" s="528" t="s">
        <v>244</v>
      </c>
      <c r="AA1332" s="383">
        <v>0</v>
      </c>
      <c r="AB1332" s="383">
        <v>0</v>
      </c>
      <c r="AC1332" s="383">
        <v>0</v>
      </c>
      <c r="AD1332" s="384">
        <v>0</v>
      </c>
      <c r="AE1332" s="383"/>
      <c r="AF1332" s="383"/>
      <c r="AG1332" s="383"/>
      <c r="AH1332" s="383"/>
      <c r="AI1332" s="383"/>
      <c r="AJ1332" s="140"/>
      <c r="AK1332" s="325"/>
    </row>
    <row r="1333" spans="2:37" x14ac:dyDescent="0.35">
      <c r="B1333" s="31" t="s">
        <v>167</v>
      </c>
      <c r="C1333" s="31" t="s">
        <v>126</v>
      </c>
      <c r="D1333" s="234" t="s">
        <v>228</v>
      </c>
      <c r="E1333" s="143" t="s">
        <v>214</v>
      </c>
      <c r="F1333" s="301" t="s">
        <v>1352</v>
      </c>
      <c r="G1333" s="143" t="s">
        <v>248</v>
      </c>
      <c r="H1333" s="394" t="s">
        <v>244</v>
      </c>
      <c r="I1333" s="259" t="s">
        <v>244</v>
      </c>
      <c r="J1333" s="259" t="s">
        <v>244</v>
      </c>
      <c r="K1333" s="259" t="s">
        <v>244</v>
      </c>
      <c r="L1333" s="259" t="s">
        <v>244</v>
      </c>
      <c r="M1333" s="383">
        <v>0</v>
      </c>
      <c r="N1333" s="383">
        <v>104.7</v>
      </c>
      <c r="O1333" s="383">
        <v>123.5</v>
      </c>
      <c r="P1333" s="383">
        <v>112.9</v>
      </c>
      <c r="Q1333" s="383"/>
      <c r="R1333" s="383"/>
      <c r="S1333" s="383"/>
      <c r="T1333" s="383"/>
      <c r="U1333" s="383"/>
      <c r="V1333" s="394" t="s">
        <v>244</v>
      </c>
      <c r="W1333" s="259" t="s">
        <v>244</v>
      </c>
      <c r="X1333" s="259" t="s">
        <v>244</v>
      </c>
      <c r="Y1333" s="259" t="s">
        <v>244</v>
      </c>
      <c r="Z1333" s="528" t="s">
        <v>244</v>
      </c>
      <c r="AA1333" s="383">
        <v>0</v>
      </c>
      <c r="AB1333" s="383">
        <v>0</v>
      </c>
      <c r="AC1333" s="383">
        <v>0</v>
      </c>
      <c r="AD1333" s="384">
        <v>0</v>
      </c>
      <c r="AE1333" s="383"/>
      <c r="AF1333" s="383"/>
      <c r="AG1333" s="383"/>
      <c r="AH1333" s="383"/>
      <c r="AI1333" s="383"/>
      <c r="AJ1333" s="140"/>
      <c r="AK1333" s="325"/>
    </row>
    <row r="1334" spans="2:37" x14ac:dyDescent="0.35">
      <c r="B1334" s="31" t="s">
        <v>167</v>
      </c>
      <c r="C1334" s="234" t="s">
        <v>126</v>
      </c>
      <c r="D1334" s="234" t="s">
        <v>209</v>
      </c>
      <c r="E1334" s="240" t="s">
        <v>324</v>
      </c>
      <c r="F1334" s="302" t="s">
        <v>324</v>
      </c>
      <c r="G1334" s="240" t="s">
        <v>2134</v>
      </c>
      <c r="H1334" s="394" t="s">
        <v>244</v>
      </c>
      <c r="I1334" s="259" t="s">
        <v>244</v>
      </c>
      <c r="J1334" s="259" t="s">
        <v>244</v>
      </c>
      <c r="K1334" s="259" t="s">
        <v>244</v>
      </c>
      <c r="L1334" s="259" t="s">
        <v>244</v>
      </c>
      <c r="M1334" s="383">
        <v>0</v>
      </c>
      <c r="N1334" s="383">
        <v>0</v>
      </c>
      <c r="O1334" s="383">
        <v>0</v>
      </c>
      <c r="P1334" s="383">
        <v>0</v>
      </c>
      <c r="Q1334" s="383"/>
      <c r="R1334" s="383"/>
      <c r="S1334" s="383"/>
      <c r="T1334" s="383"/>
      <c r="U1334" s="383"/>
      <c r="V1334" s="394" t="s">
        <v>244</v>
      </c>
      <c r="W1334" s="259" t="s">
        <v>244</v>
      </c>
      <c r="X1334" s="259" t="s">
        <v>244</v>
      </c>
      <c r="Y1334" s="259" t="s">
        <v>244</v>
      </c>
      <c r="Z1334" s="528" t="s">
        <v>244</v>
      </c>
      <c r="AA1334" s="383">
        <v>0</v>
      </c>
      <c r="AB1334" s="383">
        <v>-58.147584398747767</v>
      </c>
      <c r="AC1334" s="383">
        <v>-54.031990720262456</v>
      </c>
      <c r="AD1334" s="384">
        <v>-84.395380566951189</v>
      </c>
      <c r="AE1334" s="383"/>
      <c r="AF1334" s="383"/>
      <c r="AG1334" s="383"/>
      <c r="AH1334" s="383"/>
      <c r="AI1334" s="383"/>
      <c r="AJ1334" s="234"/>
      <c r="AK1334" s="325"/>
    </row>
    <row r="1335" spans="2:37" x14ac:dyDescent="0.35">
      <c r="B1335" s="31" t="s">
        <v>169</v>
      </c>
      <c r="C1335" s="136" t="s">
        <v>128</v>
      </c>
      <c r="D1335" s="234" t="s">
        <v>288</v>
      </c>
      <c r="E1335" s="143" t="s">
        <v>214</v>
      </c>
      <c r="F1335" s="303" t="s">
        <v>1353</v>
      </c>
      <c r="G1335" s="143" t="s">
        <v>248</v>
      </c>
      <c r="H1335" s="394" t="s">
        <v>244</v>
      </c>
      <c r="I1335" s="259" t="s">
        <v>244</v>
      </c>
      <c r="J1335" s="259" t="s">
        <v>244</v>
      </c>
      <c r="K1335" s="259" t="s">
        <v>244</v>
      </c>
      <c r="L1335" s="259" t="s">
        <v>244</v>
      </c>
      <c r="M1335" s="383">
        <v>0</v>
      </c>
      <c r="N1335" s="383">
        <v>1158</v>
      </c>
      <c r="O1335" s="383">
        <v>0</v>
      </c>
      <c r="P1335" s="383">
        <v>0</v>
      </c>
      <c r="Q1335" s="383"/>
      <c r="R1335" s="383"/>
      <c r="S1335" s="383"/>
      <c r="T1335" s="383"/>
      <c r="U1335" s="383"/>
      <c r="V1335" s="394" t="s">
        <v>244</v>
      </c>
      <c r="W1335" s="259" t="s">
        <v>244</v>
      </c>
      <c r="X1335" s="259" t="s">
        <v>244</v>
      </c>
      <c r="Y1335" s="259" t="s">
        <v>244</v>
      </c>
      <c r="Z1335" s="528" t="s">
        <v>244</v>
      </c>
      <c r="AA1335" s="383">
        <v>0</v>
      </c>
      <c r="AB1335" s="383">
        <v>0</v>
      </c>
      <c r="AC1335" s="383">
        <v>0</v>
      </c>
      <c r="AD1335" s="384">
        <v>0</v>
      </c>
      <c r="AE1335" s="383"/>
      <c r="AF1335" s="383"/>
      <c r="AG1335" s="383"/>
      <c r="AH1335" s="383"/>
      <c r="AI1335" s="383"/>
      <c r="AJ1335" s="140"/>
      <c r="AK1335" s="325"/>
    </row>
    <row r="1336" spans="2:37" x14ac:dyDescent="0.35">
      <c r="B1336" s="31" t="s">
        <v>169</v>
      </c>
      <c r="C1336" s="31" t="s">
        <v>127</v>
      </c>
      <c r="D1336" s="234" t="s">
        <v>226</v>
      </c>
      <c r="E1336" s="143" t="s">
        <v>214</v>
      </c>
      <c r="F1336" s="303" t="s">
        <v>1354</v>
      </c>
      <c r="G1336" s="143" t="s">
        <v>250</v>
      </c>
      <c r="H1336" s="394" t="s">
        <v>244</v>
      </c>
      <c r="I1336" s="259" t="s">
        <v>244</v>
      </c>
      <c r="J1336" s="259" t="s">
        <v>244</v>
      </c>
      <c r="K1336" s="259" t="s">
        <v>244</v>
      </c>
      <c r="L1336" s="259" t="s">
        <v>244</v>
      </c>
      <c r="M1336" s="383">
        <v>0</v>
      </c>
      <c r="N1336" s="383">
        <v>0.16</v>
      </c>
      <c r="O1336" s="383">
        <v>0</v>
      </c>
      <c r="P1336" s="383">
        <v>0</v>
      </c>
      <c r="Q1336" s="383"/>
      <c r="R1336" s="383"/>
      <c r="S1336" s="383"/>
      <c r="T1336" s="383"/>
      <c r="U1336" s="383"/>
      <c r="V1336" s="394" t="s">
        <v>244</v>
      </c>
      <c r="W1336" s="259" t="s">
        <v>244</v>
      </c>
      <c r="X1336" s="259" t="s">
        <v>244</v>
      </c>
      <c r="Y1336" s="259" t="s">
        <v>244</v>
      </c>
      <c r="Z1336" s="528" t="s">
        <v>244</v>
      </c>
      <c r="AA1336" s="383">
        <v>0</v>
      </c>
      <c r="AB1336" s="383">
        <v>9.4162537322190105E-3</v>
      </c>
      <c r="AC1336" s="383">
        <v>0</v>
      </c>
      <c r="AD1336" s="384">
        <v>0</v>
      </c>
      <c r="AE1336" s="383"/>
      <c r="AF1336" s="383"/>
      <c r="AG1336" s="383"/>
      <c r="AH1336" s="383"/>
      <c r="AI1336" s="383"/>
      <c r="AJ1336" s="140"/>
      <c r="AK1336" s="325"/>
    </row>
    <row r="1337" spans="2:37" x14ac:dyDescent="0.35">
      <c r="B1337" s="31" t="s">
        <v>169</v>
      </c>
      <c r="C1337" s="31" t="s">
        <v>127</v>
      </c>
      <c r="D1337" s="234" t="s">
        <v>226</v>
      </c>
      <c r="E1337" s="143" t="s">
        <v>214</v>
      </c>
      <c r="F1337" s="303" t="s">
        <v>1355</v>
      </c>
      <c r="G1337" s="143" t="s">
        <v>250</v>
      </c>
      <c r="H1337" s="394" t="s">
        <v>244</v>
      </c>
      <c r="I1337" s="259" t="s">
        <v>244</v>
      </c>
      <c r="J1337" s="259" t="s">
        <v>244</v>
      </c>
      <c r="K1337" s="259" t="s">
        <v>244</v>
      </c>
      <c r="L1337" s="259" t="s">
        <v>244</v>
      </c>
      <c r="M1337" s="383">
        <v>0</v>
      </c>
      <c r="N1337" s="383">
        <v>0.64300000000000002</v>
      </c>
      <c r="O1337" s="383">
        <v>0</v>
      </c>
      <c r="P1337" s="383">
        <v>0</v>
      </c>
      <c r="Q1337" s="383"/>
      <c r="R1337" s="383"/>
      <c r="S1337" s="383"/>
      <c r="T1337" s="383"/>
      <c r="U1337" s="383"/>
      <c r="V1337" s="394" t="s">
        <v>244</v>
      </c>
      <c r="W1337" s="259" t="s">
        <v>244</v>
      </c>
      <c r="X1337" s="259" t="s">
        <v>244</v>
      </c>
      <c r="Y1337" s="259" t="s">
        <v>244</v>
      </c>
      <c r="Z1337" s="528" t="s">
        <v>244</v>
      </c>
      <c r="AA1337" s="383">
        <v>0</v>
      </c>
      <c r="AB1337" s="383">
        <v>3.7841569686355145E-2</v>
      </c>
      <c r="AC1337" s="383">
        <v>0</v>
      </c>
      <c r="AD1337" s="384">
        <v>0</v>
      </c>
      <c r="AE1337" s="383"/>
      <c r="AF1337" s="383"/>
      <c r="AG1337" s="383"/>
      <c r="AH1337" s="383"/>
      <c r="AI1337" s="383"/>
      <c r="AJ1337" s="140"/>
      <c r="AK1337" s="325"/>
    </row>
    <row r="1338" spans="2:37" x14ac:dyDescent="0.35">
      <c r="B1338" s="31" t="s">
        <v>169</v>
      </c>
      <c r="C1338" s="31" t="s">
        <v>127</v>
      </c>
      <c r="D1338" s="234" t="s">
        <v>226</v>
      </c>
      <c r="E1338" s="143" t="s">
        <v>214</v>
      </c>
      <c r="F1338" s="303" t="s">
        <v>1356</v>
      </c>
      <c r="G1338" s="143" t="s">
        <v>250</v>
      </c>
      <c r="H1338" s="394" t="s">
        <v>244</v>
      </c>
      <c r="I1338" s="259" t="s">
        <v>244</v>
      </c>
      <c r="J1338" s="259" t="s">
        <v>244</v>
      </c>
      <c r="K1338" s="259" t="s">
        <v>244</v>
      </c>
      <c r="L1338" s="259" t="s">
        <v>244</v>
      </c>
      <c r="M1338" s="383">
        <v>0</v>
      </c>
      <c r="N1338" s="383">
        <v>0.66500000000000004</v>
      </c>
      <c r="O1338" s="383">
        <v>0</v>
      </c>
      <c r="P1338" s="383">
        <v>0</v>
      </c>
      <c r="Q1338" s="383"/>
      <c r="R1338" s="383"/>
      <c r="S1338" s="383"/>
      <c r="T1338" s="383"/>
      <c r="U1338" s="383"/>
      <c r="V1338" s="394" t="s">
        <v>244</v>
      </c>
      <c r="W1338" s="259" t="s">
        <v>244</v>
      </c>
      <c r="X1338" s="259" t="s">
        <v>244</v>
      </c>
      <c r="Y1338" s="259" t="s">
        <v>244</v>
      </c>
      <c r="Z1338" s="528" t="s">
        <v>244</v>
      </c>
      <c r="AA1338" s="383">
        <v>0</v>
      </c>
      <c r="AB1338" s="383">
        <v>3.9136304574535263E-2</v>
      </c>
      <c r="AC1338" s="383">
        <v>0</v>
      </c>
      <c r="AD1338" s="384">
        <v>0</v>
      </c>
      <c r="AE1338" s="383"/>
      <c r="AF1338" s="383"/>
      <c r="AG1338" s="383"/>
      <c r="AH1338" s="383"/>
      <c r="AI1338" s="383"/>
      <c r="AJ1338" s="140"/>
      <c r="AK1338" s="325"/>
    </row>
    <row r="1339" spans="2:37" x14ac:dyDescent="0.35">
      <c r="B1339" s="31" t="s">
        <v>169</v>
      </c>
      <c r="C1339" s="31" t="s">
        <v>127</v>
      </c>
      <c r="D1339" s="234" t="s">
        <v>226</v>
      </c>
      <c r="E1339" s="143" t="s">
        <v>214</v>
      </c>
      <c r="F1339" s="303" t="s">
        <v>1357</v>
      </c>
      <c r="G1339" s="143" t="s">
        <v>250</v>
      </c>
      <c r="H1339" s="394" t="s">
        <v>244</v>
      </c>
      <c r="I1339" s="259" t="s">
        <v>244</v>
      </c>
      <c r="J1339" s="259" t="s">
        <v>244</v>
      </c>
      <c r="K1339" s="259" t="s">
        <v>244</v>
      </c>
      <c r="L1339" s="259" t="s">
        <v>244</v>
      </c>
      <c r="M1339" s="383">
        <v>0</v>
      </c>
      <c r="N1339" s="383">
        <v>3.97</v>
      </c>
      <c r="O1339" s="383">
        <v>0</v>
      </c>
      <c r="P1339" s="383">
        <v>0</v>
      </c>
      <c r="Q1339" s="383"/>
      <c r="R1339" s="383"/>
      <c r="S1339" s="383"/>
      <c r="T1339" s="383"/>
      <c r="U1339" s="383"/>
      <c r="V1339" s="394" t="s">
        <v>244</v>
      </c>
      <c r="W1339" s="259" t="s">
        <v>244</v>
      </c>
      <c r="X1339" s="259" t="s">
        <v>244</v>
      </c>
      <c r="Y1339" s="259" t="s">
        <v>244</v>
      </c>
      <c r="Z1339" s="528" t="s">
        <v>244</v>
      </c>
      <c r="AA1339" s="383">
        <v>0</v>
      </c>
      <c r="AB1339" s="383">
        <v>0.23364079573068419</v>
      </c>
      <c r="AC1339" s="383">
        <v>0</v>
      </c>
      <c r="AD1339" s="384">
        <v>0</v>
      </c>
      <c r="AE1339" s="383"/>
      <c r="AF1339" s="383"/>
      <c r="AG1339" s="383"/>
      <c r="AH1339" s="383"/>
      <c r="AI1339" s="383"/>
      <c r="AJ1339" s="140"/>
      <c r="AK1339" s="325"/>
    </row>
    <row r="1340" spans="2:37" x14ac:dyDescent="0.35">
      <c r="B1340" s="31" t="s">
        <v>169</v>
      </c>
      <c r="C1340" s="31" t="s">
        <v>127</v>
      </c>
      <c r="D1340" s="234" t="s">
        <v>1104</v>
      </c>
      <c r="E1340" s="143" t="s">
        <v>214</v>
      </c>
      <c r="F1340" s="303" t="s">
        <v>1358</v>
      </c>
      <c r="G1340" s="143" t="s">
        <v>250</v>
      </c>
      <c r="H1340" s="394" t="s">
        <v>244</v>
      </c>
      <c r="I1340" s="259" t="s">
        <v>244</v>
      </c>
      <c r="J1340" s="259" t="s">
        <v>244</v>
      </c>
      <c r="K1340" s="259" t="s">
        <v>244</v>
      </c>
      <c r="L1340" s="259" t="s">
        <v>244</v>
      </c>
      <c r="M1340" s="383">
        <v>0</v>
      </c>
      <c r="N1340" s="383">
        <v>0.3</v>
      </c>
      <c r="O1340" s="383">
        <v>0</v>
      </c>
      <c r="P1340" s="383">
        <v>0</v>
      </c>
      <c r="Q1340" s="383"/>
      <c r="R1340" s="383"/>
      <c r="S1340" s="383"/>
      <c r="T1340" s="383"/>
      <c r="U1340" s="383"/>
      <c r="V1340" s="394" t="s">
        <v>244</v>
      </c>
      <c r="W1340" s="259" t="s">
        <v>244</v>
      </c>
      <c r="X1340" s="259" t="s">
        <v>244</v>
      </c>
      <c r="Y1340" s="259" t="s">
        <v>244</v>
      </c>
      <c r="Z1340" s="528" t="s">
        <v>244</v>
      </c>
      <c r="AA1340" s="383">
        <v>0</v>
      </c>
      <c r="AB1340" s="383">
        <v>1.7655475747910643E-2</v>
      </c>
      <c r="AC1340" s="383">
        <v>0</v>
      </c>
      <c r="AD1340" s="384">
        <v>0</v>
      </c>
      <c r="AE1340" s="383"/>
      <c r="AF1340" s="383"/>
      <c r="AG1340" s="383"/>
      <c r="AH1340" s="383"/>
      <c r="AI1340" s="383"/>
      <c r="AJ1340" s="140"/>
      <c r="AK1340" s="325"/>
    </row>
    <row r="1341" spans="2:37" x14ac:dyDescent="0.35">
      <c r="B1341" s="31" t="s">
        <v>169</v>
      </c>
      <c r="C1341" s="31" t="s">
        <v>127</v>
      </c>
      <c r="D1341" s="234" t="s">
        <v>1104</v>
      </c>
      <c r="E1341" s="143" t="s">
        <v>214</v>
      </c>
      <c r="F1341" s="303" t="s">
        <v>1359</v>
      </c>
      <c r="G1341" s="143" t="s">
        <v>250</v>
      </c>
      <c r="H1341" s="394" t="s">
        <v>244</v>
      </c>
      <c r="I1341" s="259" t="s">
        <v>244</v>
      </c>
      <c r="J1341" s="259" t="s">
        <v>244</v>
      </c>
      <c r="K1341" s="259" t="s">
        <v>244</v>
      </c>
      <c r="L1341" s="259" t="s">
        <v>244</v>
      </c>
      <c r="M1341" s="383">
        <v>0</v>
      </c>
      <c r="N1341" s="383">
        <v>1.5</v>
      </c>
      <c r="O1341" s="383">
        <v>0</v>
      </c>
      <c r="P1341" s="383">
        <v>0</v>
      </c>
      <c r="Q1341" s="383"/>
      <c r="R1341" s="383"/>
      <c r="S1341" s="383"/>
      <c r="T1341" s="383"/>
      <c r="U1341" s="383"/>
      <c r="V1341" s="394" t="s">
        <v>244</v>
      </c>
      <c r="W1341" s="259" t="s">
        <v>244</v>
      </c>
      <c r="X1341" s="259" t="s">
        <v>244</v>
      </c>
      <c r="Y1341" s="259" t="s">
        <v>244</v>
      </c>
      <c r="Z1341" s="528" t="s">
        <v>244</v>
      </c>
      <c r="AA1341" s="383">
        <v>0</v>
      </c>
      <c r="AB1341" s="383">
        <v>8.8277378739553214E-2</v>
      </c>
      <c r="AC1341" s="383">
        <v>0</v>
      </c>
      <c r="AD1341" s="384">
        <v>0</v>
      </c>
      <c r="AE1341" s="383"/>
      <c r="AF1341" s="383"/>
      <c r="AG1341" s="383"/>
      <c r="AH1341" s="383"/>
      <c r="AI1341" s="383"/>
      <c r="AJ1341" s="140"/>
      <c r="AK1341" s="325"/>
    </row>
    <row r="1342" spans="2:37" x14ac:dyDescent="0.35">
      <c r="B1342" s="31" t="s">
        <v>169</v>
      </c>
      <c r="C1342" s="31" t="s">
        <v>127</v>
      </c>
      <c r="D1342" s="234" t="s">
        <v>217</v>
      </c>
      <c r="E1342" s="143" t="s">
        <v>214</v>
      </c>
      <c r="F1342" s="303" t="s">
        <v>1360</v>
      </c>
      <c r="G1342" s="143" t="s">
        <v>250</v>
      </c>
      <c r="H1342" s="394" t="s">
        <v>244</v>
      </c>
      <c r="I1342" s="259" t="s">
        <v>244</v>
      </c>
      <c r="J1342" s="259" t="s">
        <v>244</v>
      </c>
      <c r="K1342" s="259" t="s">
        <v>244</v>
      </c>
      <c r="L1342" s="259" t="s">
        <v>244</v>
      </c>
      <c r="M1342" s="383">
        <v>0</v>
      </c>
      <c r="N1342" s="383">
        <v>1.5</v>
      </c>
      <c r="O1342" s="383">
        <v>0</v>
      </c>
      <c r="P1342" s="383">
        <v>0</v>
      </c>
      <c r="Q1342" s="383"/>
      <c r="R1342" s="383"/>
      <c r="S1342" s="383"/>
      <c r="T1342" s="383"/>
      <c r="U1342" s="383"/>
      <c r="V1342" s="394" t="s">
        <v>244</v>
      </c>
      <c r="W1342" s="259" t="s">
        <v>244</v>
      </c>
      <c r="X1342" s="259" t="s">
        <v>244</v>
      </c>
      <c r="Y1342" s="259" t="s">
        <v>244</v>
      </c>
      <c r="Z1342" s="528" t="s">
        <v>244</v>
      </c>
      <c r="AA1342" s="383">
        <v>0</v>
      </c>
      <c r="AB1342" s="383">
        <v>8.8277378739553214E-2</v>
      </c>
      <c r="AC1342" s="383">
        <v>0</v>
      </c>
      <c r="AD1342" s="384">
        <v>0</v>
      </c>
      <c r="AE1342" s="383"/>
      <c r="AF1342" s="383"/>
      <c r="AG1342" s="383"/>
      <c r="AH1342" s="383"/>
      <c r="AI1342" s="383"/>
      <c r="AJ1342" s="140"/>
      <c r="AK1342" s="325"/>
    </row>
    <row r="1343" spans="2:37" x14ac:dyDescent="0.35">
      <c r="B1343" s="31" t="s">
        <v>169</v>
      </c>
      <c r="C1343" s="31" t="s">
        <v>127</v>
      </c>
      <c r="D1343" s="234" t="s">
        <v>217</v>
      </c>
      <c r="E1343" s="143" t="s">
        <v>214</v>
      </c>
      <c r="F1343" s="303" t="s">
        <v>1361</v>
      </c>
      <c r="G1343" s="143" t="s">
        <v>250</v>
      </c>
      <c r="H1343" s="394" t="s">
        <v>244</v>
      </c>
      <c r="I1343" s="259" t="s">
        <v>244</v>
      </c>
      <c r="J1343" s="259" t="s">
        <v>244</v>
      </c>
      <c r="K1343" s="259" t="s">
        <v>244</v>
      </c>
      <c r="L1343" s="259" t="s">
        <v>244</v>
      </c>
      <c r="M1343" s="383">
        <v>0</v>
      </c>
      <c r="N1343" s="383">
        <v>4.6100000000000003</v>
      </c>
      <c r="O1343" s="383">
        <v>0</v>
      </c>
      <c r="P1343" s="383">
        <v>0</v>
      </c>
      <c r="Q1343" s="383"/>
      <c r="R1343" s="383"/>
      <c r="S1343" s="383"/>
      <c r="T1343" s="383"/>
      <c r="U1343" s="383"/>
      <c r="V1343" s="394" t="s">
        <v>244</v>
      </c>
      <c r="W1343" s="259" t="s">
        <v>244</v>
      </c>
      <c r="X1343" s="259" t="s">
        <v>244</v>
      </c>
      <c r="Y1343" s="259" t="s">
        <v>244</v>
      </c>
      <c r="Z1343" s="528" t="s">
        <v>244</v>
      </c>
      <c r="AA1343" s="383">
        <v>0</v>
      </c>
      <c r="AB1343" s="383">
        <v>0.27130581065956022</v>
      </c>
      <c r="AC1343" s="383">
        <v>0</v>
      </c>
      <c r="AD1343" s="384">
        <v>0</v>
      </c>
      <c r="AE1343" s="383"/>
      <c r="AF1343" s="383"/>
      <c r="AG1343" s="383"/>
      <c r="AH1343" s="383"/>
      <c r="AI1343" s="383"/>
      <c r="AJ1343" s="140"/>
      <c r="AK1343" s="325"/>
    </row>
    <row r="1344" spans="2:37" x14ac:dyDescent="0.35">
      <c r="B1344" s="31" t="s">
        <v>169</v>
      </c>
      <c r="C1344" s="31" t="s">
        <v>127</v>
      </c>
      <c r="D1344" s="234" t="s">
        <v>217</v>
      </c>
      <c r="E1344" s="143" t="s">
        <v>214</v>
      </c>
      <c r="F1344" s="303" t="s">
        <v>1362</v>
      </c>
      <c r="G1344" s="143" t="s">
        <v>250</v>
      </c>
      <c r="H1344" s="394" t="s">
        <v>244</v>
      </c>
      <c r="I1344" s="259" t="s">
        <v>244</v>
      </c>
      <c r="J1344" s="259" t="s">
        <v>244</v>
      </c>
      <c r="K1344" s="259" t="s">
        <v>244</v>
      </c>
      <c r="L1344" s="259" t="s">
        <v>244</v>
      </c>
      <c r="M1344" s="383">
        <v>0</v>
      </c>
      <c r="N1344" s="383">
        <v>107</v>
      </c>
      <c r="O1344" s="383">
        <v>0</v>
      </c>
      <c r="P1344" s="383">
        <v>0</v>
      </c>
      <c r="Q1344" s="383"/>
      <c r="R1344" s="383"/>
      <c r="S1344" s="383"/>
      <c r="T1344" s="383"/>
      <c r="U1344" s="383"/>
      <c r="V1344" s="394" t="s">
        <v>244</v>
      </c>
      <c r="W1344" s="259" t="s">
        <v>244</v>
      </c>
      <c r="X1344" s="259" t="s">
        <v>244</v>
      </c>
      <c r="Y1344" s="259" t="s">
        <v>244</v>
      </c>
      <c r="Z1344" s="528" t="s">
        <v>244</v>
      </c>
      <c r="AA1344" s="383">
        <v>0</v>
      </c>
      <c r="AB1344" s="383">
        <v>6.2971196834214629</v>
      </c>
      <c r="AC1344" s="383">
        <v>0</v>
      </c>
      <c r="AD1344" s="384">
        <v>0</v>
      </c>
      <c r="AE1344" s="383"/>
      <c r="AF1344" s="383"/>
      <c r="AG1344" s="383"/>
      <c r="AH1344" s="383"/>
      <c r="AI1344" s="383"/>
      <c r="AJ1344" s="140"/>
      <c r="AK1344" s="325"/>
    </row>
    <row r="1345" spans="2:37" x14ac:dyDescent="0.35">
      <c r="B1345" s="31" t="s">
        <v>169</v>
      </c>
      <c r="C1345" s="31" t="s">
        <v>127</v>
      </c>
      <c r="D1345" s="234" t="s">
        <v>359</v>
      </c>
      <c r="E1345" s="143" t="s">
        <v>214</v>
      </c>
      <c r="F1345" s="303" t="s">
        <v>1363</v>
      </c>
      <c r="G1345" s="143" t="s">
        <v>250</v>
      </c>
      <c r="H1345" s="394" t="s">
        <v>244</v>
      </c>
      <c r="I1345" s="259" t="s">
        <v>244</v>
      </c>
      <c r="J1345" s="259" t="s">
        <v>244</v>
      </c>
      <c r="K1345" s="259" t="s">
        <v>244</v>
      </c>
      <c r="L1345" s="259" t="s">
        <v>244</v>
      </c>
      <c r="M1345" s="383">
        <v>0</v>
      </c>
      <c r="N1345" s="383">
        <v>0.1</v>
      </c>
      <c r="O1345" s="383">
        <v>0</v>
      </c>
      <c r="P1345" s="383">
        <v>0</v>
      </c>
      <c r="Q1345" s="383"/>
      <c r="R1345" s="383"/>
      <c r="S1345" s="383"/>
      <c r="T1345" s="383"/>
      <c r="U1345" s="383"/>
      <c r="V1345" s="394" t="s">
        <v>244</v>
      </c>
      <c r="W1345" s="259" t="s">
        <v>244</v>
      </c>
      <c r="X1345" s="259" t="s">
        <v>244</v>
      </c>
      <c r="Y1345" s="259" t="s">
        <v>244</v>
      </c>
      <c r="Z1345" s="528" t="s">
        <v>244</v>
      </c>
      <c r="AA1345" s="383">
        <v>0</v>
      </c>
      <c r="AB1345" s="383">
        <v>5.8851585826368812E-3</v>
      </c>
      <c r="AC1345" s="383">
        <v>0</v>
      </c>
      <c r="AD1345" s="384">
        <v>0</v>
      </c>
      <c r="AE1345" s="383"/>
      <c r="AF1345" s="383"/>
      <c r="AG1345" s="383"/>
      <c r="AH1345" s="383"/>
      <c r="AI1345" s="383"/>
      <c r="AJ1345" s="140"/>
      <c r="AK1345" s="325"/>
    </row>
    <row r="1346" spans="2:37" x14ac:dyDescent="0.35">
      <c r="B1346" s="31" t="s">
        <v>169</v>
      </c>
      <c r="C1346" s="31" t="s">
        <v>127</v>
      </c>
      <c r="D1346" s="234" t="s">
        <v>237</v>
      </c>
      <c r="E1346" s="143" t="s">
        <v>214</v>
      </c>
      <c r="F1346" s="303" t="s">
        <v>1364</v>
      </c>
      <c r="G1346" s="143" t="s">
        <v>250</v>
      </c>
      <c r="H1346" s="394" t="s">
        <v>244</v>
      </c>
      <c r="I1346" s="259" t="s">
        <v>244</v>
      </c>
      <c r="J1346" s="259" t="s">
        <v>244</v>
      </c>
      <c r="K1346" s="259" t="s">
        <v>244</v>
      </c>
      <c r="L1346" s="259" t="s">
        <v>244</v>
      </c>
      <c r="M1346" s="383">
        <v>0</v>
      </c>
      <c r="N1346" s="383">
        <v>4.9400000000000004</v>
      </c>
      <c r="O1346" s="383">
        <v>0</v>
      </c>
      <c r="P1346" s="383">
        <v>0</v>
      </c>
      <c r="Q1346" s="383"/>
      <c r="R1346" s="383"/>
      <c r="S1346" s="383"/>
      <c r="T1346" s="383"/>
      <c r="U1346" s="383"/>
      <c r="V1346" s="394" t="s">
        <v>244</v>
      </c>
      <c r="W1346" s="259" t="s">
        <v>244</v>
      </c>
      <c r="X1346" s="259" t="s">
        <v>244</v>
      </c>
      <c r="Y1346" s="259" t="s">
        <v>244</v>
      </c>
      <c r="Z1346" s="528" t="s">
        <v>244</v>
      </c>
      <c r="AA1346" s="383">
        <v>0</v>
      </c>
      <c r="AB1346" s="383">
        <v>0.29072683398226196</v>
      </c>
      <c r="AC1346" s="383">
        <v>0</v>
      </c>
      <c r="AD1346" s="384">
        <v>0</v>
      </c>
      <c r="AE1346" s="383"/>
      <c r="AF1346" s="383"/>
      <c r="AG1346" s="383"/>
      <c r="AH1346" s="383"/>
      <c r="AI1346" s="383"/>
      <c r="AJ1346" s="140"/>
      <c r="AK1346" s="325"/>
    </row>
    <row r="1347" spans="2:37" x14ac:dyDescent="0.35">
      <c r="B1347" s="31" t="s">
        <v>169</v>
      </c>
      <c r="C1347" s="31" t="s">
        <v>127</v>
      </c>
      <c r="D1347" s="234" t="s">
        <v>223</v>
      </c>
      <c r="E1347" s="143" t="s">
        <v>214</v>
      </c>
      <c r="F1347" s="303" t="s">
        <v>1365</v>
      </c>
      <c r="G1347" s="143" t="s">
        <v>298</v>
      </c>
      <c r="H1347" s="394" t="s">
        <v>244</v>
      </c>
      <c r="I1347" s="259" t="s">
        <v>244</v>
      </c>
      <c r="J1347" s="259" t="s">
        <v>244</v>
      </c>
      <c r="K1347" s="259" t="s">
        <v>244</v>
      </c>
      <c r="L1347" s="259" t="s">
        <v>244</v>
      </c>
      <c r="M1347" s="383">
        <v>0</v>
      </c>
      <c r="N1347" s="383">
        <v>2.133</v>
      </c>
      <c r="O1347" s="383">
        <v>0</v>
      </c>
      <c r="P1347" s="383">
        <v>0</v>
      </c>
      <c r="Q1347" s="383"/>
      <c r="R1347" s="383"/>
      <c r="S1347" s="383"/>
      <c r="T1347" s="383"/>
      <c r="U1347" s="383"/>
      <c r="V1347" s="394" t="s">
        <v>244</v>
      </c>
      <c r="W1347" s="259" t="s">
        <v>244</v>
      </c>
      <c r="X1347" s="259" t="s">
        <v>244</v>
      </c>
      <c r="Y1347" s="259" t="s">
        <v>244</v>
      </c>
      <c r="Z1347" s="528" t="s">
        <v>244</v>
      </c>
      <c r="AA1347" s="383">
        <v>0</v>
      </c>
      <c r="AB1347" s="383">
        <v>0</v>
      </c>
      <c r="AC1347" s="383">
        <v>0</v>
      </c>
      <c r="AD1347" s="384">
        <v>0</v>
      </c>
      <c r="AE1347" s="383"/>
      <c r="AF1347" s="383"/>
      <c r="AG1347" s="383"/>
      <c r="AH1347" s="383"/>
      <c r="AI1347" s="383"/>
      <c r="AJ1347" s="140"/>
      <c r="AK1347" s="325"/>
    </row>
    <row r="1348" spans="2:37" x14ac:dyDescent="0.35">
      <c r="B1348" s="31" t="s">
        <v>169</v>
      </c>
      <c r="C1348" s="31" t="s">
        <v>127</v>
      </c>
      <c r="D1348" s="234" t="s">
        <v>976</v>
      </c>
      <c r="E1348" s="143" t="s">
        <v>214</v>
      </c>
      <c r="F1348" s="303" t="s">
        <v>1366</v>
      </c>
      <c r="G1348" s="143" t="s">
        <v>250</v>
      </c>
      <c r="H1348" s="394" t="s">
        <v>244</v>
      </c>
      <c r="I1348" s="259" t="s">
        <v>244</v>
      </c>
      <c r="J1348" s="259" t="s">
        <v>244</v>
      </c>
      <c r="K1348" s="259" t="s">
        <v>244</v>
      </c>
      <c r="L1348" s="259" t="s">
        <v>244</v>
      </c>
      <c r="M1348" s="383">
        <v>0</v>
      </c>
      <c r="N1348" s="383">
        <v>1.85</v>
      </c>
      <c r="O1348" s="383">
        <v>0</v>
      </c>
      <c r="P1348" s="383">
        <v>0</v>
      </c>
      <c r="Q1348" s="383"/>
      <c r="R1348" s="383"/>
      <c r="S1348" s="383"/>
      <c r="T1348" s="383"/>
      <c r="U1348" s="383"/>
      <c r="V1348" s="394" t="s">
        <v>244</v>
      </c>
      <c r="W1348" s="259" t="s">
        <v>244</v>
      </c>
      <c r="X1348" s="259" t="s">
        <v>244</v>
      </c>
      <c r="Y1348" s="259" t="s">
        <v>244</v>
      </c>
      <c r="Z1348" s="528" t="s">
        <v>244</v>
      </c>
      <c r="AA1348" s="383">
        <v>0</v>
      </c>
      <c r="AB1348" s="383">
        <v>0.10887543377878231</v>
      </c>
      <c r="AC1348" s="383">
        <v>0</v>
      </c>
      <c r="AD1348" s="384">
        <v>0</v>
      </c>
      <c r="AE1348" s="383"/>
      <c r="AF1348" s="383"/>
      <c r="AG1348" s="383"/>
      <c r="AH1348" s="383"/>
      <c r="AI1348" s="383"/>
      <c r="AJ1348" s="140"/>
      <c r="AK1348" s="325"/>
    </row>
    <row r="1349" spans="2:37" x14ac:dyDescent="0.35">
      <c r="B1349" s="31" t="s">
        <v>169</v>
      </c>
      <c r="C1349" s="211" t="s">
        <v>126</v>
      </c>
      <c r="D1349" s="235" t="s">
        <v>288</v>
      </c>
      <c r="E1349" s="143" t="s">
        <v>214</v>
      </c>
      <c r="F1349" s="303" t="s">
        <v>1367</v>
      </c>
      <c r="G1349" s="70" t="s">
        <v>248</v>
      </c>
      <c r="H1349" s="394" t="s">
        <v>244</v>
      </c>
      <c r="I1349" s="259" t="s">
        <v>244</v>
      </c>
      <c r="J1349" s="259" t="s">
        <v>244</v>
      </c>
      <c r="K1349" s="259" t="s">
        <v>244</v>
      </c>
      <c r="L1349" s="259" t="s">
        <v>244</v>
      </c>
      <c r="M1349" s="383">
        <v>0</v>
      </c>
      <c r="N1349" s="383">
        <v>0.42799999999999999</v>
      </c>
      <c r="O1349" s="383">
        <v>0</v>
      </c>
      <c r="P1349" s="383">
        <v>0</v>
      </c>
      <c r="Q1349" s="383"/>
      <c r="R1349" s="383"/>
      <c r="S1349" s="383"/>
      <c r="T1349" s="383"/>
      <c r="U1349" s="383"/>
      <c r="V1349" s="394" t="s">
        <v>244</v>
      </c>
      <c r="W1349" s="259" t="s">
        <v>244</v>
      </c>
      <c r="X1349" s="259" t="s">
        <v>244</v>
      </c>
      <c r="Y1349" s="259" t="s">
        <v>244</v>
      </c>
      <c r="Z1349" s="528" t="s">
        <v>244</v>
      </c>
      <c r="AA1349" s="383">
        <v>0</v>
      </c>
      <c r="AB1349" s="383">
        <v>0</v>
      </c>
      <c r="AC1349" s="383">
        <v>0</v>
      </c>
      <c r="AD1349" s="384">
        <v>0</v>
      </c>
      <c r="AE1349" s="383"/>
      <c r="AF1349" s="383"/>
      <c r="AG1349" s="383"/>
      <c r="AH1349" s="383"/>
      <c r="AI1349" s="383"/>
      <c r="AJ1349" s="140"/>
      <c r="AK1349" s="325"/>
    </row>
    <row r="1350" spans="2:37" x14ac:dyDescent="0.35">
      <c r="B1350" s="31" t="s">
        <v>169</v>
      </c>
      <c r="C1350" s="211" t="s">
        <v>126</v>
      </c>
      <c r="D1350" s="235" t="s">
        <v>288</v>
      </c>
      <c r="E1350" s="143" t="s">
        <v>214</v>
      </c>
      <c r="F1350" s="303" t="s">
        <v>1353</v>
      </c>
      <c r="G1350" s="70" t="s">
        <v>248</v>
      </c>
      <c r="H1350" s="394" t="s">
        <v>244</v>
      </c>
      <c r="I1350" s="259" t="s">
        <v>244</v>
      </c>
      <c r="J1350" s="259" t="s">
        <v>244</v>
      </c>
      <c r="K1350" s="259" t="s">
        <v>244</v>
      </c>
      <c r="L1350" s="259" t="s">
        <v>244</v>
      </c>
      <c r="M1350" s="383">
        <v>0</v>
      </c>
      <c r="N1350" s="383">
        <v>664.1</v>
      </c>
      <c r="O1350" s="383">
        <v>0</v>
      </c>
      <c r="P1350" s="383">
        <v>0</v>
      </c>
      <c r="Q1350" s="383"/>
      <c r="R1350" s="383"/>
      <c r="S1350" s="383"/>
      <c r="T1350" s="383"/>
      <c r="U1350" s="383"/>
      <c r="V1350" s="394" t="s">
        <v>244</v>
      </c>
      <c r="W1350" s="259" t="s">
        <v>244</v>
      </c>
      <c r="X1350" s="259" t="s">
        <v>244</v>
      </c>
      <c r="Y1350" s="259" t="s">
        <v>244</v>
      </c>
      <c r="Z1350" s="528" t="s">
        <v>244</v>
      </c>
      <c r="AA1350" s="383">
        <v>0</v>
      </c>
      <c r="AB1350" s="383">
        <v>0</v>
      </c>
      <c r="AC1350" s="383">
        <v>0</v>
      </c>
      <c r="AD1350" s="384">
        <v>0</v>
      </c>
      <c r="AE1350" s="383"/>
      <c r="AF1350" s="383"/>
      <c r="AG1350" s="383"/>
      <c r="AH1350" s="383"/>
      <c r="AI1350" s="383"/>
      <c r="AJ1350" s="140"/>
      <c r="AK1350" s="325"/>
    </row>
    <row r="1351" spans="2:37" x14ac:dyDescent="0.35">
      <c r="B1351" s="31" t="s">
        <v>169</v>
      </c>
      <c r="C1351" s="211" t="s">
        <v>126</v>
      </c>
      <c r="D1351" s="235" t="s">
        <v>288</v>
      </c>
      <c r="E1351" s="143" t="s">
        <v>214</v>
      </c>
      <c r="F1351" s="303" t="s">
        <v>1368</v>
      </c>
      <c r="G1351" s="70" t="s">
        <v>248</v>
      </c>
      <c r="H1351" s="394" t="s">
        <v>244</v>
      </c>
      <c r="I1351" s="259" t="s">
        <v>244</v>
      </c>
      <c r="J1351" s="259" t="s">
        <v>244</v>
      </c>
      <c r="K1351" s="259" t="s">
        <v>244</v>
      </c>
      <c r="L1351" s="259" t="s">
        <v>244</v>
      </c>
      <c r="M1351" s="383">
        <v>0</v>
      </c>
      <c r="N1351" s="383">
        <v>1637.9</v>
      </c>
      <c r="O1351" s="383">
        <v>0</v>
      </c>
      <c r="P1351" s="383">
        <v>0</v>
      </c>
      <c r="Q1351" s="383"/>
      <c r="R1351" s="383"/>
      <c r="S1351" s="383"/>
      <c r="T1351" s="383"/>
      <c r="U1351" s="383"/>
      <c r="V1351" s="394" t="s">
        <v>244</v>
      </c>
      <c r="W1351" s="259" t="s">
        <v>244</v>
      </c>
      <c r="X1351" s="259" t="s">
        <v>244</v>
      </c>
      <c r="Y1351" s="259" t="s">
        <v>244</v>
      </c>
      <c r="Z1351" s="528" t="s">
        <v>244</v>
      </c>
      <c r="AA1351" s="383">
        <v>0</v>
      </c>
      <c r="AB1351" s="383">
        <v>0</v>
      </c>
      <c r="AC1351" s="383">
        <v>0</v>
      </c>
      <c r="AD1351" s="384">
        <v>0</v>
      </c>
      <c r="AE1351" s="383"/>
      <c r="AF1351" s="383"/>
      <c r="AG1351" s="383"/>
      <c r="AH1351" s="383"/>
      <c r="AI1351" s="383"/>
      <c r="AJ1351" s="140"/>
      <c r="AK1351" s="325"/>
    </row>
    <row r="1352" spans="2:37" x14ac:dyDescent="0.35">
      <c r="B1352" s="31" t="s">
        <v>169</v>
      </c>
      <c r="C1352" s="211" t="s">
        <v>126</v>
      </c>
      <c r="D1352" s="235" t="s">
        <v>213</v>
      </c>
      <c r="E1352" s="143" t="s">
        <v>214</v>
      </c>
      <c r="F1352" s="303" t="s">
        <v>1369</v>
      </c>
      <c r="G1352" s="70" t="s">
        <v>250</v>
      </c>
      <c r="H1352" s="394" t="s">
        <v>244</v>
      </c>
      <c r="I1352" s="259" t="s">
        <v>244</v>
      </c>
      <c r="J1352" s="259" t="s">
        <v>244</v>
      </c>
      <c r="K1352" s="259" t="s">
        <v>244</v>
      </c>
      <c r="L1352" s="259" t="s">
        <v>244</v>
      </c>
      <c r="M1352" s="383">
        <v>0</v>
      </c>
      <c r="N1352" s="383">
        <v>4.5529999999999999</v>
      </c>
      <c r="O1352" s="383">
        <v>0</v>
      </c>
      <c r="P1352" s="383">
        <v>0</v>
      </c>
      <c r="Q1352" s="383"/>
      <c r="R1352" s="383"/>
      <c r="S1352" s="383"/>
      <c r="T1352" s="383"/>
      <c r="U1352" s="383"/>
      <c r="V1352" s="394" t="s">
        <v>244</v>
      </c>
      <c r="W1352" s="259" t="s">
        <v>244</v>
      </c>
      <c r="X1352" s="259" t="s">
        <v>244</v>
      </c>
      <c r="Y1352" s="259" t="s">
        <v>244</v>
      </c>
      <c r="Z1352" s="528" t="s">
        <v>244</v>
      </c>
      <c r="AA1352" s="383">
        <v>0</v>
      </c>
      <c r="AB1352" s="383">
        <v>0.26795127026745719</v>
      </c>
      <c r="AC1352" s="383">
        <v>0</v>
      </c>
      <c r="AD1352" s="384">
        <v>0</v>
      </c>
      <c r="AE1352" s="383"/>
      <c r="AF1352" s="383"/>
      <c r="AG1352" s="383"/>
      <c r="AH1352" s="383"/>
      <c r="AI1352" s="383"/>
      <c r="AJ1352" s="140"/>
      <c r="AK1352" s="325"/>
    </row>
    <row r="1353" spans="2:37" x14ac:dyDescent="0.35">
      <c r="B1353" s="31" t="s">
        <v>169</v>
      </c>
      <c r="C1353" s="211" t="s">
        <v>126</v>
      </c>
      <c r="D1353" s="235" t="s">
        <v>213</v>
      </c>
      <c r="E1353" s="143" t="s">
        <v>214</v>
      </c>
      <c r="F1353" s="303" t="s">
        <v>1370</v>
      </c>
      <c r="G1353" s="70" t="s">
        <v>250</v>
      </c>
      <c r="H1353" s="394" t="s">
        <v>244</v>
      </c>
      <c r="I1353" s="259" t="s">
        <v>244</v>
      </c>
      <c r="J1353" s="259" t="s">
        <v>244</v>
      </c>
      <c r="K1353" s="259" t="s">
        <v>244</v>
      </c>
      <c r="L1353" s="259" t="s">
        <v>244</v>
      </c>
      <c r="M1353" s="383">
        <v>0</v>
      </c>
      <c r="N1353" s="383">
        <v>6.2370000000000001</v>
      </c>
      <c r="O1353" s="383">
        <v>0</v>
      </c>
      <c r="P1353" s="383">
        <v>0</v>
      </c>
      <c r="Q1353" s="383"/>
      <c r="R1353" s="383"/>
      <c r="S1353" s="383"/>
      <c r="T1353" s="383"/>
      <c r="U1353" s="383"/>
      <c r="V1353" s="394" t="s">
        <v>244</v>
      </c>
      <c r="W1353" s="259" t="s">
        <v>244</v>
      </c>
      <c r="X1353" s="259" t="s">
        <v>244</v>
      </c>
      <c r="Y1353" s="259" t="s">
        <v>244</v>
      </c>
      <c r="Z1353" s="528" t="s">
        <v>244</v>
      </c>
      <c r="AA1353" s="383">
        <v>0</v>
      </c>
      <c r="AB1353" s="383">
        <v>0.36705734079906227</v>
      </c>
      <c r="AC1353" s="383">
        <v>0</v>
      </c>
      <c r="AD1353" s="384">
        <v>0</v>
      </c>
      <c r="AE1353" s="383"/>
      <c r="AF1353" s="383"/>
      <c r="AG1353" s="383"/>
      <c r="AH1353" s="383"/>
      <c r="AI1353" s="383"/>
      <c r="AJ1353" s="140"/>
      <c r="AK1353" s="325"/>
    </row>
    <row r="1354" spans="2:37" x14ac:dyDescent="0.35">
      <c r="B1354" s="31" t="s">
        <v>169</v>
      </c>
      <c r="C1354" s="211" t="s">
        <v>126</v>
      </c>
      <c r="D1354" s="235" t="s">
        <v>213</v>
      </c>
      <c r="E1354" s="143" t="s">
        <v>214</v>
      </c>
      <c r="F1354" s="303" t="s">
        <v>1371</v>
      </c>
      <c r="G1354" s="70" t="s">
        <v>250</v>
      </c>
      <c r="H1354" s="394" t="s">
        <v>244</v>
      </c>
      <c r="I1354" s="259" t="s">
        <v>244</v>
      </c>
      <c r="J1354" s="259" t="s">
        <v>244</v>
      </c>
      <c r="K1354" s="259" t="s">
        <v>244</v>
      </c>
      <c r="L1354" s="259" t="s">
        <v>244</v>
      </c>
      <c r="M1354" s="383">
        <v>0</v>
      </c>
      <c r="N1354" s="383">
        <v>7.52</v>
      </c>
      <c r="O1354" s="383">
        <v>0</v>
      </c>
      <c r="P1354" s="383">
        <v>0</v>
      </c>
      <c r="Q1354" s="383"/>
      <c r="R1354" s="383"/>
      <c r="S1354" s="383"/>
      <c r="T1354" s="383"/>
      <c r="U1354" s="383"/>
      <c r="V1354" s="394" t="s">
        <v>244</v>
      </c>
      <c r="W1354" s="259" t="s">
        <v>244</v>
      </c>
      <c r="X1354" s="259" t="s">
        <v>244</v>
      </c>
      <c r="Y1354" s="259" t="s">
        <v>244</v>
      </c>
      <c r="Z1354" s="528" t="s">
        <v>244</v>
      </c>
      <c r="AA1354" s="383">
        <v>0</v>
      </c>
      <c r="AB1354" s="383">
        <v>0.44256392541429346</v>
      </c>
      <c r="AC1354" s="383">
        <v>0</v>
      </c>
      <c r="AD1354" s="384">
        <v>0</v>
      </c>
      <c r="AE1354" s="383"/>
      <c r="AF1354" s="383"/>
      <c r="AG1354" s="383"/>
      <c r="AH1354" s="383"/>
      <c r="AI1354" s="383"/>
      <c r="AJ1354" s="140"/>
      <c r="AK1354" s="325"/>
    </row>
    <row r="1355" spans="2:37" x14ac:dyDescent="0.35">
      <c r="B1355" s="31" t="s">
        <v>169</v>
      </c>
      <c r="C1355" s="211" t="s">
        <v>126</v>
      </c>
      <c r="D1355" s="235" t="s">
        <v>213</v>
      </c>
      <c r="E1355" s="143" t="s">
        <v>214</v>
      </c>
      <c r="F1355" s="303" t="s">
        <v>1372</v>
      </c>
      <c r="G1355" s="70" t="s">
        <v>250</v>
      </c>
      <c r="H1355" s="394" t="s">
        <v>244</v>
      </c>
      <c r="I1355" s="259" t="s">
        <v>244</v>
      </c>
      <c r="J1355" s="259" t="s">
        <v>244</v>
      </c>
      <c r="K1355" s="259" t="s">
        <v>244</v>
      </c>
      <c r="L1355" s="259" t="s">
        <v>244</v>
      </c>
      <c r="M1355" s="383">
        <v>0</v>
      </c>
      <c r="N1355" s="383">
        <v>8</v>
      </c>
      <c r="O1355" s="383">
        <v>0</v>
      </c>
      <c r="P1355" s="383">
        <v>0</v>
      </c>
      <c r="Q1355" s="383"/>
      <c r="R1355" s="383"/>
      <c r="S1355" s="383"/>
      <c r="T1355" s="383"/>
      <c r="U1355" s="383"/>
      <c r="V1355" s="394" t="s">
        <v>244</v>
      </c>
      <c r="W1355" s="259" t="s">
        <v>244</v>
      </c>
      <c r="X1355" s="259" t="s">
        <v>244</v>
      </c>
      <c r="Y1355" s="259" t="s">
        <v>244</v>
      </c>
      <c r="Z1355" s="528" t="s">
        <v>244</v>
      </c>
      <c r="AA1355" s="383">
        <v>0</v>
      </c>
      <c r="AB1355" s="383">
        <v>0.47081268661095049</v>
      </c>
      <c r="AC1355" s="383">
        <v>0</v>
      </c>
      <c r="AD1355" s="384">
        <v>0</v>
      </c>
      <c r="AE1355" s="383"/>
      <c r="AF1355" s="383"/>
      <c r="AG1355" s="383"/>
      <c r="AH1355" s="383"/>
      <c r="AI1355" s="383"/>
      <c r="AJ1355" s="140"/>
      <c r="AK1355" s="325"/>
    </row>
    <row r="1356" spans="2:37" x14ac:dyDescent="0.35">
      <c r="B1356" s="31" t="s">
        <v>169</v>
      </c>
      <c r="C1356" s="211" t="s">
        <v>126</v>
      </c>
      <c r="D1356" s="235" t="s">
        <v>226</v>
      </c>
      <c r="E1356" s="143" t="s">
        <v>214</v>
      </c>
      <c r="F1356" s="303" t="s">
        <v>1356</v>
      </c>
      <c r="G1356" s="70" t="s">
        <v>250</v>
      </c>
      <c r="H1356" s="394" t="s">
        <v>244</v>
      </c>
      <c r="I1356" s="259" t="s">
        <v>244</v>
      </c>
      <c r="J1356" s="259" t="s">
        <v>244</v>
      </c>
      <c r="K1356" s="259" t="s">
        <v>244</v>
      </c>
      <c r="L1356" s="259" t="s">
        <v>244</v>
      </c>
      <c r="M1356" s="383">
        <v>0</v>
      </c>
      <c r="N1356" s="383">
        <v>0.35299999999999998</v>
      </c>
      <c r="O1356" s="383">
        <v>0</v>
      </c>
      <c r="P1356" s="383">
        <v>0</v>
      </c>
      <c r="Q1356" s="383"/>
      <c r="R1356" s="383"/>
      <c r="S1356" s="383"/>
      <c r="T1356" s="383"/>
      <c r="U1356" s="383"/>
      <c r="V1356" s="394" t="s">
        <v>244</v>
      </c>
      <c r="W1356" s="259" t="s">
        <v>244</v>
      </c>
      <c r="X1356" s="259" t="s">
        <v>244</v>
      </c>
      <c r="Y1356" s="259" t="s">
        <v>244</v>
      </c>
      <c r="Z1356" s="528" t="s">
        <v>244</v>
      </c>
      <c r="AA1356" s="383">
        <v>0</v>
      </c>
      <c r="AB1356" s="383">
        <v>2.0774609796708188E-2</v>
      </c>
      <c r="AC1356" s="383">
        <v>0</v>
      </c>
      <c r="AD1356" s="384">
        <v>0</v>
      </c>
      <c r="AE1356" s="383"/>
      <c r="AF1356" s="383"/>
      <c r="AG1356" s="383"/>
      <c r="AH1356" s="383"/>
      <c r="AI1356" s="383"/>
      <c r="AJ1356" s="140"/>
      <c r="AK1356" s="325"/>
    </row>
    <row r="1357" spans="2:37" x14ac:dyDescent="0.35">
      <c r="B1357" s="31" t="s">
        <v>169</v>
      </c>
      <c r="C1357" s="211" t="s">
        <v>126</v>
      </c>
      <c r="D1357" s="235" t="s">
        <v>226</v>
      </c>
      <c r="E1357" s="143" t="s">
        <v>214</v>
      </c>
      <c r="F1357" s="303" t="s">
        <v>1355</v>
      </c>
      <c r="G1357" s="70" t="s">
        <v>250</v>
      </c>
      <c r="H1357" s="394" t="s">
        <v>244</v>
      </c>
      <c r="I1357" s="259" t="s">
        <v>244</v>
      </c>
      <c r="J1357" s="259" t="s">
        <v>244</v>
      </c>
      <c r="K1357" s="259" t="s">
        <v>244</v>
      </c>
      <c r="L1357" s="259" t="s">
        <v>244</v>
      </c>
      <c r="M1357" s="383">
        <v>0</v>
      </c>
      <c r="N1357" s="383">
        <v>0.75900000000000001</v>
      </c>
      <c r="O1357" s="383">
        <v>0</v>
      </c>
      <c r="P1357" s="383">
        <v>0</v>
      </c>
      <c r="Q1357" s="383"/>
      <c r="R1357" s="383"/>
      <c r="S1357" s="383"/>
      <c r="T1357" s="383"/>
      <c r="U1357" s="383"/>
      <c r="V1357" s="394" t="s">
        <v>244</v>
      </c>
      <c r="W1357" s="259" t="s">
        <v>244</v>
      </c>
      <c r="X1357" s="259" t="s">
        <v>244</v>
      </c>
      <c r="Y1357" s="259" t="s">
        <v>244</v>
      </c>
      <c r="Z1357" s="528" t="s">
        <v>244</v>
      </c>
      <c r="AA1357" s="383">
        <v>0</v>
      </c>
      <c r="AB1357" s="383">
        <v>4.4668353642213929E-2</v>
      </c>
      <c r="AC1357" s="383">
        <v>0</v>
      </c>
      <c r="AD1357" s="384">
        <v>0</v>
      </c>
      <c r="AE1357" s="383"/>
      <c r="AF1357" s="383"/>
      <c r="AG1357" s="383"/>
      <c r="AH1357" s="383"/>
      <c r="AI1357" s="383"/>
      <c r="AJ1357" s="140"/>
      <c r="AK1357" s="325"/>
    </row>
    <row r="1358" spans="2:37" x14ac:dyDescent="0.35">
      <c r="B1358" s="31" t="s">
        <v>169</v>
      </c>
      <c r="C1358" s="211" t="s">
        <v>126</v>
      </c>
      <c r="D1358" s="235" t="s">
        <v>226</v>
      </c>
      <c r="E1358" s="143" t="s">
        <v>214</v>
      </c>
      <c r="F1358" s="303" t="s">
        <v>1354</v>
      </c>
      <c r="G1358" s="70" t="s">
        <v>250</v>
      </c>
      <c r="H1358" s="394" t="s">
        <v>244</v>
      </c>
      <c r="I1358" s="259" t="s">
        <v>244</v>
      </c>
      <c r="J1358" s="259" t="s">
        <v>244</v>
      </c>
      <c r="K1358" s="259" t="s">
        <v>244</v>
      </c>
      <c r="L1358" s="259" t="s">
        <v>244</v>
      </c>
      <c r="M1358" s="383">
        <v>0</v>
      </c>
      <c r="N1358" s="383">
        <v>1.2</v>
      </c>
      <c r="O1358" s="383">
        <v>0</v>
      </c>
      <c r="P1358" s="383">
        <v>0</v>
      </c>
      <c r="Q1358" s="383"/>
      <c r="R1358" s="383"/>
      <c r="S1358" s="383"/>
      <c r="T1358" s="383"/>
      <c r="U1358" s="383"/>
      <c r="V1358" s="394" t="s">
        <v>244</v>
      </c>
      <c r="W1358" s="259" t="s">
        <v>244</v>
      </c>
      <c r="X1358" s="259" t="s">
        <v>244</v>
      </c>
      <c r="Y1358" s="259" t="s">
        <v>244</v>
      </c>
      <c r="Z1358" s="528" t="s">
        <v>244</v>
      </c>
      <c r="AA1358" s="383">
        <v>0</v>
      </c>
      <c r="AB1358" s="383">
        <v>7.0621902991642574E-2</v>
      </c>
      <c r="AC1358" s="383">
        <v>0</v>
      </c>
      <c r="AD1358" s="384">
        <v>0</v>
      </c>
      <c r="AE1358" s="383"/>
      <c r="AF1358" s="383"/>
      <c r="AG1358" s="383"/>
      <c r="AH1358" s="383"/>
      <c r="AI1358" s="383"/>
      <c r="AJ1358" s="140"/>
      <c r="AK1358" s="325"/>
    </row>
    <row r="1359" spans="2:37" x14ac:dyDescent="0.35">
      <c r="B1359" s="31" t="s">
        <v>169</v>
      </c>
      <c r="C1359" s="211" t="s">
        <v>126</v>
      </c>
      <c r="D1359" s="235" t="s">
        <v>226</v>
      </c>
      <c r="E1359" s="143" t="s">
        <v>214</v>
      </c>
      <c r="F1359" s="303" t="s">
        <v>1357</v>
      </c>
      <c r="G1359" s="70" t="s">
        <v>250</v>
      </c>
      <c r="H1359" s="394" t="s">
        <v>244</v>
      </c>
      <c r="I1359" s="259" t="s">
        <v>244</v>
      </c>
      <c r="J1359" s="259" t="s">
        <v>244</v>
      </c>
      <c r="K1359" s="259" t="s">
        <v>244</v>
      </c>
      <c r="L1359" s="259" t="s">
        <v>244</v>
      </c>
      <c r="M1359" s="383">
        <v>0</v>
      </c>
      <c r="N1359" s="383">
        <v>1.23</v>
      </c>
      <c r="O1359" s="383">
        <v>0</v>
      </c>
      <c r="P1359" s="383">
        <v>0</v>
      </c>
      <c r="Q1359" s="383"/>
      <c r="R1359" s="383"/>
      <c r="S1359" s="383"/>
      <c r="T1359" s="383"/>
      <c r="U1359" s="383"/>
      <c r="V1359" s="394" t="s">
        <v>244</v>
      </c>
      <c r="W1359" s="259" t="s">
        <v>244</v>
      </c>
      <c r="X1359" s="259" t="s">
        <v>244</v>
      </c>
      <c r="Y1359" s="259" t="s">
        <v>244</v>
      </c>
      <c r="Z1359" s="528" t="s">
        <v>244</v>
      </c>
      <c r="AA1359" s="383">
        <v>0</v>
      </c>
      <c r="AB1359" s="383">
        <v>7.2387450566433642E-2</v>
      </c>
      <c r="AC1359" s="383">
        <v>0</v>
      </c>
      <c r="AD1359" s="384">
        <v>0</v>
      </c>
      <c r="AE1359" s="383"/>
      <c r="AF1359" s="383"/>
      <c r="AG1359" s="383"/>
      <c r="AH1359" s="383"/>
      <c r="AI1359" s="383"/>
      <c r="AJ1359" s="140"/>
      <c r="AK1359" s="325"/>
    </row>
    <row r="1360" spans="2:37" x14ac:dyDescent="0.35">
      <c r="B1360" s="31" t="s">
        <v>169</v>
      </c>
      <c r="C1360" s="211" t="s">
        <v>126</v>
      </c>
      <c r="D1360" s="235" t="s">
        <v>226</v>
      </c>
      <c r="E1360" s="143" t="s">
        <v>214</v>
      </c>
      <c r="F1360" s="303" t="s">
        <v>1373</v>
      </c>
      <c r="G1360" s="70" t="s">
        <v>250</v>
      </c>
      <c r="H1360" s="394" t="s">
        <v>244</v>
      </c>
      <c r="I1360" s="259" t="s">
        <v>244</v>
      </c>
      <c r="J1360" s="259" t="s">
        <v>244</v>
      </c>
      <c r="K1360" s="259" t="s">
        <v>244</v>
      </c>
      <c r="L1360" s="259" t="s">
        <v>244</v>
      </c>
      <c r="M1360" s="383">
        <v>0</v>
      </c>
      <c r="N1360" s="383">
        <v>2.1269999999999998</v>
      </c>
      <c r="O1360" s="383">
        <v>0</v>
      </c>
      <c r="P1360" s="383">
        <v>0</v>
      </c>
      <c r="Q1360" s="383"/>
      <c r="R1360" s="383"/>
      <c r="S1360" s="383"/>
      <c r="T1360" s="383"/>
      <c r="U1360" s="383"/>
      <c r="V1360" s="394" t="s">
        <v>244</v>
      </c>
      <c r="W1360" s="259" t="s">
        <v>244</v>
      </c>
      <c r="X1360" s="259" t="s">
        <v>244</v>
      </c>
      <c r="Y1360" s="259" t="s">
        <v>244</v>
      </c>
      <c r="Z1360" s="528" t="s">
        <v>244</v>
      </c>
      <c r="AA1360" s="383">
        <v>0</v>
      </c>
      <c r="AB1360" s="383">
        <v>0.12517732305268645</v>
      </c>
      <c r="AC1360" s="383">
        <v>0</v>
      </c>
      <c r="AD1360" s="384">
        <v>0</v>
      </c>
      <c r="AE1360" s="383"/>
      <c r="AF1360" s="383"/>
      <c r="AG1360" s="383"/>
      <c r="AH1360" s="383"/>
      <c r="AI1360" s="383"/>
      <c r="AJ1360" s="140"/>
      <c r="AK1360" s="325"/>
    </row>
    <row r="1361" spans="2:37" x14ac:dyDescent="0.35">
      <c r="B1361" s="31" t="s">
        <v>169</v>
      </c>
      <c r="C1361" s="211" t="s">
        <v>126</v>
      </c>
      <c r="D1361" s="235" t="s">
        <v>1104</v>
      </c>
      <c r="E1361" s="143" t="s">
        <v>214</v>
      </c>
      <c r="F1361" s="303" t="s">
        <v>1358</v>
      </c>
      <c r="G1361" s="70" t="s">
        <v>250</v>
      </c>
      <c r="H1361" s="394" t="s">
        <v>244</v>
      </c>
      <c r="I1361" s="259" t="s">
        <v>244</v>
      </c>
      <c r="J1361" s="259" t="s">
        <v>244</v>
      </c>
      <c r="K1361" s="259" t="s">
        <v>244</v>
      </c>
      <c r="L1361" s="259" t="s">
        <v>244</v>
      </c>
      <c r="M1361" s="383">
        <v>0</v>
      </c>
      <c r="N1361" s="383">
        <v>1.9179999999999999</v>
      </c>
      <c r="O1361" s="383">
        <v>0</v>
      </c>
      <c r="P1361" s="383">
        <v>0</v>
      </c>
      <c r="Q1361" s="383"/>
      <c r="R1361" s="383"/>
      <c r="S1361" s="383"/>
      <c r="T1361" s="383"/>
      <c r="U1361" s="383"/>
      <c r="V1361" s="394" t="s">
        <v>244</v>
      </c>
      <c r="W1361" s="259" t="s">
        <v>244</v>
      </c>
      <c r="X1361" s="259" t="s">
        <v>244</v>
      </c>
      <c r="Y1361" s="259" t="s">
        <v>244</v>
      </c>
      <c r="Z1361" s="528" t="s">
        <v>244</v>
      </c>
      <c r="AA1361" s="383">
        <v>0</v>
      </c>
      <c r="AB1361" s="383">
        <v>0.11287734161497538</v>
      </c>
      <c r="AC1361" s="383">
        <v>0</v>
      </c>
      <c r="AD1361" s="384">
        <v>0</v>
      </c>
      <c r="AE1361" s="383"/>
      <c r="AF1361" s="383"/>
      <c r="AG1361" s="383"/>
      <c r="AH1361" s="383"/>
      <c r="AI1361" s="383"/>
      <c r="AJ1361" s="140"/>
      <c r="AK1361" s="325"/>
    </row>
    <row r="1362" spans="2:37" x14ac:dyDescent="0.35">
      <c r="B1362" s="31" t="s">
        <v>169</v>
      </c>
      <c r="C1362" s="211" t="s">
        <v>126</v>
      </c>
      <c r="D1362" s="235" t="s">
        <v>1104</v>
      </c>
      <c r="E1362" s="143" t="s">
        <v>214</v>
      </c>
      <c r="F1362" s="303" t="s">
        <v>1374</v>
      </c>
      <c r="G1362" s="70" t="s">
        <v>250</v>
      </c>
      <c r="H1362" s="394" t="s">
        <v>244</v>
      </c>
      <c r="I1362" s="259" t="s">
        <v>244</v>
      </c>
      <c r="J1362" s="259" t="s">
        <v>244</v>
      </c>
      <c r="K1362" s="259" t="s">
        <v>244</v>
      </c>
      <c r="L1362" s="259" t="s">
        <v>244</v>
      </c>
      <c r="M1362" s="383">
        <v>0</v>
      </c>
      <c r="N1362" s="383">
        <v>25</v>
      </c>
      <c r="O1362" s="383">
        <v>0</v>
      </c>
      <c r="P1362" s="383">
        <v>0</v>
      </c>
      <c r="Q1362" s="383"/>
      <c r="R1362" s="383"/>
      <c r="S1362" s="383"/>
      <c r="T1362" s="383"/>
      <c r="U1362" s="383"/>
      <c r="V1362" s="394" t="s">
        <v>244</v>
      </c>
      <c r="W1362" s="259" t="s">
        <v>244</v>
      </c>
      <c r="X1362" s="259" t="s">
        <v>244</v>
      </c>
      <c r="Y1362" s="259" t="s">
        <v>244</v>
      </c>
      <c r="Z1362" s="528" t="s">
        <v>244</v>
      </c>
      <c r="AA1362" s="383">
        <v>0</v>
      </c>
      <c r="AB1362" s="383">
        <v>1.4712896456592204</v>
      </c>
      <c r="AC1362" s="383">
        <v>0</v>
      </c>
      <c r="AD1362" s="384">
        <v>0</v>
      </c>
      <c r="AE1362" s="383"/>
      <c r="AF1362" s="383"/>
      <c r="AG1362" s="383"/>
      <c r="AH1362" s="383"/>
      <c r="AI1362" s="383"/>
      <c r="AJ1362" s="140"/>
      <c r="AK1362" s="325"/>
    </row>
    <row r="1363" spans="2:37" x14ac:dyDescent="0.35">
      <c r="B1363" s="31" t="s">
        <v>169</v>
      </c>
      <c r="C1363" s="211" t="s">
        <v>126</v>
      </c>
      <c r="D1363" s="235" t="s">
        <v>1104</v>
      </c>
      <c r="E1363" s="143" t="s">
        <v>214</v>
      </c>
      <c r="F1363" s="303" t="s">
        <v>1375</v>
      </c>
      <c r="G1363" s="70" t="s">
        <v>298</v>
      </c>
      <c r="H1363" s="394" t="s">
        <v>244</v>
      </c>
      <c r="I1363" s="259" t="s">
        <v>244</v>
      </c>
      <c r="J1363" s="259" t="s">
        <v>244</v>
      </c>
      <c r="K1363" s="259" t="s">
        <v>244</v>
      </c>
      <c r="L1363" s="259" t="s">
        <v>244</v>
      </c>
      <c r="M1363" s="383">
        <v>0</v>
      </c>
      <c r="N1363" s="383">
        <v>5</v>
      </c>
      <c r="O1363" s="383">
        <v>0</v>
      </c>
      <c r="P1363" s="383">
        <v>0</v>
      </c>
      <c r="Q1363" s="383"/>
      <c r="R1363" s="383"/>
      <c r="S1363" s="383"/>
      <c r="T1363" s="383"/>
      <c r="U1363" s="383"/>
      <c r="V1363" s="394" t="s">
        <v>244</v>
      </c>
      <c r="W1363" s="259" t="s">
        <v>244</v>
      </c>
      <c r="X1363" s="259" t="s">
        <v>244</v>
      </c>
      <c r="Y1363" s="259" t="s">
        <v>244</v>
      </c>
      <c r="Z1363" s="528" t="s">
        <v>244</v>
      </c>
      <c r="AA1363" s="383">
        <v>0</v>
      </c>
      <c r="AB1363" s="383">
        <v>0</v>
      </c>
      <c r="AC1363" s="383">
        <v>0</v>
      </c>
      <c r="AD1363" s="384">
        <v>0</v>
      </c>
      <c r="AE1363" s="383"/>
      <c r="AF1363" s="383"/>
      <c r="AG1363" s="383"/>
      <c r="AH1363" s="383"/>
      <c r="AI1363" s="383"/>
      <c r="AJ1363" s="140"/>
      <c r="AK1363" s="325"/>
    </row>
    <row r="1364" spans="2:37" x14ac:dyDescent="0.35">
      <c r="B1364" s="31" t="s">
        <v>169</v>
      </c>
      <c r="C1364" s="211" t="s">
        <v>126</v>
      </c>
      <c r="D1364" s="235" t="s">
        <v>1100</v>
      </c>
      <c r="E1364" s="143" t="s">
        <v>214</v>
      </c>
      <c r="F1364" s="303" t="s">
        <v>1376</v>
      </c>
      <c r="G1364" s="70" t="s">
        <v>250</v>
      </c>
      <c r="H1364" s="394" t="s">
        <v>244</v>
      </c>
      <c r="I1364" s="259" t="s">
        <v>244</v>
      </c>
      <c r="J1364" s="259" t="s">
        <v>244</v>
      </c>
      <c r="K1364" s="259" t="s">
        <v>244</v>
      </c>
      <c r="L1364" s="259" t="s">
        <v>244</v>
      </c>
      <c r="M1364" s="383">
        <v>0</v>
      </c>
      <c r="N1364" s="383">
        <v>-8.1690000000000005</v>
      </c>
      <c r="O1364" s="383">
        <v>0</v>
      </c>
      <c r="P1364" s="383">
        <v>0</v>
      </c>
      <c r="Q1364" s="383"/>
      <c r="R1364" s="383"/>
      <c r="S1364" s="383"/>
      <c r="T1364" s="383"/>
      <c r="U1364" s="383"/>
      <c r="V1364" s="394" t="s">
        <v>244</v>
      </c>
      <c r="W1364" s="259" t="s">
        <v>244</v>
      </c>
      <c r="X1364" s="259" t="s">
        <v>244</v>
      </c>
      <c r="Y1364" s="259" t="s">
        <v>244</v>
      </c>
      <c r="Z1364" s="528" t="s">
        <v>244</v>
      </c>
      <c r="AA1364" s="383">
        <v>0</v>
      </c>
      <c r="AB1364" s="383">
        <v>-0.48075860461560688</v>
      </c>
      <c r="AC1364" s="383">
        <v>0</v>
      </c>
      <c r="AD1364" s="384">
        <v>0</v>
      </c>
      <c r="AE1364" s="383"/>
      <c r="AF1364" s="383"/>
      <c r="AG1364" s="383"/>
      <c r="AH1364" s="383"/>
      <c r="AI1364" s="383"/>
      <c r="AJ1364" s="140"/>
      <c r="AK1364" s="325"/>
    </row>
    <row r="1365" spans="2:37" x14ac:dyDescent="0.35">
      <c r="B1365" s="31" t="s">
        <v>169</v>
      </c>
      <c r="C1365" s="211" t="s">
        <v>126</v>
      </c>
      <c r="D1365" s="235" t="s">
        <v>217</v>
      </c>
      <c r="E1365" s="143" t="s">
        <v>214</v>
      </c>
      <c r="F1365" s="303" t="s">
        <v>1361</v>
      </c>
      <c r="G1365" s="70" t="s">
        <v>250</v>
      </c>
      <c r="H1365" s="394" t="s">
        <v>244</v>
      </c>
      <c r="I1365" s="259" t="s">
        <v>244</v>
      </c>
      <c r="J1365" s="259" t="s">
        <v>244</v>
      </c>
      <c r="K1365" s="259" t="s">
        <v>244</v>
      </c>
      <c r="L1365" s="259" t="s">
        <v>244</v>
      </c>
      <c r="M1365" s="383">
        <v>0</v>
      </c>
      <c r="N1365" s="383">
        <v>0.08</v>
      </c>
      <c r="O1365" s="383">
        <v>0</v>
      </c>
      <c r="P1365" s="383">
        <v>0</v>
      </c>
      <c r="Q1365" s="383"/>
      <c r="R1365" s="383"/>
      <c r="S1365" s="383"/>
      <c r="T1365" s="383"/>
      <c r="U1365" s="383"/>
      <c r="V1365" s="394" t="s">
        <v>244</v>
      </c>
      <c r="W1365" s="259" t="s">
        <v>244</v>
      </c>
      <c r="X1365" s="259" t="s">
        <v>244</v>
      </c>
      <c r="Y1365" s="259" t="s">
        <v>244</v>
      </c>
      <c r="Z1365" s="528" t="s">
        <v>244</v>
      </c>
      <c r="AA1365" s="383">
        <v>0</v>
      </c>
      <c r="AB1365" s="383">
        <v>4.7081268661095053E-3</v>
      </c>
      <c r="AC1365" s="383">
        <v>0</v>
      </c>
      <c r="AD1365" s="384">
        <v>0</v>
      </c>
      <c r="AE1365" s="383"/>
      <c r="AF1365" s="383"/>
      <c r="AG1365" s="383"/>
      <c r="AH1365" s="383"/>
      <c r="AI1365" s="383"/>
      <c r="AJ1365" s="140"/>
      <c r="AK1365" s="325"/>
    </row>
    <row r="1366" spans="2:37" x14ac:dyDescent="0.35">
      <c r="B1366" s="31" t="s">
        <v>169</v>
      </c>
      <c r="C1366" s="211" t="s">
        <v>126</v>
      </c>
      <c r="D1366" s="235" t="s">
        <v>217</v>
      </c>
      <c r="E1366" s="143" t="s">
        <v>214</v>
      </c>
      <c r="F1366" s="303" t="s">
        <v>1377</v>
      </c>
      <c r="G1366" s="70" t="s">
        <v>250</v>
      </c>
      <c r="H1366" s="394" t="s">
        <v>244</v>
      </c>
      <c r="I1366" s="259" t="s">
        <v>244</v>
      </c>
      <c r="J1366" s="259" t="s">
        <v>244</v>
      </c>
      <c r="K1366" s="259" t="s">
        <v>244</v>
      </c>
      <c r="L1366" s="259" t="s">
        <v>244</v>
      </c>
      <c r="M1366" s="383">
        <v>0</v>
      </c>
      <c r="N1366" s="383">
        <v>1.84</v>
      </c>
      <c r="O1366" s="383">
        <v>0</v>
      </c>
      <c r="P1366" s="383">
        <v>0</v>
      </c>
      <c r="Q1366" s="383"/>
      <c r="R1366" s="383"/>
      <c r="S1366" s="383"/>
      <c r="T1366" s="383"/>
      <c r="U1366" s="383"/>
      <c r="V1366" s="394" t="s">
        <v>244</v>
      </c>
      <c r="W1366" s="259" t="s">
        <v>244</v>
      </c>
      <c r="X1366" s="259" t="s">
        <v>244</v>
      </c>
      <c r="Y1366" s="259" t="s">
        <v>244</v>
      </c>
      <c r="Z1366" s="528" t="s">
        <v>244</v>
      </c>
      <c r="AA1366" s="383">
        <v>0</v>
      </c>
      <c r="AB1366" s="383">
        <v>0.10828691792051862</v>
      </c>
      <c r="AC1366" s="383">
        <v>0</v>
      </c>
      <c r="AD1366" s="384">
        <v>0</v>
      </c>
      <c r="AE1366" s="383"/>
      <c r="AF1366" s="383"/>
      <c r="AG1366" s="383"/>
      <c r="AH1366" s="383"/>
      <c r="AI1366" s="383"/>
      <c r="AJ1366" s="140"/>
      <c r="AK1366" s="325"/>
    </row>
    <row r="1367" spans="2:37" x14ac:dyDescent="0.35">
      <c r="B1367" s="31" t="s">
        <v>169</v>
      </c>
      <c r="C1367" s="211" t="s">
        <v>126</v>
      </c>
      <c r="D1367" s="235" t="s">
        <v>217</v>
      </c>
      <c r="E1367" s="143" t="s">
        <v>214</v>
      </c>
      <c r="F1367" s="303" t="s">
        <v>1378</v>
      </c>
      <c r="G1367" s="70" t="s">
        <v>250</v>
      </c>
      <c r="H1367" s="394" t="s">
        <v>244</v>
      </c>
      <c r="I1367" s="259" t="s">
        <v>244</v>
      </c>
      <c r="J1367" s="259" t="s">
        <v>244</v>
      </c>
      <c r="K1367" s="259" t="s">
        <v>244</v>
      </c>
      <c r="L1367" s="259" t="s">
        <v>244</v>
      </c>
      <c r="M1367" s="383">
        <v>0</v>
      </c>
      <c r="N1367" s="383">
        <v>42</v>
      </c>
      <c r="O1367" s="383">
        <v>0</v>
      </c>
      <c r="P1367" s="383">
        <v>0</v>
      </c>
      <c r="Q1367" s="383"/>
      <c r="R1367" s="383"/>
      <c r="S1367" s="383"/>
      <c r="T1367" s="383"/>
      <c r="U1367" s="383"/>
      <c r="V1367" s="394" t="s">
        <v>244</v>
      </c>
      <c r="W1367" s="259" t="s">
        <v>244</v>
      </c>
      <c r="X1367" s="259" t="s">
        <v>244</v>
      </c>
      <c r="Y1367" s="259" t="s">
        <v>244</v>
      </c>
      <c r="Z1367" s="528" t="s">
        <v>244</v>
      </c>
      <c r="AA1367" s="383">
        <v>0</v>
      </c>
      <c r="AB1367" s="383">
        <v>2.47176660470749</v>
      </c>
      <c r="AC1367" s="383">
        <v>0</v>
      </c>
      <c r="AD1367" s="384">
        <v>0</v>
      </c>
      <c r="AE1367" s="383"/>
      <c r="AF1367" s="383"/>
      <c r="AG1367" s="383"/>
      <c r="AH1367" s="383"/>
      <c r="AI1367" s="383"/>
      <c r="AJ1367" s="140"/>
      <c r="AK1367" s="325"/>
    </row>
    <row r="1368" spans="2:37" x14ac:dyDescent="0.35">
      <c r="B1368" s="31" t="s">
        <v>169</v>
      </c>
      <c r="C1368" s="211" t="s">
        <v>126</v>
      </c>
      <c r="D1368" s="235" t="s">
        <v>217</v>
      </c>
      <c r="E1368" s="143" t="s">
        <v>214</v>
      </c>
      <c r="F1368" s="303" t="s">
        <v>1379</v>
      </c>
      <c r="G1368" s="70" t="s">
        <v>250</v>
      </c>
      <c r="H1368" s="394" t="s">
        <v>244</v>
      </c>
      <c r="I1368" s="259" t="s">
        <v>244</v>
      </c>
      <c r="J1368" s="259" t="s">
        <v>244</v>
      </c>
      <c r="K1368" s="259" t="s">
        <v>244</v>
      </c>
      <c r="L1368" s="259" t="s">
        <v>244</v>
      </c>
      <c r="M1368" s="383">
        <v>0</v>
      </c>
      <c r="N1368" s="383">
        <v>146</v>
      </c>
      <c r="O1368" s="383">
        <v>0</v>
      </c>
      <c r="P1368" s="383">
        <v>0</v>
      </c>
      <c r="Q1368" s="383"/>
      <c r="R1368" s="383"/>
      <c r="S1368" s="383"/>
      <c r="T1368" s="383"/>
      <c r="U1368" s="383"/>
      <c r="V1368" s="394" t="s">
        <v>244</v>
      </c>
      <c r="W1368" s="259" t="s">
        <v>244</v>
      </c>
      <c r="X1368" s="259" t="s">
        <v>244</v>
      </c>
      <c r="Y1368" s="259" t="s">
        <v>244</v>
      </c>
      <c r="Z1368" s="528" t="s">
        <v>244</v>
      </c>
      <c r="AA1368" s="383">
        <v>0</v>
      </c>
      <c r="AB1368" s="383">
        <v>8.5923315306498473</v>
      </c>
      <c r="AC1368" s="383">
        <v>0</v>
      </c>
      <c r="AD1368" s="384">
        <v>0</v>
      </c>
      <c r="AE1368" s="383"/>
      <c r="AF1368" s="383"/>
      <c r="AG1368" s="383"/>
      <c r="AH1368" s="383"/>
      <c r="AI1368" s="383"/>
      <c r="AJ1368" s="140"/>
      <c r="AK1368" s="325"/>
    </row>
    <row r="1369" spans="2:37" x14ac:dyDescent="0.35">
      <c r="B1369" s="31" t="s">
        <v>169</v>
      </c>
      <c r="C1369" s="211" t="s">
        <v>126</v>
      </c>
      <c r="D1369" s="235" t="s">
        <v>217</v>
      </c>
      <c r="E1369" s="143" t="s">
        <v>214</v>
      </c>
      <c r="F1369" s="303" t="s">
        <v>1362</v>
      </c>
      <c r="G1369" s="70" t="s">
        <v>250</v>
      </c>
      <c r="H1369" s="394" t="s">
        <v>244</v>
      </c>
      <c r="I1369" s="259" t="s">
        <v>244</v>
      </c>
      <c r="J1369" s="259" t="s">
        <v>244</v>
      </c>
      <c r="K1369" s="259" t="s">
        <v>244</v>
      </c>
      <c r="L1369" s="259" t="s">
        <v>244</v>
      </c>
      <c r="M1369" s="383">
        <v>0</v>
      </c>
      <c r="N1369" s="383">
        <v>174</v>
      </c>
      <c r="O1369" s="383">
        <v>0</v>
      </c>
      <c r="P1369" s="383">
        <v>0</v>
      </c>
      <c r="Q1369" s="383"/>
      <c r="R1369" s="383"/>
      <c r="S1369" s="383"/>
      <c r="T1369" s="383"/>
      <c r="U1369" s="383"/>
      <c r="V1369" s="394" t="s">
        <v>244</v>
      </c>
      <c r="W1369" s="259" t="s">
        <v>244</v>
      </c>
      <c r="X1369" s="259" t="s">
        <v>244</v>
      </c>
      <c r="Y1369" s="259" t="s">
        <v>244</v>
      </c>
      <c r="Z1369" s="528" t="s">
        <v>244</v>
      </c>
      <c r="AA1369" s="383">
        <v>0</v>
      </c>
      <c r="AB1369" s="383">
        <v>10.240175933788173</v>
      </c>
      <c r="AC1369" s="383">
        <v>0</v>
      </c>
      <c r="AD1369" s="384">
        <v>0</v>
      </c>
      <c r="AE1369" s="383"/>
      <c r="AF1369" s="383"/>
      <c r="AG1369" s="383"/>
      <c r="AH1369" s="383"/>
      <c r="AI1369" s="383"/>
      <c r="AJ1369" s="140"/>
      <c r="AK1369" s="325"/>
    </row>
    <row r="1370" spans="2:37" x14ac:dyDescent="0.35">
      <c r="B1370" s="31" t="s">
        <v>169</v>
      </c>
      <c r="C1370" s="211" t="s">
        <v>126</v>
      </c>
      <c r="D1370" s="235" t="s">
        <v>217</v>
      </c>
      <c r="E1370" s="143" t="s">
        <v>214</v>
      </c>
      <c r="F1370" s="303" t="s">
        <v>1380</v>
      </c>
      <c r="G1370" s="70" t="s">
        <v>250</v>
      </c>
      <c r="H1370" s="394" t="s">
        <v>244</v>
      </c>
      <c r="I1370" s="259" t="s">
        <v>244</v>
      </c>
      <c r="J1370" s="259" t="s">
        <v>244</v>
      </c>
      <c r="K1370" s="259" t="s">
        <v>244</v>
      </c>
      <c r="L1370" s="259" t="s">
        <v>244</v>
      </c>
      <c r="M1370" s="383">
        <v>0</v>
      </c>
      <c r="N1370" s="383">
        <v>200</v>
      </c>
      <c r="O1370" s="383">
        <v>0</v>
      </c>
      <c r="P1370" s="383">
        <v>0</v>
      </c>
      <c r="Q1370" s="383"/>
      <c r="R1370" s="383"/>
      <c r="S1370" s="383"/>
      <c r="T1370" s="383"/>
      <c r="U1370" s="383"/>
      <c r="V1370" s="394" t="s">
        <v>244</v>
      </c>
      <c r="W1370" s="259" t="s">
        <v>244</v>
      </c>
      <c r="X1370" s="259" t="s">
        <v>244</v>
      </c>
      <c r="Y1370" s="259" t="s">
        <v>244</v>
      </c>
      <c r="Z1370" s="528" t="s">
        <v>244</v>
      </c>
      <c r="AA1370" s="383">
        <v>0</v>
      </c>
      <c r="AB1370" s="383">
        <v>11.770317165273763</v>
      </c>
      <c r="AC1370" s="383">
        <v>0</v>
      </c>
      <c r="AD1370" s="384">
        <v>0</v>
      </c>
      <c r="AE1370" s="383"/>
      <c r="AF1370" s="383"/>
      <c r="AG1370" s="383"/>
      <c r="AH1370" s="383"/>
      <c r="AI1370" s="383"/>
      <c r="AJ1370" s="140"/>
      <c r="AK1370" s="325"/>
    </row>
    <row r="1371" spans="2:37" x14ac:dyDescent="0.35">
      <c r="B1371" s="31" t="s">
        <v>169</v>
      </c>
      <c r="C1371" s="211" t="s">
        <v>126</v>
      </c>
      <c r="D1371" s="235" t="s">
        <v>359</v>
      </c>
      <c r="E1371" s="143" t="s">
        <v>214</v>
      </c>
      <c r="F1371" s="303" t="s">
        <v>1363</v>
      </c>
      <c r="G1371" s="70" t="s">
        <v>250</v>
      </c>
      <c r="H1371" s="394" t="s">
        <v>244</v>
      </c>
      <c r="I1371" s="259" t="s">
        <v>244</v>
      </c>
      <c r="J1371" s="259" t="s">
        <v>244</v>
      </c>
      <c r="K1371" s="259" t="s">
        <v>244</v>
      </c>
      <c r="L1371" s="259" t="s">
        <v>244</v>
      </c>
      <c r="M1371" s="383">
        <v>0</v>
      </c>
      <c r="N1371" s="383">
        <v>0.7</v>
      </c>
      <c r="O1371" s="383">
        <v>0</v>
      </c>
      <c r="P1371" s="383">
        <v>0</v>
      </c>
      <c r="Q1371" s="383"/>
      <c r="R1371" s="383"/>
      <c r="S1371" s="383"/>
      <c r="T1371" s="383"/>
      <c r="U1371" s="383"/>
      <c r="V1371" s="394" t="s">
        <v>244</v>
      </c>
      <c r="W1371" s="259" t="s">
        <v>244</v>
      </c>
      <c r="X1371" s="259" t="s">
        <v>244</v>
      </c>
      <c r="Y1371" s="259" t="s">
        <v>244</v>
      </c>
      <c r="Z1371" s="528" t="s">
        <v>244</v>
      </c>
      <c r="AA1371" s="383">
        <v>0</v>
      </c>
      <c r="AB1371" s="383">
        <v>4.1196110078458165E-2</v>
      </c>
      <c r="AC1371" s="383">
        <v>0</v>
      </c>
      <c r="AD1371" s="384">
        <v>0</v>
      </c>
      <c r="AE1371" s="383"/>
      <c r="AF1371" s="383"/>
      <c r="AG1371" s="383"/>
      <c r="AH1371" s="383"/>
      <c r="AI1371" s="383"/>
      <c r="AJ1371" s="140"/>
      <c r="AK1371" s="325"/>
    </row>
    <row r="1372" spans="2:37" x14ac:dyDescent="0.35">
      <c r="B1372" s="31" t="s">
        <v>169</v>
      </c>
      <c r="C1372" s="211" t="s">
        <v>126</v>
      </c>
      <c r="D1372" s="235" t="s">
        <v>237</v>
      </c>
      <c r="E1372" s="143" t="s">
        <v>214</v>
      </c>
      <c r="F1372" s="303" t="s">
        <v>1364</v>
      </c>
      <c r="G1372" s="70" t="s">
        <v>250</v>
      </c>
      <c r="H1372" s="394" t="s">
        <v>244</v>
      </c>
      <c r="I1372" s="259" t="s">
        <v>244</v>
      </c>
      <c r="J1372" s="259" t="s">
        <v>244</v>
      </c>
      <c r="K1372" s="259" t="s">
        <v>244</v>
      </c>
      <c r="L1372" s="259" t="s">
        <v>244</v>
      </c>
      <c r="M1372" s="383">
        <v>0</v>
      </c>
      <c r="N1372" s="383">
        <v>3.99</v>
      </c>
      <c r="O1372" s="383">
        <v>0</v>
      </c>
      <c r="P1372" s="383">
        <v>0</v>
      </c>
      <c r="Q1372" s="383"/>
      <c r="R1372" s="383"/>
      <c r="S1372" s="383"/>
      <c r="T1372" s="383"/>
      <c r="U1372" s="383"/>
      <c r="V1372" s="394" t="s">
        <v>244</v>
      </c>
      <c r="W1372" s="259" t="s">
        <v>244</v>
      </c>
      <c r="X1372" s="259" t="s">
        <v>244</v>
      </c>
      <c r="Y1372" s="259" t="s">
        <v>244</v>
      </c>
      <c r="Z1372" s="528" t="s">
        <v>244</v>
      </c>
      <c r="AA1372" s="383">
        <v>0</v>
      </c>
      <c r="AB1372" s="383">
        <v>0.23481782744721158</v>
      </c>
      <c r="AC1372" s="383">
        <v>0</v>
      </c>
      <c r="AD1372" s="384">
        <v>0</v>
      </c>
      <c r="AE1372" s="383"/>
      <c r="AF1372" s="383"/>
      <c r="AG1372" s="383"/>
      <c r="AH1372" s="383"/>
      <c r="AI1372" s="383"/>
      <c r="AJ1372" s="140"/>
      <c r="AK1372" s="325"/>
    </row>
    <row r="1373" spans="2:37" x14ac:dyDescent="0.35">
      <c r="B1373" s="31" t="s">
        <v>169</v>
      </c>
      <c r="C1373" s="211" t="s">
        <v>126</v>
      </c>
      <c r="D1373" s="235" t="s">
        <v>222</v>
      </c>
      <c r="E1373" s="143" t="s">
        <v>214</v>
      </c>
      <c r="F1373" s="303" t="s">
        <v>1381</v>
      </c>
      <c r="G1373" s="70" t="s">
        <v>250</v>
      </c>
      <c r="H1373" s="394" t="s">
        <v>244</v>
      </c>
      <c r="I1373" s="259" t="s">
        <v>244</v>
      </c>
      <c r="J1373" s="259" t="s">
        <v>244</v>
      </c>
      <c r="K1373" s="259" t="s">
        <v>244</v>
      </c>
      <c r="L1373" s="259" t="s">
        <v>244</v>
      </c>
      <c r="M1373" s="383">
        <v>0</v>
      </c>
      <c r="N1373" s="383">
        <v>6.02</v>
      </c>
      <c r="O1373" s="383">
        <v>0</v>
      </c>
      <c r="P1373" s="383">
        <v>0</v>
      </c>
      <c r="Q1373" s="383"/>
      <c r="R1373" s="383"/>
      <c r="S1373" s="383"/>
      <c r="T1373" s="383"/>
      <c r="U1373" s="383"/>
      <c r="V1373" s="394" t="s">
        <v>244</v>
      </c>
      <c r="W1373" s="259" t="s">
        <v>244</v>
      </c>
      <c r="X1373" s="259" t="s">
        <v>244</v>
      </c>
      <c r="Y1373" s="259" t="s">
        <v>244</v>
      </c>
      <c r="Z1373" s="528" t="s">
        <v>244</v>
      </c>
      <c r="AA1373" s="383">
        <v>0</v>
      </c>
      <c r="AB1373" s="383">
        <v>0.35428654667474024</v>
      </c>
      <c r="AC1373" s="383">
        <v>0</v>
      </c>
      <c r="AD1373" s="384">
        <v>0</v>
      </c>
      <c r="AE1373" s="383"/>
      <c r="AF1373" s="383"/>
      <c r="AG1373" s="383"/>
      <c r="AH1373" s="383"/>
      <c r="AI1373" s="383"/>
      <c r="AJ1373" s="140"/>
      <c r="AK1373" s="325"/>
    </row>
    <row r="1374" spans="2:37" x14ac:dyDescent="0.35">
      <c r="B1374" s="31" t="s">
        <v>169</v>
      </c>
      <c r="C1374" s="211" t="s">
        <v>126</v>
      </c>
      <c r="D1374" s="235" t="s">
        <v>222</v>
      </c>
      <c r="E1374" s="143" t="s">
        <v>214</v>
      </c>
      <c r="F1374" s="303" t="s">
        <v>1382</v>
      </c>
      <c r="G1374" s="70" t="s">
        <v>298</v>
      </c>
      <c r="H1374" s="394" t="s">
        <v>244</v>
      </c>
      <c r="I1374" s="259" t="s">
        <v>244</v>
      </c>
      <c r="J1374" s="259" t="s">
        <v>244</v>
      </c>
      <c r="K1374" s="259" t="s">
        <v>244</v>
      </c>
      <c r="L1374" s="259" t="s">
        <v>244</v>
      </c>
      <c r="M1374" s="383">
        <v>0</v>
      </c>
      <c r="N1374" s="383">
        <v>0.27300000000000002</v>
      </c>
      <c r="O1374" s="383">
        <v>0</v>
      </c>
      <c r="P1374" s="383">
        <v>0</v>
      </c>
      <c r="Q1374" s="383"/>
      <c r="R1374" s="383"/>
      <c r="S1374" s="383"/>
      <c r="T1374" s="383"/>
      <c r="U1374" s="383"/>
      <c r="V1374" s="394" t="s">
        <v>244</v>
      </c>
      <c r="W1374" s="259" t="s">
        <v>244</v>
      </c>
      <c r="X1374" s="259" t="s">
        <v>244</v>
      </c>
      <c r="Y1374" s="259" t="s">
        <v>244</v>
      </c>
      <c r="Z1374" s="528" t="s">
        <v>244</v>
      </c>
      <c r="AA1374" s="383">
        <v>0</v>
      </c>
      <c r="AB1374" s="383">
        <v>0</v>
      </c>
      <c r="AC1374" s="383">
        <v>0</v>
      </c>
      <c r="AD1374" s="384">
        <v>0</v>
      </c>
      <c r="AE1374" s="383"/>
      <c r="AF1374" s="383"/>
      <c r="AG1374" s="383"/>
      <c r="AH1374" s="383"/>
      <c r="AI1374" s="383"/>
      <c r="AJ1374" s="140"/>
      <c r="AK1374" s="325"/>
    </row>
    <row r="1375" spans="2:37" x14ac:dyDescent="0.35">
      <c r="B1375" s="31" t="s">
        <v>169</v>
      </c>
      <c r="C1375" s="211" t="s">
        <v>126</v>
      </c>
      <c r="D1375" s="235" t="s">
        <v>222</v>
      </c>
      <c r="E1375" s="143" t="s">
        <v>214</v>
      </c>
      <c r="F1375" s="303" t="s">
        <v>1383</v>
      </c>
      <c r="G1375" s="70" t="s">
        <v>298</v>
      </c>
      <c r="H1375" s="394" t="s">
        <v>244</v>
      </c>
      <c r="I1375" s="259" t="s">
        <v>244</v>
      </c>
      <c r="J1375" s="259" t="s">
        <v>244</v>
      </c>
      <c r="K1375" s="259" t="s">
        <v>244</v>
      </c>
      <c r="L1375" s="259" t="s">
        <v>244</v>
      </c>
      <c r="M1375" s="383">
        <v>0</v>
      </c>
      <c r="N1375" s="383">
        <v>0.33</v>
      </c>
      <c r="O1375" s="383">
        <v>0</v>
      </c>
      <c r="P1375" s="383">
        <v>0</v>
      </c>
      <c r="Q1375" s="383"/>
      <c r="R1375" s="383"/>
      <c r="S1375" s="383"/>
      <c r="T1375" s="383"/>
      <c r="U1375" s="383"/>
      <c r="V1375" s="394" t="s">
        <v>244</v>
      </c>
      <c r="W1375" s="259" t="s">
        <v>244</v>
      </c>
      <c r="X1375" s="259" t="s">
        <v>244</v>
      </c>
      <c r="Y1375" s="259" t="s">
        <v>244</v>
      </c>
      <c r="Z1375" s="528" t="s">
        <v>244</v>
      </c>
      <c r="AA1375" s="383">
        <v>0</v>
      </c>
      <c r="AB1375" s="383">
        <v>0</v>
      </c>
      <c r="AC1375" s="383">
        <v>0</v>
      </c>
      <c r="AD1375" s="384">
        <v>0</v>
      </c>
      <c r="AE1375" s="383"/>
      <c r="AF1375" s="383"/>
      <c r="AG1375" s="383"/>
      <c r="AH1375" s="383"/>
      <c r="AI1375" s="383"/>
      <c r="AJ1375" s="140"/>
      <c r="AK1375" s="325"/>
    </row>
    <row r="1376" spans="2:37" x14ac:dyDescent="0.35">
      <c r="B1376" s="31" t="s">
        <v>169</v>
      </c>
      <c r="C1376" s="211" t="s">
        <v>126</v>
      </c>
      <c r="D1376" s="235" t="s">
        <v>222</v>
      </c>
      <c r="E1376" s="143" t="s">
        <v>214</v>
      </c>
      <c r="F1376" s="303" t="s">
        <v>1384</v>
      </c>
      <c r="G1376" s="70" t="s">
        <v>298</v>
      </c>
      <c r="H1376" s="394" t="s">
        <v>244</v>
      </c>
      <c r="I1376" s="259" t="s">
        <v>244</v>
      </c>
      <c r="J1376" s="259" t="s">
        <v>244</v>
      </c>
      <c r="K1376" s="259" t="s">
        <v>244</v>
      </c>
      <c r="L1376" s="259" t="s">
        <v>244</v>
      </c>
      <c r="M1376" s="383">
        <v>0</v>
      </c>
      <c r="N1376" s="383">
        <v>1.774</v>
      </c>
      <c r="O1376" s="383">
        <v>0</v>
      </c>
      <c r="P1376" s="383">
        <v>0</v>
      </c>
      <c r="Q1376" s="383"/>
      <c r="R1376" s="383"/>
      <c r="S1376" s="383"/>
      <c r="T1376" s="383"/>
      <c r="U1376" s="383"/>
      <c r="V1376" s="394" t="s">
        <v>244</v>
      </c>
      <c r="W1376" s="259" t="s">
        <v>244</v>
      </c>
      <c r="X1376" s="259" t="s">
        <v>244</v>
      </c>
      <c r="Y1376" s="259" t="s">
        <v>244</v>
      </c>
      <c r="Z1376" s="528" t="s">
        <v>244</v>
      </c>
      <c r="AA1376" s="383">
        <v>0</v>
      </c>
      <c r="AB1376" s="383">
        <v>0</v>
      </c>
      <c r="AC1376" s="383">
        <v>0</v>
      </c>
      <c r="AD1376" s="384">
        <v>0</v>
      </c>
      <c r="AE1376" s="383"/>
      <c r="AF1376" s="383"/>
      <c r="AG1376" s="383"/>
      <c r="AH1376" s="383"/>
      <c r="AI1376" s="383"/>
      <c r="AJ1376" s="140"/>
      <c r="AK1376" s="325"/>
    </row>
    <row r="1377" spans="2:37" x14ac:dyDescent="0.35">
      <c r="B1377" s="31" t="s">
        <v>169</v>
      </c>
      <c r="C1377" s="211" t="s">
        <v>126</v>
      </c>
      <c r="D1377" s="235" t="s">
        <v>222</v>
      </c>
      <c r="E1377" s="143" t="s">
        <v>214</v>
      </c>
      <c r="F1377" s="303" t="s">
        <v>1385</v>
      </c>
      <c r="G1377" s="70" t="s">
        <v>298</v>
      </c>
      <c r="H1377" s="394" t="s">
        <v>244</v>
      </c>
      <c r="I1377" s="259" t="s">
        <v>244</v>
      </c>
      <c r="J1377" s="259" t="s">
        <v>244</v>
      </c>
      <c r="K1377" s="259" t="s">
        <v>244</v>
      </c>
      <c r="L1377" s="259" t="s">
        <v>244</v>
      </c>
      <c r="M1377" s="383">
        <v>0</v>
      </c>
      <c r="N1377" s="383">
        <v>9.19</v>
      </c>
      <c r="O1377" s="383">
        <v>0</v>
      </c>
      <c r="P1377" s="383">
        <v>0</v>
      </c>
      <c r="Q1377" s="383"/>
      <c r="R1377" s="383"/>
      <c r="S1377" s="383"/>
      <c r="T1377" s="383"/>
      <c r="U1377" s="383"/>
      <c r="V1377" s="394" t="s">
        <v>244</v>
      </c>
      <c r="W1377" s="259" t="s">
        <v>244</v>
      </c>
      <c r="X1377" s="259" t="s">
        <v>244</v>
      </c>
      <c r="Y1377" s="259" t="s">
        <v>244</v>
      </c>
      <c r="Z1377" s="528" t="s">
        <v>244</v>
      </c>
      <c r="AA1377" s="383">
        <v>0</v>
      </c>
      <c r="AB1377" s="383">
        <v>0</v>
      </c>
      <c r="AC1377" s="383">
        <v>0</v>
      </c>
      <c r="AD1377" s="384">
        <v>0</v>
      </c>
      <c r="AE1377" s="383"/>
      <c r="AF1377" s="383"/>
      <c r="AG1377" s="383"/>
      <c r="AH1377" s="383"/>
      <c r="AI1377" s="383"/>
      <c r="AJ1377" s="140"/>
      <c r="AK1377" s="325"/>
    </row>
    <row r="1378" spans="2:37" x14ac:dyDescent="0.35">
      <c r="B1378" s="31" t="s">
        <v>169</v>
      </c>
      <c r="C1378" s="211" t="s">
        <v>126</v>
      </c>
      <c r="D1378" s="235" t="s">
        <v>222</v>
      </c>
      <c r="E1378" s="143" t="s">
        <v>214</v>
      </c>
      <c r="F1378" s="303" t="s">
        <v>1386</v>
      </c>
      <c r="G1378" s="70" t="s">
        <v>298</v>
      </c>
      <c r="H1378" s="394" t="s">
        <v>244</v>
      </c>
      <c r="I1378" s="259" t="s">
        <v>244</v>
      </c>
      <c r="J1378" s="259" t="s">
        <v>244</v>
      </c>
      <c r="K1378" s="259" t="s">
        <v>244</v>
      </c>
      <c r="L1378" s="259" t="s">
        <v>244</v>
      </c>
      <c r="M1378" s="383">
        <v>0</v>
      </c>
      <c r="N1378" s="383">
        <v>16.18</v>
      </c>
      <c r="O1378" s="383">
        <v>0</v>
      </c>
      <c r="P1378" s="383">
        <v>0</v>
      </c>
      <c r="Q1378" s="383"/>
      <c r="R1378" s="383"/>
      <c r="S1378" s="383"/>
      <c r="T1378" s="383"/>
      <c r="U1378" s="383"/>
      <c r="V1378" s="394" t="s">
        <v>244</v>
      </c>
      <c r="W1378" s="259" t="s">
        <v>244</v>
      </c>
      <c r="X1378" s="259" t="s">
        <v>244</v>
      </c>
      <c r="Y1378" s="259" t="s">
        <v>244</v>
      </c>
      <c r="Z1378" s="528" t="s">
        <v>244</v>
      </c>
      <c r="AA1378" s="383">
        <v>0</v>
      </c>
      <c r="AB1378" s="383">
        <v>0</v>
      </c>
      <c r="AC1378" s="383">
        <v>0</v>
      </c>
      <c r="AD1378" s="384">
        <v>0</v>
      </c>
      <c r="AE1378" s="383"/>
      <c r="AF1378" s="383"/>
      <c r="AG1378" s="383"/>
      <c r="AH1378" s="383"/>
      <c r="AI1378" s="383"/>
      <c r="AJ1378" s="140"/>
      <c r="AK1378" s="325"/>
    </row>
    <row r="1379" spans="2:37" x14ac:dyDescent="0.35">
      <c r="B1379" s="31" t="s">
        <v>169</v>
      </c>
      <c r="C1379" s="211" t="s">
        <v>126</v>
      </c>
      <c r="D1379" s="235" t="s">
        <v>223</v>
      </c>
      <c r="E1379" s="143" t="s">
        <v>214</v>
      </c>
      <c r="F1379" s="303" t="s">
        <v>1387</v>
      </c>
      <c r="G1379" s="70" t="s">
        <v>298</v>
      </c>
      <c r="H1379" s="394" t="s">
        <v>244</v>
      </c>
      <c r="I1379" s="259" t="s">
        <v>244</v>
      </c>
      <c r="J1379" s="259" t="s">
        <v>244</v>
      </c>
      <c r="K1379" s="259" t="s">
        <v>244</v>
      </c>
      <c r="L1379" s="259" t="s">
        <v>244</v>
      </c>
      <c r="M1379" s="383">
        <v>0</v>
      </c>
      <c r="N1379" s="383">
        <v>0.23899999999999999</v>
      </c>
      <c r="O1379" s="383">
        <v>0</v>
      </c>
      <c r="P1379" s="383">
        <v>0</v>
      </c>
      <c r="Q1379" s="383"/>
      <c r="R1379" s="383"/>
      <c r="S1379" s="383"/>
      <c r="T1379" s="383"/>
      <c r="U1379" s="383"/>
      <c r="V1379" s="394" t="s">
        <v>244</v>
      </c>
      <c r="W1379" s="259" t="s">
        <v>244</v>
      </c>
      <c r="X1379" s="259" t="s">
        <v>244</v>
      </c>
      <c r="Y1379" s="259" t="s">
        <v>244</v>
      </c>
      <c r="Z1379" s="528" t="s">
        <v>244</v>
      </c>
      <c r="AA1379" s="383">
        <v>0</v>
      </c>
      <c r="AB1379" s="383">
        <v>0</v>
      </c>
      <c r="AC1379" s="383">
        <v>0</v>
      </c>
      <c r="AD1379" s="384">
        <v>0</v>
      </c>
      <c r="AE1379" s="383"/>
      <c r="AF1379" s="383"/>
      <c r="AG1379" s="383"/>
      <c r="AH1379" s="383"/>
      <c r="AI1379" s="383"/>
      <c r="AJ1379" s="140"/>
      <c r="AK1379" s="325"/>
    </row>
    <row r="1380" spans="2:37" x14ac:dyDescent="0.35">
      <c r="B1380" s="31" t="s">
        <v>169</v>
      </c>
      <c r="C1380" s="211" t="s">
        <v>126</v>
      </c>
      <c r="D1380" s="235" t="s">
        <v>223</v>
      </c>
      <c r="E1380" s="143" t="s">
        <v>214</v>
      </c>
      <c r="F1380" s="303" t="s">
        <v>1388</v>
      </c>
      <c r="G1380" s="70" t="s">
        <v>298</v>
      </c>
      <c r="H1380" s="394" t="s">
        <v>244</v>
      </c>
      <c r="I1380" s="259" t="s">
        <v>244</v>
      </c>
      <c r="J1380" s="259" t="s">
        <v>244</v>
      </c>
      <c r="K1380" s="259" t="s">
        <v>244</v>
      </c>
      <c r="L1380" s="259" t="s">
        <v>244</v>
      </c>
      <c r="M1380" s="383">
        <v>0</v>
      </c>
      <c r="N1380" s="383">
        <v>0.72</v>
      </c>
      <c r="O1380" s="383">
        <v>0</v>
      </c>
      <c r="P1380" s="383">
        <v>0</v>
      </c>
      <c r="Q1380" s="383"/>
      <c r="R1380" s="383"/>
      <c r="S1380" s="383"/>
      <c r="T1380" s="383"/>
      <c r="U1380" s="383"/>
      <c r="V1380" s="394" t="s">
        <v>244</v>
      </c>
      <c r="W1380" s="259" t="s">
        <v>244</v>
      </c>
      <c r="X1380" s="259" t="s">
        <v>244</v>
      </c>
      <c r="Y1380" s="259" t="s">
        <v>244</v>
      </c>
      <c r="Z1380" s="528" t="s">
        <v>244</v>
      </c>
      <c r="AA1380" s="383">
        <v>0</v>
      </c>
      <c r="AB1380" s="383">
        <v>0</v>
      </c>
      <c r="AC1380" s="383">
        <v>0</v>
      </c>
      <c r="AD1380" s="384">
        <v>0</v>
      </c>
      <c r="AE1380" s="383"/>
      <c r="AF1380" s="383"/>
      <c r="AG1380" s="383"/>
      <c r="AH1380" s="383"/>
      <c r="AI1380" s="383"/>
      <c r="AJ1380" s="140"/>
      <c r="AK1380" s="325"/>
    </row>
    <row r="1381" spans="2:37" x14ac:dyDescent="0.35">
      <c r="B1381" s="31" t="s">
        <v>169</v>
      </c>
      <c r="C1381" s="211" t="s">
        <v>126</v>
      </c>
      <c r="D1381" s="235" t="s">
        <v>223</v>
      </c>
      <c r="E1381" s="143" t="s">
        <v>214</v>
      </c>
      <c r="F1381" s="303" t="s">
        <v>1389</v>
      </c>
      <c r="G1381" s="70" t="s">
        <v>298</v>
      </c>
      <c r="H1381" s="394" t="s">
        <v>244</v>
      </c>
      <c r="I1381" s="259" t="s">
        <v>244</v>
      </c>
      <c r="J1381" s="259" t="s">
        <v>244</v>
      </c>
      <c r="K1381" s="259" t="s">
        <v>244</v>
      </c>
      <c r="L1381" s="259" t="s">
        <v>244</v>
      </c>
      <c r="M1381" s="383">
        <v>0</v>
      </c>
      <c r="N1381" s="383">
        <v>1.421</v>
      </c>
      <c r="O1381" s="383">
        <v>0</v>
      </c>
      <c r="P1381" s="383">
        <v>0</v>
      </c>
      <c r="Q1381" s="383"/>
      <c r="R1381" s="383"/>
      <c r="S1381" s="383"/>
      <c r="T1381" s="383"/>
      <c r="U1381" s="383"/>
      <c r="V1381" s="394" t="s">
        <v>244</v>
      </c>
      <c r="W1381" s="259" t="s">
        <v>244</v>
      </c>
      <c r="X1381" s="259" t="s">
        <v>244</v>
      </c>
      <c r="Y1381" s="259" t="s">
        <v>244</v>
      </c>
      <c r="Z1381" s="528" t="s">
        <v>244</v>
      </c>
      <c r="AA1381" s="383">
        <v>0</v>
      </c>
      <c r="AB1381" s="383">
        <v>0</v>
      </c>
      <c r="AC1381" s="383">
        <v>0</v>
      </c>
      <c r="AD1381" s="384">
        <v>0</v>
      </c>
      <c r="AE1381" s="383"/>
      <c r="AF1381" s="383"/>
      <c r="AG1381" s="383"/>
      <c r="AH1381" s="383"/>
      <c r="AI1381" s="383"/>
      <c r="AJ1381" s="140"/>
      <c r="AK1381" s="325"/>
    </row>
    <row r="1382" spans="2:37" x14ac:dyDescent="0.35">
      <c r="B1382" s="31" t="s">
        <v>169</v>
      </c>
      <c r="C1382" s="211" t="s">
        <v>126</v>
      </c>
      <c r="D1382" s="235" t="s">
        <v>223</v>
      </c>
      <c r="E1382" s="143" t="s">
        <v>214</v>
      </c>
      <c r="F1382" s="303" t="s">
        <v>1390</v>
      </c>
      <c r="G1382" s="70" t="s">
        <v>298</v>
      </c>
      <c r="H1382" s="394" t="s">
        <v>244</v>
      </c>
      <c r="I1382" s="259" t="s">
        <v>244</v>
      </c>
      <c r="J1382" s="259" t="s">
        <v>244</v>
      </c>
      <c r="K1382" s="259" t="s">
        <v>244</v>
      </c>
      <c r="L1382" s="259" t="s">
        <v>244</v>
      </c>
      <c r="M1382" s="383">
        <v>0</v>
      </c>
      <c r="N1382" s="383">
        <v>4.3499999999999996</v>
      </c>
      <c r="O1382" s="383">
        <v>0</v>
      </c>
      <c r="P1382" s="383">
        <v>0</v>
      </c>
      <c r="Q1382" s="383"/>
      <c r="R1382" s="383"/>
      <c r="S1382" s="383"/>
      <c r="T1382" s="383"/>
      <c r="U1382" s="383"/>
      <c r="V1382" s="394" t="s">
        <v>244</v>
      </c>
      <c r="W1382" s="259" t="s">
        <v>244</v>
      </c>
      <c r="X1382" s="259" t="s">
        <v>244</v>
      </c>
      <c r="Y1382" s="259" t="s">
        <v>244</v>
      </c>
      <c r="Z1382" s="528" t="s">
        <v>244</v>
      </c>
      <c r="AA1382" s="383">
        <v>0</v>
      </c>
      <c r="AB1382" s="383">
        <v>0</v>
      </c>
      <c r="AC1382" s="383">
        <v>0</v>
      </c>
      <c r="AD1382" s="384">
        <v>0</v>
      </c>
      <c r="AE1382" s="383"/>
      <c r="AF1382" s="383"/>
      <c r="AG1382" s="383"/>
      <c r="AH1382" s="383"/>
      <c r="AI1382" s="383"/>
      <c r="AJ1382" s="140"/>
      <c r="AK1382" s="325"/>
    </row>
    <row r="1383" spans="2:37" x14ac:dyDescent="0.35">
      <c r="B1383" s="31" t="s">
        <v>169</v>
      </c>
      <c r="C1383" s="211" t="s">
        <v>126</v>
      </c>
      <c r="D1383" s="235" t="s">
        <v>223</v>
      </c>
      <c r="E1383" s="143" t="s">
        <v>214</v>
      </c>
      <c r="F1383" s="303" t="s">
        <v>1365</v>
      </c>
      <c r="G1383" s="70" t="s">
        <v>298</v>
      </c>
      <c r="H1383" s="394" t="s">
        <v>244</v>
      </c>
      <c r="I1383" s="259" t="s">
        <v>244</v>
      </c>
      <c r="J1383" s="259" t="s">
        <v>244</v>
      </c>
      <c r="K1383" s="259" t="s">
        <v>244</v>
      </c>
      <c r="L1383" s="259" t="s">
        <v>244</v>
      </c>
      <c r="M1383" s="383">
        <v>0</v>
      </c>
      <c r="N1383" s="383">
        <v>4.7210000000000001</v>
      </c>
      <c r="O1383" s="383">
        <v>0</v>
      </c>
      <c r="P1383" s="383">
        <v>0</v>
      </c>
      <c r="Q1383" s="383"/>
      <c r="R1383" s="383"/>
      <c r="S1383" s="383"/>
      <c r="T1383" s="383"/>
      <c r="U1383" s="383"/>
      <c r="V1383" s="394" t="s">
        <v>244</v>
      </c>
      <c r="W1383" s="259" t="s">
        <v>244</v>
      </c>
      <c r="X1383" s="259" t="s">
        <v>244</v>
      </c>
      <c r="Y1383" s="259" t="s">
        <v>244</v>
      </c>
      <c r="Z1383" s="528" t="s">
        <v>244</v>
      </c>
      <c r="AA1383" s="383">
        <v>0</v>
      </c>
      <c r="AB1383" s="383">
        <v>0</v>
      </c>
      <c r="AC1383" s="383">
        <v>0</v>
      </c>
      <c r="AD1383" s="384">
        <v>0</v>
      </c>
      <c r="AE1383" s="383"/>
      <c r="AF1383" s="383"/>
      <c r="AG1383" s="383"/>
      <c r="AH1383" s="383"/>
      <c r="AI1383" s="383"/>
      <c r="AJ1383" s="140"/>
      <c r="AK1383" s="325"/>
    </row>
    <row r="1384" spans="2:37" x14ac:dyDescent="0.35">
      <c r="B1384" s="31" t="s">
        <v>169</v>
      </c>
      <c r="C1384" s="211" t="s">
        <v>126</v>
      </c>
      <c r="D1384" s="235" t="s">
        <v>223</v>
      </c>
      <c r="E1384" s="143" t="s">
        <v>214</v>
      </c>
      <c r="F1384" s="303" t="s">
        <v>1391</v>
      </c>
      <c r="G1384" s="70" t="s">
        <v>298</v>
      </c>
      <c r="H1384" s="394" t="s">
        <v>244</v>
      </c>
      <c r="I1384" s="259" t="s">
        <v>244</v>
      </c>
      <c r="J1384" s="259" t="s">
        <v>244</v>
      </c>
      <c r="K1384" s="259" t="s">
        <v>244</v>
      </c>
      <c r="L1384" s="259" t="s">
        <v>244</v>
      </c>
      <c r="M1384" s="383">
        <v>0</v>
      </c>
      <c r="N1384" s="383">
        <v>10.23</v>
      </c>
      <c r="O1384" s="383">
        <v>0</v>
      </c>
      <c r="P1384" s="383">
        <v>0</v>
      </c>
      <c r="Q1384" s="383"/>
      <c r="R1384" s="383"/>
      <c r="S1384" s="383"/>
      <c r="T1384" s="383"/>
      <c r="U1384" s="383"/>
      <c r="V1384" s="394" t="s">
        <v>244</v>
      </c>
      <c r="W1384" s="259" t="s">
        <v>244</v>
      </c>
      <c r="X1384" s="259" t="s">
        <v>244</v>
      </c>
      <c r="Y1384" s="259" t="s">
        <v>244</v>
      </c>
      <c r="Z1384" s="528" t="s">
        <v>244</v>
      </c>
      <c r="AA1384" s="383">
        <v>0</v>
      </c>
      <c r="AB1384" s="383">
        <v>0</v>
      </c>
      <c r="AC1384" s="383">
        <v>0</v>
      </c>
      <c r="AD1384" s="384">
        <v>0</v>
      </c>
      <c r="AE1384" s="383"/>
      <c r="AF1384" s="383"/>
      <c r="AG1384" s="383"/>
      <c r="AH1384" s="383"/>
      <c r="AI1384" s="383"/>
      <c r="AJ1384" s="140"/>
      <c r="AK1384" s="325"/>
    </row>
    <row r="1385" spans="2:37" x14ac:dyDescent="0.35">
      <c r="B1385" s="31" t="s">
        <v>169</v>
      </c>
      <c r="C1385" s="211" t="s">
        <v>126</v>
      </c>
      <c r="D1385" s="235" t="s">
        <v>223</v>
      </c>
      <c r="E1385" s="143" t="s">
        <v>214</v>
      </c>
      <c r="F1385" s="303" t="s">
        <v>1392</v>
      </c>
      <c r="G1385" s="70" t="s">
        <v>248</v>
      </c>
      <c r="H1385" s="394" t="s">
        <v>244</v>
      </c>
      <c r="I1385" s="259" t="s">
        <v>244</v>
      </c>
      <c r="J1385" s="259" t="s">
        <v>244</v>
      </c>
      <c r="K1385" s="259" t="s">
        <v>244</v>
      </c>
      <c r="L1385" s="259" t="s">
        <v>244</v>
      </c>
      <c r="M1385" s="383">
        <v>0</v>
      </c>
      <c r="N1385" s="383">
        <v>2</v>
      </c>
      <c r="O1385" s="383">
        <v>0</v>
      </c>
      <c r="P1385" s="383">
        <v>0</v>
      </c>
      <c r="Q1385" s="383"/>
      <c r="R1385" s="383"/>
      <c r="S1385" s="383"/>
      <c r="T1385" s="383"/>
      <c r="U1385" s="383"/>
      <c r="V1385" s="394" t="s">
        <v>244</v>
      </c>
      <c r="W1385" s="259" t="s">
        <v>244</v>
      </c>
      <c r="X1385" s="259" t="s">
        <v>244</v>
      </c>
      <c r="Y1385" s="259" t="s">
        <v>244</v>
      </c>
      <c r="Z1385" s="528" t="s">
        <v>244</v>
      </c>
      <c r="AA1385" s="383">
        <v>0</v>
      </c>
      <c r="AB1385" s="383">
        <v>0</v>
      </c>
      <c r="AC1385" s="383">
        <v>0</v>
      </c>
      <c r="AD1385" s="384">
        <v>0</v>
      </c>
      <c r="AE1385" s="383"/>
      <c r="AF1385" s="383"/>
      <c r="AG1385" s="383"/>
      <c r="AH1385" s="383"/>
      <c r="AI1385" s="383"/>
      <c r="AJ1385" s="140"/>
      <c r="AK1385" s="325"/>
    </row>
    <row r="1386" spans="2:37" x14ac:dyDescent="0.35">
      <c r="B1386" s="31" t="s">
        <v>169</v>
      </c>
      <c r="C1386" s="211" t="s">
        <v>126</v>
      </c>
      <c r="D1386" s="235" t="s">
        <v>976</v>
      </c>
      <c r="E1386" s="143" t="s">
        <v>214</v>
      </c>
      <c r="F1386" s="303" t="s">
        <v>1366</v>
      </c>
      <c r="G1386" s="70" t="s">
        <v>250</v>
      </c>
      <c r="H1386" s="394" t="s">
        <v>244</v>
      </c>
      <c r="I1386" s="259" t="s">
        <v>244</v>
      </c>
      <c r="J1386" s="259" t="s">
        <v>244</v>
      </c>
      <c r="K1386" s="259" t="s">
        <v>244</v>
      </c>
      <c r="L1386" s="259" t="s">
        <v>244</v>
      </c>
      <c r="M1386" s="383">
        <v>0</v>
      </c>
      <c r="N1386" s="383">
        <v>4.7389999999999999</v>
      </c>
      <c r="O1386" s="383">
        <v>0</v>
      </c>
      <c r="P1386" s="383">
        <v>0</v>
      </c>
      <c r="Q1386" s="383"/>
      <c r="R1386" s="383"/>
      <c r="S1386" s="383"/>
      <c r="T1386" s="383"/>
      <c r="U1386" s="383"/>
      <c r="V1386" s="394" t="s">
        <v>244</v>
      </c>
      <c r="W1386" s="259" t="s">
        <v>244</v>
      </c>
      <c r="X1386" s="259" t="s">
        <v>244</v>
      </c>
      <c r="Y1386" s="259" t="s">
        <v>244</v>
      </c>
      <c r="Z1386" s="528" t="s">
        <v>244</v>
      </c>
      <c r="AA1386" s="383">
        <v>0</v>
      </c>
      <c r="AB1386" s="383">
        <v>0.27889766523116177</v>
      </c>
      <c r="AC1386" s="383">
        <v>0</v>
      </c>
      <c r="AD1386" s="384">
        <v>0</v>
      </c>
      <c r="AE1386" s="383"/>
      <c r="AF1386" s="383"/>
      <c r="AG1386" s="383"/>
      <c r="AH1386" s="383"/>
      <c r="AI1386" s="383"/>
      <c r="AJ1386" s="140"/>
      <c r="AK1386" s="325"/>
    </row>
    <row r="1387" spans="2:37" x14ac:dyDescent="0.35">
      <c r="B1387" s="31" t="s">
        <v>169</v>
      </c>
      <c r="C1387" s="31" t="s">
        <v>127</v>
      </c>
      <c r="D1387" s="235" t="s">
        <v>209</v>
      </c>
      <c r="E1387" s="143" t="s">
        <v>242</v>
      </c>
      <c r="F1387" s="303" t="s">
        <v>2256</v>
      </c>
      <c r="G1387" s="143" t="s">
        <v>2134</v>
      </c>
      <c r="H1387" s="394" t="s">
        <v>244</v>
      </c>
      <c r="I1387" s="259" t="s">
        <v>244</v>
      </c>
      <c r="J1387" s="259" t="s">
        <v>244</v>
      </c>
      <c r="K1387" s="259" t="s">
        <v>244</v>
      </c>
      <c r="L1387" s="259" t="s">
        <v>244</v>
      </c>
      <c r="M1387" s="383">
        <v>0</v>
      </c>
      <c r="N1387" s="383">
        <v>0</v>
      </c>
      <c r="O1387" s="383">
        <v>0</v>
      </c>
      <c r="P1387" s="383">
        <v>0</v>
      </c>
      <c r="Q1387" s="383"/>
      <c r="R1387" s="383"/>
      <c r="S1387" s="383"/>
      <c r="T1387" s="383"/>
      <c r="U1387" s="383"/>
      <c r="V1387" s="394" t="s">
        <v>244</v>
      </c>
      <c r="W1387" s="259" t="s">
        <v>244</v>
      </c>
      <c r="X1387" s="259" t="s">
        <v>244</v>
      </c>
      <c r="Y1387" s="259" t="s">
        <v>244</v>
      </c>
      <c r="Z1387" s="528" t="s">
        <v>244</v>
      </c>
      <c r="AA1387" s="383">
        <v>0</v>
      </c>
      <c r="AB1387" s="383">
        <v>12.445</v>
      </c>
      <c r="AC1387" s="383">
        <v>0</v>
      </c>
      <c r="AD1387" s="384">
        <v>0</v>
      </c>
      <c r="AE1387" s="383"/>
      <c r="AF1387" s="383"/>
      <c r="AG1387" s="383"/>
      <c r="AH1387" s="383"/>
      <c r="AI1387" s="383"/>
      <c r="AJ1387" s="31" t="s">
        <v>287</v>
      </c>
      <c r="AK1387" s="325"/>
    </row>
    <row r="1388" spans="2:37" x14ac:dyDescent="0.35">
      <c r="B1388" s="31" t="s">
        <v>169</v>
      </c>
      <c r="C1388" s="31" t="s">
        <v>127</v>
      </c>
      <c r="D1388" s="235" t="s">
        <v>209</v>
      </c>
      <c r="E1388" s="143" t="s">
        <v>242</v>
      </c>
      <c r="F1388" s="303" t="s">
        <v>2257</v>
      </c>
      <c r="G1388" s="143" t="s">
        <v>2134</v>
      </c>
      <c r="H1388" s="394" t="s">
        <v>244</v>
      </c>
      <c r="I1388" s="259" t="s">
        <v>244</v>
      </c>
      <c r="J1388" s="259" t="s">
        <v>244</v>
      </c>
      <c r="K1388" s="259" t="s">
        <v>244</v>
      </c>
      <c r="L1388" s="259" t="s">
        <v>244</v>
      </c>
      <c r="M1388" s="383">
        <v>0</v>
      </c>
      <c r="N1388" s="383">
        <v>0</v>
      </c>
      <c r="O1388" s="383">
        <v>0</v>
      </c>
      <c r="P1388" s="383">
        <v>0</v>
      </c>
      <c r="Q1388" s="383"/>
      <c r="R1388" s="383"/>
      <c r="S1388" s="383"/>
      <c r="T1388" s="383"/>
      <c r="U1388" s="383"/>
      <c r="V1388" s="394" t="s">
        <v>244</v>
      </c>
      <c r="W1388" s="259" t="s">
        <v>244</v>
      </c>
      <c r="X1388" s="259" t="s">
        <v>244</v>
      </c>
      <c r="Y1388" s="259" t="s">
        <v>244</v>
      </c>
      <c r="Z1388" s="528" t="s">
        <v>244</v>
      </c>
      <c r="AA1388" s="383">
        <v>0</v>
      </c>
      <c r="AB1388" s="383">
        <v>13.086</v>
      </c>
      <c r="AC1388" s="383">
        <v>0</v>
      </c>
      <c r="AD1388" s="384">
        <v>0</v>
      </c>
      <c r="AE1388" s="383"/>
      <c r="AF1388" s="383"/>
      <c r="AG1388" s="383"/>
      <c r="AH1388" s="383"/>
      <c r="AI1388" s="383"/>
      <c r="AJ1388" s="31" t="s">
        <v>287</v>
      </c>
      <c r="AK1388" s="325"/>
    </row>
    <row r="1389" spans="2:37" x14ac:dyDescent="0.35">
      <c r="B1389" s="31" t="s">
        <v>169</v>
      </c>
      <c r="C1389" s="31" t="s">
        <v>127</v>
      </c>
      <c r="D1389" s="235" t="s">
        <v>209</v>
      </c>
      <c r="E1389" s="143" t="s">
        <v>242</v>
      </c>
      <c r="F1389" s="303" t="s">
        <v>2258</v>
      </c>
      <c r="G1389" s="143" t="s">
        <v>2134</v>
      </c>
      <c r="H1389" s="394" t="s">
        <v>244</v>
      </c>
      <c r="I1389" s="259" t="s">
        <v>244</v>
      </c>
      <c r="J1389" s="259" t="s">
        <v>244</v>
      </c>
      <c r="K1389" s="259" t="s">
        <v>244</v>
      </c>
      <c r="L1389" s="259" t="s">
        <v>244</v>
      </c>
      <c r="M1389" s="383">
        <v>0</v>
      </c>
      <c r="N1389" s="383">
        <v>0</v>
      </c>
      <c r="O1389" s="383">
        <v>0</v>
      </c>
      <c r="P1389" s="383">
        <v>0</v>
      </c>
      <c r="Q1389" s="383"/>
      <c r="R1389" s="383"/>
      <c r="S1389" s="383"/>
      <c r="T1389" s="383"/>
      <c r="U1389" s="383"/>
      <c r="V1389" s="394" t="s">
        <v>244</v>
      </c>
      <c r="W1389" s="259" t="s">
        <v>244</v>
      </c>
      <c r="X1389" s="259" t="s">
        <v>244</v>
      </c>
      <c r="Y1389" s="259" t="s">
        <v>244</v>
      </c>
      <c r="Z1389" s="528" t="s">
        <v>244</v>
      </c>
      <c r="AA1389" s="383">
        <v>0</v>
      </c>
      <c r="AB1389" s="383">
        <v>22</v>
      </c>
      <c r="AC1389" s="383">
        <v>0</v>
      </c>
      <c r="AD1389" s="384">
        <v>0</v>
      </c>
      <c r="AE1389" s="383"/>
      <c r="AF1389" s="383"/>
      <c r="AG1389" s="383"/>
      <c r="AH1389" s="383"/>
      <c r="AI1389" s="383"/>
      <c r="AJ1389" s="31" t="s">
        <v>287</v>
      </c>
      <c r="AK1389" s="325"/>
    </row>
    <row r="1390" spans="2:37" x14ac:dyDescent="0.35">
      <c r="B1390" s="31" t="s">
        <v>169</v>
      </c>
      <c r="C1390" s="31" t="s">
        <v>127</v>
      </c>
      <c r="D1390" s="235" t="s">
        <v>209</v>
      </c>
      <c r="E1390" s="143" t="s">
        <v>242</v>
      </c>
      <c r="F1390" s="303" t="s">
        <v>1398</v>
      </c>
      <c r="G1390" s="143" t="s">
        <v>2134</v>
      </c>
      <c r="H1390" s="394" t="s">
        <v>244</v>
      </c>
      <c r="I1390" s="259" t="s">
        <v>244</v>
      </c>
      <c r="J1390" s="259" t="s">
        <v>244</v>
      </c>
      <c r="K1390" s="259" t="s">
        <v>244</v>
      </c>
      <c r="L1390" s="259" t="s">
        <v>244</v>
      </c>
      <c r="M1390" s="383">
        <v>0</v>
      </c>
      <c r="N1390" s="383">
        <v>0</v>
      </c>
      <c r="O1390" s="383">
        <v>0</v>
      </c>
      <c r="P1390" s="383">
        <v>0</v>
      </c>
      <c r="Q1390" s="383"/>
      <c r="R1390" s="383"/>
      <c r="S1390" s="383"/>
      <c r="T1390" s="383"/>
      <c r="U1390" s="383"/>
      <c r="V1390" s="394" t="s">
        <v>244</v>
      </c>
      <c r="W1390" s="259" t="s">
        <v>244</v>
      </c>
      <c r="X1390" s="259" t="s">
        <v>244</v>
      </c>
      <c r="Y1390" s="259" t="s">
        <v>244</v>
      </c>
      <c r="Z1390" s="528" t="s">
        <v>244</v>
      </c>
      <c r="AA1390" s="383">
        <v>0</v>
      </c>
      <c r="AB1390" s="383">
        <v>284.28899999999999</v>
      </c>
      <c r="AC1390" s="383">
        <v>0</v>
      </c>
      <c r="AD1390" s="384">
        <v>0</v>
      </c>
      <c r="AE1390" s="383"/>
      <c r="AF1390" s="383"/>
      <c r="AG1390" s="383"/>
      <c r="AH1390" s="383"/>
      <c r="AI1390" s="383"/>
      <c r="AJ1390" s="140" t="s">
        <v>1398</v>
      </c>
      <c r="AK1390" s="325"/>
    </row>
    <row r="1391" spans="2:37" x14ac:dyDescent="0.35">
      <c r="B1391" s="31" t="s">
        <v>169</v>
      </c>
      <c r="C1391" s="211" t="s">
        <v>126</v>
      </c>
      <c r="D1391" s="235" t="s">
        <v>209</v>
      </c>
      <c r="E1391" s="143" t="s">
        <v>242</v>
      </c>
      <c r="F1391" s="303" t="s">
        <v>1398</v>
      </c>
      <c r="G1391" s="143" t="s">
        <v>2134</v>
      </c>
      <c r="H1391" s="394" t="s">
        <v>244</v>
      </c>
      <c r="I1391" s="259" t="s">
        <v>244</v>
      </c>
      <c r="J1391" s="259" t="s">
        <v>244</v>
      </c>
      <c r="K1391" s="259" t="s">
        <v>244</v>
      </c>
      <c r="L1391" s="259" t="s">
        <v>244</v>
      </c>
      <c r="M1391" s="383">
        <v>0</v>
      </c>
      <c r="N1391" s="383">
        <v>0</v>
      </c>
      <c r="O1391" s="383">
        <v>0</v>
      </c>
      <c r="P1391" s="383">
        <v>0</v>
      </c>
      <c r="Q1391" s="383"/>
      <c r="R1391" s="383"/>
      <c r="S1391" s="383"/>
      <c r="T1391" s="383"/>
      <c r="U1391" s="383"/>
      <c r="V1391" s="394" t="s">
        <v>244</v>
      </c>
      <c r="W1391" s="259" t="s">
        <v>244</v>
      </c>
      <c r="X1391" s="259" t="s">
        <v>244</v>
      </c>
      <c r="Y1391" s="259" t="s">
        <v>244</v>
      </c>
      <c r="Z1391" s="528" t="s">
        <v>244</v>
      </c>
      <c r="AA1391" s="383">
        <v>0</v>
      </c>
      <c r="AB1391" s="383">
        <v>-80.004000000000005</v>
      </c>
      <c r="AC1391" s="383">
        <v>0</v>
      </c>
      <c r="AD1391" s="384">
        <v>0</v>
      </c>
      <c r="AE1391" s="383"/>
      <c r="AF1391" s="383"/>
      <c r="AG1391" s="383"/>
      <c r="AH1391" s="383"/>
      <c r="AI1391" s="383"/>
      <c r="AJ1391" s="140" t="s">
        <v>1398</v>
      </c>
      <c r="AK1391" s="325"/>
    </row>
    <row r="1392" spans="2:37" x14ac:dyDescent="0.35">
      <c r="B1392" s="31" t="s">
        <v>169</v>
      </c>
      <c r="C1392" s="211" t="s">
        <v>126</v>
      </c>
      <c r="D1392" s="31" t="s">
        <v>2164</v>
      </c>
      <c r="E1392" s="143" t="s">
        <v>280</v>
      </c>
      <c r="F1392" s="303" t="s">
        <v>2259</v>
      </c>
      <c r="G1392" s="143" t="s">
        <v>2134</v>
      </c>
      <c r="H1392" s="394" t="s">
        <v>244</v>
      </c>
      <c r="I1392" s="259" t="s">
        <v>244</v>
      </c>
      <c r="J1392" s="259" t="s">
        <v>244</v>
      </c>
      <c r="K1392" s="259" t="s">
        <v>244</v>
      </c>
      <c r="L1392" s="259" t="s">
        <v>244</v>
      </c>
      <c r="M1392" s="383">
        <v>0</v>
      </c>
      <c r="N1392" s="383">
        <v>0</v>
      </c>
      <c r="O1392" s="383">
        <v>0</v>
      </c>
      <c r="P1392" s="383">
        <v>0</v>
      </c>
      <c r="Q1392" s="383"/>
      <c r="R1392" s="383"/>
      <c r="S1392" s="383"/>
      <c r="T1392" s="383"/>
      <c r="U1392" s="383"/>
      <c r="V1392" s="394" t="s">
        <v>244</v>
      </c>
      <c r="W1392" s="259" t="s">
        <v>244</v>
      </c>
      <c r="X1392" s="259" t="s">
        <v>244</v>
      </c>
      <c r="Y1392" s="259" t="s">
        <v>244</v>
      </c>
      <c r="Z1392" s="528" t="s">
        <v>244</v>
      </c>
      <c r="AA1392" s="383">
        <v>0</v>
      </c>
      <c r="AB1392" s="383">
        <v>-0.1</v>
      </c>
      <c r="AC1392" s="383">
        <v>0</v>
      </c>
      <c r="AD1392" s="384">
        <v>0</v>
      </c>
      <c r="AE1392" s="383"/>
      <c r="AF1392" s="383"/>
      <c r="AG1392" s="383"/>
      <c r="AH1392" s="383"/>
      <c r="AI1392" s="383"/>
      <c r="AJ1392" s="140"/>
      <c r="AK1392" s="325"/>
    </row>
    <row r="1393" spans="2:37" x14ac:dyDescent="0.35">
      <c r="B1393" s="31" t="s">
        <v>169</v>
      </c>
      <c r="C1393" s="211" t="s">
        <v>126</v>
      </c>
      <c r="D1393" s="21" t="s">
        <v>231</v>
      </c>
      <c r="E1393" s="143" t="s">
        <v>280</v>
      </c>
      <c r="F1393" s="303" t="s">
        <v>2260</v>
      </c>
      <c r="G1393" s="143" t="s">
        <v>2134</v>
      </c>
      <c r="H1393" s="394" t="s">
        <v>244</v>
      </c>
      <c r="I1393" s="259" t="s">
        <v>244</v>
      </c>
      <c r="J1393" s="259" t="s">
        <v>244</v>
      </c>
      <c r="K1393" s="259" t="s">
        <v>244</v>
      </c>
      <c r="L1393" s="259" t="s">
        <v>244</v>
      </c>
      <c r="M1393" s="383">
        <v>0</v>
      </c>
      <c r="N1393" s="383">
        <v>0</v>
      </c>
      <c r="O1393" s="383">
        <v>0</v>
      </c>
      <c r="P1393" s="383">
        <v>0</v>
      </c>
      <c r="Q1393" s="383"/>
      <c r="R1393" s="383"/>
      <c r="S1393" s="383"/>
      <c r="T1393" s="383"/>
      <c r="U1393" s="383"/>
      <c r="V1393" s="394" t="s">
        <v>244</v>
      </c>
      <c r="W1393" s="259" t="s">
        <v>244</v>
      </c>
      <c r="X1393" s="259" t="s">
        <v>244</v>
      </c>
      <c r="Y1393" s="259" t="s">
        <v>244</v>
      </c>
      <c r="Z1393" s="528" t="s">
        <v>244</v>
      </c>
      <c r="AA1393" s="383">
        <v>0</v>
      </c>
      <c r="AB1393" s="383">
        <v>-1.4E-2</v>
      </c>
      <c r="AC1393" s="383">
        <v>0</v>
      </c>
      <c r="AD1393" s="384">
        <v>0</v>
      </c>
      <c r="AE1393" s="383"/>
      <c r="AF1393" s="383"/>
      <c r="AG1393" s="383"/>
      <c r="AH1393" s="383"/>
      <c r="AI1393" s="383"/>
      <c r="AJ1393" s="140"/>
      <c r="AK1393" s="325"/>
    </row>
    <row r="1394" spans="2:37" x14ac:dyDescent="0.35">
      <c r="B1394" s="31" t="s">
        <v>169</v>
      </c>
      <c r="C1394" s="211" t="s">
        <v>126</v>
      </c>
      <c r="D1394" s="235" t="s">
        <v>229</v>
      </c>
      <c r="E1394" s="143" t="s">
        <v>280</v>
      </c>
      <c r="F1394" s="303" t="s">
        <v>2261</v>
      </c>
      <c r="G1394" s="143" t="s">
        <v>2134</v>
      </c>
      <c r="H1394" s="394" t="s">
        <v>244</v>
      </c>
      <c r="I1394" s="259" t="s">
        <v>244</v>
      </c>
      <c r="J1394" s="259" t="s">
        <v>244</v>
      </c>
      <c r="K1394" s="259" t="s">
        <v>244</v>
      </c>
      <c r="L1394" s="259" t="s">
        <v>244</v>
      </c>
      <c r="M1394" s="383">
        <v>0</v>
      </c>
      <c r="N1394" s="383">
        <v>0</v>
      </c>
      <c r="O1394" s="383">
        <v>0</v>
      </c>
      <c r="P1394" s="383">
        <v>0</v>
      </c>
      <c r="Q1394" s="383"/>
      <c r="R1394" s="383"/>
      <c r="S1394" s="383"/>
      <c r="T1394" s="383"/>
      <c r="U1394" s="383"/>
      <c r="V1394" s="394" t="s">
        <v>244</v>
      </c>
      <c r="W1394" s="259" t="s">
        <v>244</v>
      </c>
      <c r="X1394" s="259" t="s">
        <v>244</v>
      </c>
      <c r="Y1394" s="259" t="s">
        <v>244</v>
      </c>
      <c r="Z1394" s="528" t="s">
        <v>244</v>
      </c>
      <c r="AA1394" s="383">
        <v>0</v>
      </c>
      <c r="AB1394" s="383">
        <v>9.5000000000000001E-2</v>
      </c>
      <c r="AC1394" s="383">
        <v>0</v>
      </c>
      <c r="AD1394" s="384">
        <v>0</v>
      </c>
      <c r="AE1394" s="383"/>
      <c r="AF1394" s="383"/>
      <c r="AG1394" s="383"/>
      <c r="AH1394" s="383"/>
      <c r="AI1394" s="383"/>
      <c r="AJ1394" s="140"/>
      <c r="AK1394" s="325"/>
    </row>
    <row r="1395" spans="2:37" x14ac:dyDescent="0.35">
      <c r="B1395" s="31" t="s">
        <v>169</v>
      </c>
      <c r="C1395" s="211" t="s">
        <v>126</v>
      </c>
      <c r="D1395" s="235" t="s">
        <v>223</v>
      </c>
      <c r="E1395" s="143" t="s">
        <v>280</v>
      </c>
      <c r="F1395" s="303" t="s">
        <v>2262</v>
      </c>
      <c r="G1395" s="143" t="s">
        <v>2134</v>
      </c>
      <c r="H1395" s="394" t="s">
        <v>244</v>
      </c>
      <c r="I1395" s="259" t="s">
        <v>244</v>
      </c>
      <c r="J1395" s="259" t="s">
        <v>244</v>
      </c>
      <c r="K1395" s="259" t="s">
        <v>244</v>
      </c>
      <c r="L1395" s="259" t="s">
        <v>244</v>
      </c>
      <c r="M1395" s="383">
        <v>0</v>
      </c>
      <c r="N1395" s="383">
        <v>0</v>
      </c>
      <c r="O1395" s="383">
        <v>0</v>
      </c>
      <c r="P1395" s="383">
        <v>0</v>
      </c>
      <c r="Q1395" s="383"/>
      <c r="R1395" s="383"/>
      <c r="S1395" s="383"/>
      <c r="T1395" s="383"/>
      <c r="U1395" s="383"/>
      <c r="V1395" s="394" t="s">
        <v>244</v>
      </c>
      <c r="W1395" s="259" t="s">
        <v>244</v>
      </c>
      <c r="X1395" s="259" t="s">
        <v>244</v>
      </c>
      <c r="Y1395" s="259" t="s">
        <v>244</v>
      </c>
      <c r="Z1395" s="528" t="s">
        <v>244</v>
      </c>
      <c r="AA1395" s="383">
        <v>0</v>
      </c>
      <c r="AB1395" s="383">
        <v>0.49299999999999999</v>
      </c>
      <c r="AC1395" s="383">
        <v>0</v>
      </c>
      <c r="AD1395" s="384">
        <v>0</v>
      </c>
      <c r="AE1395" s="383"/>
      <c r="AF1395" s="383"/>
      <c r="AG1395" s="383"/>
      <c r="AH1395" s="383"/>
      <c r="AI1395" s="383"/>
      <c r="AJ1395" s="140"/>
      <c r="AK1395" s="325"/>
    </row>
    <row r="1396" spans="2:37" ht="15.5" x14ac:dyDescent="0.35">
      <c r="B1396" s="31" t="s">
        <v>169</v>
      </c>
      <c r="C1396" s="211" t="s">
        <v>126</v>
      </c>
      <c r="D1396" s="235" t="s">
        <v>209</v>
      </c>
      <c r="E1396" s="143" t="s">
        <v>282</v>
      </c>
      <c r="F1396" s="312" t="s">
        <v>2263</v>
      </c>
      <c r="G1396" s="143" t="s">
        <v>2134</v>
      </c>
      <c r="H1396" s="394" t="s">
        <v>244</v>
      </c>
      <c r="I1396" s="259" t="s">
        <v>244</v>
      </c>
      <c r="J1396" s="259" t="s">
        <v>244</v>
      </c>
      <c r="K1396" s="259" t="s">
        <v>244</v>
      </c>
      <c r="L1396" s="259" t="s">
        <v>244</v>
      </c>
      <c r="M1396" s="383">
        <v>0</v>
      </c>
      <c r="N1396" s="383">
        <v>0</v>
      </c>
      <c r="O1396" s="383">
        <v>0</v>
      </c>
      <c r="P1396" s="383">
        <v>0</v>
      </c>
      <c r="Q1396" s="383"/>
      <c r="R1396" s="383"/>
      <c r="S1396" s="383"/>
      <c r="T1396" s="383"/>
      <c r="U1396" s="383"/>
      <c r="V1396" s="394" t="s">
        <v>244</v>
      </c>
      <c r="W1396" s="259" t="s">
        <v>244</v>
      </c>
      <c r="X1396" s="259" t="s">
        <v>244</v>
      </c>
      <c r="Y1396" s="259" t="s">
        <v>244</v>
      </c>
      <c r="Z1396" s="528" t="s">
        <v>244</v>
      </c>
      <c r="AA1396" s="383">
        <v>0</v>
      </c>
      <c r="AB1396" s="383">
        <v>0.63623099999999999</v>
      </c>
      <c r="AC1396" s="383">
        <v>0</v>
      </c>
      <c r="AD1396" s="384">
        <v>0</v>
      </c>
      <c r="AE1396" s="383"/>
      <c r="AF1396" s="383"/>
      <c r="AG1396" s="383"/>
      <c r="AH1396" s="383"/>
      <c r="AI1396" s="383"/>
      <c r="AJ1396" s="140"/>
      <c r="AK1396" s="325"/>
    </row>
    <row r="1397" spans="2:37" x14ac:dyDescent="0.35">
      <c r="B1397" s="31" t="s">
        <v>169</v>
      </c>
      <c r="C1397" s="211" t="s">
        <v>126</v>
      </c>
      <c r="D1397" s="235" t="s">
        <v>209</v>
      </c>
      <c r="E1397" s="143" t="s">
        <v>242</v>
      </c>
      <c r="F1397" s="303" t="s">
        <v>2264</v>
      </c>
      <c r="G1397" s="143" t="s">
        <v>2134</v>
      </c>
      <c r="H1397" s="394" t="s">
        <v>244</v>
      </c>
      <c r="I1397" s="259" t="s">
        <v>244</v>
      </c>
      <c r="J1397" s="259" t="s">
        <v>244</v>
      </c>
      <c r="K1397" s="259" t="s">
        <v>244</v>
      </c>
      <c r="L1397" s="259" t="s">
        <v>244</v>
      </c>
      <c r="M1397" s="383">
        <v>0</v>
      </c>
      <c r="N1397" s="383">
        <v>0</v>
      </c>
      <c r="O1397" s="383">
        <v>0</v>
      </c>
      <c r="P1397" s="383">
        <v>0</v>
      </c>
      <c r="Q1397" s="383"/>
      <c r="R1397" s="383"/>
      <c r="S1397" s="383"/>
      <c r="T1397" s="383"/>
      <c r="U1397" s="383"/>
      <c r="V1397" s="394" t="s">
        <v>244</v>
      </c>
      <c r="W1397" s="259" t="s">
        <v>244</v>
      </c>
      <c r="X1397" s="259" t="s">
        <v>244</v>
      </c>
      <c r="Y1397" s="259" t="s">
        <v>244</v>
      </c>
      <c r="Z1397" s="528" t="s">
        <v>244</v>
      </c>
      <c r="AA1397" s="383">
        <v>0</v>
      </c>
      <c r="AB1397" s="383">
        <v>3.5019999999999998</v>
      </c>
      <c r="AC1397" s="383">
        <v>0</v>
      </c>
      <c r="AD1397" s="384">
        <v>0</v>
      </c>
      <c r="AE1397" s="383"/>
      <c r="AF1397" s="383"/>
      <c r="AG1397" s="383"/>
      <c r="AH1397" s="383"/>
      <c r="AI1397" s="383"/>
      <c r="AJ1397" s="140"/>
      <c r="AK1397" s="325"/>
    </row>
    <row r="1398" spans="2:37" x14ac:dyDescent="0.35">
      <c r="B1398" s="31" t="s">
        <v>169</v>
      </c>
      <c r="C1398" s="211" t="s">
        <v>126</v>
      </c>
      <c r="D1398" s="235" t="s">
        <v>222</v>
      </c>
      <c r="E1398" s="143" t="s">
        <v>280</v>
      </c>
      <c r="F1398" s="303" t="s">
        <v>2265</v>
      </c>
      <c r="G1398" s="143" t="s">
        <v>2134</v>
      </c>
      <c r="H1398" s="394" t="s">
        <v>244</v>
      </c>
      <c r="I1398" s="259" t="s">
        <v>244</v>
      </c>
      <c r="J1398" s="259" t="s">
        <v>244</v>
      </c>
      <c r="K1398" s="259" t="s">
        <v>244</v>
      </c>
      <c r="L1398" s="259" t="s">
        <v>244</v>
      </c>
      <c r="M1398" s="383">
        <v>0</v>
      </c>
      <c r="N1398" s="383">
        <v>0</v>
      </c>
      <c r="O1398" s="383">
        <v>0</v>
      </c>
      <c r="P1398" s="383">
        <v>0</v>
      </c>
      <c r="Q1398" s="383"/>
      <c r="R1398" s="383"/>
      <c r="S1398" s="383"/>
      <c r="T1398" s="383"/>
      <c r="U1398" s="383"/>
      <c r="V1398" s="394" t="s">
        <v>244</v>
      </c>
      <c r="W1398" s="259" t="s">
        <v>244</v>
      </c>
      <c r="X1398" s="259" t="s">
        <v>244</v>
      </c>
      <c r="Y1398" s="259" t="s">
        <v>244</v>
      </c>
      <c r="Z1398" s="528" t="s">
        <v>244</v>
      </c>
      <c r="AA1398" s="383">
        <v>0</v>
      </c>
      <c r="AB1398" s="383">
        <v>39.264000000000003</v>
      </c>
      <c r="AC1398" s="383">
        <v>0</v>
      </c>
      <c r="AD1398" s="384">
        <v>0</v>
      </c>
      <c r="AE1398" s="383"/>
      <c r="AF1398" s="383"/>
      <c r="AG1398" s="383"/>
      <c r="AH1398" s="383"/>
      <c r="AI1398" s="383"/>
      <c r="AJ1398" s="140"/>
      <c r="AK1398" s="325"/>
    </row>
    <row r="1399" spans="2:37" x14ac:dyDescent="0.35">
      <c r="B1399" s="31" t="s">
        <v>169</v>
      </c>
      <c r="C1399" s="211" t="s">
        <v>126</v>
      </c>
      <c r="D1399" s="235" t="s">
        <v>209</v>
      </c>
      <c r="E1399" s="143" t="s">
        <v>242</v>
      </c>
      <c r="F1399" s="303" t="s">
        <v>1340</v>
      </c>
      <c r="G1399" s="143" t="s">
        <v>2134</v>
      </c>
      <c r="H1399" s="394" t="s">
        <v>244</v>
      </c>
      <c r="I1399" s="259" t="s">
        <v>244</v>
      </c>
      <c r="J1399" s="259" t="s">
        <v>244</v>
      </c>
      <c r="K1399" s="259" t="s">
        <v>244</v>
      </c>
      <c r="L1399" s="259" t="s">
        <v>244</v>
      </c>
      <c r="M1399" s="383">
        <v>0</v>
      </c>
      <c r="N1399" s="383">
        <v>0</v>
      </c>
      <c r="O1399" s="383">
        <v>0</v>
      </c>
      <c r="P1399" s="383">
        <v>0</v>
      </c>
      <c r="Q1399" s="383"/>
      <c r="R1399" s="383"/>
      <c r="S1399" s="383"/>
      <c r="T1399" s="383"/>
      <c r="U1399" s="383"/>
      <c r="V1399" s="394" t="s">
        <v>244</v>
      </c>
      <c r="W1399" s="259" t="s">
        <v>244</v>
      </c>
      <c r="X1399" s="259" t="s">
        <v>244</v>
      </c>
      <c r="Y1399" s="259" t="s">
        <v>244</v>
      </c>
      <c r="Z1399" s="528" t="s">
        <v>244</v>
      </c>
      <c r="AA1399" s="383">
        <v>0</v>
      </c>
      <c r="AB1399" s="383">
        <v>180.196</v>
      </c>
      <c r="AC1399" s="383">
        <v>0</v>
      </c>
      <c r="AD1399" s="384">
        <v>0</v>
      </c>
      <c r="AE1399" s="383"/>
      <c r="AF1399" s="383"/>
      <c r="AG1399" s="383"/>
      <c r="AH1399" s="383"/>
      <c r="AI1399" s="383"/>
      <c r="AJ1399" s="140"/>
      <c r="AK1399" s="325"/>
    </row>
    <row r="1400" spans="2:37" x14ac:dyDescent="0.35">
      <c r="B1400" s="228" t="s">
        <v>170</v>
      </c>
      <c r="C1400" s="140" t="s">
        <v>126</v>
      </c>
      <c r="D1400" s="236" t="s">
        <v>220</v>
      </c>
      <c r="E1400" s="143" t="s">
        <v>214</v>
      </c>
      <c r="F1400" s="304" t="s">
        <v>1403</v>
      </c>
      <c r="G1400" s="142" t="s">
        <v>250</v>
      </c>
      <c r="H1400" s="394" t="s">
        <v>244</v>
      </c>
      <c r="I1400" s="259" t="s">
        <v>244</v>
      </c>
      <c r="J1400" s="259" t="s">
        <v>244</v>
      </c>
      <c r="K1400" s="259" t="s">
        <v>244</v>
      </c>
      <c r="L1400" s="259" t="s">
        <v>244</v>
      </c>
      <c r="M1400" s="383">
        <v>0</v>
      </c>
      <c r="N1400" s="383">
        <v>0</v>
      </c>
      <c r="O1400" s="383">
        <v>-131.62021999999999</v>
      </c>
      <c r="P1400" s="383">
        <v>0</v>
      </c>
      <c r="Q1400" s="383"/>
      <c r="R1400" s="383"/>
      <c r="S1400" s="383"/>
      <c r="T1400" s="383"/>
      <c r="U1400" s="383"/>
      <c r="V1400" s="394" t="s">
        <v>244</v>
      </c>
      <c r="W1400" s="259" t="s">
        <v>244</v>
      </c>
      <c r="X1400" s="259" t="s">
        <v>244</v>
      </c>
      <c r="Y1400" s="259" t="s">
        <v>244</v>
      </c>
      <c r="Z1400" s="528" t="s">
        <v>244</v>
      </c>
      <c r="AA1400" s="383">
        <v>0</v>
      </c>
      <c r="AB1400" s="383">
        <v>0</v>
      </c>
      <c r="AC1400" s="383">
        <v>-7.7460586738155444</v>
      </c>
      <c r="AD1400" s="384">
        <v>0</v>
      </c>
      <c r="AE1400" s="383"/>
      <c r="AF1400" s="383"/>
      <c r="AG1400" s="383"/>
      <c r="AH1400" s="383"/>
      <c r="AI1400" s="383"/>
      <c r="AJ1400" s="140"/>
      <c r="AK1400" s="325"/>
    </row>
    <row r="1401" spans="2:37" x14ac:dyDescent="0.35">
      <c r="B1401" s="228" t="s">
        <v>170</v>
      </c>
      <c r="C1401" s="140" t="s">
        <v>126</v>
      </c>
      <c r="D1401" s="236" t="s">
        <v>220</v>
      </c>
      <c r="E1401" s="143" t="s">
        <v>214</v>
      </c>
      <c r="F1401" s="304" t="s">
        <v>1404</v>
      </c>
      <c r="G1401" s="142" t="s">
        <v>250</v>
      </c>
      <c r="H1401" s="394" t="s">
        <v>244</v>
      </c>
      <c r="I1401" s="259" t="s">
        <v>244</v>
      </c>
      <c r="J1401" s="259" t="s">
        <v>244</v>
      </c>
      <c r="K1401" s="259" t="s">
        <v>244</v>
      </c>
      <c r="L1401" s="259" t="s">
        <v>244</v>
      </c>
      <c r="M1401" s="383">
        <v>0</v>
      </c>
      <c r="N1401" s="383">
        <v>0</v>
      </c>
      <c r="O1401" s="383">
        <v>171.761133</v>
      </c>
      <c r="P1401" s="383">
        <v>187.59396000000001</v>
      </c>
      <c r="Q1401" s="383"/>
      <c r="R1401" s="383"/>
      <c r="S1401" s="383"/>
      <c r="T1401" s="383"/>
      <c r="U1401" s="383"/>
      <c r="V1401" s="394" t="s">
        <v>244</v>
      </c>
      <c r="W1401" s="259" t="s">
        <v>244</v>
      </c>
      <c r="X1401" s="259" t="s">
        <v>244</v>
      </c>
      <c r="Y1401" s="259" t="s">
        <v>244</v>
      </c>
      <c r="Z1401" s="528" t="s">
        <v>244</v>
      </c>
      <c r="AA1401" s="383">
        <v>0</v>
      </c>
      <c r="AB1401" s="383">
        <v>0</v>
      </c>
      <c r="AC1401" s="383">
        <v>10.108415060383848</v>
      </c>
      <c r="AD1401" s="384">
        <v>11.040202037448399</v>
      </c>
      <c r="AE1401" s="383"/>
      <c r="AF1401" s="383"/>
      <c r="AG1401" s="383"/>
      <c r="AH1401" s="383"/>
      <c r="AI1401" s="383"/>
      <c r="AJ1401" s="140"/>
      <c r="AK1401" s="325"/>
    </row>
    <row r="1402" spans="2:37" x14ac:dyDescent="0.35">
      <c r="B1402" s="228" t="s">
        <v>170</v>
      </c>
      <c r="C1402" s="140" t="s">
        <v>126</v>
      </c>
      <c r="D1402" s="236" t="s">
        <v>220</v>
      </c>
      <c r="E1402" s="143" t="s">
        <v>214</v>
      </c>
      <c r="F1402" s="304" t="s">
        <v>1405</v>
      </c>
      <c r="G1402" s="142" t="s">
        <v>250</v>
      </c>
      <c r="H1402" s="394" t="s">
        <v>244</v>
      </c>
      <c r="I1402" s="259" t="s">
        <v>244</v>
      </c>
      <c r="J1402" s="259" t="s">
        <v>244</v>
      </c>
      <c r="K1402" s="259" t="s">
        <v>244</v>
      </c>
      <c r="L1402" s="259" t="s">
        <v>244</v>
      </c>
      <c r="M1402" s="383">
        <v>0</v>
      </c>
      <c r="N1402" s="383">
        <v>0</v>
      </c>
      <c r="O1402" s="383">
        <v>1141.7603349999999</v>
      </c>
      <c r="P1402" s="383">
        <v>371.42817000000002</v>
      </c>
      <c r="Q1402" s="383"/>
      <c r="R1402" s="383"/>
      <c r="S1402" s="383"/>
      <c r="T1402" s="383"/>
      <c r="U1402" s="383"/>
      <c r="V1402" s="394" t="s">
        <v>244</v>
      </c>
      <c r="W1402" s="259" t="s">
        <v>244</v>
      </c>
      <c r="X1402" s="259" t="s">
        <v>244</v>
      </c>
      <c r="Y1402" s="259" t="s">
        <v>244</v>
      </c>
      <c r="Z1402" s="528" t="s">
        <v>244</v>
      </c>
      <c r="AA1402" s="383">
        <v>0</v>
      </c>
      <c r="AB1402" s="383">
        <v>0</v>
      </c>
      <c r="AC1402" s="383">
        <v>67.1944063483961</v>
      </c>
      <c r="AD1402" s="384">
        <v>21.859136825086107</v>
      </c>
      <c r="AE1402" s="383"/>
      <c r="AF1402" s="383"/>
      <c r="AG1402" s="383"/>
      <c r="AH1402" s="383"/>
      <c r="AI1402" s="383"/>
      <c r="AJ1402" s="140"/>
      <c r="AK1402" s="325"/>
    </row>
    <row r="1403" spans="2:37" x14ac:dyDescent="0.35">
      <c r="B1403" s="228" t="s">
        <v>170</v>
      </c>
      <c r="C1403" s="140" t="s">
        <v>126</v>
      </c>
      <c r="D1403" s="236" t="s">
        <v>220</v>
      </c>
      <c r="E1403" s="143" t="s">
        <v>214</v>
      </c>
      <c r="F1403" s="304" t="s">
        <v>1406</v>
      </c>
      <c r="G1403" s="142" t="s">
        <v>250</v>
      </c>
      <c r="H1403" s="394" t="s">
        <v>244</v>
      </c>
      <c r="I1403" s="259" t="s">
        <v>244</v>
      </c>
      <c r="J1403" s="259" t="s">
        <v>244</v>
      </c>
      <c r="K1403" s="259" t="s">
        <v>244</v>
      </c>
      <c r="L1403" s="259" t="s">
        <v>244</v>
      </c>
      <c r="M1403" s="383">
        <v>0</v>
      </c>
      <c r="N1403" s="383">
        <v>0</v>
      </c>
      <c r="O1403" s="383">
        <v>2062.5295839999999</v>
      </c>
      <c r="P1403" s="383">
        <v>0</v>
      </c>
      <c r="Q1403" s="383"/>
      <c r="R1403" s="383"/>
      <c r="S1403" s="383"/>
      <c r="T1403" s="383"/>
      <c r="U1403" s="383"/>
      <c r="V1403" s="394" t="s">
        <v>244</v>
      </c>
      <c r="W1403" s="259" t="s">
        <v>244</v>
      </c>
      <c r="X1403" s="259" t="s">
        <v>244</v>
      </c>
      <c r="Y1403" s="259" t="s">
        <v>244</v>
      </c>
      <c r="Z1403" s="528" t="s">
        <v>244</v>
      </c>
      <c r="AA1403" s="383">
        <v>0</v>
      </c>
      <c r="AB1403" s="383">
        <v>0</v>
      </c>
      <c r="AC1403" s="383">
        <v>121.38313683220075</v>
      </c>
      <c r="AD1403" s="384">
        <v>0</v>
      </c>
      <c r="AE1403" s="383"/>
      <c r="AF1403" s="383"/>
      <c r="AG1403" s="383"/>
      <c r="AH1403" s="383"/>
      <c r="AI1403" s="383"/>
      <c r="AJ1403" s="140"/>
      <c r="AK1403" s="325"/>
    </row>
    <row r="1404" spans="2:37" x14ac:dyDescent="0.35">
      <c r="B1404" s="228" t="s">
        <v>170</v>
      </c>
      <c r="C1404" s="140" t="s">
        <v>126</v>
      </c>
      <c r="D1404" s="236" t="s">
        <v>220</v>
      </c>
      <c r="E1404" s="143" t="s">
        <v>214</v>
      </c>
      <c r="F1404" s="304" t="s">
        <v>1407</v>
      </c>
      <c r="G1404" s="142" t="s">
        <v>250</v>
      </c>
      <c r="H1404" s="394" t="s">
        <v>244</v>
      </c>
      <c r="I1404" s="259" t="s">
        <v>244</v>
      </c>
      <c r="J1404" s="259" t="s">
        <v>244</v>
      </c>
      <c r="K1404" s="259" t="s">
        <v>244</v>
      </c>
      <c r="L1404" s="259" t="s">
        <v>244</v>
      </c>
      <c r="M1404" s="383">
        <v>0</v>
      </c>
      <c r="N1404" s="383">
        <v>0</v>
      </c>
      <c r="O1404" s="383">
        <v>1749.1158780000001</v>
      </c>
      <c r="P1404" s="383">
        <v>1928.458351</v>
      </c>
      <c r="Q1404" s="383"/>
      <c r="R1404" s="383"/>
      <c r="S1404" s="383"/>
      <c r="T1404" s="383"/>
      <c r="U1404" s="383"/>
      <c r="V1404" s="394" t="s">
        <v>244</v>
      </c>
      <c r="W1404" s="259" t="s">
        <v>244</v>
      </c>
      <c r="X1404" s="259" t="s">
        <v>244</v>
      </c>
      <c r="Y1404" s="259" t="s">
        <v>244</v>
      </c>
      <c r="Z1404" s="528" t="s">
        <v>244</v>
      </c>
      <c r="AA1404" s="383">
        <v>0</v>
      </c>
      <c r="AB1404" s="383">
        <v>0</v>
      </c>
      <c r="AC1404" s="383">
        <v>102.93824321438144</v>
      </c>
      <c r="AD1404" s="384">
        <v>113.49283215645417</v>
      </c>
      <c r="AE1404" s="383"/>
      <c r="AF1404" s="383"/>
      <c r="AG1404" s="383"/>
      <c r="AH1404" s="383"/>
      <c r="AI1404" s="383"/>
      <c r="AJ1404" s="140"/>
      <c r="AK1404" s="325"/>
    </row>
    <row r="1405" spans="2:37" x14ac:dyDescent="0.35">
      <c r="B1405" s="228" t="s">
        <v>170</v>
      </c>
      <c r="C1405" s="140" t="s">
        <v>126</v>
      </c>
      <c r="D1405" s="237" t="s">
        <v>288</v>
      </c>
      <c r="E1405" s="143" t="s">
        <v>214</v>
      </c>
      <c r="F1405" s="304" t="s">
        <v>1408</v>
      </c>
      <c r="G1405" s="240" t="s">
        <v>209</v>
      </c>
      <c r="H1405" s="394" t="s">
        <v>244</v>
      </c>
      <c r="I1405" s="259" t="s">
        <v>244</v>
      </c>
      <c r="J1405" s="259" t="s">
        <v>244</v>
      </c>
      <c r="K1405" s="259" t="s">
        <v>244</v>
      </c>
      <c r="L1405" s="259" t="s">
        <v>244</v>
      </c>
      <c r="M1405" s="383">
        <v>0</v>
      </c>
      <c r="N1405" s="383">
        <v>0</v>
      </c>
      <c r="O1405" s="383">
        <v>-6.4978966355238104</v>
      </c>
      <c r="P1405" s="383">
        <v>-6.6267501098826402</v>
      </c>
      <c r="Q1405" s="383"/>
      <c r="R1405" s="383"/>
      <c r="S1405" s="383"/>
      <c r="T1405" s="383"/>
      <c r="U1405" s="383"/>
      <c r="V1405" s="394" t="s">
        <v>244</v>
      </c>
      <c r="W1405" s="259" t="s">
        <v>244</v>
      </c>
      <c r="X1405" s="259" t="s">
        <v>244</v>
      </c>
      <c r="Y1405" s="259" t="s">
        <v>244</v>
      </c>
      <c r="Z1405" s="528" t="s">
        <v>244</v>
      </c>
      <c r="AA1405" s="383">
        <v>0</v>
      </c>
      <c r="AB1405" s="383">
        <v>0</v>
      </c>
      <c r="AC1405" s="383">
        <v>-2.4775204109510365E-2</v>
      </c>
      <c r="AD1405" s="384">
        <v>-2.5266497108849099E-2</v>
      </c>
      <c r="AE1405" s="383"/>
      <c r="AF1405" s="383"/>
      <c r="AG1405" s="383"/>
      <c r="AH1405" s="383"/>
      <c r="AI1405" s="383"/>
      <c r="AJ1405" s="140"/>
      <c r="AK1405" s="325"/>
    </row>
    <row r="1406" spans="2:37" x14ac:dyDescent="0.35">
      <c r="B1406" s="228" t="s">
        <v>170</v>
      </c>
      <c r="C1406" s="140" t="s">
        <v>126</v>
      </c>
      <c r="D1406" s="237" t="s">
        <v>258</v>
      </c>
      <c r="E1406" s="143" t="s">
        <v>214</v>
      </c>
      <c r="F1406" s="304" t="s">
        <v>1408</v>
      </c>
      <c r="G1406" s="240" t="s">
        <v>209</v>
      </c>
      <c r="H1406" s="394" t="s">
        <v>244</v>
      </c>
      <c r="I1406" s="259" t="s">
        <v>244</v>
      </c>
      <c r="J1406" s="259" t="s">
        <v>244</v>
      </c>
      <c r="K1406" s="259" t="s">
        <v>244</v>
      </c>
      <c r="L1406" s="259" t="s">
        <v>244</v>
      </c>
      <c r="M1406" s="383">
        <v>0</v>
      </c>
      <c r="N1406" s="383">
        <v>0</v>
      </c>
      <c r="O1406" s="383">
        <v>-6.9</v>
      </c>
      <c r="P1406" s="383">
        <v>-7.1</v>
      </c>
      <c r="Q1406" s="383"/>
      <c r="R1406" s="383"/>
      <c r="S1406" s="383"/>
      <c r="T1406" s="383"/>
      <c r="U1406" s="383"/>
      <c r="V1406" s="394" t="s">
        <v>244</v>
      </c>
      <c r="W1406" s="259" t="s">
        <v>244</v>
      </c>
      <c r="X1406" s="259" t="s">
        <v>244</v>
      </c>
      <c r="Y1406" s="259" t="s">
        <v>244</v>
      </c>
      <c r="Z1406" s="528" t="s">
        <v>244</v>
      </c>
      <c r="AA1406" s="383">
        <v>0</v>
      </c>
      <c r="AB1406" s="383">
        <v>0</v>
      </c>
      <c r="AC1406" s="383">
        <v>-0.27481593330186915</v>
      </c>
      <c r="AD1406" s="384">
        <v>-0.28278161252801026</v>
      </c>
      <c r="AE1406" s="383"/>
      <c r="AF1406" s="383"/>
      <c r="AG1406" s="383"/>
      <c r="AH1406" s="383"/>
      <c r="AI1406" s="383"/>
      <c r="AJ1406" s="140"/>
      <c r="AK1406" s="325"/>
    </row>
    <row r="1407" spans="2:37" x14ac:dyDescent="0.35">
      <c r="B1407" s="228" t="s">
        <v>170</v>
      </c>
      <c r="C1407" s="140" t="s">
        <v>126</v>
      </c>
      <c r="D1407" s="236" t="s">
        <v>213</v>
      </c>
      <c r="E1407" s="143" t="s">
        <v>214</v>
      </c>
      <c r="F1407" s="304" t="s">
        <v>1409</v>
      </c>
      <c r="G1407" s="142" t="s">
        <v>250</v>
      </c>
      <c r="H1407" s="394" t="s">
        <v>244</v>
      </c>
      <c r="I1407" s="259" t="s">
        <v>244</v>
      </c>
      <c r="J1407" s="259" t="s">
        <v>244</v>
      </c>
      <c r="K1407" s="259" t="s">
        <v>244</v>
      </c>
      <c r="L1407" s="259" t="s">
        <v>244</v>
      </c>
      <c r="M1407" s="383">
        <v>0</v>
      </c>
      <c r="N1407" s="383">
        <v>0</v>
      </c>
      <c r="O1407" s="383">
        <v>2322.1999999999998</v>
      </c>
      <c r="P1407" s="383">
        <v>2328.5988728763668</v>
      </c>
      <c r="Q1407" s="383"/>
      <c r="R1407" s="383"/>
      <c r="S1407" s="383"/>
      <c r="T1407" s="383"/>
      <c r="U1407" s="383"/>
      <c r="V1407" s="394" t="s">
        <v>244</v>
      </c>
      <c r="W1407" s="259" t="s">
        <v>244</v>
      </c>
      <c r="X1407" s="259" t="s">
        <v>244</v>
      </c>
      <c r="Y1407" s="259" t="s">
        <v>244</v>
      </c>
      <c r="Z1407" s="528" t="s">
        <v>244</v>
      </c>
      <c r="AA1407" s="383">
        <v>0</v>
      </c>
      <c r="AB1407" s="383">
        <v>0</v>
      </c>
      <c r="AC1407" s="383">
        <v>136.66515260599365</v>
      </c>
      <c r="AD1407" s="384">
        <v>137.04173642226917</v>
      </c>
      <c r="AE1407" s="383"/>
      <c r="AF1407" s="383"/>
      <c r="AG1407" s="383"/>
      <c r="AH1407" s="383"/>
      <c r="AI1407" s="383"/>
      <c r="AJ1407" s="140"/>
      <c r="AK1407" s="325"/>
    </row>
    <row r="1408" spans="2:37" x14ac:dyDescent="0.35">
      <c r="B1408" s="228" t="s">
        <v>170</v>
      </c>
      <c r="C1408" s="140" t="s">
        <v>126</v>
      </c>
      <c r="D1408" s="234" t="s">
        <v>213</v>
      </c>
      <c r="E1408" s="143" t="s">
        <v>214</v>
      </c>
      <c r="F1408" s="304" t="s">
        <v>1408</v>
      </c>
      <c r="G1408" s="240" t="s">
        <v>209</v>
      </c>
      <c r="H1408" s="394" t="s">
        <v>244</v>
      </c>
      <c r="I1408" s="259" t="s">
        <v>244</v>
      </c>
      <c r="J1408" s="259" t="s">
        <v>244</v>
      </c>
      <c r="K1408" s="259" t="s">
        <v>244</v>
      </c>
      <c r="L1408" s="259" t="s">
        <v>244</v>
      </c>
      <c r="M1408" s="383">
        <v>0</v>
      </c>
      <c r="N1408" s="383">
        <v>0</v>
      </c>
      <c r="O1408" s="383">
        <v>-322.2</v>
      </c>
      <c r="P1408" s="383">
        <v>-328.59887287636701</v>
      </c>
      <c r="Q1408" s="383"/>
      <c r="R1408" s="383"/>
      <c r="S1408" s="383"/>
      <c r="T1408" s="383"/>
      <c r="U1408" s="383"/>
      <c r="V1408" s="394" t="s">
        <v>244</v>
      </c>
      <c r="W1408" s="259" t="s">
        <v>244</v>
      </c>
      <c r="X1408" s="259" t="s">
        <v>244</v>
      </c>
      <c r="Y1408" s="259" t="s">
        <v>244</v>
      </c>
      <c r="Z1408" s="528" t="s">
        <v>244</v>
      </c>
      <c r="AA1408" s="383">
        <v>0</v>
      </c>
      <c r="AB1408" s="383">
        <v>0</v>
      </c>
      <c r="AC1408" s="383">
        <v>-18.961980953256031</v>
      </c>
      <c r="AD1408" s="384">
        <v>-19.338564769531569</v>
      </c>
      <c r="AE1408" s="383"/>
      <c r="AF1408" s="383"/>
      <c r="AG1408" s="383"/>
      <c r="AH1408" s="383"/>
      <c r="AI1408" s="383"/>
      <c r="AJ1408" s="140"/>
      <c r="AK1408" s="325"/>
    </row>
    <row r="1409" spans="2:37" x14ac:dyDescent="0.35">
      <c r="B1409" s="228" t="s">
        <v>170</v>
      </c>
      <c r="C1409" s="140" t="s">
        <v>126</v>
      </c>
      <c r="D1409" s="234" t="s">
        <v>213</v>
      </c>
      <c r="E1409" s="143" t="s">
        <v>214</v>
      </c>
      <c r="F1409" s="304" t="s">
        <v>1408</v>
      </c>
      <c r="G1409" s="240" t="s">
        <v>209</v>
      </c>
      <c r="H1409" s="394" t="s">
        <v>244</v>
      </c>
      <c r="I1409" s="259" t="s">
        <v>244</v>
      </c>
      <c r="J1409" s="259" t="s">
        <v>244</v>
      </c>
      <c r="K1409" s="259" t="s">
        <v>244</v>
      </c>
      <c r="L1409" s="259" t="s">
        <v>244</v>
      </c>
      <c r="M1409" s="383">
        <v>0</v>
      </c>
      <c r="N1409" s="383">
        <v>0</v>
      </c>
      <c r="O1409" s="383">
        <v>-5.1506935104250804</v>
      </c>
      <c r="P1409" s="383">
        <v>-5.25283190864881</v>
      </c>
      <c r="Q1409" s="383"/>
      <c r="R1409" s="383"/>
      <c r="S1409" s="383"/>
      <c r="T1409" s="383"/>
      <c r="U1409" s="383"/>
      <c r="V1409" s="394" t="s">
        <v>244</v>
      </c>
      <c r="W1409" s="259" t="s">
        <v>244</v>
      </c>
      <c r="X1409" s="259" t="s">
        <v>244</v>
      </c>
      <c r="Y1409" s="259" t="s">
        <v>244</v>
      </c>
      <c r="Z1409" s="528" t="s">
        <v>244</v>
      </c>
      <c r="AA1409" s="383">
        <v>0</v>
      </c>
      <c r="AB1409" s="383">
        <v>0</v>
      </c>
      <c r="AC1409" s="383">
        <v>-0.30312648119410246</v>
      </c>
      <c r="AD1409" s="384">
        <v>-0.30913748790333412</v>
      </c>
      <c r="AE1409" s="383"/>
      <c r="AF1409" s="383"/>
      <c r="AG1409" s="383"/>
      <c r="AH1409" s="383"/>
      <c r="AI1409" s="383"/>
      <c r="AJ1409" s="140"/>
      <c r="AK1409" s="325"/>
    </row>
    <row r="1410" spans="2:37" x14ac:dyDescent="0.35">
      <c r="B1410" s="228" t="s">
        <v>170</v>
      </c>
      <c r="C1410" s="140" t="s">
        <v>126</v>
      </c>
      <c r="D1410" s="234" t="s">
        <v>226</v>
      </c>
      <c r="E1410" s="143" t="s">
        <v>214</v>
      </c>
      <c r="F1410" s="304" t="s">
        <v>1408</v>
      </c>
      <c r="G1410" s="240" t="s">
        <v>209</v>
      </c>
      <c r="H1410" s="394" t="s">
        <v>244</v>
      </c>
      <c r="I1410" s="259" t="s">
        <v>244</v>
      </c>
      <c r="J1410" s="259" t="s">
        <v>244</v>
      </c>
      <c r="K1410" s="259" t="s">
        <v>244</v>
      </c>
      <c r="L1410" s="259" t="s">
        <v>244</v>
      </c>
      <c r="M1410" s="383">
        <v>0</v>
      </c>
      <c r="N1410" s="383">
        <v>0</v>
      </c>
      <c r="O1410" s="383">
        <v>-9.6667014114499903</v>
      </c>
      <c r="P1410" s="383">
        <v>-9.8583923742832802</v>
      </c>
      <c r="Q1410" s="383"/>
      <c r="R1410" s="383"/>
      <c r="S1410" s="383"/>
      <c r="T1410" s="383"/>
      <c r="U1410" s="383"/>
      <c r="V1410" s="394" t="s">
        <v>244</v>
      </c>
      <c r="W1410" s="259" t="s">
        <v>244</v>
      </c>
      <c r="X1410" s="259" t="s">
        <v>244</v>
      </c>
      <c r="Y1410" s="259" t="s">
        <v>244</v>
      </c>
      <c r="Z1410" s="528" t="s">
        <v>244</v>
      </c>
      <c r="AA1410" s="383">
        <v>0</v>
      </c>
      <c r="AB1410" s="383">
        <v>0</v>
      </c>
      <c r="AC1410" s="383">
        <v>-0.55129718806774719</v>
      </c>
      <c r="AD1410" s="384">
        <v>-0.56222942692461497</v>
      </c>
      <c r="AE1410" s="383"/>
      <c r="AF1410" s="383"/>
      <c r="AG1410" s="383"/>
      <c r="AH1410" s="383"/>
      <c r="AI1410" s="383"/>
      <c r="AJ1410" s="140"/>
      <c r="AK1410" s="325"/>
    </row>
    <row r="1411" spans="2:37" x14ac:dyDescent="0.35">
      <c r="B1411" s="228" t="s">
        <v>170</v>
      </c>
      <c r="C1411" s="140" t="s">
        <v>126</v>
      </c>
      <c r="D1411" s="236" t="s">
        <v>1104</v>
      </c>
      <c r="E1411" s="143" t="s">
        <v>214</v>
      </c>
      <c r="F1411" s="304" t="s">
        <v>1408</v>
      </c>
      <c r="G1411" s="240" t="s">
        <v>209</v>
      </c>
      <c r="H1411" s="394" t="s">
        <v>244</v>
      </c>
      <c r="I1411" s="259" t="s">
        <v>244</v>
      </c>
      <c r="J1411" s="259" t="s">
        <v>244</v>
      </c>
      <c r="K1411" s="259" t="s">
        <v>244</v>
      </c>
      <c r="L1411" s="259" t="s">
        <v>244</v>
      </c>
      <c r="M1411" s="383">
        <v>0</v>
      </c>
      <c r="N1411" s="383">
        <v>0</v>
      </c>
      <c r="O1411" s="383">
        <v>-2.40597326045024</v>
      </c>
      <c r="P1411" s="383">
        <v>-2.45368377836285</v>
      </c>
      <c r="Q1411" s="383"/>
      <c r="R1411" s="383"/>
      <c r="S1411" s="383"/>
      <c r="T1411" s="383"/>
      <c r="U1411" s="383"/>
      <c r="V1411" s="394" t="s">
        <v>244</v>
      </c>
      <c r="W1411" s="259" t="s">
        <v>244</v>
      </c>
      <c r="X1411" s="259" t="s">
        <v>244</v>
      </c>
      <c r="Y1411" s="259" t="s">
        <v>244</v>
      </c>
      <c r="Z1411" s="528" t="s">
        <v>244</v>
      </c>
      <c r="AA1411" s="383">
        <v>0</v>
      </c>
      <c r="AB1411" s="383">
        <v>0</v>
      </c>
      <c r="AC1411" s="383">
        <v>-0.14105018039514286</v>
      </c>
      <c r="AD1411" s="384">
        <v>-0.14384720946813431</v>
      </c>
      <c r="AE1411" s="383"/>
      <c r="AF1411" s="383"/>
      <c r="AG1411" s="383"/>
      <c r="AH1411" s="383"/>
      <c r="AI1411" s="383"/>
      <c r="AJ1411" s="140"/>
      <c r="AK1411" s="325"/>
    </row>
    <row r="1412" spans="2:37" x14ac:dyDescent="0.35">
      <c r="B1412" s="228" t="s">
        <v>170</v>
      </c>
      <c r="C1412" s="140" t="s">
        <v>126</v>
      </c>
      <c r="D1412" s="236" t="s">
        <v>1100</v>
      </c>
      <c r="E1412" s="143" t="s">
        <v>214</v>
      </c>
      <c r="F1412" s="304" t="s">
        <v>1410</v>
      </c>
      <c r="G1412" s="142" t="s">
        <v>250</v>
      </c>
      <c r="H1412" s="394" t="s">
        <v>244</v>
      </c>
      <c r="I1412" s="259" t="s">
        <v>244</v>
      </c>
      <c r="J1412" s="259" t="s">
        <v>244</v>
      </c>
      <c r="K1412" s="259" t="s">
        <v>244</v>
      </c>
      <c r="L1412" s="259" t="s">
        <v>244</v>
      </c>
      <c r="M1412" s="383">
        <v>0</v>
      </c>
      <c r="N1412" s="383">
        <v>0</v>
      </c>
      <c r="O1412" s="383">
        <v>700</v>
      </c>
      <c r="P1412" s="383">
        <v>1183.23205178899</v>
      </c>
      <c r="Q1412" s="383"/>
      <c r="R1412" s="383"/>
      <c r="S1412" s="383"/>
      <c r="T1412" s="383"/>
      <c r="U1412" s="383"/>
      <c r="V1412" s="394" t="s">
        <v>244</v>
      </c>
      <c r="W1412" s="259" t="s">
        <v>244</v>
      </c>
      <c r="X1412" s="259" t="s">
        <v>244</v>
      </c>
      <c r="Y1412" s="259" t="s">
        <v>244</v>
      </c>
      <c r="Z1412" s="528" t="s">
        <v>244</v>
      </c>
      <c r="AA1412" s="383">
        <v>0</v>
      </c>
      <c r="AB1412" s="383">
        <v>0</v>
      </c>
      <c r="AC1412" s="383">
        <v>41.196110078458169</v>
      </c>
      <c r="AD1412" s="384">
        <v>69.635082648370215</v>
      </c>
      <c r="AE1412" s="383"/>
      <c r="AF1412" s="383"/>
      <c r="AG1412" s="383"/>
      <c r="AH1412" s="383"/>
      <c r="AI1412" s="383"/>
      <c r="AJ1412" s="140"/>
      <c r="AK1412" s="325"/>
    </row>
    <row r="1413" spans="2:37" x14ac:dyDescent="0.35">
      <c r="B1413" s="228" t="s">
        <v>170</v>
      </c>
      <c r="C1413" s="140" t="s">
        <v>126</v>
      </c>
      <c r="D1413" s="236" t="s">
        <v>1100</v>
      </c>
      <c r="E1413" s="143" t="s">
        <v>214</v>
      </c>
      <c r="F1413" s="304" t="s">
        <v>1408</v>
      </c>
      <c r="G1413" s="240" t="s">
        <v>209</v>
      </c>
      <c r="H1413" s="394" t="s">
        <v>244</v>
      </c>
      <c r="I1413" s="259" t="s">
        <v>244</v>
      </c>
      <c r="J1413" s="259" t="s">
        <v>244</v>
      </c>
      <c r="K1413" s="259" t="s">
        <v>244</v>
      </c>
      <c r="L1413" s="259" t="s">
        <v>244</v>
      </c>
      <c r="M1413" s="383">
        <v>0</v>
      </c>
      <c r="N1413" s="383">
        <v>0</v>
      </c>
      <c r="O1413" s="383">
        <v>-188.152934453</v>
      </c>
      <c r="P1413" s="383">
        <v>-191.88401247331501</v>
      </c>
      <c r="Q1413" s="383"/>
      <c r="R1413" s="383"/>
      <c r="S1413" s="383"/>
      <c r="T1413" s="383"/>
      <c r="U1413" s="383"/>
      <c r="V1413" s="394" t="s">
        <v>244</v>
      </c>
      <c r="W1413" s="259" t="s">
        <v>244</v>
      </c>
      <c r="X1413" s="259" t="s">
        <v>244</v>
      </c>
      <c r="Y1413" s="259" t="s">
        <v>244</v>
      </c>
      <c r="Z1413" s="528" t="s">
        <v>244</v>
      </c>
      <c r="AA1413" s="383">
        <v>0</v>
      </c>
      <c r="AB1413" s="383">
        <v>0</v>
      </c>
      <c r="AC1413" s="383">
        <v>-11.073098570443875</v>
      </c>
      <c r="AD1413" s="384">
        <v>-11.292678428781322</v>
      </c>
      <c r="AE1413" s="383"/>
      <c r="AF1413" s="383"/>
      <c r="AG1413" s="383"/>
      <c r="AH1413" s="383"/>
      <c r="AI1413" s="383"/>
      <c r="AJ1413" s="140"/>
      <c r="AK1413" s="325"/>
    </row>
    <row r="1414" spans="2:37" x14ac:dyDescent="0.35">
      <c r="B1414" s="228" t="s">
        <v>170</v>
      </c>
      <c r="C1414" s="140" t="s">
        <v>126</v>
      </c>
      <c r="D1414" s="236" t="s">
        <v>217</v>
      </c>
      <c r="E1414" s="143" t="s">
        <v>214</v>
      </c>
      <c r="F1414" s="304" t="s">
        <v>1408</v>
      </c>
      <c r="G1414" s="240" t="s">
        <v>209</v>
      </c>
      <c r="H1414" s="394" t="s">
        <v>244</v>
      </c>
      <c r="I1414" s="259" t="s">
        <v>244</v>
      </c>
      <c r="J1414" s="259" t="s">
        <v>244</v>
      </c>
      <c r="K1414" s="259" t="s">
        <v>244</v>
      </c>
      <c r="L1414" s="259" t="s">
        <v>244</v>
      </c>
      <c r="M1414" s="383">
        <v>0</v>
      </c>
      <c r="N1414" s="383">
        <v>0</v>
      </c>
      <c r="O1414" s="383">
        <v>-20.364375848859201</v>
      </c>
      <c r="P1414" s="383">
        <v>-20.768201998836599</v>
      </c>
      <c r="Q1414" s="383"/>
      <c r="R1414" s="383"/>
      <c r="S1414" s="383"/>
      <c r="T1414" s="383"/>
      <c r="U1414" s="383"/>
      <c r="V1414" s="394" t="s">
        <v>244</v>
      </c>
      <c r="W1414" s="259" t="s">
        <v>244</v>
      </c>
      <c r="X1414" s="259" t="s">
        <v>244</v>
      </c>
      <c r="Y1414" s="259" t="s">
        <v>244</v>
      </c>
      <c r="Z1414" s="528" t="s">
        <v>244</v>
      </c>
      <c r="AA1414" s="383">
        <v>0</v>
      </c>
      <c r="AB1414" s="383">
        <v>0</v>
      </c>
      <c r="AC1414" s="383">
        <v>-0.43831855911393364</v>
      </c>
      <c r="AD1414" s="384">
        <v>-0.44701042855811973</v>
      </c>
      <c r="AE1414" s="383"/>
      <c r="AF1414" s="383"/>
      <c r="AG1414" s="383"/>
      <c r="AH1414" s="383"/>
      <c r="AI1414" s="383"/>
      <c r="AJ1414" s="140"/>
      <c r="AK1414" s="325"/>
    </row>
    <row r="1415" spans="2:37" x14ac:dyDescent="0.35">
      <c r="B1415" s="228" t="s">
        <v>170</v>
      </c>
      <c r="C1415" s="140" t="s">
        <v>126</v>
      </c>
      <c r="D1415" s="236" t="s">
        <v>228</v>
      </c>
      <c r="E1415" s="143" t="s">
        <v>214</v>
      </c>
      <c r="F1415" s="304" t="s">
        <v>1411</v>
      </c>
      <c r="G1415" s="142" t="s">
        <v>250</v>
      </c>
      <c r="H1415" s="394" t="s">
        <v>244</v>
      </c>
      <c r="I1415" s="259" t="s">
        <v>244</v>
      </c>
      <c r="J1415" s="259" t="s">
        <v>244</v>
      </c>
      <c r="K1415" s="259" t="s">
        <v>244</v>
      </c>
      <c r="L1415" s="259" t="s">
        <v>244</v>
      </c>
      <c r="M1415" s="383">
        <v>0</v>
      </c>
      <c r="N1415" s="383">
        <v>0</v>
      </c>
      <c r="O1415" s="383">
        <v>841.75</v>
      </c>
      <c r="P1415" s="383">
        <v>0</v>
      </c>
      <c r="Q1415" s="383"/>
      <c r="R1415" s="383"/>
      <c r="S1415" s="383"/>
      <c r="T1415" s="383"/>
      <c r="U1415" s="383"/>
      <c r="V1415" s="394" t="s">
        <v>244</v>
      </c>
      <c r="W1415" s="259" t="s">
        <v>244</v>
      </c>
      <c r="X1415" s="259" t="s">
        <v>244</v>
      </c>
      <c r="Y1415" s="259" t="s">
        <v>244</v>
      </c>
      <c r="Z1415" s="528" t="s">
        <v>244</v>
      </c>
      <c r="AA1415" s="383">
        <v>0</v>
      </c>
      <c r="AB1415" s="383">
        <v>0</v>
      </c>
      <c r="AC1415" s="383">
        <v>49.538322369345948</v>
      </c>
      <c r="AD1415" s="384">
        <v>0</v>
      </c>
      <c r="AE1415" s="383"/>
      <c r="AF1415" s="383"/>
      <c r="AG1415" s="383"/>
      <c r="AH1415" s="383"/>
      <c r="AI1415" s="383"/>
      <c r="AJ1415" s="140"/>
      <c r="AK1415" s="325"/>
    </row>
    <row r="1416" spans="2:37" x14ac:dyDescent="0.35">
      <c r="B1416" s="228" t="s">
        <v>170</v>
      </c>
      <c r="C1416" s="140" t="s">
        <v>126</v>
      </c>
      <c r="D1416" s="236" t="s">
        <v>228</v>
      </c>
      <c r="E1416" s="143" t="s">
        <v>214</v>
      </c>
      <c r="F1416" s="304" t="s">
        <v>1412</v>
      </c>
      <c r="G1416" s="142" t="s">
        <v>248</v>
      </c>
      <c r="H1416" s="394" t="s">
        <v>244</v>
      </c>
      <c r="I1416" s="259" t="s">
        <v>244</v>
      </c>
      <c r="J1416" s="259" t="s">
        <v>244</v>
      </c>
      <c r="K1416" s="259" t="s">
        <v>244</v>
      </c>
      <c r="L1416" s="259" t="s">
        <v>244</v>
      </c>
      <c r="M1416" s="383">
        <v>0</v>
      </c>
      <c r="N1416" s="383">
        <v>0</v>
      </c>
      <c r="O1416" s="383">
        <v>0</v>
      </c>
      <c r="P1416" s="383">
        <v>22.5</v>
      </c>
      <c r="Q1416" s="383"/>
      <c r="R1416" s="383"/>
      <c r="S1416" s="383"/>
      <c r="T1416" s="383"/>
      <c r="U1416" s="383"/>
      <c r="V1416" s="394" t="s">
        <v>244</v>
      </c>
      <c r="W1416" s="259" t="s">
        <v>244</v>
      </c>
      <c r="X1416" s="259" t="s">
        <v>244</v>
      </c>
      <c r="Y1416" s="259" t="s">
        <v>244</v>
      </c>
      <c r="Z1416" s="528" t="s">
        <v>244</v>
      </c>
      <c r="AA1416" s="383">
        <v>0</v>
      </c>
      <c r="AB1416" s="383">
        <v>0</v>
      </c>
      <c r="AC1416" s="383">
        <v>0</v>
      </c>
      <c r="AD1416" s="384">
        <v>0</v>
      </c>
      <c r="AE1416" s="383"/>
      <c r="AF1416" s="383"/>
      <c r="AG1416" s="383"/>
      <c r="AH1416" s="383"/>
      <c r="AI1416" s="383"/>
      <c r="AJ1416" s="140"/>
      <c r="AK1416" s="325"/>
    </row>
    <row r="1417" spans="2:37" x14ac:dyDescent="0.35">
      <c r="B1417" s="228" t="s">
        <v>170</v>
      </c>
      <c r="C1417" s="140" t="s">
        <v>126</v>
      </c>
      <c r="D1417" s="236" t="s">
        <v>228</v>
      </c>
      <c r="E1417" s="143" t="s">
        <v>214</v>
      </c>
      <c r="F1417" s="304" t="s">
        <v>1413</v>
      </c>
      <c r="G1417" s="142" t="s">
        <v>248</v>
      </c>
      <c r="H1417" s="394" t="s">
        <v>244</v>
      </c>
      <c r="I1417" s="259" t="s">
        <v>244</v>
      </c>
      <c r="J1417" s="259" t="s">
        <v>244</v>
      </c>
      <c r="K1417" s="259" t="s">
        <v>244</v>
      </c>
      <c r="L1417" s="259" t="s">
        <v>244</v>
      </c>
      <c r="M1417" s="383">
        <v>0</v>
      </c>
      <c r="N1417" s="383">
        <v>1.1000000000000001</v>
      </c>
      <c r="O1417" s="383">
        <v>62.7</v>
      </c>
      <c r="P1417" s="383">
        <v>195.6</v>
      </c>
      <c r="Q1417" s="383"/>
      <c r="R1417" s="383"/>
      <c r="S1417" s="383"/>
      <c r="T1417" s="383"/>
      <c r="U1417" s="383"/>
      <c r="V1417" s="394" t="s">
        <v>244</v>
      </c>
      <c r="W1417" s="259" t="s">
        <v>244</v>
      </c>
      <c r="X1417" s="259" t="s">
        <v>244</v>
      </c>
      <c r="Y1417" s="259" t="s">
        <v>244</v>
      </c>
      <c r="Z1417" s="528" t="s">
        <v>244</v>
      </c>
      <c r="AA1417" s="383">
        <v>0</v>
      </c>
      <c r="AB1417" s="383">
        <v>0</v>
      </c>
      <c r="AC1417" s="383">
        <v>0</v>
      </c>
      <c r="AD1417" s="384">
        <v>0</v>
      </c>
      <c r="AE1417" s="383"/>
      <c r="AF1417" s="383"/>
      <c r="AG1417" s="383"/>
      <c r="AH1417" s="383"/>
      <c r="AI1417" s="383"/>
      <c r="AJ1417" s="140"/>
      <c r="AK1417" s="325"/>
    </row>
    <row r="1418" spans="2:37" x14ac:dyDescent="0.35">
      <c r="B1418" s="228" t="s">
        <v>170</v>
      </c>
      <c r="C1418" s="140" t="s">
        <v>126</v>
      </c>
      <c r="D1418" s="236" t="s">
        <v>228</v>
      </c>
      <c r="E1418" s="143" t="s">
        <v>214</v>
      </c>
      <c r="F1418" s="304" t="s">
        <v>1408</v>
      </c>
      <c r="G1418" s="240" t="s">
        <v>209</v>
      </c>
      <c r="H1418" s="394" t="s">
        <v>244</v>
      </c>
      <c r="I1418" s="259" t="s">
        <v>244</v>
      </c>
      <c r="J1418" s="259" t="s">
        <v>244</v>
      </c>
      <c r="K1418" s="259" t="s">
        <v>244</v>
      </c>
      <c r="L1418" s="259" t="s">
        <v>244</v>
      </c>
      <c r="M1418" s="383">
        <v>0</v>
      </c>
      <c r="N1418" s="383">
        <v>0</v>
      </c>
      <c r="O1418" s="383">
        <v>-26.195536027727901</v>
      </c>
      <c r="P1418" s="383">
        <v>-26.714994249240899</v>
      </c>
      <c r="Q1418" s="383"/>
      <c r="R1418" s="383"/>
      <c r="S1418" s="383"/>
      <c r="T1418" s="383"/>
      <c r="U1418" s="383"/>
      <c r="V1418" s="394" t="s">
        <v>244</v>
      </c>
      <c r="W1418" s="259" t="s">
        <v>244</v>
      </c>
      <c r="X1418" s="259" t="s">
        <v>244</v>
      </c>
      <c r="Y1418" s="259" t="s">
        <v>244</v>
      </c>
      <c r="Z1418" s="528" t="s">
        <v>244</v>
      </c>
      <c r="AA1418" s="383">
        <v>0</v>
      </c>
      <c r="AB1418" s="383">
        <v>0</v>
      </c>
      <c r="AC1418" s="383">
        <v>0</v>
      </c>
      <c r="AD1418" s="384">
        <v>0</v>
      </c>
      <c r="AE1418" s="383"/>
      <c r="AF1418" s="383"/>
      <c r="AG1418" s="383"/>
      <c r="AH1418" s="383"/>
      <c r="AI1418" s="383"/>
      <c r="AJ1418" s="140"/>
      <c r="AK1418" s="325"/>
    </row>
    <row r="1419" spans="2:37" x14ac:dyDescent="0.35">
      <c r="B1419" s="228" t="s">
        <v>170</v>
      </c>
      <c r="C1419" s="140" t="s">
        <v>126</v>
      </c>
      <c r="D1419" s="234" t="s">
        <v>359</v>
      </c>
      <c r="E1419" s="143" t="s">
        <v>214</v>
      </c>
      <c r="F1419" s="304" t="s">
        <v>1414</v>
      </c>
      <c r="G1419" s="142" t="s">
        <v>250</v>
      </c>
      <c r="H1419" s="394" t="s">
        <v>244</v>
      </c>
      <c r="I1419" s="259" t="s">
        <v>244</v>
      </c>
      <c r="J1419" s="259" t="s">
        <v>244</v>
      </c>
      <c r="K1419" s="259" t="s">
        <v>244</v>
      </c>
      <c r="L1419" s="259" t="s">
        <v>244</v>
      </c>
      <c r="M1419" s="383">
        <v>0</v>
      </c>
      <c r="N1419" s="383">
        <v>0</v>
      </c>
      <c r="O1419" s="383">
        <v>300</v>
      </c>
      <c r="P1419" s="383">
        <v>500</v>
      </c>
      <c r="Q1419" s="383"/>
      <c r="R1419" s="383"/>
      <c r="S1419" s="383"/>
      <c r="T1419" s="383"/>
      <c r="U1419" s="383"/>
      <c r="V1419" s="394" t="s">
        <v>244</v>
      </c>
      <c r="W1419" s="259" t="s">
        <v>244</v>
      </c>
      <c r="X1419" s="259" t="s">
        <v>244</v>
      </c>
      <c r="Y1419" s="259" t="s">
        <v>244</v>
      </c>
      <c r="Z1419" s="528" t="s">
        <v>244</v>
      </c>
      <c r="AA1419" s="383">
        <v>0</v>
      </c>
      <c r="AB1419" s="383">
        <v>0</v>
      </c>
      <c r="AC1419" s="383">
        <v>17.655475747910643</v>
      </c>
      <c r="AD1419" s="384">
        <v>29.425792913184406</v>
      </c>
      <c r="AE1419" s="383"/>
      <c r="AF1419" s="383"/>
      <c r="AG1419" s="383"/>
      <c r="AH1419" s="383"/>
      <c r="AI1419" s="383"/>
      <c r="AJ1419" s="140"/>
      <c r="AK1419" s="325"/>
    </row>
    <row r="1420" spans="2:37" x14ac:dyDescent="0.35">
      <c r="B1420" s="228" t="s">
        <v>170</v>
      </c>
      <c r="C1420" s="140" t="s">
        <v>126</v>
      </c>
      <c r="D1420" s="234" t="s">
        <v>359</v>
      </c>
      <c r="E1420" s="143" t="s">
        <v>214</v>
      </c>
      <c r="F1420" s="304" t="s">
        <v>1415</v>
      </c>
      <c r="G1420" s="142" t="s">
        <v>250</v>
      </c>
      <c r="H1420" s="394" t="s">
        <v>244</v>
      </c>
      <c r="I1420" s="259" t="s">
        <v>244</v>
      </c>
      <c r="J1420" s="259" t="s">
        <v>244</v>
      </c>
      <c r="K1420" s="259" t="s">
        <v>244</v>
      </c>
      <c r="L1420" s="259" t="s">
        <v>244</v>
      </c>
      <c r="M1420" s="383">
        <v>0</v>
      </c>
      <c r="N1420" s="383">
        <v>0</v>
      </c>
      <c r="O1420" s="383">
        <v>3300</v>
      </c>
      <c r="P1420" s="383">
        <v>3300</v>
      </c>
      <c r="Q1420" s="383"/>
      <c r="R1420" s="383"/>
      <c r="S1420" s="383"/>
      <c r="T1420" s="383"/>
      <c r="U1420" s="383"/>
      <c r="V1420" s="394" t="s">
        <v>244</v>
      </c>
      <c r="W1420" s="259" t="s">
        <v>244</v>
      </c>
      <c r="X1420" s="259" t="s">
        <v>244</v>
      </c>
      <c r="Y1420" s="259" t="s">
        <v>244</v>
      </c>
      <c r="Z1420" s="528" t="s">
        <v>244</v>
      </c>
      <c r="AA1420" s="383">
        <v>0</v>
      </c>
      <c r="AB1420" s="383">
        <v>0</v>
      </c>
      <c r="AC1420" s="383">
        <v>194.21023322701708</v>
      </c>
      <c r="AD1420" s="384">
        <v>194.21023322701708</v>
      </c>
      <c r="AE1420" s="383"/>
      <c r="AF1420" s="383"/>
      <c r="AG1420" s="383"/>
      <c r="AH1420" s="383"/>
      <c r="AI1420" s="383"/>
      <c r="AJ1420" s="140"/>
      <c r="AK1420" s="325"/>
    </row>
    <row r="1421" spans="2:37" x14ac:dyDescent="0.35">
      <c r="B1421" s="228" t="s">
        <v>170</v>
      </c>
      <c r="C1421" s="140" t="s">
        <v>126</v>
      </c>
      <c r="D1421" s="234" t="s">
        <v>359</v>
      </c>
      <c r="E1421" s="143" t="s">
        <v>214</v>
      </c>
      <c r="F1421" s="304" t="s">
        <v>1408</v>
      </c>
      <c r="G1421" s="240" t="s">
        <v>209</v>
      </c>
      <c r="H1421" s="394" t="s">
        <v>244</v>
      </c>
      <c r="I1421" s="259" t="s">
        <v>244</v>
      </c>
      <c r="J1421" s="259" t="s">
        <v>244</v>
      </c>
      <c r="K1421" s="259" t="s">
        <v>244</v>
      </c>
      <c r="L1421" s="259" t="s">
        <v>244</v>
      </c>
      <c r="M1421" s="383">
        <v>0</v>
      </c>
      <c r="N1421" s="383">
        <v>0</v>
      </c>
      <c r="O1421" s="383">
        <v>-583</v>
      </c>
      <c r="P1421" s="383">
        <v>-585</v>
      </c>
      <c r="Q1421" s="383"/>
      <c r="R1421" s="383"/>
      <c r="S1421" s="383"/>
      <c r="T1421" s="383"/>
      <c r="U1421" s="383"/>
      <c r="V1421" s="394" t="s">
        <v>244</v>
      </c>
      <c r="W1421" s="259" t="s">
        <v>244</v>
      </c>
      <c r="X1421" s="259" t="s">
        <v>244</v>
      </c>
      <c r="Y1421" s="259" t="s">
        <v>244</v>
      </c>
      <c r="Z1421" s="528" t="s">
        <v>244</v>
      </c>
      <c r="AA1421" s="383">
        <v>0</v>
      </c>
      <c r="AB1421" s="383">
        <v>0</v>
      </c>
      <c r="AC1421" s="383">
        <v>-34.138513748909304</v>
      </c>
      <c r="AD1421" s="384">
        <v>-34.25562700362255</v>
      </c>
      <c r="AE1421" s="383"/>
      <c r="AF1421" s="383"/>
      <c r="AG1421" s="383"/>
      <c r="AH1421" s="383"/>
      <c r="AI1421" s="383"/>
      <c r="AJ1421" s="140"/>
      <c r="AK1421" s="325"/>
    </row>
    <row r="1422" spans="2:37" x14ac:dyDescent="0.35">
      <c r="B1422" s="228" t="s">
        <v>170</v>
      </c>
      <c r="C1422" s="140" t="s">
        <v>126</v>
      </c>
      <c r="D1422" s="234" t="s">
        <v>359</v>
      </c>
      <c r="E1422" s="143" t="s">
        <v>214</v>
      </c>
      <c r="F1422" s="304" t="s">
        <v>1408</v>
      </c>
      <c r="G1422" s="240" t="s">
        <v>209</v>
      </c>
      <c r="H1422" s="394" t="s">
        <v>244</v>
      </c>
      <c r="I1422" s="259" t="s">
        <v>244</v>
      </c>
      <c r="J1422" s="259" t="s">
        <v>244</v>
      </c>
      <c r="K1422" s="259" t="s">
        <v>244</v>
      </c>
      <c r="L1422" s="259" t="s">
        <v>244</v>
      </c>
      <c r="M1422" s="383">
        <v>0</v>
      </c>
      <c r="N1422" s="383">
        <v>0</v>
      </c>
      <c r="O1422" s="383">
        <v>-14</v>
      </c>
      <c r="P1422" s="383">
        <v>-14</v>
      </c>
      <c r="Q1422" s="383"/>
      <c r="R1422" s="383"/>
      <c r="S1422" s="383"/>
      <c r="T1422" s="383"/>
      <c r="U1422" s="383"/>
      <c r="V1422" s="394" t="s">
        <v>244</v>
      </c>
      <c r="W1422" s="259" t="s">
        <v>244</v>
      </c>
      <c r="X1422" s="259" t="s">
        <v>244</v>
      </c>
      <c r="Y1422" s="259" t="s">
        <v>244</v>
      </c>
      <c r="Z1422" s="528" t="s">
        <v>244</v>
      </c>
      <c r="AA1422" s="383">
        <v>0</v>
      </c>
      <c r="AB1422" s="383">
        <v>0</v>
      </c>
      <c r="AC1422" s="383">
        <v>-0.81979278299267644</v>
      </c>
      <c r="AD1422" s="384">
        <v>-0.81979278299267644</v>
      </c>
      <c r="AE1422" s="383"/>
      <c r="AF1422" s="383"/>
      <c r="AG1422" s="383"/>
      <c r="AH1422" s="383"/>
      <c r="AI1422" s="383"/>
      <c r="AJ1422" s="140"/>
      <c r="AK1422" s="325"/>
    </row>
    <row r="1423" spans="2:37" x14ac:dyDescent="0.35">
      <c r="B1423" s="228" t="s">
        <v>170</v>
      </c>
      <c r="C1423" s="140" t="s">
        <v>126</v>
      </c>
      <c r="D1423" s="234" t="s">
        <v>229</v>
      </c>
      <c r="E1423" s="143" t="s">
        <v>214</v>
      </c>
      <c r="F1423" s="304" t="s">
        <v>1408</v>
      </c>
      <c r="G1423" s="240" t="s">
        <v>209</v>
      </c>
      <c r="H1423" s="394" t="s">
        <v>244</v>
      </c>
      <c r="I1423" s="259" t="s">
        <v>244</v>
      </c>
      <c r="J1423" s="259" t="s">
        <v>244</v>
      </c>
      <c r="K1423" s="259" t="s">
        <v>244</v>
      </c>
      <c r="L1423" s="259" t="s">
        <v>244</v>
      </c>
      <c r="M1423" s="383">
        <v>0</v>
      </c>
      <c r="N1423" s="383">
        <v>0</v>
      </c>
      <c r="O1423" s="383">
        <v>-22.1196586059047</v>
      </c>
      <c r="P1423" s="383">
        <v>-22.558292062679001</v>
      </c>
      <c r="Q1423" s="383"/>
      <c r="R1423" s="383"/>
      <c r="S1423" s="383"/>
      <c r="T1423" s="383"/>
      <c r="U1423" s="383"/>
      <c r="V1423" s="394" t="s">
        <v>244</v>
      </c>
      <c r="W1423" s="259" t="s">
        <v>244</v>
      </c>
      <c r="X1423" s="259" t="s">
        <v>244</v>
      </c>
      <c r="Y1423" s="259" t="s">
        <v>244</v>
      </c>
      <c r="Z1423" s="528" t="s">
        <v>244</v>
      </c>
      <c r="AA1423" s="383">
        <v>0</v>
      </c>
      <c r="AB1423" s="383">
        <v>0</v>
      </c>
      <c r="AC1423" s="383">
        <v>-5.2106147483217478E-2</v>
      </c>
      <c r="AD1423" s="384">
        <v>-5.3139413863904486E-2</v>
      </c>
      <c r="AE1423" s="383"/>
      <c r="AF1423" s="383"/>
      <c r="AG1423" s="383"/>
      <c r="AH1423" s="383"/>
      <c r="AI1423" s="383"/>
      <c r="AJ1423" s="140"/>
      <c r="AK1423" s="325"/>
    </row>
    <row r="1424" spans="2:37" x14ac:dyDescent="0.35">
      <c r="B1424" s="228" t="s">
        <v>170</v>
      </c>
      <c r="C1424" s="140" t="s">
        <v>126</v>
      </c>
      <c r="D1424" s="236" t="s">
        <v>222</v>
      </c>
      <c r="E1424" s="143" t="s">
        <v>214</v>
      </c>
      <c r="F1424" s="304" t="s">
        <v>1408</v>
      </c>
      <c r="G1424" s="240" t="s">
        <v>209</v>
      </c>
      <c r="H1424" s="394" t="s">
        <v>244</v>
      </c>
      <c r="I1424" s="259" t="s">
        <v>244</v>
      </c>
      <c r="J1424" s="259" t="s">
        <v>244</v>
      </c>
      <c r="K1424" s="259" t="s">
        <v>244</v>
      </c>
      <c r="L1424" s="259" t="s">
        <v>244</v>
      </c>
      <c r="M1424" s="383">
        <v>0</v>
      </c>
      <c r="N1424" s="383">
        <v>0</v>
      </c>
      <c r="O1424" s="383">
        <v>-124.23578482915001</v>
      </c>
      <c r="P1424" s="383">
        <v>-126.69938396174</v>
      </c>
      <c r="Q1424" s="383"/>
      <c r="R1424" s="383"/>
      <c r="S1424" s="383"/>
      <c r="T1424" s="383"/>
      <c r="U1424" s="383"/>
      <c r="V1424" s="394" t="s">
        <v>244</v>
      </c>
      <c r="W1424" s="259" t="s">
        <v>244</v>
      </c>
      <c r="X1424" s="259" t="s">
        <v>244</v>
      </c>
      <c r="Y1424" s="259" t="s">
        <v>244</v>
      </c>
      <c r="Z1424" s="528" t="s">
        <v>244</v>
      </c>
      <c r="AA1424" s="383">
        <v>0</v>
      </c>
      <c r="AB1424" s="383">
        <v>0</v>
      </c>
      <c r="AC1424" s="383">
        <v>-0.12600627976249054</v>
      </c>
      <c r="AD1424" s="384">
        <v>-0.12850498785976436</v>
      </c>
      <c r="AE1424" s="383"/>
      <c r="AF1424" s="383"/>
      <c r="AG1424" s="383"/>
      <c r="AH1424" s="383"/>
      <c r="AI1424" s="383"/>
      <c r="AJ1424" s="140"/>
      <c r="AK1424" s="325"/>
    </row>
    <row r="1425" spans="2:37" x14ac:dyDescent="0.35">
      <c r="B1425" s="228" t="s">
        <v>170</v>
      </c>
      <c r="C1425" s="140" t="s">
        <v>126</v>
      </c>
      <c r="D1425" s="140" t="s">
        <v>224</v>
      </c>
      <c r="E1425" s="143" t="s">
        <v>214</v>
      </c>
      <c r="F1425" s="304" t="s">
        <v>1408</v>
      </c>
      <c r="G1425" s="240" t="s">
        <v>209</v>
      </c>
      <c r="H1425" s="394" t="s">
        <v>244</v>
      </c>
      <c r="I1425" s="259" t="s">
        <v>244</v>
      </c>
      <c r="J1425" s="259" t="s">
        <v>244</v>
      </c>
      <c r="K1425" s="259" t="s">
        <v>244</v>
      </c>
      <c r="L1425" s="259" t="s">
        <v>244</v>
      </c>
      <c r="M1425" s="383">
        <v>0</v>
      </c>
      <c r="N1425" s="383">
        <v>0</v>
      </c>
      <c r="O1425" s="383">
        <v>-4.7928211242167</v>
      </c>
      <c r="P1425" s="383">
        <v>-4.8878629028838896</v>
      </c>
      <c r="Q1425" s="383"/>
      <c r="R1425" s="383"/>
      <c r="S1425" s="383"/>
      <c r="T1425" s="383"/>
      <c r="U1425" s="383"/>
      <c r="V1425" s="394" t="s">
        <v>244</v>
      </c>
      <c r="W1425" s="259" t="s">
        <v>244</v>
      </c>
      <c r="X1425" s="259" t="s">
        <v>244</v>
      </c>
      <c r="Y1425" s="259" t="s">
        <v>244</v>
      </c>
      <c r="Z1425" s="528" t="s">
        <v>244</v>
      </c>
      <c r="AA1425" s="383">
        <v>0</v>
      </c>
      <c r="AB1425" s="383">
        <v>0</v>
      </c>
      <c r="AC1425" s="383">
        <v>0</v>
      </c>
      <c r="AD1425" s="384">
        <v>0</v>
      </c>
      <c r="AE1425" s="383"/>
      <c r="AF1425" s="383"/>
      <c r="AG1425" s="383"/>
      <c r="AH1425" s="383"/>
      <c r="AI1425" s="383"/>
      <c r="AJ1425" s="140"/>
      <c r="AK1425" s="325"/>
    </row>
    <row r="1426" spans="2:37" x14ac:dyDescent="0.35">
      <c r="B1426" s="228" t="s">
        <v>170</v>
      </c>
      <c r="C1426" s="140" t="s">
        <v>126</v>
      </c>
      <c r="D1426" s="236" t="s">
        <v>223</v>
      </c>
      <c r="E1426" s="143" t="s">
        <v>214</v>
      </c>
      <c r="F1426" s="304" t="s">
        <v>1408</v>
      </c>
      <c r="G1426" s="240" t="s">
        <v>209</v>
      </c>
      <c r="H1426" s="394" t="s">
        <v>244</v>
      </c>
      <c r="I1426" s="259" t="s">
        <v>244</v>
      </c>
      <c r="J1426" s="259" t="s">
        <v>244</v>
      </c>
      <c r="K1426" s="259" t="s">
        <v>244</v>
      </c>
      <c r="L1426" s="259" t="s">
        <v>244</v>
      </c>
      <c r="M1426" s="383">
        <v>0</v>
      </c>
      <c r="N1426" s="383">
        <v>0</v>
      </c>
      <c r="O1426" s="383">
        <v>-38.104581393350301</v>
      </c>
      <c r="P1426" s="383">
        <v>-38.860196321830401</v>
      </c>
      <c r="Q1426" s="383"/>
      <c r="R1426" s="383"/>
      <c r="S1426" s="383"/>
      <c r="T1426" s="383"/>
      <c r="U1426" s="383"/>
      <c r="V1426" s="394" t="s">
        <v>244</v>
      </c>
      <c r="W1426" s="259" t="s">
        <v>244</v>
      </c>
      <c r="X1426" s="259" t="s">
        <v>244</v>
      </c>
      <c r="Y1426" s="259" t="s">
        <v>244</v>
      </c>
      <c r="Z1426" s="528" t="s">
        <v>244</v>
      </c>
      <c r="AA1426" s="383">
        <v>0</v>
      </c>
      <c r="AB1426" s="383">
        <v>0</v>
      </c>
      <c r="AC1426" s="383">
        <v>-2.9296363336904434E-2</v>
      </c>
      <c r="AD1426" s="384">
        <v>-2.9877311051800606E-2</v>
      </c>
      <c r="AE1426" s="383"/>
      <c r="AF1426" s="383"/>
      <c r="AG1426" s="383"/>
      <c r="AH1426" s="383"/>
      <c r="AI1426" s="383"/>
      <c r="AJ1426" s="140"/>
      <c r="AK1426" s="325"/>
    </row>
    <row r="1427" spans="2:37" x14ac:dyDescent="0.35">
      <c r="B1427" s="228" t="s">
        <v>170</v>
      </c>
      <c r="C1427" s="140" t="s">
        <v>126</v>
      </c>
      <c r="D1427" s="21" t="s">
        <v>556</v>
      </c>
      <c r="E1427" s="143" t="s">
        <v>214</v>
      </c>
      <c r="F1427" s="304" t="s">
        <v>1408</v>
      </c>
      <c r="G1427" s="240" t="s">
        <v>209</v>
      </c>
      <c r="H1427" s="394" t="s">
        <v>244</v>
      </c>
      <c r="I1427" s="259" t="s">
        <v>244</v>
      </c>
      <c r="J1427" s="259" t="s">
        <v>244</v>
      </c>
      <c r="K1427" s="259" t="s">
        <v>244</v>
      </c>
      <c r="L1427" s="259" t="s">
        <v>244</v>
      </c>
      <c r="M1427" s="383">
        <v>0</v>
      </c>
      <c r="N1427" s="383">
        <v>0</v>
      </c>
      <c r="O1427" s="383">
        <v>-12.732447480471301</v>
      </c>
      <c r="P1427" s="383">
        <v>-12.984932274701601</v>
      </c>
      <c r="Q1427" s="383"/>
      <c r="R1427" s="383"/>
      <c r="S1427" s="383"/>
      <c r="T1427" s="383"/>
      <c r="U1427" s="383"/>
      <c r="V1427" s="394" t="s">
        <v>244</v>
      </c>
      <c r="W1427" s="259" t="s">
        <v>244</v>
      </c>
      <c r="X1427" s="259" t="s">
        <v>244</v>
      </c>
      <c r="Y1427" s="259" t="s">
        <v>244</v>
      </c>
      <c r="Z1427" s="528" t="s">
        <v>244</v>
      </c>
      <c r="AA1427" s="383">
        <v>0</v>
      </c>
      <c r="AB1427" s="383">
        <v>0</v>
      </c>
      <c r="AC1427" s="383">
        <v>-9.981005346013512E-2</v>
      </c>
      <c r="AD1427" s="384">
        <v>-0.10178928964772981</v>
      </c>
      <c r="AE1427" s="383"/>
      <c r="AF1427" s="383"/>
      <c r="AG1427" s="383"/>
      <c r="AH1427" s="383"/>
      <c r="AI1427" s="383"/>
      <c r="AJ1427" s="140"/>
      <c r="AK1427" s="325"/>
    </row>
    <row r="1428" spans="2:37" x14ac:dyDescent="0.35">
      <c r="B1428" s="228" t="s">
        <v>170</v>
      </c>
      <c r="C1428" s="234" t="s">
        <v>126</v>
      </c>
      <c r="D1428" s="234" t="s">
        <v>209</v>
      </c>
      <c r="E1428" s="240" t="s">
        <v>324</v>
      </c>
      <c r="F1428" s="302" t="s">
        <v>324</v>
      </c>
      <c r="G1428" s="240" t="s">
        <v>2134</v>
      </c>
      <c r="H1428" s="394" t="s">
        <v>244</v>
      </c>
      <c r="I1428" s="259" t="s">
        <v>244</v>
      </c>
      <c r="J1428" s="259" t="s">
        <v>244</v>
      </c>
      <c r="K1428" s="259" t="s">
        <v>244</v>
      </c>
      <c r="L1428" s="259" t="s">
        <v>244</v>
      </c>
      <c r="M1428" s="383">
        <v>0</v>
      </c>
      <c r="N1428" s="383">
        <v>0</v>
      </c>
      <c r="O1428" s="383">
        <v>0</v>
      </c>
      <c r="P1428" s="383">
        <v>0</v>
      </c>
      <c r="Q1428" s="383"/>
      <c r="R1428" s="383"/>
      <c r="S1428" s="383"/>
      <c r="T1428" s="383"/>
      <c r="U1428" s="383"/>
      <c r="V1428" s="394" t="s">
        <v>244</v>
      </c>
      <c r="W1428" s="259" t="s">
        <v>244</v>
      </c>
      <c r="X1428" s="259" t="s">
        <v>244</v>
      </c>
      <c r="Y1428" s="259" t="s">
        <v>244</v>
      </c>
      <c r="Z1428" s="528" t="s">
        <v>244</v>
      </c>
      <c r="AA1428" s="383">
        <v>0</v>
      </c>
      <c r="AB1428" s="383">
        <v>25.486949249544523</v>
      </c>
      <c r="AC1428" s="383">
        <v>26.490878720992441</v>
      </c>
      <c r="AD1428" s="384">
        <v>-285.21005020839539</v>
      </c>
      <c r="AE1428" s="383"/>
      <c r="AF1428" s="383"/>
      <c r="AG1428" s="383"/>
      <c r="AH1428" s="383"/>
      <c r="AI1428" s="383"/>
      <c r="AJ1428" s="234"/>
      <c r="AK1428" s="325"/>
    </row>
    <row r="1429" spans="2:37" x14ac:dyDescent="0.35">
      <c r="B1429" s="228" t="s">
        <v>170</v>
      </c>
      <c r="C1429" s="31" t="s">
        <v>127</v>
      </c>
      <c r="D1429" s="236" t="s">
        <v>209</v>
      </c>
      <c r="E1429" s="143" t="s">
        <v>242</v>
      </c>
      <c r="F1429" s="304" t="s">
        <v>1398</v>
      </c>
      <c r="G1429" s="142" t="s">
        <v>2134</v>
      </c>
      <c r="H1429" s="394" t="s">
        <v>244</v>
      </c>
      <c r="I1429" s="259" t="s">
        <v>244</v>
      </c>
      <c r="J1429" s="259" t="s">
        <v>244</v>
      </c>
      <c r="K1429" s="259" t="s">
        <v>244</v>
      </c>
      <c r="L1429" s="259" t="s">
        <v>244</v>
      </c>
      <c r="M1429" s="383">
        <v>0</v>
      </c>
      <c r="N1429" s="383">
        <v>0</v>
      </c>
      <c r="O1429" s="383">
        <v>0</v>
      </c>
      <c r="P1429" s="383">
        <v>0</v>
      </c>
      <c r="Q1429" s="383"/>
      <c r="R1429" s="383"/>
      <c r="S1429" s="383"/>
      <c r="T1429" s="383"/>
      <c r="U1429" s="383"/>
      <c r="V1429" s="394" t="s">
        <v>244</v>
      </c>
      <c r="W1429" s="259" t="s">
        <v>244</v>
      </c>
      <c r="X1429" s="259" t="s">
        <v>244</v>
      </c>
      <c r="Y1429" s="259" t="s">
        <v>244</v>
      </c>
      <c r="Z1429" s="528" t="s">
        <v>244</v>
      </c>
      <c r="AA1429" s="383">
        <v>0</v>
      </c>
      <c r="AB1429" s="383">
        <v>0</v>
      </c>
      <c r="AC1429" s="383">
        <v>435.96899999999999</v>
      </c>
      <c r="AD1429" s="384">
        <v>338.91800000000001</v>
      </c>
      <c r="AE1429" s="383"/>
      <c r="AF1429" s="383"/>
      <c r="AG1429" s="383"/>
      <c r="AH1429" s="383"/>
      <c r="AI1429" s="383"/>
      <c r="AJ1429" s="140" t="s">
        <v>1398</v>
      </c>
      <c r="AK1429" s="325"/>
    </row>
    <row r="1430" spans="2:37" x14ac:dyDescent="0.35">
      <c r="B1430" s="228" t="s">
        <v>170</v>
      </c>
      <c r="C1430" s="140" t="s">
        <v>126</v>
      </c>
      <c r="D1430" s="236" t="s">
        <v>209</v>
      </c>
      <c r="E1430" s="143" t="s">
        <v>242</v>
      </c>
      <c r="F1430" s="304" t="s">
        <v>1398</v>
      </c>
      <c r="G1430" s="142" t="s">
        <v>2134</v>
      </c>
      <c r="H1430" s="394" t="s">
        <v>244</v>
      </c>
      <c r="I1430" s="259" t="s">
        <v>244</v>
      </c>
      <c r="J1430" s="259" t="s">
        <v>244</v>
      </c>
      <c r="K1430" s="259" t="s">
        <v>244</v>
      </c>
      <c r="L1430" s="259" t="s">
        <v>244</v>
      </c>
      <c r="M1430" s="383">
        <v>0</v>
      </c>
      <c r="N1430" s="383">
        <v>0</v>
      </c>
      <c r="O1430" s="383">
        <v>0</v>
      </c>
      <c r="P1430" s="383">
        <v>0</v>
      </c>
      <c r="Q1430" s="383"/>
      <c r="R1430" s="383"/>
      <c r="S1430" s="383"/>
      <c r="T1430" s="383"/>
      <c r="U1430" s="383"/>
      <c r="V1430" s="394" t="s">
        <v>244</v>
      </c>
      <c r="W1430" s="259" t="s">
        <v>244</v>
      </c>
      <c r="X1430" s="259" t="s">
        <v>244</v>
      </c>
      <c r="Y1430" s="259" t="s">
        <v>244</v>
      </c>
      <c r="Z1430" s="528" t="s">
        <v>244</v>
      </c>
      <c r="AA1430" s="383">
        <v>0</v>
      </c>
      <c r="AB1430" s="383">
        <v>-0.23699999999999477</v>
      </c>
      <c r="AC1430" s="383">
        <v>-100.11799999999999</v>
      </c>
      <c r="AD1430" s="384">
        <v>-116.928</v>
      </c>
      <c r="AE1430" s="383"/>
      <c r="AF1430" s="383"/>
      <c r="AG1430" s="383"/>
      <c r="AH1430" s="383"/>
      <c r="AI1430" s="383"/>
      <c r="AJ1430" s="140" t="s">
        <v>1398</v>
      </c>
      <c r="AK1430" s="325"/>
    </row>
    <row r="1431" spans="2:37" x14ac:dyDescent="0.35">
      <c r="B1431" s="31" t="s">
        <v>171</v>
      </c>
      <c r="C1431" s="31" t="s">
        <v>128</v>
      </c>
      <c r="D1431" s="21" t="s">
        <v>1104</v>
      </c>
      <c r="E1431" s="145" t="s">
        <v>214</v>
      </c>
      <c r="F1431" s="27" t="s">
        <v>1416</v>
      </c>
      <c r="G1431" s="145" t="s">
        <v>250</v>
      </c>
      <c r="H1431" s="394" t="s">
        <v>244</v>
      </c>
      <c r="I1431" s="259" t="s">
        <v>244</v>
      </c>
      <c r="J1431" s="259" t="s">
        <v>244</v>
      </c>
      <c r="K1431" s="259" t="s">
        <v>244</v>
      </c>
      <c r="L1431" s="259" t="s">
        <v>244</v>
      </c>
      <c r="M1431" s="383">
        <v>0</v>
      </c>
      <c r="N1431" s="383">
        <v>-1197.0360000000001</v>
      </c>
      <c r="O1431" s="383">
        <v>0</v>
      </c>
      <c r="P1431" s="383">
        <v>0</v>
      </c>
      <c r="Q1431" s="383"/>
      <c r="R1431" s="383"/>
      <c r="S1431" s="383"/>
      <c r="T1431" s="383"/>
      <c r="U1431" s="383"/>
      <c r="V1431" s="394" t="s">
        <v>244</v>
      </c>
      <c r="W1431" s="259" t="s">
        <v>244</v>
      </c>
      <c r="X1431" s="259" t="s">
        <v>244</v>
      </c>
      <c r="Y1431" s="259" t="s">
        <v>244</v>
      </c>
      <c r="Z1431" s="528" t="s">
        <v>244</v>
      </c>
      <c r="AA1431" s="383">
        <v>0</v>
      </c>
      <c r="AB1431" s="383">
        <v>-70.176234505567237</v>
      </c>
      <c r="AC1431" s="383">
        <v>0</v>
      </c>
      <c r="AD1431" s="384">
        <v>0</v>
      </c>
      <c r="AE1431" s="383"/>
      <c r="AF1431" s="383"/>
      <c r="AG1431" s="383"/>
      <c r="AH1431" s="383"/>
      <c r="AI1431" s="383"/>
      <c r="AJ1431" s="31"/>
      <c r="AK1431" s="325"/>
    </row>
    <row r="1432" spans="2:37" x14ac:dyDescent="0.35">
      <c r="B1432" s="31" t="s">
        <v>171</v>
      </c>
      <c r="C1432" s="31" t="s">
        <v>128</v>
      </c>
      <c r="D1432" s="21" t="s">
        <v>221</v>
      </c>
      <c r="E1432" s="145" t="s">
        <v>214</v>
      </c>
      <c r="F1432" s="27" t="s">
        <v>1417</v>
      </c>
      <c r="G1432" s="145" t="s">
        <v>248</v>
      </c>
      <c r="H1432" s="394" t="s">
        <v>244</v>
      </c>
      <c r="I1432" s="259" t="s">
        <v>244</v>
      </c>
      <c r="J1432" s="259" t="s">
        <v>244</v>
      </c>
      <c r="K1432" s="259" t="s">
        <v>244</v>
      </c>
      <c r="L1432" s="259" t="s">
        <v>244</v>
      </c>
      <c r="M1432" s="383">
        <v>0</v>
      </c>
      <c r="N1432" s="383">
        <v>2899.1</v>
      </c>
      <c r="O1432" s="383">
        <v>0</v>
      </c>
      <c r="P1432" s="383">
        <v>0</v>
      </c>
      <c r="Q1432" s="383"/>
      <c r="R1432" s="383"/>
      <c r="S1432" s="383"/>
      <c r="T1432" s="383"/>
      <c r="U1432" s="383"/>
      <c r="V1432" s="394" t="s">
        <v>244</v>
      </c>
      <c r="W1432" s="259" t="s">
        <v>244</v>
      </c>
      <c r="X1432" s="259" t="s">
        <v>244</v>
      </c>
      <c r="Y1432" s="259" t="s">
        <v>244</v>
      </c>
      <c r="Z1432" s="528" t="s">
        <v>244</v>
      </c>
      <c r="AA1432" s="383">
        <v>0</v>
      </c>
      <c r="AB1432" s="383">
        <v>0</v>
      </c>
      <c r="AC1432" s="383">
        <v>0</v>
      </c>
      <c r="AD1432" s="384">
        <v>0</v>
      </c>
      <c r="AE1432" s="383"/>
      <c r="AF1432" s="383"/>
      <c r="AG1432" s="383"/>
      <c r="AH1432" s="383"/>
      <c r="AI1432" s="383"/>
      <c r="AJ1432" s="31"/>
      <c r="AK1432" s="325"/>
    </row>
    <row r="1433" spans="2:37" x14ac:dyDescent="0.35">
      <c r="B1433" s="31" t="s">
        <v>171</v>
      </c>
      <c r="C1433" s="31" t="s">
        <v>128</v>
      </c>
      <c r="D1433" s="21" t="s">
        <v>221</v>
      </c>
      <c r="E1433" s="145" t="s">
        <v>214</v>
      </c>
      <c r="F1433" s="27" t="s">
        <v>1418</v>
      </c>
      <c r="G1433" s="231" t="s">
        <v>727</v>
      </c>
      <c r="H1433" s="394" t="s">
        <v>244</v>
      </c>
      <c r="I1433" s="259" t="s">
        <v>244</v>
      </c>
      <c r="J1433" s="259" t="s">
        <v>244</v>
      </c>
      <c r="K1433" s="259" t="s">
        <v>244</v>
      </c>
      <c r="L1433" s="259" t="s">
        <v>244</v>
      </c>
      <c r="M1433" s="383">
        <v>0</v>
      </c>
      <c r="N1433" s="383">
        <v>-13.333</v>
      </c>
      <c r="O1433" s="383">
        <v>0</v>
      </c>
      <c r="P1433" s="383">
        <v>0</v>
      </c>
      <c r="Q1433" s="383"/>
      <c r="R1433" s="383"/>
      <c r="S1433" s="383"/>
      <c r="T1433" s="383"/>
      <c r="U1433" s="383"/>
      <c r="V1433" s="394" t="s">
        <v>244</v>
      </c>
      <c r="W1433" s="259" t="s">
        <v>244</v>
      </c>
      <c r="X1433" s="259" t="s">
        <v>244</v>
      </c>
      <c r="Y1433" s="259" t="s">
        <v>244</v>
      </c>
      <c r="Z1433" s="528" t="s">
        <v>244</v>
      </c>
      <c r="AA1433" s="383">
        <v>0</v>
      </c>
      <c r="AB1433" s="383">
        <v>-5.0836111271178021E-2</v>
      </c>
      <c r="AC1433" s="383">
        <v>0</v>
      </c>
      <c r="AD1433" s="384">
        <v>0</v>
      </c>
      <c r="AE1433" s="383"/>
      <c r="AF1433" s="383"/>
      <c r="AG1433" s="383"/>
      <c r="AH1433" s="383"/>
      <c r="AI1433" s="383"/>
      <c r="AJ1433" s="31"/>
      <c r="AK1433" s="325"/>
    </row>
    <row r="1434" spans="2:37" x14ac:dyDescent="0.35">
      <c r="B1434" s="31" t="s">
        <v>171</v>
      </c>
      <c r="C1434" s="31" t="s">
        <v>128</v>
      </c>
      <c r="D1434" s="21" t="s">
        <v>1419</v>
      </c>
      <c r="E1434" s="145" t="s">
        <v>214</v>
      </c>
      <c r="F1434" s="27" t="s">
        <v>1420</v>
      </c>
      <c r="G1434" s="145" t="s">
        <v>250</v>
      </c>
      <c r="H1434" s="394" t="s">
        <v>244</v>
      </c>
      <c r="I1434" s="259" t="s">
        <v>244</v>
      </c>
      <c r="J1434" s="259" t="s">
        <v>244</v>
      </c>
      <c r="K1434" s="259" t="s">
        <v>244</v>
      </c>
      <c r="L1434" s="259" t="s">
        <v>244</v>
      </c>
      <c r="M1434" s="383">
        <v>0</v>
      </c>
      <c r="N1434" s="383">
        <v>-2.1459999999999999</v>
      </c>
      <c r="O1434" s="383">
        <v>0</v>
      </c>
      <c r="P1434" s="383">
        <v>0</v>
      </c>
      <c r="Q1434" s="383"/>
      <c r="R1434" s="383"/>
      <c r="S1434" s="383"/>
      <c r="T1434" s="383"/>
      <c r="U1434" s="383"/>
      <c r="V1434" s="394" t="s">
        <v>244</v>
      </c>
      <c r="W1434" s="259" t="s">
        <v>244</v>
      </c>
      <c r="X1434" s="259" t="s">
        <v>244</v>
      </c>
      <c r="Y1434" s="259" t="s">
        <v>244</v>
      </c>
      <c r="Z1434" s="528" t="s">
        <v>244</v>
      </c>
      <c r="AA1434" s="383">
        <v>0</v>
      </c>
      <c r="AB1434" s="383">
        <v>-8.5471738096494387E-2</v>
      </c>
      <c r="AC1434" s="383">
        <v>0</v>
      </c>
      <c r="AD1434" s="384">
        <v>0</v>
      </c>
      <c r="AE1434" s="383"/>
      <c r="AF1434" s="383"/>
      <c r="AG1434" s="383"/>
      <c r="AH1434" s="383"/>
      <c r="AI1434" s="383"/>
      <c r="AJ1434" s="31"/>
      <c r="AK1434" s="325"/>
    </row>
    <row r="1435" spans="2:37" x14ac:dyDescent="0.35">
      <c r="B1435" s="31" t="s">
        <v>171</v>
      </c>
      <c r="C1435" s="31" t="s">
        <v>128</v>
      </c>
      <c r="D1435" s="21" t="s">
        <v>228</v>
      </c>
      <c r="E1435" s="145" t="s">
        <v>214</v>
      </c>
      <c r="F1435" s="27" t="s">
        <v>1421</v>
      </c>
      <c r="G1435" s="240" t="s">
        <v>209</v>
      </c>
      <c r="H1435" s="394" t="s">
        <v>244</v>
      </c>
      <c r="I1435" s="259" t="s">
        <v>244</v>
      </c>
      <c r="J1435" s="259" t="s">
        <v>244</v>
      </c>
      <c r="K1435" s="259" t="s">
        <v>244</v>
      </c>
      <c r="L1435" s="259" t="s">
        <v>244</v>
      </c>
      <c r="M1435" s="383">
        <v>0</v>
      </c>
      <c r="N1435" s="383">
        <v>-3.9089999999999998</v>
      </c>
      <c r="O1435" s="383">
        <v>0</v>
      </c>
      <c r="P1435" s="383">
        <v>0</v>
      </c>
      <c r="Q1435" s="383"/>
      <c r="R1435" s="383"/>
      <c r="S1435" s="383"/>
      <c r="T1435" s="383"/>
      <c r="U1435" s="383"/>
      <c r="V1435" s="394" t="s">
        <v>244</v>
      </c>
      <c r="W1435" s="259" t="s">
        <v>244</v>
      </c>
      <c r="X1435" s="259" t="s">
        <v>244</v>
      </c>
      <c r="Y1435" s="259" t="s">
        <v>244</v>
      </c>
      <c r="Z1435" s="528" t="s">
        <v>244</v>
      </c>
      <c r="AA1435" s="383">
        <v>0</v>
      </c>
      <c r="AB1435" s="383">
        <v>0</v>
      </c>
      <c r="AC1435" s="383">
        <v>0</v>
      </c>
      <c r="AD1435" s="384">
        <v>0</v>
      </c>
      <c r="AE1435" s="383"/>
      <c r="AF1435" s="383"/>
      <c r="AG1435" s="383"/>
      <c r="AH1435" s="383"/>
      <c r="AI1435" s="383"/>
      <c r="AJ1435" s="31"/>
      <c r="AK1435" s="325"/>
    </row>
    <row r="1436" spans="2:37" x14ac:dyDescent="0.35">
      <c r="B1436" s="31" t="s">
        <v>171</v>
      </c>
      <c r="C1436" s="31" t="s">
        <v>128</v>
      </c>
      <c r="D1436" s="21" t="s">
        <v>228</v>
      </c>
      <c r="E1436" s="145" t="s">
        <v>214</v>
      </c>
      <c r="F1436" s="27" t="s">
        <v>1422</v>
      </c>
      <c r="G1436" s="231" t="s">
        <v>727</v>
      </c>
      <c r="H1436" s="394" t="s">
        <v>244</v>
      </c>
      <c r="I1436" s="259" t="s">
        <v>244</v>
      </c>
      <c r="J1436" s="259" t="s">
        <v>244</v>
      </c>
      <c r="K1436" s="259" t="s">
        <v>244</v>
      </c>
      <c r="L1436" s="259" t="s">
        <v>244</v>
      </c>
      <c r="M1436" s="383">
        <v>0</v>
      </c>
      <c r="N1436" s="383">
        <v>-74</v>
      </c>
      <c r="O1436" s="383">
        <v>0</v>
      </c>
      <c r="P1436" s="383">
        <v>0</v>
      </c>
      <c r="Q1436" s="383"/>
      <c r="R1436" s="383"/>
      <c r="S1436" s="383"/>
      <c r="T1436" s="383"/>
      <c r="U1436" s="383"/>
      <c r="V1436" s="394" t="s">
        <v>244</v>
      </c>
      <c r="W1436" s="259" t="s">
        <v>244</v>
      </c>
      <c r="X1436" s="259" t="s">
        <v>244</v>
      </c>
      <c r="Y1436" s="259" t="s">
        <v>244</v>
      </c>
      <c r="Z1436" s="528" t="s">
        <v>244</v>
      </c>
      <c r="AA1436" s="383">
        <v>0</v>
      </c>
      <c r="AB1436" s="383">
        <v>0</v>
      </c>
      <c r="AC1436" s="383">
        <v>0</v>
      </c>
      <c r="AD1436" s="384">
        <v>0</v>
      </c>
      <c r="AE1436" s="383"/>
      <c r="AF1436" s="383"/>
      <c r="AG1436" s="383"/>
      <c r="AH1436" s="383"/>
      <c r="AI1436" s="383"/>
      <c r="AJ1436" s="31"/>
      <c r="AK1436" s="325"/>
    </row>
    <row r="1437" spans="2:37" x14ac:dyDescent="0.35">
      <c r="B1437" s="31" t="s">
        <v>171</v>
      </c>
      <c r="C1437" s="31" t="s">
        <v>128</v>
      </c>
      <c r="D1437" s="21" t="s">
        <v>228</v>
      </c>
      <c r="E1437" s="145" t="s">
        <v>214</v>
      </c>
      <c r="F1437" s="27" t="s">
        <v>1423</v>
      </c>
      <c r="G1437" s="231" t="s">
        <v>727</v>
      </c>
      <c r="H1437" s="394" t="s">
        <v>244</v>
      </c>
      <c r="I1437" s="259" t="s">
        <v>244</v>
      </c>
      <c r="J1437" s="259" t="s">
        <v>244</v>
      </c>
      <c r="K1437" s="259" t="s">
        <v>244</v>
      </c>
      <c r="L1437" s="259" t="s">
        <v>244</v>
      </c>
      <c r="M1437" s="383">
        <v>0</v>
      </c>
      <c r="N1437" s="383">
        <v>-0.5</v>
      </c>
      <c r="O1437" s="383">
        <v>0</v>
      </c>
      <c r="P1437" s="383">
        <v>0</v>
      </c>
      <c r="Q1437" s="383"/>
      <c r="R1437" s="383"/>
      <c r="S1437" s="383"/>
      <c r="T1437" s="383"/>
      <c r="U1437" s="383"/>
      <c r="V1437" s="394" t="s">
        <v>244</v>
      </c>
      <c r="W1437" s="259" t="s">
        <v>244</v>
      </c>
      <c r="X1437" s="259" t="s">
        <v>244</v>
      </c>
      <c r="Y1437" s="259" t="s">
        <v>244</v>
      </c>
      <c r="Z1437" s="528" t="s">
        <v>244</v>
      </c>
      <c r="AA1437" s="383">
        <v>0</v>
      </c>
      <c r="AB1437" s="383">
        <v>0</v>
      </c>
      <c r="AC1437" s="383">
        <v>0</v>
      </c>
      <c r="AD1437" s="384">
        <v>0</v>
      </c>
      <c r="AE1437" s="383"/>
      <c r="AF1437" s="383"/>
      <c r="AG1437" s="383"/>
      <c r="AH1437" s="383"/>
      <c r="AI1437" s="383"/>
      <c r="AJ1437" s="31"/>
      <c r="AK1437" s="325"/>
    </row>
    <row r="1438" spans="2:37" x14ac:dyDescent="0.35">
      <c r="B1438" s="31" t="s">
        <v>171</v>
      </c>
      <c r="C1438" s="31" t="s">
        <v>127</v>
      </c>
      <c r="D1438" s="21" t="s">
        <v>1104</v>
      </c>
      <c r="E1438" s="145" t="s">
        <v>214</v>
      </c>
      <c r="F1438" s="27" t="s">
        <v>1424</v>
      </c>
      <c r="G1438" s="145" t="s">
        <v>250</v>
      </c>
      <c r="H1438" s="394" t="s">
        <v>244</v>
      </c>
      <c r="I1438" s="259" t="s">
        <v>244</v>
      </c>
      <c r="J1438" s="259" t="s">
        <v>244</v>
      </c>
      <c r="K1438" s="259" t="s">
        <v>244</v>
      </c>
      <c r="L1438" s="259" t="s">
        <v>244</v>
      </c>
      <c r="M1438" s="383">
        <v>0</v>
      </c>
      <c r="N1438" s="383">
        <v>-255</v>
      </c>
      <c r="O1438" s="383">
        <v>0</v>
      </c>
      <c r="P1438" s="383">
        <v>0</v>
      </c>
      <c r="Q1438" s="383"/>
      <c r="R1438" s="383"/>
      <c r="S1438" s="383"/>
      <c r="T1438" s="383"/>
      <c r="U1438" s="383"/>
      <c r="V1438" s="394" t="s">
        <v>244</v>
      </c>
      <c r="W1438" s="259" t="s">
        <v>244</v>
      </c>
      <c r="X1438" s="259" t="s">
        <v>244</v>
      </c>
      <c r="Y1438" s="259" t="s">
        <v>244</v>
      </c>
      <c r="Z1438" s="528" t="s">
        <v>244</v>
      </c>
      <c r="AA1438" s="383">
        <v>0</v>
      </c>
      <c r="AB1438" s="383">
        <v>-14.949374788159794</v>
      </c>
      <c r="AC1438" s="383">
        <v>0</v>
      </c>
      <c r="AD1438" s="384">
        <v>0</v>
      </c>
      <c r="AE1438" s="383"/>
      <c r="AF1438" s="383"/>
      <c r="AG1438" s="383"/>
      <c r="AH1438" s="383"/>
      <c r="AI1438" s="383"/>
      <c r="AJ1438" s="31"/>
      <c r="AK1438" s="325"/>
    </row>
    <row r="1439" spans="2:37" x14ac:dyDescent="0.35">
      <c r="B1439" s="31" t="s">
        <v>171</v>
      </c>
      <c r="C1439" s="31" t="s">
        <v>127</v>
      </c>
      <c r="D1439" s="21" t="s">
        <v>1104</v>
      </c>
      <c r="E1439" s="145" t="s">
        <v>214</v>
      </c>
      <c r="F1439" s="27" t="s">
        <v>1425</v>
      </c>
      <c r="G1439" s="145" t="s">
        <v>250</v>
      </c>
      <c r="H1439" s="394" t="s">
        <v>244</v>
      </c>
      <c r="I1439" s="259" t="s">
        <v>244</v>
      </c>
      <c r="J1439" s="259" t="s">
        <v>244</v>
      </c>
      <c r="K1439" s="259" t="s">
        <v>244</v>
      </c>
      <c r="L1439" s="259" t="s">
        <v>244</v>
      </c>
      <c r="M1439" s="383">
        <v>0</v>
      </c>
      <c r="N1439" s="383">
        <v>-245</v>
      </c>
      <c r="O1439" s="383">
        <v>0</v>
      </c>
      <c r="P1439" s="383">
        <v>0</v>
      </c>
      <c r="Q1439" s="383"/>
      <c r="R1439" s="383"/>
      <c r="S1439" s="383"/>
      <c r="T1439" s="383"/>
      <c r="U1439" s="383"/>
      <c r="V1439" s="394" t="s">
        <v>244</v>
      </c>
      <c r="W1439" s="259" t="s">
        <v>244</v>
      </c>
      <c r="X1439" s="259" t="s">
        <v>244</v>
      </c>
      <c r="Y1439" s="259" t="s">
        <v>244</v>
      </c>
      <c r="Z1439" s="528" t="s">
        <v>244</v>
      </c>
      <c r="AA1439" s="383">
        <v>0</v>
      </c>
      <c r="AB1439" s="383">
        <v>-14.363124796467254</v>
      </c>
      <c r="AC1439" s="383">
        <v>0</v>
      </c>
      <c r="AD1439" s="384">
        <v>0</v>
      </c>
      <c r="AE1439" s="383"/>
      <c r="AF1439" s="383"/>
      <c r="AG1439" s="383"/>
      <c r="AH1439" s="383"/>
      <c r="AI1439" s="383"/>
      <c r="AJ1439" s="31"/>
      <c r="AK1439" s="325"/>
    </row>
    <row r="1440" spans="2:37" x14ac:dyDescent="0.35">
      <c r="B1440" s="31" t="s">
        <v>171</v>
      </c>
      <c r="C1440" s="31" t="s">
        <v>127</v>
      </c>
      <c r="D1440" s="21" t="s">
        <v>1104</v>
      </c>
      <c r="E1440" s="145" t="s">
        <v>214</v>
      </c>
      <c r="F1440" s="27" t="s">
        <v>1426</v>
      </c>
      <c r="G1440" s="145" t="s">
        <v>250</v>
      </c>
      <c r="H1440" s="394" t="s">
        <v>244</v>
      </c>
      <c r="I1440" s="259" t="s">
        <v>244</v>
      </c>
      <c r="J1440" s="259" t="s">
        <v>244</v>
      </c>
      <c r="K1440" s="259" t="s">
        <v>244</v>
      </c>
      <c r="L1440" s="259" t="s">
        <v>244</v>
      </c>
      <c r="M1440" s="383">
        <v>0</v>
      </c>
      <c r="N1440" s="383">
        <v>-183</v>
      </c>
      <c r="O1440" s="383">
        <v>0</v>
      </c>
      <c r="P1440" s="383">
        <v>0</v>
      </c>
      <c r="Q1440" s="383"/>
      <c r="R1440" s="383"/>
      <c r="S1440" s="383"/>
      <c r="T1440" s="383"/>
      <c r="U1440" s="383"/>
      <c r="V1440" s="394" t="s">
        <v>244</v>
      </c>
      <c r="W1440" s="259" t="s">
        <v>244</v>
      </c>
      <c r="X1440" s="259" t="s">
        <v>244</v>
      </c>
      <c r="Y1440" s="259" t="s">
        <v>244</v>
      </c>
      <c r="Z1440" s="528" t="s">
        <v>244</v>
      </c>
      <c r="AA1440" s="383">
        <v>0</v>
      </c>
      <c r="AB1440" s="383">
        <v>-10.728374847973498</v>
      </c>
      <c r="AC1440" s="383">
        <v>0</v>
      </c>
      <c r="AD1440" s="384">
        <v>0</v>
      </c>
      <c r="AE1440" s="383"/>
      <c r="AF1440" s="383"/>
      <c r="AG1440" s="383"/>
      <c r="AH1440" s="383"/>
      <c r="AI1440" s="383"/>
      <c r="AJ1440" s="31"/>
      <c r="AK1440" s="325"/>
    </row>
    <row r="1441" spans="2:37" x14ac:dyDescent="0.35">
      <c r="B1441" s="31" t="s">
        <v>171</v>
      </c>
      <c r="C1441" s="31" t="s">
        <v>127</v>
      </c>
      <c r="D1441" s="21" t="s">
        <v>1104</v>
      </c>
      <c r="E1441" s="145" t="s">
        <v>214</v>
      </c>
      <c r="F1441" s="27" t="s">
        <v>1427</v>
      </c>
      <c r="G1441" s="145" t="s">
        <v>250</v>
      </c>
      <c r="H1441" s="394" t="s">
        <v>244</v>
      </c>
      <c r="I1441" s="259" t="s">
        <v>244</v>
      </c>
      <c r="J1441" s="259" t="s">
        <v>244</v>
      </c>
      <c r="K1441" s="259" t="s">
        <v>244</v>
      </c>
      <c r="L1441" s="259" t="s">
        <v>244</v>
      </c>
      <c r="M1441" s="383">
        <v>0</v>
      </c>
      <c r="N1441" s="383">
        <v>-49.6</v>
      </c>
      <c r="O1441" s="383">
        <v>0</v>
      </c>
      <c r="P1441" s="383">
        <v>0</v>
      </c>
      <c r="Q1441" s="383"/>
      <c r="R1441" s="383"/>
      <c r="S1441" s="383"/>
      <c r="T1441" s="383"/>
      <c r="U1441" s="383"/>
      <c r="V1441" s="394" t="s">
        <v>244</v>
      </c>
      <c r="W1441" s="259" t="s">
        <v>244</v>
      </c>
      <c r="X1441" s="259" t="s">
        <v>244</v>
      </c>
      <c r="Y1441" s="259" t="s">
        <v>244</v>
      </c>
      <c r="Z1441" s="528" t="s">
        <v>244</v>
      </c>
      <c r="AA1441" s="383">
        <v>0</v>
      </c>
      <c r="AB1441" s="383">
        <v>-2.9077999587950032</v>
      </c>
      <c r="AC1441" s="383">
        <v>0</v>
      </c>
      <c r="AD1441" s="384">
        <v>0</v>
      </c>
      <c r="AE1441" s="383"/>
      <c r="AF1441" s="383"/>
      <c r="AG1441" s="383"/>
      <c r="AH1441" s="383"/>
      <c r="AI1441" s="383"/>
      <c r="AJ1441" s="31"/>
      <c r="AK1441" s="325"/>
    </row>
    <row r="1442" spans="2:37" x14ac:dyDescent="0.35">
      <c r="B1442" s="31" t="s">
        <v>171</v>
      </c>
      <c r="C1442" s="31" t="s">
        <v>127</v>
      </c>
      <c r="D1442" s="21" t="s">
        <v>1104</v>
      </c>
      <c r="E1442" s="145" t="s">
        <v>214</v>
      </c>
      <c r="F1442" s="27" t="s">
        <v>1428</v>
      </c>
      <c r="G1442" s="145" t="s">
        <v>250</v>
      </c>
      <c r="H1442" s="394" t="s">
        <v>244</v>
      </c>
      <c r="I1442" s="259" t="s">
        <v>244</v>
      </c>
      <c r="J1442" s="259" t="s">
        <v>244</v>
      </c>
      <c r="K1442" s="259" t="s">
        <v>244</v>
      </c>
      <c r="L1442" s="259" t="s">
        <v>244</v>
      </c>
      <c r="M1442" s="383">
        <v>0</v>
      </c>
      <c r="N1442" s="383">
        <v>-90</v>
      </c>
      <c r="O1442" s="383">
        <v>0</v>
      </c>
      <c r="P1442" s="383">
        <v>0</v>
      </c>
      <c r="Q1442" s="383"/>
      <c r="R1442" s="383"/>
      <c r="S1442" s="383"/>
      <c r="T1442" s="383"/>
      <c r="U1442" s="383"/>
      <c r="V1442" s="394" t="s">
        <v>244</v>
      </c>
      <c r="W1442" s="259" t="s">
        <v>244</v>
      </c>
      <c r="X1442" s="259" t="s">
        <v>244</v>
      </c>
      <c r="Y1442" s="259" t="s">
        <v>244</v>
      </c>
      <c r="Z1442" s="528" t="s">
        <v>244</v>
      </c>
      <c r="AA1442" s="383">
        <v>0</v>
      </c>
      <c r="AB1442" s="383">
        <v>0</v>
      </c>
      <c r="AC1442" s="383">
        <v>0</v>
      </c>
      <c r="AD1442" s="384">
        <v>0</v>
      </c>
      <c r="AE1442" s="383"/>
      <c r="AF1442" s="383"/>
      <c r="AG1442" s="383"/>
      <c r="AH1442" s="383"/>
      <c r="AI1442" s="383"/>
      <c r="AJ1442" s="31"/>
      <c r="AK1442" s="325"/>
    </row>
    <row r="1443" spans="2:37" x14ac:dyDescent="0.35">
      <c r="B1443" s="31" t="s">
        <v>171</v>
      </c>
      <c r="C1443" s="31" t="s">
        <v>127</v>
      </c>
      <c r="D1443" s="21" t="s">
        <v>1104</v>
      </c>
      <c r="E1443" s="145" t="s">
        <v>214</v>
      </c>
      <c r="F1443" s="27" t="s">
        <v>1429</v>
      </c>
      <c r="G1443" s="145" t="s">
        <v>250</v>
      </c>
      <c r="H1443" s="394" t="s">
        <v>244</v>
      </c>
      <c r="I1443" s="259" t="s">
        <v>244</v>
      </c>
      <c r="J1443" s="259" t="s">
        <v>244</v>
      </c>
      <c r="K1443" s="259" t="s">
        <v>244</v>
      </c>
      <c r="L1443" s="259" t="s">
        <v>244</v>
      </c>
      <c r="M1443" s="383">
        <v>0</v>
      </c>
      <c r="N1443" s="383">
        <v>-6.6740000000000004</v>
      </c>
      <c r="O1443" s="383">
        <v>0</v>
      </c>
      <c r="P1443" s="383">
        <v>0</v>
      </c>
      <c r="Q1443" s="383"/>
      <c r="R1443" s="383"/>
      <c r="S1443" s="383"/>
      <c r="T1443" s="383"/>
      <c r="U1443" s="383"/>
      <c r="V1443" s="394" t="s">
        <v>244</v>
      </c>
      <c r="W1443" s="259" t="s">
        <v>244</v>
      </c>
      <c r="X1443" s="259" t="s">
        <v>244</v>
      </c>
      <c r="Y1443" s="259" t="s">
        <v>244</v>
      </c>
      <c r="Z1443" s="528" t="s">
        <v>244</v>
      </c>
      <c r="AA1443" s="383">
        <v>0</v>
      </c>
      <c r="AB1443" s="383">
        <v>-0.39277548380518545</v>
      </c>
      <c r="AC1443" s="383">
        <v>0</v>
      </c>
      <c r="AD1443" s="384">
        <v>0</v>
      </c>
      <c r="AE1443" s="383"/>
      <c r="AF1443" s="383"/>
      <c r="AG1443" s="383"/>
      <c r="AH1443" s="383"/>
      <c r="AI1443" s="383"/>
      <c r="AJ1443" s="31"/>
      <c r="AK1443" s="325"/>
    </row>
    <row r="1444" spans="2:37" x14ac:dyDescent="0.35">
      <c r="B1444" s="31" t="s">
        <v>171</v>
      </c>
      <c r="C1444" s="31" t="s">
        <v>127</v>
      </c>
      <c r="D1444" s="21" t="s">
        <v>1104</v>
      </c>
      <c r="E1444" s="145" t="s">
        <v>214</v>
      </c>
      <c r="F1444" s="27" t="s">
        <v>1430</v>
      </c>
      <c r="G1444" s="145" t="s">
        <v>250</v>
      </c>
      <c r="H1444" s="394" t="s">
        <v>244</v>
      </c>
      <c r="I1444" s="259" t="s">
        <v>244</v>
      </c>
      <c r="J1444" s="259" t="s">
        <v>244</v>
      </c>
      <c r="K1444" s="259" t="s">
        <v>244</v>
      </c>
      <c r="L1444" s="259" t="s">
        <v>244</v>
      </c>
      <c r="M1444" s="383">
        <v>0</v>
      </c>
      <c r="N1444" s="383">
        <v>-0.20599999999999999</v>
      </c>
      <c r="O1444" s="383">
        <v>0</v>
      </c>
      <c r="P1444" s="383">
        <v>0</v>
      </c>
      <c r="Q1444" s="383"/>
      <c r="R1444" s="383"/>
      <c r="S1444" s="383"/>
      <c r="T1444" s="383"/>
      <c r="U1444" s="383"/>
      <c r="V1444" s="394" t="s">
        <v>244</v>
      </c>
      <c r="W1444" s="259" t="s">
        <v>244</v>
      </c>
      <c r="X1444" s="259" t="s">
        <v>244</v>
      </c>
      <c r="Y1444" s="259" t="s">
        <v>244</v>
      </c>
      <c r="Z1444" s="528" t="s">
        <v>244</v>
      </c>
      <c r="AA1444" s="383">
        <v>0</v>
      </c>
      <c r="AB1444" s="383">
        <v>-1.2123426680231975E-2</v>
      </c>
      <c r="AC1444" s="383">
        <v>0</v>
      </c>
      <c r="AD1444" s="384">
        <v>0</v>
      </c>
      <c r="AE1444" s="383"/>
      <c r="AF1444" s="383"/>
      <c r="AG1444" s="383"/>
      <c r="AH1444" s="383"/>
      <c r="AI1444" s="383"/>
      <c r="AJ1444" s="31"/>
      <c r="AK1444" s="325"/>
    </row>
    <row r="1445" spans="2:37" x14ac:dyDescent="0.35">
      <c r="B1445" s="31" t="s">
        <v>171</v>
      </c>
      <c r="C1445" s="31" t="s">
        <v>127</v>
      </c>
      <c r="D1445" s="21" t="s">
        <v>221</v>
      </c>
      <c r="E1445" s="145" t="s">
        <v>214</v>
      </c>
      <c r="F1445" s="27" t="s">
        <v>1431</v>
      </c>
      <c r="G1445" s="145" t="s">
        <v>250</v>
      </c>
      <c r="H1445" s="394" t="s">
        <v>244</v>
      </c>
      <c r="I1445" s="259" t="s">
        <v>244</v>
      </c>
      <c r="J1445" s="259" t="s">
        <v>244</v>
      </c>
      <c r="K1445" s="259" t="s">
        <v>244</v>
      </c>
      <c r="L1445" s="259" t="s">
        <v>244</v>
      </c>
      <c r="M1445" s="383">
        <v>0</v>
      </c>
      <c r="N1445" s="383">
        <v>-177.9</v>
      </c>
      <c r="O1445" s="383">
        <v>0</v>
      </c>
      <c r="P1445" s="383">
        <v>0</v>
      </c>
      <c r="Q1445" s="383"/>
      <c r="R1445" s="383"/>
      <c r="S1445" s="383"/>
      <c r="T1445" s="383"/>
      <c r="U1445" s="383"/>
      <c r="V1445" s="394" t="s">
        <v>244</v>
      </c>
      <c r="W1445" s="259" t="s">
        <v>244</v>
      </c>
      <c r="X1445" s="259" t="s">
        <v>244</v>
      </c>
      <c r="Y1445" s="259" t="s">
        <v>244</v>
      </c>
      <c r="Z1445" s="528" t="s">
        <v>244</v>
      </c>
      <c r="AA1445" s="383">
        <v>0</v>
      </c>
      <c r="AB1445" s="383">
        <v>-0.67829777207999475</v>
      </c>
      <c r="AC1445" s="383">
        <v>0</v>
      </c>
      <c r="AD1445" s="384">
        <v>0</v>
      </c>
      <c r="AE1445" s="383"/>
      <c r="AF1445" s="383"/>
      <c r="AG1445" s="383"/>
      <c r="AH1445" s="383"/>
      <c r="AI1445" s="383"/>
      <c r="AJ1445" s="31"/>
      <c r="AK1445" s="325"/>
    </row>
    <row r="1446" spans="2:37" x14ac:dyDescent="0.35">
      <c r="B1446" s="31" t="s">
        <v>171</v>
      </c>
      <c r="C1446" s="31" t="s">
        <v>127</v>
      </c>
      <c r="D1446" s="21" t="s">
        <v>221</v>
      </c>
      <c r="E1446" s="145" t="s">
        <v>214</v>
      </c>
      <c r="F1446" s="27" t="s">
        <v>1432</v>
      </c>
      <c r="G1446" s="145" t="s">
        <v>250</v>
      </c>
      <c r="H1446" s="394" t="s">
        <v>244</v>
      </c>
      <c r="I1446" s="259" t="s">
        <v>244</v>
      </c>
      <c r="J1446" s="259" t="s">
        <v>244</v>
      </c>
      <c r="K1446" s="259" t="s">
        <v>244</v>
      </c>
      <c r="L1446" s="259" t="s">
        <v>244</v>
      </c>
      <c r="M1446" s="383">
        <v>0</v>
      </c>
      <c r="N1446" s="383">
        <v>-25.9</v>
      </c>
      <c r="O1446" s="383">
        <v>0</v>
      </c>
      <c r="P1446" s="383">
        <v>0</v>
      </c>
      <c r="Q1446" s="383"/>
      <c r="R1446" s="383"/>
      <c r="S1446" s="383"/>
      <c r="T1446" s="383"/>
      <c r="U1446" s="383"/>
      <c r="V1446" s="394" t="s">
        <v>244</v>
      </c>
      <c r="W1446" s="259" t="s">
        <v>244</v>
      </c>
      <c r="X1446" s="259" t="s">
        <v>244</v>
      </c>
      <c r="Y1446" s="259" t="s">
        <v>244</v>
      </c>
      <c r="Z1446" s="528" t="s">
        <v>244</v>
      </c>
      <c r="AA1446" s="383">
        <v>0</v>
      </c>
      <c r="AB1446" s="383">
        <v>-9.8751614934636661E-2</v>
      </c>
      <c r="AC1446" s="383">
        <v>0</v>
      </c>
      <c r="AD1446" s="384">
        <v>0</v>
      </c>
      <c r="AE1446" s="383"/>
      <c r="AF1446" s="383"/>
      <c r="AG1446" s="383"/>
      <c r="AH1446" s="383"/>
      <c r="AI1446" s="383"/>
      <c r="AJ1446" s="31"/>
      <c r="AK1446" s="325"/>
    </row>
    <row r="1447" spans="2:37" x14ac:dyDescent="0.35">
      <c r="B1447" s="31" t="s">
        <v>171</v>
      </c>
      <c r="C1447" s="31" t="s">
        <v>127</v>
      </c>
      <c r="D1447" s="21" t="s">
        <v>221</v>
      </c>
      <c r="E1447" s="145" t="s">
        <v>214</v>
      </c>
      <c r="F1447" s="27" t="s">
        <v>1433</v>
      </c>
      <c r="G1447" s="145" t="s">
        <v>250</v>
      </c>
      <c r="H1447" s="394" t="s">
        <v>244</v>
      </c>
      <c r="I1447" s="259" t="s">
        <v>244</v>
      </c>
      <c r="J1447" s="259" t="s">
        <v>244</v>
      </c>
      <c r="K1447" s="259" t="s">
        <v>244</v>
      </c>
      <c r="L1447" s="259" t="s">
        <v>244</v>
      </c>
      <c r="M1447" s="383">
        <v>0</v>
      </c>
      <c r="N1447" s="383">
        <v>-12.5</v>
      </c>
      <c r="O1447" s="383">
        <v>0</v>
      </c>
      <c r="P1447" s="383">
        <v>0</v>
      </c>
      <c r="Q1447" s="383"/>
      <c r="R1447" s="383"/>
      <c r="S1447" s="383"/>
      <c r="T1447" s="383"/>
      <c r="U1447" s="383"/>
      <c r="V1447" s="394" t="s">
        <v>244</v>
      </c>
      <c r="W1447" s="259" t="s">
        <v>244</v>
      </c>
      <c r="X1447" s="259" t="s">
        <v>244</v>
      </c>
      <c r="Y1447" s="259" t="s">
        <v>244</v>
      </c>
      <c r="Z1447" s="528" t="s">
        <v>244</v>
      </c>
      <c r="AA1447" s="383">
        <v>0</v>
      </c>
      <c r="AB1447" s="383">
        <v>-4.7660045817874842E-2</v>
      </c>
      <c r="AC1447" s="383">
        <v>0</v>
      </c>
      <c r="AD1447" s="384">
        <v>0</v>
      </c>
      <c r="AE1447" s="383"/>
      <c r="AF1447" s="383"/>
      <c r="AG1447" s="383"/>
      <c r="AH1447" s="383"/>
      <c r="AI1447" s="383"/>
      <c r="AJ1447" s="31"/>
      <c r="AK1447" s="325"/>
    </row>
    <row r="1448" spans="2:37" x14ac:dyDescent="0.35">
      <c r="B1448" s="31" t="s">
        <v>171</v>
      </c>
      <c r="C1448" s="31" t="s">
        <v>127</v>
      </c>
      <c r="D1448" s="21" t="s">
        <v>221</v>
      </c>
      <c r="E1448" s="145" t="s">
        <v>214</v>
      </c>
      <c r="F1448" s="27" t="s">
        <v>1434</v>
      </c>
      <c r="G1448" s="145" t="s">
        <v>250</v>
      </c>
      <c r="H1448" s="394" t="s">
        <v>244</v>
      </c>
      <c r="I1448" s="259" t="s">
        <v>244</v>
      </c>
      <c r="J1448" s="259" t="s">
        <v>244</v>
      </c>
      <c r="K1448" s="259" t="s">
        <v>244</v>
      </c>
      <c r="L1448" s="259" t="s">
        <v>244</v>
      </c>
      <c r="M1448" s="383">
        <v>0</v>
      </c>
      <c r="N1448" s="383">
        <v>-6</v>
      </c>
      <c r="O1448" s="383">
        <v>0</v>
      </c>
      <c r="P1448" s="383">
        <v>0</v>
      </c>
      <c r="Q1448" s="383"/>
      <c r="R1448" s="383"/>
      <c r="S1448" s="383"/>
      <c r="T1448" s="383"/>
      <c r="U1448" s="383"/>
      <c r="V1448" s="394" t="s">
        <v>244</v>
      </c>
      <c r="W1448" s="259" t="s">
        <v>244</v>
      </c>
      <c r="X1448" s="259" t="s">
        <v>244</v>
      </c>
      <c r="Y1448" s="259" t="s">
        <v>244</v>
      </c>
      <c r="Z1448" s="528" t="s">
        <v>244</v>
      </c>
      <c r="AA1448" s="383">
        <v>0</v>
      </c>
      <c r="AB1448" s="383">
        <v>-2.2876821992579923E-2</v>
      </c>
      <c r="AC1448" s="383">
        <v>0</v>
      </c>
      <c r="AD1448" s="384">
        <v>0</v>
      </c>
      <c r="AE1448" s="383"/>
      <c r="AF1448" s="383"/>
      <c r="AG1448" s="383"/>
      <c r="AH1448" s="383"/>
      <c r="AI1448" s="383"/>
      <c r="AJ1448" s="31"/>
      <c r="AK1448" s="325"/>
    </row>
    <row r="1449" spans="2:37" x14ac:dyDescent="0.35">
      <c r="B1449" s="31" t="s">
        <v>171</v>
      </c>
      <c r="C1449" s="31" t="s">
        <v>127</v>
      </c>
      <c r="D1449" s="21" t="s">
        <v>221</v>
      </c>
      <c r="E1449" s="145" t="s">
        <v>214</v>
      </c>
      <c r="F1449" s="27" t="s">
        <v>1435</v>
      </c>
      <c r="G1449" s="145" t="s">
        <v>250</v>
      </c>
      <c r="H1449" s="394" t="s">
        <v>244</v>
      </c>
      <c r="I1449" s="259" t="s">
        <v>244</v>
      </c>
      <c r="J1449" s="259" t="s">
        <v>244</v>
      </c>
      <c r="K1449" s="259" t="s">
        <v>244</v>
      </c>
      <c r="L1449" s="259" t="s">
        <v>244</v>
      </c>
      <c r="M1449" s="383">
        <v>0</v>
      </c>
      <c r="N1449" s="383">
        <v>-2.4</v>
      </c>
      <c r="O1449" s="383">
        <v>0</v>
      </c>
      <c r="P1449" s="383">
        <v>0</v>
      </c>
      <c r="Q1449" s="383"/>
      <c r="R1449" s="383"/>
      <c r="S1449" s="383"/>
      <c r="T1449" s="383"/>
      <c r="U1449" s="383"/>
      <c r="V1449" s="394" t="s">
        <v>244</v>
      </c>
      <c r="W1449" s="259" t="s">
        <v>244</v>
      </c>
      <c r="X1449" s="259" t="s">
        <v>244</v>
      </c>
      <c r="Y1449" s="259" t="s">
        <v>244</v>
      </c>
      <c r="Z1449" s="528" t="s">
        <v>244</v>
      </c>
      <c r="AA1449" s="383">
        <v>0</v>
      </c>
      <c r="AB1449" s="383">
        <v>-9.1507287970319685E-3</v>
      </c>
      <c r="AC1449" s="383">
        <v>0</v>
      </c>
      <c r="AD1449" s="384">
        <v>0</v>
      </c>
      <c r="AE1449" s="383"/>
      <c r="AF1449" s="383"/>
      <c r="AG1449" s="383"/>
      <c r="AH1449" s="383"/>
      <c r="AI1449" s="383"/>
      <c r="AJ1449" s="31"/>
      <c r="AK1449" s="325"/>
    </row>
    <row r="1450" spans="2:37" x14ac:dyDescent="0.35">
      <c r="B1450" s="31" t="s">
        <v>171</v>
      </c>
      <c r="C1450" s="31" t="s">
        <v>127</v>
      </c>
      <c r="D1450" s="21" t="s">
        <v>221</v>
      </c>
      <c r="E1450" s="145" t="s">
        <v>214</v>
      </c>
      <c r="F1450" s="27" t="s">
        <v>1436</v>
      </c>
      <c r="G1450" s="231" t="s">
        <v>727</v>
      </c>
      <c r="H1450" s="394" t="s">
        <v>244</v>
      </c>
      <c r="I1450" s="259" t="s">
        <v>244</v>
      </c>
      <c r="J1450" s="259" t="s">
        <v>244</v>
      </c>
      <c r="K1450" s="259" t="s">
        <v>244</v>
      </c>
      <c r="L1450" s="259" t="s">
        <v>244</v>
      </c>
      <c r="M1450" s="383">
        <v>0</v>
      </c>
      <c r="N1450" s="383">
        <v>-120</v>
      </c>
      <c r="O1450" s="383">
        <v>0</v>
      </c>
      <c r="P1450" s="383">
        <v>0</v>
      </c>
      <c r="Q1450" s="383"/>
      <c r="R1450" s="383"/>
      <c r="S1450" s="383"/>
      <c r="T1450" s="383"/>
      <c r="U1450" s="383"/>
      <c r="V1450" s="394" t="s">
        <v>244</v>
      </c>
      <c r="W1450" s="259" t="s">
        <v>244</v>
      </c>
      <c r="X1450" s="259" t="s">
        <v>244</v>
      </c>
      <c r="Y1450" s="259" t="s">
        <v>244</v>
      </c>
      <c r="Z1450" s="528" t="s">
        <v>244</v>
      </c>
      <c r="AA1450" s="383">
        <v>0</v>
      </c>
      <c r="AB1450" s="383">
        <v>-0.45753643985159842</v>
      </c>
      <c r="AC1450" s="383">
        <v>0</v>
      </c>
      <c r="AD1450" s="384">
        <v>0</v>
      </c>
      <c r="AE1450" s="383"/>
      <c r="AF1450" s="383"/>
      <c r="AG1450" s="383"/>
      <c r="AH1450" s="383"/>
      <c r="AI1450" s="383"/>
      <c r="AJ1450" s="31"/>
      <c r="AK1450" s="325"/>
    </row>
    <row r="1451" spans="2:37" x14ac:dyDescent="0.35">
      <c r="B1451" s="31" t="s">
        <v>171</v>
      </c>
      <c r="C1451" s="31" t="s">
        <v>127</v>
      </c>
      <c r="D1451" s="21" t="s">
        <v>221</v>
      </c>
      <c r="E1451" s="145" t="s">
        <v>214</v>
      </c>
      <c r="F1451" s="27" t="s">
        <v>1437</v>
      </c>
      <c r="G1451" s="231" t="s">
        <v>727</v>
      </c>
      <c r="H1451" s="394" t="s">
        <v>244</v>
      </c>
      <c r="I1451" s="259" t="s">
        <v>244</v>
      </c>
      <c r="J1451" s="259" t="s">
        <v>244</v>
      </c>
      <c r="K1451" s="259" t="s">
        <v>244</v>
      </c>
      <c r="L1451" s="259" t="s">
        <v>244</v>
      </c>
      <c r="M1451" s="383">
        <v>0</v>
      </c>
      <c r="N1451" s="383">
        <v>-79</v>
      </c>
      <c r="O1451" s="383">
        <v>0</v>
      </c>
      <c r="P1451" s="383">
        <v>0</v>
      </c>
      <c r="Q1451" s="383"/>
      <c r="R1451" s="383"/>
      <c r="S1451" s="383"/>
      <c r="T1451" s="383"/>
      <c r="U1451" s="383"/>
      <c r="V1451" s="394" t="s">
        <v>244</v>
      </c>
      <c r="W1451" s="259" t="s">
        <v>244</v>
      </c>
      <c r="X1451" s="259" t="s">
        <v>244</v>
      </c>
      <c r="Y1451" s="259" t="s">
        <v>244</v>
      </c>
      <c r="Z1451" s="528" t="s">
        <v>244</v>
      </c>
      <c r="AA1451" s="383">
        <v>0</v>
      </c>
      <c r="AB1451" s="383">
        <v>-0.30121148956896898</v>
      </c>
      <c r="AC1451" s="383">
        <v>0</v>
      </c>
      <c r="AD1451" s="384">
        <v>0</v>
      </c>
      <c r="AE1451" s="383"/>
      <c r="AF1451" s="383"/>
      <c r="AG1451" s="383"/>
      <c r="AH1451" s="383"/>
      <c r="AI1451" s="383"/>
      <c r="AJ1451" s="31"/>
      <c r="AK1451" s="325"/>
    </row>
    <row r="1452" spans="2:37" x14ac:dyDescent="0.35">
      <c r="B1452" s="31" t="s">
        <v>171</v>
      </c>
      <c r="C1452" s="31" t="s">
        <v>127</v>
      </c>
      <c r="D1452" s="21" t="s">
        <v>221</v>
      </c>
      <c r="E1452" s="145" t="s">
        <v>214</v>
      </c>
      <c r="F1452" s="27" t="s">
        <v>1438</v>
      </c>
      <c r="G1452" s="231" t="s">
        <v>727</v>
      </c>
      <c r="H1452" s="394" t="s">
        <v>244</v>
      </c>
      <c r="I1452" s="259" t="s">
        <v>244</v>
      </c>
      <c r="J1452" s="259" t="s">
        <v>244</v>
      </c>
      <c r="K1452" s="259" t="s">
        <v>244</v>
      </c>
      <c r="L1452" s="259" t="s">
        <v>244</v>
      </c>
      <c r="M1452" s="383">
        <v>0</v>
      </c>
      <c r="N1452" s="383">
        <v>-265</v>
      </c>
      <c r="O1452" s="383">
        <v>0</v>
      </c>
      <c r="P1452" s="383">
        <v>0</v>
      </c>
      <c r="Q1452" s="383"/>
      <c r="R1452" s="383"/>
      <c r="S1452" s="383"/>
      <c r="T1452" s="383"/>
      <c r="U1452" s="383"/>
      <c r="V1452" s="394" t="s">
        <v>244</v>
      </c>
      <c r="W1452" s="259" t="s">
        <v>244</v>
      </c>
      <c r="X1452" s="259" t="s">
        <v>244</v>
      </c>
      <c r="Y1452" s="259" t="s">
        <v>244</v>
      </c>
      <c r="Z1452" s="528" t="s">
        <v>244</v>
      </c>
      <c r="AA1452" s="383">
        <v>0</v>
      </c>
      <c r="AB1452" s="383">
        <v>0</v>
      </c>
      <c r="AC1452" s="383">
        <v>0</v>
      </c>
      <c r="AD1452" s="384">
        <v>0</v>
      </c>
      <c r="AE1452" s="383"/>
      <c r="AF1452" s="383"/>
      <c r="AG1452" s="383"/>
      <c r="AH1452" s="383"/>
      <c r="AI1452" s="383"/>
      <c r="AJ1452" s="31"/>
      <c r="AK1452" s="325"/>
    </row>
    <row r="1453" spans="2:37" x14ac:dyDescent="0.35">
      <c r="B1453" s="31" t="s">
        <v>171</v>
      </c>
      <c r="C1453" s="31" t="s">
        <v>127</v>
      </c>
      <c r="D1453" s="21" t="s">
        <v>221</v>
      </c>
      <c r="E1453" s="145" t="s">
        <v>214</v>
      </c>
      <c r="F1453" s="27" t="s">
        <v>1439</v>
      </c>
      <c r="G1453" s="231" t="s">
        <v>727</v>
      </c>
      <c r="H1453" s="394" t="s">
        <v>244</v>
      </c>
      <c r="I1453" s="259" t="s">
        <v>244</v>
      </c>
      <c r="J1453" s="259" t="s">
        <v>244</v>
      </c>
      <c r="K1453" s="259" t="s">
        <v>244</v>
      </c>
      <c r="L1453" s="259" t="s">
        <v>244</v>
      </c>
      <c r="M1453" s="383">
        <v>0</v>
      </c>
      <c r="N1453" s="383">
        <v>-21.2</v>
      </c>
      <c r="O1453" s="383">
        <v>0</v>
      </c>
      <c r="P1453" s="383">
        <v>0</v>
      </c>
      <c r="Q1453" s="383"/>
      <c r="R1453" s="383"/>
      <c r="S1453" s="383"/>
      <c r="T1453" s="383"/>
      <c r="U1453" s="383"/>
      <c r="V1453" s="394" t="s">
        <v>244</v>
      </c>
      <c r="W1453" s="259" t="s">
        <v>244</v>
      </c>
      <c r="X1453" s="259" t="s">
        <v>244</v>
      </c>
      <c r="Y1453" s="259" t="s">
        <v>244</v>
      </c>
      <c r="Z1453" s="528" t="s">
        <v>244</v>
      </c>
      <c r="AA1453" s="383">
        <v>0</v>
      </c>
      <c r="AB1453" s="383">
        <v>-8.0831437707115719E-2</v>
      </c>
      <c r="AC1453" s="383">
        <v>0</v>
      </c>
      <c r="AD1453" s="384">
        <v>0</v>
      </c>
      <c r="AE1453" s="383"/>
      <c r="AF1453" s="383"/>
      <c r="AG1453" s="383"/>
      <c r="AH1453" s="383"/>
      <c r="AI1453" s="383"/>
      <c r="AJ1453" s="31"/>
      <c r="AK1453" s="325"/>
    </row>
    <row r="1454" spans="2:37" x14ac:dyDescent="0.35">
      <c r="B1454" s="31" t="s">
        <v>171</v>
      </c>
      <c r="C1454" s="31" t="s">
        <v>127</v>
      </c>
      <c r="D1454" s="21" t="s">
        <v>1419</v>
      </c>
      <c r="E1454" s="145" t="s">
        <v>214</v>
      </c>
      <c r="F1454" s="27" t="s">
        <v>634</v>
      </c>
      <c r="G1454" s="145" t="s">
        <v>250</v>
      </c>
      <c r="H1454" s="394" t="s">
        <v>244</v>
      </c>
      <c r="I1454" s="259" t="s">
        <v>244</v>
      </c>
      <c r="J1454" s="259" t="s">
        <v>244</v>
      </c>
      <c r="K1454" s="259" t="s">
        <v>244</v>
      </c>
      <c r="L1454" s="259" t="s">
        <v>244</v>
      </c>
      <c r="M1454" s="383">
        <v>0</v>
      </c>
      <c r="N1454" s="383">
        <v>-31</v>
      </c>
      <c r="O1454" s="383">
        <v>0</v>
      </c>
      <c r="P1454" s="383">
        <v>0</v>
      </c>
      <c r="Q1454" s="383"/>
      <c r="R1454" s="383"/>
      <c r="S1454" s="383"/>
      <c r="T1454" s="383"/>
      <c r="U1454" s="383"/>
      <c r="V1454" s="394" t="s">
        <v>244</v>
      </c>
      <c r="W1454" s="259" t="s">
        <v>244</v>
      </c>
      <c r="X1454" s="259" t="s">
        <v>244</v>
      </c>
      <c r="Y1454" s="259" t="s">
        <v>244</v>
      </c>
      <c r="Z1454" s="528" t="s">
        <v>244</v>
      </c>
      <c r="AA1454" s="383">
        <v>0</v>
      </c>
      <c r="AB1454" s="383">
        <v>-1.2346802800518759</v>
      </c>
      <c r="AC1454" s="383">
        <v>0</v>
      </c>
      <c r="AD1454" s="384">
        <v>0</v>
      </c>
      <c r="AE1454" s="383"/>
      <c r="AF1454" s="383"/>
      <c r="AG1454" s="383"/>
      <c r="AH1454" s="383"/>
      <c r="AI1454" s="383"/>
      <c r="AJ1454" s="31"/>
      <c r="AK1454" s="325"/>
    </row>
    <row r="1455" spans="2:37" x14ac:dyDescent="0.35">
      <c r="B1455" s="31" t="s">
        <v>171</v>
      </c>
      <c r="C1455" s="31" t="s">
        <v>127</v>
      </c>
      <c r="D1455" s="21" t="s">
        <v>1419</v>
      </c>
      <c r="E1455" s="145" t="s">
        <v>214</v>
      </c>
      <c r="F1455" s="27" t="s">
        <v>912</v>
      </c>
      <c r="G1455" s="145" t="s">
        <v>250</v>
      </c>
      <c r="H1455" s="394" t="s">
        <v>244</v>
      </c>
      <c r="I1455" s="259" t="s">
        <v>244</v>
      </c>
      <c r="J1455" s="259" t="s">
        <v>244</v>
      </c>
      <c r="K1455" s="259" t="s">
        <v>244</v>
      </c>
      <c r="L1455" s="259" t="s">
        <v>244</v>
      </c>
      <c r="M1455" s="383">
        <v>0</v>
      </c>
      <c r="N1455" s="383">
        <v>-11.45</v>
      </c>
      <c r="O1455" s="383">
        <v>0</v>
      </c>
      <c r="P1455" s="383">
        <v>0</v>
      </c>
      <c r="Q1455" s="383"/>
      <c r="R1455" s="383"/>
      <c r="S1455" s="383"/>
      <c r="T1455" s="383"/>
      <c r="U1455" s="383"/>
      <c r="V1455" s="394" t="s">
        <v>244</v>
      </c>
      <c r="W1455" s="259" t="s">
        <v>244</v>
      </c>
      <c r="X1455" s="259" t="s">
        <v>244</v>
      </c>
      <c r="Y1455" s="259" t="s">
        <v>244</v>
      </c>
      <c r="Z1455" s="528" t="s">
        <v>244</v>
      </c>
      <c r="AA1455" s="383">
        <v>0</v>
      </c>
      <c r="AB1455" s="383">
        <v>-0.45603513569658</v>
      </c>
      <c r="AC1455" s="383">
        <v>0</v>
      </c>
      <c r="AD1455" s="384">
        <v>0</v>
      </c>
      <c r="AE1455" s="383"/>
      <c r="AF1455" s="383"/>
      <c r="AG1455" s="383"/>
      <c r="AH1455" s="383"/>
      <c r="AI1455" s="383"/>
      <c r="AJ1455" s="31"/>
      <c r="AK1455" s="325"/>
    </row>
    <row r="1456" spans="2:37" x14ac:dyDescent="0.35">
      <c r="B1456" s="31" t="s">
        <v>171</v>
      </c>
      <c r="C1456" s="31" t="s">
        <v>127</v>
      </c>
      <c r="D1456" s="21" t="s">
        <v>1419</v>
      </c>
      <c r="E1456" s="145" t="s">
        <v>214</v>
      </c>
      <c r="F1456" s="27" t="s">
        <v>1440</v>
      </c>
      <c r="G1456" s="145" t="s">
        <v>250</v>
      </c>
      <c r="H1456" s="394" t="s">
        <v>244</v>
      </c>
      <c r="I1456" s="259" t="s">
        <v>244</v>
      </c>
      <c r="J1456" s="259" t="s">
        <v>244</v>
      </c>
      <c r="K1456" s="259" t="s">
        <v>244</v>
      </c>
      <c r="L1456" s="259" t="s">
        <v>244</v>
      </c>
      <c r="M1456" s="383">
        <v>0</v>
      </c>
      <c r="N1456" s="383">
        <v>-7.0640000000000001</v>
      </c>
      <c r="O1456" s="383">
        <v>0</v>
      </c>
      <c r="P1456" s="383">
        <v>0</v>
      </c>
      <c r="Q1456" s="383"/>
      <c r="R1456" s="383"/>
      <c r="S1456" s="383"/>
      <c r="T1456" s="383"/>
      <c r="U1456" s="383"/>
      <c r="V1456" s="394" t="s">
        <v>244</v>
      </c>
      <c r="W1456" s="259" t="s">
        <v>244</v>
      </c>
      <c r="X1456" s="259" t="s">
        <v>244</v>
      </c>
      <c r="Y1456" s="259" t="s">
        <v>244</v>
      </c>
      <c r="Z1456" s="528" t="s">
        <v>244</v>
      </c>
      <c r="AA1456" s="383">
        <v>0</v>
      </c>
      <c r="AB1456" s="383">
        <v>-0.28134779026730489</v>
      </c>
      <c r="AC1456" s="383">
        <v>0</v>
      </c>
      <c r="AD1456" s="384">
        <v>0</v>
      </c>
      <c r="AE1456" s="383"/>
      <c r="AF1456" s="383"/>
      <c r="AG1456" s="383"/>
      <c r="AH1456" s="383"/>
      <c r="AI1456" s="383"/>
      <c r="AJ1456" s="31"/>
      <c r="AK1456" s="325"/>
    </row>
    <row r="1457" spans="2:37" x14ac:dyDescent="0.35">
      <c r="B1457" s="31" t="s">
        <v>171</v>
      </c>
      <c r="C1457" s="31" t="s">
        <v>127</v>
      </c>
      <c r="D1457" s="21" t="s">
        <v>1419</v>
      </c>
      <c r="E1457" s="145" t="s">
        <v>214</v>
      </c>
      <c r="F1457" s="27" t="s">
        <v>1441</v>
      </c>
      <c r="G1457" s="145" t="s">
        <v>250</v>
      </c>
      <c r="H1457" s="394" t="s">
        <v>244</v>
      </c>
      <c r="I1457" s="259" t="s">
        <v>244</v>
      </c>
      <c r="J1457" s="259" t="s">
        <v>244</v>
      </c>
      <c r="K1457" s="259" t="s">
        <v>244</v>
      </c>
      <c r="L1457" s="259" t="s">
        <v>244</v>
      </c>
      <c r="M1457" s="383">
        <v>0</v>
      </c>
      <c r="N1457" s="383">
        <v>1.1180000000000001</v>
      </c>
      <c r="O1457" s="383">
        <v>0</v>
      </c>
      <c r="P1457" s="383">
        <v>0</v>
      </c>
      <c r="Q1457" s="383"/>
      <c r="R1457" s="383"/>
      <c r="S1457" s="383"/>
      <c r="T1457" s="383"/>
      <c r="U1457" s="383"/>
      <c r="V1457" s="394" t="s">
        <v>244</v>
      </c>
      <c r="W1457" s="259" t="s">
        <v>244</v>
      </c>
      <c r="X1457" s="259" t="s">
        <v>244</v>
      </c>
      <c r="Y1457" s="259" t="s">
        <v>244</v>
      </c>
      <c r="Z1457" s="528" t="s">
        <v>244</v>
      </c>
      <c r="AA1457" s="383">
        <v>0</v>
      </c>
      <c r="AB1457" s="383">
        <v>6.4479513621122711E-2</v>
      </c>
      <c r="AC1457" s="383">
        <v>0</v>
      </c>
      <c r="AD1457" s="384">
        <v>0</v>
      </c>
      <c r="AE1457" s="383"/>
      <c r="AF1457" s="383"/>
      <c r="AG1457" s="383"/>
      <c r="AH1457" s="383"/>
      <c r="AI1457" s="383"/>
      <c r="AJ1457" s="31"/>
      <c r="AK1457" s="325"/>
    </row>
    <row r="1458" spans="2:37" x14ac:dyDescent="0.35">
      <c r="B1458" s="31" t="s">
        <v>171</v>
      </c>
      <c r="C1458" s="31" t="s">
        <v>127</v>
      </c>
      <c r="D1458" s="21" t="s">
        <v>1419</v>
      </c>
      <c r="E1458" s="145" t="s">
        <v>214</v>
      </c>
      <c r="F1458" s="27" t="s">
        <v>1442</v>
      </c>
      <c r="G1458" s="145" t="s">
        <v>250</v>
      </c>
      <c r="H1458" s="394" t="s">
        <v>244</v>
      </c>
      <c r="I1458" s="259" t="s">
        <v>244</v>
      </c>
      <c r="J1458" s="259" t="s">
        <v>244</v>
      </c>
      <c r="K1458" s="259" t="s">
        <v>244</v>
      </c>
      <c r="L1458" s="259" t="s">
        <v>244</v>
      </c>
      <c r="M1458" s="383">
        <v>0</v>
      </c>
      <c r="N1458" s="383">
        <v>2.6</v>
      </c>
      <c r="O1458" s="383">
        <v>0</v>
      </c>
      <c r="P1458" s="383">
        <v>0</v>
      </c>
      <c r="Q1458" s="383"/>
      <c r="R1458" s="383"/>
      <c r="S1458" s="383"/>
      <c r="T1458" s="383"/>
      <c r="U1458" s="383"/>
      <c r="V1458" s="394" t="s">
        <v>244</v>
      </c>
      <c r="W1458" s="259" t="s">
        <v>244</v>
      </c>
      <c r="X1458" s="259" t="s">
        <v>244</v>
      </c>
      <c r="Y1458" s="259" t="s">
        <v>244</v>
      </c>
      <c r="Z1458" s="528" t="s">
        <v>244</v>
      </c>
      <c r="AA1458" s="383">
        <v>0</v>
      </c>
      <c r="AB1458" s="383">
        <v>0.1499523572584249</v>
      </c>
      <c r="AC1458" s="383">
        <v>0</v>
      </c>
      <c r="AD1458" s="384">
        <v>0</v>
      </c>
      <c r="AE1458" s="383"/>
      <c r="AF1458" s="383"/>
      <c r="AG1458" s="383"/>
      <c r="AH1458" s="383"/>
      <c r="AI1458" s="383"/>
      <c r="AJ1458" s="31"/>
      <c r="AK1458" s="325"/>
    </row>
    <row r="1459" spans="2:37" x14ac:dyDescent="0.35">
      <c r="B1459" s="31" t="s">
        <v>171</v>
      </c>
      <c r="C1459" s="31" t="s">
        <v>127</v>
      </c>
      <c r="D1459" s="21" t="s">
        <v>1419</v>
      </c>
      <c r="E1459" s="145" t="s">
        <v>214</v>
      </c>
      <c r="F1459" s="27" t="s">
        <v>1443</v>
      </c>
      <c r="G1459" s="145" t="s">
        <v>250</v>
      </c>
      <c r="H1459" s="394" t="s">
        <v>244</v>
      </c>
      <c r="I1459" s="259" t="s">
        <v>244</v>
      </c>
      <c r="J1459" s="259" t="s">
        <v>244</v>
      </c>
      <c r="K1459" s="259" t="s">
        <v>244</v>
      </c>
      <c r="L1459" s="259" t="s">
        <v>244</v>
      </c>
      <c r="M1459" s="383">
        <v>0</v>
      </c>
      <c r="N1459" s="383">
        <v>120.42400000000001</v>
      </c>
      <c r="O1459" s="383">
        <v>0</v>
      </c>
      <c r="P1459" s="383">
        <v>0</v>
      </c>
      <c r="Q1459" s="383"/>
      <c r="R1459" s="383"/>
      <c r="S1459" s="383"/>
      <c r="T1459" s="383"/>
      <c r="U1459" s="383"/>
      <c r="V1459" s="394" t="s">
        <v>244</v>
      </c>
      <c r="W1459" s="259" t="s">
        <v>244</v>
      </c>
      <c r="X1459" s="259" t="s">
        <v>244</v>
      </c>
      <c r="Y1459" s="259" t="s">
        <v>244</v>
      </c>
      <c r="Z1459" s="528" t="s">
        <v>244</v>
      </c>
      <c r="AA1459" s="383">
        <v>0</v>
      </c>
      <c r="AB1459" s="383">
        <v>6.9453317963417538</v>
      </c>
      <c r="AC1459" s="383">
        <v>0</v>
      </c>
      <c r="AD1459" s="384">
        <v>0</v>
      </c>
      <c r="AE1459" s="383"/>
      <c r="AF1459" s="383"/>
      <c r="AG1459" s="383"/>
      <c r="AH1459" s="383"/>
      <c r="AI1459" s="383"/>
      <c r="AJ1459" s="31"/>
      <c r="AK1459" s="325"/>
    </row>
    <row r="1460" spans="2:37" x14ac:dyDescent="0.35">
      <c r="B1460" s="31" t="s">
        <v>171</v>
      </c>
      <c r="C1460" s="31" t="s">
        <v>127</v>
      </c>
      <c r="D1460" s="21" t="s">
        <v>1419</v>
      </c>
      <c r="E1460" s="145" t="s">
        <v>214</v>
      </c>
      <c r="F1460" s="27" t="s">
        <v>1444</v>
      </c>
      <c r="G1460" s="231" t="s">
        <v>727</v>
      </c>
      <c r="H1460" s="394" t="s">
        <v>244</v>
      </c>
      <c r="I1460" s="259" t="s">
        <v>244</v>
      </c>
      <c r="J1460" s="259" t="s">
        <v>244</v>
      </c>
      <c r="K1460" s="259" t="s">
        <v>244</v>
      </c>
      <c r="L1460" s="259" t="s">
        <v>244</v>
      </c>
      <c r="M1460" s="383">
        <v>0</v>
      </c>
      <c r="N1460" s="383">
        <v>-100.655</v>
      </c>
      <c r="O1460" s="383">
        <v>0</v>
      </c>
      <c r="P1460" s="383">
        <v>0</v>
      </c>
      <c r="Q1460" s="383"/>
      <c r="R1460" s="383"/>
      <c r="S1460" s="383"/>
      <c r="T1460" s="383"/>
      <c r="U1460" s="383"/>
      <c r="V1460" s="394" t="s">
        <v>244</v>
      </c>
      <c r="W1460" s="259" t="s">
        <v>244</v>
      </c>
      <c r="X1460" s="259" t="s">
        <v>244</v>
      </c>
      <c r="Y1460" s="259" t="s">
        <v>244</v>
      </c>
      <c r="Z1460" s="528" t="s">
        <v>244</v>
      </c>
      <c r="AA1460" s="383">
        <v>0</v>
      </c>
      <c r="AB1460" s="383">
        <v>-4.0089272125361797</v>
      </c>
      <c r="AC1460" s="383">
        <v>0</v>
      </c>
      <c r="AD1460" s="384">
        <v>0</v>
      </c>
      <c r="AE1460" s="383"/>
      <c r="AF1460" s="383"/>
      <c r="AG1460" s="383"/>
      <c r="AH1460" s="383"/>
      <c r="AI1460" s="383"/>
      <c r="AJ1460" s="31"/>
      <c r="AK1460" s="325"/>
    </row>
    <row r="1461" spans="2:37" x14ac:dyDescent="0.35">
      <c r="B1461" s="31" t="s">
        <v>171</v>
      </c>
      <c r="C1461" s="31" t="s">
        <v>127</v>
      </c>
      <c r="D1461" s="21" t="s">
        <v>1419</v>
      </c>
      <c r="E1461" s="145" t="s">
        <v>214</v>
      </c>
      <c r="F1461" s="27" t="s">
        <v>1160</v>
      </c>
      <c r="G1461" s="231" t="s">
        <v>727</v>
      </c>
      <c r="H1461" s="394" t="s">
        <v>244</v>
      </c>
      <c r="I1461" s="259" t="s">
        <v>244</v>
      </c>
      <c r="J1461" s="259" t="s">
        <v>244</v>
      </c>
      <c r="K1461" s="259" t="s">
        <v>244</v>
      </c>
      <c r="L1461" s="259" t="s">
        <v>244</v>
      </c>
      <c r="M1461" s="383">
        <v>0</v>
      </c>
      <c r="N1461" s="383">
        <v>-14.1</v>
      </c>
      <c r="O1461" s="383">
        <v>0</v>
      </c>
      <c r="P1461" s="383">
        <v>0</v>
      </c>
      <c r="Q1461" s="383"/>
      <c r="R1461" s="383"/>
      <c r="S1461" s="383"/>
      <c r="T1461" s="383"/>
      <c r="U1461" s="383"/>
      <c r="V1461" s="394" t="s">
        <v>244</v>
      </c>
      <c r="W1461" s="259" t="s">
        <v>244</v>
      </c>
      <c r="X1461" s="259" t="s">
        <v>244</v>
      </c>
      <c r="Y1461" s="259" t="s">
        <v>244</v>
      </c>
      <c r="Z1461" s="528" t="s">
        <v>244</v>
      </c>
      <c r="AA1461" s="383">
        <v>0</v>
      </c>
      <c r="AB1461" s="383">
        <v>-0.56158038544295008</v>
      </c>
      <c r="AC1461" s="383">
        <v>0</v>
      </c>
      <c r="AD1461" s="384">
        <v>0</v>
      </c>
      <c r="AE1461" s="383"/>
      <c r="AF1461" s="383"/>
      <c r="AG1461" s="383"/>
      <c r="AH1461" s="383"/>
      <c r="AI1461" s="383"/>
      <c r="AJ1461" s="31"/>
      <c r="AK1461" s="325"/>
    </row>
    <row r="1462" spans="2:37" x14ac:dyDescent="0.35">
      <c r="B1462" s="31" t="s">
        <v>171</v>
      </c>
      <c r="C1462" s="31" t="s">
        <v>127</v>
      </c>
      <c r="D1462" s="21" t="s">
        <v>1419</v>
      </c>
      <c r="E1462" s="145" t="s">
        <v>214</v>
      </c>
      <c r="F1462" s="27" t="s">
        <v>1445</v>
      </c>
      <c r="G1462" s="231" t="s">
        <v>727</v>
      </c>
      <c r="H1462" s="394" t="s">
        <v>244</v>
      </c>
      <c r="I1462" s="259" t="s">
        <v>244</v>
      </c>
      <c r="J1462" s="259" t="s">
        <v>244</v>
      </c>
      <c r="K1462" s="259" t="s">
        <v>244</v>
      </c>
      <c r="L1462" s="259" t="s">
        <v>244</v>
      </c>
      <c r="M1462" s="383">
        <v>0</v>
      </c>
      <c r="N1462" s="383">
        <v>-13</v>
      </c>
      <c r="O1462" s="383">
        <v>0</v>
      </c>
      <c r="P1462" s="383">
        <v>0</v>
      </c>
      <c r="Q1462" s="383"/>
      <c r="R1462" s="383"/>
      <c r="S1462" s="383"/>
      <c r="T1462" s="383"/>
      <c r="U1462" s="383"/>
      <c r="V1462" s="394" t="s">
        <v>244</v>
      </c>
      <c r="W1462" s="259" t="s">
        <v>244</v>
      </c>
      <c r="X1462" s="259" t="s">
        <v>244</v>
      </c>
      <c r="Y1462" s="259" t="s">
        <v>244</v>
      </c>
      <c r="Z1462" s="528" t="s">
        <v>244</v>
      </c>
      <c r="AA1462" s="383">
        <v>0</v>
      </c>
      <c r="AB1462" s="383">
        <v>-0.51776914969917376</v>
      </c>
      <c r="AC1462" s="383">
        <v>0</v>
      </c>
      <c r="AD1462" s="384">
        <v>0</v>
      </c>
      <c r="AE1462" s="383"/>
      <c r="AF1462" s="383"/>
      <c r="AG1462" s="383"/>
      <c r="AH1462" s="383"/>
      <c r="AI1462" s="383"/>
      <c r="AJ1462" s="31"/>
      <c r="AK1462" s="325"/>
    </row>
    <row r="1463" spans="2:37" x14ac:dyDescent="0.35">
      <c r="B1463" s="31" t="s">
        <v>171</v>
      </c>
      <c r="C1463" s="31" t="s">
        <v>127</v>
      </c>
      <c r="D1463" s="21" t="s">
        <v>1419</v>
      </c>
      <c r="E1463" s="145" t="s">
        <v>214</v>
      </c>
      <c r="F1463" s="27" t="s">
        <v>1446</v>
      </c>
      <c r="G1463" s="231" t="s">
        <v>727</v>
      </c>
      <c r="H1463" s="394" t="s">
        <v>244</v>
      </c>
      <c r="I1463" s="259" t="s">
        <v>244</v>
      </c>
      <c r="J1463" s="259" t="s">
        <v>244</v>
      </c>
      <c r="K1463" s="259" t="s">
        <v>244</v>
      </c>
      <c r="L1463" s="259" t="s">
        <v>244</v>
      </c>
      <c r="M1463" s="383">
        <v>0</v>
      </c>
      <c r="N1463" s="383">
        <v>-4</v>
      </c>
      <c r="O1463" s="383">
        <v>0</v>
      </c>
      <c r="P1463" s="383">
        <v>0</v>
      </c>
      <c r="Q1463" s="383"/>
      <c r="R1463" s="383"/>
      <c r="S1463" s="383"/>
      <c r="T1463" s="383"/>
      <c r="U1463" s="383"/>
      <c r="V1463" s="394" t="s">
        <v>244</v>
      </c>
      <c r="W1463" s="259" t="s">
        <v>244</v>
      </c>
      <c r="X1463" s="259" t="s">
        <v>244</v>
      </c>
      <c r="Y1463" s="259" t="s">
        <v>244</v>
      </c>
      <c r="Z1463" s="528" t="s">
        <v>244</v>
      </c>
      <c r="AA1463" s="383">
        <v>0</v>
      </c>
      <c r="AB1463" s="383">
        <v>-0.15931358452282271</v>
      </c>
      <c r="AC1463" s="383">
        <v>0</v>
      </c>
      <c r="AD1463" s="384">
        <v>0</v>
      </c>
      <c r="AE1463" s="383"/>
      <c r="AF1463" s="383"/>
      <c r="AG1463" s="383"/>
      <c r="AH1463" s="383"/>
      <c r="AI1463" s="383"/>
      <c r="AJ1463" s="31"/>
      <c r="AK1463" s="325"/>
    </row>
    <row r="1464" spans="2:37" x14ac:dyDescent="0.35">
      <c r="B1464" s="31" t="s">
        <v>171</v>
      </c>
      <c r="C1464" s="31" t="s">
        <v>127</v>
      </c>
      <c r="D1464" s="21" t="s">
        <v>1419</v>
      </c>
      <c r="E1464" s="145" t="s">
        <v>214</v>
      </c>
      <c r="F1464" s="27" t="s">
        <v>915</v>
      </c>
      <c r="G1464" s="231" t="s">
        <v>727</v>
      </c>
      <c r="H1464" s="394" t="s">
        <v>244</v>
      </c>
      <c r="I1464" s="259" t="s">
        <v>244</v>
      </c>
      <c r="J1464" s="259" t="s">
        <v>244</v>
      </c>
      <c r="K1464" s="259" t="s">
        <v>244</v>
      </c>
      <c r="L1464" s="259" t="s">
        <v>244</v>
      </c>
      <c r="M1464" s="383">
        <v>0</v>
      </c>
      <c r="N1464" s="383">
        <v>-2.7</v>
      </c>
      <c r="O1464" s="383">
        <v>0</v>
      </c>
      <c r="P1464" s="383">
        <v>0</v>
      </c>
      <c r="Q1464" s="383"/>
      <c r="R1464" s="383"/>
      <c r="S1464" s="383"/>
      <c r="T1464" s="383"/>
      <c r="U1464" s="383"/>
      <c r="V1464" s="394" t="s">
        <v>244</v>
      </c>
      <c r="W1464" s="259" t="s">
        <v>244</v>
      </c>
      <c r="X1464" s="259" t="s">
        <v>244</v>
      </c>
      <c r="Y1464" s="259" t="s">
        <v>244</v>
      </c>
      <c r="Z1464" s="528" t="s">
        <v>244</v>
      </c>
      <c r="AA1464" s="383">
        <v>0</v>
      </c>
      <c r="AB1464" s="383">
        <v>-0.10753666955290533</v>
      </c>
      <c r="AC1464" s="383">
        <v>0</v>
      </c>
      <c r="AD1464" s="384">
        <v>0</v>
      </c>
      <c r="AE1464" s="383"/>
      <c r="AF1464" s="383"/>
      <c r="AG1464" s="383"/>
      <c r="AH1464" s="383"/>
      <c r="AI1464" s="383"/>
      <c r="AJ1464" s="31"/>
      <c r="AK1464" s="325"/>
    </row>
    <row r="1465" spans="2:37" x14ac:dyDescent="0.35">
      <c r="B1465" s="31" t="s">
        <v>171</v>
      </c>
      <c r="C1465" s="31" t="s">
        <v>127</v>
      </c>
      <c r="D1465" s="21" t="s">
        <v>1419</v>
      </c>
      <c r="E1465" s="145" t="s">
        <v>214</v>
      </c>
      <c r="F1465" s="27" t="s">
        <v>1447</v>
      </c>
      <c r="G1465" s="231" t="s">
        <v>727</v>
      </c>
      <c r="H1465" s="394" t="s">
        <v>244</v>
      </c>
      <c r="I1465" s="259" t="s">
        <v>244</v>
      </c>
      <c r="J1465" s="259" t="s">
        <v>244</v>
      </c>
      <c r="K1465" s="259" t="s">
        <v>244</v>
      </c>
      <c r="L1465" s="259" t="s">
        <v>244</v>
      </c>
      <c r="M1465" s="383">
        <v>0</v>
      </c>
      <c r="N1465" s="383">
        <v>-0.214</v>
      </c>
      <c r="O1465" s="383">
        <v>0</v>
      </c>
      <c r="P1465" s="383">
        <v>0</v>
      </c>
      <c r="Q1465" s="383"/>
      <c r="R1465" s="383"/>
      <c r="S1465" s="383"/>
      <c r="T1465" s="383"/>
      <c r="U1465" s="383"/>
      <c r="V1465" s="394" t="s">
        <v>244</v>
      </c>
      <c r="W1465" s="259" t="s">
        <v>244</v>
      </c>
      <c r="X1465" s="259" t="s">
        <v>244</v>
      </c>
      <c r="Y1465" s="259" t="s">
        <v>244</v>
      </c>
      <c r="Z1465" s="528" t="s">
        <v>244</v>
      </c>
      <c r="AA1465" s="383">
        <v>0</v>
      </c>
      <c r="AB1465" s="383">
        <v>-8.5232767719710147E-3</v>
      </c>
      <c r="AC1465" s="383">
        <v>0</v>
      </c>
      <c r="AD1465" s="384">
        <v>0</v>
      </c>
      <c r="AE1465" s="383"/>
      <c r="AF1465" s="383"/>
      <c r="AG1465" s="383"/>
      <c r="AH1465" s="383"/>
      <c r="AI1465" s="383"/>
      <c r="AJ1465" s="31"/>
      <c r="AK1465" s="325"/>
    </row>
    <row r="1466" spans="2:37" x14ac:dyDescent="0.35">
      <c r="B1466" s="31" t="s">
        <v>171</v>
      </c>
      <c r="C1466" s="31" t="s">
        <v>127</v>
      </c>
      <c r="D1466" s="21" t="s">
        <v>213</v>
      </c>
      <c r="E1466" s="145" t="s">
        <v>214</v>
      </c>
      <c r="F1466" s="27" t="s">
        <v>1448</v>
      </c>
      <c r="G1466" s="145" t="s">
        <v>250</v>
      </c>
      <c r="H1466" s="394" t="s">
        <v>244</v>
      </c>
      <c r="I1466" s="259" t="s">
        <v>244</v>
      </c>
      <c r="J1466" s="259" t="s">
        <v>244</v>
      </c>
      <c r="K1466" s="259" t="s">
        <v>244</v>
      </c>
      <c r="L1466" s="259" t="s">
        <v>244</v>
      </c>
      <c r="M1466" s="383">
        <v>0</v>
      </c>
      <c r="N1466" s="383">
        <v>-95</v>
      </c>
      <c r="O1466" s="383">
        <v>0</v>
      </c>
      <c r="P1466" s="383">
        <v>0</v>
      </c>
      <c r="Q1466" s="383"/>
      <c r="R1466" s="383"/>
      <c r="S1466" s="383"/>
      <c r="T1466" s="383"/>
      <c r="U1466" s="383"/>
      <c r="V1466" s="394" t="s">
        <v>244</v>
      </c>
      <c r="W1466" s="259" t="s">
        <v>244</v>
      </c>
      <c r="X1466" s="259" t="s">
        <v>244</v>
      </c>
      <c r="Y1466" s="259" t="s">
        <v>244</v>
      </c>
      <c r="Z1466" s="528" t="s">
        <v>244</v>
      </c>
      <c r="AA1466" s="383">
        <v>0</v>
      </c>
      <c r="AB1466" s="383">
        <v>0</v>
      </c>
      <c r="AC1466" s="383">
        <v>0</v>
      </c>
      <c r="AD1466" s="384">
        <v>0</v>
      </c>
      <c r="AE1466" s="383"/>
      <c r="AF1466" s="383"/>
      <c r="AG1466" s="383"/>
      <c r="AH1466" s="383"/>
      <c r="AI1466" s="383"/>
      <c r="AJ1466" s="31"/>
      <c r="AK1466" s="325"/>
    </row>
    <row r="1467" spans="2:37" x14ac:dyDescent="0.35">
      <c r="B1467" s="31" t="s">
        <v>171</v>
      </c>
      <c r="C1467" s="31" t="s">
        <v>127</v>
      </c>
      <c r="D1467" s="21" t="s">
        <v>226</v>
      </c>
      <c r="E1467" s="145" t="s">
        <v>214</v>
      </c>
      <c r="F1467" s="27" t="s">
        <v>1449</v>
      </c>
      <c r="G1467" s="145" t="s">
        <v>250</v>
      </c>
      <c r="H1467" s="394" t="s">
        <v>244</v>
      </c>
      <c r="I1467" s="259" t="s">
        <v>244</v>
      </c>
      <c r="J1467" s="259" t="s">
        <v>244</v>
      </c>
      <c r="K1467" s="259" t="s">
        <v>244</v>
      </c>
      <c r="L1467" s="259" t="s">
        <v>244</v>
      </c>
      <c r="M1467" s="383">
        <v>0</v>
      </c>
      <c r="N1467" s="383">
        <v>-76.97</v>
      </c>
      <c r="O1467" s="383">
        <v>0</v>
      </c>
      <c r="P1467" s="383">
        <v>0</v>
      </c>
      <c r="Q1467" s="383"/>
      <c r="R1467" s="383"/>
      <c r="S1467" s="383"/>
      <c r="T1467" s="383"/>
      <c r="U1467" s="383"/>
      <c r="V1467" s="394" t="s">
        <v>244</v>
      </c>
      <c r="W1467" s="259" t="s">
        <v>244</v>
      </c>
      <c r="X1467" s="259" t="s">
        <v>244</v>
      </c>
      <c r="Y1467" s="259" t="s">
        <v>244</v>
      </c>
      <c r="Z1467" s="528" t="s">
        <v>244</v>
      </c>
      <c r="AA1467" s="383">
        <v>0</v>
      </c>
      <c r="AB1467" s="383">
        <v>-4.3896405567377057</v>
      </c>
      <c r="AC1467" s="383">
        <v>0</v>
      </c>
      <c r="AD1467" s="384">
        <v>0</v>
      </c>
      <c r="AE1467" s="383"/>
      <c r="AF1467" s="383"/>
      <c r="AG1467" s="383"/>
      <c r="AH1467" s="383"/>
      <c r="AI1467" s="383"/>
      <c r="AJ1467" s="31"/>
      <c r="AK1467" s="325"/>
    </row>
    <row r="1468" spans="2:37" x14ac:dyDescent="0.35">
      <c r="B1468" s="31" t="s">
        <v>171</v>
      </c>
      <c r="C1468" s="31" t="s">
        <v>127</v>
      </c>
      <c r="D1468" s="21" t="s">
        <v>226</v>
      </c>
      <c r="E1468" s="145" t="s">
        <v>214</v>
      </c>
      <c r="F1468" s="27" t="s">
        <v>1450</v>
      </c>
      <c r="G1468" s="145" t="s">
        <v>250</v>
      </c>
      <c r="H1468" s="394" t="s">
        <v>244</v>
      </c>
      <c r="I1468" s="259" t="s">
        <v>244</v>
      </c>
      <c r="J1468" s="259" t="s">
        <v>244</v>
      </c>
      <c r="K1468" s="259" t="s">
        <v>244</v>
      </c>
      <c r="L1468" s="259" t="s">
        <v>244</v>
      </c>
      <c r="M1468" s="383">
        <v>0</v>
      </c>
      <c r="N1468" s="383">
        <v>-30</v>
      </c>
      <c r="O1468" s="383">
        <v>0</v>
      </c>
      <c r="P1468" s="383">
        <v>0</v>
      </c>
      <c r="Q1468" s="383"/>
      <c r="R1468" s="383"/>
      <c r="S1468" s="383"/>
      <c r="T1468" s="383"/>
      <c r="U1468" s="383"/>
      <c r="V1468" s="394" t="s">
        <v>244</v>
      </c>
      <c r="W1468" s="259" t="s">
        <v>244</v>
      </c>
      <c r="X1468" s="259" t="s">
        <v>244</v>
      </c>
      <c r="Y1468" s="259" t="s">
        <v>244</v>
      </c>
      <c r="Z1468" s="528" t="s">
        <v>244</v>
      </c>
      <c r="AA1468" s="383">
        <v>0</v>
      </c>
      <c r="AB1468" s="383">
        <v>-1.7109161582711598</v>
      </c>
      <c r="AC1468" s="383">
        <v>0</v>
      </c>
      <c r="AD1468" s="384">
        <v>0</v>
      </c>
      <c r="AE1468" s="383"/>
      <c r="AF1468" s="383"/>
      <c r="AG1468" s="383"/>
      <c r="AH1468" s="383"/>
      <c r="AI1468" s="383"/>
      <c r="AJ1468" s="31"/>
      <c r="AK1468" s="325"/>
    </row>
    <row r="1469" spans="2:37" x14ac:dyDescent="0.35">
      <c r="B1469" s="31" t="s">
        <v>171</v>
      </c>
      <c r="C1469" s="31" t="s">
        <v>127</v>
      </c>
      <c r="D1469" s="21" t="s">
        <v>226</v>
      </c>
      <c r="E1469" s="145" t="s">
        <v>214</v>
      </c>
      <c r="F1469" s="27" t="s">
        <v>1451</v>
      </c>
      <c r="G1469" s="145" t="s">
        <v>250</v>
      </c>
      <c r="H1469" s="394" t="s">
        <v>244</v>
      </c>
      <c r="I1469" s="259" t="s">
        <v>244</v>
      </c>
      <c r="J1469" s="259" t="s">
        <v>244</v>
      </c>
      <c r="K1469" s="259" t="s">
        <v>244</v>
      </c>
      <c r="L1469" s="259" t="s">
        <v>244</v>
      </c>
      <c r="M1469" s="383">
        <v>0</v>
      </c>
      <c r="N1469" s="383">
        <v>-21</v>
      </c>
      <c r="O1469" s="383">
        <v>0</v>
      </c>
      <c r="P1469" s="383">
        <v>0</v>
      </c>
      <c r="Q1469" s="383"/>
      <c r="R1469" s="383"/>
      <c r="S1469" s="383"/>
      <c r="T1469" s="383"/>
      <c r="U1469" s="383"/>
      <c r="V1469" s="394" t="s">
        <v>244</v>
      </c>
      <c r="W1469" s="259" t="s">
        <v>244</v>
      </c>
      <c r="X1469" s="259" t="s">
        <v>244</v>
      </c>
      <c r="Y1469" s="259" t="s">
        <v>244</v>
      </c>
      <c r="Z1469" s="528" t="s">
        <v>244</v>
      </c>
      <c r="AA1469" s="383">
        <v>0</v>
      </c>
      <c r="AB1469" s="383">
        <v>-1.1976413107898118</v>
      </c>
      <c r="AC1469" s="383">
        <v>0</v>
      </c>
      <c r="AD1469" s="384">
        <v>0</v>
      </c>
      <c r="AE1469" s="383"/>
      <c r="AF1469" s="383"/>
      <c r="AG1469" s="383"/>
      <c r="AH1469" s="383"/>
      <c r="AI1469" s="383"/>
      <c r="AJ1469" s="31"/>
      <c r="AK1469" s="325"/>
    </row>
    <row r="1470" spans="2:37" x14ac:dyDescent="0.35">
      <c r="B1470" s="31" t="s">
        <v>171</v>
      </c>
      <c r="C1470" s="31" t="s">
        <v>127</v>
      </c>
      <c r="D1470" s="21" t="s">
        <v>226</v>
      </c>
      <c r="E1470" s="145" t="s">
        <v>214</v>
      </c>
      <c r="F1470" s="27" t="s">
        <v>1452</v>
      </c>
      <c r="G1470" s="145" t="s">
        <v>250</v>
      </c>
      <c r="H1470" s="394" t="s">
        <v>244</v>
      </c>
      <c r="I1470" s="259" t="s">
        <v>244</v>
      </c>
      <c r="J1470" s="259" t="s">
        <v>244</v>
      </c>
      <c r="K1470" s="259" t="s">
        <v>244</v>
      </c>
      <c r="L1470" s="259" t="s">
        <v>244</v>
      </c>
      <c r="M1470" s="383">
        <v>0</v>
      </c>
      <c r="N1470" s="383">
        <v>-8</v>
      </c>
      <c r="O1470" s="383">
        <v>0</v>
      </c>
      <c r="P1470" s="383">
        <v>0</v>
      </c>
      <c r="Q1470" s="383"/>
      <c r="R1470" s="383"/>
      <c r="S1470" s="383"/>
      <c r="T1470" s="383"/>
      <c r="U1470" s="383"/>
      <c r="V1470" s="394" t="s">
        <v>244</v>
      </c>
      <c r="W1470" s="259" t="s">
        <v>244</v>
      </c>
      <c r="X1470" s="259" t="s">
        <v>244</v>
      </c>
      <c r="Y1470" s="259" t="s">
        <v>244</v>
      </c>
      <c r="Z1470" s="528" t="s">
        <v>244</v>
      </c>
      <c r="AA1470" s="383">
        <v>0</v>
      </c>
      <c r="AB1470" s="383">
        <v>-0.45624430887230932</v>
      </c>
      <c r="AC1470" s="383">
        <v>0</v>
      </c>
      <c r="AD1470" s="384">
        <v>0</v>
      </c>
      <c r="AE1470" s="383"/>
      <c r="AF1470" s="383"/>
      <c r="AG1470" s="383"/>
      <c r="AH1470" s="383"/>
      <c r="AI1470" s="383"/>
      <c r="AJ1470" s="31"/>
      <c r="AK1470" s="325"/>
    </row>
    <row r="1471" spans="2:37" x14ac:dyDescent="0.35">
      <c r="B1471" s="31" t="s">
        <v>171</v>
      </c>
      <c r="C1471" s="31" t="s">
        <v>127</v>
      </c>
      <c r="D1471" s="21" t="s">
        <v>226</v>
      </c>
      <c r="E1471" s="145" t="s">
        <v>214</v>
      </c>
      <c r="F1471" s="27" t="s">
        <v>1453</v>
      </c>
      <c r="G1471" s="145" t="s">
        <v>250</v>
      </c>
      <c r="H1471" s="394" t="s">
        <v>244</v>
      </c>
      <c r="I1471" s="259" t="s">
        <v>244</v>
      </c>
      <c r="J1471" s="259" t="s">
        <v>244</v>
      </c>
      <c r="K1471" s="259" t="s">
        <v>244</v>
      </c>
      <c r="L1471" s="259" t="s">
        <v>244</v>
      </c>
      <c r="M1471" s="383">
        <v>0</v>
      </c>
      <c r="N1471" s="383">
        <v>-7</v>
      </c>
      <c r="O1471" s="383">
        <v>0</v>
      </c>
      <c r="P1471" s="383">
        <v>0</v>
      </c>
      <c r="Q1471" s="383"/>
      <c r="R1471" s="383"/>
      <c r="S1471" s="383"/>
      <c r="T1471" s="383"/>
      <c r="U1471" s="383"/>
      <c r="V1471" s="394" t="s">
        <v>244</v>
      </c>
      <c r="W1471" s="259" t="s">
        <v>244</v>
      </c>
      <c r="X1471" s="259" t="s">
        <v>244</v>
      </c>
      <c r="Y1471" s="259" t="s">
        <v>244</v>
      </c>
      <c r="Z1471" s="528" t="s">
        <v>244</v>
      </c>
      <c r="AA1471" s="383">
        <v>0</v>
      </c>
      <c r="AB1471" s="383">
        <v>-0.39921377026327065</v>
      </c>
      <c r="AC1471" s="383">
        <v>0</v>
      </c>
      <c r="AD1471" s="384">
        <v>0</v>
      </c>
      <c r="AE1471" s="383"/>
      <c r="AF1471" s="383"/>
      <c r="AG1471" s="383"/>
      <c r="AH1471" s="383"/>
      <c r="AI1471" s="383"/>
      <c r="AJ1471" s="31"/>
      <c r="AK1471" s="325"/>
    </row>
    <row r="1472" spans="2:37" x14ac:dyDescent="0.35">
      <c r="B1472" s="31" t="s">
        <v>171</v>
      </c>
      <c r="C1472" s="31" t="s">
        <v>127</v>
      </c>
      <c r="D1472" s="21" t="s">
        <v>226</v>
      </c>
      <c r="E1472" s="145" t="s">
        <v>214</v>
      </c>
      <c r="F1472" s="27" t="s">
        <v>1454</v>
      </c>
      <c r="G1472" s="145" t="s">
        <v>250</v>
      </c>
      <c r="H1472" s="394" t="s">
        <v>244</v>
      </c>
      <c r="I1472" s="259" t="s">
        <v>244</v>
      </c>
      <c r="J1472" s="259" t="s">
        <v>244</v>
      </c>
      <c r="K1472" s="259" t="s">
        <v>244</v>
      </c>
      <c r="L1472" s="259" t="s">
        <v>244</v>
      </c>
      <c r="M1472" s="383">
        <v>0</v>
      </c>
      <c r="N1472" s="383">
        <v>-30</v>
      </c>
      <c r="O1472" s="383">
        <v>0</v>
      </c>
      <c r="P1472" s="383">
        <v>0</v>
      </c>
      <c r="Q1472" s="383"/>
      <c r="R1472" s="383"/>
      <c r="S1472" s="383"/>
      <c r="T1472" s="383"/>
      <c r="U1472" s="383"/>
      <c r="V1472" s="394" t="s">
        <v>244</v>
      </c>
      <c r="W1472" s="259" t="s">
        <v>244</v>
      </c>
      <c r="X1472" s="259" t="s">
        <v>244</v>
      </c>
      <c r="Y1472" s="259" t="s">
        <v>244</v>
      </c>
      <c r="Z1472" s="528" t="s">
        <v>244</v>
      </c>
      <c r="AA1472" s="383">
        <v>0</v>
      </c>
      <c r="AB1472" s="383">
        <v>0</v>
      </c>
      <c r="AC1472" s="383">
        <v>0</v>
      </c>
      <c r="AD1472" s="384">
        <v>0</v>
      </c>
      <c r="AE1472" s="383"/>
      <c r="AF1472" s="383"/>
      <c r="AG1472" s="383"/>
      <c r="AH1472" s="383"/>
      <c r="AI1472" s="383"/>
      <c r="AJ1472" s="31"/>
      <c r="AK1472" s="325"/>
    </row>
    <row r="1473" spans="2:37" x14ac:dyDescent="0.35">
      <c r="B1473" s="31" t="s">
        <v>171</v>
      </c>
      <c r="C1473" s="31" t="s">
        <v>127</v>
      </c>
      <c r="D1473" s="21" t="s">
        <v>226</v>
      </c>
      <c r="E1473" s="145" t="s">
        <v>214</v>
      </c>
      <c r="F1473" s="27" t="s">
        <v>1455</v>
      </c>
      <c r="G1473" s="231" t="s">
        <v>727</v>
      </c>
      <c r="H1473" s="394" t="s">
        <v>244</v>
      </c>
      <c r="I1473" s="259" t="s">
        <v>244</v>
      </c>
      <c r="J1473" s="259" t="s">
        <v>244</v>
      </c>
      <c r="K1473" s="259" t="s">
        <v>244</v>
      </c>
      <c r="L1473" s="259" t="s">
        <v>244</v>
      </c>
      <c r="M1473" s="383">
        <v>0</v>
      </c>
      <c r="N1473" s="383">
        <v>-16</v>
      </c>
      <c r="O1473" s="383">
        <v>0</v>
      </c>
      <c r="P1473" s="383">
        <v>0</v>
      </c>
      <c r="Q1473" s="383"/>
      <c r="R1473" s="383"/>
      <c r="S1473" s="383"/>
      <c r="T1473" s="383"/>
      <c r="U1473" s="383"/>
      <c r="V1473" s="394" t="s">
        <v>244</v>
      </c>
      <c r="W1473" s="259" t="s">
        <v>244</v>
      </c>
      <c r="X1473" s="259" t="s">
        <v>244</v>
      </c>
      <c r="Y1473" s="259" t="s">
        <v>244</v>
      </c>
      <c r="Z1473" s="528" t="s">
        <v>244</v>
      </c>
      <c r="AA1473" s="383">
        <v>0</v>
      </c>
      <c r="AB1473" s="383">
        <v>-0.91248861774461865</v>
      </c>
      <c r="AC1473" s="383">
        <v>0</v>
      </c>
      <c r="AD1473" s="384">
        <v>0</v>
      </c>
      <c r="AE1473" s="383"/>
      <c r="AF1473" s="383"/>
      <c r="AG1473" s="383"/>
      <c r="AH1473" s="383"/>
      <c r="AI1473" s="383"/>
      <c r="AJ1473" s="31"/>
      <c r="AK1473" s="325"/>
    </row>
    <row r="1474" spans="2:37" x14ac:dyDescent="0.35">
      <c r="B1474" s="31" t="s">
        <v>171</v>
      </c>
      <c r="C1474" s="31" t="s">
        <v>127</v>
      </c>
      <c r="D1474" s="236" t="s">
        <v>217</v>
      </c>
      <c r="E1474" s="145" t="s">
        <v>214</v>
      </c>
      <c r="F1474" s="27" t="s">
        <v>1456</v>
      </c>
      <c r="G1474" s="145" t="s">
        <v>250</v>
      </c>
      <c r="H1474" s="394" t="s">
        <v>244</v>
      </c>
      <c r="I1474" s="259" t="s">
        <v>244</v>
      </c>
      <c r="J1474" s="259" t="s">
        <v>244</v>
      </c>
      <c r="K1474" s="259" t="s">
        <v>244</v>
      </c>
      <c r="L1474" s="259" t="s">
        <v>244</v>
      </c>
      <c r="M1474" s="383">
        <v>0</v>
      </c>
      <c r="N1474" s="383">
        <v>-260</v>
      </c>
      <c r="O1474" s="383">
        <v>0</v>
      </c>
      <c r="P1474" s="383">
        <v>0</v>
      </c>
      <c r="Q1474" s="383"/>
      <c r="R1474" s="383"/>
      <c r="S1474" s="383"/>
      <c r="T1474" s="383"/>
      <c r="U1474" s="383"/>
      <c r="V1474" s="394" t="s">
        <v>244</v>
      </c>
      <c r="W1474" s="259" t="s">
        <v>244</v>
      </c>
      <c r="X1474" s="259" t="s">
        <v>244</v>
      </c>
      <c r="Y1474" s="259" t="s">
        <v>244</v>
      </c>
      <c r="Z1474" s="528" t="s">
        <v>244</v>
      </c>
      <c r="AA1474" s="383">
        <v>0</v>
      </c>
      <c r="AB1474" s="383">
        <v>0</v>
      </c>
      <c r="AC1474" s="383">
        <v>0</v>
      </c>
      <c r="AD1474" s="384">
        <v>0</v>
      </c>
      <c r="AE1474" s="383"/>
      <c r="AF1474" s="383"/>
      <c r="AG1474" s="383"/>
      <c r="AH1474" s="383"/>
      <c r="AI1474" s="383"/>
      <c r="AJ1474" s="31"/>
      <c r="AK1474" s="325"/>
    </row>
    <row r="1475" spans="2:37" x14ac:dyDescent="0.35">
      <c r="B1475" s="31" t="s">
        <v>171</v>
      </c>
      <c r="C1475" s="31" t="s">
        <v>127</v>
      </c>
      <c r="D1475" s="236" t="s">
        <v>217</v>
      </c>
      <c r="E1475" s="145" t="s">
        <v>214</v>
      </c>
      <c r="F1475" s="27" t="s">
        <v>1457</v>
      </c>
      <c r="G1475" s="145" t="s">
        <v>250</v>
      </c>
      <c r="H1475" s="394" t="s">
        <v>244</v>
      </c>
      <c r="I1475" s="259" t="s">
        <v>244</v>
      </c>
      <c r="J1475" s="259" t="s">
        <v>244</v>
      </c>
      <c r="K1475" s="259" t="s">
        <v>244</v>
      </c>
      <c r="L1475" s="259" t="s">
        <v>244</v>
      </c>
      <c r="M1475" s="383">
        <v>0</v>
      </c>
      <c r="N1475" s="383">
        <v>181</v>
      </c>
      <c r="O1475" s="383">
        <v>0</v>
      </c>
      <c r="P1475" s="383">
        <v>0</v>
      </c>
      <c r="Q1475" s="383"/>
      <c r="R1475" s="383"/>
      <c r="S1475" s="383"/>
      <c r="T1475" s="383"/>
      <c r="U1475" s="383"/>
      <c r="V1475" s="394" t="s">
        <v>244</v>
      </c>
      <c r="W1475" s="259" t="s">
        <v>244</v>
      </c>
      <c r="X1475" s="259" t="s">
        <v>244</v>
      </c>
      <c r="Y1475" s="259" t="s">
        <v>244</v>
      </c>
      <c r="Z1475" s="528" t="s">
        <v>244</v>
      </c>
      <c r="AA1475" s="383">
        <v>0</v>
      </c>
      <c r="AB1475" s="383">
        <v>10.438991024528811</v>
      </c>
      <c r="AC1475" s="383">
        <v>0</v>
      </c>
      <c r="AD1475" s="384">
        <v>0</v>
      </c>
      <c r="AE1475" s="383"/>
      <c r="AF1475" s="383"/>
      <c r="AG1475" s="383"/>
      <c r="AH1475" s="383"/>
      <c r="AI1475" s="383"/>
      <c r="AJ1475" s="31"/>
      <c r="AK1475" s="325"/>
    </row>
    <row r="1476" spans="2:37" x14ac:dyDescent="0.35">
      <c r="B1476" s="31" t="s">
        <v>171</v>
      </c>
      <c r="C1476" s="31" t="s">
        <v>127</v>
      </c>
      <c r="D1476" s="236" t="s">
        <v>217</v>
      </c>
      <c r="E1476" s="145" t="s">
        <v>214</v>
      </c>
      <c r="F1476" s="27" t="s">
        <v>1256</v>
      </c>
      <c r="G1476" s="145" t="s">
        <v>250</v>
      </c>
      <c r="H1476" s="394" t="s">
        <v>244</v>
      </c>
      <c r="I1476" s="259" t="s">
        <v>244</v>
      </c>
      <c r="J1476" s="259" t="s">
        <v>244</v>
      </c>
      <c r="K1476" s="259" t="s">
        <v>244</v>
      </c>
      <c r="L1476" s="259" t="s">
        <v>244</v>
      </c>
      <c r="M1476" s="383">
        <v>0</v>
      </c>
      <c r="N1476" s="383">
        <v>583</v>
      </c>
      <c r="O1476" s="383">
        <v>0</v>
      </c>
      <c r="P1476" s="383">
        <v>0</v>
      </c>
      <c r="Q1476" s="383"/>
      <c r="R1476" s="383"/>
      <c r="S1476" s="383"/>
      <c r="T1476" s="383"/>
      <c r="U1476" s="383"/>
      <c r="V1476" s="394" t="s">
        <v>244</v>
      </c>
      <c r="W1476" s="259" t="s">
        <v>244</v>
      </c>
      <c r="X1476" s="259" t="s">
        <v>244</v>
      </c>
      <c r="Y1476" s="259" t="s">
        <v>244</v>
      </c>
      <c r="Z1476" s="528" t="s">
        <v>244</v>
      </c>
      <c r="AA1476" s="383">
        <v>0</v>
      </c>
      <c r="AB1476" s="383">
        <v>33.623932416023735</v>
      </c>
      <c r="AC1476" s="383">
        <v>0</v>
      </c>
      <c r="AD1476" s="384">
        <v>0</v>
      </c>
      <c r="AE1476" s="383"/>
      <c r="AF1476" s="383"/>
      <c r="AG1476" s="383"/>
      <c r="AH1476" s="383"/>
      <c r="AI1476" s="383"/>
      <c r="AJ1476" s="31"/>
      <c r="AK1476" s="325"/>
    </row>
    <row r="1477" spans="2:37" x14ac:dyDescent="0.35">
      <c r="B1477" s="31" t="s">
        <v>171</v>
      </c>
      <c r="C1477" s="31" t="s">
        <v>127</v>
      </c>
      <c r="D1477" s="21" t="s">
        <v>228</v>
      </c>
      <c r="E1477" s="145" t="s">
        <v>214</v>
      </c>
      <c r="F1477" s="27" t="s">
        <v>1458</v>
      </c>
      <c r="G1477" s="145" t="s">
        <v>727</v>
      </c>
      <c r="H1477" s="394" t="s">
        <v>244</v>
      </c>
      <c r="I1477" s="259" t="s">
        <v>244</v>
      </c>
      <c r="J1477" s="259" t="s">
        <v>244</v>
      </c>
      <c r="K1477" s="259" t="s">
        <v>244</v>
      </c>
      <c r="L1477" s="259" t="s">
        <v>244</v>
      </c>
      <c r="M1477" s="383">
        <v>0</v>
      </c>
      <c r="N1477" s="383">
        <v>-60</v>
      </c>
      <c r="O1477" s="383">
        <v>0</v>
      </c>
      <c r="P1477" s="383">
        <v>0</v>
      </c>
      <c r="Q1477" s="383"/>
      <c r="R1477" s="383"/>
      <c r="S1477" s="383"/>
      <c r="T1477" s="383"/>
      <c r="U1477" s="383"/>
      <c r="V1477" s="394" t="s">
        <v>244</v>
      </c>
      <c r="W1477" s="259" t="s">
        <v>244</v>
      </c>
      <c r="X1477" s="259" t="s">
        <v>244</v>
      </c>
      <c r="Y1477" s="259" t="s">
        <v>244</v>
      </c>
      <c r="Z1477" s="528" t="s">
        <v>244</v>
      </c>
      <c r="AA1477" s="383">
        <v>0</v>
      </c>
      <c r="AB1477" s="383">
        <v>0</v>
      </c>
      <c r="AC1477" s="383">
        <v>0</v>
      </c>
      <c r="AD1477" s="384">
        <v>0</v>
      </c>
      <c r="AE1477" s="383"/>
      <c r="AF1477" s="383"/>
      <c r="AG1477" s="383"/>
      <c r="AH1477" s="383"/>
      <c r="AI1477" s="383"/>
      <c r="AJ1477" s="31"/>
      <c r="AK1477" s="325"/>
    </row>
    <row r="1478" spans="2:37" x14ac:dyDescent="0.35">
      <c r="B1478" s="31" t="s">
        <v>171</v>
      </c>
      <c r="C1478" s="31" t="s">
        <v>127</v>
      </c>
      <c r="D1478" s="21" t="s">
        <v>228</v>
      </c>
      <c r="E1478" s="145" t="s">
        <v>214</v>
      </c>
      <c r="F1478" s="27" t="s">
        <v>1459</v>
      </c>
      <c r="G1478" s="145" t="s">
        <v>727</v>
      </c>
      <c r="H1478" s="394" t="s">
        <v>244</v>
      </c>
      <c r="I1478" s="259" t="s">
        <v>244</v>
      </c>
      <c r="J1478" s="259" t="s">
        <v>244</v>
      </c>
      <c r="K1478" s="259" t="s">
        <v>244</v>
      </c>
      <c r="L1478" s="259" t="s">
        <v>244</v>
      </c>
      <c r="M1478" s="383">
        <v>0</v>
      </c>
      <c r="N1478" s="383">
        <v>-11.5</v>
      </c>
      <c r="O1478" s="383">
        <v>0</v>
      </c>
      <c r="P1478" s="383">
        <v>0</v>
      </c>
      <c r="Q1478" s="383"/>
      <c r="R1478" s="383"/>
      <c r="S1478" s="383"/>
      <c r="T1478" s="383"/>
      <c r="U1478" s="383"/>
      <c r="V1478" s="394" t="s">
        <v>244</v>
      </c>
      <c r="W1478" s="259" t="s">
        <v>244</v>
      </c>
      <c r="X1478" s="259" t="s">
        <v>244</v>
      </c>
      <c r="Y1478" s="259" t="s">
        <v>244</v>
      </c>
      <c r="Z1478" s="528" t="s">
        <v>244</v>
      </c>
      <c r="AA1478" s="383">
        <v>0</v>
      </c>
      <c r="AB1478" s="383">
        <v>0</v>
      </c>
      <c r="AC1478" s="383">
        <v>0</v>
      </c>
      <c r="AD1478" s="384">
        <v>0</v>
      </c>
      <c r="AE1478" s="383"/>
      <c r="AF1478" s="383"/>
      <c r="AG1478" s="383"/>
      <c r="AH1478" s="383"/>
      <c r="AI1478" s="383"/>
      <c r="AJ1478" s="31"/>
      <c r="AK1478" s="325"/>
    </row>
    <row r="1479" spans="2:37" x14ac:dyDescent="0.35">
      <c r="B1479" s="31" t="s">
        <v>171</v>
      </c>
      <c r="C1479" s="31" t="s">
        <v>127</v>
      </c>
      <c r="D1479" s="21" t="s">
        <v>228</v>
      </c>
      <c r="E1479" s="145" t="s">
        <v>214</v>
      </c>
      <c r="F1479" s="27" t="s">
        <v>1460</v>
      </c>
      <c r="G1479" s="145" t="s">
        <v>727</v>
      </c>
      <c r="H1479" s="394" t="s">
        <v>244</v>
      </c>
      <c r="I1479" s="259" t="s">
        <v>244</v>
      </c>
      <c r="J1479" s="259" t="s">
        <v>244</v>
      </c>
      <c r="K1479" s="259" t="s">
        <v>244</v>
      </c>
      <c r="L1479" s="259" t="s">
        <v>244</v>
      </c>
      <c r="M1479" s="383">
        <v>0</v>
      </c>
      <c r="N1479" s="383">
        <v>-1.306</v>
      </c>
      <c r="O1479" s="383">
        <v>0</v>
      </c>
      <c r="P1479" s="383">
        <v>0</v>
      </c>
      <c r="Q1479" s="383"/>
      <c r="R1479" s="383"/>
      <c r="S1479" s="383"/>
      <c r="T1479" s="383"/>
      <c r="U1479" s="383"/>
      <c r="V1479" s="394" t="s">
        <v>244</v>
      </c>
      <c r="W1479" s="259" t="s">
        <v>244</v>
      </c>
      <c r="X1479" s="259" t="s">
        <v>244</v>
      </c>
      <c r="Y1479" s="259" t="s">
        <v>244</v>
      </c>
      <c r="Z1479" s="528" t="s">
        <v>244</v>
      </c>
      <c r="AA1479" s="383">
        <v>0</v>
      </c>
      <c r="AB1479" s="383">
        <v>0</v>
      </c>
      <c r="AC1479" s="383">
        <v>0</v>
      </c>
      <c r="AD1479" s="384">
        <v>0</v>
      </c>
      <c r="AE1479" s="383"/>
      <c r="AF1479" s="383"/>
      <c r="AG1479" s="383"/>
      <c r="AH1479" s="383"/>
      <c r="AI1479" s="383"/>
      <c r="AJ1479" s="31"/>
      <c r="AK1479" s="325"/>
    </row>
    <row r="1480" spans="2:37" x14ac:dyDescent="0.35">
      <c r="B1480" s="31" t="s">
        <v>171</v>
      </c>
      <c r="C1480" s="31" t="s">
        <v>127</v>
      </c>
      <c r="D1480" s="21" t="s">
        <v>359</v>
      </c>
      <c r="E1480" s="145" t="s">
        <v>214</v>
      </c>
      <c r="F1480" s="27" t="s">
        <v>1461</v>
      </c>
      <c r="G1480" s="145" t="s">
        <v>250</v>
      </c>
      <c r="H1480" s="394" t="s">
        <v>244</v>
      </c>
      <c r="I1480" s="259" t="s">
        <v>244</v>
      </c>
      <c r="J1480" s="259" t="s">
        <v>244</v>
      </c>
      <c r="K1480" s="259" t="s">
        <v>244</v>
      </c>
      <c r="L1480" s="259" t="s">
        <v>244</v>
      </c>
      <c r="M1480" s="383">
        <v>0</v>
      </c>
      <c r="N1480" s="383">
        <v>-150</v>
      </c>
      <c r="O1480" s="383">
        <v>0</v>
      </c>
      <c r="P1480" s="383">
        <v>0</v>
      </c>
      <c r="Q1480" s="383"/>
      <c r="R1480" s="383"/>
      <c r="S1480" s="383"/>
      <c r="T1480" s="383"/>
      <c r="U1480" s="383"/>
      <c r="V1480" s="394" t="s">
        <v>244</v>
      </c>
      <c r="W1480" s="259" t="s">
        <v>244</v>
      </c>
      <c r="X1480" s="259" t="s">
        <v>244</v>
      </c>
      <c r="Y1480" s="259" t="s">
        <v>244</v>
      </c>
      <c r="Z1480" s="528" t="s">
        <v>244</v>
      </c>
      <c r="AA1480" s="383">
        <v>0</v>
      </c>
      <c r="AB1480" s="383">
        <v>-8.783494103492961</v>
      </c>
      <c r="AC1480" s="383">
        <v>0</v>
      </c>
      <c r="AD1480" s="384">
        <v>0</v>
      </c>
      <c r="AE1480" s="383"/>
      <c r="AF1480" s="383"/>
      <c r="AG1480" s="383"/>
      <c r="AH1480" s="383"/>
      <c r="AI1480" s="383"/>
      <c r="AJ1480" s="31"/>
      <c r="AK1480" s="325"/>
    </row>
    <row r="1481" spans="2:37" x14ac:dyDescent="0.35">
      <c r="B1481" s="31" t="s">
        <v>171</v>
      </c>
      <c r="C1481" s="31" t="s">
        <v>127</v>
      </c>
      <c r="D1481" s="21" t="s">
        <v>359</v>
      </c>
      <c r="E1481" s="145" t="s">
        <v>214</v>
      </c>
      <c r="F1481" s="27" t="s">
        <v>1462</v>
      </c>
      <c r="G1481" s="145" t="s">
        <v>250</v>
      </c>
      <c r="H1481" s="394" t="s">
        <v>244</v>
      </c>
      <c r="I1481" s="259" t="s">
        <v>244</v>
      </c>
      <c r="J1481" s="259" t="s">
        <v>244</v>
      </c>
      <c r="K1481" s="259" t="s">
        <v>244</v>
      </c>
      <c r="L1481" s="259" t="s">
        <v>244</v>
      </c>
      <c r="M1481" s="383">
        <v>0</v>
      </c>
      <c r="N1481" s="383">
        <v>-68</v>
      </c>
      <c r="O1481" s="383">
        <v>0</v>
      </c>
      <c r="P1481" s="383">
        <v>0</v>
      </c>
      <c r="Q1481" s="383"/>
      <c r="R1481" s="383"/>
      <c r="S1481" s="383"/>
      <c r="T1481" s="383"/>
      <c r="U1481" s="383"/>
      <c r="V1481" s="394" t="s">
        <v>244</v>
      </c>
      <c r="W1481" s="259" t="s">
        <v>244</v>
      </c>
      <c r="X1481" s="259" t="s">
        <v>244</v>
      </c>
      <c r="Y1481" s="259" t="s">
        <v>244</v>
      </c>
      <c r="Z1481" s="528" t="s">
        <v>244</v>
      </c>
      <c r="AA1481" s="383">
        <v>0</v>
      </c>
      <c r="AB1481" s="383">
        <v>-3.9818506602501427</v>
      </c>
      <c r="AC1481" s="383">
        <v>0</v>
      </c>
      <c r="AD1481" s="384">
        <v>0</v>
      </c>
      <c r="AE1481" s="383"/>
      <c r="AF1481" s="383"/>
      <c r="AG1481" s="383"/>
      <c r="AH1481" s="383"/>
      <c r="AI1481" s="383"/>
      <c r="AJ1481" s="31"/>
      <c r="AK1481" s="325"/>
    </row>
    <row r="1482" spans="2:37" x14ac:dyDescent="0.35">
      <c r="B1482" s="31" t="s">
        <v>171</v>
      </c>
      <c r="C1482" s="31" t="s">
        <v>127</v>
      </c>
      <c r="D1482" s="21" t="s">
        <v>359</v>
      </c>
      <c r="E1482" s="145" t="s">
        <v>214</v>
      </c>
      <c r="F1482" s="27" t="s">
        <v>1463</v>
      </c>
      <c r="G1482" s="145" t="s">
        <v>250</v>
      </c>
      <c r="H1482" s="394" t="s">
        <v>244</v>
      </c>
      <c r="I1482" s="259" t="s">
        <v>244</v>
      </c>
      <c r="J1482" s="259" t="s">
        <v>244</v>
      </c>
      <c r="K1482" s="259" t="s">
        <v>244</v>
      </c>
      <c r="L1482" s="259" t="s">
        <v>244</v>
      </c>
      <c r="M1482" s="383">
        <v>0</v>
      </c>
      <c r="N1482" s="383">
        <v>-50</v>
      </c>
      <c r="O1482" s="383">
        <v>0</v>
      </c>
      <c r="P1482" s="383">
        <v>0</v>
      </c>
      <c r="Q1482" s="383"/>
      <c r="R1482" s="383"/>
      <c r="S1482" s="383"/>
      <c r="T1482" s="383"/>
      <c r="U1482" s="383"/>
      <c r="V1482" s="394" t="s">
        <v>244</v>
      </c>
      <c r="W1482" s="259" t="s">
        <v>244</v>
      </c>
      <c r="X1482" s="259" t="s">
        <v>244</v>
      </c>
      <c r="Y1482" s="259" t="s">
        <v>244</v>
      </c>
      <c r="Z1482" s="528" t="s">
        <v>244</v>
      </c>
      <c r="AA1482" s="383">
        <v>0</v>
      </c>
      <c r="AB1482" s="383">
        <v>-2.9278313678309873</v>
      </c>
      <c r="AC1482" s="383">
        <v>0</v>
      </c>
      <c r="AD1482" s="384">
        <v>0</v>
      </c>
      <c r="AE1482" s="383"/>
      <c r="AF1482" s="383"/>
      <c r="AG1482" s="383"/>
      <c r="AH1482" s="383"/>
      <c r="AI1482" s="383"/>
      <c r="AJ1482" s="31"/>
      <c r="AK1482" s="325"/>
    </row>
    <row r="1483" spans="2:37" x14ac:dyDescent="0.35">
      <c r="B1483" s="31" t="s">
        <v>171</v>
      </c>
      <c r="C1483" s="31" t="s">
        <v>127</v>
      </c>
      <c r="D1483" s="21" t="s">
        <v>359</v>
      </c>
      <c r="E1483" s="145" t="s">
        <v>214</v>
      </c>
      <c r="F1483" s="27" t="s">
        <v>1464</v>
      </c>
      <c r="G1483" s="145" t="s">
        <v>250</v>
      </c>
      <c r="H1483" s="394" t="s">
        <v>244</v>
      </c>
      <c r="I1483" s="259" t="s">
        <v>244</v>
      </c>
      <c r="J1483" s="259" t="s">
        <v>244</v>
      </c>
      <c r="K1483" s="259" t="s">
        <v>244</v>
      </c>
      <c r="L1483" s="259" t="s">
        <v>244</v>
      </c>
      <c r="M1483" s="383">
        <v>0</v>
      </c>
      <c r="N1483" s="383">
        <v>-35</v>
      </c>
      <c r="O1483" s="383">
        <v>0</v>
      </c>
      <c r="P1483" s="383">
        <v>0</v>
      </c>
      <c r="Q1483" s="383"/>
      <c r="R1483" s="383"/>
      <c r="S1483" s="383"/>
      <c r="T1483" s="383"/>
      <c r="U1483" s="383"/>
      <c r="V1483" s="394" t="s">
        <v>244</v>
      </c>
      <c r="W1483" s="259" t="s">
        <v>244</v>
      </c>
      <c r="X1483" s="259" t="s">
        <v>244</v>
      </c>
      <c r="Y1483" s="259" t="s">
        <v>244</v>
      </c>
      <c r="Z1483" s="528" t="s">
        <v>244</v>
      </c>
      <c r="AA1483" s="383">
        <v>0</v>
      </c>
      <c r="AB1483" s="383">
        <v>0</v>
      </c>
      <c r="AC1483" s="383">
        <v>0</v>
      </c>
      <c r="AD1483" s="384">
        <v>0</v>
      </c>
      <c r="AE1483" s="383"/>
      <c r="AF1483" s="383"/>
      <c r="AG1483" s="383"/>
      <c r="AH1483" s="383"/>
      <c r="AI1483" s="383"/>
      <c r="AJ1483" s="31"/>
      <c r="AK1483" s="325"/>
    </row>
    <row r="1484" spans="2:37" x14ac:dyDescent="0.35">
      <c r="B1484" s="31" t="s">
        <v>171</v>
      </c>
      <c r="C1484" s="31" t="s">
        <v>127</v>
      </c>
      <c r="D1484" s="21" t="s">
        <v>359</v>
      </c>
      <c r="E1484" s="145" t="s">
        <v>214</v>
      </c>
      <c r="F1484" s="27" t="s">
        <v>1465</v>
      </c>
      <c r="G1484" s="145" t="s">
        <v>727</v>
      </c>
      <c r="H1484" s="394" t="s">
        <v>244</v>
      </c>
      <c r="I1484" s="259" t="s">
        <v>244</v>
      </c>
      <c r="J1484" s="259" t="s">
        <v>244</v>
      </c>
      <c r="K1484" s="259" t="s">
        <v>244</v>
      </c>
      <c r="L1484" s="259" t="s">
        <v>244</v>
      </c>
      <c r="M1484" s="383">
        <v>0</v>
      </c>
      <c r="N1484" s="383">
        <v>-140</v>
      </c>
      <c r="O1484" s="383">
        <v>0</v>
      </c>
      <c r="P1484" s="383">
        <v>0</v>
      </c>
      <c r="Q1484" s="383"/>
      <c r="R1484" s="383"/>
      <c r="S1484" s="383"/>
      <c r="T1484" s="383"/>
      <c r="U1484" s="383"/>
      <c r="V1484" s="394" t="s">
        <v>244</v>
      </c>
      <c r="W1484" s="259" t="s">
        <v>244</v>
      </c>
      <c r="X1484" s="259" t="s">
        <v>244</v>
      </c>
      <c r="Y1484" s="259" t="s">
        <v>244</v>
      </c>
      <c r="Z1484" s="528" t="s">
        <v>244</v>
      </c>
      <c r="AA1484" s="383">
        <v>0</v>
      </c>
      <c r="AB1484" s="383">
        <v>-8.1979278299267637</v>
      </c>
      <c r="AC1484" s="383">
        <v>0</v>
      </c>
      <c r="AD1484" s="384">
        <v>0</v>
      </c>
      <c r="AE1484" s="383"/>
      <c r="AF1484" s="383"/>
      <c r="AG1484" s="383"/>
      <c r="AH1484" s="383"/>
      <c r="AI1484" s="383"/>
      <c r="AJ1484" s="31"/>
      <c r="AK1484" s="325"/>
    </row>
    <row r="1485" spans="2:37" x14ac:dyDescent="0.35">
      <c r="B1485" s="31" t="s">
        <v>171</v>
      </c>
      <c r="C1485" s="31" t="s">
        <v>127</v>
      </c>
      <c r="D1485" s="21" t="s">
        <v>359</v>
      </c>
      <c r="E1485" s="145" t="s">
        <v>214</v>
      </c>
      <c r="F1485" s="27" t="s">
        <v>1466</v>
      </c>
      <c r="G1485" s="145" t="s">
        <v>727</v>
      </c>
      <c r="H1485" s="394" t="s">
        <v>244</v>
      </c>
      <c r="I1485" s="259" t="s">
        <v>244</v>
      </c>
      <c r="J1485" s="259" t="s">
        <v>244</v>
      </c>
      <c r="K1485" s="259" t="s">
        <v>244</v>
      </c>
      <c r="L1485" s="259" t="s">
        <v>244</v>
      </c>
      <c r="M1485" s="383">
        <v>0</v>
      </c>
      <c r="N1485" s="383">
        <v>-2.7</v>
      </c>
      <c r="O1485" s="383">
        <v>0</v>
      </c>
      <c r="P1485" s="383">
        <v>0</v>
      </c>
      <c r="Q1485" s="383"/>
      <c r="R1485" s="383"/>
      <c r="S1485" s="383"/>
      <c r="T1485" s="383"/>
      <c r="U1485" s="383"/>
      <c r="V1485" s="394" t="s">
        <v>244</v>
      </c>
      <c r="W1485" s="259" t="s">
        <v>244</v>
      </c>
      <c r="X1485" s="259" t="s">
        <v>244</v>
      </c>
      <c r="Y1485" s="259" t="s">
        <v>244</v>
      </c>
      <c r="Z1485" s="528" t="s">
        <v>244</v>
      </c>
      <c r="AA1485" s="383">
        <v>0</v>
      </c>
      <c r="AB1485" s="383">
        <v>-0.15810289386287332</v>
      </c>
      <c r="AC1485" s="383">
        <v>0</v>
      </c>
      <c r="AD1485" s="384">
        <v>0</v>
      </c>
      <c r="AE1485" s="383"/>
      <c r="AF1485" s="383"/>
      <c r="AG1485" s="383"/>
      <c r="AH1485" s="383"/>
      <c r="AI1485" s="383"/>
      <c r="AJ1485" s="31"/>
      <c r="AK1485" s="325"/>
    </row>
    <row r="1486" spans="2:37" x14ac:dyDescent="0.35">
      <c r="B1486" s="31" t="s">
        <v>171</v>
      </c>
      <c r="C1486" s="31" t="s">
        <v>127</v>
      </c>
      <c r="D1486" s="21" t="s">
        <v>222</v>
      </c>
      <c r="E1486" s="145" t="s">
        <v>214</v>
      </c>
      <c r="F1486" s="27" t="s">
        <v>1467</v>
      </c>
      <c r="G1486" s="145" t="s">
        <v>248</v>
      </c>
      <c r="H1486" s="394" t="s">
        <v>244</v>
      </c>
      <c r="I1486" s="259" t="s">
        <v>244</v>
      </c>
      <c r="J1486" s="259" t="s">
        <v>244</v>
      </c>
      <c r="K1486" s="259" t="s">
        <v>244</v>
      </c>
      <c r="L1486" s="259" t="s">
        <v>244</v>
      </c>
      <c r="M1486" s="383">
        <v>0</v>
      </c>
      <c r="N1486" s="383">
        <v>-15.93</v>
      </c>
      <c r="O1486" s="383">
        <v>0</v>
      </c>
      <c r="P1486" s="383">
        <v>0</v>
      </c>
      <c r="Q1486" s="383"/>
      <c r="R1486" s="383"/>
      <c r="S1486" s="383"/>
      <c r="T1486" s="383"/>
      <c r="U1486" s="383"/>
      <c r="V1486" s="394" t="s">
        <v>244</v>
      </c>
      <c r="W1486" s="259" t="s">
        <v>244</v>
      </c>
      <c r="X1486" s="259" t="s">
        <v>244</v>
      </c>
      <c r="Y1486" s="259" t="s">
        <v>244</v>
      </c>
      <c r="Z1486" s="528" t="s">
        <v>244</v>
      </c>
      <c r="AA1486" s="383">
        <v>0</v>
      </c>
      <c r="AB1486" s="383">
        <v>0</v>
      </c>
      <c r="AC1486" s="383">
        <v>0</v>
      </c>
      <c r="AD1486" s="384">
        <v>0</v>
      </c>
      <c r="AE1486" s="383"/>
      <c r="AF1486" s="383"/>
      <c r="AG1486" s="383"/>
      <c r="AH1486" s="383"/>
      <c r="AI1486" s="383"/>
      <c r="AJ1486" s="31"/>
      <c r="AK1486" s="325"/>
    </row>
    <row r="1487" spans="2:37" x14ac:dyDescent="0.35">
      <c r="B1487" s="31" t="s">
        <v>171</v>
      </c>
      <c r="C1487" s="31" t="s">
        <v>127</v>
      </c>
      <c r="D1487" s="21" t="s">
        <v>222</v>
      </c>
      <c r="E1487" s="145" t="s">
        <v>214</v>
      </c>
      <c r="F1487" s="27" t="s">
        <v>1468</v>
      </c>
      <c r="G1487" s="145" t="s">
        <v>727</v>
      </c>
      <c r="H1487" s="394" t="s">
        <v>244</v>
      </c>
      <c r="I1487" s="259" t="s">
        <v>244</v>
      </c>
      <c r="J1487" s="259" t="s">
        <v>244</v>
      </c>
      <c r="K1487" s="259" t="s">
        <v>244</v>
      </c>
      <c r="L1487" s="259" t="s">
        <v>244</v>
      </c>
      <c r="M1487" s="383">
        <v>0</v>
      </c>
      <c r="N1487" s="383">
        <v>-199.36099999999999</v>
      </c>
      <c r="O1487" s="383">
        <v>0</v>
      </c>
      <c r="P1487" s="383">
        <v>0</v>
      </c>
      <c r="Q1487" s="383"/>
      <c r="R1487" s="383"/>
      <c r="S1487" s="383"/>
      <c r="T1487" s="383"/>
      <c r="U1487" s="383"/>
      <c r="V1487" s="394" t="s">
        <v>244</v>
      </c>
      <c r="W1487" s="259" t="s">
        <v>244</v>
      </c>
      <c r="X1487" s="259" t="s">
        <v>244</v>
      </c>
      <c r="Y1487" s="259" t="s">
        <v>244</v>
      </c>
      <c r="Z1487" s="528" t="s">
        <v>244</v>
      </c>
      <c r="AA1487" s="383">
        <v>0</v>
      </c>
      <c r="AB1487" s="383">
        <v>0</v>
      </c>
      <c r="AC1487" s="383">
        <v>0</v>
      </c>
      <c r="AD1487" s="384">
        <v>0</v>
      </c>
      <c r="AE1487" s="383"/>
      <c r="AF1487" s="383"/>
      <c r="AG1487" s="383"/>
      <c r="AH1487" s="383"/>
      <c r="AI1487" s="383"/>
      <c r="AJ1487" s="31"/>
      <c r="AK1487" s="325"/>
    </row>
    <row r="1488" spans="2:37" x14ac:dyDescent="0.35">
      <c r="B1488" s="31" t="s">
        <v>171</v>
      </c>
      <c r="C1488" s="31" t="s">
        <v>127</v>
      </c>
      <c r="D1488" s="21" t="s">
        <v>222</v>
      </c>
      <c r="E1488" s="145" t="s">
        <v>214</v>
      </c>
      <c r="F1488" s="27" t="s">
        <v>1469</v>
      </c>
      <c r="G1488" s="145" t="s">
        <v>727</v>
      </c>
      <c r="H1488" s="394" t="s">
        <v>244</v>
      </c>
      <c r="I1488" s="259" t="s">
        <v>244</v>
      </c>
      <c r="J1488" s="259" t="s">
        <v>244</v>
      </c>
      <c r="K1488" s="259" t="s">
        <v>244</v>
      </c>
      <c r="L1488" s="259" t="s">
        <v>244</v>
      </c>
      <c r="M1488" s="383">
        <v>0</v>
      </c>
      <c r="N1488" s="383">
        <v>-2.5990000000000002</v>
      </c>
      <c r="O1488" s="383">
        <v>0</v>
      </c>
      <c r="P1488" s="383">
        <v>0</v>
      </c>
      <c r="Q1488" s="383"/>
      <c r="R1488" s="383"/>
      <c r="S1488" s="383"/>
      <c r="T1488" s="383"/>
      <c r="U1488" s="383"/>
      <c r="V1488" s="394" t="s">
        <v>244</v>
      </c>
      <c r="W1488" s="259" t="s">
        <v>244</v>
      </c>
      <c r="X1488" s="259" t="s">
        <v>244</v>
      </c>
      <c r="Y1488" s="259" t="s">
        <v>244</v>
      </c>
      <c r="Z1488" s="528" t="s">
        <v>244</v>
      </c>
      <c r="AA1488" s="383">
        <v>0</v>
      </c>
      <c r="AB1488" s="383">
        <v>0</v>
      </c>
      <c r="AC1488" s="383">
        <v>0</v>
      </c>
      <c r="AD1488" s="384">
        <v>0</v>
      </c>
      <c r="AE1488" s="383"/>
      <c r="AF1488" s="383"/>
      <c r="AG1488" s="383"/>
      <c r="AH1488" s="383"/>
      <c r="AI1488" s="383"/>
      <c r="AJ1488" s="31"/>
      <c r="AK1488" s="325"/>
    </row>
    <row r="1489" spans="2:37" x14ac:dyDescent="0.35">
      <c r="B1489" s="31" t="s">
        <v>171</v>
      </c>
      <c r="C1489" s="31" t="s">
        <v>127</v>
      </c>
      <c r="D1489" s="236" t="s">
        <v>223</v>
      </c>
      <c r="E1489" s="145" t="s">
        <v>214</v>
      </c>
      <c r="F1489" s="27" t="s">
        <v>1470</v>
      </c>
      <c r="G1489" s="145" t="s">
        <v>298</v>
      </c>
      <c r="H1489" s="394" t="s">
        <v>244</v>
      </c>
      <c r="I1489" s="259" t="s">
        <v>244</v>
      </c>
      <c r="J1489" s="259" t="s">
        <v>244</v>
      </c>
      <c r="K1489" s="259" t="s">
        <v>244</v>
      </c>
      <c r="L1489" s="259" t="s">
        <v>244</v>
      </c>
      <c r="M1489" s="383">
        <v>0</v>
      </c>
      <c r="N1489" s="383">
        <v>-26</v>
      </c>
      <c r="O1489" s="383">
        <v>0</v>
      </c>
      <c r="P1489" s="383">
        <v>0</v>
      </c>
      <c r="Q1489" s="383"/>
      <c r="R1489" s="383"/>
      <c r="S1489" s="383"/>
      <c r="T1489" s="383"/>
      <c r="U1489" s="383"/>
      <c r="V1489" s="394" t="s">
        <v>244</v>
      </c>
      <c r="W1489" s="259" t="s">
        <v>244</v>
      </c>
      <c r="X1489" s="259" t="s">
        <v>244</v>
      </c>
      <c r="Y1489" s="259" t="s">
        <v>244</v>
      </c>
      <c r="Z1489" s="528" t="s">
        <v>244</v>
      </c>
      <c r="AA1489" s="383">
        <v>0</v>
      </c>
      <c r="AB1489" s="383">
        <v>0</v>
      </c>
      <c r="AC1489" s="383">
        <v>0</v>
      </c>
      <c r="AD1489" s="384">
        <v>0</v>
      </c>
      <c r="AE1489" s="383"/>
      <c r="AF1489" s="383"/>
      <c r="AG1489" s="383"/>
      <c r="AH1489" s="383"/>
      <c r="AI1489" s="383"/>
      <c r="AJ1489" s="31"/>
      <c r="AK1489" s="325"/>
    </row>
    <row r="1490" spans="2:37" x14ac:dyDescent="0.35">
      <c r="B1490" s="31" t="s">
        <v>171</v>
      </c>
      <c r="C1490" s="31" t="s">
        <v>127</v>
      </c>
      <c r="D1490" s="236" t="s">
        <v>223</v>
      </c>
      <c r="E1490" s="145" t="s">
        <v>214</v>
      </c>
      <c r="F1490" s="27" t="s">
        <v>1471</v>
      </c>
      <c r="G1490" s="145" t="s">
        <v>298</v>
      </c>
      <c r="H1490" s="394" t="s">
        <v>244</v>
      </c>
      <c r="I1490" s="259" t="s">
        <v>244</v>
      </c>
      <c r="J1490" s="259" t="s">
        <v>244</v>
      </c>
      <c r="K1490" s="259" t="s">
        <v>244</v>
      </c>
      <c r="L1490" s="259" t="s">
        <v>244</v>
      </c>
      <c r="M1490" s="383">
        <v>0</v>
      </c>
      <c r="N1490" s="383">
        <v>-0.39500000000000002</v>
      </c>
      <c r="O1490" s="383">
        <v>0</v>
      </c>
      <c r="P1490" s="383">
        <v>0</v>
      </c>
      <c r="Q1490" s="383"/>
      <c r="R1490" s="383"/>
      <c r="S1490" s="383"/>
      <c r="T1490" s="383"/>
      <c r="U1490" s="383"/>
      <c r="V1490" s="394" t="s">
        <v>244</v>
      </c>
      <c r="W1490" s="259" t="s">
        <v>244</v>
      </c>
      <c r="X1490" s="259" t="s">
        <v>244</v>
      </c>
      <c r="Y1490" s="259" t="s">
        <v>244</v>
      </c>
      <c r="Z1490" s="528" t="s">
        <v>244</v>
      </c>
      <c r="AA1490" s="383">
        <v>0</v>
      </c>
      <c r="AB1490" s="383">
        <v>0</v>
      </c>
      <c r="AC1490" s="383">
        <v>0</v>
      </c>
      <c r="AD1490" s="384">
        <v>0</v>
      </c>
      <c r="AE1490" s="383"/>
      <c r="AF1490" s="383"/>
      <c r="AG1490" s="383"/>
      <c r="AH1490" s="383"/>
      <c r="AI1490" s="383"/>
      <c r="AJ1490" s="31"/>
      <c r="AK1490" s="325"/>
    </row>
    <row r="1491" spans="2:37" x14ac:dyDescent="0.35">
      <c r="B1491" s="31" t="s">
        <v>171</v>
      </c>
      <c r="C1491" s="31" t="s">
        <v>127</v>
      </c>
      <c r="D1491" s="236" t="s">
        <v>223</v>
      </c>
      <c r="E1491" s="145" t="s">
        <v>214</v>
      </c>
      <c r="F1491" s="27" t="s">
        <v>1471</v>
      </c>
      <c r="G1491" s="145" t="s">
        <v>298</v>
      </c>
      <c r="H1491" s="394" t="s">
        <v>244</v>
      </c>
      <c r="I1491" s="259" t="s">
        <v>244</v>
      </c>
      <c r="J1491" s="259" t="s">
        <v>244</v>
      </c>
      <c r="K1491" s="259" t="s">
        <v>244</v>
      </c>
      <c r="L1491" s="259" t="s">
        <v>244</v>
      </c>
      <c r="M1491" s="383">
        <v>0</v>
      </c>
      <c r="N1491" s="383">
        <v>0.20399999999999999</v>
      </c>
      <c r="O1491" s="383">
        <v>0</v>
      </c>
      <c r="P1491" s="383">
        <v>0</v>
      </c>
      <c r="Q1491" s="383"/>
      <c r="R1491" s="383"/>
      <c r="S1491" s="383"/>
      <c r="T1491" s="383"/>
      <c r="U1491" s="383"/>
      <c r="V1491" s="394" t="s">
        <v>244</v>
      </c>
      <c r="W1491" s="259" t="s">
        <v>244</v>
      </c>
      <c r="X1491" s="259" t="s">
        <v>244</v>
      </c>
      <c r="Y1491" s="259" t="s">
        <v>244</v>
      </c>
      <c r="Z1491" s="528" t="s">
        <v>244</v>
      </c>
      <c r="AA1491" s="383">
        <v>0</v>
      </c>
      <c r="AB1491" s="383">
        <v>0</v>
      </c>
      <c r="AC1491" s="383">
        <v>0</v>
      </c>
      <c r="AD1491" s="384">
        <v>0</v>
      </c>
      <c r="AE1491" s="383"/>
      <c r="AF1491" s="383"/>
      <c r="AG1491" s="383"/>
      <c r="AH1491" s="383"/>
      <c r="AI1491" s="383"/>
      <c r="AJ1491" s="31"/>
      <c r="AK1491" s="325"/>
    </row>
    <row r="1492" spans="2:37" x14ac:dyDescent="0.35">
      <c r="B1492" s="31" t="s">
        <v>171</v>
      </c>
      <c r="C1492" s="31" t="s">
        <v>127</v>
      </c>
      <c r="D1492" s="21" t="s">
        <v>556</v>
      </c>
      <c r="E1492" s="145" t="s">
        <v>214</v>
      </c>
      <c r="F1492" s="27" t="s">
        <v>1472</v>
      </c>
      <c r="G1492" s="145" t="s">
        <v>298</v>
      </c>
      <c r="H1492" s="394" t="s">
        <v>244</v>
      </c>
      <c r="I1492" s="259" t="s">
        <v>244</v>
      </c>
      <c r="J1492" s="259" t="s">
        <v>244</v>
      </c>
      <c r="K1492" s="259" t="s">
        <v>244</v>
      </c>
      <c r="L1492" s="259" t="s">
        <v>244</v>
      </c>
      <c r="M1492" s="383">
        <v>0</v>
      </c>
      <c r="N1492" s="383">
        <v>-10</v>
      </c>
      <c r="O1492" s="383">
        <v>0</v>
      </c>
      <c r="P1492" s="383">
        <v>0</v>
      </c>
      <c r="Q1492" s="383"/>
      <c r="R1492" s="383"/>
      <c r="S1492" s="383"/>
      <c r="T1492" s="383"/>
      <c r="U1492" s="383"/>
      <c r="V1492" s="394" t="s">
        <v>244</v>
      </c>
      <c r="W1492" s="259" t="s">
        <v>244</v>
      </c>
      <c r="X1492" s="259" t="s">
        <v>244</v>
      </c>
      <c r="Y1492" s="259" t="s">
        <v>244</v>
      </c>
      <c r="Z1492" s="528" t="s">
        <v>244</v>
      </c>
      <c r="AA1492" s="383">
        <v>0</v>
      </c>
      <c r="AB1492" s="383">
        <v>-7.8390312320723271E-2</v>
      </c>
      <c r="AC1492" s="383">
        <v>0</v>
      </c>
      <c r="AD1492" s="384">
        <v>0</v>
      </c>
      <c r="AE1492" s="383"/>
      <c r="AF1492" s="383"/>
      <c r="AG1492" s="383"/>
      <c r="AH1492" s="383"/>
      <c r="AI1492" s="383"/>
      <c r="AJ1492" s="31"/>
      <c r="AK1492" s="325"/>
    </row>
    <row r="1493" spans="2:37" x14ac:dyDescent="0.35">
      <c r="B1493" s="31" t="s">
        <v>171</v>
      </c>
      <c r="C1493" s="31" t="s">
        <v>127</v>
      </c>
      <c r="D1493" s="21" t="s">
        <v>556</v>
      </c>
      <c r="E1493" s="145" t="s">
        <v>214</v>
      </c>
      <c r="F1493" s="27" t="s">
        <v>1473</v>
      </c>
      <c r="G1493" s="145" t="s">
        <v>298</v>
      </c>
      <c r="H1493" s="394" t="s">
        <v>244</v>
      </c>
      <c r="I1493" s="259" t="s">
        <v>244</v>
      </c>
      <c r="J1493" s="259" t="s">
        <v>244</v>
      </c>
      <c r="K1493" s="259" t="s">
        <v>244</v>
      </c>
      <c r="L1493" s="259" t="s">
        <v>244</v>
      </c>
      <c r="M1493" s="383">
        <v>0</v>
      </c>
      <c r="N1493" s="383">
        <v>-1E-3</v>
      </c>
      <c r="O1493" s="383">
        <v>0</v>
      </c>
      <c r="P1493" s="383">
        <v>0</v>
      </c>
      <c r="Q1493" s="383"/>
      <c r="R1493" s="383"/>
      <c r="S1493" s="383"/>
      <c r="T1493" s="383"/>
      <c r="U1493" s="383"/>
      <c r="V1493" s="394" t="s">
        <v>244</v>
      </c>
      <c r="W1493" s="259" t="s">
        <v>244</v>
      </c>
      <c r="X1493" s="259" t="s">
        <v>244</v>
      </c>
      <c r="Y1493" s="259" t="s">
        <v>244</v>
      </c>
      <c r="Z1493" s="528" t="s">
        <v>244</v>
      </c>
      <c r="AA1493" s="383">
        <v>0</v>
      </c>
      <c r="AB1493" s="383">
        <v>-7.8390312320723269E-6</v>
      </c>
      <c r="AC1493" s="383">
        <v>0</v>
      </c>
      <c r="AD1493" s="384">
        <v>0</v>
      </c>
      <c r="AE1493" s="383"/>
      <c r="AF1493" s="383"/>
      <c r="AG1493" s="383"/>
      <c r="AH1493" s="383"/>
      <c r="AI1493" s="383"/>
      <c r="AJ1493" s="31"/>
      <c r="AK1493" s="325"/>
    </row>
    <row r="1494" spans="2:37" x14ac:dyDescent="0.35">
      <c r="B1494" s="31" t="s">
        <v>171</v>
      </c>
      <c r="C1494" s="31" t="s">
        <v>127</v>
      </c>
      <c r="D1494" s="21" t="s">
        <v>556</v>
      </c>
      <c r="E1494" s="145" t="s">
        <v>214</v>
      </c>
      <c r="F1494" s="27" t="s">
        <v>1474</v>
      </c>
      <c r="G1494" s="145" t="s">
        <v>248</v>
      </c>
      <c r="H1494" s="394" t="s">
        <v>244</v>
      </c>
      <c r="I1494" s="259" t="s">
        <v>244</v>
      </c>
      <c r="J1494" s="259" t="s">
        <v>244</v>
      </c>
      <c r="K1494" s="259" t="s">
        <v>244</v>
      </c>
      <c r="L1494" s="259" t="s">
        <v>244</v>
      </c>
      <c r="M1494" s="383">
        <v>0</v>
      </c>
      <c r="N1494" s="383">
        <v>0.33</v>
      </c>
      <c r="O1494" s="383">
        <v>0</v>
      </c>
      <c r="P1494" s="383">
        <v>0</v>
      </c>
      <c r="Q1494" s="383"/>
      <c r="R1494" s="383"/>
      <c r="S1494" s="383"/>
      <c r="T1494" s="383"/>
      <c r="U1494" s="383"/>
      <c r="V1494" s="394" t="s">
        <v>244</v>
      </c>
      <c r="W1494" s="259" t="s">
        <v>244</v>
      </c>
      <c r="X1494" s="259" t="s">
        <v>244</v>
      </c>
      <c r="Y1494" s="259" t="s">
        <v>244</v>
      </c>
      <c r="Z1494" s="528" t="s">
        <v>244</v>
      </c>
      <c r="AA1494" s="383">
        <v>0</v>
      </c>
      <c r="AB1494" s="383">
        <v>0</v>
      </c>
      <c r="AC1494" s="383">
        <v>0</v>
      </c>
      <c r="AD1494" s="384">
        <v>0</v>
      </c>
      <c r="AE1494" s="383"/>
      <c r="AF1494" s="383"/>
      <c r="AG1494" s="383"/>
      <c r="AH1494" s="383"/>
      <c r="AI1494" s="383"/>
      <c r="AJ1494" s="31"/>
      <c r="AK1494" s="325"/>
    </row>
    <row r="1495" spans="2:37" x14ac:dyDescent="0.35">
      <c r="B1495" s="31" t="s">
        <v>171</v>
      </c>
      <c r="C1495" s="31" t="s">
        <v>127</v>
      </c>
      <c r="D1495" s="21" t="s">
        <v>556</v>
      </c>
      <c r="E1495" s="145" t="s">
        <v>214</v>
      </c>
      <c r="F1495" s="27" t="s">
        <v>1475</v>
      </c>
      <c r="G1495" s="145" t="s">
        <v>727</v>
      </c>
      <c r="H1495" s="394" t="s">
        <v>244</v>
      </c>
      <c r="I1495" s="259" t="s">
        <v>244</v>
      </c>
      <c r="J1495" s="259" t="s">
        <v>244</v>
      </c>
      <c r="K1495" s="259" t="s">
        <v>244</v>
      </c>
      <c r="L1495" s="259" t="s">
        <v>244</v>
      </c>
      <c r="M1495" s="383">
        <v>0</v>
      </c>
      <c r="N1495" s="383">
        <v>-43</v>
      </c>
      <c r="O1495" s="383">
        <v>0</v>
      </c>
      <c r="P1495" s="383">
        <v>0</v>
      </c>
      <c r="Q1495" s="383"/>
      <c r="R1495" s="383"/>
      <c r="S1495" s="383"/>
      <c r="T1495" s="383"/>
      <c r="U1495" s="383"/>
      <c r="V1495" s="394" t="s">
        <v>244</v>
      </c>
      <c r="W1495" s="259" t="s">
        <v>244</v>
      </c>
      <c r="X1495" s="259" t="s">
        <v>244</v>
      </c>
      <c r="Y1495" s="259" t="s">
        <v>244</v>
      </c>
      <c r="Z1495" s="528" t="s">
        <v>244</v>
      </c>
      <c r="AA1495" s="383">
        <v>0</v>
      </c>
      <c r="AB1495" s="383">
        <v>-0.33707834297911005</v>
      </c>
      <c r="AC1495" s="383">
        <v>0</v>
      </c>
      <c r="AD1495" s="384">
        <v>0</v>
      </c>
      <c r="AE1495" s="383"/>
      <c r="AF1495" s="383"/>
      <c r="AG1495" s="383"/>
      <c r="AH1495" s="383"/>
      <c r="AI1495" s="383"/>
      <c r="AJ1495" s="31"/>
      <c r="AK1495" s="325"/>
    </row>
    <row r="1496" spans="2:37" x14ac:dyDescent="0.35">
      <c r="B1496" s="31" t="s">
        <v>171</v>
      </c>
      <c r="C1496" s="31" t="s">
        <v>127</v>
      </c>
      <c r="D1496" s="21" t="s">
        <v>556</v>
      </c>
      <c r="E1496" s="145" t="s">
        <v>214</v>
      </c>
      <c r="F1496" s="27" t="s">
        <v>1476</v>
      </c>
      <c r="G1496" s="145" t="s">
        <v>727</v>
      </c>
      <c r="H1496" s="394" t="s">
        <v>244</v>
      </c>
      <c r="I1496" s="259" t="s">
        <v>244</v>
      </c>
      <c r="J1496" s="259" t="s">
        <v>244</v>
      </c>
      <c r="K1496" s="259" t="s">
        <v>244</v>
      </c>
      <c r="L1496" s="259" t="s">
        <v>244</v>
      </c>
      <c r="M1496" s="383">
        <v>0</v>
      </c>
      <c r="N1496" s="383">
        <v>-1.4999999999999999E-2</v>
      </c>
      <c r="O1496" s="383">
        <v>0</v>
      </c>
      <c r="P1496" s="383">
        <v>0</v>
      </c>
      <c r="Q1496" s="383"/>
      <c r="R1496" s="383"/>
      <c r="S1496" s="383"/>
      <c r="T1496" s="383"/>
      <c r="U1496" s="383"/>
      <c r="V1496" s="394" t="s">
        <v>244</v>
      </c>
      <c r="W1496" s="259" t="s">
        <v>244</v>
      </c>
      <c r="X1496" s="259" t="s">
        <v>244</v>
      </c>
      <c r="Y1496" s="259" t="s">
        <v>244</v>
      </c>
      <c r="Z1496" s="528" t="s">
        <v>244</v>
      </c>
      <c r="AA1496" s="383">
        <v>0</v>
      </c>
      <c r="AB1496" s="383">
        <v>-1.1758546848108489E-4</v>
      </c>
      <c r="AC1496" s="383">
        <v>0</v>
      </c>
      <c r="AD1496" s="384">
        <v>0</v>
      </c>
      <c r="AE1496" s="383"/>
      <c r="AF1496" s="383"/>
      <c r="AG1496" s="383"/>
      <c r="AH1496" s="383"/>
      <c r="AI1496" s="383"/>
      <c r="AJ1496" s="31"/>
      <c r="AK1496" s="325"/>
    </row>
    <row r="1497" spans="2:37" x14ac:dyDescent="0.35">
      <c r="B1497" s="31" t="s">
        <v>171</v>
      </c>
      <c r="C1497" s="31" t="s">
        <v>126</v>
      </c>
      <c r="D1497" s="21" t="s">
        <v>220</v>
      </c>
      <c r="E1497" s="145" t="s">
        <v>214</v>
      </c>
      <c r="F1497" s="27" t="s">
        <v>714</v>
      </c>
      <c r="G1497" s="145" t="s">
        <v>250</v>
      </c>
      <c r="H1497" s="394" t="s">
        <v>244</v>
      </c>
      <c r="I1497" s="259" t="s">
        <v>244</v>
      </c>
      <c r="J1497" s="259" t="s">
        <v>244</v>
      </c>
      <c r="K1497" s="259" t="s">
        <v>244</v>
      </c>
      <c r="L1497" s="259" t="s">
        <v>244</v>
      </c>
      <c r="M1497" s="383">
        <v>0</v>
      </c>
      <c r="N1497" s="383">
        <v>-44.226683599999902</v>
      </c>
      <c r="O1497" s="383">
        <v>0</v>
      </c>
      <c r="P1497" s="383">
        <v>0</v>
      </c>
      <c r="Q1497" s="383"/>
      <c r="R1497" s="383"/>
      <c r="S1497" s="383"/>
      <c r="T1497" s="383"/>
      <c r="U1497" s="383"/>
      <c r="V1497" s="394" t="s">
        <v>244</v>
      </c>
      <c r="W1497" s="259" t="s">
        <v>244</v>
      </c>
      <c r="X1497" s="259" t="s">
        <v>244</v>
      </c>
      <c r="Y1497" s="259" t="s">
        <v>244</v>
      </c>
      <c r="Z1497" s="528" t="s">
        <v>244</v>
      </c>
      <c r="AA1497" s="383">
        <v>0</v>
      </c>
      <c r="AB1497" s="383">
        <v>-2.5507290229009643</v>
      </c>
      <c r="AC1497" s="383">
        <v>0</v>
      </c>
      <c r="AD1497" s="384">
        <v>0</v>
      </c>
      <c r="AE1497" s="383"/>
      <c r="AF1497" s="383"/>
      <c r="AG1497" s="383"/>
      <c r="AH1497" s="383"/>
      <c r="AI1497" s="383"/>
      <c r="AJ1497" s="31"/>
      <c r="AK1497" s="325"/>
    </row>
    <row r="1498" spans="2:37" x14ac:dyDescent="0.35">
      <c r="B1498" s="31" t="s">
        <v>171</v>
      </c>
      <c r="C1498" s="31" t="s">
        <v>126</v>
      </c>
      <c r="D1498" s="21" t="s">
        <v>1104</v>
      </c>
      <c r="E1498" s="145" t="s">
        <v>214</v>
      </c>
      <c r="F1498" s="27" t="s">
        <v>1477</v>
      </c>
      <c r="G1498" s="145" t="s">
        <v>250</v>
      </c>
      <c r="H1498" s="394" t="s">
        <v>244</v>
      </c>
      <c r="I1498" s="259" t="s">
        <v>244</v>
      </c>
      <c r="J1498" s="259" t="s">
        <v>244</v>
      </c>
      <c r="K1498" s="259" t="s">
        <v>244</v>
      </c>
      <c r="L1498" s="259" t="s">
        <v>244</v>
      </c>
      <c r="M1498" s="383">
        <v>0</v>
      </c>
      <c r="N1498" s="383">
        <v>-51</v>
      </c>
      <c r="O1498" s="383">
        <v>0</v>
      </c>
      <c r="P1498" s="383">
        <v>0</v>
      </c>
      <c r="Q1498" s="383"/>
      <c r="R1498" s="383"/>
      <c r="S1498" s="383"/>
      <c r="T1498" s="383"/>
      <c r="U1498" s="383"/>
      <c r="V1498" s="394" t="s">
        <v>244</v>
      </c>
      <c r="W1498" s="259" t="s">
        <v>244</v>
      </c>
      <c r="X1498" s="259" t="s">
        <v>244</v>
      </c>
      <c r="Y1498" s="259" t="s">
        <v>244</v>
      </c>
      <c r="Z1498" s="528" t="s">
        <v>244</v>
      </c>
      <c r="AA1498" s="383">
        <v>0</v>
      </c>
      <c r="AB1498" s="383">
        <v>-2.9898749576319585</v>
      </c>
      <c r="AC1498" s="383">
        <v>0</v>
      </c>
      <c r="AD1498" s="384">
        <v>0</v>
      </c>
      <c r="AE1498" s="383"/>
      <c r="AF1498" s="383"/>
      <c r="AG1498" s="383"/>
      <c r="AH1498" s="383"/>
      <c r="AI1498" s="383"/>
      <c r="AJ1498" s="31"/>
      <c r="AK1498" s="325"/>
    </row>
    <row r="1499" spans="2:37" x14ac:dyDescent="0.35">
      <c r="B1499" s="31" t="s">
        <v>171</v>
      </c>
      <c r="C1499" s="31" t="s">
        <v>126</v>
      </c>
      <c r="D1499" s="21" t="s">
        <v>1104</v>
      </c>
      <c r="E1499" s="145" t="s">
        <v>214</v>
      </c>
      <c r="F1499" s="27" t="s">
        <v>1478</v>
      </c>
      <c r="G1499" s="145" t="s">
        <v>250</v>
      </c>
      <c r="H1499" s="394" t="s">
        <v>244</v>
      </c>
      <c r="I1499" s="259" t="s">
        <v>244</v>
      </c>
      <c r="J1499" s="259" t="s">
        <v>244</v>
      </c>
      <c r="K1499" s="259" t="s">
        <v>244</v>
      </c>
      <c r="L1499" s="259" t="s">
        <v>244</v>
      </c>
      <c r="M1499" s="383">
        <v>0</v>
      </c>
      <c r="N1499" s="383">
        <v>-5.3280000000000003</v>
      </c>
      <c r="O1499" s="383">
        <v>0</v>
      </c>
      <c r="P1499" s="383">
        <v>0</v>
      </c>
      <c r="Q1499" s="383"/>
      <c r="R1499" s="383"/>
      <c r="S1499" s="383"/>
      <c r="T1499" s="383"/>
      <c r="U1499" s="383"/>
      <c r="V1499" s="394" t="s">
        <v>244</v>
      </c>
      <c r="W1499" s="259" t="s">
        <v>244</v>
      </c>
      <c r="X1499" s="259" t="s">
        <v>244</v>
      </c>
      <c r="Y1499" s="259" t="s">
        <v>244</v>
      </c>
      <c r="Z1499" s="528" t="s">
        <v>244</v>
      </c>
      <c r="AA1499" s="383">
        <v>0</v>
      </c>
      <c r="AB1499" s="383">
        <v>-0.31235399557378579</v>
      </c>
      <c r="AC1499" s="383">
        <v>0</v>
      </c>
      <c r="AD1499" s="384">
        <v>0</v>
      </c>
      <c r="AE1499" s="383"/>
      <c r="AF1499" s="383"/>
      <c r="AG1499" s="383"/>
      <c r="AH1499" s="383"/>
      <c r="AI1499" s="383"/>
      <c r="AJ1499" s="31"/>
      <c r="AK1499" s="325"/>
    </row>
    <row r="1500" spans="2:37" x14ac:dyDescent="0.35">
      <c r="B1500" s="31" t="s">
        <v>171</v>
      </c>
      <c r="C1500" s="31" t="s">
        <v>126</v>
      </c>
      <c r="D1500" s="21" t="s">
        <v>1104</v>
      </c>
      <c r="E1500" s="145" t="s">
        <v>214</v>
      </c>
      <c r="F1500" s="27" t="s">
        <v>1479</v>
      </c>
      <c r="G1500" s="145" t="s">
        <v>250</v>
      </c>
      <c r="H1500" s="394" t="s">
        <v>244</v>
      </c>
      <c r="I1500" s="259" t="s">
        <v>244</v>
      </c>
      <c r="J1500" s="259" t="s">
        <v>244</v>
      </c>
      <c r="K1500" s="259" t="s">
        <v>244</v>
      </c>
      <c r="L1500" s="259" t="s">
        <v>244</v>
      </c>
      <c r="M1500" s="383">
        <v>0</v>
      </c>
      <c r="N1500" s="383">
        <v>-1.901</v>
      </c>
      <c r="O1500" s="383">
        <v>0</v>
      </c>
      <c r="P1500" s="383">
        <v>0</v>
      </c>
      <c r="Q1500" s="383"/>
      <c r="R1500" s="383"/>
      <c r="S1500" s="383"/>
      <c r="T1500" s="383"/>
      <c r="U1500" s="383"/>
      <c r="V1500" s="394" t="s">
        <v>244</v>
      </c>
      <c r="W1500" s="259" t="s">
        <v>244</v>
      </c>
      <c r="X1500" s="259" t="s">
        <v>244</v>
      </c>
      <c r="Y1500" s="259" t="s">
        <v>244</v>
      </c>
      <c r="Z1500" s="528" t="s">
        <v>244</v>
      </c>
      <c r="AA1500" s="383">
        <v>0</v>
      </c>
      <c r="AB1500" s="383">
        <v>-0.11187686465592711</v>
      </c>
      <c r="AC1500" s="383">
        <v>0</v>
      </c>
      <c r="AD1500" s="384">
        <v>0</v>
      </c>
      <c r="AE1500" s="383"/>
      <c r="AF1500" s="383"/>
      <c r="AG1500" s="383"/>
      <c r="AH1500" s="383"/>
      <c r="AI1500" s="383"/>
      <c r="AJ1500" s="31"/>
      <c r="AK1500" s="325"/>
    </row>
    <row r="1501" spans="2:37" x14ac:dyDescent="0.35">
      <c r="B1501" s="31" t="s">
        <v>171</v>
      </c>
      <c r="C1501" s="31" t="s">
        <v>126</v>
      </c>
      <c r="D1501" s="21" t="s">
        <v>1104</v>
      </c>
      <c r="E1501" s="145" t="s">
        <v>214</v>
      </c>
      <c r="F1501" s="27" t="s">
        <v>1480</v>
      </c>
      <c r="G1501" s="145" t="s">
        <v>250</v>
      </c>
      <c r="H1501" s="394" t="s">
        <v>244</v>
      </c>
      <c r="I1501" s="259" t="s">
        <v>244</v>
      </c>
      <c r="J1501" s="259" t="s">
        <v>244</v>
      </c>
      <c r="K1501" s="259" t="s">
        <v>244</v>
      </c>
      <c r="L1501" s="259" t="s">
        <v>244</v>
      </c>
      <c r="M1501" s="383">
        <v>0</v>
      </c>
      <c r="N1501" s="383">
        <v>-0.99</v>
      </c>
      <c r="O1501" s="383">
        <v>0</v>
      </c>
      <c r="P1501" s="383">
        <v>0</v>
      </c>
      <c r="Q1501" s="383"/>
      <c r="R1501" s="383"/>
      <c r="S1501" s="383"/>
      <c r="T1501" s="383"/>
      <c r="U1501" s="383"/>
      <c r="V1501" s="394" t="s">
        <v>244</v>
      </c>
      <c r="W1501" s="259" t="s">
        <v>244</v>
      </c>
      <c r="X1501" s="259" t="s">
        <v>244</v>
      </c>
      <c r="Y1501" s="259" t="s">
        <v>244</v>
      </c>
      <c r="Z1501" s="528" t="s">
        <v>244</v>
      </c>
      <c r="AA1501" s="383">
        <v>0</v>
      </c>
      <c r="AB1501" s="383">
        <v>-5.8263069968105125E-2</v>
      </c>
      <c r="AC1501" s="383">
        <v>0</v>
      </c>
      <c r="AD1501" s="384">
        <v>0</v>
      </c>
      <c r="AE1501" s="383"/>
      <c r="AF1501" s="383"/>
      <c r="AG1501" s="383"/>
      <c r="AH1501" s="383"/>
      <c r="AI1501" s="383"/>
      <c r="AJ1501" s="31"/>
      <c r="AK1501" s="325"/>
    </row>
    <row r="1502" spans="2:37" x14ac:dyDescent="0.35">
      <c r="B1502" s="31" t="s">
        <v>171</v>
      </c>
      <c r="C1502" s="31" t="s">
        <v>126</v>
      </c>
      <c r="D1502" s="21" t="s">
        <v>1104</v>
      </c>
      <c r="E1502" s="145" t="s">
        <v>214</v>
      </c>
      <c r="F1502" s="27" t="s">
        <v>1481</v>
      </c>
      <c r="G1502" s="145" t="s">
        <v>250</v>
      </c>
      <c r="H1502" s="394" t="s">
        <v>244</v>
      </c>
      <c r="I1502" s="259" t="s">
        <v>244</v>
      </c>
      <c r="J1502" s="259" t="s">
        <v>244</v>
      </c>
      <c r="K1502" s="259" t="s">
        <v>244</v>
      </c>
      <c r="L1502" s="259" t="s">
        <v>244</v>
      </c>
      <c r="M1502" s="383">
        <v>0</v>
      </c>
      <c r="N1502" s="383">
        <v>2.9489999999999998</v>
      </c>
      <c r="O1502" s="383">
        <v>0</v>
      </c>
      <c r="P1502" s="383">
        <v>0</v>
      </c>
      <c r="Q1502" s="383"/>
      <c r="R1502" s="383"/>
      <c r="S1502" s="383"/>
      <c r="T1502" s="383"/>
      <c r="U1502" s="383"/>
      <c r="V1502" s="394" t="s">
        <v>244</v>
      </c>
      <c r="W1502" s="259" t="s">
        <v>244</v>
      </c>
      <c r="X1502" s="259" t="s">
        <v>244</v>
      </c>
      <c r="Y1502" s="259" t="s">
        <v>244</v>
      </c>
      <c r="Z1502" s="528" t="s">
        <v>244</v>
      </c>
      <c r="AA1502" s="383">
        <v>0</v>
      </c>
      <c r="AB1502" s="383">
        <v>0.17008057752119038</v>
      </c>
      <c r="AC1502" s="383">
        <v>0</v>
      </c>
      <c r="AD1502" s="384">
        <v>0</v>
      </c>
      <c r="AE1502" s="383"/>
      <c r="AF1502" s="383"/>
      <c r="AG1502" s="383"/>
      <c r="AH1502" s="383"/>
      <c r="AI1502" s="383"/>
      <c r="AJ1502" s="31"/>
      <c r="AK1502" s="325"/>
    </row>
    <row r="1503" spans="2:37" x14ac:dyDescent="0.35">
      <c r="B1503" s="31" t="s">
        <v>171</v>
      </c>
      <c r="C1503" s="31" t="s">
        <v>126</v>
      </c>
      <c r="D1503" s="21" t="s">
        <v>1104</v>
      </c>
      <c r="E1503" s="145" t="s">
        <v>214</v>
      </c>
      <c r="F1503" s="27" t="s">
        <v>1482</v>
      </c>
      <c r="G1503" s="145" t="s">
        <v>250</v>
      </c>
      <c r="H1503" s="394" t="s">
        <v>244</v>
      </c>
      <c r="I1503" s="259" t="s">
        <v>244</v>
      </c>
      <c r="J1503" s="259" t="s">
        <v>244</v>
      </c>
      <c r="K1503" s="259" t="s">
        <v>244</v>
      </c>
      <c r="L1503" s="259" t="s">
        <v>244</v>
      </c>
      <c r="M1503" s="383">
        <v>0</v>
      </c>
      <c r="N1503" s="383">
        <v>129.80500000000001</v>
      </c>
      <c r="O1503" s="383">
        <v>0</v>
      </c>
      <c r="P1503" s="383">
        <v>0</v>
      </c>
      <c r="Q1503" s="383"/>
      <c r="R1503" s="383"/>
      <c r="S1503" s="383"/>
      <c r="T1503" s="383"/>
      <c r="U1503" s="383"/>
      <c r="V1503" s="394" t="s">
        <v>244</v>
      </c>
      <c r="W1503" s="259" t="s">
        <v>244</v>
      </c>
      <c r="X1503" s="259" t="s">
        <v>244</v>
      </c>
      <c r="Y1503" s="259" t="s">
        <v>244</v>
      </c>
      <c r="Z1503" s="528" t="s">
        <v>244</v>
      </c>
      <c r="AA1503" s="383">
        <v>0</v>
      </c>
      <c r="AB1503" s="383">
        <v>7.4863714361268636</v>
      </c>
      <c r="AC1503" s="383">
        <v>0</v>
      </c>
      <c r="AD1503" s="384">
        <v>0</v>
      </c>
      <c r="AE1503" s="383"/>
      <c r="AF1503" s="383"/>
      <c r="AG1503" s="383"/>
      <c r="AH1503" s="383"/>
      <c r="AI1503" s="383"/>
      <c r="AJ1503" s="31"/>
      <c r="AK1503" s="325"/>
    </row>
    <row r="1504" spans="2:37" x14ac:dyDescent="0.35">
      <c r="B1504" s="31" t="s">
        <v>171</v>
      </c>
      <c r="C1504" s="31" t="s">
        <v>126</v>
      </c>
      <c r="D1504" s="21" t="s">
        <v>1100</v>
      </c>
      <c r="E1504" s="145" t="s">
        <v>214</v>
      </c>
      <c r="F1504" s="27" t="s">
        <v>1483</v>
      </c>
      <c r="G1504" s="145" t="s">
        <v>250</v>
      </c>
      <c r="H1504" s="394" t="s">
        <v>244</v>
      </c>
      <c r="I1504" s="259" t="s">
        <v>244</v>
      </c>
      <c r="J1504" s="259" t="s">
        <v>244</v>
      </c>
      <c r="K1504" s="259" t="s">
        <v>244</v>
      </c>
      <c r="L1504" s="259" t="s">
        <v>244</v>
      </c>
      <c r="M1504" s="383">
        <v>0</v>
      </c>
      <c r="N1504" s="383">
        <v>-21.7</v>
      </c>
      <c r="O1504" s="383">
        <v>0</v>
      </c>
      <c r="P1504" s="383">
        <v>0</v>
      </c>
      <c r="Q1504" s="383"/>
      <c r="R1504" s="383"/>
      <c r="S1504" s="383"/>
      <c r="T1504" s="383"/>
      <c r="U1504" s="383"/>
      <c r="V1504" s="394" t="s">
        <v>244</v>
      </c>
      <c r="W1504" s="259" t="s">
        <v>244</v>
      </c>
      <c r="X1504" s="259" t="s">
        <v>244</v>
      </c>
      <c r="Y1504" s="259" t="s">
        <v>244</v>
      </c>
      <c r="Z1504" s="528" t="s">
        <v>244</v>
      </c>
      <c r="AA1504" s="383">
        <v>0</v>
      </c>
      <c r="AB1504" s="383">
        <v>-1.2770794124322031</v>
      </c>
      <c r="AC1504" s="383">
        <v>0</v>
      </c>
      <c r="AD1504" s="384">
        <v>0</v>
      </c>
      <c r="AE1504" s="383"/>
      <c r="AF1504" s="383"/>
      <c r="AG1504" s="383"/>
      <c r="AH1504" s="383"/>
      <c r="AI1504" s="383"/>
      <c r="AJ1504" s="31"/>
      <c r="AK1504" s="325"/>
    </row>
    <row r="1505" spans="2:37" x14ac:dyDescent="0.35">
      <c r="B1505" s="31" t="s">
        <v>171</v>
      </c>
      <c r="C1505" s="31" t="s">
        <v>126</v>
      </c>
      <c r="D1505" s="21" t="s">
        <v>1100</v>
      </c>
      <c r="E1505" s="145" t="s">
        <v>214</v>
      </c>
      <c r="F1505" s="27" t="s">
        <v>1484</v>
      </c>
      <c r="G1505" s="145" t="s">
        <v>250</v>
      </c>
      <c r="H1505" s="394" t="s">
        <v>244</v>
      </c>
      <c r="I1505" s="259" t="s">
        <v>244</v>
      </c>
      <c r="J1505" s="259" t="s">
        <v>244</v>
      </c>
      <c r="K1505" s="259" t="s">
        <v>244</v>
      </c>
      <c r="L1505" s="259" t="s">
        <v>244</v>
      </c>
      <c r="M1505" s="383">
        <v>0</v>
      </c>
      <c r="N1505" s="383">
        <v>-12.064</v>
      </c>
      <c r="O1505" s="383">
        <v>0</v>
      </c>
      <c r="P1505" s="383">
        <v>0</v>
      </c>
      <c r="Q1505" s="383"/>
      <c r="R1505" s="383"/>
      <c r="S1505" s="383"/>
      <c r="T1505" s="383"/>
      <c r="U1505" s="383"/>
      <c r="V1505" s="394" t="s">
        <v>244</v>
      </c>
      <c r="W1505" s="259" t="s">
        <v>244</v>
      </c>
      <c r="X1505" s="259" t="s">
        <v>244</v>
      </c>
      <c r="Y1505" s="259" t="s">
        <v>244</v>
      </c>
      <c r="Z1505" s="528" t="s">
        <v>244</v>
      </c>
      <c r="AA1505" s="383">
        <v>0</v>
      </c>
      <c r="AB1505" s="383">
        <v>-0.70998553140931331</v>
      </c>
      <c r="AC1505" s="383">
        <v>0</v>
      </c>
      <c r="AD1505" s="384">
        <v>0</v>
      </c>
      <c r="AE1505" s="383"/>
      <c r="AF1505" s="383"/>
      <c r="AG1505" s="383"/>
      <c r="AH1505" s="383"/>
      <c r="AI1505" s="383"/>
      <c r="AJ1505" s="31"/>
      <c r="AK1505" s="325"/>
    </row>
    <row r="1506" spans="2:37" x14ac:dyDescent="0.35">
      <c r="B1506" s="31" t="s">
        <v>171</v>
      </c>
      <c r="C1506" s="31" t="s">
        <v>126</v>
      </c>
      <c r="D1506" s="21" t="s">
        <v>1100</v>
      </c>
      <c r="E1506" s="145" t="s">
        <v>214</v>
      </c>
      <c r="F1506" s="27" t="s">
        <v>1485</v>
      </c>
      <c r="G1506" s="145" t="s">
        <v>250</v>
      </c>
      <c r="H1506" s="394" t="s">
        <v>244</v>
      </c>
      <c r="I1506" s="259" t="s">
        <v>244</v>
      </c>
      <c r="J1506" s="259" t="s">
        <v>244</v>
      </c>
      <c r="K1506" s="259" t="s">
        <v>244</v>
      </c>
      <c r="L1506" s="259" t="s">
        <v>244</v>
      </c>
      <c r="M1506" s="383">
        <v>0</v>
      </c>
      <c r="N1506" s="383">
        <v>1.35</v>
      </c>
      <c r="O1506" s="383">
        <v>0</v>
      </c>
      <c r="P1506" s="383">
        <v>0</v>
      </c>
      <c r="Q1506" s="383"/>
      <c r="R1506" s="383"/>
      <c r="S1506" s="383"/>
      <c r="T1506" s="383"/>
      <c r="U1506" s="383"/>
      <c r="V1506" s="394" t="s">
        <v>244</v>
      </c>
      <c r="W1506" s="259" t="s">
        <v>244</v>
      </c>
      <c r="X1506" s="259" t="s">
        <v>244</v>
      </c>
      <c r="Y1506" s="259" t="s">
        <v>244</v>
      </c>
      <c r="Z1506" s="528" t="s">
        <v>244</v>
      </c>
      <c r="AA1506" s="383">
        <v>0</v>
      </c>
      <c r="AB1506" s="383">
        <v>7.7859877807259087E-2</v>
      </c>
      <c r="AC1506" s="383">
        <v>0</v>
      </c>
      <c r="AD1506" s="384">
        <v>0</v>
      </c>
      <c r="AE1506" s="383"/>
      <c r="AF1506" s="383"/>
      <c r="AG1506" s="383"/>
      <c r="AH1506" s="383"/>
      <c r="AI1506" s="383"/>
      <c r="AJ1506" s="31"/>
      <c r="AK1506" s="325"/>
    </row>
    <row r="1507" spans="2:37" x14ac:dyDescent="0.35">
      <c r="B1507" s="31" t="s">
        <v>171</v>
      </c>
      <c r="C1507" s="31" t="s">
        <v>126</v>
      </c>
      <c r="D1507" s="21" t="s">
        <v>1100</v>
      </c>
      <c r="E1507" s="145" t="s">
        <v>214</v>
      </c>
      <c r="F1507" s="27" t="s">
        <v>1486</v>
      </c>
      <c r="G1507" s="145" t="s">
        <v>250</v>
      </c>
      <c r="H1507" s="394" t="s">
        <v>244</v>
      </c>
      <c r="I1507" s="259" t="s">
        <v>244</v>
      </c>
      <c r="J1507" s="259" t="s">
        <v>244</v>
      </c>
      <c r="K1507" s="259" t="s">
        <v>244</v>
      </c>
      <c r="L1507" s="259" t="s">
        <v>244</v>
      </c>
      <c r="M1507" s="383">
        <v>0</v>
      </c>
      <c r="N1507" s="383">
        <v>40</v>
      </c>
      <c r="O1507" s="383">
        <v>0</v>
      </c>
      <c r="P1507" s="383">
        <v>0</v>
      </c>
      <c r="Q1507" s="383"/>
      <c r="R1507" s="383"/>
      <c r="S1507" s="383"/>
      <c r="T1507" s="383"/>
      <c r="U1507" s="383"/>
      <c r="V1507" s="394" t="s">
        <v>244</v>
      </c>
      <c r="W1507" s="259" t="s">
        <v>244</v>
      </c>
      <c r="X1507" s="259" t="s">
        <v>244</v>
      </c>
      <c r="Y1507" s="259" t="s">
        <v>244</v>
      </c>
      <c r="Z1507" s="528" t="s">
        <v>244</v>
      </c>
      <c r="AA1507" s="383">
        <v>0</v>
      </c>
      <c r="AB1507" s="383">
        <v>2.306959342437306</v>
      </c>
      <c r="AC1507" s="383">
        <v>0</v>
      </c>
      <c r="AD1507" s="384">
        <v>0</v>
      </c>
      <c r="AE1507" s="383"/>
      <c r="AF1507" s="383"/>
      <c r="AG1507" s="383"/>
      <c r="AH1507" s="383"/>
      <c r="AI1507" s="383"/>
      <c r="AJ1507" s="31"/>
      <c r="AK1507" s="325"/>
    </row>
    <row r="1508" spans="2:37" x14ac:dyDescent="0.35">
      <c r="B1508" s="31" t="s">
        <v>171</v>
      </c>
      <c r="C1508" s="31" t="s">
        <v>126</v>
      </c>
      <c r="D1508" s="21" t="s">
        <v>1100</v>
      </c>
      <c r="E1508" s="145" t="s">
        <v>214</v>
      </c>
      <c r="F1508" s="27" t="s">
        <v>1487</v>
      </c>
      <c r="G1508" s="145" t="s">
        <v>250</v>
      </c>
      <c r="H1508" s="394" t="s">
        <v>244</v>
      </c>
      <c r="I1508" s="259" t="s">
        <v>244</v>
      </c>
      <c r="J1508" s="259" t="s">
        <v>244</v>
      </c>
      <c r="K1508" s="259" t="s">
        <v>244</v>
      </c>
      <c r="L1508" s="259" t="s">
        <v>244</v>
      </c>
      <c r="M1508" s="383">
        <v>0</v>
      </c>
      <c r="N1508" s="383">
        <v>100</v>
      </c>
      <c r="O1508" s="383">
        <v>0</v>
      </c>
      <c r="P1508" s="383">
        <v>0</v>
      </c>
      <c r="Q1508" s="383"/>
      <c r="R1508" s="383"/>
      <c r="S1508" s="383"/>
      <c r="T1508" s="383"/>
      <c r="U1508" s="383"/>
      <c r="V1508" s="394" t="s">
        <v>244</v>
      </c>
      <c r="W1508" s="259" t="s">
        <v>244</v>
      </c>
      <c r="X1508" s="259" t="s">
        <v>244</v>
      </c>
      <c r="Y1508" s="259" t="s">
        <v>244</v>
      </c>
      <c r="Z1508" s="528" t="s">
        <v>244</v>
      </c>
      <c r="AA1508" s="383">
        <v>0</v>
      </c>
      <c r="AB1508" s="383">
        <v>5.7673983560932651</v>
      </c>
      <c r="AC1508" s="383">
        <v>0</v>
      </c>
      <c r="AD1508" s="384">
        <v>0</v>
      </c>
      <c r="AE1508" s="383"/>
      <c r="AF1508" s="383"/>
      <c r="AG1508" s="383"/>
      <c r="AH1508" s="383"/>
      <c r="AI1508" s="383"/>
      <c r="AJ1508" s="31"/>
      <c r="AK1508" s="325"/>
    </row>
    <row r="1509" spans="2:37" x14ac:dyDescent="0.35">
      <c r="B1509" s="31" t="s">
        <v>171</v>
      </c>
      <c r="C1509" s="31" t="s">
        <v>126</v>
      </c>
      <c r="D1509" s="21" t="s">
        <v>221</v>
      </c>
      <c r="E1509" s="145" t="s">
        <v>214</v>
      </c>
      <c r="F1509" s="27" t="s">
        <v>1488</v>
      </c>
      <c r="G1509" s="145" t="s">
        <v>248</v>
      </c>
      <c r="H1509" s="394" t="s">
        <v>244</v>
      </c>
      <c r="I1509" s="259" t="s">
        <v>244</v>
      </c>
      <c r="J1509" s="259" t="s">
        <v>244</v>
      </c>
      <c r="K1509" s="259" t="s">
        <v>244</v>
      </c>
      <c r="L1509" s="259" t="s">
        <v>244</v>
      </c>
      <c r="M1509" s="383">
        <v>0</v>
      </c>
      <c r="N1509" s="383">
        <v>70.099999999999994</v>
      </c>
      <c r="O1509" s="383">
        <v>0</v>
      </c>
      <c r="P1509" s="383">
        <v>0</v>
      </c>
      <c r="Q1509" s="383"/>
      <c r="R1509" s="383"/>
      <c r="S1509" s="383"/>
      <c r="T1509" s="383"/>
      <c r="U1509" s="383"/>
      <c r="V1509" s="394" t="s">
        <v>244</v>
      </c>
      <c r="W1509" s="259" t="s">
        <v>244</v>
      </c>
      <c r="X1509" s="259" t="s">
        <v>244</v>
      </c>
      <c r="Y1509" s="259" t="s">
        <v>244</v>
      </c>
      <c r="Z1509" s="528" t="s">
        <v>244</v>
      </c>
      <c r="AA1509" s="383">
        <v>0</v>
      </c>
      <c r="AB1509" s="383">
        <v>0</v>
      </c>
      <c r="AC1509" s="383">
        <v>0</v>
      </c>
      <c r="AD1509" s="384">
        <v>0</v>
      </c>
      <c r="AE1509" s="383"/>
      <c r="AF1509" s="383"/>
      <c r="AG1509" s="383"/>
      <c r="AH1509" s="383"/>
      <c r="AI1509" s="383"/>
      <c r="AJ1509" s="31"/>
      <c r="AK1509" s="325"/>
    </row>
    <row r="1510" spans="2:37" x14ac:dyDescent="0.35">
      <c r="B1510" s="31" t="s">
        <v>171</v>
      </c>
      <c r="C1510" s="31" t="s">
        <v>126</v>
      </c>
      <c r="D1510" s="21" t="s">
        <v>221</v>
      </c>
      <c r="E1510" s="145" t="s">
        <v>214</v>
      </c>
      <c r="F1510" s="27" t="s">
        <v>1489</v>
      </c>
      <c r="G1510" s="145" t="s">
        <v>727</v>
      </c>
      <c r="H1510" s="394" t="s">
        <v>244</v>
      </c>
      <c r="I1510" s="259" t="s">
        <v>244</v>
      </c>
      <c r="J1510" s="259" t="s">
        <v>244</v>
      </c>
      <c r="K1510" s="259" t="s">
        <v>244</v>
      </c>
      <c r="L1510" s="259" t="s">
        <v>244</v>
      </c>
      <c r="M1510" s="383">
        <v>0</v>
      </c>
      <c r="N1510" s="383">
        <v>-17.805</v>
      </c>
      <c r="O1510" s="383">
        <v>0</v>
      </c>
      <c r="P1510" s="383">
        <v>0</v>
      </c>
      <c r="Q1510" s="383"/>
      <c r="R1510" s="383"/>
      <c r="S1510" s="383"/>
      <c r="T1510" s="383"/>
      <c r="U1510" s="383"/>
      <c r="V1510" s="394" t="s">
        <v>244</v>
      </c>
      <c r="W1510" s="259" t="s">
        <v>244</v>
      </c>
      <c r="X1510" s="259" t="s">
        <v>244</v>
      </c>
      <c r="Y1510" s="259" t="s">
        <v>244</v>
      </c>
      <c r="Z1510" s="528" t="s">
        <v>244</v>
      </c>
      <c r="AA1510" s="383">
        <v>0</v>
      </c>
      <c r="AB1510" s="383">
        <v>-6.788696926298092E-2</v>
      </c>
      <c r="AC1510" s="383">
        <v>0</v>
      </c>
      <c r="AD1510" s="384">
        <v>0</v>
      </c>
      <c r="AE1510" s="383"/>
      <c r="AF1510" s="383"/>
      <c r="AG1510" s="383"/>
      <c r="AH1510" s="383"/>
      <c r="AI1510" s="383"/>
      <c r="AJ1510" s="31"/>
      <c r="AK1510" s="325"/>
    </row>
    <row r="1511" spans="2:37" x14ac:dyDescent="0.35">
      <c r="B1511" s="31" t="s">
        <v>171</v>
      </c>
      <c r="C1511" s="31" t="s">
        <v>126</v>
      </c>
      <c r="D1511" s="21" t="s">
        <v>221</v>
      </c>
      <c r="E1511" s="145" t="s">
        <v>214</v>
      </c>
      <c r="F1511" s="27" t="s">
        <v>1490</v>
      </c>
      <c r="G1511" s="145" t="s">
        <v>727</v>
      </c>
      <c r="H1511" s="394" t="s">
        <v>244</v>
      </c>
      <c r="I1511" s="259" t="s">
        <v>244</v>
      </c>
      <c r="J1511" s="259" t="s">
        <v>244</v>
      </c>
      <c r="K1511" s="259" t="s">
        <v>244</v>
      </c>
      <c r="L1511" s="259" t="s">
        <v>244</v>
      </c>
      <c r="M1511" s="383">
        <v>0</v>
      </c>
      <c r="N1511" s="383">
        <v>-3.7</v>
      </c>
      <c r="O1511" s="383">
        <v>0</v>
      </c>
      <c r="P1511" s="383">
        <v>0</v>
      </c>
      <c r="Q1511" s="383"/>
      <c r="R1511" s="383"/>
      <c r="S1511" s="383"/>
      <c r="T1511" s="383"/>
      <c r="U1511" s="383"/>
      <c r="V1511" s="394" t="s">
        <v>244</v>
      </c>
      <c r="W1511" s="259" t="s">
        <v>244</v>
      </c>
      <c r="X1511" s="259" t="s">
        <v>244</v>
      </c>
      <c r="Y1511" s="259" t="s">
        <v>244</v>
      </c>
      <c r="Z1511" s="528" t="s">
        <v>244</v>
      </c>
      <c r="AA1511" s="383">
        <v>0</v>
      </c>
      <c r="AB1511" s="383">
        <v>-1.4107373562090953E-2</v>
      </c>
      <c r="AC1511" s="383">
        <v>0</v>
      </c>
      <c r="AD1511" s="384">
        <v>0</v>
      </c>
      <c r="AE1511" s="383"/>
      <c r="AF1511" s="383"/>
      <c r="AG1511" s="383"/>
      <c r="AH1511" s="383"/>
      <c r="AI1511" s="383"/>
      <c r="AJ1511" s="31"/>
      <c r="AK1511" s="325"/>
    </row>
    <row r="1512" spans="2:37" x14ac:dyDescent="0.35">
      <c r="B1512" s="31" t="s">
        <v>171</v>
      </c>
      <c r="C1512" s="31" t="s">
        <v>126</v>
      </c>
      <c r="D1512" s="21" t="s">
        <v>221</v>
      </c>
      <c r="E1512" s="145" t="s">
        <v>214</v>
      </c>
      <c r="F1512" s="27" t="s">
        <v>1491</v>
      </c>
      <c r="G1512" s="145" t="s">
        <v>727</v>
      </c>
      <c r="H1512" s="394" t="s">
        <v>244</v>
      </c>
      <c r="I1512" s="259" t="s">
        <v>244</v>
      </c>
      <c r="J1512" s="259" t="s">
        <v>244</v>
      </c>
      <c r="K1512" s="259" t="s">
        <v>244</v>
      </c>
      <c r="L1512" s="259" t="s">
        <v>244</v>
      </c>
      <c r="M1512" s="383">
        <v>0</v>
      </c>
      <c r="N1512" s="383">
        <v>-3</v>
      </c>
      <c r="O1512" s="383">
        <v>0</v>
      </c>
      <c r="P1512" s="383">
        <v>0</v>
      </c>
      <c r="Q1512" s="383"/>
      <c r="R1512" s="383"/>
      <c r="S1512" s="383"/>
      <c r="T1512" s="383"/>
      <c r="U1512" s="383"/>
      <c r="V1512" s="394" t="s">
        <v>244</v>
      </c>
      <c r="W1512" s="259" t="s">
        <v>244</v>
      </c>
      <c r="X1512" s="259" t="s">
        <v>244</v>
      </c>
      <c r="Y1512" s="259" t="s">
        <v>244</v>
      </c>
      <c r="Z1512" s="528" t="s">
        <v>244</v>
      </c>
      <c r="AA1512" s="383">
        <v>0</v>
      </c>
      <c r="AB1512" s="383">
        <v>-1.1438410996289962E-2</v>
      </c>
      <c r="AC1512" s="383">
        <v>0</v>
      </c>
      <c r="AD1512" s="384">
        <v>0</v>
      </c>
      <c r="AE1512" s="383"/>
      <c r="AF1512" s="383"/>
      <c r="AG1512" s="383"/>
      <c r="AH1512" s="383"/>
      <c r="AI1512" s="383"/>
      <c r="AJ1512" s="31"/>
      <c r="AK1512" s="325"/>
    </row>
    <row r="1513" spans="2:37" x14ac:dyDescent="0.35">
      <c r="B1513" s="31" t="s">
        <v>171</v>
      </c>
      <c r="C1513" s="31" t="s">
        <v>126</v>
      </c>
      <c r="D1513" s="21" t="s">
        <v>221</v>
      </c>
      <c r="E1513" s="145" t="s">
        <v>214</v>
      </c>
      <c r="F1513" s="27" t="s">
        <v>1492</v>
      </c>
      <c r="G1513" s="145" t="s">
        <v>727</v>
      </c>
      <c r="H1513" s="394" t="s">
        <v>244</v>
      </c>
      <c r="I1513" s="259" t="s">
        <v>244</v>
      </c>
      <c r="J1513" s="259" t="s">
        <v>244</v>
      </c>
      <c r="K1513" s="259" t="s">
        <v>244</v>
      </c>
      <c r="L1513" s="259" t="s">
        <v>244</v>
      </c>
      <c r="M1513" s="383">
        <v>0</v>
      </c>
      <c r="N1513" s="383">
        <v>-1.6</v>
      </c>
      <c r="O1513" s="383">
        <v>0</v>
      </c>
      <c r="P1513" s="383">
        <v>0</v>
      </c>
      <c r="Q1513" s="383"/>
      <c r="R1513" s="383"/>
      <c r="S1513" s="383"/>
      <c r="T1513" s="383"/>
      <c r="U1513" s="383"/>
      <c r="V1513" s="394" t="s">
        <v>244</v>
      </c>
      <c r="W1513" s="259" t="s">
        <v>244</v>
      </c>
      <c r="X1513" s="259" t="s">
        <v>244</v>
      </c>
      <c r="Y1513" s="259" t="s">
        <v>244</v>
      </c>
      <c r="Z1513" s="528" t="s">
        <v>244</v>
      </c>
      <c r="AA1513" s="383">
        <v>0</v>
      </c>
      <c r="AB1513" s="383">
        <v>-6.1004858646879793E-3</v>
      </c>
      <c r="AC1513" s="383">
        <v>0</v>
      </c>
      <c r="AD1513" s="384">
        <v>0</v>
      </c>
      <c r="AE1513" s="383"/>
      <c r="AF1513" s="383"/>
      <c r="AG1513" s="383"/>
      <c r="AH1513" s="383"/>
      <c r="AI1513" s="383"/>
      <c r="AJ1513" s="31"/>
      <c r="AK1513" s="325"/>
    </row>
    <row r="1514" spans="2:37" x14ac:dyDescent="0.35">
      <c r="B1514" s="31" t="s">
        <v>171</v>
      </c>
      <c r="C1514" s="31" t="s">
        <v>126</v>
      </c>
      <c r="D1514" s="21" t="s">
        <v>221</v>
      </c>
      <c r="E1514" s="145" t="s">
        <v>214</v>
      </c>
      <c r="F1514" s="27" t="s">
        <v>1493</v>
      </c>
      <c r="G1514" s="145" t="s">
        <v>727</v>
      </c>
      <c r="H1514" s="394" t="s">
        <v>244</v>
      </c>
      <c r="I1514" s="259" t="s">
        <v>244</v>
      </c>
      <c r="J1514" s="259" t="s">
        <v>244</v>
      </c>
      <c r="K1514" s="259" t="s">
        <v>244</v>
      </c>
      <c r="L1514" s="259" t="s">
        <v>244</v>
      </c>
      <c r="M1514" s="383">
        <v>0</v>
      </c>
      <c r="N1514" s="383">
        <v>-0.69799999999999995</v>
      </c>
      <c r="O1514" s="383">
        <v>0</v>
      </c>
      <c r="P1514" s="383">
        <v>0</v>
      </c>
      <c r="Q1514" s="383"/>
      <c r="R1514" s="383"/>
      <c r="S1514" s="383"/>
      <c r="T1514" s="383"/>
      <c r="U1514" s="383"/>
      <c r="V1514" s="394" t="s">
        <v>244</v>
      </c>
      <c r="W1514" s="259" t="s">
        <v>244</v>
      </c>
      <c r="X1514" s="259" t="s">
        <v>244</v>
      </c>
      <c r="Y1514" s="259" t="s">
        <v>244</v>
      </c>
      <c r="Z1514" s="528" t="s">
        <v>244</v>
      </c>
      <c r="AA1514" s="383">
        <v>0</v>
      </c>
      <c r="AB1514" s="383">
        <v>-2.6613369584701308E-3</v>
      </c>
      <c r="AC1514" s="383">
        <v>0</v>
      </c>
      <c r="AD1514" s="384">
        <v>0</v>
      </c>
      <c r="AE1514" s="383"/>
      <c r="AF1514" s="383"/>
      <c r="AG1514" s="383"/>
      <c r="AH1514" s="383"/>
      <c r="AI1514" s="383"/>
      <c r="AJ1514" s="31"/>
      <c r="AK1514" s="325"/>
    </row>
    <row r="1515" spans="2:37" x14ac:dyDescent="0.35">
      <c r="B1515" s="31" t="s">
        <v>171</v>
      </c>
      <c r="C1515" s="31" t="s">
        <v>126</v>
      </c>
      <c r="D1515" s="21" t="s">
        <v>1419</v>
      </c>
      <c r="E1515" s="145" t="s">
        <v>214</v>
      </c>
      <c r="F1515" s="27" t="s">
        <v>1494</v>
      </c>
      <c r="G1515" s="145" t="s">
        <v>250</v>
      </c>
      <c r="H1515" s="394" t="s">
        <v>244</v>
      </c>
      <c r="I1515" s="259" t="s">
        <v>244</v>
      </c>
      <c r="J1515" s="259" t="s">
        <v>244</v>
      </c>
      <c r="K1515" s="259" t="s">
        <v>244</v>
      </c>
      <c r="L1515" s="259" t="s">
        <v>244</v>
      </c>
      <c r="M1515" s="383">
        <v>0</v>
      </c>
      <c r="N1515" s="383">
        <v>-71</v>
      </c>
      <c r="O1515" s="383">
        <v>0</v>
      </c>
      <c r="P1515" s="383">
        <v>0</v>
      </c>
      <c r="Q1515" s="383"/>
      <c r="R1515" s="383"/>
      <c r="S1515" s="383"/>
      <c r="T1515" s="383"/>
      <c r="U1515" s="383"/>
      <c r="V1515" s="394" t="s">
        <v>244</v>
      </c>
      <c r="W1515" s="259" t="s">
        <v>244</v>
      </c>
      <c r="X1515" s="259" t="s">
        <v>244</v>
      </c>
      <c r="Y1515" s="259" t="s">
        <v>244</v>
      </c>
      <c r="Z1515" s="528" t="s">
        <v>244</v>
      </c>
      <c r="AA1515" s="383">
        <v>0</v>
      </c>
      <c r="AB1515" s="383">
        <v>-2.8278161252801031</v>
      </c>
      <c r="AC1515" s="383">
        <v>0</v>
      </c>
      <c r="AD1515" s="384">
        <v>0</v>
      </c>
      <c r="AE1515" s="383"/>
      <c r="AF1515" s="383"/>
      <c r="AG1515" s="383"/>
      <c r="AH1515" s="383"/>
      <c r="AI1515" s="383"/>
      <c r="AJ1515" s="31"/>
      <c r="AK1515" s="325"/>
    </row>
    <row r="1516" spans="2:37" x14ac:dyDescent="0.35">
      <c r="B1516" s="31" t="s">
        <v>171</v>
      </c>
      <c r="C1516" s="31" t="s">
        <v>126</v>
      </c>
      <c r="D1516" s="21" t="s">
        <v>1419</v>
      </c>
      <c r="E1516" s="145" t="s">
        <v>214</v>
      </c>
      <c r="F1516" s="27" t="s">
        <v>902</v>
      </c>
      <c r="G1516" s="145" t="s">
        <v>250</v>
      </c>
      <c r="H1516" s="394" t="s">
        <v>244</v>
      </c>
      <c r="I1516" s="259" t="s">
        <v>244</v>
      </c>
      <c r="J1516" s="259" t="s">
        <v>244</v>
      </c>
      <c r="K1516" s="259" t="s">
        <v>244</v>
      </c>
      <c r="L1516" s="259" t="s">
        <v>244</v>
      </c>
      <c r="M1516" s="383">
        <v>0</v>
      </c>
      <c r="N1516" s="383">
        <v>-1.4259999999999999</v>
      </c>
      <c r="O1516" s="383">
        <v>0</v>
      </c>
      <c r="P1516" s="383">
        <v>0</v>
      </c>
      <c r="Q1516" s="383"/>
      <c r="R1516" s="383"/>
      <c r="S1516" s="383"/>
      <c r="T1516" s="383"/>
      <c r="U1516" s="383"/>
      <c r="V1516" s="394" t="s">
        <v>244</v>
      </c>
      <c r="W1516" s="259" t="s">
        <v>244</v>
      </c>
      <c r="X1516" s="259" t="s">
        <v>244</v>
      </c>
      <c r="Y1516" s="259" t="s">
        <v>244</v>
      </c>
      <c r="Z1516" s="528" t="s">
        <v>244</v>
      </c>
      <c r="AA1516" s="383">
        <v>0</v>
      </c>
      <c r="AB1516" s="383">
        <v>-5.6795292882386293E-2</v>
      </c>
      <c r="AC1516" s="383">
        <v>0</v>
      </c>
      <c r="AD1516" s="384">
        <v>0</v>
      </c>
      <c r="AE1516" s="383"/>
      <c r="AF1516" s="383"/>
      <c r="AG1516" s="383"/>
      <c r="AH1516" s="383"/>
      <c r="AI1516" s="383"/>
      <c r="AJ1516" s="31"/>
      <c r="AK1516" s="325"/>
    </row>
    <row r="1517" spans="2:37" x14ac:dyDescent="0.35">
      <c r="B1517" s="31" t="s">
        <v>171</v>
      </c>
      <c r="C1517" s="31" t="s">
        <v>126</v>
      </c>
      <c r="D1517" s="21" t="s">
        <v>1419</v>
      </c>
      <c r="E1517" s="145" t="s">
        <v>214</v>
      </c>
      <c r="F1517" s="27" t="s">
        <v>1494</v>
      </c>
      <c r="G1517" s="145" t="s">
        <v>250</v>
      </c>
      <c r="H1517" s="394" t="s">
        <v>244</v>
      </c>
      <c r="I1517" s="259" t="s">
        <v>244</v>
      </c>
      <c r="J1517" s="259" t="s">
        <v>244</v>
      </c>
      <c r="K1517" s="259" t="s">
        <v>244</v>
      </c>
      <c r="L1517" s="259" t="s">
        <v>244</v>
      </c>
      <c r="M1517" s="383">
        <v>0</v>
      </c>
      <c r="N1517" s="383">
        <v>-1</v>
      </c>
      <c r="O1517" s="383">
        <v>0</v>
      </c>
      <c r="P1517" s="383">
        <v>0</v>
      </c>
      <c r="Q1517" s="383"/>
      <c r="R1517" s="383"/>
      <c r="S1517" s="383"/>
      <c r="T1517" s="383"/>
      <c r="U1517" s="383"/>
      <c r="V1517" s="394" t="s">
        <v>244</v>
      </c>
      <c r="W1517" s="259" t="s">
        <v>244</v>
      </c>
      <c r="X1517" s="259" t="s">
        <v>244</v>
      </c>
      <c r="Y1517" s="259" t="s">
        <v>244</v>
      </c>
      <c r="Z1517" s="528" t="s">
        <v>244</v>
      </c>
      <c r="AA1517" s="383">
        <v>0</v>
      </c>
      <c r="AB1517" s="383">
        <v>-3.9828396130705677E-2</v>
      </c>
      <c r="AC1517" s="383">
        <v>0</v>
      </c>
      <c r="AD1517" s="384">
        <v>0</v>
      </c>
      <c r="AE1517" s="383"/>
      <c r="AF1517" s="383"/>
      <c r="AG1517" s="383"/>
      <c r="AH1517" s="383"/>
      <c r="AI1517" s="383"/>
      <c r="AJ1517" s="31"/>
      <c r="AK1517" s="325"/>
    </row>
    <row r="1518" spans="2:37" x14ac:dyDescent="0.35">
      <c r="B1518" s="31" t="s">
        <v>171</v>
      </c>
      <c r="C1518" s="31" t="s">
        <v>126</v>
      </c>
      <c r="D1518" s="21" t="s">
        <v>1419</v>
      </c>
      <c r="E1518" s="145" t="s">
        <v>214</v>
      </c>
      <c r="F1518" s="27" t="s">
        <v>1495</v>
      </c>
      <c r="G1518" s="145" t="s">
        <v>250</v>
      </c>
      <c r="H1518" s="394" t="s">
        <v>244</v>
      </c>
      <c r="I1518" s="259" t="s">
        <v>244</v>
      </c>
      <c r="J1518" s="259" t="s">
        <v>244</v>
      </c>
      <c r="K1518" s="259" t="s">
        <v>244</v>
      </c>
      <c r="L1518" s="259" t="s">
        <v>244</v>
      </c>
      <c r="M1518" s="383">
        <v>0</v>
      </c>
      <c r="N1518" s="383">
        <v>0.248</v>
      </c>
      <c r="O1518" s="383">
        <v>0</v>
      </c>
      <c r="P1518" s="383">
        <v>0</v>
      </c>
      <c r="Q1518" s="383"/>
      <c r="R1518" s="383"/>
      <c r="S1518" s="383"/>
      <c r="T1518" s="383"/>
      <c r="U1518" s="383"/>
      <c r="V1518" s="394" t="s">
        <v>244</v>
      </c>
      <c r="W1518" s="259" t="s">
        <v>244</v>
      </c>
      <c r="X1518" s="259" t="s">
        <v>244</v>
      </c>
      <c r="Y1518" s="259" t="s">
        <v>244</v>
      </c>
      <c r="Z1518" s="528" t="s">
        <v>244</v>
      </c>
      <c r="AA1518" s="383">
        <v>0</v>
      </c>
      <c r="AB1518" s="383">
        <v>1.4303147923111298E-2</v>
      </c>
      <c r="AC1518" s="383">
        <v>0</v>
      </c>
      <c r="AD1518" s="384">
        <v>0</v>
      </c>
      <c r="AE1518" s="383"/>
      <c r="AF1518" s="383"/>
      <c r="AG1518" s="383"/>
      <c r="AH1518" s="383"/>
      <c r="AI1518" s="383"/>
      <c r="AJ1518" s="31"/>
      <c r="AK1518" s="325"/>
    </row>
    <row r="1519" spans="2:37" x14ac:dyDescent="0.35">
      <c r="B1519" s="31" t="s">
        <v>171</v>
      </c>
      <c r="C1519" s="31" t="s">
        <v>126</v>
      </c>
      <c r="D1519" s="21" t="s">
        <v>1419</v>
      </c>
      <c r="E1519" s="145" t="s">
        <v>214</v>
      </c>
      <c r="F1519" s="27" t="s">
        <v>1496</v>
      </c>
      <c r="G1519" s="145" t="s">
        <v>250</v>
      </c>
      <c r="H1519" s="394" t="s">
        <v>244</v>
      </c>
      <c r="I1519" s="259" t="s">
        <v>244</v>
      </c>
      <c r="J1519" s="259" t="s">
        <v>244</v>
      </c>
      <c r="K1519" s="259" t="s">
        <v>244</v>
      </c>
      <c r="L1519" s="259" t="s">
        <v>244</v>
      </c>
      <c r="M1519" s="383">
        <v>0</v>
      </c>
      <c r="N1519" s="383">
        <v>1.635</v>
      </c>
      <c r="O1519" s="383">
        <v>0</v>
      </c>
      <c r="P1519" s="383">
        <v>0</v>
      </c>
      <c r="Q1519" s="383"/>
      <c r="R1519" s="383"/>
      <c r="S1519" s="383"/>
      <c r="T1519" s="383"/>
      <c r="U1519" s="383"/>
      <c r="V1519" s="394" t="s">
        <v>244</v>
      </c>
      <c r="W1519" s="259" t="s">
        <v>244</v>
      </c>
      <c r="X1519" s="259" t="s">
        <v>244</v>
      </c>
      <c r="Y1519" s="259" t="s">
        <v>244</v>
      </c>
      <c r="Z1519" s="528" t="s">
        <v>244</v>
      </c>
      <c r="AA1519" s="383">
        <v>0</v>
      </c>
      <c r="AB1519" s="383">
        <v>9.4296963122124891E-2</v>
      </c>
      <c r="AC1519" s="383">
        <v>0</v>
      </c>
      <c r="AD1519" s="384">
        <v>0</v>
      </c>
      <c r="AE1519" s="383"/>
      <c r="AF1519" s="383"/>
      <c r="AG1519" s="383"/>
      <c r="AH1519" s="383"/>
      <c r="AI1519" s="383"/>
      <c r="AJ1519" s="31"/>
      <c r="AK1519" s="325"/>
    </row>
    <row r="1520" spans="2:37" x14ac:dyDescent="0.35">
      <c r="B1520" s="31" t="s">
        <v>171</v>
      </c>
      <c r="C1520" s="31" t="s">
        <v>126</v>
      </c>
      <c r="D1520" s="21" t="s">
        <v>1419</v>
      </c>
      <c r="E1520" s="145" t="s">
        <v>214</v>
      </c>
      <c r="F1520" s="27" t="s">
        <v>1443</v>
      </c>
      <c r="G1520" s="145" t="s">
        <v>250</v>
      </c>
      <c r="H1520" s="394" t="s">
        <v>244</v>
      </c>
      <c r="I1520" s="259" t="s">
        <v>244</v>
      </c>
      <c r="J1520" s="259" t="s">
        <v>244</v>
      </c>
      <c r="K1520" s="259" t="s">
        <v>244</v>
      </c>
      <c r="L1520" s="259" t="s">
        <v>244</v>
      </c>
      <c r="M1520" s="383">
        <v>0</v>
      </c>
      <c r="N1520" s="383">
        <v>7.5110000000000001</v>
      </c>
      <c r="O1520" s="383">
        <v>0</v>
      </c>
      <c r="P1520" s="383">
        <v>0</v>
      </c>
      <c r="Q1520" s="383"/>
      <c r="R1520" s="383"/>
      <c r="S1520" s="383"/>
      <c r="T1520" s="383"/>
      <c r="U1520" s="383"/>
      <c r="V1520" s="394" t="s">
        <v>244</v>
      </c>
      <c r="W1520" s="259" t="s">
        <v>244</v>
      </c>
      <c r="X1520" s="259" t="s">
        <v>244</v>
      </c>
      <c r="Y1520" s="259" t="s">
        <v>244</v>
      </c>
      <c r="Z1520" s="528" t="s">
        <v>244</v>
      </c>
      <c r="AA1520" s="383">
        <v>0</v>
      </c>
      <c r="AB1520" s="383">
        <v>0.43318929052616517</v>
      </c>
      <c r="AC1520" s="383">
        <v>0</v>
      </c>
      <c r="AD1520" s="384">
        <v>0</v>
      </c>
      <c r="AE1520" s="383"/>
      <c r="AF1520" s="383"/>
      <c r="AG1520" s="383"/>
      <c r="AH1520" s="383"/>
      <c r="AI1520" s="383"/>
      <c r="AJ1520" s="31"/>
      <c r="AK1520" s="325"/>
    </row>
    <row r="1521" spans="2:37" x14ac:dyDescent="0.35">
      <c r="B1521" s="31" t="s">
        <v>171</v>
      </c>
      <c r="C1521" s="31" t="s">
        <v>126</v>
      </c>
      <c r="D1521" s="21" t="s">
        <v>1419</v>
      </c>
      <c r="E1521" s="145" t="s">
        <v>214</v>
      </c>
      <c r="F1521" s="27" t="s">
        <v>1420</v>
      </c>
      <c r="G1521" s="145" t="s">
        <v>250</v>
      </c>
      <c r="H1521" s="394" t="s">
        <v>244</v>
      </c>
      <c r="I1521" s="259" t="s">
        <v>244</v>
      </c>
      <c r="J1521" s="259" t="s">
        <v>244</v>
      </c>
      <c r="K1521" s="259" t="s">
        <v>244</v>
      </c>
      <c r="L1521" s="259" t="s">
        <v>244</v>
      </c>
      <c r="M1521" s="383">
        <v>0</v>
      </c>
      <c r="N1521" s="383">
        <v>11.712</v>
      </c>
      <c r="O1521" s="383">
        <v>0</v>
      </c>
      <c r="P1521" s="383">
        <v>0</v>
      </c>
      <c r="Q1521" s="383"/>
      <c r="R1521" s="383"/>
      <c r="S1521" s="383"/>
      <c r="T1521" s="383"/>
      <c r="U1521" s="383"/>
      <c r="V1521" s="394" t="s">
        <v>244</v>
      </c>
      <c r="W1521" s="259" t="s">
        <v>244</v>
      </c>
      <c r="X1521" s="259" t="s">
        <v>244</v>
      </c>
      <c r="Y1521" s="259" t="s">
        <v>244</v>
      </c>
      <c r="Z1521" s="528" t="s">
        <v>244</v>
      </c>
      <c r="AA1521" s="383">
        <v>0</v>
      </c>
      <c r="AB1521" s="383">
        <v>0.67547769546564318</v>
      </c>
      <c r="AC1521" s="383">
        <v>0</v>
      </c>
      <c r="AD1521" s="384">
        <v>0</v>
      </c>
      <c r="AE1521" s="383"/>
      <c r="AF1521" s="383"/>
      <c r="AG1521" s="383"/>
      <c r="AH1521" s="383"/>
      <c r="AI1521" s="383"/>
      <c r="AJ1521" s="31"/>
      <c r="AK1521" s="325"/>
    </row>
    <row r="1522" spans="2:37" x14ac:dyDescent="0.35">
      <c r="B1522" s="31" t="s">
        <v>171</v>
      </c>
      <c r="C1522" s="31" t="s">
        <v>126</v>
      </c>
      <c r="D1522" s="21" t="s">
        <v>1419</v>
      </c>
      <c r="E1522" s="145" t="s">
        <v>214</v>
      </c>
      <c r="F1522" s="27" t="s">
        <v>1497</v>
      </c>
      <c r="G1522" s="145" t="s">
        <v>727</v>
      </c>
      <c r="H1522" s="394" t="s">
        <v>244</v>
      </c>
      <c r="I1522" s="259" t="s">
        <v>244</v>
      </c>
      <c r="J1522" s="259" t="s">
        <v>244</v>
      </c>
      <c r="K1522" s="259" t="s">
        <v>244</v>
      </c>
      <c r="L1522" s="259" t="s">
        <v>244</v>
      </c>
      <c r="M1522" s="383">
        <v>0</v>
      </c>
      <c r="N1522" s="383">
        <v>-2.3889999999999998</v>
      </c>
      <c r="O1522" s="383">
        <v>0</v>
      </c>
      <c r="P1522" s="383">
        <v>0</v>
      </c>
      <c r="Q1522" s="383"/>
      <c r="R1522" s="383"/>
      <c r="S1522" s="383"/>
      <c r="T1522" s="383"/>
      <c r="U1522" s="383"/>
      <c r="V1522" s="394" t="s">
        <v>244</v>
      </c>
      <c r="W1522" s="259" t="s">
        <v>244</v>
      </c>
      <c r="X1522" s="259" t="s">
        <v>244</v>
      </c>
      <c r="Y1522" s="259" t="s">
        <v>244</v>
      </c>
      <c r="Z1522" s="528" t="s">
        <v>244</v>
      </c>
      <c r="AA1522" s="383">
        <v>0</v>
      </c>
      <c r="AB1522" s="383">
        <v>-9.515003835625585E-2</v>
      </c>
      <c r="AC1522" s="383">
        <v>0</v>
      </c>
      <c r="AD1522" s="384">
        <v>0</v>
      </c>
      <c r="AE1522" s="383"/>
      <c r="AF1522" s="383"/>
      <c r="AG1522" s="383"/>
      <c r="AH1522" s="383"/>
      <c r="AI1522" s="383"/>
      <c r="AJ1522" s="31"/>
      <c r="AK1522" s="325"/>
    </row>
    <row r="1523" spans="2:37" x14ac:dyDescent="0.35">
      <c r="B1523" s="31" t="s">
        <v>171</v>
      </c>
      <c r="C1523" s="31" t="s">
        <v>126</v>
      </c>
      <c r="D1523" s="21" t="s">
        <v>1419</v>
      </c>
      <c r="E1523" s="145" t="s">
        <v>214</v>
      </c>
      <c r="F1523" s="27" t="s">
        <v>1498</v>
      </c>
      <c r="G1523" s="145" t="s">
        <v>727</v>
      </c>
      <c r="H1523" s="394" t="s">
        <v>244</v>
      </c>
      <c r="I1523" s="259" t="s">
        <v>244</v>
      </c>
      <c r="J1523" s="259" t="s">
        <v>244</v>
      </c>
      <c r="K1523" s="259" t="s">
        <v>244</v>
      </c>
      <c r="L1523" s="259" t="s">
        <v>244</v>
      </c>
      <c r="M1523" s="383">
        <v>0</v>
      </c>
      <c r="N1523" s="383">
        <v>-2.0659999999999998</v>
      </c>
      <c r="O1523" s="383">
        <v>0</v>
      </c>
      <c r="P1523" s="383">
        <v>0</v>
      </c>
      <c r="Q1523" s="383"/>
      <c r="R1523" s="383"/>
      <c r="S1523" s="383"/>
      <c r="T1523" s="383"/>
      <c r="U1523" s="383"/>
      <c r="V1523" s="394" t="s">
        <v>244</v>
      </c>
      <c r="W1523" s="259" t="s">
        <v>244</v>
      </c>
      <c r="X1523" s="259" t="s">
        <v>244</v>
      </c>
      <c r="Y1523" s="259" t="s">
        <v>244</v>
      </c>
      <c r="Z1523" s="528" t="s">
        <v>244</v>
      </c>
      <c r="AA1523" s="383">
        <v>0</v>
      </c>
      <c r="AB1523" s="383">
        <v>-8.2285466406037913E-2</v>
      </c>
      <c r="AC1523" s="383">
        <v>0</v>
      </c>
      <c r="AD1523" s="384">
        <v>0</v>
      </c>
      <c r="AE1523" s="383"/>
      <c r="AF1523" s="383"/>
      <c r="AG1523" s="383"/>
      <c r="AH1523" s="383"/>
      <c r="AI1523" s="383"/>
      <c r="AJ1523" s="31"/>
      <c r="AK1523" s="325"/>
    </row>
    <row r="1524" spans="2:37" x14ac:dyDescent="0.35">
      <c r="B1524" s="31" t="s">
        <v>171</v>
      </c>
      <c r="C1524" s="31" t="s">
        <v>126</v>
      </c>
      <c r="D1524" s="21" t="s">
        <v>1419</v>
      </c>
      <c r="E1524" s="145" t="s">
        <v>214</v>
      </c>
      <c r="F1524" s="27" t="s">
        <v>1499</v>
      </c>
      <c r="G1524" s="145" t="s">
        <v>727</v>
      </c>
      <c r="H1524" s="394" t="s">
        <v>244</v>
      </c>
      <c r="I1524" s="259" t="s">
        <v>244</v>
      </c>
      <c r="J1524" s="259" t="s">
        <v>244</v>
      </c>
      <c r="K1524" s="259" t="s">
        <v>244</v>
      </c>
      <c r="L1524" s="259" t="s">
        <v>244</v>
      </c>
      <c r="M1524" s="383">
        <v>0</v>
      </c>
      <c r="N1524" s="383">
        <v>-1.6160000000000001</v>
      </c>
      <c r="O1524" s="383">
        <v>0</v>
      </c>
      <c r="P1524" s="383">
        <v>0</v>
      </c>
      <c r="Q1524" s="383"/>
      <c r="R1524" s="383"/>
      <c r="S1524" s="383"/>
      <c r="T1524" s="383"/>
      <c r="U1524" s="383"/>
      <c r="V1524" s="394" t="s">
        <v>244</v>
      </c>
      <c r="W1524" s="259" t="s">
        <v>244</v>
      </c>
      <c r="X1524" s="259" t="s">
        <v>244</v>
      </c>
      <c r="Y1524" s="259" t="s">
        <v>244</v>
      </c>
      <c r="Z1524" s="528" t="s">
        <v>244</v>
      </c>
      <c r="AA1524" s="383">
        <v>0</v>
      </c>
      <c r="AB1524" s="383">
        <v>-6.4362688147220376E-2</v>
      </c>
      <c r="AC1524" s="383">
        <v>0</v>
      </c>
      <c r="AD1524" s="384">
        <v>0</v>
      </c>
      <c r="AE1524" s="383"/>
      <c r="AF1524" s="383"/>
      <c r="AG1524" s="383"/>
      <c r="AH1524" s="383"/>
      <c r="AI1524" s="383"/>
      <c r="AJ1524" s="31"/>
      <c r="AK1524" s="325"/>
    </row>
    <row r="1525" spans="2:37" x14ac:dyDescent="0.35">
      <c r="B1525" s="31" t="s">
        <v>171</v>
      </c>
      <c r="C1525" s="31" t="s">
        <v>126</v>
      </c>
      <c r="D1525" s="21" t="s">
        <v>1419</v>
      </c>
      <c r="E1525" s="145" t="s">
        <v>214</v>
      </c>
      <c r="F1525" s="27" t="s">
        <v>1500</v>
      </c>
      <c r="G1525" s="145" t="s">
        <v>727</v>
      </c>
      <c r="H1525" s="394" t="s">
        <v>244</v>
      </c>
      <c r="I1525" s="259" t="s">
        <v>244</v>
      </c>
      <c r="J1525" s="259" t="s">
        <v>244</v>
      </c>
      <c r="K1525" s="259" t="s">
        <v>244</v>
      </c>
      <c r="L1525" s="259" t="s">
        <v>244</v>
      </c>
      <c r="M1525" s="383">
        <v>0</v>
      </c>
      <c r="N1525" s="383">
        <v>-1.1000000000000001</v>
      </c>
      <c r="O1525" s="383">
        <v>0</v>
      </c>
      <c r="P1525" s="383">
        <v>0</v>
      </c>
      <c r="Q1525" s="383"/>
      <c r="R1525" s="383"/>
      <c r="S1525" s="383"/>
      <c r="T1525" s="383"/>
      <c r="U1525" s="383"/>
      <c r="V1525" s="394" t="s">
        <v>244</v>
      </c>
      <c r="W1525" s="259" t="s">
        <v>244</v>
      </c>
      <c r="X1525" s="259" t="s">
        <v>244</v>
      </c>
      <c r="Y1525" s="259" t="s">
        <v>244</v>
      </c>
      <c r="Z1525" s="528" t="s">
        <v>244</v>
      </c>
      <c r="AA1525" s="383">
        <v>0</v>
      </c>
      <c r="AB1525" s="383">
        <v>-4.3811235743776253E-2</v>
      </c>
      <c r="AC1525" s="383">
        <v>0</v>
      </c>
      <c r="AD1525" s="384">
        <v>0</v>
      </c>
      <c r="AE1525" s="383"/>
      <c r="AF1525" s="383"/>
      <c r="AG1525" s="383"/>
      <c r="AH1525" s="383"/>
      <c r="AI1525" s="383"/>
      <c r="AJ1525" s="31"/>
      <c r="AK1525" s="325"/>
    </row>
    <row r="1526" spans="2:37" x14ac:dyDescent="0.35">
      <c r="B1526" s="31" t="s">
        <v>171</v>
      </c>
      <c r="C1526" s="31" t="s">
        <v>126</v>
      </c>
      <c r="D1526" s="21" t="s">
        <v>1419</v>
      </c>
      <c r="E1526" s="145" t="s">
        <v>214</v>
      </c>
      <c r="F1526" s="27" t="s">
        <v>1160</v>
      </c>
      <c r="G1526" s="145" t="s">
        <v>727</v>
      </c>
      <c r="H1526" s="394" t="s">
        <v>244</v>
      </c>
      <c r="I1526" s="259" t="s">
        <v>244</v>
      </c>
      <c r="J1526" s="259" t="s">
        <v>244</v>
      </c>
      <c r="K1526" s="259" t="s">
        <v>244</v>
      </c>
      <c r="L1526" s="259" t="s">
        <v>244</v>
      </c>
      <c r="M1526" s="383">
        <v>0</v>
      </c>
      <c r="N1526" s="383">
        <v>-0.4</v>
      </c>
      <c r="O1526" s="383">
        <v>0</v>
      </c>
      <c r="P1526" s="383">
        <v>0</v>
      </c>
      <c r="Q1526" s="383"/>
      <c r="R1526" s="383"/>
      <c r="S1526" s="383"/>
      <c r="T1526" s="383"/>
      <c r="U1526" s="383"/>
      <c r="V1526" s="394" t="s">
        <v>244</v>
      </c>
      <c r="W1526" s="259" t="s">
        <v>244</v>
      </c>
      <c r="X1526" s="259" t="s">
        <v>244</v>
      </c>
      <c r="Y1526" s="259" t="s">
        <v>244</v>
      </c>
      <c r="Z1526" s="528" t="s">
        <v>244</v>
      </c>
      <c r="AA1526" s="383">
        <v>0</v>
      </c>
      <c r="AB1526" s="383">
        <v>-1.593135845228227E-2</v>
      </c>
      <c r="AC1526" s="383">
        <v>0</v>
      </c>
      <c r="AD1526" s="384">
        <v>0</v>
      </c>
      <c r="AE1526" s="383"/>
      <c r="AF1526" s="383"/>
      <c r="AG1526" s="383"/>
      <c r="AH1526" s="383"/>
      <c r="AI1526" s="383"/>
      <c r="AJ1526" s="31"/>
      <c r="AK1526" s="325"/>
    </row>
    <row r="1527" spans="2:37" x14ac:dyDescent="0.35">
      <c r="B1527" s="31" t="s">
        <v>171</v>
      </c>
      <c r="C1527" s="31" t="s">
        <v>126</v>
      </c>
      <c r="D1527" s="21" t="s">
        <v>1419</v>
      </c>
      <c r="E1527" s="145" t="s">
        <v>214</v>
      </c>
      <c r="F1527" s="27" t="s">
        <v>1501</v>
      </c>
      <c r="G1527" s="145" t="s">
        <v>727</v>
      </c>
      <c r="H1527" s="394" t="s">
        <v>244</v>
      </c>
      <c r="I1527" s="259" t="s">
        <v>244</v>
      </c>
      <c r="J1527" s="259" t="s">
        <v>244</v>
      </c>
      <c r="K1527" s="259" t="s">
        <v>244</v>
      </c>
      <c r="L1527" s="259" t="s">
        <v>244</v>
      </c>
      <c r="M1527" s="383">
        <v>0</v>
      </c>
      <c r="N1527" s="383">
        <v>-0.33400000000000002</v>
      </c>
      <c r="O1527" s="383">
        <v>0</v>
      </c>
      <c r="P1527" s="383">
        <v>0</v>
      </c>
      <c r="Q1527" s="383"/>
      <c r="R1527" s="383"/>
      <c r="S1527" s="383"/>
      <c r="T1527" s="383"/>
      <c r="U1527" s="383"/>
      <c r="V1527" s="394" t="s">
        <v>244</v>
      </c>
      <c r="W1527" s="259" t="s">
        <v>244</v>
      </c>
      <c r="X1527" s="259" t="s">
        <v>244</v>
      </c>
      <c r="Y1527" s="259" t="s">
        <v>244</v>
      </c>
      <c r="Z1527" s="528" t="s">
        <v>244</v>
      </c>
      <c r="AA1527" s="383">
        <v>0</v>
      </c>
      <c r="AB1527" s="383">
        <v>-1.3302684307655696E-2</v>
      </c>
      <c r="AC1527" s="383">
        <v>0</v>
      </c>
      <c r="AD1527" s="384">
        <v>0</v>
      </c>
      <c r="AE1527" s="383"/>
      <c r="AF1527" s="383"/>
      <c r="AG1527" s="383"/>
      <c r="AH1527" s="383"/>
      <c r="AI1527" s="383"/>
      <c r="AJ1527" s="31"/>
      <c r="AK1527" s="325"/>
    </row>
    <row r="1528" spans="2:37" x14ac:dyDescent="0.35">
      <c r="B1528" s="31" t="s">
        <v>171</v>
      </c>
      <c r="C1528" s="31" t="s">
        <v>126</v>
      </c>
      <c r="D1528" s="21" t="s">
        <v>1419</v>
      </c>
      <c r="E1528" s="145" t="s">
        <v>214</v>
      </c>
      <c r="F1528" s="27" t="s">
        <v>1499</v>
      </c>
      <c r="G1528" s="145" t="s">
        <v>727</v>
      </c>
      <c r="H1528" s="394" t="s">
        <v>244</v>
      </c>
      <c r="I1528" s="259" t="s">
        <v>244</v>
      </c>
      <c r="J1528" s="259" t="s">
        <v>244</v>
      </c>
      <c r="K1528" s="259" t="s">
        <v>244</v>
      </c>
      <c r="L1528" s="259" t="s">
        <v>244</v>
      </c>
      <c r="M1528" s="383">
        <v>0</v>
      </c>
      <c r="N1528" s="383">
        <v>-0.246</v>
      </c>
      <c r="O1528" s="383">
        <v>0</v>
      </c>
      <c r="P1528" s="383">
        <v>0</v>
      </c>
      <c r="Q1528" s="383"/>
      <c r="R1528" s="383"/>
      <c r="S1528" s="383"/>
      <c r="T1528" s="383"/>
      <c r="U1528" s="383"/>
      <c r="V1528" s="394" t="s">
        <v>244</v>
      </c>
      <c r="W1528" s="259" t="s">
        <v>244</v>
      </c>
      <c r="X1528" s="259" t="s">
        <v>244</v>
      </c>
      <c r="Y1528" s="259" t="s">
        <v>244</v>
      </c>
      <c r="Z1528" s="528" t="s">
        <v>244</v>
      </c>
      <c r="AA1528" s="383">
        <v>0</v>
      </c>
      <c r="AB1528" s="383">
        <v>-9.7977854481535974E-3</v>
      </c>
      <c r="AC1528" s="383">
        <v>0</v>
      </c>
      <c r="AD1528" s="384">
        <v>0</v>
      </c>
      <c r="AE1528" s="383"/>
      <c r="AF1528" s="383"/>
      <c r="AG1528" s="383"/>
      <c r="AH1528" s="383"/>
      <c r="AI1528" s="383"/>
      <c r="AJ1528" s="31"/>
      <c r="AK1528" s="325"/>
    </row>
    <row r="1529" spans="2:37" x14ac:dyDescent="0.35">
      <c r="B1529" s="31" t="s">
        <v>171</v>
      </c>
      <c r="C1529" s="31" t="s">
        <v>126</v>
      </c>
      <c r="D1529" s="21" t="s">
        <v>213</v>
      </c>
      <c r="E1529" s="145" t="s">
        <v>214</v>
      </c>
      <c r="F1529" s="27" t="s">
        <v>1502</v>
      </c>
      <c r="G1529" s="145" t="s">
        <v>250</v>
      </c>
      <c r="H1529" s="394" t="s">
        <v>244</v>
      </c>
      <c r="I1529" s="259" t="s">
        <v>244</v>
      </c>
      <c r="J1529" s="259" t="s">
        <v>244</v>
      </c>
      <c r="K1529" s="259" t="s">
        <v>244</v>
      </c>
      <c r="L1529" s="259" t="s">
        <v>244</v>
      </c>
      <c r="M1529" s="383">
        <v>0</v>
      </c>
      <c r="N1529" s="383">
        <v>-165</v>
      </c>
      <c r="O1529" s="383">
        <v>0</v>
      </c>
      <c r="P1529" s="383">
        <v>0</v>
      </c>
      <c r="Q1529" s="383"/>
      <c r="R1529" s="383"/>
      <c r="S1529" s="383"/>
      <c r="T1529" s="383"/>
      <c r="U1529" s="383"/>
      <c r="V1529" s="394" t="s">
        <v>244</v>
      </c>
      <c r="W1529" s="259" t="s">
        <v>244</v>
      </c>
      <c r="X1529" s="259" t="s">
        <v>244</v>
      </c>
      <c r="Y1529" s="259" t="s">
        <v>244</v>
      </c>
      <c r="Z1529" s="528" t="s">
        <v>244</v>
      </c>
      <c r="AA1529" s="383">
        <v>0</v>
      </c>
      <c r="AB1529" s="383">
        <v>-9.7105116613508535</v>
      </c>
      <c r="AC1529" s="383">
        <v>0</v>
      </c>
      <c r="AD1529" s="384">
        <v>0</v>
      </c>
      <c r="AE1529" s="383"/>
      <c r="AF1529" s="383"/>
      <c r="AG1529" s="383"/>
      <c r="AH1529" s="383"/>
      <c r="AI1529" s="383"/>
      <c r="AJ1529" s="31"/>
      <c r="AK1529" s="325"/>
    </row>
    <row r="1530" spans="2:37" x14ac:dyDescent="0.35">
      <c r="B1530" s="31" t="s">
        <v>171</v>
      </c>
      <c r="C1530" s="31" t="s">
        <v>126</v>
      </c>
      <c r="D1530" s="21" t="s">
        <v>213</v>
      </c>
      <c r="E1530" s="145" t="s">
        <v>214</v>
      </c>
      <c r="F1530" s="27" t="s">
        <v>1503</v>
      </c>
      <c r="G1530" s="145" t="s">
        <v>250</v>
      </c>
      <c r="H1530" s="394" t="s">
        <v>244</v>
      </c>
      <c r="I1530" s="259" t="s">
        <v>244</v>
      </c>
      <c r="J1530" s="259" t="s">
        <v>244</v>
      </c>
      <c r="K1530" s="259" t="s">
        <v>244</v>
      </c>
      <c r="L1530" s="259" t="s">
        <v>244</v>
      </c>
      <c r="M1530" s="383">
        <v>0</v>
      </c>
      <c r="N1530" s="383">
        <v>-10</v>
      </c>
      <c r="O1530" s="383">
        <v>0</v>
      </c>
      <c r="P1530" s="383">
        <v>0</v>
      </c>
      <c r="Q1530" s="383"/>
      <c r="R1530" s="383"/>
      <c r="S1530" s="383"/>
      <c r="T1530" s="383"/>
      <c r="U1530" s="383"/>
      <c r="V1530" s="394" t="s">
        <v>244</v>
      </c>
      <c r="W1530" s="259" t="s">
        <v>244</v>
      </c>
      <c r="X1530" s="259" t="s">
        <v>244</v>
      </c>
      <c r="Y1530" s="259" t="s">
        <v>244</v>
      </c>
      <c r="Z1530" s="528" t="s">
        <v>244</v>
      </c>
      <c r="AA1530" s="383">
        <v>0</v>
      </c>
      <c r="AB1530" s="383">
        <v>-0.58851585826368813</v>
      </c>
      <c r="AC1530" s="383">
        <v>0</v>
      </c>
      <c r="AD1530" s="384">
        <v>0</v>
      </c>
      <c r="AE1530" s="383"/>
      <c r="AF1530" s="383"/>
      <c r="AG1530" s="383"/>
      <c r="AH1530" s="383"/>
      <c r="AI1530" s="383"/>
      <c r="AJ1530" s="31"/>
      <c r="AK1530" s="325"/>
    </row>
    <row r="1531" spans="2:37" x14ac:dyDescent="0.35">
      <c r="B1531" s="31" t="s">
        <v>171</v>
      </c>
      <c r="C1531" s="31" t="s">
        <v>126</v>
      </c>
      <c r="D1531" s="236" t="s">
        <v>217</v>
      </c>
      <c r="E1531" s="145" t="s">
        <v>214</v>
      </c>
      <c r="F1531" s="27" t="s">
        <v>1504</v>
      </c>
      <c r="G1531" s="145" t="s">
        <v>250</v>
      </c>
      <c r="H1531" s="394" t="s">
        <v>244</v>
      </c>
      <c r="I1531" s="259" t="s">
        <v>244</v>
      </c>
      <c r="J1531" s="259" t="s">
        <v>244</v>
      </c>
      <c r="K1531" s="259" t="s">
        <v>244</v>
      </c>
      <c r="L1531" s="259" t="s">
        <v>244</v>
      </c>
      <c r="M1531" s="383">
        <v>0</v>
      </c>
      <c r="N1531" s="383">
        <v>169</v>
      </c>
      <c r="O1531" s="383">
        <v>0</v>
      </c>
      <c r="P1531" s="383">
        <v>0</v>
      </c>
      <c r="Q1531" s="383"/>
      <c r="R1531" s="383"/>
      <c r="S1531" s="383"/>
      <c r="T1531" s="383"/>
      <c r="U1531" s="383"/>
      <c r="V1531" s="394" t="s">
        <v>244</v>
      </c>
      <c r="W1531" s="259" t="s">
        <v>244</v>
      </c>
      <c r="X1531" s="259" t="s">
        <v>244</v>
      </c>
      <c r="Y1531" s="259" t="s">
        <v>244</v>
      </c>
      <c r="Z1531" s="528" t="s">
        <v>244</v>
      </c>
      <c r="AA1531" s="383">
        <v>0</v>
      </c>
      <c r="AB1531" s="383">
        <v>9.7469032217976181</v>
      </c>
      <c r="AC1531" s="383">
        <v>0</v>
      </c>
      <c r="AD1531" s="384">
        <v>0</v>
      </c>
      <c r="AE1531" s="383"/>
      <c r="AF1531" s="383"/>
      <c r="AG1531" s="383"/>
      <c r="AH1531" s="383"/>
      <c r="AI1531" s="383"/>
      <c r="AJ1531" s="31"/>
      <c r="AK1531" s="325"/>
    </row>
    <row r="1532" spans="2:37" x14ac:dyDescent="0.35">
      <c r="B1532" s="31" t="s">
        <v>171</v>
      </c>
      <c r="C1532" s="31" t="s">
        <v>126</v>
      </c>
      <c r="D1532" s="236" t="s">
        <v>217</v>
      </c>
      <c r="E1532" s="145" t="s">
        <v>214</v>
      </c>
      <c r="F1532" s="27" t="s">
        <v>1256</v>
      </c>
      <c r="G1532" s="145" t="s">
        <v>250</v>
      </c>
      <c r="H1532" s="394" t="s">
        <v>244</v>
      </c>
      <c r="I1532" s="259" t="s">
        <v>244</v>
      </c>
      <c r="J1532" s="259" t="s">
        <v>244</v>
      </c>
      <c r="K1532" s="259" t="s">
        <v>244</v>
      </c>
      <c r="L1532" s="259" t="s">
        <v>244</v>
      </c>
      <c r="M1532" s="383">
        <v>0</v>
      </c>
      <c r="N1532" s="383">
        <v>226.11500000000001</v>
      </c>
      <c r="O1532" s="383">
        <v>0</v>
      </c>
      <c r="P1532" s="383">
        <v>0</v>
      </c>
      <c r="Q1532" s="383"/>
      <c r="R1532" s="383"/>
      <c r="S1532" s="383"/>
      <c r="T1532" s="383"/>
      <c r="U1532" s="383"/>
      <c r="V1532" s="394" t="s">
        <v>244</v>
      </c>
      <c r="W1532" s="259" t="s">
        <v>244</v>
      </c>
      <c r="X1532" s="259" t="s">
        <v>244</v>
      </c>
      <c r="Y1532" s="259" t="s">
        <v>244</v>
      </c>
      <c r="Z1532" s="528" t="s">
        <v>244</v>
      </c>
      <c r="AA1532" s="383">
        <v>0</v>
      </c>
      <c r="AB1532" s="383">
        <v>13.040952792880287</v>
      </c>
      <c r="AC1532" s="383">
        <v>0</v>
      </c>
      <c r="AD1532" s="384">
        <v>0</v>
      </c>
      <c r="AE1532" s="383"/>
      <c r="AF1532" s="383"/>
      <c r="AG1532" s="383"/>
      <c r="AH1532" s="383"/>
      <c r="AI1532" s="383"/>
      <c r="AJ1532" s="31"/>
      <c r="AK1532" s="325"/>
    </row>
    <row r="1533" spans="2:37" x14ac:dyDescent="0.35">
      <c r="B1533" s="31" t="s">
        <v>171</v>
      </c>
      <c r="C1533" s="31" t="s">
        <v>126</v>
      </c>
      <c r="D1533" s="21" t="s">
        <v>228</v>
      </c>
      <c r="E1533" s="145" t="s">
        <v>214</v>
      </c>
      <c r="F1533" s="27" t="s">
        <v>1505</v>
      </c>
      <c r="G1533" s="145" t="s">
        <v>298</v>
      </c>
      <c r="H1533" s="394" t="s">
        <v>244</v>
      </c>
      <c r="I1533" s="259" t="s">
        <v>244</v>
      </c>
      <c r="J1533" s="259" t="s">
        <v>244</v>
      </c>
      <c r="K1533" s="259" t="s">
        <v>244</v>
      </c>
      <c r="L1533" s="259" t="s">
        <v>244</v>
      </c>
      <c r="M1533" s="383">
        <v>0</v>
      </c>
      <c r="N1533" s="383">
        <v>-86.6</v>
      </c>
      <c r="O1533" s="383">
        <v>0</v>
      </c>
      <c r="P1533" s="383">
        <v>0</v>
      </c>
      <c r="Q1533" s="383"/>
      <c r="R1533" s="383"/>
      <c r="S1533" s="383"/>
      <c r="T1533" s="383"/>
      <c r="U1533" s="383"/>
      <c r="V1533" s="394" t="s">
        <v>244</v>
      </c>
      <c r="W1533" s="259" t="s">
        <v>244</v>
      </c>
      <c r="X1533" s="259" t="s">
        <v>244</v>
      </c>
      <c r="Y1533" s="259" t="s">
        <v>244</v>
      </c>
      <c r="Z1533" s="528" t="s">
        <v>244</v>
      </c>
      <c r="AA1533" s="383">
        <v>0</v>
      </c>
      <c r="AB1533" s="383">
        <v>0</v>
      </c>
      <c r="AC1533" s="383">
        <v>0</v>
      </c>
      <c r="AD1533" s="384">
        <v>0</v>
      </c>
      <c r="AE1533" s="383"/>
      <c r="AF1533" s="383"/>
      <c r="AG1533" s="383"/>
      <c r="AH1533" s="383"/>
      <c r="AI1533" s="383"/>
      <c r="AJ1533" s="31"/>
      <c r="AK1533" s="325"/>
    </row>
    <row r="1534" spans="2:37" x14ac:dyDescent="0.35">
      <c r="B1534" s="31" t="s">
        <v>171</v>
      </c>
      <c r="C1534" s="31" t="s">
        <v>126</v>
      </c>
      <c r="D1534" s="21" t="s">
        <v>228</v>
      </c>
      <c r="E1534" s="145" t="s">
        <v>214</v>
      </c>
      <c r="F1534" s="27" t="s">
        <v>1506</v>
      </c>
      <c r="G1534" s="145" t="s">
        <v>298</v>
      </c>
      <c r="H1534" s="394" t="s">
        <v>244</v>
      </c>
      <c r="I1534" s="259" t="s">
        <v>244</v>
      </c>
      <c r="J1534" s="259" t="s">
        <v>244</v>
      </c>
      <c r="K1534" s="259" t="s">
        <v>244</v>
      </c>
      <c r="L1534" s="259" t="s">
        <v>244</v>
      </c>
      <c r="M1534" s="383">
        <v>0</v>
      </c>
      <c r="N1534" s="383">
        <v>-2.7360000000000002</v>
      </c>
      <c r="O1534" s="383">
        <v>0</v>
      </c>
      <c r="P1534" s="383">
        <v>0</v>
      </c>
      <c r="Q1534" s="383"/>
      <c r="R1534" s="383"/>
      <c r="S1534" s="383"/>
      <c r="T1534" s="383"/>
      <c r="U1534" s="383"/>
      <c r="V1534" s="394" t="s">
        <v>244</v>
      </c>
      <c r="W1534" s="259" t="s">
        <v>244</v>
      </c>
      <c r="X1534" s="259" t="s">
        <v>244</v>
      </c>
      <c r="Y1534" s="259" t="s">
        <v>244</v>
      </c>
      <c r="Z1534" s="528" t="s">
        <v>244</v>
      </c>
      <c r="AA1534" s="383">
        <v>0</v>
      </c>
      <c r="AB1534" s="383">
        <v>0</v>
      </c>
      <c r="AC1534" s="383">
        <v>0</v>
      </c>
      <c r="AD1534" s="384">
        <v>0</v>
      </c>
      <c r="AE1534" s="383"/>
      <c r="AF1534" s="383"/>
      <c r="AG1534" s="383"/>
      <c r="AH1534" s="383"/>
      <c r="AI1534" s="383"/>
      <c r="AJ1534" s="31"/>
      <c r="AK1534" s="325"/>
    </row>
    <row r="1535" spans="2:37" x14ac:dyDescent="0.35">
      <c r="B1535" s="31" t="s">
        <v>171</v>
      </c>
      <c r="C1535" s="31" t="s">
        <v>126</v>
      </c>
      <c r="D1535" s="21" t="s">
        <v>228</v>
      </c>
      <c r="E1535" s="145" t="s">
        <v>214</v>
      </c>
      <c r="F1535" s="27" t="s">
        <v>1507</v>
      </c>
      <c r="G1535" s="145" t="s">
        <v>248</v>
      </c>
      <c r="H1535" s="394" t="s">
        <v>244</v>
      </c>
      <c r="I1535" s="259" t="s">
        <v>244</v>
      </c>
      <c r="J1535" s="259" t="s">
        <v>244</v>
      </c>
      <c r="K1535" s="259" t="s">
        <v>244</v>
      </c>
      <c r="L1535" s="259" t="s">
        <v>244</v>
      </c>
      <c r="M1535" s="383">
        <v>0</v>
      </c>
      <c r="N1535" s="383">
        <v>-25.974</v>
      </c>
      <c r="O1535" s="383">
        <v>0</v>
      </c>
      <c r="P1535" s="383">
        <v>0</v>
      </c>
      <c r="Q1535" s="383"/>
      <c r="R1535" s="383"/>
      <c r="S1535" s="383"/>
      <c r="T1535" s="383"/>
      <c r="U1535" s="383"/>
      <c r="V1535" s="394" t="s">
        <v>244</v>
      </c>
      <c r="W1535" s="259" t="s">
        <v>244</v>
      </c>
      <c r="X1535" s="259" t="s">
        <v>244</v>
      </c>
      <c r="Y1535" s="259" t="s">
        <v>244</v>
      </c>
      <c r="Z1535" s="528" t="s">
        <v>244</v>
      </c>
      <c r="AA1535" s="383">
        <v>0</v>
      </c>
      <c r="AB1535" s="383">
        <v>0</v>
      </c>
      <c r="AC1535" s="383">
        <v>0</v>
      </c>
      <c r="AD1535" s="384">
        <v>0</v>
      </c>
      <c r="AE1535" s="383"/>
      <c r="AF1535" s="383"/>
      <c r="AG1535" s="383"/>
      <c r="AH1535" s="383"/>
      <c r="AI1535" s="383"/>
      <c r="AJ1535" s="31"/>
      <c r="AK1535" s="325"/>
    </row>
    <row r="1536" spans="2:37" x14ac:dyDescent="0.35">
      <c r="B1536" s="31" t="s">
        <v>171</v>
      </c>
      <c r="C1536" s="31" t="s">
        <v>126</v>
      </c>
      <c r="D1536" s="21" t="s">
        <v>228</v>
      </c>
      <c r="E1536" s="145" t="s">
        <v>214</v>
      </c>
      <c r="F1536" s="27" t="s">
        <v>1508</v>
      </c>
      <c r="G1536" s="145" t="s">
        <v>248</v>
      </c>
      <c r="H1536" s="394" t="s">
        <v>244</v>
      </c>
      <c r="I1536" s="259" t="s">
        <v>244</v>
      </c>
      <c r="J1536" s="259" t="s">
        <v>244</v>
      </c>
      <c r="K1536" s="259" t="s">
        <v>244</v>
      </c>
      <c r="L1536" s="259" t="s">
        <v>244</v>
      </c>
      <c r="M1536" s="383">
        <v>0</v>
      </c>
      <c r="N1536" s="383">
        <v>-12.6</v>
      </c>
      <c r="O1536" s="383">
        <v>0</v>
      </c>
      <c r="P1536" s="383">
        <v>0</v>
      </c>
      <c r="Q1536" s="383"/>
      <c r="R1536" s="383"/>
      <c r="S1536" s="383"/>
      <c r="T1536" s="383"/>
      <c r="U1536" s="383"/>
      <c r="V1536" s="394" t="s">
        <v>244</v>
      </c>
      <c r="W1536" s="259" t="s">
        <v>244</v>
      </c>
      <c r="X1536" s="259" t="s">
        <v>244</v>
      </c>
      <c r="Y1536" s="259" t="s">
        <v>244</v>
      </c>
      <c r="Z1536" s="528" t="s">
        <v>244</v>
      </c>
      <c r="AA1536" s="383">
        <v>0</v>
      </c>
      <c r="AB1536" s="383">
        <v>0</v>
      </c>
      <c r="AC1536" s="383">
        <v>0</v>
      </c>
      <c r="AD1536" s="384">
        <v>0</v>
      </c>
      <c r="AE1536" s="383"/>
      <c r="AF1536" s="383"/>
      <c r="AG1536" s="383"/>
      <c r="AH1536" s="383"/>
      <c r="AI1536" s="383"/>
      <c r="AJ1536" s="31"/>
      <c r="AK1536" s="325"/>
    </row>
    <row r="1537" spans="2:37" x14ac:dyDescent="0.35">
      <c r="B1537" s="31" t="s">
        <v>171</v>
      </c>
      <c r="C1537" s="31" t="s">
        <v>126</v>
      </c>
      <c r="D1537" s="21" t="s">
        <v>228</v>
      </c>
      <c r="E1537" s="145" t="s">
        <v>214</v>
      </c>
      <c r="F1537" s="27" t="s">
        <v>1509</v>
      </c>
      <c r="G1537" s="145" t="s">
        <v>727</v>
      </c>
      <c r="H1537" s="394" t="s">
        <v>244</v>
      </c>
      <c r="I1537" s="259" t="s">
        <v>244</v>
      </c>
      <c r="J1537" s="259" t="s">
        <v>244</v>
      </c>
      <c r="K1537" s="259" t="s">
        <v>244</v>
      </c>
      <c r="L1537" s="259" t="s">
        <v>244</v>
      </c>
      <c r="M1537" s="383">
        <v>0</v>
      </c>
      <c r="N1537" s="383">
        <v>-15.574999999999999</v>
      </c>
      <c r="O1537" s="383">
        <v>0</v>
      </c>
      <c r="P1537" s="383">
        <v>0</v>
      </c>
      <c r="Q1537" s="383"/>
      <c r="R1537" s="383"/>
      <c r="S1537" s="383"/>
      <c r="T1537" s="383"/>
      <c r="U1537" s="383"/>
      <c r="V1537" s="394" t="s">
        <v>244</v>
      </c>
      <c r="W1537" s="259" t="s">
        <v>244</v>
      </c>
      <c r="X1537" s="259" t="s">
        <v>244</v>
      </c>
      <c r="Y1537" s="259" t="s">
        <v>244</v>
      </c>
      <c r="Z1537" s="528" t="s">
        <v>244</v>
      </c>
      <c r="AA1537" s="383">
        <v>0</v>
      </c>
      <c r="AB1537" s="383">
        <v>0</v>
      </c>
      <c r="AC1537" s="383">
        <v>0</v>
      </c>
      <c r="AD1537" s="384">
        <v>0</v>
      </c>
      <c r="AE1537" s="383"/>
      <c r="AF1537" s="383"/>
      <c r="AG1537" s="383"/>
      <c r="AH1537" s="383"/>
      <c r="AI1537" s="383"/>
      <c r="AJ1537" s="31"/>
      <c r="AK1537" s="325"/>
    </row>
    <row r="1538" spans="2:37" x14ac:dyDescent="0.35">
      <c r="B1538" s="31" t="s">
        <v>171</v>
      </c>
      <c r="C1538" s="31" t="s">
        <v>126</v>
      </c>
      <c r="D1538" s="21" t="s">
        <v>359</v>
      </c>
      <c r="E1538" s="145" t="s">
        <v>214</v>
      </c>
      <c r="F1538" s="27" t="s">
        <v>1510</v>
      </c>
      <c r="G1538" s="145" t="s">
        <v>250</v>
      </c>
      <c r="H1538" s="394" t="s">
        <v>244</v>
      </c>
      <c r="I1538" s="259" t="s">
        <v>244</v>
      </c>
      <c r="J1538" s="259" t="s">
        <v>244</v>
      </c>
      <c r="K1538" s="259" t="s">
        <v>244</v>
      </c>
      <c r="L1538" s="259" t="s">
        <v>244</v>
      </c>
      <c r="M1538" s="383">
        <v>0</v>
      </c>
      <c r="N1538" s="383">
        <v>-0.247</v>
      </c>
      <c r="O1538" s="383">
        <v>0</v>
      </c>
      <c r="P1538" s="383">
        <v>0</v>
      </c>
      <c r="Q1538" s="383"/>
      <c r="R1538" s="383"/>
      <c r="S1538" s="383"/>
      <c r="T1538" s="383"/>
      <c r="U1538" s="383"/>
      <c r="V1538" s="394" t="s">
        <v>244</v>
      </c>
      <c r="W1538" s="259" t="s">
        <v>244</v>
      </c>
      <c r="X1538" s="259" t="s">
        <v>244</v>
      </c>
      <c r="Y1538" s="259" t="s">
        <v>244</v>
      </c>
      <c r="Z1538" s="528" t="s">
        <v>244</v>
      </c>
      <c r="AA1538" s="383">
        <v>0</v>
      </c>
      <c r="AB1538" s="383">
        <v>-1.4536341699113097E-2</v>
      </c>
      <c r="AC1538" s="383">
        <v>0</v>
      </c>
      <c r="AD1538" s="384">
        <v>0</v>
      </c>
      <c r="AE1538" s="383"/>
      <c r="AF1538" s="383"/>
      <c r="AG1538" s="383"/>
      <c r="AH1538" s="383"/>
      <c r="AI1538" s="383"/>
      <c r="AJ1538" s="31"/>
      <c r="AK1538" s="325"/>
    </row>
    <row r="1539" spans="2:37" x14ac:dyDescent="0.35">
      <c r="B1539" s="31" t="s">
        <v>171</v>
      </c>
      <c r="C1539" s="31" t="s">
        <v>126</v>
      </c>
      <c r="D1539" s="21" t="s">
        <v>359</v>
      </c>
      <c r="E1539" s="145" t="s">
        <v>214</v>
      </c>
      <c r="F1539" s="27" t="s">
        <v>1511</v>
      </c>
      <c r="G1539" s="145" t="s">
        <v>250</v>
      </c>
      <c r="H1539" s="394" t="s">
        <v>244</v>
      </c>
      <c r="I1539" s="259" t="s">
        <v>244</v>
      </c>
      <c r="J1539" s="259" t="s">
        <v>244</v>
      </c>
      <c r="K1539" s="259" t="s">
        <v>244</v>
      </c>
      <c r="L1539" s="259" t="s">
        <v>244</v>
      </c>
      <c r="M1539" s="383">
        <v>0</v>
      </c>
      <c r="N1539" s="383">
        <v>50</v>
      </c>
      <c r="O1539" s="383">
        <v>0</v>
      </c>
      <c r="P1539" s="383">
        <v>0</v>
      </c>
      <c r="Q1539" s="383"/>
      <c r="R1539" s="383"/>
      <c r="S1539" s="383"/>
      <c r="T1539" s="383"/>
      <c r="U1539" s="383"/>
      <c r="V1539" s="394" t="s">
        <v>244</v>
      </c>
      <c r="W1539" s="259" t="s">
        <v>244</v>
      </c>
      <c r="X1539" s="259" t="s">
        <v>244</v>
      </c>
      <c r="Y1539" s="259" t="s">
        <v>244</v>
      </c>
      <c r="Z1539" s="528" t="s">
        <v>244</v>
      </c>
      <c r="AA1539" s="383">
        <v>0</v>
      </c>
      <c r="AB1539" s="383">
        <v>2.8836991780466326</v>
      </c>
      <c r="AC1539" s="383">
        <v>0</v>
      </c>
      <c r="AD1539" s="384">
        <v>0</v>
      </c>
      <c r="AE1539" s="383"/>
      <c r="AF1539" s="383"/>
      <c r="AG1539" s="383"/>
      <c r="AH1539" s="383"/>
      <c r="AI1539" s="383"/>
      <c r="AJ1539" s="31"/>
      <c r="AK1539" s="325"/>
    </row>
    <row r="1540" spans="2:37" x14ac:dyDescent="0.35">
      <c r="B1540" s="31" t="s">
        <v>171</v>
      </c>
      <c r="C1540" s="31" t="s">
        <v>126</v>
      </c>
      <c r="D1540" s="21" t="s">
        <v>359</v>
      </c>
      <c r="E1540" s="145" t="s">
        <v>214</v>
      </c>
      <c r="F1540" s="27" t="s">
        <v>1462</v>
      </c>
      <c r="G1540" s="145" t="s">
        <v>250</v>
      </c>
      <c r="H1540" s="394" t="s">
        <v>244</v>
      </c>
      <c r="I1540" s="259" t="s">
        <v>244</v>
      </c>
      <c r="J1540" s="259" t="s">
        <v>244</v>
      </c>
      <c r="K1540" s="259" t="s">
        <v>244</v>
      </c>
      <c r="L1540" s="259" t="s">
        <v>244</v>
      </c>
      <c r="M1540" s="383">
        <v>0</v>
      </c>
      <c r="N1540" s="383">
        <v>68</v>
      </c>
      <c r="O1540" s="383">
        <v>0</v>
      </c>
      <c r="P1540" s="383">
        <v>0</v>
      </c>
      <c r="Q1540" s="383"/>
      <c r="R1540" s="383"/>
      <c r="S1540" s="383"/>
      <c r="T1540" s="383"/>
      <c r="U1540" s="383"/>
      <c r="V1540" s="394" t="s">
        <v>244</v>
      </c>
      <c r="W1540" s="259" t="s">
        <v>244</v>
      </c>
      <c r="X1540" s="259" t="s">
        <v>244</v>
      </c>
      <c r="Y1540" s="259" t="s">
        <v>244</v>
      </c>
      <c r="Z1540" s="528" t="s">
        <v>244</v>
      </c>
      <c r="AA1540" s="383">
        <v>0</v>
      </c>
      <c r="AB1540" s="383">
        <v>3.9218308821434205</v>
      </c>
      <c r="AC1540" s="383">
        <v>0</v>
      </c>
      <c r="AD1540" s="384">
        <v>0</v>
      </c>
      <c r="AE1540" s="383"/>
      <c r="AF1540" s="383"/>
      <c r="AG1540" s="383"/>
      <c r="AH1540" s="383"/>
      <c r="AI1540" s="383"/>
      <c r="AJ1540" s="31"/>
      <c r="AK1540" s="325"/>
    </row>
    <row r="1541" spans="2:37" x14ac:dyDescent="0.35">
      <c r="B1541" s="31" t="s">
        <v>171</v>
      </c>
      <c r="C1541" s="31" t="s">
        <v>126</v>
      </c>
      <c r="D1541" s="21" t="s">
        <v>359</v>
      </c>
      <c r="E1541" s="145" t="s">
        <v>214</v>
      </c>
      <c r="F1541" s="27" t="s">
        <v>1512</v>
      </c>
      <c r="G1541" s="145" t="s">
        <v>250</v>
      </c>
      <c r="H1541" s="394" t="s">
        <v>244</v>
      </c>
      <c r="I1541" s="259" t="s">
        <v>244</v>
      </c>
      <c r="J1541" s="259" t="s">
        <v>244</v>
      </c>
      <c r="K1541" s="259" t="s">
        <v>244</v>
      </c>
      <c r="L1541" s="259" t="s">
        <v>244</v>
      </c>
      <c r="M1541" s="383">
        <v>0</v>
      </c>
      <c r="N1541" s="383">
        <v>120</v>
      </c>
      <c r="O1541" s="383">
        <v>0</v>
      </c>
      <c r="P1541" s="383">
        <v>0</v>
      </c>
      <c r="Q1541" s="383"/>
      <c r="R1541" s="383"/>
      <c r="S1541" s="383"/>
      <c r="T1541" s="383"/>
      <c r="U1541" s="383"/>
      <c r="V1541" s="394" t="s">
        <v>244</v>
      </c>
      <c r="W1541" s="259" t="s">
        <v>244</v>
      </c>
      <c r="X1541" s="259" t="s">
        <v>244</v>
      </c>
      <c r="Y1541" s="259" t="s">
        <v>244</v>
      </c>
      <c r="Z1541" s="528" t="s">
        <v>244</v>
      </c>
      <c r="AA1541" s="383">
        <v>0</v>
      </c>
      <c r="AB1541" s="383">
        <v>6.9208780273119181</v>
      </c>
      <c r="AC1541" s="383">
        <v>0</v>
      </c>
      <c r="AD1541" s="384">
        <v>0</v>
      </c>
      <c r="AE1541" s="383"/>
      <c r="AF1541" s="383"/>
      <c r="AG1541" s="383"/>
      <c r="AH1541" s="383"/>
      <c r="AI1541" s="383"/>
      <c r="AJ1541" s="31"/>
      <c r="AK1541" s="325"/>
    </row>
    <row r="1542" spans="2:37" x14ac:dyDescent="0.35">
      <c r="B1542" s="31" t="s">
        <v>171</v>
      </c>
      <c r="C1542" s="31" t="s">
        <v>126</v>
      </c>
      <c r="D1542" s="21" t="s">
        <v>359</v>
      </c>
      <c r="E1542" s="145" t="s">
        <v>214</v>
      </c>
      <c r="F1542" s="27" t="s">
        <v>1461</v>
      </c>
      <c r="G1542" s="145" t="s">
        <v>250</v>
      </c>
      <c r="H1542" s="394" t="s">
        <v>244</v>
      </c>
      <c r="I1542" s="259" t="s">
        <v>244</v>
      </c>
      <c r="J1542" s="259" t="s">
        <v>244</v>
      </c>
      <c r="K1542" s="259" t="s">
        <v>244</v>
      </c>
      <c r="L1542" s="259" t="s">
        <v>244</v>
      </c>
      <c r="M1542" s="383">
        <v>0</v>
      </c>
      <c r="N1542" s="383">
        <v>150</v>
      </c>
      <c r="O1542" s="383">
        <v>0</v>
      </c>
      <c r="P1542" s="383">
        <v>0</v>
      </c>
      <c r="Q1542" s="383"/>
      <c r="R1542" s="383"/>
      <c r="S1542" s="383"/>
      <c r="T1542" s="383"/>
      <c r="U1542" s="383"/>
      <c r="V1542" s="394" t="s">
        <v>244</v>
      </c>
      <c r="W1542" s="259" t="s">
        <v>244</v>
      </c>
      <c r="X1542" s="259" t="s">
        <v>244</v>
      </c>
      <c r="Y1542" s="259" t="s">
        <v>244</v>
      </c>
      <c r="Z1542" s="528" t="s">
        <v>244</v>
      </c>
      <c r="AA1542" s="383">
        <v>0</v>
      </c>
      <c r="AB1542" s="383">
        <v>8.6510975341398986</v>
      </c>
      <c r="AC1542" s="383">
        <v>0</v>
      </c>
      <c r="AD1542" s="384">
        <v>0</v>
      </c>
      <c r="AE1542" s="383"/>
      <c r="AF1542" s="383"/>
      <c r="AG1542" s="383"/>
      <c r="AH1542" s="383"/>
      <c r="AI1542" s="383"/>
      <c r="AJ1542" s="31"/>
      <c r="AK1542" s="325"/>
    </row>
    <row r="1543" spans="2:37" x14ac:dyDescent="0.35">
      <c r="B1543" s="31" t="s">
        <v>171</v>
      </c>
      <c r="C1543" s="31" t="s">
        <v>126</v>
      </c>
      <c r="D1543" s="21" t="s">
        <v>359</v>
      </c>
      <c r="E1543" s="145" t="s">
        <v>214</v>
      </c>
      <c r="F1543" s="27" t="s">
        <v>1513</v>
      </c>
      <c r="G1543" s="145" t="s">
        <v>250</v>
      </c>
      <c r="H1543" s="394" t="s">
        <v>244</v>
      </c>
      <c r="I1543" s="259" t="s">
        <v>244</v>
      </c>
      <c r="J1543" s="259" t="s">
        <v>244</v>
      </c>
      <c r="K1543" s="259" t="s">
        <v>244</v>
      </c>
      <c r="L1543" s="259" t="s">
        <v>244</v>
      </c>
      <c r="M1543" s="383">
        <v>0</v>
      </c>
      <c r="N1543" s="383">
        <v>403</v>
      </c>
      <c r="O1543" s="383">
        <v>0</v>
      </c>
      <c r="P1543" s="383">
        <v>0</v>
      </c>
      <c r="Q1543" s="383"/>
      <c r="R1543" s="383"/>
      <c r="S1543" s="383"/>
      <c r="T1543" s="383"/>
      <c r="U1543" s="383"/>
      <c r="V1543" s="394" t="s">
        <v>244</v>
      </c>
      <c r="W1543" s="259" t="s">
        <v>244</v>
      </c>
      <c r="X1543" s="259" t="s">
        <v>244</v>
      </c>
      <c r="Y1543" s="259" t="s">
        <v>244</v>
      </c>
      <c r="Z1543" s="528" t="s">
        <v>244</v>
      </c>
      <c r="AA1543" s="383">
        <v>0</v>
      </c>
      <c r="AB1543" s="383">
        <v>23.242615375055859</v>
      </c>
      <c r="AC1543" s="383">
        <v>0</v>
      </c>
      <c r="AD1543" s="384">
        <v>0</v>
      </c>
      <c r="AE1543" s="383"/>
      <c r="AF1543" s="383"/>
      <c r="AG1543" s="383"/>
      <c r="AH1543" s="383"/>
      <c r="AI1543" s="383"/>
      <c r="AJ1543" s="31"/>
      <c r="AK1543" s="325"/>
    </row>
    <row r="1544" spans="2:37" x14ac:dyDescent="0.35">
      <c r="B1544" s="31" t="s">
        <v>171</v>
      </c>
      <c r="C1544" s="31" t="s">
        <v>126</v>
      </c>
      <c r="D1544" s="21" t="s">
        <v>359</v>
      </c>
      <c r="E1544" s="145" t="s">
        <v>214</v>
      </c>
      <c r="F1544" s="27" t="s">
        <v>1514</v>
      </c>
      <c r="G1544" s="145" t="s">
        <v>727</v>
      </c>
      <c r="H1544" s="394" t="s">
        <v>244</v>
      </c>
      <c r="I1544" s="259" t="s">
        <v>244</v>
      </c>
      <c r="J1544" s="259" t="s">
        <v>244</v>
      </c>
      <c r="K1544" s="259" t="s">
        <v>244</v>
      </c>
      <c r="L1544" s="259" t="s">
        <v>244</v>
      </c>
      <c r="M1544" s="383">
        <v>0</v>
      </c>
      <c r="N1544" s="383">
        <v>-12.9</v>
      </c>
      <c r="O1544" s="383">
        <v>0</v>
      </c>
      <c r="P1544" s="383">
        <v>0</v>
      </c>
      <c r="Q1544" s="383"/>
      <c r="R1544" s="383"/>
      <c r="S1544" s="383"/>
      <c r="T1544" s="383"/>
      <c r="U1544" s="383"/>
      <c r="V1544" s="394" t="s">
        <v>244</v>
      </c>
      <c r="W1544" s="259" t="s">
        <v>244</v>
      </c>
      <c r="X1544" s="259" t="s">
        <v>244</v>
      </c>
      <c r="Y1544" s="259" t="s">
        <v>244</v>
      </c>
      <c r="Z1544" s="528" t="s">
        <v>244</v>
      </c>
      <c r="AA1544" s="383">
        <v>0</v>
      </c>
      <c r="AB1544" s="383">
        <v>-0.75538049290039466</v>
      </c>
      <c r="AC1544" s="383">
        <v>0</v>
      </c>
      <c r="AD1544" s="384">
        <v>0</v>
      </c>
      <c r="AE1544" s="383"/>
      <c r="AF1544" s="383"/>
      <c r="AG1544" s="383"/>
      <c r="AH1544" s="383"/>
      <c r="AI1544" s="383"/>
      <c r="AJ1544" s="31"/>
      <c r="AK1544" s="325"/>
    </row>
    <row r="1545" spans="2:37" x14ac:dyDescent="0.35">
      <c r="B1545" s="31" t="s">
        <v>171</v>
      </c>
      <c r="C1545" s="31" t="s">
        <v>126</v>
      </c>
      <c r="D1545" s="21" t="s">
        <v>222</v>
      </c>
      <c r="E1545" s="145" t="s">
        <v>214</v>
      </c>
      <c r="F1545" s="27" t="s">
        <v>1515</v>
      </c>
      <c r="G1545" s="145" t="s">
        <v>298</v>
      </c>
      <c r="H1545" s="394" t="s">
        <v>244</v>
      </c>
      <c r="I1545" s="259" t="s">
        <v>244</v>
      </c>
      <c r="J1545" s="259" t="s">
        <v>244</v>
      </c>
      <c r="K1545" s="259" t="s">
        <v>244</v>
      </c>
      <c r="L1545" s="259" t="s">
        <v>244</v>
      </c>
      <c r="M1545" s="383">
        <v>0</v>
      </c>
      <c r="N1545" s="383">
        <v>32</v>
      </c>
      <c r="O1545" s="383">
        <v>0</v>
      </c>
      <c r="P1545" s="383">
        <v>0</v>
      </c>
      <c r="Q1545" s="383"/>
      <c r="R1545" s="383"/>
      <c r="S1545" s="383"/>
      <c r="T1545" s="383"/>
      <c r="U1545" s="383"/>
      <c r="V1545" s="394" t="s">
        <v>244</v>
      </c>
      <c r="W1545" s="259" t="s">
        <v>244</v>
      </c>
      <c r="X1545" s="259" t="s">
        <v>244</v>
      </c>
      <c r="Y1545" s="259" t="s">
        <v>244</v>
      </c>
      <c r="Z1545" s="528" t="s">
        <v>244</v>
      </c>
      <c r="AA1545" s="383">
        <v>0</v>
      </c>
      <c r="AB1545" s="383">
        <v>0</v>
      </c>
      <c r="AC1545" s="383">
        <v>0</v>
      </c>
      <c r="AD1545" s="384">
        <v>0</v>
      </c>
      <c r="AE1545" s="383"/>
      <c r="AF1545" s="383"/>
      <c r="AG1545" s="383"/>
      <c r="AH1545" s="383"/>
      <c r="AI1545" s="383"/>
      <c r="AJ1545" s="31"/>
      <c r="AK1545" s="325"/>
    </row>
    <row r="1546" spans="2:37" x14ac:dyDescent="0.35">
      <c r="B1546" s="31" t="s">
        <v>171</v>
      </c>
      <c r="C1546" s="31" t="s">
        <v>126</v>
      </c>
      <c r="D1546" s="21" t="s">
        <v>222</v>
      </c>
      <c r="E1546" s="145" t="s">
        <v>214</v>
      </c>
      <c r="F1546" s="27" t="s">
        <v>1469</v>
      </c>
      <c r="G1546" s="145" t="s">
        <v>727</v>
      </c>
      <c r="H1546" s="394" t="s">
        <v>244</v>
      </c>
      <c r="I1546" s="259" t="s">
        <v>244</v>
      </c>
      <c r="J1546" s="259" t="s">
        <v>244</v>
      </c>
      <c r="K1546" s="259" t="s">
        <v>244</v>
      </c>
      <c r="L1546" s="259" t="s">
        <v>244</v>
      </c>
      <c r="M1546" s="383">
        <v>0</v>
      </c>
      <c r="N1546" s="383">
        <v>-23.2</v>
      </c>
      <c r="O1546" s="383">
        <v>0</v>
      </c>
      <c r="P1546" s="383">
        <v>0</v>
      </c>
      <c r="Q1546" s="383"/>
      <c r="R1546" s="383"/>
      <c r="S1546" s="383"/>
      <c r="T1546" s="383"/>
      <c r="U1546" s="383"/>
      <c r="V1546" s="394" t="s">
        <v>244</v>
      </c>
      <c r="W1546" s="259" t="s">
        <v>244</v>
      </c>
      <c r="X1546" s="259" t="s">
        <v>244</v>
      </c>
      <c r="Y1546" s="259" t="s">
        <v>244</v>
      </c>
      <c r="Z1546" s="528" t="s">
        <v>244</v>
      </c>
      <c r="AA1546" s="383">
        <v>0</v>
      </c>
      <c r="AB1546" s="383">
        <v>0</v>
      </c>
      <c r="AC1546" s="383">
        <v>0</v>
      </c>
      <c r="AD1546" s="384">
        <v>0</v>
      </c>
      <c r="AE1546" s="383"/>
      <c r="AF1546" s="383"/>
      <c r="AG1546" s="383"/>
      <c r="AH1546" s="383"/>
      <c r="AI1546" s="383"/>
      <c r="AJ1546" s="31"/>
      <c r="AK1546" s="325"/>
    </row>
    <row r="1547" spans="2:37" x14ac:dyDescent="0.35">
      <c r="B1547" s="31" t="s">
        <v>171</v>
      </c>
      <c r="C1547" s="31" t="s">
        <v>126</v>
      </c>
      <c r="D1547" s="140" t="s">
        <v>224</v>
      </c>
      <c r="E1547" s="145" t="s">
        <v>214</v>
      </c>
      <c r="F1547" s="27" t="s">
        <v>1516</v>
      </c>
      <c r="G1547" s="145" t="s">
        <v>298</v>
      </c>
      <c r="H1547" s="394" t="s">
        <v>244</v>
      </c>
      <c r="I1547" s="259" t="s">
        <v>244</v>
      </c>
      <c r="J1547" s="259" t="s">
        <v>244</v>
      </c>
      <c r="K1547" s="259" t="s">
        <v>244</v>
      </c>
      <c r="L1547" s="259" t="s">
        <v>244</v>
      </c>
      <c r="M1547" s="383">
        <v>0</v>
      </c>
      <c r="N1547" s="383">
        <v>0.8</v>
      </c>
      <c r="O1547" s="383">
        <v>0</v>
      </c>
      <c r="P1547" s="383">
        <v>0</v>
      </c>
      <c r="Q1547" s="383"/>
      <c r="R1547" s="383"/>
      <c r="S1547" s="383"/>
      <c r="T1547" s="383"/>
      <c r="U1547" s="383"/>
      <c r="V1547" s="394" t="s">
        <v>244</v>
      </c>
      <c r="W1547" s="259" t="s">
        <v>244</v>
      </c>
      <c r="X1547" s="259" t="s">
        <v>244</v>
      </c>
      <c r="Y1547" s="259" t="s">
        <v>244</v>
      </c>
      <c r="Z1547" s="528" t="s">
        <v>244</v>
      </c>
      <c r="AA1547" s="383">
        <v>0</v>
      </c>
      <c r="AB1547" s="383">
        <v>0</v>
      </c>
      <c r="AC1547" s="383">
        <v>0</v>
      </c>
      <c r="AD1547" s="384">
        <v>0</v>
      </c>
      <c r="AE1547" s="383"/>
      <c r="AF1547" s="383"/>
      <c r="AG1547" s="383"/>
      <c r="AH1547" s="383"/>
      <c r="AI1547" s="383"/>
      <c r="AJ1547" s="31"/>
      <c r="AK1547" s="325"/>
    </row>
    <row r="1548" spans="2:37" x14ac:dyDescent="0.35">
      <c r="B1548" s="31" t="s">
        <v>171</v>
      </c>
      <c r="C1548" s="31" t="s">
        <v>126</v>
      </c>
      <c r="D1548" s="140" t="s">
        <v>224</v>
      </c>
      <c r="E1548" s="145" t="s">
        <v>214</v>
      </c>
      <c r="F1548" s="27" t="s">
        <v>1517</v>
      </c>
      <c r="G1548" s="145" t="s">
        <v>298</v>
      </c>
      <c r="H1548" s="394" t="s">
        <v>244</v>
      </c>
      <c r="I1548" s="259" t="s">
        <v>244</v>
      </c>
      <c r="J1548" s="259" t="s">
        <v>244</v>
      </c>
      <c r="K1548" s="259" t="s">
        <v>244</v>
      </c>
      <c r="L1548" s="259" t="s">
        <v>244</v>
      </c>
      <c r="M1548" s="383">
        <v>0</v>
      </c>
      <c r="N1548" s="383">
        <v>3.5</v>
      </c>
      <c r="O1548" s="383">
        <v>0</v>
      </c>
      <c r="P1548" s="383">
        <v>0</v>
      </c>
      <c r="Q1548" s="383"/>
      <c r="R1548" s="383"/>
      <c r="S1548" s="383"/>
      <c r="T1548" s="383"/>
      <c r="U1548" s="383"/>
      <c r="V1548" s="394" t="s">
        <v>244</v>
      </c>
      <c r="W1548" s="259" t="s">
        <v>244</v>
      </c>
      <c r="X1548" s="259" t="s">
        <v>244</v>
      </c>
      <c r="Y1548" s="259" t="s">
        <v>244</v>
      </c>
      <c r="Z1548" s="528" t="s">
        <v>244</v>
      </c>
      <c r="AA1548" s="383">
        <v>0</v>
      </c>
      <c r="AB1548" s="383">
        <v>0</v>
      </c>
      <c r="AC1548" s="383">
        <v>0</v>
      </c>
      <c r="AD1548" s="384">
        <v>0</v>
      </c>
      <c r="AE1548" s="383"/>
      <c r="AF1548" s="383"/>
      <c r="AG1548" s="383"/>
      <c r="AH1548" s="383"/>
      <c r="AI1548" s="383"/>
      <c r="AJ1548" s="31"/>
      <c r="AK1548" s="325"/>
    </row>
    <row r="1549" spans="2:37" x14ac:dyDescent="0.35">
      <c r="B1549" s="31" t="s">
        <v>171</v>
      </c>
      <c r="C1549" s="31" t="s">
        <v>126</v>
      </c>
      <c r="D1549" s="140" t="s">
        <v>224</v>
      </c>
      <c r="E1549" s="145" t="s">
        <v>214</v>
      </c>
      <c r="F1549" s="27" t="s">
        <v>1518</v>
      </c>
      <c r="G1549" s="145" t="s">
        <v>298</v>
      </c>
      <c r="H1549" s="394" t="s">
        <v>244</v>
      </c>
      <c r="I1549" s="259" t="s">
        <v>244</v>
      </c>
      <c r="J1549" s="259" t="s">
        <v>244</v>
      </c>
      <c r="K1549" s="259" t="s">
        <v>244</v>
      </c>
      <c r="L1549" s="259" t="s">
        <v>244</v>
      </c>
      <c r="M1549" s="383">
        <v>0</v>
      </c>
      <c r="N1549" s="383">
        <v>14.932</v>
      </c>
      <c r="O1549" s="383">
        <v>0</v>
      </c>
      <c r="P1549" s="383">
        <v>0</v>
      </c>
      <c r="Q1549" s="383"/>
      <c r="R1549" s="383"/>
      <c r="S1549" s="383"/>
      <c r="T1549" s="383"/>
      <c r="U1549" s="383"/>
      <c r="V1549" s="394" t="s">
        <v>244</v>
      </c>
      <c r="W1549" s="259" t="s">
        <v>244</v>
      </c>
      <c r="X1549" s="259" t="s">
        <v>244</v>
      </c>
      <c r="Y1549" s="259" t="s">
        <v>244</v>
      </c>
      <c r="Z1549" s="528" t="s">
        <v>244</v>
      </c>
      <c r="AA1549" s="383">
        <v>0</v>
      </c>
      <c r="AB1549" s="383">
        <v>0</v>
      </c>
      <c r="AC1549" s="383">
        <v>0</v>
      </c>
      <c r="AD1549" s="384">
        <v>0</v>
      </c>
      <c r="AE1549" s="383"/>
      <c r="AF1549" s="383"/>
      <c r="AG1549" s="383"/>
      <c r="AH1549" s="383"/>
      <c r="AI1549" s="383"/>
      <c r="AJ1549" s="31"/>
      <c r="AK1549" s="325"/>
    </row>
    <row r="1550" spans="2:37" x14ac:dyDescent="0.35">
      <c r="B1550" s="31" t="s">
        <v>171</v>
      </c>
      <c r="C1550" s="31" t="s">
        <v>126</v>
      </c>
      <c r="D1550" s="236" t="s">
        <v>223</v>
      </c>
      <c r="E1550" s="145" t="s">
        <v>214</v>
      </c>
      <c r="F1550" s="27" t="s">
        <v>1519</v>
      </c>
      <c r="G1550" s="145" t="s">
        <v>298</v>
      </c>
      <c r="H1550" s="394" t="s">
        <v>244</v>
      </c>
      <c r="I1550" s="259" t="s">
        <v>244</v>
      </c>
      <c r="J1550" s="259" t="s">
        <v>244</v>
      </c>
      <c r="K1550" s="259" t="s">
        <v>244</v>
      </c>
      <c r="L1550" s="259" t="s">
        <v>244</v>
      </c>
      <c r="M1550" s="383">
        <v>0</v>
      </c>
      <c r="N1550" s="383">
        <v>-0.65400000000000003</v>
      </c>
      <c r="O1550" s="383">
        <v>0</v>
      </c>
      <c r="P1550" s="383">
        <v>0</v>
      </c>
      <c r="Q1550" s="383"/>
      <c r="R1550" s="383"/>
      <c r="S1550" s="383"/>
      <c r="T1550" s="383"/>
      <c r="U1550" s="383"/>
      <c r="V1550" s="394" t="s">
        <v>244</v>
      </c>
      <c r="W1550" s="259" t="s">
        <v>244</v>
      </c>
      <c r="X1550" s="259" t="s">
        <v>244</v>
      </c>
      <c r="Y1550" s="259" t="s">
        <v>244</v>
      </c>
      <c r="Z1550" s="528" t="s">
        <v>244</v>
      </c>
      <c r="AA1550" s="383">
        <v>0</v>
      </c>
      <c r="AB1550" s="383">
        <v>0</v>
      </c>
      <c r="AC1550" s="383">
        <v>0</v>
      </c>
      <c r="AD1550" s="384">
        <v>0</v>
      </c>
      <c r="AE1550" s="383"/>
      <c r="AF1550" s="383"/>
      <c r="AG1550" s="383"/>
      <c r="AH1550" s="383"/>
      <c r="AI1550" s="383"/>
      <c r="AJ1550" s="31"/>
      <c r="AK1550" s="325"/>
    </row>
    <row r="1551" spans="2:37" x14ac:dyDescent="0.35">
      <c r="B1551" s="31" t="s">
        <v>171</v>
      </c>
      <c r="C1551" s="31" t="s">
        <v>126</v>
      </c>
      <c r="D1551" s="236" t="s">
        <v>223</v>
      </c>
      <c r="E1551" s="145" t="s">
        <v>214</v>
      </c>
      <c r="F1551" s="27" t="s">
        <v>1520</v>
      </c>
      <c r="G1551" s="145" t="s">
        <v>298</v>
      </c>
      <c r="H1551" s="394" t="s">
        <v>244</v>
      </c>
      <c r="I1551" s="259" t="s">
        <v>244</v>
      </c>
      <c r="J1551" s="259" t="s">
        <v>244</v>
      </c>
      <c r="K1551" s="259" t="s">
        <v>244</v>
      </c>
      <c r="L1551" s="259" t="s">
        <v>244</v>
      </c>
      <c r="M1551" s="383">
        <v>0</v>
      </c>
      <c r="N1551" s="383">
        <v>-0.11</v>
      </c>
      <c r="O1551" s="383">
        <v>0</v>
      </c>
      <c r="P1551" s="383">
        <v>0</v>
      </c>
      <c r="Q1551" s="383"/>
      <c r="R1551" s="383"/>
      <c r="S1551" s="383"/>
      <c r="T1551" s="383"/>
      <c r="U1551" s="383"/>
      <c r="V1551" s="394" t="s">
        <v>244</v>
      </c>
      <c r="W1551" s="259" t="s">
        <v>244</v>
      </c>
      <c r="X1551" s="259" t="s">
        <v>244</v>
      </c>
      <c r="Y1551" s="259" t="s">
        <v>244</v>
      </c>
      <c r="Z1551" s="528" t="s">
        <v>244</v>
      </c>
      <c r="AA1551" s="383">
        <v>0</v>
      </c>
      <c r="AB1551" s="383">
        <v>0</v>
      </c>
      <c r="AC1551" s="383">
        <v>0</v>
      </c>
      <c r="AD1551" s="384">
        <v>0</v>
      </c>
      <c r="AE1551" s="383"/>
      <c r="AF1551" s="383"/>
      <c r="AG1551" s="383"/>
      <c r="AH1551" s="383"/>
      <c r="AI1551" s="383"/>
      <c r="AJ1551" s="31"/>
      <c r="AK1551" s="325"/>
    </row>
    <row r="1552" spans="2:37" x14ac:dyDescent="0.35">
      <c r="B1552" s="31" t="s">
        <v>171</v>
      </c>
      <c r="C1552" s="31" t="s">
        <v>126</v>
      </c>
      <c r="D1552" s="236" t="s">
        <v>223</v>
      </c>
      <c r="E1552" s="145" t="s">
        <v>214</v>
      </c>
      <c r="F1552" s="27" t="s">
        <v>1471</v>
      </c>
      <c r="G1552" s="145" t="s">
        <v>298</v>
      </c>
      <c r="H1552" s="394" t="s">
        <v>244</v>
      </c>
      <c r="I1552" s="259" t="s">
        <v>244</v>
      </c>
      <c r="J1552" s="259" t="s">
        <v>244</v>
      </c>
      <c r="K1552" s="259" t="s">
        <v>244</v>
      </c>
      <c r="L1552" s="259" t="s">
        <v>244</v>
      </c>
      <c r="M1552" s="383">
        <v>0</v>
      </c>
      <c r="N1552" s="383">
        <v>0.04</v>
      </c>
      <c r="O1552" s="383">
        <v>0</v>
      </c>
      <c r="P1552" s="383">
        <v>0</v>
      </c>
      <c r="Q1552" s="383"/>
      <c r="R1552" s="383"/>
      <c r="S1552" s="383"/>
      <c r="T1552" s="383"/>
      <c r="U1552" s="383"/>
      <c r="V1552" s="394" t="s">
        <v>244</v>
      </c>
      <c r="W1552" s="259" t="s">
        <v>244</v>
      </c>
      <c r="X1552" s="259" t="s">
        <v>244</v>
      </c>
      <c r="Y1552" s="259" t="s">
        <v>244</v>
      </c>
      <c r="Z1552" s="528" t="s">
        <v>244</v>
      </c>
      <c r="AA1552" s="383">
        <v>0</v>
      </c>
      <c r="AB1552" s="383">
        <v>0</v>
      </c>
      <c r="AC1552" s="383">
        <v>0</v>
      </c>
      <c r="AD1552" s="384">
        <v>0</v>
      </c>
      <c r="AE1552" s="383"/>
      <c r="AF1552" s="383"/>
      <c r="AG1552" s="383"/>
      <c r="AH1552" s="383"/>
      <c r="AI1552" s="383"/>
      <c r="AJ1552" s="31"/>
      <c r="AK1552" s="325"/>
    </row>
    <row r="1553" spans="2:37" x14ac:dyDescent="0.35">
      <c r="B1553" s="31" t="s">
        <v>171</v>
      </c>
      <c r="C1553" s="31" t="s">
        <v>126</v>
      </c>
      <c r="D1553" s="236" t="s">
        <v>223</v>
      </c>
      <c r="E1553" s="145" t="s">
        <v>214</v>
      </c>
      <c r="F1553" s="27" t="s">
        <v>1471</v>
      </c>
      <c r="G1553" s="145" t="s">
        <v>298</v>
      </c>
      <c r="H1553" s="394" t="s">
        <v>244</v>
      </c>
      <c r="I1553" s="259" t="s">
        <v>244</v>
      </c>
      <c r="J1553" s="259" t="s">
        <v>244</v>
      </c>
      <c r="K1553" s="259" t="s">
        <v>244</v>
      </c>
      <c r="L1553" s="259" t="s">
        <v>244</v>
      </c>
      <c r="M1553" s="383">
        <v>0</v>
      </c>
      <c r="N1553" s="383">
        <v>0.26300000000000001</v>
      </c>
      <c r="O1553" s="383">
        <v>0</v>
      </c>
      <c r="P1553" s="383">
        <v>0</v>
      </c>
      <c r="Q1553" s="383"/>
      <c r="R1553" s="383"/>
      <c r="S1553" s="383"/>
      <c r="T1553" s="383"/>
      <c r="U1553" s="383"/>
      <c r="V1553" s="394" t="s">
        <v>244</v>
      </c>
      <c r="W1553" s="259" t="s">
        <v>244</v>
      </c>
      <c r="X1553" s="259" t="s">
        <v>244</v>
      </c>
      <c r="Y1553" s="259" t="s">
        <v>244</v>
      </c>
      <c r="Z1553" s="528" t="s">
        <v>244</v>
      </c>
      <c r="AA1553" s="383">
        <v>0</v>
      </c>
      <c r="AB1553" s="383">
        <v>0</v>
      </c>
      <c r="AC1553" s="383">
        <v>0</v>
      </c>
      <c r="AD1553" s="384">
        <v>0</v>
      </c>
      <c r="AE1553" s="383"/>
      <c r="AF1553" s="383"/>
      <c r="AG1553" s="383"/>
      <c r="AH1553" s="383"/>
      <c r="AI1553" s="383"/>
      <c r="AJ1553" s="31"/>
      <c r="AK1553" s="325"/>
    </row>
    <row r="1554" spans="2:37" x14ac:dyDescent="0.35">
      <c r="B1554" s="31" t="s">
        <v>171</v>
      </c>
      <c r="C1554" s="31" t="s">
        <v>126</v>
      </c>
      <c r="D1554" s="21" t="s">
        <v>556</v>
      </c>
      <c r="E1554" s="145" t="s">
        <v>214</v>
      </c>
      <c r="F1554" s="27" t="s">
        <v>1521</v>
      </c>
      <c r="G1554" s="145" t="s">
        <v>250</v>
      </c>
      <c r="H1554" s="394" t="s">
        <v>244</v>
      </c>
      <c r="I1554" s="259" t="s">
        <v>244</v>
      </c>
      <c r="J1554" s="259" t="s">
        <v>244</v>
      </c>
      <c r="K1554" s="259" t="s">
        <v>244</v>
      </c>
      <c r="L1554" s="259" t="s">
        <v>244</v>
      </c>
      <c r="M1554" s="383">
        <v>0</v>
      </c>
      <c r="N1554" s="383">
        <v>-0.3</v>
      </c>
      <c r="O1554" s="383">
        <v>0</v>
      </c>
      <c r="P1554" s="383">
        <v>0</v>
      </c>
      <c r="Q1554" s="383"/>
      <c r="R1554" s="383"/>
      <c r="S1554" s="383"/>
      <c r="T1554" s="383"/>
      <c r="U1554" s="383"/>
      <c r="V1554" s="394" t="s">
        <v>244</v>
      </c>
      <c r="W1554" s="259" t="s">
        <v>244</v>
      </c>
      <c r="X1554" s="259" t="s">
        <v>244</v>
      </c>
      <c r="Y1554" s="259" t="s">
        <v>244</v>
      </c>
      <c r="Z1554" s="528" t="s">
        <v>244</v>
      </c>
      <c r="AA1554" s="383">
        <v>0</v>
      </c>
      <c r="AB1554" s="383">
        <v>-1.7655475747910643E-2</v>
      </c>
      <c r="AC1554" s="383">
        <v>0</v>
      </c>
      <c r="AD1554" s="384">
        <v>0</v>
      </c>
      <c r="AE1554" s="383"/>
      <c r="AF1554" s="383"/>
      <c r="AG1554" s="383"/>
      <c r="AH1554" s="383"/>
      <c r="AI1554" s="383"/>
      <c r="AJ1554" s="31"/>
      <c r="AK1554" s="325"/>
    </row>
    <row r="1555" spans="2:37" x14ac:dyDescent="0.35">
      <c r="B1555" s="31" t="s">
        <v>171</v>
      </c>
      <c r="C1555" s="31" t="s">
        <v>126</v>
      </c>
      <c r="D1555" s="21" t="s">
        <v>556</v>
      </c>
      <c r="E1555" s="145" t="s">
        <v>214</v>
      </c>
      <c r="F1555" s="27" t="s">
        <v>1522</v>
      </c>
      <c r="G1555" s="145" t="s">
        <v>248</v>
      </c>
      <c r="H1555" s="394" t="s">
        <v>244</v>
      </c>
      <c r="I1555" s="259" t="s">
        <v>244</v>
      </c>
      <c r="J1555" s="259" t="s">
        <v>244</v>
      </c>
      <c r="K1555" s="259" t="s">
        <v>244</v>
      </c>
      <c r="L1555" s="259" t="s">
        <v>244</v>
      </c>
      <c r="M1555" s="383">
        <v>0</v>
      </c>
      <c r="N1555" s="383">
        <v>-25.283999999999999</v>
      </c>
      <c r="O1555" s="383">
        <v>0</v>
      </c>
      <c r="P1555" s="383">
        <v>0</v>
      </c>
      <c r="Q1555" s="383"/>
      <c r="R1555" s="383"/>
      <c r="S1555" s="383"/>
      <c r="T1555" s="383"/>
      <c r="U1555" s="383"/>
      <c r="V1555" s="394" t="s">
        <v>244</v>
      </c>
      <c r="W1555" s="259" t="s">
        <v>244</v>
      </c>
      <c r="X1555" s="259" t="s">
        <v>244</v>
      </c>
      <c r="Y1555" s="259" t="s">
        <v>244</v>
      </c>
      <c r="Z1555" s="528" t="s">
        <v>244</v>
      </c>
      <c r="AA1555" s="383">
        <v>0</v>
      </c>
      <c r="AB1555" s="383">
        <v>0</v>
      </c>
      <c r="AC1555" s="383">
        <v>0</v>
      </c>
      <c r="AD1555" s="384">
        <v>0</v>
      </c>
      <c r="AE1555" s="383"/>
      <c r="AF1555" s="383"/>
      <c r="AG1555" s="383"/>
      <c r="AH1555" s="383"/>
      <c r="AI1555" s="383"/>
      <c r="AJ1555" s="31"/>
      <c r="AK1555" s="325"/>
    </row>
    <row r="1556" spans="2:37" x14ac:dyDescent="0.35">
      <c r="B1556" s="31" t="s">
        <v>171</v>
      </c>
      <c r="C1556" s="31" t="s">
        <v>126</v>
      </c>
      <c r="D1556" s="21" t="s">
        <v>556</v>
      </c>
      <c r="E1556" s="145" t="s">
        <v>214</v>
      </c>
      <c r="F1556" s="27" t="s">
        <v>1523</v>
      </c>
      <c r="G1556" s="145" t="s">
        <v>248</v>
      </c>
      <c r="H1556" s="394" t="s">
        <v>244</v>
      </c>
      <c r="I1556" s="259" t="s">
        <v>244</v>
      </c>
      <c r="J1556" s="259" t="s">
        <v>244</v>
      </c>
      <c r="K1556" s="259" t="s">
        <v>244</v>
      </c>
      <c r="L1556" s="259" t="s">
        <v>244</v>
      </c>
      <c r="M1556" s="383">
        <v>0</v>
      </c>
      <c r="N1556" s="383">
        <v>-0.61</v>
      </c>
      <c r="O1556" s="383">
        <v>0</v>
      </c>
      <c r="P1556" s="383">
        <v>0</v>
      </c>
      <c r="Q1556" s="383"/>
      <c r="R1556" s="383"/>
      <c r="S1556" s="383"/>
      <c r="T1556" s="383"/>
      <c r="U1556" s="383"/>
      <c r="V1556" s="394" t="s">
        <v>244</v>
      </c>
      <c r="W1556" s="259" t="s">
        <v>244</v>
      </c>
      <c r="X1556" s="259" t="s">
        <v>244</v>
      </c>
      <c r="Y1556" s="259" t="s">
        <v>244</v>
      </c>
      <c r="Z1556" s="528" t="s">
        <v>244</v>
      </c>
      <c r="AA1556" s="383">
        <v>0</v>
      </c>
      <c r="AB1556" s="383">
        <v>-4.781809051564119E-3</v>
      </c>
      <c r="AC1556" s="383">
        <v>0</v>
      </c>
      <c r="AD1556" s="384">
        <v>0</v>
      </c>
      <c r="AE1556" s="383"/>
      <c r="AF1556" s="383"/>
      <c r="AG1556" s="383"/>
      <c r="AH1556" s="383"/>
      <c r="AI1556" s="383"/>
      <c r="AJ1556" s="31"/>
      <c r="AK1556" s="325"/>
    </row>
    <row r="1557" spans="2:37" x14ac:dyDescent="0.35">
      <c r="B1557" s="31" t="s">
        <v>171</v>
      </c>
      <c r="C1557" s="31" t="s">
        <v>126</v>
      </c>
      <c r="D1557" s="21" t="s">
        <v>556</v>
      </c>
      <c r="E1557" s="145" t="s">
        <v>214</v>
      </c>
      <c r="F1557" s="27" t="s">
        <v>1524</v>
      </c>
      <c r="G1557" s="145" t="s">
        <v>248</v>
      </c>
      <c r="H1557" s="394" t="s">
        <v>244</v>
      </c>
      <c r="I1557" s="259" t="s">
        <v>244</v>
      </c>
      <c r="J1557" s="259" t="s">
        <v>244</v>
      </c>
      <c r="K1557" s="259" t="s">
        <v>244</v>
      </c>
      <c r="L1557" s="259" t="s">
        <v>244</v>
      </c>
      <c r="M1557" s="383">
        <v>0</v>
      </c>
      <c r="N1557" s="383">
        <v>42.5</v>
      </c>
      <c r="O1557" s="383">
        <v>0</v>
      </c>
      <c r="P1557" s="383">
        <v>0</v>
      </c>
      <c r="Q1557" s="383"/>
      <c r="R1557" s="383"/>
      <c r="S1557" s="383"/>
      <c r="T1557" s="383"/>
      <c r="U1557" s="383"/>
      <c r="V1557" s="394" t="s">
        <v>244</v>
      </c>
      <c r="W1557" s="259" t="s">
        <v>244</v>
      </c>
      <c r="X1557" s="259" t="s">
        <v>244</v>
      </c>
      <c r="Y1557" s="259" t="s">
        <v>244</v>
      </c>
      <c r="Z1557" s="528" t="s">
        <v>244</v>
      </c>
      <c r="AA1557" s="383">
        <v>0</v>
      </c>
      <c r="AB1557" s="383">
        <v>0</v>
      </c>
      <c r="AC1557" s="383">
        <v>0</v>
      </c>
      <c r="AD1557" s="384">
        <v>0</v>
      </c>
      <c r="AE1557" s="383"/>
      <c r="AF1557" s="383"/>
      <c r="AG1557" s="383"/>
      <c r="AH1557" s="383"/>
      <c r="AI1557" s="383"/>
      <c r="AJ1557" s="31"/>
      <c r="AK1557" s="325"/>
    </row>
    <row r="1558" spans="2:37" x14ac:dyDescent="0.35">
      <c r="B1558" s="31" t="s">
        <v>171</v>
      </c>
      <c r="C1558" s="31" t="s">
        <v>126</v>
      </c>
      <c r="D1558" s="21" t="s">
        <v>556</v>
      </c>
      <c r="E1558" s="145" t="s">
        <v>214</v>
      </c>
      <c r="F1558" s="27" t="s">
        <v>1525</v>
      </c>
      <c r="G1558" s="240" t="s">
        <v>209</v>
      </c>
      <c r="H1558" s="394" t="s">
        <v>244</v>
      </c>
      <c r="I1558" s="259" t="s">
        <v>244</v>
      </c>
      <c r="J1558" s="259" t="s">
        <v>244</v>
      </c>
      <c r="K1558" s="259" t="s">
        <v>244</v>
      </c>
      <c r="L1558" s="259" t="s">
        <v>244</v>
      </c>
      <c r="M1558" s="383">
        <v>0</v>
      </c>
      <c r="N1558" s="383">
        <v>-3.1199999999999999E-2</v>
      </c>
      <c r="O1558" s="383">
        <v>0</v>
      </c>
      <c r="P1558" s="383">
        <v>0</v>
      </c>
      <c r="Q1558" s="383"/>
      <c r="R1558" s="383"/>
      <c r="S1558" s="383"/>
      <c r="T1558" s="383"/>
      <c r="U1558" s="383"/>
      <c r="V1558" s="394" t="s">
        <v>244</v>
      </c>
      <c r="W1558" s="259" t="s">
        <v>244</v>
      </c>
      <c r="X1558" s="259" t="s">
        <v>244</v>
      </c>
      <c r="Y1558" s="259" t="s">
        <v>244</v>
      </c>
      <c r="Z1558" s="528" t="s">
        <v>244</v>
      </c>
      <c r="AA1558" s="383">
        <v>0</v>
      </c>
      <c r="AB1558" s="383">
        <v>-2.4457777444065657E-4</v>
      </c>
      <c r="AC1558" s="383">
        <v>0</v>
      </c>
      <c r="AD1558" s="384">
        <v>0</v>
      </c>
      <c r="AE1558" s="383"/>
      <c r="AF1558" s="383"/>
      <c r="AG1558" s="383"/>
      <c r="AH1558" s="383"/>
      <c r="AI1558" s="383"/>
      <c r="AJ1558" s="31"/>
      <c r="AK1558" s="325"/>
    </row>
    <row r="1559" spans="2:37" x14ac:dyDescent="0.35">
      <c r="B1559" s="31" t="s">
        <v>171</v>
      </c>
      <c r="C1559" s="31" t="s">
        <v>126</v>
      </c>
      <c r="D1559" s="21" t="s">
        <v>556</v>
      </c>
      <c r="E1559" s="145" t="s">
        <v>214</v>
      </c>
      <c r="F1559" s="27" t="s">
        <v>1525</v>
      </c>
      <c r="G1559" s="240" t="s">
        <v>209</v>
      </c>
      <c r="H1559" s="394" t="s">
        <v>244</v>
      </c>
      <c r="I1559" s="259" t="s">
        <v>244</v>
      </c>
      <c r="J1559" s="259" t="s">
        <v>244</v>
      </c>
      <c r="K1559" s="259" t="s">
        <v>244</v>
      </c>
      <c r="L1559" s="259" t="s">
        <v>244</v>
      </c>
      <c r="M1559" s="383">
        <v>0</v>
      </c>
      <c r="N1559" s="383">
        <v>-1.0800000000000001E-2</v>
      </c>
      <c r="O1559" s="383">
        <v>0</v>
      </c>
      <c r="P1559" s="383">
        <v>0</v>
      </c>
      <c r="Q1559" s="383"/>
      <c r="R1559" s="383"/>
      <c r="S1559" s="383"/>
      <c r="T1559" s="383"/>
      <c r="U1559" s="383"/>
      <c r="V1559" s="394" t="s">
        <v>244</v>
      </c>
      <c r="W1559" s="259" t="s">
        <v>244</v>
      </c>
      <c r="X1559" s="259" t="s">
        <v>244</v>
      </c>
      <c r="Y1559" s="259" t="s">
        <v>244</v>
      </c>
      <c r="Z1559" s="528" t="s">
        <v>244</v>
      </c>
      <c r="AA1559" s="383">
        <v>0</v>
      </c>
      <c r="AB1559" s="383">
        <v>-8.4661537306381131E-5</v>
      </c>
      <c r="AC1559" s="383">
        <v>0</v>
      </c>
      <c r="AD1559" s="384">
        <v>0</v>
      </c>
      <c r="AE1559" s="383"/>
      <c r="AF1559" s="383"/>
      <c r="AG1559" s="383"/>
      <c r="AH1559" s="383"/>
      <c r="AI1559" s="383"/>
      <c r="AJ1559" s="31"/>
      <c r="AK1559" s="325"/>
    </row>
    <row r="1560" spans="2:37" x14ac:dyDescent="0.35">
      <c r="B1560" s="31" t="s">
        <v>171</v>
      </c>
      <c r="C1560" s="31" t="s">
        <v>126</v>
      </c>
      <c r="D1560" s="21" t="s">
        <v>556</v>
      </c>
      <c r="E1560" s="145" t="s">
        <v>214</v>
      </c>
      <c r="F1560" s="27" t="s">
        <v>1526</v>
      </c>
      <c r="G1560" s="231" t="s">
        <v>727</v>
      </c>
      <c r="H1560" s="394" t="s">
        <v>244</v>
      </c>
      <c r="I1560" s="259" t="s">
        <v>244</v>
      </c>
      <c r="J1560" s="259" t="s">
        <v>244</v>
      </c>
      <c r="K1560" s="259" t="s">
        <v>244</v>
      </c>
      <c r="L1560" s="259" t="s">
        <v>244</v>
      </c>
      <c r="M1560" s="383">
        <v>0</v>
      </c>
      <c r="N1560" s="383">
        <v>-16.89</v>
      </c>
      <c r="O1560" s="383">
        <v>0</v>
      </c>
      <c r="P1560" s="383">
        <v>0</v>
      </c>
      <c r="Q1560" s="383"/>
      <c r="R1560" s="383"/>
      <c r="S1560" s="383"/>
      <c r="T1560" s="383"/>
      <c r="U1560" s="383"/>
      <c r="V1560" s="394" t="s">
        <v>244</v>
      </c>
      <c r="W1560" s="259" t="s">
        <v>244</v>
      </c>
      <c r="X1560" s="259" t="s">
        <v>244</v>
      </c>
      <c r="Y1560" s="259" t="s">
        <v>244</v>
      </c>
      <c r="Z1560" s="528" t="s">
        <v>244</v>
      </c>
      <c r="AA1560" s="383">
        <v>0</v>
      </c>
      <c r="AB1560" s="383">
        <v>-0.13240123750970159</v>
      </c>
      <c r="AC1560" s="383">
        <v>0</v>
      </c>
      <c r="AD1560" s="384">
        <v>0</v>
      </c>
      <c r="AE1560" s="383"/>
      <c r="AF1560" s="383"/>
      <c r="AG1560" s="383"/>
      <c r="AH1560" s="383"/>
      <c r="AI1560" s="383"/>
      <c r="AJ1560" s="31"/>
      <c r="AK1560" s="325"/>
    </row>
    <row r="1561" spans="2:37" x14ac:dyDescent="0.35">
      <c r="B1561" s="31" t="s">
        <v>171</v>
      </c>
      <c r="C1561" s="31" t="s">
        <v>126</v>
      </c>
      <c r="D1561" s="21" t="s">
        <v>556</v>
      </c>
      <c r="E1561" s="145" t="s">
        <v>214</v>
      </c>
      <c r="F1561" s="27" t="s">
        <v>1527</v>
      </c>
      <c r="G1561" s="231" t="s">
        <v>727</v>
      </c>
      <c r="H1561" s="394" t="s">
        <v>244</v>
      </c>
      <c r="I1561" s="259" t="s">
        <v>244</v>
      </c>
      <c r="J1561" s="259" t="s">
        <v>244</v>
      </c>
      <c r="K1561" s="259" t="s">
        <v>244</v>
      </c>
      <c r="L1561" s="259" t="s">
        <v>244</v>
      </c>
      <c r="M1561" s="383">
        <v>0</v>
      </c>
      <c r="N1561" s="383">
        <v>-16</v>
      </c>
      <c r="O1561" s="383">
        <v>0</v>
      </c>
      <c r="P1561" s="383">
        <v>0</v>
      </c>
      <c r="Q1561" s="383"/>
      <c r="R1561" s="383"/>
      <c r="S1561" s="383"/>
      <c r="T1561" s="383"/>
      <c r="U1561" s="383"/>
      <c r="V1561" s="394" t="s">
        <v>244</v>
      </c>
      <c r="W1561" s="259" t="s">
        <v>244</v>
      </c>
      <c r="X1561" s="259" t="s">
        <v>244</v>
      </c>
      <c r="Y1561" s="259" t="s">
        <v>244</v>
      </c>
      <c r="Z1561" s="528" t="s">
        <v>244</v>
      </c>
      <c r="AA1561" s="383">
        <v>0</v>
      </c>
      <c r="AB1561" s="383">
        <v>-0.12542449971315722</v>
      </c>
      <c r="AC1561" s="383">
        <v>0</v>
      </c>
      <c r="AD1561" s="384">
        <v>0</v>
      </c>
      <c r="AE1561" s="383"/>
      <c r="AF1561" s="383"/>
      <c r="AG1561" s="383"/>
      <c r="AH1561" s="383"/>
      <c r="AI1561" s="383"/>
      <c r="AJ1561" s="31"/>
      <c r="AK1561" s="325"/>
    </row>
    <row r="1562" spans="2:37" x14ac:dyDescent="0.35">
      <c r="B1562" s="31" t="s">
        <v>171</v>
      </c>
      <c r="C1562" s="31" t="s">
        <v>126</v>
      </c>
      <c r="D1562" s="21" t="s">
        <v>556</v>
      </c>
      <c r="E1562" s="145" t="s">
        <v>214</v>
      </c>
      <c r="F1562" s="27" t="s">
        <v>1528</v>
      </c>
      <c r="G1562" s="231" t="s">
        <v>727</v>
      </c>
      <c r="H1562" s="394" t="s">
        <v>244</v>
      </c>
      <c r="I1562" s="259" t="s">
        <v>244</v>
      </c>
      <c r="J1562" s="259" t="s">
        <v>244</v>
      </c>
      <c r="K1562" s="259" t="s">
        <v>244</v>
      </c>
      <c r="L1562" s="259" t="s">
        <v>244</v>
      </c>
      <c r="M1562" s="383">
        <v>0</v>
      </c>
      <c r="N1562" s="383">
        <v>-6.4</v>
      </c>
      <c r="O1562" s="383">
        <v>0</v>
      </c>
      <c r="P1562" s="383">
        <v>0</v>
      </c>
      <c r="Q1562" s="383"/>
      <c r="R1562" s="383"/>
      <c r="S1562" s="383"/>
      <c r="T1562" s="383"/>
      <c r="U1562" s="383"/>
      <c r="V1562" s="394" t="s">
        <v>244</v>
      </c>
      <c r="W1562" s="259" t="s">
        <v>244</v>
      </c>
      <c r="X1562" s="259" t="s">
        <v>244</v>
      </c>
      <c r="Y1562" s="259" t="s">
        <v>244</v>
      </c>
      <c r="Z1562" s="528" t="s">
        <v>244</v>
      </c>
      <c r="AA1562" s="383">
        <v>0</v>
      </c>
      <c r="AB1562" s="383">
        <v>-5.0169799885262892E-2</v>
      </c>
      <c r="AC1562" s="383">
        <v>0</v>
      </c>
      <c r="AD1562" s="384">
        <v>0</v>
      </c>
      <c r="AE1562" s="383"/>
      <c r="AF1562" s="383"/>
      <c r="AG1562" s="383"/>
      <c r="AH1562" s="383"/>
      <c r="AI1562" s="383"/>
      <c r="AJ1562" s="31"/>
      <c r="AK1562" s="325"/>
    </row>
    <row r="1563" spans="2:37" x14ac:dyDescent="0.35">
      <c r="B1563" s="31" t="s">
        <v>171</v>
      </c>
      <c r="C1563" s="31" t="s">
        <v>127</v>
      </c>
      <c r="D1563" s="236" t="s">
        <v>209</v>
      </c>
      <c r="E1563" s="142" t="s">
        <v>242</v>
      </c>
      <c r="F1563" s="304" t="s">
        <v>2266</v>
      </c>
      <c r="G1563" s="306" t="s">
        <v>2134</v>
      </c>
      <c r="H1563" s="394" t="s">
        <v>244</v>
      </c>
      <c r="I1563" s="259" t="s">
        <v>244</v>
      </c>
      <c r="J1563" s="259" t="s">
        <v>244</v>
      </c>
      <c r="K1563" s="259" t="s">
        <v>244</v>
      </c>
      <c r="L1563" s="259" t="s">
        <v>244</v>
      </c>
      <c r="M1563" s="466">
        <v>0</v>
      </c>
      <c r="N1563" s="466">
        <v>0</v>
      </c>
      <c r="O1563" s="466">
        <v>0</v>
      </c>
      <c r="P1563" s="466">
        <v>0</v>
      </c>
      <c r="Q1563" s="466"/>
      <c r="R1563" s="466"/>
      <c r="S1563" s="466"/>
      <c r="T1563" s="466"/>
      <c r="U1563" s="466"/>
      <c r="V1563" s="394" t="s">
        <v>244</v>
      </c>
      <c r="W1563" s="259" t="s">
        <v>244</v>
      </c>
      <c r="X1563" s="259" t="s">
        <v>244</v>
      </c>
      <c r="Y1563" s="259" t="s">
        <v>244</v>
      </c>
      <c r="Z1563" s="528" t="s">
        <v>244</v>
      </c>
      <c r="AA1563" s="388">
        <v>0</v>
      </c>
      <c r="AB1563" s="388">
        <v>1.7809999999999999</v>
      </c>
      <c r="AC1563" s="388">
        <v>0</v>
      </c>
      <c r="AD1563" s="389">
        <v>0</v>
      </c>
      <c r="AE1563" s="400"/>
      <c r="AF1563" s="400"/>
      <c r="AG1563" s="400"/>
      <c r="AH1563" s="400"/>
      <c r="AI1563" s="400"/>
      <c r="AJ1563" s="141"/>
      <c r="AK1563" s="325"/>
    </row>
    <row r="1564" spans="2:37" x14ac:dyDescent="0.35">
      <c r="B1564" s="31" t="s">
        <v>171</v>
      </c>
      <c r="C1564" s="31" t="s">
        <v>127</v>
      </c>
      <c r="D1564" s="236" t="s">
        <v>209</v>
      </c>
      <c r="E1564" s="142" t="s">
        <v>242</v>
      </c>
      <c r="F1564" s="304" t="s">
        <v>2267</v>
      </c>
      <c r="G1564" s="306" t="s">
        <v>2134</v>
      </c>
      <c r="H1564" s="394" t="s">
        <v>244</v>
      </c>
      <c r="I1564" s="259" t="s">
        <v>244</v>
      </c>
      <c r="J1564" s="259" t="s">
        <v>244</v>
      </c>
      <c r="K1564" s="259" t="s">
        <v>244</v>
      </c>
      <c r="L1564" s="259" t="s">
        <v>244</v>
      </c>
      <c r="M1564" s="466">
        <v>0</v>
      </c>
      <c r="N1564" s="466">
        <v>0</v>
      </c>
      <c r="O1564" s="466">
        <v>0</v>
      </c>
      <c r="P1564" s="466">
        <v>0</v>
      </c>
      <c r="Q1564" s="466"/>
      <c r="R1564" s="466"/>
      <c r="S1564" s="466"/>
      <c r="T1564" s="466"/>
      <c r="U1564" s="466"/>
      <c r="V1564" s="394" t="s">
        <v>244</v>
      </c>
      <c r="W1564" s="259" t="s">
        <v>244</v>
      </c>
      <c r="X1564" s="259" t="s">
        <v>244</v>
      </c>
      <c r="Y1564" s="259" t="s">
        <v>244</v>
      </c>
      <c r="Z1564" s="528" t="s">
        <v>244</v>
      </c>
      <c r="AA1564" s="388">
        <v>0</v>
      </c>
      <c r="AB1564" s="388">
        <v>50</v>
      </c>
      <c r="AC1564" s="388">
        <v>0</v>
      </c>
      <c r="AD1564" s="389">
        <v>0</v>
      </c>
      <c r="AE1564" s="400"/>
      <c r="AF1564" s="400"/>
      <c r="AG1564" s="400"/>
      <c r="AH1564" s="400"/>
      <c r="AI1564" s="400"/>
      <c r="AJ1564" s="141"/>
      <c r="AK1564" s="325"/>
    </row>
    <row r="1565" spans="2:37" x14ac:dyDescent="0.35">
      <c r="B1565" s="31" t="s">
        <v>171</v>
      </c>
      <c r="C1565" s="140" t="s">
        <v>126</v>
      </c>
      <c r="D1565" s="236" t="s">
        <v>209</v>
      </c>
      <c r="E1565" s="142" t="s">
        <v>242</v>
      </c>
      <c r="F1565" s="304" t="s">
        <v>1221</v>
      </c>
      <c r="G1565" s="306" t="s">
        <v>2134</v>
      </c>
      <c r="H1565" s="394" t="s">
        <v>244</v>
      </c>
      <c r="I1565" s="259" t="s">
        <v>244</v>
      </c>
      <c r="J1565" s="259" t="s">
        <v>244</v>
      </c>
      <c r="K1565" s="259" t="s">
        <v>244</v>
      </c>
      <c r="L1565" s="259" t="s">
        <v>244</v>
      </c>
      <c r="M1565" s="466">
        <v>0</v>
      </c>
      <c r="N1565" s="466">
        <v>0</v>
      </c>
      <c r="O1565" s="466">
        <v>0</v>
      </c>
      <c r="P1565" s="466">
        <v>0</v>
      </c>
      <c r="Q1565" s="466"/>
      <c r="R1565" s="466"/>
      <c r="S1565" s="466"/>
      <c r="T1565" s="466"/>
      <c r="U1565" s="466"/>
      <c r="V1565" s="394" t="s">
        <v>244</v>
      </c>
      <c r="W1565" s="259" t="s">
        <v>244</v>
      </c>
      <c r="X1565" s="259" t="s">
        <v>244</v>
      </c>
      <c r="Y1565" s="259" t="s">
        <v>244</v>
      </c>
      <c r="Z1565" s="528" t="s">
        <v>244</v>
      </c>
      <c r="AA1565" s="388">
        <v>0</v>
      </c>
      <c r="AB1565" s="388">
        <v>0.27400000000000002</v>
      </c>
      <c r="AC1565" s="388">
        <v>0</v>
      </c>
      <c r="AD1565" s="389">
        <v>0</v>
      </c>
      <c r="AE1565" s="400"/>
      <c r="AF1565" s="400"/>
      <c r="AG1565" s="400"/>
      <c r="AH1565" s="400"/>
      <c r="AI1565" s="400"/>
      <c r="AJ1565" s="141"/>
      <c r="AK1565" s="325"/>
    </row>
    <row r="1566" spans="2:37" x14ac:dyDescent="0.35">
      <c r="B1566" s="31" t="s">
        <v>171</v>
      </c>
      <c r="C1566" s="140" t="s">
        <v>126</v>
      </c>
      <c r="D1566" s="236" t="s">
        <v>209</v>
      </c>
      <c r="E1566" s="142" t="s">
        <v>242</v>
      </c>
      <c r="F1566" s="304" t="s">
        <v>2266</v>
      </c>
      <c r="G1566" s="306" t="s">
        <v>2134</v>
      </c>
      <c r="H1566" s="394" t="s">
        <v>244</v>
      </c>
      <c r="I1566" s="259" t="s">
        <v>244</v>
      </c>
      <c r="J1566" s="259" t="s">
        <v>244</v>
      </c>
      <c r="K1566" s="259" t="s">
        <v>244</v>
      </c>
      <c r="L1566" s="259" t="s">
        <v>244</v>
      </c>
      <c r="M1566" s="466">
        <v>0</v>
      </c>
      <c r="N1566" s="466">
        <v>0</v>
      </c>
      <c r="O1566" s="466">
        <v>0</v>
      </c>
      <c r="P1566" s="466">
        <v>0</v>
      </c>
      <c r="Q1566" s="466"/>
      <c r="R1566" s="466"/>
      <c r="S1566" s="466"/>
      <c r="T1566" s="466"/>
      <c r="U1566" s="466"/>
      <c r="V1566" s="394" t="s">
        <v>244</v>
      </c>
      <c r="W1566" s="259" t="s">
        <v>244</v>
      </c>
      <c r="X1566" s="259" t="s">
        <v>244</v>
      </c>
      <c r="Y1566" s="259" t="s">
        <v>244</v>
      </c>
      <c r="Z1566" s="528" t="s">
        <v>244</v>
      </c>
      <c r="AA1566" s="388">
        <v>0</v>
      </c>
      <c r="AB1566" s="388">
        <v>1.571</v>
      </c>
      <c r="AC1566" s="388">
        <v>0</v>
      </c>
      <c r="AD1566" s="389">
        <v>0</v>
      </c>
      <c r="AE1566" s="400"/>
      <c r="AF1566" s="400"/>
      <c r="AG1566" s="400"/>
      <c r="AH1566" s="400"/>
      <c r="AI1566" s="400"/>
      <c r="AJ1566" s="141"/>
      <c r="AK1566" s="325"/>
    </row>
    <row r="1567" spans="2:37" x14ac:dyDescent="0.35">
      <c r="B1567" s="31" t="s">
        <v>171</v>
      </c>
      <c r="C1567" s="140" t="s">
        <v>126</v>
      </c>
      <c r="D1567" s="236" t="s">
        <v>209</v>
      </c>
      <c r="E1567" s="142" t="s">
        <v>242</v>
      </c>
      <c r="F1567" s="304" t="s">
        <v>2268</v>
      </c>
      <c r="G1567" s="306" t="s">
        <v>2134</v>
      </c>
      <c r="H1567" s="394" t="s">
        <v>244</v>
      </c>
      <c r="I1567" s="259" t="s">
        <v>244</v>
      </c>
      <c r="J1567" s="259" t="s">
        <v>244</v>
      </c>
      <c r="K1567" s="259" t="s">
        <v>244</v>
      </c>
      <c r="L1567" s="259" t="s">
        <v>244</v>
      </c>
      <c r="M1567" s="466">
        <v>0</v>
      </c>
      <c r="N1567" s="466">
        <v>0</v>
      </c>
      <c r="O1567" s="466">
        <v>0</v>
      </c>
      <c r="P1567" s="466">
        <v>0</v>
      </c>
      <c r="Q1567" s="466"/>
      <c r="R1567" s="466"/>
      <c r="S1567" s="466"/>
      <c r="T1567" s="466"/>
      <c r="U1567" s="466"/>
      <c r="V1567" s="394" t="s">
        <v>244</v>
      </c>
      <c r="W1567" s="259" t="s">
        <v>244</v>
      </c>
      <c r="X1567" s="259" t="s">
        <v>244</v>
      </c>
      <c r="Y1567" s="259" t="s">
        <v>244</v>
      </c>
      <c r="Z1567" s="528" t="s">
        <v>244</v>
      </c>
      <c r="AA1567" s="388">
        <v>0</v>
      </c>
      <c r="AB1567" s="388">
        <v>2.202</v>
      </c>
      <c r="AC1567" s="388">
        <v>0</v>
      </c>
      <c r="AD1567" s="389">
        <v>0</v>
      </c>
      <c r="AE1567" s="400"/>
      <c r="AF1567" s="400"/>
      <c r="AG1567" s="400"/>
      <c r="AH1567" s="400"/>
      <c r="AI1567" s="400"/>
      <c r="AJ1567" s="141"/>
      <c r="AK1567" s="325"/>
    </row>
    <row r="1568" spans="2:37" x14ac:dyDescent="0.35">
      <c r="B1568" s="31" t="s">
        <v>171</v>
      </c>
      <c r="C1568" s="140" t="s">
        <v>126</v>
      </c>
      <c r="D1568" s="236" t="s">
        <v>209</v>
      </c>
      <c r="E1568" s="142" t="s">
        <v>242</v>
      </c>
      <c r="F1568" s="304" t="s">
        <v>2269</v>
      </c>
      <c r="G1568" s="306" t="s">
        <v>2134</v>
      </c>
      <c r="H1568" s="394" t="s">
        <v>244</v>
      </c>
      <c r="I1568" s="259" t="s">
        <v>244</v>
      </c>
      <c r="J1568" s="259" t="s">
        <v>244</v>
      </c>
      <c r="K1568" s="259" t="s">
        <v>244</v>
      </c>
      <c r="L1568" s="259" t="s">
        <v>244</v>
      </c>
      <c r="M1568" s="466">
        <v>0</v>
      </c>
      <c r="N1568" s="466">
        <v>0</v>
      </c>
      <c r="O1568" s="466">
        <v>0</v>
      </c>
      <c r="P1568" s="466">
        <v>0</v>
      </c>
      <c r="Q1568" s="466"/>
      <c r="R1568" s="466"/>
      <c r="S1568" s="466"/>
      <c r="T1568" s="466"/>
      <c r="U1568" s="466"/>
      <c r="V1568" s="394" t="s">
        <v>244</v>
      </c>
      <c r="W1568" s="259" t="s">
        <v>244</v>
      </c>
      <c r="X1568" s="259" t="s">
        <v>244</v>
      </c>
      <c r="Y1568" s="259" t="s">
        <v>244</v>
      </c>
      <c r="Z1568" s="528" t="s">
        <v>244</v>
      </c>
      <c r="AA1568" s="388">
        <v>0</v>
      </c>
      <c r="AB1568" s="388">
        <v>11</v>
      </c>
      <c r="AC1568" s="388">
        <v>0</v>
      </c>
      <c r="AD1568" s="389">
        <v>0</v>
      </c>
      <c r="AE1568" s="400"/>
      <c r="AF1568" s="400"/>
      <c r="AG1568" s="400"/>
      <c r="AH1568" s="400"/>
      <c r="AI1568" s="400"/>
      <c r="AJ1568" s="141" t="s">
        <v>1398</v>
      </c>
      <c r="AK1568" s="325"/>
    </row>
    <row r="1569" spans="2:37" x14ac:dyDescent="0.35">
      <c r="B1569" s="31" t="s">
        <v>171</v>
      </c>
      <c r="C1569" s="140" t="s">
        <v>126</v>
      </c>
      <c r="D1569" s="236" t="s">
        <v>209</v>
      </c>
      <c r="E1569" s="142" t="s">
        <v>242</v>
      </c>
      <c r="F1569" s="304" t="s">
        <v>2270</v>
      </c>
      <c r="G1569" s="306" t="s">
        <v>2134</v>
      </c>
      <c r="H1569" s="394" t="s">
        <v>244</v>
      </c>
      <c r="I1569" s="259" t="s">
        <v>244</v>
      </c>
      <c r="J1569" s="259" t="s">
        <v>244</v>
      </c>
      <c r="K1569" s="259" t="s">
        <v>244</v>
      </c>
      <c r="L1569" s="259" t="s">
        <v>244</v>
      </c>
      <c r="M1569" s="466">
        <v>0</v>
      </c>
      <c r="N1569" s="466">
        <v>0</v>
      </c>
      <c r="O1569" s="466">
        <v>0</v>
      </c>
      <c r="P1569" s="466">
        <v>0</v>
      </c>
      <c r="Q1569" s="466"/>
      <c r="R1569" s="466"/>
      <c r="S1569" s="466"/>
      <c r="T1569" s="466"/>
      <c r="U1569" s="466"/>
      <c r="V1569" s="394" t="s">
        <v>244</v>
      </c>
      <c r="W1569" s="259" t="s">
        <v>244</v>
      </c>
      <c r="X1569" s="259" t="s">
        <v>244</v>
      </c>
      <c r="Y1569" s="259" t="s">
        <v>244</v>
      </c>
      <c r="Z1569" s="528" t="s">
        <v>244</v>
      </c>
      <c r="AA1569" s="388">
        <v>0</v>
      </c>
      <c r="AB1569" s="388">
        <v>13.846</v>
      </c>
      <c r="AC1569" s="388">
        <v>0</v>
      </c>
      <c r="AD1569" s="389">
        <v>0</v>
      </c>
      <c r="AE1569" s="400"/>
      <c r="AF1569" s="400"/>
      <c r="AG1569" s="400"/>
      <c r="AH1569" s="400"/>
      <c r="AI1569" s="400"/>
      <c r="AJ1569" s="141"/>
      <c r="AK1569" s="325"/>
    </row>
    <row r="1570" spans="2:37" x14ac:dyDescent="0.35">
      <c r="B1570" s="31" t="s">
        <v>171</v>
      </c>
      <c r="C1570" s="140" t="s">
        <v>126</v>
      </c>
      <c r="D1570" s="236" t="s">
        <v>209</v>
      </c>
      <c r="E1570" s="142" t="s">
        <v>242</v>
      </c>
      <c r="F1570" s="304" t="s">
        <v>1126</v>
      </c>
      <c r="G1570" s="306" t="s">
        <v>2134</v>
      </c>
      <c r="H1570" s="394" t="s">
        <v>244</v>
      </c>
      <c r="I1570" s="259" t="s">
        <v>244</v>
      </c>
      <c r="J1570" s="259" t="s">
        <v>244</v>
      </c>
      <c r="K1570" s="259" t="s">
        <v>244</v>
      </c>
      <c r="L1570" s="259" t="s">
        <v>244</v>
      </c>
      <c r="M1570" s="466">
        <v>0</v>
      </c>
      <c r="N1570" s="466">
        <v>0</v>
      </c>
      <c r="O1570" s="466">
        <v>0</v>
      </c>
      <c r="P1570" s="466">
        <v>0</v>
      </c>
      <c r="Q1570" s="466"/>
      <c r="R1570" s="466"/>
      <c r="S1570" s="466"/>
      <c r="T1570" s="466"/>
      <c r="U1570" s="466"/>
      <c r="V1570" s="394" t="s">
        <v>244</v>
      </c>
      <c r="W1570" s="259" t="s">
        <v>244</v>
      </c>
      <c r="X1570" s="259" t="s">
        <v>244</v>
      </c>
      <c r="Y1570" s="259" t="s">
        <v>244</v>
      </c>
      <c r="Z1570" s="528" t="s">
        <v>244</v>
      </c>
      <c r="AA1570" s="388">
        <v>0</v>
      </c>
      <c r="AB1570" s="388">
        <v>24.765000000000001</v>
      </c>
      <c r="AC1570" s="388">
        <v>0</v>
      </c>
      <c r="AD1570" s="389">
        <v>0</v>
      </c>
      <c r="AE1570" s="400"/>
      <c r="AF1570" s="400"/>
      <c r="AG1570" s="400"/>
      <c r="AH1570" s="400"/>
      <c r="AI1570" s="400"/>
      <c r="AJ1570" s="141"/>
      <c r="AK1570" s="297" t="s">
        <v>1534</v>
      </c>
    </row>
    <row r="1571" spans="2:37" x14ac:dyDescent="0.35">
      <c r="B1571" s="31" t="s">
        <v>171</v>
      </c>
      <c r="C1571" s="140" t="s">
        <v>126</v>
      </c>
      <c r="D1571" s="236" t="s">
        <v>209</v>
      </c>
      <c r="E1571" s="142" t="s">
        <v>242</v>
      </c>
      <c r="F1571" s="304" t="s">
        <v>2271</v>
      </c>
      <c r="G1571" s="306" t="s">
        <v>2134</v>
      </c>
      <c r="H1571" s="394" t="s">
        <v>244</v>
      </c>
      <c r="I1571" s="259" t="s">
        <v>244</v>
      </c>
      <c r="J1571" s="259" t="s">
        <v>244</v>
      </c>
      <c r="K1571" s="259" t="s">
        <v>244</v>
      </c>
      <c r="L1571" s="259" t="s">
        <v>244</v>
      </c>
      <c r="M1571" s="466">
        <v>0</v>
      </c>
      <c r="N1571" s="466">
        <v>0</v>
      </c>
      <c r="O1571" s="466">
        <v>0</v>
      </c>
      <c r="P1571" s="466">
        <v>0</v>
      </c>
      <c r="Q1571" s="466"/>
      <c r="R1571" s="466"/>
      <c r="S1571" s="466"/>
      <c r="T1571" s="466"/>
      <c r="U1571" s="466"/>
      <c r="V1571" s="394" t="s">
        <v>244</v>
      </c>
      <c r="W1571" s="259" t="s">
        <v>244</v>
      </c>
      <c r="X1571" s="259" t="s">
        <v>244</v>
      </c>
      <c r="Y1571" s="259" t="s">
        <v>244</v>
      </c>
      <c r="Z1571" s="528" t="s">
        <v>244</v>
      </c>
      <c r="AA1571" s="388">
        <v>0</v>
      </c>
      <c r="AB1571" s="388">
        <v>125</v>
      </c>
      <c r="AC1571" s="388">
        <v>0</v>
      </c>
      <c r="AD1571" s="389">
        <v>0</v>
      </c>
      <c r="AE1571" s="400"/>
      <c r="AF1571" s="400"/>
      <c r="AG1571" s="400"/>
      <c r="AH1571" s="400"/>
      <c r="AI1571" s="400"/>
      <c r="AJ1571" s="141"/>
      <c r="AK1571" s="325"/>
    </row>
    <row r="1572" spans="2:37" x14ac:dyDescent="0.35">
      <c r="B1572" s="31" t="s">
        <v>171</v>
      </c>
      <c r="C1572" s="31" t="s">
        <v>127</v>
      </c>
      <c r="D1572" s="236" t="s">
        <v>209</v>
      </c>
      <c r="E1572" s="142" t="s">
        <v>242</v>
      </c>
      <c r="F1572" s="304" t="s">
        <v>2272</v>
      </c>
      <c r="G1572" s="306" t="s">
        <v>2134</v>
      </c>
      <c r="H1572" s="394" t="s">
        <v>244</v>
      </c>
      <c r="I1572" s="259" t="s">
        <v>244</v>
      </c>
      <c r="J1572" s="259" t="s">
        <v>244</v>
      </c>
      <c r="K1572" s="259" t="s">
        <v>244</v>
      </c>
      <c r="L1572" s="259" t="s">
        <v>244</v>
      </c>
      <c r="M1572" s="466">
        <v>0</v>
      </c>
      <c r="N1572" s="466">
        <v>0</v>
      </c>
      <c r="O1572" s="466">
        <v>0</v>
      </c>
      <c r="P1572" s="466">
        <v>0</v>
      </c>
      <c r="Q1572" s="466"/>
      <c r="R1572" s="466"/>
      <c r="S1572" s="466"/>
      <c r="T1572" s="466"/>
      <c r="U1572" s="466"/>
      <c r="V1572" s="394" t="s">
        <v>244</v>
      </c>
      <c r="W1572" s="259" t="s">
        <v>244</v>
      </c>
      <c r="X1572" s="259" t="s">
        <v>244</v>
      </c>
      <c r="Y1572" s="259" t="s">
        <v>244</v>
      </c>
      <c r="Z1572" s="528" t="s">
        <v>244</v>
      </c>
      <c r="AA1572" s="388">
        <v>0</v>
      </c>
      <c r="AB1572" s="388">
        <v>-75</v>
      </c>
      <c r="AC1572" s="388">
        <v>0</v>
      </c>
      <c r="AD1572" s="389">
        <v>0</v>
      </c>
      <c r="AE1572" s="400"/>
      <c r="AF1572" s="400"/>
      <c r="AG1572" s="400"/>
      <c r="AH1572" s="400"/>
      <c r="AI1572" s="400"/>
      <c r="AJ1572" s="141" t="s">
        <v>1398</v>
      </c>
      <c r="AK1572" s="325"/>
    </row>
    <row r="1573" spans="2:37" x14ac:dyDescent="0.35">
      <c r="B1573" s="31" t="s">
        <v>171</v>
      </c>
      <c r="C1573" s="31" t="s">
        <v>127</v>
      </c>
      <c r="D1573" s="236" t="s">
        <v>209</v>
      </c>
      <c r="E1573" s="142" t="s">
        <v>242</v>
      </c>
      <c r="F1573" s="304" t="s">
        <v>2273</v>
      </c>
      <c r="G1573" s="306" t="s">
        <v>2134</v>
      </c>
      <c r="H1573" s="394" t="s">
        <v>244</v>
      </c>
      <c r="I1573" s="259" t="s">
        <v>244</v>
      </c>
      <c r="J1573" s="259" t="s">
        <v>244</v>
      </c>
      <c r="K1573" s="259" t="s">
        <v>244</v>
      </c>
      <c r="L1573" s="259" t="s">
        <v>244</v>
      </c>
      <c r="M1573" s="466">
        <v>0</v>
      </c>
      <c r="N1573" s="466">
        <v>0</v>
      </c>
      <c r="O1573" s="466">
        <v>0</v>
      </c>
      <c r="P1573" s="466">
        <v>0</v>
      </c>
      <c r="Q1573" s="466"/>
      <c r="R1573" s="466"/>
      <c r="S1573" s="466"/>
      <c r="T1573" s="466"/>
      <c r="U1573" s="466"/>
      <c r="V1573" s="394" t="s">
        <v>244</v>
      </c>
      <c r="W1573" s="259" t="s">
        <v>244</v>
      </c>
      <c r="X1573" s="259" t="s">
        <v>244</v>
      </c>
      <c r="Y1573" s="259" t="s">
        <v>244</v>
      </c>
      <c r="Z1573" s="528" t="s">
        <v>244</v>
      </c>
      <c r="AA1573" s="388">
        <v>0</v>
      </c>
      <c r="AB1573" s="388">
        <v>-30</v>
      </c>
      <c r="AC1573" s="388">
        <v>0</v>
      </c>
      <c r="AD1573" s="389">
        <v>0</v>
      </c>
      <c r="AE1573" s="400"/>
      <c r="AF1573" s="400"/>
      <c r="AG1573" s="400"/>
      <c r="AH1573" s="400"/>
      <c r="AI1573" s="400"/>
      <c r="AJ1573" s="141"/>
      <c r="AK1573" s="325"/>
    </row>
    <row r="1574" spans="2:37" x14ac:dyDescent="0.35">
      <c r="B1574" s="31" t="s">
        <v>171</v>
      </c>
      <c r="C1574" s="31" t="s">
        <v>127</v>
      </c>
      <c r="D1574" s="236" t="s">
        <v>1419</v>
      </c>
      <c r="E1574" s="142" t="s">
        <v>280</v>
      </c>
      <c r="F1574" s="304" t="s">
        <v>2274</v>
      </c>
      <c r="G1574" s="306" t="s">
        <v>2134</v>
      </c>
      <c r="H1574" s="394" t="s">
        <v>244</v>
      </c>
      <c r="I1574" s="259" t="s">
        <v>244</v>
      </c>
      <c r="J1574" s="259" t="s">
        <v>244</v>
      </c>
      <c r="K1574" s="259" t="s">
        <v>244</v>
      </c>
      <c r="L1574" s="259" t="s">
        <v>244</v>
      </c>
      <c r="M1574" s="466">
        <v>0</v>
      </c>
      <c r="N1574" s="466">
        <v>0</v>
      </c>
      <c r="O1574" s="466">
        <v>0</v>
      </c>
      <c r="P1574" s="466">
        <v>0</v>
      </c>
      <c r="Q1574" s="466"/>
      <c r="R1574" s="466"/>
      <c r="S1574" s="466"/>
      <c r="T1574" s="466"/>
      <c r="U1574" s="466"/>
      <c r="V1574" s="394" t="s">
        <v>244</v>
      </c>
      <c r="W1574" s="259" t="s">
        <v>244</v>
      </c>
      <c r="X1574" s="259" t="s">
        <v>244</v>
      </c>
      <c r="Y1574" s="259" t="s">
        <v>244</v>
      </c>
      <c r="Z1574" s="528" t="s">
        <v>244</v>
      </c>
      <c r="AA1574" s="388">
        <v>0</v>
      </c>
      <c r="AB1574" s="388">
        <v>-4.9660000000000002</v>
      </c>
      <c r="AC1574" s="388">
        <v>0</v>
      </c>
      <c r="AD1574" s="389">
        <v>0</v>
      </c>
      <c r="AE1574" s="400"/>
      <c r="AF1574" s="400"/>
      <c r="AG1574" s="400"/>
      <c r="AH1574" s="400"/>
      <c r="AI1574" s="400"/>
      <c r="AJ1574" s="141"/>
      <c r="AK1574" s="325"/>
    </row>
    <row r="1575" spans="2:37" x14ac:dyDescent="0.35">
      <c r="B1575" s="31" t="s">
        <v>171</v>
      </c>
      <c r="C1575" s="31" t="s">
        <v>127</v>
      </c>
      <c r="D1575" s="236" t="s">
        <v>1419</v>
      </c>
      <c r="E1575" s="142" t="s">
        <v>280</v>
      </c>
      <c r="F1575" s="304" t="s">
        <v>2275</v>
      </c>
      <c r="G1575" s="306" t="s">
        <v>2134</v>
      </c>
      <c r="H1575" s="394" t="s">
        <v>244</v>
      </c>
      <c r="I1575" s="259" t="s">
        <v>244</v>
      </c>
      <c r="J1575" s="259" t="s">
        <v>244</v>
      </c>
      <c r="K1575" s="259" t="s">
        <v>244</v>
      </c>
      <c r="L1575" s="259" t="s">
        <v>244</v>
      </c>
      <c r="M1575" s="466">
        <v>0</v>
      </c>
      <c r="N1575" s="466">
        <v>0</v>
      </c>
      <c r="O1575" s="466">
        <v>0</v>
      </c>
      <c r="P1575" s="466">
        <v>0</v>
      </c>
      <c r="Q1575" s="466"/>
      <c r="R1575" s="466"/>
      <c r="S1575" s="466"/>
      <c r="T1575" s="466"/>
      <c r="U1575" s="466"/>
      <c r="V1575" s="394" t="s">
        <v>244</v>
      </c>
      <c r="W1575" s="259" t="s">
        <v>244</v>
      </c>
      <c r="X1575" s="259" t="s">
        <v>244</v>
      </c>
      <c r="Y1575" s="259" t="s">
        <v>244</v>
      </c>
      <c r="Z1575" s="528" t="s">
        <v>244</v>
      </c>
      <c r="AA1575" s="388">
        <v>0</v>
      </c>
      <c r="AB1575" s="388">
        <v>-1.5</v>
      </c>
      <c r="AC1575" s="388">
        <v>0</v>
      </c>
      <c r="AD1575" s="389">
        <v>0</v>
      </c>
      <c r="AE1575" s="400"/>
      <c r="AF1575" s="400"/>
      <c r="AG1575" s="400"/>
      <c r="AH1575" s="400"/>
      <c r="AI1575" s="400"/>
      <c r="AJ1575" s="141"/>
      <c r="AK1575" s="325"/>
    </row>
    <row r="1576" spans="2:37" x14ac:dyDescent="0.35">
      <c r="B1576" s="31" t="s">
        <v>171</v>
      </c>
      <c r="C1576" s="31" t="s">
        <v>127</v>
      </c>
      <c r="D1576" s="236" t="s">
        <v>209</v>
      </c>
      <c r="E1576" s="142" t="s">
        <v>242</v>
      </c>
      <c r="F1576" s="304" t="s">
        <v>2276</v>
      </c>
      <c r="G1576" s="306" t="s">
        <v>2134</v>
      </c>
      <c r="H1576" s="394" t="s">
        <v>244</v>
      </c>
      <c r="I1576" s="259" t="s">
        <v>244</v>
      </c>
      <c r="J1576" s="259" t="s">
        <v>244</v>
      </c>
      <c r="K1576" s="259" t="s">
        <v>244</v>
      </c>
      <c r="L1576" s="259" t="s">
        <v>244</v>
      </c>
      <c r="M1576" s="466">
        <v>0</v>
      </c>
      <c r="N1576" s="466">
        <v>0</v>
      </c>
      <c r="O1576" s="466">
        <v>0</v>
      </c>
      <c r="P1576" s="466">
        <v>0</v>
      </c>
      <c r="Q1576" s="466"/>
      <c r="R1576" s="466"/>
      <c r="S1576" s="466"/>
      <c r="T1576" s="466"/>
      <c r="U1576" s="466"/>
      <c r="V1576" s="394" t="s">
        <v>244</v>
      </c>
      <c r="W1576" s="259" t="s">
        <v>244</v>
      </c>
      <c r="X1576" s="259" t="s">
        <v>244</v>
      </c>
      <c r="Y1576" s="259" t="s">
        <v>244</v>
      </c>
      <c r="Z1576" s="528" t="s">
        <v>244</v>
      </c>
      <c r="AA1576" s="388">
        <v>0</v>
      </c>
      <c r="AB1576" s="388">
        <v>-0.8</v>
      </c>
      <c r="AC1576" s="388">
        <v>0</v>
      </c>
      <c r="AD1576" s="389">
        <v>0</v>
      </c>
      <c r="AE1576" s="400"/>
      <c r="AF1576" s="400"/>
      <c r="AG1576" s="400"/>
      <c r="AH1576" s="400"/>
      <c r="AI1576" s="400"/>
      <c r="AJ1576" s="141"/>
      <c r="AK1576" s="325"/>
    </row>
    <row r="1577" spans="2:37" x14ac:dyDescent="0.35">
      <c r="B1577" s="31" t="s">
        <v>171</v>
      </c>
      <c r="C1577" s="31" t="s">
        <v>127</v>
      </c>
      <c r="D1577" s="19" t="s">
        <v>359</v>
      </c>
      <c r="E1577" s="142" t="s">
        <v>280</v>
      </c>
      <c r="F1577" s="304" t="s">
        <v>2277</v>
      </c>
      <c r="G1577" s="306" t="s">
        <v>2134</v>
      </c>
      <c r="H1577" s="394" t="s">
        <v>244</v>
      </c>
      <c r="I1577" s="259" t="s">
        <v>244</v>
      </c>
      <c r="J1577" s="259" t="s">
        <v>244</v>
      </c>
      <c r="K1577" s="259" t="s">
        <v>244</v>
      </c>
      <c r="L1577" s="259" t="s">
        <v>244</v>
      </c>
      <c r="M1577" s="466">
        <v>0</v>
      </c>
      <c r="N1577" s="466">
        <v>0</v>
      </c>
      <c r="O1577" s="466">
        <v>0</v>
      </c>
      <c r="P1577" s="466">
        <v>0</v>
      </c>
      <c r="Q1577" s="466"/>
      <c r="R1577" s="466"/>
      <c r="S1577" s="466"/>
      <c r="T1577" s="466"/>
      <c r="U1577" s="466"/>
      <c r="V1577" s="394" t="s">
        <v>244</v>
      </c>
      <c r="W1577" s="259" t="s">
        <v>244</v>
      </c>
      <c r="X1577" s="259" t="s">
        <v>244</v>
      </c>
      <c r="Y1577" s="259" t="s">
        <v>244</v>
      </c>
      <c r="Z1577" s="528" t="s">
        <v>244</v>
      </c>
      <c r="AA1577" s="388">
        <v>0</v>
      </c>
      <c r="AB1577" s="388">
        <v>0.4</v>
      </c>
      <c r="AC1577" s="388">
        <v>0</v>
      </c>
      <c r="AD1577" s="389">
        <v>0</v>
      </c>
      <c r="AE1577" s="400"/>
      <c r="AF1577" s="400"/>
      <c r="AG1577" s="400"/>
      <c r="AH1577" s="400"/>
      <c r="AI1577" s="400"/>
      <c r="AJ1577" s="141"/>
      <c r="AK1577" s="325"/>
    </row>
    <row r="1578" spans="2:37" x14ac:dyDescent="0.35">
      <c r="B1578" s="31" t="s">
        <v>171</v>
      </c>
      <c r="C1578" s="31" t="s">
        <v>127</v>
      </c>
      <c r="D1578" s="236" t="s">
        <v>209</v>
      </c>
      <c r="E1578" s="142" t="s">
        <v>242</v>
      </c>
      <c r="F1578" s="304" t="s">
        <v>2278</v>
      </c>
      <c r="G1578" s="306" t="s">
        <v>2134</v>
      </c>
      <c r="H1578" s="394" t="s">
        <v>244</v>
      </c>
      <c r="I1578" s="259" t="s">
        <v>244</v>
      </c>
      <c r="J1578" s="259" t="s">
        <v>244</v>
      </c>
      <c r="K1578" s="259" t="s">
        <v>244</v>
      </c>
      <c r="L1578" s="259" t="s">
        <v>244</v>
      </c>
      <c r="M1578" s="466">
        <v>0</v>
      </c>
      <c r="N1578" s="466">
        <v>0</v>
      </c>
      <c r="O1578" s="466">
        <v>0</v>
      </c>
      <c r="P1578" s="466">
        <v>0</v>
      </c>
      <c r="Q1578" s="466"/>
      <c r="R1578" s="466"/>
      <c r="S1578" s="466"/>
      <c r="T1578" s="466"/>
      <c r="U1578" s="466"/>
      <c r="V1578" s="394" t="s">
        <v>244</v>
      </c>
      <c r="W1578" s="259" t="s">
        <v>244</v>
      </c>
      <c r="X1578" s="259" t="s">
        <v>244</v>
      </c>
      <c r="Y1578" s="259" t="s">
        <v>244</v>
      </c>
      <c r="Z1578" s="528" t="s">
        <v>244</v>
      </c>
      <c r="AA1578" s="388">
        <v>0</v>
      </c>
      <c r="AB1578" s="388">
        <v>7.0309999999999997</v>
      </c>
      <c r="AC1578" s="388">
        <v>0</v>
      </c>
      <c r="AD1578" s="389">
        <v>0</v>
      </c>
      <c r="AE1578" s="400"/>
      <c r="AF1578" s="400"/>
      <c r="AG1578" s="400"/>
      <c r="AH1578" s="400"/>
      <c r="AI1578" s="400"/>
      <c r="AJ1578" s="141"/>
      <c r="AK1578" s="325"/>
    </row>
    <row r="1579" spans="2:37" x14ac:dyDescent="0.35">
      <c r="B1579" s="31" t="s">
        <v>171</v>
      </c>
      <c r="C1579" s="140" t="s">
        <v>126</v>
      </c>
      <c r="D1579" s="236" t="s">
        <v>1419</v>
      </c>
      <c r="E1579" s="142" t="s">
        <v>280</v>
      </c>
      <c r="F1579" s="304" t="s">
        <v>2274</v>
      </c>
      <c r="G1579" s="306" t="s">
        <v>2134</v>
      </c>
      <c r="H1579" s="394" t="s">
        <v>244</v>
      </c>
      <c r="I1579" s="259" t="s">
        <v>244</v>
      </c>
      <c r="J1579" s="259" t="s">
        <v>244</v>
      </c>
      <c r="K1579" s="259" t="s">
        <v>244</v>
      </c>
      <c r="L1579" s="259" t="s">
        <v>244</v>
      </c>
      <c r="M1579" s="466">
        <v>0</v>
      </c>
      <c r="N1579" s="466">
        <v>0</v>
      </c>
      <c r="O1579" s="466">
        <v>0</v>
      </c>
      <c r="P1579" s="466">
        <v>0</v>
      </c>
      <c r="Q1579" s="466"/>
      <c r="R1579" s="466"/>
      <c r="S1579" s="466"/>
      <c r="T1579" s="466"/>
      <c r="U1579" s="466"/>
      <c r="V1579" s="394" t="s">
        <v>244</v>
      </c>
      <c r="W1579" s="259" t="s">
        <v>244</v>
      </c>
      <c r="X1579" s="259" t="s">
        <v>244</v>
      </c>
      <c r="Y1579" s="259" t="s">
        <v>244</v>
      </c>
      <c r="Z1579" s="528" t="s">
        <v>244</v>
      </c>
      <c r="AA1579" s="388">
        <v>0</v>
      </c>
      <c r="AB1579" s="388">
        <v>-5.4349999999999996</v>
      </c>
      <c r="AC1579" s="388">
        <v>0</v>
      </c>
      <c r="AD1579" s="389">
        <v>0</v>
      </c>
      <c r="AE1579" s="400"/>
      <c r="AF1579" s="400"/>
      <c r="AG1579" s="400"/>
      <c r="AH1579" s="400"/>
      <c r="AI1579" s="400"/>
      <c r="AJ1579" s="141"/>
      <c r="AK1579" s="325"/>
    </row>
    <row r="1580" spans="2:37" x14ac:dyDescent="0.35">
      <c r="B1580" s="31" t="s">
        <v>171</v>
      </c>
      <c r="C1580" s="140" t="s">
        <v>126</v>
      </c>
      <c r="D1580" s="236" t="s">
        <v>1419</v>
      </c>
      <c r="E1580" s="142" t="s">
        <v>280</v>
      </c>
      <c r="F1580" s="304" t="s">
        <v>2279</v>
      </c>
      <c r="G1580" s="306" t="s">
        <v>2134</v>
      </c>
      <c r="H1580" s="394" t="s">
        <v>244</v>
      </c>
      <c r="I1580" s="259" t="s">
        <v>244</v>
      </c>
      <c r="J1580" s="259" t="s">
        <v>244</v>
      </c>
      <c r="K1580" s="259" t="s">
        <v>244</v>
      </c>
      <c r="L1580" s="259" t="s">
        <v>244</v>
      </c>
      <c r="M1580" s="466">
        <v>0</v>
      </c>
      <c r="N1580" s="466">
        <v>0</v>
      </c>
      <c r="O1580" s="466">
        <v>0</v>
      </c>
      <c r="P1580" s="466">
        <v>0</v>
      </c>
      <c r="Q1580" s="466"/>
      <c r="R1580" s="466"/>
      <c r="S1580" s="466"/>
      <c r="T1580" s="466"/>
      <c r="U1580" s="466"/>
      <c r="V1580" s="394" t="s">
        <v>244</v>
      </c>
      <c r="W1580" s="259" t="s">
        <v>244</v>
      </c>
      <c r="X1580" s="259" t="s">
        <v>244</v>
      </c>
      <c r="Y1580" s="259" t="s">
        <v>244</v>
      </c>
      <c r="Z1580" s="528" t="s">
        <v>244</v>
      </c>
      <c r="AA1580" s="388">
        <v>0</v>
      </c>
      <c r="AB1580" s="388">
        <v>-0.47</v>
      </c>
      <c r="AC1580" s="388">
        <v>0</v>
      </c>
      <c r="AD1580" s="389">
        <v>0</v>
      </c>
      <c r="AE1580" s="400"/>
      <c r="AF1580" s="400"/>
      <c r="AG1580" s="400"/>
      <c r="AH1580" s="400"/>
      <c r="AI1580" s="400"/>
      <c r="AJ1580" s="141"/>
      <c r="AK1580" s="325"/>
    </row>
    <row r="1581" spans="2:37" x14ac:dyDescent="0.35">
      <c r="B1581" s="31" t="s">
        <v>171</v>
      </c>
      <c r="C1581" s="140" t="s">
        <v>126</v>
      </c>
      <c r="D1581" s="236" t="s">
        <v>1419</v>
      </c>
      <c r="E1581" s="142" t="s">
        <v>280</v>
      </c>
      <c r="F1581" s="313" t="s">
        <v>2275</v>
      </c>
      <c r="G1581" s="306" t="s">
        <v>2134</v>
      </c>
      <c r="H1581" s="394" t="s">
        <v>244</v>
      </c>
      <c r="I1581" s="259" t="s">
        <v>244</v>
      </c>
      <c r="J1581" s="259" t="s">
        <v>244</v>
      </c>
      <c r="K1581" s="259" t="s">
        <v>244</v>
      </c>
      <c r="L1581" s="259" t="s">
        <v>244</v>
      </c>
      <c r="M1581" s="466">
        <v>0</v>
      </c>
      <c r="N1581" s="466">
        <v>0</v>
      </c>
      <c r="O1581" s="466">
        <v>0</v>
      </c>
      <c r="P1581" s="466">
        <v>0</v>
      </c>
      <c r="Q1581" s="466"/>
      <c r="R1581" s="466"/>
      <c r="S1581" s="466"/>
      <c r="T1581" s="466"/>
      <c r="U1581" s="466"/>
      <c r="V1581" s="394" t="s">
        <v>244</v>
      </c>
      <c r="W1581" s="259" t="s">
        <v>244</v>
      </c>
      <c r="X1581" s="259" t="s">
        <v>244</v>
      </c>
      <c r="Y1581" s="259" t="s">
        <v>244</v>
      </c>
      <c r="Z1581" s="528" t="s">
        <v>244</v>
      </c>
      <c r="AA1581" s="388">
        <v>0</v>
      </c>
      <c r="AB1581" s="388">
        <v>-0.27500000000000002</v>
      </c>
      <c r="AC1581" s="388">
        <v>0</v>
      </c>
      <c r="AD1581" s="389">
        <v>0</v>
      </c>
      <c r="AE1581" s="400"/>
      <c r="AF1581" s="400"/>
      <c r="AG1581" s="400"/>
      <c r="AH1581" s="400"/>
      <c r="AI1581" s="400"/>
      <c r="AJ1581" s="141"/>
      <c r="AK1581" s="325"/>
    </row>
    <row r="1582" spans="2:37" x14ac:dyDescent="0.35">
      <c r="B1582" s="31" t="s">
        <v>171</v>
      </c>
      <c r="C1582" s="140" t="s">
        <v>126</v>
      </c>
      <c r="D1582" s="236" t="s">
        <v>1419</v>
      </c>
      <c r="E1582" s="142" t="s">
        <v>280</v>
      </c>
      <c r="F1582" s="313" t="s">
        <v>2280</v>
      </c>
      <c r="G1582" s="306" t="s">
        <v>2134</v>
      </c>
      <c r="H1582" s="394" t="s">
        <v>244</v>
      </c>
      <c r="I1582" s="259" t="s">
        <v>244</v>
      </c>
      <c r="J1582" s="259" t="s">
        <v>244</v>
      </c>
      <c r="K1582" s="259" t="s">
        <v>244</v>
      </c>
      <c r="L1582" s="259" t="s">
        <v>244</v>
      </c>
      <c r="M1582" s="466">
        <v>0</v>
      </c>
      <c r="N1582" s="466">
        <v>0</v>
      </c>
      <c r="O1582" s="466">
        <v>0</v>
      </c>
      <c r="P1582" s="466">
        <v>0</v>
      </c>
      <c r="Q1582" s="466"/>
      <c r="R1582" s="466"/>
      <c r="S1582" s="466"/>
      <c r="T1582" s="466"/>
      <c r="U1582" s="466"/>
      <c r="V1582" s="394" t="s">
        <v>244</v>
      </c>
      <c r="W1582" s="259" t="s">
        <v>244</v>
      </c>
      <c r="X1582" s="259" t="s">
        <v>244</v>
      </c>
      <c r="Y1582" s="259" t="s">
        <v>244</v>
      </c>
      <c r="Z1582" s="528" t="s">
        <v>244</v>
      </c>
      <c r="AA1582" s="388">
        <v>0</v>
      </c>
      <c r="AB1582" s="388">
        <v>-0.122</v>
      </c>
      <c r="AC1582" s="388">
        <v>0</v>
      </c>
      <c r="AD1582" s="389">
        <v>0</v>
      </c>
      <c r="AE1582" s="400"/>
      <c r="AF1582" s="400"/>
      <c r="AG1582" s="400"/>
      <c r="AH1582" s="400"/>
      <c r="AI1582" s="400"/>
      <c r="AJ1582" s="141"/>
      <c r="AK1582" s="325"/>
    </row>
    <row r="1583" spans="2:37" x14ac:dyDescent="0.35">
      <c r="B1583" s="31" t="s">
        <v>171</v>
      </c>
      <c r="C1583" s="140" t="s">
        <v>126</v>
      </c>
      <c r="D1583" s="236" t="s">
        <v>223</v>
      </c>
      <c r="E1583" s="142" t="s">
        <v>280</v>
      </c>
      <c r="F1583" s="313" t="s">
        <v>2281</v>
      </c>
      <c r="G1583" s="306" t="s">
        <v>2134</v>
      </c>
      <c r="H1583" s="394" t="s">
        <v>244</v>
      </c>
      <c r="I1583" s="259" t="s">
        <v>244</v>
      </c>
      <c r="J1583" s="259" t="s">
        <v>244</v>
      </c>
      <c r="K1583" s="259" t="s">
        <v>244</v>
      </c>
      <c r="L1583" s="259" t="s">
        <v>244</v>
      </c>
      <c r="M1583" s="466">
        <v>0</v>
      </c>
      <c r="N1583" s="466">
        <v>0</v>
      </c>
      <c r="O1583" s="466">
        <v>0</v>
      </c>
      <c r="P1583" s="466">
        <v>0</v>
      </c>
      <c r="Q1583" s="466"/>
      <c r="R1583" s="466"/>
      <c r="S1583" s="466"/>
      <c r="T1583" s="466"/>
      <c r="U1583" s="466"/>
      <c r="V1583" s="394" t="s">
        <v>244</v>
      </c>
      <c r="W1583" s="259" t="s">
        <v>244</v>
      </c>
      <c r="X1583" s="259" t="s">
        <v>244</v>
      </c>
      <c r="Y1583" s="259" t="s">
        <v>244</v>
      </c>
      <c r="Z1583" s="528" t="s">
        <v>244</v>
      </c>
      <c r="AA1583" s="388">
        <v>0</v>
      </c>
      <c r="AB1583" s="388">
        <v>-0.11</v>
      </c>
      <c r="AC1583" s="388">
        <v>0</v>
      </c>
      <c r="AD1583" s="389">
        <v>0</v>
      </c>
      <c r="AE1583" s="400"/>
      <c r="AF1583" s="400"/>
      <c r="AG1583" s="400"/>
      <c r="AH1583" s="400"/>
      <c r="AI1583" s="400"/>
      <c r="AJ1583" s="141"/>
      <c r="AK1583" s="325"/>
    </row>
    <row r="1584" spans="2:37" x14ac:dyDescent="0.35">
      <c r="B1584" s="31" t="s">
        <v>171</v>
      </c>
      <c r="C1584" s="140" t="s">
        <v>126</v>
      </c>
      <c r="D1584" s="236" t="s">
        <v>1419</v>
      </c>
      <c r="E1584" s="142" t="s">
        <v>280</v>
      </c>
      <c r="F1584" s="313" t="s">
        <v>2282</v>
      </c>
      <c r="G1584" s="306" t="s">
        <v>2134</v>
      </c>
      <c r="H1584" s="394" t="s">
        <v>244</v>
      </c>
      <c r="I1584" s="259" t="s">
        <v>244</v>
      </c>
      <c r="J1584" s="259" t="s">
        <v>244</v>
      </c>
      <c r="K1584" s="259" t="s">
        <v>244</v>
      </c>
      <c r="L1584" s="259" t="s">
        <v>244</v>
      </c>
      <c r="M1584" s="466">
        <v>0</v>
      </c>
      <c r="N1584" s="466">
        <v>0</v>
      </c>
      <c r="O1584" s="466">
        <v>0</v>
      </c>
      <c r="P1584" s="466">
        <v>0</v>
      </c>
      <c r="Q1584" s="466"/>
      <c r="R1584" s="466"/>
      <c r="S1584" s="466"/>
      <c r="T1584" s="466"/>
      <c r="U1584" s="466"/>
      <c r="V1584" s="394" t="s">
        <v>244</v>
      </c>
      <c r="W1584" s="259" t="s">
        <v>244</v>
      </c>
      <c r="X1584" s="259" t="s">
        <v>244</v>
      </c>
      <c r="Y1584" s="259" t="s">
        <v>244</v>
      </c>
      <c r="Z1584" s="528" t="s">
        <v>244</v>
      </c>
      <c r="AA1584" s="388">
        <v>0</v>
      </c>
      <c r="AB1584" s="388">
        <v>-2.5000000000000001E-2</v>
      </c>
      <c r="AC1584" s="388">
        <v>0</v>
      </c>
      <c r="AD1584" s="389">
        <v>0</v>
      </c>
      <c r="AE1584" s="400"/>
      <c r="AF1584" s="400"/>
      <c r="AG1584" s="400"/>
      <c r="AH1584" s="400"/>
      <c r="AI1584" s="400"/>
      <c r="AJ1584" s="141"/>
      <c r="AK1584" s="325"/>
    </row>
    <row r="1585" spans="2:37" x14ac:dyDescent="0.35">
      <c r="B1585" s="31" t="s">
        <v>171</v>
      </c>
      <c r="C1585" s="140" t="s">
        <v>126</v>
      </c>
      <c r="D1585" s="236" t="s">
        <v>1419</v>
      </c>
      <c r="E1585" s="142" t="s">
        <v>280</v>
      </c>
      <c r="F1585" s="313" t="s">
        <v>2283</v>
      </c>
      <c r="G1585" s="306" t="s">
        <v>2134</v>
      </c>
      <c r="H1585" s="394" t="s">
        <v>244</v>
      </c>
      <c r="I1585" s="259" t="s">
        <v>244</v>
      </c>
      <c r="J1585" s="259" t="s">
        <v>244</v>
      </c>
      <c r="K1585" s="259" t="s">
        <v>244</v>
      </c>
      <c r="L1585" s="259" t="s">
        <v>244</v>
      </c>
      <c r="M1585" s="466">
        <v>0</v>
      </c>
      <c r="N1585" s="466">
        <v>0</v>
      </c>
      <c r="O1585" s="466">
        <v>0</v>
      </c>
      <c r="P1585" s="466">
        <v>0</v>
      </c>
      <c r="Q1585" s="466"/>
      <c r="R1585" s="466"/>
      <c r="S1585" s="466"/>
      <c r="T1585" s="466"/>
      <c r="U1585" s="466"/>
      <c r="V1585" s="394" t="s">
        <v>244</v>
      </c>
      <c r="W1585" s="259" t="s">
        <v>244</v>
      </c>
      <c r="X1585" s="259" t="s">
        <v>244</v>
      </c>
      <c r="Y1585" s="259" t="s">
        <v>244</v>
      </c>
      <c r="Z1585" s="528" t="s">
        <v>244</v>
      </c>
      <c r="AA1585" s="388">
        <v>0</v>
      </c>
      <c r="AB1585" s="388">
        <v>-8.9999999999999993E-3</v>
      </c>
      <c r="AC1585" s="388">
        <v>0</v>
      </c>
      <c r="AD1585" s="389">
        <v>0</v>
      </c>
      <c r="AE1585" s="400"/>
      <c r="AF1585" s="400"/>
      <c r="AG1585" s="400"/>
      <c r="AH1585" s="400"/>
      <c r="AI1585" s="400"/>
      <c r="AJ1585" s="141"/>
      <c r="AK1585" s="325"/>
    </row>
    <row r="1586" spans="2:37" x14ac:dyDescent="0.35">
      <c r="B1586" s="31" t="s">
        <v>171</v>
      </c>
      <c r="C1586" s="140" t="s">
        <v>126</v>
      </c>
      <c r="D1586" s="19" t="s">
        <v>359</v>
      </c>
      <c r="E1586" s="142" t="s">
        <v>280</v>
      </c>
      <c r="F1586" s="313" t="s">
        <v>2284</v>
      </c>
      <c r="G1586" s="306" t="s">
        <v>2134</v>
      </c>
      <c r="H1586" s="394" t="s">
        <v>244</v>
      </c>
      <c r="I1586" s="259" t="s">
        <v>244</v>
      </c>
      <c r="J1586" s="259" t="s">
        <v>244</v>
      </c>
      <c r="K1586" s="259" t="s">
        <v>244</v>
      </c>
      <c r="L1586" s="259" t="s">
        <v>244</v>
      </c>
      <c r="M1586" s="466">
        <v>0</v>
      </c>
      <c r="N1586" s="466">
        <v>0</v>
      </c>
      <c r="O1586" s="466">
        <v>0</v>
      </c>
      <c r="P1586" s="466">
        <v>0</v>
      </c>
      <c r="Q1586" s="466"/>
      <c r="R1586" s="466"/>
      <c r="S1586" s="466"/>
      <c r="T1586" s="466"/>
      <c r="U1586" s="466"/>
      <c r="V1586" s="394" t="s">
        <v>244</v>
      </c>
      <c r="W1586" s="259" t="s">
        <v>244</v>
      </c>
      <c r="X1586" s="259" t="s">
        <v>244</v>
      </c>
      <c r="Y1586" s="259" t="s">
        <v>244</v>
      </c>
      <c r="Z1586" s="528" t="s">
        <v>244</v>
      </c>
      <c r="AA1586" s="388">
        <v>0</v>
      </c>
      <c r="AB1586" s="388">
        <v>7.0000000000000001E-3</v>
      </c>
      <c r="AC1586" s="388">
        <v>0</v>
      </c>
      <c r="AD1586" s="389">
        <v>0</v>
      </c>
      <c r="AE1586" s="400"/>
      <c r="AF1586" s="400"/>
      <c r="AG1586" s="400"/>
      <c r="AH1586" s="400"/>
      <c r="AI1586" s="400"/>
      <c r="AJ1586" s="141"/>
      <c r="AK1586" s="325"/>
    </row>
    <row r="1587" spans="2:37" x14ac:dyDescent="0.35">
      <c r="B1587" s="31" t="s">
        <v>171</v>
      </c>
      <c r="C1587" s="140" t="s">
        <v>126</v>
      </c>
      <c r="D1587" s="19" t="s">
        <v>359</v>
      </c>
      <c r="E1587" s="142" t="s">
        <v>280</v>
      </c>
      <c r="F1587" s="313" t="s">
        <v>2285</v>
      </c>
      <c r="G1587" s="306" t="s">
        <v>2134</v>
      </c>
      <c r="H1587" s="394" t="s">
        <v>244</v>
      </c>
      <c r="I1587" s="259" t="s">
        <v>244</v>
      </c>
      <c r="J1587" s="259" t="s">
        <v>244</v>
      </c>
      <c r="K1587" s="259" t="s">
        <v>244</v>
      </c>
      <c r="L1587" s="259" t="s">
        <v>244</v>
      </c>
      <c r="M1587" s="466">
        <v>0</v>
      </c>
      <c r="N1587" s="466">
        <v>0</v>
      </c>
      <c r="O1587" s="466">
        <v>0</v>
      </c>
      <c r="P1587" s="466">
        <v>0</v>
      </c>
      <c r="Q1587" s="466"/>
      <c r="R1587" s="466"/>
      <c r="S1587" s="466"/>
      <c r="T1587" s="466"/>
      <c r="U1587" s="466"/>
      <c r="V1587" s="394" t="s">
        <v>244</v>
      </c>
      <c r="W1587" s="259" t="s">
        <v>244</v>
      </c>
      <c r="X1587" s="259" t="s">
        <v>244</v>
      </c>
      <c r="Y1587" s="259" t="s">
        <v>244</v>
      </c>
      <c r="Z1587" s="528" t="s">
        <v>244</v>
      </c>
      <c r="AA1587" s="388">
        <v>0</v>
      </c>
      <c r="AB1587" s="388">
        <v>4.9000000000000002E-2</v>
      </c>
      <c r="AC1587" s="388">
        <v>0</v>
      </c>
      <c r="AD1587" s="389">
        <v>0</v>
      </c>
      <c r="AE1587" s="400"/>
      <c r="AF1587" s="400"/>
      <c r="AG1587" s="400"/>
      <c r="AH1587" s="400"/>
      <c r="AI1587" s="400"/>
      <c r="AJ1587" s="141"/>
      <c r="AK1587" s="325"/>
    </row>
    <row r="1588" spans="2:37" x14ac:dyDescent="0.35">
      <c r="B1588" s="31" t="s">
        <v>171</v>
      </c>
      <c r="C1588" s="140" t="s">
        <v>126</v>
      </c>
      <c r="D1588" s="19" t="s">
        <v>359</v>
      </c>
      <c r="E1588" s="142" t="s">
        <v>280</v>
      </c>
      <c r="F1588" s="313" t="s">
        <v>2286</v>
      </c>
      <c r="G1588" s="306" t="s">
        <v>2134</v>
      </c>
      <c r="H1588" s="394" t="s">
        <v>244</v>
      </c>
      <c r="I1588" s="259" t="s">
        <v>244</v>
      </c>
      <c r="J1588" s="259" t="s">
        <v>244</v>
      </c>
      <c r="K1588" s="259" t="s">
        <v>244</v>
      </c>
      <c r="L1588" s="259" t="s">
        <v>244</v>
      </c>
      <c r="M1588" s="466">
        <v>0</v>
      </c>
      <c r="N1588" s="466">
        <v>0</v>
      </c>
      <c r="O1588" s="466">
        <v>0</v>
      </c>
      <c r="P1588" s="466">
        <v>0</v>
      </c>
      <c r="Q1588" s="466"/>
      <c r="R1588" s="466"/>
      <c r="S1588" s="466"/>
      <c r="T1588" s="466"/>
      <c r="U1588" s="466"/>
      <c r="V1588" s="394" t="s">
        <v>244</v>
      </c>
      <c r="W1588" s="259" t="s">
        <v>244</v>
      </c>
      <c r="X1588" s="259" t="s">
        <v>244</v>
      </c>
      <c r="Y1588" s="259" t="s">
        <v>244</v>
      </c>
      <c r="Z1588" s="528" t="s">
        <v>244</v>
      </c>
      <c r="AA1588" s="388">
        <v>0</v>
      </c>
      <c r="AB1588" s="388">
        <v>7.4999999999999997E-2</v>
      </c>
      <c r="AC1588" s="388">
        <v>0</v>
      </c>
      <c r="AD1588" s="389">
        <v>0</v>
      </c>
      <c r="AE1588" s="400"/>
      <c r="AF1588" s="400"/>
      <c r="AG1588" s="400"/>
      <c r="AH1588" s="400"/>
      <c r="AI1588" s="400"/>
      <c r="AJ1588" s="141"/>
      <c r="AK1588" s="325"/>
    </row>
    <row r="1589" spans="2:37" x14ac:dyDescent="0.35">
      <c r="B1589" s="31" t="s">
        <v>171</v>
      </c>
      <c r="C1589" s="140" t="s">
        <v>126</v>
      </c>
      <c r="D1589" s="19" t="s">
        <v>359</v>
      </c>
      <c r="E1589" s="142" t="s">
        <v>280</v>
      </c>
      <c r="F1589" s="313" t="s">
        <v>2287</v>
      </c>
      <c r="G1589" s="306" t="s">
        <v>2134</v>
      </c>
      <c r="H1589" s="394" t="s">
        <v>244</v>
      </c>
      <c r="I1589" s="259" t="s">
        <v>244</v>
      </c>
      <c r="J1589" s="259" t="s">
        <v>244</v>
      </c>
      <c r="K1589" s="259" t="s">
        <v>244</v>
      </c>
      <c r="L1589" s="259" t="s">
        <v>244</v>
      </c>
      <c r="M1589" s="466">
        <v>0</v>
      </c>
      <c r="N1589" s="466">
        <v>0</v>
      </c>
      <c r="O1589" s="466">
        <v>0</v>
      </c>
      <c r="P1589" s="466">
        <v>0</v>
      </c>
      <c r="Q1589" s="466"/>
      <c r="R1589" s="466"/>
      <c r="S1589" s="466"/>
      <c r="T1589" s="466"/>
      <c r="U1589" s="466"/>
      <c r="V1589" s="394" t="s">
        <v>244</v>
      </c>
      <c r="W1589" s="259" t="s">
        <v>244</v>
      </c>
      <c r="X1589" s="259" t="s">
        <v>244</v>
      </c>
      <c r="Y1589" s="259" t="s">
        <v>244</v>
      </c>
      <c r="Z1589" s="528" t="s">
        <v>244</v>
      </c>
      <c r="AA1589" s="388">
        <v>0</v>
      </c>
      <c r="AB1589" s="388">
        <v>0.09</v>
      </c>
      <c r="AC1589" s="388">
        <v>0</v>
      </c>
      <c r="AD1589" s="389">
        <v>0</v>
      </c>
      <c r="AE1589" s="400"/>
      <c r="AF1589" s="400"/>
      <c r="AG1589" s="400"/>
      <c r="AH1589" s="400"/>
      <c r="AI1589" s="400"/>
      <c r="AJ1589" s="141"/>
      <c r="AK1589" s="325"/>
    </row>
    <row r="1590" spans="2:37" x14ac:dyDescent="0.35">
      <c r="B1590" s="31" t="s">
        <v>171</v>
      </c>
      <c r="C1590" s="140" t="s">
        <v>126</v>
      </c>
      <c r="D1590" s="19" t="s">
        <v>359</v>
      </c>
      <c r="E1590" s="142" t="s">
        <v>280</v>
      </c>
      <c r="F1590" s="313" t="s">
        <v>2288</v>
      </c>
      <c r="G1590" s="306" t="s">
        <v>2134</v>
      </c>
      <c r="H1590" s="394" t="s">
        <v>244</v>
      </c>
      <c r="I1590" s="259" t="s">
        <v>244</v>
      </c>
      <c r="J1590" s="259" t="s">
        <v>244</v>
      </c>
      <c r="K1590" s="259" t="s">
        <v>244</v>
      </c>
      <c r="L1590" s="259" t="s">
        <v>244</v>
      </c>
      <c r="M1590" s="466">
        <v>0</v>
      </c>
      <c r="N1590" s="466">
        <v>0</v>
      </c>
      <c r="O1590" s="466">
        <v>0</v>
      </c>
      <c r="P1590" s="466">
        <v>0</v>
      </c>
      <c r="Q1590" s="466"/>
      <c r="R1590" s="466"/>
      <c r="S1590" s="466"/>
      <c r="T1590" s="466"/>
      <c r="U1590" s="466"/>
      <c r="V1590" s="394" t="s">
        <v>244</v>
      </c>
      <c r="W1590" s="259" t="s">
        <v>244</v>
      </c>
      <c r="X1590" s="259" t="s">
        <v>244</v>
      </c>
      <c r="Y1590" s="259" t="s">
        <v>244</v>
      </c>
      <c r="Z1590" s="528" t="s">
        <v>244</v>
      </c>
      <c r="AA1590" s="388">
        <v>0</v>
      </c>
      <c r="AB1590" s="388">
        <v>0.1</v>
      </c>
      <c r="AC1590" s="388">
        <v>0</v>
      </c>
      <c r="AD1590" s="389">
        <v>0</v>
      </c>
      <c r="AE1590" s="400"/>
      <c r="AF1590" s="400"/>
      <c r="AG1590" s="400"/>
      <c r="AH1590" s="400"/>
      <c r="AI1590" s="400"/>
      <c r="AJ1590" s="141"/>
      <c r="AK1590" s="325"/>
    </row>
    <row r="1591" spans="2:37" x14ac:dyDescent="0.35">
      <c r="B1591" s="31" t="s">
        <v>171</v>
      </c>
      <c r="C1591" s="140" t="s">
        <v>126</v>
      </c>
      <c r="D1591" s="19" t="s">
        <v>359</v>
      </c>
      <c r="E1591" s="142" t="s">
        <v>280</v>
      </c>
      <c r="F1591" s="313" t="s">
        <v>2277</v>
      </c>
      <c r="G1591" s="306" t="s">
        <v>2134</v>
      </c>
      <c r="H1591" s="394" t="s">
        <v>244</v>
      </c>
      <c r="I1591" s="259" t="s">
        <v>244</v>
      </c>
      <c r="J1591" s="259" t="s">
        <v>244</v>
      </c>
      <c r="K1591" s="259" t="s">
        <v>244</v>
      </c>
      <c r="L1591" s="259" t="s">
        <v>244</v>
      </c>
      <c r="M1591" s="466">
        <v>0</v>
      </c>
      <c r="N1591" s="466">
        <v>0</v>
      </c>
      <c r="O1591" s="466">
        <v>0</v>
      </c>
      <c r="P1591" s="466">
        <v>0</v>
      </c>
      <c r="Q1591" s="466"/>
      <c r="R1591" s="466"/>
      <c r="S1591" s="466"/>
      <c r="T1591" s="466"/>
      <c r="U1591" s="466"/>
      <c r="V1591" s="394" t="s">
        <v>244</v>
      </c>
      <c r="W1591" s="259" t="s">
        <v>244</v>
      </c>
      <c r="X1591" s="259" t="s">
        <v>244</v>
      </c>
      <c r="Y1591" s="259" t="s">
        <v>244</v>
      </c>
      <c r="Z1591" s="528" t="s">
        <v>244</v>
      </c>
      <c r="AA1591" s="388">
        <v>0</v>
      </c>
      <c r="AB1591" s="388">
        <v>0.114</v>
      </c>
      <c r="AC1591" s="388">
        <v>0</v>
      </c>
      <c r="AD1591" s="389">
        <v>0</v>
      </c>
      <c r="AE1591" s="400"/>
      <c r="AF1591" s="400"/>
      <c r="AG1591" s="400"/>
      <c r="AH1591" s="400"/>
      <c r="AI1591" s="400"/>
      <c r="AJ1591" s="141"/>
      <c r="AK1591" s="325"/>
    </row>
    <row r="1592" spans="2:37" x14ac:dyDescent="0.35">
      <c r="B1592" s="31" t="s">
        <v>171</v>
      </c>
      <c r="C1592" s="140" t="s">
        <v>126</v>
      </c>
      <c r="D1592" s="236" t="s">
        <v>209</v>
      </c>
      <c r="E1592" s="142" t="s">
        <v>242</v>
      </c>
      <c r="F1592" s="313" t="s">
        <v>2289</v>
      </c>
      <c r="G1592" s="306" t="s">
        <v>2134</v>
      </c>
      <c r="H1592" s="394" t="s">
        <v>244</v>
      </c>
      <c r="I1592" s="259" t="s">
        <v>244</v>
      </c>
      <c r="J1592" s="259" t="s">
        <v>244</v>
      </c>
      <c r="K1592" s="259" t="s">
        <v>244</v>
      </c>
      <c r="L1592" s="259" t="s">
        <v>244</v>
      </c>
      <c r="M1592" s="466">
        <v>0</v>
      </c>
      <c r="N1592" s="466">
        <v>0</v>
      </c>
      <c r="O1592" s="466">
        <v>0</v>
      </c>
      <c r="P1592" s="466">
        <v>0</v>
      </c>
      <c r="Q1592" s="466"/>
      <c r="R1592" s="466"/>
      <c r="S1592" s="466"/>
      <c r="T1592" s="466"/>
      <c r="U1592" s="466"/>
      <c r="V1592" s="394" t="s">
        <v>244</v>
      </c>
      <c r="W1592" s="259" t="s">
        <v>244</v>
      </c>
      <c r="X1592" s="259" t="s">
        <v>244</v>
      </c>
      <c r="Y1592" s="259" t="s">
        <v>244</v>
      </c>
      <c r="Z1592" s="528" t="s">
        <v>244</v>
      </c>
      <c r="AA1592" s="388">
        <v>0</v>
      </c>
      <c r="AB1592" s="388">
        <v>0.15</v>
      </c>
      <c r="AC1592" s="388">
        <v>0</v>
      </c>
      <c r="AD1592" s="389">
        <v>0</v>
      </c>
      <c r="AE1592" s="400"/>
      <c r="AF1592" s="400"/>
      <c r="AG1592" s="400"/>
      <c r="AH1592" s="400"/>
      <c r="AI1592" s="400"/>
      <c r="AJ1592" s="141"/>
      <c r="AK1592" s="325"/>
    </row>
    <row r="1593" spans="2:37" x14ac:dyDescent="0.35">
      <c r="B1593" s="31" t="s">
        <v>171</v>
      </c>
      <c r="C1593" s="140" t="s">
        <v>126</v>
      </c>
      <c r="D1593" s="236" t="s">
        <v>209</v>
      </c>
      <c r="E1593" s="142" t="s">
        <v>242</v>
      </c>
      <c r="F1593" s="313" t="s">
        <v>2290</v>
      </c>
      <c r="G1593" s="306" t="s">
        <v>2134</v>
      </c>
      <c r="H1593" s="394" t="s">
        <v>244</v>
      </c>
      <c r="I1593" s="259" t="s">
        <v>244</v>
      </c>
      <c r="J1593" s="259" t="s">
        <v>244</v>
      </c>
      <c r="K1593" s="259" t="s">
        <v>244</v>
      </c>
      <c r="L1593" s="259" t="s">
        <v>244</v>
      </c>
      <c r="M1593" s="466">
        <v>0</v>
      </c>
      <c r="N1593" s="466">
        <v>0</v>
      </c>
      <c r="O1593" s="466">
        <v>0</v>
      </c>
      <c r="P1593" s="466">
        <v>0</v>
      </c>
      <c r="Q1593" s="466"/>
      <c r="R1593" s="466"/>
      <c r="S1593" s="466"/>
      <c r="T1593" s="466"/>
      <c r="U1593" s="466"/>
      <c r="V1593" s="394" t="s">
        <v>244</v>
      </c>
      <c r="W1593" s="259" t="s">
        <v>244</v>
      </c>
      <c r="X1593" s="259" t="s">
        <v>244</v>
      </c>
      <c r="Y1593" s="259" t="s">
        <v>244</v>
      </c>
      <c r="Z1593" s="528" t="s">
        <v>244</v>
      </c>
      <c r="AA1593" s="388">
        <v>0</v>
      </c>
      <c r="AB1593" s="388">
        <v>0.221</v>
      </c>
      <c r="AC1593" s="388">
        <v>0</v>
      </c>
      <c r="AD1593" s="389">
        <v>0</v>
      </c>
      <c r="AE1593" s="400"/>
      <c r="AF1593" s="400"/>
      <c r="AG1593" s="400"/>
      <c r="AH1593" s="400"/>
      <c r="AI1593" s="400"/>
      <c r="AJ1593" s="141"/>
      <c r="AK1593" s="325"/>
    </row>
    <row r="1594" spans="2:37" x14ac:dyDescent="0.35">
      <c r="B1594" s="31" t="s">
        <v>171</v>
      </c>
      <c r="C1594" s="140" t="s">
        <v>126</v>
      </c>
      <c r="D1594" s="19" t="s">
        <v>359</v>
      </c>
      <c r="E1594" s="142" t="s">
        <v>280</v>
      </c>
      <c r="F1594" s="313" t="s">
        <v>2287</v>
      </c>
      <c r="G1594" s="306" t="s">
        <v>2134</v>
      </c>
      <c r="H1594" s="394" t="s">
        <v>244</v>
      </c>
      <c r="I1594" s="259" t="s">
        <v>244</v>
      </c>
      <c r="J1594" s="259" t="s">
        <v>244</v>
      </c>
      <c r="K1594" s="259" t="s">
        <v>244</v>
      </c>
      <c r="L1594" s="259" t="s">
        <v>244</v>
      </c>
      <c r="M1594" s="466">
        <v>0</v>
      </c>
      <c r="N1594" s="466">
        <v>0</v>
      </c>
      <c r="O1594" s="466">
        <v>0</v>
      </c>
      <c r="P1594" s="466">
        <v>0</v>
      </c>
      <c r="Q1594" s="466"/>
      <c r="R1594" s="466"/>
      <c r="S1594" s="466"/>
      <c r="T1594" s="466"/>
      <c r="U1594" s="466"/>
      <c r="V1594" s="394" t="s">
        <v>244</v>
      </c>
      <c r="W1594" s="259" t="s">
        <v>244</v>
      </c>
      <c r="X1594" s="259" t="s">
        <v>244</v>
      </c>
      <c r="Y1594" s="259" t="s">
        <v>244</v>
      </c>
      <c r="Z1594" s="528" t="s">
        <v>244</v>
      </c>
      <c r="AA1594" s="388">
        <v>0</v>
      </c>
      <c r="AB1594" s="388">
        <v>0.51</v>
      </c>
      <c r="AC1594" s="388">
        <v>0</v>
      </c>
      <c r="AD1594" s="389">
        <v>0</v>
      </c>
      <c r="AE1594" s="400"/>
      <c r="AF1594" s="400"/>
      <c r="AG1594" s="400"/>
      <c r="AH1594" s="400"/>
      <c r="AI1594" s="400"/>
      <c r="AJ1594" s="141"/>
      <c r="AK1594" s="325"/>
    </row>
    <row r="1595" spans="2:37" x14ac:dyDescent="0.35">
      <c r="B1595" s="31" t="s">
        <v>171</v>
      </c>
      <c r="C1595" s="140" t="s">
        <v>126</v>
      </c>
      <c r="D1595" s="19" t="s">
        <v>359</v>
      </c>
      <c r="E1595" s="142" t="s">
        <v>280</v>
      </c>
      <c r="F1595" s="313" t="s">
        <v>2291</v>
      </c>
      <c r="G1595" s="306" t="s">
        <v>2134</v>
      </c>
      <c r="H1595" s="394" t="s">
        <v>244</v>
      </c>
      <c r="I1595" s="259" t="s">
        <v>244</v>
      </c>
      <c r="J1595" s="259" t="s">
        <v>244</v>
      </c>
      <c r="K1595" s="259" t="s">
        <v>244</v>
      </c>
      <c r="L1595" s="259" t="s">
        <v>244</v>
      </c>
      <c r="M1595" s="466">
        <v>0</v>
      </c>
      <c r="N1595" s="466">
        <v>0</v>
      </c>
      <c r="O1595" s="466">
        <v>0</v>
      </c>
      <c r="P1595" s="466">
        <v>0</v>
      </c>
      <c r="Q1595" s="466"/>
      <c r="R1595" s="466"/>
      <c r="S1595" s="466"/>
      <c r="T1595" s="466"/>
      <c r="U1595" s="466"/>
      <c r="V1595" s="394" t="s">
        <v>244</v>
      </c>
      <c r="W1595" s="259" t="s">
        <v>244</v>
      </c>
      <c r="X1595" s="259" t="s">
        <v>244</v>
      </c>
      <c r="Y1595" s="259" t="s">
        <v>244</v>
      </c>
      <c r="Z1595" s="528" t="s">
        <v>244</v>
      </c>
      <c r="AA1595" s="388">
        <v>0</v>
      </c>
      <c r="AB1595" s="388">
        <v>0.54500000000000004</v>
      </c>
      <c r="AC1595" s="388">
        <v>0</v>
      </c>
      <c r="AD1595" s="389">
        <v>0</v>
      </c>
      <c r="AE1595" s="400"/>
      <c r="AF1595" s="400"/>
      <c r="AG1595" s="400"/>
      <c r="AH1595" s="400"/>
      <c r="AI1595" s="400"/>
      <c r="AJ1595" s="141"/>
      <c r="AK1595" s="325"/>
    </row>
    <row r="1596" spans="2:37" x14ac:dyDescent="0.35">
      <c r="B1596" s="31" t="s">
        <v>171</v>
      </c>
      <c r="C1596" s="140" t="s">
        <v>126</v>
      </c>
      <c r="D1596" s="236" t="s">
        <v>209</v>
      </c>
      <c r="E1596" s="142" t="s">
        <v>242</v>
      </c>
      <c r="F1596" s="313" t="s">
        <v>2292</v>
      </c>
      <c r="G1596" s="306" t="s">
        <v>2134</v>
      </c>
      <c r="H1596" s="394" t="s">
        <v>244</v>
      </c>
      <c r="I1596" s="259" t="s">
        <v>244</v>
      </c>
      <c r="J1596" s="259" t="s">
        <v>244</v>
      </c>
      <c r="K1596" s="259" t="s">
        <v>244</v>
      </c>
      <c r="L1596" s="259" t="s">
        <v>244</v>
      </c>
      <c r="M1596" s="466">
        <v>0</v>
      </c>
      <c r="N1596" s="466">
        <v>0</v>
      </c>
      <c r="O1596" s="466">
        <v>0</v>
      </c>
      <c r="P1596" s="466">
        <v>0</v>
      </c>
      <c r="Q1596" s="466"/>
      <c r="R1596" s="466"/>
      <c r="S1596" s="466"/>
      <c r="T1596" s="466"/>
      <c r="U1596" s="466"/>
      <c r="V1596" s="394" t="s">
        <v>244</v>
      </c>
      <c r="W1596" s="259" t="s">
        <v>244</v>
      </c>
      <c r="X1596" s="259" t="s">
        <v>244</v>
      </c>
      <c r="Y1596" s="259" t="s">
        <v>244</v>
      </c>
      <c r="Z1596" s="528" t="s">
        <v>244</v>
      </c>
      <c r="AA1596" s="388">
        <v>0</v>
      </c>
      <c r="AB1596" s="388">
        <v>1.37</v>
      </c>
      <c r="AC1596" s="388">
        <v>0</v>
      </c>
      <c r="AD1596" s="389">
        <v>0</v>
      </c>
      <c r="AE1596" s="400"/>
      <c r="AF1596" s="400"/>
      <c r="AG1596" s="400"/>
      <c r="AH1596" s="400"/>
      <c r="AI1596" s="400"/>
      <c r="AJ1596" s="141"/>
      <c r="AK1596" s="325"/>
    </row>
    <row r="1597" spans="2:37" x14ac:dyDescent="0.35">
      <c r="B1597" s="31" t="s">
        <v>171</v>
      </c>
      <c r="C1597" s="140" t="s">
        <v>126</v>
      </c>
      <c r="D1597" s="19" t="s">
        <v>359</v>
      </c>
      <c r="E1597" s="142" t="s">
        <v>280</v>
      </c>
      <c r="F1597" s="313" t="s">
        <v>2293</v>
      </c>
      <c r="G1597" s="306" t="s">
        <v>2134</v>
      </c>
      <c r="H1597" s="394" t="s">
        <v>244</v>
      </c>
      <c r="I1597" s="259" t="s">
        <v>244</v>
      </c>
      <c r="J1597" s="259" t="s">
        <v>244</v>
      </c>
      <c r="K1597" s="259" t="s">
        <v>244</v>
      </c>
      <c r="L1597" s="259" t="s">
        <v>244</v>
      </c>
      <c r="M1597" s="466">
        <v>0</v>
      </c>
      <c r="N1597" s="466">
        <v>0</v>
      </c>
      <c r="O1597" s="466">
        <v>0</v>
      </c>
      <c r="P1597" s="466">
        <v>0</v>
      </c>
      <c r="Q1597" s="466"/>
      <c r="R1597" s="466"/>
      <c r="S1597" s="466"/>
      <c r="T1597" s="466"/>
      <c r="U1597" s="466"/>
      <c r="V1597" s="394" t="s">
        <v>244</v>
      </c>
      <c r="W1597" s="259" t="s">
        <v>244</v>
      </c>
      <c r="X1597" s="259" t="s">
        <v>244</v>
      </c>
      <c r="Y1597" s="259" t="s">
        <v>244</v>
      </c>
      <c r="Z1597" s="528" t="s">
        <v>244</v>
      </c>
      <c r="AA1597" s="388">
        <v>0</v>
      </c>
      <c r="AB1597" s="388">
        <v>2.6339999999999999</v>
      </c>
      <c r="AC1597" s="388">
        <v>0</v>
      </c>
      <c r="AD1597" s="389">
        <v>0</v>
      </c>
      <c r="AE1597" s="400"/>
      <c r="AF1597" s="400"/>
      <c r="AG1597" s="400"/>
      <c r="AH1597" s="400"/>
      <c r="AI1597" s="400"/>
      <c r="AJ1597" s="141"/>
      <c r="AK1597" s="325"/>
    </row>
    <row r="1598" spans="2:37" x14ac:dyDescent="0.35">
      <c r="B1598" s="31" t="s">
        <v>171</v>
      </c>
      <c r="C1598" s="140" t="s">
        <v>126</v>
      </c>
      <c r="D1598" s="19" t="s">
        <v>359</v>
      </c>
      <c r="E1598" s="142" t="s">
        <v>280</v>
      </c>
      <c r="F1598" s="313" t="s">
        <v>2294</v>
      </c>
      <c r="G1598" s="306" t="s">
        <v>2134</v>
      </c>
      <c r="H1598" s="394" t="s">
        <v>244</v>
      </c>
      <c r="I1598" s="259" t="s">
        <v>244</v>
      </c>
      <c r="J1598" s="259" t="s">
        <v>244</v>
      </c>
      <c r="K1598" s="259" t="s">
        <v>244</v>
      </c>
      <c r="L1598" s="259" t="s">
        <v>244</v>
      </c>
      <c r="M1598" s="466">
        <v>0</v>
      </c>
      <c r="N1598" s="466">
        <v>0</v>
      </c>
      <c r="O1598" s="466">
        <v>0</v>
      </c>
      <c r="P1598" s="466">
        <v>0</v>
      </c>
      <c r="Q1598" s="466"/>
      <c r="R1598" s="466"/>
      <c r="S1598" s="466"/>
      <c r="T1598" s="466"/>
      <c r="U1598" s="466"/>
      <c r="V1598" s="394" t="s">
        <v>244</v>
      </c>
      <c r="W1598" s="259" t="s">
        <v>244</v>
      </c>
      <c r="X1598" s="259" t="s">
        <v>244</v>
      </c>
      <c r="Y1598" s="259" t="s">
        <v>244</v>
      </c>
      <c r="Z1598" s="528" t="s">
        <v>244</v>
      </c>
      <c r="AA1598" s="388">
        <v>0</v>
      </c>
      <c r="AB1598" s="388">
        <v>5.6829999999999998</v>
      </c>
      <c r="AC1598" s="388">
        <v>0</v>
      </c>
      <c r="AD1598" s="389">
        <v>0</v>
      </c>
      <c r="AE1598" s="400"/>
      <c r="AF1598" s="400"/>
      <c r="AG1598" s="400"/>
      <c r="AH1598" s="400"/>
      <c r="AI1598" s="400"/>
      <c r="AJ1598" s="141"/>
      <c r="AK1598" s="325"/>
    </row>
    <row r="1599" spans="2:37" x14ac:dyDescent="0.35">
      <c r="B1599" s="31" t="s">
        <v>171</v>
      </c>
      <c r="C1599" s="140" t="s">
        <v>126</v>
      </c>
      <c r="D1599" s="19" t="s">
        <v>359</v>
      </c>
      <c r="E1599" s="142" t="s">
        <v>280</v>
      </c>
      <c r="F1599" s="313" t="s">
        <v>2295</v>
      </c>
      <c r="G1599" s="306" t="s">
        <v>2134</v>
      </c>
      <c r="H1599" s="394" t="s">
        <v>244</v>
      </c>
      <c r="I1599" s="259" t="s">
        <v>244</v>
      </c>
      <c r="J1599" s="259" t="s">
        <v>244</v>
      </c>
      <c r="K1599" s="259" t="s">
        <v>244</v>
      </c>
      <c r="L1599" s="259" t="s">
        <v>244</v>
      </c>
      <c r="M1599" s="466">
        <v>0</v>
      </c>
      <c r="N1599" s="466">
        <v>0</v>
      </c>
      <c r="O1599" s="466">
        <v>0</v>
      </c>
      <c r="P1599" s="466">
        <v>0</v>
      </c>
      <c r="Q1599" s="466"/>
      <c r="R1599" s="466"/>
      <c r="S1599" s="466"/>
      <c r="T1599" s="466"/>
      <c r="U1599" s="466"/>
      <c r="V1599" s="394" t="s">
        <v>244</v>
      </c>
      <c r="W1599" s="259" t="s">
        <v>244</v>
      </c>
      <c r="X1599" s="259" t="s">
        <v>244</v>
      </c>
      <c r="Y1599" s="259" t="s">
        <v>244</v>
      </c>
      <c r="Z1599" s="528" t="s">
        <v>244</v>
      </c>
      <c r="AA1599" s="388">
        <v>0</v>
      </c>
      <c r="AB1599" s="388">
        <v>6.2149999999999999</v>
      </c>
      <c r="AC1599" s="388">
        <v>0</v>
      </c>
      <c r="AD1599" s="389">
        <v>0</v>
      </c>
      <c r="AE1599" s="400"/>
      <c r="AF1599" s="400"/>
      <c r="AG1599" s="400"/>
      <c r="AH1599" s="400"/>
      <c r="AI1599" s="400"/>
      <c r="AJ1599" s="141"/>
      <c r="AK1599" s="325"/>
    </row>
    <row r="1600" spans="2:37" x14ac:dyDescent="0.35">
      <c r="B1600" s="31" t="s">
        <v>171</v>
      </c>
      <c r="C1600" s="140" t="s">
        <v>126</v>
      </c>
      <c r="D1600" s="236" t="s">
        <v>209</v>
      </c>
      <c r="E1600" s="142" t="s">
        <v>242</v>
      </c>
      <c r="F1600" s="313" t="s">
        <v>1336</v>
      </c>
      <c r="G1600" s="306" t="s">
        <v>2134</v>
      </c>
      <c r="H1600" s="394" t="s">
        <v>244</v>
      </c>
      <c r="I1600" s="259" t="s">
        <v>244</v>
      </c>
      <c r="J1600" s="259" t="s">
        <v>244</v>
      </c>
      <c r="K1600" s="259" t="s">
        <v>244</v>
      </c>
      <c r="L1600" s="259" t="s">
        <v>244</v>
      </c>
      <c r="M1600" s="466">
        <v>0</v>
      </c>
      <c r="N1600" s="466">
        <v>0</v>
      </c>
      <c r="O1600" s="466">
        <v>0</v>
      </c>
      <c r="P1600" s="466">
        <v>0</v>
      </c>
      <c r="Q1600" s="466"/>
      <c r="R1600" s="466"/>
      <c r="S1600" s="466"/>
      <c r="T1600" s="466"/>
      <c r="U1600" s="466"/>
      <c r="V1600" s="394" t="s">
        <v>244</v>
      </c>
      <c r="W1600" s="259" t="s">
        <v>244</v>
      </c>
      <c r="X1600" s="259" t="s">
        <v>244</v>
      </c>
      <c r="Y1600" s="259" t="s">
        <v>244</v>
      </c>
      <c r="Z1600" s="528" t="s">
        <v>244</v>
      </c>
      <c r="AA1600" s="388">
        <v>0</v>
      </c>
      <c r="AB1600" s="388">
        <v>7.1399747699999994</v>
      </c>
      <c r="AC1600" s="388">
        <v>0</v>
      </c>
      <c r="AD1600" s="389">
        <v>0</v>
      </c>
      <c r="AE1600" s="400"/>
      <c r="AF1600" s="400"/>
      <c r="AG1600" s="400"/>
      <c r="AH1600" s="400"/>
      <c r="AI1600" s="400"/>
      <c r="AJ1600" s="141"/>
      <c r="AK1600" s="325"/>
    </row>
    <row r="1601" spans="2:37" x14ac:dyDescent="0.35">
      <c r="B1601" s="31" t="s">
        <v>171</v>
      </c>
      <c r="C1601" s="140" t="s">
        <v>126</v>
      </c>
      <c r="D1601" s="236" t="s">
        <v>209</v>
      </c>
      <c r="E1601" s="142" t="s">
        <v>242</v>
      </c>
      <c r="F1601" s="313" t="s">
        <v>2296</v>
      </c>
      <c r="G1601" s="306" t="s">
        <v>2134</v>
      </c>
      <c r="H1601" s="394" t="s">
        <v>244</v>
      </c>
      <c r="I1601" s="259" t="s">
        <v>244</v>
      </c>
      <c r="J1601" s="259" t="s">
        <v>244</v>
      </c>
      <c r="K1601" s="259" t="s">
        <v>244</v>
      </c>
      <c r="L1601" s="259" t="s">
        <v>244</v>
      </c>
      <c r="M1601" s="466">
        <v>0</v>
      </c>
      <c r="N1601" s="466">
        <v>0</v>
      </c>
      <c r="O1601" s="466">
        <v>0</v>
      </c>
      <c r="P1601" s="466">
        <v>0</v>
      </c>
      <c r="Q1601" s="466"/>
      <c r="R1601" s="466"/>
      <c r="S1601" s="466"/>
      <c r="T1601" s="466"/>
      <c r="U1601" s="466"/>
      <c r="V1601" s="394" t="s">
        <v>244</v>
      </c>
      <c r="W1601" s="259" t="s">
        <v>244</v>
      </c>
      <c r="X1601" s="259" t="s">
        <v>244</v>
      </c>
      <c r="Y1601" s="259" t="s">
        <v>244</v>
      </c>
      <c r="Z1601" s="528" t="s">
        <v>244</v>
      </c>
      <c r="AA1601" s="388">
        <v>0</v>
      </c>
      <c r="AB1601" s="388">
        <v>12.414999999999999</v>
      </c>
      <c r="AC1601" s="388">
        <v>0</v>
      </c>
      <c r="AD1601" s="389">
        <v>0</v>
      </c>
      <c r="AE1601" s="400"/>
      <c r="AF1601" s="400"/>
      <c r="AG1601" s="400"/>
      <c r="AH1601" s="400"/>
      <c r="AI1601" s="400"/>
      <c r="AJ1601" s="141"/>
      <c r="AK1601" s="325"/>
    </row>
    <row r="1602" spans="2:37" x14ac:dyDescent="0.35">
      <c r="B1602" s="31" t="s">
        <v>171</v>
      </c>
      <c r="C1602" s="140" t="s">
        <v>126</v>
      </c>
      <c r="D1602" s="19" t="s">
        <v>359</v>
      </c>
      <c r="E1602" s="142" t="s">
        <v>280</v>
      </c>
      <c r="F1602" s="313" t="s">
        <v>2297</v>
      </c>
      <c r="G1602" s="306" t="s">
        <v>2134</v>
      </c>
      <c r="H1602" s="394" t="s">
        <v>244</v>
      </c>
      <c r="I1602" s="259" t="s">
        <v>244</v>
      </c>
      <c r="J1602" s="259" t="s">
        <v>244</v>
      </c>
      <c r="K1602" s="259" t="s">
        <v>244</v>
      </c>
      <c r="L1602" s="259" t="s">
        <v>244</v>
      </c>
      <c r="M1602" s="466">
        <v>0</v>
      </c>
      <c r="N1602" s="466">
        <v>0</v>
      </c>
      <c r="O1602" s="466">
        <v>0</v>
      </c>
      <c r="P1602" s="466">
        <v>0</v>
      </c>
      <c r="Q1602" s="466"/>
      <c r="R1602" s="466"/>
      <c r="S1602" s="466"/>
      <c r="T1602" s="466"/>
      <c r="U1602" s="466"/>
      <c r="V1602" s="394" t="s">
        <v>244</v>
      </c>
      <c r="W1602" s="259" t="s">
        <v>244</v>
      </c>
      <c r="X1602" s="259" t="s">
        <v>244</v>
      </c>
      <c r="Y1602" s="259" t="s">
        <v>244</v>
      </c>
      <c r="Z1602" s="528" t="s">
        <v>244</v>
      </c>
      <c r="AA1602" s="388">
        <v>0</v>
      </c>
      <c r="AB1602" s="388">
        <v>22.8</v>
      </c>
      <c r="AC1602" s="388">
        <v>0</v>
      </c>
      <c r="AD1602" s="389">
        <v>0</v>
      </c>
      <c r="AE1602" s="400"/>
      <c r="AF1602" s="400"/>
      <c r="AG1602" s="400"/>
      <c r="AH1602" s="400"/>
      <c r="AI1602" s="400"/>
      <c r="AJ1602" s="141"/>
      <c r="AK1602" s="325"/>
    </row>
    <row r="1603" spans="2:37" x14ac:dyDescent="0.35">
      <c r="B1603" s="31" t="s">
        <v>171</v>
      </c>
      <c r="C1603" s="140" t="s">
        <v>126</v>
      </c>
      <c r="D1603" s="19" t="s">
        <v>222</v>
      </c>
      <c r="E1603" s="142" t="s">
        <v>280</v>
      </c>
      <c r="F1603" s="313" t="s">
        <v>2298</v>
      </c>
      <c r="G1603" s="306" t="s">
        <v>2134</v>
      </c>
      <c r="H1603" s="394" t="s">
        <v>244</v>
      </c>
      <c r="I1603" s="259" t="s">
        <v>244</v>
      </c>
      <c r="J1603" s="259" t="s">
        <v>244</v>
      </c>
      <c r="K1603" s="259" t="s">
        <v>244</v>
      </c>
      <c r="L1603" s="259" t="s">
        <v>244</v>
      </c>
      <c r="M1603" s="466">
        <v>0</v>
      </c>
      <c r="N1603" s="466">
        <v>0</v>
      </c>
      <c r="O1603" s="466">
        <v>0</v>
      </c>
      <c r="P1603" s="466">
        <v>0</v>
      </c>
      <c r="Q1603" s="466"/>
      <c r="R1603" s="466"/>
      <c r="S1603" s="466"/>
      <c r="T1603" s="466"/>
      <c r="U1603" s="466"/>
      <c r="V1603" s="394" t="s">
        <v>244</v>
      </c>
      <c r="W1603" s="259" t="s">
        <v>244</v>
      </c>
      <c r="X1603" s="259" t="s">
        <v>244</v>
      </c>
      <c r="Y1603" s="259" t="s">
        <v>244</v>
      </c>
      <c r="Z1603" s="528" t="s">
        <v>244</v>
      </c>
      <c r="AA1603" s="388">
        <v>0</v>
      </c>
      <c r="AB1603" s="388">
        <v>44.045000000000002</v>
      </c>
      <c r="AC1603" s="388">
        <v>0</v>
      </c>
      <c r="AD1603" s="389">
        <v>0</v>
      </c>
      <c r="AE1603" s="400"/>
      <c r="AF1603" s="400"/>
      <c r="AG1603" s="400"/>
      <c r="AH1603" s="400"/>
      <c r="AI1603" s="400"/>
      <c r="AJ1603" s="141"/>
      <c r="AK1603" s="325"/>
    </row>
    <row r="1604" spans="2:37" customFormat="1" x14ac:dyDescent="0.35">
      <c r="B1604" s="31" t="s">
        <v>171</v>
      </c>
      <c r="C1604" s="140" t="s">
        <v>126</v>
      </c>
      <c r="D1604" s="21" t="s">
        <v>1104</v>
      </c>
      <c r="E1604" s="143" t="s">
        <v>280</v>
      </c>
      <c r="F1604" s="314" t="s">
        <v>2299</v>
      </c>
      <c r="G1604" s="317" t="s">
        <v>2134</v>
      </c>
      <c r="H1604" s="382" t="s">
        <v>244</v>
      </c>
      <c r="I1604" s="383" t="s">
        <v>244</v>
      </c>
      <c r="J1604" s="383" t="s">
        <v>244</v>
      </c>
      <c r="K1604" s="383" t="s">
        <v>244</v>
      </c>
      <c r="L1604" s="383" t="s">
        <v>244</v>
      </c>
      <c r="M1604" s="392">
        <v>0</v>
      </c>
      <c r="N1604" s="392">
        <v>0</v>
      </c>
      <c r="O1604" s="392">
        <v>0</v>
      </c>
      <c r="P1604" s="392">
        <v>0</v>
      </c>
      <c r="Q1604" s="392"/>
      <c r="R1604" s="392"/>
      <c r="S1604" s="392"/>
      <c r="T1604" s="392"/>
      <c r="U1604" s="392"/>
      <c r="V1604" s="382" t="s">
        <v>244</v>
      </c>
      <c r="W1604" s="383" t="s">
        <v>244</v>
      </c>
      <c r="X1604" s="383" t="s">
        <v>244</v>
      </c>
      <c r="Y1604" s="383" t="s">
        <v>244</v>
      </c>
      <c r="Z1604" s="528" t="s">
        <v>244</v>
      </c>
      <c r="AA1604" s="388">
        <v>0</v>
      </c>
      <c r="AB1604" s="388">
        <v>61.984999999999999</v>
      </c>
      <c r="AC1604" s="388">
        <v>0</v>
      </c>
      <c r="AD1604" s="389">
        <v>0</v>
      </c>
      <c r="AE1604" s="388"/>
      <c r="AF1604" s="388"/>
      <c r="AG1604" s="388"/>
      <c r="AH1604" s="388"/>
      <c r="AI1604" s="388"/>
      <c r="AJ1604" s="140"/>
      <c r="AK1604" s="327"/>
    </row>
    <row r="1605" spans="2:37" x14ac:dyDescent="0.35">
      <c r="B1605" s="31" t="s">
        <v>175</v>
      </c>
      <c r="C1605" s="31" t="s">
        <v>127</v>
      </c>
      <c r="D1605" s="19" t="s">
        <v>209</v>
      </c>
      <c r="E1605" s="143" t="s">
        <v>242</v>
      </c>
      <c r="F1605" s="9" t="s">
        <v>2255</v>
      </c>
      <c r="G1605" s="306" t="s">
        <v>2134</v>
      </c>
      <c r="H1605" s="394" t="s">
        <v>244</v>
      </c>
      <c r="I1605" s="259" t="s">
        <v>244</v>
      </c>
      <c r="J1605" s="259" t="s">
        <v>244</v>
      </c>
      <c r="K1605" s="259" t="s">
        <v>244</v>
      </c>
      <c r="L1605" s="259" t="s">
        <v>244</v>
      </c>
      <c r="M1605" s="466">
        <v>0</v>
      </c>
      <c r="N1605" s="466">
        <v>0</v>
      </c>
      <c r="O1605" s="466">
        <v>0</v>
      </c>
      <c r="P1605" s="466">
        <v>0</v>
      </c>
      <c r="Q1605" s="466"/>
      <c r="R1605" s="466"/>
      <c r="S1605" s="466"/>
      <c r="T1605" s="466"/>
      <c r="U1605" s="466"/>
      <c r="V1605" s="394" t="s">
        <v>244</v>
      </c>
      <c r="W1605" s="259" t="s">
        <v>244</v>
      </c>
      <c r="X1605" s="259" t="s">
        <v>244</v>
      </c>
      <c r="Y1605" s="259" t="s">
        <v>244</v>
      </c>
      <c r="Z1605" s="528" t="s">
        <v>244</v>
      </c>
      <c r="AA1605" s="388">
        <v>0</v>
      </c>
      <c r="AB1605" s="388">
        <v>65</v>
      </c>
      <c r="AC1605" s="388">
        <v>0</v>
      </c>
      <c r="AD1605" s="389">
        <v>0</v>
      </c>
      <c r="AE1605" s="400"/>
      <c r="AF1605" s="400"/>
      <c r="AG1605" s="400"/>
      <c r="AH1605" s="400"/>
      <c r="AI1605" s="400"/>
      <c r="AJ1605" s="141"/>
      <c r="AK1605" s="297" t="s">
        <v>2300</v>
      </c>
    </row>
    <row r="1606" spans="2:37" x14ac:dyDescent="0.35">
      <c r="B1606" s="31" t="s">
        <v>175</v>
      </c>
      <c r="C1606" s="211" t="s">
        <v>126</v>
      </c>
      <c r="D1606" s="19" t="s">
        <v>209</v>
      </c>
      <c r="E1606" s="143" t="s">
        <v>242</v>
      </c>
      <c r="F1606" s="9" t="s">
        <v>2255</v>
      </c>
      <c r="G1606" s="306" t="s">
        <v>2134</v>
      </c>
      <c r="H1606" s="394" t="s">
        <v>244</v>
      </c>
      <c r="I1606" s="259" t="s">
        <v>244</v>
      </c>
      <c r="J1606" s="259" t="s">
        <v>244</v>
      </c>
      <c r="K1606" s="259" t="s">
        <v>244</v>
      </c>
      <c r="L1606" s="259" t="s">
        <v>244</v>
      </c>
      <c r="M1606" s="466">
        <v>0</v>
      </c>
      <c r="N1606" s="466">
        <v>0</v>
      </c>
      <c r="O1606" s="466">
        <v>0</v>
      </c>
      <c r="P1606" s="466">
        <v>0</v>
      </c>
      <c r="Q1606" s="466"/>
      <c r="R1606" s="466"/>
      <c r="S1606" s="466"/>
      <c r="T1606" s="466"/>
      <c r="U1606" s="466"/>
      <c r="V1606" s="394" t="s">
        <v>244</v>
      </c>
      <c r="W1606" s="259" t="s">
        <v>244</v>
      </c>
      <c r="X1606" s="259" t="s">
        <v>244</v>
      </c>
      <c r="Y1606" s="259" t="s">
        <v>244</v>
      </c>
      <c r="Z1606" s="528" t="s">
        <v>244</v>
      </c>
      <c r="AA1606" s="388">
        <v>0</v>
      </c>
      <c r="AB1606" s="388">
        <v>-65</v>
      </c>
      <c r="AC1606" s="388">
        <v>0</v>
      </c>
      <c r="AD1606" s="389">
        <v>0</v>
      </c>
      <c r="AE1606" s="400"/>
      <c r="AF1606" s="400"/>
      <c r="AG1606" s="400"/>
      <c r="AH1606" s="400"/>
      <c r="AI1606" s="400"/>
      <c r="AJ1606" s="141"/>
      <c r="AK1606" s="297" t="s">
        <v>1561</v>
      </c>
    </row>
    <row r="1607" spans="2:37" x14ac:dyDescent="0.35">
      <c r="B1607" s="31" t="s">
        <v>180</v>
      </c>
      <c r="C1607" s="211" t="s">
        <v>126</v>
      </c>
      <c r="D1607" s="19" t="s">
        <v>209</v>
      </c>
      <c r="E1607" s="143" t="s">
        <v>421</v>
      </c>
      <c r="F1607" s="9" t="s">
        <v>1562</v>
      </c>
      <c r="G1607" s="306" t="s">
        <v>2134</v>
      </c>
      <c r="H1607" s="394"/>
      <c r="I1607" s="259"/>
      <c r="J1607" s="259"/>
      <c r="K1607" s="259"/>
      <c r="L1607" s="259"/>
      <c r="M1607" s="466"/>
      <c r="N1607" s="466"/>
      <c r="O1607" s="466"/>
      <c r="P1607" s="466"/>
      <c r="Q1607" s="466"/>
      <c r="R1607" s="466"/>
      <c r="S1607" s="466"/>
      <c r="T1607" s="466"/>
      <c r="U1607" s="466"/>
      <c r="V1607" s="394"/>
      <c r="W1607" s="259"/>
      <c r="X1607" s="259"/>
      <c r="Y1607" s="259"/>
      <c r="Z1607" s="528"/>
      <c r="AA1607" s="388"/>
      <c r="AB1607" s="388">
        <v>-137.78200000000001</v>
      </c>
      <c r="AC1607" s="388"/>
      <c r="AD1607" s="389"/>
      <c r="AE1607" s="400"/>
      <c r="AF1607" s="400"/>
      <c r="AG1607" s="400"/>
      <c r="AH1607" s="400"/>
      <c r="AI1607" s="400"/>
      <c r="AJ1607" s="141"/>
      <c r="AK1607" s="297"/>
    </row>
    <row r="1608" spans="2:37" x14ac:dyDescent="0.35">
      <c r="B1608" s="31" t="s">
        <v>180</v>
      </c>
      <c r="C1608" s="211" t="s">
        <v>127</v>
      </c>
      <c r="D1608" s="19" t="s">
        <v>209</v>
      </c>
      <c r="E1608" s="143" t="s">
        <v>421</v>
      </c>
      <c r="F1608" s="9" t="s">
        <v>1562</v>
      </c>
      <c r="G1608" s="306" t="s">
        <v>2134</v>
      </c>
      <c r="H1608" s="394"/>
      <c r="I1608" s="259"/>
      <c r="J1608" s="259"/>
      <c r="K1608" s="259"/>
      <c r="L1608" s="259"/>
      <c r="M1608" s="466"/>
      <c r="N1608" s="466"/>
      <c r="O1608" s="466"/>
      <c r="P1608" s="466"/>
      <c r="Q1608" s="466"/>
      <c r="R1608" s="466"/>
      <c r="S1608" s="466"/>
      <c r="T1608" s="466"/>
      <c r="U1608" s="466"/>
      <c r="V1608" s="394"/>
      <c r="W1608" s="259"/>
      <c r="X1608" s="259"/>
      <c r="Y1608" s="259"/>
      <c r="Z1608" s="528"/>
      <c r="AA1608" s="388"/>
      <c r="AB1608" s="388">
        <v>-64.495000000000005</v>
      </c>
      <c r="AC1608" s="388"/>
      <c r="AD1608" s="389"/>
      <c r="AE1608" s="400"/>
      <c r="AF1608" s="400"/>
      <c r="AG1608" s="400"/>
      <c r="AH1608" s="400"/>
      <c r="AI1608" s="400"/>
      <c r="AJ1608" s="141"/>
      <c r="AK1608" s="297"/>
    </row>
    <row r="1609" spans="2:37" x14ac:dyDescent="0.35">
      <c r="B1609" s="31" t="s">
        <v>180</v>
      </c>
      <c r="C1609" s="211" t="s">
        <v>128</v>
      </c>
      <c r="D1609" s="19" t="s">
        <v>209</v>
      </c>
      <c r="E1609" s="143" t="s">
        <v>421</v>
      </c>
      <c r="F1609" s="9" t="s">
        <v>1562</v>
      </c>
      <c r="G1609" s="306" t="s">
        <v>2134</v>
      </c>
      <c r="H1609" s="394"/>
      <c r="I1609" s="259"/>
      <c r="J1609" s="259"/>
      <c r="K1609" s="259"/>
      <c r="L1609" s="259"/>
      <c r="M1609" s="466"/>
      <c r="N1609" s="466"/>
      <c r="O1609" s="466"/>
      <c r="P1609" s="466"/>
      <c r="Q1609" s="466"/>
      <c r="R1609" s="466"/>
      <c r="S1609" s="466"/>
      <c r="T1609" s="466"/>
      <c r="U1609" s="466"/>
      <c r="V1609" s="394"/>
      <c r="W1609" s="259"/>
      <c r="X1609" s="259"/>
      <c r="Y1609" s="259"/>
      <c r="Z1609" s="528"/>
      <c r="AA1609" s="388"/>
      <c r="AB1609" s="383">
        <v>-179.86081216005491</v>
      </c>
      <c r="AC1609" s="388"/>
      <c r="AD1609" s="389"/>
      <c r="AE1609" s="400"/>
      <c r="AF1609" s="400"/>
      <c r="AG1609" s="400"/>
      <c r="AH1609" s="400"/>
      <c r="AI1609" s="400"/>
      <c r="AJ1609" s="141"/>
      <c r="AK1609" s="297"/>
    </row>
    <row r="1610" spans="2:37" x14ac:dyDescent="0.35">
      <c r="B1610" s="31" t="s">
        <v>172</v>
      </c>
      <c r="C1610" s="31" t="s">
        <v>126</v>
      </c>
      <c r="D1610" s="31" t="s">
        <v>228</v>
      </c>
      <c r="E1610" s="31" t="s">
        <v>214</v>
      </c>
      <c r="F1610" t="s">
        <v>1563</v>
      </c>
      <c r="G1610" s="31" t="s">
        <v>248</v>
      </c>
      <c r="H1610" s="394" t="s">
        <v>244</v>
      </c>
      <c r="I1610" s="259" t="s">
        <v>244</v>
      </c>
      <c r="J1610" s="259" t="s">
        <v>244</v>
      </c>
      <c r="K1610" s="259" t="s">
        <v>244</v>
      </c>
      <c r="L1610" s="259" t="s">
        <v>244</v>
      </c>
      <c r="M1610" s="466">
        <v>0</v>
      </c>
      <c r="N1610" s="466">
        <v>0</v>
      </c>
      <c r="O1610" s="9">
        <v>19</v>
      </c>
      <c r="P1610" s="9">
        <v>31</v>
      </c>
      <c r="Q1610" s="9"/>
      <c r="R1610" s="9"/>
      <c r="S1610" s="9"/>
      <c r="T1610" s="9"/>
      <c r="U1610" s="9"/>
      <c r="V1610" s="394" t="s">
        <v>244</v>
      </c>
      <c r="W1610" s="259" t="s">
        <v>244</v>
      </c>
      <c r="X1610" s="259" t="s">
        <v>244</v>
      </c>
      <c r="Y1610" s="259" t="s">
        <v>244</v>
      </c>
      <c r="Z1610" s="528" t="s">
        <v>244</v>
      </c>
      <c r="AA1610" s="388">
        <v>0</v>
      </c>
      <c r="AB1610" s="388">
        <v>0</v>
      </c>
      <c r="AC1610" s="388">
        <v>0</v>
      </c>
      <c r="AD1610" s="389">
        <v>0</v>
      </c>
      <c r="AE1610" s="400"/>
      <c r="AF1610" s="400"/>
      <c r="AG1610" s="400"/>
      <c r="AH1610" s="400"/>
      <c r="AI1610" s="400"/>
      <c r="AJ1610" s="31"/>
      <c r="AK1610" s="325"/>
    </row>
    <row r="1611" spans="2:37" x14ac:dyDescent="0.35">
      <c r="B1611" s="31" t="s">
        <v>172</v>
      </c>
      <c r="C1611" s="31" t="s">
        <v>126</v>
      </c>
      <c r="D1611" s="31" t="s">
        <v>228</v>
      </c>
      <c r="E1611" s="31" t="s">
        <v>214</v>
      </c>
      <c r="F1611" t="s">
        <v>1564</v>
      </c>
      <c r="G1611" s="31" t="s">
        <v>248</v>
      </c>
      <c r="H1611" s="394" t="s">
        <v>244</v>
      </c>
      <c r="I1611" s="259" t="s">
        <v>244</v>
      </c>
      <c r="J1611" s="259" t="s">
        <v>244</v>
      </c>
      <c r="K1611" s="259" t="s">
        <v>244</v>
      </c>
      <c r="L1611" s="259" t="s">
        <v>244</v>
      </c>
      <c r="M1611" s="466">
        <v>0</v>
      </c>
      <c r="N1611" s="466">
        <v>0</v>
      </c>
      <c r="O1611" s="9">
        <v>0</v>
      </c>
      <c r="P1611" s="9">
        <v>29</v>
      </c>
      <c r="Q1611" s="9"/>
      <c r="R1611" s="9"/>
      <c r="S1611" s="9"/>
      <c r="T1611" s="9"/>
      <c r="U1611" s="9"/>
      <c r="V1611" s="394" t="s">
        <v>244</v>
      </c>
      <c r="W1611" s="259" t="s">
        <v>244</v>
      </c>
      <c r="X1611" s="259" t="s">
        <v>244</v>
      </c>
      <c r="Y1611" s="259" t="s">
        <v>244</v>
      </c>
      <c r="Z1611" s="528" t="s">
        <v>244</v>
      </c>
      <c r="AA1611" s="388">
        <v>0</v>
      </c>
      <c r="AB1611" s="388">
        <v>0</v>
      </c>
      <c r="AC1611" s="388">
        <v>0</v>
      </c>
      <c r="AD1611" s="389">
        <v>0</v>
      </c>
      <c r="AE1611" s="400"/>
      <c r="AF1611" s="400"/>
      <c r="AG1611" s="400"/>
      <c r="AH1611" s="400"/>
      <c r="AI1611" s="400"/>
      <c r="AJ1611" s="31"/>
      <c r="AK1611" s="325"/>
    </row>
    <row r="1612" spans="2:37" x14ac:dyDescent="0.35">
      <c r="B1612" s="31" t="s">
        <v>172</v>
      </c>
      <c r="C1612" s="31" t="s">
        <v>126</v>
      </c>
      <c r="D1612" s="31" t="s">
        <v>228</v>
      </c>
      <c r="E1612" s="31" t="s">
        <v>214</v>
      </c>
      <c r="F1612" t="s">
        <v>1565</v>
      </c>
      <c r="G1612" s="31" t="s">
        <v>248</v>
      </c>
      <c r="H1612" s="394" t="s">
        <v>244</v>
      </c>
      <c r="I1612" s="259" t="s">
        <v>244</v>
      </c>
      <c r="J1612" s="259" t="s">
        <v>244</v>
      </c>
      <c r="K1612" s="259" t="s">
        <v>244</v>
      </c>
      <c r="L1612" s="259" t="s">
        <v>244</v>
      </c>
      <c r="M1612" s="466">
        <v>0</v>
      </c>
      <c r="N1612" s="466">
        <v>0</v>
      </c>
      <c r="O1612" s="9">
        <v>49</v>
      </c>
      <c r="P1612" s="9">
        <v>63</v>
      </c>
      <c r="Q1612" s="9"/>
      <c r="R1612" s="9"/>
      <c r="S1612" s="9"/>
      <c r="T1612" s="9"/>
      <c r="U1612" s="9"/>
      <c r="V1612" s="394" t="s">
        <v>244</v>
      </c>
      <c r="W1612" s="259" t="s">
        <v>244</v>
      </c>
      <c r="X1612" s="259" t="s">
        <v>244</v>
      </c>
      <c r="Y1612" s="259" t="s">
        <v>244</v>
      </c>
      <c r="Z1612" s="528" t="s">
        <v>244</v>
      </c>
      <c r="AA1612" s="388">
        <v>0</v>
      </c>
      <c r="AB1612" s="388">
        <v>0</v>
      </c>
      <c r="AC1612" s="388">
        <v>0</v>
      </c>
      <c r="AD1612" s="389">
        <v>0</v>
      </c>
      <c r="AE1612" s="400"/>
      <c r="AF1612" s="400"/>
      <c r="AG1612" s="400"/>
      <c r="AH1612" s="400"/>
      <c r="AI1612" s="400"/>
      <c r="AJ1612" s="31"/>
      <c r="AK1612" s="325"/>
    </row>
    <row r="1613" spans="2:37" x14ac:dyDescent="0.35">
      <c r="B1613" s="31" t="s">
        <v>172</v>
      </c>
      <c r="C1613" s="31" t="s">
        <v>126</v>
      </c>
      <c r="D1613" s="21" t="s">
        <v>228</v>
      </c>
      <c r="E1613" s="31" t="s">
        <v>214</v>
      </c>
      <c r="F1613" t="s">
        <v>1566</v>
      </c>
      <c r="G1613" s="31" t="s">
        <v>248</v>
      </c>
      <c r="H1613" s="394" t="s">
        <v>244</v>
      </c>
      <c r="I1613" s="259" t="s">
        <v>244</v>
      </c>
      <c r="J1613" s="259" t="s">
        <v>244</v>
      </c>
      <c r="K1613" s="259" t="s">
        <v>244</v>
      </c>
      <c r="L1613" s="259" t="s">
        <v>244</v>
      </c>
      <c r="M1613" s="466">
        <v>0</v>
      </c>
      <c r="N1613" s="466">
        <v>0</v>
      </c>
      <c r="O1613" s="9">
        <v>5</v>
      </c>
      <c r="P1613" s="9">
        <v>0</v>
      </c>
      <c r="Q1613" s="9"/>
      <c r="R1613" s="9"/>
      <c r="S1613" s="9"/>
      <c r="T1613" s="9"/>
      <c r="U1613" s="9"/>
      <c r="V1613" s="394" t="s">
        <v>244</v>
      </c>
      <c r="W1613" s="259" t="s">
        <v>244</v>
      </c>
      <c r="X1613" s="259" t="s">
        <v>244</v>
      </c>
      <c r="Y1613" s="259" t="s">
        <v>244</v>
      </c>
      <c r="Z1613" s="528" t="s">
        <v>244</v>
      </c>
      <c r="AA1613" s="388">
        <v>0</v>
      </c>
      <c r="AB1613" s="388">
        <v>0</v>
      </c>
      <c r="AC1613" s="388">
        <v>0</v>
      </c>
      <c r="AD1613" s="389">
        <v>0</v>
      </c>
      <c r="AE1613" s="400"/>
      <c r="AF1613" s="400"/>
      <c r="AG1613" s="400"/>
      <c r="AH1613" s="400"/>
      <c r="AI1613" s="400"/>
      <c r="AJ1613" s="31"/>
      <c r="AK1613" s="325"/>
    </row>
    <row r="1614" spans="2:37" x14ac:dyDescent="0.35">
      <c r="B1614" s="31" t="s">
        <v>172</v>
      </c>
      <c r="C1614" s="31" t="s">
        <v>126</v>
      </c>
      <c r="D1614" s="21" t="s">
        <v>213</v>
      </c>
      <c r="E1614" s="31" t="s">
        <v>214</v>
      </c>
      <c r="F1614" t="s">
        <v>1567</v>
      </c>
      <c r="G1614" s="31" t="s">
        <v>250</v>
      </c>
      <c r="H1614" s="394" t="s">
        <v>244</v>
      </c>
      <c r="I1614" s="259" t="s">
        <v>244</v>
      </c>
      <c r="J1614" s="259" t="s">
        <v>244</v>
      </c>
      <c r="K1614" s="259" t="s">
        <v>244</v>
      </c>
      <c r="L1614" s="259" t="s">
        <v>244</v>
      </c>
      <c r="M1614" s="466">
        <v>0</v>
      </c>
      <c r="N1614" s="466">
        <v>0</v>
      </c>
      <c r="O1614" s="9">
        <v>0</v>
      </c>
      <c r="P1614" s="9">
        <v>1740</v>
      </c>
      <c r="Q1614" s="9"/>
      <c r="R1614" s="9"/>
      <c r="S1614" s="9"/>
      <c r="T1614" s="9"/>
      <c r="U1614" s="9"/>
      <c r="V1614" s="394" t="s">
        <v>244</v>
      </c>
      <c r="W1614" s="259" t="s">
        <v>244</v>
      </c>
      <c r="X1614" s="259" t="s">
        <v>244</v>
      </c>
      <c r="Y1614" s="259" t="s">
        <v>244</v>
      </c>
      <c r="Z1614" s="528" t="s">
        <v>244</v>
      </c>
      <c r="AA1614" s="388">
        <v>0</v>
      </c>
      <c r="AB1614" s="388">
        <v>0</v>
      </c>
      <c r="AC1614" s="9">
        <v>0</v>
      </c>
      <c r="AD1614" s="371">
        <v>100.35273139602282</v>
      </c>
      <c r="AE1614" s="9"/>
      <c r="AF1614" s="9"/>
      <c r="AG1614" s="9"/>
      <c r="AH1614" s="9"/>
      <c r="AI1614" s="9"/>
      <c r="AJ1614" s="31"/>
      <c r="AK1614" s="325"/>
    </row>
    <row r="1615" spans="2:37" x14ac:dyDescent="0.35">
      <c r="B1615" s="31" t="s">
        <v>172</v>
      </c>
      <c r="C1615" s="31" t="s">
        <v>126</v>
      </c>
      <c r="D1615" s="21" t="s">
        <v>213</v>
      </c>
      <c r="E1615" s="31" t="s">
        <v>214</v>
      </c>
      <c r="F1615" t="s">
        <v>1568</v>
      </c>
      <c r="G1615" s="31" t="s">
        <v>250</v>
      </c>
      <c r="H1615" s="394" t="s">
        <v>244</v>
      </c>
      <c r="I1615" s="259" t="s">
        <v>244</v>
      </c>
      <c r="J1615" s="259" t="s">
        <v>244</v>
      </c>
      <c r="K1615" s="259" t="s">
        <v>244</v>
      </c>
      <c r="L1615" s="259" t="s">
        <v>244</v>
      </c>
      <c r="M1615" s="466">
        <v>0</v>
      </c>
      <c r="N1615" s="466">
        <v>0</v>
      </c>
      <c r="O1615" s="9">
        <v>0</v>
      </c>
      <c r="P1615" s="9">
        <v>288</v>
      </c>
      <c r="Q1615" s="9"/>
      <c r="R1615" s="9"/>
      <c r="S1615" s="9"/>
      <c r="T1615" s="9"/>
      <c r="U1615" s="9"/>
      <c r="V1615" s="394" t="s">
        <v>244</v>
      </c>
      <c r="W1615" s="259" t="s">
        <v>244</v>
      </c>
      <c r="X1615" s="259" t="s">
        <v>244</v>
      </c>
      <c r="Y1615" s="259" t="s">
        <v>244</v>
      </c>
      <c r="Z1615" s="528" t="s">
        <v>244</v>
      </c>
      <c r="AA1615" s="388">
        <v>0</v>
      </c>
      <c r="AB1615" s="388">
        <v>0</v>
      </c>
      <c r="AC1615" s="9">
        <v>0</v>
      </c>
      <c r="AD1615" s="371">
        <v>16.610107265548603</v>
      </c>
      <c r="AE1615" s="9"/>
      <c r="AF1615" s="9"/>
      <c r="AG1615" s="9"/>
      <c r="AH1615" s="9"/>
      <c r="AI1615" s="9"/>
      <c r="AJ1615" s="31"/>
      <c r="AK1615" s="325"/>
    </row>
    <row r="1616" spans="2:37" x14ac:dyDescent="0.35">
      <c r="B1616" s="31" t="s">
        <v>172</v>
      </c>
      <c r="C1616" s="31" t="s">
        <v>126</v>
      </c>
      <c r="D1616" s="21" t="s">
        <v>213</v>
      </c>
      <c r="E1616" s="31" t="s">
        <v>214</v>
      </c>
      <c r="F1616" t="s">
        <v>1569</v>
      </c>
      <c r="G1616" s="31" t="s">
        <v>250</v>
      </c>
      <c r="H1616" s="394" t="s">
        <v>244</v>
      </c>
      <c r="I1616" s="259" t="s">
        <v>244</v>
      </c>
      <c r="J1616" s="259" t="s">
        <v>244</v>
      </c>
      <c r="K1616" s="259" t="s">
        <v>244</v>
      </c>
      <c r="L1616" s="259" t="s">
        <v>244</v>
      </c>
      <c r="M1616" s="466">
        <v>0</v>
      </c>
      <c r="N1616" s="466">
        <v>0</v>
      </c>
      <c r="O1616" s="9">
        <v>203.79872953971872</v>
      </c>
      <c r="P1616" s="9">
        <v>0</v>
      </c>
      <c r="Q1616" s="9"/>
      <c r="R1616" s="9"/>
      <c r="S1616" s="9"/>
      <c r="T1616" s="9"/>
      <c r="U1616" s="9"/>
      <c r="V1616" s="394" t="s">
        <v>244</v>
      </c>
      <c r="W1616" s="259" t="s">
        <v>244</v>
      </c>
      <c r="X1616" s="259" t="s">
        <v>244</v>
      </c>
      <c r="Y1616" s="259" t="s">
        <v>244</v>
      </c>
      <c r="Z1616" s="528" t="s">
        <v>244</v>
      </c>
      <c r="AA1616" s="388">
        <v>0</v>
      </c>
      <c r="AB1616" s="388">
        <v>0</v>
      </c>
      <c r="AC1616" s="9">
        <v>11.753884577212697</v>
      </c>
      <c r="AD1616" s="371">
        <v>0</v>
      </c>
      <c r="AE1616" s="9"/>
      <c r="AF1616" s="9"/>
      <c r="AG1616" s="9"/>
      <c r="AH1616" s="9"/>
      <c r="AI1616" s="9"/>
      <c r="AJ1616" s="31"/>
      <c r="AK1616" s="325"/>
    </row>
    <row r="1617" spans="2:37" x14ac:dyDescent="0.35">
      <c r="B1617" s="31" t="s">
        <v>172</v>
      </c>
      <c r="C1617" s="31" t="s">
        <v>126</v>
      </c>
      <c r="D1617" s="21" t="s">
        <v>213</v>
      </c>
      <c r="E1617" s="31" t="s">
        <v>214</v>
      </c>
      <c r="F1617" t="s">
        <v>1570</v>
      </c>
      <c r="G1617" s="31" t="s">
        <v>250</v>
      </c>
      <c r="H1617" s="394" t="s">
        <v>244</v>
      </c>
      <c r="I1617" s="259" t="s">
        <v>244</v>
      </c>
      <c r="J1617" s="259" t="s">
        <v>244</v>
      </c>
      <c r="K1617" s="259" t="s">
        <v>244</v>
      </c>
      <c r="L1617" s="259" t="s">
        <v>244</v>
      </c>
      <c r="M1617" s="466">
        <v>0</v>
      </c>
      <c r="N1617" s="466">
        <v>0</v>
      </c>
      <c r="O1617" s="9">
        <v>4</v>
      </c>
      <c r="P1617" s="9">
        <v>193</v>
      </c>
      <c r="Q1617" s="9"/>
      <c r="R1617" s="9"/>
      <c r="S1617" s="9"/>
      <c r="T1617" s="9"/>
      <c r="U1617" s="9"/>
      <c r="V1617" s="394" t="s">
        <v>244</v>
      </c>
      <c r="W1617" s="259" t="s">
        <v>244</v>
      </c>
      <c r="X1617" s="259" t="s">
        <v>244</v>
      </c>
      <c r="Y1617" s="259" t="s">
        <v>244</v>
      </c>
      <c r="Z1617" s="528" t="s">
        <v>244</v>
      </c>
      <c r="AA1617" s="388">
        <v>0</v>
      </c>
      <c r="AB1617" s="388">
        <v>0</v>
      </c>
      <c r="AC1617" s="9">
        <v>0.23069593424373061</v>
      </c>
      <c r="AD1617" s="371">
        <v>11.131078827260001</v>
      </c>
      <c r="AE1617" s="9"/>
      <c r="AF1617" s="9"/>
      <c r="AG1617" s="9"/>
      <c r="AH1617" s="9"/>
      <c r="AI1617" s="9"/>
      <c r="AJ1617" s="31"/>
      <c r="AK1617" s="325"/>
    </row>
    <row r="1618" spans="2:37" x14ac:dyDescent="0.35">
      <c r="B1618" s="31" t="s">
        <v>172</v>
      </c>
      <c r="C1618" s="31" t="s">
        <v>126</v>
      </c>
      <c r="D1618" s="21" t="s">
        <v>228</v>
      </c>
      <c r="E1618" s="31" t="s">
        <v>214</v>
      </c>
      <c r="F1618" t="s">
        <v>1571</v>
      </c>
      <c r="G1618" s="31" t="s">
        <v>248</v>
      </c>
      <c r="H1618" s="394" t="s">
        <v>244</v>
      </c>
      <c r="I1618" s="259" t="s">
        <v>244</v>
      </c>
      <c r="J1618" s="259" t="s">
        <v>244</v>
      </c>
      <c r="K1618" s="259" t="s">
        <v>244</v>
      </c>
      <c r="L1618" s="259" t="s">
        <v>244</v>
      </c>
      <c r="M1618" s="466">
        <v>0</v>
      </c>
      <c r="N1618" s="466">
        <v>0</v>
      </c>
      <c r="O1618" s="9">
        <v>46</v>
      </c>
      <c r="P1618" s="9">
        <v>112</v>
      </c>
      <c r="Q1618" s="9"/>
      <c r="R1618" s="9"/>
      <c r="S1618" s="9"/>
      <c r="T1618" s="9"/>
      <c r="U1618" s="9"/>
      <c r="V1618" s="394" t="s">
        <v>244</v>
      </c>
      <c r="W1618" s="259" t="s">
        <v>244</v>
      </c>
      <c r="X1618" s="259" t="s">
        <v>244</v>
      </c>
      <c r="Y1618" s="259" t="s">
        <v>244</v>
      </c>
      <c r="Z1618" s="528" t="s">
        <v>244</v>
      </c>
      <c r="AA1618" s="388">
        <v>0</v>
      </c>
      <c r="AB1618" s="388">
        <v>0</v>
      </c>
      <c r="AC1618" s="388">
        <v>0</v>
      </c>
      <c r="AD1618" s="389">
        <v>0</v>
      </c>
      <c r="AE1618" s="400"/>
      <c r="AF1618" s="400"/>
      <c r="AG1618" s="400"/>
      <c r="AH1618" s="400"/>
      <c r="AI1618" s="400"/>
      <c r="AJ1618" s="31"/>
      <c r="AK1618" s="325"/>
    </row>
    <row r="1619" spans="2:37" x14ac:dyDescent="0.35">
      <c r="B1619" s="31" t="s">
        <v>172</v>
      </c>
      <c r="C1619" s="31" t="s">
        <v>126</v>
      </c>
      <c r="D1619" s="21" t="s">
        <v>359</v>
      </c>
      <c r="E1619" s="31" t="s">
        <v>214</v>
      </c>
      <c r="F1619" t="s">
        <v>1572</v>
      </c>
      <c r="G1619" s="31" t="s">
        <v>250</v>
      </c>
      <c r="H1619" s="394" t="s">
        <v>244</v>
      </c>
      <c r="I1619" s="259" t="s">
        <v>244</v>
      </c>
      <c r="J1619" s="259" t="s">
        <v>244</v>
      </c>
      <c r="K1619" s="259" t="s">
        <v>244</v>
      </c>
      <c r="L1619" s="259" t="s">
        <v>244</v>
      </c>
      <c r="M1619" s="466">
        <v>0</v>
      </c>
      <c r="N1619" s="466">
        <v>0</v>
      </c>
      <c r="O1619" s="9">
        <v>6</v>
      </c>
      <c r="P1619" s="9">
        <v>14</v>
      </c>
      <c r="Q1619" s="9"/>
      <c r="R1619" s="9"/>
      <c r="S1619" s="9"/>
      <c r="T1619" s="9"/>
      <c r="U1619" s="9"/>
      <c r="V1619" s="394" t="s">
        <v>244</v>
      </c>
      <c r="W1619" s="259" t="s">
        <v>244</v>
      </c>
      <c r="X1619" s="259" t="s">
        <v>244</v>
      </c>
      <c r="Y1619" s="259" t="s">
        <v>244</v>
      </c>
      <c r="Z1619" s="528" t="s">
        <v>244</v>
      </c>
      <c r="AA1619" s="388">
        <v>0</v>
      </c>
      <c r="AB1619" s="388">
        <v>0</v>
      </c>
      <c r="AC1619" s="9">
        <v>0.34604390136559593</v>
      </c>
      <c r="AD1619" s="371">
        <v>0.80743576985305709</v>
      </c>
      <c r="AE1619" s="9"/>
      <c r="AF1619" s="9"/>
      <c r="AG1619" s="9"/>
      <c r="AH1619" s="9"/>
      <c r="AI1619" s="9"/>
      <c r="AJ1619" s="31"/>
      <c r="AK1619" s="325"/>
    </row>
    <row r="1620" spans="2:37" x14ac:dyDescent="0.35">
      <c r="B1620" s="31" t="s">
        <v>172</v>
      </c>
      <c r="C1620" s="31" t="s">
        <v>126</v>
      </c>
      <c r="D1620" s="21" t="s">
        <v>359</v>
      </c>
      <c r="E1620" s="31" t="s">
        <v>214</v>
      </c>
      <c r="F1620" t="s">
        <v>1573</v>
      </c>
      <c r="G1620" s="31" t="s">
        <v>250</v>
      </c>
      <c r="H1620" s="394" t="s">
        <v>244</v>
      </c>
      <c r="I1620" s="259" t="s">
        <v>244</v>
      </c>
      <c r="J1620" s="259" t="s">
        <v>244</v>
      </c>
      <c r="K1620" s="259" t="s">
        <v>244</v>
      </c>
      <c r="L1620" s="259" t="s">
        <v>244</v>
      </c>
      <c r="M1620" s="466">
        <v>0</v>
      </c>
      <c r="N1620" s="466">
        <v>0</v>
      </c>
      <c r="O1620" s="9">
        <v>0</v>
      </c>
      <c r="P1620" s="9">
        <v>4</v>
      </c>
      <c r="Q1620" s="9"/>
      <c r="R1620" s="9"/>
      <c r="S1620" s="9"/>
      <c r="T1620" s="9"/>
      <c r="U1620" s="9"/>
      <c r="V1620" s="394" t="s">
        <v>244</v>
      </c>
      <c r="W1620" s="259" t="s">
        <v>244</v>
      </c>
      <c r="X1620" s="259" t="s">
        <v>244</v>
      </c>
      <c r="Y1620" s="259" t="s">
        <v>244</v>
      </c>
      <c r="Z1620" s="528" t="s">
        <v>244</v>
      </c>
      <c r="AA1620" s="388">
        <v>0</v>
      </c>
      <c r="AB1620" s="388">
        <v>0</v>
      </c>
      <c r="AC1620" s="9">
        <v>0</v>
      </c>
      <c r="AD1620" s="371">
        <v>0.23069593424373061</v>
      </c>
      <c r="AE1620" s="9"/>
      <c r="AF1620" s="9"/>
      <c r="AG1620" s="9"/>
      <c r="AH1620" s="9"/>
      <c r="AI1620" s="9"/>
      <c r="AJ1620" s="31"/>
      <c r="AK1620" s="325"/>
    </row>
    <row r="1621" spans="2:37" x14ac:dyDescent="0.35">
      <c r="B1621" s="31" t="s">
        <v>172</v>
      </c>
      <c r="C1621" s="31" t="s">
        <v>126</v>
      </c>
      <c r="D1621" s="21" t="s">
        <v>228</v>
      </c>
      <c r="E1621" s="31" t="s">
        <v>214</v>
      </c>
      <c r="F1621" t="s">
        <v>1574</v>
      </c>
      <c r="G1621" s="31" t="s">
        <v>298</v>
      </c>
      <c r="H1621" s="394" t="s">
        <v>244</v>
      </c>
      <c r="I1621" s="259" t="s">
        <v>244</v>
      </c>
      <c r="J1621" s="259" t="s">
        <v>244</v>
      </c>
      <c r="K1621" s="259" t="s">
        <v>244</v>
      </c>
      <c r="L1621" s="259" t="s">
        <v>244</v>
      </c>
      <c r="M1621" s="466">
        <v>0</v>
      </c>
      <c r="N1621" s="466">
        <v>0</v>
      </c>
      <c r="O1621" s="9">
        <v>43</v>
      </c>
      <c r="P1621" s="9">
        <v>181</v>
      </c>
      <c r="Q1621" s="9"/>
      <c r="R1621" s="9"/>
      <c r="S1621" s="9"/>
      <c r="T1621" s="9"/>
      <c r="U1621" s="9"/>
      <c r="V1621" s="394" t="s">
        <v>244</v>
      </c>
      <c r="W1621" s="259" t="s">
        <v>244</v>
      </c>
      <c r="X1621" s="259" t="s">
        <v>244</v>
      </c>
      <c r="Y1621" s="259" t="s">
        <v>244</v>
      </c>
      <c r="Z1621" s="528" t="s">
        <v>244</v>
      </c>
      <c r="AA1621" s="388">
        <v>0</v>
      </c>
      <c r="AB1621" s="388">
        <v>0</v>
      </c>
      <c r="AC1621" s="9">
        <v>0</v>
      </c>
      <c r="AD1621" s="371">
        <v>0</v>
      </c>
      <c r="AE1621" s="9"/>
      <c r="AF1621" s="9"/>
      <c r="AG1621" s="9"/>
      <c r="AH1621" s="9"/>
      <c r="AI1621" s="9"/>
      <c r="AJ1621" s="31"/>
      <c r="AK1621" s="325"/>
    </row>
    <row r="1622" spans="2:37" x14ac:dyDescent="0.35">
      <c r="B1622" s="31" t="s">
        <v>172</v>
      </c>
      <c r="C1622" s="31" t="s">
        <v>126</v>
      </c>
      <c r="D1622" s="21" t="s">
        <v>213</v>
      </c>
      <c r="E1622" s="31" t="s">
        <v>214</v>
      </c>
      <c r="F1622" t="s">
        <v>1575</v>
      </c>
      <c r="G1622" s="31" t="s">
        <v>250</v>
      </c>
      <c r="H1622" s="394" t="s">
        <v>244</v>
      </c>
      <c r="I1622" s="259" t="s">
        <v>244</v>
      </c>
      <c r="J1622" s="259" t="s">
        <v>244</v>
      </c>
      <c r="K1622" s="259" t="s">
        <v>244</v>
      </c>
      <c r="L1622" s="259" t="s">
        <v>244</v>
      </c>
      <c r="M1622" s="466">
        <v>0</v>
      </c>
      <c r="N1622" s="466">
        <v>0</v>
      </c>
      <c r="O1622" s="9">
        <v>0</v>
      </c>
      <c r="P1622" s="9">
        <v>34.4</v>
      </c>
      <c r="Q1622" s="9"/>
      <c r="R1622" s="9"/>
      <c r="S1622" s="9"/>
      <c r="T1622" s="9"/>
      <c r="U1622" s="9"/>
      <c r="V1622" s="394" t="s">
        <v>244</v>
      </c>
      <c r="W1622" s="259" t="s">
        <v>244</v>
      </c>
      <c r="X1622" s="259" t="s">
        <v>244</v>
      </c>
      <c r="Y1622" s="259" t="s">
        <v>244</v>
      </c>
      <c r="Z1622" s="528" t="s">
        <v>244</v>
      </c>
      <c r="AA1622" s="388">
        <v>0</v>
      </c>
      <c r="AB1622" s="388">
        <v>0</v>
      </c>
      <c r="AC1622" s="9">
        <v>0</v>
      </c>
      <c r="AD1622" s="371">
        <v>1.9839850344960832</v>
      </c>
      <c r="AE1622" s="9"/>
      <c r="AF1622" s="9"/>
      <c r="AG1622" s="9"/>
      <c r="AH1622" s="9"/>
      <c r="AI1622" s="9"/>
      <c r="AJ1622" s="31"/>
      <c r="AK1622" s="325"/>
    </row>
    <row r="1623" spans="2:37" x14ac:dyDescent="0.35">
      <c r="B1623" s="31" t="s">
        <v>172</v>
      </c>
      <c r="C1623" s="31" t="s">
        <v>126</v>
      </c>
      <c r="D1623" s="21" t="s">
        <v>213</v>
      </c>
      <c r="E1623" s="31" t="s">
        <v>214</v>
      </c>
      <c r="F1623" t="s">
        <v>1576</v>
      </c>
      <c r="G1623" s="31" t="s">
        <v>250</v>
      </c>
      <c r="H1623" s="394" t="s">
        <v>244</v>
      </c>
      <c r="I1623" s="259" t="s">
        <v>244</v>
      </c>
      <c r="J1623" s="259" t="s">
        <v>244</v>
      </c>
      <c r="K1623" s="259" t="s">
        <v>244</v>
      </c>
      <c r="L1623" s="259" t="s">
        <v>244</v>
      </c>
      <c r="M1623" s="466">
        <v>0</v>
      </c>
      <c r="N1623" s="466">
        <v>0</v>
      </c>
      <c r="O1623" s="9">
        <v>5.7</v>
      </c>
      <c r="P1623" s="9">
        <v>13.4</v>
      </c>
      <c r="Q1623" s="9"/>
      <c r="R1623" s="9"/>
      <c r="S1623" s="9"/>
      <c r="T1623" s="9"/>
      <c r="U1623" s="9"/>
      <c r="V1623" s="394" t="s">
        <v>244</v>
      </c>
      <c r="W1623" s="259" t="s">
        <v>244</v>
      </c>
      <c r="X1623" s="259" t="s">
        <v>244</v>
      </c>
      <c r="Y1623" s="259" t="s">
        <v>244</v>
      </c>
      <c r="Z1623" s="528" t="s">
        <v>244</v>
      </c>
      <c r="AA1623" s="388">
        <v>0</v>
      </c>
      <c r="AB1623" s="388">
        <v>0</v>
      </c>
      <c r="AC1623" s="9">
        <v>0.32874170629731614</v>
      </c>
      <c r="AD1623" s="371">
        <v>0.77283137971649751</v>
      </c>
      <c r="AE1623" s="9"/>
      <c r="AF1623" s="9"/>
      <c r="AG1623" s="9"/>
      <c r="AH1623" s="9"/>
      <c r="AI1623" s="9"/>
      <c r="AJ1623" s="31"/>
      <c r="AK1623" s="325"/>
    </row>
    <row r="1624" spans="2:37" x14ac:dyDescent="0.35">
      <c r="B1624" s="31" t="s">
        <v>172</v>
      </c>
      <c r="C1624" s="31" t="s">
        <v>126</v>
      </c>
      <c r="D1624" s="21" t="s">
        <v>228</v>
      </c>
      <c r="E1624" s="31" t="s">
        <v>214</v>
      </c>
      <c r="F1624" t="s">
        <v>1577</v>
      </c>
      <c r="G1624" s="31" t="s">
        <v>1009</v>
      </c>
      <c r="H1624" s="394" t="s">
        <v>244</v>
      </c>
      <c r="I1624" s="259" t="s">
        <v>244</v>
      </c>
      <c r="J1624" s="259" t="s">
        <v>244</v>
      </c>
      <c r="K1624" s="259" t="s">
        <v>244</v>
      </c>
      <c r="L1624" s="259" t="s">
        <v>244</v>
      </c>
      <c r="M1624" s="466">
        <v>0</v>
      </c>
      <c r="N1624" s="466">
        <v>0</v>
      </c>
      <c r="O1624" s="9">
        <v>3.5</v>
      </c>
      <c r="P1624" s="9">
        <v>6.2</v>
      </c>
      <c r="Q1624" s="9"/>
      <c r="R1624" s="9"/>
      <c r="S1624" s="9"/>
      <c r="T1624" s="9"/>
      <c r="U1624" s="9"/>
      <c r="V1624" s="394" t="s">
        <v>244</v>
      </c>
      <c r="W1624" s="259" t="s">
        <v>244</v>
      </c>
      <c r="X1624" s="259" t="s">
        <v>244</v>
      </c>
      <c r="Y1624" s="259" t="s">
        <v>244</v>
      </c>
      <c r="Z1624" s="528" t="s">
        <v>244</v>
      </c>
      <c r="AA1624" s="388">
        <v>0</v>
      </c>
      <c r="AB1624" s="388">
        <v>0</v>
      </c>
      <c r="AC1624" s="9">
        <v>0.18402223695347025</v>
      </c>
      <c r="AD1624" s="371">
        <v>0.32598224831757588</v>
      </c>
      <c r="AE1624" s="9"/>
      <c r="AF1624" s="9"/>
      <c r="AG1624" s="9"/>
      <c r="AH1624" s="9"/>
      <c r="AI1624" s="9"/>
      <c r="AJ1624" s="31"/>
      <c r="AK1624" s="325"/>
    </row>
    <row r="1625" spans="2:37" x14ac:dyDescent="0.35">
      <c r="B1625" s="31" t="s">
        <v>172</v>
      </c>
      <c r="C1625" s="31" t="s">
        <v>126</v>
      </c>
      <c r="D1625" s="21" t="s">
        <v>228</v>
      </c>
      <c r="E1625" s="31" t="s">
        <v>214</v>
      </c>
      <c r="F1625" t="s">
        <v>1578</v>
      </c>
      <c r="G1625" s="31" t="s">
        <v>250</v>
      </c>
      <c r="H1625" s="394" t="s">
        <v>244</v>
      </c>
      <c r="I1625" s="259" t="s">
        <v>244</v>
      </c>
      <c r="J1625" s="259" t="s">
        <v>244</v>
      </c>
      <c r="K1625" s="259" t="s">
        <v>244</v>
      </c>
      <c r="L1625" s="259" t="s">
        <v>244</v>
      </c>
      <c r="M1625" s="466">
        <v>0</v>
      </c>
      <c r="N1625" s="466">
        <v>0</v>
      </c>
      <c r="O1625" s="9">
        <v>5</v>
      </c>
      <c r="P1625" s="9">
        <v>10</v>
      </c>
      <c r="Q1625" s="9"/>
      <c r="R1625" s="9"/>
      <c r="S1625" s="9"/>
      <c r="T1625" s="9"/>
      <c r="U1625" s="9"/>
      <c r="V1625" s="394" t="s">
        <v>244</v>
      </c>
      <c r="W1625" s="259" t="s">
        <v>244</v>
      </c>
      <c r="X1625" s="259" t="s">
        <v>244</v>
      </c>
      <c r="Y1625" s="259" t="s">
        <v>244</v>
      </c>
      <c r="Z1625" s="528" t="s">
        <v>244</v>
      </c>
      <c r="AA1625" s="388">
        <v>0</v>
      </c>
      <c r="AB1625" s="388">
        <v>0</v>
      </c>
      <c r="AC1625" s="9">
        <v>0.28836991780466326</v>
      </c>
      <c r="AD1625" s="371">
        <v>0.57673983560932651</v>
      </c>
      <c r="AE1625" s="9"/>
      <c r="AF1625" s="9"/>
      <c r="AG1625" s="9"/>
      <c r="AH1625" s="9"/>
      <c r="AI1625" s="9"/>
      <c r="AJ1625" s="31"/>
      <c r="AK1625" s="325"/>
    </row>
    <row r="1626" spans="2:37" x14ac:dyDescent="0.35">
      <c r="B1626" s="31" t="s">
        <v>172</v>
      </c>
      <c r="C1626" s="31" t="s">
        <v>126</v>
      </c>
      <c r="D1626" s="21" t="s">
        <v>228</v>
      </c>
      <c r="E1626" s="31" t="s">
        <v>214</v>
      </c>
      <c r="F1626" t="s">
        <v>1579</v>
      </c>
      <c r="G1626" s="31" t="s">
        <v>250</v>
      </c>
      <c r="H1626" s="394" t="s">
        <v>244</v>
      </c>
      <c r="I1626" s="259" t="s">
        <v>244</v>
      </c>
      <c r="J1626" s="259" t="s">
        <v>244</v>
      </c>
      <c r="K1626" s="259" t="s">
        <v>244</v>
      </c>
      <c r="L1626" s="259" t="s">
        <v>244</v>
      </c>
      <c r="M1626" s="466">
        <v>0</v>
      </c>
      <c r="N1626" s="466">
        <v>0</v>
      </c>
      <c r="O1626" s="9">
        <v>5.03</v>
      </c>
      <c r="P1626" s="9">
        <v>28.518999999999998</v>
      </c>
      <c r="Q1626" s="9"/>
      <c r="R1626" s="9"/>
      <c r="S1626" s="9"/>
      <c r="T1626" s="9"/>
      <c r="U1626" s="9"/>
      <c r="V1626" s="394" t="s">
        <v>244</v>
      </c>
      <c r="W1626" s="259" t="s">
        <v>244</v>
      </c>
      <c r="X1626" s="259" t="s">
        <v>244</v>
      </c>
      <c r="Y1626" s="259" t="s">
        <v>244</v>
      </c>
      <c r="Z1626" s="528" t="s">
        <v>244</v>
      </c>
      <c r="AA1626" s="388">
        <v>0</v>
      </c>
      <c r="AB1626" s="388">
        <v>0</v>
      </c>
      <c r="AC1626" s="9">
        <v>0.29010013731149126</v>
      </c>
      <c r="AD1626" s="371">
        <v>1.6448043371742382</v>
      </c>
      <c r="AE1626" s="9"/>
      <c r="AF1626" s="9"/>
      <c r="AG1626" s="9"/>
      <c r="AH1626" s="9"/>
      <c r="AI1626" s="9"/>
      <c r="AJ1626" s="31"/>
      <c r="AK1626" s="325"/>
    </row>
    <row r="1627" spans="2:37" x14ac:dyDescent="0.35">
      <c r="B1627" s="31" t="s">
        <v>172</v>
      </c>
      <c r="C1627" s="31" t="s">
        <v>126</v>
      </c>
      <c r="D1627" s="21" t="s">
        <v>359</v>
      </c>
      <c r="E1627" s="31" t="s">
        <v>214</v>
      </c>
      <c r="F1627" t="s">
        <v>1580</v>
      </c>
      <c r="G1627" s="31" t="s">
        <v>250</v>
      </c>
      <c r="H1627" s="385">
        <v>0</v>
      </c>
      <c r="I1627" s="386">
        <v>0</v>
      </c>
      <c r="J1627" s="386">
        <v>0</v>
      </c>
      <c r="K1627" s="386">
        <v>0</v>
      </c>
      <c r="L1627" s="386">
        <v>0</v>
      </c>
      <c r="M1627" s="453">
        <v>0</v>
      </c>
      <c r="N1627" s="453">
        <v>0</v>
      </c>
      <c r="O1627" s="403">
        <v>0</v>
      </c>
      <c r="P1627" s="403">
        <v>10</v>
      </c>
      <c r="Q1627" s="403"/>
      <c r="R1627" s="403"/>
      <c r="S1627" s="403"/>
      <c r="T1627" s="403"/>
      <c r="U1627" s="403"/>
      <c r="V1627" s="385">
        <v>0</v>
      </c>
      <c r="W1627" s="463">
        <v>0</v>
      </c>
      <c r="X1627" s="463">
        <v>0</v>
      </c>
      <c r="Y1627" s="463">
        <v>0</v>
      </c>
      <c r="Z1627" s="528">
        <v>0</v>
      </c>
      <c r="AA1627" s="465">
        <v>0</v>
      </c>
      <c r="AB1627" s="465">
        <v>0</v>
      </c>
      <c r="AC1627" s="360">
        <v>0</v>
      </c>
      <c r="AD1627" s="404">
        <v>0.57673983560932651</v>
      </c>
      <c r="AE1627" s="403"/>
      <c r="AF1627" s="403"/>
      <c r="AG1627" s="403"/>
      <c r="AH1627" s="403"/>
      <c r="AI1627" s="403"/>
      <c r="AJ1627" s="31"/>
      <c r="AK1627" s="325"/>
    </row>
    <row r="1628" spans="2:37" x14ac:dyDescent="0.35">
      <c r="B1628" s="31" t="s">
        <v>172</v>
      </c>
      <c r="C1628" s="31" t="s">
        <v>126</v>
      </c>
      <c r="D1628" s="21" t="s">
        <v>359</v>
      </c>
      <c r="E1628" s="31" t="s">
        <v>214</v>
      </c>
      <c r="F1628" t="s">
        <v>1581</v>
      </c>
      <c r="G1628" s="31" t="s">
        <v>250</v>
      </c>
      <c r="H1628" s="385">
        <v>0</v>
      </c>
      <c r="I1628" s="386">
        <v>0</v>
      </c>
      <c r="J1628" s="386">
        <v>0</v>
      </c>
      <c r="K1628" s="386">
        <v>0</v>
      </c>
      <c r="L1628" s="386">
        <v>0</v>
      </c>
      <c r="M1628" s="453">
        <v>0</v>
      </c>
      <c r="N1628" s="453">
        <v>0</v>
      </c>
      <c r="O1628" s="403">
        <v>49</v>
      </c>
      <c r="P1628" s="403">
        <v>45</v>
      </c>
      <c r="Q1628" s="403"/>
      <c r="R1628" s="403"/>
      <c r="S1628" s="403"/>
      <c r="T1628" s="403"/>
      <c r="U1628" s="403"/>
      <c r="V1628" s="385">
        <v>0</v>
      </c>
      <c r="W1628" s="463">
        <v>0</v>
      </c>
      <c r="X1628" s="463">
        <v>0</v>
      </c>
      <c r="Y1628" s="463">
        <v>0</v>
      </c>
      <c r="Z1628" s="528">
        <v>0</v>
      </c>
      <c r="AA1628" s="465">
        <v>0</v>
      </c>
      <c r="AB1628" s="465">
        <v>0</v>
      </c>
      <c r="AC1628" s="360">
        <v>2.8260251944857</v>
      </c>
      <c r="AD1628" s="404">
        <v>2.5953292602419693</v>
      </c>
      <c r="AE1628" s="403"/>
      <c r="AF1628" s="403"/>
      <c r="AG1628" s="403"/>
      <c r="AH1628" s="403"/>
      <c r="AI1628" s="403"/>
      <c r="AJ1628" s="31"/>
      <c r="AK1628" s="325"/>
    </row>
    <row r="1629" spans="2:37" x14ac:dyDescent="0.35">
      <c r="B1629" s="31" t="s">
        <v>172</v>
      </c>
      <c r="C1629" s="31" t="s">
        <v>126</v>
      </c>
      <c r="D1629" s="21" t="s">
        <v>213</v>
      </c>
      <c r="E1629" s="31" t="s">
        <v>214</v>
      </c>
      <c r="F1629" t="s">
        <v>1582</v>
      </c>
      <c r="G1629" s="31" t="s">
        <v>250</v>
      </c>
      <c r="H1629" s="385">
        <v>0</v>
      </c>
      <c r="I1629" s="386">
        <v>0</v>
      </c>
      <c r="J1629" s="386">
        <v>0</v>
      </c>
      <c r="K1629" s="386">
        <v>0</v>
      </c>
      <c r="L1629" s="386">
        <v>0</v>
      </c>
      <c r="M1629" s="453">
        <v>0</v>
      </c>
      <c r="N1629" s="453">
        <v>0</v>
      </c>
      <c r="O1629" s="403">
        <v>8.1</v>
      </c>
      <c r="P1629" s="403">
        <v>8.1</v>
      </c>
      <c r="Q1629" s="403"/>
      <c r="R1629" s="403"/>
      <c r="S1629" s="403"/>
      <c r="T1629" s="403"/>
      <c r="U1629" s="403"/>
      <c r="V1629" s="385">
        <v>0</v>
      </c>
      <c r="W1629" s="463">
        <v>0</v>
      </c>
      <c r="X1629" s="463">
        <v>0</v>
      </c>
      <c r="Y1629" s="463">
        <v>0</v>
      </c>
      <c r="Z1629" s="528">
        <v>0</v>
      </c>
      <c r="AA1629" s="465">
        <v>0</v>
      </c>
      <c r="AB1629" s="465">
        <v>0</v>
      </c>
      <c r="AC1629" s="360">
        <v>0.46715926684355447</v>
      </c>
      <c r="AD1629" s="404">
        <v>0.46715926684355447</v>
      </c>
      <c r="AE1629" s="403"/>
      <c r="AF1629" s="403"/>
      <c r="AG1629" s="403"/>
      <c r="AH1629" s="403"/>
      <c r="AI1629" s="403"/>
      <c r="AJ1629" s="31"/>
      <c r="AK1629" s="325"/>
    </row>
    <row r="1630" spans="2:37" x14ac:dyDescent="0.35">
      <c r="B1630" s="31" t="s">
        <v>172</v>
      </c>
      <c r="C1630" s="31" t="s">
        <v>126</v>
      </c>
      <c r="D1630" s="21" t="s">
        <v>228</v>
      </c>
      <c r="E1630" s="31" t="s">
        <v>214</v>
      </c>
      <c r="F1630" t="s">
        <v>1583</v>
      </c>
      <c r="G1630" s="31" t="s">
        <v>248</v>
      </c>
      <c r="H1630" s="385">
        <v>0</v>
      </c>
      <c r="I1630" s="386">
        <v>0</v>
      </c>
      <c r="J1630" s="386">
        <v>0</v>
      </c>
      <c r="K1630" s="386">
        <v>0</v>
      </c>
      <c r="L1630" s="386">
        <v>0</v>
      </c>
      <c r="M1630" s="453">
        <v>0</v>
      </c>
      <c r="N1630" s="453">
        <v>0</v>
      </c>
      <c r="O1630" s="403">
        <v>22.7</v>
      </c>
      <c r="P1630" s="403">
        <v>40.200000000000003</v>
      </c>
      <c r="Q1630" s="403"/>
      <c r="R1630" s="403"/>
      <c r="S1630" s="403"/>
      <c r="T1630" s="403"/>
      <c r="U1630" s="403"/>
      <c r="V1630" s="385">
        <v>0</v>
      </c>
      <c r="W1630" s="463">
        <v>0</v>
      </c>
      <c r="X1630" s="463">
        <v>0</v>
      </c>
      <c r="Y1630" s="463">
        <v>0</v>
      </c>
      <c r="Z1630" s="528">
        <v>0</v>
      </c>
      <c r="AA1630" s="465">
        <v>0</v>
      </c>
      <c r="AB1630" s="465">
        <v>0</v>
      </c>
      <c r="AC1630" s="465">
        <v>0</v>
      </c>
      <c r="AD1630" s="467">
        <v>0</v>
      </c>
      <c r="AE1630" s="402"/>
      <c r="AF1630" s="402"/>
      <c r="AG1630" s="402"/>
      <c r="AH1630" s="402"/>
      <c r="AI1630" s="402"/>
      <c r="AJ1630" s="31"/>
      <c r="AK1630" s="325"/>
    </row>
    <row r="1631" spans="2:37" x14ac:dyDescent="0.35">
      <c r="B1631" s="31" t="s">
        <v>172</v>
      </c>
      <c r="C1631" s="31" t="s">
        <v>126</v>
      </c>
      <c r="D1631" s="21" t="s">
        <v>228</v>
      </c>
      <c r="E1631" s="31" t="s">
        <v>214</v>
      </c>
      <c r="F1631" t="s">
        <v>1584</v>
      </c>
      <c r="G1631" s="31" t="s">
        <v>248</v>
      </c>
      <c r="H1631" s="385">
        <v>0</v>
      </c>
      <c r="I1631" s="386">
        <v>0</v>
      </c>
      <c r="J1631" s="386">
        <v>0</v>
      </c>
      <c r="K1631" s="386">
        <v>0</v>
      </c>
      <c r="L1631" s="386">
        <v>0</v>
      </c>
      <c r="M1631" s="453">
        <v>0</v>
      </c>
      <c r="N1631" s="453">
        <v>0</v>
      </c>
      <c r="O1631" s="403">
        <v>200</v>
      </c>
      <c r="P1631" s="403">
        <v>150</v>
      </c>
      <c r="Q1631" s="403"/>
      <c r="R1631" s="403"/>
      <c r="S1631" s="403"/>
      <c r="T1631" s="403"/>
      <c r="U1631" s="403"/>
      <c r="V1631" s="385">
        <v>0</v>
      </c>
      <c r="W1631" s="463">
        <v>0</v>
      </c>
      <c r="X1631" s="463">
        <v>0</v>
      </c>
      <c r="Y1631" s="463">
        <v>0</v>
      </c>
      <c r="Z1631" s="528">
        <v>0</v>
      </c>
      <c r="AA1631" s="465">
        <v>0</v>
      </c>
      <c r="AB1631" s="465">
        <v>0</v>
      </c>
      <c r="AC1631" s="465">
        <v>0</v>
      </c>
      <c r="AD1631" s="467">
        <v>0</v>
      </c>
      <c r="AE1631" s="402"/>
      <c r="AF1631" s="402"/>
      <c r="AG1631" s="402"/>
      <c r="AH1631" s="402"/>
      <c r="AI1631" s="402"/>
      <c r="AJ1631" s="31"/>
      <c r="AK1631" s="325"/>
    </row>
    <row r="1632" spans="2:37" x14ac:dyDescent="0.35">
      <c r="B1632" s="31" t="s">
        <v>172</v>
      </c>
      <c r="C1632" s="31" t="s">
        <v>127</v>
      </c>
      <c r="D1632" s="21" t="s">
        <v>217</v>
      </c>
      <c r="E1632" s="31" t="s">
        <v>214</v>
      </c>
      <c r="F1632" t="s">
        <v>1585</v>
      </c>
      <c r="G1632" s="31" t="s">
        <v>250</v>
      </c>
      <c r="H1632" s="385">
        <v>0</v>
      </c>
      <c r="I1632" s="386">
        <v>0</v>
      </c>
      <c r="J1632" s="386">
        <v>0</v>
      </c>
      <c r="K1632" s="386">
        <v>0</v>
      </c>
      <c r="L1632" s="386">
        <v>0</v>
      </c>
      <c r="M1632" s="453">
        <v>0</v>
      </c>
      <c r="N1632" s="453">
        <v>0</v>
      </c>
      <c r="O1632" s="403">
        <v>200</v>
      </c>
      <c r="P1632" s="403">
        <v>0</v>
      </c>
      <c r="Q1632" s="403"/>
      <c r="R1632" s="403"/>
      <c r="S1632" s="403"/>
      <c r="T1632" s="403"/>
      <c r="U1632" s="403"/>
      <c r="V1632" s="385">
        <v>0</v>
      </c>
      <c r="W1632" s="463">
        <v>0</v>
      </c>
      <c r="X1632" s="463">
        <v>0</v>
      </c>
      <c r="Y1632" s="463">
        <v>0</v>
      </c>
      <c r="Z1632" s="528">
        <v>0</v>
      </c>
      <c r="AA1632" s="465">
        <v>0</v>
      </c>
      <c r="AB1632" s="465">
        <v>0</v>
      </c>
      <c r="AC1632" s="360">
        <v>11.53479671218653</v>
      </c>
      <c r="AD1632" s="404">
        <v>0</v>
      </c>
      <c r="AE1632" s="403"/>
      <c r="AF1632" s="403"/>
      <c r="AG1632" s="403"/>
      <c r="AH1632" s="403"/>
      <c r="AI1632" s="403"/>
      <c r="AJ1632" s="31"/>
      <c r="AK1632" s="325"/>
    </row>
    <row r="1633" spans="2:37" x14ac:dyDescent="0.35">
      <c r="B1633" s="31" t="s">
        <v>172</v>
      </c>
      <c r="C1633" s="31" t="s">
        <v>126</v>
      </c>
      <c r="D1633" s="21" t="s">
        <v>258</v>
      </c>
      <c r="E1633" s="31" t="s">
        <v>214</v>
      </c>
      <c r="F1633" t="s">
        <v>1586</v>
      </c>
      <c r="G1633" s="31" t="s">
        <v>250</v>
      </c>
      <c r="H1633" s="385">
        <v>0</v>
      </c>
      <c r="I1633" s="386">
        <v>0</v>
      </c>
      <c r="J1633" s="386">
        <v>0</v>
      </c>
      <c r="K1633" s="386">
        <v>0</v>
      </c>
      <c r="L1633" s="386">
        <v>0</v>
      </c>
      <c r="M1633" s="453">
        <v>0</v>
      </c>
      <c r="N1633" s="453">
        <v>0</v>
      </c>
      <c r="O1633" s="403">
        <v>20</v>
      </c>
      <c r="P1633" s="403">
        <v>0</v>
      </c>
      <c r="Q1633" s="403"/>
      <c r="R1633" s="403"/>
      <c r="S1633" s="403"/>
      <c r="T1633" s="403"/>
      <c r="U1633" s="403"/>
      <c r="V1633" s="385">
        <v>0</v>
      </c>
      <c r="W1633" s="463">
        <v>0</v>
      </c>
      <c r="X1633" s="463">
        <v>0</v>
      </c>
      <c r="Y1633" s="463">
        <v>0</v>
      </c>
      <c r="Z1633" s="528">
        <v>0</v>
      </c>
      <c r="AA1633" s="465">
        <v>0</v>
      </c>
      <c r="AB1633" s="465">
        <v>0</v>
      </c>
      <c r="AC1633" s="360">
        <v>1.153479671218653</v>
      </c>
      <c r="AD1633" s="404">
        <v>0</v>
      </c>
      <c r="AE1633" s="403"/>
      <c r="AF1633" s="403"/>
      <c r="AG1633" s="403"/>
      <c r="AH1633" s="403"/>
      <c r="AI1633" s="403"/>
      <c r="AJ1633" s="31"/>
      <c r="AK1633" s="325"/>
    </row>
    <row r="1634" spans="2:37" x14ac:dyDescent="0.35">
      <c r="B1634" s="31" t="s">
        <v>172</v>
      </c>
      <c r="C1634" s="31" t="s">
        <v>127</v>
      </c>
      <c r="D1634" s="21" t="s">
        <v>258</v>
      </c>
      <c r="E1634" s="31" t="s">
        <v>214</v>
      </c>
      <c r="F1634" t="s">
        <v>1586</v>
      </c>
      <c r="G1634" s="31" t="s">
        <v>250</v>
      </c>
      <c r="H1634" s="385">
        <v>0</v>
      </c>
      <c r="I1634" s="386">
        <v>0</v>
      </c>
      <c r="J1634" s="386">
        <v>0</v>
      </c>
      <c r="K1634" s="386">
        <v>0</v>
      </c>
      <c r="L1634" s="386">
        <v>0</v>
      </c>
      <c r="M1634" s="453">
        <v>0</v>
      </c>
      <c r="N1634" s="453">
        <v>0</v>
      </c>
      <c r="O1634" s="403">
        <v>40</v>
      </c>
      <c r="P1634" s="403">
        <v>0</v>
      </c>
      <c r="Q1634" s="403"/>
      <c r="R1634" s="403"/>
      <c r="S1634" s="403"/>
      <c r="T1634" s="403"/>
      <c r="U1634" s="403"/>
      <c r="V1634" s="385">
        <v>0</v>
      </c>
      <c r="W1634" s="463">
        <v>0</v>
      </c>
      <c r="X1634" s="463">
        <v>0</v>
      </c>
      <c r="Y1634" s="463">
        <v>0</v>
      </c>
      <c r="Z1634" s="528">
        <v>0</v>
      </c>
      <c r="AA1634" s="465">
        <v>0</v>
      </c>
      <c r="AB1634" s="465">
        <v>0</v>
      </c>
      <c r="AC1634" s="360">
        <v>2.306959342437306</v>
      </c>
      <c r="AD1634" s="404">
        <v>0</v>
      </c>
      <c r="AE1634" s="403"/>
      <c r="AF1634" s="403"/>
      <c r="AG1634" s="403"/>
      <c r="AH1634" s="403"/>
      <c r="AI1634" s="403"/>
      <c r="AJ1634" s="31"/>
      <c r="AK1634" s="325"/>
    </row>
    <row r="1635" spans="2:37" x14ac:dyDescent="0.35">
      <c r="B1635" s="31" t="s">
        <v>172</v>
      </c>
      <c r="C1635" s="31" t="s">
        <v>126</v>
      </c>
      <c r="D1635" s="21" t="s">
        <v>258</v>
      </c>
      <c r="E1635" s="31" t="s">
        <v>214</v>
      </c>
      <c r="F1635" t="s">
        <v>1587</v>
      </c>
      <c r="G1635" s="31" t="s">
        <v>250</v>
      </c>
      <c r="H1635" s="385">
        <v>0</v>
      </c>
      <c r="I1635" s="386">
        <v>0</v>
      </c>
      <c r="J1635" s="386">
        <v>0</v>
      </c>
      <c r="K1635" s="386">
        <v>0</v>
      </c>
      <c r="L1635" s="386">
        <v>0</v>
      </c>
      <c r="M1635" s="453">
        <v>0</v>
      </c>
      <c r="N1635" s="453">
        <v>0</v>
      </c>
      <c r="O1635" s="403">
        <v>75.5</v>
      </c>
      <c r="P1635" s="403">
        <v>1</v>
      </c>
      <c r="Q1635" s="403"/>
      <c r="R1635" s="403"/>
      <c r="S1635" s="403"/>
      <c r="T1635" s="403"/>
      <c r="U1635" s="403"/>
      <c r="V1635" s="385">
        <v>0</v>
      </c>
      <c r="W1635" s="463">
        <v>0</v>
      </c>
      <c r="X1635" s="463">
        <v>0</v>
      </c>
      <c r="Y1635" s="463">
        <v>0</v>
      </c>
      <c r="Z1635" s="528">
        <v>0</v>
      </c>
      <c r="AA1635" s="465">
        <v>0</v>
      </c>
      <c r="AB1635" s="465">
        <v>0</v>
      </c>
      <c r="AC1635" s="360">
        <v>4.3543857588504151</v>
      </c>
      <c r="AD1635" s="404">
        <v>5.7673983560932653E-2</v>
      </c>
      <c r="AE1635" s="403"/>
      <c r="AF1635" s="403"/>
      <c r="AG1635" s="403"/>
      <c r="AH1635" s="403"/>
      <c r="AI1635" s="403"/>
      <c r="AJ1635" s="31"/>
      <c r="AK1635" s="325"/>
    </row>
    <row r="1636" spans="2:37" x14ac:dyDescent="0.35">
      <c r="B1636" s="31" t="s">
        <v>172</v>
      </c>
      <c r="C1636" s="31" t="s">
        <v>127</v>
      </c>
      <c r="D1636" s="21" t="s">
        <v>258</v>
      </c>
      <c r="E1636" s="31" t="s">
        <v>214</v>
      </c>
      <c r="F1636" t="s">
        <v>1587</v>
      </c>
      <c r="G1636" s="31" t="s">
        <v>250</v>
      </c>
      <c r="H1636" s="385">
        <v>0</v>
      </c>
      <c r="I1636" s="386">
        <v>0</v>
      </c>
      <c r="J1636" s="386">
        <v>0</v>
      </c>
      <c r="K1636" s="386">
        <v>0</v>
      </c>
      <c r="L1636" s="386">
        <v>0</v>
      </c>
      <c r="M1636" s="453">
        <v>0</v>
      </c>
      <c r="N1636" s="453">
        <v>0</v>
      </c>
      <c r="O1636" s="403">
        <v>12.5</v>
      </c>
      <c r="P1636" s="403">
        <v>12.5</v>
      </c>
      <c r="Q1636" s="403"/>
      <c r="R1636" s="403"/>
      <c r="S1636" s="403"/>
      <c r="T1636" s="403"/>
      <c r="U1636" s="403"/>
      <c r="V1636" s="385">
        <v>0</v>
      </c>
      <c r="W1636" s="463">
        <v>0</v>
      </c>
      <c r="X1636" s="463">
        <v>0</v>
      </c>
      <c r="Y1636" s="463">
        <v>0</v>
      </c>
      <c r="Z1636" s="528">
        <v>0</v>
      </c>
      <c r="AA1636" s="465">
        <v>0</v>
      </c>
      <c r="AB1636" s="465">
        <v>0</v>
      </c>
      <c r="AC1636" s="360">
        <v>0.72092479451165814</v>
      </c>
      <c r="AD1636" s="404">
        <v>0.72092479451165814</v>
      </c>
      <c r="AE1636" s="403"/>
      <c r="AF1636" s="403"/>
      <c r="AG1636" s="403"/>
      <c r="AH1636" s="403"/>
      <c r="AI1636" s="403"/>
      <c r="AJ1636" s="31"/>
      <c r="AK1636" s="325"/>
    </row>
    <row r="1637" spans="2:37" x14ac:dyDescent="0.35">
      <c r="B1637" s="31" t="s">
        <v>172</v>
      </c>
      <c r="C1637" s="31" t="s">
        <v>126</v>
      </c>
      <c r="D1637" s="21" t="s">
        <v>359</v>
      </c>
      <c r="E1637" s="31" t="s">
        <v>214</v>
      </c>
      <c r="F1637" t="s">
        <v>1588</v>
      </c>
      <c r="G1637" s="31" t="s">
        <v>250</v>
      </c>
      <c r="H1637" s="385">
        <v>0</v>
      </c>
      <c r="I1637" s="386">
        <v>0</v>
      </c>
      <c r="J1637" s="386">
        <v>0</v>
      </c>
      <c r="K1637" s="386">
        <v>0</v>
      </c>
      <c r="L1637" s="386">
        <v>0</v>
      </c>
      <c r="M1637" s="453">
        <v>0</v>
      </c>
      <c r="N1637" s="453">
        <v>0</v>
      </c>
      <c r="O1637" s="403">
        <v>10</v>
      </c>
      <c r="P1637" s="403">
        <v>10</v>
      </c>
      <c r="Q1637" s="403"/>
      <c r="R1637" s="403"/>
      <c r="S1637" s="403"/>
      <c r="T1637" s="403"/>
      <c r="U1637" s="403"/>
      <c r="V1637" s="385">
        <v>0</v>
      </c>
      <c r="W1637" s="463">
        <v>0</v>
      </c>
      <c r="X1637" s="463">
        <v>0</v>
      </c>
      <c r="Y1637" s="463">
        <v>0</v>
      </c>
      <c r="Z1637" s="528">
        <v>0</v>
      </c>
      <c r="AA1637" s="465">
        <v>0</v>
      </c>
      <c r="AB1637" s="465">
        <v>0</v>
      </c>
      <c r="AC1637" s="360">
        <v>0.57673983560932651</v>
      </c>
      <c r="AD1637" s="404">
        <v>0.57673983560932651</v>
      </c>
      <c r="AE1637" s="403"/>
      <c r="AF1637" s="403"/>
      <c r="AG1637" s="403"/>
      <c r="AH1637" s="403"/>
      <c r="AI1637" s="403"/>
      <c r="AJ1637" s="31"/>
      <c r="AK1637" s="325"/>
    </row>
    <row r="1638" spans="2:37" x14ac:dyDescent="0.35">
      <c r="B1638" s="31" t="s">
        <v>172</v>
      </c>
      <c r="C1638" s="31" t="s">
        <v>126</v>
      </c>
      <c r="D1638" s="21" t="s">
        <v>359</v>
      </c>
      <c r="E1638" s="31" t="s">
        <v>214</v>
      </c>
      <c r="F1638" t="s">
        <v>1589</v>
      </c>
      <c r="G1638" s="31" t="s">
        <v>250</v>
      </c>
      <c r="H1638" s="385">
        <v>0</v>
      </c>
      <c r="I1638" s="386">
        <v>0</v>
      </c>
      <c r="J1638" s="386">
        <v>0</v>
      </c>
      <c r="K1638" s="386">
        <v>0</v>
      </c>
      <c r="L1638" s="386">
        <v>0</v>
      </c>
      <c r="M1638" s="453">
        <v>0</v>
      </c>
      <c r="N1638" s="453">
        <v>0</v>
      </c>
      <c r="O1638" s="403">
        <v>0</v>
      </c>
      <c r="P1638" s="403">
        <v>3</v>
      </c>
      <c r="Q1638" s="403"/>
      <c r="R1638" s="403"/>
      <c r="S1638" s="403"/>
      <c r="T1638" s="403"/>
      <c r="U1638" s="403"/>
      <c r="V1638" s="385">
        <v>0</v>
      </c>
      <c r="W1638" s="463">
        <v>0</v>
      </c>
      <c r="X1638" s="463">
        <v>0</v>
      </c>
      <c r="Y1638" s="463">
        <v>0</v>
      </c>
      <c r="Z1638" s="528">
        <v>0</v>
      </c>
      <c r="AA1638" s="465">
        <v>0</v>
      </c>
      <c r="AB1638" s="465">
        <v>0</v>
      </c>
      <c r="AC1638" s="360">
        <v>0</v>
      </c>
      <c r="AD1638" s="404">
        <v>0.17302195068279796</v>
      </c>
      <c r="AE1638" s="403"/>
      <c r="AF1638" s="403"/>
      <c r="AG1638" s="403"/>
      <c r="AH1638" s="403"/>
      <c r="AI1638" s="403"/>
      <c r="AJ1638" s="31"/>
      <c r="AK1638" s="325"/>
    </row>
    <row r="1639" spans="2:37" x14ac:dyDescent="0.35">
      <c r="B1639" s="31" t="s">
        <v>172</v>
      </c>
      <c r="C1639" s="31" t="s">
        <v>126</v>
      </c>
      <c r="D1639" s="21" t="s">
        <v>359</v>
      </c>
      <c r="E1639" s="31" t="s">
        <v>214</v>
      </c>
      <c r="F1639" t="s">
        <v>1590</v>
      </c>
      <c r="G1639" s="31" t="s">
        <v>727</v>
      </c>
      <c r="H1639" s="385">
        <v>0</v>
      </c>
      <c r="I1639" s="386">
        <v>0</v>
      </c>
      <c r="J1639" s="386">
        <v>0</v>
      </c>
      <c r="K1639" s="386">
        <v>0</v>
      </c>
      <c r="L1639" s="386">
        <v>0</v>
      </c>
      <c r="M1639" s="453">
        <v>0</v>
      </c>
      <c r="N1639" s="453">
        <v>0</v>
      </c>
      <c r="O1639" s="403">
        <v>5</v>
      </c>
      <c r="P1639" s="403">
        <v>5</v>
      </c>
      <c r="Q1639" s="403"/>
      <c r="R1639" s="403"/>
      <c r="S1639" s="403"/>
      <c r="T1639" s="403"/>
      <c r="U1639" s="403"/>
      <c r="V1639" s="385">
        <v>0</v>
      </c>
      <c r="W1639" s="463">
        <v>0</v>
      </c>
      <c r="X1639" s="463">
        <v>0</v>
      </c>
      <c r="Y1639" s="463">
        <v>0</v>
      </c>
      <c r="Z1639" s="528">
        <v>0</v>
      </c>
      <c r="AA1639" s="465">
        <v>0</v>
      </c>
      <c r="AB1639" s="465">
        <v>0</v>
      </c>
      <c r="AC1639" s="360">
        <v>0</v>
      </c>
      <c r="AD1639" s="404">
        <v>0</v>
      </c>
      <c r="AE1639" s="403"/>
      <c r="AF1639" s="403"/>
      <c r="AG1639" s="403"/>
      <c r="AH1639" s="403"/>
      <c r="AI1639" s="403"/>
      <c r="AJ1639" s="31"/>
      <c r="AK1639" s="325"/>
    </row>
    <row r="1640" spans="2:37" x14ac:dyDescent="0.35">
      <c r="B1640" s="31" t="s">
        <v>172</v>
      </c>
      <c r="C1640" s="31" t="s">
        <v>126</v>
      </c>
      <c r="D1640" s="21" t="s">
        <v>359</v>
      </c>
      <c r="E1640" s="31" t="s">
        <v>214</v>
      </c>
      <c r="F1640" t="s">
        <v>1591</v>
      </c>
      <c r="G1640" s="31" t="s">
        <v>250</v>
      </c>
      <c r="H1640" s="385">
        <v>0</v>
      </c>
      <c r="I1640" s="386">
        <v>0</v>
      </c>
      <c r="J1640" s="386">
        <v>0</v>
      </c>
      <c r="K1640" s="386">
        <v>0</v>
      </c>
      <c r="L1640" s="386">
        <v>0</v>
      </c>
      <c r="M1640" s="453">
        <v>0</v>
      </c>
      <c r="N1640" s="453">
        <v>0</v>
      </c>
      <c r="O1640" s="403">
        <v>5</v>
      </c>
      <c r="P1640" s="403">
        <v>5</v>
      </c>
      <c r="Q1640" s="403"/>
      <c r="R1640" s="403"/>
      <c r="S1640" s="403"/>
      <c r="T1640" s="403"/>
      <c r="U1640" s="403"/>
      <c r="V1640" s="385">
        <v>0</v>
      </c>
      <c r="W1640" s="463">
        <v>0</v>
      </c>
      <c r="X1640" s="463">
        <v>0</v>
      </c>
      <c r="Y1640" s="463">
        <v>0</v>
      </c>
      <c r="Z1640" s="528">
        <v>0</v>
      </c>
      <c r="AA1640" s="465">
        <v>0</v>
      </c>
      <c r="AB1640" s="465">
        <v>0</v>
      </c>
      <c r="AC1640" s="360">
        <v>0.28836991780466326</v>
      </c>
      <c r="AD1640" s="404">
        <v>0.28836991780466326</v>
      </c>
      <c r="AE1640" s="403"/>
      <c r="AF1640" s="403"/>
      <c r="AG1640" s="403"/>
      <c r="AH1640" s="403"/>
      <c r="AI1640" s="403"/>
      <c r="AJ1640" s="31"/>
      <c r="AK1640" s="325"/>
    </row>
    <row r="1641" spans="2:37" x14ac:dyDescent="0.35">
      <c r="B1641" s="31" t="s">
        <v>172</v>
      </c>
      <c r="C1641" s="31" t="s">
        <v>126</v>
      </c>
      <c r="D1641" s="21" t="s">
        <v>213</v>
      </c>
      <c r="E1641" s="31" t="s">
        <v>214</v>
      </c>
      <c r="F1641" t="s">
        <v>1592</v>
      </c>
      <c r="G1641" s="31" t="s">
        <v>250</v>
      </c>
      <c r="H1641" s="385">
        <v>0</v>
      </c>
      <c r="I1641" s="386">
        <v>0</v>
      </c>
      <c r="J1641" s="386">
        <v>0</v>
      </c>
      <c r="K1641" s="386">
        <v>0</v>
      </c>
      <c r="L1641" s="386">
        <v>0</v>
      </c>
      <c r="M1641" s="453">
        <v>0</v>
      </c>
      <c r="N1641" s="453">
        <v>0</v>
      </c>
      <c r="O1641" s="403">
        <v>2.7</v>
      </c>
      <c r="P1641" s="403">
        <v>4.5</v>
      </c>
      <c r="Q1641" s="403"/>
      <c r="R1641" s="403"/>
      <c r="S1641" s="403"/>
      <c r="T1641" s="403"/>
      <c r="U1641" s="403"/>
      <c r="V1641" s="385">
        <v>0</v>
      </c>
      <c r="W1641" s="463">
        <v>0</v>
      </c>
      <c r="X1641" s="463">
        <v>0</v>
      </c>
      <c r="Y1641" s="463">
        <v>0</v>
      </c>
      <c r="Z1641" s="528">
        <v>0</v>
      </c>
      <c r="AA1641" s="465">
        <v>0</v>
      </c>
      <c r="AB1641" s="465">
        <v>0</v>
      </c>
      <c r="AC1641" s="360">
        <v>0.15571975561451817</v>
      </c>
      <c r="AD1641" s="404">
        <v>0.25953292602419692</v>
      </c>
      <c r="AE1641" s="403"/>
      <c r="AF1641" s="403"/>
      <c r="AG1641" s="403"/>
      <c r="AH1641" s="403"/>
      <c r="AI1641" s="403"/>
      <c r="AJ1641" s="31"/>
      <c r="AK1641" s="325"/>
    </row>
    <row r="1642" spans="2:37" x14ac:dyDescent="0.35">
      <c r="B1642" s="31" t="s">
        <v>172</v>
      </c>
      <c r="C1642" s="234" t="s">
        <v>126</v>
      </c>
      <c r="D1642" s="234" t="s">
        <v>209</v>
      </c>
      <c r="E1642" s="240" t="s">
        <v>324</v>
      </c>
      <c r="F1642" s="315" t="s">
        <v>324</v>
      </c>
      <c r="G1642" s="240" t="s">
        <v>2134</v>
      </c>
      <c r="H1642" s="385">
        <v>0</v>
      </c>
      <c r="I1642" s="386">
        <v>0</v>
      </c>
      <c r="J1642" s="386">
        <v>0</v>
      </c>
      <c r="K1642" s="386">
        <v>0</v>
      </c>
      <c r="L1642" s="386">
        <v>0</v>
      </c>
      <c r="M1642" s="453">
        <v>0</v>
      </c>
      <c r="N1642" s="453">
        <v>0</v>
      </c>
      <c r="O1642" s="403">
        <v>0</v>
      </c>
      <c r="P1642" s="403">
        <v>0</v>
      </c>
      <c r="Q1642" s="403"/>
      <c r="R1642" s="403"/>
      <c r="S1642" s="403"/>
      <c r="T1642" s="403"/>
      <c r="U1642" s="403"/>
      <c r="V1642" s="385">
        <v>0</v>
      </c>
      <c r="W1642" s="463">
        <v>0</v>
      </c>
      <c r="X1642" s="463">
        <v>0</v>
      </c>
      <c r="Y1642" s="463">
        <v>0</v>
      </c>
      <c r="Z1642" s="528">
        <v>0</v>
      </c>
      <c r="AA1642" s="465">
        <v>0</v>
      </c>
      <c r="AB1642" s="465">
        <v>0</v>
      </c>
      <c r="AC1642" s="360">
        <v>0</v>
      </c>
      <c r="AD1642" s="404">
        <v>46.303159461876021</v>
      </c>
      <c r="AE1642" s="403"/>
      <c r="AF1642" s="403"/>
      <c r="AG1642" s="403"/>
      <c r="AH1642" s="403"/>
      <c r="AI1642" s="403"/>
      <c r="AJ1642" s="234"/>
      <c r="AK1642" s="325"/>
    </row>
    <row r="1643" spans="2:37" x14ac:dyDescent="0.35">
      <c r="B1643" s="31" t="s">
        <v>173</v>
      </c>
      <c r="C1643" s="31" t="s">
        <v>126</v>
      </c>
      <c r="D1643" s="140" t="s">
        <v>224</v>
      </c>
      <c r="E1643" s="31" t="s">
        <v>214</v>
      </c>
      <c r="F1643" t="s">
        <v>1593</v>
      </c>
      <c r="G1643" s="31" t="s">
        <v>298</v>
      </c>
      <c r="H1643" s="385">
        <v>0</v>
      </c>
      <c r="I1643" s="386">
        <v>0</v>
      </c>
      <c r="J1643" s="386">
        <v>0</v>
      </c>
      <c r="K1643" s="386">
        <v>0</v>
      </c>
      <c r="L1643" s="386">
        <v>0</v>
      </c>
      <c r="M1643" s="453">
        <v>0</v>
      </c>
      <c r="N1643" s="453">
        <v>0</v>
      </c>
      <c r="O1643" s="403">
        <v>28.4</v>
      </c>
      <c r="P1643" s="403">
        <v>0</v>
      </c>
      <c r="Q1643" s="403"/>
      <c r="R1643" s="403"/>
      <c r="S1643" s="403"/>
      <c r="T1643" s="403"/>
      <c r="U1643" s="403"/>
      <c r="V1643" s="385">
        <v>0</v>
      </c>
      <c r="W1643" s="463">
        <v>0</v>
      </c>
      <c r="X1643" s="463">
        <v>0</v>
      </c>
      <c r="Y1643" s="463">
        <v>0</v>
      </c>
      <c r="Z1643" s="528">
        <v>0</v>
      </c>
      <c r="AA1643" s="465">
        <v>0</v>
      </c>
      <c r="AB1643" s="465">
        <v>0</v>
      </c>
      <c r="AC1643" s="360">
        <v>0</v>
      </c>
      <c r="AD1643" s="404">
        <v>0</v>
      </c>
      <c r="AE1643" s="403"/>
      <c r="AF1643" s="403"/>
      <c r="AG1643" s="403"/>
      <c r="AH1643" s="403"/>
      <c r="AI1643" s="403"/>
      <c r="AJ1643" s="31"/>
      <c r="AK1643" s="325"/>
    </row>
    <row r="1644" spans="2:37" x14ac:dyDescent="0.35">
      <c r="B1644" s="31" t="s">
        <v>173</v>
      </c>
      <c r="C1644" s="31" t="s">
        <v>126</v>
      </c>
      <c r="D1644" s="21" t="s">
        <v>223</v>
      </c>
      <c r="E1644" s="31" t="s">
        <v>214</v>
      </c>
      <c r="F1644" t="s">
        <v>1594</v>
      </c>
      <c r="G1644" s="31" t="s">
        <v>298</v>
      </c>
      <c r="H1644" s="385">
        <v>0</v>
      </c>
      <c r="I1644" s="386">
        <v>0</v>
      </c>
      <c r="J1644" s="386">
        <v>0</v>
      </c>
      <c r="K1644" s="386">
        <v>0</v>
      </c>
      <c r="L1644" s="386">
        <v>0</v>
      </c>
      <c r="M1644" s="453">
        <v>0</v>
      </c>
      <c r="N1644" s="453">
        <v>0</v>
      </c>
      <c r="O1644" s="403">
        <v>-7.1999999999999995E-2</v>
      </c>
      <c r="P1644" s="403">
        <v>0</v>
      </c>
      <c r="Q1644" s="403"/>
      <c r="R1644" s="403"/>
      <c r="S1644" s="403"/>
      <c r="T1644" s="403"/>
      <c r="U1644" s="403"/>
      <c r="V1644" s="385">
        <v>0</v>
      </c>
      <c r="W1644" s="463">
        <v>0</v>
      </c>
      <c r="X1644" s="463">
        <v>0</v>
      </c>
      <c r="Y1644" s="463">
        <v>0</v>
      </c>
      <c r="Z1644" s="528">
        <v>0</v>
      </c>
      <c r="AA1644" s="465">
        <v>0</v>
      </c>
      <c r="AB1644" s="465">
        <v>0</v>
      </c>
      <c r="AC1644" s="360">
        <v>0</v>
      </c>
      <c r="AD1644" s="404">
        <v>0</v>
      </c>
      <c r="AE1644" s="403"/>
      <c r="AF1644" s="403"/>
      <c r="AG1644" s="403"/>
      <c r="AH1644" s="403"/>
      <c r="AI1644" s="403"/>
      <c r="AJ1644" s="31"/>
      <c r="AK1644" s="325"/>
    </row>
    <row r="1645" spans="2:37" x14ac:dyDescent="0.35">
      <c r="B1645" s="31" t="s">
        <v>173</v>
      </c>
      <c r="C1645" s="31" t="s">
        <v>126</v>
      </c>
      <c r="D1645" s="21" t="s">
        <v>1419</v>
      </c>
      <c r="E1645" s="31" t="s">
        <v>214</v>
      </c>
      <c r="F1645" t="s">
        <v>1325</v>
      </c>
      <c r="G1645" s="31" t="s">
        <v>250</v>
      </c>
      <c r="H1645" s="385">
        <v>0</v>
      </c>
      <c r="I1645" s="386">
        <v>0</v>
      </c>
      <c r="J1645" s="386">
        <v>0</v>
      </c>
      <c r="K1645" s="386">
        <v>0</v>
      </c>
      <c r="L1645" s="386">
        <v>0</v>
      </c>
      <c r="M1645" s="453">
        <v>0</v>
      </c>
      <c r="N1645" s="453">
        <v>0</v>
      </c>
      <c r="O1645" s="403">
        <v>7.4999999999999997E-2</v>
      </c>
      <c r="P1645" s="403">
        <v>0</v>
      </c>
      <c r="Q1645" s="403"/>
      <c r="R1645" s="403"/>
      <c r="S1645" s="403"/>
      <c r="T1645" s="403"/>
      <c r="U1645" s="403"/>
      <c r="V1645" s="385">
        <v>0</v>
      </c>
      <c r="W1645" s="463">
        <v>0</v>
      </c>
      <c r="X1645" s="463">
        <v>0</v>
      </c>
      <c r="Y1645" s="463">
        <v>0</v>
      </c>
      <c r="Z1645" s="528">
        <v>0</v>
      </c>
      <c r="AA1645" s="465">
        <v>0</v>
      </c>
      <c r="AB1645" s="465">
        <v>0</v>
      </c>
      <c r="AC1645" s="360">
        <v>4.3255487670699486E-3</v>
      </c>
      <c r="AD1645" s="404">
        <v>0</v>
      </c>
      <c r="AE1645" s="403"/>
      <c r="AF1645" s="403"/>
      <c r="AG1645" s="403"/>
      <c r="AH1645" s="403"/>
      <c r="AI1645" s="403"/>
      <c r="AJ1645" s="31"/>
      <c r="AK1645" s="325"/>
    </row>
    <row r="1646" spans="2:37" x14ac:dyDescent="0.35">
      <c r="B1646" s="31" t="s">
        <v>173</v>
      </c>
      <c r="C1646" s="31" t="s">
        <v>126</v>
      </c>
      <c r="D1646" s="21" t="s">
        <v>1419</v>
      </c>
      <c r="E1646" s="31" t="s">
        <v>214</v>
      </c>
      <c r="F1646" t="s">
        <v>1595</v>
      </c>
      <c r="G1646" s="31" t="s">
        <v>250</v>
      </c>
      <c r="H1646" s="385">
        <v>0</v>
      </c>
      <c r="I1646" s="386">
        <v>0</v>
      </c>
      <c r="J1646" s="386">
        <v>0</v>
      </c>
      <c r="K1646" s="386">
        <v>0</v>
      </c>
      <c r="L1646" s="386">
        <v>0</v>
      </c>
      <c r="M1646" s="453">
        <v>0</v>
      </c>
      <c r="N1646" s="453">
        <v>0</v>
      </c>
      <c r="O1646" s="403">
        <v>0.249</v>
      </c>
      <c r="P1646" s="403">
        <v>0</v>
      </c>
      <c r="Q1646" s="403"/>
      <c r="R1646" s="403"/>
      <c r="S1646" s="403"/>
      <c r="T1646" s="403"/>
      <c r="U1646" s="403"/>
      <c r="V1646" s="385">
        <v>0</v>
      </c>
      <c r="W1646" s="463">
        <v>0</v>
      </c>
      <c r="X1646" s="463">
        <v>0</v>
      </c>
      <c r="Y1646" s="463">
        <v>0</v>
      </c>
      <c r="Z1646" s="528">
        <v>0</v>
      </c>
      <c r="AA1646" s="465">
        <v>0</v>
      </c>
      <c r="AB1646" s="465">
        <v>0</v>
      </c>
      <c r="AC1646" s="360">
        <v>1.436082190667223E-2</v>
      </c>
      <c r="AD1646" s="404">
        <v>0</v>
      </c>
      <c r="AE1646" s="403"/>
      <c r="AF1646" s="403"/>
      <c r="AG1646" s="403"/>
      <c r="AH1646" s="403"/>
      <c r="AI1646" s="403"/>
      <c r="AJ1646" s="31"/>
      <c r="AK1646" s="325"/>
    </row>
    <row r="1647" spans="2:37" x14ac:dyDescent="0.35">
      <c r="B1647" s="31" t="s">
        <v>173</v>
      </c>
      <c r="C1647" s="31" t="s">
        <v>126</v>
      </c>
      <c r="D1647" s="21" t="s">
        <v>1419</v>
      </c>
      <c r="E1647" s="31" t="s">
        <v>214</v>
      </c>
      <c r="F1647" t="s">
        <v>1596</v>
      </c>
      <c r="G1647" s="31" t="s">
        <v>250</v>
      </c>
      <c r="H1647" s="385">
        <v>0</v>
      </c>
      <c r="I1647" s="386">
        <v>0</v>
      </c>
      <c r="J1647" s="386">
        <v>0</v>
      </c>
      <c r="K1647" s="386">
        <v>0</v>
      </c>
      <c r="L1647" s="386">
        <v>0</v>
      </c>
      <c r="M1647" s="453">
        <v>0</v>
      </c>
      <c r="N1647" s="453">
        <v>0</v>
      </c>
      <c r="O1647" s="403">
        <v>3.48</v>
      </c>
      <c r="P1647" s="403">
        <v>0</v>
      </c>
      <c r="Q1647" s="403"/>
      <c r="R1647" s="403"/>
      <c r="S1647" s="403"/>
      <c r="T1647" s="403"/>
      <c r="U1647" s="403"/>
      <c r="V1647" s="385">
        <v>0</v>
      </c>
      <c r="W1647" s="463">
        <v>0</v>
      </c>
      <c r="X1647" s="463">
        <v>0</v>
      </c>
      <c r="Y1647" s="463">
        <v>0</v>
      </c>
      <c r="Z1647" s="528">
        <v>0</v>
      </c>
      <c r="AA1647" s="465">
        <v>0</v>
      </c>
      <c r="AB1647" s="465">
        <v>0</v>
      </c>
      <c r="AC1647" s="360">
        <v>0.20070546279204562</v>
      </c>
      <c r="AD1647" s="404">
        <v>0</v>
      </c>
      <c r="AE1647" s="403"/>
      <c r="AF1647" s="403"/>
      <c r="AG1647" s="403"/>
      <c r="AH1647" s="403"/>
      <c r="AI1647" s="403"/>
      <c r="AJ1647" s="31"/>
      <c r="AK1647" s="325"/>
    </row>
    <row r="1648" spans="2:37" x14ac:dyDescent="0.35">
      <c r="B1648" s="31" t="s">
        <v>173</v>
      </c>
      <c r="C1648" s="31" t="s">
        <v>127</v>
      </c>
      <c r="D1648" s="21" t="s">
        <v>213</v>
      </c>
      <c r="E1648" s="31" t="s">
        <v>214</v>
      </c>
      <c r="F1648" t="s">
        <v>1597</v>
      </c>
      <c r="G1648" s="31" t="s">
        <v>250</v>
      </c>
      <c r="H1648" s="385">
        <v>0</v>
      </c>
      <c r="I1648" s="386">
        <v>0</v>
      </c>
      <c r="J1648" s="386">
        <v>0</v>
      </c>
      <c r="K1648" s="386">
        <v>0</v>
      </c>
      <c r="L1648" s="386">
        <v>0</v>
      </c>
      <c r="M1648" s="453">
        <v>0</v>
      </c>
      <c r="N1648" s="453">
        <v>0</v>
      </c>
      <c r="O1648" s="403">
        <v>0.02</v>
      </c>
      <c r="P1648" s="403">
        <v>0</v>
      </c>
      <c r="Q1648" s="403"/>
      <c r="R1648" s="403"/>
      <c r="S1648" s="403"/>
      <c r="T1648" s="403"/>
      <c r="U1648" s="403"/>
      <c r="V1648" s="385">
        <v>0</v>
      </c>
      <c r="W1648" s="463">
        <v>0</v>
      </c>
      <c r="X1648" s="463">
        <v>0</v>
      </c>
      <c r="Y1648" s="463">
        <v>0</v>
      </c>
      <c r="Z1648" s="528">
        <v>0</v>
      </c>
      <c r="AA1648" s="465">
        <v>0</v>
      </c>
      <c r="AB1648" s="465">
        <v>0</v>
      </c>
      <c r="AC1648" s="360">
        <v>1.1534796712186531E-3</v>
      </c>
      <c r="AD1648" s="404">
        <v>0</v>
      </c>
      <c r="AE1648" s="403"/>
      <c r="AF1648" s="403"/>
      <c r="AG1648" s="403"/>
      <c r="AH1648" s="403"/>
      <c r="AI1648" s="403"/>
      <c r="AJ1648" s="31"/>
      <c r="AK1648" s="325"/>
    </row>
    <row r="1649" spans="2:37" x14ac:dyDescent="0.35">
      <c r="B1649" s="31" t="s">
        <v>173</v>
      </c>
      <c r="C1649" s="31" t="s">
        <v>126</v>
      </c>
      <c r="D1649" s="21" t="s">
        <v>213</v>
      </c>
      <c r="E1649" s="31" t="s">
        <v>214</v>
      </c>
      <c r="F1649" t="s">
        <v>1598</v>
      </c>
      <c r="G1649" s="31" t="s">
        <v>250</v>
      </c>
      <c r="H1649" s="385">
        <v>0</v>
      </c>
      <c r="I1649" s="386">
        <v>0</v>
      </c>
      <c r="J1649" s="386">
        <v>0</v>
      </c>
      <c r="K1649" s="386">
        <v>0</v>
      </c>
      <c r="L1649" s="386">
        <v>0</v>
      </c>
      <c r="M1649" s="453">
        <v>0</v>
      </c>
      <c r="N1649" s="453">
        <v>0</v>
      </c>
      <c r="O1649" s="403">
        <v>9.0999999999999998E-2</v>
      </c>
      <c r="P1649" s="403">
        <v>0</v>
      </c>
      <c r="Q1649" s="403"/>
      <c r="R1649" s="403"/>
      <c r="S1649" s="403"/>
      <c r="T1649" s="403"/>
      <c r="U1649" s="403"/>
      <c r="V1649" s="385">
        <v>0</v>
      </c>
      <c r="W1649" s="463">
        <v>0</v>
      </c>
      <c r="X1649" s="463">
        <v>0</v>
      </c>
      <c r="Y1649" s="463">
        <v>0</v>
      </c>
      <c r="Z1649" s="528">
        <v>0</v>
      </c>
      <c r="AA1649" s="465">
        <v>0</v>
      </c>
      <c r="AB1649" s="465">
        <v>0</v>
      </c>
      <c r="AC1649" s="360">
        <v>5.2483325040448715E-3</v>
      </c>
      <c r="AD1649" s="404">
        <v>0</v>
      </c>
      <c r="AE1649" s="403"/>
      <c r="AF1649" s="403"/>
      <c r="AG1649" s="403"/>
      <c r="AH1649" s="403"/>
      <c r="AI1649" s="403"/>
      <c r="AJ1649" s="31"/>
      <c r="AK1649" s="325"/>
    </row>
    <row r="1650" spans="2:37" x14ac:dyDescent="0.35">
      <c r="B1650" s="31" t="s">
        <v>173</v>
      </c>
      <c r="C1650" s="31" t="s">
        <v>126</v>
      </c>
      <c r="D1650" s="21" t="s">
        <v>213</v>
      </c>
      <c r="E1650" s="31" t="s">
        <v>214</v>
      </c>
      <c r="F1650" t="s">
        <v>1598</v>
      </c>
      <c r="G1650" s="31" t="s">
        <v>250</v>
      </c>
      <c r="H1650" s="385">
        <v>0</v>
      </c>
      <c r="I1650" s="386">
        <v>0</v>
      </c>
      <c r="J1650" s="386">
        <v>0</v>
      </c>
      <c r="K1650" s="386">
        <v>0</v>
      </c>
      <c r="L1650" s="386">
        <v>0</v>
      </c>
      <c r="M1650" s="453">
        <v>0</v>
      </c>
      <c r="N1650" s="453">
        <v>0</v>
      </c>
      <c r="O1650" s="403">
        <v>0.10199999999999999</v>
      </c>
      <c r="P1650" s="403">
        <v>0</v>
      </c>
      <c r="Q1650" s="403"/>
      <c r="R1650" s="403"/>
      <c r="S1650" s="403"/>
      <c r="T1650" s="403"/>
      <c r="U1650" s="403"/>
      <c r="V1650" s="385">
        <v>0</v>
      </c>
      <c r="W1650" s="463">
        <v>0</v>
      </c>
      <c r="X1650" s="463">
        <v>0</v>
      </c>
      <c r="Y1650" s="463">
        <v>0</v>
      </c>
      <c r="Z1650" s="528">
        <v>0</v>
      </c>
      <c r="AA1650" s="465">
        <v>0</v>
      </c>
      <c r="AB1650" s="465">
        <v>0</v>
      </c>
      <c r="AC1650" s="360">
        <v>5.8827463232151303E-3</v>
      </c>
      <c r="AD1650" s="404">
        <v>0</v>
      </c>
      <c r="AE1650" s="403"/>
      <c r="AF1650" s="403"/>
      <c r="AG1650" s="403"/>
      <c r="AH1650" s="403"/>
      <c r="AI1650" s="403"/>
      <c r="AJ1650" s="31"/>
      <c r="AK1650" s="325"/>
    </row>
    <row r="1651" spans="2:37" x14ac:dyDescent="0.35">
      <c r="B1651" s="31" t="s">
        <v>173</v>
      </c>
      <c r="C1651" s="31" t="s">
        <v>126</v>
      </c>
      <c r="D1651" s="21" t="s">
        <v>213</v>
      </c>
      <c r="E1651" s="31" t="s">
        <v>214</v>
      </c>
      <c r="F1651" t="s">
        <v>1599</v>
      </c>
      <c r="G1651" s="31" t="s">
        <v>250</v>
      </c>
      <c r="H1651" s="385">
        <v>0</v>
      </c>
      <c r="I1651" s="386">
        <v>0</v>
      </c>
      <c r="J1651" s="386">
        <v>0</v>
      </c>
      <c r="K1651" s="386">
        <v>0</v>
      </c>
      <c r="L1651" s="386">
        <v>0</v>
      </c>
      <c r="M1651" s="453">
        <v>0</v>
      </c>
      <c r="N1651" s="453">
        <v>0</v>
      </c>
      <c r="O1651" s="403">
        <v>0.249</v>
      </c>
      <c r="P1651" s="403">
        <v>0</v>
      </c>
      <c r="Q1651" s="403"/>
      <c r="R1651" s="403"/>
      <c r="S1651" s="403"/>
      <c r="T1651" s="403"/>
      <c r="U1651" s="403"/>
      <c r="V1651" s="385">
        <v>0</v>
      </c>
      <c r="W1651" s="463">
        <v>0</v>
      </c>
      <c r="X1651" s="463">
        <v>0</v>
      </c>
      <c r="Y1651" s="463">
        <v>0</v>
      </c>
      <c r="Z1651" s="528">
        <v>0</v>
      </c>
      <c r="AA1651" s="465">
        <v>0</v>
      </c>
      <c r="AB1651" s="465">
        <v>0</v>
      </c>
      <c r="AC1651" s="360">
        <v>1.436082190667223E-2</v>
      </c>
      <c r="AD1651" s="404">
        <v>0</v>
      </c>
      <c r="AE1651" s="403"/>
      <c r="AF1651" s="403"/>
      <c r="AG1651" s="403"/>
      <c r="AH1651" s="403"/>
      <c r="AI1651" s="403"/>
      <c r="AJ1651" s="31"/>
      <c r="AK1651" s="325"/>
    </row>
    <row r="1652" spans="2:37" x14ac:dyDescent="0.35">
      <c r="B1652" s="31" t="s">
        <v>173</v>
      </c>
      <c r="C1652" s="31" t="s">
        <v>126</v>
      </c>
      <c r="D1652" s="21" t="s">
        <v>213</v>
      </c>
      <c r="E1652" s="31" t="s">
        <v>214</v>
      </c>
      <c r="F1652" t="s">
        <v>1600</v>
      </c>
      <c r="G1652" s="31" t="s">
        <v>250</v>
      </c>
      <c r="H1652" s="385">
        <v>0</v>
      </c>
      <c r="I1652" s="386">
        <v>0</v>
      </c>
      <c r="J1652" s="386">
        <v>0</v>
      </c>
      <c r="K1652" s="386">
        <v>0</v>
      </c>
      <c r="L1652" s="386">
        <v>0</v>
      </c>
      <c r="M1652" s="453">
        <v>0</v>
      </c>
      <c r="N1652" s="453">
        <v>0</v>
      </c>
      <c r="O1652" s="403">
        <v>0.33</v>
      </c>
      <c r="P1652" s="403">
        <v>0</v>
      </c>
      <c r="Q1652" s="403"/>
      <c r="R1652" s="403"/>
      <c r="S1652" s="403"/>
      <c r="T1652" s="403"/>
      <c r="U1652" s="403"/>
      <c r="V1652" s="385">
        <v>0</v>
      </c>
      <c r="W1652" s="463">
        <v>0</v>
      </c>
      <c r="X1652" s="463">
        <v>0</v>
      </c>
      <c r="Y1652" s="463">
        <v>0</v>
      </c>
      <c r="Z1652" s="528">
        <v>0</v>
      </c>
      <c r="AA1652" s="465">
        <v>0</v>
      </c>
      <c r="AB1652" s="465">
        <v>0</v>
      </c>
      <c r="AC1652" s="360">
        <v>1.9032414575107775E-2</v>
      </c>
      <c r="AD1652" s="404">
        <v>0</v>
      </c>
      <c r="AE1652" s="403"/>
      <c r="AF1652" s="403"/>
      <c r="AG1652" s="403"/>
      <c r="AH1652" s="403"/>
      <c r="AI1652" s="403"/>
      <c r="AJ1652" s="31"/>
      <c r="AK1652" s="325"/>
    </row>
    <row r="1653" spans="2:37" x14ac:dyDescent="0.35">
      <c r="B1653" s="31" t="s">
        <v>173</v>
      </c>
      <c r="C1653" s="31" t="s">
        <v>126</v>
      </c>
      <c r="D1653" s="21" t="s">
        <v>213</v>
      </c>
      <c r="E1653" s="31" t="s">
        <v>214</v>
      </c>
      <c r="F1653" t="s">
        <v>1597</v>
      </c>
      <c r="G1653" s="31" t="s">
        <v>250</v>
      </c>
      <c r="H1653" s="385">
        <v>0</v>
      </c>
      <c r="I1653" s="386">
        <v>0</v>
      </c>
      <c r="J1653" s="386">
        <v>0</v>
      </c>
      <c r="K1653" s="386">
        <v>0</v>
      </c>
      <c r="L1653" s="386">
        <v>0</v>
      </c>
      <c r="M1653" s="453">
        <v>0</v>
      </c>
      <c r="N1653" s="453">
        <v>0</v>
      </c>
      <c r="O1653" s="403">
        <v>0.59599999999999997</v>
      </c>
      <c r="P1653" s="403">
        <v>0</v>
      </c>
      <c r="Q1653" s="403"/>
      <c r="R1653" s="403"/>
      <c r="S1653" s="403"/>
      <c r="T1653" s="403"/>
      <c r="U1653" s="403"/>
      <c r="V1653" s="385">
        <v>0</v>
      </c>
      <c r="W1653" s="463">
        <v>0</v>
      </c>
      <c r="X1653" s="463">
        <v>0</v>
      </c>
      <c r="Y1653" s="463">
        <v>0</v>
      </c>
      <c r="Z1653" s="528">
        <v>0</v>
      </c>
      <c r="AA1653" s="465">
        <v>0</v>
      </c>
      <c r="AB1653" s="465">
        <v>0</v>
      </c>
      <c r="AC1653" s="360">
        <v>3.4373694202315862E-2</v>
      </c>
      <c r="AD1653" s="404">
        <v>0</v>
      </c>
      <c r="AE1653" s="403"/>
      <c r="AF1653" s="403"/>
      <c r="AG1653" s="403"/>
      <c r="AH1653" s="403"/>
      <c r="AI1653" s="403"/>
      <c r="AJ1653" s="31"/>
      <c r="AK1653" s="325"/>
    </row>
    <row r="1654" spans="2:37" x14ac:dyDescent="0.35">
      <c r="B1654" s="31" t="s">
        <v>173</v>
      </c>
      <c r="C1654" s="31" t="s">
        <v>126</v>
      </c>
      <c r="D1654" s="21" t="s">
        <v>213</v>
      </c>
      <c r="E1654" s="31" t="s">
        <v>214</v>
      </c>
      <c r="F1654" t="s">
        <v>1601</v>
      </c>
      <c r="G1654" s="31" t="s">
        <v>250</v>
      </c>
      <c r="H1654" s="385">
        <v>0</v>
      </c>
      <c r="I1654" s="386">
        <v>0</v>
      </c>
      <c r="J1654" s="386">
        <v>0</v>
      </c>
      <c r="K1654" s="386">
        <v>0</v>
      </c>
      <c r="L1654" s="386">
        <v>0</v>
      </c>
      <c r="M1654" s="453">
        <v>0</v>
      </c>
      <c r="N1654" s="453">
        <v>0</v>
      </c>
      <c r="O1654" s="403">
        <v>1.1200000000000001</v>
      </c>
      <c r="P1654" s="403">
        <v>0</v>
      </c>
      <c r="Q1654" s="403"/>
      <c r="R1654" s="403"/>
      <c r="S1654" s="403"/>
      <c r="T1654" s="403"/>
      <c r="U1654" s="403"/>
      <c r="V1654" s="385">
        <v>0</v>
      </c>
      <c r="W1654" s="463">
        <v>0</v>
      </c>
      <c r="X1654" s="463">
        <v>0</v>
      </c>
      <c r="Y1654" s="463">
        <v>0</v>
      </c>
      <c r="Z1654" s="528">
        <v>0</v>
      </c>
      <c r="AA1654" s="465">
        <v>0</v>
      </c>
      <c r="AB1654" s="465">
        <v>0</v>
      </c>
      <c r="AC1654" s="360">
        <v>6.4594861588244581E-2</v>
      </c>
      <c r="AD1654" s="404">
        <v>0</v>
      </c>
      <c r="AE1654" s="403"/>
      <c r="AF1654" s="403"/>
      <c r="AG1654" s="403"/>
      <c r="AH1654" s="403"/>
      <c r="AI1654" s="403"/>
      <c r="AJ1654" s="31"/>
      <c r="AK1654" s="325"/>
    </row>
    <row r="1655" spans="2:37" x14ac:dyDescent="0.35">
      <c r="B1655" s="31" t="s">
        <v>173</v>
      </c>
      <c r="C1655" s="31" t="s">
        <v>126</v>
      </c>
      <c r="D1655" s="21" t="s">
        <v>213</v>
      </c>
      <c r="E1655" s="31" t="s">
        <v>214</v>
      </c>
      <c r="F1655" t="s">
        <v>1599</v>
      </c>
      <c r="G1655" s="31" t="s">
        <v>250</v>
      </c>
      <c r="H1655" s="385">
        <v>0</v>
      </c>
      <c r="I1655" s="386">
        <v>0</v>
      </c>
      <c r="J1655" s="386">
        <v>0</v>
      </c>
      <c r="K1655" s="386">
        <v>0</v>
      </c>
      <c r="L1655" s="386">
        <v>0</v>
      </c>
      <c r="M1655" s="453">
        <v>0</v>
      </c>
      <c r="N1655" s="453">
        <v>0</v>
      </c>
      <c r="O1655" s="403">
        <v>1.353</v>
      </c>
      <c r="P1655" s="403">
        <v>0</v>
      </c>
      <c r="Q1655" s="403"/>
      <c r="R1655" s="403"/>
      <c r="S1655" s="403"/>
      <c r="T1655" s="403"/>
      <c r="U1655" s="403"/>
      <c r="V1655" s="385">
        <v>0</v>
      </c>
      <c r="W1655" s="463">
        <v>0</v>
      </c>
      <c r="X1655" s="463">
        <v>0</v>
      </c>
      <c r="Y1655" s="463">
        <v>0</v>
      </c>
      <c r="Z1655" s="528">
        <v>0</v>
      </c>
      <c r="AA1655" s="465">
        <v>0</v>
      </c>
      <c r="AB1655" s="465">
        <v>0</v>
      </c>
      <c r="AC1655" s="360">
        <v>7.8032899757941879E-2</v>
      </c>
      <c r="AD1655" s="404">
        <v>0</v>
      </c>
      <c r="AE1655" s="403"/>
      <c r="AF1655" s="403"/>
      <c r="AG1655" s="403"/>
      <c r="AH1655" s="403"/>
      <c r="AI1655" s="403"/>
      <c r="AJ1655" s="31"/>
      <c r="AK1655" s="325"/>
    </row>
    <row r="1656" spans="2:37" x14ac:dyDescent="0.35">
      <c r="B1656" s="31" t="s">
        <v>173</v>
      </c>
      <c r="C1656" s="31" t="s">
        <v>126</v>
      </c>
      <c r="D1656" s="21" t="s">
        <v>213</v>
      </c>
      <c r="E1656" s="31" t="s">
        <v>214</v>
      </c>
      <c r="F1656" t="s">
        <v>1600</v>
      </c>
      <c r="G1656" s="31" t="s">
        <v>250</v>
      </c>
      <c r="H1656" s="385">
        <v>0</v>
      </c>
      <c r="I1656" s="386">
        <v>0</v>
      </c>
      <c r="J1656" s="386">
        <v>0</v>
      </c>
      <c r="K1656" s="386">
        <v>0</v>
      </c>
      <c r="L1656" s="386">
        <v>0</v>
      </c>
      <c r="M1656" s="453">
        <v>0</v>
      </c>
      <c r="N1656" s="453">
        <v>0</v>
      </c>
      <c r="O1656" s="403">
        <v>2.2999999999999998</v>
      </c>
      <c r="P1656" s="403">
        <v>0</v>
      </c>
      <c r="Q1656" s="403"/>
      <c r="R1656" s="403"/>
      <c r="S1656" s="403"/>
      <c r="T1656" s="403"/>
      <c r="U1656" s="403"/>
      <c r="V1656" s="385">
        <v>0</v>
      </c>
      <c r="W1656" s="463">
        <v>0</v>
      </c>
      <c r="X1656" s="463">
        <v>0</v>
      </c>
      <c r="Y1656" s="463">
        <v>0</v>
      </c>
      <c r="Z1656" s="528">
        <v>0</v>
      </c>
      <c r="AA1656" s="465">
        <v>0</v>
      </c>
      <c r="AB1656" s="465">
        <v>0</v>
      </c>
      <c r="AC1656" s="360">
        <v>0.13265016219014508</v>
      </c>
      <c r="AD1656" s="404">
        <v>0</v>
      </c>
      <c r="AE1656" s="403"/>
      <c r="AF1656" s="403"/>
      <c r="AG1656" s="403"/>
      <c r="AH1656" s="403"/>
      <c r="AI1656" s="403"/>
      <c r="AJ1656" s="31"/>
      <c r="AK1656" s="325"/>
    </row>
    <row r="1657" spans="2:37" x14ac:dyDescent="0.35">
      <c r="B1657" s="31" t="s">
        <v>173</v>
      </c>
      <c r="C1657" s="31" t="s">
        <v>126</v>
      </c>
      <c r="D1657" s="21" t="s">
        <v>213</v>
      </c>
      <c r="E1657" s="31" t="s">
        <v>214</v>
      </c>
      <c r="F1657" t="s">
        <v>1601</v>
      </c>
      <c r="G1657" s="31" t="s">
        <v>250</v>
      </c>
      <c r="H1657" s="385">
        <v>0</v>
      </c>
      <c r="I1657" s="386">
        <v>0</v>
      </c>
      <c r="J1657" s="386">
        <v>0</v>
      </c>
      <c r="K1657" s="386">
        <v>0</v>
      </c>
      <c r="L1657" s="386">
        <v>0</v>
      </c>
      <c r="M1657" s="453">
        <v>0</v>
      </c>
      <c r="N1657" s="453">
        <v>0</v>
      </c>
      <c r="O1657" s="403">
        <v>8.86</v>
      </c>
      <c r="P1657" s="403">
        <v>0</v>
      </c>
      <c r="Q1657" s="403"/>
      <c r="R1657" s="403"/>
      <c r="S1657" s="403"/>
      <c r="T1657" s="403"/>
      <c r="U1657" s="403"/>
      <c r="V1657" s="385">
        <v>0</v>
      </c>
      <c r="W1657" s="463">
        <v>0</v>
      </c>
      <c r="X1657" s="463">
        <v>0</v>
      </c>
      <c r="Y1657" s="463">
        <v>0</v>
      </c>
      <c r="Z1657" s="528">
        <v>0</v>
      </c>
      <c r="AA1657" s="465">
        <v>0</v>
      </c>
      <c r="AB1657" s="465">
        <v>0</v>
      </c>
      <c r="AC1657" s="360">
        <v>0.51099149434986324</v>
      </c>
      <c r="AD1657" s="404">
        <v>0</v>
      </c>
      <c r="AE1657" s="403"/>
      <c r="AF1657" s="403"/>
      <c r="AG1657" s="403"/>
      <c r="AH1657" s="403"/>
      <c r="AI1657" s="403"/>
      <c r="AJ1657" s="31"/>
      <c r="AK1657" s="325"/>
    </row>
    <row r="1658" spans="2:37" x14ac:dyDescent="0.35">
      <c r="B1658" s="31" t="s">
        <v>173</v>
      </c>
      <c r="C1658" s="31" t="s">
        <v>127</v>
      </c>
      <c r="D1658" s="21" t="s">
        <v>1602</v>
      </c>
      <c r="E1658" s="31" t="s">
        <v>214</v>
      </c>
      <c r="F1658" t="s">
        <v>1603</v>
      </c>
      <c r="G1658" s="31" t="s">
        <v>250</v>
      </c>
      <c r="H1658" s="385">
        <v>0</v>
      </c>
      <c r="I1658" s="386">
        <v>0</v>
      </c>
      <c r="J1658" s="386">
        <v>0</v>
      </c>
      <c r="K1658" s="386">
        <v>0</v>
      </c>
      <c r="L1658" s="386">
        <v>0</v>
      </c>
      <c r="M1658" s="453">
        <v>0</v>
      </c>
      <c r="N1658" s="453">
        <v>0</v>
      </c>
      <c r="O1658" s="403">
        <v>8.7999999999999995E-2</v>
      </c>
      <c r="P1658" s="403">
        <v>0</v>
      </c>
      <c r="Q1658" s="403"/>
      <c r="R1658" s="403"/>
      <c r="S1658" s="403"/>
      <c r="T1658" s="403"/>
      <c r="U1658" s="403"/>
      <c r="V1658" s="385">
        <v>0</v>
      </c>
      <c r="W1658" s="463">
        <v>0</v>
      </c>
      <c r="X1658" s="463">
        <v>0</v>
      </c>
      <c r="Y1658" s="463">
        <v>0</v>
      </c>
      <c r="Z1658" s="528">
        <v>0</v>
      </c>
      <c r="AA1658" s="465">
        <v>0</v>
      </c>
      <c r="AB1658" s="465">
        <v>0</v>
      </c>
      <c r="AC1658" s="360">
        <v>5.0753105533620727E-3</v>
      </c>
      <c r="AD1658" s="404">
        <v>0</v>
      </c>
      <c r="AE1658" s="403"/>
      <c r="AF1658" s="403"/>
      <c r="AG1658" s="403"/>
      <c r="AH1658" s="403"/>
      <c r="AI1658" s="403"/>
      <c r="AJ1658" s="31"/>
      <c r="AK1658" s="325"/>
    </row>
    <row r="1659" spans="2:37" x14ac:dyDescent="0.35">
      <c r="B1659" s="31" t="s">
        <v>173</v>
      </c>
      <c r="C1659" s="31" t="s">
        <v>126</v>
      </c>
      <c r="D1659" s="21" t="s">
        <v>1602</v>
      </c>
      <c r="E1659" s="31" t="s">
        <v>214</v>
      </c>
      <c r="F1659" t="s">
        <v>1603</v>
      </c>
      <c r="G1659" s="31" t="s">
        <v>250</v>
      </c>
      <c r="H1659" s="385">
        <v>0</v>
      </c>
      <c r="I1659" s="386">
        <v>0</v>
      </c>
      <c r="J1659" s="386">
        <v>0</v>
      </c>
      <c r="K1659" s="386">
        <v>0</v>
      </c>
      <c r="L1659" s="386">
        <v>0</v>
      </c>
      <c r="M1659" s="453">
        <v>0</v>
      </c>
      <c r="N1659" s="453">
        <v>0</v>
      </c>
      <c r="O1659" s="403">
        <v>0.18099999999999999</v>
      </c>
      <c r="P1659" s="403">
        <v>0</v>
      </c>
      <c r="Q1659" s="403"/>
      <c r="R1659" s="403"/>
      <c r="S1659" s="403"/>
      <c r="T1659" s="403"/>
      <c r="U1659" s="403"/>
      <c r="V1659" s="385">
        <v>0</v>
      </c>
      <c r="W1659" s="463">
        <v>0</v>
      </c>
      <c r="X1659" s="463">
        <v>0</v>
      </c>
      <c r="Y1659" s="463">
        <v>0</v>
      </c>
      <c r="Z1659" s="528">
        <v>0</v>
      </c>
      <c r="AA1659" s="465">
        <v>0</v>
      </c>
      <c r="AB1659" s="465">
        <v>0</v>
      </c>
      <c r="AC1659" s="360">
        <v>1.0438991024528809E-2</v>
      </c>
      <c r="AD1659" s="404">
        <v>0</v>
      </c>
      <c r="AE1659" s="403"/>
      <c r="AF1659" s="403"/>
      <c r="AG1659" s="403"/>
      <c r="AH1659" s="403"/>
      <c r="AI1659" s="403"/>
      <c r="AJ1659" s="31"/>
      <c r="AK1659" s="325"/>
    </row>
    <row r="1660" spans="2:37" x14ac:dyDescent="0.35">
      <c r="B1660" s="31" t="s">
        <v>173</v>
      </c>
      <c r="C1660" s="31" t="s">
        <v>126</v>
      </c>
      <c r="D1660" s="21" t="s">
        <v>1602</v>
      </c>
      <c r="E1660" s="31" t="s">
        <v>214</v>
      </c>
      <c r="F1660" t="s">
        <v>1603</v>
      </c>
      <c r="G1660" s="31" t="s">
        <v>250</v>
      </c>
      <c r="H1660" s="385">
        <v>0</v>
      </c>
      <c r="I1660" s="386">
        <v>0</v>
      </c>
      <c r="J1660" s="386">
        <v>0</v>
      </c>
      <c r="K1660" s="386">
        <v>0</v>
      </c>
      <c r="L1660" s="386">
        <v>0</v>
      </c>
      <c r="M1660" s="453">
        <v>0</v>
      </c>
      <c r="N1660" s="453">
        <v>0</v>
      </c>
      <c r="O1660" s="403">
        <v>0.26500000000000001</v>
      </c>
      <c r="P1660" s="403">
        <v>0</v>
      </c>
      <c r="Q1660" s="403"/>
      <c r="R1660" s="403"/>
      <c r="S1660" s="403"/>
      <c r="T1660" s="403"/>
      <c r="U1660" s="403"/>
      <c r="V1660" s="385">
        <v>0</v>
      </c>
      <c r="W1660" s="463">
        <v>0</v>
      </c>
      <c r="X1660" s="463">
        <v>0</v>
      </c>
      <c r="Y1660" s="463">
        <v>0</v>
      </c>
      <c r="Z1660" s="528">
        <v>0</v>
      </c>
      <c r="AA1660" s="465">
        <v>0</v>
      </c>
      <c r="AB1660" s="465">
        <v>0</v>
      </c>
      <c r="AC1660" s="360">
        <v>1.5283605643647153E-2</v>
      </c>
      <c r="AD1660" s="404">
        <v>0</v>
      </c>
      <c r="AE1660" s="403"/>
      <c r="AF1660" s="403"/>
      <c r="AG1660" s="403"/>
      <c r="AH1660" s="403"/>
      <c r="AI1660" s="403"/>
      <c r="AJ1660" s="31"/>
      <c r="AK1660" s="325"/>
    </row>
    <row r="1661" spans="2:37" x14ac:dyDescent="0.35">
      <c r="B1661" s="31" t="s">
        <v>173</v>
      </c>
      <c r="C1661" s="31" t="s">
        <v>126</v>
      </c>
      <c r="D1661" s="21" t="s">
        <v>226</v>
      </c>
      <c r="E1661" s="31" t="s">
        <v>214</v>
      </c>
      <c r="F1661" t="s">
        <v>1604</v>
      </c>
      <c r="G1661" s="31" t="s">
        <v>250</v>
      </c>
      <c r="H1661" s="385">
        <v>0</v>
      </c>
      <c r="I1661" s="386">
        <v>0</v>
      </c>
      <c r="J1661" s="386">
        <v>0</v>
      </c>
      <c r="K1661" s="386">
        <v>0</v>
      </c>
      <c r="L1661" s="386">
        <v>0</v>
      </c>
      <c r="M1661" s="453">
        <v>0</v>
      </c>
      <c r="N1661" s="453">
        <v>0</v>
      </c>
      <c r="O1661" s="403">
        <v>0.16200000000000001</v>
      </c>
      <c r="P1661" s="403">
        <v>0</v>
      </c>
      <c r="Q1661" s="403"/>
      <c r="R1661" s="403"/>
      <c r="S1661" s="403"/>
      <c r="T1661" s="403"/>
      <c r="U1661" s="403"/>
      <c r="V1661" s="385">
        <v>0</v>
      </c>
      <c r="W1661" s="463">
        <v>0</v>
      </c>
      <c r="X1661" s="463">
        <v>0</v>
      </c>
      <c r="Y1661" s="463">
        <v>0</v>
      </c>
      <c r="Z1661" s="528">
        <v>0</v>
      </c>
      <c r="AA1661" s="465">
        <v>0</v>
      </c>
      <c r="AB1661" s="465">
        <v>0</v>
      </c>
      <c r="AC1661" s="360">
        <v>9.3431853368710904E-3</v>
      </c>
      <c r="AD1661" s="404">
        <v>0</v>
      </c>
      <c r="AE1661" s="403"/>
      <c r="AF1661" s="403"/>
      <c r="AG1661" s="403"/>
      <c r="AH1661" s="403"/>
      <c r="AI1661" s="403"/>
      <c r="AJ1661" s="31"/>
      <c r="AK1661" s="325"/>
    </row>
    <row r="1662" spans="2:37" x14ac:dyDescent="0.35">
      <c r="B1662" s="31" t="s">
        <v>173</v>
      </c>
      <c r="C1662" s="31" t="s">
        <v>127</v>
      </c>
      <c r="D1662" s="21" t="s">
        <v>226</v>
      </c>
      <c r="E1662" s="31" t="s">
        <v>214</v>
      </c>
      <c r="F1662" t="s">
        <v>1605</v>
      </c>
      <c r="G1662" s="31" t="s">
        <v>250</v>
      </c>
      <c r="H1662" s="385">
        <v>0</v>
      </c>
      <c r="I1662" s="386">
        <v>0</v>
      </c>
      <c r="J1662" s="386">
        <v>0</v>
      </c>
      <c r="K1662" s="386">
        <v>0</v>
      </c>
      <c r="L1662" s="386">
        <v>0</v>
      </c>
      <c r="M1662" s="453">
        <v>0</v>
      </c>
      <c r="N1662" s="453">
        <v>0</v>
      </c>
      <c r="O1662" s="403">
        <v>0.83499999999999996</v>
      </c>
      <c r="P1662" s="403">
        <v>0</v>
      </c>
      <c r="Q1662" s="403"/>
      <c r="R1662" s="403"/>
      <c r="S1662" s="403"/>
      <c r="T1662" s="403"/>
      <c r="U1662" s="403"/>
      <c r="V1662" s="385">
        <v>0</v>
      </c>
      <c r="W1662" s="463">
        <v>0</v>
      </c>
      <c r="X1662" s="463">
        <v>0</v>
      </c>
      <c r="Y1662" s="463">
        <v>0</v>
      </c>
      <c r="Z1662" s="528">
        <v>0</v>
      </c>
      <c r="AA1662" s="465">
        <v>0</v>
      </c>
      <c r="AB1662" s="465">
        <v>0</v>
      </c>
      <c r="AC1662" s="360">
        <v>4.8157776273378763E-2</v>
      </c>
      <c r="AD1662" s="404">
        <v>0</v>
      </c>
      <c r="AE1662" s="403"/>
      <c r="AF1662" s="403"/>
      <c r="AG1662" s="403"/>
      <c r="AH1662" s="403"/>
      <c r="AI1662" s="403"/>
      <c r="AJ1662" s="31"/>
      <c r="AK1662" s="325"/>
    </row>
    <row r="1663" spans="2:37" x14ac:dyDescent="0.35">
      <c r="B1663" s="31" t="s">
        <v>173</v>
      </c>
      <c r="C1663" s="31" t="s">
        <v>126</v>
      </c>
      <c r="D1663" s="21" t="s">
        <v>226</v>
      </c>
      <c r="E1663" s="31" t="s">
        <v>214</v>
      </c>
      <c r="F1663" t="s">
        <v>1604</v>
      </c>
      <c r="G1663" s="31" t="s">
        <v>250</v>
      </c>
      <c r="H1663" s="385">
        <v>0</v>
      </c>
      <c r="I1663" s="386">
        <v>0</v>
      </c>
      <c r="J1663" s="386">
        <v>0</v>
      </c>
      <c r="K1663" s="386">
        <v>0</v>
      </c>
      <c r="L1663" s="386">
        <v>0</v>
      </c>
      <c r="M1663" s="453">
        <v>0</v>
      </c>
      <c r="N1663" s="453">
        <v>0</v>
      </c>
      <c r="O1663" s="403">
        <v>1.18</v>
      </c>
      <c r="P1663" s="403">
        <v>0</v>
      </c>
      <c r="Q1663" s="403"/>
      <c r="R1663" s="403"/>
      <c r="S1663" s="403"/>
      <c r="T1663" s="403"/>
      <c r="U1663" s="403"/>
      <c r="V1663" s="385">
        <v>0</v>
      </c>
      <c r="W1663" s="463">
        <v>0</v>
      </c>
      <c r="X1663" s="463">
        <v>0</v>
      </c>
      <c r="Y1663" s="463">
        <v>0</v>
      </c>
      <c r="Z1663" s="528">
        <v>0</v>
      </c>
      <c r="AA1663" s="465">
        <v>0</v>
      </c>
      <c r="AB1663" s="465">
        <v>0</v>
      </c>
      <c r="AC1663" s="360">
        <v>6.8055300601900529E-2</v>
      </c>
      <c r="AD1663" s="404">
        <v>0</v>
      </c>
      <c r="AE1663" s="403"/>
      <c r="AF1663" s="403"/>
      <c r="AG1663" s="403"/>
      <c r="AH1663" s="403"/>
      <c r="AI1663" s="403"/>
      <c r="AJ1663" s="31"/>
      <c r="AK1663" s="325"/>
    </row>
    <row r="1664" spans="2:37" x14ac:dyDescent="0.35">
      <c r="B1664" s="31" t="s">
        <v>173</v>
      </c>
      <c r="C1664" s="31" t="s">
        <v>127</v>
      </c>
      <c r="D1664" s="21" t="s">
        <v>226</v>
      </c>
      <c r="E1664" s="31" t="s">
        <v>214</v>
      </c>
      <c r="F1664" t="s">
        <v>1606</v>
      </c>
      <c r="G1664" s="31" t="s">
        <v>250</v>
      </c>
      <c r="H1664" s="385">
        <v>0</v>
      </c>
      <c r="I1664" s="386">
        <v>0</v>
      </c>
      <c r="J1664" s="386">
        <v>0</v>
      </c>
      <c r="K1664" s="386">
        <v>0</v>
      </c>
      <c r="L1664" s="386">
        <v>0</v>
      </c>
      <c r="M1664" s="453">
        <v>0</v>
      </c>
      <c r="N1664" s="453">
        <v>0</v>
      </c>
      <c r="O1664" s="403">
        <v>4.07</v>
      </c>
      <c r="P1664" s="403">
        <v>0</v>
      </c>
      <c r="Q1664" s="403"/>
      <c r="R1664" s="403"/>
      <c r="S1664" s="403"/>
      <c r="T1664" s="403"/>
      <c r="U1664" s="403"/>
      <c r="V1664" s="385">
        <v>0</v>
      </c>
      <c r="W1664" s="463">
        <v>0</v>
      </c>
      <c r="X1664" s="463">
        <v>0</v>
      </c>
      <c r="Y1664" s="463">
        <v>0</v>
      </c>
      <c r="Z1664" s="528">
        <v>0</v>
      </c>
      <c r="AA1664" s="465">
        <v>0</v>
      </c>
      <c r="AB1664" s="465">
        <v>0</v>
      </c>
      <c r="AC1664" s="360">
        <v>0.23473311309299591</v>
      </c>
      <c r="AD1664" s="404">
        <v>0</v>
      </c>
      <c r="AE1664" s="403"/>
      <c r="AF1664" s="403"/>
      <c r="AG1664" s="403"/>
      <c r="AH1664" s="403"/>
      <c r="AI1664" s="403"/>
      <c r="AJ1664" s="31"/>
      <c r="AK1664" s="325"/>
    </row>
    <row r="1665" spans="2:37" x14ac:dyDescent="0.35">
      <c r="B1665" s="31" t="s">
        <v>173</v>
      </c>
      <c r="C1665" s="31" t="s">
        <v>126</v>
      </c>
      <c r="D1665" s="21" t="s">
        <v>226</v>
      </c>
      <c r="E1665" s="31" t="s">
        <v>214</v>
      </c>
      <c r="F1665" t="s">
        <v>1607</v>
      </c>
      <c r="G1665" s="31" t="s">
        <v>250</v>
      </c>
      <c r="H1665" s="385">
        <v>0</v>
      </c>
      <c r="I1665" s="386">
        <v>0</v>
      </c>
      <c r="J1665" s="386">
        <v>0</v>
      </c>
      <c r="K1665" s="386">
        <v>0</v>
      </c>
      <c r="L1665" s="386">
        <v>0</v>
      </c>
      <c r="M1665" s="453">
        <v>0</v>
      </c>
      <c r="N1665" s="453">
        <v>0</v>
      </c>
      <c r="O1665" s="403">
        <v>80</v>
      </c>
      <c r="P1665" s="403">
        <v>0</v>
      </c>
      <c r="Q1665" s="403"/>
      <c r="R1665" s="403"/>
      <c r="S1665" s="403"/>
      <c r="T1665" s="403"/>
      <c r="U1665" s="403"/>
      <c r="V1665" s="385">
        <v>0</v>
      </c>
      <c r="W1665" s="463">
        <v>0</v>
      </c>
      <c r="X1665" s="463">
        <v>0</v>
      </c>
      <c r="Y1665" s="463">
        <v>0</v>
      </c>
      <c r="Z1665" s="528">
        <v>0</v>
      </c>
      <c r="AA1665" s="465">
        <v>0</v>
      </c>
      <c r="AB1665" s="465">
        <v>0</v>
      </c>
      <c r="AC1665" s="360">
        <v>4.6139186848746121</v>
      </c>
      <c r="AD1665" s="404">
        <v>0</v>
      </c>
      <c r="AE1665" s="403"/>
      <c r="AF1665" s="403"/>
      <c r="AG1665" s="403"/>
      <c r="AH1665" s="403"/>
      <c r="AI1665" s="403"/>
      <c r="AJ1665" s="31"/>
      <c r="AK1665" s="325"/>
    </row>
    <row r="1666" spans="2:37" x14ac:dyDescent="0.35">
      <c r="B1666" s="31" t="s">
        <v>173</v>
      </c>
      <c r="C1666" s="31" t="s">
        <v>127</v>
      </c>
      <c r="D1666" s="21" t="s">
        <v>1104</v>
      </c>
      <c r="E1666" s="31" t="s">
        <v>214</v>
      </c>
      <c r="F1666" t="s">
        <v>1608</v>
      </c>
      <c r="G1666" s="31" t="s">
        <v>250</v>
      </c>
      <c r="H1666" s="385">
        <v>0</v>
      </c>
      <c r="I1666" s="386">
        <v>0</v>
      </c>
      <c r="J1666" s="386">
        <v>0</v>
      </c>
      <c r="K1666" s="386">
        <v>0</v>
      </c>
      <c r="L1666" s="386">
        <v>0</v>
      </c>
      <c r="M1666" s="453">
        <v>0</v>
      </c>
      <c r="N1666" s="453">
        <v>0</v>
      </c>
      <c r="O1666" s="403">
        <v>0.26</v>
      </c>
      <c r="P1666" s="403">
        <v>0</v>
      </c>
      <c r="Q1666" s="403"/>
      <c r="R1666" s="403"/>
      <c r="S1666" s="403"/>
      <c r="T1666" s="403"/>
      <c r="U1666" s="403"/>
      <c r="V1666" s="385">
        <v>0</v>
      </c>
      <c r="W1666" s="463">
        <v>0</v>
      </c>
      <c r="X1666" s="463">
        <v>0</v>
      </c>
      <c r="Y1666" s="463">
        <v>0</v>
      </c>
      <c r="Z1666" s="528">
        <v>0</v>
      </c>
      <c r="AA1666" s="465">
        <v>0</v>
      </c>
      <c r="AB1666" s="465">
        <v>0</v>
      </c>
      <c r="AC1666" s="360">
        <v>1.4995235725842489E-2</v>
      </c>
      <c r="AD1666" s="404">
        <v>0</v>
      </c>
      <c r="AE1666" s="403"/>
      <c r="AF1666" s="403"/>
      <c r="AG1666" s="403"/>
      <c r="AH1666" s="403"/>
      <c r="AI1666" s="403"/>
      <c r="AJ1666" s="31"/>
      <c r="AK1666" s="325"/>
    </row>
    <row r="1667" spans="2:37" x14ac:dyDescent="0.35">
      <c r="B1667" s="31" t="s">
        <v>173</v>
      </c>
      <c r="C1667" s="31" t="s">
        <v>126</v>
      </c>
      <c r="D1667" s="21" t="s">
        <v>1104</v>
      </c>
      <c r="E1667" s="31" t="s">
        <v>214</v>
      </c>
      <c r="F1667" t="s">
        <v>1609</v>
      </c>
      <c r="G1667" s="31" t="s">
        <v>250</v>
      </c>
      <c r="H1667" s="385">
        <v>0</v>
      </c>
      <c r="I1667" s="386">
        <v>0</v>
      </c>
      <c r="J1667" s="386">
        <v>0</v>
      </c>
      <c r="K1667" s="386">
        <v>0</v>
      </c>
      <c r="L1667" s="386">
        <v>0</v>
      </c>
      <c r="M1667" s="453">
        <v>0</v>
      </c>
      <c r="N1667" s="453">
        <v>0</v>
      </c>
      <c r="O1667" s="403">
        <v>0.75</v>
      </c>
      <c r="P1667" s="403">
        <v>0</v>
      </c>
      <c r="Q1667" s="403"/>
      <c r="R1667" s="403"/>
      <c r="S1667" s="403"/>
      <c r="T1667" s="403"/>
      <c r="U1667" s="403"/>
      <c r="V1667" s="385">
        <v>0</v>
      </c>
      <c r="W1667" s="463">
        <v>0</v>
      </c>
      <c r="X1667" s="463">
        <v>0</v>
      </c>
      <c r="Y1667" s="463">
        <v>0</v>
      </c>
      <c r="Z1667" s="528">
        <v>0</v>
      </c>
      <c r="AA1667" s="465">
        <v>0</v>
      </c>
      <c r="AB1667" s="465">
        <v>0</v>
      </c>
      <c r="AC1667" s="360">
        <v>4.3255487670699491E-2</v>
      </c>
      <c r="AD1667" s="404">
        <v>0</v>
      </c>
      <c r="AE1667" s="403"/>
      <c r="AF1667" s="403"/>
      <c r="AG1667" s="403"/>
      <c r="AH1667" s="403"/>
      <c r="AI1667" s="403"/>
      <c r="AJ1667" s="31"/>
      <c r="AK1667" s="325"/>
    </row>
    <row r="1668" spans="2:37" x14ac:dyDescent="0.35">
      <c r="B1668" s="31" t="s">
        <v>173</v>
      </c>
      <c r="C1668" s="31" t="s">
        <v>126</v>
      </c>
      <c r="D1668" s="21" t="s">
        <v>1104</v>
      </c>
      <c r="E1668" s="31" t="s">
        <v>214</v>
      </c>
      <c r="F1668" t="s">
        <v>1610</v>
      </c>
      <c r="G1668" s="31" t="s">
        <v>250</v>
      </c>
      <c r="H1668" s="385">
        <v>0</v>
      </c>
      <c r="I1668" s="386">
        <v>0</v>
      </c>
      <c r="J1668" s="386">
        <v>0</v>
      </c>
      <c r="K1668" s="386">
        <v>0</v>
      </c>
      <c r="L1668" s="386">
        <v>0</v>
      </c>
      <c r="M1668" s="453">
        <v>0</v>
      </c>
      <c r="N1668" s="453">
        <v>0</v>
      </c>
      <c r="O1668" s="403">
        <v>7.7</v>
      </c>
      <c r="P1668" s="403">
        <v>0</v>
      </c>
      <c r="Q1668" s="403"/>
      <c r="R1668" s="403"/>
      <c r="S1668" s="403"/>
      <c r="T1668" s="403"/>
      <c r="U1668" s="403"/>
      <c r="V1668" s="385">
        <v>0</v>
      </c>
      <c r="W1668" s="463">
        <v>0</v>
      </c>
      <c r="X1668" s="463">
        <v>0</v>
      </c>
      <c r="Y1668" s="463">
        <v>0</v>
      </c>
      <c r="Z1668" s="528">
        <v>0</v>
      </c>
      <c r="AA1668" s="465">
        <v>0</v>
      </c>
      <c r="AB1668" s="465">
        <v>0</v>
      </c>
      <c r="AC1668" s="360">
        <v>0.44408967341918143</v>
      </c>
      <c r="AD1668" s="404">
        <v>0</v>
      </c>
      <c r="AE1668" s="403"/>
      <c r="AF1668" s="403"/>
      <c r="AG1668" s="403"/>
      <c r="AH1668" s="403"/>
      <c r="AI1668" s="403"/>
      <c r="AJ1668" s="31"/>
      <c r="AK1668" s="325"/>
    </row>
    <row r="1669" spans="2:37" x14ac:dyDescent="0.35">
      <c r="B1669" s="31" t="s">
        <v>173</v>
      </c>
      <c r="C1669" s="31" t="s">
        <v>126</v>
      </c>
      <c r="D1669" s="21" t="s">
        <v>1100</v>
      </c>
      <c r="E1669" s="31" t="s">
        <v>214</v>
      </c>
      <c r="F1669" t="s">
        <v>1611</v>
      </c>
      <c r="G1669" s="31" t="s">
        <v>250</v>
      </c>
      <c r="H1669" s="385">
        <v>0</v>
      </c>
      <c r="I1669" s="386">
        <v>0</v>
      </c>
      <c r="J1669" s="386">
        <v>0</v>
      </c>
      <c r="K1669" s="386">
        <v>0</v>
      </c>
      <c r="L1669" s="386">
        <v>0</v>
      </c>
      <c r="M1669" s="453">
        <v>0</v>
      </c>
      <c r="N1669" s="453">
        <v>0</v>
      </c>
      <c r="O1669" s="403">
        <v>96.24</v>
      </c>
      <c r="P1669" s="403">
        <v>0</v>
      </c>
      <c r="Q1669" s="403"/>
      <c r="R1669" s="403"/>
      <c r="S1669" s="403"/>
      <c r="T1669" s="403"/>
      <c r="U1669" s="403"/>
      <c r="V1669" s="385">
        <v>0</v>
      </c>
      <c r="W1669" s="463">
        <v>0</v>
      </c>
      <c r="X1669" s="463">
        <v>0</v>
      </c>
      <c r="Y1669" s="463">
        <v>0</v>
      </c>
      <c r="Z1669" s="528">
        <v>0</v>
      </c>
      <c r="AA1669" s="465">
        <v>0</v>
      </c>
      <c r="AB1669" s="465">
        <v>0</v>
      </c>
      <c r="AC1669" s="360">
        <v>5.5505441779041584</v>
      </c>
      <c r="AD1669" s="404">
        <v>0</v>
      </c>
      <c r="AE1669" s="403"/>
      <c r="AF1669" s="403"/>
      <c r="AG1669" s="403"/>
      <c r="AH1669" s="403"/>
      <c r="AI1669" s="403"/>
      <c r="AJ1669" s="31"/>
      <c r="AK1669" s="325"/>
    </row>
    <row r="1670" spans="2:37" x14ac:dyDescent="0.35">
      <c r="B1670" s="31" t="s">
        <v>173</v>
      </c>
      <c r="C1670" s="31" t="s">
        <v>126</v>
      </c>
      <c r="D1670" s="21" t="s">
        <v>217</v>
      </c>
      <c r="E1670" s="31" t="s">
        <v>214</v>
      </c>
      <c r="F1670" t="s">
        <v>1612</v>
      </c>
      <c r="G1670" s="31" t="s">
        <v>250</v>
      </c>
      <c r="H1670" s="385">
        <v>0</v>
      </c>
      <c r="I1670" s="386">
        <v>0</v>
      </c>
      <c r="J1670" s="386">
        <v>0</v>
      </c>
      <c r="K1670" s="386">
        <v>0</v>
      </c>
      <c r="L1670" s="386">
        <v>0</v>
      </c>
      <c r="M1670" s="453">
        <v>0</v>
      </c>
      <c r="N1670" s="453">
        <v>0</v>
      </c>
      <c r="O1670" s="403">
        <v>16</v>
      </c>
      <c r="P1670" s="403">
        <v>0</v>
      </c>
      <c r="Q1670" s="403"/>
      <c r="R1670" s="403"/>
      <c r="S1670" s="403"/>
      <c r="T1670" s="403"/>
      <c r="U1670" s="403"/>
      <c r="V1670" s="385">
        <v>0</v>
      </c>
      <c r="W1670" s="463">
        <v>0</v>
      </c>
      <c r="X1670" s="463">
        <v>0</v>
      </c>
      <c r="Y1670" s="463">
        <v>0</v>
      </c>
      <c r="Z1670" s="528">
        <v>0</v>
      </c>
      <c r="AA1670" s="465">
        <v>0</v>
      </c>
      <c r="AB1670" s="465">
        <v>0</v>
      </c>
      <c r="AC1670" s="360">
        <v>0.92278373697492244</v>
      </c>
      <c r="AD1670" s="404">
        <v>0</v>
      </c>
      <c r="AE1670" s="403"/>
      <c r="AF1670" s="403"/>
      <c r="AG1670" s="403"/>
      <c r="AH1670" s="403"/>
      <c r="AI1670" s="403"/>
      <c r="AJ1670" s="31"/>
      <c r="AK1670" s="325"/>
    </row>
    <row r="1671" spans="2:37" x14ac:dyDescent="0.35">
      <c r="B1671" s="31" t="s">
        <v>173</v>
      </c>
      <c r="C1671" s="31" t="s">
        <v>126</v>
      </c>
      <c r="D1671" s="21" t="s">
        <v>217</v>
      </c>
      <c r="E1671" s="31" t="s">
        <v>214</v>
      </c>
      <c r="F1671" t="s">
        <v>1613</v>
      </c>
      <c r="G1671" s="31" t="s">
        <v>250</v>
      </c>
      <c r="H1671" s="385">
        <v>0</v>
      </c>
      <c r="I1671" s="386">
        <v>0</v>
      </c>
      <c r="J1671" s="386">
        <v>0</v>
      </c>
      <c r="K1671" s="386">
        <v>0</v>
      </c>
      <c r="L1671" s="386">
        <v>0</v>
      </c>
      <c r="M1671" s="453">
        <v>0</v>
      </c>
      <c r="N1671" s="453">
        <v>0</v>
      </c>
      <c r="O1671" s="403">
        <v>139</v>
      </c>
      <c r="P1671" s="403">
        <v>0</v>
      </c>
      <c r="Q1671" s="403"/>
      <c r="R1671" s="403"/>
      <c r="S1671" s="403"/>
      <c r="T1671" s="403"/>
      <c r="U1671" s="403"/>
      <c r="V1671" s="385">
        <v>0</v>
      </c>
      <c r="W1671" s="463">
        <v>0</v>
      </c>
      <c r="X1671" s="463">
        <v>0</v>
      </c>
      <c r="Y1671" s="463">
        <v>0</v>
      </c>
      <c r="Z1671" s="528">
        <v>0</v>
      </c>
      <c r="AA1671" s="465">
        <v>0</v>
      </c>
      <c r="AB1671" s="465">
        <v>0</v>
      </c>
      <c r="AC1671" s="360">
        <v>8.0166837149696395</v>
      </c>
      <c r="AD1671" s="404">
        <v>0</v>
      </c>
      <c r="AE1671" s="403"/>
      <c r="AF1671" s="403"/>
      <c r="AG1671" s="403"/>
      <c r="AH1671" s="403"/>
      <c r="AI1671" s="403"/>
      <c r="AJ1671" s="31"/>
      <c r="AK1671" s="325"/>
    </row>
    <row r="1672" spans="2:37" x14ac:dyDescent="0.35">
      <c r="B1672" s="31" t="s">
        <v>173</v>
      </c>
      <c r="C1672" s="31" t="s">
        <v>127</v>
      </c>
      <c r="D1672" s="21" t="s">
        <v>217</v>
      </c>
      <c r="E1672" s="31" t="s">
        <v>214</v>
      </c>
      <c r="F1672" t="s">
        <v>1614</v>
      </c>
      <c r="G1672" s="31" t="s">
        <v>250</v>
      </c>
      <c r="H1672" s="385">
        <v>0</v>
      </c>
      <c r="I1672" s="386">
        <v>0</v>
      </c>
      <c r="J1672" s="386">
        <v>0</v>
      </c>
      <c r="K1672" s="386">
        <v>0</v>
      </c>
      <c r="L1672" s="386">
        <v>0</v>
      </c>
      <c r="M1672" s="453">
        <v>0</v>
      </c>
      <c r="N1672" s="453">
        <v>0</v>
      </c>
      <c r="O1672" s="403">
        <v>549</v>
      </c>
      <c r="P1672" s="403">
        <v>0</v>
      </c>
      <c r="Q1672" s="403"/>
      <c r="R1672" s="403"/>
      <c r="S1672" s="403"/>
      <c r="T1672" s="403"/>
      <c r="U1672" s="403"/>
      <c r="V1672" s="385">
        <v>0</v>
      </c>
      <c r="W1672" s="463">
        <v>0</v>
      </c>
      <c r="X1672" s="463">
        <v>0</v>
      </c>
      <c r="Y1672" s="463">
        <v>0</v>
      </c>
      <c r="Z1672" s="528">
        <v>0</v>
      </c>
      <c r="AA1672" s="465">
        <v>0</v>
      </c>
      <c r="AB1672" s="465">
        <v>0</v>
      </c>
      <c r="AC1672" s="360">
        <v>31.663016974952026</v>
      </c>
      <c r="AD1672" s="404">
        <v>0</v>
      </c>
      <c r="AE1672" s="403"/>
      <c r="AF1672" s="403"/>
      <c r="AG1672" s="403"/>
      <c r="AH1672" s="403"/>
      <c r="AI1672" s="403"/>
      <c r="AJ1672" s="31"/>
      <c r="AK1672" s="325"/>
    </row>
    <row r="1673" spans="2:37" x14ac:dyDescent="0.35">
      <c r="B1673" s="31" t="s">
        <v>173</v>
      </c>
      <c r="C1673" s="31" t="s">
        <v>127</v>
      </c>
      <c r="D1673" s="21" t="s">
        <v>359</v>
      </c>
      <c r="E1673" s="31" t="s">
        <v>214</v>
      </c>
      <c r="F1673" t="s">
        <v>1615</v>
      </c>
      <c r="G1673" s="31" t="s">
        <v>250</v>
      </c>
      <c r="H1673" s="385">
        <v>0</v>
      </c>
      <c r="I1673" s="386">
        <v>0</v>
      </c>
      <c r="J1673" s="386">
        <v>0</v>
      </c>
      <c r="K1673" s="386">
        <v>0</v>
      </c>
      <c r="L1673" s="386">
        <v>0</v>
      </c>
      <c r="M1673" s="453">
        <v>0</v>
      </c>
      <c r="N1673" s="453">
        <v>0</v>
      </c>
      <c r="O1673" s="403">
        <v>0.28999999999999998</v>
      </c>
      <c r="P1673" s="403">
        <v>0</v>
      </c>
      <c r="Q1673" s="403"/>
      <c r="R1673" s="403"/>
      <c r="S1673" s="403"/>
      <c r="T1673" s="403"/>
      <c r="U1673" s="403"/>
      <c r="V1673" s="385">
        <v>0</v>
      </c>
      <c r="W1673" s="463">
        <v>0</v>
      </c>
      <c r="X1673" s="463">
        <v>0</v>
      </c>
      <c r="Y1673" s="463">
        <v>0</v>
      </c>
      <c r="Z1673" s="528">
        <v>0</v>
      </c>
      <c r="AA1673" s="465">
        <v>0</v>
      </c>
      <c r="AB1673" s="465">
        <v>0</v>
      </c>
      <c r="AC1673" s="360">
        <v>1.6725455232670466E-2</v>
      </c>
      <c r="AD1673" s="404">
        <v>0</v>
      </c>
      <c r="AE1673" s="403"/>
      <c r="AF1673" s="403"/>
      <c r="AG1673" s="403"/>
      <c r="AH1673" s="403"/>
      <c r="AI1673" s="403"/>
      <c r="AJ1673" s="31"/>
      <c r="AK1673" s="325"/>
    </row>
    <row r="1674" spans="2:37" x14ac:dyDescent="0.35">
      <c r="B1674" s="31" t="s">
        <v>173</v>
      </c>
      <c r="C1674" s="31" t="s">
        <v>127</v>
      </c>
      <c r="D1674" s="21" t="s">
        <v>359</v>
      </c>
      <c r="E1674" s="31" t="s">
        <v>214</v>
      </c>
      <c r="F1674" t="s">
        <v>1616</v>
      </c>
      <c r="G1674" s="31" t="s">
        <v>250</v>
      </c>
      <c r="H1674" s="385">
        <v>0</v>
      </c>
      <c r="I1674" s="386">
        <v>0</v>
      </c>
      <c r="J1674" s="386">
        <v>0</v>
      </c>
      <c r="K1674" s="386">
        <v>0</v>
      </c>
      <c r="L1674" s="386">
        <v>0</v>
      </c>
      <c r="M1674" s="453">
        <v>0</v>
      </c>
      <c r="N1674" s="453">
        <v>0</v>
      </c>
      <c r="O1674" s="403">
        <v>120</v>
      </c>
      <c r="P1674" s="403">
        <v>0</v>
      </c>
      <c r="Q1674" s="403"/>
      <c r="R1674" s="403"/>
      <c r="S1674" s="403"/>
      <c r="T1674" s="403"/>
      <c r="U1674" s="403"/>
      <c r="V1674" s="385">
        <v>0</v>
      </c>
      <c r="W1674" s="463">
        <v>0</v>
      </c>
      <c r="X1674" s="463">
        <v>0</v>
      </c>
      <c r="Y1674" s="463">
        <v>0</v>
      </c>
      <c r="Z1674" s="528">
        <v>0</v>
      </c>
      <c r="AA1674" s="465">
        <v>0</v>
      </c>
      <c r="AB1674" s="465">
        <v>0</v>
      </c>
      <c r="AC1674" s="360">
        <v>6.9208780273119181</v>
      </c>
      <c r="AD1674" s="404">
        <v>0</v>
      </c>
      <c r="AE1674" s="403"/>
      <c r="AF1674" s="403"/>
      <c r="AG1674" s="403"/>
      <c r="AH1674" s="403"/>
      <c r="AI1674" s="403"/>
      <c r="AJ1674" s="31"/>
      <c r="AK1674" s="325"/>
    </row>
    <row r="1675" spans="2:37" x14ac:dyDescent="0.35">
      <c r="B1675" s="31" t="s">
        <v>173</v>
      </c>
      <c r="C1675" s="31" t="s">
        <v>126</v>
      </c>
      <c r="D1675" s="21" t="s">
        <v>556</v>
      </c>
      <c r="E1675" s="31" t="s">
        <v>214</v>
      </c>
      <c r="F1675" t="s">
        <v>1617</v>
      </c>
      <c r="G1675" s="31" t="s">
        <v>727</v>
      </c>
      <c r="H1675" s="385">
        <v>0</v>
      </c>
      <c r="I1675" s="386">
        <v>0</v>
      </c>
      <c r="J1675" s="386">
        <v>0</v>
      </c>
      <c r="K1675" s="386">
        <v>0</v>
      </c>
      <c r="L1675" s="386">
        <v>0</v>
      </c>
      <c r="M1675" s="453">
        <v>0</v>
      </c>
      <c r="N1675" s="453">
        <v>0</v>
      </c>
      <c r="O1675" s="403">
        <v>-1.9930000000000001</v>
      </c>
      <c r="P1675" s="403">
        <v>0</v>
      </c>
      <c r="Q1675" s="403"/>
      <c r="R1675" s="403"/>
      <c r="S1675" s="403"/>
      <c r="T1675" s="403"/>
      <c r="U1675" s="403"/>
      <c r="V1675" s="385">
        <v>0</v>
      </c>
      <c r="W1675" s="463">
        <v>0</v>
      </c>
      <c r="X1675" s="463">
        <v>0</v>
      </c>
      <c r="Y1675" s="463">
        <v>0</v>
      </c>
      <c r="Z1675" s="528">
        <v>0</v>
      </c>
      <c r="AA1675" s="465">
        <v>0</v>
      </c>
      <c r="AB1675" s="465">
        <v>0</v>
      </c>
      <c r="AC1675" s="360">
        <v>-1.5623189245520147E-2</v>
      </c>
      <c r="AD1675" s="404">
        <v>0</v>
      </c>
      <c r="AE1675" s="403"/>
      <c r="AF1675" s="403"/>
      <c r="AG1675" s="403"/>
      <c r="AH1675" s="403"/>
      <c r="AI1675" s="403"/>
      <c r="AJ1675" s="31"/>
      <c r="AK1675" s="325"/>
    </row>
    <row r="1676" spans="2:37" x14ac:dyDescent="0.35">
      <c r="B1676" s="31" t="s">
        <v>173</v>
      </c>
      <c r="C1676" s="31" t="s">
        <v>127</v>
      </c>
      <c r="D1676" s="21" t="s">
        <v>556</v>
      </c>
      <c r="E1676" s="31" t="s">
        <v>214</v>
      </c>
      <c r="F1676" t="s">
        <v>1618</v>
      </c>
      <c r="G1676" s="31" t="s">
        <v>250</v>
      </c>
      <c r="H1676" s="385">
        <v>0</v>
      </c>
      <c r="I1676" s="386">
        <v>0</v>
      </c>
      <c r="J1676" s="386">
        <v>0</v>
      </c>
      <c r="K1676" s="386">
        <v>0</v>
      </c>
      <c r="L1676" s="386">
        <v>0</v>
      </c>
      <c r="M1676" s="453">
        <v>0</v>
      </c>
      <c r="N1676" s="453">
        <v>0</v>
      </c>
      <c r="O1676" s="403">
        <v>3.05</v>
      </c>
      <c r="P1676" s="403">
        <v>0</v>
      </c>
      <c r="Q1676" s="403"/>
      <c r="R1676" s="403"/>
      <c r="S1676" s="403"/>
      <c r="T1676" s="403"/>
      <c r="U1676" s="403"/>
      <c r="V1676" s="385">
        <v>0</v>
      </c>
      <c r="W1676" s="463">
        <v>0</v>
      </c>
      <c r="X1676" s="463">
        <v>0</v>
      </c>
      <c r="Y1676" s="463">
        <v>0</v>
      </c>
      <c r="Z1676" s="528">
        <v>0</v>
      </c>
      <c r="AA1676" s="465">
        <v>0</v>
      </c>
      <c r="AB1676" s="465">
        <v>0</v>
      </c>
      <c r="AC1676" s="360">
        <v>0.17590564986084459</v>
      </c>
      <c r="AD1676" s="404">
        <v>0</v>
      </c>
      <c r="AE1676" s="403"/>
      <c r="AF1676" s="403"/>
      <c r="AG1676" s="403"/>
      <c r="AH1676" s="403"/>
      <c r="AI1676" s="403"/>
      <c r="AJ1676" s="31"/>
      <c r="AK1676" s="325"/>
    </row>
    <row r="1677" spans="2:37" x14ac:dyDescent="0.35">
      <c r="B1677" s="31" t="s">
        <v>173</v>
      </c>
      <c r="C1677" s="31" t="s">
        <v>126</v>
      </c>
      <c r="D1677" s="21" t="s">
        <v>556</v>
      </c>
      <c r="E1677" s="31" t="s">
        <v>214</v>
      </c>
      <c r="F1677" t="s">
        <v>1618</v>
      </c>
      <c r="G1677" s="31" t="s">
        <v>250</v>
      </c>
      <c r="H1677" s="385">
        <v>0</v>
      </c>
      <c r="I1677" s="386">
        <v>0</v>
      </c>
      <c r="J1677" s="386">
        <v>0</v>
      </c>
      <c r="K1677" s="386">
        <v>0</v>
      </c>
      <c r="L1677" s="386">
        <v>0</v>
      </c>
      <c r="M1677" s="453">
        <v>0</v>
      </c>
      <c r="N1677" s="453">
        <v>0</v>
      </c>
      <c r="O1677" s="403">
        <v>3.722</v>
      </c>
      <c r="P1677" s="403">
        <v>0</v>
      </c>
      <c r="Q1677" s="403"/>
      <c r="R1677" s="403"/>
      <c r="S1677" s="403"/>
      <c r="T1677" s="403"/>
      <c r="U1677" s="403"/>
      <c r="V1677" s="385">
        <v>0</v>
      </c>
      <c r="W1677" s="463">
        <v>0</v>
      </c>
      <c r="X1677" s="463">
        <v>0</v>
      </c>
      <c r="Y1677" s="463">
        <v>0</v>
      </c>
      <c r="Z1677" s="528">
        <v>0</v>
      </c>
      <c r="AA1677" s="465">
        <v>0</v>
      </c>
      <c r="AB1677" s="465">
        <v>0</v>
      </c>
      <c r="AC1677" s="360">
        <v>0.21466256681379134</v>
      </c>
      <c r="AD1677" s="404">
        <v>0</v>
      </c>
      <c r="AE1677" s="403"/>
      <c r="AF1677" s="403"/>
      <c r="AG1677" s="403"/>
      <c r="AH1677" s="403"/>
      <c r="AI1677" s="403"/>
      <c r="AJ1677" s="31"/>
      <c r="AK1677" s="325"/>
    </row>
    <row r="1678" spans="2:37" x14ac:dyDescent="0.35">
      <c r="B1678" s="31" t="s">
        <v>173</v>
      </c>
      <c r="C1678" s="31" t="s">
        <v>126</v>
      </c>
      <c r="D1678" s="21" t="s">
        <v>222</v>
      </c>
      <c r="E1678" s="31" t="s">
        <v>214</v>
      </c>
      <c r="F1678" t="s">
        <v>1619</v>
      </c>
      <c r="G1678" s="31" t="s">
        <v>727</v>
      </c>
      <c r="H1678" s="385">
        <v>0</v>
      </c>
      <c r="I1678" s="386">
        <v>0</v>
      </c>
      <c r="J1678" s="386">
        <v>0</v>
      </c>
      <c r="K1678" s="386">
        <v>0</v>
      </c>
      <c r="L1678" s="386">
        <v>0</v>
      </c>
      <c r="M1678" s="453">
        <v>0</v>
      </c>
      <c r="N1678" s="453">
        <v>0</v>
      </c>
      <c r="O1678" s="403">
        <v>-2.419</v>
      </c>
      <c r="P1678" s="403">
        <v>0</v>
      </c>
      <c r="Q1678" s="403"/>
      <c r="R1678" s="403"/>
      <c r="S1678" s="403"/>
      <c r="T1678" s="403"/>
      <c r="U1678" s="403"/>
      <c r="V1678" s="385">
        <v>0</v>
      </c>
      <c r="W1678" s="463">
        <v>0</v>
      </c>
      <c r="X1678" s="463">
        <v>0</v>
      </c>
      <c r="Y1678" s="463">
        <v>0</v>
      </c>
      <c r="Z1678" s="528">
        <v>0</v>
      </c>
      <c r="AA1678" s="465">
        <v>0</v>
      </c>
      <c r="AB1678" s="465">
        <v>0</v>
      </c>
      <c r="AC1678" s="360">
        <v>0</v>
      </c>
      <c r="AD1678" s="404">
        <v>0</v>
      </c>
      <c r="AE1678" s="403"/>
      <c r="AF1678" s="403"/>
      <c r="AG1678" s="403"/>
      <c r="AH1678" s="403"/>
      <c r="AI1678" s="403"/>
      <c r="AJ1678" s="31"/>
      <c r="AK1678" s="325"/>
    </row>
    <row r="1679" spans="2:37" x14ac:dyDescent="0.35">
      <c r="B1679" s="31" t="s">
        <v>173</v>
      </c>
      <c r="C1679" s="31" t="s">
        <v>126</v>
      </c>
      <c r="D1679" s="21" t="s">
        <v>222</v>
      </c>
      <c r="E1679" s="31" t="s">
        <v>214</v>
      </c>
      <c r="F1679" t="s">
        <v>1620</v>
      </c>
      <c r="G1679" s="31" t="s">
        <v>298</v>
      </c>
      <c r="H1679" s="385">
        <v>0</v>
      </c>
      <c r="I1679" s="386">
        <v>0</v>
      </c>
      <c r="J1679" s="386">
        <v>0</v>
      </c>
      <c r="K1679" s="386">
        <v>0</v>
      </c>
      <c r="L1679" s="386">
        <v>0</v>
      </c>
      <c r="M1679" s="453">
        <v>0</v>
      </c>
      <c r="N1679" s="453">
        <v>0</v>
      </c>
      <c r="O1679" s="403">
        <v>0.01</v>
      </c>
      <c r="P1679" s="403">
        <v>0</v>
      </c>
      <c r="Q1679" s="403"/>
      <c r="R1679" s="403"/>
      <c r="S1679" s="403"/>
      <c r="T1679" s="403"/>
      <c r="U1679" s="403"/>
      <c r="V1679" s="385">
        <v>0</v>
      </c>
      <c r="W1679" s="463">
        <v>0</v>
      </c>
      <c r="X1679" s="463">
        <v>0</v>
      </c>
      <c r="Y1679" s="463">
        <v>0</v>
      </c>
      <c r="Z1679" s="528">
        <v>0</v>
      </c>
      <c r="AA1679" s="465">
        <v>0</v>
      </c>
      <c r="AB1679" s="465">
        <v>0</v>
      </c>
      <c r="AC1679" s="360">
        <v>0</v>
      </c>
      <c r="AD1679" s="404">
        <v>0</v>
      </c>
      <c r="AE1679" s="403"/>
      <c r="AF1679" s="403"/>
      <c r="AG1679" s="403"/>
      <c r="AH1679" s="403"/>
      <c r="AI1679" s="403"/>
      <c r="AJ1679" s="31"/>
      <c r="AK1679" s="325"/>
    </row>
    <row r="1680" spans="2:37" x14ac:dyDescent="0.35">
      <c r="B1680" s="31" t="s">
        <v>173</v>
      </c>
      <c r="C1680" s="31" t="s">
        <v>126</v>
      </c>
      <c r="D1680" s="21" t="s">
        <v>222</v>
      </c>
      <c r="E1680" s="31" t="s">
        <v>214</v>
      </c>
      <c r="F1680" t="s">
        <v>1620</v>
      </c>
      <c r="G1680" s="31" t="s">
        <v>298</v>
      </c>
      <c r="H1680" s="385">
        <v>0</v>
      </c>
      <c r="I1680" s="386">
        <v>0</v>
      </c>
      <c r="J1680" s="386">
        <v>0</v>
      </c>
      <c r="K1680" s="386">
        <v>0</v>
      </c>
      <c r="L1680" s="386">
        <v>0</v>
      </c>
      <c r="M1680" s="453">
        <v>0</v>
      </c>
      <c r="N1680" s="453">
        <v>0</v>
      </c>
      <c r="O1680" s="403">
        <v>0.11</v>
      </c>
      <c r="P1680" s="403">
        <v>0</v>
      </c>
      <c r="Q1680" s="403"/>
      <c r="R1680" s="403"/>
      <c r="S1680" s="403"/>
      <c r="T1680" s="403"/>
      <c r="U1680" s="403"/>
      <c r="V1680" s="385">
        <v>0</v>
      </c>
      <c r="W1680" s="463">
        <v>0</v>
      </c>
      <c r="X1680" s="463">
        <v>0</v>
      </c>
      <c r="Y1680" s="463">
        <v>0</v>
      </c>
      <c r="Z1680" s="528">
        <v>0</v>
      </c>
      <c r="AA1680" s="465">
        <v>0</v>
      </c>
      <c r="AB1680" s="465">
        <v>0</v>
      </c>
      <c r="AC1680" s="360">
        <v>0</v>
      </c>
      <c r="AD1680" s="404">
        <v>0</v>
      </c>
      <c r="AE1680" s="403"/>
      <c r="AF1680" s="403"/>
      <c r="AG1680" s="403"/>
      <c r="AH1680" s="403"/>
      <c r="AI1680" s="403"/>
      <c r="AJ1680" s="31"/>
      <c r="AK1680" s="325"/>
    </row>
    <row r="1681" spans="2:37" x14ac:dyDescent="0.35">
      <c r="B1681" s="31" t="s">
        <v>173</v>
      </c>
      <c r="C1681" s="31" t="s">
        <v>126</v>
      </c>
      <c r="D1681" s="21" t="s">
        <v>228</v>
      </c>
      <c r="E1681" s="31" t="s">
        <v>214</v>
      </c>
      <c r="F1681" t="s">
        <v>1621</v>
      </c>
      <c r="G1681" s="31" t="s">
        <v>727</v>
      </c>
      <c r="H1681" s="385">
        <v>0</v>
      </c>
      <c r="I1681" s="386">
        <v>0</v>
      </c>
      <c r="J1681" s="386">
        <v>0</v>
      </c>
      <c r="K1681" s="386">
        <v>0</v>
      </c>
      <c r="L1681" s="386">
        <v>0</v>
      </c>
      <c r="M1681" s="453">
        <v>0</v>
      </c>
      <c r="N1681" s="453">
        <v>0</v>
      </c>
      <c r="O1681" s="403">
        <v>-45.688000000000002</v>
      </c>
      <c r="P1681" s="403">
        <v>0</v>
      </c>
      <c r="Q1681" s="403"/>
      <c r="R1681" s="403"/>
      <c r="S1681" s="403"/>
      <c r="T1681" s="403"/>
      <c r="U1681" s="403"/>
      <c r="V1681" s="385">
        <v>0</v>
      </c>
      <c r="W1681" s="463">
        <v>0</v>
      </c>
      <c r="X1681" s="463">
        <v>0</v>
      </c>
      <c r="Y1681" s="463">
        <v>0</v>
      </c>
      <c r="Z1681" s="528">
        <v>0</v>
      </c>
      <c r="AA1681" s="465">
        <v>0</v>
      </c>
      <c r="AB1681" s="465">
        <v>0</v>
      </c>
      <c r="AC1681" s="360">
        <v>0</v>
      </c>
      <c r="AD1681" s="404">
        <v>0</v>
      </c>
      <c r="AE1681" s="403"/>
      <c r="AF1681" s="403"/>
      <c r="AG1681" s="403"/>
      <c r="AH1681" s="403"/>
      <c r="AI1681" s="403"/>
      <c r="AJ1681" s="31"/>
      <c r="AK1681" s="325"/>
    </row>
    <row r="1682" spans="2:37" x14ac:dyDescent="0.35">
      <c r="B1682" s="31" t="s">
        <v>173</v>
      </c>
      <c r="C1682" s="31" t="s">
        <v>126</v>
      </c>
      <c r="D1682" s="21" t="s">
        <v>223</v>
      </c>
      <c r="E1682" s="31" t="s">
        <v>214</v>
      </c>
      <c r="F1682" t="s">
        <v>1622</v>
      </c>
      <c r="G1682" s="31" t="s">
        <v>298</v>
      </c>
      <c r="H1682" s="385">
        <v>0</v>
      </c>
      <c r="I1682" s="386">
        <v>0</v>
      </c>
      <c r="J1682" s="386">
        <v>0</v>
      </c>
      <c r="K1682" s="386">
        <v>0</v>
      </c>
      <c r="L1682" s="386">
        <v>0</v>
      </c>
      <c r="M1682" s="453">
        <v>0</v>
      </c>
      <c r="N1682" s="453">
        <v>0</v>
      </c>
      <c r="O1682" s="403">
        <v>0.54100000000000004</v>
      </c>
      <c r="P1682" s="403">
        <v>0</v>
      </c>
      <c r="Q1682" s="403"/>
      <c r="R1682" s="403"/>
      <c r="S1682" s="403"/>
      <c r="T1682" s="403"/>
      <c r="U1682" s="403"/>
      <c r="V1682" s="385">
        <v>0</v>
      </c>
      <c r="W1682" s="463">
        <v>0</v>
      </c>
      <c r="X1682" s="463">
        <v>0</v>
      </c>
      <c r="Y1682" s="463">
        <v>0</v>
      </c>
      <c r="Z1682" s="528">
        <v>0</v>
      </c>
      <c r="AA1682" s="465">
        <v>0</v>
      </c>
      <c r="AB1682" s="465">
        <v>0</v>
      </c>
      <c r="AC1682" s="360">
        <v>0</v>
      </c>
      <c r="AD1682" s="404">
        <v>0</v>
      </c>
      <c r="AE1682" s="403"/>
      <c r="AF1682" s="403"/>
      <c r="AG1682" s="403"/>
      <c r="AH1682" s="403"/>
      <c r="AI1682" s="403"/>
      <c r="AJ1682" s="31"/>
      <c r="AK1682" s="325"/>
    </row>
    <row r="1683" spans="2:37" x14ac:dyDescent="0.35">
      <c r="B1683" s="31" t="s">
        <v>173</v>
      </c>
      <c r="C1683" s="31" t="s">
        <v>127</v>
      </c>
      <c r="D1683" s="21" t="s">
        <v>223</v>
      </c>
      <c r="E1683" s="31" t="s">
        <v>214</v>
      </c>
      <c r="F1683" t="s">
        <v>1622</v>
      </c>
      <c r="G1683" s="31" t="s">
        <v>298</v>
      </c>
      <c r="H1683" s="385">
        <v>0</v>
      </c>
      <c r="I1683" s="386">
        <v>0</v>
      </c>
      <c r="J1683" s="386">
        <v>0</v>
      </c>
      <c r="K1683" s="386">
        <v>0</v>
      </c>
      <c r="L1683" s="386">
        <v>0</v>
      </c>
      <c r="M1683" s="453">
        <v>0</v>
      </c>
      <c r="N1683" s="453">
        <v>0</v>
      </c>
      <c r="O1683" s="403">
        <v>1.371</v>
      </c>
      <c r="P1683" s="403">
        <v>0</v>
      </c>
      <c r="Q1683" s="403"/>
      <c r="R1683" s="403"/>
      <c r="S1683" s="403"/>
      <c r="T1683" s="403"/>
      <c r="U1683" s="403"/>
      <c r="V1683" s="385">
        <v>0</v>
      </c>
      <c r="W1683" s="463">
        <v>0</v>
      </c>
      <c r="X1683" s="463">
        <v>0</v>
      </c>
      <c r="Y1683" s="463">
        <v>0</v>
      </c>
      <c r="Z1683" s="528">
        <v>0</v>
      </c>
      <c r="AA1683" s="465">
        <v>0</v>
      </c>
      <c r="AB1683" s="465">
        <v>0</v>
      </c>
      <c r="AC1683" s="360">
        <v>0</v>
      </c>
      <c r="AD1683" s="404">
        <v>0</v>
      </c>
      <c r="AE1683" s="403"/>
      <c r="AF1683" s="403"/>
      <c r="AG1683" s="403"/>
      <c r="AH1683" s="403"/>
      <c r="AI1683" s="403"/>
      <c r="AJ1683" s="31"/>
      <c r="AK1683" s="325"/>
    </row>
    <row r="1684" spans="2:37" x14ac:dyDescent="0.35">
      <c r="B1684" s="31" t="s">
        <v>173</v>
      </c>
      <c r="C1684" s="31" t="s">
        <v>126</v>
      </c>
      <c r="D1684" s="21" t="s">
        <v>223</v>
      </c>
      <c r="E1684" s="31" t="s">
        <v>214</v>
      </c>
      <c r="F1684" t="s">
        <v>1622</v>
      </c>
      <c r="G1684" s="31" t="s">
        <v>298</v>
      </c>
      <c r="H1684" s="385">
        <v>0</v>
      </c>
      <c r="I1684" s="386">
        <v>0</v>
      </c>
      <c r="J1684" s="386">
        <v>0</v>
      </c>
      <c r="K1684" s="386">
        <v>0</v>
      </c>
      <c r="L1684" s="386">
        <v>0</v>
      </c>
      <c r="M1684" s="453">
        <v>0</v>
      </c>
      <c r="N1684" s="453">
        <v>0</v>
      </c>
      <c r="O1684" s="403">
        <v>3.6949999999999998</v>
      </c>
      <c r="P1684" s="403">
        <v>0</v>
      </c>
      <c r="Q1684" s="403"/>
      <c r="R1684" s="403"/>
      <c r="S1684" s="403"/>
      <c r="T1684" s="403"/>
      <c r="U1684" s="403"/>
      <c r="V1684" s="385">
        <v>0</v>
      </c>
      <c r="W1684" s="463">
        <v>0</v>
      </c>
      <c r="X1684" s="463">
        <v>0</v>
      </c>
      <c r="Y1684" s="463">
        <v>0</v>
      </c>
      <c r="Z1684" s="528">
        <v>0</v>
      </c>
      <c r="AA1684" s="465">
        <v>0</v>
      </c>
      <c r="AB1684" s="465">
        <v>0</v>
      </c>
      <c r="AC1684" s="360">
        <v>0</v>
      </c>
      <c r="AD1684" s="404">
        <v>0</v>
      </c>
      <c r="AE1684" s="403"/>
      <c r="AF1684" s="403"/>
      <c r="AG1684" s="403"/>
      <c r="AH1684" s="403"/>
      <c r="AI1684" s="403"/>
      <c r="AJ1684" s="31"/>
      <c r="AK1684" s="325"/>
    </row>
    <row r="1685" spans="2:37" x14ac:dyDescent="0.35">
      <c r="B1685" s="31" t="s">
        <v>173</v>
      </c>
      <c r="C1685" s="31" t="s">
        <v>126</v>
      </c>
      <c r="D1685" s="21" t="s">
        <v>223</v>
      </c>
      <c r="E1685" s="31" t="s">
        <v>214</v>
      </c>
      <c r="F1685" t="s">
        <v>1623</v>
      </c>
      <c r="G1685" s="31" t="s">
        <v>298</v>
      </c>
      <c r="H1685" s="385">
        <v>0</v>
      </c>
      <c r="I1685" s="386">
        <v>0</v>
      </c>
      <c r="J1685" s="386">
        <v>0</v>
      </c>
      <c r="K1685" s="386">
        <v>0</v>
      </c>
      <c r="L1685" s="386">
        <v>0</v>
      </c>
      <c r="M1685" s="453">
        <v>0</v>
      </c>
      <c r="N1685" s="453">
        <v>0</v>
      </c>
      <c r="O1685" s="403">
        <v>150</v>
      </c>
      <c r="P1685" s="403">
        <v>0</v>
      </c>
      <c r="Q1685" s="403"/>
      <c r="R1685" s="403"/>
      <c r="S1685" s="403"/>
      <c r="T1685" s="403"/>
      <c r="U1685" s="403"/>
      <c r="V1685" s="385">
        <v>0</v>
      </c>
      <c r="W1685" s="463">
        <v>0</v>
      </c>
      <c r="X1685" s="463">
        <v>0</v>
      </c>
      <c r="Y1685" s="463">
        <v>0</v>
      </c>
      <c r="Z1685" s="528">
        <v>0</v>
      </c>
      <c r="AA1685" s="465">
        <v>0</v>
      </c>
      <c r="AB1685" s="465">
        <v>0</v>
      </c>
      <c r="AC1685" s="360">
        <v>0</v>
      </c>
      <c r="AD1685" s="404">
        <v>0</v>
      </c>
      <c r="AE1685" s="403"/>
      <c r="AF1685" s="403"/>
      <c r="AG1685" s="403"/>
      <c r="AH1685" s="403"/>
      <c r="AI1685" s="403"/>
      <c r="AJ1685" s="31"/>
      <c r="AK1685" s="325"/>
    </row>
    <row r="1686" spans="2:37" x14ac:dyDescent="0.35">
      <c r="B1686" s="31" t="s">
        <v>173</v>
      </c>
      <c r="C1686" s="31" t="s">
        <v>127</v>
      </c>
      <c r="D1686" s="21" t="s">
        <v>226</v>
      </c>
      <c r="E1686" s="31" t="s">
        <v>214</v>
      </c>
      <c r="F1686" t="s">
        <v>1607</v>
      </c>
      <c r="G1686" s="31" t="s">
        <v>250</v>
      </c>
      <c r="H1686" s="385">
        <v>0</v>
      </c>
      <c r="I1686" s="386">
        <v>0</v>
      </c>
      <c r="J1686" s="386">
        <v>0</v>
      </c>
      <c r="K1686" s="386">
        <v>0</v>
      </c>
      <c r="L1686" s="386">
        <v>0</v>
      </c>
      <c r="M1686" s="453">
        <v>0</v>
      </c>
      <c r="N1686" s="453">
        <v>0</v>
      </c>
      <c r="O1686" s="403">
        <v>-80</v>
      </c>
      <c r="P1686" s="403">
        <v>0</v>
      </c>
      <c r="Q1686" s="403"/>
      <c r="R1686" s="403"/>
      <c r="S1686" s="403"/>
      <c r="T1686" s="403"/>
      <c r="U1686" s="403"/>
      <c r="V1686" s="385">
        <v>0</v>
      </c>
      <c r="W1686" s="463">
        <v>0</v>
      </c>
      <c r="X1686" s="463">
        <v>0</v>
      </c>
      <c r="Y1686" s="463">
        <v>0</v>
      </c>
      <c r="Z1686" s="528">
        <v>0</v>
      </c>
      <c r="AA1686" s="465">
        <v>0</v>
      </c>
      <c r="AB1686" s="465">
        <v>0</v>
      </c>
      <c r="AC1686" s="360">
        <v>-4.6139186848746121</v>
      </c>
      <c r="AD1686" s="404">
        <v>0</v>
      </c>
      <c r="AE1686" s="403"/>
      <c r="AF1686" s="403"/>
      <c r="AG1686" s="403"/>
      <c r="AH1686" s="403"/>
      <c r="AI1686" s="403"/>
      <c r="AJ1686" s="31"/>
      <c r="AK1686" s="325"/>
    </row>
    <row r="1687" spans="2:37" x14ac:dyDescent="0.35">
      <c r="B1687" s="31" t="s">
        <v>173</v>
      </c>
      <c r="C1687" s="31" t="s">
        <v>128</v>
      </c>
      <c r="D1687" s="21" t="s">
        <v>217</v>
      </c>
      <c r="E1687" s="31" t="s">
        <v>214</v>
      </c>
      <c r="F1687" t="s">
        <v>1624</v>
      </c>
      <c r="G1687" s="31" t="s">
        <v>250</v>
      </c>
      <c r="H1687" s="385">
        <v>0</v>
      </c>
      <c r="I1687" s="386">
        <v>0</v>
      </c>
      <c r="J1687" s="386">
        <v>0</v>
      </c>
      <c r="K1687" s="386">
        <v>0</v>
      </c>
      <c r="L1687" s="386">
        <v>0</v>
      </c>
      <c r="M1687" s="453">
        <v>0</v>
      </c>
      <c r="N1687" s="453">
        <v>0</v>
      </c>
      <c r="O1687" s="403">
        <v>-139</v>
      </c>
      <c r="P1687" s="403">
        <v>0</v>
      </c>
      <c r="Q1687" s="403"/>
      <c r="R1687" s="403"/>
      <c r="S1687" s="403"/>
      <c r="T1687" s="403"/>
      <c r="U1687" s="403"/>
      <c r="V1687" s="385">
        <v>0</v>
      </c>
      <c r="W1687" s="463">
        <v>0</v>
      </c>
      <c r="X1687" s="463">
        <v>0</v>
      </c>
      <c r="Y1687" s="463">
        <v>0</v>
      </c>
      <c r="Z1687" s="528">
        <v>0</v>
      </c>
      <c r="AA1687" s="465">
        <v>0</v>
      </c>
      <c r="AB1687" s="465">
        <v>0</v>
      </c>
      <c r="AC1687" s="360">
        <v>-2.9918068773146236</v>
      </c>
      <c r="AD1687" s="404">
        <v>0</v>
      </c>
      <c r="AE1687" s="403"/>
      <c r="AF1687" s="403"/>
      <c r="AG1687" s="403"/>
      <c r="AH1687" s="403"/>
      <c r="AI1687" s="403"/>
      <c r="AJ1687" s="31"/>
      <c r="AK1687" s="325"/>
    </row>
    <row r="1688" spans="2:37" x14ac:dyDescent="0.35">
      <c r="B1688" s="31" t="s">
        <v>173</v>
      </c>
      <c r="C1688" s="31" t="s">
        <v>127</v>
      </c>
      <c r="D1688" s="21" t="s">
        <v>226</v>
      </c>
      <c r="E1688" s="31" t="s">
        <v>214</v>
      </c>
      <c r="F1688" t="s">
        <v>1625</v>
      </c>
      <c r="G1688" s="31" t="s">
        <v>250</v>
      </c>
      <c r="H1688" s="385">
        <v>0</v>
      </c>
      <c r="I1688" s="386">
        <v>0</v>
      </c>
      <c r="J1688" s="386">
        <v>0</v>
      </c>
      <c r="K1688" s="386">
        <v>0</v>
      </c>
      <c r="L1688" s="386">
        <v>0</v>
      </c>
      <c r="M1688" s="453">
        <v>0</v>
      </c>
      <c r="N1688" s="453">
        <v>0</v>
      </c>
      <c r="O1688" s="403">
        <v>-200</v>
      </c>
      <c r="P1688" s="403">
        <v>0</v>
      </c>
      <c r="Q1688" s="403"/>
      <c r="R1688" s="403"/>
      <c r="S1688" s="403"/>
      <c r="T1688" s="403"/>
      <c r="U1688" s="403"/>
      <c r="V1688" s="385">
        <v>0</v>
      </c>
      <c r="W1688" s="463">
        <v>0</v>
      </c>
      <c r="X1688" s="463">
        <v>0</v>
      </c>
      <c r="Y1688" s="463">
        <v>0</v>
      </c>
      <c r="Z1688" s="528">
        <v>0</v>
      </c>
      <c r="AA1688" s="465">
        <v>0</v>
      </c>
      <c r="AB1688" s="465">
        <v>0</v>
      </c>
      <c r="AC1688" s="360">
        <v>-11.53479671218653</v>
      </c>
      <c r="AD1688" s="404">
        <v>0</v>
      </c>
      <c r="AE1688" s="403"/>
      <c r="AF1688" s="403"/>
      <c r="AG1688" s="403"/>
      <c r="AH1688" s="403"/>
      <c r="AI1688" s="403"/>
      <c r="AJ1688" s="31"/>
      <c r="AK1688" s="325"/>
    </row>
    <row r="1689" spans="2:37" x14ac:dyDescent="0.35">
      <c r="B1689" s="31" t="s">
        <v>173</v>
      </c>
      <c r="C1689" s="31" t="s">
        <v>126</v>
      </c>
      <c r="D1689" s="21" t="s">
        <v>556</v>
      </c>
      <c r="E1689" s="31" t="s">
        <v>214</v>
      </c>
      <c r="F1689" t="s">
        <v>1626</v>
      </c>
      <c r="G1689" s="31" t="s">
        <v>298</v>
      </c>
      <c r="H1689" s="385">
        <v>0</v>
      </c>
      <c r="I1689" s="386">
        <v>0</v>
      </c>
      <c r="J1689" s="386">
        <v>0</v>
      </c>
      <c r="K1689" s="386">
        <v>0</v>
      </c>
      <c r="L1689" s="386">
        <v>0</v>
      </c>
      <c r="M1689" s="453">
        <v>0</v>
      </c>
      <c r="N1689" s="453">
        <v>0</v>
      </c>
      <c r="O1689" s="403">
        <v>12.26</v>
      </c>
      <c r="P1689" s="403">
        <v>0</v>
      </c>
      <c r="Q1689" s="403"/>
      <c r="R1689" s="403"/>
      <c r="S1689" s="403"/>
      <c r="T1689" s="403"/>
      <c r="U1689" s="403"/>
      <c r="V1689" s="385">
        <v>0</v>
      </c>
      <c r="W1689" s="463">
        <v>0</v>
      </c>
      <c r="X1689" s="463">
        <v>0</v>
      </c>
      <c r="Y1689" s="463">
        <v>0</v>
      </c>
      <c r="Z1689" s="528">
        <v>0</v>
      </c>
      <c r="AA1689" s="465">
        <v>0</v>
      </c>
      <c r="AB1689" s="465">
        <v>0</v>
      </c>
      <c r="AC1689" s="360">
        <v>0</v>
      </c>
      <c r="AD1689" s="404">
        <v>0</v>
      </c>
      <c r="AE1689" s="403"/>
      <c r="AF1689" s="403"/>
      <c r="AG1689" s="403"/>
      <c r="AH1689" s="403"/>
      <c r="AI1689" s="403"/>
      <c r="AJ1689" s="31"/>
      <c r="AK1689" s="325"/>
    </row>
    <row r="1690" spans="2:37" x14ac:dyDescent="0.35">
      <c r="B1690" s="31" t="s">
        <v>173</v>
      </c>
      <c r="C1690" s="31" t="s">
        <v>126</v>
      </c>
      <c r="D1690" s="19" t="s">
        <v>222</v>
      </c>
      <c r="E1690" s="31" t="s">
        <v>280</v>
      </c>
      <c r="F1690" t="s">
        <v>1627</v>
      </c>
      <c r="G1690" s="31" t="s">
        <v>2134</v>
      </c>
      <c r="H1690" s="385">
        <v>0</v>
      </c>
      <c r="I1690" s="386">
        <v>0</v>
      </c>
      <c r="J1690" s="386">
        <v>0</v>
      </c>
      <c r="K1690" s="386">
        <v>0</v>
      </c>
      <c r="L1690" s="386">
        <v>0</v>
      </c>
      <c r="M1690" s="453">
        <v>0</v>
      </c>
      <c r="N1690" s="453">
        <v>0</v>
      </c>
      <c r="O1690" s="403">
        <v>0</v>
      </c>
      <c r="P1690" s="403">
        <v>0</v>
      </c>
      <c r="Q1690" s="403"/>
      <c r="R1690" s="403"/>
      <c r="S1690" s="403"/>
      <c r="T1690" s="403"/>
      <c r="U1690" s="403"/>
      <c r="V1690" s="385">
        <v>0</v>
      </c>
      <c r="W1690" s="463">
        <v>0</v>
      </c>
      <c r="X1690" s="463">
        <v>0</v>
      </c>
      <c r="Y1690" s="463">
        <v>0</v>
      </c>
      <c r="Z1690" s="528">
        <v>0</v>
      </c>
      <c r="AA1690" s="465">
        <v>0</v>
      </c>
      <c r="AB1690" s="465">
        <v>0</v>
      </c>
      <c r="AC1690" s="360">
        <v>48.527999999999999</v>
      </c>
      <c r="AD1690" s="404">
        <v>0</v>
      </c>
      <c r="AE1690" s="403"/>
      <c r="AF1690" s="403"/>
      <c r="AG1690" s="403"/>
      <c r="AH1690" s="403"/>
      <c r="AI1690" s="403"/>
      <c r="AJ1690" s="31"/>
      <c r="AK1690" s="325"/>
    </row>
    <row r="1691" spans="2:37" x14ac:dyDescent="0.35">
      <c r="B1691" s="31" t="s">
        <v>173</v>
      </c>
      <c r="C1691" s="31" t="s">
        <v>126</v>
      </c>
      <c r="D1691" s="19" t="s">
        <v>217</v>
      </c>
      <c r="E1691" s="31" t="s">
        <v>280</v>
      </c>
      <c r="F1691" t="s">
        <v>2301</v>
      </c>
      <c r="G1691" s="31" t="s">
        <v>2134</v>
      </c>
      <c r="H1691" s="385">
        <v>0</v>
      </c>
      <c r="I1691" s="386">
        <v>0</v>
      </c>
      <c r="J1691" s="386">
        <v>0</v>
      </c>
      <c r="K1691" s="386">
        <v>0</v>
      </c>
      <c r="L1691" s="386">
        <v>0</v>
      </c>
      <c r="M1691" s="453">
        <v>0</v>
      </c>
      <c r="N1691" s="453">
        <v>0</v>
      </c>
      <c r="O1691" s="403">
        <v>0</v>
      </c>
      <c r="P1691" s="403">
        <v>0</v>
      </c>
      <c r="Q1691" s="403"/>
      <c r="R1691" s="403"/>
      <c r="S1691" s="403"/>
      <c r="T1691" s="403"/>
      <c r="U1691" s="403"/>
      <c r="V1691" s="385">
        <v>0</v>
      </c>
      <c r="W1691" s="463">
        <v>0</v>
      </c>
      <c r="X1691" s="463">
        <v>0</v>
      </c>
      <c r="Y1691" s="463">
        <v>0</v>
      </c>
      <c r="Z1691" s="528">
        <v>0</v>
      </c>
      <c r="AA1691" s="465">
        <v>0</v>
      </c>
      <c r="AB1691" s="465">
        <v>0</v>
      </c>
      <c r="AC1691" s="360">
        <v>3.9630000000000001</v>
      </c>
      <c r="AD1691" s="404">
        <v>0</v>
      </c>
      <c r="AE1691" s="403"/>
      <c r="AF1691" s="403"/>
      <c r="AG1691" s="403"/>
      <c r="AH1691" s="403"/>
      <c r="AI1691" s="403"/>
      <c r="AJ1691" s="31"/>
      <c r="AK1691" s="325"/>
    </row>
    <row r="1692" spans="2:37" x14ac:dyDescent="0.35">
      <c r="B1692" s="31" t="s">
        <v>173</v>
      </c>
      <c r="C1692" s="31" t="s">
        <v>127</v>
      </c>
      <c r="D1692" s="19" t="s">
        <v>217</v>
      </c>
      <c r="E1692" s="31" t="s">
        <v>280</v>
      </c>
      <c r="F1692" t="s">
        <v>2301</v>
      </c>
      <c r="G1692" s="31" t="s">
        <v>2134</v>
      </c>
      <c r="H1692" s="385">
        <v>0</v>
      </c>
      <c r="I1692" s="386">
        <v>0</v>
      </c>
      <c r="J1692" s="386">
        <v>0</v>
      </c>
      <c r="K1692" s="386">
        <v>0</v>
      </c>
      <c r="L1692" s="386">
        <v>0</v>
      </c>
      <c r="M1692" s="453">
        <v>0</v>
      </c>
      <c r="N1692" s="453">
        <v>0</v>
      </c>
      <c r="O1692" s="403">
        <v>0</v>
      </c>
      <c r="P1692" s="403">
        <v>0</v>
      </c>
      <c r="Q1692" s="403"/>
      <c r="R1692" s="403"/>
      <c r="S1692" s="403"/>
      <c r="T1692" s="403"/>
      <c r="U1692" s="403"/>
      <c r="V1692" s="385">
        <v>0</v>
      </c>
      <c r="W1692" s="463">
        <v>0</v>
      </c>
      <c r="X1692" s="463">
        <v>0</v>
      </c>
      <c r="Y1692" s="463">
        <v>0</v>
      </c>
      <c r="Z1692" s="528">
        <v>0</v>
      </c>
      <c r="AA1692" s="465">
        <v>0</v>
      </c>
      <c r="AB1692" s="465">
        <v>0</v>
      </c>
      <c r="AC1692" s="360">
        <v>9.7929999999999993</v>
      </c>
      <c r="AD1692" s="404">
        <v>0</v>
      </c>
      <c r="AE1692" s="403"/>
      <c r="AF1692" s="403"/>
      <c r="AG1692" s="403"/>
      <c r="AH1692" s="403"/>
      <c r="AI1692" s="403"/>
      <c r="AJ1692" s="31"/>
      <c r="AK1692" s="325"/>
    </row>
    <row r="1693" spans="2:37" x14ac:dyDescent="0.35">
      <c r="B1693" s="31" t="s">
        <v>173</v>
      </c>
      <c r="C1693" s="31" t="s">
        <v>126</v>
      </c>
      <c r="D1693" s="21" t="s">
        <v>223</v>
      </c>
      <c r="E1693" s="31" t="s">
        <v>280</v>
      </c>
      <c r="F1693" t="s">
        <v>2302</v>
      </c>
      <c r="G1693" s="31" t="s">
        <v>2134</v>
      </c>
      <c r="H1693" s="385">
        <v>0</v>
      </c>
      <c r="I1693" s="386">
        <v>0</v>
      </c>
      <c r="J1693" s="386">
        <v>0</v>
      </c>
      <c r="K1693" s="386">
        <v>0</v>
      </c>
      <c r="L1693" s="386">
        <v>0</v>
      </c>
      <c r="M1693" s="453">
        <v>0</v>
      </c>
      <c r="N1693" s="453">
        <v>0</v>
      </c>
      <c r="O1693" s="403">
        <v>0</v>
      </c>
      <c r="P1693" s="403">
        <v>0</v>
      </c>
      <c r="Q1693" s="403"/>
      <c r="R1693" s="403"/>
      <c r="S1693" s="403"/>
      <c r="T1693" s="403"/>
      <c r="U1693" s="403"/>
      <c r="V1693" s="385">
        <v>0</v>
      </c>
      <c r="W1693" s="463">
        <v>0</v>
      </c>
      <c r="X1693" s="463">
        <v>0</v>
      </c>
      <c r="Y1693" s="463">
        <v>0</v>
      </c>
      <c r="Z1693" s="528">
        <v>0</v>
      </c>
      <c r="AA1693" s="465">
        <v>0</v>
      </c>
      <c r="AB1693" s="465">
        <v>0</v>
      </c>
      <c r="AC1693" s="360">
        <v>0.46</v>
      </c>
      <c r="AD1693" s="404">
        <v>0</v>
      </c>
      <c r="AE1693" s="403"/>
      <c r="AF1693" s="403"/>
      <c r="AG1693" s="403"/>
      <c r="AH1693" s="403"/>
      <c r="AI1693" s="403"/>
      <c r="AJ1693" s="31"/>
      <c r="AK1693" s="325"/>
    </row>
    <row r="1694" spans="2:37" x14ac:dyDescent="0.35">
      <c r="B1694" s="31" t="s">
        <v>173</v>
      </c>
      <c r="C1694" s="31" t="s">
        <v>126</v>
      </c>
      <c r="D1694" s="21" t="s">
        <v>229</v>
      </c>
      <c r="E1694" s="31" t="s">
        <v>280</v>
      </c>
      <c r="F1694" t="s">
        <v>2303</v>
      </c>
      <c r="G1694" s="31" t="s">
        <v>2134</v>
      </c>
      <c r="H1694" s="385">
        <v>0</v>
      </c>
      <c r="I1694" s="386">
        <v>0</v>
      </c>
      <c r="J1694" s="386">
        <v>0</v>
      </c>
      <c r="K1694" s="386">
        <v>0</v>
      </c>
      <c r="L1694" s="386">
        <v>0</v>
      </c>
      <c r="M1694" s="453">
        <v>0</v>
      </c>
      <c r="N1694" s="453">
        <v>0</v>
      </c>
      <c r="O1694" s="403">
        <v>0</v>
      </c>
      <c r="P1694" s="403">
        <v>0</v>
      </c>
      <c r="Q1694" s="403"/>
      <c r="R1694" s="403"/>
      <c r="S1694" s="403"/>
      <c r="T1694" s="403"/>
      <c r="U1694" s="403"/>
      <c r="V1694" s="385">
        <v>0</v>
      </c>
      <c r="W1694" s="463">
        <v>0</v>
      </c>
      <c r="X1694" s="463">
        <v>0</v>
      </c>
      <c r="Y1694" s="463">
        <v>0</v>
      </c>
      <c r="Z1694" s="528">
        <v>0</v>
      </c>
      <c r="AA1694" s="465">
        <v>0</v>
      </c>
      <c r="AB1694" s="465">
        <v>0</v>
      </c>
      <c r="AC1694" s="360">
        <v>5.0000000000000001E-3</v>
      </c>
      <c r="AD1694" s="404">
        <v>0</v>
      </c>
      <c r="AE1694" s="403"/>
      <c r="AF1694" s="403"/>
      <c r="AG1694" s="403"/>
      <c r="AH1694" s="403"/>
      <c r="AI1694" s="403"/>
      <c r="AJ1694" s="31"/>
      <c r="AK1694" s="325"/>
    </row>
    <row r="1695" spans="2:37" x14ac:dyDescent="0.35">
      <c r="B1695" s="31" t="s">
        <v>173</v>
      </c>
      <c r="C1695" s="31" t="s">
        <v>126</v>
      </c>
      <c r="D1695" s="31" t="s">
        <v>2164</v>
      </c>
      <c r="E1695" s="31" t="s">
        <v>280</v>
      </c>
      <c r="F1695" t="s">
        <v>2304</v>
      </c>
      <c r="G1695" s="31" t="s">
        <v>2134</v>
      </c>
      <c r="H1695" s="385">
        <v>0</v>
      </c>
      <c r="I1695" s="386">
        <v>0</v>
      </c>
      <c r="J1695" s="386">
        <v>0</v>
      </c>
      <c r="K1695" s="386">
        <v>0</v>
      </c>
      <c r="L1695" s="386">
        <v>0</v>
      </c>
      <c r="M1695" s="453">
        <v>0</v>
      </c>
      <c r="N1695" s="453">
        <v>0</v>
      </c>
      <c r="O1695" s="403">
        <v>0</v>
      </c>
      <c r="P1695" s="403">
        <v>0</v>
      </c>
      <c r="Q1695" s="403"/>
      <c r="R1695" s="403"/>
      <c r="S1695" s="403"/>
      <c r="T1695" s="403"/>
      <c r="U1695" s="403"/>
      <c r="V1695" s="385">
        <v>0</v>
      </c>
      <c r="W1695" s="463">
        <v>0</v>
      </c>
      <c r="X1695" s="463">
        <v>0</v>
      </c>
      <c r="Y1695" s="463">
        <v>0</v>
      </c>
      <c r="Z1695" s="528">
        <v>0</v>
      </c>
      <c r="AA1695" s="465">
        <v>0</v>
      </c>
      <c r="AB1695" s="465">
        <v>0</v>
      </c>
      <c r="AC1695" s="360">
        <v>-0.1</v>
      </c>
      <c r="AD1695" s="404">
        <v>0</v>
      </c>
      <c r="AE1695" s="403"/>
      <c r="AF1695" s="403"/>
      <c r="AG1695" s="403"/>
      <c r="AH1695" s="403"/>
      <c r="AI1695" s="403"/>
      <c r="AJ1695" s="31"/>
      <c r="AK1695" s="325"/>
    </row>
    <row r="1696" spans="2:37" x14ac:dyDescent="0.35">
      <c r="B1696" s="31" t="s">
        <v>173</v>
      </c>
      <c r="C1696" s="31" t="s">
        <v>126</v>
      </c>
      <c r="D1696" s="21" t="s">
        <v>231</v>
      </c>
      <c r="E1696" s="31" t="s">
        <v>280</v>
      </c>
      <c r="F1696" t="s">
        <v>2305</v>
      </c>
      <c r="G1696" s="31" t="s">
        <v>2134</v>
      </c>
      <c r="H1696" s="385">
        <v>0</v>
      </c>
      <c r="I1696" s="386">
        <v>0</v>
      </c>
      <c r="J1696" s="386">
        <v>0</v>
      </c>
      <c r="K1696" s="386">
        <v>0</v>
      </c>
      <c r="L1696" s="386">
        <v>0</v>
      </c>
      <c r="M1696" s="453">
        <v>0</v>
      </c>
      <c r="N1696" s="453">
        <v>0</v>
      </c>
      <c r="O1696" s="403">
        <v>0</v>
      </c>
      <c r="P1696" s="403">
        <v>0</v>
      </c>
      <c r="Q1696" s="403"/>
      <c r="R1696" s="403"/>
      <c r="S1696" s="403"/>
      <c r="T1696" s="403"/>
      <c r="U1696" s="403"/>
      <c r="V1696" s="385">
        <v>0</v>
      </c>
      <c r="W1696" s="463">
        <v>0</v>
      </c>
      <c r="X1696" s="463">
        <v>0</v>
      </c>
      <c r="Y1696" s="463">
        <v>0</v>
      </c>
      <c r="Z1696" s="528">
        <v>0</v>
      </c>
      <c r="AA1696" s="465">
        <v>0</v>
      </c>
      <c r="AB1696" s="465">
        <v>0</v>
      </c>
      <c r="AC1696" s="360">
        <v>-1.6E-2</v>
      </c>
      <c r="AD1696" s="404">
        <v>0</v>
      </c>
      <c r="AE1696" s="403"/>
      <c r="AF1696" s="403"/>
      <c r="AG1696" s="403"/>
      <c r="AH1696" s="403"/>
      <c r="AI1696" s="403"/>
      <c r="AJ1696" s="31"/>
      <c r="AK1696" s="325"/>
    </row>
    <row r="1697" spans="2:37" x14ac:dyDescent="0.35">
      <c r="B1697" s="31" t="s">
        <v>173</v>
      </c>
      <c r="C1697" s="31" t="s">
        <v>126</v>
      </c>
      <c r="D1697" s="21" t="s">
        <v>1419</v>
      </c>
      <c r="E1697" s="31" t="s">
        <v>280</v>
      </c>
      <c r="F1697" t="s">
        <v>2306</v>
      </c>
      <c r="G1697" s="31" t="s">
        <v>2134</v>
      </c>
      <c r="H1697" s="385">
        <v>0</v>
      </c>
      <c r="I1697" s="386">
        <v>0</v>
      </c>
      <c r="J1697" s="386">
        <v>0</v>
      </c>
      <c r="K1697" s="386">
        <v>0</v>
      </c>
      <c r="L1697" s="386">
        <v>0</v>
      </c>
      <c r="M1697" s="453">
        <v>0</v>
      </c>
      <c r="N1697" s="453">
        <v>0</v>
      </c>
      <c r="O1697" s="403">
        <v>0</v>
      </c>
      <c r="P1697" s="403">
        <v>0</v>
      </c>
      <c r="Q1697" s="403"/>
      <c r="R1697" s="403"/>
      <c r="S1697" s="403"/>
      <c r="T1697" s="403"/>
      <c r="U1697" s="403"/>
      <c r="V1697" s="385">
        <v>0</v>
      </c>
      <c r="W1697" s="463">
        <v>0</v>
      </c>
      <c r="X1697" s="463">
        <v>0</v>
      </c>
      <c r="Y1697" s="463">
        <v>0</v>
      </c>
      <c r="Z1697" s="528">
        <v>0</v>
      </c>
      <c r="AA1697" s="465">
        <v>0</v>
      </c>
      <c r="AB1697" s="465">
        <v>0</v>
      </c>
      <c r="AC1697" s="360">
        <v>-0.22500000000000001</v>
      </c>
      <c r="AD1697" s="404">
        <v>0</v>
      </c>
      <c r="AE1697" s="403"/>
      <c r="AF1697" s="403"/>
      <c r="AG1697" s="403"/>
      <c r="AH1697" s="403"/>
      <c r="AI1697" s="403"/>
      <c r="AJ1697" s="31"/>
      <c r="AK1697" s="325"/>
    </row>
    <row r="1698" spans="2:37" x14ac:dyDescent="0.35">
      <c r="B1698" s="31" t="s">
        <v>173</v>
      </c>
      <c r="C1698" s="31" t="s">
        <v>126</v>
      </c>
      <c r="D1698" s="21" t="s">
        <v>1419</v>
      </c>
      <c r="E1698" s="31" t="s">
        <v>280</v>
      </c>
      <c r="F1698" t="s">
        <v>2307</v>
      </c>
      <c r="G1698" s="31" t="s">
        <v>2134</v>
      </c>
      <c r="H1698" s="385">
        <v>0</v>
      </c>
      <c r="I1698" s="386">
        <v>0</v>
      </c>
      <c r="J1698" s="386">
        <v>0</v>
      </c>
      <c r="K1698" s="386">
        <v>0</v>
      </c>
      <c r="L1698" s="386">
        <v>0</v>
      </c>
      <c r="M1698" s="453">
        <v>0</v>
      </c>
      <c r="N1698" s="453">
        <v>0</v>
      </c>
      <c r="O1698" s="403">
        <v>0</v>
      </c>
      <c r="P1698" s="403">
        <v>0</v>
      </c>
      <c r="Q1698" s="403"/>
      <c r="R1698" s="403"/>
      <c r="S1698" s="403"/>
      <c r="T1698" s="403"/>
      <c r="U1698" s="403"/>
      <c r="V1698" s="385">
        <v>0</v>
      </c>
      <c r="W1698" s="463">
        <v>0</v>
      </c>
      <c r="X1698" s="463">
        <v>0</v>
      </c>
      <c r="Y1698" s="463">
        <v>0</v>
      </c>
      <c r="Z1698" s="528">
        <v>0</v>
      </c>
      <c r="AA1698" s="465">
        <v>0</v>
      </c>
      <c r="AB1698" s="465">
        <v>0</v>
      </c>
      <c r="AC1698" s="360">
        <v>-0.17399999999999999</v>
      </c>
      <c r="AD1698" s="404">
        <v>0</v>
      </c>
      <c r="AE1698" s="403"/>
      <c r="AF1698" s="403"/>
      <c r="AG1698" s="403"/>
      <c r="AH1698" s="403"/>
      <c r="AI1698" s="403"/>
      <c r="AJ1698" s="31"/>
      <c r="AK1698" s="325"/>
    </row>
    <row r="1699" spans="2:37" x14ac:dyDescent="0.35">
      <c r="B1699" s="31" t="s">
        <v>173</v>
      </c>
      <c r="C1699" s="31" t="s">
        <v>126</v>
      </c>
      <c r="D1699" s="21" t="s">
        <v>1419</v>
      </c>
      <c r="E1699" s="31" t="s">
        <v>280</v>
      </c>
      <c r="F1699" t="s">
        <v>2308</v>
      </c>
      <c r="G1699" s="31" t="s">
        <v>2134</v>
      </c>
      <c r="H1699" s="385">
        <v>0</v>
      </c>
      <c r="I1699" s="386">
        <v>0</v>
      </c>
      <c r="J1699" s="386">
        <v>0</v>
      </c>
      <c r="K1699" s="386">
        <v>0</v>
      </c>
      <c r="L1699" s="386">
        <v>0</v>
      </c>
      <c r="M1699" s="453">
        <v>0</v>
      </c>
      <c r="N1699" s="453">
        <v>0</v>
      </c>
      <c r="O1699" s="403">
        <v>0</v>
      </c>
      <c r="P1699" s="403">
        <v>0</v>
      </c>
      <c r="Q1699" s="403"/>
      <c r="R1699" s="403"/>
      <c r="S1699" s="403"/>
      <c r="T1699" s="403"/>
      <c r="U1699" s="403"/>
      <c r="V1699" s="385">
        <v>0</v>
      </c>
      <c r="W1699" s="463">
        <v>0</v>
      </c>
      <c r="X1699" s="463">
        <v>0</v>
      </c>
      <c r="Y1699" s="463">
        <v>0</v>
      </c>
      <c r="Z1699" s="528">
        <v>0</v>
      </c>
      <c r="AA1699" s="465">
        <v>0</v>
      </c>
      <c r="AB1699" s="465">
        <v>0</v>
      </c>
      <c r="AC1699" s="360">
        <v>-0.02</v>
      </c>
      <c r="AD1699" s="404">
        <v>0</v>
      </c>
      <c r="AE1699" s="403"/>
      <c r="AF1699" s="403"/>
      <c r="AG1699" s="403"/>
      <c r="AH1699" s="403"/>
      <c r="AI1699" s="403"/>
      <c r="AJ1699" s="31"/>
      <c r="AK1699" s="325"/>
    </row>
    <row r="1700" spans="2:37" x14ac:dyDescent="0.35">
      <c r="B1700" s="31" t="s">
        <v>173</v>
      </c>
      <c r="C1700" s="31" t="s">
        <v>126</v>
      </c>
      <c r="D1700" s="21" t="s">
        <v>1419</v>
      </c>
      <c r="E1700" s="31" t="s">
        <v>280</v>
      </c>
      <c r="F1700" t="s">
        <v>2309</v>
      </c>
      <c r="G1700" s="31" t="s">
        <v>2134</v>
      </c>
      <c r="H1700" s="385">
        <v>0</v>
      </c>
      <c r="I1700" s="386">
        <v>0</v>
      </c>
      <c r="J1700" s="386">
        <v>0</v>
      </c>
      <c r="K1700" s="386">
        <v>0</v>
      </c>
      <c r="L1700" s="386">
        <v>0</v>
      </c>
      <c r="M1700" s="453">
        <v>0</v>
      </c>
      <c r="N1700" s="453">
        <v>0</v>
      </c>
      <c r="O1700" s="403">
        <v>0</v>
      </c>
      <c r="P1700" s="403">
        <v>0</v>
      </c>
      <c r="Q1700" s="403"/>
      <c r="R1700" s="403"/>
      <c r="S1700" s="403"/>
      <c r="T1700" s="403"/>
      <c r="U1700" s="403"/>
      <c r="V1700" s="385">
        <v>0</v>
      </c>
      <c r="W1700" s="463">
        <v>0</v>
      </c>
      <c r="X1700" s="463">
        <v>0</v>
      </c>
      <c r="Y1700" s="463">
        <v>0</v>
      </c>
      <c r="Z1700" s="528">
        <v>0</v>
      </c>
      <c r="AA1700" s="465">
        <v>0</v>
      </c>
      <c r="AB1700" s="465">
        <v>0</v>
      </c>
      <c r="AC1700" s="360">
        <v>-0.49199999999999999</v>
      </c>
      <c r="AD1700" s="404">
        <v>0</v>
      </c>
      <c r="AE1700" s="403"/>
      <c r="AF1700" s="403"/>
      <c r="AG1700" s="403"/>
      <c r="AH1700" s="403"/>
      <c r="AI1700" s="403"/>
      <c r="AJ1700" s="31"/>
      <c r="AK1700" s="325"/>
    </row>
    <row r="1701" spans="2:37" x14ac:dyDescent="0.35">
      <c r="B1701" s="31" t="s">
        <v>173</v>
      </c>
      <c r="C1701" s="31" t="s">
        <v>127</v>
      </c>
      <c r="D1701" s="21" t="s">
        <v>1419</v>
      </c>
      <c r="E1701" s="31" t="s">
        <v>280</v>
      </c>
      <c r="F1701" t="s">
        <v>2309</v>
      </c>
      <c r="G1701" s="31" t="s">
        <v>2134</v>
      </c>
      <c r="H1701" s="385">
        <v>0</v>
      </c>
      <c r="I1701" s="386">
        <v>0</v>
      </c>
      <c r="J1701" s="386">
        <v>0</v>
      </c>
      <c r="K1701" s="386">
        <v>0</v>
      </c>
      <c r="L1701" s="386">
        <v>0</v>
      </c>
      <c r="M1701" s="453">
        <v>0</v>
      </c>
      <c r="N1701" s="453">
        <v>0</v>
      </c>
      <c r="O1701" s="403">
        <v>0</v>
      </c>
      <c r="P1701" s="403">
        <v>0</v>
      </c>
      <c r="Q1701" s="403"/>
      <c r="R1701" s="403"/>
      <c r="S1701" s="403"/>
      <c r="T1701" s="403"/>
      <c r="U1701" s="403"/>
      <c r="V1701" s="385">
        <v>0</v>
      </c>
      <c r="W1701" s="463">
        <v>0</v>
      </c>
      <c r="X1701" s="463">
        <v>0</v>
      </c>
      <c r="Y1701" s="463">
        <v>0</v>
      </c>
      <c r="Z1701" s="528">
        <v>0</v>
      </c>
      <c r="AA1701" s="465">
        <v>0</v>
      </c>
      <c r="AB1701" s="465">
        <v>0</v>
      </c>
      <c r="AC1701" s="360">
        <v>-2.0750000000000002</v>
      </c>
      <c r="AD1701" s="404">
        <v>0</v>
      </c>
      <c r="AE1701" s="403"/>
      <c r="AF1701" s="403"/>
      <c r="AG1701" s="403"/>
      <c r="AH1701" s="403"/>
      <c r="AI1701" s="403"/>
      <c r="AJ1701" s="31"/>
      <c r="AK1701" s="325"/>
    </row>
    <row r="1702" spans="2:37" x14ac:dyDescent="0.35">
      <c r="B1702" s="31" t="s">
        <v>173</v>
      </c>
      <c r="C1702" s="31" t="s">
        <v>126</v>
      </c>
      <c r="D1702" s="21" t="s">
        <v>209</v>
      </c>
      <c r="E1702" s="31" t="s">
        <v>242</v>
      </c>
      <c r="F1702" t="s">
        <v>2209</v>
      </c>
      <c r="G1702" s="31" t="s">
        <v>2134</v>
      </c>
      <c r="H1702" s="385">
        <v>0</v>
      </c>
      <c r="I1702" s="386">
        <v>0</v>
      </c>
      <c r="J1702" s="386">
        <v>0</v>
      </c>
      <c r="K1702" s="386">
        <v>0</v>
      </c>
      <c r="L1702" s="386">
        <v>0</v>
      </c>
      <c r="M1702" s="453">
        <v>0</v>
      </c>
      <c r="N1702" s="453">
        <v>0</v>
      </c>
      <c r="O1702" s="403">
        <v>0</v>
      </c>
      <c r="P1702" s="403">
        <v>0</v>
      </c>
      <c r="Q1702" s="403"/>
      <c r="R1702" s="403"/>
      <c r="S1702" s="403"/>
      <c r="T1702" s="403"/>
      <c r="U1702" s="403"/>
      <c r="V1702" s="385">
        <v>0</v>
      </c>
      <c r="W1702" s="463">
        <v>0</v>
      </c>
      <c r="X1702" s="463">
        <v>0</v>
      </c>
      <c r="Y1702" s="463">
        <v>0</v>
      </c>
      <c r="Z1702" s="528">
        <v>0</v>
      </c>
      <c r="AA1702" s="465">
        <v>0</v>
      </c>
      <c r="AB1702" s="465">
        <v>0</v>
      </c>
      <c r="AC1702" s="360">
        <v>3.1040000000000001</v>
      </c>
      <c r="AD1702" s="404">
        <v>0</v>
      </c>
      <c r="AE1702" s="403"/>
      <c r="AF1702" s="403"/>
      <c r="AG1702" s="403"/>
      <c r="AH1702" s="403"/>
      <c r="AI1702" s="403"/>
      <c r="AJ1702" s="31"/>
      <c r="AK1702" s="325"/>
    </row>
    <row r="1703" spans="2:37" x14ac:dyDescent="0.35">
      <c r="B1703" s="31" t="s">
        <v>173</v>
      </c>
      <c r="C1703" s="31" t="s">
        <v>127</v>
      </c>
      <c r="D1703" s="21" t="s">
        <v>209</v>
      </c>
      <c r="E1703" s="31" t="s">
        <v>242</v>
      </c>
      <c r="F1703" t="s">
        <v>2256</v>
      </c>
      <c r="G1703" s="31" t="s">
        <v>2134</v>
      </c>
      <c r="H1703" s="385">
        <v>0</v>
      </c>
      <c r="I1703" s="386">
        <v>0</v>
      </c>
      <c r="J1703" s="386">
        <v>0</v>
      </c>
      <c r="K1703" s="386">
        <v>0</v>
      </c>
      <c r="L1703" s="386">
        <v>0</v>
      </c>
      <c r="M1703" s="453">
        <v>0</v>
      </c>
      <c r="N1703" s="453">
        <v>0</v>
      </c>
      <c r="O1703" s="403">
        <v>0</v>
      </c>
      <c r="P1703" s="403">
        <v>0</v>
      </c>
      <c r="Q1703" s="403"/>
      <c r="R1703" s="403"/>
      <c r="S1703" s="403"/>
      <c r="T1703" s="403"/>
      <c r="U1703" s="403"/>
      <c r="V1703" s="385">
        <v>0</v>
      </c>
      <c r="W1703" s="463">
        <v>0</v>
      </c>
      <c r="X1703" s="463">
        <v>0</v>
      </c>
      <c r="Y1703" s="463">
        <v>0</v>
      </c>
      <c r="Z1703" s="528">
        <v>0</v>
      </c>
      <c r="AA1703" s="465">
        <v>0</v>
      </c>
      <c r="AB1703" s="465">
        <v>0</v>
      </c>
      <c r="AC1703" s="360">
        <v>12.445</v>
      </c>
      <c r="AD1703" s="404">
        <v>0</v>
      </c>
      <c r="AE1703" s="403"/>
      <c r="AF1703" s="403"/>
      <c r="AG1703" s="403"/>
      <c r="AH1703" s="403"/>
      <c r="AI1703" s="403"/>
      <c r="AJ1703" s="31" t="s">
        <v>287</v>
      </c>
      <c r="AK1703" s="325"/>
    </row>
    <row r="1704" spans="2:37" x14ac:dyDescent="0.35">
      <c r="B1704" s="31" t="s">
        <v>173</v>
      </c>
      <c r="C1704" s="31" t="s">
        <v>127</v>
      </c>
      <c r="D1704" s="31" t="s">
        <v>209</v>
      </c>
      <c r="E1704" s="31" t="s">
        <v>242</v>
      </c>
      <c r="F1704" t="s">
        <v>2310</v>
      </c>
      <c r="G1704" s="31" t="s">
        <v>2134</v>
      </c>
      <c r="H1704" s="406">
        <v>0</v>
      </c>
      <c r="I1704" s="401">
        <v>0</v>
      </c>
      <c r="J1704" s="401">
        <v>0</v>
      </c>
      <c r="K1704" s="401">
        <v>0</v>
      </c>
      <c r="L1704" s="401">
        <v>0</v>
      </c>
      <c r="M1704" s="458">
        <v>0</v>
      </c>
      <c r="N1704" s="458">
        <v>0</v>
      </c>
      <c r="O1704" s="358">
        <v>0</v>
      </c>
      <c r="P1704" s="358">
        <v>0</v>
      </c>
      <c r="Q1704" s="358"/>
      <c r="R1704" s="358"/>
      <c r="S1704" s="358"/>
      <c r="T1704" s="358"/>
      <c r="U1704" s="358"/>
      <c r="V1704" s="385">
        <v>0</v>
      </c>
      <c r="W1704" s="463">
        <v>0</v>
      </c>
      <c r="X1704" s="463">
        <v>0</v>
      </c>
      <c r="Y1704" s="463">
        <v>0</v>
      </c>
      <c r="Z1704" s="528">
        <v>0</v>
      </c>
      <c r="AA1704" s="465">
        <v>0</v>
      </c>
      <c r="AB1704" s="465">
        <v>0</v>
      </c>
      <c r="AC1704" s="360">
        <v>27</v>
      </c>
      <c r="AD1704" s="404">
        <v>0</v>
      </c>
      <c r="AE1704" s="358"/>
      <c r="AF1704" s="358"/>
      <c r="AG1704" s="358"/>
      <c r="AH1704" s="358"/>
      <c r="AI1704" s="358"/>
      <c r="AJ1704" s="27" t="s">
        <v>287</v>
      </c>
      <c r="AK1704" s="509"/>
    </row>
    <row r="1705" spans="2:37" x14ac:dyDescent="0.35">
      <c r="B1705" s="31" t="s">
        <v>173</v>
      </c>
      <c r="C1705" s="31" t="s">
        <v>127</v>
      </c>
      <c r="D1705" s="31" t="s">
        <v>209</v>
      </c>
      <c r="E1705" s="31" t="s">
        <v>242</v>
      </c>
      <c r="F1705" t="s">
        <v>2257</v>
      </c>
      <c r="G1705" s="31" t="s">
        <v>2134</v>
      </c>
      <c r="H1705" s="406">
        <v>0</v>
      </c>
      <c r="I1705" s="401">
        <v>0</v>
      </c>
      <c r="J1705" s="401">
        <v>0</v>
      </c>
      <c r="K1705" s="401">
        <v>0</v>
      </c>
      <c r="L1705" s="401">
        <v>0</v>
      </c>
      <c r="M1705" s="458">
        <v>0</v>
      </c>
      <c r="N1705" s="458">
        <v>0</v>
      </c>
      <c r="O1705" s="358">
        <v>0</v>
      </c>
      <c r="P1705" s="358">
        <v>0</v>
      </c>
      <c r="Q1705" s="358"/>
      <c r="R1705" s="358"/>
      <c r="S1705" s="358"/>
      <c r="T1705" s="358"/>
      <c r="U1705" s="358"/>
      <c r="V1705" s="385">
        <v>0</v>
      </c>
      <c r="W1705" s="463">
        <v>0</v>
      </c>
      <c r="X1705" s="463">
        <v>0</v>
      </c>
      <c r="Y1705" s="463">
        <v>0</v>
      </c>
      <c r="Z1705" s="528">
        <v>0</v>
      </c>
      <c r="AA1705" s="465">
        <v>0</v>
      </c>
      <c r="AB1705" s="465">
        <v>0</v>
      </c>
      <c r="AC1705" s="360">
        <v>13.086</v>
      </c>
      <c r="AD1705" s="404">
        <v>0</v>
      </c>
      <c r="AE1705" s="358"/>
      <c r="AF1705" s="358"/>
      <c r="AG1705" s="358"/>
      <c r="AH1705" s="358"/>
      <c r="AI1705" s="358"/>
      <c r="AJ1705" s="27" t="s">
        <v>287</v>
      </c>
      <c r="AK1705" s="509"/>
    </row>
    <row r="1706" spans="2:37" x14ac:dyDescent="0.35">
      <c r="B1706" s="31" t="s">
        <v>173</v>
      </c>
      <c r="C1706" s="31" t="s">
        <v>127</v>
      </c>
      <c r="D1706" s="31" t="s">
        <v>209</v>
      </c>
      <c r="E1706" s="31" t="s">
        <v>242</v>
      </c>
      <c r="F1706" t="s">
        <v>2311</v>
      </c>
      <c r="G1706" s="31" t="s">
        <v>2134</v>
      </c>
      <c r="H1706" s="406">
        <v>0</v>
      </c>
      <c r="I1706" s="401">
        <v>0</v>
      </c>
      <c r="J1706" s="401">
        <v>0</v>
      </c>
      <c r="K1706" s="401">
        <v>0</v>
      </c>
      <c r="L1706" s="401">
        <v>0</v>
      </c>
      <c r="M1706" s="458">
        <v>0</v>
      </c>
      <c r="N1706" s="458">
        <v>0</v>
      </c>
      <c r="O1706" s="358">
        <v>0</v>
      </c>
      <c r="P1706" s="358">
        <v>0</v>
      </c>
      <c r="Q1706" s="358"/>
      <c r="R1706" s="358"/>
      <c r="S1706" s="358"/>
      <c r="T1706" s="358"/>
      <c r="U1706" s="358"/>
      <c r="V1706" s="385">
        <v>0</v>
      </c>
      <c r="W1706" s="463">
        <v>0</v>
      </c>
      <c r="X1706" s="463">
        <v>0</v>
      </c>
      <c r="Y1706" s="463">
        <v>0</v>
      </c>
      <c r="Z1706" s="528">
        <v>0</v>
      </c>
      <c r="AA1706" s="465">
        <v>0</v>
      </c>
      <c r="AB1706" s="465">
        <v>0</v>
      </c>
      <c r="AC1706" s="360">
        <v>5.5</v>
      </c>
      <c r="AD1706" s="404">
        <v>0</v>
      </c>
      <c r="AE1706" s="358"/>
      <c r="AF1706" s="358"/>
      <c r="AG1706" s="358"/>
      <c r="AH1706" s="358"/>
      <c r="AI1706" s="358"/>
      <c r="AJ1706" s="27" t="s">
        <v>287</v>
      </c>
      <c r="AK1706" s="509"/>
    </row>
    <row r="1707" spans="2:37" x14ac:dyDescent="0.35">
      <c r="B1707" s="31" t="s">
        <v>173</v>
      </c>
      <c r="C1707" s="31" t="s">
        <v>126</v>
      </c>
      <c r="D1707" s="31" t="s">
        <v>209</v>
      </c>
      <c r="E1707" s="31" t="s">
        <v>242</v>
      </c>
      <c r="F1707" t="s">
        <v>2312</v>
      </c>
      <c r="G1707" s="31" t="s">
        <v>2134</v>
      </c>
      <c r="H1707" s="406">
        <v>0</v>
      </c>
      <c r="I1707" s="401">
        <v>0</v>
      </c>
      <c r="J1707" s="401">
        <v>0</v>
      </c>
      <c r="K1707" s="401">
        <v>0</v>
      </c>
      <c r="L1707" s="401">
        <v>0</v>
      </c>
      <c r="M1707" s="458">
        <v>0</v>
      </c>
      <c r="N1707" s="458">
        <v>0</v>
      </c>
      <c r="O1707" s="358">
        <v>0</v>
      </c>
      <c r="P1707" s="358">
        <v>0</v>
      </c>
      <c r="Q1707" s="358"/>
      <c r="R1707" s="358"/>
      <c r="S1707" s="358"/>
      <c r="T1707" s="358"/>
      <c r="U1707" s="358"/>
      <c r="V1707" s="385">
        <v>0</v>
      </c>
      <c r="W1707" s="463">
        <v>0</v>
      </c>
      <c r="X1707" s="463">
        <v>0</v>
      </c>
      <c r="Y1707" s="463">
        <v>0</v>
      </c>
      <c r="Z1707" s="528">
        <v>0</v>
      </c>
      <c r="AA1707" s="465">
        <v>0</v>
      </c>
      <c r="AB1707" s="465">
        <v>0</v>
      </c>
      <c r="AC1707" s="360">
        <v>0.63600000000000001</v>
      </c>
      <c r="AD1707" s="404">
        <v>0</v>
      </c>
      <c r="AE1707" s="358"/>
      <c r="AF1707" s="358"/>
      <c r="AG1707" s="358"/>
      <c r="AH1707" s="358"/>
      <c r="AI1707" s="358"/>
      <c r="AJ1707" s="27"/>
      <c r="AK1707" s="509"/>
    </row>
    <row r="1708" spans="2:37" x14ac:dyDescent="0.35">
      <c r="B1708" s="20" t="s">
        <v>176</v>
      </c>
      <c r="C1708" s="27" t="s">
        <v>126</v>
      </c>
      <c r="D1708" s="19" t="s">
        <v>220</v>
      </c>
      <c r="E1708" s="19" t="s">
        <v>214</v>
      </c>
      <c r="F1708" s="12" t="s">
        <v>1635</v>
      </c>
      <c r="G1708" s="31" t="s">
        <v>250</v>
      </c>
      <c r="H1708" s="457"/>
      <c r="I1708" s="418"/>
      <c r="J1708" s="418"/>
      <c r="K1708" s="401"/>
      <c r="L1708" s="418"/>
      <c r="M1708" s="401"/>
      <c r="N1708" s="458"/>
      <c r="O1708" s="358">
        <v>0</v>
      </c>
      <c r="P1708" s="408">
        <v>325.464</v>
      </c>
      <c r="Q1708" s="358"/>
      <c r="R1708" s="358"/>
      <c r="S1708" s="358"/>
      <c r="T1708" s="358"/>
      <c r="U1708" s="358"/>
      <c r="V1708" s="385"/>
      <c r="W1708" s="463"/>
      <c r="X1708" s="463"/>
      <c r="Y1708" s="463"/>
      <c r="Z1708" s="528"/>
      <c r="AA1708" s="465"/>
      <c r="AB1708" s="465"/>
      <c r="AC1708" s="360">
        <v>0</v>
      </c>
      <c r="AD1708" s="404">
        <v>18.770819112083501</v>
      </c>
      <c r="AE1708" s="358"/>
      <c r="AF1708" s="358"/>
      <c r="AG1708" s="358"/>
      <c r="AH1708" s="358"/>
      <c r="AI1708" s="358"/>
      <c r="AJ1708" s="20"/>
      <c r="AK1708" s="509"/>
    </row>
    <row r="1709" spans="2:37" x14ac:dyDescent="0.35">
      <c r="B1709" s="20" t="s">
        <v>176</v>
      </c>
      <c r="C1709" s="27" t="s">
        <v>126</v>
      </c>
      <c r="D1709" s="19" t="s">
        <v>220</v>
      </c>
      <c r="E1709" s="19" t="s">
        <v>214</v>
      </c>
      <c r="F1709" s="12" t="s">
        <v>1636</v>
      </c>
      <c r="G1709" s="31" t="s">
        <v>250</v>
      </c>
      <c r="H1709" s="457"/>
      <c r="I1709" s="418"/>
      <c r="J1709" s="418"/>
      <c r="K1709" s="401"/>
      <c r="L1709" s="418"/>
      <c r="M1709" s="401"/>
      <c r="N1709" s="458"/>
      <c r="O1709" s="358">
        <v>0</v>
      </c>
      <c r="P1709" s="408">
        <v>2377.2060000000001</v>
      </c>
      <c r="Q1709" s="358"/>
      <c r="R1709" s="358"/>
      <c r="S1709" s="358"/>
      <c r="T1709" s="358"/>
      <c r="U1709" s="358"/>
      <c r="V1709" s="385"/>
      <c r="W1709" s="463"/>
      <c r="X1709" s="463"/>
      <c r="Y1709" s="463"/>
      <c r="Z1709" s="528"/>
      <c r="AA1709" s="465"/>
      <c r="AB1709" s="465"/>
      <c r="AC1709" s="360">
        <v>0</v>
      </c>
      <c r="AD1709" s="404">
        <v>137.10292338553899</v>
      </c>
      <c r="AE1709" s="358"/>
      <c r="AF1709" s="358"/>
      <c r="AG1709" s="358"/>
      <c r="AH1709" s="358"/>
      <c r="AI1709" s="358"/>
      <c r="AJ1709" s="20"/>
      <c r="AK1709" s="509"/>
    </row>
    <row r="1710" spans="2:37" x14ac:dyDescent="0.35">
      <c r="B1710" s="20" t="s">
        <v>176</v>
      </c>
      <c r="C1710" s="27" t="s">
        <v>126</v>
      </c>
      <c r="D1710" s="31" t="s">
        <v>1104</v>
      </c>
      <c r="E1710" s="19" t="s">
        <v>214</v>
      </c>
      <c r="F1710" s="12" t="s">
        <v>1637</v>
      </c>
      <c r="G1710" s="31" t="s">
        <v>250</v>
      </c>
      <c r="H1710" s="457"/>
      <c r="I1710" s="418"/>
      <c r="J1710" s="418"/>
      <c r="K1710" s="401"/>
      <c r="L1710" s="418"/>
      <c r="M1710" s="401"/>
      <c r="N1710" s="458"/>
      <c r="O1710" s="358">
        <v>15</v>
      </c>
      <c r="P1710" s="408">
        <v>15</v>
      </c>
      <c r="Q1710" s="358"/>
      <c r="R1710" s="358"/>
      <c r="S1710" s="358"/>
      <c r="T1710" s="358"/>
      <c r="U1710" s="358"/>
      <c r="V1710" s="385"/>
      <c r="W1710" s="463"/>
      <c r="X1710" s="463"/>
      <c r="Y1710" s="463"/>
      <c r="Z1710" s="528"/>
      <c r="AA1710" s="465"/>
      <c r="AB1710" s="465"/>
      <c r="AC1710" s="360">
        <v>0.86510975341398999</v>
      </c>
      <c r="AD1710" s="404">
        <v>0.86510975341398999</v>
      </c>
      <c r="AE1710" s="358"/>
      <c r="AF1710" s="358"/>
      <c r="AG1710" s="358"/>
      <c r="AH1710" s="358"/>
      <c r="AI1710" s="358"/>
      <c r="AJ1710" s="20"/>
      <c r="AK1710" s="509"/>
    </row>
    <row r="1711" spans="2:37" x14ac:dyDescent="0.35">
      <c r="B1711" s="20" t="s">
        <v>176</v>
      </c>
      <c r="C1711" s="27" t="s">
        <v>126</v>
      </c>
      <c r="D1711" s="19" t="s">
        <v>213</v>
      </c>
      <c r="E1711" s="19" t="s">
        <v>214</v>
      </c>
      <c r="F1711" s="12" t="s">
        <v>1640</v>
      </c>
      <c r="G1711" s="19" t="s">
        <v>250</v>
      </c>
      <c r="H1711" s="457"/>
      <c r="I1711" s="418"/>
      <c r="J1711" s="418"/>
      <c r="K1711" s="401"/>
      <c r="L1711" s="418"/>
      <c r="M1711" s="401"/>
      <c r="N1711" s="458"/>
      <c r="O1711" s="358">
        <v>0</v>
      </c>
      <c r="P1711" s="408">
        <v>25</v>
      </c>
      <c r="Q1711" s="358"/>
      <c r="R1711" s="358"/>
      <c r="S1711" s="358"/>
      <c r="T1711" s="358"/>
      <c r="U1711" s="358"/>
      <c r="V1711" s="385"/>
      <c r="W1711" s="463"/>
      <c r="X1711" s="463"/>
      <c r="Y1711" s="463"/>
      <c r="Z1711" s="528"/>
      <c r="AA1711" s="465"/>
      <c r="AB1711" s="465"/>
      <c r="AC1711" s="360">
        <v>0</v>
      </c>
      <c r="AD1711" s="404">
        <v>1.4418495890233201</v>
      </c>
      <c r="AE1711" s="358"/>
      <c r="AF1711" s="358"/>
      <c r="AG1711" s="358"/>
      <c r="AH1711" s="358"/>
      <c r="AI1711" s="358"/>
      <c r="AJ1711" s="20"/>
      <c r="AK1711" s="509"/>
    </row>
    <row r="1712" spans="2:37" x14ac:dyDescent="0.35">
      <c r="B1712" s="20" t="s">
        <v>176</v>
      </c>
      <c r="C1712" s="27" t="s">
        <v>126</v>
      </c>
      <c r="D1712" s="31" t="s">
        <v>359</v>
      </c>
      <c r="E1712" s="19" t="s">
        <v>214</v>
      </c>
      <c r="F1712" s="12" t="s">
        <v>1641</v>
      </c>
      <c r="G1712" s="19" t="s">
        <v>250</v>
      </c>
      <c r="H1712" s="457"/>
      <c r="I1712" s="418"/>
      <c r="J1712" s="418"/>
      <c r="K1712" s="401"/>
      <c r="L1712" s="418"/>
      <c r="M1712" s="401"/>
      <c r="N1712" s="458"/>
      <c r="O1712" s="358">
        <v>0</v>
      </c>
      <c r="P1712" s="408">
        <v>21</v>
      </c>
      <c r="Q1712" s="358"/>
      <c r="R1712" s="358"/>
      <c r="S1712" s="358"/>
      <c r="T1712" s="358"/>
      <c r="U1712" s="358"/>
      <c r="V1712" s="385"/>
      <c r="W1712" s="463"/>
      <c r="X1712" s="463"/>
      <c r="Y1712" s="463"/>
      <c r="Z1712" s="528"/>
      <c r="AA1712" s="465"/>
      <c r="AB1712" s="465"/>
      <c r="AC1712" s="360">
        <v>0</v>
      </c>
      <c r="AD1712" s="404">
        <v>1.21115365477959</v>
      </c>
      <c r="AE1712" s="358"/>
      <c r="AF1712" s="358"/>
      <c r="AG1712" s="358"/>
      <c r="AH1712" s="358"/>
      <c r="AI1712" s="358"/>
      <c r="AJ1712" s="20"/>
      <c r="AK1712" s="509"/>
    </row>
    <row r="1713" spans="2:37" x14ac:dyDescent="0.35">
      <c r="B1713" s="20" t="s">
        <v>176</v>
      </c>
      <c r="C1713" s="27" t="s">
        <v>126</v>
      </c>
      <c r="D1713" s="31" t="s">
        <v>359</v>
      </c>
      <c r="E1713" s="19" t="s">
        <v>214</v>
      </c>
      <c r="F1713" s="12" t="s">
        <v>1642</v>
      </c>
      <c r="G1713" s="19" t="s">
        <v>250</v>
      </c>
      <c r="H1713" s="457"/>
      <c r="I1713" s="418"/>
      <c r="J1713" s="418"/>
      <c r="K1713" s="401"/>
      <c r="L1713" s="418"/>
      <c r="M1713" s="401"/>
      <c r="N1713" s="458"/>
      <c r="O1713" s="358">
        <v>0</v>
      </c>
      <c r="P1713" s="408">
        <v>6</v>
      </c>
      <c r="Q1713" s="358"/>
      <c r="R1713" s="358"/>
      <c r="S1713" s="358"/>
      <c r="T1713" s="358"/>
      <c r="U1713" s="358"/>
      <c r="V1713" s="385"/>
      <c r="W1713" s="463"/>
      <c r="X1713" s="463"/>
      <c r="Y1713" s="463"/>
      <c r="Z1713" s="528"/>
      <c r="AA1713" s="465"/>
      <c r="AB1713" s="465"/>
      <c r="AC1713" s="360">
        <v>0</v>
      </c>
      <c r="AD1713" s="404">
        <v>0.34604390136559599</v>
      </c>
      <c r="AE1713" s="358"/>
      <c r="AF1713" s="358"/>
      <c r="AG1713" s="358"/>
      <c r="AH1713" s="358"/>
      <c r="AI1713" s="358"/>
      <c r="AJ1713" s="20"/>
      <c r="AK1713" s="509"/>
    </row>
    <row r="1714" spans="2:37" x14ac:dyDescent="0.35">
      <c r="B1714" s="20" t="s">
        <v>176</v>
      </c>
      <c r="C1714" s="27" t="s">
        <v>126</v>
      </c>
      <c r="D1714" s="31" t="s">
        <v>359</v>
      </c>
      <c r="E1714" s="19" t="s">
        <v>214</v>
      </c>
      <c r="F1714" s="12" t="s">
        <v>1643</v>
      </c>
      <c r="G1714" s="19" t="s">
        <v>250</v>
      </c>
      <c r="H1714" s="457"/>
      <c r="I1714" s="418"/>
      <c r="J1714" s="418"/>
      <c r="K1714" s="401"/>
      <c r="L1714" s="418"/>
      <c r="M1714" s="401"/>
      <c r="N1714" s="458"/>
      <c r="O1714" s="358">
        <v>1030</v>
      </c>
      <c r="P1714" s="408">
        <v>0</v>
      </c>
      <c r="Q1714" s="358"/>
      <c r="R1714" s="358"/>
      <c r="S1714" s="358"/>
      <c r="T1714" s="358"/>
      <c r="U1714" s="358"/>
      <c r="V1714" s="385"/>
      <c r="W1714" s="463"/>
      <c r="X1714" s="463"/>
      <c r="Y1714" s="463"/>
      <c r="Z1714" s="528"/>
      <c r="AA1714" s="465"/>
      <c r="AB1714" s="465"/>
      <c r="AC1714" s="360">
        <v>59.404203067760598</v>
      </c>
      <c r="AD1714" s="404">
        <v>0</v>
      </c>
      <c r="AE1714" s="358"/>
      <c r="AF1714" s="358"/>
      <c r="AG1714" s="358"/>
      <c r="AH1714" s="358"/>
      <c r="AI1714" s="358"/>
      <c r="AJ1714" s="20"/>
      <c r="AK1714" s="509"/>
    </row>
    <row r="1715" spans="2:37" x14ac:dyDescent="0.35">
      <c r="B1715" s="20" t="s">
        <v>176</v>
      </c>
      <c r="C1715" s="27" t="s">
        <v>126</v>
      </c>
      <c r="D1715" s="31" t="s">
        <v>359</v>
      </c>
      <c r="E1715" s="19" t="s">
        <v>214</v>
      </c>
      <c r="F1715" s="12" t="s">
        <v>1643</v>
      </c>
      <c r="G1715" s="19" t="s">
        <v>250</v>
      </c>
      <c r="H1715" s="457"/>
      <c r="I1715" s="418"/>
      <c r="J1715" s="418"/>
      <c r="K1715" s="401"/>
      <c r="L1715" s="418"/>
      <c r="M1715" s="401"/>
      <c r="N1715" s="458"/>
      <c r="O1715" s="358">
        <v>1044.5</v>
      </c>
      <c r="P1715" s="408">
        <v>0</v>
      </c>
      <c r="Q1715" s="358"/>
      <c r="R1715" s="358"/>
      <c r="S1715" s="358"/>
      <c r="T1715" s="358"/>
      <c r="U1715" s="358"/>
      <c r="V1715" s="385"/>
      <c r="W1715" s="463"/>
      <c r="X1715" s="463"/>
      <c r="Y1715" s="463"/>
      <c r="Z1715" s="528"/>
      <c r="AA1715" s="465"/>
      <c r="AB1715" s="465"/>
      <c r="AC1715" s="360">
        <v>60.2404758293942</v>
      </c>
      <c r="AD1715" s="404">
        <v>0</v>
      </c>
      <c r="AE1715" s="358"/>
      <c r="AF1715" s="358"/>
      <c r="AG1715" s="358"/>
      <c r="AH1715" s="358"/>
      <c r="AI1715" s="358"/>
      <c r="AJ1715" s="20"/>
      <c r="AK1715" s="509"/>
    </row>
    <row r="1716" spans="2:37" x14ac:dyDescent="0.35">
      <c r="B1716" s="20" t="s">
        <v>176</v>
      </c>
      <c r="C1716" s="27" t="s">
        <v>126</v>
      </c>
      <c r="D1716" s="31" t="s">
        <v>359</v>
      </c>
      <c r="E1716" s="19" t="s">
        <v>214</v>
      </c>
      <c r="F1716" s="12" t="s">
        <v>1644</v>
      </c>
      <c r="G1716" s="19" t="s">
        <v>250</v>
      </c>
      <c r="H1716" s="457"/>
      <c r="I1716" s="418"/>
      <c r="J1716" s="418"/>
      <c r="K1716" s="401"/>
      <c r="L1716" s="418"/>
      <c r="M1716" s="401"/>
      <c r="N1716" s="458"/>
      <c r="O1716" s="358">
        <v>200</v>
      </c>
      <c r="P1716" s="408">
        <v>0</v>
      </c>
      <c r="Q1716" s="358"/>
      <c r="R1716" s="358"/>
      <c r="S1716" s="358"/>
      <c r="T1716" s="358"/>
      <c r="U1716" s="358"/>
      <c r="V1716" s="385"/>
      <c r="W1716" s="463"/>
      <c r="X1716" s="463"/>
      <c r="Y1716" s="463"/>
      <c r="Z1716" s="528"/>
      <c r="AA1716" s="465"/>
      <c r="AB1716" s="465"/>
      <c r="AC1716" s="360">
        <v>11.5347967121865</v>
      </c>
      <c r="AD1716" s="404">
        <v>0</v>
      </c>
      <c r="AE1716" s="358"/>
      <c r="AF1716" s="358"/>
      <c r="AG1716" s="358"/>
      <c r="AH1716" s="358"/>
      <c r="AI1716" s="358"/>
      <c r="AJ1716" s="20"/>
      <c r="AK1716" s="509"/>
    </row>
    <row r="1717" spans="2:37" x14ac:dyDescent="0.35">
      <c r="B1717" s="20" t="s">
        <v>176</v>
      </c>
      <c r="C1717" s="27" t="s">
        <v>126</v>
      </c>
      <c r="D1717" s="31" t="s">
        <v>359</v>
      </c>
      <c r="E1717" s="19" t="s">
        <v>214</v>
      </c>
      <c r="F1717" s="20" t="s">
        <v>1645</v>
      </c>
      <c r="G1717" s="19" t="s">
        <v>250</v>
      </c>
      <c r="H1717" s="457"/>
      <c r="I1717" s="418"/>
      <c r="J1717" s="418"/>
      <c r="K1717" s="401"/>
      <c r="L1717" s="418"/>
      <c r="M1717" s="401"/>
      <c r="N1717" s="458"/>
      <c r="O1717" s="358">
        <v>5</v>
      </c>
      <c r="P1717" s="358">
        <v>85</v>
      </c>
      <c r="Q1717" s="358"/>
      <c r="R1717" s="358"/>
      <c r="S1717" s="358"/>
      <c r="T1717" s="358"/>
      <c r="U1717" s="358"/>
      <c r="V1717" s="385"/>
      <c r="W1717" s="463"/>
      <c r="X1717" s="463"/>
      <c r="Y1717" s="463"/>
      <c r="Z1717" s="528"/>
      <c r="AA1717" s="465"/>
      <c r="AB1717" s="465"/>
      <c r="AC1717" s="360">
        <v>0.28836991780466298</v>
      </c>
      <c r="AD1717" s="404">
        <v>4.9022886026792802</v>
      </c>
      <c r="AE1717" s="358"/>
      <c r="AF1717" s="358"/>
      <c r="AG1717" s="358"/>
      <c r="AH1717" s="358"/>
      <c r="AI1717" s="358"/>
      <c r="AJ1717" s="20"/>
      <c r="AK1717" s="509"/>
    </row>
    <row r="1718" spans="2:37" x14ac:dyDescent="0.35">
      <c r="B1718" s="20" t="s">
        <v>176</v>
      </c>
      <c r="C1718" s="27" t="s">
        <v>127</v>
      </c>
      <c r="D1718" s="31" t="s">
        <v>1104</v>
      </c>
      <c r="E1718" s="19" t="s">
        <v>214</v>
      </c>
      <c r="F1718" s="12" t="s">
        <v>1646</v>
      </c>
      <c r="G1718" s="19" t="s">
        <v>250</v>
      </c>
      <c r="H1718" s="457"/>
      <c r="I1718" s="418"/>
      <c r="J1718" s="418"/>
      <c r="K1718" s="401"/>
      <c r="L1718" s="418"/>
      <c r="M1718" s="401"/>
      <c r="N1718" s="458"/>
      <c r="O1718" s="358">
        <v>0</v>
      </c>
      <c r="P1718" s="358">
        <v>100</v>
      </c>
      <c r="Q1718" s="358"/>
      <c r="R1718" s="358"/>
      <c r="S1718" s="358"/>
      <c r="T1718" s="358"/>
      <c r="U1718" s="358"/>
      <c r="V1718" s="385"/>
      <c r="W1718" s="463"/>
      <c r="X1718" s="463"/>
      <c r="Y1718" s="463"/>
      <c r="Z1718" s="528"/>
      <c r="AA1718" s="465"/>
      <c r="AB1718" s="465"/>
      <c r="AC1718" s="360">
        <v>0</v>
      </c>
      <c r="AD1718" s="404">
        <v>5.7673983560932696</v>
      </c>
      <c r="AE1718" s="358"/>
      <c r="AF1718" s="358"/>
      <c r="AG1718" s="358"/>
      <c r="AH1718" s="358"/>
      <c r="AI1718" s="358"/>
      <c r="AJ1718" s="20"/>
      <c r="AK1718" s="509"/>
    </row>
    <row r="1719" spans="2:37" x14ac:dyDescent="0.35">
      <c r="B1719" s="20" t="s">
        <v>176</v>
      </c>
      <c r="C1719" s="27" t="s">
        <v>126</v>
      </c>
      <c r="D1719" s="31" t="s">
        <v>1104</v>
      </c>
      <c r="E1719" s="19" t="s">
        <v>214</v>
      </c>
      <c r="F1719" s="12" t="s">
        <v>1647</v>
      </c>
      <c r="G1719" s="19" t="s">
        <v>250</v>
      </c>
      <c r="H1719" s="457"/>
      <c r="I1719" s="418"/>
      <c r="J1719" s="418"/>
      <c r="K1719" s="401"/>
      <c r="L1719" s="418"/>
      <c r="M1719" s="401"/>
      <c r="N1719" s="458"/>
      <c r="O1719" s="358">
        <v>7</v>
      </c>
      <c r="P1719" s="358">
        <v>25.8</v>
      </c>
      <c r="Q1719" s="358"/>
      <c r="R1719" s="358"/>
      <c r="S1719" s="358"/>
      <c r="T1719" s="358"/>
      <c r="U1719" s="358"/>
      <c r="V1719" s="385"/>
      <c r="W1719" s="463"/>
      <c r="X1719" s="463"/>
      <c r="Y1719" s="463"/>
      <c r="Z1719" s="528"/>
      <c r="AA1719" s="465"/>
      <c r="AB1719" s="465"/>
      <c r="AC1719" s="360">
        <v>0.40371788492652899</v>
      </c>
      <c r="AD1719" s="404">
        <v>1.48798877587206</v>
      </c>
      <c r="AE1719" s="358"/>
      <c r="AF1719" s="358"/>
      <c r="AG1719" s="358"/>
      <c r="AH1719" s="358"/>
      <c r="AI1719" s="358"/>
      <c r="AJ1719" s="20"/>
      <c r="AK1719" s="509"/>
    </row>
    <row r="1720" spans="2:37" x14ac:dyDescent="0.35">
      <c r="B1720" s="20" t="s">
        <v>176</v>
      </c>
      <c r="C1720" s="27" t="s">
        <v>126</v>
      </c>
      <c r="D1720" s="31" t="s">
        <v>228</v>
      </c>
      <c r="E1720" s="19" t="s">
        <v>214</v>
      </c>
      <c r="F1720" s="12" t="s">
        <v>1652</v>
      </c>
      <c r="G1720" s="19" t="s">
        <v>250</v>
      </c>
      <c r="H1720" s="457"/>
      <c r="I1720" s="418"/>
      <c r="J1720" s="418"/>
      <c r="K1720" s="401"/>
      <c r="L1720" s="418"/>
      <c r="M1720" s="401"/>
      <c r="N1720" s="458"/>
      <c r="O1720" s="358">
        <v>0</v>
      </c>
      <c r="P1720" s="358">
        <v>10</v>
      </c>
      <c r="Q1720" s="358"/>
      <c r="R1720" s="358"/>
      <c r="S1720" s="358"/>
      <c r="T1720" s="358"/>
      <c r="U1720" s="358"/>
      <c r="V1720" s="385"/>
      <c r="W1720" s="463"/>
      <c r="X1720" s="463"/>
      <c r="Y1720" s="463"/>
      <c r="Z1720" s="528"/>
      <c r="AA1720" s="465"/>
      <c r="AB1720" s="465"/>
      <c r="AC1720" s="360">
        <v>0</v>
      </c>
      <c r="AD1720" s="404">
        <v>0.57673983560932696</v>
      </c>
      <c r="AE1720" s="358"/>
      <c r="AF1720" s="358"/>
      <c r="AG1720" s="358"/>
      <c r="AH1720" s="358"/>
      <c r="AI1720" s="358"/>
      <c r="AJ1720" s="20"/>
      <c r="AK1720" s="509"/>
    </row>
    <row r="1721" spans="2:37" x14ac:dyDescent="0.35">
      <c r="B1721" s="19" t="s">
        <v>177</v>
      </c>
      <c r="C1721" s="19" t="s">
        <v>126</v>
      </c>
      <c r="D1721" s="12" t="s">
        <v>1419</v>
      </c>
      <c r="E1721" s="19" t="s">
        <v>214</v>
      </c>
      <c r="F1721" s="12" t="s">
        <v>1660</v>
      </c>
      <c r="G1721" s="19" t="s">
        <v>250</v>
      </c>
      <c r="H1721" s="406">
        <v>0</v>
      </c>
      <c r="I1721" s="401">
        <v>0</v>
      </c>
      <c r="J1721" s="401">
        <v>0</v>
      </c>
      <c r="K1721" s="401">
        <v>0</v>
      </c>
      <c r="L1721" s="401">
        <v>0</v>
      </c>
      <c r="M1721" s="458">
        <v>0</v>
      </c>
      <c r="N1721" s="458">
        <v>0</v>
      </c>
      <c r="O1721" s="358">
        <v>16.585999999999999</v>
      </c>
      <c r="P1721" s="358">
        <v>0</v>
      </c>
      <c r="Q1721" s="358"/>
      <c r="R1721" s="358"/>
      <c r="S1721" s="358"/>
      <c r="T1721" s="358"/>
      <c r="U1721" s="358"/>
      <c r="V1721" s="385">
        <v>0</v>
      </c>
      <c r="W1721" s="463">
        <v>0</v>
      </c>
      <c r="X1721" s="463">
        <v>0</v>
      </c>
      <c r="Y1721" s="463">
        <v>0</v>
      </c>
      <c r="Z1721" s="528">
        <v>0</v>
      </c>
      <c r="AA1721" s="465">
        <v>0</v>
      </c>
      <c r="AB1721" s="465">
        <v>0</v>
      </c>
      <c r="AC1721" s="360">
        <v>0.95658069134162893</v>
      </c>
      <c r="AD1721" s="404">
        <v>0</v>
      </c>
      <c r="AE1721" s="358"/>
      <c r="AF1721" s="358"/>
      <c r="AG1721" s="358"/>
      <c r="AH1721" s="358"/>
      <c r="AI1721" s="358"/>
      <c r="AJ1721" s="20"/>
      <c r="AK1721" s="509"/>
    </row>
    <row r="1722" spans="2:37" x14ac:dyDescent="0.35">
      <c r="B1722" s="19" t="s">
        <v>177</v>
      </c>
      <c r="C1722" s="19" t="s">
        <v>126</v>
      </c>
      <c r="D1722" s="12" t="s">
        <v>1419</v>
      </c>
      <c r="E1722" s="19" t="s">
        <v>214</v>
      </c>
      <c r="F1722" s="12" t="s">
        <v>1660</v>
      </c>
      <c r="G1722" s="19" t="s">
        <v>250</v>
      </c>
      <c r="H1722" s="406">
        <v>0</v>
      </c>
      <c r="I1722" s="401">
        <v>0</v>
      </c>
      <c r="J1722" s="401">
        <v>0</v>
      </c>
      <c r="K1722" s="401">
        <v>0</v>
      </c>
      <c r="L1722" s="401">
        <v>0</v>
      </c>
      <c r="M1722" s="458">
        <v>0</v>
      </c>
      <c r="N1722" s="458">
        <v>0</v>
      </c>
      <c r="O1722" s="358">
        <v>0.189</v>
      </c>
      <c r="P1722" s="358">
        <v>0</v>
      </c>
      <c r="Q1722" s="358"/>
      <c r="R1722" s="358"/>
      <c r="S1722" s="358"/>
      <c r="T1722" s="358"/>
      <c r="U1722" s="358"/>
      <c r="V1722" s="385">
        <v>0</v>
      </c>
      <c r="W1722" s="463">
        <v>0</v>
      </c>
      <c r="X1722" s="463">
        <v>0</v>
      </c>
      <c r="Y1722" s="463">
        <v>0</v>
      </c>
      <c r="Z1722" s="528">
        <v>0</v>
      </c>
      <c r="AA1722" s="465">
        <v>0</v>
      </c>
      <c r="AB1722" s="465">
        <v>0</v>
      </c>
      <c r="AC1722" s="360">
        <v>1.0900382893016272E-2</v>
      </c>
      <c r="AD1722" s="404">
        <v>0</v>
      </c>
      <c r="AE1722" s="358"/>
      <c r="AF1722" s="358"/>
      <c r="AG1722" s="358"/>
      <c r="AH1722" s="358"/>
      <c r="AI1722" s="358"/>
      <c r="AJ1722" s="20"/>
      <c r="AK1722" s="509"/>
    </row>
    <row r="1723" spans="2:37" x14ac:dyDescent="0.35">
      <c r="B1723" s="19" t="s">
        <v>177</v>
      </c>
      <c r="C1723" s="19" t="s">
        <v>126</v>
      </c>
      <c r="D1723" s="12" t="s">
        <v>1419</v>
      </c>
      <c r="E1723" s="19" t="s">
        <v>214</v>
      </c>
      <c r="F1723" s="12" t="s">
        <v>1661</v>
      </c>
      <c r="G1723" s="19" t="s">
        <v>250</v>
      </c>
      <c r="H1723" s="406">
        <v>0</v>
      </c>
      <c r="I1723" s="401">
        <v>0</v>
      </c>
      <c r="J1723" s="401">
        <v>0</v>
      </c>
      <c r="K1723" s="401">
        <v>0</v>
      </c>
      <c r="L1723" s="401">
        <v>0</v>
      </c>
      <c r="M1723" s="458">
        <v>0</v>
      </c>
      <c r="N1723" s="458">
        <v>0</v>
      </c>
      <c r="O1723" s="358">
        <v>1.55</v>
      </c>
      <c r="P1723" s="358">
        <v>0</v>
      </c>
      <c r="Q1723" s="358"/>
      <c r="R1723" s="358"/>
      <c r="S1723" s="358"/>
      <c r="T1723" s="358"/>
      <c r="U1723" s="358"/>
      <c r="V1723" s="385">
        <v>0</v>
      </c>
      <c r="W1723" s="463">
        <v>0</v>
      </c>
      <c r="X1723" s="463">
        <v>0</v>
      </c>
      <c r="Y1723" s="463">
        <v>0</v>
      </c>
      <c r="Z1723" s="528">
        <v>0</v>
      </c>
      <c r="AA1723" s="465">
        <v>0</v>
      </c>
      <c r="AB1723" s="465">
        <v>0</v>
      </c>
      <c r="AC1723" s="360">
        <v>8.9394674519445619E-2</v>
      </c>
      <c r="AD1723" s="404">
        <v>0</v>
      </c>
      <c r="AE1723" s="358"/>
      <c r="AF1723" s="358"/>
      <c r="AG1723" s="358"/>
      <c r="AH1723" s="358"/>
      <c r="AI1723" s="358"/>
      <c r="AJ1723" s="20"/>
      <c r="AK1723" s="509"/>
    </row>
    <row r="1724" spans="2:37" x14ac:dyDescent="0.35">
      <c r="B1724" s="19" t="s">
        <v>177</v>
      </c>
      <c r="C1724" s="19" t="s">
        <v>127</v>
      </c>
      <c r="D1724" s="12" t="s">
        <v>1419</v>
      </c>
      <c r="E1724" s="19" t="s">
        <v>214</v>
      </c>
      <c r="F1724" s="12" t="s">
        <v>1662</v>
      </c>
      <c r="G1724" s="19" t="s">
        <v>250</v>
      </c>
      <c r="H1724" s="406">
        <v>0</v>
      </c>
      <c r="I1724" s="401">
        <v>0</v>
      </c>
      <c r="J1724" s="401">
        <v>0</v>
      </c>
      <c r="K1724" s="401">
        <v>0</v>
      </c>
      <c r="L1724" s="401">
        <v>0</v>
      </c>
      <c r="M1724" s="458">
        <v>0</v>
      </c>
      <c r="N1724" s="458">
        <v>0</v>
      </c>
      <c r="O1724" s="358">
        <v>0.5</v>
      </c>
      <c r="P1724" s="358">
        <v>0</v>
      </c>
      <c r="Q1724" s="358"/>
      <c r="R1724" s="358"/>
      <c r="S1724" s="358"/>
      <c r="T1724" s="358"/>
      <c r="U1724" s="358"/>
      <c r="V1724" s="385">
        <v>0</v>
      </c>
      <c r="W1724" s="463">
        <v>0</v>
      </c>
      <c r="X1724" s="463">
        <v>0</v>
      </c>
      <c r="Y1724" s="463">
        <v>0</v>
      </c>
      <c r="Z1724" s="528">
        <v>0</v>
      </c>
      <c r="AA1724" s="465">
        <v>0</v>
      </c>
      <c r="AB1724" s="465">
        <v>0</v>
      </c>
      <c r="AC1724" s="360">
        <v>2.8836991780466326E-2</v>
      </c>
      <c r="AD1724" s="404">
        <v>0</v>
      </c>
      <c r="AE1724" s="358"/>
      <c r="AF1724" s="358"/>
      <c r="AG1724" s="358"/>
      <c r="AH1724" s="358"/>
      <c r="AI1724" s="358"/>
      <c r="AJ1724" s="20"/>
      <c r="AK1724" s="509"/>
    </row>
    <row r="1725" spans="2:37" x14ac:dyDescent="0.35">
      <c r="B1725" s="19" t="s">
        <v>177</v>
      </c>
      <c r="C1725" s="19" t="s">
        <v>126</v>
      </c>
      <c r="D1725" s="12" t="s">
        <v>1419</v>
      </c>
      <c r="E1725" s="19" t="s">
        <v>214</v>
      </c>
      <c r="F1725" s="12" t="s">
        <v>1662</v>
      </c>
      <c r="G1725" s="19" t="s">
        <v>250</v>
      </c>
      <c r="H1725" s="406">
        <v>0</v>
      </c>
      <c r="I1725" s="401">
        <v>0</v>
      </c>
      <c r="J1725" s="401">
        <v>0</v>
      </c>
      <c r="K1725" s="401">
        <v>0</v>
      </c>
      <c r="L1725" s="401">
        <v>0</v>
      </c>
      <c r="M1725" s="458">
        <v>0</v>
      </c>
      <c r="N1725" s="458">
        <v>0</v>
      </c>
      <c r="O1725" s="358">
        <v>1.1000000000000001</v>
      </c>
      <c r="P1725" s="358">
        <v>0</v>
      </c>
      <c r="Q1725" s="358"/>
      <c r="R1725" s="358"/>
      <c r="S1725" s="358"/>
      <c r="T1725" s="358"/>
      <c r="U1725" s="358"/>
      <c r="V1725" s="385">
        <v>0</v>
      </c>
      <c r="W1725" s="463">
        <v>0</v>
      </c>
      <c r="X1725" s="463">
        <v>0</v>
      </c>
      <c r="Y1725" s="463">
        <v>0</v>
      </c>
      <c r="Z1725" s="528">
        <v>0</v>
      </c>
      <c r="AA1725" s="465">
        <v>0</v>
      </c>
      <c r="AB1725" s="465">
        <v>0</v>
      </c>
      <c r="AC1725" s="360">
        <v>6.3441381917025919E-2</v>
      </c>
      <c r="AD1725" s="404">
        <v>0</v>
      </c>
      <c r="AE1725" s="358"/>
      <c r="AF1725" s="358"/>
      <c r="AG1725" s="358"/>
      <c r="AH1725" s="358"/>
      <c r="AI1725" s="358"/>
      <c r="AJ1725" s="20"/>
      <c r="AK1725" s="509"/>
    </row>
    <row r="1726" spans="2:37" x14ac:dyDescent="0.35">
      <c r="B1726" s="19" t="s">
        <v>177</v>
      </c>
      <c r="C1726" s="19" t="s">
        <v>126</v>
      </c>
      <c r="D1726" s="12" t="s">
        <v>1419</v>
      </c>
      <c r="E1726" s="19" t="s">
        <v>214</v>
      </c>
      <c r="F1726" s="12" t="s">
        <v>1664</v>
      </c>
      <c r="G1726" s="19" t="s">
        <v>250</v>
      </c>
      <c r="H1726" s="406">
        <v>0</v>
      </c>
      <c r="I1726" s="401">
        <v>0</v>
      </c>
      <c r="J1726" s="401">
        <v>0</v>
      </c>
      <c r="K1726" s="401">
        <v>0</v>
      </c>
      <c r="L1726" s="401">
        <v>0</v>
      </c>
      <c r="M1726" s="458">
        <v>0</v>
      </c>
      <c r="N1726" s="458">
        <v>0</v>
      </c>
      <c r="O1726" s="358">
        <v>1.1919999999999999</v>
      </c>
      <c r="P1726" s="358">
        <v>0</v>
      </c>
      <c r="Q1726" s="358"/>
      <c r="R1726" s="358"/>
      <c r="S1726" s="358"/>
      <c r="T1726" s="358"/>
      <c r="U1726" s="358"/>
      <c r="V1726" s="385">
        <v>0</v>
      </c>
      <c r="W1726" s="463">
        <v>0</v>
      </c>
      <c r="X1726" s="463">
        <v>0</v>
      </c>
      <c r="Y1726" s="463">
        <v>0</v>
      </c>
      <c r="Z1726" s="528">
        <v>0</v>
      </c>
      <c r="AA1726" s="465">
        <v>0</v>
      </c>
      <c r="AB1726" s="465">
        <v>0</v>
      </c>
      <c r="AC1726" s="360">
        <v>6.8747388404631724E-2</v>
      </c>
      <c r="AD1726" s="404">
        <v>0</v>
      </c>
      <c r="AE1726" s="358"/>
      <c r="AF1726" s="358"/>
      <c r="AG1726" s="358"/>
      <c r="AH1726" s="358"/>
      <c r="AI1726" s="358"/>
      <c r="AJ1726" s="20"/>
      <c r="AK1726" s="509"/>
    </row>
    <row r="1727" spans="2:37" x14ac:dyDescent="0.35">
      <c r="B1727" s="19" t="s">
        <v>177</v>
      </c>
      <c r="C1727" s="19" t="s">
        <v>126</v>
      </c>
      <c r="D1727" s="12" t="s">
        <v>1419</v>
      </c>
      <c r="E1727" s="19" t="s">
        <v>214</v>
      </c>
      <c r="F1727" s="12" t="s">
        <v>1664</v>
      </c>
      <c r="G1727" s="19" t="s">
        <v>250</v>
      </c>
      <c r="H1727" s="406">
        <v>0</v>
      </c>
      <c r="I1727" s="401">
        <v>0</v>
      </c>
      <c r="J1727" s="401">
        <v>0</v>
      </c>
      <c r="K1727" s="401">
        <v>0</v>
      </c>
      <c r="L1727" s="401">
        <v>0</v>
      </c>
      <c r="M1727" s="458">
        <v>0</v>
      </c>
      <c r="N1727" s="458">
        <v>0</v>
      </c>
      <c r="O1727" s="358">
        <v>0.38400000000000001</v>
      </c>
      <c r="P1727" s="358">
        <v>0</v>
      </c>
      <c r="Q1727" s="358"/>
      <c r="R1727" s="358"/>
      <c r="S1727" s="358"/>
      <c r="T1727" s="358"/>
      <c r="U1727" s="358"/>
      <c r="V1727" s="385">
        <v>0</v>
      </c>
      <c r="W1727" s="463">
        <v>0</v>
      </c>
      <c r="X1727" s="463">
        <v>0</v>
      </c>
      <c r="Y1727" s="463">
        <v>0</v>
      </c>
      <c r="Z1727" s="528">
        <v>0</v>
      </c>
      <c r="AA1727" s="465">
        <v>0</v>
      </c>
      <c r="AB1727" s="465">
        <v>0</v>
      </c>
      <c r="AC1727" s="360">
        <v>2.2146809687398138E-2</v>
      </c>
      <c r="AD1727" s="404">
        <v>0</v>
      </c>
      <c r="AE1727" s="358"/>
      <c r="AF1727" s="358"/>
      <c r="AG1727" s="358"/>
      <c r="AH1727" s="358"/>
      <c r="AI1727" s="358"/>
      <c r="AJ1727" s="20"/>
      <c r="AK1727" s="509"/>
    </row>
    <row r="1728" spans="2:37" x14ac:dyDescent="0.35">
      <c r="B1728" s="19" t="s">
        <v>177</v>
      </c>
      <c r="C1728" s="19" t="s">
        <v>126</v>
      </c>
      <c r="D1728" s="12" t="s">
        <v>1419</v>
      </c>
      <c r="E1728" s="19" t="s">
        <v>214</v>
      </c>
      <c r="F1728" s="12" t="s">
        <v>1665</v>
      </c>
      <c r="G1728" s="19" t="s">
        <v>250</v>
      </c>
      <c r="H1728" s="406">
        <v>0</v>
      </c>
      <c r="I1728" s="401">
        <v>0</v>
      </c>
      <c r="J1728" s="401">
        <v>0</v>
      </c>
      <c r="K1728" s="401">
        <v>0</v>
      </c>
      <c r="L1728" s="401">
        <v>0</v>
      </c>
      <c r="M1728" s="458">
        <v>0</v>
      </c>
      <c r="N1728" s="458">
        <v>0</v>
      </c>
      <c r="O1728" s="358">
        <v>0.125</v>
      </c>
      <c r="P1728" s="358">
        <v>0</v>
      </c>
      <c r="Q1728" s="358"/>
      <c r="R1728" s="358"/>
      <c r="S1728" s="358"/>
      <c r="T1728" s="358"/>
      <c r="U1728" s="358"/>
      <c r="V1728" s="385">
        <v>0</v>
      </c>
      <c r="W1728" s="463">
        <v>0</v>
      </c>
      <c r="X1728" s="463">
        <v>0</v>
      </c>
      <c r="Y1728" s="463">
        <v>0</v>
      </c>
      <c r="Z1728" s="528">
        <v>0</v>
      </c>
      <c r="AA1728" s="465">
        <v>0</v>
      </c>
      <c r="AB1728" s="465">
        <v>0</v>
      </c>
      <c r="AC1728" s="360">
        <v>7.2092479451165816E-3</v>
      </c>
      <c r="AD1728" s="404">
        <v>0</v>
      </c>
      <c r="AE1728" s="358"/>
      <c r="AF1728" s="358"/>
      <c r="AG1728" s="358"/>
      <c r="AH1728" s="358"/>
      <c r="AI1728" s="358"/>
      <c r="AJ1728" s="20"/>
      <c r="AK1728" s="509"/>
    </row>
    <row r="1729" spans="2:37" x14ac:dyDescent="0.35">
      <c r="B1729" s="19" t="s">
        <v>177</v>
      </c>
      <c r="C1729" s="19" t="s">
        <v>126</v>
      </c>
      <c r="D1729" s="12" t="s">
        <v>1419</v>
      </c>
      <c r="E1729" s="19" t="s">
        <v>214</v>
      </c>
      <c r="F1729" s="12" t="s">
        <v>1665</v>
      </c>
      <c r="G1729" s="19" t="s">
        <v>250</v>
      </c>
      <c r="H1729" s="406">
        <v>0</v>
      </c>
      <c r="I1729" s="401">
        <v>0</v>
      </c>
      <c r="J1729" s="401">
        <v>0</v>
      </c>
      <c r="K1729" s="401">
        <v>0</v>
      </c>
      <c r="L1729" s="401">
        <v>0</v>
      </c>
      <c r="M1729" s="458">
        <v>0</v>
      </c>
      <c r="N1729" s="458">
        <v>0</v>
      </c>
      <c r="O1729" s="358">
        <v>2.35</v>
      </c>
      <c r="P1729" s="358">
        <v>0</v>
      </c>
      <c r="Q1729" s="358"/>
      <c r="R1729" s="358"/>
      <c r="S1729" s="358"/>
      <c r="T1729" s="358"/>
      <c r="U1729" s="358"/>
      <c r="V1729" s="385">
        <v>0</v>
      </c>
      <c r="W1729" s="463">
        <v>0</v>
      </c>
      <c r="X1729" s="463">
        <v>0</v>
      </c>
      <c r="Y1729" s="463">
        <v>0</v>
      </c>
      <c r="Z1729" s="528">
        <v>0</v>
      </c>
      <c r="AA1729" s="465">
        <v>0</v>
      </c>
      <c r="AB1729" s="465">
        <v>0</v>
      </c>
      <c r="AC1729" s="360">
        <v>0.13553386136819173</v>
      </c>
      <c r="AD1729" s="404">
        <v>0</v>
      </c>
      <c r="AE1729" s="358"/>
      <c r="AF1729" s="358"/>
      <c r="AG1729" s="358"/>
      <c r="AH1729" s="358"/>
      <c r="AI1729" s="358"/>
      <c r="AJ1729" s="20"/>
      <c r="AK1729" s="509"/>
    </row>
    <row r="1730" spans="2:37" x14ac:dyDescent="0.35">
      <c r="B1730" s="19" t="s">
        <v>177</v>
      </c>
      <c r="C1730" s="19" t="s">
        <v>127</v>
      </c>
      <c r="D1730" s="12" t="s">
        <v>1419</v>
      </c>
      <c r="E1730" s="19" t="s">
        <v>214</v>
      </c>
      <c r="F1730" s="12" t="s">
        <v>1666</v>
      </c>
      <c r="G1730" s="19" t="s">
        <v>250</v>
      </c>
      <c r="H1730" s="406">
        <v>0</v>
      </c>
      <c r="I1730" s="401">
        <v>0</v>
      </c>
      <c r="J1730" s="401">
        <v>0</v>
      </c>
      <c r="K1730" s="401">
        <v>0</v>
      </c>
      <c r="L1730" s="401">
        <v>0</v>
      </c>
      <c r="M1730" s="458">
        <v>0</v>
      </c>
      <c r="N1730" s="458">
        <v>0</v>
      </c>
      <c r="O1730" s="358">
        <v>-19</v>
      </c>
      <c r="P1730" s="358">
        <v>0</v>
      </c>
      <c r="Q1730" s="358"/>
      <c r="R1730" s="358"/>
      <c r="S1730" s="358"/>
      <c r="T1730" s="358"/>
      <c r="U1730" s="358"/>
      <c r="V1730" s="385">
        <v>0</v>
      </c>
      <c r="W1730" s="463">
        <v>0</v>
      </c>
      <c r="X1730" s="463">
        <v>0</v>
      </c>
      <c r="Y1730" s="463">
        <v>0</v>
      </c>
      <c r="Z1730" s="528">
        <v>0</v>
      </c>
      <c r="AA1730" s="465">
        <v>0</v>
      </c>
      <c r="AB1730" s="465">
        <v>0</v>
      </c>
      <c r="AC1730" s="360">
        <v>-0.74159739958539883</v>
      </c>
      <c r="AD1730" s="404">
        <v>0</v>
      </c>
      <c r="AE1730" s="358"/>
      <c r="AF1730" s="358"/>
      <c r="AG1730" s="358"/>
      <c r="AH1730" s="358"/>
      <c r="AI1730" s="358"/>
      <c r="AJ1730" s="20"/>
      <c r="AK1730" s="509"/>
    </row>
    <row r="1731" spans="2:37" x14ac:dyDescent="0.35">
      <c r="B1731" s="19" t="s">
        <v>177</v>
      </c>
      <c r="C1731" s="19" t="s">
        <v>127</v>
      </c>
      <c r="D1731" s="12" t="s">
        <v>1419</v>
      </c>
      <c r="E1731" s="19" t="s">
        <v>214</v>
      </c>
      <c r="F1731" s="12" t="s">
        <v>1667</v>
      </c>
      <c r="G1731" s="19" t="s">
        <v>250</v>
      </c>
      <c r="H1731" s="406">
        <v>0</v>
      </c>
      <c r="I1731" s="401">
        <v>0</v>
      </c>
      <c r="J1731" s="401">
        <v>0</v>
      </c>
      <c r="K1731" s="401">
        <v>0</v>
      </c>
      <c r="L1731" s="401">
        <v>0</v>
      </c>
      <c r="M1731" s="458">
        <v>0</v>
      </c>
      <c r="N1731" s="458">
        <v>0</v>
      </c>
      <c r="O1731" s="358">
        <v>-1.8129999999999999</v>
      </c>
      <c r="P1731" s="358">
        <v>0</v>
      </c>
      <c r="Q1731" s="358"/>
      <c r="R1731" s="358"/>
      <c r="S1731" s="358"/>
      <c r="T1731" s="358"/>
      <c r="U1731" s="358"/>
      <c r="V1731" s="385">
        <v>0</v>
      </c>
      <c r="W1731" s="463">
        <v>0</v>
      </c>
      <c r="X1731" s="463">
        <v>0</v>
      </c>
      <c r="Y1731" s="463">
        <v>0</v>
      </c>
      <c r="Z1731" s="528">
        <v>0</v>
      </c>
      <c r="AA1731" s="465">
        <v>0</v>
      </c>
      <c r="AB1731" s="465">
        <v>0</v>
      </c>
      <c r="AC1731" s="360">
        <v>-7.0764004497280417E-2</v>
      </c>
      <c r="AD1731" s="404">
        <v>0</v>
      </c>
      <c r="AE1731" s="358"/>
      <c r="AF1731" s="358"/>
      <c r="AG1731" s="358"/>
      <c r="AH1731" s="358"/>
      <c r="AI1731" s="358"/>
      <c r="AJ1731" s="20"/>
      <c r="AK1731" s="509"/>
    </row>
    <row r="1732" spans="2:37" x14ac:dyDescent="0.35">
      <c r="B1732" s="19" t="s">
        <v>177</v>
      </c>
      <c r="C1732" s="19" t="s">
        <v>126</v>
      </c>
      <c r="D1732" s="12" t="s">
        <v>1419</v>
      </c>
      <c r="E1732" s="19" t="s">
        <v>214</v>
      </c>
      <c r="F1732" s="12" t="s">
        <v>1668</v>
      </c>
      <c r="G1732" s="19" t="s">
        <v>727</v>
      </c>
      <c r="H1732" s="406">
        <v>0</v>
      </c>
      <c r="I1732" s="401">
        <v>0</v>
      </c>
      <c r="J1732" s="401">
        <v>0</v>
      </c>
      <c r="K1732" s="401">
        <v>0</v>
      </c>
      <c r="L1732" s="401">
        <v>0</v>
      </c>
      <c r="M1732" s="458">
        <v>0</v>
      </c>
      <c r="N1732" s="458">
        <v>0</v>
      </c>
      <c r="O1732" s="358">
        <v>-0.109</v>
      </c>
      <c r="P1732" s="358">
        <v>0</v>
      </c>
      <c r="Q1732" s="358"/>
      <c r="R1732" s="358"/>
      <c r="S1732" s="358"/>
      <c r="T1732" s="358"/>
      <c r="U1732" s="358"/>
      <c r="V1732" s="385">
        <v>0</v>
      </c>
      <c r="W1732" s="463">
        <v>0</v>
      </c>
      <c r="X1732" s="463">
        <v>0</v>
      </c>
      <c r="Y1732" s="463">
        <v>0</v>
      </c>
      <c r="Z1732" s="528">
        <v>0</v>
      </c>
      <c r="AA1732" s="465">
        <v>0</v>
      </c>
      <c r="AB1732" s="465">
        <v>0</v>
      </c>
      <c r="AC1732" s="360">
        <v>-4.2544271870951821E-3</v>
      </c>
      <c r="AD1732" s="404">
        <v>0</v>
      </c>
      <c r="AE1732" s="358"/>
      <c r="AF1732" s="358"/>
      <c r="AG1732" s="358"/>
      <c r="AH1732" s="358"/>
      <c r="AI1732" s="358"/>
      <c r="AJ1732" s="20"/>
      <c r="AK1732" s="509"/>
    </row>
    <row r="1733" spans="2:37" x14ac:dyDescent="0.35">
      <c r="B1733" s="19" t="s">
        <v>177</v>
      </c>
      <c r="C1733" s="19" t="s">
        <v>127</v>
      </c>
      <c r="D1733" s="12" t="s">
        <v>1419</v>
      </c>
      <c r="E1733" s="19" t="s">
        <v>214</v>
      </c>
      <c r="F1733" s="12" t="s">
        <v>1669</v>
      </c>
      <c r="G1733" s="19" t="s">
        <v>250</v>
      </c>
      <c r="H1733" s="406">
        <v>0</v>
      </c>
      <c r="I1733" s="401">
        <v>0</v>
      </c>
      <c r="J1733" s="401">
        <v>0</v>
      </c>
      <c r="K1733" s="401">
        <v>0</v>
      </c>
      <c r="L1733" s="401">
        <v>0</v>
      </c>
      <c r="M1733" s="458">
        <v>0</v>
      </c>
      <c r="N1733" s="458">
        <v>0</v>
      </c>
      <c r="O1733" s="358">
        <v>-1.9530000000000001</v>
      </c>
      <c r="P1733" s="358">
        <v>0</v>
      </c>
      <c r="Q1733" s="358"/>
      <c r="R1733" s="358"/>
      <c r="S1733" s="358"/>
      <c r="T1733" s="358"/>
      <c r="U1733" s="358"/>
      <c r="V1733" s="385">
        <v>0</v>
      </c>
      <c r="W1733" s="463">
        <v>0</v>
      </c>
      <c r="X1733" s="463">
        <v>0</v>
      </c>
      <c r="Y1733" s="463">
        <v>0</v>
      </c>
      <c r="Z1733" s="528">
        <v>0</v>
      </c>
      <c r="AA1733" s="465">
        <v>0</v>
      </c>
      <c r="AB1733" s="465">
        <v>0</v>
      </c>
      <c r="AC1733" s="360">
        <v>-7.6228406388962305E-2</v>
      </c>
      <c r="AD1733" s="404">
        <v>0</v>
      </c>
      <c r="AE1733" s="358"/>
      <c r="AF1733" s="358"/>
      <c r="AG1733" s="358"/>
      <c r="AH1733" s="358"/>
      <c r="AI1733" s="358"/>
      <c r="AJ1733" s="20"/>
      <c r="AK1733" s="509"/>
    </row>
    <row r="1734" spans="2:37" x14ac:dyDescent="0.35">
      <c r="B1734" s="19" t="s">
        <v>177</v>
      </c>
      <c r="C1734" s="19" t="s">
        <v>126</v>
      </c>
      <c r="D1734" s="12" t="s">
        <v>1419</v>
      </c>
      <c r="E1734" s="19" t="s">
        <v>214</v>
      </c>
      <c r="F1734" s="12" t="s">
        <v>1670</v>
      </c>
      <c r="G1734" s="19" t="s">
        <v>250</v>
      </c>
      <c r="H1734" s="406">
        <v>0</v>
      </c>
      <c r="I1734" s="401">
        <v>0</v>
      </c>
      <c r="J1734" s="401">
        <v>0</v>
      </c>
      <c r="K1734" s="401">
        <v>0</v>
      </c>
      <c r="L1734" s="401">
        <v>0</v>
      </c>
      <c r="M1734" s="458">
        <v>0</v>
      </c>
      <c r="N1734" s="458">
        <v>0</v>
      </c>
      <c r="O1734" s="358">
        <v>-18.495999999999999</v>
      </c>
      <c r="P1734" s="358">
        <v>0</v>
      </c>
      <c r="Q1734" s="358"/>
      <c r="R1734" s="358"/>
      <c r="S1734" s="358"/>
      <c r="T1734" s="358"/>
      <c r="U1734" s="358"/>
      <c r="V1734" s="385">
        <v>0</v>
      </c>
      <c r="W1734" s="463">
        <v>0</v>
      </c>
      <c r="X1734" s="463">
        <v>0</v>
      </c>
      <c r="Y1734" s="463">
        <v>0</v>
      </c>
      <c r="Z1734" s="528">
        <v>0</v>
      </c>
      <c r="AA1734" s="465">
        <v>0</v>
      </c>
      <c r="AB1734" s="465">
        <v>0</v>
      </c>
      <c r="AC1734" s="360">
        <v>-0.72192555277534387</v>
      </c>
      <c r="AD1734" s="404">
        <v>0</v>
      </c>
      <c r="AE1734" s="358"/>
      <c r="AF1734" s="358"/>
      <c r="AG1734" s="358"/>
      <c r="AH1734" s="358"/>
      <c r="AI1734" s="358"/>
      <c r="AJ1734" s="20"/>
      <c r="AK1734" s="509"/>
    </row>
    <row r="1735" spans="2:37" x14ac:dyDescent="0.35">
      <c r="B1735" s="19" t="s">
        <v>177</v>
      </c>
      <c r="C1735" s="19" t="s">
        <v>126</v>
      </c>
      <c r="D1735" s="12" t="s">
        <v>1419</v>
      </c>
      <c r="E1735" s="19" t="s">
        <v>214</v>
      </c>
      <c r="F1735" s="12" t="s">
        <v>1671</v>
      </c>
      <c r="G1735" s="19" t="s">
        <v>727</v>
      </c>
      <c r="H1735" s="406">
        <v>0</v>
      </c>
      <c r="I1735" s="401">
        <v>0</v>
      </c>
      <c r="J1735" s="401">
        <v>0</v>
      </c>
      <c r="K1735" s="401">
        <v>0</v>
      </c>
      <c r="L1735" s="401">
        <v>0</v>
      </c>
      <c r="M1735" s="458">
        <v>0</v>
      </c>
      <c r="N1735" s="458">
        <v>0</v>
      </c>
      <c r="O1735" s="358">
        <v>-0.48099999999999998</v>
      </c>
      <c r="P1735" s="358">
        <v>0</v>
      </c>
      <c r="Q1735" s="358"/>
      <c r="R1735" s="358"/>
      <c r="S1735" s="358"/>
      <c r="T1735" s="358"/>
      <c r="U1735" s="358"/>
      <c r="V1735" s="385">
        <v>0</v>
      </c>
      <c r="W1735" s="463">
        <v>0</v>
      </c>
      <c r="X1735" s="463">
        <v>0</v>
      </c>
      <c r="Y1735" s="463">
        <v>0</v>
      </c>
      <c r="Z1735" s="528">
        <v>0</v>
      </c>
      <c r="AA1735" s="465">
        <v>0</v>
      </c>
      <c r="AB1735" s="465">
        <v>0</v>
      </c>
      <c r="AC1735" s="360">
        <v>-1.8774123642135623E-2</v>
      </c>
      <c r="AD1735" s="404">
        <v>0</v>
      </c>
      <c r="AE1735" s="358"/>
      <c r="AF1735" s="358"/>
      <c r="AG1735" s="358"/>
      <c r="AH1735" s="358"/>
      <c r="AI1735" s="358"/>
      <c r="AJ1735" s="20"/>
      <c r="AK1735" s="509"/>
    </row>
    <row r="1736" spans="2:37" x14ac:dyDescent="0.35">
      <c r="B1736" s="19" t="s">
        <v>177</v>
      </c>
      <c r="C1736" s="19" t="s">
        <v>126</v>
      </c>
      <c r="D1736" s="12" t="s">
        <v>1419</v>
      </c>
      <c r="E1736" s="19" t="s">
        <v>214</v>
      </c>
      <c r="F1736" s="12" t="s">
        <v>1672</v>
      </c>
      <c r="G1736" s="19" t="s">
        <v>298</v>
      </c>
      <c r="H1736" s="406">
        <v>0</v>
      </c>
      <c r="I1736" s="401">
        <v>0</v>
      </c>
      <c r="J1736" s="401">
        <v>0</v>
      </c>
      <c r="K1736" s="401">
        <v>0</v>
      </c>
      <c r="L1736" s="401">
        <v>0</v>
      </c>
      <c r="M1736" s="458">
        <v>0</v>
      </c>
      <c r="N1736" s="458">
        <v>0</v>
      </c>
      <c r="O1736" s="358">
        <v>-0.77</v>
      </c>
      <c r="P1736" s="358">
        <v>0</v>
      </c>
      <c r="Q1736" s="358"/>
      <c r="R1736" s="358"/>
      <c r="S1736" s="358"/>
      <c r="T1736" s="358"/>
      <c r="U1736" s="358"/>
      <c r="V1736" s="385">
        <v>0</v>
      </c>
      <c r="W1736" s="463">
        <v>0</v>
      </c>
      <c r="X1736" s="463">
        <v>0</v>
      </c>
      <c r="Y1736" s="463">
        <v>0</v>
      </c>
      <c r="Z1736" s="528">
        <v>0</v>
      </c>
      <c r="AA1736" s="465">
        <v>0</v>
      </c>
      <c r="AB1736" s="465">
        <v>0</v>
      </c>
      <c r="AC1736" s="360">
        <v>-3.0054210404250371E-2</v>
      </c>
      <c r="AD1736" s="404">
        <v>0</v>
      </c>
      <c r="AE1736" s="358"/>
      <c r="AF1736" s="358"/>
      <c r="AG1736" s="358"/>
      <c r="AH1736" s="358"/>
      <c r="AI1736" s="358"/>
      <c r="AJ1736" s="20"/>
      <c r="AK1736" s="509"/>
    </row>
    <row r="1737" spans="2:37" x14ac:dyDescent="0.35">
      <c r="B1737" s="19" t="s">
        <v>177</v>
      </c>
      <c r="C1737" s="19" t="s">
        <v>127</v>
      </c>
      <c r="D1737" s="12" t="s">
        <v>1419</v>
      </c>
      <c r="E1737" s="19" t="s">
        <v>214</v>
      </c>
      <c r="F1737" s="12" t="s">
        <v>1447</v>
      </c>
      <c r="G1737" s="19" t="s">
        <v>727</v>
      </c>
      <c r="H1737" s="406">
        <v>0</v>
      </c>
      <c r="I1737" s="401">
        <v>0</v>
      </c>
      <c r="J1737" s="401">
        <v>0</v>
      </c>
      <c r="K1737" s="401">
        <v>0</v>
      </c>
      <c r="L1737" s="401">
        <v>0</v>
      </c>
      <c r="M1737" s="458">
        <v>0</v>
      </c>
      <c r="N1737" s="458">
        <v>0</v>
      </c>
      <c r="O1737" s="358">
        <v>-0.21099999999999999</v>
      </c>
      <c r="P1737" s="358">
        <v>0</v>
      </c>
      <c r="Q1737" s="358"/>
      <c r="R1737" s="358"/>
      <c r="S1737" s="358"/>
      <c r="T1737" s="358"/>
      <c r="U1737" s="358"/>
      <c r="V1737" s="385">
        <v>0</v>
      </c>
      <c r="W1737" s="463">
        <v>0</v>
      </c>
      <c r="X1737" s="463">
        <v>0</v>
      </c>
      <c r="Y1737" s="463">
        <v>0</v>
      </c>
      <c r="Z1737" s="528">
        <v>0</v>
      </c>
      <c r="AA1737" s="465">
        <v>0</v>
      </c>
      <c r="AB1737" s="465">
        <v>0</v>
      </c>
      <c r="AC1737" s="360">
        <v>-8.2356342796062708E-3</v>
      </c>
      <c r="AD1737" s="404">
        <v>0</v>
      </c>
      <c r="AE1737" s="358"/>
      <c r="AF1737" s="358"/>
      <c r="AG1737" s="358"/>
      <c r="AH1737" s="358"/>
      <c r="AI1737" s="358"/>
      <c r="AJ1737" s="20"/>
      <c r="AK1737" s="509"/>
    </row>
    <row r="1738" spans="2:37" x14ac:dyDescent="0.35">
      <c r="B1738" s="19" t="s">
        <v>177</v>
      </c>
      <c r="C1738" s="19" t="s">
        <v>127</v>
      </c>
      <c r="D1738" s="12" t="s">
        <v>1419</v>
      </c>
      <c r="E1738" s="19" t="s">
        <v>214</v>
      </c>
      <c r="F1738" s="12" t="s">
        <v>1673</v>
      </c>
      <c r="G1738" s="19" t="s">
        <v>250</v>
      </c>
      <c r="H1738" s="406">
        <v>0</v>
      </c>
      <c r="I1738" s="401">
        <v>0</v>
      </c>
      <c r="J1738" s="401">
        <v>0</v>
      </c>
      <c r="K1738" s="401">
        <v>0</v>
      </c>
      <c r="L1738" s="401">
        <v>0</v>
      </c>
      <c r="M1738" s="458">
        <v>0</v>
      </c>
      <c r="N1738" s="458">
        <v>0</v>
      </c>
      <c r="O1738" s="358">
        <v>-28.69</v>
      </c>
      <c r="P1738" s="358">
        <v>0</v>
      </c>
      <c r="Q1738" s="358"/>
      <c r="R1738" s="358"/>
      <c r="S1738" s="358"/>
      <c r="T1738" s="358"/>
      <c r="U1738" s="358"/>
      <c r="V1738" s="385">
        <v>0</v>
      </c>
      <c r="W1738" s="463">
        <v>0</v>
      </c>
      <c r="X1738" s="463">
        <v>0</v>
      </c>
      <c r="Y1738" s="463">
        <v>0</v>
      </c>
      <c r="Z1738" s="528">
        <v>0</v>
      </c>
      <c r="AA1738" s="465">
        <v>0</v>
      </c>
      <c r="AB1738" s="465">
        <v>0</v>
      </c>
      <c r="AC1738" s="360">
        <v>-1.1198120733739523</v>
      </c>
      <c r="AD1738" s="404">
        <v>0</v>
      </c>
      <c r="AE1738" s="358"/>
      <c r="AF1738" s="358"/>
      <c r="AG1738" s="358"/>
      <c r="AH1738" s="358"/>
      <c r="AI1738" s="358"/>
      <c r="AJ1738" s="20"/>
      <c r="AK1738" s="509"/>
    </row>
    <row r="1739" spans="2:37" x14ac:dyDescent="0.35">
      <c r="B1739" s="19" t="s">
        <v>177</v>
      </c>
      <c r="C1739" s="19" t="s">
        <v>127</v>
      </c>
      <c r="D1739" s="12" t="s">
        <v>1419</v>
      </c>
      <c r="E1739" s="19" t="s">
        <v>214</v>
      </c>
      <c r="F1739" s="12" t="s">
        <v>1674</v>
      </c>
      <c r="G1739" s="19" t="s">
        <v>250</v>
      </c>
      <c r="H1739" s="406">
        <v>0</v>
      </c>
      <c r="I1739" s="401">
        <v>0</v>
      </c>
      <c r="J1739" s="401">
        <v>0</v>
      </c>
      <c r="K1739" s="401">
        <v>0</v>
      </c>
      <c r="L1739" s="401">
        <v>0</v>
      </c>
      <c r="M1739" s="458">
        <v>0</v>
      </c>
      <c r="N1739" s="458">
        <v>0</v>
      </c>
      <c r="O1739" s="358">
        <v>-17.536000000000001</v>
      </c>
      <c r="P1739" s="358">
        <v>0</v>
      </c>
      <c r="Q1739" s="358"/>
      <c r="R1739" s="358"/>
      <c r="S1739" s="358"/>
      <c r="T1739" s="358"/>
      <c r="U1739" s="358"/>
      <c r="V1739" s="385">
        <v>0</v>
      </c>
      <c r="W1739" s="463">
        <v>0</v>
      </c>
      <c r="X1739" s="463">
        <v>0</v>
      </c>
      <c r="Y1739" s="463">
        <v>0</v>
      </c>
      <c r="Z1739" s="528">
        <v>0</v>
      </c>
      <c r="AA1739" s="465">
        <v>0</v>
      </c>
      <c r="AB1739" s="465">
        <v>0</v>
      </c>
      <c r="AC1739" s="360">
        <v>-0.68445536837523968</v>
      </c>
      <c r="AD1739" s="404">
        <v>0</v>
      </c>
      <c r="AE1739" s="358"/>
      <c r="AF1739" s="358"/>
      <c r="AG1739" s="358"/>
      <c r="AH1739" s="358"/>
      <c r="AI1739" s="358"/>
      <c r="AJ1739" s="20"/>
      <c r="AK1739" s="509"/>
    </row>
    <row r="1740" spans="2:37" x14ac:dyDescent="0.35">
      <c r="B1740" s="19" t="s">
        <v>177</v>
      </c>
      <c r="C1740" s="19" t="s">
        <v>126</v>
      </c>
      <c r="D1740" s="12" t="s">
        <v>1419</v>
      </c>
      <c r="E1740" s="19" t="s">
        <v>214</v>
      </c>
      <c r="F1740" s="12" t="s">
        <v>1674</v>
      </c>
      <c r="G1740" s="19" t="s">
        <v>727</v>
      </c>
      <c r="H1740" s="406">
        <v>0</v>
      </c>
      <c r="I1740" s="401">
        <v>0</v>
      </c>
      <c r="J1740" s="401">
        <v>0</v>
      </c>
      <c r="K1740" s="401">
        <v>0</v>
      </c>
      <c r="L1740" s="401">
        <v>0</v>
      </c>
      <c r="M1740" s="458">
        <v>0</v>
      </c>
      <c r="N1740" s="458">
        <v>0</v>
      </c>
      <c r="O1740" s="358">
        <v>-24.908000000000001</v>
      </c>
      <c r="P1740" s="358">
        <v>0</v>
      </c>
      <c r="Q1740" s="358"/>
      <c r="R1740" s="358"/>
      <c r="S1740" s="358"/>
      <c r="T1740" s="358"/>
      <c r="U1740" s="358"/>
      <c r="V1740" s="385">
        <v>0</v>
      </c>
      <c r="W1740" s="463">
        <v>0</v>
      </c>
      <c r="X1740" s="463">
        <v>0</v>
      </c>
      <c r="Y1740" s="463">
        <v>0</v>
      </c>
      <c r="Z1740" s="528">
        <v>0</v>
      </c>
      <c r="AA1740" s="465">
        <v>0</v>
      </c>
      <c r="AB1740" s="465">
        <v>0</v>
      </c>
      <c r="AC1740" s="360">
        <v>-0.97219515941437451</v>
      </c>
      <c r="AD1740" s="404">
        <v>0</v>
      </c>
      <c r="AE1740" s="358"/>
      <c r="AF1740" s="358"/>
      <c r="AG1740" s="358"/>
      <c r="AH1740" s="358"/>
      <c r="AI1740" s="358"/>
      <c r="AJ1740" s="20"/>
      <c r="AK1740" s="509"/>
    </row>
    <row r="1741" spans="2:37" x14ac:dyDescent="0.35">
      <c r="B1741" s="19" t="s">
        <v>177</v>
      </c>
      <c r="C1741" s="19" t="s">
        <v>126</v>
      </c>
      <c r="D1741" s="12" t="s">
        <v>1419</v>
      </c>
      <c r="E1741" s="19" t="s">
        <v>214</v>
      </c>
      <c r="F1741" s="12" t="s">
        <v>1325</v>
      </c>
      <c r="G1741" s="19" t="s">
        <v>250</v>
      </c>
      <c r="H1741" s="406">
        <v>0</v>
      </c>
      <c r="I1741" s="401">
        <v>0</v>
      </c>
      <c r="J1741" s="401">
        <v>0</v>
      </c>
      <c r="K1741" s="401">
        <v>0</v>
      </c>
      <c r="L1741" s="401">
        <v>0</v>
      </c>
      <c r="M1741" s="458">
        <v>0</v>
      </c>
      <c r="N1741" s="458">
        <v>0</v>
      </c>
      <c r="O1741" s="358">
        <v>-7.4999999999999997E-2</v>
      </c>
      <c r="P1741" s="358">
        <v>0</v>
      </c>
      <c r="Q1741" s="358"/>
      <c r="R1741" s="358"/>
      <c r="S1741" s="358"/>
      <c r="T1741" s="358"/>
      <c r="U1741" s="358"/>
      <c r="V1741" s="385">
        <v>0</v>
      </c>
      <c r="W1741" s="463">
        <v>0</v>
      </c>
      <c r="X1741" s="463">
        <v>0</v>
      </c>
      <c r="Y1741" s="463">
        <v>0</v>
      </c>
      <c r="Z1741" s="528">
        <v>0</v>
      </c>
      <c r="AA1741" s="465">
        <v>0</v>
      </c>
      <c r="AB1741" s="465">
        <v>0</v>
      </c>
      <c r="AC1741" s="360">
        <v>-2.9273581562581528E-3</v>
      </c>
      <c r="AD1741" s="404">
        <v>0</v>
      </c>
      <c r="AE1741" s="358"/>
      <c r="AF1741" s="358"/>
      <c r="AG1741" s="358"/>
      <c r="AH1741" s="358"/>
      <c r="AI1741" s="358"/>
      <c r="AJ1741" s="20"/>
      <c r="AK1741" s="509"/>
    </row>
    <row r="1742" spans="2:37" x14ac:dyDescent="0.35">
      <c r="B1742" s="19" t="s">
        <v>177</v>
      </c>
      <c r="C1742" s="19" t="s">
        <v>127</v>
      </c>
      <c r="D1742" s="12" t="s">
        <v>1419</v>
      </c>
      <c r="E1742" s="19" t="s">
        <v>214</v>
      </c>
      <c r="F1742" s="12" t="s">
        <v>1671</v>
      </c>
      <c r="G1742" s="19" t="s">
        <v>250</v>
      </c>
      <c r="H1742" s="406">
        <v>0</v>
      </c>
      <c r="I1742" s="401">
        <v>0</v>
      </c>
      <c r="J1742" s="401">
        <v>0</v>
      </c>
      <c r="K1742" s="401">
        <v>0</v>
      </c>
      <c r="L1742" s="401">
        <v>0</v>
      </c>
      <c r="M1742" s="458">
        <v>0</v>
      </c>
      <c r="N1742" s="458">
        <v>0</v>
      </c>
      <c r="O1742" s="358">
        <v>-0.94499999999999995</v>
      </c>
      <c r="P1742" s="358">
        <v>0</v>
      </c>
      <c r="Q1742" s="358"/>
      <c r="R1742" s="358"/>
      <c r="S1742" s="358"/>
      <c r="T1742" s="358"/>
      <c r="U1742" s="358"/>
      <c r="V1742" s="385">
        <v>0</v>
      </c>
      <c r="W1742" s="463">
        <v>0</v>
      </c>
      <c r="X1742" s="463">
        <v>0</v>
      </c>
      <c r="Y1742" s="463">
        <v>0</v>
      </c>
      <c r="Z1742" s="528">
        <v>0</v>
      </c>
      <c r="AA1742" s="465">
        <v>0</v>
      </c>
      <c r="AB1742" s="465">
        <v>0</v>
      </c>
      <c r="AC1742" s="360">
        <v>-3.6884712768852725E-2</v>
      </c>
      <c r="AD1742" s="404">
        <v>0</v>
      </c>
      <c r="AE1742" s="358"/>
      <c r="AF1742" s="358"/>
      <c r="AG1742" s="358"/>
      <c r="AH1742" s="358"/>
      <c r="AI1742" s="358"/>
      <c r="AJ1742" s="20"/>
      <c r="AK1742" s="509"/>
    </row>
    <row r="1743" spans="2:37" x14ac:dyDescent="0.35">
      <c r="B1743" s="19" t="s">
        <v>177</v>
      </c>
      <c r="C1743" s="19" t="s">
        <v>126</v>
      </c>
      <c r="D1743" s="12" t="s">
        <v>213</v>
      </c>
      <c r="E1743" s="19" t="s">
        <v>214</v>
      </c>
      <c r="F1743" s="12" t="s">
        <v>1675</v>
      </c>
      <c r="G1743" s="19" t="s">
        <v>250</v>
      </c>
      <c r="H1743" s="406">
        <v>0</v>
      </c>
      <c r="I1743" s="401">
        <v>0</v>
      </c>
      <c r="J1743" s="401">
        <v>0</v>
      </c>
      <c r="K1743" s="401">
        <v>0</v>
      </c>
      <c r="L1743" s="401">
        <v>0</v>
      </c>
      <c r="M1743" s="458">
        <v>0</v>
      </c>
      <c r="N1743" s="458">
        <v>0</v>
      </c>
      <c r="O1743" s="358">
        <v>2.645</v>
      </c>
      <c r="P1743" s="358">
        <v>0</v>
      </c>
      <c r="Q1743" s="358"/>
      <c r="R1743" s="358"/>
      <c r="S1743" s="358"/>
      <c r="T1743" s="358"/>
      <c r="U1743" s="358"/>
      <c r="V1743" s="385">
        <v>0</v>
      </c>
      <c r="W1743" s="463">
        <v>0</v>
      </c>
      <c r="X1743" s="463">
        <v>0</v>
      </c>
      <c r="Y1743" s="463">
        <v>0</v>
      </c>
      <c r="Z1743" s="528">
        <v>0</v>
      </c>
      <c r="AA1743" s="465">
        <v>0</v>
      </c>
      <c r="AB1743" s="465">
        <v>0</v>
      </c>
      <c r="AC1743" s="360">
        <v>0.15254768651866688</v>
      </c>
      <c r="AD1743" s="404">
        <v>0</v>
      </c>
      <c r="AE1743" s="358"/>
      <c r="AF1743" s="358"/>
      <c r="AG1743" s="358"/>
      <c r="AH1743" s="358"/>
      <c r="AI1743" s="358"/>
      <c r="AJ1743" s="20"/>
      <c r="AK1743" s="509"/>
    </row>
    <row r="1744" spans="2:37" x14ac:dyDescent="0.35">
      <c r="B1744" s="19" t="s">
        <v>177</v>
      </c>
      <c r="C1744" s="19" t="s">
        <v>126</v>
      </c>
      <c r="D1744" s="12" t="s">
        <v>213</v>
      </c>
      <c r="E1744" s="19" t="s">
        <v>214</v>
      </c>
      <c r="F1744" s="12" t="s">
        <v>1676</v>
      </c>
      <c r="G1744" s="19" t="s">
        <v>250</v>
      </c>
      <c r="H1744" s="406">
        <v>0</v>
      </c>
      <c r="I1744" s="401">
        <v>0</v>
      </c>
      <c r="J1744" s="401">
        <v>0</v>
      </c>
      <c r="K1744" s="401">
        <v>0</v>
      </c>
      <c r="L1744" s="401">
        <v>0</v>
      </c>
      <c r="M1744" s="458">
        <v>0</v>
      </c>
      <c r="N1744" s="458">
        <v>0</v>
      </c>
      <c r="O1744" s="358">
        <v>0.33600000000000002</v>
      </c>
      <c r="P1744" s="358">
        <v>0</v>
      </c>
      <c r="Q1744" s="358"/>
      <c r="R1744" s="358"/>
      <c r="S1744" s="358"/>
      <c r="T1744" s="358"/>
      <c r="U1744" s="358"/>
      <c r="V1744" s="385">
        <v>0</v>
      </c>
      <c r="W1744" s="463">
        <v>0</v>
      </c>
      <c r="X1744" s="463">
        <v>0</v>
      </c>
      <c r="Y1744" s="463">
        <v>0</v>
      </c>
      <c r="Z1744" s="528">
        <v>0</v>
      </c>
      <c r="AA1744" s="465">
        <v>0</v>
      </c>
      <c r="AB1744" s="465">
        <v>0</v>
      </c>
      <c r="AC1744" s="360">
        <v>1.9378458476473372E-2</v>
      </c>
      <c r="AD1744" s="404">
        <v>0</v>
      </c>
      <c r="AE1744" s="358"/>
      <c r="AF1744" s="358"/>
      <c r="AG1744" s="358"/>
      <c r="AH1744" s="358"/>
      <c r="AI1744" s="358"/>
      <c r="AJ1744" s="20"/>
      <c r="AK1744" s="509"/>
    </row>
    <row r="1745" spans="2:37" x14ac:dyDescent="0.35">
      <c r="B1745" s="19" t="s">
        <v>177</v>
      </c>
      <c r="C1745" s="19" t="s">
        <v>126</v>
      </c>
      <c r="D1745" s="12" t="s">
        <v>213</v>
      </c>
      <c r="E1745" s="19" t="s">
        <v>214</v>
      </c>
      <c r="F1745" s="12" t="s">
        <v>1677</v>
      </c>
      <c r="G1745" s="19" t="s">
        <v>250</v>
      </c>
      <c r="H1745" s="406">
        <v>0</v>
      </c>
      <c r="I1745" s="401">
        <v>0</v>
      </c>
      <c r="J1745" s="401">
        <v>0</v>
      </c>
      <c r="K1745" s="401">
        <v>0</v>
      </c>
      <c r="L1745" s="401">
        <v>0</v>
      </c>
      <c r="M1745" s="458">
        <v>0</v>
      </c>
      <c r="N1745" s="458">
        <v>0</v>
      </c>
      <c r="O1745" s="358">
        <v>0.81</v>
      </c>
      <c r="P1745" s="358">
        <v>0</v>
      </c>
      <c r="Q1745" s="358"/>
      <c r="R1745" s="358"/>
      <c r="S1745" s="358"/>
      <c r="T1745" s="358"/>
      <c r="U1745" s="358"/>
      <c r="V1745" s="385">
        <v>0</v>
      </c>
      <c r="W1745" s="463">
        <v>0</v>
      </c>
      <c r="X1745" s="463">
        <v>0</v>
      </c>
      <c r="Y1745" s="463">
        <v>0</v>
      </c>
      <c r="Z1745" s="528">
        <v>0</v>
      </c>
      <c r="AA1745" s="465">
        <v>0</v>
      </c>
      <c r="AB1745" s="465">
        <v>0</v>
      </c>
      <c r="AC1745" s="360">
        <v>4.6715926684355452E-2</v>
      </c>
      <c r="AD1745" s="404">
        <v>0</v>
      </c>
      <c r="AE1745" s="358"/>
      <c r="AF1745" s="358"/>
      <c r="AG1745" s="358"/>
      <c r="AH1745" s="358"/>
      <c r="AI1745" s="358"/>
      <c r="AJ1745" s="20"/>
      <c r="AK1745" s="509"/>
    </row>
    <row r="1746" spans="2:37" x14ac:dyDescent="0.35">
      <c r="B1746" s="19" t="s">
        <v>177</v>
      </c>
      <c r="C1746" s="19" t="s">
        <v>126</v>
      </c>
      <c r="D1746" s="12" t="s">
        <v>213</v>
      </c>
      <c r="E1746" s="19" t="s">
        <v>214</v>
      </c>
      <c r="F1746" s="12" t="s">
        <v>1677</v>
      </c>
      <c r="G1746" s="19" t="s">
        <v>250</v>
      </c>
      <c r="H1746" s="406">
        <v>0</v>
      </c>
      <c r="I1746" s="401">
        <v>0</v>
      </c>
      <c r="J1746" s="401">
        <v>0</v>
      </c>
      <c r="K1746" s="401">
        <v>0</v>
      </c>
      <c r="L1746" s="401">
        <v>0</v>
      </c>
      <c r="M1746" s="458">
        <v>0</v>
      </c>
      <c r="N1746" s="458">
        <v>0</v>
      </c>
      <c r="O1746" s="358">
        <v>0.29199999999999998</v>
      </c>
      <c r="P1746" s="358">
        <v>0</v>
      </c>
      <c r="Q1746" s="358"/>
      <c r="R1746" s="358"/>
      <c r="S1746" s="358"/>
      <c r="T1746" s="358"/>
      <c r="U1746" s="358"/>
      <c r="V1746" s="385">
        <v>0</v>
      </c>
      <c r="W1746" s="463">
        <v>0</v>
      </c>
      <c r="X1746" s="463">
        <v>0</v>
      </c>
      <c r="Y1746" s="463">
        <v>0</v>
      </c>
      <c r="Z1746" s="528">
        <v>0</v>
      </c>
      <c r="AA1746" s="465">
        <v>0</v>
      </c>
      <c r="AB1746" s="465">
        <v>0</v>
      </c>
      <c r="AC1746" s="360">
        <v>1.6840803199792333E-2</v>
      </c>
      <c r="AD1746" s="404">
        <v>0</v>
      </c>
      <c r="AE1746" s="358"/>
      <c r="AF1746" s="358"/>
      <c r="AG1746" s="358"/>
      <c r="AH1746" s="358"/>
      <c r="AI1746" s="358"/>
      <c r="AJ1746" s="20"/>
      <c r="AK1746" s="509"/>
    </row>
    <row r="1747" spans="2:37" x14ac:dyDescent="0.35">
      <c r="B1747" s="19" t="s">
        <v>177</v>
      </c>
      <c r="C1747" s="19" t="s">
        <v>126</v>
      </c>
      <c r="D1747" s="12" t="s">
        <v>213</v>
      </c>
      <c r="E1747" s="19" t="s">
        <v>214</v>
      </c>
      <c r="F1747" s="12" t="s">
        <v>1678</v>
      </c>
      <c r="G1747" s="19" t="s">
        <v>250</v>
      </c>
      <c r="H1747" s="406">
        <v>0</v>
      </c>
      <c r="I1747" s="401">
        <v>0</v>
      </c>
      <c r="J1747" s="401">
        <v>0</v>
      </c>
      <c r="K1747" s="401">
        <v>0</v>
      </c>
      <c r="L1747" s="401">
        <v>0</v>
      </c>
      <c r="M1747" s="458">
        <v>0</v>
      </c>
      <c r="N1747" s="458">
        <v>0</v>
      </c>
      <c r="O1747" s="358">
        <v>0.71</v>
      </c>
      <c r="P1747" s="358">
        <v>0</v>
      </c>
      <c r="Q1747" s="358"/>
      <c r="R1747" s="358"/>
      <c r="S1747" s="358"/>
      <c r="T1747" s="358"/>
      <c r="U1747" s="358"/>
      <c r="V1747" s="385">
        <v>0</v>
      </c>
      <c r="W1747" s="463">
        <v>0</v>
      </c>
      <c r="X1747" s="463">
        <v>0</v>
      </c>
      <c r="Y1747" s="463">
        <v>0</v>
      </c>
      <c r="Z1747" s="528">
        <v>0</v>
      </c>
      <c r="AA1747" s="465">
        <v>0</v>
      </c>
      <c r="AB1747" s="465">
        <v>0</v>
      </c>
      <c r="AC1747" s="360">
        <v>4.0948528328262179E-2</v>
      </c>
      <c r="AD1747" s="404">
        <v>0</v>
      </c>
      <c r="AE1747" s="358"/>
      <c r="AF1747" s="358"/>
      <c r="AG1747" s="358"/>
      <c r="AH1747" s="358"/>
      <c r="AI1747" s="358"/>
      <c r="AJ1747" s="20"/>
      <c r="AK1747" s="509"/>
    </row>
    <row r="1748" spans="2:37" x14ac:dyDescent="0.35">
      <c r="B1748" s="19" t="s">
        <v>177</v>
      </c>
      <c r="C1748" s="19" t="s">
        <v>126</v>
      </c>
      <c r="D1748" s="12" t="s">
        <v>213</v>
      </c>
      <c r="E1748" s="19" t="s">
        <v>214</v>
      </c>
      <c r="F1748" s="12" t="s">
        <v>1679</v>
      </c>
      <c r="G1748" s="19" t="s">
        <v>250</v>
      </c>
      <c r="H1748" s="406">
        <v>0</v>
      </c>
      <c r="I1748" s="401">
        <v>0</v>
      </c>
      <c r="J1748" s="401">
        <v>0</v>
      </c>
      <c r="K1748" s="401">
        <v>0</v>
      </c>
      <c r="L1748" s="401">
        <v>0</v>
      </c>
      <c r="M1748" s="458">
        <v>0</v>
      </c>
      <c r="N1748" s="458">
        <v>0</v>
      </c>
      <c r="O1748" s="358">
        <v>0.02</v>
      </c>
      <c r="P1748" s="358">
        <v>0</v>
      </c>
      <c r="Q1748" s="358"/>
      <c r="R1748" s="358"/>
      <c r="S1748" s="358"/>
      <c r="T1748" s="358"/>
      <c r="U1748" s="358"/>
      <c r="V1748" s="385">
        <v>0</v>
      </c>
      <c r="W1748" s="463">
        <v>0</v>
      </c>
      <c r="X1748" s="463">
        <v>0</v>
      </c>
      <c r="Y1748" s="463">
        <v>0</v>
      </c>
      <c r="Z1748" s="528">
        <v>0</v>
      </c>
      <c r="AA1748" s="465">
        <v>0</v>
      </c>
      <c r="AB1748" s="465">
        <v>0</v>
      </c>
      <c r="AC1748" s="360">
        <v>1.1534796712186531E-3</v>
      </c>
      <c r="AD1748" s="404">
        <v>0</v>
      </c>
      <c r="AE1748" s="358"/>
      <c r="AF1748" s="358"/>
      <c r="AG1748" s="358"/>
      <c r="AH1748" s="358"/>
      <c r="AI1748" s="358"/>
      <c r="AJ1748" s="20"/>
      <c r="AK1748" s="509"/>
    </row>
    <row r="1749" spans="2:37" x14ac:dyDescent="0.35">
      <c r="B1749" s="19" t="s">
        <v>177</v>
      </c>
      <c r="C1749" s="19" t="s">
        <v>126</v>
      </c>
      <c r="D1749" s="12" t="s">
        <v>213</v>
      </c>
      <c r="E1749" s="19" t="s">
        <v>214</v>
      </c>
      <c r="F1749" s="12" t="s">
        <v>1680</v>
      </c>
      <c r="G1749" s="19" t="s">
        <v>250</v>
      </c>
      <c r="H1749" s="406">
        <v>0</v>
      </c>
      <c r="I1749" s="401">
        <v>0</v>
      </c>
      <c r="J1749" s="401">
        <v>0</v>
      </c>
      <c r="K1749" s="401">
        <v>0</v>
      </c>
      <c r="L1749" s="401">
        <v>0</v>
      </c>
      <c r="M1749" s="458">
        <v>0</v>
      </c>
      <c r="N1749" s="458">
        <v>0</v>
      </c>
      <c r="O1749" s="358">
        <v>-60</v>
      </c>
      <c r="P1749" s="358">
        <v>0</v>
      </c>
      <c r="Q1749" s="358"/>
      <c r="R1749" s="358"/>
      <c r="S1749" s="358"/>
      <c r="T1749" s="358"/>
      <c r="U1749" s="358"/>
      <c r="V1749" s="385">
        <v>0</v>
      </c>
      <c r="W1749" s="463">
        <v>0</v>
      </c>
      <c r="X1749" s="463">
        <v>0</v>
      </c>
      <c r="Y1749" s="463">
        <v>0</v>
      </c>
      <c r="Z1749" s="528">
        <v>0</v>
      </c>
      <c r="AA1749" s="465">
        <v>0</v>
      </c>
      <c r="AB1749" s="465">
        <v>0</v>
      </c>
      <c r="AC1749" s="360">
        <v>-3.4604390136559591</v>
      </c>
      <c r="AD1749" s="404">
        <v>0</v>
      </c>
      <c r="AE1749" s="358"/>
      <c r="AF1749" s="358"/>
      <c r="AG1749" s="358"/>
      <c r="AH1749" s="358"/>
      <c r="AI1749" s="358"/>
      <c r="AJ1749" s="20"/>
      <c r="AK1749" s="509"/>
    </row>
    <row r="1750" spans="2:37" x14ac:dyDescent="0.35">
      <c r="B1750" s="19" t="s">
        <v>177</v>
      </c>
      <c r="C1750" s="19" t="s">
        <v>126</v>
      </c>
      <c r="D1750" s="12" t="s">
        <v>213</v>
      </c>
      <c r="E1750" s="19" t="s">
        <v>214</v>
      </c>
      <c r="F1750" s="12" t="s">
        <v>1681</v>
      </c>
      <c r="G1750" s="19" t="s">
        <v>250</v>
      </c>
      <c r="H1750" s="406">
        <v>0</v>
      </c>
      <c r="I1750" s="401">
        <v>0</v>
      </c>
      <c r="J1750" s="401">
        <v>0</v>
      </c>
      <c r="K1750" s="401">
        <v>0</v>
      </c>
      <c r="L1750" s="401">
        <v>0</v>
      </c>
      <c r="M1750" s="458">
        <v>0</v>
      </c>
      <c r="N1750" s="458">
        <v>0</v>
      </c>
      <c r="O1750" s="358">
        <v>-1.5669999999999999</v>
      </c>
      <c r="P1750" s="358">
        <v>0</v>
      </c>
      <c r="Q1750" s="358"/>
      <c r="R1750" s="358"/>
      <c r="S1750" s="358"/>
      <c r="T1750" s="358"/>
      <c r="U1750" s="358"/>
      <c r="V1750" s="385">
        <v>0</v>
      </c>
      <c r="W1750" s="463">
        <v>0</v>
      </c>
      <c r="X1750" s="463">
        <v>0</v>
      </c>
      <c r="Y1750" s="463">
        <v>0</v>
      </c>
      <c r="Z1750" s="528">
        <v>0</v>
      </c>
      <c r="AA1750" s="465">
        <v>0</v>
      </c>
      <c r="AB1750" s="465">
        <v>0</v>
      </c>
      <c r="AC1750" s="360">
        <v>-9.0375132239981462E-2</v>
      </c>
      <c r="AD1750" s="404">
        <v>0</v>
      </c>
      <c r="AE1750" s="358"/>
      <c r="AF1750" s="358"/>
      <c r="AG1750" s="358"/>
      <c r="AH1750" s="358"/>
      <c r="AI1750" s="358"/>
      <c r="AJ1750" s="20"/>
      <c r="AK1750" s="509"/>
    </row>
    <row r="1751" spans="2:37" x14ac:dyDescent="0.35">
      <c r="B1751" s="19" t="s">
        <v>177</v>
      </c>
      <c r="C1751" s="297" t="s">
        <v>127</v>
      </c>
      <c r="D1751" s="12" t="s">
        <v>213</v>
      </c>
      <c r="E1751" s="19" t="s">
        <v>214</v>
      </c>
      <c r="F1751" s="12" t="s">
        <v>1681</v>
      </c>
      <c r="G1751" s="19" t="s">
        <v>250</v>
      </c>
      <c r="H1751" s="406">
        <v>0</v>
      </c>
      <c r="I1751" s="401">
        <v>0</v>
      </c>
      <c r="J1751" s="401">
        <v>0</v>
      </c>
      <c r="K1751" s="401">
        <v>0</v>
      </c>
      <c r="L1751" s="401">
        <v>0</v>
      </c>
      <c r="M1751" s="458">
        <v>0</v>
      </c>
      <c r="N1751" s="458">
        <v>0</v>
      </c>
      <c r="O1751" s="358">
        <v>-12.909000000000001</v>
      </c>
      <c r="P1751" s="358">
        <v>0</v>
      </c>
      <c r="Q1751" s="358"/>
      <c r="R1751" s="358"/>
      <c r="S1751" s="358"/>
      <c r="T1751" s="358"/>
      <c r="U1751" s="358"/>
      <c r="V1751" s="385">
        <v>0</v>
      </c>
      <c r="W1751" s="463">
        <v>0</v>
      </c>
      <c r="X1751" s="463">
        <v>0</v>
      </c>
      <c r="Y1751" s="463">
        <v>0</v>
      </c>
      <c r="Z1751" s="528">
        <v>0</v>
      </c>
      <c r="AA1751" s="465">
        <v>0</v>
      </c>
      <c r="AB1751" s="465">
        <v>0</v>
      </c>
      <c r="AC1751" s="360">
        <v>-0.74451345378807965</v>
      </c>
      <c r="AD1751" s="404">
        <v>0</v>
      </c>
      <c r="AE1751" s="358"/>
      <c r="AF1751" s="358"/>
      <c r="AG1751" s="358"/>
      <c r="AH1751" s="358"/>
      <c r="AI1751" s="358"/>
      <c r="AJ1751" s="20"/>
      <c r="AK1751" s="509"/>
    </row>
    <row r="1752" spans="2:37" x14ac:dyDescent="0.35">
      <c r="B1752" s="19" t="s">
        <v>177</v>
      </c>
      <c r="C1752" s="297" t="s">
        <v>126</v>
      </c>
      <c r="D1752" s="12" t="s">
        <v>213</v>
      </c>
      <c r="E1752" s="19" t="s">
        <v>214</v>
      </c>
      <c r="F1752" s="12" t="s">
        <v>1682</v>
      </c>
      <c r="G1752" s="19" t="s">
        <v>250</v>
      </c>
      <c r="H1752" s="406">
        <v>0</v>
      </c>
      <c r="I1752" s="401">
        <v>0</v>
      </c>
      <c r="J1752" s="401">
        <v>0</v>
      </c>
      <c r="K1752" s="401">
        <v>0</v>
      </c>
      <c r="L1752" s="401">
        <v>0</v>
      </c>
      <c r="M1752" s="458">
        <v>0</v>
      </c>
      <c r="N1752" s="458">
        <v>0</v>
      </c>
      <c r="O1752" s="358">
        <v>-30</v>
      </c>
      <c r="P1752" s="358">
        <v>0</v>
      </c>
      <c r="Q1752" s="358"/>
      <c r="R1752" s="358"/>
      <c r="S1752" s="358"/>
      <c r="T1752" s="358"/>
      <c r="U1752" s="358"/>
      <c r="V1752" s="385">
        <v>0</v>
      </c>
      <c r="W1752" s="463">
        <v>0</v>
      </c>
      <c r="X1752" s="463">
        <v>0</v>
      </c>
      <c r="Y1752" s="463">
        <v>0</v>
      </c>
      <c r="Z1752" s="528">
        <v>0</v>
      </c>
      <c r="AA1752" s="465">
        <v>0</v>
      </c>
      <c r="AB1752" s="465">
        <v>0</v>
      </c>
      <c r="AC1752" s="360">
        <v>-1.7302195068279795</v>
      </c>
      <c r="AD1752" s="404">
        <v>0</v>
      </c>
      <c r="AE1752" s="358"/>
      <c r="AF1752" s="358"/>
      <c r="AG1752" s="358"/>
      <c r="AH1752" s="358"/>
      <c r="AI1752" s="358"/>
      <c r="AJ1752" s="20"/>
      <c r="AK1752" s="509"/>
    </row>
    <row r="1753" spans="2:37" x14ac:dyDescent="0.35">
      <c r="B1753" s="19" t="s">
        <v>177</v>
      </c>
      <c r="C1753" s="297" t="s">
        <v>126</v>
      </c>
      <c r="D1753" s="12" t="s">
        <v>213</v>
      </c>
      <c r="E1753" s="19" t="s">
        <v>214</v>
      </c>
      <c r="F1753" s="12" t="s">
        <v>1683</v>
      </c>
      <c r="G1753" s="19" t="s">
        <v>250</v>
      </c>
      <c r="H1753" s="406">
        <v>0</v>
      </c>
      <c r="I1753" s="401">
        <v>0</v>
      </c>
      <c r="J1753" s="401">
        <v>0</v>
      </c>
      <c r="K1753" s="401">
        <v>0</v>
      </c>
      <c r="L1753" s="401">
        <v>0</v>
      </c>
      <c r="M1753" s="458">
        <v>0</v>
      </c>
      <c r="N1753" s="458">
        <v>0</v>
      </c>
      <c r="O1753" s="358">
        <v>8.5</v>
      </c>
      <c r="P1753" s="358">
        <v>0</v>
      </c>
      <c r="Q1753" s="358"/>
      <c r="R1753" s="358"/>
      <c r="S1753" s="358"/>
      <c r="T1753" s="358"/>
      <c r="U1753" s="358"/>
      <c r="V1753" s="385">
        <v>0</v>
      </c>
      <c r="W1753" s="463">
        <v>0</v>
      </c>
      <c r="X1753" s="463">
        <v>0</v>
      </c>
      <c r="Y1753" s="463">
        <v>0</v>
      </c>
      <c r="Z1753" s="528">
        <v>0</v>
      </c>
      <c r="AA1753" s="465">
        <v>0</v>
      </c>
      <c r="AB1753" s="465">
        <v>0</v>
      </c>
      <c r="AC1753" s="360">
        <v>0.49022886026792756</v>
      </c>
      <c r="AD1753" s="404">
        <v>0</v>
      </c>
      <c r="AE1753" s="358"/>
      <c r="AF1753" s="358"/>
      <c r="AG1753" s="358"/>
      <c r="AH1753" s="358"/>
      <c r="AI1753" s="358"/>
      <c r="AJ1753" s="20"/>
      <c r="AK1753" s="509"/>
    </row>
    <row r="1754" spans="2:37" x14ac:dyDescent="0.35">
      <c r="B1754" s="19" t="s">
        <v>177</v>
      </c>
      <c r="C1754" s="297" t="s">
        <v>127</v>
      </c>
      <c r="D1754" s="12" t="s">
        <v>1602</v>
      </c>
      <c r="E1754" s="19" t="s">
        <v>214</v>
      </c>
      <c r="F1754" s="12" t="s">
        <v>1684</v>
      </c>
      <c r="G1754" s="19" t="s">
        <v>250</v>
      </c>
      <c r="H1754" s="406">
        <v>0</v>
      </c>
      <c r="I1754" s="401">
        <v>0</v>
      </c>
      <c r="J1754" s="401">
        <v>0</v>
      </c>
      <c r="K1754" s="401">
        <v>0</v>
      </c>
      <c r="L1754" s="401">
        <v>0</v>
      </c>
      <c r="M1754" s="458">
        <v>0</v>
      </c>
      <c r="N1754" s="458">
        <v>0</v>
      </c>
      <c r="O1754" s="358">
        <v>-91.477000000000004</v>
      </c>
      <c r="P1754" s="358">
        <v>0</v>
      </c>
      <c r="Q1754" s="358"/>
      <c r="R1754" s="358"/>
      <c r="S1754" s="358"/>
      <c r="T1754" s="358"/>
      <c r="U1754" s="358"/>
      <c r="V1754" s="385">
        <v>0</v>
      </c>
      <c r="W1754" s="463">
        <v>0</v>
      </c>
      <c r="X1754" s="463">
        <v>0</v>
      </c>
      <c r="Y1754" s="463">
        <v>0</v>
      </c>
      <c r="Z1754" s="528">
        <v>0</v>
      </c>
      <c r="AA1754" s="465">
        <v>0</v>
      </c>
      <c r="AB1754" s="465">
        <v>0</v>
      </c>
      <c r="AC1754" s="360">
        <v>-0.13892400610869735</v>
      </c>
      <c r="AD1754" s="404">
        <v>0</v>
      </c>
      <c r="AE1754" s="358"/>
      <c r="AF1754" s="358"/>
      <c r="AG1754" s="358"/>
      <c r="AH1754" s="358"/>
      <c r="AI1754" s="358"/>
      <c r="AJ1754" s="20"/>
      <c r="AK1754" s="509"/>
    </row>
    <row r="1755" spans="2:37" x14ac:dyDescent="0.35">
      <c r="B1755" s="19" t="s">
        <v>177</v>
      </c>
      <c r="C1755" s="297" t="s">
        <v>127</v>
      </c>
      <c r="D1755" s="12" t="s">
        <v>1602</v>
      </c>
      <c r="E1755" s="19" t="s">
        <v>214</v>
      </c>
      <c r="F1755" s="12" t="s">
        <v>1685</v>
      </c>
      <c r="G1755" s="19" t="s">
        <v>250</v>
      </c>
      <c r="H1755" s="406">
        <v>0</v>
      </c>
      <c r="I1755" s="401">
        <v>0</v>
      </c>
      <c r="J1755" s="401">
        <v>0</v>
      </c>
      <c r="K1755" s="401">
        <v>0</v>
      </c>
      <c r="L1755" s="401">
        <v>0</v>
      </c>
      <c r="M1755" s="458">
        <v>0</v>
      </c>
      <c r="N1755" s="458">
        <v>0</v>
      </c>
      <c r="O1755" s="358">
        <v>-24.138000000000002</v>
      </c>
      <c r="P1755" s="358">
        <v>0</v>
      </c>
      <c r="Q1755" s="358"/>
      <c r="R1755" s="358"/>
      <c r="S1755" s="358"/>
      <c r="T1755" s="358"/>
      <c r="U1755" s="358"/>
      <c r="V1755" s="385">
        <v>0</v>
      </c>
      <c r="W1755" s="463">
        <v>0</v>
      </c>
      <c r="X1755" s="463">
        <v>0</v>
      </c>
      <c r="Y1755" s="463">
        <v>0</v>
      </c>
      <c r="Z1755" s="528">
        <v>0</v>
      </c>
      <c r="AA1755" s="465">
        <v>0</v>
      </c>
      <c r="AB1755" s="465">
        <v>0</v>
      </c>
      <c r="AC1755" s="360">
        <v>-3.6657822834720598E-2</v>
      </c>
      <c r="AD1755" s="404">
        <v>0</v>
      </c>
      <c r="AE1755" s="358"/>
      <c r="AF1755" s="358"/>
      <c r="AG1755" s="358"/>
      <c r="AH1755" s="358"/>
      <c r="AI1755" s="358"/>
      <c r="AJ1755" s="20"/>
      <c r="AK1755" s="509"/>
    </row>
    <row r="1756" spans="2:37" x14ac:dyDescent="0.35">
      <c r="B1756" s="19" t="s">
        <v>177</v>
      </c>
      <c r="C1756" s="297" t="s">
        <v>127</v>
      </c>
      <c r="D1756" s="12" t="s">
        <v>1602</v>
      </c>
      <c r="E1756" s="19" t="s">
        <v>214</v>
      </c>
      <c r="F1756" s="12" t="s">
        <v>1686</v>
      </c>
      <c r="G1756" s="19" t="s">
        <v>250</v>
      </c>
      <c r="H1756" s="406">
        <v>0</v>
      </c>
      <c r="I1756" s="401">
        <v>0</v>
      </c>
      <c r="J1756" s="401">
        <v>0</v>
      </c>
      <c r="K1756" s="401">
        <v>0</v>
      </c>
      <c r="L1756" s="401">
        <v>0</v>
      </c>
      <c r="M1756" s="458">
        <v>0</v>
      </c>
      <c r="N1756" s="458">
        <v>0</v>
      </c>
      <c r="O1756" s="358">
        <v>-0.41599999999999998</v>
      </c>
      <c r="P1756" s="358">
        <v>0</v>
      </c>
      <c r="Q1756" s="358"/>
      <c r="R1756" s="358"/>
      <c r="S1756" s="358"/>
      <c r="T1756" s="358"/>
      <c r="U1756" s="358"/>
      <c r="V1756" s="385">
        <v>0</v>
      </c>
      <c r="W1756" s="463">
        <v>0</v>
      </c>
      <c r="X1756" s="463">
        <v>0</v>
      </c>
      <c r="Y1756" s="463">
        <v>0</v>
      </c>
      <c r="Z1756" s="528">
        <v>0</v>
      </c>
      <c r="AA1756" s="465">
        <v>0</v>
      </c>
      <c r="AB1756" s="465">
        <v>0</v>
      </c>
      <c r="AC1756" s="360">
        <v>-6.3176958734127795E-4</v>
      </c>
      <c r="AD1756" s="404">
        <v>0</v>
      </c>
      <c r="AE1756" s="358"/>
      <c r="AF1756" s="358"/>
      <c r="AG1756" s="358"/>
      <c r="AH1756" s="358"/>
      <c r="AI1756" s="358"/>
      <c r="AJ1756" s="20"/>
      <c r="AK1756" s="509"/>
    </row>
    <row r="1757" spans="2:37" x14ac:dyDescent="0.35">
      <c r="B1757" s="19" t="s">
        <v>177</v>
      </c>
      <c r="C1757" s="297" t="s">
        <v>127</v>
      </c>
      <c r="D1757" s="12" t="s">
        <v>1602</v>
      </c>
      <c r="E1757" s="19" t="s">
        <v>214</v>
      </c>
      <c r="F1757" s="12" t="s">
        <v>1687</v>
      </c>
      <c r="G1757" s="19" t="s">
        <v>250</v>
      </c>
      <c r="H1757" s="406">
        <v>0</v>
      </c>
      <c r="I1757" s="401">
        <v>0</v>
      </c>
      <c r="J1757" s="401">
        <v>0</v>
      </c>
      <c r="K1757" s="401">
        <v>0</v>
      </c>
      <c r="L1757" s="401">
        <v>0</v>
      </c>
      <c r="M1757" s="458">
        <v>0</v>
      </c>
      <c r="N1757" s="458">
        <v>0</v>
      </c>
      <c r="O1757" s="358">
        <v>-10.913</v>
      </c>
      <c r="P1757" s="358">
        <v>0</v>
      </c>
      <c r="Q1757" s="358"/>
      <c r="R1757" s="358"/>
      <c r="S1757" s="358"/>
      <c r="T1757" s="358"/>
      <c r="U1757" s="358"/>
      <c r="V1757" s="385">
        <v>0</v>
      </c>
      <c r="W1757" s="463">
        <v>0</v>
      </c>
      <c r="X1757" s="463">
        <v>0</v>
      </c>
      <c r="Y1757" s="463">
        <v>0</v>
      </c>
      <c r="Z1757" s="528">
        <v>0</v>
      </c>
      <c r="AA1757" s="465">
        <v>0</v>
      </c>
      <c r="AB1757" s="465">
        <v>0</v>
      </c>
      <c r="AC1757" s="360">
        <v>-1.6573320929460015E-2</v>
      </c>
      <c r="AD1757" s="404">
        <v>0</v>
      </c>
      <c r="AE1757" s="358"/>
      <c r="AF1757" s="358"/>
      <c r="AG1757" s="358"/>
      <c r="AH1757" s="358"/>
      <c r="AI1757" s="358"/>
      <c r="AJ1757" s="20"/>
      <c r="AK1757" s="509"/>
    </row>
    <row r="1758" spans="2:37" x14ac:dyDescent="0.35">
      <c r="B1758" s="19" t="s">
        <v>177</v>
      </c>
      <c r="C1758" s="297" t="s">
        <v>127</v>
      </c>
      <c r="D1758" s="12" t="s">
        <v>1602</v>
      </c>
      <c r="E1758" s="19" t="s">
        <v>214</v>
      </c>
      <c r="F1758" s="12" t="s">
        <v>1688</v>
      </c>
      <c r="G1758" s="19" t="s">
        <v>250</v>
      </c>
      <c r="H1758" s="406">
        <v>0</v>
      </c>
      <c r="I1758" s="401">
        <v>0</v>
      </c>
      <c r="J1758" s="401">
        <v>0</v>
      </c>
      <c r="K1758" s="401">
        <v>0</v>
      </c>
      <c r="L1758" s="401">
        <v>0</v>
      </c>
      <c r="M1758" s="458">
        <v>0</v>
      </c>
      <c r="N1758" s="458">
        <v>0</v>
      </c>
      <c r="O1758" s="358">
        <v>-21.533000000000001</v>
      </c>
      <c r="P1758" s="358">
        <v>0</v>
      </c>
      <c r="Q1758" s="358"/>
      <c r="R1758" s="358"/>
      <c r="S1758" s="358"/>
      <c r="T1758" s="358"/>
      <c r="U1758" s="358"/>
      <c r="V1758" s="385">
        <v>0</v>
      </c>
      <c r="W1758" s="463">
        <v>0</v>
      </c>
      <c r="X1758" s="463">
        <v>0</v>
      </c>
      <c r="Y1758" s="463">
        <v>0</v>
      </c>
      <c r="Z1758" s="528">
        <v>0</v>
      </c>
      <c r="AA1758" s="465">
        <v>0</v>
      </c>
      <c r="AB1758" s="465">
        <v>0</v>
      </c>
      <c r="AC1758" s="360">
        <v>-3.2701669529374373E-2</v>
      </c>
      <c r="AD1758" s="404">
        <v>0</v>
      </c>
      <c r="AE1758" s="358"/>
      <c r="AF1758" s="358"/>
      <c r="AG1758" s="358"/>
      <c r="AH1758" s="358"/>
      <c r="AI1758" s="358"/>
      <c r="AJ1758" s="20"/>
      <c r="AK1758" s="509"/>
    </row>
    <row r="1759" spans="2:37" x14ac:dyDescent="0.35">
      <c r="B1759" s="19" t="s">
        <v>177</v>
      </c>
      <c r="C1759" s="297" t="s">
        <v>127</v>
      </c>
      <c r="D1759" s="12" t="s">
        <v>1602</v>
      </c>
      <c r="E1759" s="19" t="s">
        <v>214</v>
      </c>
      <c r="F1759" s="12" t="s">
        <v>1689</v>
      </c>
      <c r="G1759" s="19" t="s">
        <v>250</v>
      </c>
      <c r="H1759" s="406">
        <v>0</v>
      </c>
      <c r="I1759" s="401">
        <v>0</v>
      </c>
      <c r="J1759" s="401">
        <v>0</v>
      </c>
      <c r="K1759" s="401">
        <v>0</v>
      </c>
      <c r="L1759" s="401">
        <v>0</v>
      </c>
      <c r="M1759" s="458">
        <v>0</v>
      </c>
      <c r="N1759" s="458">
        <v>0</v>
      </c>
      <c r="O1759" s="358">
        <v>-70</v>
      </c>
      <c r="P1759" s="358">
        <v>0</v>
      </c>
      <c r="Q1759" s="358"/>
      <c r="R1759" s="358"/>
      <c r="S1759" s="358"/>
      <c r="T1759" s="358"/>
      <c r="U1759" s="358"/>
      <c r="V1759" s="385">
        <v>0</v>
      </c>
      <c r="W1759" s="463">
        <v>0</v>
      </c>
      <c r="X1759" s="463">
        <v>0</v>
      </c>
      <c r="Y1759" s="463">
        <v>0</v>
      </c>
      <c r="Z1759" s="528">
        <v>0</v>
      </c>
      <c r="AA1759" s="465">
        <v>0</v>
      </c>
      <c r="AB1759" s="465">
        <v>0</v>
      </c>
      <c r="AC1759" s="360">
        <v>-0.1063073824853112</v>
      </c>
      <c r="AD1759" s="404">
        <v>0</v>
      </c>
      <c r="AE1759" s="358"/>
      <c r="AF1759" s="358"/>
      <c r="AG1759" s="358"/>
      <c r="AH1759" s="358"/>
      <c r="AI1759" s="358"/>
      <c r="AJ1759" s="20"/>
      <c r="AK1759" s="509"/>
    </row>
    <row r="1760" spans="2:37" x14ac:dyDescent="0.35">
      <c r="B1760" s="19" t="s">
        <v>177</v>
      </c>
      <c r="C1760" s="297" t="s">
        <v>128</v>
      </c>
      <c r="D1760" s="12" t="s">
        <v>1602</v>
      </c>
      <c r="E1760" s="19" t="s">
        <v>214</v>
      </c>
      <c r="F1760" s="12" t="s">
        <v>1690</v>
      </c>
      <c r="G1760" s="19" t="s">
        <v>727</v>
      </c>
      <c r="H1760" s="406">
        <v>0</v>
      </c>
      <c r="I1760" s="401">
        <v>0</v>
      </c>
      <c r="J1760" s="401">
        <v>0</v>
      </c>
      <c r="K1760" s="401">
        <v>0</v>
      </c>
      <c r="L1760" s="401">
        <v>0</v>
      </c>
      <c r="M1760" s="458">
        <v>0</v>
      </c>
      <c r="N1760" s="458">
        <v>0</v>
      </c>
      <c r="O1760" s="358">
        <v>-3.27</v>
      </c>
      <c r="P1760" s="358">
        <v>0</v>
      </c>
      <c r="Q1760" s="358"/>
      <c r="R1760" s="358"/>
      <c r="S1760" s="358"/>
      <c r="T1760" s="358"/>
      <c r="U1760" s="358"/>
      <c r="V1760" s="385">
        <v>0</v>
      </c>
      <c r="W1760" s="463">
        <v>0</v>
      </c>
      <c r="X1760" s="463">
        <v>0</v>
      </c>
      <c r="Y1760" s="463">
        <v>0</v>
      </c>
      <c r="Z1760" s="528">
        <v>0</v>
      </c>
      <c r="AA1760" s="465">
        <v>0</v>
      </c>
      <c r="AB1760" s="465">
        <v>0</v>
      </c>
      <c r="AC1760" s="360">
        <v>-4.9660734389566806E-3</v>
      </c>
      <c r="AD1760" s="404">
        <v>0</v>
      </c>
      <c r="AE1760" s="358"/>
      <c r="AF1760" s="358"/>
      <c r="AG1760" s="358"/>
      <c r="AH1760" s="358"/>
      <c r="AI1760" s="358"/>
      <c r="AJ1760" s="20"/>
      <c r="AK1760" s="509"/>
    </row>
    <row r="1761" spans="2:37" x14ac:dyDescent="0.35">
      <c r="B1761" s="19" t="s">
        <v>177</v>
      </c>
      <c r="C1761" s="297" t="s">
        <v>127</v>
      </c>
      <c r="D1761" s="12" t="s">
        <v>1602</v>
      </c>
      <c r="E1761" s="19" t="s">
        <v>214</v>
      </c>
      <c r="F1761" s="12" t="s">
        <v>1691</v>
      </c>
      <c r="G1761" s="19" t="s">
        <v>727</v>
      </c>
      <c r="H1761" s="406">
        <v>0</v>
      </c>
      <c r="I1761" s="401">
        <v>0</v>
      </c>
      <c r="J1761" s="401">
        <v>0</v>
      </c>
      <c r="K1761" s="401">
        <v>0</v>
      </c>
      <c r="L1761" s="401">
        <v>0</v>
      </c>
      <c r="M1761" s="458">
        <v>0</v>
      </c>
      <c r="N1761" s="458">
        <v>0</v>
      </c>
      <c r="O1761" s="358">
        <v>-60.523000000000003</v>
      </c>
      <c r="P1761" s="358">
        <v>0</v>
      </c>
      <c r="Q1761" s="358"/>
      <c r="R1761" s="358"/>
      <c r="S1761" s="358"/>
      <c r="T1761" s="358"/>
      <c r="U1761" s="358"/>
      <c r="V1761" s="385">
        <v>0</v>
      </c>
      <c r="W1761" s="463">
        <v>0</v>
      </c>
      <c r="X1761" s="463">
        <v>0</v>
      </c>
      <c r="Y1761" s="463">
        <v>0</v>
      </c>
      <c r="Z1761" s="528">
        <v>0</v>
      </c>
      <c r="AA1761" s="465">
        <v>0</v>
      </c>
      <c r="AB1761" s="465">
        <v>0</v>
      </c>
      <c r="AC1761" s="360">
        <v>-9.1914881573692722E-2</v>
      </c>
      <c r="AD1761" s="404">
        <v>0</v>
      </c>
      <c r="AE1761" s="358"/>
      <c r="AF1761" s="358"/>
      <c r="AG1761" s="358"/>
      <c r="AH1761" s="358"/>
      <c r="AI1761" s="358"/>
      <c r="AJ1761" s="20"/>
      <c r="AK1761" s="509"/>
    </row>
    <row r="1762" spans="2:37" x14ac:dyDescent="0.35">
      <c r="B1762" s="19" t="s">
        <v>177</v>
      </c>
      <c r="C1762" s="297" t="s">
        <v>127</v>
      </c>
      <c r="D1762" s="12" t="s">
        <v>1602</v>
      </c>
      <c r="E1762" s="19" t="s">
        <v>214</v>
      </c>
      <c r="F1762" s="12" t="s">
        <v>1692</v>
      </c>
      <c r="G1762" s="19" t="s">
        <v>248</v>
      </c>
      <c r="H1762" s="406">
        <v>0</v>
      </c>
      <c r="I1762" s="401">
        <v>0</v>
      </c>
      <c r="J1762" s="401">
        <v>0</v>
      </c>
      <c r="K1762" s="401">
        <v>0</v>
      </c>
      <c r="L1762" s="401">
        <v>0</v>
      </c>
      <c r="M1762" s="458">
        <v>0</v>
      </c>
      <c r="N1762" s="458">
        <v>0</v>
      </c>
      <c r="O1762" s="358">
        <v>-1</v>
      </c>
      <c r="P1762" s="358">
        <v>0</v>
      </c>
      <c r="Q1762" s="358"/>
      <c r="R1762" s="358"/>
      <c r="S1762" s="358"/>
      <c r="T1762" s="358"/>
      <c r="U1762" s="358"/>
      <c r="V1762" s="385">
        <v>0</v>
      </c>
      <c r="W1762" s="463">
        <v>0</v>
      </c>
      <c r="X1762" s="463">
        <v>0</v>
      </c>
      <c r="Y1762" s="463">
        <v>0</v>
      </c>
      <c r="Z1762" s="528">
        <v>0</v>
      </c>
      <c r="AA1762" s="465">
        <v>0</v>
      </c>
      <c r="AB1762" s="465">
        <v>0</v>
      </c>
      <c r="AC1762" s="360">
        <v>-1.5186768926473027E-3</v>
      </c>
      <c r="AD1762" s="404">
        <v>0</v>
      </c>
      <c r="AE1762" s="358"/>
      <c r="AF1762" s="358"/>
      <c r="AG1762" s="358"/>
      <c r="AH1762" s="358"/>
      <c r="AI1762" s="358"/>
      <c r="AJ1762" s="20"/>
      <c r="AK1762" s="509"/>
    </row>
    <row r="1763" spans="2:37" x14ac:dyDescent="0.35">
      <c r="B1763" s="19" t="s">
        <v>177</v>
      </c>
      <c r="C1763" s="297" t="s">
        <v>126</v>
      </c>
      <c r="D1763" s="12" t="s">
        <v>1602</v>
      </c>
      <c r="E1763" s="19" t="s">
        <v>214</v>
      </c>
      <c r="F1763" s="12" t="s">
        <v>1693</v>
      </c>
      <c r="G1763" s="19" t="s">
        <v>727</v>
      </c>
      <c r="H1763" s="406">
        <v>0</v>
      </c>
      <c r="I1763" s="401">
        <v>0</v>
      </c>
      <c r="J1763" s="401">
        <v>0</v>
      </c>
      <c r="K1763" s="401">
        <v>0</v>
      </c>
      <c r="L1763" s="401">
        <v>0</v>
      </c>
      <c r="M1763" s="458">
        <v>0</v>
      </c>
      <c r="N1763" s="458">
        <v>0</v>
      </c>
      <c r="O1763" s="358">
        <v>-284.51</v>
      </c>
      <c r="P1763" s="358">
        <v>0</v>
      </c>
      <c r="Q1763" s="358"/>
      <c r="R1763" s="358"/>
      <c r="S1763" s="358"/>
      <c r="T1763" s="358"/>
      <c r="U1763" s="358"/>
      <c r="V1763" s="385">
        <v>0</v>
      </c>
      <c r="W1763" s="463">
        <v>0</v>
      </c>
      <c r="X1763" s="463">
        <v>0</v>
      </c>
      <c r="Y1763" s="463">
        <v>0</v>
      </c>
      <c r="Z1763" s="528">
        <v>0</v>
      </c>
      <c r="AA1763" s="465">
        <v>0</v>
      </c>
      <c r="AB1763" s="465">
        <v>0</v>
      </c>
      <c r="AC1763" s="360">
        <v>-0.43207876272708406</v>
      </c>
      <c r="AD1763" s="404">
        <v>0</v>
      </c>
      <c r="AE1763" s="358"/>
      <c r="AF1763" s="358"/>
      <c r="AG1763" s="358"/>
      <c r="AH1763" s="358"/>
      <c r="AI1763" s="358"/>
      <c r="AJ1763" s="20"/>
      <c r="AK1763" s="509"/>
    </row>
    <row r="1764" spans="2:37" x14ac:dyDescent="0.35">
      <c r="B1764" s="19" t="s">
        <v>177</v>
      </c>
      <c r="C1764" s="297" t="s">
        <v>128</v>
      </c>
      <c r="D1764" s="12" t="s">
        <v>1602</v>
      </c>
      <c r="E1764" s="19" t="s">
        <v>214</v>
      </c>
      <c r="F1764" s="12" t="s">
        <v>1694</v>
      </c>
      <c r="G1764" s="19" t="s">
        <v>727</v>
      </c>
      <c r="H1764" s="406">
        <v>0</v>
      </c>
      <c r="I1764" s="401">
        <v>0</v>
      </c>
      <c r="J1764" s="401">
        <v>0</v>
      </c>
      <c r="K1764" s="401">
        <v>0</v>
      </c>
      <c r="L1764" s="401">
        <v>0</v>
      </c>
      <c r="M1764" s="458">
        <v>0</v>
      </c>
      <c r="N1764" s="458">
        <v>0</v>
      </c>
      <c r="O1764" s="358">
        <v>-3.4049999999999998</v>
      </c>
      <c r="P1764" s="358">
        <v>0</v>
      </c>
      <c r="Q1764" s="358"/>
      <c r="R1764" s="358"/>
      <c r="S1764" s="358"/>
      <c r="T1764" s="358"/>
      <c r="U1764" s="358"/>
      <c r="V1764" s="385">
        <v>0</v>
      </c>
      <c r="W1764" s="463">
        <v>0</v>
      </c>
      <c r="X1764" s="463">
        <v>0</v>
      </c>
      <c r="Y1764" s="463">
        <v>0</v>
      </c>
      <c r="Z1764" s="528">
        <v>0</v>
      </c>
      <c r="AA1764" s="465">
        <v>0</v>
      </c>
      <c r="AB1764" s="465">
        <v>0</v>
      </c>
      <c r="AC1764" s="360">
        <v>-5.1710948194640663E-3</v>
      </c>
      <c r="AD1764" s="404">
        <v>0</v>
      </c>
      <c r="AE1764" s="358"/>
      <c r="AF1764" s="358"/>
      <c r="AG1764" s="358"/>
      <c r="AH1764" s="358"/>
      <c r="AI1764" s="358"/>
      <c r="AJ1764" s="20"/>
      <c r="AK1764" s="509"/>
    </row>
    <row r="1765" spans="2:37" x14ac:dyDescent="0.35">
      <c r="B1765" s="19" t="s">
        <v>177</v>
      </c>
      <c r="C1765" s="297" t="s">
        <v>126</v>
      </c>
      <c r="D1765" s="12" t="s">
        <v>226</v>
      </c>
      <c r="E1765" s="19" t="s">
        <v>214</v>
      </c>
      <c r="F1765" s="12" t="s">
        <v>1695</v>
      </c>
      <c r="G1765" s="19" t="s">
        <v>250</v>
      </c>
      <c r="H1765" s="406">
        <v>0</v>
      </c>
      <c r="I1765" s="401">
        <v>0</v>
      </c>
      <c r="J1765" s="401">
        <v>0</v>
      </c>
      <c r="K1765" s="401">
        <v>0</v>
      </c>
      <c r="L1765" s="401">
        <v>0</v>
      </c>
      <c r="M1765" s="458">
        <v>0</v>
      </c>
      <c r="N1765" s="458">
        <v>0</v>
      </c>
      <c r="O1765" s="358">
        <v>35</v>
      </c>
      <c r="P1765" s="358">
        <v>0</v>
      </c>
      <c r="Q1765" s="358"/>
      <c r="R1765" s="358"/>
      <c r="S1765" s="358"/>
      <c r="T1765" s="358"/>
      <c r="U1765" s="358"/>
      <c r="V1765" s="385">
        <v>0</v>
      </c>
      <c r="W1765" s="463">
        <v>0</v>
      </c>
      <c r="X1765" s="463">
        <v>0</v>
      </c>
      <c r="Y1765" s="463">
        <v>0</v>
      </c>
      <c r="Z1765" s="528">
        <v>0</v>
      </c>
      <c r="AA1765" s="465">
        <v>0</v>
      </c>
      <c r="AB1765" s="465">
        <v>0</v>
      </c>
      <c r="AC1765" s="360">
        <v>2.0185894246326428</v>
      </c>
      <c r="AD1765" s="404">
        <v>0</v>
      </c>
      <c r="AE1765" s="358"/>
      <c r="AF1765" s="358"/>
      <c r="AG1765" s="358"/>
      <c r="AH1765" s="358"/>
      <c r="AI1765" s="358"/>
      <c r="AJ1765" s="20"/>
      <c r="AK1765" s="509"/>
    </row>
    <row r="1766" spans="2:37" x14ac:dyDescent="0.35">
      <c r="B1766" s="19" t="s">
        <v>177</v>
      </c>
      <c r="C1766" s="297" t="s">
        <v>126</v>
      </c>
      <c r="D1766" s="12" t="s">
        <v>226</v>
      </c>
      <c r="E1766" s="19" t="s">
        <v>214</v>
      </c>
      <c r="F1766" s="12" t="s">
        <v>1696</v>
      </c>
      <c r="G1766" s="19" t="s">
        <v>250</v>
      </c>
      <c r="H1766" s="406">
        <v>0</v>
      </c>
      <c r="I1766" s="401">
        <v>0</v>
      </c>
      <c r="J1766" s="401">
        <v>0</v>
      </c>
      <c r="K1766" s="401">
        <v>0</v>
      </c>
      <c r="L1766" s="401">
        <v>0</v>
      </c>
      <c r="M1766" s="458">
        <v>0</v>
      </c>
      <c r="N1766" s="458">
        <v>0</v>
      </c>
      <c r="O1766" s="358">
        <v>10.98</v>
      </c>
      <c r="P1766" s="358">
        <v>0</v>
      </c>
      <c r="Q1766" s="358"/>
      <c r="R1766" s="358"/>
      <c r="S1766" s="358"/>
      <c r="T1766" s="358"/>
      <c r="U1766" s="358"/>
      <c r="V1766" s="385">
        <v>0</v>
      </c>
      <c r="W1766" s="463">
        <v>0</v>
      </c>
      <c r="X1766" s="463">
        <v>0</v>
      </c>
      <c r="Y1766" s="463">
        <v>0</v>
      </c>
      <c r="Z1766" s="528">
        <v>0</v>
      </c>
      <c r="AA1766" s="465">
        <v>0</v>
      </c>
      <c r="AB1766" s="465">
        <v>0</v>
      </c>
      <c r="AC1766" s="360">
        <v>0.63326033949904059</v>
      </c>
      <c r="AD1766" s="404">
        <v>0</v>
      </c>
      <c r="AE1766" s="358"/>
      <c r="AF1766" s="358"/>
      <c r="AG1766" s="358"/>
      <c r="AH1766" s="358"/>
      <c r="AI1766" s="358"/>
      <c r="AJ1766" s="20"/>
      <c r="AK1766" s="509"/>
    </row>
    <row r="1767" spans="2:37" x14ac:dyDescent="0.35">
      <c r="B1767" s="19" t="s">
        <v>177</v>
      </c>
      <c r="C1767" s="297" t="s">
        <v>126</v>
      </c>
      <c r="D1767" s="12" t="s">
        <v>226</v>
      </c>
      <c r="E1767" s="19" t="s">
        <v>214</v>
      </c>
      <c r="F1767" s="12" t="s">
        <v>1697</v>
      </c>
      <c r="G1767" s="19" t="s">
        <v>250</v>
      </c>
      <c r="H1767" s="406">
        <v>0</v>
      </c>
      <c r="I1767" s="401">
        <v>0</v>
      </c>
      <c r="J1767" s="401">
        <v>0</v>
      </c>
      <c r="K1767" s="401">
        <v>0</v>
      </c>
      <c r="L1767" s="401">
        <v>0</v>
      </c>
      <c r="M1767" s="458">
        <v>0</v>
      </c>
      <c r="N1767" s="458">
        <v>0</v>
      </c>
      <c r="O1767" s="358">
        <v>11.99</v>
      </c>
      <c r="P1767" s="358">
        <v>0</v>
      </c>
      <c r="Q1767" s="358"/>
      <c r="R1767" s="358"/>
      <c r="S1767" s="358"/>
      <c r="T1767" s="358"/>
      <c r="U1767" s="358"/>
      <c r="V1767" s="385">
        <v>0</v>
      </c>
      <c r="W1767" s="463">
        <v>0</v>
      </c>
      <c r="X1767" s="463">
        <v>0</v>
      </c>
      <c r="Y1767" s="463">
        <v>0</v>
      </c>
      <c r="Z1767" s="528">
        <v>0</v>
      </c>
      <c r="AA1767" s="465">
        <v>0</v>
      </c>
      <c r="AB1767" s="465">
        <v>0</v>
      </c>
      <c r="AC1767" s="360">
        <v>0.69151106289558251</v>
      </c>
      <c r="AD1767" s="404">
        <v>0</v>
      </c>
      <c r="AE1767" s="358"/>
      <c r="AF1767" s="358"/>
      <c r="AG1767" s="358"/>
      <c r="AH1767" s="358"/>
      <c r="AI1767" s="358"/>
      <c r="AJ1767" s="20"/>
      <c r="AK1767" s="509"/>
    </row>
    <row r="1768" spans="2:37" x14ac:dyDescent="0.35">
      <c r="B1768" s="19" t="s">
        <v>177</v>
      </c>
      <c r="C1768" s="297" t="s">
        <v>126</v>
      </c>
      <c r="D1768" s="12" t="s">
        <v>226</v>
      </c>
      <c r="E1768" s="19" t="s">
        <v>214</v>
      </c>
      <c r="F1768" s="12" t="s">
        <v>1698</v>
      </c>
      <c r="G1768" s="19" t="s">
        <v>250</v>
      </c>
      <c r="H1768" s="406">
        <v>0</v>
      </c>
      <c r="I1768" s="401">
        <v>0</v>
      </c>
      <c r="J1768" s="401">
        <v>0</v>
      </c>
      <c r="K1768" s="401">
        <v>0</v>
      </c>
      <c r="L1768" s="401">
        <v>0</v>
      </c>
      <c r="M1768" s="458">
        <v>0</v>
      </c>
      <c r="N1768" s="458">
        <v>0</v>
      </c>
      <c r="O1768" s="358">
        <v>0.86</v>
      </c>
      <c r="P1768" s="358">
        <v>0</v>
      </c>
      <c r="Q1768" s="358"/>
      <c r="R1768" s="358"/>
      <c r="S1768" s="358"/>
      <c r="T1768" s="358"/>
      <c r="U1768" s="358"/>
      <c r="V1768" s="385">
        <v>0</v>
      </c>
      <c r="W1768" s="463">
        <v>0</v>
      </c>
      <c r="X1768" s="463">
        <v>0</v>
      </c>
      <c r="Y1768" s="463">
        <v>0</v>
      </c>
      <c r="Z1768" s="528">
        <v>0</v>
      </c>
      <c r="AA1768" s="465">
        <v>0</v>
      </c>
      <c r="AB1768" s="465">
        <v>0</v>
      </c>
      <c r="AC1768" s="360">
        <v>4.9599625862402082E-2</v>
      </c>
      <c r="AD1768" s="404">
        <v>0</v>
      </c>
      <c r="AE1768" s="358"/>
      <c r="AF1768" s="358"/>
      <c r="AG1768" s="358"/>
      <c r="AH1768" s="358"/>
      <c r="AI1768" s="358"/>
      <c r="AJ1768" s="20"/>
      <c r="AK1768" s="509"/>
    </row>
    <row r="1769" spans="2:37" x14ac:dyDescent="0.35">
      <c r="B1769" s="19" t="s">
        <v>177</v>
      </c>
      <c r="C1769" s="297" t="s">
        <v>127</v>
      </c>
      <c r="D1769" s="12" t="s">
        <v>226</v>
      </c>
      <c r="E1769" s="19" t="s">
        <v>214</v>
      </c>
      <c r="F1769" s="12" t="s">
        <v>1699</v>
      </c>
      <c r="G1769" s="19" t="s">
        <v>250</v>
      </c>
      <c r="H1769" s="406">
        <v>0</v>
      </c>
      <c r="I1769" s="401">
        <v>0</v>
      </c>
      <c r="J1769" s="401">
        <v>0</v>
      </c>
      <c r="K1769" s="401">
        <v>0</v>
      </c>
      <c r="L1769" s="401">
        <v>0</v>
      </c>
      <c r="M1769" s="458">
        <v>0</v>
      </c>
      <c r="N1769" s="458">
        <v>0</v>
      </c>
      <c r="O1769" s="358">
        <v>0.11</v>
      </c>
      <c r="P1769" s="358">
        <v>0</v>
      </c>
      <c r="Q1769" s="358"/>
      <c r="R1769" s="358"/>
      <c r="S1769" s="358"/>
      <c r="T1769" s="358"/>
      <c r="U1769" s="358"/>
      <c r="V1769" s="385">
        <v>0</v>
      </c>
      <c r="W1769" s="463">
        <v>0</v>
      </c>
      <c r="X1769" s="463">
        <v>0</v>
      </c>
      <c r="Y1769" s="463">
        <v>0</v>
      </c>
      <c r="Z1769" s="528">
        <v>0</v>
      </c>
      <c r="AA1769" s="465">
        <v>0</v>
      </c>
      <c r="AB1769" s="465">
        <v>0</v>
      </c>
      <c r="AC1769" s="360">
        <v>6.3441381917025922E-3</v>
      </c>
      <c r="AD1769" s="404">
        <v>0</v>
      </c>
      <c r="AE1769" s="358"/>
      <c r="AF1769" s="358"/>
      <c r="AG1769" s="358"/>
      <c r="AH1769" s="358"/>
      <c r="AI1769" s="358"/>
      <c r="AJ1769" s="20"/>
      <c r="AK1769" s="509"/>
    </row>
    <row r="1770" spans="2:37" x14ac:dyDescent="0.35">
      <c r="B1770" s="19" t="s">
        <v>177</v>
      </c>
      <c r="C1770" s="297" t="s">
        <v>127</v>
      </c>
      <c r="D1770" s="12" t="s">
        <v>226</v>
      </c>
      <c r="E1770" s="19" t="s">
        <v>214</v>
      </c>
      <c r="F1770" s="12" t="s">
        <v>1700</v>
      </c>
      <c r="G1770" s="19" t="s">
        <v>727</v>
      </c>
      <c r="H1770" s="406">
        <v>0</v>
      </c>
      <c r="I1770" s="401">
        <v>0</v>
      </c>
      <c r="J1770" s="401">
        <v>0</v>
      </c>
      <c r="K1770" s="401">
        <v>0</v>
      </c>
      <c r="L1770" s="401">
        <v>0</v>
      </c>
      <c r="M1770" s="458">
        <v>0</v>
      </c>
      <c r="N1770" s="458">
        <v>0</v>
      </c>
      <c r="O1770" s="358">
        <v>-116.24</v>
      </c>
      <c r="P1770" s="358">
        <v>0</v>
      </c>
      <c r="Q1770" s="358"/>
      <c r="R1770" s="358"/>
      <c r="S1770" s="358"/>
      <c r="T1770" s="358"/>
      <c r="U1770" s="358"/>
      <c r="V1770" s="385">
        <v>0</v>
      </c>
      <c r="W1770" s="463">
        <v>0</v>
      </c>
      <c r="X1770" s="463">
        <v>0</v>
      </c>
      <c r="Y1770" s="463">
        <v>0</v>
      </c>
      <c r="Z1770" s="528">
        <v>0</v>
      </c>
      <c r="AA1770" s="465">
        <v>0</v>
      </c>
      <c r="AB1770" s="465">
        <v>0</v>
      </c>
      <c r="AC1770" s="360">
        <v>-6.4965809433126163</v>
      </c>
      <c r="AD1770" s="404">
        <v>0</v>
      </c>
      <c r="AE1770" s="358"/>
      <c r="AF1770" s="358"/>
      <c r="AG1770" s="358"/>
      <c r="AH1770" s="358"/>
      <c r="AI1770" s="358"/>
      <c r="AJ1770" s="20"/>
      <c r="AK1770" s="509"/>
    </row>
    <row r="1771" spans="2:37" x14ac:dyDescent="0.35">
      <c r="B1771" s="19" t="s">
        <v>177</v>
      </c>
      <c r="C1771" s="297" t="s">
        <v>127</v>
      </c>
      <c r="D1771" s="12" t="s">
        <v>1701</v>
      </c>
      <c r="E1771" s="19" t="s">
        <v>214</v>
      </c>
      <c r="F1771" s="12" t="s">
        <v>1702</v>
      </c>
      <c r="G1771" s="19" t="s">
        <v>727</v>
      </c>
      <c r="H1771" s="406">
        <v>0</v>
      </c>
      <c r="I1771" s="401">
        <v>0</v>
      </c>
      <c r="J1771" s="401">
        <v>0</v>
      </c>
      <c r="K1771" s="401">
        <v>0</v>
      </c>
      <c r="L1771" s="401">
        <v>0</v>
      </c>
      <c r="M1771" s="458">
        <v>0</v>
      </c>
      <c r="N1771" s="458">
        <v>0</v>
      </c>
      <c r="O1771" s="358">
        <v>-15.8</v>
      </c>
      <c r="P1771" s="358">
        <v>0</v>
      </c>
      <c r="Q1771" s="358"/>
      <c r="R1771" s="358"/>
      <c r="S1771" s="358"/>
      <c r="T1771" s="358"/>
      <c r="U1771" s="358"/>
      <c r="V1771" s="385">
        <v>0</v>
      </c>
      <c r="W1771" s="463">
        <v>0</v>
      </c>
      <c r="X1771" s="463">
        <v>0</v>
      </c>
      <c r="Y1771" s="463">
        <v>0</v>
      </c>
      <c r="Z1771" s="528">
        <v>0</v>
      </c>
      <c r="AA1771" s="465">
        <v>0</v>
      </c>
      <c r="AB1771" s="465">
        <v>0</v>
      </c>
      <c r="AC1771" s="360">
        <v>-6.2847635339068578E-2</v>
      </c>
      <c r="AD1771" s="404">
        <v>0</v>
      </c>
      <c r="AE1771" s="358"/>
      <c r="AF1771" s="358"/>
      <c r="AG1771" s="358"/>
      <c r="AH1771" s="358"/>
      <c r="AI1771" s="358"/>
      <c r="AJ1771" s="20"/>
      <c r="AK1771" s="509"/>
    </row>
    <row r="1772" spans="2:37" x14ac:dyDescent="0.35">
      <c r="B1772" s="19" t="s">
        <v>177</v>
      </c>
      <c r="C1772" s="297" t="s">
        <v>127</v>
      </c>
      <c r="D1772" s="12" t="s">
        <v>1701</v>
      </c>
      <c r="E1772" s="19" t="s">
        <v>214</v>
      </c>
      <c r="F1772" s="12" t="s">
        <v>1703</v>
      </c>
      <c r="G1772" s="19" t="s">
        <v>727</v>
      </c>
      <c r="H1772" s="406">
        <v>0</v>
      </c>
      <c r="I1772" s="401">
        <v>0</v>
      </c>
      <c r="J1772" s="401">
        <v>0</v>
      </c>
      <c r="K1772" s="401">
        <v>0</v>
      </c>
      <c r="L1772" s="401">
        <v>0</v>
      </c>
      <c r="M1772" s="458">
        <v>0</v>
      </c>
      <c r="N1772" s="458">
        <v>0</v>
      </c>
      <c r="O1772" s="358">
        <v>-14.606999999999999</v>
      </c>
      <c r="P1772" s="358">
        <v>0</v>
      </c>
      <c r="Q1772" s="358"/>
      <c r="R1772" s="358"/>
      <c r="S1772" s="358"/>
      <c r="T1772" s="358"/>
      <c r="U1772" s="358"/>
      <c r="V1772" s="385">
        <v>0</v>
      </c>
      <c r="W1772" s="463">
        <v>0</v>
      </c>
      <c r="X1772" s="463">
        <v>0</v>
      </c>
      <c r="Y1772" s="463">
        <v>0</v>
      </c>
      <c r="Z1772" s="528">
        <v>0</v>
      </c>
      <c r="AA1772" s="465">
        <v>0</v>
      </c>
      <c r="AB1772" s="465">
        <v>0</v>
      </c>
      <c r="AC1772" s="360">
        <v>-5.8102241101124982E-2</v>
      </c>
      <c r="AD1772" s="404">
        <v>0</v>
      </c>
      <c r="AE1772" s="358"/>
      <c r="AF1772" s="358"/>
      <c r="AG1772" s="358"/>
      <c r="AH1772" s="358"/>
      <c r="AI1772" s="358"/>
      <c r="AJ1772" s="20"/>
      <c r="AK1772" s="509"/>
    </row>
    <row r="1773" spans="2:37" x14ac:dyDescent="0.35">
      <c r="B1773" s="19" t="s">
        <v>177</v>
      </c>
      <c r="C1773" s="297" t="s">
        <v>127</v>
      </c>
      <c r="D1773" s="12" t="s">
        <v>1701</v>
      </c>
      <c r="E1773" s="19" t="s">
        <v>214</v>
      </c>
      <c r="F1773" s="12" t="s">
        <v>1704</v>
      </c>
      <c r="G1773" s="19" t="s">
        <v>727</v>
      </c>
      <c r="H1773" s="406">
        <v>0</v>
      </c>
      <c r="I1773" s="401">
        <v>0</v>
      </c>
      <c r="J1773" s="401">
        <v>0</v>
      </c>
      <c r="K1773" s="401">
        <v>0</v>
      </c>
      <c r="L1773" s="401">
        <v>0</v>
      </c>
      <c r="M1773" s="458">
        <v>0</v>
      </c>
      <c r="N1773" s="458">
        <v>0</v>
      </c>
      <c r="O1773" s="358">
        <v>-4.5</v>
      </c>
      <c r="P1773" s="358">
        <v>0</v>
      </c>
      <c r="Q1773" s="358"/>
      <c r="R1773" s="358"/>
      <c r="S1773" s="358"/>
      <c r="T1773" s="358"/>
      <c r="U1773" s="358"/>
      <c r="V1773" s="385">
        <v>0</v>
      </c>
      <c r="W1773" s="463">
        <v>0</v>
      </c>
      <c r="X1773" s="463">
        <v>0</v>
      </c>
      <c r="Y1773" s="463">
        <v>0</v>
      </c>
      <c r="Z1773" s="528">
        <v>0</v>
      </c>
      <c r="AA1773" s="465">
        <v>0</v>
      </c>
      <c r="AB1773" s="465">
        <v>0</v>
      </c>
      <c r="AC1773" s="360">
        <v>-1.7899642976317E-2</v>
      </c>
      <c r="AD1773" s="404">
        <v>0</v>
      </c>
      <c r="AE1773" s="358"/>
      <c r="AF1773" s="358"/>
      <c r="AG1773" s="358"/>
      <c r="AH1773" s="358"/>
      <c r="AI1773" s="358"/>
      <c r="AJ1773" s="20"/>
      <c r="AK1773" s="509"/>
    </row>
    <row r="1774" spans="2:37" x14ac:dyDescent="0.35">
      <c r="B1774" s="19" t="s">
        <v>177</v>
      </c>
      <c r="C1774" s="297" t="s">
        <v>127</v>
      </c>
      <c r="D1774" s="12" t="s">
        <v>1701</v>
      </c>
      <c r="E1774" s="19" t="s">
        <v>214</v>
      </c>
      <c r="F1774" s="12" t="s">
        <v>1705</v>
      </c>
      <c r="G1774" s="19" t="s">
        <v>727</v>
      </c>
      <c r="H1774" s="406">
        <v>0</v>
      </c>
      <c r="I1774" s="401">
        <v>0</v>
      </c>
      <c r="J1774" s="401">
        <v>0</v>
      </c>
      <c r="K1774" s="401">
        <v>0</v>
      </c>
      <c r="L1774" s="401">
        <v>0</v>
      </c>
      <c r="M1774" s="458">
        <v>0</v>
      </c>
      <c r="N1774" s="458">
        <v>0</v>
      </c>
      <c r="O1774" s="358">
        <v>-4.5</v>
      </c>
      <c r="P1774" s="358">
        <v>0</v>
      </c>
      <c r="Q1774" s="358"/>
      <c r="R1774" s="358"/>
      <c r="S1774" s="358"/>
      <c r="T1774" s="358"/>
      <c r="U1774" s="358"/>
      <c r="V1774" s="385">
        <v>0</v>
      </c>
      <c r="W1774" s="463">
        <v>0</v>
      </c>
      <c r="X1774" s="463">
        <v>0</v>
      </c>
      <c r="Y1774" s="463">
        <v>0</v>
      </c>
      <c r="Z1774" s="528">
        <v>0</v>
      </c>
      <c r="AA1774" s="465">
        <v>0</v>
      </c>
      <c r="AB1774" s="465">
        <v>0</v>
      </c>
      <c r="AC1774" s="360">
        <v>-1.7899642976317E-2</v>
      </c>
      <c r="AD1774" s="404">
        <v>0</v>
      </c>
      <c r="AE1774" s="358"/>
      <c r="AF1774" s="358"/>
      <c r="AG1774" s="358"/>
      <c r="AH1774" s="358"/>
      <c r="AI1774" s="358"/>
      <c r="AJ1774" s="20"/>
      <c r="AK1774" s="509"/>
    </row>
    <row r="1775" spans="2:37" x14ac:dyDescent="0.35">
      <c r="B1775" s="19" t="s">
        <v>177</v>
      </c>
      <c r="C1775" s="297" t="s">
        <v>126</v>
      </c>
      <c r="D1775" s="12" t="s">
        <v>226</v>
      </c>
      <c r="E1775" s="19" t="s">
        <v>214</v>
      </c>
      <c r="F1775" s="12" t="s">
        <v>1706</v>
      </c>
      <c r="G1775" s="19" t="s">
        <v>727</v>
      </c>
      <c r="H1775" s="406">
        <v>0</v>
      </c>
      <c r="I1775" s="401">
        <v>0</v>
      </c>
      <c r="J1775" s="401">
        <v>0</v>
      </c>
      <c r="K1775" s="401">
        <v>0</v>
      </c>
      <c r="L1775" s="401">
        <v>0</v>
      </c>
      <c r="M1775" s="458">
        <v>0</v>
      </c>
      <c r="N1775" s="458">
        <v>0</v>
      </c>
      <c r="O1775" s="358">
        <v>-0.56299999999999994</v>
      </c>
      <c r="P1775" s="358">
        <v>0</v>
      </c>
      <c r="Q1775" s="358"/>
      <c r="R1775" s="358"/>
      <c r="S1775" s="358"/>
      <c r="T1775" s="358"/>
      <c r="U1775" s="358"/>
      <c r="V1775" s="385">
        <v>0</v>
      </c>
      <c r="W1775" s="463">
        <v>0</v>
      </c>
      <c r="X1775" s="463">
        <v>0</v>
      </c>
      <c r="Y1775" s="463">
        <v>0</v>
      </c>
      <c r="Z1775" s="528">
        <v>0</v>
      </c>
      <c r="AA1775" s="465">
        <v>0</v>
      </c>
      <c r="AB1775" s="465">
        <v>0</v>
      </c>
      <c r="AC1775" s="360">
        <v>-2.239444221259216E-3</v>
      </c>
      <c r="AD1775" s="404">
        <v>0</v>
      </c>
      <c r="AE1775" s="358"/>
      <c r="AF1775" s="358"/>
      <c r="AG1775" s="358"/>
      <c r="AH1775" s="358"/>
      <c r="AI1775" s="358"/>
      <c r="AJ1775" s="20"/>
      <c r="AK1775" s="509"/>
    </row>
    <row r="1776" spans="2:37" x14ac:dyDescent="0.35">
      <c r="B1776" s="19" t="s">
        <v>177</v>
      </c>
      <c r="C1776" s="297" t="s">
        <v>127</v>
      </c>
      <c r="D1776" s="12" t="s">
        <v>1701</v>
      </c>
      <c r="E1776" s="19" t="s">
        <v>214</v>
      </c>
      <c r="F1776" s="12" t="s">
        <v>1707</v>
      </c>
      <c r="G1776" s="19" t="s">
        <v>727</v>
      </c>
      <c r="H1776" s="406">
        <v>0</v>
      </c>
      <c r="I1776" s="401">
        <v>0</v>
      </c>
      <c r="J1776" s="401">
        <v>0</v>
      </c>
      <c r="K1776" s="401">
        <v>0</v>
      </c>
      <c r="L1776" s="401">
        <v>0</v>
      </c>
      <c r="M1776" s="458">
        <v>0</v>
      </c>
      <c r="N1776" s="458">
        <v>0</v>
      </c>
      <c r="O1776" s="358">
        <v>-7.5</v>
      </c>
      <c r="P1776" s="358">
        <v>0</v>
      </c>
      <c r="Q1776" s="358"/>
      <c r="R1776" s="358"/>
      <c r="S1776" s="358"/>
      <c r="T1776" s="358"/>
      <c r="U1776" s="358"/>
      <c r="V1776" s="385">
        <v>0</v>
      </c>
      <c r="W1776" s="463">
        <v>0</v>
      </c>
      <c r="X1776" s="463">
        <v>0</v>
      </c>
      <c r="Y1776" s="463">
        <v>0</v>
      </c>
      <c r="Z1776" s="528">
        <v>0</v>
      </c>
      <c r="AA1776" s="465">
        <v>0</v>
      </c>
      <c r="AB1776" s="465">
        <v>0</v>
      </c>
      <c r="AC1776" s="360">
        <v>-2.9832738293861665E-2</v>
      </c>
      <c r="AD1776" s="404">
        <v>0</v>
      </c>
      <c r="AE1776" s="358"/>
      <c r="AF1776" s="358"/>
      <c r="AG1776" s="358"/>
      <c r="AH1776" s="358"/>
      <c r="AI1776" s="358"/>
      <c r="AJ1776" s="20"/>
      <c r="AK1776" s="509"/>
    </row>
    <row r="1777" spans="2:37" x14ac:dyDescent="0.35">
      <c r="B1777" s="19" t="s">
        <v>177</v>
      </c>
      <c r="C1777" s="297" t="s">
        <v>127</v>
      </c>
      <c r="D1777" s="12" t="s">
        <v>1701</v>
      </c>
      <c r="E1777" s="19" t="s">
        <v>214</v>
      </c>
      <c r="F1777" s="12" t="s">
        <v>1708</v>
      </c>
      <c r="G1777" s="19" t="s">
        <v>727</v>
      </c>
      <c r="H1777" s="406">
        <v>0</v>
      </c>
      <c r="I1777" s="401">
        <v>0</v>
      </c>
      <c r="J1777" s="401">
        <v>0</v>
      </c>
      <c r="K1777" s="401">
        <v>0</v>
      </c>
      <c r="L1777" s="401">
        <v>0</v>
      </c>
      <c r="M1777" s="458">
        <v>0</v>
      </c>
      <c r="N1777" s="458">
        <v>0</v>
      </c>
      <c r="O1777" s="358">
        <v>-11</v>
      </c>
      <c r="P1777" s="358">
        <v>0</v>
      </c>
      <c r="Q1777" s="358"/>
      <c r="R1777" s="358"/>
      <c r="S1777" s="358"/>
      <c r="T1777" s="358"/>
      <c r="U1777" s="358"/>
      <c r="V1777" s="385">
        <v>0</v>
      </c>
      <c r="W1777" s="463">
        <v>0</v>
      </c>
      <c r="X1777" s="463">
        <v>0</v>
      </c>
      <c r="Y1777" s="463">
        <v>0</v>
      </c>
      <c r="Z1777" s="528">
        <v>0</v>
      </c>
      <c r="AA1777" s="465">
        <v>0</v>
      </c>
      <c r="AB1777" s="465">
        <v>0</v>
      </c>
      <c r="AC1777" s="360">
        <v>-4.3754682830997114E-2</v>
      </c>
      <c r="AD1777" s="404">
        <v>0</v>
      </c>
      <c r="AE1777" s="358"/>
      <c r="AF1777" s="358"/>
      <c r="AG1777" s="358"/>
      <c r="AH1777" s="358"/>
      <c r="AI1777" s="358"/>
      <c r="AJ1777" s="20"/>
      <c r="AK1777" s="509"/>
    </row>
    <row r="1778" spans="2:37" x14ac:dyDescent="0.35">
      <c r="B1778" s="19" t="s">
        <v>177</v>
      </c>
      <c r="C1778" s="297" t="s">
        <v>127</v>
      </c>
      <c r="D1778" s="12" t="s">
        <v>1701</v>
      </c>
      <c r="E1778" s="19" t="s">
        <v>214</v>
      </c>
      <c r="F1778" s="12" t="s">
        <v>1709</v>
      </c>
      <c r="G1778" s="19" t="s">
        <v>727</v>
      </c>
      <c r="H1778" s="406">
        <v>0</v>
      </c>
      <c r="I1778" s="401">
        <v>0</v>
      </c>
      <c r="J1778" s="401">
        <v>0</v>
      </c>
      <c r="K1778" s="401">
        <v>0</v>
      </c>
      <c r="L1778" s="401">
        <v>0</v>
      </c>
      <c r="M1778" s="458">
        <v>0</v>
      </c>
      <c r="N1778" s="458">
        <v>0</v>
      </c>
      <c r="O1778" s="358">
        <v>-2</v>
      </c>
      <c r="P1778" s="358">
        <v>0</v>
      </c>
      <c r="Q1778" s="358"/>
      <c r="R1778" s="358"/>
      <c r="S1778" s="358"/>
      <c r="T1778" s="358"/>
      <c r="U1778" s="358"/>
      <c r="V1778" s="385">
        <v>0</v>
      </c>
      <c r="W1778" s="463">
        <v>0</v>
      </c>
      <c r="X1778" s="463">
        <v>0</v>
      </c>
      <c r="Y1778" s="463">
        <v>0</v>
      </c>
      <c r="Z1778" s="528">
        <v>0</v>
      </c>
      <c r="AA1778" s="465">
        <v>0</v>
      </c>
      <c r="AB1778" s="465">
        <v>0</v>
      </c>
      <c r="AC1778" s="360">
        <v>-7.9553968783631114E-3</v>
      </c>
      <c r="AD1778" s="404">
        <v>0</v>
      </c>
      <c r="AE1778" s="358"/>
      <c r="AF1778" s="358"/>
      <c r="AG1778" s="358"/>
      <c r="AH1778" s="358"/>
      <c r="AI1778" s="358"/>
      <c r="AJ1778" s="20"/>
      <c r="AK1778" s="509"/>
    </row>
    <row r="1779" spans="2:37" x14ac:dyDescent="0.35">
      <c r="B1779" s="19" t="s">
        <v>177</v>
      </c>
      <c r="C1779" s="297" t="s">
        <v>128</v>
      </c>
      <c r="D1779" s="12" t="s">
        <v>1701</v>
      </c>
      <c r="E1779" s="19" t="s">
        <v>214</v>
      </c>
      <c r="F1779" s="12" t="s">
        <v>1710</v>
      </c>
      <c r="G1779" s="19" t="s">
        <v>727</v>
      </c>
      <c r="H1779" s="406">
        <v>0</v>
      </c>
      <c r="I1779" s="401">
        <v>0</v>
      </c>
      <c r="J1779" s="401">
        <v>0</v>
      </c>
      <c r="K1779" s="401">
        <v>0</v>
      </c>
      <c r="L1779" s="401">
        <v>0</v>
      </c>
      <c r="M1779" s="458">
        <v>0</v>
      </c>
      <c r="N1779" s="458">
        <v>0</v>
      </c>
      <c r="O1779" s="358">
        <v>-11</v>
      </c>
      <c r="P1779" s="358">
        <v>0</v>
      </c>
      <c r="Q1779" s="358"/>
      <c r="R1779" s="358"/>
      <c r="S1779" s="358"/>
      <c r="T1779" s="358"/>
      <c r="U1779" s="358"/>
      <c r="V1779" s="385">
        <v>0</v>
      </c>
      <c r="W1779" s="463">
        <v>0</v>
      </c>
      <c r="X1779" s="463">
        <v>0</v>
      </c>
      <c r="Y1779" s="463">
        <v>0</v>
      </c>
      <c r="Z1779" s="528">
        <v>0</v>
      </c>
      <c r="AA1779" s="465">
        <v>0</v>
      </c>
      <c r="AB1779" s="465">
        <v>0</v>
      </c>
      <c r="AC1779" s="360">
        <v>-4.3754682830997114E-2</v>
      </c>
      <c r="AD1779" s="404">
        <v>0</v>
      </c>
      <c r="AE1779" s="358"/>
      <c r="AF1779" s="358"/>
      <c r="AG1779" s="358"/>
      <c r="AH1779" s="358"/>
      <c r="AI1779" s="358"/>
      <c r="AJ1779" s="20"/>
      <c r="AK1779" s="509"/>
    </row>
    <row r="1780" spans="2:37" x14ac:dyDescent="0.35">
      <c r="B1780" s="19" t="s">
        <v>177</v>
      </c>
      <c r="C1780" s="297" t="s">
        <v>127</v>
      </c>
      <c r="D1780" s="12" t="s">
        <v>1701</v>
      </c>
      <c r="E1780" s="19" t="s">
        <v>214</v>
      </c>
      <c r="F1780" s="12" t="s">
        <v>1711</v>
      </c>
      <c r="G1780" s="19" t="s">
        <v>727</v>
      </c>
      <c r="H1780" s="406">
        <v>0</v>
      </c>
      <c r="I1780" s="401">
        <v>0</v>
      </c>
      <c r="J1780" s="401">
        <v>0</v>
      </c>
      <c r="K1780" s="401">
        <v>0</v>
      </c>
      <c r="L1780" s="401">
        <v>0</v>
      </c>
      <c r="M1780" s="458">
        <v>0</v>
      </c>
      <c r="N1780" s="458">
        <v>0</v>
      </c>
      <c r="O1780" s="358">
        <v>-30</v>
      </c>
      <c r="P1780" s="358">
        <v>0</v>
      </c>
      <c r="Q1780" s="358"/>
      <c r="R1780" s="358"/>
      <c r="S1780" s="358"/>
      <c r="T1780" s="358"/>
      <c r="U1780" s="358"/>
      <c r="V1780" s="385">
        <v>0</v>
      </c>
      <c r="W1780" s="463">
        <v>0</v>
      </c>
      <c r="X1780" s="463">
        <v>0</v>
      </c>
      <c r="Y1780" s="463">
        <v>0</v>
      </c>
      <c r="Z1780" s="528">
        <v>0</v>
      </c>
      <c r="AA1780" s="465">
        <v>0</v>
      </c>
      <c r="AB1780" s="465">
        <v>0</v>
      </c>
      <c r="AC1780" s="360">
        <v>-0.11933095317544666</v>
      </c>
      <c r="AD1780" s="404">
        <v>0</v>
      </c>
      <c r="AE1780" s="358"/>
      <c r="AF1780" s="358"/>
      <c r="AG1780" s="358"/>
      <c r="AH1780" s="358"/>
      <c r="AI1780" s="358"/>
      <c r="AJ1780" s="20"/>
      <c r="AK1780" s="509"/>
    </row>
    <row r="1781" spans="2:37" x14ac:dyDescent="0.35">
      <c r="B1781" s="19" t="s">
        <v>177</v>
      </c>
      <c r="C1781" s="297" t="s">
        <v>126</v>
      </c>
      <c r="D1781" s="12" t="s">
        <v>226</v>
      </c>
      <c r="E1781" s="19" t="s">
        <v>214</v>
      </c>
      <c r="F1781" s="12" t="s">
        <v>1712</v>
      </c>
      <c r="G1781" s="19" t="s">
        <v>727</v>
      </c>
      <c r="H1781" s="406">
        <v>0</v>
      </c>
      <c r="I1781" s="401">
        <v>0</v>
      </c>
      <c r="J1781" s="401">
        <v>0</v>
      </c>
      <c r="K1781" s="401">
        <v>0</v>
      </c>
      <c r="L1781" s="401">
        <v>0</v>
      </c>
      <c r="M1781" s="458">
        <v>0</v>
      </c>
      <c r="N1781" s="458">
        <v>0</v>
      </c>
      <c r="O1781" s="358">
        <v>-0.34</v>
      </c>
      <c r="P1781" s="358">
        <v>0</v>
      </c>
      <c r="Q1781" s="358"/>
      <c r="R1781" s="358"/>
      <c r="S1781" s="358"/>
      <c r="T1781" s="358"/>
      <c r="U1781" s="358"/>
      <c r="V1781" s="385">
        <v>0</v>
      </c>
      <c r="W1781" s="463">
        <v>0</v>
      </c>
      <c r="X1781" s="463">
        <v>0</v>
      </c>
      <c r="Y1781" s="463">
        <v>0</v>
      </c>
      <c r="Z1781" s="528">
        <v>0</v>
      </c>
      <c r="AA1781" s="465">
        <v>0</v>
      </c>
      <c r="AB1781" s="465">
        <v>0</v>
      </c>
      <c r="AC1781" s="360">
        <v>-1.3524174693217289E-3</v>
      </c>
      <c r="AD1781" s="404">
        <v>0</v>
      </c>
      <c r="AE1781" s="358"/>
      <c r="AF1781" s="358"/>
      <c r="AG1781" s="358"/>
      <c r="AH1781" s="358"/>
      <c r="AI1781" s="358"/>
      <c r="AJ1781" s="20"/>
      <c r="AK1781" s="509"/>
    </row>
    <row r="1782" spans="2:37" x14ac:dyDescent="0.35">
      <c r="B1782" s="19" t="s">
        <v>177</v>
      </c>
      <c r="C1782" s="297" t="s">
        <v>127</v>
      </c>
      <c r="D1782" s="12" t="s">
        <v>1701</v>
      </c>
      <c r="E1782" s="19" t="s">
        <v>214</v>
      </c>
      <c r="F1782" s="12" t="s">
        <v>1713</v>
      </c>
      <c r="G1782" s="19" t="s">
        <v>727</v>
      </c>
      <c r="H1782" s="406">
        <v>0</v>
      </c>
      <c r="I1782" s="401">
        <v>0</v>
      </c>
      <c r="J1782" s="401">
        <v>0</v>
      </c>
      <c r="K1782" s="401">
        <v>0</v>
      </c>
      <c r="L1782" s="401">
        <v>0</v>
      </c>
      <c r="M1782" s="458">
        <v>0</v>
      </c>
      <c r="N1782" s="458">
        <v>0</v>
      </c>
      <c r="O1782" s="358">
        <v>-33.92</v>
      </c>
      <c r="P1782" s="358">
        <v>0</v>
      </c>
      <c r="Q1782" s="358"/>
      <c r="R1782" s="358"/>
      <c r="S1782" s="358"/>
      <c r="T1782" s="358"/>
      <c r="U1782" s="358"/>
      <c r="V1782" s="385">
        <v>0</v>
      </c>
      <c r="W1782" s="463">
        <v>0</v>
      </c>
      <c r="X1782" s="463">
        <v>0</v>
      </c>
      <c r="Y1782" s="463">
        <v>0</v>
      </c>
      <c r="Z1782" s="528">
        <v>0</v>
      </c>
      <c r="AA1782" s="465">
        <v>0</v>
      </c>
      <c r="AB1782" s="465">
        <v>0</v>
      </c>
      <c r="AC1782" s="360">
        <v>-0.13492353105703836</v>
      </c>
      <c r="AD1782" s="404">
        <v>0</v>
      </c>
      <c r="AE1782" s="358"/>
      <c r="AF1782" s="358"/>
      <c r="AG1782" s="358"/>
      <c r="AH1782" s="358"/>
      <c r="AI1782" s="358"/>
      <c r="AJ1782" s="20"/>
      <c r="AK1782" s="509"/>
    </row>
    <row r="1783" spans="2:37" x14ac:dyDescent="0.35">
      <c r="B1783" s="19" t="s">
        <v>177</v>
      </c>
      <c r="C1783" s="297" t="s">
        <v>127</v>
      </c>
      <c r="D1783" s="12" t="s">
        <v>1701</v>
      </c>
      <c r="E1783" s="19" t="s">
        <v>214</v>
      </c>
      <c r="F1783" s="12" t="s">
        <v>1714</v>
      </c>
      <c r="G1783" s="19" t="s">
        <v>727</v>
      </c>
      <c r="H1783" s="406">
        <v>0</v>
      </c>
      <c r="I1783" s="401">
        <v>0</v>
      </c>
      <c r="J1783" s="401">
        <v>0</v>
      </c>
      <c r="K1783" s="401">
        <v>0</v>
      </c>
      <c r="L1783" s="401">
        <v>0</v>
      </c>
      <c r="M1783" s="458">
        <v>0</v>
      </c>
      <c r="N1783" s="458">
        <v>0</v>
      </c>
      <c r="O1783" s="358">
        <v>-22.800999999999998</v>
      </c>
      <c r="P1783" s="358">
        <v>0</v>
      </c>
      <c r="Q1783" s="358"/>
      <c r="R1783" s="358"/>
      <c r="S1783" s="358"/>
      <c r="T1783" s="358"/>
      <c r="U1783" s="358"/>
      <c r="V1783" s="385">
        <v>0</v>
      </c>
      <c r="W1783" s="463">
        <v>0</v>
      </c>
      <c r="X1783" s="463">
        <v>0</v>
      </c>
      <c r="Y1783" s="463">
        <v>0</v>
      </c>
      <c r="Z1783" s="528">
        <v>0</v>
      </c>
      <c r="AA1783" s="465">
        <v>0</v>
      </c>
      <c r="AB1783" s="465">
        <v>0</v>
      </c>
      <c r="AC1783" s="360">
        <v>-9.0695502111778639E-2</v>
      </c>
      <c r="AD1783" s="404">
        <v>0</v>
      </c>
      <c r="AE1783" s="358"/>
      <c r="AF1783" s="358"/>
      <c r="AG1783" s="358"/>
      <c r="AH1783" s="358"/>
      <c r="AI1783" s="358"/>
      <c r="AJ1783" s="20"/>
      <c r="AK1783" s="509"/>
    </row>
    <row r="1784" spans="2:37" x14ac:dyDescent="0.35">
      <c r="B1784" s="19" t="s">
        <v>177</v>
      </c>
      <c r="C1784" s="297" t="s">
        <v>126</v>
      </c>
      <c r="D1784" s="12" t="s">
        <v>217</v>
      </c>
      <c r="E1784" s="19" t="s">
        <v>214</v>
      </c>
      <c r="F1784" s="12" t="s">
        <v>1715</v>
      </c>
      <c r="G1784" s="19" t="s">
        <v>250</v>
      </c>
      <c r="H1784" s="406">
        <v>0</v>
      </c>
      <c r="I1784" s="401">
        <v>0</v>
      </c>
      <c r="J1784" s="401">
        <v>0</v>
      </c>
      <c r="K1784" s="401">
        <v>0</v>
      </c>
      <c r="L1784" s="401">
        <v>0</v>
      </c>
      <c r="M1784" s="458">
        <v>0</v>
      </c>
      <c r="N1784" s="458">
        <v>0</v>
      </c>
      <c r="O1784" s="358">
        <v>890</v>
      </c>
      <c r="P1784" s="358">
        <v>0</v>
      </c>
      <c r="Q1784" s="358"/>
      <c r="R1784" s="358"/>
      <c r="S1784" s="358"/>
      <c r="T1784" s="358"/>
      <c r="U1784" s="358"/>
      <c r="V1784" s="385">
        <v>0</v>
      </c>
      <c r="W1784" s="463">
        <v>0</v>
      </c>
      <c r="X1784" s="463">
        <v>0</v>
      </c>
      <c r="Y1784" s="463">
        <v>0</v>
      </c>
      <c r="Z1784" s="528">
        <v>0</v>
      </c>
      <c r="AA1784" s="465">
        <v>0</v>
      </c>
      <c r="AB1784" s="465">
        <v>0</v>
      </c>
      <c r="AC1784" s="360">
        <v>51.329845369230064</v>
      </c>
      <c r="AD1784" s="404">
        <v>0</v>
      </c>
      <c r="AE1784" s="358"/>
      <c r="AF1784" s="358"/>
      <c r="AG1784" s="358"/>
      <c r="AH1784" s="358"/>
      <c r="AI1784" s="358"/>
      <c r="AJ1784" s="20"/>
      <c r="AK1784" s="509"/>
    </row>
    <row r="1785" spans="2:37" x14ac:dyDescent="0.35">
      <c r="B1785" s="19" t="s">
        <v>177</v>
      </c>
      <c r="C1785" s="297" t="s">
        <v>126</v>
      </c>
      <c r="D1785" s="12" t="s">
        <v>217</v>
      </c>
      <c r="E1785" s="19" t="s">
        <v>214</v>
      </c>
      <c r="F1785" s="12" t="s">
        <v>1716</v>
      </c>
      <c r="G1785" s="19" t="s">
        <v>250</v>
      </c>
      <c r="H1785" s="406">
        <v>0</v>
      </c>
      <c r="I1785" s="401">
        <v>0</v>
      </c>
      <c r="J1785" s="401">
        <v>0</v>
      </c>
      <c r="K1785" s="401">
        <v>0</v>
      </c>
      <c r="L1785" s="401">
        <v>0</v>
      </c>
      <c r="M1785" s="458">
        <v>0</v>
      </c>
      <c r="N1785" s="458">
        <v>0</v>
      </c>
      <c r="O1785" s="358">
        <v>240.2</v>
      </c>
      <c r="P1785" s="358">
        <v>0</v>
      </c>
      <c r="Q1785" s="358"/>
      <c r="R1785" s="358"/>
      <c r="S1785" s="358"/>
      <c r="T1785" s="358"/>
      <c r="U1785" s="358"/>
      <c r="V1785" s="385">
        <v>0</v>
      </c>
      <c r="W1785" s="463">
        <v>0</v>
      </c>
      <c r="X1785" s="463">
        <v>0</v>
      </c>
      <c r="Y1785" s="463">
        <v>0</v>
      </c>
      <c r="Z1785" s="528">
        <v>0</v>
      </c>
      <c r="AA1785" s="465">
        <v>0</v>
      </c>
      <c r="AB1785" s="465">
        <v>0</v>
      </c>
      <c r="AC1785" s="360">
        <v>13.853290851336023</v>
      </c>
      <c r="AD1785" s="404">
        <v>0</v>
      </c>
      <c r="AE1785" s="358"/>
      <c r="AF1785" s="358"/>
      <c r="AG1785" s="358"/>
      <c r="AH1785" s="358"/>
      <c r="AI1785" s="358"/>
      <c r="AJ1785" s="20"/>
      <c r="AK1785" s="509"/>
    </row>
    <row r="1786" spans="2:37" x14ac:dyDescent="0.35">
      <c r="B1786" s="19" t="s">
        <v>177</v>
      </c>
      <c r="C1786" s="297" t="s">
        <v>127</v>
      </c>
      <c r="D1786" s="12" t="s">
        <v>217</v>
      </c>
      <c r="E1786" s="19" t="s">
        <v>214</v>
      </c>
      <c r="F1786" s="12" t="s">
        <v>1716</v>
      </c>
      <c r="G1786" s="19" t="s">
        <v>250</v>
      </c>
      <c r="H1786" s="406">
        <v>0</v>
      </c>
      <c r="I1786" s="401">
        <v>0</v>
      </c>
      <c r="J1786" s="401">
        <v>0</v>
      </c>
      <c r="K1786" s="401">
        <v>0</v>
      </c>
      <c r="L1786" s="401">
        <v>0</v>
      </c>
      <c r="M1786" s="458">
        <v>0</v>
      </c>
      <c r="N1786" s="458">
        <v>0</v>
      </c>
      <c r="O1786" s="358">
        <v>16</v>
      </c>
      <c r="P1786" s="358">
        <v>0</v>
      </c>
      <c r="Q1786" s="358"/>
      <c r="R1786" s="358"/>
      <c r="S1786" s="358"/>
      <c r="T1786" s="358"/>
      <c r="U1786" s="358"/>
      <c r="V1786" s="385">
        <v>0</v>
      </c>
      <c r="W1786" s="463">
        <v>0</v>
      </c>
      <c r="X1786" s="463">
        <v>0</v>
      </c>
      <c r="Y1786" s="463">
        <v>0</v>
      </c>
      <c r="Z1786" s="528">
        <v>0</v>
      </c>
      <c r="AA1786" s="465">
        <v>0</v>
      </c>
      <c r="AB1786" s="465">
        <v>0</v>
      </c>
      <c r="AC1786" s="360">
        <v>0.92278373697492244</v>
      </c>
      <c r="AD1786" s="404">
        <v>0</v>
      </c>
      <c r="AE1786" s="358"/>
      <c r="AF1786" s="358"/>
      <c r="AG1786" s="358"/>
      <c r="AH1786" s="358"/>
      <c r="AI1786" s="358"/>
      <c r="AJ1786" s="20"/>
      <c r="AK1786" s="509"/>
    </row>
    <row r="1787" spans="2:37" x14ac:dyDescent="0.35">
      <c r="B1787" s="19" t="s">
        <v>177</v>
      </c>
      <c r="C1787" s="297" t="s">
        <v>127</v>
      </c>
      <c r="D1787" s="12" t="s">
        <v>217</v>
      </c>
      <c r="E1787" s="19" t="s">
        <v>214</v>
      </c>
      <c r="F1787" s="12" t="s">
        <v>1717</v>
      </c>
      <c r="G1787" s="19" t="s">
        <v>250</v>
      </c>
      <c r="H1787" s="406">
        <v>0</v>
      </c>
      <c r="I1787" s="401">
        <v>0</v>
      </c>
      <c r="J1787" s="401">
        <v>0</v>
      </c>
      <c r="K1787" s="401">
        <v>0</v>
      </c>
      <c r="L1787" s="401">
        <v>0</v>
      </c>
      <c r="M1787" s="458">
        <v>0</v>
      </c>
      <c r="N1787" s="458">
        <v>0</v>
      </c>
      <c r="O1787" s="358">
        <v>250</v>
      </c>
      <c r="P1787" s="358">
        <v>0</v>
      </c>
      <c r="Q1787" s="358"/>
      <c r="R1787" s="358"/>
      <c r="S1787" s="358"/>
      <c r="T1787" s="358"/>
      <c r="U1787" s="358"/>
      <c r="V1787" s="385">
        <v>0</v>
      </c>
      <c r="W1787" s="463">
        <v>0</v>
      </c>
      <c r="X1787" s="463">
        <v>0</v>
      </c>
      <c r="Y1787" s="463">
        <v>0</v>
      </c>
      <c r="Z1787" s="528">
        <v>0</v>
      </c>
      <c r="AA1787" s="465">
        <v>0</v>
      </c>
      <c r="AB1787" s="465">
        <v>0</v>
      </c>
      <c r="AC1787" s="360">
        <v>14.418495890233164</v>
      </c>
      <c r="AD1787" s="404">
        <v>0</v>
      </c>
      <c r="AE1787" s="358"/>
      <c r="AF1787" s="358"/>
      <c r="AG1787" s="358"/>
      <c r="AH1787" s="358"/>
      <c r="AI1787" s="358"/>
      <c r="AJ1787" s="20"/>
      <c r="AK1787" s="509"/>
    </row>
    <row r="1788" spans="2:37" x14ac:dyDescent="0.35">
      <c r="B1788" s="19" t="s">
        <v>177</v>
      </c>
      <c r="C1788" s="297" t="s">
        <v>127</v>
      </c>
      <c r="D1788" s="12" t="s">
        <v>217</v>
      </c>
      <c r="E1788" s="19" t="s">
        <v>214</v>
      </c>
      <c r="F1788" s="12" t="s">
        <v>1718</v>
      </c>
      <c r="G1788" s="19" t="s">
        <v>250</v>
      </c>
      <c r="H1788" s="406">
        <v>0</v>
      </c>
      <c r="I1788" s="401">
        <v>0</v>
      </c>
      <c r="J1788" s="401">
        <v>0</v>
      </c>
      <c r="K1788" s="401">
        <v>0</v>
      </c>
      <c r="L1788" s="401">
        <v>0</v>
      </c>
      <c r="M1788" s="458">
        <v>0</v>
      </c>
      <c r="N1788" s="458">
        <v>0</v>
      </c>
      <c r="O1788" s="358">
        <v>150</v>
      </c>
      <c r="P1788" s="358">
        <v>0</v>
      </c>
      <c r="Q1788" s="358"/>
      <c r="R1788" s="358"/>
      <c r="S1788" s="358"/>
      <c r="T1788" s="358"/>
      <c r="U1788" s="358"/>
      <c r="V1788" s="385">
        <v>0</v>
      </c>
      <c r="W1788" s="463">
        <v>0</v>
      </c>
      <c r="X1788" s="463">
        <v>0</v>
      </c>
      <c r="Y1788" s="463">
        <v>0</v>
      </c>
      <c r="Z1788" s="528">
        <v>0</v>
      </c>
      <c r="AA1788" s="465">
        <v>0</v>
      </c>
      <c r="AB1788" s="465">
        <v>0</v>
      </c>
      <c r="AC1788" s="360">
        <v>8.6510975341398986</v>
      </c>
      <c r="AD1788" s="404">
        <v>0</v>
      </c>
      <c r="AE1788" s="358"/>
      <c r="AF1788" s="358"/>
      <c r="AG1788" s="358"/>
      <c r="AH1788" s="358"/>
      <c r="AI1788" s="358"/>
      <c r="AJ1788" s="20"/>
      <c r="AK1788" s="509"/>
    </row>
    <row r="1789" spans="2:37" x14ac:dyDescent="0.35">
      <c r="B1789" s="19" t="s">
        <v>177</v>
      </c>
      <c r="C1789" s="297" t="s">
        <v>126</v>
      </c>
      <c r="D1789" s="12" t="s">
        <v>217</v>
      </c>
      <c r="E1789" s="19" t="s">
        <v>214</v>
      </c>
      <c r="F1789" s="12" t="s">
        <v>1720</v>
      </c>
      <c r="G1789" s="19" t="s">
        <v>250</v>
      </c>
      <c r="H1789" s="406">
        <v>0</v>
      </c>
      <c r="I1789" s="401">
        <v>0</v>
      </c>
      <c r="J1789" s="401">
        <v>0</v>
      </c>
      <c r="K1789" s="401">
        <v>0</v>
      </c>
      <c r="L1789" s="401">
        <v>0</v>
      </c>
      <c r="M1789" s="458">
        <v>0</v>
      </c>
      <c r="N1789" s="458">
        <v>0</v>
      </c>
      <c r="O1789" s="358">
        <v>75</v>
      </c>
      <c r="P1789" s="358">
        <v>0</v>
      </c>
      <c r="Q1789" s="358"/>
      <c r="R1789" s="358"/>
      <c r="S1789" s="358"/>
      <c r="T1789" s="358"/>
      <c r="U1789" s="358"/>
      <c r="V1789" s="385">
        <v>0</v>
      </c>
      <c r="W1789" s="463">
        <v>0</v>
      </c>
      <c r="X1789" s="463">
        <v>0</v>
      </c>
      <c r="Y1789" s="463">
        <v>0</v>
      </c>
      <c r="Z1789" s="528">
        <v>0</v>
      </c>
      <c r="AA1789" s="465">
        <v>0</v>
      </c>
      <c r="AB1789" s="465">
        <v>0</v>
      </c>
      <c r="AC1789" s="360">
        <v>4.3255487670699493</v>
      </c>
      <c r="AD1789" s="404">
        <v>0</v>
      </c>
      <c r="AE1789" s="358"/>
      <c r="AF1789" s="358"/>
      <c r="AG1789" s="358"/>
      <c r="AH1789" s="358"/>
      <c r="AI1789" s="358"/>
      <c r="AJ1789" s="20"/>
      <c r="AK1789" s="509"/>
    </row>
    <row r="1790" spans="2:37" x14ac:dyDescent="0.35">
      <c r="B1790" s="19" t="s">
        <v>177</v>
      </c>
      <c r="C1790" s="297" t="s">
        <v>126</v>
      </c>
      <c r="D1790" s="12" t="s">
        <v>228</v>
      </c>
      <c r="E1790" s="19" t="s">
        <v>214</v>
      </c>
      <c r="F1790" s="12" t="s">
        <v>1725</v>
      </c>
      <c r="G1790" s="19" t="s">
        <v>250</v>
      </c>
      <c r="H1790" s="406">
        <v>0</v>
      </c>
      <c r="I1790" s="401">
        <v>0</v>
      </c>
      <c r="J1790" s="401">
        <v>0</v>
      </c>
      <c r="K1790" s="401">
        <v>0</v>
      </c>
      <c r="L1790" s="401">
        <v>0</v>
      </c>
      <c r="M1790" s="458">
        <v>0</v>
      </c>
      <c r="N1790" s="458">
        <v>0</v>
      </c>
      <c r="O1790" s="358">
        <v>0.18</v>
      </c>
      <c r="P1790" s="358">
        <v>0</v>
      </c>
      <c r="Q1790" s="358"/>
      <c r="R1790" s="358"/>
      <c r="S1790" s="358"/>
      <c r="T1790" s="358"/>
      <c r="U1790" s="358"/>
      <c r="V1790" s="385">
        <v>0</v>
      </c>
      <c r="W1790" s="463">
        <v>0</v>
      </c>
      <c r="X1790" s="463">
        <v>0</v>
      </c>
      <c r="Y1790" s="463">
        <v>0</v>
      </c>
      <c r="Z1790" s="528">
        <v>0</v>
      </c>
      <c r="AA1790" s="465">
        <v>0</v>
      </c>
      <c r="AB1790" s="465">
        <v>0</v>
      </c>
      <c r="AC1790" s="360">
        <v>1.0381317040967878E-2</v>
      </c>
      <c r="AD1790" s="404">
        <v>0</v>
      </c>
      <c r="AE1790" s="358"/>
      <c r="AF1790" s="358"/>
      <c r="AG1790" s="358"/>
      <c r="AH1790" s="358"/>
      <c r="AI1790" s="358"/>
      <c r="AJ1790" s="20"/>
      <c r="AK1790" s="509"/>
    </row>
    <row r="1791" spans="2:37" x14ac:dyDescent="0.35">
      <c r="B1791" s="19" t="s">
        <v>177</v>
      </c>
      <c r="C1791" s="297" t="s">
        <v>126</v>
      </c>
      <c r="D1791" s="12" t="s">
        <v>228</v>
      </c>
      <c r="E1791" s="19" t="s">
        <v>214</v>
      </c>
      <c r="F1791" s="12" t="s">
        <v>1726</v>
      </c>
      <c r="G1791" s="19" t="s">
        <v>250</v>
      </c>
      <c r="H1791" s="406">
        <v>0</v>
      </c>
      <c r="I1791" s="401">
        <v>0</v>
      </c>
      <c r="J1791" s="401">
        <v>0</v>
      </c>
      <c r="K1791" s="401">
        <v>0</v>
      </c>
      <c r="L1791" s="401">
        <v>0</v>
      </c>
      <c r="M1791" s="458">
        <v>0</v>
      </c>
      <c r="N1791" s="458">
        <v>0</v>
      </c>
      <c r="O1791" s="358">
        <v>1.1499999999999999</v>
      </c>
      <c r="P1791" s="358">
        <v>0</v>
      </c>
      <c r="Q1791" s="358"/>
      <c r="R1791" s="358"/>
      <c r="S1791" s="358"/>
      <c r="T1791" s="358"/>
      <c r="U1791" s="358"/>
      <c r="V1791" s="385">
        <v>0</v>
      </c>
      <c r="W1791" s="463">
        <v>0</v>
      </c>
      <c r="X1791" s="463">
        <v>0</v>
      </c>
      <c r="Y1791" s="463">
        <v>0</v>
      </c>
      <c r="Z1791" s="528">
        <v>0</v>
      </c>
      <c r="AA1791" s="465">
        <v>0</v>
      </c>
      <c r="AB1791" s="465">
        <v>0</v>
      </c>
      <c r="AC1791" s="360">
        <v>6.6325081095072541E-2</v>
      </c>
      <c r="AD1791" s="404">
        <v>0</v>
      </c>
      <c r="AE1791" s="358"/>
      <c r="AF1791" s="358"/>
      <c r="AG1791" s="358"/>
      <c r="AH1791" s="358"/>
      <c r="AI1791" s="358"/>
      <c r="AJ1791" s="20"/>
      <c r="AK1791" s="509"/>
    </row>
    <row r="1792" spans="2:37" x14ac:dyDescent="0.35">
      <c r="B1792" s="19" t="s">
        <v>177</v>
      </c>
      <c r="C1792" s="297" t="s">
        <v>127</v>
      </c>
      <c r="D1792" s="12" t="s">
        <v>228</v>
      </c>
      <c r="E1792" s="19" t="s">
        <v>214</v>
      </c>
      <c r="F1792" s="12" t="s">
        <v>1727</v>
      </c>
      <c r="G1792" s="19" t="s">
        <v>250</v>
      </c>
      <c r="H1792" s="406">
        <v>0</v>
      </c>
      <c r="I1792" s="401">
        <v>0</v>
      </c>
      <c r="J1792" s="401">
        <v>0</v>
      </c>
      <c r="K1792" s="401">
        <v>0</v>
      </c>
      <c r="L1792" s="401">
        <v>0</v>
      </c>
      <c r="M1792" s="458">
        <v>0</v>
      </c>
      <c r="N1792" s="458">
        <v>0</v>
      </c>
      <c r="O1792" s="358">
        <v>0.09</v>
      </c>
      <c r="P1792" s="358">
        <v>0</v>
      </c>
      <c r="Q1792" s="358"/>
      <c r="R1792" s="358"/>
      <c r="S1792" s="358"/>
      <c r="T1792" s="358"/>
      <c r="U1792" s="358"/>
      <c r="V1792" s="385">
        <v>0</v>
      </c>
      <c r="W1792" s="463">
        <v>0</v>
      </c>
      <c r="X1792" s="463">
        <v>0</v>
      </c>
      <c r="Y1792" s="463">
        <v>0</v>
      </c>
      <c r="Z1792" s="528">
        <v>0</v>
      </c>
      <c r="AA1792" s="465">
        <v>0</v>
      </c>
      <c r="AB1792" s="465">
        <v>0</v>
      </c>
      <c r="AC1792" s="360">
        <v>5.1906585204839388E-3</v>
      </c>
      <c r="AD1792" s="404">
        <v>0</v>
      </c>
      <c r="AE1792" s="358"/>
      <c r="AF1792" s="358"/>
      <c r="AG1792" s="358"/>
      <c r="AH1792" s="358"/>
      <c r="AI1792" s="358"/>
      <c r="AJ1792" s="20"/>
      <c r="AK1792" s="509"/>
    </row>
    <row r="1793" spans="2:37" x14ac:dyDescent="0.35">
      <c r="B1793" s="19" t="s">
        <v>177</v>
      </c>
      <c r="C1793" s="297" t="s">
        <v>126</v>
      </c>
      <c r="D1793" s="12" t="s">
        <v>228</v>
      </c>
      <c r="E1793" s="19" t="s">
        <v>214</v>
      </c>
      <c r="F1793" s="12" t="s">
        <v>1728</v>
      </c>
      <c r="G1793" s="19" t="s">
        <v>250</v>
      </c>
      <c r="H1793" s="406">
        <v>0</v>
      </c>
      <c r="I1793" s="401">
        <v>0</v>
      </c>
      <c r="J1793" s="401">
        <v>0</v>
      </c>
      <c r="K1793" s="401">
        <v>0</v>
      </c>
      <c r="L1793" s="401">
        <v>0</v>
      </c>
      <c r="M1793" s="458">
        <v>0</v>
      </c>
      <c r="N1793" s="458">
        <v>0</v>
      </c>
      <c r="O1793" s="358">
        <v>0.11</v>
      </c>
      <c r="P1793" s="358">
        <v>0</v>
      </c>
      <c r="Q1793" s="358"/>
      <c r="R1793" s="358"/>
      <c r="S1793" s="358"/>
      <c r="T1793" s="358"/>
      <c r="U1793" s="358"/>
      <c r="V1793" s="385">
        <v>0</v>
      </c>
      <c r="W1793" s="463">
        <v>0</v>
      </c>
      <c r="X1793" s="463">
        <v>0</v>
      </c>
      <c r="Y1793" s="463">
        <v>0</v>
      </c>
      <c r="Z1793" s="528">
        <v>0</v>
      </c>
      <c r="AA1793" s="465">
        <v>0</v>
      </c>
      <c r="AB1793" s="465">
        <v>0</v>
      </c>
      <c r="AC1793" s="360">
        <v>6.3441381917025922E-3</v>
      </c>
      <c r="AD1793" s="404">
        <v>0</v>
      </c>
      <c r="AE1793" s="358"/>
      <c r="AF1793" s="358"/>
      <c r="AG1793" s="358"/>
      <c r="AH1793" s="358"/>
      <c r="AI1793" s="358"/>
      <c r="AJ1793" s="20"/>
      <c r="AK1793" s="509"/>
    </row>
    <row r="1794" spans="2:37" x14ac:dyDescent="0.35">
      <c r="B1794" s="19" t="s">
        <v>177</v>
      </c>
      <c r="C1794" s="297" t="s">
        <v>126</v>
      </c>
      <c r="D1794" s="12" t="s">
        <v>228</v>
      </c>
      <c r="E1794" s="19" t="s">
        <v>214</v>
      </c>
      <c r="F1794" s="12" t="s">
        <v>1729</v>
      </c>
      <c r="G1794" s="19" t="s">
        <v>250</v>
      </c>
      <c r="H1794" s="406">
        <v>0</v>
      </c>
      <c r="I1794" s="401">
        <v>0</v>
      </c>
      <c r="J1794" s="401">
        <v>0</v>
      </c>
      <c r="K1794" s="401">
        <v>0</v>
      </c>
      <c r="L1794" s="401">
        <v>0</v>
      </c>
      <c r="M1794" s="458">
        <v>0</v>
      </c>
      <c r="N1794" s="458">
        <v>0</v>
      </c>
      <c r="O1794" s="358">
        <v>0.74</v>
      </c>
      <c r="P1794" s="358">
        <v>0</v>
      </c>
      <c r="Q1794" s="358"/>
      <c r="R1794" s="358"/>
      <c r="S1794" s="358"/>
      <c r="T1794" s="358"/>
      <c r="U1794" s="358"/>
      <c r="V1794" s="385">
        <v>0</v>
      </c>
      <c r="W1794" s="463">
        <v>0</v>
      </c>
      <c r="X1794" s="463">
        <v>0</v>
      </c>
      <c r="Y1794" s="463">
        <v>0</v>
      </c>
      <c r="Z1794" s="528">
        <v>0</v>
      </c>
      <c r="AA1794" s="465">
        <v>0</v>
      </c>
      <c r="AB1794" s="465">
        <v>0</v>
      </c>
      <c r="AC1794" s="360">
        <v>4.267874783509016E-2</v>
      </c>
      <c r="AD1794" s="404">
        <v>0</v>
      </c>
      <c r="AE1794" s="358"/>
      <c r="AF1794" s="358"/>
      <c r="AG1794" s="358"/>
      <c r="AH1794" s="358"/>
      <c r="AI1794" s="358"/>
      <c r="AJ1794" s="20"/>
      <c r="AK1794" s="509"/>
    </row>
    <row r="1795" spans="2:37" x14ac:dyDescent="0.35">
      <c r="B1795" s="19" t="s">
        <v>177</v>
      </c>
      <c r="C1795" s="297" t="s">
        <v>126</v>
      </c>
      <c r="D1795" s="12" t="s">
        <v>359</v>
      </c>
      <c r="E1795" s="19" t="s">
        <v>214</v>
      </c>
      <c r="F1795" s="12" t="s">
        <v>1643</v>
      </c>
      <c r="G1795" s="19" t="s">
        <v>250</v>
      </c>
      <c r="H1795" s="406">
        <v>0</v>
      </c>
      <c r="I1795" s="401">
        <v>0</v>
      </c>
      <c r="J1795" s="401">
        <v>0</v>
      </c>
      <c r="K1795" s="401">
        <v>0</v>
      </c>
      <c r="L1795" s="401">
        <v>0</v>
      </c>
      <c r="M1795" s="458">
        <v>0</v>
      </c>
      <c r="N1795" s="458">
        <v>0</v>
      </c>
      <c r="O1795" s="358">
        <v>16</v>
      </c>
      <c r="P1795" s="358">
        <v>0</v>
      </c>
      <c r="Q1795" s="358"/>
      <c r="R1795" s="358"/>
      <c r="S1795" s="358"/>
      <c r="T1795" s="358"/>
      <c r="U1795" s="358"/>
      <c r="V1795" s="385">
        <v>0</v>
      </c>
      <c r="W1795" s="463">
        <v>0</v>
      </c>
      <c r="X1795" s="463">
        <v>0</v>
      </c>
      <c r="Y1795" s="463">
        <v>0</v>
      </c>
      <c r="Z1795" s="528">
        <v>0</v>
      </c>
      <c r="AA1795" s="465">
        <v>0</v>
      </c>
      <c r="AB1795" s="465">
        <v>0</v>
      </c>
      <c r="AC1795" s="360">
        <v>0.92278373697492244</v>
      </c>
      <c r="AD1795" s="404">
        <v>0</v>
      </c>
      <c r="AE1795" s="358"/>
      <c r="AF1795" s="358"/>
      <c r="AG1795" s="358"/>
      <c r="AH1795" s="358"/>
      <c r="AI1795" s="358"/>
      <c r="AJ1795" s="20"/>
      <c r="AK1795" s="509"/>
    </row>
    <row r="1796" spans="2:37" x14ac:dyDescent="0.35">
      <c r="B1796" s="19" t="s">
        <v>177</v>
      </c>
      <c r="C1796" s="297" t="s">
        <v>126</v>
      </c>
      <c r="D1796" s="12" t="s">
        <v>359</v>
      </c>
      <c r="E1796" s="19" t="s">
        <v>214</v>
      </c>
      <c r="F1796" s="12" t="s">
        <v>1643</v>
      </c>
      <c r="G1796" s="19" t="s">
        <v>250</v>
      </c>
      <c r="H1796" s="406">
        <v>0</v>
      </c>
      <c r="I1796" s="401">
        <v>0</v>
      </c>
      <c r="J1796" s="401">
        <v>0</v>
      </c>
      <c r="K1796" s="401">
        <v>0</v>
      </c>
      <c r="L1796" s="401">
        <v>0</v>
      </c>
      <c r="M1796" s="458">
        <v>0</v>
      </c>
      <c r="N1796" s="458">
        <v>0</v>
      </c>
      <c r="O1796" s="358">
        <v>165</v>
      </c>
      <c r="P1796" s="358">
        <v>0</v>
      </c>
      <c r="Q1796" s="358"/>
      <c r="R1796" s="358"/>
      <c r="S1796" s="358"/>
      <c r="T1796" s="358"/>
      <c r="U1796" s="358"/>
      <c r="V1796" s="385">
        <v>0</v>
      </c>
      <c r="W1796" s="463">
        <v>0</v>
      </c>
      <c r="X1796" s="463">
        <v>0</v>
      </c>
      <c r="Y1796" s="463">
        <v>0</v>
      </c>
      <c r="Z1796" s="528">
        <v>0</v>
      </c>
      <c r="AA1796" s="465">
        <v>0</v>
      </c>
      <c r="AB1796" s="465">
        <v>0</v>
      </c>
      <c r="AC1796" s="360">
        <v>9.5162072875538879</v>
      </c>
      <c r="AD1796" s="404">
        <v>0</v>
      </c>
      <c r="AE1796" s="358"/>
      <c r="AF1796" s="358"/>
      <c r="AG1796" s="358"/>
      <c r="AH1796" s="358"/>
      <c r="AI1796" s="358"/>
      <c r="AJ1796" s="20"/>
      <c r="AK1796" s="509"/>
    </row>
    <row r="1797" spans="2:37" x14ac:dyDescent="0.35">
      <c r="B1797" s="19" t="s">
        <v>177</v>
      </c>
      <c r="C1797" s="297" t="s">
        <v>126</v>
      </c>
      <c r="D1797" s="12" t="s">
        <v>359</v>
      </c>
      <c r="E1797" s="19" t="s">
        <v>214</v>
      </c>
      <c r="F1797" s="12" t="s">
        <v>2313</v>
      </c>
      <c r="G1797" s="19" t="s">
        <v>250</v>
      </c>
      <c r="H1797" s="406">
        <v>0</v>
      </c>
      <c r="I1797" s="401">
        <v>0</v>
      </c>
      <c r="J1797" s="401">
        <v>0</v>
      </c>
      <c r="K1797" s="401">
        <v>0</v>
      </c>
      <c r="L1797" s="401">
        <v>0</v>
      </c>
      <c r="M1797" s="458">
        <v>0</v>
      </c>
      <c r="N1797" s="458">
        <v>0</v>
      </c>
      <c r="O1797" s="358">
        <v>997.41200000000003</v>
      </c>
      <c r="P1797" s="358">
        <v>0</v>
      </c>
      <c r="Q1797" s="358"/>
      <c r="R1797" s="358"/>
      <c r="S1797" s="358"/>
      <c r="T1797" s="358"/>
      <c r="U1797" s="358"/>
      <c r="V1797" s="385">
        <v>0</v>
      </c>
      <c r="W1797" s="463">
        <v>0</v>
      </c>
      <c r="X1797" s="463">
        <v>0</v>
      </c>
      <c r="Y1797" s="463">
        <v>0</v>
      </c>
      <c r="Z1797" s="528">
        <v>0</v>
      </c>
      <c r="AA1797" s="465">
        <v>0</v>
      </c>
      <c r="AB1797" s="465">
        <v>0</v>
      </c>
      <c r="AC1797" s="360">
        <v>57.52472329147696</v>
      </c>
      <c r="AD1797" s="404">
        <v>0</v>
      </c>
      <c r="AE1797" s="358"/>
      <c r="AF1797" s="358"/>
      <c r="AG1797" s="358"/>
      <c r="AH1797" s="358"/>
      <c r="AI1797" s="358"/>
      <c r="AJ1797" s="20"/>
      <c r="AK1797" s="509"/>
    </row>
    <row r="1798" spans="2:37" x14ac:dyDescent="0.35">
      <c r="B1798" s="19" t="s">
        <v>177</v>
      </c>
      <c r="C1798" s="297" t="s">
        <v>126</v>
      </c>
      <c r="D1798" s="12" t="s">
        <v>359</v>
      </c>
      <c r="E1798" s="19" t="s">
        <v>214</v>
      </c>
      <c r="F1798" s="12" t="s">
        <v>1731</v>
      </c>
      <c r="G1798" s="19" t="s">
        <v>250</v>
      </c>
      <c r="H1798" s="406">
        <v>0</v>
      </c>
      <c r="I1798" s="401">
        <v>0</v>
      </c>
      <c r="J1798" s="401">
        <v>0</v>
      </c>
      <c r="K1798" s="401">
        <v>0</v>
      </c>
      <c r="L1798" s="401">
        <v>0</v>
      </c>
      <c r="M1798" s="458">
        <v>0</v>
      </c>
      <c r="N1798" s="458">
        <v>0</v>
      </c>
      <c r="O1798" s="358">
        <v>134.411</v>
      </c>
      <c r="P1798" s="358">
        <v>0</v>
      </c>
      <c r="Q1798" s="358"/>
      <c r="R1798" s="358"/>
      <c r="S1798" s="358"/>
      <c r="T1798" s="358"/>
      <c r="U1798" s="358"/>
      <c r="V1798" s="385">
        <v>0</v>
      </c>
      <c r="W1798" s="463">
        <v>0</v>
      </c>
      <c r="X1798" s="463">
        <v>0</v>
      </c>
      <c r="Y1798" s="463">
        <v>0</v>
      </c>
      <c r="Z1798" s="528">
        <v>0</v>
      </c>
      <c r="AA1798" s="465">
        <v>0</v>
      </c>
      <c r="AB1798" s="465">
        <v>0</v>
      </c>
      <c r="AC1798" s="360">
        <v>7.7520178044085188</v>
      </c>
      <c r="AD1798" s="404">
        <v>0</v>
      </c>
      <c r="AE1798" s="358"/>
      <c r="AF1798" s="358"/>
      <c r="AG1798" s="358"/>
      <c r="AH1798" s="358"/>
      <c r="AI1798" s="358"/>
      <c r="AJ1798" s="20"/>
      <c r="AK1798" s="509"/>
    </row>
    <row r="1799" spans="2:37" x14ac:dyDescent="0.35">
      <c r="B1799" s="19" t="s">
        <v>177</v>
      </c>
      <c r="C1799" s="297" t="s">
        <v>126</v>
      </c>
      <c r="D1799" s="12" t="s">
        <v>359</v>
      </c>
      <c r="E1799" s="19" t="s">
        <v>214</v>
      </c>
      <c r="F1799" s="12" t="s">
        <v>338</v>
      </c>
      <c r="G1799" s="19" t="s">
        <v>250</v>
      </c>
      <c r="H1799" s="406">
        <v>0</v>
      </c>
      <c r="I1799" s="401">
        <v>0</v>
      </c>
      <c r="J1799" s="401">
        <v>0</v>
      </c>
      <c r="K1799" s="401">
        <v>0</v>
      </c>
      <c r="L1799" s="401">
        <v>0</v>
      </c>
      <c r="M1799" s="458">
        <v>0</v>
      </c>
      <c r="N1799" s="458">
        <v>0</v>
      </c>
      <c r="O1799" s="358">
        <v>200</v>
      </c>
      <c r="P1799" s="358">
        <v>0</v>
      </c>
      <c r="Q1799" s="358"/>
      <c r="R1799" s="358"/>
      <c r="S1799" s="358"/>
      <c r="T1799" s="358"/>
      <c r="U1799" s="358"/>
      <c r="V1799" s="385">
        <v>0</v>
      </c>
      <c r="W1799" s="463">
        <v>0</v>
      </c>
      <c r="X1799" s="463">
        <v>0</v>
      </c>
      <c r="Y1799" s="463">
        <v>0</v>
      </c>
      <c r="Z1799" s="528">
        <v>0</v>
      </c>
      <c r="AA1799" s="465">
        <v>0</v>
      </c>
      <c r="AB1799" s="465">
        <v>0</v>
      </c>
      <c r="AC1799" s="360">
        <v>11.53479671218653</v>
      </c>
      <c r="AD1799" s="404">
        <v>0</v>
      </c>
      <c r="AE1799" s="358"/>
      <c r="AF1799" s="358"/>
      <c r="AG1799" s="358"/>
      <c r="AH1799" s="358"/>
      <c r="AI1799" s="358"/>
      <c r="AJ1799" s="20"/>
      <c r="AK1799" s="509"/>
    </row>
    <row r="1800" spans="2:37" x14ac:dyDescent="0.35">
      <c r="B1800" s="19" t="s">
        <v>177</v>
      </c>
      <c r="C1800" s="297" t="s">
        <v>126</v>
      </c>
      <c r="D1800" s="12" t="s">
        <v>359</v>
      </c>
      <c r="E1800" s="19" t="s">
        <v>214</v>
      </c>
      <c r="F1800" s="12" t="s">
        <v>2314</v>
      </c>
      <c r="G1800" s="19" t="s">
        <v>250</v>
      </c>
      <c r="H1800" s="406">
        <v>0</v>
      </c>
      <c r="I1800" s="401">
        <v>0</v>
      </c>
      <c r="J1800" s="401">
        <v>0</v>
      </c>
      <c r="K1800" s="401">
        <v>0</v>
      </c>
      <c r="L1800" s="401">
        <v>0</v>
      </c>
      <c r="M1800" s="458">
        <v>0</v>
      </c>
      <c r="N1800" s="458">
        <v>0</v>
      </c>
      <c r="O1800" s="358">
        <v>49</v>
      </c>
      <c r="P1800" s="358">
        <v>0</v>
      </c>
      <c r="Q1800" s="358"/>
      <c r="R1800" s="358"/>
      <c r="S1800" s="358"/>
      <c r="T1800" s="358"/>
      <c r="U1800" s="358"/>
      <c r="V1800" s="385">
        <v>0</v>
      </c>
      <c r="W1800" s="463">
        <v>0</v>
      </c>
      <c r="X1800" s="463">
        <v>0</v>
      </c>
      <c r="Y1800" s="463">
        <v>0</v>
      </c>
      <c r="Z1800" s="528">
        <v>0</v>
      </c>
      <c r="AA1800" s="465">
        <v>0</v>
      </c>
      <c r="AB1800" s="465">
        <v>0</v>
      </c>
      <c r="AC1800" s="360">
        <v>2.8260251944857</v>
      </c>
      <c r="AD1800" s="404">
        <v>0</v>
      </c>
      <c r="AE1800" s="358"/>
      <c r="AF1800" s="358"/>
      <c r="AG1800" s="358"/>
      <c r="AH1800" s="358"/>
      <c r="AI1800" s="358"/>
      <c r="AJ1800" s="20"/>
      <c r="AK1800" s="509"/>
    </row>
    <row r="1801" spans="2:37" x14ac:dyDescent="0.35">
      <c r="B1801" s="19" t="s">
        <v>177</v>
      </c>
      <c r="C1801" s="297" t="s">
        <v>126</v>
      </c>
      <c r="D1801" s="12" t="s">
        <v>359</v>
      </c>
      <c r="E1801" s="19" t="s">
        <v>214</v>
      </c>
      <c r="F1801" s="12" t="s">
        <v>1733</v>
      </c>
      <c r="G1801" s="19" t="s">
        <v>250</v>
      </c>
      <c r="H1801" s="406">
        <v>0</v>
      </c>
      <c r="I1801" s="401">
        <v>0</v>
      </c>
      <c r="J1801" s="401">
        <v>0</v>
      </c>
      <c r="K1801" s="401">
        <v>0</v>
      </c>
      <c r="L1801" s="401">
        <v>0</v>
      </c>
      <c r="M1801" s="458">
        <v>0</v>
      </c>
      <c r="N1801" s="458">
        <v>0</v>
      </c>
      <c r="O1801" s="358">
        <v>0.7</v>
      </c>
      <c r="P1801" s="358">
        <v>0</v>
      </c>
      <c r="Q1801" s="358"/>
      <c r="R1801" s="358"/>
      <c r="S1801" s="358"/>
      <c r="T1801" s="358"/>
      <c r="U1801" s="358"/>
      <c r="V1801" s="385">
        <v>0</v>
      </c>
      <c r="W1801" s="463">
        <v>0</v>
      </c>
      <c r="X1801" s="463">
        <v>0</v>
      </c>
      <c r="Y1801" s="463">
        <v>0</v>
      </c>
      <c r="Z1801" s="528">
        <v>0</v>
      </c>
      <c r="AA1801" s="465">
        <v>0</v>
      </c>
      <c r="AB1801" s="465">
        <v>0</v>
      </c>
      <c r="AC1801" s="360">
        <v>4.0371788492652855E-2</v>
      </c>
      <c r="AD1801" s="404">
        <v>0</v>
      </c>
      <c r="AE1801" s="358"/>
      <c r="AF1801" s="358"/>
      <c r="AG1801" s="358"/>
      <c r="AH1801" s="358"/>
      <c r="AI1801" s="358"/>
      <c r="AJ1801" s="20"/>
      <c r="AK1801" s="509"/>
    </row>
    <row r="1802" spans="2:37" x14ac:dyDescent="0.35">
      <c r="B1802" s="19" t="s">
        <v>177</v>
      </c>
      <c r="C1802" s="297" t="s">
        <v>126</v>
      </c>
      <c r="D1802" s="12" t="s">
        <v>359</v>
      </c>
      <c r="E1802" s="19" t="s">
        <v>214</v>
      </c>
      <c r="F1802" s="12" t="s">
        <v>1733</v>
      </c>
      <c r="G1802" s="19" t="s">
        <v>250</v>
      </c>
      <c r="H1802" s="406">
        <v>0</v>
      </c>
      <c r="I1802" s="401">
        <v>0</v>
      </c>
      <c r="J1802" s="401">
        <v>0</v>
      </c>
      <c r="K1802" s="401">
        <v>0</v>
      </c>
      <c r="L1802" s="401">
        <v>0</v>
      </c>
      <c r="M1802" s="458">
        <v>0</v>
      </c>
      <c r="N1802" s="458">
        <v>0</v>
      </c>
      <c r="O1802" s="358">
        <v>1.23</v>
      </c>
      <c r="P1802" s="358">
        <v>0</v>
      </c>
      <c r="Q1802" s="358"/>
      <c r="R1802" s="358"/>
      <c r="S1802" s="358"/>
      <c r="T1802" s="358"/>
      <c r="U1802" s="358"/>
      <c r="V1802" s="385">
        <v>0</v>
      </c>
      <c r="W1802" s="463">
        <v>0</v>
      </c>
      <c r="X1802" s="463">
        <v>0</v>
      </c>
      <c r="Y1802" s="463">
        <v>0</v>
      </c>
      <c r="Z1802" s="528">
        <v>0</v>
      </c>
      <c r="AA1802" s="465">
        <v>0</v>
      </c>
      <c r="AB1802" s="465">
        <v>0</v>
      </c>
      <c r="AC1802" s="360">
        <v>7.0938999779947165E-2</v>
      </c>
      <c r="AD1802" s="404">
        <v>0</v>
      </c>
      <c r="AE1802" s="358"/>
      <c r="AF1802" s="358"/>
      <c r="AG1802" s="358"/>
      <c r="AH1802" s="358"/>
      <c r="AI1802" s="358"/>
      <c r="AJ1802" s="20"/>
      <c r="AK1802" s="509"/>
    </row>
    <row r="1803" spans="2:37" x14ac:dyDescent="0.35">
      <c r="B1803" s="19" t="s">
        <v>177</v>
      </c>
      <c r="C1803" s="297" t="s">
        <v>126</v>
      </c>
      <c r="D1803" s="12" t="s">
        <v>359</v>
      </c>
      <c r="E1803" s="19" t="s">
        <v>214</v>
      </c>
      <c r="F1803" s="12" t="s">
        <v>1734</v>
      </c>
      <c r="G1803" s="19" t="s">
        <v>250</v>
      </c>
      <c r="H1803" s="406">
        <v>0</v>
      </c>
      <c r="I1803" s="401">
        <v>0</v>
      </c>
      <c r="J1803" s="401">
        <v>0</v>
      </c>
      <c r="K1803" s="401">
        <v>0</v>
      </c>
      <c r="L1803" s="401">
        <v>0</v>
      </c>
      <c r="M1803" s="458">
        <v>0</v>
      </c>
      <c r="N1803" s="458">
        <v>0</v>
      </c>
      <c r="O1803" s="358">
        <v>0.25</v>
      </c>
      <c r="P1803" s="358">
        <v>0</v>
      </c>
      <c r="Q1803" s="358"/>
      <c r="R1803" s="358"/>
      <c r="S1803" s="358"/>
      <c r="T1803" s="358"/>
      <c r="U1803" s="358"/>
      <c r="V1803" s="385">
        <v>0</v>
      </c>
      <c r="W1803" s="463">
        <v>0</v>
      </c>
      <c r="X1803" s="463">
        <v>0</v>
      </c>
      <c r="Y1803" s="463">
        <v>0</v>
      </c>
      <c r="Z1803" s="528">
        <v>0</v>
      </c>
      <c r="AA1803" s="465">
        <v>0</v>
      </c>
      <c r="AB1803" s="465">
        <v>0</v>
      </c>
      <c r="AC1803" s="360">
        <v>1.4418495890233163E-2</v>
      </c>
      <c r="AD1803" s="404">
        <v>0</v>
      </c>
      <c r="AE1803" s="358"/>
      <c r="AF1803" s="358"/>
      <c r="AG1803" s="358"/>
      <c r="AH1803" s="358"/>
      <c r="AI1803" s="358"/>
      <c r="AJ1803" s="20"/>
      <c r="AK1803" s="509"/>
    </row>
    <row r="1804" spans="2:37" x14ac:dyDescent="0.35">
      <c r="B1804" s="19" t="s">
        <v>177</v>
      </c>
      <c r="C1804" s="297" t="s">
        <v>126</v>
      </c>
      <c r="D1804" s="12" t="s">
        <v>359</v>
      </c>
      <c r="E1804" s="19" t="s">
        <v>214</v>
      </c>
      <c r="F1804" s="12" t="s">
        <v>1734</v>
      </c>
      <c r="G1804" s="19" t="s">
        <v>250</v>
      </c>
      <c r="H1804" s="406">
        <v>0</v>
      </c>
      <c r="I1804" s="401">
        <v>0</v>
      </c>
      <c r="J1804" s="401">
        <v>0</v>
      </c>
      <c r="K1804" s="401">
        <v>0</v>
      </c>
      <c r="L1804" s="401">
        <v>0</v>
      </c>
      <c r="M1804" s="458">
        <v>0</v>
      </c>
      <c r="N1804" s="458">
        <v>0</v>
      </c>
      <c r="O1804" s="358">
        <v>1.1439999999999999</v>
      </c>
      <c r="P1804" s="358">
        <v>0</v>
      </c>
      <c r="Q1804" s="358"/>
      <c r="R1804" s="358"/>
      <c r="S1804" s="358"/>
      <c r="T1804" s="358"/>
      <c r="U1804" s="358"/>
      <c r="V1804" s="385">
        <v>0</v>
      </c>
      <c r="W1804" s="463">
        <v>0</v>
      </c>
      <c r="X1804" s="463">
        <v>0</v>
      </c>
      <c r="Y1804" s="463">
        <v>0</v>
      </c>
      <c r="Z1804" s="528">
        <v>0</v>
      </c>
      <c r="AA1804" s="465">
        <v>0</v>
      </c>
      <c r="AB1804" s="465">
        <v>0</v>
      </c>
      <c r="AC1804" s="360">
        <v>6.5979037193706944E-2</v>
      </c>
      <c r="AD1804" s="404">
        <v>0</v>
      </c>
      <c r="AE1804" s="358"/>
      <c r="AF1804" s="358"/>
      <c r="AG1804" s="358"/>
      <c r="AH1804" s="358"/>
      <c r="AI1804" s="358"/>
      <c r="AJ1804" s="20"/>
      <c r="AK1804" s="509"/>
    </row>
    <row r="1805" spans="2:37" x14ac:dyDescent="0.35">
      <c r="B1805" s="19" t="s">
        <v>177</v>
      </c>
      <c r="C1805" s="297" t="s">
        <v>126</v>
      </c>
      <c r="D1805" s="12" t="s">
        <v>359</v>
      </c>
      <c r="E1805" s="19" t="s">
        <v>214</v>
      </c>
      <c r="F1805" s="12" t="s">
        <v>1735</v>
      </c>
      <c r="G1805" s="19" t="s">
        <v>250</v>
      </c>
      <c r="H1805" s="406">
        <v>0</v>
      </c>
      <c r="I1805" s="401">
        <v>0</v>
      </c>
      <c r="J1805" s="401">
        <v>0</v>
      </c>
      <c r="K1805" s="401">
        <v>0</v>
      </c>
      <c r="L1805" s="401">
        <v>0</v>
      </c>
      <c r="M1805" s="458">
        <v>0</v>
      </c>
      <c r="N1805" s="458">
        <v>0</v>
      </c>
      <c r="O1805" s="358">
        <v>2</v>
      </c>
      <c r="P1805" s="358">
        <v>0</v>
      </c>
      <c r="Q1805" s="358"/>
      <c r="R1805" s="358"/>
      <c r="S1805" s="358"/>
      <c r="T1805" s="358"/>
      <c r="U1805" s="358"/>
      <c r="V1805" s="385">
        <v>0</v>
      </c>
      <c r="W1805" s="463">
        <v>0</v>
      </c>
      <c r="X1805" s="463">
        <v>0</v>
      </c>
      <c r="Y1805" s="463">
        <v>0</v>
      </c>
      <c r="Z1805" s="528">
        <v>0</v>
      </c>
      <c r="AA1805" s="465">
        <v>0</v>
      </c>
      <c r="AB1805" s="465">
        <v>0</v>
      </c>
      <c r="AC1805" s="360">
        <v>0.11534796712186531</v>
      </c>
      <c r="AD1805" s="404">
        <v>0</v>
      </c>
      <c r="AE1805" s="358"/>
      <c r="AF1805" s="358"/>
      <c r="AG1805" s="358"/>
      <c r="AH1805" s="358"/>
      <c r="AI1805" s="358"/>
      <c r="AJ1805" s="20"/>
      <c r="AK1805" s="509"/>
    </row>
    <row r="1806" spans="2:37" x14ac:dyDescent="0.35">
      <c r="B1806" s="19" t="s">
        <v>177</v>
      </c>
      <c r="C1806" s="297" t="s">
        <v>126</v>
      </c>
      <c r="D1806" s="12" t="s">
        <v>359</v>
      </c>
      <c r="E1806" s="19" t="s">
        <v>214</v>
      </c>
      <c r="F1806" s="12" t="s">
        <v>1736</v>
      </c>
      <c r="G1806" s="19" t="s">
        <v>250</v>
      </c>
      <c r="H1806" s="406">
        <v>0</v>
      </c>
      <c r="I1806" s="401">
        <v>0</v>
      </c>
      <c r="J1806" s="401">
        <v>0</v>
      </c>
      <c r="K1806" s="401">
        <v>0</v>
      </c>
      <c r="L1806" s="401">
        <v>0</v>
      </c>
      <c r="M1806" s="458">
        <v>0</v>
      </c>
      <c r="N1806" s="458">
        <v>0</v>
      </c>
      <c r="O1806" s="358">
        <v>-1</v>
      </c>
      <c r="P1806" s="358">
        <v>0</v>
      </c>
      <c r="Q1806" s="358"/>
      <c r="R1806" s="358"/>
      <c r="S1806" s="358"/>
      <c r="T1806" s="358"/>
      <c r="U1806" s="358"/>
      <c r="V1806" s="385">
        <v>0</v>
      </c>
      <c r="W1806" s="463">
        <v>0</v>
      </c>
      <c r="X1806" s="463">
        <v>0</v>
      </c>
      <c r="Y1806" s="463">
        <v>0</v>
      </c>
      <c r="Z1806" s="528">
        <v>0</v>
      </c>
      <c r="AA1806" s="465">
        <v>0</v>
      </c>
      <c r="AB1806" s="465">
        <v>0</v>
      </c>
      <c r="AC1806" s="360">
        <v>-5.7384927120114643E-2</v>
      </c>
      <c r="AD1806" s="404">
        <v>0</v>
      </c>
      <c r="AE1806" s="358"/>
      <c r="AF1806" s="358"/>
      <c r="AG1806" s="358"/>
      <c r="AH1806" s="358"/>
      <c r="AI1806" s="358"/>
      <c r="AJ1806" s="20"/>
      <c r="AK1806" s="509"/>
    </row>
    <row r="1807" spans="2:37" x14ac:dyDescent="0.35">
      <c r="B1807" s="19" t="s">
        <v>177</v>
      </c>
      <c r="C1807" s="297" t="s">
        <v>127</v>
      </c>
      <c r="D1807" s="12" t="s">
        <v>359</v>
      </c>
      <c r="E1807" s="19" t="s">
        <v>214</v>
      </c>
      <c r="F1807" s="12" t="s">
        <v>1736</v>
      </c>
      <c r="G1807" s="19" t="s">
        <v>250</v>
      </c>
      <c r="H1807" s="385">
        <v>0</v>
      </c>
      <c r="I1807" s="386">
        <v>0</v>
      </c>
      <c r="J1807" s="386">
        <v>0</v>
      </c>
      <c r="K1807" s="386">
        <v>0</v>
      </c>
      <c r="L1807" s="386">
        <v>0</v>
      </c>
      <c r="M1807" s="453">
        <v>0</v>
      </c>
      <c r="N1807" s="453">
        <v>0</v>
      </c>
      <c r="O1807" s="403">
        <v>-2.8</v>
      </c>
      <c r="P1807" s="403">
        <v>0</v>
      </c>
      <c r="Q1807" s="403"/>
      <c r="R1807" s="403"/>
      <c r="S1807" s="403"/>
      <c r="T1807" s="403"/>
      <c r="U1807" s="403"/>
      <c r="V1807" s="385">
        <v>0</v>
      </c>
      <c r="W1807" s="463">
        <v>0</v>
      </c>
      <c r="X1807" s="463">
        <v>0</v>
      </c>
      <c r="Y1807" s="463">
        <v>0</v>
      </c>
      <c r="Z1807" s="528">
        <v>0</v>
      </c>
      <c r="AA1807" s="465">
        <v>0</v>
      </c>
      <c r="AB1807" s="465">
        <v>0</v>
      </c>
      <c r="AC1807" s="360">
        <v>-0.16067779593632101</v>
      </c>
      <c r="AD1807" s="404">
        <v>0</v>
      </c>
      <c r="AE1807" s="403"/>
      <c r="AF1807" s="403"/>
      <c r="AG1807" s="403"/>
      <c r="AH1807" s="403"/>
      <c r="AI1807" s="403"/>
      <c r="AJ1807" s="20"/>
      <c r="AK1807" s="509"/>
    </row>
    <row r="1808" spans="2:37" x14ac:dyDescent="0.35">
      <c r="B1808" s="19" t="s">
        <v>177</v>
      </c>
      <c r="C1808" s="297" t="s">
        <v>126</v>
      </c>
      <c r="D1808" s="12" t="s">
        <v>359</v>
      </c>
      <c r="E1808" s="19" t="s">
        <v>214</v>
      </c>
      <c r="F1808" s="12" t="s">
        <v>2315</v>
      </c>
      <c r="G1808" s="19" t="s">
        <v>250</v>
      </c>
      <c r="H1808" s="406">
        <v>0</v>
      </c>
      <c r="I1808" s="401">
        <v>0</v>
      </c>
      <c r="J1808" s="401">
        <v>0</v>
      </c>
      <c r="K1808" s="401">
        <v>0</v>
      </c>
      <c r="L1808" s="401">
        <v>0</v>
      </c>
      <c r="M1808" s="458">
        <v>0</v>
      </c>
      <c r="N1808" s="458">
        <v>0</v>
      </c>
      <c r="O1808" s="358">
        <v>1.81</v>
      </c>
      <c r="P1808" s="358">
        <v>0</v>
      </c>
      <c r="Q1808" s="358"/>
      <c r="R1808" s="358"/>
      <c r="S1808" s="358"/>
      <c r="T1808" s="358"/>
      <c r="U1808" s="358"/>
      <c r="V1808" s="406">
        <v>0</v>
      </c>
      <c r="W1808" s="468">
        <v>0</v>
      </c>
      <c r="X1808" s="468">
        <v>0</v>
      </c>
      <c r="Y1808" s="468">
        <v>0</v>
      </c>
      <c r="Z1808" s="542">
        <v>0</v>
      </c>
      <c r="AA1808" s="469">
        <v>0</v>
      </c>
      <c r="AB1808" s="469">
        <v>0</v>
      </c>
      <c r="AC1808" s="470">
        <v>0.1043899102452881</v>
      </c>
      <c r="AD1808" s="408">
        <v>0</v>
      </c>
      <c r="AE1808" s="358"/>
      <c r="AF1808" s="358"/>
      <c r="AG1808" s="358"/>
      <c r="AH1808" s="358"/>
      <c r="AI1808" s="358"/>
      <c r="AJ1808" s="20"/>
      <c r="AK1808" s="509"/>
    </row>
    <row r="1809" spans="2:37" x14ac:dyDescent="0.35">
      <c r="B1809" s="19" t="s">
        <v>177</v>
      </c>
      <c r="C1809" s="297" t="s">
        <v>127</v>
      </c>
      <c r="D1809" s="12" t="s">
        <v>359</v>
      </c>
      <c r="E1809" s="19" t="s">
        <v>214</v>
      </c>
      <c r="F1809" s="12" t="s">
        <v>1738</v>
      </c>
      <c r="G1809" s="19" t="s">
        <v>250</v>
      </c>
      <c r="H1809" s="385">
        <v>0</v>
      </c>
      <c r="I1809" s="386">
        <v>0</v>
      </c>
      <c r="J1809" s="386">
        <v>0</v>
      </c>
      <c r="K1809" s="386">
        <v>0</v>
      </c>
      <c r="L1809" s="386">
        <v>0</v>
      </c>
      <c r="M1809" s="453">
        <v>0</v>
      </c>
      <c r="N1809" s="453">
        <v>0</v>
      </c>
      <c r="O1809" s="403">
        <v>-17</v>
      </c>
      <c r="P1809" s="403">
        <v>0</v>
      </c>
      <c r="Q1809" s="403"/>
      <c r="R1809" s="403"/>
      <c r="S1809" s="403"/>
      <c r="T1809" s="403"/>
      <c r="U1809" s="403"/>
      <c r="V1809" s="385">
        <v>0</v>
      </c>
      <c r="W1809" s="463">
        <v>0</v>
      </c>
      <c r="X1809" s="463">
        <v>0</v>
      </c>
      <c r="Y1809" s="463">
        <v>0</v>
      </c>
      <c r="Z1809" s="528">
        <v>0</v>
      </c>
      <c r="AA1809" s="465">
        <v>0</v>
      </c>
      <c r="AB1809" s="465">
        <v>0</v>
      </c>
      <c r="AC1809" s="360">
        <v>-0.97554376104194895</v>
      </c>
      <c r="AD1809" s="404">
        <v>0</v>
      </c>
      <c r="AE1809" s="403"/>
      <c r="AF1809" s="403"/>
      <c r="AG1809" s="403"/>
      <c r="AH1809" s="403"/>
      <c r="AI1809" s="403"/>
      <c r="AJ1809" s="20"/>
      <c r="AK1809" s="509"/>
    </row>
    <row r="1810" spans="2:37" s="226" customFormat="1" x14ac:dyDescent="0.35">
      <c r="B1810" s="235" t="s">
        <v>177</v>
      </c>
      <c r="C1810" s="282" t="s">
        <v>127</v>
      </c>
      <c r="D1810" s="226" t="s">
        <v>359</v>
      </c>
      <c r="E1810" s="235" t="s">
        <v>214</v>
      </c>
      <c r="F1810" s="226" t="s">
        <v>1739</v>
      </c>
      <c r="G1810" s="235" t="s">
        <v>250</v>
      </c>
      <c r="H1810" s="409">
        <v>0</v>
      </c>
      <c r="I1810" s="410">
        <v>0</v>
      </c>
      <c r="J1810" s="410">
        <v>0</v>
      </c>
      <c r="K1810" s="410">
        <v>0</v>
      </c>
      <c r="L1810" s="410">
        <v>0</v>
      </c>
      <c r="M1810" s="455">
        <v>0</v>
      </c>
      <c r="N1810" s="455">
        <v>0</v>
      </c>
      <c r="O1810" s="412">
        <v>-74</v>
      </c>
      <c r="P1810" s="412">
        <v>0</v>
      </c>
      <c r="Q1810" s="412"/>
      <c r="R1810" s="412"/>
      <c r="S1810" s="412"/>
      <c r="T1810" s="412"/>
      <c r="U1810" s="412"/>
      <c r="V1810" s="409">
        <v>0</v>
      </c>
      <c r="W1810" s="415">
        <v>0</v>
      </c>
      <c r="X1810" s="415">
        <v>0</v>
      </c>
      <c r="Y1810" s="415">
        <v>0</v>
      </c>
      <c r="Z1810" s="550">
        <v>0</v>
      </c>
      <c r="AA1810" s="416">
        <v>0</v>
      </c>
      <c r="AB1810" s="416">
        <v>0</v>
      </c>
      <c r="AC1810" s="414">
        <v>-4.2464846068884841</v>
      </c>
      <c r="AD1810" s="413">
        <v>0</v>
      </c>
      <c r="AE1810" s="412"/>
      <c r="AF1810" s="412"/>
      <c r="AG1810" s="412"/>
      <c r="AH1810" s="412"/>
      <c r="AI1810" s="412"/>
      <c r="AJ1810" s="362"/>
      <c r="AK1810" s="514"/>
    </row>
    <row r="1811" spans="2:37" s="226" customFormat="1" x14ac:dyDescent="0.35">
      <c r="B1811" s="235" t="s">
        <v>177</v>
      </c>
      <c r="C1811" s="282" t="s">
        <v>126</v>
      </c>
      <c r="D1811" s="226" t="s">
        <v>359</v>
      </c>
      <c r="E1811" s="235" t="s">
        <v>214</v>
      </c>
      <c r="F1811" s="226" t="s">
        <v>1999</v>
      </c>
      <c r="G1811" s="235" t="s">
        <v>250</v>
      </c>
      <c r="H1811" s="409">
        <v>0</v>
      </c>
      <c r="I1811" s="410">
        <v>0</v>
      </c>
      <c r="J1811" s="410">
        <v>0</v>
      </c>
      <c r="K1811" s="410">
        <v>0</v>
      </c>
      <c r="L1811" s="410">
        <v>0</v>
      </c>
      <c r="M1811" s="455">
        <v>0</v>
      </c>
      <c r="N1811" s="455">
        <v>0</v>
      </c>
      <c r="O1811" s="412">
        <v>-84</v>
      </c>
      <c r="P1811" s="412">
        <v>0</v>
      </c>
      <c r="Q1811" s="412"/>
      <c r="R1811" s="412"/>
      <c r="S1811" s="412"/>
      <c r="T1811" s="412"/>
      <c r="U1811" s="412"/>
      <c r="V1811" s="409">
        <v>0</v>
      </c>
      <c r="W1811" s="415">
        <v>0</v>
      </c>
      <c r="X1811" s="415">
        <v>0</v>
      </c>
      <c r="Y1811" s="415">
        <v>0</v>
      </c>
      <c r="Z1811" s="550">
        <v>0</v>
      </c>
      <c r="AA1811" s="416">
        <v>0</v>
      </c>
      <c r="AB1811" s="416">
        <v>0</v>
      </c>
      <c r="AC1811" s="414">
        <v>-4.8203338780896301</v>
      </c>
      <c r="AD1811" s="413">
        <v>0</v>
      </c>
      <c r="AE1811" s="412"/>
      <c r="AF1811" s="412"/>
      <c r="AG1811" s="412"/>
      <c r="AH1811" s="412"/>
      <c r="AI1811" s="412"/>
      <c r="AJ1811" s="362"/>
      <c r="AK1811" s="514"/>
    </row>
    <row r="1812" spans="2:37" s="226" customFormat="1" x14ac:dyDescent="0.35">
      <c r="B1812" s="235" t="s">
        <v>177</v>
      </c>
      <c r="C1812" s="282" t="s">
        <v>126</v>
      </c>
      <c r="D1812" s="226" t="s">
        <v>359</v>
      </c>
      <c r="E1812" s="235" t="s">
        <v>214</v>
      </c>
      <c r="F1812" s="226" t="s">
        <v>2313</v>
      </c>
      <c r="G1812" s="235" t="s">
        <v>250</v>
      </c>
      <c r="H1812" s="409">
        <v>0</v>
      </c>
      <c r="I1812" s="410">
        <v>0</v>
      </c>
      <c r="J1812" s="410">
        <v>0</v>
      </c>
      <c r="K1812" s="410">
        <v>0</v>
      </c>
      <c r="L1812" s="410">
        <v>0</v>
      </c>
      <c r="M1812" s="455">
        <v>0</v>
      </c>
      <c r="N1812" s="455">
        <v>0</v>
      </c>
      <c r="O1812" s="412">
        <v>148</v>
      </c>
      <c r="P1812" s="412">
        <v>0</v>
      </c>
      <c r="Q1812" s="412"/>
      <c r="R1812" s="412"/>
      <c r="S1812" s="412"/>
      <c r="T1812" s="412"/>
      <c r="U1812" s="412"/>
      <c r="V1812" s="409">
        <v>0</v>
      </c>
      <c r="W1812" s="415">
        <v>0</v>
      </c>
      <c r="X1812" s="415">
        <v>0</v>
      </c>
      <c r="Y1812" s="415">
        <v>0</v>
      </c>
      <c r="Z1812" s="550">
        <v>0</v>
      </c>
      <c r="AA1812" s="416">
        <v>0</v>
      </c>
      <c r="AB1812" s="416">
        <v>0</v>
      </c>
      <c r="AC1812" s="414">
        <v>8.5357495670180334</v>
      </c>
      <c r="AD1812" s="413">
        <v>0</v>
      </c>
      <c r="AE1812" s="412"/>
      <c r="AF1812" s="412"/>
      <c r="AG1812" s="412"/>
      <c r="AH1812" s="412"/>
      <c r="AI1812" s="412"/>
      <c r="AJ1812" s="362"/>
      <c r="AK1812" s="514"/>
    </row>
    <row r="1813" spans="2:37" s="226" customFormat="1" x14ac:dyDescent="0.35">
      <c r="B1813" s="235" t="s">
        <v>177</v>
      </c>
      <c r="C1813" s="282" t="s">
        <v>126</v>
      </c>
      <c r="D1813" s="226" t="s">
        <v>359</v>
      </c>
      <c r="E1813" s="235" t="s">
        <v>214</v>
      </c>
      <c r="F1813" s="226" t="s">
        <v>2316</v>
      </c>
      <c r="G1813" s="235" t="s">
        <v>250</v>
      </c>
      <c r="H1813" s="409">
        <v>0</v>
      </c>
      <c r="I1813" s="410">
        <v>0</v>
      </c>
      <c r="J1813" s="410">
        <v>0</v>
      </c>
      <c r="K1813" s="410">
        <v>0</v>
      </c>
      <c r="L1813" s="410">
        <v>0</v>
      </c>
      <c r="M1813" s="455">
        <v>0</v>
      </c>
      <c r="N1813" s="455">
        <v>0</v>
      </c>
      <c r="O1813" s="412">
        <v>232</v>
      </c>
      <c r="P1813" s="412">
        <v>0</v>
      </c>
      <c r="Q1813" s="412"/>
      <c r="R1813" s="412"/>
      <c r="S1813" s="412"/>
      <c r="T1813" s="412"/>
      <c r="U1813" s="412"/>
      <c r="V1813" s="409">
        <v>0</v>
      </c>
      <c r="W1813" s="415">
        <v>0</v>
      </c>
      <c r="X1813" s="415">
        <v>0</v>
      </c>
      <c r="Y1813" s="415">
        <v>0</v>
      </c>
      <c r="Z1813" s="550">
        <v>0</v>
      </c>
      <c r="AA1813" s="416">
        <v>0</v>
      </c>
      <c r="AB1813" s="416">
        <v>0</v>
      </c>
      <c r="AC1813" s="414">
        <v>13.380364186136376</v>
      </c>
      <c r="AD1813" s="413">
        <v>0</v>
      </c>
      <c r="AE1813" s="412"/>
      <c r="AF1813" s="412"/>
      <c r="AG1813" s="412"/>
      <c r="AH1813" s="412"/>
      <c r="AI1813" s="412"/>
      <c r="AJ1813" s="362"/>
      <c r="AK1813" s="514"/>
    </row>
    <row r="1814" spans="2:37" s="226" customFormat="1" x14ac:dyDescent="0.35">
      <c r="B1814" s="235" t="s">
        <v>177</v>
      </c>
      <c r="C1814" s="282" t="s">
        <v>126</v>
      </c>
      <c r="D1814" s="226" t="s">
        <v>359</v>
      </c>
      <c r="E1814" s="235" t="s">
        <v>214</v>
      </c>
      <c r="F1814" s="226" t="s">
        <v>1741</v>
      </c>
      <c r="G1814" s="235" t="s">
        <v>250</v>
      </c>
      <c r="H1814" s="409">
        <v>0</v>
      </c>
      <c r="I1814" s="410">
        <v>0</v>
      </c>
      <c r="J1814" s="410">
        <v>0</v>
      </c>
      <c r="K1814" s="410">
        <v>0</v>
      </c>
      <c r="L1814" s="410">
        <v>0</v>
      </c>
      <c r="M1814" s="455">
        <v>0</v>
      </c>
      <c r="N1814" s="455">
        <v>0</v>
      </c>
      <c r="O1814" s="412">
        <v>602.03099999999995</v>
      </c>
      <c r="P1814" s="412">
        <v>0</v>
      </c>
      <c r="Q1814" s="412"/>
      <c r="R1814" s="412"/>
      <c r="S1814" s="412"/>
      <c r="T1814" s="412"/>
      <c r="U1814" s="412"/>
      <c r="V1814" s="409">
        <v>0</v>
      </c>
      <c r="W1814" s="415">
        <v>0</v>
      </c>
      <c r="X1814" s="415">
        <v>0</v>
      </c>
      <c r="Y1814" s="415">
        <v>0</v>
      </c>
      <c r="Z1814" s="550">
        <v>0</v>
      </c>
      <c r="AA1814" s="416">
        <v>0</v>
      </c>
      <c r="AB1814" s="416">
        <v>0</v>
      </c>
      <c r="AC1814" s="414">
        <v>34.721525997171845</v>
      </c>
      <c r="AD1814" s="413">
        <v>0</v>
      </c>
      <c r="AE1814" s="412"/>
      <c r="AF1814" s="412"/>
      <c r="AG1814" s="412"/>
      <c r="AH1814" s="412"/>
      <c r="AI1814" s="412"/>
      <c r="AJ1814" s="362"/>
      <c r="AK1814" s="514"/>
    </row>
    <row r="1815" spans="2:37" s="226" customFormat="1" x14ac:dyDescent="0.35">
      <c r="B1815" s="235" t="s">
        <v>177</v>
      </c>
      <c r="C1815" s="282" t="s">
        <v>126</v>
      </c>
      <c r="D1815" s="226" t="s">
        <v>1092</v>
      </c>
      <c r="E1815" s="235" t="s">
        <v>214</v>
      </c>
      <c r="F1815" s="226" t="s">
        <v>1742</v>
      </c>
      <c r="G1815" s="235" t="s">
        <v>250</v>
      </c>
      <c r="H1815" s="409">
        <v>0</v>
      </c>
      <c r="I1815" s="410">
        <v>0</v>
      </c>
      <c r="J1815" s="410">
        <v>0</v>
      </c>
      <c r="K1815" s="410">
        <v>0</v>
      </c>
      <c r="L1815" s="410">
        <v>0</v>
      </c>
      <c r="M1815" s="455">
        <v>0</v>
      </c>
      <c r="N1815" s="455">
        <v>0</v>
      </c>
      <c r="O1815" s="412">
        <v>0.43</v>
      </c>
      <c r="P1815" s="412">
        <v>0</v>
      </c>
      <c r="Q1815" s="412"/>
      <c r="R1815" s="412"/>
      <c r="S1815" s="412"/>
      <c r="T1815" s="412"/>
      <c r="U1815" s="412"/>
      <c r="V1815" s="409">
        <v>0</v>
      </c>
      <c r="W1815" s="415">
        <v>0</v>
      </c>
      <c r="X1815" s="415">
        <v>0</v>
      </c>
      <c r="Y1815" s="415">
        <v>0</v>
      </c>
      <c r="Z1815" s="550">
        <v>0</v>
      </c>
      <c r="AA1815" s="416">
        <v>0</v>
      </c>
      <c r="AB1815" s="416">
        <v>0</v>
      </c>
      <c r="AC1815" s="414">
        <v>2.4799812931201041E-2</v>
      </c>
      <c r="AD1815" s="413">
        <v>0</v>
      </c>
      <c r="AE1815" s="412"/>
      <c r="AF1815" s="412"/>
      <c r="AG1815" s="412"/>
      <c r="AH1815" s="412"/>
      <c r="AI1815" s="412"/>
      <c r="AJ1815" s="362"/>
      <c r="AK1815" s="514"/>
    </row>
    <row r="1816" spans="2:37" s="226" customFormat="1" x14ac:dyDescent="0.35">
      <c r="B1816" s="235" t="s">
        <v>177</v>
      </c>
      <c r="C1816" s="282" t="s">
        <v>126</v>
      </c>
      <c r="D1816" s="226" t="s">
        <v>1092</v>
      </c>
      <c r="E1816" s="235" t="s">
        <v>214</v>
      </c>
      <c r="F1816" s="226" t="s">
        <v>1743</v>
      </c>
      <c r="G1816" s="235" t="s">
        <v>250</v>
      </c>
      <c r="H1816" s="409">
        <v>0</v>
      </c>
      <c r="I1816" s="410">
        <v>0</v>
      </c>
      <c r="J1816" s="410">
        <v>0</v>
      </c>
      <c r="K1816" s="410">
        <v>0</v>
      </c>
      <c r="L1816" s="410">
        <v>0</v>
      </c>
      <c r="M1816" s="455">
        <v>0</v>
      </c>
      <c r="N1816" s="455">
        <v>0</v>
      </c>
      <c r="O1816" s="412">
        <v>0.26800000000000002</v>
      </c>
      <c r="P1816" s="412">
        <v>0</v>
      </c>
      <c r="Q1816" s="412"/>
      <c r="R1816" s="412"/>
      <c r="S1816" s="412"/>
      <c r="T1816" s="412"/>
      <c r="U1816" s="412"/>
      <c r="V1816" s="409">
        <v>0</v>
      </c>
      <c r="W1816" s="415">
        <v>0</v>
      </c>
      <c r="X1816" s="415">
        <v>0</v>
      </c>
      <c r="Y1816" s="415">
        <v>0</v>
      </c>
      <c r="Z1816" s="550">
        <v>0</v>
      </c>
      <c r="AA1816" s="416">
        <v>0</v>
      </c>
      <c r="AB1816" s="416">
        <v>0</v>
      </c>
      <c r="AC1816" s="414">
        <v>1.5456627594329952E-2</v>
      </c>
      <c r="AD1816" s="413">
        <v>0</v>
      </c>
      <c r="AE1816" s="412"/>
      <c r="AF1816" s="412"/>
      <c r="AG1816" s="412"/>
      <c r="AH1816" s="412"/>
      <c r="AI1816" s="412"/>
      <c r="AJ1816" s="362"/>
      <c r="AK1816" s="514"/>
    </row>
    <row r="1817" spans="2:37" s="226" customFormat="1" x14ac:dyDescent="0.35">
      <c r="B1817" s="235" t="s">
        <v>177</v>
      </c>
      <c r="C1817" s="282" t="s">
        <v>126</v>
      </c>
      <c r="D1817" s="226" t="s">
        <v>1092</v>
      </c>
      <c r="E1817" s="235" t="s">
        <v>214</v>
      </c>
      <c r="F1817" s="226" t="s">
        <v>1744</v>
      </c>
      <c r="G1817" s="235" t="s">
        <v>250</v>
      </c>
      <c r="H1817" s="409">
        <v>0</v>
      </c>
      <c r="I1817" s="410">
        <v>0</v>
      </c>
      <c r="J1817" s="410">
        <v>0</v>
      </c>
      <c r="K1817" s="410">
        <v>0</v>
      </c>
      <c r="L1817" s="410">
        <v>0</v>
      </c>
      <c r="M1817" s="455">
        <v>0</v>
      </c>
      <c r="N1817" s="455">
        <v>0</v>
      </c>
      <c r="O1817" s="412">
        <v>0.27500000000000002</v>
      </c>
      <c r="P1817" s="412">
        <v>0</v>
      </c>
      <c r="Q1817" s="412"/>
      <c r="R1817" s="412"/>
      <c r="S1817" s="412"/>
      <c r="T1817" s="412"/>
      <c r="U1817" s="412"/>
      <c r="V1817" s="409">
        <v>0</v>
      </c>
      <c r="W1817" s="415">
        <v>0</v>
      </c>
      <c r="X1817" s="415">
        <v>0</v>
      </c>
      <c r="Y1817" s="415">
        <v>0</v>
      </c>
      <c r="Z1817" s="550">
        <v>0</v>
      </c>
      <c r="AA1817" s="416">
        <v>0</v>
      </c>
      <c r="AB1817" s="416">
        <v>0</v>
      </c>
      <c r="AC1817" s="414">
        <v>1.586034547925648E-2</v>
      </c>
      <c r="AD1817" s="413">
        <v>0</v>
      </c>
      <c r="AE1817" s="412"/>
      <c r="AF1817" s="412"/>
      <c r="AG1817" s="412"/>
      <c r="AH1817" s="412"/>
      <c r="AI1817" s="412"/>
      <c r="AJ1817" s="362"/>
      <c r="AK1817" s="514"/>
    </row>
    <row r="1818" spans="2:37" s="226" customFormat="1" x14ac:dyDescent="0.35">
      <c r="B1818" s="235" t="s">
        <v>177</v>
      </c>
      <c r="C1818" s="282" t="s">
        <v>126</v>
      </c>
      <c r="D1818" s="226" t="s">
        <v>1092</v>
      </c>
      <c r="E1818" s="235" t="s">
        <v>214</v>
      </c>
      <c r="F1818" s="226" t="s">
        <v>1745</v>
      </c>
      <c r="G1818" s="235" t="s">
        <v>250</v>
      </c>
      <c r="H1818" s="409">
        <v>0</v>
      </c>
      <c r="I1818" s="410">
        <v>0</v>
      </c>
      <c r="J1818" s="410">
        <v>0</v>
      </c>
      <c r="K1818" s="410">
        <v>0</v>
      </c>
      <c r="L1818" s="410">
        <v>0</v>
      </c>
      <c r="M1818" s="455">
        <v>0</v>
      </c>
      <c r="N1818" s="455">
        <v>0</v>
      </c>
      <c r="O1818" s="412">
        <v>0.374</v>
      </c>
      <c r="P1818" s="412">
        <v>0</v>
      </c>
      <c r="Q1818" s="412"/>
      <c r="R1818" s="412"/>
      <c r="S1818" s="412"/>
      <c r="T1818" s="412"/>
      <c r="U1818" s="412"/>
      <c r="V1818" s="409">
        <v>0</v>
      </c>
      <c r="W1818" s="415">
        <v>0</v>
      </c>
      <c r="X1818" s="415">
        <v>0</v>
      </c>
      <c r="Y1818" s="415">
        <v>0</v>
      </c>
      <c r="Z1818" s="550">
        <v>0</v>
      </c>
      <c r="AA1818" s="416">
        <v>0</v>
      </c>
      <c r="AB1818" s="416">
        <v>0</v>
      </c>
      <c r="AC1818" s="414">
        <v>2.157006985178881E-2</v>
      </c>
      <c r="AD1818" s="413">
        <v>0</v>
      </c>
      <c r="AE1818" s="412"/>
      <c r="AF1818" s="412"/>
      <c r="AG1818" s="412"/>
      <c r="AH1818" s="412"/>
      <c r="AI1818" s="412"/>
      <c r="AJ1818" s="362"/>
      <c r="AK1818" s="514"/>
    </row>
    <row r="1819" spans="2:37" s="226" customFormat="1" x14ac:dyDescent="0.35">
      <c r="B1819" s="235" t="s">
        <v>177</v>
      </c>
      <c r="C1819" s="282" t="s">
        <v>126</v>
      </c>
      <c r="D1819" s="226" t="s">
        <v>222</v>
      </c>
      <c r="E1819" s="235" t="s">
        <v>214</v>
      </c>
      <c r="F1819" s="226" t="s">
        <v>930</v>
      </c>
      <c r="G1819" s="235" t="s">
        <v>250</v>
      </c>
      <c r="H1819" s="409">
        <v>0</v>
      </c>
      <c r="I1819" s="410">
        <v>0</v>
      </c>
      <c r="J1819" s="410">
        <v>0</v>
      </c>
      <c r="K1819" s="410">
        <v>0</v>
      </c>
      <c r="L1819" s="410">
        <v>0</v>
      </c>
      <c r="M1819" s="455">
        <v>0</v>
      </c>
      <c r="N1819" s="455">
        <v>0</v>
      </c>
      <c r="O1819" s="412">
        <v>0.32400000000000001</v>
      </c>
      <c r="P1819" s="412">
        <v>0</v>
      </c>
      <c r="Q1819" s="412"/>
      <c r="R1819" s="412"/>
      <c r="S1819" s="412"/>
      <c r="T1819" s="412"/>
      <c r="U1819" s="412"/>
      <c r="V1819" s="409">
        <v>0</v>
      </c>
      <c r="W1819" s="415">
        <v>0</v>
      </c>
      <c r="X1819" s="415">
        <v>0</v>
      </c>
      <c r="Y1819" s="415">
        <v>0</v>
      </c>
      <c r="Z1819" s="550">
        <v>0</v>
      </c>
      <c r="AA1819" s="416">
        <v>0</v>
      </c>
      <c r="AB1819" s="416">
        <v>0</v>
      </c>
      <c r="AC1819" s="414">
        <v>1.8686370673742181E-2</v>
      </c>
      <c r="AD1819" s="413">
        <v>0</v>
      </c>
      <c r="AE1819" s="412"/>
      <c r="AF1819" s="412"/>
      <c r="AG1819" s="412"/>
      <c r="AH1819" s="412"/>
      <c r="AI1819" s="412"/>
      <c r="AJ1819" s="362"/>
      <c r="AK1819" s="514"/>
    </row>
    <row r="1820" spans="2:37" s="226" customFormat="1" x14ac:dyDescent="0.35">
      <c r="B1820" s="235" t="s">
        <v>177</v>
      </c>
      <c r="C1820" s="282" t="s">
        <v>126</v>
      </c>
      <c r="D1820" s="226" t="s">
        <v>222</v>
      </c>
      <c r="E1820" s="235" t="s">
        <v>214</v>
      </c>
      <c r="F1820" s="226" t="s">
        <v>930</v>
      </c>
      <c r="G1820" s="235" t="s">
        <v>250</v>
      </c>
      <c r="H1820" s="409">
        <v>0</v>
      </c>
      <c r="I1820" s="410">
        <v>0</v>
      </c>
      <c r="J1820" s="410">
        <v>0</v>
      </c>
      <c r="K1820" s="410">
        <v>0</v>
      </c>
      <c r="L1820" s="410">
        <v>0</v>
      </c>
      <c r="M1820" s="455">
        <v>0</v>
      </c>
      <c r="N1820" s="455">
        <v>0</v>
      </c>
      <c r="O1820" s="412">
        <v>9.8000000000000004E-2</v>
      </c>
      <c r="P1820" s="412">
        <v>0</v>
      </c>
      <c r="Q1820" s="412"/>
      <c r="R1820" s="412"/>
      <c r="S1820" s="412"/>
      <c r="T1820" s="412"/>
      <c r="U1820" s="412"/>
      <c r="V1820" s="409">
        <v>0</v>
      </c>
      <c r="W1820" s="415">
        <v>0</v>
      </c>
      <c r="X1820" s="415">
        <v>0</v>
      </c>
      <c r="Y1820" s="415">
        <v>0</v>
      </c>
      <c r="Z1820" s="550">
        <v>0</v>
      </c>
      <c r="AA1820" s="416">
        <v>0</v>
      </c>
      <c r="AB1820" s="416">
        <v>0</v>
      </c>
      <c r="AC1820" s="414">
        <v>5.6520503889713998E-3</v>
      </c>
      <c r="AD1820" s="413">
        <v>0</v>
      </c>
      <c r="AE1820" s="412"/>
      <c r="AF1820" s="412"/>
      <c r="AG1820" s="412"/>
      <c r="AH1820" s="412"/>
      <c r="AI1820" s="412"/>
      <c r="AJ1820" s="362"/>
      <c r="AK1820" s="514"/>
    </row>
    <row r="1821" spans="2:37" s="226" customFormat="1" x14ac:dyDescent="0.35">
      <c r="B1821" s="235" t="s">
        <v>177</v>
      </c>
      <c r="C1821" s="282" t="s">
        <v>128</v>
      </c>
      <c r="D1821" s="226" t="s">
        <v>1538</v>
      </c>
      <c r="E1821" s="235" t="s">
        <v>214</v>
      </c>
      <c r="F1821" s="226" t="s">
        <v>1753</v>
      </c>
      <c r="G1821" s="235" t="s">
        <v>250</v>
      </c>
      <c r="H1821" s="409">
        <v>0</v>
      </c>
      <c r="I1821" s="410">
        <v>0</v>
      </c>
      <c r="J1821" s="410">
        <v>0</v>
      </c>
      <c r="K1821" s="410">
        <v>0</v>
      </c>
      <c r="L1821" s="410">
        <v>0</v>
      </c>
      <c r="M1821" s="455">
        <v>0</v>
      </c>
      <c r="N1821" s="455">
        <v>0</v>
      </c>
      <c r="O1821" s="412">
        <v>-650</v>
      </c>
      <c r="P1821" s="412">
        <v>0</v>
      </c>
      <c r="Q1821" s="412"/>
      <c r="R1821" s="412"/>
      <c r="S1821" s="412"/>
      <c r="T1821" s="412"/>
      <c r="U1821" s="412"/>
      <c r="V1821" s="409">
        <v>0</v>
      </c>
      <c r="W1821" s="415">
        <v>0</v>
      </c>
      <c r="X1821" s="415">
        <v>0</v>
      </c>
      <c r="Y1821" s="415">
        <v>0</v>
      </c>
      <c r="Z1821" s="550">
        <v>0</v>
      </c>
      <c r="AA1821" s="416">
        <v>0</v>
      </c>
      <c r="AB1821" s="416">
        <v>0</v>
      </c>
      <c r="AC1821" s="414">
        <v>-37.488089314606228</v>
      </c>
      <c r="AD1821" s="413">
        <v>0</v>
      </c>
      <c r="AE1821" s="412"/>
      <c r="AF1821" s="412"/>
      <c r="AG1821" s="412"/>
      <c r="AH1821" s="412"/>
      <c r="AI1821" s="412"/>
      <c r="AJ1821" s="362"/>
      <c r="AK1821" s="514"/>
    </row>
    <row r="1822" spans="2:37" s="226" customFormat="1" x14ac:dyDescent="0.35">
      <c r="B1822" s="235" t="s">
        <v>177</v>
      </c>
      <c r="C1822" s="282" t="s">
        <v>126</v>
      </c>
      <c r="D1822" s="226" t="s">
        <v>1538</v>
      </c>
      <c r="E1822" s="235" t="s">
        <v>214</v>
      </c>
      <c r="F1822" s="226" t="s">
        <v>1754</v>
      </c>
      <c r="G1822" s="235" t="s">
        <v>250</v>
      </c>
      <c r="H1822" s="409">
        <v>0</v>
      </c>
      <c r="I1822" s="410">
        <v>0</v>
      </c>
      <c r="J1822" s="410">
        <v>0</v>
      </c>
      <c r="K1822" s="410">
        <v>0</v>
      </c>
      <c r="L1822" s="410">
        <v>0</v>
      </c>
      <c r="M1822" s="455">
        <v>0</v>
      </c>
      <c r="N1822" s="455">
        <v>0</v>
      </c>
      <c r="O1822" s="412">
        <v>5</v>
      </c>
      <c r="P1822" s="412">
        <v>0</v>
      </c>
      <c r="Q1822" s="412"/>
      <c r="R1822" s="412"/>
      <c r="S1822" s="412"/>
      <c r="T1822" s="412"/>
      <c r="U1822" s="412"/>
      <c r="V1822" s="409">
        <v>0</v>
      </c>
      <c r="W1822" s="415">
        <v>0</v>
      </c>
      <c r="X1822" s="415">
        <v>0</v>
      </c>
      <c r="Y1822" s="415">
        <v>0</v>
      </c>
      <c r="Z1822" s="550">
        <v>0</v>
      </c>
      <c r="AA1822" s="416">
        <v>0</v>
      </c>
      <c r="AB1822" s="416">
        <v>0</v>
      </c>
      <c r="AC1822" s="414">
        <v>0.28836991780466326</v>
      </c>
      <c r="AD1822" s="413">
        <v>0</v>
      </c>
      <c r="AE1822" s="412"/>
      <c r="AF1822" s="412"/>
      <c r="AG1822" s="412"/>
      <c r="AH1822" s="412"/>
      <c r="AI1822" s="412"/>
      <c r="AJ1822" s="362"/>
      <c r="AK1822" s="514"/>
    </row>
    <row r="1823" spans="2:37" s="226" customFormat="1" x14ac:dyDescent="0.35">
      <c r="B1823" s="235" t="s">
        <v>177</v>
      </c>
      <c r="C1823" s="282" t="s">
        <v>126</v>
      </c>
      <c r="D1823" s="226" t="s">
        <v>1538</v>
      </c>
      <c r="E1823" s="235" t="s">
        <v>214</v>
      </c>
      <c r="F1823" s="226" t="s">
        <v>1755</v>
      </c>
      <c r="G1823" s="235" t="s">
        <v>250</v>
      </c>
      <c r="H1823" s="409">
        <v>0</v>
      </c>
      <c r="I1823" s="410">
        <v>0</v>
      </c>
      <c r="J1823" s="410">
        <v>0</v>
      </c>
      <c r="K1823" s="410">
        <v>0</v>
      </c>
      <c r="L1823" s="410">
        <v>0</v>
      </c>
      <c r="M1823" s="455">
        <v>0</v>
      </c>
      <c r="N1823" s="455">
        <v>0</v>
      </c>
      <c r="O1823" s="412">
        <v>-58</v>
      </c>
      <c r="P1823" s="412">
        <v>0</v>
      </c>
      <c r="Q1823" s="412"/>
      <c r="R1823" s="412"/>
      <c r="S1823" s="412"/>
      <c r="T1823" s="412"/>
      <c r="U1823" s="412"/>
      <c r="V1823" s="409">
        <v>0</v>
      </c>
      <c r="W1823" s="415">
        <v>0</v>
      </c>
      <c r="X1823" s="415">
        <v>0</v>
      </c>
      <c r="Y1823" s="415">
        <v>0</v>
      </c>
      <c r="Z1823" s="550">
        <v>0</v>
      </c>
      <c r="AA1823" s="416">
        <v>0</v>
      </c>
      <c r="AB1823" s="416">
        <v>0</v>
      </c>
      <c r="AC1823" s="414">
        <v>-3.332211988351792</v>
      </c>
      <c r="AD1823" s="413">
        <v>0</v>
      </c>
      <c r="AE1823" s="412"/>
      <c r="AF1823" s="412"/>
      <c r="AG1823" s="412"/>
      <c r="AH1823" s="412"/>
      <c r="AI1823" s="412"/>
      <c r="AJ1823" s="362"/>
      <c r="AK1823" s="514"/>
    </row>
    <row r="1824" spans="2:37" s="226" customFormat="1" x14ac:dyDescent="0.35">
      <c r="B1824" s="235" t="s">
        <v>177</v>
      </c>
      <c r="C1824" s="282" t="s">
        <v>126</v>
      </c>
      <c r="D1824" s="226" t="s">
        <v>1538</v>
      </c>
      <c r="E1824" s="235" t="s">
        <v>214</v>
      </c>
      <c r="F1824" s="226" t="s">
        <v>1756</v>
      </c>
      <c r="G1824" s="235" t="s">
        <v>250</v>
      </c>
      <c r="H1824" s="409">
        <v>0</v>
      </c>
      <c r="I1824" s="410">
        <v>0</v>
      </c>
      <c r="J1824" s="410">
        <v>0</v>
      </c>
      <c r="K1824" s="410">
        <v>0</v>
      </c>
      <c r="L1824" s="410">
        <v>0</v>
      </c>
      <c r="M1824" s="455">
        <v>0</v>
      </c>
      <c r="N1824" s="455">
        <v>0</v>
      </c>
      <c r="O1824" s="412">
        <v>109.398</v>
      </c>
      <c r="P1824" s="412">
        <v>0</v>
      </c>
      <c r="Q1824" s="412"/>
      <c r="R1824" s="412"/>
      <c r="S1824" s="412"/>
      <c r="T1824" s="412"/>
      <c r="U1824" s="412"/>
      <c r="V1824" s="409">
        <v>0</v>
      </c>
      <c r="W1824" s="415">
        <v>0</v>
      </c>
      <c r="X1824" s="415">
        <v>0</v>
      </c>
      <c r="Y1824" s="415">
        <v>0</v>
      </c>
      <c r="Z1824" s="550">
        <v>0</v>
      </c>
      <c r="AA1824" s="416">
        <v>0</v>
      </c>
      <c r="AB1824" s="416">
        <v>0</v>
      </c>
      <c r="AC1824" s="414">
        <v>6.3094184535989104</v>
      </c>
      <c r="AD1824" s="413">
        <v>0</v>
      </c>
      <c r="AE1824" s="412"/>
      <c r="AF1824" s="412"/>
      <c r="AG1824" s="412"/>
      <c r="AH1824" s="412"/>
      <c r="AI1824" s="412"/>
      <c r="AJ1824" s="362"/>
      <c r="AK1824" s="514"/>
    </row>
    <row r="1825" spans="2:37" s="226" customFormat="1" x14ac:dyDescent="0.35">
      <c r="B1825" s="235" t="s">
        <v>177</v>
      </c>
      <c r="C1825" s="282" t="s">
        <v>126</v>
      </c>
      <c r="D1825" s="226" t="s">
        <v>1538</v>
      </c>
      <c r="E1825" s="235" t="s">
        <v>214</v>
      </c>
      <c r="F1825" s="226" t="s">
        <v>1757</v>
      </c>
      <c r="G1825" s="235" t="s">
        <v>250</v>
      </c>
      <c r="H1825" s="409">
        <v>0</v>
      </c>
      <c r="I1825" s="410">
        <v>0</v>
      </c>
      <c r="J1825" s="410">
        <v>0</v>
      </c>
      <c r="K1825" s="410">
        <v>0</v>
      </c>
      <c r="L1825" s="410">
        <v>0</v>
      </c>
      <c r="M1825" s="455">
        <v>0</v>
      </c>
      <c r="N1825" s="455">
        <v>0</v>
      </c>
      <c r="O1825" s="412">
        <v>29.5</v>
      </c>
      <c r="P1825" s="412">
        <v>0</v>
      </c>
      <c r="Q1825" s="412"/>
      <c r="R1825" s="412"/>
      <c r="S1825" s="412"/>
      <c r="T1825" s="412"/>
      <c r="U1825" s="412"/>
      <c r="V1825" s="409">
        <v>0</v>
      </c>
      <c r="W1825" s="415">
        <v>0</v>
      </c>
      <c r="X1825" s="415">
        <v>0</v>
      </c>
      <c r="Y1825" s="415">
        <v>0</v>
      </c>
      <c r="Z1825" s="550">
        <v>0</v>
      </c>
      <c r="AA1825" s="416">
        <v>0</v>
      </c>
      <c r="AB1825" s="416">
        <v>0</v>
      </c>
      <c r="AC1825" s="414">
        <v>1.7013825150475133</v>
      </c>
      <c r="AD1825" s="413">
        <v>0</v>
      </c>
      <c r="AE1825" s="412"/>
      <c r="AF1825" s="412"/>
      <c r="AG1825" s="412"/>
      <c r="AH1825" s="412"/>
      <c r="AI1825" s="412"/>
      <c r="AJ1825" s="362"/>
      <c r="AK1825" s="514"/>
    </row>
    <row r="1826" spans="2:37" s="226" customFormat="1" x14ac:dyDescent="0.35">
      <c r="B1826" s="235" t="s">
        <v>177</v>
      </c>
      <c r="C1826" s="282" t="s">
        <v>126</v>
      </c>
      <c r="D1826" s="226" t="s">
        <v>1538</v>
      </c>
      <c r="E1826" s="235" t="s">
        <v>214</v>
      </c>
      <c r="F1826" s="226" t="s">
        <v>1758</v>
      </c>
      <c r="G1826" s="235" t="s">
        <v>250</v>
      </c>
      <c r="H1826" s="409">
        <v>0</v>
      </c>
      <c r="I1826" s="410">
        <v>0</v>
      </c>
      <c r="J1826" s="410">
        <v>0</v>
      </c>
      <c r="K1826" s="410">
        <v>0</v>
      </c>
      <c r="L1826" s="410">
        <v>0</v>
      </c>
      <c r="M1826" s="455">
        <v>0</v>
      </c>
      <c r="N1826" s="455">
        <v>0</v>
      </c>
      <c r="O1826" s="412">
        <v>1.5</v>
      </c>
      <c r="P1826" s="412">
        <v>0</v>
      </c>
      <c r="Q1826" s="412"/>
      <c r="R1826" s="412"/>
      <c r="S1826" s="412"/>
      <c r="T1826" s="412"/>
      <c r="U1826" s="412"/>
      <c r="V1826" s="409">
        <v>0</v>
      </c>
      <c r="W1826" s="415">
        <v>0</v>
      </c>
      <c r="X1826" s="415">
        <v>0</v>
      </c>
      <c r="Y1826" s="415">
        <v>0</v>
      </c>
      <c r="Z1826" s="550">
        <v>0</v>
      </c>
      <c r="AA1826" s="416">
        <v>0</v>
      </c>
      <c r="AB1826" s="416">
        <v>0</v>
      </c>
      <c r="AC1826" s="414">
        <v>8.6510975341398982E-2</v>
      </c>
      <c r="AD1826" s="413">
        <v>0</v>
      </c>
      <c r="AE1826" s="412"/>
      <c r="AF1826" s="412"/>
      <c r="AG1826" s="412"/>
      <c r="AH1826" s="412"/>
      <c r="AI1826" s="412"/>
      <c r="AJ1826" s="362"/>
      <c r="AK1826" s="514"/>
    </row>
    <row r="1827" spans="2:37" s="226" customFormat="1" x14ac:dyDescent="0.35">
      <c r="B1827" s="235" t="s">
        <v>177</v>
      </c>
      <c r="C1827" s="282" t="s">
        <v>126</v>
      </c>
      <c r="D1827" s="226" t="s">
        <v>1538</v>
      </c>
      <c r="E1827" s="235" t="s">
        <v>214</v>
      </c>
      <c r="F1827" s="226" t="s">
        <v>1759</v>
      </c>
      <c r="G1827" s="235" t="s">
        <v>250</v>
      </c>
      <c r="H1827" s="409">
        <v>0</v>
      </c>
      <c r="I1827" s="410">
        <v>0</v>
      </c>
      <c r="J1827" s="410">
        <v>0</v>
      </c>
      <c r="K1827" s="410">
        <v>0</v>
      </c>
      <c r="L1827" s="410">
        <v>0</v>
      </c>
      <c r="M1827" s="455">
        <v>0</v>
      </c>
      <c r="N1827" s="455">
        <v>0</v>
      </c>
      <c r="O1827" s="412">
        <v>282.35599999999999</v>
      </c>
      <c r="P1827" s="412">
        <v>0</v>
      </c>
      <c r="Q1827" s="412"/>
      <c r="R1827" s="412"/>
      <c r="S1827" s="412"/>
      <c r="T1827" s="412"/>
      <c r="U1827" s="412"/>
      <c r="V1827" s="409">
        <v>0</v>
      </c>
      <c r="W1827" s="415">
        <v>0</v>
      </c>
      <c r="X1827" s="415">
        <v>0</v>
      </c>
      <c r="Y1827" s="415">
        <v>0</v>
      </c>
      <c r="Z1827" s="550">
        <v>0</v>
      </c>
      <c r="AA1827" s="416">
        <v>0</v>
      </c>
      <c r="AB1827" s="416">
        <v>0</v>
      </c>
      <c r="AC1827" s="414">
        <v>16.2845953023307</v>
      </c>
      <c r="AD1827" s="413">
        <v>0</v>
      </c>
      <c r="AE1827" s="412"/>
      <c r="AF1827" s="412"/>
      <c r="AG1827" s="412"/>
      <c r="AH1827" s="412"/>
      <c r="AI1827" s="412"/>
      <c r="AJ1827" s="362"/>
      <c r="AK1827" s="514"/>
    </row>
    <row r="1828" spans="2:37" s="226" customFormat="1" x14ac:dyDescent="0.35">
      <c r="B1828" s="235" t="s">
        <v>177</v>
      </c>
      <c r="C1828" s="282" t="s">
        <v>126</v>
      </c>
      <c r="D1828" s="226" t="s">
        <v>1538</v>
      </c>
      <c r="E1828" s="235" t="s">
        <v>214</v>
      </c>
      <c r="F1828" s="226" t="s">
        <v>1760</v>
      </c>
      <c r="G1828" s="235" t="s">
        <v>250</v>
      </c>
      <c r="H1828" s="409">
        <v>0</v>
      </c>
      <c r="I1828" s="410">
        <v>0</v>
      </c>
      <c r="J1828" s="410">
        <v>0</v>
      </c>
      <c r="K1828" s="410">
        <v>0</v>
      </c>
      <c r="L1828" s="410">
        <v>0</v>
      </c>
      <c r="M1828" s="455">
        <v>0</v>
      </c>
      <c r="N1828" s="455">
        <v>0</v>
      </c>
      <c r="O1828" s="412">
        <v>10</v>
      </c>
      <c r="P1828" s="412">
        <v>0</v>
      </c>
      <c r="Q1828" s="412"/>
      <c r="R1828" s="412"/>
      <c r="S1828" s="412"/>
      <c r="T1828" s="412"/>
      <c r="U1828" s="412"/>
      <c r="V1828" s="409">
        <v>0</v>
      </c>
      <c r="W1828" s="415">
        <v>0</v>
      </c>
      <c r="X1828" s="415">
        <v>0</v>
      </c>
      <c r="Y1828" s="415">
        <v>0</v>
      </c>
      <c r="Z1828" s="550">
        <v>0</v>
      </c>
      <c r="AA1828" s="416">
        <v>0</v>
      </c>
      <c r="AB1828" s="416">
        <v>0</v>
      </c>
      <c r="AC1828" s="414">
        <v>0.57673983560932651</v>
      </c>
      <c r="AD1828" s="413">
        <v>0</v>
      </c>
      <c r="AE1828" s="412"/>
      <c r="AF1828" s="412"/>
      <c r="AG1828" s="412"/>
      <c r="AH1828" s="412"/>
      <c r="AI1828" s="412"/>
      <c r="AJ1828" s="362"/>
      <c r="AK1828" s="514"/>
    </row>
    <row r="1829" spans="2:37" s="226" customFormat="1" x14ac:dyDescent="0.35">
      <c r="B1829" s="235" t="s">
        <v>177</v>
      </c>
      <c r="C1829" s="282" t="s">
        <v>126</v>
      </c>
      <c r="D1829" s="226" t="s">
        <v>1538</v>
      </c>
      <c r="E1829" s="235" t="s">
        <v>214</v>
      </c>
      <c r="F1829" s="226" t="s">
        <v>1761</v>
      </c>
      <c r="G1829" s="235" t="s">
        <v>250</v>
      </c>
      <c r="H1829" s="409">
        <v>0</v>
      </c>
      <c r="I1829" s="410">
        <v>0</v>
      </c>
      <c r="J1829" s="410">
        <v>0</v>
      </c>
      <c r="K1829" s="410">
        <v>0</v>
      </c>
      <c r="L1829" s="410">
        <v>0</v>
      </c>
      <c r="M1829" s="455">
        <v>0</v>
      </c>
      <c r="N1829" s="455">
        <v>0</v>
      </c>
      <c r="O1829" s="412">
        <v>1.641</v>
      </c>
      <c r="P1829" s="412">
        <v>0</v>
      </c>
      <c r="Q1829" s="412"/>
      <c r="R1829" s="412"/>
      <c r="S1829" s="412"/>
      <c r="T1829" s="412"/>
      <c r="U1829" s="412"/>
      <c r="V1829" s="409">
        <v>0</v>
      </c>
      <c r="W1829" s="415">
        <v>0</v>
      </c>
      <c r="X1829" s="415">
        <v>0</v>
      </c>
      <c r="Y1829" s="415">
        <v>0</v>
      </c>
      <c r="Z1829" s="550">
        <v>0</v>
      </c>
      <c r="AA1829" s="416">
        <v>0</v>
      </c>
      <c r="AB1829" s="416">
        <v>0</v>
      </c>
      <c r="AC1829" s="414">
        <v>9.4643007023490489E-2</v>
      </c>
      <c r="AD1829" s="413">
        <v>0</v>
      </c>
      <c r="AE1829" s="412"/>
      <c r="AF1829" s="412"/>
      <c r="AG1829" s="412"/>
      <c r="AH1829" s="412"/>
      <c r="AI1829" s="412"/>
      <c r="AJ1829" s="362"/>
      <c r="AK1829" s="514"/>
    </row>
    <row r="1830" spans="2:37" s="226" customFormat="1" x14ac:dyDescent="0.35">
      <c r="B1830" s="235" t="s">
        <v>177</v>
      </c>
      <c r="C1830" s="282" t="s">
        <v>126</v>
      </c>
      <c r="D1830" s="226" t="s">
        <v>1538</v>
      </c>
      <c r="E1830" s="235" t="s">
        <v>214</v>
      </c>
      <c r="F1830" s="226" t="s">
        <v>1762</v>
      </c>
      <c r="G1830" s="235" t="s">
        <v>250</v>
      </c>
      <c r="H1830" s="409">
        <v>0</v>
      </c>
      <c r="I1830" s="410">
        <v>0</v>
      </c>
      <c r="J1830" s="410">
        <v>0</v>
      </c>
      <c r="K1830" s="410">
        <v>0</v>
      </c>
      <c r="L1830" s="410">
        <v>0</v>
      </c>
      <c r="M1830" s="455">
        <v>0</v>
      </c>
      <c r="N1830" s="455">
        <v>0</v>
      </c>
      <c r="O1830" s="414">
        <v>2.75</v>
      </c>
      <c r="P1830" s="414">
        <v>0</v>
      </c>
      <c r="Q1830" s="412"/>
      <c r="R1830" s="412"/>
      <c r="S1830" s="412"/>
      <c r="T1830" s="412"/>
      <c r="U1830" s="412"/>
      <c r="V1830" s="409">
        <v>0</v>
      </c>
      <c r="W1830" s="415">
        <v>0</v>
      </c>
      <c r="X1830" s="415">
        <v>0</v>
      </c>
      <c r="Y1830" s="415">
        <v>0</v>
      </c>
      <c r="Z1830" s="550">
        <v>0</v>
      </c>
      <c r="AA1830" s="416">
        <v>0</v>
      </c>
      <c r="AB1830" s="416">
        <v>0</v>
      </c>
      <c r="AC1830" s="414">
        <v>0.1586034547925648</v>
      </c>
      <c r="AD1830" s="413">
        <v>0</v>
      </c>
      <c r="AE1830" s="412"/>
      <c r="AF1830" s="412"/>
      <c r="AG1830" s="412"/>
      <c r="AH1830" s="412"/>
      <c r="AI1830" s="412"/>
      <c r="AJ1830" s="362"/>
      <c r="AK1830" s="514"/>
    </row>
    <row r="1831" spans="2:37" s="226" customFormat="1" x14ac:dyDescent="0.35">
      <c r="B1831" s="235" t="s">
        <v>177</v>
      </c>
      <c r="C1831" s="282" t="s">
        <v>126</v>
      </c>
      <c r="D1831" s="226" t="s">
        <v>1538</v>
      </c>
      <c r="E1831" s="235" t="s">
        <v>214</v>
      </c>
      <c r="F1831" s="226" t="s">
        <v>1762</v>
      </c>
      <c r="G1831" s="235" t="s">
        <v>250</v>
      </c>
      <c r="H1831" s="409">
        <v>0</v>
      </c>
      <c r="I1831" s="410">
        <v>0</v>
      </c>
      <c r="J1831" s="410">
        <v>0</v>
      </c>
      <c r="K1831" s="410">
        <v>0</v>
      </c>
      <c r="L1831" s="410">
        <v>0</v>
      </c>
      <c r="M1831" s="455">
        <v>0</v>
      </c>
      <c r="N1831" s="455">
        <v>0</v>
      </c>
      <c r="O1831" s="414">
        <v>0.25</v>
      </c>
      <c r="P1831" s="414">
        <v>0</v>
      </c>
      <c r="Q1831" s="412"/>
      <c r="R1831" s="412"/>
      <c r="S1831" s="412"/>
      <c r="T1831" s="412"/>
      <c r="U1831" s="412"/>
      <c r="V1831" s="409">
        <v>0</v>
      </c>
      <c r="W1831" s="415">
        <v>0</v>
      </c>
      <c r="X1831" s="415">
        <v>0</v>
      </c>
      <c r="Y1831" s="415">
        <v>0</v>
      </c>
      <c r="Z1831" s="550">
        <v>0</v>
      </c>
      <c r="AA1831" s="416">
        <v>0</v>
      </c>
      <c r="AB1831" s="416">
        <v>0</v>
      </c>
      <c r="AC1831" s="414">
        <v>1.4418495890233163E-2</v>
      </c>
      <c r="AD1831" s="413">
        <v>0</v>
      </c>
      <c r="AE1831" s="412"/>
      <c r="AF1831" s="412"/>
      <c r="AG1831" s="412"/>
      <c r="AH1831" s="412"/>
      <c r="AI1831" s="412"/>
      <c r="AJ1831" s="362"/>
      <c r="AK1831" s="514"/>
    </row>
    <row r="1832" spans="2:37" s="226" customFormat="1" x14ac:dyDescent="0.35">
      <c r="B1832" s="235" t="s">
        <v>177</v>
      </c>
      <c r="C1832" s="282" t="s">
        <v>127</v>
      </c>
      <c r="D1832" s="226" t="s">
        <v>1538</v>
      </c>
      <c r="E1832" s="235" t="s">
        <v>214</v>
      </c>
      <c r="F1832" s="226" t="s">
        <v>1763</v>
      </c>
      <c r="G1832" s="235" t="s">
        <v>250</v>
      </c>
      <c r="H1832" s="409">
        <v>0</v>
      </c>
      <c r="I1832" s="410">
        <v>0</v>
      </c>
      <c r="J1832" s="410">
        <v>0</v>
      </c>
      <c r="K1832" s="410">
        <v>0</v>
      </c>
      <c r="L1832" s="410">
        <v>0</v>
      </c>
      <c r="M1832" s="455">
        <v>0</v>
      </c>
      <c r="N1832" s="455">
        <v>0</v>
      </c>
      <c r="O1832" s="414">
        <v>-0.14399999999999999</v>
      </c>
      <c r="P1832" s="414">
        <v>0</v>
      </c>
      <c r="Q1832" s="412"/>
      <c r="R1832" s="412"/>
      <c r="S1832" s="412"/>
      <c r="T1832" s="412"/>
      <c r="U1832" s="412"/>
      <c r="V1832" s="409">
        <v>0</v>
      </c>
      <c r="W1832" s="415">
        <v>0</v>
      </c>
      <c r="X1832" s="415">
        <v>0</v>
      </c>
      <c r="Y1832" s="415">
        <v>0</v>
      </c>
      <c r="Z1832" s="550">
        <v>0</v>
      </c>
      <c r="AA1832" s="416">
        <v>0</v>
      </c>
      <c r="AB1832" s="416">
        <v>0</v>
      </c>
      <c r="AC1832" s="414">
        <v>-8.3050536327743014E-3</v>
      </c>
      <c r="AD1832" s="413">
        <v>0</v>
      </c>
      <c r="AE1832" s="412"/>
      <c r="AF1832" s="412"/>
      <c r="AG1832" s="412"/>
      <c r="AH1832" s="412"/>
      <c r="AI1832" s="412"/>
      <c r="AJ1832" s="362"/>
      <c r="AK1832" s="514"/>
    </row>
    <row r="1833" spans="2:37" s="226" customFormat="1" x14ac:dyDescent="0.35">
      <c r="B1833" s="235" t="s">
        <v>177</v>
      </c>
      <c r="C1833" s="282" t="s">
        <v>126</v>
      </c>
      <c r="D1833" s="226" t="s">
        <v>1538</v>
      </c>
      <c r="E1833" s="235" t="s">
        <v>214</v>
      </c>
      <c r="F1833" s="226" t="s">
        <v>1764</v>
      </c>
      <c r="G1833" s="235" t="s">
        <v>250</v>
      </c>
      <c r="H1833" s="409">
        <v>0</v>
      </c>
      <c r="I1833" s="410">
        <v>0</v>
      </c>
      <c r="J1833" s="410">
        <v>0</v>
      </c>
      <c r="K1833" s="410">
        <v>0</v>
      </c>
      <c r="L1833" s="410">
        <v>0</v>
      </c>
      <c r="M1833" s="455">
        <v>0</v>
      </c>
      <c r="N1833" s="455">
        <v>0</v>
      </c>
      <c r="O1833" s="414">
        <v>3.6</v>
      </c>
      <c r="P1833" s="414">
        <v>0</v>
      </c>
      <c r="Q1833" s="412"/>
      <c r="R1833" s="412"/>
      <c r="S1833" s="412"/>
      <c r="T1833" s="412"/>
      <c r="U1833" s="412"/>
      <c r="V1833" s="409">
        <v>0</v>
      </c>
      <c r="W1833" s="415">
        <v>0</v>
      </c>
      <c r="X1833" s="415">
        <v>0</v>
      </c>
      <c r="Y1833" s="415">
        <v>0</v>
      </c>
      <c r="Z1833" s="550">
        <v>0</v>
      </c>
      <c r="AA1833" s="416">
        <v>0</v>
      </c>
      <c r="AB1833" s="416">
        <v>0</v>
      </c>
      <c r="AC1833" s="414">
        <v>0.20762634081935755</v>
      </c>
      <c r="AD1833" s="413">
        <v>0</v>
      </c>
      <c r="AE1833" s="412"/>
      <c r="AF1833" s="412"/>
      <c r="AG1833" s="412"/>
      <c r="AH1833" s="412"/>
      <c r="AI1833" s="412"/>
      <c r="AJ1833" s="362"/>
      <c r="AK1833" s="514"/>
    </row>
    <row r="1834" spans="2:37" s="226" customFormat="1" x14ac:dyDescent="0.35">
      <c r="B1834" s="235" t="s">
        <v>177</v>
      </c>
      <c r="C1834" s="282" t="s">
        <v>126</v>
      </c>
      <c r="D1834" s="226" t="s">
        <v>1538</v>
      </c>
      <c r="E1834" s="235" t="s">
        <v>214</v>
      </c>
      <c r="F1834" s="226" t="s">
        <v>1765</v>
      </c>
      <c r="G1834" s="235" t="s">
        <v>250</v>
      </c>
      <c r="H1834" s="409">
        <v>0</v>
      </c>
      <c r="I1834" s="410">
        <v>0</v>
      </c>
      <c r="J1834" s="410">
        <v>0</v>
      </c>
      <c r="K1834" s="410">
        <v>0</v>
      </c>
      <c r="L1834" s="410">
        <v>0</v>
      </c>
      <c r="M1834" s="455">
        <v>0</v>
      </c>
      <c r="N1834" s="455">
        <v>0</v>
      </c>
      <c r="O1834" s="414">
        <v>-0.59299999999999997</v>
      </c>
      <c r="P1834" s="414">
        <v>0</v>
      </c>
      <c r="Q1834" s="412"/>
      <c r="R1834" s="412"/>
      <c r="S1834" s="412"/>
      <c r="T1834" s="412"/>
      <c r="U1834" s="412"/>
      <c r="V1834" s="409">
        <v>0</v>
      </c>
      <c r="W1834" s="415">
        <v>0</v>
      </c>
      <c r="X1834" s="415">
        <v>0</v>
      </c>
      <c r="Y1834" s="415">
        <v>0</v>
      </c>
      <c r="Z1834" s="550">
        <v>0</v>
      </c>
      <c r="AA1834" s="416">
        <v>0</v>
      </c>
      <c r="AB1834" s="416">
        <v>0</v>
      </c>
      <c r="AC1834" s="414">
        <v>-3.4068994984355394E-2</v>
      </c>
      <c r="AD1834" s="413">
        <v>0</v>
      </c>
      <c r="AE1834" s="412"/>
      <c r="AF1834" s="412"/>
      <c r="AG1834" s="412"/>
      <c r="AH1834" s="412"/>
      <c r="AI1834" s="412"/>
      <c r="AJ1834" s="362"/>
      <c r="AK1834" s="514"/>
    </row>
    <row r="1835" spans="2:37" s="226" customFormat="1" x14ac:dyDescent="0.35">
      <c r="B1835" s="235" t="s">
        <v>177</v>
      </c>
      <c r="C1835" s="282" t="s">
        <v>127</v>
      </c>
      <c r="D1835" s="226" t="s">
        <v>1538</v>
      </c>
      <c r="E1835" s="235" t="s">
        <v>214</v>
      </c>
      <c r="F1835" s="226" t="s">
        <v>1765</v>
      </c>
      <c r="G1835" s="235" t="s">
        <v>250</v>
      </c>
      <c r="H1835" s="409">
        <v>0</v>
      </c>
      <c r="I1835" s="410">
        <v>0</v>
      </c>
      <c r="J1835" s="410">
        <v>0</v>
      </c>
      <c r="K1835" s="410">
        <v>0</v>
      </c>
      <c r="L1835" s="410">
        <v>0</v>
      </c>
      <c r="M1835" s="455">
        <v>0</v>
      </c>
      <c r="N1835" s="455">
        <v>0</v>
      </c>
      <c r="O1835" s="414">
        <v>-0.42199999999999999</v>
      </c>
      <c r="P1835" s="414">
        <v>0</v>
      </c>
      <c r="Q1835" s="412"/>
      <c r="R1835" s="412"/>
      <c r="S1835" s="412"/>
      <c r="T1835" s="412"/>
      <c r="U1835" s="412"/>
      <c r="V1835" s="409">
        <v>0</v>
      </c>
      <c r="W1835" s="415">
        <v>0</v>
      </c>
      <c r="X1835" s="415">
        <v>0</v>
      </c>
      <c r="Y1835" s="415">
        <v>0</v>
      </c>
      <c r="Z1835" s="550">
        <v>0</v>
      </c>
      <c r="AA1835" s="416">
        <v>0</v>
      </c>
      <c r="AB1835" s="416">
        <v>0</v>
      </c>
      <c r="AC1835" s="414">
        <v>-2.4244714811800971E-2</v>
      </c>
      <c r="AD1835" s="413">
        <v>0</v>
      </c>
      <c r="AE1835" s="412"/>
      <c r="AF1835" s="412"/>
      <c r="AG1835" s="412"/>
      <c r="AH1835" s="412"/>
      <c r="AI1835" s="412"/>
      <c r="AJ1835" s="362"/>
      <c r="AK1835" s="514"/>
    </row>
    <row r="1836" spans="2:37" s="226" customFormat="1" x14ac:dyDescent="0.35">
      <c r="B1836" s="235" t="s">
        <v>177</v>
      </c>
      <c r="C1836" s="282" t="s">
        <v>127</v>
      </c>
      <c r="D1836" s="226" t="s">
        <v>1538</v>
      </c>
      <c r="E1836" s="235" t="s">
        <v>214</v>
      </c>
      <c r="F1836" s="226" t="s">
        <v>1763</v>
      </c>
      <c r="G1836" s="235" t="s">
        <v>250</v>
      </c>
      <c r="H1836" s="409">
        <v>0</v>
      </c>
      <c r="I1836" s="410">
        <v>0</v>
      </c>
      <c r="J1836" s="410">
        <v>0</v>
      </c>
      <c r="K1836" s="410">
        <v>0</v>
      </c>
      <c r="L1836" s="410">
        <v>0</v>
      </c>
      <c r="M1836" s="455">
        <v>0</v>
      </c>
      <c r="N1836" s="455">
        <v>0</v>
      </c>
      <c r="O1836" s="414">
        <v>-0.14399999999999999</v>
      </c>
      <c r="P1836" s="414">
        <v>0</v>
      </c>
      <c r="Q1836" s="412"/>
      <c r="R1836" s="412"/>
      <c r="S1836" s="412"/>
      <c r="T1836" s="412"/>
      <c r="U1836" s="412"/>
      <c r="V1836" s="409">
        <v>0</v>
      </c>
      <c r="W1836" s="415">
        <v>0</v>
      </c>
      <c r="X1836" s="415">
        <v>0</v>
      </c>
      <c r="Y1836" s="415">
        <v>0</v>
      </c>
      <c r="Z1836" s="550">
        <v>0</v>
      </c>
      <c r="AA1836" s="416">
        <v>0</v>
      </c>
      <c r="AB1836" s="416">
        <v>0</v>
      </c>
      <c r="AC1836" s="414">
        <v>-8.3050536327743014E-3</v>
      </c>
      <c r="AD1836" s="413">
        <v>0</v>
      </c>
      <c r="AE1836" s="412"/>
      <c r="AF1836" s="412"/>
      <c r="AG1836" s="412"/>
      <c r="AH1836" s="412"/>
      <c r="AI1836" s="412"/>
      <c r="AJ1836" s="362"/>
      <c r="AK1836" s="514"/>
    </row>
    <row r="1837" spans="2:37" s="226" customFormat="1" x14ac:dyDescent="0.35">
      <c r="B1837" s="235" t="s">
        <v>177</v>
      </c>
      <c r="C1837" s="282" t="s">
        <v>126</v>
      </c>
      <c r="D1837" s="226" t="s">
        <v>1538</v>
      </c>
      <c r="E1837" s="235" t="s">
        <v>214</v>
      </c>
      <c r="F1837" s="226" t="s">
        <v>1766</v>
      </c>
      <c r="G1837" s="235" t="s">
        <v>250</v>
      </c>
      <c r="H1837" s="409">
        <v>0</v>
      </c>
      <c r="I1837" s="410">
        <v>0</v>
      </c>
      <c r="J1837" s="410">
        <v>0</v>
      </c>
      <c r="K1837" s="410">
        <v>0</v>
      </c>
      <c r="L1837" s="410">
        <v>0</v>
      </c>
      <c r="M1837" s="455">
        <v>0</v>
      </c>
      <c r="N1837" s="455">
        <v>0</v>
      </c>
      <c r="O1837" s="414">
        <v>-0.747</v>
      </c>
      <c r="P1837" s="414">
        <v>0</v>
      </c>
      <c r="Q1837" s="412"/>
      <c r="R1837" s="412"/>
      <c r="S1837" s="412"/>
      <c r="T1837" s="412"/>
      <c r="U1837" s="412"/>
      <c r="V1837" s="409">
        <v>0</v>
      </c>
      <c r="W1837" s="415">
        <v>0</v>
      </c>
      <c r="X1837" s="415">
        <v>0</v>
      </c>
      <c r="Y1837" s="415">
        <v>0</v>
      </c>
      <c r="Z1837" s="550">
        <v>0</v>
      </c>
      <c r="AA1837" s="416">
        <v>0</v>
      </c>
      <c r="AB1837" s="416">
        <v>0</v>
      </c>
      <c r="AC1837" s="414">
        <v>-4.3082465720016692E-2</v>
      </c>
      <c r="AD1837" s="413">
        <v>0</v>
      </c>
      <c r="AE1837" s="412"/>
      <c r="AF1837" s="412"/>
      <c r="AG1837" s="412"/>
      <c r="AH1837" s="412"/>
      <c r="AI1837" s="412"/>
      <c r="AJ1837" s="362"/>
      <c r="AK1837" s="514"/>
    </row>
    <row r="1838" spans="2:37" s="226" customFormat="1" x14ac:dyDescent="0.35">
      <c r="B1838" s="235" t="s">
        <v>177</v>
      </c>
      <c r="C1838" s="282" t="s">
        <v>126</v>
      </c>
      <c r="D1838" s="226" t="s">
        <v>1538</v>
      </c>
      <c r="E1838" s="235" t="s">
        <v>214</v>
      </c>
      <c r="F1838" s="226" t="s">
        <v>1767</v>
      </c>
      <c r="G1838" s="235" t="s">
        <v>250</v>
      </c>
      <c r="H1838" s="409">
        <v>0</v>
      </c>
      <c r="I1838" s="410">
        <v>0</v>
      </c>
      <c r="J1838" s="410">
        <v>0</v>
      </c>
      <c r="K1838" s="410">
        <v>0</v>
      </c>
      <c r="L1838" s="410">
        <v>0</v>
      </c>
      <c r="M1838" s="455">
        <v>0</v>
      </c>
      <c r="N1838" s="455">
        <v>0</v>
      </c>
      <c r="O1838" s="414">
        <v>-2.2570000000000001</v>
      </c>
      <c r="P1838" s="414">
        <v>0</v>
      </c>
      <c r="Q1838" s="412"/>
      <c r="R1838" s="412"/>
      <c r="S1838" s="412"/>
      <c r="T1838" s="412"/>
      <c r="U1838" s="412"/>
      <c r="V1838" s="409">
        <v>0</v>
      </c>
      <c r="W1838" s="415">
        <v>0</v>
      </c>
      <c r="X1838" s="415">
        <v>0</v>
      </c>
      <c r="Y1838" s="415">
        <v>0</v>
      </c>
      <c r="Z1838" s="550">
        <v>0</v>
      </c>
      <c r="AA1838" s="416">
        <v>0</v>
      </c>
      <c r="AB1838" s="416">
        <v>0</v>
      </c>
      <c r="AC1838" s="414">
        <v>-0.13017018089702501</v>
      </c>
      <c r="AD1838" s="413">
        <v>0</v>
      </c>
      <c r="AE1838" s="412"/>
      <c r="AF1838" s="412"/>
      <c r="AG1838" s="412"/>
      <c r="AH1838" s="412"/>
      <c r="AI1838" s="412"/>
      <c r="AJ1838" s="362"/>
      <c r="AK1838" s="514"/>
    </row>
    <row r="1839" spans="2:37" s="226" customFormat="1" x14ac:dyDescent="0.35">
      <c r="B1839" s="235" t="s">
        <v>177</v>
      </c>
      <c r="C1839" s="282" t="s">
        <v>126</v>
      </c>
      <c r="D1839" s="226" t="s">
        <v>1538</v>
      </c>
      <c r="E1839" s="235" t="s">
        <v>214</v>
      </c>
      <c r="F1839" s="226" t="s">
        <v>1768</v>
      </c>
      <c r="G1839" s="235" t="s">
        <v>250</v>
      </c>
      <c r="H1839" s="409">
        <v>0</v>
      </c>
      <c r="I1839" s="410">
        <v>0</v>
      </c>
      <c r="J1839" s="410">
        <v>0</v>
      </c>
      <c r="K1839" s="410">
        <v>0</v>
      </c>
      <c r="L1839" s="410">
        <v>0</v>
      </c>
      <c r="M1839" s="455">
        <v>0</v>
      </c>
      <c r="N1839" s="455">
        <v>0</v>
      </c>
      <c r="O1839" s="414">
        <v>-0.48699999999999999</v>
      </c>
      <c r="P1839" s="414">
        <v>0</v>
      </c>
      <c r="Q1839" s="412"/>
      <c r="R1839" s="412"/>
      <c r="S1839" s="412"/>
      <c r="T1839" s="412"/>
      <c r="U1839" s="412"/>
      <c r="V1839" s="409">
        <v>0</v>
      </c>
      <c r="W1839" s="415">
        <v>0</v>
      </c>
      <c r="X1839" s="415">
        <v>0</v>
      </c>
      <c r="Y1839" s="415">
        <v>0</v>
      </c>
      <c r="Z1839" s="550">
        <v>0</v>
      </c>
      <c r="AA1839" s="416">
        <v>0</v>
      </c>
      <c r="AB1839" s="416">
        <v>0</v>
      </c>
      <c r="AC1839" s="414">
        <v>-2.80872299941742E-2</v>
      </c>
      <c r="AD1839" s="413">
        <v>0</v>
      </c>
      <c r="AE1839" s="412"/>
      <c r="AF1839" s="412"/>
      <c r="AG1839" s="412"/>
      <c r="AH1839" s="412"/>
      <c r="AI1839" s="412"/>
      <c r="AJ1839" s="362"/>
      <c r="AK1839" s="514"/>
    </row>
    <row r="1840" spans="2:37" s="226" customFormat="1" x14ac:dyDescent="0.35">
      <c r="B1840" s="235" t="s">
        <v>177</v>
      </c>
      <c r="C1840" s="282" t="s">
        <v>126</v>
      </c>
      <c r="D1840" s="226" t="s">
        <v>1538</v>
      </c>
      <c r="E1840" s="235" t="s">
        <v>214</v>
      </c>
      <c r="F1840" s="226" t="s">
        <v>1769</v>
      </c>
      <c r="G1840" s="235" t="s">
        <v>250</v>
      </c>
      <c r="H1840" s="409">
        <v>0</v>
      </c>
      <c r="I1840" s="410">
        <v>0</v>
      </c>
      <c r="J1840" s="410">
        <v>0</v>
      </c>
      <c r="K1840" s="410">
        <v>0</v>
      </c>
      <c r="L1840" s="410">
        <v>0</v>
      </c>
      <c r="M1840" s="455">
        <v>0</v>
      </c>
      <c r="N1840" s="455">
        <v>0</v>
      </c>
      <c r="O1840" s="414">
        <v>-3.6230000000000002</v>
      </c>
      <c r="P1840" s="414">
        <v>0</v>
      </c>
      <c r="Q1840" s="412"/>
      <c r="R1840" s="412"/>
      <c r="S1840" s="412"/>
      <c r="T1840" s="412"/>
      <c r="U1840" s="412"/>
      <c r="V1840" s="409">
        <v>0</v>
      </c>
      <c r="W1840" s="415">
        <v>0</v>
      </c>
      <c r="X1840" s="415">
        <v>0</v>
      </c>
      <c r="Y1840" s="415">
        <v>0</v>
      </c>
      <c r="Z1840" s="550">
        <v>0</v>
      </c>
      <c r="AA1840" s="416">
        <v>0</v>
      </c>
      <c r="AB1840" s="416">
        <v>0</v>
      </c>
      <c r="AC1840" s="414">
        <v>-0.208952842441259</v>
      </c>
      <c r="AD1840" s="413">
        <v>0</v>
      </c>
      <c r="AE1840" s="412"/>
      <c r="AF1840" s="412"/>
      <c r="AG1840" s="412"/>
      <c r="AH1840" s="412"/>
      <c r="AI1840" s="412"/>
      <c r="AJ1840" s="362"/>
      <c r="AK1840" s="514"/>
    </row>
    <row r="1841" spans="2:37" s="226" customFormat="1" x14ac:dyDescent="0.35">
      <c r="B1841" s="235" t="s">
        <v>177</v>
      </c>
      <c r="C1841" s="282" t="s">
        <v>126</v>
      </c>
      <c r="D1841" s="226" t="s">
        <v>1538</v>
      </c>
      <c r="E1841" s="235" t="s">
        <v>214</v>
      </c>
      <c r="F1841" s="226" t="s">
        <v>1484</v>
      </c>
      <c r="G1841" s="235" t="s">
        <v>250</v>
      </c>
      <c r="H1841" s="409">
        <v>0</v>
      </c>
      <c r="I1841" s="410">
        <v>0</v>
      </c>
      <c r="J1841" s="410">
        <v>0</v>
      </c>
      <c r="K1841" s="410">
        <v>0</v>
      </c>
      <c r="L1841" s="410">
        <v>0</v>
      </c>
      <c r="M1841" s="455">
        <v>0</v>
      </c>
      <c r="N1841" s="455">
        <v>0</v>
      </c>
      <c r="O1841" s="414">
        <v>-12.515000000000001</v>
      </c>
      <c r="P1841" s="414">
        <v>0</v>
      </c>
      <c r="Q1841" s="412"/>
      <c r="R1841" s="412"/>
      <c r="S1841" s="412"/>
      <c r="T1841" s="412"/>
      <c r="U1841" s="412"/>
      <c r="V1841" s="409">
        <v>0</v>
      </c>
      <c r="W1841" s="415">
        <v>0</v>
      </c>
      <c r="X1841" s="415">
        <v>0</v>
      </c>
      <c r="Y1841" s="415">
        <v>0</v>
      </c>
      <c r="Z1841" s="550">
        <v>0</v>
      </c>
      <c r="AA1841" s="416">
        <v>0</v>
      </c>
      <c r="AB1841" s="416">
        <v>0</v>
      </c>
      <c r="AC1841" s="414">
        <v>-0.72178990426507217</v>
      </c>
      <c r="AD1841" s="413">
        <v>0</v>
      </c>
      <c r="AE1841" s="412"/>
      <c r="AF1841" s="412"/>
      <c r="AG1841" s="412"/>
      <c r="AH1841" s="412"/>
      <c r="AI1841" s="412"/>
      <c r="AJ1841" s="362"/>
      <c r="AK1841" s="514"/>
    </row>
    <row r="1842" spans="2:37" s="226" customFormat="1" x14ac:dyDescent="0.35">
      <c r="B1842" s="235" t="s">
        <v>177</v>
      </c>
      <c r="C1842" s="282" t="s">
        <v>126</v>
      </c>
      <c r="D1842" s="226" t="s">
        <v>1538</v>
      </c>
      <c r="E1842" s="235" t="s">
        <v>214</v>
      </c>
      <c r="F1842" s="226" t="s">
        <v>1770</v>
      </c>
      <c r="G1842" s="235" t="s">
        <v>250</v>
      </c>
      <c r="H1842" s="409">
        <v>0</v>
      </c>
      <c r="I1842" s="410">
        <v>0</v>
      </c>
      <c r="J1842" s="410">
        <v>0</v>
      </c>
      <c r="K1842" s="410">
        <v>0</v>
      </c>
      <c r="L1842" s="410">
        <v>0</v>
      </c>
      <c r="M1842" s="455">
        <v>0</v>
      </c>
      <c r="N1842" s="455">
        <v>0</v>
      </c>
      <c r="O1842" s="414">
        <v>-2.5910000000000002</v>
      </c>
      <c r="P1842" s="414">
        <v>0</v>
      </c>
      <c r="Q1842" s="412"/>
      <c r="R1842" s="412"/>
      <c r="S1842" s="412"/>
      <c r="T1842" s="412"/>
      <c r="U1842" s="412"/>
      <c r="V1842" s="409">
        <v>0</v>
      </c>
      <c r="W1842" s="415">
        <v>0</v>
      </c>
      <c r="X1842" s="415">
        <v>0</v>
      </c>
      <c r="Y1842" s="415">
        <v>0</v>
      </c>
      <c r="Z1842" s="550">
        <v>0</v>
      </c>
      <c r="AA1842" s="416">
        <v>0</v>
      </c>
      <c r="AB1842" s="416">
        <v>0</v>
      </c>
      <c r="AC1842" s="414">
        <v>-0.14943329140637651</v>
      </c>
      <c r="AD1842" s="413">
        <v>0</v>
      </c>
      <c r="AE1842" s="412"/>
      <c r="AF1842" s="412"/>
      <c r="AG1842" s="412"/>
      <c r="AH1842" s="412"/>
      <c r="AI1842" s="412"/>
      <c r="AJ1842" s="362"/>
      <c r="AK1842" s="514"/>
    </row>
    <row r="1843" spans="2:37" s="226" customFormat="1" x14ac:dyDescent="0.35">
      <c r="B1843" s="235" t="s">
        <v>177</v>
      </c>
      <c r="C1843" s="282" t="s">
        <v>126</v>
      </c>
      <c r="D1843" s="226" t="s">
        <v>1538</v>
      </c>
      <c r="E1843" s="235" t="s">
        <v>214</v>
      </c>
      <c r="F1843" s="226" t="s">
        <v>1771</v>
      </c>
      <c r="G1843" s="235" t="s">
        <v>250</v>
      </c>
      <c r="H1843" s="409">
        <v>0</v>
      </c>
      <c r="I1843" s="410">
        <v>0</v>
      </c>
      <c r="J1843" s="410">
        <v>0</v>
      </c>
      <c r="K1843" s="410">
        <v>0</v>
      </c>
      <c r="L1843" s="410">
        <v>0</v>
      </c>
      <c r="M1843" s="455">
        <v>0</v>
      </c>
      <c r="N1843" s="455">
        <v>0</v>
      </c>
      <c r="O1843" s="414">
        <v>-2</v>
      </c>
      <c r="P1843" s="414">
        <v>0</v>
      </c>
      <c r="Q1843" s="412"/>
      <c r="R1843" s="412"/>
      <c r="S1843" s="412"/>
      <c r="T1843" s="412"/>
      <c r="U1843" s="412"/>
      <c r="V1843" s="409">
        <v>0</v>
      </c>
      <c r="W1843" s="415">
        <v>0</v>
      </c>
      <c r="X1843" s="415">
        <v>0</v>
      </c>
      <c r="Y1843" s="415">
        <v>0</v>
      </c>
      <c r="Z1843" s="550">
        <v>0</v>
      </c>
      <c r="AA1843" s="416">
        <v>0</v>
      </c>
      <c r="AB1843" s="416">
        <v>0</v>
      </c>
      <c r="AC1843" s="414">
        <v>-0.11534796712186531</v>
      </c>
      <c r="AD1843" s="413">
        <v>0</v>
      </c>
      <c r="AE1843" s="412"/>
      <c r="AF1843" s="412"/>
      <c r="AG1843" s="412"/>
      <c r="AH1843" s="412"/>
      <c r="AI1843" s="412"/>
      <c r="AJ1843" s="362"/>
      <c r="AK1843" s="514"/>
    </row>
    <row r="1844" spans="2:37" s="226" customFormat="1" x14ac:dyDescent="0.35">
      <c r="B1844" s="235" t="s">
        <v>177</v>
      </c>
      <c r="C1844" s="282" t="s">
        <v>127</v>
      </c>
      <c r="D1844" s="226" t="s">
        <v>1782</v>
      </c>
      <c r="E1844" s="235" t="s">
        <v>214</v>
      </c>
      <c r="F1844" s="226" t="s">
        <v>1783</v>
      </c>
      <c r="G1844" s="235" t="s">
        <v>248</v>
      </c>
      <c r="H1844" s="409">
        <v>0</v>
      </c>
      <c r="I1844" s="410">
        <v>0</v>
      </c>
      <c r="J1844" s="410">
        <v>0</v>
      </c>
      <c r="K1844" s="410">
        <v>0</v>
      </c>
      <c r="L1844" s="410">
        <v>0</v>
      </c>
      <c r="M1844" s="455">
        <v>0</v>
      </c>
      <c r="N1844" s="455">
        <v>0</v>
      </c>
      <c r="O1844" s="414">
        <v>29.452000000000002</v>
      </c>
      <c r="P1844" s="414">
        <v>0</v>
      </c>
      <c r="Q1844" s="412"/>
      <c r="R1844" s="412"/>
      <c r="S1844" s="412"/>
      <c r="T1844" s="412"/>
      <c r="U1844" s="412"/>
      <c r="V1844" s="409">
        <v>0</v>
      </c>
      <c r="W1844" s="415">
        <v>0</v>
      </c>
      <c r="X1844" s="415">
        <v>0</v>
      </c>
      <c r="Y1844" s="415">
        <v>0</v>
      </c>
      <c r="Z1844" s="550">
        <v>0</v>
      </c>
      <c r="AA1844" s="416">
        <v>0</v>
      </c>
      <c r="AB1844" s="416">
        <v>0</v>
      </c>
      <c r="AC1844" s="414">
        <v>0.23087514784699417</v>
      </c>
      <c r="AD1844" s="413">
        <v>0</v>
      </c>
      <c r="AE1844" s="412"/>
      <c r="AF1844" s="412"/>
      <c r="AG1844" s="412"/>
      <c r="AH1844" s="412"/>
      <c r="AI1844" s="412"/>
      <c r="AJ1844" s="362"/>
      <c r="AK1844" s="514"/>
    </row>
    <row r="1845" spans="2:37" s="226" customFormat="1" x14ac:dyDescent="0.35">
      <c r="B1845" s="235" t="s">
        <v>177</v>
      </c>
      <c r="C1845" s="282" t="s">
        <v>126</v>
      </c>
      <c r="D1845" s="226" t="s">
        <v>1784</v>
      </c>
      <c r="E1845" s="235" t="s">
        <v>214</v>
      </c>
      <c r="F1845" s="226" t="s">
        <v>1785</v>
      </c>
      <c r="G1845" s="235" t="s">
        <v>727</v>
      </c>
      <c r="H1845" s="409">
        <v>0</v>
      </c>
      <c r="I1845" s="410">
        <v>0</v>
      </c>
      <c r="J1845" s="410">
        <v>0</v>
      </c>
      <c r="K1845" s="410">
        <v>0</v>
      </c>
      <c r="L1845" s="410">
        <v>0</v>
      </c>
      <c r="M1845" s="455">
        <v>0</v>
      </c>
      <c r="N1845" s="455">
        <v>0</v>
      </c>
      <c r="O1845" s="414">
        <v>-0.503</v>
      </c>
      <c r="P1845" s="414">
        <v>0</v>
      </c>
      <c r="Q1845" s="412"/>
      <c r="R1845" s="412"/>
      <c r="S1845" s="412"/>
      <c r="T1845" s="412"/>
      <c r="U1845" s="412"/>
      <c r="V1845" s="409">
        <v>0</v>
      </c>
      <c r="W1845" s="415">
        <v>0</v>
      </c>
      <c r="X1845" s="415">
        <v>0</v>
      </c>
      <c r="Y1845" s="415">
        <v>0</v>
      </c>
      <c r="Z1845" s="550">
        <v>0</v>
      </c>
      <c r="AA1845" s="416">
        <v>0</v>
      </c>
      <c r="AB1845" s="416">
        <v>0</v>
      </c>
      <c r="AC1845" s="414">
        <v>-3.9430327097323805E-3</v>
      </c>
      <c r="AD1845" s="413">
        <v>0</v>
      </c>
      <c r="AE1845" s="412"/>
      <c r="AF1845" s="412"/>
      <c r="AG1845" s="412"/>
      <c r="AH1845" s="412"/>
      <c r="AI1845" s="412"/>
      <c r="AJ1845" s="362"/>
      <c r="AK1845" s="514"/>
    </row>
    <row r="1846" spans="2:37" s="226" customFormat="1" x14ac:dyDescent="0.35">
      <c r="B1846" s="235" t="s">
        <v>177</v>
      </c>
      <c r="C1846" s="282" t="s">
        <v>126</v>
      </c>
      <c r="D1846" s="226" t="s">
        <v>1786</v>
      </c>
      <c r="E1846" s="235" t="s">
        <v>214</v>
      </c>
      <c r="F1846" s="226" t="s">
        <v>1787</v>
      </c>
      <c r="G1846" s="235" t="s">
        <v>727</v>
      </c>
      <c r="H1846" s="409">
        <v>0</v>
      </c>
      <c r="I1846" s="410">
        <v>0</v>
      </c>
      <c r="J1846" s="410">
        <v>0</v>
      </c>
      <c r="K1846" s="410">
        <v>0</v>
      </c>
      <c r="L1846" s="410">
        <v>0</v>
      </c>
      <c r="M1846" s="455">
        <v>0</v>
      </c>
      <c r="N1846" s="455">
        <v>0</v>
      </c>
      <c r="O1846" s="414">
        <v>-0.155</v>
      </c>
      <c r="P1846" s="414">
        <v>0</v>
      </c>
      <c r="Q1846" s="412"/>
      <c r="R1846" s="412"/>
      <c r="S1846" s="412"/>
      <c r="T1846" s="412"/>
      <c r="U1846" s="412"/>
      <c r="V1846" s="409">
        <v>0</v>
      </c>
      <c r="W1846" s="415">
        <v>0</v>
      </c>
      <c r="X1846" s="415">
        <v>0</v>
      </c>
      <c r="Y1846" s="415">
        <v>0</v>
      </c>
      <c r="Z1846" s="550">
        <v>0</v>
      </c>
      <c r="AA1846" s="416">
        <v>0</v>
      </c>
      <c r="AB1846" s="416">
        <v>0</v>
      </c>
      <c r="AC1846" s="414">
        <v>-1.2150498409712106E-3</v>
      </c>
      <c r="AD1846" s="413">
        <v>0</v>
      </c>
      <c r="AE1846" s="412"/>
      <c r="AF1846" s="412"/>
      <c r="AG1846" s="412"/>
      <c r="AH1846" s="412"/>
      <c r="AI1846" s="412"/>
      <c r="AJ1846" s="362"/>
      <c r="AK1846" s="514"/>
    </row>
    <row r="1847" spans="2:37" s="226" customFormat="1" x14ac:dyDescent="0.35">
      <c r="B1847" s="235" t="s">
        <v>177</v>
      </c>
      <c r="C1847" s="282" t="s">
        <v>126</v>
      </c>
      <c r="D1847" s="226" t="s">
        <v>1788</v>
      </c>
      <c r="E1847" s="235" t="s">
        <v>214</v>
      </c>
      <c r="F1847" s="226" t="s">
        <v>1789</v>
      </c>
      <c r="G1847" s="235" t="s">
        <v>250</v>
      </c>
      <c r="H1847" s="409">
        <v>0</v>
      </c>
      <c r="I1847" s="410">
        <v>0</v>
      </c>
      <c r="J1847" s="410">
        <v>0</v>
      </c>
      <c r="K1847" s="410">
        <v>0</v>
      </c>
      <c r="L1847" s="410">
        <v>0</v>
      </c>
      <c r="M1847" s="455">
        <v>0</v>
      </c>
      <c r="N1847" s="455">
        <v>0</v>
      </c>
      <c r="O1847" s="414">
        <v>8.2000000000000003E-2</v>
      </c>
      <c r="P1847" s="414">
        <v>0</v>
      </c>
      <c r="Q1847" s="412"/>
      <c r="R1847" s="412"/>
      <c r="S1847" s="412"/>
      <c r="T1847" s="412"/>
      <c r="U1847" s="412"/>
      <c r="V1847" s="409">
        <v>0</v>
      </c>
      <c r="W1847" s="415">
        <v>0</v>
      </c>
      <c r="X1847" s="415">
        <v>0</v>
      </c>
      <c r="Y1847" s="415">
        <v>0</v>
      </c>
      <c r="Z1847" s="550">
        <v>0</v>
      </c>
      <c r="AA1847" s="416">
        <v>0</v>
      </c>
      <c r="AB1847" s="416">
        <v>0</v>
      </c>
      <c r="AC1847" s="414">
        <v>4.7292666519964778E-3</v>
      </c>
      <c r="AD1847" s="413">
        <v>0</v>
      </c>
      <c r="AE1847" s="412"/>
      <c r="AF1847" s="412"/>
      <c r="AG1847" s="412"/>
      <c r="AH1847" s="412"/>
      <c r="AI1847" s="412"/>
      <c r="AJ1847" s="362"/>
      <c r="AK1847" s="514"/>
    </row>
    <row r="1848" spans="2:37" s="226" customFormat="1" x14ac:dyDescent="0.35">
      <c r="B1848" s="235" t="s">
        <v>177</v>
      </c>
      <c r="C1848" s="282" t="s">
        <v>126</v>
      </c>
      <c r="D1848" s="226" t="s">
        <v>1203</v>
      </c>
      <c r="E1848" s="235" t="s">
        <v>214</v>
      </c>
      <c r="F1848" s="226" t="s">
        <v>1790</v>
      </c>
      <c r="G1848" s="235" t="s">
        <v>727</v>
      </c>
      <c r="H1848" s="409">
        <v>0</v>
      </c>
      <c r="I1848" s="410">
        <v>0</v>
      </c>
      <c r="J1848" s="410">
        <v>0</v>
      </c>
      <c r="K1848" s="410">
        <v>0</v>
      </c>
      <c r="L1848" s="410">
        <v>0</v>
      </c>
      <c r="M1848" s="455">
        <v>0</v>
      </c>
      <c r="N1848" s="455">
        <v>0</v>
      </c>
      <c r="O1848" s="414">
        <v>-0.35</v>
      </c>
      <c r="P1848" s="414">
        <v>0</v>
      </c>
      <c r="Q1848" s="412"/>
      <c r="R1848" s="412"/>
      <c r="S1848" s="412"/>
      <c r="T1848" s="412"/>
      <c r="U1848" s="412"/>
      <c r="V1848" s="409">
        <v>0</v>
      </c>
      <c r="W1848" s="415">
        <v>0</v>
      </c>
      <c r="X1848" s="415">
        <v>0</v>
      </c>
      <c r="Y1848" s="415">
        <v>0</v>
      </c>
      <c r="Z1848" s="550">
        <v>0</v>
      </c>
      <c r="AA1848" s="416">
        <v>0</v>
      </c>
      <c r="AB1848" s="416">
        <v>0</v>
      </c>
      <c r="AC1848" s="414">
        <v>-2.7436609312253141E-3</v>
      </c>
      <c r="AD1848" s="413">
        <v>0</v>
      </c>
      <c r="AE1848" s="412"/>
      <c r="AF1848" s="412"/>
      <c r="AG1848" s="412"/>
      <c r="AH1848" s="412"/>
      <c r="AI1848" s="412"/>
      <c r="AJ1848" s="362"/>
      <c r="AK1848" s="514"/>
    </row>
    <row r="1849" spans="2:37" s="226" customFormat="1" x14ac:dyDescent="0.35">
      <c r="B1849" s="235" t="s">
        <v>177</v>
      </c>
      <c r="C1849" s="282" t="s">
        <v>126</v>
      </c>
      <c r="D1849" s="226" t="s">
        <v>1203</v>
      </c>
      <c r="E1849" s="235" t="s">
        <v>214</v>
      </c>
      <c r="F1849" s="226" t="s">
        <v>1791</v>
      </c>
      <c r="G1849" s="235" t="s">
        <v>727</v>
      </c>
      <c r="H1849" s="409">
        <v>0</v>
      </c>
      <c r="I1849" s="410">
        <v>0</v>
      </c>
      <c r="J1849" s="410">
        <v>0</v>
      </c>
      <c r="K1849" s="410">
        <v>0</v>
      </c>
      <c r="L1849" s="410">
        <v>0</v>
      </c>
      <c r="M1849" s="455">
        <v>0</v>
      </c>
      <c r="N1849" s="455">
        <v>0</v>
      </c>
      <c r="O1849" s="414">
        <v>-10.276</v>
      </c>
      <c r="P1849" s="414">
        <v>0</v>
      </c>
      <c r="Q1849" s="412"/>
      <c r="R1849" s="412"/>
      <c r="S1849" s="412"/>
      <c r="T1849" s="412"/>
      <c r="U1849" s="412"/>
      <c r="V1849" s="409">
        <v>0</v>
      </c>
      <c r="W1849" s="415">
        <v>0</v>
      </c>
      <c r="X1849" s="415">
        <v>0</v>
      </c>
      <c r="Y1849" s="415">
        <v>0</v>
      </c>
      <c r="Z1849" s="550">
        <v>0</v>
      </c>
      <c r="AA1849" s="416">
        <v>0</v>
      </c>
      <c r="AB1849" s="416">
        <v>0</v>
      </c>
      <c r="AC1849" s="414">
        <v>-8.0553884940775228E-2</v>
      </c>
      <c r="AD1849" s="413">
        <v>0</v>
      </c>
      <c r="AE1849" s="412"/>
      <c r="AF1849" s="412"/>
      <c r="AG1849" s="412"/>
      <c r="AH1849" s="412"/>
      <c r="AI1849" s="412"/>
      <c r="AJ1849" s="362"/>
      <c r="AK1849" s="514"/>
    </row>
    <row r="1850" spans="2:37" s="226" customFormat="1" x14ac:dyDescent="0.35">
      <c r="B1850" s="235" t="s">
        <v>177</v>
      </c>
      <c r="C1850" s="282" t="s">
        <v>126</v>
      </c>
      <c r="D1850" s="226" t="s">
        <v>1203</v>
      </c>
      <c r="E1850" s="235" t="s">
        <v>214</v>
      </c>
      <c r="F1850" s="226" t="s">
        <v>1792</v>
      </c>
      <c r="G1850" s="235" t="s">
        <v>727</v>
      </c>
      <c r="H1850" s="409">
        <v>0</v>
      </c>
      <c r="I1850" s="410">
        <v>0</v>
      </c>
      <c r="J1850" s="410">
        <v>0</v>
      </c>
      <c r="K1850" s="410">
        <v>0</v>
      </c>
      <c r="L1850" s="410">
        <v>0</v>
      </c>
      <c r="M1850" s="455">
        <v>0</v>
      </c>
      <c r="N1850" s="455">
        <v>0</v>
      </c>
      <c r="O1850" s="414">
        <v>-2.2090000000000001</v>
      </c>
      <c r="P1850" s="414">
        <v>0</v>
      </c>
      <c r="Q1850" s="412"/>
      <c r="R1850" s="412"/>
      <c r="S1850" s="412"/>
      <c r="T1850" s="412"/>
      <c r="U1850" s="412"/>
      <c r="V1850" s="409">
        <v>0</v>
      </c>
      <c r="W1850" s="415">
        <v>0</v>
      </c>
      <c r="X1850" s="415">
        <v>0</v>
      </c>
      <c r="Y1850" s="415">
        <v>0</v>
      </c>
      <c r="Z1850" s="550">
        <v>0</v>
      </c>
      <c r="AA1850" s="416">
        <v>0</v>
      </c>
      <c r="AB1850" s="416">
        <v>0</v>
      </c>
      <c r="AC1850" s="414">
        <v>-1.731641999164777E-2</v>
      </c>
      <c r="AD1850" s="413">
        <v>0</v>
      </c>
      <c r="AE1850" s="412"/>
      <c r="AF1850" s="412"/>
      <c r="AG1850" s="412"/>
      <c r="AH1850" s="412"/>
      <c r="AI1850" s="412"/>
      <c r="AJ1850" s="362"/>
      <c r="AK1850" s="514"/>
    </row>
    <row r="1851" spans="2:37" s="226" customFormat="1" x14ac:dyDescent="0.35">
      <c r="B1851" s="235" t="s">
        <v>177</v>
      </c>
      <c r="C1851" s="282" t="s">
        <v>127</v>
      </c>
      <c r="D1851" s="226" t="s">
        <v>1203</v>
      </c>
      <c r="E1851" s="235" t="s">
        <v>214</v>
      </c>
      <c r="F1851" s="226" t="s">
        <v>1793</v>
      </c>
      <c r="G1851" s="235" t="s">
        <v>727</v>
      </c>
      <c r="H1851" s="409">
        <v>0</v>
      </c>
      <c r="I1851" s="410">
        <v>0</v>
      </c>
      <c r="J1851" s="410">
        <v>0</v>
      </c>
      <c r="K1851" s="410">
        <v>0</v>
      </c>
      <c r="L1851" s="410">
        <v>0</v>
      </c>
      <c r="M1851" s="455">
        <v>0</v>
      </c>
      <c r="N1851" s="455">
        <v>0</v>
      </c>
      <c r="O1851" s="414">
        <v>-0.5</v>
      </c>
      <c r="P1851" s="414">
        <v>0</v>
      </c>
      <c r="Q1851" s="412"/>
      <c r="R1851" s="412"/>
      <c r="S1851" s="412"/>
      <c r="T1851" s="412"/>
      <c r="U1851" s="412"/>
      <c r="V1851" s="409">
        <v>0</v>
      </c>
      <c r="W1851" s="415">
        <v>0</v>
      </c>
      <c r="X1851" s="415">
        <v>0</v>
      </c>
      <c r="Y1851" s="415">
        <v>0</v>
      </c>
      <c r="Z1851" s="550">
        <v>0</v>
      </c>
      <c r="AA1851" s="416">
        <v>0</v>
      </c>
      <c r="AB1851" s="416">
        <v>0</v>
      </c>
      <c r="AC1851" s="414">
        <v>-3.9195156160361632E-3</v>
      </c>
      <c r="AD1851" s="413">
        <v>0</v>
      </c>
      <c r="AE1851" s="412"/>
      <c r="AF1851" s="412"/>
      <c r="AG1851" s="412"/>
      <c r="AH1851" s="412"/>
      <c r="AI1851" s="412"/>
      <c r="AJ1851" s="362"/>
      <c r="AK1851" s="514"/>
    </row>
    <row r="1852" spans="2:37" s="226" customFormat="1" x14ac:dyDescent="0.35">
      <c r="B1852" s="235" t="s">
        <v>177</v>
      </c>
      <c r="C1852" s="282" t="s">
        <v>126</v>
      </c>
      <c r="D1852" s="226" t="s">
        <v>1794</v>
      </c>
      <c r="E1852" s="235" t="s">
        <v>214</v>
      </c>
      <c r="F1852" s="226" t="s">
        <v>1795</v>
      </c>
      <c r="G1852" s="235" t="s">
        <v>250</v>
      </c>
      <c r="H1852" s="409">
        <v>0</v>
      </c>
      <c r="I1852" s="410">
        <v>0</v>
      </c>
      <c r="J1852" s="410">
        <v>0</v>
      </c>
      <c r="K1852" s="410">
        <v>0</v>
      </c>
      <c r="L1852" s="410">
        <v>0</v>
      </c>
      <c r="M1852" s="455">
        <v>0</v>
      </c>
      <c r="N1852" s="455">
        <v>0</v>
      </c>
      <c r="O1852" s="414">
        <v>0.14399999999999999</v>
      </c>
      <c r="P1852" s="414">
        <v>0</v>
      </c>
      <c r="Q1852" s="412"/>
      <c r="R1852" s="412"/>
      <c r="S1852" s="412"/>
      <c r="T1852" s="412"/>
      <c r="U1852" s="412"/>
      <c r="V1852" s="409">
        <v>0</v>
      </c>
      <c r="W1852" s="415">
        <v>0</v>
      </c>
      <c r="X1852" s="415">
        <v>0</v>
      </c>
      <c r="Y1852" s="415">
        <v>0</v>
      </c>
      <c r="Z1852" s="550">
        <v>0</v>
      </c>
      <c r="AA1852" s="416">
        <v>0</v>
      </c>
      <c r="AB1852" s="416">
        <v>0</v>
      </c>
      <c r="AC1852" s="414">
        <v>8.3050536327743014E-3</v>
      </c>
      <c r="AD1852" s="413">
        <v>0</v>
      </c>
      <c r="AE1852" s="412"/>
      <c r="AF1852" s="412"/>
      <c r="AG1852" s="412"/>
      <c r="AH1852" s="412"/>
      <c r="AI1852" s="412"/>
      <c r="AJ1852" s="362"/>
      <c r="AK1852" s="514"/>
    </row>
    <row r="1853" spans="2:37" s="226" customFormat="1" x14ac:dyDescent="0.35">
      <c r="B1853" s="235" t="s">
        <v>177</v>
      </c>
      <c r="C1853" s="282" t="s">
        <v>127</v>
      </c>
      <c r="D1853" s="226" t="s">
        <v>1794</v>
      </c>
      <c r="E1853" s="235" t="s">
        <v>214</v>
      </c>
      <c r="F1853" s="226" t="s">
        <v>1795</v>
      </c>
      <c r="G1853" s="235" t="s">
        <v>250</v>
      </c>
      <c r="H1853" s="409">
        <v>0</v>
      </c>
      <c r="I1853" s="410">
        <v>0</v>
      </c>
      <c r="J1853" s="410">
        <v>0</v>
      </c>
      <c r="K1853" s="410">
        <v>0</v>
      </c>
      <c r="L1853" s="410">
        <v>0</v>
      </c>
      <c r="M1853" s="455">
        <v>0</v>
      </c>
      <c r="N1853" s="455">
        <v>0</v>
      </c>
      <c r="O1853" s="414">
        <v>0.16800000000000001</v>
      </c>
      <c r="P1853" s="414">
        <v>0</v>
      </c>
      <c r="Q1853" s="412"/>
      <c r="R1853" s="412"/>
      <c r="S1853" s="412"/>
      <c r="T1853" s="412"/>
      <c r="U1853" s="412"/>
      <c r="V1853" s="409">
        <v>0</v>
      </c>
      <c r="W1853" s="415">
        <v>0</v>
      </c>
      <c r="X1853" s="415">
        <v>0</v>
      </c>
      <c r="Y1853" s="415">
        <v>0</v>
      </c>
      <c r="Z1853" s="550">
        <v>0</v>
      </c>
      <c r="AA1853" s="416">
        <v>0</v>
      </c>
      <c r="AB1853" s="416">
        <v>0</v>
      </c>
      <c r="AC1853" s="414">
        <v>9.6892292382366862E-3</v>
      </c>
      <c r="AD1853" s="413">
        <v>0</v>
      </c>
      <c r="AE1853" s="412"/>
      <c r="AF1853" s="412"/>
      <c r="AG1853" s="412"/>
      <c r="AH1853" s="412"/>
      <c r="AI1853" s="412"/>
      <c r="AJ1853" s="362"/>
      <c r="AK1853" s="514"/>
    </row>
    <row r="1854" spans="2:37" s="226" customFormat="1" x14ac:dyDescent="0.35">
      <c r="B1854" s="235" t="s">
        <v>177</v>
      </c>
      <c r="C1854" s="282" t="s">
        <v>126</v>
      </c>
      <c r="D1854" s="226" t="s">
        <v>1796</v>
      </c>
      <c r="E1854" s="235" t="s">
        <v>214</v>
      </c>
      <c r="F1854" s="226" t="s">
        <v>1787</v>
      </c>
      <c r="G1854" s="235" t="s">
        <v>727</v>
      </c>
      <c r="H1854" s="409">
        <v>0</v>
      </c>
      <c r="I1854" s="410">
        <v>0</v>
      </c>
      <c r="J1854" s="410">
        <v>0</v>
      </c>
      <c r="K1854" s="410">
        <v>0</v>
      </c>
      <c r="L1854" s="410">
        <v>0</v>
      </c>
      <c r="M1854" s="455">
        <v>0</v>
      </c>
      <c r="N1854" s="455">
        <v>0</v>
      </c>
      <c r="O1854" s="414">
        <v>-7.8E-2</v>
      </c>
      <c r="P1854" s="414">
        <v>0</v>
      </c>
      <c r="Q1854" s="412"/>
      <c r="R1854" s="412"/>
      <c r="S1854" s="412"/>
      <c r="T1854" s="412"/>
      <c r="U1854" s="412"/>
      <c r="V1854" s="409">
        <v>0</v>
      </c>
      <c r="W1854" s="415">
        <v>0</v>
      </c>
      <c r="X1854" s="415">
        <v>0</v>
      </c>
      <c r="Y1854" s="415">
        <v>0</v>
      </c>
      <c r="Z1854" s="550">
        <v>0</v>
      </c>
      <c r="AA1854" s="416">
        <v>0</v>
      </c>
      <c r="AB1854" s="416">
        <v>0</v>
      </c>
      <c r="AC1854" s="414">
        <v>-6.1144443610164139E-4</v>
      </c>
      <c r="AD1854" s="413">
        <v>0</v>
      </c>
      <c r="AE1854" s="412"/>
      <c r="AF1854" s="412"/>
      <c r="AG1854" s="412"/>
      <c r="AH1854" s="412"/>
      <c r="AI1854" s="412"/>
      <c r="AJ1854" s="362"/>
      <c r="AK1854" s="514"/>
    </row>
    <row r="1855" spans="2:37" s="226" customFormat="1" x14ac:dyDescent="0.35">
      <c r="B1855" s="235" t="s">
        <v>177</v>
      </c>
      <c r="C1855" s="282" t="s">
        <v>127</v>
      </c>
      <c r="D1855" s="226" t="s">
        <v>1801</v>
      </c>
      <c r="E1855" s="235" t="s">
        <v>214</v>
      </c>
      <c r="F1855" s="226" t="s">
        <v>1802</v>
      </c>
      <c r="G1855" s="235" t="s">
        <v>250</v>
      </c>
      <c r="H1855" s="409">
        <v>0</v>
      </c>
      <c r="I1855" s="410">
        <v>0</v>
      </c>
      <c r="J1855" s="410">
        <v>0</v>
      </c>
      <c r="K1855" s="410">
        <v>0</v>
      </c>
      <c r="L1855" s="410">
        <v>0</v>
      </c>
      <c r="M1855" s="455">
        <v>0</v>
      </c>
      <c r="N1855" s="455">
        <v>0</v>
      </c>
      <c r="O1855" s="414">
        <v>0.81100000000000005</v>
      </c>
      <c r="P1855" s="414">
        <v>0</v>
      </c>
      <c r="Q1855" s="412"/>
      <c r="R1855" s="412"/>
      <c r="S1855" s="412"/>
      <c r="T1855" s="412"/>
      <c r="U1855" s="412"/>
      <c r="V1855" s="409">
        <v>0</v>
      </c>
      <c r="W1855" s="415">
        <v>0</v>
      </c>
      <c r="X1855" s="415">
        <v>0</v>
      </c>
      <c r="Y1855" s="415">
        <v>0</v>
      </c>
      <c r="Z1855" s="550">
        <v>0</v>
      </c>
      <c r="AA1855" s="416">
        <v>0</v>
      </c>
      <c r="AB1855" s="416">
        <v>0</v>
      </c>
      <c r="AC1855" s="414">
        <v>4.6773600667916387E-2</v>
      </c>
      <c r="AD1855" s="413">
        <v>0</v>
      </c>
      <c r="AE1855" s="412"/>
      <c r="AF1855" s="412"/>
      <c r="AG1855" s="412"/>
      <c r="AH1855" s="412"/>
      <c r="AI1855" s="412"/>
      <c r="AJ1855" s="362"/>
      <c r="AK1855" s="514"/>
    </row>
    <row r="1856" spans="2:37" s="226" customFormat="1" x14ac:dyDescent="0.35">
      <c r="B1856" s="235" t="s">
        <v>177</v>
      </c>
      <c r="C1856" s="282" t="s">
        <v>126</v>
      </c>
      <c r="D1856" s="226" t="s">
        <v>1801</v>
      </c>
      <c r="E1856" s="235" t="s">
        <v>214</v>
      </c>
      <c r="F1856" s="226" t="s">
        <v>1803</v>
      </c>
      <c r="G1856" s="235" t="s">
        <v>250</v>
      </c>
      <c r="H1856" s="409">
        <v>0</v>
      </c>
      <c r="I1856" s="410">
        <v>0</v>
      </c>
      <c r="J1856" s="410">
        <v>0</v>
      </c>
      <c r="K1856" s="410">
        <v>0</v>
      </c>
      <c r="L1856" s="410">
        <v>0</v>
      </c>
      <c r="M1856" s="455">
        <v>0</v>
      </c>
      <c r="N1856" s="455">
        <v>0</v>
      </c>
      <c r="O1856" s="412">
        <v>0</v>
      </c>
      <c r="P1856" s="412">
        <v>0</v>
      </c>
      <c r="Q1856" s="412"/>
      <c r="R1856" s="412"/>
      <c r="S1856" s="412"/>
      <c r="T1856" s="412"/>
      <c r="U1856" s="412"/>
      <c r="V1856" s="409">
        <v>0</v>
      </c>
      <c r="W1856" s="415">
        <v>0</v>
      </c>
      <c r="X1856" s="415">
        <v>0</v>
      </c>
      <c r="Y1856" s="415">
        <v>0</v>
      </c>
      <c r="Z1856" s="550">
        <v>0</v>
      </c>
      <c r="AA1856" s="416">
        <v>0</v>
      </c>
      <c r="AB1856" s="416">
        <v>0</v>
      </c>
      <c r="AC1856" s="414">
        <v>4.0371788492652863E-3</v>
      </c>
      <c r="AD1856" s="413">
        <v>0</v>
      </c>
      <c r="AE1856" s="412"/>
      <c r="AF1856" s="412"/>
      <c r="AG1856" s="412"/>
      <c r="AH1856" s="412"/>
      <c r="AI1856" s="412"/>
      <c r="AJ1856" s="362"/>
      <c r="AK1856" s="514"/>
    </row>
    <row r="1857" spans="2:37" s="226" customFormat="1" x14ac:dyDescent="0.35">
      <c r="B1857" s="235" t="s">
        <v>177</v>
      </c>
      <c r="C1857" s="282" t="s">
        <v>126</v>
      </c>
      <c r="D1857" s="282" t="s">
        <v>223</v>
      </c>
      <c r="E1857" s="282" t="s">
        <v>280</v>
      </c>
      <c r="F1857" s="362" t="s">
        <v>2317</v>
      </c>
      <c r="G1857" s="235" t="s">
        <v>2134</v>
      </c>
      <c r="H1857" s="409">
        <v>0</v>
      </c>
      <c r="I1857" s="410">
        <v>0</v>
      </c>
      <c r="J1857" s="410">
        <v>0</v>
      </c>
      <c r="K1857" s="410">
        <v>0</v>
      </c>
      <c r="L1857" s="410">
        <v>0</v>
      </c>
      <c r="M1857" s="455">
        <v>0</v>
      </c>
      <c r="N1857" s="455">
        <v>0</v>
      </c>
      <c r="O1857" s="412">
        <v>0</v>
      </c>
      <c r="P1857" s="412">
        <v>0</v>
      </c>
      <c r="Q1857" s="412"/>
      <c r="R1857" s="412"/>
      <c r="S1857" s="412"/>
      <c r="T1857" s="412"/>
      <c r="U1857" s="412"/>
      <c r="V1857" s="409">
        <v>0</v>
      </c>
      <c r="W1857" s="415">
        <v>0</v>
      </c>
      <c r="X1857" s="415">
        <v>0</v>
      </c>
      <c r="Y1857" s="415">
        <v>0</v>
      </c>
      <c r="Z1857" s="550">
        <v>0</v>
      </c>
      <c r="AA1857" s="416">
        <v>0</v>
      </c>
      <c r="AB1857" s="416">
        <v>0</v>
      </c>
      <c r="AC1857" s="414">
        <v>3.738</v>
      </c>
      <c r="AD1857" s="413">
        <v>0</v>
      </c>
      <c r="AE1857" s="412"/>
      <c r="AF1857" s="412"/>
      <c r="AG1857" s="412"/>
      <c r="AH1857" s="412"/>
      <c r="AI1857" s="412"/>
      <c r="AJ1857" s="362"/>
      <c r="AK1857" s="514"/>
    </row>
    <row r="1858" spans="2:37" s="226" customFormat="1" x14ac:dyDescent="0.35">
      <c r="B1858" s="235" t="s">
        <v>177</v>
      </c>
      <c r="C1858" s="282" t="s">
        <v>127</v>
      </c>
      <c r="D1858" s="282" t="s">
        <v>1701</v>
      </c>
      <c r="E1858" s="282" t="s">
        <v>280</v>
      </c>
      <c r="F1858" s="362" t="s">
        <v>2318</v>
      </c>
      <c r="G1858" s="235" t="s">
        <v>2134</v>
      </c>
      <c r="H1858" s="409">
        <v>0</v>
      </c>
      <c r="I1858" s="410">
        <v>0</v>
      </c>
      <c r="J1858" s="410">
        <v>0</v>
      </c>
      <c r="K1858" s="410">
        <v>0</v>
      </c>
      <c r="L1858" s="410">
        <v>0</v>
      </c>
      <c r="M1858" s="455">
        <v>0</v>
      </c>
      <c r="N1858" s="455">
        <v>0</v>
      </c>
      <c r="O1858" s="412">
        <v>0</v>
      </c>
      <c r="P1858" s="412">
        <v>0</v>
      </c>
      <c r="Q1858" s="412"/>
      <c r="R1858" s="412"/>
      <c r="S1858" s="412"/>
      <c r="T1858" s="412"/>
      <c r="U1858" s="412"/>
      <c r="V1858" s="409">
        <v>0</v>
      </c>
      <c r="W1858" s="415">
        <v>0</v>
      </c>
      <c r="X1858" s="415">
        <v>0</v>
      </c>
      <c r="Y1858" s="415">
        <v>0</v>
      </c>
      <c r="Z1858" s="550">
        <v>0</v>
      </c>
      <c r="AA1858" s="416">
        <v>0</v>
      </c>
      <c r="AB1858" s="416">
        <v>0</v>
      </c>
      <c r="AC1858" s="414">
        <v>3.4</v>
      </c>
      <c r="AD1858" s="413">
        <v>0</v>
      </c>
      <c r="AE1858" s="412"/>
      <c r="AF1858" s="412"/>
      <c r="AG1858" s="412"/>
      <c r="AH1858" s="412"/>
      <c r="AI1858" s="412"/>
      <c r="AJ1858" s="362"/>
      <c r="AK1858" s="514"/>
    </row>
    <row r="1859" spans="2:37" s="226" customFormat="1" x14ac:dyDescent="0.35">
      <c r="B1859" s="235" t="s">
        <v>177</v>
      </c>
      <c r="C1859" s="282" t="s">
        <v>126</v>
      </c>
      <c r="D1859" s="282" t="s">
        <v>359</v>
      </c>
      <c r="E1859" s="282" t="s">
        <v>280</v>
      </c>
      <c r="F1859" s="362" t="s">
        <v>2319</v>
      </c>
      <c r="G1859" s="235" t="s">
        <v>2134</v>
      </c>
      <c r="H1859" s="409">
        <v>0</v>
      </c>
      <c r="I1859" s="410">
        <v>0</v>
      </c>
      <c r="J1859" s="410">
        <v>0</v>
      </c>
      <c r="K1859" s="410">
        <v>0</v>
      </c>
      <c r="L1859" s="410">
        <v>0</v>
      </c>
      <c r="M1859" s="455">
        <v>0</v>
      </c>
      <c r="N1859" s="455">
        <v>0</v>
      </c>
      <c r="O1859" s="412">
        <v>0</v>
      </c>
      <c r="P1859" s="412">
        <v>0</v>
      </c>
      <c r="Q1859" s="412"/>
      <c r="R1859" s="412"/>
      <c r="S1859" s="412"/>
      <c r="T1859" s="412"/>
      <c r="U1859" s="412"/>
      <c r="V1859" s="409">
        <v>0</v>
      </c>
      <c r="W1859" s="415">
        <v>0</v>
      </c>
      <c r="X1859" s="415">
        <v>0</v>
      </c>
      <c r="Y1859" s="415">
        <v>0</v>
      </c>
      <c r="Z1859" s="550">
        <v>0</v>
      </c>
      <c r="AA1859" s="416">
        <v>0</v>
      </c>
      <c r="AB1859" s="416">
        <v>0</v>
      </c>
      <c r="AC1859" s="414">
        <v>48.268000000000001</v>
      </c>
      <c r="AD1859" s="413">
        <v>0</v>
      </c>
      <c r="AE1859" s="412"/>
      <c r="AF1859" s="412"/>
      <c r="AG1859" s="412"/>
      <c r="AH1859" s="412"/>
      <c r="AI1859" s="412"/>
      <c r="AJ1859" s="362"/>
      <c r="AK1859" s="514"/>
    </row>
    <row r="1860" spans="2:37" s="226" customFormat="1" x14ac:dyDescent="0.35">
      <c r="B1860" s="235" t="s">
        <v>177</v>
      </c>
      <c r="C1860" s="282" t="s">
        <v>126</v>
      </c>
      <c r="D1860" s="282" t="s">
        <v>359</v>
      </c>
      <c r="E1860" s="282" t="s">
        <v>280</v>
      </c>
      <c r="F1860" s="362" t="s">
        <v>2320</v>
      </c>
      <c r="G1860" s="235" t="s">
        <v>2134</v>
      </c>
      <c r="H1860" s="409">
        <v>0</v>
      </c>
      <c r="I1860" s="410">
        <v>0</v>
      </c>
      <c r="J1860" s="410">
        <v>0</v>
      </c>
      <c r="K1860" s="410">
        <v>0</v>
      </c>
      <c r="L1860" s="410">
        <v>0</v>
      </c>
      <c r="M1860" s="455">
        <v>0</v>
      </c>
      <c r="N1860" s="455">
        <v>0</v>
      </c>
      <c r="O1860" s="412">
        <v>0</v>
      </c>
      <c r="P1860" s="412">
        <v>0</v>
      </c>
      <c r="Q1860" s="412"/>
      <c r="R1860" s="412"/>
      <c r="S1860" s="412"/>
      <c r="T1860" s="412"/>
      <c r="U1860" s="412"/>
      <c r="V1860" s="409">
        <v>0</v>
      </c>
      <c r="W1860" s="415">
        <v>0</v>
      </c>
      <c r="X1860" s="415">
        <v>0</v>
      </c>
      <c r="Y1860" s="415">
        <v>0</v>
      </c>
      <c r="Z1860" s="550">
        <v>0</v>
      </c>
      <c r="AA1860" s="416">
        <v>0</v>
      </c>
      <c r="AB1860" s="416">
        <v>0</v>
      </c>
      <c r="AC1860" s="414">
        <v>0.3</v>
      </c>
      <c r="AD1860" s="413">
        <v>0</v>
      </c>
      <c r="AE1860" s="412"/>
      <c r="AF1860" s="412"/>
      <c r="AG1860" s="412"/>
      <c r="AH1860" s="412"/>
      <c r="AI1860" s="412"/>
      <c r="AJ1860" s="362"/>
      <c r="AK1860" s="514"/>
    </row>
    <row r="1861" spans="2:37" s="226" customFormat="1" x14ac:dyDescent="0.35">
      <c r="B1861" s="235" t="s">
        <v>177</v>
      </c>
      <c r="C1861" s="282" t="s">
        <v>126</v>
      </c>
      <c r="D1861" s="282" t="s">
        <v>359</v>
      </c>
      <c r="E1861" s="282" t="s">
        <v>280</v>
      </c>
      <c r="F1861" s="362" t="s">
        <v>2321</v>
      </c>
      <c r="G1861" s="235" t="s">
        <v>2134</v>
      </c>
      <c r="H1861" s="409">
        <v>0</v>
      </c>
      <c r="I1861" s="410">
        <v>0</v>
      </c>
      <c r="J1861" s="410">
        <v>0</v>
      </c>
      <c r="K1861" s="410">
        <v>0</v>
      </c>
      <c r="L1861" s="410">
        <v>0</v>
      </c>
      <c r="M1861" s="455">
        <v>0</v>
      </c>
      <c r="N1861" s="455">
        <v>0</v>
      </c>
      <c r="O1861" s="412">
        <v>0</v>
      </c>
      <c r="P1861" s="412">
        <v>0</v>
      </c>
      <c r="Q1861" s="412"/>
      <c r="R1861" s="412"/>
      <c r="S1861" s="412"/>
      <c r="T1861" s="412"/>
      <c r="U1861" s="412"/>
      <c r="V1861" s="409">
        <v>0</v>
      </c>
      <c r="W1861" s="415">
        <v>0</v>
      </c>
      <c r="X1861" s="415">
        <v>0</v>
      </c>
      <c r="Y1861" s="415">
        <v>0</v>
      </c>
      <c r="Z1861" s="550">
        <v>0</v>
      </c>
      <c r="AA1861" s="416">
        <v>0</v>
      </c>
      <c r="AB1861" s="416">
        <v>0</v>
      </c>
      <c r="AC1861" s="414">
        <v>0.59699999999999998</v>
      </c>
      <c r="AD1861" s="413">
        <v>0</v>
      </c>
      <c r="AE1861" s="412"/>
      <c r="AF1861" s="412"/>
      <c r="AG1861" s="412"/>
      <c r="AH1861" s="412"/>
      <c r="AI1861" s="412"/>
      <c r="AJ1861" s="362"/>
      <c r="AK1861" s="514"/>
    </row>
    <row r="1862" spans="2:37" s="226" customFormat="1" x14ac:dyDescent="0.35">
      <c r="B1862" s="235" t="s">
        <v>177</v>
      </c>
      <c r="C1862" s="282" t="s">
        <v>126</v>
      </c>
      <c r="D1862" s="282" t="s">
        <v>229</v>
      </c>
      <c r="E1862" s="282" t="s">
        <v>280</v>
      </c>
      <c r="F1862" s="362" t="s">
        <v>1811</v>
      </c>
      <c r="G1862" s="235" t="s">
        <v>2134</v>
      </c>
      <c r="H1862" s="409">
        <v>0</v>
      </c>
      <c r="I1862" s="410">
        <v>0</v>
      </c>
      <c r="J1862" s="410">
        <v>0</v>
      </c>
      <c r="K1862" s="410">
        <v>0</v>
      </c>
      <c r="L1862" s="410">
        <v>0</v>
      </c>
      <c r="M1862" s="455">
        <v>0</v>
      </c>
      <c r="N1862" s="455">
        <v>0</v>
      </c>
      <c r="O1862" s="412">
        <v>0</v>
      </c>
      <c r="P1862" s="412">
        <v>0</v>
      </c>
      <c r="Q1862" s="412"/>
      <c r="R1862" s="412"/>
      <c r="S1862" s="412"/>
      <c r="T1862" s="412"/>
      <c r="U1862" s="412"/>
      <c r="V1862" s="409">
        <v>0</v>
      </c>
      <c r="W1862" s="415">
        <v>0</v>
      </c>
      <c r="X1862" s="415">
        <v>0</v>
      </c>
      <c r="Y1862" s="415">
        <v>0</v>
      </c>
      <c r="Z1862" s="550">
        <v>0</v>
      </c>
      <c r="AA1862" s="416">
        <v>0</v>
      </c>
      <c r="AB1862" s="416">
        <v>0</v>
      </c>
      <c r="AC1862" s="414">
        <v>0.125</v>
      </c>
      <c r="AD1862" s="413">
        <v>0</v>
      </c>
      <c r="AE1862" s="412"/>
      <c r="AF1862" s="412"/>
      <c r="AG1862" s="412"/>
      <c r="AH1862" s="412"/>
      <c r="AI1862" s="412"/>
      <c r="AJ1862" s="362"/>
      <c r="AK1862" s="514"/>
    </row>
    <row r="1863" spans="2:37" s="226" customFormat="1" x14ac:dyDescent="0.35">
      <c r="B1863" s="235" t="s">
        <v>177</v>
      </c>
      <c r="C1863" s="282" t="s">
        <v>126</v>
      </c>
      <c r="D1863" s="282" t="s">
        <v>222</v>
      </c>
      <c r="E1863" s="282" t="s">
        <v>280</v>
      </c>
      <c r="F1863" s="362" t="s">
        <v>2322</v>
      </c>
      <c r="G1863" s="235" t="s">
        <v>2134</v>
      </c>
      <c r="H1863" s="409">
        <v>0</v>
      </c>
      <c r="I1863" s="410">
        <v>0</v>
      </c>
      <c r="J1863" s="410">
        <v>0</v>
      </c>
      <c r="K1863" s="410">
        <v>0</v>
      </c>
      <c r="L1863" s="410">
        <v>0</v>
      </c>
      <c r="M1863" s="455">
        <v>0</v>
      </c>
      <c r="N1863" s="455">
        <v>0</v>
      </c>
      <c r="O1863" s="412">
        <v>0</v>
      </c>
      <c r="P1863" s="412">
        <v>0</v>
      </c>
      <c r="Q1863" s="412"/>
      <c r="R1863" s="412"/>
      <c r="S1863" s="412"/>
      <c r="T1863" s="412"/>
      <c r="U1863" s="412"/>
      <c r="V1863" s="409">
        <v>0</v>
      </c>
      <c r="W1863" s="415">
        <v>0</v>
      </c>
      <c r="X1863" s="415">
        <v>0</v>
      </c>
      <c r="Y1863" s="415">
        <v>0</v>
      </c>
      <c r="Z1863" s="550">
        <v>0</v>
      </c>
      <c r="AA1863" s="416">
        <v>0</v>
      </c>
      <c r="AB1863" s="416">
        <v>0</v>
      </c>
      <c r="AC1863" s="414">
        <v>37.603000000000002</v>
      </c>
      <c r="AD1863" s="413">
        <v>0</v>
      </c>
      <c r="AE1863" s="412"/>
      <c r="AF1863" s="412"/>
      <c r="AG1863" s="412"/>
      <c r="AH1863" s="412"/>
      <c r="AI1863" s="412"/>
      <c r="AJ1863" s="362"/>
      <c r="AK1863" s="514"/>
    </row>
    <row r="1864" spans="2:37" s="226" customFormat="1" x14ac:dyDescent="0.35">
      <c r="B1864" s="235" t="s">
        <v>177</v>
      </c>
      <c r="C1864" s="282" t="s">
        <v>126</v>
      </c>
      <c r="D1864" s="282" t="s">
        <v>1538</v>
      </c>
      <c r="E1864" s="282" t="s">
        <v>280</v>
      </c>
      <c r="F1864" s="362" t="s">
        <v>2323</v>
      </c>
      <c r="G1864" s="235" t="s">
        <v>2134</v>
      </c>
      <c r="H1864" s="409">
        <v>0</v>
      </c>
      <c r="I1864" s="410">
        <v>0</v>
      </c>
      <c r="J1864" s="410">
        <v>0</v>
      </c>
      <c r="K1864" s="410">
        <v>0</v>
      </c>
      <c r="L1864" s="410">
        <v>0</v>
      </c>
      <c r="M1864" s="455">
        <v>0</v>
      </c>
      <c r="N1864" s="455">
        <v>0</v>
      </c>
      <c r="O1864" s="412">
        <v>0</v>
      </c>
      <c r="P1864" s="412">
        <v>0</v>
      </c>
      <c r="Q1864" s="412"/>
      <c r="R1864" s="412"/>
      <c r="S1864" s="412"/>
      <c r="T1864" s="412"/>
      <c r="U1864" s="412"/>
      <c r="V1864" s="409">
        <v>0</v>
      </c>
      <c r="W1864" s="415">
        <v>0</v>
      </c>
      <c r="X1864" s="415">
        <v>0</v>
      </c>
      <c r="Y1864" s="415">
        <v>0</v>
      </c>
      <c r="Z1864" s="550">
        <v>0</v>
      </c>
      <c r="AA1864" s="416">
        <v>0</v>
      </c>
      <c r="AB1864" s="416">
        <v>0</v>
      </c>
      <c r="AC1864" s="414">
        <v>0.6</v>
      </c>
      <c r="AD1864" s="413">
        <v>0</v>
      </c>
      <c r="AE1864" s="412"/>
      <c r="AF1864" s="412"/>
      <c r="AG1864" s="412"/>
      <c r="AH1864" s="412"/>
      <c r="AI1864" s="412"/>
      <c r="AJ1864" s="362"/>
      <c r="AK1864" s="514"/>
    </row>
    <row r="1865" spans="2:37" s="226" customFormat="1" x14ac:dyDescent="0.35">
      <c r="B1865" s="235" t="s">
        <v>177</v>
      </c>
      <c r="C1865" s="282" t="s">
        <v>126</v>
      </c>
      <c r="D1865" s="282" t="s">
        <v>1538</v>
      </c>
      <c r="E1865" s="282" t="s">
        <v>280</v>
      </c>
      <c r="F1865" s="362" t="s">
        <v>2324</v>
      </c>
      <c r="G1865" s="235" t="s">
        <v>2134</v>
      </c>
      <c r="H1865" s="409">
        <v>0</v>
      </c>
      <c r="I1865" s="410">
        <v>0</v>
      </c>
      <c r="J1865" s="410">
        <v>0</v>
      </c>
      <c r="K1865" s="410">
        <v>0</v>
      </c>
      <c r="L1865" s="410">
        <v>0</v>
      </c>
      <c r="M1865" s="455">
        <v>0</v>
      </c>
      <c r="N1865" s="455">
        <v>0</v>
      </c>
      <c r="O1865" s="412">
        <v>0</v>
      </c>
      <c r="P1865" s="412">
        <v>0</v>
      </c>
      <c r="Q1865" s="412"/>
      <c r="R1865" s="412"/>
      <c r="S1865" s="412"/>
      <c r="T1865" s="412"/>
      <c r="U1865" s="412"/>
      <c r="V1865" s="409">
        <v>0</v>
      </c>
      <c r="W1865" s="415">
        <v>0</v>
      </c>
      <c r="X1865" s="415">
        <v>0</v>
      </c>
      <c r="Y1865" s="415">
        <v>0</v>
      </c>
      <c r="Z1865" s="550">
        <v>0</v>
      </c>
      <c r="AA1865" s="416">
        <v>0</v>
      </c>
      <c r="AB1865" s="416">
        <v>0</v>
      </c>
      <c r="AC1865" s="414">
        <v>4.9000000000000002E-2</v>
      </c>
      <c r="AD1865" s="413">
        <v>0</v>
      </c>
      <c r="AE1865" s="412"/>
      <c r="AF1865" s="412"/>
      <c r="AG1865" s="412"/>
      <c r="AH1865" s="412"/>
      <c r="AI1865" s="412"/>
      <c r="AJ1865" s="362"/>
      <c r="AK1865" s="514"/>
    </row>
    <row r="1866" spans="2:37" s="226" customFormat="1" x14ac:dyDescent="0.35">
      <c r="B1866" s="235" t="s">
        <v>177</v>
      </c>
      <c r="C1866" s="282" t="s">
        <v>126</v>
      </c>
      <c r="D1866" s="282" t="s">
        <v>1538</v>
      </c>
      <c r="E1866" s="282" t="s">
        <v>280</v>
      </c>
      <c r="F1866" s="362" t="s">
        <v>2325</v>
      </c>
      <c r="G1866" s="235" t="s">
        <v>2134</v>
      </c>
      <c r="H1866" s="409">
        <v>0</v>
      </c>
      <c r="I1866" s="410">
        <v>0</v>
      </c>
      <c r="J1866" s="410">
        <v>0</v>
      </c>
      <c r="K1866" s="410">
        <v>0</v>
      </c>
      <c r="L1866" s="410">
        <v>0</v>
      </c>
      <c r="M1866" s="455">
        <v>0</v>
      </c>
      <c r="N1866" s="455">
        <v>0</v>
      </c>
      <c r="O1866" s="412">
        <v>0</v>
      </c>
      <c r="P1866" s="412">
        <v>0</v>
      </c>
      <c r="Q1866" s="412"/>
      <c r="R1866" s="412"/>
      <c r="S1866" s="412"/>
      <c r="T1866" s="412"/>
      <c r="U1866" s="412"/>
      <c r="V1866" s="409">
        <v>0</v>
      </c>
      <c r="W1866" s="415">
        <v>0</v>
      </c>
      <c r="X1866" s="415">
        <v>0</v>
      </c>
      <c r="Y1866" s="415">
        <v>0</v>
      </c>
      <c r="Z1866" s="550">
        <v>0</v>
      </c>
      <c r="AA1866" s="416">
        <v>0</v>
      </c>
      <c r="AB1866" s="416">
        <v>0</v>
      </c>
      <c r="AC1866" s="414">
        <v>7.806</v>
      </c>
      <c r="AD1866" s="413">
        <v>0</v>
      </c>
      <c r="AE1866" s="412"/>
      <c r="AF1866" s="412"/>
      <c r="AG1866" s="412"/>
      <c r="AH1866" s="412"/>
      <c r="AI1866" s="412"/>
      <c r="AJ1866" s="362"/>
      <c r="AK1866" s="514"/>
    </row>
    <row r="1867" spans="2:37" s="226" customFormat="1" x14ac:dyDescent="0.35">
      <c r="B1867" s="235" t="s">
        <v>177</v>
      </c>
      <c r="C1867" s="282" t="s">
        <v>126</v>
      </c>
      <c r="D1867" s="282" t="s">
        <v>1538</v>
      </c>
      <c r="E1867" s="282" t="s">
        <v>280</v>
      </c>
      <c r="F1867" s="362" t="s">
        <v>2326</v>
      </c>
      <c r="G1867" s="235" t="s">
        <v>2134</v>
      </c>
      <c r="H1867" s="409">
        <v>0</v>
      </c>
      <c r="I1867" s="410">
        <v>0</v>
      </c>
      <c r="J1867" s="410">
        <v>0</v>
      </c>
      <c r="K1867" s="410">
        <v>0</v>
      </c>
      <c r="L1867" s="410">
        <v>0</v>
      </c>
      <c r="M1867" s="455">
        <v>0</v>
      </c>
      <c r="N1867" s="455">
        <v>0</v>
      </c>
      <c r="O1867" s="412">
        <v>0</v>
      </c>
      <c r="P1867" s="412">
        <v>0</v>
      </c>
      <c r="Q1867" s="412"/>
      <c r="R1867" s="412"/>
      <c r="S1867" s="412"/>
      <c r="T1867" s="412"/>
      <c r="U1867" s="412"/>
      <c r="V1867" s="409">
        <v>0</v>
      </c>
      <c r="W1867" s="415">
        <v>0</v>
      </c>
      <c r="X1867" s="415">
        <v>0</v>
      </c>
      <c r="Y1867" s="415">
        <v>0</v>
      </c>
      <c r="Z1867" s="550">
        <v>0</v>
      </c>
      <c r="AA1867" s="416">
        <v>0</v>
      </c>
      <c r="AB1867" s="416">
        <v>0</v>
      </c>
      <c r="AC1867" s="414">
        <v>4.9000000000000002E-2</v>
      </c>
      <c r="AD1867" s="413">
        <v>0</v>
      </c>
      <c r="AE1867" s="412"/>
      <c r="AF1867" s="412"/>
      <c r="AG1867" s="412"/>
      <c r="AH1867" s="412"/>
      <c r="AI1867" s="412"/>
      <c r="AJ1867" s="362"/>
      <c r="AK1867" s="514"/>
    </row>
    <row r="1868" spans="2:37" s="226" customFormat="1" x14ac:dyDescent="0.35">
      <c r="B1868" s="235" t="s">
        <v>177</v>
      </c>
      <c r="C1868" s="282" t="s">
        <v>126</v>
      </c>
      <c r="D1868" s="282" t="s">
        <v>1538</v>
      </c>
      <c r="E1868" s="282" t="s">
        <v>280</v>
      </c>
      <c r="F1868" s="362" t="s">
        <v>2327</v>
      </c>
      <c r="G1868" s="235" t="s">
        <v>2134</v>
      </c>
      <c r="H1868" s="409">
        <v>0</v>
      </c>
      <c r="I1868" s="410">
        <v>0</v>
      </c>
      <c r="J1868" s="410">
        <v>0</v>
      </c>
      <c r="K1868" s="410">
        <v>0</v>
      </c>
      <c r="L1868" s="410">
        <v>0</v>
      </c>
      <c r="M1868" s="455">
        <v>0</v>
      </c>
      <c r="N1868" s="455">
        <v>0</v>
      </c>
      <c r="O1868" s="412">
        <v>0</v>
      </c>
      <c r="P1868" s="412">
        <v>0</v>
      </c>
      <c r="Q1868" s="412"/>
      <c r="R1868" s="412"/>
      <c r="S1868" s="412"/>
      <c r="T1868" s="412"/>
      <c r="U1868" s="412"/>
      <c r="V1868" s="409">
        <v>0</v>
      </c>
      <c r="W1868" s="415">
        <v>0</v>
      </c>
      <c r="X1868" s="415">
        <v>0</v>
      </c>
      <c r="Y1868" s="415">
        <v>0</v>
      </c>
      <c r="Z1868" s="550">
        <v>0</v>
      </c>
      <c r="AA1868" s="416">
        <v>0</v>
      </c>
      <c r="AB1868" s="416">
        <v>0</v>
      </c>
      <c r="AC1868" s="414">
        <v>8.2200000000000006</v>
      </c>
      <c r="AD1868" s="413">
        <v>0</v>
      </c>
      <c r="AE1868" s="412"/>
      <c r="AF1868" s="412"/>
      <c r="AG1868" s="412"/>
      <c r="AH1868" s="412"/>
      <c r="AI1868" s="412"/>
      <c r="AJ1868" s="362"/>
      <c r="AK1868" s="514"/>
    </row>
    <row r="1869" spans="2:37" s="226" customFormat="1" x14ac:dyDescent="0.35">
      <c r="B1869" s="235" t="s">
        <v>177</v>
      </c>
      <c r="C1869" s="282" t="s">
        <v>126</v>
      </c>
      <c r="D1869" s="282" t="s">
        <v>223</v>
      </c>
      <c r="E1869" s="282" t="s">
        <v>280</v>
      </c>
      <c r="F1869" s="362" t="s">
        <v>2328</v>
      </c>
      <c r="G1869" s="235" t="s">
        <v>2134</v>
      </c>
      <c r="H1869" s="409">
        <v>0</v>
      </c>
      <c r="I1869" s="415">
        <v>0</v>
      </c>
      <c r="J1869" s="415">
        <v>0</v>
      </c>
      <c r="K1869" s="415">
        <v>0</v>
      </c>
      <c r="L1869" s="415">
        <v>0</v>
      </c>
      <c r="M1869" s="471">
        <v>0</v>
      </c>
      <c r="N1869" s="471">
        <v>0</v>
      </c>
      <c r="O1869" s="414">
        <v>0</v>
      </c>
      <c r="P1869" s="414">
        <v>0</v>
      </c>
      <c r="Q1869" s="414"/>
      <c r="R1869" s="414"/>
      <c r="S1869" s="414"/>
      <c r="T1869" s="414"/>
      <c r="U1869" s="414"/>
      <c r="V1869" s="409">
        <v>0</v>
      </c>
      <c r="W1869" s="415">
        <v>0</v>
      </c>
      <c r="X1869" s="415">
        <v>0</v>
      </c>
      <c r="Y1869" s="415">
        <v>0</v>
      </c>
      <c r="Z1869" s="550">
        <v>0</v>
      </c>
      <c r="AA1869" s="416">
        <v>0</v>
      </c>
      <c r="AB1869" s="416">
        <v>0</v>
      </c>
      <c r="AC1869" s="414">
        <v>0.27500000000000002</v>
      </c>
      <c r="AD1869" s="413">
        <v>0</v>
      </c>
      <c r="AE1869" s="414"/>
      <c r="AF1869" s="414"/>
      <c r="AG1869" s="414"/>
      <c r="AH1869" s="414"/>
      <c r="AI1869" s="414"/>
      <c r="AJ1869" s="362"/>
      <c r="AK1869" s="514"/>
    </row>
    <row r="1870" spans="2:37" s="226" customFormat="1" x14ac:dyDescent="0.35">
      <c r="B1870" s="235" t="s">
        <v>177</v>
      </c>
      <c r="C1870" s="282" t="s">
        <v>127</v>
      </c>
      <c r="D1870" s="282" t="s">
        <v>9</v>
      </c>
      <c r="E1870" s="282" t="s">
        <v>280</v>
      </c>
      <c r="F1870" s="362" t="s">
        <v>2329</v>
      </c>
      <c r="G1870" s="235" t="s">
        <v>2134</v>
      </c>
      <c r="H1870" s="409">
        <v>0</v>
      </c>
      <c r="I1870" s="410">
        <v>0</v>
      </c>
      <c r="J1870" s="410">
        <v>0</v>
      </c>
      <c r="K1870" s="410">
        <v>0</v>
      </c>
      <c r="L1870" s="410">
        <v>0</v>
      </c>
      <c r="M1870" s="455">
        <v>0</v>
      </c>
      <c r="N1870" s="455">
        <v>0</v>
      </c>
      <c r="O1870" s="412">
        <v>0</v>
      </c>
      <c r="P1870" s="412">
        <v>0</v>
      </c>
      <c r="Q1870" s="412"/>
      <c r="R1870" s="412"/>
      <c r="S1870" s="412"/>
      <c r="T1870" s="412"/>
      <c r="U1870" s="412"/>
      <c r="V1870" s="409">
        <v>0</v>
      </c>
      <c r="W1870" s="415">
        <v>0</v>
      </c>
      <c r="X1870" s="415">
        <v>0</v>
      </c>
      <c r="Y1870" s="415">
        <v>0</v>
      </c>
      <c r="Z1870" s="550">
        <v>0</v>
      </c>
      <c r="AA1870" s="416">
        <v>0</v>
      </c>
      <c r="AB1870" s="416">
        <v>0</v>
      </c>
      <c r="AC1870" s="414">
        <v>-4.3999999999999997E-2</v>
      </c>
      <c r="AD1870" s="413">
        <v>0</v>
      </c>
      <c r="AE1870" s="412"/>
      <c r="AF1870" s="412"/>
      <c r="AG1870" s="412"/>
      <c r="AH1870" s="412"/>
      <c r="AI1870" s="412"/>
      <c r="AJ1870" s="362"/>
      <c r="AK1870" s="514"/>
    </row>
    <row r="1871" spans="2:37" s="226" customFormat="1" x14ac:dyDescent="0.35">
      <c r="B1871" s="235" t="s">
        <v>177</v>
      </c>
      <c r="C1871" s="282" t="s">
        <v>127</v>
      </c>
      <c r="D1871" s="282" t="s">
        <v>209</v>
      </c>
      <c r="E1871" s="282" t="s">
        <v>242</v>
      </c>
      <c r="F1871" s="362" t="s">
        <v>2330</v>
      </c>
      <c r="G1871" s="235" t="s">
        <v>2134</v>
      </c>
      <c r="H1871" s="409">
        <v>0</v>
      </c>
      <c r="I1871" s="410">
        <v>0</v>
      </c>
      <c r="J1871" s="410">
        <v>0</v>
      </c>
      <c r="K1871" s="410">
        <v>0</v>
      </c>
      <c r="L1871" s="410">
        <v>0</v>
      </c>
      <c r="M1871" s="455">
        <v>0</v>
      </c>
      <c r="N1871" s="455">
        <v>0</v>
      </c>
      <c r="O1871" s="412">
        <v>0</v>
      </c>
      <c r="P1871" s="412">
        <v>0</v>
      </c>
      <c r="Q1871" s="412"/>
      <c r="R1871" s="412"/>
      <c r="S1871" s="412"/>
      <c r="T1871" s="412"/>
      <c r="U1871" s="412"/>
      <c r="V1871" s="409">
        <v>0</v>
      </c>
      <c r="W1871" s="415">
        <v>0</v>
      </c>
      <c r="X1871" s="415">
        <v>0</v>
      </c>
      <c r="Y1871" s="415">
        <v>0</v>
      </c>
      <c r="Z1871" s="550">
        <v>0</v>
      </c>
      <c r="AA1871" s="416">
        <v>0</v>
      </c>
      <c r="AB1871" s="416">
        <v>0</v>
      </c>
      <c r="AC1871" s="414">
        <v>8.2550000000000008</v>
      </c>
      <c r="AD1871" s="413">
        <v>0</v>
      </c>
      <c r="AE1871" s="412"/>
      <c r="AF1871" s="412"/>
      <c r="AG1871" s="412"/>
      <c r="AH1871" s="412"/>
      <c r="AI1871" s="412"/>
      <c r="AJ1871" s="362"/>
      <c r="AK1871" s="514"/>
    </row>
    <row r="1872" spans="2:37" s="226" customFormat="1" x14ac:dyDescent="0.35">
      <c r="B1872" s="235" t="s">
        <v>177</v>
      </c>
      <c r="C1872" s="282" t="s">
        <v>126</v>
      </c>
      <c r="D1872" s="282" t="s">
        <v>209</v>
      </c>
      <c r="E1872" s="282" t="s">
        <v>242</v>
      </c>
      <c r="F1872" s="362" t="s">
        <v>2331</v>
      </c>
      <c r="G1872" s="235" t="s">
        <v>2134</v>
      </c>
      <c r="H1872" s="409">
        <v>0</v>
      </c>
      <c r="I1872" s="415">
        <v>0</v>
      </c>
      <c r="J1872" s="415">
        <v>0</v>
      </c>
      <c r="K1872" s="415">
        <v>0</v>
      </c>
      <c r="L1872" s="415">
        <v>0</v>
      </c>
      <c r="M1872" s="471">
        <v>0</v>
      </c>
      <c r="N1872" s="471">
        <v>0</v>
      </c>
      <c r="O1872" s="414">
        <v>0</v>
      </c>
      <c r="P1872" s="414">
        <v>0</v>
      </c>
      <c r="Q1872" s="414"/>
      <c r="R1872" s="414"/>
      <c r="S1872" s="414"/>
      <c r="T1872" s="414"/>
      <c r="U1872" s="414"/>
      <c r="V1872" s="409">
        <v>0</v>
      </c>
      <c r="W1872" s="415">
        <v>0</v>
      </c>
      <c r="X1872" s="415">
        <v>0</v>
      </c>
      <c r="Y1872" s="415">
        <v>0</v>
      </c>
      <c r="Z1872" s="550">
        <v>0</v>
      </c>
      <c r="AA1872" s="416">
        <v>0</v>
      </c>
      <c r="AB1872" s="416">
        <v>0</v>
      </c>
      <c r="AC1872" s="414">
        <v>1.1639999999999999</v>
      </c>
      <c r="AD1872" s="413">
        <v>0</v>
      </c>
      <c r="AE1872" s="414"/>
      <c r="AF1872" s="414"/>
      <c r="AG1872" s="414"/>
      <c r="AH1872" s="414"/>
      <c r="AI1872" s="414"/>
      <c r="AJ1872" s="362"/>
      <c r="AK1872" s="514"/>
    </row>
    <row r="1873" spans="2:37" s="226" customFormat="1" x14ac:dyDescent="0.35">
      <c r="B1873" s="235" t="s">
        <v>177</v>
      </c>
      <c r="C1873" s="282" t="s">
        <v>126</v>
      </c>
      <c r="D1873" s="282" t="s">
        <v>209</v>
      </c>
      <c r="E1873" s="282" t="s">
        <v>242</v>
      </c>
      <c r="F1873" s="362" t="s">
        <v>2332</v>
      </c>
      <c r="G1873" s="235" t="s">
        <v>2134</v>
      </c>
      <c r="H1873" s="409">
        <v>0</v>
      </c>
      <c r="I1873" s="410">
        <v>0</v>
      </c>
      <c r="J1873" s="410">
        <v>0</v>
      </c>
      <c r="K1873" s="410">
        <v>0</v>
      </c>
      <c r="L1873" s="410">
        <v>0</v>
      </c>
      <c r="M1873" s="455">
        <v>0</v>
      </c>
      <c r="N1873" s="455">
        <v>0</v>
      </c>
      <c r="O1873" s="412">
        <v>0</v>
      </c>
      <c r="P1873" s="412">
        <v>0</v>
      </c>
      <c r="Q1873" s="412"/>
      <c r="R1873" s="412"/>
      <c r="S1873" s="412"/>
      <c r="T1873" s="412"/>
      <c r="U1873" s="412"/>
      <c r="V1873" s="409">
        <v>0</v>
      </c>
      <c r="W1873" s="415">
        <v>0</v>
      </c>
      <c r="X1873" s="415">
        <v>0</v>
      </c>
      <c r="Y1873" s="415">
        <v>0</v>
      </c>
      <c r="Z1873" s="550">
        <v>0</v>
      </c>
      <c r="AA1873" s="416">
        <v>0</v>
      </c>
      <c r="AB1873" s="416">
        <v>0</v>
      </c>
      <c r="AC1873" s="414">
        <v>-43.902000000000001</v>
      </c>
      <c r="AD1873" s="413">
        <v>0</v>
      </c>
      <c r="AE1873" s="412"/>
      <c r="AF1873" s="412"/>
      <c r="AG1873" s="412"/>
      <c r="AH1873" s="412"/>
      <c r="AI1873" s="412"/>
      <c r="AJ1873" s="362"/>
      <c r="AK1873" s="514"/>
    </row>
    <row r="1874" spans="2:37" s="226" customFormat="1" x14ac:dyDescent="0.35">
      <c r="B1874" s="235" t="s">
        <v>177</v>
      </c>
      <c r="C1874" s="282" t="s">
        <v>126</v>
      </c>
      <c r="D1874" s="282" t="s">
        <v>209</v>
      </c>
      <c r="E1874" s="282" t="s">
        <v>284</v>
      </c>
      <c r="F1874" s="362" t="s">
        <v>2333</v>
      </c>
      <c r="G1874" s="235" t="s">
        <v>2134</v>
      </c>
      <c r="H1874" s="409">
        <v>0</v>
      </c>
      <c r="I1874" s="410">
        <v>0</v>
      </c>
      <c r="J1874" s="410">
        <v>0</v>
      </c>
      <c r="K1874" s="410">
        <v>0</v>
      </c>
      <c r="L1874" s="410">
        <v>0</v>
      </c>
      <c r="M1874" s="455">
        <v>0</v>
      </c>
      <c r="N1874" s="455">
        <v>0</v>
      </c>
      <c r="O1874" s="412">
        <v>0</v>
      </c>
      <c r="P1874" s="412">
        <v>0</v>
      </c>
      <c r="Q1874" s="412"/>
      <c r="R1874" s="412"/>
      <c r="S1874" s="412"/>
      <c r="T1874" s="412"/>
      <c r="U1874" s="412"/>
      <c r="V1874" s="409">
        <v>0</v>
      </c>
      <c r="W1874" s="415">
        <v>0</v>
      </c>
      <c r="X1874" s="415">
        <v>0</v>
      </c>
      <c r="Y1874" s="415">
        <v>0</v>
      </c>
      <c r="Z1874" s="550">
        <v>0</v>
      </c>
      <c r="AA1874" s="416">
        <v>0</v>
      </c>
      <c r="AB1874" s="416">
        <v>0</v>
      </c>
      <c r="AC1874" s="414">
        <v>18.585000000000001</v>
      </c>
      <c r="AD1874" s="413">
        <v>0</v>
      </c>
      <c r="AE1874" s="412"/>
      <c r="AF1874" s="412"/>
      <c r="AG1874" s="412"/>
      <c r="AH1874" s="412"/>
      <c r="AI1874" s="412"/>
      <c r="AJ1874" s="362"/>
      <c r="AK1874" s="514"/>
    </row>
    <row r="1875" spans="2:37" s="226" customFormat="1" x14ac:dyDescent="0.35">
      <c r="B1875" s="235" t="s">
        <v>177</v>
      </c>
      <c r="C1875" s="282" t="s">
        <v>127</v>
      </c>
      <c r="D1875" s="282" t="s">
        <v>209</v>
      </c>
      <c r="E1875" s="282" t="s">
        <v>284</v>
      </c>
      <c r="F1875" s="362" t="s">
        <v>2333</v>
      </c>
      <c r="G1875" s="235" t="s">
        <v>2134</v>
      </c>
      <c r="H1875" s="409">
        <v>0</v>
      </c>
      <c r="I1875" s="410">
        <v>0</v>
      </c>
      <c r="J1875" s="410">
        <v>0</v>
      </c>
      <c r="K1875" s="410">
        <v>0</v>
      </c>
      <c r="L1875" s="410">
        <v>0</v>
      </c>
      <c r="M1875" s="455">
        <v>0</v>
      </c>
      <c r="N1875" s="455">
        <v>0</v>
      </c>
      <c r="O1875" s="412">
        <v>0</v>
      </c>
      <c r="P1875" s="412">
        <v>0</v>
      </c>
      <c r="Q1875" s="412"/>
      <c r="R1875" s="412"/>
      <c r="S1875" s="412"/>
      <c r="T1875" s="412"/>
      <c r="U1875" s="412"/>
      <c r="V1875" s="409">
        <v>0</v>
      </c>
      <c r="W1875" s="415">
        <v>0</v>
      </c>
      <c r="X1875" s="415">
        <v>0</v>
      </c>
      <c r="Y1875" s="415">
        <v>0</v>
      </c>
      <c r="Z1875" s="550">
        <v>0</v>
      </c>
      <c r="AA1875" s="416">
        <v>0</v>
      </c>
      <c r="AB1875" s="416">
        <v>0</v>
      </c>
      <c r="AC1875" s="414">
        <v>-18.585000000000001</v>
      </c>
      <c r="AD1875" s="413">
        <v>0</v>
      </c>
      <c r="AE1875" s="412"/>
      <c r="AF1875" s="412"/>
      <c r="AG1875" s="412"/>
      <c r="AH1875" s="412"/>
      <c r="AI1875" s="412"/>
      <c r="AJ1875" s="362"/>
      <c r="AK1875" s="514"/>
    </row>
    <row r="1876" spans="2:37" s="226" customFormat="1" x14ac:dyDescent="0.35">
      <c r="B1876" s="235" t="s">
        <v>177</v>
      </c>
      <c r="C1876" s="282" t="s">
        <v>126</v>
      </c>
      <c r="D1876" s="282" t="s">
        <v>209</v>
      </c>
      <c r="E1876" s="282" t="s">
        <v>242</v>
      </c>
      <c r="F1876" s="362" t="s">
        <v>2290</v>
      </c>
      <c r="G1876" s="235" t="s">
        <v>2134</v>
      </c>
      <c r="H1876" s="409">
        <v>0</v>
      </c>
      <c r="I1876" s="410">
        <v>0</v>
      </c>
      <c r="J1876" s="410">
        <v>0</v>
      </c>
      <c r="K1876" s="410">
        <v>0</v>
      </c>
      <c r="L1876" s="410">
        <v>0</v>
      </c>
      <c r="M1876" s="455">
        <v>0</v>
      </c>
      <c r="N1876" s="455">
        <v>0</v>
      </c>
      <c r="O1876" s="412">
        <v>0</v>
      </c>
      <c r="P1876" s="412">
        <v>0</v>
      </c>
      <c r="Q1876" s="412"/>
      <c r="R1876" s="412"/>
      <c r="S1876" s="412"/>
      <c r="T1876" s="412"/>
      <c r="U1876" s="412"/>
      <c r="V1876" s="409">
        <v>0</v>
      </c>
      <c r="W1876" s="415">
        <v>0</v>
      </c>
      <c r="X1876" s="415">
        <v>0</v>
      </c>
      <c r="Y1876" s="415">
        <v>0</v>
      </c>
      <c r="Z1876" s="550">
        <v>0</v>
      </c>
      <c r="AA1876" s="416">
        <v>0</v>
      </c>
      <c r="AB1876" s="416">
        <v>0</v>
      </c>
      <c r="AC1876" s="414">
        <v>0.13900000000000001</v>
      </c>
      <c r="AD1876" s="413">
        <v>0</v>
      </c>
      <c r="AE1876" s="412"/>
      <c r="AF1876" s="412"/>
      <c r="AG1876" s="412"/>
      <c r="AH1876" s="412"/>
      <c r="AI1876" s="412"/>
      <c r="AJ1876" s="362"/>
      <c r="AK1876" s="514"/>
    </row>
    <row r="1877" spans="2:37" s="226" customFormat="1" x14ac:dyDescent="0.35">
      <c r="B1877" s="235" t="s">
        <v>177</v>
      </c>
      <c r="C1877" s="282" t="s">
        <v>127</v>
      </c>
      <c r="D1877" s="282" t="s">
        <v>209</v>
      </c>
      <c r="E1877" s="282" t="s">
        <v>242</v>
      </c>
      <c r="F1877" s="362" t="s">
        <v>2334</v>
      </c>
      <c r="G1877" s="235" t="s">
        <v>2134</v>
      </c>
      <c r="H1877" s="409">
        <v>0</v>
      </c>
      <c r="I1877" s="410">
        <v>0</v>
      </c>
      <c r="J1877" s="410">
        <v>0</v>
      </c>
      <c r="K1877" s="410">
        <v>0</v>
      </c>
      <c r="L1877" s="410">
        <v>0</v>
      </c>
      <c r="M1877" s="455">
        <v>0</v>
      </c>
      <c r="N1877" s="455">
        <v>0</v>
      </c>
      <c r="O1877" s="412">
        <v>0</v>
      </c>
      <c r="P1877" s="412">
        <v>0</v>
      </c>
      <c r="Q1877" s="412"/>
      <c r="R1877" s="412"/>
      <c r="S1877" s="412"/>
      <c r="T1877" s="412"/>
      <c r="U1877" s="412"/>
      <c r="V1877" s="409">
        <v>0</v>
      </c>
      <c r="W1877" s="415">
        <v>0</v>
      </c>
      <c r="X1877" s="415">
        <v>0</v>
      </c>
      <c r="Y1877" s="415">
        <v>0</v>
      </c>
      <c r="Z1877" s="550">
        <v>0</v>
      </c>
      <c r="AA1877" s="416">
        <v>0</v>
      </c>
      <c r="AB1877" s="416">
        <v>0</v>
      </c>
      <c r="AC1877" s="414">
        <v>16</v>
      </c>
      <c r="AD1877" s="413">
        <v>0</v>
      </c>
      <c r="AE1877" s="412"/>
      <c r="AF1877" s="412"/>
      <c r="AG1877" s="412"/>
      <c r="AH1877" s="412"/>
      <c r="AI1877" s="412"/>
      <c r="AJ1877" s="27" t="s">
        <v>287</v>
      </c>
      <c r="AK1877" s="514"/>
    </row>
    <row r="1878" spans="2:37" s="226" customFormat="1" x14ac:dyDescent="0.35">
      <c r="B1878" s="235" t="s">
        <v>177</v>
      </c>
      <c r="C1878" s="282" t="s">
        <v>127</v>
      </c>
      <c r="D1878" s="282" t="s">
        <v>209</v>
      </c>
      <c r="E1878" s="282" t="s">
        <v>242</v>
      </c>
      <c r="F1878" s="362" t="s">
        <v>2335</v>
      </c>
      <c r="G1878" s="235" t="s">
        <v>2134</v>
      </c>
      <c r="H1878" s="409">
        <v>0</v>
      </c>
      <c r="I1878" s="410">
        <v>0</v>
      </c>
      <c r="J1878" s="410">
        <v>0</v>
      </c>
      <c r="K1878" s="410">
        <v>0</v>
      </c>
      <c r="L1878" s="410">
        <v>0</v>
      </c>
      <c r="M1878" s="455">
        <v>0</v>
      </c>
      <c r="N1878" s="455">
        <v>0</v>
      </c>
      <c r="O1878" s="412">
        <v>0</v>
      </c>
      <c r="P1878" s="414">
        <v>0</v>
      </c>
      <c r="Q1878" s="412"/>
      <c r="R1878" s="412"/>
      <c r="S1878" s="412"/>
      <c r="T1878" s="412"/>
      <c r="U1878" s="412"/>
      <c r="V1878" s="409">
        <v>0</v>
      </c>
      <c r="W1878" s="415">
        <v>0</v>
      </c>
      <c r="X1878" s="415">
        <v>0</v>
      </c>
      <c r="Y1878" s="415">
        <v>0</v>
      </c>
      <c r="Z1878" s="550">
        <v>0</v>
      </c>
      <c r="AA1878" s="416">
        <v>0</v>
      </c>
      <c r="AB1878" s="416">
        <v>0</v>
      </c>
      <c r="AC1878" s="414">
        <v>-5.5</v>
      </c>
      <c r="AD1878" s="413">
        <v>0</v>
      </c>
      <c r="AE1878" s="412"/>
      <c r="AF1878" s="412"/>
      <c r="AG1878" s="412"/>
      <c r="AH1878" s="412"/>
      <c r="AI1878" s="412"/>
      <c r="AJ1878" s="27" t="s">
        <v>287</v>
      </c>
      <c r="AK1878" s="514"/>
    </row>
    <row r="1879" spans="2:37" s="226" customFormat="1" x14ac:dyDescent="0.35">
      <c r="B1879" s="235" t="s">
        <v>177</v>
      </c>
      <c r="C1879" s="282" t="s">
        <v>127</v>
      </c>
      <c r="D1879" s="282" t="s">
        <v>209</v>
      </c>
      <c r="E1879" s="282" t="s">
        <v>242</v>
      </c>
      <c r="F1879" s="362" t="s">
        <v>2336</v>
      </c>
      <c r="G1879" s="235" t="s">
        <v>2134</v>
      </c>
      <c r="H1879" s="409">
        <v>0</v>
      </c>
      <c r="I1879" s="410">
        <v>0</v>
      </c>
      <c r="J1879" s="410">
        <v>0</v>
      </c>
      <c r="K1879" s="410">
        <v>0</v>
      </c>
      <c r="L1879" s="410">
        <v>0</v>
      </c>
      <c r="M1879" s="455">
        <v>0</v>
      </c>
      <c r="N1879" s="455">
        <v>0</v>
      </c>
      <c r="O1879" s="412">
        <v>0</v>
      </c>
      <c r="P1879" s="412">
        <v>0</v>
      </c>
      <c r="Q1879" s="412"/>
      <c r="R1879" s="412"/>
      <c r="S1879" s="412"/>
      <c r="T1879" s="412"/>
      <c r="U1879" s="412"/>
      <c r="V1879" s="409">
        <v>0</v>
      </c>
      <c r="W1879" s="415">
        <v>0</v>
      </c>
      <c r="X1879" s="415">
        <v>0</v>
      </c>
      <c r="Y1879" s="415">
        <v>0</v>
      </c>
      <c r="Z1879" s="550">
        <v>0</v>
      </c>
      <c r="AA1879" s="416">
        <v>0</v>
      </c>
      <c r="AB1879" s="416">
        <v>0</v>
      </c>
      <c r="AC1879" s="414">
        <v>-12.445</v>
      </c>
      <c r="AD1879" s="413">
        <v>0</v>
      </c>
      <c r="AE1879" s="412"/>
      <c r="AF1879" s="412"/>
      <c r="AG1879" s="412"/>
      <c r="AH1879" s="412"/>
      <c r="AI1879" s="412"/>
      <c r="AJ1879" s="27" t="s">
        <v>287</v>
      </c>
      <c r="AK1879" s="514"/>
    </row>
    <row r="1880" spans="2:37" s="226" customFormat="1" x14ac:dyDescent="0.35">
      <c r="B1880" s="235" t="s">
        <v>177</v>
      </c>
      <c r="C1880" s="282" t="s">
        <v>127</v>
      </c>
      <c r="D1880" s="282" t="s">
        <v>209</v>
      </c>
      <c r="E1880" s="282" t="s">
        <v>242</v>
      </c>
      <c r="F1880" s="362" t="s">
        <v>2337</v>
      </c>
      <c r="G1880" s="235" t="s">
        <v>2134</v>
      </c>
      <c r="H1880" s="409">
        <v>0</v>
      </c>
      <c r="I1880" s="410">
        <v>0</v>
      </c>
      <c r="J1880" s="410">
        <v>0</v>
      </c>
      <c r="K1880" s="410">
        <v>0</v>
      </c>
      <c r="L1880" s="410">
        <v>0</v>
      </c>
      <c r="M1880" s="455">
        <v>0</v>
      </c>
      <c r="N1880" s="455">
        <v>0</v>
      </c>
      <c r="O1880" s="412">
        <v>0</v>
      </c>
      <c r="P1880" s="412">
        <v>0</v>
      </c>
      <c r="Q1880" s="412"/>
      <c r="R1880" s="412"/>
      <c r="S1880" s="412"/>
      <c r="T1880" s="412"/>
      <c r="U1880" s="412"/>
      <c r="V1880" s="409">
        <v>0</v>
      </c>
      <c r="W1880" s="415">
        <v>0</v>
      </c>
      <c r="X1880" s="415">
        <v>0</v>
      </c>
      <c r="Y1880" s="415">
        <v>0</v>
      </c>
      <c r="Z1880" s="550">
        <v>0</v>
      </c>
      <c r="AA1880" s="416">
        <v>0</v>
      </c>
      <c r="AB1880" s="416">
        <v>0</v>
      </c>
      <c r="AC1880" s="414">
        <v>19.341999999999999</v>
      </c>
      <c r="AD1880" s="413">
        <v>0</v>
      </c>
      <c r="AE1880" s="412"/>
      <c r="AF1880" s="412"/>
      <c r="AG1880" s="412"/>
      <c r="AH1880" s="412"/>
      <c r="AI1880" s="412"/>
      <c r="AJ1880" s="27" t="s">
        <v>287</v>
      </c>
      <c r="AK1880" s="514"/>
    </row>
    <row r="1881" spans="2:37" s="226" customFormat="1" x14ac:dyDescent="0.35">
      <c r="B1881" s="235" t="s">
        <v>177</v>
      </c>
      <c r="C1881" s="282" t="s">
        <v>128</v>
      </c>
      <c r="D1881" s="282" t="s">
        <v>209</v>
      </c>
      <c r="E1881" s="282" t="s">
        <v>242</v>
      </c>
      <c r="F1881" s="362" t="s">
        <v>2338</v>
      </c>
      <c r="G1881" s="235" t="s">
        <v>2134</v>
      </c>
      <c r="H1881" s="409">
        <v>0</v>
      </c>
      <c r="I1881" s="410">
        <v>0</v>
      </c>
      <c r="J1881" s="410">
        <v>0</v>
      </c>
      <c r="K1881" s="410">
        <v>0</v>
      </c>
      <c r="L1881" s="410">
        <v>0</v>
      </c>
      <c r="M1881" s="455">
        <v>0</v>
      </c>
      <c r="N1881" s="455">
        <v>0</v>
      </c>
      <c r="O1881" s="412">
        <v>0</v>
      </c>
      <c r="P1881" s="412">
        <v>0</v>
      </c>
      <c r="Q1881" s="412"/>
      <c r="R1881" s="412"/>
      <c r="S1881" s="412"/>
      <c r="T1881" s="412"/>
      <c r="U1881" s="412"/>
      <c r="V1881" s="409">
        <v>0</v>
      </c>
      <c r="W1881" s="415">
        <v>0</v>
      </c>
      <c r="X1881" s="415">
        <v>0</v>
      </c>
      <c r="Y1881" s="415">
        <v>0</v>
      </c>
      <c r="Z1881" s="550">
        <v>0</v>
      </c>
      <c r="AA1881" s="416">
        <v>0</v>
      </c>
      <c r="AB1881" s="416">
        <v>0</v>
      </c>
      <c r="AC1881" s="414">
        <v>32.042000000000002</v>
      </c>
      <c r="AD1881" s="413">
        <v>0</v>
      </c>
      <c r="AE1881" s="412"/>
      <c r="AF1881" s="412"/>
      <c r="AG1881" s="412"/>
      <c r="AH1881" s="412"/>
      <c r="AI1881" s="412"/>
      <c r="AJ1881" s="362"/>
      <c r="AK1881" s="514"/>
    </row>
    <row r="1882" spans="2:37" s="226" customFormat="1" x14ac:dyDescent="0.35">
      <c r="B1882" s="235" t="s">
        <v>177</v>
      </c>
      <c r="C1882" s="282" t="s">
        <v>126</v>
      </c>
      <c r="D1882" s="282" t="s">
        <v>209</v>
      </c>
      <c r="E1882" s="282" t="s">
        <v>242</v>
      </c>
      <c r="F1882" s="362" t="s">
        <v>2339</v>
      </c>
      <c r="G1882" s="235" t="s">
        <v>2134</v>
      </c>
      <c r="H1882" s="409">
        <v>0</v>
      </c>
      <c r="I1882" s="410">
        <v>0</v>
      </c>
      <c r="J1882" s="410">
        <v>0</v>
      </c>
      <c r="K1882" s="410">
        <v>0</v>
      </c>
      <c r="L1882" s="410">
        <v>0</v>
      </c>
      <c r="M1882" s="455">
        <v>0</v>
      </c>
      <c r="N1882" s="455">
        <v>0</v>
      </c>
      <c r="O1882" s="412">
        <v>0</v>
      </c>
      <c r="P1882" s="412">
        <v>0</v>
      </c>
      <c r="Q1882" s="412"/>
      <c r="R1882" s="412"/>
      <c r="S1882" s="412"/>
      <c r="T1882" s="412"/>
      <c r="U1882" s="412"/>
      <c r="V1882" s="409">
        <v>0</v>
      </c>
      <c r="W1882" s="415">
        <v>0</v>
      </c>
      <c r="X1882" s="415">
        <v>0</v>
      </c>
      <c r="Y1882" s="415">
        <v>0</v>
      </c>
      <c r="Z1882" s="550">
        <v>0</v>
      </c>
      <c r="AA1882" s="416">
        <v>0</v>
      </c>
      <c r="AB1882" s="416">
        <v>0</v>
      </c>
      <c r="AC1882" s="414">
        <v>0.47799999999999998</v>
      </c>
      <c r="AD1882" s="413">
        <v>0</v>
      </c>
      <c r="AE1882" s="412"/>
      <c r="AF1882" s="412"/>
      <c r="AG1882" s="412"/>
      <c r="AH1882" s="412"/>
      <c r="AI1882" s="412"/>
      <c r="AJ1882" s="362"/>
      <c r="AK1882" s="514"/>
    </row>
    <row r="1883" spans="2:37" s="226" customFormat="1" x14ac:dyDescent="0.35">
      <c r="B1883" s="235" t="s">
        <v>177</v>
      </c>
      <c r="C1883" s="282" t="s">
        <v>126</v>
      </c>
      <c r="D1883" s="282" t="s">
        <v>209</v>
      </c>
      <c r="E1883" s="282" t="s">
        <v>242</v>
      </c>
      <c r="F1883" s="362" t="s">
        <v>2340</v>
      </c>
      <c r="G1883" s="235" t="s">
        <v>2134</v>
      </c>
      <c r="H1883" s="409">
        <v>0</v>
      </c>
      <c r="I1883" s="410">
        <v>0</v>
      </c>
      <c r="J1883" s="410">
        <v>0</v>
      </c>
      <c r="K1883" s="410">
        <v>0</v>
      </c>
      <c r="L1883" s="410">
        <v>0</v>
      </c>
      <c r="M1883" s="455">
        <v>0</v>
      </c>
      <c r="N1883" s="455">
        <v>0</v>
      </c>
      <c r="O1883" s="412">
        <v>0</v>
      </c>
      <c r="P1883" s="412">
        <v>0</v>
      </c>
      <c r="Q1883" s="412"/>
      <c r="R1883" s="412"/>
      <c r="S1883" s="412"/>
      <c r="T1883" s="412"/>
      <c r="U1883" s="412"/>
      <c r="V1883" s="409">
        <v>0</v>
      </c>
      <c r="W1883" s="415">
        <v>0</v>
      </c>
      <c r="X1883" s="415">
        <v>0</v>
      </c>
      <c r="Y1883" s="415">
        <v>0</v>
      </c>
      <c r="Z1883" s="550">
        <v>0</v>
      </c>
      <c r="AA1883" s="416">
        <v>0</v>
      </c>
      <c r="AB1883" s="416">
        <v>0</v>
      </c>
      <c r="AC1883" s="414">
        <v>0.59</v>
      </c>
      <c r="AD1883" s="413">
        <v>0</v>
      </c>
      <c r="AE1883" s="412"/>
      <c r="AF1883" s="412"/>
      <c r="AG1883" s="412"/>
      <c r="AH1883" s="412"/>
      <c r="AI1883" s="412"/>
      <c r="AJ1883" s="362"/>
      <c r="AK1883" s="514"/>
    </row>
    <row r="1884" spans="2:37" s="226" customFormat="1" x14ac:dyDescent="0.35">
      <c r="B1884" s="235" t="s">
        <v>177</v>
      </c>
      <c r="C1884" s="282" t="s">
        <v>126</v>
      </c>
      <c r="D1884" s="282" t="s">
        <v>209</v>
      </c>
      <c r="E1884" s="282" t="s">
        <v>242</v>
      </c>
      <c r="F1884" s="362" t="s">
        <v>2341</v>
      </c>
      <c r="G1884" s="235" t="s">
        <v>2134</v>
      </c>
      <c r="H1884" s="409">
        <v>0</v>
      </c>
      <c r="I1884" s="410">
        <v>0</v>
      </c>
      <c r="J1884" s="410">
        <v>0</v>
      </c>
      <c r="K1884" s="410">
        <v>0</v>
      </c>
      <c r="L1884" s="410">
        <v>0</v>
      </c>
      <c r="M1884" s="455">
        <v>0</v>
      </c>
      <c r="N1884" s="455">
        <v>0</v>
      </c>
      <c r="O1884" s="412">
        <v>0</v>
      </c>
      <c r="P1884" s="412">
        <v>0</v>
      </c>
      <c r="Q1884" s="412"/>
      <c r="R1884" s="412"/>
      <c r="S1884" s="412"/>
      <c r="T1884" s="412"/>
      <c r="U1884" s="412"/>
      <c r="V1884" s="409">
        <v>0</v>
      </c>
      <c r="W1884" s="415">
        <v>0</v>
      </c>
      <c r="X1884" s="415">
        <v>0</v>
      </c>
      <c r="Y1884" s="415">
        <v>0</v>
      </c>
      <c r="Z1884" s="550">
        <v>0</v>
      </c>
      <c r="AA1884" s="416">
        <v>0</v>
      </c>
      <c r="AB1884" s="416">
        <v>0</v>
      </c>
      <c r="AC1884" s="414">
        <v>9.4</v>
      </c>
      <c r="AD1884" s="413">
        <v>0</v>
      </c>
      <c r="AE1884" s="412"/>
      <c r="AF1884" s="412"/>
      <c r="AG1884" s="412"/>
      <c r="AH1884" s="412"/>
      <c r="AI1884" s="412"/>
      <c r="AJ1884" s="362" t="s">
        <v>1398</v>
      </c>
      <c r="AK1884" s="514"/>
    </row>
    <row r="1885" spans="2:37" s="226" customFormat="1" x14ac:dyDescent="0.35">
      <c r="B1885" s="235" t="s">
        <v>177</v>
      </c>
      <c r="C1885" s="282" t="s">
        <v>126</v>
      </c>
      <c r="D1885" s="282" t="s">
        <v>209</v>
      </c>
      <c r="E1885" s="282" t="s">
        <v>242</v>
      </c>
      <c r="F1885" s="362" t="s">
        <v>2342</v>
      </c>
      <c r="G1885" s="235" t="s">
        <v>2134</v>
      </c>
      <c r="H1885" s="409">
        <v>0</v>
      </c>
      <c r="I1885" s="410">
        <v>0</v>
      </c>
      <c r="J1885" s="410">
        <v>0</v>
      </c>
      <c r="K1885" s="410">
        <v>0</v>
      </c>
      <c r="L1885" s="410">
        <v>0</v>
      </c>
      <c r="M1885" s="455">
        <v>0</v>
      </c>
      <c r="N1885" s="455">
        <v>0</v>
      </c>
      <c r="O1885" s="412">
        <v>0</v>
      </c>
      <c r="P1885" s="412">
        <v>0</v>
      </c>
      <c r="Q1885" s="412"/>
      <c r="R1885" s="412"/>
      <c r="S1885" s="412"/>
      <c r="T1885" s="412"/>
      <c r="U1885" s="412"/>
      <c r="V1885" s="409">
        <v>0</v>
      </c>
      <c r="W1885" s="415">
        <v>0</v>
      </c>
      <c r="X1885" s="415">
        <v>0</v>
      </c>
      <c r="Y1885" s="415">
        <v>0</v>
      </c>
      <c r="Z1885" s="550">
        <v>0</v>
      </c>
      <c r="AA1885" s="416">
        <v>0</v>
      </c>
      <c r="AB1885" s="416">
        <v>0</v>
      </c>
      <c r="AC1885" s="414">
        <v>9.7349999999999994</v>
      </c>
      <c r="AD1885" s="413">
        <v>0</v>
      </c>
      <c r="AE1885" s="412"/>
      <c r="AF1885" s="412"/>
      <c r="AG1885" s="412"/>
      <c r="AH1885" s="412"/>
      <c r="AI1885" s="412"/>
      <c r="AJ1885" s="362"/>
      <c r="AK1885" s="514"/>
    </row>
    <row r="1886" spans="2:37" s="226" customFormat="1" x14ac:dyDescent="0.35">
      <c r="B1886" s="235" t="s">
        <v>177</v>
      </c>
      <c r="C1886" s="282" t="s">
        <v>127</v>
      </c>
      <c r="D1886" s="282" t="s">
        <v>209</v>
      </c>
      <c r="E1886" s="282" t="s">
        <v>242</v>
      </c>
      <c r="F1886" s="362" t="s">
        <v>2343</v>
      </c>
      <c r="G1886" s="235" t="s">
        <v>2134</v>
      </c>
      <c r="H1886" s="409">
        <v>0</v>
      </c>
      <c r="I1886" s="410">
        <v>0</v>
      </c>
      <c r="J1886" s="410">
        <v>0</v>
      </c>
      <c r="K1886" s="410">
        <v>0</v>
      </c>
      <c r="L1886" s="410">
        <v>0</v>
      </c>
      <c r="M1886" s="455">
        <v>0</v>
      </c>
      <c r="N1886" s="455">
        <v>0</v>
      </c>
      <c r="O1886" s="412">
        <v>0</v>
      </c>
      <c r="P1886" s="412">
        <v>0</v>
      </c>
      <c r="Q1886" s="412"/>
      <c r="R1886" s="412"/>
      <c r="S1886" s="412"/>
      <c r="T1886" s="412"/>
      <c r="U1886" s="412"/>
      <c r="V1886" s="409">
        <v>0</v>
      </c>
      <c r="W1886" s="415">
        <v>0</v>
      </c>
      <c r="X1886" s="415">
        <v>0</v>
      </c>
      <c r="Y1886" s="415">
        <v>0</v>
      </c>
      <c r="Z1886" s="550">
        <v>0</v>
      </c>
      <c r="AA1886" s="416">
        <v>0</v>
      </c>
      <c r="AB1886" s="416">
        <v>0</v>
      </c>
      <c r="AC1886" s="414">
        <v>-40.265000000000001</v>
      </c>
      <c r="AD1886" s="413">
        <v>0</v>
      </c>
      <c r="AE1886" s="412"/>
      <c r="AF1886" s="412"/>
      <c r="AG1886" s="412"/>
      <c r="AH1886" s="412"/>
      <c r="AI1886" s="412"/>
      <c r="AJ1886" s="362"/>
      <c r="AK1886" s="514"/>
    </row>
    <row r="1887" spans="2:37" s="226" customFormat="1" x14ac:dyDescent="0.35">
      <c r="B1887" s="362" t="s">
        <v>177</v>
      </c>
      <c r="C1887" s="226" t="s">
        <v>126</v>
      </c>
      <c r="D1887" s="282" t="s">
        <v>209</v>
      </c>
      <c r="E1887" s="282" t="s">
        <v>324</v>
      </c>
      <c r="F1887" s="226" t="s">
        <v>324</v>
      </c>
      <c r="G1887" s="235" t="s">
        <v>2134</v>
      </c>
      <c r="H1887" s="409"/>
      <c r="I1887" s="410"/>
      <c r="J1887" s="410"/>
      <c r="K1887" s="410"/>
      <c r="L1887" s="410"/>
      <c r="M1887" s="455"/>
      <c r="N1887" s="455"/>
      <c r="O1887" s="412"/>
      <c r="P1887" s="412"/>
      <c r="Q1887" s="412"/>
      <c r="R1887" s="412"/>
      <c r="S1887" s="412"/>
      <c r="T1887" s="412"/>
      <c r="U1887" s="412"/>
      <c r="V1887" s="409"/>
      <c r="W1887" s="415"/>
      <c r="X1887" s="415"/>
      <c r="Y1887" s="415"/>
      <c r="Z1887" s="550"/>
      <c r="AA1887" s="416"/>
      <c r="AB1887" s="416"/>
      <c r="AC1887" s="414">
        <v>-2.4700000000000002</v>
      </c>
      <c r="AD1887" s="413"/>
      <c r="AE1887" s="412"/>
      <c r="AF1887" s="412"/>
      <c r="AG1887" s="412"/>
      <c r="AH1887" s="412"/>
      <c r="AI1887" s="412"/>
      <c r="AJ1887" s="362"/>
      <c r="AK1887" s="514"/>
    </row>
    <row r="1888" spans="2:37" s="226" customFormat="1" x14ac:dyDescent="0.35">
      <c r="B1888" s="30" t="s">
        <v>181</v>
      </c>
      <c r="C1888" s="300" t="s">
        <v>126</v>
      </c>
      <c r="D1888" s="235" t="s">
        <v>209</v>
      </c>
      <c r="E1888" s="240" t="s">
        <v>242</v>
      </c>
      <c r="F1888" s="226" t="s">
        <v>2344</v>
      </c>
      <c r="G1888" s="235" t="s">
        <v>2134</v>
      </c>
      <c r="H1888" s="409"/>
      <c r="I1888" s="410"/>
      <c r="J1888" s="410"/>
      <c r="K1888" s="410"/>
      <c r="L1888" s="410"/>
      <c r="M1888" s="455"/>
      <c r="N1888" s="455"/>
      <c r="O1888" s="412"/>
      <c r="P1888" s="412"/>
      <c r="Q1888" s="412"/>
      <c r="R1888" s="412"/>
      <c r="S1888" s="412"/>
      <c r="T1888" s="412"/>
      <c r="U1888" s="412"/>
      <c r="V1888" s="409"/>
      <c r="W1888" s="415"/>
      <c r="X1888" s="415"/>
      <c r="Y1888" s="415"/>
      <c r="Z1888" s="550"/>
      <c r="AA1888" s="416"/>
      <c r="AB1888" s="416"/>
      <c r="AC1888" s="414">
        <v>265.05599999999998</v>
      </c>
      <c r="AD1888" s="413"/>
      <c r="AE1888" s="412"/>
      <c r="AF1888" s="412"/>
      <c r="AG1888" s="412"/>
      <c r="AH1888" s="412"/>
      <c r="AI1888" s="412"/>
      <c r="AJ1888" s="362"/>
      <c r="AK1888" s="514"/>
    </row>
    <row r="1889" spans="2:37" s="226" customFormat="1" x14ac:dyDescent="0.35">
      <c r="B1889" s="30" t="s">
        <v>181</v>
      </c>
      <c r="C1889" s="300" t="s">
        <v>127</v>
      </c>
      <c r="D1889" s="235" t="s">
        <v>209</v>
      </c>
      <c r="E1889" s="240" t="s">
        <v>242</v>
      </c>
      <c r="F1889" s="226" t="s">
        <v>2344</v>
      </c>
      <c r="G1889" s="235" t="s">
        <v>2134</v>
      </c>
      <c r="H1889" s="409"/>
      <c r="I1889" s="410"/>
      <c r="J1889" s="410"/>
      <c r="K1889" s="410"/>
      <c r="L1889" s="410"/>
      <c r="M1889" s="455"/>
      <c r="N1889" s="455"/>
      <c r="O1889" s="412"/>
      <c r="P1889" s="412"/>
      <c r="Q1889" s="412"/>
      <c r="R1889" s="412"/>
      <c r="S1889" s="412"/>
      <c r="T1889" s="412"/>
      <c r="U1889" s="412"/>
      <c r="V1889" s="409"/>
      <c r="W1889" s="415"/>
      <c r="X1889" s="415"/>
      <c r="Y1889" s="415"/>
      <c r="Z1889" s="550"/>
      <c r="AA1889" s="416"/>
      <c r="AB1889" s="416"/>
      <c r="AC1889" s="414">
        <v>47.23</v>
      </c>
      <c r="AD1889" s="413"/>
      <c r="AE1889" s="412"/>
      <c r="AF1889" s="412"/>
      <c r="AG1889" s="412"/>
      <c r="AH1889" s="412"/>
      <c r="AI1889" s="412"/>
      <c r="AJ1889" s="362"/>
      <c r="AK1889" s="514"/>
    </row>
    <row r="1890" spans="2:37" x14ac:dyDescent="0.35">
      <c r="B1890" s="30" t="s">
        <v>181</v>
      </c>
      <c r="C1890" s="300" t="s">
        <v>128</v>
      </c>
      <c r="D1890" s="235" t="s">
        <v>209</v>
      </c>
      <c r="E1890" s="240" t="s">
        <v>242</v>
      </c>
      <c r="F1890" s="12" t="s">
        <v>2344</v>
      </c>
      <c r="G1890" s="19" t="s">
        <v>2134</v>
      </c>
      <c r="H1890" s="385"/>
      <c r="I1890" s="386"/>
      <c r="J1890" s="386"/>
      <c r="K1890" s="386"/>
      <c r="L1890" s="386"/>
      <c r="M1890" s="453"/>
      <c r="N1890" s="453"/>
      <c r="O1890" s="403"/>
      <c r="P1890" s="403"/>
      <c r="Q1890" s="403"/>
      <c r="R1890" s="403"/>
      <c r="S1890" s="403"/>
      <c r="T1890" s="403"/>
      <c r="U1890" s="403"/>
      <c r="V1890" s="385"/>
      <c r="W1890" s="463"/>
      <c r="X1890" s="463"/>
      <c r="Y1890" s="463"/>
      <c r="Z1890" s="528"/>
      <c r="AA1890" s="465"/>
      <c r="AB1890" s="465"/>
      <c r="AC1890" s="360">
        <v>37.42</v>
      </c>
      <c r="AD1890" s="404"/>
      <c r="AE1890" s="403"/>
      <c r="AF1890" s="403"/>
      <c r="AG1890" s="403"/>
      <c r="AH1890" s="403"/>
      <c r="AI1890" s="403"/>
      <c r="AJ1890" s="354"/>
      <c r="AK1890" s="509"/>
    </row>
    <row r="1891" spans="2:37" x14ac:dyDescent="0.35">
      <c r="B1891" s="31" t="s">
        <v>180</v>
      </c>
      <c r="C1891" s="339" t="s">
        <v>126</v>
      </c>
      <c r="D1891" s="19" t="s">
        <v>209</v>
      </c>
      <c r="E1891" s="20" t="s">
        <v>421</v>
      </c>
      <c r="F1891" s="20" t="s">
        <v>1829</v>
      </c>
      <c r="G1891" s="19" t="s">
        <v>2134</v>
      </c>
      <c r="H1891" s="385"/>
      <c r="I1891" s="386"/>
      <c r="J1891" s="386"/>
      <c r="K1891" s="386"/>
      <c r="L1891" s="386"/>
      <c r="M1891" s="453"/>
      <c r="N1891" s="453"/>
      <c r="O1891" s="403"/>
      <c r="P1891" s="403"/>
      <c r="Q1891" s="403"/>
      <c r="R1891" s="403"/>
      <c r="S1891" s="403"/>
      <c r="T1891" s="403"/>
      <c r="U1891" s="403"/>
      <c r="V1891" s="385"/>
      <c r="W1891" s="463"/>
      <c r="X1891" s="463"/>
      <c r="Y1891" s="463"/>
      <c r="Z1891" s="528"/>
      <c r="AA1891" s="465"/>
      <c r="AB1891" s="465"/>
      <c r="AC1891" s="360">
        <v>-249.81005893600013</v>
      </c>
      <c r="AD1891" s="404"/>
      <c r="AE1891" s="403"/>
      <c r="AF1891" s="403"/>
      <c r="AG1891" s="403"/>
      <c r="AH1891" s="403"/>
      <c r="AI1891" s="403"/>
      <c r="AJ1891" s="354"/>
      <c r="AK1891" s="509"/>
    </row>
    <row r="1892" spans="2:37" x14ac:dyDescent="0.35">
      <c r="B1892" s="31" t="s">
        <v>180</v>
      </c>
      <c r="C1892" s="339" t="s">
        <v>127</v>
      </c>
      <c r="D1892" s="19" t="s">
        <v>209</v>
      </c>
      <c r="E1892" s="20" t="s">
        <v>421</v>
      </c>
      <c r="F1892" s="20" t="s">
        <v>1829</v>
      </c>
      <c r="G1892" s="19" t="s">
        <v>2134</v>
      </c>
      <c r="H1892" s="385"/>
      <c r="I1892" s="386"/>
      <c r="J1892" s="386"/>
      <c r="K1892" s="386"/>
      <c r="L1892" s="386"/>
      <c r="M1892" s="453"/>
      <c r="N1892" s="453"/>
      <c r="O1892" s="403"/>
      <c r="P1892" s="403"/>
      <c r="Q1892" s="403"/>
      <c r="R1892" s="403"/>
      <c r="S1892" s="403"/>
      <c r="T1892" s="403"/>
      <c r="U1892" s="403"/>
      <c r="V1892" s="385"/>
      <c r="W1892" s="463"/>
      <c r="X1892" s="463"/>
      <c r="Y1892" s="463"/>
      <c r="Z1892" s="528"/>
      <c r="AA1892" s="465"/>
      <c r="AB1892" s="465"/>
      <c r="AC1892" s="360">
        <v>-116.72171772374031</v>
      </c>
      <c r="AD1892" s="404"/>
      <c r="AE1892" s="403"/>
      <c r="AF1892" s="403"/>
      <c r="AG1892" s="403"/>
      <c r="AH1892" s="403"/>
      <c r="AI1892" s="403"/>
      <c r="AJ1892" s="354"/>
      <c r="AK1892" s="509"/>
    </row>
    <row r="1893" spans="2:37" x14ac:dyDescent="0.35">
      <c r="B1893" s="31" t="s">
        <v>180</v>
      </c>
      <c r="C1893" s="339" t="s">
        <v>128</v>
      </c>
      <c r="D1893" s="19" t="s">
        <v>209</v>
      </c>
      <c r="E1893" s="20" t="s">
        <v>421</v>
      </c>
      <c r="F1893" s="20" t="s">
        <v>1829</v>
      </c>
      <c r="G1893" s="19" t="s">
        <v>2134</v>
      </c>
      <c r="H1893" s="385"/>
      <c r="I1893" s="386"/>
      <c r="J1893" s="386"/>
      <c r="K1893" s="386"/>
      <c r="L1893" s="386"/>
      <c r="M1893" s="453"/>
      <c r="N1893" s="453"/>
      <c r="O1893" s="403"/>
      <c r="P1893" s="403"/>
      <c r="Q1893" s="403"/>
      <c r="R1893" s="403"/>
      <c r="S1893" s="403"/>
      <c r="T1893" s="403"/>
      <c r="U1893" s="403"/>
      <c r="V1893" s="385"/>
      <c r="W1893" s="463"/>
      <c r="X1893" s="463"/>
      <c r="Y1893" s="463"/>
      <c r="Z1893" s="528"/>
      <c r="AA1893" s="465"/>
      <c r="AB1893" s="465"/>
      <c r="AC1893" s="360">
        <v>-40.140393369969999</v>
      </c>
      <c r="AD1893" s="404"/>
      <c r="AE1893" s="403"/>
      <c r="AF1893" s="403"/>
      <c r="AG1893" s="403"/>
      <c r="AH1893" s="403"/>
      <c r="AI1893" s="403"/>
      <c r="AJ1893" s="354"/>
      <c r="AK1893" s="509"/>
    </row>
    <row r="1894" spans="2:37" x14ac:dyDescent="0.35">
      <c r="B1894" s="19" t="s">
        <v>178</v>
      </c>
      <c r="C1894" s="297" t="s">
        <v>126</v>
      </c>
      <c r="D1894" s="12" t="s">
        <v>220</v>
      </c>
      <c r="E1894" s="19" t="s">
        <v>214</v>
      </c>
      <c r="F1894" s="12" t="s">
        <v>1830</v>
      </c>
      <c r="G1894" s="19" t="s">
        <v>250</v>
      </c>
      <c r="H1894" s="406">
        <v>0</v>
      </c>
      <c r="I1894" s="401">
        <v>0</v>
      </c>
      <c r="J1894" s="401">
        <v>0</v>
      </c>
      <c r="K1894" s="401">
        <v>0</v>
      </c>
      <c r="L1894" s="401">
        <v>0</v>
      </c>
      <c r="M1894" s="458">
        <v>0</v>
      </c>
      <c r="N1894" s="458">
        <v>0</v>
      </c>
      <c r="O1894" s="358">
        <v>0</v>
      </c>
      <c r="P1894" s="358">
        <v>7.0410000000000004</v>
      </c>
      <c r="Q1894" s="358"/>
      <c r="R1894" s="358"/>
      <c r="S1894" s="358"/>
      <c r="T1894" s="358"/>
      <c r="U1894" s="358"/>
      <c r="V1894" s="385">
        <v>0</v>
      </c>
      <c r="W1894" s="463">
        <v>0</v>
      </c>
      <c r="X1894" s="463">
        <v>0</v>
      </c>
      <c r="Y1894" s="463">
        <v>0</v>
      </c>
      <c r="Z1894" s="528">
        <v>0</v>
      </c>
      <c r="AA1894" s="465">
        <v>0</v>
      </c>
      <c r="AB1894" s="465">
        <v>0</v>
      </c>
      <c r="AC1894" s="360">
        <v>0</v>
      </c>
      <c r="AD1894" s="404">
        <v>0.40608251825252684</v>
      </c>
      <c r="AE1894" s="358"/>
      <c r="AF1894" s="358"/>
      <c r="AG1894" s="358"/>
      <c r="AH1894" s="358"/>
      <c r="AI1894" s="358"/>
      <c r="AJ1894" s="354"/>
      <c r="AK1894" s="509"/>
    </row>
    <row r="1895" spans="2:37" x14ac:dyDescent="0.35">
      <c r="B1895" s="19" t="s">
        <v>178</v>
      </c>
      <c r="C1895" s="297" t="s">
        <v>126</v>
      </c>
      <c r="D1895" s="12" t="s">
        <v>220</v>
      </c>
      <c r="E1895" s="19" t="s">
        <v>214</v>
      </c>
      <c r="F1895" s="12" t="s">
        <v>1831</v>
      </c>
      <c r="G1895" s="19" t="s">
        <v>250</v>
      </c>
      <c r="H1895" s="385">
        <v>0</v>
      </c>
      <c r="I1895" s="386">
        <v>0</v>
      </c>
      <c r="J1895" s="386">
        <v>0</v>
      </c>
      <c r="K1895" s="386">
        <v>0</v>
      </c>
      <c r="L1895" s="386">
        <v>0</v>
      </c>
      <c r="M1895" s="453">
        <v>0</v>
      </c>
      <c r="N1895" s="453">
        <v>0</v>
      </c>
      <c r="O1895" s="403">
        <v>0</v>
      </c>
      <c r="P1895" s="403">
        <v>-39.265000000000001</v>
      </c>
      <c r="Q1895" s="403"/>
      <c r="R1895" s="403"/>
      <c r="S1895" s="403"/>
      <c r="T1895" s="403"/>
      <c r="U1895" s="403"/>
      <c r="V1895" s="385">
        <v>0</v>
      </c>
      <c r="W1895" s="463">
        <v>0</v>
      </c>
      <c r="X1895" s="463">
        <v>0</v>
      </c>
      <c r="Y1895" s="463">
        <v>0</v>
      </c>
      <c r="Z1895" s="528">
        <v>0</v>
      </c>
      <c r="AA1895" s="465">
        <v>0</v>
      </c>
      <c r="AB1895" s="465">
        <v>0</v>
      </c>
      <c r="AC1895" s="360">
        <v>0</v>
      </c>
      <c r="AD1895" s="404">
        <v>-2.2645689645200204</v>
      </c>
      <c r="AE1895" s="403"/>
      <c r="AF1895" s="403"/>
      <c r="AG1895" s="403"/>
      <c r="AH1895" s="403"/>
      <c r="AI1895" s="403"/>
      <c r="AJ1895" s="354"/>
      <c r="AK1895" s="509"/>
    </row>
    <row r="1896" spans="2:37" x14ac:dyDescent="0.35">
      <c r="B1896" s="19" t="s">
        <v>178</v>
      </c>
      <c r="C1896" s="297" t="s">
        <v>126</v>
      </c>
      <c r="D1896" s="12" t="s">
        <v>220</v>
      </c>
      <c r="E1896" s="19" t="s">
        <v>214</v>
      </c>
      <c r="F1896" s="12" t="s">
        <v>1832</v>
      </c>
      <c r="G1896" s="19" t="s">
        <v>250</v>
      </c>
      <c r="H1896" s="385">
        <v>0</v>
      </c>
      <c r="I1896" s="386">
        <v>0</v>
      </c>
      <c r="J1896" s="386">
        <v>0</v>
      </c>
      <c r="K1896" s="386">
        <v>0</v>
      </c>
      <c r="L1896" s="386">
        <v>0</v>
      </c>
      <c r="M1896" s="453">
        <v>0</v>
      </c>
      <c r="N1896" s="453">
        <v>0</v>
      </c>
      <c r="O1896" s="403">
        <v>0</v>
      </c>
      <c r="P1896" s="403">
        <v>2.3E-2</v>
      </c>
      <c r="Q1896" s="403"/>
      <c r="R1896" s="403"/>
      <c r="S1896" s="403"/>
      <c r="T1896" s="403"/>
      <c r="U1896" s="403"/>
      <c r="V1896" s="385">
        <v>0</v>
      </c>
      <c r="W1896" s="463">
        <v>0</v>
      </c>
      <c r="X1896" s="463">
        <v>0</v>
      </c>
      <c r="Y1896" s="463">
        <v>0</v>
      </c>
      <c r="Z1896" s="528">
        <v>0</v>
      </c>
      <c r="AA1896" s="465">
        <v>0</v>
      </c>
      <c r="AB1896" s="465">
        <v>0</v>
      </c>
      <c r="AC1896" s="360">
        <v>0</v>
      </c>
      <c r="AD1896" s="404">
        <v>1.326501621901451E-3</v>
      </c>
      <c r="AE1896" s="403"/>
      <c r="AF1896" s="403"/>
      <c r="AG1896" s="403"/>
      <c r="AH1896" s="403"/>
      <c r="AI1896" s="403"/>
      <c r="AJ1896" s="354"/>
      <c r="AK1896" s="509"/>
    </row>
    <row r="1897" spans="2:37" x14ac:dyDescent="0.35">
      <c r="B1897" s="19" t="s">
        <v>178</v>
      </c>
      <c r="C1897" s="297" t="s">
        <v>126</v>
      </c>
      <c r="D1897" s="12" t="s">
        <v>359</v>
      </c>
      <c r="E1897" s="19" t="s">
        <v>214</v>
      </c>
      <c r="F1897" s="12" t="s">
        <v>1835</v>
      </c>
      <c r="G1897" s="19" t="s">
        <v>250</v>
      </c>
      <c r="H1897" s="385">
        <v>0</v>
      </c>
      <c r="I1897" s="386">
        <v>0</v>
      </c>
      <c r="J1897" s="386">
        <v>0</v>
      </c>
      <c r="K1897" s="386">
        <v>0</v>
      </c>
      <c r="L1897" s="386">
        <v>0</v>
      </c>
      <c r="M1897" s="453">
        <v>0</v>
      </c>
      <c r="N1897" s="453">
        <v>0</v>
      </c>
      <c r="O1897" s="403">
        <v>0</v>
      </c>
      <c r="P1897" s="403">
        <v>2450</v>
      </c>
      <c r="Q1897" s="403"/>
      <c r="R1897" s="403"/>
      <c r="S1897" s="403"/>
      <c r="T1897" s="403"/>
      <c r="U1897" s="403"/>
      <c r="V1897" s="385">
        <v>0</v>
      </c>
      <c r="W1897" s="463">
        <v>0</v>
      </c>
      <c r="X1897" s="463">
        <v>0</v>
      </c>
      <c r="Y1897" s="463">
        <v>0</v>
      </c>
      <c r="Z1897" s="528">
        <v>0</v>
      </c>
      <c r="AA1897" s="465">
        <v>0</v>
      </c>
      <c r="AB1897" s="465">
        <v>0</v>
      </c>
      <c r="AC1897" s="360">
        <v>0</v>
      </c>
      <c r="AD1897" s="404">
        <v>141.30125972428499</v>
      </c>
      <c r="AE1897" s="403"/>
      <c r="AF1897" s="403"/>
      <c r="AG1897" s="403"/>
      <c r="AH1897" s="403"/>
      <c r="AI1897" s="403"/>
      <c r="AJ1897" s="354"/>
      <c r="AK1897" s="509"/>
    </row>
    <row r="1898" spans="2:37" x14ac:dyDescent="0.35">
      <c r="B1898" s="19" t="s">
        <v>178</v>
      </c>
      <c r="C1898" s="297" t="s">
        <v>126</v>
      </c>
      <c r="D1898" s="12" t="s">
        <v>1538</v>
      </c>
      <c r="E1898" s="19" t="s">
        <v>214</v>
      </c>
      <c r="F1898" s="12" t="s">
        <v>1836</v>
      </c>
      <c r="G1898" s="19" t="s">
        <v>250</v>
      </c>
      <c r="H1898" s="385">
        <v>0</v>
      </c>
      <c r="I1898" s="386">
        <v>0</v>
      </c>
      <c r="J1898" s="386">
        <v>0</v>
      </c>
      <c r="K1898" s="386">
        <v>0</v>
      </c>
      <c r="L1898" s="386">
        <v>0</v>
      </c>
      <c r="M1898" s="453">
        <v>0</v>
      </c>
      <c r="N1898" s="453">
        <v>0</v>
      </c>
      <c r="O1898" s="403">
        <v>0</v>
      </c>
      <c r="P1898" s="403">
        <v>500</v>
      </c>
      <c r="Q1898" s="403"/>
      <c r="R1898" s="403"/>
      <c r="S1898" s="403"/>
      <c r="T1898" s="403"/>
      <c r="U1898" s="403"/>
      <c r="V1898" s="385">
        <v>0</v>
      </c>
      <c r="W1898" s="463">
        <v>0</v>
      </c>
      <c r="X1898" s="463">
        <v>0</v>
      </c>
      <c r="Y1898" s="463">
        <v>0</v>
      </c>
      <c r="Z1898" s="528">
        <v>0</v>
      </c>
      <c r="AA1898" s="465">
        <v>0</v>
      </c>
      <c r="AB1898" s="465">
        <v>0</v>
      </c>
      <c r="AC1898" s="360">
        <v>0</v>
      </c>
      <c r="AD1898" s="404">
        <v>28.836991780466327</v>
      </c>
      <c r="AE1898" s="403"/>
      <c r="AF1898" s="403"/>
      <c r="AG1898" s="403"/>
      <c r="AH1898" s="403"/>
      <c r="AI1898" s="403"/>
      <c r="AJ1898" s="354"/>
      <c r="AK1898" s="509"/>
    </row>
    <row r="1899" spans="2:37" x14ac:dyDescent="0.35">
      <c r="B1899" s="19" t="s">
        <v>179</v>
      </c>
      <c r="C1899" s="297" t="s">
        <v>127</v>
      </c>
      <c r="D1899" s="12" t="s">
        <v>1419</v>
      </c>
      <c r="E1899" s="19" t="s">
        <v>214</v>
      </c>
      <c r="F1899" s="12" t="s">
        <v>1837</v>
      </c>
      <c r="G1899" s="19" t="s">
        <v>250</v>
      </c>
      <c r="H1899" s="385">
        <v>0</v>
      </c>
      <c r="I1899" s="386">
        <v>0</v>
      </c>
      <c r="J1899" s="386">
        <v>0</v>
      </c>
      <c r="K1899" s="386">
        <v>0</v>
      </c>
      <c r="L1899" s="386">
        <v>0</v>
      </c>
      <c r="M1899" s="453">
        <v>0</v>
      </c>
      <c r="N1899" s="453">
        <v>0</v>
      </c>
      <c r="O1899" s="403">
        <v>0</v>
      </c>
      <c r="P1899" s="403">
        <v>-39.25</v>
      </c>
      <c r="Q1899" s="403"/>
      <c r="R1899" s="403"/>
      <c r="S1899" s="403"/>
      <c r="T1899" s="403"/>
      <c r="U1899" s="403"/>
      <c r="V1899" s="385">
        <v>0</v>
      </c>
      <c r="W1899" s="463">
        <v>0</v>
      </c>
      <c r="X1899" s="463">
        <v>0</v>
      </c>
      <c r="Y1899" s="463">
        <v>0</v>
      </c>
      <c r="Z1899" s="528">
        <v>0</v>
      </c>
      <c r="AA1899" s="465">
        <v>0</v>
      </c>
      <c r="AB1899" s="465">
        <v>0</v>
      </c>
      <c r="AC1899" s="360">
        <v>0</v>
      </c>
      <c r="AD1899" s="404">
        <v>-1.5632645481301979</v>
      </c>
      <c r="AE1899" s="403"/>
      <c r="AF1899" s="403"/>
      <c r="AG1899" s="403"/>
      <c r="AH1899" s="403"/>
      <c r="AI1899" s="403"/>
      <c r="AJ1899" s="354"/>
      <c r="AK1899" s="509"/>
    </row>
    <row r="1900" spans="2:37" x14ac:dyDescent="0.35">
      <c r="B1900" s="19" t="s">
        <v>179</v>
      </c>
      <c r="C1900" s="297" t="s">
        <v>126</v>
      </c>
      <c r="D1900" s="12" t="s">
        <v>213</v>
      </c>
      <c r="E1900" s="19" t="s">
        <v>214</v>
      </c>
      <c r="F1900" s="12" t="s">
        <v>1838</v>
      </c>
      <c r="G1900" s="19" t="s">
        <v>250</v>
      </c>
      <c r="H1900" s="385">
        <v>0</v>
      </c>
      <c r="I1900" s="386">
        <v>0</v>
      </c>
      <c r="J1900" s="386">
        <v>0</v>
      </c>
      <c r="K1900" s="386">
        <v>0</v>
      </c>
      <c r="L1900" s="386">
        <v>0</v>
      </c>
      <c r="M1900" s="453">
        <v>0</v>
      </c>
      <c r="N1900" s="453">
        <v>0</v>
      </c>
      <c r="O1900" s="403">
        <v>0</v>
      </c>
      <c r="P1900" s="403">
        <v>0.5</v>
      </c>
      <c r="Q1900" s="403"/>
      <c r="R1900" s="403"/>
      <c r="S1900" s="403"/>
      <c r="T1900" s="403"/>
      <c r="U1900" s="403"/>
      <c r="V1900" s="385">
        <v>0</v>
      </c>
      <c r="W1900" s="463">
        <v>0</v>
      </c>
      <c r="X1900" s="463">
        <v>0</v>
      </c>
      <c r="Y1900" s="463">
        <v>0</v>
      </c>
      <c r="Z1900" s="528">
        <v>0</v>
      </c>
      <c r="AA1900" s="465">
        <v>0</v>
      </c>
      <c r="AB1900" s="465">
        <v>0</v>
      </c>
      <c r="AC1900" s="360">
        <v>0</v>
      </c>
      <c r="AD1900" s="404">
        <v>2.8836991780466326E-2</v>
      </c>
      <c r="AE1900" s="403"/>
      <c r="AF1900" s="403"/>
      <c r="AG1900" s="403"/>
      <c r="AH1900" s="403"/>
      <c r="AI1900" s="403"/>
      <c r="AJ1900" s="354"/>
      <c r="AK1900" s="509"/>
    </row>
    <row r="1901" spans="2:37" x14ac:dyDescent="0.35">
      <c r="B1901" s="19" t="s">
        <v>179</v>
      </c>
      <c r="C1901" s="297" t="s">
        <v>126</v>
      </c>
      <c r="D1901" s="12" t="s">
        <v>213</v>
      </c>
      <c r="E1901" s="19" t="s">
        <v>214</v>
      </c>
      <c r="F1901" s="12" t="s">
        <v>1839</v>
      </c>
      <c r="G1901" s="19" t="s">
        <v>250</v>
      </c>
      <c r="H1901" s="385">
        <v>0</v>
      </c>
      <c r="I1901" s="386">
        <v>0</v>
      </c>
      <c r="J1901" s="386">
        <v>0</v>
      </c>
      <c r="K1901" s="386">
        <v>0</v>
      </c>
      <c r="L1901" s="386">
        <v>0</v>
      </c>
      <c r="M1901" s="453">
        <v>0</v>
      </c>
      <c r="N1901" s="453">
        <v>0</v>
      </c>
      <c r="O1901" s="403">
        <v>0</v>
      </c>
      <c r="P1901" s="403">
        <v>0.57599999999999996</v>
      </c>
      <c r="Q1901" s="403"/>
      <c r="R1901" s="403"/>
      <c r="S1901" s="403"/>
      <c r="T1901" s="403"/>
      <c r="U1901" s="403"/>
      <c r="V1901" s="385">
        <v>0</v>
      </c>
      <c r="W1901" s="463">
        <v>0</v>
      </c>
      <c r="X1901" s="463">
        <v>0</v>
      </c>
      <c r="Y1901" s="463">
        <v>0</v>
      </c>
      <c r="Z1901" s="528">
        <v>0</v>
      </c>
      <c r="AA1901" s="465">
        <v>0</v>
      </c>
      <c r="AB1901" s="465">
        <v>0</v>
      </c>
      <c r="AC1901" s="360">
        <v>0</v>
      </c>
      <c r="AD1901" s="404">
        <v>3.3220214531097206E-2</v>
      </c>
      <c r="AE1901" s="403"/>
      <c r="AF1901" s="403"/>
      <c r="AG1901" s="403"/>
      <c r="AH1901" s="403"/>
      <c r="AI1901" s="403"/>
      <c r="AJ1901" s="354"/>
      <c r="AK1901" s="509"/>
    </row>
    <row r="1902" spans="2:37" x14ac:dyDescent="0.35">
      <c r="B1902" s="19" t="s">
        <v>179</v>
      </c>
      <c r="C1902" s="297" t="s">
        <v>126</v>
      </c>
      <c r="D1902" s="12" t="s">
        <v>213</v>
      </c>
      <c r="E1902" s="19" t="s">
        <v>214</v>
      </c>
      <c r="F1902" s="12" t="s">
        <v>1840</v>
      </c>
      <c r="G1902" s="19" t="s">
        <v>250</v>
      </c>
      <c r="H1902" s="385">
        <v>0</v>
      </c>
      <c r="I1902" s="386">
        <v>0</v>
      </c>
      <c r="J1902" s="386">
        <v>0</v>
      </c>
      <c r="K1902" s="386">
        <v>0</v>
      </c>
      <c r="L1902" s="386">
        <v>0</v>
      </c>
      <c r="M1902" s="453">
        <v>0</v>
      </c>
      <c r="N1902" s="453">
        <v>0</v>
      </c>
      <c r="O1902" s="403">
        <v>0</v>
      </c>
      <c r="P1902" s="403">
        <v>3.2</v>
      </c>
      <c r="Q1902" s="403"/>
      <c r="R1902" s="403"/>
      <c r="S1902" s="403"/>
      <c r="T1902" s="403"/>
      <c r="U1902" s="403"/>
      <c r="V1902" s="385">
        <v>0</v>
      </c>
      <c r="W1902" s="463">
        <v>0</v>
      </c>
      <c r="X1902" s="463">
        <v>0</v>
      </c>
      <c r="Y1902" s="463">
        <v>0</v>
      </c>
      <c r="Z1902" s="528">
        <v>0</v>
      </c>
      <c r="AA1902" s="465">
        <v>0</v>
      </c>
      <c r="AB1902" s="465">
        <v>0</v>
      </c>
      <c r="AC1902" s="360">
        <v>0</v>
      </c>
      <c r="AD1902" s="404">
        <v>0.18455674739498451</v>
      </c>
      <c r="AE1902" s="403"/>
      <c r="AF1902" s="403"/>
      <c r="AG1902" s="403"/>
      <c r="AH1902" s="403"/>
      <c r="AI1902" s="403"/>
      <c r="AJ1902" s="354"/>
      <c r="AK1902" s="509"/>
    </row>
    <row r="1903" spans="2:37" x14ac:dyDescent="0.35">
      <c r="B1903" s="19" t="s">
        <v>179</v>
      </c>
      <c r="C1903" s="297" t="s">
        <v>126</v>
      </c>
      <c r="D1903" s="12" t="s">
        <v>213</v>
      </c>
      <c r="E1903" s="19" t="s">
        <v>214</v>
      </c>
      <c r="F1903" s="12" t="s">
        <v>1841</v>
      </c>
      <c r="G1903" s="19" t="s">
        <v>250</v>
      </c>
      <c r="H1903" s="385">
        <v>0</v>
      </c>
      <c r="I1903" s="386">
        <v>0</v>
      </c>
      <c r="J1903" s="386">
        <v>0</v>
      </c>
      <c r="K1903" s="386">
        <v>0</v>
      </c>
      <c r="L1903" s="386">
        <v>0</v>
      </c>
      <c r="M1903" s="453">
        <v>0</v>
      </c>
      <c r="N1903" s="453">
        <v>0</v>
      </c>
      <c r="O1903" s="403">
        <v>0</v>
      </c>
      <c r="P1903" s="403">
        <v>1.8580000000000001</v>
      </c>
      <c r="Q1903" s="403"/>
      <c r="R1903" s="403"/>
      <c r="S1903" s="403"/>
      <c r="T1903" s="403"/>
      <c r="U1903" s="403"/>
      <c r="V1903" s="385">
        <v>0</v>
      </c>
      <c r="W1903" s="463">
        <v>0</v>
      </c>
      <c r="X1903" s="463">
        <v>0</v>
      </c>
      <c r="Y1903" s="463">
        <v>0</v>
      </c>
      <c r="Z1903" s="528">
        <v>0</v>
      </c>
      <c r="AA1903" s="465">
        <v>0</v>
      </c>
      <c r="AB1903" s="465">
        <v>0</v>
      </c>
      <c r="AC1903" s="360">
        <v>0</v>
      </c>
      <c r="AD1903" s="404">
        <v>0.10715826145621288</v>
      </c>
      <c r="AE1903" s="403"/>
      <c r="AF1903" s="403"/>
      <c r="AG1903" s="403"/>
      <c r="AH1903" s="403"/>
      <c r="AI1903" s="403"/>
      <c r="AJ1903" s="354"/>
      <c r="AK1903" s="509"/>
    </row>
    <row r="1904" spans="2:37" x14ac:dyDescent="0.35">
      <c r="B1904" s="19" t="s">
        <v>179</v>
      </c>
      <c r="C1904" s="297" t="s">
        <v>126</v>
      </c>
      <c r="D1904" s="12" t="s">
        <v>213</v>
      </c>
      <c r="E1904" s="19" t="s">
        <v>214</v>
      </c>
      <c r="F1904" s="12" t="s">
        <v>1842</v>
      </c>
      <c r="G1904" s="19" t="s">
        <v>250</v>
      </c>
      <c r="H1904" s="385">
        <v>0</v>
      </c>
      <c r="I1904" s="386">
        <v>0</v>
      </c>
      <c r="J1904" s="386">
        <v>0</v>
      </c>
      <c r="K1904" s="386">
        <v>0</v>
      </c>
      <c r="L1904" s="386">
        <v>0</v>
      </c>
      <c r="M1904" s="453">
        <v>0</v>
      </c>
      <c r="N1904" s="453">
        <v>0</v>
      </c>
      <c r="O1904" s="403">
        <v>0</v>
      </c>
      <c r="P1904" s="403">
        <v>10.022</v>
      </c>
      <c r="Q1904" s="403"/>
      <c r="R1904" s="403"/>
      <c r="S1904" s="403"/>
      <c r="T1904" s="403"/>
      <c r="U1904" s="403"/>
      <c r="V1904" s="385">
        <v>0</v>
      </c>
      <c r="W1904" s="463">
        <v>0</v>
      </c>
      <c r="X1904" s="463">
        <v>0</v>
      </c>
      <c r="Y1904" s="463">
        <v>0</v>
      </c>
      <c r="Z1904" s="528">
        <v>0</v>
      </c>
      <c r="AA1904" s="465">
        <v>0</v>
      </c>
      <c r="AB1904" s="465">
        <v>0</v>
      </c>
      <c r="AC1904" s="360">
        <v>0</v>
      </c>
      <c r="AD1904" s="404">
        <v>0.57800866324766709</v>
      </c>
      <c r="AE1904" s="403"/>
      <c r="AF1904" s="403"/>
      <c r="AG1904" s="403"/>
      <c r="AH1904" s="403"/>
      <c r="AI1904" s="403"/>
      <c r="AJ1904" s="354"/>
      <c r="AK1904" s="509"/>
    </row>
    <row r="1905" spans="2:37" x14ac:dyDescent="0.35">
      <c r="B1905" s="19" t="s">
        <v>179</v>
      </c>
      <c r="C1905" s="297" t="s">
        <v>126</v>
      </c>
      <c r="D1905" s="12" t="s">
        <v>213</v>
      </c>
      <c r="E1905" s="19" t="s">
        <v>214</v>
      </c>
      <c r="F1905" s="12" t="s">
        <v>1843</v>
      </c>
      <c r="G1905" s="19" t="s">
        <v>250</v>
      </c>
      <c r="H1905" s="385">
        <v>0</v>
      </c>
      <c r="I1905" s="386">
        <v>0</v>
      </c>
      <c r="J1905" s="386">
        <v>0</v>
      </c>
      <c r="K1905" s="386">
        <v>0</v>
      </c>
      <c r="L1905" s="386">
        <v>0</v>
      </c>
      <c r="M1905" s="453">
        <v>0</v>
      </c>
      <c r="N1905" s="453">
        <v>0</v>
      </c>
      <c r="O1905" s="403">
        <v>0</v>
      </c>
      <c r="P1905" s="403">
        <v>8.8989999999999991</v>
      </c>
      <c r="Q1905" s="403"/>
      <c r="R1905" s="403"/>
      <c r="S1905" s="403"/>
      <c r="T1905" s="403"/>
      <c r="U1905" s="403"/>
      <c r="V1905" s="385">
        <v>0</v>
      </c>
      <c r="W1905" s="463">
        <v>0</v>
      </c>
      <c r="X1905" s="463">
        <v>0</v>
      </c>
      <c r="Y1905" s="463">
        <v>0</v>
      </c>
      <c r="Z1905" s="528">
        <v>0</v>
      </c>
      <c r="AA1905" s="465">
        <v>0</v>
      </c>
      <c r="AB1905" s="465">
        <v>0</v>
      </c>
      <c r="AC1905" s="360">
        <v>0</v>
      </c>
      <c r="AD1905" s="404">
        <v>0.5132407797087396</v>
      </c>
      <c r="AE1905" s="403"/>
      <c r="AF1905" s="403"/>
      <c r="AG1905" s="403"/>
      <c r="AH1905" s="403"/>
      <c r="AI1905" s="403"/>
      <c r="AJ1905" s="354"/>
      <c r="AK1905" s="509"/>
    </row>
    <row r="1906" spans="2:37" x14ac:dyDescent="0.35">
      <c r="B1906" s="19" t="s">
        <v>179</v>
      </c>
      <c r="C1906" s="297" t="s">
        <v>127</v>
      </c>
      <c r="D1906" s="12" t="s">
        <v>213</v>
      </c>
      <c r="E1906" s="19" t="s">
        <v>214</v>
      </c>
      <c r="F1906" s="12" t="s">
        <v>1839</v>
      </c>
      <c r="G1906" s="19" t="s">
        <v>250</v>
      </c>
      <c r="H1906" s="385">
        <v>0</v>
      </c>
      <c r="I1906" s="386">
        <v>0</v>
      </c>
      <c r="J1906" s="386">
        <v>0</v>
      </c>
      <c r="K1906" s="386">
        <v>0</v>
      </c>
      <c r="L1906" s="386">
        <v>0</v>
      </c>
      <c r="M1906" s="453">
        <v>0</v>
      </c>
      <c r="N1906" s="453">
        <v>0</v>
      </c>
      <c r="O1906" s="403">
        <v>0</v>
      </c>
      <c r="P1906" s="403">
        <v>0.03</v>
      </c>
      <c r="Q1906" s="403"/>
      <c r="R1906" s="403"/>
      <c r="S1906" s="403"/>
      <c r="T1906" s="403"/>
      <c r="U1906" s="403"/>
      <c r="V1906" s="385">
        <v>0</v>
      </c>
      <c r="W1906" s="463">
        <v>0</v>
      </c>
      <c r="X1906" s="463">
        <v>0</v>
      </c>
      <c r="Y1906" s="463">
        <v>0</v>
      </c>
      <c r="Z1906" s="528">
        <v>0</v>
      </c>
      <c r="AA1906" s="465">
        <v>0</v>
      </c>
      <c r="AB1906" s="465">
        <v>0</v>
      </c>
      <c r="AC1906" s="360">
        <v>0</v>
      </c>
      <c r="AD1906" s="404">
        <v>1.7302195068279796E-3</v>
      </c>
      <c r="AE1906" s="403"/>
      <c r="AF1906" s="403"/>
      <c r="AG1906" s="403"/>
      <c r="AH1906" s="403"/>
      <c r="AI1906" s="403"/>
      <c r="AJ1906" s="354"/>
      <c r="AK1906" s="509"/>
    </row>
    <row r="1907" spans="2:37" x14ac:dyDescent="0.35">
      <c r="B1907" s="19" t="s">
        <v>179</v>
      </c>
      <c r="C1907" s="297" t="s">
        <v>126</v>
      </c>
      <c r="D1907" s="12" t="s">
        <v>213</v>
      </c>
      <c r="E1907" s="19" t="s">
        <v>214</v>
      </c>
      <c r="F1907" s="12" t="s">
        <v>1844</v>
      </c>
      <c r="G1907" s="19" t="s">
        <v>250</v>
      </c>
      <c r="H1907" s="385">
        <v>0</v>
      </c>
      <c r="I1907" s="386">
        <v>0</v>
      </c>
      <c r="J1907" s="386">
        <v>0</v>
      </c>
      <c r="K1907" s="386">
        <v>0</v>
      </c>
      <c r="L1907" s="386">
        <v>0</v>
      </c>
      <c r="M1907" s="453">
        <v>0</v>
      </c>
      <c r="N1907" s="453">
        <v>0</v>
      </c>
      <c r="O1907" s="403">
        <v>0</v>
      </c>
      <c r="P1907" s="403">
        <v>0.44700000000000001</v>
      </c>
      <c r="Q1907" s="403"/>
      <c r="R1907" s="403"/>
      <c r="S1907" s="403"/>
      <c r="T1907" s="403"/>
      <c r="U1907" s="403"/>
      <c r="V1907" s="385">
        <v>0</v>
      </c>
      <c r="W1907" s="463">
        <v>0</v>
      </c>
      <c r="X1907" s="463">
        <v>0</v>
      </c>
      <c r="Y1907" s="463">
        <v>0</v>
      </c>
      <c r="Z1907" s="528">
        <v>0</v>
      </c>
      <c r="AA1907" s="465">
        <v>0</v>
      </c>
      <c r="AB1907" s="465">
        <v>0</v>
      </c>
      <c r="AC1907" s="360">
        <v>0</v>
      </c>
      <c r="AD1907" s="404">
        <v>2.5780270651736895E-2</v>
      </c>
      <c r="AE1907" s="403"/>
      <c r="AF1907" s="403"/>
      <c r="AG1907" s="403"/>
      <c r="AH1907" s="403"/>
      <c r="AI1907" s="403"/>
      <c r="AJ1907" s="354"/>
      <c r="AK1907" s="509"/>
    </row>
    <row r="1908" spans="2:37" x14ac:dyDescent="0.35">
      <c r="B1908" s="19" t="s">
        <v>179</v>
      </c>
      <c r="C1908" s="297" t="s">
        <v>126</v>
      </c>
      <c r="D1908" s="12" t="s">
        <v>213</v>
      </c>
      <c r="E1908" s="19" t="s">
        <v>214</v>
      </c>
      <c r="F1908" s="12" t="s">
        <v>1845</v>
      </c>
      <c r="G1908" s="19" t="s">
        <v>250</v>
      </c>
      <c r="H1908" s="385">
        <v>0</v>
      </c>
      <c r="I1908" s="386">
        <v>0</v>
      </c>
      <c r="J1908" s="386">
        <v>0</v>
      </c>
      <c r="K1908" s="386">
        <v>0</v>
      </c>
      <c r="L1908" s="386">
        <v>0</v>
      </c>
      <c r="M1908" s="453">
        <v>0</v>
      </c>
      <c r="N1908" s="453">
        <v>0</v>
      </c>
      <c r="O1908" s="403">
        <v>0</v>
      </c>
      <c r="P1908" s="403">
        <v>61.237000000000002</v>
      </c>
      <c r="Q1908" s="403"/>
      <c r="R1908" s="403"/>
      <c r="S1908" s="403"/>
      <c r="T1908" s="403"/>
      <c r="U1908" s="403"/>
      <c r="V1908" s="385">
        <v>0</v>
      </c>
      <c r="W1908" s="463">
        <v>0</v>
      </c>
      <c r="X1908" s="463">
        <v>0</v>
      </c>
      <c r="Y1908" s="463">
        <v>0</v>
      </c>
      <c r="Z1908" s="528">
        <v>0</v>
      </c>
      <c r="AA1908" s="465">
        <v>0</v>
      </c>
      <c r="AB1908" s="465">
        <v>0</v>
      </c>
      <c r="AC1908" s="360">
        <v>0</v>
      </c>
      <c r="AD1908" s="404">
        <v>3.5317817313208328</v>
      </c>
      <c r="AE1908" s="403"/>
      <c r="AF1908" s="403"/>
      <c r="AG1908" s="403"/>
      <c r="AH1908" s="403"/>
      <c r="AI1908" s="403"/>
      <c r="AJ1908" s="354"/>
      <c r="AK1908" s="509"/>
    </row>
    <row r="1909" spans="2:37" x14ac:dyDescent="0.35">
      <c r="B1909" s="19" t="s">
        <v>179</v>
      </c>
      <c r="C1909" s="297" t="s">
        <v>126</v>
      </c>
      <c r="D1909" s="12" t="s">
        <v>213</v>
      </c>
      <c r="E1909" s="19" t="s">
        <v>214</v>
      </c>
      <c r="F1909" s="12" t="s">
        <v>1846</v>
      </c>
      <c r="G1909" s="19" t="s">
        <v>250</v>
      </c>
      <c r="H1909" s="385">
        <v>0</v>
      </c>
      <c r="I1909" s="386">
        <v>0</v>
      </c>
      <c r="J1909" s="386">
        <v>0</v>
      </c>
      <c r="K1909" s="386">
        <v>0</v>
      </c>
      <c r="L1909" s="386">
        <v>0</v>
      </c>
      <c r="M1909" s="453">
        <v>0</v>
      </c>
      <c r="N1909" s="453">
        <v>0</v>
      </c>
      <c r="O1909" s="403">
        <v>0</v>
      </c>
      <c r="P1909" s="403">
        <v>9.3219999999999992</v>
      </c>
      <c r="Q1909" s="403"/>
      <c r="R1909" s="403"/>
      <c r="S1909" s="403"/>
      <c r="T1909" s="403"/>
      <c r="U1909" s="403"/>
      <c r="V1909" s="385">
        <v>0</v>
      </c>
      <c r="W1909" s="463">
        <v>0</v>
      </c>
      <c r="X1909" s="463">
        <v>0</v>
      </c>
      <c r="Y1909" s="463">
        <v>0</v>
      </c>
      <c r="Z1909" s="528">
        <v>0</v>
      </c>
      <c r="AA1909" s="465">
        <v>0</v>
      </c>
      <c r="AB1909" s="465">
        <v>0</v>
      </c>
      <c r="AC1909" s="360">
        <v>0</v>
      </c>
      <c r="AD1909" s="404">
        <v>0.53763687475501409</v>
      </c>
      <c r="AE1909" s="403"/>
      <c r="AF1909" s="403"/>
      <c r="AG1909" s="403"/>
      <c r="AH1909" s="403"/>
      <c r="AI1909" s="403"/>
      <c r="AJ1909" s="354"/>
      <c r="AK1909" s="509"/>
    </row>
    <row r="1910" spans="2:37" x14ac:dyDescent="0.35">
      <c r="B1910" s="19" t="s">
        <v>179</v>
      </c>
      <c r="C1910" s="297" t="s">
        <v>126</v>
      </c>
      <c r="D1910" s="12" t="s">
        <v>213</v>
      </c>
      <c r="E1910" s="19" t="s">
        <v>214</v>
      </c>
      <c r="F1910" s="12" t="s">
        <v>1847</v>
      </c>
      <c r="G1910" s="19" t="s">
        <v>250</v>
      </c>
      <c r="H1910" s="385">
        <v>0</v>
      </c>
      <c r="I1910" s="386">
        <v>0</v>
      </c>
      <c r="J1910" s="386">
        <v>0</v>
      </c>
      <c r="K1910" s="386">
        <v>0</v>
      </c>
      <c r="L1910" s="386">
        <v>0</v>
      </c>
      <c r="M1910" s="453">
        <v>0</v>
      </c>
      <c r="N1910" s="453">
        <v>0</v>
      </c>
      <c r="O1910" s="403">
        <v>0</v>
      </c>
      <c r="P1910" s="403">
        <v>34.700000000000003</v>
      </c>
      <c r="Q1910" s="403"/>
      <c r="R1910" s="403"/>
      <c r="S1910" s="403"/>
      <c r="T1910" s="403"/>
      <c r="U1910" s="403"/>
      <c r="V1910" s="385">
        <v>0</v>
      </c>
      <c r="W1910" s="463">
        <v>0</v>
      </c>
      <c r="X1910" s="463">
        <v>0</v>
      </c>
      <c r="Y1910" s="463">
        <v>0</v>
      </c>
      <c r="Z1910" s="528">
        <v>0</v>
      </c>
      <c r="AA1910" s="465">
        <v>0</v>
      </c>
      <c r="AB1910" s="465">
        <v>0</v>
      </c>
      <c r="AC1910" s="360">
        <v>0</v>
      </c>
      <c r="AD1910" s="404">
        <v>2.0012872295643631</v>
      </c>
      <c r="AE1910" s="403"/>
      <c r="AF1910" s="403"/>
      <c r="AG1910" s="403"/>
      <c r="AH1910" s="403"/>
      <c r="AI1910" s="403"/>
      <c r="AJ1910" s="354"/>
      <c r="AK1910" s="509"/>
    </row>
    <row r="1911" spans="2:37" x14ac:dyDescent="0.35">
      <c r="B1911" s="19" t="s">
        <v>179</v>
      </c>
      <c r="C1911" s="297" t="s">
        <v>126</v>
      </c>
      <c r="D1911" s="12" t="s">
        <v>213</v>
      </c>
      <c r="E1911" s="19" t="s">
        <v>214</v>
      </c>
      <c r="F1911" s="12" t="s">
        <v>1848</v>
      </c>
      <c r="G1911" s="19" t="s">
        <v>250</v>
      </c>
      <c r="H1911" s="385">
        <v>0</v>
      </c>
      <c r="I1911" s="386">
        <v>0</v>
      </c>
      <c r="J1911" s="386">
        <v>0</v>
      </c>
      <c r="K1911" s="386">
        <v>0</v>
      </c>
      <c r="L1911" s="386">
        <v>0</v>
      </c>
      <c r="M1911" s="453">
        <v>0</v>
      </c>
      <c r="N1911" s="453">
        <v>0</v>
      </c>
      <c r="O1911" s="403">
        <v>0</v>
      </c>
      <c r="P1911" s="403">
        <v>84.771000000000001</v>
      </c>
      <c r="Q1911" s="403"/>
      <c r="R1911" s="403"/>
      <c r="S1911" s="403"/>
      <c r="T1911" s="403"/>
      <c r="U1911" s="403"/>
      <c r="V1911" s="385">
        <v>0</v>
      </c>
      <c r="W1911" s="463">
        <v>0</v>
      </c>
      <c r="X1911" s="463">
        <v>0</v>
      </c>
      <c r="Y1911" s="463">
        <v>0</v>
      </c>
      <c r="Z1911" s="528">
        <v>0</v>
      </c>
      <c r="AA1911" s="465">
        <v>0</v>
      </c>
      <c r="AB1911" s="465">
        <v>0</v>
      </c>
      <c r="AC1911" s="360">
        <v>0</v>
      </c>
      <c r="AD1911" s="404">
        <v>4.8890812604438221</v>
      </c>
      <c r="AE1911" s="403"/>
      <c r="AF1911" s="403"/>
      <c r="AG1911" s="403"/>
      <c r="AH1911" s="403"/>
      <c r="AI1911" s="403"/>
      <c r="AJ1911" s="354"/>
      <c r="AK1911" s="509"/>
    </row>
    <row r="1912" spans="2:37" x14ac:dyDescent="0.35">
      <c r="B1912" s="19" t="s">
        <v>179</v>
      </c>
      <c r="C1912" s="297" t="s">
        <v>126</v>
      </c>
      <c r="D1912" s="12" t="s">
        <v>213</v>
      </c>
      <c r="E1912" s="19" t="s">
        <v>214</v>
      </c>
      <c r="F1912" s="12" t="s">
        <v>1849</v>
      </c>
      <c r="G1912" s="19" t="s">
        <v>250</v>
      </c>
      <c r="H1912" s="385">
        <v>0</v>
      </c>
      <c r="I1912" s="386">
        <v>0</v>
      </c>
      <c r="J1912" s="386">
        <v>0</v>
      </c>
      <c r="K1912" s="386">
        <v>0</v>
      </c>
      <c r="L1912" s="386">
        <v>0</v>
      </c>
      <c r="M1912" s="453">
        <v>0</v>
      </c>
      <c r="N1912" s="453">
        <v>0</v>
      </c>
      <c r="O1912" s="403">
        <v>0</v>
      </c>
      <c r="P1912" s="403">
        <v>136.35300000000001</v>
      </c>
      <c r="Q1912" s="403"/>
      <c r="R1912" s="403"/>
      <c r="S1912" s="403"/>
      <c r="T1912" s="403"/>
      <c r="U1912" s="403"/>
      <c r="V1912" s="385">
        <v>0</v>
      </c>
      <c r="W1912" s="463">
        <v>0</v>
      </c>
      <c r="X1912" s="463">
        <v>0</v>
      </c>
      <c r="Y1912" s="463">
        <v>0</v>
      </c>
      <c r="Z1912" s="528">
        <v>0</v>
      </c>
      <c r="AA1912" s="465">
        <v>0</v>
      </c>
      <c r="AB1912" s="465">
        <v>0</v>
      </c>
      <c r="AC1912" s="360">
        <v>0</v>
      </c>
      <c r="AD1912" s="404">
        <v>7.8640206804838506</v>
      </c>
      <c r="AE1912" s="403"/>
      <c r="AF1912" s="403"/>
      <c r="AG1912" s="403"/>
      <c r="AH1912" s="403"/>
      <c r="AI1912" s="403"/>
      <c r="AJ1912" s="354"/>
      <c r="AK1912" s="509"/>
    </row>
    <row r="1913" spans="2:37" x14ac:dyDescent="0.35">
      <c r="B1913" s="19" t="s">
        <v>179</v>
      </c>
      <c r="C1913" s="297" t="s">
        <v>126</v>
      </c>
      <c r="D1913" s="12" t="s">
        <v>213</v>
      </c>
      <c r="E1913" s="19" t="s">
        <v>214</v>
      </c>
      <c r="F1913" s="12" t="s">
        <v>1850</v>
      </c>
      <c r="G1913" s="19" t="s">
        <v>250</v>
      </c>
      <c r="H1913" s="385">
        <v>0</v>
      </c>
      <c r="I1913" s="386">
        <v>0</v>
      </c>
      <c r="J1913" s="386">
        <v>0</v>
      </c>
      <c r="K1913" s="386">
        <v>0</v>
      </c>
      <c r="L1913" s="386">
        <v>0</v>
      </c>
      <c r="M1913" s="453">
        <v>0</v>
      </c>
      <c r="N1913" s="453">
        <v>0</v>
      </c>
      <c r="O1913" s="403">
        <v>0</v>
      </c>
      <c r="P1913" s="403">
        <v>923.7</v>
      </c>
      <c r="Q1913" s="403"/>
      <c r="R1913" s="403"/>
      <c r="S1913" s="403"/>
      <c r="T1913" s="403"/>
      <c r="U1913" s="403"/>
      <c r="V1913" s="385">
        <v>0</v>
      </c>
      <c r="W1913" s="463">
        <v>0</v>
      </c>
      <c r="X1913" s="463">
        <v>0</v>
      </c>
      <c r="Y1913" s="463">
        <v>0</v>
      </c>
      <c r="Z1913" s="528">
        <v>0</v>
      </c>
      <c r="AA1913" s="465">
        <v>0</v>
      </c>
      <c r="AB1913" s="465">
        <v>0</v>
      </c>
      <c r="AC1913" s="360">
        <v>0</v>
      </c>
      <c r="AD1913" s="404">
        <v>53.273458615233494</v>
      </c>
      <c r="AE1913" s="403"/>
      <c r="AF1913" s="403"/>
      <c r="AG1913" s="403"/>
      <c r="AH1913" s="403"/>
      <c r="AI1913" s="403"/>
      <c r="AJ1913" s="354"/>
      <c r="AK1913" s="509"/>
    </row>
    <row r="1914" spans="2:37" x14ac:dyDescent="0.35">
      <c r="B1914" s="19" t="s">
        <v>179</v>
      </c>
      <c r="C1914" s="297" t="s">
        <v>127</v>
      </c>
      <c r="D1914" s="12" t="s">
        <v>1701</v>
      </c>
      <c r="E1914" s="19" t="s">
        <v>214</v>
      </c>
      <c r="F1914" s="12" t="s">
        <v>1851</v>
      </c>
      <c r="G1914" s="19" t="s">
        <v>727</v>
      </c>
      <c r="H1914" s="385">
        <v>0</v>
      </c>
      <c r="I1914" s="386">
        <v>0</v>
      </c>
      <c r="J1914" s="386">
        <v>0</v>
      </c>
      <c r="K1914" s="386">
        <v>0</v>
      </c>
      <c r="L1914" s="386">
        <v>0</v>
      </c>
      <c r="M1914" s="453">
        <v>0</v>
      </c>
      <c r="N1914" s="453">
        <v>0</v>
      </c>
      <c r="O1914" s="403">
        <v>0</v>
      </c>
      <c r="P1914" s="403">
        <v>-16</v>
      </c>
      <c r="Q1914" s="403"/>
      <c r="R1914" s="403"/>
      <c r="S1914" s="403"/>
      <c r="T1914" s="403"/>
      <c r="U1914" s="403"/>
      <c r="V1914" s="385">
        <v>0</v>
      </c>
      <c r="W1914" s="463">
        <v>0</v>
      </c>
      <c r="X1914" s="463">
        <v>0</v>
      </c>
      <c r="Y1914" s="463">
        <v>0</v>
      </c>
      <c r="Z1914" s="528">
        <v>0</v>
      </c>
      <c r="AA1914" s="465">
        <v>0</v>
      </c>
      <c r="AB1914" s="465">
        <v>0</v>
      </c>
      <c r="AC1914" s="360">
        <v>0</v>
      </c>
      <c r="AD1914" s="404">
        <v>-6.494265778262702E-2</v>
      </c>
      <c r="AE1914" s="403"/>
      <c r="AF1914" s="403"/>
      <c r="AG1914" s="403"/>
      <c r="AH1914" s="403"/>
      <c r="AI1914" s="403"/>
      <c r="AJ1914" s="354"/>
      <c r="AK1914" s="509"/>
    </row>
    <row r="1915" spans="2:37" x14ac:dyDescent="0.35">
      <c r="B1915" s="19" t="s">
        <v>179</v>
      </c>
      <c r="C1915" s="297" t="s">
        <v>127</v>
      </c>
      <c r="D1915" s="12" t="s">
        <v>228</v>
      </c>
      <c r="E1915" s="19" t="s">
        <v>214</v>
      </c>
      <c r="F1915" s="12" t="s">
        <v>1852</v>
      </c>
      <c r="G1915" s="19" t="s">
        <v>250</v>
      </c>
      <c r="H1915" s="385">
        <v>0</v>
      </c>
      <c r="I1915" s="386">
        <v>0</v>
      </c>
      <c r="J1915" s="386">
        <v>0</v>
      </c>
      <c r="K1915" s="386">
        <v>0</v>
      </c>
      <c r="L1915" s="386">
        <v>0</v>
      </c>
      <c r="M1915" s="453">
        <v>0</v>
      </c>
      <c r="N1915" s="453">
        <v>0</v>
      </c>
      <c r="O1915" s="403">
        <v>0</v>
      </c>
      <c r="P1915" s="403">
        <v>0.17</v>
      </c>
      <c r="Q1915" s="403"/>
      <c r="R1915" s="403"/>
      <c r="S1915" s="403"/>
      <c r="T1915" s="403"/>
      <c r="U1915" s="403"/>
      <c r="V1915" s="385">
        <v>0</v>
      </c>
      <c r="W1915" s="463">
        <v>0</v>
      </c>
      <c r="X1915" s="463">
        <v>0</v>
      </c>
      <c r="Y1915" s="463">
        <v>0</v>
      </c>
      <c r="Z1915" s="528">
        <v>0</v>
      </c>
      <c r="AA1915" s="465">
        <v>0</v>
      </c>
      <c r="AB1915" s="465">
        <v>0</v>
      </c>
      <c r="AC1915" s="360">
        <v>0</v>
      </c>
      <c r="AD1915" s="404">
        <v>9.8045772053585514E-3</v>
      </c>
      <c r="AE1915" s="403"/>
      <c r="AF1915" s="403"/>
      <c r="AG1915" s="403"/>
      <c r="AH1915" s="403"/>
      <c r="AI1915" s="403"/>
      <c r="AJ1915" s="354"/>
      <c r="AK1915" s="509"/>
    </row>
    <row r="1916" spans="2:37" x14ac:dyDescent="0.35">
      <c r="B1916" s="19" t="s">
        <v>179</v>
      </c>
      <c r="C1916" s="297" t="s">
        <v>126</v>
      </c>
      <c r="D1916" s="12" t="s">
        <v>228</v>
      </c>
      <c r="E1916" s="19" t="s">
        <v>214</v>
      </c>
      <c r="F1916" s="12" t="s">
        <v>1853</v>
      </c>
      <c r="G1916" s="19" t="s">
        <v>250</v>
      </c>
      <c r="H1916" s="385">
        <v>0</v>
      </c>
      <c r="I1916" s="386">
        <v>0</v>
      </c>
      <c r="J1916" s="386">
        <v>0</v>
      </c>
      <c r="K1916" s="386">
        <v>0</v>
      </c>
      <c r="L1916" s="386">
        <v>0</v>
      </c>
      <c r="M1916" s="453">
        <v>0</v>
      </c>
      <c r="N1916" s="453">
        <v>0</v>
      </c>
      <c r="O1916" s="403">
        <v>0</v>
      </c>
      <c r="P1916" s="403">
        <v>0.11</v>
      </c>
      <c r="Q1916" s="403"/>
      <c r="R1916" s="403"/>
      <c r="S1916" s="403"/>
      <c r="T1916" s="403"/>
      <c r="U1916" s="403"/>
      <c r="V1916" s="385">
        <v>0</v>
      </c>
      <c r="W1916" s="463">
        <v>0</v>
      </c>
      <c r="X1916" s="463">
        <v>0</v>
      </c>
      <c r="Y1916" s="463">
        <v>0</v>
      </c>
      <c r="Z1916" s="528">
        <v>0</v>
      </c>
      <c r="AA1916" s="465">
        <v>0</v>
      </c>
      <c r="AB1916" s="465">
        <v>0</v>
      </c>
      <c r="AC1916" s="360">
        <v>0</v>
      </c>
      <c r="AD1916" s="404">
        <v>6.3441381917025922E-3</v>
      </c>
      <c r="AE1916" s="403"/>
      <c r="AF1916" s="403"/>
      <c r="AG1916" s="403"/>
      <c r="AH1916" s="403"/>
      <c r="AI1916" s="403"/>
      <c r="AJ1916" s="354"/>
      <c r="AK1916" s="509"/>
    </row>
    <row r="1917" spans="2:37" x14ac:dyDescent="0.35">
      <c r="B1917" s="19" t="s">
        <v>179</v>
      </c>
      <c r="C1917" s="297" t="s">
        <v>126</v>
      </c>
      <c r="D1917" s="12" t="s">
        <v>228</v>
      </c>
      <c r="E1917" s="19" t="s">
        <v>214</v>
      </c>
      <c r="F1917" s="12" t="s">
        <v>1854</v>
      </c>
      <c r="G1917" s="19" t="s">
        <v>250</v>
      </c>
      <c r="H1917" s="385">
        <v>0</v>
      </c>
      <c r="I1917" s="386">
        <v>0</v>
      </c>
      <c r="J1917" s="386">
        <v>0</v>
      </c>
      <c r="K1917" s="386">
        <v>0</v>
      </c>
      <c r="L1917" s="386">
        <v>0</v>
      </c>
      <c r="M1917" s="453">
        <v>0</v>
      </c>
      <c r="N1917" s="453">
        <v>0</v>
      </c>
      <c r="O1917" s="403">
        <v>0</v>
      </c>
      <c r="P1917" s="403">
        <v>2.19</v>
      </c>
      <c r="Q1917" s="403"/>
      <c r="R1917" s="403"/>
      <c r="S1917" s="403"/>
      <c r="T1917" s="403"/>
      <c r="U1917" s="403"/>
      <c r="V1917" s="385">
        <v>0</v>
      </c>
      <c r="W1917" s="463">
        <v>0</v>
      </c>
      <c r="X1917" s="463">
        <v>0</v>
      </c>
      <c r="Y1917" s="463">
        <v>0</v>
      </c>
      <c r="Z1917" s="528">
        <v>0</v>
      </c>
      <c r="AA1917" s="465">
        <v>0</v>
      </c>
      <c r="AB1917" s="465">
        <v>0</v>
      </c>
      <c r="AC1917" s="360">
        <v>0</v>
      </c>
      <c r="AD1917" s="404">
        <v>0.12630602399844251</v>
      </c>
      <c r="AE1917" s="403"/>
      <c r="AF1917" s="403"/>
      <c r="AG1917" s="403"/>
      <c r="AH1917" s="403"/>
      <c r="AI1917" s="403"/>
      <c r="AJ1917" s="354"/>
      <c r="AK1917" s="509"/>
    </row>
    <row r="1918" spans="2:37" x14ac:dyDescent="0.35">
      <c r="B1918" s="19" t="s">
        <v>179</v>
      </c>
      <c r="C1918" s="297" t="s">
        <v>126</v>
      </c>
      <c r="D1918" s="12" t="s">
        <v>228</v>
      </c>
      <c r="E1918" s="19" t="s">
        <v>214</v>
      </c>
      <c r="F1918" s="12" t="s">
        <v>1855</v>
      </c>
      <c r="G1918" s="19" t="s">
        <v>250</v>
      </c>
      <c r="H1918" s="385">
        <v>0</v>
      </c>
      <c r="I1918" s="386">
        <v>0</v>
      </c>
      <c r="J1918" s="386">
        <v>0</v>
      </c>
      <c r="K1918" s="386">
        <v>0</v>
      </c>
      <c r="L1918" s="386">
        <v>0</v>
      </c>
      <c r="M1918" s="453">
        <v>0</v>
      </c>
      <c r="N1918" s="453">
        <v>0</v>
      </c>
      <c r="O1918" s="403">
        <v>0</v>
      </c>
      <c r="P1918" s="403">
        <v>2.0910000000000002</v>
      </c>
      <c r="Q1918" s="403"/>
      <c r="R1918" s="403"/>
      <c r="S1918" s="403"/>
      <c r="T1918" s="403"/>
      <c r="U1918" s="403"/>
      <c r="V1918" s="385">
        <v>0</v>
      </c>
      <c r="W1918" s="463">
        <v>0</v>
      </c>
      <c r="X1918" s="463">
        <v>0</v>
      </c>
      <c r="Y1918" s="463">
        <v>0</v>
      </c>
      <c r="Z1918" s="528">
        <v>0</v>
      </c>
      <c r="AA1918" s="465">
        <v>0</v>
      </c>
      <c r="AB1918" s="465">
        <v>0</v>
      </c>
      <c r="AC1918" s="360">
        <v>0</v>
      </c>
      <c r="AD1918" s="404">
        <v>0.12059629962591019</v>
      </c>
      <c r="AE1918" s="403"/>
      <c r="AF1918" s="403"/>
      <c r="AG1918" s="403"/>
      <c r="AH1918" s="403"/>
      <c r="AI1918" s="403"/>
      <c r="AJ1918" s="354"/>
      <c r="AK1918" s="509"/>
    </row>
    <row r="1919" spans="2:37" x14ac:dyDescent="0.35">
      <c r="B1919" s="19" t="s">
        <v>179</v>
      </c>
      <c r="C1919" s="297" t="s">
        <v>127</v>
      </c>
      <c r="D1919" s="12" t="s">
        <v>359</v>
      </c>
      <c r="E1919" s="19" t="s">
        <v>214</v>
      </c>
      <c r="F1919" s="12" t="s">
        <v>2345</v>
      </c>
      <c r="G1919" s="19" t="s">
        <v>250</v>
      </c>
      <c r="H1919" s="385">
        <v>0</v>
      </c>
      <c r="I1919" s="386">
        <v>0</v>
      </c>
      <c r="J1919" s="386">
        <v>0</v>
      </c>
      <c r="K1919" s="386">
        <v>0</v>
      </c>
      <c r="L1919" s="386">
        <v>0</v>
      </c>
      <c r="M1919" s="453">
        <v>0</v>
      </c>
      <c r="N1919" s="453">
        <v>0</v>
      </c>
      <c r="O1919" s="403">
        <v>0</v>
      </c>
      <c r="P1919" s="403">
        <v>8.7100000000000009</v>
      </c>
      <c r="Q1919" s="403"/>
      <c r="R1919" s="403"/>
      <c r="S1919" s="403"/>
      <c r="T1919" s="403"/>
      <c r="U1919" s="403"/>
      <c r="V1919" s="385">
        <v>0</v>
      </c>
      <c r="W1919" s="463">
        <v>0</v>
      </c>
      <c r="X1919" s="463">
        <v>0</v>
      </c>
      <c r="Y1919" s="463">
        <v>0</v>
      </c>
      <c r="Z1919" s="528">
        <v>0</v>
      </c>
      <c r="AA1919" s="465">
        <v>0</v>
      </c>
      <c r="AB1919" s="465">
        <v>0</v>
      </c>
      <c r="AC1919" s="360">
        <v>0</v>
      </c>
      <c r="AD1919" s="404">
        <v>0.5023403968157234</v>
      </c>
      <c r="AE1919" s="403"/>
      <c r="AF1919" s="403"/>
      <c r="AG1919" s="403"/>
      <c r="AH1919" s="403"/>
      <c r="AI1919" s="403"/>
      <c r="AJ1919" s="354"/>
      <c r="AK1919" s="509"/>
    </row>
    <row r="1920" spans="2:37" x14ac:dyDescent="0.35">
      <c r="B1920" s="19" t="s">
        <v>179</v>
      </c>
      <c r="C1920" s="297" t="s">
        <v>127</v>
      </c>
      <c r="D1920" s="12" t="s">
        <v>359</v>
      </c>
      <c r="E1920" s="19" t="s">
        <v>214</v>
      </c>
      <c r="F1920" s="12" t="s">
        <v>1856</v>
      </c>
      <c r="G1920" s="19" t="s">
        <v>250</v>
      </c>
      <c r="H1920" s="385">
        <v>0</v>
      </c>
      <c r="I1920" s="386">
        <v>0</v>
      </c>
      <c r="J1920" s="386">
        <v>0</v>
      </c>
      <c r="K1920" s="386">
        <v>0</v>
      </c>
      <c r="L1920" s="386">
        <v>0</v>
      </c>
      <c r="M1920" s="453">
        <v>0</v>
      </c>
      <c r="N1920" s="453">
        <v>0</v>
      </c>
      <c r="O1920" s="403">
        <v>0</v>
      </c>
      <c r="P1920" s="403">
        <v>0.31</v>
      </c>
      <c r="Q1920" s="403"/>
      <c r="R1920" s="403"/>
      <c r="S1920" s="403"/>
      <c r="T1920" s="403"/>
      <c r="U1920" s="403"/>
      <c r="V1920" s="385">
        <v>0</v>
      </c>
      <c r="W1920" s="463">
        <v>0</v>
      </c>
      <c r="X1920" s="463">
        <v>0</v>
      </c>
      <c r="Y1920" s="463">
        <v>0</v>
      </c>
      <c r="Z1920" s="528">
        <v>0</v>
      </c>
      <c r="AA1920" s="465">
        <v>0</v>
      </c>
      <c r="AB1920" s="465">
        <v>0</v>
      </c>
      <c r="AC1920" s="360">
        <v>0</v>
      </c>
      <c r="AD1920" s="404">
        <v>1.7878934903889122E-2</v>
      </c>
      <c r="AE1920" s="403"/>
      <c r="AF1920" s="403"/>
      <c r="AG1920" s="403"/>
      <c r="AH1920" s="403"/>
      <c r="AI1920" s="403"/>
      <c r="AJ1920" s="354"/>
      <c r="AK1920" s="509"/>
    </row>
    <row r="1921" spans="2:37" x14ac:dyDescent="0.35">
      <c r="B1921" s="19" t="s">
        <v>179</v>
      </c>
      <c r="C1921" s="297" t="s">
        <v>126</v>
      </c>
      <c r="D1921" s="12" t="s">
        <v>359</v>
      </c>
      <c r="E1921" s="19" t="s">
        <v>214</v>
      </c>
      <c r="F1921" s="12" t="s">
        <v>1857</v>
      </c>
      <c r="G1921" s="19" t="s">
        <v>250</v>
      </c>
      <c r="H1921" s="385">
        <v>0</v>
      </c>
      <c r="I1921" s="386">
        <v>0</v>
      </c>
      <c r="J1921" s="386">
        <v>0</v>
      </c>
      <c r="K1921" s="386">
        <v>0</v>
      </c>
      <c r="L1921" s="386">
        <v>0</v>
      </c>
      <c r="M1921" s="453">
        <v>0</v>
      </c>
      <c r="N1921" s="453">
        <v>0</v>
      </c>
      <c r="O1921" s="403">
        <v>0</v>
      </c>
      <c r="P1921" s="403">
        <v>8.07</v>
      </c>
      <c r="Q1921" s="403"/>
      <c r="R1921" s="403"/>
      <c r="S1921" s="403"/>
      <c r="T1921" s="403"/>
      <c r="U1921" s="403"/>
      <c r="V1921" s="385">
        <v>0</v>
      </c>
      <c r="W1921" s="463">
        <v>0</v>
      </c>
      <c r="X1921" s="463">
        <v>0</v>
      </c>
      <c r="Y1921" s="463">
        <v>0</v>
      </c>
      <c r="Z1921" s="528">
        <v>0</v>
      </c>
      <c r="AA1921" s="465">
        <v>0</v>
      </c>
      <c r="AB1921" s="465">
        <v>0</v>
      </c>
      <c r="AC1921" s="360">
        <v>0</v>
      </c>
      <c r="AD1921" s="404">
        <v>0.46542904733672652</v>
      </c>
      <c r="AE1921" s="403"/>
      <c r="AF1921" s="403"/>
      <c r="AG1921" s="403"/>
      <c r="AH1921" s="403"/>
      <c r="AI1921" s="403"/>
      <c r="AJ1921" s="354"/>
      <c r="AK1921" s="509"/>
    </row>
    <row r="1922" spans="2:37" x14ac:dyDescent="0.35">
      <c r="B1922" s="19" t="s">
        <v>179</v>
      </c>
      <c r="C1922" s="297" t="s">
        <v>126</v>
      </c>
      <c r="D1922" s="12" t="s">
        <v>359</v>
      </c>
      <c r="E1922" s="19" t="s">
        <v>214</v>
      </c>
      <c r="F1922" s="12" t="s">
        <v>1858</v>
      </c>
      <c r="G1922" s="19" t="s">
        <v>250</v>
      </c>
      <c r="H1922" s="385">
        <v>0</v>
      </c>
      <c r="I1922" s="386">
        <v>0</v>
      </c>
      <c r="J1922" s="386">
        <v>0</v>
      </c>
      <c r="K1922" s="386">
        <v>0</v>
      </c>
      <c r="L1922" s="386">
        <v>0</v>
      </c>
      <c r="M1922" s="453">
        <v>0</v>
      </c>
      <c r="N1922" s="453">
        <v>0</v>
      </c>
      <c r="O1922" s="403">
        <v>0</v>
      </c>
      <c r="P1922" s="403">
        <v>3.5259999999999998</v>
      </c>
      <c r="Q1922" s="403"/>
      <c r="R1922" s="403"/>
      <c r="S1922" s="403"/>
      <c r="T1922" s="403"/>
      <c r="U1922" s="403"/>
      <c r="V1922" s="385">
        <v>0</v>
      </c>
      <c r="W1922" s="463">
        <v>0</v>
      </c>
      <c r="X1922" s="463">
        <v>0</v>
      </c>
      <c r="Y1922" s="463">
        <v>0</v>
      </c>
      <c r="Z1922" s="528">
        <v>0</v>
      </c>
      <c r="AA1922" s="465">
        <v>0</v>
      </c>
      <c r="AB1922" s="465">
        <v>0</v>
      </c>
      <c r="AC1922" s="360">
        <v>0</v>
      </c>
      <c r="AD1922" s="404">
        <v>0.20335846603584853</v>
      </c>
      <c r="AE1922" s="403"/>
      <c r="AF1922" s="403"/>
      <c r="AG1922" s="403"/>
      <c r="AH1922" s="403"/>
      <c r="AI1922" s="403"/>
      <c r="AJ1922" s="354"/>
      <c r="AK1922" s="509"/>
    </row>
    <row r="1923" spans="2:37" x14ac:dyDescent="0.35">
      <c r="B1923" s="19" t="s">
        <v>179</v>
      </c>
      <c r="C1923" s="297" t="s">
        <v>126</v>
      </c>
      <c r="D1923" s="12" t="s">
        <v>359</v>
      </c>
      <c r="E1923" s="19" t="s">
        <v>214</v>
      </c>
      <c r="F1923" s="12" t="s">
        <v>2345</v>
      </c>
      <c r="G1923" s="19" t="s">
        <v>250</v>
      </c>
      <c r="H1923" s="385">
        <v>0</v>
      </c>
      <c r="I1923" s="386">
        <v>0</v>
      </c>
      <c r="J1923" s="386">
        <v>0</v>
      </c>
      <c r="K1923" s="386">
        <v>0</v>
      </c>
      <c r="L1923" s="386">
        <v>0</v>
      </c>
      <c r="M1923" s="453">
        <v>0</v>
      </c>
      <c r="N1923" s="453">
        <v>0</v>
      </c>
      <c r="O1923" s="403">
        <v>0</v>
      </c>
      <c r="P1923" s="403">
        <v>8.73</v>
      </c>
      <c r="Q1923" s="403"/>
      <c r="R1923" s="403"/>
      <c r="S1923" s="403"/>
      <c r="T1923" s="403"/>
      <c r="U1923" s="403"/>
      <c r="V1923" s="385">
        <v>0</v>
      </c>
      <c r="W1923" s="463">
        <v>0</v>
      </c>
      <c r="X1923" s="463">
        <v>0</v>
      </c>
      <c r="Y1923" s="463">
        <v>0</v>
      </c>
      <c r="Z1923" s="528">
        <v>0</v>
      </c>
      <c r="AA1923" s="465">
        <v>0</v>
      </c>
      <c r="AB1923" s="465">
        <v>0</v>
      </c>
      <c r="AC1923" s="360">
        <v>0</v>
      </c>
      <c r="AD1923" s="404">
        <v>0.5034938764869421</v>
      </c>
      <c r="AE1923" s="403"/>
      <c r="AF1923" s="403"/>
      <c r="AG1923" s="403"/>
      <c r="AH1923" s="403"/>
      <c r="AI1923" s="403"/>
      <c r="AJ1923" s="354"/>
      <c r="AK1923" s="509"/>
    </row>
    <row r="1924" spans="2:37" x14ac:dyDescent="0.35">
      <c r="B1924" s="19" t="s">
        <v>179</v>
      </c>
      <c r="C1924" s="297" t="s">
        <v>126</v>
      </c>
      <c r="D1924" s="12" t="s">
        <v>359</v>
      </c>
      <c r="E1924" s="19" t="s">
        <v>214</v>
      </c>
      <c r="F1924" s="12" t="s">
        <v>2346</v>
      </c>
      <c r="G1924" s="19" t="s">
        <v>250</v>
      </c>
      <c r="H1924" s="385">
        <v>0</v>
      </c>
      <c r="I1924" s="386">
        <v>0</v>
      </c>
      <c r="J1924" s="386">
        <v>0</v>
      </c>
      <c r="K1924" s="386">
        <v>0</v>
      </c>
      <c r="L1924" s="386">
        <v>0</v>
      </c>
      <c r="M1924" s="453">
        <v>0</v>
      </c>
      <c r="N1924" s="453">
        <v>0</v>
      </c>
      <c r="O1924" s="403">
        <v>0</v>
      </c>
      <c r="P1924" s="403">
        <v>1922.2190000000001</v>
      </c>
      <c r="Q1924" s="403"/>
      <c r="R1924" s="403"/>
      <c r="S1924" s="403"/>
      <c r="T1924" s="403"/>
      <c r="U1924" s="403"/>
      <c r="V1924" s="385">
        <v>0</v>
      </c>
      <c r="W1924" s="463">
        <v>0</v>
      </c>
      <c r="X1924" s="463">
        <v>0</v>
      </c>
      <c r="Y1924" s="463">
        <v>0</v>
      </c>
      <c r="Z1924" s="528">
        <v>0</v>
      </c>
      <c r="AA1924" s="465">
        <v>0</v>
      </c>
      <c r="AB1924" s="465">
        <v>0</v>
      </c>
      <c r="AC1924" s="360">
        <v>0</v>
      </c>
      <c r="AD1924" s="404">
        <v>110.86202700651241</v>
      </c>
      <c r="AE1924" s="403"/>
      <c r="AF1924" s="403"/>
      <c r="AG1924" s="403"/>
      <c r="AH1924" s="403"/>
      <c r="AI1924" s="403"/>
      <c r="AJ1924" s="354"/>
      <c r="AK1924" s="509"/>
    </row>
    <row r="1925" spans="2:37" x14ac:dyDescent="0.35">
      <c r="B1925" s="19" t="s">
        <v>179</v>
      </c>
      <c r="C1925" s="297" t="s">
        <v>126</v>
      </c>
      <c r="D1925" s="12" t="s">
        <v>359</v>
      </c>
      <c r="E1925" s="19" t="s">
        <v>214</v>
      </c>
      <c r="F1925" s="12" t="s">
        <v>2346</v>
      </c>
      <c r="G1925" s="19" t="s">
        <v>250</v>
      </c>
      <c r="H1925" s="385">
        <v>0</v>
      </c>
      <c r="I1925" s="386">
        <v>0</v>
      </c>
      <c r="J1925" s="386">
        <v>0</v>
      </c>
      <c r="K1925" s="386">
        <v>0</v>
      </c>
      <c r="L1925" s="386">
        <v>0</v>
      </c>
      <c r="M1925" s="453">
        <v>0</v>
      </c>
      <c r="N1925" s="453">
        <v>0</v>
      </c>
      <c r="O1925" s="403">
        <v>0</v>
      </c>
      <c r="P1925" s="403">
        <v>78.953999999999994</v>
      </c>
      <c r="Q1925" s="403"/>
      <c r="R1925" s="403"/>
      <c r="S1925" s="403"/>
      <c r="T1925" s="403"/>
      <c r="U1925" s="403"/>
      <c r="V1925" s="385">
        <v>0</v>
      </c>
      <c r="W1925" s="463">
        <v>0</v>
      </c>
      <c r="X1925" s="463">
        <v>0</v>
      </c>
      <c r="Y1925" s="463">
        <v>0</v>
      </c>
      <c r="Z1925" s="528">
        <v>0</v>
      </c>
      <c r="AA1925" s="465">
        <v>0</v>
      </c>
      <c r="AB1925" s="465">
        <v>0</v>
      </c>
      <c r="AC1925" s="360">
        <v>0</v>
      </c>
      <c r="AD1925" s="404">
        <v>4.5535916980698765</v>
      </c>
      <c r="AE1925" s="403"/>
      <c r="AF1925" s="403"/>
      <c r="AG1925" s="403"/>
      <c r="AH1925" s="403"/>
      <c r="AI1925" s="403"/>
      <c r="AJ1925" s="354"/>
      <c r="AK1925" s="509"/>
    </row>
    <row r="1926" spans="2:37" x14ac:dyDescent="0.35">
      <c r="B1926" s="19" t="s">
        <v>179</v>
      </c>
      <c r="C1926" s="297" t="s">
        <v>126</v>
      </c>
      <c r="D1926" s="12" t="s">
        <v>222</v>
      </c>
      <c r="E1926" s="19" t="s">
        <v>214</v>
      </c>
      <c r="F1926" s="12" t="s">
        <v>2347</v>
      </c>
      <c r="G1926" s="19" t="s">
        <v>250</v>
      </c>
      <c r="H1926" s="385">
        <v>0</v>
      </c>
      <c r="I1926" s="386">
        <v>0</v>
      </c>
      <c r="J1926" s="386">
        <v>0</v>
      </c>
      <c r="K1926" s="386">
        <v>0</v>
      </c>
      <c r="L1926" s="386">
        <v>0</v>
      </c>
      <c r="M1926" s="453">
        <v>0</v>
      </c>
      <c r="N1926" s="453">
        <v>0</v>
      </c>
      <c r="O1926" s="403">
        <v>0</v>
      </c>
      <c r="P1926" s="403">
        <v>0.56499999999999995</v>
      </c>
      <c r="Q1926" s="403"/>
      <c r="R1926" s="403"/>
      <c r="S1926" s="403"/>
      <c r="T1926" s="403"/>
      <c r="U1926" s="403"/>
      <c r="V1926" s="385">
        <v>0</v>
      </c>
      <c r="W1926" s="463">
        <v>0</v>
      </c>
      <c r="X1926" s="463">
        <v>0</v>
      </c>
      <c r="Y1926" s="463">
        <v>0</v>
      </c>
      <c r="Z1926" s="528">
        <v>0</v>
      </c>
      <c r="AA1926" s="465">
        <v>0</v>
      </c>
      <c r="AB1926" s="465">
        <v>0</v>
      </c>
      <c r="AC1926" s="360">
        <v>0</v>
      </c>
      <c r="AD1926" s="404">
        <v>3.2585800711926946E-2</v>
      </c>
      <c r="AE1926" s="403"/>
      <c r="AF1926" s="403"/>
      <c r="AG1926" s="403"/>
      <c r="AH1926" s="403"/>
      <c r="AI1926" s="403"/>
      <c r="AJ1926" s="354"/>
      <c r="AK1926" s="509"/>
    </row>
    <row r="1927" spans="2:37" x14ac:dyDescent="0.35">
      <c r="B1927" s="19" t="s">
        <v>179</v>
      </c>
      <c r="C1927" s="297" t="s">
        <v>126</v>
      </c>
      <c r="D1927" s="12" t="s">
        <v>222</v>
      </c>
      <c r="E1927" s="19" t="s">
        <v>214</v>
      </c>
      <c r="F1927" s="12" t="s">
        <v>1864</v>
      </c>
      <c r="G1927" s="19" t="s">
        <v>250</v>
      </c>
      <c r="H1927" s="385">
        <v>0</v>
      </c>
      <c r="I1927" s="386">
        <v>0</v>
      </c>
      <c r="J1927" s="386">
        <v>0</v>
      </c>
      <c r="K1927" s="386">
        <v>0</v>
      </c>
      <c r="L1927" s="386">
        <v>0</v>
      </c>
      <c r="M1927" s="453">
        <v>0</v>
      </c>
      <c r="N1927" s="453">
        <v>0</v>
      </c>
      <c r="O1927" s="403">
        <v>0</v>
      </c>
      <c r="P1927" s="403">
        <v>85.328999999999994</v>
      </c>
      <c r="Q1927" s="403"/>
      <c r="R1927" s="403"/>
      <c r="S1927" s="403"/>
      <c r="T1927" s="403"/>
      <c r="U1927" s="403"/>
      <c r="V1927" s="385">
        <v>0</v>
      </c>
      <c r="W1927" s="463">
        <v>0</v>
      </c>
      <c r="X1927" s="463">
        <v>0</v>
      </c>
      <c r="Y1927" s="463">
        <v>0</v>
      </c>
      <c r="Z1927" s="528">
        <v>0</v>
      </c>
      <c r="AA1927" s="465">
        <v>0</v>
      </c>
      <c r="AB1927" s="465">
        <v>0</v>
      </c>
      <c r="AC1927" s="360">
        <v>0</v>
      </c>
      <c r="AD1927" s="404">
        <v>4.9212633432708222</v>
      </c>
      <c r="AE1927" s="403"/>
      <c r="AF1927" s="403"/>
      <c r="AG1927" s="403"/>
      <c r="AH1927" s="403"/>
      <c r="AI1927" s="403"/>
      <c r="AJ1927" s="354"/>
      <c r="AK1927" s="509"/>
    </row>
    <row r="1928" spans="2:37" x14ac:dyDescent="0.35">
      <c r="B1928" s="19" t="s">
        <v>179</v>
      </c>
      <c r="C1928" s="297" t="s">
        <v>126</v>
      </c>
      <c r="D1928" s="12" t="s">
        <v>222</v>
      </c>
      <c r="E1928" s="19" t="s">
        <v>214</v>
      </c>
      <c r="F1928" s="12" t="s">
        <v>1865</v>
      </c>
      <c r="G1928" s="19" t="s">
        <v>250</v>
      </c>
      <c r="H1928" s="385">
        <v>0</v>
      </c>
      <c r="I1928" s="386">
        <v>0</v>
      </c>
      <c r="J1928" s="386">
        <v>0</v>
      </c>
      <c r="K1928" s="386">
        <v>0</v>
      </c>
      <c r="L1928" s="386">
        <v>0</v>
      </c>
      <c r="M1928" s="453">
        <v>0</v>
      </c>
      <c r="N1928" s="453">
        <v>0</v>
      </c>
      <c r="O1928" s="403">
        <v>0</v>
      </c>
      <c r="P1928" s="403">
        <v>6</v>
      </c>
      <c r="Q1928" s="403"/>
      <c r="R1928" s="403"/>
      <c r="S1928" s="403"/>
      <c r="T1928" s="403"/>
      <c r="U1928" s="403"/>
      <c r="V1928" s="385">
        <v>0</v>
      </c>
      <c r="W1928" s="463">
        <v>0</v>
      </c>
      <c r="X1928" s="463">
        <v>0</v>
      </c>
      <c r="Y1928" s="463">
        <v>0</v>
      </c>
      <c r="Z1928" s="528">
        <v>0</v>
      </c>
      <c r="AA1928" s="465">
        <v>0</v>
      </c>
      <c r="AB1928" s="465">
        <v>0</v>
      </c>
      <c r="AC1928" s="360">
        <v>0</v>
      </c>
      <c r="AD1928" s="404">
        <v>0.34604390136559593</v>
      </c>
      <c r="AE1928" s="403"/>
      <c r="AF1928" s="403"/>
      <c r="AG1928" s="403"/>
      <c r="AH1928" s="403"/>
      <c r="AI1928" s="403"/>
      <c r="AJ1928" s="354"/>
      <c r="AK1928" s="509"/>
    </row>
    <row r="1929" spans="2:37" x14ac:dyDescent="0.35">
      <c r="B1929" s="19" t="s">
        <v>179</v>
      </c>
      <c r="C1929" s="297" t="s">
        <v>127</v>
      </c>
      <c r="D1929" s="12" t="s">
        <v>1752</v>
      </c>
      <c r="E1929" s="19" t="s">
        <v>214</v>
      </c>
      <c r="F1929" s="12" t="s">
        <v>1866</v>
      </c>
      <c r="G1929" s="19" t="s">
        <v>250</v>
      </c>
      <c r="H1929" s="385">
        <v>0</v>
      </c>
      <c r="I1929" s="386">
        <v>0</v>
      </c>
      <c r="J1929" s="386">
        <v>0</v>
      </c>
      <c r="K1929" s="386">
        <v>0</v>
      </c>
      <c r="L1929" s="386">
        <v>0</v>
      </c>
      <c r="M1929" s="453">
        <v>0</v>
      </c>
      <c r="N1929" s="453">
        <v>0</v>
      </c>
      <c r="O1929" s="403">
        <v>0</v>
      </c>
      <c r="P1929" s="403">
        <v>0.73</v>
      </c>
      <c r="Q1929" s="403"/>
      <c r="R1929" s="403"/>
      <c r="S1929" s="403"/>
      <c r="T1929" s="403"/>
      <c r="U1929" s="403"/>
      <c r="V1929" s="385">
        <v>0</v>
      </c>
      <c r="W1929" s="463">
        <v>0</v>
      </c>
      <c r="X1929" s="463">
        <v>0</v>
      </c>
      <c r="Y1929" s="463">
        <v>0</v>
      </c>
      <c r="Z1929" s="528">
        <v>0</v>
      </c>
      <c r="AA1929" s="465">
        <v>0</v>
      </c>
      <c r="AB1929" s="465">
        <v>0</v>
      </c>
      <c r="AC1929" s="360">
        <v>0</v>
      </c>
      <c r="AD1929" s="404">
        <v>4.2102007999480835E-2</v>
      </c>
      <c r="AE1929" s="403"/>
      <c r="AF1929" s="403"/>
      <c r="AG1929" s="403"/>
      <c r="AH1929" s="403"/>
      <c r="AI1929" s="403"/>
      <c r="AJ1929" s="354"/>
      <c r="AK1929" s="509"/>
    </row>
    <row r="1930" spans="2:37" x14ac:dyDescent="0.35">
      <c r="B1930" s="19" t="s">
        <v>179</v>
      </c>
      <c r="C1930" s="297" t="s">
        <v>126</v>
      </c>
      <c r="D1930" s="12" t="s">
        <v>1752</v>
      </c>
      <c r="E1930" s="19" t="s">
        <v>214</v>
      </c>
      <c r="F1930" s="12" t="s">
        <v>1866</v>
      </c>
      <c r="G1930" s="19" t="s">
        <v>250</v>
      </c>
      <c r="H1930" s="385">
        <v>0</v>
      </c>
      <c r="I1930" s="386">
        <v>0</v>
      </c>
      <c r="J1930" s="386">
        <v>0</v>
      </c>
      <c r="K1930" s="386">
        <v>0</v>
      </c>
      <c r="L1930" s="386">
        <v>0</v>
      </c>
      <c r="M1930" s="453">
        <v>0</v>
      </c>
      <c r="N1930" s="453">
        <v>0</v>
      </c>
      <c r="O1930" s="403">
        <v>0</v>
      </c>
      <c r="P1930" s="403">
        <v>7.75</v>
      </c>
      <c r="Q1930" s="403"/>
      <c r="R1930" s="403"/>
      <c r="S1930" s="403"/>
      <c r="T1930" s="403"/>
      <c r="U1930" s="403"/>
      <c r="V1930" s="385">
        <v>0</v>
      </c>
      <c r="W1930" s="463">
        <v>0</v>
      </c>
      <c r="X1930" s="463">
        <v>0</v>
      </c>
      <c r="Y1930" s="463">
        <v>0</v>
      </c>
      <c r="Z1930" s="528">
        <v>0</v>
      </c>
      <c r="AA1930" s="465">
        <v>0</v>
      </c>
      <c r="AB1930" s="465">
        <v>0</v>
      </c>
      <c r="AC1930" s="360">
        <v>0</v>
      </c>
      <c r="AD1930" s="404">
        <v>0.44697337259722808</v>
      </c>
      <c r="AE1930" s="403"/>
      <c r="AF1930" s="403"/>
      <c r="AG1930" s="403"/>
      <c r="AH1930" s="403"/>
      <c r="AI1930" s="403"/>
      <c r="AJ1930" s="354"/>
      <c r="AK1930" s="509"/>
    </row>
    <row r="1931" spans="2:37" x14ac:dyDescent="0.35">
      <c r="B1931" s="19" t="s">
        <v>179</v>
      </c>
      <c r="C1931" s="297" t="s">
        <v>126</v>
      </c>
      <c r="D1931" s="12" t="s">
        <v>1788</v>
      </c>
      <c r="E1931" s="19" t="s">
        <v>214</v>
      </c>
      <c r="F1931" s="12" t="s">
        <v>1874</v>
      </c>
      <c r="G1931" s="19" t="s">
        <v>250</v>
      </c>
      <c r="H1931" s="385">
        <v>0</v>
      </c>
      <c r="I1931" s="386">
        <v>0</v>
      </c>
      <c r="J1931" s="386">
        <v>0</v>
      </c>
      <c r="K1931" s="386">
        <v>0</v>
      </c>
      <c r="L1931" s="386">
        <v>0</v>
      </c>
      <c r="M1931" s="453">
        <v>0</v>
      </c>
      <c r="N1931" s="453">
        <v>0</v>
      </c>
      <c r="O1931" s="403">
        <v>0</v>
      </c>
      <c r="P1931" s="403">
        <v>0.20799999999999999</v>
      </c>
      <c r="Q1931" s="403"/>
      <c r="R1931" s="403"/>
      <c r="S1931" s="403"/>
      <c r="T1931" s="403"/>
      <c r="U1931" s="403"/>
      <c r="V1931" s="385">
        <v>0</v>
      </c>
      <c r="W1931" s="463">
        <v>0</v>
      </c>
      <c r="X1931" s="463">
        <v>0</v>
      </c>
      <c r="Y1931" s="463">
        <v>0</v>
      </c>
      <c r="Z1931" s="528">
        <v>0</v>
      </c>
      <c r="AA1931" s="465">
        <v>0</v>
      </c>
      <c r="AB1931" s="465">
        <v>0</v>
      </c>
      <c r="AC1931" s="360">
        <v>0</v>
      </c>
      <c r="AD1931" s="404">
        <v>1.1996188580673991E-2</v>
      </c>
      <c r="AE1931" s="403"/>
      <c r="AF1931" s="403"/>
      <c r="AG1931" s="403"/>
      <c r="AH1931" s="403"/>
      <c r="AI1931" s="403"/>
      <c r="AJ1931" s="354"/>
      <c r="AK1931" s="509"/>
    </row>
    <row r="1932" spans="2:37" x14ac:dyDescent="0.35">
      <c r="B1932" s="19" t="s">
        <v>179</v>
      </c>
      <c r="C1932" s="297" t="s">
        <v>126</v>
      </c>
      <c r="D1932" s="12" t="s">
        <v>1794</v>
      </c>
      <c r="E1932" s="19" t="s">
        <v>214</v>
      </c>
      <c r="F1932" s="12" t="s">
        <v>1875</v>
      </c>
      <c r="G1932" s="19" t="s">
        <v>250</v>
      </c>
      <c r="H1932" s="385">
        <v>0</v>
      </c>
      <c r="I1932" s="386">
        <v>0</v>
      </c>
      <c r="J1932" s="386">
        <v>0</v>
      </c>
      <c r="K1932" s="386">
        <v>0</v>
      </c>
      <c r="L1932" s="386">
        <v>0</v>
      </c>
      <c r="M1932" s="453">
        <v>0</v>
      </c>
      <c r="N1932" s="453">
        <v>0</v>
      </c>
      <c r="O1932" s="403">
        <v>0</v>
      </c>
      <c r="P1932" s="403">
        <v>0.28699999999999998</v>
      </c>
      <c r="Q1932" s="403"/>
      <c r="R1932" s="403"/>
      <c r="S1932" s="403"/>
      <c r="T1932" s="403"/>
      <c r="U1932" s="403"/>
      <c r="V1932" s="385">
        <v>0</v>
      </c>
      <c r="W1932" s="463">
        <v>0</v>
      </c>
      <c r="X1932" s="463">
        <v>0</v>
      </c>
      <c r="Y1932" s="463">
        <v>0</v>
      </c>
      <c r="Z1932" s="528">
        <v>0</v>
      </c>
      <c r="AA1932" s="465">
        <v>0</v>
      </c>
      <c r="AB1932" s="465">
        <v>0</v>
      </c>
      <c r="AC1932" s="360">
        <v>0</v>
      </c>
      <c r="AD1932" s="404">
        <v>1.6552433281987671E-2</v>
      </c>
      <c r="AE1932" s="403"/>
      <c r="AF1932" s="403"/>
      <c r="AG1932" s="403"/>
      <c r="AH1932" s="403"/>
      <c r="AI1932" s="403"/>
      <c r="AJ1932" s="354"/>
      <c r="AK1932" s="509"/>
    </row>
    <row r="1933" spans="2:37" x14ac:dyDescent="0.35">
      <c r="B1933" s="19" t="s">
        <v>179</v>
      </c>
      <c r="C1933" s="297" t="s">
        <v>127</v>
      </c>
      <c r="D1933" s="12" t="s">
        <v>1876</v>
      </c>
      <c r="E1933" s="19" t="s">
        <v>214</v>
      </c>
      <c r="F1933" s="12" t="s">
        <v>1877</v>
      </c>
      <c r="G1933" s="19" t="s">
        <v>727</v>
      </c>
      <c r="H1933" s="385">
        <v>0</v>
      </c>
      <c r="I1933" s="386">
        <v>0</v>
      </c>
      <c r="J1933" s="386">
        <v>0</v>
      </c>
      <c r="K1933" s="386">
        <v>0</v>
      </c>
      <c r="L1933" s="386">
        <v>0</v>
      </c>
      <c r="M1933" s="453">
        <v>0</v>
      </c>
      <c r="N1933" s="453">
        <v>0</v>
      </c>
      <c r="O1933" s="403">
        <v>0</v>
      </c>
      <c r="P1933" s="403">
        <v>-1</v>
      </c>
      <c r="Q1933" s="403"/>
      <c r="R1933" s="403"/>
      <c r="S1933" s="403"/>
      <c r="T1933" s="403"/>
      <c r="U1933" s="403"/>
      <c r="V1933" s="385">
        <v>0</v>
      </c>
      <c r="W1933" s="463">
        <v>0</v>
      </c>
      <c r="X1933" s="463">
        <v>0</v>
      </c>
      <c r="Y1933" s="463">
        <v>0</v>
      </c>
      <c r="Z1933" s="528">
        <v>0</v>
      </c>
      <c r="AA1933" s="465">
        <v>0</v>
      </c>
      <c r="AB1933" s="465">
        <v>0</v>
      </c>
      <c r="AC1933" s="360">
        <v>0</v>
      </c>
      <c r="AD1933" s="404">
        <v>-7.8390312320723264E-3</v>
      </c>
      <c r="AE1933" s="403"/>
      <c r="AF1933" s="403"/>
      <c r="AG1933" s="403"/>
      <c r="AH1933" s="403"/>
      <c r="AI1933" s="403"/>
      <c r="AJ1933" s="354"/>
      <c r="AK1933" s="509"/>
    </row>
    <row r="1934" spans="2:37" x14ac:dyDescent="0.35">
      <c r="B1934" s="19" t="s">
        <v>179</v>
      </c>
      <c r="C1934" s="297" t="s">
        <v>126</v>
      </c>
      <c r="D1934" s="12" t="s">
        <v>1876</v>
      </c>
      <c r="E1934" s="19" t="s">
        <v>214</v>
      </c>
      <c r="F1934" s="12" t="s">
        <v>1877</v>
      </c>
      <c r="G1934" s="19" t="s">
        <v>727</v>
      </c>
      <c r="H1934" s="385">
        <v>0</v>
      </c>
      <c r="I1934" s="386">
        <v>0</v>
      </c>
      <c r="J1934" s="386">
        <v>0</v>
      </c>
      <c r="K1934" s="386">
        <v>0</v>
      </c>
      <c r="L1934" s="386">
        <v>0</v>
      </c>
      <c r="M1934" s="453">
        <v>0</v>
      </c>
      <c r="N1934" s="453">
        <v>0</v>
      </c>
      <c r="O1934" s="403">
        <v>0</v>
      </c>
      <c r="P1934" s="403">
        <v>-82.3</v>
      </c>
      <c r="Q1934" s="403"/>
      <c r="R1934" s="403"/>
      <c r="S1934" s="403"/>
      <c r="T1934" s="403"/>
      <c r="U1934" s="403"/>
      <c r="V1934" s="385">
        <v>0</v>
      </c>
      <c r="W1934" s="463">
        <v>0</v>
      </c>
      <c r="X1934" s="463">
        <v>0</v>
      </c>
      <c r="Y1934" s="463">
        <v>0</v>
      </c>
      <c r="Z1934" s="528">
        <v>0</v>
      </c>
      <c r="AA1934" s="465">
        <v>0</v>
      </c>
      <c r="AB1934" s="465">
        <v>0</v>
      </c>
      <c r="AC1934" s="360">
        <v>0</v>
      </c>
      <c r="AD1934" s="404">
        <v>-0.64515227039955247</v>
      </c>
      <c r="AE1934" s="403"/>
      <c r="AF1934" s="403"/>
      <c r="AG1934" s="403"/>
      <c r="AH1934" s="403"/>
      <c r="AI1934" s="403"/>
      <c r="AJ1934" s="354"/>
      <c r="AK1934" s="509"/>
    </row>
    <row r="1935" spans="2:37" x14ac:dyDescent="0.35">
      <c r="B1935" s="19" t="s">
        <v>179</v>
      </c>
      <c r="C1935" s="297" t="s">
        <v>126</v>
      </c>
      <c r="D1935" s="297" t="s">
        <v>222</v>
      </c>
      <c r="E1935" s="297" t="s">
        <v>280</v>
      </c>
      <c r="F1935" s="12" t="s">
        <v>2348</v>
      </c>
      <c r="G1935" s="19" t="s">
        <v>2134</v>
      </c>
      <c r="H1935" s="385">
        <v>0</v>
      </c>
      <c r="I1935" s="386">
        <v>0</v>
      </c>
      <c r="J1935" s="386">
        <v>0</v>
      </c>
      <c r="K1935" s="386">
        <v>0</v>
      </c>
      <c r="L1935" s="386">
        <v>0</v>
      </c>
      <c r="M1935" s="453">
        <v>0</v>
      </c>
      <c r="N1935" s="453">
        <v>0</v>
      </c>
      <c r="O1935" s="403">
        <v>0</v>
      </c>
      <c r="P1935" s="403">
        <v>0</v>
      </c>
      <c r="Q1935" s="403"/>
      <c r="R1935" s="403"/>
      <c r="S1935" s="403"/>
      <c r="T1935" s="403"/>
      <c r="U1935" s="403"/>
      <c r="V1935" s="385">
        <v>0</v>
      </c>
      <c r="W1935" s="463">
        <v>0</v>
      </c>
      <c r="X1935" s="463">
        <v>0</v>
      </c>
      <c r="Y1935" s="463">
        <v>0</v>
      </c>
      <c r="Z1935" s="528">
        <v>0</v>
      </c>
      <c r="AA1935" s="465">
        <v>0</v>
      </c>
      <c r="AB1935" s="465">
        <v>0</v>
      </c>
      <c r="AC1935" s="360">
        <v>0</v>
      </c>
      <c r="AD1935" s="404">
        <v>75.908000000000001</v>
      </c>
      <c r="AE1935" s="403"/>
      <c r="AF1935" s="403"/>
      <c r="AG1935" s="403"/>
      <c r="AH1935" s="403"/>
      <c r="AI1935" s="403"/>
      <c r="AJ1935" s="354"/>
      <c r="AK1935" s="509"/>
    </row>
    <row r="1936" spans="2:37" x14ac:dyDescent="0.35">
      <c r="B1936" s="19" t="s">
        <v>179</v>
      </c>
      <c r="C1936" s="297" t="s">
        <v>126</v>
      </c>
      <c r="D1936" s="12" t="s">
        <v>1752</v>
      </c>
      <c r="E1936" s="19" t="s">
        <v>280</v>
      </c>
      <c r="F1936" s="12" t="s">
        <v>2349</v>
      </c>
      <c r="G1936" s="19" t="s">
        <v>2134</v>
      </c>
      <c r="H1936" s="385">
        <v>0</v>
      </c>
      <c r="I1936" s="386">
        <v>0</v>
      </c>
      <c r="J1936" s="386">
        <v>0</v>
      </c>
      <c r="K1936" s="386">
        <v>0</v>
      </c>
      <c r="L1936" s="386">
        <v>0</v>
      </c>
      <c r="M1936" s="453">
        <v>0</v>
      </c>
      <c r="N1936" s="453">
        <v>0</v>
      </c>
      <c r="O1936" s="403">
        <v>0</v>
      </c>
      <c r="P1936" s="403">
        <v>0</v>
      </c>
      <c r="Q1936" s="403"/>
      <c r="R1936" s="403"/>
      <c r="S1936" s="403"/>
      <c r="T1936" s="403"/>
      <c r="U1936" s="403"/>
      <c r="V1936" s="385">
        <v>0</v>
      </c>
      <c r="W1936" s="463">
        <v>0</v>
      </c>
      <c r="X1936" s="463">
        <v>0</v>
      </c>
      <c r="Y1936" s="463">
        <v>0</v>
      </c>
      <c r="Z1936" s="528">
        <v>0</v>
      </c>
      <c r="AA1936" s="465">
        <v>0</v>
      </c>
      <c r="AB1936" s="465">
        <v>0</v>
      </c>
      <c r="AC1936" s="360">
        <v>0</v>
      </c>
      <c r="AD1936" s="404">
        <v>2.59</v>
      </c>
      <c r="AE1936" s="403"/>
      <c r="AF1936" s="403"/>
      <c r="AG1936" s="403"/>
      <c r="AH1936" s="403"/>
      <c r="AI1936" s="403"/>
      <c r="AJ1936" s="354"/>
      <c r="AK1936" s="509"/>
    </row>
    <row r="1937" spans="2:37" x14ac:dyDescent="0.35">
      <c r="B1937" s="19" t="s">
        <v>179</v>
      </c>
      <c r="C1937" s="297" t="s">
        <v>126</v>
      </c>
      <c r="D1937" s="12" t="s">
        <v>223</v>
      </c>
      <c r="E1937" s="19" t="s">
        <v>280</v>
      </c>
      <c r="F1937" t="s">
        <v>2350</v>
      </c>
      <c r="G1937" s="19" t="s">
        <v>2134</v>
      </c>
      <c r="H1937" s="385">
        <v>0</v>
      </c>
      <c r="I1937" s="386">
        <v>0</v>
      </c>
      <c r="J1937" s="386">
        <v>0</v>
      </c>
      <c r="K1937" s="386">
        <v>0</v>
      </c>
      <c r="L1937" s="386">
        <v>0</v>
      </c>
      <c r="M1937" s="453">
        <v>0</v>
      </c>
      <c r="N1937" s="453">
        <v>0</v>
      </c>
      <c r="O1937" s="403">
        <v>0</v>
      </c>
      <c r="P1937" s="403">
        <v>0</v>
      </c>
      <c r="Q1937" s="403"/>
      <c r="R1937" s="403"/>
      <c r="S1937" s="403"/>
      <c r="T1937" s="403"/>
      <c r="U1937" s="403"/>
      <c r="V1937" s="385">
        <v>0</v>
      </c>
      <c r="W1937" s="463">
        <v>0</v>
      </c>
      <c r="X1937" s="463">
        <v>0</v>
      </c>
      <c r="Y1937" s="463">
        <v>0</v>
      </c>
      <c r="Z1937" s="528">
        <v>0</v>
      </c>
      <c r="AA1937" s="465">
        <v>0</v>
      </c>
      <c r="AB1937" s="465">
        <v>0</v>
      </c>
      <c r="AC1937" s="360">
        <v>0</v>
      </c>
      <c r="AD1937" s="404">
        <v>0.81299999999999994</v>
      </c>
      <c r="AE1937" s="403"/>
      <c r="AF1937" s="403"/>
      <c r="AG1937" s="403"/>
      <c r="AH1937" s="403"/>
      <c r="AI1937" s="403"/>
      <c r="AJ1937" s="354"/>
      <c r="AK1937" s="509"/>
    </row>
    <row r="1938" spans="2:37" x14ac:dyDescent="0.35">
      <c r="B1938" s="19" t="s">
        <v>179</v>
      </c>
      <c r="C1938" s="297" t="s">
        <v>126</v>
      </c>
      <c r="D1938" s="282" t="s">
        <v>223</v>
      </c>
      <c r="E1938" s="297" t="s">
        <v>280</v>
      </c>
      <c r="F1938" s="12" t="s">
        <v>2351</v>
      </c>
      <c r="G1938" s="19" t="s">
        <v>2134</v>
      </c>
      <c r="H1938" s="385">
        <v>0</v>
      </c>
      <c r="I1938" s="386">
        <v>0</v>
      </c>
      <c r="J1938" s="386">
        <v>0</v>
      </c>
      <c r="K1938" s="386">
        <v>0</v>
      </c>
      <c r="L1938" s="386">
        <v>0</v>
      </c>
      <c r="M1938" s="453">
        <v>0</v>
      </c>
      <c r="N1938" s="453">
        <v>0</v>
      </c>
      <c r="O1938" s="403">
        <v>0</v>
      </c>
      <c r="P1938" s="403">
        <v>0</v>
      </c>
      <c r="Q1938" s="403"/>
      <c r="R1938" s="403"/>
      <c r="S1938" s="403"/>
      <c r="T1938" s="403"/>
      <c r="U1938" s="403"/>
      <c r="V1938" s="385">
        <v>0</v>
      </c>
      <c r="W1938" s="463">
        <v>0</v>
      </c>
      <c r="X1938" s="463">
        <v>0</v>
      </c>
      <c r="Y1938" s="463">
        <v>0</v>
      </c>
      <c r="Z1938" s="528">
        <v>0</v>
      </c>
      <c r="AA1938" s="465">
        <v>0</v>
      </c>
      <c r="AB1938" s="465">
        <v>0</v>
      </c>
      <c r="AC1938" s="360">
        <v>0</v>
      </c>
      <c r="AD1938" s="404">
        <v>3.738</v>
      </c>
      <c r="AE1938" s="403"/>
      <c r="AF1938" s="403"/>
      <c r="AG1938" s="403"/>
      <c r="AH1938" s="403"/>
      <c r="AI1938" s="403"/>
      <c r="AJ1938" s="354"/>
      <c r="AK1938" s="509"/>
    </row>
    <row r="1939" spans="2:37" x14ac:dyDescent="0.35">
      <c r="B1939" s="19" t="s">
        <v>179</v>
      </c>
      <c r="C1939" s="297" t="s">
        <v>126</v>
      </c>
      <c r="D1939" s="297" t="s">
        <v>230</v>
      </c>
      <c r="E1939" s="297" t="s">
        <v>280</v>
      </c>
      <c r="F1939" s="12" t="s">
        <v>2352</v>
      </c>
      <c r="G1939" s="19" t="s">
        <v>2134</v>
      </c>
      <c r="H1939" s="385">
        <v>0</v>
      </c>
      <c r="I1939" s="386">
        <v>0</v>
      </c>
      <c r="J1939" s="386">
        <v>0</v>
      </c>
      <c r="K1939" s="386">
        <v>0</v>
      </c>
      <c r="L1939" s="386">
        <v>0</v>
      </c>
      <c r="M1939" s="453">
        <v>0</v>
      </c>
      <c r="N1939" s="453">
        <v>0</v>
      </c>
      <c r="O1939" s="403">
        <v>0</v>
      </c>
      <c r="P1939" s="403">
        <v>0</v>
      </c>
      <c r="Q1939" s="403"/>
      <c r="R1939" s="403"/>
      <c r="S1939" s="403"/>
      <c r="T1939" s="403"/>
      <c r="U1939" s="403"/>
      <c r="V1939" s="385">
        <v>0</v>
      </c>
      <c r="W1939" s="463">
        <v>0</v>
      </c>
      <c r="X1939" s="463">
        <v>0</v>
      </c>
      <c r="Y1939" s="463">
        <v>0</v>
      </c>
      <c r="Z1939" s="528">
        <v>0</v>
      </c>
      <c r="AA1939" s="465">
        <v>0</v>
      </c>
      <c r="AB1939" s="465">
        <v>0</v>
      </c>
      <c r="AC1939" s="360">
        <v>0</v>
      </c>
      <c r="AD1939" s="404">
        <v>-0.11</v>
      </c>
      <c r="AE1939" s="403"/>
      <c r="AF1939" s="403"/>
      <c r="AG1939" s="403"/>
      <c r="AH1939" s="403"/>
      <c r="AI1939" s="403"/>
      <c r="AJ1939" s="354"/>
      <c r="AK1939" s="509"/>
    </row>
    <row r="1940" spans="2:37" x14ac:dyDescent="0.35">
      <c r="B1940" s="19" t="s">
        <v>179</v>
      </c>
      <c r="C1940" s="297" t="s">
        <v>127</v>
      </c>
      <c r="D1940" s="297" t="s">
        <v>231</v>
      </c>
      <c r="E1940" s="297" t="s">
        <v>280</v>
      </c>
      <c r="F1940" s="12" t="s">
        <v>1633</v>
      </c>
      <c r="G1940" s="19" t="s">
        <v>2134</v>
      </c>
      <c r="H1940" s="385">
        <v>0</v>
      </c>
      <c r="I1940" s="386">
        <v>0</v>
      </c>
      <c r="J1940" s="386">
        <v>0</v>
      </c>
      <c r="K1940" s="386">
        <v>0</v>
      </c>
      <c r="L1940" s="386">
        <v>0</v>
      </c>
      <c r="M1940" s="453">
        <v>0</v>
      </c>
      <c r="N1940" s="453">
        <v>0</v>
      </c>
      <c r="O1940" s="403">
        <v>0</v>
      </c>
      <c r="P1940" s="403">
        <v>0</v>
      </c>
      <c r="Q1940" s="403"/>
      <c r="R1940" s="403"/>
      <c r="S1940" s="403"/>
      <c r="T1940" s="403"/>
      <c r="U1940" s="403"/>
      <c r="V1940" s="385">
        <v>0</v>
      </c>
      <c r="W1940" s="463">
        <v>0</v>
      </c>
      <c r="X1940" s="463">
        <v>0</v>
      </c>
      <c r="Y1940" s="463">
        <v>0</v>
      </c>
      <c r="Z1940" s="528">
        <v>0</v>
      </c>
      <c r="AA1940" s="465">
        <v>0</v>
      </c>
      <c r="AB1940" s="465">
        <v>0</v>
      </c>
      <c r="AC1940" s="360">
        <v>0</v>
      </c>
      <c r="AD1940" s="404">
        <v>-5.2999999999999999E-2</v>
      </c>
      <c r="AE1940" s="403"/>
      <c r="AF1940" s="403"/>
      <c r="AG1940" s="403"/>
      <c r="AH1940" s="403"/>
      <c r="AI1940" s="403"/>
      <c r="AJ1940" s="354"/>
      <c r="AK1940" s="509"/>
    </row>
    <row r="1941" spans="2:37" x14ac:dyDescent="0.35">
      <c r="B1941" s="19" t="s">
        <v>179</v>
      </c>
      <c r="C1941" s="297" t="s">
        <v>128</v>
      </c>
      <c r="D1941" s="12" t="s">
        <v>209</v>
      </c>
      <c r="E1941" s="20" t="s">
        <v>242</v>
      </c>
      <c r="F1941" s="20" t="s">
        <v>2353</v>
      </c>
      <c r="G1941" s="19" t="s">
        <v>2134</v>
      </c>
      <c r="H1941" s="385">
        <v>0</v>
      </c>
      <c r="I1941" s="386">
        <v>0</v>
      </c>
      <c r="J1941" s="386">
        <v>0</v>
      </c>
      <c r="K1941" s="386">
        <v>0</v>
      </c>
      <c r="L1941" s="386">
        <v>0</v>
      </c>
      <c r="M1941" s="453">
        <v>0</v>
      </c>
      <c r="N1941" s="453">
        <v>0</v>
      </c>
      <c r="O1941" s="403">
        <v>0</v>
      </c>
      <c r="P1941" s="403">
        <v>0</v>
      </c>
      <c r="Q1941" s="403"/>
      <c r="R1941" s="403"/>
      <c r="S1941" s="403"/>
      <c r="T1941" s="403"/>
      <c r="U1941" s="403"/>
      <c r="V1941" s="385">
        <v>0</v>
      </c>
      <c r="W1941" s="463">
        <v>0</v>
      </c>
      <c r="X1941" s="463">
        <v>0</v>
      </c>
      <c r="Y1941" s="463">
        <v>0</v>
      </c>
      <c r="Z1941" s="528">
        <v>0</v>
      </c>
      <c r="AA1941" s="465">
        <v>0</v>
      </c>
      <c r="AB1941" s="465">
        <v>0</v>
      </c>
      <c r="AC1941" s="360">
        <v>0</v>
      </c>
      <c r="AD1941" s="404">
        <v>-32.042000000000002</v>
      </c>
      <c r="AE1941" s="403"/>
      <c r="AF1941" s="403"/>
      <c r="AG1941" s="403"/>
      <c r="AH1941" s="403"/>
      <c r="AI1941" s="403"/>
      <c r="AJ1941" s="354"/>
      <c r="AK1941" s="509"/>
    </row>
    <row r="1942" spans="2:37" x14ac:dyDescent="0.35">
      <c r="B1942" s="19" t="s">
        <v>179</v>
      </c>
      <c r="C1942" s="297" t="s">
        <v>126</v>
      </c>
      <c r="D1942" s="20" t="s">
        <v>209</v>
      </c>
      <c r="E1942" s="20" t="s">
        <v>242</v>
      </c>
      <c r="F1942" s="20" t="s">
        <v>2354</v>
      </c>
      <c r="G1942" s="19" t="s">
        <v>2134</v>
      </c>
      <c r="H1942" s="385">
        <v>0</v>
      </c>
      <c r="I1942" s="386">
        <v>0</v>
      </c>
      <c r="J1942" s="386">
        <v>0</v>
      </c>
      <c r="K1942" s="386">
        <v>0</v>
      </c>
      <c r="L1942" s="386">
        <v>0</v>
      </c>
      <c r="M1942" s="453">
        <v>0</v>
      </c>
      <c r="N1942" s="453">
        <v>0</v>
      </c>
      <c r="O1942" s="403">
        <v>0</v>
      </c>
      <c r="P1942" s="403">
        <v>0</v>
      </c>
      <c r="Q1942" s="403"/>
      <c r="R1942" s="403"/>
      <c r="S1942" s="403"/>
      <c r="T1942" s="403"/>
      <c r="U1942" s="403"/>
      <c r="V1942" s="385">
        <v>0</v>
      </c>
      <c r="W1942" s="463">
        <v>0</v>
      </c>
      <c r="X1942" s="463">
        <v>0</v>
      </c>
      <c r="Y1942" s="463">
        <v>0</v>
      </c>
      <c r="Z1942" s="528">
        <v>0</v>
      </c>
      <c r="AA1942" s="465">
        <v>0</v>
      </c>
      <c r="AB1942" s="465">
        <v>0</v>
      </c>
      <c r="AC1942" s="360">
        <v>0</v>
      </c>
      <c r="AD1942" s="404">
        <v>43.902000000000001</v>
      </c>
      <c r="AE1942" s="403"/>
      <c r="AF1942" s="403"/>
      <c r="AG1942" s="403"/>
      <c r="AH1942" s="403"/>
      <c r="AI1942" s="403"/>
      <c r="AJ1942" s="354"/>
      <c r="AK1942" s="509"/>
    </row>
    <row r="1943" spans="2:37" x14ac:dyDescent="0.35">
      <c r="B1943" s="19" t="s">
        <v>179</v>
      </c>
      <c r="C1943" s="12" t="s">
        <v>126</v>
      </c>
      <c r="D1943" s="20" t="s">
        <v>209</v>
      </c>
      <c r="E1943" s="20" t="s">
        <v>242</v>
      </c>
      <c r="F1943" s="20" t="s">
        <v>2355</v>
      </c>
      <c r="G1943" s="19" t="s">
        <v>2134</v>
      </c>
      <c r="H1943" s="385">
        <v>0</v>
      </c>
      <c r="I1943" s="386">
        <v>0</v>
      </c>
      <c r="J1943" s="386">
        <v>0</v>
      </c>
      <c r="K1943" s="386">
        <v>0</v>
      </c>
      <c r="L1943" s="386">
        <v>0</v>
      </c>
      <c r="M1943" s="453">
        <v>0</v>
      </c>
      <c r="N1943" s="453">
        <v>0</v>
      </c>
      <c r="O1943" s="403">
        <v>0</v>
      </c>
      <c r="P1943" s="403">
        <v>0</v>
      </c>
      <c r="Q1943" s="403"/>
      <c r="R1943" s="403"/>
      <c r="S1943" s="403"/>
      <c r="T1943" s="403"/>
      <c r="U1943" s="403"/>
      <c r="V1943" s="385">
        <v>0</v>
      </c>
      <c r="W1943" s="463">
        <v>0</v>
      </c>
      <c r="X1943" s="463">
        <v>0</v>
      </c>
      <c r="Y1943" s="463">
        <v>0</v>
      </c>
      <c r="Z1943" s="528">
        <v>0</v>
      </c>
      <c r="AA1943" s="465">
        <v>0</v>
      </c>
      <c r="AB1943" s="465">
        <v>0</v>
      </c>
      <c r="AC1943" s="360">
        <v>0</v>
      </c>
      <c r="AD1943" s="404">
        <v>3.9E-2</v>
      </c>
      <c r="AE1943" s="403"/>
      <c r="AF1943" s="403"/>
      <c r="AG1943" s="403"/>
      <c r="AH1943" s="403"/>
      <c r="AI1943" s="403"/>
      <c r="AJ1943" s="354"/>
      <c r="AK1943" s="509"/>
    </row>
    <row r="1944" spans="2:37" x14ac:dyDescent="0.35">
      <c r="B1944" s="19" t="s">
        <v>179</v>
      </c>
      <c r="C1944" s="12" t="s">
        <v>127</v>
      </c>
      <c r="D1944" s="20" t="s">
        <v>209</v>
      </c>
      <c r="E1944" s="20" t="s">
        <v>242</v>
      </c>
      <c r="F1944" s="20" t="s">
        <v>2356</v>
      </c>
      <c r="G1944" s="19" t="s">
        <v>2134</v>
      </c>
      <c r="H1944" s="385">
        <v>0</v>
      </c>
      <c r="I1944" s="386">
        <v>0</v>
      </c>
      <c r="J1944" s="386">
        <v>0</v>
      </c>
      <c r="K1944" s="386">
        <v>0</v>
      </c>
      <c r="L1944" s="386">
        <v>0</v>
      </c>
      <c r="M1944" s="453">
        <v>0</v>
      </c>
      <c r="N1944" s="453">
        <v>0</v>
      </c>
      <c r="O1944" s="403">
        <v>0</v>
      </c>
      <c r="P1944" s="403">
        <v>0</v>
      </c>
      <c r="Q1944" s="403"/>
      <c r="R1944" s="403"/>
      <c r="S1944" s="403"/>
      <c r="T1944" s="403"/>
      <c r="U1944" s="403"/>
      <c r="V1944" s="385">
        <v>0</v>
      </c>
      <c r="W1944" s="463">
        <v>0</v>
      </c>
      <c r="X1944" s="463">
        <v>0</v>
      </c>
      <c r="Y1944" s="463">
        <v>0</v>
      </c>
      <c r="Z1944" s="528">
        <v>0</v>
      </c>
      <c r="AA1944" s="465">
        <v>0</v>
      </c>
      <c r="AB1944" s="465">
        <v>0</v>
      </c>
      <c r="AC1944" s="360">
        <v>0</v>
      </c>
      <c r="AD1944" s="404">
        <v>42.890999999999998</v>
      </c>
      <c r="AE1944" s="403"/>
      <c r="AF1944" s="403"/>
      <c r="AG1944" s="403"/>
      <c r="AH1944" s="403"/>
      <c r="AI1944" s="403"/>
      <c r="AJ1944" s="354"/>
      <c r="AK1944" s="509"/>
    </row>
    <row r="1945" spans="2:37" x14ac:dyDescent="0.35">
      <c r="B1945" s="19" t="s">
        <v>179</v>
      </c>
      <c r="C1945" s="297" t="s">
        <v>127</v>
      </c>
      <c r="D1945" s="20" t="s">
        <v>209</v>
      </c>
      <c r="E1945" s="20" t="s">
        <v>242</v>
      </c>
      <c r="F1945" s="20" t="s">
        <v>2357</v>
      </c>
      <c r="G1945" s="19" t="s">
        <v>2134</v>
      </c>
      <c r="H1945" s="385">
        <v>0</v>
      </c>
      <c r="I1945" s="386">
        <v>0</v>
      </c>
      <c r="J1945" s="386">
        <v>0</v>
      </c>
      <c r="K1945" s="386">
        <v>0</v>
      </c>
      <c r="L1945" s="386">
        <v>0</v>
      </c>
      <c r="M1945" s="453">
        <v>0</v>
      </c>
      <c r="N1945" s="453">
        <v>0</v>
      </c>
      <c r="O1945" s="403">
        <v>0</v>
      </c>
      <c r="P1945" s="403">
        <v>0</v>
      </c>
      <c r="Q1945" s="403"/>
      <c r="R1945" s="403"/>
      <c r="S1945" s="403"/>
      <c r="T1945" s="403"/>
      <c r="U1945" s="403"/>
      <c r="V1945" s="385">
        <v>0</v>
      </c>
      <c r="W1945" s="463">
        <v>0</v>
      </c>
      <c r="X1945" s="463">
        <v>0</v>
      </c>
      <c r="Y1945" s="463">
        <v>0</v>
      </c>
      <c r="Z1945" s="528">
        <v>0</v>
      </c>
      <c r="AA1945" s="465">
        <v>0</v>
      </c>
      <c r="AB1945" s="465">
        <v>0</v>
      </c>
      <c r="AC1945" s="360">
        <v>0</v>
      </c>
      <c r="AD1945" s="404">
        <v>52</v>
      </c>
      <c r="AE1945" s="403"/>
      <c r="AF1945" s="403"/>
      <c r="AG1945" s="403"/>
      <c r="AH1945" s="403"/>
      <c r="AI1945" s="403"/>
      <c r="AJ1945" s="355" t="s">
        <v>287</v>
      </c>
      <c r="AK1945" s="509"/>
    </row>
    <row r="1946" spans="2:37" x14ac:dyDescent="0.35">
      <c r="B1946" s="19" t="s">
        <v>179</v>
      </c>
      <c r="C1946" s="12" t="s">
        <v>127</v>
      </c>
      <c r="D1946" s="20" t="s">
        <v>209</v>
      </c>
      <c r="E1946" s="20" t="s">
        <v>242</v>
      </c>
      <c r="F1946" s="20" t="s">
        <v>2358</v>
      </c>
      <c r="G1946" s="19" t="s">
        <v>2134</v>
      </c>
      <c r="H1946" s="385">
        <v>0</v>
      </c>
      <c r="I1946" s="386">
        <v>0</v>
      </c>
      <c r="J1946" s="386">
        <v>0</v>
      </c>
      <c r="K1946" s="386">
        <v>0</v>
      </c>
      <c r="L1946" s="386">
        <v>0</v>
      </c>
      <c r="M1946" s="453">
        <v>0</v>
      </c>
      <c r="N1946" s="453">
        <v>0</v>
      </c>
      <c r="O1946" s="403">
        <v>0</v>
      </c>
      <c r="P1946" s="403">
        <v>0</v>
      </c>
      <c r="Q1946" s="403"/>
      <c r="R1946" s="403"/>
      <c r="S1946" s="403"/>
      <c r="T1946" s="403"/>
      <c r="U1946" s="403"/>
      <c r="V1946" s="385">
        <v>0</v>
      </c>
      <c r="W1946" s="463">
        <v>0</v>
      </c>
      <c r="X1946" s="463">
        <v>0</v>
      </c>
      <c r="Y1946" s="463">
        <v>0</v>
      </c>
      <c r="Z1946" s="528">
        <v>0</v>
      </c>
      <c r="AA1946" s="465">
        <v>0</v>
      </c>
      <c r="AB1946" s="465">
        <v>0</v>
      </c>
      <c r="AC1946" s="360">
        <v>0</v>
      </c>
      <c r="AD1946" s="404">
        <v>5.5</v>
      </c>
      <c r="AE1946" s="403"/>
      <c r="AF1946" s="403"/>
      <c r="AG1946" s="403"/>
      <c r="AH1946" s="403"/>
      <c r="AI1946" s="403"/>
      <c r="AJ1946" s="355" t="s">
        <v>287</v>
      </c>
      <c r="AK1946" s="509"/>
    </row>
    <row r="1947" spans="2:37" x14ac:dyDescent="0.35">
      <c r="B1947" s="19" t="s">
        <v>179</v>
      </c>
      <c r="C1947" s="297" t="s">
        <v>127</v>
      </c>
      <c r="D1947" s="20" t="s">
        <v>209</v>
      </c>
      <c r="E1947" s="20" t="s">
        <v>242</v>
      </c>
      <c r="F1947" s="20" t="s">
        <v>2359</v>
      </c>
      <c r="G1947" s="19" t="s">
        <v>2134</v>
      </c>
      <c r="H1947" s="385">
        <v>0</v>
      </c>
      <c r="I1947" s="386">
        <v>0</v>
      </c>
      <c r="J1947" s="386">
        <v>0</v>
      </c>
      <c r="K1947" s="386">
        <v>0</v>
      </c>
      <c r="L1947" s="386">
        <v>0</v>
      </c>
      <c r="M1947" s="453">
        <v>0</v>
      </c>
      <c r="N1947" s="453">
        <v>0</v>
      </c>
      <c r="O1947" s="403">
        <v>0</v>
      </c>
      <c r="P1947" s="403">
        <v>0</v>
      </c>
      <c r="Q1947" s="403"/>
      <c r="R1947" s="403"/>
      <c r="S1947" s="403"/>
      <c r="T1947" s="403"/>
      <c r="U1947" s="403"/>
      <c r="V1947" s="385">
        <v>0</v>
      </c>
      <c r="W1947" s="463">
        <v>0</v>
      </c>
      <c r="X1947" s="463">
        <v>0</v>
      </c>
      <c r="Y1947" s="463">
        <v>0</v>
      </c>
      <c r="Z1947" s="528">
        <v>0</v>
      </c>
      <c r="AA1947" s="465">
        <v>0</v>
      </c>
      <c r="AB1947" s="465">
        <v>0</v>
      </c>
      <c r="AC1947" s="360">
        <v>0</v>
      </c>
      <c r="AD1947" s="404">
        <v>24</v>
      </c>
      <c r="AE1947" s="403"/>
      <c r="AF1947" s="403"/>
      <c r="AG1947" s="403"/>
      <c r="AH1947" s="403"/>
      <c r="AI1947" s="403"/>
      <c r="AJ1947" s="355" t="s">
        <v>287</v>
      </c>
      <c r="AK1947" s="509"/>
    </row>
    <row r="1948" spans="2:37" x14ac:dyDescent="0.35">
      <c r="B1948" s="19" t="s">
        <v>179</v>
      </c>
      <c r="C1948" s="297" t="s">
        <v>126</v>
      </c>
      <c r="D1948" s="20" t="s">
        <v>209</v>
      </c>
      <c r="E1948" s="20" t="s">
        <v>242</v>
      </c>
      <c r="F1948" s="20" t="s">
        <v>2360</v>
      </c>
      <c r="G1948" s="19" t="s">
        <v>2134</v>
      </c>
      <c r="H1948" s="385">
        <v>0</v>
      </c>
      <c r="I1948" s="386">
        <v>0</v>
      </c>
      <c r="J1948" s="386">
        <v>0</v>
      </c>
      <c r="K1948" s="386">
        <v>0</v>
      </c>
      <c r="L1948" s="386">
        <v>0</v>
      </c>
      <c r="M1948" s="453">
        <v>0</v>
      </c>
      <c r="N1948" s="453">
        <v>0</v>
      </c>
      <c r="O1948" s="403">
        <v>0</v>
      </c>
      <c r="P1948" s="403">
        <v>0</v>
      </c>
      <c r="Q1948" s="403"/>
      <c r="R1948" s="403"/>
      <c r="S1948" s="403"/>
      <c r="T1948" s="403"/>
      <c r="U1948" s="403"/>
      <c r="V1948" s="385">
        <v>0</v>
      </c>
      <c r="W1948" s="463">
        <v>0</v>
      </c>
      <c r="X1948" s="463">
        <v>0</v>
      </c>
      <c r="Y1948" s="463">
        <v>0</v>
      </c>
      <c r="Z1948" s="528">
        <v>0</v>
      </c>
      <c r="AA1948" s="465">
        <v>0</v>
      </c>
      <c r="AB1948" s="465">
        <v>0</v>
      </c>
      <c r="AC1948" s="360">
        <v>0</v>
      </c>
      <c r="AD1948" s="404">
        <v>18.72</v>
      </c>
      <c r="AE1948" s="403"/>
      <c r="AF1948" s="403"/>
      <c r="AG1948" s="403"/>
      <c r="AH1948" s="403"/>
      <c r="AI1948" s="403"/>
      <c r="AJ1948" s="354"/>
      <c r="AK1948" s="509"/>
    </row>
    <row r="1949" spans="2:37" x14ac:dyDescent="0.35">
      <c r="B1949" s="19" t="s">
        <v>179</v>
      </c>
      <c r="C1949" s="12" t="s">
        <v>127</v>
      </c>
      <c r="D1949" s="20" t="s">
        <v>209</v>
      </c>
      <c r="E1949" s="20" t="s">
        <v>242</v>
      </c>
      <c r="F1949" s="20" t="s">
        <v>2360</v>
      </c>
      <c r="G1949" s="19" t="s">
        <v>2134</v>
      </c>
      <c r="H1949" s="385">
        <v>0</v>
      </c>
      <c r="I1949" s="386">
        <v>0</v>
      </c>
      <c r="J1949" s="386">
        <v>0</v>
      </c>
      <c r="K1949" s="386">
        <v>0</v>
      </c>
      <c r="L1949" s="386">
        <v>0</v>
      </c>
      <c r="M1949" s="453">
        <v>0</v>
      </c>
      <c r="N1949" s="453">
        <v>0</v>
      </c>
      <c r="O1949" s="403">
        <v>0</v>
      </c>
      <c r="P1949" s="403">
        <v>0</v>
      </c>
      <c r="Q1949" s="403"/>
      <c r="R1949" s="403"/>
      <c r="S1949" s="403"/>
      <c r="T1949" s="403"/>
      <c r="U1949" s="403"/>
      <c r="V1949" s="385">
        <v>0</v>
      </c>
      <c r="W1949" s="463">
        <v>0</v>
      </c>
      <c r="X1949" s="463">
        <v>0</v>
      </c>
      <c r="Y1949" s="463">
        <v>0</v>
      </c>
      <c r="Z1949" s="528">
        <v>0</v>
      </c>
      <c r="AA1949" s="465">
        <v>0</v>
      </c>
      <c r="AB1949" s="465">
        <v>0</v>
      </c>
      <c r="AC1949" s="360">
        <v>0</v>
      </c>
      <c r="AD1949" s="404">
        <v>20.28</v>
      </c>
      <c r="AE1949" s="403"/>
      <c r="AF1949" s="403"/>
      <c r="AG1949" s="403"/>
      <c r="AH1949" s="403"/>
      <c r="AI1949" s="403"/>
      <c r="AJ1949" s="354"/>
      <c r="AK1949" s="509"/>
    </row>
    <row r="1950" spans="2:37" x14ac:dyDescent="0.35">
      <c r="B1950" s="19" t="s">
        <v>179</v>
      </c>
      <c r="C1950" s="12" t="s">
        <v>126</v>
      </c>
      <c r="D1950" s="20" t="s">
        <v>209</v>
      </c>
      <c r="E1950" s="20" t="s">
        <v>242</v>
      </c>
      <c r="F1950" s="20" t="s">
        <v>2361</v>
      </c>
      <c r="G1950" s="19" t="s">
        <v>2134</v>
      </c>
      <c r="H1950" s="385">
        <v>0</v>
      </c>
      <c r="I1950" s="386">
        <v>0</v>
      </c>
      <c r="J1950" s="386">
        <v>0</v>
      </c>
      <c r="K1950" s="386">
        <v>0</v>
      </c>
      <c r="L1950" s="386">
        <v>0</v>
      </c>
      <c r="M1950" s="453">
        <v>0</v>
      </c>
      <c r="N1950" s="453">
        <v>0</v>
      </c>
      <c r="O1950" s="403">
        <v>0</v>
      </c>
      <c r="P1950" s="403">
        <v>0</v>
      </c>
      <c r="Q1950" s="403"/>
      <c r="R1950" s="403"/>
      <c r="S1950" s="403"/>
      <c r="T1950" s="403"/>
      <c r="U1950" s="403"/>
      <c r="V1950" s="385">
        <v>0</v>
      </c>
      <c r="W1950" s="463">
        <v>0</v>
      </c>
      <c r="X1950" s="463">
        <v>0</v>
      </c>
      <c r="Y1950" s="463">
        <v>0</v>
      </c>
      <c r="Z1950" s="528">
        <v>0</v>
      </c>
      <c r="AA1950" s="465">
        <v>0</v>
      </c>
      <c r="AB1950" s="465">
        <v>0</v>
      </c>
      <c r="AC1950" s="360">
        <v>0</v>
      </c>
      <c r="AD1950" s="404">
        <v>3.7370000000000001</v>
      </c>
      <c r="AE1950" s="403"/>
      <c r="AF1950" s="403"/>
      <c r="AG1950" s="403"/>
      <c r="AH1950" s="403"/>
      <c r="AI1950" s="403"/>
      <c r="AJ1950" s="354"/>
      <c r="AK1950" s="509"/>
    </row>
    <row r="1951" spans="2:37" x14ac:dyDescent="0.35">
      <c r="B1951" s="19" t="s">
        <v>179</v>
      </c>
      <c r="C1951" s="12" t="s">
        <v>126</v>
      </c>
      <c r="D1951" s="20" t="s">
        <v>209</v>
      </c>
      <c r="E1951" s="354" t="s">
        <v>242</v>
      </c>
      <c r="F1951" s="20" t="s">
        <v>2362</v>
      </c>
      <c r="G1951" s="19" t="s">
        <v>2134</v>
      </c>
      <c r="H1951" s="385">
        <v>0</v>
      </c>
      <c r="I1951" s="386">
        <v>0</v>
      </c>
      <c r="J1951" s="386">
        <v>0</v>
      </c>
      <c r="K1951" s="386">
        <v>0</v>
      </c>
      <c r="L1951" s="386">
        <v>0</v>
      </c>
      <c r="M1951" s="453">
        <v>0</v>
      </c>
      <c r="N1951" s="453">
        <v>0</v>
      </c>
      <c r="O1951" s="403">
        <v>0</v>
      </c>
      <c r="P1951" s="403">
        <v>0</v>
      </c>
      <c r="Q1951" s="403"/>
      <c r="R1951" s="403"/>
      <c r="S1951" s="403"/>
      <c r="T1951" s="403"/>
      <c r="U1951" s="403"/>
      <c r="V1951" s="385">
        <v>0</v>
      </c>
      <c r="W1951" s="463">
        <v>0</v>
      </c>
      <c r="X1951" s="463">
        <v>0</v>
      </c>
      <c r="Y1951" s="463">
        <v>0</v>
      </c>
      <c r="Z1951" s="528">
        <v>0</v>
      </c>
      <c r="AA1951" s="465">
        <v>0</v>
      </c>
      <c r="AB1951" s="465">
        <v>0</v>
      </c>
      <c r="AC1951" s="360">
        <v>0</v>
      </c>
      <c r="AD1951" s="404">
        <v>0.59</v>
      </c>
      <c r="AE1951" s="403"/>
      <c r="AF1951" s="403"/>
      <c r="AG1951" s="403"/>
      <c r="AH1951" s="403"/>
      <c r="AI1951" s="403"/>
      <c r="AJ1951" s="354"/>
      <c r="AK1951" s="509"/>
    </row>
    <row r="1952" spans="2:37" x14ac:dyDescent="0.35">
      <c r="B1952" s="19" t="s">
        <v>179</v>
      </c>
      <c r="C1952" s="297" t="s">
        <v>128</v>
      </c>
      <c r="D1952" s="20" t="s">
        <v>209</v>
      </c>
      <c r="E1952" s="354" t="s">
        <v>242</v>
      </c>
      <c r="F1952" s="20" t="s">
        <v>2363</v>
      </c>
      <c r="G1952" s="19" t="s">
        <v>2134</v>
      </c>
      <c r="H1952" s="385">
        <v>0</v>
      </c>
      <c r="I1952" s="386">
        <v>0</v>
      </c>
      <c r="J1952" s="386">
        <v>0</v>
      </c>
      <c r="K1952" s="386">
        <v>0</v>
      </c>
      <c r="L1952" s="386">
        <v>0</v>
      </c>
      <c r="M1952" s="453">
        <v>0</v>
      </c>
      <c r="N1952" s="453">
        <v>0</v>
      </c>
      <c r="O1952" s="403">
        <v>0</v>
      </c>
      <c r="P1952" s="403">
        <v>0</v>
      </c>
      <c r="Q1952" s="403"/>
      <c r="R1952" s="403"/>
      <c r="S1952" s="403"/>
      <c r="T1952" s="403"/>
      <c r="U1952" s="403"/>
      <c r="V1952" s="385">
        <v>0</v>
      </c>
      <c r="W1952" s="463">
        <v>0</v>
      </c>
      <c r="X1952" s="463">
        <v>0</v>
      </c>
      <c r="Y1952" s="463">
        <v>0</v>
      </c>
      <c r="Z1952" s="528">
        <v>0</v>
      </c>
      <c r="AA1952" s="465">
        <v>0</v>
      </c>
      <c r="AB1952" s="465">
        <v>0</v>
      </c>
      <c r="AC1952" s="360">
        <v>0</v>
      </c>
      <c r="AD1952" s="404">
        <v>107</v>
      </c>
      <c r="AE1952" s="403"/>
      <c r="AF1952" s="403"/>
      <c r="AG1952" s="403"/>
      <c r="AH1952" s="403"/>
      <c r="AI1952" s="403"/>
      <c r="AJ1952" s="354"/>
      <c r="AK1952" s="509"/>
    </row>
    <row r="1953" spans="2:37" x14ac:dyDescent="0.35">
      <c r="B1953" s="19" t="s">
        <v>179</v>
      </c>
      <c r="C1953" s="12" t="s">
        <v>126</v>
      </c>
      <c r="D1953" s="20" t="s">
        <v>231</v>
      </c>
      <c r="E1953" s="354" t="s">
        <v>282</v>
      </c>
      <c r="F1953" s="20" t="s">
        <v>2364</v>
      </c>
      <c r="G1953" s="19" t="s">
        <v>2134</v>
      </c>
      <c r="H1953" s="406">
        <v>0</v>
      </c>
      <c r="I1953" s="401">
        <v>0</v>
      </c>
      <c r="J1953" s="401">
        <v>0</v>
      </c>
      <c r="K1953" s="401">
        <v>0</v>
      </c>
      <c r="L1953" s="401">
        <v>0</v>
      </c>
      <c r="M1953" s="458">
        <v>0</v>
      </c>
      <c r="N1953" s="458">
        <v>0</v>
      </c>
      <c r="O1953" s="358">
        <v>0</v>
      </c>
      <c r="P1953" s="358">
        <v>0</v>
      </c>
      <c r="Q1953" s="358"/>
      <c r="R1953" s="358"/>
      <c r="S1953" s="358"/>
      <c r="T1953" s="358"/>
      <c r="U1953" s="358"/>
      <c r="V1953" s="385">
        <v>0</v>
      </c>
      <c r="W1953" s="463">
        <v>0</v>
      </c>
      <c r="X1953" s="463">
        <v>0</v>
      </c>
      <c r="Y1953" s="463">
        <v>0</v>
      </c>
      <c r="Z1953" s="528">
        <v>0</v>
      </c>
      <c r="AA1953" s="465">
        <v>0</v>
      </c>
      <c r="AB1953" s="465">
        <v>0</v>
      </c>
      <c r="AC1953" s="360">
        <v>0</v>
      </c>
      <c r="AD1953" s="404">
        <v>0.63700000000000001</v>
      </c>
      <c r="AE1953" s="358"/>
      <c r="AF1953" s="358"/>
      <c r="AG1953" s="358"/>
      <c r="AH1953" s="358"/>
      <c r="AI1953" s="358"/>
      <c r="AJ1953" s="354"/>
      <c r="AK1953" s="509"/>
    </row>
    <row r="1954" spans="2:37" x14ac:dyDescent="0.35">
      <c r="B1954" s="19" t="s">
        <v>183</v>
      </c>
      <c r="C1954" s="12" t="s">
        <v>126</v>
      </c>
      <c r="D1954" s="20" t="s">
        <v>209</v>
      </c>
      <c r="E1954" s="20" t="s">
        <v>242</v>
      </c>
      <c r="F1954" s="20" t="s">
        <v>1398</v>
      </c>
      <c r="G1954" s="19" t="s">
        <v>2134</v>
      </c>
      <c r="H1954" s="385">
        <v>0</v>
      </c>
      <c r="I1954" s="386">
        <v>0</v>
      </c>
      <c r="J1954" s="386">
        <v>0</v>
      </c>
      <c r="K1954" s="386">
        <v>0</v>
      </c>
      <c r="L1954" s="386">
        <v>0</v>
      </c>
      <c r="M1954" s="453">
        <v>0</v>
      </c>
      <c r="N1954" s="453">
        <v>0</v>
      </c>
      <c r="O1954" s="403">
        <v>0</v>
      </c>
      <c r="P1954" s="403">
        <v>0</v>
      </c>
      <c r="Q1954" s="403">
        <v>0</v>
      </c>
      <c r="R1954" s="403">
        <v>0</v>
      </c>
      <c r="S1954" s="403">
        <v>0</v>
      </c>
      <c r="T1954" s="403">
        <v>0</v>
      </c>
      <c r="U1954" s="403">
        <v>0</v>
      </c>
      <c r="V1954" s="385">
        <v>0</v>
      </c>
      <c r="W1954" s="463">
        <v>0</v>
      </c>
      <c r="X1954" s="463">
        <v>0</v>
      </c>
      <c r="Y1954" s="463">
        <v>0</v>
      </c>
      <c r="Z1954" s="528">
        <v>0</v>
      </c>
      <c r="AA1954" s="465">
        <v>0</v>
      </c>
      <c r="AB1954" s="465">
        <v>0</v>
      </c>
      <c r="AC1954" s="360">
        <v>0</v>
      </c>
      <c r="AD1954" s="404">
        <v>12.4</v>
      </c>
      <c r="AE1954" s="403"/>
      <c r="AF1954" s="403"/>
      <c r="AG1954" s="403"/>
      <c r="AH1954" s="403"/>
      <c r="AI1954" s="403"/>
      <c r="AJ1954" s="354" t="s">
        <v>1398</v>
      </c>
      <c r="AK1954" s="509"/>
    </row>
    <row r="1955" spans="2:37" x14ac:dyDescent="0.35">
      <c r="B1955" s="19" t="s">
        <v>183</v>
      </c>
      <c r="C1955" s="12" t="s">
        <v>126</v>
      </c>
      <c r="D1955" s="20" t="s">
        <v>209</v>
      </c>
      <c r="E1955" s="20" t="s">
        <v>242</v>
      </c>
      <c r="F1955" s="20" t="s">
        <v>2331</v>
      </c>
      <c r="G1955" s="19" t="s">
        <v>2134</v>
      </c>
      <c r="H1955" s="385">
        <v>0</v>
      </c>
      <c r="I1955" s="386">
        <v>0</v>
      </c>
      <c r="J1955" s="386">
        <v>0</v>
      </c>
      <c r="K1955" s="386">
        <v>0</v>
      </c>
      <c r="L1955" s="386">
        <v>0</v>
      </c>
      <c r="M1955" s="453">
        <v>0</v>
      </c>
      <c r="N1955" s="453">
        <v>0</v>
      </c>
      <c r="O1955" s="403">
        <v>0</v>
      </c>
      <c r="P1955" s="403">
        <v>0</v>
      </c>
      <c r="Q1955" s="403">
        <v>0</v>
      </c>
      <c r="R1955" s="403">
        <v>0</v>
      </c>
      <c r="S1955" s="403">
        <v>0</v>
      </c>
      <c r="T1955" s="403">
        <v>0</v>
      </c>
      <c r="U1955" s="403">
        <v>0</v>
      </c>
      <c r="V1955" s="385">
        <v>0</v>
      </c>
      <c r="W1955" s="463">
        <v>0</v>
      </c>
      <c r="X1955" s="463">
        <v>0</v>
      </c>
      <c r="Y1955" s="463">
        <v>0</v>
      </c>
      <c r="Z1955" s="528">
        <v>0</v>
      </c>
      <c r="AA1955" s="465">
        <v>0</v>
      </c>
      <c r="AB1955" s="465">
        <v>0</v>
      </c>
      <c r="AC1955" s="360">
        <v>0</v>
      </c>
      <c r="AD1955" s="404">
        <v>3.0150000000000001</v>
      </c>
      <c r="AE1955" s="403"/>
      <c r="AF1955" s="403"/>
      <c r="AG1955" s="403"/>
      <c r="AH1955" s="403"/>
      <c r="AI1955" s="403"/>
      <c r="AJ1955" s="354"/>
      <c r="AK1955" s="509"/>
    </row>
    <row r="1956" spans="2:37" x14ac:dyDescent="0.35">
      <c r="B1956" s="19" t="s">
        <v>183</v>
      </c>
      <c r="C1956" s="12" t="s">
        <v>126</v>
      </c>
      <c r="D1956" s="20" t="s">
        <v>209</v>
      </c>
      <c r="E1956" s="20" t="s">
        <v>242</v>
      </c>
      <c r="F1956" s="20" t="s">
        <v>2365</v>
      </c>
      <c r="G1956" s="19" t="s">
        <v>2134</v>
      </c>
      <c r="H1956" s="385">
        <v>0</v>
      </c>
      <c r="I1956" s="386">
        <v>0</v>
      </c>
      <c r="J1956" s="386">
        <v>0</v>
      </c>
      <c r="K1956" s="386">
        <v>0</v>
      </c>
      <c r="L1956" s="386">
        <v>0</v>
      </c>
      <c r="M1956" s="453">
        <v>0</v>
      </c>
      <c r="N1956" s="453">
        <v>0</v>
      </c>
      <c r="O1956" s="403">
        <v>0</v>
      </c>
      <c r="P1956" s="403">
        <v>0</v>
      </c>
      <c r="Q1956" s="403">
        <v>0</v>
      </c>
      <c r="R1956" s="403">
        <v>0</v>
      </c>
      <c r="S1956" s="403">
        <v>0</v>
      </c>
      <c r="T1956" s="403">
        <v>0</v>
      </c>
      <c r="U1956" s="403">
        <v>0</v>
      </c>
      <c r="V1956" s="385">
        <v>0</v>
      </c>
      <c r="W1956" s="463">
        <v>0</v>
      </c>
      <c r="X1956" s="463">
        <v>0</v>
      </c>
      <c r="Y1956" s="463">
        <v>0</v>
      </c>
      <c r="Z1956" s="528">
        <v>0</v>
      </c>
      <c r="AA1956" s="465">
        <v>0</v>
      </c>
      <c r="AB1956" s="465">
        <v>0</v>
      </c>
      <c r="AC1956" s="360">
        <v>0</v>
      </c>
      <c r="AD1956" s="404">
        <v>0.82299999999999995</v>
      </c>
      <c r="AE1956" s="403"/>
      <c r="AF1956" s="403"/>
      <c r="AG1956" s="403"/>
      <c r="AH1956" s="403"/>
      <c r="AI1956" s="403"/>
      <c r="AJ1956" s="354"/>
      <c r="AK1956" s="509"/>
    </row>
    <row r="1957" spans="2:37" x14ac:dyDescent="0.35">
      <c r="B1957" s="19" t="s">
        <v>183</v>
      </c>
      <c r="C1957" s="12" t="s">
        <v>127</v>
      </c>
      <c r="D1957" s="20" t="s">
        <v>209</v>
      </c>
      <c r="E1957" s="20" t="s">
        <v>242</v>
      </c>
      <c r="F1957" s="20" t="s">
        <v>2331</v>
      </c>
      <c r="G1957" s="19" t="s">
        <v>2134</v>
      </c>
      <c r="H1957" s="385">
        <v>0</v>
      </c>
      <c r="I1957" s="386">
        <v>0</v>
      </c>
      <c r="J1957" s="386">
        <v>0</v>
      </c>
      <c r="K1957" s="386">
        <v>0</v>
      </c>
      <c r="L1957" s="386">
        <v>0</v>
      </c>
      <c r="M1957" s="453">
        <v>0</v>
      </c>
      <c r="N1957" s="453">
        <v>0</v>
      </c>
      <c r="O1957" s="403">
        <v>0</v>
      </c>
      <c r="P1957" s="403">
        <v>0</v>
      </c>
      <c r="Q1957" s="403">
        <v>0</v>
      </c>
      <c r="R1957" s="403">
        <v>0</v>
      </c>
      <c r="S1957" s="403">
        <v>0</v>
      </c>
      <c r="T1957" s="403">
        <v>0</v>
      </c>
      <c r="U1957" s="403">
        <v>0</v>
      </c>
      <c r="V1957" s="385">
        <v>0</v>
      </c>
      <c r="W1957" s="463">
        <v>0</v>
      </c>
      <c r="X1957" s="463">
        <v>0</v>
      </c>
      <c r="Y1957" s="463">
        <v>0</v>
      </c>
      <c r="Z1957" s="528">
        <v>0</v>
      </c>
      <c r="AA1957" s="465">
        <v>0</v>
      </c>
      <c r="AB1957" s="465">
        <v>0</v>
      </c>
      <c r="AC1957" s="360">
        <v>0</v>
      </c>
      <c r="AD1957" s="404">
        <v>2.1160000000000001</v>
      </c>
      <c r="AE1957" s="403"/>
      <c r="AF1957" s="403"/>
      <c r="AG1957" s="403"/>
      <c r="AH1957" s="403"/>
      <c r="AI1957" s="403"/>
      <c r="AJ1957" s="354"/>
      <c r="AK1957" s="509"/>
    </row>
    <row r="1958" spans="2:37" x14ac:dyDescent="0.35">
      <c r="B1958" s="19" t="s">
        <v>183</v>
      </c>
      <c r="C1958" s="12" t="s">
        <v>127</v>
      </c>
      <c r="D1958" s="20" t="s">
        <v>209</v>
      </c>
      <c r="E1958" s="20" t="s">
        <v>242</v>
      </c>
      <c r="F1958" s="20" t="s">
        <v>287</v>
      </c>
      <c r="G1958" s="19" t="s">
        <v>2134</v>
      </c>
      <c r="H1958" s="385">
        <v>0</v>
      </c>
      <c r="I1958" s="386">
        <v>0</v>
      </c>
      <c r="J1958" s="386">
        <v>0</v>
      </c>
      <c r="K1958" s="386">
        <v>0</v>
      </c>
      <c r="L1958" s="386">
        <v>0</v>
      </c>
      <c r="M1958" s="453">
        <v>0</v>
      </c>
      <c r="N1958" s="453">
        <v>0</v>
      </c>
      <c r="O1958" s="403">
        <v>0</v>
      </c>
      <c r="P1958" s="403">
        <v>0</v>
      </c>
      <c r="Q1958" s="403">
        <v>0</v>
      </c>
      <c r="R1958" s="403">
        <v>0</v>
      </c>
      <c r="S1958" s="403">
        <v>0</v>
      </c>
      <c r="T1958" s="403">
        <v>0</v>
      </c>
      <c r="U1958" s="403">
        <v>0</v>
      </c>
      <c r="V1958" s="385">
        <v>0</v>
      </c>
      <c r="W1958" s="463">
        <v>0</v>
      </c>
      <c r="X1958" s="463">
        <v>0</v>
      </c>
      <c r="Y1958" s="463">
        <v>0</v>
      </c>
      <c r="Z1958" s="528">
        <v>0</v>
      </c>
      <c r="AA1958" s="465">
        <v>0</v>
      </c>
      <c r="AB1958" s="465">
        <v>0</v>
      </c>
      <c r="AC1958" s="360">
        <v>0</v>
      </c>
      <c r="AD1958" s="404">
        <v>4.3570000000000002</v>
      </c>
      <c r="AE1958" s="403"/>
      <c r="AF1958" s="403"/>
      <c r="AG1958" s="403"/>
      <c r="AH1958" s="403"/>
      <c r="AI1958" s="403"/>
      <c r="AJ1958" s="355" t="s">
        <v>287</v>
      </c>
      <c r="AK1958" s="509"/>
    </row>
    <row r="1959" spans="2:37" x14ac:dyDescent="0.35">
      <c r="B1959" s="19" t="s">
        <v>183</v>
      </c>
      <c r="C1959" s="12" t="s">
        <v>126</v>
      </c>
      <c r="D1959" s="20" t="s">
        <v>213</v>
      </c>
      <c r="E1959" s="20" t="s">
        <v>214</v>
      </c>
      <c r="F1959" s="20" t="s">
        <v>1894</v>
      </c>
      <c r="G1959" s="19" t="s">
        <v>250</v>
      </c>
      <c r="H1959" s="385">
        <v>0</v>
      </c>
      <c r="I1959" s="386">
        <v>0</v>
      </c>
      <c r="J1959" s="386">
        <v>0</v>
      </c>
      <c r="K1959" s="386">
        <v>0</v>
      </c>
      <c r="L1959" s="386"/>
      <c r="M1959" s="453"/>
      <c r="N1959" s="453">
        <v>0</v>
      </c>
      <c r="O1959" s="403">
        <v>0</v>
      </c>
      <c r="P1959" s="403">
        <v>34</v>
      </c>
      <c r="Q1959" s="403"/>
      <c r="R1959" s="403"/>
      <c r="S1959" s="403"/>
      <c r="T1959" s="403"/>
      <c r="U1959" s="403"/>
      <c r="V1959" s="385">
        <v>0</v>
      </c>
      <c r="W1959" s="463">
        <v>0</v>
      </c>
      <c r="X1959" s="463">
        <v>0</v>
      </c>
      <c r="Y1959" s="463">
        <v>0</v>
      </c>
      <c r="Z1959" s="528">
        <v>0</v>
      </c>
      <c r="AA1959" s="465">
        <v>0</v>
      </c>
      <c r="AB1959" s="465">
        <v>0</v>
      </c>
      <c r="AC1959" s="360">
        <v>0</v>
      </c>
      <c r="AD1959" s="404">
        <v>1.9582005599101999</v>
      </c>
      <c r="AE1959" s="403"/>
      <c r="AF1959" s="403"/>
      <c r="AG1959" s="403"/>
      <c r="AH1959" s="403"/>
      <c r="AI1959" s="403"/>
      <c r="AJ1959" s="354"/>
      <c r="AK1959" s="509"/>
    </row>
    <row r="1960" spans="2:37" x14ac:dyDescent="0.35">
      <c r="B1960" s="19" t="s">
        <v>183</v>
      </c>
      <c r="C1960" s="12" t="s">
        <v>126</v>
      </c>
      <c r="D1960" s="20" t="s">
        <v>213</v>
      </c>
      <c r="E1960" s="20" t="s">
        <v>214</v>
      </c>
      <c r="F1960" s="20" t="s">
        <v>1895</v>
      </c>
      <c r="G1960" s="19" t="s">
        <v>250</v>
      </c>
      <c r="H1960" s="385">
        <v>0</v>
      </c>
      <c r="I1960" s="386">
        <v>0</v>
      </c>
      <c r="J1960" s="386">
        <v>0</v>
      </c>
      <c r="K1960" s="386">
        <v>0</v>
      </c>
      <c r="L1960" s="386">
        <v>0</v>
      </c>
      <c r="M1960" s="453">
        <v>0</v>
      </c>
      <c r="N1960" s="453">
        <v>0</v>
      </c>
      <c r="O1960" s="403">
        <v>0</v>
      </c>
      <c r="P1960" s="403">
        <v>10.39</v>
      </c>
      <c r="Q1960" s="403"/>
      <c r="R1960" s="403"/>
      <c r="S1960" s="403"/>
      <c r="T1960" s="403"/>
      <c r="U1960" s="403"/>
      <c r="V1960" s="385">
        <v>0</v>
      </c>
      <c r="W1960" s="463">
        <v>0</v>
      </c>
      <c r="X1960" s="463">
        <v>0</v>
      </c>
      <c r="Y1960" s="463">
        <v>0</v>
      </c>
      <c r="Z1960" s="528">
        <v>0</v>
      </c>
      <c r="AA1960" s="465">
        <v>0</v>
      </c>
      <c r="AB1960" s="465">
        <v>0</v>
      </c>
      <c r="AC1960" s="360">
        <v>0</v>
      </c>
      <c r="AD1960" s="404">
        <v>0.59840305345489997</v>
      </c>
      <c r="AE1960" s="403"/>
      <c r="AF1960" s="403"/>
      <c r="AG1960" s="403"/>
      <c r="AH1960" s="403"/>
      <c r="AI1960" s="403"/>
      <c r="AJ1960" s="354"/>
      <c r="AK1960" s="509"/>
    </row>
    <row r="1961" spans="2:37" x14ac:dyDescent="0.35">
      <c r="B1961" s="19" t="s">
        <v>183</v>
      </c>
      <c r="C1961" s="12" t="s">
        <v>126</v>
      </c>
      <c r="D1961" s="20" t="s">
        <v>213</v>
      </c>
      <c r="E1961" s="20" t="s">
        <v>214</v>
      </c>
      <c r="F1961" s="20" t="s">
        <v>1896</v>
      </c>
      <c r="G1961" s="19" t="s">
        <v>250</v>
      </c>
      <c r="H1961" s="385">
        <v>0</v>
      </c>
      <c r="I1961" s="386">
        <v>0</v>
      </c>
      <c r="J1961" s="386">
        <v>0</v>
      </c>
      <c r="K1961" s="386">
        <v>0</v>
      </c>
      <c r="L1961" s="386">
        <v>0</v>
      </c>
      <c r="M1961" s="453">
        <v>0</v>
      </c>
      <c r="N1961" s="453">
        <v>0</v>
      </c>
      <c r="O1961" s="403">
        <v>0</v>
      </c>
      <c r="P1961" s="403">
        <v>62.59</v>
      </c>
      <c r="Q1961" s="403"/>
      <c r="R1961" s="403"/>
      <c r="S1961" s="403"/>
      <c r="T1961" s="403"/>
      <c r="U1961" s="403"/>
      <c r="V1961" s="385">
        <v>0</v>
      </c>
      <c r="W1961" s="463">
        <v>0</v>
      </c>
      <c r="X1961" s="463">
        <v>0</v>
      </c>
      <c r="Y1961" s="463">
        <v>0</v>
      </c>
      <c r="Z1961" s="528">
        <v>0</v>
      </c>
      <c r="AA1961" s="465">
        <v>0</v>
      </c>
      <c r="AB1961" s="465">
        <v>0</v>
      </c>
      <c r="AC1961" s="360">
        <v>0</v>
      </c>
      <c r="AD1961" s="404">
        <v>3.6048168542582002</v>
      </c>
      <c r="AE1961" s="403"/>
      <c r="AF1961" s="403"/>
      <c r="AG1961" s="403"/>
      <c r="AH1961" s="403"/>
      <c r="AI1961" s="403"/>
      <c r="AJ1961" s="354"/>
      <c r="AK1961" s="509"/>
    </row>
    <row r="1962" spans="2:37" x14ac:dyDescent="0.35">
      <c r="B1962" s="19" t="s">
        <v>183</v>
      </c>
      <c r="C1962" s="12" t="s">
        <v>126</v>
      </c>
      <c r="D1962" s="20" t="s">
        <v>213</v>
      </c>
      <c r="E1962" s="20" t="s">
        <v>214</v>
      </c>
      <c r="F1962" s="20" t="s">
        <v>1897</v>
      </c>
      <c r="G1962" s="19" t="s">
        <v>250</v>
      </c>
      <c r="H1962" s="385">
        <v>0</v>
      </c>
      <c r="I1962" s="386">
        <v>0</v>
      </c>
      <c r="J1962" s="386">
        <v>0</v>
      </c>
      <c r="K1962" s="386">
        <v>0</v>
      </c>
      <c r="L1962" s="386">
        <v>0</v>
      </c>
      <c r="M1962" s="453">
        <v>0</v>
      </c>
      <c r="N1962" s="453">
        <v>0</v>
      </c>
      <c r="O1962" s="403">
        <v>0</v>
      </c>
      <c r="P1962" s="403">
        <v>1321.0730000000001</v>
      </c>
      <c r="Q1962" s="403"/>
      <c r="R1962" s="403"/>
      <c r="S1962" s="403"/>
      <c r="T1962" s="403"/>
      <c r="U1962" s="403"/>
      <c r="V1962" s="385">
        <v>0</v>
      </c>
      <c r="W1962" s="463">
        <v>0</v>
      </c>
      <c r="X1962" s="463">
        <v>0</v>
      </c>
      <c r="Y1962" s="463">
        <v>0</v>
      </c>
      <c r="Z1962" s="528">
        <v>0</v>
      </c>
      <c r="AA1962" s="465">
        <v>0</v>
      </c>
      <c r="AB1962" s="465">
        <v>0</v>
      </c>
      <c r="AC1962" s="360">
        <v>0</v>
      </c>
      <c r="AD1962" s="404">
        <v>76.086055537712994</v>
      </c>
      <c r="AE1962" s="403"/>
      <c r="AF1962" s="403"/>
      <c r="AG1962" s="403"/>
      <c r="AH1962" s="403"/>
      <c r="AI1962" s="403"/>
      <c r="AJ1962" s="354"/>
      <c r="AK1962" s="509"/>
    </row>
    <row r="1963" spans="2:37" x14ac:dyDescent="0.35">
      <c r="B1963" s="19" t="s">
        <v>183</v>
      </c>
      <c r="C1963" s="12" t="s">
        <v>126</v>
      </c>
      <c r="D1963" s="20" t="s">
        <v>213</v>
      </c>
      <c r="E1963" s="20" t="s">
        <v>214</v>
      </c>
      <c r="F1963" s="20" t="s">
        <v>1898</v>
      </c>
      <c r="G1963" s="19" t="s">
        <v>250</v>
      </c>
      <c r="H1963" s="385">
        <v>0</v>
      </c>
      <c r="I1963" s="386">
        <v>0</v>
      </c>
      <c r="J1963" s="386">
        <v>0</v>
      </c>
      <c r="K1963" s="386">
        <v>0</v>
      </c>
      <c r="L1963" s="386">
        <v>0</v>
      </c>
      <c r="M1963" s="453">
        <v>0</v>
      </c>
      <c r="N1963" s="453">
        <v>0</v>
      </c>
      <c r="O1963" s="403">
        <v>0</v>
      </c>
      <c r="P1963" s="403">
        <v>411.63600000000002</v>
      </c>
      <c r="Q1963" s="403"/>
      <c r="R1963" s="403"/>
      <c r="S1963" s="403"/>
      <c r="T1963" s="403"/>
      <c r="U1963" s="403"/>
      <c r="V1963" s="385">
        <v>0</v>
      </c>
      <c r="W1963" s="463">
        <v>0</v>
      </c>
      <c r="X1963" s="463">
        <v>0</v>
      </c>
      <c r="Y1963" s="463">
        <v>0</v>
      </c>
      <c r="Z1963" s="528">
        <v>0</v>
      </c>
      <c r="AA1963" s="465">
        <v>0</v>
      </c>
      <c r="AB1963" s="465">
        <v>0</v>
      </c>
      <c r="AC1963" s="360">
        <v>0</v>
      </c>
      <c r="AD1963" s="404">
        <v>23.707818990564501</v>
      </c>
      <c r="AE1963" s="403"/>
      <c r="AF1963" s="403"/>
      <c r="AG1963" s="403"/>
      <c r="AH1963" s="403"/>
      <c r="AI1963" s="403"/>
      <c r="AJ1963" s="354"/>
      <c r="AK1963" s="509"/>
    </row>
    <row r="1964" spans="2:37" x14ac:dyDescent="0.35">
      <c r="B1964" s="19" t="s">
        <v>183</v>
      </c>
      <c r="C1964" s="12" t="s">
        <v>126</v>
      </c>
      <c r="D1964" s="20" t="s">
        <v>213</v>
      </c>
      <c r="E1964" s="20" t="s">
        <v>214</v>
      </c>
      <c r="F1964" s="20" t="s">
        <v>1899</v>
      </c>
      <c r="G1964" s="19" t="s">
        <v>250</v>
      </c>
      <c r="H1964" s="385">
        <v>0</v>
      </c>
      <c r="I1964" s="386">
        <v>0</v>
      </c>
      <c r="J1964" s="386">
        <v>0</v>
      </c>
      <c r="K1964" s="386">
        <v>0</v>
      </c>
      <c r="L1964" s="386">
        <v>0</v>
      </c>
      <c r="M1964" s="453">
        <v>0</v>
      </c>
      <c r="N1964" s="453">
        <v>0</v>
      </c>
      <c r="O1964" s="403">
        <v>0</v>
      </c>
      <c r="P1964" s="403">
        <v>41</v>
      </c>
      <c r="Q1964" s="403"/>
      <c r="R1964" s="403"/>
      <c r="S1964" s="403"/>
      <c r="T1964" s="403"/>
      <c r="U1964" s="403"/>
      <c r="V1964" s="385">
        <v>0</v>
      </c>
      <c r="W1964" s="463">
        <v>0</v>
      </c>
      <c r="X1964" s="463">
        <v>0</v>
      </c>
      <c r="Y1964" s="463">
        <v>0</v>
      </c>
      <c r="Z1964" s="528">
        <v>0</v>
      </c>
      <c r="AA1964" s="465">
        <v>0</v>
      </c>
      <c r="AB1964" s="465">
        <v>0</v>
      </c>
      <c r="AC1964" s="360">
        <v>0</v>
      </c>
      <c r="AD1964" s="404">
        <v>2.3613594987152</v>
      </c>
      <c r="AE1964" s="403"/>
      <c r="AF1964" s="403"/>
      <c r="AG1964" s="403"/>
      <c r="AH1964" s="403"/>
      <c r="AI1964" s="403"/>
      <c r="AJ1964" s="354"/>
      <c r="AK1964" s="509"/>
    </row>
    <row r="1965" spans="2:37" x14ac:dyDescent="0.35">
      <c r="B1965" s="19" t="s">
        <v>183</v>
      </c>
      <c r="C1965" s="12" t="s">
        <v>126</v>
      </c>
      <c r="D1965" s="20" t="s">
        <v>213</v>
      </c>
      <c r="E1965" s="20" t="s">
        <v>214</v>
      </c>
      <c r="F1965" s="20" t="s">
        <v>1900</v>
      </c>
      <c r="G1965" s="19" t="s">
        <v>250</v>
      </c>
      <c r="H1965" s="385">
        <v>0</v>
      </c>
      <c r="I1965" s="386">
        <v>0</v>
      </c>
      <c r="J1965" s="386">
        <v>0</v>
      </c>
      <c r="K1965" s="386">
        <v>0</v>
      </c>
      <c r="L1965" s="386">
        <v>0</v>
      </c>
      <c r="M1965" s="453">
        <v>0</v>
      </c>
      <c r="N1965" s="453">
        <v>0</v>
      </c>
      <c r="O1965" s="403">
        <v>0</v>
      </c>
      <c r="P1965" s="403">
        <v>50.085000000000001</v>
      </c>
      <c r="Q1965" s="403"/>
      <c r="R1965" s="403"/>
      <c r="S1965" s="403"/>
      <c r="T1965" s="403"/>
      <c r="U1965" s="403"/>
      <c r="V1965" s="385">
        <v>0</v>
      </c>
      <c r="W1965" s="463">
        <v>0</v>
      </c>
      <c r="X1965" s="463">
        <v>0</v>
      </c>
      <c r="Y1965" s="463">
        <v>0</v>
      </c>
      <c r="Z1965" s="528">
        <v>0</v>
      </c>
      <c r="AA1965" s="465">
        <v>0</v>
      </c>
      <c r="AB1965" s="465">
        <v>0</v>
      </c>
      <c r="AC1965" s="360">
        <v>0</v>
      </c>
      <c r="AD1965" s="404">
        <v>2.8846022071500999</v>
      </c>
      <c r="AE1965" s="403"/>
      <c r="AF1965" s="403"/>
      <c r="AG1965" s="403"/>
      <c r="AH1965" s="403"/>
      <c r="AI1965" s="403"/>
      <c r="AJ1965" s="354"/>
      <c r="AK1965" s="509"/>
    </row>
    <row r="1966" spans="2:37" x14ac:dyDescent="0.35">
      <c r="B1966" s="19" t="s">
        <v>183</v>
      </c>
      <c r="C1966" s="12" t="s">
        <v>126</v>
      </c>
      <c r="D1966" s="20" t="s">
        <v>228</v>
      </c>
      <c r="E1966" s="20" t="s">
        <v>214</v>
      </c>
      <c r="F1966" s="20" t="s">
        <v>1901</v>
      </c>
      <c r="G1966" s="19" t="s">
        <v>250</v>
      </c>
      <c r="H1966" s="385">
        <v>0</v>
      </c>
      <c r="I1966" s="386">
        <v>0</v>
      </c>
      <c r="J1966" s="386">
        <v>0</v>
      </c>
      <c r="K1966" s="386">
        <v>0</v>
      </c>
      <c r="L1966" s="386">
        <v>0</v>
      </c>
      <c r="M1966" s="453">
        <v>0</v>
      </c>
      <c r="N1966" s="453">
        <v>0</v>
      </c>
      <c r="O1966" s="403">
        <v>0</v>
      </c>
      <c r="P1966" s="403">
        <v>842</v>
      </c>
      <c r="Q1966" s="403"/>
      <c r="R1966" s="403"/>
      <c r="S1966" s="403"/>
      <c r="T1966" s="403"/>
      <c r="U1966" s="403"/>
      <c r="V1966" s="385">
        <v>0</v>
      </c>
      <c r="W1966" s="463">
        <v>0</v>
      </c>
      <c r="X1966" s="463">
        <v>0</v>
      </c>
      <c r="Y1966" s="463">
        <v>0</v>
      </c>
      <c r="Z1966" s="528">
        <v>0</v>
      </c>
      <c r="AA1966" s="465">
        <v>0</v>
      </c>
      <c r="AB1966" s="465">
        <v>0</v>
      </c>
      <c r="AC1966" s="360">
        <v>0</v>
      </c>
      <c r="AD1966" s="404">
        <v>48.494260924834798</v>
      </c>
      <c r="AE1966" s="403"/>
      <c r="AF1966" s="403"/>
      <c r="AG1966" s="403"/>
      <c r="AH1966" s="403"/>
      <c r="AI1966" s="403"/>
      <c r="AJ1966" s="354"/>
      <c r="AK1966" s="509"/>
    </row>
    <row r="1967" spans="2:37" x14ac:dyDescent="0.35">
      <c r="B1967" s="19" t="s">
        <v>183</v>
      </c>
      <c r="C1967" s="12" t="s">
        <v>126</v>
      </c>
      <c r="D1967" s="20" t="s">
        <v>228</v>
      </c>
      <c r="E1967" s="20" t="s">
        <v>214</v>
      </c>
      <c r="F1967" s="20" t="s">
        <v>2366</v>
      </c>
      <c r="G1967" s="19" t="s">
        <v>1009</v>
      </c>
      <c r="H1967" s="385">
        <v>0</v>
      </c>
      <c r="I1967" s="386">
        <v>0</v>
      </c>
      <c r="J1967" s="386">
        <v>0</v>
      </c>
      <c r="K1967" s="386">
        <v>0</v>
      </c>
      <c r="L1967" s="386">
        <v>0</v>
      </c>
      <c r="M1967" s="453">
        <v>0</v>
      </c>
      <c r="N1967" s="453">
        <v>0</v>
      </c>
      <c r="O1967" s="403">
        <v>0</v>
      </c>
      <c r="P1967" s="403">
        <v>5</v>
      </c>
      <c r="Q1967" s="403"/>
      <c r="R1967" s="403"/>
      <c r="S1967" s="403"/>
      <c r="T1967" s="403"/>
      <c r="U1967" s="403"/>
      <c r="V1967" s="385">
        <v>0</v>
      </c>
      <c r="W1967" s="463">
        <v>0</v>
      </c>
      <c r="X1967" s="463">
        <v>0</v>
      </c>
      <c r="Y1967" s="463">
        <v>0</v>
      </c>
      <c r="Z1967" s="528">
        <v>0</v>
      </c>
      <c r="AA1967" s="465">
        <v>0</v>
      </c>
      <c r="AB1967" s="465">
        <v>0</v>
      </c>
      <c r="AC1967" s="360">
        <v>0</v>
      </c>
      <c r="AD1967" s="404">
        <v>0.26294728985909999</v>
      </c>
      <c r="AE1967" s="403"/>
      <c r="AF1967" s="403"/>
      <c r="AG1967" s="403"/>
      <c r="AH1967" s="403"/>
      <c r="AI1967" s="403"/>
      <c r="AJ1967" s="354"/>
      <c r="AK1967" s="509"/>
    </row>
    <row r="1968" spans="2:37" x14ac:dyDescent="0.35">
      <c r="B1968" s="19" t="s">
        <v>183</v>
      </c>
      <c r="C1968" s="12" t="s">
        <v>126</v>
      </c>
      <c r="D1968" s="20" t="s">
        <v>556</v>
      </c>
      <c r="E1968" s="20" t="s">
        <v>214</v>
      </c>
      <c r="F1968" s="20" t="s">
        <v>2367</v>
      </c>
      <c r="G1968" s="19" t="s">
        <v>250</v>
      </c>
      <c r="H1968" s="385">
        <v>0</v>
      </c>
      <c r="I1968" s="386">
        <v>0</v>
      </c>
      <c r="J1968" s="386">
        <v>0</v>
      </c>
      <c r="K1968" s="386">
        <v>0</v>
      </c>
      <c r="L1968" s="386">
        <v>0</v>
      </c>
      <c r="M1968" s="453">
        <v>0</v>
      </c>
      <c r="N1968" s="453">
        <v>0</v>
      </c>
      <c r="O1968" s="403">
        <v>0</v>
      </c>
      <c r="P1968" s="403">
        <v>0.9</v>
      </c>
      <c r="Q1968" s="403"/>
      <c r="R1968" s="403"/>
      <c r="S1968" s="403"/>
      <c r="T1968" s="403"/>
      <c r="U1968" s="403"/>
      <c r="V1968" s="385">
        <v>0</v>
      </c>
      <c r="W1968" s="463">
        <v>0</v>
      </c>
      <c r="X1968" s="463">
        <v>0</v>
      </c>
      <c r="Y1968" s="463">
        <v>0</v>
      </c>
      <c r="Z1968" s="528">
        <v>0</v>
      </c>
      <c r="AA1968" s="465">
        <v>0</v>
      </c>
      <c r="AB1968" s="465">
        <v>0</v>
      </c>
      <c r="AC1968" s="360">
        <v>0</v>
      </c>
      <c r="AD1968" s="404">
        <v>5.1834720703500002E-2</v>
      </c>
      <c r="AE1968" s="403"/>
      <c r="AF1968" s="403"/>
      <c r="AG1968" s="403"/>
      <c r="AH1968" s="403"/>
      <c r="AI1968" s="403"/>
      <c r="AJ1968" s="354"/>
      <c r="AK1968" s="509"/>
    </row>
    <row r="1969" spans="2:37" x14ac:dyDescent="0.35">
      <c r="B1969" s="19" t="s">
        <v>183</v>
      </c>
      <c r="C1969" s="12" t="s">
        <v>126</v>
      </c>
      <c r="D1969" s="20" t="s">
        <v>556</v>
      </c>
      <c r="E1969" s="20" t="s">
        <v>214</v>
      </c>
      <c r="F1969" s="20" t="s">
        <v>1908</v>
      </c>
      <c r="G1969" s="19" t="s">
        <v>250</v>
      </c>
      <c r="H1969" s="385">
        <v>0</v>
      </c>
      <c r="I1969" s="386">
        <v>0</v>
      </c>
      <c r="J1969" s="386">
        <v>0</v>
      </c>
      <c r="K1969" s="386">
        <v>0</v>
      </c>
      <c r="L1969" s="386">
        <v>0</v>
      </c>
      <c r="M1969" s="453">
        <v>0</v>
      </c>
      <c r="N1969" s="453">
        <v>0</v>
      </c>
      <c r="O1969" s="403">
        <v>0</v>
      </c>
      <c r="P1969" s="403">
        <v>0.1</v>
      </c>
      <c r="Q1969" s="403"/>
      <c r="R1969" s="403"/>
      <c r="S1969" s="403"/>
      <c r="T1969" s="403"/>
      <c r="U1969" s="403"/>
      <c r="V1969" s="385">
        <v>0</v>
      </c>
      <c r="W1969" s="463">
        <v>0</v>
      </c>
      <c r="X1969" s="463">
        <v>0</v>
      </c>
      <c r="Y1969" s="463">
        <v>0</v>
      </c>
      <c r="Z1969" s="528">
        <v>0</v>
      </c>
      <c r="AA1969" s="465">
        <v>0</v>
      </c>
      <c r="AB1969" s="465">
        <v>0</v>
      </c>
      <c r="AC1969" s="360">
        <v>0</v>
      </c>
      <c r="AD1969" s="404">
        <v>5.7594134115000004E-3</v>
      </c>
      <c r="AE1969" s="403"/>
      <c r="AF1969" s="403"/>
      <c r="AG1969" s="403"/>
      <c r="AH1969" s="403"/>
      <c r="AI1969" s="403"/>
      <c r="AJ1969" s="354"/>
      <c r="AK1969" s="509"/>
    </row>
    <row r="1970" spans="2:37" x14ac:dyDescent="0.35">
      <c r="B1970" s="19" t="s">
        <v>183</v>
      </c>
      <c r="C1970" s="12" t="s">
        <v>126</v>
      </c>
      <c r="D1970" s="20" t="s">
        <v>556</v>
      </c>
      <c r="E1970" s="20" t="s">
        <v>214</v>
      </c>
      <c r="F1970" s="20" t="s">
        <v>1908</v>
      </c>
      <c r="G1970" s="19" t="s">
        <v>250</v>
      </c>
      <c r="H1970" s="385">
        <v>0</v>
      </c>
      <c r="I1970" s="386">
        <v>0</v>
      </c>
      <c r="J1970" s="386">
        <v>0</v>
      </c>
      <c r="K1970" s="386">
        <v>0</v>
      </c>
      <c r="L1970" s="386">
        <v>0</v>
      </c>
      <c r="M1970" s="453">
        <v>0</v>
      </c>
      <c r="N1970" s="453">
        <v>0</v>
      </c>
      <c r="O1970" s="403">
        <v>0</v>
      </c>
      <c r="P1970" s="403">
        <v>0.3</v>
      </c>
      <c r="Q1970" s="403"/>
      <c r="R1970" s="403"/>
      <c r="S1970" s="403"/>
      <c r="T1970" s="403"/>
      <c r="U1970" s="403"/>
      <c r="V1970" s="385">
        <v>0</v>
      </c>
      <c r="W1970" s="463">
        <v>0</v>
      </c>
      <c r="X1970" s="463">
        <v>0</v>
      </c>
      <c r="Y1970" s="463">
        <v>0</v>
      </c>
      <c r="Z1970" s="528">
        <v>0</v>
      </c>
      <c r="AA1970" s="465">
        <v>0</v>
      </c>
      <c r="AB1970" s="465">
        <v>0</v>
      </c>
      <c r="AC1970" s="360">
        <v>0</v>
      </c>
      <c r="AD1970" s="404">
        <v>1.72782402345E-2</v>
      </c>
      <c r="AE1970" s="403"/>
      <c r="AF1970" s="403"/>
      <c r="AG1970" s="403"/>
      <c r="AH1970" s="403"/>
      <c r="AI1970" s="403"/>
      <c r="AJ1970" s="354"/>
      <c r="AK1970" s="509"/>
    </row>
    <row r="1971" spans="2:37" x14ac:dyDescent="0.35">
      <c r="B1971" s="19" t="s">
        <v>183</v>
      </c>
      <c r="C1971" s="12" t="s">
        <v>126</v>
      </c>
      <c r="D1971" s="20" t="s">
        <v>556</v>
      </c>
      <c r="E1971" s="20" t="s">
        <v>214</v>
      </c>
      <c r="F1971" s="20" t="s">
        <v>1909</v>
      </c>
      <c r="G1971" s="19" t="s">
        <v>250</v>
      </c>
      <c r="H1971" s="385">
        <v>0</v>
      </c>
      <c r="I1971" s="386">
        <v>0</v>
      </c>
      <c r="J1971" s="386">
        <v>0</v>
      </c>
      <c r="K1971" s="386">
        <v>0</v>
      </c>
      <c r="L1971" s="386">
        <v>0</v>
      </c>
      <c r="M1971" s="453">
        <v>0</v>
      </c>
      <c r="N1971" s="453">
        <v>0</v>
      </c>
      <c r="O1971" s="403">
        <v>0</v>
      </c>
      <c r="P1971" s="403">
        <v>0.64200000000000002</v>
      </c>
      <c r="Q1971" s="403"/>
      <c r="R1971" s="403"/>
      <c r="S1971" s="403"/>
      <c r="T1971" s="403"/>
      <c r="U1971" s="403"/>
      <c r="V1971" s="385">
        <v>0</v>
      </c>
      <c r="W1971" s="463">
        <v>0</v>
      </c>
      <c r="X1971" s="463">
        <v>0</v>
      </c>
      <c r="Y1971" s="463">
        <v>0</v>
      </c>
      <c r="Z1971" s="528">
        <v>0</v>
      </c>
      <c r="AA1971" s="465">
        <v>0</v>
      </c>
      <c r="AB1971" s="465">
        <v>0</v>
      </c>
      <c r="AC1971" s="360">
        <v>0</v>
      </c>
      <c r="AD1971" s="404">
        <v>3.69754341018E-2</v>
      </c>
      <c r="AE1971" s="403"/>
      <c r="AF1971" s="403"/>
      <c r="AG1971" s="403"/>
      <c r="AH1971" s="403"/>
      <c r="AI1971" s="403"/>
      <c r="AJ1971" s="354"/>
      <c r="AK1971" s="509"/>
    </row>
    <row r="1972" spans="2:37" x14ac:dyDescent="0.35">
      <c r="B1972" s="19" t="s">
        <v>183</v>
      </c>
      <c r="C1972" s="12" t="s">
        <v>126</v>
      </c>
      <c r="D1972" s="20" t="s">
        <v>1419</v>
      </c>
      <c r="E1972" s="20" t="s">
        <v>214</v>
      </c>
      <c r="F1972" s="20" t="s">
        <v>1914</v>
      </c>
      <c r="G1972" s="19" t="s">
        <v>250</v>
      </c>
      <c r="H1972" s="385">
        <v>0</v>
      </c>
      <c r="I1972" s="386">
        <v>0</v>
      </c>
      <c r="J1972" s="386">
        <v>0</v>
      </c>
      <c r="K1972" s="386">
        <v>0</v>
      </c>
      <c r="L1972" s="386">
        <v>0</v>
      </c>
      <c r="M1972" s="453">
        <v>0</v>
      </c>
      <c r="N1972" s="453">
        <v>0</v>
      </c>
      <c r="O1972" s="403">
        <v>0</v>
      </c>
      <c r="P1972" s="403">
        <v>2.9980000000000002</v>
      </c>
      <c r="Q1972" s="403"/>
      <c r="R1972" s="403"/>
      <c r="S1972" s="403"/>
      <c r="T1972" s="403"/>
      <c r="U1972" s="403"/>
      <c r="V1972" s="385">
        <v>0</v>
      </c>
      <c r="W1972" s="463">
        <v>0</v>
      </c>
      <c r="X1972" s="463">
        <v>0</v>
      </c>
      <c r="Y1972" s="463">
        <v>0</v>
      </c>
      <c r="Z1972" s="528">
        <v>0</v>
      </c>
      <c r="AA1972" s="465">
        <v>0</v>
      </c>
      <c r="AB1972" s="465">
        <v>0</v>
      </c>
      <c r="AC1972" s="360">
        <v>0</v>
      </c>
      <c r="AD1972" s="404">
        <v>0.1726672140768</v>
      </c>
      <c r="AE1972" s="403"/>
      <c r="AF1972" s="403"/>
      <c r="AG1972" s="403"/>
      <c r="AH1972" s="403"/>
      <c r="AI1972" s="403"/>
      <c r="AJ1972" s="354"/>
      <c r="AK1972" s="509"/>
    </row>
    <row r="1973" spans="2:37" x14ac:dyDescent="0.35">
      <c r="B1973" s="19" t="s">
        <v>183</v>
      </c>
      <c r="C1973" s="12" t="s">
        <v>126</v>
      </c>
      <c r="D1973" s="20" t="s">
        <v>1419</v>
      </c>
      <c r="E1973" s="20" t="s">
        <v>214</v>
      </c>
      <c r="F1973" s="20" t="s">
        <v>1914</v>
      </c>
      <c r="G1973" s="19" t="s">
        <v>250</v>
      </c>
      <c r="H1973" s="385">
        <v>0</v>
      </c>
      <c r="I1973" s="386">
        <v>0</v>
      </c>
      <c r="J1973" s="386">
        <v>0</v>
      </c>
      <c r="K1973" s="386">
        <v>0</v>
      </c>
      <c r="L1973" s="386">
        <v>0</v>
      </c>
      <c r="M1973" s="453">
        <v>0</v>
      </c>
      <c r="N1973" s="453">
        <v>0</v>
      </c>
      <c r="O1973" s="403">
        <v>0</v>
      </c>
      <c r="P1973" s="403">
        <v>9.0449999999999999</v>
      </c>
      <c r="Q1973" s="403"/>
      <c r="R1973" s="403"/>
      <c r="S1973" s="403"/>
      <c r="T1973" s="403"/>
      <c r="U1973" s="403"/>
      <c r="V1973" s="385">
        <v>0</v>
      </c>
      <c r="W1973" s="463">
        <v>0</v>
      </c>
      <c r="X1973" s="463">
        <v>0</v>
      </c>
      <c r="Y1973" s="463">
        <v>0</v>
      </c>
      <c r="Z1973" s="528">
        <v>0</v>
      </c>
      <c r="AA1973" s="465">
        <v>0</v>
      </c>
      <c r="AB1973" s="465">
        <v>0</v>
      </c>
      <c r="AC1973" s="360">
        <v>0</v>
      </c>
      <c r="AD1973" s="404">
        <v>0.52093894307019994</v>
      </c>
      <c r="AE1973" s="403"/>
      <c r="AF1973" s="403"/>
      <c r="AG1973" s="403"/>
      <c r="AH1973" s="403"/>
      <c r="AI1973" s="403"/>
      <c r="AJ1973" s="354"/>
      <c r="AK1973" s="509"/>
    </row>
    <row r="1974" spans="2:37" x14ac:dyDescent="0.35">
      <c r="B1974" s="19" t="s">
        <v>183</v>
      </c>
      <c r="C1974" s="12" t="s">
        <v>126</v>
      </c>
      <c r="D1974" s="20" t="s">
        <v>1419</v>
      </c>
      <c r="E1974" s="20" t="s">
        <v>214</v>
      </c>
      <c r="F1974" s="20" t="s">
        <v>1915</v>
      </c>
      <c r="G1974" s="19" t="s">
        <v>250</v>
      </c>
      <c r="H1974" s="385">
        <v>0</v>
      </c>
      <c r="I1974" s="386">
        <v>0</v>
      </c>
      <c r="J1974" s="386">
        <v>0</v>
      </c>
      <c r="K1974" s="386">
        <v>0</v>
      </c>
      <c r="L1974" s="386">
        <v>0</v>
      </c>
      <c r="M1974" s="453">
        <v>0</v>
      </c>
      <c r="N1974" s="453">
        <v>0</v>
      </c>
      <c r="O1974" s="403">
        <v>0</v>
      </c>
      <c r="P1974" s="403">
        <v>-0.14099999999999999</v>
      </c>
      <c r="Q1974" s="403"/>
      <c r="R1974" s="403"/>
      <c r="S1974" s="403"/>
      <c r="T1974" s="403"/>
      <c r="U1974" s="403"/>
      <c r="V1974" s="385">
        <v>0</v>
      </c>
      <c r="W1974" s="463">
        <v>0</v>
      </c>
      <c r="X1974" s="463">
        <v>0</v>
      </c>
      <c r="Y1974" s="463">
        <v>0</v>
      </c>
      <c r="Z1974" s="528">
        <v>0</v>
      </c>
      <c r="AA1974" s="465">
        <v>0</v>
      </c>
      <c r="AB1974" s="465">
        <v>0</v>
      </c>
      <c r="AC1974" s="360">
        <v>0</v>
      </c>
      <c r="AD1974" s="404">
        <v>-8.1207729102000005E-3</v>
      </c>
      <c r="AE1974" s="403"/>
      <c r="AF1974" s="403"/>
      <c r="AG1974" s="403"/>
      <c r="AH1974" s="403"/>
      <c r="AI1974" s="403"/>
      <c r="AJ1974" s="354"/>
      <c r="AK1974" s="509"/>
    </row>
    <row r="1975" spans="2:37" x14ac:dyDescent="0.35">
      <c r="B1975" s="19" t="s">
        <v>183</v>
      </c>
      <c r="C1975" s="12" t="s">
        <v>126</v>
      </c>
      <c r="D1975" s="20" t="s">
        <v>1419</v>
      </c>
      <c r="E1975" s="20" t="s">
        <v>214</v>
      </c>
      <c r="F1975" s="20" t="s">
        <v>1915</v>
      </c>
      <c r="G1975" s="19" t="s">
        <v>250</v>
      </c>
      <c r="H1975" s="385">
        <v>0</v>
      </c>
      <c r="I1975" s="386">
        <v>0</v>
      </c>
      <c r="J1975" s="386">
        <v>0</v>
      </c>
      <c r="K1975" s="386">
        <v>0</v>
      </c>
      <c r="L1975" s="386">
        <v>0</v>
      </c>
      <c r="M1975" s="453">
        <v>0</v>
      </c>
      <c r="N1975" s="453">
        <v>0</v>
      </c>
      <c r="O1975" s="403">
        <v>0</v>
      </c>
      <c r="P1975" s="403">
        <v>0.78400000000000003</v>
      </c>
      <c r="Q1975" s="403"/>
      <c r="R1975" s="403"/>
      <c r="S1975" s="403"/>
      <c r="T1975" s="403"/>
      <c r="U1975" s="403"/>
      <c r="V1975" s="385">
        <v>0</v>
      </c>
      <c r="W1975" s="463">
        <v>0</v>
      </c>
      <c r="X1975" s="463">
        <v>0</v>
      </c>
      <c r="Y1975" s="463">
        <v>0</v>
      </c>
      <c r="Z1975" s="528">
        <v>0</v>
      </c>
      <c r="AA1975" s="465">
        <v>0</v>
      </c>
      <c r="AB1975" s="465">
        <v>0</v>
      </c>
      <c r="AC1975" s="360">
        <v>0</v>
      </c>
      <c r="AD1975" s="404">
        <v>4.5153801146199997E-2</v>
      </c>
      <c r="AE1975" s="403"/>
      <c r="AF1975" s="403"/>
      <c r="AG1975" s="403"/>
      <c r="AH1975" s="403"/>
      <c r="AI1975" s="403"/>
      <c r="AJ1975" s="354"/>
      <c r="AK1975" s="509"/>
    </row>
    <row r="1976" spans="2:37" x14ac:dyDescent="0.35">
      <c r="B1976" s="19" t="s">
        <v>183</v>
      </c>
      <c r="C1976" s="12" t="s">
        <v>126</v>
      </c>
      <c r="D1976" s="20" t="s">
        <v>1419</v>
      </c>
      <c r="E1976" s="20" t="s">
        <v>214</v>
      </c>
      <c r="F1976" s="20" t="s">
        <v>1916</v>
      </c>
      <c r="G1976" s="19" t="s">
        <v>250</v>
      </c>
      <c r="H1976" s="385">
        <v>0</v>
      </c>
      <c r="I1976" s="386">
        <v>0</v>
      </c>
      <c r="J1976" s="386">
        <v>0</v>
      </c>
      <c r="K1976" s="386">
        <v>0</v>
      </c>
      <c r="L1976" s="386">
        <v>0</v>
      </c>
      <c r="M1976" s="453">
        <v>0</v>
      </c>
      <c r="N1976" s="453">
        <v>0</v>
      </c>
      <c r="O1976" s="403">
        <v>0</v>
      </c>
      <c r="P1976" s="403">
        <v>-48.872</v>
      </c>
      <c r="Q1976" s="403"/>
      <c r="R1976" s="403"/>
      <c r="S1976" s="403"/>
      <c r="T1976" s="403"/>
      <c r="U1976" s="403"/>
      <c r="V1976" s="385">
        <v>0</v>
      </c>
      <c r="W1976" s="463">
        <v>0</v>
      </c>
      <c r="X1976" s="463">
        <v>0</v>
      </c>
      <c r="Y1976" s="463">
        <v>0</v>
      </c>
      <c r="Z1976" s="528">
        <v>0</v>
      </c>
      <c r="AA1976" s="465">
        <v>0</v>
      </c>
      <c r="AB1976" s="465">
        <v>0</v>
      </c>
      <c r="AC1976" s="360">
        <v>0</v>
      </c>
      <c r="AD1976" s="404">
        <v>-2.8147405224686</v>
      </c>
      <c r="AE1976" s="403"/>
      <c r="AF1976" s="403"/>
      <c r="AG1976" s="403"/>
      <c r="AH1976" s="403"/>
      <c r="AI1976" s="403"/>
      <c r="AJ1976" s="354"/>
      <c r="AK1976" s="509"/>
    </row>
    <row r="1977" spans="2:37" x14ac:dyDescent="0.35">
      <c r="B1977" s="19" t="s">
        <v>183</v>
      </c>
      <c r="C1977" s="12" t="s">
        <v>126</v>
      </c>
      <c r="D1977" s="20" t="s">
        <v>1419</v>
      </c>
      <c r="E1977" s="20" t="s">
        <v>214</v>
      </c>
      <c r="F1977" s="20" t="s">
        <v>1917</v>
      </c>
      <c r="G1977" s="19" t="s">
        <v>250</v>
      </c>
      <c r="H1977" s="385">
        <v>0</v>
      </c>
      <c r="I1977" s="386">
        <v>0</v>
      </c>
      <c r="J1977" s="386">
        <v>0</v>
      </c>
      <c r="K1977" s="386">
        <v>0</v>
      </c>
      <c r="L1977" s="386">
        <v>0</v>
      </c>
      <c r="M1977" s="453">
        <v>0</v>
      </c>
      <c r="N1977" s="453">
        <v>0</v>
      </c>
      <c r="O1977" s="403">
        <v>0</v>
      </c>
      <c r="P1977" s="403">
        <v>1.06</v>
      </c>
      <c r="Q1977" s="403"/>
      <c r="R1977" s="403"/>
      <c r="S1977" s="403"/>
      <c r="T1977" s="403"/>
      <c r="U1977" s="403"/>
      <c r="V1977" s="385">
        <v>0</v>
      </c>
      <c r="W1977" s="463">
        <v>0</v>
      </c>
      <c r="X1977" s="463">
        <v>0</v>
      </c>
      <c r="Y1977" s="463">
        <v>0</v>
      </c>
      <c r="Z1977" s="528">
        <v>0</v>
      </c>
      <c r="AA1977" s="465">
        <v>0</v>
      </c>
      <c r="AB1977" s="465">
        <v>0</v>
      </c>
      <c r="AC1977" s="360">
        <v>0</v>
      </c>
      <c r="AD1977" s="404">
        <v>6.1049782161899997E-2</v>
      </c>
      <c r="AE1977" s="403"/>
      <c r="AF1977" s="403"/>
      <c r="AG1977" s="403"/>
      <c r="AH1977" s="403"/>
      <c r="AI1977" s="403"/>
      <c r="AJ1977" s="354"/>
      <c r="AK1977" s="509"/>
    </row>
    <row r="1978" spans="2:37" x14ac:dyDescent="0.35">
      <c r="B1978" s="19" t="s">
        <v>183</v>
      </c>
      <c r="C1978" s="12" t="s">
        <v>126</v>
      </c>
      <c r="D1978" s="20" t="s">
        <v>1419</v>
      </c>
      <c r="E1978" s="20" t="s">
        <v>214</v>
      </c>
      <c r="F1978" s="20" t="s">
        <v>1917</v>
      </c>
      <c r="G1978" s="19" t="s">
        <v>250</v>
      </c>
      <c r="H1978" s="385">
        <v>0</v>
      </c>
      <c r="I1978" s="386">
        <v>0</v>
      </c>
      <c r="J1978" s="386">
        <v>0</v>
      </c>
      <c r="K1978" s="386">
        <v>0</v>
      </c>
      <c r="L1978" s="386">
        <v>0</v>
      </c>
      <c r="M1978" s="453">
        <v>0</v>
      </c>
      <c r="N1978" s="453">
        <v>0</v>
      </c>
      <c r="O1978" s="403">
        <v>0</v>
      </c>
      <c r="P1978" s="403">
        <v>6.65</v>
      </c>
      <c r="Q1978" s="403"/>
      <c r="R1978" s="403"/>
      <c r="S1978" s="403"/>
      <c r="T1978" s="403"/>
      <c r="U1978" s="403"/>
      <c r="V1978" s="385">
        <v>0</v>
      </c>
      <c r="W1978" s="463">
        <v>0</v>
      </c>
      <c r="X1978" s="463">
        <v>0</v>
      </c>
      <c r="Y1978" s="463">
        <v>0</v>
      </c>
      <c r="Z1978" s="528">
        <v>0</v>
      </c>
      <c r="AA1978" s="465">
        <v>0</v>
      </c>
      <c r="AB1978" s="465">
        <v>0</v>
      </c>
      <c r="AC1978" s="360">
        <v>0</v>
      </c>
      <c r="AD1978" s="404">
        <v>0.38300099186480002</v>
      </c>
      <c r="AE1978" s="403"/>
      <c r="AF1978" s="403"/>
      <c r="AG1978" s="403"/>
      <c r="AH1978" s="403"/>
      <c r="AI1978" s="403"/>
      <c r="AJ1978" s="354"/>
      <c r="AK1978" s="509"/>
    </row>
    <row r="1979" spans="2:37" x14ac:dyDescent="0.35">
      <c r="B1979" s="19" t="s">
        <v>183</v>
      </c>
      <c r="C1979" s="12" t="s">
        <v>126</v>
      </c>
      <c r="D1979" s="20" t="s">
        <v>1419</v>
      </c>
      <c r="E1979" s="20" t="s">
        <v>214</v>
      </c>
      <c r="F1979" s="20" t="s">
        <v>1918</v>
      </c>
      <c r="G1979" s="19" t="s">
        <v>250</v>
      </c>
      <c r="H1979" s="385">
        <v>0</v>
      </c>
      <c r="I1979" s="386">
        <v>0</v>
      </c>
      <c r="J1979" s="386">
        <v>0</v>
      </c>
      <c r="K1979" s="386">
        <v>0</v>
      </c>
      <c r="L1979" s="386">
        <v>0</v>
      </c>
      <c r="M1979" s="453">
        <v>0</v>
      </c>
      <c r="N1979" s="453">
        <v>0</v>
      </c>
      <c r="O1979" s="403">
        <v>0</v>
      </c>
      <c r="P1979" s="403">
        <v>0.59699999999999998</v>
      </c>
      <c r="Q1979" s="403"/>
      <c r="R1979" s="403"/>
      <c r="S1979" s="403"/>
      <c r="T1979" s="403"/>
      <c r="U1979" s="403"/>
      <c r="V1979" s="385">
        <v>0</v>
      </c>
      <c r="W1979" s="463">
        <v>0</v>
      </c>
      <c r="X1979" s="463">
        <v>0</v>
      </c>
      <c r="Y1979" s="463">
        <v>0</v>
      </c>
      <c r="Z1979" s="528">
        <v>0</v>
      </c>
      <c r="AA1979" s="465">
        <v>0</v>
      </c>
      <c r="AB1979" s="465">
        <v>0</v>
      </c>
      <c r="AC1979" s="360">
        <v>0</v>
      </c>
      <c r="AD1979" s="404">
        <v>3.4383698066699997E-2</v>
      </c>
      <c r="AE1979" s="403"/>
      <c r="AF1979" s="403"/>
      <c r="AG1979" s="403"/>
      <c r="AH1979" s="403"/>
      <c r="AI1979" s="403"/>
      <c r="AJ1979" s="354"/>
      <c r="AK1979" s="509"/>
    </row>
    <row r="1980" spans="2:37" x14ac:dyDescent="0.35">
      <c r="B1980" s="19" t="s">
        <v>183</v>
      </c>
      <c r="C1980" s="12" t="s">
        <v>126</v>
      </c>
      <c r="D1980" s="20" t="s">
        <v>1419</v>
      </c>
      <c r="E1980" s="20" t="s">
        <v>214</v>
      </c>
      <c r="F1980" s="20" t="s">
        <v>1918</v>
      </c>
      <c r="G1980" s="19" t="s">
        <v>250</v>
      </c>
      <c r="H1980" s="385">
        <v>0</v>
      </c>
      <c r="I1980" s="386">
        <v>0</v>
      </c>
      <c r="J1980" s="386">
        <v>0</v>
      </c>
      <c r="K1980" s="386">
        <v>0</v>
      </c>
      <c r="L1980" s="386">
        <v>0</v>
      </c>
      <c r="M1980" s="453">
        <v>0</v>
      </c>
      <c r="N1980" s="453">
        <v>0</v>
      </c>
      <c r="O1980" s="403">
        <v>0</v>
      </c>
      <c r="P1980" s="403">
        <v>21.971</v>
      </c>
      <c r="Q1980" s="403"/>
      <c r="R1980" s="403"/>
      <c r="S1980" s="403"/>
      <c r="T1980" s="403"/>
      <c r="U1980" s="403"/>
      <c r="V1980" s="385">
        <v>0</v>
      </c>
      <c r="W1980" s="463">
        <v>0</v>
      </c>
      <c r="X1980" s="463">
        <v>0</v>
      </c>
      <c r="Y1980" s="463">
        <v>0</v>
      </c>
      <c r="Z1980" s="528">
        <v>0</v>
      </c>
      <c r="AA1980" s="465">
        <v>0</v>
      </c>
      <c r="AB1980" s="465">
        <v>0</v>
      </c>
      <c r="AC1980" s="360">
        <v>0</v>
      </c>
      <c r="AD1980" s="404">
        <v>1.2654007206408</v>
      </c>
      <c r="AE1980" s="403"/>
      <c r="AF1980" s="403"/>
      <c r="AG1980" s="403"/>
      <c r="AH1980" s="403"/>
      <c r="AI1980" s="403"/>
      <c r="AJ1980" s="354"/>
      <c r="AK1980" s="509"/>
    </row>
    <row r="1981" spans="2:37" x14ac:dyDescent="0.35">
      <c r="B1981" s="19" t="s">
        <v>183</v>
      </c>
      <c r="C1981" s="12" t="s">
        <v>126</v>
      </c>
      <c r="D1981" s="20" t="s">
        <v>1419</v>
      </c>
      <c r="E1981" s="20" t="s">
        <v>214</v>
      </c>
      <c r="F1981" s="20" t="s">
        <v>1919</v>
      </c>
      <c r="G1981" s="19" t="s">
        <v>250</v>
      </c>
      <c r="H1981" s="385">
        <v>0</v>
      </c>
      <c r="I1981" s="386">
        <v>0</v>
      </c>
      <c r="J1981" s="386">
        <v>0</v>
      </c>
      <c r="K1981" s="386">
        <v>0</v>
      </c>
      <c r="L1981" s="386">
        <v>0</v>
      </c>
      <c r="M1981" s="453">
        <v>0</v>
      </c>
      <c r="N1981" s="453">
        <v>0</v>
      </c>
      <c r="O1981" s="403">
        <v>0</v>
      </c>
      <c r="P1981" s="403">
        <v>9.4510000000000005</v>
      </c>
      <c r="Q1981" s="403"/>
      <c r="R1981" s="403"/>
      <c r="S1981" s="403"/>
      <c r="T1981" s="403"/>
      <c r="U1981" s="403"/>
      <c r="V1981" s="385">
        <v>0</v>
      </c>
      <c r="W1981" s="463">
        <v>0</v>
      </c>
      <c r="X1981" s="463">
        <v>0</v>
      </c>
      <c r="Y1981" s="463">
        <v>0</v>
      </c>
      <c r="Z1981" s="528">
        <v>0</v>
      </c>
      <c r="AA1981" s="465">
        <v>0</v>
      </c>
      <c r="AB1981" s="465">
        <v>0</v>
      </c>
      <c r="AC1981" s="360">
        <v>0</v>
      </c>
      <c r="AD1981" s="404">
        <v>0.54432216152089996</v>
      </c>
      <c r="AE1981" s="403"/>
      <c r="AF1981" s="403"/>
      <c r="AG1981" s="403"/>
      <c r="AH1981" s="403"/>
      <c r="AI1981" s="403"/>
      <c r="AJ1981" s="354"/>
      <c r="AK1981" s="509"/>
    </row>
    <row r="1982" spans="2:37" x14ac:dyDescent="0.35">
      <c r="B1982" s="19" t="s">
        <v>183</v>
      </c>
      <c r="C1982" s="12" t="s">
        <v>126</v>
      </c>
      <c r="D1982" s="20" t="s">
        <v>1419</v>
      </c>
      <c r="E1982" s="20" t="s">
        <v>214</v>
      </c>
      <c r="F1982" s="20" t="s">
        <v>1920</v>
      </c>
      <c r="G1982" s="19" t="s">
        <v>250</v>
      </c>
      <c r="H1982" s="385">
        <v>0</v>
      </c>
      <c r="I1982" s="386">
        <v>0</v>
      </c>
      <c r="J1982" s="386">
        <v>0</v>
      </c>
      <c r="K1982" s="386">
        <v>0</v>
      </c>
      <c r="L1982" s="386">
        <v>0</v>
      </c>
      <c r="M1982" s="453">
        <v>0</v>
      </c>
      <c r="N1982" s="453">
        <v>0</v>
      </c>
      <c r="O1982" s="403">
        <v>0</v>
      </c>
      <c r="P1982" s="403">
        <v>75.569999999999993</v>
      </c>
      <c r="Q1982" s="403"/>
      <c r="R1982" s="403"/>
      <c r="S1982" s="403"/>
      <c r="T1982" s="403"/>
      <c r="U1982" s="403"/>
      <c r="V1982" s="385">
        <v>0</v>
      </c>
      <c r="W1982" s="463">
        <v>0</v>
      </c>
      <c r="X1982" s="463">
        <v>0</v>
      </c>
      <c r="Y1982" s="463">
        <v>0</v>
      </c>
      <c r="Z1982" s="528">
        <v>0</v>
      </c>
      <c r="AA1982" s="465">
        <v>0</v>
      </c>
      <c r="AB1982" s="465">
        <v>0</v>
      </c>
      <c r="AC1982" s="360">
        <v>0</v>
      </c>
      <c r="AD1982" s="404">
        <v>4.3523887150710001</v>
      </c>
      <c r="AE1982" s="403"/>
      <c r="AF1982" s="403"/>
      <c r="AG1982" s="403"/>
      <c r="AH1982" s="403"/>
      <c r="AI1982" s="403"/>
      <c r="AJ1982" s="354"/>
      <c r="AK1982" s="509"/>
    </row>
    <row r="1983" spans="2:37" x14ac:dyDescent="0.35">
      <c r="B1983" s="19" t="s">
        <v>183</v>
      </c>
      <c r="C1983" s="12" t="s">
        <v>126</v>
      </c>
      <c r="D1983" s="20" t="s">
        <v>1419</v>
      </c>
      <c r="E1983" s="20" t="s">
        <v>214</v>
      </c>
      <c r="F1983" s="20" t="s">
        <v>1921</v>
      </c>
      <c r="G1983" s="19" t="s">
        <v>250</v>
      </c>
      <c r="H1983" s="385">
        <v>0</v>
      </c>
      <c r="I1983" s="386">
        <v>0</v>
      </c>
      <c r="J1983" s="386">
        <v>0</v>
      </c>
      <c r="K1983" s="386">
        <v>0</v>
      </c>
      <c r="L1983" s="386">
        <v>0</v>
      </c>
      <c r="M1983" s="453">
        <v>0</v>
      </c>
      <c r="N1983" s="453">
        <v>0</v>
      </c>
      <c r="O1983" s="403">
        <v>0</v>
      </c>
      <c r="P1983" s="403">
        <v>7.2039999999999997</v>
      </c>
      <c r="Q1983" s="403"/>
      <c r="R1983" s="403"/>
      <c r="S1983" s="403"/>
      <c r="T1983" s="403"/>
      <c r="U1983" s="403"/>
      <c r="V1983" s="385">
        <v>0</v>
      </c>
      <c r="W1983" s="463">
        <v>0</v>
      </c>
      <c r="X1983" s="463">
        <v>0</v>
      </c>
      <c r="Y1983" s="463">
        <v>0</v>
      </c>
      <c r="Z1983" s="528">
        <v>0</v>
      </c>
      <c r="AA1983" s="465">
        <v>0</v>
      </c>
      <c r="AB1983" s="465">
        <v>0</v>
      </c>
      <c r="AC1983" s="360">
        <v>0</v>
      </c>
      <c r="AD1983" s="404">
        <v>0.4149081421645</v>
      </c>
      <c r="AE1983" s="403"/>
      <c r="AF1983" s="403"/>
      <c r="AG1983" s="403"/>
      <c r="AH1983" s="403"/>
      <c r="AI1983" s="403"/>
      <c r="AJ1983" s="354"/>
      <c r="AK1983" s="509"/>
    </row>
    <row r="1984" spans="2:37" x14ac:dyDescent="0.35">
      <c r="B1984" s="19" t="s">
        <v>183</v>
      </c>
      <c r="C1984" s="12" t="s">
        <v>126</v>
      </c>
      <c r="D1984" s="20" t="s">
        <v>1419</v>
      </c>
      <c r="E1984" s="20" t="s">
        <v>214</v>
      </c>
      <c r="F1984" s="20" t="s">
        <v>1922</v>
      </c>
      <c r="G1984" s="19" t="s">
        <v>250</v>
      </c>
      <c r="H1984" s="385">
        <v>0</v>
      </c>
      <c r="I1984" s="386">
        <v>0</v>
      </c>
      <c r="J1984" s="386">
        <v>0</v>
      </c>
      <c r="K1984" s="386">
        <v>0</v>
      </c>
      <c r="L1984" s="386">
        <v>0</v>
      </c>
      <c r="M1984" s="453">
        <v>0</v>
      </c>
      <c r="N1984" s="453">
        <v>0</v>
      </c>
      <c r="O1984" s="403">
        <v>0</v>
      </c>
      <c r="P1984" s="403">
        <v>6.2889999999999997</v>
      </c>
      <c r="Q1984" s="403"/>
      <c r="R1984" s="403"/>
      <c r="S1984" s="403"/>
      <c r="T1984" s="403"/>
      <c r="U1984" s="403"/>
      <c r="V1984" s="385">
        <v>0</v>
      </c>
      <c r="W1984" s="463">
        <v>0</v>
      </c>
      <c r="X1984" s="463">
        <v>0</v>
      </c>
      <c r="Y1984" s="463">
        <v>0</v>
      </c>
      <c r="Z1984" s="528">
        <v>0</v>
      </c>
      <c r="AA1984" s="465">
        <v>0</v>
      </c>
      <c r="AB1984" s="465">
        <v>0</v>
      </c>
      <c r="AC1984" s="360">
        <v>0</v>
      </c>
      <c r="AD1984" s="404">
        <v>0.36220950944930003</v>
      </c>
      <c r="AE1984" s="403"/>
      <c r="AF1984" s="403"/>
      <c r="AG1984" s="403"/>
      <c r="AH1984" s="403"/>
      <c r="AI1984" s="403"/>
      <c r="AJ1984" s="354"/>
      <c r="AK1984" s="509"/>
    </row>
    <row r="1985" spans="2:37" x14ac:dyDescent="0.35">
      <c r="B1985" s="19" t="s">
        <v>183</v>
      </c>
      <c r="C1985" s="12" t="s">
        <v>126</v>
      </c>
      <c r="D1985" s="20" t="s">
        <v>1419</v>
      </c>
      <c r="E1985" s="20" t="s">
        <v>214</v>
      </c>
      <c r="F1985" s="20" t="s">
        <v>1923</v>
      </c>
      <c r="G1985" s="19" t="s">
        <v>250</v>
      </c>
      <c r="H1985" s="385">
        <v>0</v>
      </c>
      <c r="I1985" s="386">
        <v>0</v>
      </c>
      <c r="J1985" s="386">
        <v>0</v>
      </c>
      <c r="K1985" s="386">
        <v>0</v>
      </c>
      <c r="L1985" s="386">
        <v>0</v>
      </c>
      <c r="M1985" s="453">
        <v>0</v>
      </c>
      <c r="N1985" s="453">
        <v>0</v>
      </c>
      <c r="O1985" s="403">
        <v>0</v>
      </c>
      <c r="P1985" s="403">
        <v>10.645</v>
      </c>
      <c r="Q1985" s="403"/>
      <c r="R1985" s="403"/>
      <c r="S1985" s="403"/>
      <c r="T1985" s="403"/>
      <c r="U1985" s="403"/>
      <c r="V1985" s="385">
        <v>0</v>
      </c>
      <c r="W1985" s="463">
        <v>0</v>
      </c>
      <c r="X1985" s="463">
        <v>0</v>
      </c>
      <c r="Y1985" s="463">
        <v>0</v>
      </c>
      <c r="Z1985" s="528">
        <v>0</v>
      </c>
      <c r="AA1985" s="465">
        <v>0</v>
      </c>
      <c r="AB1985" s="465">
        <v>0</v>
      </c>
      <c r="AC1985" s="360">
        <v>0</v>
      </c>
      <c r="AD1985" s="404">
        <v>0.61308955765420003</v>
      </c>
      <c r="AE1985" s="403"/>
      <c r="AF1985" s="403"/>
      <c r="AG1985" s="403"/>
      <c r="AH1985" s="403"/>
      <c r="AI1985" s="403"/>
      <c r="AJ1985" s="354"/>
      <c r="AK1985" s="509"/>
    </row>
    <row r="1986" spans="2:37" x14ac:dyDescent="0.35">
      <c r="B1986" s="19" t="s">
        <v>183</v>
      </c>
      <c r="C1986" s="12" t="s">
        <v>126</v>
      </c>
      <c r="D1986" s="20" t="s">
        <v>1419</v>
      </c>
      <c r="E1986" s="20" t="s">
        <v>214</v>
      </c>
      <c r="F1986" s="20" t="s">
        <v>1923</v>
      </c>
      <c r="G1986" s="19" t="s">
        <v>250</v>
      </c>
      <c r="H1986" s="385">
        <v>0</v>
      </c>
      <c r="I1986" s="386">
        <v>0</v>
      </c>
      <c r="J1986" s="386">
        <v>0</v>
      </c>
      <c r="K1986" s="386">
        <v>0</v>
      </c>
      <c r="L1986" s="386">
        <v>0</v>
      </c>
      <c r="M1986" s="453">
        <v>0</v>
      </c>
      <c r="N1986" s="453">
        <v>0</v>
      </c>
      <c r="O1986" s="403">
        <v>0</v>
      </c>
      <c r="P1986" s="403">
        <v>-7.9139999999999997</v>
      </c>
      <c r="Q1986" s="403"/>
      <c r="R1986" s="403"/>
      <c r="S1986" s="403"/>
      <c r="T1986" s="403"/>
      <c r="U1986" s="403"/>
      <c r="V1986" s="385">
        <v>0</v>
      </c>
      <c r="W1986" s="463">
        <v>0</v>
      </c>
      <c r="X1986" s="463">
        <v>0</v>
      </c>
      <c r="Y1986" s="463">
        <v>0</v>
      </c>
      <c r="Z1986" s="528">
        <v>0</v>
      </c>
      <c r="AA1986" s="465">
        <v>0</v>
      </c>
      <c r="AB1986" s="465">
        <v>0</v>
      </c>
      <c r="AC1986" s="360">
        <v>0</v>
      </c>
      <c r="AD1986" s="404">
        <v>-0.45579997738619998</v>
      </c>
      <c r="AE1986" s="403"/>
      <c r="AF1986" s="403"/>
      <c r="AG1986" s="403"/>
      <c r="AH1986" s="403"/>
      <c r="AI1986" s="403"/>
      <c r="AJ1986" s="354"/>
      <c r="AK1986" s="509"/>
    </row>
    <row r="1987" spans="2:37" x14ac:dyDescent="0.35">
      <c r="B1987" s="19" t="s">
        <v>183</v>
      </c>
      <c r="C1987" s="12" t="s">
        <v>126</v>
      </c>
      <c r="D1987" s="20" t="s">
        <v>1419</v>
      </c>
      <c r="E1987" s="20" t="s">
        <v>214</v>
      </c>
      <c r="F1987" s="20" t="s">
        <v>1924</v>
      </c>
      <c r="G1987" s="19" t="s">
        <v>250</v>
      </c>
      <c r="H1987" s="385">
        <v>0</v>
      </c>
      <c r="I1987" s="386">
        <v>0</v>
      </c>
      <c r="J1987" s="386">
        <v>0</v>
      </c>
      <c r="K1987" s="386">
        <v>0</v>
      </c>
      <c r="L1987" s="386">
        <v>0</v>
      </c>
      <c r="M1987" s="453">
        <v>0</v>
      </c>
      <c r="N1987" s="453">
        <v>0</v>
      </c>
      <c r="O1987" s="403">
        <v>0</v>
      </c>
      <c r="P1987" s="403">
        <v>5.2750000000000004</v>
      </c>
      <c r="Q1987" s="403"/>
      <c r="R1987" s="403"/>
      <c r="S1987" s="403"/>
      <c r="T1987" s="403"/>
      <c r="U1987" s="403"/>
      <c r="V1987" s="385">
        <v>0</v>
      </c>
      <c r="W1987" s="463">
        <v>0</v>
      </c>
      <c r="X1987" s="463">
        <v>0</v>
      </c>
      <c r="Y1987" s="463">
        <v>0</v>
      </c>
      <c r="Z1987" s="528">
        <v>0</v>
      </c>
      <c r="AA1987" s="465">
        <v>0</v>
      </c>
      <c r="AB1987" s="465">
        <v>0</v>
      </c>
      <c r="AC1987" s="360">
        <v>0</v>
      </c>
      <c r="AD1987" s="404">
        <v>0.3038090574567</v>
      </c>
      <c r="AE1987" s="403"/>
      <c r="AF1987" s="403"/>
      <c r="AG1987" s="403"/>
      <c r="AH1987" s="403"/>
      <c r="AI1987" s="403"/>
      <c r="AJ1987" s="354"/>
      <c r="AK1987" s="509"/>
    </row>
    <row r="1988" spans="2:37" x14ac:dyDescent="0.35">
      <c r="B1988" s="19" t="s">
        <v>183</v>
      </c>
      <c r="C1988" s="12" t="s">
        <v>126</v>
      </c>
      <c r="D1988" s="20" t="s">
        <v>1419</v>
      </c>
      <c r="E1988" s="20" t="s">
        <v>214</v>
      </c>
      <c r="F1988" s="20" t="s">
        <v>1925</v>
      </c>
      <c r="G1988" s="19" t="s">
        <v>250</v>
      </c>
      <c r="H1988" s="385">
        <v>0</v>
      </c>
      <c r="I1988" s="386">
        <v>0</v>
      </c>
      <c r="J1988" s="386">
        <v>0</v>
      </c>
      <c r="K1988" s="386">
        <v>0</v>
      </c>
      <c r="L1988" s="386">
        <v>0</v>
      </c>
      <c r="M1988" s="453">
        <v>0</v>
      </c>
      <c r="N1988" s="453">
        <v>0</v>
      </c>
      <c r="O1988" s="403">
        <v>0</v>
      </c>
      <c r="P1988" s="403">
        <v>6.3</v>
      </c>
      <c r="Q1988" s="403"/>
      <c r="R1988" s="403"/>
      <c r="S1988" s="403"/>
      <c r="T1988" s="403"/>
      <c r="U1988" s="403"/>
      <c r="V1988" s="385">
        <v>0</v>
      </c>
      <c r="W1988" s="463">
        <v>0</v>
      </c>
      <c r="X1988" s="463">
        <v>0</v>
      </c>
      <c r="Y1988" s="463">
        <v>0</v>
      </c>
      <c r="Z1988" s="528">
        <v>0</v>
      </c>
      <c r="AA1988" s="465">
        <v>0</v>
      </c>
      <c r="AB1988" s="465">
        <v>0</v>
      </c>
      <c r="AC1988" s="360">
        <v>0</v>
      </c>
      <c r="AD1988" s="404">
        <v>0.36284304492449998</v>
      </c>
      <c r="AE1988" s="403"/>
      <c r="AF1988" s="403"/>
      <c r="AG1988" s="403"/>
      <c r="AH1988" s="403"/>
      <c r="AI1988" s="403"/>
      <c r="AJ1988" s="354"/>
      <c r="AK1988" s="509"/>
    </row>
    <row r="1989" spans="2:37" x14ac:dyDescent="0.35">
      <c r="B1989" s="19" t="s">
        <v>183</v>
      </c>
      <c r="C1989" s="12" t="s">
        <v>126</v>
      </c>
      <c r="D1989" s="20" t="s">
        <v>1419</v>
      </c>
      <c r="E1989" s="20" t="s">
        <v>214</v>
      </c>
      <c r="F1989" s="20" t="s">
        <v>1926</v>
      </c>
      <c r="G1989" s="19" t="s">
        <v>250</v>
      </c>
      <c r="H1989" s="385">
        <v>0</v>
      </c>
      <c r="I1989" s="386">
        <v>0</v>
      </c>
      <c r="J1989" s="386">
        <v>0</v>
      </c>
      <c r="K1989" s="386">
        <v>0</v>
      </c>
      <c r="L1989" s="386">
        <v>0</v>
      </c>
      <c r="M1989" s="453">
        <v>0</v>
      </c>
      <c r="N1989" s="453">
        <v>0</v>
      </c>
      <c r="O1989" s="403">
        <v>0</v>
      </c>
      <c r="P1989" s="403">
        <v>27.875</v>
      </c>
      <c r="Q1989" s="403"/>
      <c r="R1989" s="403"/>
      <c r="S1989" s="403"/>
      <c r="T1989" s="403"/>
      <c r="U1989" s="403"/>
      <c r="V1989" s="385">
        <v>0</v>
      </c>
      <c r="W1989" s="463">
        <v>0</v>
      </c>
      <c r="X1989" s="463">
        <v>0</v>
      </c>
      <c r="Y1989" s="463">
        <v>0</v>
      </c>
      <c r="Z1989" s="528">
        <v>0</v>
      </c>
      <c r="AA1989" s="465">
        <v>0</v>
      </c>
      <c r="AB1989" s="465">
        <v>0</v>
      </c>
      <c r="AC1989" s="360">
        <v>0</v>
      </c>
      <c r="AD1989" s="404">
        <v>1.6054364884557999</v>
      </c>
      <c r="AE1989" s="403"/>
      <c r="AF1989" s="403"/>
      <c r="AG1989" s="403"/>
      <c r="AH1989" s="403"/>
      <c r="AI1989" s="403"/>
      <c r="AJ1989" s="354"/>
      <c r="AK1989" s="509"/>
    </row>
    <row r="1990" spans="2:37" x14ac:dyDescent="0.35">
      <c r="B1990" s="19" t="s">
        <v>183</v>
      </c>
      <c r="C1990" s="12" t="s">
        <v>126</v>
      </c>
      <c r="D1990" s="20" t="s">
        <v>2045</v>
      </c>
      <c r="E1990" s="20" t="s">
        <v>214</v>
      </c>
      <c r="F1990" s="20" t="s">
        <v>1927</v>
      </c>
      <c r="G1990" s="19" t="s">
        <v>250</v>
      </c>
      <c r="H1990" s="385">
        <v>0</v>
      </c>
      <c r="I1990" s="386">
        <v>0</v>
      </c>
      <c r="J1990" s="386">
        <v>0</v>
      </c>
      <c r="K1990" s="386">
        <v>0</v>
      </c>
      <c r="L1990" s="386">
        <v>0</v>
      </c>
      <c r="M1990" s="453">
        <v>0</v>
      </c>
      <c r="N1990" s="453">
        <v>0</v>
      </c>
      <c r="O1990" s="403">
        <v>0</v>
      </c>
      <c r="P1990" s="403">
        <v>2.5</v>
      </c>
      <c r="Q1990" s="403"/>
      <c r="R1990" s="403"/>
      <c r="S1990" s="403"/>
      <c r="T1990" s="403"/>
      <c r="U1990" s="403"/>
      <c r="V1990" s="385">
        <v>0</v>
      </c>
      <c r="W1990" s="463">
        <v>0</v>
      </c>
      <c r="X1990" s="463">
        <v>0</v>
      </c>
      <c r="Y1990" s="463">
        <v>0</v>
      </c>
      <c r="Z1990" s="528">
        <v>0</v>
      </c>
      <c r="AA1990" s="465">
        <v>0</v>
      </c>
      <c r="AB1990" s="465">
        <v>0</v>
      </c>
      <c r="AC1990" s="360">
        <v>0</v>
      </c>
      <c r="AD1990" s="404">
        <v>0.14398533528749999</v>
      </c>
      <c r="AE1990" s="403"/>
      <c r="AF1990" s="403"/>
      <c r="AG1990" s="403"/>
      <c r="AH1990" s="403"/>
      <c r="AI1990" s="403"/>
      <c r="AJ1990" s="354"/>
      <c r="AK1990" s="509"/>
    </row>
    <row r="1991" spans="2:37" x14ac:dyDescent="0.35">
      <c r="B1991" s="19" t="s">
        <v>183</v>
      </c>
      <c r="C1991" s="12" t="s">
        <v>126</v>
      </c>
      <c r="D1991" s="20" t="s">
        <v>2045</v>
      </c>
      <c r="E1991" s="20" t="s">
        <v>214</v>
      </c>
      <c r="F1991" s="20" t="s">
        <v>1928</v>
      </c>
      <c r="G1991" s="19" t="s">
        <v>250</v>
      </c>
      <c r="H1991" s="385">
        <v>0</v>
      </c>
      <c r="I1991" s="386">
        <v>0</v>
      </c>
      <c r="J1991" s="386">
        <v>0</v>
      </c>
      <c r="K1991" s="386">
        <v>0</v>
      </c>
      <c r="L1991" s="386">
        <v>0</v>
      </c>
      <c r="M1991" s="453">
        <v>0</v>
      </c>
      <c r="N1991" s="453">
        <v>0</v>
      </c>
      <c r="O1991" s="403">
        <v>0</v>
      </c>
      <c r="P1991" s="403">
        <v>288.10000000000002</v>
      </c>
      <c r="Q1991" s="403"/>
      <c r="R1991" s="403"/>
      <c r="S1991" s="403"/>
      <c r="T1991" s="403"/>
      <c r="U1991" s="403"/>
      <c r="V1991" s="385">
        <v>0</v>
      </c>
      <c r="W1991" s="463">
        <v>0</v>
      </c>
      <c r="X1991" s="463">
        <v>0</v>
      </c>
      <c r="Y1991" s="463">
        <v>0</v>
      </c>
      <c r="Z1991" s="528">
        <v>0</v>
      </c>
      <c r="AA1991" s="465">
        <v>0</v>
      </c>
      <c r="AB1991" s="465">
        <v>0</v>
      </c>
      <c r="AC1991" s="360">
        <v>0</v>
      </c>
      <c r="AD1991" s="404">
        <v>16.592870038533199</v>
      </c>
      <c r="AE1991" s="403"/>
      <c r="AF1991" s="403"/>
      <c r="AG1991" s="403"/>
      <c r="AH1991" s="403"/>
      <c r="AI1991" s="403"/>
      <c r="AJ1991" s="354"/>
      <c r="AK1991" s="509"/>
    </row>
    <row r="1992" spans="2:37" x14ac:dyDescent="0.35">
      <c r="B1992" s="19" t="s">
        <v>183</v>
      </c>
      <c r="C1992" s="12" t="s">
        <v>126</v>
      </c>
      <c r="D1992" s="20" t="s">
        <v>2045</v>
      </c>
      <c r="E1992" s="20" t="s">
        <v>214</v>
      </c>
      <c r="F1992" s="20" t="s">
        <v>1929</v>
      </c>
      <c r="G1992" s="19" t="s">
        <v>250</v>
      </c>
      <c r="H1992" s="385">
        <v>0</v>
      </c>
      <c r="I1992" s="386">
        <v>0</v>
      </c>
      <c r="J1992" s="386">
        <v>0</v>
      </c>
      <c r="K1992" s="386">
        <v>0</v>
      </c>
      <c r="L1992" s="386">
        <v>0</v>
      </c>
      <c r="M1992" s="453">
        <v>0</v>
      </c>
      <c r="N1992" s="453">
        <v>0</v>
      </c>
      <c r="O1992" s="403">
        <v>0</v>
      </c>
      <c r="P1992" s="403">
        <v>1.5</v>
      </c>
      <c r="Q1992" s="403"/>
      <c r="R1992" s="403"/>
      <c r="S1992" s="403"/>
      <c r="T1992" s="403"/>
      <c r="U1992" s="403"/>
      <c r="V1992" s="385">
        <v>0</v>
      </c>
      <c r="W1992" s="463">
        <v>0</v>
      </c>
      <c r="X1992" s="463">
        <v>0</v>
      </c>
      <c r="Y1992" s="463">
        <v>0</v>
      </c>
      <c r="Z1992" s="528">
        <v>0</v>
      </c>
      <c r="AA1992" s="465">
        <v>0</v>
      </c>
      <c r="AB1992" s="465">
        <v>0</v>
      </c>
      <c r="AC1992" s="360">
        <v>0</v>
      </c>
      <c r="AD1992" s="404">
        <v>8.6391201172500001E-2</v>
      </c>
      <c r="AE1992" s="403"/>
      <c r="AF1992" s="403"/>
      <c r="AG1992" s="403"/>
      <c r="AH1992" s="403"/>
      <c r="AI1992" s="403"/>
      <c r="AJ1992" s="354"/>
      <c r="AK1992" s="509"/>
    </row>
    <row r="1993" spans="2:37" x14ac:dyDescent="0.35">
      <c r="B1993" s="19" t="s">
        <v>183</v>
      </c>
      <c r="C1993" s="12" t="s">
        <v>126</v>
      </c>
      <c r="D1993" s="20" t="s">
        <v>2045</v>
      </c>
      <c r="E1993" s="20" t="s">
        <v>214</v>
      </c>
      <c r="F1993" s="20" t="s">
        <v>1930</v>
      </c>
      <c r="G1993" s="19" t="s">
        <v>250</v>
      </c>
      <c r="H1993" s="385">
        <v>0</v>
      </c>
      <c r="I1993" s="386">
        <v>0</v>
      </c>
      <c r="J1993" s="386">
        <v>0</v>
      </c>
      <c r="K1993" s="386">
        <v>0</v>
      </c>
      <c r="L1993" s="386">
        <v>0</v>
      </c>
      <c r="M1993" s="453">
        <v>0</v>
      </c>
      <c r="N1993" s="453">
        <v>0</v>
      </c>
      <c r="O1993" s="403">
        <v>0</v>
      </c>
      <c r="P1993" s="403">
        <v>5</v>
      </c>
      <c r="Q1993" s="403"/>
      <c r="R1993" s="403"/>
      <c r="S1993" s="403"/>
      <c r="T1993" s="403"/>
      <c r="U1993" s="403"/>
      <c r="V1993" s="385">
        <v>0</v>
      </c>
      <c r="W1993" s="463">
        <v>0</v>
      </c>
      <c r="X1993" s="463">
        <v>0</v>
      </c>
      <c r="Y1993" s="463">
        <v>0</v>
      </c>
      <c r="Z1993" s="528">
        <v>0</v>
      </c>
      <c r="AA1993" s="465">
        <v>0</v>
      </c>
      <c r="AB1993" s="465">
        <v>0</v>
      </c>
      <c r="AC1993" s="360">
        <v>0</v>
      </c>
      <c r="AD1993" s="404">
        <v>0.28797067057499998</v>
      </c>
      <c r="AE1993" s="403"/>
      <c r="AF1993" s="403"/>
      <c r="AG1993" s="403"/>
      <c r="AH1993" s="403"/>
      <c r="AI1993" s="403"/>
      <c r="AJ1993" s="354"/>
      <c r="AK1993" s="509"/>
    </row>
    <row r="1994" spans="2:37" x14ac:dyDescent="0.35">
      <c r="B1994" s="19" t="s">
        <v>183</v>
      </c>
      <c r="C1994" s="12" t="s">
        <v>126</v>
      </c>
      <c r="D1994" s="20" t="s">
        <v>2045</v>
      </c>
      <c r="E1994" s="20" t="s">
        <v>214</v>
      </c>
      <c r="F1994" s="20" t="s">
        <v>1931</v>
      </c>
      <c r="G1994" s="19" t="s">
        <v>250</v>
      </c>
      <c r="H1994" s="385">
        <v>0</v>
      </c>
      <c r="I1994" s="386">
        <v>0</v>
      </c>
      <c r="J1994" s="386">
        <v>0</v>
      </c>
      <c r="K1994" s="386">
        <v>0</v>
      </c>
      <c r="L1994" s="386">
        <v>0</v>
      </c>
      <c r="M1994" s="453">
        <v>0</v>
      </c>
      <c r="N1994" s="453">
        <v>0</v>
      </c>
      <c r="O1994" s="403">
        <v>0</v>
      </c>
      <c r="P1994" s="403">
        <v>5.359</v>
      </c>
      <c r="Q1994" s="403"/>
      <c r="R1994" s="403"/>
      <c r="S1994" s="403"/>
      <c r="T1994" s="403"/>
      <c r="U1994" s="403"/>
      <c r="V1994" s="385">
        <v>0</v>
      </c>
      <c r="W1994" s="463">
        <v>0</v>
      </c>
      <c r="X1994" s="463">
        <v>0</v>
      </c>
      <c r="Y1994" s="463">
        <v>0</v>
      </c>
      <c r="Z1994" s="528">
        <v>0</v>
      </c>
      <c r="AA1994" s="465">
        <v>0</v>
      </c>
      <c r="AB1994" s="465">
        <v>0</v>
      </c>
      <c r="AC1994" s="360">
        <v>0</v>
      </c>
      <c r="AD1994" s="404">
        <v>0.30864696472230002</v>
      </c>
      <c r="AE1994" s="403"/>
      <c r="AF1994" s="403"/>
      <c r="AG1994" s="403"/>
      <c r="AH1994" s="403"/>
      <c r="AI1994" s="403"/>
      <c r="AJ1994" s="354"/>
      <c r="AK1994" s="509"/>
    </row>
    <row r="1995" spans="2:37" x14ac:dyDescent="0.35">
      <c r="B1995" s="19" t="s">
        <v>183</v>
      </c>
      <c r="C1995" s="12" t="s">
        <v>126</v>
      </c>
      <c r="D1995" s="20" t="s">
        <v>2045</v>
      </c>
      <c r="E1995" s="20" t="s">
        <v>214</v>
      </c>
      <c r="F1995" s="20" t="s">
        <v>1932</v>
      </c>
      <c r="G1995" s="19" t="s">
        <v>250</v>
      </c>
      <c r="H1995" s="385">
        <v>0</v>
      </c>
      <c r="I1995" s="386">
        <v>0</v>
      </c>
      <c r="J1995" s="386">
        <v>0</v>
      </c>
      <c r="K1995" s="386">
        <v>0</v>
      </c>
      <c r="L1995" s="386">
        <v>0</v>
      </c>
      <c r="M1995" s="453">
        <v>0</v>
      </c>
      <c r="N1995" s="453">
        <v>0</v>
      </c>
      <c r="O1995" s="403">
        <v>0</v>
      </c>
      <c r="P1995" s="403">
        <v>1.5580000000000001</v>
      </c>
      <c r="Q1995" s="403"/>
      <c r="R1995" s="403"/>
      <c r="S1995" s="403"/>
      <c r="T1995" s="403"/>
      <c r="U1995" s="403"/>
      <c r="V1995" s="385">
        <v>0</v>
      </c>
      <c r="W1995" s="463">
        <v>0</v>
      </c>
      <c r="X1995" s="463">
        <v>0</v>
      </c>
      <c r="Y1995" s="463">
        <v>0</v>
      </c>
      <c r="Z1995" s="528">
        <v>0</v>
      </c>
      <c r="AA1995" s="465">
        <v>0</v>
      </c>
      <c r="AB1995" s="465">
        <v>0</v>
      </c>
      <c r="AC1995" s="360">
        <v>0</v>
      </c>
      <c r="AD1995" s="404">
        <v>8.9731660951199999E-2</v>
      </c>
      <c r="AE1995" s="403"/>
      <c r="AF1995" s="403"/>
      <c r="AG1995" s="403"/>
      <c r="AH1995" s="403"/>
      <c r="AI1995" s="403"/>
      <c r="AJ1995" s="354"/>
      <c r="AK1995" s="509"/>
    </row>
    <row r="1996" spans="2:37" x14ac:dyDescent="0.35">
      <c r="B1996" s="19" t="s">
        <v>183</v>
      </c>
      <c r="C1996" s="12" t="s">
        <v>126</v>
      </c>
      <c r="D1996" s="20" t="s">
        <v>2045</v>
      </c>
      <c r="E1996" s="20" t="s">
        <v>214</v>
      </c>
      <c r="F1996" s="20" t="s">
        <v>1933</v>
      </c>
      <c r="G1996" s="19" t="s">
        <v>250</v>
      </c>
      <c r="H1996" s="385">
        <v>0</v>
      </c>
      <c r="I1996" s="386">
        <v>0</v>
      </c>
      <c r="J1996" s="386">
        <v>0</v>
      </c>
      <c r="K1996" s="386">
        <v>0</v>
      </c>
      <c r="L1996" s="386">
        <v>0</v>
      </c>
      <c r="M1996" s="453">
        <v>0</v>
      </c>
      <c r="N1996" s="453">
        <v>0</v>
      </c>
      <c r="O1996" s="403">
        <v>0</v>
      </c>
      <c r="P1996" s="403">
        <v>9.6769999999999996</v>
      </c>
      <c r="Q1996" s="403"/>
      <c r="R1996" s="403"/>
      <c r="S1996" s="403"/>
      <c r="T1996" s="403"/>
      <c r="U1996" s="403"/>
      <c r="V1996" s="385">
        <v>0</v>
      </c>
      <c r="W1996" s="463">
        <v>0</v>
      </c>
      <c r="X1996" s="463">
        <v>0</v>
      </c>
      <c r="Y1996" s="463">
        <v>0</v>
      </c>
      <c r="Z1996" s="528">
        <v>0</v>
      </c>
      <c r="AA1996" s="465">
        <v>0</v>
      </c>
      <c r="AB1996" s="465">
        <v>0</v>
      </c>
      <c r="AC1996" s="360">
        <v>0</v>
      </c>
      <c r="AD1996" s="404">
        <v>0.55733843583090004</v>
      </c>
      <c r="AE1996" s="403"/>
      <c r="AF1996" s="403"/>
      <c r="AG1996" s="403"/>
      <c r="AH1996" s="403"/>
      <c r="AI1996" s="403"/>
      <c r="AJ1996" s="354"/>
      <c r="AK1996" s="509"/>
    </row>
    <row r="1997" spans="2:37" x14ac:dyDescent="0.35">
      <c r="B1997" s="19" t="s">
        <v>183</v>
      </c>
      <c r="C1997" s="12" t="s">
        <v>126</v>
      </c>
      <c r="D1997" s="20" t="s">
        <v>2045</v>
      </c>
      <c r="E1997" s="20" t="s">
        <v>214</v>
      </c>
      <c r="F1997" s="20" t="s">
        <v>1934</v>
      </c>
      <c r="G1997" s="19" t="s">
        <v>250</v>
      </c>
      <c r="H1997" s="385">
        <v>0</v>
      </c>
      <c r="I1997" s="386">
        <v>0</v>
      </c>
      <c r="J1997" s="386">
        <v>0</v>
      </c>
      <c r="K1997" s="386">
        <v>0</v>
      </c>
      <c r="L1997" s="386">
        <v>0</v>
      </c>
      <c r="M1997" s="453">
        <v>0</v>
      </c>
      <c r="N1997" s="453">
        <v>0</v>
      </c>
      <c r="O1997" s="403">
        <v>0</v>
      </c>
      <c r="P1997" s="403">
        <v>98.79</v>
      </c>
      <c r="Q1997" s="403"/>
      <c r="R1997" s="403"/>
      <c r="S1997" s="403"/>
      <c r="T1997" s="403"/>
      <c r="U1997" s="403"/>
      <c r="V1997" s="385">
        <v>0</v>
      </c>
      <c r="W1997" s="463">
        <v>0</v>
      </c>
      <c r="X1997" s="463">
        <v>0</v>
      </c>
      <c r="Y1997" s="463">
        <v>0</v>
      </c>
      <c r="Z1997" s="528">
        <v>0</v>
      </c>
      <c r="AA1997" s="465">
        <v>0</v>
      </c>
      <c r="AB1997" s="465">
        <v>0</v>
      </c>
      <c r="AC1997" s="360">
        <v>0</v>
      </c>
      <c r="AD1997" s="404">
        <v>5.6897245092214002</v>
      </c>
      <c r="AE1997" s="403"/>
      <c r="AF1997" s="403"/>
      <c r="AG1997" s="403"/>
      <c r="AH1997" s="403"/>
      <c r="AI1997" s="403"/>
      <c r="AJ1997" s="354"/>
      <c r="AK1997" s="509"/>
    </row>
    <row r="1998" spans="2:37" x14ac:dyDescent="0.35">
      <c r="B1998" s="19" t="s">
        <v>183</v>
      </c>
      <c r="C1998" s="12" t="s">
        <v>126</v>
      </c>
      <c r="D1998" s="20" t="s">
        <v>2045</v>
      </c>
      <c r="E1998" s="20" t="s">
        <v>214</v>
      </c>
      <c r="F1998" s="20" t="s">
        <v>1935</v>
      </c>
      <c r="G1998" s="19" t="s">
        <v>250</v>
      </c>
      <c r="H1998" s="385">
        <v>0</v>
      </c>
      <c r="I1998" s="386">
        <v>0</v>
      </c>
      <c r="J1998" s="386">
        <v>0</v>
      </c>
      <c r="K1998" s="386">
        <v>0</v>
      </c>
      <c r="L1998" s="386">
        <v>0</v>
      </c>
      <c r="M1998" s="453">
        <v>0</v>
      </c>
      <c r="N1998" s="453">
        <v>0</v>
      </c>
      <c r="O1998" s="403">
        <v>0</v>
      </c>
      <c r="P1998" s="403">
        <v>11.425000000000001</v>
      </c>
      <c r="Q1998" s="403"/>
      <c r="R1998" s="403"/>
      <c r="S1998" s="403"/>
      <c r="T1998" s="403"/>
      <c r="U1998" s="403"/>
      <c r="V1998" s="385">
        <v>0</v>
      </c>
      <c r="W1998" s="463">
        <v>0</v>
      </c>
      <c r="X1998" s="463">
        <v>0</v>
      </c>
      <c r="Y1998" s="463">
        <v>0</v>
      </c>
      <c r="Z1998" s="528">
        <v>0</v>
      </c>
      <c r="AA1998" s="465">
        <v>0</v>
      </c>
      <c r="AB1998" s="465">
        <v>0</v>
      </c>
      <c r="AC1998" s="360">
        <v>0</v>
      </c>
      <c r="AD1998" s="404">
        <v>0.65801298226390004</v>
      </c>
      <c r="AE1998" s="403"/>
      <c r="AF1998" s="403"/>
      <c r="AG1998" s="403"/>
      <c r="AH1998" s="403"/>
      <c r="AI1998" s="403"/>
      <c r="AJ1998" s="354"/>
      <c r="AK1998" s="509"/>
    </row>
    <row r="1999" spans="2:37" x14ac:dyDescent="0.35">
      <c r="B1999" s="19" t="s">
        <v>183</v>
      </c>
      <c r="C1999" s="12" t="s">
        <v>126</v>
      </c>
      <c r="D1999" s="20" t="s">
        <v>2045</v>
      </c>
      <c r="E1999" s="20" t="s">
        <v>214</v>
      </c>
      <c r="F1999" s="20" t="s">
        <v>1937</v>
      </c>
      <c r="G1999" s="19" t="s">
        <v>250</v>
      </c>
      <c r="H1999" s="385">
        <v>0</v>
      </c>
      <c r="I1999" s="386">
        <v>0</v>
      </c>
      <c r="J1999" s="386">
        <v>0</v>
      </c>
      <c r="K1999" s="386">
        <v>0</v>
      </c>
      <c r="L1999" s="386">
        <v>0</v>
      </c>
      <c r="M1999" s="453">
        <v>0</v>
      </c>
      <c r="N1999" s="453">
        <v>0</v>
      </c>
      <c r="O1999" s="403">
        <v>0</v>
      </c>
      <c r="P1999" s="403">
        <v>11.9</v>
      </c>
      <c r="Q1999" s="403"/>
      <c r="R1999" s="403"/>
      <c r="S1999" s="403"/>
      <c r="T1999" s="403"/>
      <c r="U1999" s="403"/>
      <c r="V1999" s="385">
        <v>0</v>
      </c>
      <c r="W1999" s="463">
        <v>0</v>
      </c>
      <c r="X1999" s="463">
        <v>0</v>
      </c>
      <c r="Y1999" s="463">
        <v>0</v>
      </c>
      <c r="Z1999" s="528">
        <v>0</v>
      </c>
      <c r="AA1999" s="465">
        <v>0</v>
      </c>
      <c r="AB1999" s="465">
        <v>0</v>
      </c>
      <c r="AC1999" s="360">
        <v>0</v>
      </c>
      <c r="AD1999" s="404">
        <v>0.68537019596860005</v>
      </c>
      <c r="AE1999" s="403"/>
      <c r="AF1999" s="403"/>
      <c r="AG1999" s="403"/>
      <c r="AH1999" s="403"/>
      <c r="AI1999" s="403"/>
      <c r="AJ1999" s="354"/>
      <c r="AK1999" s="509"/>
    </row>
    <row r="2000" spans="2:37" x14ac:dyDescent="0.35">
      <c r="B2000" s="19" t="s">
        <v>183</v>
      </c>
      <c r="C2000" s="12" t="s">
        <v>126</v>
      </c>
      <c r="D2000" s="20" t="s">
        <v>2045</v>
      </c>
      <c r="E2000" s="20" t="s">
        <v>214</v>
      </c>
      <c r="F2000" s="20" t="s">
        <v>1938</v>
      </c>
      <c r="G2000" s="19" t="s">
        <v>250</v>
      </c>
      <c r="H2000" s="385">
        <v>0</v>
      </c>
      <c r="I2000" s="386">
        <v>0</v>
      </c>
      <c r="J2000" s="386">
        <v>0</v>
      </c>
      <c r="K2000" s="386">
        <v>0</v>
      </c>
      <c r="L2000" s="386">
        <v>0</v>
      </c>
      <c r="M2000" s="453">
        <v>0</v>
      </c>
      <c r="N2000" s="453">
        <v>0</v>
      </c>
      <c r="O2000" s="403">
        <v>0</v>
      </c>
      <c r="P2000" s="403">
        <v>-2.0009999999999999</v>
      </c>
      <c r="Q2000" s="403"/>
      <c r="R2000" s="403"/>
      <c r="S2000" s="403"/>
      <c r="T2000" s="403"/>
      <c r="U2000" s="403"/>
      <c r="V2000" s="385">
        <v>0</v>
      </c>
      <c r="W2000" s="463">
        <v>0</v>
      </c>
      <c r="X2000" s="463">
        <v>0</v>
      </c>
      <c r="Y2000" s="463">
        <v>0</v>
      </c>
      <c r="Z2000" s="528">
        <v>0</v>
      </c>
      <c r="AA2000" s="465">
        <v>0</v>
      </c>
      <c r="AB2000" s="465">
        <v>0</v>
      </c>
      <c r="AC2000" s="360">
        <v>0</v>
      </c>
      <c r="AD2000" s="404">
        <v>-0.1152458623641</v>
      </c>
      <c r="AE2000" s="403"/>
      <c r="AF2000" s="403"/>
      <c r="AG2000" s="403"/>
      <c r="AH2000" s="403"/>
      <c r="AI2000" s="403"/>
      <c r="AJ2000" s="354"/>
      <c r="AK2000" s="509"/>
    </row>
    <row r="2001" spans="2:37" x14ac:dyDescent="0.35">
      <c r="B2001" s="19" t="s">
        <v>183</v>
      </c>
      <c r="C2001" s="12" t="s">
        <v>126</v>
      </c>
      <c r="D2001" s="20" t="s">
        <v>1638</v>
      </c>
      <c r="E2001" s="20" t="s">
        <v>214</v>
      </c>
      <c r="F2001" s="20" t="s">
        <v>1940</v>
      </c>
      <c r="G2001" s="19" t="s">
        <v>250</v>
      </c>
      <c r="H2001" s="385">
        <v>0</v>
      </c>
      <c r="I2001" s="386">
        <v>0</v>
      </c>
      <c r="J2001" s="386">
        <v>0</v>
      </c>
      <c r="K2001" s="386">
        <v>0</v>
      </c>
      <c r="L2001" s="386">
        <v>0</v>
      </c>
      <c r="M2001" s="453">
        <v>0</v>
      </c>
      <c r="N2001" s="453">
        <v>0</v>
      </c>
      <c r="O2001" s="403">
        <v>0</v>
      </c>
      <c r="P2001" s="403">
        <v>10</v>
      </c>
      <c r="Q2001" s="403"/>
      <c r="R2001" s="403"/>
      <c r="S2001" s="403"/>
      <c r="T2001" s="403"/>
      <c r="U2001" s="403"/>
      <c r="V2001" s="385">
        <v>0</v>
      </c>
      <c r="W2001" s="463">
        <v>0</v>
      </c>
      <c r="X2001" s="463">
        <v>0</v>
      </c>
      <c r="Y2001" s="463">
        <v>0</v>
      </c>
      <c r="Z2001" s="528">
        <v>0</v>
      </c>
      <c r="AA2001" s="465">
        <v>0</v>
      </c>
      <c r="AB2001" s="465">
        <v>0</v>
      </c>
      <c r="AC2001" s="360">
        <v>0</v>
      </c>
      <c r="AD2001" s="404">
        <v>0.57594134115009998</v>
      </c>
      <c r="AE2001" s="403"/>
      <c r="AF2001" s="403"/>
      <c r="AG2001" s="403"/>
      <c r="AH2001" s="403"/>
      <c r="AI2001" s="403"/>
      <c r="AJ2001" s="354"/>
      <c r="AK2001" s="509"/>
    </row>
    <row r="2002" spans="2:37" x14ac:dyDescent="0.35">
      <c r="B2002" s="19" t="s">
        <v>183</v>
      </c>
      <c r="C2002" s="12" t="s">
        <v>126</v>
      </c>
      <c r="D2002" s="20" t="s">
        <v>2044</v>
      </c>
      <c r="E2002" s="20" t="s">
        <v>214</v>
      </c>
      <c r="F2002" s="20" t="s">
        <v>1939</v>
      </c>
      <c r="G2002" s="19" t="s">
        <v>250</v>
      </c>
      <c r="H2002" s="385">
        <v>0</v>
      </c>
      <c r="I2002" s="386">
        <v>0</v>
      </c>
      <c r="J2002" s="386">
        <v>0</v>
      </c>
      <c r="K2002" s="386">
        <v>0</v>
      </c>
      <c r="L2002" s="386">
        <v>0</v>
      </c>
      <c r="M2002" s="453">
        <v>0</v>
      </c>
      <c r="N2002" s="453">
        <v>0</v>
      </c>
      <c r="O2002" s="403">
        <v>0</v>
      </c>
      <c r="P2002" s="403">
        <v>61.1</v>
      </c>
      <c r="Q2002" s="403"/>
      <c r="R2002" s="403"/>
      <c r="S2002" s="403"/>
      <c r="T2002" s="403"/>
      <c r="U2002" s="403"/>
      <c r="V2002" s="385">
        <v>0</v>
      </c>
      <c r="W2002" s="463">
        <v>0</v>
      </c>
      <c r="X2002" s="463">
        <v>0</v>
      </c>
      <c r="Y2002" s="463">
        <v>0</v>
      </c>
      <c r="Z2002" s="528">
        <v>0</v>
      </c>
      <c r="AA2002" s="465">
        <v>0</v>
      </c>
      <c r="AB2002" s="465">
        <v>0</v>
      </c>
      <c r="AC2002" s="360">
        <v>0</v>
      </c>
      <c r="AD2002" s="404">
        <v>3.5190015944269</v>
      </c>
      <c r="AE2002" s="403"/>
      <c r="AF2002" s="403"/>
      <c r="AG2002" s="403"/>
      <c r="AH2002" s="403"/>
      <c r="AI2002" s="403"/>
      <c r="AJ2002" s="354"/>
      <c r="AK2002" s="509"/>
    </row>
    <row r="2003" spans="2:37" x14ac:dyDescent="0.35">
      <c r="B2003" s="19" t="s">
        <v>183</v>
      </c>
      <c r="C2003" s="12" t="s">
        <v>126</v>
      </c>
      <c r="D2003" s="20" t="s">
        <v>359</v>
      </c>
      <c r="E2003" s="20" t="s">
        <v>214</v>
      </c>
      <c r="F2003" s="20" t="s">
        <v>1643</v>
      </c>
      <c r="G2003" s="19" t="s">
        <v>250</v>
      </c>
      <c r="H2003" s="385">
        <v>0</v>
      </c>
      <c r="I2003" s="386">
        <v>0</v>
      </c>
      <c r="J2003" s="386">
        <v>0</v>
      </c>
      <c r="K2003" s="386">
        <v>0</v>
      </c>
      <c r="L2003" s="386">
        <v>0</v>
      </c>
      <c r="M2003" s="453">
        <v>0</v>
      </c>
      <c r="N2003" s="453">
        <v>0</v>
      </c>
      <c r="O2003" s="403">
        <v>0</v>
      </c>
      <c r="P2003" s="403">
        <v>239</v>
      </c>
      <c r="Q2003" s="403"/>
      <c r="R2003" s="403"/>
      <c r="S2003" s="403"/>
      <c r="T2003" s="403"/>
      <c r="U2003" s="403"/>
      <c r="V2003" s="385">
        <v>0</v>
      </c>
      <c r="W2003" s="463">
        <v>0</v>
      </c>
      <c r="X2003" s="463">
        <v>0</v>
      </c>
      <c r="Y2003" s="463">
        <v>0</v>
      </c>
      <c r="Z2003" s="528">
        <v>0</v>
      </c>
      <c r="AA2003" s="465">
        <v>0</v>
      </c>
      <c r="AB2003" s="465">
        <v>0</v>
      </c>
      <c r="AC2003" s="360">
        <v>0</v>
      </c>
      <c r="AD2003" s="404">
        <v>13.7649980534864</v>
      </c>
      <c r="AE2003" s="403"/>
      <c r="AF2003" s="403"/>
      <c r="AG2003" s="403"/>
      <c r="AH2003" s="403"/>
      <c r="AI2003" s="403"/>
      <c r="AJ2003" s="354"/>
      <c r="AK2003" s="509"/>
    </row>
    <row r="2004" spans="2:37" x14ac:dyDescent="0.35">
      <c r="B2004" s="19" t="s">
        <v>183</v>
      </c>
      <c r="C2004" s="12" t="s">
        <v>126</v>
      </c>
      <c r="D2004" s="20" t="s">
        <v>359</v>
      </c>
      <c r="E2004" s="20" t="s">
        <v>214</v>
      </c>
      <c r="F2004" s="20" t="s">
        <v>1643</v>
      </c>
      <c r="G2004" s="19" t="s">
        <v>250</v>
      </c>
      <c r="H2004" s="385">
        <v>0</v>
      </c>
      <c r="I2004" s="386">
        <v>0</v>
      </c>
      <c r="J2004" s="386">
        <v>0</v>
      </c>
      <c r="K2004" s="386">
        <v>0</v>
      </c>
      <c r="L2004" s="386">
        <v>0</v>
      </c>
      <c r="M2004" s="453">
        <v>0</v>
      </c>
      <c r="N2004" s="453">
        <v>0</v>
      </c>
      <c r="O2004" s="403">
        <v>0</v>
      </c>
      <c r="P2004" s="403">
        <v>4856</v>
      </c>
      <c r="Q2004" s="403"/>
      <c r="R2004" s="403"/>
      <c r="S2004" s="403"/>
      <c r="T2004" s="403"/>
      <c r="U2004" s="403"/>
      <c r="V2004" s="385">
        <v>0</v>
      </c>
      <c r="W2004" s="463">
        <v>0</v>
      </c>
      <c r="X2004" s="463">
        <v>0</v>
      </c>
      <c r="Y2004" s="463">
        <v>0</v>
      </c>
      <c r="Z2004" s="528">
        <v>0</v>
      </c>
      <c r="AA2004" s="465">
        <v>0</v>
      </c>
      <c r="AB2004" s="465">
        <v>0</v>
      </c>
      <c r="AC2004" s="360">
        <v>0</v>
      </c>
      <c r="AD2004" s="404">
        <v>279.67711526246802</v>
      </c>
      <c r="AE2004" s="403"/>
      <c r="AF2004" s="403"/>
      <c r="AG2004" s="403"/>
      <c r="AH2004" s="403"/>
      <c r="AI2004" s="403"/>
      <c r="AJ2004" s="354"/>
      <c r="AK2004" s="509"/>
    </row>
    <row r="2005" spans="2:37" x14ac:dyDescent="0.35">
      <c r="B2005" s="19" t="s">
        <v>183</v>
      </c>
      <c r="C2005" s="12" t="s">
        <v>126</v>
      </c>
      <c r="D2005" s="20" t="s">
        <v>359</v>
      </c>
      <c r="E2005" s="20" t="s">
        <v>214</v>
      </c>
      <c r="F2005" s="20" t="s">
        <v>1643</v>
      </c>
      <c r="G2005" s="19" t="s">
        <v>250</v>
      </c>
      <c r="H2005" s="385">
        <v>0</v>
      </c>
      <c r="I2005" s="386">
        <v>0</v>
      </c>
      <c r="J2005" s="386">
        <v>0</v>
      </c>
      <c r="K2005" s="386">
        <v>0</v>
      </c>
      <c r="L2005" s="386">
        <v>0</v>
      </c>
      <c r="M2005" s="453">
        <v>0</v>
      </c>
      <c r="N2005" s="453">
        <v>0</v>
      </c>
      <c r="O2005" s="403">
        <v>0</v>
      </c>
      <c r="P2005" s="403">
        <v>10</v>
      </c>
      <c r="Q2005" s="403"/>
      <c r="R2005" s="403"/>
      <c r="S2005" s="403"/>
      <c r="T2005" s="403"/>
      <c r="U2005" s="403"/>
      <c r="V2005" s="385">
        <v>0</v>
      </c>
      <c r="W2005" s="463">
        <v>0</v>
      </c>
      <c r="X2005" s="463">
        <v>0</v>
      </c>
      <c r="Y2005" s="463">
        <v>0</v>
      </c>
      <c r="Z2005" s="528">
        <v>0</v>
      </c>
      <c r="AA2005" s="465">
        <v>0</v>
      </c>
      <c r="AB2005" s="465">
        <v>0</v>
      </c>
      <c r="AC2005" s="360">
        <v>0</v>
      </c>
      <c r="AD2005" s="404">
        <v>0.57594134115009998</v>
      </c>
      <c r="AE2005" s="403"/>
      <c r="AF2005" s="403"/>
      <c r="AG2005" s="403"/>
      <c r="AH2005" s="403"/>
      <c r="AI2005" s="403"/>
      <c r="AJ2005" s="354"/>
      <c r="AK2005" s="509"/>
    </row>
    <row r="2006" spans="2:37" x14ac:dyDescent="0.35">
      <c r="B2006" s="19" t="s">
        <v>183</v>
      </c>
      <c r="C2006" s="12" t="s">
        <v>126</v>
      </c>
      <c r="D2006" s="20" t="s">
        <v>359</v>
      </c>
      <c r="E2006" s="20" t="s">
        <v>214</v>
      </c>
      <c r="F2006" s="20" t="s">
        <v>1643</v>
      </c>
      <c r="G2006" s="19" t="s">
        <v>250</v>
      </c>
      <c r="H2006" s="385">
        <v>0</v>
      </c>
      <c r="I2006" s="386">
        <v>0</v>
      </c>
      <c r="J2006" s="386">
        <v>0</v>
      </c>
      <c r="K2006" s="386">
        <v>0</v>
      </c>
      <c r="L2006" s="386">
        <v>0</v>
      </c>
      <c r="M2006" s="453">
        <v>0</v>
      </c>
      <c r="N2006" s="453">
        <v>0</v>
      </c>
      <c r="O2006" s="403">
        <v>0</v>
      </c>
      <c r="P2006" s="403">
        <v>77</v>
      </c>
      <c r="Q2006" s="403"/>
      <c r="R2006" s="403"/>
      <c r="S2006" s="403"/>
      <c r="T2006" s="403"/>
      <c r="U2006" s="403"/>
      <c r="V2006" s="385">
        <v>0</v>
      </c>
      <c r="W2006" s="463">
        <v>0</v>
      </c>
      <c r="X2006" s="463">
        <v>0</v>
      </c>
      <c r="Y2006" s="463">
        <v>0</v>
      </c>
      <c r="Z2006" s="528">
        <v>0</v>
      </c>
      <c r="AA2006" s="465">
        <v>0</v>
      </c>
      <c r="AB2006" s="465">
        <v>0</v>
      </c>
      <c r="AC2006" s="360">
        <v>0</v>
      </c>
      <c r="AD2006" s="404">
        <v>4.4347483268554004</v>
      </c>
      <c r="AE2006" s="403"/>
      <c r="AF2006" s="403"/>
      <c r="AG2006" s="403"/>
      <c r="AH2006" s="403"/>
      <c r="AI2006" s="403"/>
      <c r="AJ2006" s="354"/>
      <c r="AK2006" s="509"/>
    </row>
    <row r="2007" spans="2:37" x14ac:dyDescent="0.35">
      <c r="B2007" s="19" t="s">
        <v>183</v>
      </c>
      <c r="C2007" s="12" t="s">
        <v>126</v>
      </c>
      <c r="D2007" s="20" t="s">
        <v>359</v>
      </c>
      <c r="E2007" s="20" t="s">
        <v>214</v>
      </c>
      <c r="F2007" s="20" t="s">
        <v>1941</v>
      </c>
      <c r="G2007" s="19" t="s">
        <v>250</v>
      </c>
      <c r="H2007" s="385">
        <v>0</v>
      </c>
      <c r="I2007" s="386">
        <v>0</v>
      </c>
      <c r="J2007" s="386">
        <v>0</v>
      </c>
      <c r="K2007" s="386">
        <v>0</v>
      </c>
      <c r="L2007" s="386">
        <v>0</v>
      </c>
      <c r="M2007" s="453">
        <v>0</v>
      </c>
      <c r="N2007" s="453">
        <v>0</v>
      </c>
      <c r="O2007" s="403">
        <v>0</v>
      </c>
      <c r="P2007" s="403">
        <v>720</v>
      </c>
      <c r="Q2007" s="403"/>
      <c r="R2007" s="403"/>
      <c r="S2007" s="403"/>
      <c r="T2007" s="403"/>
      <c r="U2007" s="403"/>
      <c r="V2007" s="385">
        <v>0</v>
      </c>
      <c r="W2007" s="463">
        <v>0</v>
      </c>
      <c r="X2007" s="463">
        <v>0</v>
      </c>
      <c r="Y2007" s="463">
        <v>0</v>
      </c>
      <c r="Z2007" s="528">
        <v>0</v>
      </c>
      <c r="AA2007" s="465">
        <v>0</v>
      </c>
      <c r="AB2007" s="465">
        <v>0</v>
      </c>
      <c r="AC2007" s="360">
        <v>0</v>
      </c>
      <c r="AD2007" s="404">
        <v>41.467776562804097</v>
      </c>
      <c r="AE2007" s="403"/>
      <c r="AF2007" s="403"/>
      <c r="AG2007" s="403"/>
      <c r="AH2007" s="403"/>
      <c r="AI2007" s="403"/>
      <c r="AJ2007" s="354"/>
      <c r="AK2007" s="509"/>
    </row>
    <row r="2008" spans="2:37" x14ac:dyDescent="0.35">
      <c r="B2008" s="19" t="s">
        <v>183</v>
      </c>
      <c r="C2008" s="12" t="s">
        <v>126</v>
      </c>
      <c r="D2008" s="20" t="s">
        <v>359</v>
      </c>
      <c r="E2008" s="20" t="s">
        <v>214</v>
      </c>
      <c r="F2008" s="20" t="s">
        <v>1942</v>
      </c>
      <c r="G2008" s="19" t="s">
        <v>250</v>
      </c>
      <c r="H2008" s="385">
        <v>0</v>
      </c>
      <c r="I2008" s="386">
        <v>0</v>
      </c>
      <c r="J2008" s="386">
        <v>0</v>
      </c>
      <c r="K2008" s="386">
        <v>0</v>
      </c>
      <c r="L2008" s="386">
        <v>0</v>
      </c>
      <c r="M2008" s="453">
        <v>0</v>
      </c>
      <c r="N2008" s="453">
        <v>0</v>
      </c>
      <c r="O2008" s="403">
        <v>0</v>
      </c>
      <c r="P2008" s="403">
        <v>37.4</v>
      </c>
      <c r="Q2008" s="403"/>
      <c r="R2008" s="403"/>
      <c r="S2008" s="403"/>
      <c r="T2008" s="403"/>
      <c r="U2008" s="403"/>
      <c r="V2008" s="385">
        <v>0</v>
      </c>
      <c r="W2008" s="463">
        <v>0</v>
      </c>
      <c r="X2008" s="463">
        <v>0</v>
      </c>
      <c r="Y2008" s="463">
        <v>0</v>
      </c>
      <c r="Z2008" s="528">
        <v>0</v>
      </c>
      <c r="AA2008" s="465">
        <v>0</v>
      </c>
      <c r="AB2008" s="465">
        <v>0</v>
      </c>
      <c r="AC2008" s="360">
        <v>0</v>
      </c>
      <c r="AD2008" s="404">
        <v>2.1540206159011999</v>
      </c>
      <c r="AE2008" s="403"/>
      <c r="AF2008" s="403"/>
      <c r="AG2008" s="403"/>
      <c r="AH2008" s="403"/>
      <c r="AI2008" s="403"/>
      <c r="AJ2008" s="354"/>
      <c r="AK2008" s="509"/>
    </row>
    <row r="2009" spans="2:37" x14ac:dyDescent="0.35">
      <c r="B2009" s="19" t="s">
        <v>183</v>
      </c>
      <c r="C2009" s="12" t="s">
        <v>126</v>
      </c>
      <c r="D2009" s="20" t="s">
        <v>359</v>
      </c>
      <c r="E2009" s="20" t="s">
        <v>214</v>
      </c>
      <c r="F2009" s="20" t="s">
        <v>1730</v>
      </c>
      <c r="G2009" s="19" t="s">
        <v>250</v>
      </c>
      <c r="H2009" s="385">
        <v>0</v>
      </c>
      <c r="I2009" s="386">
        <v>0</v>
      </c>
      <c r="J2009" s="386">
        <v>0</v>
      </c>
      <c r="K2009" s="386">
        <v>0</v>
      </c>
      <c r="L2009" s="386">
        <v>0</v>
      </c>
      <c r="M2009" s="453">
        <v>0</v>
      </c>
      <c r="N2009" s="453">
        <v>0</v>
      </c>
      <c r="O2009" s="403">
        <v>0</v>
      </c>
      <c r="P2009" s="403">
        <v>184</v>
      </c>
      <c r="Q2009" s="403"/>
      <c r="R2009" s="403"/>
      <c r="S2009" s="403"/>
      <c r="T2009" s="403"/>
      <c r="U2009" s="403"/>
      <c r="V2009" s="385">
        <v>0</v>
      </c>
      <c r="W2009" s="463">
        <v>0</v>
      </c>
      <c r="X2009" s="463">
        <v>0</v>
      </c>
      <c r="Y2009" s="463">
        <v>0</v>
      </c>
      <c r="Z2009" s="528">
        <v>0</v>
      </c>
      <c r="AA2009" s="465">
        <v>0</v>
      </c>
      <c r="AB2009" s="465">
        <v>0</v>
      </c>
      <c r="AC2009" s="360">
        <v>0</v>
      </c>
      <c r="AD2009" s="404">
        <v>10.5973206771611</v>
      </c>
      <c r="AE2009" s="403"/>
      <c r="AF2009" s="403"/>
      <c r="AG2009" s="403"/>
      <c r="AH2009" s="403"/>
      <c r="AI2009" s="403"/>
      <c r="AJ2009" s="354"/>
      <c r="AK2009" s="509"/>
    </row>
    <row r="2010" spans="2:37" x14ac:dyDescent="0.35">
      <c r="B2010" s="19" t="s">
        <v>183</v>
      </c>
      <c r="C2010" s="12" t="s">
        <v>126</v>
      </c>
      <c r="D2010" s="20" t="s">
        <v>359</v>
      </c>
      <c r="E2010" s="20" t="s">
        <v>214</v>
      </c>
      <c r="F2010" s="20" t="s">
        <v>1730</v>
      </c>
      <c r="G2010" s="19" t="s">
        <v>250</v>
      </c>
      <c r="H2010" s="385">
        <v>0</v>
      </c>
      <c r="I2010" s="386">
        <v>0</v>
      </c>
      <c r="J2010" s="386">
        <v>0</v>
      </c>
      <c r="K2010" s="386">
        <v>0</v>
      </c>
      <c r="L2010" s="386">
        <v>0</v>
      </c>
      <c r="M2010" s="453">
        <v>0</v>
      </c>
      <c r="N2010" s="453">
        <v>0</v>
      </c>
      <c r="O2010" s="403">
        <v>0</v>
      </c>
      <c r="P2010" s="403">
        <v>16</v>
      </c>
      <c r="Q2010" s="403"/>
      <c r="R2010" s="403"/>
      <c r="S2010" s="403"/>
      <c r="T2010" s="403"/>
      <c r="U2010" s="403"/>
      <c r="V2010" s="385">
        <v>0</v>
      </c>
      <c r="W2010" s="463">
        <v>0</v>
      </c>
      <c r="X2010" s="463">
        <v>0</v>
      </c>
      <c r="Y2010" s="463">
        <v>0</v>
      </c>
      <c r="Z2010" s="528">
        <v>0</v>
      </c>
      <c r="AA2010" s="465">
        <v>0</v>
      </c>
      <c r="AB2010" s="465">
        <v>0</v>
      </c>
      <c r="AC2010" s="360">
        <v>0</v>
      </c>
      <c r="AD2010" s="404">
        <v>0.92150614584010004</v>
      </c>
      <c r="AE2010" s="403"/>
      <c r="AF2010" s="403"/>
      <c r="AG2010" s="403"/>
      <c r="AH2010" s="403"/>
      <c r="AI2010" s="403"/>
      <c r="AJ2010" s="354"/>
      <c r="AK2010" s="509"/>
    </row>
    <row r="2011" spans="2:37" x14ac:dyDescent="0.35">
      <c r="B2011" s="19" t="s">
        <v>183</v>
      </c>
      <c r="C2011" s="12" t="s">
        <v>126</v>
      </c>
      <c r="D2011" s="20" t="s">
        <v>359</v>
      </c>
      <c r="E2011" s="20" t="s">
        <v>214</v>
      </c>
      <c r="F2011" s="20" t="s">
        <v>1943</v>
      </c>
      <c r="G2011" s="19" t="s">
        <v>250</v>
      </c>
      <c r="H2011" s="385">
        <v>0</v>
      </c>
      <c r="I2011" s="386">
        <v>0</v>
      </c>
      <c r="J2011" s="386">
        <v>0</v>
      </c>
      <c r="K2011" s="386">
        <v>0</v>
      </c>
      <c r="L2011" s="386">
        <v>0</v>
      </c>
      <c r="M2011" s="453">
        <v>0</v>
      </c>
      <c r="N2011" s="453">
        <v>0</v>
      </c>
      <c r="O2011" s="403">
        <v>0</v>
      </c>
      <c r="P2011" s="403">
        <v>89</v>
      </c>
      <c r="Q2011" s="403"/>
      <c r="R2011" s="403"/>
      <c r="S2011" s="403"/>
      <c r="T2011" s="403"/>
      <c r="U2011" s="403"/>
      <c r="V2011" s="385">
        <v>0</v>
      </c>
      <c r="W2011" s="463">
        <v>0</v>
      </c>
      <c r="X2011" s="463">
        <v>0</v>
      </c>
      <c r="Y2011" s="463">
        <v>0</v>
      </c>
      <c r="Z2011" s="528">
        <v>0</v>
      </c>
      <c r="AA2011" s="465">
        <v>0</v>
      </c>
      <c r="AB2011" s="465">
        <v>0</v>
      </c>
      <c r="AC2011" s="360">
        <v>0</v>
      </c>
      <c r="AD2011" s="404">
        <v>5.1258779362354998</v>
      </c>
      <c r="AE2011" s="403"/>
      <c r="AF2011" s="403"/>
      <c r="AG2011" s="403"/>
      <c r="AH2011" s="403"/>
      <c r="AI2011" s="403"/>
      <c r="AJ2011" s="354"/>
      <c r="AK2011" s="509"/>
    </row>
    <row r="2012" spans="2:37" x14ac:dyDescent="0.35">
      <c r="B2012" s="19" t="s">
        <v>183</v>
      </c>
      <c r="C2012" s="12" t="s">
        <v>126</v>
      </c>
      <c r="D2012" s="20" t="s">
        <v>359</v>
      </c>
      <c r="E2012" s="20" t="s">
        <v>214</v>
      </c>
      <c r="F2012" s="20" t="s">
        <v>1944</v>
      </c>
      <c r="G2012" s="19" t="s">
        <v>250</v>
      </c>
      <c r="H2012" s="385">
        <v>0</v>
      </c>
      <c r="I2012" s="386">
        <v>0</v>
      </c>
      <c r="J2012" s="386">
        <v>0</v>
      </c>
      <c r="K2012" s="386">
        <v>0</v>
      </c>
      <c r="L2012" s="386">
        <v>0</v>
      </c>
      <c r="M2012" s="453">
        <v>0</v>
      </c>
      <c r="N2012" s="453">
        <v>0</v>
      </c>
      <c r="O2012" s="403">
        <v>0</v>
      </c>
      <c r="P2012" s="403">
        <v>50</v>
      </c>
      <c r="Q2012" s="403"/>
      <c r="R2012" s="403"/>
      <c r="S2012" s="403"/>
      <c r="T2012" s="403"/>
      <c r="U2012" s="403"/>
      <c r="V2012" s="385">
        <v>0</v>
      </c>
      <c r="W2012" s="463">
        <v>0</v>
      </c>
      <c r="X2012" s="463">
        <v>0</v>
      </c>
      <c r="Y2012" s="463">
        <v>0</v>
      </c>
      <c r="Z2012" s="528">
        <v>0</v>
      </c>
      <c r="AA2012" s="465">
        <v>0</v>
      </c>
      <c r="AB2012" s="465">
        <v>0</v>
      </c>
      <c r="AC2012" s="360">
        <v>0</v>
      </c>
      <c r="AD2012" s="404">
        <v>2.8797067057503001</v>
      </c>
      <c r="AE2012" s="403"/>
      <c r="AF2012" s="403"/>
      <c r="AG2012" s="403"/>
      <c r="AH2012" s="403"/>
      <c r="AI2012" s="403"/>
      <c r="AJ2012" s="354"/>
      <c r="AK2012" s="509"/>
    </row>
    <row r="2013" spans="2:37" x14ac:dyDescent="0.35">
      <c r="B2013" s="19" t="s">
        <v>183</v>
      </c>
      <c r="C2013" s="12" t="s">
        <v>126</v>
      </c>
      <c r="D2013" s="20" t="s">
        <v>359</v>
      </c>
      <c r="E2013" s="20" t="s">
        <v>214</v>
      </c>
      <c r="F2013" s="20" t="s">
        <v>1730</v>
      </c>
      <c r="G2013" s="19" t="s">
        <v>250</v>
      </c>
      <c r="H2013" s="385">
        <v>0</v>
      </c>
      <c r="I2013" s="386">
        <v>0</v>
      </c>
      <c r="J2013" s="386">
        <v>0</v>
      </c>
      <c r="K2013" s="386">
        <v>0</v>
      </c>
      <c r="L2013" s="386">
        <v>0</v>
      </c>
      <c r="M2013" s="453">
        <v>0</v>
      </c>
      <c r="N2013" s="453">
        <v>0</v>
      </c>
      <c r="O2013" s="403">
        <v>0</v>
      </c>
      <c r="P2013" s="403">
        <v>250</v>
      </c>
      <c r="Q2013" s="403"/>
      <c r="R2013" s="403"/>
      <c r="S2013" s="403"/>
      <c r="T2013" s="403"/>
      <c r="U2013" s="403"/>
      <c r="V2013" s="385">
        <v>0</v>
      </c>
      <c r="W2013" s="463">
        <v>0</v>
      </c>
      <c r="X2013" s="463">
        <v>0</v>
      </c>
      <c r="Y2013" s="463">
        <v>0</v>
      </c>
      <c r="Z2013" s="528">
        <v>0</v>
      </c>
      <c r="AA2013" s="465">
        <v>0</v>
      </c>
      <c r="AB2013" s="465">
        <v>0</v>
      </c>
      <c r="AC2013" s="360">
        <v>0</v>
      </c>
      <c r="AD2013" s="404">
        <v>14.3985335287514</v>
      </c>
      <c r="AE2013" s="403"/>
      <c r="AF2013" s="403"/>
      <c r="AG2013" s="403"/>
      <c r="AH2013" s="403"/>
      <c r="AI2013" s="403"/>
      <c r="AJ2013" s="354"/>
      <c r="AK2013" s="509"/>
    </row>
    <row r="2014" spans="2:37" x14ac:dyDescent="0.35">
      <c r="B2014" s="19" t="s">
        <v>183</v>
      </c>
      <c r="C2014" s="12" t="s">
        <v>126</v>
      </c>
      <c r="D2014" s="20" t="s">
        <v>359</v>
      </c>
      <c r="E2014" s="20" t="s">
        <v>214</v>
      </c>
      <c r="F2014" s="20" t="s">
        <v>1643</v>
      </c>
      <c r="G2014" s="19" t="s">
        <v>250</v>
      </c>
      <c r="H2014" s="385">
        <v>0</v>
      </c>
      <c r="I2014" s="386">
        <v>0</v>
      </c>
      <c r="J2014" s="386">
        <v>0</v>
      </c>
      <c r="K2014" s="386">
        <v>0</v>
      </c>
      <c r="L2014" s="386">
        <v>0</v>
      </c>
      <c r="M2014" s="453">
        <v>0</v>
      </c>
      <c r="N2014" s="453">
        <v>0</v>
      </c>
      <c r="O2014" s="403">
        <v>0</v>
      </c>
      <c r="P2014" s="403">
        <v>720</v>
      </c>
      <c r="Q2014" s="403"/>
      <c r="R2014" s="403"/>
      <c r="S2014" s="403"/>
      <c r="T2014" s="403"/>
      <c r="U2014" s="403"/>
      <c r="V2014" s="385">
        <v>0</v>
      </c>
      <c r="W2014" s="463">
        <v>0</v>
      </c>
      <c r="X2014" s="463">
        <v>0</v>
      </c>
      <c r="Y2014" s="463">
        <v>0</v>
      </c>
      <c r="Z2014" s="528">
        <v>0</v>
      </c>
      <c r="AA2014" s="465">
        <v>0</v>
      </c>
      <c r="AB2014" s="465">
        <v>0</v>
      </c>
      <c r="AC2014" s="360">
        <v>0</v>
      </c>
      <c r="AD2014" s="404">
        <v>41.467776562804097</v>
      </c>
      <c r="AE2014" s="403"/>
      <c r="AF2014" s="403"/>
      <c r="AG2014" s="403"/>
      <c r="AH2014" s="403"/>
      <c r="AI2014" s="403"/>
      <c r="AJ2014" s="354"/>
      <c r="AK2014" s="509"/>
    </row>
    <row r="2015" spans="2:37" x14ac:dyDescent="0.35">
      <c r="B2015" s="19" t="s">
        <v>183</v>
      </c>
      <c r="C2015" s="12" t="s">
        <v>126</v>
      </c>
      <c r="D2015" s="20" t="s">
        <v>359</v>
      </c>
      <c r="E2015" s="20" t="s">
        <v>214</v>
      </c>
      <c r="F2015" s="20" t="s">
        <v>326</v>
      </c>
      <c r="G2015" s="19" t="s">
        <v>250</v>
      </c>
      <c r="H2015" s="385">
        <v>0</v>
      </c>
      <c r="I2015" s="386">
        <v>0</v>
      </c>
      <c r="J2015" s="386">
        <v>0</v>
      </c>
      <c r="K2015" s="386">
        <v>0</v>
      </c>
      <c r="L2015" s="386">
        <v>0</v>
      </c>
      <c r="M2015" s="453">
        <v>0</v>
      </c>
      <c r="N2015" s="453">
        <v>0</v>
      </c>
      <c r="O2015" s="403">
        <v>0</v>
      </c>
      <c r="P2015" s="403">
        <v>0</v>
      </c>
      <c r="Q2015" s="403"/>
      <c r="R2015" s="403"/>
      <c r="S2015" s="403"/>
      <c r="T2015" s="403"/>
      <c r="U2015" s="403"/>
      <c r="V2015" s="385">
        <v>0</v>
      </c>
      <c r="W2015" s="463">
        <v>0</v>
      </c>
      <c r="X2015" s="463">
        <v>0</v>
      </c>
      <c r="Y2015" s="463">
        <v>0</v>
      </c>
      <c r="Z2015" s="528">
        <v>0</v>
      </c>
      <c r="AA2015" s="465">
        <v>0</v>
      </c>
      <c r="AB2015" s="465">
        <v>0</v>
      </c>
      <c r="AC2015" s="360">
        <v>0</v>
      </c>
      <c r="AD2015" s="404">
        <v>0</v>
      </c>
      <c r="AE2015" s="403"/>
      <c r="AF2015" s="403"/>
      <c r="AG2015" s="403"/>
      <c r="AH2015" s="403"/>
      <c r="AI2015" s="403"/>
      <c r="AJ2015" s="354"/>
      <c r="AK2015" s="509"/>
    </row>
    <row r="2016" spans="2:37" x14ac:dyDescent="0.35">
      <c r="B2016" s="19" t="s">
        <v>183</v>
      </c>
      <c r="C2016" s="12" t="s">
        <v>126</v>
      </c>
      <c r="D2016" s="20" t="s">
        <v>359</v>
      </c>
      <c r="E2016" s="20" t="s">
        <v>214</v>
      </c>
      <c r="F2016" s="20" t="s">
        <v>1945</v>
      </c>
      <c r="G2016" s="19" t="s">
        <v>250</v>
      </c>
      <c r="H2016" s="385">
        <v>0</v>
      </c>
      <c r="I2016" s="386">
        <v>0</v>
      </c>
      <c r="J2016" s="386">
        <v>0</v>
      </c>
      <c r="K2016" s="386">
        <v>0</v>
      </c>
      <c r="L2016" s="386">
        <v>0</v>
      </c>
      <c r="M2016" s="453">
        <v>0</v>
      </c>
      <c r="N2016" s="453">
        <v>0</v>
      </c>
      <c r="O2016" s="403">
        <v>0</v>
      </c>
      <c r="P2016" s="403">
        <v>-1327</v>
      </c>
      <c r="Q2016" s="403"/>
      <c r="R2016" s="403"/>
      <c r="S2016" s="403"/>
      <c r="T2016" s="403"/>
      <c r="U2016" s="403"/>
      <c r="V2016" s="385">
        <v>0</v>
      </c>
      <c r="W2016" s="463">
        <v>0</v>
      </c>
      <c r="X2016" s="463">
        <v>0</v>
      </c>
      <c r="Y2016" s="463">
        <v>0</v>
      </c>
      <c r="Z2016" s="528">
        <v>0</v>
      </c>
      <c r="AA2016" s="465">
        <v>0</v>
      </c>
      <c r="AB2016" s="465">
        <v>0</v>
      </c>
      <c r="AC2016" s="360">
        <v>0</v>
      </c>
      <c r="AD2016" s="404">
        <v>-76.4274159706126</v>
      </c>
      <c r="AE2016" s="403"/>
      <c r="AF2016" s="403"/>
      <c r="AG2016" s="403"/>
      <c r="AH2016" s="403"/>
      <c r="AI2016" s="403"/>
      <c r="AJ2016" s="354"/>
      <c r="AK2016" s="509"/>
    </row>
    <row r="2017" spans="2:37" x14ac:dyDescent="0.35">
      <c r="B2017" s="19" t="s">
        <v>183</v>
      </c>
      <c r="C2017" s="12" t="s">
        <v>126</v>
      </c>
      <c r="D2017" s="20" t="s">
        <v>359</v>
      </c>
      <c r="E2017" s="20" t="s">
        <v>214</v>
      </c>
      <c r="F2017" s="20" t="s">
        <v>1945</v>
      </c>
      <c r="G2017" s="19" t="s">
        <v>250</v>
      </c>
      <c r="H2017" s="385">
        <v>0</v>
      </c>
      <c r="I2017" s="386">
        <v>0</v>
      </c>
      <c r="J2017" s="386">
        <v>0</v>
      </c>
      <c r="K2017" s="386">
        <v>0</v>
      </c>
      <c r="L2017" s="386">
        <v>0</v>
      </c>
      <c r="M2017" s="453">
        <v>0</v>
      </c>
      <c r="N2017" s="453">
        <v>0</v>
      </c>
      <c r="O2017" s="403">
        <v>0</v>
      </c>
      <c r="P2017" s="403">
        <v>-73</v>
      </c>
      <c r="Q2017" s="403"/>
      <c r="R2017" s="403"/>
      <c r="S2017" s="403"/>
      <c r="T2017" s="403"/>
      <c r="U2017" s="403"/>
      <c r="V2017" s="385">
        <v>0</v>
      </c>
      <c r="W2017" s="463">
        <v>0</v>
      </c>
      <c r="X2017" s="463">
        <v>0</v>
      </c>
      <c r="Y2017" s="463">
        <v>0</v>
      </c>
      <c r="Z2017" s="528">
        <v>0</v>
      </c>
      <c r="AA2017" s="465">
        <v>0</v>
      </c>
      <c r="AB2017" s="465">
        <v>0</v>
      </c>
      <c r="AC2017" s="360">
        <v>0</v>
      </c>
      <c r="AD2017" s="404">
        <v>-4.2043717903953999</v>
      </c>
      <c r="AE2017" s="403"/>
      <c r="AF2017" s="403"/>
      <c r="AG2017" s="403"/>
      <c r="AH2017" s="403"/>
      <c r="AI2017" s="403"/>
      <c r="AJ2017" s="354"/>
      <c r="AK2017" s="509"/>
    </row>
    <row r="2018" spans="2:37" x14ac:dyDescent="0.35">
      <c r="B2018" s="19" t="s">
        <v>183</v>
      </c>
      <c r="C2018" s="12" t="s">
        <v>126</v>
      </c>
      <c r="D2018" s="20" t="s">
        <v>359</v>
      </c>
      <c r="E2018" s="20" t="s">
        <v>214</v>
      </c>
      <c r="F2018" s="20" t="s">
        <v>1946</v>
      </c>
      <c r="G2018" s="19" t="s">
        <v>250</v>
      </c>
      <c r="H2018" s="385">
        <v>0</v>
      </c>
      <c r="I2018" s="386">
        <v>0</v>
      </c>
      <c r="J2018" s="386">
        <v>0</v>
      </c>
      <c r="K2018" s="386">
        <v>0</v>
      </c>
      <c r="L2018" s="386">
        <v>0</v>
      </c>
      <c r="M2018" s="453">
        <v>0</v>
      </c>
      <c r="N2018" s="453">
        <v>0</v>
      </c>
      <c r="O2018" s="403">
        <v>0</v>
      </c>
      <c r="P2018" s="403">
        <v>1250</v>
      </c>
      <c r="Q2018" s="403"/>
      <c r="R2018" s="403"/>
      <c r="S2018" s="403"/>
      <c r="T2018" s="403"/>
      <c r="U2018" s="403"/>
      <c r="V2018" s="385">
        <v>0</v>
      </c>
      <c r="W2018" s="463">
        <v>0</v>
      </c>
      <c r="X2018" s="463">
        <v>0</v>
      </c>
      <c r="Y2018" s="463">
        <v>0</v>
      </c>
      <c r="Z2018" s="528">
        <v>0</v>
      </c>
      <c r="AA2018" s="465">
        <v>0</v>
      </c>
      <c r="AB2018" s="465">
        <v>0</v>
      </c>
      <c r="AC2018" s="360">
        <v>0</v>
      </c>
      <c r="AD2018" s="404">
        <v>71.992667643757201</v>
      </c>
      <c r="AE2018" s="403"/>
      <c r="AF2018" s="403"/>
      <c r="AG2018" s="403"/>
      <c r="AH2018" s="403"/>
      <c r="AI2018" s="403"/>
      <c r="AJ2018" s="354"/>
      <c r="AK2018" s="509"/>
    </row>
    <row r="2019" spans="2:37" x14ac:dyDescent="0.35">
      <c r="B2019" s="19" t="s">
        <v>183</v>
      </c>
      <c r="C2019" s="12" t="s">
        <v>126</v>
      </c>
      <c r="D2019" s="20" t="s">
        <v>359</v>
      </c>
      <c r="E2019" s="20" t="s">
        <v>214</v>
      </c>
      <c r="F2019" s="20" t="s">
        <v>2368</v>
      </c>
      <c r="G2019" s="19" t="s">
        <v>250</v>
      </c>
      <c r="H2019" s="385">
        <v>0</v>
      </c>
      <c r="I2019" s="386">
        <v>0</v>
      </c>
      <c r="J2019" s="386">
        <v>0</v>
      </c>
      <c r="K2019" s="386">
        <v>0</v>
      </c>
      <c r="L2019" s="386">
        <v>0</v>
      </c>
      <c r="M2019" s="453">
        <v>0</v>
      </c>
      <c r="N2019" s="453">
        <v>0</v>
      </c>
      <c r="O2019" s="403">
        <v>0</v>
      </c>
      <c r="P2019" s="403">
        <v>750</v>
      </c>
      <c r="Q2019" s="403"/>
      <c r="R2019" s="403"/>
      <c r="S2019" s="403"/>
      <c r="T2019" s="403"/>
      <c r="U2019" s="403"/>
      <c r="V2019" s="385">
        <v>0</v>
      </c>
      <c r="W2019" s="463">
        <v>0</v>
      </c>
      <c r="X2019" s="463">
        <v>0</v>
      </c>
      <c r="Y2019" s="463">
        <v>0</v>
      </c>
      <c r="Z2019" s="528">
        <v>0</v>
      </c>
      <c r="AA2019" s="465">
        <v>0</v>
      </c>
      <c r="AB2019" s="465">
        <v>0</v>
      </c>
      <c r="AC2019" s="360">
        <v>0</v>
      </c>
      <c r="AD2019" s="404">
        <v>43.195600586254301</v>
      </c>
      <c r="AE2019" s="403"/>
      <c r="AF2019" s="403"/>
      <c r="AG2019" s="403"/>
      <c r="AH2019" s="403"/>
      <c r="AI2019" s="403"/>
      <c r="AJ2019" s="354"/>
      <c r="AK2019" s="509"/>
    </row>
    <row r="2020" spans="2:37" x14ac:dyDescent="0.35">
      <c r="B2020" s="19" t="s">
        <v>183</v>
      </c>
      <c r="C2020" s="12" t="s">
        <v>126</v>
      </c>
      <c r="D2020" s="20" t="s">
        <v>359</v>
      </c>
      <c r="E2020" s="20" t="s">
        <v>214</v>
      </c>
      <c r="F2020" s="20" t="s">
        <v>1948</v>
      </c>
      <c r="G2020" s="19" t="s">
        <v>250</v>
      </c>
      <c r="H2020" s="385">
        <v>0</v>
      </c>
      <c r="I2020" s="386">
        <v>0</v>
      </c>
      <c r="J2020" s="386">
        <v>0</v>
      </c>
      <c r="K2020" s="386">
        <v>0</v>
      </c>
      <c r="L2020" s="386">
        <v>0</v>
      </c>
      <c r="M2020" s="453">
        <v>0</v>
      </c>
      <c r="N2020" s="453">
        <v>0</v>
      </c>
      <c r="O2020" s="403">
        <v>0</v>
      </c>
      <c r="P2020" s="403">
        <v>-96</v>
      </c>
      <c r="Q2020" s="403"/>
      <c r="R2020" s="403"/>
      <c r="S2020" s="403"/>
      <c r="T2020" s="403"/>
      <c r="U2020" s="403"/>
      <c r="V2020" s="385">
        <v>0</v>
      </c>
      <c r="W2020" s="463">
        <v>0</v>
      </c>
      <c r="X2020" s="463">
        <v>0</v>
      </c>
      <c r="Y2020" s="463">
        <v>0</v>
      </c>
      <c r="Z2020" s="528">
        <v>0</v>
      </c>
      <c r="AA2020" s="465">
        <v>0</v>
      </c>
      <c r="AB2020" s="465">
        <v>0</v>
      </c>
      <c r="AC2020" s="360">
        <v>0</v>
      </c>
      <c r="AD2020" s="404">
        <v>-5.5290368750405996</v>
      </c>
      <c r="AE2020" s="403"/>
      <c r="AF2020" s="403"/>
      <c r="AG2020" s="403"/>
      <c r="AH2020" s="403"/>
      <c r="AI2020" s="403"/>
      <c r="AJ2020" s="354"/>
      <c r="AK2020" s="509"/>
    </row>
    <row r="2021" spans="2:37" x14ac:dyDescent="0.35">
      <c r="B2021" s="19" t="s">
        <v>183</v>
      </c>
      <c r="C2021" s="12" t="s">
        <v>126</v>
      </c>
      <c r="D2021" s="20" t="s">
        <v>359</v>
      </c>
      <c r="E2021" s="20" t="s">
        <v>214</v>
      </c>
      <c r="F2021" s="20" t="s">
        <v>1946</v>
      </c>
      <c r="G2021" s="19" t="s">
        <v>250</v>
      </c>
      <c r="H2021" s="385">
        <v>0</v>
      </c>
      <c r="I2021" s="386">
        <v>0</v>
      </c>
      <c r="J2021" s="386">
        <v>0</v>
      </c>
      <c r="K2021" s="386">
        <v>0</v>
      </c>
      <c r="L2021" s="386">
        <v>0</v>
      </c>
      <c r="M2021" s="453">
        <v>0</v>
      </c>
      <c r="N2021" s="453">
        <v>0</v>
      </c>
      <c r="O2021" s="403">
        <v>0</v>
      </c>
      <c r="P2021" s="403">
        <v>280</v>
      </c>
      <c r="Q2021" s="403"/>
      <c r="R2021" s="403"/>
      <c r="S2021" s="403"/>
      <c r="T2021" s="403"/>
      <c r="U2021" s="403"/>
      <c r="V2021" s="385">
        <v>0</v>
      </c>
      <c r="W2021" s="463">
        <v>0</v>
      </c>
      <c r="X2021" s="463">
        <v>0</v>
      </c>
      <c r="Y2021" s="463">
        <v>0</v>
      </c>
      <c r="Z2021" s="528">
        <v>0</v>
      </c>
      <c r="AA2021" s="465">
        <v>0</v>
      </c>
      <c r="AB2021" s="465">
        <v>0</v>
      </c>
      <c r="AC2021" s="360">
        <v>0</v>
      </c>
      <c r="AD2021" s="404">
        <v>16.1263575522016</v>
      </c>
      <c r="AE2021" s="403"/>
      <c r="AF2021" s="403"/>
      <c r="AG2021" s="403"/>
      <c r="AH2021" s="403"/>
      <c r="AI2021" s="403"/>
      <c r="AJ2021" s="354"/>
      <c r="AK2021" s="509"/>
    </row>
    <row r="2022" spans="2:37" x14ac:dyDescent="0.35">
      <c r="B2022" s="19" t="s">
        <v>183</v>
      </c>
      <c r="C2022" s="12" t="s">
        <v>126</v>
      </c>
      <c r="D2022" s="20" t="s">
        <v>359</v>
      </c>
      <c r="E2022" s="20" t="s">
        <v>214</v>
      </c>
      <c r="F2022" s="20" t="s">
        <v>1949</v>
      </c>
      <c r="G2022" s="19" t="s">
        <v>250</v>
      </c>
      <c r="H2022" s="385">
        <v>0</v>
      </c>
      <c r="I2022" s="386">
        <v>0</v>
      </c>
      <c r="J2022" s="386">
        <v>0</v>
      </c>
      <c r="K2022" s="386">
        <v>0</v>
      </c>
      <c r="L2022" s="386">
        <v>0</v>
      </c>
      <c r="M2022" s="453">
        <v>0</v>
      </c>
      <c r="N2022" s="453">
        <v>0</v>
      </c>
      <c r="O2022" s="403">
        <v>0</v>
      </c>
      <c r="P2022" s="403">
        <v>-0.745</v>
      </c>
      <c r="Q2022" s="403"/>
      <c r="R2022" s="403"/>
      <c r="S2022" s="403"/>
      <c r="T2022" s="403"/>
      <c r="U2022" s="403"/>
      <c r="V2022" s="385">
        <v>0</v>
      </c>
      <c r="W2022" s="463">
        <v>0</v>
      </c>
      <c r="X2022" s="463">
        <v>0</v>
      </c>
      <c r="Y2022" s="463">
        <v>0</v>
      </c>
      <c r="Z2022" s="528">
        <v>0</v>
      </c>
      <c r="AA2022" s="465">
        <v>0</v>
      </c>
      <c r="AB2022" s="465">
        <v>0</v>
      </c>
      <c r="AC2022" s="360">
        <v>0</v>
      </c>
      <c r="AD2022" s="404">
        <v>-4.2907629915699998E-2</v>
      </c>
      <c r="AE2022" s="403"/>
      <c r="AF2022" s="403"/>
      <c r="AG2022" s="403"/>
      <c r="AH2022" s="403"/>
      <c r="AI2022" s="403"/>
      <c r="AJ2022" s="354"/>
      <c r="AK2022" s="509"/>
    </row>
    <row r="2023" spans="2:37" x14ac:dyDescent="0.35">
      <c r="B2023" s="19" t="s">
        <v>183</v>
      </c>
      <c r="C2023" s="12" t="s">
        <v>126</v>
      </c>
      <c r="D2023" s="20" t="s">
        <v>226</v>
      </c>
      <c r="E2023" s="20" t="s">
        <v>214</v>
      </c>
      <c r="F2023" s="20" t="s">
        <v>1952</v>
      </c>
      <c r="G2023" s="19" t="s">
        <v>250</v>
      </c>
      <c r="H2023" s="385">
        <v>0</v>
      </c>
      <c r="I2023" s="386">
        <v>0</v>
      </c>
      <c r="J2023" s="386">
        <v>0</v>
      </c>
      <c r="K2023" s="386">
        <v>0</v>
      </c>
      <c r="L2023" s="386">
        <v>0</v>
      </c>
      <c r="M2023" s="453">
        <v>0</v>
      </c>
      <c r="N2023" s="453">
        <v>0</v>
      </c>
      <c r="O2023" s="403">
        <v>0</v>
      </c>
      <c r="P2023" s="403">
        <v>81</v>
      </c>
      <c r="Q2023" s="403"/>
      <c r="R2023" s="403"/>
      <c r="S2023" s="403"/>
      <c r="T2023" s="403"/>
      <c r="U2023" s="403"/>
      <c r="V2023" s="385">
        <v>0</v>
      </c>
      <c r="W2023" s="463">
        <v>0</v>
      </c>
      <c r="X2023" s="463">
        <v>0</v>
      </c>
      <c r="Y2023" s="463">
        <v>0</v>
      </c>
      <c r="Z2023" s="528">
        <v>0</v>
      </c>
      <c r="AA2023" s="465">
        <v>0</v>
      </c>
      <c r="AB2023" s="465">
        <v>0</v>
      </c>
      <c r="AC2023" s="360">
        <v>0</v>
      </c>
      <c r="AD2023" s="404">
        <v>4.6651248633154996</v>
      </c>
      <c r="AE2023" s="403"/>
      <c r="AF2023" s="403"/>
      <c r="AG2023" s="403"/>
      <c r="AH2023" s="403"/>
      <c r="AI2023" s="403"/>
      <c r="AJ2023" s="354"/>
      <c r="AK2023" s="509"/>
    </row>
    <row r="2024" spans="2:37" x14ac:dyDescent="0.35">
      <c r="B2024" s="19" t="s">
        <v>183</v>
      </c>
      <c r="C2024" s="12" t="s">
        <v>126</v>
      </c>
      <c r="D2024" s="20" t="s">
        <v>226</v>
      </c>
      <c r="E2024" s="20" t="s">
        <v>214</v>
      </c>
      <c r="F2024" s="20" t="s">
        <v>1953</v>
      </c>
      <c r="G2024" s="19" t="s">
        <v>250</v>
      </c>
      <c r="H2024" s="385">
        <v>0</v>
      </c>
      <c r="I2024" s="386">
        <v>0</v>
      </c>
      <c r="J2024" s="386">
        <v>0</v>
      </c>
      <c r="K2024" s="386">
        <v>0</v>
      </c>
      <c r="L2024" s="386">
        <v>0</v>
      </c>
      <c r="M2024" s="453">
        <v>0</v>
      </c>
      <c r="N2024" s="453">
        <v>0</v>
      </c>
      <c r="O2024" s="403">
        <v>0</v>
      </c>
      <c r="P2024" s="403">
        <v>12</v>
      </c>
      <c r="Q2024" s="403"/>
      <c r="R2024" s="403"/>
      <c r="S2024" s="403"/>
      <c r="T2024" s="403"/>
      <c r="U2024" s="403"/>
      <c r="V2024" s="385">
        <v>0</v>
      </c>
      <c r="W2024" s="463">
        <v>0</v>
      </c>
      <c r="X2024" s="463">
        <v>0</v>
      </c>
      <c r="Y2024" s="463">
        <v>0</v>
      </c>
      <c r="Z2024" s="528">
        <v>0</v>
      </c>
      <c r="AA2024" s="465">
        <v>0</v>
      </c>
      <c r="AB2024" s="465">
        <v>0</v>
      </c>
      <c r="AC2024" s="360">
        <v>0</v>
      </c>
      <c r="AD2024" s="404">
        <v>0.69112960938010004</v>
      </c>
      <c r="AE2024" s="403"/>
      <c r="AF2024" s="403"/>
      <c r="AG2024" s="403"/>
      <c r="AH2024" s="403"/>
      <c r="AI2024" s="403"/>
      <c r="AJ2024" s="354"/>
      <c r="AK2024" s="509"/>
    </row>
    <row r="2025" spans="2:37" x14ac:dyDescent="0.35">
      <c r="B2025" s="19" t="s">
        <v>183</v>
      </c>
      <c r="C2025" s="12" t="s">
        <v>126</v>
      </c>
      <c r="D2025" s="20" t="s">
        <v>226</v>
      </c>
      <c r="E2025" s="20" t="s">
        <v>214</v>
      </c>
      <c r="F2025" s="20" t="s">
        <v>1954</v>
      </c>
      <c r="G2025" s="19" t="s">
        <v>250</v>
      </c>
      <c r="H2025" s="385">
        <v>0</v>
      </c>
      <c r="I2025" s="386">
        <v>0</v>
      </c>
      <c r="J2025" s="386">
        <v>0</v>
      </c>
      <c r="K2025" s="386">
        <v>0</v>
      </c>
      <c r="L2025" s="386">
        <v>0</v>
      </c>
      <c r="M2025" s="453">
        <v>0</v>
      </c>
      <c r="N2025" s="453">
        <v>0</v>
      </c>
      <c r="O2025" s="403">
        <v>0</v>
      </c>
      <c r="P2025" s="403">
        <v>2.9</v>
      </c>
      <c r="Q2025" s="403"/>
      <c r="R2025" s="403"/>
      <c r="S2025" s="403"/>
      <c r="T2025" s="403"/>
      <c r="U2025" s="403"/>
      <c r="V2025" s="385">
        <v>0</v>
      </c>
      <c r="W2025" s="463">
        <v>0</v>
      </c>
      <c r="X2025" s="463">
        <v>0</v>
      </c>
      <c r="Y2025" s="463">
        <v>0</v>
      </c>
      <c r="Z2025" s="528">
        <v>0</v>
      </c>
      <c r="AA2025" s="465">
        <v>0</v>
      </c>
      <c r="AB2025" s="465">
        <v>0</v>
      </c>
      <c r="AC2025" s="360">
        <v>0</v>
      </c>
      <c r="AD2025" s="404">
        <v>0.16702298893350001</v>
      </c>
      <c r="AE2025" s="403"/>
      <c r="AF2025" s="403"/>
      <c r="AG2025" s="403"/>
      <c r="AH2025" s="403"/>
      <c r="AI2025" s="403"/>
      <c r="AJ2025" s="354"/>
      <c r="AK2025" s="509"/>
    </row>
    <row r="2026" spans="2:37" x14ac:dyDescent="0.35">
      <c r="B2026" s="19" t="s">
        <v>183</v>
      </c>
      <c r="C2026" s="12" t="s">
        <v>126</v>
      </c>
      <c r="D2026" s="20" t="s">
        <v>226</v>
      </c>
      <c r="E2026" s="20" t="s">
        <v>214</v>
      </c>
      <c r="F2026" s="20" t="s">
        <v>1955</v>
      </c>
      <c r="G2026" s="19" t="s">
        <v>250</v>
      </c>
      <c r="H2026" s="385">
        <v>0</v>
      </c>
      <c r="I2026" s="386">
        <v>0</v>
      </c>
      <c r="J2026" s="386">
        <v>0</v>
      </c>
      <c r="K2026" s="386">
        <v>0</v>
      </c>
      <c r="L2026" s="386">
        <v>0</v>
      </c>
      <c r="M2026" s="453">
        <v>0</v>
      </c>
      <c r="N2026" s="453">
        <v>0</v>
      </c>
      <c r="O2026" s="403">
        <v>0</v>
      </c>
      <c r="P2026" s="403">
        <v>1</v>
      </c>
      <c r="Q2026" s="403"/>
      <c r="R2026" s="403"/>
      <c r="S2026" s="403"/>
      <c r="T2026" s="403"/>
      <c r="U2026" s="403"/>
      <c r="V2026" s="385">
        <v>0</v>
      </c>
      <c r="W2026" s="463">
        <v>0</v>
      </c>
      <c r="X2026" s="463">
        <v>0</v>
      </c>
      <c r="Y2026" s="463">
        <v>0</v>
      </c>
      <c r="Z2026" s="528">
        <v>0</v>
      </c>
      <c r="AA2026" s="465">
        <v>0</v>
      </c>
      <c r="AB2026" s="465">
        <v>0</v>
      </c>
      <c r="AC2026" s="360">
        <v>0</v>
      </c>
      <c r="AD2026" s="404">
        <v>5.7594134115000001E-2</v>
      </c>
      <c r="AE2026" s="403"/>
      <c r="AF2026" s="403"/>
      <c r="AG2026" s="403"/>
      <c r="AH2026" s="403"/>
      <c r="AI2026" s="403"/>
      <c r="AJ2026" s="354"/>
      <c r="AK2026" s="509"/>
    </row>
    <row r="2027" spans="2:37" x14ac:dyDescent="0.35">
      <c r="B2027" s="19" t="s">
        <v>183</v>
      </c>
      <c r="C2027" s="12" t="s">
        <v>126</v>
      </c>
      <c r="D2027" s="20" t="s">
        <v>226</v>
      </c>
      <c r="E2027" s="20" t="s">
        <v>214</v>
      </c>
      <c r="F2027" s="20" t="s">
        <v>1956</v>
      </c>
      <c r="G2027" s="19" t="s">
        <v>250</v>
      </c>
      <c r="H2027" s="385">
        <v>0</v>
      </c>
      <c r="I2027" s="386">
        <v>0</v>
      </c>
      <c r="J2027" s="386">
        <v>0</v>
      </c>
      <c r="K2027" s="386">
        <v>0</v>
      </c>
      <c r="L2027" s="386">
        <v>0</v>
      </c>
      <c r="M2027" s="453">
        <v>0</v>
      </c>
      <c r="N2027" s="453">
        <v>0</v>
      </c>
      <c r="O2027" s="403">
        <v>0</v>
      </c>
      <c r="P2027" s="403">
        <v>1.1000000000000001</v>
      </c>
      <c r="Q2027" s="403"/>
      <c r="R2027" s="403"/>
      <c r="S2027" s="403"/>
      <c r="T2027" s="403"/>
      <c r="U2027" s="403"/>
      <c r="V2027" s="385">
        <v>0</v>
      </c>
      <c r="W2027" s="463">
        <v>0</v>
      </c>
      <c r="X2027" s="463">
        <v>0</v>
      </c>
      <c r="Y2027" s="463">
        <v>0</v>
      </c>
      <c r="Z2027" s="528">
        <v>0</v>
      </c>
      <c r="AA2027" s="465">
        <v>0</v>
      </c>
      <c r="AB2027" s="465">
        <v>0</v>
      </c>
      <c r="AC2027" s="360">
        <v>0</v>
      </c>
      <c r="AD2027" s="404">
        <v>6.3353547526500006E-2</v>
      </c>
      <c r="AE2027" s="403"/>
      <c r="AF2027" s="403"/>
      <c r="AG2027" s="403"/>
      <c r="AH2027" s="403"/>
      <c r="AI2027" s="403"/>
      <c r="AJ2027" s="354"/>
      <c r="AK2027" s="509"/>
    </row>
    <row r="2028" spans="2:37" x14ac:dyDescent="0.35">
      <c r="B2028" s="19" t="s">
        <v>183</v>
      </c>
      <c r="C2028" s="12" t="s">
        <v>126</v>
      </c>
      <c r="D2028" s="20" t="s">
        <v>226</v>
      </c>
      <c r="E2028" s="20" t="s">
        <v>214</v>
      </c>
      <c r="F2028" s="20" t="s">
        <v>1957</v>
      </c>
      <c r="G2028" s="19" t="s">
        <v>250</v>
      </c>
      <c r="H2028" s="385">
        <v>0</v>
      </c>
      <c r="I2028" s="386">
        <v>0</v>
      </c>
      <c r="J2028" s="386">
        <v>0</v>
      </c>
      <c r="K2028" s="386">
        <v>0</v>
      </c>
      <c r="L2028" s="386">
        <v>0</v>
      </c>
      <c r="M2028" s="453">
        <v>0</v>
      </c>
      <c r="N2028" s="453">
        <v>0</v>
      </c>
      <c r="O2028" s="403">
        <v>0</v>
      </c>
      <c r="P2028" s="403">
        <v>15.1</v>
      </c>
      <c r="Q2028" s="403"/>
      <c r="R2028" s="403"/>
      <c r="S2028" s="403"/>
      <c r="T2028" s="403"/>
      <c r="U2028" s="403"/>
      <c r="V2028" s="385">
        <v>0</v>
      </c>
      <c r="W2028" s="463">
        <v>0</v>
      </c>
      <c r="X2028" s="463">
        <v>0</v>
      </c>
      <c r="Y2028" s="463">
        <v>0</v>
      </c>
      <c r="Z2028" s="528">
        <v>0</v>
      </c>
      <c r="AA2028" s="465">
        <v>0</v>
      </c>
      <c r="AB2028" s="465">
        <v>0</v>
      </c>
      <c r="AC2028" s="360">
        <v>0</v>
      </c>
      <c r="AD2028" s="404">
        <v>0.86967142513660001</v>
      </c>
      <c r="AE2028" s="403"/>
      <c r="AF2028" s="403"/>
      <c r="AG2028" s="403"/>
      <c r="AH2028" s="403"/>
      <c r="AI2028" s="403"/>
      <c r="AJ2028" s="354"/>
      <c r="AK2028" s="509"/>
    </row>
    <row r="2029" spans="2:37" x14ac:dyDescent="0.35">
      <c r="B2029" s="19" t="s">
        <v>183</v>
      </c>
      <c r="C2029" s="12" t="s">
        <v>126</v>
      </c>
      <c r="D2029" s="20" t="s">
        <v>226</v>
      </c>
      <c r="E2029" s="20" t="s">
        <v>214</v>
      </c>
      <c r="F2029" s="20" t="s">
        <v>1958</v>
      </c>
      <c r="G2029" s="19" t="s">
        <v>250</v>
      </c>
      <c r="H2029" s="385">
        <v>0</v>
      </c>
      <c r="I2029" s="386">
        <v>0</v>
      </c>
      <c r="J2029" s="386">
        <v>0</v>
      </c>
      <c r="K2029" s="386">
        <v>0</v>
      </c>
      <c r="L2029" s="386">
        <v>0</v>
      </c>
      <c r="M2029" s="453">
        <v>0</v>
      </c>
      <c r="N2029" s="453">
        <v>0</v>
      </c>
      <c r="O2029" s="403">
        <v>0</v>
      </c>
      <c r="P2029" s="403">
        <v>3.5</v>
      </c>
      <c r="Q2029" s="403"/>
      <c r="R2029" s="403"/>
      <c r="S2029" s="403"/>
      <c r="T2029" s="403"/>
      <c r="U2029" s="403"/>
      <c r="V2029" s="385">
        <v>0</v>
      </c>
      <c r="W2029" s="463">
        <v>0</v>
      </c>
      <c r="X2029" s="463">
        <v>0</v>
      </c>
      <c r="Y2029" s="463">
        <v>0</v>
      </c>
      <c r="Z2029" s="528">
        <v>0</v>
      </c>
      <c r="AA2029" s="465">
        <v>0</v>
      </c>
      <c r="AB2029" s="465">
        <v>0</v>
      </c>
      <c r="AC2029" s="360">
        <v>0</v>
      </c>
      <c r="AD2029" s="404">
        <v>0.20157946940249999</v>
      </c>
      <c r="AE2029" s="403"/>
      <c r="AF2029" s="403"/>
      <c r="AG2029" s="403"/>
      <c r="AH2029" s="403"/>
      <c r="AI2029" s="403"/>
      <c r="AJ2029" s="354"/>
      <c r="AK2029" s="509"/>
    </row>
    <row r="2030" spans="2:37" x14ac:dyDescent="0.35">
      <c r="B2030" s="19" t="s">
        <v>183</v>
      </c>
      <c r="C2030" s="12" t="s">
        <v>126</v>
      </c>
      <c r="D2030" s="20" t="s">
        <v>226</v>
      </c>
      <c r="E2030" s="20" t="s">
        <v>214</v>
      </c>
      <c r="F2030" s="20" t="s">
        <v>1959</v>
      </c>
      <c r="G2030" s="19" t="s">
        <v>250</v>
      </c>
      <c r="H2030" s="385">
        <v>0</v>
      </c>
      <c r="I2030" s="386">
        <v>0</v>
      </c>
      <c r="J2030" s="386">
        <v>0</v>
      </c>
      <c r="K2030" s="386">
        <v>0</v>
      </c>
      <c r="L2030" s="386">
        <v>0</v>
      </c>
      <c r="M2030" s="453">
        <v>0</v>
      </c>
      <c r="N2030" s="453">
        <v>0</v>
      </c>
      <c r="O2030" s="403">
        <v>0</v>
      </c>
      <c r="P2030" s="403">
        <v>40.1</v>
      </c>
      <c r="Q2030" s="403"/>
      <c r="R2030" s="403"/>
      <c r="S2030" s="403"/>
      <c r="T2030" s="403"/>
      <c r="U2030" s="403"/>
      <c r="V2030" s="385">
        <v>0</v>
      </c>
      <c r="W2030" s="463">
        <v>0</v>
      </c>
      <c r="X2030" s="463">
        <v>0</v>
      </c>
      <c r="Y2030" s="463">
        <v>0</v>
      </c>
      <c r="Z2030" s="528">
        <v>0</v>
      </c>
      <c r="AA2030" s="465">
        <v>0</v>
      </c>
      <c r="AB2030" s="465">
        <v>0</v>
      </c>
      <c r="AC2030" s="360">
        <v>0</v>
      </c>
      <c r="AD2030" s="404">
        <v>2.3095247780117001</v>
      </c>
      <c r="AE2030" s="403"/>
      <c r="AF2030" s="403"/>
      <c r="AG2030" s="403"/>
      <c r="AH2030" s="403"/>
      <c r="AI2030" s="403"/>
      <c r="AJ2030" s="354"/>
      <c r="AK2030" s="509"/>
    </row>
    <row r="2031" spans="2:37" x14ac:dyDescent="0.35">
      <c r="B2031" s="19" t="s">
        <v>183</v>
      </c>
      <c r="C2031" s="12" t="s">
        <v>126</v>
      </c>
      <c r="D2031" s="20" t="s">
        <v>226</v>
      </c>
      <c r="E2031" s="20" t="s">
        <v>214</v>
      </c>
      <c r="F2031" s="20" t="s">
        <v>1960</v>
      </c>
      <c r="G2031" s="19" t="s">
        <v>250</v>
      </c>
      <c r="H2031" s="385">
        <v>0</v>
      </c>
      <c r="I2031" s="386">
        <v>0</v>
      </c>
      <c r="J2031" s="386">
        <v>0</v>
      </c>
      <c r="K2031" s="386">
        <v>0</v>
      </c>
      <c r="L2031" s="386">
        <v>0</v>
      </c>
      <c r="M2031" s="453">
        <v>0</v>
      </c>
      <c r="N2031" s="453">
        <v>0</v>
      </c>
      <c r="O2031" s="403">
        <v>0</v>
      </c>
      <c r="P2031" s="403">
        <v>208</v>
      </c>
      <c r="Q2031" s="403"/>
      <c r="R2031" s="403"/>
      <c r="S2031" s="403"/>
      <c r="T2031" s="403"/>
      <c r="U2031" s="403"/>
      <c r="V2031" s="385">
        <v>0</v>
      </c>
      <c r="W2031" s="463">
        <v>0</v>
      </c>
      <c r="X2031" s="463">
        <v>0</v>
      </c>
      <c r="Y2031" s="463">
        <v>0</v>
      </c>
      <c r="Z2031" s="528">
        <v>0</v>
      </c>
      <c r="AA2031" s="465">
        <v>0</v>
      </c>
      <c r="AB2031" s="465">
        <v>0</v>
      </c>
      <c r="AC2031" s="360">
        <v>0</v>
      </c>
      <c r="AD2031" s="404">
        <v>11.9795798959212</v>
      </c>
      <c r="AE2031" s="403"/>
      <c r="AF2031" s="403"/>
      <c r="AG2031" s="403"/>
      <c r="AH2031" s="403"/>
      <c r="AI2031" s="403"/>
      <c r="AJ2031" s="354"/>
      <c r="AK2031" s="509"/>
    </row>
    <row r="2032" spans="2:37" x14ac:dyDescent="0.35">
      <c r="B2032" s="19" t="s">
        <v>183</v>
      </c>
      <c r="C2032" s="12" t="s">
        <v>126</v>
      </c>
      <c r="D2032" s="20" t="s">
        <v>226</v>
      </c>
      <c r="E2032" s="20" t="s">
        <v>214</v>
      </c>
      <c r="F2032" s="20" t="s">
        <v>1961</v>
      </c>
      <c r="G2032" s="19" t="s">
        <v>250</v>
      </c>
      <c r="H2032" s="385">
        <v>0</v>
      </c>
      <c r="I2032" s="386">
        <v>0</v>
      </c>
      <c r="J2032" s="386">
        <v>0</v>
      </c>
      <c r="K2032" s="386">
        <v>0</v>
      </c>
      <c r="L2032" s="386">
        <v>0</v>
      </c>
      <c r="M2032" s="453">
        <v>0</v>
      </c>
      <c r="N2032" s="453">
        <v>0</v>
      </c>
      <c r="O2032" s="403">
        <v>0</v>
      </c>
      <c r="P2032" s="403">
        <v>126.249</v>
      </c>
      <c r="Q2032" s="403"/>
      <c r="R2032" s="403"/>
      <c r="S2032" s="403"/>
      <c r="T2032" s="403"/>
      <c r="U2032" s="403"/>
      <c r="V2032" s="385">
        <v>0</v>
      </c>
      <c r="W2032" s="463">
        <v>0</v>
      </c>
      <c r="X2032" s="463">
        <v>0</v>
      </c>
      <c r="Y2032" s="463">
        <v>0</v>
      </c>
      <c r="Z2032" s="528">
        <v>0</v>
      </c>
      <c r="AA2032" s="465">
        <v>0</v>
      </c>
      <c r="AB2032" s="465">
        <v>0</v>
      </c>
      <c r="AC2032" s="360">
        <v>0</v>
      </c>
      <c r="AD2032" s="404">
        <v>7.2712018378853998</v>
      </c>
      <c r="AE2032" s="403"/>
      <c r="AF2032" s="403"/>
      <c r="AG2032" s="403"/>
      <c r="AH2032" s="403"/>
      <c r="AI2032" s="403"/>
      <c r="AJ2032" s="354"/>
      <c r="AK2032" s="509"/>
    </row>
    <row r="2033" spans="2:37" x14ac:dyDescent="0.35">
      <c r="B2033" s="19" t="s">
        <v>183</v>
      </c>
      <c r="C2033" s="12" t="s">
        <v>126</v>
      </c>
      <c r="D2033" s="20" t="s">
        <v>226</v>
      </c>
      <c r="E2033" s="20" t="s">
        <v>214</v>
      </c>
      <c r="F2033" s="20" t="s">
        <v>1962</v>
      </c>
      <c r="G2033" s="19" t="s">
        <v>250</v>
      </c>
      <c r="H2033" s="385">
        <v>0</v>
      </c>
      <c r="I2033" s="386">
        <v>0</v>
      </c>
      <c r="J2033" s="386">
        <v>0</v>
      </c>
      <c r="K2033" s="386">
        <v>0</v>
      </c>
      <c r="L2033" s="386">
        <v>0</v>
      </c>
      <c r="M2033" s="453">
        <v>0</v>
      </c>
      <c r="N2033" s="453">
        <v>0</v>
      </c>
      <c r="O2033" s="403">
        <v>0</v>
      </c>
      <c r="P2033" s="403">
        <v>-4.3999999999999997E-2</v>
      </c>
      <c r="Q2033" s="403"/>
      <c r="R2033" s="403"/>
      <c r="S2033" s="403"/>
      <c r="T2033" s="403"/>
      <c r="U2033" s="403"/>
      <c r="V2033" s="385">
        <v>0</v>
      </c>
      <c r="W2033" s="463">
        <v>0</v>
      </c>
      <c r="X2033" s="463">
        <v>0</v>
      </c>
      <c r="Y2033" s="463">
        <v>0</v>
      </c>
      <c r="Z2033" s="528">
        <v>0</v>
      </c>
      <c r="AA2033" s="465">
        <v>0</v>
      </c>
      <c r="AB2033" s="465">
        <v>0</v>
      </c>
      <c r="AC2033" s="360">
        <v>0</v>
      </c>
      <c r="AD2033" s="404">
        <v>-2.5341419010999999E-3</v>
      </c>
      <c r="AE2033" s="403"/>
      <c r="AF2033" s="403"/>
      <c r="AG2033" s="403"/>
      <c r="AH2033" s="403"/>
      <c r="AI2033" s="403"/>
      <c r="AJ2033" s="354"/>
      <c r="AK2033" s="509"/>
    </row>
    <row r="2034" spans="2:37" x14ac:dyDescent="0.35">
      <c r="B2034" s="19" t="s">
        <v>183</v>
      </c>
      <c r="C2034" s="12" t="s">
        <v>126</v>
      </c>
      <c r="D2034" s="20" t="s">
        <v>226</v>
      </c>
      <c r="E2034" s="20" t="s">
        <v>214</v>
      </c>
      <c r="F2034" s="20" t="s">
        <v>1963</v>
      </c>
      <c r="G2034" s="19" t="s">
        <v>250</v>
      </c>
      <c r="H2034" s="385">
        <v>0</v>
      </c>
      <c r="I2034" s="386">
        <v>0</v>
      </c>
      <c r="J2034" s="386">
        <v>0</v>
      </c>
      <c r="K2034" s="386">
        <v>0</v>
      </c>
      <c r="L2034" s="386">
        <v>0</v>
      </c>
      <c r="M2034" s="453">
        <v>0</v>
      </c>
      <c r="N2034" s="453">
        <v>0</v>
      </c>
      <c r="O2034" s="403">
        <v>0</v>
      </c>
      <c r="P2034" s="403">
        <v>50.8</v>
      </c>
      <c r="Q2034" s="403"/>
      <c r="R2034" s="403"/>
      <c r="S2034" s="403"/>
      <c r="T2034" s="403"/>
      <c r="U2034" s="403"/>
      <c r="V2034" s="385">
        <v>0</v>
      </c>
      <c r="W2034" s="463">
        <v>0</v>
      </c>
      <c r="X2034" s="463">
        <v>0</v>
      </c>
      <c r="Y2034" s="463">
        <v>0</v>
      </c>
      <c r="Z2034" s="528">
        <v>0</v>
      </c>
      <c r="AA2034" s="465">
        <v>0</v>
      </c>
      <c r="AB2034" s="465">
        <v>0</v>
      </c>
      <c r="AC2034" s="360">
        <v>0</v>
      </c>
      <c r="AD2034" s="404">
        <v>2.9257820130423</v>
      </c>
      <c r="AE2034" s="403"/>
      <c r="AF2034" s="403"/>
      <c r="AG2034" s="403"/>
      <c r="AH2034" s="403"/>
      <c r="AI2034" s="403"/>
      <c r="AJ2034" s="354"/>
      <c r="AK2034" s="509"/>
    </row>
    <row r="2035" spans="2:37" x14ac:dyDescent="0.35">
      <c r="B2035" s="19" t="s">
        <v>183</v>
      </c>
      <c r="C2035" s="12" t="s">
        <v>126</v>
      </c>
      <c r="D2035" s="20" t="s">
        <v>217</v>
      </c>
      <c r="E2035" s="20" t="s">
        <v>214</v>
      </c>
      <c r="F2035" s="20" t="s">
        <v>1964</v>
      </c>
      <c r="G2035" s="19" t="s">
        <v>250</v>
      </c>
      <c r="H2035" s="385">
        <v>0</v>
      </c>
      <c r="I2035" s="386">
        <v>0</v>
      </c>
      <c r="J2035" s="386">
        <v>0</v>
      </c>
      <c r="K2035" s="386">
        <v>0</v>
      </c>
      <c r="L2035" s="386">
        <v>0</v>
      </c>
      <c r="M2035" s="453">
        <v>0</v>
      </c>
      <c r="N2035" s="453">
        <v>0</v>
      </c>
      <c r="O2035" s="403">
        <v>0</v>
      </c>
      <c r="P2035" s="403">
        <v>48</v>
      </c>
      <c r="Q2035" s="403"/>
      <c r="R2035" s="403"/>
      <c r="S2035" s="403"/>
      <c r="T2035" s="403"/>
      <c r="U2035" s="403"/>
      <c r="V2035" s="385">
        <v>0</v>
      </c>
      <c r="W2035" s="463">
        <v>0</v>
      </c>
      <c r="X2035" s="463">
        <v>0</v>
      </c>
      <c r="Y2035" s="463">
        <v>0</v>
      </c>
      <c r="Z2035" s="528">
        <v>0</v>
      </c>
      <c r="AA2035" s="465">
        <v>0</v>
      </c>
      <c r="AB2035" s="465">
        <v>0</v>
      </c>
      <c r="AC2035" s="360">
        <v>0</v>
      </c>
      <c r="AD2035" s="404">
        <v>2.7645184375202998</v>
      </c>
      <c r="AE2035" s="403"/>
      <c r="AF2035" s="403"/>
      <c r="AG2035" s="403"/>
      <c r="AH2035" s="403"/>
      <c r="AI2035" s="403"/>
      <c r="AJ2035" s="354"/>
      <c r="AK2035" s="509"/>
    </row>
    <row r="2036" spans="2:37" x14ac:dyDescent="0.35">
      <c r="B2036" s="19" t="s">
        <v>183</v>
      </c>
      <c r="C2036" s="12" t="s">
        <v>126</v>
      </c>
      <c r="D2036" s="20" t="s">
        <v>217</v>
      </c>
      <c r="E2036" s="20" t="s">
        <v>214</v>
      </c>
      <c r="F2036" s="20" t="s">
        <v>1965</v>
      </c>
      <c r="G2036" s="19" t="s">
        <v>250</v>
      </c>
      <c r="H2036" s="385">
        <v>0</v>
      </c>
      <c r="I2036" s="386">
        <v>0</v>
      </c>
      <c r="J2036" s="386">
        <v>0</v>
      </c>
      <c r="K2036" s="386">
        <v>0</v>
      </c>
      <c r="L2036" s="386">
        <v>0</v>
      </c>
      <c r="M2036" s="453">
        <v>0</v>
      </c>
      <c r="N2036" s="453">
        <v>0</v>
      </c>
      <c r="O2036" s="403">
        <v>0</v>
      </c>
      <c r="P2036" s="403">
        <v>836</v>
      </c>
      <c r="Q2036" s="403"/>
      <c r="R2036" s="403"/>
      <c r="S2036" s="403"/>
      <c r="T2036" s="403"/>
      <c r="U2036" s="403"/>
      <c r="V2036" s="385">
        <v>0</v>
      </c>
      <c r="W2036" s="463">
        <v>0</v>
      </c>
      <c r="X2036" s="463">
        <v>0</v>
      </c>
      <c r="Y2036" s="463">
        <v>0</v>
      </c>
      <c r="Z2036" s="528">
        <v>0</v>
      </c>
      <c r="AA2036" s="465">
        <v>0</v>
      </c>
      <c r="AB2036" s="465">
        <v>0</v>
      </c>
      <c r="AC2036" s="360">
        <v>0</v>
      </c>
      <c r="AD2036" s="404">
        <v>48.148696120144798</v>
      </c>
      <c r="AE2036" s="403"/>
      <c r="AF2036" s="403"/>
      <c r="AG2036" s="403"/>
      <c r="AH2036" s="403"/>
      <c r="AI2036" s="403"/>
      <c r="AJ2036" s="354"/>
      <c r="AK2036" s="509"/>
    </row>
    <row r="2037" spans="2:37" x14ac:dyDescent="0.35">
      <c r="B2037" s="19" t="s">
        <v>183</v>
      </c>
      <c r="C2037" s="12" t="s">
        <v>127</v>
      </c>
      <c r="D2037" s="20" t="s">
        <v>1419</v>
      </c>
      <c r="E2037" s="20" t="s">
        <v>214</v>
      </c>
      <c r="F2037" s="20" t="s">
        <v>1968</v>
      </c>
      <c r="G2037" s="19" t="s">
        <v>250</v>
      </c>
      <c r="H2037" s="385">
        <v>0</v>
      </c>
      <c r="I2037" s="386">
        <v>0</v>
      </c>
      <c r="J2037" s="386">
        <v>0</v>
      </c>
      <c r="K2037" s="386">
        <v>0</v>
      </c>
      <c r="L2037" s="386">
        <v>0</v>
      </c>
      <c r="M2037" s="453">
        <v>0</v>
      </c>
      <c r="N2037" s="453">
        <v>0</v>
      </c>
      <c r="O2037" s="403">
        <v>0</v>
      </c>
      <c r="P2037" s="403">
        <v>8</v>
      </c>
      <c r="Q2037" s="403"/>
      <c r="R2037" s="403"/>
      <c r="S2037" s="403"/>
      <c r="T2037" s="403"/>
      <c r="U2037" s="403"/>
      <c r="V2037" s="385">
        <v>0</v>
      </c>
      <c r="W2037" s="463">
        <v>0</v>
      </c>
      <c r="X2037" s="463">
        <v>0</v>
      </c>
      <c r="Y2037" s="463">
        <v>0</v>
      </c>
      <c r="Z2037" s="528">
        <v>0</v>
      </c>
      <c r="AA2037" s="465">
        <v>0</v>
      </c>
      <c r="AB2037" s="465">
        <v>0</v>
      </c>
      <c r="AC2037" s="360">
        <v>0</v>
      </c>
      <c r="AD2037" s="404">
        <v>0.46075307292000001</v>
      </c>
      <c r="AE2037" s="403"/>
      <c r="AF2037" s="403"/>
      <c r="AG2037" s="403"/>
      <c r="AH2037" s="403"/>
      <c r="AI2037" s="403"/>
      <c r="AJ2037" s="354"/>
      <c r="AK2037" s="509"/>
    </row>
    <row r="2038" spans="2:37" x14ac:dyDescent="0.35">
      <c r="B2038" s="19" t="s">
        <v>183</v>
      </c>
      <c r="C2038" s="12" t="s">
        <v>127</v>
      </c>
      <c r="D2038" s="20" t="s">
        <v>1419</v>
      </c>
      <c r="E2038" s="20" t="s">
        <v>214</v>
      </c>
      <c r="F2038" s="20" t="s">
        <v>1969</v>
      </c>
      <c r="G2038" s="19" t="s">
        <v>250</v>
      </c>
      <c r="H2038" s="385">
        <v>0</v>
      </c>
      <c r="I2038" s="386">
        <v>0</v>
      </c>
      <c r="J2038" s="386">
        <v>0</v>
      </c>
      <c r="K2038" s="386">
        <v>0</v>
      </c>
      <c r="L2038" s="386">
        <v>0</v>
      </c>
      <c r="M2038" s="453">
        <v>0</v>
      </c>
      <c r="N2038" s="453">
        <v>0</v>
      </c>
      <c r="O2038" s="403">
        <v>0</v>
      </c>
      <c r="P2038" s="403">
        <v>25</v>
      </c>
      <c r="Q2038" s="403"/>
      <c r="R2038" s="403"/>
      <c r="S2038" s="403"/>
      <c r="T2038" s="403"/>
      <c r="U2038" s="403"/>
      <c r="V2038" s="385">
        <v>0</v>
      </c>
      <c r="W2038" s="463">
        <v>0</v>
      </c>
      <c r="X2038" s="463">
        <v>0</v>
      </c>
      <c r="Y2038" s="463">
        <v>0</v>
      </c>
      <c r="Z2038" s="528">
        <v>0</v>
      </c>
      <c r="AA2038" s="465">
        <v>0</v>
      </c>
      <c r="AB2038" s="465">
        <v>0</v>
      </c>
      <c r="AC2038" s="360">
        <v>0</v>
      </c>
      <c r="AD2038" s="404">
        <v>1.4398533528799999</v>
      </c>
      <c r="AE2038" s="403"/>
      <c r="AF2038" s="403"/>
      <c r="AG2038" s="403"/>
      <c r="AH2038" s="403"/>
      <c r="AI2038" s="403"/>
      <c r="AJ2038" s="354"/>
      <c r="AK2038" s="509"/>
    </row>
    <row r="2039" spans="2:37" x14ac:dyDescent="0.35">
      <c r="B2039" s="19" t="s">
        <v>183</v>
      </c>
      <c r="C2039" s="12" t="s">
        <v>127</v>
      </c>
      <c r="D2039" s="20" t="s">
        <v>1419</v>
      </c>
      <c r="E2039" s="20" t="s">
        <v>214</v>
      </c>
      <c r="F2039" s="20" t="s">
        <v>1970</v>
      </c>
      <c r="G2039" s="19" t="s">
        <v>250</v>
      </c>
      <c r="H2039" s="385">
        <v>0</v>
      </c>
      <c r="I2039" s="386">
        <v>0</v>
      </c>
      <c r="J2039" s="386">
        <v>0</v>
      </c>
      <c r="K2039" s="386">
        <v>0</v>
      </c>
      <c r="L2039" s="386">
        <v>0</v>
      </c>
      <c r="M2039" s="453">
        <v>0</v>
      </c>
      <c r="N2039" s="453">
        <v>0</v>
      </c>
      <c r="O2039" s="403">
        <v>0</v>
      </c>
      <c r="P2039" s="403">
        <v>4</v>
      </c>
      <c r="Q2039" s="403"/>
      <c r="R2039" s="403"/>
      <c r="S2039" s="403"/>
      <c r="T2039" s="403"/>
      <c r="U2039" s="403"/>
      <c r="V2039" s="385">
        <v>0</v>
      </c>
      <c r="W2039" s="463">
        <v>0</v>
      </c>
      <c r="X2039" s="463">
        <v>0</v>
      </c>
      <c r="Y2039" s="463">
        <v>0</v>
      </c>
      <c r="Z2039" s="528">
        <v>0</v>
      </c>
      <c r="AA2039" s="465">
        <v>0</v>
      </c>
      <c r="AB2039" s="465">
        <v>0</v>
      </c>
      <c r="AC2039" s="360">
        <v>0</v>
      </c>
      <c r="AD2039" s="404">
        <v>0.23037653646</v>
      </c>
      <c r="AE2039" s="403"/>
      <c r="AF2039" s="403"/>
      <c r="AG2039" s="403"/>
      <c r="AH2039" s="403"/>
      <c r="AI2039" s="403"/>
      <c r="AJ2039" s="354"/>
      <c r="AK2039" s="509"/>
    </row>
    <row r="2040" spans="2:37" x14ac:dyDescent="0.35">
      <c r="B2040" s="19" t="s">
        <v>183</v>
      </c>
      <c r="C2040" s="12" t="s">
        <v>127</v>
      </c>
      <c r="D2040" s="20" t="s">
        <v>1419</v>
      </c>
      <c r="E2040" s="20" t="s">
        <v>214</v>
      </c>
      <c r="F2040" s="20" t="s">
        <v>1971</v>
      </c>
      <c r="G2040" s="19" t="s">
        <v>250</v>
      </c>
      <c r="H2040" s="385">
        <v>0</v>
      </c>
      <c r="I2040" s="386">
        <v>0</v>
      </c>
      <c r="J2040" s="386">
        <v>0</v>
      </c>
      <c r="K2040" s="386">
        <v>0</v>
      </c>
      <c r="L2040" s="386">
        <v>0</v>
      </c>
      <c r="M2040" s="453">
        <v>0</v>
      </c>
      <c r="N2040" s="453">
        <v>0</v>
      </c>
      <c r="O2040" s="403">
        <v>0</v>
      </c>
      <c r="P2040" s="403">
        <v>107.55</v>
      </c>
      <c r="Q2040" s="403"/>
      <c r="R2040" s="403"/>
      <c r="S2040" s="403"/>
      <c r="T2040" s="403"/>
      <c r="U2040" s="403"/>
      <c r="V2040" s="385">
        <v>0</v>
      </c>
      <c r="W2040" s="463">
        <v>0</v>
      </c>
      <c r="X2040" s="463">
        <v>0</v>
      </c>
      <c r="Y2040" s="463">
        <v>0</v>
      </c>
      <c r="Z2040" s="528">
        <v>0</v>
      </c>
      <c r="AA2040" s="465">
        <v>0</v>
      </c>
      <c r="AB2040" s="465">
        <v>0</v>
      </c>
      <c r="AC2040" s="360">
        <v>0</v>
      </c>
      <c r="AD2040" s="404">
        <v>6.1942491240699997</v>
      </c>
      <c r="AE2040" s="403"/>
      <c r="AF2040" s="403"/>
      <c r="AG2040" s="403"/>
      <c r="AH2040" s="403"/>
      <c r="AI2040" s="403"/>
      <c r="AJ2040" s="354"/>
      <c r="AK2040" s="509"/>
    </row>
    <row r="2041" spans="2:37" x14ac:dyDescent="0.35">
      <c r="B2041" s="19" t="s">
        <v>183</v>
      </c>
      <c r="C2041" s="12" t="s">
        <v>127</v>
      </c>
      <c r="D2041" s="20" t="s">
        <v>1419</v>
      </c>
      <c r="E2041" s="20" t="s">
        <v>214</v>
      </c>
      <c r="F2041" s="20" t="s">
        <v>1972</v>
      </c>
      <c r="G2041" s="19" t="s">
        <v>250</v>
      </c>
      <c r="H2041" s="385">
        <v>0</v>
      </c>
      <c r="I2041" s="386">
        <v>0</v>
      </c>
      <c r="J2041" s="386">
        <v>0</v>
      </c>
      <c r="K2041" s="386">
        <v>0</v>
      </c>
      <c r="L2041" s="386">
        <v>0</v>
      </c>
      <c r="M2041" s="453">
        <v>0</v>
      </c>
      <c r="N2041" s="453">
        <v>0</v>
      </c>
      <c r="O2041" s="403">
        <v>0</v>
      </c>
      <c r="P2041" s="403">
        <v>5.45</v>
      </c>
      <c r="Q2041" s="403"/>
      <c r="R2041" s="403"/>
      <c r="S2041" s="403"/>
      <c r="T2041" s="403"/>
      <c r="U2041" s="403"/>
      <c r="V2041" s="385">
        <v>0</v>
      </c>
      <c r="W2041" s="463">
        <v>0</v>
      </c>
      <c r="X2041" s="463">
        <v>0</v>
      </c>
      <c r="Y2041" s="463">
        <v>0</v>
      </c>
      <c r="Z2041" s="528">
        <v>0</v>
      </c>
      <c r="AA2041" s="465">
        <v>0</v>
      </c>
      <c r="AB2041" s="465">
        <v>0</v>
      </c>
      <c r="AC2041" s="360">
        <v>0</v>
      </c>
      <c r="AD2041" s="404">
        <v>0.31388803093000001</v>
      </c>
      <c r="AE2041" s="403"/>
      <c r="AF2041" s="403"/>
      <c r="AG2041" s="403"/>
      <c r="AH2041" s="403"/>
      <c r="AI2041" s="403"/>
      <c r="AJ2041" s="354"/>
      <c r="AK2041" s="509"/>
    </row>
    <row r="2042" spans="2:37" x14ac:dyDescent="0.35">
      <c r="B2042" s="19" t="s">
        <v>183</v>
      </c>
      <c r="C2042" s="12" t="s">
        <v>127</v>
      </c>
      <c r="D2042" s="20" t="s">
        <v>1419</v>
      </c>
      <c r="E2042" s="20" t="s">
        <v>214</v>
      </c>
      <c r="F2042" s="20" t="s">
        <v>1973</v>
      </c>
      <c r="G2042" s="19" t="s">
        <v>250</v>
      </c>
      <c r="H2042" s="385">
        <v>0</v>
      </c>
      <c r="I2042" s="386">
        <v>0</v>
      </c>
      <c r="J2042" s="386">
        <v>0</v>
      </c>
      <c r="K2042" s="386">
        <v>0</v>
      </c>
      <c r="L2042" s="386">
        <v>0</v>
      </c>
      <c r="M2042" s="453">
        <v>0</v>
      </c>
      <c r="N2042" s="453">
        <v>0</v>
      </c>
      <c r="O2042" s="403">
        <v>0</v>
      </c>
      <c r="P2042" s="403">
        <v>0.5</v>
      </c>
      <c r="Q2042" s="403"/>
      <c r="R2042" s="403"/>
      <c r="S2042" s="403"/>
      <c r="T2042" s="403"/>
      <c r="U2042" s="403"/>
      <c r="V2042" s="385">
        <v>0</v>
      </c>
      <c r="W2042" s="463">
        <v>0</v>
      </c>
      <c r="X2042" s="463">
        <v>0</v>
      </c>
      <c r="Y2042" s="463">
        <v>0</v>
      </c>
      <c r="Z2042" s="528">
        <v>0</v>
      </c>
      <c r="AA2042" s="465">
        <v>0</v>
      </c>
      <c r="AB2042" s="465">
        <v>0</v>
      </c>
      <c r="AC2042" s="360">
        <v>0</v>
      </c>
      <c r="AD2042" s="404">
        <v>2.8797067060000001E-2</v>
      </c>
      <c r="AE2042" s="403"/>
      <c r="AF2042" s="403"/>
      <c r="AG2042" s="403"/>
      <c r="AH2042" s="403"/>
      <c r="AI2042" s="403"/>
      <c r="AJ2042" s="354"/>
      <c r="AK2042" s="509"/>
    </row>
    <row r="2043" spans="2:37" x14ac:dyDescent="0.35">
      <c r="B2043" s="19" t="s">
        <v>183</v>
      </c>
      <c r="C2043" s="12" t="s">
        <v>127</v>
      </c>
      <c r="D2043" s="20" t="s">
        <v>226</v>
      </c>
      <c r="E2043" s="20" t="s">
        <v>214</v>
      </c>
      <c r="F2043" s="20" t="s">
        <v>1975</v>
      </c>
      <c r="G2043" s="19" t="s">
        <v>250</v>
      </c>
      <c r="H2043" s="385">
        <v>0</v>
      </c>
      <c r="I2043" s="386">
        <v>0</v>
      </c>
      <c r="J2043" s="386">
        <v>0</v>
      </c>
      <c r="K2043" s="386">
        <v>0</v>
      </c>
      <c r="L2043" s="386">
        <v>0</v>
      </c>
      <c r="M2043" s="453">
        <v>0</v>
      </c>
      <c r="N2043" s="453">
        <v>0</v>
      </c>
      <c r="O2043" s="403">
        <v>0</v>
      </c>
      <c r="P2043" s="403">
        <v>75</v>
      </c>
      <c r="Q2043" s="403"/>
      <c r="R2043" s="403"/>
      <c r="S2043" s="403"/>
      <c r="T2043" s="403"/>
      <c r="U2043" s="403"/>
      <c r="V2043" s="385">
        <v>0</v>
      </c>
      <c r="W2043" s="463">
        <v>0</v>
      </c>
      <c r="X2043" s="463">
        <v>0</v>
      </c>
      <c r="Y2043" s="463">
        <v>0</v>
      </c>
      <c r="Z2043" s="528">
        <v>0</v>
      </c>
      <c r="AA2043" s="465">
        <v>0</v>
      </c>
      <c r="AB2043" s="465">
        <v>0</v>
      </c>
      <c r="AC2043" s="360">
        <v>0</v>
      </c>
      <c r="AD2043" s="404">
        <v>4.3195600586299996</v>
      </c>
      <c r="AE2043" s="403"/>
      <c r="AF2043" s="403"/>
      <c r="AG2043" s="403"/>
      <c r="AH2043" s="403"/>
      <c r="AI2043" s="403"/>
      <c r="AJ2043" s="354"/>
      <c r="AK2043" s="509"/>
    </row>
    <row r="2044" spans="2:37" x14ac:dyDescent="0.35">
      <c r="B2044" s="19" t="s">
        <v>183</v>
      </c>
      <c r="C2044" s="12" t="s">
        <v>127</v>
      </c>
      <c r="D2044" s="20" t="s">
        <v>213</v>
      </c>
      <c r="E2044" s="20" t="s">
        <v>214</v>
      </c>
      <c r="F2044" s="20" t="s">
        <v>1976</v>
      </c>
      <c r="G2044" s="19" t="s">
        <v>250</v>
      </c>
      <c r="H2044" s="385">
        <v>0</v>
      </c>
      <c r="I2044" s="386">
        <v>0</v>
      </c>
      <c r="J2044" s="386">
        <v>0</v>
      </c>
      <c r="K2044" s="386">
        <v>0</v>
      </c>
      <c r="L2044" s="386">
        <v>0</v>
      </c>
      <c r="M2044" s="453">
        <v>0</v>
      </c>
      <c r="N2044" s="453">
        <v>0</v>
      </c>
      <c r="O2044" s="403">
        <v>0</v>
      </c>
      <c r="P2044" s="403">
        <v>150</v>
      </c>
      <c r="Q2044" s="403"/>
      <c r="R2044" s="403"/>
      <c r="S2044" s="403"/>
      <c r="T2044" s="403"/>
      <c r="U2044" s="403"/>
      <c r="V2044" s="385">
        <v>0</v>
      </c>
      <c r="W2044" s="463">
        <v>0</v>
      </c>
      <c r="X2044" s="463">
        <v>0</v>
      </c>
      <c r="Y2044" s="463">
        <v>0</v>
      </c>
      <c r="Z2044" s="528">
        <v>0</v>
      </c>
      <c r="AA2044" s="465">
        <v>0</v>
      </c>
      <c r="AB2044" s="465">
        <v>0</v>
      </c>
      <c r="AC2044" s="360">
        <v>0</v>
      </c>
      <c r="AD2044" s="404">
        <v>8.6391201172500001</v>
      </c>
      <c r="AE2044" s="403"/>
      <c r="AF2044" s="403"/>
      <c r="AG2044" s="403"/>
      <c r="AH2044" s="403"/>
      <c r="AI2044" s="403"/>
      <c r="AJ2044" s="354"/>
      <c r="AK2044" s="509"/>
    </row>
    <row r="2045" spans="2:37" x14ac:dyDescent="0.35">
      <c r="B2045" s="19" t="s">
        <v>183</v>
      </c>
      <c r="C2045" s="12" t="s">
        <v>127</v>
      </c>
      <c r="D2045" s="20" t="s">
        <v>217</v>
      </c>
      <c r="E2045" s="20" t="s">
        <v>214</v>
      </c>
      <c r="F2045" s="20" t="s">
        <v>1977</v>
      </c>
      <c r="G2045" s="19" t="s">
        <v>250</v>
      </c>
      <c r="H2045" s="385">
        <v>0</v>
      </c>
      <c r="I2045" s="386">
        <v>0</v>
      </c>
      <c r="J2045" s="386">
        <v>0</v>
      </c>
      <c r="K2045" s="386">
        <v>0</v>
      </c>
      <c r="L2045" s="386">
        <v>0</v>
      </c>
      <c r="M2045" s="453">
        <v>0</v>
      </c>
      <c r="N2045" s="453">
        <v>0</v>
      </c>
      <c r="O2045" s="403">
        <v>0</v>
      </c>
      <c r="P2045" s="403">
        <v>77.2</v>
      </c>
      <c r="Q2045" s="403"/>
      <c r="R2045" s="403"/>
      <c r="S2045" s="403"/>
      <c r="T2045" s="403"/>
      <c r="U2045" s="403"/>
      <c r="V2045" s="385">
        <v>0</v>
      </c>
      <c r="W2045" s="463">
        <v>0</v>
      </c>
      <c r="X2045" s="463">
        <v>0</v>
      </c>
      <c r="Y2045" s="463">
        <v>0</v>
      </c>
      <c r="Z2045" s="528">
        <v>0</v>
      </c>
      <c r="AA2045" s="465">
        <v>0</v>
      </c>
      <c r="AB2045" s="465">
        <v>0</v>
      </c>
      <c r="AC2045" s="360">
        <v>0</v>
      </c>
      <c r="AD2045" s="404">
        <v>4.44626715368</v>
      </c>
      <c r="AE2045" s="403"/>
      <c r="AF2045" s="403"/>
      <c r="AG2045" s="403"/>
      <c r="AH2045" s="403"/>
      <c r="AI2045" s="403"/>
      <c r="AJ2045" s="354"/>
      <c r="AK2045" s="509"/>
    </row>
    <row r="2046" spans="2:37" x14ac:dyDescent="0.35">
      <c r="B2046" s="19" t="s">
        <v>183</v>
      </c>
      <c r="C2046" s="12" t="s">
        <v>127</v>
      </c>
      <c r="D2046" s="20" t="s">
        <v>217</v>
      </c>
      <c r="E2046" s="20" t="s">
        <v>214</v>
      </c>
      <c r="F2046" s="20" t="s">
        <v>1978</v>
      </c>
      <c r="G2046" s="19" t="s">
        <v>250</v>
      </c>
      <c r="H2046" s="385">
        <v>0</v>
      </c>
      <c r="I2046" s="386">
        <v>0</v>
      </c>
      <c r="J2046" s="386">
        <v>0</v>
      </c>
      <c r="K2046" s="386">
        <v>0</v>
      </c>
      <c r="L2046" s="386">
        <v>0</v>
      </c>
      <c r="M2046" s="453">
        <v>0</v>
      </c>
      <c r="N2046" s="453">
        <v>0</v>
      </c>
      <c r="O2046" s="403">
        <v>0</v>
      </c>
      <c r="P2046" s="403">
        <v>243</v>
      </c>
      <c r="Q2046" s="403"/>
      <c r="R2046" s="403"/>
      <c r="S2046" s="403"/>
      <c r="T2046" s="403"/>
      <c r="U2046" s="403"/>
      <c r="V2046" s="385">
        <v>0</v>
      </c>
      <c r="W2046" s="463">
        <v>0</v>
      </c>
      <c r="X2046" s="463">
        <v>0</v>
      </c>
      <c r="Y2046" s="463">
        <v>0</v>
      </c>
      <c r="Z2046" s="528">
        <v>0</v>
      </c>
      <c r="AA2046" s="465">
        <v>0</v>
      </c>
      <c r="AB2046" s="465">
        <v>0</v>
      </c>
      <c r="AC2046" s="360">
        <v>0</v>
      </c>
      <c r="AD2046" s="404">
        <v>13.99537458995</v>
      </c>
      <c r="AE2046" s="403"/>
      <c r="AF2046" s="403"/>
      <c r="AG2046" s="403"/>
      <c r="AH2046" s="403"/>
      <c r="AI2046" s="403"/>
      <c r="AJ2046" s="354"/>
      <c r="AK2046" s="509"/>
    </row>
    <row r="2047" spans="2:37" x14ac:dyDescent="0.35">
      <c r="B2047" s="19" t="s">
        <v>183</v>
      </c>
      <c r="C2047" s="12" t="s">
        <v>127</v>
      </c>
      <c r="D2047" s="20" t="s">
        <v>2045</v>
      </c>
      <c r="E2047" s="20" t="s">
        <v>214</v>
      </c>
      <c r="F2047" s="20" t="s">
        <v>1979</v>
      </c>
      <c r="G2047" s="19" t="s">
        <v>250</v>
      </c>
      <c r="H2047" s="385">
        <v>0</v>
      </c>
      <c r="I2047" s="386">
        <v>0</v>
      </c>
      <c r="J2047" s="386">
        <v>0</v>
      </c>
      <c r="K2047" s="386">
        <v>0</v>
      </c>
      <c r="L2047" s="386">
        <v>0</v>
      </c>
      <c r="M2047" s="453">
        <v>0</v>
      </c>
      <c r="N2047" s="453">
        <v>0</v>
      </c>
      <c r="O2047" s="403">
        <v>0</v>
      </c>
      <c r="P2047" s="403">
        <v>7.2</v>
      </c>
      <c r="Q2047" s="403"/>
      <c r="R2047" s="403"/>
      <c r="S2047" s="403"/>
      <c r="T2047" s="403"/>
      <c r="U2047" s="403"/>
      <c r="V2047" s="385">
        <v>0</v>
      </c>
      <c r="W2047" s="463">
        <v>0</v>
      </c>
      <c r="X2047" s="463">
        <v>0</v>
      </c>
      <c r="Y2047" s="463">
        <v>0</v>
      </c>
      <c r="Z2047" s="528">
        <v>0</v>
      </c>
      <c r="AA2047" s="465">
        <v>0</v>
      </c>
      <c r="AB2047" s="465">
        <v>0</v>
      </c>
      <c r="AC2047" s="360">
        <v>0</v>
      </c>
      <c r="AD2047" s="404">
        <v>0.41467776562999997</v>
      </c>
      <c r="AE2047" s="403"/>
      <c r="AF2047" s="403"/>
      <c r="AG2047" s="403"/>
      <c r="AH2047" s="403"/>
      <c r="AI2047" s="403"/>
      <c r="AJ2047" s="354"/>
      <c r="AK2047" s="509"/>
    </row>
    <row r="2048" spans="2:37" x14ac:dyDescent="0.35">
      <c r="B2048" s="19" t="s">
        <v>183</v>
      </c>
      <c r="C2048" s="12" t="s">
        <v>127</v>
      </c>
      <c r="D2048" s="20" t="s">
        <v>2045</v>
      </c>
      <c r="E2048" s="20" t="s">
        <v>214</v>
      </c>
      <c r="F2048" s="20" t="s">
        <v>1980</v>
      </c>
      <c r="G2048" s="19" t="s">
        <v>250</v>
      </c>
      <c r="H2048" s="385">
        <v>0</v>
      </c>
      <c r="I2048" s="386">
        <v>0</v>
      </c>
      <c r="J2048" s="386">
        <v>0</v>
      </c>
      <c r="K2048" s="386">
        <v>0</v>
      </c>
      <c r="L2048" s="386">
        <v>0</v>
      </c>
      <c r="M2048" s="453">
        <v>0</v>
      </c>
      <c r="N2048" s="453">
        <v>0</v>
      </c>
      <c r="O2048" s="403">
        <v>0</v>
      </c>
      <c r="P2048" s="403">
        <v>8</v>
      </c>
      <c r="Q2048" s="403"/>
      <c r="R2048" s="403"/>
      <c r="S2048" s="403"/>
      <c r="T2048" s="403"/>
      <c r="U2048" s="403"/>
      <c r="V2048" s="385">
        <v>0</v>
      </c>
      <c r="W2048" s="463">
        <v>0</v>
      </c>
      <c r="X2048" s="463">
        <v>0</v>
      </c>
      <c r="Y2048" s="463">
        <v>0</v>
      </c>
      <c r="Z2048" s="528">
        <v>0</v>
      </c>
      <c r="AA2048" s="465">
        <v>0</v>
      </c>
      <c r="AB2048" s="465">
        <v>0</v>
      </c>
      <c r="AC2048" s="360">
        <v>0</v>
      </c>
      <c r="AD2048" s="404">
        <v>0.46075307292000001</v>
      </c>
      <c r="AE2048" s="403"/>
      <c r="AF2048" s="403"/>
      <c r="AG2048" s="403"/>
      <c r="AH2048" s="403"/>
      <c r="AI2048" s="403"/>
      <c r="AJ2048" s="354"/>
      <c r="AK2048" s="509"/>
    </row>
    <row r="2049" spans="2:37" x14ac:dyDescent="0.35">
      <c r="B2049" s="19" t="s">
        <v>183</v>
      </c>
      <c r="C2049" s="12" t="s">
        <v>127</v>
      </c>
      <c r="D2049" s="20" t="s">
        <v>2045</v>
      </c>
      <c r="E2049" s="20" t="s">
        <v>214</v>
      </c>
      <c r="F2049" s="20" t="s">
        <v>1981</v>
      </c>
      <c r="G2049" s="19" t="s">
        <v>250</v>
      </c>
      <c r="H2049" s="385">
        <v>0</v>
      </c>
      <c r="I2049" s="386">
        <v>0</v>
      </c>
      <c r="J2049" s="386">
        <v>0</v>
      </c>
      <c r="K2049" s="386">
        <v>0</v>
      </c>
      <c r="L2049" s="386">
        <v>0</v>
      </c>
      <c r="M2049" s="453">
        <v>0</v>
      </c>
      <c r="N2049" s="453">
        <v>0</v>
      </c>
      <c r="O2049" s="403">
        <v>0</v>
      </c>
      <c r="P2049" s="403">
        <v>25</v>
      </c>
      <c r="Q2049" s="403"/>
      <c r="R2049" s="403"/>
      <c r="S2049" s="403"/>
      <c r="T2049" s="403"/>
      <c r="U2049" s="403"/>
      <c r="V2049" s="385">
        <v>0</v>
      </c>
      <c r="W2049" s="463">
        <v>0</v>
      </c>
      <c r="X2049" s="463">
        <v>0</v>
      </c>
      <c r="Y2049" s="463">
        <v>0</v>
      </c>
      <c r="Z2049" s="528">
        <v>0</v>
      </c>
      <c r="AA2049" s="465">
        <v>0</v>
      </c>
      <c r="AB2049" s="465">
        <v>0</v>
      </c>
      <c r="AC2049" s="360">
        <v>0</v>
      </c>
      <c r="AD2049" s="404">
        <v>1.4398533528799999</v>
      </c>
      <c r="AE2049" s="403"/>
      <c r="AF2049" s="403"/>
      <c r="AG2049" s="403"/>
      <c r="AH2049" s="403"/>
      <c r="AI2049" s="403"/>
      <c r="AJ2049" s="354"/>
      <c r="AK2049" s="509"/>
    </row>
    <row r="2050" spans="2:37" x14ac:dyDescent="0.35">
      <c r="B2050" s="19" t="s">
        <v>183</v>
      </c>
      <c r="C2050" s="12" t="s">
        <v>127</v>
      </c>
      <c r="D2050" s="20" t="s">
        <v>2045</v>
      </c>
      <c r="E2050" s="20" t="s">
        <v>214</v>
      </c>
      <c r="F2050" s="20" t="s">
        <v>1982</v>
      </c>
      <c r="G2050" s="19" t="s">
        <v>250</v>
      </c>
      <c r="H2050" s="385">
        <v>0</v>
      </c>
      <c r="I2050" s="386">
        <v>0</v>
      </c>
      <c r="J2050" s="386">
        <v>0</v>
      </c>
      <c r="K2050" s="386">
        <v>0</v>
      </c>
      <c r="L2050" s="386">
        <v>0</v>
      </c>
      <c r="M2050" s="453">
        <v>0</v>
      </c>
      <c r="N2050" s="453">
        <v>0</v>
      </c>
      <c r="O2050" s="403">
        <v>0</v>
      </c>
      <c r="P2050" s="403">
        <v>0.5</v>
      </c>
      <c r="Q2050" s="403"/>
      <c r="R2050" s="403"/>
      <c r="S2050" s="403"/>
      <c r="T2050" s="403"/>
      <c r="U2050" s="403"/>
      <c r="V2050" s="385">
        <v>0</v>
      </c>
      <c r="W2050" s="463">
        <v>0</v>
      </c>
      <c r="X2050" s="463">
        <v>0</v>
      </c>
      <c r="Y2050" s="463">
        <v>0</v>
      </c>
      <c r="Z2050" s="528">
        <v>0</v>
      </c>
      <c r="AA2050" s="465">
        <v>0</v>
      </c>
      <c r="AB2050" s="465">
        <v>0</v>
      </c>
      <c r="AC2050" s="360">
        <v>0</v>
      </c>
      <c r="AD2050" s="404">
        <v>2.8797067060000001E-2</v>
      </c>
      <c r="AE2050" s="403"/>
      <c r="AF2050" s="403"/>
      <c r="AG2050" s="403"/>
      <c r="AH2050" s="403"/>
      <c r="AI2050" s="403"/>
      <c r="AJ2050" s="354"/>
      <c r="AK2050" s="509"/>
    </row>
    <row r="2051" spans="2:37" x14ac:dyDescent="0.35">
      <c r="B2051" s="19" t="s">
        <v>2130</v>
      </c>
      <c r="C2051" s="12" t="s">
        <v>126</v>
      </c>
      <c r="D2051" s="20" t="s">
        <v>209</v>
      </c>
      <c r="E2051" s="20" t="s">
        <v>2046</v>
      </c>
      <c r="F2051" s="20" t="s">
        <v>2331</v>
      </c>
      <c r="G2051" s="19" t="s">
        <v>2134</v>
      </c>
      <c r="H2051" s="385">
        <v>0</v>
      </c>
      <c r="I2051" s="386">
        <v>0</v>
      </c>
      <c r="J2051" s="386">
        <v>0</v>
      </c>
      <c r="K2051" s="386">
        <v>0</v>
      </c>
      <c r="L2051" s="386">
        <v>0</v>
      </c>
      <c r="M2051" s="453">
        <v>0</v>
      </c>
      <c r="N2051" s="453">
        <v>0</v>
      </c>
      <c r="O2051" s="403">
        <v>0</v>
      </c>
      <c r="P2051" s="403"/>
      <c r="Q2051" s="403"/>
      <c r="R2051" s="403"/>
      <c r="S2051" s="403"/>
      <c r="T2051" s="403"/>
      <c r="U2051" s="403"/>
      <c r="V2051" s="385">
        <v>0</v>
      </c>
      <c r="W2051" s="463">
        <v>0</v>
      </c>
      <c r="X2051" s="463">
        <v>0</v>
      </c>
      <c r="Y2051" s="463">
        <v>0</v>
      </c>
      <c r="Z2051" s="528">
        <v>0</v>
      </c>
      <c r="AA2051" s="465">
        <v>0</v>
      </c>
      <c r="AB2051" s="465">
        <v>0</v>
      </c>
      <c r="AC2051" s="360">
        <v>0</v>
      </c>
      <c r="AD2051" s="404">
        <v>-1.524</v>
      </c>
      <c r="AE2051" s="403"/>
      <c r="AF2051" s="403"/>
      <c r="AG2051" s="403"/>
      <c r="AH2051" s="403"/>
      <c r="AI2051" s="403"/>
      <c r="AJ2051" s="354"/>
      <c r="AK2051" s="509"/>
    </row>
    <row r="2052" spans="2:37" x14ac:dyDescent="0.35">
      <c r="B2052" s="19" t="s">
        <v>2130</v>
      </c>
      <c r="C2052" s="12" t="s">
        <v>127</v>
      </c>
      <c r="D2052" s="20" t="s">
        <v>209</v>
      </c>
      <c r="E2052" s="20" t="s">
        <v>2046</v>
      </c>
      <c r="F2052" s="20" t="s">
        <v>2369</v>
      </c>
      <c r="G2052" s="19" t="s">
        <v>2134</v>
      </c>
      <c r="H2052" s="385">
        <v>0</v>
      </c>
      <c r="I2052" s="386">
        <v>0</v>
      </c>
      <c r="J2052" s="386">
        <v>0</v>
      </c>
      <c r="K2052" s="386">
        <v>0</v>
      </c>
      <c r="L2052" s="386">
        <v>0</v>
      </c>
      <c r="M2052" s="453">
        <v>0</v>
      </c>
      <c r="N2052" s="453">
        <v>0</v>
      </c>
      <c r="O2052" s="403">
        <v>0</v>
      </c>
      <c r="P2052" s="403"/>
      <c r="Q2052" s="403"/>
      <c r="R2052" s="403"/>
      <c r="S2052" s="403"/>
      <c r="T2052" s="403"/>
      <c r="U2052" s="403"/>
      <c r="V2052" s="385">
        <v>0</v>
      </c>
      <c r="W2052" s="463">
        <v>0</v>
      </c>
      <c r="X2052" s="463">
        <v>0</v>
      </c>
      <c r="Y2052" s="463">
        <v>0</v>
      </c>
      <c r="Z2052" s="528">
        <v>0</v>
      </c>
      <c r="AA2052" s="465">
        <v>0</v>
      </c>
      <c r="AB2052" s="465">
        <v>0</v>
      </c>
      <c r="AC2052" s="360">
        <v>0</v>
      </c>
      <c r="AD2052" s="404">
        <v>-4.53</v>
      </c>
      <c r="AE2052" s="403"/>
      <c r="AF2052" s="403"/>
      <c r="AG2052" s="403"/>
      <c r="AH2052" s="403"/>
      <c r="AI2052" s="403"/>
      <c r="AJ2052" s="354"/>
      <c r="AK2052" s="509"/>
    </row>
    <row r="2053" spans="2:37" x14ac:dyDescent="0.35">
      <c r="B2053" s="19" t="s">
        <v>2130</v>
      </c>
      <c r="C2053" s="12" t="s">
        <v>126</v>
      </c>
      <c r="D2053" s="20" t="s">
        <v>209</v>
      </c>
      <c r="E2053" s="20" t="s">
        <v>2046</v>
      </c>
      <c r="F2053" s="20" t="s">
        <v>2370</v>
      </c>
      <c r="G2053" s="19" t="s">
        <v>2134</v>
      </c>
      <c r="H2053" s="385">
        <v>0</v>
      </c>
      <c r="I2053" s="386">
        <v>0</v>
      </c>
      <c r="J2053" s="386">
        <v>0</v>
      </c>
      <c r="K2053" s="386">
        <v>0</v>
      </c>
      <c r="L2053" s="386">
        <v>0</v>
      </c>
      <c r="M2053" s="453">
        <v>0</v>
      </c>
      <c r="N2053" s="453">
        <v>0</v>
      </c>
      <c r="O2053" s="403">
        <v>0</v>
      </c>
      <c r="P2053" s="403"/>
      <c r="Q2053" s="403"/>
      <c r="R2053" s="403"/>
      <c r="S2053" s="403"/>
      <c r="T2053" s="403"/>
      <c r="U2053" s="403"/>
      <c r="V2053" s="385">
        <v>0</v>
      </c>
      <c r="W2053" s="463">
        <v>0</v>
      </c>
      <c r="X2053" s="463">
        <v>0</v>
      </c>
      <c r="Y2053" s="463">
        <v>0</v>
      </c>
      <c r="Z2053" s="528">
        <v>0</v>
      </c>
      <c r="AA2053" s="465">
        <v>0</v>
      </c>
      <c r="AB2053" s="465">
        <v>0</v>
      </c>
      <c r="AC2053" s="360">
        <v>0</v>
      </c>
      <c r="AD2053" s="404">
        <v>4.0119999999999996</v>
      </c>
      <c r="AE2053" s="403"/>
      <c r="AF2053" s="403"/>
      <c r="AG2053" s="403"/>
      <c r="AH2053" s="403"/>
      <c r="AI2053" s="403"/>
      <c r="AJ2053" s="354"/>
      <c r="AK2053" s="509"/>
    </row>
    <row r="2054" spans="2:37" x14ac:dyDescent="0.35">
      <c r="B2054" s="19" t="s">
        <v>2130</v>
      </c>
      <c r="C2054" s="12" t="s">
        <v>126</v>
      </c>
      <c r="D2054" s="20" t="s">
        <v>209</v>
      </c>
      <c r="E2054" s="20" t="s">
        <v>2046</v>
      </c>
      <c r="F2054" s="20" t="s">
        <v>2246</v>
      </c>
      <c r="G2054" s="19" t="s">
        <v>2134</v>
      </c>
      <c r="H2054" s="385">
        <v>0</v>
      </c>
      <c r="I2054" s="386">
        <v>0</v>
      </c>
      <c r="J2054" s="386">
        <v>0</v>
      </c>
      <c r="K2054" s="386">
        <v>0</v>
      </c>
      <c r="L2054" s="386">
        <v>0</v>
      </c>
      <c r="M2054" s="453">
        <v>0</v>
      </c>
      <c r="N2054" s="453">
        <v>0</v>
      </c>
      <c r="O2054" s="403">
        <v>0</v>
      </c>
      <c r="P2054" s="403"/>
      <c r="Q2054" s="403"/>
      <c r="R2054" s="403"/>
      <c r="S2054" s="403"/>
      <c r="T2054" s="403"/>
      <c r="U2054" s="403"/>
      <c r="V2054" s="385">
        <v>0</v>
      </c>
      <c r="W2054" s="463">
        <v>0</v>
      </c>
      <c r="X2054" s="463">
        <v>0</v>
      </c>
      <c r="Y2054" s="463">
        <v>0</v>
      </c>
      <c r="Z2054" s="528">
        <v>0</v>
      </c>
      <c r="AA2054" s="465">
        <v>0</v>
      </c>
      <c r="AB2054" s="465">
        <v>0</v>
      </c>
      <c r="AC2054" s="360">
        <v>0</v>
      </c>
      <c r="AD2054" s="404">
        <v>8.5999999999999993E-2</v>
      </c>
      <c r="AE2054" s="403"/>
      <c r="AF2054" s="403"/>
      <c r="AG2054" s="403"/>
      <c r="AH2054" s="403"/>
      <c r="AI2054" s="403"/>
      <c r="AJ2054" s="354"/>
      <c r="AK2054" s="509"/>
    </row>
    <row r="2055" spans="2:37" x14ac:dyDescent="0.35">
      <c r="B2055" s="19" t="s">
        <v>2130</v>
      </c>
      <c r="C2055" s="12" t="s">
        <v>126</v>
      </c>
      <c r="D2055" s="20" t="s">
        <v>231</v>
      </c>
      <c r="E2055" s="20" t="s">
        <v>280</v>
      </c>
      <c r="F2055" s="20" t="s">
        <v>2371</v>
      </c>
      <c r="G2055" s="19" t="s">
        <v>2134</v>
      </c>
      <c r="H2055" s="385">
        <v>0</v>
      </c>
      <c r="I2055" s="386">
        <v>0</v>
      </c>
      <c r="J2055" s="386">
        <v>0</v>
      </c>
      <c r="K2055" s="386">
        <v>0</v>
      </c>
      <c r="L2055" s="386">
        <v>0</v>
      </c>
      <c r="M2055" s="453">
        <v>0</v>
      </c>
      <c r="N2055" s="453">
        <v>0</v>
      </c>
      <c r="O2055" s="403">
        <v>0</v>
      </c>
      <c r="P2055" s="403"/>
      <c r="Q2055" s="403"/>
      <c r="R2055" s="403"/>
      <c r="S2055" s="403"/>
      <c r="T2055" s="403"/>
      <c r="U2055" s="403"/>
      <c r="V2055" s="385">
        <v>0</v>
      </c>
      <c r="W2055" s="463">
        <v>0</v>
      </c>
      <c r="X2055" s="463">
        <v>0</v>
      </c>
      <c r="Y2055" s="463">
        <v>0</v>
      </c>
      <c r="Z2055" s="528">
        <v>0</v>
      </c>
      <c r="AA2055" s="465">
        <v>0</v>
      </c>
      <c r="AB2055" s="465">
        <v>0</v>
      </c>
      <c r="AC2055" s="360">
        <v>0</v>
      </c>
      <c r="AD2055" s="404">
        <v>-1.6E-2</v>
      </c>
      <c r="AE2055" s="403"/>
      <c r="AF2055" s="403"/>
      <c r="AG2055" s="403"/>
      <c r="AH2055" s="403"/>
      <c r="AI2055" s="403"/>
      <c r="AJ2055" s="354"/>
      <c r="AK2055" s="509"/>
    </row>
    <row r="2056" spans="2:37" x14ac:dyDescent="0.35">
      <c r="B2056" s="19" t="s">
        <v>2130</v>
      </c>
      <c r="C2056" s="12" t="s">
        <v>126</v>
      </c>
      <c r="D2056" s="20" t="s">
        <v>359</v>
      </c>
      <c r="E2056" s="20" t="s">
        <v>280</v>
      </c>
      <c r="F2056" s="20" t="s">
        <v>2372</v>
      </c>
      <c r="G2056" s="19" t="s">
        <v>2134</v>
      </c>
      <c r="H2056" s="385">
        <v>0</v>
      </c>
      <c r="I2056" s="386">
        <v>0</v>
      </c>
      <c r="J2056" s="386">
        <v>0</v>
      </c>
      <c r="K2056" s="386">
        <v>0</v>
      </c>
      <c r="L2056" s="386">
        <v>0</v>
      </c>
      <c r="M2056" s="453">
        <v>0</v>
      </c>
      <c r="N2056" s="453">
        <v>0</v>
      </c>
      <c r="O2056" s="403">
        <v>0</v>
      </c>
      <c r="P2056" s="403"/>
      <c r="Q2056" s="403"/>
      <c r="R2056" s="403"/>
      <c r="S2056" s="403"/>
      <c r="T2056" s="403"/>
      <c r="U2056" s="403"/>
      <c r="V2056" s="385">
        <v>0</v>
      </c>
      <c r="W2056" s="463">
        <v>0</v>
      </c>
      <c r="X2056" s="463">
        <v>0</v>
      </c>
      <c r="Y2056" s="463">
        <v>0</v>
      </c>
      <c r="Z2056" s="528">
        <v>0</v>
      </c>
      <c r="AA2056" s="465">
        <v>0</v>
      </c>
      <c r="AB2056" s="465">
        <v>0</v>
      </c>
      <c r="AC2056" s="360">
        <v>0</v>
      </c>
      <c r="AD2056" s="404">
        <v>-3.4220000000000002</v>
      </c>
      <c r="AE2056" s="403"/>
      <c r="AF2056" s="403"/>
      <c r="AG2056" s="403"/>
      <c r="AH2056" s="403"/>
      <c r="AI2056" s="403"/>
      <c r="AJ2056" s="354"/>
      <c r="AK2056" s="509"/>
    </row>
    <row r="2057" spans="2:37" x14ac:dyDescent="0.35">
      <c r="B2057" s="19" t="s">
        <v>2130</v>
      </c>
      <c r="C2057" s="12" t="s">
        <v>126</v>
      </c>
      <c r="D2057" s="20" t="s">
        <v>359</v>
      </c>
      <c r="E2057" s="20" t="s">
        <v>280</v>
      </c>
      <c r="F2057" s="20" t="s">
        <v>2373</v>
      </c>
      <c r="G2057" s="19" t="s">
        <v>2134</v>
      </c>
      <c r="H2057" s="385">
        <v>0</v>
      </c>
      <c r="I2057" s="386">
        <v>0</v>
      </c>
      <c r="J2057" s="386">
        <v>0</v>
      </c>
      <c r="K2057" s="386">
        <v>0</v>
      </c>
      <c r="L2057" s="386">
        <v>0</v>
      </c>
      <c r="M2057" s="453">
        <v>0</v>
      </c>
      <c r="N2057" s="453">
        <v>0</v>
      </c>
      <c r="O2057" s="403">
        <v>0</v>
      </c>
      <c r="P2057" s="403"/>
      <c r="Q2057" s="403"/>
      <c r="R2057" s="403"/>
      <c r="S2057" s="403"/>
      <c r="T2057" s="403"/>
      <c r="U2057" s="403"/>
      <c r="V2057" s="385">
        <v>0</v>
      </c>
      <c r="W2057" s="463">
        <v>0</v>
      </c>
      <c r="X2057" s="463">
        <v>0</v>
      </c>
      <c r="Y2057" s="463">
        <v>0</v>
      </c>
      <c r="Z2057" s="528">
        <v>0</v>
      </c>
      <c r="AA2057" s="465">
        <v>0</v>
      </c>
      <c r="AB2057" s="465">
        <v>0</v>
      </c>
      <c r="AC2057" s="360">
        <v>0</v>
      </c>
      <c r="AD2057" s="404">
        <v>0.41299999999999998</v>
      </c>
      <c r="AE2057" s="403"/>
      <c r="AF2057" s="403"/>
      <c r="AG2057" s="403"/>
      <c r="AH2057" s="403"/>
      <c r="AI2057" s="403"/>
      <c r="AJ2057" s="354"/>
      <c r="AK2057" s="509"/>
    </row>
    <row r="2058" spans="2:37" x14ac:dyDescent="0.35">
      <c r="B2058" s="19" t="s">
        <v>2130</v>
      </c>
      <c r="C2058" s="12" t="s">
        <v>127</v>
      </c>
      <c r="D2058" s="20" t="s">
        <v>359</v>
      </c>
      <c r="E2058" s="20" t="s">
        <v>280</v>
      </c>
      <c r="F2058" s="20" t="s">
        <v>2374</v>
      </c>
      <c r="G2058" s="19" t="s">
        <v>2134</v>
      </c>
      <c r="H2058" s="385">
        <v>0</v>
      </c>
      <c r="I2058" s="386">
        <v>0</v>
      </c>
      <c r="J2058" s="386">
        <v>0</v>
      </c>
      <c r="K2058" s="386">
        <v>0</v>
      </c>
      <c r="L2058" s="386">
        <v>0</v>
      </c>
      <c r="M2058" s="453">
        <v>0</v>
      </c>
      <c r="N2058" s="453">
        <v>0</v>
      </c>
      <c r="O2058" s="403">
        <v>0</v>
      </c>
      <c r="P2058" s="403"/>
      <c r="Q2058" s="403"/>
      <c r="R2058" s="403"/>
      <c r="S2058" s="403"/>
      <c r="T2058" s="403"/>
      <c r="U2058" s="403"/>
      <c r="V2058" s="385">
        <v>0</v>
      </c>
      <c r="W2058" s="463">
        <v>0</v>
      </c>
      <c r="X2058" s="463">
        <v>0</v>
      </c>
      <c r="Y2058" s="463">
        <v>0</v>
      </c>
      <c r="Z2058" s="528">
        <v>0</v>
      </c>
      <c r="AA2058" s="465">
        <v>0</v>
      </c>
      <c r="AB2058" s="465">
        <v>0</v>
      </c>
      <c r="AC2058" s="360">
        <v>0</v>
      </c>
      <c r="AD2058" s="404">
        <v>0.5</v>
      </c>
      <c r="AE2058" s="403"/>
      <c r="AF2058" s="403"/>
      <c r="AG2058" s="403"/>
      <c r="AH2058" s="403"/>
      <c r="AI2058" s="403"/>
      <c r="AJ2058" s="354"/>
      <c r="AK2058" s="509"/>
    </row>
    <row r="2059" spans="2:37" x14ac:dyDescent="0.35">
      <c r="B2059" s="19" t="s">
        <v>2130</v>
      </c>
      <c r="C2059" s="12" t="s">
        <v>126</v>
      </c>
      <c r="D2059" s="20" t="s">
        <v>359</v>
      </c>
      <c r="E2059" s="20" t="s">
        <v>280</v>
      </c>
      <c r="F2059" s="20" t="s">
        <v>2375</v>
      </c>
      <c r="G2059" s="19" t="s">
        <v>2134</v>
      </c>
      <c r="H2059" s="385">
        <v>0</v>
      </c>
      <c r="I2059" s="386">
        <v>0</v>
      </c>
      <c r="J2059" s="386">
        <v>0</v>
      </c>
      <c r="K2059" s="386">
        <v>0</v>
      </c>
      <c r="L2059" s="386">
        <v>0</v>
      </c>
      <c r="M2059" s="453">
        <v>0</v>
      </c>
      <c r="N2059" s="453">
        <v>0</v>
      </c>
      <c r="O2059" s="403">
        <v>0</v>
      </c>
      <c r="P2059" s="403"/>
      <c r="Q2059" s="403"/>
      <c r="R2059" s="403"/>
      <c r="S2059" s="403"/>
      <c r="T2059" s="403"/>
      <c r="U2059" s="403"/>
      <c r="V2059" s="385">
        <v>0</v>
      </c>
      <c r="W2059" s="463">
        <v>0</v>
      </c>
      <c r="X2059" s="463">
        <v>0</v>
      </c>
      <c r="Y2059" s="463">
        <v>0</v>
      </c>
      <c r="Z2059" s="528">
        <v>0</v>
      </c>
      <c r="AA2059" s="465">
        <v>0</v>
      </c>
      <c r="AB2059" s="465">
        <v>0</v>
      </c>
      <c r="AC2059" s="360">
        <v>0</v>
      </c>
      <c r="AD2059" s="404">
        <v>0.19800000000000001</v>
      </c>
      <c r="AE2059" s="403"/>
      <c r="AF2059" s="403"/>
      <c r="AG2059" s="403"/>
      <c r="AH2059" s="403"/>
      <c r="AI2059" s="403"/>
      <c r="AJ2059" s="354"/>
      <c r="AK2059" s="509"/>
    </row>
    <row r="2060" spans="2:37" x14ac:dyDescent="0.35">
      <c r="B2060" s="19" t="s">
        <v>2130</v>
      </c>
      <c r="C2060" s="12" t="s">
        <v>126</v>
      </c>
      <c r="D2060" s="20" t="s">
        <v>359</v>
      </c>
      <c r="E2060" s="20" t="s">
        <v>280</v>
      </c>
      <c r="F2060" s="20" t="s">
        <v>2376</v>
      </c>
      <c r="G2060" s="19" t="s">
        <v>2134</v>
      </c>
      <c r="H2060" s="385">
        <v>0</v>
      </c>
      <c r="I2060" s="386">
        <v>0</v>
      </c>
      <c r="J2060" s="386">
        <v>0</v>
      </c>
      <c r="K2060" s="386">
        <v>0</v>
      </c>
      <c r="L2060" s="386">
        <v>0</v>
      </c>
      <c r="M2060" s="453">
        <v>0</v>
      </c>
      <c r="N2060" s="453">
        <v>0</v>
      </c>
      <c r="O2060" s="403">
        <v>0</v>
      </c>
      <c r="P2060" s="403"/>
      <c r="Q2060" s="403"/>
      <c r="R2060" s="403"/>
      <c r="S2060" s="403"/>
      <c r="T2060" s="403"/>
      <c r="U2060" s="403"/>
      <c r="V2060" s="385">
        <v>0</v>
      </c>
      <c r="W2060" s="463">
        <v>0</v>
      </c>
      <c r="X2060" s="463">
        <v>0</v>
      </c>
      <c r="Y2060" s="463">
        <v>0</v>
      </c>
      <c r="Z2060" s="528">
        <v>0</v>
      </c>
      <c r="AA2060" s="465">
        <v>0</v>
      </c>
      <c r="AB2060" s="465">
        <v>0</v>
      </c>
      <c r="AC2060" s="360">
        <v>0</v>
      </c>
      <c r="AD2060" s="404">
        <v>0.59599999999999997</v>
      </c>
      <c r="AE2060" s="403"/>
      <c r="AF2060" s="403"/>
      <c r="AG2060" s="403"/>
      <c r="AH2060" s="403"/>
      <c r="AI2060" s="403"/>
      <c r="AJ2060" s="354"/>
      <c r="AK2060" s="509"/>
    </row>
    <row r="2061" spans="2:37" x14ac:dyDescent="0.35">
      <c r="B2061" s="19" t="s">
        <v>2130</v>
      </c>
      <c r="C2061" s="12" t="s">
        <v>126</v>
      </c>
      <c r="D2061" s="20" t="s">
        <v>222</v>
      </c>
      <c r="E2061" s="20" t="s">
        <v>280</v>
      </c>
      <c r="F2061" s="20" t="s">
        <v>2377</v>
      </c>
      <c r="G2061" s="19" t="s">
        <v>2134</v>
      </c>
      <c r="H2061" s="385">
        <v>0</v>
      </c>
      <c r="I2061" s="386">
        <v>0</v>
      </c>
      <c r="J2061" s="386">
        <v>0</v>
      </c>
      <c r="K2061" s="386">
        <v>0</v>
      </c>
      <c r="L2061" s="386">
        <v>0</v>
      </c>
      <c r="M2061" s="453">
        <v>0</v>
      </c>
      <c r="N2061" s="453">
        <v>0</v>
      </c>
      <c r="O2061" s="403">
        <v>0</v>
      </c>
      <c r="P2061" s="403"/>
      <c r="Q2061" s="403"/>
      <c r="R2061" s="403"/>
      <c r="S2061" s="403"/>
      <c r="T2061" s="403"/>
      <c r="U2061" s="403"/>
      <c r="V2061" s="385">
        <v>0</v>
      </c>
      <c r="W2061" s="463">
        <v>0</v>
      </c>
      <c r="X2061" s="463">
        <v>0</v>
      </c>
      <c r="Y2061" s="463">
        <v>0</v>
      </c>
      <c r="Z2061" s="528">
        <v>0</v>
      </c>
      <c r="AA2061" s="465">
        <v>0</v>
      </c>
      <c r="AB2061" s="465">
        <v>0</v>
      </c>
      <c r="AC2061" s="360">
        <v>0</v>
      </c>
      <c r="AD2061" s="404">
        <v>52.252000000000002</v>
      </c>
      <c r="AE2061" s="403"/>
      <c r="AF2061" s="403"/>
      <c r="AG2061" s="403"/>
      <c r="AH2061" s="403"/>
      <c r="AI2061" s="403"/>
      <c r="AJ2061" s="354"/>
      <c r="AK2061" s="509"/>
    </row>
    <row r="2062" spans="2:37" x14ac:dyDescent="0.35">
      <c r="B2062" s="19" t="s">
        <v>2130</v>
      </c>
      <c r="C2062" s="12" t="s">
        <v>126</v>
      </c>
      <c r="D2062" s="20" t="s">
        <v>2044</v>
      </c>
      <c r="E2062" s="20" t="s">
        <v>280</v>
      </c>
      <c r="F2062" s="20" t="s">
        <v>2378</v>
      </c>
      <c r="G2062" s="19" t="s">
        <v>2134</v>
      </c>
      <c r="H2062" s="385">
        <v>0</v>
      </c>
      <c r="I2062" s="386">
        <v>0</v>
      </c>
      <c r="J2062" s="386">
        <v>0</v>
      </c>
      <c r="K2062" s="386">
        <v>0</v>
      </c>
      <c r="L2062" s="386">
        <v>0</v>
      </c>
      <c r="M2062" s="453">
        <v>0</v>
      </c>
      <c r="N2062" s="453">
        <v>0</v>
      </c>
      <c r="O2062" s="403">
        <v>0</v>
      </c>
      <c r="P2062" s="403"/>
      <c r="Q2062" s="403"/>
      <c r="R2062" s="403"/>
      <c r="S2062" s="403"/>
      <c r="T2062" s="403"/>
      <c r="U2062" s="403"/>
      <c r="V2062" s="385">
        <v>0</v>
      </c>
      <c r="W2062" s="463">
        <v>0</v>
      </c>
      <c r="X2062" s="463">
        <v>0</v>
      </c>
      <c r="Y2062" s="463">
        <v>0</v>
      </c>
      <c r="Z2062" s="528">
        <v>0</v>
      </c>
      <c r="AA2062" s="465">
        <v>0</v>
      </c>
      <c r="AB2062" s="465">
        <v>0</v>
      </c>
      <c r="AC2062" s="360">
        <v>0</v>
      </c>
      <c r="AD2062" s="404">
        <v>1.4</v>
      </c>
      <c r="AE2062" s="403"/>
      <c r="AF2062" s="403"/>
      <c r="AG2062" s="403"/>
      <c r="AH2062" s="403"/>
      <c r="AI2062" s="403"/>
      <c r="AJ2062" s="354"/>
      <c r="AK2062" s="509"/>
    </row>
    <row r="2063" spans="2:37" x14ac:dyDescent="0.35">
      <c r="B2063" s="19" t="s">
        <v>2130</v>
      </c>
      <c r="C2063" s="12" t="s">
        <v>126</v>
      </c>
      <c r="D2063" s="20" t="s">
        <v>2044</v>
      </c>
      <c r="E2063" s="20" t="s">
        <v>280</v>
      </c>
      <c r="F2063" s="20" t="s">
        <v>2379</v>
      </c>
      <c r="G2063" s="19" t="s">
        <v>2134</v>
      </c>
      <c r="H2063" s="385">
        <v>0</v>
      </c>
      <c r="I2063" s="386">
        <v>0</v>
      </c>
      <c r="J2063" s="386">
        <v>0</v>
      </c>
      <c r="K2063" s="386">
        <v>0</v>
      </c>
      <c r="L2063" s="386">
        <v>0</v>
      </c>
      <c r="M2063" s="453">
        <v>0</v>
      </c>
      <c r="N2063" s="453">
        <v>0</v>
      </c>
      <c r="O2063" s="403">
        <v>0</v>
      </c>
      <c r="P2063" s="403"/>
      <c r="Q2063" s="403"/>
      <c r="R2063" s="403"/>
      <c r="S2063" s="403"/>
      <c r="T2063" s="403"/>
      <c r="U2063" s="403"/>
      <c r="V2063" s="385">
        <v>0</v>
      </c>
      <c r="W2063" s="463">
        <v>0</v>
      </c>
      <c r="X2063" s="463">
        <v>0</v>
      </c>
      <c r="Y2063" s="463">
        <v>0</v>
      </c>
      <c r="Z2063" s="528">
        <v>0</v>
      </c>
      <c r="AA2063" s="465">
        <v>0</v>
      </c>
      <c r="AB2063" s="465">
        <v>0</v>
      </c>
      <c r="AC2063" s="360">
        <v>0</v>
      </c>
      <c r="AD2063" s="404">
        <v>0.5</v>
      </c>
      <c r="AE2063" s="403"/>
      <c r="AF2063" s="403"/>
      <c r="AG2063" s="403"/>
      <c r="AH2063" s="403"/>
      <c r="AI2063" s="403"/>
      <c r="AJ2063" s="354"/>
      <c r="AK2063" s="509"/>
    </row>
    <row r="2064" spans="2:37" x14ac:dyDescent="0.35">
      <c r="B2064" s="19" t="s">
        <v>2130</v>
      </c>
      <c r="C2064" s="12" t="s">
        <v>126</v>
      </c>
      <c r="D2064" s="20" t="s">
        <v>2044</v>
      </c>
      <c r="E2064" s="20" t="s">
        <v>280</v>
      </c>
      <c r="F2064" s="20" t="s">
        <v>2380</v>
      </c>
      <c r="G2064" s="19" t="s">
        <v>2134</v>
      </c>
      <c r="H2064" s="385">
        <v>0</v>
      </c>
      <c r="I2064" s="386">
        <v>0</v>
      </c>
      <c r="J2064" s="386">
        <v>0</v>
      </c>
      <c r="K2064" s="386">
        <v>0</v>
      </c>
      <c r="L2064" s="386">
        <v>0</v>
      </c>
      <c r="M2064" s="453">
        <v>0</v>
      </c>
      <c r="N2064" s="453">
        <v>0</v>
      </c>
      <c r="O2064" s="403">
        <v>0</v>
      </c>
      <c r="P2064" s="403"/>
      <c r="Q2064" s="403"/>
      <c r="R2064" s="403"/>
      <c r="S2064" s="403"/>
      <c r="T2064" s="403"/>
      <c r="U2064" s="403"/>
      <c r="V2064" s="385">
        <v>0</v>
      </c>
      <c r="W2064" s="463">
        <v>0</v>
      </c>
      <c r="X2064" s="463">
        <v>0</v>
      </c>
      <c r="Y2064" s="463">
        <v>0</v>
      </c>
      <c r="Z2064" s="528">
        <v>0</v>
      </c>
      <c r="AA2064" s="465">
        <v>0</v>
      </c>
      <c r="AB2064" s="465">
        <v>0</v>
      </c>
      <c r="AC2064" s="360">
        <v>0</v>
      </c>
      <c r="AD2064" s="404">
        <v>0.36299999999999999</v>
      </c>
      <c r="AE2064" s="403"/>
      <c r="AF2064" s="403"/>
      <c r="AG2064" s="403"/>
      <c r="AH2064" s="403"/>
      <c r="AI2064" s="403"/>
      <c r="AJ2064" s="354"/>
      <c r="AK2064" s="509"/>
    </row>
    <row r="2065" spans="2:37" x14ac:dyDescent="0.35">
      <c r="B2065" s="19" t="s">
        <v>2130</v>
      </c>
      <c r="C2065" s="12" t="s">
        <v>126</v>
      </c>
      <c r="D2065" s="20" t="s">
        <v>2044</v>
      </c>
      <c r="E2065" s="20" t="s">
        <v>280</v>
      </c>
      <c r="F2065" s="20" t="s">
        <v>2381</v>
      </c>
      <c r="G2065" s="19" t="s">
        <v>2134</v>
      </c>
      <c r="H2065" s="385">
        <v>0</v>
      </c>
      <c r="I2065" s="386">
        <v>0</v>
      </c>
      <c r="J2065" s="386">
        <v>0</v>
      </c>
      <c r="K2065" s="386">
        <v>0</v>
      </c>
      <c r="L2065" s="386">
        <v>0</v>
      </c>
      <c r="M2065" s="453">
        <v>0</v>
      </c>
      <c r="N2065" s="453">
        <v>0</v>
      </c>
      <c r="O2065" s="403">
        <v>0</v>
      </c>
      <c r="P2065" s="403"/>
      <c r="Q2065" s="403"/>
      <c r="R2065" s="403"/>
      <c r="S2065" s="403"/>
      <c r="T2065" s="403"/>
      <c r="U2065" s="403"/>
      <c r="V2065" s="385">
        <v>0</v>
      </c>
      <c r="W2065" s="463">
        <v>0</v>
      </c>
      <c r="X2065" s="463">
        <v>0</v>
      </c>
      <c r="Y2065" s="463">
        <v>0</v>
      </c>
      <c r="Z2065" s="528">
        <v>0</v>
      </c>
      <c r="AA2065" s="465">
        <v>0</v>
      </c>
      <c r="AB2065" s="465">
        <v>0</v>
      </c>
      <c r="AC2065" s="360">
        <v>0</v>
      </c>
      <c r="AD2065" s="404">
        <v>3.74</v>
      </c>
      <c r="AE2065" s="403"/>
      <c r="AF2065" s="403"/>
      <c r="AG2065" s="403"/>
      <c r="AH2065" s="403"/>
      <c r="AI2065" s="403"/>
      <c r="AJ2065" s="354"/>
      <c r="AK2065" s="509"/>
    </row>
    <row r="2066" spans="2:37" x14ac:dyDescent="0.35">
      <c r="B2066" s="19" t="s">
        <v>2130</v>
      </c>
      <c r="C2066" s="12" t="s">
        <v>126</v>
      </c>
      <c r="D2066" s="20" t="s">
        <v>2044</v>
      </c>
      <c r="E2066" s="20" t="s">
        <v>280</v>
      </c>
      <c r="F2066" s="20" t="s">
        <v>2382</v>
      </c>
      <c r="G2066" s="19" t="s">
        <v>2134</v>
      </c>
      <c r="H2066" s="385">
        <v>0</v>
      </c>
      <c r="I2066" s="386">
        <v>0</v>
      </c>
      <c r="J2066" s="386">
        <v>0</v>
      </c>
      <c r="K2066" s="386">
        <v>0</v>
      </c>
      <c r="L2066" s="386">
        <v>0</v>
      </c>
      <c r="M2066" s="453">
        <v>0</v>
      </c>
      <c r="N2066" s="453">
        <v>0</v>
      </c>
      <c r="O2066" s="403">
        <v>0</v>
      </c>
      <c r="P2066" s="403"/>
      <c r="Q2066" s="403"/>
      <c r="R2066" s="403"/>
      <c r="S2066" s="403"/>
      <c r="T2066" s="403"/>
      <c r="U2066" s="403"/>
      <c r="V2066" s="385">
        <v>0</v>
      </c>
      <c r="W2066" s="463">
        <v>0</v>
      </c>
      <c r="X2066" s="463">
        <v>0</v>
      </c>
      <c r="Y2066" s="463">
        <v>0</v>
      </c>
      <c r="Z2066" s="528">
        <v>0</v>
      </c>
      <c r="AA2066" s="465">
        <v>0</v>
      </c>
      <c r="AB2066" s="465">
        <v>0</v>
      </c>
      <c r="AC2066" s="360">
        <v>0</v>
      </c>
      <c r="AD2066" s="404">
        <v>9.7000000000000003E-2</v>
      </c>
      <c r="AE2066" s="403"/>
      <c r="AF2066" s="403"/>
      <c r="AG2066" s="403"/>
      <c r="AH2066" s="403"/>
      <c r="AI2066" s="403"/>
      <c r="AJ2066" s="354"/>
      <c r="AK2066" s="509"/>
    </row>
    <row r="2067" spans="2:37" x14ac:dyDescent="0.35">
      <c r="B2067" s="19" t="s">
        <v>2130</v>
      </c>
      <c r="C2067" s="12" t="s">
        <v>126</v>
      </c>
      <c r="D2067" s="20" t="s">
        <v>2044</v>
      </c>
      <c r="E2067" s="20" t="s">
        <v>280</v>
      </c>
      <c r="F2067" s="20" t="s">
        <v>2383</v>
      </c>
      <c r="G2067" s="19" t="s">
        <v>2134</v>
      </c>
      <c r="H2067" s="385">
        <v>0</v>
      </c>
      <c r="I2067" s="386">
        <v>0</v>
      </c>
      <c r="J2067" s="386">
        <v>0</v>
      </c>
      <c r="K2067" s="386">
        <v>0</v>
      </c>
      <c r="L2067" s="386">
        <v>0</v>
      </c>
      <c r="M2067" s="453">
        <v>0</v>
      </c>
      <c r="N2067" s="453">
        <v>0</v>
      </c>
      <c r="O2067" s="403">
        <v>0</v>
      </c>
      <c r="P2067" s="403"/>
      <c r="Q2067" s="403"/>
      <c r="R2067" s="403"/>
      <c r="S2067" s="403"/>
      <c r="T2067" s="403"/>
      <c r="U2067" s="403"/>
      <c r="V2067" s="385">
        <v>0</v>
      </c>
      <c r="W2067" s="463">
        <v>0</v>
      </c>
      <c r="X2067" s="463">
        <v>0</v>
      </c>
      <c r="Y2067" s="463">
        <v>0</v>
      </c>
      <c r="Z2067" s="528">
        <v>0</v>
      </c>
      <c r="AA2067" s="465">
        <v>0</v>
      </c>
      <c r="AB2067" s="465">
        <v>0</v>
      </c>
      <c r="AC2067" s="360">
        <v>0</v>
      </c>
      <c r="AD2067" s="404">
        <v>5.3999999999999999E-2</v>
      </c>
      <c r="AE2067" s="403"/>
      <c r="AF2067" s="403"/>
      <c r="AG2067" s="403"/>
      <c r="AH2067" s="403"/>
      <c r="AI2067" s="403"/>
      <c r="AJ2067" s="354"/>
      <c r="AK2067" s="509"/>
    </row>
    <row r="2068" spans="2:37" x14ac:dyDescent="0.35">
      <c r="B2068" s="19" t="s">
        <v>2130</v>
      </c>
      <c r="C2068" s="12" t="s">
        <v>126</v>
      </c>
      <c r="D2068" s="20" t="s">
        <v>2384</v>
      </c>
      <c r="E2068" s="20" t="s">
        <v>280</v>
      </c>
      <c r="F2068" s="20" t="s">
        <v>2038</v>
      </c>
      <c r="G2068" s="19" t="s">
        <v>2134</v>
      </c>
      <c r="H2068" s="385">
        <v>0</v>
      </c>
      <c r="I2068" s="386">
        <v>0</v>
      </c>
      <c r="J2068" s="386">
        <v>0</v>
      </c>
      <c r="K2068" s="386">
        <v>0</v>
      </c>
      <c r="L2068" s="386">
        <v>0</v>
      </c>
      <c r="M2068" s="453">
        <v>0</v>
      </c>
      <c r="N2068" s="453">
        <v>0</v>
      </c>
      <c r="O2068" s="403">
        <v>0</v>
      </c>
      <c r="P2068" s="403"/>
      <c r="Q2068" s="403"/>
      <c r="R2068" s="403"/>
      <c r="S2068" s="403"/>
      <c r="T2068" s="403"/>
      <c r="U2068" s="403"/>
      <c r="V2068" s="385">
        <v>0</v>
      </c>
      <c r="W2068" s="463">
        <v>0</v>
      </c>
      <c r="X2068" s="463">
        <v>0</v>
      </c>
      <c r="Y2068" s="463">
        <v>0</v>
      </c>
      <c r="Z2068" s="528">
        <v>0</v>
      </c>
      <c r="AA2068" s="465">
        <v>0</v>
      </c>
      <c r="AB2068" s="465">
        <v>0</v>
      </c>
      <c r="AC2068" s="360">
        <v>0</v>
      </c>
      <c r="AD2068" s="404">
        <v>0.26100000000000001</v>
      </c>
      <c r="AE2068" s="403"/>
      <c r="AF2068" s="403"/>
      <c r="AG2068" s="403"/>
      <c r="AH2068" s="403"/>
      <c r="AI2068" s="403"/>
      <c r="AJ2068" s="354"/>
      <c r="AK2068" s="509"/>
    </row>
    <row r="2069" spans="2:37" x14ac:dyDescent="0.35">
      <c r="B2069" s="19" t="s">
        <v>2130</v>
      </c>
      <c r="C2069" s="12" t="s">
        <v>126</v>
      </c>
      <c r="D2069" s="20" t="s">
        <v>228</v>
      </c>
      <c r="E2069" s="20" t="s">
        <v>280</v>
      </c>
      <c r="F2069" s="20" t="s">
        <v>2385</v>
      </c>
      <c r="G2069" s="19" t="s">
        <v>2134</v>
      </c>
      <c r="H2069" s="385">
        <v>0</v>
      </c>
      <c r="I2069" s="386">
        <v>0</v>
      </c>
      <c r="J2069" s="386">
        <v>0</v>
      </c>
      <c r="K2069" s="386">
        <v>0</v>
      </c>
      <c r="L2069" s="386">
        <v>0</v>
      </c>
      <c r="M2069" s="453">
        <v>0</v>
      </c>
      <c r="N2069" s="453">
        <v>0</v>
      </c>
      <c r="O2069" s="403">
        <v>0</v>
      </c>
      <c r="P2069" s="403"/>
      <c r="Q2069" s="403"/>
      <c r="R2069" s="403"/>
      <c r="S2069" s="403"/>
      <c r="T2069" s="403"/>
      <c r="U2069" s="403"/>
      <c r="V2069" s="385">
        <v>0</v>
      </c>
      <c r="W2069" s="463">
        <v>0</v>
      </c>
      <c r="X2069" s="463">
        <v>0</v>
      </c>
      <c r="Y2069" s="463">
        <v>0</v>
      </c>
      <c r="Z2069" s="528">
        <v>0</v>
      </c>
      <c r="AA2069" s="465">
        <v>0</v>
      </c>
      <c r="AB2069" s="465">
        <v>0</v>
      </c>
      <c r="AC2069" s="360">
        <v>0</v>
      </c>
      <c r="AD2069" s="404">
        <v>0.79700000000000004</v>
      </c>
      <c r="AE2069" s="403"/>
      <c r="AF2069" s="403"/>
      <c r="AG2069" s="403"/>
      <c r="AH2069" s="403"/>
      <c r="AI2069" s="403"/>
      <c r="AJ2069" s="354"/>
      <c r="AK2069" s="509"/>
    </row>
    <row r="2070" spans="2:37" x14ac:dyDescent="0.35">
      <c r="B2070" s="19" t="s">
        <v>2130</v>
      </c>
      <c r="C2070" s="12" t="s">
        <v>126</v>
      </c>
      <c r="D2070" s="20" t="s">
        <v>229</v>
      </c>
      <c r="E2070" s="20" t="s">
        <v>280</v>
      </c>
      <c r="F2070" s="20" t="s">
        <v>1811</v>
      </c>
      <c r="G2070" s="19" t="s">
        <v>2134</v>
      </c>
      <c r="H2070" s="385">
        <v>0</v>
      </c>
      <c r="I2070" s="386">
        <v>0</v>
      </c>
      <c r="J2070" s="386">
        <v>0</v>
      </c>
      <c r="K2070" s="386">
        <v>0</v>
      </c>
      <c r="L2070" s="386">
        <v>0</v>
      </c>
      <c r="M2070" s="453">
        <v>0</v>
      </c>
      <c r="N2070" s="453">
        <v>0</v>
      </c>
      <c r="O2070" s="403">
        <v>0</v>
      </c>
      <c r="P2070" s="403"/>
      <c r="Q2070" s="403"/>
      <c r="R2070" s="403"/>
      <c r="S2070" s="403"/>
      <c r="T2070" s="403"/>
      <c r="U2070" s="403"/>
      <c r="V2070" s="385">
        <v>0</v>
      </c>
      <c r="W2070" s="463">
        <v>0</v>
      </c>
      <c r="X2070" s="463">
        <v>0</v>
      </c>
      <c r="Y2070" s="463">
        <v>0</v>
      </c>
      <c r="Z2070" s="528">
        <v>0</v>
      </c>
      <c r="AA2070" s="465">
        <v>0</v>
      </c>
      <c r="AB2070" s="465">
        <v>0</v>
      </c>
      <c r="AC2070" s="360">
        <v>0</v>
      </c>
      <c r="AD2070" s="404">
        <v>0.125</v>
      </c>
      <c r="AE2070" s="403"/>
      <c r="AF2070" s="403"/>
      <c r="AG2070" s="403"/>
      <c r="AH2070" s="403"/>
      <c r="AI2070" s="403"/>
      <c r="AJ2070" s="354"/>
      <c r="AK2070" s="509"/>
    </row>
    <row r="2071" spans="2:37" x14ac:dyDescent="0.35">
      <c r="B2071" s="19" t="s">
        <v>2130</v>
      </c>
      <c r="C2071" s="12" t="s">
        <v>126</v>
      </c>
      <c r="D2071" s="20" t="s">
        <v>229</v>
      </c>
      <c r="E2071" s="20" t="s">
        <v>280</v>
      </c>
      <c r="F2071" s="20" t="s">
        <v>2028</v>
      </c>
      <c r="G2071" s="19" t="s">
        <v>2134</v>
      </c>
      <c r="H2071" s="385">
        <v>0</v>
      </c>
      <c r="I2071" s="386">
        <v>0</v>
      </c>
      <c r="J2071" s="386">
        <v>0</v>
      </c>
      <c r="K2071" s="386">
        <v>0</v>
      </c>
      <c r="L2071" s="386">
        <v>0</v>
      </c>
      <c r="M2071" s="453">
        <v>0</v>
      </c>
      <c r="N2071" s="453">
        <v>0</v>
      </c>
      <c r="O2071" s="403">
        <v>0</v>
      </c>
      <c r="P2071" s="403"/>
      <c r="Q2071" s="403"/>
      <c r="R2071" s="403"/>
      <c r="S2071" s="403"/>
      <c r="T2071" s="403"/>
      <c r="U2071" s="403"/>
      <c r="V2071" s="385">
        <v>0</v>
      </c>
      <c r="W2071" s="463">
        <v>0</v>
      </c>
      <c r="X2071" s="463">
        <v>0</v>
      </c>
      <c r="Y2071" s="463">
        <v>0</v>
      </c>
      <c r="Z2071" s="528">
        <v>0</v>
      </c>
      <c r="AA2071" s="465">
        <v>0</v>
      </c>
      <c r="AB2071" s="465">
        <v>0</v>
      </c>
      <c r="AC2071" s="360">
        <v>0</v>
      </c>
      <c r="AD2071" s="404">
        <v>5.0000000000000001E-3</v>
      </c>
      <c r="AE2071" s="403"/>
      <c r="AF2071" s="403"/>
      <c r="AG2071" s="403"/>
      <c r="AH2071" s="403"/>
      <c r="AI2071" s="403"/>
      <c r="AJ2071" s="354"/>
      <c r="AK2071" s="509"/>
    </row>
    <row r="2072" spans="2:37" x14ac:dyDescent="0.35">
      <c r="B2072" s="19" t="s">
        <v>2130</v>
      </c>
      <c r="C2072" s="12" t="s">
        <v>126</v>
      </c>
      <c r="D2072" s="20" t="s">
        <v>1602</v>
      </c>
      <c r="E2072" s="20" t="s">
        <v>280</v>
      </c>
      <c r="F2072" s="20" t="s">
        <v>2386</v>
      </c>
      <c r="G2072" s="19" t="s">
        <v>2134</v>
      </c>
      <c r="H2072" s="385">
        <v>0</v>
      </c>
      <c r="I2072" s="386">
        <v>0</v>
      </c>
      <c r="J2072" s="386">
        <v>0</v>
      </c>
      <c r="K2072" s="386">
        <v>0</v>
      </c>
      <c r="L2072" s="386">
        <v>0</v>
      </c>
      <c r="M2072" s="453">
        <v>0</v>
      </c>
      <c r="N2072" s="453">
        <v>0</v>
      </c>
      <c r="O2072" s="403">
        <v>0</v>
      </c>
      <c r="P2072" s="403"/>
      <c r="Q2072" s="403"/>
      <c r="R2072" s="403"/>
      <c r="S2072" s="403"/>
      <c r="T2072" s="403"/>
      <c r="U2072" s="403"/>
      <c r="V2072" s="385">
        <v>0</v>
      </c>
      <c r="W2072" s="463">
        <v>0</v>
      </c>
      <c r="X2072" s="463">
        <v>0</v>
      </c>
      <c r="Y2072" s="463">
        <v>0</v>
      </c>
      <c r="Z2072" s="528">
        <v>0</v>
      </c>
      <c r="AA2072" s="465">
        <v>0</v>
      </c>
      <c r="AB2072" s="465">
        <v>0</v>
      </c>
      <c r="AC2072" s="360">
        <v>0</v>
      </c>
      <c r="AD2072" s="404">
        <v>0.2</v>
      </c>
      <c r="AE2072" s="403"/>
      <c r="AF2072" s="403"/>
      <c r="AG2072" s="403"/>
      <c r="AH2072" s="403"/>
      <c r="AI2072" s="403"/>
      <c r="AJ2072" s="354"/>
      <c r="AK2072" s="509"/>
    </row>
    <row r="2073" spans="2:37" x14ac:dyDescent="0.35">
      <c r="B2073" s="19" t="s">
        <v>2130</v>
      </c>
      <c r="C2073" s="12" t="s">
        <v>126</v>
      </c>
      <c r="D2073" s="20" t="s">
        <v>2387</v>
      </c>
      <c r="E2073" s="20" t="s">
        <v>280</v>
      </c>
      <c r="F2073" s="20" t="s">
        <v>2388</v>
      </c>
      <c r="G2073" s="19" t="s">
        <v>2134</v>
      </c>
      <c r="H2073" s="385">
        <v>0</v>
      </c>
      <c r="I2073" s="386">
        <v>0</v>
      </c>
      <c r="J2073" s="386">
        <v>0</v>
      </c>
      <c r="K2073" s="386">
        <v>0</v>
      </c>
      <c r="L2073" s="386">
        <v>0</v>
      </c>
      <c r="M2073" s="453">
        <v>0</v>
      </c>
      <c r="N2073" s="453">
        <v>0</v>
      </c>
      <c r="O2073" s="403">
        <v>0</v>
      </c>
      <c r="P2073" s="403"/>
      <c r="Q2073" s="403"/>
      <c r="R2073" s="403"/>
      <c r="S2073" s="403"/>
      <c r="T2073" s="403"/>
      <c r="U2073" s="403"/>
      <c r="V2073" s="385">
        <v>0</v>
      </c>
      <c r="W2073" s="463">
        <v>0</v>
      </c>
      <c r="X2073" s="463">
        <v>0</v>
      </c>
      <c r="Y2073" s="463">
        <v>0</v>
      </c>
      <c r="Z2073" s="528">
        <v>0</v>
      </c>
      <c r="AA2073" s="465">
        <v>0</v>
      </c>
      <c r="AB2073" s="465">
        <v>0</v>
      </c>
      <c r="AC2073" s="360">
        <v>0</v>
      </c>
      <c r="AD2073" s="404">
        <v>0.28000000000000003</v>
      </c>
      <c r="AE2073" s="403"/>
      <c r="AF2073" s="403"/>
      <c r="AG2073" s="403"/>
      <c r="AH2073" s="403"/>
      <c r="AI2073" s="403"/>
      <c r="AJ2073" s="354"/>
      <c r="AK2073" s="509"/>
    </row>
    <row r="2074" spans="2:37" x14ac:dyDescent="0.35">
      <c r="B2074" s="19" t="s">
        <v>2130</v>
      </c>
      <c r="C2074" s="12" t="s">
        <v>126</v>
      </c>
      <c r="D2074" s="20" t="s">
        <v>2387</v>
      </c>
      <c r="E2074" s="20" t="s">
        <v>280</v>
      </c>
      <c r="F2074" s="20" t="s">
        <v>2389</v>
      </c>
      <c r="G2074" s="19" t="s">
        <v>2134</v>
      </c>
      <c r="H2074" s="385">
        <v>0</v>
      </c>
      <c r="I2074" s="386">
        <v>0</v>
      </c>
      <c r="J2074" s="386">
        <v>0</v>
      </c>
      <c r="K2074" s="386">
        <v>0</v>
      </c>
      <c r="L2074" s="386">
        <v>0</v>
      </c>
      <c r="M2074" s="453">
        <v>0</v>
      </c>
      <c r="N2074" s="453">
        <v>0</v>
      </c>
      <c r="O2074" s="403">
        <v>0</v>
      </c>
      <c r="P2074" s="403"/>
      <c r="Q2074" s="403"/>
      <c r="R2074" s="403"/>
      <c r="S2074" s="403"/>
      <c r="T2074" s="403"/>
      <c r="U2074" s="403"/>
      <c r="V2074" s="385">
        <v>0</v>
      </c>
      <c r="W2074" s="463">
        <v>0</v>
      </c>
      <c r="X2074" s="463">
        <v>0</v>
      </c>
      <c r="Y2074" s="463">
        <v>0</v>
      </c>
      <c r="Z2074" s="528">
        <v>0</v>
      </c>
      <c r="AA2074" s="465">
        <v>0</v>
      </c>
      <c r="AB2074" s="465">
        <v>0</v>
      </c>
      <c r="AC2074" s="360">
        <v>0</v>
      </c>
      <c r="AD2074" s="404">
        <v>0.85</v>
      </c>
      <c r="AE2074" s="403"/>
      <c r="AF2074" s="403"/>
      <c r="AG2074" s="403"/>
      <c r="AH2074" s="403"/>
      <c r="AI2074" s="403"/>
      <c r="AJ2074" s="354"/>
      <c r="AK2074" s="509"/>
    </row>
    <row r="2075" spans="2:37" x14ac:dyDescent="0.35">
      <c r="B2075" s="19" t="s">
        <v>2130</v>
      </c>
      <c r="C2075" s="12" t="s">
        <v>127</v>
      </c>
      <c r="D2075" s="20" t="s">
        <v>2017</v>
      </c>
      <c r="E2075" s="20" t="s">
        <v>214</v>
      </c>
      <c r="F2075" s="20" t="s">
        <v>2018</v>
      </c>
      <c r="G2075" s="19" t="s">
        <v>727</v>
      </c>
      <c r="H2075" s="385"/>
      <c r="I2075" s="386"/>
      <c r="J2075" s="386"/>
      <c r="K2075" s="386"/>
      <c r="L2075" s="386"/>
      <c r="M2075" s="453"/>
      <c r="N2075" s="453"/>
      <c r="O2075" s="403"/>
      <c r="P2075" s="403">
        <v>-10</v>
      </c>
      <c r="Q2075" s="403"/>
      <c r="R2075" s="403"/>
      <c r="S2075" s="403"/>
      <c r="T2075" s="403"/>
      <c r="U2075" s="403"/>
      <c r="V2075" s="385"/>
      <c r="W2075" s="463"/>
      <c r="X2075" s="463"/>
      <c r="Y2075" s="463"/>
      <c r="Z2075" s="528"/>
      <c r="AA2075" s="465"/>
      <c r="AB2075" s="465"/>
      <c r="AC2075" s="360"/>
      <c r="AD2075" s="404">
        <v>-7.8390312000000004E-2</v>
      </c>
      <c r="AE2075" s="403"/>
      <c r="AF2075" s="403"/>
      <c r="AG2075" s="403"/>
      <c r="AH2075" s="403"/>
      <c r="AI2075" s="403"/>
      <c r="AJ2075" s="354"/>
      <c r="AK2075" s="509"/>
    </row>
    <row r="2076" spans="2:37" x14ac:dyDescent="0.35">
      <c r="B2076" s="19" t="s">
        <v>2130</v>
      </c>
      <c r="C2076" s="12" t="s">
        <v>127</v>
      </c>
      <c r="D2076" s="20" t="s">
        <v>359</v>
      </c>
      <c r="E2076" s="20" t="s">
        <v>214</v>
      </c>
      <c r="F2076" s="20" t="s">
        <v>2009</v>
      </c>
      <c r="G2076" s="19" t="s">
        <v>727</v>
      </c>
      <c r="H2076" s="385"/>
      <c r="I2076" s="386"/>
      <c r="J2076" s="386"/>
      <c r="K2076" s="386"/>
      <c r="L2076" s="386"/>
      <c r="M2076" s="453"/>
      <c r="N2076" s="453"/>
      <c r="O2076" s="403"/>
      <c r="P2076" s="403">
        <v>-146</v>
      </c>
      <c r="Q2076" s="403"/>
      <c r="R2076" s="403"/>
      <c r="S2076" s="403"/>
      <c r="T2076" s="403"/>
      <c r="U2076" s="403"/>
      <c r="V2076" s="385"/>
      <c r="W2076" s="463"/>
      <c r="X2076" s="463"/>
      <c r="Y2076" s="463"/>
      <c r="Z2076" s="528"/>
      <c r="AA2076" s="465"/>
      <c r="AB2076" s="465"/>
      <c r="AC2076" s="360"/>
      <c r="AD2076" s="404">
        <v>-8.5492675939999998</v>
      </c>
      <c r="AE2076" s="403"/>
      <c r="AF2076" s="403"/>
      <c r="AG2076" s="403"/>
      <c r="AH2076" s="403"/>
      <c r="AI2076" s="403"/>
      <c r="AJ2076" s="354"/>
      <c r="AK2076" s="509"/>
    </row>
    <row r="2077" spans="2:37" x14ac:dyDescent="0.35">
      <c r="B2077" s="19" t="s">
        <v>2130</v>
      </c>
      <c r="C2077" s="12" t="s">
        <v>127</v>
      </c>
      <c r="D2077" s="20" t="s">
        <v>1701</v>
      </c>
      <c r="E2077" s="20" t="s">
        <v>214</v>
      </c>
      <c r="F2077" s="20" t="s">
        <v>2010</v>
      </c>
      <c r="G2077" s="19" t="s">
        <v>727</v>
      </c>
      <c r="H2077" s="385"/>
      <c r="I2077" s="386"/>
      <c r="J2077" s="386"/>
      <c r="K2077" s="386"/>
      <c r="L2077" s="386"/>
      <c r="M2077" s="453"/>
      <c r="N2077" s="453"/>
      <c r="O2077" s="403"/>
      <c r="P2077" s="403">
        <v>-0.36499999999999999</v>
      </c>
      <c r="Q2077" s="403"/>
      <c r="R2077" s="403"/>
      <c r="S2077" s="403"/>
      <c r="T2077" s="403"/>
      <c r="U2077" s="403"/>
      <c r="V2077" s="385"/>
      <c r="W2077" s="463"/>
      <c r="X2077" s="463"/>
      <c r="Y2077" s="463"/>
      <c r="Z2077" s="528"/>
      <c r="AA2077" s="465"/>
      <c r="AB2077" s="465"/>
      <c r="AC2077" s="360"/>
      <c r="AD2077" s="404">
        <v>-1.481504E-3</v>
      </c>
      <c r="AE2077" s="403"/>
      <c r="AF2077" s="403"/>
      <c r="AG2077" s="403"/>
      <c r="AH2077" s="403"/>
      <c r="AI2077" s="403"/>
      <c r="AJ2077" s="354"/>
      <c r="AK2077" s="509"/>
    </row>
    <row r="2078" spans="2:37" x14ac:dyDescent="0.35">
      <c r="B2078" s="19" t="s">
        <v>2130</v>
      </c>
      <c r="C2078" s="12" t="s">
        <v>127</v>
      </c>
      <c r="D2078" s="20" t="s">
        <v>1701</v>
      </c>
      <c r="E2078" s="20" t="s">
        <v>214</v>
      </c>
      <c r="F2078" s="20" t="s">
        <v>2011</v>
      </c>
      <c r="G2078" s="19" t="s">
        <v>727</v>
      </c>
      <c r="H2078" s="385"/>
      <c r="I2078" s="386"/>
      <c r="J2078" s="386"/>
      <c r="K2078" s="386"/>
      <c r="L2078" s="386"/>
      <c r="M2078" s="453"/>
      <c r="N2078" s="453"/>
      <c r="O2078" s="403"/>
      <c r="P2078" s="403">
        <v>-54.48</v>
      </c>
      <c r="Q2078" s="403"/>
      <c r="R2078" s="403"/>
      <c r="S2078" s="403"/>
      <c r="T2078" s="403"/>
      <c r="U2078" s="403"/>
      <c r="V2078" s="385"/>
      <c r="W2078" s="463"/>
      <c r="X2078" s="463"/>
      <c r="Y2078" s="463"/>
      <c r="Z2078" s="528"/>
      <c r="AA2078" s="465"/>
      <c r="AB2078" s="465"/>
      <c r="AC2078" s="360"/>
      <c r="AD2078" s="404">
        <v>-0.22112975000000001</v>
      </c>
      <c r="AE2078" s="403"/>
      <c r="AF2078" s="403"/>
      <c r="AG2078" s="403"/>
      <c r="AH2078" s="403"/>
      <c r="AI2078" s="403"/>
      <c r="AJ2078" s="354"/>
      <c r="AK2078" s="509"/>
    </row>
    <row r="2079" spans="2:37" x14ac:dyDescent="0.35">
      <c r="B2079" s="19" t="s">
        <v>2130</v>
      </c>
      <c r="C2079" s="12" t="s">
        <v>127</v>
      </c>
      <c r="D2079" s="20" t="s">
        <v>1602</v>
      </c>
      <c r="E2079" s="20" t="s">
        <v>214</v>
      </c>
      <c r="F2079" s="20" t="s">
        <v>2001</v>
      </c>
      <c r="G2079" s="19" t="s">
        <v>727</v>
      </c>
      <c r="H2079" s="385"/>
      <c r="I2079" s="386"/>
      <c r="J2079" s="386"/>
      <c r="K2079" s="386"/>
      <c r="L2079" s="386"/>
      <c r="M2079" s="453"/>
      <c r="N2079" s="453"/>
      <c r="O2079" s="403"/>
      <c r="P2079" s="403">
        <v>-96</v>
      </c>
      <c r="Q2079" s="403"/>
      <c r="R2079" s="403"/>
      <c r="S2079" s="403"/>
      <c r="T2079" s="403"/>
      <c r="U2079" s="403"/>
      <c r="V2079" s="385"/>
      <c r="W2079" s="463"/>
      <c r="X2079" s="463"/>
      <c r="Y2079" s="463"/>
      <c r="Z2079" s="528"/>
      <c r="AA2079" s="465"/>
      <c r="AB2079" s="465"/>
      <c r="AC2079" s="360"/>
      <c r="AD2079" s="404">
        <v>-0.14876982</v>
      </c>
      <c r="AE2079" s="403"/>
      <c r="AF2079" s="403"/>
      <c r="AG2079" s="403"/>
      <c r="AH2079" s="403"/>
      <c r="AI2079" s="403"/>
      <c r="AJ2079" s="354"/>
      <c r="AK2079" s="509"/>
    </row>
    <row r="2080" spans="2:37" x14ac:dyDescent="0.35">
      <c r="B2080" s="19" t="s">
        <v>2130</v>
      </c>
      <c r="C2080" s="12" t="s">
        <v>127</v>
      </c>
      <c r="D2080" s="20" t="s">
        <v>226</v>
      </c>
      <c r="E2080" s="20" t="s">
        <v>214</v>
      </c>
      <c r="F2080" s="20" t="s">
        <v>2012</v>
      </c>
      <c r="G2080" s="19" t="s">
        <v>250</v>
      </c>
      <c r="H2080" s="385">
        <v>0</v>
      </c>
      <c r="I2080" s="386">
        <v>0</v>
      </c>
      <c r="J2080" s="386">
        <v>0</v>
      </c>
      <c r="K2080" s="386">
        <v>0</v>
      </c>
      <c r="L2080" s="386">
        <v>0</v>
      </c>
      <c r="M2080" s="453">
        <v>0</v>
      </c>
      <c r="N2080" s="453">
        <v>0</v>
      </c>
      <c r="O2080" s="403">
        <v>0</v>
      </c>
      <c r="P2080" s="403">
        <v>0.8</v>
      </c>
      <c r="Q2080" s="403"/>
      <c r="R2080" s="403"/>
      <c r="S2080" s="403"/>
      <c r="T2080" s="403"/>
      <c r="U2080" s="403"/>
      <c r="V2080" s="385">
        <v>0</v>
      </c>
      <c r="W2080" s="463">
        <v>0</v>
      </c>
      <c r="X2080" s="463">
        <v>0</v>
      </c>
      <c r="Y2080" s="463">
        <v>0</v>
      </c>
      <c r="Z2080" s="528">
        <v>0</v>
      </c>
      <c r="AA2080" s="465">
        <v>0</v>
      </c>
      <c r="AB2080" s="465">
        <v>0</v>
      </c>
      <c r="AC2080" s="360">
        <v>0</v>
      </c>
      <c r="AD2080" s="404">
        <v>4.5999999999999999E-2</v>
      </c>
      <c r="AE2080" s="403"/>
      <c r="AF2080" s="403"/>
      <c r="AG2080" s="403"/>
      <c r="AH2080" s="403"/>
      <c r="AI2080" s="403"/>
      <c r="AJ2080" s="354"/>
      <c r="AK2080" s="509"/>
    </row>
    <row r="2081" spans="2:37" x14ac:dyDescent="0.35">
      <c r="B2081" s="19" t="s">
        <v>2130</v>
      </c>
      <c r="C2081" s="12" t="s">
        <v>127</v>
      </c>
      <c r="D2081" s="20" t="s">
        <v>213</v>
      </c>
      <c r="E2081" s="20" t="s">
        <v>214</v>
      </c>
      <c r="F2081" s="20" t="s">
        <v>2013</v>
      </c>
      <c r="G2081" s="19" t="s">
        <v>250</v>
      </c>
      <c r="H2081" s="385">
        <v>0</v>
      </c>
      <c r="I2081" s="386">
        <v>0</v>
      </c>
      <c r="J2081" s="386">
        <v>0</v>
      </c>
      <c r="K2081" s="386">
        <v>0</v>
      </c>
      <c r="L2081" s="386">
        <v>0</v>
      </c>
      <c r="M2081" s="453">
        <v>0</v>
      </c>
      <c r="N2081" s="453">
        <v>0</v>
      </c>
      <c r="O2081" s="403">
        <v>0</v>
      </c>
      <c r="P2081" s="403">
        <v>40.799999999999997</v>
      </c>
      <c r="Q2081" s="403"/>
      <c r="R2081" s="403"/>
      <c r="S2081" s="403"/>
      <c r="T2081" s="403"/>
      <c r="U2081" s="403"/>
      <c r="V2081" s="385">
        <v>0</v>
      </c>
      <c r="W2081" s="463">
        <v>0</v>
      </c>
      <c r="X2081" s="463">
        <v>0</v>
      </c>
      <c r="Y2081" s="463">
        <v>0</v>
      </c>
      <c r="Z2081" s="528">
        <v>0</v>
      </c>
      <c r="AA2081" s="465">
        <v>0</v>
      </c>
      <c r="AB2081" s="465">
        <v>0</v>
      </c>
      <c r="AC2081" s="360">
        <v>0</v>
      </c>
      <c r="AD2081" s="404">
        <v>2.35</v>
      </c>
      <c r="AE2081" s="403"/>
      <c r="AF2081" s="403"/>
      <c r="AG2081" s="403"/>
      <c r="AH2081" s="403"/>
      <c r="AI2081" s="403"/>
      <c r="AJ2081" s="354"/>
      <c r="AK2081" s="509"/>
    </row>
    <row r="2082" spans="2:37" x14ac:dyDescent="0.35">
      <c r="B2082" s="19" t="s">
        <v>2130</v>
      </c>
      <c r="C2082" s="12" t="s">
        <v>127</v>
      </c>
      <c r="D2082" s="20" t="s">
        <v>213</v>
      </c>
      <c r="E2082" s="20" t="s">
        <v>214</v>
      </c>
      <c r="F2082" s="20" t="s">
        <v>2014</v>
      </c>
      <c r="G2082" s="19" t="s">
        <v>250</v>
      </c>
      <c r="H2082" s="385">
        <v>0</v>
      </c>
      <c r="I2082" s="386">
        <v>0</v>
      </c>
      <c r="J2082" s="386">
        <v>0</v>
      </c>
      <c r="K2082" s="386">
        <v>0</v>
      </c>
      <c r="L2082" s="386">
        <v>0</v>
      </c>
      <c r="M2082" s="453">
        <v>0</v>
      </c>
      <c r="N2082" s="453">
        <v>0</v>
      </c>
      <c r="O2082" s="403">
        <v>0</v>
      </c>
      <c r="P2082" s="403">
        <v>104.8</v>
      </c>
      <c r="Q2082" s="403"/>
      <c r="R2082" s="403"/>
      <c r="S2082" s="403"/>
      <c r="T2082" s="403"/>
      <c r="U2082" s="403"/>
      <c r="V2082" s="385">
        <v>0</v>
      </c>
      <c r="W2082" s="463">
        <v>0</v>
      </c>
      <c r="X2082" s="463">
        <v>0</v>
      </c>
      <c r="Y2082" s="463">
        <v>0</v>
      </c>
      <c r="Z2082" s="528">
        <v>0</v>
      </c>
      <c r="AA2082" s="465">
        <v>0</v>
      </c>
      <c r="AB2082" s="465">
        <v>0</v>
      </c>
      <c r="AC2082" s="360">
        <v>0</v>
      </c>
      <c r="AD2082" s="404">
        <v>6.0359999999999996</v>
      </c>
      <c r="AE2082" s="403"/>
      <c r="AF2082" s="403"/>
      <c r="AG2082" s="403"/>
      <c r="AH2082" s="403"/>
      <c r="AI2082" s="403"/>
      <c r="AJ2082" s="354"/>
      <c r="AK2082" s="509"/>
    </row>
    <row r="2083" spans="2:37" x14ac:dyDescent="0.35">
      <c r="B2083" s="19" t="s">
        <v>2130</v>
      </c>
      <c r="C2083" s="12" t="s">
        <v>127</v>
      </c>
      <c r="D2083" s="20" t="s">
        <v>1419</v>
      </c>
      <c r="E2083" s="20" t="s">
        <v>214</v>
      </c>
      <c r="F2083" s="20" t="s">
        <v>902</v>
      </c>
      <c r="G2083" s="19" t="s">
        <v>250</v>
      </c>
      <c r="H2083" s="385">
        <v>0</v>
      </c>
      <c r="I2083" s="386">
        <v>0</v>
      </c>
      <c r="J2083" s="386">
        <v>0</v>
      </c>
      <c r="K2083" s="386">
        <v>0</v>
      </c>
      <c r="L2083" s="386">
        <v>0</v>
      </c>
      <c r="M2083" s="453">
        <v>0</v>
      </c>
      <c r="N2083" s="453">
        <v>0</v>
      </c>
      <c r="O2083" s="403">
        <v>0</v>
      </c>
      <c r="P2083" s="403">
        <v>-5.4909999999999997</v>
      </c>
      <c r="Q2083" s="403"/>
      <c r="R2083" s="403"/>
      <c r="S2083" s="403"/>
      <c r="T2083" s="403"/>
      <c r="U2083" s="403"/>
      <c r="V2083" s="385">
        <v>0</v>
      </c>
      <c r="W2083" s="463">
        <v>0</v>
      </c>
      <c r="X2083" s="463">
        <v>0</v>
      </c>
      <c r="Y2083" s="463">
        <v>0</v>
      </c>
      <c r="Z2083" s="528">
        <v>0</v>
      </c>
      <c r="AA2083" s="465">
        <v>0</v>
      </c>
      <c r="AB2083" s="465">
        <v>0</v>
      </c>
      <c r="AC2083" s="360">
        <v>0</v>
      </c>
      <c r="AD2083" s="404">
        <v>-0.219</v>
      </c>
      <c r="AE2083" s="403"/>
      <c r="AF2083" s="403"/>
      <c r="AG2083" s="403"/>
      <c r="AH2083" s="403"/>
      <c r="AI2083" s="403"/>
      <c r="AJ2083" s="354"/>
      <c r="AK2083" s="509"/>
    </row>
    <row r="2084" spans="2:37" x14ac:dyDescent="0.35">
      <c r="B2084" s="19" t="s">
        <v>2130</v>
      </c>
      <c r="C2084" s="12" t="s">
        <v>127</v>
      </c>
      <c r="D2084" s="20" t="s">
        <v>1419</v>
      </c>
      <c r="E2084" s="20" t="s">
        <v>214</v>
      </c>
      <c r="F2084" s="20" t="s">
        <v>902</v>
      </c>
      <c r="G2084" s="19" t="s">
        <v>250</v>
      </c>
      <c r="H2084" s="385">
        <v>0</v>
      </c>
      <c r="I2084" s="386">
        <v>0</v>
      </c>
      <c r="J2084" s="386">
        <v>0</v>
      </c>
      <c r="K2084" s="386">
        <v>0</v>
      </c>
      <c r="L2084" s="386">
        <v>0</v>
      </c>
      <c r="M2084" s="453">
        <v>0</v>
      </c>
      <c r="N2084" s="453">
        <v>0</v>
      </c>
      <c r="O2084" s="403">
        <v>0</v>
      </c>
      <c r="P2084" s="403">
        <v>-7.7830000000000004</v>
      </c>
      <c r="Q2084" s="403"/>
      <c r="R2084" s="403"/>
      <c r="S2084" s="403"/>
      <c r="T2084" s="403"/>
      <c r="U2084" s="403"/>
      <c r="V2084" s="385">
        <v>0</v>
      </c>
      <c r="W2084" s="463">
        <v>0</v>
      </c>
      <c r="X2084" s="463">
        <v>0</v>
      </c>
      <c r="Y2084" s="463">
        <v>0</v>
      </c>
      <c r="Z2084" s="528">
        <v>0</v>
      </c>
      <c r="AA2084" s="465">
        <v>0</v>
      </c>
      <c r="AB2084" s="465">
        <v>0</v>
      </c>
      <c r="AC2084" s="360">
        <v>0</v>
      </c>
      <c r="AD2084" s="404">
        <v>-0.31</v>
      </c>
      <c r="AE2084" s="403"/>
      <c r="AF2084" s="403"/>
      <c r="AG2084" s="403"/>
      <c r="AH2084" s="403"/>
      <c r="AI2084" s="403"/>
      <c r="AJ2084" s="354"/>
      <c r="AK2084" s="509"/>
    </row>
    <row r="2085" spans="2:37" x14ac:dyDescent="0.35">
      <c r="B2085" s="19" t="s">
        <v>2130</v>
      </c>
      <c r="C2085" s="12" t="s">
        <v>127</v>
      </c>
      <c r="D2085" s="20" t="s">
        <v>1419</v>
      </c>
      <c r="E2085" s="20" t="s">
        <v>214</v>
      </c>
      <c r="F2085" s="20" t="s">
        <v>2015</v>
      </c>
      <c r="G2085" s="19" t="s">
        <v>250</v>
      </c>
      <c r="H2085" s="385">
        <v>0</v>
      </c>
      <c r="I2085" s="386">
        <v>0</v>
      </c>
      <c r="J2085" s="386">
        <v>0</v>
      </c>
      <c r="K2085" s="386">
        <v>0</v>
      </c>
      <c r="L2085" s="386">
        <v>0</v>
      </c>
      <c r="M2085" s="453">
        <v>0</v>
      </c>
      <c r="N2085" s="453">
        <v>0</v>
      </c>
      <c r="O2085" s="403">
        <v>0</v>
      </c>
      <c r="P2085" s="403">
        <v>-6.5</v>
      </c>
      <c r="Q2085" s="403"/>
      <c r="R2085" s="403"/>
      <c r="S2085" s="403"/>
      <c r="T2085" s="403"/>
      <c r="U2085" s="403"/>
      <c r="V2085" s="385">
        <v>0</v>
      </c>
      <c r="W2085" s="463">
        <v>0</v>
      </c>
      <c r="X2085" s="463">
        <v>0</v>
      </c>
      <c r="Y2085" s="463">
        <v>0</v>
      </c>
      <c r="Z2085" s="528">
        <v>0</v>
      </c>
      <c r="AA2085" s="465">
        <v>0</v>
      </c>
      <c r="AB2085" s="465">
        <v>0</v>
      </c>
      <c r="AC2085" s="360">
        <v>0</v>
      </c>
      <c r="AD2085" s="404">
        <v>-0.25900000000000001</v>
      </c>
      <c r="AE2085" s="403"/>
      <c r="AF2085" s="403"/>
      <c r="AG2085" s="403"/>
      <c r="AH2085" s="403"/>
      <c r="AI2085" s="403"/>
      <c r="AJ2085" s="354"/>
      <c r="AK2085" s="509"/>
    </row>
    <row r="2086" spans="2:37" x14ac:dyDescent="0.35">
      <c r="B2086" s="19" t="s">
        <v>2130</v>
      </c>
      <c r="C2086" s="12" t="s">
        <v>127</v>
      </c>
      <c r="D2086" s="20" t="s">
        <v>1419</v>
      </c>
      <c r="E2086" s="20" t="s">
        <v>214</v>
      </c>
      <c r="F2086" s="20" t="s">
        <v>912</v>
      </c>
      <c r="G2086" s="19" t="s">
        <v>250</v>
      </c>
      <c r="H2086" s="385">
        <v>0</v>
      </c>
      <c r="I2086" s="386">
        <v>0</v>
      </c>
      <c r="J2086" s="386">
        <v>0</v>
      </c>
      <c r="K2086" s="386">
        <v>0</v>
      </c>
      <c r="L2086" s="386">
        <v>0</v>
      </c>
      <c r="M2086" s="453">
        <v>0</v>
      </c>
      <c r="N2086" s="453">
        <v>0</v>
      </c>
      <c r="O2086" s="403">
        <v>0</v>
      </c>
      <c r="P2086" s="403">
        <v>-11.05</v>
      </c>
      <c r="Q2086" s="403"/>
      <c r="R2086" s="403"/>
      <c r="S2086" s="403"/>
      <c r="T2086" s="403"/>
      <c r="U2086" s="403"/>
      <c r="V2086" s="385">
        <v>0</v>
      </c>
      <c r="W2086" s="463">
        <v>0</v>
      </c>
      <c r="X2086" s="463">
        <v>0</v>
      </c>
      <c r="Y2086" s="463">
        <v>0</v>
      </c>
      <c r="Z2086" s="528">
        <v>0</v>
      </c>
      <c r="AA2086" s="465">
        <v>0</v>
      </c>
      <c r="AB2086" s="465">
        <v>0</v>
      </c>
      <c r="AC2086" s="360">
        <v>0</v>
      </c>
      <c r="AD2086" s="404">
        <v>-0.44</v>
      </c>
      <c r="AE2086" s="403"/>
      <c r="AF2086" s="403"/>
      <c r="AG2086" s="403"/>
      <c r="AH2086" s="403"/>
      <c r="AI2086" s="403"/>
      <c r="AJ2086" s="354"/>
      <c r="AK2086" s="509"/>
    </row>
    <row r="2087" spans="2:37" x14ac:dyDescent="0.35">
      <c r="B2087" s="19" t="s">
        <v>2130</v>
      </c>
      <c r="C2087" s="12" t="s">
        <v>126</v>
      </c>
      <c r="D2087" s="20" t="s">
        <v>2059</v>
      </c>
      <c r="E2087" s="20" t="s">
        <v>214</v>
      </c>
      <c r="F2087" s="20" t="s">
        <v>2001</v>
      </c>
      <c r="G2087" s="19" t="s">
        <v>250</v>
      </c>
      <c r="H2087" s="385"/>
      <c r="I2087" s="386"/>
      <c r="J2087" s="386"/>
      <c r="K2087" s="386"/>
      <c r="L2087" s="386"/>
      <c r="M2087" s="453"/>
      <c r="N2087" s="453"/>
      <c r="O2087" s="403"/>
      <c r="P2087" s="403">
        <v>-1.1000000000000001</v>
      </c>
      <c r="Q2087" s="403"/>
      <c r="R2087" s="403"/>
      <c r="S2087" s="403"/>
      <c r="T2087" s="403"/>
      <c r="U2087" s="403"/>
      <c r="V2087" s="385"/>
      <c r="W2087" s="463"/>
      <c r="X2087" s="463"/>
      <c r="Y2087" s="463"/>
      <c r="Z2087" s="528"/>
      <c r="AA2087" s="465"/>
      <c r="AB2087" s="465"/>
      <c r="AC2087" s="360"/>
      <c r="AD2087" s="404">
        <v>-6.3353547526500006E-2</v>
      </c>
      <c r="AE2087" s="403"/>
      <c r="AF2087" s="403"/>
      <c r="AG2087" s="403"/>
      <c r="AH2087" s="403"/>
      <c r="AI2087" s="403"/>
      <c r="AJ2087" s="354"/>
      <c r="AK2087" s="509"/>
    </row>
    <row r="2088" spans="2:37" x14ac:dyDescent="0.35">
      <c r="B2088" s="19" t="s">
        <v>2130</v>
      </c>
      <c r="C2088" s="12" t="s">
        <v>126</v>
      </c>
      <c r="D2088" s="20" t="s">
        <v>1794</v>
      </c>
      <c r="E2088" s="20" t="s">
        <v>214</v>
      </c>
      <c r="F2088" s="20" t="s">
        <v>2390</v>
      </c>
      <c r="G2088" s="19" t="s">
        <v>250</v>
      </c>
      <c r="H2088" s="385"/>
      <c r="I2088" s="386"/>
      <c r="J2088" s="386"/>
      <c r="K2088" s="386"/>
      <c r="L2088" s="386"/>
      <c r="M2088" s="453"/>
      <c r="N2088" s="453"/>
      <c r="O2088" s="403"/>
      <c r="P2088" s="403"/>
      <c r="Q2088" s="403"/>
      <c r="R2088" s="403"/>
      <c r="S2088" s="403"/>
      <c r="T2088" s="403"/>
      <c r="U2088" s="403"/>
      <c r="V2088" s="385"/>
      <c r="W2088" s="463"/>
      <c r="X2088" s="463"/>
      <c r="Y2088" s="463"/>
      <c r="Z2088" s="528"/>
      <c r="AA2088" s="465"/>
      <c r="AB2088" s="465"/>
      <c r="AC2088" s="360"/>
      <c r="AD2088" s="404">
        <v>1.09428854819E-2</v>
      </c>
      <c r="AE2088" s="403"/>
      <c r="AF2088" s="403"/>
      <c r="AG2088" s="403"/>
      <c r="AH2088" s="403"/>
      <c r="AI2088" s="403"/>
      <c r="AJ2088" s="354"/>
      <c r="AK2088" s="509"/>
    </row>
    <row r="2089" spans="2:37" x14ac:dyDescent="0.35">
      <c r="B2089" s="19" t="s">
        <v>2130</v>
      </c>
      <c r="C2089" s="12" t="s">
        <v>126</v>
      </c>
      <c r="D2089" s="20" t="s">
        <v>2044</v>
      </c>
      <c r="E2089" s="20" t="s">
        <v>214</v>
      </c>
      <c r="F2089" s="20" t="s">
        <v>1983</v>
      </c>
      <c r="G2089" s="19" t="s">
        <v>250</v>
      </c>
      <c r="H2089" s="385">
        <v>-13.291</v>
      </c>
      <c r="I2089" s="386"/>
      <c r="J2089" s="386"/>
      <c r="K2089" s="386"/>
      <c r="L2089" s="386"/>
      <c r="M2089" s="453"/>
      <c r="N2089" s="453"/>
      <c r="O2089" s="403"/>
      <c r="P2089" s="403">
        <v>-13.291</v>
      </c>
      <c r="Q2089" s="403"/>
      <c r="R2089" s="403"/>
      <c r="S2089" s="403"/>
      <c r="T2089" s="403"/>
      <c r="U2089" s="403"/>
      <c r="V2089" s="385"/>
      <c r="W2089" s="463"/>
      <c r="X2089" s="463"/>
      <c r="Y2089" s="463"/>
      <c r="Z2089" s="528"/>
      <c r="AA2089" s="465"/>
      <c r="AB2089" s="465"/>
      <c r="AC2089" s="360"/>
      <c r="AD2089" s="404">
        <v>-0.78219642721829996</v>
      </c>
      <c r="AE2089" s="403"/>
      <c r="AF2089" s="403"/>
      <c r="AG2089" s="403"/>
      <c r="AH2089" s="403"/>
      <c r="AI2089" s="403"/>
      <c r="AJ2089" s="354"/>
      <c r="AK2089" s="509"/>
    </row>
    <row r="2090" spans="2:37" x14ac:dyDescent="0.35">
      <c r="B2090" s="19" t="s">
        <v>2130</v>
      </c>
      <c r="C2090" s="12" t="s">
        <v>126</v>
      </c>
      <c r="D2090" s="20" t="s">
        <v>2044</v>
      </c>
      <c r="E2090" s="20" t="s">
        <v>214</v>
      </c>
      <c r="F2090" s="20" t="s">
        <v>1984</v>
      </c>
      <c r="G2090" s="19" t="s">
        <v>250</v>
      </c>
      <c r="H2090" s="385">
        <v>-2.2570000000000001</v>
      </c>
      <c r="I2090" s="386"/>
      <c r="J2090" s="386"/>
      <c r="K2090" s="386"/>
      <c r="L2090" s="386"/>
      <c r="M2090" s="453"/>
      <c r="N2090" s="453"/>
      <c r="O2090" s="403"/>
      <c r="P2090" s="403">
        <v>-2.2570000000000001</v>
      </c>
      <c r="Q2090" s="403"/>
      <c r="R2090" s="403"/>
      <c r="S2090" s="403"/>
      <c r="T2090" s="403"/>
      <c r="U2090" s="403"/>
      <c r="V2090" s="385"/>
      <c r="W2090" s="463"/>
      <c r="X2090" s="463"/>
      <c r="Y2090" s="463"/>
      <c r="Z2090" s="528"/>
      <c r="AA2090" s="465"/>
      <c r="AB2090" s="465"/>
      <c r="AC2090" s="360"/>
      <c r="AD2090" s="404">
        <v>-0.13282802921010001</v>
      </c>
      <c r="AE2090" s="403"/>
      <c r="AF2090" s="403"/>
      <c r="AG2090" s="403"/>
      <c r="AH2090" s="403"/>
      <c r="AI2090" s="403"/>
      <c r="AJ2090" s="354"/>
      <c r="AK2090" s="509"/>
    </row>
    <row r="2091" spans="2:37" x14ac:dyDescent="0.35">
      <c r="B2091" s="19" t="s">
        <v>2130</v>
      </c>
      <c r="C2091" s="12" t="s">
        <v>126</v>
      </c>
      <c r="D2091" s="20" t="s">
        <v>2044</v>
      </c>
      <c r="E2091" s="20" t="s">
        <v>214</v>
      </c>
      <c r="F2091" s="20" t="s">
        <v>1985</v>
      </c>
      <c r="G2091" s="19" t="s">
        <v>250</v>
      </c>
      <c r="H2091" s="385">
        <v>-1.482</v>
      </c>
      <c r="I2091" s="386"/>
      <c r="J2091" s="386"/>
      <c r="K2091" s="386"/>
      <c r="L2091" s="386"/>
      <c r="M2091" s="453"/>
      <c r="N2091" s="453"/>
      <c r="O2091" s="403"/>
      <c r="P2091" s="403">
        <v>-1.482</v>
      </c>
      <c r="Q2091" s="403"/>
      <c r="R2091" s="403"/>
      <c r="S2091" s="403"/>
      <c r="T2091" s="403"/>
      <c r="U2091" s="403"/>
      <c r="V2091" s="385"/>
      <c r="W2091" s="463"/>
      <c r="X2091" s="463"/>
      <c r="Y2091" s="463"/>
      <c r="Z2091" s="528"/>
      <c r="AA2091" s="465"/>
      <c r="AB2091" s="465"/>
      <c r="AC2091" s="360"/>
      <c r="AD2091" s="404">
        <v>-8.7218050194699998E-2</v>
      </c>
      <c r="AE2091" s="403"/>
      <c r="AF2091" s="403"/>
      <c r="AG2091" s="403"/>
      <c r="AH2091" s="403"/>
      <c r="AI2091" s="403"/>
      <c r="AJ2091" s="354"/>
      <c r="AK2091" s="509"/>
    </row>
    <row r="2092" spans="2:37" x14ac:dyDescent="0.35">
      <c r="B2092" s="19" t="s">
        <v>2130</v>
      </c>
      <c r="C2092" s="12" t="s">
        <v>126</v>
      </c>
      <c r="D2092" s="20" t="s">
        <v>2391</v>
      </c>
      <c r="E2092" s="20" t="s">
        <v>214</v>
      </c>
      <c r="F2092" s="20" t="s">
        <v>2392</v>
      </c>
      <c r="G2092" s="19" t="s">
        <v>727</v>
      </c>
      <c r="H2092" s="385"/>
      <c r="I2092" s="386"/>
      <c r="J2092" s="386"/>
      <c r="K2092" s="386"/>
      <c r="L2092" s="386"/>
      <c r="M2092" s="453"/>
      <c r="N2092" s="453"/>
      <c r="O2092" s="403"/>
      <c r="P2092" s="403">
        <v>-2.8</v>
      </c>
      <c r="Q2092" s="403"/>
      <c r="R2092" s="403"/>
      <c r="S2092" s="403"/>
      <c r="T2092" s="403"/>
      <c r="U2092" s="403"/>
      <c r="V2092" s="385"/>
      <c r="W2092" s="463"/>
      <c r="X2092" s="463"/>
      <c r="Y2092" s="463"/>
      <c r="Z2092" s="528"/>
      <c r="AA2092" s="465"/>
      <c r="AB2092" s="465"/>
      <c r="AC2092" s="360"/>
      <c r="AD2092" s="404">
        <v>-2.1949287449800001E-2</v>
      </c>
      <c r="AE2092" s="403"/>
      <c r="AF2092" s="403"/>
      <c r="AG2092" s="403"/>
      <c r="AH2092" s="403"/>
      <c r="AI2092" s="403"/>
      <c r="AJ2092" s="354"/>
      <c r="AK2092" s="509"/>
    </row>
    <row r="2093" spans="2:37" x14ac:dyDescent="0.35">
      <c r="B2093" s="19" t="s">
        <v>2130</v>
      </c>
      <c r="C2093" s="12" t="s">
        <v>126</v>
      </c>
      <c r="D2093" s="20" t="s">
        <v>359</v>
      </c>
      <c r="E2093" s="20" t="s">
        <v>214</v>
      </c>
      <c r="F2093" s="20" t="s">
        <v>2393</v>
      </c>
      <c r="G2093" s="19" t="s">
        <v>250</v>
      </c>
      <c r="H2093" s="385"/>
      <c r="I2093" s="386"/>
      <c r="J2093" s="386"/>
      <c r="K2093" s="386"/>
      <c r="L2093" s="386"/>
      <c r="M2093" s="453"/>
      <c r="N2093" s="453"/>
      <c r="O2093" s="403"/>
      <c r="P2093" s="403">
        <v>56.5</v>
      </c>
      <c r="Q2093" s="403"/>
      <c r="R2093" s="403"/>
      <c r="S2093" s="403"/>
      <c r="T2093" s="403"/>
      <c r="U2093" s="403"/>
      <c r="V2093" s="385"/>
      <c r="W2093" s="463"/>
      <c r="X2093" s="463"/>
      <c r="Y2093" s="463"/>
      <c r="Z2093" s="528"/>
      <c r="AA2093" s="465"/>
      <c r="AB2093" s="465"/>
      <c r="AC2093" s="360"/>
      <c r="AD2093" s="404">
        <v>3.2540685774978</v>
      </c>
      <c r="AE2093" s="403"/>
      <c r="AF2093" s="403"/>
      <c r="AG2093" s="403"/>
      <c r="AH2093" s="403"/>
      <c r="AI2093" s="403"/>
      <c r="AJ2093" s="354"/>
      <c r="AK2093" s="509"/>
    </row>
    <row r="2094" spans="2:37" x14ac:dyDescent="0.35">
      <c r="B2094" s="19" t="s">
        <v>2130</v>
      </c>
      <c r="C2094" s="12" t="s">
        <v>126</v>
      </c>
      <c r="D2094" s="20" t="s">
        <v>359</v>
      </c>
      <c r="E2094" s="20" t="s">
        <v>214</v>
      </c>
      <c r="F2094" s="20" t="s">
        <v>1947</v>
      </c>
      <c r="G2094" s="19" t="s">
        <v>250</v>
      </c>
      <c r="H2094" s="385"/>
      <c r="I2094" s="386"/>
      <c r="J2094" s="386"/>
      <c r="K2094" s="386"/>
      <c r="L2094" s="386"/>
      <c r="M2094" s="453"/>
      <c r="N2094" s="453"/>
      <c r="O2094" s="403"/>
      <c r="P2094" s="403">
        <v>413</v>
      </c>
      <c r="Q2094" s="403"/>
      <c r="R2094" s="403"/>
      <c r="S2094" s="403"/>
      <c r="T2094" s="403"/>
      <c r="U2094" s="403"/>
      <c r="V2094" s="385"/>
      <c r="W2094" s="463"/>
      <c r="X2094" s="463"/>
      <c r="Y2094" s="463"/>
      <c r="Z2094" s="528"/>
      <c r="AA2094" s="465"/>
      <c r="AB2094" s="465"/>
      <c r="AC2094" s="360"/>
      <c r="AD2094" s="404">
        <v>23.7863773894974</v>
      </c>
      <c r="AE2094" s="403"/>
      <c r="AF2094" s="403"/>
      <c r="AG2094" s="403"/>
      <c r="AH2094" s="403"/>
      <c r="AI2094" s="403"/>
      <c r="AJ2094" s="354"/>
      <c r="AK2094" s="509"/>
    </row>
    <row r="2095" spans="2:37" x14ac:dyDescent="0.35">
      <c r="B2095" s="19" t="s">
        <v>2130</v>
      </c>
      <c r="C2095" s="12" t="s">
        <v>126</v>
      </c>
      <c r="D2095" s="20" t="s">
        <v>359</v>
      </c>
      <c r="E2095" s="20" t="s">
        <v>214</v>
      </c>
      <c r="F2095" s="20" t="s">
        <v>1947</v>
      </c>
      <c r="G2095" s="19" t="s">
        <v>250</v>
      </c>
      <c r="H2095" s="385"/>
      <c r="I2095" s="386"/>
      <c r="J2095" s="386"/>
      <c r="K2095" s="386"/>
      <c r="L2095" s="386"/>
      <c r="M2095" s="453"/>
      <c r="N2095" s="453"/>
      <c r="O2095" s="403"/>
      <c r="P2095" s="403">
        <v>187</v>
      </c>
      <c r="Q2095" s="403"/>
      <c r="R2095" s="403"/>
      <c r="S2095" s="403"/>
      <c r="T2095" s="403"/>
      <c r="U2095" s="403"/>
      <c r="V2095" s="385"/>
      <c r="W2095" s="463"/>
      <c r="X2095" s="463"/>
      <c r="Y2095" s="463"/>
      <c r="Z2095" s="528"/>
      <c r="AA2095" s="465"/>
      <c r="AB2095" s="465"/>
      <c r="AC2095" s="360"/>
      <c r="AD2095" s="404">
        <v>10.7701030795061</v>
      </c>
      <c r="AE2095" s="403"/>
      <c r="AF2095" s="403"/>
      <c r="AG2095" s="403"/>
      <c r="AH2095" s="403"/>
      <c r="AI2095" s="403"/>
      <c r="AJ2095" s="354"/>
      <c r="AK2095" s="509"/>
    </row>
    <row r="2096" spans="2:37" x14ac:dyDescent="0.35">
      <c r="B2096" s="19" t="s">
        <v>2130</v>
      </c>
      <c r="C2096" s="12" t="s">
        <v>126</v>
      </c>
      <c r="D2096" s="20" t="s">
        <v>359</v>
      </c>
      <c r="E2096" s="20" t="s">
        <v>214</v>
      </c>
      <c r="F2096" s="20" t="s">
        <v>1947</v>
      </c>
      <c r="G2096" s="19" t="s">
        <v>250</v>
      </c>
      <c r="H2096" s="385"/>
      <c r="I2096" s="386"/>
      <c r="J2096" s="386"/>
      <c r="K2096" s="386"/>
      <c r="L2096" s="386"/>
      <c r="M2096" s="453"/>
      <c r="N2096" s="453"/>
      <c r="O2096" s="403"/>
      <c r="P2096" s="403">
        <v>213</v>
      </c>
      <c r="Q2096" s="403"/>
      <c r="R2096" s="403"/>
      <c r="S2096" s="403"/>
      <c r="T2096" s="403"/>
      <c r="U2096" s="403"/>
      <c r="V2096" s="385"/>
      <c r="W2096" s="463"/>
      <c r="X2096" s="463"/>
      <c r="Y2096" s="463"/>
      <c r="Z2096" s="528"/>
      <c r="AA2096" s="465"/>
      <c r="AB2096" s="465"/>
      <c r="AC2096" s="360"/>
      <c r="AD2096" s="404">
        <v>12.267550566496199</v>
      </c>
      <c r="AE2096" s="403"/>
      <c r="AF2096" s="403"/>
      <c r="AG2096" s="403"/>
      <c r="AH2096" s="403"/>
      <c r="AI2096" s="403"/>
      <c r="AJ2096" s="354"/>
      <c r="AK2096" s="509"/>
    </row>
    <row r="2097" spans="2:37" x14ac:dyDescent="0.35">
      <c r="B2097" s="19" t="s">
        <v>2130</v>
      </c>
      <c r="C2097" s="12" t="s">
        <v>126</v>
      </c>
      <c r="D2097" s="20" t="s">
        <v>1701</v>
      </c>
      <c r="E2097" s="20" t="s">
        <v>214</v>
      </c>
      <c r="F2097" s="20" t="s">
        <v>1987</v>
      </c>
      <c r="G2097" s="19" t="s">
        <v>727</v>
      </c>
      <c r="H2097" s="385"/>
      <c r="I2097" s="386"/>
      <c r="J2097" s="386"/>
      <c r="K2097" s="386"/>
      <c r="L2097" s="386"/>
      <c r="M2097" s="453"/>
      <c r="N2097" s="453"/>
      <c r="O2097" s="403"/>
      <c r="P2097" s="403">
        <v>-2.6110000000000002</v>
      </c>
      <c r="Q2097" s="403"/>
      <c r="R2097" s="403"/>
      <c r="S2097" s="403"/>
      <c r="T2097" s="403"/>
      <c r="U2097" s="403"/>
      <c r="V2097" s="385"/>
      <c r="W2097" s="463"/>
      <c r="X2097" s="463"/>
      <c r="Y2097" s="463"/>
      <c r="Z2097" s="528"/>
      <c r="AA2097" s="465"/>
      <c r="AB2097" s="465"/>
      <c r="AC2097" s="360"/>
      <c r="AD2097" s="404">
        <v>-1.0597829966900001E-2</v>
      </c>
      <c r="AE2097" s="403"/>
      <c r="AF2097" s="403"/>
      <c r="AG2097" s="403"/>
      <c r="AH2097" s="403"/>
      <c r="AI2097" s="403"/>
      <c r="AJ2097" s="354"/>
      <c r="AK2097" s="509"/>
    </row>
    <row r="2098" spans="2:37" x14ac:dyDescent="0.35">
      <c r="B2098" s="19" t="s">
        <v>2130</v>
      </c>
      <c r="C2098" s="12" t="s">
        <v>126</v>
      </c>
      <c r="D2098" s="20" t="s">
        <v>226</v>
      </c>
      <c r="E2098" s="20" t="s">
        <v>214</v>
      </c>
      <c r="F2098" s="20" t="s">
        <v>1988</v>
      </c>
      <c r="G2098" s="19" t="s">
        <v>250</v>
      </c>
      <c r="H2098" s="385"/>
      <c r="I2098" s="386"/>
      <c r="J2098" s="386"/>
      <c r="K2098" s="386"/>
      <c r="L2098" s="386"/>
      <c r="M2098" s="453"/>
      <c r="N2098" s="453"/>
      <c r="O2098" s="403"/>
      <c r="P2098" s="403">
        <v>25</v>
      </c>
      <c r="Q2098" s="403"/>
      <c r="R2098" s="403"/>
      <c r="S2098" s="403"/>
      <c r="T2098" s="403"/>
      <c r="U2098" s="403"/>
      <c r="V2098" s="385"/>
      <c r="W2098" s="463"/>
      <c r="X2098" s="463"/>
      <c r="Y2098" s="463"/>
      <c r="Z2098" s="528"/>
      <c r="AA2098" s="465"/>
      <c r="AB2098" s="465"/>
      <c r="AC2098" s="360"/>
      <c r="AD2098" s="404">
        <v>1.4398533528751001</v>
      </c>
      <c r="AE2098" s="403"/>
      <c r="AF2098" s="403"/>
      <c r="AG2098" s="403"/>
      <c r="AH2098" s="403"/>
      <c r="AI2098" s="403"/>
      <c r="AJ2098" s="354"/>
      <c r="AK2098" s="509"/>
    </row>
    <row r="2099" spans="2:37" x14ac:dyDescent="0.35">
      <c r="B2099" s="19" t="s">
        <v>2130</v>
      </c>
      <c r="C2099" s="12" t="s">
        <v>126</v>
      </c>
      <c r="D2099" s="20" t="s">
        <v>213</v>
      </c>
      <c r="E2099" s="20" t="s">
        <v>214</v>
      </c>
      <c r="F2099" s="20" t="s">
        <v>1989</v>
      </c>
      <c r="G2099" s="19" t="s">
        <v>250</v>
      </c>
      <c r="H2099" s="385"/>
      <c r="I2099" s="386"/>
      <c r="J2099" s="386"/>
      <c r="K2099" s="386"/>
      <c r="L2099" s="386"/>
      <c r="M2099" s="453"/>
      <c r="N2099" s="453"/>
      <c r="O2099" s="403"/>
      <c r="P2099" s="403">
        <v>0.2</v>
      </c>
      <c r="Q2099" s="403"/>
      <c r="R2099" s="403"/>
      <c r="S2099" s="403"/>
      <c r="T2099" s="403"/>
      <c r="U2099" s="403"/>
      <c r="V2099" s="385"/>
      <c r="W2099" s="463"/>
      <c r="X2099" s="463"/>
      <c r="Y2099" s="463"/>
      <c r="Z2099" s="528"/>
      <c r="AA2099" s="465"/>
      <c r="AB2099" s="465"/>
      <c r="AC2099" s="360"/>
      <c r="AD2099" s="404">
        <v>1.1518826823000001E-2</v>
      </c>
      <c r="AE2099" s="403"/>
      <c r="AF2099" s="403"/>
      <c r="AG2099" s="403"/>
      <c r="AH2099" s="403"/>
      <c r="AI2099" s="403"/>
      <c r="AJ2099" s="354"/>
      <c r="AK2099" s="509"/>
    </row>
    <row r="2100" spans="2:37" x14ac:dyDescent="0.35">
      <c r="B2100" s="19" t="s">
        <v>2130</v>
      </c>
      <c r="C2100" s="12" t="s">
        <v>126</v>
      </c>
      <c r="D2100" s="20" t="s">
        <v>213</v>
      </c>
      <c r="E2100" s="20" t="s">
        <v>214</v>
      </c>
      <c r="F2100" s="20" t="s">
        <v>2394</v>
      </c>
      <c r="G2100" s="19" t="s">
        <v>250</v>
      </c>
      <c r="H2100" s="385"/>
      <c r="I2100" s="386"/>
      <c r="J2100" s="386"/>
      <c r="K2100" s="386"/>
      <c r="L2100" s="386"/>
      <c r="M2100" s="453"/>
      <c r="N2100" s="453"/>
      <c r="O2100" s="403"/>
      <c r="P2100" s="403">
        <v>-0.63800000000000001</v>
      </c>
      <c r="Q2100" s="403"/>
      <c r="R2100" s="403"/>
      <c r="S2100" s="403"/>
      <c r="T2100" s="403"/>
      <c r="U2100" s="403"/>
      <c r="V2100" s="385"/>
      <c r="W2100" s="463"/>
      <c r="X2100" s="463"/>
      <c r="Y2100" s="463"/>
      <c r="Z2100" s="528"/>
      <c r="AA2100" s="465"/>
      <c r="AB2100" s="465"/>
      <c r="AC2100" s="360"/>
      <c r="AD2100" s="404">
        <v>-3.7547311757199997E-2</v>
      </c>
      <c r="AE2100" s="403"/>
      <c r="AF2100" s="403"/>
      <c r="AG2100" s="403"/>
      <c r="AH2100" s="403"/>
      <c r="AI2100" s="403"/>
      <c r="AJ2100" s="354"/>
      <c r="AK2100" s="509"/>
    </row>
    <row r="2101" spans="2:37" x14ac:dyDescent="0.35">
      <c r="B2101" s="19" t="s">
        <v>2130</v>
      </c>
      <c r="C2101" s="12" t="s">
        <v>126</v>
      </c>
      <c r="D2101" s="20" t="s">
        <v>213</v>
      </c>
      <c r="E2101" s="20" t="s">
        <v>214</v>
      </c>
      <c r="F2101" s="20" t="s">
        <v>1991</v>
      </c>
      <c r="G2101" s="19" t="s">
        <v>250</v>
      </c>
      <c r="H2101" s="385"/>
      <c r="I2101" s="386"/>
      <c r="J2101" s="386"/>
      <c r="K2101" s="386"/>
      <c r="L2101" s="386"/>
      <c r="M2101" s="453"/>
      <c r="N2101" s="453"/>
      <c r="O2101" s="403"/>
      <c r="P2101" s="403">
        <v>78.093999999999994</v>
      </c>
      <c r="Q2101" s="403"/>
      <c r="R2101" s="403"/>
      <c r="S2101" s="403"/>
      <c r="T2101" s="403"/>
      <c r="U2101" s="403"/>
      <c r="V2101" s="385"/>
      <c r="W2101" s="463"/>
      <c r="X2101" s="463"/>
      <c r="Y2101" s="463"/>
      <c r="Z2101" s="528"/>
      <c r="AA2101" s="465"/>
      <c r="AB2101" s="465"/>
      <c r="AC2101" s="360"/>
      <c r="AD2101" s="404">
        <v>4.4977563095772997</v>
      </c>
      <c r="AE2101" s="403"/>
      <c r="AF2101" s="403"/>
      <c r="AG2101" s="403"/>
      <c r="AH2101" s="403"/>
      <c r="AI2101" s="403"/>
      <c r="AJ2101" s="354"/>
      <c r="AK2101" s="509"/>
    </row>
    <row r="2102" spans="2:37" x14ac:dyDescent="0.35">
      <c r="B2102" s="19" t="s">
        <v>2130</v>
      </c>
      <c r="C2102" s="12" t="s">
        <v>126</v>
      </c>
      <c r="D2102" s="20" t="s">
        <v>213</v>
      </c>
      <c r="E2102" s="20" t="s">
        <v>214</v>
      </c>
      <c r="F2102" s="20" t="s">
        <v>1992</v>
      </c>
      <c r="G2102" s="19" t="s">
        <v>250</v>
      </c>
      <c r="H2102" s="385"/>
      <c r="I2102" s="386"/>
      <c r="J2102" s="386"/>
      <c r="K2102" s="386"/>
      <c r="L2102" s="386"/>
      <c r="M2102" s="453"/>
      <c r="N2102" s="453"/>
      <c r="O2102" s="403"/>
      <c r="P2102" s="403">
        <v>5.5880000000000001</v>
      </c>
      <c r="Q2102" s="403"/>
      <c r="R2102" s="403"/>
      <c r="S2102" s="403"/>
      <c r="T2102" s="403"/>
      <c r="U2102" s="403"/>
      <c r="V2102" s="385"/>
      <c r="W2102" s="463"/>
      <c r="X2102" s="463"/>
      <c r="Y2102" s="463"/>
      <c r="Z2102" s="528"/>
      <c r="AA2102" s="465"/>
      <c r="AB2102" s="465"/>
      <c r="AC2102" s="360"/>
      <c r="AD2102" s="404">
        <v>0.32183602143470003</v>
      </c>
      <c r="AE2102" s="403"/>
      <c r="AF2102" s="403"/>
      <c r="AG2102" s="403"/>
      <c r="AH2102" s="403"/>
      <c r="AI2102" s="403"/>
      <c r="AJ2102" s="354"/>
      <c r="AK2102" s="509"/>
    </row>
    <row r="2103" spans="2:37" x14ac:dyDescent="0.35">
      <c r="B2103" s="19" t="s">
        <v>2130</v>
      </c>
      <c r="C2103" s="12" t="s">
        <v>126</v>
      </c>
      <c r="D2103" s="20" t="s">
        <v>1419</v>
      </c>
      <c r="E2103" s="20" t="s">
        <v>214</v>
      </c>
      <c r="F2103" s="20" t="s">
        <v>1994</v>
      </c>
      <c r="G2103" s="19" t="s">
        <v>250</v>
      </c>
      <c r="H2103" s="385"/>
      <c r="I2103" s="386"/>
      <c r="J2103" s="386"/>
      <c r="K2103" s="386"/>
      <c r="L2103" s="386"/>
      <c r="M2103" s="453"/>
      <c r="N2103" s="453"/>
      <c r="O2103" s="403"/>
      <c r="P2103" s="403">
        <v>13</v>
      </c>
      <c r="Q2103" s="403"/>
      <c r="R2103" s="403"/>
      <c r="S2103" s="403"/>
      <c r="T2103" s="403"/>
      <c r="U2103" s="403"/>
      <c r="V2103" s="385"/>
      <c r="W2103" s="463"/>
      <c r="X2103" s="463"/>
      <c r="Y2103" s="463"/>
      <c r="Z2103" s="528"/>
      <c r="AA2103" s="465"/>
      <c r="AB2103" s="465"/>
      <c r="AC2103" s="360"/>
      <c r="AD2103" s="404">
        <v>0.74872374349509996</v>
      </c>
      <c r="AE2103" s="403"/>
      <c r="AF2103" s="403"/>
      <c r="AG2103" s="403"/>
      <c r="AH2103" s="403"/>
      <c r="AI2103" s="403"/>
      <c r="AJ2103" s="354"/>
      <c r="AK2103" s="509"/>
    </row>
    <row r="2104" spans="2:37" x14ac:dyDescent="0.35">
      <c r="B2104" s="19" t="s">
        <v>2130</v>
      </c>
      <c r="C2104" s="12" t="s">
        <v>126</v>
      </c>
      <c r="D2104" s="20" t="s">
        <v>1419</v>
      </c>
      <c r="E2104" s="20" t="s">
        <v>214</v>
      </c>
      <c r="F2104" s="20" t="s">
        <v>1995</v>
      </c>
      <c r="G2104" s="19" t="s">
        <v>250</v>
      </c>
      <c r="H2104" s="385"/>
      <c r="I2104" s="386"/>
      <c r="J2104" s="386"/>
      <c r="K2104" s="386"/>
      <c r="L2104" s="386"/>
      <c r="M2104" s="453"/>
      <c r="N2104" s="453"/>
      <c r="O2104" s="403"/>
      <c r="P2104" s="403">
        <v>-0.42199999999999999</v>
      </c>
      <c r="Q2104" s="403"/>
      <c r="R2104" s="403"/>
      <c r="S2104" s="403"/>
      <c r="T2104" s="403"/>
      <c r="U2104" s="403"/>
      <c r="V2104" s="385"/>
      <c r="W2104" s="463"/>
      <c r="X2104" s="463"/>
      <c r="Y2104" s="463"/>
      <c r="Z2104" s="528"/>
      <c r="AA2104" s="465"/>
      <c r="AB2104" s="465"/>
      <c r="AC2104" s="360"/>
      <c r="AD2104" s="404">
        <v>-2.4304724596499998E-2</v>
      </c>
      <c r="AE2104" s="403"/>
      <c r="AF2104" s="403"/>
      <c r="AG2104" s="403"/>
      <c r="AH2104" s="403"/>
      <c r="AI2104" s="403"/>
      <c r="AJ2104" s="354"/>
      <c r="AK2104" s="509"/>
    </row>
    <row r="2105" spans="2:37" x14ac:dyDescent="0.35">
      <c r="B2105" s="19" t="s">
        <v>2130</v>
      </c>
      <c r="C2105" s="12" t="s">
        <v>126</v>
      </c>
      <c r="D2105" s="20" t="s">
        <v>1419</v>
      </c>
      <c r="E2105" s="20" t="s">
        <v>214</v>
      </c>
      <c r="F2105" s="20" t="s">
        <v>902</v>
      </c>
      <c r="G2105" s="19" t="s">
        <v>250</v>
      </c>
      <c r="H2105" s="385"/>
      <c r="I2105" s="386"/>
      <c r="J2105" s="386"/>
      <c r="K2105" s="386"/>
      <c r="L2105" s="386"/>
      <c r="M2105" s="453"/>
      <c r="N2105" s="453"/>
      <c r="O2105" s="403"/>
      <c r="P2105" s="403">
        <v>-2.7E-2</v>
      </c>
      <c r="Q2105" s="403"/>
      <c r="R2105" s="403"/>
      <c r="S2105" s="403"/>
      <c r="T2105" s="403"/>
      <c r="U2105" s="403"/>
      <c r="V2105" s="385"/>
      <c r="W2105" s="463"/>
      <c r="X2105" s="463"/>
      <c r="Y2105" s="463"/>
      <c r="Z2105" s="528"/>
      <c r="AA2105" s="465"/>
      <c r="AB2105" s="465"/>
      <c r="AC2105" s="360"/>
      <c r="AD2105" s="404">
        <v>-1.0753666954999999E-3</v>
      </c>
      <c r="AE2105" s="403"/>
      <c r="AF2105" s="403"/>
      <c r="AG2105" s="403"/>
      <c r="AH2105" s="403"/>
      <c r="AI2105" s="403"/>
      <c r="AJ2105" s="354"/>
      <c r="AK2105" s="509"/>
    </row>
    <row r="2106" spans="2:37" x14ac:dyDescent="0.35">
      <c r="B2106" s="19" t="s">
        <v>2130</v>
      </c>
      <c r="C2106" s="12" t="s">
        <v>126</v>
      </c>
      <c r="D2106" s="20" t="s">
        <v>1419</v>
      </c>
      <c r="E2106" s="20" t="s">
        <v>214</v>
      </c>
      <c r="F2106" s="20" t="s">
        <v>902</v>
      </c>
      <c r="G2106" s="19" t="s">
        <v>250</v>
      </c>
      <c r="H2106" s="385"/>
      <c r="I2106" s="386"/>
      <c r="J2106" s="386"/>
      <c r="K2106" s="386"/>
      <c r="L2106" s="386"/>
      <c r="M2106" s="453"/>
      <c r="N2106" s="453"/>
      <c r="O2106" s="403"/>
      <c r="P2106" s="403">
        <v>-0.56000000000000005</v>
      </c>
      <c r="Q2106" s="403"/>
      <c r="R2106" s="403"/>
      <c r="S2106" s="403"/>
      <c r="T2106" s="403"/>
      <c r="U2106" s="403"/>
      <c r="V2106" s="385"/>
      <c r="W2106" s="463"/>
      <c r="X2106" s="463"/>
      <c r="Y2106" s="463"/>
      <c r="Z2106" s="528"/>
      <c r="AA2106" s="465"/>
      <c r="AB2106" s="465"/>
      <c r="AC2106" s="360"/>
      <c r="AD2106" s="404">
        <v>-2.23039018332E-2</v>
      </c>
      <c r="AE2106" s="403"/>
      <c r="AF2106" s="403"/>
      <c r="AG2106" s="403"/>
      <c r="AH2106" s="403"/>
      <c r="AI2106" s="403"/>
      <c r="AJ2106" s="354"/>
      <c r="AK2106" s="509"/>
    </row>
    <row r="2107" spans="2:37" x14ac:dyDescent="0.35">
      <c r="B2107" s="19" t="s">
        <v>2130</v>
      </c>
      <c r="C2107" s="12" t="s">
        <v>126</v>
      </c>
      <c r="D2107" s="20" t="s">
        <v>1419</v>
      </c>
      <c r="E2107" s="20" t="s">
        <v>214</v>
      </c>
      <c r="F2107" s="20" t="s">
        <v>1996</v>
      </c>
      <c r="G2107" s="19" t="s">
        <v>727</v>
      </c>
      <c r="H2107" s="385"/>
      <c r="I2107" s="386"/>
      <c r="J2107" s="386"/>
      <c r="K2107" s="386"/>
      <c r="L2107" s="386"/>
      <c r="M2107" s="453"/>
      <c r="N2107" s="453"/>
      <c r="O2107" s="403"/>
      <c r="P2107" s="403">
        <v>-1.7549999999999999</v>
      </c>
      <c r="Q2107" s="403"/>
      <c r="R2107" s="403"/>
      <c r="S2107" s="403"/>
      <c r="T2107" s="403"/>
      <c r="U2107" s="403"/>
      <c r="V2107" s="385"/>
      <c r="W2107" s="463"/>
      <c r="X2107" s="463"/>
      <c r="Y2107" s="463"/>
      <c r="Z2107" s="528"/>
      <c r="AA2107" s="465"/>
      <c r="AB2107" s="465"/>
      <c r="AC2107" s="360"/>
      <c r="AD2107" s="404">
        <v>-6.9699693228699997E-2</v>
      </c>
      <c r="AE2107" s="403"/>
      <c r="AF2107" s="403"/>
      <c r="AG2107" s="403"/>
      <c r="AH2107" s="403"/>
      <c r="AI2107" s="403"/>
      <c r="AJ2107" s="354"/>
      <c r="AK2107" s="509"/>
    </row>
    <row r="2108" spans="2:37" x14ac:dyDescent="0.35">
      <c r="B2108" s="19" t="s">
        <v>2130</v>
      </c>
      <c r="C2108" s="12" t="s">
        <v>126</v>
      </c>
      <c r="D2108" s="20" t="s">
        <v>1419</v>
      </c>
      <c r="E2108" s="20" t="s">
        <v>214</v>
      </c>
      <c r="F2108" s="20" t="s">
        <v>1997</v>
      </c>
      <c r="G2108" s="19" t="s">
        <v>250</v>
      </c>
      <c r="H2108" s="385"/>
      <c r="I2108" s="386"/>
      <c r="J2108" s="386"/>
      <c r="K2108" s="386"/>
      <c r="L2108" s="386"/>
      <c r="M2108" s="453"/>
      <c r="N2108" s="453"/>
      <c r="O2108" s="403"/>
      <c r="P2108" s="403">
        <v>-0.876</v>
      </c>
      <c r="Q2108" s="403"/>
      <c r="R2108" s="403"/>
      <c r="S2108" s="403"/>
      <c r="T2108" s="403"/>
      <c r="U2108" s="403"/>
      <c r="V2108" s="385"/>
      <c r="W2108" s="463"/>
      <c r="X2108" s="463"/>
      <c r="Y2108" s="463"/>
      <c r="Z2108" s="528"/>
      <c r="AA2108" s="465"/>
      <c r="AB2108" s="465"/>
      <c r="AC2108" s="360"/>
      <c r="AD2108" s="404">
        <v>-5.0522409599399999E-2</v>
      </c>
      <c r="AE2108" s="403"/>
      <c r="AF2108" s="403"/>
      <c r="AG2108" s="403"/>
      <c r="AH2108" s="403"/>
      <c r="AI2108" s="520"/>
      <c r="AJ2108" s="508"/>
      <c r="AK2108" s="509"/>
    </row>
    <row r="2109" spans="2:37" x14ac:dyDescent="0.35">
      <c r="B2109" s="19" t="s">
        <v>2130</v>
      </c>
      <c r="C2109" s="12" t="s">
        <v>126</v>
      </c>
      <c r="D2109" s="20" t="s">
        <v>1419</v>
      </c>
      <c r="E2109" s="20" t="s">
        <v>214</v>
      </c>
      <c r="F2109" s="20" t="s">
        <v>634</v>
      </c>
      <c r="G2109" s="19" t="s">
        <v>250</v>
      </c>
      <c r="H2109" s="385"/>
      <c r="I2109" s="386"/>
      <c r="J2109" s="386"/>
      <c r="K2109" s="386"/>
      <c r="L2109" s="386"/>
      <c r="M2109" s="453"/>
      <c r="N2109" s="453"/>
      <c r="O2109" s="403"/>
      <c r="P2109" s="403">
        <v>-6.5</v>
      </c>
      <c r="Q2109" s="403"/>
      <c r="R2109" s="403"/>
      <c r="S2109" s="403"/>
      <c r="T2109" s="403"/>
      <c r="U2109" s="403"/>
      <c r="V2109" s="385"/>
      <c r="W2109" s="463"/>
      <c r="X2109" s="463"/>
      <c r="Y2109" s="463"/>
      <c r="Z2109" s="528"/>
      <c r="AA2109" s="465"/>
      <c r="AB2109" s="465"/>
      <c r="AC2109" s="360"/>
      <c r="AD2109" s="404">
        <v>-0.25888457484959998</v>
      </c>
      <c r="AE2109" s="403"/>
      <c r="AF2109" s="403"/>
      <c r="AG2109" s="403"/>
      <c r="AH2109" s="403"/>
      <c r="AI2109" s="520"/>
      <c r="AJ2109" s="508"/>
      <c r="AK2109" s="509"/>
    </row>
    <row r="2110" spans="2:37" x14ac:dyDescent="0.35">
      <c r="B2110" s="19" t="s">
        <v>2130</v>
      </c>
      <c r="C2110" s="12" t="s">
        <v>126</v>
      </c>
      <c r="D2110" s="20" t="s">
        <v>1419</v>
      </c>
      <c r="E2110" s="20" t="s">
        <v>214</v>
      </c>
      <c r="F2110" s="20" t="s">
        <v>930</v>
      </c>
      <c r="G2110" s="19" t="s">
        <v>250</v>
      </c>
      <c r="H2110" s="385"/>
      <c r="I2110" s="386"/>
      <c r="J2110" s="386"/>
      <c r="K2110" s="386"/>
      <c r="L2110" s="386"/>
      <c r="M2110" s="453"/>
      <c r="N2110" s="453"/>
      <c r="O2110" s="403"/>
      <c r="P2110" s="403">
        <v>-0.14899999999999999</v>
      </c>
      <c r="Q2110" s="403"/>
      <c r="R2110" s="403"/>
      <c r="S2110" s="403"/>
      <c r="T2110" s="403"/>
      <c r="U2110" s="403"/>
      <c r="V2110" s="385"/>
      <c r="W2110" s="463"/>
      <c r="X2110" s="463"/>
      <c r="Y2110" s="463"/>
      <c r="Z2110" s="528"/>
      <c r="AA2110" s="465"/>
      <c r="AB2110" s="465"/>
      <c r="AC2110" s="360"/>
      <c r="AD2110" s="404">
        <v>-8.5815259831000003E-3</v>
      </c>
      <c r="AE2110" s="403"/>
      <c r="AF2110" s="403"/>
      <c r="AG2110" s="403"/>
      <c r="AH2110" s="403"/>
      <c r="AI2110" s="520"/>
      <c r="AJ2110" s="508"/>
      <c r="AK2110" s="509"/>
    </row>
    <row r="2111" spans="2:37" x14ac:dyDescent="0.35">
      <c r="B2111" s="19" t="s">
        <v>2130</v>
      </c>
      <c r="C2111" s="12" t="s">
        <v>126</v>
      </c>
      <c r="D2111" s="20" t="s">
        <v>1419</v>
      </c>
      <c r="E2111" s="20" t="s">
        <v>214</v>
      </c>
      <c r="F2111" s="20" t="s">
        <v>1998</v>
      </c>
      <c r="G2111" s="19" t="s">
        <v>250</v>
      </c>
      <c r="H2111" s="385"/>
      <c r="I2111" s="386"/>
      <c r="J2111" s="386"/>
      <c r="K2111" s="386"/>
      <c r="L2111" s="386"/>
      <c r="M2111" s="453"/>
      <c r="N2111" s="453"/>
      <c r="O2111" s="403"/>
      <c r="P2111" s="403">
        <v>-31</v>
      </c>
      <c r="Q2111" s="403"/>
      <c r="R2111" s="403"/>
      <c r="S2111" s="403"/>
      <c r="T2111" s="403"/>
      <c r="U2111" s="403"/>
      <c r="V2111" s="385"/>
      <c r="W2111" s="463"/>
      <c r="X2111" s="463"/>
      <c r="Y2111" s="463"/>
      <c r="Z2111" s="528"/>
      <c r="AA2111" s="465"/>
      <c r="AB2111" s="465"/>
      <c r="AC2111" s="360"/>
      <c r="AD2111" s="404">
        <v>-1.7854181575651999</v>
      </c>
      <c r="AE2111" s="403"/>
      <c r="AF2111" s="403"/>
      <c r="AG2111" s="403"/>
      <c r="AH2111" s="403"/>
      <c r="AI2111" s="520"/>
      <c r="AJ2111" s="508"/>
      <c r="AK2111" s="509"/>
    </row>
    <row r="2112" spans="2:37" x14ac:dyDescent="0.35">
      <c r="B2112" s="19" t="s">
        <v>2130</v>
      </c>
      <c r="C2112" s="12" t="s">
        <v>126</v>
      </c>
      <c r="D2112" s="297" t="s">
        <v>209</v>
      </c>
      <c r="E2112" s="297" t="s">
        <v>324</v>
      </c>
      <c r="F2112" s="12" t="s">
        <v>324</v>
      </c>
      <c r="G2112" s="19" t="s">
        <v>2134</v>
      </c>
      <c r="H2112" s="406"/>
      <c r="I2112" s="401"/>
      <c r="J2112" s="401"/>
      <c r="K2112" s="401"/>
      <c r="L2112" s="401"/>
      <c r="M2112" s="458"/>
      <c r="N2112" s="458"/>
      <c r="O2112" s="358"/>
      <c r="P2112" s="358"/>
      <c r="Q2112" s="358"/>
      <c r="R2112" s="358"/>
      <c r="S2112" s="358"/>
      <c r="T2112" s="358"/>
      <c r="U2112" s="408"/>
      <c r="V2112" s="401"/>
      <c r="W2112" s="468"/>
      <c r="X2112" s="468"/>
      <c r="Y2112" s="468"/>
      <c r="Z2112" s="542"/>
      <c r="AA2112" s="469"/>
      <c r="AB2112" s="469"/>
      <c r="AC2112" s="470"/>
      <c r="AD2112" s="408">
        <v>-169.86164871421943</v>
      </c>
      <c r="AE2112" s="358"/>
      <c r="AF2112" s="358"/>
      <c r="AG2112" s="358"/>
      <c r="AH2112" s="358"/>
      <c r="AI2112" s="475"/>
      <c r="AJ2112" s="508"/>
      <c r="AK2112" s="509"/>
    </row>
    <row r="2113" spans="2:37" x14ac:dyDescent="0.35">
      <c r="B2113" s="19" t="s">
        <v>2131</v>
      </c>
      <c r="C2113" s="20" t="s">
        <v>126</v>
      </c>
      <c r="D2113" s="19" t="s">
        <v>209</v>
      </c>
      <c r="E2113" s="19" t="s">
        <v>242</v>
      </c>
      <c r="F2113" s="19" t="s">
        <v>2395</v>
      </c>
      <c r="G2113" s="19" t="s">
        <v>2134</v>
      </c>
      <c r="H2113" s="401"/>
      <c r="I2113" s="401"/>
      <c r="J2113" s="401"/>
      <c r="K2113" s="401"/>
      <c r="L2113" s="401"/>
      <c r="M2113" s="458"/>
      <c r="N2113" s="458"/>
      <c r="O2113" s="358"/>
      <c r="P2113" s="358"/>
      <c r="Q2113" s="358"/>
      <c r="R2113" s="358"/>
      <c r="S2113" s="358"/>
      <c r="T2113" s="358"/>
      <c r="U2113" s="408"/>
      <c r="V2113" s="468"/>
      <c r="W2113" s="468"/>
      <c r="X2113" s="468"/>
      <c r="Y2113" s="468"/>
      <c r="Z2113" s="542"/>
      <c r="AA2113" s="469"/>
      <c r="AB2113" s="469"/>
      <c r="AC2113" s="470"/>
      <c r="AD2113" s="404">
        <v>125</v>
      </c>
      <c r="AE2113" s="358"/>
      <c r="AF2113" s="358"/>
      <c r="AG2113" s="358"/>
      <c r="AH2113" s="358"/>
      <c r="AI2113" s="475"/>
      <c r="AJ2113" s="508"/>
      <c r="AK2113" s="508" t="s">
        <v>2396</v>
      </c>
    </row>
    <row r="2114" spans="2:37" x14ac:dyDescent="0.35">
      <c r="B2114" s="19" t="s">
        <v>2131</v>
      </c>
      <c r="C2114" s="20" t="s">
        <v>127</v>
      </c>
      <c r="D2114" s="19" t="s">
        <v>209</v>
      </c>
      <c r="E2114" s="19" t="s">
        <v>2046</v>
      </c>
      <c r="F2114" s="19" t="s">
        <v>2395</v>
      </c>
      <c r="G2114" s="19" t="s">
        <v>2134</v>
      </c>
      <c r="H2114" s="401"/>
      <c r="I2114" s="401"/>
      <c r="J2114" s="401"/>
      <c r="K2114" s="401"/>
      <c r="L2114" s="401"/>
      <c r="M2114" s="458"/>
      <c r="N2114" s="458"/>
      <c r="O2114" s="358"/>
      <c r="P2114" s="358"/>
      <c r="Q2114" s="358"/>
      <c r="R2114" s="358"/>
      <c r="S2114" s="358"/>
      <c r="T2114" s="358"/>
      <c r="U2114" s="408"/>
      <c r="V2114" s="468"/>
      <c r="W2114" s="468"/>
      <c r="X2114" s="468"/>
      <c r="Y2114" s="468"/>
      <c r="Z2114" s="542"/>
      <c r="AA2114" s="469"/>
      <c r="AB2114" s="469"/>
      <c r="AC2114" s="470"/>
      <c r="AD2114" s="404">
        <v>50</v>
      </c>
      <c r="AE2114" s="358"/>
      <c r="AF2114" s="358"/>
      <c r="AG2114" s="358"/>
      <c r="AH2114" s="358"/>
      <c r="AI2114" s="475"/>
      <c r="AJ2114" s="508"/>
      <c r="AK2114" s="508" t="s">
        <v>2396</v>
      </c>
    </row>
    <row r="2115" spans="2:37" x14ac:dyDescent="0.35">
      <c r="B2115" s="19" t="s">
        <v>2131</v>
      </c>
      <c r="C2115" s="20" t="s">
        <v>126</v>
      </c>
      <c r="D2115" s="19" t="s">
        <v>209</v>
      </c>
      <c r="E2115" s="19" t="s">
        <v>2046</v>
      </c>
      <c r="F2115" s="19" t="s">
        <v>2397</v>
      </c>
      <c r="G2115" s="19" t="s">
        <v>2134</v>
      </c>
      <c r="H2115" s="401"/>
      <c r="I2115" s="401"/>
      <c r="J2115" s="401"/>
      <c r="K2115" s="401"/>
      <c r="L2115" s="401"/>
      <c r="M2115" s="458"/>
      <c r="N2115" s="458"/>
      <c r="O2115" s="358"/>
      <c r="P2115" s="358"/>
      <c r="Q2115" s="358"/>
      <c r="R2115" s="358"/>
      <c r="S2115" s="358"/>
      <c r="T2115" s="358"/>
      <c r="U2115" s="408"/>
      <c r="V2115" s="468"/>
      <c r="W2115" s="468"/>
      <c r="X2115" s="468"/>
      <c r="Y2115" s="468"/>
      <c r="Z2115" s="542"/>
      <c r="AA2115" s="469"/>
      <c r="AB2115" s="469"/>
      <c r="AC2115" s="470"/>
      <c r="AD2115" s="404">
        <v>-202</v>
      </c>
      <c r="AE2115" s="358"/>
      <c r="AF2115" s="358"/>
      <c r="AG2115" s="358"/>
      <c r="AH2115" s="358"/>
      <c r="AI2115" s="475"/>
      <c r="AJ2115" s="508"/>
      <c r="AK2115" s="508" t="s">
        <v>2396</v>
      </c>
    </row>
    <row r="2116" spans="2:37" x14ac:dyDescent="0.35">
      <c r="B2116" s="19" t="s">
        <v>2131</v>
      </c>
      <c r="C2116" s="20" t="s">
        <v>127</v>
      </c>
      <c r="D2116" s="19" t="s">
        <v>209</v>
      </c>
      <c r="E2116" s="19" t="s">
        <v>2046</v>
      </c>
      <c r="F2116" s="19" t="s">
        <v>2397</v>
      </c>
      <c r="G2116" s="19" t="s">
        <v>2134</v>
      </c>
      <c r="H2116" s="401"/>
      <c r="I2116" s="401"/>
      <c r="J2116" s="401"/>
      <c r="K2116" s="401"/>
      <c r="L2116" s="401"/>
      <c r="M2116" s="458"/>
      <c r="N2116" s="458"/>
      <c r="O2116" s="358"/>
      <c r="P2116" s="358"/>
      <c r="Q2116" s="358"/>
      <c r="R2116" s="358"/>
      <c r="S2116" s="358"/>
      <c r="T2116" s="358"/>
      <c r="U2116" s="408"/>
      <c r="V2116" s="468"/>
      <c r="W2116" s="468"/>
      <c r="X2116" s="468"/>
      <c r="Y2116" s="468"/>
      <c r="Z2116" s="542"/>
      <c r="AA2116" s="469"/>
      <c r="AB2116" s="469"/>
      <c r="AC2116" s="470"/>
      <c r="AD2116" s="404">
        <v>202</v>
      </c>
      <c r="AE2116" s="358"/>
      <c r="AF2116" s="358"/>
      <c r="AG2116" s="358"/>
      <c r="AH2116" s="358"/>
      <c r="AI2116" s="475"/>
      <c r="AJ2116" s="508"/>
      <c r="AK2116" s="508" t="s">
        <v>2396</v>
      </c>
    </row>
    <row r="2117" spans="2:37" x14ac:dyDescent="0.35">
      <c r="B2117" s="19" t="s">
        <v>2131</v>
      </c>
      <c r="C2117" s="20" t="s">
        <v>127</v>
      </c>
      <c r="D2117" s="19" t="s">
        <v>209</v>
      </c>
      <c r="E2117" s="19" t="s">
        <v>2046</v>
      </c>
      <c r="F2117" s="19" t="s">
        <v>2398</v>
      </c>
      <c r="G2117" s="19" t="s">
        <v>2134</v>
      </c>
      <c r="H2117" s="401"/>
      <c r="I2117" s="401"/>
      <c r="J2117" s="401"/>
      <c r="K2117" s="401"/>
      <c r="L2117" s="401"/>
      <c r="M2117" s="458"/>
      <c r="N2117" s="458"/>
      <c r="O2117" s="358"/>
      <c r="P2117" s="358"/>
      <c r="Q2117" s="358"/>
      <c r="R2117" s="358"/>
      <c r="S2117" s="358"/>
      <c r="T2117" s="358"/>
      <c r="U2117" s="408"/>
      <c r="V2117" s="468"/>
      <c r="W2117" s="468"/>
      <c r="X2117" s="468"/>
      <c r="Y2117" s="468"/>
      <c r="Z2117" s="542"/>
      <c r="AA2117" s="469"/>
      <c r="AB2117" s="469"/>
      <c r="AC2117" s="470"/>
      <c r="AD2117" s="404">
        <v>-2</v>
      </c>
      <c r="AE2117" s="358"/>
      <c r="AF2117" s="358"/>
      <c r="AG2117" s="358"/>
      <c r="AH2117" s="358"/>
      <c r="AI2117" s="475"/>
      <c r="AJ2117" s="508"/>
      <c r="AK2117" s="508" t="s">
        <v>2396</v>
      </c>
    </row>
    <row r="2118" spans="2:37" s="226" customFormat="1" x14ac:dyDescent="0.35">
      <c r="B2118" s="235" t="s">
        <v>2131</v>
      </c>
      <c r="C2118" s="362" t="s">
        <v>127</v>
      </c>
      <c r="D2118" s="235" t="s">
        <v>209</v>
      </c>
      <c r="E2118" s="235" t="s">
        <v>2046</v>
      </c>
      <c r="F2118" s="235" t="s">
        <v>2399</v>
      </c>
      <c r="G2118" s="235" t="s">
        <v>2134</v>
      </c>
      <c r="H2118" s="401"/>
      <c r="I2118" s="401"/>
      <c r="J2118" s="401"/>
      <c r="K2118" s="401"/>
      <c r="L2118" s="401"/>
      <c r="M2118" s="458"/>
      <c r="N2118" s="458"/>
      <c r="O2118" s="358"/>
      <c r="P2118" s="358"/>
      <c r="Q2118" s="358"/>
      <c r="R2118" s="358"/>
      <c r="S2118" s="358"/>
      <c r="T2118" s="358"/>
      <c r="U2118" s="408"/>
      <c r="V2118" s="468"/>
      <c r="W2118" s="468"/>
      <c r="X2118" s="468"/>
      <c r="Y2118" s="468"/>
      <c r="Z2118" s="542"/>
      <c r="AA2118" s="469"/>
      <c r="AB2118" s="469"/>
      <c r="AC2118" s="470"/>
      <c r="AD2118" s="404">
        <v>-7</v>
      </c>
      <c r="AE2118" s="412"/>
      <c r="AF2118" s="412"/>
      <c r="AG2118" s="412"/>
      <c r="AH2118" s="412"/>
      <c r="AI2118" s="472"/>
      <c r="AJ2118" s="365"/>
      <c r="AK2118" s="365" t="s">
        <v>2396</v>
      </c>
    </row>
    <row r="2119" spans="2:37" s="226" customFormat="1" x14ac:dyDescent="0.35">
      <c r="B2119" s="235" t="s">
        <v>185</v>
      </c>
      <c r="C2119" s="362" t="s">
        <v>126</v>
      </c>
      <c r="D2119" s="235" t="s">
        <v>209</v>
      </c>
      <c r="E2119" s="235" t="s">
        <v>421</v>
      </c>
      <c r="F2119" s="235" t="s">
        <v>2041</v>
      </c>
      <c r="G2119" s="235" t="s">
        <v>2134</v>
      </c>
      <c r="H2119" s="410"/>
      <c r="I2119" s="410"/>
      <c r="J2119" s="410"/>
      <c r="K2119" s="410"/>
      <c r="L2119" s="410"/>
      <c r="M2119" s="455"/>
      <c r="N2119" s="455"/>
      <c r="O2119" s="412"/>
      <c r="P2119" s="412"/>
      <c r="Q2119" s="412"/>
      <c r="R2119" s="412"/>
      <c r="S2119" s="412"/>
      <c r="T2119" s="412"/>
      <c r="U2119" s="408"/>
      <c r="V2119" s="415"/>
      <c r="W2119" s="415"/>
      <c r="X2119" s="415"/>
      <c r="Y2119" s="415"/>
      <c r="Z2119" s="550"/>
      <c r="AA2119" s="416"/>
      <c r="AB2119" s="416"/>
      <c r="AC2119" s="414"/>
      <c r="AD2119" s="404">
        <v>-171.85599999999999</v>
      </c>
      <c r="AE2119" s="412"/>
      <c r="AF2119" s="412"/>
      <c r="AG2119" s="412"/>
      <c r="AH2119" s="412"/>
      <c r="AI2119" s="472"/>
      <c r="AJ2119" s="365"/>
      <c r="AK2119" s="514"/>
    </row>
    <row r="2120" spans="2:37" s="226" customFormat="1" x14ac:dyDescent="0.35">
      <c r="B2120" s="235" t="s">
        <v>185</v>
      </c>
      <c r="C2120" s="362" t="s">
        <v>127</v>
      </c>
      <c r="D2120" s="235" t="s">
        <v>209</v>
      </c>
      <c r="E2120" s="235" t="s">
        <v>421</v>
      </c>
      <c r="F2120" s="235" t="s">
        <v>2041</v>
      </c>
      <c r="G2120" s="235" t="s">
        <v>2134</v>
      </c>
      <c r="H2120" s="410"/>
      <c r="I2120" s="410"/>
      <c r="J2120" s="410"/>
      <c r="K2120" s="410"/>
      <c r="L2120" s="410"/>
      <c r="M2120" s="455"/>
      <c r="N2120" s="455"/>
      <c r="O2120" s="412"/>
      <c r="P2120" s="412"/>
      <c r="Q2120" s="412"/>
      <c r="R2120" s="412"/>
      <c r="S2120" s="412"/>
      <c r="T2120" s="412"/>
      <c r="U2120" s="408"/>
      <c r="V2120" s="415"/>
      <c r="W2120" s="415"/>
      <c r="X2120" s="415"/>
      <c r="Y2120" s="415"/>
      <c r="Z2120" s="550"/>
      <c r="AA2120" s="416"/>
      <c r="AB2120" s="416"/>
      <c r="AC2120" s="414"/>
      <c r="AD2120" s="404">
        <v>-228.74799999999999</v>
      </c>
      <c r="AE2120" s="412"/>
      <c r="AF2120" s="412"/>
      <c r="AG2120" s="412"/>
      <c r="AH2120" s="412"/>
      <c r="AI2120" s="472"/>
      <c r="AJ2120" s="365"/>
      <c r="AK2120" s="514"/>
    </row>
    <row r="2121" spans="2:37" s="226" customFormat="1" x14ac:dyDescent="0.35">
      <c r="B2121" s="235" t="s">
        <v>185</v>
      </c>
      <c r="C2121" s="362" t="s">
        <v>128</v>
      </c>
      <c r="D2121" s="235" t="s">
        <v>209</v>
      </c>
      <c r="E2121" s="235" t="s">
        <v>421</v>
      </c>
      <c r="F2121" s="235" t="s">
        <v>2041</v>
      </c>
      <c r="G2121" s="235" t="s">
        <v>2134</v>
      </c>
      <c r="H2121" s="410"/>
      <c r="I2121" s="410"/>
      <c r="J2121" s="410"/>
      <c r="K2121" s="410"/>
      <c r="L2121" s="410"/>
      <c r="M2121" s="455"/>
      <c r="N2121" s="455"/>
      <c r="O2121" s="412"/>
      <c r="P2121" s="412"/>
      <c r="Q2121" s="412"/>
      <c r="R2121" s="412"/>
      <c r="S2121" s="412"/>
      <c r="T2121" s="412"/>
      <c r="U2121" s="408"/>
      <c r="V2121" s="415"/>
      <c r="W2121" s="415"/>
      <c r="X2121" s="415"/>
      <c r="Y2121" s="415"/>
      <c r="Z2121" s="550"/>
      <c r="AA2121" s="416"/>
      <c r="AB2121" s="416"/>
      <c r="AC2121" s="414"/>
      <c r="AD2121" s="404">
        <v>30.324000000000002</v>
      </c>
      <c r="AE2121" s="412"/>
      <c r="AF2121" s="412"/>
      <c r="AG2121" s="412"/>
      <c r="AH2121" s="412"/>
      <c r="AI2121" s="472"/>
      <c r="AJ2121" s="365"/>
      <c r="AK2121" s="514"/>
    </row>
    <row r="2122" spans="2:37" s="226" customFormat="1" ht="15" customHeight="1" x14ac:dyDescent="0.35">
      <c r="B2122" s="363" t="s">
        <v>186</v>
      </c>
      <c r="C2122" s="364" t="s">
        <v>126</v>
      </c>
      <c r="D2122" s="365" t="s">
        <v>209</v>
      </c>
      <c r="E2122" s="366" t="s">
        <v>210</v>
      </c>
      <c r="F2122" s="226" t="s">
        <v>2042</v>
      </c>
      <c r="G2122" s="364" t="s">
        <v>2134</v>
      </c>
      <c r="H2122" s="417">
        <v>0</v>
      </c>
      <c r="I2122" s="417">
        <v>0</v>
      </c>
      <c r="J2122" s="417">
        <v>0</v>
      </c>
      <c r="K2122" s="410">
        <v>0</v>
      </c>
      <c r="L2122" s="417">
        <v>0</v>
      </c>
      <c r="M2122" s="410">
        <v>0</v>
      </c>
      <c r="N2122" s="455">
        <v>0</v>
      </c>
      <c r="O2122" s="412">
        <v>0</v>
      </c>
      <c r="P2122" s="412">
        <v>0</v>
      </c>
      <c r="Q2122" s="412">
        <v>0</v>
      </c>
      <c r="R2122" s="412">
        <v>0</v>
      </c>
      <c r="S2122" s="412">
        <v>0</v>
      </c>
      <c r="T2122" s="412">
        <v>0</v>
      </c>
      <c r="U2122" s="472">
        <v>0</v>
      </c>
      <c r="V2122" s="414">
        <v>0</v>
      </c>
      <c r="W2122" s="473">
        <v>0</v>
      </c>
      <c r="X2122" s="473">
        <v>0</v>
      </c>
      <c r="Y2122" s="473">
        <v>0</v>
      </c>
      <c r="Z2122" s="541">
        <v>0</v>
      </c>
      <c r="AA2122" s="473"/>
      <c r="AB2122" s="473"/>
      <c r="AC2122" s="416"/>
      <c r="AD2122" s="404">
        <v>0</v>
      </c>
      <c r="AE2122" s="417">
        <v>20238.120914751373</v>
      </c>
      <c r="AF2122" s="474">
        <v>0</v>
      </c>
      <c r="AG2122" s="412">
        <v>0</v>
      </c>
      <c r="AH2122" s="412">
        <v>0</v>
      </c>
      <c r="AI2122" s="472">
        <v>0</v>
      </c>
      <c r="AJ2122" s="552">
        <v>0</v>
      </c>
      <c r="AK2122" s="365"/>
    </row>
    <row r="2123" spans="2:37" s="226" customFormat="1" ht="15" customHeight="1" x14ac:dyDescent="0.35">
      <c r="B2123" s="363" t="s">
        <v>186</v>
      </c>
      <c r="C2123" s="363" t="s">
        <v>127</v>
      </c>
      <c r="D2123" s="367" t="s">
        <v>209</v>
      </c>
      <c r="E2123" s="366" t="s">
        <v>210</v>
      </c>
      <c r="F2123" s="226" t="s">
        <v>2042</v>
      </c>
      <c r="G2123" s="368" t="s">
        <v>2134</v>
      </c>
      <c r="H2123" s="451">
        <v>0</v>
      </c>
      <c r="I2123" s="417">
        <v>0</v>
      </c>
      <c r="J2123" s="417">
        <v>0</v>
      </c>
      <c r="K2123" s="410">
        <v>0</v>
      </c>
      <c r="L2123" s="417">
        <v>0</v>
      </c>
      <c r="M2123" s="410">
        <v>0</v>
      </c>
      <c r="N2123" s="455">
        <v>0</v>
      </c>
      <c r="O2123" s="412">
        <v>0</v>
      </c>
      <c r="P2123" s="412">
        <v>0</v>
      </c>
      <c r="Q2123" s="412">
        <v>0</v>
      </c>
      <c r="R2123" s="412">
        <v>0</v>
      </c>
      <c r="S2123" s="412">
        <v>0</v>
      </c>
      <c r="T2123" s="412">
        <v>0</v>
      </c>
      <c r="U2123" s="472">
        <v>0</v>
      </c>
      <c r="V2123" s="414">
        <v>0</v>
      </c>
      <c r="W2123" s="473">
        <v>0</v>
      </c>
      <c r="X2123" s="473">
        <v>0</v>
      </c>
      <c r="Y2123" s="473">
        <v>0</v>
      </c>
      <c r="Z2123" s="541">
        <v>0</v>
      </c>
      <c r="AA2123" s="473"/>
      <c r="AB2123" s="473"/>
      <c r="AC2123" s="416"/>
      <c r="AD2123" s="404">
        <v>0</v>
      </c>
      <c r="AE2123" s="417">
        <v>2508.5637691182219</v>
      </c>
      <c r="AF2123" s="474">
        <v>0</v>
      </c>
      <c r="AG2123" s="412">
        <v>0</v>
      </c>
      <c r="AH2123" s="412">
        <v>0</v>
      </c>
      <c r="AI2123" s="472">
        <v>0</v>
      </c>
      <c r="AJ2123" s="552">
        <v>0</v>
      </c>
      <c r="AK2123" s="365"/>
    </row>
    <row r="2124" spans="2:37" ht="15" customHeight="1" x14ac:dyDescent="0.35">
      <c r="B2124" s="356" t="s">
        <v>186</v>
      </c>
      <c r="C2124" s="356" t="s">
        <v>128</v>
      </c>
      <c r="D2124" s="19" t="s">
        <v>209</v>
      </c>
      <c r="E2124" s="357" t="s">
        <v>210</v>
      </c>
      <c r="F2124" s="12" t="s">
        <v>2042</v>
      </c>
      <c r="G2124" s="353" t="s">
        <v>2134</v>
      </c>
      <c r="H2124" s="457">
        <v>0</v>
      </c>
      <c r="I2124" s="418">
        <v>0</v>
      </c>
      <c r="J2124" s="418">
        <v>0</v>
      </c>
      <c r="K2124" s="401">
        <v>0</v>
      </c>
      <c r="L2124" s="418">
        <v>0</v>
      </c>
      <c r="M2124" s="401">
        <v>0</v>
      </c>
      <c r="N2124" s="458">
        <v>0</v>
      </c>
      <c r="O2124" s="358">
        <v>0</v>
      </c>
      <c r="P2124" s="358">
        <v>0</v>
      </c>
      <c r="Q2124" s="358">
        <v>0</v>
      </c>
      <c r="R2124" s="358">
        <v>0</v>
      </c>
      <c r="S2124" s="358">
        <v>0</v>
      </c>
      <c r="T2124" s="358">
        <v>0</v>
      </c>
      <c r="U2124" s="475">
        <v>0</v>
      </c>
      <c r="V2124" s="360">
        <v>0</v>
      </c>
      <c r="W2124" s="462">
        <v>0</v>
      </c>
      <c r="X2124" s="462">
        <v>0</v>
      </c>
      <c r="Y2124" s="462">
        <v>0</v>
      </c>
      <c r="Z2124" s="532">
        <v>0</v>
      </c>
      <c r="AA2124" s="462"/>
      <c r="AB2124" s="462"/>
      <c r="AC2124" s="465"/>
      <c r="AD2124" s="404">
        <v>0</v>
      </c>
      <c r="AE2124" s="418">
        <v>90.385768694951565</v>
      </c>
      <c r="AF2124" s="461">
        <v>0</v>
      </c>
      <c r="AG2124" s="358">
        <v>0</v>
      </c>
      <c r="AH2124" s="358">
        <v>0</v>
      </c>
      <c r="AI2124" s="475">
        <v>0</v>
      </c>
      <c r="AJ2124" s="553">
        <v>0</v>
      </c>
      <c r="AK2124" s="508"/>
    </row>
    <row r="2125" spans="2:37" ht="15" customHeight="1" x14ac:dyDescent="0.35">
      <c r="B2125" s="356" t="s">
        <v>186</v>
      </c>
      <c r="C2125" s="356" t="s">
        <v>126</v>
      </c>
      <c r="D2125" s="19" t="s">
        <v>209</v>
      </c>
      <c r="E2125" s="355" t="s">
        <v>210</v>
      </c>
      <c r="F2125" s="12" t="s">
        <v>2043</v>
      </c>
      <c r="G2125" s="353" t="s">
        <v>2134</v>
      </c>
      <c r="H2125" s="457">
        <v>0</v>
      </c>
      <c r="I2125" s="418">
        <v>0</v>
      </c>
      <c r="J2125" s="418">
        <v>0</v>
      </c>
      <c r="K2125" s="401">
        <v>0</v>
      </c>
      <c r="L2125" s="418">
        <v>0</v>
      </c>
      <c r="M2125" s="401">
        <v>0</v>
      </c>
      <c r="N2125" s="458">
        <v>0</v>
      </c>
      <c r="O2125" s="358">
        <v>0</v>
      </c>
      <c r="P2125" s="358">
        <v>0</v>
      </c>
      <c r="Q2125" s="358">
        <v>0</v>
      </c>
      <c r="R2125" s="358">
        <v>0</v>
      </c>
      <c r="S2125" s="358">
        <v>0</v>
      </c>
      <c r="T2125" s="358">
        <v>0</v>
      </c>
      <c r="U2125" s="475">
        <v>0</v>
      </c>
      <c r="V2125" s="360">
        <v>0</v>
      </c>
      <c r="W2125" s="462">
        <v>0</v>
      </c>
      <c r="X2125" s="462">
        <v>0</v>
      </c>
      <c r="Y2125" s="462">
        <v>0</v>
      </c>
      <c r="Z2125" s="532">
        <v>0</v>
      </c>
      <c r="AA2125" s="462"/>
      <c r="AB2125" s="462"/>
      <c r="AC2125" s="465"/>
      <c r="AD2125" s="467">
        <v>0</v>
      </c>
      <c r="AE2125" s="418">
        <v>339.43799999999999</v>
      </c>
      <c r="AF2125" s="461">
        <v>0</v>
      </c>
      <c r="AG2125" s="358">
        <v>0</v>
      </c>
      <c r="AH2125" s="358">
        <v>0</v>
      </c>
      <c r="AI2125" s="475">
        <v>0</v>
      </c>
      <c r="AJ2125" s="553">
        <v>0</v>
      </c>
      <c r="AK2125" s="508"/>
    </row>
    <row r="2126" spans="2:37" ht="15" customHeight="1" x14ac:dyDescent="0.35">
      <c r="B2126" s="20" t="s">
        <v>186</v>
      </c>
      <c r="C2126" s="356" t="s">
        <v>127</v>
      </c>
      <c r="D2126" s="19" t="s">
        <v>209</v>
      </c>
      <c r="E2126" s="355" t="s">
        <v>210</v>
      </c>
      <c r="F2126" s="12" t="s">
        <v>2043</v>
      </c>
      <c r="G2126" s="353" t="s">
        <v>2134</v>
      </c>
      <c r="H2126" s="457">
        <v>0</v>
      </c>
      <c r="I2126" s="418">
        <v>0</v>
      </c>
      <c r="J2126" s="418">
        <v>0</v>
      </c>
      <c r="K2126" s="401">
        <v>0</v>
      </c>
      <c r="L2126" s="418">
        <v>0</v>
      </c>
      <c r="M2126" s="401">
        <v>0</v>
      </c>
      <c r="N2126" s="458">
        <v>0</v>
      </c>
      <c r="O2126" s="358">
        <v>0</v>
      </c>
      <c r="P2126" s="358">
        <v>0</v>
      </c>
      <c r="Q2126" s="358">
        <v>0</v>
      </c>
      <c r="R2126" s="358">
        <v>0</v>
      </c>
      <c r="S2126" s="358">
        <v>0</v>
      </c>
      <c r="T2126" s="358">
        <v>0</v>
      </c>
      <c r="U2126" s="475">
        <v>0</v>
      </c>
      <c r="V2126" s="360">
        <v>0</v>
      </c>
      <c r="W2126" s="462">
        <v>0</v>
      </c>
      <c r="X2126" s="462">
        <v>0</v>
      </c>
      <c r="Y2126" s="462">
        <v>0</v>
      </c>
      <c r="Z2126" s="532">
        <v>0</v>
      </c>
      <c r="AA2126" s="462"/>
      <c r="AB2126" s="462"/>
      <c r="AC2126" s="465"/>
      <c r="AD2126" s="467">
        <v>0</v>
      </c>
      <c r="AE2126" s="418">
        <v>359.19799999999998</v>
      </c>
      <c r="AF2126" s="461">
        <v>0</v>
      </c>
      <c r="AG2126" s="358">
        <v>0</v>
      </c>
      <c r="AH2126" s="358">
        <v>0</v>
      </c>
      <c r="AI2126" s="475">
        <v>0</v>
      </c>
      <c r="AJ2126" s="553">
        <v>0</v>
      </c>
      <c r="AK2126" s="508"/>
    </row>
    <row r="2127" spans="2:37" ht="15" customHeight="1" x14ac:dyDescent="0.35">
      <c r="B2127" s="20" t="s">
        <v>186</v>
      </c>
      <c r="C2127" s="356" t="s">
        <v>126</v>
      </c>
      <c r="D2127" s="19" t="s">
        <v>359</v>
      </c>
      <c r="E2127" s="31" t="s">
        <v>214</v>
      </c>
      <c r="F2127" s="12" t="s">
        <v>215</v>
      </c>
      <c r="G2127" s="353" t="s">
        <v>209</v>
      </c>
      <c r="H2127" s="457">
        <v>0</v>
      </c>
      <c r="I2127" s="418">
        <v>0</v>
      </c>
      <c r="J2127" s="418">
        <v>0</v>
      </c>
      <c r="K2127" s="401">
        <v>0</v>
      </c>
      <c r="L2127" s="418">
        <v>0</v>
      </c>
      <c r="M2127" s="401">
        <v>0</v>
      </c>
      <c r="N2127" s="458">
        <v>0</v>
      </c>
      <c r="O2127" s="358">
        <v>0</v>
      </c>
      <c r="P2127" s="358">
        <v>0</v>
      </c>
      <c r="Q2127" s="358">
        <v>8924.1893796638506</v>
      </c>
      <c r="R2127" s="358">
        <v>0</v>
      </c>
      <c r="S2127" s="358">
        <v>0</v>
      </c>
      <c r="T2127" s="358">
        <v>0</v>
      </c>
      <c r="U2127" s="475">
        <v>0</v>
      </c>
      <c r="V2127" s="360">
        <v>0</v>
      </c>
      <c r="W2127" s="462">
        <v>0</v>
      </c>
      <c r="X2127" s="462">
        <v>0</v>
      </c>
      <c r="Y2127" s="462">
        <v>0</v>
      </c>
      <c r="Z2127" s="532">
        <v>0</v>
      </c>
      <c r="AA2127" s="462"/>
      <c r="AB2127" s="462"/>
      <c r="AC2127" s="465"/>
      <c r="AD2127" s="467">
        <v>0</v>
      </c>
      <c r="AE2127" s="418">
        <v>511.55593919724208</v>
      </c>
      <c r="AF2127" s="461">
        <v>0</v>
      </c>
      <c r="AG2127" s="358"/>
      <c r="AH2127" s="358"/>
      <c r="AI2127" s="475"/>
      <c r="AJ2127" s="553"/>
      <c r="AK2127" s="508"/>
    </row>
    <row r="2128" spans="2:37" ht="15" customHeight="1" x14ac:dyDescent="0.35">
      <c r="B2128" s="20" t="s">
        <v>186</v>
      </c>
      <c r="C2128" s="356" t="s">
        <v>126</v>
      </c>
      <c r="D2128" s="19" t="s">
        <v>213</v>
      </c>
      <c r="E2128" s="31" t="s">
        <v>214</v>
      </c>
      <c r="F2128" s="12" t="s">
        <v>215</v>
      </c>
      <c r="G2128" s="19" t="s">
        <v>209</v>
      </c>
      <c r="H2128" s="457">
        <v>0</v>
      </c>
      <c r="I2128" s="418">
        <v>0</v>
      </c>
      <c r="J2128" s="418">
        <v>0</v>
      </c>
      <c r="K2128" s="401">
        <v>0</v>
      </c>
      <c r="L2128" s="418">
        <v>0</v>
      </c>
      <c r="M2128" s="401">
        <v>0</v>
      </c>
      <c r="N2128" s="458">
        <v>0</v>
      </c>
      <c r="O2128" s="358">
        <v>0</v>
      </c>
      <c r="P2128" s="358">
        <v>0</v>
      </c>
      <c r="Q2128" s="358">
        <v>3790.7272193644499</v>
      </c>
      <c r="R2128" s="358">
        <v>0</v>
      </c>
      <c r="S2128" s="358">
        <v>0</v>
      </c>
      <c r="T2128" s="358">
        <v>0</v>
      </c>
      <c r="U2128" s="358">
        <v>0</v>
      </c>
      <c r="V2128" s="421">
        <v>0</v>
      </c>
      <c r="W2128" s="462">
        <v>0</v>
      </c>
      <c r="X2128" s="462">
        <v>0</v>
      </c>
      <c r="Y2128" s="462">
        <v>0</v>
      </c>
      <c r="Z2128" s="532">
        <v>0</v>
      </c>
      <c r="AA2128" s="462"/>
      <c r="AB2128" s="462"/>
      <c r="AC2128" s="465"/>
      <c r="AD2128" s="467">
        <v>0</v>
      </c>
      <c r="AE2128" s="418">
        <v>218.32365186547867</v>
      </c>
      <c r="AF2128" s="461">
        <v>0</v>
      </c>
      <c r="AG2128" s="358"/>
      <c r="AH2128" s="358"/>
      <c r="AI2128" s="475"/>
      <c r="AJ2128" s="553"/>
      <c r="AK2128" s="508"/>
    </row>
    <row r="2129" spans="2:37" ht="15" customHeight="1" x14ac:dyDescent="0.35">
      <c r="B2129" s="19" t="s">
        <v>186</v>
      </c>
      <c r="C2129" s="20" t="s">
        <v>126</v>
      </c>
      <c r="D2129" s="19" t="s">
        <v>222</v>
      </c>
      <c r="E2129" s="31" t="s">
        <v>214</v>
      </c>
      <c r="F2129" s="12" t="s">
        <v>215</v>
      </c>
      <c r="G2129" s="19" t="s">
        <v>209</v>
      </c>
      <c r="H2129" s="457">
        <v>0</v>
      </c>
      <c r="I2129" s="418">
        <v>0</v>
      </c>
      <c r="J2129" s="418">
        <v>0</v>
      </c>
      <c r="K2129" s="401">
        <v>0</v>
      </c>
      <c r="L2129" s="418">
        <v>0</v>
      </c>
      <c r="M2129" s="401">
        <v>0</v>
      </c>
      <c r="N2129" s="458">
        <v>0</v>
      </c>
      <c r="O2129" s="358">
        <v>0</v>
      </c>
      <c r="P2129" s="358">
        <v>0</v>
      </c>
      <c r="Q2129" s="358">
        <v>960.503610083946</v>
      </c>
      <c r="R2129" s="358">
        <v>0</v>
      </c>
      <c r="S2129" s="358">
        <v>0</v>
      </c>
      <c r="T2129" s="358">
        <v>0</v>
      </c>
      <c r="U2129" s="358">
        <v>0</v>
      </c>
      <c r="V2129" s="421">
        <v>0</v>
      </c>
      <c r="W2129" s="462">
        <v>0</v>
      </c>
      <c r="X2129" s="462">
        <v>0</v>
      </c>
      <c r="Y2129" s="462">
        <v>0</v>
      </c>
      <c r="Z2129" s="532">
        <v>0</v>
      </c>
      <c r="AA2129" s="462"/>
      <c r="AB2129" s="462"/>
      <c r="AC2129" s="465"/>
      <c r="AD2129" s="467">
        <v>0</v>
      </c>
      <c r="AE2129" s="418">
        <v>0.28488796224880697</v>
      </c>
      <c r="AF2129" s="461">
        <v>0</v>
      </c>
      <c r="AG2129" s="358"/>
      <c r="AH2129" s="358"/>
      <c r="AI2129" s="475"/>
      <c r="AJ2129" s="553"/>
      <c r="AK2129" s="508"/>
    </row>
    <row r="2130" spans="2:37" ht="15" customHeight="1" x14ac:dyDescent="0.35">
      <c r="B2130" s="19" t="s">
        <v>186</v>
      </c>
      <c r="C2130" s="20" t="s">
        <v>126</v>
      </c>
      <c r="D2130" s="19" t="s">
        <v>2044</v>
      </c>
      <c r="E2130" s="31" t="s">
        <v>214</v>
      </c>
      <c r="F2130" s="12" t="s">
        <v>215</v>
      </c>
      <c r="G2130" s="19" t="s">
        <v>209</v>
      </c>
      <c r="H2130" s="457">
        <v>0</v>
      </c>
      <c r="I2130" s="418">
        <v>0</v>
      </c>
      <c r="J2130" s="418">
        <v>0</v>
      </c>
      <c r="K2130" s="401">
        <v>0</v>
      </c>
      <c r="L2130" s="418">
        <v>0</v>
      </c>
      <c r="M2130" s="401">
        <v>0</v>
      </c>
      <c r="N2130" s="458">
        <v>0</v>
      </c>
      <c r="O2130" s="358">
        <v>0</v>
      </c>
      <c r="P2130" s="358">
        <v>0</v>
      </c>
      <c r="Q2130" s="358">
        <v>2382.56531237947</v>
      </c>
      <c r="R2130" s="358">
        <v>0</v>
      </c>
      <c r="S2130" s="358">
        <v>0</v>
      </c>
      <c r="T2130" s="358">
        <v>0</v>
      </c>
      <c r="U2130" s="358">
        <v>0</v>
      </c>
      <c r="V2130" s="421">
        <v>0</v>
      </c>
      <c r="W2130" s="462">
        <v>0</v>
      </c>
      <c r="X2130" s="462">
        <v>0</v>
      </c>
      <c r="Y2130" s="462">
        <v>0</v>
      </c>
      <c r="Z2130" s="532">
        <v>0</v>
      </c>
      <c r="AA2130" s="462"/>
      <c r="AB2130" s="462"/>
      <c r="AC2130" s="465"/>
      <c r="AD2130" s="467">
        <v>0</v>
      </c>
      <c r="AE2130" s="418">
        <v>137.221786138944</v>
      </c>
      <c r="AF2130" s="461">
        <v>0</v>
      </c>
      <c r="AG2130" s="358"/>
      <c r="AH2130" s="358"/>
      <c r="AI2130" s="475"/>
      <c r="AJ2130" s="553"/>
      <c r="AK2130" s="508"/>
    </row>
    <row r="2131" spans="2:37" ht="15" customHeight="1" x14ac:dyDescent="0.35">
      <c r="B2131" s="19" t="s">
        <v>186</v>
      </c>
      <c r="C2131" s="20" t="s">
        <v>126</v>
      </c>
      <c r="D2131" s="19" t="s">
        <v>1752</v>
      </c>
      <c r="E2131" s="31" t="s">
        <v>214</v>
      </c>
      <c r="F2131" s="12" t="s">
        <v>215</v>
      </c>
      <c r="G2131" s="19" t="s">
        <v>209</v>
      </c>
      <c r="H2131" s="457">
        <v>0</v>
      </c>
      <c r="I2131" s="418">
        <v>0</v>
      </c>
      <c r="J2131" s="418">
        <v>0</v>
      </c>
      <c r="K2131" s="401">
        <v>0</v>
      </c>
      <c r="L2131" s="418">
        <v>0</v>
      </c>
      <c r="M2131" s="401">
        <v>0</v>
      </c>
      <c r="N2131" s="458">
        <v>0</v>
      </c>
      <c r="O2131" s="358">
        <v>0</v>
      </c>
      <c r="P2131" s="358">
        <v>0</v>
      </c>
      <c r="Q2131" s="358">
        <v>-682.10382915753098</v>
      </c>
      <c r="R2131" s="358">
        <v>0</v>
      </c>
      <c r="S2131" s="358">
        <v>0</v>
      </c>
      <c r="T2131" s="358">
        <v>0</v>
      </c>
      <c r="U2131" s="358">
        <v>0</v>
      </c>
      <c r="V2131" s="421">
        <v>0</v>
      </c>
      <c r="W2131" s="462">
        <v>0</v>
      </c>
      <c r="X2131" s="462">
        <v>0</v>
      </c>
      <c r="Y2131" s="462">
        <v>0</v>
      </c>
      <c r="Z2131" s="532">
        <v>0</v>
      </c>
      <c r="AA2131" s="462"/>
      <c r="AB2131" s="462"/>
      <c r="AC2131" s="465"/>
      <c r="AD2131" s="467">
        <v>0</v>
      </c>
      <c r="AE2131" s="418">
        <v>-32.254108163915049</v>
      </c>
      <c r="AF2131" s="461">
        <v>0</v>
      </c>
      <c r="AG2131" s="358"/>
      <c r="AH2131" s="358"/>
      <c r="AI2131" s="358"/>
      <c r="AJ2131" s="551"/>
      <c r="AK2131" s="508"/>
    </row>
    <row r="2132" spans="2:37" ht="15" customHeight="1" x14ac:dyDescent="0.35">
      <c r="B2132" s="19" t="s">
        <v>186</v>
      </c>
      <c r="C2132" s="20" t="s">
        <v>126</v>
      </c>
      <c r="D2132" s="19" t="s">
        <v>1419</v>
      </c>
      <c r="E2132" s="31" t="s">
        <v>214</v>
      </c>
      <c r="F2132" s="12" t="s">
        <v>215</v>
      </c>
      <c r="G2132" s="19" t="s">
        <v>209</v>
      </c>
      <c r="H2132" s="457">
        <v>0</v>
      </c>
      <c r="I2132" s="418">
        <v>0</v>
      </c>
      <c r="J2132" s="418">
        <v>0</v>
      </c>
      <c r="K2132" s="401">
        <v>0</v>
      </c>
      <c r="L2132" s="418">
        <v>0</v>
      </c>
      <c r="M2132" s="401">
        <v>0</v>
      </c>
      <c r="N2132" s="458">
        <v>0</v>
      </c>
      <c r="O2132" s="358">
        <v>0</v>
      </c>
      <c r="P2132" s="358">
        <v>0</v>
      </c>
      <c r="Q2132" s="358">
        <v>-113.191980068284</v>
      </c>
      <c r="R2132" s="358">
        <v>0</v>
      </c>
      <c r="S2132" s="358">
        <v>0</v>
      </c>
      <c r="T2132" s="358">
        <v>0</v>
      </c>
      <c r="U2132" s="358">
        <v>0</v>
      </c>
      <c r="V2132" s="421">
        <v>0</v>
      </c>
      <c r="W2132" s="462">
        <v>0</v>
      </c>
      <c r="X2132" s="462">
        <v>0</v>
      </c>
      <c r="Y2132" s="462">
        <v>0</v>
      </c>
      <c r="Z2132" s="532">
        <v>0</v>
      </c>
      <c r="AA2132" s="462"/>
      <c r="AB2132" s="462"/>
      <c r="AC2132" s="465"/>
      <c r="AD2132" s="467">
        <v>0</v>
      </c>
      <c r="AE2132" s="418">
        <v>-5.2524586559925579</v>
      </c>
      <c r="AF2132" s="461">
        <v>0</v>
      </c>
      <c r="AG2132" s="358"/>
      <c r="AH2132" s="358"/>
      <c r="AI2132" s="358"/>
      <c r="AJ2132" s="551"/>
      <c r="AK2132" s="508"/>
    </row>
    <row r="2133" spans="2:37" ht="15" customHeight="1" x14ac:dyDescent="0.35">
      <c r="B2133" s="19" t="s">
        <v>186</v>
      </c>
      <c r="C2133" s="20" t="s">
        <v>126</v>
      </c>
      <c r="D2133" s="19" t="s">
        <v>1701</v>
      </c>
      <c r="E2133" s="31" t="s">
        <v>214</v>
      </c>
      <c r="F2133" s="12" t="s">
        <v>215</v>
      </c>
      <c r="G2133" s="19" t="s">
        <v>209</v>
      </c>
      <c r="H2133" s="457">
        <v>0</v>
      </c>
      <c r="I2133" s="418">
        <v>0</v>
      </c>
      <c r="J2133" s="418">
        <v>0</v>
      </c>
      <c r="K2133" s="401">
        <v>0</v>
      </c>
      <c r="L2133" s="418">
        <v>0</v>
      </c>
      <c r="M2133" s="401">
        <v>0</v>
      </c>
      <c r="N2133" s="458">
        <v>0</v>
      </c>
      <c r="O2133" s="358">
        <v>0</v>
      </c>
      <c r="P2133" s="358">
        <v>0</v>
      </c>
      <c r="Q2133" s="358">
        <v>-12.813300747041399</v>
      </c>
      <c r="R2133" s="358">
        <v>0</v>
      </c>
      <c r="S2133" s="358">
        <v>0</v>
      </c>
      <c r="T2133" s="358">
        <v>0</v>
      </c>
      <c r="U2133" s="358">
        <v>0</v>
      </c>
      <c r="V2133" s="421">
        <v>0</v>
      </c>
      <c r="W2133" s="462">
        <v>0</v>
      </c>
      <c r="X2133" s="462">
        <v>0</v>
      </c>
      <c r="Y2133" s="462">
        <v>0</v>
      </c>
      <c r="Z2133" s="532">
        <v>0</v>
      </c>
      <c r="AA2133" s="462"/>
      <c r="AB2133" s="462"/>
      <c r="AC2133" s="465"/>
      <c r="AD2133" s="467">
        <v>0</v>
      </c>
      <c r="AE2133" s="418">
        <v>-0.12778227011788415</v>
      </c>
      <c r="AF2133" s="461">
        <v>0</v>
      </c>
      <c r="AG2133" s="358"/>
      <c r="AH2133" s="358"/>
      <c r="AI2133" s="358"/>
      <c r="AJ2133" s="551"/>
      <c r="AK2133" s="508"/>
    </row>
    <row r="2134" spans="2:37" ht="15" customHeight="1" x14ac:dyDescent="0.35">
      <c r="B2134" s="19" t="s">
        <v>186</v>
      </c>
      <c r="C2134" s="20" t="s">
        <v>126</v>
      </c>
      <c r="D2134" s="19" t="s">
        <v>217</v>
      </c>
      <c r="E2134" s="31" t="s">
        <v>214</v>
      </c>
      <c r="F2134" s="12" t="s">
        <v>215</v>
      </c>
      <c r="G2134" s="19" t="s">
        <v>209</v>
      </c>
      <c r="H2134" s="457">
        <v>0</v>
      </c>
      <c r="I2134" s="418">
        <v>0</v>
      </c>
      <c r="J2134" s="418">
        <v>0</v>
      </c>
      <c r="K2134" s="401">
        <v>0</v>
      </c>
      <c r="L2134" s="418">
        <v>0</v>
      </c>
      <c r="M2134" s="401">
        <v>0</v>
      </c>
      <c r="N2134" s="458">
        <v>0</v>
      </c>
      <c r="O2134" s="358">
        <v>0</v>
      </c>
      <c r="P2134" s="358">
        <v>0</v>
      </c>
      <c r="Q2134" s="358">
        <v>-91.804690653860206</v>
      </c>
      <c r="R2134" s="358">
        <v>0</v>
      </c>
      <c r="S2134" s="358">
        <v>0</v>
      </c>
      <c r="T2134" s="358">
        <v>0</v>
      </c>
      <c r="U2134" s="358">
        <v>0</v>
      </c>
      <c r="V2134" s="421">
        <v>0</v>
      </c>
      <c r="W2134" s="462">
        <v>0</v>
      </c>
      <c r="X2134" s="462">
        <v>0</v>
      </c>
      <c r="Y2134" s="462">
        <v>0</v>
      </c>
      <c r="Z2134" s="532">
        <v>0</v>
      </c>
      <c r="AA2134" s="462"/>
      <c r="AB2134" s="462"/>
      <c r="AC2134" s="465"/>
      <c r="AD2134" s="467">
        <v>0</v>
      </c>
      <c r="AE2134" s="418">
        <v>-1.771735010182486</v>
      </c>
      <c r="AF2134" s="461">
        <v>0</v>
      </c>
      <c r="AG2134" s="358"/>
      <c r="AH2134" s="358"/>
      <c r="AI2134" s="358"/>
      <c r="AJ2134" s="551"/>
      <c r="AK2134" s="508"/>
    </row>
    <row r="2135" spans="2:37" ht="15" customHeight="1" x14ac:dyDescent="0.35">
      <c r="B2135" s="19" t="s">
        <v>186</v>
      </c>
      <c r="C2135" s="20" t="s">
        <v>126</v>
      </c>
      <c r="D2135" s="19" t="s">
        <v>1602</v>
      </c>
      <c r="E2135" s="31" t="s">
        <v>214</v>
      </c>
      <c r="F2135" s="12" t="s">
        <v>215</v>
      </c>
      <c r="G2135" s="19" t="s">
        <v>209</v>
      </c>
      <c r="H2135" s="457">
        <v>0</v>
      </c>
      <c r="I2135" s="418">
        <v>0</v>
      </c>
      <c r="J2135" s="418">
        <v>0</v>
      </c>
      <c r="K2135" s="401">
        <v>0</v>
      </c>
      <c r="L2135" s="418">
        <v>0</v>
      </c>
      <c r="M2135" s="401">
        <v>0</v>
      </c>
      <c r="N2135" s="458">
        <v>0</v>
      </c>
      <c r="O2135" s="358">
        <v>0</v>
      </c>
      <c r="P2135" s="358">
        <v>0</v>
      </c>
      <c r="Q2135" s="358">
        <v>301.76449360337102</v>
      </c>
      <c r="R2135" s="358">
        <v>0</v>
      </c>
      <c r="S2135" s="358">
        <v>0</v>
      </c>
      <c r="T2135" s="358">
        <v>0</v>
      </c>
      <c r="U2135" s="358">
        <v>0</v>
      </c>
      <c r="V2135" s="421">
        <v>0</v>
      </c>
      <c r="W2135" s="462">
        <v>0</v>
      </c>
      <c r="X2135" s="462">
        <v>0</v>
      </c>
      <c r="Y2135" s="462">
        <v>0</v>
      </c>
      <c r="Z2135" s="532">
        <v>0</v>
      </c>
      <c r="AA2135" s="462"/>
      <c r="AB2135" s="462"/>
      <c r="AC2135" s="465"/>
      <c r="AD2135" s="467">
        <v>0</v>
      </c>
      <c r="AE2135" s="418">
        <v>2.9317718344321211</v>
      </c>
      <c r="AF2135" s="461">
        <v>0</v>
      </c>
      <c r="AG2135" s="358"/>
      <c r="AH2135" s="358"/>
      <c r="AI2135" s="358"/>
      <c r="AJ2135" s="551"/>
      <c r="AK2135" s="508"/>
    </row>
    <row r="2136" spans="2:37" ht="15" customHeight="1" x14ac:dyDescent="0.35">
      <c r="B2136" s="19" t="s">
        <v>186</v>
      </c>
      <c r="C2136" s="20" t="s">
        <v>126</v>
      </c>
      <c r="D2136" s="19" t="s">
        <v>226</v>
      </c>
      <c r="E2136" s="31" t="s">
        <v>214</v>
      </c>
      <c r="F2136" s="12" t="s">
        <v>215</v>
      </c>
      <c r="G2136" s="19" t="s">
        <v>209</v>
      </c>
      <c r="H2136" s="457">
        <v>0</v>
      </c>
      <c r="I2136" s="418">
        <v>0</v>
      </c>
      <c r="J2136" s="418">
        <v>0</v>
      </c>
      <c r="K2136" s="401">
        <v>0</v>
      </c>
      <c r="L2136" s="418">
        <v>0</v>
      </c>
      <c r="M2136" s="401">
        <v>0</v>
      </c>
      <c r="N2136" s="458">
        <v>0</v>
      </c>
      <c r="O2136" s="358">
        <v>0</v>
      </c>
      <c r="P2136" s="358">
        <v>0</v>
      </c>
      <c r="Q2136" s="358">
        <v>-215.13306960160901</v>
      </c>
      <c r="R2136" s="358">
        <v>0</v>
      </c>
      <c r="S2136" s="358">
        <v>0</v>
      </c>
      <c r="T2136" s="358">
        <v>0</v>
      </c>
      <c r="U2136" s="358">
        <v>0</v>
      </c>
      <c r="V2136" s="421">
        <v>0</v>
      </c>
      <c r="W2136" s="462">
        <v>0</v>
      </c>
      <c r="X2136" s="462">
        <v>0</v>
      </c>
      <c r="Y2136" s="462">
        <v>0</v>
      </c>
      <c r="Z2136" s="532">
        <v>0</v>
      </c>
      <c r="AA2136" s="462"/>
      <c r="AB2136" s="462"/>
      <c r="AC2136" s="465"/>
      <c r="AD2136" s="467">
        <v>0</v>
      </c>
      <c r="AE2136" s="418">
        <v>-12.135001727635515</v>
      </c>
      <c r="AF2136" s="461">
        <v>0</v>
      </c>
      <c r="AG2136" s="358"/>
      <c r="AH2136" s="358"/>
      <c r="AI2136" s="358"/>
      <c r="AJ2136" s="551"/>
      <c r="AK2136" s="508"/>
    </row>
    <row r="2137" spans="2:37" ht="15" customHeight="1" x14ac:dyDescent="0.35">
      <c r="B2137" s="19" t="s">
        <v>186</v>
      </c>
      <c r="C2137" s="20" t="s">
        <v>126</v>
      </c>
      <c r="D2137" s="19" t="s">
        <v>228</v>
      </c>
      <c r="E2137" s="31" t="s">
        <v>214</v>
      </c>
      <c r="F2137" s="12" t="s">
        <v>215</v>
      </c>
      <c r="G2137" s="19" t="s">
        <v>209</v>
      </c>
      <c r="H2137" s="457">
        <v>0</v>
      </c>
      <c r="I2137" s="418">
        <v>0</v>
      </c>
      <c r="J2137" s="418">
        <v>0</v>
      </c>
      <c r="K2137" s="401">
        <v>0</v>
      </c>
      <c r="L2137" s="418">
        <v>0</v>
      </c>
      <c r="M2137" s="401">
        <v>0</v>
      </c>
      <c r="N2137" s="458">
        <v>0</v>
      </c>
      <c r="O2137" s="358">
        <v>0</v>
      </c>
      <c r="P2137" s="358">
        <v>0</v>
      </c>
      <c r="Q2137" s="358">
        <v>790.96375145788795</v>
      </c>
      <c r="R2137" s="358">
        <v>0</v>
      </c>
      <c r="S2137" s="358">
        <v>0</v>
      </c>
      <c r="T2137" s="358">
        <v>0</v>
      </c>
      <c r="U2137" s="358">
        <v>0</v>
      </c>
      <c r="V2137" s="421">
        <v>0</v>
      </c>
      <c r="W2137" s="462">
        <v>0</v>
      </c>
      <c r="X2137" s="462">
        <v>0</v>
      </c>
      <c r="Y2137" s="462">
        <v>0</v>
      </c>
      <c r="Z2137" s="532">
        <v>0</v>
      </c>
      <c r="AA2137" s="462"/>
      <c r="AB2137" s="462"/>
      <c r="AC2137" s="465"/>
      <c r="AD2137" s="467">
        <v>0</v>
      </c>
      <c r="AE2137" s="418">
        <v>0</v>
      </c>
      <c r="AF2137" s="461">
        <v>0</v>
      </c>
      <c r="AG2137" s="358"/>
      <c r="AH2137" s="358"/>
      <c r="AI2137" s="358"/>
      <c r="AJ2137" s="551"/>
      <c r="AK2137" s="508"/>
    </row>
    <row r="2138" spans="2:37" ht="15" customHeight="1" x14ac:dyDescent="0.35">
      <c r="B2138" s="19" t="s">
        <v>186</v>
      </c>
      <c r="C2138" s="20" t="s">
        <v>126</v>
      </c>
      <c r="D2138" s="19" t="s">
        <v>229</v>
      </c>
      <c r="E2138" s="31" t="s">
        <v>214</v>
      </c>
      <c r="F2138" s="12" t="s">
        <v>215</v>
      </c>
      <c r="G2138" s="19" t="s">
        <v>209</v>
      </c>
      <c r="H2138" s="457">
        <v>0</v>
      </c>
      <c r="I2138" s="418">
        <v>0</v>
      </c>
      <c r="J2138" s="418">
        <v>0</v>
      </c>
      <c r="K2138" s="401">
        <v>0</v>
      </c>
      <c r="L2138" s="418">
        <v>0</v>
      </c>
      <c r="M2138" s="401">
        <v>0</v>
      </c>
      <c r="N2138" s="458">
        <v>0</v>
      </c>
      <c r="O2138" s="358">
        <v>0</v>
      </c>
      <c r="P2138" s="358">
        <v>0</v>
      </c>
      <c r="Q2138" s="358">
        <v>595.94776187575997</v>
      </c>
      <c r="R2138" s="358">
        <v>0</v>
      </c>
      <c r="S2138" s="358">
        <v>0</v>
      </c>
      <c r="T2138" s="358">
        <v>0</v>
      </c>
      <c r="U2138" s="358">
        <v>0</v>
      </c>
      <c r="V2138" s="421">
        <v>0</v>
      </c>
      <c r="W2138" s="462">
        <v>0</v>
      </c>
      <c r="X2138" s="462">
        <v>0</v>
      </c>
      <c r="Y2138" s="462">
        <v>0</v>
      </c>
      <c r="Z2138" s="532">
        <v>0</v>
      </c>
      <c r="AA2138" s="462"/>
      <c r="AB2138" s="462"/>
      <c r="AC2138" s="465"/>
      <c r="AD2138" s="467">
        <v>0</v>
      </c>
      <c r="AE2138" s="418">
        <v>1.5777206904658054</v>
      </c>
      <c r="AF2138" s="461">
        <v>0</v>
      </c>
      <c r="AG2138" s="358"/>
      <c r="AH2138" s="358"/>
      <c r="AI2138" s="358"/>
      <c r="AJ2138" s="551"/>
      <c r="AK2138" s="508"/>
    </row>
    <row r="2139" spans="2:37" ht="15" customHeight="1" x14ac:dyDescent="0.35">
      <c r="B2139" s="19" t="s">
        <v>186</v>
      </c>
      <c r="C2139" s="20" t="s">
        <v>126</v>
      </c>
      <c r="D2139" s="19" t="s">
        <v>220</v>
      </c>
      <c r="E2139" s="31" t="s">
        <v>214</v>
      </c>
      <c r="F2139" s="12" t="s">
        <v>215</v>
      </c>
      <c r="G2139" s="19" t="s">
        <v>209</v>
      </c>
      <c r="H2139" s="457">
        <v>0</v>
      </c>
      <c r="I2139" s="418">
        <v>0</v>
      </c>
      <c r="J2139" s="418">
        <v>0</v>
      </c>
      <c r="K2139" s="401">
        <v>0</v>
      </c>
      <c r="L2139" s="418">
        <v>0</v>
      </c>
      <c r="M2139" s="401">
        <v>0</v>
      </c>
      <c r="N2139" s="458">
        <v>0</v>
      </c>
      <c r="O2139" s="358">
        <v>0</v>
      </c>
      <c r="P2139" s="358">
        <v>0</v>
      </c>
      <c r="Q2139" s="358">
        <v>-3296.49999999999</v>
      </c>
      <c r="R2139" s="358">
        <v>0</v>
      </c>
      <c r="S2139" s="358">
        <v>0</v>
      </c>
      <c r="T2139" s="358">
        <v>0</v>
      </c>
      <c r="U2139" s="358">
        <v>0</v>
      </c>
      <c r="V2139" s="421">
        <v>0</v>
      </c>
      <c r="W2139" s="462">
        <v>0</v>
      </c>
      <c r="X2139" s="462">
        <v>0</v>
      </c>
      <c r="Y2139" s="462">
        <v>0</v>
      </c>
      <c r="Z2139" s="532">
        <v>0</v>
      </c>
      <c r="AA2139" s="462"/>
      <c r="AB2139" s="462"/>
      <c r="AC2139" s="465"/>
      <c r="AD2139" s="467">
        <v>0</v>
      </c>
      <c r="AE2139" s="418">
        <v>-189.85906311011559</v>
      </c>
      <c r="AF2139" s="461">
        <v>0</v>
      </c>
      <c r="AG2139" s="358"/>
      <c r="AH2139" s="358"/>
      <c r="AI2139" s="358"/>
      <c r="AJ2139" s="551"/>
      <c r="AK2139" s="508"/>
    </row>
    <row r="2140" spans="2:37" ht="15" customHeight="1" x14ac:dyDescent="0.35">
      <c r="B2140" s="19" t="s">
        <v>186</v>
      </c>
      <c r="C2140" s="20" t="s">
        <v>126</v>
      </c>
      <c r="D2140" s="19" t="s">
        <v>1002</v>
      </c>
      <c r="E2140" s="31" t="s">
        <v>214</v>
      </c>
      <c r="F2140" s="12" t="s">
        <v>215</v>
      </c>
      <c r="G2140" s="19" t="s">
        <v>209</v>
      </c>
      <c r="H2140" s="457">
        <v>0</v>
      </c>
      <c r="I2140" s="418">
        <v>0</v>
      </c>
      <c r="J2140" s="418">
        <v>0</v>
      </c>
      <c r="K2140" s="401">
        <v>0</v>
      </c>
      <c r="L2140" s="418">
        <v>0</v>
      </c>
      <c r="M2140" s="401">
        <v>0</v>
      </c>
      <c r="N2140" s="458">
        <v>0</v>
      </c>
      <c r="O2140" s="358">
        <v>0</v>
      </c>
      <c r="P2140" s="358">
        <v>0</v>
      </c>
      <c r="Q2140" s="358">
        <v>-9.6080000000000005</v>
      </c>
      <c r="R2140" s="358">
        <v>0</v>
      </c>
      <c r="S2140" s="358">
        <v>0</v>
      </c>
      <c r="T2140" s="358">
        <v>0</v>
      </c>
      <c r="U2140" s="358">
        <v>0</v>
      </c>
      <c r="V2140" s="421">
        <v>0</v>
      </c>
      <c r="W2140" s="462">
        <v>0</v>
      </c>
      <c r="X2140" s="462">
        <v>0</v>
      </c>
      <c r="Y2140" s="462">
        <v>0</v>
      </c>
      <c r="Z2140" s="532">
        <v>0</v>
      </c>
      <c r="AA2140" s="462"/>
      <c r="AB2140" s="462"/>
      <c r="AC2140" s="465"/>
      <c r="AD2140" s="467">
        <v>0</v>
      </c>
      <c r="AE2140" s="418">
        <v>-0.55336444057697542</v>
      </c>
      <c r="AF2140" s="461">
        <v>0</v>
      </c>
      <c r="AG2140" s="358"/>
      <c r="AH2140" s="358"/>
      <c r="AI2140" s="358"/>
      <c r="AJ2140" s="551"/>
      <c r="AK2140" s="508"/>
    </row>
    <row r="2141" spans="2:37" ht="15" customHeight="1" x14ac:dyDescent="0.35">
      <c r="B2141" s="19" t="s">
        <v>186</v>
      </c>
      <c r="C2141" s="20" t="s">
        <v>126</v>
      </c>
      <c r="D2141" s="19" t="s">
        <v>1102</v>
      </c>
      <c r="E2141" s="31" t="s">
        <v>214</v>
      </c>
      <c r="F2141" s="12" t="s">
        <v>215</v>
      </c>
      <c r="G2141" s="19" t="s">
        <v>209</v>
      </c>
      <c r="H2141" s="457">
        <v>0</v>
      </c>
      <c r="I2141" s="418">
        <v>0</v>
      </c>
      <c r="J2141" s="418">
        <v>0</v>
      </c>
      <c r="K2141" s="401">
        <v>0</v>
      </c>
      <c r="L2141" s="418">
        <v>0</v>
      </c>
      <c r="M2141" s="401">
        <v>0</v>
      </c>
      <c r="N2141" s="458">
        <v>0</v>
      </c>
      <c r="O2141" s="358">
        <v>0</v>
      </c>
      <c r="P2141" s="358">
        <v>0</v>
      </c>
      <c r="Q2141" s="358">
        <v>-0.73</v>
      </c>
      <c r="R2141" s="358">
        <v>0</v>
      </c>
      <c r="S2141" s="358">
        <v>0</v>
      </c>
      <c r="T2141" s="358">
        <v>0</v>
      </c>
      <c r="U2141" s="358">
        <v>0</v>
      </c>
      <c r="V2141" s="421">
        <v>0</v>
      </c>
      <c r="W2141" s="462">
        <v>0</v>
      </c>
      <c r="X2141" s="462">
        <v>0</v>
      </c>
      <c r="Y2141" s="462">
        <v>0</v>
      </c>
      <c r="Z2141" s="532">
        <v>0</v>
      </c>
      <c r="AA2141" s="462"/>
      <c r="AB2141" s="462"/>
      <c r="AC2141" s="465"/>
      <c r="AD2141" s="467">
        <v>0</v>
      </c>
      <c r="AE2141" s="418">
        <v>-4.2043717903954211E-2</v>
      </c>
      <c r="AF2141" s="461">
        <v>0</v>
      </c>
      <c r="AG2141" s="358"/>
      <c r="AH2141" s="358"/>
      <c r="AI2141" s="358"/>
      <c r="AJ2141" s="551"/>
      <c r="AK2141" s="508"/>
    </row>
    <row r="2142" spans="2:37" ht="15" customHeight="1" x14ac:dyDescent="0.35">
      <c r="B2142" s="19" t="s">
        <v>186</v>
      </c>
      <c r="C2142" s="20" t="s">
        <v>126</v>
      </c>
      <c r="D2142" s="19" t="s">
        <v>237</v>
      </c>
      <c r="E2142" s="31" t="s">
        <v>214</v>
      </c>
      <c r="F2142" s="12" t="s">
        <v>215</v>
      </c>
      <c r="G2142" s="19" t="s">
        <v>209</v>
      </c>
      <c r="H2142" s="457">
        <v>0</v>
      </c>
      <c r="I2142" s="418">
        <v>0</v>
      </c>
      <c r="J2142" s="418">
        <v>0</v>
      </c>
      <c r="K2142" s="401">
        <v>0</v>
      </c>
      <c r="L2142" s="418">
        <v>0</v>
      </c>
      <c r="M2142" s="401">
        <v>0</v>
      </c>
      <c r="N2142" s="458">
        <v>0</v>
      </c>
      <c r="O2142" s="358">
        <v>0</v>
      </c>
      <c r="P2142" s="358">
        <v>0</v>
      </c>
      <c r="Q2142" s="358">
        <v>3.6970000000000001</v>
      </c>
      <c r="R2142" s="358">
        <v>0</v>
      </c>
      <c r="S2142" s="358">
        <v>0</v>
      </c>
      <c r="T2142" s="358">
        <v>0</v>
      </c>
      <c r="U2142" s="358">
        <v>0</v>
      </c>
      <c r="V2142" s="421">
        <v>0</v>
      </c>
      <c r="W2142" s="462">
        <v>0</v>
      </c>
      <c r="X2142" s="462">
        <v>0</v>
      </c>
      <c r="Y2142" s="462">
        <v>0</v>
      </c>
      <c r="Z2142" s="532">
        <v>0</v>
      </c>
      <c r="AA2142" s="462"/>
      <c r="AB2142" s="462"/>
      <c r="AC2142" s="465"/>
      <c r="AD2142" s="467">
        <v>0</v>
      </c>
      <c r="AE2142" s="418">
        <v>0.21292551382317637</v>
      </c>
      <c r="AF2142" s="461">
        <v>0</v>
      </c>
      <c r="AG2142" s="358"/>
      <c r="AH2142" s="358"/>
      <c r="AI2142" s="358"/>
      <c r="AJ2142" s="551"/>
      <c r="AK2142" s="508"/>
    </row>
    <row r="2143" spans="2:37" ht="15" customHeight="1" x14ac:dyDescent="0.35">
      <c r="B2143" s="19" t="s">
        <v>186</v>
      </c>
      <c r="C2143" s="20" t="s">
        <v>126</v>
      </c>
      <c r="D2143" s="19" t="s">
        <v>233</v>
      </c>
      <c r="E2143" s="31" t="s">
        <v>214</v>
      </c>
      <c r="F2143" s="12" t="s">
        <v>215</v>
      </c>
      <c r="G2143" s="19" t="s">
        <v>209</v>
      </c>
      <c r="H2143" s="457">
        <v>0</v>
      </c>
      <c r="I2143" s="418">
        <v>0</v>
      </c>
      <c r="J2143" s="418">
        <v>0</v>
      </c>
      <c r="K2143" s="401">
        <v>0</v>
      </c>
      <c r="L2143" s="418">
        <v>0</v>
      </c>
      <c r="M2143" s="401">
        <v>0</v>
      </c>
      <c r="N2143" s="458">
        <v>0</v>
      </c>
      <c r="O2143" s="358">
        <v>0</v>
      </c>
      <c r="P2143" s="358">
        <v>0</v>
      </c>
      <c r="Q2143" s="358">
        <v>0.25742399999999999</v>
      </c>
      <c r="R2143" s="358">
        <v>0</v>
      </c>
      <c r="S2143" s="358">
        <v>0</v>
      </c>
      <c r="T2143" s="358">
        <v>0</v>
      </c>
      <c r="U2143" s="358">
        <v>0</v>
      </c>
      <c r="V2143" s="421">
        <v>0</v>
      </c>
      <c r="W2143" s="462">
        <v>0</v>
      </c>
      <c r="X2143" s="462">
        <v>0</v>
      </c>
      <c r="Y2143" s="462">
        <v>0</v>
      </c>
      <c r="Z2143" s="532">
        <v>0</v>
      </c>
      <c r="AA2143" s="462"/>
      <c r="AB2143" s="462"/>
      <c r="AC2143" s="465"/>
      <c r="AD2143" s="467">
        <v>0</v>
      </c>
      <c r="AE2143" s="418">
        <v>1.4826112380421256E-2</v>
      </c>
      <c r="AF2143" s="461">
        <v>0</v>
      </c>
      <c r="AG2143" s="358"/>
      <c r="AH2143" s="358"/>
      <c r="AI2143" s="358"/>
      <c r="AJ2143" s="551"/>
      <c r="AK2143" s="508"/>
    </row>
    <row r="2144" spans="2:37" ht="15" customHeight="1" x14ac:dyDescent="0.35">
      <c r="B2144" s="19" t="s">
        <v>186</v>
      </c>
      <c r="C2144" s="20" t="s">
        <v>126</v>
      </c>
      <c r="D2144" s="19" t="s">
        <v>209</v>
      </c>
      <c r="E2144" s="31" t="s">
        <v>2046</v>
      </c>
      <c r="F2144" s="12" t="s">
        <v>2264</v>
      </c>
      <c r="G2144" s="19" t="s">
        <v>2134</v>
      </c>
      <c r="H2144" s="457">
        <v>0</v>
      </c>
      <c r="I2144" s="418">
        <v>0</v>
      </c>
      <c r="J2144" s="418">
        <v>0</v>
      </c>
      <c r="K2144" s="401">
        <v>0</v>
      </c>
      <c r="L2144" s="418">
        <v>0</v>
      </c>
      <c r="M2144" s="401">
        <v>0</v>
      </c>
      <c r="N2144" s="458">
        <v>0</v>
      </c>
      <c r="O2144" s="358">
        <v>0</v>
      </c>
      <c r="P2144" s="358">
        <v>0</v>
      </c>
      <c r="Q2144" s="358">
        <v>0</v>
      </c>
      <c r="R2144" s="358">
        <v>0</v>
      </c>
      <c r="S2144" s="358">
        <v>0</v>
      </c>
      <c r="T2144" s="358">
        <v>0</v>
      </c>
      <c r="U2144" s="358">
        <v>0</v>
      </c>
      <c r="V2144" s="421">
        <v>0</v>
      </c>
      <c r="W2144" s="462">
        <v>0</v>
      </c>
      <c r="X2144" s="462">
        <v>0</v>
      </c>
      <c r="Y2144" s="462">
        <v>0</v>
      </c>
      <c r="Z2144" s="532">
        <v>0</v>
      </c>
      <c r="AA2144" s="462"/>
      <c r="AB2144" s="462"/>
      <c r="AC2144" s="465"/>
      <c r="AD2144" s="467"/>
      <c r="AE2144" s="418">
        <v>4.32</v>
      </c>
      <c r="AF2144" s="461"/>
      <c r="AG2144" s="358"/>
      <c r="AH2144" s="358"/>
      <c r="AI2144" s="358"/>
      <c r="AJ2144" s="551"/>
      <c r="AK2144" s="508"/>
    </row>
    <row r="2145" spans="2:37" ht="15" customHeight="1" x14ac:dyDescent="0.35">
      <c r="B2145" s="19" t="s">
        <v>186</v>
      </c>
      <c r="C2145" s="20" t="s">
        <v>126</v>
      </c>
      <c r="D2145" s="19" t="s">
        <v>209</v>
      </c>
      <c r="E2145" s="31" t="s">
        <v>2046</v>
      </c>
      <c r="F2145" s="12" t="s">
        <v>2331</v>
      </c>
      <c r="G2145" s="19" t="s">
        <v>2134</v>
      </c>
      <c r="H2145" s="457">
        <v>0</v>
      </c>
      <c r="I2145" s="418">
        <v>0</v>
      </c>
      <c r="J2145" s="418">
        <v>0</v>
      </c>
      <c r="K2145" s="401">
        <v>0</v>
      </c>
      <c r="L2145" s="418">
        <v>0</v>
      </c>
      <c r="M2145" s="401">
        <v>0</v>
      </c>
      <c r="N2145" s="458">
        <v>0</v>
      </c>
      <c r="O2145" s="358">
        <v>0</v>
      </c>
      <c r="P2145" s="358">
        <v>0</v>
      </c>
      <c r="Q2145" s="358">
        <v>0</v>
      </c>
      <c r="R2145" s="358">
        <v>0</v>
      </c>
      <c r="S2145" s="358">
        <v>0</v>
      </c>
      <c r="T2145" s="358">
        <v>0</v>
      </c>
      <c r="U2145" s="358">
        <v>0</v>
      </c>
      <c r="V2145" s="421">
        <v>0</v>
      </c>
      <c r="W2145" s="462">
        <v>0</v>
      </c>
      <c r="X2145" s="462">
        <v>0</v>
      </c>
      <c r="Y2145" s="462">
        <v>0</v>
      </c>
      <c r="Z2145" s="532">
        <v>0</v>
      </c>
      <c r="AA2145" s="462"/>
      <c r="AB2145" s="462"/>
      <c r="AC2145" s="465"/>
      <c r="AD2145" s="467"/>
      <c r="AE2145" s="418">
        <v>0.35699999999999998</v>
      </c>
      <c r="AF2145" s="461"/>
      <c r="AG2145" s="358"/>
      <c r="AH2145" s="358"/>
      <c r="AI2145" s="358"/>
      <c r="AJ2145" s="551"/>
      <c r="AK2145" s="508"/>
    </row>
    <row r="2146" spans="2:37" ht="15" customHeight="1" x14ac:dyDescent="0.35">
      <c r="B2146" s="19" t="s">
        <v>186</v>
      </c>
      <c r="C2146" s="20" t="s">
        <v>126</v>
      </c>
      <c r="D2146" s="19" t="s">
        <v>209</v>
      </c>
      <c r="E2146" s="31" t="s">
        <v>2046</v>
      </c>
      <c r="F2146" s="12" t="s">
        <v>2400</v>
      </c>
      <c r="G2146" s="19" t="s">
        <v>2134</v>
      </c>
      <c r="H2146" s="457">
        <v>0</v>
      </c>
      <c r="I2146" s="418">
        <v>0</v>
      </c>
      <c r="J2146" s="418">
        <v>0</v>
      </c>
      <c r="K2146" s="401">
        <v>0</v>
      </c>
      <c r="L2146" s="418">
        <v>0</v>
      </c>
      <c r="M2146" s="401">
        <v>0</v>
      </c>
      <c r="N2146" s="458">
        <v>0</v>
      </c>
      <c r="O2146" s="358">
        <v>0</v>
      </c>
      <c r="P2146" s="358">
        <v>0</v>
      </c>
      <c r="Q2146" s="358">
        <v>0</v>
      </c>
      <c r="R2146" s="358">
        <v>0</v>
      </c>
      <c r="S2146" s="358">
        <v>0</v>
      </c>
      <c r="T2146" s="358">
        <v>0</v>
      </c>
      <c r="U2146" s="358">
        <v>0</v>
      </c>
      <c r="V2146" s="421">
        <v>0</v>
      </c>
      <c r="W2146" s="462">
        <v>0</v>
      </c>
      <c r="X2146" s="462">
        <v>0</v>
      </c>
      <c r="Y2146" s="462">
        <v>0</v>
      </c>
      <c r="Z2146" s="532">
        <v>0</v>
      </c>
      <c r="AA2146" s="462"/>
      <c r="AB2146" s="462"/>
      <c r="AC2146" s="465"/>
      <c r="AD2146" s="467"/>
      <c r="AE2146" s="418">
        <v>2</v>
      </c>
      <c r="AF2146" s="461"/>
      <c r="AG2146" s="358"/>
      <c r="AH2146" s="358"/>
      <c r="AI2146" s="358"/>
      <c r="AJ2146" s="551"/>
      <c r="AK2146" s="508"/>
    </row>
    <row r="2147" spans="2:37" ht="15" customHeight="1" x14ac:dyDescent="0.35">
      <c r="B2147" s="19" t="s">
        <v>186</v>
      </c>
      <c r="C2147" s="20" t="s">
        <v>126</v>
      </c>
      <c r="D2147" s="19" t="s">
        <v>209</v>
      </c>
      <c r="E2147" s="31" t="s">
        <v>2046</v>
      </c>
      <c r="F2147" s="12" t="s">
        <v>2401</v>
      </c>
      <c r="G2147" s="19" t="s">
        <v>2134</v>
      </c>
      <c r="H2147" s="457">
        <v>0</v>
      </c>
      <c r="I2147" s="418">
        <v>0</v>
      </c>
      <c r="J2147" s="418">
        <v>0</v>
      </c>
      <c r="K2147" s="401">
        <v>0</v>
      </c>
      <c r="L2147" s="418">
        <v>0</v>
      </c>
      <c r="M2147" s="401">
        <v>0</v>
      </c>
      <c r="N2147" s="458">
        <v>0</v>
      </c>
      <c r="O2147" s="358">
        <v>0</v>
      </c>
      <c r="P2147" s="358">
        <v>0</v>
      </c>
      <c r="Q2147" s="358"/>
      <c r="R2147" s="358">
        <v>0</v>
      </c>
      <c r="S2147" s="358">
        <v>0</v>
      </c>
      <c r="T2147" s="358">
        <v>0</v>
      </c>
      <c r="U2147" s="358">
        <v>0</v>
      </c>
      <c r="V2147" s="421">
        <v>0</v>
      </c>
      <c r="W2147" s="462">
        <v>0</v>
      </c>
      <c r="X2147" s="462">
        <v>0</v>
      </c>
      <c r="Y2147" s="462">
        <v>0</v>
      </c>
      <c r="Z2147" s="532">
        <v>0</v>
      </c>
      <c r="AA2147" s="462"/>
      <c r="AB2147" s="462"/>
      <c r="AC2147" s="465"/>
      <c r="AD2147" s="467"/>
      <c r="AE2147" s="418">
        <v>3.6709999999999998</v>
      </c>
      <c r="AF2147" s="461"/>
      <c r="AG2147" s="358"/>
      <c r="AH2147" s="358"/>
      <c r="AI2147" s="358"/>
      <c r="AJ2147" s="551"/>
      <c r="AK2147" s="508"/>
    </row>
    <row r="2148" spans="2:37" ht="15" customHeight="1" x14ac:dyDescent="0.35">
      <c r="B2148" s="19" t="s">
        <v>186</v>
      </c>
      <c r="C2148" s="20" t="s">
        <v>126</v>
      </c>
      <c r="D2148" s="19" t="s">
        <v>220</v>
      </c>
      <c r="E2148" s="31" t="s">
        <v>214</v>
      </c>
      <c r="F2148" s="12" t="s">
        <v>2048</v>
      </c>
      <c r="G2148" s="19" t="s">
        <v>250</v>
      </c>
      <c r="H2148" s="457">
        <v>0</v>
      </c>
      <c r="I2148" s="418">
        <v>0</v>
      </c>
      <c r="J2148" s="418">
        <v>0</v>
      </c>
      <c r="K2148" s="401">
        <v>0</v>
      </c>
      <c r="L2148" s="418">
        <v>0</v>
      </c>
      <c r="M2148" s="401">
        <v>0</v>
      </c>
      <c r="N2148" s="458">
        <v>0</v>
      </c>
      <c r="O2148" s="358">
        <v>0</v>
      </c>
      <c r="P2148" s="358">
        <v>0</v>
      </c>
      <c r="Q2148" s="358">
        <v>1549.198922</v>
      </c>
      <c r="R2148" s="358">
        <v>0</v>
      </c>
      <c r="S2148" s="358">
        <v>0</v>
      </c>
      <c r="T2148" s="358">
        <v>0</v>
      </c>
      <c r="U2148" s="358">
        <v>0</v>
      </c>
      <c r="V2148" s="421">
        <v>0</v>
      </c>
      <c r="W2148" s="462">
        <v>0</v>
      </c>
      <c r="X2148" s="462">
        <v>0</v>
      </c>
      <c r="Y2148" s="462">
        <v>0</v>
      </c>
      <c r="Z2148" s="532">
        <v>0</v>
      </c>
      <c r="AA2148" s="462"/>
      <c r="AB2148" s="462"/>
      <c r="AC2148" s="465"/>
      <c r="AD2148" s="467">
        <v>0</v>
      </c>
      <c r="AE2148" s="418">
        <v>89.224770484490321</v>
      </c>
      <c r="AF2148" s="461">
        <v>0</v>
      </c>
      <c r="AG2148" s="358"/>
      <c r="AH2148" s="358"/>
      <c r="AI2148" s="358"/>
      <c r="AJ2148" s="551"/>
      <c r="AK2148" s="508"/>
    </row>
    <row r="2149" spans="2:37" ht="15" customHeight="1" x14ac:dyDescent="0.35">
      <c r="B2149" s="19" t="s">
        <v>186</v>
      </c>
      <c r="C2149" s="20" t="s">
        <v>126</v>
      </c>
      <c r="D2149" s="19" t="s">
        <v>220</v>
      </c>
      <c r="E2149" s="31" t="s">
        <v>214</v>
      </c>
      <c r="F2149" s="12" t="s">
        <v>2049</v>
      </c>
      <c r="G2149" s="19" t="s">
        <v>250</v>
      </c>
      <c r="H2149" s="457">
        <v>0</v>
      </c>
      <c r="I2149" s="418">
        <v>0</v>
      </c>
      <c r="J2149" s="418">
        <v>0</v>
      </c>
      <c r="K2149" s="401">
        <v>0</v>
      </c>
      <c r="L2149" s="418">
        <v>0</v>
      </c>
      <c r="M2149" s="401">
        <v>0</v>
      </c>
      <c r="N2149" s="458">
        <v>0</v>
      </c>
      <c r="O2149" s="358">
        <v>0</v>
      </c>
      <c r="P2149" s="358">
        <v>0</v>
      </c>
      <c r="Q2149" s="358">
        <v>129.183761</v>
      </c>
      <c r="R2149" s="358">
        <v>0</v>
      </c>
      <c r="S2149" s="358">
        <v>0</v>
      </c>
      <c r="T2149" s="358">
        <v>0</v>
      </c>
      <c r="U2149" s="358">
        <v>0</v>
      </c>
      <c r="V2149" s="421">
        <v>0</v>
      </c>
      <c r="W2149" s="462">
        <v>0</v>
      </c>
      <c r="X2149" s="462">
        <v>0</v>
      </c>
      <c r="Y2149" s="462">
        <v>0</v>
      </c>
      <c r="Z2149" s="532">
        <v>0</v>
      </c>
      <c r="AA2149" s="462"/>
      <c r="AB2149" s="462"/>
      <c r="AC2149" s="465"/>
      <c r="AD2149" s="467">
        <v>0</v>
      </c>
      <c r="AE2149" s="418">
        <v>7.4402268565148484</v>
      </c>
      <c r="AF2149" s="461">
        <v>0</v>
      </c>
      <c r="AG2149" s="358"/>
      <c r="AH2149" s="358"/>
      <c r="AI2149" s="358"/>
      <c r="AJ2149" s="551"/>
      <c r="AK2149" s="508"/>
    </row>
    <row r="2150" spans="2:37" ht="15" customHeight="1" x14ac:dyDescent="0.35">
      <c r="B2150" s="19" t="s">
        <v>186</v>
      </c>
      <c r="C2150" s="20" t="s">
        <v>126</v>
      </c>
      <c r="D2150" s="19" t="s">
        <v>220</v>
      </c>
      <c r="E2150" s="31" t="s">
        <v>214</v>
      </c>
      <c r="F2150" s="12" t="s">
        <v>2050</v>
      </c>
      <c r="G2150" s="19" t="s">
        <v>250</v>
      </c>
      <c r="H2150" s="457">
        <v>0</v>
      </c>
      <c r="I2150" s="418">
        <v>0</v>
      </c>
      <c r="J2150" s="418">
        <v>0</v>
      </c>
      <c r="K2150" s="401">
        <v>0</v>
      </c>
      <c r="L2150" s="418">
        <v>0</v>
      </c>
      <c r="M2150" s="401">
        <v>0</v>
      </c>
      <c r="N2150" s="458">
        <v>0</v>
      </c>
      <c r="O2150" s="358">
        <v>0</v>
      </c>
      <c r="P2150" s="358">
        <v>0</v>
      </c>
      <c r="Q2150" s="358">
        <v>-128.870385</v>
      </c>
      <c r="R2150" s="358">
        <v>0</v>
      </c>
      <c r="S2150" s="358">
        <v>0</v>
      </c>
      <c r="T2150" s="358">
        <v>0</v>
      </c>
      <c r="U2150" s="358">
        <v>0</v>
      </c>
      <c r="V2150" s="421">
        <v>0</v>
      </c>
      <c r="W2150" s="462">
        <v>0</v>
      </c>
      <c r="X2150" s="462">
        <v>0</v>
      </c>
      <c r="Y2150" s="462">
        <v>0</v>
      </c>
      <c r="Z2150" s="532">
        <v>0</v>
      </c>
      <c r="AA2150" s="462"/>
      <c r="AB2150" s="462"/>
      <c r="AC2150" s="465"/>
      <c r="AD2150" s="467">
        <v>0</v>
      </c>
      <c r="AE2150" s="418">
        <v>-7.4221782371424236</v>
      </c>
      <c r="AF2150" s="461">
        <v>0</v>
      </c>
      <c r="AG2150" s="358"/>
      <c r="AH2150" s="358"/>
      <c r="AI2150" s="358"/>
      <c r="AJ2150" s="551"/>
      <c r="AK2150" s="508"/>
    </row>
    <row r="2151" spans="2:37" ht="15" customHeight="1" x14ac:dyDescent="0.35">
      <c r="B2151" s="19" t="s">
        <v>186</v>
      </c>
      <c r="C2151" s="20" t="s">
        <v>126</v>
      </c>
      <c r="D2151" s="19" t="s">
        <v>220</v>
      </c>
      <c r="E2151" s="31" t="s">
        <v>214</v>
      </c>
      <c r="F2151" s="12" t="s">
        <v>2051</v>
      </c>
      <c r="G2151" s="19" t="s">
        <v>250</v>
      </c>
      <c r="H2151" s="457">
        <v>0</v>
      </c>
      <c r="I2151" s="418">
        <v>0</v>
      </c>
      <c r="J2151" s="418">
        <v>0</v>
      </c>
      <c r="K2151" s="401">
        <v>0</v>
      </c>
      <c r="L2151" s="418">
        <v>0</v>
      </c>
      <c r="M2151" s="401">
        <v>0</v>
      </c>
      <c r="N2151" s="458">
        <v>0</v>
      </c>
      <c r="O2151" s="358">
        <v>0</v>
      </c>
      <c r="P2151" s="358">
        <v>0</v>
      </c>
      <c r="Q2151" s="358">
        <v>182.416</v>
      </c>
      <c r="R2151" s="358">
        <v>0</v>
      </c>
      <c r="S2151" s="358">
        <v>0</v>
      </c>
      <c r="T2151" s="358">
        <v>0</v>
      </c>
      <c r="U2151" s="358">
        <v>0</v>
      </c>
      <c r="V2151" s="421">
        <v>0</v>
      </c>
      <c r="W2151" s="462">
        <v>0</v>
      </c>
      <c r="X2151" s="462">
        <v>0</v>
      </c>
      <c r="Y2151" s="462">
        <v>0</v>
      </c>
      <c r="Z2151" s="532">
        <v>0</v>
      </c>
      <c r="AA2151" s="462"/>
      <c r="AB2151" s="462"/>
      <c r="AC2151" s="465"/>
      <c r="AD2151" s="467">
        <v>0</v>
      </c>
      <c r="AE2151" s="418">
        <v>10.506091568722887</v>
      </c>
      <c r="AF2151" s="461">
        <v>0</v>
      </c>
      <c r="AG2151" s="358"/>
      <c r="AH2151" s="358"/>
      <c r="AI2151" s="358"/>
      <c r="AJ2151" s="551"/>
      <c r="AK2151" s="508"/>
    </row>
    <row r="2152" spans="2:37" ht="15" customHeight="1" x14ac:dyDescent="0.35">
      <c r="B2152" s="19" t="s">
        <v>186</v>
      </c>
      <c r="C2152" s="20" t="s">
        <v>126</v>
      </c>
      <c r="D2152" s="19" t="s">
        <v>220</v>
      </c>
      <c r="E2152" s="31" t="s">
        <v>214</v>
      </c>
      <c r="F2152" s="12" t="s">
        <v>2052</v>
      </c>
      <c r="G2152" s="19" t="s">
        <v>250</v>
      </c>
      <c r="H2152" s="457">
        <v>0</v>
      </c>
      <c r="I2152" s="418">
        <v>0</v>
      </c>
      <c r="J2152" s="418">
        <v>0</v>
      </c>
      <c r="K2152" s="401">
        <v>0</v>
      </c>
      <c r="L2152" s="418">
        <v>0</v>
      </c>
      <c r="M2152" s="401">
        <v>0</v>
      </c>
      <c r="N2152" s="458">
        <v>0</v>
      </c>
      <c r="O2152" s="358">
        <v>0</v>
      </c>
      <c r="P2152" s="358">
        <v>0</v>
      </c>
      <c r="Q2152" s="358">
        <v>117.8</v>
      </c>
      <c r="R2152" s="358">
        <v>0</v>
      </c>
      <c r="S2152" s="358">
        <v>0</v>
      </c>
      <c r="T2152" s="358">
        <v>0</v>
      </c>
      <c r="U2152" s="358">
        <v>0</v>
      </c>
      <c r="V2152" s="421">
        <v>0</v>
      </c>
      <c r="W2152" s="462">
        <v>0</v>
      </c>
      <c r="X2152" s="462">
        <v>0</v>
      </c>
      <c r="Y2152" s="462">
        <v>0</v>
      </c>
      <c r="Z2152" s="532">
        <v>0</v>
      </c>
      <c r="AA2152" s="462"/>
      <c r="AB2152" s="462"/>
      <c r="AC2152" s="465"/>
      <c r="AD2152" s="467">
        <v>0</v>
      </c>
      <c r="AE2152" s="418">
        <v>6.784588998747676</v>
      </c>
      <c r="AF2152" s="461">
        <v>0</v>
      </c>
      <c r="AG2152" s="358"/>
      <c r="AH2152" s="358"/>
      <c r="AI2152" s="358"/>
      <c r="AJ2152" s="551"/>
      <c r="AK2152" s="508"/>
    </row>
    <row r="2153" spans="2:37" ht="15" customHeight="1" x14ac:dyDescent="0.35">
      <c r="B2153" s="19" t="s">
        <v>186</v>
      </c>
      <c r="C2153" s="20" t="s">
        <v>127</v>
      </c>
      <c r="D2153" s="19" t="s">
        <v>217</v>
      </c>
      <c r="E2153" s="31" t="s">
        <v>214</v>
      </c>
      <c r="F2153" s="12" t="s">
        <v>215</v>
      </c>
      <c r="G2153" s="19" t="s">
        <v>209</v>
      </c>
      <c r="H2153" s="457">
        <v>0</v>
      </c>
      <c r="I2153" s="418">
        <v>0</v>
      </c>
      <c r="J2153" s="418">
        <v>0</v>
      </c>
      <c r="K2153" s="401">
        <v>0</v>
      </c>
      <c r="L2153" s="418">
        <v>0</v>
      </c>
      <c r="M2153" s="401">
        <v>0</v>
      </c>
      <c r="N2153" s="458">
        <v>0</v>
      </c>
      <c r="O2153" s="358">
        <v>0</v>
      </c>
      <c r="P2153" s="358">
        <v>0</v>
      </c>
      <c r="Q2153" s="358">
        <v>1835.1180000000022</v>
      </c>
      <c r="R2153" s="358">
        <v>0</v>
      </c>
      <c r="S2153" s="358">
        <v>0</v>
      </c>
      <c r="T2153" s="358">
        <v>0</v>
      </c>
      <c r="U2153" s="358">
        <v>0</v>
      </c>
      <c r="V2153" s="421">
        <v>0</v>
      </c>
      <c r="W2153" s="462">
        <v>0</v>
      </c>
      <c r="X2153" s="462">
        <v>0</v>
      </c>
      <c r="Y2153" s="462">
        <v>0</v>
      </c>
      <c r="Z2153" s="532">
        <v>0</v>
      </c>
      <c r="AA2153" s="462"/>
      <c r="AB2153" s="462"/>
      <c r="AC2153" s="465"/>
      <c r="AD2153" s="467">
        <v>0</v>
      </c>
      <c r="AE2153" s="418">
        <v>35.415868026557682</v>
      </c>
      <c r="AF2153" s="461">
        <v>0</v>
      </c>
      <c r="AG2153" s="358"/>
      <c r="AH2153" s="358"/>
      <c r="AI2153" s="358"/>
      <c r="AJ2153" s="551"/>
      <c r="AK2153" s="508"/>
    </row>
    <row r="2154" spans="2:37" ht="15" customHeight="1" x14ac:dyDescent="0.35">
      <c r="B2154" s="19" t="s">
        <v>186</v>
      </c>
      <c r="C2154" s="20" t="s">
        <v>127</v>
      </c>
      <c r="D2154" s="19" t="s">
        <v>1701</v>
      </c>
      <c r="E2154" s="31" t="s">
        <v>214</v>
      </c>
      <c r="F2154" s="12" t="s">
        <v>215</v>
      </c>
      <c r="G2154" s="19" t="s">
        <v>209</v>
      </c>
      <c r="H2154" s="457">
        <v>0</v>
      </c>
      <c r="I2154" s="418">
        <v>0</v>
      </c>
      <c r="J2154" s="418">
        <v>0</v>
      </c>
      <c r="K2154" s="401">
        <v>0</v>
      </c>
      <c r="L2154" s="418">
        <v>0</v>
      </c>
      <c r="M2154" s="401">
        <v>0</v>
      </c>
      <c r="N2154" s="458">
        <v>0</v>
      </c>
      <c r="O2154" s="358">
        <v>0</v>
      </c>
      <c r="P2154" s="358">
        <v>0</v>
      </c>
      <c r="Q2154" s="358">
        <v>808.01200000000063</v>
      </c>
      <c r="R2154" s="358">
        <v>0</v>
      </c>
      <c r="S2154" s="358">
        <v>0</v>
      </c>
      <c r="T2154" s="358">
        <v>0</v>
      </c>
      <c r="U2154" s="358">
        <v>0</v>
      </c>
      <c r="V2154" s="421">
        <v>0</v>
      </c>
      <c r="W2154" s="462">
        <v>0</v>
      </c>
      <c r="X2154" s="462">
        <v>0</v>
      </c>
      <c r="Y2154" s="462">
        <v>0</v>
      </c>
      <c r="Z2154" s="532">
        <v>0</v>
      </c>
      <c r="AA2154" s="462"/>
      <c r="AB2154" s="462"/>
      <c r="AC2154" s="465"/>
      <c r="AD2154" s="467">
        <v>0</v>
      </c>
      <c r="AE2154" s="418">
        <v>8.0580023587078191</v>
      </c>
      <c r="AF2154" s="461">
        <v>0</v>
      </c>
      <c r="AG2154" s="358"/>
      <c r="AH2154" s="358"/>
      <c r="AI2154" s="358"/>
      <c r="AJ2154" s="551"/>
      <c r="AK2154" s="508"/>
    </row>
    <row r="2155" spans="2:37" ht="15" customHeight="1" x14ac:dyDescent="0.35">
      <c r="B2155" s="19" t="s">
        <v>186</v>
      </c>
      <c r="C2155" s="20" t="s">
        <v>127</v>
      </c>
      <c r="D2155" s="19" t="s">
        <v>359</v>
      </c>
      <c r="E2155" s="31" t="s">
        <v>214</v>
      </c>
      <c r="F2155" s="12" t="s">
        <v>215</v>
      </c>
      <c r="G2155" s="19" t="s">
        <v>209</v>
      </c>
      <c r="H2155" s="457">
        <v>0</v>
      </c>
      <c r="I2155" s="418">
        <v>0</v>
      </c>
      <c r="J2155" s="418">
        <v>0</v>
      </c>
      <c r="K2155" s="401">
        <v>0</v>
      </c>
      <c r="L2155" s="418">
        <v>0</v>
      </c>
      <c r="M2155" s="401">
        <v>0</v>
      </c>
      <c r="N2155" s="458">
        <v>0</v>
      </c>
      <c r="O2155" s="358">
        <v>0</v>
      </c>
      <c r="P2155" s="358">
        <v>0</v>
      </c>
      <c r="Q2155" s="358">
        <v>941.24549429385297</v>
      </c>
      <c r="R2155" s="358">
        <v>0</v>
      </c>
      <c r="S2155" s="358">
        <v>0</v>
      </c>
      <c r="T2155" s="358">
        <v>0</v>
      </c>
      <c r="U2155" s="358">
        <v>0</v>
      </c>
      <c r="V2155" s="421">
        <v>0</v>
      </c>
      <c r="W2155" s="462">
        <v>0</v>
      </c>
      <c r="X2155" s="462">
        <v>0</v>
      </c>
      <c r="Y2155" s="462">
        <v>0</v>
      </c>
      <c r="Z2155" s="532">
        <v>0</v>
      </c>
      <c r="AA2155" s="462"/>
      <c r="AB2155" s="462"/>
      <c r="AC2155" s="465"/>
      <c r="AD2155" s="467">
        <v>0</v>
      </c>
      <c r="AE2155" s="418">
        <v>53.95444923500731</v>
      </c>
      <c r="AF2155" s="461">
        <v>0</v>
      </c>
      <c r="AG2155" s="358"/>
      <c r="AH2155" s="358"/>
      <c r="AI2155" s="358"/>
      <c r="AJ2155" s="551"/>
      <c r="AK2155" s="508"/>
    </row>
    <row r="2156" spans="2:37" ht="15" customHeight="1" x14ac:dyDescent="0.35">
      <c r="B2156" s="19" t="s">
        <v>186</v>
      </c>
      <c r="C2156" s="20" t="s">
        <v>127</v>
      </c>
      <c r="D2156" s="19" t="s">
        <v>1602</v>
      </c>
      <c r="E2156" s="31" t="s">
        <v>214</v>
      </c>
      <c r="F2156" s="12" t="s">
        <v>215</v>
      </c>
      <c r="G2156" s="19" t="s">
        <v>209</v>
      </c>
      <c r="H2156" s="457">
        <v>0</v>
      </c>
      <c r="I2156" s="418">
        <v>0</v>
      </c>
      <c r="J2156" s="418">
        <v>0</v>
      </c>
      <c r="K2156" s="401">
        <v>0</v>
      </c>
      <c r="L2156" s="418">
        <v>0</v>
      </c>
      <c r="M2156" s="401">
        <v>0</v>
      </c>
      <c r="N2156" s="458">
        <v>0</v>
      </c>
      <c r="O2156" s="358">
        <v>0</v>
      </c>
      <c r="P2156" s="358">
        <v>0</v>
      </c>
      <c r="Q2156" s="358">
        <v>4261.5710305025686</v>
      </c>
      <c r="R2156" s="358">
        <v>0</v>
      </c>
      <c r="S2156" s="358">
        <v>0</v>
      </c>
      <c r="T2156" s="358">
        <v>0</v>
      </c>
      <c r="U2156" s="358">
        <v>0</v>
      </c>
      <c r="V2156" s="421">
        <v>0</v>
      </c>
      <c r="W2156" s="462">
        <v>0</v>
      </c>
      <c r="X2156" s="462">
        <v>0</v>
      </c>
      <c r="Y2156" s="462">
        <v>0</v>
      </c>
      <c r="Z2156" s="532">
        <v>0</v>
      </c>
      <c r="AA2156" s="462"/>
      <c r="AB2156" s="462"/>
      <c r="AC2156" s="465"/>
      <c r="AD2156" s="467">
        <v>0</v>
      </c>
      <c r="AE2156" s="418">
        <v>41.40299532416477</v>
      </c>
      <c r="AF2156" s="461">
        <v>0</v>
      </c>
      <c r="AG2156" s="358"/>
      <c r="AH2156" s="358"/>
      <c r="AI2156" s="358"/>
      <c r="AJ2156" s="551"/>
      <c r="AK2156" s="508"/>
    </row>
    <row r="2157" spans="2:37" ht="15" customHeight="1" x14ac:dyDescent="0.35">
      <c r="B2157" s="19" t="s">
        <v>186</v>
      </c>
      <c r="C2157" s="20" t="s">
        <v>127</v>
      </c>
      <c r="D2157" s="19" t="s">
        <v>1752</v>
      </c>
      <c r="E2157" s="31" t="s">
        <v>214</v>
      </c>
      <c r="F2157" s="12" t="s">
        <v>215</v>
      </c>
      <c r="G2157" s="19" t="s">
        <v>209</v>
      </c>
      <c r="H2157" s="457">
        <v>0</v>
      </c>
      <c r="I2157" s="418">
        <v>0</v>
      </c>
      <c r="J2157" s="418">
        <v>0</v>
      </c>
      <c r="K2157" s="401">
        <v>0</v>
      </c>
      <c r="L2157" s="418">
        <v>0</v>
      </c>
      <c r="M2157" s="401">
        <v>0</v>
      </c>
      <c r="N2157" s="458">
        <v>0</v>
      </c>
      <c r="O2157" s="358">
        <v>0</v>
      </c>
      <c r="P2157" s="358">
        <v>0</v>
      </c>
      <c r="Q2157" s="358">
        <v>1799.826</v>
      </c>
      <c r="R2157" s="358">
        <v>0</v>
      </c>
      <c r="S2157" s="358">
        <v>0</v>
      </c>
      <c r="T2157" s="358">
        <v>0</v>
      </c>
      <c r="U2157" s="358">
        <v>0</v>
      </c>
      <c r="V2157" s="421">
        <v>0</v>
      </c>
      <c r="W2157" s="462">
        <v>0</v>
      </c>
      <c r="X2157" s="462">
        <v>0</v>
      </c>
      <c r="Y2157" s="462">
        <v>0</v>
      </c>
      <c r="Z2157" s="532">
        <v>0</v>
      </c>
      <c r="AA2157" s="462"/>
      <c r="AB2157" s="462"/>
      <c r="AC2157" s="465"/>
      <c r="AD2157" s="467">
        <v>0</v>
      </c>
      <c r="AE2157" s="418">
        <v>85.106958792368289</v>
      </c>
      <c r="AF2157" s="461">
        <v>0</v>
      </c>
      <c r="AG2157" s="358"/>
      <c r="AH2157" s="358"/>
      <c r="AI2157" s="358"/>
      <c r="AJ2157" s="551"/>
      <c r="AK2157" s="508"/>
    </row>
    <row r="2158" spans="2:37" ht="15" customHeight="1" x14ac:dyDescent="0.35">
      <c r="B2158" s="19" t="s">
        <v>186</v>
      </c>
      <c r="C2158" s="20" t="s">
        <v>127</v>
      </c>
      <c r="D2158" s="19" t="s">
        <v>213</v>
      </c>
      <c r="E2158" s="31" t="s">
        <v>214</v>
      </c>
      <c r="F2158" s="12" t="s">
        <v>215</v>
      </c>
      <c r="G2158" s="19" t="s">
        <v>209</v>
      </c>
      <c r="H2158" s="457">
        <v>0</v>
      </c>
      <c r="I2158" s="418">
        <v>0</v>
      </c>
      <c r="J2158" s="418">
        <v>0</v>
      </c>
      <c r="K2158" s="401">
        <v>0</v>
      </c>
      <c r="L2158" s="418">
        <v>0</v>
      </c>
      <c r="M2158" s="401">
        <v>0</v>
      </c>
      <c r="N2158" s="458">
        <v>0</v>
      </c>
      <c r="O2158" s="358">
        <v>0</v>
      </c>
      <c r="P2158" s="358">
        <v>0</v>
      </c>
      <c r="Q2158" s="358">
        <v>534.09200000000055</v>
      </c>
      <c r="R2158" s="358">
        <v>0</v>
      </c>
      <c r="S2158" s="358">
        <v>0</v>
      </c>
      <c r="T2158" s="358">
        <v>0</v>
      </c>
      <c r="U2158" s="358">
        <v>0</v>
      </c>
      <c r="V2158" s="421">
        <v>0</v>
      </c>
      <c r="W2158" s="462">
        <v>0</v>
      </c>
      <c r="X2158" s="462">
        <v>0</v>
      </c>
      <c r="Y2158" s="462">
        <v>0</v>
      </c>
      <c r="Z2158" s="532">
        <v>0</v>
      </c>
      <c r="AA2158" s="462"/>
      <c r="AB2158" s="462"/>
      <c r="AC2158" s="465"/>
      <c r="AD2158" s="467">
        <v>0</v>
      </c>
      <c r="AE2158" s="418">
        <v>30.760566277751678</v>
      </c>
      <c r="AF2158" s="461">
        <v>0</v>
      </c>
      <c r="AG2158" s="358"/>
      <c r="AH2158" s="358"/>
      <c r="AI2158" s="358"/>
      <c r="AJ2158" s="551"/>
      <c r="AK2158" s="508"/>
    </row>
    <row r="2159" spans="2:37" ht="15" customHeight="1" x14ac:dyDescent="0.35">
      <c r="B2159" s="19" t="s">
        <v>186</v>
      </c>
      <c r="C2159" s="20" t="s">
        <v>127</v>
      </c>
      <c r="D2159" s="19" t="s">
        <v>226</v>
      </c>
      <c r="E2159" s="31" t="s">
        <v>214</v>
      </c>
      <c r="F2159" s="12" t="s">
        <v>215</v>
      </c>
      <c r="G2159" s="19" t="s">
        <v>209</v>
      </c>
      <c r="H2159" s="457">
        <v>0</v>
      </c>
      <c r="I2159" s="418">
        <v>0</v>
      </c>
      <c r="J2159" s="418">
        <v>0</v>
      </c>
      <c r="K2159" s="401">
        <v>0</v>
      </c>
      <c r="L2159" s="418">
        <v>0</v>
      </c>
      <c r="M2159" s="401">
        <v>0</v>
      </c>
      <c r="N2159" s="458">
        <v>0</v>
      </c>
      <c r="O2159" s="358">
        <v>0</v>
      </c>
      <c r="P2159" s="358">
        <v>0</v>
      </c>
      <c r="Q2159" s="358">
        <v>-26.421000000000276</v>
      </c>
      <c r="R2159" s="358">
        <v>0</v>
      </c>
      <c r="S2159" s="358">
        <v>0</v>
      </c>
      <c r="T2159" s="358">
        <v>0</v>
      </c>
      <c r="U2159" s="358">
        <v>0</v>
      </c>
      <c r="V2159" s="421">
        <v>0</v>
      </c>
      <c r="W2159" s="462">
        <v>0</v>
      </c>
      <c r="X2159" s="462">
        <v>0</v>
      </c>
      <c r="Y2159" s="462">
        <v>0</v>
      </c>
      <c r="Z2159" s="532">
        <v>0</v>
      </c>
      <c r="AA2159" s="462"/>
      <c r="AB2159" s="462"/>
      <c r="AC2159" s="465"/>
      <c r="AD2159" s="467">
        <v>0</v>
      </c>
      <c r="AE2159" s="418">
        <v>-1.4903282012365378</v>
      </c>
      <c r="AF2159" s="461">
        <v>0</v>
      </c>
      <c r="AG2159" s="358"/>
      <c r="AH2159" s="358"/>
      <c r="AI2159" s="358"/>
      <c r="AJ2159" s="551"/>
      <c r="AK2159" s="508"/>
    </row>
    <row r="2160" spans="2:37" ht="15" customHeight="1" x14ac:dyDescent="0.35">
      <c r="B2160" s="19" t="s">
        <v>186</v>
      </c>
      <c r="C2160" s="20" t="s">
        <v>127</v>
      </c>
      <c r="D2160" s="19" t="s">
        <v>1419</v>
      </c>
      <c r="E2160" s="31" t="s">
        <v>214</v>
      </c>
      <c r="F2160" s="12" t="s">
        <v>215</v>
      </c>
      <c r="G2160" s="19" t="s">
        <v>209</v>
      </c>
      <c r="H2160" s="457">
        <v>0</v>
      </c>
      <c r="I2160" s="418">
        <v>0</v>
      </c>
      <c r="J2160" s="418">
        <v>0</v>
      </c>
      <c r="K2160" s="401">
        <v>0</v>
      </c>
      <c r="L2160" s="418">
        <v>0</v>
      </c>
      <c r="M2160" s="401">
        <v>0</v>
      </c>
      <c r="N2160" s="458">
        <v>0</v>
      </c>
      <c r="O2160" s="358">
        <v>0</v>
      </c>
      <c r="P2160" s="358">
        <v>0</v>
      </c>
      <c r="Q2160" s="358">
        <v>39.053000000000111</v>
      </c>
      <c r="R2160" s="358">
        <v>0</v>
      </c>
      <c r="S2160" s="358">
        <v>0</v>
      </c>
      <c r="T2160" s="358">
        <v>0</v>
      </c>
      <c r="U2160" s="358">
        <v>0</v>
      </c>
      <c r="V2160" s="421">
        <v>0</v>
      </c>
      <c r="W2160" s="462">
        <v>0</v>
      </c>
      <c r="X2160" s="462">
        <v>0</v>
      </c>
      <c r="Y2160" s="462">
        <v>0</v>
      </c>
      <c r="Z2160" s="532">
        <v>0</v>
      </c>
      <c r="AA2160" s="462"/>
      <c r="AB2160" s="462"/>
      <c r="AC2160" s="465"/>
      <c r="AD2160" s="467">
        <v>0</v>
      </c>
      <c r="AE2160" s="418">
        <v>1.8121802248598724</v>
      </c>
      <c r="AF2160" s="461">
        <v>0</v>
      </c>
      <c r="AG2160" s="358"/>
      <c r="AH2160" s="358"/>
      <c r="AI2160" s="358"/>
      <c r="AJ2160" s="551"/>
      <c r="AK2160" s="508"/>
    </row>
    <row r="2161" spans="2:37" ht="15" customHeight="1" x14ac:dyDescent="0.35">
      <c r="B2161" s="19" t="s">
        <v>186</v>
      </c>
      <c r="C2161" s="20" t="s">
        <v>127</v>
      </c>
      <c r="D2161" s="19" t="s">
        <v>229</v>
      </c>
      <c r="E2161" s="31" t="s">
        <v>214</v>
      </c>
      <c r="F2161" s="12" t="s">
        <v>215</v>
      </c>
      <c r="G2161" s="19" t="s">
        <v>209</v>
      </c>
      <c r="H2161" s="457">
        <v>0</v>
      </c>
      <c r="I2161" s="418">
        <v>0</v>
      </c>
      <c r="J2161" s="418">
        <v>0</v>
      </c>
      <c r="K2161" s="401">
        <v>0</v>
      </c>
      <c r="L2161" s="418">
        <v>0</v>
      </c>
      <c r="M2161" s="401">
        <v>0</v>
      </c>
      <c r="N2161" s="458">
        <v>0</v>
      </c>
      <c r="O2161" s="358">
        <v>0</v>
      </c>
      <c r="P2161" s="358">
        <v>0</v>
      </c>
      <c r="Q2161" s="358">
        <v>364.2149999999998</v>
      </c>
      <c r="R2161" s="358">
        <v>0</v>
      </c>
      <c r="S2161" s="358">
        <v>0</v>
      </c>
      <c r="T2161" s="358">
        <v>0</v>
      </c>
      <c r="U2161" s="358">
        <v>0</v>
      </c>
      <c r="V2161" s="421">
        <v>0</v>
      </c>
      <c r="W2161" s="462">
        <v>0</v>
      </c>
      <c r="X2161" s="462">
        <v>0</v>
      </c>
      <c r="Y2161" s="462">
        <v>0</v>
      </c>
      <c r="Z2161" s="532">
        <v>0</v>
      </c>
      <c r="AA2161" s="462"/>
      <c r="AB2161" s="462"/>
      <c r="AC2161" s="465"/>
      <c r="AD2161" s="467">
        <v>0</v>
      </c>
      <c r="AE2161" s="418">
        <v>0.964228038157812</v>
      </c>
      <c r="AF2161" s="461">
        <v>0</v>
      </c>
      <c r="AG2161" s="358"/>
      <c r="AH2161" s="358"/>
      <c r="AI2161" s="358"/>
      <c r="AJ2161" s="551"/>
      <c r="AK2161" s="508"/>
    </row>
    <row r="2162" spans="2:37" ht="15" customHeight="1" x14ac:dyDescent="0.35">
      <c r="B2162" s="19" t="s">
        <v>186</v>
      </c>
      <c r="C2162" s="20" t="s">
        <v>127</v>
      </c>
      <c r="D2162" s="19" t="s">
        <v>1002</v>
      </c>
      <c r="E2162" s="31" t="s">
        <v>214</v>
      </c>
      <c r="F2162" s="12" t="s">
        <v>215</v>
      </c>
      <c r="G2162" s="19" t="s">
        <v>209</v>
      </c>
      <c r="H2162" s="457">
        <v>0</v>
      </c>
      <c r="I2162" s="418">
        <v>0</v>
      </c>
      <c r="J2162" s="418">
        <v>0</v>
      </c>
      <c r="K2162" s="401">
        <v>0</v>
      </c>
      <c r="L2162" s="418">
        <v>0</v>
      </c>
      <c r="M2162" s="401">
        <v>0</v>
      </c>
      <c r="N2162" s="458">
        <v>0</v>
      </c>
      <c r="O2162" s="358">
        <v>0</v>
      </c>
      <c r="P2162" s="358">
        <v>0</v>
      </c>
      <c r="Q2162" s="358">
        <v>32.299999999999997</v>
      </c>
      <c r="R2162" s="358">
        <v>0</v>
      </c>
      <c r="S2162" s="358">
        <v>0</v>
      </c>
      <c r="T2162" s="358">
        <v>0</v>
      </c>
      <c r="U2162" s="358">
        <v>0</v>
      </c>
      <c r="V2162" s="421">
        <v>0</v>
      </c>
      <c r="W2162" s="462">
        <v>0</v>
      </c>
      <c r="X2162" s="462">
        <v>0</v>
      </c>
      <c r="Y2162" s="462">
        <v>0</v>
      </c>
      <c r="Z2162" s="532">
        <v>0</v>
      </c>
      <c r="AA2162" s="462"/>
      <c r="AB2162" s="462"/>
      <c r="AC2162" s="465"/>
      <c r="AD2162" s="467">
        <v>0</v>
      </c>
      <c r="AE2162" s="418">
        <v>1.8602905319146852</v>
      </c>
      <c r="AF2162" s="461">
        <v>0</v>
      </c>
      <c r="AG2162" s="358"/>
      <c r="AH2162" s="358"/>
      <c r="AI2162" s="358"/>
      <c r="AJ2162" s="551"/>
      <c r="AK2162" s="508"/>
    </row>
    <row r="2163" spans="2:37" ht="15" customHeight="1" x14ac:dyDescent="0.35">
      <c r="B2163" s="19" t="s">
        <v>186</v>
      </c>
      <c r="C2163" s="20" t="s">
        <v>127</v>
      </c>
      <c r="D2163" s="19" t="s">
        <v>1103</v>
      </c>
      <c r="E2163" s="31" t="s">
        <v>214</v>
      </c>
      <c r="F2163" s="12" t="s">
        <v>215</v>
      </c>
      <c r="G2163" s="19" t="s">
        <v>209</v>
      </c>
      <c r="H2163" s="457">
        <v>0</v>
      </c>
      <c r="I2163" s="418">
        <v>0</v>
      </c>
      <c r="J2163" s="418">
        <v>0</v>
      </c>
      <c r="K2163" s="401">
        <v>0</v>
      </c>
      <c r="L2163" s="418">
        <v>0</v>
      </c>
      <c r="M2163" s="401">
        <v>0</v>
      </c>
      <c r="N2163" s="458">
        <v>0</v>
      </c>
      <c r="O2163" s="358">
        <v>0</v>
      </c>
      <c r="P2163" s="358">
        <v>0</v>
      </c>
      <c r="Q2163" s="358">
        <v>0.2</v>
      </c>
      <c r="R2163" s="358">
        <v>0</v>
      </c>
      <c r="S2163" s="358"/>
      <c r="T2163" s="358"/>
      <c r="U2163" s="358"/>
      <c r="V2163" s="421"/>
      <c r="W2163" s="462"/>
      <c r="X2163" s="462"/>
      <c r="Y2163" s="462"/>
      <c r="Z2163" s="532"/>
      <c r="AA2163" s="462"/>
      <c r="AB2163" s="462"/>
      <c r="AC2163" s="465"/>
      <c r="AD2163" s="467"/>
      <c r="AE2163" s="418">
        <v>1.1147743345763158E-2</v>
      </c>
      <c r="AF2163" s="461"/>
      <c r="AG2163" s="358"/>
      <c r="AH2163" s="358"/>
      <c r="AI2163" s="358"/>
      <c r="AJ2163" s="551"/>
      <c r="AK2163" s="508"/>
    </row>
    <row r="2164" spans="2:37" ht="15" customHeight="1" x14ac:dyDescent="0.35">
      <c r="B2164" s="19" t="s">
        <v>186</v>
      </c>
      <c r="C2164" s="20" t="s">
        <v>127</v>
      </c>
      <c r="D2164" s="19" t="s">
        <v>233</v>
      </c>
      <c r="E2164" s="31" t="s">
        <v>214</v>
      </c>
      <c r="F2164" s="12" t="s">
        <v>215</v>
      </c>
      <c r="G2164" s="19" t="s">
        <v>209</v>
      </c>
      <c r="H2164" s="457">
        <v>0</v>
      </c>
      <c r="I2164" s="418">
        <v>0</v>
      </c>
      <c r="J2164" s="418">
        <v>0</v>
      </c>
      <c r="K2164" s="401">
        <v>0</v>
      </c>
      <c r="L2164" s="418">
        <v>0</v>
      </c>
      <c r="M2164" s="401">
        <v>0</v>
      </c>
      <c r="N2164" s="458">
        <v>0</v>
      </c>
      <c r="O2164" s="358">
        <v>0</v>
      </c>
      <c r="P2164" s="358">
        <v>0</v>
      </c>
      <c r="Q2164" s="358">
        <v>0.15</v>
      </c>
      <c r="R2164" s="358">
        <v>0</v>
      </c>
      <c r="S2164" s="358">
        <v>0</v>
      </c>
      <c r="T2164" s="358">
        <v>0</v>
      </c>
      <c r="U2164" s="358">
        <v>0</v>
      </c>
      <c r="V2164" s="421">
        <v>0</v>
      </c>
      <c r="W2164" s="462">
        <v>0</v>
      </c>
      <c r="X2164" s="462">
        <v>0</v>
      </c>
      <c r="Y2164" s="462">
        <v>0</v>
      </c>
      <c r="Z2164" s="532">
        <v>0</v>
      </c>
      <c r="AA2164" s="462"/>
      <c r="AB2164" s="462"/>
      <c r="AC2164" s="465"/>
      <c r="AD2164" s="467">
        <v>0</v>
      </c>
      <c r="AE2164" s="418">
        <v>8.6391201172508619E-3</v>
      </c>
      <c r="AF2164" s="461">
        <v>0</v>
      </c>
      <c r="AG2164" s="358"/>
      <c r="AH2164" s="358"/>
      <c r="AI2164" s="358"/>
      <c r="AJ2164" s="551"/>
      <c r="AK2164" s="508"/>
    </row>
    <row r="2165" spans="2:37" ht="15" customHeight="1" x14ac:dyDescent="0.35">
      <c r="B2165" s="19" t="s">
        <v>186</v>
      </c>
      <c r="C2165" s="20" t="s">
        <v>127</v>
      </c>
      <c r="D2165" s="19" t="s">
        <v>209</v>
      </c>
      <c r="E2165" s="31" t="s">
        <v>2046</v>
      </c>
      <c r="F2165" s="12" t="s">
        <v>2331</v>
      </c>
      <c r="G2165" s="19" t="s">
        <v>2134</v>
      </c>
      <c r="H2165" s="457">
        <v>0</v>
      </c>
      <c r="I2165" s="418">
        <v>0</v>
      </c>
      <c r="J2165" s="418">
        <v>0</v>
      </c>
      <c r="K2165" s="401">
        <v>0</v>
      </c>
      <c r="L2165" s="418">
        <v>0</v>
      </c>
      <c r="M2165" s="401">
        <v>0</v>
      </c>
      <c r="N2165" s="458">
        <v>0</v>
      </c>
      <c r="O2165" s="358">
        <v>0</v>
      </c>
      <c r="P2165" s="358">
        <v>0</v>
      </c>
      <c r="Q2165" s="358">
        <v>0</v>
      </c>
      <c r="R2165" s="358">
        <v>0</v>
      </c>
      <c r="S2165" s="358"/>
      <c r="T2165" s="358"/>
      <c r="U2165" s="358"/>
      <c r="V2165" s="421"/>
      <c r="W2165" s="462"/>
      <c r="X2165" s="462"/>
      <c r="Y2165" s="462"/>
      <c r="Z2165" s="532"/>
      <c r="AA2165" s="462"/>
      <c r="AB2165" s="462"/>
      <c r="AC2165" s="465"/>
      <c r="AD2165" s="467"/>
      <c r="AE2165" s="418">
        <v>28.954999999999998</v>
      </c>
      <c r="AF2165" s="461"/>
      <c r="AG2165" s="358"/>
      <c r="AH2165" s="358"/>
      <c r="AI2165" s="358"/>
      <c r="AJ2165" s="551"/>
      <c r="AK2165" s="508"/>
    </row>
    <row r="2166" spans="2:37" ht="15" customHeight="1" x14ac:dyDescent="0.35">
      <c r="B2166" s="19" t="s">
        <v>186</v>
      </c>
      <c r="C2166" s="20" t="s">
        <v>127</v>
      </c>
      <c r="D2166" s="19" t="s">
        <v>209</v>
      </c>
      <c r="E2166" s="31" t="s">
        <v>2046</v>
      </c>
      <c r="F2166" s="12" t="s">
        <v>2402</v>
      </c>
      <c r="G2166" s="19" t="s">
        <v>2134</v>
      </c>
      <c r="H2166" s="457">
        <v>0</v>
      </c>
      <c r="I2166" s="418">
        <v>0</v>
      </c>
      <c r="J2166" s="418">
        <v>0</v>
      </c>
      <c r="K2166" s="401">
        <v>0</v>
      </c>
      <c r="L2166" s="418">
        <v>0</v>
      </c>
      <c r="M2166" s="401">
        <v>0</v>
      </c>
      <c r="N2166" s="458">
        <v>0</v>
      </c>
      <c r="O2166" s="358">
        <v>0</v>
      </c>
      <c r="P2166" s="358">
        <v>0</v>
      </c>
      <c r="Q2166" s="358">
        <v>0</v>
      </c>
      <c r="R2166" s="358">
        <v>0</v>
      </c>
      <c r="S2166" s="358"/>
      <c r="T2166" s="358"/>
      <c r="U2166" s="358"/>
      <c r="V2166" s="421"/>
      <c r="W2166" s="462"/>
      <c r="X2166" s="462"/>
      <c r="Y2166" s="462"/>
      <c r="Z2166" s="532"/>
      <c r="AA2166" s="462"/>
      <c r="AB2166" s="462"/>
      <c r="AC2166" s="465"/>
      <c r="AD2166" s="467"/>
      <c r="AE2166" s="418">
        <v>10</v>
      </c>
      <c r="AF2166" s="461"/>
      <c r="AG2166" s="358"/>
      <c r="AH2166" s="358"/>
      <c r="AI2166" s="358"/>
      <c r="AJ2166" s="551"/>
      <c r="AK2166" s="508"/>
    </row>
    <row r="2167" spans="2:37" ht="15" customHeight="1" x14ac:dyDescent="0.35">
      <c r="B2167" s="19" t="s">
        <v>186</v>
      </c>
      <c r="C2167" s="20" t="s">
        <v>127</v>
      </c>
      <c r="D2167" s="19" t="s">
        <v>209</v>
      </c>
      <c r="E2167" s="31" t="s">
        <v>2046</v>
      </c>
      <c r="F2167" s="12" t="s">
        <v>2400</v>
      </c>
      <c r="G2167" s="19" t="s">
        <v>2134</v>
      </c>
      <c r="H2167" s="457">
        <v>0</v>
      </c>
      <c r="I2167" s="418">
        <v>0</v>
      </c>
      <c r="J2167" s="418">
        <v>0</v>
      </c>
      <c r="K2167" s="401">
        <v>0</v>
      </c>
      <c r="L2167" s="418">
        <v>0</v>
      </c>
      <c r="M2167" s="401">
        <v>0</v>
      </c>
      <c r="N2167" s="458">
        <v>0</v>
      </c>
      <c r="O2167" s="358">
        <v>0</v>
      </c>
      <c r="P2167" s="358">
        <v>0</v>
      </c>
      <c r="Q2167" s="358">
        <v>0</v>
      </c>
      <c r="R2167" s="358">
        <v>0</v>
      </c>
      <c r="S2167" s="358"/>
      <c r="T2167" s="358"/>
      <c r="U2167" s="358"/>
      <c r="V2167" s="421"/>
      <c r="W2167" s="462"/>
      <c r="X2167" s="462"/>
      <c r="Y2167" s="462"/>
      <c r="Z2167" s="532"/>
      <c r="AA2167" s="462"/>
      <c r="AB2167" s="462"/>
      <c r="AC2167" s="465"/>
      <c r="AD2167" s="467"/>
      <c r="AE2167" s="418">
        <v>23</v>
      </c>
      <c r="AF2167" s="461"/>
      <c r="AG2167" s="358"/>
      <c r="AH2167" s="358"/>
      <c r="AI2167" s="358"/>
      <c r="AJ2167" s="551"/>
      <c r="AK2167" s="508"/>
    </row>
    <row r="2168" spans="2:37" ht="15" customHeight="1" x14ac:dyDescent="0.35">
      <c r="B2168" s="19" t="s">
        <v>186</v>
      </c>
      <c r="C2168" s="20" t="s">
        <v>127</v>
      </c>
      <c r="D2168" s="19" t="s">
        <v>209</v>
      </c>
      <c r="E2168" s="31" t="s">
        <v>2046</v>
      </c>
      <c r="F2168" s="12" t="s">
        <v>287</v>
      </c>
      <c r="G2168" s="19" t="s">
        <v>2134</v>
      </c>
      <c r="H2168" s="457">
        <v>0</v>
      </c>
      <c r="I2168" s="418">
        <v>0</v>
      </c>
      <c r="J2168" s="418">
        <v>0</v>
      </c>
      <c r="K2168" s="401">
        <v>0</v>
      </c>
      <c r="L2168" s="418">
        <v>0</v>
      </c>
      <c r="M2168" s="401">
        <v>0</v>
      </c>
      <c r="N2168" s="458">
        <v>0</v>
      </c>
      <c r="O2168" s="358">
        <v>0</v>
      </c>
      <c r="P2168" s="358">
        <v>0</v>
      </c>
      <c r="Q2168" s="358">
        <v>0</v>
      </c>
      <c r="R2168" s="358">
        <v>0</v>
      </c>
      <c r="S2168" s="358">
        <v>0</v>
      </c>
      <c r="T2168" s="358">
        <v>0</v>
      </c>
      <c r="U2168" s="358">
        <v>0</v>
      </c>
      <c r="V2168" s="421">
        <v>0</v>
      </c>
      <c r="W2168" s="462">
        <v>0</v>
      </c>
      <c r="X2168" s="462">
        <v>0</v>
      </c>
      <c r="Y2168" s="462">
        <v>0</v>
      </c>
      <c r="Z2168" s="532">
        <v>0</v>
      </c>
      <c r="AA2168" s="462"/>
      <c r="AB2168" s="462"/>
      <c r="AC2168" s="465"/>
      <c r="AD2168" s="467">
        <v>0</v>
      </c>
      <c r="AE2168" s="418">
        <v>88.477000000000004</v>
      </c>
      <c r="AF2168" s="461">
        <v>0</v>
      </c>
      <c r="AG2168" s="358"/>
      <c r="AH2168" s="358"/>
      <c r="AI2168" s="358"/>
      <c r="AJ2168" s="551"/>
      <c r="AK2168" s="508"/>
    </row>
    <row r="2169" spans="2:37" ht="15" customHeight="1" x14ac:dyDescent="0.35">
      <c r="B2169" s="19" t="s">
        <v>186</v>
      </c>
      <c r="C2169" s="20" t="s">
        <v>128</v>
      </c>
      <c r="D2169" s="19" t="s">
        <v>1701</v>
      </c>
      <c r="E2169" s="31" t="s">
        <v>214</v>
      </c>
      <c r="F2169" s="12" t="s">
        <v>215</v>
      </c>
      <c r="G2169" s="19" t="s">
        <v>209</v>
      </c>
      <c r="H2169" s="457">
        <v>0</v>
      </c>
      <c r="I2169" s="418">
        <v>0</v>
      </c>
      <c r="J2169" s="418">
        <v>0</v>
      </c>
      <c r="K2169" s="401">
        <v>0</v>
      </c>
      <c r="L2169" s="418">
        <v>0</v>
      </c>
      <c r="M2169" s="401">
        <v>0</v>
      </c>
      <c r="N2169" s="458">
        <v>0</v>
      </c>
      <c r="O2169" s="358">
        <v>0</v>
      </c>
      <c r="P2169" s="358">
        <v>0</v>
      </c>
      <c r="Q2169" s="358">
        <v>4.4249999999999972</v>
      </c>
      <c r="R2169" s="358">
        <v>0</v>
      </c>
      <c r="S2169" s="358">
        <v>0</v>
      </c>
      <c r="T2169" s="358">
        <v>0</v>
      </c>
      <c r="U2169" s="358">
        <v>0</v>
      </c>
      <c r="V2169" s="421">
        <v>0</v>
      </c>
      <c r="W2169" s="462">
        <v>0</v>
      </c>
      <c r="X2169" s="462">
        <v>0</v>
      </c>
      <c r="Y2169" s="462">
        <v>0</v>
      </c>
      <c r="Z2169" s="532">
        <v>0</v>
      </c>
      <c r="AA2169" s="462"/>
      <c r="AB2169" s="462"/>
      <c r="AC2169" s="465"/>
      <c r="AD2169" s="467">
        <v>0</v>
      </c>
      <c r="AE2169" s="418">
        <v>4.4128874864831275E-2</v>
      </c>
      <c r="AF2169" s="461">
        <v>0</v>
      </c>
      <c r="AG2169" s="358"/>
      <c r="AH2169" s="358"/>
      <c r="AI2169" s="358"/>
      <c r="AJ2169" s="551"/>
      <c r="AK2169" s="508"/>
    </row>
    <row r="2170" spans="2:37" ht="15" customHeight="1" x14ac:dyDescent="0.35">
      <c r="B2170" s="19" t="s">
        <v>186</v>
      </c>
      <c r="C2170" s="20" t="s">
        <v>128</v>
      </c>
      <c r="D2170" s="19" t="s">
        <v>1602</v>
      </c>
      <c r="E2170" s="31" t="s">
        <v>214</v>
      </c>
      <c r="F2170" s="12" t="s">
        <v>215</v>
      </c>
      <c r="G2170" s="19" t="s">
        <v>209</v>
      </c>
      <c r="H2170" s="457">
        <v>0</v>
      </c>
      <c r="I2170" s="418">
        <v>0</v>
      </c>
      <c r="J2170" s="418">
        <v>0</v>
      </c>
      <c r="K2170" s="401">
        <v>0</v>
      </c>
      <c r="L2170" s="418">
        <v>0</v>
      </c>
      <c r="M2170" s="401">
        <v>0</v>
      </c>
      <c r="N2170" s="458">
        <v>0</v>
      </c>
      <c r="O2170" s="358">
        <v>0</v>
      </c>
      <c r="P2170" s="358">
        <v>0</v>
      </c>
      <c r="Q2170" s="358">
        <v>-426.3</v>
      </c>
      <c r="R2170" s="358">
        <v>0</v>
      </c>
      <c r="S2170" s="358">
        <v>0</v>
      </c>
      <c r="T2170" s="358">
        <v>0</v>
      </c>
      <c r="U2170" s="358">
        <v>0</v>
      </c>
      <c r="V2170" s="421">
        <v>0</v>
      </c>
      <c r="W2170" s="462">
        <v>0</v>
      </c>
      <c r="X2170" s="462">
        <v>0</v>
      </c>
      <c r="Y2170" s="462">
        <v>0</v>
      </c>
      <c r="Z2170" s="532">
        <v>0</v>
      </c>
      <c r="AA2170" s="462"/>
      <c r="AB2170" s="462"/>
      <c r="AC2170" s="465"/>
      <c r="AD2170" s="467">
        <v>0</v>
      </c>
      <c r="AE2170" s="418">
        <v>-4.1416878377385533</v>
      </c>
      <c r="AF2170" s="461">
        <v>0</v>
      </c>
      <c r="AG2170" s="358"/>
      <c r="AH2170" s="358"/>
      <c r="AI2170" s="358"/>
      <c r="AJ2170" s="551"/>
      <c r="AK2170" s="508"/>
    </row>
    <row r="2171" spans="2:37" ht="15" customHeight="1" x14ac:dyDescent="0.35">
      <c r="B2171" s="19" t="s">
        <v>186</v>
      </c>
      <c r="C2171" s="20" t="s">
        <v>128</v>
      </c>
      <c r="D2171" s="19" t="s">
        <v>1752</v>
      </c>
      <c r="E2171" s="31" t="s">
        <v>214</v>
      </c>
      <c r="F2171" s="12" t="s">
        <v>215</v>
      </c>
      <c r="G2171" s="19" t="s">
        <v>209</v>
      </c>
      <c r="H2171" s="457">
        <v>0</v>
      </c>
      <c r="I2171" s="418">
        <v>0</v>
      </c>
      <c r="J2171" s="418">
        <v>0</v>
      </c>
      <c r="K2171" s="401">
        <v>0</v>
      </c>
      <c r="L2171" s="418">
        <v>0</v>
      </c>
      <c r="M2171" s="401">
        <v>0</v>
      </c>
      <c r="N2171" s="458">
        <v>0</v>
      </c>
      <c r="O2171" s="358">
        <v>0</v>
      </c>
      <c r="P2171" s="358">
        <v>0</v>
      </c>
      <c r="Q2171" s="358">
        <v>-157.65499999999997</v>
      </c>
      <c r="R2171" s="358">
        <v>0</v>
      </c>
      <c r="S2171" s="358">
        <v>0</v>
      </c>
      <c r="T2171" s="358">
        <v>0</v>
      </c>
      <c r="U2171" s="358">
        <v>0</v>
      </c>
      <c r="V2171" s="421">
        <v>0</v>
      </c>
      <c r="W2171" s="462">
        <v>0</v>
      </c>
      <c r="X2171" s="462">
        <v>0</v>
      </c>
      <c r="Y2171" s="462">
        <v>0</v>
      </c>
      <c r="Z2171" s="532">
        <v>0</v>
      </c>
      <c r="AA2171" s="462"/>
      <c r="AB2171" s="462"/>
      <c r="AC2171" s="465"/>
      <c r="AD2171" s="467">
        <v>0</v>
      </c>
      <c r="AE2171" s="418">
        <v>-7.454908190242179</v>
      </c>
      <c r="AF2171" s="461">
        <v>0</v>
      </c>
      <c r="AG2171" s="358"/>
      <c r="AH2171" s="358"/>
      <c r="AI2171" s="358"/>
      <c r="AJ2171" s="551"/>
      <c r="AK2171" s="508"/>
    </row>
    <row r="2172" spans="2:37" ht="15" customHeight="1" x14ac:dyDescent="0.35">
      <c r="B2172" s="19" t="s">
        <v>186</v>
      </c>
      <c r="C2172" s="20" t="s">
        <v>128</v>
      </c>
      <c r="D2172" s="19" t="s">
        <v>213</v>
      </c>
      <c r="E2172" s="31" t="s">
        <v>214</v>
      </c>
      <c r="F2172" s="12" t="s">
        <v>215</v>
      </c>
      <c r="G2172" s="19" t="s">
        <v>209</v>
      </c>
      <c r="H2172" s="457">
        <v>0</v>
      </c>
      <c r="I2172" s="418">
        <v>0</v>
      </c>
      <c r="J2172" s="418">
        <v>0</v>
      </c>
      <c r="K2172" s="401">
        <v>0</v>
      </c>
      <c r="L2172" s="418">
        <v>0</v>
      </c>
      <c r="M2172" s="401">
        <v>0</v>
      </c>
      <c r="N2172" s="458">
        <v>0</v>
      </c>
      <c r="O2172" s="358">
        <v>0</v>
      </c>
      <c r="P2172" s="358">
        <v>0</v>
      </c>
      <c r="Q2172" s="358">
        <v>112.688</v>
      </c>
      <c r="R2172" s="358">
        <v>0</v>
      </c>
      <c r="S2172" s="358">
        <v>0</v>
      </c>
      <c r="T2172" s="358">
        <v>0</v>
      </c>
      <c r="U2172" s="358">
        <v>0</v>
      </c>
      <c r="V2172" s="421">
        <v>0</v>
      </c>
      <c r="W2172" s="462">
        <v>0</v>
      </c>
      <c r="X2172" s="462">
        <v>0</v>
      </c>
      <c r="Y2172" s="462">
        <v>0</v>
      </c>
      <c r="Z2172" s="532">
        <v>0</v>
      </c>
      <c r="AA2172" s="462"/>
      <c r="AB2172" s="462"/>
      <c r="AC2172" s="465"/>
      <c r="AD2172" s="467">
        <v>0</v>
      </c>
      <c r="AE2172" s="418">
        <v>6.4901677851517672</v>
      </c>
      <c r="AF2172" s="461">
        <v>0</v>
      </c>
      <c r="AG2172" s="358"/>
      <c r="AH2172" s="358"/>
      <c r="AI2172" s="358"/>
      <c r="AJ2172" s="551"/>
      <c r="AK2172" s="508"/>
    </row>
    <row r="2173" spans="2:37" ht="15" customHeight="1" x14ac:dyDescent="0.35">
      <c r="B2173" s="19" t="s">
        <v>187</v>
      </c>
      <c r="C2173" s="20" t="s">
        <v>126</v>
      </c>
      <c r="D2173" s="19" t="s">
        <v>2053</v>
      </c>
      <c r="E2173" s="31" t="s">
        <v>214</v>
      </c>
      <c r="F2173" s="12" t="s">
        <v>2054</v>
      </c>
      <c r="G2173" s="19" t="s">
        <v>250</v>
      </c>
      <c r="H2173" s="457">
        <v>0</v>
      </c>
      <c r="I2173" s="418">
        <v>0</v>
      </c>
      <c r="J2173" s="418">
        <v>0</v>
      </c>
      <c r="K2173" s="401">
        <v>0</v>
      </c>
      <c r="L2173" s="418">
        <v>0</v>
      </c>
      <c r="M2173" s="401">
        <v>0</v>
      </c>
      <c r="N2173" s="458">
        <v>0</v>
      </c>
      <c r="O2173" s="358">
        <v>0</v>
      </c>
      <c r="P2173" s="358">
        <v>0</v>
      </c>
      <c r="Q2173" s="358">
        <v>40</v>
      </c>
      <c r="R2173" s="358">
        <v>0</v>
      </c>
      <c r="S2173" s="358">
        <v>0</v>
      </c>
      <c r="T2173" s="358">
        <v>0</v>
      </c>
      <c r="U2173" s="358">
        <v>0</v>
      </c>
      <c r="V2173" s="421">
        <v>0</v>
      </c>
      <c r="W2173" s="462">
        <v>0</v>
      </c>
      <c r="X2173" s="462">
        <v>0</v>
      </c>
      <c r="Y2173" s="462">
        <v>0</v>
      </c>
      <c r="Z2173" s="532">
        <v>0</v>
      </c>
      <c r="AA2173" s="462"/>
      <c r="AB2173" s="462"/>
      <c r="AC2173" s="465"/>
      <c r="AD2173" s="467">
        <v>0</v>
      </c>
      <c r="AE2173" s="418">
        <v>2.3037653646002298</v>
      </c>
      <c r="AF2173" s="461">
        <v>0</v>
      </c>
      <c r="AG2173" s="358"/>
      <c r="AH2173" s="358"/>
      <c r="AI2173" s="358"/>
      <c r="AJ2173" s="551"/>
      <c r="AK2173" s="508"/>
    </row>
    <row r="2174" spans="2:37" ht="15" customHeight="1" x14ac:dyDescent="0.35">
      <c r="B2174" s="19" t="s">
        <v>187</v>
      </c>
      <c r="C2174" s="20" t="s">
        <v>126</v>
      </c>
      <c r="D2174" s="19" t="s">
        <v>2044</v>
      </c>
      <c r="E2174" s="31" t="s">
        <v>214</v>
      </c>
      <c r="F2174" s="12" t="s">
        <v>2056</v>
      </c>
      <c r="G2174" s="19" t="s">
        <v>250</v>
      </c>
      <c r="H2174" s="457">
        <v>0</v>
      </c>
      <c r="I2174" s="418">
        <v>0</v>
      </c>
      <c r="J2174" s="418">
        <v>0</v>
      </c>
      <c r="K2174" s="401">
        <v>0</v>
      </c>
      <c r="L2174" s="418">
        <v>0</v>
      </c>
      <c r="M2174" s="401">
        <v>0</v>
      </c>
      <c r="N2174" s="458">
        <v>0</v>
      </c>
      <c r="O2174" s="358">
        <v>0</v>
      </c>
      <c r="P2174" s="358">
        <v>0</v>
      </c>
      <c r="Q2174" s="358">
        <v>200</v>
      </c>
      <c r="R2174" s="358">
        <v>0</v>
      </c>
      <c r="S2174" s="358">
        <v>0</v>
      </c>
      <c r="T2174" s="358">
        <v>0</v>
      </c>
      <c r="U2174" s="358">
        <v>0</v>
      </c>
      <c r="V2174" s="421">
        <v>0</v>
      </c>
      <c r="W2174" s="462">
        <v>0</v>
      </c>
      <c r="X2174" s="462">
        <v>0</v>
      </c>
      <c r="Y2174" s="462">
        <v>0</v>
      </c>
      <c r="Z2174" s="532">
        <v>0</v>
      </c>
      <c r="AA2174" s="462"/>
      <c r="AB2174" s="462"/>
      <c r="AC2174" s="465"/>
      <c r="AD2174" s="467">
        <v>0</v>
      </c>
      <c r="AE2174" s="418">
        <v>11.518826823001101</v>
      </c>
      <c r="AF2174" s="461">
        <v>0</v>
      </c>
      <c r="AG2174" s="358"/>
      <c r="AH2174" s="358"/>
      <c r="AI2174" s="358"/>
      <c r="AJ2174" s="551"/>
      <c r="AK2174" s="508"/>
    </row>
    <row r="2175" spans="2:37" ht="15" customHeight="1" x14ac:dyDescent="0.35">
      <c r="B2175" s="19" t="s">
        <v>187</v>
      </c>
      <c r="C2175" s="20" t="s">
        <v>127</v>
      </c>
      <c r="D2175" s="19" t="s">
        <v>213</v>
      </c>
      <c r="E2175" s="31" t="s">
        <v>214</v>
      </c>
      <c r="F2175" s="12" t="s">
        <v>2054</v>
      </c>
      <c r="G2175" s="19" t="s">
        <v>250</v>
      </c>
      <c r="H2175" s="457">
        <v>0</v>
      </c>
      <c r="I2175" s="418">
        <v>0</v>
      </c>
      <c r="J2175" s="418">
        <v>0</v>
      </c>
      <c r="K2175" s="401">
        <v>0</v>
      </c>
      <c r="L2175" s="418">
        <v>0</v>
      </c>
      <c r="M2175" s="401">
        <v>0</v>
      </c>
      <c r="N2175" s="458">
        <v>0</v>
      </c>
      <c r="O2175" s="358">
        <v>0</v>
      </c>
      <c r="P2175" s="358">
        <v>0</v>
      </c>
      <c r="Q2175" s="358">
        <v>40</v>
      </c>
      <c r="R2175" s="358">
        <v>0</v>
      </c>
      <c r="S2175" s="358">
        <v>0</v>
      </c>
      <c r="T2175" s="358">
        <v>0</v>
      </c>
      <c r="U2175" s="358">
        <v>0</v>
      </c>
      <c r="V2175" s="421">
        <v>0</v>
      </c>
      <c r="W2175" s="462">
        <v>0</v>
      </c>
      <c r="X2175" s="462">
        <v>0</v>
      </c>
      <c r="Y2175" s="462">
        <v>0</v>
      </c>
      <c r="Z2175" s="532">
        <v>0</v>
      </c>
      <c r="AA2175" s="462"/>
      <c r="AB2175" s="462"/>
      <c r="AC2175" s="465"/>
      <c r="AD2175" s="467">
        <v>0</v>
      </c>
      <c r="AE2175" s="418">
        <v>2.3037653646002298</v>
      </c>
      <c r="AF2175" s="461">
        <v>0</v>
      </c>
      <c r="AG2175" s="358"/>
      <c r="AH2175" s="358"/>
      <c r="AI2175" s="358"/>
      <c r="AJ2175" s="551"/>
      <c r="AK2175" s="508"/>
    </row>
    <row r="2176" spans="2:37" ht="15" customHeight="1" x14ac:dyDescent="0.35">
      <c r="B2176" s="19" t="s">
        <v>188</v>
      </c>
      <c r="C2176" s="20" t="s">
        <v>127</v>
      </c>
      <c r="D2176" s="19" t="s">
        <v>237</v>
      </c>
      <c r="E2176" s="31" t="s">
        <v>214</v>
      </c>
      <c r="F2176" s="12" t="s">
        <v>2057</v>
      </c>
      <c r="G2176" s="19" t="s">
        <v>250</v>
      </c>
      <c r="H2176" s="457">
        <v>0</v>
      </c>
      <c r="I2176" s="418">
        <v>0</v>
      </c>
      <c r="J2176" s="418">
        <v>0</v>
      </c>
      <c r="K2176" s="401">
        <v>0</v>
      </c>
      <c r="L2176" s="418">
        <v>0</v>
      </c>
      <c r="M2176" s="401">
        <v>0</v>
      </c>
      <c r="N2176" s="458">
        <v>0</v>
      </c>
      <c r="O2176" s="358">
        <v>0</v>
      </c>
      <c r="P2176" s="358">
        <v>0</v>
      </c>
      <c r="Q2176" s="358">
        <v>6.7249999999999996</v>
      </c>
      <c r="R2176" s="358">
        <v>0</v>
      </c>
      <c r="S2176" s="358">
        <v>0</v>
      </c>
      <c r="T2176" s="358">
        <v>0</v>
      </c>
      <c r="U2176" s="358">
        <v>0</v>
      </c>
      <c r="V2176" s="421">
        <v>0</v>
      </c>
      <c r="W2176" s="360">
        <v>0</v>
      </c>
      <c r="X2176" s="360">
        <v>0</v>
      </c>
      <c r="Y2176" s="360">
        <v>0</v>
      </c>
      <c r="Z2176" s="520">
        <v>0</v>
      </c>
      <c r="AA2176" s="462"/>
      <c r="AB2176" s="462"/>
      <c r="AC2176" s="465"/>
      <c r="AD2176" s="467">
        <v>0</v>
      </c>
      <c r="AE2176" s="418">
        <v>0.38732055192341358</v>
      </c>
      <c r="AF2176" s="461">
        <v>0</v>
      </c>
      <c r="AG2176" s="358"/>
      <c r="AH2176" s="358"/>
      <c r="AI2176" s="358"/>
      <c r="AJ2176" s="551"/>
      <c r="AK2176" s="508"/>
    </row>
    <row r="2177" spans="2:37" ht="15" customHeight="1" x14ac:dyDescent="0.35">
      <c r="B2177" s="19" t="s">
        <v>188</v>
      </c>
      <c r="C2177" s="20" t="s">
        <v>127</v>
      </c>
      <c r="D2177" s="19" t="s">
        <v>2045</v>
      </c>
      <c r="E2177" s="31" t="s">
        <v>214</v>
      </c>
      <c r="F2177" s="12" t="s">
        <v>2058</v>
      </c>
      <c r="G2177" s="19" t="s">
        <v>727</v>
      </c>
      <c r="H2177" s="457">
        <v>0</v>
      </c>
      <c r="I2177" s="418">
        <v>0</v>
      </c>
      <c r="J2177" s="418">
        <v>0</v>
      </c>
      <c r="K2177" s="401">
        <v>0</v>
      </c>
      <c r="L2177" s="418">
        <v>0</v>
      </c>
      <c r="M2177" s="401">
        <v>0</v>
      </c>
      <c r="N2177" s="458">
        <v>0</v>
      </c>
      <c r="O2177" s="358">
        <v>0</v>
      </c>
      <c r="P2177" s="358">
        <v>0</v>
      </c>
      <c r="Q2177" s="358">
        <v>-41.197625600000002</v>
      </c>
      <c r="R2177" s="358">
        <v>0</v>
      </c>
      <c r="S2177" s="358">
        <v>0</v>
      </c>
      <c r="T2177" s="358">
        <v>0</v>
      </c>
      <c r="U2177" s="358">
        <v>0</v>
      </c>
      <c r="V2177" s="421">
        <v>0</v>
      </c>
      <c r="W2177" s="360">
        <v>0</v>
      </c>
      <c r="X2177" s="360">
        <v>0</v>
      </c>
      <c r="Y2177" s="360">
        <v>0</v>
      </c>
      <c r="Z2177" s="520">
        <v>0</v>
      </c>
      <c r="AA2177" s="462"/>
      <c r="AB2177" s="462"/>
      <c r="AC2177" s="465"/>
      <c r="AD2177" s="467">
        <v>0</v>
      </c>
      <c r="AE2177" s="418">
        <v>-1.9491857759019831</v>
      </c>
      <c r="AF2177" s="461">
        <v>0</v>
      </c>
      <c r="AG2177" s="358"/>
      <c r="AH2177" s="358"/>
      <c r="AI2177" s="358"/>
      <c r="AJ2177" s="551"/>
      <c r="AK2177" s="508"/>
    </row>
    <row r="2178" spans="2:37" ht="15" customHeight="1" x14ac:dyDescent="0.35">
      <c r="B2178" s="19" t="s">
        <v>188</v>
      </c>
      <c r="C2178" s="20" t="s">
        <v>127</v>
      </c>
      <c r="D2178" s="19" t="s">
        <v>2059</v>
      </c>
      <c r="E2178" s="31" t="s">
        <v>214</v>
      </c>
      <c r="F2178" s="12" t="s">
        <v>2060</v>
      </c>
      <c r="G2178" s="19" t="s">
        <v>298</v>
      </c>
      <c r="H2178" s="457">
        <v>0</v>
      </c>
      <c r="I2178" s="418">
        <v>0</v>
      </c>
      <c r="J2178" s="418">
        <v>0</v>
      </c>
      <c r="K2178" s="401">
        <v>0</v>
      </c>
      <c r="L2178" s="418">
        <v>0</v>
      </c>
      <c r="M2178" s="401">
        <v>0</v>
      </c>
      <c r="N2178" s="458">
        <v>0</v>
      </c>
      <c r="O2178" s="358">
        <v>0</v>
      </c>
      <c r="P2178" s="358">
        <v>0</v>
      </c>
      <c r="Q2178" s="358">
        <v>0.63500000000000001</v>
      </c>
      <c r="R2178" s="358">
        <v>0</v>
      </c>
      <c r="S2178" s="358">
        <v>0</v>
      </c>
      <c r="T2178" s="358">
        <v>0</v>
      </c>
      <c r="U2178" s="358">
        <v>0</v>
      </c>
      <c r="V2178" s="421">
        <v>0</v>
      </c>
      <c r="W2178" s="360">
        <v>0</v>
      </c>
      <c r="X2178" s="360">
        <v>0</v>
      </c>
      <c r="Y2178" s="360">
        <v>0</v>
      </c>
      <c r="Z2178" s="520">
        <v>0</v>
      </c>
      <c r="AA2178" s="462"/>
      <c r="AB2178" s="462"/>
      <c r="AC2178" s="465"/>
      <c r="AD2178" s="467">
        <v>0</v>
      </c>
      <c r="AE2178" s="418">
        <v>0</v>
      </c>
      <c r="AF2178" s="461">
        <v>0</v>
      </c>
      <c r="AG2178" s="358"/>
      <c r="AH2178" s="358"/>
      <c r="AI2178" s="358"/>
      <c r="AJ2178" s="551"/>
      <c r="AK2178" s="508"/>
    </row>
    <row r="2179" spans="2:37" ht="15" customHeight="1" x14ac:dyDescent="0.35">
      <c r="B2179" s="19" t="s">
        <v>188</v>
      </c>
      <c r="C2179" s="20" t="s">
        <v>127</v>
      </c>
      <c r="D2179" s="19" t="s">
        <v>2045</v>
      </c>
      <c r="E2179" s="31" t="s">
        <v>280</v>
      </c>
      <c r="F2179" s="12" t="s">
        <v>2403</v>
      </c>
      <c r="G2179" s="19" t="s">
        <v>2134</v>
      </c>
      <c r="H2179" s="457">
        <v>0</v>
      </c>
      <c r="I2179" s="418">
        <v>0</v>
      </c>
      <c r="J2179" s="418">
        <v>0</v>
      </c>
      <c r="K2179" s="401">
        <v>0</v>
      </c>
      <c r="L2179" s="418">
        <v>0</v>
      </c>
      <c r="M2179" s="401">
        <v>0</v>
      </c>
      <c r="N2179" s="458">
        <v>0</v>
      </c>
      <c r="O2179" s="358">
        <v>0</v>
      </c>
      <c r="P2179" s="358">
        <v>0</v>
      </c>
      <c r="Q2179" s="358">
        <v>0</v>
      </c>
      <c r="R2179" s="358">
        <v>0</v>
      </c>
      <c r="S2179" s="358">
        <v>0</v>
      </c>
      <c r="T2179" s="358">
        <v>0</v>
      </c>
      <c r="U2179" s="358">
        <v>0</v>
      </c>
      <c r="V2179" s="421">
        <v>0</v>
      </c>
      <c r="W2179" s="360">
        <v>0</v>
      </c>
      <c r="X2179" s="360">
        <v>0</v>
      </c>
      <c r="Y2179" s="360">
        <v>0</v>
      </c>
      <c r="Z2179" s="520">
        <v>0</v>
      </c>
      <c r="AA2179" s="462"/>
      <c r="AB2179" s="462"/>
      <c r="AC2179" s="465"/>
      <c r="AD2179" s="467">
        <v>0</v>
      </c>
      <c r="AE2179" s="418">
        <v>15.02</v>
      </c>
      <c r="AF2179" s="461">
        <v>0</v>
      </c>
      <c r="AG2179" s="358"/>
      <c r="AH2179" s="358"/>
      <c r="AI2179" s="358"/>
      <c r="AJ2179" s="551"/>
      <c r="AK2179" s="508"/>
    </row>
    <row r="2180" spans="2:37" ht="15" customHeight="1" x14ac:dyDescent="0.35">
      <c r="B2180" s="19" t="s">
        <v>188</v>
      </c>
      <c r="C2180" s="20" t="s">
        <v>127</v>
      </c>
      <c r="D2180" s="19" t="s">
        <v>209</v>
      </c>
      <c r="E2180" s="31" t="s">
        <v>2046</v>
      </c>
      <c r="F2180" s="12" t="s">
        <v>2064</v>
      </c>
      <c r="G2180" s="19" t="s">
        <v>209</v>
      </c>
      <c r="H2180" s="457">
        <v>0</v>
      </c>
      <c r="I2180" s="418">
        <v>0</v>
      </c>
      <c r="J2180" s="418">
        <v>0</v>
      </c>
      <c r="K2180" s="401">
        <v>0</v>
      </c>
      <c r="L2180" s="418">
        <v>0</v>
      </c>
      <c r="M2180" s="401">
        <v>0</v>
      </c>
      <c r="N2180" s="458">
        <v>0</v>
      </c>
      <c r="O2180" s="358">
        <v>0</v>
      </c>
      <c r="P2180" s="358">
        <v>0</v>
      </c>
      <c r="Q2180" s="358">
        <v>0</v>
      </c>
      <c r="R2180" s="358">
        <v>0</v>
      </c>
      <c r="S2180" s="358">
        <v>0</v>
      </c>
      <c r="T2180" s="358">
        <v>0</v>
      </c>
      <c r="U2180" s="358">
        <v>0</v>
      </c>
      <c r="V2180" s="421">
        <v>0</v>
      </c>
      <c r="W2180" s="360">
        <v>0</v>
      </c>
      <c r="X2180" s="360">
        <v>0</v>
      </c>
      <c r="Y2180" s="360">
        <v>0</v>
      </c>
      <c r="Z2180" s="520">
        <v>0</v>
      </c>
      <c r="AA2180" s="462"/>
      <c r="AB2180" s="462"/>
      <c r="AC2180" s="465"/>
      <c r="AD2180" s="467">
        <v>0</v>
      </c>
      <c r="AE2180" s="418">
        <v>0.59099999999999997</v>
      </c>
      <c r="AF2180" s="461">
        <v>0</v>
      </c>
      <c r="AG2180" s="358"/>
      <c r="AH2180" s="358"/>
      <c r="AI2180" s="358"/>
      <c r="AJ2180" s="551"/>
      <c r="AK2180" s="508" t="s">
        <v>2065</v>
      </c>
    </row>
    <row r="2181" spans="2:37" ht="15" customHeight="1" x14ac:dyDescent="0.35">
      <c r="B2181" s="19" t="s">
        <v>188</v>
      </c>
      <c r="C2181" s="20" t="s">
        <v>128</v>
      </c>
      <c r="D2181" s="19" t="s">
        <v>209</v>
      </c>
      <c r="E2181" s="31" t="s">
        <v>2046</v>
      </c>
      <c r="F2181" s="12" t="s">
        <v>2064</v>
      </c>
      <c r="G2181" s="19" t="s">
        <v>209</v>
      </c>
      <c r="H2181" s="457">
        <v>0</v>
      </c>
      <c r="I2181" s="418">
        <v>0</v>
      </c>
      <c r="J2181" s="418">
        <v>0</v>
      </c>
      <c r="K2181" s="401">
        <v>0</v>
      </c>
      <c r="L2181" s="418">
        <v>0</v>
      </c>
      <c r="M2181" s="401">
        <v>0</v>
      </c>
      <c r="N2181" s="458">
        <v>0</v>
      </c>
      <c r="O2181" s="358">
        <v>0</v>
      </c>
      <c r="P2181" s="358">
        <v>0</v>
      </c>
      <c r="Q2181" s="358">
        <v>0</v>
      </c>
      <c r="R2181" s="358">
        <v>0</v>
      </c>
      <c r="S2181" s="358">
        <v>0</v>
      </c>
      <c r="T2181" s="358">
        <v>0</v>
      </c>
      <c r="U2181" s="358">
        <v>0</v>
      </c>
      <c r="V2181" s="421">
        <v>0</v>
      </c>
      <c r="W2181" s="360">
        <v>0</v>
      </c>
      <c r="X2181" s="360">
        <v>0</v>
      </c>
      <c r="Y2181" s="360">
        <v>0</v>
      </c>
      <c r="Z2181" s="520">
        <v>0</v>
      </c>
      <c r="AA2181" s="462"/>
      <c r="AB2181" s="462"/>
      <c r="AC2181" s="465"/>
      <c r="AD2181" s="467">
        <v>0</v>
      </c>
      <c r="AE2181" s="418">
        <v>-0.193</v>
      </c>
      <c r="AF2181" s="461">
        <v>0</v>
      </c>
      <c r="AG2181" s="358"/>
      <c r="AH2181" s="358"/>
      <c r="AI2181" s="358"/>
      <c r="AJ2181" s="551"/>
      <c r="AK2181" s="508" t="s">
        <v>2065</v>
      </c>
    </row>
    <row r="2182" spans="2:37" ht="15" customHeight="1" x14ac:dyDescent="0.35">
      <c r="B2182" s="19" t="s">
        <v>188</v>
      </c>
      <c r="C2182" s="20" t="s">
        <v>126</v>
      </c>
      <c r="D2182" s="19" t="s">
        <v>209</v>
      </c>
      <c r="E2182" s="31" t="s">
        <v>2046</v>
      </c>
      <c r="F2182" s="12" t="s">
        <v>2404</v>
      </c>
      <c r="G2182" s="19" t="s">
        <v>209</v>
      </c>
      <c r="H2182" s="457">
        <v>0</v>
      </c>
      <c r="I2182" s="418">
        <v>0</v>
      </c>
      <c r="J2182" s="418">
        <v>0</v>
      </c>
      <c r="K2182" s="401">
        <v>0</v>
      </c>
      <c r="L2182" s="418">
        <v>0</v>
      </c>
      <c r="M2182" s="401">
        <v>0</v>
      </c>
      <c r="N2182" s="458">
        <v>0</v>
      </c>
      <c r="O2182" s="358">
        <v>0</v>
      </c>
      <c r="P2182" s="358">
        <v>0</v>
      </c>
      <c r="Q2182" s="358">
        <v>0</v>
      </c>
      <c r="R2182" s="358">
        <v>0</v>
      </c>
      <c r="S2182" s="358">
        <v>0</v>
      </c>
      <c r="T2182" s="358">
        <v>0</v>
      </c>
      <c r="U2182" s="358">
        <v>0</v>
      </c>
      <c r="V2182" s="421">
        <v>0</v>
      </c>
      <c r="W2182" s="360">
        <v>0</v>
      </c>
      <c r="X2182" s="360">
        <v>0</v>
      </c>
      <c r="Y2182" s="360">
        <v>0</v>
      </c>
      <c r="Z2182" s="520">
        <v>0</v>
      </c>
      <c r="AA2182" s="462"/>
      <c r="AB2182" s="462"/>
      <c r="AC2182" s="465"/>
      <c r="AD2182" s="467"/>
      <c r="AE2182" s="418">
        <v>0.84599999999999997</v>
      </c>
      <c r="AF2182" s="461"/>
      <c r="AG2182" s="358"/>
      <c r="AH2182" s="358"/>
      <c r="AI2182" s="358"/>
      <c r="AJ2182" s="551"/>
      <c r="AK2182" s="508"/>
    </row>
    <row r="2183" spans="2:37" ht="15" customHeight="1" x14ac:dyDescent="0.35">
      <c r="B2183" s="19" t="s">
        <v>188</v>
      </c>
      <c r="C2183" s="20" t="s">
        <v>126</v>
      </c>
      <c r="D2183" s="19" t="s">
        <v>209</v>
      </c>
      <c r="E2183" s="31" t="s">
        <v>2046</v>
      </c>
      <c r="F2183" s="12" t="s">
        <v>2064</v>
      </c>
      <c r="G2183" s="19" t="s">
        <v>209</v>
      </c>
      <c r="H2183" s="457">
        <v>0</v>
      </c>
      <c r="I2183" s="418">
        <v>0</v>
      </c>
      <c r="J2183" s="418">
        <v>0</v>
      </c>
      <c r="K2183" s="401">
        <v>0</v>
      </c>
      <c r="L2183" s="418">
        <v>0</v>
      </c>
      <c r="M2183" s="401">
        <v>0</v>
      </c>
      <c r="N2183" s="458">
        <v>0</v>
      </c>
      <c r="O2183" s="358">
        <v>0</v>
      </c>
      <c r="P2183" s="358">
        <v>0</v>
      </c>
      <c r="Q2183" s="358">
        <v>0</v>
      </c>
      <c r="R2183" s="358">
        <v>0</v>
      </c>
      <c r="S2183" s="358">
        <v>0</v>
      </c>
      <c r="T2183" s="358">
        <v>0</v>
      </c>
      <c r="U2183" s="358">
        <v>0</v>
      </c>
      <c r="V2183" s="421">
        <v>0</v>
      </c>
      <c r="W2183" s="360">
        <v>0</v>
      </c>
      <c r="X2183" s="360">
        <v>0</v>
      </c>
      <c r="Y2183" s="360">
        <v>0</v>
      </c>
      <c r="Z2183" s="520">
        <v>0</v>
      </c>
      <c r="AA2183" s="462"/>
      <c r="AB2183" s="462"/>
      <c r="AC2183" s="465"/>
      <c r="AD2183" s="467"/>
      <c r="AE2183" s="418">
        <v>0.17499999999999999</v>
      </c>
      <c r="AF2183" s="461"/>
      <c r="AG2183" s="358"/>
      <c r="AH2183" s="358"/>
      <c r="AI2183" s="358"/>
      <c r="AJ2183" s="551"/>
      <c r="AK2183" s="508" t="s">
        <v>2065</v>
      </c>
    </row>
    <row r="2184" spans="2:37" ht="15" customHeight="1" x14ac:dyDescent="0.35">
      <c r="B2184" s="19" t="s">
        <v>188</v>
      </c>
      <c r="C2184" s="20" t="s">
        <v>126</v>
      </c>
      <c r="D2184" s="19" t="s">
        <v>222</v>
      </c>
      <c r="E2184" s="31" t="s">
        <v>280</v>
      </c>
      <c r="F2184" s="12" t="s">
        <v>2405</v>
      </c>
      <c r="G2184" s="19" t="s">
        <v>2134</v>
      </c>
      <c r="H2184" s="457">
        <v>0</v>
      </c>
      <c r="I2184" s="418">
        <v>0</v>
      </c>
      <c r="J2184" s="418">
        <v>0</v>
      </c>
      <c r="K2184" s="401">
        <v>0</v>
      </c>
      <c r="L2184" s="418">
        <v>0</v>
      </c>
      <c r="M2184" s="401">
        <v>0</v>
      </c>
      <c r="N2184" s="458">
        <v>0</v>
      </c>
      <c r="O2184" s="358">
        <v>0</v>
      </c>
      <c r="P2184" s="358">
        <v>0</v>
      </c>
      <c r="Q2184" s="358">
        <v>0</v>
      </c>
      <c r="R2184" s="358">
        <v>0</v>
      </c>
      <c r="S2184" s="358">
        <v>0</v>
      </c>
      <c r="T2184" s="358">
        <v>0</v>
      </c>
      <c r="U2184" s="358">
        <v>0</v>
      </c>
      <c r="V2184" s="421">
        <v>0</v>
      </c>
      <c r="W2184" s="360">
        <v>0</v>
      </c>
      <c r="X2184" s="360">
        <v>0</v>
      </c>
      <c r="Y2184" s="360">
        <v>0</v>
      </c>
      <c r="Z2184" s="520">
        <v>0</v>
      </c>
      <c r="AA2184" s="462"/>
      <c r="AB2184" s="462"/>
      <c r="AC2184" s="465"/>
      <c r="AD2184" s="467"/>
      <c r="AE2184" s="418">
        <v>61.317</v>
      </c>
      <c r="AF2184" s="461"/>
      <c r="AG2184" s="358"/>
      <c r="AH2184" s="358"/>
      <c r="AI2184" s="358"/>
      <c r="AJ2184" s="551"/>
      <c r="AK2184" s="508"/>
    </row>
    <row r="2185" spans="2:37" ht="15" customHeight="1" x14ac:dyDescent="0.35">
      <c r="B2185" s="19" t="s">
        <v>188</v>
      </c>
      <c r="C2185" s="20" t="s">
        <v>126</v>
      </c>
      <c r="D2185" s="19" t="s">
        <v>2045</v>
      </c>
      <c r="E2185" s="31" t="s">
        <v>280</v>
      </c>
      <c r="F2185" s="12" t="s">
        <v>2075</v>
      </c>
      <c r="G2185" s="19" t="s">
        <v>2134</v>
      </c>
      <c r="H2185" s="457">
        <v>0</v>
      </c>
      <c r="I2185" s="418">
        <v>0</v>
      </c>
      <c r="J2185" s="418">
        <v>0</v>
      </c>
      <c r="K2185" s="401">
        <v>0</v>
      </c>
      <c r="L2185" s="418">
        <v>0</v>
      </c>
      <c r="M2185" s="401">
        <v>0</v>
      </c>
      <c r="N2185" s="458">
        <v>0</v>
      </c>
      <c r="O2185" s="358">
        <v>0</v>
      </c>
      <c r="P2185" s="358">
        <v>0</v>
      </c>
      <c r="Q2185" s="358">
        <v>0</v>
      </c>
      <c r="R2185" s="358">
        <v>0</v>
      </c>
      <c r="S2185" s="358">
        <v>0</v>
      </c>
      <c r="T2185" s="358">
        <v>0</v>
      </c>
      <c r="U2185" s="358">
        <v>0</v>
      </c>
      <c r="V2185" s="421">
        <v>0</v>
      </c>
      <c r="W2185" s="360">
        <v>0</v>
      </c>
      <c r="X2185" s="360">
        <v>0</v>
      </c>
      <c r="Y2185" s="360">
        <v>0</v>
      </c>
      <c r="Z2185" s="520">
        <v>0</v>
      </c>
      <c r="AA2185" s="462"/>
      <c r="AB2185" s="462"/>
      <c r="AC2185" s="465"/>
      <c r="AD2185" s="467"/>
      <c r="AE2185" s="418">
        <v>1.4530000000000001</v>
      </c>
      <c r="AF2185" s="461"/>
      <c r="AG2185" s="358"/>
      <c r="AH2185" s="358"/>
      <c r="AI2185" s="358"/>
      <c r="AJ2185" s="551"/>
      <c r="AK2185" s="508"/>
    </row>
    <row r="2186" spans="2:37" ht="15" customHeight="1" x14ac:dyDescent="0.35">
      <c r="B2186" s="19" t="s">
        <v>188</v>
      </c>
      <c r="C2186" s="20" t="s">
        <v>126</v>
      </c>
      <c r="D2186" s="19" t="s">
        <v>223</v>
      </c>
      <c r="E2186" s="31" t="s">
        <v>280</v>
      </c>
      <c r="F2186" s="12" t="s">
        <v>2406</v>
      </c>
      <c r="G2186" s="19" t="s">
        <v>2134</v>
      </c>
      <c r="H2186" s="457">
        <v>0</v>
      </c>
      <c r="I2186" s="418">
        <v>0</v>
      </c>
      <c r="J2186" s="418">
        <v>0</v>
      </c>
      <c r="K2186" s="401">
        <v>0</v>
      </c>
      <c r="L2186" s="418">
        <v>0</v>
      </c>
      <c r="M2186" s="401">
        <v>0</v>
      </c>
      <c r="N2186" s="458">
        <v>0</v>
      </c>
      <c r="O2186" s="358">
        <v>0</v>
      </c>
      <c r="P2186" s="358">
        <v>0</v>
      </c>
      <c r="Q2186" s="358">
        <v>0</v>
      </c>
      <c r="R2186" s="358">
        <v>0</v>
      </c>
      <c r="S2186" s="358">
        <v>0</v>
      </c>
      <c r="T2186" s="358">
        <v>0</v>
      </c>
      <c r="U2186" s="358">
        <v>0</v>
      </c>
      <c r="V2186" s="421">
        <v>0</v>
      </c>
      <c r="W2186" s="360">
        <v>0</v>
      </c>
      <c r="X2186" s="360">
        <v>0</v>
      </c>
      <c r="Y2186" s="360">
        <v>0</v>
      </c>
      <c r="Z2186" s="520">
        <v>0</v>
      </c>
      <c r="AA2186" s="462"/>
      <c r="AB2186" s="462"/>
      <c r="AC2186" s="465"/>
      <c r="AD2186" s="467"/>
      <c r="AE2186" s="418">
        <v>3.738</v>
      </c>
      <c r="AF2186" s="461"/>
      <c r="AG2186" s="358"/>
      <c r="AH2186" s="358"/>
      <c r="AI2186" s="358"/>
      <c r="AJ2186" s="551"/>
      <c r="AK2186" s="508"/>
    </row>
    <row r="2187" spans="2:37" ht="15" customHeight="1" x14ac:dyDescent="0.35">
      <c r="B2187" s="19" t="s">
        <v>188</v>
      </c>
      <c r="C2187" s="20" t="s">
        <v>126</v>
      </c>
      <c r="D2187" s="19" t="s">
        <v>229</v>
      </c>
      <c r="E2187" s="31" t="s">
        <v>280</v>
      </c>
      <c r="F2187" s="12" t="s">
        <v>1811</v>
      </c>
      <c r="G2187" s="19" t="s">
        <v>2134</v>
      </c>
      <c r="H2187" s="457">
        <v>0</v>
      </c>
      <c r="I2187" s="418">
        <v>0</v>
      </c>
      <c r="J2187" s="418">
        <v>0</v>
      </c>
      <c r="K2187" s="401">
        <v>0</v>
      </c>
      <c r="L2187" s="418">
        <v>0</v>
      </c>
      <c r="M2187" s="401">
        <v>0</v>
      </c>
      <c r="N2187" s="458">
        <v>0</v>
      </c>
      <c r="O2187" s="358">
        <v>0</v>
      </c>
      <c r="P2187" s="358">
        <v>0</v>
      </c>
      <c r="Q2187" s="358">
        <v>0</v>
      </c>
      <c r="R2187" s="358">
        <v>0</v>
      </c>
      <c r="S2187" s="358">
        <v>0</v>
      </c>
      <c r="T2187" s="358">
        <v>0</v>
      </c>
      <c r="U2187" s="358">
        <v>0</v>
      </c>
      <c r="V2187" s="421">
        <v>0</v>
      </c>
      <c r="W2187" s="360">
        <v>0</v>
      </c>
      <c r="X2187" s="360">
        <v>0</v>
      </c>
      <c r="Y2187" s="360">
        <v>0</v>
      </c>
      <c r="Z2187" s="520">
        <v>0</v>
      </c>
      <c r="AA2187" s="462"/>
      <c r="AB2187" s="462"/>
      <c r="AC2187" s="465"/>
      <c r="AD2187" s="467"/>
      <c r="AE2187" s="418">
        <v>0.125</v>
      </c>
      <c r="AF2187" s="461"/>
      <c r="AG2187" s="358"/>
      <c r="AH2187" s="358"/>
      <c r="AI2187" s="358"/>
      <c r="AJ2187" s="551"/>
      <c r="AK2187" s="508"/>
    </row>
    <row r="2188" spans="2:37" ht="15" customHeight="1" x14ac:dyDescent="0.35">
      <c r="B2188" s="19" t="s">
        <v>188</v>
      </c>
      <c r="C2188" s="20" t="s">
        <v>126</v>
      </c>
      <c r="D2188" s="19" t="s">
        <v>228</v>
      </c>
      <c r="E2188" s="31" t="s">
        <v>280</v>
      </c>
      <c r="F2188" s="12" t="s">
        <v>2407</v>
      </c>
      <c r="G2188" s="19" t="s">
        <v>2134</v>
      </c>
      <c r="H2188" s="457">
        <v>0</v>
      </c>
      <c r="I2188" s="418">
        <v>0</v>
      </c>
      <c r="J2188" s="418">
        <v>0</v>
      </c>
      <c r="K2188" s="401">
        <v>0</v>
      </c>
      <c r="L2188" s="418">
        <v>0</v>
      </c>
      <c r="M2188" s="401">
        <v>0</v>
      </c>
      <c r="N2188" s="458">
        <v>0</v>
      </c>
      <c r="O2188" s="358">
        <v>0</v>
      </c>
      <c r="P2188" s="358">
        <v>0</v>
      </c>
      <c r="Q2188" s="358">
        <v>0</v>
      </c>
      <c r="R2188" s="358">
        <v>0</v>
      </c>
      <c r="S2188" s="358">
        <v>0</v>
      </c>
      <c r="T2188" s="358">
        <v>0</v>
      </c>
      <c r="U2188" s="358">
        <v>0</v>
      </c>
      <c r="V2188" s="421">
        <v>0</v>
      </c>
      <c r="W2188" s="360">
        <v>0</v>
      </c>
      <c r="X2188" s="360">
        <v>0</v>
      </c>
      <c r="Y2188" s="360">
        <v>0</v>
      </c>
      <c r="Z2188" s="520">
        <v>0</v>
      </c>
      <c r="AA2188" s="462"/>
      <c r="AB2188" s="462"/>
      <c r="AC2188" s="465"/>
      <c r="AD2188" s="467"/>
      <c r="AE2188" s="418">
        <v>5</v>
      </c>
      <c r="AF2188" s="461"/>
      <c r="AG2188" s="358"/>
      <c r="AH2188" s="358"/>
      <c r="AI2188" s="358"/>
      <c r="AJ2188" s="551"/>
      <c r="AK2188" s="508"/>
    </row>
    <row r="2189" spans="2:37" ht="15" customHeight="1" x14ac:dyDescent="0.35">
      <c r="B2189" s="19" t="s">
        <v>188</v>
      </c>
      <c r="C2189" s="20" t="s">
        <v>126</v>
      </c>
      <c r="D2189" s="19" t="s">
        <v>230</v>
      </c>
      <c r="E2189" s="31" t="s">
        <v>280</v>
      </c>
      <c r="F2189" s="12" t="s">
        <v>2408</v>
      </c>
      <c r="G2189" s="19" t="s">
        <v>2134</v>
      </c>
      <c r="H2189" s="457">
        <v>0</v>
      </c>
      <c r="I2189" s="418">
        <v>0</v>
      </c>
      <c r="J2189" s="418">
        <v>0</v>
      </c>
      <c r="K2189" s="401">
        <v>0</v>
      </c>
      <c r="L2189" s="418">
        <v>0</v>
      </c>
      <c r="M2189" s="401">
        <v>0</v>
      </c>
      <c r="N2189" s="458">
        <v>0</v>
      </c>
      <c r="O2189" s="358">
        <v>0</v>
      </c>
      <c r="P2189" s="358">
        <v>0</v>
      </c>
      <c r="Q2189" s="358">
        <v>0</v>
      </c>
      <c r="R2189" s="358">
        <v>0</v>
      </c>
      <c r="S2189" s="358">
        <v>0</v>
      </c>
      <c r="T2189" s="358">
        <v>0</v>
      </c>
      <c r="U2189" s="358">
        <v>0</v>
      </c>
      <c r="V2189" s="421">
        <v>0</v>
      </c>
      <c r="W2189" s="360">
        <v>0</v>
      </c>
      <c r="X2189" s="360">
        <v>0</v>
      </c>
      <c r="Y2189" s="360">
        <v>0</v>
      </c>
      <c r="Z2189" s="520">
        <v>0</v>
      </c>
      <c r="AA2189" s="462"/>
      <c r="AB2189" s="462"/>
      <c r="AC2189" s="465"/>
      <c r="AD2189" s="467"/>
      <c r="AE2189" s="418">
        <v>-0.128</v>
      </c>
      <c r="AF2189" s="461"/>
      <c r="AG2189" s="358"/>
      <c r="AH2189" s="358"/>
      <c r="AI2189" s="358"/>
      <c r="AJ2189" s="551"/>
      <c r="AK2189" s="508"/>
    </row>
    <row r="2190" spans="2:37" ht="15" customHeight="1" x14ac:dyDescent="0.35">
      <c r="B2190" s="19" t="s">
        <v>188</v>
      </c>
      <c r="C2190" s="20" t="s">
        <v>126</v>
      </c>
      <c r="D2190" s="19" t="s">
        <v>231</v>
      </c>
      <c r="E2190" s="31" t="s">
        <v>280</v>
      </c>
      <c r="F2190" s="12" t="s">
        <v>2371</v>
      </c>
      <c r="G2190" s="19" t="s">
        <v>2134</v>
      </c>
      <c r="H2190" s="457">
        <v>0</v>
      </c>
      <c r="I2190" s="418">
        <v>0</v>
      </c>
      <c r="J2190" s="418">
        <v>0</v>
      </c>
      <c r="K2190" s="401">
        <v>0</v>
      </c>
      <c r="L2190" s="418">
        <v>0</v>
      </c>
      <c r="M2190" s="401">
        <v>0</v>
      </c>
      <c r="N2190" s="458">
        <v>0</v>
      </c>
      <c r="O2190" s="358">
        <v>0</v>
      </c>
      <c r="P2190" s="358">
        <v>0</v>
      </c>
      <c r="Q2190" s="358">
        <v>0</v>
      </c>
      <c r="R2190" s="358">
        <v>0</v>
      </c>
      <c r="S2190" s="358">
        <v>0</v>
      </c>
      <c r="T2190" s="358">
        <v>0</v>
      </c>
      <c r="U2190" s="358">
        <v>0</v>
      </c>
      <c r="V2190" s="421">
        <v>0</v>
      </c>
      <c r="W2190" s="360">
        <v>0</v>
      </c>
      <c r="X2190" s="360">
        <v>0</v>
      </c>
      <c r="Y2190" s="360">
        <v>0</v>
      </c>
      <c r="Z2190" s="520">
        <v>0</v>
      </c>
      <c r="AA2190" s="462"/>
      <c r="AB2190" s="462"/>
      <c r="AC2190" s="465"/>
      <c r="AD2190" s="467"/>
      <c r="AE2190" s="418">
        <v>-1.6E-2</v>
      </c>
      <c r="AF2190" s="461"/>
      <c r="AG2190" s="358"/>
      <c r="AH2190" s="358"/>
      <c r="AI2190" s="358"/>
      <c r="AJ2190" s="551"/>
      <c r="AK2190" s="508"/>
    </row>
    <row r="2191" spans="2:37" ht="15" customHeight="1" x14ac:dyDescent="0.35">
      <c r="B2191" s="19" t="s">
        <v>188</v>
      </c>
      <c r="C2191" s="20" t="s">
        <v>126</v>
      </c>
      <c r="D2191" s="19" t="s">
        <v>1638</v>
      </c>
      <c r="E2191" s="31" t="s">
        <v>214</v>
      </c>
      <c r="F2191" s="12" t="s">
        <v>2066</v>
      </c>
      <c r="G2191" s="19" t="s">
        <v>209</v>
      </c>
      <c r="H2191" s="457">
        <v>0</v>
      </c>
      <c r="I2191" s="418">
        <v>0</v>
      </c>
      <c r="J2191" s="418">
        <v>0</v>
      </c>
      <c r="K2191" s="401">
        <v>0</v>
      </c>
      <c r="L2191" s="418">
        <v>0</v>
      </c>
      <c r="M2191" s="401">
        <v>0</v>
      </c>
      <c r="N2191" s="458">
        <v>0</v>
      </c>
      <c r="O2191" s="358">
        <v>0</v>
      </c>
      <c r="P2191" s="358">
        <v>0</v>
      </c>
      <c r="Q2191" s="358">
        <v>9.3007218513224892</v>
      </c>
      <c r="R2191" s="358">
        <v>0</v>
      </c>
      <c r="S2191" s="358">
        <v>0</v>
      </c>
      <c r="T2191" s="358">
        <v>0</v>
      </c>
      <c r="U2191" s="358">
        <v>0</v>
      </c>
      <c r="V2191" s="421">
        <v>0</v>
      </c>
      <c r="W2191" s="360">
        <v>0</v>
      </c>
      <c r="X2191" s="360">
        <v>0</v>
      </c>
      <c r="Y2191" s="360">
        <v>0</v>
      </c>
      <c r="Z2191" s="520">
        <v>0</v>
      </c>
      <c r="AA2191" s="462"/>
      <c r="AB2191" s="462"/>
      <c r="AC2191" s="465"/>
      <c r="AD2191" s="467">
        <v>0</v>
      </c>
      <c r="AE2191" s="418">
        <v>1.3946090134611153E-2</v>
      </c>
      <c r="AF2191" s="461">
        <v>0</v>
      </c>
      <c r="AG2191" s="358"/>
      <c r="AH2191" s="358"/>
      <c r="AI2191" s="358"/>
      <c r="AJ2191" s="551"/>
      <c r="AK2191" s="508" t="s">
        <v>2067</v>
      </c>
    </row>
    <row r="2192" spans="2:37" ht="15" customHeight="1" x14ac:dyDescent="0.35">
      <c r="B2192" s="19" t="s">
        <v>188</v>
      </c>
      <c r="C2192" s="20" t="s">
        <v>126</v>
      </c>
      <c r="D2192" s="19" t="s">
        <v>1419</v>
      </c>
      <c r="E2192" s="31" t="s">
        <v>214</v>
      </c>
      <c r="F2192" s="12" t="s">
        <v>2066</v>
      </c>
      <c r="G2192" s="19" t="s">
        <v>209</v>
      </c>
      <c r="H2192" s="457">
        <v>0</v>
      </c>
      <c r="I2192" s="418">
        <v>0</v>
      </c>
      <c r="J2192" s="418">
        <v>0</v>
      </c>
      <c r="K2192" s="401">
        <v>0</v>
      </c>
      <c r="L2192" s="418">
        <v>0</v>
      </c>
      <c r="M2192" s="401">
        <v>0</v>
      </c>
      <c r="N2192" s="458">
        <v>0</v>
      </c>
      <c r="O2192" s="358">
        <v>0</v>
      </c>
      <c r="P2192" s="358">
        <v>0</v>
      </c>
      <c r="Q2192" s="358">
        <v>11.829884067819</v>
      </c>
      <c r="R2192" s="358">
        <v>0</v>
      </c>
      <c r="S2192" s="358">
        <v>0</v>
      </c>
      <c r="T2192" s="358">
        <v>0</v>
      </c>
      <c r="U2192" s="358">
        <v>0</v>
      </c>
      <c r="V2192" s="421">
        <v>0</v>
      </c>
      <c r="W2192" s="360">
        <v>0</v>
      </c>
      <c r="X2192" s="360">
        <v>0</v>
      </c>
      <c r="Y2192" s="360">
        <v>0</v>
      </c>
      <c r="Z2192" s="520">
        <v>0</v>
      </c>
      <c r="AA2192" s="462"/>
      <c r="AB2192" s="462"/>
      <c r="AC2192" s="465"/>
      <c r="AD2192" s="467">
        <v>0</v>
      </c>
      <c r="AE2192" s="418">
        <v>0.54894328144025673</v>
      </c>
      <c r="AF2192" s="461">
        <v>0</v>
      </c>
      <c r="AG2192" s="358"/>
      <c r="AH2192" s="358"/>
      <c r="AI2192" s="358"/>
      <c r="AJ2192" s="551"/>
      <c r="AK2192" s="508" t="s">
        <v>2067</v>
      </c>
    </row>
    <row r="2193" spans="2:37" ht="15" customHeight="1" x14ac:dyDescent="0.35">
      <c r="B2193" s="19" t="s">
        <v>188</v>
      </c>
      <c r="C2193" s="20" t="s">
        <v>126</v>
      </c>
      <c r="D2193" s="19" t="s">
        <v>2053</v>
      </c>
      <c r="E2193" s="31" t="s">
        <v>214</v>
      </c>
      <c r="F2193" s="12" t="s">
        <v>1976</v>
      </c>
      <c r="G2193" s="19" t="s">
        <v>209</v>
      </c>
      <c r="H2193" s="457">
        <v>0</v>
      </c>
      <c r="I2193" s="418">
        <v>0</v>
      </c>
      <c r="J2193" s="418">
        <v>0</v>
      </c>
      <c r="K2193" s="401">
        <v>0</v>
      </c>
      <c r="L2193" s="418">
        <v>0</v>
      </c>
      <c r="M2193" s="401">
        <v>0</v>
      </c>
      <c r="N2193" s="458">
        <v>0</v>
      </c>
      <c r="O2193" s="358">
        <v>0</v>
      </c>
      <c r="P2193" s="358">
        <v>0</v>
      </c>
      <c r="Q2193" s="358">
        <v>1228</v>
      </c>
      <c r="R2193" s="358">
        <v>0</v>
      </c>
      <c r="S2193" s="358">
        <v>0</v>
      </c>
      <c r="T2193" s="358">
        <v>0</v>
      </c>
      <c r="U2193" s="358">
        <v>0</v>
      </c>
      <c r="V2193" s="421">
        <v>0</v>
      </c>
      <c r="W2193" s="360">
        <v>0</v>
      </c>
      <c r="X2193" s="360">
        <v>0</v>
      </c>
      <c r="Y2193" s="360">
        <v>0</v>
      </c>
      <c r="Z2193" s="520">
        <v>0</v>
      </c>
      <c r="AA2193" s="462"/>
      <c r="AB2193" s="462"/>
      <c r="AC2193" s="465"/>
      <c r="AD2193" s="467">
        <v>0</v>
      </c>
      <c r="AE2193" s="418">
        <v>70.725596693227047</v>
      </c>
      <c r="AF2193" s="461">
        <v>0</v>
      </c>
      <c r="AG2193" s="358"/>
      <c r="AH2193" s="358"/>
      <c r="AI2193" s="358"/>
      <c r="AJ2193" s="551"/>
      <c r="AK2193" s="508"/>
    </row>
    <row r="2194" spans="2:37" ht="15" customHeight="1" x14ac:dyDescent="0.35">
      <c r="B2194" s="19" t="s">
        <v>188</v>
      </c>
      <c r="C2194" s="20" t="s">
        <v>126</v>
      </c>
      <c r="D2194" s="19" t="s">
        <v>2053</v>
      </c>
      <c r="E2194" s="31" t="s">
        <v>214</v>
      </c>
      <c r="F2194" s="12" t="s">
        <v>2068</v>
      </c>
      <c r="G2194" s="19" t="s">
        <v>209</v>
      </c>
      <c r="H2194" s="457">
        <v>0</v>
      </c>
      <c r="I2194" s="418">
        <v>0</v>
      </c>
      <c r="J2194" s="418">
        <v>0</v>
      </c>
      <c r="K2194" s="401">
        <v>0</v>
      </c>
      <c r="L2194" s="418">
        <v>0</v>
      </c>
      <c r="M2194" s="401">
        <v>0</v>
      </c>
      <c r="N2194" s="458">
        <v>0</v>
      </c>
      <c r="O2194" s="358">
        <v>0</v>
      </c>
      <c r="P2194" s="358">
        <v>0</v>
      </c>
      <c r="Q2194" s="358">
        <v>2</v>
      </c>
      <c r="R2194" s="358">
        <v>0</v>
      </c>
      <c r="S2194" s="358">
        <v>0</v>
      </c>
      <c r="T2194" s="358">
        <v>0</v>
      </c>
      <c r="U2194" s="358">
        <v>0</v>
      </c>
      <c r="V2194" s="421">
        <v>0</v>
      </c>
      <c r="W2194" s="360">
        <v>0</v>
      </c>
      <c r="X2194" s="360">
        <v>0</v>
      </c>
      <c r="Y2194" s="360">
        <v>0</v>
      </c>
      <c r="Z2194" s="520">
        <v>0</v>
      </c>
      <c r="AA2194" s="462"/>
      <c r="AB2194" s="462"/>
      <c r="AC2194" s="465"/>
      <c r="AD2194" s="467">
        <v>0</v>
      </c>
      <c r="AE2194" s="418">
        <v>0.11518826823001148</v>
      </c>
      <c r="AF2194" s="461">
        <v>0</v>
      </c>
      <c r="AG2194" s="358"/>
      <c r="AH2194" s="358"/>
      <c r="AI2194" s="358"/>
      <c r="AJ2194" s="551"/>
      <c r="AK2194" s="508"/>
    </row>
    <row r="2195" spans="2:37" ht="15" customHeight="1" x14ac:dyDescent="0.35">
      <c r="B2195" s="19" t="s">
        <v>188</v>
      </c>
      <c r="C2195" s="20" t="s">
        <v>126</v>
      </c>
      <c r="D2195" s="19" t="s">
        <v>2053</v>
      </c>
      <c r="E2195" s="31" t="s">
        <v>214</v>
      </c>
      <c r="F2195" s="12" t="s">
        <v>2066</v>
      </c>
      <c r="G2195" s="19" t="s">
        <v>209</v>
      </c>
      <c r="H2195" s="457">
        <v>0</v>
      </c>
      <c r="I2195" s="418">
        <v>0</v>
      </c>
      <c r="J2195" s="418">
        <v>0</v>
      </c>
      <c r="K2195" s="401">
        <v>0</v>
      </c>
      <c r="L2195" s="418">
        <v>0</v>
      </c>
      <c r="M2195" s="401">
        <v>0</v>
      </c>
      <c r="N2195" s="458">
        <v>0</v>
      </c>
      <c r="O2195" s="358">
        <v>0</v>
      </c>
      <c r="P2195" s="358">
        <v>0</v>
      </c>
      <c r="Q2195" s="358">
        <v>1127.3999980000001</v>
      </c>
      <c r="R2195" s="358">
        <v>0</v>
      </c>
      <c r="S2195" s="358">
        <v>0</v>
      </c>
      <c r="T2195" s="358">
        <v>0</v>
      </c>
      <c r="U2195" s="358">
        <v>0</v>
      </c>
      <c r="V2195" s="421">
        <v>0</v>
      </c>
      <c r="W2195" s="462">
        <v>0</v>
      </c>
      <c r="X2195" s="462">
        <v>0</v>
      </c>
      <c r="Y2195" s="462">
        <v>0</v>
      </c>
      <c r="Z2195" s="532">
        <v>0</v>
      </c>
      <c r="AA2195" s="462"/>
      <c r="AB2195" s="462"/>
      <c r="AC2195" s="465"/>
      <c r="AD2195" s="467">
        <v>0</v>
      </c>
      <c r="AE2195" s="418">
        <v>64.931626686069208</v>
      </c>
      <c r="AF2195" s="461">
        <v>0</v>
      </c>
      <c r="AG2195" s="358"/>
      <c r="AH2195" s="358"/>
      <c r="AI2195" s="358"/>
      <c r="AJ2195" s="551"/>
      <c r="AK2195" s="508" t="s">
        <v>2067</v>
      </c>
    </row>
    <row r="2196" spans="2:37" ht="15" customHeight="1" x14ac:dyDescent="0.35">
      <c r="B2196" s="19" t="s">
        <v>188</v>
      </c>
      <c r="C2196" s="20" t="s">
        <v>126</v>
      </c>
      <c r="D2196" s="19" t="s">
        <v>1602</v>
      </c>
      <c r="E2196" s="31" t="s">
        <v>214</v>
      </c>
      <c r="F2196" s="12" t="s">
        <v>2066</v>
      </c>
      <c r="G2196" s="19" t="s">
        <v>209</v>
      </c>
      <c r="H2196" s="457">
        <v>0</v>
      </c>
      <c r="I2196" s="418">
        <v>0</v>
      </c>
      <c r="J2196" s="418">
        <v>0</v>
      </c>
      <c r="K2196" s="401">
        <v>0</v>
      </c>
      <c r="L2196" s="418">
        <v>0</v>
      </c>
      <c r="M2196" s="401">
        <v>0</v>
      </c>
      <c r="N2196" s="458">
        <v>0</v>
      </c>
      <c r="O2196" s="358">
        <v>0</v>
      </c>
      <c r="P2196" s="358">
        <v>0</v>
      </c>
      <c r="Q2196" s="358">
        <v>24.8403027335752</v>
      </c>
      <c r="R2196" s="358">
        <v>0</v>
      </c>
      <c r="S2196" s="358">
        <v>0</v>
      </c>
      <c r="T2196" s="358">
        <v>0</v>
      </c>
      <c r="U2196" s="358">
        <v>0</v>
      </c>
      <c r="V2196" s="421">
        <v>0</v>
      </c>
      <c r="W2196" s="462">
        <v>0</v>
      </c>
      <c r="X2196" s="462">
        <v>0</v>
      </c>
      <c r="Y2196" s="462">
        <v>0</v>
      </c>
      <c r="Z2196" s="532">
        <v>0</v>
      </c>
      <c r="AA2196" s="462"/>
      <c r="AB2196" s="462"/>
      <c r="AC2196" s="465"/>
      <c r="AD2196" s="467">
        <v>0</v>
      </c>
      <c r="AE2196" s="418">
        <v>0.24133422406144076</v>
      </c>
      <c r="AF2196" s="461">
        <v>0</v>
      </c>
      <c r="AG2196" s="358"/>
      <c r="AH2196" s="358"/>
      <c r="AI2196" s="358"/>
      <c r="AJ2196" s="551"/>
      <c r="AK2196" s="508" t="s">
        <v>2067</v>
      </c>
    </row>
    <row r="2197" spans="2:37" ht="15" customHeight="1" x14ac:dyDescent="0.35">
      <c r="B2197" s="19" t="s">
        <v>188</v>
      </c>
      <c r="C2197" s="20" t="s">
        <v>126</v>
      </c>
      <c r="D2197" s="19" t="s">
        <v>226</v>
      </c>
      <c r="E2197" s="31" t="s">
        <v>214</v>
      </c>
      <c r="F2197" s="12" t="s">
        <v>2066</v>
      </c>
      <c r="G2197" s="19" t="s">
        <v>209</v>
      </c>
      <c r="H2197" s="457">
        <v>0</v>
      </c>
      <c r="I2197" s="418">
        <v>0</v>
      </c>
      <c r="J2197" s="418">
        <v>0</v>
      </c>
      <c r="K2197" s="401">
        <v>0</v>
      </c>
      <c r="L2197" s="418">
        <v>0</v>
      </c>
      <c r="M2197" s="401">
        <v>0</v>
      </c>
      <c r="N2197" s="458">
        <v>0</v>
      </c>
      <c r="O2197" s="358">
        <v>0</v>
      </c>
      <c r="P2197" s="358">
        <v>0</v>
      </c>
      <c r="Q2197" s="358">
        <v>30.791833936891301</v>
      </c>
      <c r="R2197" s="358">
        <v>0</v>
      </c>
      <c r="S2197" s="358">
        <v>0</v>
      </c>
      <c r="T2197" s="358">
        <v>0</v>
      </c>
      <c r="U2197" s="358">
        <v>0</v>
      </c>
      <c r="V2197" s="421">
        <v>0</v>
      </c>
      <c r="W2197" s="462">
        <v>0</v>
      </c>
      <c r="X2197" s="462">
        <v>0</v>
      </c>
      <c r="Y2197" s="462">
        <v>0</v>
      </c>
      <c r="Z2197" s="532">
        <v>0</v>
      </c>
      <c r="AA2197" s="462"/>
      <c r="AB2197" s="462"/>
      <c r="AC2197" s="465"/>
      <c r="AD2197" s="467">
        <v>0</v>
      </c>
      <c r="AE2197" s="418">
        <v>1.7368736415707566</v>
      </c>
      <c r="AF2197" s="461">
        <v>0</v>
      </c>
      <c r="AG2197" s="358"/>
      <c r="AH2197" s="358"/>
      <c r="AI2197" s="358"/>
      <c r="AJ2197" s="551"/>
      <c r="AK2197" s="508" t="s">
        <v>2067</v>
      </c>
    </row>
    <row r="2198" spans="2:37" ht="15" customHeight="1" x14ac:dyDescent="0.35">
      <c r="B2198" s="19" t="s">
        <v>188</v>
      </c>
      <c r="C2198" s="20" t="s">
        <v>126</v>
      </c>
      <c r="D2198" s="19" t="s">
        <v>359</v>
      </c>
      <c r="E2198" s="31" t="s">
        <v>214</v>
      </c>
      <c r="F2198" s="12" t="s">
        <v>2066</v>
      </c>
      <c r="G2198" s="19" t="s">
        <v>209</v>
      </c>
      <c r="H2198" s="457">
        <v>0</v>
      </c>
      <c r="I2198" s="418">
        <v>0</v>
      </c>
      <c r="J2198" s="418">
        <v>0</v>
      </c>
      <c r="K2198" s="401">
        <v>0</v>
      </c>
      <c r="L2198" s="418">
        <v>0</v>
      </c>
      <c r="M2198" s="401">
        <v>0</v>
      </c>
      <c r="N2198" s="458">
        <v>0</v>
      </c>
      <c r="O2198" s="358">
        <v>0</v>
      </c>
      <c r="P2198" s="358">
        <v>0</v>
      </c>
      <c r="Q2198" s="358">
        <v>1492.3176449303</v>
      </c>
      <c r="R2198" s="358">
        <v>0</v>
      </c>
      <c r="S2198" s="358">
        <v>0</v>
      </c>
      <c r="T2198" s="358">
        <v>0</v>
      </c>
      <c r="U2198" s="358">
        <v>0</v>
      </c>
      <c r="V2198" s="421">
        <v>0</v>
      </c>
      <c r="W2198" s="462">
        <v>0</v>
      </c>
      <c r="X2198" s="462">
        <v>0</v>
      </c>
      <c r="Y2198" s="462">
        <v>0</v>
      </c>
      <c r="Z2198" s="532">
        <v>0</v>
      </c>
      <c r="AA2198" s="462"/>
      <c r="AB2198" s="462"/>
      <c r="AC2198" s="465"/>
      <c r="AD2198" s="467">
        <v>0</v>
      </c>
      <c r="AE2198" s="418">
        <v>85.543226611994029</v>
      </c>
      <c r="AF2198" s="461">
        <v>0</v>
      </c>
      <c r="AG2198" s="358"/>
      <c r="AH2198" s="358"/>
      <c r="AI2198" s="358"/>
      <c r="AJ2198" s="551"/>
      <c r="AK2198" s="508" t="s">
        <v>2067</v>
      </c>
    </row>
    <row r="2199" spans="2:37" ht="15" customHeight="1" x14ac:dyDescent="0.35">
      <c r="B2199" s="19" t="s">
        <v>188</v>
      </c>
      <c r="C2199" s="20" t="s">
        <v>126</v>
      </c>
      <c r="D2199" s="19" t="s">
        <v>1701</v>
      </c>
      <c r="E2199" s="31" t="s">
        <v>214</v>
      </c>
      <c r="F2199" s="12" t="s">
        <v>2066</v>
      </c>
      <c r="G2199" s="19" t="s">
        <v>209</v>
      </c>
      <c r="H2199" s="457">
        <v>0</v>
      </c>
      <c r="I2199" s="418">
        <v>0</v>
      </c>
      <c r="J2199" s="418">
        <v>0</v>
      </c>
      <c r="K2199" s="401">
        <v>0</v>
      </c>
      <c r="L2199" s="418">
        <v>0</v>
      </c>
      <c r="M2199" s="401">
        <v>0</v>
      </c>
      <c r="N2199" s="458">
        <v>0</v>
      </c>
      <c r="O2199" s="358">
        <v>0</v>
      </c>
      <c r="P2199" s="358">
        <v>0</v>
      </c>
      <c r="Q2199" s="358">
        <v>14.4821267976622</v>
      </c>
      <c r="R2199" s="358">
        <v>0</v>
      </c>
      <c r="S2199" s="358">
        <v>0</v>
      </c>
      <c r="T2199" s="358">
        <v>0</v>
      </c>
      <c r="U2199" s="358">
        <v>0</v>
      </c>
      <c r="V2199" s="421">
        <v>0</v>
      </c>
      <c r="W2199" s="462">
        <v>0</v>
      </c>
      <c r="X2199" s="462">
        <v>0</v>
      </c>
      <c r="Y2199" s="462">
        <v>0</v>
      </c>
      <c r="Z2199" s="532">
        <v>0</v>
      </c>
      <c r="AA2199" s="462"/>
      <c r="AB2199" s="462"/>
      <c r="AC2199" s="465"/>
      <c r="AD2199" s="467">
        <v>0</v>
      </c>
      <c r="AE2199" s="418">
        <v>0.14442484999562816</v>
      </c>
      <c r="AF2199" s="461">
        <v>0</v>
      </c>
      <c r="AG2199" s="358"/>
      <c r="AH2199" s="358"/>
      <c r="AI2199" s="358"/>
      <c r="AJ2199" s="551"/>
      <c r="AK2199" s="508" t="s">
        <v>2067</v>
      </c>
    </row>
    <row r="2200" spans="2:37" ht="15" customHeight="1" x14ac:dyDescent="0.35">
      <c r="B2200" s="19" t="s">
        <v>188</v>
      </c>
      <c r="C2200" s="20" t="s">
        <v>126</v>
      </c>
      <c r="D2200" s="19" t="s">
        <v>217</v>
      </c>
      <c r="E2200" s="31" t="s">
        <v>214</v>
      </c>
      <c r="F2200" s="12" t="s">
        <v>2066</v>
      </c>
      <c r="G2200" s="19" t="s">
        <v>209</v>
      </c>
      <c r="H2200" s="457">
        <v>0</v>
      </c>
      <c r="I2200" s="418">
        <v>0</v>
      </c>
      <c r="J2200" s="418">
        <v>0</v>
      </c>
      <c r="K2200" s="401">
        <v>0</v>
      </c>
      <c r="L2200" s="418">
        <v>0</v>
      </c>
      <c r="M2200" s="401">
        <v>0</v>
      </c>
      <c r="N2200" s="458">
        <v>0</v>
      </c>
      <c r="O2200" s="358">
        <v>0</v>
      </c>
      <c r="P2200" s="358">
        <v>0</v>
      </c>
      <c r="Q2200" s="358">
        <v>97.007302463253296</v>
      </c>
      <c r="R2200" s="358">
        <v>0</v>
      </c>
      <c r="S2200" s="358">
        <v>0</v>
      </c>
      <c r="T2200" s="358">
        <v>0</v>
      </c>
      <c r="U2200" s="358">
        <v>0</v>
      </c>
      <c r="V2200" s="421">
        <v>0</v>
      </c>
      <c r="W2200" s="462">
        <v>0</v>
      </c>
      <c r="X2200" s="462">
        <v>0</v>
      </c>
      <c r="Y2200" s="462">
        <v>0</v>
      </c>
      <c r="Z2200" s="532">
        <v>0</v>
      </c>
      <c r="AA2200" s="462"/>
      <c r="AB2200" s="462"/>
      <c r="AC2200" s="465"/>
      <c r="AD2200" s="467">
        <v>0</v>
      </c>
      <c r="AE2200" s="418">
        <v>1.8721400049756689</v>
      </c>
      <c r="AF2200" s="461">
        <v>0</v>
      </c>
      <c r="AG2200" s="358"/>
      <c r="AH2200" s="358"/>
      <c r="AI2200" s="358"/>
      <c r="AJ2200" s="551"/>
      <c r="AK2200" s="508" t="s">
        <v>2067</v>
      </c>
    </row>
    <row r="2201" spans="2:37" ht="15" customHeight="1" x14ac:dyDescent="0.35">
      <c r="B2201" s="19" t="s">
        <v>188</v>
      </c>
      <c r="C2201" s="20" t="s">
        <v>126</v>
      </c>
      <c r="D2201" s="19" t="s">
        <v>228</v>
      </c>
      <c r="E2201" s="31" t="s">
        <v>214</v>
      </c>
      <c r="F2201" s="12" t="s">
        <v>2066</v>
      </c>
      <c r="G2201" s="19" t="s">
        <v>209</v>
      </c>
      <c r="H2201" s="457">
        <v>0</v>
      </c>
      <c r="I2201" s="418">
        <v>0</v>
      </c>
      <c r="J2201" s="418">
        <v>0</v>
      </c>
      <c r="K2201" s="401">
        <v>0</v>
      </c>
      <c r="L2201" s="418">
        <v>0</v>
      </c>
      <c r="M2201" s="401">
        <v>0</v>
      </c>
      <c r="N2201" s="458">
        <v>0</v>
      </c>
      <c r="O2201" s="358">
        <v>0</v>
      </c>
      <c r="P2201" s="358">
        <v>0</v>
      </c>
      <c r="Q2201" s="358">
        <v>72.329735601414399</v>
      </c>
      <c r="R2201" s="358">
        <v>0</v>
      </c>
      <c r="S2201" s="358">
        <v>0</v>
      </c>
      <c r="T2201" s="358">
        <v>0</v>
      </c>
      <c r="U2201" s="358">
        <v>0</v>
      </c>
      <c r="V2201" s="421">
        <v>0</v>
      </c>
      <c r="W2201" s="462">
        <v>0</v>
      </c>
      <c r="X2201" s="462">
        <v>0</v>
      </c>
      <c r="Y2201" s="462">
        <v>0</v>
      </c>
      <c r="Z2201" s="532">
        <v>0</v>
      </c>
      <c r="AA2201" s="462"/>
      <c r="AB2201" s="462"/>
      <c r="AC2201" s="465"/>
      <c r="AD2201" s="467">
        <v>0</v>
      </c>
      <c r="AE2201" s="418">
        <v>2.0991040327219438E-2</v>
      </c>
      <c r="AF2201" s="461">
        <v>0</v>
      </c>
      <c r="AG2201" s="358"/>
      <c r="AH2201" s="358"/>
      <c r="AI2201" s="358"/>
      <c r="AJ2201" s="551"/>
      <c r="AK2201" s="508" t="s">
        <v>2067</v>
      </c>
    </row>
    <row r="2202" spans="2:37" ht="15" customHeight="1" x14ac:dyDescent="0.35">
      <c r="B2202" s="19" t="s">
        <v>188</v>
      </c>
      <c r="C2202" s="20" t="s">
        <v>126</v>
      </c>
      <c r="D2202" s="19" t="s">
        <v>229</v>
      </c>
      <c r="E2202" s="31" t="s">
        <v>214</v>
      </c>
      <c r="F2202" s="12" t="s">
        <v>2066</v>
      </c>
      <c r="G2202" s="19" t="s">
        <v>209</v>
      </c>
      <c r="H2202" s="457">
        <v>0</v>
      </c>
      <c r="I2202" s="418">
        <v>0</v>
      </c>
      <c r="J2202" s="418">
        <v>0</v>
      </c>
      <c r="K2202" s="401">
        <v>0</v>
      </c>
      <c r="L2202" s="418">
        <v>0</v>
      </c>
      <c r="M2202" s="401">
        <v>0</v>
      </c>
      <c r="N2202" s="458">
        <v>0</v>
      </c>
      <c r="O2202" s="358">
        <v>0</v>
      </c>
      <c r="P2202" s="358">
        <v>0</v>
      </c>
      <c r="Q2202" s="358">
        <v>53.763531286823998</v>
      </c>
      <c r="R2202" s="358">
        <v>0</v>
      </c>
      <c r="S2202" s="358">
        <v>0</v>
      </c>
      <c r="T2202" s="358">
        <v>0</v>
      </c>
      <c r="U2202" s="358">
        <v>0</v>
      </c>
      <c r="V2202" s="421">
        <v>0</v>
      </c>
      <c r="W2202" s="462">
        <v>0</v>
      </c>
      <c r="X2202" s="462">
        <v>0</v>
      </c>
      <c r="Y2202" s="462">
        <v>0</v>
      </c>
      <c r="Z2202" s="532">
        <v>0</v>
      </c>
      <c r="AA2202" s="462"/>
      <c r="AB2202" s="462"/>
      <c r="AC2202" s="465"/>
      <c r="AD2202" s="467">
        <v>0</v>
      </c>
      <c r="AE2202" s="418">
        <v>0.14233434728698827</v>
      </c>
      <c r="AF2202" s="461">
        <v>0</v>
      </c>
      <c r="AG2202" s="358"/>
      <c r="AH2202" s="358"/>
      <c r="AI2202" s="358"/>
      <c r="AJ2202" s="551"/>
      <c r="AK2202" s="508" t="s">
        <v>2067</v>
      </c>
    </row>
    <row r="2203" spans="2:37" ht="15" customHeight="1" x14ac:dyDescent="0.35">
      <c r="B2203" s="19" t="s">
        <v>188</v>
      </c>
      <c r="C2203" s="20" t="s">
        <v>126</v>
      </c>
      <c r="D2203" s="19" t="s">
        <v>222</v>
      </c>
      <c r="E2203" s="31" t="s">
        <v>214</v>
      </c>
      <c r="F2203" s="12" t="s">
        <v>2066</v>
      </c>
      <c r="G2203" s="19" t="s">
        <v>209</v>
      </c>
      <c r="H2203" s="457">
        <v>0</v>
      </c>
      <c r="I2203" s="418">
        <v>0</v>
      </c>
      <c r="J2203" s="418">
        <v>0</v>
      </c>
      <c r="K2203" s="401">
        <v>0</v>
      </c>
      <c r="L2203" s="418">
        <v>0</v>
      </c>
      <c r="M2203" s="401">
        <v>0</v>
      </c>
      <c r="N2203" s="458">
        <v>0</v>
      </c>
      <c r="O2203" s="358">
        <v>0</v>
      </c>
      <c r="P2203" s="358">
        <v>0</v>
      </c>
      <c r="Q2203" s="358">
        <v>255.944242813757</v>
      </c>
      <c r="R2203" s="358">
        <v>0</v>
      </c>
      <c r="S2203" s="358">
        <v>0</v>
      </c>
      <c r="T2203" s="358">
        <v>0</v>
      </c>
      <c r="U2203" s="358">
        <v>0</v>
      </c>
      <c r="V2203" s="421">
        <v>0</v>
      </c>
      <c r="W2203" s="462">
        <v>0</v>
      </c>
      <c r="X2203" s="462">
        <v>0</v>
      </c>
      <c r="Y2203" s="462">
        <v>0</v>
      </c>
      <c r="Z2203" s="532">
        <v>0</v>
      </c>
      <c r="AA2203" s="462"/>
      <c r="AB2203" s="462"/>
      <c r="AC2203" s="465"/>
      <c r="AD2203" s="467">
        <v>0</v>
      </c>
      <c r="AE2203" s="418">
        <v>7.5913752971893914E-2</v>
      </c>
      <c r="AF2203" s="461">
        <v>0</v>
      </c>
      <c r="AG2203" s="358"/>
      <c r="AH2203" s="358"/>
      <c r="AI2203" s="358"/>
      <c r="AJ2203" s="551"/>
      <c r="AK2203" s="508" t="s">
        <v>2067</v>
      </c>
    </row>
    <row r="2204" spans="2:37" ht="15" customHeight="1" x14ac:dyDescent="0.35">
      <c r="B2204" s="19" t="s">
        <v>188</v>
      </c>
      <c r="C2204" s="20" t="s">
        <v>126</v>
      </c>
      <c r="D2204" s="19" t="s">
        <v>2045</v>
      </c>
      <c r="E2204" s="31" t="s">
        <v>214</v>
      </c>
      <c r="F2204" s="12" t="s">
        <v>2066</v>
      </c>
      <c r="G2204" s="19" t="s">
        <v>209</v>
      </c>
      <c r="H2204" s="457">
        <v>0</v>
      </c>
      <c r="I2204" s="418">
        <v>0</v>
      </c>
      <c r="J2204" s="418">
        <v>0</v>
      </c>
      <c r="K2204" s="401">
        <v>0</v>
      </c>
      <c r="L2204" s="418">
        <v>0</v>
      </c>
      <c r="M2204" s="401">
        <v>0</v>
      </c>
      <c r="N2204" s="458">
        <v>0</v>
      </c>
      <c r="O2204" s="358">
        <v>0</v>
      </c>
      <c r="P2204" s="358">
        <v>0</v>
      </c>
      <c r="Q2204" s="358">
        <v>6.0865881812931004</v>
      </c>
      <c r="R2204" s="358">
        <v>0</v>
      </c>
      <c r="S2204" s="358">
        <v>0</v>
      </c>
      <c r="T2204" s="358">
        <v>0</v>
      </c>
      <c r="U2204" s="358">
        <v>0</v>
      </c>
      <c r="V2204" s="421">
        <v>0</v>
      </c>
      <c r="W2204" s="462">
        <v>0</v>
      </c>
      <c r="X2204" s="462">
        <v>0</v>
      </c>
      <c r="Y2204" s="462">
        <v>0</v>
      </c>
      <c r="Z2204" s="532">
        <v>0</v>
      </c>
      <c r="AA2204" s="462"/>
      <c r="AB2204" s="462"/>
      <c r="AC2204" s="465"/>
      <c r="AD2204" s="467">
        <v>0</v>
      </c>
      <c r="AE2204" s="418">
        <v>0.28797511832210132</v>
      </c>
      <c r="AF2204" s="461">
        <v>0</v>
      </c>
      <c r="AG2204" s="358"/>
      <c r="AH2204" s="358"/>
      <c r="AI2204" s="358"/>
      <c r="AJ2204" s="551"/>
      <c r="AK2204" s="508" t="s">
        <v>2067</v>
      </c>
    </row>
    <row r="2205" spans="2:37" ht="15" customHeight="1" x14ac:dyDescent="0.35">
      <c r="B2205" s="19" t="s">
        <v>188</v>
      </c>
      <c r="C2205" s="20" t="s">
        <v>126</v>
      </c>
      <c r="D2205" s="19" t="s">
        <v>2044</v>
      </c>
      <c r="E2205" s="31" t="s">
        <v>214</v>
      </c>
      <c r="F2205" s="12" t="s">
        <v>2066</v>
      </c>
      <c r="G2205" s="19" t="s">
        <v>209</v>
      </c>
      <c r="H2205" s="457">
        <v>0</v>
      </c>
      <c r="I2205" s="418">
        <v>0</v>
      </c>
      <c r="J2205" s="418">
        <v>0</v>
      </c>
      <c r="K2205" s="401">
        <v>0</v>
      </c>
      <c r="L2205" s="418">
        <v>0</v>
      </c>
      <c r="M2205" s="401">
        <v>0</v>
      </c>
      <c r="N2205" s="458">
        <v>0</v>
      </c>
      <c r="O2205" s="358">
        <v>0</v>
      </c>
      <c r="P2205" s="358">
        <v>0</v>
      </c>
      <c r="Q2205" s="358">
        <v>514.97629689056703</v>
      </c>
      <c r="R2205" s="358">
        <v>0</v>
      </c>
      <c r="S2205" s="358">
        <v>0</v>
      </c>
      <c r="T2205" s="358">
        <v>0</v>
      </c>
      <c r="U2205" s="358">
        <v>0</v>
      </c>
      <c r="V2205" s="421">
        <v>0</v>
      </c>
      <c r="W2205" s="462">
        <v>0</v>
      </c>
      <c r="X2205" s="462">
        <v>0</v>
      </c>
      <c r="Y2205" s="462">
        <v>0</v>
      </c>
      <c r="Z2205" s="532">
        <v>0</v>
      </c>
      <c r="AA2205" s="462"/>
      <c r="AB2205" s="462"/>
      <c r="AC2205" s="465"/>
      <c r="AD2205" s="467">
        <v>0</v>
      </c>
      <c r="AE2205" s="418">
        <v>29.659613909164342</v>
      </c>
      <c r="AF2205" s="461">
        <v>0</v>
      </c>
      <c r="AG2205" s="358"/>
      <c r="AH2205" s="358"/>
      <c r="AI2205" s="358"/>
      <c r="AJ2205" s="551"/>
      <c r="AK2205" s="508" t="s">
        <v>2067</v>
      </c>
    </row>
    <row r="2206" spans="2:37" ht="15" customHeight="1" x14ac:dyDescent="0.35">
      <c r="B2206" s="19" t="s">
        <v>188</v>
      </c>
      <c r="C2206" s="20" t="s">
        <v>126</v>
      </c>
      <c r="D2206" s="19" t="s">
        <v>1794</v>
      </c>
      <c r="E2206" s="31" t="s">
        <v>214</v>
      </c>
      <c r="F2206" s="12" t="s">
        <v>2069</v>
      </c>
      <c r="G2206" s="19" t="s">
        <v>209</v>
      </c>
      <c r="H2206" s="457">
        <v>0</v>
      </c>
      <c r="I2206" s="418">
        <v>0</v>
      </c>
      <c r="J2206" s="418">
        <v>0</v>
      </c>
      <c r="K2206" s="401">
        <v>0</v>
      </c>
      <c r="L2206" s="418">
        <v>0</v>
      </c>
      <c r="M2206" s="401">
        <v>0</v>
      </c>
      <c r="N2206" s="458">
        <v>0</v>
      </c>
      <c r="O2206" s="358">
        <v>0</v>
      </c>
      <c r="P2206" s="358">
        <v>0</v>
      </c>
      <c r="Q2206" s="358">
        <v>0.25</v>
      </c>
      <c r="R2206" s="358">
        <v>0</v>
      </c>
      <c r="S2206" s="358">
        <v>0</v>
      </c>
      <c r="T2206" s="358">
        <v>0</v>
      </c>
      <c r="U2206" s="358">
        <v>0</v>
      </c>
      <c r="V2206" s="421">
        <v>0</v>
      </c>
      <c r="W2206" s="462">
        <v>0</v>
      </c>
      <c r="X2206" s="462">
        <v>0</v>
      </c>
      <c r="Y2206" s="462">
        <v>0</v>
      </c>
      <c r="Z2206" s="532">
        <v>0</v>
      </c>
      <c r="AA2206" s="462"/>
      <c r="AB2206" s="462"/>
      <c r="AC2206" s="465"/>
      <c r="AD2206" s="467">
        <v>0</v>
      </c>
      <c r="AE2206" s="418">
        <v>1.4398533528751435E-2</v>
      </c>
      <c r="AF2206" s="461">
        <v>0</v>
      </c>
      <c r="AG2206" s="358"/>
      <c r="AH2206" s="358"/>
      <c r="AI2206" s="358"/>
      <c r="AJ2206" s="551"/>
      <c r="AK2206" s="508"/>
    </row>
    <row r="2207" spans="2:37" ht="15" customHeight="1" x14ac:dyDescent="0.35">
      <c r="B2207" s="19" t="s">
        <v>188</v>
      </c>
      <c r="C2207" s="20" t="s">
        <v>126</v>
      </c>
      <c r="D2207" s="19" t="s">
        <v>1794</v>
      </c>
      <c r="E2207" s="31" t="s">
        <v>214</v>
      </c>
      <c r="F2207" s="12" t="s">
        <v>2070</v>
      </c>
      <c r="G2207" s="19" t="s">
        <v>209</v>
      </c>
      <c r="H2207" s="457">
        <v>0</v>
      </c>
      <c r="I2207" s="418">
        <v>0</v>
      </c>
      <c r="J2207" s="418">
        <v>0</v>
      </c>
      <c r="K2207" s="401">
        <v>0</v>
      </c>
      <c r="L2207" s="418">
        <v>0</v>
      </c>
      <c r="M2207" s="401">
        <v>0</v>
      </c>
      <c r="N2207" s="458">
        <v>0</v>
      </c>
      <c r="O2207" s="358">
        <v>0</v>
      </c>
      <c r="P2207" s="358">
        <v>0</v>
      </c>
      <c r="Q2207" s="358">
        <v>0.5</v>
      </c>
      <c r="R2207" s="358">
        <v>0</v>
      </c>
      <c r="S2207" s="358">
        <v>0</v>
      </c>
      <c r="T2207" s="358">
        <v>0</v>
      </c>
      <c r="U2207" s="358">
        <v>0</v>
      </c>
      <c r="V2207" s="421">
        <v>0</v>
      </c>
      <c r="W2207" s="462">
        <v>0</v>
      </c>
      <c r="X2207" s="462">
        <v>0</v>
      </c>
      <c r="Y2207" s="462">
        <v>0</v>
      </c>
      <c r="Z2207" s="532">
        <v>0</v>
      </c>
      <c r="AA2207" s="462"/>
      <c r="AB2207" s="462"/>
      <c r="AC2207" s="465"/>
      <c r="AD2207" s="467">
        <v>0</v>
      </c>
      <c r="AE2207" s="418">
        <v>2.879706705750287E-2</v>
      </c>
      <c r="AF2207" s="461">
        <v>0</v>
      </c>
      <c r="AG2207" s="358"/>
      <c r="AH2207" s="358"/>
      <c r="AI2207" s="358"/>
      <c r="AJ2207" s="551"/>
      <c r="AK2207" s="508"/>
    </row>
    <row r="2208" spans="2:37" ht="15" customHeight="1" x14ac:dyDescent="0.35">
      <c r="B2208" s="19" t="s">
        <v>188</v>
      </c>
      <c r="C2208" s="20" t="s">
        <v>126</v>
      </c>
      <c r="D2208" s="19" t="s">
        <v>556</v>
      </c>
      <c r="E2208" s="31" t="s">
        <v>214</v>
      </c>
      <c r="F2208" s="12" t="s">
        <v>2071</v>
      </c>
      <c r="G2208" s="19" t="s">
        <v>209</v>
      </c>
      <c r="H2208" s="457">
        <v>0</v>
      </c>
      <c r="I2208" s="418">
        <v>0</v>
      </c>
      <c r="J2208" s="418">
        <v>0</v>
      </c>
      <c r="K2208" s="401">
        <v>0</v>
      </c>
      <c r="L2208" s="418">
        <v>0</v>
      </c>
      <c r="M2208" s="401">
        <v>0</v>
      </c>
      <c r="N2208" s="458">
        <v>0</v>
      </c>
      <c r="O2208" s="358">
        <v>0</v>
      </c>
      <c r="P2208" s="358">
        <v>0</v>
      </c>
      <c r="Q2208" s="358">
        <v>-3.395</v>
      </c>
      <c r="R2208" s="358">
        <v>0</v>
      </c>
      <c r="S2208" s="358">
        <v>0</v>
      </c>
      <c r="T2208" s="358">
        <v>0</v>
      </c>
      <c r="U2208" s="358">
        <v>0</v>
      </c>
      <c r="V2208" s="421">
        <v>0</v>
      </c>
      <c r="W2208" s="462">
        <v>0</v>
      </c>
      <c r="X2208" s="462">
        <v>0</v>
      </c>
      <c r="Y2208" s="462">
        <v>0</v>
      </c>
      <c r="Z2208" s="532">
        <v>0</v>
      </c>
      <c r="AA2208" s="462"/>
      <c r="AB2208" s="462"/>
      <c r="AC2208" s="465"/>
      <c r="AD2208" s="467">
        <v>0</v>
      </c>
      <c r="AE2208" s="418">
        <v>-2.6044873764683209E-2</v>
      </c>
      <c r="AF2208" s="461">
        <v>0</v>
      </c>
      <c r="AG2208" s="358"/>
      <c r="AH2208" s="358"/>
      <c r="AI2208" s="358"/>
      <c r="AJ2208" s="551"/>
      <c r="AK2208" s="508"/>
    </row>
    <row r="2209" spans="2:37" ht="15" customHeight="1" x14ac:dyDescent="0.35">
      <c r="B2209" s="19" t="s">
        <v>188</v>
      </c>
      <c r="C2209" s="20" t="s">
        <v>126</v>
      </c>
      <c r="D2209" s="19" t="s">
        <v>237</v>
      </c>
      <c r="E2209" s="31" t="s">
        <v>214</v>
      </c>
      <c r="F2209" s="12" t="s">
        <v>2066</v>
      </c>
      <c r="G2209" s="19" t="s">
        <v>209</v>
      </c>
      <c r="H2209" s="457">
        <v>0</v>
      </c>
      <c r="I2209" s="418">
        <v>0</v>
      </c>
      <c r="J2209" s="418">
        <v>0</v>
      </c>
      <c r="K2209" s="401">
        <v>0</v>
      </c>
      <c r="L2209" s="418">
        <v>0</v>
      </c>
      <c r="M2209" s="401">
        <v>0</v>
      </c>
      <c r="N2209" s="458">
        <v>0</v>
      </c>
      <c r="O2209" s="358">
        <v>0</v>
      </c>
      <c r="P2209" s="358">
        <v>0</v>
      </c>
      <c r="Q2209" s="358">
        <v>1.2297271519249389</v>
      </c>
      <c r="R2209" s="358">
        <v>0</v>
      </c>
      <c r="S2209" s="358">
        <v>0</v>
      </c>
      <c r="T2209" s="358">
        <v>0</v>
      </c>
      <c r="U2209" s="358">
        <v>0</v>
      </c>
      <c r="V2209" s="421">
        <v>0</v>
      </c>
      <c r="W2209" s="462">
        <v>0</v>
      </c>
      <c r="X2209" s="462">
        <v>0</v>
      </c>
      <c r="Y2209" s="462">
        <v>0</v>
      </c>
      <c r="Z2209" s="532">
        <v>0</v>
      </c>
      <c r="AA2209" s="462"/>
      <c r="AB2209" s="462"/>
      <c r="AC2209" s="465"/>
      <c r="AD2209" s="467">
        <v>0</v>
      </c>
      <c r="AE2209" s="418">
        <v>7.0825070512828964E-2</v>
      </c>
      <c r="AF2209" s="461">
        <v>0</v>
      </c>
      <c r="AG2209" s="358"/>
      <c r="AH2209" s="358"/>
      <c r="AI2209" s="358"/>
      <c r="AJ2209" s="551"/>
      <c r="AK2209" s="508" t="s">
        <v>2067</v>
      </c>
    </row>
    <row r="2210" spans="2:37" ht="15" customHeight="1" x14ac:dyDescent="0.35">
      <c r="B2210" s="19" t="s">
        <v>188</v>
      </c>
      <c r="C2210" s="20" t="s">
        <v>126</v>
      </c>
      <c r="D2210" s="19" t="s">
        <v>1002</v>
      </c>
      <c r="E2210" s="31" t="s">
        <v>214</v>
      </c>
      <c r="F2210" s="12" t="s">
        <v>2066</v>
      </c>
      <c r="G2210" s="19" t="s">
        <v>209</v>
      </c>
      <c r="H2210" s="457">
        <v>0</v>
      </c>
      <c r="I2210" s="418">
        <v>0</v>
      </c>
      <c r="J2210" s="418">
        <v>0</v>
      </c>
      <c r="K2210" s="401">
        <v>0</v>
      </c>
      <c r="L2210" s="418">
        <v>0</v>
      </c>
      <c r="M2210" s="401">
        <v>0</v>
      </c>
      <c r="N2210" s="458">
        <v>0</v>
      </c>
      <c r="O2210" s="358">
        <v>0</v>
      </c>
      <c r="P2210" s="358">
        <v>0</v>
      </c>
      <c r="Q2210" s="358">
        <v>2.0476933048949979</v>
      </c>
      <c r="R2210" s="358">
        <v>0</v>
      </c>
      <c r="S2210" s="358">
        <v>0</v>
      </c>
      <c r="T2210" s="358">
        <v>0</v>
      </c>
      <c r="U2210" s="358">
        <v>0</v>
      </c>
      <c r="V2210" s="421">
        <v>0</v>
      </c>
      <c r="W2210" s="462">
        <v>0</v>
      </c>
      <c r="X2210" s="462">
        <v>0</v>
      </c>
      <c r="Y2210" s="462">
        <v>0</v>
      </c>
      <c r="Z2210" s="532">
        <v>0</v>
      </c>
      <c r="AA2210" s="462"/>
      <c r="AB2210" s="462"/>
      <c r="AC2210" s="465"/>
      <c r="AD2210" s="467">
        <v>0</v>
      </c>
      <c r="AE2210" s="418">
        <v>0.11793512282852185</v>
      </c>
      <c r="AF2210" s="461">
        <v>0</v>
      </c>
      <c r="AG2210" s="358"/>
      <c r="AH2210" s="358"/>
      <c r="AI2210" s="358"/>
      <c r="AJ2210" s="551"/>
      <c r="AK2210" s="508" t="s">
        <v>2067</v>
      </c>
    </row>
    <row r="2211" spans="2:37" ht="15" customHeight="1" x14ac:dyDescent="0.35">
      <c r="B2211" s="19" t="s">
        <v>188</v>
      </c>
      <c r="C2211" s="20" t="s">
        <v>126</v>
      </c>
      <c r="D2211" s="19" t="s">
        <v>1102</v>
      </c>
      <c r="E2211" s="31" t="s">
        <v>214</v>
      </c>
      <c r="F2211" s="12" t="s">
        <v>2066</v>
      </c>
      <c r="G2211" s="19" t="s">
        <v>209</v>
      </c>
      <c r="H2211" s="457">
        <v>0</v>
      </c>
      <c r="I2211" s="418">
        <v>0</v>
      </c>
      <c r="J2211" s="418">
        <v>0</v>
      </c>
      <c r="K2211" s="401">
        <v>0</v>
      </c>
      <c r="L2211" s="418">
        <v>0</v>
      </c>
      <c r="M2211" s="401">
        <v>0</v>
      </c>
      <c r="N2211" s="458">
        <v>0</v>
      </c>
      <c r="O2211" s="358">
        <v>0</v>
      </c>
      <c r="P2211" s="358">
        <v>0</v>
      </c>
      <c r="Q2211" s="358">
        <v>0.32060328656289711</v>
      </c>
      <c r="R2211" s="358">
        <v>0</v>
      </c>
      <c r="S2211" s="358">
        <v>0</v>
      </c>
      <c r="T2211" s="358">
        <v>0</v>
      </c>
      <c r="U2211" s="358">
        <v>0</v>
      </c>
      <c r="V2211" s="421">
        <v>0</v>
      </c>
      <c r="W2211" s="462">
        <v>0</v>
      </c>
      <c r="X2211" s="462">
        <v>0</v>
      </c>
      <c r="Y2211" s="462">
        <v>0</v>
      </c>
      <c r="Z2211" s="532">
        <v>0</v>
      </c>
      <c r="AA2211" s="462"/>
      <c r="AB2211" s="462"/>
      <c r="AC2211" s="465"/>
      <c r="AD2211" s="467">
        <v>0</v>
      </c>
      <c r="AE2211" s="418">
        <v>1.8464868684015114E-2</v>
      </c>
      <c r="AF2211" s="461">
        <v>0</v>
      </c>
      <c r="AG2211" s="358"/>
      <c r="AH2211" s="358"/>
      <c r="AI2211" s="358"/>
      <c r="AJ2211" s="551"/>
      <c r="AK2211" s="508" t="s">
        <v>2067</v>
      </c>
    </row>
    <row r="2212" spans="2:37" ht="15" customHeight="1" x14ac:dyDescent="0.35">
      <c r="B2212" s="19" t="s">
        <v>188</v>
      </c>
      <c r="C2212" s="20" t="s">
        <v>126</v>
      </c>
      <c r="D2212" s="19" t="s">
        <v>209</v>
      </c>
      <c r="E2212" s="31" t="s">
        <v>324</v>
      </c>
      <c r="F2212" s="12" t="s">
        <v>324</v>
      </c>
      <c r="G2212" s="19" t="s">
        <v>2134</v>
      </c>
      <c r="H2212" s="457">
        <v>0</v>
      </c>
      <c r="I2212" s="418">
        <v>0</v>
      </c>
      <c r="J2212" s="418">
        <v>0</v>
      </c>
      <c r="K2212" s="401">
        <v>0</v>
      </c>
      <c r="L2212" s="418">
        <v>0</v>
      </c>
      <c r="M2212" s="401">
        <v>0</v>
      </c>
      <c r="N2212" s="458">
        <v>0</v>
      </c>
      <c r="O2212" s="358">
        <v>0</v>
      </c>
      <c r="P2212" s="358">
        <v>0</v>
      </c>
      <c r="Q2212" s="358">
        <v>0</v>
      </c>
      <c r="R2212" s="358">
        <v>0</v>
      </c>
      <c r="S2212" s="358">
        <v>0</v>
      </c>
      <c r="T2212" s="358">
        <v>0</v>
      </c>
      <c r="U2212" s="358">
        <v>0</v>
      </c>
      <c r="V2212" s="421">
        <v>0</v>
      </c>
      <c r="W2212" s="462"/>
      <c r="X2212" s="462"/>
      <c r="Y2212" s="462"/>
      <c r="Z2212" s="532"/>
      <c r="AA2212" s="462"/>
      <c r="AB2212" s="462"/>
      <c r="AC2212" s="465"/>
      <c r="AD2212" s="467"/>
      <c r="AE2212" s="418">
        <v>-3656.2851653758835</v>
      </c>
      <c r="AF2212" s="461"/>
      <c r="AG2212" s="358"/>
      <c r="AH2212" s="358"/>
      <c r="AI2212" s="358"/>
      <c r="AJ2212" s="551"/>
      <c r="AK2212" s="508"/>
    </row>
    <row r="2213" spans="2:37" ht="15" customHeight="1" x14ac:dyDescent="0.35">
      <c r="B2213" s="19" t="s">
        <v>189</v>
      </c>
      <c r="C2213" s="20" t="s">
        <v>126</v>
      </c>
      <c r="D2213" s="19" t="s">
        <v>213</v>
      </c>
      <c r="E2213" s="31" t="s">
        <v>214</v>
      </c>
      <c r="F2213" s="12" t="s">
        <v>2078</v>
      </c>
      <c r="G2213" s="19" t="s">
        <v>209</v>
      </c>
      <c r="H2213" s="457">
        <v>0</v>
      </c>
      <c r="I2213" s="418">
        <v>0</v>
      </c>
      <c r="J2213" s="418">
        <v>0</v>
      </c>
      <c r="K2213" s="401">
        <v>0</v>
      </c>
      <c r="L2213" s="418">
        <v>0</v>
      </c>
      <c r="M2213" s="401">
        <v>0</v>
      </c>
      <c r="N2213" s="458">
        <v>0</v>
      </c>
      <c r="O2213" s="358">
        <v>0</v>
      </c>
      <c r="P2213" s="358">
        <v>0</v>
      </c>
      <c r="Q2213" s="358">
        <v>72.099999999999994</v>
      </c>
      <c r="R2213" s="358">
        <v>0</v>
      </c>
      <c r="S2213" s="358">
        <v>0</v>
      </c>
      <c r="T2213" s="358">
        <v>0</v>
      </c>
      <c r="U2213" s="358">
        <v>0</v>
      </c>
      <c r="V2213" s="421">
        <v>0</v>
      </c>
      <c r="W2213" s="462">
        <v>0</v>
      </c>
      <c r="X2213" s="462">
        <v>0</v>
      </c>
      <c r="Y2213" s="462">
        <v>0</v>
      </c>
      <c r="Z2213" s="532">
        <v>0</v>
      </c>
      <c r="AA2213" s="462"/>
      <c r="AB2213" s="462"/>
      <c r="AC2213" s="465"/>
      <c r="AD2213" s="467">
        <v>0</v>
      </c>
      <c r="AE2213" s="418">
        <v>4.1525370696919133</v>
      </c>
      <c r="AF2213" s="461">
        <v>0</v>
      </c>
      <c r="AG2213" s="358"/>
      <c r="AH2213" s="358"/>
      <c r="AI2213" s="358"/>
      <c r="AJ2213" s="551"/>
      <c r="AK2213" s="508" t="s">
        <v>2067</v>
      </c>
    </row>
    <row r="2214" spans="2:37" ht="15" customHeight="1" x14ac:dyDescent="0.35">
      <c r="B2214" s="19" t="s">
        <v>189</v>
      </c>
      <c r="C2214" s="20" t="s">
        <v>126</v>
      </c>
      <c r="D2214" s="19" t="s">
        <v>2045</v>
      </c>
      <c r="E2214" s="31" t="s">
        <v>214</v>
      </c>
      <c r="F2214" s="12" t="s">
        <v>2078</v>
      </c>
      <c r="G2214" s="19" t="s">
        <v>209</v>
      </c>
      <c r="H2214" s="457">
        <v>0</v>
      </c>
      <c r="I2214" s="418">
        <v>0</v>
      </c>
      <c r="J2214" s="418">
        <v>0</v>
      </c>
      <c r="K2214" s="401">
        <v>0</v>
      </c>
      <c r="L2214" s="418">
        <v>0</v>
      </c>
      <c r="M2214" s="401">
        <v>0</v>
      </c>
      <c r="N2214" s="458">
        <v>0</v>
      </c>
      <c r="O2214" s="358">
        <v>0</v>
      </c>
      <c r="P2214" s="358">
        <v>0</v>
      </c>
      <c r="Q2214" s="358">
        <v>0.65</v>
      </c>
      <c r="R2214" s="358">
        <v>0</v>
      </c>
      <c r="S2214" s="358">
        <v>0</v>
      </c>
      <c r="T2214" s="358">
        <v>0</v>
      </c>
      <c r="U2214" s="358">
        <v>0</v>
      </c>
      <c r="V2214" s="421">
        <v>0</v>
      </c>
      <c r="W2214" s="462">
        <v>0</v>
      </c>
      <c r="X2214" s="462">
        <v>0</v>
      </c>
      <c r="Y2214" s="462">
        <v>0</v>
      </c>
      <c r="Z2214" s="532">
        <v>0</v>
      </c>
      <c r="AA2214" s="462"/>
      <c r="AB2214" s="462"/>
      <c r="AC2214" s="465"/>
      <c r="AD2214" s="467">
        <v>0</v>
      </c>
      <c r="AE2214" s="418">
        <v>3.075348969471408E-2</v>
      </c>
      <c r="AF2214" s="461">
        <v>0</v>
      </c>
      <c r="AG2214" s="358"/>
      <c r="AH2214" s="358"/>
      <c r="AI2214" s="358"/>
      <c r="AJ2214" s="551"/>
      <c r="AK2214" s="508" t="s">
        <v>2067</v>
      </c>
    </row>
    <row r="2215" spans="2:37" ht="15" customHeight="1" x14ac:dyDescent="0.35">
      <c r="B2215" s="19" t="s">
        <v>189</v>
      </c>
      <c r="C2215" s="20" t="s">
        <v>126</v>
      </c>
      <c r="D2215" s="19" t="s">
        <v>2044</v>
      </c>
      <c r="E2215" s="31" t="s">
        <v>214</v>
      </c>
      <c r="F2215" s="12" t="s">
        <v>2078</v>
      </c>
      <c r="G2215" s="19" t="s">
        <v>209</v>
      </c>
      <c r="H2215" s="457">
        <v>0</v>
      </c>
      <c r="I2215" s="418">
        <v>0</v>
      </c>
      <c r="J2215" s="418">
        <v>0</v>
      </c>
      <c r="K2215" s="401">
        <v>0</v>
      </c>
      <c r="L2215" s="418">
        <v>0</v>
      </c>
      <c r="M2215" s="401">
        <v>0</v>
      </c>
      <c r="N2215" s="458">
        <v>0</v>
      </c>
      <c r="O2215" s="358">
        <v>0</v>
      </c>
      <c r="P2215" s="358">
        <v>0</v>
      </c>
      <c r="Q2215" s="358">
        <v>18</v>
      </c>
      <c r="R2215" s="358">
        <v>0</v>
      </c>
      <c r="S2215" s="358">
        <v>0</v>
      </c>
      <c r="T2215" s="358">
        <v>0</v>
      </c>
      <c r="U2215" s="358">
        <v>0</v>
      </c>
      <c r="V2215" s="421">
        <v>0</v>
      </c>
      <c r="W2215" s="462">
        <v>0</v>
      </c>
      <c r="X2215" s="462">
        <v>0</v>
      </c>
      <c r="Y2215" s="462">
        <v>0</v>
      </c>
      <c r="Z2215" s="532">
        <v>0</v>
      </c>
      <c r="AA2215" s="462"/>
      <c r="AB2215" s="462"/>
      <c r="AC2215" s="465"/>
      <c r="AD2215" s="467">
        <v>0</v>
      </c>
      <c r="AE2215" s="418">
        <v>1.0366944140701033</v>
      </c>
      <c r="AF2215" s="461">
        <v>0</v>
      </c>
      <c r="AG2215" s="358"/>
      <c r="AH2215" s="358"/>
      <c r="AI2215" s="358"/>
      <c r="AJ2215" s="551"/>
      <c r="AK2215" s="508" t="s">
        <v>2067</v>
      </c>
    </row>
    <row r="2216" spans="2:37" ht="15" customHeight="1" x14ac:dyDescent="0.35">
      <c r="B2216" s="19" t="s">
        <v>189</v>
      </c>
      <c r="C2216" s="20" t="s">
        <v>126</v>
      </c>
      <c r="D2216" s="19" t="s">
        <v>1701</v>
      </c>
      <c r="E2216" s="31" t="s">
        <v>214</v>
      </c>
      <c r="F2216" s="12" t="s">
        <v>2078</v>
      </c>
      <c r="G2216" s="19" t="s">
        <v>209</v>
      </c>
      <c r="H2216" s="457">
        <v>0</v>
      </c>
      <c r="I2216" s="418">
        <v>0</v>
      </c>
      <c r="J2216" s="418">
        <v>0</v>
      </c>
      <c r="K2216" s="401">
        <v>0</v>
      </c>
      <c r="L2216" s="418">
        <v>0</v>
      </c>
      <c r="M2216" s="401">
        <v>0</v>
      </c>
      <c r="N2216" s="458">
        <v>0</v>
      </c>
      <c r="O2216" s="358">
        <v>0</v>
      </c>
      <c r="P2216" s="358">
        <v>0</v>
      </c>
      <c r="Q2216" s="358">
        <v>53</v>
      </c>
      <c r="R2216" s="358">
        <v>0</v>
      </c>
      <c r="S2216" s="358">
        <v>0</v>
      </c>
      <c r="T2216" s="358">
        <v>0</v>
      </c>
      <c r="U2216" s="358">
        <v>0</v>
      </c>
      <c r="V2216" s="421">
        <v>0</v>
      </c>
      <c r="W2216" s="462">
        <v>0</v>
      </c>
      <c r="X2216" s="462">
        <v>0</v>
      </c>
      <c r="Y2216" s="462">
        <v>0</v>
      </c>
      <c r="Z2216" s="532">
        <v>0</v>
      </c>
      <c r="AA2216" s="462"/>
      <c r="AB2216" s="462"/>
      <c r="AC2216" s="465"/>
      <c r="AD2216" s="467">
        <v>0</v>
      </c>
      <c r="AE2216" s="418">
        <v>0.5285492356691659</v>
      </c>
      <c r="AF2216" s="461">
        <v>0</v>
      </c>
      <c r="AG2216" s="358"/>
      <c r="AH2216" s="358"/>
      <c r="AI2216" s="358"/>
      <c r="AJ2216" s="551"/>
      <c r="AK2216" s="508" t="s">
        <v>2067</v>
      </c>
    </row>
    <row r="2217" spans="2:37" ht="15" customHeight="1" x14ac:dyDescent="0.35">
      <c r="B2217" s="19" t="s">
        <v>189</v>
      </c>
      <c r="C2217" s="20" t="s">
        <v>126</v>
      </c>
      <c r="D2217" s="19" t="s">
        <v>1602</v>
      </c>
      <c r="E2217" s="31" t="s">
        <v>214</v>
      </c>
      <c r="F2217" s="12" t="s">
        <v>2078</v>
      </c>
      <c r="G2217" s="19" t="s">
        <v>209</v>
      </c>
      <c r="H2217" s="457">
        <v>0</v>
      </c>
      <c r="I2217" s="418">
        <v>0</v>
      </c>
      <c r="J2217" s="418">
        <v>0</v>
      </c>
      <c r="K2217" s="401">
        <v>0</v>
      </c>
      <c r="L2217" s="418">
        <v>0</v>
      </c>
      <c r="M2217" s="401">
        <v>0</v>
      </c>
      <c r="N2217" s="458">
        <v>0</v>
      </c>
      <c r="O2217" s="358">
        <v>0</v>
      </c>
      <c r="P2217" s="358">
        <v>0</v>
      </c>
      <c r="Q2217" s="358">
        <v>2.5</v>
      </c>
      <c r="R2217" s="358">
        <v>0</v>
      </c>
      <c r="S2217" s="358">
        <v>0</v>
      </c>
      <c r="T2217" s="358">
        <v>0</v>
      </c>
      <c r="U2217" s="358">
        <v>0</v>
      </c>
      <c r="V2217" s="421">
        <v>0</v>
      </c>
      <c r="W2217" s="462">
        <v>0</v>
      </c>
      <c r="X2217" s="462">
        <v>0</v>
      </c>
      <c r="Y2217" s="462">
        <v>0</v>
      </c>
      <c r="Z2217" s="532">
        <v>0</v>
      </c>
      <c r="AA2217" s="462"/>
      <c r="AB2217" s="462"/>
      <c r="AC2217" s="465"/>
      <c r="AD2217" s="467">
        <v>0</v>
      </c>
      <c r="AE2217" s="418">
        <v>2.4288575168534794E-2</v>
      </c>
      <c r="AF2217" s="461">
        <v>0</v>
      </c>
      <c r="AG2217" s="358"/>
      <c r="AH2217" s="358"/>
      <c r="AI2217" s="358"/>
      <c r="AJ2217" s="551"/>
      <c r="AK2217" s="508" t="s">
        <v>2067</v>
      </c>
    </row>
    <row r="2218" spans="2:37" ht="15" customHeight="1" x14ac:dyDescent="0.35">
      <c r="B2218" s="19" t="s">
        <v>189</v>
      </c>
      <c r="C2218" s="20" t="s">
        <v>126</v>
      </c>
      <c r="D2218" s="19" t="s">
        <v>1638</v>
      </c>
      <c r="E2218" s="31" t="s">
        <v>214</v>
      </c>
      <c r="F2218" s="12" t="s">
        <v>2078</v>
      </c>
      <c r="G2218" s="19" t="s">
        <v>209</v>
      </c>
      <c r="H2218" s="457">
        <v>0</v>
      </c>
      <c r="I2218" s="418">
        <v>0</v>
      </c>
      <c r="J2218" s="418">
        <v>0</v>
      </c>
      <c r="K2218" s="401">
        <v>0</v>
      </c>
      <c r="L2218" s="418">
        <v>0</v>
      </c>
      <c r="M2218" s="401">
        <v>0</v>
      </c>
      <c r="N2218" s="458">
        <v>0</v>
      </c>
      <c r="O2218" s="358">
        <v>0</v>
      </c>
      <c r="P2218" s="358">
        <v>0</v>
      </c>
      <c r="Q2218" s="358">
        <v>22.5</v>
      </c>
      <c r="R2218" s="358">
        <v>0</v>
      </c>
      <c r="S2218" s="358">
        <v>0</v>
      </c>
      <c r="T2218" s="358">
        <v>0</v>
      </c>
      <c r="U2218" s="358">
        <v>0</v>
      </c>
      <c r="V2218" s="421">
        <v>0</v>
      </c>
      <c r="W2218" s="462">
        <v>0</v>
      </c>
      <c r="X2218" s="462">
        <v>0</v>
      </c>
      <c r="Y2218" s="462">
        <v>0</v>
      </c>
      <c r="Z2218" s="532">
        <v>0</v>
      </c>
      <c r="AA2218" s="462"/>
      <c r="AB2218" s="462"/>
      <c r="AC2218" s="465"/>
      <c r="AD2218" s="467">
        <v>0</v>
      </c>
      <c r="AE2218" s="418">
        <v>3.3737921963996054E-2</v>
      </c>
      <c r="AF2218" s="461">
        <v>0</v>
      </c>
      <c r="AG2218" s="358"/>
      <c r="AH2218" s="358"/>
      <c r="AI2218" s="358"/>
      <c r="AJ2218" s="551"/>
      <c r="AK2218" s="508" t="s">
        <v>2067</v>
      </c>
    </row>
    <row r="2219" spans="2:37" ht="15" customHeight="1" x14ac:dyDescent="0.35">
      <c r="B2219" s="19" t="s">
        <v>189</v>
      </c>
      <c r="C2219" s="20" t="s">
        <v>126</v>
      </c>
      <c r="D2219" s="19" t="s">
        <v>228</v>
      </c>
      <c r="E2219" s="31" t="s">
        <v>214</v>
      </c>
      <c r="F2219" s="12" t="s">
        <v>2078</v>
      </c>
      <c r="G2219" s="19" t="s">
        <v>209</v>
      </c>
      <c r="H2219" s="457">
        <v>0</v>
      </c>
      <c r="I2219" s="418">
        <v>0</v>
      </c>
      <c r="J2219" s="418">
        <v>0</v>
      </c>
      <c r="K2219" s="401">
        <v>0</v>
      </c>
      <c r="L2219" s="418">
        <v>0</v>
      </c>
      <c r="M2219" s="401">
        <v>0</v>
      </c>
      <c r="N2219" s="458">
        <v>0</v>
      </c>
      <c r="O2219" s="358">
        <v>0</v>
      </c>
      <c r="P2219" s="358">
        <v>0</v>
      </c>
      <c r="Q2219" s="358">
        <v>27.8</v>
      </c>
      <c r="R2219" s="358">
        <v>0</v>
      </c>
      <c r="S2219" s="358">
        <v>0</v>
      </c>
      <c r="T2219" s="358">
        <v>0</v>
      </c>
      <c r="U2219" s="358">
        <v>0</v>
      </c>
      <c r="V2219" s="421">
        <v>0</v>
      </c>
      <c r="W2219" s="462">
        <v>0</v>
      </c>
      <c r="X2219" s="462">
        <v>0</v>
      </c>
      <c r="Y2219" s="462">
        <v>0</v>
      </c>
      <c r="Z2219" s="532">
        <v>0</v>
      </c>
      <c r="AA2219" s="462"/>
      <c r="AB2219" s="462"/>
      <c r="AC2219" s="465"/>
      <c r="AD2219" s="467">
        <v>0</v>
      </c>
      <c r="AE2219" s="418">
        <v>8.0679255391234821E-3</v>
      </c>
      <c r="AF2219" s="461">
        <v>0</v>
      </c>
      <c r="AG2219" s="358"/>
      <c r="AH2219" s="358"/>
      <c r="AI2219" s="358"/>
      <c r="AJ2219" s="551"/>
      <c r="AK2219" s="508" t="s">
        <v>2067</v>
      </c>
    </row>
    <row r="2220" spans="2:37" ht="15" customHeight="1" x14ac:dyDescent="0.35">
      <c r="B2220" s="19" t="s">
        <v>189</v>
      </c>
      <c r="C2220" s="20" t="s">
        <v>126</v>
      </c>
      <c r="D2220" s="19" t="s">
        <v>1002</v>
      </c>
      <c r="E2220" s="31" t="s">
        <v>214</v>
      </c>
      <c r="F2220" s="12" t="s">
        <v>2078</v>
      </c>
      <c r="G2220" s="19" t="s">
        <v>209</v>
      </c>
      <c r="H2220" s="457">
        <v>0</v>
      </c>
      <c r="I2220" s="418">
        <v>0</v>
      </c>
      <c r="J2220" s="418">
        <v>0</v>
      </c>
      <c r="K2220" s="401">
        <v>0</v>
      </c>
      <c r="L2220" s="418">
        <v>0</v>
      </c>
      <c r="M2220" s="401">
        <v>0</v>
      </c>
      <c r="N2220" s="458">
        <v>0</v>
      </c>
      <c r="O2220" s="358">
        <v>0</v>
      </c>
      <c r="P2220" s="358">
        <v>0</v>
      </c>
      <c r="Q2220" s="358">
        <v>0.15</v>
      </c>
      <c r="R2220" s="358">
        <v>0</v>
      </c>
      <c r="S2220" s="358">
        <v>0</v>
      </c>
      <c r="T2220" s="358">
        <v>0</v>
      </c>
      <c r="U2220" s="358">
        <v>0</v>
      </c>
      <c r="V2220" s="421">
        <v>0</v>
      </c>
      <c r="W2220" s="462">
        <v>0</v>
      </c>
      <c r="X2220" s="462">
        <v>0</v>
      </c>
      <c r="Y2220" s="462">
        <v>0</v>
      </c>
      <c r="Z2220" s="532">
        <v>0</v>
      </c>
      <c r="AA2220" s="462"/>
      <c r="AB2220" s="462"/>
      <c r="AC2220" s="465"/>
      <c r="AD2220" s="467">
        <v>0</v>
      </c>
      <c r="AE2220" s="418">
        <v>8.6391201172508602E-3</v>
      </c>
      <c r="AF2220" s="461">
        <v>0</v>
      </c>
      <c r="AG2220" s="358"/>
      <c r="AH2220" s="358"/>
      <c r="AI2220" s="358"/>
      <c r="AJ2220" s="551"/>
      <c r="AK2220" s="508" t="s">
        <v>2067</v>
      </c>
    </row>
    <row r="2221" spans="2:37" ht="15" customHeight="1" x14ac:dyDescent="0.35">
      <c r="B2221" s="19" t="s">
        <v>189</v>
      </c>
      <c r="C2221" s="20" t="s">
        <v>126</v>
      </c>
      <c r="D2221" s="19" t="s">
        <v>359</v>
      </c>
      <c r="E2221" s="31" t="s">
        <v>214</v>
      </c>
      <c r="F2221" s="12" t="s">
        <v>2079</v>
      </c>
      <c r="G2221" s="19" t="s">
        <v>209</v>
      </c>
      <c r="H2221" s="457">
        <v>0</v>
      </c>
      <c r="I2221" s="418">
        <v>0</v>
      </c>
      <c r="J2221" s="418">
        <v>0</v>
      </c>
      <c r="K2221" s="401">
        <v>0</v>
      </c>
      <c r="L2221" s="418">
        <v>0</v>
      </c>
      <c r="M2221" s="401">
        <v>0</v>
      </c>
      <c r="N2221" s="458">
        <v>0</v>
      </c>
      <c r="O2221" s="358">
        <v>0</v>
      </c>
      <c r="P2221" s="358">
        <v>0</v>
      </c>
      <c r="Q2221" s="358">
        <v>-1.9</v>
      </c>
      <c r="R2221" s="358">
        <v>0</v>
      </c>
      <c r="S2221" s="358">
        <v>0</v>
      </c>
      <c r="T2221" s="358">
        <v>0</v>
      </c>
      <c r="U2221" s="358">
        <v>0</v>
      </c>
      <c r="V2221" s="421">
        <v>0</v>
      </c>
      <c r="W2221" s="462">
        <v>0</v>
      </c>
      <c r="X2221" s="462">
        <v>0</v>
      </c>
      <c r="Y2221" s="462">
        <v>0</v>
      </c>
      <c r="Z2221" s="532">
        <v>0</v>
      </c>
      <c r="AA2221" s="462"/>
      <c r="AB2221" s="462"/>
      <c r="AC2221" s="465"/>
      <c r="AD2221" s="467">
        <v>0</v>
      </c>
      <c r="AE2221" s="418">
        <v>-0.10891255699813167</v>
      </c>
      <c r="AF2221" s="461">
        <v>0</v>
      </c>
      <c r="AG2221" s="358"/>
      <c r="AH2221" s="358"/>
      <c r="AI2221" s="358"/>
      <c r="AJ2221" s="551"/>
      <c r="AK2221" s="508"/>
    </row>
    <row r="2222" spans="2:37" ht="15" customHeight="1" x14ac:dyDescent="0.35">
      <c r="B2222" s="19" t="s">
        <v>189</v>
      </c>
      <c r="C2222" s="20" t="s">
        <v>126</v>
      </c>
      <c r="D2222" s="19" t="s">
        <v>222</v>
      </c>
      <c r="E2222" s="31" t="s">
        <v>214</v>
      </c>
      <c r="F2222" s="12" t="s">
        <v>2079</v>
      </c>
      <c r="G2222" s="19" t="s">
        <v>209</v>
      </c>
      <c r="H2222" s="457">
        <v>0</v>
      </c>
      <c r="I2222" s="418">
        <v>0</v>
      </c>
      <c r="J2222" s="418">
        <v>0</v>
      </c>
      <c r="K2222" s="401">
        <v>0</v>
      </c>
      <c r="L2222" s="418">
        <v>0</v>
      </c>
      <c r="M2222" s="401">
        <v>0</v>
      </c>
      <c r="N2222" s="458">
        <v>0</v>
      </c>
      <c r="O2222" s="358">
        <v>0</v>
      </c>
      <c r="P2222" s="358">
        <v>0</v>
      </c>
      <c r="Q2222" s="358">
        <v>-0.5</v>
      </c>
      <c r="R2222" s="358">
        <v>0</v>
      </c>
      <c r="S2222" s="358">
        <v>0</v>
      </c>
      <c r="T2222" s="358">
        <v>0</v>
      </c>
      <c r="U2222" s="358">
        <v>0</v>
      </c>
      <c r="V2222" s="421">
        <v>0</v>
      </c>
      <c r="W2222" s="462">
        <v>0</v>
      </c>
      <c r="X2222" s="462">
        <v>0</v>
      </c>
      <c r="Y2222" s="462">
        <v>0</v>
      </c>
      <c r="Z2222" s="532">
        <v>0</v>
      </c>
      <c r="AA2222" s="462"/>
      <c r="AB2222" s="462"/>
      <c r="AC2222" s="465"/>
      <c r="AD2222" s="467">
        <v>0</v>
      </c>
      <c r="AE2222" s="418">
        <v>-1.4830134903080078E-4</v>
      </c>
      <c r="AF2222" s="461">
        <v>0</v>
      </c>
      <c r="AG2222" s="358"/>
      <c r="AH2222" s="358"/>
      <c r="AI2222" s="358"/>
      <c r="AJ2222" s="551"/>
      <c r="AK2222" s="508"/>
    </row>
    <row r="2223" spans="2:37" ht="15" customHeight="1" x14ac:dyDescent="0.35">
      <c r="B2223" s="19" t="s">
        <v>189</v>
      </c>
      <c r="C2223" s="20" t="s">
        <v>126</v>
      </c>
      <c r="D2223" s="19" t="s">
        <v>1419</v>
      </c>
      <c r="E2223" s="31" t="s">
        <v>214</v>
      </c>
      <c r="F2223" s="12" t="s">
        <v>2079</v>
      </c>
      <c r="G2223" s="19" t="s">
        <v>209</v>
      </c>
      <c r="H2223" s="457">
        <v>0</v>
      </c>
      <c r="I2223" s="418">
        <v>0</v>
      </c>
      <c r="J2223" s="418">
        <v>0</v>
      </c>
      <c r="K2223" s="401">
        <v>0</v>
      </c>
      <c r="L2223" s="418">
        <v>0</v>
      </c>
      <c r="M2223" s="401">
        <v>0</v>
      </c>
      <c r="N2223" s="458">
        <v>0</v>
      </c>
      <c r="O2223" s="358">
        <v>0</v>
      </c>
      <c r="P2223" s="358">
        <v>0</v>
      </c>
      <c r="Q2223" s="358">
        <v>-0.2</v>
      </c>
      <c r="R2223" s="358">
        <v>0</v>
      </c>
      <c r="S2223" s="358">
        <v>0</v>
      </c>
      <c r="T2223" s="358">
        <v>0</v>
      </c>
      <c r="U2223" s="358">
        <v>0</v>
      </c>
      <c r="V2223" s="421">
        <v>0</v>
      </c>
      <c r="W2223" s="462">
        <v>0</v>
      </c>
      <c r="X2223" s="462">
        <v>0</v>
      </c>
      <c r="Y2223" s="462">
        <v>0</v>
      </c>
      <c r="Z2223" s="532">
        <v>0</v>
      </c>
      <c r="AA2223" s="462"/>
      <c r="AB2223" s="462"/>
      <c r="AC2223" s="465"/>
      <c r="AD2223" s="467">
        <v>0</v>
      </c>
      <c r="AE2223" s="418">
        <v>-9.2806197980173991E-3</v>
      </c>
      <c r="AF2223" s="461">
        <v>0</v>
      </c>
      <c r="AG2223" s="358"/>
      <c r="AH2223" s="358"/>
      <c r="AI2223" s="358"/>
      <c r="AJ2223" s="551"/>
      <c r="AK2223" s="508"/>
    </row>
    <row r="2224" spans="2:37" ht="15" customHeight="1" x14ac:dyDescent="0.35">
      <c r="B2224" s="19" t="s">
        <v>189</v>
      </c>
      <c r="C2224" s="20" t="s">
        <v>126</v>
      </c>
      <c r="D2224" s="19" t="s">
        <v>226</v>
      </c>
      <c r="E2224" s="31" t="s">
        <v>214</v>
      </c>
      <c r="F2224" s="12" t="s">
        <v>2079</v>
      </c>
      <c r="G2224" s="19" t="s">
        <v>209</v>
      </c>
      <c r="H2224" s="457">
        <v>0</v>
      </c>
      <c r="I2224" s="418">
        <v>0</v>
      </c>
      <c r="J2224" s="418">
        <v>0</v>
      </c>
      <c r="K2224" s="401">
        <v>0</v>
      </c>
      <c r="L2224" s="418">
        <v>0</v>
      </c>
      <c r="M2224" s="401">
        <v>0</v>
      </c>
      <c r="N2224" s="458">
        <v>0</v>
      </c>
      <c r="O2224" s="358">
        <v>0</v>
      </c>
      <c r="P2224" s="358">
        <v>0</v>
      </c>
      <c r="Q2224" s="358">
        <v>-8.4</v>
      </c>
      <c r="R2224" s="358">
        <v>0</v>
      </c>
      <c r="S2224" s="358">
        <v>0</v>
      </c>
      <c r="T2224" s="358">
        <v>0</v>
      </c>
      <c r="U2224" s="358">
        <v>0</v>
      </c>
      <c r="V2224" s="421">
        <v>0</v>
      </c>
      <c r="W2224" s="462">
        <v>0</v>
      </c>
      <c r="X2224" s="462">
        <v>0</v>
      </c>
      <c r="Y2224" s="462">
        <v>0</v>
      </c>
      <c r="Z2224" s="532">
        <v>0</v>
      </c>
      <c r="AA2224" s="462"/>
      <c r="AB2224" s="462"/>
      <c r="AC2224" s="465"/>
      <c r="AD2224" s="467">
        <v>0</v>
      </c>
      <c r="AE2224" s="418">
        <v>-0.47381843572865467</v>
      </c>
      <c r="AF2224" s="461">
        <v>0</v>
      </c>
      <c r="AG2224" s="358"/>
      <c r="AH2224" s="358"/>
      <c r="AI2224" s="358"/>
      <c r="AJ2224" s="551"/>
      <c r="AK2224" s="508"/>
    </row>
    <row r="2225" spans="2:37" ht="15" customHeight="1" x14ac:dyDescent="0.35">
      <c r="B2225" s="19" t="s">
        <v>189</v>
      </c>
      <c r="C2225" s="20" t="s">
        <v>127</v>
      </c>
      <c r="D2225" s="31" t="s">
        <v>359</v>
      </c>
      <c r="E2225" s="31" t="s">
        <v>214</v>
      </c>
      <c r="F2225" s="12" t="s">
        <v>2079</v>
      </c>
      <c r="G2225" s="19" t="s">
        <v>209</v>
      </c>
      <c r="H2225" s="457">
        <v>0</v>
      </c>
      <c r="I2225" s="418">
        <v>0</v>
      </c>
      <c r="J2225" s="418">
        <v>0</v>
      </c>
      <c r="K2225" s="401">
        <v>0</v>
      </c>
      <c r="L2225" s="418">
        <v>0</v>
      </c>
      <c r="M2225" s="401">
        <v>0</v>
      </c>
      <c r="N2225" s="458">
        <v>0</v>
      </c>
      <c r="O2225" s="358">
        <v>0</v>
      </c>
      <c r="P2225" s="358">
        <v>0</v>
      </c>
      <c r="Q2225" s="358">
        <v>-12.8</v>
      </c>
      <c r="R2225" s="358">
        <v>0</v>
      </c>
      <c r="S2225" s="358">
        <v>0</v>
      </c>
      <c r="T2225" s="358">
        <v>0</v>
      </c>
      <c r="U2225" s="358">
        <v>0</v>
      </c>
      <c r="V2225" s="421">
        <v>0</v>
      </c>
      <c r="W2225" s="462">
        <v>0</v>
      </c>
      <c r="X2225" s="462">
        <v>0</v>
      </c>
      <c r="Y2225" s="462">
        <v>0</v>
      </c>
      <c r="Z2225" s="532">
        <v>0</v>
      </c>
      <c r="AA2225" s="462"/>
      <c r="AB2225" s="462"/>
      <c r="AC2225" s="465"/>
      <c r="AD2225" s="467">
        <v>0</v>
      </c>
      <c r="AE2225" s="418">
        <v>-0.73372669977688709</v>
      </c>
      <c r="AF2225" s="461">
        <v>0</v>
      </c>
      <c r="AG2225" s="358"/>
      <c r="AH2225" s="358"/>
      <c r="AI2225" s="358"/>
      <c r="AJ2225" s="551"/>
      <c r="AK2225" s="508"/>
    </row>
    <row r="2226" spans="2:37" ht="15" customHeight="1" x14ac:dyDescent="0.35">
      <c r="B2226" s="19" t="s">
        <v>189</v>
      </c>
      <c r="C2226" s="20" t="s">
        <v>127</v>
      </c>
      <c r="D2226" s="19" t="s">
        <v>1701</v>
      </c>
      <c r="E2226" s="31" t="s">
        <v>214</v>
      </c>
      <c r="F2226" s="12" t="s">
        <v>2079</v>
      </c>
      <c r="G2226" s="19" t="s">
        <v>209</v>
      </c>
      <c r="H2226" s="457">
        <v>0</v>
      </c>
      <c r="I2226" s="418">
        <v>0</v>
      </c>
      <c r="J2226" s="418">
        <v>0</v>
      </c>
      <c r="K2226" s="401">
        <v>0</v>
      </c>
      <c r="L2226" s="418">
        <v>0</v>
      </c>
      <c r="M2226" s="401">
        <v>0</v>
      </c>
      <c r="N2226" s="458">
        <v>0</v>
      </c>
      <c r="O2226" s="358">
        <v>0</v>
      </c>
      <c r="P2226" s="358">
        <v>0</v>
      </c>
      <c r="Q2226" s="358">
        <v>-3.5</v>
      </c>
      <c r="R2226" s="358">
        <v>0</v>
      </c>
      <c r="S2226" s="358">
        <v>0</v>
      </c>
      <c r="T2226" s="358">
        <v>0</v>
      </c>
      <c r="U2226" s="408">
        <v>0</v>
      </c>
      <c r="V2226" s="360">
        <v>0</v>
      </c>
      <c r="W2226" s="462">
        <v>0</v>
      </c>
      <c r="X2226" s="462">
        <v>0</v>
      </c>
      <c r="Y2226" s="462">
        <v>0</v>
      </c>
      <c r="Z2226" s="532">
        <v>0</v>
      </c>
      <c r="AA2226" s="462"/>
      <c r="AB2226" s="462"/>
      <c r="AC2226" s="465"/>
      <c r="AD2226" s="467">
        <v>0</v>
      </c>
      <c r="AE2226" s="418">
        <v>-3.4904194808341144E-2</v>
      </c>
      <c r="AF2226" s="461">
        <v>0</v>
      </c>
      <c r="AG2226" s="358"/>
      <c r="AH2226" s="358"/>
      <c r="AI2226" s="358"/>
      <c r="AJ2226" s="551"/>
      <c r="AK2226" s="508"/>
    </row>
    <row r="2227" spans="2:37" ht="15" customHeight="1" x14ac:dyDescent="0.35">
      <c r="B2227" s="19" t="s">
        <v>189</v>
      </c>
      <c r="C2227" s="20" t="s">
        <v>127</v>
      </c>
      <c r="D2227" s="19" t="s">
        <v>226</v>
      </c>
      <c r="E2227" s="31" t="s">
        <v>214</v>
      </c>
      <c r="F2227" s="12" t="s">
        <v>2079</v>
      </c>
      <c r="G2227" s="19" t="s">
        <v>209</v>
      </c>
      <c r="H2227" s="457">
        <v>0</v>
      </c>
      <c r="I2227" s="418">
        <v>0</v>
      </c>
      <c r="J2227" s="418">
        <v>0</v>
      </c>
      <c r="K2227" s="401">
        <v>0</v>
      </c>
      <c r="L2227" s="418">
        <v>0</v>
      </c>
      <c r="M2227" s="401">
        <v>0</v>
      </c>
      <c r="N2227" s="458">
        <v>0</v>
      </c>
      <c r="O2227" s="358">
        <v>0</v>
      </c>
      <c r="P2227" s="358">
        <v>0</v>
      </c>
      <c r="Q2227" s="358">
        <v>-4.5999999999999996</v>
      </c>
      <c r="R2227" s="358"/>
      <c r="S2227" s="358">
        <v>0</v>
      </c>
      <c r="T2227" s="358">
        <v>0</v>
      </c>
      <c r="U2227" s="408">
        <v>0</v>
      </c>
      <c r="V2227" s="360">
        <v>0</v>
      </c>
      <c r="W2227" s="462">
        <v>0</v>
      </c>
      <c r="X2227" s="462">
        <v>0</v>
      </c>
      <c r="Y2227" s="462">
        <v>0</v>
      </c>
      <c r="Z2227" s="532">
        <v>0</v>
      </c>
      <c r="AA2227" s="462"/>
      <c r="AB2227" s="462">
        <v>0</v>
      </c>
      <c r="AC2227" s="465">
        <v>0</v>
      </c>
      <c r="AD2227" s="467">
        <v>0</v>
      </c>
      <c r="AE2227" s="418">
        <v>-0.25947200051807279</v>
      </c>
      <c r="AF2227" s="461">
        <v>0</v>
      </c>
      <c r="AG2227" s="358"/>
      <c r="AH2227" s="358"/>
      <c r="AI2227" s="358"/>
      <c r="AJ2227" s="551"/>
      <c r="AK2227" s="508"/>
    </row>
    <row r="2228" spans="2:37" x14ac:dyDescent="0.35">
      <c r="B2228" s="19" t="s">
        <v>189</v>
      </c>
      <c r="C2228" s="297" t="s">
        <v>128</v>
      </c>
      <c r="D2228" s="20" t="s">
        <v>209</v>
      </c>
      <c r="E2228" s="20" t="s">
        <v>210</v>
      </c>
      <c r="F2228" s="20" t="s">
        <v>2042</v>
      </c>
      <c r="G2228" s="19" t="s">
        <v>2134</v>
      </c>
      <c r="H2228" s="259"/>
      <c r="I2228" s="259"/>
      <c r="J2228" s="259"/>
      <c r="K2228" s="259"/>
      <c r="L2228" s="259"/>
      <c r="M2228" s="259"/>
      <c r="N2228" s="259"/>
      <c r="O2228" s="259"/>
      <c r="P2228" s="259"/>
      <c r="Q2228" s="259"/>
      <c r="R2228" s="403"/>
      <c r="S2228" s="403"/>
      <c r="T2228" s="403"/>
      <c r="U2228" s="404"/>
      <c r="V2228" s="259"/>
      <c r="W2228" s="259"/>
      <c r="X2228" s="259"/>
      <c r="Y2228" s="259"/>
      <c r="Z2228" s="528"/>
      <c r="AA2228" s="259"/>
      <c r="AB2228" s="259"/>
      <c r="AC2228" s="259"/>
      <c r="AD2228" s="420"/>
      <c r="AE2228" s="259"/>
      <c r="AF2228" s="403">
        <v>85.130359690981535</v>
      </c>
      <c r="AG2228" s="403">
        <v>85.130359690981535</v>
      </c>
      <c r="AH2228" s="403">
        <v>85.130359690981535</v>
      </c>
      <c r="AI2228" s="403">
        <v>85.130359690981535</v>
      </c>
      <c r="AJ2228" s="354"/>
      <c r="AK2228" s="509"/>
    </row>
    <row r="2229" spans="2:37" x14ac:dyDescent="0.35">
      <c r="B2229" s="19" t="s">
        <v>189</v>
      </c>
      <c r="C2229" s="297" t="s">
        <v>126</v>
      </c>
      <c r="D2229" s="20" t="s">
        <v>209</v>
      </c>
      <c r="E2229" s="20" t="s">
        <v>210</v>
      </c>
      <c r="F2229" s="20" t="s">
        <v>2042</v>
      </c>
      <c r="G2229" s="19" t="s">
        <v>2134</v>
      </c>
      <c r="H2229" s="259"/>
      <c r="I2229" s="259"/>
      <c r="J2229" s="259"/>
      <c r="K2229" s="259"/>
      <c r="L2229" s="259"/>
      <c r="M2229" s="259"/>
      <c r="N2229" s="259"/>
      <c r="O2229" s="259"/>
      <c r="P2229" s="259"/>
      <c r="Q2229" s="259"/>
      <c r="R2229" s="403"/>
      <c r="S2229" s="403"/>
      <c r="T2229" s="403"/>
      <c r="U2229" s="404"/>
      <c r="V2229" s="259"/>
      <c r="W2229" s="259"/>
      <c r="X2229" s="259"/>
      <c r="Y2229" s="259"/>
      <c r="Z2229" s="528"/>
      <c r="AA2229" s="259"/>
      <c r="AB2229" s="259"/>
      <c r="AC2229" s="259"/>
      <c r="AD2229" s="420"/>
      <c r="AE2229" s="259"/>
      <c r="AF2229" s="403">
        <v>21513.644931545939</v>
      </c>
      <c r="AG2229" s="403">
        <v>21513.644931545939</v>
      </c>
      <c r="AH2229" s="403">
        <v>21513.644931545939</v>
      </c>
      <c r="AI2229" s="403"/>
      <c r="AJ2229" s="354"/>
      <c r="AK2229" s="509"/>
    </row>
    <row r="2230" spans="2:37" x14ac:dyDescent="0.35">
      <c r="B2230" s="19" t="s">
        <v>189</v>
      </c>
      <c r="C2230" s="297" t="s">
        <v>127</v>
      </c>
      <c r="D2230" s="20" t="s">
        <v>209</v>
      </c>
      <c r="E2230" s="20" t="s">
        <v>210</v>
      </c>
      <c r="F2230" s="20" t="s">
        <v>2042</v>
      </c>
      <c r="G2230" s="19" t="s">
        <v>2134</v>
      </c>
      <c r="H2230" s="259"/>
      <c r="I2230" s="259"/>
      <c r="J2230" s="259"/>
      <c r="K2230" s="259"/>
      <c r="L2230" s="259"/>
      <c r="M2230" s="259"/>
      <c r="N2230" s="259"/>
      <c r="O2230" s="259"/>
      <c r="P2230" s="259"/>
      <c r="Q2230" s="259"/>
      <c r="R2230" s="403"/>
      <c r="S2230" s="403"/>
      <c r="T2230" s="403"/>
      <c r="U2230" s="404"/>
      <c r="V2230" s="259"/>
      <c r="W2230" s="259"/>
      <c r="X2230" s="259"/>
      <c r="Y2230" s="259"/>
      <c r="Z2230" s="528"/>
      <c r="AA2230" s="259"/>
      <c r="AB2230" s="259"/>
      <c r="AC2230" s="259"/>
      <c r="AD2230" s="420"/>
      <c r="AE2230" s="259"/>
      <c r="AF2230" s="403">
        <v>3126.2175950478249</v>
      </c>
      <c r="AG2230" s="403">
        <v>3126.2175950478249</v>
      </c>
      <c r="AH2230" s="403">
        <v>3126.2175950478249</v>
      </c>
      <c r="AI2230" s="403">
        <v>3126.2175950478249</v>
      </c>
      <c r="AJ2230" s="354"/>
      <c r="AK2230" s="509"/>
    </row>
    <row r="2231" spans="2:37" x14ac:dyDescent="0.35">
      <c r="B2231" s="19" t="s">
        <v>189</v>
      </c>
      <c r="C2231" s="297" t="s">
        <v>126</v>
      </c>
      <c r="D2231" s="20" t="s">
        <v>359</v>
      </c>
      <c r="E2231" s="20" t="s">
        <v>214</v>
      </c>
      <c r="F2231" s="20" t="s">
        <v>2409</v>
      </c>
      <c r="G2231" s="19" t="s">
        <v>209</v>
      </c>
      <c r="H2231" s="259"/>
      <c r="I2231" s="259"/>
      <c r="J2231" s="259"/>
      <c r="K2231" s="259"/>
      <c r="L2231" s="259"/>
      <c r="M2231" s="259"/>
      <c r="N2231" s="259"/>
      <c r="O2231" s="259"/>
      <c r="P2231" s="259"/>
      <c r="Q2231" s="259"/>
      <c r="R2231" s="403">
        <v>9030.8557296939543</v>
      </c>
      <c r="S2231" s="403">
        <v>19351.324856254498</v>
      </c>
      <c r="T2231" s="403">
        <v>30006.657193711522</v>
      </c>
      <c r="U2231" s="404">
        <v>0</v>
      </c>
      <c r="V2231" s="259"/>
      <c r="W2231" s="259"/>
      <c r="X2231" s="259"/>
      <c r="Y2231" s="259"/>
      <c r="Z2231" s="544"/>
      <c r="AA2231" s="259"/>
      <c r="AB2231" s="259"/>
      <c r="AC2231" s="259"/>
      <c r="AD2231" s="420"/>
      <c r="AE2231" s="259"/>
      <c r="AF2231" s="403">
        <v>517.67031021168259</v>
      </c>
      <c r="AG2231" s="403">
        <v>1109.2643533664107</v>
      </c>
      <c r="AH2231" s="403">
        <v>1720.0535589123704</v>
      </c>
      <c r="AI2231" s="403">
        <v>0</v>
      </c>
      <c r="AJ2231" s="354"/>
      <c r="AK2231" s="509"/>
    </row>
    <row r="2232" spans="2:37" x14ac:dyDescent="0.35">
      <c r="B2232" s="19" t="s">
        <v>189</v>
      </c>
      <c r="C2232" s="297" t="s">
        <v>126</v>
      </c>
      <c r="D2232" s="20" t="s">
        <v>213</v>
      </c>
      <c r="E2232" s="20" t="s">
        <v>214</v>
      </c>
      <c r="F2232" s="20" t="s">
        <v>2409</v>
      </c>
      <c r="G2232" s="19" t="s">
        <v>209</v>
      </c>
      <c r="H2232" s="259"/>
      <c r="I2232" s="259"/>
      <c r="J2232" s="259"/>
      <c r="K2232" s="259"/>
      <c r="L2232" s="259"/>
      <c r="M2232" s="259"/>
      <c r="N2232" s="259"/>
      <c r="O2232" s="259"/>
      <c r="P2232" s="259"/>
      <c r="Q2232" s="259"/>
      <c r="R2232" s="403">
        <v>4206.7095035480488</v>
      </c>
      <c r="S2232" s="403">
        <v>6020.1741670164411</v>
      </c>
      <c r="T2232" s="403">
        <v>7382.900485115053</v>
      </c>
      <c r="U2232" s="404">
        <v>0</v>
      </c>
      <c r="V2232" s="259"/>
      <c r="W2232" s="259"/>
      <c r="X2232" s="259"/>
      <c r="Y2232" s="259"/>
      <c r="Z2232" s="544"/>
      <c r="AA2232" s="259"/>
      <c r="AB2232" s="259"/>
      <c r="AC2232" s="259"/>
      <c r="AD2232" s="420"/>
      <c r="AE2232" s="259"/>
      <c r="AF2232" s="403">
        <v>242.28179133021553</v>
      </c>
      <c r="AG2232" s="403">
        <v>346.72671837083789</v>
      </c>
      <c r="AH2232" s="403">
        <v>425.21176069745729</v>
      </c>
      <c r="AI2232" s="403">
        <v>0</v>
      </c>
      <c r="AJ2232" s="354"/>
      <c r="AK2232" s="509"/>
    </row>
    <row r="2233" spans="2:37" x14ac:dyDescent="0.35">
      <c r="B2233" s="19" t="s">
        <v>189</v>
      </c>
      <c r="C2233" s="297" t="s">
        <v>126</v>
      </c>
      <c r="D2233" s="20" t="s">
        <v>222</v>
      </c>
      <c r="E2233" s="20" t="s">
        <v>214</v>
      </c>
      <c r="F2233" s="20" t="s">
        <v>2409</v>
      </c>
      <c r="G2233" s="19" t="s">
        <v>209</v>
      </c>
      <c r="H2233" s="259"/>
      <c r="I2233" s="259"/>
      <c r="J2233" s="259"/>
      <c r="K2233" s="259"/>
      <c r="L2233" s="259"/>
      <c r="M2233" s="259"/>
      <c r="N2233" s="259"/>
      <c r="O2233" s="259"/>
      <c r="P2233" s="259"/>
      <c r="Q2233" s="259"/>
      <c r="R2233" s="403">
        <v>415.29999999999927</v>
      </c>
      <c r="S2233" s="403">
        <v>-104.70000000000073</v>
      </c>
      <c r="T2233" s="403">
        <v>103.29999999999927</v>
      </c>
      <c r="U2233" s="404">
        <v>0</v>
      </c>
      <c r="V2233" s="259"/>
      <c r="W2233" s="259"/>
      <c r="X2233" s="259"/>
      <c r="Y2233" s="259"/>
      <c r="Z2233" s="544"/>
      <c r="AA2233" s="259"/>
      <c r="AB2233" s="259"/>
      <c r="AC2233" s="259"/>
      <c r="AD2233" s="420"/>
      <c r="AE2233" s="259"/>
      <c r="AF2233" s="403">
        <v>0.12317910050498292</v>
      </c>
      <c r="AG2233" s="403">
        <v>-3.1054302487049896E-2</v>
      </c>
      <c r="AH2233" s="403">
        <v>3.0639058709763224E-2</v>
      </c>
      <c r="AI2233" s="403">
        <v>0</v>
      </c>
      <c r="AJ2233" s="354"/>
      <c r="AK2233" s="509"/>
    </row>
    <row r="2234" spans="2:37" x14ac:dyDescent="0.35">
      <c r="B2234" s="19" t="s">
        <v>189</v>
      </c>
      <c r="C2234" s="297" t="s">
        <v>126</v>
      </c>
      <c r="D2234" s="20" t="s">
        <v>2045</v>
      </c>
      <c r="E2234" s="20" t="s">
        <v>214</v>
      </c>
      <c r="F2234" s="20" t="s">
        <v>2409</v>
      </c>
      <c r="G2234" s="19" t="s">
        <v>209</v>
      </c>
      <c r="H2234" s="259"/>
      <c r="I2234" s="259"/>
      <c r="J2234" s="259"/>
      <c r="K2234" s="259"/>
      <c r="L2234" s="259"/>
      <c r="M2234" s="259"/>
      <c r="N2234" s="259"/>
      <c r="O2234" s="259"/>
      <c r="P2234" s="259"/>
      <c r="Q2234" s="259"/>
      <c r="R2234" s="403">
        <v>325</v>
      </c>
      <c r="S2234" s="403">
        <v>583.5</v>
      </c>
      <c r="T2234" s="403">
        <v>800</v>
      </c>
      <c r="U2234" s="404">
        <v>0</v>
      </c>
      <c r="V2234" s="259"/>
      <c r="W2234" s="259"/>
      <c r="X2234" s="259"/>
      <c r="Y2234" s="259"/>
      <c r="Z2234" s="544"/>
      <c r="AA2234" s="259"/>
      <c r="AB2234" s="259"/>
      <c r="AC2234" s="259"/>
      <c r="AD2234" s="420"/>
      <c r="AE2234" s="259"/>
      <c r="AF2234" s="403">
        <v>18.718093587376867</v>
      </c>
      <c r="AG2234" s="403">
        <v>33.606177256105852</v>
      </c>
      <c r="AH2234" s="403">
        <v>46.075307292004588</v>
      </c>
      <c r="AI2234" s="403">
        <v>0</v>
      </c>
      <c r="AJ2234" s="354"/>
      <c r="AK2234" s="509"/>
    </row>
    <row r="2235" spans="2:37" x14ac:dyDescent="0.35">
      <c r="B2235" s="19" t="s">
        <v>189</v>
      </c>
      <c r="C2235" s="297" t="s">
        <v>126</v>
      </c>
      <c r="D2235" s="20" t="s">
        <v>2044</v>
      </c>
      <c r="E2235" s="20" t="s">
        <v>214</v>
      </c>
      <c r="F2235" s="20" t="s">
        <v>2409</v>
      </c>
      <c r="G2235" s="19" t="s">
        <v>209</v>
      </c>
      <c r="H2235" s="259"/>
      <c r="I2235" s="259"/>
      <c r="J2235" s="259"/>
      <c r="K2235" s="259"/>
      <c r="L2235" s="259"/>
      <c r="M2235" s="259"/>
      <c r="N2235" s="259"/>
      <c r="O2235" s="259"/>
      <c r="P2235" s="259"/>
      <c r="Q2235" s="259"/>
      <c r="R2235" s="403">
        <v>96.887500000000728</v>
      </c>
      <c r="S2235" s="403">
        <v>79.9375</v>
      </c>
      <c r="T2235" s="403">
        <v>62.449999999999818</v>
      </c>
      <c r="U2235" s="404">
        <v>0</v>
      </c>
      <c r="V2235" s="259"/>
      <c r="W2235" s="259"/>
      <c r="X2235" s="259"/>
      <c r="Y2235" s="259"/>
      <c r="Z2235" s="544"/>
      <c r="AA2235" s="259"/>
      <c r="AB2235" s="259"/>
      <c r="AC2235" s="259"/>
      <c r="AD2235" s="420"/>
      <c r="AE2235" s="259"/>
      <c r="AF2235" s="403">
        <v>4.5840442043025114</v>
      </c>
      <c r="AG2235" s="403">
        <v>3.7820878191864713</v>
      </c>
      <c r="AH2235" s="403">
        <v>2.9547006637459821</v>
      </c>
      <c r="AI2235" s="403">
        <v>0</v>
      </c>
      <c r="AJ2235" s="354"/>
      <c r="AK2235" s="509"/>
    </row>
    <row r="2236" spans="2:37" x14ac:dyDescent="0.35">
      <c r="B2236" s="19" t="s">
        <v>189</v>
      </c>
      <c r="C2236" s="297" t="s">
        <v>126</v>
      </c>
      <c r="D2236" s="20" t="s">
        <v>1419</v>
      </c>
      <c r="E2236" s="20" t="s">
        <v>214</v>
      </c>
      <c r="F2236" s="20" t="s">
        <v>2409</v>
      </c>
      <c r="G2236" s="19" t="s">
        <v>209</v>
      </c>
      <c r="H2236" s="259"/>
      <c r="I2236" s="259"/>
      <c r="J2236" s="259"/>
      <c r="K2236" s="259"/>
      <c r="L2236" s="259"/>
      <c r="M2236" s="259"/>
      <c r="N2236" s="259"/>
      <c r="O2236" s="259"/>
      <c r="P2236" s="259"/>
      <c r="Q2236" s="259"/>
      <c r="R2236" s="403">
        <v>39.7800000000002</v>
      </c>
      <c r="S2236" s="403">
        <v>84.2800000000002</v>
      </c>
      <c r="T2236" s="403">
        <v>482.48000000000025</v>
      </c>
      <c r="U2236" s="404">
        <v>0</v>
      </c>
      <c r="V2236" s="259"/>
      <c r="W2236" s="259"/>
      <c r="X2236" s="259"/>
      <c r="Y2236" s="259"/>
      <c r="Z2236" s="544"/>
      <c r="AA2236" s="259"/>
      <c r="AB2236" s="259"/>
      <c r="AC2236" s="259"/>
      <c r="AD2236" s="420"/>
      <c r="AE2236" s="259"/>
      <c r="AF2236" s="403">
        <v>1.8459152778256698</v>
      </c>
      <c r="AG2236" s="403">
        <v>3.9108531828845408</v>
      </c>
      <c r="AH2236" s="403">
        <v>22.388567200737185</v>
      </c>
      <c r="AI2236" s="403">
        <v>0</v>
      </c>
      <c r="AJ2236" s="354"/>
      <c r="AK2236" s="509"/>
    </row>
    <row r="2237" spans="2:37" x14ac:dyDescent="0.35">
      <c r="B2237" s="19" t="s">
        <v>189</v>
      </c>
      <c r="C2237" s="297" t="s">
        <v>126</v>
      </c>
      <c r="D2237" s="20" t="s">
        <v>1701</v>
      </c>
      <c r="E2237" s="20" t="s">
        <v>214</v>
      </c>
      <c r="F2237" s="20" t="s">
        <v>2409</v>
      </c>
      <c r="G2237" s="19" t="s">
        <v>209</v>
      </c>
      <c r="H2237" s="259"/>
      <c r="I2237" s="259"/>
      <c r="J2237" s="259"/>
      <c r="K2237" s="259"/>
      <c r="L2237" s="259"/>
      <c r="M2237" s="259"/>
      <c r="N2237" s="259"/>
      <c r="O2237" s="259"/>
      <c r="P2237" s="259"/>
      <c r="Q2237" s="259"/>
      <c r="R2237" s="403">
        <v>229.80999999999995</v>
      </c>
      <c r="S2237" s="403">
        <v>207.29999999999995</v>
      </c>
      <c r="T2237" s="403">
        <v>174.29999999999995</v>
      </c>
      <c r="U2237" s="404">
        <v>0</v>
      </c>
      <c r="V2237" s="259"/>
      <c r="W2237" s="259"/>
      <c r="X2237" s="259"/>
      <c r="Y2237" s="259"/>
      <c r="Z2237" s="544"/>
      <c r="AA2237" s="259"/>
      <c r="AB2237" s="259"/>
      <c r="AC2237" s="259"/>
      <c r="AD2237" s="420"/>
      <c r="AE2237" s="259"/>
      <c r="AF2237" s="403">
        <v>2.2918094311156789</v>
      </c>
      <c r="AG2237" s="403">
        <v>2.0673255953626049</v>
      </c>
      <c r="AH2237" s="403">
        <v>1.7382289014553887</v>
      </c>
      <c r="AI2237" s="403">
        <v>0</v>
      </c>
      <c r="AJ2237" s="354"/>
      <c r="AK2237" s="509"/>
    </row>
    <row r="2238" spans="2:37" x14ac:dyDescent="0.35">
      <c r="B2238" s="19" t="s">
        <v>189</v>
      </c>
      <c r="C2238" s="297" t="s">
        <v>126</v>
      </c>
      <c r="D2238" s="20" t="s">
        <v>217</v>
      </c>
      <c r="E2238" s="20" t="s">
        <v>214</v>
      </c>
      <c r="F2238" s="20" t="s">
        <v>2409</v>
      </c>
      <c r="G2238" s="19" t="s">
        <v>209</v>
      </c>
      <c r="H2238" s="259"/>
      <c r="I2238" s="259"/>
      <c r="J2238" s="259"/>
      <c r="K2238" s="259"/>
      <c r="L2238" s="259"/>
      <c r="M2238" s="259"/>
      <c r="N2238" s="259"/>
      <c r="O2238" s="259"/>
      <c r="P2238" s="259"/>
      <c r="Q2238" s="259"/>
      <c r="R2238" s="403">
        <v>-162.80000000000018</v>
      </c>
      <c r="S2238" s="403">
        <v>-610</v>
      </c>
      <c r="T2238" s="403">
        <v>-772</v>
      </c>
      <c r="U2238" s="404">
        <v>0</v>
      </c>
      <c r="V2238" s="259"/>
      <c r="W2238" s="259"/>
      <c r="X2238" s="259"/>
      <c r="Y2238" s="259"/>
      <c r="Z2238" s="544"/>
      <c r="AA2238" s="259"/>
      <c r="AB2238" s="259"/>
      <c r="AC2238" s="259"/>
      <c r="AD2238" s="420"/>
      <c r="AE2238" s="259"/>
      <c r="AF2238" s="403">
        <v>-3.1418706125293245</v>
      </c>
      <c r="AG2238" s="403">
        <v>-11.772365317216746</v>
      </c>
      <c r="AH2238" s="403">
        <v>-14.89879676211693</v>
      </c>
      <c r="AI2238" s="403">
        <v>0</v>
      </c>
      <c r="AJ2238" s="354"/>
      <c r="AK2238" s="509"/>
    </row>
    <row r="2239" spans="2:37" x14ac:dyDescent="0.35">
      <c r="B2239" s="19" t="s">
        <v>189</v>
      </c>
      <c r="C2239" s="297" t="s">
        <v>126</v>
      </c>
      <c r="D2239" s="20" t="s">
        <v>1602</v>
      </c>
      <c r="E2239" s="20" t="s">
        <v>214</v>
      </c>
      <c r="F2239" s="20" t="s">
        <v>2409</v>
      </c>
      <c r="G2239" s="19" t="s">
        <v>209</v>
      </c>
      <c r="H2239" s="259"/>
      <c r="I2239" s="259"/>
      <c r="J2239" s="259"/>
      <c r="K2239" s="259"/>
      <c r="L2239" s="259"/>
      <c r="M2239" s="259"/>
      <c r="N2239" s="259"/>
      <c r="O2239" s="259"/>
      <c r="P2239" s="259"/>
      <c r="Q2239" s="259"/>
      <c r="R2239" s="403">
        <v>106.5</v>
      </c>
      <c r="S2239" s="403">
        <v>104</v>
      </c>
      <c r="T2239" s="403">
        <v>-196</v>
      </c>
      <c r="U2239" s="404">
        <v>0</v>
      </c>
      <c r="V2239" s="259"/>
      <c r="W2239" s="259"/>
      <c r="X2239" s="259"/>
      <c r="Y2239" s="259"/>
      <c r="Z2239" s="544"/>
      <c r="AA2239" s="259"/>
      <c r="AB2239" s="259"/>
      <c r="AC2239" s="259"/>
      <c r="AD2239" s="420"/>
      <c r="AE2239" s="259"/>
      <c r="AF2239" s="403">
        <v>1.0346933021795823</v>
      </c>
      <c r="AG2239" s="403">
        <v>1.0104047270110477</v>
      </c>
      <c r="AH2239" s="403">
        <v>-1.9042242932131279</v>
      </c>
      <c r="AI2239" s="403">
        <v>0</v>
      </c>
      <c r="AJ2239" s="354"/>
      <c r="AK2239" s="509"/>
    </row>
    <row r="2240" spans="2:37" x14ac:dyDescent="0.35">
      <c r="B2240" s="19" t="s">
        <v>189</v>
      </c>
      <c r="C2240" s="297" t="s">
        <v>126</v>
      </c>
      <c r="D2240" s="20" t="s">
        <v>226</v>
      </c>
      <c r="E2240" s="20" t="s">
        <v>214</v>
      </c>
      <c r="F2240" s="20" t="s">
        <v>2409</v>
      </c>
      <c r="G2240" s="19" t="s">
        <v>209</v>
      </c>
      <c r="H2240" s="259"/>
      <c r="I2240" s="259"/>
      <c r="J2240" s="259"/>
      <c r="K2240" s="259"/>
      <c r="L2240" s="259"/>
      <c r="M2240" s="259"/>
      <c r="N2240" s="259"/>
      <c r="O2240" s="259"/>
      <c r="P2240" s="259"/>
      <c r="Q2240" s="259"/>
      <c r="R2240" s="403">
        <v>-31.949999999999818</v>
      </c>
      <c r="S2240" s="403">
        <v>-60.600000000000364</v>
      </c>
      <c r="T2240" s="403">
        <v>-129.89999999999964</v>
      </c>
      <c r="U2240" s="404">
        <v>0</v>
      </c>
      <c r="V2240" s="259"/>
      <c r="W2240" s="259"/>
      <c r="X2240" s="259"/>
      <c r="Y2240" s="259"/>
      <c r="Z2240" s="544"/>
      <c r="AA2240" s="259"/>
      <c r="AB2240" s="259"/>
      <c r="AC2240" s="259"/>
      <c r="AD2240" s="420"/>
      <c r="AE2240" s="259"/>
      <c r="AF2240" s="403">
        <v>-1.8022022644679085</v>
      </c>
      <c r="AG2240" s="403">
        <v>-3.4182615720424581</v>
      </c>
      <c r="AH2240" s="403">
        <v>-7.3272636668038178</v>
      </c>
      <c r="AI2240" s="403">
        <v>0</v>
      </c>
      <c r="AJ2240" s="354"/>
      <c r="AK2240" s="509"/>
    </row>
    <row r="2241" spans="2:37" x14ac:dyDescent="0.35">
      <c r="B2241" s="19" t="s">
        <v>189</v>
      </c>
      <c r="C2241" s="297" t="s">
        <v>126</v>
      </c>
      <c r="D2241" s="20" t="s">
        <v>1638</v>
      </c>
      <c r="E2241" s="20" t="s">
        <v>214</v>
      </c>
      <c r="F2241" s="20" t="s">
        <v>2409</v>
      </c>
      <c r="G2241" s="19" t="s">
        <v>209</v>
      </c>
      <c r="H2241" s="259"/>
      <c r="I2241" s="259"/>
      <c r="J2241" s="259"/>
      <c r="K2241" s="259"/>
      <c r="L2241" s="259"/>
      <c r="M2241" s="259"/>
      <c r="N2241" s="259"/>
      <c r="O2241" s="259"/>
      <c r="P2241" s="259"/>
      <c r="Q2241" s="259"/>
      <c r="R2241" s="403">
        <v>89.599999999999909</v>
      </c>
      <c r="S2241" s="403">
        <v>0</v>
      </c>
      <c r="T2241" s="403">
        <v>0</v>
      </c>
      <c r="U2241" s="404">
        <v>0</v>
      </c>
      <c r="V2241" s="259"/>
      <c r="W2241" s="259"/>
      <c r="X2241" s="259"/>
      <c r="Y2241" s="259"/>
      <c r="Z2241" s="544"/>
      <c r="AA2241" s="259"/>
      <c r="AB2241" s="259"/>
      <c r="AC2241" s="259"/>
      <c r="AD2241" s="420"/>
      <c r="AE2241" s="259"/>
      <c r="AF2241" s="403">
        <v>0.13435190257662413</v>
      </c>
      <c r="AG2241" s="403">
        <v>0</v>
      </c>
      <c r="AH2241" s="403">
        <v>0</v>
      </c>
      <c r="AI2241" s="403">
        <v>0</v>
      </c>
      <c r="AJ2241" s="354"/>
      <c r="AK2241" s="509"/>
    </row>
    <row r="2242" spans="2:37" x14ac:dyDescent="0.35">
      <c r="B2242" s="19" t="s">
        <v>189</v>
      </c>
      <c r="C2242" s="297" t="s">
        <v>126</v>
      </c>
      <c r="D2242" s="20" t="s">
        <v>228</v>
      </c>
      <c r="E2242" s="20" t="s">
        <v>214</v>
      </c>
      <c r="F2242" s="20" t="s">
        <v>2409</v>
      </c>
      <c r="G2242" s="19" t="s">
        <v>209</v>
      </c>
      <c r="H2242" s="259"/>
      <c r="I2242" s="259"/>
      <c r="J2242" s="259"/>
      <c r="K2242" s="259"/>
      <c r="L2242" s="259"/>
      <c r="M2242" s="259"/>
      <c r="N2242" s="259"/>
      <c r="O2242" s="259"/>
      <c r="P2242" s="259"/>
      <c r="Q2242" s="259"/>
      <c r="R2242" s="403">
        <v>580.80999999999949</v>
      </c>
      <c r="S2242" s="403">
        <v>800.84000000000015</v>
      </c>
      <c r="T2242" s="403">
        <v>714.52000000000044</v>
      </c>
      <c r="U2242" s="404">
        <v>0</v>
      </c>
      <c r="V2242" s="259"/>
      <c r="W2242" s="259"/>
      <c r="X2242" s="259"/>
      <c r="Y2242" s="259"/>
      <c r="Z2242" s="544"/>
      <c r="AA2242" s="259"/>
      <c r="AB2242" s="259"/>
      <c r="AC2242" s="259"/>
      <c r="AD2242" s="420"/>
      <c r="AE2242" s="259"/>
      <c r="AF2242" s="403">
        <v>0.16855869900641385</v>
      </c>
      <c r="AG2242" s="403">
        <v>0.23241429815653417</v>
      </c>
      <c r="AH2242" s="403">
        <v>0.20736309914440695</v>
      </c>
      <c r="AI2242" s="403">
        <v>0</v>
      </c>
      <c r="AJ2242" s="354"/>
      <c r="AK2242" s="509"/>
    </row>
    <row r="2243" spans="2:37" x14ac:dyDescent="0.35">
      <c r="B2243" s="19" t="s">
        <v>189</v>
      </c>
      <c r="C2243" s="297" t="s">
        <v>126</v>
      </c>
      <c r="D2243" s="20" t="s">
        <v>229</v>
      </c>
      <c r="E2243" s="20" t="s">
        <v>214</v>
      </c>
      <c r="F2243" s="20" t="s">
        <v>2409</v>
      </c>
      <c r="G2243" s="19" t="s">
        <v>209</v>
      </c>
      <c r="H2243" s="259"/>
      <c r="I2243" s="259"/>
      <c r="J2243" s="259"/>
      <c r="K2243" s="259"/>
      <c r="L2243" s="259"/>
      <c r="M2243" s="259"/>
      <c r="N2243" s="259"/>
      <c r="O2243" s="259"/>
      <c r="P2243" s="259"/>
      <c r="Q2243" s="259"/>
      <c r="R2243" s="403">
        <v>503.6547072640742</v>
      </c>
      <c r="S2243" s="403">
        <v>538.40810852424329</v>
      </c>
      <c r="T2243" s="403">
        <v>475.36992878838646</v>
      </c>
      <c r="U2243" s="404">
        <v>0</v>
      </c>
      <c r="V2243" s="259"/>
      <c r="W2243" s="259"/>
      <c r="X2243" s="259"/>
      <c r="Y2243" s="259"/>
      <c r="Z2243" s="544"/>
      <c r="AA2243" s="259"/>
      <c r="AB2243" s="259"/>
      <c r="AC2243" s="259"/>
      <c r="AD2243" s="420"/>
      <c r="AE2243" s="259"/>
      <c r="AF2243" s="403">
        <v>1.3333827280430119</v>
      </c>
      <c r="AG2243" s="403">
        <v>1.4253893832230677</v>
      </c>
      <c r="AH2243" s="403">
        <v>1.2585011980144827</v>
      </c>
      <c r="AI2243" s="403">
        <v>0</v>
      </c>
      <c r="AJ2243" s="354"/>
      <c r="AK2243" s="509"/>
    </row>
    <row r="2244" spans="2:37" x14ac:dyDescent="0.35">
      <c r="B2244" s="19" t="s">
        <v>189</v>
      </c>
      <c r="C2244" s="297" t="s">
        <v>126</v>
      </c>
      <c r="D2244" s="20" t="s">
        <v>220</v>
      </c>
      <c r="E2244" s="20" t="s">
        <v>214</v>
      </c>
      <c r="F2244" s="20" t="s">
        <v>2409</v>
      </c>
      <c r="G2244" s="19" t="s">
        <v>209</v>
      </c>
      <c r="H2244" s="259"/>
      <c r="I2244" s="259"/>
      <c r="J2244" s="259"/>
      <c r="K2244" s="259"/>
      <c r="L2244" s="259"/>
      <c r="M2244" s="259"/>
      <c r="N2244" s="259"/>
      <c r="O2244" s="259"/>
      <c r="P2244" s="259"/>
      <c r="Q2244" s="259"/>
      <c r="R2244" s="403">
        <v>-1966</v>
      </c>
      <c r="S2244" s="403">
        <v>-2096</v>
      </c>
      <c r="T2244" s="403">
        <v>-2411</v>
      </c>
      <c r="U2244" s="404">
        <v>0</v>
      </c>
      <c r="V2244" s="259"/>
      <c r="W2244" s="259"/>
      <c r="X2244" s="259"/>
      <c r="Y2244" s="259"/>
      <c r="Z2244" s="544"/>
      <c r="AA2244" s="259"/>
      <c r="AB2244" s="259"/>
      <c r="AC2244" s="259"/>
      <c r="AD2244" s="420"/>
      <c r="AE2244" s="259"/>
      <c r="AF2244" s="403">
        <v>-113.23006767010128</v>
      </c>
      <c r="AG2244" s="403">
        <v>-120.71730510505203</v>
      </c>
      <c r="AH2244" s="403">
        <v>-138.85945735127885</v>
      </c>
      <c r="AI2244" s="403">
        <v>0</v>
      </c>
      <c r="AJ2244" s="354"/>
      <c r="AK2244" s="509"/>
    </row>
    <row r="2245" spans="2:37" x14ac:dyDescent="0.35">
      <c r="B2245" s="19" t="s">
        <v>189</v>
      </c>
      <c r="C2245" s="297" t="s">
        <v>126</v>
      </c>
      <c r="D2245" s="20" t="s">
        <v>2080</v>
      </c>
      <c r="E2245" s="20" t="s">
        <v>214</v>
      </c>
      <c r="F2245" s="20" t="s">
        <v>2409</v>
      </c>
      <c r="G2245" s="19" t="s">
        <v>209</v>
      </c>
      <c r="H2245" s="259"/>
      <c r="I2245" s="259"/>
      <c r="J2245" s="259"/>
      <c r="K2245" s="259"/>
      <c r="L2245" s="259"/>
      <c r="M2245" s="259"/>
      <c r="N2245" s="259"/>
      <c r="O2245" s="259"/>
      <c r="P2245" s="259"/>
      <c r="Q2245" s="259"/>
      <c r="R2245" s="403">
        <v>19.555000000000007</v>
      </c>
      <c r="S2245" s="403">
        <v>19.146999999999991</v>
      </c>
      <c r="T2245" s="403">
        <v>13.492999999999995</v>
      </c>
      <c r="U2245" s="404">
        <v>0</v>
      </c>
      <c r="V2245" s="259"/>
      <c r="W2245" s="259"/>
      <c r="X2245" s="259"/>
      <c r="Y2245" s="259"/>
      <c r="Z2245" s="544"/>
      <c r="AA2245" s="259"/>
      <c r="AB2245" s="259"/>
      <c r="AC2245" s="259"/>
      <c r="AD2245" s="420"/>
      <c r="AE2245" s="259"/>
      <c r="AF2245" s="403">
        <v>1.1262532926189377</v>
      </c>
      <c r="AG2245" s="403">
        <v>1.1027548859000145</v>
      </c>
      <c r="AH2245" s="403">
        <v>0.77711765161377211</v>
      </c>
      <c r="AI2245" s="403">
        <v>0</v>
      </c>
      <c r="AJ2245" s="354"/>
      <c r="AK2245" s="509"/>
    </row>
    <row r="2246" spans="2:37" x14ac:dyDescent="0.35">
      <c r="B2246" s="19" t="s">
        <v>189</v>
      </c>
      <c r="C2246" s="297" t="s">
        <v>126</v>
      </c>
      <c r="D2246" s="20" t="s">
        <v>1092</v>
      </c>
      <c r="E2246" s="20" t="s">
        <v>214</v>
      </c>
      <c r="F2246" s="20" t="s">
        <v>2409</v>
      </c>
      <c r="G2246" s="19" t="s">
        <v>209</v>
      </c>
      <c r="H2246" s="259"/>
      <c r="I2246" s="259"/>
      <c r="J2246" s="259"/>
      <c r="K2246" s="259"/>
      <c r="L2246" s="259"/>
      <c r="M2246" s="259"/>
      <c r="N2246" s="259"/>
      <c r="O2246" s="259"/>
      <c r="P2246" s="259"/>
      <c r="Q2246" s="259"/>
      <c r="R2246" s="403">
        <v>3.5790000000000006</v>
      </c>
      <c r="S2246" s="403">
        <v>4.0790000000000006</v>
      </c>
      <c r="T2246" s="403">
        <v>24.579000000000001</v>
      </c>
      <c r="U2246" s="404">
        <v>0</v>
      </c>
      <c r="V2246" s="259"/>
      <c r="W2246" s="259"/>
      <c r="X2246" s="259"/>
      <c r="Y2246" s="259"/>
      <c r="Z2246" s="544"/>
      <c r="AA2246" s="259"/>
      <c r="AB2246" s="259"/>
      <c r="AC2246" s="259"/>
      <c r="AD2246" s="420"/>
      <c r="AE2246" s="259"/>
      <c r="AF2246" s="403">
        <v>0.19948886717243156</v>
      </c>
      <c r="AG2246" s="403">
        <v>0.22735822553683943</v>
      </c>
      <c r="AH2246" s="403">
        <v>1.370001918477562</v>
      </c>
      <c r="AI2246" s="403">
        <v>0</v>
      </c>
      <c r="AJ2246" s="354"/>
      <c r="AK2246" s="509"/>
    </row>
    <row r="2247" spans="2:37" x14ac:dyDescent="0.35">
      <c r="B2247" s="19" t="s">
        <v>189</v>
      </c>
      <c r="C2247" s="297" t="s">
        <v>126</v>
      </c>
      <c r="D2247" s="20" t="s">
        <v>233</v>
      </c>
      <c r="E2247" s="20" t="s">
        <v>214</v>
      </c>
      <c r="F2247" s="20" t="s">
        <v>2409</v>
      </c>
      <c r="G2247" s="19" t="s">
        <v>209</v>
      </c>
      <c r="H2247" s="259"/>
      <c r="I2247" s="259"/>
      <c r="J2247" s="259"/>
      <c r="K2247" s="259"/>
      <c r="L2247" s="259"/>
      <c r="M2247" s="259"/>
      <c r="N2247" s="259"/>
      <c r="O2247" s="259"/>
      <c r="P2247" s="259"/>
      <c r="Q2247" s="259"/>
      <c r="R2247" s="403">
        <v>1.0980000000000003</v>
      </c>
      <c r="S2247" s="403">
        <v>0.55100000000000016</v>
      </c>
      <c r="T2247" s="403">
        <v>0.70100000000000007</v>
      </c>
      <c r="U2247" s="404">
        <v>0</v>
      </c>
      <c r="V2247" s="259"/>
      <c r="W2247" s="259"/>
      <c r="X2247" s="259"/>
      <c r="Y2247" s="259"/>
      <c r="Z2247" s="544"/>
      <c r="AA2247" s="259"/>
      <c r="AB2247" s="259"/>
      <c r="AC2247" s="259"/>
      <c r="AD2247" s="420"/>
      <c r="AE2247" s="259"/>
      <c r="AF2247" s="403">
        <v>6.3238359258276325E-2</v>
      </c>
      <c r="AG2247" s="403">
        <v>3.1734367897368172E-2</v>
      </c>
      <c r="AH2247" s="403">
        <v>4.0373488014619027E-2</v>
      </c>
      <c r="AI2247" s="403">
        <v>0</v>
      </c>
      <c r="AJ2247" s="354"/>
      <c r="AK2247" s="509"/>
    </row>
    <row r="2248" spans="2:37" x14ac:dyDescent="0.35">
      <c r="B2248" s="19" t="s">
        <v>189</v>
      </c>
      <c r="C2248" s="297" t="s">
        <v>127</v>
      </c>
      <c r="D2248" s="20" t="s">
        <v>217</v>
      </c>
      <c r="E2248" s="20" t="s">
        <v>214</v>
      </c>
      <c r="F2248" s="20" t="s">
        <v>2409</v>
      </c>
      <c r="G2248" s="19" t="s">
        <v>209</v>
      </c>
      <c r="H2248" s="259"/>
      <c r="I2248" s="259"/>
      <c r="J2248" s="259"/>
      <c r="K2248" s="259"/>
      <c r="L2248" s="259"/>
      <c r="M2248" s="259"/>
      <c r="N2248" s="259"/>
      <c r="O2248" s="259"/>
      <c r="P2248" s="259"/>
      <c r="Q2248" s="259"/>
      <c r="R2248" s="403">
        <v>2320</v>
      </c>
      <c r="S2248" s="403">
        <v>2592</v>
      </c>
      <c r="T2248" s="403">
        <v>2157</v>
      </c>
      <c r="U2248" s="404">
        <v>3356</v>
      </c>
      <c r="V2248" s="259"/>
      <c r="W2248" s="259"/>
      <c r="X2248" s="259"/>
      <c r="Y2248" s="259"/>
      <c r="Z2248" s="544"/>
      <c r="AA2248" s="259"/>
      <c r="AB2248" s="259"/>
      <c r="AC2248" s="259"/>
      <c r="AD2248" s="420"/>
      <c r="AE2248" s="259"/>
      <c r="AF2248" s="403">
        <v>44.773586124496468</v>
      </c>
      <c r="AG2248" s="403">
        <v>50.022903118402958</v>
      </c>
      <c r="AH2248" s="403">
        <v>41.62785572005987</v>
      </c>
      <c r="AI2248" s="403">
        <v>64.767308204228513</v>
      </c>
      <c r="AJ2248" s="354"/>
      <c r="AK2248" s="509"/>
    </row>
    <row r="2249" spans="2:37" x14ac:dyDescent="0.35">
      <c r="B2249" s="19" t="s">
        <v>189</v>
      </c>
      <c r="C2249" s="297" t="s">
        <v>127</v>
      </c>
      <c r="D2249" s="20" t="s">
        <v>1701</v>
      </c>
      <c r="E2249" s="20" t="s">
        <v>214</v>
      </c>
      <c r="F2249" s="20" t="s">
        <v>2409</v>
      </c>
      <c r="G2249" s="19" t="s">
        <v>209</v>
      </c>
      <c r="H2249" s="259"/>
      <c r="I2249" s="259"/>
      <c r="J2249" s="259"/>
      <c r="K2249" s="259"/>
      <c r="L2249" s="259"/>
      <c r="M2249" s="259"/>
      <c r="N2249" s="259"/>
      <c r="O2249" s="259"/>
      <c r="P2249" s="259"/>
      <c r="Q2249" s="259"/>
      <c r="R2249" s="403">
        <v>381.56466100000216</v>
      </c>
      <c r="S2249" s="403">
        <v>878.13516400000117</v>
      </c>
      <c r="T2249" s="403">
        <v>958.57768699999906</v>
      </c>
      <c r="U2249" s="404">
        <v>1319.7024900000015</v>
      </c>
      <c r="V2249" s="259"/>
      <c r="W2249" s="259"/>
      <c r="X2249" s="259"/>
      <c r="Y2249" s="259"/>
      <c r="Z2249" s="544"/>
      <c r="AA2249" s="259"/>
      <c r="AB2249" s="259"/>
      <c r="AC2249" s="259"/>
      <c r="AD2249" s="420"/>
      <c r="AE2249" s="259"/>
      <c r="AF2249" s="403">
        <v>3.8052020741493497</v>
      </c>
      <c r="AG2249" s="403">
        <v>8.7573145235173246</v>
      </c>
      <c r="AH2249" s="403">
        <v>9.559537807422009</v>
      </c>
      <c r="AI2249" s="403">
        <v>13.160900800003695</v>
      </c>
      <c r="AJ2249" s="354"/>
      <c r="AK2249" s="509"/>
    </row>
    <row r="2250" spans="2:37" x14ac:dyDescent="0.35">
      <c r="B2250" s="19" t="s">
        <v>189</v>
      </c>
      <c r="C2250" s="297" t="s">
        <v>127</v>
      </c>
      <c r="D2250" s="31" t="s">
        <v>359</v>
      </c>
      <c r="E2250" s="20" t="s">
        <v>214</v>
      </c>
      <c r="F2250" s="20" t="s">
        <v>2409</v>
      </c>
      <c r="G2250" s="19" t="s">
        <v>209</v>
      </c>
      <c r="H2250" s="259"/>
      <c r="I2250" s="259"/>
      <c r="J2250" s="259"/>
      <c r="K2250" s="259"/>
      <c r="L2250" s="259"/>
      <c r="M2250" s="259"/>
      <c r="N2250" s="259"/>
      <c r="O2250" s="259"/>
      <c r="P2250" s="259"/>
      <c r="Q2250" s="259"/>
      <c r="R2250" s="403">
        <v>414.65567753475807</v>
      </c>
      <c r="S2250" s="403">
        <v>-67.907489505001649</v>
      </c>
      <c r="T2250" s="403">
        <v>1172.0562968037957</v>
      </c>
      <c r="U2250" s="404">
        <v>1031.4032042297513</v>
      </c>
      <c r="V2250" s="259"/>
      <c r="W2250" s="259"/>
      <c r="X2250" s="259"/>
      <c r="Y2250" s="259"/>
      <c r="Z2250" s="544"/>
      <c r="AA2250" s="259"/>
      <c r="AB2250" s="259"/>
      <c r="AC2250" s="259"/>
      <c r="AD2250" s="420"/>
      <c r="AE2250" s="259"/>
      <c r="AF2250" s="403">
        <v>23.769057954791183</v>
      </c>
      <c r="AG2250" s="403">
        <v>-3.8926201691123792</v>
      </c>
      <c r="AH2250" s="403">
        <v>67.185078016138178</v>
      </c>
      <c r="AI2250" s="403">
        <v>59.122505404593909</v>
      </c>
      <c r="AJ2250" s="354"/>
      <c r="AK2250" s="509"/>
    </row>
    <row r="2251" spans="2:37" x14ac:dyDescent="0.35">
      <c r="B2251" s="19" t="s">
        <v>189</v>
      </c>
      <c r="C2251" s="297" t="s">
        <v>127</v>
      </c>
      <c r="D2251" s="20" t="s">
        <v>1602</v>
      </c>
      <c r="E2251" s="20" t="s">
        <v>214</v>
      </c>
      <c r="F2251" s="20" t="s">
        <v>2409</v>
      </c>
      <c r="G2251" s="19" t="s">
        <v>209</v>
      </c>
      <c r="H2251" s="259"/>
      <c r="I2251" s="259"/>
      <c r="J2251" s="259"/>
      <c r="K2251" s="259"/>
      <c r="L2251" s="259"/>
      <c r="M2251" s="259"/>
      <c r="N2251" s="259"/>
      <c r="O2251" s="259"/>
      <c r="P2251" s="259"/>
      <c r="Q2251" s="259"/>
      <c r="R2251" s="403">
        <v>-1515.1300305025688</v>
      </c>
      <c r="S2251" s="403">
        <v>-1046.6700305025697</v>
      </c>
      <c r="T2251" s="403">
        <v>-1896.1300305025688</v>
      </c>
      <c r="U2251" s="404">
        <v>-2485.2100305025688</v>
      </c>
      <c r="V2251" s="259"/>
      <c r="W2251" s="259"/>
      <c r="X2251" s="259"/>
      <c r="Y2251" s="259"/>
      <c r="Z2251" s="544"/>
      <c r="AA2251" s="259"/>
      <c r="AB2251" s="259"/>
      <c r="AC2251" s="259"/>
      <c r="AD2251" s="420"/>
      <c r="AE2251" s="259"/>
      <c r="AF2251" s="403">
        <v>-14.720139854386426</v>
      </c>
      <c r="AG2251" s="403">
        <v>-10.168849485005708</v>
      </c>
      <c r="AH2251" s="403">
        <v>-18.421718710071126</v>
      </c>
      <c r="AI2251" s="403">
        <v>-24.144884254183317</v>
      </c>
      <c r="AJ2251" s="354"/>
      <c r="AK2251" s="509"/>
    </row>
    <row r="2252" spans="2:37" x14ac:dyDescent="0.35">
      <c r="B2252" s="19" t="s">
        <v>189</v>
      </c>
      <c r="C2252" s="297" t="s">
        <v>127</v>
      </c>
      <c r="D2252" s="20" t="s">
        <v>2045</v>
      </c>
      <c r="E2252" s="20" t="s">
        <v>214</v>
      </c>
      <c r="F2252" s="20" t="s">
        <v>2409</v>
      </c>
      <c r="G2252" s="19" t="s">
        <v>209</v>
      </c>
      <c r="H2252" s="259"/>
      <c r="I2252" s="259"/>
      <c r="J2252" s="259"/>
      <c r="K2252" s="259"/>
      <c r="L2252" s="259"/>
      <c r="M2252" s="259"/>
      <c r="N2252" s="259"/>
      <c r="O2252" s="259"/>
      <c r="P2252" s="259"/>
      <c r="Q2252" s="259"/>
      <c r="R2252" s="403">
        <v>200.00000000000182</v>
      </c>
      <c r="S2252" s="403">
        <v>-195.99999999999818</v>
      </c>
      <c r="T2252" s="403">
        <v>-507.99999999999818</v>
      </c>
      <c r="U2252" s="404">
        <v>-668.99999999999818</v>
      </c>
      <c r="V2252" s="259"/>
      <c r="W2252" s="259"/>
      <c r="X2252" s="259"/>
      <c r="Y2252" s="259"/>
      <c r="Z2252" s="544"/>
      <c r="AA2252" s="259"/>
      <c r="AB2252" s="259"/>
      <c r="AC2252" s="259"/>
      <c r="AD2252" s="420"/>
      <c r="AE2252" s="259"/>
      <c r="AF2252" s="403">
        <v>9.4626122137582627</v>
      </c>
      <c r="AG2252" s="403">
        <v>-9.273359969482927</v>
      </c>
      <c r="AH2252" s="403">
        <v>-24.035035022945685</v>
      </c>
      <c r="AI2252" s="403">
        <v>-31.652437855021017</v>
      </c>
      <c r="AJ2252" s="354"/>
      <c r="AK2252" s="509"/>
    </row>
    <row r="2253" spans="2:37" x14ac:dyDescent="0.35">
      <c r="B2253" s="19" t="s">
        <v>189</v>
      </c>
      <c r="C2253" s="297" t="s">
        <v>127</v>
      </c>
      <c r="D2253" s="20" t="s">
        <v>213</v>
      </c>
      <c r="E2253" s="20" t="s">
        <v>214</v>
      </c>
      <c r="F2253" s="20" t="s">
        <v>2409</v>
      </c>
      <c r="G2253" s="19" t="s">
        <v>209</v>
      </c>
      <c r="H2253" s="259"/>
      <c r="I2253" s="259"/>
      <c r="J2253" s="259"/>
      <c r="K2253" s="259"/>
      <c r="L2253" s="259"/>
      <c r="M2253" s="259"/>
      <c r="N2253" s="259"/>
      <c r="O2253" s="259"/>
      <c r="P2253" s="259"/>
      <c r="Q2253" s="259"/>
      <c r="R2253" s="403">
        <v>1457.5</v>
      </c>
      <c r="S2253" s="403">
        <v>902.5</v>
      </c>
      <c r="T2253" s="403">
        <v>903.5</v>
      </c>
      <c r="U2253" s="404">
        <v>903.5</v>
      </c>
      <c r="V2253" s="259"/>
      <c r="W2253" s="259"/>
      <c r="X2253" s="259"/>
      <c r="Y2253" s="259"/>
      <c r="Z2253" s="544"/>
      <c r="AA2253" s="259"/>
      <c r="AB2253" s="259"/>
      <c r="AC2253" s="259"/>
      <c r="AD2253" s="420"/>
      <c r="AE2253" s="259"/>
      <c r="AF2253" s="403">
        <v>83.943450472620867</v>
      </c>
      <c r="AG2253" s="403">
        <v>51.97870603879268</v>
      </c>
      <c r="AH2253" s="403">
        <v>52.036300172907687</v>
      </c>
      <c r="AI2253" s="403">
        <v>52.036300172907687</v>
      </c>
      <c r="AJ2253" s="354"/>
      <c r="AK2253" s="509"/>
    </row>
    <row r="2254" spans="2:37" x14ac:dyDescent="0.35">
      <c r="B2254" s="19" t="s">
        <v>189</v>
      </c>
      <c r="C2254" s="297" t="s">
        <v>127</v>
      </c>
      <c r="D2254" s="20" t="s">
        <v>226</v>
      </c>
      <c r="E2254" s="20" t="s">
        <v>214</v>
      </c>
      <c r="F2254" s="20" t="s">
        <v>2409</v>
      </c>
      <c r="G2254" s="19" t="s">
        <v>209</v>
      </c>
      <c r="H2254" s="259"/>
      <c r="I2254" s="259"/>
      <c r="J2254" s="259"/>
      <c r="K2254" s="259"/>
      <c r="L2254" s="259"/>
      <c r="M2254" s="259"/>
      <c r="N2254" s="259"/>
      <c r="O2254" s="259"/>
      <c r="P2254" s="259"/>
      <c r="Q2254" s="259"/>
      <c r="R2254" s="403">
        <v>-42.739999999999782</v>
      </c>
      <c r="S2254" s="403">
        <v>-36.319999999999709</v>
      </c>
      <c r="T2254" s="403">
        <v>-76.019999999999982</v>
      </c>
      <c r="U2254" s="404">
        <v>-83.110000000000127</v>
      </c>
      <c r="V2254" s="259"/>
      <c r="W2254" s="259"/>
      <c r="X2254" s="259"/>
      <c r="Y2254" s="259"/>
      <c r="Z2254" s="544"/>
      <c r="AA2254" s="259"/>
      <c r="AB2254" s="259"/>
      <c r="AC2254" s="259"/>
      <c r="AD2254" s="420"/>
      <c r="AE2254" s="259"/>
      <c r="AF2254" s="403">
        <v>-2.4108333265526904</v>
      </c>
      <c r="AG2254" s="403">
        <v>-2.0487006649600716</v>
      </c>
      <c r="AH2254" s="403">
        <v>-4.2880568433443242</v>
      </c>
      <c r="AI2254" s="403">
        <v>-4.6879821658819703</v>
      </c>
      <c r="AJ2254" s="354"/>
      <c r="AK2254" s="509"/>
    </row>
    <row r="2255" spans="2:37" x14ac:dyDescent="0.35">
      <c r="B2255" s="19" t="s">
        <v>189</v>
      </c>
      <c r="C2255" s="297" t="s">
        <v>127</v>
      </c>
      <c r="D2255" s="20" t="s">
        <v>222</v>
      </c>
      <c r="E2255" s="20" t="s">
        <v>214</v>
      </c>
      <c r="F2255" s="20" t="s">
        <v>2409</v>
      </c>
      <c r="G2255" s="19" t="s">
        <v>209</v>
      </c>
      <c r="H2255" s="259"/>
      <c r="I2255" s="259"/>
      <c r="J2255" s="259"/>
      <c r="K2255" s="259"/>
      <c r="L2255" s="259"/>
      <c r="M2255" s="259"/>
      <c r="N2255" s="259"/>
      <c r="O2255" s="259"/>
      <c r="P2255" s="259"/>
      <c r="Q2255" s="259"/>
      <c r="R2255" s="403">
        <v>212.99999999999977</v>
      </c>
      <c r="S2255" s="403">
        <v>214.90000000000009</v>
      </c>
      <c r="T2255" s="403">
        <v>184.59999999999991</v>
      </c>
      <c r="U2255" s="404">
        <v>160.20000000000005</v>
      </c>
      <c r="V2255" s="259"/>
      <c r="W2255" s="259"/>
      <c r="X2255" s="259"/>
      <c r="Y2255" s="259"/>
      <c r="Z2255" s="544"/>
      <c r="AA2255" s="259"/>
      <c r="AB2255" s="259"/>
      <c r="AC2255" s="259"/>
      <c r="AD2255" s="420"/>
      <c r="AE2255" s="259"/>
      <c r="AF2255" s="403">
        <v>6.3176374687121076E-2</v>
      </c>
      <c r="AG2255" s="403">
        <v>6.3739919813438198E-2</v>
      </c>
      <c r="AH2255" s="403">
        <v>5.4752858062171623E-2</v>
      </c>
      <c r="AI2255" s="403">
        <v>4.7515752229468584E-2</v>
      </c>
      <c r="AJ2255" s="354"/>
      <c r="AK2255" s="509"/>
    </row>
    <row r="2256" spans="2:37" x14ac:dyDescent="0.35">
      <c r="B2256" s="19" t="s">
        <v>189</v>
      </c>
      <c r="C2256" s="297" t="s">
        <v>127</v>
      </c>
      <c r="D2256" s="20" t="s">
        <v>1638</v>
      </c>
      <c r="E2256" s="20" t="s">
        <v>214</v>
      </c>
      <c r="F2256" s="20" t="s">
        <v>2409</v>
      </c>
      <c r="G2256" s="19" t="s">
        <v>209</v>
      </c>
      <c r="H2256" s="259"/>
      <c r="I2256" s="259"/>
      <c r="J2256" s="259"/>
      <c r="K2256" s="259"/>
      <c r="L2256" s="259"/>
      <c r="M2256" s="259"/>
      <c r="N2256" s="259"/>
      <c r="O2256" s="259"/>
      <c r="P2256" s="259"/>
      <c r="Q2256" s="259"/>
      <c r="R2256" s="403">
        <v>82.128999999999905</v>
      </c>
      <c r="S2256" s="403">
        <v>111.01999999999998</v>
      </c>
      <c r="T2256" s="403">
        <v>125.96900000000028</v>
      </c>
      <c r="U2256" s="404">
        <v>85.128999999999905</v>
      </c>
      <c r="V2256" s="259"/>
      <c r="W2256" s="259"/>
      <c r="X2256" s="259"/>
      <c r="Y2256" s="259"/>
      <c r="Z2256" s="544"/>
      <c r="AA2256" s="259"/>
      <c r="AB2256" s="259"/>
      <c r="AC2256" s="259"/>
      <c r="AD2256" s="420"/>
      <c r="AE2256" s="259"/>
      <c r="AF2256" s="403">
        <v>0.12314941302137904</v>
      </c>
      <c r="AG2256" s="403">
        <v>0.16647040428634849</v>
      </c>
      <c r="AH2256" s="403">
        <v>0.1888858796392279</v>
      </c>
      <c r="AI2256" s="403">
        <v>0.12764780261657852</v>
      </c>
      <c r="AJ2256" s="354"/>
      <c r="AK2256" s="509"/>
    </row>
    <row r="2257" spans="2:37" x14ac:dyDescent="0.35">
      <c r="B2257" s="19" t="s">
        <v>189</v>
      </c>
      <c r="C2257" s="297" t="s">
        <v>127</v>
      </c>
      <c r="D2257" s="20" t="s">
        <v>1419</v>
      </c>
      <c r="E2257" s="20" t="s">
        <v>214</v>
      </c>
      <c r="F2257" s="20" t="s">
        <v>2409</v>
      </c>
      <c r="G2257" s="19" t="s">
        <v>209</v>
      </c>
      <c r="H2257" s="259"/>
      <c r="I2257" s="259"/>
      <c r="J2257" s="259"/>
      <c r="K2257" s="259"/>
      <c r="L2257" s="259"/>
      <c r="M2257" s="259"/>
      <c r="N2257" s="259"/>
      <c r="O2257" s="259"/>
      <c r="P2257" s="259"/>
      <c r="Q2257" s="259"/>
      <c r="R2257" s="403">
        <v>9.7999999999842657E-2</v>
      </c>
      <c r="S2257" s="403">
        <v>-0.19300000000009732</v>
      </c>
      <c r="T2257" s="403">
        <v>0.14499999999986812</v>
      </c>
      <c r="U2257" s="404">
        <v>-29.024999999999977</v>
      </c>
      <c r="V2257" s="259"/>
      <c r="W2257" s="259"/>
      <c r="X2257" s="259"/>
      <c r="Y2257" s="259"/>
      <c r="Z2257" s="544"/>
      <c r="AA2257" s="259"/>
      <c r="AB2257" s="259"/>
      <c r="AC2257" s="259"/>
      <c r="AD2257" s="420"/>
      <c r="AE2257" s="259"/>
      <c r="AF2257" s="403">
        <v>4.5475037010212242E-3</v>
      </c>
      <c r="AG2257" s="403">
        <v>-8.9557981050913064E-3</v>
      </c>
      <c r="AH2257" s="403">
        <v>6.728449353556494E-3</v>
      </c>
      <c r="AI2257" s="403">
        <v>-1.346849948187274</v>
      </c>
      <c r="AJ2257" s="354"/>
      <c r="AK2257" s="509"/>
    </row>
    <row r="2258" spans="2:37" x14ac:dyDescent="0.35">
      <c r="B2258" s="19" t="s">
        <v>189</v>
      </c>
      <c r="C2258" s="297" t="s">
        <v>127</v>
      </c>
      <c r="D2258" s="20" t="s">
        <v>229</v>
      </c>
      <c r="E2258" s="20" t="s">
        <v>214</v>
      </c>
      <c r="F2258" s="20" t="s">
        <v>2409</v>
      </c>
      <c r="G2258" s="19" t="s">
        <v>209</v>
      </c>
      <c r="H2258" s="259"/>
      <c r="I2258" s="259"/>
      <c r="J2258" s="259"/>
      <c r="K2258" s="259"/>
      <c r="L2258" s="259"/>
      <c r="M2258" s="259"/>
      <c r="N2258" s="259"/>
      <c r="O2258" s="259"/>
      <c r="P2258" s="259"/>
      <c r="Q2258" s="259"/>
      <c r="R2258" s="403">
        <v>17.922000000000253</v>
      </c>
      <c r="S2258" s="403">
        <v>-261.01199999999972</v>
      </c>
      <c r="T2258" s="403">
        <v>-394.00099999999986</v>
      </c>
      <c r="U2258" s="404">
        <v>-563.52499999999964</v>
      </c>
      <c r="V2258" s="259"/>
      <c r="W2258" s="259"/>
      <c r="X2258" s="259"/>
      <c r="Y2258" s="259"/>
      <c r="Z2258" s="544"/>
      <c r="AA2258" s="259"/>
      <c r="AB2258" s="259"/>
      <c r="AC2258" s="259"/>
      <c r="AD2258" s="420"/>
      <c r="AE2258" s="259"/>
      <c r="AF2258" s="403">
        <v>4.7446960997939561E-2</v>
      </c>
      <c r="AG2258" s="403">
        <v>-0.69100692913703898</v>
      </c>
      <c r="AH2258" s="403">
        <v>-1.0430839236775424</v>
      </c>
      <c r="AI2258" s="403">
        <v>-1.4918842035689934</v>
      </c>
      <c r="AJ2258" s="354"/>
      <c r="AK2258" s="509"/>
    </row>
    <row r="2259" spans="2:37" x14ac:dyDescent="0.35">
      <c r="B2259" s="19" t="s">
        <v>189</v>
      </c>
      <c r="C2259" s="297" t="s">
        <v>127</v>
      </c>
      <c r="D2259" s="20" t="s">
        <v>228</v>
      </c>
      <c r="E2259" s="20" t="s">
        <v>214</v>
      </c>
      <c r="F2259" s="20" t="s">
        <v>2409</v>
      </c>
      <c r="G2259" s="19" t="s">
        <v>209</v>
      </c>
      <c r="H2259" s="259"/>
      <c r="I2259" s="259"/>
      <c r="J2259" s="259"/>
      <c r="K2259" s="259"/>
      <c r="L2259" s="259"/>
      <c r="M2259" s="259"/>
      <c r="N2259" s="259"/>
      <c r="O2259" s="259"/>
      <c r="P2259" s="259"/>
      <c r="Q2259" s="259"/>
      <c r="R2259" s="403">
        <v>220.76873760000046</v>
      </c>
      <c r="S2259" s="403">
        <v>179.9687376000004</v>
      </c>
      <c r="T2259" s="403">
        <v>-53.031262399999719</v>
      </c>
      <c r="U2259" s="404">
        <v>-122.43126239999981</v>
      </c>
      <c r="V2259" s="259"/>
      <c r="W2259" s="259"/>
      <c r="X2259" s="259"/>
      <c r="Y2259" s="259"/>
      <c r="Z2259" s="544"/>
      <c r="AA2259" s="259"/>
      <c r="AB2259" s="259"/>
      <c r="AC2259" s="259"/>
      <c r="AD2259" s="420"/>
      <c r="AE2259" s="259"/>
      <c r="AF2259" s="403">
        <v>6.4069990515219208E-2</v>
      </c>
      <c r="AG2259" s="403">
        <v>5.2229294040534377E-2</v>
      </c>
      <c r="AH2259" s="403">
        <v>-1.5390369650680451E-2</v>
      </c>
      <c r="AI2259" s="403">
        <v>-3.5531162183600251E-2</v>
      </c>
      <c r="AJ2259" s="354"/>
      <c r="AK2259" s="509"/>
    </row>
    <row r="2260" spans="2:37" x14ac:dyDescent="0.35">
      <c r="B2260" s="19" t="s">
        <v>189</v>
      </c>
      <c r="C2260" s="297" t="s">
        <v>128</v>
      </c>
      <c r="D2260" s="20" t="s">
        <v>1701</v>
      </c>
      <c r="E2260" s="20" t="s">
        <v>214</v>
      </c>
      <c r="F2260" s="20" t="s">
        <v>2409</v>
      </c>
      <c r="G2260" s="19" t="s">
        <v>209</v>
      </c>
      <c r="H2260" s="259"/>
      <c r="I2260" s="259"/>
      <c r="J2260" s="259"/>
      <c r="K2260" s="259"/>
      <c r="L2260" s="259"/>
      <c r="M2260" s="259"/>
      <c r="N2260" s="259"/>
      <c r="O2260" s="259"/>
      <c r="P2260" s="259"/>
      <c r="Q2260" s="259"/>
      <c r="R2260" s="403">
        <v>95.5</v>
      </c>
      <c r="S2260" s="403">
        <v>138.5</v>
      </c>
      <c r="T2260" s="403">
        <v>182.5</v>
      </c>
      <c r="U2260" s="404">
        <v>173.5</v>
      </c>
      <c r="V2260" s="259"/>
      <c r="W2260" s="259"/>
      <c r="X2260" s="259"/>
      <c r="Y2260" s="259"/>
      <c r="Z2260" s="544"/>
      <c r="AA2260" s="259"/>
      <c r="AB2260" s="259"/>
      <c r="AC2260" s="259"/>
      <c r="AD2260" s="420"/>
      <c r="AE2260" s="259"/>
      <c r="AF2260" s="403">
        <v>0.95238588691330828</v>
      </c>
      <c r="AG2260" s="403">
        <v>1.3812088517014995</v>
      </c>
      <c r="AH2260" s="403">
        <v>1.8200044435777882</v>
      </c>
      <c r="AI2260" s="403">
        <v>1.730250799784911</v>
      </c>
      <c r="AJ2260" s="354"/>
      <c r="AK2260" s="509"/>
    </row>
    <row r="2261" spans="2:37" x14ac:dyDescent="0.35">
      <c r="B2261" s="19" t="s">
        <v>189</v>
      </c>
      <c r="C2261" s="297" t="s">
        <v>128</v>
      </c>
      <c r="D2261" s="20" t="s">
        <v>1602</v>
      </c>
      <c r="E2261" s="20" t="s">
        <v>214</v>
      </c>
      <c r="F2261" s="20" t="s">
        <v>2409</v>
      </c>
      <c r="G2261" s="19" t="s">
        <v>209</v>
      </c>
      <c r="H2261" s="259"/>
      <c r="I2261" s="259"/>
      <c r="J2261" s="259"/>
      <c r="K2261" s="259"/>
      <c r="L2261" s="259"/>
      <c r="M2261" s="259"/>
      <c r="N2261" s="259"/>
      <c r="O2261" s="259"/>
      <c r="P2261" s="259"/>
      <c r="Q2261" s="259"/>
      <c r="R2261" s="403">
        <v>257</v>
      </c>
      <c r="S2261" s="403">
        <v>1184</v>
      </c>
      <c r="T2261" s="403">
        <v>3214</v>
      </c>
      <c r="U2261" s="404">
        <v>4464</v>
      </c>
      <c r="V2261" s="259"/>
      <c r="W2261" s="259"/>
      <c r="X2261" s="259"/>
      <c r="Y2261" s="259"/>
      <c r="Z2261" s="544"/>
      <c r="AA2261" s="259"/>
      <c r="AB2261" s="259"/>
      <c r="AC2261" s="259"/>
      <c r="AD2261" s="420"/>
      <c r="AE2261" s="259"/>
      <c r="AF2261" s="403">
        <v>2.4968655273253768</v>
      </c>
      <c r="AG2261" s="403">
        <v>11.503069199818079</v>
      </c>
      <c r="AH2261" s="403">
        <v>31.225392236668338</v>
      </c>
      <c r="AI2261" s="403">
        <v>43.369679820935737</v>
      </c>
      <c r="AJ2261" s="354"/>
      <c r="AK2261" s="509"/>
    </row>
    <row r="2262" spans="2:37" x14ac:dyDescent="0.35">
      <c r="B2262" s="19" t="s">
        <v>189</v>
      </c>
      <c r="C2262" s="297" t="s">
        <v>128</v>
      </c>
      <c r="D2262" s="20" t="s">
        <v>2045</v>
      </c>
      <c r="E2262" s="20" t="s">
        <v>214</v>
      </c>
      <c r="F2262" s="20" t="s">
        <v>2409</v>
      </c>
      <c r="G2262" s="19" t="s">
        <v>209</v>
      </c>
      <c r="H2262" s="259"/>
      <c r="I2262" s="259"/>
      <c r="J2262" s="259"/>
      <c r="K2262" s="259"/>
      <c r="L2262" s="259"/>
      <c r="M2262" s="259"/>
      <c r="N2262" s="259"/>
      <c r="O2262" s="259"/>
      <c r="P2262" s="259"/>
      <c r="Q2262" s="259"/>
      <c r="R2262" s="403">
        <v>756.5</v>
      </c>
      <c r="S2262" s="403">
        <v>639</v>
      </c>
      <c r="T2262" s="403">
        <v>955</v>
      </c>
      <c r="U2262" s="404">
        <v>1363.6</v>
      </c>
      <c r="V2262" s="259"/>
      <c r="W2262" s="259"/>
      <c r="X2262" s="259"/>
      <c r="Y2262" s="259"/>
      <c r="Z2262" s="544"/>
      <c r="AA2262" s="259"/>
      <c r="AB2262" s="259"/>
      <c r="AC2262" s="259"/>
      <c r="AD2262" s="420"/>
      <c r="AE2262" s="259"/>
      <c r="AF2262" s="403">
        <v>35.792330698540304</v>
      </c>
      <c r="AG2262" s="403">
        <v>30.233046022957378</v>
      </c>
      <c r="AH2262" s="403">
        <v>45.183973320695294</v>
      </c>
      <c r="AI2262" s="403">
        <v>64.516090073403248</v>
      </c>
      <c r="AJ2262" s="354"/>
      <c r="AK2262" s="509"/>
    </row>
    <row r="2263" spans="2:37" x14ac:dyDescent="0.35">
      <c r="B2263" s="19" t="s">
        <v>189</v>
      </c>
      <c r="C2263" s="297" t="s">
        <v>128</v>
      </c>
      <c r="D2263" s="20" t="s">
        <v>213</v>
      </c>
      <c r="E2263" s="20" t="s">
        <v>214</v>
      </c>
      <c r="F2263" s="20" t="s">
        <v>2409</v>
      </c>
      <c r="G2263" s="19" t="s">
        <v>209</v>
      </c>
      <c r="H2263" s="259"/>
      <c r="I2263" s="259"/>
      <c r="J2263" s="259"/>
      <c r="K2263" s="259"/>
      <c r="L2263" s="259"/>
      <c r="M2263" s="259"/>
      <c r="N2263" s="259"/>
      <c r="O2263" s="259"/>
      <c r="P2263" s="259"/>
      <c r="Q2263" s="259"/>
      <c r="R2263" s="403">
        <v>51.5</v>
      </c>
      <c r="S2263" s="403">
        <v>51.5</v>
      </c>
      <c r="T2263" s="403">
        <v>50.5</v>
      </c>
      <c r="U2263" s="404">
        <v>50.5</v>
      </c>
      <c r="V2263" s="259"/>
      <c r="W2263" s="259"/>
      <c r="X2263" s="259"/>
      <c r="Y2263" s="259"/>
      <c r="Z2263" s="544"/>
      <c r="AA2263" s="259"/>
      <c r="AB2263" s="259"/>
      <c r="AC2263" s="259"/>
      <c r="AD2263" s="420"/>
      <c r="AE2263" s="259"/>
      <c r="AF2263" s="403">
        <v>2.9660979069227955</v>
      </c>
      <c r="AG2263" s="403">
        <v>2.9660979069227955</v>
      </c>
      <c r="AH2263" s="403">
        <v>2.9085037728077898</v>
      </c>
      <c r="AI2263" s="403">
        <v>2.9085037728077898</v>
      </c>
      <c r="AJ2263" s="354"/>
      <c r="AK2263" s="509"/>
    </row>
    <row r="2264" spans="2:37" x14ac:dyDescent="0.35">
      <c r="B2264" s="19" t="s">
        <v>189</v>
      </c>
      <c r="C2264" s="297" t="s">
        <v>128</v>
      </c>
      <c r="D2264" s="20" t="s">
        <v>226</v>
      </c>
      <c r="E2264" s="20" t="s">
        <v>214</v>
      </c>
      <c r="F2264" s="20" t="s">
        <v>2409</v>
      </c>
      <c r="G2264" s="19" t="s">
        <v>209</v>
      </c>
      <c r="H2264" s="259"/>
      <c r="I2264" s="259"/>
      <c r="J2264" s="259"/>
      <c r="K2264" s="259"/>
      <c r="L2264" s="259"/>
      <c r="M2264" s="259"/>
      <c r="N2264" s="259"/>
      <c r="O2264" s="259"/>
      <c r="P2264" s="259"/>
      <c r="Q2264" s="259"/>
      <c r="R2264" s="403">
        <v>70</v>
      </c>
      <c r="S2264" s="403">
        <v>84.5</v>
      </c>
      <c r="T2264" s="403">
        <v>99</v>
      </c>
      <c r="U2264" s="404">
        <v>90</v>
      </c>
      <c r="V2264" s="259"/>
      <c r="W2264" s="259"/>
      <c r="X2264" s="259"/>
      <c r="Y2264" s="259"/>
      <c r="Z2264" s="544"/>
      <c r="AA2264" s="259"/>
      <c r="AB2264" s="259"/>
      <c r="AC2264" s="259"/>
      <c r="AD2264" s="420"/>
      <c r="AE2264" s="259"/>
      <c r="AF2264" s="403">
        <v>3.9484869644054559</v>
      </c>
      <c r="AG2264" s="403">
        <v>4.7663878356037284</v>
      </c>
      <c r="AH2264" s="403">
        <v>5.5842887068020017</v>
      </c>
      <c r="AI2264" s="403">
        <v>5.0766260970927286</v>
      </c>
      <c r="AJ2264" s="354"/>
      <c r="AK2264" s="509"/>
    </row>
    <row r="2265" spans="2:37" x14ac:dyDescent="0.35">
      <c r="B2265" s="19" t="s">
        <v>189</v>
      </c>
      <c r="C2265" s="297" t="s">
        <v>128</v>
      </c>
      <c r="D2265" s="20" t="s">
        <v>1638</v>
      </c>
      <c r="E2265" s="20" t="s">
        <v>214</v>
      </c>
      <c r="F2265" s="20" t="s">
        <v>2409</v>
      </c>
      <c r="G2265" s="19" t="s">
        <v>209</v>
      </c>
      <c r="H2265" s="259"/>
      <c r="I2265" s="259"/>
      <c r="J2265" s="259"/>
      <c r="K2265" s="259"/>
      <c r="L2265" s="259"/>
      <c r="M2265" s="259"/>
      <c r="N2265" s="259"/>
      <c r="O2265" s="259"/>
      <c r="P2265" s="259"/>
      <c r="Q2265" s="259"/>
      <c r="R2265" s="403">
        <v>305.40000000000009</v>
      </c>
      <c r="S2265" s="403">
        <v>477.49999999999989</v>
      </c>
      <c r="T2265" s="403">
        <v>434.70000000000005</v>
      </c>
      <c r="U2265" s="404">
        <v>358.49999999999989</v>
      </c>
      <c r="V2265" s="259"/>
      <c r="W2265" s="259"/>
      <c r="X2265" s="259"/>
      <c r="Y2265" s="259"/>
      <c r="Z2265" s="544"/>
      <c r="AA2265" s="259"/>
      <c r="AB2265" s="259"/>
      <c r="AC2265" s="259"/>
      <c r="AD2265" s="420"/>
      <c r="AE2265" s="259"/>
      <c r="AF2265" s="403">
        <v>0.45793606079130655</v>
      </c>
      <c r="AG2265" s="403">
        <v>0.715993677235916</v>
      </c>
      <c r="AH2265" s="403">
        <v>0.65181665234440378</v>
      </c>
      <c r="AI2265" s="403">
        <v>0.53755755662633697</v>
      </c>
      <c r="AJ2265" s="354"/>
      <c r="AK2265" s="509"/>
    </row>
    <row r="2266" spans="2:37" x14ac:dyDescent="0.35">
      <c r="B2266" s="19" t="s">
        <v>189</v>
      </c>
      <c r="C2266" s="297" t="s">
        <v>128</v>
      </c>
      <c r="D2266" s="20" t="s">
        <v>228</v>
      </c>
      <c r="E2266" s="20" t="s">
        <v>214</v>
      </c>
      <c r="F2266" s="20" t="s">
        <v>2409</v>
      </c>
      <c r="G2266" s="19" t="s">
        <v>209</v>
      </c>
      <c r="H2266" s="259"/>
      <c r="I2266" s="259"/>
      <c r="J2266" s="259"/>
      <c r="K2266" s="259"/>
      <c r="L2266" s="259"/>
      <c r="M2266" s="259"/>
      <c r="N2266" s="259"/>
      <c r="O2266" s="259"/>
      <c r="P2266" s="259"/>
      <c r="Q2266" s="259"/>
      <c r="R2266" s="403">
        <v>6.1663580000000024</v>
      </c>
      <c r="S2266" s="403">
        <v>-100.42164199999999</v>
      </c>
      <c r="T2266" s="403">
        <v>-102.101642</v>
      </c>
      <c r="U2266" s="404">
        <v>-100.578642</v>
      </c>
      <c r="V2266" s="259"/>
      <c r="W2266" s="259"/>
      <c r="X2266" s="259"/>
      <c r="Y2266" s="259"/>
      <c r="Z2266" s="544"/>
      <c r="AA2266" s="259"/>
      <c r="AB2266" s="259"/>
      <c r="AC2266" s="259"/>
      <c r="AD2266" s="420"/>
      <c r="AE2266" s="259"/>
      <c r="AF2266" s="403">
        <v>1.7895581723589356E-3</v>
      </c>
      <c r="AG2266" s="403">
        <v>-2.9143680941457382E-2</v>
      </c>
      <c r="AH2266" s="403">
        <v>-2.9631239031591466E-2</v>
      </c>
      <c r="AI2266" s="403">
        <v>-2.9189244405833013E-2</v>
      </c>
      <c r="AJ2266" s="354"/>
      <c r="AK2266" s="509"/>
    </row>
    <row r="2267" spans="2:37" x14ac:dyDescent="0.35">
      <c r="B2267" s="19" t="s">
        <v>189</v>
      </c>
      <c r="C2267" s="297" t="s">
        <v>126</v>
      </c>
      <c r="D2267" s="20" t="s">
        <v>209</v>
      </c>
      <c r="E2267" s="20" t="s">
        <v>242</v>
      </c>
      <c r="F2267" s="20" t="s">
        <v>2410</v>
      </c>
      <c r="G2267" s="19" t="s">
        <v>209</v>
      </c>
      <c r="H2267" s="259"/>
      <c r="I2267" s="259"/>
      <c r="J2267" s="259"/>
      <c r="K2267" s="259"/>
      <c r="L2267" s="259"/>
      <c r="M2267" s="259"/>
      <c r="N2267" s="259"/>
      <c r="O2267" s="259"/>
      <c r="P2267" s="259"/>
      <c r="Q2267" s="259"/>
      <c r="R2267" s="403">
        <v>0</v>
      </c>
      <c r="S2267" s="403">
        <v>0</v>
      </c>
      <c r="T2267" s="403">
        <v>0</v>
      </c>
      <c r="U2267" s="404">
        <v>0</v>
      </c>
      <c r="V2267" s="259"/>
      <c r="W2267" s="259"/>
      <c r="X2267" s="259"/>
      <c r="Y2267" s="259"/>
      <c r="Z2267" s="544"/>
      <c r="AA2267" s="259"/>
      <c r="AB2267" s="259"/>
      <c r="AC2267" s="259"/>
      <c r="AD2267" s="420"/>
      <c r="AE2267" s="259"/>
      <c r="AF2267" s="403">
        <v>0.69699999999999995</v>
      </c>
      <c r="AG2267" s="403">
        <v>0</v>
      </c>
      <c r="AH2267" s="403">
        <v>0</v>
      </c>
      <c r="AI2267" s="403">
        <v>0</v>
      </c>
      <c r="AJ2267" s="354"/>
      <c r="AK2267" s="509"/>
    </row>
    <row r="2268" spans="2:37" x14ac:dyDescent="0.35">
      <c r="B2268" s="19" t="s">
        <v>189</v>
      </c>
      <c r="C2268" s="297" t="s">
        <v>126</v>
      </c>
      <c r="D2268" s="20" t="s">
        <v>209</v>
      </c>
      <c r="E2268" s="20" t="s">
        <v>242</v>
      </c>
      <c r="F2268" s="20" t="s">
        <v>2411</v>
      </c>
      <c r="G2268" s="19" t="s">
        <v>209</v>
      </c>
      <c r="H2268" s="259"/>
      <c r="I2268" s="259"/>
      <c r="J2268" s="259"/>
      <c r="K2268" s="259"/>
      <c r="L2268" s="259"/>
      <c r="M2268" s="259"/>
      <c r="N2268" s="259"/>
      <c r="O2268" s="259"/>
      <c r="P2268" s="259"/>
      <c r="Q2268" s="259"/>
      <c r="R2268" s="403">
        <v>0</v>
      </c>
      <c r="S2268" s="403">
        <v>0</v>
      </c>
      <c r="T2268" s="403">
        <v>0</v>
      </c>
      <c r="U2268" s="404">
        <v>0</v>
      </c>
      <c r="V2268" s="259"/>
      <c r="W2268" s="259"/>
      <c r="X2268" s="259"/>
      <c r="Y2268" s="259"/>
      <c r="Z2268" s="544"/>
      <c r="AA2268" s="259"/>
      <c r="AB2268" s="259"/>
      <c r="AC2268" s="259"/>
      <c r="AD2268" s="420"/>
      <c r="AE2268" s="259"/>
      <c r="AF2268" s="403">
        <v>0.40100000000000002</v>
      </c>
      <c r="AG2268" s="403">
        <v>0</v>
      </c>
      <c r="AH2268" s="403">
        <v>0</v>
      </c>
      <c r="AI2268" s="403">
        <v>0</v>
      </c>
      <c r="AJ2268" s="354"/>
      <c r="AK2268" s="509"/>
    </row>
    <row r="2269" spans="2:37" x14ac:dyDescent="0.35">
      <c r="B2269" s="19" t="s">
        <v>189</v>
      </c>
      <c r="C2269" s="297" t="s">
        <v>126</v>
      </c>
      <c r="D2269" s="20" t="s">
        <v>209</v>
      </c>
      <c r="E2269" s="20" t="s">
        <v>242</v>
      </c>
      <c r="F2269" s="20" t="s">
        <v>2412</v>
      </c>
      <c r="G2269" s="19" t="s">
        <v>209</v>
      </c>
      <c r="H2269" s="259"/>
      <c r="I2269" s="259"/>
      <c r="J2269" s="259"/>
      <c r="K2269" s="259"/>
      <c r="L2269" s="259"/>
      <c r="M2269" s="259"/>
      <c r="N2269" s="259"/>
      <c r="O2269" s="259"/>
      <c r="P2269" s="259"/>
      <c r="Q2269" s="259"/>
      <c r="R2269" s="403">
        <v>0</v>
      </c>
      <c r="S2269" s="403">
        <v>0</v>
      </c>
      <c r="T2269" s="403">
        <v>0</v>
      </c>
      <c r="U2269" s="404">
        <v>0</v>
      </c>
      <c r="V2269" s="259"/>
      <c r="W2269" s="259"/>
      <c r="X2269" s="259"/>
      <c r="Y2269" s="259"/>
      <c r="Z2269" s="544"/>
      <c r="AA2269" s="259"/>
      <c r="AB2269" s="259"/>
      <c r="AC2269" s="259"/>
      <c r="AD2269" s="420"/>
      <c r="AE2269" s="259"/>
      <c r="AF2269" s="403">
        <v>5.1660000000000004</v>
      </c>
      <c r="AG2269" s="403">
        <v>5.1660000000000004</v>
      </c>
      <c r="AH2269" s="403">
        <v>5.1660000000000004</v>
      </c>
      <c r="AI2269" s="403">
        <v>0</v>
      </c>
      <c r="AJ2269" s="354"/>
      <c r="AK2269" s="509"/>
    </row>
    <row r="2270" spans="2:37" x14ac:dyDescent="0.35">
      <c r="B2270" s="19" t="s">
        <v>189</v>
      </c>
      <c r="C2270" s="297" t="s">
        <v>126</v>
      </c>
      <c r="D2270" s="20" t="s">
        <v>209</v>
      </c>
      <c r="E2270" s="20" t="s">
        <v>242</v>
      </c>
      <c r="F2270" s="20" t="s">
        <v>2400</v>
      </c>
      <c r="G2270" s="19" t="s">
        <v>209</v>
      </c>
      <c r="H2270" s="259"/>
      <c r="I2270" s="259"/>
      <c r="J2270" s="259"/>
      <c r="K2270" s="259"/>
      <c r="L2270" s="259"/>
      <c r="M2270" s="259"/>
      <c r="N2270" s="259"/>
      <c r="O2270" s="259"/>
      <c r="P2270" s="259"/>
      <c r="Q2270" s="259"/>
      <c r="R2270" s="403">
        <v>0</v>
      </c>
      <c r="S2270" s="403">
        <v>0</v>
      </c>
      <c r="T2270" s="403">
        <v>0</v>
      </c>
      <c r="U2270" s="404">
        <v>0</v>
      </c>
      <c r="V2270" s="259"/>
      <c r="W2270" s="259"/>
      <c r="X2270" s="259"/>
      <c r="Y2270" s="259"/>
      <c r="Z2270" s="544"/>
      <c r="AA2270" s="259"/>
      <c r="AB2270" s="259"/>
      <c r="AC2270" s="259"/>
      <c r="AD2270" s="420"/>
      <c r="AE2270" s="259"/>
      <c r="AF2270" s="403">
        <v>6</v>
      </c>
      <c r="AG2270" s="403">
        <v>9.5</v>
      </c>
      <c r="AH2270" s="403">
        <v>12</v>
      </c>
      <c r="AI2270" s="403">
        <v>0</v>
      </c>
      <c r="AJ2270" s="354"/>
      <c r="AK2270" s="509"/>
    </row>
    <row r="2271" spans="2:37" x14ac:dyDescent="0.35">
      <c r="B2271" s="19" t="s">
        <v>189</v>
      </c>
      <c r="C2271" s="297" t="s">
        <v>127</v>
      </c>
      <c r="D2271" s="20" t="s">
        <v>209</v>
      </c>
      <c r="E2271" s="20" t="s">
        <v>242</v>
      </c>
      <c r="F2271" s="20" t="s">
        <v>2411</v>
      </c>
      <c r="G2271" s="19" t="s">
        <v>209</v>
      </c>
      <c r="H2271" s="259"/>
      <c r="I2271" s="259"/>
      <c r="J2271" s="259"/>
      <c r="K2271" s="259"/>
      <c r="L2271" s="259"/>
      <c r="M2271" s="259"/>
      <c r="N2271" s="259"/>
      <c r="O2271" s="259"/>
      <c r="P2271" s="259"/>
      <c r="Q2271" s="259"/>
      <c r="R2271" s="403">
        <v>0</v>
      </c>
      <c r="S2271" s="403">
        <v>0</v>
      </c>
      <c r="T2271" s="403">
        <v>0</v>
      </c>
      <c r="U2271" s="404">
        <v>0</v>
      </c>
      <c r="V2271" s="259"/>
      <c r="W2271" s="259"/>
      <c r="X2271" s="259"/>
      <c r="Y2271" s="259"/>
      <c r="Z2271" s="544"/>
      <c r="AA2271" s="259"/>
      <c r="AB2271" s="259"/>
      <c r="AC2271" s="259"/>
      <c r="AD2271" s="420"/>
      <c r="AE2271" s="259"/>
      <c r="AF2271" s="403">
        <v>28.984000000000002</v>
      </c>
      <c r="AG2271" s="403">
        <v>0</v>
      </c>
      <c r="AH2271" s="403">
        <v>0</v>
      </c>
      <c r="AI2271" s="403">
        <v>0</v>
      </c>
      <c r="AJ2271" s="354"/>
      <c r="AK2271" s="509"/>
    </row>
    <row r="2272" spans="2:37" x14ac:dyDescent="0.35">
      <c r="B2272" s="19" t="s">
        <v>189</v>
      </c>
      <c r="C2272" s="297" t="s">
        <v>127</v>
      </c>
      <c r="D2272" s="20" t="s">
        <v>209</v>
      </c>
      <c r="E2272" s="20" t="s">
        <v>242</v>
      </c>
      <c r="F2272" s="20" t="s">
        <v>287</v>
      </c>
      <c r="G2272" s="19" t="s">
        <v>209</v>
      </c>
      <c r="H2272" s="259"/>
      <c r="I2272" s="259"/>
      <c r="J2272" s="259"/>
      <c r="K2272" s="259"/>
      <c r="L2272" s="259"/>
      <c r="M2272" s="259"/>
      <c r="N2272" s="259"/>
      <c r="O2272" s="259"/>
      <c r="P2272" s="259"/>
      <c r="Q2272" s="259"/>
      <c r="R2272" s="403">
        <v>0</v>
      </c>
      <c r="S2272" s="403">
        <v>0</v>
      </c>
      <c r="T2272" s="403">
        <v>0</v>
      </c>
      <c r="U2272" s="404">
        <v>0</v>
      </c>
      <c r="V2272" s="259"/>
      <c r="W2272" s="259"/>
      <c r="X2272" s="259"/>
      <c r="Y2272" s="259"/>
      <c r="Z2272" s="544"/>
      <c r="AA2272" s="259"/>
      <c r="AB2272" s="259"/>
      <c r="AC2272" s="259"/>
      <c r="AD2272" s="420"/>
      <c r="AE2272" s="259"/>
      <c r="AF2272" s="403">
        <v>76.375</v>
      </c>
      <c r="AG2272" s="403">
        <v>76.375</v>
      </c>
      <c r="AH2272" s="403">
        <v>32.375</v>
      </c>
      <c r="AI2272" s="403">
        <v>32.375</v>
      </c>
      <c r="AJ2272" s="355" t="s">
        <v>287</v>
      </c>
      <c r="AK2272" s="509"/>
    </row>
    <row r="2273" spans="2:37" x14ac:dyDescent="0.35">
      <c r="B2273" s="19" t="s">
        <v>189</v>
      </c>
      <c r="C2273" s="297" t="s">
        <v>127</v>
      </c>
      <c r="D2273" s="20" t="s">
        <v>209</v>
      </c>
      <c r="E2273" s="20" t="s">
        <v>242</v>
      </c>
      <c r="F2273" s="20" t="s">
        <v>2413</v>
      </c>
      <c r="G2273" s="19" t="s">
        <v>209</v>
      </c>
      <c r="H2273" s="259"/>
      <c r="I2273" s="259"/>
      <c r="J2273" s="259"/>
      <c r="K2273" s="259"/>
      <c r="L2273" s="259"/>
      <c r="M2273" s="259"/>
      <c r="N2273" s="259"/>
      <c r="O2273" s="259"/>
      <c r="P2273" s="259"/>
      <c r="Q2273" s="259"/>
      <c r="R2273" s="403">
        <v>0</v>
      </c>
      <c r="S2273" s="403">
        <v>0</v>
      </c>
      <c r="T2273" s="403">
        <v>0</v>
      </c>
      <c r="U2273" s="404">
        <v>0</v>
      </c>
      <c r="V2273" s="259"/>
      <c r="W2273" s="259"/>
      <c r="X2273" s="259"/>
      <c r="Y2273" s="259"/>
      <c r="Z2273" s="544"/>
      <c r="AA2273" s="259"/>
      <c r="AB2273" s="259"/>
      <c r="AC2273" s="259"/>
      <c r="AD2273" s="420"/>
      <c r="AE2273" s="259"/>
      <c r="AF2273" s="403">
        <v>10</v>
      </c>
      <c r="AG2273" s="403">
        <v>5</v>
      </c>
      <c r="AH2273" s="403">
        <v>0</v>
      </c>
      <c r="AI2273" s="403">
        <v>0</v>
      </c>
      <c r="AJ2273" s="354"/>
      <c r="AK2273" s="509"/>
    </row>
    <row r="2274" spans="2:37" x14ac:dyDescent="0.35">
      <c r="B2274" s="19" t="s">
        <v>189</v>
      </c>
      <c r="C2274" s="297" t="s">
        <v>127</v>
      </c>
      <c r="D2274" s="20" t="s">
        <v>209</v>
      </c>
      <c r="E2274" s="20" t="s">
        <v>242</v>
      </c>
      <c r="F2274" s="20" t="s">
        <v>2400</v>
      </c>
      <c r="G2274" s="19" t="s">
        <v>209</v>
      </c>
      <c r="H2274" s="259"/>
      <c r="I2274" s="259"/>
      <c r="J2274" s="259"/>
      <c r="K2274" s="259"/>
      <c r="L2274" s="259"/>
      <c r="M2274" s="259"/>
      <c r="N2274" s="259"/>
      <c r="O2274" s="259"/>
      <c r="P2274" s="259"/>
      <c r="Q2274" s="259"/>
      <c r="R2274" s="403">
        <v>0</v>
      </c>
      <c r="S2274" s="403">
        <v>0</v>
      </c>
      <c r="T2274" s="403">
        <v>0</v>
      </c>
      <c r="U2274" s="404">
        <v>0</v>
      </c>
      <c r="V2274" s="259"/>
      <c r="W2274" s="259"/>
      <c r="X2274" s="259"/>
      <c r="Y2274" s="259"/>
      <c r="Z2274" s="544"/>
      <c r="AA2274" s="259"/>
      <c r="AB2274" s="259"/>
      <c r="AC2274" s="259"/>
      <c r="AD2274" s="420"/>
      <c r="AE2274" s="259"/>
      <c r="AF2274" s="403">
        <v>25</v>
      </c>
      <c r="AG2274" s="403">
        <v>30</v>
      </c>
      <c r="AH2274" s="403">
        <v>35</v>
      </c>
      <c r="AI2274" s="403">
        <v>0</v>
      </c>
      <c r="AJ2274" s="354"/>
      <c r="AK2274" s="509"/>
    </row>
    <row r="2275" spans="2:37" x14ac:dyDescent="0.35">
      <c r="B2275" s="19" t="s">
        <v>189</v>
      </c>
      <c r="C2275" s="297" t="s">
        <v>127</v>
      </c>
      <c r="D2275" s="20" t="s">
        <v>209</v>
      </c>
      <c r="E2275" s="20" t="s">
        <v>242</v>
      </c>
      <c r="F2275" s="20" t="s">
        <v>2414</v>
      </c>
      <c r="G2275" s="19" t="s">
        <v>209</v>
      </c>
      <c r="H2275" s="259"/>
      <c r="I2275" s="259"/>
      <c r="J2275" s="259"/>
      <c r="K2275" s="259"/>
      <c r="L2275" s="259"/>
      <c r="M2275" s="259"/>
      <c r="N2275" s="259"/>
      <c r="O2275" s="259"/>
      <c r="P2275" s="259"/>
      <c r="Q2275" s="259"/>
      <c r="R2275" s="403">
        <v>0</v>
      </c>
      <c r="S2275" s="403">
        <v>0</v>
      </c>
      <c r="T2275" s="403">
        <v>0</v>
      </c>
      <c r="U2275" s="404">
        <v>0</v>
      </c>
      <c r="V2275" s="259"/>
      <c r="W2275" s="259"/>
      <c r="X2275" s="259"/>
      <c r="Y2275" s="259"/>
      <c r="Z2275" s="544"/>
      <c r="AA2275" s="259"/>
      <c r="AB2275" s="259"/>
      <c r="AC2275" s="259"/>
      <c r="AD2275" s="420"/>
      <c r="AE2275" s="259"/>
      <c r="AF2275" s="403">
        <v>12</v>
      </c>
      <c r="AG2275" s="403">
        <v>12</v>
      </c>
      <c r="AH2275" s="403">
        <v>12</v>
      </c>
      <c r="AI2275" s="403">
        <v>12</v>
      </c>
      <c r="AJ2275" s="354"/>
      <c r="AK2275" s="509"/>
    </row>
    <row r="2276" spans="2:37" x14ac:dyDescent="0.35">
      <c r="B2276" s="19" t="s">
        <v>189</v>
      </c>
      <c r="C2276" s="297" t="s">
        <v>127</v>
      </c>
      <c r="D2276" s="20" t="s">
        <v>237</v>
      </c>
      <c r="E2276" s="20" t="s">
        <v>214</v>
      </c>
      <c r="F2276" s="20" t="s">
        <v>2409</v>
      </c>
      <c r="G2276" s="19" t="s">
        <v>209</v>
      </c>
      <c r="H2276" s="259"/>
      <c r="I2276" s="259"/>
      <c r="J2276" s="259"/>
      <c r="K2276" s="259"/>
      <c r="L2276" s="259"/>
      <c r="M2276" s="259"/>
      <c r="N2276" s="259"/>
      <c r="O2276" s="259"/>
      <c r="P2276" s="259"/>
      <c r="Q2276" s="259"/>
      <c r="R2276" s="403">
        <v>1.0120000000000005</v>
      </c>
      <c r="S2276" s="403">
        <v>6.370000000000001</v>
      </c>
      <c r="T2276" s="403">
        <v>1.0519999999999996</v>
      </c>
      <c r="U2276" s="404">
        <v>1.7249999999999996</v>
      </c>
      <c r="V2276" s="259"/>
      <c r="W2276" s="259"/>
      <c r="X2276" s="259"/>
      <c r="Y2276" s="259"/>
      <c r="Z2276" s="544"/>
      <c r="AA2276" s="259"/>
      <c r="AB2276" s="259"/>
      <c r="AC2276" s="259"/>
      <c r="AD2276" s="420"/>
      <c r="AE2276" s="259"/>
      <c r="AF2276" s="403">
        <v>5.8285263724385833E-2</v>
      </c>
      <c r="AG2276" s="403">
        <v>0.3668746343125866</v>
      </c>
      <c r="AH2276" s="403">
        <v>6.0589029088986016E-2</v>
      </c>
      <c r="AI2276" s="403">
        <v>9.9349881348384877E-2</v>
      </c>
      <c r="AJ2276" s="354"/>
      <c r="AK2276" s="509"/>
    </row>
    <row r="2277" spans="2:37" x14ac:dyDescent="0.35">
      <c r="B2277" s="19" t="s">
        <v>189</v>
      </c>
      <c r="C2277" s="297" t="s">
        <v>127</v>
      </c>
      <c r="D2277" s="20" t="s">
        <v>2080</v>
      </c>
      <c r="E2277" s="20" t="s">
        <v>214</v>
      </c>
      <c r="F2277" s="20" t="s">
        <v>2409</v>
      </c>
      <c r="G2277" s="19" t="s">
        <v>209</v>
      </c>
      <c r="H2277" s="259"/>
      <c r="I2277" s="259"/>
      <c r="J2277" s="259"/>
      <c r="K2277" s="259"/>
      <c r="L2277" s="259"/>
      <c r="M2277" s="259"/>
      <c r="N2277" s="259"/>
      <c r="O2277" s="259"/>
      <c r="P2277" s="259"/>
      <c r="Q2277" s="259"/>
      <c r="R2277" s="403">
        <v>1.9000000000000057</v>
      </c>
      <c r="S2277" s="403">
        <v>-29.4</v>
      </c>
      <c r="T2277" s="403">
        <v>-32.599999999999994</v>
      </c>
      <c r="U2277" s="404">
        <v>-32.5</v>
      </c>
      <c r="V2277" s="259"/>
      <c r="W2277" s="259"/>
      <c r="X2277" s="259"/>
      <c r="Y2277" s="259"/>
      <c r="Z2277" s="544"/>
      <c r="AA2277" s="259"/>
      <c r="AB2277" s="259"/>
      <c r="AC2277" s="259"/>
      <c r="AD2277" s="420"/>
      <c r="AE2277" s="259"/>
      <c r="AF2277" s="403">
        <v>0.10942885481851124</v>
      </c>
      <c r="AG2277" s="403">
        <v>-1.6932675429811685</v>
      </c>
      <c r="AH2277" s="403">
        <v>-1.8775687721491867</v>
      </c>
      <c r="AI2277" s="403">
        <v>-1.8718093587376865</v>
      </c>
      <c r="AJ2277" s="354"/>
      <c r="AK2277" s="509"/>
    </row>
    <row r="2278" spans="2:37" x14ac:dyDescent="0.35">
      <c r="B2278" s="19" t="s">
        <v>189</v>
      </c>
      <c r="C2278" s="297" t="s">
        <v>127</v>
      </c>
      <c r="D2278" s="20" t="s">
        <v>1092</v>
      </c>
      <c r="E2278" s="20" t="s">
        <v>214</v>
      </c>
      <c r="F2278" s="20" t="s">
        <v>2409</v>
      </c>
      <c r="G2278" s="19" t="s">
        <v>209</v>
      </c>
      <c r="H2278" s="259"/>
      <c r="I2278" s="259"/>
      <c r="J2278" s="259"/>
      <c r="K2278" s="259"/>
      <c r="L2278" s="259"/>
      <c r="M2278" s="259"/>
      <c r="N2278" s="259"/>
      <c r="O2278" s="259"/>
      <c r="P2278" s="259"/>
      <c r="Q2278" s="259"/>
      <c r="R2278" s="403">
        <v>0.20000000000000018</v>
      </c>
      <c r="S2278" s="403">
        <v>-1.1000000000000001</v>
      </c>
      <c r="T2278" s="403">
        <v>-1.2</v>
      </c>
      <c r="U2278" s="404">
        <v>-1.3</v>
      </c>
      <c r="V2278" s="259"/>
      <c r="W2278" s="259"/>
      <c r="X2278" s="259"/>
      <c r="Y2278" s="259"/>
      <c r="Z2278" s="544"/>
      <c r="AA2278" s="259"/>
      <c r="AB2278" s="259"/>
      <c r="AC2278" s="259"/>
      <c r="AD2278" s="420"/>
      <c r="AE2278" s="259"/>
      <c r="AF2278" s="403">
        <v>1.1147743345763158E-2</v>
      </c>
      <c r="AG2278" s="403">
        <v>-6.1312588401697315E-2</v>
      </c>
      <c r="AH2278" s="403">
        <v>-6.688646007457888E-2</v>
      </c>
      <c r="AI2278" s="403">
        <v>-7.2460331747460457E-2</v>
      </c>
      <c r="AJ2278" s="354"/>
      <c r="AK2278" s="509"/>
    </row>
    <row r="2279" spans="2:37" x14ac:dyDescent="0.35">
      <c r="B2279" s="19" t="s">
        <v>189</v>
      </c>
      <c r="C2279" s="297" t="s">
        <v>127</v>
      </c>
      <c r="D2279" s="20" t="s">
        <v>233</v>
      </c>
      <c r="E2279" s="20" t="s">
        <v>214</v>
      </c>
      <c r="F2279" s="20" t="s">
        <v>2409</v>
      </c>
      <c r="G2279" s="19" t="s">
        <v>209</v>
      </c>
      <c r="H2279" s="259"/>
      <c r="I2279" s="259"/>
      <c r="J2279" s="259"/>
      <c r="K2279" s="259"/>
      <c r="L2279" s="259"/>
      <c r="M2279" s="259"/>
      <c r="N2279" s="259"/>
      <c r="O2279" s="259"/>
      <c r="P2279" s="259"/>
      <c r="Q2279" s="259"/>
      <c r="R2279" s="403">
        <v>7.5000000000000011E-2</v>
      </c>
      <c r="S2279" s="403">
        <v>-0.15000000000000002</v>
      </c>
      <c r="T2279" s="403">
        <v>-0.15000000000000002</v>
      </c>
      <c r="U2279" s="404">
        <v>-0.15000000000000002</v>
      </c>
      <c r="V2279" s="259"/>
      <c r="W2279" s="259"/>
      <c r="X2279" s="259"/>
      <c r="Y2279" s="259"/>
      <c r="Z2279" s="544"/>
      <c r="AA2279" s="259"/>
      <c r="AB2279" s="259"/>
      <c r="AC2279" s="259"/>
      <c r="AD2279" s="420"/>
      <c r="AE2279" s="259"/>
      <c r="AF2279" s="403">
        <v>4.319560058625431E-3</v>
      </c>
      <c r="AG2279" s="403">
        <v>-8.6391201172508619E-3</v>
      </c>
      <c r="AH2279" s="403">
        <v>-8.6391201172508619E-3</v>
      </c>
      <c r="AI2279" s="403">
        <v>-8.6391201172508619E-3</v>
      </c>
      <c r="AJ2279" s="354"/>
      <c r="AK2279" s="509"/>
    </row>
    <row r="2280" spans="2:37" x14ac:dyDescent="0.35">
      <c r="B2280" s="19" t="s">
        <v>189</v>
      </c>
      <c r="C2280" s="297" t="s">
        <v>126</v>
      </c>
      <c r="D2280" s="20" t="s">
        <v>209</v>
      </c>
      <c r="E2280" s="20" t="s">
        <v>324</v>
      </c>
      <c r="F2280" s="20" t="s">
        <v>324</v>
      </c>
      <c r="G2280" s="19" t="s">
        <v>2134</v>
      </c>
      <c r="H2280" s="259"/>
      <c r="I2280" s="259"/>
      <c r="J2280" s="259"/>
      <c r="K2280" s="259"/>
      <c r="L2280" s="259"/>
      <c r="M2280" s="259"/>
      <c r="N2280" s="259"/>
      <c r="O2280" s="259"/>
      <c r="P2280" s="259"/>
      <c r="Q2280" s="259"/>
      <c r="R2280" s="403">
        <v>0</v>
      </c>
      <c r="S2280" s="403">
        <v>0</v>
      </c>
      <c r="T2280" s="403">
        <v>0</v>
      </c>
      <c r="U2280" s="404">
        <v>0</v>
      </c>
      <c r="V2280" s="259"/>
      <c r="W2280" s="259"/>
      <c r="X2280" s="259"/>
      <c r="Y2280" s="259"/>
      <c r="Z2280" s="544"/>
      <c r="AA2280" s="259"/>
      <c r="AB2280" s="259"/>
      <c r="AC2280" s="259"/>
      <c r="AD2280" s="420"/>
      <c r="AE2280" s="259"/>
      <c r="AF2280" s="403">
        <v>-3839.3498666661399</v>
      </c>
      <c r="AG2280" s="403"/>
      <c r="AH2280" s="403"/>
      <c r="AI2280" s="403"/>
      <c r="AJ2280" s="354"/>
      <c r="AK2280" s="509" t="s">
        <v>2085</v>
      </c>
    </row>
    <row r="2281" spans="2:37" x14ac:dyDescent="0.35">
      <c r="B2281" s="19" t="s">
        <v>189</v>
      </c>
      <c r="C2281" s="297" t="s">
        <v>126</v>
      </c>
      <c r="D2281" s="20" t="s">
        <v>209</v>
      </c>
      <c r="E2281" s="20" t="s">
        <v>324</v>
      </c>
      <c r="F2281" s="20" t="s">
        <v>324</v>
      </c>
      <c r="G2281" s="19" t="s">
        <v>2134</v>
      </c>
      <c r="H2281" s="259"/>
      <c r="I2281" s="259"/>
      <c r="J2281" s="259"/>
      <c r="K2281" s="259"/>
      <c r="L2281" s="259"/>
      <c r="M2281" s="259"/>
      <c r="N2281" s="259"/>
      <c r="O2281" s="259"/>
      <c r="P2281" s="259"/>
      <c r="Q2281" s="259"/>
      <c r="R2281" s="403">
        <v>0</v>
      </c>
      <c r="S2281" s="403">
        <v>0</v>
      </c>
      <c r="T2281" s="403">
        <v>0</v>
      </c>
      <c r="U2281" s="404">
        <v>0</v>
      </c>
      <c r="V2281" s="259"/>
      <c r="W2281" s="259"/>
      <c r="X2281" s="259"/>
      <c r="Y2281" s="259"/>
      <c r="Z2281" s="544"/>
      <c r="AA2281" s="259"/>
      <c r="AB2281" s="259"/>
      <c r="AC2281" s="259"/>
      <c r="AD2281" s="420"/>
      <c r="AE2281" s="259"/>
      <c r="AF2281" s="403"/>
      <c r="AG2281" s="403">
        <v>-4031.8403622984883</v>
      </c>
      <c r="AH2281" s="403"/>
      <c r="AI2281" s="403"/>
      <c r="AJ2281" s="354"/>
      <c r="AK2281" s="509" t="s">
        <v>2085</v>
      </c>
    </row>
    <row r="2282" spans="2:37" x14ac:dyDescent="0.35">
      <c r="B2282" s="19" t="s">
        <v>189</v>
      </c>
      <c r="C2282" s="297" t="s">
        <v>126</v>
      </c>
      <c r="D2282" s="20" t="s">
        <v>209</v>
      </c>
      <c r="E2282" s="20" t="s">
        <v>324</v>
      </c>
      <c r="F2282" s="20" t="s">
        <v>324</v>
      </c>
      <c r="G2282" s="19" t="s">
        <v>2134</v>
      </c>
      <c r="H2282" s="259"/>
      <c r="I2282" s="259"/>
      <c r="J2282" s="259"/>
      <c r="K2282" s="259"/>
      <c r="L2282" s="259"/>
      <c r="M2282" s="259"/>
      <c r="N2282" s="259"/>
      <c r="O2282" s="259"/>
      <c r="P2282" s="259"/>
      <c r="Q2282" s="259"/>
      <c r="R2282" s="358">
        <v>0</v>
      </c>
      <c r="S2282" s="358">
        <v>0</v>
      </c>
      <c r="T2282" s="358">
        <v>0</v>
      </c>
      <c r="U2282" s="408">
        <v>0</v>
      </c>
      <c r="V2282" s="259"/>
      <c r="W2282" s="259"/>
      <c r="X2282" s="259"/>
      <c r="Y2282" s="259"/>
      <c r="Z2282" s="544"/>
      <c r="AA2282" s="259"/>
      <c r="AB2282" s="259"/>
      <c r="AC2282" s="259"/>
      <c r="AD2282" s="420"/>
      <c r="AE2282" s="259"/>
      <c r="AF2282" s="358"/>
      <c r="AG2282" s="358"/>
      <c r="AH2282" s="358">
        <v>-4168.8228717456368</v>
      </c>
      <c r="AI2282" s="358"/>
      <c r="AJ2282" s="354"/>
      <c r="AK2282" s="509" t="s">
        <v>2085</v>
      </c>
    </row>
    <row r="2283" spans="2:37" x14ac:dyDescent="0.35">
      <c r="AD2283" s="378"/>
    </row>
  </sheetData>
  <autoFilter ref="A6:AP2282" xr:uid="{AB09EE01-761E-47F0-865F-8C98D48F8D0E}"/>
  <sortState xmlns:xlrd2="http://schemas.microsoft.com/office/spreadsheetml/2017/richdata2" ref="A1941:AP1953">
    <sortCondition ref="F1941:F1953"/>
  </sortState>
  <mergeCells count="2">
    <mergeCell ref="V5:AI5"/>
    <mergeCell ref="H5:U5"/>
  </mergeCells>
  <phoneticPr fontId="35" type="noConversion"/>
  <dataValidations disablePrompts="1" count="1">
    <dataValidation type="list" allowBlank="1" showInputMessage="1" showErrorMessage="1" sqref="C987:C1006 N987:N1004 C1012:C1048" xr:uid="{82A48926-D62F-4832-8024-4C8CC2DA8005}">
      <formula1>"Data!$A$3:$A$7"</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658F5-71C2-4540-9D37-28220AF4A9DE}">
  <dimension ref="B2:DM66"/>
  <sheetViews>
    <sheetView zoomScale="85" zoomScaleNormal="85" workbookViewId="0">
      <pane ySplit="6" topLeftCell="A24" activePane="bottomLeft" state="frozen"/>
      <selection activeCell="B3" sqref="B3:V3"/>
      <selection pane="bottomLeft" activeCell="V40" sqref="V40"/>
    </sheetView>
  </sheetViews>
  <sheetFormatPr defaultColWidth="8.7265625" defaultRowHeight="14.5" x14ac:dyDescent="0.35"/>
  <cols>
    <col min="1" max="1" width="3.54296875" style="35" customWidth="1"/>
    <col min="2" max="2" width="57" style="35" customWidth="1"/>
    <col min="3" max="3" width="35.7265625" style="35" bestFit="1" customWidth="1"/>
    <col min="4" max="4" width="11.26953125" style="35" bestFit="1" customWidth="1"/>
    <col min="5" max="5" width="12.26953125" style="35" bestFit="1" customWidth="1"/>
    <col min="6" max="6" width="8" style="35" bestFit="1" customWidth="1"/>
    <col min="7" max="9" width="12.453125" style="35" bestFit="1" customWidth="1"/>
    <col min="10" max="12" width="12.7265625" style="35" bestFit="1" customWidth="1"/>
    <col min="13" max="13" width="12.7265625" style="35" customWidth="1"/>
    <col min="14" max="14" width="16.7265625" style="35" bestFit="1" customWidth="1"/>
    <col min="15" max="15" width="13.54296875" style="35" customWidth="1"/>
    <col min="16" max="16" width="8" style="35" bestFit="1" customWidth="1"/>
    <col min="17" max="17" width="7.7265625" style="35" bestFit="1" customWidth="1"/>
    <col min="18" max="22" width="9" style="35" bestFit="1" customWidth="1"/>
    <col min="23" max="23" width="9" style="35" customWidth="1"/>
    <col min="24" max="24" width="60.26953125" style="35" customWidth="1"/>
    <col min="25" max="16384" width="8.7265625" style="35"/>
  </cols>
  <sheetData>
    <row r="2" spans="2:24" ht="23.5" x14ac:dyDescent="0.55000000000000004">
      <c r="B2" s="11" t="s">
        <v>2415</v>
      </c>
    </row>
    <row r="3" spans="2:24" x14ac:dyDescent="0.35">
      <c r="B3" s="160" t="s">
        <v>191</v>
      </c>
    </row>
    <row r="4" spans="2:24" x14ac:dyDescent="0.35">
      <c r="B4" s="13"/>
    </row>
    <row r="5" spans="2:24" x14ac:dyDescent="0.35">
      <c r="B5" s="33"/>
      <c r="C5" s="33"/>
      <c r="D5" s="33"/>
      <c r="E5" s="587" t="s">
        <v>2416</v>
      </c>
      <c r="F5" s="588"/>
      <c r="G5" s="588"/>
      <c r="H5" s="588"/>
      <c r="I5" s="588"/>
      <c r="J5" s="588"/>
      <c r="K5" s="588"/>
      <c r="L5" s="588"/>
      <c r="M5" s="266"/>
      <c r="N5" s="588" t="s">
        <v>2417</v>
      </c>
      <c r="O5" s="588"/>
      <c r="P5" s="588"/>
      <c r="Q5" s="588"/>
      <c r="R5" s="588"/>
      <c r="S5" s="588"/>
      <c r="T5" s="588"/>
      <c r="U5" s="588"/>
      <c r="V5" s="588"/>
      <c r="W5" s="490"/>
      <c r="X5" s="162"/>
    </row>
    <row r="6" spans="2:24" ht="43.5" x14ac:dyDescent="0.35">
      <c r="B6" s="33" t="s">
        <v>33</v>
      </c>
      <c r="C6" s="36" t="s">
        <v>2418</v>
      </c>
      <c r="D6" s="36" t="s">
        <v>47</v>
      </c>
      <c r="E6" s="37" t="s">
        <v>195</v>
      </c>
      <c r="F6" s="38" t="s">
        <v>196</v>
      </c>
      <c r="G6" s="38" t="s">
        <v>197</v>
      </c>
      <c r="H6" s="38" t="s">
        <v>198</v>
      </c>
      <c r="I6" s="38" t="s">
        <v>199</v>
      </c>
      <c r="J6" s="38" t="s">
        <v>200</v>
      </c>
      <c r="K6" s="38" t="s">
        <v>201</v>
      </c>
      <c r="L6" s="38" t="s">
        <v>202</v>
      </c>
      <c r="M6" s="78" t="s">
        <v>203</v>
      </c>
      <c r="N6" s="318" t="s">
        <v>2419</v>
      </c>
      <c r="O6" s="40" t="s">
        <v>2101</v>
      </c>
      <c r="P6" s="37" t="s">
        <v>196</v>
      </c>
      <c r="Q6" s="38" t="s">
        <v>197</v>
      </c>
      <c r="R6" s="38" t="s">
        <v>198</v>
      </c>
      <c r="S6" s="38" t="s">
        <v>199</v>
      </c>
      <c r="T6" s="38" t="s">
        <v>200</v>
      </c>
      <c r="U6" s="38" t="s">
        <v>201</v>
      </c>
      <c r="V6" s="38" t="s">
        <v>202</v>
      </c>
      <c r="W6" s="220" t="s">
        <v>203</v>
      </c>
      <c r="X6" s="318" t="s">
        <v>91</v>
      </c>
    </row>
    <row r="7" spans="2:24" x14ac:dyDescent="0.35">
      <c r="B7" s="41" t="s">
        <v>141</v>
      </c>
      <c r="C7" s="41" t="s">
        <v>2102</v>
      </c>
      <c r="D7" s="41" t="s">
        <v>2109</v>
      </c>
      <c r="E7" s="161">
        <v>12827.366322650249</v>
      </c>
      <c r="F7" s="46">
        <v>13057.147464372945</v>
      </c>
      <c r="G7" s="46">
        <v>13579.503641671034</v>
      </c>
      <c r="H7" s="46">
        <v>0</v>
      </c>
      <c r="I7" s="46">
        <v>0</v>
      </c>
      <c r="J7" s="46">
        <v>0</v>
      </c>
      <c r="K7" s="46">
        <v>0</v>
      </c>
      <c r="L7" s="46">
        <v>0</v>
      </c>
      <c r="M7" s="48">
        <v>0</v>
      </c>
      <c r="N7" s="81">
        <v>241.02829431454995</v>
      </c>
      <c r="O7" s="114">
        <v>0.34559972180557996</v>
      </c>
      <c r="P7" s="161">
        <v>-245.33568023121919</v>
      </c>
      <c r="Q7" s="46">
        <v>0</v>
      </c>
      <c r="R7" s="46">
        <v>0</v>
      </c>
      <c r="S7" s="46">
        <v>0</v>
      </c>
      <c r="T7" s="46">
        <v>0</v>
      </c>
      <c r="U7" s="46">
        <v>0</v>
      </c>
      <c r="V7" s="46">
        <v>0</v>
      </c>
      <c r="W7" s="48"/>
      <c r="X7" s="319"/>
    </row>
    <row r="8" spans="2:24" x14ac:dyDescent="0.35">
      <c r="B8" s="21" t="s">
        <v>141</v>
      </c>
      <c r="C8" s="21" t="s">
        <v>2103</v>
      </c>
      <c r="D8" s="21" t="s">
        <v>2109</v>
      </c>
      <c r="E8" s="47">
        <v>670.07513465779493</v>
      </c>
      <c r="F8" s="223">
        <v>611.00494492529344</v>
      </c>
      <c r="G8" s="223">
        <v>557.93712881757733</v>
      </c>
      <c r="H8" s="223">
        <v>0</v>
      </c>
      <c r="I8" s="223">
        <v>0</v>
      </c>
      <c r="J8" s="223">
        <v>0</v>
      </c>
      <c r="K8" s="223">
        <v>0</v>
      </c>
      <c r="L8" s="223">
        <v>0</v>
      </c>
      <c r="M8" s="48">
        <v>0</v>
      </c>
      <c r="N8" s="48">
        <v>26.468664362781919</v>
      </c>
      <c r="O8" s="115">
        <v>0.72652636460621833</v>
      </c>
      <c r="P8" s="47">
        <v>-24.140863841037483</v>
      </c>
      <c r="Q8" s="223">
        <v>0</v>
      </c>
      <c r="R8" s="223">
        <v>0</v>
      </c>
      <c r="S8" s="223">
        <v>0</v>
      </c>
      <c r="T8" s="223">
        <v>0</v>
      </c>
      <c r="U8" s="223">
        <v>0</v>
      </c>
      <c r="V8" s="223">
        <v>0</v>
      </c>
      <c r="W8" s="48"/>
      <c r="X8" s="269"/>
    </row>
    <row r="9" spans="2:24" x14ac:dyDescent="0.35">
      <c r="B9" s="21" t="s">
        <v>146</v>
      </c>
      <c r="C9" s="21" t="s">
        <v>2102</v>
      </c>
      <c r="D9" s="21" t="s">
        <v>2109</v>
      </c>
      <c r="E9" s="47">
        <v>12647.86631888625</v>
      </c>
      <c r="F9" s="223">
        <v>11853.722915524106</v>
      </c>
      <c r="G9" s="223">
        <v>12334.904588767227</v>
      </c>
      <c r="H9" s="223">
        <v>0</v>
      </c>
      <c r="I9" s="223">
        <v>0</v>
      </c>
      <c r="J9" s="223">
        <v>0</v>
      </c>
      <c r="K9" s="223">
        <v>0</v>
      </c>
      <c r="L9" s="223">
        <v>0</v>
      </c>
      <c r="M9" s="48">
        <v>0</v>
      </c>
      <c r="N9" s="48">
        <v>257.98802840229808</v>
      </c>
      <c r="O9" s="115">
        <v>0.3752306370897176</v>
      </c>
      <c r="P9" s="47">
        <v>3.5106989852738479</v>
      </c>
      <c r="Q9" s="223">
        <v>-251.59446471056063</v>
      </c>
      <c r="R9" s="223">
        <v>0</v>
      </c>
      <c r="S9" s="223">
        <v>0</v>
      </c>
      <c r="T9" s="223">
        <v>0</v>
      </c>
      <c r="U9" s="223">
        <v>0</v>
      </c>
      <c r="V9" s="223">
        <v>0</v>
      </c>
      <c r="W9" s="48"/>
      <c r="X9" s="269" t="s">
        <v>2110</v>
      </c>
    </row>
    <row r="10" spans="2:24" x14ac:dyDescent="0.35">
      <c r="B10" s="21" t="s">
        <v>146</v>
      </c>
      <c r="C10" s="21" t="s">
        <v>2103</v>
      </c>
      <c r="D10" s="21" t="s">
        <v>2109</v>
      </c>
      <c r="E10" s="47">
        <v>728.42639999999994</v>
      </c>
      <c r="F10" s="223">
        <v>671.97677536493779</v>
      </c>
      <c r="G10" s="223">
        <v>591.29956084765433</v>
      </c>
      <c r="H10" s="223">
        <v>0</v>
      </c>
      <c r="I10" s="223">
        <v>0</v>
      </c>
      <c r="J10" s="223">
        <v>0</v>
      </c>
      <c r="K10" s="223">
        <v>0</v>
      </c>
      <c r="L10" s="223">
        <v>0</v>
      </c>
      <c r="M10" s="48">
        <v>0</v>
      </c>
      <c r="N10" s="48">
        <v>28.773599999999998</v>
      </c>
      <c r="O10" s="115">
        <v>0.72652636460621833</v>
      </c>
      <c r="P10" s="47">
        <v>-2.407830485946306</v>
      </c>
      <c r="Q10" s="223">
        <v>-23.376647009390666</v>
      </c>
      <c r="R10" s="223">
        <v>0</v>
      </c>
      <c r="S10" s="223">
        <v>0</v>
      </c>
      <c r="T10" s="223">
        <v>0</v>
      </c>
      <c r="U10" s="223">
        <v>0</v>
      </c>
      <c r="V10" s="223">
        <v>0</v>
      </c>
      <c r="W10" s="48"/>
      <c r="X10" s="269" t="s">
        <v>2110</v>
      </c>
    </row>
    <row r="11" spans="2:24" x14ac:dyDescent="0.35">
      <c r="B11" s="21" t="s">
        <v>146</v>
      </c>
      <c r="C11" s="21" t="s">
        <v>2420</v>
      </c>
      <c r="D11" s="21" t="s">
        <v>2109</v>
      </c>
      <c r="E11" s="47">
        <v>0</v>
      </c>
      <c r="F11" s="223">
        <v>41221.2776924711</v>
      </c>
      <c r="G11" s="223">
        <v>43320.452321356999</v>
      </c>
      <c r="H11" s="223">
        <v>0</v>
      </c>
      <c r="I11" s="223">
        <v>0</v>
      </c>
      <c r="J11" s="223">
        <v>0</v>
      </c>
      <c r="K11" s="223">
        <v>0</v>
      </c>
      <c r="L11" s="223">
        <v>0</v>
      </c>
      <c r="M11" s="48">
        <v>0</v>
      </c>
      <c r="N11" s="320">
        <v>1778.4456483963579</v>
      </c>
      <c r="O11" s="275">
        <v>0.7973608618760194</v>
      </c>
      <c r="P11" s="47">
        <v>0</v>
      </c>
      <c r="Q11" s="223">
        <v>-1778.4456483963579</v>
      </c>
      <c r="R11" s="223">
        <v>0</v>
      </c>
      <c r="S11" s="223">
        <v>0</v>
      </c>
      <c r="T11" s="223">
        <v>0</v>
      </c>
      <c r="U11" s="223">
        <v>0</v>
      </c>
      <c r="V11" s="223">
        <v>0</v>
      </c>
      <c r="W11" s="48"/>
      <c r="X11" s="269"/>
    </row>
    <row r="12" spans="2:24" x14ac:dyDescent="0.35">
      <c r="B12" s="21" t="s">
        <v>146</v>
      </c>
      <c r="C12" s="21" t="s">
        <v>2421</v>
      </c>
      <c r="D12" s="21" t="s">
        <v>2109</v>
      </c>
      <c r="E12" s="47">
        <v>0</v>
      </c>
      <c r="F12" s="223">
        <v>10884.5116279473</v>
      </c>
      <c r="G12" s="223">
        <v>11532.7376077154</v>
      </c>
      <c r="H12" s="223">
        <v>0</v>
      </c>
      <c r="I12" s="223">
        <v>0</v>
      </c>
      <c r="J12" s="223">
        <v>0</v>
      </c>
      <c r="K12" s="223">
        <v>0</v>
      </c>
      <c r="L12" s="223">
        <v>0</v>
      </c>
      <c r="M12" s="48">
        <v>0</v>
      </c>
      <c r="N12" s="320">
        <v>237.31275981637518</v>
      </c>
      <c r="O12" s="275">
        <v>0.40294698344152802</v>
      </c>
      <c r="P12" s="47">
        <v>0</v>
      </c>
      <c r="Q12" s="223">
        <v>-237.31275981637518</v>
      </c>
      <c r="R12" s="223">
        <v>0</v>
      </c>
      <c r="S12" s="223">
        <v>0</v>
      </c>
      <c r="T12" s="223">
        <v>0</v>
      </c>
      <c r="U12" s="223">
        <v>0</v>
      </c>
      <c r="V12" s="223">
        <v>0</v>
      </c>
      <c r="W12" s="48"/>
      <c r="X12" s="269"/>
    </row>
    <row r="13" spans="2:24" x14ac:dyDescent="0.35">
      <c r="B13" s="21" t="s">
        <v>146</v>
      </c>
      <c r="C13" s="21" t="s">
        <v>2422</v>
      </c>
      <c r="D13" s="21" t="s">
        <v>2109</v>
      </c>
      <c r="E13" s="47">
        <v>0</v>
      </c>
      <c r="F13" s="223">
        <v>6886.3663952046099</v>
      </c>
      <c r="G13" s="223">
        <v>7254.5647158670899</v>
      </c>
      <c r="H13" s="223">
        <v>0</v>
      </c>
      <c r="I13" s="223">
        <v>0</v>
      </c>
      <c r="J13" s="223">
        <v>0</v>
      </c>
      <c r="K13" s="223">
        <v>0</v>
      </c>
      <c r="L13" s="223">
        <v>0</v>
      </c>
      <c r="M13" s="48">
        <v>0</v>
      </c>
      <c r="N13" s="320">
        <v>43.59389785470141</v>
      </c>
      <c r="O13" s="275">
        <v>0.11699608863669311</v>
      </c>
      <c r="P13" s="47">
        <v>0</v>
      </c>
      <c r="Q13" s="223">
        <v>-43.59389785470141</v>
      </c>
      <c r="R13" s="223">
        <v>0</v>
      </c>
      <c r="S13" s="223">
        <v>0</v>
      </c>
      <c r="T13" s="223">
        <v>0</v>
      </c>
      <c r="U13" s="223">
        <v>0</v>
      </c>
      <c r="V13" s="223">
        <v>0</v>
      </c>
      <c r="W13" s="48"/>
      <c r="X13" s="269"/>
    </row>
    <row r="14" spans="2:24" x14ac:dyDescent="0.35">
      <c r="B14" s="21" t="s">
        <v>152</v>
      </c>
      <c r="C14" s="21" t="s">
        <v>2102</v>
      </c>
      <c r="D14" s="21" t="s">
        <v>2109</v>
      </c>
      <c r="E14" s="47">
        <v>12647.86631888625</v>
      </c>
      <c r="F14" s="223">
        <v>11941.66173532</v>
      </c>
      <c r="G14" s="223">
        <v>11774.376524693975</v>
      </c>
      <c r="H14" s="223">
        <v>12797.307554364061</v>
      </c>
      <c r="I14" s="223">
        <v>0</v>
      </c>
      <c r="J14" s="223">
        <v>0</v>
      </c>
      <c r="K14" s="223">
        <v>0</v>
      </c>
      <c r="L14" s="223">
        <v>0</v>
      </c>
      <c r="M14" s="48">
        <v>0</v>
      </c>
      <c r="N14" s="48">
        <v>257.98802840229808</v>
      </c>
      <c r="O14" s="115">
        <v>0.3752306370897176</v>
      </c>
      <c r="P14" s="47">
        <v>0</v>
      </c>
      <c r="Q14" s="223">
        <v>16.751735506979998</v>
      </c>
      <c r="R14" s="223">
        <v>-260.86805603534742</v>
      </c>
      <c r="S14" s="223">
        <v>0</v>
      </c>
      <c r="T14" s="223">
        <v>0</v>
      </c>
      <c r="U14" s="223">
        <v>0</v>
      </c>
      <c r="V14" s="223">
        <v>0</v>
      </c>
      <c r="W14" s="48"/>
      <c r="X14" s="269" t="s">
        <v>2423</v>
      </c>
    </row>
    <row r="15" spans="2:24" x14ac:dyDescent="0.35">
      <c r="B15" s="21" t="s">
        <v>152</v>
      </c>
      <c r="C15" s="21" t="s">
        <v>2103</v>
      </c>
      <c r="D15" s="21" t="s">
        <v>2109</v>
      </c>
      <c r="E15" s="47">
        <v>728.42639999999994</v>
      </c>
      <c r="F15" s="223">
        <v>671</v>
      </c>
      <c r="G15" s="223">
        <v>652.75831411687864</v>
      </c>
      <c r="H15" s="223">
        <v>624.86078113041583</v>
      </c>
      <c r="I15" s="223">
        <v>0</v>
      </c>
      <c r="J15" s="223">
        <v>0</v>
      </c>
      <c r="K15" s="223">
        <v>0</v>
      </c>
      <c r="L15" s="223">
        <v>0</v>
      </c>
      <c r="M15" s="48">
        <v>0</v>
      </c>
      <c r="N15" s="48">
        <v>28.773599999999998</v>
      </c>
      <c r="O15" s="115">
        <v>0.72664874603950502</v>
      </c>
      <c r="P15" s="47">
        <v>0</v>
      </c>
      <c r="Q15" s="223">
        <v>-1.4837349601586638</v>
      </c>
      <c r="R15" s="223">
        <v>-24.703782395441319</v>
      </c>
      <c r="S15" s="223">
        <v>0</v>
      </c>
      <c r="T15" s="223">
        <v>0</v>
      </c>
      <c r="U15" s="223">
        <v>0</v>
      </c>
      <c r="V15" s="223">
        <v>0</v>
      </c>
      <c r="W15" s="48"/>
      <c r="X15" s="269" t="s">
        <v>2423</v>
      </c>
    </row>
    <row r="16" spans="2:24" x14ac:dyDescent="0.35">
      <c r="B16" s="21" t="s">
        <v>152</v>
      </c>
      <c r="C16" s="21" t="s">
        <v>2420</v>
      </c>
      <c r="D16" s="21" t="s">
        <v>2109</v>
      </c>
      <c r="E16" s="47">
        <v>0</v>
      </c>
      <c r="F16" s="223">
        <v>0</v>
      </c>
      <c r="G16" s="223">
        <v>40745.687592576003</v>
      </c>
      <c r="H16" s="223">
        <v>42980.963943840878</v>
      </c>
      <c r="I16" s="223">
        <v>0</v>
      </c>
      <c r="J16" s="223">
        <v>0</v>
      </c>
      <c r="K16" s="223">
        <v>0</v>
      </c>
      <c r="L16" s="223">
        <v>0</v>
      </c>
      <c r="M16" s="48">
        <v>0</v>
      </c>
      <c r="N16" s="48">
        <v>1758.1928788418052</v>
      </c>
      <c r="O16" s="115">
        <v>0.79899980568297913</v>
      </c>
      <c r="P16" s="47">
        <v>0</v>
      </c>
      <c r="Q16" s="223">
        <v>0</v>
      </c>
      <c r="R16" s="223">
        <v>-1854.2527472913996</v>
      </c>
      <c r="S16" s="223">
        <v>0</v>
      </c>
      <c r="T16" s="223">
        <v>0</v>
      </c>
      <c r="U16" s="223">
        <v>0</v>
      </c>
      <c r="V16" s="223">
        <v>0</v>
      </c>
      <c r="W16" s="48">
        <v>0</v>
      </c>
      <c r="X16" s="269"/>
    </row>
    <row r="17" spans="2:24" x14ac:dyDescent="0.35">
      <c r="B17" s="21" t="s">
        <v>152</v>
      </c>
      <c r="C17" s="21" t="s">
        <v>2421</v>
      </c>
      <c r="D17" s="21" t="s">
        <v>2109</v>
      </c>
      <c r="E17" s="47">
        <v>0</v>
      </c>
      <c r="F17" s="223">
        <v>0</v>
      </c>
      <c r="G17" s="223">
        <v>10989.570397138023</v>
      </c>
      <c r="H17" s="223">
        <v>11749.99311213936</v>
      </c>
      <c r="I17" s="223">
        <v>0</v>
      </c>
      <c r="J17" s="223">
        <v>0</v>
      </c>
      <c r="K17" s="223">
        <v>0</v>
      </c>
      <c r="L17" s="223">
        <v>0</v>
      </c>
      <c r="M17" s="48">
        <v>0</v>
      </c>
      <c r="N17" s="48">
        <v>232.85259773205576</v>
      </c>
      <c r="O17" s="115">
        <v>0.39233963161345514</v>
      </c>
      <c r="P17" s="47">
        <v>0</v>
      </c>
      <c r="Q17" s="223">
        <v>0</v>
      </c>
      <c r="R17" s="223">
        <v>-248.899135841027</v>
      </c>
      <c r="S17" s="223">
        <v>0</v>
      </c>
      <c r="T17" s="223">
        <v>0</v>
      </c>
      <c r="U17" s="223">
        <v>0</v>
      </c>
      <c r="V17" s="223">
        <v>0</v>
      </c>
      <c r="W17" s="48">
        <v>0</v>
      </c>
      <c r="X17" s="269"/>
    </row>
    <row r="18" spans="2:24" x14ac:dyDescent="0.35">
      <c r="B18" s="21" t="s">
        <v>152</v>
      </c>
      <c r="C18" s="21" t="s">
        <v>2422</v>
      </c>
      <c r="D18" s="21" t="s">
        <v>2109</v>
      </c>
      <c r="E18" s="47">
        <v>0</v>
      </c>
      <c r="F18" s="223">
        <v>0</v>
      </c>
      <c r="G18" s="223">
        <v>7647.1022204641977</v>
      </c>
      <c r="H18" s="223">
        <v>8209.4249108417025</v>
      </c>
      <c r="I18" s="223">
        <v>0</v>
      </c>
      <c r="J18" s="223">
        <v>0</v>
      </c>
      <c r="K18" s="223">
        <v>0</v>
      </c>
      <c r="L18" s="223">
        <v>0</v>
      </c>
      <c r="M18" s="48">
        <v>0</v>
      </c>
      <c r="N18" s="48">
        <v>49.540893504537657</v>
      </c>
      <c r="O18" s="115">
        <v>0.11995787051570064</v>
      </c>
      <c r="P18" s="47">
        <v>0</v>
      </c>
      <c r="Q18" s="223">
        <v>0</v>
      </c>
      <c r="R18" s="223">
        <v>-53.168986799168728</v>
      </c>
      <c r="S18" s="223">
        <v>0</v>
      </c>
      <c r="T18" s="223">
        <v>0</v>
      </c>
      <c r="U18" s="223">
        <v>0</v>
      </c>
      <c r="V18" s="223">
        <v>0</v>
      </c>
      <c r="W18" s="48">
        <v>0</v>
      </c>
      <c r="X18" s="269"/>
    </row>
    <row r="19" spans="2:24" x14ac:dyDescent="0.35">
      <c r="B19" s="21" t="s">
        <v>165</v>
      </c>
      <c r="C19" s="21" t="s">
        <v>2102</v>
      </c>
      <c r="D19" s="21" t="s">
        <v>2109</v>
      </c>
      <c r="E19" s="47">
        <v>12647.86631888625</v>
      </c>
      <c r="F19" s="223">
        <v>11941.66173532</v>
      </c>
      <c r="G19" s="223">
        <v>11600.90515706</v>
      </c>
      <c r="H19" s="223">
        <v>8508.0261738177924</v>
      </c>
      <c r="I19" s="223">
        <v>11233.537815065845</v>
      </c>
      <c r="J19" s="223">
        <v>0</v>
      </c>
      <c r="K19" s="223">
        <v>0</v>
      </c>
      <c r="L19" s="223">
        <v>0</v>
      </c>
      <c r="M19" s="48">
        <v>0</v>
      </c>
      <c r="N19" s="48">
        <v>257.98802840229808</v>
      </c>
      <c r="O19" s="115">
        <v>0.3752306370897176</v>
      </c>
      <c r="P19" s="47">
        <v>0</v>
      </c>
      <c r="Q19" s="223">
        <v>0</v>
      </c>
      <c r="R19" s="223">
        <v>86.870467316429711</v>
      </c>
      <c r="S19" s="223">
        <v>-229.12520833348205</v>
      </c>
      <c r="T19" s="223">
        <v>0</v>
      </c>
      <c r="U19" s="223">
        <v>0</v>
      </c>
      <c r="V19" s="223">
        <v>0</v>
      </c>
      <c r="W19" s="48">
        <v>0</v>
      </c>
      <c r="X19" s="269" t="s">
        <v>2117</v>
      </c>
    </row>
    <row r="20" spans="2:24" x14ac:dyDescent="0.35">
      <c r="B20" s="21" t="s">
        <v>165</v>
      </c>
      <c r="C20" s="21" t="s">
        <v>2103</v>
      </c>
      <c r="D20" s="21" t="s">
        <v>2109</v>
      </c>
      <c r="E20" s="47">
        <v>728.42639999999994</v>
      </c>
      <c r="F20" s="223">
        <v>645</v>
      </c>
      <c r="G20" s="223">
        <v>640.9</v>
      </c>
      <c r="H20" s="223">
        <v>564.52446808636716</v>
      </c>
      <c r="I20" s="223">
        <v>617.76782318484891</v>
      </c>
      <c r="J20" s="223">
        <v>0</v>
      </c>
      <c r="K20" s="223">
        <v>0</v>
      </c>
      <c r="L20" s="223">
        <v>0</v>
      </c>
      <c r="M20" s="48">
        <v>0</v>
      </c>
      <c r="N20" s="48">
        <v>28.773599999999998</v>
      </c>
      <c r="O20" s="115">
        <v>0.72664874603950502</v>
      </c>
      <c r="P20" s="47">
        <v>0</v>
      </c>
      <c r="Q20" s="223">
        <v>0</v>
      </c>
      <c r="R20" s="223">
        <v>2.3778719764229486</v>
      </c>
      <c r="S20" s="223">
        <v>-24.41142317766494</v>
      </c>
      <c r="T20" s="223">
        <v>0</v>
      </c>
      <c r="U20" s="223">
        <v>0</v>
      </c>
      <c r="V20" s="223">
        <v>0</v>
      </c>
      <c r="W20" s="48">
        <v>0</v>
      </c>
      <c r="X20" s="269" t="s">
        <v>2117</v>
      </c>
    </row>
    <row r="21" spans="2:24" x14ac:dyDescent="0.35">
      <c r="B21" s="21" t="s">
        <v>165</v>
      </c>
      <c r="C21" s="21" t="s">
        <v>2420</v>
      </c>
      <c r="D21" s="21" t="s">
        <v>2109</v>
      </c>
      <c r="E21" s="47">
        <v>0</v>
      </c>
      <c r="F21" s="223">
        <v>0</v>
      </c>
      <c r="G21" s="223">
        <v>40700.091946980036</v>
      </c>
      <c r="H21" s="223">
        <v>41615.69990176335</v>
      </c>
      <c r="I21" s="223">
        <v>42242.631540009206</v>
      </c>
      <c r="J21" s="223">
        <v>0</v>
      </c>
      <c r="K21" s="223">
        <v>0</v>
      </c>
      <c r="L21" s="223">
        <v>0</v>
      </c>
      <c r="M21" s="48">
        <v>0</v>
      </c>
      <c r="N21" s="48">
        <v>1747.5446209132933</v>
      </c>
      <c r="O21" s="115">
        <v>0.79232613982370526</v>
      </c>
      <c r="P21" s="47">
        <v>0</v>
      </c>
      <c r="Q21" s="223">
        <v>0</v>
      </c>
      <c r="R21" s="223">
        <v>0</v>
      </c>
      <c r="S21" s="223">
        <v>-1813.5064179787212</v>
      </c>
      <c r="T21" s="223">
        <v>0</v>
      </c>
      <c r="U21" s="223">
        <v>0</v>
      </c>
      <c r="V21" s="223">
        <v>0</v>
      </c>
      <c r="W21" s="48">
        <v>0</v>
      </c>
      <c r="X21" s="269"/>
    </row>
    <row r="22" spans="2:24" x14ac:dyDescent="0.35">
      <c r="B22" s="21" t="s">
        <v>165</v>
      </c>
      <c r="C22" s="21" t="s">
        <v>2421</v>
      </c>
      <c r="D22" s="21" t="s">
        <v>2109</v>
      </c>
      <c r="E22" s="47">
        <v>0</v>
      </c>
      <c r="F22" s="223">
        <v>0</v>
      </c>
      <c r="G22" s="223">
        <v>10979.413385635515</v>
      </c>
      <c r="H22" s="223">
        <v>11256.39318118608</v>
      </c>
      <c r="I22" s="223">
        <v>11475.636962115637</v>
      </c>
      <c r="J22" s="223">
        <v>0</v>
      </c>
      <c r="K22" s="223">
        <v>0</v>
      </c>
      <c r="L22" s="223">
        <v>0</v>
      </c>
      <c r="M22" s="48">
        <v>0</v>
      </c>
      <c r="N22" s="48">
        <v>231.44585835402913</v>
      </c>
      <c r="O22" s="115">
        <v>0.38899263390188915</v>
      </c>
      <c r="P22" s="47">
        <v>0</v>
      </c>
      <c r="Q22" s="223">
        <v>0</v>
      </c>
      <c r="R22" s="223">
        <v>0</v>
      </c>
      <c r="S22" s="223">
        <v>-241.86278013969041</v>
      </c>
      <c r="T22" s="223">
        <v>0</v>
      </c>
      <c r="U22" s="223">
        <v>0</v>
      </c>
      <c r="V22" s="223">
        <v>0</v>
      </c>
      <c r="W22" s="48">
        <v>0</v>
      </c>
      <c r="X22" s="269"/>
    </row>
    <row r="23" spans="2:24" x14ac:dyDescent="0.35">
      <c r="B23" s="21" t="s">
        <v>165</v>
      </c>
      <c r="C23" s="21" t="s">
        <v>2422</v>
      </c>
      <c r="D23" s="21" t="s">
        <v>2109</v>
      </c>
      <c r="E23" s="47">
        <v>0</v>
      </c>
      <c r="F23" s="223">
        <v>0</v>
      </c>
      <c r="G23" s="223">
        <v>7327.5455550662818</v>
      </c>
      <c r="H23" s="223">
        <v>6996.4108654216016</v>
      </c>
      <c r="I23" s="223">
        <v>6894.3248198508109</v>
      </c>
      <c r="J23" s="223">
        <v>0</v>
      </c>
      <c r="K23" s="223">
        <v>0</v>
      </c>
      <c r="L23" s="223">
        <v>0</v>
      </c>
      <c r="M23" s="48">
        <v>0</v>
      </c>
      <c r="N23" s="48">
        <v>46.684803866921683</v>
      </c>
      <c r="O23" s="115">
        <v>0.11756772441729249</v>
      </c>
      <c r="P23" s="47">
        <v>0</v>
      </c>
      <c r="Q23" s="223">
        <v>0</v>
      </c>
      <c r="R23" s="223">
        <v>0</v>
      </c>
      <c r="S23" s="223">
        <v>-43.935000213224733</v>
      </c>
      <c r="T23" s="223">
        <v>0</v>
      </c>
      <c r="U23" s="223">
        <v>0</v>
      </c>
      <c r="V23" s="223">
        <v>0</v>
      </c>
      <c r="W23" s="48">
        <v>0</v>
      </c>
      <c r="X23" s="269"/>
    </row>
    <row r="24" spans="2:24" x14ac:dyDescent="0.35">
      <c r="B24" s="21" t="s">
        <v>159</v>
      </c>
      <c r="C24" s="21" t="s">
        <v>2102</v>
      </c>
      <c r="D24" s="21" t="s">
        <v>2109</v>
      </c>
      <c r="E24" s="47">
        <v>12647.86631888625</v>
      </c>
      <c r="F24" s="223">
        <v>11941.66173532</v>
      </c>
      <c r="G24" s="223">
        <v>11600.90515706</v>
      </c>
      <c r="H24" s="223">
        <v>8668.4008935399997</v>
      </c>
      <c r="I24" s="223">
        <v>13602</v>
      </c>
      <c r="J24" s="223">
        <v>14627</v>
      </c>
      <c r="K24" s="223">
        <v>0</v>
      </c>
      <c r="L24" s="223">
        <v>0</v>
      </c>
      <c r="M24" s="48">
        <v>0</v>
      </c>
      <c r="N24" s="48">
        <v>257.98802840229808</v>
      </c>
      <c r="O24" s="115">
        <v>0.3752306370897176</v>
      </c>
      <c r="P24" s="47">
        <v>0</v>
      </c>
      <c r="Q24" s="223">
        <v>0</v>
      </c>
      <c r="R24" s="223">
        <v>0</v>
      </c>
      <c r="S24" s="223">
        <v>-47.674333937408647</v>
      </c>
      <c r="T24" s="223">
        <v>-297.48721454076218</v>
      </c>
      <c r="U24" s="223">
        <v>0</v>
      </c>
      <c r="V24" s="223">
        <v>0</v>
      </c>
      <c r="W24" s="48">
        <v>0</v>
      </c>
      <c r="X24" s="269" t="s">
        <v>2118</v>
      </c>
    </row>
    <row r="25" spans="2:24" x14ac:dyDescent="0.35">
      <c r="B25" s="21" t="s">
        <v>159</v>
      </c>
      <c r="C25" s="21" t="s">
        <v>2103</v>
      </c>
      <c r="D25" s="21" t="s">
        <v>2109</v>
      </c>
      <c r="E25" s="47">
        <v>728.42639999999994</v>
      </c>
      <c r="F25" s="223">
        <v>645</v>
      </c>
      <c r="G25" s="223">
        <v>640.9</v>
      </c>
      <c r="H25" s="223">
        <v>565.95513037000001</v>
      </c>
      <c r="I25" s="223">
        <v>586.5728379566699</v>
      </c>
      <c r="J25" s="223">
        <v>540.4229242087838</v>
      </c>
      <c r="K25" s="223">
        <v>0</v>
      </c>
      <c r="L25" s="223">
        <v>0</v>
      </c>
      <c r="M25" s="48">
        <v>0</v>
      </c>
      <c r="N25" s="48">
        <v>28.773599999999998</v>
      </c>
      <c r="O25" s="115">
        <v>0.72664874603950502</v>
      </c>
      <c r="P25" s="47">
        <v>0</v>
      </c>
      <c r="Q25" s="223">
        <v>0</v>
      </c>
      <c r="R25" s="223">
        <v>0</v>
      </c>
      <c r="S25" s="223">
        <v>1.2335581545650953</v>
      </c>
      <c r="T25" s="223">
        <v>-21.374079514295893</v>
      </c>
      <c r="U25" s="223">
        <v>0</v>
      </c>
      <c r="V25" s="223">
        <v>0</v>
      </c>
      <c r="W25" s="48">
        <v>0</v>
      </c>
      <c r="X25" s="269" t="s">
        <v>2118</v>
      </c>
    </row>
    <row r="26" spans="2:24" x14ac:dyDescent="0.35">
      <c r="B26" s="21" t="s">
        <v>159</v>
      </c>
      <c r="C26" s="21" t="s">
        <v>2420</v>
      </c>
      <c r="D26" s="21" t="s">
        <v>2109</v>
      </c>
      <c r="E26" s="47">
        <v>0</v>
      </c>
      <c r="F26" s="223">
        <v>0</v>
      </c>
      <c r="G26" s="223">
        <v>40764</v>
      </c>
      <c r="H26" s="223">
        <v>41912.920993137035</v>
      </c>
      <c r="I26" s="223">
        <v>45268.554645870528</v>
      </c>
      <c r="J26" s="223">
        <v>48664.141151434844</v>
      </c>
      <c r="K26" s="223">
        <v>0</v>
      </c>
      <c r="L26" s="223">
        <v>0</v>
      </c>
      <c r="M26" s="48">
        <v>0</v>
      </c>
      <c r="N26" s="48">
        <v>1762</v>
      </c>
      <c r="O26" s="115">
        <v>0.79762767105951826</v>
      </c>
      <c r="P26" s="47">
        <v>0</v>
      </c>
      <c r="Q26" s="223">
        <v>0</v>
      </c>
      <c r="R26" s="223">
        <v>0</v>
      </c>
      <c r="S26" s="223">
        <v>0</v>
      </c>
      <c r="T26" s="223">
        <v>-2101.6569205906294</v>
      </c>
      <c r="U26" s="223">
        <v>0</v>
      </c>
      <c r="V26" s="223">
        <v>0</v>
      </c>
      <c r="W26" s="48">
        <v>0</v>
      </c>
      <c r="X26" s="269"/>
    </row>
    <row r="27" spans="2:24" x14ac:dyDescent="0.35">
      <c r="B27" s="21" t="s">
        <v>159</v>
      </c>
      <c r="C27" s="21" t="s">
        <v>2421</v>
      </c>
      <c r="D27" s="21" t="s">
        <v>2109</v>
      </c>
      <c r="E27" s="47">
        <v>0</v>
      </c>
      <c r="F27" s="223">
        <v>0</v>
      </c>
      <c r="G27" s="223">
        <v>11261.4</v>
      </c>
      <c r="H27" s="223">
        <v>11979.592860284862</v>
      </c>
      <c r="I27" s="223">
        <v>13234.081203978103</v>
      </c>
      <c r="J27" s="223">
        <v>14211.422824241146</v>
      </c>
      <c r="K27" s="223">
        <v>0</v>
      </c>
      <c r="L27" s="223">
        <v>0</v>
      </c>
      <c r="M27" s="48">
        <v>0</v>
      </c>
      <c r="N27" s="48">
        <v>233.4</v>
      </c>
      <c r="O27" s="115">
        <v>0.38245431734780594</v>
      </c>
      <c r="P27" s="47">
        <v>0</v>
      </c>
      <c r="Q27" s="223">
        <v>0</v>
      </c>
      <c r="R27" s="223">
        <v>0</v>
      </c>
      <c r="S27" s="223">
        <v>0</v>
      </c>
      <c r="T27" s="223">
        <v>-294.26398876636512</v>
      </c>
      <c r="U27" s="223">
        <v>0</v>
      </c>
      <c r="V27" s="223">
        <v>0</v>
      </c>
      <c r="W27" s="48">
        <v>0</v>
      </c>
      <c r="X27" s="269"/>
    </row>
    <row r="28" spans="2:24" x14ac:dyDescent="0.35">
      <c r="B28" s="21" t="s">
        <v>159</v>
      </c>
      <c r="C28" s="21" t="s">
        <v>2422</v>
      </c>
      <c r="D28" s="21" t="s">
        <v>2109</v>
      </c>
      <c r="E28" s="47">
        <v>0</v>
      </c>
      <c r="F28" s="223">
        <v>0</v>
      </c>
      <c r="G28" s="223">
        <v>7494</v>
      </c>
      <c r="H28" s="223">
        <v>7421.5898568792181</v>
      </c>
      <c r="I28" s="223">
        <v>8059.4723413700567</v>
      </c>
      <c r="J28" s="223">
        <v>8511.4637664785387</v>
      </c>
      <c r="K28" s="223">
        <v>0</v>
      </c>
      <c r="L28" s="223">
        <v>0</v>
      </c>
      <c r="M28" s="48">
        <v>0</v>
      </c>
      <c r="N28" s="48">
        <v>45.333333333333336</v>
      </c>
      <c r="O28" s="115">
        <v>0.11162849401977246</v>
      </c>
      <c r="P28" s="47">
        <v>0</v>
      </c>
      <c r="Q28" s="223">
        <v>0</v>
      </c>
      <c r="R28" s="223">
        <v>0</v>
      </c>
      <c r="S28" s="223">
        <v>0</v>
      </c>
      <c r="T28" s="223">
        <v>-51.447182706245002</v>
      </c>
      <c r="U28" s="223">
        <v>0</v>
      </c>
      <c r="V28" s="223">
        <v>0</v>
      </c>
      <c r="W28" s="48">
        <v>0</v>
      </c>
      <c r="X28" s="269"/>
    </row>
    <row r="29" spans="2:24" x14ac:dyDescent="0.35">
      <c r="B29" s="21" t="s">
        <v>170</v>
      </c>
      <c r="C29" s="21" t="s">
        <v>2102</v>
      </c>
      <c r="D29" s="21" t="s">
        <v>2109</v>
      </c>
      <c r="E29" s="47">
        <v>12647.86631888625</v>
      </c>
      <c r="F29" s="223">
        <v>11941.66173532</v>
      </c>
      <c r="G29" s="223">
        <v>11600.90515706</v>
      </c>
      <c r="H29" s="223">
        <v>8668.4008935399997</v>
      </c>
      <c r="I29" s="223">
        <v>14098.198038890001</v>
      </c>
      <c r="J29" s="223">
        <v>15788.067717435184</v>
      </c>
      <c r="K29" s="223">
        <v>11438.171222215566</v>
      </c>
      <c r="L29" s="223">
        <v>0</v>
      </c>
      <c r="M29" s="48">
        <v>0</v>
      </c>
      <c r="N29" s="48">
        <v>257.98802840229808</v>
      </c>
      <c r="O29" s="115">
        <v>0.3752306370897176</v>
      </c>
      <c r="P29" s="47">
        <v>0</v>
      </c>
      <c r="Q29" s="223">
        <v>0</v>
      </c>
      <c r="R29" s="223">
        <v>0</v>
      </c>
      <c r="S29" s="223">
        <v>0</v>
      </c>
      <c r="T29" s="223">
        <v>-24.219592771139332</v>
      </c>
      <c r="U29" s="223">
        <v>-233.44512296237852</v>
      </c>
      <c r="V29" s="223">
        <v>0</v>
      </c>
      <c r="W29" s="48">
        <v>0</v>
      </c>
      <c r="X29" s="269" t="s">
        <v>2120</v>
      </c>
    </row>
    <row r="30" spans="2:24" x14ac:dyDescent="0.35">
      <c r="B30" s="21" t="s">
        <v>170</v>
      </c>
      <c r="C30" s="21" t="s">
        <v>2103</v>
      </c>
      <c r="D30" s="21" t="s">
        <v>2109</v>
      </c>
      <c r="E30" s="47">
        <v>728.42639999999994</v>
      </c>
      <c r="F30" s="223">
        <v>645</v>
      </c>
      <c r="G30" s="223">
        <v>640.9</v>
      </c>
      <c r="H30" s="223">
        <v>565.95513037000001</v>
      </c>
      <c r="I30" s="223">
        <v>667.20069502000001</v>
      </c>
      <c r="J30" s="223">
        <v>677.43401260929818</v>
      </c>
      <c r="K30" s="223">
        <v>650.54924997558328</v>
      </c>
      <c r="L30" s="223">
        <v>0</v>
      </c>
      <c r="M30" s="48">
        <v>0</v>
      </c>
      <c r="N30" s="48">
        <v>28.773599999999998</v>
      </c>
      <c r="O30" s="115">
        <v>0.72664874603950502</v>
      </c>
      <c r="P30" s="47">
        <v>0</v>
      </c>
      <c r="Q30" s="223">
        <v>0</v>
      </c>
      <c r="R30" s="223">
        <v>0</v>
      </c>
      <c r="S30" s="223">
        <v>0</v>
      </c>
      <c r="T30" s="223">
        <v>-5.3842664650651777</v>
      </c>
      <c r="U30" s="223">
        <v>-25.70195245075379</v>
      </c>
      <c r="V30" s="223">
        <v>0</v>
      </c>
      <c r="W30" s="48">
        <v>0</v>
      </c>
      <c r="X30" s="269" t="s">
        <v>2120</v>
      </c>
    </row>
    <row r="31" spans="2:24" x14ac:dyDescent="0.35">
      <c r="B31" s="21" t="s">
        <v>170</v>
      </c>
      <c r="C31" s="21" t="s">
        <v>2420</v>
      </c>
      <c r="D31" s="21" t="s">
        <v>2109</v>
      </c>
      <c r="E31" s="47">
        <v>0</v>
      </c>
      <c r="F31" s="223">
        <v>0</v>
      </c>
      <c r="G31" s="223">
        <v>40765.385819000003</v>
      </c>
      <c r="H31" s="223">
        <v>41541.061551999999</v>
      </c>
      <c r="I31" s="223">
        <v>47847.956967676633</v>
      </c>
      <c r="J31" s="223">
        <v>52006.380281814476</v>
      </c>
      <c r="K31" s="223">
        <v>55362.803571486118</v>
      </c>
      <c r="L31" s="223">
        <v>0</v>
      </c>
      <c r="M31" s="48">
        <v>0</v>
      </c>
      <c r="N31" s="48">
        <v>1761.465473</v>
      </c>
      <c r="O31" s="115">
        <v>0.79735859258413122</v>
      </c>
      <c r="P31" s="47">
        <v>0</v>
      </c>
      <c r="Q31" s="223">
        <v>0</v>
      </c>
      <c r="R31" s="223">
        <v>0</v>
      </c>
      <c r="S31" s="223">
        <v>0</v>
      </c>
      <c r="T31" s="223">
        <v>0</v>
      </c>
      <c r="U31" s="223">
        <v>-2391.6306520129087</v>
      </c>
      <c r="V31" s="223">
        <v>0</v>
      </c>
      <c r="W31" s="48">
        <v>0</v>
      </c>
      <c r="X31" s="269"/>
    </row>
    <row r="32" spans="2:24" x14ac:dyDescent="0.35">
      <c r="B32" s="21" t="s">
        <v>170</v>
      </c>
      <c r="C32" s="21" t="s">
        <v>2421</v>
      </c>
      <c r="D32" s="21" t="s">
        <v>2109</v>
      </c>
      <c r="E32" s="47">
        <v>0</v>
      </c>
      <c r="F32" s="223">
        <v>0</v>
      </c>
      <c r="G32" s="223">
        <v>11262.602982</v>
      </c>
      <c r="H32" s="223">
        <v>11420.544152</v>
      </c>
      <c r="I32" s="223">
        <v>12634.525093092127</v>
      </c>
      <c r="J32" s="223">
        <v>13691.67104472035</v>
      </c>
      <c r="K32" s="223">
        <v>12987.250982771295</v>
      </c>
      <c r="L32" s="223">
        <v>0</v>
      </c>
      <c r="M32" s="48">
        <v>0</v>
      </c>
      <c r="N32" s="48">
        <v>233.32850099999999</v>
      </c>
      <c r="O32" s="115">
        <v>0.3822963193056923</v>
      </c>
      <c r="P32" s="47">
        <v>0</v>
      </c>
      <c r="Q32" s="223">
        <v>0</v>
      </c>
      <c r="R32" s="223">
        <v>0</v>
      </c>
      <c r="S32" s="223">
        <v>0</v>
      </c>
      <c r="T32" s="223">
        <v>0</v>
      </c>
      <c r="U32" s="223">
        <v>-269.05797581822844</v>
      </c>
      <c r="V32" s="223">
        <v>0</v>
      </c>
      <c r="W32" s="48">
        <v>0</v>
      </c>
      <c r="X32" s="269"/>
    </row>
    <row r="33" spans="2:26" x14ac:dyDescent="0.35">
      <c r="B33" s="21" t="s">
        <v>170</v>
      </c>
      <c r="C33" s="21" t="s">
        <v>2422</v>
      </c>
      <c r="D33" s="21" t="s">
        <v>2109</v>
      </c>
      <c r="E33" s="47">
        <v>0</v>
      </c>
      <c r="F33" s="223">
        <v>0</v>
      </c>
      <c r="G33" s="223">
        <v>7494.2821139999996</v>
      </c>
      <c r="H33" s="223">
        <v>7710.2504250000002</v>
      </c>
      <c r="I33" s="223">
        <v>9336.7862642672189</v>
      </c>
      <c r="J33" s="223">
        <v>10079.243440931166</v>
      </c>
      <c r="K33" s="223">
        <v>11892.084349782483</v>
      </c>
      <c r="L33" s="223">
        <v>0</v>
      </c>
      <c r="M33" s="48">
        <v>0</v>
      </c>
      <c r="N33" s="48">
        <v>45.380667000000003</v>
      </c>
      <c r="O33" s="115">
        <v>0.11174084160177038</v>
      </c>
      <c r="P33" s="47">
        <v>0</v>
      </c>
      <c r="Q33" s="223">
        <v>0</v>
      </c>
      <c r="R33" s="223">
        <v>0</v>
      </c>
      <c r="S33" s="223">
        <v>0</v>
      </c>
      <c r="T33" s="223">
        <v>0</v>
      </c>
      <c r="U33" s="223">
        <v>-71.979910902609475</v>
      </c>
      <c r="V33" s="223">
        <v>0</v>
      </c>
      <c r="W33" s="48">
        <v>0</v>
      </c>
      <c r="X33" s="269"/>
    </row>
    <row r="34" spans="2:26" x14ac:dyDescent="0.35">
      <c r="B34" s="21" t="s">
        <v>2424</v>
      </c>
      <c r="C34" s="21" t="s">
        <v>2102</v>
      </c>
      <c r="D34" s="21" t="s">
        <v>2109</v>
      </c>
      <c r="E34" s="47">
        <v>12647.86631888625</v>
      </c>
      <c r="F34" s="223">
        <v>11941.66173532</v>
      </c>
      <c r="G34" s="223">
        <v>11600.90515706</v>
      </c>
      <c r="H34" s="223">
        <v>8668.4008935399997</v>
      </c>
      <c r="I34" s="223">
        <v>14098.198038890001</v>
      </c>
      <c r="J34" s="223">
        <v>15358.655231000001</v>
      </c>
      <c r="K34" s="223">
        <v>11795.583731188301</v>
      </c>
      <c r="L34" s="223">
        <v>11576.307608995299</v>
      </c>
      <c r="M34" s="48">
        <v>0</v>
      </c>
      <c r="N34" s="48">
        <v>257.98802840229808</v>
      </c>
      <c r="O34" s="115">
        <v>0.3752306370897176</v>
      </c>
      <c r="P34" s="47">
        <v>0</v>
      </c>
      <c r="Q34" s="223">
        <v>0</v>
      </c>
      <c r="R34" s="223">
        <v>0</v>
      </c>
      <c r="S34" s="223">
        <v>0</v>
      </c>
      <c r="T34" s="223">
        <v>0</v>
      </c>
      <c r="U34" s="223">
        <v>-7.2436955168902299</v>
      </c>
      <c r="V34" s="223">
        <v>-236.20040739253383</v>
      </c>
      <c r="W34" s="48">
        <v>0</v>
      </c>
      <c r="X34" s="269" t="s">
        <v>2425</v>
      </c>
    </row>
    <row r="35" spans="2:26" x14ac:dyDescent="0.35">
      <c r="B35" s="21" t="s">
        <v>2424</v>
      </c>
      <c r="C35" s="21" t="s">
        <v>2103</v>
      </c>
      <c r="D35" s="21" t="s">
        <v>2109</v>
      </c>
      <c r="E35" s="47">
        <v>728.42639999999994</v>
      </c>
      <c r="F35" s="223">
        <v>645</v>
      </c>
      <c r="G35" s="223">
        <v>640.9</v>
      </c>
      <c r="H35" s="223">
        <v>565.95513037000001</v>
      </c>
      <c r="I35" s="223">
        <v>667.20069502000001</v>
      </c>
      <c r="J35" s="223">
        <v>626.11604751000004</v>
      </c>
      <c r="K35" s="223">
        <v>539.15511617247648</v>
      </c>
      <c r="L35" s="223">
        <v>553.10182372517102</v>
      </c>
      <c r="M35" s="48">
        <v>0</v>
      </c>
      <c r="N35" s="48">
        <v>28.773599999999998</v>
      </c>
      <c r="O35" s="115">
        <v>0.72664874603950502</v>
      </c>
      <c r="P35" s="47">
        <v>0</v>
      </c>
      <c r="Q35" s="223">
        <v>0</v>
      </c>
      <c r="R35" s="223">
        <v>0</v>
      </c>
      <c r="S35" s="223">
        <v>0</v>
      </c>
      <c r="T35" s="223">
        <v>0</v>
      </c>
      <c r="U35" s="223">
        <v>4.3789955794664701</v>
      </c>
      <c r="V35" s="223">
        <v>-21.892440693269553</v>
      </c>
      <c r="W35" s="48">
        <v>0</v>
      </c>
      <c r="X35" s="269" t="s">
        <v>2425</v>
      </c>
      <c r="Z35" s="223"/>
    </row>
    <row r="36" spans="2:26" x14ac:dyDescent="0.35">
      <c r="B36" s="21" t="s">
        <v>2424</v>
      </c>
      <c r="C36" s="21" t="s">
        <v>2420</v>
      </c>
      <c r="D36" s="21" t="s">
        <v>2109</v>
      </c>
      <c r="E36" s="47">
        <v>0</v>
      </c>
      <c r="F36" s="223">
        <v>0</v>
      </c>
      <c r="G36" s="223">
        <v>40765.385819000003</v>
      </c>
      <c r="H36" s="223">
        <v>41541.061551999999</v>
      </c>
      <c r="I36" s="223">
        <v>45691.377905000001</v>
      </c>
      <c r="J36" s="223">
        <v>51529.974132304029</v>
      </c>
      <c r="K36" s="223">
        <v>56995.657915840471</v>
      </c>
      <c r="L36" s="223">
        <v>59934.472835696666</v>
      </c>
      <c r="M36" s="48">
        <v>0</v>
      </c>
      <c r="N36" s="48">
        <v>1761.465473</v>
      </c>
      <c r="O36" s="115">
        <v>0.79735859258413133</v>
      </c>
      <c r="P36" s="47">
        <v>0</v>
      </c>
      <c r="Q36" s="223">
        <v>0</v>
      </c>
      <c r="R36" s="223">
        <v>0</v>
      </c>
      <c r="S36" s="223">
        <v>0</v>
      </c>
      <c r="T36" s="223">
        <v>0</v>
      </c>
      <c r="U36" s="223">
        <v>0</v>
      </c>
      <c r="V36" s="223">
        <v>-2588.6948144623043</v>
      </c>
      <c r="W36" s="48">
        <v>0</v>
      </c>
      <c r="X36" s="269"/>
      <c r="Z36" s="492"/>
    </row>
    <row r="37" spans="2:26" x14ac:dyDescent="0.35">
      <c r="B37" s="21" t="s">
        <v>2424</v>
      </c>
      <c r="C37" s="21" t="s">
        <v>2421</v>
      </c>
      <c r="D37" s="21" t="s">
        <v>2109</v>
      </c>
      <c r="E37" s="47">
        <v>0</v>
      </c>
      <c r="F37" s="223">
        <v>0</v>
      </c>
      <c r="G37" s="223">
        <v>11262.602982</v>
      </c>
      <c r="H37" s="223">
        <v>11420.544152</v>
      </c>
      <c r="I37" s="223">
        <v>13458.593663</v>
      </c>
      <c r="J37" s="223">
        <v>15053.75072544978</v>
      </c>
      <c r="K37" s="223">
        <v>15842.918976690155</v>
      </c>
      <c r="L37" s="223">
        <v>17035.693830230648</v>
      </c>
      <c r="M37" s="48">
        <v>0</v>
      </c>
      <c r="N37" s="48">
        <v>233.32850099999999</v>
      </c>
      <c r="O37" s="115">
        <v>0.3822963193056923</v>
      </c>
      <c r="P37" s="47">
        <v>0</v>
      </c>
      <c r="Q37" s="223">
        <v>0</v>
      </c>
      <c r="R37" s="223">
        <v>0</v>
      </c>
      <c r="S37" s="223">
        <v>0</v>
      </c>
      <c r="T37" s="223">
        <v>0</v>
      </c>
      <c r="U37" s="223">
        <v>0</v>
      </c>
      <c r="V37" s="223">
        <v>-352.79368949984303</v>
      </c>
      <c r="W37" s="48">
        <v>0</v>
      </c>
      <c r="X37" s="269"/>
    </row>
    <row r="38" spans="2:26" x14ac:dyDescent="0.35">
      <c r="B38" s="21" t="s">
        <v>2424</v>
      </c>
      <c r="C38" s="21" t="s">
        <v>2422</v>
      </c>
      <c r="D38" s="21" t="s">
        <v>2109</v>
      </c>
      <c r="E38" s="47">
        <v>0</v>
      </c>
      <c r="F38" s="223">
        <v>0</v>
      </c>
      <c r="G38" s="223">
        <v>7494.2821139999996</v>
      </c>
      <c r="H38" s="223">
        <v>7710.2504250000002</v>
      </c>
      <c r="I38" s="223">
        <v>9702.3970910000007</v>
      </c>
      <c r="J38" s="223">
        <v>9347.3074619935742</v>
      </c>
      <c r="K38" s="223">
        <v>11869.934561555147</v>
      </c>
      <c r="L38" s="223">
        <v>12520.636058398546</v>
      </c>
      <c r="M38" s="48">
        <v>0</v>
      </c>
      <c r="N38" s="48">
        <v>45.380667000000003</v>
      </c>
      <c r="O38" s="115">
        <v>0.11174084160177036</v>
      </c>
      <c r="P38" s="47">
        <v>0</v>
      </c>
      <c r="Q38" s="223">
        <v>0</v>
      </c>
      <c r="R38" s="223">
        <v>0</v>
      </c>
      <c r="S38" s="223">
        <v>0</v>
      </c>
      <c r="T38" s="223">
        <v>0</v>
      </c>
      <c r="U38" s="223">
        <v>0</v>
      </c>
      <c r="V38" s="223">
        <v>-75.778772137606708</v>
      </c>
      <c r="W38" s="48">
        <v>0</v>
      </c>
      <c r="X38" s="269"/>
    </row>
    <row r="39" spans="2:26" x14ac:dyDescent="0.35">
      <c r="B39" s="21" t="s">
        <v>183</v>
      </c>
      <c r="C39" s="21" t="s">
        <v>2102</v>
      </c>
      <c r="D39" s="30" t="s">
        <v>2109</v>
      </c>
      <c r="E39" s="47">
        <v>12647.86631888625</v>
      </c>
      <c r="F39" s="223">
        <v>11941.66173532</v>
      </c>
      <c r="G39" s="223">
        <v>11600.90515706</v>
      </c>
      <c r="H39" s="223">
        <v>8668.4008935399997</v>
      </c>
      <c r="I39" s="223">
        <v>14098.198038890001</v>
      </c>
      <c r="J39" s="223">
        <v>15358.655231000001</v>
      </c>
      <c r="K39" s="223">
        <v>11613.51237432</v>
      </c>
      <c r="L39" s="223">
        <v>12713.375907934524</v>
      </c>
      <c r="M39" s="48">
        <v>14651.715927264426</v>
      </c>
      <c r="N39" s="48">
        <v>257.98802840229808</v>
      </c>
      <c r="O39" s="115">
        <v>0.38059844473327986</v>
      </c>
      <c r="P39" s="47">
        <v>0</v>
      </c>
      <c r="Q39" s="223">
        <v>0</v>
      </c>
      <c r="R39" s="223">
        <v>0</v>
      </c>
      <c r="S39" s="223">
        <v>0</v>
      </c>
      <c r="T39" s="223">
        <v>0</v>
      </c>
      <c r="U39" s="223">
        <v>0</v>
      </c>
      <c r="V39" s="223">
        <v>-22.7217163660283</v>
      </c>
      <c r="W39" s="48">
        <v>-297.75788815367144</v>
      </c>
      <c r="X39" s="269" t="s">
        <v>2426</v>
      </c>
      <c r="Z39" s="223"/>
    </row>
    <row r="40" spans="2:26" x14ac:dyDescent="0.35">
      <c r="B40" s="21" t="s">
        <v>183</v>
      </c>
      <c r="C40" s="21" t="s">
        <v>2103</v>
      </c>
      <c r="D40" s="30" t="s">
        <v>2109</v>
      </c>
      <c r="E40" s="47">
        <v>728.42639999999994</v>
      </c>
      <c r="F40" s="223">
        <v>645</v>
      </c>
      <c r="G40" s="223">
        <v>640.9</v>
      </c>
      <c r="H40" s="223">
        <v>565.95513037000001</v>
      </c>
      <c r="I40" s="223">
        <v>667.20069502000001</v>
      </c>
      <c r="J40" s="223">
        <v>626.11604751000004</v>
      </c>
      <c r="K40" s="223">
        <v>489.40085864999998</v>
      </c>
      <c r="L40" s="223">
        <v>494.44162132287249</v>
      </c>
      <c r="M40" s="48">
        <v>374.16958990581776</v>
      </c>
      <c r="N40" s="48">
        <v>28.773599999999998</v>
      </c>
      <c r="O40" s="115">
        <v>0.73704371464715412</v>
      </c>
      <c r="P40" s="47">
        <v>0</v>
      </c>
      <c r="Q40" s="223">
        <v>0</v>
      </c>
      <c r="R40" s="223">
        <v>0</v>
      </c>
      <c r="S40" s="223">
        <v>0</v>
      </c>
      <c r="T40" s="223">
        <v>0</v>
      </c>
      <c r="U40" s="223">
        <v>0</v>
      </c>
      <c r="V40" s="223">
        <v>2.300462134035</v>
      </c>
      <c r="W40" s="48">
        <v>-14.925462342810977</v>
      </c>
      <c r="X40" s="269" t="s">
        <v>2426</v>
      </c>
      <c r="Z40" s="223"/>
    </row>
    <row r="41" spans="2:26" x14ac:dyDescent="0.35">
      <c r="B41" s="21" t="s">
        <v>183</v>
      </c>
      <c r="C41" s="21" t="s">
        <v>2420</v>
      </c>
      <c r="D41" s="21" t="s">
        <v>2109</v>
      </c>
      <c r="E41" s="47">
        <v>0</v>
      </c>
      <c r="F41" s="223">
        <v>0</v>
      </c>
      <c r="G41" s="223">
        <v>40216.763174214895</v>
      </c>
      <c r="H41" s="223">
        <v>40951.962801989044</v>
      </c>
      <c r="I41" s="223">
        <v>44954.75383999019</v>
      </c>
      <c r="J41" s="223">
        <v>49564.74062779887</v>
      </c>
      <c r="K41" s="223">
        <v>54572.746784223913</v>
      </c>
      <c r="L41" s="223">
        <v>60347.11571170298</v>
      </c>
      <c r="M41" s="48">
        <v>63746.754168670523</v>
      </c>
      <c r="N41" s="48">
        <v>1749.5581717144914</v>
      </c>
      <c r="O41" s="115">
        <v>0.8189763323495024</v>
      </c>
      <c r="P41" s="47">
        <v>0</v>
      </c>
      <c r="Q41" s="223">
        <v>0</v>
      </c>
      <c r="R41" s="223">
        <v>0</v>
      </c>
      <c r="S41" s="223">
        <v>0</v>
      </c>
      <c r="T41" s="223">
        <v>0</v>
      </c>
      <c r="U41" s="223">
        <v>0</v>
      </c>
      <c r="V41" s="223">
        <v>0</v>
      </c>
      <c r="W41" s="48">
        <v>-2770.0171701616364</v>
      </c>
      <c r="X41" s="269"/>
    </row>
    <row r="42" spans="2:26" x14ac:dyDescent="0.35">
      <c r="B42" s="21" t="s">
        <v>183</v>
      </c>
      <c r="C42" s="21" t="s">
        <v>2421</v>
      </c>
      <c r="D42" s="21" t="s">
        <v>2109</v>
      </c>
      <c r="E42" s="47">
        <v>0</v>
      </c>
      <c r="F42" s="223">
        <v>0</v>
      </c>
      <c r="G42" s="223">
        <v>11163.474480560217</v>
      </c>
      <c r="H42" s="223">
        <v>11312.428944070311</v>
      </c>
      <c r="I42" s="223">
        <v>13304.808212581411</v>
      </c>
      <c r="J42" s="223">
        <v>15277.320598762697</v>
      </c>
      <c r="K42" s="223">
        <v>15724.516223689858</v>
      </c>
      <c r="L42" s="223">
        <v>17820.47517555191</v>
      </c>
      <c r="M42" s="48">
        <v>19265.790845588384</v>
      </c>
      <c r="N42" s="48">
        <v>231.36431327639431</v>
      </c>
      <c r="O42" s="115">
        <v>0.39016388414454728</v>
      </c>
      <c r="P42" s="47">
        <v>0</v>
      </c>
      <c r="Q42" s="223">
        <v>0</v>
      </c>
      <c r="R42" s="223">
        <v>0</v>
      </c>
      <c r="S42" s="223">
        <v>0</v>
      </c>
      <c r="T42" s="223">
        <v>0</v>
      </c>
      <c r="U42" s="223">
        <v>0</v>
      </c>
      <c r="V42" s="223">
        <v>0</v>
      </c>
      <c r="W42" s="48">
        <v>-398.70352361422084</v>
      </c>
      <c r="X42" s="269"/>
      <c r="Z42" s="223"/>
    </row>
    <row r="43" spans="2:26" x14ac:dyDescent="0.35">
      <c r="B43" s="21" t="s">
        <v>183</v>
      </c>
      <c r="C43" s="21" t="s">
        <v>2422</v>
      </c>
      <c r="D43" s="21" t="s">
        <v>2109</v>
      </c>
      <c r="E43" s="47">
        <v>0</v>
      </c>
      <c r="F43" s="223">
        <v>0</v>
      </c>
      <c r="G43" s="223">
        <v>7494.2821140887936</v>
      </c>
      <c r="H43" s="223">
        <v>7710.250424558033</v>
      </c>
      <c r="I43" s="223">
        <v>9702.3970961385348</v>
      </c>
      <c r="J43" s="223">
        <v>10243.134218427935</v>
      </c>
      <c r="K43" s="223">
        <v>12700.564813054472</v>
      </c>
      <c r="L43" s="223">
        <v>14122.609842364976</v>
      </c>
      <c r="M43" s="48">
        <v>15312.832089490181</v>
      </c>
      <c r="N43" s="48">
        <v>45.380667285885657</v>
      </c>
      <c r="O43" s="115">
        <v>0.11399634185978416</v>
      </c>
      <c r="P43" s="47">
        <v>0</v>
      </c>
      <c r="Q43" s="223">
        <v>0</v>
      </c>
      <c r="R43" s="223">
        <v>0</v>
      </c>
      <c r="S43" s="223">
        <v>0</v>
      </c>
      <c r="T43" s="223">
        <v>0</v>
      </c>
      <c r="U43" s="223">
        <v>0</v>
      </c>
      <c r="V43" s="223">
        <v>0</v>
      </c>
      <c r="W43" s="48">
        <v>-92.596576918805766</v>
      </c>
      <c r="X43" s="269"/>
    </row>
    <row r="44" spans="2:26" x14ac:dyDescent="0.35">
      <c r="B44" s="21" t="s">
        <v>2090</v>
      </c>
      <c r="C44" s="21" t="s">
        <v>2102</v>
      </c>
      <c r="D44" s="21" t="s">
        <v>209</v>
      </c>
      <c r="E44" s="47">
        <v>0</v>
      </c>
      <c r="F44" s="223">
        <v>0</v>
      </c>
      <c r="G44" s="223">
        <v>0</v>
      </c>
      <c r="H44" s="223">
        <v>0</v>
      </c>
      <c r="I44" s="223">
        <v>0</v>
      </c>
      <c r="J44" s="223">
        <v>0</v>
      </c>
      <c r="K44" s="223">
        <v>0</v>
      </c>
      <c r="L44" s="223">
        <v>0</v>
      </c>
      <c r="M44" s="48">
        <v>0</v>
      </c>
      <c r="N44" s="270" t="s">
        <v>209</v>
      </c>
      <c r="O44" s="116" t="s">
        <v>209</v>
      </c>
      <c r="P44" s="47">
        <v>0</v>
      </c>
      <c r="Q44" s="223">
        <v>0</v>
      </c>
      <c r="R44" s="223">
        <v>-1.7883230528745457</v>
      </c>
      <c r="S44" s="223">
        <v>0</v>
      </c>
      <c r="T44" s="223">
        <v>0</v>
      </c>
      <c r="U44" s="223">
        <v>0</v>
      </c>
      <c r="V44" s="223">
        <v>0</v>
      </c>
      <c r="W44" s="48">
        <v>0</v>
      </c>
      <c r="X44" s="269"/>
    </row>
    <row r="45" spans="2:26" x14ac:dyDescent="0.35">
      <c r="B45" s="21" t="s">
        <v>2090</v>
      </c>
      <c r="C45" s="21" t="s">
        <v>2103</v>
      </c>
      <c r="D45" s="21" t="s">
        <v>209</v>
      </c>
      <c r="E45" s="47">
        <v>0</v>
      </c>
      <c r="F45" s="223">
        <v>0</v>
      </c>
      <c r="G45" s="223">
        <v>0</v>
      </c>
      <c r="H45" s="223">
        <v>0</v>
      </c>
      <c r="I45" s="223">
        <v>0</v>
      </c>
      <c r="J45" s="223">
        <v>0</v>
      </c>
      <c r="K45" s="223">
        <v>0</v>
      </c>
      <c r="L45" s="223">
        <v>0</v>
      </c>
      <c r="M45" s="48">
        <v>0</v>
      </c>
      <c r="N45" s="270" t="s">
        <v>209</v>
      </c>
      <c r="O45" s="116" t="s">
        <v>209</v>
      </c>
      <c r="P45" s="47">
        <v>0</v>
      </c>
      <c r="Q45" s="223">
        <v>0</v>
      </c>
      <c r="R45" s="223">
        <v>1.0639757133105903</v>
      </c>
      <c r="S45" s="223">
        <v>0</v>
      </c>
      <c r="T45" s="223">
        <v>0</v>
      </c>
      <c r="U45" s="223">
        <v>0</v>
      </c>
      <c r="V45" s="223">
        <v>0</v>
      </c>
      <c r="W45" s="48">
        <v>0</v>
      </c>
      <c r="X45" s="269"/>
    </row>
    <row r="46" spans="2:26" x14ac:dyDescent="0.35">
      <c r="B46" s="21" t="s">
        <v>2091</v>
      </c>
      <c r="C46" s="21" t="s">
        <v>2102</v>
      </c>
      <c r="D46" s="21" t="s">
        <v>209</v>
      </c>
      <c r="E46" s="47">
        <v>0</v>
      </c>
      <c r="F46" s="223">
        <v>0</v>
      </c>
      <c r="G46" s="223">
        <v>0</v>
      </c>
      <c r="H46" s="223">
        <v>0</v>
      </c>
      <c r="I46" s="223">
        <v>0</v>
      </c>
      <c r="J46" s="223">
        <v>0</v>
      </c>
      <c r="K46" s="223">
        <v>0</v>
      </c>
      <c r="L46" s="223">
        <v>0</v>
      </c>
      <c r="M46" s="48">
        <v>0</v>
      </c>
      <c r="N46" s="270" t="s">
        <v>209</v>
      </c>
      <c r="O46" s="116" t="s">
        <v>209</v>
      </c>
      <c r="P46" s="47">
        <v>0</v>
      </c>
      <c r="Q46" s="223">
        <v>0</v>
      </c>
      <c r="R46" s="223">
        <v>0</v>
      </c>
      <c r="S46" s="223">
        <v>-1.841561100467942</v>
      </c>
      <c r="T46" s="223">
        <v>0</v>
      </c>
      <c r="U46" s="223">
        <v>0</v>
      </c>
      <c r="V46" s="223">
        <v>0</v>
      </c>
      <c r="W46" s="48">
        <v>0</v>
      </c>
      <c r="X46" s="269"/>
    </row>
    <row r="47" spans="2:26" x14ac:dyDescent="0.35">
      <c r="B47" s="21" t="s">
        <v>2091</v>
      </c>
      <c r="C47" s="21" t="s">
        <v>2103</v>
      </c>
      <c r="D47" s="21" t="s">
        <v>209</v>
      </c>
      <c r="E47" s="47">
        <v>0</v>
      </c>
      <c r="F47" s="223">
        <v>0</v>
      </c>
      <c r="G47" s="223">
        <v>0</v>
      </c>
      <c r="H47" s="223">
        <v>0</v>
      </c>
      <c r="I47" s="223">
        <v>0</v>
      </c>
      <c r="J47" s="223">
        <v>0</v>
      </c>
      <c r="K47" s="223">
        <v>0</v>
      </c>
      <c r="L47" s="223">
        <v>0</v>
      </c>
      <c r="M47" s="48">
        <v>0</v>
      </c>
      <c r="N47" s="270" t="s">
        <v>209</v>
      </c>
      <c r="O47" s="116" t="s">
        <v>209</v>
      </c>
      <c r="P47" s="47">
        <v>0</v>
      </c>
      <c r="Q47" s="223">
        <v>0</v>
      </c>
      <c r="R47" s="223">
        <v>0</v>
      </c>
      <c r="S47" s="223">
        <v>-0.463261644841932</v>
      </c>
      <c r="T47" s="223">
        <v>0</v>
      </c>
      <c r="U47" s="223">
        <v>0</v>
      </c>
      <c r="V47" s="223">
        <v>0</v>
      </c>
      <c r="W47" s="48">
        <v>0</v>
      </c>
      <c r="X47" s="269"/>
    </row>
    <row r="48" spans="2:26" x14ac:dyDescent="0.35">
      <c r="B48" s="21" t="s">
        <v>2092</v>
      </c>
      <c r="C48" s="21" t="s">
        <v>2102</v>
      </c>
      <c r="D48" s="21" t="s">
        <v>209</v>
      </c>
      <c r="E48" s="47">
        <v>0</v>
      </c>
      <c r="F48" s="223">
        <v>0</v>
      </c>
      <c r="G48" s="223">
        <v>0</v>
      </c>
      <c r="H48" s="223">
        <v>0</v>
      </c>
      <c r="I48" s="223">
        <v>0</v>
      </c>
      <c r="J48" s="223">
        <v>0</v>
      </c>
      <c r="K48" s="223">
        <v>0</v>
      </c>
      <c r="L48" s="223">
        <v>0</v>
      </c>
      <c r="M48" s="48">
        <v>0</v>
      </c>
      <c r="N48" s="270" t="s">
        <v>209</v>
      </c>
      <c r="O48" s="116" t="s">
        <v>209</v>
      </c>
      <c r="P48" s="47">
        <v>0</v>
      </c>
      <c r="Q48" s="223">
        <v>0</v>
      </c>
      <c r="R48" s="223">
        <v>0</v>
      </c>
      <c r="S48" s="223">
        <v>0</v>
      </c>
      <c r="T48" s="223">
        <v>-3.0124055069172186</v>
      </c>
      <c r="U48" s="223">
        <v>0</v>
      </c>
      <c r="V48" s="223">
        <v>0</v>
      </c>
      <c r="W48" s="48">
        <v>0</v>
      </c>
      <c r="X48" s="269"/>
    </row>
    <row r="49" spans="2:117" x14ac:dyDescent="0.35">
      <c r="B49" s="21" t="s">
        <v>2092</v>
      </c>
      <c r="C49" s="21" t="s">
        <v>2103</v>
      </c>
      <c r="D49" s="21" t="s">
        <v>209</v>
      </c>
      <c r="E49" s="47">
        <v>0</v>
      </c>
      <c r="F49" s="223">
        <v>0</v>
      </c>
      <c r="G49" s="223">
        <v>0</v>
      </c>
      <c r="H49" s="223">
        <v>0</v>
      </c>
      <c r="I49" s="223">
        <v>0</v>
      </c>
      <c r="J49" s="223">
        <v>0</v>
      </c>
      <c r="K49" s="223">
        <v>0</v>
      </c>
      <c r="L49" s="223">
        <v>0</v>
      </c>
      <c r="M49" s="48">
        <v>0</v>
      </c>
      <c r="N49" s="270" t="s">
        <v>209</v>
      </c>
      <c r="O49" s="116" t="s">
        <v>209</v>
      </c>
      <c r="P49" s="47">
        <v>0</v>
      </c>
      <c r="Q49" s="223">
        <v>0</v>
      </c>
      <c r="R49" s="223">
        <v>0</v>
      </c>
      <c r="S49" s="223">
        <v>0</v>
      </c>
      <c r="T49" s="223">
        <v>-4.4370406081331026E-2</v>
      </c>
      <c r="U49" s="223">
        <v>0</v>
      </c>
      <c r="V49" s="223">
        <v>0</v>
      </c>
      <c r="W49" s="48">
        <v>0</v>
      </c>
      <c r="X49" s="269"/>
    </row>
    <row r="50" spans="2:117" x14ac:dyDescent="0.35">
      <c r="B50" s="21" t="s">
        <v>2092</v>
      </c>
      <c r="C50" s="21" t="s">
        <v>2420</v>
      </c>
      <c r="D50" s="21" t="s">
        <v>209</v>
      </c>
      <c r="E50" s="47">
        <v>0</v>
      </c>
      <c r="F50" s="223">
        <v>0</v>
      </c>
      <c r="G50" s="223">
        <v>0</v>
      </c>
      <c r="H50" s="223">
        <v>0</v>
      </c>
      <c r="I50" s="223">
        <v>0</v>
      </c>
      <c r="J50" s="223">
        <v>0</v>
      </c>
      <c r="K50" s="223">
        <v>0</v>
      </c>
      <c r="L50" s="223">
        <v>0</v>
      </c>
      <c r="M50" s="48">
        <v>0</v>
      </c>
      <c r="N50" s="270" t="s">
        <v>209</v>
      </c>
      <c r="O50" s="116" t="s">
        <v>209</v>
      </c>
      <c r="P50" s="47">
        <v>0</v>
      </c>
      <c r="Q50" s="223">
        <v>0</v>
      </c>
      <c r="R50" s="223">
        <v>0</v>
      </c>
      <c r="S50" s="223">
        <v>0</v>
      </c>
      <c r="T50" s="223">
        <v>0</v>
      </c>
      <c r="U50" s="223">
        <v>59.245638008032984</v>
      </c>
      <c r="V50" s="223">
        <v>0</v>
      </c>
      <c r="W50" s="48">
        <v>0</v>
      </c>
      <c r="X50" s="269"/>
    </row>
    <row r="51" spans="2:117" x14ac:dyDescent="0.35">
      <c r="B51" s="21" t="s">
        <v>2092</v>
      </c>
      <c r="C51" s="21" t="s">
        <v>2421</v>
      </c>
      <c r="D51" s="21" t="s">
        <v>209</v>
      </c>
      <c r="E51" s="47">
        <v>0</v>
      </c>
      <c r="F51" s="223">
        <v>0</v>
      </c>
      <c r="G51" s="223">
        <v>0</v>
      </c>
      <c r="H51" s="223">
        <v>0</v>
      </c>
      <c r="I51" s="223">
        <v>0</v>
      </c>
      <c r="J51" s="223">
        <v>0</v>
      </c>
      <c r="K51" s="223">
        <v>0</v>
      </c>
      <c r="L51" s="223">
        <v>0</v>
      </c>
      <c r="M51" s="48">
        <v>0</v>
      </c>
      <c r="N51" s="270" t="s">
        <v>209</v>
      </c>
      <c r="O51" s="116" t="s">
        <v>209</v>
      </c>
      <c r="P51" s="47">
        <v>0</v>
      </c>
      <c r="Q51" s="223">
        <v>0</v>
      </c>
      <c r="R51" s="223">
        <v>0</v>
      </c>
      <c r="S51" s="223">
        <v>0</v>
      </c>
      <c r="T51" s="223">
        <v>0</v>
      </c>
      <c r="U51" s="223">
        <v>12.296128548093776</v>
      </c>
      <c r="V51" s="223">
        <v>0</v>
      </c>
      <c r="W51" s="48">
        <v>0</v>
      </c>
      <c r="X51" s="269"/>
    </row>
    <row r="52" spans="2:117" x14ac:dyDescent="0.35">
      <c r="B52" s="21" t="s">
        <v>2092</v>
      </c>
      <c r="C52" s="21" t="s">
        <v>2422</v>
      </c>
      <c r="D52" s="21" t="s">
        <v>209</v>
      </c>
      <c r="E52" s="47">
        <v>0</v>
      </c>
      <c r="F52" s="223">
        <v>0</v>
      </c>
      <c r="G52" s="223">
        <v>0</v>
      </c>
      <c r="H52" s="223">
        <v>0</v>
      </c>
      <c r="I52" s="223">
        <v>0</v>
      </c>
      <c r="J52" s="223">
        <v>0</v>
      </c>
      <c r="K52" s="223">
        <v>0</v>
      </c>
      <c r="L52" s="223">
        <v>0</v>
      </c>
      <c r="M52" s="48">
        <v>0</v>
      </c>
      <c r="N52" s="270" t="s">
        <v>209</v>
      </c>
      <c r="O52" s="116" t="s">
        <v>209</v>
      </c>
      <c r="P52" s="47">
        <v>0</v>
      </c>
      <c r="Q52" s="223">
        <v>0</v>
      </c>
      <c r="R52" s="223">
        <v>0</v>
      </c>
      <c r="S52" s="223">
        <v>0</v>
      </c>
      <c r="T52" s="223">
        <v>0</v>
      </c>
      <c r="U52" s="223">
        <v>6.4795829470172706</v>
      </c>
      <c r="V52" s="223">
        <v>0</v>
      </c>
      <c r="W52" s="48">
        <v>0</v>
      </c>
      <c r="X52" s="269"/>
    </row>
    <row r="53" spans="2:117" x14ac:dyDescent="0.35">
      <c r="B53" s="21" t="s">
        <v>2093</v>
      </c>
      <c r="C53" s="21" t="s">
        <v>2102</v>
      </c>
      <c r="D53" s="21" t="s">
        <v>209</v>
      </c>
      <c r="E53" s="223">
        <v>0</v>
      </c>
      <c r="F53" s="223">
        <v>0</v>
      </c>
      <c r="G53" s="223">
        <v>0</v>
      </c>
      <c r="H53" s="223">
        <v>0</v>
      </c>
      <c r="I53" s="223">
        <v>0</v>
      </c>
      <c r="J53" s="223">
        <v>0</v>
      </c>
      <c r="K53" s="223">
        <v>0</v>
      </c>
      <c r="L53" s="223">
        <v>0</v>
      </c>
      <c r="M53" s="48">
        <v>0</v>
      </c>
      <c r="N53" s="270" t="s">
        <v>209</v>
      </c>
      <c r="O53" s="116" t="s">
        <v>209</v>
      </c>
      <c r="P53" s="47">
        <v>0</v>
      </c>
      <c r="Q53" s="223">
        <v>0</v>
      </c>
      <c r="R53" s="223">
        <v>0</v>
      </c>
      <c r="S53" s="223">
        <v>0</v>
      </c>
      <c r="T53" s="223">
        <v>0</v>
      </c>
      <c r="U53" s="223">
        <v>0.34633685081655585</v>
      </c>
      <c r="V53" s="223">
        <v>0</v>
      </c>
      <c r="W53" s="48">
        <v>0</v>
      </c>
      <c r="X53" s="269"/>
    </row>
    <row r="54" spans="2:117" x14ac:dyDescent="0.35">
      <c r="B54" s="30" t="s">
        <v>2093</v>
      </c>
      <c r="C54" s="21" t="s">
        <v>2103</v>
      </c>
      <c r="D54" s="21" t="s">
        <v>209</v>
      </c>
      <c r="E54" s="223">
        <v>0</v>
      </c>
      <c r="F54" s="223">
        <v>0</v>
      </c>
      <c r="G54" s="223">
        <v>0</v>
      </c>
      <c r="H54" s="223">
        <v>0</v>
      </c>
      <c r="I54" s="223">
        <v>0</v>
      </c>
      <c r="J54" s="223">
        <v>0</v>
      </c>
      <c r="K54" s="223">
        <v>0</v>
      </c>
      <c r="L54" s="223">
        <v>0</v>
      </c>
      <c r="M54" s="48">
        <v>0</v>
      </c>
      <c r="N54" s="270" t="s">
        <v>209</v>
      </c>
      <c r="O54" s="271" t="s">
        <v>209</v>
      </c>
      <c r="P54" s="47">
        <v>0</v>
      </c>
      <c r="Q54" s="223">
        <v>0</v>
      </c>
      <c r="R54" s="223">
        <v>0</v>
      </c>
      <c r="S54" s="223">
        <v>0</v>
      </c>
      <c r="T54" s="223">
        <v>0</v>
      </c>
      <c r="U54" s="223">
        <v>3.6636234517537503E-3</v>
      </c>
      <c r="V54" s="223">
        <v>0</v>
      </c>
      <c r="W54" s="48">
        <v>0</v>
      </c>
      <c r="X54" s="269"/>
    </row>
    <row r="55" spans="2:117" x14ac:dyDescent="0.35">
      <c r="B55" s="21" t="s">
        <v>2093</v>
      </c>
      <c r="C55" s="21" t="s">
        <v>2420</v>
      </c>
      <c r="D55" s="21" t="s">
        <v>209</v>
      </c>
      <c r="E55" s="223">
        <v>0</v>
      </c>
      <c r="F55" s="223">
        <v>0</v>
      </c>
      <c r="G55" s="223">
        <v>0</v>
      </c>
      <c r="H55" s="223">
        <v>0</v>
      </c>
      <c r="I55" s="223">
        <v>0</v>
      </c>
      <c r="J55" s="223">
        <v>0</v>
      </c>
      <c r="K55" s="223">
        <v>0</v>
      </c>
      <c r="L55" s="223">
        <v>0</v>
      </c>
      <c r="M55" s="48">
        <v>0</v>
      </c>
      <c r="N55" s="270" t="s">
        <v>209</v>
      </c>
      <c r="O55" s="116" t="s">
        <v>209</v>
      </c>
      <c r="P55" s="47">
        <v>0</v>
      </c>
      <c r="Q55" s="223">
        <v>0</v>
      </c>
      <c r="R55" s="223">
        <v>0</v>
      </c>
      <c r="S55" s="223">
        <v>0</v>
      </c>
      <c r="T55" s="223">
        <v>0</v>
      </c>
      <c r="U55" s="223">
        <v>0</v>
      </c>
      <c r="V55" s="223">
        <v>-160.95427803785265</v>
      </c>
      <c r="W55" s="48">
        <v>0</v>
      </c>
      <c r="X55" s="269"/>
    </row>
    <row r="56" spans="2:117" x14ac:dyDescent="0.35">
      <c r="B56" s="21" t="s">
        <v>2093</v>
      </c>
      <c r="C56" s="21" t="s">
        <v>2421</v>
      </c>
      <c r="D56" s="21" t="s">
        <v>209</v>
      </c>
      <c r="E56" s="223">
        <v>0</v>
      </c>
      <c r="F56" s="223">
        <v>0</v>
      </c>
      <c r="G56" s="223">
        <v>0</v>
      </c>
      <c r="H56" s="223">
        <v>0</v>
      </c>
      <c r="I56" s="223">
        <v>0</v>
      </c>
      <c r="J56" s="223">
        <v>0</v>
      </c>
      <c r="K56" s="223">
        <v>0</v>
      </c>
      <c r="L56" s="223">
        <v>0</v>
      </c>
      <c r="M56" s="48">
        <v>0</v>
      </c>
      <c r="N56" s="270" t="s">
        <v>209</v>
      </c>
      <c r="O56" s="116" t="s">
        <v>209</v>
      </c>
      <c r="P56" s="47">
        <v>0</v>
      </c>
      <c r="Q56" s="223">
        <v>0</v>
      </c>
      <c r="R56" s="223">
        <v>0</v>
      </c>
      <c r="S56" s="223">
        <v>0</v>
      </c>
      <c r="T56" s="223">
        <v>0</v>
      </c>
      <c r="U56" s="223">
        <v>0</v>
      </c>
      <c r="V56" s="223">
        <v>-36.97692295897366</v>
      </c>
      <c r="W56" s="48">
        <v>0</v>
      </c>
      <c r="X56" s="269"/>
    </row>
    <row r="57" spans="2:117" x14ac:dyDescent="0.35">
      <c r="B57" s="21" t="s">
        <v>2093</v>
      </c>
      <c r="C57" s="21" t="s">
        <v>2422</v>
      </c>
      <c r="D57" s="21" t="s">
        <v>209</v>
      </c>
      <c r="E57" s="223">
        <v>0</v>
      </c>
      <c r="F57" s="223">
        <v>0</v>
      </c>
      <c r="G57" s="223">
        <v>0</v>
      </c>
      <c r="H57" s="223">
        <v>0</v>
      </c>
      <c r="I57" s="223">
        <v>0</v>
      </c>
      <c r="J57" s="223">
        <v>0</v>
      </c>
      <c r="K57" s="223">
        <v>0</v>
      </c>
      <c r="L57" s="223">
        <v>0</v>
      </c>
      <c r="M57" s="48">
        <v>0</v>
      </c>
      <c r="N57" s="270" t="s">
        <v>209</v>
      </c>
      <c r="O57" s="116" t="s">
        <v>209</v>
      </c>
      <c r="P57" s="47">
        <v>0</v>
      </c>
      <c r="Q57" s="223">
        <v>0</v>
      </c>
      <c r="R57" s="223">
        <v>0</v>
      </c>
      <c r="S57" s="223">
        <v>0</v>
      </c>
      <c r="T57" s="223">
        <v>0</v>
      </c>
      <c r="U57" s="223">
        <v>0</v>
      </c>
      <c r="V57" s="223">
        <v>-14.822770858332937</v>
      </c>
      <c r="W57" s="48">
        <v>0</v>
      </c>
      <c r="X57" s="269"/>
    </row>
    <row r="58" spans="2:117" customFormat="1" x14ac:dyDescent="0.35">
      <c r="B58" s="21" t="s">
        <v>2124</v>
      </c>
      <c r="C58" s="21" t="s">
        <v>2102</v>
      </c>
      <c r="D58" s="21" t="s">
        <v>209</v>
      </c>
      <c r="E58" s="223">
        <v>0</v>
      </c>
      <c r="F58" s="223">
        <v>0</v>
      </c>
      <c r="G58" s="223">
        <v>0</v>
      </c>
      <c r="H58" s="223">
        <v>0</v>
      </c>
      <c r="I58" s="223">
        <v>0</v>
      </c>
      <c r="J58" s="223">
        <v>0</v>
      </c>
      <c r="K58" s="223">
        <v>0</v>
      </c>
      <c r="L58" s="223">
        <v>0</v>
      </c>
      <c r="M58" s="48">
        <v>0</v>
      </c>
      <c r="N58" s="270" t="s">
        <v>209</v>
      </c>
      <c r="O58" s="116" t="s">
        <v>209</v>
      </c>
      <c r="P58" s="47">
        <v>0</v>
      </c>
      <c r="Q58" s="223">
        <v>0</v>
      </c>
      <c r="R58" s="223">
        <v>0</v>
      </c>
      <c r="S58" s="223">
        <v>0</v>
      </c>
      <c r="T58" s="223">
        <v>0</v>
      </c>
      <c r="U58" s="223">
        <v>0</v>
      </c>
      <c r="V58" s="223">
        <v>9.2059296827473531</v>
      </c>
      <c r="W58" s="48">
        <v>0</v>
      </c>
      <c r="X58" s="269"/>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row>
    <row r="59" spans="2:117" customFormat="1" x14ac:dyDescent="0.35">
      <c r="B59" s="30" t="s">
        <v>2124</v>
      </c>
      <c r="C59" s="21" t="s">
        <v>2103</v>
      </c>
      <c r="D59" s="21" t="s">
        <v>209</v>
      </c>
      <c r="E59" s="223">
        <v>0</v>
      </c>
      <c r="F59" s="223">
        <v>0</v>
      </c>
      <c r="G59" s="223">
        <v>0</v>
      </c>
      <c r="H59" s="223">
        <v>0</v>
      </c>
      <c r="I59" s="223">
        <v>0</v>
      </c>
      <c r="J59" s="223">
        <v>0</v>
      </c>
      <c r="K59" s="223">
        <v>0</v>
      </c>
      <c r="L59" s="223">
        <v>0</v>
      </c>
      <c r="M59" s="48">
        <v>0</v>
      </c>
      <c r="N59" s="270" t="s">
        <v>209</v>
      </c>
      <c r="O59" s="271" t="s">
        <v>209</v>
      </c>
      <c r="P59" s="47">
        <v>0</v>
      </c>
      <c r="Q59" s="223">
        <v>0</v>
      </c>
      <c r="R59" s="223">
        <v>0</v>
      </c>
      <c r="S59" s="223">
        <v>0</v>
      </c>
      <c r="T59" s="223">
        <v>0</v>
      </c>
      <c r="U59" s="223">
        <v>0</v>
      </c>
      <c r="V59" s="223">
        <v>2.0133395854235303</v>
      </c>
      <c r="W59" s="48">
        <v>0</v>
      </c>
      <c r="X59" s="269"/>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row>
    <row r="60" spans="2:117" customFormat="1" x14ac:dyDescent="0.35">
      <c r="B60" s="21" t="s">
        <v>2124</v>
      </c>
      <c r="C60" s="78" t="s">
        <v>2420</v>
      </c>
      <c r="D60" s="21" t="s">
        <v>209</v>
      </c>
      <c r="E60" s="223">
        <v>0</v>
      </c>
      <c r="F60" s="223">
        <v>0</v>
      </c>
      <c r="G60" s="223">
        <v>0</v>
      </c>
      <c r="H60" s="223">
        <v>0</v>
      </c>
      <c r="I60" s="223">
        <v>0</v>
      </c>
      <c r="J60" s="223">
        <v>0</v>
      </c>
      <c r="K60" s="223">
        <v>0</v>
      </c>
      <c r="L60" s="223">
        <v>0</v>
      </c>
      <c r="M60" s="48">
        <v>0</v>
      </c>
      <c r="N60" s="270" t="s">
        <v>209</v>
      </c>
      <c r="O60" s="116" t="s">
        <v>209</v>
      </c>
      <c r="P60" s="47">
        <v>0</v>
      </c>
      <c r="Q60" s="223">
        <v>0</v>
      </c>
      <c r="R60" s="223">
        <v>0</v>
      </c>
      <c r="S60" s="223">
        <v>0</v>
      </c>
      <c r="T60" s="223">
        <v>0</v>
      </c>
      <c r="U60" s="223">
        <v>0</v>
      </c>
      <c r="V60" s="223">
        <v>0</v>
      </c>
      <c r="W60" s="48">
        <v>-54.541424140118579</v>
      </c>
      <c r="X60" s="50" t="s">
        <v>2126</v>
      </c>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row>
    <row r="61" spans="2:117" customFormat="1" x14ac:dyDescent="0.35">
      <c r="B61" s="21" t="s">
        <v>2124</v>
      </c>
      <c r="C61" s="78" t="s">
        <v>2421</v>
      </c>
      <c r="D61" s="21" t="s">
        <v>209</v>
      </c>
      <c r="E61" s="223">
        <v>0</v>
      </c>
      <c r="F61" s="223">
        <v>0</v>
      </c>
      <c r="G61" s="223">
        <v>0</v>
      </c>
      <c r="H61" s="223">
        <v>0</v>
      </c>
      <c r="I61" s="223">
        <v>0</v>
      </c>
      <c r="J61" s="223">
        <v>0</v>
      </c>
      <c r="K61" s="223">
        <v>0</v>
      </c>
      <c r="L61" s="223">
        <v>0</v>
      </c>
      <c r="M61" s="48">
        <v>0</v>
      </c>
      <c r="N61" s="270" t="s">
        <v>209</v>
      </c>
      <c r="O61" s="116" t="s">
        <v>209</v>
      </c>
      <c r="P61" s="47">
        <v>0</v>
      </c>
      <c r="Q61" s="223">
        <v>0</v>
      </c>
      <c r="R61" s="223">
        <v>0</v>
      </c>
      <c r="S61" s="223">
        <v>0</v>
      </c>
      <c r="T61" s="223">
        <v>0</v>
      </c>
      <c r="U61" s="223">
        <v>0</v>
      </c>
      <c r="V61" s="223">
        <v>0</v>
      </c>
      <c r="W61" s="48">
        <v>-22.342586317514815</v>
      </c>
      <c r="X61" s="50" t="s">
        <v>2126</v>
      </c>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row>
    <row r="62" spans="2:117" customFormat="1" x14ac:dyDescent="0.35">
      <c r="B62" s="21" t="s">
        <v>2124</v>
      </c>
      <c r="C62" s="78" t="s">
        <v>2422</v>
      </c>
      <c r="D62" s="21" t="s">
        <v>209</v>
      </c>
      <c r="E62" s="223">
        <v>0</v>
      </c>
      <c r="F62" s="223">
        <v>0</v>
      </c>
      <c r="G62" s="223">
        <v>0</v>
      </c>
      <c r="H62" s="223">
        <v>0</v>
      </c>
      <c r="I62" s="223">
        <v>0</v>
      </c>
      <c r="J62" s="223">
        <v>0</v>
      </c>
      <c r="K62" s="223">
        <v>0</v>
      </c>
      <c r="L62" s="223">
        <v>0</v>
      </c>
      <c r="M62" s="48">
        <v>0</v>
      </c>
      <c r="N62" s="270" t="s">
        <v>209</v>
      </c>
      <c r="O62" s="116" t="s">
        <v>209</v>
      </c>
      <c r="P62" s="47">
        <v>0</v>
      </c>
      <c r="Q62" s="223">
        <v>0</v>
      </c>
      <c r="R62" s="223">
        <v>0</v>
      </c>
      <c r="S62" s="223">
        <v>0</v>
      </c>
      <c r="T62" s="223">
        <v>0</v>
      </c>
      <c r="U62" s="223">
        <v>0</v>
      </c>
      <c r="V62" s="223">
        <v>0</v>
      </c>
      <c r="W62" s="48">
        <v>-10.582267280143625</v>
      </c>
      <c r="X62" s="50" t="s">
        <v>2126</v>
      </c>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row>
    <row r="63" spans="2:117" customFormat="1" x14ac:dyDescent="0.35">
      <c r="B63" s="21" t="s">
        <v>2125</v>
      </c>
      <c r="C63" s="78" t="s">
        <v>2102</v>
      </c>
      <c r="D63" s="21" t="s">
        <v>209</v>
      </c>
      <c r="E63" s="223">
        <v>0</v>
      </c>
      <c r="F63" s="223">
        <v>0</v>
      </c>
      <c r="G63" s="223">
        <v>0</v>
      </c>
      <c r="H63" s="223">
        <v>0</v>
      </c>
      <c r="I63" s="223">
        <v>0</v>
      </c>
      <c r="J63" s="223">
        <v>0</v>
      </c>
      <c r="K63" s="223">
        <v>0</v>
      </c>
      <c r="L63" s="223">
        <v>0</v>
      </c>
      <c r="M63" s="48">
        <v>0</v>
      </c>
      <c r="N63" s="270" t="s">
        <v>209</v>
      </c>
      <c r="O63" s="116" t="s">
        <v>209</v>
      </c>
      <c r="P63" s="47">
        <v>0</v>
      </c>
      <c r="Q63" s="223">
        <v>0</v>
      </c>
      <c r="R63" s="223">
        <v>0</v>
      </c>
      <c r="S63" s="223">
        <v>0</v>
      </c>
      <c r="T63" s="223">
        <v>0</v>
      </c>
      <c r="U63" s="223">
        <v>0</v>
      </c>
      <c r="V63" s="223">
        <v>0</v>
      </c>
      <c r="W63" s="48">
        <v>3.7842062369885809</v>
      </c>
      <c r="X63" s="50" t="s">
        <v>2126</v>
      </c>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row>
    <row r="64" spans="2:117" customFormat="1" x14ac:dyDescent="0.35">
      <c r="B64" s="51" t="s">
        <v>2125</v>
      </c>
      <c r="C64" s="328" t="s">
        <v>2103</v>
      </c>
      <c r="D64" s="51" t="s">
        <v>209</v>
      </c>
      <c r="E64" s="53">
        <v>0</v>
      </c>
      <c r="F64" s="53">
        <v>0</v>
      </c>
      <c r="G64" s="53">
        <v>0</v>
      </c>
      <c r="H64" s="53">
        <v>0</v>
      </c>
      <c r="I64" s="53">
        <v>0</v>
      </c>
      <c r="J64" s="53">
        <v>0</v>
      </c>
      <c r="K64" s="53">
        <v>0</v>
      </c>
      <c r="L64" s="53">
        <v>0</v>
      </c>
      <c r="M64" s="54">
        <v>0</v>
      </c>
      <c r="N64" s="321" t="s">
        <v>209</v>
      </c>
      <c r="O64" s="276" t="s">
        <v>209</v>
      </c>
      <c r="P64" s="52">
        <v>0</v>
      </c>
      <c r="Q64" s="53">
        <v>0</v>
      </c>
      <c r="R64" s="53">
        <v>0</v>
      </c>
      <c r="S64" s="53">
        <v>0</v>
      </c>
      <c r="T64" s="53">
        <v>0</v>
      </c>
      <c r="U64" s="53">
        <v>0</v>
      </c>
      <c r="V64" s="53">
        <v>0</v>
      </c>
      <c r="W64" s="54">
        <v>1.9522955548855521</v>
      </c>
      <c r="X64" s="55" t="s">
        <v>2126</v>
      </c>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row>
    <row r="65" spans="2:17" x14ac:dyDescent="0.35">
      <c r="B65" s="223"/>
    </row>
    <row r="66" spans="2:17" x14ac:dyDescent="0.35">
      <c r="B66"/>
      <c r="Q66" s="260"/>
    </row>
  </sheetData>
  <mergeCells count="2">
    <mergeCell ref="E5:L5"/>
    <mergeCell ref="N5:V5"/>
  </mergeCells>
  <phoneticPr fontId="3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4B81-4821-48E9-85F6-35676AFF7870}">
  <sheetPr codeName="Sheet13"/>
  <dimension ref="B2:P29"/>
  <sheetViews>
    <sheetView showGridLines="0" zoomScale="80" zoomScaleNormal="80" workbookViewId="0">
      <selection activeCell="N16" sqref="N16"/>
    </sheetView>
  </sheetViews>
  <sheetFormatPr defaultRowHeight="14.5" x14ac:dyDescent="0.35"/>
  <cols>
    <col min="1" max="1" width="3.54296875" customWidth="1"/>
    <col min="2" max="2" width="27.7265625" bestFit="1" customWidth="1"/>
    <col min="3" max="3" width="11.54296875" bestFit="1" customWidth="1"/>
    <col min="4" max="15" width="11" bestFit="1" customWidth="1"/>
    <col min="16" max="16" width="9.81640625" bestFit="1" customWidth="1"/>
    <col min="17" max="17" width="14.54296875" bestFit="1" customWidth="1"/>
    <col min="18" max="19" width="14.7265625" bestFit="1" customWidth="1"/>
  </cols>
  <sheetData>
    <row r="2" spans="2:16" ht="23.5" x14ac:dyDescent="0.55000000000000004">
      <c r="B2" s="11" t="s">
        <v>2427</v>
      </c>
    </row>
    <row r="4" spans="2:16" x14ac:dyDescent="0.35">
      <c r="B4" s="111" t="s">
        <v>43</v>
      </c>
      <c r="C4" t="s">
        <v>110</v>
      </c>
    </row>
    <row r="6" spans="2:16" x14ac:dyDescent="0.35">
      <c r="C6" s="110" t="s">
        <v>111</v>
      </c>
    </row>
    <row r="7" spans="2:16" x14ac:dyDescent="0.35">
      <c r="B7" s="111" t="s">
        <v>35</v>
      </c>
      <c r="C7" s="7" t="s">
        <v>112</v>
      </c>
      <c r="D7" s="7" t="s">
        <v>113</v>
      </c>
      <c r="E7" s="7" t="s">
        <v>114</v>
      </c>
      <c r="F7" s="7" t="s">
        <v>115</v>
      </c>
      <c r="G7" s="7" t="s">
        <v>116</v>
      </c>
      <c r="H7" s="7" t="s">
        <v>117</v>
      </c>
      <c r="I7" t="s">
        <v>133</v>
      </c>
      <c r="J7" t="s">
        <v>119</v>
      </c>
      <c r="K7" t="s">
        <v>120</v>
      </c>
      <c r="L7" t="s">
        <v>121</v>
      </c>
      <c r="M7" t="s">
        <v>122</v>
      </c>
      <c r="N7" t="s">
        <v>2428</v>
      </c>
      <c r="O7" t="s">
        <v>2429</v>
      </c>
      <c r="P7" t="s">
        <v>125</v>
      </c>
    </row>
    <row r="8" spans="2:16" x14ac:dyDescent="0.35">
      <c r="B8" t="s">
        <v>126</v>
      </c>
      <c r="C8" s="8">
        <v>9884.9656227331852</v>
      </c>
      <c r="D8" s="8">
        <v>10078.35569850303</v>
      </c>
      <c r="E8" s="8">
        <v>10480.949630305671</v>
      </c>
      <c r="F8" s="8">
        <v>11360.63839910125</v>
      </c>
      <c r="G8" s="8">
        <v>14884.500999999955</v>
      </c>
      <c r="H8" s="8">
        <v>14119.306</v>
      </c>
      <c r="I8" s="8">
        <v>13724.919096597672</v>
      </c>
      <c r="J8" s="8">
        <v>14803.885115242785</v>
      </c>
      <c r="K8" s="8">
        <v>15625.147000000017</v>
      </c>
      <c r="L8" s="8">
        <v>16409.927338318113</v>
      </c>
      <c r="M8" s="8">
        <v>16347.969666084524</v>
      </c>
      <c r="N8" s="8">
        <v>16834.653114098881</v>
      </c>
      <c r="O8" s="8">
        <v>17334.29379364683</v>
      </c>
      <c r="P8" s="8">
        <v>0</v>
      </c>
    </row>
    <row r="9" spans="2:16" x14ac:dyDescent="0.35">
      <c r="B9" t="s">
        <v>127</v>
      </c>
      <c r="C9" s="8">
        <v>1042.8426099049448</v>
      </c>
      <c r="D9" s="8">
        <v>1166.3262958429993</v>
      </c>
      <c r="E9" s="8">
        <v>1362.5087371926013</v>
      </c>
      <c r="F9" s="8">
        <v>1390.0538239002794</v>
      </c>
      <c r="G9" s="8">
        <v>1625.268</v>
      </c>
      <c r="H9" s="8">
        <v>1818.0229999999999</v>
      </c>
      <c r="I9" s="8">
        <v>1865.3698489403148</v>
      </c>
      <c r="J9" s="8">
        <v>2116.2331599371814</v>
      </c>
      <c r="K9" s="8">
        <v>1991.4170950674124</v>
      </c>
      <c r="L9" s="8">
        <v>2165.0375133650286</v>
      </c>
      <c r="M9" s="8">
        <v>2339.0497295238506</v>
      </c>
      <c r="N9" s="8">
        <v>2307.9426369259131</v>
      </c>
      <c r="O9" s="8">
        <v>2302.099399007509</v>
      </c>
      <c r="P9" s="8">
        <v>2296.0165940614347</v>
      </c>
    </row>
    <row r="10" spans="2:16" x14ac:dyDescent="0.35">
      <c r="B10" t="s">
        <v>128</v>
      </c>
      <c r="C10" s="8">
        <v>-37.425506578199993</v>
      </c>
      <c r="D10" s="8">
        <v>-18.331175143199964</v>
      </c>
      <c r="E10" s="8">
        <v>-65.382273240699945</v>
      </c>
      <c r="F10" s="8">
        <v>-43.836999999999975</v>
      </c>
      <c r="G10" s="8">
        <v>90.785999999999987</v>
      </c>
      <c r="H10" s="8">
        <v>2.5209999999999937</v>
      </c>
      <c r="I10" s="8">
        <v>30.925884503768145</v>
      </c>
      <c r="J10" s="8">
        <v>-7.4476770795614868</v>
      </c>
      <c r="K10" s="8">
        <v>10.986000000000217</v>
      </c>
      <c r="L10" s="8">
        <v>57.368762755468623</v>
      </c>
      <c r="M10" s="8">
        <v>91.738933177129482</v>
      </c>
      <c r="N10" s="8">
        <v>92.591148056281114</v>
      </c>
      <c r="O10" s="8">
        <v>118.65965137371218</v>
      </c>
      <c r="P10" s="8">
        <v>140.66919041591723</v>
      </c>
    </row>
    <row r="11" spans="2:16" x14ac:dyDescent="0.35">
      <c r="B11" t="s">
        <v>130</v>
      </c>
      <c r="C11" s="8">
        <v>10890.38272605993</v>
      </c>
      <c r="D11" s="8">
        <v>11226.350819202829</v>
      </c>
      <c r="E11" s="8">
        <v>11778.076094257573</v>
      </c>
      <c r="F11" s="8">
        <v>12706.85522300153</v>
      </c>
      <c r="G11" s="8">
        <v>16600.554999999957</v>
      </c>
      <c r="H11" s="8">
        <v>15939.85</v>
      </c>
      <c r="I11" s="8">
        <v>15621.214830041754</v>
      </c>
      <c r="J11" s="8">
        <v>16912.670598100405</v>
      </c>
      <c r="K11" s="8">
        <v>17627.550095067429</v>
      </c>
      <c r="L11" s="8">
        <v>18632.333614438612</v>
      </c>
      <c r="M11" s="8">
        <v>18778.758328785505</v>
      </c>
      <c r="N11" s="8">
        <v>19235.186899081076</v>
      </c>
      <c r="O11" s="8">
        <v>19755.05284402805</v>
      </c>
      <c r="P11" s="8">
        <v>2436.6857844773522</v>
      </c>
    </row>
    <row r="14" spans="2:16" x14ac:dyDescent="0.35">
      <c r="B14" s="187" t="s">
        <v>131</v>
      </c>
    </row>
    <row r="17" spans="3:16" x14ac:dyDescent="0.35">
      <c r="C17" s="186"/>
      <c r="G17" s="186"/>
    </row>
    <row r="18" spans="3:16" x14ac:dyDescent="0.35">
      <c r="N18" s="257"/>
      <c r="O18" s="257"/>
      <c r="P18" s="257"/>
    </row>
    <row r="27" spans="3:16" x14ac:dyDescent="0.35">
      <c r="C27" s="9"/>
      <c r="D27" s="9"/>
      <c r="E27" s="9"/>
      <c r="F27" s="9"/>
      <c r="G27" s="9"/>
      <c r="H27" s="9"/>
      <c r="I27" s="9"/>
      <c r="J27" s="9"/>
      <c r="K27" s="9"/>
    </row>
    <row r="28" spans="3:16" x14ac:dyDescent="0.35">
      <c r="C28" s="9"/>
      <c r="D28" s="9"/>
      <c r="E28" s="9"/>
      <c r="F28" s="9"/>
      <c r="G28" s="9"/>
      <c r="H28" s="9"/>
      <c r="I28" s="9"/>
      <c r="J28" s="9"/>
      <c r="K28" s="9"/>
    </row>
    <row r="29" spans="3:16" x14ac:dyDescent="0.35">
      <c r="C29" s="9"/>
      <c r="D29" s="9"/>
      <c r="E29" s="9"/>
      <c r="F29" s="9"/>
      <c r="G29" s="9"/>
      <c r="H29" s="9"/>
      <c r="I29" s="9"/>
      <c r="J29" s="9"/>
      <c r="K29" s="9"/>
    </row>
  </sheetData>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06554-38EB-4A01-954A-A9613F372ADF}">
  <sheetPr codeName="Sheet14"/>
  <dimension ref="B2:J63"/>
  <sheetViews>
    <sheetView showGridLines="0" topLeftCell="A25" zoomScale="80" zoomScaleNormal="80" workbookViewId="0">
      <selection activeCell="O59" sqref="O59"/>
    </sheetView>
  </sheetViews>
  <sheetFormatPr defaultRowHeight="14.5" x14ac:dyDescent="0.35"/>
  <cols>
    <col min="1" max="1" width="3.54296875" customWidth="1"/>
    <col min="2" max="2" width="59.54296875" bestFit="1" customWidth="1"/>
    <col min="3" max="3" width="11.54296875" bestFit="1" customWidth="1"/>
    <col min="4" max="9" width="10.453125" bestFit="1" customWidth="1"/>
    <col min="10" max="10" width="9.26953125" bestFit="1" customWidth="1"/>
    <col min="11" max="11" width="26" bestFit="1" customWidth="1"/>
    <col min="12" max="14" width="12.26953125" bestFit="1" customWidth="1"/>
    <col min="15" max="19" width="25.26953125" bestFit="1" customWidth="1"/>
    <col min="20" max="24" width="14.7265625" bestFit="1" customWidth="1"/>
  </cols>
  <sheetData>
    <row r="2" spans="2:10" ht="23.5" x14ac:dyDescent="0.55000000000000004">
      <c r="B2" s="11" t="s">
        <v>2430</v>
      </c>
    </row>
    <row r="5" spans="2:10" x14ac:dyDescent="0.35">
      <c r="B5" s="113" t="s">
        <v>41</v>
      </c>
      <c r="C5" s="9" t="s">
        <v>110</v>
      </c>
    </row>
    <row r="6" spans="2:10" x14ac:dyDescent="0.35">
      <c r="B6" s="113" t="s">
        <v>43</v>
      </c>
      <c r="C6" s="9" t="s">
        <v>110</v>
      </c>
    </row>
    <row r="8" spans="2:10" x14ac:dyDescent="0.35">
      <c r="B8" s="9"/>
      <c r="C8" s="113" t="s">
        <v>111</v>
      </c>
      <c r="D8" s="9"/>
      <c r="E8" s="9"/>
      <c r="F8" s="9"/>
      <c r="G8" s="9"/>
      <c r="H8" s="9"/>
      <c r="I8" s="9"/>
      <c r="J8" s="9"/>
    </row>
    <row r="9" spans="2:10" x14ac:dyDescent="0.35">
      <c r="B9" s="112" t="s">
        <v>33</v>
      </c>
      <c r="C9" s="9" t="s">
        <v>133</v>
      </c>
      <c r="D9" s="9" t="s">
        <v>119</v>
      </c>
      <c r="E9" s="9" t="s">
        <v>120</v>
      </c>
      <c r="F9" s="9" t="s">
        <v>121</v>
      </c>
      <c r="G9" s="9" t="s">
        <v>122</v>
      </c>
      <c r="H9" s="9" t="s">
        <v>123</v>
      </c>
      <c r="I9" s="9" t="s">
        <v>124</v>
      </c>
      <c r="J9" s="9" t="s">
        <v>125</v>
      </c>
    </row>
    <row r="10" spans="2:10" x14ac:dyDescent="0.35">
      <c r="B10" s="9" t="s">
        <v>134</v>
      </c>
      <c r="C10" s="9">
        <v>0</v>
      </c>
      <c r="D10" s="9">
        <v>0</v>
      </c>
      <c r="E10" s="9">
        <v>0</v>
      </c>
      <c r="F10" s="9">
        <v>0</v>
      </c>
      <c r="G10" s="9">
        <v>0</v>
      </c>
      <c r="H10" s="9">
        <v>0</v>
      </c>
      <c r="I10" s="9">
        <v>0</v>
      </c>
      <c r="J10" s="9">
        <v>0</v>
      </c>
    </row>
    <row r="11" spans="2:10" x14ac:dyDescent="0.35">
      <c r="B11" s="9" t="s">
        <v>135</v>
      </c>
      <c r="C11" s="9">
        <v>0</v>
      </c>
      <c r="D11" s="9">
        <v>0</v>
      </c>
      <c r="E11" s="9">
        <v>0</v>
      </c>
      <c r="F11" s="9">
        <v>0</v>
      </c>
      <c r="G11" s="9">
        <v>0</v>
      </c>
      <c r="H11" s="9">
        <v>0</v>
      </c>
      <c r="I11" s="9">
        <v>0</v>
      </c>
      <c r="J11" s="9">
        <v>0</v>
      </c>
    </row>
    <row r="12" spans="2:10" x14ac:dyDescent="0.35">
      <c r="B12" s="9" t="s">
        <v>136</v>
      </c>
      <c r="C12" s="9">
        <v>0</v>
      </c>
      <c r="D12" s="9">
        <v>0</v>
      </c>
      <c r="E12" s="9">
        <v>0</v>
      </c>
      <c r="F12" s="9">
        <v>0</v>
      </c>
      <c r="G12" s="9">
        <v>0</v>
      </c>
      <c r="H12" s="9">
        <v>0</v>
      </c>
      <c r="I12" s="9">
        <v>0</v>
      </c>
      <c r="J12" s="9">
        <v>0</v>
      </c>
    </row>
    <row r="13" spans="2:10" x14ac:dyDescent="0.35">
      <c r="B13" s="9" t="s">
        <v>137</v>
      </c>
      <c r="C13" s="9">
        <v>0</v>
      </c>
      <c r="D13" s="9">
        <v>0</v>
      </c>
      <c r="E13" s="9">
        <v>0</v>
      </c>
      <c r="F13" s="9">
        <v>0</v>
      </c>
      <c r="G13" s="9">
        <v>0</v>
      </c>
      <c r="H13" s="9">
        <v>0</v>
      </c>
      <c r="I13" s="9">
        <v>0</v>
      </c>
      <c r="J13" s="9">
        <v>0</v>
      </c>
    </row>
    <row r="14" spans="2:10" x14ac:dyDescent="0.35">
      <c r="B14" s="9" t="s">
        <v>138</v>
      </c>
      <c r="C14" s="9">
        <v>0</v>
      </c>
      <c r="D14" s="9">
        <v>0</v>
      </c>
      <c r="E14" s="9">
        <v>0</v>
      </c>
      <c r="F14" s="9">
        <v>0</v>
      </c>
      <c r="G14" s="9">
        <v>0</v>
      </c>
      <c r="H14" s="9">
        <v>0</v>
      </c>
      <c r="I14" s="9">
        <v>0</v>
      </c>
      <c r="J14" s="9">
        <v>0</v>
      </c>
    </row>
    <row r="15" spans="2:10" x14ac:dyDescent="0.35">
      <c r="B15" s="9" t="s">
        <v>139</v>
      </c>
      <c r="C15" s="9">
        <v>0</v>
      </c>
      <c r="D15" s="9">
        <v>0</v>
      </c>
      <c r="E15" s="9">
        <v>0</v>
      </c>
      <c r="F15" s="9">
        <v>0</v>
      </c>
      <c r="G15" s="9">
        <v>0</v>
      </c>
      <c r="H15" s="9">
        <v>0</v>
      </c>
      <c r="I15" s="9">
        <v>0</v>
      </c>
      <c r="J15" s="9">
        <v>0</v>
      </c>
    </row>
    <row r="16" spans="2:10" x14ac:dyDescent="0.35">
      <c r="B16" s="9" t="s">
        <v>140</v>
      </c>
      <c r="C16" s="9">
        <v>0</v>
      </c>
      <c r="D16" s="9">
        <v>0</v>
      </c>
      <c r="E16" s="9">
        <v>0</v>
      </c>
      <c r="F16" s="9">
        <v>0</v>
      </c>
      <c r="G16" s="9">
        <v>0</v>
      </c>
      <c r="H16" s="9">
        <v>0</v>
      </c>
      <c r="I16" s="9">
        <v>0</v>
      </c>
      <c r="J16" s="9">
        <v>0</v>
      </c>
    </row>
    <row r="17" spans="2:10" x14ac:dyDescent="0.35">
      <c r="B17" s="9" t="s">
        <v>141</v>
      </c>
      <c r="C17" s="9">
        <v>0</v>
      </c>
      <c r="D17" s="9">
        <v>0</v>
      </c>
      <c r="E17" s="9">
        <v>0</v>
      </c>
      <c r="F17" s="9">
        <v>0</v>
      </c>
      <c r="G17" s="9">
        <v>0</v>
      </c>
      <c r="H17" s="9">
        <v>0</v>
      </c>
      <c r="I17" s="9">
        <v>0</v>
      </c>
      <c r="J17" s="9">
        <v>0</v>
      </c>
    </row>
    <row r="18" spans="2:10" x14ac:dyDescent="0.35">
      <c r="B18" s="9" t="s">
        <v>142</v>
      </c>
      <c r="C18" s="9">
        <v>0</v>
      </c>
      <c r="D18" s="9">
        <v>0</v>
      </c>
      <c r="E18" s="9">
        <v>0</v>
      </c>
      <c r="F18" s="9">
        <v>0</v>
      </c>
      <c r="G18" s="9">
        <v>0</v>
      </c>
      <c r="H18" s="9">
        <v>0</v>
      </c>
      <c r="I18" s="9">
        <v>0</v>
      </c>
      <c r="J18" s="9">
        <v>0</v>
      </c>
    </row>
    <row r="19" spans="2:10" x14ac:dyDescent="0.35">
      <c r="B19" s="9" t="s">
        <v>143</v>
      </c>
      <c r="C19" s="9">
        <v>0</v>
      </c>
      <c r="D19" s="9">
        <v>0</v>
      </c>
      <c r="E19" s="9">
        <v>0</v>
      </c>
      <c r="F19" s="9">
        <v>0</v>
      </c>
      <c r="G19" s="9">
        <v>0</v>
      </c>
      <c r="H19" s="9">
        <v>0</v>
      </c>
      <c r="I19" s="9">
        <v>0</v>
      </c>
      <c r="J19" s="9">
        <v>0</v>
      </c>
    </row>
    <row r="20" spans="2:10" x14ac:dyDescent="0.35">
      <c r="B20" s="9" t="s">
        <v>144</v>
      </c>
      <c r="C20" s="9">
        <v>0</v>
      </c>
      <c r="D20" s="9">
        <v>0</v>
      </c>
      <c r="E20" s="9">
        <v>0</v>
      </c>
      <c r="F20" s="9">
        <v>0</v>
      </c>
      <c r="G20" s="9">
        <v>0</v>
      </c>
      <c r="H20" s="9">
        <v>0</v>
      </c>
      <c r="I20" s="9">
        <v>0</v>
      </c>
      <c r="J20" s="9">
        <v>0</v>
      </c>
    </row>
    <row r="21" spans="2:10" x14ac:dyDescent="0.35">
      <c r="B21" s="9" t="s">
        <v>145</v>
      </c>
      <c r="C21" s="9">
        <v>0</v>
      </c>
      <c r="D21" s="9">
        <v>0</v>
      </c>
      <c r="E21" s="9">
        <v>0</v>
      </c>
      <c r="F21" s="9">
        <v>0</v>
      </c>
      <c r="G21" s="9">
        <v>0</v>
      </c>
      <c r="H21" s="9">
        <v>0</v>
      </c>
      <c r="I21" s="9">
        <v>0</v>
      </c>
      <c r="J21" s="9">
        <v>0</v>
      </c>
    </row>
    <row r="22" spans="2:10" x14ac:dyDescent="0.35">
      <c r="B22" s="9" t="s">
        <v>146</v>
      </c>
      <c r="C22" s="9">
        <v>0</v>
      </c>
      <c r="D22" s="9">
        <v>0</v>
      </c>
      <c r="E22" s="9">
        <v>0</v>
      </c>
      <c r="F22" s="9">
        <v>0</v>
      </c>
      <c r="G22" s="9">
        <v>0</v>
      </c>
      <c r="H22" s="9">
        <v>0</v>
      </c>
      <c r="I22" s="9">
        <v>0</v>
      </c>
      <c r="J22" s="9">
        <v>0</v>
      </c>
    </row>
    <row r="23" spans="2:10" x14ac:dyDescent="0.35">
      <c r="B23" s="9" t="s">
        <v>147</v>
      </c>
      <c r="C23" s="9">
        <v>0</v>
      </c>
      <c r="D23" s="9">
        <v>0</v>
      </c>
      <c r="E23" s="9">
        <v>0</v>
      </c>
      <c r="F23" s="9">
        <v>0</v>
      </c>
      <c r="G23" s="9">
        <v>0</v>
      </c>
      <c r="H23" s="9">
        <v>0</v>
      </c>
      <c r="I23" s="9">
        <v>0</v>
      </c>
      <c r="J23" s="9">
        <v>0</v>
      </c>
    </row>
    <row r="24" spans="2:10" x14ac:dyDescent="0.35">
      <c r="B24" s="9" t="s">
        <v>148</v>
      </c>
      <c r="C24" s="9">
        <v>0</v>
      </c>
      <c r="D24" s="9">
        <v>0</v>
      </c>
      <c r="E24" s="9">
        <v>0</v>
      </c>
      <c r="F24" s="9">
        <v>0</v>
      </c>
      <c r="G24" s="9">
        <v>0</v>
      </c>
      <c r="H24" s="9">
        <v>0</v>
      </c>
      <c r="I24" s="9">
        <v>0</v>
      </c>
      <c r="J24" s="9">
        <v>0</v>
      </c>
    </row>
    <row r="25" spans="2:10" x14ac:dyDescent="0.35">
      <c r="B25" s="9" t="s">
        <v>149</v>
      </c>
      <c r="C25" s="9">
        <v>0</v>
      </c>
      <c r="D25" s="9">
        <v>0</v>
      </c>
      <c r="E25" s="9">
        <v>0</v>
      </c>
      <c r="F25" s="9">
        <v>0</v>
      </c>
      <c r="G25" s="9">
        <v>0</v>
      </c>
      <c r="H25" s="9">
        <v>0</v>
      </c>
      <c r="I25" s="9">
        <v>0</v>
      </c>
      <c r="J25" s="9">
        <v>0</v>
      </c>
    </row>
    <row r="26" spans="2:10" x14ac:dyDescent="0.35">
      <c r="B26" s="9" t="s">
        <v>150</v>
      </c>
      <c r="C26" s="9">
        <v>0</v>
      </c>
      <c r="D26" s="9">
        <v>0</v>
      </c>
      <c r="E26" s="9">
        <v>0</v>
      </c>
      <c r="F26" s="9">
        <v>0</v>
      </c>
      <c r="G26" s="9">
        <v>0</v>
      </c>
      <c r="H26" s="9">
        <v>0</v>
      </c>
      <c r="I26" s="9">
        <v>0</v>
      </c>
      <c r="J26" s="9">
        <v>0</v>
      </c>
    </row>
    <row r="27" spans="2:10" x14ac:dyDescent="0.35">
      <c r="B27" s="9" t="s">
        <v>151</v>
      </c>
      <c r="C27" s="9">
        <v>0</v>
      </c>
      <c r="D27" s="9">
        <v>0</v>
      </c>
      <c r="E27" s="9">
        <v>0</v>
      </c>
      <c r="F27" s="9">
        <v>0</v>
      </c>
      <c r="G27" s="9">
        <v>0</v>
      </c>
      <c r="H27" s="9">
        <v>0</v>
      </c>
      <c r="I27" s="9">
        <v>0</v>
      </c>
      <c r="J27" s="9">
        <v>0</v>
      </c>
    </row>
    <row r="28" spans="2:10" x14ac:dyDescent="0.35">
      <c r="B28" s="9" t="s">
        <v>152</v>
      </c>
      <c r="C28" s="9">
        <v>0</v>
      </c>
      <c r="D28" s="9">
        <v>0</v>
      </c>
      <c r="E28" s="9">
        <v>0</v>
      </c>
      <c r="F28" s="9">
        <v>0</v>
      </c>
      <c r="G28" s="9">
        <v>0</v>
      </c>
      <c r="H28" s="9">
        <v>0</v>
      </c>
      <c r="I28" s="9">
        <v>0</v>
      </c>
      <c r="J28" s="9">
        <v>0</v>
      </c>
    </row>
    <row r="29" spans="2:10" x14ac:dyDescent="0.35">
      <c r="B29" s="9" t="s">
        <v>153</v>
      </c>
      <c r="C29" s="9">
        <v>0</v>
      </c>
      <c r="D29" s="9">
        <v>0</v>
      </c>
      <c r="E29" s="9">
        <v>0</v>
      </c>
      <c r="F29" s="9">
        <v>0</v>
      </c>
      <c r="G29" s="9">
        <v>0</v>
      </c>
      <c r="H29" s="9">
        <v>0</v>
      </c>
      <c r="I29" s="9">
        <v>0</v>
      </c>
      <c r="J29" s="9">
        <v>0</v>
      </c>
    </row>
    <row r="30" spans="2:10" x14ac:dyDescent="0.35">
      <c r="B30" s="9" t="s">
        <v>2431</v>
      </c>
      <c r="C30" s="9">
        <v>0</v>
      </c>
      <c r="D30" s="9">
        <v>0</v>
      </c>
      <c r="E30" s="9">
        <v>0</v>
      </c>
      <c r="F30" s="9">
        <v>0</v>
      </c>
      <c r="G30" s="9">
        <v>0</v>
      </c>
      <c r="H30" s="9">
        <v>0</v>
      </c>
      <c r="I30" s="9">
        <v>0</v>
      </c>
      <c r="J30" s="9">
        <v>0</v>
      </c>
    </row>
    <row r="31" spans="2:10" x14ac:dyDescent="0.35">
      <c r="B31" s="9" t="s">
        <v>155</v>
      </c>
      <c r="C31" s="9">
        <v>0</v>
      </c>
      <c r="D31" s="9">
        <v>0</v>
      </c>
      <c r="E31" s="9">
        <v>0</v>
      </c>
      <c r="F31" s="9">
        <v>0</v>
      </c>
      <c r="G31" s="9">
        <v>0</v>
      </c>
      <c r="H31" s="9">
        <v>0</v>
      </c>
      <c r="I31" s="9">
        <v>0</v>
      </c>
      <c r="J31" s="9">
        <v>0</v>
      </c>
    </row>
    <row r="32" spans="2:10" x14ac:dyDescent="0.35">
      <c r="B32" s="9" t="s">
        <v>156</v>
      </c>
      <c r="C32" s="9">
        <v>0</v>
      </c>
      <c r="D32" s="9">
        <v>0</v>
      </c>
      <c r="E32" s="9">
        <v>0</v>
      </c>
      <c r="F32" s="9">
        <v>0</v>
      </c>
      <c r="G32" s="9">
        <v>0</v>
      </c>
      <c r="H32" s="9">
        <v>0</v>
      </c>
      <c r="I32" s="9">
        <v>0</v>
      </c>
      <c r="J32" s="9">
        <v>0</v>
      </c>
    </row>
    <row r="33" spans="2:10" x14ac:dyDescent="0.35">
      <c r="B33" s="9" t="s">
        <v>157</v>
      </c>
      <c r="C33" s="9">
        <v>0</v>
      </c>
      <c r="D33" s="9">
        <v>0</v>
      </c>
      <c r="E33" s="9">
        <v>0</v>
      </c>
      <c r="F33" s="9">
        <v>0</v>
      </c>
      <c r="G33" s="9">
        <v>0</v>
      </c>
      <c r="H33" s="9">
        <v>0</v>
      </c>
      <c r="I33" s="9">
        <v>0</v>
      </c>
      <c r="J33" s="9">
        <v>0</v>
      </c>
    </row>
    <row r="34" spans="2:10" x14ac:dyDescent="0.35">
      <c r="B34" s="9" t="s">
        <v>154</v>
      </c>
      <c r="C34" s="9">
        <v>0</v>
      </c>
      <c r="D34" s="9">
        <v>0</v>
      </c>
      <c r="E34" s="9">
        <v>0</v>
      </c>
      <c r="F34" s="9">
        <v>0</v>
      </c>
      <c r="G34" s="9">
        <v>0</v>
      </c>
      <c r="H34" s="9">
        <v>0</v>
      </c>
      <c r="I34" s="9">
        <v>0</v>
      </c>
      <c r="J34" s="9">
        <v>0</v>
      </c>
    </row>
    <row r="35" spans="2:10" x14ac:dyDescent="0.35">
      <c r="B35" s="9" t="s">
        <v>158</v>
      </c>
      <c r="C35" s="9">
        <v>14785.108517275359</v>
      </c>
      <c r="D35" s="9">
        <v>15006.406946700659</v>
      </c>
      <c r="E35" s="9">
        <v>15172.325966716739</v>
      </c>
      <c r="F35" s="9">
        <v>0</v>
      </c>
      <c r="G35" s="9">
        <v>0</v>
      </c>
      <c r="H35" s="9">
        <v>0</v>
      </c>
      <c r="I35" s="9">
        <v>0</v>
      </c>
      <c r="J35" s="9">
        <v>0</v>
      </c>
    </row>
    <row r="36" spans="2:10" x14ac:dyDescent="0.35">
      <c r="B36" s="9" t="s">
        <v>159</v>
      </c>
      <c r="C36" s="9">
        <v>0</v>
      </c>
      <c r="D36" s="9">
        <v>0</v>
      </c>
      <c r="E36" s="9">
        <v>0</v>
      </c>
      <c r="F36" s="9">
        <v>0</v>
      </c>
      <c r="G36" s="9">
        <v>0</v>
      </c>
      <c r="H36" s="9">
        <v>0</v>
      </c>
      <c r="I36" s="9">
        <v>0</v>
      </c>
      <c r="J36" s="9">
        <v>0</v>
      </c>
    </row>
    <row r="37" spans="2:10" x14ac:dyDescent="0.35">
      <c r="B37" s="9" t="s">
        <v>160</v>
      </c>
      <c r="C37" s="9">
        <v>0</v>
      </c>
      <c r="D37" s="9">
        <v>0</v>
      </c>
      <c r="E37" s="9">
        <v>0</v>
      </c>
      <c r="F37" s="9">
        <v>0</v>
      </c>
      <c r="G37" s="9">
        <v>0</v>
      </c>
      <c r="H37" s="9">
        <v>0</v>
      </c>
      <c r="I37" s="9">
        <v>0</v>
      </c>
      <c r="J37" s="9">
        <v>0</v>
      </c>
    </row>
    <row r="38" spans="2:10" x14ac:dyDescent="0.35">
      <c r="B38" s="9" t="s">
        <v>161</v>
      </c>
      <c r="C38" s="9">
        <v>0</v>
      </c>
      <c r="D38" s="9">
        <v>0</v>
      </c>
      <c r="E38" s="9">
        <v>0</v>
      </c>
      <c r="F38" s="9">
        <v>0</v>
      </c>
      <c r="G38" s="9">
        <v>0</v>
      </c>
      <c r="H38" s="9">
        <v>0</v>
      </c>
      <c r="I38" s="9">
        <v>0</v>
      </c>
      <c r="J38" s="9">
        <v>0</v>
      </c>
    </row>
    <row r="39" spans="2:10" x14ac:dyDescent="0.35">
      <c r="B39" s="9" t="s">
        <v>162</v>
      </c>
      <c r="C39" s="9">
        <v>0</v>
      </c>
      <c r="D39" s="9">
        <v>0</v>
      </c>
      <c r="E39" s="9">
        <v>0</v>
      </c>
      <c r="F39" s="9">
        <v>0</v>
      </c>
      <c r="G39" s="9">
        <v>0</v>
      </c>
      <c r="H39" s="9">
        <v>0</v>
      </c>
      <c r="I39" s="9">
        <v>0</v>
      </c>
      <c r="J39" s="9">
        <v>0</v>
      </c>
    </row>
    <row r="40" spans="2:10" x14ac:dyDescent="0.35">
      <c r="B40" s="9" t="s">
        <v>166</v>
      </c>
      <c r="C40" s="9">
        <v>0</v>
      </c>
      <c r="D40" s="9">
        <v>0</v>
      </c>
      <c r="E40" s="9">
        <v>0</v>
      </c>
      <c r="F40" s="9">
        <v>0</v>
      </c>
      <c r="G40" s="9">
        <v>0</v>
      </c>
      <c r="H40" s="9">
        <v>0</v>
      </c>
      <c r="I40" s="9">
        <v>0</v>
      </c>
      <c r="J40" s="9">
        <v>0</v>
      </c>
    </row>
    <row r="41" spans="2:10" x14ac:dyDescent="0.35">
      <c r="B41" s="9" t="s">
        <v>167</v>
      </c>
      <c r="C41" s="9">
        <v>211.60777789873509</v>
      </c>
      <c r="D41" s="9">
        <v>5.1470151394371211</v>
      </c>
      <c r="E41" s="9">
        <v>5.2276779248112186</v>
      </c>
      <c r="F41" s="9">
        <v>0</v>
      </c>
      <c r="G41" s="9">
        <v>0</v>
      </c>
      <c r="H41" s="9">
        <v>0</v>
      </c>
      <c r="I41" s="9">
        <v>0</v>
      </c>
      <c r="J41" s="9">
        <v>0</v>
      </c>
    </row>
    <row r="42" spans="2:10" x14ac:dyDescent="0.35">
      <c r="B42" s="9" t="s">
        <v>168</v>
      </c>
      <c r="C42" s="9">
        <v>0</v>
      </c>
      <c r="D42" s="9">
        <v>0</v>
      </c>
      <c r="E42" s="9">
        <v>0</v>
      </c>
      <c r="F42" s="9">
        <v>0</v>
      </c>
      <c r="G42" s="9">
        <v>0</v>
      </c>
      <c r="H42" s="9">
        <v>0</v>
      </c>
      <c r="I42" s="9">
        <v>0</v>
      </c>
      <c r="J42" s="9">
        <v>0</v>
      </c>
    </row>
    <row r="43" spans="2:10" x14ac:dyDescent="0.35">
      <c r="B43" s="9" t="s">
        <v>169</v>
      </c>
      <c r="C43" s="9">
        <v>500.91944781685163</v>
      </c>
      <c r="D43" s="9">
        <v>0</v>
      </c>
      <c r="E43" s="9">
        <v>0</v>
      </c>
      <c r="F43" s="9">
        <v>0</v>
      </c>
      <c r="G43" s="9">
        <v>0</v>
      </c>
      <c r="H43" s="9">
        <v>0</v>
      </c>
      <c r="I43" s="9">
        <v>0</v>
      </c>
      <c r="J43" s="9">
        <v>0</v>
      </c>
    </row>
    <row r="44" spans="2:10" x14ac:dyDescent="0.35">
      <c r="B44" s="9" t="s">
        <v>170</v>
      </c>
      <c r="C44" s="9">
        <v>-13.317999999999998</v>
      </c>
      <c r="D44" s="9">
        <v>464.70915379542311</v>
      </c>
      <c r="E44" s="9">
        <v>257.48905116915722</v>
      </c>
      <c r="F44" s="9">
        <v>0</v>
      </c>
      <c r="G44" s="9">
        <v>0</v>
      </c>
      <c r="H44" s="9">
        <v>0</v>
      </c>
      <c r="I44" s="9">
        <v>0</v>
      </c>
      <c r="J44" s="9">
        <v>0</v>
      </c>
    </row>
    <row r="45" spans="2:10" x14ac:dyDescent="0.35">
      <c r="B45" s="9" t="s">
        <v>171</v>
      </c>
      <c r="C45" s="9">
        <v>413.77408705079944</v>
      </c>
      <c r="D45" s="9">
        <v>0</v>
      </c>
      <c r="E45" s="9">
        <v>0</v>
      </c>
      <c r="F45" s="9">
        <v>0</v>
      </c>
      <c r="G45" s="9">
        <v>0</v>
      </c>
      <c r="H45" s="9">
        <v>0</v>
      </c>
      <c r="I45" s="9">
        <v>0</v>
      </c>
      <c r="J45" s="9">
        <v>0</v>
      </c>
    </row>
    <row r="46" spans="2:10" x14ac:dyDescent="0.35">
      <c r="B46" s="9" t="s">
        <v>172</v>
      </c>
      <c r="C46" s="9">
        <v>0</v>
      </c>
      <c r="D46" s="9">
        <v>32.613051212168443</v>
      </c>
      <c r="E46" s="9">
        <v>97.576160512836168</v>
      </c>
      <c r="F46" s="9">
        <v>0</v>
      </c>
      <c r="G46" s="9">
        <v>0</v>
      </c>
      <c r="H46" s="9">
        <v>0</v>
      </c>
      <c r="I46" s="9">
        <v>0</v>
      </c>
      <c r="J46" s="9">
        <v>0</v>
      </c>
    </row>
    <row r="47" spans="2:10" x14ac:dyDescent="0.35">
      <c r="B47" s="9" t="s">
        <v>173</v>
      </c>
      <c r="C47" s="9">
        <v>0</v>
      </c>
      <c r="D47" s="9">
        <v>286.58500670230978</v>
      </c>
      <c r="E47" s="9">
        <v>0</v>
      </c>
      <c r="F47" s="9">
        <v>0</v>
      </c>
      <c r="G47" s="9">
        <v>0</v>
      </c>
      <c r="H47" s="9">
        <v>0</v>
      </c>
      <c r="I47" s="9">
        <v>0</v>
      </c>
      <c r="J47" s="9">
        <v>0</v>
      </c>
    </row>
    <row r="48" spans="2:10" x14ac:dyDescent="0.35">
      <c r="B48" s="9" t="s">
        <v>174</v>
      </c>
      <c r="C48" s="9">
        <v>0</v>
      </c>
      <c r="D48" s="9">
        <v>0</v>
      </c>
      <c r="E48" s="9">
        <v>0</v>
      </c>
      <c r="F48" s="9">
        <v>0</v>
      </c>
      <c r="G48" s="9">
        <v>0</v>
      </c>
      <c r="H48" s="9">
        <v>0</v>
      </c>
      <c r="I48" s="9">
        <v>0</v>
      </c>
      <c r="J48" s="9">
        <v>0</v>
      </c>
    </row>
    <row r="49" spans="2:10" x14ac:dyDescent="0.35">
      <c r="B49" s="9" t="s">
        <v>176</v>
      </c>
      <c r="C49" s="9">
        <v>0</v>
      </c>
      <c r="D49" s="9">
        <v>75.608751977459832</v>
      </c>
      <c r="E49" s="9">
        <v>108.77976339987156</v>
      </c>
      <c r="F49" s="9">
        <v>0</v>
      </c>
      <c r="G49" s="9">
        <v>0</v>
      </c>
      <c r="H49" s="9">
        <v>0</v>
      </c>
      <c r="I49" s="9">
        <v>0</v>
      </c>
      <c r="J49" s="9">
        <v>0</v>
      </c>
    </row>
    <row r="50" spans="2:10" x14ac:dyDescent="0.35">
      <c r="B50" s="9" t="s">
        <v>177</v>
      </c>
      <c r="C50" s="9">
        <v>0</v>
      </c>
      <c r="D50" s="9">
        <v>1114.1706725729514</v>
      </c>
      <c r="E50" s="9">
        <v>0</v>
      </c>
      <c r="F50" s="9">
        <v>0</v>
      </c>
      <c r="G50" s="9">
        <v>0</v>
      </c>
      <c r="H50" s="9">
        <v>0</v>
      </c>
      <c r="I50" s="9">
        <v>0</v>
      </c>
      <c r="J50" s="9">
        <v>0</v>
      </c>
    </row>
    <row r="51" spans="2:10" x14ac:dyDescent="0.35">
      <c r="B51" s="9" t="s">
        <v>178</v>
      </c>
      <c r="C51" s="9">
        <v>0</v>
      </c>
      <c r="D51" s="9">
        <v>0</v>
      </c>
      <c r="E51" s="9">
        <v>99.447297911420407</v>
      </c>
      <c r="F51" s="9">
        <v>0</v>
      </c>
      <c r="G51" s="9">
        <v>0</v>
      </c>
      <c r="H51" s="9">
        <v>0</v>
      </c>
      <c r="I51" s="9">
        <v>0</v>
      </c>
      <c r="J51" s="9">
        <v>0</v>
      </c>
    </row>
    <row r="52" spans="2:10" x14ac:dyDescent="0.35">
      <c r="B52" s="9" t="s">
        <v>179</v>
      </c>
      <c r="C52" s="9">
        <v>0</v>
      </c>
      <c r="D52" s="9">
        <v>0</v>
      </c>
      <c r="E52" s="9">
        <v>1146.3076442382351</v>
      </c>
      <c r="F52" s="9">
        <v>0</v>
      </c>
      <c r="G52" s="9">
        <v>0</v>
      </c>
      <c r="H52" s="9">
        <v>0</v>
      </c>
      <c r="I52" s="9">
        <v>0</v>
      </c>
      <c r="J52" s="9">
        <v>0</v>
      </c>
    </row>
    <row r="53" spans="2:10" x14ac:dyDescent="0.35">
      <c r="B53" s="9" t="s">
        <v>180</v>
      </c>
      <c r="C53" s="9">
        <v>-276.87700000000001</v>
      </c>
      <c r="D53" s="9">
        <v>0</v>
      </c>
      <c r="E53" s="9">
        <v>0</v>
      </c>
      <c r="F53" s="9">
        <v>0</v>
      </c>
      <c r="G53" s="9">
        <v>0</v>
      </c>
      <c r="H53" s="9">
        <v>0</v>
      </c>
      <c r="I53" s="9">
        <v>0</v>
      </c>
      <c r="J53" s="9">
        <v>0</v>
      </c>
    </row>
    <row r="54" spans="2:10" x14ac:dyDescent="0.35">
      <c r="B54" s="9" t="s">
        <v>182</v>
      </c>
      <c r="C54" s="9">
        <v>0</v>
      </c>
      <c r="D54" s="9">
        <v>-72.569999999999638</v>
      </c>
      <c r="E54" s="9">
        <v>0</v>
      </c>
      <c r="F54" s="9">
        <v>0</v>
      </c>
      <c r="G54" s="9">
        <v>0</v>
      </c>
      <c r="H54" s="9">
        <v>0</v>
      </c>
      <c r="I54" s="9">
        <v>0</v>
      </c>
      <c r="J54" s="9">
        <v>0</v>
      </c>
    </row>
    <row r="55" spans="2:10" x14ac:dyDescent="0.35">
      <c r="B55" s="9" t="s">
        <v>183</v>
      </c>
      <c r="C55" s="9">
        <v>0</v>
      </c>
      <c r="D55" s="9">
        <v>0</v>
      </c>
      <c r="E55" s="9">
        <v>731.48043691645273</v>
      </c>
      <c r="F55" s="9">
        <v>0</v>
      </c>
      <c r="G55" s="9">
        <v>0</v>
      </c>
      <c r="H55" s="9">
        <v>0</v>
      </c>
      <c r="I55" s="9">
        <v>0</v>
      </c>
      <c r="J55" s="9">
        <v>0</v>
      </c>
    </row>
    <row r="56" spans="2:10" x14ac:dyDescent="0.35">
      <c r="B56" s="9" t="s">
        <v>184</v>
      </c>
      <c r="C56" s="9">
        <v>0</v>
      </c>
      <c r="D56" s="9">
        <v>0</v>
      </c>
      <c r="E56" s="9">
        <v>87.648244272956177</v>
      </c>
      <c r="F56" s="9">
        <v>0</v>
      </c>
      <c r="G56" s="9">
        <v>0</v>
      </c>
      <c r="H56" s="9">
        <v>0</v>
      </c>
      <c r="I56" s="9">
        <v>0</v>
      </c>
      <c r="J56" s="9">
        <v>0</v>
      </c>
    </row>
    <row r="57" spans="2:10" x14ac:dyDescent="0.35">
      <c r="B57" s="9" t="s">
        <v>2131</v>
      </c>
      <c r="C57" s="9">
        <v>0</v>
      </c>
      <c r="D57" s="9">
        <v>0</v>
      </c>
      <c r="E57" s="9">
        <v>0.81200000000000006</v>
      </c>
      <c r="F57" s="9">
        <v>0</v>
      </c>
      <c r="G57" s="9">
        <v>0</v>
      </c>
      <c r="H57" s="9">
        <v>0</v>
      </c>
      <c r="I57" s="9">
        <v>0</v>
      </c>
      <c r="J57" s="9">
        <v>0</v>
      </c>
    </row>
    <row r="58" spans="2:10" x14ac:dyDescent="0.35">
      <c r="B58" s="9" t="s">
        <v>185</v>
      </c>
      <c r="C58" s="9">
        <v>0</v>
      </c>
      <c r="D58" s="9">
        <v>0</v>
      </c>
      <c r="E58" s="9">
        <v>-79.544147995031494</v>
      </c>
      <c r="F58" s="9">
        <v>0</v>
      </c>
      <c r="G58" s="9">
        <v>0</v>
      </c>
      <c r="H58" s="9">
        <v>0</v>
      </c>
      <c r="I58" s="9">
        <v>0</v>
      </c>
      <c r="J58" s="9">
        <v>0</v>
      </c>
    </row>
    <row r="59" spans="2:10" x14ac:dyDescent="0.35">
      <c r="B59" s="9" t="s">
        <v>186</v>
      </c>
      <c r="C59" s="9">
        <v>0</v>
      </c>
      <c r="D59" s="9">
        <v>0</v>
      </c>
      <c r="E59" s="9">
        <v>0</v>
      </c>
      <c r="F59" s="9">
        <v>18244.740734486757</v>
      </c>
      <c r="G59" s="9">
        <v>0</v>
      </c>
      <c r="H59" s="9">
        <v>0</v>
      </c>
      <c r="I59" s="9">
        <v>0</v>
      </c>
      <c r="J59" s="9">
        <v>0</v>
      </c>
    </row>
    <row r="60" spans="2:10" x14ac:dyDescent="0.35">
      <c r="B60" s="9" t="s">
        <v>187</v>
      </c>
      <c r="C60" s="9">
        <v>0</v>
      </c>
      <c r="D60" s="9">
        <v>0</v>
      </c>
      <c r="E60" s="9">
        <v>0</v>
      </c>
      <c r="F60" s="9">
        <v>14.09975159940236</v>
      </c>
      <c r="G60" s="9">
        <v>0</v>
      </c>
      <c r="H60" s="9">
        <v>0</v>
      </c>
      <c r="I60" s="9">
        <v>0</v>
      </c>
      <c r="J60" s="9">
        <v>0</v>
      </c>
    </row>
    <row r="61" spans="2:10" x14ac:dyDescent="0.35">
      <c r="B61" s="9" t="s">
        <v>188</v>
      </c>
      <c r="C61" s="9">
        <v>0</v>
      </c>
      <c r="D61" s="9">
        <v>0</v>
      </c>
      <c r="E61" s="9">
        <v>0</v>
      </c>
      <c r="F61" s="9">
        <v>369.42981423316672</v>
      </c>
      <c r="G61" s="9">
        <v>0</v>
      </c>
      <c r="H61" s="9">
        <v>0</v>
      </c>
      <c r="I61" s="9">
        <v>0</v>
      </c>
      <c r="J61" s="9">
        <v>0</v>
      </c>
    </row>
    <row r="62" spans="2:10" x14ac:dyDescent="0.35">
      <c r="B62" s="9" t="s">
        <v>189</v>
      </c>
      <c r="C62" s="9">
        <v>0</v>
      </c>
      <c r="D62" s="9">
        <v>0</v>
      </c>
      <c r="E62" s="9">
        <v>0</v>
      </c>
      <c r="F62" s="9">
        <v>4.0633141192810003</v>
      </c>
      <c r="G62" s="9">
        <v>18778.758328785512</v>
      </c>
      <c r="H62" s="9">
        <v>19235.186899081069</v>
      </c>
      <c r="I62" s="9">
        <v>19755.052844028058</v>
      </c>
      <c r="J62" s="9">
        <v>2436.6857844773517</v>
      </c>
    </row>
    <row r="63" spans="2:10" x14ac:dyDescent="0.35">
      <c r="B63" s="9" t="s">
        <v>130</v>
      </c>
      <c r="C63" s="9">
        <v>15621.214830041745</v>
      </c>
      <c r="D63" s="9">
        <v>16912.670598100409</v>
      </c>
      <c r="E63" s="9">
        <v>17627.550095067447</v>
      </c>
      <c r="F63" s="9">
        <v>18632.333614438608</v>
      </c>
      <c r="G63" s="9">
        <v>18778.758328785512</v>
      </c>
      <c r="H63" s="9">
        <v>19235.186899081069</v>
      </c>
      <c r="I63" s="9">
        <v>19755.052844028058</v>
      </c>
      <c r="J63" s="9">
        <v>2436.6857844773517</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77990-5226-487B-9A4D-9636BF9CF3FA}">
  <sheetPr codeName="Sheet15"/>
  <dimension ref="A2:AM2764"/>
  <sheetViews>
    <sheetView showGridLines="0" zoomScale="40" zoomScaleNormal="40" workbookViewId="0">
      <pane ySplit="6" topLeftCell="A7" activePane="bottomLeft" state="frozen"/>
      <selection activeCell="B3" sqref="B3:V3"/>
      <selection pane="bottomLeft" activeCell="R2624" sqref="R2624"/>
    </sheetView>
  </sheetViews>
  <sheetFormatPr defaultColWidth="9" defaultRowHeight="14.5" x14ac:dyDescent="0.35"/>
  <cols>
    <col min="1" max="1" width="3.26953125" customWidth="1"/>
    <col min="2" max="2" width="34.453125" customWidth="1"/>
    <col min="3" max="3" width="30.26953125" bestFit="1" customWidth="1"/>
    <col min="4" max="4" width="70.54296875" customWidth="1"/>
    <col min="5" max="5" width="21.453125" customWidth="1"/>
    <col min="6" max="6" width="56.453125" customWidth="1"/>
    <col min="7" max="7" width="19" customWidth="1"/>
    <col min="8" max="13" width="10.7265625" customWidth="1"/>
    <col min="14" max="15" width="11.26953125" customWidth="1"/>
    <col min="16" max="21" width="14.7265625" customWidth="1"/>
    <col min="22" max="25" width="10.7265625" customWidth="1"/>
    <col min="26" max="26" width="14.453125" customWidth="1"/>
    <col min="27" max="30" width="10.7265625" customWidth="1"/>
    <col min="31" max="35" width="14.7265625" bestFit="1" customWidth="1"/>
    <col min="36" max="36" width="48.26953125" style="207" bestFit="1" customWidth="1"/>
    <col min="37" max="37" width="79.7265625" customWidth="1"/>
    <col min="38" max="38" width="9.7265625" bestFit="1" customWidth="1"/>
    <col min="39" max="39" width="9.26953125" bestFit="1" customWidth="1"/>
  </cols>
  <sheetData>
    <row r="2" spans="1:38" ht="23.5" x14ac:dyDescent="0.55000000000000004">
      <c r="B2" s="11" t="s">
        <v>2432</v>
      </c>
      <c r="H2" s="82"/>
      <c r="V2" s="77"/>
    </row>
    <row r="3" spans="1:38" x14ac:dyDescent="0.35">
      <c r="B3" s="13" t="s">
        <v>191</v>
      </c>
    </row>
    <row r="5" spans="1:38" s="7" customFormat="1" x14ac:dyDescent="0.35">
      <c r="B5" s="194"/>
      <c r="C5" s="83"/>
      <c r="D5" s="84"/>
      <c r="E5" s="84"/>
      <c r="F5" s="84"/>
      <c r="G5" s="84"/>
      <c r="H5" s="590" t="s">
        <v>49</v>
      </c>
      <c r="I5" s="590"/>
      <c r="J5" s="590"/>
      <c r="K5" s="590"/>
      <c r="L5" s="590"/>
      <c r="M5" s="590"/>
      <c r="N5" s="590"/>
      <c r="O5" s="590"/>
      <c r="P5" s="590"/>
      <c r="Q5" s="590"/>
      <c r="R5" s="590"/>
      <c r="S5" s="590"/>
      <c r="T5" s="590"/>
      <c r="U5" s="590"/>
      <c r="V5" s="590" t="s">
        <v>2433</v>
      </c>
      <c r="W5" s="590"/>
      <c r="X5" s="590"/>
      <c r="Y5" s="590"/>
      <c r="Z5" s="590"/>
      <c r="AA5" s="590"/>
      <c r="AB5" s="590"/>
      <c r="AC5" s="590"/>
      <c r="AD5" s="590"/>
      <c r="AE5" s="590"/>
      <c r="AF5" s="590"/>
      <c r="AG5" s="590"/>
      <c r="AH5" s="590"/>
      <c r="AI5" s="590"/>
      <c r="AJ5" s="208"/>
      <c r="AK5" s="85"/>
    </row>
    <row r="6" spans="1:38" s="7" customFormat="1" x14ac:dyDescent="0.35">
      <c r="A6" s="61"/>
      <c r="B6" s="86" t="s">
        <v>33</v>
      </c>
      <c r="C6" s="87" t="s">
        <v>35</v>
      </c>
      <c r="D6" s="88" t="s">
        <v>41</v>
      </c>
      <c r="E6" s="88" t="s">
        <v>43</v>
      </c>
      <c r="F6" s="88" t="s">
        <v>45</v>
      </c>
      <c r="G6" s="89" t="s">
        <v>47</v>
      </c>
      <c r="H6" s="90" t="s">
        <v>194</v>
      </c>
      <c r="I6" s="90" t="s">
        <v>195</v>
      </c>
      <c r="J6" s="90" t="s">
        <v>196</v>
      </c>
      <c r="K6" s="90" t="s">
        <v>197</v>
      </c>
      <c r="L6" s="91" t="s">
        <v>198</v>
      </c>
      <c r="M6" s="90" t="s">
        <v>199</v>
      </c>
      <c r="N6" s="90" t="s">
        <v>200</v>
      </c>
      <c r="O6" s="90" t="s">
        <v>201</v>
      </c>
      <c r="P6" s="90" t="s">
        <v>202</v>
      </c>
      <c r="Q6" s="90" t="s">
        <v>203</v>
      </c>
      <c r="R6" s="90" t="s">
        <v>204</v>
      </c>
      <c r="S6" s="90" t="s">
        <v>205</v>
      </c>
      <c r="T6" s="90" t="s">
        <v>206</v>
      </c>
      <c r="U6" s="90" t="s">
        <v>207</v>
      </c>
      <c r="V6" s="90" t="s">
        <v>194</v>
      </c>
      <c r="W6" s="90" t="s">
        <v>195</v>
      </c>
      <c r="X6" s="90" t="s">
        <v>196</v>
      </c>
      <c r="Y6" s="90" t="s">
        <v>197</v>
      </c>
      <c r="Z6" s="91" t="s">
        <v>198</v>
      </c>
      <c r="AA6" s="91" t="s">
        <v>199</v>
      </c>
      <c r="AB6" s="91" t="s">
        <v>200</v>
      </c>
      <c r="AC6" s="91" t="s">
        <v>201</v>
      </c>
      <c r="AD6" s="91" t="s">
        <v>202</v>
      </c>
      <c r="AE6" s="90" t="s">
        <v>203</v>
      </c>
      <c r="AF6" s="90" t="s">
        <v>204</v>
      </c>
      <c r="AG6" s="90" t="s">
        <v>205</v>
      </c>
      <c r="AH6" s="90" t="s">
        <v>206</v>
      </c>
      <c r="AI6" s="90" t="s">
        <v>207</v>
      </c>
      <c r="AJ6" s="209" t="s">
        <v>2434</v>
      </c>
      <c r="AK6" s="92" t="s">
        <v>91</v>
      </c>
    </row>
    <row r="7" spans="1:38" x14ac:dyDescent="0.35">
      <c r="A7" s="93"/>
      <c r="B7" s="27" t="s">
        <v>134</v>
      </c>
      <c r="C7" s="31" t="s">
        <v>126</v>
      </c>
      <c r="D7" s="31" t="s">
        <v>209</v>
      </c>
      <c r="E7" s="31" t="s">
        <v>210</v>
      </c>
      <c r="F7" s="31" t="s">
        <v>2435</v>
      </c>
      <c r="G7" s="31" t="s">
        <v>2436</v>
      </c>
      <c r="H7" s="421">
        <v>0</v>
      </c>
      <c r="I7" s="403">
        <v>0</v>
      </c>
      <c r="J7" s="403">
        <v>0</v>
      </c>
      <c r="K7" s="403">
        <v>0</v>
      </c>
      <c r="L7" s="403">
        <v>0</v>
      </c>
      <c r="M7" s="403">
        <v>0</v>
      </c>
      <c r="N7" s="403">
        <v>0</v>
      </c>
      <c r="O7" s="403">
        <v>0</v>
      </c>
      <c r="P7" s="404">
        <v>0</v>
      </c>
      <c r="Q7" s="403"/>
      <c r="R7" s="403"/>
      <c r="S7" s="403"/>
      <c r="T7" s="403"/>
      <c r="U7" s="403"/>
      <c r="V7" s="421">
        <v>9661.4869999999992</v>
      </c>
      <c r="W7" s="403">
        <f t="shared" ref="W7:Y9" si="0">V7</f>
        <v>9661.4869999999992</v>
      </c>
      <c r="X7" s="403">
        <f t="shared" si="0"/>
        <v>9661.4869999999992</v>
      </c>
      <c r="Y7" s="403">
        <f t="shared" si="0"/>
        <v>9661.4869999999992</v>
      </c>
      <c r="Z7" s="520">
        <v>0</v>
      </c>
      <c r="AA7" s="403">
        <v>0</v>
      </c>
      <c r="AB7" s="403">
        <v>0</v>
      </c>
      <c r="AC7" s="403">
        <v>0</v>
      </c>
      <c r="AD7" s="403">
        <v>0</v>
      </c>
      <c r="AE7" s="403"/>
      <c r="AF7" s="403"/>
      <c r="AG7" s="403"/>
      <c r="AH7" s="403"/>
      <c r="AI7" s="404"/>
      <c r="AJ7" s="105"/>
      <c r="AK7" s="31"/>
      <c r="AL7" s="210"/>
    </row>
    <row r="8" spans="1:38" ht="16.149999999999999" customHeight="1" x14ac:dyDescent="0.5">
      <c r="A8" s="93"/>
      <c r="B8" s="27" t="s">
        <v>134</v>
      </c>
      <c r="C8" s="70" t="s">
        <v>127</v>
      </c>
      <c r="D8" s="31" t="s">
        <v>209</v>
      </c>
      <c r="E8" s="31" t="s">
        <v>210</v>
      </c>
      <c r="F8" s="31" t="s">
        <v>2435</v>
      </c>
      <c r="G8" s="31" t="s">
        <v>2436</v>
      </c>
      <c r="H8" s="476">
        <v>0</v>
      </c>
      <c r="I8" s="477">
        <v>0</v>
      </c>
      <c r="J8" s="477">
        <v>0</v>
      </c>
      <c r="K8" s="477">
        <v>0</v>
      </c>
      <c r="L8" s="403">
        <v>0</v>
      </c>
      <c r="M8" s="403">
        <v>0</v>
      </c>
      <c r="N8" s="403">
        <v>0</v>
      </c>
      <c r="O8" s="403">
        <v>0</v>
      </c>
      <c r="P8" s="404">
        <v>0</v>
      </c>
      <c r="Q8" s="403"/>
      <c r="R8" s="403"/>
      <c r="S8" s="403"/>
      <c r="T8" s="403"/>
      <c r="U8" s="403"/>
      <c r="V8" s="421">
        <v>957.279</v>
      </c>
      <c r="W8" s="403">
        <f t="shared" si="0"/>
        <v>957.279</v>
      </c>
      <c r="X8" s="403">
        <f t="shared" si="0"/>
        <v>957.279</v>
      </c>
      <c r="Y8" s="403">
        <f t="shared" si="0"/>
        <v>957.279</v>
      </c>
      <c r="Z8" s="520">
        <f>Y8</f>
        <v>957.279</v>
      </c>
      <c r="AA8" s="403">
        <v>0</v>
      </c>
      <c r="AB8" s="403">
        <v>0</v>
      </c>
      <c r="AC8" s="403">
        <v>0</v>
      </c>
      <c r="AD8" s="403">
        <v>0</v>
      </c>
      <c r="AE8" s="403"/>
      <c r="AF8" s="403"/>
      <c r="AG8" s="403"/>
      <c r="AH8" s="403"/>
      <c r="AI8" s="404"/>
      <c r="AJ8" s="105"/>
      <c r="AK8" s="31"/>
      <c r="AL8" s="210"/>
    </row>
    <row r="9" spans="1:38" ht="16.149999999999999" customHeight="1" x14ac:dyDescent="0.5">
      <c r="A9" s="93"/>
      <c r="B9" s="27" t="s">
        <v>134</v>
      </c>
      <c r="C9" s="19" t="s">
        <v>128</v>
      </c>
      <c r="D9" s="31" t="s">
        <v>209</v>
      </c>
      <c r="E9" s="31" t="s">
        <v>210</v>
      </c>
      <c r="F9" s="31" t="s">
        <v>2435</v>
      </c>
      <c r="G9" s="31" t="s">
        <v>2436</v>
      </c>
      <c r="H9" s="476">
        <v>0</v>
      </c>
      <c r="I9" s="477">
        <v>0</v>
      </c>
      <c r="J9" s="477">
        <v>0</v>
      </c>
      <c r="K9" s="477">
        <v>0</v>
      </c>
      <c r="L9" s="403">
        <v>0</v>
      </c>
      <c r="M9" s="403">
        <v>0</v>
      </c>
      <c r="N9" s="403">
        <v>0</v>
      </c>
      <c r="O9" s="403">
        <v>0</v>
      </c>
      <c r="P9" s="404">
        <v>0</v>
      </c>
      <c r="Q9" s="403"/>
      <c r="R9" s="403"/>
      <c r="S9" s="403"/>
      <c r="T9" s="403"/>
      <c r="U9" s="403"/>
      <c r="V9" s="419">
        <v>104.333</v>
      </c>
      <c r="W9" s="358">
        <f t="shared" si="0"/>
        <v>104.333</v>
      </c>
      <c r="X9" s="358">
        <f t="shared" si="0"/>
        <v>104.333</v>
      </c>
      <c r="Y9" s="358">
        <f t="shared" si="0"/>
        <v>104.333</v>
      </c>
      <c r="Z9" s="475">
        <f>Y9</f>
        <v>104.333</v>
      </c>
      <c r="AA9" s="403">
        <v>0</v>
      </c>
      <c r="AB9" s="403">
        <v>0</v>
      </c>
      <c r="AC9" s="403">
        <v>0</v>
      </c>
      <c r="AD9" s="403">
        <v>0</v>
      </c>
      <c r="AE9" s="403"/>
      <c r="AF9" s="403"/>
      <c r="AG9" s="403"/>
      <c r="AH9" s="403"/>
      <c r="AI9" s="404"/>
      <c r="AJ9" s="105"/>
      <c r="AK9" s="31"/>
      <c r="AL9" s="210"/>
    </row>
    <row r="10" spans="1:38" x14ac:dyDescent="0.35">
      <c r="A10" s="93"/>
      <c r="B10" s="27" t="s">
        <v>134</v>
      </c>
      <c r="C10" s="31" t="s">
        <v>126</v>
      </c>
      <c r="D10" s="31" t="s">
        <v>213</v>
      </c>
      <c r="E10" s="31" t="s">
        <v>214</v>
      </c>
      <c r="F10" s="21" t="s">
        <v>215</v>
      </c>
      <c r="G10" s="31" t="s">
        <v>209</v>
      </c>
      <c r="H10" s="421">
        <v>829.05999999999767</v>
      </c>
      <c r="I10" s="403">
        <v>1856.0599999999977</v>
      </c>
      <c r="J10" s="403">
        <v>2775.0599999999977</v>
      </c>
      <c r="K10" s="403">
        <v>3528.0599999999977</v>
      </c>
      <c r="L10" s="403">
        <v>0</v>
      </c>
      <c r="M10" s="403">
        <v>0</v>
      </c>
      <c r="N10" s="403">
        <v>0</v>
      </c>
      <c r="O10" s="403">
        <v>0</v>
      </c>
      <c r="P10" s="404">
        <v>0</v>
      </c>
      <c r="Q10" s="403"/>
      <c r="R10" s="403"/>
      <c r="S10" s="403"/>
      <c r="T10" s="403"/>
      <c r="U10" s="403"/>
      <c r="V10" s="421">
        <v>27.402505649999924</v>
      </c>
      <c r="W10" s="403">
        <v>61.347423149999919</v>
      </c>
      <c r="X10" s="403">
        <v>91.722670649999912</v>
      </c>
      <c r="Y10" s="403">
        <v>116.61120314999992</v>
      </c>
      <c r="Z10" s="520">
        <v>0</v>
      </c>
      <c r="AA10" s="403">
        <v>0</v>
      </c>
      <c r="AB10" s="403">
        <v>0</v>
      </c>
      <c r="AC10" s="403">
        <v>0</v>
      </c>
      <c r="AD10" s="403">
        <v>0</v>
      </c>
      <c r="AE10" s="403"/>
      <c r="AF10" s="403"/>
      <c r="AG10" s="403"/>
      <c r="AH10" s="403"/>
      <c r="AI10" s="404"/>
      <c r="AJ10" s="105"/>
      <c r="AK10" s="31"/>
      <c r="AL10" s="210"/>
    </row>
    <row r="11" spans="1:38" x14ac:dyDescent="0.35">
      <c r="A11" s="93"/>
      <c r="B11" s="27" t="s">
        <v>134</v>
      </c>
      <c r="C11" s="31" t="s">
        <v>126</v>
      </c>
      <c r="D11" s="31" t="s">
        <v>359</v>
      </c>
      <c r="E11" s="31" t="s">
        <v>214</v>
      </c>
      <c r="F11" s="21" t="s">
        <v>215</v>
      </c>
      <c r="G11" s="31" t="s">
        <v>209</v>
      </c>
      <c r="H11" s="421">
        <v>4051</v>
      </c>
      <c r="I11" s="403">
        <v>7158</v>
      </c>
      <c r="J11" s="403">
        <v>9748</v>
      </c>
      <c r="K11" s="403">
        <v>12525</v>
      </c>
      <c r="L11" s="403">
        <v>0</v>
      </c>
      <c r="M11" s="403">
        <v>0</v>
      </c>
      <c r="N11" s="403">
        <v>0</v>
      </c>
      <c r="O11" s="403">
        <v>0</v>
      </c>
      <c r="P11" s="404">
        <v>0</v>
      </c>
      <c r="Q11" s="403"/>
      <c r="R11" s="403"/>
      <c r="S11" s="403"/>
      <c r="T11" s="403"/>
      <c r="U11" s="403"/>
      <c r="V11" s="421">
        <v>133.09230343499999</v>
      </c>
      <c r="W11" s="403">
        <v>235.17025622999998</v>
      </c>
      <c r="X11" s="403">
        <v>320.26259538000005</v>
      </c>
      <c r="Y11" s="403">
        <v>411.498667125</v>
      </c>
      <c r="Z11" s="520">
        <v>0</v>
      </c>
      <c r="AA11" s="403">
        <v>0</v>
      </c>
      <c r="AB11" s="403">
        <v>0</v>
      </c>
      <c r="AC11" s="403">
        <v>0</v>
      </c>
      <c r="AD11" s="403">
        <v>0</v>
      </c>
      <c r="AE11" s="403"/>
      <c r="AF11" s="403"/>
      <c r="AG11" s="403"/>
      <c r="AH11" s="403"/>
      <c r="AI11" s="404"/>
      <c r="AJ11" s="105"/>
      <c r="AK11" s="31"/>
      <c r="AL11" s="210"/>
    </row>
    <row r="12" spans="1:38" x14ac:dyDescent="0.35">
      <c r="A12" s="93"/>
      <c r="B12" s="27" t="s">
        <v>134</v>
      </c>
      <c r="C12" s="31" t="s">
        <v>126</v>
      </c>
      <c r="D12" s="31" t="s">
        <v>217</v>
      </c>
      <c r="E12" s="31" t="s">
        <v>214</v>
      </c>
      <c r="F12" s="21" t="s">
        <v>215</v>
      </c>
      <c r="G12" s="31" t="s">
        <v>209</v>
      </c>
      <c r="H12" s="421">
        <v>-586.36999999999989</v>
      </c>
      <c r="I12" s="403">
        <v>-544.38999999999987</v>
      </c>
      <c r="J12" s="403">
        <v>-447.42000000000007</v>
      </c>
      <c r="K12" s="403">
        <v>-843.45</v>
      </c>
      <c r="L12" s="403">
        <v>0</v>
      </c>
      <c r="M12" s="403">
        <v>0</v>
      </c>
      <c r="N12" s="403">
        <v>0</v>
      </c>
      <c r="O12" s="403">
        <v>0</v>
      </c>
      <c r="P12" s="404">
        <v>0</v>
      </c>
      <c r="Q12" s="403"/>
      <c r="R12" s="403"/>
      <c r="S12" s="403"/>
      <c r="T12" s="403"/>
      <c r="U12" s="403"/>
      <c r="V12" s="421">
        <v>-17.694847910024993</v>
      </c>
      <c r="W12" s="403">
        <v>-16.428020283674996</v>
      </c>
      <c r="X12" s="403">
        <v>-13.501763139150002</v>
      </c>
      <c r="Y12" s="403">
        <v>-25.452733717125003</v>
      </c>
      <c r="Z12" s="520">
        <v>0</v>
      </c>
      <c r="AA12" s="403">
        <v>0</v>
      </c>
      <c r="AB12" s="403">
        <v>0</v>
      </c>
      <c r="AC12" s="403">
        <v>0</v>
      </c>
      <c r="AD12" s="403">
        <v>0</v>
      </c>
      <c r="AE12" s="403"/>
      <c r="AF12" s="403"/>
      <c r="AG12" s="403"/>
      <c r="AH12" s="403"/>
      <c r="AI12" s="404"/>
      <c r="AJ12" s="105"/>
      <c r="AK12" s="31"/>
      <c r="AL12" s="210"/>
    </row>
    <row r="13" spans="1:38" x14ac:dyDescent="0.35">
      <c r="A13" s="93"/>
      <c r="B13" s="27" t="s">
        <v>134</v>
      </c>
      <c r="C13" s="31" t="s">
        <v>126</v>
      </c>
      <c r="D13" s="136" t="s">
        <v>218</v>
      </c>
      <c r="E13" s="31" t="s">
        <v>214</v>
      </c>
      <c r="F13" s="21" t="s">
        <v>215</v>
      </c>
      <c r="G13" s="31" t="s">
        <v>209</v>
      </c>
      <c r="H13" s="421">
        <v>-169</v>
      </c>
      <c r="I13" s="403">
        <v>-167.59999999999991</v>
      </c>
      <c r="J13" s="403">
        <v>-248</v>
      </c>
      <c r="K13" s="403">
        <v>-357.59999999999991</v>
      </c>
      <c r="L13" s="403">
        <v>0</v>
      </c>
      <c r="M13" s="403">
        <v>0</v>
      </c>
      <c r="N13" s="403">
        <v>0</v>
      </c>
      <c r="O13" s="403">
        <v>0</v>
      </c>
      <c r="P13" s="404">
        <v>0</v>
      </c>
      <c r="Q13" s="403"/>
      <c r="R13" s="403"/>
      <c r="S13" s="403"/>
      <c r="T13" s="403"/>
      <c r="U13" s="403"/>
      <c r="V13" s="421">
        <v>-5.5691148825000001</v>
      </c>
      <c r="W13" s="403">
        <v>-5.5229802029999959</v>
      </c>
      <c r="X13" s="403">
        <v>-8.1724289399999996</v>
      </c>
      <c r="Y13" s="403">
        <v>-11.784115277999996</v>
      </c>
      <c r="Z13" s="520">
        <v>0</v>
      </c>
      <c r="AA13" s="403">
        <v>0</v>
      </c>
      <c r="AB13" s="403">
        <v>0</v>
      </c>
      <c r="AC13" s="403">
        <v>0</v>
      </c>
      <c r="AD13" s="403">
        <v>0</v>
      </c>
      <c r="AE13" s="403"/>
      <c r="AF13" s="403"/>
      <c r="AG13" s="403"/>
      <c r="AH13" s="403"/>
      <c r="AI13" s="404"/>
      <c r="AJ13" s="105"/>
      <c r="AK13" s="31"/>
      <c r="AL13" s="210"/>
    </row>
    <row r="14" spans="1:38" x14ac:dyDescent="0.35">
      <c r="A14" s="93"/>
      <c r="B14" s="27" t="s">
        <v>134</v>
      </c>
      <c r="C14" s="31" t="s">
        <v>126</v>
      </c>
      <c r="D14" s="140" t="s">
        <v>219</v>
      </c>
      <c r="E14" s="31" t="s">
        <v>214</v>
      </c>
      <c r="F14" s="21" t="s">
        <v>215</v>
      </c>
      <c r="G14" s="31" t="s">
        <v>209</v>
      </c>
      <c r="H14" s="421">
        <v>-1902.8509796193193</v>
      </c>
      <c r="I14" s="403">
        <v>-4067.3683565715783</v>
      </c>
      <c r="J14" s="403">
        <v>-5358.1201983872834</v>
      </c>
      <c r="K14" s="403">
        <v>-6092.6</v>
      </c>
      <c r="L14" s="403">
        <v>0</v>
      </c>
      <c r="M14" s="403">
        <v>0</v>
      </c>
      <c r="N14" s="403">
        <v>0</v>
      </c>
      <c r="O14" s="403">
        <v>0</v>
      </c>
      <c r="P14" s="404">
        <v>0</v>
      </c>
      <c r="Q14" s="403"/>
      <c r="R14" s="403"/>
      <c r="S14" s="403"/>
      <c r="T14" s="403"/>
      <c r="U14" s="403"/>
      <c r="V14" s="421">
        <v>-62.893982003867542</v>
      </c>
      <c r="W14" s="403">
        <v>-134.4366926055821</v>
      </c>
      <c r="X14" s="403">
        <v>-177.09926785719568</v>
      </c>
      <c r="Y14" s="403">
        <v>-201.37566150000001</v>
      </c>
      <c r="Z14" s="520">
        <v>0</v>
      </c>
      <c r="AA14" s="403">
        <v>0</v>
      </c>
      <c r="AB14" s="403">
        <v>0</v>
      </c>
      <c r="AC14" s="403">
        <v>0</v>
      </c>
      <c r="AD14" s="403">
        <v>0</v>
      </c>
      <c r="AE14" s="403"/>
      <c r="AF14" s="403"/>
      <c r="AG14" s="403"/>
      <c r="AH14" s="403"/>
      <c r="AI14" s="404"/>
      <c r="AJ14" s="105"/>
      <c r="AK14" s="31"/>
      <c r="AL14" s="210"/>
    </row>
    <row r="15" spans="1:38" x14ac:dyDescent="0.35">
      <c r="A15" s="93"/>
      <c r="B15" s="27" t="s">
        <v>134</v>
      </c>
      <c r="C15" s="31" t="s">
        <v>126</v>
      </c>
      <c r="D15" s="31" t="s">
        <v>2437</v>
      </c>
      <c r="E15" s="31" t="s">
        <v>214</v>
      </c>
      <c r="F15" s="21" t="s">
        <v>215</v>
      </c>
      <c r="G15" s="31" t="s">
        <v>209</v>
      </c>
      <c r="H15" s="421">
        <v>-229</v>
      </c>
      <c r="I15" s="403">
        <v>-16</v>
      </c>
      <c r="J15" s="403">
        <v>-706</v>
      </c>
      <c r="K15" s="403">
        <v>-1387</v>
      </c>
      <c r="L15" s="403">
        <v>0</v>
      </c>
      <c r="M15" s="403">
        <v>0</v>
      </c>
      <c r="N15" s="427">
        <v>0</v>
      </c>
      <c r="O15" s="403">
        <v>0</v>
      </c>
      <c r="P15" s="404">
        <v>0</v>
      </c>
      <c r="Q15" s="403"/>
      <c r="R15" s="403"/>
      <c r="S15" s="403"/>
      <c r="T15" s="403"/>
      <c r="U15" s="403"/>
      <c r="V15" s="421">
        <v>-7.5690224999999991</v>
      </c>
      <c r="W15" s="403">
        <v>-0.52883999999999998</v>
      </c>
      <c r="X15" s="403">
        <v>-23.335065</v>
      </c>
      <c r="Y15" s="403">
        <v>-45.8438175</v>
      </c>
      <c r="Z15" s="520">
        <v>0</v>
      </c>
      <c r="AA15" s="403">
        <v>0</v>
      </c>
      <c r="AB15" s="403">
        <v>0</v>
      </c>
      <c r="AC15" s="403">
        <v>0</v>
      </c>
      <c r="AD15" s="403">
        <v>0</v>
      </c>
      <c r="AE15" s="403"/>
      <c r="AF15" s="403"/>
      <c r="AG15" s="403"/>
      <c r="AH15" s="403"/>
      <c r="AI15" s="404"/>
      <c r="AJ15" s="105"/>
      <c r="AK15" s="31"/>
      <c r="AL15" s="210"/>
    </row>
    <row r="16" spans="1:38" x14ac:dyDescent="0.35">
      <c r="A16" s="93"/>
      <c r="B16" s="27" t="s">
        <v>134</v>
      </c>
      <c r="C16" s="31" t="s">
        <v>126</v>
      </c>
      <c r="D16" s="31" t="s">
        <v>221</v>
      </c>
      <c r="E16" s="31" t="s">
        <v>214</v>
      </c>
      <c r="F16" s="21" t="s">
        <v>215</v>
      </c>
      <c r="G16" s="31" t="s">
        <v>209</v>
      </c>
      <c r="H16" s="421">
        <v>515.98000000000138</v>
      </c>
      <c r="I16" s="403">
        <v>-559.01999999999862</v>
      </c>
      <c r="J16" s="403">
        <v>-1127.0199999999986</v>
      </c>
      <c r="K16" s="403">
        <v>-1375.0199999999986</v>
      </c>
      <c r="L16" s="403">
        <v>0</v>
      </c>
      <c r="M16" s="403">
        <v>0</v>
      </c>
      <c r="N16" s="403">
        <v>0</v>
      </c>
      <c r="O16" s="403">
        <v>0</v>
      </c>
      <c r="P16" s="404">
        <v>0</v>
      </c>
      <c r="Q16" s="403"/>
      <c r="R16" s="403"/>
      <c r="S16" s="403"/>
      <c r="T16" s="403"/>
      <c r="U16" s="403"/>
      <c r="V16" s="421">
        <v>11.375304109650031</v>
      </c>
      <c r="W16" s="403">
        <v>-12.324164702849972</v>
      </c>
      <c r="X16" s="403">
        <v>-24.84630264284997</v>
      </c>
      <c r="Y16" s="403">
        <v>-30.313714982849973</v>
      </c>
      <c r="Z16" s="520">
        <v>0</v>
      </c>
      <c r="AA16" s="403">
        <v>0</v>
      </c>
      <c r="AB16" s="403">
        <v>0</v>
      </c>
      <c r="AC16" s="403">
        <v>0</v>
      </c>
      <c r="AD16" s="403">
        <v>0</v>
      </c>
      <c r="AE16" s="403"/>
      <c r="AF16" s="403"/>
      <c r="AG16" s="403"/>
      <c r="AH16" s="403"/>
      <c r="AI16" s="404"/>
      <c r="AJ16" s="105"/>
      <c r="AK16" s="31"/>
      <c r="AL16" s="210"/>
    </row>
    <row r="17" spans="1:38" x14ac:dyDescent="0.35">
      <c r="A17" s="93"/>
      <c r="B17" s="27" t="s">
        <v>134</v>
      </c>
      <c r="C17" s="31" t="s">
        <v>126</v>
      </c>
      <c r="D17" s="262" t="s">
        <v>222</v>
      </c>
      <c r="E17" s="31" t="s">
        <v>214</v>
      </c>
      <c r="F17" s="21" t="s">
        <v>215</v>
      </c>
      <c r="G17" s="31" t="s">
        <v>209</v>
      </c>
      <c r="H17" s="421">
        <v>382.93000000000029</v>
      </c>
      <c r="I17" s="403">
        <v>318.93000000000029</v>
      </c>
      <c r="J17" s="403">
        <v>258.93000000000029</v>
      </c>
      <c r="K17" s="403">
        <v>265.93000000000029</v>
      </c>
      <c r="L17" s="403">
        <v>0</v>
      </c>
      <c r="M17" s="403">
        <v>0</v>
      </c>
      <c r="N17" s="403">
        <v>0</v>
      </c>
      <c r="O17" s="403">
        <v>0</v>
      </c>
      <c r="P17" s="404">
        <v>0</v>
      </c>
      <c r="Q17" s="403"/>
      <c r="R17" s="403"/>
      <c r="S17" s="403"/>
      <c r="T17" s="403"/>
      <c r="U17" s="403"/>
      <c r="V17" s="421">
        <v>10.990017285975007</v>
      </c>
      <c r="W17" s="403">
        <v>9.1532296059750067</v>
      </c>
      <c r="X17" s="403">
        <v>7.4312411559750071</v>
      </c>
      <c r="Y17" s="403">
        <v>7.6321398084750083</v>
      </c>
      <c r="Z17" s="520">
        <v>0</v>
      </c>
      <c r="AA17" s="403">
        <v>0</v>
      </c>
      <c r="AB17" s="403">
        <v>0</v>
      </c>
      <c r="AC17" s="403">
        <v>0</v>
      </c>
      <c r="AD17" s="403">
        <v>0</v>
      </c>
      <c r="AE17" s="403"/>
      <c r="AF17" s="403"/>
      <c r="AG17" s="403"/>
      <c r="AH17" s="403"/>
      <c r="AI17" s="404"/>
      <c r="AJ17" s="105"/>
      <c r="AK17" s="31"/>
      <c r="AL17" s="210"/>
    </row>
    <row r="18" spans="1:38" x14ac:dyDescent="0.35">
      <c r="A18" s="93"/>
      <c r="B18" s="27" t="s">
        <v>134</v>
      </c>
      <c r="C18" s="31" t="s">
        <v>126</v>
      </c>
      <c r="D18" s="262" t="s">
        <v>223</v>
      </c>
      <c r="E18" s="31" t="s">
        <v>214</v>
      </c>
      <c r="F18" s="21" t="s">
        <v>215</v>
      </c>
      <c r="G18" s="31" t="s">
        <v>209</v>
      </c>
      <c r="H18" s="421">
        <v>367.81999999999971</v>
      </c>
      <c r="I18" s="403">
        <v>130.81999999999971</v>
      </c>
      <c r="J18" s="403">
        <v>-373.18000000000029</v>
      </c>
      <c r="K18" s="403">
        <v>-528.18000000000029</v>
      </c>
      <c r="L18" s="403">
        <v>0</v>
      </c>
      <c r="M18" s="403">
        <v>0</v>
      </c>
      <c r="N18" s="403">
        <v>0</v>
      </c>
      <c r="O18" s="403">
        <v>0</v>
      </c>
      <c r="P18" s="404">
        <v>0</v>
      </c>
      <c r="Q18" s="403"/>
      <c r="R18" s="403"/>
      <c r="S18" s="403"/>
      <c r="T18" s="403"/>
      <c r="U18" s="403"/>
      <c r="V18" s="421">
        <v>11.500334603549989</v>
      </c>
      <c r="W18" s="403">
        <v>4.0902446110499904</v>
      </c>
      <c r="X18" s="403">
        <v>-11.667921448950008</v>
      </c>
      <c r="Y18" s="403">
        <v>-16.514182836450008</v>
      </c>
      <c r="Z18" s="520">
        <v>0</v>
      </c>
      <c r="AA18" s="403">
        <v>0</v>
      </c>
      <c r="AB18" s="403">
        <v>0</v>
      </c>
      <c r="AC18" s="403">
        <v>0</v>
      </c>
      <c r="AD18" s="403">
        <v>0</v>
      </c>
      <c r="AE18" s="403"/>
      <c r="AF18" s="403"/>
      <c r="AG18" s="403"/>
      <c r="AH18" s="403"/>
      <c r="AI18" s="404"/>
      <c r="AJ18" s="105"/>
      <c r="AK18" s="31"/>
      <c r="AL18" s="210"/>
    </row>
    <row r="19" spans="1:38" x14ac:dyDescent="0.35">
      <c r="A19" s="93"/>
      <c r="B19" s="27" t="s">
        <v>134</v>
      </c>
      <c r="C19" s="31" t="s">
        <v>126</v>
      </c>
      <c r="D19" s="230" t="s">
        <v>224</v>
      </c>
      <c r="E19" s="31" t="s">
        <v>214</v>
      </c>
      <c r="F19" s="21" t="s">
        <v>215</v>
      </c>
      <c r="G19" s="31" t="s">
        <v>209</v>
      </c>
      <c r="H19" s="421">
        <v>9.0140993391000848</v>
      </c>
      <c r="I19" s="403">
        <v>18.531818354577354</v>
      </c>
      <c r="J19" s="403">
        <v>28.17999999999995</v>
      </c>
      <c r="K19" s="403">
        <v>28.17999999999995</v>
      </c>
      <c r="L19" s="403">
        <v>0</v>
      </c>
      <c r="M19" s="403">
        <v>0</v>
      </c>
      <c r="N19" s="403">
        <v>0</v>
      </c>
      <c r="O19" s="403">
        <v>0</v>
      </c>
      <c r="P19" s="404">
        <v>0</v>
      </c>
      <c r="Q19" s="403"/>
      <c r="R19" s="403"/>
      <c r="S19" s="403"/>
      <c r="T19" s="403"/>
      <c r="U19" s="403"/>
      <c r="V19" s="421">
        <v>0.25842079704398419</v>
      </c>
      <c r="W19" s="403">
        <v>0.53127961981638439</v>
      </c>
      <c r="X19" s="403">
        <v>0.80787861179999843</v>
      </c>
      <c r="Y19" s="403">
        <v>0.80787861179999843</v>
      </c>
      <c r="Z19" s="520">
        <v>0</v>
      </c>
      <c r="AA19" s="403">
        <v>0</v>
      </c>
      <c r="AB19" s="403">
        <v>0</v>
      </c>
      <c r="AC19" s="403">
        <v>0</v>
      </c>
      <c r="AD19" s="403">
        <v>0</v>
      </c>
      <c r="AE19" s="403"/>
      <c r="AF19" s="403"/>
      <c r="AG19" s="403"/>
      <c r="AH19" s="403"/>
      <c r="AI19" s="404"/>
      <c r="AJ19" s="105"/>
      <c r="AK19" s="31"/>
      <c r="AL19" s="210"/>
    </row>
    <row r="20" spans="1:38" x14ac:dyDescent="0.35">
      <c r="A20" s="93"/>
      <c r="B20" s="27" t="s">
        <v>134</v>
      </c>
      <c r="C20" s="31" t="s">
        <v>126</v>
      </c>
      <c r="D20" s="262" t="s">
        <v>2438</v>
      </c>
      <c r="E20" s="31" t="s">
        <v>214</v>
      </c>
      <c r="F20" s="21" t="s">
        <v>215</v>
      </c>
      <c r="G20" s="31" t="s">
        <v>209</v>
      </c>
      <c r="H20" s="421">
        <v>-37.710000000000036</v>
      </c>
      <c r="I20" s="403">
        <v>25.289999999999964</v>
      </c>
      <c r="J20" s="403">
        <v>27.289999999999964</v>
      </c>
      <c r="K20" s="403">
        <v>-86.710000000000036</v>
      </c>
      <c r="L20" s="403">
        <v>0</v>
      </c>
      <c r="M20" s="403">
        <v>0</v>
      </c>
      <c r="N20" s="403">
        <v>0</v>
      </c>
      <c r="O20" s="403">
        <v>0</v>
      </c>
      <c r="P20" s="404">
        <v>0</v>
      </c>
      <c r="Q20" s="403"/>
      <c r="R20" s="403"/>
      <c r="S20" s="403"/>
      <c r="T20" s="403"/>
      <c r="U20" s="403"/>
      <c r="V20" s="421">
        <v>-0.19070069557500019</v>
      </c>
      <c r="W20" s="403">
        <v>0.12789235192499981</v>
      </c>
      <c r="X20" s="403">
        <v>0.13800641692499982</v>
      </c>
      <c r="Y20" s="403">
        <v>-0.43849528807500016</v>
      </c>
      <c r="Z20" s="520">
        <v>0</v>
      </c>
      <c r="AA20" s="403">
        <v>0</v>
      </c>
      <c r="AB20" s="403">
        <v>0</v>
      </c>
      <c r="AC20" s="403">
        <v>0</v>
      </c>
      <c r="AD20" s="403">
        <v>0</v>
      </c>
      <c r="AE20" s="403"/>
      <c r="AF20" s="403"/>
      <c r="AG20" s="403"/>
      <c r="AH20" s="403"/>
      <c r="AI20" s="404"/>
      <c r="AJ20" s="105"/>
      <c r="AK20" s="31"/>
      <c r="AL20" s="210"/>
    </row>
    <row r="21" spans="1:38" x14ac:dyDescent="0.35">
      <c r="A21" s="93"/>
      <c r="B21" s="27" t="s">
        <v>134</v>
      </c>
      <c r="C21" s="31" t="s">
        <v>126</v>
      </c>
      <c r="D21" s="21" t="s">
        <v>226</v>
      </c>
      <c r="E21" s="31" t="s">
        <v>214</v>
      </c>
      <c r="F21" s="21" t="s">
        <v>215</v>
      </c>
      <c r="G21" s="31" t="s">
        <v>209</v>
      </c>
      <c r="H21" s="421">
        <v>166</v>
      </c>
      <c r="I21" s="403">
        <v>77</v>
      </c>
      <c r="J21" s="403">
        <v>-53</v>
      </c>
      <c r="K21" s="403">
        <v>-122</v>
      </c>
      <c r="L21" s="403">
        <v>0</v>
      </c>
      <c r="M21" s="403">
        <v>0</v>
      </c>
      <c r="N21" s="403">
        <v>0</v>
      </c>
      <c r="O21" s="403">
        <v>0</v>
      </c>
      <c r="P21" s="404">
        <v>0</v>
      </c>
      <c r="Q21" s="403"/>
      <c r="R21" s="403"/>
      <c r="S21" s="403"/>
      <c r="T21" s="403"/>
      <c r="U21" s="403"/>
      <c r="V21" s="421">
        <v>5.4757415700000003</v>
      </c>
      <c r="W21" s="403">
        <v>2.5399524150000001</v>
      </c>
      <c r="X21" s="403">
        <v>-1.7482789349999999</v>
      </c>
      <c r="Y21" s="403">
        <v>-4.0243401900000002</v>
      </c>
      <c r="Z21" s="520">
        <v>0</v>
      </c>
      <c r="AA21" s="403">
        <v>0</v>
      </c>
      <c r="AB21" s="403">
        <v>0</v>
      </c>
      <c r="AC21" s="403">
        <v>0</v>
      </c>
      <c r="AD21" s="403">
        <v>0</v>
      </c>
      <c r="AE21" s="403"/>
      <c r="AF21" s="403"/>
      <c r="AG21" s="403"/>
      <c r="AH21" s="403"/>
      <c r="AI21" s="404"/>
      <c r="AJ21" s="105"/>
      <c r="AK21" s="31"/>
      <c r="AL21" s="210"/>
    </row>
    <row r="22" spans="1:38" x14ac:dyDescent="0.35">
      <c r="A22" s="93"/>
      <c r="B22" s="27" t="s">
        <v>134</v>
      </c>
      <c r="C22" s="31" t="s">
        <v>126</v>
      </c>
      <c r="D22" s="262" t="s">
        <v>227</v>
      </c>
      <c r="E22" s="31" t="s">
        <v>214</v>
      </c>
      <c r="F22" s="21" t="s">
        <v>215</v>
      </c>
      <c r="G22" s="31" t="s">
        <v>209</v>
      </c>
      <c r="H22" s="421">
        <v>104.05999999999995</v>
      </c>
      <c r="I22" s="403">
        <v>64.059999999999945</v>
      </c>
      <c r="J22" s="403">
        <v>66.059999999999945</v>
      </c>
      <c r="K22" s="403">
        <v>25.059999999999945</v>
      </c>
      <c r="L22" s="403">
        <v>0</v>
      </c>
      <c r="M22" s="403">
        <v>0</v>
      </c>
      <c r="N22" s="403">
        <v>0</v>
      </c>
      <c r="O22" s="403">
        <v>0</v>
      </c>
      <c r="P22" s="404">
        <v>0</v>
      </c>
      <c r="Q22" s="403"/>
      <c r="R22" s="403"/>
      <c r="S22" s="403"/>
      <c r="T22" s="403"/>
      <c r="U22" s="403"/>
      <c r="V22" s="421">
        <v>2.6690078843999987</v>
      </c>
      <c r="W22" s="403">
        <v>1.6430582843999986</v>
      </c>
      <c r="X22" s="403">
        <v>1.6943557643999985</v>
      </c>
      <c r="Y22" s="403">
        <v>0.64275742439999861</v>
      </c>
      <c r="Z22" s="520">
        <v>0</v>
      </c>
      <c r="AA22" s="403">
        <v>0</v>
      </c>
      <c r="AB22" s="403">
        <v>0</v>
      </c>
      <c r="AC22" s="403">
        <v>0</v>
      </c>
      <c r="AD22" s="403">
        <v>0</v>
      </c>
      <c r="AE22" s="403"/>
      <c r="AF22" s="403"/>
      <c r="AG22" s="403"/>
      <c r="AH22" s="403"/>
      <c r="AI22" s="404"/>
      <c r="AJ22" s="105"/>
      <c r="AK22" s="31"/>
      <c r="AL22" s="210"/>
    </row>
    <row r="23" spans="1:38" x14ac:dyDescent="0.35">
      <c r="A23" s="93"/>
      <c r="B23" s="27" t="s">
        <v>134</v>
      </c>
      <c r="C23" s="31" t="s">
        <v>126</v>
      </c>
      <c r="D23" s="31" t="s">
        <v>228</v>
      </c>
      <c r="E23" s="31" t="s">
        <v>214</v>
      </c>
      <c r="F23" s="21" t="s">
        <v>215</v>
      </c>
      <c r="G23" s="31" t="s">
        <v>209</v>
      </c>
      <c r="H23" s="421">
        <v>219.63000000000011</v>
      </c>
      <c r="I23" s="403">
        <v>416.90999999999985</v>
      </c>
      <c r="J23" s="403">
        <v>67.569999999999709</v>
      </c>
      <c r="K23" s="403">
        <v>-416.67000000000007</v>
      </c>
      <c r="L23" s="403">
        <v>0</v>
      </c>
      <c r="M23" s="403">
        <v>0</v>
      </c>
      <c r="N23" s="403">
        <v>0</v>
      </c>
      <c r="O23" s="403">
        <v>0</v>
      </c>
      <c r="P23" s="404">
        <v>0</v>
      </c>
      <c r="Q23" s="403"/>
      <c r="R23" s="403"/>
      <c r="S23" s="403"/>
      <c r="T23" s="403"/>
      <c r="U23" s="403"/>
      <c r="V23" s="421">
        <v>6.274280025000003</v>
      </c>
      <c r="W23" s="403">
        <v>11.910076424999996</v>
      </c>
      <c r="X23" s="403">
        <v>1.9303059749999916</v>
      </c>
      <c r="Y23" s="403">
        <v>-11.903220225000002</v>
      </c>
      <c r="Z23" s="520">
        <v>0</v>
      </c>
      <c r="AA23" s="403">
        <v>0</v>
      </c>
      <c r="AB23" s="403">
        <v>0</v>
      </c>
      <c r="AC23" s="403">
        <v>0</v>
      </c>
      <c r="AD23" s="403">
        <v>0</v>
      </c>
      <c r="AE23" s="403"/>
      <c r="AF23" s="403"/>
      <c r="AG23" s="403"/>
      <c r="AH23" s="403"/>
      <c r="AI23" s="404"/>
      <c r="AJ23" s="105"/>
      <c r="AK23" s="31"/>
      <c r="AL23" s="210"/>
    </row>
    <row r="24" spans="1:38" x14ac:dyDescent="0.35">
      <c r="A24" s="93"/>
      <c r="B24" s="27" t="s">
        <v>134</v>
      </c>
      <c r="C24" s="31" t="s">
        <v>126</v>
      </c>
      <c r="D24" s="140" t="s">
        <v>229</v>
      </c>
      <c r="E24" s="31" t="s">
        <v>214</v>
      </c>
      <c r="F24" s="21" t="s">
        <v>215</v>
      </c>
      <c r="G24" s="31" t="s">
        <v>209</v>
      </c>
      <c r="H24" s="421">
        <v>225.98000000000002</v>
      </c>
      <c r="I24" s="403">
        <v>73.980000000000018</v>
      </c>
      <c r="J24" s="403">
        <v>-177.01999999999998</v>
      </c>
      <c r="K24" s="403">
        <v>-380.02</v>
      </c>
      <c r="L24" s="403">
        <v>0</v>
      </c>
      <c r="M24" s="403">
        <v>0</v>
      </c>
      <c r="N24" s="403">
        <v>0</v>
      </c>
      <c r="O24" s="403">
        <v>0</v>
      </c>
      <c r="P24" s="404">
        <v>0</v>
      </c>
      <c r="Q24" s="403"/>
      <c r="R24" s="403"/>
      <c r="S24" s="403"/>
      <c r="T24" s="403"/>
      <c r="U24" s="403"/>
      <c r="V24" s="421">
        <v>2.2407611850000002E-2</v>
      </c>
      <c r="W24" s="403">
        <v>7.335671850000002E-3</v>
      </c>
      <c r="X24" s="403">
        <v>-1.7552860649999998E-2</v>
      </c>
      <c r="Y24" s="403">
        <v>-3.7681833150000003E-2</v>
      </c>
      <c r="Z24" s="520">
        <v>0</v>
      </c>
      <c r="AA24" s="403">
        <v>0</v>
      </c>
      <c r="AB24" s="403">
        <v>0</v>
      </c>
      <c r="AC24" s="403">
        <v>0</v>
      </c>
      <c r="AD24" s="403">
        <v>0</v>
      </c>
      <c r="AE24" s="403"/>
      <c r="AF24" s="403"/>
      <c r="AG24" s="403"/>
      <c r="AH24" s="403"/>
      <c r="AI24" s="404"/>
      <c r="AJ24" s="105"/>
      <c r="AK24" s="31"/>
      <c r="AL24" s="210"/>
    </row>
    <row r="25" spans="1:38" x14ac:dyDescent="0.35">
      <c r="A25" s="93"/>
      <c r="B25" s="27" t="s">
        <v>134</v>
      </c>
      <c r="C25" s="31" t="s">
        <v>126</v>
      </c>
      <c r="D25" s="230" t="s">
        <v>230</v>
      </c>
      <c r="E25" s="31" t="s">
        <v>214</v>
      </c>
      <c r="F25" s="21" t="s">
        <v>215</v>
      </c>
      <c r="G25" s="31" t="s">
        <v>209</v>
      </c>
      <c r="H25" s="421">
        <v>-9</v>
      </c>
      <c r="I25" s="403">
        <v>-17</v>
      </c>
      <c r="J25" s="403">
        <v>-25</v>
      </c>
      <c r="K25" s="403">
        <v>-32</v>
      </c>
      <c r="L25" s="403">
        <v>0</v>
      </c>
      <c r="M25" s="403">
        <v>0</v>
      </c>
      <c r="N25" s="403">
        <v>0</v>
      </c>
      <c r="O25" s="403">
        <v>0</v>
      </c>
      <c r="P25" s="404">
        <v>0</v>
      </c>
      <c r="Q25" s="403"/>
      <c r="R25" s="403"/>
      <c r="S25" s="403"/>
      <c r="T25" s="403"/>
      <c r="U25" s="403"/>
      <c r="V25" s="421">
        <v>-8.924174999999999E-4</v>
      </c>
      <c r="W25" s="403">
        <v>-1.6856775E-3</v>
      </c>
      <c r="X25" s="403">
        <v>-2.4789374999999998E-3</v>
      </c>
      <c r="Y25" s="403">
        <v>-3.1730400000000002E-3</v>
      </c>
      <c r="Z25" s="520">
        <v>0</v>
      </c>
      <c r="AA25" s="403">
        <v>0</v>
      </c>
      <c r="AB25" s="403">
        <v>0</v>
      </c>
      <c r="AC25" s="403">
        <v>0</v>
      </c>
      <c r="AD25" s="403">
        <v>0</v>
      </c>
      <c r="AE25" s="403"/>
      <c r="AF25" s="403"/>
      <c r="AG25" s="403"/>
      <c r="AH25" s="403"/>
      <c r="AI25" s="404"/>
      <c r="AJ25" s="105"/>
      <c r="AK25" s="31"/>
      <c r="AL25" s="210"/>
    </row>
    <row r="26" spans="1:38" x14ac:dyDescent="0.35">
      <c r="A26" s="93"/>
      <c r="B26" s="27" t="s">
        <v>134</v>
      </c>
      <c r="C26" s="31" t="s">
        <v>126</v>
      </c>
      <c r="D26" s="230" t="s">
        <v>231</v>
      </c>
      <c r="E26" s="31" t="s">
        <v>214</v>
      </c>
      <c r="F26" s="21" t="s">
        <v>215</v>
      </c>
      <c r="G26" s="31" t="s">
        <v>209</v>
      </c>
      <c r="H26" s="421">
        <v>211.5</v>
      </c>
      <c r="I26" s="403">
        <v>219.5</v>
      </c>
      <c r="J26" s="403">
        <v>197.5</v>
      </c>
      <c r="K26" s="403">
        <v>257.5</v>
      </c>
      <c r="L26" s="403">
        <v>0</v>
      </c>
      <c r="M26" s="403">
        <v>0</v>
      </c>
      <c r="N26" s="403">
        <v>0</v>
      </c>
      <c r="O26" s="403">
        <v>0</v>
      </c>
      <c r="P26" s="404">
        <v>0</v>
      </c>
      <c r="Q26" s="403"/>
      <c r="R26" s="403"/>
      <c r="S26" s="403"/>
      <c r="T26" s="403"/>
      <c r="U26" s="403"/>
      <c r="V26" s="421">
        <v>0.72003218624999987</v>
      </c>
      <c r="W26" s="403">
        <v>0.74726744624999997</v>
      </c>
      <c r="X26" s="403">
        <v>0.67237048124999987</v>
      </c>
      <c r="Y26" s="403">
        <v>0.87663493124999992</v>
      </c>
      <c r="Z26" s="520">
        <v>0</v>
      </c>
      <c r="AA26" s="403">
        <v>0</v>
      </c>
      <c r="AB26" s="403">
        <v>0</v>
      </c>
      <c r="AC26" s="403">
        <v>0</v>
      </c>
      <c r="AD26" s="403">
        <v>0</v>
      </c>
      <c r="AE26" s="403"/>
      <c r="AF26" s="403"/>
      <c r="AG26" s="403"/>
      <c r="AH26" s="403"/>
      <c r="AI26" s="404"/>
      <c r="AJ26" s="105"/>
      <c r="AK26" s="31"/>
      <c r="AL26" s="210"/>
    </row>
    <row r="27" spans="1:38" x14ac:dyDescent="0.35">
      <c r="A27" s="93"/>
      <c r="B27" s="27" t="s">
        <v>134</v>
      </c>
      <c r="C27" s="31" t="s">
        <v>126</v>
      </c>
      <c r="D27" s="230" t="s">
        <v>232</v>
      </c>
      <c r="E27" s="31" t="s">
        <v>214</v>
      </c>
      <c r="F27" s="21" t="s">
        <v>215</v>
      </c>
      <c r="G27" s="31" t="s">
        <v>209</v>
      </c>
      <c r="H27" s="421">
        <v>42.044151164727737</v>
      </c>
      <c r="I27" s="403">
        <v>213.62098323702548</v>
      </c>
      <c r="J27" s="403">
        <v>336.69620553823324</v>
      </c>
      <c r="K27" s="403">
        <v>448.00741069405058</v>
      </c>
      <c r="L27" s="403">
        <v>0</v>
      </c>
      <c r="M27" s="403">
        <v>0</v>
      </c>
      <c r="N27" s="403">
        <v>0</v>
      </c>
      <c r="O27" s="403">
        <v>0</v>
      </c>
      <c r="P27" s="404">
        <v>0</v>
      </c>
      <c r="Q27" s="403"/>
      <c r="R27" s="403"/>
      <c r="S27" s="403"/>
      <c r="T27" s="403"/>
      <c r="U27" s="403"/>
      <c r="V27" s="421">
        <v>0.14313542355633282</v>
      </c>
      <c r="W27" s="403">
        <v>0.72725287748950385</v>
      </c>
      <c r="X27" s="403">
        <v>1.1462510873559029</v>
      </c>
      <c r="Y27" s="403">
        <v>1.5251997890224058</v>
      </c>
      <c r="Z27" s="520">
        <v>0</v>
      </c>
      <c r="AA27" s="403">
        <v>0</v>
      </c>
      <c r="AB27" s="403">
        <v>0</v>
      </c>
      <c r="AC27" s="403">
        <v>0</v>
      </c>
      <c r="AD27" s="403">
        <v>0</v>
      </c>
      <c r="AE27" s="403"/>
      <c r="AF27" s="403"/>
      <c r="AG27" s="403"/>
      <c r="AH27" s="403"/>
      <c r="AI27" s="404"/>
      <c r="AJ27" s="105"/>
      <c r="AK27" s="31"/>
      <c r="AL27" s="210"/>
    </row>
    <row r="28" spans="1:38" x14ac:dyDescent="0.35">
      <c r="A28" s="93"/>
      <c r="B28" s="27" t="s">
        <v>134</v>
      </c>
      <c r="C28" s="31" t="s">
        <v>126</v>
      </c>
      <c r="D28" s="31" t="s">
        <v>236</v>
      </c>
      <c r="E28" s="31" t="s">
        <v>214</v>
      </c>
      <c r="F28" s="21" t="s">
        <v>215</v>
      </c>
      <c r="G28" s="31" t="s">
        <v>209</v>
      </c>
      <c r="H28" s="421">
        <v>0</v>
      </c>
      <c r="I28" s="403">
        <v>0</v>
      </c>
      <c r="J28" s="403">
        <v>0</v>
      </c>
      <c r="K28" s="403">
        <v>0</v>
      </c>
      <c r="L28" s="403">
        <v>0</v>
      </c>
      <c r="M28" s="403">
        <v>0</v>
      </c>
      <c r="N28" s="403">
        <v>0</v>
      </c>
      <c r="O28" s="403">
        <v>0</v>
      </c>
      <c r="P28" s="404">
        <v>0</v>
      </c>
      <c r="Q28" s="403"/>
      <c r="R28" s="403"/>
      <c r="S28" s="403"/>
      <c r="T28" s="403"/>
      <c r="U28" s="403"/>
      <c r="V28" s="421">
        <v>0</v>
      </c>
      <c r="W28" s="403">
        <v>0</v>
      </c>
      <c r="X28" s="403">
        <v>0</v>
      </c>
      <c r="Y28" s="403">
        <v>0</v>
      </c>
      <c r="Z28" s="520">
        <v>0</v>
      </c>
      <c r="AA28" s="403">
        <v>0</v>
      </c>
      <c r="AB28" s="403">
        <v>0</v>
      </c>
      <c r="AC28" s="403">
        <v>0</v>
      </c>
      <c r="AD28" s="403">
        <v>0</v>
      </c>
      <c r="AE28" s="403"/>
      <c r="AF28" s="403"/>
      <c r="AG28" s="403"/>
      <c r="AH28" s="403"/>
      <c r="AI28" s="404"/>
      <c r="AJ28" s="105"/>
      <c r="AK28" s="31"/>
      <c r="AL28" s="210"/>
    </row>
    <row r="29" spans="1:38" x14ac:dyDescent="0.35">
      <c r="A29" s="93"/>
      <c r="B29" s="27" t="s">
        <v>134</v>
      </c>
      <c r="C29" s="31" t="s">
        <v>126</v>
      </c>
      <c r="D29" s="31" t="s">
        <v>237</v>
      </c>
      <c r="E29" s="31" t="s">
        <v>214</v>
      </c>
      <c r="F29" s="21" t="s">
        <v>215</v>
      </c>
      <c r="G29" s="31" t="s">
        <v>209</v>
      </c>
      <c r="H29" s="421">
        <v>0</v>
      </c>
      <c r="I29" s="403">
        <v>0</v>
      </c>
      <c r="J29" s="403">
        <v>0</v>
      </c>
      <c r="K29" s="403">
        <v>0</v>
      </c>
      <c r="L29" s="403">
        <v>0</v>
      </c>
      <c r="M29" s="403">
        <v>0</v>
      </c>
      <c r="N29" s="403">
        <v>0</v>
      </c>
      <c r="O29" s="403">
        <v>0</v>
      </c>
      <c r="P29" s="404">
        <v>0</v>
      </c>
      <c r="Q29" s="403"/>
      <c r="R29" s="403"/>
      <c r="S29" s="403"/>
      <c r="T29" s="403"/>
      <c r="U29" s="403"/>
      <c r="V29" s="421">
        <v>0</v>
      </c>
      <c r="W29" s="403">
        <v>0</v>
      </c>
      <c r="X29" s="403">
        <v>0</v>
      </c>
      <c r="Y29" s="403">
        <v>0</v>
      </c>
      <c r="Z29" s="520">
        <v>0</v>
      </c>
      <c r="AA29" s="403">
        <v>0</v>
      </c>
      <c r="AB29" s="403">
        <v>0</v>
      </c>
      <c r="AC29" s="403">
        <v>0</v>
      </c>
      <c r="AD29" s="403">
        <v>0</v>
      </c>
      <c r="AE29" s="403"/>
      <c r="AF29" s="403"/>
      <c r="AG29" s="403"/>
      <c r="AH29" s="403"/>
      <c r="AI29" s="404"/>
      <c r="AJ29" s="105"/>
      <c r="AK29" s="31"/>
      <c r="AL29" s="210"/>
    </row>
    <row r="30" spans="1:38" x14ac:dyDescent="0.35">
      <c r="A30" s="93"/>
      <c r="B30" s="27" t="s">
        <v>134</v>
      </c>
      <c r="C30" s="31" t="s">
        <v>126</v>
      </c>
      <c r="D30" s="31" t="s">
        <v>2439</v>
      </c>
      <c r="E30" s="31" t="s">
        <v>214</v>
      </c>
      <c r="F30" s="21" t="s">
        <v>215</v>
      </c>
      <c r="G30" s="31" t="s">
        <v>209</v>
      </c>
      <c r="H30" s="421">
        <v>3.5250295023660616E-2</v>
      </c>
      <c r="I30" s="403">
        <v>7.3228405793021256E-2</v>
      </c>
      <c r="J30" s="403">
        <v>0.11401117218824242</v>
      </c>
      <c r="K30" s="403">
        <v>0.15892888463460464</v>
      </c>
      <c r="L30" s="403">
        <v>0</v>
      </c>
      <c r="M30" s="403">
        <v>0</v>
      </c>
      <c r="N30" s="403">
        <v>0</v>
      </c>
      <c r="O30" s="403">
        <v>0</v>
      </c>
      <c r="P30" s="404">
        <v>0</v>
      </c>
      <c r="Q30" s="403"/>
      <c r="R30" s="403"/>
      <c r="S30" s="403"/>
      <c r="T30" s="403"/>
      <c r="U30" s="403"/>
      <c r="V30" s="421">
        <v>1.1651103762695425E-3</v>
      </c>
      <c r="W30" s="403">
        <v>2.420381882473835E-3</v>
      </c>
      <c r="X30" s="403">
        <v>3.7683542687518821E-3</v>
      </c>
      <c r="Y30" s="403">
        <v>5.2529969593852694E-3</v>
      </c>
      <c r="Z30" s="520">
        <v>0</v>
      </c>
      <c r="AA30" s="403">
        <v>0</v>
      </c>
      <c r="AB30" s="403">
        <v>0</v>
      </c>
      <c r="AC30" s="403">
        <v>0</v>
      </c>
      <c r="AD30" s="403">
        <v>0</v>
      </c>
      <c r="AE30" s="403"/>
      <c r="AF30" s="403"/>
      <c r="AG30" s="403"/>
      <c r="AH30" s="403"/>
      <c r="AI30" s="404"/>
      <c r="AJ30" s="105"/>
      <c r="AK30" s="31"/>
      <c r="AL30" s="210"/>
    </row>
    <row r="31" spans="1:38" x14ac:dyDescent="0.35">
      <c r="A31" s="93"/>
      <c r="B31" s="27" t="s">
        <v>134</v>
      </c>
      <c r="C31" s="31" t="s">
        <v>126</v>
      </c>
      <c r="D31" s="31" t="s">
        <v>238</v>
      </c>
      <c r="E31" s="31" t="s">
        <v>214</v>
      </c>
      <c r="F31" s="21" t="s">
        <v>215</v>
      </c>
      <c r="G31" s="31" t="s">
        <v>209</v>
      </c>
      <c r="H31" s="421">
        <v>0</v>
      </c>
      <c r="I31" s="403">
        <v>0</v>
      </c>
      <c r="J31" s="403">
        <v>0</v>
      </c>
      <c r="K31" s="403">
        <v>0</v>
      </c>
      <c r="L31" s="403">
        <v>0</v>
      </c>
      <c r="M31" s="403">
        <v>0</v>
      </c>
      <c r="N31" s="403">
        <v>0</v>
      </c>
      <c r="O31" s="403">
        <v>0</v>
      </c>
      <c r="P31" s="404">
        <v>0</v>
      </c>
      <c r="Q31" s="403"/>
      <c r="R31" s="403"/>
      <c r="S31" s="403"/>
      <c r="T31" s="403"/>
      <c r="U31" s="403"/>
      <c r="V31" s="421">
        <v>0</v>
      </c>
      <c r="W31" s="403">
        <v>0</v>
      </c>
      <c r="X31" s="403">
        <v>0</v>
      </c>
      <c r="Y31" s="403">
        <v>0</v>
      </c>
      <c r="Z31" s="520">
        <v>0</v>
      </c>
      <c r="AA31" s="403">
        <v>0</v>
      </c>
      <c r="AB31" s="403">
        <v>0</v>
      </c>
      <c r="AC31" s="403">
        <v>0</v>
      </c>
      <c r="AD31" s="403">
        <v>0</v>
      </c>
      <c r="AE31" s="403"/>
      <c r="AF31" s="403"/>
      <c r="AG31" s="403"/>
      <c r="AH31" s="403"/>
      <c r="AI31" s="404"/>
      <c r="AJ31" s="105"/>
      <c r="AK31" s="31"/>
      <c r="AL31" s="210"/>
    </row>
    <row r="32" spans="1:38" x14ac:dyDescent="0.35">
      <c r="A32" s="93"/>
      <c r="B32" s="27" t="s">
        <v>134</v>
      </c>
      <c r="C32" s="31" t="s">
        <v>126</v>
      </c>
      <c r="D32" s="31" t="s">
        <v>246</v>
      </c>
      <c r="E32" s="31" t="s">
        <v>214</v>
      </c>
      <c r="F32" s="21" t="s">
        <v>215</v>
      </c>
      <c r="G32" s="31" t="s">
        <v>209</v>
      </c>
      <c r="H32" s="421">
        <v>13.329999999999984</v>
      </c>
      <c r="I32" s="403">
        <v>22.72999999999999</v>
      </c>
      <c r="J32" s="403">
        <v>19.22999999999999</v>
      </c>
      <c r="K32" s="403">
        <v>11.329999999999984</v>
      </c>
      <c r="L32" s="403">
        <v>0</v>
      </c>
      <c r="M32" s="403">
        <v>0</v>
      </c>
      <c r="N32" s="403">
        <v>0</v>
      </c>
      <c r="O32" s="403">
        <v>0</v>
      </c>
      <c r="P32" s="404">
        <v>0</v>
      </c>
      <c r="Q32" s="403"/>
      <c r="R32" s="403"/>
      <c r="S32" s="403"/>
      <c r="T32" s="403"/>
      <c r="U32" s="403"/>
      <c r="V32" s="421">
        <v>0.44058982499999944</v>
      </c>
      <c r="W32" s="403">
        <v>0.75128332499999961</v>
      </c>
      <c r="X32" s="403">
        <v>0.63559957499999964</v>
      </c>
      <c r="Y32" s="403">
        <v>0.37448482499999947</v>
      </c>
      <c r="Z32" s="520">
        <v>0</v>
      </c>
      <c r="AA32" s="403">
        <v>0</v>
      </c>
      <c r="AB32" s="403">
        <v>0</v>
      </c>
      <c r="AC32" s="403">
        <v>0</v>
      </c>
      <c r="AD32" s="403">
        <v>0</v>
      </c>
      <c r="AE32" s="403"/>
      <c r="AF32" s="403"/>
      <c r="AG32" s="403"/>
      <c r="AH32" s="403"/>
      <c r="AI32" s="404"/>
      <c r="AJ32" s="105"/>
      <c r="AK32" s="31"/>
      <c r="AL32" s="210"/>
    </row>
    <row r="33" spans="1:38" x14ac:dyDescent="0.35">
      <c r="A33" s="93"/>
      <c r="B33" s="27" t="s">
        <v>134</v>
      </c>
      <c r="C33" s="31" t="s">
        <v>126</v>
      </c>
      <c r="D33" s="31" t="s">
        <v>2440</v>
      </c>
      <c r="E33" s="31" t="s">
        <v>214</v>
      </c>
      <c r="F33" s="21" t="s">
        <v>215</v>
      </c>
      <c r="G33" s="31" t="s">
        <v>209</v>
      </c>
      <c r="H33" s="421">
        <v>0</v>
      </c>
      <c r="I33" s="403">
        <v>0</v>
      </c>
      <c r="J33" s="403">
        <v>0</v>
      </c>
      <c r="K33" s="403">
        <v>0</v>
      </c>
      <c r="L33" s="403">
        <v>0</v>
      </c>
      <c r="M33" s="403">
        <v>0</v>
      </c>
      <c r="N33" s="403">
        <v>0</v>
      </c>
      <c r="O33" s="403">
        <v>0</v>
      </c>
      <c r="P33" s="404">
        <v>0</v>
      </c>
      <c r="Q33" s="403"/>
      <c r="R33" s="403"/>
      <c r="S33" s="403"/>
      <c r="T33" s="403"/>
      <c r="U33" s="403"/>
      <c r="V33" s="421">
        <v>0</v>
      </c>
      <c r="W33" s="403">
        <v>0</v>
      </c>
      <c r="X33" s="403">
        <v>0</v>
      </c>
      <c r="Y33" s="403">
        <v>0</v>
      </c>
      <c r="Z33" s="520">
        <v>0</v>
      </c>
      <c r="AA33" s="403">
        <v>0</v>
      </c>
      <c r="AB33" s="403">
        <v>0</v>
      </c>
      <c r="AC33" s="403">
        <v>0</v>
      </c>
      <c r="AD33" s="403">
        <v>0</v>
      </c>
      <c r="AE33" s="403"/>
      <c r="AF33" s="403"/>
      <c r="AG33" s="403"/>
      <c r="AH33" s="403"/>
      <c r="AI33" s="404"/>
      <c r="AJ33" s="105"/>
      <c r="AK33" s="31"/>
      <c r="AL33" s="210"/>
    </row>
    <row r="34" spans="1:38" x14ac:dyDescent="0.35">
      <c r="A34" s="93"/>
      <c r="B34" s="27" t="s">
        <v>134</v>
      </c>
      <c r="C34" s="31" t="s">
        <v>126</v>
      </c>
      <c r="D34" s="31" t="s">
        <v>2441</v>
      </c>
      <c r="E34" s="31" t="s">
        <v>214</v>
      </c>
      <c r="F34" s="21" t="s">
        <v>215</v>
      </c>
      <c r="G34" s="31" t="s">
        <v>209</v>
      </c>
      <c r="H34" s="421">
        <v>0</v>
      </c>
      <c r="I34" s="403">
        <v>0</v>
      </c>
      <c r="J34" s="403">
        <v>0</v>
      </c>
      <c r="K34" s="403">
        <v>0</v>
      </c>
      <c r="L34" s="403">
        <v>0</v>
      </c>
      <c r="M34" s="403">
        <v>0</v>
      </c>
      <c r="N34" s="403">
        <v>0</v>
      </c>
      <c r="O34" s="403">
        <v>0</v>
      </c>
      <c r="P34" s="404">
        <v>0</v>
      </c>
      <c r="Q34" s="403"/>
      <c r="R34" s="403"/>
      <c r="S34" s="403"/>
      <c r="T34" s="403"/>
      <c r="U34" s="403"/>
      <c r="V34" s="421">
        <v>0</v>
      </c>
      <c r="W34" s="403">
        <v>0</v>
      </c>
      <c r="X34" s="403">
        <v>0</v>
      </c>
      <c r="Y34" s="403">
        <v>0</v>
      </c>
      <c r="Z34" s="520">
        <v>0</v>
      </c>
      <c r="AA34" s="403">
        <v>0</v>
      </c>
      <c r="AB34" s="403">
        <v>0</v>
      </c>
      <c r="AC34" s="403">
        <v>0</v>
      </c>
      <c r="AD34" s="403">
        <v>0</v>
      </c>
      <c r="AE34" s="403"/>
      <c r="AF34" s="403"/>
      <c r="AG34" s="403"/>
      <c r="AH34" s="403"/>
      <c r="AI34" s="404"/>
      <c r="AJ34" s="105"/>
      <c r="AK34" s="31"/>
      <c r="AL34" s="210"/>
    </row>
    <row r="35" spans="1:38" x14ac:dyDescent="0.35">
      <c r="A35" s="93"/>
      <c r="B35" s="27" t="s">
        <v>134</v>
      </c>
      <c r="C35" s="31" t="s">
        <v>126</v>
      </c>
      <c r="D35" s="31" t="s">
        <v>2442</v>
      </c>
      <c r="E35" s="31" t="s">
        <v>214</v>
      </c>
      <c r="F35" s="21" t="s">
        <v>215</v>
      </c>
      <c r="G35" s="31" t="s">
        <v>209</v>
      </c>
      <c r="H35" s="421">
        <v>0</v>
      </c>
      <c r="I35" s="403">
        <v>0</v>
      </c>
      <c r="J35" s="403">
        <v>0</v>
      </c>
      <c r="K35" s="403">
        <v>0</v>
      </c>
      <c r="L35" s="403">
        <v>0</v>
      </c>
      <c r="M35" s="403">
        <v>0</v>
      </c>
      <c r="N35" s="403">
        <v>0</v>
      </c>
      <c r="O35" s="403">
        <v>0</v>
      </c>
      <c r="P35" s="404">
        <v>0</v>
      </c>
      <c r="Q35" s="403"/>
      <c r="R35" s="403"/>
      <c r="S35" s="403"/>
      <c r="T35" s="403"/>
      <c r="U35" s="403"/>
      <c r="V35" s="421">
        <v>0</v>
      </c>
      <c r="W35" s="403">
        <v>0</v>
      </c>
      <c r="X35" s="403">
        <v>0</v>
      </c>
      <c r="Y35" s="403">
        <v>0</v>
      </c>
      <c r="Z35" s="520">
        <v>0</v>
      </c>
      <c r="AA35" s="403">
        <v>0</v>
      </c>
      <c r="AB35" s="403">
        <v>0</v>
      </c>
      <c r="AC35" s="403">
        <v>0</v>
      </c>
      <c r="AD35" s="403">
        <v>0</v>
      </c>
      <c r="AE35" s="403"/>
      <c r="AF35" s="403"/>
      <c r="AG35" s="403"/>
      <c r="AH35" s="403"/>
      <c r="AI35" s="404"/>
      <c r="AJ35" s="105"/>
      <c r="AK35" s="31"/>
      <c r="AL35" s="210"/>
    </row>
    <row r="36" spans="1:38" x14ac:dyDescent="0.35">
      <c r="A36" s="93"/>
      <c r="B36" s="27" t="s">
        <v>134</v>
      </c>
      <c r="C36" s="31" t="s">
        <v>126</v>
      </c>
      <c r="D36" s="31" t="s">
        <v>239</v>
      </c>
      <c r="E36" s="31" t="s">
        <v>214</v>
      </c>
      <c r="F36" s="21" t="s">
        <v>215</v>
      </c>
      <c r="G36" s="31" t="s">
        <v>209</v>
      </c>
      <c r="H36" s="421">
        <v>0</v>
      </c>
      <c r="I36" s="403">
        <v>0</v>
      </c>
      <c r="J36" s="403">
        <v>0</v>
      </c>
      <c r="K36" s="403">
        <v>0</v>
      </c>
      <c r="L36" s="403">
        <v>0</v>
      </c>
      <c r="M36" s="403">
        <v>0</v>
      </c>
      <c r="N36" s="403">
        <v>0</v>
      </c>
      <c r="O36" s="403">
        <v>0</v>
      </c>
      <c r="P36" s="404">
        <v>0</v>
      </c>
      <c r="Q36" s="403"/>
      <c r="R36" s="403"/>
      <c r="S36" s="403"/>
      <c r="T36" s="403"/>
      <c r="U36" s="403"/>
      <c r="V36" s="421">
        <v>0</v>
      </c>
      <c r="W36" s="403">
        <v>0</v>
      </c>
      <c r="X36" s="403">
        <v>0</v>
      </c>
      <c r="Y36" s="403">
        <v>0</v>
      </c>
      <c r="Z36" s="520">
        <v>0</v>
      </c>
      <c r="AA36" s="403">
        <v>0</v>
      </c>
      <c r="AB36" s="403">
        <v>0</v>
      </c>
      <c r="AC36" s="403">
        <v>0</v>
      </c>
      <c r="AD36" s="403">
        <v>0</v>
      </c>
      <c r="AE36" s="403"/>
      <c r="AF36" s="403"/>
      <c r="AG36" s="403"/>
      <c r="AH36" s="403"/>
      <c r="AI36" s="404"/>
      <c r="AJ36" s="105"/>
      <c r="AK36" s="31"/>
      <c r="AL36" s="210"/>
    </row>
    <row r="37" spans="1:38" x14ac:dyDescent="0.35">
      <c r="A37" s="93"/>
      <c r="B37" s="27" t="s">
        <v>134</v>
      </c>
      <c r="C37" s="31" t="s">
        <v>126</v>
      </c>
      <c r="D37" s="31" t="s">
        <v>209</v>
      </c>
      <c r="E37" s="31" t="s">
        <v>242</v>
      </c>
      <c r="F37" s="31" t="s">
        <v>234</v>
      </c>
      <c r="G37" s="31" t="s">
        <v>2436</v>
      </c>
      <c r="H37" s="421">
        <v>0</v>
      </c>
      <c r="I37" s="403">
        <v>0</v>
      </c>
      <c r="J37" s="403">
        <v>0</v>
      </c>
      <c r="K37" s="403">
        <v>0</v>
      </c>
      <c r="L37" s="403">
        <v>0</v>
      </c>
      <c r="M37" s="403">
        <v>0</v>
      </c>
      <c r="N37" s="403">
        <v>0</v>
      </c>
      <c r="O37" s="403">
        <v>0</v>
      </c>
      <c r="P37" s="404">
        <v>0</v>
      </c>
      <c r="Q37" s="403"/>
      <c r="R37" s="403"/>
      <c r="S37" s="403"/>
      <c r="T37" s="403"/>
      <c r="U37" s="403"/>
      <c r="V37" s="419">
        <v>-32.933999999999997</v>
      </c>
      <c r="W37" s="403">
        <v>0</v>
      </c>
      <c r="X37" s="403">
        <v>0</v>
      </c>
      <c r="Y37" s="403">
        <v>0</v>
      </c>
      <c r="Z37" s="520">
        <v>0</v>
      </c>
      <c r="AA37" s="403">
        <v>0</v>
      </c>
      <c r="AB37" s="403">
        <v>0</v>
      </c>
      <c r="AC37" s="403">
        <v>0</v>
      </c>
      <c r="AD37" s="403">
        <v>0</v>
      </c>
      <c r="AE37" s="403"/>
      <c r="AF37" s="403"/>
      <c r="AG37" s="403"/>
      <c r="AH37" s="403"/>
      <c r="AI37" s="404"/>
      <c r="AJ37" s="105"/>
      <c r="AK37" s="31"/>
      <c r="AL37" s="210"/>
    </row>
    <row r="38" spans="1:38" x14ac:dyDescent="0.35">
      <c r="A38" s="93"/>
      <c r="B38" s="27" t="s">
        <v>134</v>
      </c>
      <c r="C38" s="31" t="s">
        <v>126</v>
      </c>
      <c r="D38" s="31" t="s">
        <v>209</v>
      </c>
      <c r="E38" s="31" t="s">
        <v>242</v>
      </c>
      <c r="F38" s="21" t="s">
        <v>2443</v>
      </c>
      <c r="G38" s="31" t="s">
        <v>2436</v>
      </c>
      <c r="H38" s="421">
        <v>0</v>
      </c>
      <c r="I38" s="403">
        <v>0</v>
      </c>
      <c r="J38" s="403">
        <v>0</v>
      </c>
      <c r="K38" s="403">
        <v>0</v>
      </c>
      <c r="L38" s="403">
        <v>0</v>
      </c>
      <c r="M38" s="403">
        <v>0</v>
      </c>
      <c r="N38" s="403">
        <v>0</v>
      </c>
      <c r="O38" s="403">
        <v>0</v>
      </c>
      <c r="P38" s="404">
        <v>0</v>
      </c>
      <c r="Q38" s="403"/>
      <c r="R38" s="403"/>
      <c r="S38" s="403"/>
      <c r="T38" s="403"/>
      <c r="U38" s="403"/>
      <c r="V38" s="425">
        <v>32.238999999999997</v>
      </c>
      <c r="W38" s="426">
        <v>34.265999999999998</v>
      </c>
      <c r="X38" s="426">
        <v>33.715000000000003</v>
      </c>
      <c r="Y38" s="426">
        <v>31.141999999999999</v>
      </c>
      <c r="Z38" s="520">
        <v>0</v>
      </c>
      <c r="AA38" s="403">
        <v>0</v>
      </c>
      <c r="AB38" s="403">
        <v>0</v>
      </c>
      <c r="AC38" s="403">
        <v>0</v>
      </c>
      <c r="AD38" s="403">
        <v>0</v>
      </c>
      <c r="AE38" s="403"/>
      <c r="AF38" s="403"/>
      <c r="AG38" s="403"/>
      <c r="AH38" s="403"/>
      <c r="AI38" s="404"/>
      <c r="AJ38" s="105"/>
      <c r="AK38" s="31"/>
      <c r="AL38" s="210"/>
    </row>
    <row r="39" spans="1:38" x14ac:dyDescent="0.35">
      <c r="A39" s="93"/>
      <c r="B39" s="27" t="s">
        <v>134</v>
      </c>
      <c r="C39" s="31" t="s">
        <v>127</v>
      </c>
      <c r="D39" s="31" t="s">
        <v>213</v>
      </c>
      <c r="E39" s="31" t="s">
        <v>214</v>
      </c>
      <c r="F39" s="21" t="s">
        <v>215</v>
      </c>
      <c r="G39" s="31" t="s">
        <v>209</v>
      </c>
      <c r="H39" s="421">
        <v>620</v>
      </c>
      <c r="I39" s="403">
        <v>77</v>
      </c>
      <c r="J39" s="403">
        <v>-123</v>
      </c>
      <c r="K39" s="403">
        <v>-128</v>
      </c>
      <c r="L39" s="403">
        <v>3</v>
      </c>
      <c r="M39" s="403">
        <v>0</v>
      </c>
      <c r="N39" s="403">
        <v>0</v>
      </c>
      <c r="O39" s="403">
        <v>0</v>
      </c>
      <c r="P39" s="404">
        <v>0</v>
      </c>
      <c r="Q39" s="403"/>
      <c r="R39" s="403"/>
      <c r="S39" s="403"/>
      <c r="T39" s="403"/>
      <c r="U39" s="403"/>
      <c r="V39" s="421">
        <v>20.492550000000001</v>
      </c>
      <c r="W39" s="403">
        <v>2.5450425000000001</v>
      </c>
      <c r="X39" s="403">
        <v>-4.0654574999999999</v>
      </c>
      <c r="Y39" s="403">
        <v>-4.2307199999999998</v>
      </c>
      <c r="Z39" s="520">
        <v>9.9157499999999996E-2</v>
      </c>
      <c r="AA39" s="403">
        <v>0</v>
      </c>
      <c r="AB39" s="403">
        <v>0</v>
      </c>
      <c r="AC39" s="403">
        <v>0</v>
      </c>
      <c r="AD39" s="403">
        <v>0</v>
      </c>
      <c r="AE39" s="403"/>
      <c r="AF39" s="403"/>
      <c r="AG39" s="403"/>
      <c r="AH39" s="403"/>
      <c r="AI39" s="404"/>
      <c r="AJ39" s="105"/>
      <c r="AK39" s="31"/>
      <c r="AL39" s="210"/>
    </row>
    <row r="40" spans="1:38" x14ac:dyDescent="0.35">
      <c r="A40" s="93"/>
      <c r="B40" s="27" t="s">
        <v>134</v>
      </c>
      <c r="C40" s="31" t="s">
        <v>127</v>
      </c>
      <c r="D40" s="31" t="s">
        <v>359</v>
      </c>
      <c r="E40" s="31" t="s">
        <v>214</v>
      </c>
      <c r="F40" s="21" t="s">
        <v>215</v>
      </c>
      <c r="G40" s="31" t="s">
        <v>209</v>
      </c>
      <c r="H40" s="421">
        <v>0</v>
      </c>
      <c r="I40" s="403">
        <v>0</v>
      </c>
      <c r="J40" s="403">
        <v>0</v>
      </c>
      <c r="K40" s="403">
        <v>0</v>
      </c>
      <c r="L40" s="403">
        <v>0</v>
      </c>
      <c r="M40" s="403">
        <v>0</v>
      </c>
      <c r="N40" s="403">
        <v>0</v>
      </c>
      <c r="O40" s="403">
        <v>0</v>
      </c>
      <c r="P40" s="404">
        <v>0</v>
      </c>
      <c r="Q40" s="403"/>
      <c r="R40" s="403"/>
      <c r="S40" s="403"/>
      <c r="T40" s="403"/>
      <c r="U40" s="403"/>
      <c r="V40" s="421">
        <v>0</v>
      </c>
      <c r="W40" s="403">
        <v>0</v>
      </c>
      <c r="X40" s="403">
        <v>0</v>
      </c>
      <c r="Y40" s="403">
        <v>0</v>
      </c>
      <c r="Z40" s="520">
        <v>0</v>
      </c>
      <c r="AA40" s="403">
        <v>0</v>
      </c>
      <c r="AB40" s="403">
        <v>0</v>
      </c>
      <c r="AC40" s="403">
        <v>0</v>
      </c>
      <c r="AD40" s="403">
        <v>0</v>
      </c>
      <c r="AE40" s="403"/>
      <c r="AF40" s="403"/>
      <c r="AG40" s="403"/>
      <c r="AH40" s="403"/>
      <c r="AI40" s="404"/>
      <c r="AJ40" s="105"/>
      <c r="AK40" s="31"/>
      <c r="AL40" s="210"/>
    </row>
    <row r="41" spans="1:38" x14ac:dyDescent="0.35">
      <c r="A41" s="93"/>
      <c r="B41" s="27" t="s">
        <v>134</v>
      </c>
      <c r="C41" s="31" t="s">
        <v>127</v>
      </c>
      <c r="D41" s="31" t="s">
        <v>217</v>
      </c>
      <c r="E41" s="31" t="s">
        <v>214</v>
      </c>
      <c r="F41" s="21" t="s">
        <v>215</v>
      </c>
      <c r="G41" s="31" t="s">
        <v>209</v>
      </c>
      <c r="H41" s="421">
        <v>205.64499999999953</v>
      </c>
      <c r="I41" s="403">
        <v>1588.8649999999989</v>
      </c>
      <c r="J41" s="403">
        <v>2891.4359999999979</v>
      </c>
      <c r="K41" s="403">
        <v>5368.8569999999982</v>
      </c>
      <c r="L41" s="403">
        <v>6356.1689999999999</v>
      </c>
      <c r="M41" s="403">
        <v>0</v>
      </c>
      <c r="N41" s="403">
        <v>0</v>
      </c>
      <c r="O41" s="403">
        <v>0</v>
      </c>
      <c r="P41" s="404">
        <v>0</v>
      </c>
      <c r="Q41" s="403"/>
      <c r="R41" s="403"/>
      <c r="S41" s="403"/>
      <c r="T41" s="403"/>
      <c r="U41" s="403"/>
      <c r="V41" s="421">
        <v>6.2057352839624862</v>
      </c>
      <c r="W41" s="403">
        <v>47.94707185661246</v>
      </c>
      <c r="X41" s="403">
        <v>87.254669000069939</v>
      </c>
      <c r="Y41" s="403">
        <v>162.01563529115245</v>
      </c>
      <c r="Z41" s="520">
        <v>191.80968287159249</v>
      </c>
      <c r="AA41" s="403">
        <v>0</v>
      </c>
      <c r="AB41" s="403">
        <v>0</v>
      </c>
      <c r="AC41" s="403">
        <v>0</v>
      </c>
      <c r="AD41" s="403">
        <v>0</v>
      </c>
      <c r="AE41" s="403"/>
      <c r="AF41" s="403"/>
      <c r="AG41" s="403"/>
      <c r="AH41" s="403"/>
      <c r="AI41" s="404"/>
      <c r="AJ41" s="105"/>
      <c r="AK41" s="31"/>
      <c r="AL41" s="210"/>
    </row>
    <row r="42" spans="1:38" x14ac:dyDescent="0.35">
      <c r="A42" s="93"/>
      <c r="B42" s="27" t="s">
        <v>134</v>
      </c>
      <c r="C42" s="31" t="s">
        <v>127</v>
      </c>
      <c r="D42" s="229" t="s">
        <v>2444</v>
      </c>
      <c r="E42" s="31" t="s">
        <v>214</v>
      </c>
      <c r="F42" s="21" t="s">
        <v>215</v>
      </c>
      <c r="G42" s="31" t="s">
        <v>209</v>
      </c>
      <c r="H42" s="421">
        <v>340</v>
      </c>
      <c r="I42" s="403">
        <v>64</v>
      </c>
      <c r="J42" s="403">
        <v>830.59999999999991</v>
      </c>
      <c r="K42" s="403">
        <v>629.90000000000009</v>
      </c>
      <c r="L42" s="403">
        <v>1660.9</v>
      </c>
      <c r="M42" s="403">
        <v>0</v>
      </c>
      <c r="N42" s="403">
        <v>0</v>
      </c>
      <c r="O42" s="403">
        <v>0</v>
      </c>
      <c r="P42" s="404">
        <v>0</v>
      </c>
      <c r="Q42" s="403"/>
      <c r="R42" s="403"/>
      <c r="S42" s="403"/>
      <c r="T42" s="403"/>
      <c r="U42" s="403"/>
      <c r="V42" s="421">
        <v>11.20413645</v>
      </c>
      <c r="W42" s="403">
        <v>2.1090139199999998</v>
      </c>
      <c r="X42" s="403">
        <v>27.371046280499993</v>
      </c>
      <c r="Y42" s="403">
        <v>20.757310440750004</v>
      </c>
      <c r="Z42" s="520">
        <v>54.732206558249999</v>
      </c>
      <c r="AA42" s="403">
        <v>0</v>
      </c>
      <c r="AB42" s="403">
        <v>0</v>
      </c>
      <c r="AC42" s="403">
        <v>0</v>
      </c>
      <c r="AD42" s="403">
        <v>0</v>
      </c>
      <c r="AE42" s="403"/>
      <c r="AF42" s="403"/>
      <c r="AG42" s="403"/>
      <c r="AH42" s="403"/>
      <c r="AI42" s="404"/>
      <c r="AJ42" s="105"/>
      <c r="AK42" s="31"/>
      <c r="AL42" s="210"/>
    </row>
    <row r="43" spans="1:38" x14ac:dyDescent="0.35">
      <c r="A43" s="93"/>
      <c r="B43" s="27" t="s">
        <v>134</v>
      </c>
      <c r="C43" s="31" t="s">
        <v>127</v>
      </c>
      <c r="D43" s="229" t="s">
        <v>2445</v>
      </c>
      <c r="E43" s="31" t="s">
        <v>214</v>
      </c>
      <c r="F43" s="21" t="s">
        <v>215</v>
      </c>
      <c r="G43" s="31" t="s">
        <v>209</v>
      </c>
      <c r="H43" s="421">
        <v>0</v>
      </c>
      <c r="I43" s="403">
        <v>0</v>
      </c>
      <c r="J43" s="403">
        <v>0</v>
      </c>
      <c r="K43" s="403">
        <v>0</v>
      </c>
      <c r="L43" s="403">
        <v>0</v>
      </c>
      <c r="M43" s="403">
        <v>0</v>
      </c>
      <c r="N43" s="403">
        <v>0</v>
      </c>
      <c r="O43" s="403">
        <v>0</v>
      </c>
      <c r="P43" s="404">
        <v>0</v>
      </c>
      <c r="Q43" s="403"/>
      <c r="R43" s="403"/>
      <c r="S43" s="403"/>
      <c r="T43" s="403"/>
      <c r="U43" s="403"/>
      <c r="V43" s="421">
        <v>0</v>
      </c>
      <c r="W43" s="403">
        <v>0</v>
      </c>
      <c r="X43" s="403">
        <v>0</v>
      </c>
      <c r="Y43" s="403">
        <v>0</v>
      </c>
      <c r="Z43" s="520">
        <v>0</v>
      </c>
      <c r="AA43" s="403">
        <v>0</v>
      </c>
      <c r="AB43" s="403">
        <v>0</v>
      </c>
      <c r="AC43" s="403">
        <v>0</v>
      </c>
      <c r="AD43" s="403">
        <v>0</v>
      </c>
      <c r="AE43" s="403"/>
      <c r="AF43" s="403"/>
      <c r="AG43" s="403"/>
      <c r="AH43" s="403"/>
      <c r="AI43" s="404"/>
      <c r="AJ43" s="105"/>
      <c r="AK43" s="31"/>
      <c r="AL43" s="210"/>
    </row>
    <row r="44" spans="1:38" x14ac:dyDescent="0.35">
      <c r="A44" s="93"/>
      <c r="B44" s="27" t="s">
        <v>134</v>
      </c>
      <c r="C44" s="31" t="s">
        <v>127</v>
      </c>
      <c r="D44" s="229" t="s">
        <v>2446</v>
      </c>
      <c r="E44" s="31" t="s">
        <v>214</v>
      </c>
      <c r="F44" s="21" t="s">
        <v>215</v>
      </c>
      <c r="G44" s="31" t="s">
        <v>209</v>
      </c>
      <c r="H44" s="421">
        <v>-41.278000000000247</v>
      </c>
      <c r="I44" s="403">
        <v>-396.42900000000009</v>
      </c>
      <c r="J44" s="403">
        <v>-462.654</v>
      </c>
      <c r="K44" s="403">
        <v>-382.89699999999993</v>
      </c>
      <c r="L44" s="403">
        <v>-377.84999999999991</v>
      </c>
      <c r="M44" s="403">
        <v>0</v>
      </c>
      <c r="N44" s="403">
        <v>0</v>
      </c>
      <c r="O44" s="403">
        <v>0</v>
      </c>
      <c r="P44" s="404">
        <v>0</v>
      </c>
      <c r="Q44" s="403"/>
      <c r="R44" s="403"/>
      <c r="S44" s="403"/>
      <c r="T44" s="403"/>
      <c r="U44" s="403"/>
      <c r="V44" s="421">
        <v>-0.9100155103650055</v>
      </c>
      <c r="W44" s="403">
        <v>-8.7396806715075037</v>
      </c>
      <c r="X44" s="403">
        <v>-10.199678180445</v>
      </c>
      <c r="Y44" s="403">
        <v>-8.441353962697498</v>
      </c>
      <c r="Z44" s="520">
        <v>-8.3300877123749988</v>
      </c>
      <c r="AA44" s="403">
        <v>0</v>
      </c>
      <c r="AB44" s="403">
        <v>0</v>
      </c>
      <c r="AC44" s="403">
        <v>0</v>
      </c>
      <c r="AD44" s="403">
        <v>0</v>
      </c>
      <c r="AE44" s="403"/>
      <c r="AF44" s="403"/>
      <c r="AG44" s="403"/>
      <c r="AH44" s="403"/>
      <c r="AI44" s="404"/>
      <c r="AJ44" s="105"/>
      <c r="AK44" s="31"/>
      <c r="AL44" s="210"/>
    </row>
    <row r="45" spans="1:38" x14ac:dyDescent="0.35">
      <c r="A45" s="93"/>
      <c r="B45" s="27" t="s">
        <v>134</v>
      </c>
      <c r="C45" s="31" t="s">
        <v>127</v>
      </c>
      <c r="D45" s="229" t="s">
        <v>222</v>
      </c>
      <c r="E45" s="31" t="s">
        <v>214</v>
      </c>
      <c r="F45" s="21" t="s">
        <v>215</v>
      </c>
      <c r="G45" s="31" t="s">
        <v>209</v>
      </c>
      <c r="H45" s="421">
        <v>84.75</v>
      </c>
      <c r="I45" s="403">
        <v>130.39999999999998</v>
      </c>
      <c r="J45" s="403">
        <v>58.300000000000011</v>
      </c>
      <c r="K45" s="403">
        <v>36</v>
      </c>
      <c r="L45" s="403">
        <v>39</v>
      </c>
      <c r="M45" s="403">
        <v>0</v>
      </c>
      <c r="N45" s="403">
        <v>0</v>
      </c>
      <c r="O45" s="403">
        <v>0</v>
      </c>
      <c r="P45" s="404">
        <v>0</v>
      </c>
      <c r="Q45" s="403"/>
      <c r="R45" s="403"/>
      <c r="S45" s="403"/>
      <c r="T45" s="403"/>
      <c r="U45" s="403"/>
      <c r="V45" s="421">
        <v>2.4323086856249994</v>
      </c>
      <c r="W45" s="403">
        <v>3.7424548979999988</v>
      </c>
      <c r="X45" s="403">
        <v>1.6731987772500003</v>
      </c>
      <c r="Y45" s="403">
        <v>1.0331930699999998</v>
      </c>
      <c r="Z45" s="520">
        <v>1.1192924924999998</v>
      </c>
      <c r="AA45" s="403">
        <v>0</v>
      </c>
      <c r="AB45" s="403">
        <v>0</v>
      </c>
      <c r="AC45" s="403">
        <v>0</v>
      </c>
      <c r="AD45" s="403">
        <v>0</v>
      </c>
      <c r="AE45" s="403"/>
      <c r="AF45" s="403"/>
      <c r="AG45" s="403"/>
      <c r="AH45" s="403"/>
      <c r="AI45" s="404"/>
      <c r="AJ45" s="105"/>
      <c r="AK45" s="31"/>
      <c r="AL45" s="210"/>
    </row>
    <row r="46" spans="1:38" x14ac:dyDescent="0.35">
      <c r="A46" s="93"/>
      <c r="B46" s="27" t="s">
        <v>134</v>
      </c>
      <c r="C46" s="31" t="s">
        <v>127</v>
      </c>
      <c r="D46" s="229" t="s">
        <v>223</v>
      </c>
      <c r="E46" s="31" t="s">
        <v>214</v>
      </c>
      <c r="F46" s="21" t="s">
        <v>215</v>
      </c>
      <c r="G46" s="31" t="s">
        <v>209</v>
      </c>
      <c r="H46" s="421">
        <v>304.29999999999995</v>
      </c>
      <c r="I46" s="403">
        <v>392.5</v>
      </c>
      <c r="J46" s="403">
        <v>342.70000000000005</v>
      </c>
      <c r="K46" s="403">
        <v>68.399999999999977</v>
      </c>
      <c r="L46" s="403">
        <v>-215.5</v>
      </c>
      <c r="M46" s="403">
        <v>0</v>
      </c>
      <c r="N46" s="403">
        <v>0</v>
      </c>
      <c r="O46" s="403">
        <v>0</v>
      </c>
      <c r="P46" s="404">
        <v>0</v>
      </c>
      <c r="Q46" s="403"/>
      <c r="R46" s="403"/>
      <c r="S46" s="403"/>
      <c r="T46" s="403"/>
      <c r="U46" s="403"/>
      <c r="V46" s="421">
        <v>9.5143054207499969</v>
      </c>
      <c r="W46" s="403">
        <v>12.271984481249998</v>
      </c>
      <c r="X46" s="403">
        <v>10.714927596750002</v>
      </c>
      <c r="Y46" s="403">
        <v>2.1386082509999991</v>
      </c>
      <c r="Z46" s="520">
        <v>-6.737866638749999</v>
      </c>
      <c r="AA46" s="403">
        <v>0</v>
      </c>
      <c r="AB46" s="403">
        <v>0</v>
      </c>
      <c r="AC46" s="403">
        <v>0</v>
      </c>
      <c r="AD46" s="403">
        <v>0</v>
      </c>
      <c r="AE46" s="403"/>
      <c r="AF46" s="403"/>
      <c r="AG46" s="403"/>
      <c r="AH46" s="403"/>
      <c r="AI46" s="404"/>
      <c r="AJ46" s="105"/>
      <c r="AK46" s="31"/>
      <c r="AL46" s="210"/>
    </row>
    <row r="47" spans="1:38" x14ac:dyDescent="0.35">
      <c r="A47" s="93"/>
      <c r="B47" s="27" t="s">
        <v>134</v>
      </c>
      <c r="C47" s="31" t="s">
        <v>127</v>
      </c>
      <c r="D47" s="230" t="s">
        <v>224</v>
      </c>
      <c r="E47" s="31" t="s">
        <v>214</v>
      </c>
      <c r="F47" s="21" t="s">
        <v>215</v>
      </c>
      <c r="G47" s="31" t="s">
        <v>209</v>
      </c>
      <c r="H47" s="421">
        <v>9.5</v>
      </c>
      <c r="I47" s="403">
        <v>9.7000000000000011</v>
      </c>
      <c r="J47" s="403">
        <v>10.9</v>
      </c>
      <c r="K47" s="403">
        <v>3.0999999999999996</v>
      </c>
      <c r="L47" s="403">
        <v>3</v>
      </c>
      <c r="M47" s="403">
        <v>0</v>
      </c>
      <c r="N47" s="403">
        <v>0</v>
      </c>
      <c r="O47" s="403">
        <v>0</v>
      </c>
      <c r="P47" s="404">
        <v>0</v>
      </c>
      <c r="Q47" s="403"/>
      <c r="R47" s="403"/>
      <c r="S47" s="403"/>
      <c r="T47" s="403"/>
      <c r="U47" s="403"/>
      <c r="V47" s="421">
        <v>0.27235084499999995</v>
      </c>
      <c r="W47" s="403">
        <v>0.27808454699999996</v>
      </c>
      <c r="X47" s="403">
        <v>0.312486759</v>
      </c>
      <c r="Y47" s="403">
        <v>8.8872380999999986E-2</v>
      </c>
      <c r="Z47" s="520">
        <v>8.6005529999999997E-2</v>
      </c>
      <c r="AA47" s="403">
        <v>0</v>
      </c>
      <c r="AB47" s="403">
        <v>0</v>
      </c>
      <c r="AC47" s="403">
        <v>0</v>
      </c>
      <c r="AD47" s="403">
        <v>0</v>
      </c>
      <c r="AE47" s="403"/>
      <c r="AF47" s="403"/>
      <c r="AG47" s="403"/>
      <c r="AH47" s="403"/>
      <c r="AI47" s="404"/>
      <c r="AJ47" s="105"/>
      <c r="AK47" s="31"/>
      <c r="AL47" s="210"/>
    </row>
    <row r="48" spans="1:38" x14ac:dyDescent="0.35">
      <c r="A48" s="93"/>
      <c r="B48" s="27" t="s">
        <v>134</v>
      </c>
      <c r="C48" s="31" t="s">
        <v>127</v>
      </c>
      <c r="D48" s="229" t="s">
        <v>225</v>
      </c>
      <c r="E48" s="31" t="s">
        <v>214</v>
      </c>
      <c r="F48" s="21" t="s">
        <v>215</v>
      </c>
      <c r="G48" s="31" t="s">
        <v>209</v>
      </c>
      <c r="H48" s="421">
        <v>17.75</v>
      </c>
      <c r="I48" s="403">
        <v>83.400000000000091</v>
      </c>
      <c r="J48" s="403">
        <v>-18.099999999999909</v>
      </c>
      <c r="K48" s="403">
        <v>-48.199999999999818</v>
      </c>
      <c r="L48" s="403">
        <v>380.30000000000018</v>
      </c>
      <c r="M48" s="403">
        <v>0</v>
      </c>
      <c r="N48" s="403">
        <v>0</v>
      </c>
      <c r="O48" s="403">
        <v>0</v>
      </c>
      <c r="P48" s="404">
        <v>0</v>
      </c>
      <c r="Q48" s="403"/>
      <c r="R48" s="403"/>
      <c r="S48" s="403"/>
      <c r="T48" s="403"/>
      <c r="U48" s="403"/>
      <c r="V48" s="421">
        <v>8.9762326874999993E-2</v>
      </c>
      <c r="W48" s="403">
        <v>0.4217565105000004</v>
      </c>
      <c r="X48" s="403">
        <v>-9.1532288249999538E-2</v>
      </c>
      <c r="Y48" s="403">
        <v>-0.24374896649999905</v>
      </c>
      <c r="Z48" s="520">
        <v>1.9231894597500008</v>
      </c>
      <c r="AA48" s="403">
        <v>0</v>
      </c>
      <c r="AB48" s="403">
        <v>0</v>
      </c>
      <c r="AC48" s="403">
        <v>0</v>
      </c>
      <c r="AD48" s="403">
        <v>0</v>
      </c>
      <c r="AE48" s="403"/>
      <c r="AF48" s="403"/>
      <c r="AG48" s="403"/>
      <c r="AH48" s="403"/>
      <c r="AI48" s="404"/>
      <c r="AJ48" s="105"/>
      <c r="AK48" s="31"/>
      <c r="AL48" s="210"/>
    </row>
    <row r="49" spans="1:38" x14ac:dyDescent="0.35">
      <c r="A49" s="93"/>
      <c r="B49" s="27" t="s">
        <v>134</v>
      </c>
      <c r="C49" s="31" t="s">
        <v>127</v>
      </c>
      <c r="D49" s="229" t="s">
        <v>2447</v>
      </c>
      <c r="E49" s="31" t="s">
        <v>214</v>
      </c>
      <c r="F49" s="21" t="s">
        <v>215</v>
      </c>
      <c r="G49" s="31" t="s">
        <v>209</v>
      </c>
      <c r="H49" s="421">
        <v>101.50700000000006</v>
      </c>
      <c r="I49" s="403">
        <v>144.73500000000013</v>
      </c>
      <c r="J49" s="403">
        <v>87.641000000000076</v>
      </c>
      <c r="K49" s="403">
        <v>31.337000000000103</v>
      </c>
      <c r="L49" s="403">
        <v>36.131000000000029</v>
      </c>
      <c r="M49" s="403">
        <v>0</v>
      </c>
      <c r="N49" s="403">
        <v>0</v>
      </c>
      <c r="O49" s="403">
        <v>0</v>
      </c>
      <c r="P49" s="404">
        <v>0</v>
      </c>
      <c r="Q49" s="403"/>
      <c r="R49" s="403"/>
      <c r="S49" s="403"/>
      <c r="T49" s="403"/>
      <c r="U49" s="403"/>
      <c r="V49" s="421">
        <v>3.3483499972650024</v>
      </c>
      <c r="W49" s="403">
        <v>4.7742858803250039</v>
      </c>
      <c r="X49" s="403">
        <v>2.8909606441950024</v>
      </c>
      <c r="Y49" s="403">
        <v>1.0336946601150032</v>
      </c>
      <c r="Z49" s="520">
        <v>1.191831437745001</v>
      </c>
      <c r="AA49" s="403">
        <v>0</v>
      </c>
      <c r="AB49" s="403">
        <v>0</v>
      </c>
      <c r="AC49" s="403">
        <v>0</v>
      </c>
      <c r="AD49" s="403">
        <v>0</v>
      </c>
      <c r="AE49" s="403"/>
      <c r="AF49" s="403"/>
      <c r="AG49" s="403"/>
      <c r="AH49" s="403"/>
      <c r="AI49" s="404"/>
      <c r="AJ49" s="105"/>
      <c r="AK49" s="31"/>
      <c r="AL49" s="210"/>
    </row>
    <row r="50" spans="1:38" x14ac:dyDescent="0.35">
      <c r="A50" s="93"/>
      <c r="B50" s="27" t="s">
        <v>134</v>
      </c>
      <c r="C50" s="31" t="s">
        <v>127</v>
      </c>
      <c r="D50" s="229" t="s">
        <v>227</v>
      </c>
      <c r="E50" s="31" t="s">
        <v>214</v>
      </c>
      <c r="F50" s="21" t="s">
        <v>215</v>
      </c>
      <c r="G50" s="31" t="s">
        <v>209</v>
      </c>
      <c r="H50" s="421">
        <v>14.438513151540064</v>
      </c>
      <c r="I50" s="403">
        <v>17.183449399047788</v>
      </c>
      <c r="J50" s="403">
        <v>7.0001298234200249</v>
      </c>
      <c r="K50" s="403">
        <v>-67.352669918119147</v>
      </c>
      <c r="L50" s="403">
        <v>-188.00153096288363</v>
      </c>
      <c r="M50" s="403">
        <v>0</v>
      </c>
      <c r="N50" s="403">
        <v>0</v>
      </c>
      <c r="O50" s="403">
        <v>0</v>
      </c>
      <c r="P50" s="404">
        <v>0</v>
      </c>
      <c r="Q50" s="403"/>
      <c r="R50" s="403"/>
      <c r="S50" s="403"/>
      <c r="T50" s="403"/>
      <c r="U50" s="403"/>
      <c r="V50" s="421">
        <v>0.37032966981043175</v>
      </c>
      <c r="W50" s="403">
        <v>0.44073382593933297</v>
      </c>
      <c r="X50" s="403">
        <v>0.17954450980714612</v>
      </c>
      <c r="Y50" s="403">
        <v>-1.7275111190356591</v>
      </c>
      <c r="Z50" s="520">
        <v>-4.8220023872689524</v>
      </c>
      <c r="AA50" s="403">
        <v>0</v>
      </c>
      <c r="AB50" s="403">
        <v>0</v>
      </c>
      <c r="AC50" s="403">
        <v>0</v>
      </c>
      <c r="AD50" s="403">
        <v>0</v>
      </c>
      <c r="AE50" s="403"/>
      <c r="AF50" s="403"/>
      <c r="AG50" s="403"/>
      <c r="AH50" s="403"/>
      <c r="AI50" s="404"/>
      <c r="AJ50" s="105"/>
      <c r="AK50" s="31"/>
      <c r="AL50" s="210"/>
    </row>
    <row r="51" spans="1:38" x14ac:dyDescent="0.35">
      <c r="A51" s="93"/>
      <c r="B51" s="27" t="s">
        <v>134</v>
      </c>
      <c r="C51" s="31" t="s">
        <v>127</v>
      </c>
      <c r="D51" s="31" t="s">
        <v>228</v>
      </c>
      <c r="E51" s="31" t="s">
        <v>214</v>
      </c>
      <c r="F51" s="21" t="s">
        <v>215</v>
      </c>
      <c r="G51" s="31" t="s">
        <v>209</v>
      </c>
      <c r="H51" s="421">
        <v>-32.900000000000006</v>
      </c>
      <c r="I51" s="403">
        <v>18.399999999999977</v>
      </c>
      <c r="J51" s="403">
        <v>-102</v>
      </c>
      <c r="K51" s="403">
        <v>-116.8</v>
      </c>
      <c r="L51" s="403">
        <v>-125.2</v>
      </c>
      <c r="M51" s="403">
        <v>0</v>
      </c>
      <c r="N51" s="403">
        <v>0</v>
      </c>
      <c r="O51" s="403">
        <v>0</v>
      </c>
      <c r="P51" s="404">
        <v>0</v>
      </c>
      <c r="Q51" s="403"/>
      <c r="R51" s="403"/>
      <c r="S51" s="403"/>
      <c r="T51" s="403"/>
      <c r="U51" s="403"/>
      <c r="V51" s="421">
        <v>-0.93987075000000009</v>
      </c>
      <c r="W51" s="403">
        <v>0.52564199999999939</v>
      </c>
      <c r="X51" s="403">
        <v>-2.9138850000000001</v>
      </c>
      <c r="Y51" s="403">
        <v>-3.336684</v>
      </c>
      <c r="Z51" s="520">
        <v>-3.5766509999999996</v>
      </c>
      <c r="AA51" s="403">
        <v>0</v>
      </c>
      <c r="AB51" s="403">
        <v>0</v>
      </c>
      <c r="AC51" s="403">
        <v>0</v>
      </c>
      <c r="AD51" s="403">
        <v>0</v>
      </c>
      <c r="AE51" s="403"/>
      <c r="AF51" s="403"/>
      <c r="AG51" s="403"/>
      <c r="AH51" s="403"/>
      <c r="AI51" s="404"/>
      <c r="AJ51" s="105"/>
      <c r="AK51" s="31"/>
      <c r="AL51" s="210"/>
    </row>
    <row r="52" spans="1:38" x14ac:dyDescent="0.35">
      <c r="A52" s="93"/>
      <c r="B52" s="27" t="s">
        <v>134</v>
      </c>
      <c r="C52" s="31" t="s">
        <v>127</v>
      </c>
      <c r="D52" s="140" t="s">
        <v>229</v>
      </c>
      <c r="E52" s="31" t="s">
        <v>214</v>
      </c>
      <c r="F52" s="21" t="s">
        <v>215</v>
      </c>
      <c r="G52" s="31" t="s">
        <v>209</v>
      </c>
      <c r="H52" s="421">
        <v>99.254999999999995</v>
      </c>
      <c r="I52" s="403">
        <v>90.804000000000002</v>
      </c>
      <c r="J52" s="403">
        <v>83.965000000000003</v>
      </c>
      <c r="K52" s="403">
        <v>72.035999999999973</v>
      </c>
      <c r="L52" s="403">
        <v>60.436999999999983</v>
      </c>
      <c r="M52" s="403">
        <v>0</v>
      </c>
      <c r="N52" s="403">
        <v>0</v>
      </c>
      <c r="O52" s="403">
        <v>0</v>
      </c>
      <c r="P52" s="404">
        <v>0</v>
      </c>
      <c r="Q52" s="403"/>
      <c r="R52" s="403"/>
      <c r="S52" s="403"/>
      <c r="T52" s="403"/>
      <c r="U52" s="403"/>
      <c r="V52" s="421">
        <v>9.8418776624999999E-3</v>
      </c>
      <c r="W52" s="403">
        <v>9.0038976299999986E-3</v>
      </c>
      <c r="X52" s="403">
        <v>8.3257594875000007E-3</v>
      </c>
      <c r="Y52" s="403">
        <v>7.1429096699999967E-3</v>
      </c>
      <c r="Z52" s="520">
        <v>5.9927818274999982E-3</v>
      </c>
      <c r="AA52" s="403">
        <v>0</v>
      </c>
      <c r="AB52" s="403">
        <v>0</v>
      </c>
      <c r="AC52" s="403">
        <v>0</v>
      </c>
      <c r="AD52" s="403">
        <v>0</v>
      </c>
      <c r="AE52" s="403"/>
      <c r="AF52" s="403"/>
      <c r="AG52" s="403"/>
      <c r="AH52" s="403"/>
      <c r="AI52" s="404"/>
      <c r="AJ52" s="105"/>
      <c r="AK52" s="31"/>
      <c r="AL52" s="210"/>
    </row>
    <row r="53" spans="1:38" x14ac:dyDescent="0.35">
      <c r="A53" s="93"/>
      <c r="B53" s="27" t="s">
        <v>134</v>
      </c>
      <c r="C53" s="31" t="s">
        <v>127</v>
      </c>
      <c r="D53" s="230" t="s">
        <v>230</v>
      </c>
      <c r="E53" s="31" t="s">
        <v>214</v>
      </c>
      <c r="F53" s="21" t="s">
        <v>215</v>
      </c>
      <c r="G53" s="31" t="s">
        <v>209</v>
      </c>
      <c r="H53" s="421">
        <v>-1.3</v>
      </c>
      <c r="I53" s="403">
        <v>3.5</v>
      </c>
      <c r="J53" s="403">
        <v>0.59999999999999964</v>
      </c>
      <c r="K53" s="403">
        <v>-1.3</v>
      </c>
      <c r="L53" s="403">
        <v>-1.3</v>
      </c>
      <c r="M53" s="403">
        <v>0</v>
      </c>
      <c r="N53" s="403">
        <v>0</v>
      </c>
      <c r="O53" s="403">
        <v>0</v>
      </c>
      <c r="P53" s="404">
        <v>0</v>
      </c>
      <c r="Q53" s="403"/>
      <c r="R53" s="403"/>
      <c r="S53" s="403"/>
      <c r="T53" s="403"/>
      <c r="U53" s="403"/>
      <c r="V53" s="421">
        <v>-1.2890475000000001E-4</v>
      </c>
      <c r="W53" s="403">
        <v>3.4705125E-4</v>
      </c>
      <c r="X53" s="403">
        <v>5.9494499999999964E-5</v>
      </c>
      <c r="Y53" s="403">
        <v>-1.2890475000000001E-4</v>
      </c>
      <c r="Z53" s="520">
        <v>-1.2890475000000001E-4</v>
      </c>
      <c r="AA53" s="403">
        <v>0</v>
      </c>
      <c r="AB53" s="403">
        <v>0</v>
      </c>
      <c r="AC53" s="403">
        <v>0</v>
      </c>
      <c r="AD53" s="403">
        <v>0</v>
      </c>
      <c r="AE53" s="403"/>
      <c r="AF53" s="403"/>
      <c r="AG53" s="403"/>
      <c r="AH53" s="403"/>
      <c r="AI53" s="404"/>
      <c r="AJ53" s="105"/>
      <c r="AK53" s="31"/>
      <c r="AL53" s="210"/>
    </row>
    <row r="54" spans="1:38" x14ac:dyDescent="0.35">
      <c r="A54" s="93"/>
      <c r="B54" s="27" t="s">
        <v>134</v>
      </c>
      <c r="C54" s="31" t="s">
        <v>127</v>
      </c>
      <c r="D54" s="230" t="s">
        <v>231</v>
      </c>
      <c r="E54" s="31" t="s">
        <v>214</v>
      </c>
      <c r="F54" s="21" t="s">
        <v>215</v>
      </c>
      <c r="G54" s="31" t="s">
        <v>209</v>
      </c>
      <c r="H54" s="421">
        <v>30.4</v>
      </c>
      <c r="I54" s="403">
        <v>30.700000000000003</v>
      </c>
      <c r="J54" s="403">
        <v>9.5</v>
      </c>
      <c r="K54" s="403">
        <v>-9.9999999999999645E-2</v>
      </c>
      <c r="L54" s="403">
        <v>-10.5</v>
      </c>
      <c r="M54" s="403">
        <v>0</v>
      </c>
      <c r="N54" s="403">
        <v>0</v>
      </c>
      <c r="O54" s="403">
        <v>0</v>
      </c>
      <c r="P54" s="404">
        <v>0</v>
      </c>
      <c r="Q54" s="403"/>
      <c r="R54" s="403"/>
      <c r="S54" s="403"/>
      <c r="T54" s="403"/>
      <c r="U54" s="403"/>
      <c r="V54" s="421">
        <v>0.103493988</v>
      </c>
      <c r="W54" s="403">
        <v>0.10451531025000001</v>
      </c>
      <c r="X54" s="403">
        <v>3.2341871249999994E-2</v>
      </c>
      <c r="Y54" s="403">
        <v>-3.4044074999999875E-4</v>
      </c>
      <c r="Z54" s="520">
        <v>-3.5746278749999999E-2</v>
      </c>
      <c r="AA54" s="403">
        <v>0</v>
      </c>
      <c r="AB54" s="403">
        <v>0</v>
      </c>
      <c r="AC54" s="403">
        <v>0</v>
      </c>
      <c r="AD54" s="403">
        <v>0</v>
      </c>
      <c r="AE54" s="403"/>
      <c r="AF54" s="403"/>
      <c r="AG54" s="403"/>
      <c r="AH54" s="403"/>
      <c r="AI54" s="404"/>
      <c r="AJ54" s="105"/>
      <c r="AK54" s="31"/>
      <c r="AL54" s="210"/>
    </row>
    <row r="55" spans="1:38" x14ac:dyDescent="0.35">
      <c r="A55" s="93"/>
      <c r="B55" s="27" t="s">
        <v>134</v>
      </c>
      <c r="C55" s="31" t="s">
        <v>127</v>
      </c>
      <c r="D55" s="230" t="s">
        <v>232</v>
      </c>
      <c r="E55" s="31" t="s">
        <v>214</v>
      </c>
      <c r="F55" s="21" t="s">
        <v>215</v>
      </c>
      <c r="G55" s="31" t="s">
        <v>209</v>
      </c>
      <c r="H55" s="421">
        <v>44.388793089290687</v>
      </c>
      <c r="I55" s="403">
        <v>13.271977796390274</v>
      </c>
      <c r="J55" s="403">
        <v>28.663480645743959</v>
      </c>
      <c r="K55" s="403">
        <v>97.804404591811533</v>
      </c>
      <c r="L55" s="403">
        <v>120.60693698576137</v>
      </c>
      <c r="M55" s="403">
        <v>0</v>
      </c>
      <c r="N55" s="403">
        <v>0</v>
      </c>
      <c r="O55" s="403">
        <v>0</v>
      </c>
      <c r="P55" s="404">
        <v>0</v>
      </c>
      <c r="Q55" s="403"/>
      <c r="R55" s="403"/>
      <c r="S55" s="403"/>
      <c r="T55" s="403"/>
      <c r="U55" s="403"/>
      <c r="V55" s="421">
        <v>0.15111754010912937</v>
      </c>
      <c r="W55" s="403">
        <v>4.5183220749864514E-2</v>
      </c>
      <c r="X55" s="403">
        <v>9.7582168486475579E-2</v>
      </c>
      <c r="Y55" s="403">
        <v>0.33296604852539763</v>
      </c>
      <c r="Z55" s="520">
        <v>0.41059516082635333</v>
      </c>
      <c r="AA55" s="403">
        <v>0</v>
      </c>
      <c r="AB55" s="403">
        <v>0</v>
      </c>
      <c r="AC55" s="403">
        <v>0</v>
      </c>
      <c r="AD55" s="403">
        <v>0</v>
      </c>
      <c r="AE55" s="403"/>
      <c r="AF55" s="403"/>
      <c r="AG55" s="403"/>
      <c r="AH55" s="403"/>
      <c r="AI55" s="404"/>
      <c r="AJ55" s="105"/>
      <c r="AK55" s="31"/>
      <c r="AL55" s="210"/>
    </row>
    <row r="56" spans="1:38" x14ac:dyDescent="0.35">
      <c r="A56" s="93"/>
      <c r="B56" s="27" t="s">
        <v>134</v>
      </c>
      <c r="C56" s="31" t="s">
        <v>127</v>
      </c>
      <c r="D56" s="31" t="s">
        <v>236</v>
      </c>
      <c r="E56" s="31" t="s">
        <v>214</v>
      </c>
      <c r="F56" s="21" t="s">
        <v>215</v>
      </c>
      <c r="G56" s="31" t="s">
        <v>209</v>
      </c>
      <c r="H56" s="421">
        <v>-0.89999999999999991</v>
      </c>
      <c r="I56" s="403">
        <v>-2.9</v>
      </c>
      <c r="J56" s="403">
        <v>-2.7</v>
      </c>
      <c r="K56" s="403">
        <v>-2.7</v>
      </c>
      <c r="L56" s="403">
        <v>-2.7</v>
      </c>
      <c r="M56" s="403">
        <v>0</v>
      </c>
      <c r="N56" s="403">
        <v>0</v>
      </c>
      <c r="O56" s="403">
        <v>0</v>
      </c>
      <c r="P56" s="404">
        <v>0</v>
      </c>
      <c r="Q56" s="403"/>
      <c r="R56" s="403"/>
      <c r="S56" s="403"/>
      <c r="T56" s="403"/>
      <c r="U56" s="403"/>
      <c r="V56" s="421">
        <v>-2.9747249999999996E-2</v>
      </c>
      <c r="W56" s="403">
        <v>-9.5852249999999986E-2</v>
      </c>
      <c r="X56" s="403">
        <v>-8.9241749999999995E-2</v>
      </c>
      <c r="Y56" s="403">
        <v>-8.9241749999999995E-2</v>
      </c>
      <c r="Z56" s="520">
        <v>-8.9241749999999995E-2</v>
      </c>
      <c r="AA56" s="403">
        <v>0</v>
      </c>
      <c r="AB56" s="403">
        <v>0</v>
      </c>
      <c r="AC56" s="403">
        <v>0</v>
      </c>
      <c r="AD56" s="403">
        <v>0</v>
      </c>
      <c r="AE56" s="403"/>
      <c r="AF56" s="403"/>
      <c r="AG56" s="403"/>
      <c r="AH56" s="403"/>
      <c r="AI56" s="404"/>
      <c r="AJ56" s="105"/>
      <c r="AK56" s="31"/>
      <c r="AL56" s="210"/>
    </row>
    <row r="57" spans="1:38" x14ac:dyDescent="0.35">
      <c r="A57" s="93"/>
      <c r="B57" s="27" t="s">
        <v>134</v>
      </c>
      <c r="C57" s="31" t="s">
        <v>127</v>
      </c>
      <c r="D57" s="31" t="s">
        <v>237</v>
      </c>
      <c r="E57" s="31" t="s">
        <v>214</v>
      </c>
      <c r="F57" s="21" t="s">
        <v>215</v>
      </c>
      <c r="G57" s="31" t="s">
        <v>209</v>
      </c>
      <c r="H57" s="421">
        <v>1.0000000000000009E-2</v>
      </c>
      <c r="I57" s="403">
        <v>2.0500000000000003</v>
      </c>
      <c r="J57" s="403">
        <v>0.3</v>
      </c>
      <c r="K57" s="403">
        <v>0.2</v>
      </c>
      <c r="L57" s="403">
        <v>-1.0000000000000009E-2</v>
      </c>
      <c r="M57" s="403">
        <v>0</v>
      </c>
      <c r="N57" s="403">
        <v>0</v>
      </c>
      <c r="O57" s="403">
        <v>0</v>
      </c>
      <c r="P57" s="404">
        <v>0</v>
      </c>
      <c r="Q57" s="403"/>
      <c r="R57" s="403"/>
      <c r="S57" s="403"/>
      <c r="T57" s="403"/>
      <c r="U57" s="403"/>
      <c r="V57" s="421">
        <v>3.3052500000000024E-4</v>
      </c>
      <c r="W57" s="403">
        <v>6.7757625000000016E-2</v>
      </c>
      <c r="X57" s="403">
        <v>9.9157499999999992E-3</v>
      </c>
      <c r="Y57" s="403">
        <v>6.6105000000000001E-3</v>
      </c>
      <c r="Z57" s="520">
        <v>-3.3052500000000024E-4</v>
      </c>
      <c r="AA57" s="403">
        <v>0</v>
      </c>
      <c r="AB57" s="403">
        <v>0</v>
      </c>
      <c r="AC57" s="403">
        <v>0</v>
      </c>
      <c r="AD57" s="403">
        <v>0</v>
      </c>
      <c r="AE57" s="403"/>
      <c r="AF57" s="403"/>
      <c r="AG57" s="403"/>
      <c r="AH57" s="403"/>
      <c r="AI57" s="404"/>
      <c r="AJ57" s="105"/>
      <c r="AK57" s="31"/>
      <c r="AL57" s="210"/>
    </row>
    <row r="58" spans="1:38" x14ac:dyDescent="0.35">
      <c r="A58" s="93"/>
      <c r="B58" s="27" t="s">
        <v>134</v>
      </c>
      <c r="C58" s="31" t="s">
        <v>127</v>
      </c>
      <c r="D58" s="31" t="s">
        <v>233</v>
      </c>
      <c r="E58" s="31" t="s">
        <v>214</v>
      </c>
      <c r="F58" s="21" t="s">
        <v>215</v>
      </c>
      <c r="G58" s="31" t="s">
        <v>209</v>
      </c>
      <c r="H58" s="421">
        <v>0</v>
      </c>
      <c r="I58" s="403">
        <v>0</v>
      </c>
      <c r="J58" s="403">
        <v>0</v>
      </c>
      <c r="K58" s="403">
        <v>0</v>
      </c>
      <c r="L58" s="403">
        <v>0</v>
      </c>
      <c r="M58" s="403">
        <v>0</v>
      </c>
      <c r="N58" s="403">
        <v>0</v>
      </c>
      <c r="O58" s="403">
        <v>0</v>
      </c>
      <c r="P58" s="404">
        <v>0</v>
      </c>
      <c r="Q58" s="403"/>
      <c r="R58" s="403"/>
      <c r="S58" s="403"/>
      <c r="T58" s="403"/>
      <c r="U58" s="403"/>
      <c r="V58" s="421">
        <v>0</v>
      </c>
      <c r="W58" s="403">
        <v>0</v>
      </c>
      <c r="X58" s="403">
        <v>0</v>
      </c>
      <c r="Y58" s="403">
        <v>0</v>
      </c>
      <c r="Z58" s="520">
        <v>0</v>
      </c>
      <c r="AA58" s="403">
        <v>0</v>
      </c>
      <c r="AB58" s="403">
        <v>0</v>
      </c>
      <c r="AC58" s="403">
        <v>0</v>
      </c>
      <c r="AD58" s="403">
        <v>0</v>
      </c>
      <c r="AE58" s="403"/>
      <c r="AF58" s="403"/>
      <c r="AG58" s="403"/>
      <c r="AH58" s="403"/>
      <c r="AI58" s="404"/>
      <c r="AJ58" s="105"/>
      <c r="AK58" s="31"/>
      <c r="AL58" s="210"/>
    </row>
    <row r="59" spans="1:38" x14ac:dyDescent="0.35">
      <c r="A59" s="93"/>
      <c r="B59" s="27" t="s">
        <v>134</v>
      </c>
      <c r="C59" s="31" t="s">
        <v>127</v>
      </c>
      <c r="D59" s="31" t="s">
        <v>238</v>
      </c>
      <c r="E59" s="31" t="s">
        <v>214</v>
      </c>
      <c r="F59" s="21" t="s">
        <v>215</v>
      </c>
      <c r="G59" s="31" t="s">
        <v>209</v>
      </c>
      <c r="H59" s="421">
        <v>0.90000000000000013</v>
      </c>
      <c r="I59" s="403">
        <v>1.5000000000000002</v>
      </c>
      <c r="J59" s="403">
        <v>0.90000000000000013</v>
      </c>
      <c r="K59" s="403">
        <v>-0.79999999999999993</v>
      </c>
      <c r="L59" s="403">
        <v>-0.39999999999999991</v>
      </c>
      <c r="M59" s="403">
        <v>0</v>
      </c>
      <c r="N59" s="403">
        <v>0</v>
      </c>
      <c r="O59" s="403">
        <v>0</v>
      </c>
      <c r="P59" s="404">
        <v>0</v>
      </c>
      <c r="Q59" s="403"/>
      <c r="R59" s="403"/>
      <c r="S59" s="403"/>
      <c r="T59" s="403"/>
      <c r="U59" s="403"/>
      <c r="V59" s="421">
        <v>2.9747250000000006E-2</v>
      </c>
      <c r="W59" s="403">
        <v>4.9578750000000005E-2</v>
      </c>
      <c r="X59" s="403">
        <v>2.9747250000000006E-2</v>
      </c>
      <c r="Y59" s="403">
        <v>-2.6441999999999997E-2</v>
      </c>
      <c r="Z59" s="520">
        <v>-1.3220999999999997E-2</v>
      </c>
      <c r="AA59" s="403">
        <v>0</v>
      </c>
      <c r="AB59" s="403">
        <v>0</v>
      </c>
      <c r="AC59" s="403">
        <v>0</v>
      </c>
      <c r="AD59" s="403">
        <v>0</v>
      </c>
      <c r="AE59" s="403"/>
      <c r="AF59" s="403"/>
      <c r="AG59" s="403"/>
      <c r="AH59" s="403"/>
      <c r="AI59" s="404"/>
      <c r="AJ59" s="105"/>
      <c r="AK59" s="31"/>
      <c r="AL59" s="210"/>
    </row>
    <row r="60" spans="1:38" x14ac:dyDescent="0.35">
      <c r="A60" s="93"/>
      <c r="B60" s="27" t="s">
        <v>134</v>
      </c>
      <c r="C60" s="31" t="s">
        <v>127</v>
      </c>
      <c r="D60" s="31" t="s">
        <v>246</v>
      </c>
      <c r="E60" s="31" t="s">
        <v>214</v>
      </c>
      <c r="F60" s="235" t="s">
        <v>215</v>
      </c>
      <c r="G60" s="31" t="s">
        <v>209</v>
      </c>
      <c r="H60" s="421">
        <v>-5.4</v>
      </c>
      <c r="I60" s="403">
        <v>-2.9000000000000004</v>
      </c>
      <c r="J60" s="403">
        <v>-3.5</v>
      </c>
      <c r="K60" s="403">
        <v>-9.8000000000000007</v>
      </c>
      <c r="L60" s="403">
        <v>-9.8000000000000007</v>
      </c>
      <c r="M60" s="403">
        <v>0</v>
      </c>
      <c r="N60" s="403">
        <v>0</v>
      </c>
      <c r="O60" s="403">
        <v>0</v>
      </c>
      <c r="P60" s="404">
        <v>0</v>
      </c>
      <c r="Q60" s="403"/>
      <c r="R60" s="403"/>
      <c r="S60" s="403"/>
      <c r="T60" s="403"/>
      <c r="U60" s="403"/>
      <c r="V60" s="421">
        <v>-0.17848349999999999</v>
      </c>
      <c r="W60" s="403">
        <v>-9.585225E-2</v>
      </c>
      <c r="X60" s="403">
        <v>-0.11568375</v>
      </c>
      <c r="Y60" s="403">
        <v>-0.32391449999999999</v>
      </c>
      <c r="Z60" s="520">
        <v>-0.32391449999999999</v>
      </c>
      <c r="AA60" s="403">
        <v>0</v>
      </c>
      <c r="AB60" s="403">
        <v>0</v>
      </c>
      <c r="AC60" s="403">
        <v>0</v>
      </c>
      <c r="AD60" s="403">
        <v>0</v>
      </c>
      <c r="AE60" s="403"/>
      <c r="AF60" s="403"/>
      <c r="AG60" s="403"/>
      <c r="AH60" s="403"/>
      <c r="AI60" s="404"/>
      <c r="AJ60" s="105"/>
      <c r="AK60" s="31"/>
      <c r="AL60" s="210"/>
    </row>
    <row r="61" spans="1:38" x14ac:dyDescent="0.35">
      <c r="A61" s="93"/>
      <c r="B61" s="27" t="s">
        <v>134</v>
      </c>
      <c r="C61" s="31" t="s">
        <v>127</v>
      </c>
      <c r="D61" s="31" t="s">
        <v>2440</v>
      </c>
      <c r="E61" s="31" t="s">
        <v>214</v>
      </c>
      <c r="F61" s="235" t="s">
        <v>215</v>
      </c>
      <c r="G61" s="31" t="s">
        <v>209</v>
      </c>
      <c r="H61" s="421">
        <v>5</v>
      </c>
      <c r="I61" s="403">
        <v>10.8</v>
      </c>
      <c r="J61" s="403">
        <v>0</v>
      </c>
      <c r="K61" s="403">
        <v>0</v>
      </c>
      <c r="L61" s="403">
        <v>0</v>
      </c>
      <c r="M61" s="403">
        <v>0</v>
      </c>
      <c r="N61" s="403">
        <v>0</v>
      </c>
      <c r="O61" s="403">
        <v>0</v>
      </c>
      <c r="P61" s="404">
        <v>0</v>
      </c>
      <c r="Q61" s="403"/>
      <c r="R61" s="403"/>
      <c r="S61" s="403"/>
      <c r="T61" s="403"/>
      <c r="U61" s="403"/>
      <c r="V61" s="421">
        <v>0.16526249999999998</v>
      </c>
      <c r="W61" s="403">
        <v>0.35696699999999998</v>
      </c>
      <c r="X61" s="403">
        <v>0</v>
      </c>
      <c r="Y61" s="403">
        <v>0</v>
      </c>
      <c r="Z61" s="520">
        <v>0</v>
      </c>
      <c r="AA61" s="403">
        <v>0</v>
      </c>
      <c r="AB61" s="403">
        <v>0</v>
      </c>
      <c r="AC61" s="403">
        <v>0</v>
      </c>
      <c r="AD61" s="403">
        <v>0</v>
      </c>
      <c r="AE61" s="403"/>
      <c r="AF61" s="403"/>
      <c r="AG61" s="403"/>
      <c r="AH61" s="403"/>
      <c r="AI61" s="404"/>
      <c r="AJ61" s="105"/>
      <c r="AK61" s="31"/>
      <c r="AL61" s="210"/>
    </row>
    <row r="62" spans="1:38" x14ac:dyDescent="0.35">
      <c r="A62" s="93"/>
      <c r="B62" s="27" t="s">
        <v>134</v>
      </c>
      <c r="C62" s="31" t="s">
        <v>127</v>
      </c>
      <c r="D62" s="31" t="s">
        <v>2441</v>
      </c>
      <c r="E62" s="31" t="s">
        <v>214</v>
      </c>
      <c r="F62" s="235" t="s">
        <v>215</v>
      </c>
      <c r="G62" s="31" t="s">
        <v>209</v>
      </c>
      <c r="H62" s="421">
        <v>0</v>
      </c>
      <c r="I62" s="403">
        <v>0</v>
      </c>
      <c r="J62" s="403">
        <v>0</v>
      </c>
      <c r="K62" s="403">
        <v>0</v>
      </c>
      <c r="L62" s="403">
        <v>0</v>
      </c>
      <c r="M62" s="403">
        <v>0</v>
      </c>
      <c r="N62" s="403">
        <v>0</v>
      </c>
      <c r="O62" s="403">
        <v>0</v>
      </c>
      <c r="P62" s="404">
        <v>0</v>
      </c>
      <c r="Q62" s="403"/>
      <c r="R62" s="403"/>
      <c r="S62" s="403"/>
      <c r="T62" s="403"/>
      <c r="U62" s="403"/>
      <c r="V62" s="421">
        <v>0</v>
      </c>
      <c r="W62" s="403">
        <v>0</v>
      </c>
      <c r="X62" s="403">
        <v>0</v>
      </c>
      <c r="Y62" s="403">
        <v>0</v>
      </c>
      <c r="Z62" s="520">
        <v>0</v>
      </c>
      <c r="AA62" s="403">
        <v>0</v>
      </c>
      <c r="AB62" s="403">
        <v>0</v>
      </c>
      <c r="AC62" s="403">
        <v>0</v>
      </c>
      <c r="AD62" s="403">
        <v>0</v>
      </c>
      <c r="AE62" s="403"/>
      <c r="AF62" s="403"/>
      <c r="AG62" s="403"/>
      <c r="AH62" s="403"/>
      <c r="AI62" s="404"/>
      <c r="AJ62" s="105"/>
      <c r="AK62" s="31"/>
      <c r="AL62" s="210"/>
    </row>
    <row r="63" spans="1:38" x14ac:dyDescent="0.35">
      <c r="A63" s="93"/>
      <c r="B63" s="27" t="s">
        <v>134</v>
      </c>
      <c r="C63" s="31" t="s">
        <v>127</v>
      </c>
      <c r="D63" s="31" t="s">
        <v>239</v>
      </c>
      <c r="E63" s="31" t="s">
        <v>214</v>
      </c>
      <c r="F63" s="235" t="s">
        <v>215</v>
      </c>
      <c r="G63" s="31" t="s">
        <v>209</v>
      </c>
      <c r="H63" s="421">
        <v>7.400000000000001E-2</v>
      </c>
      <c r="I63" s="403">
        <v>8.2000000000000017E-2</v>
      </c>
      <c r="J63" s="403">
        <v>-0.11799999999999997</v>
      </c>
      <c r="K63" s="403">
        <v>-6.7999999999999977E-2</v>
      </c>
      <c r="L63" s="403">
        <v>-0.13799999999999998</v>
      </c>
      <c r="M63" s="403">
        <v>0</v>
      </c>
      <c r="N63" s="403">
        <v>0</v>
      </c>
      <c r="O63" s="403">
        <v>0</v>
      </c>
      <c r="P63" s="404">
        <v>0</v>
      </c>
      <c r="Q63" s="403"/>
      <c r="R63" s="403"/>
      <c r="S63" s="403"/>
      <c r="T63" s="403"/>
      <c r="U63" s="403"/>
      <c r="V63" s="421">
        <v>2.4458850000000001E-3</v>
      </c>
      <c r="W63" s="403">
        <v>2.7103050000000005E-3</v>
      </c>
      <c r="X63" s="403">
        <v>-3.9001949999999987E-3</v>
      </c>
      <c r="Y63" s="403">
        <v>-2.2475699999999991E-3</v>
      </c>
      <c r="Z63" s="520">
        <v>-4.5612449999999994E-3</v>
      </c>
      <c r="AA63" s="403">
        <v>0</v>
      </c>
      <c r="AB63" s="403">
        <v>0</v>
      </c>
      <c r="AC63" s="403">
        <v>0</v>
      </c>
      <c r="AD63" s="403">
        <v>0</v>
      </c>
      <c r="AE63" s="403"/>
      <c r="AF63" s="403"/>
      <c r="AG63" s="403"/>
      <c r="AH63" s="403"/>
      <c r="AI63" s="404"/>
      <c r="AJ63" s="105"/>
      <c r="AK63" s="31"/>
      <c r="AL63" s="210"/>
    </row>
    <row r="64" spans="1:38" x14ac:dyDescent="0.35">
      <c r="A64" s="93"/>
      <c r="B64" s="27" t="s">
        <v>134</v>
      </c>
      <c r="C64" s="31" t="s">
        <v>127</v>
      </c>
      <c r="D64" s="31" t="s">
        <v>240</v>
      </c>
      <c r="E64" s="31" t="s">
        <v>214</v>
      </c>
      <c r="F64" s="235" t="s">
        <v>215</v>
      </c>
      <c r="G64" s="31" t="s">
        <v>209</v>
      </c>
      <c r="H64" s="421">
        <v>165</v>
      </c>
      <c r="I64" s="403">
        <v>363</v>
      </c>
      <c r="J64" s="403">
        <v>85</v>
      </c>
      <c r="K64" s="403">
        <v>0</v>
      </c>
      <c r="L64" s="403">
        <v>0</v>
      </c>
      <c r="M64" s="403">
        <v>0</v>
      </c>
      <c r="N64" s="403">
        <v>0</v>
      </c>
      <c r="O64" s="403">
        <v>0</v>
      </c>
      <c r="P64" s="404">
        <v>0</v>
      </c>
      <c r="Q64" s="403"/>
      <c r="R64" s="403"/>
      <c r="S64" s="403"/>
      <c r="T64" s="403"/>
      <c r="U64" s="403"/>
      <c r="V64" s="421">
        <v>5.4536624999999992</v>
      </c>
      <c r="W64" s="403">
        <v>11.9980575</v>
      </c>
      <c r="X64" s="403">
        <v>2.8094625</v>
      </c>
      <c r="Y64" s="403">
        <v>0</v>
      </c>
      <c r="Z64" s="520">
        <v>0</v>
      </c>
      <c r="AA64" s="403">
        <v>0</v>
      </c>
      <c r="AB64" s="403">
        <v>0</v>
      </c>
      <c r="AC64" s="403">
        <v>0</v>
      </c>
      <c r="AD64" s="403">
        <v>0</v>
      </c>
      <c r="AE64" s="403"/>
      <c r="AF64" s="403"/>
      <c r="AG64" s="403"/>
      <c r="AH64" s="403"/>
      <c r="AI64" s="404"/>
      <c r="AJ64" s="105"/>
      <c r="AK64" s="31"/>
      <c r="AL64" s="210"/>
    </row>
    <row r="65" spans="1:38" x14ac:dyDescent="0.35">
      <c r="A65" s="93"/>
      <c r="B65" s="27" t="s">
        <v>134</v>
      </c>
      <c r="C65" s="31" t="s">
        <v>127</v>
      </c>
      <c r="D65" s="31" t="s">
        <v>209</v>
      </c>
      <c r="E65" s="19" t="s">
        <v>242</v>
      </c>
      <c r="F65" s="19" t="s">
        <v>234</v>
      </c>
      <c r="G65" s="31" t="s">
        <v>2436</v>
      </c>
      <c r="H65" s="421">
        <v>0</v>
      </c>
      <c r="I65" s="403">
        <v>0</v>
      </c>
      <c r="J65" s="403">
        <v>0</v>
      </c>
      <c r="K65" s="403">
        <v>0</v>
      </c>
      <c r="L65" s="403">
        <v>0</v>
      </c>
      <c r="M65" s="403">
        <v>0</v>
      </c>
      <c r="N65" s="403">
        <v>0</v>
      </c>
      <c r="O65" s="403">
        <v>0</v>
      </c>
      <c r="P65" s="404">
        <v>0</v>
      </c>
      <c r="Q65" s="403"/>
      <c r="R65" s="403"/>
      <c r="S65" s="403"/>
      <c r="T65" s="403"/>
      <c r="U65" s="403"/>
      <c r="V65" s="421">
        <v>-5.4870000000000001</v>
      </c>
      <c r="W65" s="403">
        <v>0</v>
      </c>
      <c r="X65" s="403">
        <v>0</v>
      </c>
      <c r="Y65" s="403">
        <v>0</v>
      </c>
      <c r="Z65" s="520">
        <v>0</v>
      </c>
      <c r="AA65" s="403">
        <v>0</v>
      </c>
      <c r="AB65" s="403">
        <v>0</v>
      </c>
      <c r="AC65" s="403">
        <v>0</v>
      </c>
      <c r="AD65" s="403">
        <v>0</v>
      </c>
      <c r="AE65" s="403"/>
      <c r="AF65" s="403"/>
      <c r="AG65" s="403"/>
      <c r="AH65" s="403"/>
      <c r="AI65" s="404"/>
      <c r="AJ65" s="105"/>
      <c r="AK65" s="31"/>
      <c r="AL65" s="210"/>
    </row>
    <row r="66" spans="1:38" x14ac:dyDescent="0.35">
      <c r="A66" s="93"/>
      <c r="B66" s="27" t="s">
        <v>134</v>
      </c>
      <c r="C66" s="31" t="s">
        <v>128</v>
      </c>
      <c r="D66" s="31" t="s">
        <v>217</v>
      </c>
      <c r="E66" s="31" t="s">
        <v>214</v>
      </c>
      <c r="F66" s="235" t="s">
        <v>215</v>
      </c>
      <c r="G66" s="31" t="s">
        <v>209</v>
      </c>
      <c r="H66" s="421">
        <v>-0.36</v>
      </c>
      <c r="I66" s="403">
        <v>-0.36</v>
      </c>
      <c r="J66" s="403">
        <v>-0.36</v>
      </c>
      <c r="K66" s="403">
        <v>-0.36</v>
      </c>
      <c r="L66" s="403">
        <v>-0.36</v>
      </c>
      <c r="M66" s="403">
        <v>0</v>
      </c>
      <c r="N66" s="403">
        <v>0</v>
      </c>
      <c r="O66" s="403">
        <v>0</v>
      </c>
      <c r="P66" s="404">
        <v>0</v>
      </c>
      <c r="Q66" s="403"/>
      <c r="R66" s="403"/>
      <c r="S66" s="403"/>
      <c r="T66" s="403"/>
      <c r="U66" s="403"/>
      <c r="V66" s="425">
        <v>-1.08636957E-2</v>
      </c>
      <c r="W66" s="426">
        <v>-1.08636957E-2</v>
      </c>
      <c r="X66" s="426">
        <v>-1.08636957E-2</v>
      </c>
      <c r="Y66" s="426">
        <v>-1.08636957E-2</v>
      </c>
      <c r="Z66" s="530">
        <v>-1.08636957E-2</v>
      </c>
      <c r="AA66" s="403">
        <v>0</v>
      </c>
      <c r="AB66" s="403">
        <v>0</v>
      </c>
      <c r="AC66" s="403">
        <v>0</v>
      </c>
      <c r="AD66" s="403">
        <v>0</v>
      </c>
      <c r="AE66" s="403"/>
      <c r="AF66" s="403"/>
      <c r="AG66" s="403"/>
      <c r="AH66" s="403"/>
      <c r="AI66" s="404"/>
      <c r="AJ66" s="105"/>
      <c r="AK66" s="31"/>
      <c r="AL66" s="210"/>
    </row>
    <row r="67" spans="1:38" x14ac:dyDescent="0.35">
      <c r="A67" s="93"/>
      <c r="B67" s="27" t="s">
        <v>134</v>
      </c>
      <c r="C67" s="31" t="s">
        <v>128</v>
      </c>
      <c r="D67" s="229" t="s">
        <v>2444</v>
      </c>
      <c r="E67" s="31" t="s">
        <v>214</v>
      </c>
      <c r="F67" s="235" t="s">
        <v>215</v>
      </c>
      <c r="G67" s="31" t="s">
        <v>209</v>
      </c>
      <c r="H67" s="421">
        <v>535</v>
      </c>
      <c r="I67" s="403">
        <v>513</v>
      </c>
      <c r="J67" s="403">
        <v>68</v>
      </c>
      <c r="K67" s="403">
        <v>-201</v>
      </c>
      <c r="L67" s="403">
        <v>-481</v>
      </c>
      <c r="M67" s="403">
        <v>0</v>
      </c>
      <c r="N67" s="403">
        <v>0</v>
      </c>
      <c r="O67" s="403">
        <v>0</v>
      </c>
      <c r="P67" s="404">
        <v>0</v>
      </c>
      <c r="Q67" s="403"/>
      <c r="R67" s="403"/>
      <c r="S67" s="403"/>
      <c r="T67" s="403"/>
      <c r="U67" s="403"/>
      <c r="V67" s="425">
        <v>17.630038237499999</v>
      </c>
      <c r="W67" s="426">
        <v>16.905064702499999</v>
      </c>
      <c r="X67" s="426">
        <v>2.2408272899999999</v>
      </c>
      <c r="Y67" s="426">
        <v>-6.6236218424999995</v>
      </c>
      <c r="Z67" s="530">
        <v>-15.850557742499999</v>
      </c>
      <c r="AA67" s="403">
        <v>0</v>
      </c>
      <c r="AB67" s="403">
        <v>0</v>
      </c>
      <c r="AC67" s="403">
        <v>0</v>
      </c>
      <c r="AD67" s="403">
        <v>0</v>
      </c>
      <c r="AE67" s="403"/>
      <c r="AF67" s="403"/>
      <c r="AG67" s="403"/>
      <c r="AH67" s="403"/>
      <c r="AI67" s="404"/>
      <c r="AJ67" s="105"/>
      <c r="AK67" s="31"/>
      <c r="AL67" s="210"/>
    </row>
    <row r="68" spans="1:38" x14ac:dyDescent="0.35">
      <c r="A68" s="93"/>
      <c r="B68" s="27" t="s">
        <v>134</v>
      </c>
      <c r="C68" s="31" t="s">
        <v>128</v>
      </c>
      <c r="D68" s="229" t="s">
        <v>2448</v>
      </c>
      <c r="E68" s="31" t="s">
        <v>214</v>
      </c>
      <c r="F68" s="235" t="s">
        <v>215</v>
      </c>
      <c r="G68" s="31" t="s">
        <v>209</v>
      </c>
      <c r="H68" s="421">
        <v>-572</v>
      </c>
      <c r="I68" s="403">
        <v>-1150</v>
      </c>
      <c r="J68" s="403">
        <v>-1586</v>
      </c>
      <c r="K68" s="403">
        <v>-1634</v>
      </c>
      <c r="L68" s="403">
        <v>-1782</v>
      </c>
      <c r="M68" s="403">
        <v>0</v>
      </c>
      <c r="N68" s="403">
        <v>0</v>
      </c>
      <c r="O68" s="403">
        <v>0</v>
      </c>
      <c r="P68" s="404">
        <v>0</v>
      </c>
      <c r="Q68" s="403"/>
      <c r="R68" s="403"/>
      <c r="S68" s="403"/>
      <c r="T68" s="403"/>
      <c r="U68" s="403"/>
      <c r="V68" s="425">
        <v>-12.610322009999999</v>
      </c>
      <c r="W68" s="426">
        <v>-25.352920125000001</v>
      </c>
      <c r="X68" s="426">
        <v>-34.964983755000006</v>
      </c>
      <c r="Y68" s="426">
        <v>-36.023192595000005</v>
      </c>
      <c r="Z68" s="530">
        <v>-39.286003185000006</v>
      </c>
      <c r="AA68" s="403">
        <v>0</v>
      </c>
      <c r="AB68" s="403">
        <v>0</v>
      </c>
      <c r="AC68" s="403">
        <v>0</v>
      </c>
      <c r="AD68" s="403">
        <v>0</v>
      </c>
      <c r="AE68" s="403"/>
      <c r="AF68" s="403"/>
      <c r="AG68" s="403"/>
      <c r="AH68" s="403"/>
      <c r="AI68" s="404"/>
      <c r="AJ68" s="105"/>
      <c r="AK68" s="31"/>
      <c r="AL68" s="210"/>
    </row>
    <row r="69" spans="1:38" x14ac:dyDescent="0.35">
      <c r="A69" s="93"/>
      <c r="B69" s="27" t="s">
        <v>134</v>
      </c>
      <c r="C69" s="31" t="s">
        <v>128</v>
      </c>
      <c r="D69" s="229" t="s">
        <v>225</v>
      </c>
      <c r="E69" s="31" t="s">
        <v>214</v>
      </c>
      <c r="F69" s="21" t="s">
        <v>215</v>
      </c>
      <c r="G69" s="31" t="s">
        <v>209</v>
      </c>
      <c r="H69" s="421">
        <v>12</v>
      </c>
      <c r="I69" s="403">
        <v>30</v>
      </c>
      <c r="J69" s="403">
        <v>36</v>
      </c>
      <c r="K69" s="403">
        <v>36</v>
      </c>
      <c r="L69" s="403">
        <v>36</v>
      </c>
      <c r="M69" s="403">
        <v>0</v>
      </c>
      <c r="N69" s="403">
        <v>0</v>
      </c>
      <c r="O69" s="403">
        <v>0</v>
      </c>
      <c r="P69" s="404">
        <v>0</v>
      </c>
      <c r="Q69" s="403"/>
      <c r="R69" s="403"/>
      <c r="S69" s="403"/>
      <c r="T69" s="403"/>
      <c r="U69" s="403"/>
      <c r="V69" s="421">
        <v>6.0684389999999991E-2</v>
      </c>
      <c r="W69" s="403">
        <v>0.151710975</v>
      </c>
      <c r="X69" s="403">
        <v>0.18205316999999999</v>
      </c>
      <c r="Y69" s="403">
        <v>0.18205316999999999</v>
      </c>
      <c r="Z69" s="520">
        <v>0.18205316999999999</v>
      </c>
      <c r="AA69" s="403">
        <v>0</v>
      </c>
      <c r="AB69" s="403">
        <v>0</v>
      </c>
      <c r="AC69" s="403">
        <v>0</v>
      </c>
      <c r="AD69" s="403">
        <v>0</v>
      </c>
      <c r="AE69" s="403"/>
      <c r="AF69" s="403"/>
      <c r="AG69" s="403"/>
      <c r="AH69" s="403"/>
      <c r="AI69" s="404"/>
      <c r="AJ69" s="105"/>
      <c r="AK69" s="31"/>
      <c r="AL69" s="210"/>
    </row>
    <row r="70" spans="1:38" x14ac:dyDescent="0.35">
      <c r="A70" s="93"/>
      <c r="B70" s="27" t="s">
        <v>134</v>
      </c>
      <c r="C70" s="31" t="s">
        <v>128</v>
      </c>
      <c r="D70" s="31" t="s">
        <v>228</v>
      </c>
      <c r="E70" s="31" t="s">
        <v>214</v>
      </c>
      <c r="F70" s="21" t="s">
        <v>215</v>
      </c>
      <c r="G70" s="31" t="s">
        <v>209</v>
      </c>
      <c r="H70" s="421">
        <v>145</v>
      </c>
      <c r="I70" s="403">
        <v>164.8</v>
      </c>
      <c r="J70" s="403">
        <v>161.69999999999999</v>
      </c>
      <c r="K70" s="403">
        <v>148.6</v>
      </c>
      <c r="L70" s="403">
        <v>162.19999999999999</v>
      </c>
      <c r="M70" s="403">
        <v>0</v>
      </c>
      <c r="N70" s="403">
        <v>0</v>
      </c>
      <c r="O70" s="403">
        <v>0</v>
      </c>
      <c r="P70" s="404">
        <v>0</v>
      </c>
      <c r="Q70" s="403"/>
      <c r="R70" s="403"/>
      <c r="S70" s="403"/>
      <c r="T70" s="403"/>
      <c r="U70" s="403"/>
      <c r="V70" s="421">
        <v>4.1422875000000001</v>
      </c>
      <c r="W70" s="403">
        <v>4.7079240000000002</v>
      </c>
      <c r="X70" s="403">
        <v>4.6193647499999999</v>
      </c>
      <c r="Y70" s="403">
        <v>4.2451305000000001</v>
      </c>
      <c r="Z70" s="520">
        <v>4.6336484999999987</v>
      </c>
      <c r="AA70" s="403">
        <v>0</v>
      </c>
      <c r="AB70" s="403">
        <v>0</v>
      </c>
      <c r="AC70" s="403">
        <v>0</v>
      </c>
      <c r="AD70" s="403">
        <v>0</v>
      </c>
      <c r="AE70" s="403"/>
      <c r="AF70" s="403"/>
      <c r="AG70" s="403"/>
      <c r="AH70" s="403"/>
      <c r="AI70" s="404"/>
      <c r="AJ70" s="105"/>
      <c r="AK70" s="31"/>
      <c r="AL70" s="210"/>
    </row>
    <row r="71" spans="1:38" x14ac:dyDescent="0.35">
      <c r="A71" s="93"/>
      <c r="B71" s="27" t="s">
        <v>134</v>
      </c>
      <c r="C71" s="31" t="s">
        <v>128</v>
      </c>
      <c r="D71" s="230" t="s">
        <v>230</v>
      </c>
      <c r="E71" s="31" t="s">
        <v>214</v>
      </c>
      <c r="F71" s="21" t="s">
        <v>215</v>
      </c>
      <c r="G71" s="31" t="s">
        <v>209</v>
      </c>
      <c r="H71" s="421">
        <v>80</v>
      </c>
      <c r="I71" s="403">
        <v>80</v>
      </c>
      <c r="J71" s="403">
        <v>80</v>
      </c>
      <c r="K71" s="403">
        <v>80</v>
      </c>
      <c r="L71" s="403">
        <v>0</v>
      </c>
      <c r="M71" s="403">
        <v>0</v>
      </c>
      <c r="N71" s="403">
        <v>0</v>
      </c>
      <c r="O71" s="403">
        <v>0</v>
      </c>
      <c r="P71" s="404">
        <v>0</v>
      </c>
      <c r="Q71" s="403"/>
      <c r="R71" s="403"/>
      <c r="S71" s="403"/>
      <c r="T71" s="403"/>
      <c r="U71" s="403"/>
      <c r="V71" s="421">
        <v>7.9325999999999997E-3</v>
      </c>
      <c r="W71" s="403">
        <v>7.9325999999999997E-3</v>
      </c>
      <c r="X71" s="403">
        <v>7.9325999999999997E-3</v>
      </c>
      <c r="Y71" s="403">
        <v>7.9325999999999997E-3</v>
      </c>
      <c r="Z71" s="520">
        <v>0</v>
      </c>
      <c r="AA71" s="403">
        <v>0</v>
      </c>
      <c r="AB71" s="403">
        <v>0</v>
      </c>
      <c r="AC71" s="403">
        <v>0</v>
      </c>
      <c r="AD71" s="403">
        <v>0</v>
      </c>
      <c r="AE71" s="403"/>
      <c r="AF71" s="403"/>
      <c r="AG71" s="403"/>
      <c r="AH71" s="403"/>
      <c r="AI71" s="404"/>
      <c r="AJ71" s="105"/>
      <c r="AK71" s="31"/>
      <c r="AL71" s="210"/>
    </row>
    <row r="72" spans="1:38" x14ac:dyDescent="0.35">
      <c r="A72" s="93"/>
      <c r="B72" s="27" t="s">
        <v>135</v>
      </c>
      <c r="C72" s="31" t="s">
        <v>126</v>
      </c>
      <c r="D72" s="31" t="s">
        <v>209</v>
      </c>
      <c r="E72" s="31" t="s">
        <v>242</v>
      </c>
      <c r="F72" s="31" t="s">
        <v>245</v>
      </c>
      <c r="G72" s="31" t="s">
        <v>2436</v>
      </c>
      <c r="H72" s="449">
        <v>0</v>
      </c>
      <c r="I72" s="434">
        <v>0</v>
      </c>
      <c r="J72" s="434">
        <v>0</v>
      </c>
      <c r="K72" s="434">
        <v>0</v>
      </c>
      <c r="L72" s="434">
        <v>0</v>
      </c>
      <c r="M72" s="434">
        <v>0</v>
      </c>
      <c r="N72" s="434">
        <v>0</v>
      </c>
      <c r="O72" s="434">
        <v>0</v>
      </c>
      <c r="P72" s="435">
        <v>0</v>
      </c>
      <c r="Q72" s="434"/>
      <c r="R72" s="434"/>
      <c r="S72" s="434"/>
      <c r="T72" s="434"/>
      <c r="U72" s="434"/>
      <c r="V72" s="449">
        <v>0.11799999999999999</v>
      </c>
      <c r="W72" s="434">
        <v>0</v>
      </c>
      <c r="X72" s="434">
        <v>0</v>
      </c>
      <c r="Y72" s="434">
        <v>0</v>
      </c>
      <c r="Z72" s="527">
        <v>0</v>
      </c>
      <c r="AA72" s="434">
        <v>0</v>
      </c>
      <c r="AB72" s="434">
        <v>0</v>
      </c>
      <c r="AC72" s="434">
        <v>0</v>
      </c>
      <c r="AD72" s="434">
        <v>0</v>
      </c>
      <c r="AE72" s="434"/>
      <c r="AF72" s="434"/>
      <c r="AG72" s="434"/>
      <c r="AH72" s="434"/>
      <c r="AI72" s="435"/>
      <c r="AJ72" s="331"/>
      <c r="AK72" s="31"/>
      <c r="AL72" s="210"/>
    </row>
    <row r="73" spans="1:38" x14ac:dyDescent="0.35">
      <c r="A73" s="93"/>
      <c r="B73" s="27" t="s">
        <v>135</v>
      </c>
      <c r="C73" s="31" t="s">
        <v>126</v>
      </c>
      <c r="D73" s="31" t="s">
        <v>246</v>
      </c>
      <c r="E73" s="31" t="s">
        <v>214</v>
      </c>
      <c r="F73" s="31" t="s">
        <v>247</v>
      </c>
      <c r="G73" s="31" t="s">
        <v>2449</v>
      </c>
      <c r="H73" s="449">
        <v>3.6</v>
      </c>
      <c r="I73" s="434">
        <v>8.1</v>
      </c>
      <c r="J73" s="434">
        <v>0</v>
      </c>
      <c r="K73" s="434">
        <v>0</v>
      </c>
      <c r="L73" s="434">
        <v>0</v>
      </c>
      <c r="M73" s="434">
        <v>0</v>
      </c>
      <c r="N73" s="434">
        <v>0</v>
      </c>
      <c r="O73" s="434">
        <v>0</v>
      </c>
      <c r="P73" s="435">
        <v>0</v>
      </c>
      <c r="Q73" s="434"/>
      <c r="R73" s="434"/>
      <c r="S73" s="434"/>
      <c r="T73" s="434"/>
      <c r="U73" s="434"/>
      <c r="V73" s="449">
        <v>0.102843</v>
      </c>
      <c r="W73" s="434">
        <v>0.23139674999999998</v>
      </c>
      <c r="X73" s="434">
        <v>0</v>
      </c>
      <c r="Y73" s="434">
        <v>0</v>
      </c>
      <c r="Z73" s="527">
        <v>0</v>
      </c>
      <c r="AA73" s="434">
        <v>0</v>
      </c>
      <c r="AB73" s="434">
        <v>0</v>
      </c>
      <c r="AC73" s="434">
        <v>0</v>
      </c>
      <c r="AD73" s="434">
        <v>0</v>
      </c>
      <c r="AE73" s="434"/>
      <c r="AF73" s="434"/>
      <c r="AG73" s="434"/>
      <c r="AH73" s="434"/>
      <c r="AI73" s="435"/>
      <c r="AJ73" s="331"/>
      <c r="AK73" s="31"/>
      <c r="AL73" s="210"/>
    </row>
    <row r="74" spans="1:38" x14ac:dyDescent="0.35">
      <c r="A74" s="93"/>
      <c r="B74" s="27" t="s">
        <v>135</v>
      </c>
      <c r="C74" s="31" t="s">
        <v>126</v>
      </c>
      <c r="D74" s="31" t="s">
        <v>220</v>
      </c>
      <c r="E74" s="31" t="s">
        <v>214</v>
      </c>
      <c r="F74" s="31" t="s">
        <v>249</v>
      </c>
      <c r="G74" s="31" t="s">
        <v>250</v>
      </c>
      <c r="H74" s="449">
        <v>0</v>
      </c>
      <c r="I74" s="434">
        <v>350.5</v>
      </c>
      <c r="J74" s="434">
        <v>359.5</v>
      </c>
      <c r="K74" s="434">
        <v>370.5</v>
      </c>
      <c r="L74" s="434">
        <v>0</v>
      </c>
      <c r="M74" s="434">
        <v>0</v>
      </c>
      <c r="N74" s="434">
        <v>0</v>
      </c>
      <c r="O74" s="434">
        <v>0</v>
      </c>
      <c r="P74" s="435">
        <v>0</v>
      </c>
      <c r="Q74" s="434"/>
      <c r="R74" s="434"/>
      <c r="S74" s="434"/>
      <c r="T74" s="434"/>
      <c r="U74" s="434"/>
      <c r="V74" s="449">
        <v>0</v>
      </c>
      <c r="W74" s="434">
        <v>11.58490125</v>
      </c>
      <c r="X74" s="434">
        <v>11.882373749999999</v>
      </c>
      <c r="Y74" s="434">
        <v>12.245951250000001</v>
      </c>
      <c r="Z74" s="527">
        <v>0</v>
      </c>
      <c r="AA74" s="434">
        <v>0</v>
      </c>
      <c r="AB74" s="434">
        <v>0</v>
      </c>
      <c r="AC74" s="434">
        <v>0</v>
      </c>
      <c r="AD74" s="434">
        <v>0</v>
      </c>
      <c r="AE74" s="434"/>
      <c r="AF74" s="434"/>
      <c r="AG74" s="434"/>
      <c r="AH74" s="434"/>
      <c r="AI74" s="435"/>
      <c r="AJ74" s="331"/>
      <c r="AK74" s="31"/>
      <c r="AL74" s="210"/>
    </row>
    <row r="75" spans="1:38" x14ac:dyDescent="0.35">
      <c r="A75" s="93"/>
      <c r="B75" s="27" t="s">
        <v>135</v>
      </c>
      <c r="C75" s="31" t="s">
        <v>126</v>
      </c>
      <c r="D75" s="31" t="s">
        <v>220</v>
      </c>
      <c r="E75" s="31" t="s">
        <v>214</v>
      </c>
      <c r="F75" s="31" t="s">
        <v>251</v>
      </c>
      <c r="G75" s="31" t="s">
        <v>250</v>
      </c>
      <c r="H75" s="449">
        <v>0</v>
      </c>
      <c r="I75" s="434">
        <v>51.5</v>
      </c>
      <c r="J75" s="434">
        <v>53</v>
      </c>
      <c r="K75" s="434">
        <v>54.5</v>
      </c>
      <c r="L75" s="434">
        <v>0</v>
      </c>
      <c r="M75" s="434">
        <v>0</v>
      </c>
      <c r="N75" s="434">
        <v>0</v>
      </c>
      <c r="O75" s="434">
        <v>0</v>
      </c>
      <c r="P75" s="435">
        <v>0</v>
      </c>
      <c r="Q75" s="434"/>
      <c r="R75" s="434"/>
      <c r="S75" s="434"/>
      <c r="T75" s="434"/>
      <c r="U75" s="434"/>
      <c r="V75" s="449">
        <v>0</v>
      </c>
      <c r="W75" s="434">
        <v>1.7022037499999998</v>
      </c>
      <c r="X75" s="434">
        <v>1.7517825</v>
      </c>
      <c r="Y75" s="434">
        <v>1.80136125</v>
      </c>
      <c r="Z75" s="527">
        <v>0</v>
      </c>
      <c r="AA75" s="434">
        <v>0</v>
      </c>
      <c r="AB75" s="434">
        <v>0</v>
      </c>
      <c r="AC75" s="434">
        <v>0</v>
      </c>
      <c r="AD75" s="434">
        <v>0</v>
      </c>
      <c r="AE75" s="434"/>
      <c r="AF75" s="434"/>
      <c r="AG75" s="434"/>
      <c r="AH75" s="434"/>
      <c r="AI75" s="435"/>
      <c r="AJ75" s="331"/>
      <c r="AK75" s="31"/>
      <c r="AL75" s="210"/>
    </row>
    <row r="76" spans="1:38" x14ac:dyDescent="0.35">
      <c r="A76" s="93"/>
      <c r="B76" s="27" t="s">
        <v>135</v>
      </c>
      <c r="C76" s="31" t="s">
        <v>126</v>
      </c>
      <c r="D76" s="31" t="s">
        <v>220</v>
      </c>
      <c r="E76" s="31" t="s">
        <v>214</v>
      </c>
      <c r="F76" s="31" t="s">
        <v>252</v>
      </c>
      <c r="G76" s="31" t="s">
        <v>250</v>
      </c>
      <c r="H76" s="449">
        <v>0</v>
      </c>
      <c r="I76" s="434">
        <v>313</v>
      </c>
      <c r="J76" s="434">
        <v>321</v>
      </c>
      <c r="K76" s="434">
        <v>331</v>
      </c>
      <c r="L76" s="434">
        <v>0</v>
      </c>
      <c r="M76" s="434">
        <v>0</v>
      </c>
      <c r="N76" s="434">
        <v>0</v>
      </c>
      <c r="O76" s="434">
        <v>0</v>
      </c>
      <c r="P76" s="435">
        <v>0</v>
      </c>
      <c r="Q76" s="434"/>
      <c r="R76" s="434"/>
      <c r="S76" s="434"/>
      <c r="T76" s="434"/>
      <c r="U76" s="434"/>
      <c r="V76" s="449">
        <v>0</v>
      </c>
      <c r="W76" s="434">
        <v>10.345432499999999</v>
      </c>
      <c r="X76" s="434">
        <v>10.609852499999999</v>
      </c>
      <c r="Y76" s="434">
        <v>10.9403775</v>
      </c>
      <c r="Z76" s="527">
        <v>0</v>
      </c>
      <c r="AA76" s="434">
        <v>0</v>
      </c>
      <c r="AB76" s="434">
        <v>0</v>
      </c>
      <c r="AC76" s="434">
        <v>0</v>
      </c>
      <c r="AD76" s="434">
        <v>0</v>
      </c>
      <c r="AE76" s="434"/>
      <c r="AF76" s="434"/>
      <c r="AG76" s="434"/>
      <c r="AH76" s="434"/>
      <c r="AI76" s="435"/>
      <c r="AJ76" s="331"/>
      <c r="AK76" s="31"/>
      <c r="AL76" s="210"/>
    </row>
    <row r="77" spans="1:38" x14ac:dyDescent="0.35">
      <c r="A77" s="93"/>
      <c r="B77" s="27" t="s">
        <v>135</v>
      </c>
      <c r="C77" s="31" t="s">
        <v>126</v>
      </c>
      <c r="D77" s="31" t="s">
        <v>253</v>
      </c>
      <c r="E77" s="31" t="s">
        <v>214</v>
      </c>
      <c r="F77" s="31" t="s">
        <v>254</v>
      </c>
      <c r="G77" s="31" t="s">
        <v>250</v>
      </c>
      <c r="H77" s="449">
        <v>0</v>
      </c>
      <c r="I77" s="434">
        <v>350.5</v>
      </c>
      <c r="J77" s="434">
        <v>359.5</v>
      </c>
      <c r="K77" s="434">
        <v>370.5</v>
      </c>
      <c r="L77" s="434">
        <v>0</v>
      </c>
      <c r="M77" s="434">
        <v>0</v>
      </c>
      <c r="N77" s="434">
        <v>0</v>
      </c>
      <c r="O77" s="434">
        <v>0</v>
      </c>
      <c r="P77" s="435">
        <v>0</v>
      </c>
      <c r="Q77" s="434"/>
      <c r="R77" s="434"/>
      <c r="S77" s="434"/>
      <c r="T77" s="434"/>
      <c r="U77" s="434"/>
      <c r="V77" s="449">
        <v>0</v>
      </c>
      <c r="W77" s="434">
        <v>11.58490125</v>
      </c>
      <c r="X77" s="434">
        <v>11.882373749999999</v>
      </c>
      <c r="Y77" s="434">
        <v>12.245951250000001</v>
      </c>
      <c r="Z77" s="527">
        <v>0</v>
      </c>
      <c r="AA77" s="434">
        <v>0</v>
      </c>
      <c r="AB77" s="434">
        <v>0</v>
      </c>
      <c r="AC77" s="434">
        <v>0</v>
      </c>
      <c r="AD77" s="434">
        <v>0</v>
      </c>
      <c r="AE77" s="434"/>
      <c r="AF77" s="434"/>
      <c r="AG77" s="434"/>
      <c r="AH77" s="434"/>
      <c r="AI77" s="435"/>
      <c r="AJ77" s="331"/>
      <c r="AK77" s="31"/>
      <c r="AL77" s="210"/>
    </row>
    <row r="78" spans="1:38" x14ac:dyDescent="0.35">
      <c r="A78" s="93"/>
      <c r="B78" s="27" t="s">
        <v>135</v>
      </c>
      <c r="C78" s="31" t="s">
        <v>126</v>
      </c>
      <c r="D78" s="31" t="s">
        <v>253</v>
      </c>
      <c r="E78" s="31" t="s">
        <v>214</v>
      </c>
      <c r="F78" s="31" t="s">
        <v>2450</v>
      </c>
      <c r="G78" s="31" t="s">
        <v>250</v>
      </c>
      <c r="H78" s="449">
        <v>0</v>
      </c>
      <c r="I78" s="434">
        <v>51.5</v>
      </c>
      <c r="J78" s="434">
        <v>53</v>
      </c>
      <c r="K78" s="434">
        <v>54.5</v>
      </c>
      <c r="L78" s="434">
        <v>0</v>
      </c>
      <c r="M78" s="434">
        <v>0</v>
      </c>
      <c r="N78" s="434">
        <v>0</v>
      </c>
      <c r="O78" s="434">
        <v>0</v>
      </c>
      <c r="P78" s="435">
        <v>0</v>
      </c>
      <c r="Q78" s="434"/>
      <c r="R78" s="434"/>
      <c r="S78" s="434"/>
      <c r="T78" s="434"/>
      <c r="U78" s="434"/>
      <c r="V78" s="449">
        <v>0</v>
      </c>
      <c r="W78" s="434">
        <v>1.7022037499999998</v>
      </c>
      <c r="X78" s="434">
        <v>1.7517825</v>
      </c>
      <c r="Y78" s="434">
        <v>1.80136125</v>
      </c>
      <c r="Z78" s="527">
        <v>0</v>
      </c>
      <c r="AA78" s="434">
        <v>0</v>
      </c>
      <c r="AB78" s="434">
        <v>0</v>
      </c>
      <c r="AC78" s="434">
        <v>0</v>
      </c>
      <c r="AD78" s="434">
        <v>0</v>
      </c>
      <c r="AE78" s="434"/>
      <c r="AF78" s="434"/>
      <c r="AG78" s="434"/>
      <c r="AH78" s="434"/>
      <c r="AI78" s="435"/>
      <c r="AJ78" s="331"/>
      <c r="AK78" s="31"/>
      <c r="AL78" s="210"/>
    </row>
    <row r="79" spans="1:38" x14ac:dyDescent="0.35">
      <c r="A79" s="93"/>
      <c r="B79" s="27" t="s">
        <v>135</v>
      </c>
      <c r="C79" s="31" t="s">
        <v>126</v>
      </c>
      <c r="D79" s="31" t="s">
        <v>253</v>
      </c>
      <c r="E79" s="31" t="s">
        <v>214</v>
      </c>
      <c r="F79" s="31" t="s">
        <v>256</v>
      </c>
      <c r="G79" s="31" t="s">
        <v>250</v>
      </c>
      <c r="H79" s="449">
        <v>0</v>
      </c>
      <c r="I79" s="434">
        <v>313</v>
      </c>
      <c r="J79" s="434">
        <v>321</v>
      </c>
      <c r="K79" s="434">
        <v>331</v>
      </c>
      <c r="L79" s="434">
        <v>0</v>
      </c>
      <c r="M79" s="434">
        <v>0</v>
      </c>
      <c r="N79" s="434">
        <v>0</v>
      </c>
      <c r="O79" s="434">
        <v>0</v>
      </c>
      <c r="P79" s="435">
        <v>0</v>
      </c>
      <c r="Q79" s="434"/>
      <c r="R79" s="434"/>
      <c r="S79" s="434"/>
      <c r="T79" s="434"/>
      <c r="U79" s="434"/>
      <c r="V79" s="449">
        <v>0</v>
      </c>
      <c r="W79" s="434">
        <v>10.345432499999999</v>
      </c>
      <c r="X79" s="434">
        <v>10.609852499999999</v>
      </c>
      <c r="Y79" s="434">
        <v>10.9403775</v>
      </c>
      <c r="Z79" s="527">
        <v>0</v>
      </c>
      <c r="AA79" s="434">
        <v>0</v>
      </c>
      <c r="AB79" s="434">
        <v>0</v>
      </c>
      <c r="AC79" s="434">
        <v>0</v>
      </c>
      <c r="AD79" s="434">
        <v>0</v>
      </c>
      <c r="AE79" s="434"/>
      <c r="AF79" s="434"/>
      <c r="AG79" s="434"/>
      <c r="AH79" s="434"/>
      <c r="AI79" s="435"/>
      <c r="AJ79" s="331"/>
      <c r="AK79" s="31"/>
      <c r="AL79" s="210"/>
    </row>
    <row r="80" spans="1:38" x14ac:dyDescent="0.35">
      <c r="A80" s="93"/>
      <c r="B80" s="27" t="s">
        <v>135</v>
      </c>
      <c r="C80" s="31" t="s">
        <v>126</v>
      </c>
      <c r="D80" s="31" t="s">
        <v>253</v>
      </c>
      <c r="E80" s="31" t="s">
        <v>214</v>
      </c>
      <c r="F80" s="31" t="s">
        <v>257</v>
      </c>
      <c r="G80" s="31" t="s">
        <v>250</v>
      </c>
      <c r="H80" s="449">
        <v>41</v>
      </c>
      <c r="I80" s="434">
        <v>41</v>
      </c>
      <c r="J80" s="434">
        <v>0</v>
      </c>
      <c r="K80" s="434">
        <v>0</v>
      </c>
      <c r="L80" s="434">
        <v>0</v>
      </c>
      <c r="M80" s="434">
        <v>0</v>
      </c>
      <c r="N80" s="434">
        <v>0</v>
      </c>
      <c r="O80" s="434">
        <v>0</v>
      </c>
      <c r="P80" s="435">
        <v>0</v>
      </c>
      <c r="Q80" s="434"/>
      <c r="R80" s="434"/>
      <c r="S80" s="434"/>
      <c r="T80" s="434"/>
      <c r="U80" s="434"/>
      <c r="V80" s="449">
        <v>1.3551525</v>
      </c>
      <c r="W80" s="434">
        <v>1.3551525</v>
      </c>
      <c r="X80" s="434">
        <v>0</v>
      </c>
      <c r="Y80" s="434">
        <v>0</v>
      </c>
      <c r="Z80" s="527">
        <v>0</v>
      </c>
      <c r="AA80" s="434">
        <v>0</v>
      </c>
      <c r="AB80" s="434">
        <v>0</v>
      </c>
      <c r="AC80" s="434">
        <v>0</v>
      </c>
      <c r="AD80" s="434">
        <v>0</v>
      </c>
      <c r="AE80" s="434"/>
      <c r="AF80" s="434"/>
      <c r="AG80" s="434"/>
      <c r="AH80" s="434"/>
      <c r="AI80" s="435"/>
      <c r="AJ80" s="331"/>
      <c r="AK80" s="31"/>
      <c r="AL80" s="210"/>
    </row>
    <row r="81" spans="1:38" x14ac:dyDescent="0.35">
      <c r="A81" s="93"/>
      <c r="B81" s="27" t="s">
        <v>135</v>
      </c>
      <c r="C81" s="31" t="s">
        <v>126</v>
      </c>
      <c r="D81" s="31" t="s">
        <v>258</v>
      </c>
      <c r="E81" s="31" t="s">
        <v>214</v>
      </c>
      <c r="F81" s="31" t="s">
        <v>259</v>
      </c>
      <c r="G81" s="31" t="s">
        <v>250</v>
      </c>
      <c r="H81" s="449">
        <v>5</v>
      </c>
      <c r="I81" s="434">
        <v>5</v>
      </c>
      <c r="J81" s="434">
        <v>0</v>
      </c>
      <c r="K81" s="434">
        <v>0</v>
      </c>
      <c r="L81" s="434">
        <v>0</v>
      </c>
      <c r="M81" s="434">
        <v>0</v>
      </c>
      <c r="N81" s="434">
        <v>0</v>
      </c>
      <c r="O81" s="434">
        <v>0</v>
      </c>
      <c r="P81" s="435">
        <v>0</v>
      </c>
      <c r="Q81" s="434"/>
      <c r="R81" s="434"/>
      <c r="S81" s="434"/>
      <c r="T81" s="434"/>
      <c r="U81" s="434"/>
      <c r="V81" s="449">
        <v>0.16526249999999998</v>
      </c>
      <c r="W81" s="434">
        <v>0.16526249999999998</v>
      </c>
      <c r="X81" s="434">
        <v>0</v>
      </c>
      <c r="Y81" s="434">
        <v>0</v>
      </c>
      <c r="Z81" s="527">
        <v>0</v>
      </c>
      <c r="AA81" s="434">
        <v>0</v>
      </c>
      <c r="AB81" s="434">
        <v>0</v>
      </c>
      <c r="AC81" s="434">
        <v>0</v>
      </c>
      <c r="AD81" s="434">
        <v>0</v>
      </c>
      <c r="AE81" s="434"/>
      <c r="AF81" s="434"/>
      <c r="AG81" s="434"/>
      <c r="AH81" s="434"/>
      <c r="AI81" s="435"/>
      <c r="AJ81" s="331"/>
      <c r="AK81" s="31"/>
      <c r="AL81" s="210"/>
    </row>
    <row r="82" spans="1:38" x14ac:dyDescent="0.35">
      <c r="A82" s="93"/>
      <c r="B82" s="27" t="s">
        <v>135</v>
      </c>
      <c r="C82" s="31" t="s">
        <v>126</v>
      </c>
      <c r="D82" s="31" t="s">
        <v>258</v>
      </c>
      <c r="E82" s="31" t="s">
        <v>214</v>
      </c>
      <c r="F82" s="31" t="s">
        <v>260</v>
      </c>
      <c r="G82" s="31" t="s">
        <v>250</v>
      </c>
      <c r="H82" s="449">
        <v>2.5</v>
      </c>
      <c r="I82" s="434">
        <v>2.5</v>
      </c>
      <c r="J82" s="434">
        <v>0</v>
      </c>
      <c r="K82" s="434">
        <v>0</v>
      </c>
      <c r="L82" s="434">
        <v>0</v>
      </c>
      <c r="M82" s="434">
        <v>0</v>
      </c>
      <c r="N82" s="434">
        <v>0</v>
      </c>
      <c r="O82" s="434">
        <v>0</v>
      </c>
      <c r="P82" s="435">
        <v>0</v>
      </c>
      <c r="Q82" s="434"/>
      <c r="R82" s="434"/>
      <c r="S82" s="434"/>
      <c r="T82" s="434"/>
      <c r="U82" s="434"/>
      <c r="V82" s="449">
        <v>8.2631249999999989E-2</v>
      </c>
      <c r="W82" s="434">
        <v>8.2631249999999989E-2</v>
      </c>
      <c r="X82" s="434">
        <v>0</v>
      </c>
      <c r="Y82" s="434">
        <v>0</v>
      </c>
      <c r="Z82" s="527">
        <v>0</v>
      </c>
      <c r="AA82" s="434">
        <v>0</v>
      </c>
      <c r="AB82" s="434">
        <v>0</v>
      </c>
      <c r="AC82" s="434">
        <v>0</v>
      </c>
      <c r="AD82" s="434">
        <v>0</v>
      </c>
      <c r="AE82" s="434"/>
      <c r="AF82" s="434"/>
      <c r="AG82" s="434"/>
      <c r="AH82" s="434"/>
      <c r="AI82" s="435"/>
      <c r="AJ82" s="331"/>
      <c r="AK82" s="31"/>
      <c r="AL82" s="210"/>
    </row>
    <row r="83" spans="1:38" x14ac:dyDescent="0.35">
      <c r="A83" s="93"/>
      <c r="B83" s="27" t="s">
        <v>135</v>
      </c>
      <c r="C83" s="31" t="s">
        <v>126</v>
      </c>
      <c r="D83" s="31" t="s">
        <v>258</v>
      </c>
      <c r="E83" s="31" t="s">
        <v>214</v>
      </c>
      <c r="F83" s="31" t="s">
        <v>261</v>
      </c>
      <c r="G83" s="31" t="s">
        <v>250</v>
      </c>
      <c r="H83" s="449">
        <v>0.5</v>
      </c>
      <c r="I83" s="434">
        <v>0</v>
      </c>
      <c r="J83" s="434">
        <v>0</v>
      </c>
      <c r="K83" s="434">
        <v>0</v>
      </c>
      <c r="L83" s="434">
        <v>0</v>
      </c>
      <c r="M83" s="434">
        <v>0</v>
      </c>
      <c r="N83" s="434">
        <v>0</v>
      </c>
      <c r="O83" s="434">
        <v>0</v>
      </c>
      <c r="P83" s="435">
        <v>0</v>
      </c>
      <c r="Q83" s="434"/>
      <c r="R83" s="434"/>
      <c r="S83" s="434"/>
      <c r="T83" s="434"/>
      <c r="U83" s="434"/>
      <c r="V83" s="449">
        <v>1.6526249999999999E-2</v>
      </c>
      <c r="W83" s="434">
        <v>0</v>
      </c>
      <c r="X83" s="434">
        <v>0</v>
      </c>
      <c r="Y83" s="434">
        <v>0</v>
      </c>
      <c r="Z83" s="527">
        <v>0</v>
      </c>
      <c r="AA83" s="434">
        <v>0</v>
      </c>
      <c r="AB83" s="434">
        <v>0</v>
      </c>
      <c r="AC83" s="434">
        <v>0</v>
      </c>
      <c r="AD83" s="434">
        <v>0</v>
      </c>
      <c r="AE83" s="434"/>
      <c r="AF83" s="434"/>
      <c r="AG83" s="434"/>
      <c r="AH83" s="434"/>
      <c r="AI83" s="435"/>
      <c r="AJ83" s="331"/>
      <c r="AK83" s="31"/>
      <c r="AL83" s="210"/>
    </row>
    <row r="84" spans="1:38" x14ac:dyDescent="0.35">
      <c r="A84" s="93"/>
      <c r="B84" s="27" t="s">
        <v>135</v>
      </c>
      <c r="C84" s="31" t="s">
        <v>126</v>
      </c>
      <c r="D84" s="31" t="s">
        <v>213</v>
      </c>
      <c r="E84" s="31" t="s">
        <v>214</v>
      </c>
      <c r="F84" s="31" t="s">
        <v>262</v>
      </c>
      <c r="G84" s="31" t="s">
        <v>250</v>
      </c>
      <c r="H84" s="449">
        <v>0</v>
      </c>
      <c r="I84" s="434">
        <v>50</v>
      </c>
      <c r="J84" s="434">
        <v>53</v>
      </c>
      <c r="K84" s="434">
        <v>51</v>
      </c>
      <c r="L84" s="434">
        <v>0</v>
      </c>
      <c r="M84" s="434">
        <v>0</v>
      </c>
      <c r="N84" s="434">
        <v>0</v>
      </c>
      <c r="O84" s="434">
        <v>0</v>
      </c>
      <c r="P84" s="435">
        <v>0</v>
      </c>
      <c r="Q84" s="434"/>
      <c r="R84" s="434"/>
      <c r="S84" s="434"/>
      <c r="T84" s="434"/>
      <c r="U84" s="434"/>
      <c r="V84" s="449">
        <v>0</v>
      </c>
      <c r="W84" s="434">
        <v>1.652625</v>
      </c>
      <c r="X84" s="434">
        <v>1.7517825</v>
      </c>
      <c r="Y84" s="434">
        <v>1.6856774999999999</v>
      </c>
      <c r="Z84" s="527">
        <v>0</v>
      </c>
      <c r="AA84" s="434">
        <v>0</v>
      </c>
      <c r="AB84" s="434">
        <v>0</v>
      </c>
      <c r="AC84" s="434">
        <v>0</v>
      </c>
      <c r="AD84" s="434">
        <v>0</v>
      </c>
      <c r="AE84" s="434"/>
      <c r="AF84" s="434"/>
      <c r="AG84" s="434"/>
      <c r="AH84" s="434"/>
      <c r="AI84" s="435"/>
      <c r="AJ84" s="331"/>
      <c r="AK84" s="31"/>
      <c r="AL84" s="210"/>
    </row>
    <row r="85" spans="1:38" x14ac:dyDescent="0.35">
      <c r="A85" s="93"/>
      <c r="B85" s="27" t="s">
        <v>135</v>
      </c>
      <c r="C85" s="31" t="s">
        <v>126</v>
      </c>
      <c r="D85" s="31" t="s">
        <v>213</v>
      </c>
      <c r="E85" s="31" t="s">
        <v>214</v>
      </c>
      <c r="F85" s="31" t="s">
        <v>263</v>
      </c>
      <c r="G85" s="31" t="s">
        <v>250</v>
      </c>
      <c r="H85" s="449">
        <v>0</v>
      </c>
      <c r="I85" s="434">
        <v>93</v>
      </c>
      <c r="J85" s="434">
        <v>160</v>
      </c>
      <c r="K85" s="434">
        <v>160</v>
      </c>
      <c r="L85" s="434">
        <v>0</v>
      </c>
      <c r="M85" s="434">
        <v>0</v>
      </c>
      <c r="N85" s="434">
        <v>0</v>
      </c>
      <c r="O85" s="434">
        <v>0</v>
      </c>
      <c r="P85" s="435">
        <v>0</v>
      </c>
      <c r="Q85" s="434"/>
      <c r="R85" s="434"/>
      <c r="S85" s="434"/>
      <c r="T85" s="434"/>
      <c r="U85" s="434"/>
      <c r="V85" s="449">
        <v>0</v>
      </c>
      <c r="W85" s="434">
        <v>3.0738824999999999</v>
      </c>
      <c r="X85" s="434">
        <v>5.2883999999999993</v>
      </c>
      <c r="Y85" s="434">
        <v>5.2883999999999993</v>
      </c>
      <c r="Z85" s="527">
        <v>0</v>
      </c>
      <c r="AA85" s="434">
        <v>0</v>
      </c>
      <c r="AB85" s="434">
        <v>0</v>
      </c>
      <c r="AC85" s="434">
        <v>0</v>
      </c>
      <c r="AD85" s="434">
        <v>0</v>
      </c>
      <c r="AE85" s="434"/>
      <c r="AF85" s="434"/>
      <c r="AG85" s="434"/>
      <c r="AH85" s="434"/>
      <c r="AI85" s="435"/>
      <c r="AJ85" s="331"/>
      <c r="AK85" s="31"/>
      <c r="AL85" s="210"/>
    </row>
    <row r="86" spans="1:38" x14ac:dyDescent="0.35">
      <c r="A86" s="93"/>
      <c r="B86" s="27" t="s">
        <v>135</v>
      </c>
      <c r="C86" s="31" t="s">
        <v>126</v>
      </c>
      <c r="D86" s="31" t="s">
        <v>213</v>
      </c>
      <c r="E86" s="31" t="s">
        <v>214</v>
      </c>
      <c r="F86" s="31" t="s">
        <v>264</v>
      </c>
      <c r="G86" s="31" t="s">
        <v>250</v>
      </c>
      <c r="H86" s="449">
        <v>61</v>
      </c>
      <c r="I86" s="434">
        <v>170</v>
      </c>
      <c r="J86" s="434">
        <v>110</v>
      </c>
      <c r="K86" s="434">
        <v>43</v>
      </c>
      <c r="L86" s="434">
        <v>0</v>
      </c>
      <c r="M86" s="434">
        <v>0</v>
      </c>
      <c r="N86" s="434">
        <v>0</v>
      </c>
      <c r="O86" s="434">
        <v>0</v>
      </c>
      <c r="P86" s="435">
        <v>0</v>
      </c>
      <c r="Q86" s="434"/>
      <c r="R86" s="434"/>
      <c r="S86" s="434"/>
      <c r="T86" s="434"/>
      <c r="U86" s="434"/>
      <c r="V86" s="449">
        <v>2.0162024999999999</v>
      </c>
      <c r="W86" s="434">
        <v>5.6189249999999999</v>
      </c>
      <c r="X86" s="434">
        <v>3.6357750000000002</v>
      </c>
      <c r="Y86" s="434">
        <v>1.4212575000000001</v>
      </c>
      <c r="Z86" s="527">
        <v>0</v>
      </c>
      <c r="AA86" s="434">
        <v>0</v>
      </c>
      <c r="AB86" s="434">
        <v>0</v>
      </c>
      <c r="AC86" s="434">
        <v>0</v>
      </c>
      <c r="AD86" s="434">
        <v>0</v>
      </c>
      <c r="AE86" s="434"/>
      <c r="AF86" s="434"/>
      <c r="AG86" s="434"/>
      <c r="AH86" s="434"/>
      <c r="AI86" s="435"/>
      <c r="AJ86" s="331"/>
      <c r="AK86" s="31"/>
      <c r="AL86" s="210"/>
    </row>
    <row r="87" spans="1:38" x14ac:dyDescent="0.35">
      <c r="A87" s="93"/>
      <c r="B87" s="27" t="s">
        <v>135</v>
      </c>
      <c r="C87" s="31" t="s">
        <v>126</v>
      </c>
      <c r="D87" s="31" t="s">
        <v>213</v>
      </c>
      <c r="E87" s="31" t="s">
        <v>214</v>
      </c>
      <c r="F87" s="31" t="s">
        <v>265</v>
      </c>
      <c r="G87" s="31" t="s">
        <v>250</v>
      </c>
      <c r="H87" s="449">
        <v>0</v>
      </c>
      <c r="I87" s="434">
        <v>6</v>
      </c>
      <c r="J87" s="434">
        <v>10</v>
      </c>
      <c r="K87" s="434">
        <v>10</v>
      </c>
      <c r="L87" s="434">
        <v>0</v>
      </c>
      <c r="M87" s="434">
        <v>0</v>
      </c>
      <c r="N87" s="434">
        <v>0</v>
      </c>
      <c r="O87" s="434">
        <v>0</v>
      </c>
      <c r="P87" s="435">
        <v>0</v>
      </c>
      <c r="Q87" s="434"/>
      <c r="R87" s="434"/>
      <c r="S87" s="434"/>
      <c r="T87" s="434"/>
      <c r="U87" s="434"/>
      <c r="V87" s="449">
        <v>0</v>
      </c>
      <c r="W87" s="434">
        <v>0.19831499999999999</v>
      </c>
      <c r="X87" s="434">
        <v>0.33052499999999996</v>
      </c>
      <c r="Y87" s="434">
        <v>0.33052499999999996</v>
      </c>
      <c r="Z87" s="527">
        <v>0</v>
      </c>
      <c r="AA87" s="434">
        <v>0</v>
      </c>
      <c r="AB87" s="434">
        <v>0</v>
      </c>
      <c r="AC87" s="434">
        <v>0</v>
      </c>
      <c r="AD87" s="434">
        <v>0</v>
      </c>
      <c r="AE87" s="434"/>
      <c r="AF87" s="434"/>
      <c r="AG87" s="434"/>
      <c r="AH87" s="434"/>
      <c r="AI87" s="435"/>
      <c r="AJ87" s="331"/>
      <c r="AK87" s="31"/>
      <c r="AL87" s="210"/>
    </row>
    <row r="88" spans="1:38" x14ac:dyDescent="0.35">
      <c r="A88" s="93"/>
      <c r="B88" s="27" t="s">
        <v>135</v>
      </c>
      <c r="C88" s="31" t="s">
        <v>126</v>
      </c>
      <c r="D88" s="31" t="s">
        <v>213</v>
      </c>
      <c r="E88" s="31" t="s">
        <v>214</v>
      </c>
      <c r="F88" s="31" t="s">
        <v>266</v>
      </c>
      <c r="G88" s="31" t="s">
        <v>250</v>
      </c>
      <c r="H88" s="449">
        <v>3.5</v>
      </c>
      <c r="I88" s="434">
        <v>67.5</v>
      </c>
      <c r="J88" s="434">
        <v>202.5</v>
      </c>
      <c r="K88" s="434">
        <v>285</v>
      </c>
      <c r="L88" s="434">
        <v>0</v>
      </c>
      <c r="M88" s="434">
        <v>0</v>
      </c>
      <c r="N88" s="434">
        <v>0</v>
      </c>
      <c r="O88" s="434">
        <v>0</v>
      </c>
      <c r="P88" s="435">
        <v>0</v>
      </c>
      <c r="Q88" s="434"/>
      <c r="R88" s="434"/>
      <c r="S88" s="434"/>
      <c r="T88" s="434"/>
      <c r="U88" s="434"/>
      <c r="V88" s="449">
        <v>0.11568375</v>
      </c>
      <c r="W88" s="434">
        <v>2.23104375</v>
      </c>
      <c r="X88" s="434">
        <v>6.6931312499999995</v>
      </c>
      <c r="Y88" s="434">
        <v>9.4199625000000005</v>
      </c>
      <c r="Z88" s="527">
        <v>0</v>
      </c>
      <c r="AA88" s="434">
        <v>0</v>
      </c>
      <c r="AB88" s="434">
        <v>0</v>
      </c>
      <c r="AC88" s="434">
        <v>0</v>
      </c>
      <c r="AD88" s="434">
        <v>0</v>
      </c>
      <c r="AE88" s="434"/>
      <c r="AF88" s="434"/>
      <c r="AG88" s="434"/>
      <c r="AH88" s="434"/>
      <c r="AI88" s="435"/>
      <c r="AJ88" s="331"/>
      <c r="AK88" s="31"/>
      <c r="AL88" s="210"/>
    </row>
    <row r="89" spans="1:38" x14ac:dyDescent="0.35">
      <c r="A89" s="93"/>
      <c r="B89" s="27" t="s">
        <v>135</v>
      </c>
      <c r="C89" s="31" t="s">
        <v>126</v>
      </c>
      <c r="D89" s="31" t="s">
        <v>213</v>
      </c>
      <c r="E89" s="31" t="s">
        <v>214</v>
      </c>
      <c r="F89" s="31" t="s">
        <v>267</v>
      </c>
      <c r="G89" s="31" t="s">
        <v>250</v>
      </c>
      <c r="H89" s="449">
        <v>5</v>
      </c>
      <c r="I89" s="434">
        <v>3</v>
      </c>
      <c r="J89" s="434">
        <v>3</v>
      </c>
      <c r="K89" s="434">
        <v>3</v>
      </c>
      <c r="L89" s="434">
        <v>0</v>
      </c>
      <c r="M89" s="434">
        <v>0</v>
      </c>
      <c r="N89" s="434">
        <v>0</v>
      </c>
      <c r="O89" s="434">
        <v>0</v>
      </c>
      <c r="P89" s="435">
        <v>0</v>
      </c>
      <c r="Q89" s="434"/>
      <c r="R89" s="434"/>
      <c r="S89" s="434"/>
      <c r="T89" s="434"/>
      <c r="U89" s="434"/>
      <c r="V89" s="449">
        <v>0.16526249999999998</v>
      </c>
      <c r="W89" s="434">
        <v>9.9157499999999996E-2</v>
      </c>
      <c r="X89" s="434">
        <v>9.9157499999999996E-2</v>
      </c>
      <c r="Y89" s="434">
        <v>9.9157499999999996E-2</v>
      </c>
      <c r="Z89" s="527">
        <v>0</v>
      </c>
      <c r="AA89" s="434">
        <v>0</v>
      </c>
      <c r="AB89" s="434">
        <v>0</v>
      </c>
      <c r="AC89" s="434">
        <v>0</v>
      </c>
      <c r="AD89" s="434">
        <v>0</v>
      </c>
      <c r="AE89" s="434"/>
      <c r="AF89" s="434"/>
      <c r="AG89" s="434"/>
      <c r="AH89" s="434"/>
      <c r="AI89" s="435"/>
      <c r="AJ89" s="331"/>
      <c r="AK89" s="31"/>
      <c r="AL89" s="210"/>
    </row>
    <row r="90" spans="1:38" x14ac:dyDescent="0.35">
      <c r="A90" s="93"/>
      <c r="B90" s="27" t="s">
        <v>135</v>
      </c>
      <c r="C90" s="31" t="s">
        <v>126</v>
      </c>
      <c r="D90" s="31" t="s">
        <v>213</v>
      </c>
      <c r="E90" s="31" t="s">
        <v>214</v>
      </c>
      <c r="F90" s="31" t="s">
        <v>268</v>
      </c>
      <c r="G90" s="31" t="s">
        <v>250</v>
      </c>
      <c r="H90" s="449">
        <v>9.4</v>
      </c>
      <c r="I90" s="434">
        <v>20.100000000000001</v>
      </c>
      <c r="J90" s="434">
        <v>21.5</v>
      </c>
      <c r="K90" s="434">
        <v>18.5</v>
      </c>
      <c r="L90" s="434">
        <v>0</v>
      </c>
      <c r="M90" s="434">
        <v>0</v>
      </c>
      <c r="N90" s="434">
        <v>0</v>
      </c>
      <c r="O90" s="434">
        <v>0</v>
      </c>
      <c r="P90" s="435">
        <v>0</v>
      </c>
      <c r="Q90" s="434"/>
      <c r="R90" s="434"/>
      <c r="S90" s="434"/>
      <c r="T90" s="434"/>
      <c r="U90" s="434"/>
      <c r="V90" s="449">
        <v>0.31069350000000001</v>
      </c>
      <c r="W90" s="434">
        <v>0.66435525000000006</v>
      </c>
      <c r="X90" s="434">
        <v>0.71062875000000003</v>
      </c>
      <c r="Y90" s="434">
        <v>0.61147125000000002</v>
      </c>
      <c r="Z90" s="527">
        <v>0</v>
      </c>
      <c r="AA90" s="434">
        <v>0</v>
      </c>
      <c r="AB90" s="434">
        <v>0</v>
      </c>
      <c r="AC90" s="434">
        <v>0</v>
      </c>
      <c r="AD90" s="434">
        <v>0</v>
      </c>
      <c r="AE90" s="434"/>
      <c r="AF90" s="434"/>
      <c r="AG90" s="434"/>
      <c r="AH90" s="434"/>
      <c r="AI90" s="435"/>
      <c r="AJ90" s="331"/>
      <c r="AK90" s="31"/>
      <c r="AL90" s="210"/>
    </row>
    <row r="91" spans="1:38" x14ac:dyDescent="0.35">
      <c r="A91" s="93"/>
      <c r="B91" s="27" t="s">
        <v>135</v>
      </c>
      <c r="C91" s="31" t="s">
        <v>126</v>
      </c>
      <c r="D91" s="31" t="s">
        <v>226</v>
      </c>
      <c r="E91" s="31" t="s">
        <v>214</v>
      </c>
      <c r="F91" s="31" t="s">
        <v>269</v>
      </c>
      <c r="G91" s="31" t="s">
        <v>250</v>
      </c>
      <c r="H91" s="449">
        <v>40</v>
      </c>
      <c r="I91" s="434">
        <v>40</v>
      </c>
      <c r="J91" s="434">
        <v>40</v>
      </c>
      <c r="K91" s="434">
        <v>40</v>
      </c>
      <c r="L91" s="434">
        <v>0</v>
      </c>
      <c r="M91" s="434">
        <v>0</v>
      </c>
      <c r="N91" s="434">
        <v>0</v>
      </c>
      <c r="O91" s="434">
        <v>0</v>
      </c>
      <c r="P91" s="435">
        <v>0</v>
      </c>
      <c r="Q91" s="434"/>
      <c r="R91" s="434"/>
      <c r="S91" s="434"/>
      <c r="T91" s="434"/>
      <c r="U91" s="434"/>
      <c r="V91" s="449">
        <v>1.3220999999999998</v>
      </c>
      <c r="W91" s="434">
        <v>1.3220999999999998</v>
      </c>
      <c r="X91" s="434">
        <v>1.3220999999999998</v>
      </c>
      <c r="Y91" s="434">
        <v>1.3220999999999998</v>
      </c>
      <c r="Z91" s="527">
        <v>0</v>
      </c>
      <c r="AA91" s="434">
        <v>0</v>
      </c>
      <c r="AB91" s="434">
        <v>0</v>
      </c>
      <c r="AC91" s="434">
        <v>0</v>
      </c>
      <c r="AD91" s="434">
        <v>0</v>
      </c>
      <c r="AE91" s="434"/>
      <c r="AF91" s="434"/>
      <c r="AG91" s="434"/>
      <c r="AH91" s="434"/>
      <c r="AI91" s="435"/>
      <c r="AJ91" s="331"/>
      <c r="AK91" s="31"/>
      <c r="AL91" s="210"/>
    </row>
    <row r="92" spans="1:38" x14ac:dyDescent="0.35">
      <c r="A92" s="93"/>
      <c r="B92" s="27" t="s">
        <v>135</v>
      </c>
      <c r="C92" s="31" t="s">
        <v>126</v>
      </c>
      <c r="D92" s="31" t="s">
        <v>228</v>
      </c>
      <c r="E92" s="31" t="s">
        <v>214</v>
      </c>
      <c r="F92" s="31" t="s">
        <v>270</v>
      </c>
      <c r="G92" s="31" t="s">
        <v>2449</v>
      </c>
      <c r="H92" s="449">
        <v>0</v>
      </c>
      <c r="I92" s="434">
        <v>15</v>
      </c>
      <c r="J92" s="434">
        <v>15</v>
      </c>
      <c r="K92" s="434">
        <v>0</v>
      </c>
      <c r="L92" s="434">
        <v>0</v>
      </c>
      <c r="M92" s="434">
        <v>0</v>
      </c>
      <c r="N92" s="434">
        <v>0</v>
      </c>
      <c r="O92" s="434">
        <v>0</v>
      </c>
      <c r="P92" s="435">
        <v>0</v>
      </c>
      <c r="Q92" s="434"/>
      <c r="R92" s="434"/>
      <c r="S92" s="434"/>
      <c r="T92" s="434"/>
      <c r="U92" s="434"/>
      <c r="V92" s="449">
        <v>0</v>
      </c>
      <c r="W92" s="434">
        <v>0.42851250000000002</v>
      </c>
      <c r="X92" s="434">
        <v>0.42851250000000002</v>
      </c>
      <c r="Y92" s="434">
        <v>0</v>
      </c>
      <c r="Z92" s="527">
        <v>0</v>
      </c>
      <c r="AA92" s="434">
        <v>0</v>
      </c>
      <c r="AB92" s="434">
        <v>0</v>
      </c>
      <c r="AC92" s="434">
        <v>0</v>
      </c>
      <c r="AD92" s="434">
        <v>0</v>
      </c>
      <c r="AE92" s="434"/>
      <c r="AF92" s="434"/>
      <c r="AG92" s="434"/>
      <c r="AH92" s="434"/>
      <c r="AI92" s="435"/>
      <c r="AJ92" s="331"/>
      <c r="AK92" s="31"/>
      <c r="AL92" s="210"/>
    </row>
    <row r="93" spans="1:38" x14ac:dyDescent="0.35">
      <c r="A93" s="93"/>
      <c r="B93" s="27" t="s">
        <v>135</v>
      </c>
      <c r="C93" s="31" t="s">
        <v>126</v>
      </c>
      <c r="D93" s="31" t="s">
        <v>228</v>
      </c>
      <c r="E93" s="31" t="s">
        <v>214</v>
      </c>
      <c r="F93" s="31" t="s">
        <v>271</v>
      </c>
      <c r="G93" s="31" t="s">
        <v>2449</v>
      </c>
      <c r="H93" s="449">
        <v>4.54</v>
      </c>
      <c r="I93" s="434">
        <v>9.1</v>
      </c>
      <c r="J93" s="434">
        <v>8.58</v>
      </c>
      <c r="K93" s="434">
        <v>0</v>
      </c>
      <c r="L93" s="434">
        <v>0</v>
      </c>
      <c r="M93" s="434">
        <v>0</v>
      </c>
      <c r="N93" s="434">
        <v>0</v>
      </c>
      <c r="O93" s="434">
        <v>0</v>
      </c>
      <c r="P93" s="435">
        <v>0</v>
      </c>
      <c r="Q93" s="434"/>
      <c r="R93" s="434"/>
      <c r="S93" s="434"/>
      <c r="T93" s="434"/>
      <c r="U93" s="434"/>
      <c r="V93" s="449">
        <v>0.12969644999999999</v>
      </c>
      <c r="W93" s="434">
        <v>0.25996424999999995</v>
      </c>
      <c r="X93" s="434">
        <v>0.24510915</v>
      </c>
      <c r="Y93" s="434">
        <v>0</v>
      </c>
      <c r="Z93" s="527">
        <v>0</v>
      </c>
      <c r="AA93" s="434">
        <v>0</v>
      </c>
      <c r="AB93" s="434">
        <v>0</v>
      </c>
      <c r="AC93" s="434">
        <v>0</v>
      </c>
      <c r="AD93" s="434">
        <v>0</v>
      </c>
      <c r="AE93" s="434"/>
      <c r="AF93" s="434"/>
      <c r="AG93" s="434"/>
      <c r="AH93" s="434"/>
      <c r="AI93" s="435"/>
      <c r="AJ93" s="331"/>
      <c r="AK93" s="31"/>
      <c r="AL93" s="210"/>
    </row>
    <row r="94" spans="1:38" x14ac:dyDescent="0.35">
      <c r="A94" s="93"/>
      <c r="B94" s="27" t="s">
        <v>135</v>
      </c>
      <c r="C94" s="31" t="s">
        <v>126</v>
      </c>
      <c r="D94" s="31" t="s">
        <v>228</v>
      </c>
      <c r="E94" s="31" t="s">
        <v>214</v>
      </c>
      <c r="F94" s="31" t="s">
        <v>272</v>
      </c>
      <c r="G94" s="31" t="s">
        <v>2449</v>
      </c>
      <c r="H94" s="449">
        <v>0.5</v>
      </c>
      <c r="I94" s="434">
        <v>10</v>
      </c>
      <c r="J94" s="434">
        <v>10</v>
      </c>
      <c r="K94" s="434">
        <v>0</v>
      </c>
      <c r="L94" s="434">
        <v>0</v>
      </c>
      <c r="M94" s="434">
        <v>0</v>
      </c>
      <c r="N94" s="434">
        <v>0</v>
      </c>
      <c r="O94" s="434">
        <v>0</v>
      </c>
      <c r="P94" s="435">
        <v>0</v>
      </c>
      <c r="Q94" s="434"/>
      <c r="R94" s="434"/>
      <c r="S94" s="434"/>
      <c r="T94" s="434"/>
      <c r="U94" s="434"/>
      <c r="V94" s="449">
        <v>1.428375E-2</v>
      </c>
      <c r="W94" s="434">
        <v>0.28567499999999996</v>
      </c>
      <c r="X94" s="434">
        <v>0.28567499999999996</v>
      </c>
      <c r="Y94" s="434">
        <v>0</v>
      </c>
      <c r="Z94" s="527">
        <v>0</v>
      </c>
      <c r="AA94" s="434">
        <v>0</v>
      </c>
      <c r="AB94" s="434">
        <v>0</v>
      </c>
      <c r="AC94" s="434">
        <v>0</v>
      </c>
      <c r="AD94" s="434">
        <v>0</v>
      </c>
      <c r="AE94" s="434"/>
      <c r="AF94" s="434"/>
      <c r="AG94" s="434"/>
      <c r="AH94" s="434"/>
      <c r="AI94" s="435"/>
      <c r="AJ94" s="331"/>
      <c r="AK94" s="31"/>
      <c r="AL94" s="210"/>
    </row>
    <row r="95" spans="1:38" x14ac:dyDescent="0.35">
      <c r="A95" s="93"/>
      <c r="B95" s="27" t="s">
        <v>135</v>
      </c>
      <c r="C95" s="31" t="s">
        <v>127</v>
      </c>
      <c r="D95" s="31" t="s">
        <v>2451</v>
      </c>
      <c r="E95" s="31" t="s">
        <v>214</v>
      </c>
      <c r="F95" s="31" t="s">
        <v>274</v>
      </c>
      <c r="G95" s="31" t="s">
        <v>250</v>
      </c>
      <c r="H95" s="449">
        <v>13</v>
      </c>
      <c r="I95" s="434">
        <v>11</v>
      </c>
      <c r="J95" s="434">
        <v>14</v>
      </c>
      <c r="K95" s="434">
        <v>12</v>
      </c>
      <c r="L95" s="434">
        <v>0</v>
      </c>
      <c r="M95" s="434">
        <v>0</v>
      </c>
      <c r="N95" s="434">
        <v>0</v>
      </c>
      <c r="O95" s="434">
        <v>0</v>
      </c>
      <c r="P95" s="435">
        <v>0</v>
      </c>
      <c r="Q95" s="434"/>
      <c r="R95" s="434"/>
      <c r="S95" s="434"/>
      <c r="T95" s="434"/>
      <c r="U95" s="434"/>
      <c r="V95" s="449">
        <v>0.42968249999999997</v>
      </c>
      <c r="W95" s="434">
        <v>0.3635775</v>
      </c>
      <c r="X95" s="434">
        <v>0.46273500000000001</v>
      </c>
      <c r="Y95" s="434">
        <v>0.39662999999999998</v>
      </c>
      <c r="Z95" s="527">
        <v>0</v>
      </c>
      <c r="AA95" s="434">
        <v>0</v>
      </c>
      <c r="AB95" s="434">
        <v>0</v>
      </c>
      <c r="AC95" s="434">
        <v>0</v>
      </c>
      <c r="AD95" s="434">
        <v>0</v>
      </c>
      <c r="AE95" s="434"/>
      <c r="AF95" s="434"/>
      <c r="AG95" s="434"/>
      <c r="AH95" s="434"/>
      <c r="AI95" s="435"/>
      <c r="AJ95" s="331"/>
      <c r="AK95" s="31"/>
      <c r="AL95" s="9"/>
    </row>
    <row r="96" spans="1:38" x14ac:dyDescent="0.35">
      <c r="A96" s="93"/>
      <c r="B96" s="27" t="s">
        <v>135</v>
      </c>
      <c r="C96" s="31" t="s">
        <v>127</v>
      </c>
      <c r="D96" s="31" t="s">
        <v>253</v>
      </c>
      <c r="E96" s="31" t="s">
        <v>214</v>
      </c>
      <c r="F96" s="31" t="s">
        <v>257</v>
      </c>
      <c r="G96" s="31" t="s">
        <v>250</v>
      </c>
      <c r="H96" s="449">
        <v>74</v>
      </c>
      <c r="I96" s="434">
        <v>0</v>
      </c>
      <c r="J96" s="434">
        <v>0</v>
      </c>
      <c r="K96" s="434">
        <v>0</v>
      </c>
      <c r="L96" s="434">
        <v>0</v>
      </c>
      <c r="M96" s="434">
        <v>0</v>
      </c>
      <c r="N96" s="434">
        <v>0</v>
      </c>
      <c r="O96" s="434">
        <v>0</v>
      </c>
      <c r="P96" s="435">
        <v>0</v>
      </c>
      <c r="Q96" s="434"/>
      <c r="R96" s="434"/>
      <c r="S96" s="434"/>
      <c r="T96" s="434"/>
      <c r="U96" s="434"/>
      <c r="V96" s="449">
        <v>2.4458850000000001</v>
      </c>
      <c r="W96" s="434">
        <v>0</v>
      </c>
      <c r="X96" s="434">
        <v>0</v>
      </c>
      <c r="Y96" s="434">
        <v>0</v>
      </c>
      <c r="Z96" s="527">
        <v>0</v>
      </c>
      <c r="AA96" s="434">
        <v>0</v>
      </c>
      <c r="AB96" s="434">
        <v>0</v>
      </c>
      <c r="AC96" s="434">
        <v>0</v>
      </c>
      <c r="AD96" s="434">
        <v>0</v>
      </c>
      <c r="AE96" s="434"/>
      <c r="AF96" s="434"/>
      <c r="AG96" s="434"/>
      <c r="AH96" s="434"/>
      <c r="AI96" s="435"/>
      <c r="AJ96" s="331"/>
      <c r="AK96" s="31"/>
      <c r="AL96" s="210"/>
    </row>
    <row r="97" spans="1:38" x14ac:dyDescent="0.35">
      <c r="A97" s="93"/>
      <c r="B97" s="27" t="s">
        <v>135</v>
      </c>
      <c r="C97" s="31" t="s">
        <v>127</v>
      </c>
      <c r="D97" s="31" t="s">
        <v>258</v>
      </c>
      <c r="E97" s="31" t="s">
        <v>214</v>
      </c>
      <c r="F97" s="31" t="s">
        <v>275</v>
      </c>
      <c r="G97" s="31" t="s">
        <v>250</v>
      </c>
      <c r="H97" s="449">
        <v>0</v>
      </c>
      <c r="I97" s="434">
        <v>1</v>
      </c>
      <c r="J97" s="434">
        <v>0</v>
      </c>
      <c r="K97" s="434">
        <v>0</v>
      </c>
      <c r="L97" s="434">
        <v>0</v>
      </c>
      <c r="M97" s="434">
        <v>0</v>
      </c>
      <c r="N97" s="434">
        <v>0</v>
      </c>
      <c r="O97" s="434">
        <v>0</v>
      </c>
      <c r="P97" s="435">
        <v>0</v>
      </c>
      <c r="Q97" s="434"/>
      <c r="R97" s="434"/>
      <c r="S97" s="434"/>
      <c r="T97" s="434"/>
      <c r="U97" s="434"/>
      <c r="V97" s="449">
        <v>0</v>
      </c>
      <c r="W97" s="434">
        <v>3.3052499999999999E-2</v>
      </c>
      <c r="X97" s="434">
        <v>0</v>
      </c>
      <c r="Y97" s="434">
        <v>0</v>
      </c>
      <c r="Z97" s="527">
        <v>0</v>
      </c>
      <c r="AA97" s="434">
        <v>0</v>
      </c>
      <c r="AB97" s="434">
        <v>0</v>
      </c>
      <c r="AC97" s="434">
        <v>0</v>
      </c>
      <c r="AD97" s="434">
        <v>0</v>
      </c>
      <c r="AE97" s="434"/>
      <c r="AF97" s="434"/>
      <c r="AG97" s="434"/>
      <c r="AH97" s="434"/>
      <c r="AI97" s="435"/>
      <c r="AJ97" s="331"/>
      <c r="AK97" s="31"/>
      <c r="AL97" s="210"/>
    </row>
    <row r="98" spans="1:38" x14ac:dyDescent="0.35">
      <c r="A98" s="93"/>
      <c r="B98" s="27" t="s">
        <v>135</v>
      </c>
      <c r="C98" s="31" t="s">
        <v>127</v>
      </c>
      <c r="D98" s="31" t="s">
        <v>258</v>
      </c>
      <c r="E98" s="31" t="s">
        <v>214</v>
      </c>
      <c r="F98" s="31" t="s">
        <v>276</v>
      </c>
      <c r="G98" s="31" t="s">
        <v>250</v>
      </c>
      <c r="H98" s="449">
        <v>0</v>
      </c>
      <c r="I98" s="434">
        <v>2</v>
      </c>
      <c r="J98" s="434">
        <v>0</v>
      </c>
      <c r="K98" s="434">
        <v>0</v>
      </c>
      <c r="L98" s="434">
        <v>0</v>
      </c>
      <c r="M98" s="434">
        <v>0</v>
      </c>
      <c r="N98" s="434">
        <v>0</v>
      </c>
      <c r="O98" s="434">
        <v>0</v>
      </c>
      <c r="P98" s="435">
        <v>0</v>
      </c>
      <c r="Q98" s="434"/>
      <c r="R98" s="434"/>
      <c r="S98" s="434"/>
      <c r="T98" s="434"/>
      <c r="U98" s="434"/>
      <c r="V98" s="449">
        <v>0</v>
      </c>
      <c r="W98" s="434">
        <v>6.6104999999999997E-2</v>
      </c>
      <c r="X98" s="434">
        <v>0</v>
      </c>
      <c r="Y98" s="434">
        <v>0</v>
      </c>
      <c r="Z98" s="527">
        <v>0</v>
      </c>
      <c r="AA98" s="434">
        <v>0</v>
      </c>
      <c r="AB98" s="434">
        <v>0</v>
      </c>
      <c r="AC98" s="434">
        <v>0</v>
      </c>
      <c r="AD98" s="434">
        <v>0</v>
      </c>
      <c r="AE98" s="434"/>
      <c r="AF98" s="434"/>
      <c r="AG98" s="434"/>
      <c r="AH98" s="434"/>
      <c r="AI98" s="435"/>
      <c r="AJ98" s="331"/>
      <c r="AK98" s="31"/>
      <c r="AL98" s="210"/>
    </row>
    <row r="99" spans="1:38" x14ac:dyDescent="0.35">
      <c r="A99" s="93"/>
      <c r="B99" s="27" t="s">
        <v>135</v>
      </c>
      <c r="C99" s="31" t="s">
        <v>127</v>
      </c>
      <c r="D99" s="31" t="s">
        <v>258</v>
      </c>
      <c r="E99" s="31" t="s">
        <v>214</v>
      </c>
      <c r="F99" s="31" t="s">
        <v>277</v>
      </c>
      <c r="G99" s="31" t="s">
        <v>250</v>
      </c>
      <c r="H99" s="449">
        <v>0.5</v>
      </c>
      <c r="I99" s="434">
        <v>0.5</v>
      </c>
      <c r="J99" s="434">
        <v>0</v>
      </c>
      <c r="K99" s="434">
        <v>0</v>
      </c>
      <c r="L99" s="434">
        <v>0</v>
      </c>
      <c r="M99" s="434">
        <v>0</v>
      </c>
      <c r="N99" s="434">
        <v>0</v>
      </c>
      <c r="O99" s="434">
        <v>0</v>
      </c>
      <c r="P99" s="435">
        <v>0</v>
      </c>
      <c r="Q99" s="434"/>
      <c r="R99" s="434"/>
      <c r="S99" s="434"/>
      <c r="T99" s="434"/>
      <c r="U99" s="434"/>
      <c r="V99" s="449">
        <v>1.6526249999999999E-2</v>
      </c>
      <c r="W99" s="434">
        <v>1.6526249999999999E-2</v>
      </c>
      <c r="X99" s="434">
        <v>0</v>
      </c>
      <c r="Y99" s="434">
        <v>0</v>
      </c>
      <c r="Z99" s="527">
        <v>0</v>
      </c>
      <c r="AA99" s="434">
        <v>0</v>
      </c>
      <c r="AB99" s="434">
        <v>0</v>
      </c>
      <c r="AC99" s="434">
        <v>0</v>
      </c>
      <c r="AD99" s="434">
        <v>0</v>
      </c>
      <c r="AE99" s="434"/>
      <c r="AF99" s="434"/>
      <c r="AG99" s="434"/>
      <c r="AH99" s="434"/>
      <c r="AI99" s="435"/>
      <c r="AJ99" s="331"/>
      <c r="AK99" s="31"/>
      <c r="AL99" s="210"/>
    </row>
    <row r="100" spans="1:38" x14ac:dyDescent="0.35">
      <c r="A100" s="93"/>
      <c r="B100" s="27" t="s">
        <v>135</v>
      </c>
      <c r="C100" s="31" t="s">
        <v>127</v>
      </c>
      <c r="D100" s="31" t="s">
        <v>258</v>
      </c>
      <c r="E100" s="31" t="s">
        <v>214</v>
      </c>
      <c r="F100" s="31" t="s">
        <v>278</v>
      </c>
      <c r="G100" s="31" t="s">
        <v>250</v>
      </c>
      <c r="H100" s="449">
        <v>0</v>
      </c>
      <c r="I100" s="434">
        <v>4</v>
      </c>
      <c r="J100" s="434">
        <v>0</v>
      </c>
      <c r="K100" s="434">
        <v>0</v>
      </c>
      <c r="L100" s="434">
        <v>0</v>
      </c>
      <c r="M100" s="434">
        <v>0</v>
      </c>
      <c r="N100" s="434">
        <v>0</v>
      </c>
      <c r="O100" s="434">
        <v>0</v>
      </c>
      <c r="P100" s="435">
        <v>0</v>
      </c>
      <c r="Q100" s="434"/>
      <c r="R100" s="434"/>
      <c r="S100" s="434"/>
      <c r="T100" s="434"/>
      <c r="U100" s="434"/>
      <c r="V100" s="449">
        <v>0</v>
      </c>
      <c r="W100" s="434">
        <v>0.13220999999999999</v>
      </c>
      <c r="X100" s="434">
        <v>0</v>
      </c>
      <c r="Y100" s="434">
        <v>0</v>
      </c>
      <c r="Z100" s="527">
        <v>0</v>
      </c>
      <c r="AA100" s="434">
        <v>0</v>
      </c>
      <c r="AB100" s="434">
        <v>0</v>
      </c>
      <c r="AC100" s="434">
        <v>0</v>
      </c>
      <c r="AD100" s="434">
        <v>0</v>
      </c>
      <c r="AE100" s="434"/>
      <c r="AF100" s="434"/>
      <c r="AG100" s="434"/>
      <c r="AH100" s="434"/>
      <c r="AI100" s="435"/>
      <c r="AJ100" s="331"/>
      <c r="AK100" s="31"/>
      <c r="AL100" s="210"/>
    </row>
    <row r="101" spans="1:38" x14ac:dyDescent="0.35">
      <c r="A101" s="93"/>
      <c r="B101" s="27" t="s">
        <v>135</v>
      </c>
      <c r="C101" s="31" t="s">
        <v>127</v>
      </c>
      <c r="D101" s="31" t="s">
        <v>226</v>
      </c>
      <c r="E101" s="31" t="s">
        <v>214</v>
      </c>
      <c r="F101" s="31" t="s">
        <v>269</v>
      </c>
      <c r="G101" s="31" t="s">
        <v>250</v>
      </c>
      <c r="H101" s="449">
        <v>4</v>
      </c>
      <c r="I101" s="434">
        <v>17</v>
      </c>
      <c r="J101" s="434">
        <v>35</v>
      </c>
      <c r="K101" s="434">
        <v>47</v>
      </c>
      <c r="L101" s="434">
        <v>0</v>
      </c>
      <c r="M101" s="434">
        <v>0</v>
      </c>
      <c r="N101" s="434">
        <v>0</v>
      </c>
      <c r="O101" s="434">
        <v>0</v>
      </c>
      <c r="P101" s="435">
        <v>0</v>
      </c>
      <c r="Q101" s="434"/>
      <c r="R101" s="434"/>
      <c r="S101" s="434"/>
      <c r="T101" s="434"/>
      <c r="U101" s="434"/>
      <c r="V101" s="449">
        <v>0.13220999999999999</v>
      </c>
      <c r="W101" s="434">
        <v>0.56189250000000002</v>
      </c>
      <c r="X101" s="434">
        <v>1.1568375</v>
      </c>
      <c r="Y101" s="434">
        <v>1.5534675</v>
      </c>
      <c r="Z101" s="527">
        <v>0</v>
      </c>
      <c r="AA101" s="434">
        <v>0</v>
      </c>
      <c r="AB101" s="434">
        <v>0</v>
      </c>
      <c r="AC101" s="434">
        <v>0</v>
      </c>
      <c r="AD101" s="434">
        <v>0</v>
      </c>
      <c r="AE101" s="434"/>
      <c r="AF101" s="434"/>
      <c r="AG101" s="434"/>
      <c r="AH101" s="434"/>
      <c r="AI101" s="435"/>
      <c r="AJ101" s="331"/>
      <c r="AK101" s="31"/>
      <c r="AL101" s="210"/>
    </row>
    <row r="102" spans="1:38" x14ac:dyDescent="0.35">
      <c r="A102" s="93"/>
      <c r="B102" s="27" t="s">
        <v>135</v>
      </c>
      <c r="C102" s="31" t="s">
        <v>127</v>
      </c>
      <c r="D102" s="31" t="s">
        <v>217</v>
      </c>
      <c r="E102" s="31" t="s">
        <v>214</v>
      </c>
      <c r="F102" s="31" t="s">
        <v>279</v>
      </c>
      <c r="G102" s="31" t="s">
        <v>250</v>
      </c>
      <c r="H102" s="449">
        <v>0</v>
      </c>
      <c r="I102" s="434">
        <v>0</v>
      </c>
      <c r="J102" s="434">
        <v>65</v>
      </c>
      <c r="K102" s="434">
        <v>96</v>
      </c>
      <c r="L102" s="434">
        <v>0</v>
      </c>
      <c r="M102" s="434">
        <v>0</v>
      </c>
      <c r="N102" s="434">
        <v>0</v>
      </c>
      <c r="O102" s="434">
        <v>0</v>
      </c>
      <c r="P102" s="435">
        <v>0</v>
      </c>
      <c r="Q102" s="434"/>
      <c r="R102" s="434"/>
      <c r="S102" s="434"/>
      <c r="T102" s="434"/>
      <c r="U102" s="434"/>
      <c r="V102" s="449">
        <v>0</v>
      </c>
      <c r="W102" s="434">
        <v>0</v>
      </c>
      <c r="X102" s="434">
        <v>2.1484125000000001</v>
      </c>
      <c r="Y102" s="434">
        <v>3.1730399999999999</v>
      </c>
      <c r="Z102" s="527">
        <v>0</v>
      </c>
      <c r="AA102" s="434">
        <v>0</v>
      </c>
      <c r="AB102" s="434">
        <v>0</v>
      </c>
      <c r="AC102" s="434">
        <v>0</v>
      </c>
      <c r="AD102" s="434">
        <v>0</v>
      </c>
      <c r="AE102" s="434"/>
      <c r="AF102" s="434"/>
      <c r="AG102" s="434"/>
      <c r="AH102" s="434"/>
      <c r="AI102" s="435"/>
      <c r="AJ102" s="331"/>
      <c r="AK102" s="31"/>
      <c r="AL102" s="210"/>
    </row>
    <row r="103" spans="1:38" x14ac:dyDescent="0.35">
      <c r="A103" s="93"/>
      <c r="B103" s="27" t="s">
        <v>136</v>
      </c>
      <c r="C103" s="31" t="s">
        <v>126</v>
      </c>
      <c r="D103" s="31" t="s">
        <v>2452</v>
      </c>
      <c r="E103" s="31" t="s">
        <v>280</v>
      </c>
      <c r="F103" s="31" t="s">
        <v>2453</v>
      </c>
      <c r="G103" s="31" t="s">
        <v>2436</v>
      </c>
      <c r="H103" s="449">
        <v>0</v>
      </c>
      <c r="I103" s="434">
        <v>0</v>
      </c>
      <c r="J103" s="434">
        <v>0</v>
      </c>
      <c r="K103" s="434">
        <v>0</v>
      </c>
      <c r="L103" s="434">
        <v>0</v>
      </c>
      <c r="M103" s="434">
        <v>0</v>
      </c>
      <c r="N103" s="434">
        <v>0</v>
      </c>
      <c r="O103" s="434">
        <v>0</v>
      </c>
      <c r="P103" s="435">
        <v>0</v>
      </c>
      <c r="Q103" s="434"/>
      <c r="R103" s="434"/>
      <c r="S103" s="434"/>
      <c r="T103" s="434"/>
      <c r="U103" s="434"/>
      <c r="V103" s="449">
        <v>2.5</v>
      </c>
      <c r="W103" s="434">
        <v>2.5</v>
      </c>
      <c r="X103" s="434">
        <v>2.5</v>
      </c>
      <c r="Y103" s="434">
        <v>2.5</v>
      </c>
      <c r="Z103" s="527">
        <v>0</v>
      </c>
      <c r="AA103" s="434">
        <v>0</v>
      </c>
      <c r="AB103" s="434">
        <v>0</v>
      </c>
      <c r="AC103" s="434">
        <v>0</v>
      </c>
      <c r="AD103" s="434">
        <v>0</v>
      </c>
      <c r="AE103" s="434"/>
      <c r="AF103" s="434"/>
      <c r="AG103" s="434"/>
      <c r="AH103" s="434"/>
      <c r="AI103" s="435"/>
      <c r="AJ103" s="331"/>
      <c r="AK103" s="31"/>
      <c r="AL103" s="210"/>
    </row>
    <row r="104" spans="1:38" x14ac:dyDescent="0.35">
      <c r="A104" s="93"/>
      <c r="B104" s="27" t="s">
        <v>136</v>
      </c>
      <c r="C104" s="31" t="s">
        <v>126</v>
      </c>
      <c r="D104" s="31" t="s">
        <v>222</v>
      </c>
      <c r="E104" s="31" t="s">
        <v>280</v>
      </c>
      <c r="F104" s="31" t="s">
        <v>2454</v>
      </c>
      <c r="G104" s="31" t="s">
        <v>2436</v>
      </c>
      <c r="H104" s="449">
        <v>0</v>
      </c>
      <c r="I104" s="434">
        <v>0</v>
      </c>
      <c r="J104" s="434">
        <v>0</v>
      </c>
      <c r="K104" s="434">
        <v>0</v>
      </c>
      <c r="L104" s="434">
        <v>0</v>
      </c>
      <c r="M104" s="434">
        <v>0</v>
      </c>
      <c r="N104" s="434">
        <v>0</v>
      </c>
      <c r="O104" s="434">
        <v>0</v>
      </c>
      <c r="P104" s="435">
        <v>0</v>
      </c>
      <c r="Q104" s="434"/>
      <c r="R104" s="434"/>
      <c r="S104" s="434"/>
      <c r="T104" s="434"/>
      <c r="U104" s="434"/>
      <c r="V104" s="449">
        <v>3.335</v>
      </c>
      <c r="W104" s="434">
        <v>0</v>
      </c>
      <c r="X104" s="434">
        <v>0</v>
      </c>
      <c r="Y104" s="434">
        <v>0</v>
      </c>
      <c r="Z104" s="527">
        <v>0</v>
      </c>
      <c r="AA104" s="434">
        <v>0</v>
      </c>
      <c r="AB104" s="434">
        <v>0</v>
      </c>
      <c r="AC104" s="434">
        <v>0</v>
      </c>
      <c r="AD104" s="434">
        <v>0</v>
      </c>
      <c r="AE104" s="434"/>
      <c r="AF104" s="434"/>
      <c r="AG104" s="434"/>
      <c r="AH104" s="434"/>
      <c r="AI104" s="435"/>
      <c r="AJ104" s="331"/>
      <c r="AK104" s="31"/>
      <c r="AL104" s="210"/>
    </row>
    <row r="105" spans="1:38" x14ac:dyDescent="0.35">
      <c r="A105" s="93"/>
      <c r="B105" s="27" t="s">
        <v>136</v>
      </c>
      <c r="C105" s="31" t="s">
        <v>126</v>
      </c>
      <c r="D105" s="31" t="s">
        <v>1786</v>
      </c>
      <c r="E105" s="31" t="s">
        <v>280</v>
      </c>
      <c r="F105" s="31" t="s">
        <v>2455</v>
      </c>
      <c r="G105" s="31" t="s">
        <v>2436</v>
      </c>
      <c r="H105" s="449">
        <v>0</v>
      </c>
      <c r="I105" s="434">
        <v>0</v>
      </c>
      <c r="J105" s="434">
        <v>0</v>
      </c>
      <c r="K105" s="434">
        <v>0</v>
      </c>
      <c r="L105" s="434">
        <v>0</v>
      </c>
      <c r="M105" s="434">
        <v>0</v>
      </c>
      <c r="N105" s="434">
        <v>0</v>
      </c>
      <c r="O105" s="434">
        <v>0</v>
      </c>
      <c r="P105" s="435">
        <v>0</v>
      </c>
      <c r="Q105" s="434"/>
      <c r="R105" s="434"/>
      <c r="S105" s="434"/>
      <c r="T105" s="434"/>
      <c r="U105" s="434"/>
      <c r="V105" s="449">
        <v>-5.2690000000000001</v>
      </c>
      <c r="W105" s="434">
        <v>0</v>
      </c>
      <c r="X105" s="434">
        <v>0</v>
      </c>
      <c r="Y105" s="434">
        <v>0</v>
      </c>
      <c r="Z105" s="527">
        <v>0</v>
      </c>
      <c r="AA105" s="434">
        <v>0</v>
      </c>
      <c r="AB105" s="434">
        <v>0</v>
      </c>
      <c r="AC105" s="434">
        <v>0</v>
      </c>
      <c r="AD105" s="434">
        <v>0</v>
      </c>
      <c r="AE105" s="434"/>
      <c r="AF105" s="434"/>
      <c r="AG105" s="434"/>
      <c r="AH105" s="434"/>
      <c r="AI105" s="435"/>
      <c r="AJ105" s="331"/>
      <c r="AK105" s="31"/>
      <c r="AL105" s="210"/>
    </row>
    <row r="106" spans="1:38" x14ac:dyDescent="0.35">
      <c r="A106" s="93"/>
      <c r="B106" s="27" t="s">
        <v>136</v>
      </c>
      <c r="C106" s="31" t="s">
        <v>126</v>
      </c>
      <c r="D106" s="31" t="s">
        <v>209</v>
      </c>
      <c r="E106" s="31" t="s">
        <v>284</v>
      </c>
      <c r="F106" s="31" t="s">
        <v>285</v>
      </c>
      <c r="G106" s="31" t="s">
        <v>2436</v>
      </c>
      <c r="H106" s="449">
        <v>0</v>
      </c>
      <c r="I106" s="434">
        <v>0</v>
      </c>
      <c r="J106" s="434">
        <v>0</v>
      </c>
      <c r="K106" s="434">
        <v>0</v>
      </c>
      <c r="L106" s="434">
        <v>0</v>
      </c>
      <c r="M106" s="434">
        <v>0</v>
      </c>
      <c r="N106" s="434">
        <v>0</v>
      </c>
      <c r="O106" s="434">
        <v>0</v>
      </c>
      <c r="P106" s="435">
        <v>0</v>
      </c>
      <c r="Q106" s="434"/>
      <c r="R106" s="434"/>
      <c r="S106" s="434"/>
      <c r="T106" s="434"/>
      <c r="U106" s="434"/>
      <c r="V106" s="449">
        <v>-11.663</v>
      </c>
      <c r="W106" s="434">
        <v>-11.663</v>
      </c>
      <c r="X106" s="434">
        <v>-11.663</v>
      </c>
      <c r="Y106" s="434">
        <v>-11.663</v>
      </c>
      <c r="Z106" s="527">
        <v>0</v>
      </c>
      <c r="AA106" s="434">
        <v>0</v>
      </c>
      <c r="AB106" s="434">
        <v>0</v>
      </c>
      <c r="AC106" s="434">
        <v>0</v>
      </c>
      <c r="AD106" s="434">
        <v>0</v>
      </c>
      <c r="AE106" s="434"/>
      <c r="AF106" s="434"/>
      <c r="AG106" s="434"/>
      <c r="AH106" s="434"/>
      <c r="AI106" s="435"/>
      <c r="AJ106" s="331"/>
      <c r="AK106" s="31"/>
      <c r="AL106" s="210"/>
    </row>
    <row r="107" spans="1:38" x14ac:dyDescent="0.35">
      <c r="A107" s="93"/>
      <c r="B107" s="27" t="s">
        <v>136</v>
      </c>
      <c r="C107" s="31" t="s">
        <v>127</v>
      </c>
      <c r="D107" s="31" t="s">
        <v>209</v>
      </c>
      <c r="E107" s="31" t="s">
        <v>284</v>
      </c>
      <c r="F107" s="31" t="s">
        <v>285</v>
      </c>
      <c r="G107" s="31" t="s">
        <v>2436</v>
      </c>
      <c r="H107" s="449">
        <v>0</v>
      </c>
      <c r="I107" s="434">
        <v>0</v>
      </c>
      <c r="J107" s="434">
        <v>0</v>
      </c>
      <c r="K107" s="434">
        <v>0</v>
      </c>
      <c r="L107" s="434">
        <v>0</v>
      </c>
      <c r="M107" s="434">
        <v>0</v>
      </c>
      <c r="N107" s="434">
        <v>0</v>
      </c>
      <c r="O107" s="434">
        <v>0</v>
      </c>
      <c r="P107" s="435">
        <v>0</v>
      </c>
      <c r="Q107" s="434"/>
      <c r="R107" s="434"/>
      <c r="S107" s="434"/>
      <c r="T107" s="434"/>
      <c r="U107" s="434"/>
      <c r="V107" s="449">
        <v>11.663</v>
      </c>
      <c r="W107" s="434">
        <v>11.663</v>
      </c>
      <c r="X107" s="434">
        <v>11.663</v>
      </c>
      <c r="Y107" s="434">
        <v>11.663</v>
      </c>
      <c r="Z107" s="527">
        <v>0</v>
      </c>
      <c r="AA107" s="434">
        <v>0</v>
      </c>
      <c r="AB107" s="434">
        <v>0</v>
      </c>
      <c r="AC107" s="434">
        <v>0</v>
      </c>
      <c r="AD107" s="434">
        <v>0</v>
      </c>
      <c r="AE107" s="434"/>
      <c r="AF107" s="434"/>
      <c r="AG107" s="434"/>
      <c r="AH107" s="434"/>
      <c r="AI107" s="435"/>
      <c r="AJ107" s="331"/>
      <c r="AK107" s="31"/>
      <c r="AL107" s="210"/>
    </row>
    <row r="108" spans="1:38" x14ac:dyDescent="0.35">
      <c r="A108" s="93"/>
      <c r="B108" s="27" t="s">
        <v>137</v>
      </c>
      <c r="C108" s="31" t="s">
        <v>126</v>
      </c>
      <c r="D108" s="31" t="s">
        <v>220</v>
      </c>
      <c r="E108" s="31" t="s">
        <v>214</v>
      </c>
      <c r="F108" s="31" t="s">
        <v>289</v>
      </c>
      <c r="G108" s="31" t="s">
        <v>250</v>
      </c>
      <c r="H108" s="449">
        <v>0</v>
      </c>
      <c r="I108" s="434">
        <v>5</v>
      </c>
      <c r="J108" s="434">
        <v>5</v>
      </c>
      <c r="K108" s="434">
        <v>3</v>
      </c>
      <c r="L108" s="434">
        <v>0</v>
      </c>
      <c r="M108" s="434">
        <v>0</v>
      </c>
      <c r="N108" s="434">
        <v>0</v>
      </c>
      <c r="O108" s="434">
        <v>0</v>
      </c>
      <c r="P108" s="435">
        <v>0</v>
      </c>
      <c r="Q108" s="434"/>
      <c r="R108" s="434"/>
      <c r="S108" s="434"/>
      <c r="T108" s="434"/>
      <c r="U108" s="434"/>
      <c r="V108" s="449">
        <v>0</v>
      </c>
      <c r="W108" s="434">
        <v>0.16477499999999998</v>
      </c>
      <c r="X108" s="434">
        <v>0.16477499999999998</v>
      </c>
      <c r="Y108" s="434">
        <v>9.8864999999999995E-2</v>
      </c>
      <c r="Z108" s="527">
        <v>0</v>
      </c>
      <c r="AA108" s="434">
        <v>0</v>
      </c>
      <c r="AB108" s="434">
        <v>0</v>
      </c>
      <c r="AC108" s="434">
        <v>0</v>
      </c>
      <c r="AD108" s="434">
        <v>0</v>
      </c>
      <c r="AE108" s="434"/>
      <c r="AF108" s="434"/>
      <c r="AG108" s="434"/>
      <c r="AH108" s="434"/>
      <c r="AI108" s="435"/>
      <c r="AJ108" s="331"/>
      <c r="AK108" s="31"/>
      <c r="AL108" s="210"/>
    </row>
    <row r="109" spans="1:38" x14ac:dyDescent="0.35">
      <c r="A109" s="93"/>
      <c r="B109" s="27" t="s">
        <v>137</v>
      </c>
      <c r="C109" s="31" t="s">
        <v>126</v>
      </c>
      <c r="D109" s="31" t="s">
        <v>220</v>
      </c>
      <c r="E109" s="31" t="s">
        <v>214</v>
      </c>
      <c r="F109" s="31" t="s">
        <v>290</v>
      </c>
      <c r="G109" s="31" t="s">
        <v>250</v>
      </c>
      <c r="H109" s="449">
        <v>0</v>
      </c>
      <c r="I109" s="434">
        <v>3</v>
      </c>
      <c r="J109" s="434">
        <v>6</v>
      </c>
      <c r="K109" s="434">
        <v>10</v>
      </c>
      <c r="L109" s="434">
        <v>0</v>
      </c>
      <c r="M109" s="434">
        <v>0</v>
      </c>
      <c r="N109" s="434">
        <v>0</v>
      </c>
      <c r="O109" s="434">
        <v>0</v>
      </c>
      <c r="P109" s="435">
        <v>0</v>
      </c>
      <c r="Q109" s="434"/>
      <c r="R109" s="434"/>
      <c r="S109" s="434"/>
      <c r="T109" s="434"/>
      <c r="U109" s="434"/>
      <c r="V109" s="449">
        <v>0</v>
      </c>
      <c r="W109" s="434">
        <v>9.8864999999999995E-2</v>
      </c>
      <c r="X109" s="434">
        <v>0.19772999999999999</v>
      </c>
      <c r="Y109" s="434">
        <v>0.32954999999999995</v>
      </c>
      <c r="Z109" s="527">
        <v>0</v>
      </c>
      <c r="AA109" s="434">
        <v>0</v>
      </c>
      <c r="AB109" s="434">
        <v>0</v>
      </c>
      <c r="AC109" s="434">
        <v>0</v>
      </c>
      <c r="AD109" s="434">
        <v>0</v>
      </c>
      <c r="AE109" s="434"/>
      <c r="AF109" s="434"/>
      <c r="AG109" s="434"/>
      <c r="AH109" s="434"/>
      <c r="AI109" s="435"/>
      <c r="AJ109" s="331"/>
      <c r="AK109" s="31"/>
      <c r="AL109" s="210"/>
    </row>
    <row r="110" spans="1:38" x14ac:dyDescent="0.35">
      <c r="A110" s="93"/>
      <c r="B110" s="27" t="s">
        <v>137</v>
      </c>
      <c r="C110" s="31" t="s">
        <v>126</v>
      </c>
      <c r="D110" s="31" t="s">
        <v>253</v>
      </c>
      <c r="E110" s="31" t="s">
        <v>214</v>
      </c>
      <c r="F110" s="31" t="s">
        <v>291</v>
      </c>
      <c r="G110" s="31" t="s">
        <v>250</v>
      </c>
      <c r="H110" s="449">
        <v>0</v>
      </c>
      <c r="I110" s="434">
        <v>6</v>
      </c>
      <c r="J110" s="434">
        <v>5</v>
      </c>
      <c r="K110" s="434">
        <v>5</v>
      </c>
      <c r="L110" s="434">
        <v>0</v>
      </c>
      <c r="M110" s="434">
        <v>0</v>
      </c>
      <c r="N110" s="434">
        <v>0</v>
      </c>
      <c r="O110" s="434">
        <v>0</v>
      </c>
      <c r="P110" s="435">
        <v>0</v>
      </c>
      <c r="Q110" s="434"/>
      <c r="R110" s="434"/>
      <c r="S110" s="434"/>
      <c r="T110" s="434"/>
      <c r="U110" s="434"/>
      <c r="V110" s="449">
        <v>0</v>
      </c>
      <c r="W110" s="434">
        <v>0.19772999999999999</v>
      </c>
      <c r="X110" s="434">
        <v>0.16477499999999998</v>
      </c>
      <c r="Y110" s="434">
        <v>0.16477499999999998</v>
      </c>
      <c r="Z110" s="527">
        <v>0</v>
      </c>
      <c r="AA110" s="434">
        <v>0</v>
      </c>
      <c r="AB110" s="434">
        <v>0</v>
      </c>
      <c r="AC110" s="434">
        <v>0</v>
      </c>
      <c r="AD110" s="434">
        <v>0</v>
      </c>
      <c r="AE110" s="434"/>
      <c r="AF110" s="434"/>
      <c r="AG110" s="434"/>
      <c r="AH110" s="434"/>
      <c r="AI110" s="435"/>
      <c r="AJ110" s="331"/>
      <c r="AK110" s="31"/>
      <c r="AL110" s="210"/>
    </row>
    <row r="111" spans="1:38" x14ac:dyDescent="0.35">
      <c r="A111" s="93"/>
      <c r="B111" s="27" t="s">
        <v>137</v>
      </c>
      <c r="C111" s="31" t="s">
        <v>126</v>
      </c>
      <c r="D111" s="31" t="s">
        <v>258</v>
      </c>
      <c r="E111" s="31" t="s">
        <v>214</v>
      </c>
      <c r="F111" s="31" t="s">
        <v>292</v>
      </c>
      <c r="G111" s="31" t="s">
        <v>250</v>
      </c>
      <c r="H111" s="449">
        <v>0</v>
      </c>
      <c r="I111" s="434">
        <v>150</v>
      </c>
      <c r="J111" s="434">
        <v>50</v>
      </c>
      <c r="K111" s="434">
        <v>0</v>
      </c>
      <c r="L111" s="434">
        <v>0</v>
      </c>
      <c r="M111" s="434">
        <v>0</v>
      </c>
      <c r="N111" s="434">
        <v>0</v>
      </c>
      <c r="O111" s="434">
        <v>0</v>
      </c>
      <c r="P111" s="435">
        <v>0</v>
      </c>
      <c r="Q111" s="434"/>
      <c r="R111" s="434"/>
      <c r="S111" s="434"/>
      <c r="T111" s="434"/>
      <c r="U111" s="434"/>
      <c r="V111" s="449">
        <v>0</v>
      </c>
      <c r="W111" s="434">
        <v>4.943249999999999</v>
      </c>
      <c r="X111" s="434">
        <v>1.6477499999999998</v>
      </c>
      <c r="Y111" s="434">
        <v>0</v>
      </c>
      <c r="Z111" s="527">
        <v>0</v>
      </c>
      <c r="AA111" s="434">
        <v>0</v>
      </c>
      <c r="AB111" s="434">
        <v>0</v>
      </c>
      <c r="AC111" s="434">
        <v>0</v>
      </c>
      <c r="AD111" s="434">
        <v>0</v>
      </c>
      <c r="AE111" s="434"/>
      <c r="AF111" s="434"/>
      <c r="AG111" s="434"/>
      <c r="AH111" s="434"/>
      <c r="AI111" s="435"/>
      <c r="AJ111" s="331"/>
      <c r="AK111" s="31"/>
      <c r="AL111" s="210"/>
    </row>
    <row r="112" spans="1:38" x14ac:dyDescent="0.35">
      <c r="A112" s="93"/>
      <c r="B112" s="27" t="s">
        <v>137</v>
      </c>
      <c r="C112" s="31" t="s">
        <v>126</v>
      </c>
      <c r="D112" s="31" t="s">
        <v>258</v>
      </c>
      <c r="E112" s="31" t="s">
        <v>214</v>
      </c>
      <c r="F112" s="31" t="s">
        <v>293</v>
      </c>
      <c r="G112" s="31" t="s">
        <v>250</v>
      </c>
      <c r="H112" s="449">
        <v>2</v>
      </c>
      <c r="I112" s="434">
        <v>2</v>
      </c>
      <c r="J112" s="434">
        <v>3</v>
      </c>
      <c r="K112" s="434">
        <v>4</v>
      </c>
      <c r="L112" s="434">
        <v>0</v>
      </c>
      <c r="M112" s="434">
        <v>0</v>
      </c>
      <c r="N112" s="434">
        <v>0</v>
      </c>
      <c r="O112" s="434">
        <v>0</v>
      </c>
      <c r="P112" s="435">
        <v>0</v>
      </c>
      <c r="Q112" s="434"/>
      <c r="R112" s="434"/>
      <c r="S112" s="434"/>
      <c r="T112" s="434"/>
      <c r="U112" s="434"/>
      <c r="V112" s="449">
        <v>6.5909999999999996E-2</v>
      </c>
      <c r="W112" s="434">
        <v>6.5909999999999996E-2</v>
      </c>
      <c r="X112" s="434">
        <v>9.8864999999999995E-2</v>
      </c>
      <c r="Y112" s="434">
        <v>0.13181999999999999</v>
      </c>
      <c r="Z112" s="527">
        <v>0</v>
      </c>
      <c r="AA112" s="434">
        <v>0</v>
      </c>
      <c r="AB112" s="434">
        <v>0</v>
      </c>
      <c r="AC112" s="434">
        <v>0</v>
      </c>
      <c r="AD112" s="434">
        <v>0</v>
      </c>
      <c r="AE112" s="434"/>
      <c r="AF112" s="434"/>
      <c r="AG112" s="434"/>
      <c r="AH112" s="434"/>
      <c r="AI112" s="435"/>
      <c r="AJ112" s="331"/>
      <c r="AK112" s="31"/>
      <c r="AL112" s="210"/>
    </row>
    <row r="113" spans="1:38" x14ac:dyDescent="0.35">
      <c r="A113" s="93"/>
      <c r="B113" s="27" t="s">
        <v>137</v>
      </c>
      <c r="C113" s="31" t="s">
        <v>126</v>
      </c>
      <c r="D113" s="31" t="s">
        <v>258</v>
      </c>
      <c r="E113" s="31" t="s">
        <v>214</v>
      </c>
      <c r="F113" s="31" t="s">
        <v>294</v>
      </c>
      <c r="G113" s="31" t="s">
        <v>250</v>
      </c>
      <c r="H113" s="449">
        <v>4.7850000000000001</v>
      </c>
      <c r="I113" s="434">
        <v>1.1499999999999999</v>
      </c>
      <c r="J113" s="434">
        <v>2.0649999999999999</v>
      </c>
      <c r="K113" s="434">
        <v>1</v>
      </c>
      <c r="L113" s="434">
        <v>0</v>
      </c>
      <c r="M113" s="434">
        <v>0</v>
      </c>
      <c r="N113" s="434">
        <v>0</v>
      </c>
      <c r="O113" s="434">
        <v>0</v>
      </c>
      <c r="P113" s="435">
        <v>0</v>
      </c>
      <c r="Q113" s="434"/>
      <c r="R113" s="434"/>
      <c r="S113" s="434"/>
      <c r="T113" s="434"/>
      <c r="U113" s="434"/>
      <c r="V113" s="449">
        <v>0.15768967499999997</v>
      </c>
      <c r="W113" s="434">
        <v>3.7898249999999994E-2</v>
      </c>
      <c r="X113" s="434">
        <v>6.805207499999999E-2</v>
      </c>
      <c r="Y113" s="434">
        <v>3.2954999999999998E-2</v>
      </c>
      <c r="Z113" s="527">
        <v>0</v>
      </c>
      <c r="AA113" s="434">
        <v>0</v>
      </c>
      <c r="AB113" s="434">
        <v>0</v>
      </c>
      <c r="AC113" s="434">
        <v>0</v>
      </c>
      <c r="AD113" s="434">
        <v>0</v>
      </c>
      <c r="AE113" s="434"/>
      <c r="AF113" s="434"/>
      <c r="AG113" s="434"/>
      <c r="AH113" s="434"/>
      <c r="AI113" s="435"/>
      <c r="AJ113" s="331"/>
      <c r="AK113" s="31"/>
      <c r="AL113" s="210"/>
    </row>
    <row r="114" spans="1:38" x14ac:dyDescent="0.35">
      <c r="A114" s="93"/>
      <c r="B114" s="27" t="s">
        <v>137</v>
      </c>
      <c r="C114" s="31" t="s">
        <v>126</v>
      </c>
      <c r="D114" s="31" t="s">
        <v>258</v>
      </c>
      <c r="E114" s="31" t="s">
        <v>214</v>
      </c>
      <c r="F114" s="31" t="s">
        <v>295</v>
      </c>
      <c r="G114" s="31" t="s">
        <v>250</v>
      </c>
      <c r="H114" s="449">
        <v>0</v>
      </c>
      <c r="I114" s="434">
        <v>0.45</v>
      </c>
      <c r="J114" s="434">
        <v>0.3</v>
      </c>
      <c r="K114" s="434">
        <v>0.1</v>
      </c>
      <c r="L114" s="434">
        <v>0</v>
      </c>
      <c r="M114" s="434">
        <v>0</v>
      </c>
      <c r="N114" s="434">
        <v>0</v>
      </c>
      <c r="O114" s="434">
        <v>0</v>
      </c>
      <c r="P114" s="435">
        <v>0</v>
      </c>
      <c r="Q114" s="434"/>
      <c r="R114" s="434"/>
      <c r="S114" s="434"/>
      <c r="T114" s="434"/>
      <c r="U114" s="434"/>
      <c r="V114" s="449">
        <v>0</v>
      </c>
      <c r="W114" s="434">
        <v>1.4829749999999999E-2</v>
      </c>
      <c r="X114" s="434">
        <v>9.8864999999999977E-3</v>
      </c>
      <c r="Y114" s="434">
        <v>3.2954999999999998E-3</v>
      </c>
      <c r="Z114" s="527">
        <v>0</v>
      </c>
      <c r="AA114" s="434">
        <v>0</v>
      </c>
      <c r="AB114" s="434">
        <v>0</v>
      </c>
      <c r="AC114" s="434">
        <v>0</v>
      </c>
      <c r="AD114" s="434">
        <v>0</v>
      </c>
      <c r="AE114" s="434"/>
      <c r="AF114" s="434"/>
      <c r="AG114" s="434"/>
      <c r="AH114" s="434"/>
      <c r="AI114" s="435"/>
      <c r="AJ114" s="331"/>
      <c r="AK114" s="31"/>
      <c r="AL114" s="210"/>
    </row>
    <row r="115" spans="1:38" x14ac:dyDescent="0.35">
      <c r="A115" s="93"/>
      <c r="B115" s="27" t="s">
        <v>137</v>
      </c>
      <c r="C115" s="31" t="s">
        <v>126</v>
      </c>
      <c r="D115" s="31" t="s">
        <v>258</v>
      </c>
      <c r="E115" s="31" t="s">
        <v>214</v>
      </c>
      <c r="F115" s="31" t="s">
        <v>296</v>
      </c>
      <c r="G115" s="31" t="s">
        <v>250</v>
      </c>
      <c r="H115" s="449">
        <v>0</v>
      </c>
      <c r="I115" s="434">
        <v>1.1859999999999999</v>
      </c>
      <c r="J115" s="434">
        <v>6.3970000000000002</v>
      </c>
      <c r="K115" s="434">
        <v>0</v>
      </c>
      <c r="L115" s="434">
        <v>0</v>
      </c>
      <c r="M115" s="434">
        <v>0</v>
      </c>
      <c r="N115" s="434">
        <v>0</v>
      </c>
      <c r="O115" s="434">
        <v>0</v>
      </c>
      <c r="P115" s="435">
        <v>0</v>
      </c>
      <c r="Q115" s="434"/>
      <c r="R115" s="434"/>
      <c r="S115" s="434"/>
      <c r="T115" s="434"/>
      <c r="U115" s="434"/>
      <c r="V115" s="449">
        <v>0</v>
      </c>
      <c r="W115" s="434">
        <v>3.9084629999999988E-2</v>
      </c>
      <c r="X115" s="434">
        <v>0.21081313499999998</v>
      </c>
      <c r="Y115" s="434">
        <v>0</v>
      </c>
      <c r="Z115" s="527">
        <v>0</v>
      </c>
      <c r="AA115" s="434">
        <v>0</v>
      </c>
      <c r="AB115" s="434">
        <v>0</v>
      </c>
      <c r="AC115" s="434">
        <v>0</v>
      </c>
      <c r="AD115" s="434">
        <v>0</v>
      </c>
      <c r="AE115" s="434"/>
      <c r="AF115" s="434"/>
      <c r="AG115" s="434"/>
      <c r="AH115" s="434"/>
      <c r="AI115" s="435"/>
      <c r="AJ115" s="331"/>
      <c r="AK115" s="31"/>
      <c r="AL115" s="210"/>
    </row>
    <row r="116" spans="1:38" x14ac:dyDescent="0.35">
      <c r="A116" s="93"/>
      <c r="B116" s="27" t="s">
        <v>137</v>
      </c>
      <c r="C116" s="31" t="s">
        <v>126</v>
      </c>
      <c r="D116" s="31" t="s">
        <v>223</v>
      </c>
      <c r="E116" s="31" t="s">
        <v>214</v>
      </c>
      <c r="F116" s="31" t="s">
        <v>297</v>
      </c>
      <c r="G116" s="31" t="s">
        <v>2456</v>
      </c>
      <c r="H116" s="449">
        <v>0</v>
      </c>
      <c r="I116" s="434">
        <v>113</v>
      </c>
      <c r="J116" s="434">
        <v>216</v>
      </c>
      <c r="K116" s="434">
        <v>166</v>
      </c>
      <c r="L116" s="434">
        <v>0</v>
      </c>
      <c r="M116" s="434">
        <v>0</v>
      </c>
      <c r="N116" s="434">
        <v>0</v>
      </c>
      <c r="O116" s="434">
        <v>0</v>
      </c>
      <c r="P116" s="435">
        <v>0</v>
      </c>
      <c r="Q116" s="434"/>
      <c r="R116" s="434"/>
      <c r="S116" s="434"/>
      <c r="T116" s="434"/>
      <c r="U116" s="434"/>
      <c r="V116" s="449">
        <v>0</v>
      </c>
      <c r="W116" s="434">
        <v>3.5255999999999998</v>
      </c>
      <c r="X116" s="434">
        <v>6.7391999999999994</v>
      </c>
      <c r="Y116" s="434">
        <v>5.1791999999999998</v>
      </c>
      <c r="Z116" s="527">
        <v>0</v>
      </c>
      <c r="AA116" s="434">
        <v>0</v>
      </c>
      <c r="AB116" s="434">
        <v>0</v>
      </c>
      <c r="AC116" s="434">
        <v>0</v>
      </c>
      <c r="AD116" s="434">
        <v>0</v>
      </c>
      <c r="AE116" s="434"/>
      <c r="AF116" s="434"/>
      <c r="AG116" s="434"/>
      <c r="AH116" s="434"/>
      <c r="AI116" s="435"/>
      <c r="AJ116" s="331"/>
      <c r="AK116" s="31"/>
      <c r="AL116" s="210"/>
    </row>
    <row r="117" spans="1:38" x14ac:dyDescent="0.35">
      <c r="A117" s="93"/>
      <c r="B117" s="27" t="s">
        <v>137</v>
      </c>
      <c r="C117" s="31" t="s">
        <v>126</v>
      </c>
      <c r="D117" s="31" t="s">
        <v>217</v>
      </c>
      <c r="E117" s="31" t="s">
        <v>214</v>
      </c>
      <c r="F117" s="31" t="s">
        <v>299</v>
      </c>
      <c r="G117" s="31" t="s">
        <v>250</v>
      </c>
      <c r="H117" s="449">
        <v>0</v>
      </c>
      <c r="I117" s="434">
        <v>2</v>
      </c>
      <c r="J117" s="434">
        <v>3</v>
      </c>
      <c r="K117" s="434">
        <v>0</v>
      </c>
      <c r="L117" s="434">
        <v>0</v>
      </c>
      <c r="M117" s="434">
        <v>0</v>
      </c>
      <c r="N117" s="434">
        <v>0</v>
      </c>
      <c r="O117" s="434">
        <v>0</v>
      </c>
      <c r="P117" s="435">
        <v>0</v>
      </c>
      <c r="Q117" s="434"/>
      <c r="R117" s="434"/>
      <c r="S117" s="434"/>
      <c r="T117" s="434"/>
      <c r="U117" s="434"/>
      <c r="V117" s="449">
        <v>0</v>
      </c>
      <c r="W117" s="434">
        <v>6.5909999999999996E-2</v>
      </c>
      <c r="X117" s="434">
        <v>9.8864999999999995E-2</v>
      </c>
      <c r="Y117" s="434">
        <v>0</v>
      </c>
      <c r="Z117" s="527">
        <v>0</v>
      </c>
      <c r="AA117" s="434">
        <v>0</v>
      </c>
      <c r="AB117" s="434">
        <v>0</v>
      </c>
      <c r="AC117" s="434">
        <v>0</v>
      </c>
      <c r="AD117" s="434">
        <v>0</v>
      </c>
      <c r="AE117" s="434"/>
      <c r="AF117" s="434"/>
      <c r="AG117" s="434"/>
      <c r="AH117" s="434"/>
      <c r="AI117" s="435"/>
      <c r="AJ117" s="331"/>
      <c r="AK117" s="31"/>
      <c r="AL117" s="210"/>
    </row>
    <row r="118" spans="1:38" x14ac:dyDescent="0.35">
      <c r="A118" s="68"/>
      <c r="B118" s="20" t="s">
        <v>137</v>
      </c>
      <c r="C118" s="19" t="s">
        <v>127</v>
      </c>
      <c r="D118" s="19" t="s">
        <v>258</v>
      </c>
      <c r="E118" s="19" t="s">
        <v>214</v>
      </c>
      <c r="F118" s="19" t="s">
        <v>300</v>
      </c>
      <c r="G118" s="19" t="s">
        <v>250</v>
      </c>
      <c r="H118" s="385">
        <v>19.414999999999999</v>
      </c>
      <c r="I118" s="386">
        <v>0</v>
      </c>
      <c r="J118" s="386">
        <v>0</v>
      </c>
      <c r="K118" s="386">
        <v>0</v>
      </c>
      <c r="L118" s="386">
        <v>0</v>
      </c>
      <c r="M118" s="386">
        <v>0</v>
      </c>
      <c r="N118" s="386">
        <v>0</v>
      </c>
      <c r="O118" s="386">
        <v>0</v>
      </c>
      <c r="P118" s="387">
        <v>0</v>
      </c>
      <c r="Q118" s="386"/>
      <c r="R118" s="386"/>
      <c r="S118" s="386"/>
      <c r="T118" s="386"/>
      <c r="U118" s="386"/>
      <c r="V118" s="385">
        <v>0.63982132499999989</v>
      </c>
      <c r="W118" s="386">
        <v>0</v>
      </c>
      <c r="X118" s="386">
        <v>0</v>
      </c>
      <c r="Y118" s="386">
        <v>0</v>
      </c>
      <c r="Z118" s="528">
        <v>0</v>
      </c>
      <c r="AA118" s="386">
        <v>0</v>
      </c>
      <c r="AB118" s="386">
        <v>0</v>
      </c>
      <c r="AC118" s="386">
        <v>0</v>
      </c>
      <c r="AD118" s="386">
        <v>0</v>
      </c>
      <c r="AE118" s="386"/>
      <c r="AF118" s="386"/>
      <c r="AG118" s="386"/>
      <c r="AH118" s="386"/>
      <c r="AI118" s="387"/>
      <c r="AJ118" s="332"/>
      <c r="AK118" s="19"/>
      <c r="AL118" s="210"/>
    </row>
    <row r="119" spans="1:38" x14ac:dyDescent="0.35">
      <c r="A119" s="93"/>
      <c r="B119" s="27" t="s">
        <v>137</v>
      </c>
      <c r="C119" s="31" t="s">
        <v>127</v>
      </c>
      <c r="D119" s="31" t="s">
        <v>2451</v>
      </c>
      <c r="E119" s="31" t="s">
        <v>214</v>
      </c>
      <c r="F119" s="31" t="s">
        <v>302</v>
      </c>
      <c r="G119" s="31" t="s">
        <v>250</v>
      </c>
      <c r="H119" s="449">
        <v>0</v>
      </c>
      <c r="I119" s="434">
        <v>25</v>
      </c>
      <c r="J119" s="434">
        <v>25</v>
      </c>
      <c r="K119" s="434">
        <v>25</v>
      </c>
      <c r="L119" s="434">
        <v>25</v>
      </c>
      <c r="M119" s="434">
        <v>0</v>
      </c>
      <c r="N119" s="434">
        <v>0</v>
      </c>
      <c r="O119" s="434">
        <v>0</v>
      </c>
      <c r="P119" s="435">
        <v>0</v>
      </c>
      <c r="Q119" s="434"/>
      <c r="R119" s="434"/>
      <c r="S119" s="434"/>
      <c r="T119" s="434"/>
      <c r="U119" s="434"/>
      <c r="V119" s="449">
        <v>0</v>
      </c>
      <c r="W119" s="434">
        <v>0.82387499999999991</v>
      </c>
      <c r="X119" s="434">
        <v>0.82387499999999991</v>
      </c>
      <c r="Y119" s="434">
        <v>0.82387499999999991</v>
      </c>
      <c r="Z119" s="527">
        <v>0.82387499999999991</v>
      </c>
      <c r="AA119" s="434">
        <v>0</v>
      </c>
      <c r="AB119" s="434">
        <v>0</v>
      </c>
      <c r="AC119" s="434">
        <v>0</v>
      </c>
      <c r="AD119" s="434">
        <v>0</v>
      </c>
      <c r="AE119" s="434"/>
      <c r="AF119" s="434"/>
      <c r="AG119" s="434"/>
      <c r="AH119" s="434"/>
      <c r="AI119" s="435"/>
      <c r="AJ119" s="331"/>
      <c r="AK119" s="31"/>
      <c r="AL119" s="210"/>
    </row>
    <row r="120" spans="1:38" x14ac:dyDescent="0.35">
      <c r="A120" s="93"/>
      <c r="B120" s="27" t="s">
        <v>137</v>
      </c>
      <c r="C120" s="31" t="s">
        <v>127</v>
      </c>
      <c r="D120" s="31" t="s">
        <v>2451</v>
      </c>
      <c r="E120" s="31" t="s">
        <v>214</v>
      </c>
      <c r="F120" s="31" t="s">
        <v>303</v>
      </c>
      <c r="G120" s="31" t="s">
        <v>250</v>
      </c>
      <c r="H120" s="449">
        <v>0</v>
      </c>
      <c r="I120" s="434">
        <v>21.047999999999998</v>
      </c>
      <c r="J120" s="434">
        <v>43.78</v>
      </c>
      <c r="K120" s="434">
        <v>71.563999999999993</v>
      </c>
      <c r="L120" s="434">
        <v>84.192999999999998</v>
      </c>
      <c r="M120" s="434">
        <v>0</v>
      </c>
      <c r="N120" s="434">
        <v>0</v>
      </c>
      <c r="O120" s="434">
        <v>0</v>
      </c>
      <c r="P120" s="435">
        <v>0</v>
      </c>
      <c r="Q120" s="434"/>
      <c r="R120" s="434"/>
      <c r="S120" s="434"/>
      <c r="T120" s="434"/>
      <c r="U120" s="434"/>
      <c r="V120" s="449">
        <v>0</v>
      </c>
      <c r="W120" s="434">
        <v>0.69363683999999992</v>
      </c>
      <c r="X120" s="434">
        <v>1.4427698999999998</v>
      </c>
      <c r="Y120" s="434">
        <v>2.3583916199999995</v>
      </c>
      <c r="Z120" s="527">
        <v>2.7745803149999997</v>
      </c>
      <c r="AA120" s="434">
        <v>0</v>
      </c>
      <c r="AB120" s="434">
        <v>0</v>
      </c>
      <c r="AC120" s="434">
        <v>0</v>
      </c>
      <c r="AD120" s="434">
        <v>0</v>
      </c>
      <c r="AE120" s="434"/>
      <c r="AF120" s="434"/>
      <c r="AG120" s="434"/>
      <c r="AH120" s="434"/>
      <c r="AI120" s="435"/>
      <c r="AJ120" s="331"/>
      <c r="AK120" s="31"/>
      <c r="AL120" s="210"/>
    </row>
    <row r="121" spans="1:38" x14ac:dyDescent="0.35">
      <c r="A121" s="93"/>
      <c r="B121" s="27" t="s">
        <v>137</v>
      </c>
      <c r="C121" s="31" t="s">
        <v>127</v>
      </c>
      <c r="D121" s="31" t="s">
        <v>253</v>
      </c>
      <c r="E121" s="31" t="s">
        <v>214</v>
      </c>
      <c r="F121" s="31" t="s">
        <v>304</v>
      </c>
      <c r="G121" s="31" t="s">
        <v>250</v>
      </c>
      <c r="H121" s="449">
        <v>0</v>
      </c>
      <c r="I121" s="434">
        <v>240</v>
      </c>
      <c r="J121" s="434">
        <v>535</v>
      </c>
      <c r="K121" s="434">
        <v>560</v>
      </c>
      <c r="L121" s="434">
        <v>320</v>
      </c>
      <c r="M121" s="434">
        <v>0</v>
      </c>
      <c r="N121" s="434">
        <v>0</v>
      </c>
      <c r="O121" s="434">
        <v>0</v>
      </c>
      <c r="P121" s="435">
        <v>0</v>
      </c>
      <c r="Q121" s="434"/>
      <c r="R121" s="434"/>
      <c r="S121" s="434"/>
      <c r="T121" s="434"/>
      <c r="U121" s="434"/>
      <c r="V121" s="449">
        <v>0</v>
      </c>
      <c r="W121" s="434">
        <v>7.9091999999999985</v>
      </c>
      <c r="X121" s="434">
        <v>17.630924999999998</v>
      </c>
      <c r="Y121" s="434">
        <v>18.454799999999995</v>
      </c>
      <c r="Z121" s="527">
        <v>10.545599999999999</v>
      </c>
      <c r="AA121" s="434">
        <v>0</v>
      </c>
      <c r="AB121" s="434">
        <v>0</v>
      </c>
      <c r="AC121" s="434">
        <v>0</v>
      </c>
      <c r="AD121" s="434">
        <v>0</v>
      </c>
      <c r="AE121" s="434"/>
      <c r="AF121" s="434"/>
      <c r="AG121" s="434"/>
      <c r="AH121" s="434"/>
      <c r="AI121" s="435"/>
      <c r="AJ121" s="331"/>
      <c r="AK121" s="31"/>
      <c r="AL121" s="210"/>
    </row>
    <row r="122" spans="1:38" x14ac:dyDescent="0.35">
      <c r="A122" s="93"/>
      <c r="B122" s="27" t="s">
        <v>137</v>
      </c>
      <c r="C122" s="31" t="s">
        <v>127</v>
      </c>
      <c r="D122" s="31" t="s">
        <v>253</v>
      </c>
      <c r="E122" s="31" t="s">
        <v>214</v>
      </c>
      <c r="F122" s="31" t="s">
        <v>305</v>
      </c>
      <c r="G122" s="31" t="s">
        <v>250</v>
      </c>
      <c r="H122" s="449">
        <v>0</v>
      </c>
      <c r="I122" s="434">
        <v>455</v>
      </c>
      <c r="J122" s="434">
        <v>440</v>
      </c>
      <c r="K122" s="434">
        <v>362</v>
      </c>
      <c r="L122" s="434">
        <v>125</v>
      </c>
      <c r="M122" s="434">
        <v>0</v>
      </c>
      <c r="N122" s="434">
        <v>0</v>
      </c>
      <c r="O122" s="434">
        <v>0</v>
      </c>
      <c r="P122" s="435">
        <v>0</v>
      </c>
      <c r="Q122" s="434"/>
      <c r="R122" s="434"/>
      <c r="S122" s="434"/>
      <c r="T122" s="434"/>
      <c r="U122" s="434"/>
      <c r="V122" s="449">
        <v>0</v>
      </c>
      <c r="W122" s="434">
        <v>14.994524999999998</v>
      </c>
      <c r="X122" s="434">
        <v>14.500199999999998</v>
      </c>
      <c r="Y122" s="434">
        <v>11.929709999999998</v>
      </c>
      <c r="Z122" s="527">
        <v>4.1193749999999998</v>
      </c>
      <c r="AA122" s="434">
        <v>0</v>
      </c>
      <c r="AB122" s="434">
        <v>0</v>
      </c>
      <c r="AC122" s="434">
        <v>0</v>
      </c>
      <c r="AD122" s="434">
        <v>0</v>
      </c>
      <c r="AE122" s="434"/>
      <c r="AF122" s="434"/>
      <c r="AG122" s="434"/>
      <c r="AH122" s="434"/>
      <c r="AI122" s="435"/>
      <c r="AJ122" s="331"/>
      <c r="AK122" s="31"/>
      <c r="AL122" s="210"/>
    </row>
    <row r="123" spans="1:38" x14ac:dyDescent="0.35">
      <c r="A123" s="93"/>
      <c r="B123" s="27" t="s">
        <v>137</v>
      </c>
      <c r="C123" s="31" t="s">
        <v>127</v>
      </c>
      <c r="D123" s="31" t="s">
        <v>253</v>
      </c>
      <c r="E123" s="31" t="s">
        <v>214</v>
      </c>
      <c r="F123" s="31" t="s">
        <v>306</v>
      </c>
      <c r="G123" s="31" t="s">
        <v>250</v>
      </c>
      <c r="H123" s="449">
        <v>0</v>
      </c>
      <c r="I123" s="434">
        <v>50</v>
      </c>
      <c r="J123" s="434">
        <v>250</v>
      </c>
      <c r="K123" s="434">
        <v>800</v>
      </c>
      <c r="L123" s="434">
        <v>1200</v>
      </c>
      <c r="M123" s="434">
        <v>0</v>
      </c>
      <c r="N123" s="434">
        <v>0</v>
      </c>
      <c r="O123" s="434">
        <v>0</v>
      </c>
      <c r="P123" s="435">
        <v>0</v>
      </c>
      <c r="Q123" s="434"/>
      <c r="R123" s="434"/>
      <c r="S123" s="434"/>
      <c r="T123" s="434"/>
      <c r="U123" s="434"/>
      <c r="V123" s="449">
        <v>0</v>
      </c>
      <c r="W123" s="434">
        <v>1.6477499999999998</v>
      </c>
      <c r="X123" s="434">
        <v>8.2387499999999996</v>
      </c>
      <c r="Y123" s="434">
        <v>26.363999999999997</v>
      </c>
      <c r="Z123" s="527">
        <v>39.545999999999992</v>
      </c>
      <c r="AA123" s="434">
        <v>0</v>
      </c>
      <c r="AB123" s="434">
        <v>0</v>
      </c>
      <c r="AC123" s="434">
        <v>0</v>
      </c>
      <c r="AD123" s="434">
        <v>0</v>
      </c>
      <c r="AE123" s="434"/>
      <c r="AF123" s="434"/>
      <c r="AG123" s="434"/>
      <c r="AH123" s="434"/>
      <c r="AI123" s="435"/>
      <c r="AJ123" s="331"/>
      <c r="AK123" s="31"/>
      <c r="AL123" s="210"/>
    </row>
    <row r="124" spans="1:38" x14ac:dyDescent="0.35">
      <c r="A124" s="93"/>
      <c r="B124" s="27" t="s">
        <v>137</v>
      </c>
      <c r="C124" s="31" t="s">
        <v>127</v>
      </c>
      <c r="D124" s="31" t="s">
        <v>258</v>
      </c>
      <c r="E124" s="31" t="s">
        <v>214</v>
      </c>
      <c r="F124" s="31" t="s">
        <v>293</v>
      </c>
      <c r="G124" s="31" t="s">
        <v>250</v>
      </c>
      <c r="H124" s="449">
        <v>0</v>
      </c>
      <c r="I124" s="434">
        <v>1</v>
      </c>
      <c r="J124" s="434">
        <v>2</v>
      </c>
      <c r="K124" s="434">
        <v>2.5</v>
      </c>
      <c r="L124" s="434">
        <v>2.5</v>
      </c>
      <c r="M124" s="434">
        <v>0</v>
      </c>
      <c r="N124" s="434">
        <v>0</v>
      </c>
      <c r="O124" s="434">
        <v>0</v>
      </c>
      <c r="P124" s="435">
        <v>0</v>
      </c>
      <c r="Q124" s="434"/>
      <c r="R124" s="434"/>
      <c r="S124" s="434"/>
      <c r="T124" s="434"/>
      <c r="U124" s="434"/>
      <c r="V124" s="449">
        <v>0</v>
      </c>
      <c r="W124" s="434">
        <v>3.2954999999999998E-2</v>
      </c>
      <c r="X124" s="434">
        <v>6.5909999999999996E-2</v>
      </c>
      <c r="Y124" s="434">
        <v>8.2387499999999989E-2</v>
      </c>
      <c r="Z124" s="527">
        <v>8.2387499999999989E-2</v>
      </c>
      <c r="AA124" s="434">
        <v>0</v>
      </c>
      <c r="AB124" s="434">
        <v>0</v>
      </c>
      <c r="AC124" s="434">
        <v>0</v>
      </c>
      <c r="AD124" s="434">
        <v>0</v>
      </c>
      <c r="AE124" s="434"/>
      <c r="AF124" s="434"/>
      <c r="AG124" s="434"/>
      <c r="AH124" s="434"/>
      <c r="AI124" s="435"/>
      <c r="AJ124" s="331"/>
      <c r="AK124" s="31"/>
      <c r="AL124" s="210"/>
    </row>
    <row r="125" spans="1:38" x14ac:dyDescent="0.35">
      <c r="A125" s="93"/>
      <c r="B125" s="27" t="s">
        <v>137</v>
      </c>
      <c r="C125" s="31" t="s">
        <v>127</v>
      </c>
      <c r="D125" s="31" t="s">
        <v>258</v>
      </c>
      <c r="E125" s="31" t="s">
        <v>214</v>
      </c>
      <c r="F125" s="31" t="s">
        <v>307</v>
      </c>
      <c r="G125" s="31" t="s">
        <v>250</v>
      </c>
      <c r="H125" s="449">
        <v>0</v>
      </c>
      <c r="I125" s="434">
        <v>1</v>
      </c>
      <c r="J125" s="434">
        <v>0</v>
      </c>
      <c r="K125" s="434">
        <v>0</v>
      </c>
      <c r="L125" s="434">
        <v>0</v>
      </c>
      <c r="M125" s="434">
        <v>0</v>
      </c>
      <c r="N125" s="434">
        <v>0</v>
      </c>
      <c r="O125" s="434">
        <v>0</v>
      </c>
      <c r="P125" s="435">
        <v>0</v>
      </c>
      <c r="Q125" s="434"/>
      <c r="R125" s="434"/>
      <c r="S125" s="434"/>
      <c r="T125" s="434"/>
      <c r="U125" s="434"/>
      <c r="V125" s="449">
        <v>0</v>
      </c>
      <c r="W125" s="434">
        <v>3.2954999999999998E-2</v>
      </c>
      <c r="X125" s="434">
        <v>0</v>
      </c>
      <c r="Y125" s="434">
        <v>0</v>
      </c>
      <c r="Z125" s="527">
        <v>0</v>
      </c>
      <c r="AA125" s="434">
        <v>0</v>
      </c>
      <c r="AB125" s="434">
        <v>0</v>
      </c>
      <c r="AC125" s="434">
        <v>0</v>
      </c>
      <c r="AD125" s="434">
        <v>0</v>
      </c>
      <c r="AE125" s="434"/>
      <c r="AF125" s="434"/>
      <c r="AG125" s="434"/>
      <c r="AH125" s="434"/>
      <c r="AI125" s="435"/>
      <c r="AJ125" s="331"/>
      <c r="AK125" s="31"/>
      <c r="AL125" s="210"/>
    </row>
    <row r="126" spans="1:38" x14ac:dyDescent="0.35">
      <c r="A126" s="93"/>
      <c r="B126" s="27" t="s">
        <v>137</v>
      </c>
      <c r="C126" s="31" t="s">
        <v>127</v>
      </c>
      <c r="D126" s="31" t="s">
        <v>258</v>
      </c>
      <c r="E126" s="31" t="s">
        <v>214</v>
      </c>
      <c r="F126" s="31" t="s">
        <v>294</v>
      </c>
      <c r="G126" s="31" t="s">
        <v>250</v>
      </c>
      <c r="H126" s="449">
        <v>0</v>
      </c>
      <c r="I126" s="434">
        <v>0.5</v>
      </c>
      <c r="J126" s="434">
        <v>5</v>
      </c>
      <c r="K126" s="434">
        <v>5</v>
      </c>
      <c r="L126" s="434">
        <v>4.5</v>
      </c>
      <c r="M126" s="434">
        <v>0</v>
      </c>
      <c r="N126" s="434">
        <v>0</v>
      </c>
      <c r="O126" s="434">
        <v>0</v>
      </c>
      <c r="P126" s="435">
        <v>0</v>
      </c>
      <c r="Q126" s="434"/>
      <c r="R126" s="434"/>
      <c r="S126" s="434"/>
      <c r="T126" s="434"/>
      <c r="U126" s="434"/>
      <c r="V126" s="449">
        <v>0</v>
      </c>
      <c r="W126" s="434">
        <v>1.6477499999999999E-2</v>
      </c>
      <c r="X126" s="434">
        <v>0.16477499999999998</v>
      </c>
      <c r="Y126" s="434">
        <v>0.16477499999999998</v>
      </c>
      <c r="Z126" s="527">
        <v>0.14829749999999997</v>
      </c>
      <c r="AA126" s="434">
        <v>0</v>
      </c>
      <c r="AB126" s="434">
        <v>0</v>
      </c>
      <c r="AC126" s="434">
        <v>0</v>
      </c>
      <c r="AD126" s="434">
        <v>0</v>
      </c>
      <c r="AE126" s="434"/>
      <c r="AF126" s="434"/>
      <c r="AG126" s="434"/>
      <c r="AH126" s="434"/>
      <c r="AI126" s="435"/>
      <c r="AJ126" s="331"/>
      <c r="AK126" s="31"/>
      <c r="AL126" s="210"/>
    </row>
    <row r="127" spans="1:38" x14ac:dyDescent="0.35">
      <c r="A127" s="93"/>
      <c r="B127" s="27" t="s">
        <v>137</v>
      </c>
      <c r="C127" s="31" t="s">
        <v>127</v>
      </c>
      <c r="D127" s="31" t="s">
        <v>258</v>
      </c>
      <c r="E127" s="31" t="s">
        <v>214</v>
      </c>
      <c r="F127" s="31" t="s">
        <v>308</v>
      </c>
      <c r="G127" s="31" t="s">
        <v>250</v>
      </c>
      <c r="H127" s="449">
        <v>0</v>
      </c>
      <c r="I127" s="434">
        <v>1.6</v>
      </c>
      <c r="J127" s="434">
        <v>0</v>
      </c>
      <c r="K127" s="434">
        <v>0</v>
      </c>
      <c r="L127" s="434">
        <v>0</v>
      </c>
      <c r="M127" s="434">
        <v>0</v>
      </c>
      <c r="N127" s="434">
        <v>0</v>
      </c>
      <c r="O127" s="434">
        <v>0</v>
      </c>
      <c r="P127" s="435">
        <v>0</v>
      </c>
      <c r="Q127" s="434"/>
      <c r="R127" s="434"/>
      <c r="S127" s="434"/>
      <c r="T127" s="434"/>
      <c r="U127" s="434"/>
      <c r="V127" s="449">
        <v>0</v>
      </c>
      <c r="W127" s="434">
        <v>5.2727999999999997E-2</v>
      </c>
      <c r="X127" s="434">
        <v>0</v>
      </c>
      <c r="Y127" s="434">
        <v>0</v>
      </c>
      <c r="Z127" s="527">
        <v>0</v>
      </c>
      <c r="AA127" s="434">
        <v>0</v>
      </c>
      <c r="AB127" s="434">
        <v>0</v>
      </c>
      <c r="AC127" s="434">
        <v>0</v>
      </c>
      <c r="AD127" s="434">
        <v>0</v>
      </c>
      <c r="AE127" s="434"/>
      <c r="AF127" s="434"/>
      <c r="AG127" s="434"/>
      <c r="AH127" s="434"/>
      <c r="AI127" s="435"/>
      <c r="AJ127" s="331"/>
      <c r="AK127" s="31"/>
      <c r="AL127" s="210"/>
    </row>
    <row r="128" spans="1:38" x14ac:dyDescent="0.35">
      <c r="A128" s="93"/>
      <c r="B128" s="27" t="s">
        <v>137</v>
      </c>
      <c r="C128" s="31" t="s">
        <v>127</v>
      </c>
      <c r="D128" s="31" t="s">
        <v>213</v>
      </c>
      <c r="E128" s="31" t="s">
        <v>214</v>
      </c>
      <c r="F128" s="31" t="s">
        <v>309</v>
      </c>
      <c r="G128" s="31" t="s">
        <v>250</v>
      </c>
      <c r="H128" s="449">
        <v>0</v>
      </c>
      <c r="I128" s="434">
        <v>50</v>
      </c>
      <c r="J128" s="434">
        <v>50</v>
      </c>
      <c r="K128" s="434">
        <v>50</v>
      </c>
      <c r="L128" s="434">
        <v>50</v>
      </c>
      <c r="M128" s="434">
        <v>0</v>
      </c>
      <c r="N128" s="434">
        <v>0</v>
      </c>
      <c r="O128" s="434">
        <v>0</v>
      </c>
      <c r="P128" s="435">
        <v>0</v>
      </c>
      <c r="Q128" s="434"/>
      <c r="R128" s="434"/>
      <c r="S128" s="434"/>
      <c r="T128" s="434"/>
      <c r="U128" s="434"/>
      <c r="V128" s="449">
        <v>0</v>
      </c>
      <c r="W128" s="434">
        <v>1.6477499999999998</v>
      </c>
      <c r="X128" s="434">
        <v>1.6477499999999998</v>
      </c>
      <c r="Y128" s="434">
        <v>1.6477499999999998</v>
      </c>
      <c r="Z128" s="527">
        <v>1.6477499999999998</v>
      </c>
      <c r="AA128" s="434">
        <v>0</v>
      </c>
      <c r="AB128" s="434">
        <v>0</v>
      </c>
      <c r="AC128" s="434">
        <v>0</v>
      </c>
      <c r="AD128" s="434">
        <v>0</v>
      </c>
      <c r="AE128" s="434"/>
      <c r="AF128" s="434"/>
      <c r="AG128" s="434"/>
      <c r="AH128" s="434"/>
      <c r="AI128" s="435"/>
      <c r="AJ128" s="331"/>
      <c r="AK128" s="31"/>
      <c r="AL128" s="210"/>
    </row>
    <row r="129" spans="1:38" x14ac:dyDescent="0.35">
      <c r="A129" s="93"/>
      <c r="B129" s="27" t="s">
        <v>137</v>
      </c>
      <c r="C129" s="31" t="s">
        <v>127</v>
      </c>
      <c r="D129" s="31" t="s">
        <v>217</v>
      </c>
      <c r="E129" s="31" t="s">
        <v>214</v>
      </c>
      <c r="F129" s="31" t="s">
        <v>310</v>
      </c>
      <c r="G129" s="31" t="s">
        <v>250</v>
      </c>
      <c r="H129" s="449">
        <v>0</v>
      </c>
      <c r="I129" s="434">
        <v>0</v>
      </c>
      <c r="J129" s="434">
        <v>13</v>
      </c>
      <c r="K129" s="434">
        <v>0</v>
      </c>
      <c r="L129" s="434">
        <v>0</v>
      </c>
      <c r="M129" s="434">
        <v>0</v>
      </c>
      <c r="N129" s="434">
        <v>0</v>
      </c>
      <c r="O129" s="434">
        <v>0</v>
      </c>
      <c r="P129" s="435">
        <v>0</v>
      </c>
      <c r="Q129" s="434"/>
      <c r="R129" s="434"/>
      <c r="S129" s="434"/>
      <c r="T129" s="434"/>
      <c r="U129" s="434"/>
      <c r="V129" s="449">
        <v>0</v>
      </c>
      <c r="W129" s="434">
        <v>0</v>
      </c>
      <c r="X129" s="434">
        <v>0.42841499999999993</v>
      </c>
      <c r="Y129" s="434">
        <v>0</v>
      </c>
      <c r="Z129" s="527">
        <v>0</v>
      </c>
      <c r="AA129" s="434">
        <v>0</v>
      </c>
      <c r="AB129" s="434">
        <v>0</v>
      </c>
      <c r="AC129" s="434">
        <v>0</v>
      </c>
      <c r="AD129" s="434">
        <v>0</v>
      </c>
      <c r="AE129" s="434"/>
      <c r="AF129" s="434"/>
      <c r="AG129" s="434"/>
      <c r="AH129" s="434"/>
      <c r="AI129" s="435"/>
      <c r="AJ129" s="331"/>
      <c r="AK129" s="31"/>
      <c r="AL129" s="210"/>
    </row>
    <row r="130" spans="1:38" x14ac:dyDescent="0.35">
      <c r="A130" s="93"/>
      <c r="B130" s="27" t="s">
        <v>137</v>
      </c>
      <c r="C130" s="31" t="s">
        <v>127</v>
      </c>
      <c r="D130" s="31" t="s">
        <v>217</v>
      </c>
      <c r="E130" s="31" t="s">
        <v>214</v>
      </c>
      <c r="F130" s="31" t="s">
        <v>311</v>
      </c>
      <c r="G130" s="31" t="s">
        <v>250</v>
      </c>
      <c r="H130" s="449">
        <v>0</v>
      </c>
      <c r="I130" s="434">
        <v>5</v>
      </c>
      <c r="J130" s="434">
        <v>22</v>
      </c>
      <c r="K130" s="434">
        <v>0</v>
      </c>
      <c r="L130" s="434">
        <v>0</v>
      </c>
      <c r="M130" s="434">
        <v>0</v>
      </c>
      <c r="N130" s="434">
        <v>0</v>
      </c>
      <c r="O130" s="434">
        <v>0</v>
      </c>
      <c r="P130" s="435">
        <v>0</v>
      </c>
      <c r="Q130" s="434"/>
      <c r="R130" s="434"/>
      <c r="S130" s="434"/>
      <c r="T130" s="434"/>
      <c r="U130" s="434"/>
      <c r="V130" s="449">
        <v>0</v>
      </c>
      <c r="W130" s="434">
        <v>0.16477499999999998</v>
      </c>
      <c r="X130" s="434">
        <v>0.72500999999999993</v>
      </c>
      <c r="Y130" s="434">
        <v>0</v>
      </c>
      <c r="Z130" s="527">
        <v>0</v>
      </c>
      <c r="AA130" s="434">
        <v>0</v>
      </c>
      <c r="AB130" s="434">
        <v>0</v>
      </c>
      <c r="AC130" s="434">
        <v>0</v>
      </c>
      <c r="AD130" s="434">
        <v>0</v>
      </c>
      <c r="AE130" s="434"/>
      <c r="AF130" s="434"/>
      <c r="AG130" s="434"/>
      <c r="AH130" s="434"/>
      <c r="AI130" s="435"/>
      <c r="AJ130" s="331"/>
      <c r="AK130" s="31"/>
      <c r="AL130" s="210"/>
    </row>
    <row r="131" spans="1:38" x14ac:dyDescent="0.35">
      <c r="A131" s="93"/>
      <c r="B131" s="27" t="s">
        <v>137</v>
      </c>
      <c r="C131" s="31" t="s">
        <v>127</v>
      </c>
      <c r="D131" s="31" t="s">
        <v>217</v>
      </c>
      <c r="E131" s="31" t="s">
        <v>214</v>
      </c>
      <c r="F131" s="31" t="s">
        <v>312</v>
      </c>
      <c r="G131" s="31" t="s">
        <v>2456</v>
      </c>
      <c r="H131" s="449">
        <v>0</v>
      </c>
      <c r="I131" s="434">
        <v>0</v>
      </c>
      <c r="J131" s="434">
        <v>50</v>
      </c>
      <c r="K131" s="434">
        <v>150</v>
      </c>
      <c r="L131" s="434">
        <v>250</v>
      </c>
      <c r="M131" s="434">
        <v>0</v>
      </c>
      <c r="N131" s="434">
        <v>0</v>
      </c>
      <c r="O131" s="434">
        <v>0</v>
      </c>
      <c r="P131" s="435">
        <v>0</v>
      </c>
      <c r="Q131" s="434"/>
      <c r="R131" s="434"/>
      <c r="S131" s="434"/>
      <c r="T131" s="434"/>
      <c r="U131" s="434"/>
      <c r="V131" s="449">
        <v>0</v>
      </c>
      <c r="W131" s="434">
        <v>0</v>
      </c>
      <c r="X131" s="434">
        <v>1.56</v>
      </c>
      <c r="Y131" s="434">
        <v>4.68</v>
      </c>
      <c r="Z131" s="527">
        <v>7.8</v>
      </c>
      <c r="AA131" s="434">
        <v>0</v>
      </c>
      <c r="AB131" s="434">
        <v>0</v>
      </c>
      <c r="AC131" s="434">
        <v>0</v>
      </c>
      <c r="AD131" s="434">
        <v>0</v>
      </c>
      <c r="AE131" s="434"/>
      <c r="AF131" s="434"/>
      <c r="AG131" s="434"/>
      <c r="AH131" s="434"/>
      <c r="AI131" s="435"/>
      <c r="AJ131" s="331"/>
      <c r="AK131" s="31"/>
      <c r="AL131" s="210"/>
    </row>
    <row r="132" spans="1:38" x14ac:dyDescent="0.35">
      <c r="A132" s="93"/>
      <c r="B132" s="27" t="s">
        <v>137</v>
      </c>
      <c r="C132" s="31" t="s">
        <v>127</v>
      </c>
      <c r="D132" s="31" t="s">
        <v>217</v>
      </c>
      <c r="E132" s="31" t="s">
        <v>214</v>
      </c>
      <c r="F132" s="31" t="s">
        <v>313</v>
      </c>
      <c r="G132" s="31" t="s">
        <v>250</v>
      </c>
      <c r="H132" s="449">
        <v>0</v>
      </c>
      <c r="I132" s="434">
        <v>210</v>
      </c>
      <c r="J132" s="434">
        <v>325</v>
      </c>
      <c r="K132" s="434">
        <v>315</v>
      </c>
      <c r="L132" s="434">
        <v>250</v>
      </c>
      <c r="M132" s="434">
        <v>0</v>
      </c>
      <c r="N132" s="434">
        <v>0</v>
      </c>
      <c r="O132" s="434">
        <v>0</v>
      </c>
      <c r="P132" s="435">
        <v>0</v>
      </c>
      <c r="Q132" s="434"/>
      <c r="R132" s="434"/>
      <c r="S132" s="434"/>
      <c r="T132" s="434"/>
      <c r="U132" s="434"/>
      <c r="V132" s="449">
        <v>0</v>
      </c>
      <c r="W132" s="434">
        <v>6.9205499999999986</v>
      </c>
      <c r="X132" s="434">
        <v>10.710374999999999</v>
      </c>
      <c r="Y132" s="434">
        <v>10.380824999999998</v>
      </c>
      <c r="Z132" s="527">
        <v>8.2387499999999996</v>
      </c>
      <c r="AA132" s="434">
        <v>0</v>
      </c>
      <c r="AB132" s="434">
        <v>0</v>
      </c>
      <c r="AC132" s="434">
        <v>0</v>
      </c>
      <c r="AD132" s="434">
        <v>0</v>
      </c>
      <c r="AE132" s="434"/>
      <c r="AF132" s="434"/>
      <c r="AG132" s="434"/>
      <c r="AH132" s="434"/>
      <c r="AI132" s="435"/>
      <c r="AJ132" s="331"/>
      <c r="AK132" s="31"/>
      <c r="AL132" s="210"/>
    </row>
    <row r="133" spans="1:38" x14ac:dyDescent="0.35">
      <c r="A133" s="93"/>
      <c r="B133" s="27" t="s">
        <v>137</v>
      </c>
      <c r="C133" s="31" t="s">
        <v>127</v>
      </c>
      <c r="D133" s="31" t="s">
        <v>217</v>
      </c>
      <c r="E133" s="31" t="s">
        <v>214</v>
      </c>
      <c r="F133" s="31" t="s">
        <v>314</v>
      </c>
      <c r="G133" s="31" t="s">
        <v>2456</v>
      </c>
      <c r="H133" s="449">
        <v>0</v>
      </c>
      <c r="I133" s="434">
        <v>0</v>
      </c>
      <c r="J133" s="434">
        <v>100</v>
      </c>
      <c r="K133" s="434">
        <v>0</v>
      </c>
      <c r="L133" s="434">
        <v>0</v>
      </c>
      <c r="M133" s="434">
        <v>0</v>
      </c>
      <c r="N133" s="434">
        <v>0</v>
      </c>
      <c r="O133" s="434">
        <v>0</v>
      </c>
      <c r="P133" s="435">
        <v>0</v>
      </c>
      <c r="Q133" s="434"/>
      <c r="R133" s="434"/>
      <c r="S133" s="434"/>
      <c r="T133" s="434"/>
      <c r="U133" s="434"/>
      <c r="V133" s="449">
        <v>0</v>
      </c>
      <c r="W133" s="434">
        <v>0</v>
      </c>
      <c r="X133" s="434">
        <v>3.12</v>
      </c>
      <c r="Y133" s="434">
        <v>0</v>
      </c>
      <c r="Z133" s="527">
        <v>0</v>
      </c>
      <c r="AA133" s="434">
        <v>0</v>
      </c>
      <c r="AB133" s="434">
        <v>0</v>
      </c>
      <c r="AC133" s="434">
        <v>0</v>
      </c>
      <c r="AD133" s="434">
        <v>0</v>
      </c>
      <c r="AE133" s="434"/>
      <c r="AF133" s="434"/>
      <c r="AG133" s="434"/>
      <c r="AH133" s="434"/>
      <c r="AI133" s="435"/>
      <c r="AJ133" s="331"/>
      <c r="AK133" s="31"/>
      <c r="AL133" s="210"/>
    </row>
    <row r="134" spans="1:38" x14ac:dyDescent="0.35">
      <c r="A134" s="93"/>
      <c r="B134" s="27" t="s">
        <v>137</v>
      </c>
      <c r="C134" s="31" t="s">
        <v>127</v>
      </c>
      <c r="D134" s="31" t="s">
        <v>217</v>
      </c>
      <c r="E134" s="31" t="s">
        <v>214</v>
      </c>
      <c r="F134" s="31" t="s">
        <v>315</v>
      </c>
      <c r="G134" s="31" t="s">
        <v>250</v>
      </c>
      <c r="H134" s="449">
        <v>0</v>
      </c>
      <c r="I134" s="434">
        <v>0</v>
      </c>
      <c r="J134" s="434">
        <v>0</v>
      </c>
      <c r="K134" s="434">
        <v>0</v>
      </c>
      <c r="L134" s="434">
        <v>300</v>
      </c>
      <c r="M134" s="434">
        <v>0</v>
      </c>
      <c r="N134" s="434">
        <v>0</v>
      </c>
      <c r="O134" s="434">
        <v>0</v>
      </c>
      <c r="P134" s="435">
        <v>0</v>
      </c>
      <c r="Q134" s="434"/>
      <c r="R134" s="434"/>
      <c r="S134" s="434"/>
      <c r="T134" s="434"/>
      <c r="U134" s="434"/>
      <c r="V134" s="449">
        <v>0</v>
      </c>
      <c r="W134" s="434">
        <v>0</v>
      </c>
      <c r="X134" s="434">
        <v>0</v>
      </c>
      <c r="Y134" s="434">
        <v>0</v>
      </c>
      <c r="Z134" s="527">
        <v>9.8864999999999981</v>
      </c>
      <c r="AA134" s="434">
        <v>0</v>
      </c>
      <c r="AB134" s="434">
        <v>0</v>
      </c>
      <c r="AC134" s="434">
        <v>0</v>
      </c>
      <c r="AD134" s="434">
        <v>0</v>
      </c>
      <c r="AE134" s="434"/>
      <c r="AF134" s="434"/>
      <c r="AG134" s="434"/>
      <c r="AH134" s="434"/>
      <c r="AI134" s="435"/>
      <c r="AJ134" s="331"/>
      <c r="AK134" s="31"/>
      <c r="AL134" s="210"/>
    </row>
    <row r="135" spans="1:38" x14ac:dyDescent="0.35">
      <c r="A135" s="93"/>
      <c r="B135" s="27" t="s">
        <v>137</v>
      </c>
      <c r="C135" s="31" t="s">
        <v>127</v>
      </c>
      <c r="D135" s="31" t="s">
        <v>217</v>
      </c>
      <c r="E135" s="31" t="s">
        <v>214</v>
      </c>
      <c r="F135" s="31" t="s">
        <v>316</v>
      </c>
      <c r="G135" s="31" t="s">
        <v>250</v>
      </c>
      <c r="H135" s="449">
        <v>0</v>
      </c>
      <c r="I135" s="434">
        <v>25</v>
      </c>
      <c r="J135" s="434">
        <v>0</v>
      </c>
      <c r="K135" s="434">
        <v>0</v>
      </c>
      <c r="L135" s="434">
        <v>0</v>
      </c>
      <c r="M135" s="434">
        <v>0</v>
      </c>
      <c r="N135" s="434">
        <v>0</v>
      </c>
      <c r="O135" s="434">
        <v>0</v>
      </c>
      <c r="P135" s="435">
        <v>0</v>
      </c>
      <c r="Q135" s="434"/>
      <c r="R135" s="434"/>
      <c r="S135" s="434"/>
      <c r="T135" s="434"/>
      <c r="U135" s="434"/>
      <c r="V135" s="449">
        <v>0</v>
      </c>
      <c r="W135" s="434">
        <v>0.82387499999999991</v>
      </c>
      <c r="X135" s="434">
        <v>0</v>
      </c>
      <c r="Y135" s="434">
        <v>0</v>
      </c>
      <c r="Z135" s="527">
        <v>0</v>
      </c>
      <c r="AA135" s="434">
        <v>0</v>
      </c>
      <c r="AB135" s="434">
        <v>0</v>
      </c>
      <c r="AC135" s="434">
        <v>0</v>
      </c>
      <c r="AD135" s="434">
        <v>0</v>
      </c>
      <c r="AE135" s="434"/>
      <c r="AF135" s="434"/>
      <c r="AG135" s="434"/>
      <c r="AH135" s="434"/>
      <c r="AI135" s="435"/>
      <c r="AJ135" s="331"/>
      <c r="AK135" s="31"/>
      <c r="AL135" s="210"/>
    </row>
    <row r="136" spans="1:38" x14ac:dyDescent="0.35">
      <c r="A136" s="93"/>
      <c r="B136" s="27" t="s">
        <v>137</v>
      </c>
      <c r="C136" s="31" t="s">
        <v>127</v>
      </c>
      <c r="D136" s="31" t="s">
        <v>217</v>
      </c>
      <c r="E136" s="31" t="s">
        <v>214</v>
      </c>
      <c r="F136" s="31" t="s">
        <v>317</v>
      </c>
      <c r="G136" s="31" t="s">
        <v>250</v>
      </c>
      <c r="H136" s="449">
        <v>0</v>
      </c>
      <c r="I136" s="434">
        <v>95</v>
      </c>
      <c r="J136" s="434">
        <v>80</v>
      </c>
      <c r="K136" s="434">
        <v>45</v>
      </c>
      <c r="L136" s="434">
        <v>0</v>
      </c>
      <c r="M136" s="434">
        <v>0</v>
      </c>
      <c r="N136" s="434">
        <v>0</v>
      </c>
      <c r="O136" s="434">
        <v>0</v>
      </c>
      <c r="P136" s="435">
        <v>0</v>
      </c>
      <c r="Q136" s="434"/>
      <c r="R136" s="434"/>
      <c r="S136" s="434"/>
      <c r="T136" s="434"/>
      <c r="U136" s="434"/>
      <c r="V136" s="449">
        <v>0</v>
      </c>
      <c r="W136" s="434">
        <v>3.130725</v>
      </c>
      <c r="X136" s="434">
        <v>2.6363999999999996</v>
      </c>
      <c r="Y136" s="434">
        <v>1.4829749999999999</v>
      </c>
      <c r="Z136" s="527">
        <v>0</v>
      </c>
      <c r="AA136" s="434">
        <v>0</v>
      </c>
      <c r="AB136" s="434">
        <v>0</v>
      </c>
      <c r="AC136" s="434">
        <v>0</v>
      </c>
      <c r="AD136" s="434">
        <v>0</v>
      </c>
      <c r="AE136" s="434"/>
      <c r="AF136" s="434"/>
      <c r="AG136" s="434"/>
      <c r="AH136" s="434"/>
      <c r="AI136" s="435"/>
      <c r="AJ136" s="331"/>
      <c r="AK136" s="31"/>
      <c r="AL136" s="210"/>
    </row>
    <row r="137" spans="1:38" x14ac:dyDescent="0.35">
      <c r="A137" s="93"/>
      <c r="B137" s="27" t="s">
        <v>137</v>
      </c>
      <c r="C137" s="31" t="s">
        <v>127</v>
      </c>
      <c r="D137" s="31" t="s">
        <v>217</v>
      </c>
      <c r="E137" s="31" t="s">
        <v>214</v>
      </c>
      <c r="F137" s="31" t="s">
        <v>318</v>
      </c>
      <c r="G137" s="31" t="s">
        <v>2456</v>
      </c>
      <c r="H137" s="449">
        <v>0</v>
      </c>
      <c r="I137" s="434">
        <v>19</v>
      </c>
      <c r="J137" s="434">
        <v>29</v>
      </c>
      <c r="K137" s="434">
        <v>29</v>
      </c>
      <c r="L137" s="434">
        <v>23</v>
      </c>
      <c r="M137" s="434">
        <v>0</v>
      </c>
      <c r="N137" s="434">
        <v>0</v>
      </c>
      <c r="O137" s="434">
        <v>0</v>
      </c>
      <c r="P137" s="435">
        <v>0</v>
      </c>
      <c r="Q137" s="434"/>
      <c r="R137" s="434"/>
      <c r="S137" s="434"/>
      <c r="T137" s="434"/>
      <c r="U137" s="434"/>
      <c r="V137" s="449">
        <v>0</v>
      </c>
      <c r="W137" s="434">
        <v>0.59279999999999999</v>
      </c>
      <c r="X137" s="434">
        <v>0.90480000000000005</v>
      </c>
      <c r="Y137" s="434">
        <v>0.90480000000000005</v>
      </c>
      <c r="Z137" s="527">
        <v>0.71760000000000002</v>
      </c>
      <c r="AA137" s="434">
        <v>0</v>
      </c>
      <c r="AB137" s="434">
        <v>0</v>
      </c>
      <c r="AC137" s="434">
        <v>0</v>
      </c>
      <c r="AD137" s="434">
        <v>0</v>
      </c>
      <c r="AE137" s="434"/>
      <c r="AF137" s="434"/>
      <c r="AG137" s="434"/>
      <c r="AH137" s="434"/>
      <c r="AI137" s="435"/>
      <c r="AJ137" s="331"/>
      <c r="AK137" s="31"/>
      <c r="AL137" s="210"/>
    </row>
    <row r="138" spans="1:38" x14ac:dyDescent="0.35">
      <c r="A138" s="93"/>
      <c r="B138" s="20" t="s">
        <v>137</v>
      </c>
      <c r="C138" s="19" t="s">
        <v>127</v>
      </c>
      <c r="D138" s="19" t="s">
        <v>226</v>
      </c>
      <c r="E138" s="19" t="s">
        <v>214</v>
      </c>
      <c r="F138" s="19" t="s">
        <v>319</v>
      </c>
      <c r="G138" s="19" t="s">
        <v>250</v>
      </c>
      <c r="H138" s="449">
        <v>0</v>
      </c>
      <c r="I138" s="434">
        <v>1</v>
      </c>
      <c r="J138" s="434">
        <v>5.4</v>
      </c>
      <c r="K138" s="434">
        <v>10</v>
      </c>
      <c r="L138" s="434">
        <v>4</v>
      </c>
      <c r="M138" s="434">
        <v>0</v>
      </c>
      <c r="N138" s="434">
        <v>0</v>
      </c>
      <c r="O138" s="434">
        <v>0</v>
      </c>
      <c r="P138" s="435">
        <v>0</v>
      </c>
      <c r="Q138" s="434"/>
      <c r="R138" s="434"/>
      <c r="S138" s="434"/>
      <c r="T138" s="434"/>
      <c r="U138" s="434"/>
      <c r="V138" s="449">
        <v>0</v>
      </c>
      <c r="W138" s="434">
        <v>3.2954999999999998E-2</v>
      </c>
      <c r="X138" s="434">
        <v>0.17795699999999998</v>
      </c>
      <c r="Y138" s="434">
        <v>0.32954999999999995</v>
      </c>
      <c r="Z138" s="527">
        <v>0.13200000000000001</v>
      </c>
      <c r="AA138" s="434">
        <v>0</v>
      </c>
      <c r="AB138" s="434">
        <v>0</v>
      </c>
      <c r="AC138" s="434">
        <v>0</v>
      </c>
      <c r="AD138" s="434">
        <v>0</v>
      </c>
      <c r="AE138" s="434"/>
      <c r="AF138" s="434"/>
      <c r="AG138" s="434"/>
      <c r="AH138" s="434"/>
      <c r="AI138" s="435"/>
      <c r="AJ138" s="332"/>
      <c r="AK138" s="19"/>
      <c r="AL138" s="210"/>
    </row>
    <row r="139" spans="1:38" x14ac:dyDescent="0.35">
      <c r="A139" s="93"/>
      <c r="B139" s="20" t="s">
        <v>137</v>
      </c>
      <c r="C139" s="19" t="s">
        <v>127</v>
      </c>
      <c r="D139" s="19" t="s">
        <v>217</v>
      </c>
      <c r="E139" s="19" t="s">
        <v>214</v>
      </c>
      <c r="F139" s="19" t="s">
        <v>320</v>
      </c>
      <c r="G139" s="19" t="s">
        <v>250</v>
      </c>
      <c r="H139" s="449">
        <v>0</v>
      </c>
      <c r="I139" s="434">
        <v>50</v>
      </c>
      <c r="J139" s="434">
        <v>25</v>
      </c>
      <c r="K139" s="434">
        <v>25.7</v>
      </c>
      <c r="L139" s="434">
        <v>0</v>
      </c>
      <c r="M139" s="434">
        <v>0</v>
      </c>
      <c r="N139" s="434">
        <v>0</v>
      </c>
      <c r="O139" s="434">
        <v>0</v>
      </c>
      <c r="P139" s="435">
        <v>0</v>
      </c>
      <c r="Q139" s="434"/>
      <c r="R139" s="434"/>
      <c r="S139" s="434"/>
      <c r="T139" s="434"/>
      <c r="U139" s="434"/>
      <c r="V139" s="449">
        <v>0</v>
      </c>
      <c r="W139" s="434">
        <v>1.6477499999999998</v>
      </c>
      <c r="X139" s="434">
        <v>0.82387499999999991</v>
      </c>
      <c r="Y139" s="434">
        <v>0.84694349999999985</v>
      </c>
      <c r="Z139" s="527">
        <v>0</v>
      </c>
      <c r="AA139" s="434">
        <v>0</v>
      </c>
      <c r="AB139" s="434">
        <v>0</v>
      </c>
      <c r="AC139" s="434">
        <v>0</v>
      </c>
      <c r="AD139" s="434">
        <v>0</v>
      </c>
      <c r="AE139" s="434"/>
      <c r="AF139" s="434"/>
      <c r="AG139" s="434"/>
      <c r="AH139" s="434"/>
      <c r="AI139" s="435"/>
      <c r="AJ139" s="332"/>
      <c r="AK139" s="19"/>
      <c r="AL139" s="210"/>
    </row>
    <row r="140" spans="1:38" x14ac:dyDescent="0.35">
      <c r="A140" s="93"/>
      <c r="B140" s="20" t="s">
        <v>137</v>
      </c>
      <c r="C140" s="19" t="s">
        <v>127</v>
      </c>
      <c r="D140" s="19" t="s">
        <v>217</v>
      </c>
      <c r="E140" s="19" t="s">
        <v>214</v>
      </c>
      <c r="F140" s="19" t="s">
        <v>321</v>
      </c>
      <c r="G140" s="19" t="s">
        <v>2456</v>
      </c>
      <c r="H140" s="449">
        <v>0</v>
      </c>
      <c r="I140" s="434">
        <v>27.9</v>
      </c>
      <c r="J140" s="434">
        <v>21.9</v>
      </c>
      <c r="K140" s="434">
        <v>0</v>
      </c>
      <c r="L140" s="434">
        <v>0</v>
      </c>
      <c r="M140" s="434">
        <v>0</v>
      </c>
      <c r="N140" s="434">
        <v>0</v>
      </c>
      <c r="O140" s="434">
        <v>0</v>
      </c>
      <c r="P140" s="435">
        <v>0</v>
      </c>
      <c r="Q140" s="434"/>
      <c r="R140" s="434"/>
      <c r="S140" s="434"/>
      <c r="T140" s="434"/>
      <c r="U140" s="434"/>
      <c r="V140" s="449">
        <v>0</v>
      </c>
      <c r="W140" s="434">
        <v>0.87047999999999992</v>
      </c>
      <c r="X140" s="434">
        <v>0.68328</v>
      </c>
      <c r="Y140" s="434">
        <v>0</v>
      </c>
      <c r="Z140" s="527">
        <v>0</v>
      </c>
      <c r="AA140" s="434">
        <v>0</v>
      </c>
      <c r="AB140" s="434">
        <v>0</v>
      </c>
      <c r="AC140" s="434">
        <v>0</v>
      </c>
      <c r="AD140" s="434">
        <v>0</v>
      </c>
      <c r="AE140" s="434"/>
      <c r="AF140" s="434"/>
      <c r="AG140" s="434"/>
      <c r="AH140" s="434"/>
      <c r="AI140" s="435"/>
      <c r="AJ140" s="332"/>
      <c r="AK140" s="19"/>
      <c r="AL140" s="210"/>
    </row>
    <row r="141" spans="1:38" x14ac:dyDescent="0.35">
      <c r="A141" s="93"/>
      <c r="B141" s="27" t="s">
        <v>137</v>
      </c>
      <c r="C141" s="31" t="s">
        <v>128</v>
      </c>
      <c r="D141" s="31" t="s">
        <v>2451</v>
      </c>
      <c r="E141" s="31" t="s">
        <v>214</v>
      </c>
      <c r="F141" s="31" t="s">
        <v>322</v>
      </c>
      <c r="G141" s="31" t="s">
        <v>250</v>
      </c>
      <c r="H141" s="449">
        <v>17.079999999999998</v>
      </c>
      <c r="I141" s="434">
        <v>17.079999999999998</v>
      </c>
      <c r="J141" s="434">
        <v>17.079999999999998</v>
      </c>
      <c r="K141" s="434">
        <v>17.079999999999998</v>
      </c>
      <c r="L141" s="434">
        <v>17.079999999999998</v>
      </c>
      <c r="M141" s="434">
        <v>0</v>
      </c>
      <c r="N141" s="434">
        <v>0</v>
      </c>
      <c r="O141" s="434">
        <v>0</v>
      </c>
      <c r="P141" s="435">
        <v>0</v>
      </c>
      <c r="Q141" s="434"/>
      <c r="R141" s="434"/>
      <c r="S141" s="434"/>
      <c r="T141" s="434"/>
      <c r="U141" s="434"/>
      <c r="V141" s="449">
        <v>0.56287139999999991</v>
      </c>
      <c r="W141" s="434">
        <v>0.56287139999999991</v>
      </c>
      <c r="X141" s="434">
        <v>0.56287139999999991</v>
      </c>
      <c r="Y141" s="434">
        <v>0.56287139999999991</v>
      </c>
      <c r="Z141" s="527">
        <v>0.56287139999999991</v>
      </c>
      <c r="AA141" s="434">
        <v>0</v>
      </c>
      <c r="AB141" s="434">
        <v>0</v>
      </c>
      <c r="AC141" s="434">
        <v>0</v>
      </c>
      <c r="AD141" s="434">
        <v>0</v>
      </c>
      <c r="AE141" s="434"/>
      <c r="AF141" s="434"/>
      <c r="AG141" s="434"/>
      <c r="AH141" s="434"/>
      <c r="AI141" s="435"/>
      <c r="AJ141" s="331"/>
      <c r="AK141" s="31"/>
      <c r="AL141" s="210"/>
    </row>
    <row r="142" spans="1:38" x14ac:dyDescent="0.35">
      <c r="A142" s="93"/>
      <c r="B142" s="27" t="s">
        <v>137</v>
      </c>
      <c r="C142" s="31" t="s">
        <v>128</v>
      </c>
      <c r="D142" s="31" t="s">
        <v>2451</v>
      </c>
      <c r="E142" s="31" t="s">
        <v>214</v>
      </c>
      <c r="F142" s="31" t="s">
        <v>323</v>
      </c>
      <c r="G142" s="31" t="s">
        <v>250</v>
      </c>
      <c r="H142" s="449">
        <v>3</v>
      </c>
      <c r="I142" s="434">
        <v>4</v>
      </c>
      <c r="J142" s="434">
        <v>4</v>
      </c>
      <c r="K142" s="434">
        <v>4</v>
      </c>
      <c r="L142" s="434">
        <v>4</v>
      </c>
      <c r="M142" s="434">
        <v>0</v>
      </c>
      <c r="N142" s="434">
        <v>0</v>
      </c>
      <c r="O142" s="434">
        <v>0</v>
      </c>
      <c r="P142" s="435">
        <v>0</v>
      </c>
      <c r="Q142" s="434"/>
      <c r="R142" s="434"/>
      <c r="S142" s="434"/>
      <c r="T142" s="434"/>
      <c r="U142" s="434"/>
      <c r="V142" s="449">
        <v>9.8864999999999995E-2</v>
      </c>
      <c r="W142" s="434">
        <v>0.13181999999999999</v>
      </c>
      <c r="X142" s="434">
        <v>0.13181999999999999</v>
      </c>
      <c r="Y142" s="434">
        <v>0.13181999999999999</v>
      </c>
      <c r="Z142" s="527">
        <v>0.13181999999999999</v>
      </c>
      <c r="AA142" s="434">
        <v>0</v>
      </c>
      <c r="AB142" s="434">
        <v>0</v>
      </c>
      <c r="AC142" s="434">
        <v>0</v>
      </c>
      <c r="AD142" s="434">
        <v>0</v>
      </c>
      <c r="AE142" s="434"/>
      <c r="AF142" s="434"/>
      <c r="AG142" s="434"/>
      <c r="AH142" s="434"/>
      <c r="AI142" s="435"/>
      <c r="AJ142" s="331"/>
      <c r="AK142" s="31"/>
      <c r="AL142" s="210"/>
    </row>
    <row r="143" spans="1:38" x14ac:dyDescent="0.35">
      <c r="A143" s="93"/>
      <c r="B143" s="27" t="s">
        <v>138</v>
      </c>
      <c r="C143" s="31" t="s">
        <v>126</v>
      </c>
      <c r="D143" s="31" t="s">
        <v>209</v>
      </c>
      <c r="E143" s="31" t="s">
        <v>326</v>
      </c>
      <c r="F143" s="31" t="s">
        <v>327</v>
      </c>
      <c r="G143" s="31" t="s">
        <v>2436</v>
      </c>
      <c r="H143" s="449">
        <v>0</v>
      </c>
      <c r="I143" s="434">
        <v>0</v>
      </c>
      <c r="J143" s="434">
        <v>0</v>
      </c>
      <c r="K143" s="434">
        <v>0</v>
      </c>
      <c r="L143" s="434">
        <v>0</v>
      </c>
      <c r="M143" s="434">
        <v>0</v>
      </c>
      <c r="N143" s="434">
        <v>0</v>
      </c>
      <c r="O143" s="434">
        <v>0</v>
      </c>
      <c r="P143" s="435">
        <v>0</v>
      </c>
      <c r="Q143" s="434"/>
      <c r="R143" s="434"/>
      <c r="S143" s="434"/>
      <c r="T143" s="434"/>
      <c r="U143" s="434"/>
      <c r="V143" s="449">
        <v>58.542000000000002</v>
      </c>
      <c r="W143" s="434">
        <v>0</v>
      </c>
      <c r="X143" s="434">
        <v>0</v>
      </c>
      <c r="Y143" s="434">
        <v>0</v>
      </c>
      <c r="Z143" s="527">
        <v>0</v>
      </c>
      <c r="AA143" s="434">
        <v>0</v>
      </c>
      <c r="AB143" s="434">
        <v>0</v>
      </c>
      <c r="AC143" s="434">
        <v>0</v>
      </c>
      <c r="AD143" s="434">
        <v>0</v>
      </c>
      <c r="AE143" s="434"/>
      <c r="AF143" s="434"/>
      <c r="AG143" s="434"/>
      <c r="AH143" s="434"/>
      <c r="AI143" s="435"/>
      <c r="AJ143" s="331"/>
      <c r="AK143" s="31"/>
      <c r="AL143" s="210"/>
    </row>
    <row r="144" spans="1:38" x14ac:dyDescent="0.35">
      <c r="A144" s="93"/>
      <c r="B144" s="27" t="s">
        <v>138</v>
      </c>
      <c r="C144" s="31" t="s">
        <v>126</v>
      </c>
      <c r="D144" s="31" t="s">
        <v>222</v>
      </c>
      <c r="E144" s="31" t="s">
        <v>280</v>
      </c>
      <c r="F144" s="31" t="s">
        <v>2454</v>
      </c>
      <c r="G144" s="31" t="s">
        <v>2436</v>
      </c>
      <c r="H144" s="449">
        <v>0</v>
      </c>
      <c r="I144" s="434">
        <v>0</v>
      </c>
      <c r="J144" s="434">
        <v>0</v>
      </c>
      <c r="K144" s="434">
        <v>0</v>
      </c>
      <c r="L144" s="434">
        <v>0</v>
      </c>
      <c r="M144" s="434">
        <v>0</v>
      </c>
      <c r="N144" s="434">
        <v>0</v>
      </c>
      <c r="O144" s="434">
        <v>0</v>
      </c>
      <c r="P144" s="435">
        <v>0</v>
      </c>
      <c r="Q144" s="434"/>
      <c r="R144" s="434"/>
      <c r="S144" s="434"/>
      <c r="T144" s="434"/>
      <c r="U144" s="434"/>
      <c r="V144" s="449">
        <v>1.875</v>
      </c>
      <c r="W144" s="434">
        <v>0</v>
      </c>
      <c r="X144" s="434">
        <v>0</v>
      </c>
      <c r="Y144" s="434">
        <v>0</v>
      </c>
      <c r="Z144" s="527">
        <v>0</v>
      </c>
      <c r="AA144" s="434">
        <v>0</v>
      </c>
      <c r="AB144" s="434">
        <v>0</v>
      </c>
      <c r="AC144" s="434">
        <v>0</v>
      </c>
      <c r="AD144" s="434">
        <v>0</v>
      </c>
      <c r="AE144" s="434"/>
      <c r="AF144" s="434"/>
      <c r="AG144" s="434"/>
      <c r="AH144" s="434"/>
      <c r="AI144" s="435"/>
      <c r="AJ144" s="331"/>
      <c r="AK144" s="31"/>
      <c r="AL144" s="210"/>
    </row>
    <row r="145" spans="1:38" x14ac:dyDescent="0.35">
      <c r="A145" s="93"/>
      <c r="B145" s="27" t="s">
        <v>138</v>
      </c>
      <c r="C145" s="31" t="s">
        <v>126</v>
      </c>
      <c r="D145" s="31" t="s">
        <v>1786</v>
      </c>
      <c r="E145" s="31" t="s">
        <v>280</v>
      </c>
      <c r="F145" s="31" t="s">
        <v>2457</v>
      </c>
      <c r="G145" s="31" t="s">
        <v>2436</v>
      </c>
      <c r="H145" s="449">
        <v>0</v>
      </c>
      <c r="I145" s="434">
        <v>0</v>
      </c>
      <c r="J145" s="434">
        <v>0</v>
      </c>
      <c r="K145" s="434">
        <v>0</v>
      </c>
      <c r="L145" s="434">
        <v>0</v>
      </c>
      <c r="M145" s="434">
        <v>0</v>
      </c>
      <c r="N145" s="434">
        <v>0</v>
      </c>
      <c r="O145" s="434">
        <v>0</v>
      </c>
      <c r="P145" s="435">
        <v>0</v>
      </c>
      <c r="Q145" s="434"/>
      <c r="R145" s="434"/>
      <c r="S145" s="434"/>
      <c r="T145" s="434"/>
      <c r="U145" s="434"/>
      <c r="V145" s="449">
        <v>2.5000000000000001E-2</v>
      </c>
      <c r="W145" s="434">
        <v>0</v>
      </c>
      <c r="X145" s="434">
        <v>0</v>
      </c>
      <c r="Y145" s="434">
        <v>0</v>
      </c>
      <c r="Z145" s="527">
        <v>0</v>
      </c>
      <c r="AA145" s="434">
        <v>0</v>
      </c>
      <c r="AB145" s="434">
        <v>0</v>
      </c>
      <c r="AC145" s="434">
        <v>0</v>
      </c>
      <c r="AD145" s="434">
        <v>0</v>
      </c>
      <c r="AE145" s="434"/>
      <c r="AF145" s="434"/>
      <c r="AG145" s="434"/>
      <c r="AH145" s="434"/>
      <c r="AI145" s="435"/>
      <c r="AJ145" s="331"/>
      <c r="AK145" s="31"/>
      <c r="AL145" s="210"/>
    </row>
    <row r="146" spans="1:38" x14ac:dyDescent="0.35">
      <c r="A146" s="93"/>
      <c r="B146" s="27" t="s">
        <v>138</v>
      </c>
      <c r="C146" s="31" t="s">
        <v>126</v>
      </c>
      <c r="D146" s="31" t="s">
        <v>1786</v>
      </c>
      <c r="E146" s="31" t="s">
        <v>280</v>
      </c>
      <c r="F146" s="31" t="s">
        <v>2458</v>
      </c>
      <c r="G146" s="31" t="s">
        <v>2436</v>
      </c>
      <c r="H146" s="449">
        <v>0</v>
      </c>
      <c r="I146" s="434">
        <v>0</v>
      </c>
      <c r="J146" s="434">
        <v>0</v>
      </c>
      <c r="K146" s="434">
        <v>0</v>
      </c>
      <c r="L146" s="434">
        <v>0</v>
      </c>
      <c r="M146" s="434">
        <v>0</v>
      </c>
      <c r="N146" s="434">
        <v>0</v>
      </c>
      <c r="O146" s="434">
        <v>0</v>
      </c>
      <c r="P146" s="435">
        <v>0</v>
      </c>
      <c r="Q146" s="434"/>
      <c r="R146" s="434"/>
      <c r="S146" s="434"/>
      <c r="T146" s="434"/>
      <c r="U146" s="434"/>
      <c r="V146" s="449">
        <v>0.439</v>
      </c>
      <c r="W146" s="434">
        <v>0</v>
      </c>
      <c r="X146" s="434">
        <v>0</v>
      </c>
      <c r="Y146" s="434">
        <v>0</v>
      </c>
      <c r="Z146" s="527">
        <v>0</v>
      </c>
      <c r="AA146" s="434">
        <v>0</v>
      </c>
      <c r="AB146" s="434">
        <v>0</v>
      </c>
      <c r="AC146" s="434">
        <v>0</v>
      </c>
      <c r="AD146" s="434">
        <v>0</v>
      </c>
      <c r="AE146" s="434"/>
      <c r="AF146" s="434"/>
      <c r="AG146" s="434"/>
      <c r="AH146" s="434"/>
      <c r="AI146" s="435"/>
      <c r="AJ146" s="331"/>
      <c r="AK146" s="31"/>
      <c r="AL146" s="210"/>
    </row>
    <row r="147" spans="1:38" x14ac:dyDescent="0.35">
      <c r="A147" s="93"/>
      <c r="B147" s="27" t="s">
        <v>138</v>
      </c>
      <c r="C147" s="31" t="s">
        <v>126</v>
      </c>
      <c r="D147" s="31" t="s">
        <v>14</v>
      </c>
      <c r="E147" s="31" t="s">
        <v>280</v>
      </c>
      <c r="F147" s="31" t="s">
        <v>2459</v>
      </c>
      <c r="G147" s="31" t="s">
        <v>2436</v>
      </c>
      <c r="H147" s="449">
        <v>0</v>
      </c>
      <c r="I147" s="434">
        <v>0</v>
      </c>
      <c r="J147" s="434">
        <v>0</v>
      </c>
      <c r="K147" s="434">
        <v>0</v>
      </c>
      <c r="L147" s="434">
        <v>0</v>
      </c>
      <c r="M147" s="434">
        <v>0</v>
      </c>
      <c r="N147" s="434">
        <v>0</v>
      </c>
      <c r="O147" s="434">
        <v>0</v>
      </c>
      <c r="P147" s="435">
        <v>0</v>
      </c>
      <c r="Q147" s="434"/>
      <c r="R147" s="434"/>
      <c r="S147" s="434"/>
      <c r="T147" s="434"/>
      <c r="U147" s="434"/>
      <c r="V147" s="449">
        <v>-6.0000000000000001E-3</v>
      </c>
      <c r="W147" s="434">
        <v>0</v>
      </c>
      <c r="X147" s="434">
        <v>0</v>
      </c>
      <c r="Y147" s="434">
        <v>0</v>
      </c>
      <c r="Z147" s="527">
        <v>0</v>
      </c>
      <c r="AA147" s="434">
        <v>0</v>
      </c>
      <c r="AB147" s="434">
        <v>0</v>
      </c>
      <c r="AC147" s="434">
        <v>0</v>
      </c>
      <c r="AD147" s="434">
        <v>0</v>
      </c>
      <c r="AE147" s="434"/>
      <c r="AF147" s="434"/>
      <c r="AG147" s="434"/>
      <c r="AH147" s="434"/>
      <c r="AI147" s="435"/>
      <c r="AJ147" s="331"/>
      <c r="AK147" s="31"/>
      <c r="AL147" s="210"/>
    </row>
    <row r="148" spans="1:38" x14ac:dyDescent="0.35">
      <c r="A148" s="93"/>
      <c r="B148" s="27" t="s">
        <v>138</v>
      </c>
      <c r="C148" s="31" t="s">
        <v>126</v>
      </c>
      <c r="D148" s="31" t="s">
        <v>14</v>
      </c>
      <c r="E148" s="31" t="s">
        <v>280</v>
      </c>
      <c r="F148" s="31" t="s">
        <v>2460</v>
      </c>
      <c r="G148" s="31" t="s">
        <v>2436</v>
      </c>
      <c r="H148" s="449">
        <v>0</v>
      </c>
      <c r="I148" s="434">
        <v>0</v>
      </c>
      <c r="J148" s="434">
        <v>0</v>
      </c>
      <c r="K148" s="434">
        <v>0</v>
      </c>
      <c r="L148" s="434">
        <v>0</v>
      </c>
      <c r="M148" s="434">
        <v>0</v>
      </c>
      <c r="N148" s="434">
        <v>0</v>
      </c>
      <c r="O148" s="434">
        <v>0</v>
      </c>
      <c r="P148" s="435">
        <v>0</v>
      </c>
      <c r="Q148" s="434"/>
      <c r="R148" s="434"/>
      <c r="S148" s="434"/>
      <c r="T148" s="434"/>
      <c r="U148" s="434"/>
      <c r="V148" s="449">
        <v>-5.71</v>
      </c>
      <c r="W148" s="434">
        <v>0</v>
      </c>
      <c r="X148" s="434">
        <v>0</v>
      </c>
      <c r="Y148" s="434">
        <v>0</v>
      </c>
      <c r="Z148" s="527">
        <v>0</v>
      </c>
      <c r="AA148" s="434">
        <v>0</v>
      </c>
      <c r="AB148" s="434">
        <v>0</v>
      </c>
      <c r="AC148" s="434">
        <v>0</v>
      </c>
      <c r="AD148" s="434">
        <v>0</v>
      </c>
      <c r="AE148" s="434"/>
      <c r="AF148" s="434"/>
      <c r="AG148" s="434"/>
      <c r="AH148" s="434"/>
      <c r="AI148" s="435"/>
      <c r="AJ148" s="331"/>
      <c r="AK148" s="31"/>
      <c r="AL148" s="210"/>
    </row>
    <row r="149" spans="1:38" x14ac:dyDescent="0.35">
      <c r="A149" s="93"/>
      <c r="B149" s="27" t="s">
        <v>138</v>
      </c>
      <c r="C149" s="31" t="s">
        <v>126</v>
      </c>
      <c r="D149" s="31" t="s">
        <v>209</v>
      </c>
      <c r="E149" s="31" t="s">
        <v>242</v>
      </c>
      <c r="F149" s="31" t="s">
        <v>335</v>
      </c>
      <c r="G149" s="31" t="s">
        <v>2436</v>
      </c>
      <c r="H149" s="449">
        <v>0</v>
      </c>
      <c r="I149" s="434">
        <v>0</v>
      </c>
      <c r="J149" s="434">
        <v>0</v>
      </c>
      <c r="K149" s="434">
        <v>0</v>
      </c>
      <c r="L149" s="434">
        <v>0</v>
      </c>
      <c r="M149" s="434">
        <v>0</v>
      </c>
      <c r="N149" s="434">
        <v>0</v>
      </c>
      <c r="O149" s="434">
        <v>0</v>
      </c>
      <c r="P149" s="435">
        <v>0</v>
      </c>
      <c r="Q149" s="434"/>
      <c r="R149" s="434"/>
      <c r="S149" s="434"/>
      <c r="T149" s="434"/>
      <c r="U149" s="434"/>
      <c r="V149" s="449">
        <v>3.0000000000000001E-3</v>
      </c>
      <c r="W149" s="434">
        <v>0</v>
      </c>
      <c r="X149" s="434">
        <v>0</v>
      </c>
      <c r="Y149" s="434">
        <v>0</v>
      </c>
      <c r="Z149" s="527">
        <v>0</v>
      </c>
      <c r="AA149" s="434">
        <v>0</v>
      </c>
      <c r="AB149" s="434">
        <v>0</v>
      </c>
      <c r="AC149" s="434">
        <v>0</v>
      </c>
      <c r="AD149" s="434">
        <v>0</v>
      </c>
      <c r="AE149" s="434"/>
      <c r="AF149" s="434"/>
      <c r="AG149" s="434"/>
      <c r="AH149" s="434"/>
      <c r="AI149" s="435"/>
      <c r="AJ149" s="331"/>
      <c r="AK149" s="31"/>
      <c r="AL149" s="210"/>
    </row>
    <row r="150" spans="1:38" x14ac:dyDescent="0.35">
      <c r="A150" s="93"/>
      <c r="B150" s="27" t="s">
        <v>138</v>
      </c>
      <c r="C150" s="31" t="s">
        <v>126</v>
      </c>
      <c r="D150" s="31" t="s">
        <v>209</v>
      </c>
      <c r="E150" s="31" t="s">
        <v>242</v>
      </c>
      <c r="F150" s="31" t="s">
        <v>2461</v>
      </c>
      <c r="G150" s="31" t="s">
        <v>2436</v>
      </c>
      <c r="H150" s="449">
        <v>0</v>
      </c>
      <c r="I150" s="434">
        <v>0</v>
      </c>
      <c r="J150" s="434">
        <v>0</v>
      </c>
      <c r="K150" s="434">
        <v>0</v>
      </c>
      <c r="L150" s="434">
        <v>0</v>
      </c>
      <c r="M150" s="434">
        <v>0</v>
      </c>
      <c r="N150" s="434">
        <v>0</v>
      </c>
      <c r="O150" s="434">
        <v>0</v>
      </c>
      <c r="P150" s="435">
        <v>0</v>
      </c>
      <c r="Q150" s="434"/>
      <c r="R150" s="434"/>
      <c r="S150" s="434"/>
      <c r="T150" s="434"/>
      <c r="U150" s="434"/>
      <c r="V150" s="449">
        <v>2</v>
      </c>
      <c r="W150" s="434">
        <v>0</v>
      </c>
      <c r="X150" s="434">
        <v>0</v>
      </c>
      <c r="Y150" s="434">
        <v>0</v>
      </c>
      <c r="Z150" s="527">
        <v>0</v>
      </c>
      <c r="AA150" s="434">
        <v>0</v>
      </c>
      <c r="AB150" s="434">
        <v>0</v>
      </c>
      <c r="AC150" s="434">
        <v>0</v>
      </c>
      <c r="AD150" s="434">
        <v>0</v>
      </c>
      <c r="AE150" s="434"/>
      <c r="AF150" s="434"/>
      <c r="AG150" s="434"/>
      <c r="AH150" s="434"/>
      <c r="AI150" s="435"/>
      <c r="AJ150" s="331"/>
      <c r="AK150" s="31"/>
      <c r="AL150" s="210"/>
    </row>
    <row r="151" spans="1:38" x14ac:dyDescent="0.35">
      <c r="A151" s="93"/>
      <c r="B151" s="27" t="s">
        <v>138</v>
      </c>
      <c r="C151" s="31" t="s">
        <v>126</v>
      </c>
      <c r="D151" s="31" t="s">
        <v>209</v>
      </c>
      <c r="E151" s="31" t="s">
        <v>242</v>
      </c>
      <c r="F151" s="31" t="s">
        <v>336</v>
      </c>
      <c r="G151" s="31" t="s">
        <v>2436</v>
      </c>
      <c r="H151" s="449">
        <v>0</v>
      </c>
      <c r="I151" s="434">
        <v>0</v>
      </c>
      <c r="J151" s="434">
        <v>0</v>
      </c>
      <c r="K151" s="434">
        <v>0</v>
      </c>
      <c r="L151" s="434">
        <v>0</v>
      </c>
      <c r="M151" s="434">
        <v>0</v>
      </c>
      <c r="N151" s="434">
        <v>0</v>
      </c>
      <c r="O151" s="434">
        <v>0</v>
      </c>
      <c r="P151" s="435">
        <v>0</v>
      </c>
      <c r="Q151" s="434"/>
      <c r="R151" s="434"/>
      <c r="S151" s="434"/>
      <c r="T151" s="434"/>
      <c r="U151" s="434"/>
      <c r="V151" s="449">
        <v>0.627</v>
      </c>
      <c r="W151" s="434">
        <v>0</v>
      </c>
      <c r="X151" s="434">
        <v>0</v>
      </c>
      <c r="Y151" s="434">
        <v>0</v>
      </c>
      <c r="Z151" s="527">
        <v>0</v>
      </c>
      <c r="AA151" s="434">
        <v>0</v>
      </c>
      <c r="AB151" s="434">
        <v>0</v>
      </c>
      <c r="AC151" s="434">
        <v>0</v>
      </c>
      <c r="AD151" s="434">
        <v>0</v>
      </c>
      <c r="AE151" s="434"/>
      <c r="AF151" s="434"/>
      <c r="AG151" s="434"/>
      <c r="AH151" s="434"/>
      <c r="AI151" s="435"/>
      <c r="AJ151" s="331"/>
      <c r="AK151" s="31"/>
      <c r="AL151" s="210"/>
    </row>
    <row r="152" spans="1:38" x14ac:dyDescent="0.35">
      <c r="A152" s="93"/>
      <c r="B152" s="27" t="s">
        <v>138</v>
      </c>
      <c r="C152" s="31" t="s">
        <v>126</v>
      </c>
      <c r="D152" s="31" t="s">
        <v>209</v>
      </c>
      <c r="E152" s="31" t="s">
        <v>242</v>
      </c>
      <c r="F152" s="31" t="s">
        <v>338</v>
      </c>
      <c r="G152" s="31" t="s">
        <v>2436</v>
      </c>
      <c r="H152" s="449">
        <v>0</v>
      </c>
      <c r="I152" s="434">
        <v>0</v>
      </c>
      <c r="J152" s="434">
        <v>0</v>
      </c>
      <c r="K152" s="434">
        <v>0</v>
      </c>
      <c r="L152" s="434">
        <v>0</v>
      </c>
      <c r="M152" s="434">
        <v>0</v>
      </c>
      <c r="N152" s="434">
        <v>0</v>
      </c>
      <c r="O152" s="434">
        <v>0</v>
      </c>
      <c r="P152" s="435">
        <v>0</v>
      </c>
      <c r="Q152" s="434"/>
      <c r="R152" s="434"/>
      <c r="S152" s="434"/>
      <c r="T152" s="434"/>
      <c r="U152" s="434"/>
      <c r="V152" s="449">
        <v>0.66500000000000004</v>
      </c>
      <c r="W152" s="434">
        <v>0</v>
      </c>
      <c r="X152" s="434">
        <v>0</v>
      </c>
      <c r="Y152" s="434">
        <v>0</v>
      </c>
      <c r="Z152" s="527">
        <v>0</v>
      </c>
      <c r="AA152" s="434">
        <v>0</v>
      </c>
      <c r="AB152" s="434">
        <v>0</v>
      </c>
      <c r="AC152" s="434">
        <v>0</v>
      </c>
      <c r="AD152" s="434">
        <v>0</v>
      </c>
      <c r="AE152" s="434"/>
      <c r="AF152" s="434"/>
      <c r="AG152" s="434"/>
      <c r="AH152" s="434"/>
      <c r="AI152" s="435"/>
      <c r="AJ152" s="331"/>
      <c r="AK152" s="31"/>
      <c r="AL152" s="210"/>
    </row>
    <row r="153" spans="1:38" x14ac:dyDescent="0.35">
      <c r="A153" s="93"/>
      <c r="B153" s="27" t="s">
        <v>138</v>
      </c>
      <c r="C153" s="31" t="s">
        <v>126</v>
      </c>
      <c r="D153" s="31" t="s">
        <v>209</v>
      </c>
      <c r="E153" s="31" t="s">
        <v>242</v>
      </c>
      <c r="F153" s="31" t="s">
        <v>2462</v>
      </c>
      <c r="G153" s="31" t="s">
        <v>2436</v>
      </c>
      <c r="H153" s="449">
        <v>0</v>
      </c>
      <c r="I153" s="434">
        <v>0</v>
      </c>
      <c r="J153" s="434">
        <v>0</v>
      </c>
      <c r="K153" s="434">
        <v>0</v>
      </c>
      <c r="L153" s="434">
        <v>0</v>
      </c>
      <c r="M153" s="434">
        <v>0</v>
      </c>
      <c r="N153" s="434">
        <v>0</v>
      </c>
      <c r="O153" s="434">
        <v>0</v>
      </c>
      <c r="P153" s="435">
        <v>0</v>
      </c>
      <c r="Q153" s="434"/>
      <c r="R153" s="434"/>
      <c r="S153" s="434"/>
      <c r="T153" s="434"/>
      <c r="U153" s="434"/>
      <c r="V153" s="449">
        <v>25</v>
      </c>
      <c r="W153" s="434">
        <v>0</v>
      </c>
      <c r="X153" s="434">
        <v>0</v>
      </c>
      <c r="Y153" s="434">
        <v>0</v>
      </c>
      <c r="Z153" s="527">
        <v>0</v>
      </c>
      <c r="AA153" s="434">
        <v>0</v>
      </c>
      <c r="AB153" s="434">
        <v>0</v>
      </c>
      <c r="AC153" s="434">
        <v>0</v>
      </c>
      <c r="AD153" s="434">
        <v>0</v>
      </c>
      <c r="AE153" s="434"/>
      <c r="AF153" s="434"/>
      <c r="AG153" s="434"/>
      <c r="AH153" s="434"/>
      <c r="AI153" s="435"/>
      <c r="AJ153" s="331" t="s">
        <v>2463</v>
      </c>
      <c r="AK153" s="31"/>
      <c r="AL153" s="210"/>
    </row>
    <row r="154" spans="1:38" x14ac:dyDescent="0.35">
      <c r="A154" s="93"/>
      <c r="B154" s="27" t="s">
        <v>138</v>
      </c>
      <c r="C154" s="31" t="s">
        <v>126</v>
      </c>
      <c r="D154" s="31" t="s">
        <v>209</v>
      </c>
      <c r="E154" s="31" t="s">
        <v>242</v>
      </c>
      <c r="F154" s="31" t="s">
        <v>2464</v>
      </c>
      <c r="G154" s="31" t="s">
        <v>2436</v>
      </c>
      <c r="H154" s="449">
        <v>0</v>
      </c>
      <c r="I154" s="434">
        <v>0</v>
      </c>
      <c r="J154" s="434">
        <v>0</v>
      </c>
      <c r="K154" s="434">
        <v>0</v>
      </c>
      <c r="L154" s="434">
        <v>0</v>
      </c>
      <c r="M154" s="434">
        <v>0</v>
      </c>
      <c r="N154" s="434">
        <v>0</v>
      </c>
      <c r="O154" s="434">
        <v>0</v>
      </c>
      <c r="P154" s="435">
        <v>0</v>
      </c>
      <c r="Q154" s="434"/>
      <c r="R154" s="434"/>
      <c r="S154" s="434"/>
      <c r="T154" s="434"/>
      <c r="U154" s="434"/>
      <c r="V154" s="449">
        <v>20</v>
      </c>
      <c r="W154" s="434">
        <v>0</v>
      </c>
      <c r="X154" s="434">
        <v>0</v>
      </c>
      <c r="Y154" s="434">
        <v>0</v>
      </c>
      <c r="Z154" s="527">
        <v>0</v>
      </c>
      <c r="AA154" s="434">
        <v>0</v>
      </c>
      <c r="AB154" s="434">
        <v>0</v>
      </c>
      <c r="AC154" s="434">
        <v>0</v>
      </c>
      <c r="AD154" s="434">
        <v>0</v>
      </c>
      <c r="AE154" s="434"/>
      <c r="AF154" s="434"/>
      <c r="AG154" s="434"/>
      <c r="AH154" s="434"/>
      <c r="AI154" s="435"/>
      <c r="AJ154" s="331" t="s">
        <v>2463</v>
      </c>
      <c r="AK154" s="31"/>
      <c r="AL154" s="210"/>
    </row>
    <row r="155" spans="1:38" x14ac:dyDescent="0.35">
      <c r="A155" s="93"/>
      <c r="B155" s="27" t="s">
        <v>138</v>
      </c>
      <c r="C155" s="31" t="s">
        <v>126</v>
      </c>
      <c r="D155" s="31" t="s">
        <v>209</v>
      </c>
      <c r="E155" s="31" t="s">
        <v>242</v>
      </c>
      <c r="F155" s="31" t="s">
        <v>2465</v>
      </c>
      <c r="G155" s="31" t="s">
        <v>2436</v>
      </c>
      <c r="H155" s="449">
        <v>0</v>
      </c>
      <c r="I155" s="434">
        <v>0</v>
      </c>
      <c r="J155" s="434">
        <v>0</v>
      </c>
      <c r="K155" s="434">
        <v>0</v>
      </c>
      <c r="L155" s="434">
        <v>0</v>
      </c>
      <c r="M155" s="434">
        <v>0</v>
      </c>
      <c r="N155" s="434">
        <v>0</v>
      </c>
      <c r="O155" s="434">
        <v>0</v>
      </c>
      <c r="P155" s="435">
        <v>0</v>
      </c>
      <c r="Q155" s="434"/>
      <c r="R155" s="434"/>
      <c r="S155" s="434"/>
      <c r="T155" s="434"/>
      <c r="U155" s="434"/>
      <c r="V155" s="449">
        <v>11.4</v>
      </c>
      <c r="W155" s="434">
        <v>0</v>
      </c>
      <c r="X155" s="434">
        <v>0</v>
      </c>
      <c r="Y155" s="434">
        <v>0</v>
      </c>
      <c r="Z155" s="527">
        <v>0</v>
      </c>
      <c r="AA155" s="434">
        <v>0</v>
      </c>
      <c r="AB155" s="434">
        <v>0</v>
      </c>
      <c r="AC155" s="434">
        <v>0</v>
      </c>
      <c r="AD155" s="434">
        <v>0</v>
      </c>
      <c r="AE155" s="434"/>
      <c r="AF155" s="434"/>
      <c r="AG155" s="434"/>
      <c r="AH155" s="434"/>
      <c r="AI155" s="435"/>
      <c r="AJ155" s="331" t="s">
        <v>2463</v>
      </c>
      <c r="AK155" s="31"/>
      <c r="AL155" s="210"/>
    </row>
    <row r="156" spans="1:38" x14ac:dyDescent="0.35">
      <c r="A156" s="93"/>
      <c r="B156" s="27" t="s">
        <v>138</v>
      </c>
      <c r="C156" s="31" t="s">
        <v>126</v>
      </c>
      <c r="D156" s="31" t="s">
        <v>209</v>
      </c>
      <c r="E156" s="31" t="s">
        <v>242</v>
      </c>
      <c r="F156" s="31" t="s">
        <v>2466</v>
      </c>
      <c r="G156" s="31" t="s">
        <v>2436</v>
      </c>
      <c r="H156" s="449">
        <v>0</v>
      </c>
      <c r="I156" s="434">
        <v>0</v>
      </c>
      <c r="J156" s="434">
        <v>0</v>
      </c>
      <c r="K156" s="434">
        <v>0</v>
      </c>
      <c r="L156" s="434">
        <v>0</v>
      </c>
      <c r="M156" s="434">
        <v>0</v>
      </c>
      <c r="N156" s="434">
        <v>0</v>
      </c>
      <c r="O156" s="434">
        <v>0</v>
      </c>
      <c r="P156" s="435">
        <v>0</v>
      </c>
      <c r="Q156" s="434"/>
      <c r="R156" s="434"/>
      <c r="S156" s="434"/>
      <c r="T156" s="434"/>
      <c r="U156" s="434"/>
      <c r="V156" s="449">
        <v>1.9490000000000001</v>
      </c>
      <c r="W156" s="434">
        <v>0</v>
      </c>
      <c r="X156" s="434">
        <v>0</v>
      </c>
      <c r="Y156" s="434">
        <v>0</v>
      </c>
      <c r="Z156" s="527">
        <v>0</v>
      </c>
      <c r="AA156" s="434">
        <v>0</v>
      </c>
      <c r="AB156" s="434">
        <v>0</v>
      </c>
      <c r="AC156" s="434">
        <v>0</v>
      </c>
      <c r="AD156" s="434">
        <v>0</v>
      </c>
      <c r="AE156" s="434"/>
      <c r="AF156" s="434"/>
      <c r="AG156" s="434"/>
      <c r="AH156" s="434"/>
      <c r="AI156" s="435"/>
      <c r="AJ156" s="331" t="s">
        <v>2463</v>
      </c>
      <c r="AK156" s="31"/>
      <c r="AL156" s="210"/>
    </row>
    <row r="157" spans="1:38" x14ac:dyDescent="0.35">
      <c r="A157" s="93"/>
      <c r="B157" s="27" t="s">
        <v>138</v>
      </c>
      <c r="C157" s="31" t="s">
        <v>126</v>
      </c>
      <c r="D157" s="31" t="s">
        <v>209</v>
      </c>
      <c r="E157" s="31" t="s">
        <v>284</v>
      </c>
      <c r="F157" s="31" t="s">
        <v>2467</v>
      </c>
      <c r="G157" s="31" t="s">
        <v>2436</v>
      </c>
      <c r="H157" s="449">
        <v>0</v>
      </c>
      <c r="I157" s="434">
        <v>0</v>
      </c>
      <c r="J157" s="434">
        <v>0</v>
      </c>
      <c r="K157" s="434">
        <v>0</v>
      </c>
      <c r="L157" s="434">
        <v>0</v>
      </c>
      <c r="M157" s="434">
        <v>0</v>
      </c>
      <c r="N157" s="434">
        <v>0</v>
      </c>
      <c r="O157" s="434">
        <v>0</v>
      </c>
      <c r="P157" s="435">
        <v>0</v>
      </c>
      <c r="Q157" s="434"/>
      <c r="R157" s="434"/>
      <c r="S157" s="434"/>
      <c r="T157" s="434"/>
      <c r="U157" s="434"/>
      <c r="V157" s="449">
        <v>51.186999999999998</v>
      </c>
      <c r="W157" s="434">
        <v>0</v>
      </c>
      <c r="X157" s="434">
        <v>0</v>
      </c>
      <c r="Y157" s="434">
        <v>0</v>
      </c>
      <c r="Z157" s="527">
        <v>0</v>
      </c>
      <c r="AA157" s="434">
        <v>0</v>
      </c>
      <c r="AB157" s="434">
        <v>0</v>
      </c>
      <c r="AC157" s="434">
        <v>0</v>
      </c>
      <c r="AD157" s="434">
        <v>0</v>
      </c>
      <c r="AE157" s="434"/>
      <c r="AF157" s="434"/>
      <c r="AG157" s="434"/>
      <c r="AH157" s="434"/>
      <c r="AI157" s="435"/>
      <c r="AJ157" s="331"/>
      <c r="AK157" s="31"/>
      <c r="AL157" s="210"/>
    </row>
    <row r="158" spans="1:38" x14ac:dyDescent="0.35">
      <c r="A158" s="93"/>
      <c r="B158" s="27" t="s">
        <v>138</v>
      </c>
      <c r="C158" s="31" t="s">
        <v>126</v>
      </c>
      <c r="D158" s="31" t="s">
        <v>209</v>
      </c>
      <c r="E158" s="31" t="s">
        <v>284</v>
      </c>
      <c r="F158" s="31" t="s">
        <v>2468</v>
      </c>
      <c r="G158" s="31" t="s">
        <v>2436</v>
      </c>
      <c r="H158" s="449">
        <v>0</v>
      </c>
      <c r="I158" s="434">
        <v>0</v>
      </c>
      <c r="J158" s="434">
        <v>0</v>
      </c>
      <c r="K158" s="434">
        <v>0</v>
      </c>
      <c r="L158" s="434">
        <v>0</v>
      </c>
      <c r="M158" s="434">
        <v>0</v>
      </c>
      <c r="N158" s="434">
        <v>0</v>
      </c>
      <c r="O158" s="434">
        <v>0</v>
      </c>
      <c r="P158" s="435">
        <v>0</v>
      </c>
      <c r="Q158" s="434"/>
      <c r="R158" s="434"/>
      <c r="S158" s="434"/>
      <c r="T158" s="434"/>
      <c r="U158" s="434"/>
      <c r="V158" s="449">
        <v>-0.84599999999999997</v>
      </c>
      <c r="W158" s="434">
        <v>0</v>
      </c>
      <c r="X158" s="434">
        <v>0</v>
      </c>
      <c r="Y158" s="434">
        <v>0</v>
      </c>
      <c r="Z158" s="527">
        <v>0</v>
      </c>
      <c r="AA158" s="434">
        <v>0</v>
      </c>
      <c r="AB158" s="434">
        <v>0</v>
      </c>
      <c r="AC158" s="434">
        <v>0</v>
      </c>
      <c r="AD158" s="434">
        <v>0</v>
      </c>
      <c r="AE158" s="434"/>
      <c r="AF158" s="434"/>
      <c r="AG158" s="434"/>
      <c r="AH158" s="434"/>
      <c r="AI158" s="435"/>
      <c r="AJ158" s="331"/>
      <c r="AK158" s="31"/>
      <c r="AL158" s="210"/>
    </row>
    <row r="159" spans="1:38" x14ac:dyDescent="0.35">
      <c r="A159" s="93"/>
      <c r="B159" s="27" t="s">
        <v>138</v>
      </c>
      <c r="C159" s="31" t="s">
        <v>126</v>
      </c>
      <c r="D159" s="31" t="s">
        <v>209</v>
      </c>
      <c r="E159" s="31" t="s">
        <v>284</v>
      </c>
      <c r="F159" s="31" t="s">
        <v>2468</v>
      </c>
      <c r="G159" s="31" t="s">
        <v>2436</v>
      </c>
      <c r="H159" s="449">
        <v>0</v>
      </c>
      <c r="I159" s="434">
        <v>0</v>
      </c>
      <c r="J159" s="434">
        <v>0</v>
      </c>
      <c r="K159" s="434">
        <v>0</v>
      </c>
      <c r="L159" s="434">
        <v>0</v>
      </c>
      <c r="M159" s="434">
        <v>0</v>
      </c>
      <c r="N159" s="434">
        <v>0</v>
      </c>
      <c r="O159" s="434">
        <v>0</v>
      </c>
      <c r="P159" s="435">
        <v>0</v>
      </c>
      <c r="Q159" s="434"/>
      <c r="R159" s="434"/>
      <c r="S159" s="434"/>
      <c r="T159" s="434"/>
      <c r="U159" s="434"/>
      <c r="V159" s="449">
        <v>0.84599999999999997</v>
      </c>
      <c r="W159" s="434">
        <v>0</v>
      </c>
      <c r="X159" s="434">
        <v>0</v>
      </c>
      <c r="Y159" s="434">
        <v>0</v>
      </c>
      <c r="Z159" s="527">
        <v>0</v>
      </c>
      <c r="AA159" s="434">
        <v>0</v>
      </c>
      <c r="AB159" s="434">
        <v>0</v>
      </c>
      <c r="AC159" s="434">
        <v>0</v>
      </c>
      <c r="AD159" s="434">
        <v>0</v>
      </c>
      <c r="AE159" s="434"/>
      <c r="AF159" s="434"/>
      <c r="AG159" s="434"/>
      <c r="AH159" s="434"/>
      <c r="AI159" s="435"/>
      <c r="AJ159" s="331"/>
      <c r="AK159" s="31"/>
      <c r="AL159" s="210"/>
    </row>
    <row r="160" spans="1:38" x14ac:dyDescent="0.35">
      <c r="A160" s="93"/>
      <c r="B160" s="27" t="s">
        <v>138</v>
      </c>
      <c r="C160" s="31" t="s">
        <v>127</v>
      </c>
      <c r="D160" s="31" t="s">
        <v>2469</v>
      </c>
      <c r="E160" s="31" t="s">
        <v>280</v>
      </c>
      <c r="F160" s="31" t="s">
        <v>2470</v>
      </c>
      <c r="G160" s="31" t="s">
        <v>2436</v>
      </c>
      <c r="H160" s="449">
        <v>0</v>
      </c>
      <c r="I160" s="434">
        <v>0</v>
      </c>
      <c r="J160" s="434">
        <v>0</v>
      </c>
      <c r="K160" s="434">
        <v>0</v>
      </c>
      <c r="L160" s="434">
        <v>0</v>
      </c>
      <c r="M160" s="434">
        <v>0</v>
      </c>
      <c r="N160" s="434">
        <v>0</v>
      </c>
      <c r="O160" s="434">
        <v>0</v>
      </c>
      <c r="P160" s="435">
        <v>0</v>
      </c>
      <c r="Q160" s="434"/>
      <c r="R160" s="434"/>
      <c r="S160" s="434"/>
      <c r="T160" s="434"/>
      <c r="U160" s="434"/>
      <c r="V160" s="449">
        <v>1.1020000000000001</v>
      </c>
      <c r="W160" s="434">
        <v>0</v>
      </c>
      <c r="X160" s="434">
        <v>0</v>
      </c>
      <c r="Y160" s="434">
        <v>0</v>
      </c>
      <c r="Z160" s="527">
        <v>0</v>
      </c>
      <c r="AA160" s="434">
        <v>0</v>
      </c>
      <c r="AB160" s="434">
        <v>0</v>
      </c>
      <c r="AC160" s="434">
        <v>0</v>
      </c>
      <c r="AD160" s="434">
        <v>0</v>
      </c>
      <c r="AE160" s="434"/>
      <c r="AF160" s="434"/>
      <c r="AG160" s="434"/>
      <c r="AH160" s="434"/>
      <c r="AI160" s="435"/>
      <c r="AJ160" s="331"/>
      <c r="AK160" s="31"/>
      <c r="AL160" s="210"/>
    </row>
    <row r="161" spans="1:38" x14ac:dyDescent="0.35">
      <c r="A161" s="93"/>
      <c r="B161" s="27" t="s">
        <v>138</v>
      </c>
      <c r="C161" s="31" t="s">
        <v>127</v>
      </c>
      <c r="D161" s="31" t="s">
        <v>1786</v>
      </c>
      <c r="E161" s="31" t="s">
        <v>280</v>
      </c>
      <c r="F161" s="31" t="s">
        <v>2471</v>
      </c>
      <c r="G161" s="31" t="s">
        <v>2436</v>
      </c>
      <c r="H161" s="449">
        <v>0</v>
      </c>
      <c r="I161" s="434">
        <v>0</v>
      </c>
      <c r="J161" s="434">
        <v>0</v>
      </c>
      <c r="K161" s="434">
        <v>0</v>
      </c>
      <c r="L161" s="434">
        <v>0</v>
      </c>
      <c r="M161" s="434">
        <v>0</v>
      </c>
      <c r="N161" s="434">
        <v>0</v>
      </c>
      <c r="O161" s="434">
        <v>0</v>
      </c>
      <c r="P161" s="435">
        <v>0</v>
      </c>
      <c r="Q161" s="434"/>
      <c r="R161" s="434"/>
      <c r="S161" s="434"/>
      <c r="T161" s="434"/>
      <c r="U161" s="434"/>
      <c r="V161" s="449">
        <v>0.17899999999999999</v>
      </c>
      <c r="W161" s="434">
        <v>0</v>
      </c>
      <c r="X161" s="434">
        <v>0</v>
      </c>
      <c r="Y161" s="434">
        <v>0</v>
      </c>
      <c r="Z161" s="527">
        <v>0</v>
      </c>
      <c r="AA161" s="434">
        <v>0</v>
      </c>
      <c r="AB161" s="434">
        <v>0</v>
      </c>
      <c r="AC161" s="434">
        <v>0</v>
      </c>
      <c r="AD161" s="434">
        <v>0</v>
      </c>
      <c r="AE161" s="434"/>
      <c r="AF161" s="434"/>
      <c r="AG161" s="434"/>
      <c r="AH161" s="434"/>
      <c r="AI161" s="435"/>
      <c r="AJ161" s="331"/>
      <c r="AK161" s="31"/>
      <c r="AL161" s="210"/>
    </row>
    <row r="162" spans="1:38" x14ac:dyDescent="0.35">
      <c r="A162" s="93"/>
      <c r="B162" s="27" t="s">
        <v>138</v>
      </c>
      <c r="C162" s="31" t="s">
        <v>127</v>
      </c>
      <c r="D162" s="31" t="s">
        <v>209</v>
      </c>
      <c r="E162" s="31" t="s">
        <v>242</v>
      </c>
      <c r="F162" s="31" t="s">
        <v>2472</v>
      </c>
      <c r="G162" s="31" t="s">
        <v>2436</v>
      </c>
      <c r="H162" s="449">
        <v>0</v>
      </c>
      <c r="I162" s="434">
        <v>0</v>
      </c>
      <c r="J162" s="434">
        <v>0</v>
      </c>
      <c r="K162" s="434">
        <v>0</v>
      </c>
      <c r="L162" s="434">
        <v>0</v>
      </c>
      <c r="M162" s="434">
        <v>0</v>
      </c>
      <c r="N162" s="434">
        <v>0</v>
      </c>
      <c r="O162" s="434">
        <v>0</v>
      </c>
      <c r="P162" s="435">
        <v>0</v>
      </c>
      <c r="Q162" s="434"/>
      <c r="R162" s="434"/>
      <c r="S162" s="434"/>
      <c r="T162" s="434"/>
      <c r="U162" s="434"/>
      <c r="V162" s="449">
        <v>2.593</v>
      </c>
      <c r="W162" s="434">
        <v>0</v>
      </c>
      <c r="X162" s="434">
        <v>0</v>
      </c>
      <c r="Y162" s="434">
        <v>0</v>
      </c>
      <c r="Z162" s="527">
        <v>0</v>
      </c>
      <c r="AA162" s="434">
        <v>0</v>
      </c>
      <c r="AB162" s="434">
        <v>0</v>
      </c>
      <c r="AC162" s="434">
        <v>0</v>
      </c>
      <c r="AD162" s="434">
        <v>0</v>
      </c>
      <c r="AE162" s="434"/>
      <c r="AF162" s="434"/>
      <c r="AG162" s="434"/>
      <c r="AH162" s="434"/>
      <c r="AI162" s="435"/>
      <c r="AJ162" s="331" t="s">
        <v>2463</v>
      </c>
      <c r="AK162" s="31"/>
      <c r="AL162" s="210"/>
    </row>
    <row r="163" spans="1:38" x14ac:dyDescent="0.35">
      <c r="A163" s="93"/>
      <c r="B163" s="27" t="s">
        <v>138</v>
      </c>
      <c r="C163" s="31" t="s">
        <v>127</v>
      </c>
      <c r="D163" s="31" t="s">
        <v>209</v>
      </c>
      <c r="E163" s="31" t="s">
        <v>284</v>
      </c>
      <c r="F163" s="31" t="s">
        <v>2145</v>
      </c>
      <c r="G163" s="31" t="s">
        <v>2436</v>
      </c>
      <c r="H163" s="449">
        <v>0</v>
      </c>
      <c r="I163" s="434">
        <v>0</v>
      </c>
      <c r="J163" s="434">
        <v>0</v>
      </c>
      <c r="K163" s="434">
        <v>0</v>
      </c>
      <c r="L163" s="434">
        <v>0</v>
      </c>
      <c r="M163" s="434">
        <v>0</v>
      </c>
      <c r="N163" s="434">
        <v>0</v>
      </c>
      <c r="O163" s="434">
        <v>0</v>
      </c>
      <c r="P163" s="435">
        <v>0</v>
      </c>
      <c r="Q163" s="434"/>
      <c r="R163" s="434"/>
      <c r="S163" s="434"/>
      <c r="T163" s="434"/>
      <c r="U163" s="434"/>
      <c r="V163" s="449">
        <v>-51.186999999999998</v>
      </c>
      <c r="W163" s="434">
        <v>0</v>
      </c>
      <c r="X163" s="434">
        <v>0</v>
      </c>
      <c r="Y163" s="434">
        <v>0</v>
      </c>
      <c r="Z163" s="527">
        <v>0</v>
      </c>
      <c r="AA163" s="434">
        <v>0</v>
      </c>
      <c r="AB163" s="434">
        <v>0</v>
      </c>
      <c r="AC163" s="434">
        <v>0</v>
      </c>
      <c r="AD163" s="434">
        <v>0</v>
      </c>
      <c r="AE163" s="434"/>
      <c r="AF163" s="434"/>
      <c r="AG163" s="434"/>
      <c r="AH163" s="434"/>
      <c r="AI163" s="435"/>
      <c r="AJ163" s="331"/>
      <c r="AK163" s="31"/>
      <c r="AL163" s="210"/>
    </row>
    <row r="164" spans="1:38" x14ac:dyDescent="0.35">
      <c r="A164" s="93"/>
      <c r="B164" s="27" t="s">
        <v>138</v>
      </c>
      <c r="C164" s="31" t="s">
        <v>128</v>
      </c>
      <c r="D164" s="31" t="s">
        <v>209</v>
      </c>
      <c r="E164" s="31" t="s">
        <v>326</v>
      </c>
      <c r="F164" s="31" t="s">
        <v>327</v>
      </c>
      <c r="G164" s="31" t="s">
        <v>2436</v>
      </c>
      <c r="H164" s="449">
        <v>0</v>
      </c>
      <c r="I164" s="434">
        <v>0</v>
      </c>
      <c r="J164" s="434">
        <v>0</v>
      </c>
      <c r="K164" s="434">
        <v>0</v>
      </c>
      <c r="L164" s="434">
        <v>0</v>
      </c>
      <c r="M164" s="434">
        <v>0</v>
      </c>
      <c r="N164" s="434">
        <v>0</v>
      </c>
      <c r="O164" s="434">
        <v>0</v>
      </c>
      <c r="P164" s="435">
        <v>0</v>
      </c>
      <c r="Q164" s="434"/>
      <c r="R164" s="434"/>
      <c r="S164" s="434"/>
      <c r="T164" s="434"/>
      <c r="U164" s="434"/>
      <c r="V164" s="449">
        <v>11.348000000000001</v>
      </c>
      <c r="W164" s="434">
        <v>0</v>
      </c>
      <c r="X164" s="434">
        <v>0</v>
      </c>
      <c r="Y164" s="434">
        <v>0</v>
      </c>
      <c r="Z164" s="527">
        <v>0</v>
      </c>
      <c r="AA164" s="434">
        <v>0</v>
      </c>
      <c r="AB164" s="434">
        <v>0</v>
      </c>
      <c r="AC164" s="434">
        <v>0</v>
      </c>
      <c r="AD164" s="434">
        <v>0</v>
      </c>
      <c r="AE164" s="434"/>
      <c r="AF164" s="434"/>
      <c r="AG164" s="434"/>
      <c r="AH164" s="434"/>
      <c r="AI164" s="435"/>
      <c r="AJ164" s="331"/>
      <c r="AK164" s="31"/>
      <c r="AL164" s="210"/>
    </row>
    <row r="165" spans="1:38" x14ac:dyDescent="0.35">
      <c r="A165" s="93"/>
      <c r="B165" s="27" t="s">
        <v>138</v>
      </c>
      <c r="C165" s="31" t="s">
        <v>128</v>
      </c>
      <c r="D165" s="31" t="s">
        <v>209</v>
      </c>
      <c r="E165" s="31" t="s">
        <v>242</v>
      </c>
      <c r="F165" s="31" t="s">
        <v>2473</v>
      </c>
      <c r="G165" s="31" t="s">
        <v>2436</v>
      </c>
      <c r="H165" s="449">
        <v>0</v>
      </c>
      <c r="I165" s="434">
        <v>0</v>
      </c>
      <c r="J165" s="434">
        <v>0</v>
      </c>
      <c r="K165" s="434">
        <v>0</v>
      </c>
      <c r="L165" s="434">
        <v>0</v>
      </c>
      <c r="M165" s="434">
        <v>0</v>
      </c>
      <c r="N165" s="434">
        <v>0</v>
      </c>
      <c r="O165" s="434">
        <v>0</v>
      </c>
      <c r="P165" s="435">
        <v>0</v>
      </c>
      <c r="Q165" s="434"/>
      <c r="R165" s="434"/>
      <c r="S165" s="434"/>
      <c r="T165" s="434"/>
      <c r="U165" s="434"/>
      <c r="V165" s="449">
        <v>-55</v>
      </c>
      <c r="W165" s="434">
        <v>13</v>
      </c>
      <c r="X165" s="434">
        <v>14</v>
      </c>
      <c r="Y165" s="434">
        <v>14</v>
      </c>
      <c r="Z165" s="527">
        <v>14</v>
      </c>
      <c r="AA165" s="434">
        <v>0</v>
      </c>
      <c r="AB165" s="434">
        <v>0</v>
      </c>
      <c r="AC165" s="434">
        <v>0</v>
      </c>
      <c r="AD165" s="434">
        <v>0</v>
      </c>
      <c r="AE165" s="434"/>
      <c r="AF165" s="434"/>
      <c r="AG165" s="434"/>
      <c r="AH165" s="434"/>
      <c r="AI165" s="435"/>
      <c r="AJ165" s="331"/>
      <c r="AK165" s="31"/>
      <c r="AL165" s="210"/>
    </row>
    <row r="166" spans="1:38" x14ac:dyDescent="0.35">
      <c r="A166" s="93"/>
      <c r="B166" s="27" t="s">
        <v>138</v>
      </c>
      <c r="C166" s="31" t="s">
        <v>126</v>
      </c>
      <c r="D166" s="31" t="s">
        <v>209</v>
      </c>
      <c r="E166" s="31" t="s">
        <v>2474</v>
      </c>
      <c r="F166" s="31" t="s">
        <v>2475</v>
      </c>
      <c r="G166" s="31" t="s">
        <v>2436</v>
      </c>
      <c r="H166" s="449">
        <v>0</v>
      </c>
      <c r="I166" s="434">
        <v>0</v>
      </c>
      <c r="J166" s="434">
        <v>0</v>
      </c>
      <c r="K166" s="434">
        <v>0</v>
      </c>
      <c r="L166" s="434">
        <v>0</v>
      </c>
      <c r="M166" s="434">
        <v>0</v>
      </c>
      <c r="N166" s="434">
        <v>0</v>
      </c>
      <c r="O166" s="434">
        <v>0</v>
      </c>
      <c r="P166" s="435">
        <v>0</v>
      </c>
      <c r="Q166" s="434"/>
      <c r="R166" s="434"/>
      <c r="S166" s="434"/>
      <c r="T166" s="434"/>
      <c r="U166" s="434"/>
      <c r="V166" s="449">
        <v>-2.1659999999999999</v>
      </c>
      <c r="W166" s="434">
        <v>0</v>
      </c>
      <c r="X166" s="434">
        <v>0</v>
      </c>
      <c r="Y166" s="434">
        <v>0</v>
      </c>
      <c r="Z166" s="527">
        <v>0</v>
      </c>
      <c r="AA166" s="434">
        <v>0</v>
      </c>
      <c r="AB166" s="434">
        <v>0</v>
      </c>
      <c r="AC166" s="434">
        <v>0</v>
      </c>
      <c r="AD166" s="434">
        <v>0</v>
      </c>
      <c r="AE166" s="434"/>
      <c r="AF166" s="434"/>
      <c r="AG166" s="434"/>
      <c r="AH166" s="434"/>
      <c r="AI166" s="435"/>
      <c r="AJ166" s="331"/>
      <c r="AK166" s="31" t="s">
        <v>2476</v>
      </c>
      <c r="AL166" s="210"/>
    </row>
    <row r="167" spans="1:38" x14ac:dyDescent="0.35">
      <c r="A167" s="93"/>
      <c r="B167" s="27" t="s">
        <v>142</v>
      </c>
      <c r="C167" s="31" t="s">
        <v>126</v>
      </c>
      <c r="D167" s="31" t="s">
        <v>209</v>
      </c>
      <c r="E167" s="31" t="s">
        <v>421</v>
      </c>
      <c r="F167" s="31" t="s">
        <v>2477</v>
      </c>
      <c r="G167" s="31" t="s">
        <v>2436</v>
      </c>
      <c r="H167" s="449">
        <v>0</v>
      </c>
      <c r="I167" s="434">
        <v>0</v>
      </c>
      <c r="J167" s="434">
        <v>0</v>
      </c>
      <c r="K167" s="434">
        <v>0</v>
      </c>
      <c r="L167" s="434">
        <v>0</v>
      </c>
      <c r="M167" s="434">
        <v>0</v>
      </c>
      <c r="N167" s="434">
        <v>0</v>
      </c>
      <c r="O167" s="434">
        <v>0</v>
      </c>
      <c r="P167" s="435">
        <v>0</v>
      </c>
      <c r="Q167" s="434"/>
      <c r="R167" s="434"/>
      <c r="S167" s="434"/>
      <c r="T167" s="434"/>
      <c r="U167" s="434"/>
      <c r="V167" s="449">
        <v>-47.603000000000002</v>
      </c>
      <c r="W167" s="434">
        <v>0</v>
      </c>
      <c r="X167" s="434">
        <v>0</v>
      </c>
      <c r="Y167" s="434">
        <v>0</v>
      </c>
      <c r="Z167" s="527">
        <v>0</v>
      </c>
      <c r="AA167" s="434">
        <v>0</v>
      </c>
      <c r="AB167" s="434">
        <v>0</v>
      </c>
      <c r="AC167" s="434">
        <v>0</v>
      </c>
      <c r="AD167" s="434">
        <v>0</v>
      </c>
      <c r="AE167" s="434"/>
      <c r="AF167" s="434"/>
      <c r="AG167" s="434"/>
      <c r="AH167" s="434"/>
      <c r="AI167" s="435"/>
      <c r="AJ167" s="331"/>
      <c r="AK167" s="31"/>
      <c r="AL167" s="210"/>
    </row>
    <row r="168" spans="1:38" x14ac:dyDescent="0.35">
      <c r="A168" s="93"/>
      <c r="B168" s="27" t="s">
        <v>142</v>
      </c>
      <c r="C168" s="31" t="s">
        <v>126</v>
      </c>
      <c r="D168" s="31" t="s">
        <v>209</v>
      </c>
      <c r="E168" s="31" t="s">
        <v>421</v>
      </c>
      <c r="F168" s="31" t="s">
        <v>2478</v>
      </c>
      <c r="G168" s="31" t="s">
        <v>2436</v>
      </c>
      <c r="H168" s="449">
        <v>0</v>
      </c>
      <c r="I168" s="434">
        <v>0</v>
      </c>
      <c r="J168" s="434">
        <v>0</v>
      </c>
      <c r="K168" s="434">
        <v>0</v>
      </c>
      <c r="L168" s="434">
        <v>0</v>
      </c>
      <c r="M168" s="434">
        <v>0</v>
      </c>
      <c r="N168" s="434">
        <v>0</v>
      </c>
      <c r="O168" s="434">
        <v>0</v>
      </c>
      <c r="P168" s="435">
        <v>0</v>
      </c>
      <c r="Q168" s="434"/>
      <c r="R168" s="434"/>
      <c r="S168" s="434"/>
      <c r="T168" s="434"/>
      <c r="U168" s="434"/>
      <c r="V168" s="449">
        <v>-0.54600000000000004</v>
      </c>
      <c r="W168" s="434">
        <v>0</v>
      </c>
      <c r="X168" s="434">
        <v>0</v>
      </c>
      <c r="Y168" s="434">
        <v>0</v>
      </c>
      <c r="Z168" s="527">
        <v>0</v>
      </c>
      <c r="AA168" s="434">
        <v>0</v>
      </c>
      <c r="AB168" s="434">
        <v>0</v>
      </c>
      <c r="AC168" s="434">
        <v>0</v>
      </c>
      <c r="AD168" s="434">
        <v>0</v>
      </c>
      <c r="AE168" s="434"/>
      <c r="AF168" s="434"/>
      <c r="AG168" s="434"/>
      <c r="AH168" s="434"/>
      <c r="AI168" s="435"/>
      <c r="AJ168" s="331"/>
      <c r="AK168" s="31"/>
      <c r="AL168" s="210"/>
    </row>
    <row r="169" spans="1:38" x14ac:dyDescent="0.35">
      <c r="A169" s="93"/>
      <c r="B169" s="27" t="s">
        <v>142</v>
      </c>
      <c r="C169" s="31" t="s">
        <v>127</v>
      </c>
      <c r="D169" s="31" t="s">
        <v>209</v>
      </c>
      <c r="E169" s="31" t="s">
        <v>421</v>
      </c>
      <c r="F169" s="31" t="s">
        <v>424</v>
      </c>
      <c r="G169" s="31" t="s">
        <v>2436</v>
      </c>
      <c r="H169" s="449">
        <v>0</v>
      </c>
      <c r="I169" s="434">
        <v>0</v>
      </c>
      <c r="J169" s="434">
        <v>0</v>
      </c>
      <c r="K169" s="434">
        <v>0</v>
      </c>
      <c r="L169" s="434">
        <v>0</v>
      </c>
      <c r="M169" s="434">
        <v>0</v>
      </c>
      <c r="N169" s="434">
        <v>0</v>
      </c>
      <c r="O169" s="434">
        <v>0</v>
      </c>
      <c r="P169" s="435">
        <v>0</v>
      </c>
      <c r="Q169" s="434"/>
      <c r="R169" s="434"/>
      <c r="S169" s="434"/>
      <c r="T169" s="434"/>
      <c r="U169" s="434"/>
      <c r="V169" s="449">
        <v>-8.3819999999999997</v>
      </c>
      <c r="W169" s="434">
        <v>0</v>
      </c>
      <c r="X169" s="434">
        <v>0</v>
      </c>
      <c r="Y169" s="434">
        <v>0</v>
      </c>
      <c r="Z169" s="527">
        <v>0</v>
      </c>
      <c r="AA169" s="434">
        <v>0</v>
      </c>
      <c r="AB169" s="434">
        <v>0</v>
      </c>
      <c r="AC169" s="434">
        <v>0</v>
      </c>
      <c r="AD169" s="434">
        <v>0</v>
      </c>
      <c r="AE169" s="434"/>
      <c r="AF169" s="434"/>
      <c r="AG169" s="434"/>
      <c r="AH169" s="434"/>
      <c r="AI169" s="435"/>
      <c r="AJ169" s="331"/>
      <c r="AK169" s="31"/>
      <c r="AL169" s="210"/>
    </row>
    <row r="170" spans="1:38" x14ac:dyDescent="0.35">
      <c r="A170" s="93"/>
      <c r="B170" s="27" t="s">
        <v>142</v>
      </c>
      <c r="C170" s="31" t="s">
        <v>127</v>
      </c>
      <c r="D170" s="31" t="s">
        <v>209</v>
      </c>
      <c r="E170" s="31" t="s">
        <v>421</v>
      </c>
      <c r="F170" s="31" t="s">
        <v>2479</v>
      </c>
      <c r="G170" s="31" t="s">
        <v>2436</v>
      </c>
      <c r="H170" s="449">
        <v>0</v>
      </c>
      <c r="I170" s="434">
        <v>0</v>
      </c>
      <c r="J170" s="434">
        <v>0</v>
      </c>
      <c r="K170" s="434">
        <v>0</v>
      </c>
      <c r="L170" s="434">
        <v>0</v>
      </c>
      <c r="M170" s="434">
        <v>0</v>
      </c>
      <c r="N170" s="434">
        <v>0</v>
      </c>
      <c r="O170" s="434">
        <v>0</v>
      </c>
      <c r="P170" s="435">
        <v>0</v>
      </c>
      <c r="Q170" s="434"/>
      <c r="R170" s="434"/>
      <c r="S170" s="434"/>
      <c r="T170" s="434"/>
      <c r="U170" s="434"/>
      <c r="V170" s="449">
        <v>0.112</v>
      </c>
      <c r="W170" s="434">
        <v>0</v>
      </c>
      <c r="X170" s="434">
        <v>0</v>
      </c>
      <c r="Y170" s="434">
        <v>0</v>
      </c>
      <c r="Z170" s="527">
        <v>0</v>
      </c>
      <c r="AA170" s="434">
        <v>0</v>
      </c>
      <c r="AB170" s="434">
        <v>0</v>
      </c>
      <c r="AC170" s="434">
        <v>0</v>
      </c>
      <c r="AD170" s="434">
        <v>0</v>
      </c>
      <c r="AE170" s="434"/>
      <c r="AF170" s="434"/>
      <c r="AG170" s="434"/>
      <c r="AH170" s="434"/>
      <c r="AI170" s="435"/>
      <c r="AJ170" s="331"/>
      <c r="AK170" s="31"/>
      <c r="AL170" s="210"/>
    </row>
    <row r="171" spans="1:38" x14ac:dyDescent="0.35">
      <c r="A171" s="93"/>
      <c r="B171" s="27" t="s">
        <v>142</v>
      </c>
      <c r="C171" s="31" t="s">
        <v>128</v>
      </c>
      <c r="D171" s="31" t="s">
        <v>209</v>
      </c>
      <c r="E171" s="31" t="s">
        <v>421</v>
      </c>
      <c r="F171" s="31" t="s">
        <v>424</v>
      </c>
      <c r="G171" s="31" t="s">
        <v>2436</v>
      </c>
      <c r="H171" s="449">
        <v>0</v>
      </c>
      <c r="I171" s="434">
        <v>0</v>
      </c>
      <c r="J171" s="434">
        <v>0</v>
      </c>
      <c r="K171" s="434">
        <v>0</v>
      </c>
      <c r="L171" s="434">
        <v>0</v>
      </c>
      <c r="M171" s="434">
        <v>0</v>
      </c>
      <c r="N171" s="434">
        <v>0</v>
      </c>
      <c r="O171" s="434">
        <v>0</v>
      </c>
      <c r="P171" s="435">
        <v>0</v>
      </c>
      <c r="Q171" s="434"/>
      <c r="R171" s="434"/>
      <c r="S171" s="434"/>
      <c r="T171" s="434"/>
      <c r="U171" s="434"/>
      <c r="V171" s="449">
        <v>-34.469000000000001</v>
      </c>
      <c r="W171" s="434">
        <v>0</v>
      </c>
      <c r="X171" s="434">
        <v>0</v>
      </c>
      <c r="Y171" s="434">
        <v>0</v>
      </c>
      <c r="Z171" s="527">
        <v>0</v>
      </c>
      <c r="AA171" s="434">
        <v>0</v>
      </c>
      <c r="AB171" s="434">
        <v>0</v>
      </c>
      <c r="AC171" s="434">
        <v>0</v>
      </c>
      <c r="AD171" s="434">
        <v>0</v>
      </c>
      <c r="AE171" s="434"/>
      <c r="AF171" s="434"/>
      <c r="AG171" s="434"/>
      <c r="AH171" s="434"/>
      <c r="AI171" s="435"/>
      <c r="AJ171" s="331"/>
      <c r="AK171" s="31"/>
      <c r="AL171" s="210"/>
    </row>
    <row r="172" spans="1:38" x14ac:dyDescent="0.35">
      <c r="A172" s="12"/>
      <c r="B172" s="20" t="s">
        <v>142</v>
      </c>
      <c r="C172" s="19" t="s">
        <v>128</v>
      </c>
      <c r="D172" s="19" t="s">
        <v>209</v>
      </c>
      <c r="E172" s="19" t="s">
        <v>421</v>
      </c>
      <c r="F172" s="19" t="s">
        <v>2154</v>
      </c>
      <c r="G172" s="19" t="s">
        <v>2436</v>
      </c>
      <c r="H172" s="385">
        <v>0</v>
      </c>
      <c r="I172" s="386">
        <v>0</v>
      </c>
      <c r="J172" s="386">
        <v>0</v>
      </c>
      <c r="K172" s="386">
        <v>0</v>
      </c>
      <c r="L172" s="386">
        <v>0</v>
      </c>
      <c r="M172" s="386">
        <v>0</v>
      </c>
      <c r="N172" s="386">
        <v>0</v>
      </c>
      <c r="O172" s="386">
        <v>0</v>
      </c>
      <c r="P172" s="387">
        <v>0</v>
      </c>
      <c r="Q172" s="386"/>
      <c r="R172" s="386"/>
      <c r="S172" s="386"/>
      <c r="T172" s="386"/>
      <c r="U172" s="386"/>
      <c r="V172" s="385">
        <v>-73.519000000000005</v>
      </c>
      <c r="W172" s="386">
        <v>0</v>
      </c>
      <c r="X172" s="386">
        <v>0</v>
      </c>
      <c r="Y172" s="386">
        <v>0</v>
      </c>
      <c r="Z172" s="528">
        <v>0</v>
      </c>
      <c r="AA172" s="386">
        <v>0</v>
      </c>
      <c r="AB172" s="386">
        <v>0</v>
      </c>
      <c r="AC172" s="386">
        <v>0</v>
      </c>
      <c r="AD172" s="386">
        <v>0</v>
      </c>
      <c r="AE172" s="386"/>
      <c r="AF172" s="386"/>
      <c r="AG172" s="386"/>
      <c r="AH172" s="386"/>
      <c r="AI172" s="387"/>
      <c r="AJ172" s="332"/>
      <c r="AK172" s="19"/>
      <c r="AL172" s="210"/>
    </row>
    <row r="173" spans="1:38" x14ac:dyDescent="0.35">
      <c r="A173" s="12"/>
      <c r="B173" s="20" t="s">
        <v>142</v>
      </c>
      <c r="C173" s="19" t="s">
        <v>127</v>
      </c>
      <c r="D173" s="19" t="s">
        <v>209</v>
      </c>
      <c r="E173" s="19" t="s">
        <v>421</v>
      </c>
      <c r="F173" s="19" t="s">
        <v>2154</v>
      </c>
      <c r="G173" s="19" t="s">
        <v>2436</v>
      </c>
      <c r="H173" s="385">
        <v>0</v>
      </c>
      <c r="I173" s="386">
        <v>0</v>
      </c>
      <c r="J173" s="386">
        <v>0</v>
      </c>
      <c r="K173" s="386">
        <v>0</v>
      </c>
      <c r="L173" s="386">
        <v>0</v>
      </c>
      <c r="M173" s="386">
        <v>0</v>
      </c>
      <c r="N173" s="386">
        <v>0</v>
      </c>
      <c r="O173" s="386">
        <v>0</v>
      </c>
      <c r="P173" s="387">
        <v>0</v>
      </c>
      <c r="Q173" s="386"/>
      <c r="R173" s="386"/>
      <c r="S173" s="386"/>
      <c r="T173" s="386"/>
      <c r="U173" s="386"/>
      <c r="V173" s="385">
        <v>73.519000000000005</v>
      </c>
      <c r="W173" s="386">
        <v>0</v>
      </c>
      <c r="X173" s="386">
        <v>0</v>
      </c>
      <c r="Y173" s="386">
        <v>0</v>
      </c>
      <c r="Z173" s="528">
        <v>0</v>
      </c>
      <c r="AA173" s="386">
        <v>0</v>
      </c>
      <c r="AB173" s="386">
        <v>0</v>
      </c>
      <c r="AC173" s="386">
        <v>0</v>
      </c>
      <c r="AD173" s="386">
        <v>0</v>
      </c>
      <c r="AE173" s="386"/>
      <c r="AF173" s="386"/>
      <c r="AG173" s="386"/>
      <c r="AH173" s="386"/>
      <c r="AI173" s="387"/>
      <c r="AJ173" s="332"/>
      <c r="AK173" s="19"/>
      <c r="AL173" s="210"/>
    </row>
    <row r="174" spans="1:38" x14ac:dyDescent="0.35">
      <c r="A174" s="93"/>
      <c r="B174" s="27" t="s">
        <v>139</v>
      </c>
      <c r="C174" s="31" t="s">
        <v>126</v>
      </c>
      <c r="D174" s="31" t="s">
        <v>253</v>
      </c>
      <c r="E174" s="31" t="s">
        <v>214</v>
      </c>
      <c r="F174" s="31" t="s">
        <v>346</v>
      </c>
      <c r="G174" s="31" t="s">
        <v>250</v>
      </c>
      <c r="H174" s="449">
        <v>0</v>
      </c>
      <c r="I174" s="434">
        <v>87.5</v>
      </c>
      <c r="J174" s="434">
        <v>42.5</v>
      </c>
      <c r="K174" s="434">
        <v>17.5</v>
      </c>
      <c r="L174" s="434">
        <v>0</v>
      </c>
      <c r="M174" s="434">
        <v>0</v>
      </c>
      <c r="N174" s="434">
        <v>0</v>
      </c>
      <c r="O174" s="434">
        <v>0</v>
      </c>
      <c r="P174" s="435">
        <v>0</v>
      </c>
      <c r="Q174" s="434"/>
      <c r="R174" s="434"/>
      <c r="S174" s="434"/>
      <c r="T174" s="434"/>
      <c r="U174" s="434"/>
      <c r="V174" s="449">
        <v>0</v>
      </c>
      <c r="W174" s="434">
        <v>2.8835624999999996</v>
      </c>
      <c r="X174" s="434">
        <v>1.4005874999999999</v>
      </c>
      <c r="Y174" s="434">
        <v>0.57671249999999985</v>
      </c>
      <c r="Z174" s="527">
        <v>0</v>
      </c>
      <c r="AA174" s="434">
        <v>0</v>
      </c>
      <c r="AB174" s="434">
        <v>0</v>
      </c>
      <c r="AC174" s="434">
        <v>0</v>
      </c>
      <c r="AD174" s="434">
        <v>0</v>
      </c>
      <c r="AE174" s="434"/>
      <c r="AF174" s="434"/>
      <c r="AG174" s="434"/>
      <c r="AH174" s="434"/>
      <c r="AI174" s="435"/>
      <c r="AJ174" s="331"/>
      <c r="AK174" s="31"/>
      <c r="AL174" s="210"/>
    </row>
    <row r="175" spans="1:38" x14ac:dyDescent="0.35">
      <c r="A175" s="93"/>
      <c r="B175" s="27" t="s">
        <v>139</v>
      </c>
      <c r="C175" s="31" t="s">
        <v>126</v>
      </c>
      <c r="D175" s="31" t="s">
        <v>253</v>
      </c>
      <c r="E175" s="31" t="s">
        <v>214</v>
      </c>
      <c r="F175" s="31" t="s">
        <v>347</v>
      </c>
      <c r="G175" s="31" t="s">
        <v>250</v>
      </c>
      <c r="H175" s="449">
        <v>0</v>
      </c>
      <c r="I175" s="434">
        <v>11.5</v>
      </c>
      <c r="J175" s="434">
        <v>0</v>
      </c>
      <c r="K175" s="434">
        <v>0</v>
      </c>
      <c r="L175" s="434">
        <v>0</v>
      </c>
      <c r="M175" s="434">
        <v>0</v>
      </c>
      <c r="N175" s="434">
        <v>0</v>
      </c>
      <c r="O175" s="434">
        <v>0</v>
      </c>
      <c r="P175" s="435">
        <v>0</v>
      </c>
      <c r="Q175" s="434"/>
      <c r="R175" s="434"/>
      <c r="S175" s="434"/>
      <c r="T175" s="434"/>
      <c r="U175" s="434"/>
      <c r="V175" s="449">
        <v>0</v>
      </c>
      <c r="W175" s="434">
        <v>0.37898249999999994</v>
      </c>
      <c r="X175" s="434">
        <v>0</v>
      </c>
      <c r="Y175" s="434">
        <v>0</v>
      </c>
      <c r="Z175" s="527">
        <v>0</v>
      </c>
      <c r="AA175" s="434">
        <v>0</v>
      </c>
      <c r="AB175" s="434">
        <v>0</v>
      </c>
      <c r="AC175" s="434">
        <v>0</v>
      </c>
      <c r="AD175" s="434">
        <v>0</v>
      </c>
      <c r="AE175" s="434"/>
      <c r="AF175" s="434"/>
      <c r="AG175" s="434"/>
      <c r="AH175" s="434"/>
      <c r="AI175" s="435"/>
      <c r="AJ175" s="331"/>
      <c r="AK175" s="31"/>
      <c r="AL175" s="210"/>
    </row>
    <row r="176" spans="1:38" x14ac:dyDescent="0.35">
      <c r="A176" s="93"/>
      <c r="B176" s="27" t="s">
        <v>139</v>
      </c>
      <c r="C176" s="31" t="s">
        <v>126</v>
      </c>
      <c r="D176" s="31" t="s">
        <v>253</v>
      </c>
      <c r="E176" s="31" t="s">
        <v>214</v>
      </c>
      <c r="F176" s="31" t="s">
        <v>348</v>
      </c>
      <c r="G176" s="31" t="s">
        <v>250</v>
      </c>
      <c r="H176" s="449">
        <v>0</v>
      </c>
      <c r="I176" s="434">
        <v>9</v>
      </c>
      <c r="J176" s="434">
        <v>9</v>
      </c>
      <c r="K176" s="434">
        <v>10.5</v>
      </c>
      <c r="L176" s="434">
        <v>0</v>
      </c>
      <c r="M176" s="434">
        <v>0</v>
      </c>
      <c r="N176" s="434">
        <v>0</v>
      </c>
      <c r="O176" s="434">
        <v>0</v>
      </c>
      <c r="P176" s="435">
        <v>0</v>
      </c>
      <c r="Q176" s="434"/>
      <c r="R176" s="434"/>
      <c r="S176" s="434"/>
      <c r="T176" s="434"/>
      <c r="U176" s="434"/>
      <c r="V176" s="449">
        <v>0</v>
      </c>
      <c r="W176" s="434">
        <v>0.29659499999999994</v>
      </c>
      <c r="X176" s="434">
        <v>0.29659499999999994</v>
      </c>
      <c r="Y176" s="434">
        <v>0.34602749999999999</v>
      </c>
      <c r="Z176" s="527">
        <v>0</v>
      </c>
      <c r="AA176" s="434">
        <v>0</v>
      </c>
      <c r="AB176" s="434">
        <v>0</v>
      </c>
      <c r="AC176" s="434">
        <v>0</v>
      </c>
      <c r="AD176" s="434">
        <v>0</v>
      </c>
      <c r="AE176" s="434"/>
      <c r="AF176" s="434"/>
      <c r="AG176" s="434"/>
      <c r="AH176" s="434"/>
      <c r="AI176" s="435"/>
      <c r="AJ176" s="331"/>
      <c r="AK176" s="31"/>
      <c r="AL176" s="210"/>
    </row>
    <row r="177" spans="1:38" x14ac:dyDescent="0.35">
      <c r="A177" s="93"/>
      <c r="B177" s="27" t="s">
        <v>139</v>
      </c>
      <c r="C177" s="31" t="s">
        <v>126</v>
      </c>
      <c r="D177" s="31" t="s">
        <v>253</v>
      </c>
      <c r="E177" s="31" t="s">
        <v>214</v>
      </c>
      <c r="F177" s="31" t="s">
        <v>349</v>
      </c>
      <c r="G177" s="31" t="s">
        <v>250</v>
      </c>
      <c r="H177" s="449">
        <v>0</v>
      </c>
      <c r="I177" s="434">
        <v>87.5</v>
      </c>
      <c r="J177" s="434">
        <v>42.5</v>
      </c>
      <c r="K177" s="434">
        <v>17.5</v>
      </c>
      <c r="L177" s="434">
        <v>0</v>
      </c>
      <c r="M177" s="434">
        <v>0</v>
      </c>
      <c r="N177" s="434">
        <v>0</v>
      </c>
      <c r="O177" s="434">
        <v>0</v>
      </c>
      <c r="P177" s="435">
        <v>0</v>
      </c>
      <c r="Q177" s="434"/>
      <c r="R177" s="434"/>
      <c r="S177" s="434"/>
      <c r="T177" s="434"/>
      <c r="U177" s="434"/>
      <c r="V177" s="449">
        <v>0</v>
      </c>
      <c r="W177" s="434">
        <v>2.8835624999999996</v>
      </c>
      <c r="X177" s="434">
        <v>1.4005874999999999</v>
      </c>
      <c r="Y177" s="434">
        <v>0.57671249999999985</v>
      </c>
      <c r="Z177" s="527">
        <v>0</v>
      </c>
      <c r="AA177" s="434">
        <v>0</v>
      </c>
      <c r="AB177" s="434">
        <v>0</v>
      </c>
      <c r="AC177" s="434">
        <v>0</v>
      </c>
      <c r="AD177" s="434">
        <v>0</v>
      </c>
      <c r="AE177" s="434"/>
      <c r="AF177" s="434"/>
      <c r="AG177" s="434"/>
      <c r="AH177" s="434"/>
      <c r="AI177" s="435"/>
      <c r="AJ177" s="331"/>
      <c r="AK177" s="31"/>
      <c r="AL177" s="210"/>
    </row>
    <row r="178" spans="1:38" x14ac:dyDescent="0.35">
      <c r="A178" s="93"/>
      <c r="B178" s="27" t="s">
        <v>139</v>
      </c>
      <c r="C178" s="31" t="s">
        <v>126</v>
      </c>
      <c r="D178" s="31" t="s">
        <v>253</v>
      </c>
      <c r="E178" s="31" t="s">
        <v>214</v>
      </c>
      <c r="F178" s="31" t="s">
        <v>350</v>
      </c>
      <c r="G178" s="31" t="s">
        <v>250</v>
      </c>
      <c r="H178" s="449">
        <v>0</v>
      </c>
      <c r="I178" s="434">
        <v>11.5</v>
      </c>
      <c r="J178" s="434">
        <v>0</v>
      </c>
      <c r="K178" s="434">
        <v>0</v>
      </c>
      <c r="L178" s="434">
        <v>0</v>
      </c>
      <c r="M178" s="434">
        <v>0</v>
      </c>
      <c r="N178" s="434">
        <v>0</v>
      </c>
      <c r="O178" s="434">
        <v>0</v>
      </c>
      <c r="P178" s="435">
        <v>0</v>
      </c>
      <c r="Q178" s="434"/>
      <c r="R178" s="434"/>
      <c r="S178" s="434"/>
      <c r="T178" s="434"/>
      <c r="U178" s="434"/>
      <c r="V178" s="449">
        <v>0</v>
      </c>
      <c r="W178" s="434">
        <v>0.37898249999999994</v>
      </c>
      <c r="X178" s="434">
        <v>0</v>
      </c>
      <c r="Y178" s="434">
        <v>0</v>
      </c>
      <c r="Z178" s="527">
        <v>0</v>
      </c>
      <c r="AA178" s="434">
        <v>0</v>
      </c>
      <c r="AB178" s="434">
        <v>0</v>
      </c>
      <c r="AC178" s="434">
        <v>0</v>
      </c>
      <c r="AD178" s="434">
        <v>0</v>
      </c>
      <c r="AE178" s="434"/>
      <c r="AF178" s="434"/>
      <c r="AG178" s="434"/>
      <c r="AH178" s="434"/>
      <c r="AI178" s="435"/>
      <c r="AJ178" s="331"/>
      <c r="AK178" s="31"/>
      <c r="AL178" s="210"/>
    </row>
    <row r="179" spans="1:38" x14ac:dyDescent="0.35">
      <c r="A179" s="93"/>
      <c r="B179" s="27" t="s">
        <v>139</v>
      </c>
      <c r="C179" s="31" t="s">
        <v>126</v>
      </c>
      <c r="D179" s="31" t="s">
        <v>253</v>
      </c>
      <c r="E179" s="31" t="s">
        <v>214</v>
      </c>
      <c r="F179" s="31" t="s">
        <v>351</v>
      </c>
      <c r="G179" s="31" t="s">
        <v>250</v>
      </c>
      <c r="H179" s="449">
        <v>0</v>
      </c>
      <c r="I179" s="434">
        <v>9</v>
      </c>
      <c r="J179" s="434">
        <v>9</v>
      </c>
      <c r="K179" s="434">
        <v>10.5</v>
      </c>
      <c r="L179" s="434">
        <v>0</v>
      </c>
      <c r="M179" s="434">
        <v>0</v>
      </c>
      <c r="N179" s="434">
        <v>0</v>
      </c>
      <c r="O179" s="434">
        <v>0</v>
      </c>
      <c r="P179" s="435">
        <v>0</v>
      </c>
      <c r="Q179" s="434"/>
      <c r="R179" s="434"/>
      <c r="S179" s="434"/>
      <c r="T179" s="434"/>
      <c r="U179" s="434"/>
      <c r="V179" s="449">
        <v>0</v>
      </c>
      <c r="W179" s="434">
        <v>0.29659499999999994</v>
      </c>
      <c r="X179" s="434">
        <v>0.29659499999999994</v>
      </c>
      <c r="Y179" s="434">
        <v>0.34602749999999999</v>
      </c>
      <c r="Z179" s="527">
        <v>0</v>
      </c>
      <c r="AA179" s="434">
        <v>0</v>
      </c>
      <c r="AB179" s="434">
        <v>0</v>
      </c>
      <c r="AC179" s="434">
        <v>0</v>
      </c>
      <c r="AD179" s="434">
        <v>0</v>
      </c>
      <c r="AE179" s="434"/>
      <c r="AF179" s="434"/>
      <c r="AG179" s="434"/>
      <c r="AH179" s="434"/>
      <c r="AI179" s="435"/>
      <c r="AJ179" s="331"/>
      <c r="AK179" s="31"/>
      <c r="AL179" s="210"/>
    </row>
    <row r="180" spans="1:38" x14ac:dyDescent="0.35">
      <c r="A180" s="93"/>
      <c r="B180" s="27" t="s">
        <v>139</v>
      </c>
      <c r="C180" s="31" t="s">
        <v>126</v>
      </c>
      <c r="D180" s="31" t="s">
        <v>253</v>
      </c>
      <c r="E180" s="31" t="s">
        <v>214</v>
      </c>
      <c r="F180" s="31" t="s">
        <v>352</v>
      </c>
      <c r="G180" s="31" t="s">
        <v>250</v>
      </c>
      <c r="H180" s="449">
        <v>0</v>
      </c>
      <c r="I180" s="434">
        <v>4.2</v>
      </c>
      <c r="J180" s="434">
        <v>0</v>
      </c>
      <c r="K180" s="434">
        <v>0</v>
      </c>
      <c r="L180" s="434">
        <v>0</v>
      </c>
      <c r="M180" s="434">
        <v>0</v>
      </c>
      <c r="N180" s="434">
        <v>0</v>
      </c>
      <c r="O180" s="434">
        <v>0</v>
      </c>
      <c r="P180" s="435">
        <v>0</v>
      </c>
      <c r="Q180" s="434"/>
      <c r="R180" s="434"/>
      <c r="S180" s="434"/>
      <c r="T180" s="434"/>
      <c r="U180" s="434"/>
      <c r="V180" s="449">
        <v>0</v>
      </c>
      <c r="W180" s="434">
        <v>0.13841100000000001</v>
      </c>
      <c r="X180" s="434">
        <v>0</v>
      </c>
      <c r="Y180" s="434">
        <v>0</v>
      </c>
      <c r="Z180" s="527">
        <v>0</v>
      </c>
      <c r="AA180" s="434">
        <v>0</v>
      </c>
      <c r="AB180" s="434">
        <v>0</v>
      </c>
      <c r="AC180" s="434">
        <v>0</v>
      </c>
      <c r="AD180" s="434">
        <v>0</v>
      </c>
      <c r="AE180" s="434"/>
      <c r="AF180" s="434"/>
      <c r="AG180" s="434"/>
      <c r="AH180" s="434"/>
      <c r="AI180" s="435"/>
      <c r="AJ180" s="331"/>
      <c r="AK180" s="31"/>
      <c r="AL180" s="210"/>
    </row>
    <row r="181" spans="1:38" x14ac:dyDescent="0.35">
      <c r="A181" s="93"/>
      <c r="B181" s="27" t="s">
        <v>139</v>
      </c>
      <c r="C181" s="31" t="s">
        <v>126</v>
      </c>
      <c r="D181" s="31" t="s">
        <v>231</v>
      </c>
      <c r="E181" s="31" t="s">
        <v>214</v>
      </c>
      <c r="F181" s="31" t="s">
        <v>353</v>
      </c>
      <c r="G181" s="31" t="s">
        <v>250</v>
      </c>
      <c r="H181" s="449">
        <v>0</v>
      </c>
      <c r="I181" s="434">
        <v>5.2</v>
      </c>
      <c r="J181" s="434">
        <v>0</v>
      </c>
      <c r="K181" s="434">
        <v>0</v>
      </c>
      <c r="L181" s="434">
        <v>0</v>
      </c>
      <c r="M181" s="434">
        <v>0</v>
      </c>
      <c r="N181" s="434">
        <v>0</v>
      </c>
      <c r="O181" s="434">
        <v>0</v>
      </c>
      <c r="P181" s="435">
        <v>0</v>
      </c>
      <c r="Q181" s="434"/>
      <c r="R181" s="434"/>
      <c r="S181" s="434"/>
      <c r="T181" s="434"/>
      <c r="U181" s="434"/>
      <c r="V181" s="449">
        <v>0</v>
      </c>
      <c r="W181" s="434">
        <v>0.17136599999999999</v>
      </c>
      <c r="X181" s="434">
        <v>0</v>
      </c>
      <c r="Y181" s="434">
        <v>0</v>
      </c>
      <c r="Z181" s="527">
        <v>0</v>
      </c>
      <c r="AA181" s="434">
        <v>0</v>
      </c>
      <c r="AB181" s="434">
        <v>0</v>
      </c>
      <c r="AC181" s="434">
        <v>0</v>
      </c>
      <c r="AD181" s="434">
        <v>0</v>
      </c>
      <c r="AE181" s="434"/>
      <c r="AF181" s="434"/>
      <c r="AG181" s="434"/>
      <c r="AH181" s="434"/>
      <c r="AI181" s="435"/>
      <c r="AJ181" s="331"/>
      <c r="AK181" s="31"/>
      <c r="AL181" s="210"/>
    </row>
    <row r="182" spans="1:38" x14ac:dyDescent="0.35">
      <c r="A182" s="93"/>
      <c r="B182" s="27" t="s">
        <v>139</v>
      </c>
      <c r="C182" s="31" t="s">
        <v>126</v>
      </c>
      <c r="D182" s="31" t="s">
        <v>213</v>
      </c>
      <c r="E182" s="31" t="s">
        <v>214</v>
      </c>
      <c r="F182" s="31" t="s">
        <v>354</v>
      </c>
      <c r="G182" s="31" t="s">
        <v>250</v>
      </c>
      <c r="H182" s="449">
        <v>0</v>
      </c>
      <c r="I182" s="434">
        <v>0</v>
      </c>
      <c r="J182" s="434">
        <v>50</v>
      </c>
      <c r="K182" s="434">
        <v>96.2</v>
      </c>
      <c r="L182" s="434">
        <v>0</v>
      </c>
      <c r="M182" s="434">
        <v>0</v>
      </c>
      <c r="N182" s="434">
        <v>0</v>
      </c>
      <c r="O182" s="434">
        <v>0</v>
      </c>
      <c r="P182" s="435">
        <v>0</v>
      </c>
      <c r="Q182" s="434"/>
      <c r="R182" s="434"/>
      <c r="S182" s="434"/>
      <c r="T182" s="434"/>
      <c r="U182" s="434"/>
      <c r="V182" s="449">
        <v>0</v>
      </c>
      <c r="W182" s="434">
        <v>0</v>
      </c>
      <c r="X182" s="434">
        <v>1.6477499999999998</v>
      </c>
      <c r="Y182" s="434">
        <v>3.1702709999999996</v>
      </c>
      <c r="Z182" s="527">
        <v>0</v>
      </c>
      <c r="AA182" s="434">
        <v>0</v>
      </c>
      <c r="AB182" s="434">
        <v>0</v>
      </c>
      <c r="AC182" s="434">
        <v>0</v>
      </c>
      <c r="AD182" s="434">
        <v>0</v>
      </c>
      <c r="AE182" s="434"/>
      <c r="AF182" s="434"/>
      <c r="AG182" s="434"/>
      <c r="AH182" s="434"/>
      <c r="AI182" s="435"/>
      <c r="AJ182" s="331"/>
      <c r="AK182" s="31"/>
      <c r="AL182" s="210"/>
    </row>
    <row r="183" spans="1:38" x14ac:dyDescent="0.35">
      <c r="A183" s="93"/>
      <c r="B183" s="27" t="s">
        <v>139</v>
      </c>
      <c r="C183" s="31" t="s">
        <v>126</v>
      </c>
      <c r="D183" s="31" t="s">
        <v>213</v>
      </c>
      <c r="E183" s="31" t="s">
        <v>214</v>
      </c>
      <c r="F183" s="31" t="s">
        <v>355</v>
      </c>
      <c r="G183" s="31" t="s">
        <v>250</v>
      </c>
      <c r="H183" s="449">
        <v>0</v>
      </c>
      <c r="I183" s="434">
        <v>16</v>
      </c>
      <c r="J183" s="434">
        <v>17</v>
      </c>
      <c r="K183" s="434">
        <v>18</v>
      </c>
      <c r="L183" s="434">
        <v>0</v>
      </c>
      <c r="M183" s="434">
        <v>0</v>
      </c>
      <c r="N183" s="434">
        <v>0</v>
      </c>
      <c r="O183" s="434">
        <v>0</v>
      </c>
      <c r="P183" s="435">
        <v>0</v>
      </c>
      <c r="Q183" s="434"/>
      <c r="R183" s="434"/>
      <c r="S183" s="434"/>
      <c r="T183" s="434"/>
      <c r="U183" s="434"/>
      <c r="V183" s="449">
        <v>0</v>
      </c>
      <c r="W183" s="434">
        <v>0.52727999999999997</v>
      </c>
      <c r="X183" s="434">
        <v>0.56023500000000004</v>
      </c>
      <c r="Y183" s="434">
        <v>0.59318999999999988</v>
      </c>
      <c r="Z183" s="527">
        <v>0</v>
      </c>
      <c r="AA183" s="434">
        <v>0</v>
      </c>
      <c r="AB183" s="434">
        <v>0</v>
      </c>
      <c r="AC183" s="434">
        <v>0</v>
      </c>
      <c r="AD183" s="434">
        <v>0</v>
      </c>
      <c r="AE183" s="434"/>
      <c r="AF183" s="434"/>
      <c r="AG183" s="434"/>
      <c r="AH183" s="434"/>
      <c r="AI183" s="435"/>
      <c r="AJ183" s="331"/>
      <c r="AK183" s="31"/>
      <c r="AL183" s="210"/>
    </row>
    <row r="184" spans="1:38" x14ac:dyDescent="0.35">
      <c r="A184" s="93"/>
      <c r="B184" s="27" t="s">
        <v>139</v>
      </c>
      <c r="C184" s="31" t="s">
        <v>126</v>
      </c>
      <c r="D184" s="31" t="s">
        <v>213</v>
      </c>
      <c r="E184" s="31" t="s">
        <v>214</v>
      </c>
      <c r="F184" s="31" t="s">
        <v>356</v>
      </c>
      <c r="G184" s="31" t="s">
        <v>250</v>
      </c>
      <c r="H184" s="449">
        <v>0</v>
      </c>
      <c r="I184" s="434">
        <v>0</v>
      </c>
      <c r="J184" s="434">
        <v>2.2000000000000002</v>
      </c>
      <c r="K184" s="434">
        <v>3.3</v>
      </c>
      <c r="L184" s="434">
        <v>0</v>
      </c>
      <c r="M184" s="434">
        <v>0</v>
      </c>
      <c r="N184" s="434">
        <v>0</v>
      </c>
      <c r="O184" s="434">
        <v>0</v>
      </c>
      <c r="P184" s="435">
        <v>0</v>
      </c>
      <c r="Q184" s="434"/>
      <c r="R184" s="434"/>
      <c r="S184" s="434"/>
      <c r="T184" s="434"/>
      <c r="U184" s="434"/>
      <c r="V184" s="449">
        <v>0</v>
      </c>
      <c r="W184" s="434">
        <v>0</v>
      </c>
      <c r="X184" s="434">
        <v>7.2500999999999996E-2</v>
      </c>
      <c r="Y184" s="434">
        <v>0.10875149999999999</v>
      </c>
      <c r="Z184" s="527">
        <v>0</v>
      </c>
      <c r="AA184" s="434">
        <v>0</v>
      </c>
      <c r="AB184" s="434">
        <v>0</v>
      </c>
      <c r="AC184" s="434">
        <v>0</v>
      </c>
      <c r="AD184" s="434">
        <v>0</v>
      </c>
      <c r="AE184" s="434"/>
      <c r="AF184" s="434"/>
      <c r="AG184" s="434"/>
      <c r="AH184" s="434"/>
      <c r="AI184" s="435"/>
      <c r="AJ184" s="331"/>
      <c r="AK184" s="31"/>
      <c r="AL184" s="210"/>
    </row>
    <row r="185" spans="1:38" x14ac:dyDescent="0.35">
      <c r="A185" s="93"/>
      <c r="B185" s="27" t="s">
        <v>139</v>
      </c>
      <c r="C185" s="31" t="s">
        <v>126</v>
      </c>
      <c r="D185" s="31" t="s">
        <v>213</v>
      </c>
      <c r="E185" s="31" t="s">
        <v>214</v>
      </c>
      <c r="F185" s="31" t="s">
        <v>357</v>
      </c>
      <c r="G185" s="31" t="s">
        <v>250</v>
      </c>
      <c r="H185" s="449">
        <v>0</v>
      </c>
      <c r="I185" s="434">
        <v>2.1</v>
      </c>
      <c r="J185" s="434">
        <v>3.1</v>
      </c>
      <c r="K185" s="434">
        <v>0</v>
      </c>
      <c r="L185" s="434">
        <v>0</v>
      </c>
      <c r="M185" s="434">
        <v>0</v>
      </c>
      <c r="N185" s="434">
        <v>0</v>
      </c>
      <c r="O185" s="434">
        <v>0</v>
      </c>
      <c r="P185" s="435">
        <v>0</v>
      </c>
      <c r="Q185" s="434"/>
      <c r="R185" s="434"/>
      <c r="S185" s="434"/>
      <c r="T185" s="434"/>
      <c r="U185" s="434"/>
      <c r="V185" s="449">
        <v>0</v>
      </c>
      <c r="W185" s="434">
        <v>6.9205500000000003E-2</v>
      </c>
      <c r="X185" s="434">
        <v>0.1021605</v>
      </c>
      <c r="Y185" s="434">
        <v>0</v>
      </c>
      <c r="Z185" s="527">
        <v>0</v>
      </c>
      <c r="AA185" s="434">
        <v>0</v>
      </c>
      <c r="AB185" s="434">
        <v>0</v>
      </c>
      <c r="AC185" s="434">
        <v>0</v>
      </c>
      <c r="AD185" s="434">
        <v>0</v>
      </c>
      <c r="AE185" s="434"/>
      <c r="AF185" s="434"/>
      <c r="AG185" s="434"/>
      <c r="AH185" s="434"/>
      <c r="AI185" s="435"/>
      <c r="AJ185" s="331"/>
      <c r="AK185" s="31"/>
      <c r="AL185" s="210"/>
    </row>
    <row r="186" spans="1:38" x14ac:dyDescent="0.35">
      <c r="A186" s="93"/>
      <c r="B186" s="27" t="s">
        <v>139</v>
      </c>
      <c r="C186" s="31" t="s">
        <v>126</v>
      </c>
      <c r="D186" s="31" t="s">
        <v>213</v>
      </c>
      <c r="E186" s="31" t="s">
        <v>214</v>
      </c>
      <c r="F186" s="31" t="s">
        <v>358</v>
      </c>
      <c r="G186" s="31" t="s">
        <v>250</v>
      </c>
      <c r="H186" s="449">
        <v>0</v>
      </c>
      <c r="I186" s="434">
        <v>1</v>
      </c>
      <c r="J186" s="434">
        <v>1</v>
      </c>
      <c r="K186" s="434">
        <v>0</v>
      </c>
      <c r="L186" s="434">
        <v>0</v>
      </c>
      <c r="M186" s="434">
        <v>0</v>
      </c>
      <c r="N186" s="434">
        <v>0</v>
      </c>
      <c r="O186" s="434">
        <v>0</v>
      </c>
      <c r="P186" s="435">
        <v>0</v>
      </c>
      <c r="Q186" s="434"/>
      <c r="R186" s="434"/>
      <c r="S186" s="434"/>
      <c r="T186" s="434"/>
      <c r="U186" s="434"/>
      <c r="V186" s="449">
        <v>0</v>
      </c>
      <c r="W186" s="434">
        <v>3.2954999999999998E-2</v>
      </c>
      <c r="X186" s="434">
        <v>3.2954999999999998E-2</v>
      </c>
      <c r="Y186" s="434">
        <v>0</v>
      </c>
      <c r="Z186" s="527">
        <v>0</v>
      </c>
      <c r="AA186" s="434">
        <v>0</v>
      </c>
      <c r="AB186" s="434">
        <v>0</v>
      </c>
      <c r="AC186" s="434">
        <v>0</v>
      </c>
      <c r="AD186" s="434">
        <v>0</v>
      </c>
      <c r="AE186" s="434"/>
      <c r="AF186" s="434"/>
      <c r="AG186" s="434"/>
      <c r="AH186" s="434"/>
      <c r="AI186" s="435"/>
      <c r="AJ186" s="331"/>
      <c r="AK186" s="31"/>
      <c r="AL186" s="210"/>
    </row>
    <row r="187" spans="1:38" x14ac:dyDescent="0.35">
      <c r="A187" s="93"/>
      <c r="B187" s="27" t="s">
        <v>139</v>
      </c>
      <c r="C187" s="31" t="s">
        <v>126</v>
      </c>
      <c r="D187" s="31" t="s">
        <v>359</v>
      </c>
      <c r="E187" s="31" t="s">
        <v>214</v>
      </c>
      <c r="F187" s="31" t="s">
        <v>360</v>
      </c>
      <c r="G187" s="31" t="s">
        <v>250</v>
      </c>
      <c r="H187" s="449">
        <v>0</v>
      </c>
      <c r="I187" s="434">
        <v>0</v>
      </c>
      <c r="J187" s="434">
        <v>3.5</v>
      </c>
      <c r="K187" s="434">
        <v>3.5</v>
      </c>
      <c r="L187" s="434">
        <v>0</v>
      </c>
      <c r="M187" s="434">
        <v>0</v>
      </c>
      <c r="N187" s="434">
        <v>0</v>
      </c>
      <c r="O187" s="434">
        <v>0</v>
      </c>
      <c r="P187" s="435">
        <v>0</v>
      </c>
      <c r="Q187" s="434"/>
      <c r="R187" s="434"/>
      <c r="S187" s="434"/>
      <c r="T187" s="434"/>
      <c r="U187" s="434"/>
      <c r="V187" s="449">
        <v>0</v>
      </c>
      <c r="W187" s="434">
        <v>0</v>
      </c>
      <c r="X187" s="434">
        <v>0.11534249999999999</v>
      </c>
      <c r="Y187" s="434">
        <v>0.11534249999999999</v>
      </c>
      <c r="Z187" s="527">
        <v>0</v>
      </c>
      <c r="AA187" s="434">
        <v>0</v>
      </c>
      <c r="AB187" s="434">
        <v>0</v>
      </c>
      <c r="AC187" s="434">
        <v>0</v>
      </c>
      <c r="AD187" s="434">
        <v>0</v>
      </c>
      <c r="AE187" s="434"/>
      <c r="AF187" s="434"/>
      <c r="AG187" s="434"/>
      <c r="AH187" s="434"/>
      <c r="AI187" s="435"/>
      <c r="AJ187" s="331"/>
      <c r="AK187" s="31"/>
      <c r="AL187" s="210"/>
    </row>
    <row r="188" spans="1:38" x14ac:dyDescent="0.35">
      <c r="A188" s="93"/>
      <c r="B188" s="27" t="s">
        <v>139</v>
      </c>
      <c r="C188" s="31" t="s">
        <v>126</v>
      </c>
      <c r="D188" s="31" t="s">
        <v>359</v>
      </c>
      <c r="E188" s="31" t="s">
        <v>214</v>
      </c>
      <c r="F188" s="31" t="s">
        <v>361</v>
      </c>
      <c r="G188" s="31" t="s">
        <v>250</v>
      </c>
      <c r="H188" s="449">
        <v>0</v>
      </c>
      <c r="I188" s="434">
        <v>1010.39</v>
      </c>
      <c r="J188" s="434">
        <v>673.59299999999996</v>
      </c>
      <c r="K188" s="434">
        <v>336.79700000000003</v>
      </c>
      <c r="L188" s="434">
        <v>0</v>
      </c>
      <c r="M188" s="434">
        <v>0</v>
      </c>
      <c r="N188" s="434">
        <v>0</v>
      </c>
      <c r="O188" s="434">
        <v>0</v>
      </c>
      <c r="P188" s="435">
        <v>0</v>
      </c>
      <c r="Q188" s="434"/>
      <c r="R188" s="434"/>
      <c r="S188" s="434"/>
      <c r="T188" s="434"/>
      <c r="U188" s="434"/>
      <c r="V188" s="449">
        <v>0</v>
      </c>
      <c r="W188" s="434">
        <v>33.29740245</v>
      </c>
      <c r="X188" s="434">
        <v>22.198257314999996</v>
      </c>
      <c r="Y188" s="434">
        <v>11.099145134999999</v>
      </c>
      <c r="Z188" s="527">
        <v>0</v>
      </c>
      <c r="AA188" s="434">
        <v>0</v>
      </c>
      <c r="AB188" s="434">
        <v>0</v>
      </c>
      <c r="AC188" s="434">
        <v>0</v>
      </c>
      <c r="AD188" s="434">
        <v>0</v>
      </c>
      <c r="AE188" s="434"/>
      <c r="AF188" s="434"/>
      <c r="AG188" s="434"/>
      <c r="AH188" s="434"/>
      <c r="AI188" s="435"/>
      <c r="AJ188" s="331"/>
      <c r="AK188" s="31"/>
      <c r="AL188" s="210"/>
    </row>
    <row r="189" spans="1:38" x14ac:dyDescent="0.35">
      <c r="A189" s="93"/>
      <c r="B189" s="27" t="s">
        <v>139</v>
      </c>
      <c r="C189" s="31" t="s">
        <v>126</v>
      </c>
      <c r="D189" s="31" t="s">
        <v>222</v>
      </c>
      <c r="E189" s="31" t="s">
        <v>214</v>
      </c>
      <c r="F189" s="31" t="s">
        <v>362</v>
      </c>
      <c r="G189" s="31" t="s">
        <v>2456</v>
      </c>
      <c r="H189" s="449">
        <v>0</v>
      </c>
      <c r="I189" s="434">
        <v>0</v>
      </c>
      <c r="J189" s="434">
        <v>10</v>
      </c>
      <c r="K189" s="434">
        <v>10</v>
      </c>
      <c r="L189" s="434">
        <v>0</v>
      </c>
      <c r="M189" s="434">
        <v>0</v>
      </c>
      <c r="N189" s="434">
        <v>0</v>
      </c>
      <c r="O189" s="434">
        <v>0</v>
      </c>
      <c r="P189" s="435">
        <v>0</v>
      </c>
      <c r="Q189" s="434"/>
      <c r="R189" s="434"/>
      <c r="S189" s="434"/>
      <c r="T189" s="434"/>
      <c r="U189" s="434"/>
      <c r="V189" s="449">
        <v>0</v>
      </c>
      <c r="W189" s="434">
        <v>0</v>
      </c>
      <c r="X189" s="434">
        <v>0.312</v>
      </c>
      <c r="Y189" s="434">
        <v>0.312</v>
      </c>
      <c r="Z189" s="527">
        <v>0</v>
      </c>
      <c r="AA189" s="434">
        <v>0</v>
      </c>
      <c r="AB189" s="434">
        <v>0</v>
      </c>
      <c r="AC189" s="434">
        <v>0</v>
      </c>
      <c r="AD189" s="434">
        <v>0</v>
      </c>
      <c r="AE189" s="434"/>
      <c r="AF189" s="434"/>
      <c r="AG189" s="434"/>
      <c r="AH189" s="434"/>
      <c r="AI189" s="435"/>
      <c r="AJ189" s="331"/>
      <c r="AK189" s="31"/>
      <c r="AL189" s="210"/>
    </row>
    <row r="190" spans="1:38" x14ac:dyDescent="0.35">
      <c r="A190" s="93"/>
      <c r="B190" s="27" t="s">
        <v>139</v>
      </c>
      <c r="C190" s="31" t="s">
        <v>126</v>
      </c>
      <c r="D190" s="31" t="s">
        <v>228</v>
      </c>
      <c r="E190" s="31" t="s">
        <v>214</v>
      </c>
      <c r="F190" s="31" t="s">
        <v>363</v>
      </c>
      <c r="G190" s="31" t="s">
        <v>250</v>
      </c>
      <c r="H190" s="449">
        <v>0</v>
      </c>
      <c r="I190" s="434">
        <v>5.5</v>
      </c>
      <c r="J190" s="434">
        <v>5.5</v>
      </c>
      <c r="K190" s="434">
        <v>0</v>
      </c>
      <c r="L190" s="434">
        <v>0</v>
      </c>
      <c r="M190" s="434">
        <v>0</v>
      </c>
      <c r="N190" s="434">
        <v>0</v>
      </c>
      <c r="O190" s="434">
        <v>0</v>
      </c>
      <c r="P190" s="435">
        <v>0</v>
      </c>
      <c r="Q190" s="434"/>
      <c r="R190" s="434"/>
      <c r="S190" s="434"/>
      <c r="T190" s="434"/>
      <c r="U190" s="434"/>
      <c r="V190" s="449">
        <v>0</v>
      </c>
      <c r="W190" s="434">
        <v>0.18125249999999998</v>
      </c>
      <c r="X190" s="434">
        <v>0.18125249999999998</v>
      </c>
      <c r="Y190" s="434">
        <v>0</v>
      </c>
      <c r="Z190" s="527">
        <v>0</v>
      </c>
      <c r="AA190" s="434">
        <v>0</v>
      </c>
      <c r="AB190" s="434">
        <v>0</v>
      </c>
      <c r="AC190" s="434">
        <v>0</v>
      </c>
      <c r="AD190" s="434">
        <v>0</v>
      </c>
      <c r="AE190" s="434"/>
      <c r="AF190" s="434"/>
      <c r="AG190" s="434"/>
      <c r="AH190" s="434"/>
      <c r="AI190" s="435"/>
      <c r="AJ190" s="331"/>
      <c r="AK190" s="31"/>
      <c r="AL190" s="210"/>
    </row>
    <row r="191" spans="1:38" x14ac:dyDescent="0.35">
      <c r="A191" s="93"/>
      <c r="B191" s="27" t="s">
        <v>139</v>
      </c>
      <c r="C191" s="31" t="s">
        <v>127</v>
      </c>
      <c r="D191" s="31" t="s">
        <v>213</v>
      </c>
      <c r="E191" s="31" t="s">
        <v>214</v>
      </c>
      <c r="F191" s="31" t="s">
        <v>355</v>
      </c>
      <c r="G191" s="31" t="s">
        <v>250</v>
      </c>
      <c r="H191" s="449">
        <v>0</v>
      </c>
      <c r="I191" s="434">
        <v>0</v>
      </c>
      <c r="J191" s="434">
        <v>7</v>
      </c>
      <c r="K191" s="434">
        <v>26</v>
      </c>
      <c r="L191" s="434">
        <v>237</v>
      </c>
      <c r="M191" s="434">
        <v>0</v>
      </c>
      <c r="N191" s="434">
        <v>0</v>
      </c>
      <c r="O191" s="434">
        <v>0</v>
      </c>
      <c r="P191" s="435">
        <v>0</v>
      </c>
      <c r="Q191" s="434"/>
      <c r="R191" s="434"/>
      <c r="S191" s="434"/>
      <c r="T191" s="434"/>
      <c r="U191" s="434"/>
      <c r="V191" s="449">
        <v>0</v>
      </c>
      <c r="W191" s="434">
        <v>0</v>
      </c>
      <c r="X191" s="434">
        <v>0.23068499999999997</v>
      </c>
      <c r="Y191" s="434">
        <v>0.85682999999999987</v>
      </c>
      <c r="Z191" s="527">
        <v>7.8103349999999985</v>
      </c>
      <c r="AA191" s="434">
        <v>0</v>
      </c>
      <c r="AB191" s="434">
        <v>0</v>
      </c>
      <c r="AC191" s="434">
        <v>0</v>
      </c>
      <c r="AD191" s="434">
        <v>0</v>
      </c>
      <c r="AE191" s="434"/>
      <c r="AF191" s="434"/>
      <c r="AG191" s="434"/>
      <c r="AH191" s="434"/>
      <c r="AI191" s="435"/>
      <c r="AJ191" s="331"/>
      <c r="AK191" s="31"/>
      <c r="AL191" s="210"/>
    </row>
    <row r="192" spans="1:38" x14ac:dyDescent="0.35">
      <c r="A192" s="93"/>
      <c r="B192" s="27" t="s">
        <v>139</v>
      </c>
      <c r="C192" s="31" t="s">
        <v>127</v>
      </c>
      <c r="D192" s="31" t="s">
        <v>213</v>
      </c>
      <c r="E192" s="31" t="s">
        <v>214</v>
      </c>
      <c r="F192" s="31" t="s">
        <v>364</v>
      </c>
      <c r="G192" s="31" t="s">
        <v>250</v>
      </c>
      <c r="H192" s="449">
        <v>0</v>
      </c>
      <c r="I192" s="434">
        <v>0</v>
      </c>
      <c r="J192" s="434">
        <v>108</v>
      </c>
      <c r="K192" s="434">
        <v>108</v>
      </c>
      <c r="L192" s="434">
        <v>0</v>
      </c>
      <c r="M192" s="434">
        <v>0</v>
      </c>
      <c r="N192" s="434">
        <v>0</v>
      </c>
      <c r="O192" s="434">
        <v>0</v>
      </c>
      <c r="P192" s="435">
        <v>0</v>
      </c>
      <c r="Q192" s="434"/>
      <c r="R192" s="434"/>
      <c r="S192" s="434"/>
      <c r="T192" s="434"/>
      <c r="U192" s="434"/>
      <c r="V192" s="449">
        <v>0</v>
      </c>
      <c r="W192" s="434">
        <v>0</v>
      </c>
      <c r="X192" s="434">
        <v>3.5591399999999993</v>
      </c>
      <c r="Y192" s="434">
        <v>3.5591399999999993</v>
      </c>
      <c r="Z192" s="527">
        <v>0</v>
      </c>
      <c r="AA192" s="434">
        <v>0</v>
      </c>
      <c r="AB192" s="434">
        <v>0</v>
      </c>
      <c r="AC192" s="434">
        <v>0</v>
      </c>
      <c r="AD192" s="434">
        <v>0</v>
      </c>
      <c r="AE192" s="434"/>
      <c r="AF192" s="434"/>
      <c r="AG192" s="434"/>
      <c r="AH192" s="434"/>
      <c r="AI192" s="435"/>
      <c r="AJ192" s="331"/>
      <c r="AK192" s="31"/>
      <c r="AL192" s="210"/>
    </row>
    <row r="193" spans="1:38" x14ac:dyDescent="0.35">
      <c r="A193" s="93"/>
      <c r="B193" s="27" t="s">
        <v>139</v>
      </c>
      <c r="C193" s="31" t="s">
        <v>127</v>
      </c>
      <c r="D193" s="31" t="s">
        <v>359</v>
      </c>
      <c r="E193" s="31" t="s">
        <v>214</v>
      </c>
      <c r="F193" s="31" t="s">
        <v>365</v>
      </c>
      <c r="G193" s="31" t="s">
        <v>250</v>
      </c>
      <c r="H193" s="449">
        <v>0</v>
      </c>
      <c r="I193" s="434">
        <v>100</v>
      </c>
      <c r="J193" s="434">
        <v>0</v>
      </c>
      <c r="K193" s="434">
        <v>0</v>
      </c>
      <c r="L193" s="434">
        <v>0</v>
      </c>
      <c r="M193" s="434">
        <v>0</v>
      </c>
      <c r="N193" s="434">
        <v>0</v>
      </c>
      <c r="O193" s="434">
        <v>0</v>
      </c>
      <c r="P193" s="435">
        <v>0</v>
      </c>
      <c r="Q193" s="434"/>
      <c r="R193" s="434"/>
      <c r="S193" s="434"/>
      <c r="T193" s="434"/>
      <c r="U193" s="434"/>
      <c r="V193" s="449">
        <v>0</v>
      </c>
      <c r="W193" s="434">
        <v>3.2954999999999997</v>
      </c>
      <c r="X193" s="434">
        <v>0</v>
      </c>
      <c r="Y193" s="434">
        <v>0</v>
      </c>
      <c r="Z193" s="527">
        <v>0</v>
      </c>
      <c r="AA193" s="434">
        <v>0</v>
      </c>
      <c r="AB193" s="434">
        <v>0</v>
      </c>
      <c r="AC193" s="434">
        <v>0</v>
      </c>
      <c r="AD193" s="434">
        <v>0</v>
      </c>
      <c r="AE193" s="434"/>
      <c r="AF193" s="434"/>
      <c r="AG193" s="434"/>
      <c r="AH193" s="434"/>
      <c r="AI193" s="435"/>
      <c r="AJ193" s="331"/>
      <c r="AK193" s="31"/>
      <c r="AL193" s="210"/>
    </row>
    <row r="194" spans="1:38" x14ac:dyDescent="0.35">
      <c r="A194" s="93"/>
      <c r="B194" s="27" t="s">
        <v>139</v>
      </c>
      <c r="C194" s="31" t="s">
        <v>127</v>
      </c>
      <c r="D194" s="31" t="s">
        <v>359</v>
      </c>
      <c r="E194" s="31" t="s">
        <v>214</v>
      </c>
      <c r="F194" s="31" t="s">
        <v>366</v>
      </c>
      <c r="G194" s="31" t="s">
        <v>250</v>
      </c>
      <c r="H194" s="449">
        <v>0</v>
      </c>
      <c r="I194" s="434">
        <v>109.459</v>
      </c>
      <c r="J194" s="434">
        <v>109.459</v>
      </c>
      <c r="K194" s="434">
        <v>109.459</v>
      </c>
      <c r="L194" s="434">
        <v>0</v>
      </c>
      <c r="M194" s="434">
        <v>0</v>
      </c>
      <c r="N194" s="434">
        <v>0</v>
      </c>
      <c r="O194" s="434">
        <v>0</v>
      </c>
      <c r="P194" s="435">
        <v>0</v>
      </c>
      <c r="Q194" s="434"/>
      <c r="R194" s="434"/>
      <c r="S194" s="434"/>
      <c r="T194" s="434"/>
      <c r="U194" s="434"/>
      <c r="V194" s="449">
        <v>0</v>
      </c>
      <c r="W194" s="434">
        <v>3.6072213449999997</v>
      </c>
      <c r="X194" s="434">
        <v>3.6072213449999997</v>
      </c>
      <c r="Y194" s="434">
        <v>3.6072213449999997</v>
      </c>
      <c r="Z194" s="527">
        <v>0</v>
      </c>
      <c r="AA194" s="434">
        <v>0</v>
      </c>
      <c r="AB194" s="434">
        <v>0</v>
      </c>
      <c r="AC194" s="434">
        <v>0</v>
      </c>
      <c r="AD194" s="434">
        <v>0</v>
      </c>
      <c r="AE194" s="434"/>
      <c r="AF194" s="434"/>
      <c r="AG194" s="434"/>
      <c r="AH194" s="434"/>
      <c r="AI194" s="435"/>
      <c r="AJ194" s="331"/>
      <c r="AK194" s="31"/>
      <c r="AL194" s="210"/>
    </row>
    <row r="195" spans="1:38" x14ac:dyDescent="0.35">
      <c r="A195" s="93"/>
      <c r="B195" s="27" t="s">
        <v>140</v>
      </c>
      <c r="C195" s="31" t="s">
        <v>126</v>
      </c>
      <c r="D195" s="31" t="s">
        <v>222</v>
      </c>
      <c r="E195" s="31" t="s">
        <v>280</v>
      </c>
      <c r="F195" s="31" t="s">
        <v>2480</v>
      </c>
      <c r="G195" s="31" t="s">
        <v>2436</v>
      </c>
      <c r="H195" s="449">
        <v>0</v>
      </c>
      <c r="I195" s="434">
        <v>0</v>
      </c>
      <c r="J195" s="434">
        <v>0</v>
      </c>
      <c r="K195" s="434">
        <v>0</v>
      </c>
      <c r="L195" s="434">
        <v>0</v>
      </c>
      <c r="M195" s="434">
        <v>0</v>
      </c>
      <c r="N195" s="434">
        <v>0</v>
      </c>
      <c r="O195" s="434">
        <v>0</v>
      </c>
      <c r="P195" s="435">
        <v>0</v>
      </c>
      <c r="Q195" s="434"/>
      <c r="R195" s="434"/>
      <c r="S195" s="434"/>
      <c r="T195" s="434"/>
      <c r="U195" s="434"/>
      <c r="V195" s="449">
        <v>0</v>
      </c>
      <c r="W195" s="434">
        <v>2.5000000000000001E-2</v>
      </c>
      <c r="X195" s="434">
        <v>0</v>
      </c>
      <c r="Y195" s="434">
        <v>0</v>
      </c>
      <c r="Z195" s="527">
        <v>0</v>
      </c>
      <c r="AA195" s="434">
        <v>0</v>
      </c>
      <c r="AB195" s="434">
        <v>0</v>
      </c>
      <c r="AC195" s="434">
        <v>0</v>
      </c>
      <c r="AD195" s="434">
        <v>0</v>
      </c>
      <c r="AE195" s="434"/>
      <c r="AF195" s="434"/>
      <c r="AG195" s="434"/>
      <c r="AH195" s="434"/>
      <c r="AI195" s="435"/>
      <c r="AJ195" s="331"/>
      <c r="AK195" s="31"/>
      <c r="AL195" s="210"/>
    </row>
    <row r="196" spans="1:38" x14ac:dyDescent="0.35">
      <c r="A196" s="93"/>
      <c r="B196" s="27" t="s">
        <v>140</v>
      </c>
      <c r="C196" s="31" t="s">
        <v>126</v>
      </c>
      <c r="D196" s="31" t="s">
        <v>222</v>
      </c>
      <c r="E196" s="31" t="s">
        <v>280</v>
      </c>
      <c r="F196" s="31" t="s">
        <v>2454</v>
      </c>
      <c r="G196" s="31" t="s">
        <v>2436</v>
      </c>
      <c r="H196" s="449">
        <v>0</v>
      </c>
      <c r="I196" s="434">
        <v>0</v>
      </c>
      <c r="J196" s="434">
        <v>0</v>
      </c>
      <c r="K196" s="434">
        <v>0</v>
      </c>
      <c r="L196" s="434">
        <v>0</v>
      </c>
      <c r="M196" s="434">
        <v>0</v>
      </c>
      <c r="N196" s="434">
        <v>0</v>
      </c>
      <c r="O196" s="434">
        <v>0</v>
      </c>
      <c r="P196" s="435">
        <v>0</v>
      </c>
      <c r="Q196" s="434"/>
      <c r="R196" s="434"/>
      <c r="S196" s="434"/>
      <c r="T196" s="434"/>
      <c r="U196" s="434"/>
      <c r="V196" s="449">
        <v>0</v>
      </c>
      <c r="W196" s="434">
        <v>4.1689999999999996</v>
      </c>
      <c r="X196" s="434">
        <v>0</v>
      </c>
      <c r="Y196" s="434">
        <v>0</v>
      </c>
      <c r="Z196" s="527">
        <v>0</v>
      </c>
      <c r="AA196" s="434">
        <v>0</v>
      </c>
      <c r="AB196" s="434">
        <v>0</v>
      </c>
      <c r="AC196" s="434">
        <v>0</v>
      </c>
      <c r="AD196" s="434">
        <v>0</v>
      </c>
      <c r="AE196" s="434"/>
      <c r="AF196" s="434"/>
      <c r="AG196" s="434"/>
      <c r="AH196" s="434"/>
      <c r="AI196" s="435"/>
      <c r="AJ196" s="331"/>
      <c r="AK196" s="31"/>
      <c r="AL196" s="210"/>
    </row>
    <row r="197" spans="1:38" x14ac:dyDescent="0.35">
      <c r="A197" s="93"/>
      <c r="B197" s="27" t="s">
        <v>141</v>
      </c>
      <c r="C197" s="31" t="s">
        <v>126</v>
      </c>
      <c r="D197" s="31" t="s">
        <v>2451</v>
      </c>
      <c r="E197" s="31" t="s">
        <v>214</v>
      </c>
      <c r="F197" s="31" t="s">
        <v>374</v>
      </c>
      <c r="G197" s="31" t="s">
        <v>250</v>
      </c>
      <c r="H197" s="449">
        <v>0</v>
      </c>
      <c r="I197" s="434">
        <v>0</v>
      </c>
      <c r="J197" s="434">
        <v>16.8</v>
      </c>
      <c r="K197" s="434">
        <v>16.8</v>
      </c>
      <c r="L197" s="434">
        <v>0</v>
      </c>
      <c r="M197" s="434">
        <v>0</v>
      </c>
      <c r="N197" s="434">
        <v>0</v>
      </c>
      <c r="O197" s="434">
        <v>0</v>
      </c>
      <c r="P197" s="435">
        <v>0</v>
      </c>
      <c r="Q197" s="434"/>
      <c r="R197" s="434"/>
      <c r="S197" s="434"/>
      <c r="T197" s="434"/>
      <c r="U197" s="434"/>
      <c r="V197" s="449">
        <v>0</v>
      </c>
      <c r="W197" s="434">
        <v>0</v>
      </c>
      <c r="X197" s="434">
        <v>0.552006</v>
      </c>
      <c r="Y197" s="434">
        <v>0.552006</v>
      </c>
      <c r="Z197" s="527">
        <v>0</v>
      </c>
      <c r="AA197" s="434">
        <v>0</v>
      </c>
      <c r="AB197" s="434">
        <v>0</v>
      </c>
      <c r="AC197" s="434">
        <v>0</v>
      </c>
      <c r="AD197" s="434">
        <v>0</v>
      </c>
      <c r="AE197" s="434"/>
      <c r="AF197" s="434"/>
      <c r="AG197" s="434"/>
      <c r="AH197" s="434"/>
      <c r="AI197" s="435"/>
      <c r="AJ197" s="331"/>
      <c r="AK197" s="31"/>
      <c r="AL197" s="210"/>
    </row>
    <row r="198" spans="1:38" x14ac:dyDescent="0.35">
      <c r="A198" s="93"/>
      <c r="B198" s="27" t="s">
        <v>141</v>
      </c>
      <c r="C198" s="31" t="s">
        <v>126</v>
      </c>
      <c r="D198" s="31" t="s">
        <v>220</v>
      </c>
      <c r="E198" s="31" t="s">
        <v>214</v>
      </c>
      <c r="F198" s="31" t="s">
        <v>375</v>
      </c>
      <c r="G198" s="31" t="s">
        <v>250</v>
      </c>
      <c r="H198" s="449">
        <v>0</v>
      </c>
      <c r="I198" s="434">
        <v>0</v>
      </c>
      <c r="J198" s="434">
        <v>10.4</v>
      </c>
      <c r="K198" s="434">
        <v>0</v>
      </c>
      <c r="L198" s="434">
        <v>0</v>
      </c>
      <c r="M198" s="434">
        <v>0</v>
      </c>
      <c r="N198" s="434">
        <v>0</v>
      </c>
      <c r="O198" s="434">
        <v>0</v>
      </c>
      <c r="P198" s="435">
        <v>0</v>
      </c>
      <c r="Q198" s="434"/>
      <c r="R198" s="434"/>
      <c r="S198" s="434"/>
      <c r="T198" s="434"/>
      <c r="U198" s="434"/>
      <c r="V198" s="449">
        <v>0</v>
      </c>
      <c r="W198" s="434">
        <v>0</v>
      </c>
      <c r="X198" s="434">
        <v>0.34171800000000002</v>
      </c>
      <c r="Y198" s="434">
        <v>0</v>
      </c>
      <c r="Z198" s="527">
        <v>0</v>
      </c>
      <c r="AA198" s="434">
        <v>0</v>
      </c>
      <c r="AB198" s="434">
        <v>0</v>
      </c>
      <c r="AC198" s="434">
        <v>0</v>
      </c>
      <c r="AD198" s="434">
        <v>0</v>
      </c>
      <c r="AE198" s="434"/>
      <c r="AF198" s="434"/>
      <c r="AG198" s="434"/>
      <c r="AH198" s="434"/>
      <c r="AI198" s="435"/>
      <c r="AJ198" s="331"/>
      <c r="AK198" s="31"/>
      <c r="AL198" s="210"/>
    </row>
    <row r="199" spans="1:38" x14ac:dyDescent="0.35">
      <c r="A199" s="93"/>
      <c r="B199" s="27" t="s">
        <v>141</v>
      </c>
      <c r="C199" s="31" t="s">
        <v>126</v>
      </c>
      <c r="D199" s="31" t="s">
        <v>253</v>
      </c>
      <c r="E199" s="31" t="s">
        <v>214</v>
      </c>
      <c r="F199" s="31" t="s">
        <v>376</v>
      </c>
      <c r="G199" s="31" t="s">
        <v>250</v>
      </c>
      <c r="H199" s="449">
        <v>0</v>
      </c>
      <c r="I199" s="434">
        <v>0</v>
      </c>
      <c r="J199" s="434">
        <v>85.3</v>
      </c>
      <c r="K199" s="434">
        <v>261.10000000000002</v>
      </c>
      <c r="L199" s="434">
        <v>0</v>
      </c>
      <c r="M199" s="434">
        <v>0</v>
      </c>
      <c r="N199" s="434">
        <v>0</v>
      </c>
      <c r="O199" s="434">
        <v>0</v>
      </c>
      <c r="P199" s="435">
        <v>0</v>
      </c>
      <c r="Q199" s="434"/>
      <c r="R199" s="434"/>
      <c r="S199" s="434"/>
      <c r="T199" s="434"/>
      <c r="U199" s="434"/>
      <c r="V199" s="449">
        <v>0</v>
      </c>
      <c r="W199" s="434">
        <v>0</v>
      </c>
      <c r="X199" s="434">
        <v>2.80274475</v>
      </c>
      <c r="Y199" s="434">
        <v>8.5790932499999997</v>
      </c>
      <c r="Z199" s="527">
        <v>0</v>
      </c>
      <c r="AA199" s="434">
        <v>0</v>
      </c>
      <c r="AB199" s="434">
        <v>0</v>
      </c>
      <c r="AC199" s="434">
        <v>0</v>
      </c>
      <c r="AD199" s="434">
        <v>0</v>
      </c>
      <c r="AE199" s="434"/>
      <c r="AF199" s="434"/>
      <c r="AG199" s="434"/>
      <c r="AH199" s="434"/>
      <c r="AI199" s="435"/>
      <c r="AJ199" s="331"/>
      <c r="AK199" s="31"/>
      <c r="AL199" s="210"/>
    </row>
    <row r="200" spans="1:38" x14ac:dyDescent="0.35">
      <c r="A200" s="93"/>
      <c r="B200" s="27" t="s">
        <v>141</v>
      </c>
      <c r="C200" s="31" t="s">
        <v>126</v>
      </c>
      <c r="D200" s="31" t="s">
        <v>253</v>
      </c>
      <c r="E200" s="31" t="s">
        <v>214</v>
      </c>
      <c r="F200" s="31" t="s">
        <v>377</v>
      </c>
      <c r="G200" s="31" t="s">
        <v>250</v>
      </c>
      <c r="H200" s="449">
        <v>0</v>
      </c>
      <c r="I200" s="434">
        <v>0</v>
      </c>
      <c r="J200" s="434">
        <v>145.30000000000001</v>
      </c>
      <c r="K200" s="434">
        <v>261.10000000000002</v>
      </c>
      <c r="L200" s="434">
        <v>0</v>
      </c>
      <c r="M200" s="434">
        <v>0</v>
      </c>
      <c r="N200" s="434">
        <v>0</v>
      </c>
      <c r="O200" s="434">
        <v>0</v>
      </c>
      <c r="P200" s="435">
        <v>0</v>
      </c>
      <c r="Q200" s="434"/>
      <c r="R200" s="434"/>
      <c r="S200" s="434"/>
      <c r="T200" s="434"/>
      <c r="U200" s="434"/>
      <c r="V200" s="449">
        <v>0</v>
      </c>
      <c r="W200" s="434">
        <v>0</v>
      </c>
      <c r="X200" s="434">
        <v>4.7741947500000004</v>
      </c>
      <c r="Y200" s="434">
        <v>8.5790932499999997</v>
      </c>
      <c r="Z200" s="527">
        <v>0</v>
      </c>
      <c r="AA200" s="434">
        <v>0</v>
      </c>
      <c r="AB200" s="434">
        <v>0</v>
      </c>
      <c r="AC200" s="434">
        <v>0</v>
      </c>
      <c r="AD200" s="434">
        <v>0</v>
      </c>
      <c r="AE200" s="434"/>
      <c r="AF200" s="434"/>
      <c r="AG200" s="434"/>
      <c r="AH200" s="434"/>
      <c r="AI200" s="435"/>
      <c r="AJ200" s="331"/>
      <c r="AK200" s="31"/>
      <c r="AL200" s="210"/>
    </row>
    <row r="201" spans="1:38" x14ac:dyDescent="0.35">
      <c r="A201" s="93"/>
      <c r="B201" s="27" t="s">
        <v>141</v>
      </c>
      <c r="C201" s="31" t="s">
        <v>126</v>
      </c>
      <c r="D201" s="31" t="s">
        <v>253</v>
      </c>
      <c r="E201" s="31" t="s">
        <v>214</v>
      </c>
      <c r="F201" s="31" t="s">
        <v>378</v>
      </c>
      <c r="G201" s="31" t="s">
        <v>250</v>
      </c>
      <c r="H201" s="449">
        <v>0</v>
      </c>
      <c r="I201" s="434">
        <v>0</v>
      </c>
      <c r="J201" s="434">
        <v>17.600000000000001</v>
      </c>
      <c r="K201" s="434">
        <v>0</v>
      </c>
      <c r="L201" s="434">
        <v>0</v>
      </c>
      <c r="M201" s="434">
        <v>0</v>
      </c>
      <c r="N201" s="434">
        <v>0</v>
      </c>
      <c r="O201" s="434">
        <v>0</v>
      </c>
      <c r="P201" s="435">
        <v>0</v>
      </c>
      <c r="Q201" s="434"/>
      <c r="R201" s="434"/>
      <c r="S201" s="434"/>
      <c r="T201" s="434"/>
      <c r="U201" s="434"/>
      <c r="V201" s="449">
        <v>0</v>
      </c>
      <c r="W201" s="434">
        <v>0</v>
      </c>
      <c r="X201" s="434">
        <v>0.57829200000000003</v>
      </c>
      <c r="Y201" s="434">
        <v>0</v>
      </c>
      <c r="Z201" s="527">
        <v>0</v>
      </c>
      <c r="AA201" s="434">
        <v>0</v>
      </c>
      <c r="AB201" s="434">
        <v>0</v>
      </c>
      <c r="AC201" s="434">
        <v>0</v>
      </c>
      <c r="AD201" s="434">
        <v>0</v>
      </c>
      <c r="AE201" s="434"/>
      <c r="AF201" s="434"/>
      <c r="AG201" s="434"/>
      <c r="AH201" s="434"/>
      <c r="AI201" s="435"/>
      <c r="AJ201" s="331"/>
      <c r="AK201" s="31"/>
      <c r="AL201" s="210"/>
    </row>
    <row r="202" spans="1:38" x14ac:dyDescent="0.35">
      <c r="A202" s="93"/>
      <c r="B202" s="27" t="s">
        <v>141</v>
      </c>
      <c r="C202" s="31" t="s">
        <v>126</v>
      </c>
      <c r="D202" s="31" t="s">
        <v>253</v>
      </c>
      <c r="E202" s="31" t="s">
        <v>214</v>
      </c>
      <c r="F202" s="31" t="s">
        <v>379</v>
      </c>
      <c r="G202" s="31" t="s">
        <v>250</v>
      </c>
      <c r="H202" s="449">
        <v>0</v>
      </c>
      <c r="I202" s="434">
        <v>0</v>
      </c>
      <c r="J202" s="434">
        <v>9.3000000000000007</v>
      </c>
      <c r="K202" s="434">
        <v>9.3000000000000007</v>
      </c>
      <c r="L202" s="434">
        <v>0</v>
      </c>
      <c r="M202" s="434">
        <v>0</v>
      </c>
      <c r="N202" s="434">
        <v>0</v>
      </c>
      <c r="O202" s="434">
        <v>0</v>
      </c>
      <c r="P202" s="435">
        <v>0</v>
      </c>
      <c r="Q202" s="434"/>
      <c r="R202" s="434"/>
      <c r="S202" s="434"/>
      <c r="T202" s="434"/>
      <c r="U202" s="434"/>
      <c r="V202" s="449">
        <v>0</v>
      </c>
      <c r="W202" s="434">
        <v>0</v>
      </c>
      <c r="X202" s="434">
        <v>0.30557475000000001</v>
      </c>
      <c r="Y202" s="434">
        <v>0.30557475000000001</v>
      </c>
      <c r="Z202" s="527">
        <v>0</v>
      </c>
      <c r="AA202" s="434">
        <v>0</v>
      </c>
      <c r="AB202" s="434">
        <v>0</v>
      </c>
      <c r="AC202" s="434">
        <v>0</v>
      </c>
      <c r="AD202" s="434">
        <v>0</v>
      </c>
      <c r="AE202" s="434"/>
      <c r="AF202" s="434"/>
      <c r="AG202" s="434"/>
      <c r="AH202" s="434"/>
      <c r="AI202" s="435"/>
      <c r="AJ202" s="331"/>
      <c r="AK202" s="31"/>
      <c r="AL202" s="210"/>
    </row>
    <row r="203" spans="1:38" x14ac:dyDescent="0.35">
      <c r="A203" s="93"/>
      <c r="B203" s="27" t="s">
        <v>141</v>
      </c>
      <c r="C203" s="31" t="s">
        <v>126</v>
      </c>
      <c r="D203" s="31" t="s">
        <v>253</v>
      </c>
      <c r="E203" s="31" t="s">
        <v>214</v>
      </c>
      <c r="F203" s="31" t="s">
        <v>380</v>
      </c>
      <c r="G203" s="31" t="s">
        <v>250</v>
      </c>
      <c r="H203" s="449">
        <v>0</v>
      </c>
      <c r="I203" s="434">
        <v>0</v>
      </c>
      <c r="J203" s="434">
        <v>0.5</v>
      </c>
      <c r="K203" s="434">
        <v>0</v>
      </c>
      <c r="L203" s="434">
        <v>0</v>
      </c>
      <c r="M203" s="434">
        <v>0</v>
      </c>
      <c r="N203" s="434">
        <v>0</v>
      </c>
      <c r="O203" s="434">
        <v>0</v>
      </c>
      <c r="P203" s="435">
        <v>0</v>
      </c>
      <c r="Q203" s="434"/>
      <c r="R203" s="434"/>
      <c r="S203" s="434"/>
      <c r="T203" s="434"/>
      <c r="U203" s="434"/>
      <c r="V203" s="449">
        <v>0</v>
      </c>
      <c r="W203" s="434">
        <v>0</v>
      </c>
      <c r="X203" s="434">
        <v>1.6428749999999999E-2</v>
      </c>
      <c r="Y203" s="434">
        <v>0</v>
      </c>
      <c r="Z203" s="527">
        <v>0</v>
      </c>
      <c r="AA203" s="434">
        <v>0</v>
      </c>
      <c r="AB203" s="434">
        <v>0</v>
      </c>
      <c r="AC203" s="434">
        <v>0</v>
      </c>
      <c r="AD203" s="434">
        <v>0</v>
      </c>
      <c r="AE203" s="434"/>
      <c r="AF203" s="434"/>
      <c r="AG203" s="434"/>
      <c r="AH203" s="434"/>
      <c r="AI203" s="435"/>
      <c r="AJ203" s="331"/>
      <c r="AK203" s="31"/>
      <c r="AL203" s="210"/>
    </row>
    <row r="204" spans="1:38" x14ac:dyDescent="0.35">
      <c r="A204" s="93"/>
      <c r="B204" s="27" t="s">
        <v>141</v>
      </c>
      <c r="C204" s="31" t="s">
        <v>126</v>
      </c>
      <c r="D204" s="31" t="s">
        <v>253</v>
      </c>
      <c r="E204" s="31" t="s">
        <v>214</v>
      </c>
      <c r="F204" s="31" t="s">
        <v>381</v>
      </c>
      <c r="G204" s="31" t="s">
        <v>250</v>
      </c>
      <c r="H204" s="449">
        <v>0</v>
      </c>
      <c r="I204" s="434">
        <v>0.1</v>
      </c>
      <c r="J204" s="434">
        <v>0.35</v>
      </c>
      <c r="K204" s="434">
        <v>0.35</v>
      </c>
      <c r="L204" s="434">
        <v>0</v>
      </c>
      <c r="M204" s="434">
        <v>0</v>
      </c>
      <c r="N204" s="434">
        <v>0</v>
      </c>
      <c r="O204" s="434">
        <v>0</v>
      </c>
      <c r="P204" s="435">
        <v>0</v>
      </c>
      <c r="Q204" s="434"/>
      <c r="R204" s="434"/>
      <c r="S204" s="434"/>
      <c r="T204" s="434"/>
      <c r="U204" s="434"/>
      <c r="V204" s="449">
        <v>0</v>
      </c>
      <c r="W204" s="434">
        <v>3.28575E-3</v>
      </c>
      <c r="X204" s="434">
        <v>1.1500125E-2</v>
      </c>
      <c r="Y204" s="434">
        <v>1.1500125E-2</v>
      </c>
      <c r="Z204" s="527">
        <v>0</v>
      </c>
      <c r="AA204" s="434">
        <v>0</v>
      </c>
      <c r="AB204" s="434">
        <v>0</v>
      </c>
      <c r="AC204" s="434">
        <v>0</v>
      </c>
      <c r="AD204" s="434">
        <v>0</v>
      </c>
      <c r="AE204" s="434"/>
      <c r="AF204" s="434"/>
      <c r="AG204" s="434"/>
      <c r="AH204" s="434"/>
      <c r="AI204" s="435"/>
      <c r="AJ204" s="331"/>
      <c r="AK204" s="31"/>
      <c r="AL204" s="210"/>
    </row>
    <row r="205" spans="1:38" x14ac:dyDescent="0.35">
      <c r="A205" s="93"/>
      <c r="B205" s="27" t="s">
        <v>141</v>
      </c>
      <c r="C205" s="31" t="s">
        <v>126</v>
      </c>
      <c r="D205" s="31" t="s">
        <v>253</v>
      </c>
      <c r="E205" s="31" t="s">
        <v>214</v>
      </c>
      <c r="F205" s="31" t="s">
        <v>382</v>
      </c>
      <c r="G205" s="31" t="s">
        <v>250</v>
      </c>
      <c r="H205" s="449">
        <v>0</v>
      </c>
      <c r="I205" s="434">
        <v>0</v>
      </c>
      <c r="J205" s="434">
        <v>10</v>
      </c>
      <c r="K205" s="434">
        <v>10</v>
      </c>
      <c r="L205" s="434">
        <v>0</v>
      </c>
      <c r="M205" s="434">
        <v>0</v>
      </c>
      <c r="N205" s="434">
        <v>0</v>
      </c>
      <c r="O205" s="434">
        <v>0</v>
      </c>
      <c r="P205" s="435">
        <v>0</v>
      </c>
      <c r="Q205" s="434"/>
      <c r="R205" s="434"/>
      <c r="S205" s="434"/>
      <c r="T205" s="434"/>
      <c r="U205" s="434"/>
      <c r="V205" s="449">
        <v>0</v>
      </c>
      <c r="W205" s="434">
        <v>0</v>
      </c>
      <c r="X205" s="434">
        <v>0.32857500000000001</v>
      </c>
      <c r="Y205" s="434">
        <v>0.32857500000000001</v>
      </c>
      <c r="Z205" s="527">
        <v>0</v>
      </c>
      <c r="AA205" s="434">
        <v>0</v>
      </c>
      <c r="AB205" s="434">
        <v>0</v>
      </c>
      <c r="AC205" s="434">
        <v>0</v>
      </c>
      <c r="AD205" s="434">
        <v>0</v>
      </c>
      <c r="AE205" s="434"/>
      <c r="AF205" s="434"/>
      <c r="AG205" s="434"/>
      <c r="AH205" s="434"/>
      <c r="AI205" s="435"/>
      <c r="AJ205" s="331"/>
      <c r="AK205" s="31"/>
      <c r="AL205" s="210"/>
    </row>
    <row r="206" spans="1:38" x14ac:dyDescent="0.35">
      <c r="A206" s="93"/>
      <c r="B206" s="27" t="s">
        <v>141</v>
      </c>
      <c r="C206" s="31" t="s">
        <v>126</v>
      </c>
      <c r="D206" s="31" t="s">
        <v>253</v>
      </c>
      <c r="E206" s="31" t="s">
        <v>214</v>
      </c>
      <c r="F206" s="31" t="s">
        <v>383</v>
      </c>
      <c r="G206" s="31" t="s">
        <v>250</v>
      </c>
      <c r="H206" s="449">
        <v>0</v>
      </c>
      <c r="I206" s="434">
        <v>0</v>
      </c>
      <c r="J206" s="434">
        <v>0</v>
      </c>
      <c r="K206" s="434">
        <v>70</v>
      </c>
      <c r="L206" s="434">
        <v>0</v>
      </c>
      <c r="M206" s="434">
        <v>0</v>
      </c>
      <c r="N206" s="434">
        <v>0</v>
      </c>
      <c r="O206" s="434">
        <v>0</v>
      </c>
      <c r="P206" s="435">
        <v>0</v>
      </c>
      <c r="Q206" s="434"/>
      <c r="R206" s="434"/>
      <c r="S206" s="434"/>
      <c r="T206" s="434"/>
      <c r="U206" s="434"/>
      <c r="V206" s="449">
        <v>0</v>
      </c>
      <c r="W206" s="434">
        <v>0</v>
      </c>
      <c r="X206" s="434">
        <v>0</v>
      </c>
      <c r="Y206" s="434">
        <v>2.3000249999999998</v>
      </c>
      <c r="Z206" s="527">
        <v>0</v>
      </c>
      <c r="AA206" s="434">
        <v>0</v>
      </c>
      <c r="AB206" s="434">
        <v>0</v>
      </c>
      <c r="AC206" s="434">
        <v>0</v>
      </c>
      <c r="AD206" s="434">
        <v>0</v>
      </c>
      <c r="AE206" s="434"/>
      <c r="AF206" s="434"/>
      <c r="AG206" s="434"/>
      <c r="AH206" s="434"/>
      <c r="AI206" s="435"/>
      <c r="AJ206" s="331"/>
      <c r="AK206" s="31"/>
      <c r="AL206" s="210"/>
    </row>
    <row r="207" spans="1:38" x14ac:dyDescent="0.35">
      <c r="A207" s="93"/>
      <c r="B207" s="27" t="s">
        <v>141</v>
      </c>
      <c r="C207" s="31" t="s">
        <v>126</v>
      </c>
      <c r="D207" s="31" t="s">
        <v>258</v>
      </c>
      <c r="E207" s="31" t="s">
        <v>214</v>
      </c>
      <c r="F207" s="31" t="s">
        <v>384</v>
      </c>
      <c r="G207" s="31" t="s">
        <v>250</v>
      </c>
      <c r="H207" s="449">
        <v>0</v>
      </c>
      <c r="I207" s="434">
        <v>0</v>
      </c>
      <c r="J207" s="434">
        <v>2</v>
      </c>
      <c r="K207" s="434">
        <v>0</v>
      </c>
      <c r="L207" s="434">
        <v>0</v>
      </c>
      <c r="M207" s="434">
        <v>0</v>
      </c>
      <c r="N207" s="434">
        <v>0</v>
      </c>
      <c r="O207" s="434">
        <v>0</v>
      </c>
      <c r="P207" s="435">
        <v>0</v>
      </c>
      <c r="Q207" s="434"/>
      <c r="R207" s="434"/>
      <c r="S207" s="434"/>
      <c r="T207" s="434"/>
      <c r="U207" s="434"/>
      <c r="V207" s="449">
        <v>0</v>
      </c>
      <c r="W207" s="434">
        <v>0</v>
      </c>
      <c r="X207" s="434">
        <v>6.5714999999999996E-2</v>
      </c>
      <c r="Y207" s="434">
        <v>0</v>
      </c>
      <c r="Z207" s="527">
        <v>0</v>
      </c>
      <c r="AA207" s="434">
        <v>0</v>
      </c>
      <c r="AB207" s="434">
        <v>0</v>
      </c>
      <c r="AC207" s="434">
        <v>0</v>
      </c>
      <c r="AD207" s="434">
        <v>0</v>
      </c>
      <c r="AE207" s="434"/>
      <c r="AF207" s="434"/>
      <c r="AG207" s="434"/>
      <c r="AH207" s="434"/>
      <c r="AI207" s="435"/>
      <c r="AJ207" s="331"/>
      <c r="AK207" s="31"/>
      <c r="AL207" s="210"/>
    </row>
    <row r="208" spans="1:38" x14ac:dyDescent="0.35">
      <c r="A208" s="93"/>
      <c r="B208" s="27" t="s">
        <v>141</v>
      </c>
      <c r="C208" s="31" t="s">
        <v>126</v>
      </c>
      <c r="D208" s="31" t="s">
        <v>213</v>
      </c>
      <c r="E208" s="31" t="s">
        <v>214</v>
      </c>
      <c r="F208" s="31" t="s">
        <v>385</v>
      </c>
      <c r="G208" s="31" t="s">
        <v>250</v>
      </c>
      <c r="H208" s="449">
        <v>0</v>
      </c>
      <c r="I208" s="434">
        <v>0</v>
      </c>
      <c r="J208" s="434">
        <v>44.25</v>
      </c>
      <c r="K208" s="434">
        <v>74.399999999999991</v>
      </c>
      <c r="L208" s="434">
        <v>0</v>
      </c>
      <c r="M208" s="434">
        <v>0</v>
      </c>
      <c r="N208" s="434">
        <v>0</v>
      </c>
      <c r="O208" s="434">
        <v>0</v>
      </c>
      <c r="P208" s="435">
        <v>0</v>
      </c>
      <c r="Q208" s="434"/>
      <c r="R208" s="434"/>
      <c r="S208" s="434"/>
      <c r="T208" s="434"/>
      <c r="U208" s="434"/>
      <c r="V208" s="449">
        <v>0</v>
      </c>
      <c r="W208" s="434">
        <v>0</v>
      </c>
      <c r="X208" s="434">
        <v>1.4539443750000001</v>
      </c>
      <c r="Y208" s="434">
        <v>2.4445979999999996</v>
      </c>
      <c r="Z208" s="527">
        <v>0</v>
      </c>
      <c r="AA208" s="434">
        <v>0</v>
      </c>
      <c r="AB208" s="434">
        <v>0</v>
      </c>
      <c r="AC208" s="434">
        <v>0</v>
      </c>
      <c r="AD208" s="434">
        <v>0</v>
      </c>
      <c r="AE208" s="434"/>
      <c r="AF208" s="434"/>
      <c r="AG208" s="434"/>
      <c r="AH208" s="434"/>
      <c r="AI208" s="435"/>
      <c r="AJ208" s="331"/>
      <c r="AK208" s="31"/>
      <c r="AL208" s="210"/>
    </row>
    <row r="209" spans="1:38" x14ac:dyDescent="0.35">
      <c r="A209" s="93"/>
      <c r="B209" s="27" t="s">
        <v>141</v>
      </c>
      <c r="C209" s="31" t="s">
        <v>126</v>
      </c>
      <c r="D209" s="31" t="s">
        <v>213</v>
      </c>
      <c r="E209" s="31" t="s">
        <v>214</v>
      </c>
      <c r="F209" s="31" t="s">
        <v>386</v>
      </c>
      <c r="G209" s="31" t="s">
        <v>250</v>
      </c>
      <c r="H209" s="449">
        <v>0</v>
      </c>
      <c r="I209" s="434">
        <v>0</v>
      </c>
      <c r="J209" s="434">
        <v>8</v>
      </c>
      <c r="K209" s="434">
        <v>14</v>
      </c>
      <c r="L209" s="434">
        <v>0</v>
      </c>
      <c r="M209" s="434">
        <v>0</v>
      </c>
      <c r="N209" s="434">
        <v>0</v>
      </c>
      <c r="O209" s="434">
        <v>0</v>
      </c>
      <c r="P209" s="435">
        <v>0</v>
      </c>
      <c r="Q209" s="434"/>
      <c r="R209" s="434"/>
      <c r="S209" s="434"/>
      <c r="T209" s="434"/>
      <c r="U209" s="434"/>
      <c r="V209" s="449">
        <v>0</v>
      </c>
      <c r="W209" s="434">
        <v>0</v>
      </c>
      <c r="X209" s="434">
        <v>0.26285999999999998</v>
      </c>
      <c r="Y209" s="434">
        <v>0.460005</v>
      </c>
      <c r="Z209" s="527">
        <v>0</v>
      </c>
      <c r="AA209" s="434">
        <v>0</v>
      </c>
      <c r="AB209" s="434">
        <v>0</v>
      </c>
      <c r="AC209" s="434">
        <v>0</v>
      </c>
      <c r="AD209" s="434">
        <v>0</v>
      </c>
      <c r="AE209" s="434"/>
      <c r="AF209" s="434"/>
      <c r="AG209" s="434"/>
      <c r="AH209" s="434"/>
      <c r="AI209" s="435"/>
      <c r="AJ209" s="331"/>
      <c r="AK209" s="31"/>
      <c r="AL209" s="210"/>
    </row>
    <row r="210" spans="1:38" x14ac:dyDescent="0.35">
      <c r="A210" s="93"/>
      <c r="B210" s="27" t="s">
        <v>141</v>
      </c>
      <c r="C210" s="31" t="s">
        <v>126</v>
      </c>
      <c r="D210" s="31" t="s">
        <v>2148</v>
      </c>
      <c r="E210" s="31" t="s">
        <v>214</v>
      </c>
      <c r="F210" s="31" t="s">
        <v>388</v>
      </c>
      <c r="G210" s="31" t="s">
        <v>250</v>
      </c>
      <c r="H210" s="449">
        <v>0</v>
      </c>
      <c r="I210" s="434">
        <v>-264</v>
      </c>
      <c r="J210" s="434">
        <v>-151</v>
      </c>
      <c r="K210" s="434">
        <v>-114</v>
      </c>
      <c r="L210" s="434">
        <v>0</v>
      </c>
      <c r="M210" s="434">
        <v>0</v>
      </c>
      <c r="N210" s="434">
        <v>0</v>
      </c>
      <c r="O210" s="434">
        <v>0</v>
      </c>
      <c r="P210" s="435">
        <v>0</v>
      </c>
      <c r="Q210" s="434"/>
      <c r="R210" s="434"/>
      <c r="S210" s="434"/>
      <c r="T210" s="434"/>
      <c r="U210" s="434"/>
      <c r="V210" s="449">
        <v>0</v>
      </c>
      <c r="W210" s="434">
        <v>-8.6743800000000011</v>
      </c>
      <c r="X210" s="434">
        <v>-4.9614824999999998</v>
      </c>
      <c r="Y210" s="434">
        <v>-3.7457549999999999</v>
      </c>
      <c r="Z210" s="527">
        <v>0</v>
      </c>
      <c r="AA210" s="434">
        <v>0</v>
      </c>
      <c r="AB210" s="434">
        <v>0</v>
      </c>
      <c r="AC210" s="434">
        <v>0</v>
      </c>
      <c r="AD210" s="434">
        <v>0</v>
      </c>
      <c r="AE210" s="434"/>
      <c r="AF210" s="434"/>
      <c r="AG210" s="434"/>
      <c r="AH210" s="434"/>
      <c r="AI210" s="435"/>
      <c r="AJ210" s="331"/>
      <c r="AK210" s="31"/>
      <c r="AL210" s="210"/>
    </row>
    <row r="211" spans="1:38" x14ac:dyDescent="0.35">
      <c r="A211" s="93"/>
      <c r="B211" s="27" t="s">
        <v>141</v>
      </c>
      <c r="C211" s="31" t="s">
        <v>126</v>
      </c>
      <c r="D211" s="31" t="s">
        <v>226</v>
      </c>
      <c r="E211" s="31" t="s">
        <v>214</v>
      </c>
      <c r="F211" s="31" t="s">
        <v>389</v>
      </c>
      <c r="G211" s="31" t="s">
        <v>250</v>
      </c>
      <c r="H211" s="449">
        <v>0</v>
      </c>
      <c r="I211" s="434">
        <v>12</v>
      </c>
      <c r="J211" s="434">
        <v>13</v>
      </c>
      <c r="K211" s="434">
        <v>13</v>
      </c>
      <c r="L211" s="434">
        <v>0</v>
      </c>
      <c r="M211" s="434">
        <v>0</v>
      </c>
      <c r="N211" s="434">
        <v>0</v>
      </c>
      <c r="O211" s="434">
        <v>0</v>
      </c>
      <c r="P211" s="435">
        <v>0</v>
      </c>
      <c r="Q211" s="434"/>
      <c r="R211" s="434"/>
      <c r="S211" s="434"/>
      <c r="T211" s="434"/>
      <c r="U211" s="434"/>
      <c r="V211" s="449">
        <v>0</v>
      </c>
      <c r="W211" s="434">
        <v>0.39428999999999997</v>
      </c>
      <c r="X211" s="434">
        <v>0.42714749999999996</v>
      </c>
      <c r="Y211" s="434">
        <v>0.42714749999999996</v>
      </c>
      <c r="Z211" s="527">
        <v>0</v>
      </c>
      <c r="AA211" s="434">
        <v>0</v>
      </c>
      <c r="AB211" s="434">
        <v>0</v>
      </c>
      <c r="AC211" s="434">
        <v>0</v>
      </c>
      <c r="AD211" s="434">
        <v>0</v>
      </c>
      <c r="AE211" s="434"/>
      <c r="AF211" s="434"/>
      <c r="AG211" s="434"/>
      <c r="AH211" s="434"/>
      <c r="AI211" s="435"/>
      <c r="AJ211" s="331"/>
      <c r="AK211" s="31"/>
      <c r="AL211" s="210"/>
    </row>
    <row r="212" spans="1:38" x14ac:dyDescent="0.35">
      <c r="A212" s="93"/>
      <c r="B212" s="27" t="s">
        <v>141</v>
      </c>
      <c r="C212" s="31" t="s">
        <v>126</v>
      </c>
      <c r="D212" s="31" t="s">
        <v>226</v>
      </c>
      <c r="E212" s="31" t="s">
        <v>214</v>
      </c>
      <c r="F212" s="31" t="s">
        <v>390</v>
      </c>
      <c r="G212" s="31" t="s">
        <v>250</v>
      </c>
      <c r="H212" s="449">
        <v>0</v>
      </c>
      <c r="I212" s="434">
        <v>0</v>
      </c>
      <c r="J212" s="434">
        <v>45</v>
      </c>
      <c r="K212" s="434">
        <v>55</v>
      </c>
      <c r="L212" s="434">
        <v>0</v>
      </c>
      <c r="M212" s="434">
        <v>0</v>
      </c>
      <c r="N212" s="434">
        <v>0</v>
      </c>
      <c r="O212" s="434">
        <v>0</v>
      </c>
      <c r="P212" s="435">
        <v>0</v>
      </c>
      <c r="Q212" s="434"/>
      <c r="R212" s="434"/>
      <c r="S212" s="434"/>
      <c r="T212" s="434"/>
      <c r="U212" s="434"/>
      <c r="V212" s="449">
        <v>0</v>
      </c>
      <c r="W212" s="434">
        <v>0</v>
      </c>
      <c r="X212" s="434">
        <v>1.4785874999999999</v>
      </c>
      <c r="Y212" s="434">
        <v>1.8071625</v>
      </c>
      <c r="Z212" s="527">
        <v>0</v>
      </c>
      <c r="AA212" s="434">
        <v>0</v>
      </c>
      <c r="AB212" s="434">
        <v>0</v>
      </c>
      <c r="AC212" s="434">
        <v>0</v>
      </c>
      <c r="AD212" s="434">
        <v>0</v>
      </c>
      <c r="AE212" s="434"/>
      <c r="AF212" s="434"/>
      <c r="AG212" s="434"/>
      <c r="AH212" s="434"/>
      <c r="AI212" s="435"/>
      <c r="AJ212" s="331"/>
      <c r="AK212" s="31"/>
      <c r="AL212" s="210"/>
    </row>
    <row r="213" spans="1:38" x14ac:dyDescent="0.35">
      <c r="A213" s="93"/>
      <c r="B213" s="27" t="s">
        <v>141</v>
      </c>
      <c r="C213" s="31" t="s">
        <v>126</v>
      </c>
      <c r="D213" s="31" t="s">
        <v>226</v>
      </c>
      <c r="E213" s="31" t="s">
        <v>214</v>
      </c>
      <c r="F213" s="31" t="s">
        <v>391</v>
      </c>
      <c r="G213" s="31" t="s">
        <v>250</v>
      </c>
      <c r="H213" s="449">
        <v>0</v>
      </c>
      <c r="I213" s="434">
        <v>0</v>
      </c>
      <c r="J213" s="434">
        <v>5</v>
      </c>
      <c r="K213" s="434">
        <v>5</v>
      </c>
      <c r="L213" s="434">
        <v>0</v>
      </c>
      <c r="M213" s="434">
        <v>0</v>
      </c>
      <c r="N213" s="434">
        <v>0</v>
      </c>
      <c r="O213" s="434">
        <v>0</v>
      </c>
      <c r="P213" s="435">
        <v>0</v>
      </c>
      <c r="Q213" s="434"/>
      <c r="R213" s="434"/>
      <c r="S213" s="434"/>
      <c r="T213" s="434"/>
      <c r="U213" s="434"/>
      <c r="V213" s="449">
        <v>0</v>
      </c>
      <c r="W213" s="434">
        <v>0</v>
      </c>
      <c r="X213" s="434">
        <v>0.1642875</v>
      </c>
      <c r="Y213" s="434">
        <v>0.1642875</v>
      </c>
      <c r="Z213" s="527">
        <v>0</v>
      </c>
      <c r="AA213" s="434">
        <v>0</v>
      </c>
      <c r="AB213" s="434">
        <v>0</v>
      </c>
      <c r="AC213" s="434">
        <v>0</v>
      </c>
      <c r="AD213" s="434">
        <v>0</v>
      </c>
      <c r="AE213" s="434"/>
      <c r="AF213" s="434"/>
      <c r="AG213" s="434"/>
      <c r="AH213" s="434"/>
      <c r="AI213" s="435"/>
      <c r="AJ213" s="331"/>
      <c r="AK213" s="31"/>
      <c r="AL213" s="210"/>
    </row>
    <row r="214" spans="1:38" x14ac:dyDescent="0.35">
      <c r="A214" s="93"/>
      <c r="B214" s="27" t="s">
        <v>141</v>
      </c>
      <c r="C214" s="31" t="s">
        <v>126</v>
      </c>
      <c r="D214" s="31" t="s">
        <v>359</v>
      </c>
      <c r="E214" s="31" t="s">
        <v>214</v>
      </c>
      <c r="F214" s="31" t="s">
        <v>392</v>
      </c>
      <c r="G214" s="31" t="s">
        <v>250</v>
      </c>
      <c r="H214" s="449">
        <v>0</v>
      </c>
      <c r="I214" s="434">
        <v>337</v>
      </c>
      <c r="J214" s="434">
        <v>1601</v>
      </c>
      <c r="K214" s="434">
        <v>901</v>
      </c>
      <c r="L214" s="434">
        <v>0</v>
      </c>
      <c r="M214" s="434">
        <v>0</v>
      </c>
      <c r="N214" s="434">
        <v>0</v>
      </c>
      <c r="O214" s="434">
        <v>0</v>
      </c>
      <c r="P214" s="435">
        <v>0</v>
      </c>
      <c r="Q214" s="434"/>
      <c r="R214" s="434"/>
      <c r="S214" s="434"/>
      <c r="T214" s="434"/>
      <c r="U214" s="434"/>
      <c r="V214" s="449">
        <v>0</v>
      </c>
      <c r="W214" s="434">
        <v>11.072977499999999</v>
      </c>
      <c r="X214" s="434">
        <v>52.604857499999994</v>
      </c>
      <c r="Y214" s="434">
        <v>29.6046075</v>
      </c>
      <c r="Z214" s="527">
        <v>0</v>
      </c>
      <c r="AA214" s="434">
        <v>0</v>
      </c>
      <c r="AB214" s="434">
        <v>0</v>
      </c>
      <c r="AC214" s="434">
        <v>0</v>
      </c>
      <c r="AD214" s="434">
        <v>0</v>
      </c>
      <c r="AE214" s="434"/>
      <c r="AF214" s="434"/>
      <c r="AG214" s="434"/>
      <c r="AH214" s="434"/>
      <c r="AI214" s="435"/>
      <c r="AJ214" s="331"/>
      <c r="AK214" s="31"/>
      <c r="AL214" s="210"/>
    </row>
    <row r="215" spans="1:38" x14ac:dyDescent="0.35">
      <c r="A215" s="93"/>
      <c r="B215" s="27" t="s">
        <v>141</v>
      </c>
      <c r="C215" s="31" t="s">
        <v>126</v>
      </c>
      <c r="D215" s="31" t="s">
        <v>217</v>
      </c>
      <c r="E215" s="31" t="s">
        <v>214</v>
      </c>
      <c r="F215" s="31" t="s">
        <v>393</v>
      </c>
      <c r="G215" s="31" t="s">
        <v>2456</v>
      </c>
      <c r="H215" s="449">
        <v>0</v>
      </c>
      <c r="I215" s="434">
        <v>0</v>
      </c>
      <c r="J215" s="434">
        <v>5</v>
      </c>
      <c r="K215" s="434">
        <v>0</v>
      </c>
      <c r="L215" s="434">
        <v>0</v>
      </c>
      <c r="M215" s="434">
        <v>0</v>
      </c>
      <c r="N215" s="434">
        <v>0</v>
      </c>
      <c r="O215" s="434">
        <v>0</v>
      </c>
      <c r="P215" s="435">
        <v>0</v>
      </c>
      <c r="Q215" s="434"/>
      <c r="R215" s="434"/>
      <c r="S215" s="434"/>
      <c r="T215" s="434"/>
      <c r="U215" s="434"/>
      <c r="V215" s="449">
        <v>0</v>
      </c>
      <c r="W215" s="434">
        <v>0</v>
      </c>
      <c r="X215" s="434">
        <v>0.15551249999999997</v>
      </c>
      <c r="Y215" s="434">
        <v>0</v>
      </c>
      <c r="Z215" s="527">
        <v>0</v>
      </c>
      <c r="AA215" s="434">
        <v>0</v>
      </c>
      <c r="AB215" s="434">
        <v>0</v>
      </c>
      <c r="AC215" s="434">
        <v>0</v>
      </c>
      <c r="AD215" s="434">
        <v>0</v>
      </c>
      <c r="AE215" s="434"/>
      <c r="AF215" s="434"/>
      <c r="AG215" s="434"/>
      <c r="AH215" s="434"/>
      <c r="AI215" s="435"/>
      <c r="AJ215" s="331"/>
      <c r="AK215" s="31"/>
      <c r="AL215" s="210"/>
    </row>
    <row r="216" spans="1:38" x14ac:dyDescent="0.35">
      <c r="A216" s="93"/>
      <c r="B216" s="27" t="s">
        <v>141</v>
      </c>
      <c r="C216" s="31" t="s">
        <v>126</v>
      </c>
      <c r="D216" s="31" t="s">
        <v>217</v>
      </c>
      <c r="E216" s="31" t="s">
        <v>214</v>
      </c>
      <c r="F216" s="31" t="s">
        <v>394</v>
      </c>
      <c r="G216" s="31" t="s">
        <v>250</v>
      </c>
      <c r="H216" s="449">
        <v>0</v>
      </c>
      <c r="I216" s="434">
        <v>1</v>
      </c>
      <c r="J216" s="434">
        <v>0</v>
      </c>
      <c r="K216" s="434">
        <v>0</v>
      </c>
      <c r="L216" s="434">
        <v>0</v>
      </c>
      <c r="M216" s="434">
        <v>0</v>
      </c>
      <c r="N216" s="434">
        <v>0</v>
      </c>
      <c r="O216" s="434">
        <v>0</v>
      </c>
      <c r="P216" s="435">
        <v>0</v>
      </c>
      <c r="Q216" s="434"/>
      <c r="R216" s="434"/>
      <c r="S216" s="434"/>
      <c r="T216" s="434"/>
      <c r="U216" s="434"/>
      <c r="V216" s="449">
        <v>0</v>
      </c>
      <c r="W216" s="434">
        <v>3.2857499999999998E-2</v>
      </c>
      <c r="X216" s="434">
        <v>0</v>
      </c>
      <c r="Y216" s="434">
        <v>0</v>
      </c>
      <c r="Z216" s="527">
        <v>0</v>
      </c>
      <c r="AA216" s="434">
        <v>0</v>
      </c>
      <c r="AB216" s="434">
        <v>0</v>
      </c>
      <c r="AC216" s="434">
        <v>0</v>
      </c>
      <c r="AD216" s="434">
        <v>0</v>
      </c>
      <c r="AE216" s="434"/>
      <c r="AF216" s="434"/>
      <c r="AG216" s="434"/>
      <c r="AH216" s="434"/>
      <c r="AI216" s="435"/>
      <c r="AJ216" s="331"/>
      <c r="AK216" s="31"/>
      <c r="AL216" s="210"/>
    </row>
    <row r="217" spans="1:38" x14ac:dyDescent="0.35">
      <c r="A217" s="93"/>
      <c r="B217" s="27" t="s">
        <v>141</v>
      </c>
      <c r="C217" s="31" t="s">
        <v>126</v>
      </c>
      <c r="D217" s="31" t="s">
        <v>217</v>
      </c>
      <c r="E217" s="31" t="s">
        <v>214</v>
      </c>
      <c r="F217" s="31" t="s">
        <v>395</v>
      </c>
      <c r="G217" s="31" t="s">
        <v>2456</v>
      </c>
      <c r="H217" s="449">
        <v>0</v>
      </c>
      <c r="I217" s="434">
        <v>0</v>
      </c>
      <c r="J217" s="434">
        <v>2</v>
      </c>
      <c r="K217" s="434">
        <v>0</v>
      </c>
      <c r="L217" s="434">
        <v>0</v>
      </c>
      <c r="M217" s="434">
        <v>0</v>
      </c>
      <c r="N217" s="434">
        <v>0</v>
      </c>
      <c r="O217" s="434">
        <v>0</v>
      </c>
      <c r="P217" s="435">
        <v>0</v>
      </c>
      <c r="Q217" s="434"/>
      <c r="R217" s="434"/>
      <c r="S217" s="434"/>
      <c r="T217" s="434"/>
      <c r="U217" s="434"/>
      <c r="V217" s="449">
        <v>0</v>
      </c>
      <c r="W217" s="434">
        <v>0</v>
      </c>
      <c r="X217" s="434">
        <v>6.2204999999999996E-2</v>
      </c>
      <c r="Y217" s="434">
        <v>0</v>
      </c>
      <c r="Z217" s="527">
        <v>0</v>
      </c>
      <c r="AA217" s="434">
        <v>0</v>
      </c>
      <c r="AB217" s="434">
        <v>0</v>
      </c>
      <c r="AC217" s="434">
        <v>0</v>
      </c>
      <c r="AD217" s="434">
        <v>0</v>
      </c>
      <c r="AE217" s="434"/>
      <c r="AF217" s="434"/>
      <c r="AG217" s="434"/>
      <c r="AH217" s="434"/>
      <c r="AI217" s="435"/>
      <c r="AJ217" s="331"/>
      <c r="AK217" s="31"/>
      <c r="AL217" s="210"/>
    </row>
    <row r="218" spans="1:38" x14ac:dyDescent="0.35">
      <c r="A218" s="93"/>
      <c r="B218" s="27" t="s">
        <v>141</v>
      </c>
      <c r="C218" s="31" t="s">
        <v>126</v>
      </c>
      <c r="D218" s="31" t="s">
        <v>217</v>
      </c>
      <c r="E218" s="31" t="s">
        <v>214</v>
      </c>
      <c r="F218" s="31" t="s">
        <v>396</v>
      </c>
      <c r="G218" s="31" t="s">
        <v>2456</v>
      </c>
      <c r="H218" s="449">
        <v>0</v>
      </c>
      <c r="I218" s="434">
        <v>0</v>
      </c>
      <c r="J218" s="434">
        <v>0.2</v>
      </c>
      <c r="K218" s="434">
        <v>0</v>
      </c>
      <c r="L218" s="434">
        <v>0</v>
      </c>
      <c r="M218" s="434">
        <v>0</v>
      </c>
      <c r="N218" s="434">
        <v>0</v>
      </c>
      <c r="O218" s="434">
        <v>0</v>
      </c>
      <c r="P218" s="435">
        <v>0</v>
      </c>
      <c r="Q218" s="434"/>
      <c r="R218" s="434"/>
      <c r="S218" s="434"/>
      <c r="T218" s="434"/>
      <c r="U218" s="434"/>
      <c r="V218" s="449">
        <v>0</v>
      </c>
      <c r="W218" s="434">
        <v>0</v>
      </c>
      <c r="X218" s="434">
        <v>6.2205000000000003E-3</v>
      </c>
      <c r="Y218" s="434">
        <v>0</v>
      </c>
      <c r="Z218" s="527">
        <v>0</v>
      </c>
      <c r="AA218" s="434">
        <v>0</v>
      </c>
      <c r="AB218" s="434">
        <v>0</v>
      </c>
      <c r="AC218" s="434">
        <v>0</v>
      </c>
      <c r="AD218" s="434">
        <v>0</v>
      </c>
      <c r="AE218" s="434"/>
      <c r="AF218" s="434"/>
      <c r="AG218" s="434"/>
      <c r="AH218" s="434"/>
      <c r="AI218" s="435"/>
      <c r="AJ218" s="331"/>
      <c r="AK218" s="31"/>
      <c r="AL218" s="210"/>
    </row>
    <row r="219" spans="1:38" x14ac:dyDescent="0.35">
      <c r="A219" s="93"/>
      <c r="B219" s="27" t="s">
        <v>141</v>
      </c>
      <c r="C219" s="31" t="s">
        <v>126</v>
      </c>
      <c r="D219" s="31" t="s">
        <v>228</v>
      </c>
      <c r="E219" s="31" t="s">
        <v>214</v>
      </c>
      <c r="F219" s="31" t="s">
        <v>397</v>
      </c>
      <c r="G219" s="31" t="s">
        <v>2449</v>
      </c>
      <c r="H219" s="449">
        <v>0</v>
      </c>
      <c r="I219" s="434">
        <v>0</v>
      </c>
      <c r="J219" s="434">
        <v>0.8</v>
      </c>
      <c r="K219" s="434">
        <v>1.3</v>
      </c>
      <c r="L219" s="434">
        <v>0</v>
      </c>
      <c r="M219" s="434">
        <v>0</v>
      </c>
      <c r="N219" s="434">
        <v>0</v>
      </c>
      <c r="O219" s="434">
        <v>0</v>
      </c>
      <c r="P219" s="435">
        <v>0</v>
      </c>
      <c r="Q219" s="434"/>
      <c r="R219" s="434"/>
      <c r="S219" s="434"/>
      <c r="T219" s="434"/>
      <c r="U219" s="434"/>
      <c r="V219" s="449">
        <v>0</v>
      </c>
      <c r="W219" s="434">
        <v>0</v>
      </c>
      <c r="X219" s="434">
        <v>2.2776000000000001E-2</v>
      </c>
      <c r="Y219" s="434">
        <v>3.7011000000000002E-2</v>
      </c>
      <c r="Z219" s="527">
        <v>0</v>
      </c>
      <c r="AA219" s="434">
        <v>0</v>
      </c>
      <c r="AB219" s="434">
        <v>0</v>
      </c>
      <c r="AC219" s="434">
        <v>0</v>
      </c>
      <c r="AD219" s="434">
        <v>0</v>
      </c>
      <c r="AE219" s="434"/>
      <c r="AF219" s="434"/>
      <c r="AG219" s="434"/>
      <c r="AH219" s="434"/>
      <c r="AI219" s="435"/>
      <c r="AJ219" s="331"/>
      <c r="AK219" s="31"/>
      <c r="AL219" s="210"/>
    </row>
    <row r="220" spans="1:38" x14ac:dyDescent="0.35">
      <c r="A220" s="93"/>
      <c r="B220" s="27" t="s">
        <v>141</v>
      </c>
      <c r="C220" s="31" t="s">
        <v>126</v>
      </c>
      <c r="D220" s="31" t="s">
        <v>228</v>
      </c>
      <c r="E220" s="31" t="s">
        <v>214</v>
      </c>
      <c r="F220" s="31" t="s">
        <v>398</v>
      </c>
      <c r="G220" s="31" t="s">
        <v>2449</v>
      </c>
      <c r="H220" s="449">
        <v>0</v>
      </c>
      <c r="I220" s="434">
        <v>0</v>
      </c>
      <c r="J220" s="434">
        <v>35.200000000000003</v>
      </c>
      <c r="K220" s="434">
        <v>23.1</v>
      </c>
      <c r="L220" s="434">
        <v>0</v>
      </c>
      <c r="M220" s="434">
        <v>0</v>
      </c>
      <c r="N220" s="434">
        <v>0</v>
      </c>
      <c r="O220" s="434">
        <v>0</v>
      </c>
      <c r="P220" s="435">
        <v>0</v>
      </c>
      <c r="Q220" s="434"/>
      <c r="R220" s="434"/>
      <c r="S220" s="434"/>
      <c r="T220" s="434"/>
      <c r="U220" s="434"/>
      <c r="V220" s="449">
        <v>0</v>
      </c>
      <c r="W220" s="434">
        <v>0</v>
      </c>
      <c r="X220" s="434">
        <v>1.0021440000000001</v>
      </c>
      <c r="Y220" s="434">
        <v>0.65765700000000005</v>
      </c>
      <c r="Z220" s="527">
        <v>0</v>
      </c>
      <c r="AA220" s="434">
        <v>0</v>
      </c>
      <c r="AB220" s="434">
        <v>0</v>
      </c>
      <c r="AC220" s="434">
        <v>0</v>
      </c>
      <c r="AD220" s="434">
        <v>0</v>
      </c>
      <c r="AE220" s="434"/>
      <c r="AF220" s="434"/>
      <c r="AG220" s="434"/>
      <c r="AH220" s="434"/>
      <c r="AI220" s="435"/>
      <c r="AJ220" s="331"/>
      <c r="AK220" s="31"/>
      <c r="AL220" s="210"/>
    </row>
    <row r="221" spans="1:38" x14ac:dyDescent="0.35">
      <c r="A221" s="93"/>
      <c r="B221" s="27" t="s">
        <v>141</v>
      </c>
      <c r="C221" s="31" t="s">
        <v>126</v>
      </c>
      <c r="D221" s="31" t="s">
        <v>228</v>
      </c>
      <c r="E221" s="31" t="s">
        <v>214</v>
      </c>
      <c r="F221" s="31" t="s">
        <v>399</v>
      </c>
      <c r="G221" s="31" t="s">
        <v>250</v>
      </c>
      <c r="H221" s="449">
        <v>0</v>
      </c>
      <c r="I221" s="434">
        <v>0</v>
      </c>
      <c r="J221" s="434">
        <v>5</v>
      </c>
      <c r="K221" s="434">
        <v>6.6</v>
      </c>
      <c r="L221" s="434">
        <v>0</v>
      </c>
      <c r="M221" s="434">
        <v>0</v>
      </c>
      <c r="N221" s="434">
        <v>0</v>
      </c>
      <c r="O221" s="434">
        <v>0</v>
      </c>
      <c r="P221" s="435">
        <v>0</v>
      </c>
      <c r="Q221" s="434"/>
      <c r="R221" s="434"/>
      <c r="S221" s="434"/>
      <c r="T221" s="434"/>
      <c r="U221" s="434"/>
      <c r="V221" s="449">
        <v>0</v>
      </c>
      <c r="W221" s="434">
        <v>0</v>
      </c>
      <c r="X221" s="434">
        <v>0.1642875</v>
      </c>
      <c r="Y221" s="434">
        <v>0.21685950000000001</v>
      </c>
      <c r="Z221" s="527">
        <v>0</v>
      </c>
      <c r="AA221" s="434">
        <v>0</v>
      </c>
      <c r="AB221" s="434">
        <v>0</v>
      </c>
      <c r="AC221" s="434">
        <v>0</v>
      </c>
      <c r="AD221" s="434">
        <v>0</v>
      </c>
      <c r="AE221" s="434"/>
      <c r="AF221" s="434"/>
      <c r="AG221" s="434"/>
      <c r="AH221" s="434"/>
      <c r="AI221" s="435"/>
      <c r="AJ221" s="331"/>
      <c r="AK221" s="31"/>
      <c r="AL221" s="210"/>
    </row>
    <row r="222" spans="1:38" x14ac:dyDescent="0.35">
      <c r="A222" s="93"/>
      <c r="B222" s="27" t="s">
        <v>141</v>
      </c>
      <c r="C222" s="31" t="s">
        <v>126</v>
      </c>
      <c r="D222" s="31" t="s">
        <v>228</v>
      </c>
      <c r="E222" s="31" t="s">
        <v>214</v>
      </c>
      <c r="F222" s="31" t="s">
        <v>400</v>
      </c>
      <c r="G222" s="31" t="s">
        <v>2449</v>
      </c>
      <c r="H222" s="449">
        <v>0</v>
      </c>
      <c r="I222" s="434">
        <v>0</v>
      </c>
      <c r="J222" s="434">
        <v>15</v>
      </c>
      <c r="K222" s="434">
        <v>0</v>
      </c>
      <c r="L222" s="434">
        <v>0</v>
      </c>
      <c r="M222" s="434">
        <v>0</v>
      </c>
      <c r="N222" s="434">
        <v>0</v>
      </c>
      <c r="O222" s="434">
        <v>0</v>
      </c>
      <c r="P222" s="435">
        <v>0</v>
      </c>
      <c r="Q222" s="434"/>
      <c r="R222" s="434"/>
      <c r="S222" s="434"/>
      <c r="T222" s="434"/>
      <c r="U222" s="434"/>
      <c r="V222" s="449">
        <v>0</v>
      </c>
      <c r="W222" s="434">
        <v>0</v>
      </c>
      <c r="X222" s="434">
        <v>0.42704999999999999</v>
      </c>
      <c r="Y222" s="434">
        <v>0</v>
      </c>
      <c r="Z222" s="527">
        <v>0</v>
      </c>
      <c r="AA222" s="434">
        <v>0</v>
      </c>
      <c r="AB222" s="434">
        <v>0</v>
      </c>
      <c r="AC222" s="434">
        <v>0</v>
      </c>
      <c r="AD222" s="434">
        <v>0</v>
      </c>
      <c r="AE222" s="434"/>
      <c r="AF222" s="434"/>
      <c r="AG222" s="434"/>
      <c r="AH222" s="434"/>
      <c r="AI222" s="435"/>
      <c r="AJ222" s="331"/>
      <c r="AK222" s="31"/>
      <c r="AL222" s="210"/>
    </row>
    <row r="223" spans="1:38" x14ac:dyDescent="0.35">
      <c r="A223" s="93"/>
      <c r="B223" s="27" t="s">
        <v>141</v>
      </c>
      <c r="C223" s="31" t="s">
        <v>126</v>
      </c>
      <c r="D223" s="31" t="s">
        <v>228</v>
      </c>
      <c r="E223" s="31" t="s">
        <v>214</v>
      </c>
      <c r="F223" s="31" t="s">
        <v>401</v>
      </c>
      <c r="G223" s="31" t="s">
        <v>2449</v>
      </c>
      <c r="H223" s="449">
        <v>0</v>
      </c>
      <c r="I223" s="434">
        <v>0</v>
      </c>
      <c r="J223" s="434">
        <v>0.8</v>
      </c>
      <c r="K223" s="434">
        <v>1.5</v>
      </c>
      <c r="L223" s="434">
        <v>0</v>
      </c>
      <c r="M223" s="434">
        <v>0</v>
      </c>
      <c r="N223" s="434">
        <v>0</v>
      </c>
      <c r="O223" s="434">
        <v>0</v>
      </c>
      <c r="P223" s="435">
        <v>0</v>
      </c>
      <c r="Q223" s="434"/>
      <c r="R223" s="434"/>
      <c r="S223" s="434"/>
      <c r="T223" s="434"/>
      <c r="U223" s="434"/>
      <c r="V223" s="449">
        <v>0</v>
      </c>
      <c r="W223" s="434">
        <v>0</v>
      </c>
      <c r="X223" s="434">
        <v>2.2776000000000001E-2</v>
      </c>
      <c r="Y223" s="434">
        <v>4.2705E-2</v>
      </c>
      <c r="Z223" s="527">
        <v>0</v>
      </c>
      <c r="AA223" s="434">
        <v>0</v>
      </c>
      <c r="AB223" s="434">
        <v>0</v>
      </c>
      <c r="AC223" s="434">
        <v>0</v>
      </c>
      <c r="AD223" s="434">
        <v>0</v>
      </c>
      <c r="AE223" s="434"/>
      <c r="AF223" s="434"/>
      <c r="AG223" s="434"/>
      <c r="AH223" s="434"/>
      <c r="AI223" s="435"/>
      <c r="AJ223" s="331"/>
      <c r="AK223" s="31"/>
      <c r="AL223" s="210"/>
    </row>
    <row r="224" spans="1:38" x14ac:dyDescent="0.35">
      <c r="A224" s="93"/>
      <c r="B224" s="27" t="s">
        <v>141</v>
      </c>
      <c r="C224" s="31" t="s">
        <v>127</v>
      </c>
      <c r="D224" s="31" t="s">
        <v>253</v>
      </c>
      <c r="E224" s="31" t="s">
        <v>214</v>
      </c>
      <c r="F224" s="31" t="s">
        <v>403</v>
      </c>
      <c r="G224" s="31" t="s">
        <v>250</v>
      </c>
      <c r="H224" s="449">
        <v>0</v>
      </c>
      <c r="I224" s="434">
        <v>0</v>
      </c>
      <c r="J224" s="434">
        <v>0</v>
      </c>
      <c r="K224" s="434">
        <v>180</v>
      </c>
      <c r="L224" s="434">
        <v>600</v>
      </c>
      <c r="M224" s="434">
        <v>0</v>
      </c>
      <c r="N224" s="434">
        <v>0</v>
      </c>
      <c r="O224" s="434">
        <v>0</v>
      </c>
      <c r="P224" s="435">
        <v>0</v>
      </c>
      <c r="Q224" s="434"/>
      <c r="R224" s="434"/>
      <c r="S224" s="434"/>
      <c r="T224" s="434"/>
      <c r="U224" s="434"/>
      <c r="V224" s="449">
        <v>0</v>
      </c>
      <c r="W224" s="434">
        <v>0</v>
      </c>
      <c r="X224" s="434">
        <v>0</v>
      </c>
      <c r="Y224" s="434">
        <v>5.9143499999999998</v>
      </c>
      <c r="Z224" s="527">
        <v>19.714499999999997</v>
      </c>
      <c r="AA224" s="434">
        <v>0</v>
      </c>
      <c r="AB224" s="434">
        <v>0</v>
      </c>
      <c r="AC224" s="434">
        <v>0</v>
      </c>
      <c r="AD224" s="434">
        <v>0</v>
      </c>
      <c r="AE224" s="434"/>
      <c r="AF224" s="434"/>
      <c r="AG224" s="434"/>
      <c r="AH224" s="434"/>
      <c r="AI224" s="435"/>
      <c r="AJ224" s="331"/>
      <c r="AK224" s="31"/>
      <c r="AL224" s="210"/>
    </row>
    <row r="225" spans="1:38" x14ac:dyDescent="0.35">
      <c r="A225" s="93"/>
      <c r="B225" s="27" t="s">
        <v>141</v>
      </c>
      <c r="C225" s="31" t="s">
        <v>127</v>
      </c>
      <c r="D225" s="31" t="s">
        <v>253</v>
      </c>
      <c r="E225" s="31" t="s">
        <v>214</v>
      </c>
      <c r="F225" s="31" t="s">
        <v>404</v>
      </c>
      <c r="G225" s="31" t="s">
        <v>250</v>
      </c>
      <c r="H225" s="449">
        <v>0</v>
      </c>
      <c r="I225" s="434">
        <v>0</v>
      </c>
      <c r="J225" s="434">
        <v>0</v>
      </c>
      <c r="K225" s="434">
        <v>185</v>
      </c>
      <c r="L225" s="434">
        <v>300</v>
      </c>
      <c r="M225" s="434">
        <v>0</v>
      </c>
      <c r="N225" s="434">
        <v>0</v>
      </c>
      <c r="O225" s="434">
        <v>0</v>
      </c>
      <c r="P225" s="435">
        <v>0</v>
      </c>
      <c r="Q225" s="434"/>
      <c r="R225" s="434"/>
      <c r="S225" s="434"/>
      <c r="T225" s="434"/>
      <c r="U225" s="434"/>
      <c r="V225" s="449">
        <v>0</v>
      </c>
      <c r="W225" s="434">
        <v>0</v>
      </c>
      <c r="X225" s="434">
        <v>0</v>
      </c>
      <c r="Y225" s="434">
        <v>6.0786374999999992</v>
      </c>
      <c r="Z225" s="527">
        <v>9.8572499999999987</v>
      </c>
      <c r="AA225" s="434">
        <v>0</v>
      </c>
      <c r="AB225" s="434">
        <v>0</v>
      </c>
      <c r="AC225" s="434">
        <v>0</v>
      </c>
      <c r="AD225" s="434">
        <v>0</v>
      </c>
      <c r="AE225" s="434"/>
      <c r="AF225" s="434"/>
      <c r="AG225" s="434"/>
      <c r="AH225" s="434"/>
      <c r="AI225" s="435"/>
      <c r="AJ225" s="331"/>
      <c r="AK225" s="31"/>
      <c r="AL225" s="210"/>
    </row>
    <row r="226" spans="1:38" x14ac:dyDescent="0.35">
      <c r="A226" s="93"/>
      <c r="B226" s="27" t="s">
        <v>141</v>
      </c>
      <c r="C226" s="31" t="s">
        <v>127</v>
      </c>
      <c r="D226" s="31" t="s">
        <v>253</v>
      </c>
      <c r="E226" s="31" t="s">
        <v>214</v>
      </c>
      <c r="F226" s="31" t="s">
        <v>405</v>
      </c>
      <c r="G226" s="31" t="s">
        <v>250</v>
      </c>
      <c r="H226" s="449">
        <v>0</v>
      </c>
      <c r="I226" s="434">
        <v>0</v>
      </c>
      <c r="J226" s="434">
        <v>230</v>
      </c>
      <c r="K226" s="434">
        <v>300</v>
      </c>
      <c r="L226" s="434">
        <v>100</v>
      </c>
      <c r="M226" s="434">
        <v>0</v>
      </c>
      <c r="N226" s="434">
        <v>0</v>
      </c>
      <c r="O226" s="434">
        <v>0</v>
      </c>
      <c r="P226" s="435">
        <v>0</v>
      </c>
      <c r="Q226" s="434"/>
      <c r="R226" s="434"/>
      <c r="S226" s="434"/>
      <c r="T226" s="434"/>
      <c r="U226" s="434"/>
      <c r="V226" s="449">
        <v>0</v>
      </c>
      <c r="W226" s="434">
        <v>0</v>
      </c>
      <c r="X226" s="434">
        <v>7.5572249999999999</v>
      </c>
      <c r="Y226" s="434">
        <v>9.8572499999999987</v>
      </c>
      <c r="Z226" s="527">
        <v>3.2857500000000002</v>
      </c>
      <c r="AA226" s="434">
        <v>0</v>
      </c>
      <c r="AB226" s="434">
        <v>0</v>
      </c>
      <c r="AC226" s="434">
        <v>0</v>
      </c>
      <c r="AD226" s="434">
        <v>0</v>
      </c>
      <c r="AE226" s="434"/>
      <c r="AF226" s="434"/>
      <c r="AG226" s="434"/>
      <c r="AH226" s="434"/>
      <c r="AI226" s="435"/>
      <c r="AJ226" s="331"/>
      <c r="AK226" s="31"/>
      <c r="AL226" s="210"/>
    </row>
    <row r="227" spans="1:38" x14ac:dyDescent="0.35">
      <c r="A227" s="93"/>
      <c r="B227" s="27" t="s">
        <v>141</v>
      </c>
      <c r="C227" s="31" t="s">
        <v>127</v>
      </c>
      <c r="D227" s="31" t="s">
        <v>406</v>
      </c>
      <c r="E227" s="31" t="s">
        <v>214</v>
      </c>
      <c r="F227" s="31" t="s">
        <v>407</v>
      </c>
      <c r="G227" s="31" t="s">
        <v>250</v>
      </c>
      <c r="H227" s="449">
        <v>0</v>
      </c>
      <c r="I227" s="434">
        <v>42</v>
      </c>
      <c r="J227" s="434">
        <v>0</v>
      </c>
      <c r="K227" s="434">
        <v>0</v>
      </c>
      <c r="L227" s="434">
        <v>0</v>
      </c>
      <c r="M227" s="434">
        <v>0</v>
      </c>
      <c r="N227" s="434">
        <v>0</v>
      </c>
      <c r="O227" s="434">
        <v>0</v>
      </c>
      <c r="P227" s="435">
        <v>0</v>
      </c>
      <c r="Q227" s="434"/>
      <c r="R227" s="434"/>
      <c r="S227" s="434"/>
      <c r="T227" s="434"/>
      <c r="U227" s="434"/>
      <c r="V227" s="449">
        <v>0</v>
      </c>
      <c r="W227" s="434">
        <v>1.380015</v>
      </c>
      <c r="X227" s="434">
        <v>0</v>
      </c>
      <c r="Y227" s="434">
        <v>0</v>
      </c>
      <c r="Z227" s="527">
        <v>0</v>
      </c>
      <c r="AA227" s="434">
        <v>0</v>
      </c>
      <c r="AB227" s="434">
        <v>0</v>
      </c>
      <c r="AC227" s="434">
        <v>0</v>
      </c>
      <c r="AD227" s="434">
        <v>0</v>
      </c>
      <c r="AE227" s="434"/>
      <c r="AF227" s="434"/>
      <c r="AG227" s="434"/>
      <c r="AH227" s="434"/>
      <c r="AI227" s="435"/>
      <c r="AJ227" s="331"/>
      <c r="AK227" s="31"/>
      <c r="AL227" s="210"/>
    </row>
    <row r="228" spans="1:38" x14ac:dyDescent="0.35">
      <c r="A228" s="93"/>
      <c r="B228" s="27" t="s">
        <v>141</v>
      </c>
      <c r="C228" s="31" t="s">
        <v>127</v>
      </c>
      <c r="D228" s="31" t="s">
        <v>258</v>
      </c>
      <c r="E228" s="31" t="s">
        <v>214</v>
      </c>
      <c r="F228" s="31" t="s">
        <v>408</v>
      </c>
      <c r="G228" s="31" t="s">
        <v>250</v>
      </c>
      <c r="H228" s="449">
        <v>0</v>
      </c>
      <c r="I228" s="434">
        <v>0</v>
      </c>
      <c r="J228" s="434">
        <v>0.5</v>
      </c>
      <c r="K228" s="434">
        <v>2</v>
      </c>
      <c r="L228" s="434">
        <v>1.5</v>
      </c>
      <c r="M228" s="434">
        <v>0</v>
      </c>
      <c r="N228" s="434">
        <v>0</v>
      </c>
      <c r="O228" s="434">
        <v>0</v>
      </c>
      <c r="P228" s="435">
        <v>0</v>
      </c>
      <c r="Q228" s="434"/>
      <c r="R228" s="434"/>
      <c r="S228" s="434"/>
      <c r="T228" s="434"/>
      <c r="U228" s="434"/>
      <c r="V228" s="449">
        <v>0</v>
      </c>
      <c r="W228" s="434">
        <v>0</v>
      </c>
      <c r="X228" s="434">
        <v>1.6428749999999999E-2</v>
      </c>
      <c r="Y228" s="434">
        <v>6.5714999999999996E-2</v>
      </c>
      <c r="Z228" s="527">
        <v>4.9286249999999997E-2</v>
      </c>
      <c r="AA228" s="434">
        <v>0</v>
      </c>
      <c r="AB228" s="434">
        <v>0</v>
      </c>
      <c r="AC228" s="434">
        <v>0</v>
      </c>
      <c r="AD228" s="434">
        <v>0</v>
      </c>
      <c r="AE228" s="434"/>
      <c r="AF228" s="434"/>
      <c r="AG228" s="434"/>
      <c r="AH228" s="434"/>
      <c r="AI228" s="435"/>
      <c r="AJ228" s="331"/>
      <c r="AK228" s="31"/>
      <c r="AL228" s="210"/>
    </row>
    <row r="229" spans="1:38" x14ac:dyDescent="0.35">
      <c r="A229" s="93"/>
      <c r="B229" s="27" t="s">
        <v>141</v>
      </c>
      <c r="C229" s="31" t="s">
        <v>127</v>
      </c>
      <c r="D229" s="31" t="s">
        <v>226</v>
      </c>
      <c r="E229" s="31" t="s">
        <v>214</v>
      </c>
      <c r="F229" s="31" t="s">
        <v>2481</v>
      </c>
      <c r="G229" s="31" t="s">
        <v>250</v>
      </c>
      <c r="H229" s="449">
        <v>0</v>
      </c>
      <c r="I229" s="434">
        <v>0</v>
      </c>
      <c r="J229" s="434">
        <v>10</v>
      </c>
      <c r="K229" s="434">
        <v>18</v>
      </c>
      <c r="L229" s="434">
        <v>8</v>
      </c>
      <c r="M229" s="434">
        <v>0</v>
      </c>
      <c r="N229" s="434">
        <v>0</v>
      </c>
      <c r="O229" s="434">
        <v>0</v>
      </c>
      <c r="P229" s="435">
        <v>0</v>
      </c>
      <c r="Q229" s="434"/>
      <c r="R229" s="434"/>
      <c r="S229" s="434"/>
      <c r="T229" s="434"/>
      <c r="U229" s="434"/>
      <c r="V229" s="449">
        <v>0</v>
      </c>
      <c r="W229" s="434">
        <v>0</v>
      </c>
      <c r="X229" s="434">
        <v>0.32857500000000001</v>
      </c>
      <c r="Y229" s="434">
        <v>0.59143500000000004</v>
      </c>
      <c r="Z229" s="527">
        <v>0.26285999999999998</v>
      </c>
      <c r="AA229" s="434">
        <v>0</v>
      </c>
      <c r="AB229" s="434">
        <v>0</v>
      </c>
      <c r="AC229" s="434">
        <v>0</v>
      </c>
      <c r="AD229" s="434">
        <v>0</v>
      </c>
      <c r="AE229" s="434"/>
      <c r="AF229" s="434"/>
      <c r="AG229" s="434"/>
      <c r="AH229" s="434"/>
      <c r="AI229" s="435"/>
      <c r="AJ229" s="331"/>
      <c r="AK229" s="31"/>
      <c r="AL229" s="210"/>
    </row>
    <row r="230" spans="1:38" x14ac:dyDescent="0.35">
      <c r="A230" s="93"/>
      <c r="B230" s="27" t="s">
        <v>141</v>
      </c>
      <c r="C230" s="31" t="s">
        <v>127</v>
      </c>
      <c r="D230" s="31" t="s">
        <v>226</v>
      </c>
      <c r="E230" s="31" t="s">
        <v>214</v>
      </c>
      <c r="F230" s="31" t="s">
        <v>410</v>
      </c>
      <c r="G230" s="31" t="s">
        <v>250</v>
      </c>
      <c r="H230" s="449">
        <v>0</v>
      </c>
      <c r="I230" s="434">
        <v>0</v>
      </c>
      <c r="J230" s="434">
        <v>10</v>
      </c>
      <c r="K230" s="434">
        <v>20</v>
      </c>
      <c r="L230" s="434">
        <v>10</v>
      </c>
      <c r="M230" s="434">
        <v>0</v>
      </c>
      <c r="N230" s="434">
        <v>0</v>
      </c>
      <c r="O230" s="434">
        <v>0</v>
      </c>
      <c r="P230" s="435">
        <v>0</v>
      </c>
      <c r="Q230" s="434"/>
      <c r="R230" s="434"/>
      <c r="S230" s="434"/>
      <c r="T230" s="434"/>
      <c r="U230" s="434"/>
      <c r="V230" s="449">
        <v>0</v>
      </c>
      <c r="W230" s="434">
        <v>0</v>
      </c>
      <c r="X230" s="434">
        <v>0.32857500000000001</v>
      </c>
      <c r="Y230" s="434">
        <v>0.65715000000000001</v>
      </c>
      <c r="Z230" s="527">
        <v>0.32857500000000001</v>
      </c>
      <c r="AA230" s="434">
        <v>0</v>
      </c>
      <c r="AB230" s="434">
        <v>0</v>
      </c>
      <c r="AC230" s="434">
        <v>0</v>
      </c>
      <c r="AD230" s="434">
        <v>0</v>
      </c>
      <c r="AE230" s="434"/>
      <c r="AF230" s="434"/>
      <c r="AG230" s="434"/>
      <c r="AH230" s="434"/>
      <c r="AI230" s="435"/>
      <c r="AJ230" s="331"/>
      <c r="AK230" s="31"/>
      <c r="AL230" s="210"/>
    </row>
    <row r="231" spans="1:38" x14ac:dyDescent="0.35">
      <c r="A231" s="93"/>
      <c r="B231" s="27" t="s">
        <v>141</v>
      </c>
      <c r="C231" s="31" t="s">
        <v>127</v>
      </c>
      <c r="D231" s="31" t="s">
        <v>359</v>
      </c>
      <c r="E231" s="31" t="s">
        <v>214</v>
      </c>
      <c r="F231" s="31" t="s">
        <v>411</v>
      </c>
      <c r="G231" s="31" t="s">
        <v>250</v>
      </c>
      <c r="H231" s="449">
        <v>0</v>
      </c>
      <c r="I231" s="434">
        <v>506</v>
      </c>
      <c r="J231" s="434">
        <v>354</v>
      </c>
      <c r="K231" s="434">
        <v>708</v>
      </c>
      <c r="L231" s="434">
        <v>859</v>
      </c>
      <c r="M231" s="434">
        <v>0</v>
      </c>
      <c r="N231" s="434">
        <v>0</v>
      </c>
      <c r="O231" s="434">
        <v>0</v>
      </c>
      <c r="P231" s="435">
        <v>0</v>
      </c>
      <c r="Q231" s="434"/>
      <c r="R231" s="434"/>
      <c r="S231" s="434"/>
      <c r="T231" s="434"/>
      <c r="U231" s="434"/>
      <c r="V231" s="449">
        <v>0</v>
      </c>
      <c r="W231" s="434">
        <v>16.625895</v>
      </c>
      <c r="X231" s="434">
        <v>11.631555000000001</v>
      </c>
      <c r="Y231" s="434">
        <v>23.263110000000001</v>
      </c>
      <c r="Z231" s="527">
        <v>28.2245925</v>
      </c>
      <c r="AA231" s="434">
        <v>0</v>
      </c>
      <c r="AB231" s="434">
        <v>0</v>
      </c>
      <c r="AC231" s="434">
        <v>0</v>
      </c>
      <c r="AD231" s="434">
        <v>0</v>
      </c>
      <c r="AE231" s="434"/>
      <c r="AF231" s="434"/>
      <c r="AG231" s="434"/>
      <c r="AH231" s="434"/>
      <c r="AI231" s="435"/>
      <c r="AJ231" s="331"/>
      <c r="AK231" s="31"/>
      <c r="AL231" s="210"/>
    </row>
    <row r="232" spans="1:38" x14ac:dyDescent="0.35">
      <c r="A232" s="93"/>
      <c r="B232" s="27" t="s">
        <v>141</v>
      </c>
      <c r="C232" s="31" t="s">
        <v>127</v>
      </c>
      <c r="D232" s="31" t="s">
        <v>217</v>
      </c>
      <c r="E232" s="31" t="s">
        <v>214</v>
      </c>
      <c r="F232" s="31" t="s">
        <v>412</v>
      </c>
      <c r="G232" s="31" t="s">
        <v>250</v>
      </c>
      <c r="H232" s="449">
        <v>0</v>
      </c>
      <c r="I232" s="434">
        <v>5</v>
      </c>
      <c r="J232" s="434">
        <v>45</v>
      </c>
      <c r="K232" s="434">
        <v>60</v>
      </c>
      <c r="L232" s="434">
        <v>40</v>
      </c>
      <c r="M232" s="434">
        <v>0</v>
      </c>
      <c r="N232" s="434">
        <v>0</v>
      </c>
      <c r="O232" s="434">
        <v>0</v>
      </c>
      <c r="P232" s="435">
        <v>0</v>
      </c>
      <c r="Q232" s="434"/>
      <c r="R232" s="434"/>
      <c r="S232" s="434"/>
      <c r="T232" s="434"/>
      <c r="U232" s="434"/>
      <c r="V232" s="449">
        <v>0</v>
      </c>
      <c r="W232" s="434">
        <v>0.1642875</v>
      </c>
      <c r="X232" s="434">
        <v>1.4785874999999999</v>
      </c>
      <c r="Y232" s="434">
        <v>1.9714500000000001</v>
      </c>
      <c r="Z232" s="527">
        <v>1.3143</v>
      </c>
      <c r="AA232" s="434">
        <v>0</v>
      </c>
      <c r="AB232" s="434">
        <v>0</v>
      </c>
      <c r="AC232" s="434">
        <v>0</v>
      </c>
      <c r="AD232" s="434">
        <v>0</v>
      </c>
      <c r="AE232" s="434"/>
      <c r="AF232" s="434"/>
      <c r="AG232" s="434"/>
      <c r="AH232" s="434"/>
      <c r="AI232" s="435"/>
      <c r="AJ232" s="331"/>
      <c r="AK232" s="31"/>
      <c r="AL232" s="210"/>
    </row>
    <row r="233" spans="1:38" x14ac:dyDescent="0.35">
      <c r="A233" s="93"/>
      <c r="B233" s="27" t="s">
        <v>141</v>
      </c>
      <c r="C233" s="31" t="s">
        <v>127</v>
      </c>
      <c r="D233" s="31" t="s">
        <v>217</v>
      </c>
      <c r="E233" s="31" t="s">
        <v>214</v>
      </c>
      <c r="F233" s="31" t="s">
        <v>413</v>
      </c>
      <c r="G233" s="31" t="s">
        <v>250</v>
      </c>
      <c r="H233" s="449">
        <v>0</v>
      </c>
      <c r="I233" s="434">
        <v>0</v>
      </c>
      <c r="J233" s="434">
        <v>50</v>
      </c>
      <c r="K233" s="434">
        <v>55</v>
      </c>
      <c r="L233" s="434">
        <v>10</v>
      </c>
      <c r="M233" s="434">
        <v>0</v>
      </c>
      <c r="N233" s="434">
        <v>0</v>
      </c>
      <c r="O233" s="434">
        <v>0</v>
      </c>
      <c r="P233" s="435">
        <v>0</v>
      </c>
      <c r="Q233" s="434"/>
      <c r="R233" s="434"/>
      <c r="S233" s="434"/>
      <c r="T233" s="434"/>
      <c r="U233" s="434"/>
      <c r="V233" s="449">
        <v>0</v>
      </c>
      <c r="W233" s="434">
        <v>0</v>
      </c>
      <c r="X233" s="434">
        <v>1.6428750000000001</v>
      </c>
      <c r="Y233" s="434">
        <v>1.8071625</v>
      </c>
      <c r="Z233" s="527">
        <v>0.32857500000000001</v>
      </c>
      <c r="AA233" s="434">
        <v>0</v>
      </c>
      <c r="AB233" s="434">
        <v>0</v>
      </c>
      <c r="AC233" s="434">
        <v>0</v>
      </c>
      <c r="AD233" s="434">
        <v>0</v>
      </c>
      <c r="AE233" s="434"/>
      <c r="AF233" s="434"/>
      <c r="AG233" s="434"/>
      <c r="AH233" s="434"/>
      <c r="AI233" s="435"/>
      <c r="AJ233" s="331"/>
      <c r="AK233" s="31"/>
      <c r="AL233" s="210"/>
    </row>
    <row r="234" spans="1:38" x14ac:dyDescent="0.35">
      <c r="A234" s="93"/>
      <c r="B234" s="27" t="s">
        <v>141</v>
      </c>
      <c r="C234" s="31" t="s">
        <v>127</v>
      </c>
      <c r="D234" s="31" t="s">
        <v>217</v>
      </c>
      <c r="E234" s="31" t="s">
        <v>214</v>
      </c>
      <c r="F234" s="31" t="s">
        <v>414</v>
      </c>
      <c r="G234" s="31" t="s">
        <v>250</v>
      </c>
      <c r="H234" s="449">
        <v>0</v>
      </c>
      <c r="I234" s="434">
        <v>46</v>
      </c>
      <c r="J234" s="434">
        <v>0</v>
      </c>
      <c r="K234" s="434">
        <v>0</v>
      </c>
      <c r="L234" s="434">
        <v>0</v>
      </c>
      <c r="M234" s="434">
        <v>0</v>
      </c>
      <c r="N234" s="434">
        <v>0</v>
      </c>
      <c r="O234" s="434">
        <v>0</v>
      </c>
      <c r="P234" s="435">
        <v>0</v>
      </c>
      <c r="Q234" s="434"/>
      <c r="R234" s="434"/>
      <c r="S234" s="434"/>
      <c r="T234" s="434"/>
      <c r="U234" s="434"/>
      <c r="V234" s="449">
        <v>0</v>
      </c>
      <c r="W234" s="434">
        <v>1.5114449999999999</v>
      </c>
      <c r="X234" s="434">
        <v>0</v>
      </c>
      <c r="Y234" s="434">
        <v>0</v>
      </c>
      <c r="Z234" s="527">
        <v>0</v>
      </c>
      <c r="AA234" s="434">
        <v>0</v>
      </c>
      <c r="AB234" s="434">
        <v>0</v>
      </c>
      <c r="AC234" s="434">
        <v>0</v>
      </c>
      <c r="AD234" s="434">
        <v>0</v>
      </c>
      <c r="AE234" s="434"/>
      <c r="AF234" s="434"/>
      <c r="AG234" s="434"/>
      <c r="AH234" s="434"/>
      <c r="AI234" s="435"/>
      <c r="AJ234" s="331"/>
      <c r="AK234" s="31"/>
      <c r="AL234" s="210"/>
    </row>
    <row r="235" spans="1:38" x14ac:dyDescent="0.35">
      <c r="A235" s="93"/>
      <c r="B235" s="27" t="s">
        <v>141</v>
      </c>
      <c r="C235" s="31" t="s">
        <v>127</v>
      </c>
      <c r="D235" s="31" t="s">
        <v>217</v>
      </c>
      <c r="E235" s="31" t="s">
        <v>214</v>
      </c>
      <c r="F235" s="31" t="s">
        <v>394</v>
      </c>
      <c r="G235" s="31" t="s">
        <v>250</v>
      </c>
      <c r="H235" s="449">
        <v>0</v>
      </c>
      <c r="I235" s="434">
        <v>0</v>
      </c>
      <c r="J235" s="434">
        <v>2</v>
      </c>
      <c r="K235" s="434">
        <v>1</v>
      </c>
      <c r="L235" s="434">
        <v>0</v>
      </c>
      <c r="M235" s="434">
        <v>0</v>
      </c>
      <c r="N235" s="434">
        <v>0</v>
      </c>
      <c r="O235" s="434">
        <v>0</v>
      </c>
      <c r="P235" s="435">
        <v>0</v>
      </c>
      <c r="Q235" s="434"/>
      <c r="R235" s="434"/>
      <c r="S235" s="434"/>
      <c r="T235" s="434"/>
      <c r="U235" s="434"/>
      <c r="V235" s="449">
        <v>0</v>
      </c>
      <c r="W235" s="434">
        <v>0</v>
      </c>
      <c r="X235" s="434">
        <v>6.5714999999999996E-2</v>
      </c>
      <c r="Y235" s="434">
        <v>3.2857499999999998E-2</v>
      </c>
      <c r="Z235" s="527">
        <v>0</v>
      </c>
      <c r="AA235" s="434">
        <v>0</v>
      </c>
      <c r="AB235" s="434">
        <v>0</v>
      </c>
      <c r="AC235" s="434">
        <v>0</v>
      </c>
      <c r="AD235" s="434">
        <v>0</v>
      </c>
      <c r="AE235" s="434"/>
      <c r="AF235" s="434"/>
      <c r="AG235" s="434"/>
      <c r="AH235" s="434"/>
      <c r="AI235" s="435"/>
      <c r="AJ235" s="331"/>
      <c r="AK235" s="31"/>
      <c r="AL235" s="210"/>
    </row>
    <row r="236" spans="1:38" x14ac:dyDescent="0.35">
      <c r="A236" s="93"/>
      <c r="B236" s="27" t="s">
        <v>141</v>
      </c>
      <c r="C236" s="31" t="s">
        <v>127</v>
      </c>
      <c r="D236" s="31" t="s">
        <v>217</v>
      </c>
      <c r="E236" s="31" t="s">
        <v>214</v>
      </c>
      <c r="F236" s="31" t="s">
        <v>415</v>
      </c>
      <c r="G236" s="31" t="s">
        <v>250</v>
      </c>
      <c r="H236" s="449">
        <v>0</v>
      </c>
      <c r="I236" s="434">
        <v>0</v>
      </c>
      <c r="J236" s="434">
        <v>0</v>
      </c>
      <c r="K236" s="434">
        <v>21.6</v>
      </c>
      <c r="L236" s="434">
        <v>29.8</v>
      </c>
      <c r="M236" s="434">
        <v>0</v>
      </c>
      <c r="N236" s="434">
        <v>0</v>
      </c>
      <c r="O236" s="434">
        <v>0</v>
      </c>
      <c r="P236" s="435">
        <v>0</v>
      </c>
      <c r="Q236" s="434"/>
      <c r="R236" s="434"/>
      <c r="S236" s="434"/>
      <c r="T236" s="434"/>
      <c r="U236" s="434"/>
      <c r="V236" s="449">
        <v>0</v>
      </c>
      <c r="W236" s="434">
        <v>0</v>
      </c>
      <c r="X236" s="434">
        <v>0</v>
      </c>
      <c r="Y236" s="434">
        <v>0.70972199999999996</v>
      </c>
      <c r="Z236" s="527">
        <v>0.97915350000000012</v>
      </c>
      <c r="AA236" s="434">
        <v>0</v>
      </c>
      <c r="AB236" s="434">
        <v>0</v>
      </c>
      <c r="AC236" s="434">
        <v>0</v>
      </c>
      <c r="AD236" s="434">
        <v>0</v>
      </c>
      <c r="AE236" s="434"/>
      <c r="AF236" s="434"/>
      <c r="AG236" s="434"/>
      <c r="AH236" s="434"/>
      <c r="AI236" s="435"/>
      <c r="AJ236" s="331"/>
      <c r="AK236" s="31"/>
      <c r="AL236" s="210"/>
    </row>
    <row r="237" spans="1:38" x14ac:dyDescent="0.35">
      <c r="A237" s="93"/>
      <c r="B237" s="27" t="s">
        <v>141</v>
      </c>
      <c r="C237" s="31" t="s">
        <v>127</v>
      </c>
      <c r="D237" s="31" t="s">
        <v>217</v>
      </c>
      <c r="E237" s="31" t="s">
        <v>214</v>
      </c>
      <c r="F237" s="31" t="s">
        <v>417</v>
      </c>
      <c r="G237" s="31" t="s">
        <v>250</v>
      </c>
      <c r="H237" s="449">
        <v>0</v>
      </c>
      <c r="I237" s="434">
        <v>0</v>
      </c>
      <c r="J237" s="434">
        <v>0</v>
      </c>
      <c r="K237" s="434">
        <v>180</v>
      </c>
      <c r="L237" s="434">
        <v>210</v>
      </c>
      <c r="M237" s="434">
        <v>0</v>
      </c>
      <c r="N237" s="434">
        <v>0</v>
      </c>
      <c r="O237" s="434">
        <v>0</v>
      </c>
      <c r="P237" s="435">
        <v>0</v>
      </c>
      <c r="Q237" s="434"/>
      <c r="R237" s="434"/>
      <c r="S237" s="434"/>
      <c r="T237" s="434"/>
      <c r="U237" s="434"/>
      <c r="V237" s="449">
        <v>0</v>
      </c>
      <c r="W237" s="434">
        <v>0</v>
      </c>
      <c r="X237" s="434">
        <v>0</v>
      </c>
      <c r="Y237" s="434">
        <v>5.9143499999999998</v>
      </c>
      <c r="Z237" s="527">
        <v>6.9000750000000002</v>
      </c>
      <c r="AA237" s="434">
        <v>0</v>
      </c>
      <c r="AB237" s="434">
        <v>0</v>
      </c>
      <c r="AC237" s="434">
        <v>0</v>
      </c>
      <c r="AD237" s="434">
        <v>0</v>
      </c>
      <c r="AE237" s="434"/>
      <c r="AF237" s="434"/>
      <c r="AG237" s="434"/>
      <c r="AH237" s="434"/>
      <c r="AI237" s="435"/>
      <c r="AJ237" s="331"/>
      <c r="AK237" s="31"/>
      <c r="AL237" s="210"/>
    </row>
    <row r="238" spans="1:38" x14ac:dyDescent="0.35">
      <c r="A238" s="93"/>
      <c r="B238" s="27" t="s">
        <v>141</v>
      </c>
      <c r="C238" s="31" t="s">
        <v>128</v>
      </c>
      <c r="D238" s="31" t="s">
        <v>253</v>
      </c>
      <c r="E238" s="31" t="s">
        <v>214</v>
      </c>
      <c r="F238" s="31" t="s">
        <v>418</v>
      </c>
      <c r="G238" s="31" t="s">
        <v>250</v>
      </c>
      <c r="H238" s="449">
        <v>0</v>
      </c>
      <c r="I238" s="434">
        <v>0</v>
      </c>
      <c r="J238" s="434">
        <v>50</v>
      </c>
      <c r="K238" s="434">
        <v>70</v>
      </c>
      <c r="L238" s="434">
        <v>80</v>
      </c>
      <c r="M238" s="434">
        <v>0</v>
      </c>
      <c r="N238" s="434">
        <v>0</v>
      </c>
      <c r="O238" s="434">
        <v>0</v>
      </c>
      <c r="P238" s="435">
        <v>0</v>
      </c>
      <c r="Q238" s="434"/>
      <c r="R238" s="434"/>
      <c r="S238" s="434"/>
      <c r="T238" s="434"/>
      <c r="U238" s="434"/>
      <c r="V238" s="449">
        <v>0</v>
      </c>
      <c r="W238" s="434">
        <v>0</v>
      </c>
      <c r="X238" s="434">
        <v>1.6428750000000001</v>
      </c>
      <c r="Y238" s="434">
        <v>2.3000249999999998</v>
      </c>
      <c r="Z238" s="527">
        <v>2.6286</v>
      </c>
      <c r="AA238" s="434">
        <v>0</v>
      </c>
      <c r="AB238" s="434">
        <v>0</v>
      </c>
      <c r="AC238" s="434">
        <v>0</v>
      </c>
      <c r="AD238" s="434">
        <v>0</v>
      </c>
      <c r="AE238" s="434"/>
      <c r="AF238" s="434"/>
      <c r="AG238" s="434"/>
      <c r="AH238" s="434"/>
      <c r="AI238" s="435"/>
      <c r="AJ238" s="331"/>
      <c r="AK238" s="31"/>
      <c r="AL238" s="210"/>
    </row>
    <row r="239" spans="1:38" x14ac:dyDescent="0.35">
      <c r="A239" s="93"/>
      <c r="B239" s="27" t="s">
        <v>141</v>
      </c>
      <c r="C239" s="31" t="s">
        <v>128</v>
      </c>
      <c r="D239" s="31" t="s">
        <v>253</v>
      </c>
      <c r="E239" s="31" t="s">
        <v>214</v>
      </c>
      <c r="F239" s="31" t="s">
        <v>419</v>
      </c>
      <c r="G239" s="31" t="s">
        <v>250</v>
      </c>
      <c r="H239" s="449">
        <v>0</v>
      </c>
      <c r="I239" s="434">
        <v>1598</v>
      </c>
      <c r="J239" s="434">
        <v>2416</v>
      </c>
      <c r="K239" s="434">
        <v>2803</v>
      </c>
      <c r="L239" s="434">
        <v>3183</v>
      </c>
      <c r="M239" s="434">
        <v>0</v>
      </c>
      <c r="N239" s="434">
        <v>0</v>
      </c>
      <c r="O239" s="434">
        <v>0</v>
      </c>
      <c r="P239" s="435">
        <v>0</v>
      </c>
      <c r="Q239" s="434"/>
      <c r="R239" s="434"/>
      <c r="S239" s="434"/>
      <c r="T239" s="434"/>
      <c r="U239" s="434"/>
      <c r="V239" s="449">
        <v>0</v>
      </c>
      <c r="W239" s="434">
        <v>52.506284999999998</v>
      </c>
      <c r="X239" s="434">
        <v>79.383719999999997</v>
      </c>
      <c r="Y239" s="434">
        <v>92.099572499999994</v>
      </c>
      <c r="Z239" s="527">
        <v>104.58542249999999</v>
      </c>
      <c r="AA239" s="434">
        <v>0</v>
      </c>
      <c r="AB239" s="434">
        <v>0</v>
      </c>
      <c r="AC239" s="434">
        <v>0</v>
      </c>
      <c r="AD239" s="434">
        <v>0</v>
      </c>
      <c r="AE239" s="434"/>
      <c r="AF239" s="434"/>
      <c r="AG239" s="434"/>
      <c r="AH239" s="434"/>
      <c r="AI239" s="435"/>
      <c r="AJ239" s="331"/>
      <c r="AK239" s="31"/>
      <c r="AL239" s="210"/>
    </row>
    <row r="240" spans="1:38" x14ac:dyDescent="0.35">
      <c r="A240" s="93"/>
      <c r="B240" s="27" t="s">
        <v>141</v>
      </c>
      <c r="C240" s="31" t="s">
        <v>128</v>
      </c>
      <c r="D240" s="31" t="s">
        <v>253</v>
      </c>
      <c r="E240" s="31" t="s">
        <v>214</v>
      </c>
      <c r="F240" s="31" t="s">
        <v>420</v>
      </c>
      <c r="G240" s="31" t="s">
        <v>250</v>
      </c>
      <c r="H240" s="449">
        <v>0</v>
      </c>
      <c r="I240" s="434">
        <v>0</v>
      </c>
      <c r="J240" s="434">
        <v>308</v>
      </c>
      <c r="K240" s="434">
        <v>522</v>
      </c>
      <c r="L240" s="434">
        <v>370</v>
      </c>
      <c r="M240" s="434">
        <v>0</v>
      </c>
      <c r="N240" s="434">
        <v>0</v>
      </c>
      <c r="O240" s="434">
        <v>0</v>
      </c>
      <c r="P240" s="435">
        <v>0</v>
      </c>
      <c r="Q240" s="434"/>
      <c r="R240" s="434"/>
      <c r="S240" s="434"/>
      <c r="T240" s="434"/>
      <c r="U240" s="434"/>
      <c r="V240" s="449">
        <v>0</v>
      </c>
      <c r="W240" s="434">
        <v>0</v>
      </c>
      <c r="X240" s="434">
        <v>10.12011</v>
      </c>
      <c r="Y240" s="434">
        <v>17.151615</v>
      </c>
      <c r="Z240" s="527">
        <v>12.157274999999998</v>
      </c>
      <c r="AA240" s="434">
        <v>0</v>
      </c>
      <c r="AB240" s="434">
        <v>0</v>
      </c>
      <c r="AC240" s="434">
        <v>0</v>
      </c>
      <c r="AD240" s="434">
        <v>0</v>
      </c>
      <c r="AE240" s="434"/>
      <c r="AF240" s="434"/>
      <c r="AG240" s="434"/>
      <c r="AH240" s="434"/>
      <c r="AI240" s="435"/>
      <c r="AJ240" s="331"/>
      <c r="AK240" s="31"/>
      <c r="AL240" s="210"/>
    </row>
    <row r="241" spans="1:38" x14ac:dyDescent="0.35">
      <c r="A241" s="93"/>
      <c r="B241" s="27" t="s">
        <v>143</v>
      </c>
      <c r="C241" s="31" t="s">
        <v>126</v>
      </c>
      <c r="D241" s="31" t="s">
        <v>209</v>
      </c>
      <c r="E241" s="31" t="s">
        <v>242</v>
      </c>
      <c r="F241" s="31" t="s">
        <v>2482</v>
      </c>
      <c r="G241" s="31" t="s">
        <v>2436</v>
      </c>
      <c r="H241" s="449">
        <v>0</v>
      </c>
      <c r="I241" s="434">
        <v>0</v>
      </c>
      <c r="J241" s="434">
        <v>0</v>
      </c>
      <c r="K241" s="434">
        <v>0</v>
      </c>
      <c r="L241" s="434">
        <v>0</v>
      </c>
      <c r="M241" s="434">
        <v>0</v>
      </c>
      <c r="N241" s="434">
        <v>0</v>
      </c>
      <c r="O241" s="434">
        <v>0</v>
      </c>
      <c r="P241" s="435">
        <v>0</v>
      </c>
      <c r="Q241" s="434"/>
      <c r="R241" s="434"/>
      <c r="S241" s="434"/>
      <c r="T241" s="434"/>
      <c r="U241" s="434"/>
      <c r="V241" s="449">
        <v>0</v>
      </c>
      <c r="W241" s="434">
        <v>-2.08</v>
      </c>
      <c r="X241" s="434">
        <v>0</v>
      </c>
      <c r="Y241" s="434">
        <v>0</v>
      </c>
      <c r="Z241" s="527">
        <v>0</v>
      </c>
      <c r="AA241" s="434">
        <v>0</v>
      </c>
      <c r="AB241" s="434">
        <v>0</v>
      </c>
      <c r="AC241" s="434">
        <v>0</v>
      </c>
      <c r="AD241" s="434">
        <v>0</v>
      </c>
      <c r="AE241" s="434"/>
      <c r="AF241" s="434"/>
      <c r="AG241" s="434"/>
      <c r="AH241" s="434"/>
      <c r="AI241" s="435"/>
      <c r="AJ241" s="331"/>
      <c r="AK241" s="31"/>
      <c r="AL241" s="210"/>
    </row>
    <row r="242" spans="1:38" x14ac:dyDescent="0.35">
      <c r="A242" s="93"/>
      <c r="B242" s="27" t="s">
        <v>143</v>
      </c>
      <c r="C242" s="31" t="s">
        <v>126</v>
      </c>
      <c r="D242" s="31" t="s">
        <v>209</v>
      </c>
      <c r="E242" s="31" t="s">
        <v>242</v>
      </c>
      <c r="F242" s="31" t="s">
        <v>495</v>
      </c>
      <c r="G242" s="31" t="s">
        <v>2436</v>
      </c>
      <c r="H242" s="449">
        <v>0</v>
      </c>
      <c r="I242" s="434">
        <v>0</v>
      </c>
      <c r="J242" s="434">
        <v>0</v>
      </c>
      <c r="K242" s="434">
        <v>0</v>
      </c>
      <c r="L242" s="434">
        <v>0</v>
      </c>
      <c r="M242" s="434">
        <v>0</v>
      </c>
      <c r="N242" s="434">
        <v>0</v>
      </c>
      <c r="O242" s="434">
        <v>0</v>
      </c>
      <c r="P242" s="435">
        <v>0</v>
      </c>
      <c r="Q242" s="434"/>
      <c r="R242" s="434"/>
      <c r="S242" s="434"/>
      <c r="T242" s="434"/>
      <c r="U242" s="434"/>
      <c r="V242" s="449">
        <v>0</v>
      </c>
      <c r="W242" s="434">
        <v>-8.7070000000000007</v>
      </c>
      <c r="X242" s="434">
        <v>4.9610000000000003</v>
      </c>
      <c r="Y242" s="434">
        <v>3.746</v>
      </c>
      <c r="Z242" s="527">
        <v>0</v>
      </c>
      <c r="AA242" s="434">
        <v>0</v>
      </c>
      <c r="AB242" s="434">
        <v>0</v>
      </c>
      <c r="AC242" s="434">
        <v>0</v>
      </c>
      <c r="AD242" s="434">
        <v>0</v>
      </c>
      <c r="AE242" s="434"/>
      <c r="AF242" s="434"/>
      <c r="AG242" s="434"/>
      <c r="AH242" s="434"/>
      <c r="AI242" s="435"/>
      <c r="AJ242" s="331"/>
      <c r="AK242" s="31"/>
      <c r="AL242" s="210"/>
    </row>
    <row r="243" spans="1:38" x14ac:dyDescent="0.35">
      <c r="A243" s="93"/>
      <c r="B243" s="27" t="s">
        <v>143</v>
      </c>
      <c r="C243" s="31" t="s">
        <v>126</v>
      </c>
      <c r="D243" s="31" t="s">
        <v>209</v>
      </c>
      <c r="E243" s="31" t="s">
        <v>242</v>
      </c>
      <c r="F243" s="31" t="s">
        <v>426</v>
      </c>
      <c r="G243" s="31" t="s">
        <v>2436</v>
      </c>
      <c r="H243" s="449">
        <v>0</v>
      </c>
      <c r="I243" s="434">
        <v>0</v>
      </c>
      <c r="J243" s="434">
        <v>0</v>
      </c>
      <c r="K243" s="434">
        <v>0</v>
      </c>
      <c r="L243" s="434">
        <v>0</v>
      </c>
      <c r="M243" s="434">
        <v>0</v>
      </c>
      <c r="N243" s="434">
        <v>0</v>
      </c>
      <c r="O243" s="434">
        <v>0</v>
      </c>
      <c r="P243" s="435">
        <v>0</v>
      </c>
      <c r="Q243" s="434"/>
      <c r="R243" s="434"/>
      <c r="S243" s="434"/>
      <c r="T243" s="434"/>
      <c r="U243" s="434"/>
      <c r="V243" s="449">
        <v>0</v>
      </c>
      <c r="W243" s="434">
        <v>9.8010000000000002</v>
      </c>
      <c r="X243" s="434">
        <v>0</v>
      </c>
      <c r="Y243" s="434">
        <v>0</v>
      </c>
      <c r="Z243" s="527">
        <v>0</v>
      </c>
      <c r="AA243" s="434">
        <v>0</v>
      </c>
      <c r="AB243" s="434">
        <v>0</v>
      </c>
      <c r="AC243" s="434">
        <v>0</v>
      </c>
      <c r="AD243" s="434">
        <v>0</v>
      </c>
      <c r="AE243" s="434"/>
      <c r="AF243" s="434"/>
      <c r="AG243" s="434"/>
      <c r="AH243" s="434"/>
      <c r="AI243" s="435"/>
      <c r="AJ243" s="331"/>
      <c r="AK243" s="31"/>
      <c r="AL243" s="210"/>
    </row>
    <row r="244" spans="1:38" x14ac:dyDescent="0.35">
      <c r="A244" s="93"/>
      <c r="B244" s="27" t="s">
        <v>143</v>
      </c>
      <c r="C244" s="31" t="s">
        <v>126</v>
      </c>
      <c r="D244" s="31" t="s">
        <v>209</v>
      </c>
      <c r="E244" s="31" t="s">
        <v>326</v>
      </c>
      <c r="F244" s="31" t="s">
        <v>326</v>
      </c>
      <c r="G244" s="31" t="s">
        <v>2436</v>
      </c>
      <c r="H244" s="449">
        <v>0</v>
      </c>
      <c r="I244" s="434">
        <v>0</v>
      </c>
      <c r="J244" s="434">
        <v>0</v>
      </c>
      <c r="K244" s="434">
        <v>0</v>
      </c>
      <c r="L244" s="434">
        <v>0</v>
      </c>
      <c r="M244" s="434">
        <v>0</v>
      </c>
      <c r="N244" s="434">
        <v>0</v>
      </c>
      <c r="O244" s="434">
        <v>0</v>
      </c>
      <c r="P244" s="435">
        <v>0</v>
      </c>
      <c r="Q244" s="434"/>
      <c r="R244" s="434"/>
      <c r="S244" s="434"/>
      <c r="T244" s="434"/>
      <c r="U244" s="434"/>
      <c r="V244" s="449">
        <v>0</v>
      </c>
      <c r="W244" s="434">
        <v>48.149000000000001</v>
      </c>
      <c r="X244" s="434">
        <v>0</v>
      </c>
      <c r="Y244" s="434">
        <v>0</v>
      </c>
      <c r="Z244" s="527">
        <v>0</v>
      </c>
      <c r="AA244" s="434">
        <v>0</v>
      </c>
      <c r="AB244" s="434">
        <v>0</v>
      </c>
      <c r="AC244" s="434">
        <v>0</v>
      </c>
      <c r="AD244" s="434">
        <v>0</v>
      </c>
      <c r="AE244" s="434"/>
      <c r="AF244" s="434"/>
      <c r="AG244" s="434"/>
      <c r="AH244" s="434"/>
      <c r="AI244" s="435"/>
      <c r="AJ244" s="331"/>
      <c r="AK244" s="31"/>
      <c r="AL244" s="210"/>
    </row>
    <row r="245" spans="1:38" x14ac:dyDescent="0.35">
      <c r="A245" s="93"/>
      <c r="B245" s="27" t="s">
        <v>143</v>
      </c>
      <c r="C245" s="31" t="s">
        <v>126</v>
      </c>
      <c r="D245" s="31" t="s">
        <v>217</v>
      </c>
      <c r="E245" s="31" t="s">
        <v>280</v>
      </c>
      <c r="F245" s="31" t="s">
        <v>2483</v>
      </c>
      <c r="G245" s="31" t="s">
        <v>2436</v>
      </c>
      <c r="H245" s="449">
        <v>0</v>
      </c>
      <c r="I245" s="434">
        <v>0</v>
      </c>
      <c r="J245" s="434">
        <v>0</v>
      </c>
      <c r="K245" s="434">
        <v>0</v>
      </c>
      <c r="L245" s="434">
        <v>0</v>
      </c>
      <c r="M245" s="434">
        <v>0</v>
      </c>
      <c r="N245" s="434">
        <v>0</v>
      </c>
      <c r="O245" s="434">
        <v>0</v>
      </c>
      <c r="P245" s="435">
        <v>0</v>
      </c>
      <c r="Q245" s="434"/>
      <c r="R245" s="434"/>
      <c r="S245" s="434"/>
      <c r="T245" s="434"/>
      <c r="U245" s="434"/>
      <c r="V245" s="449">
        <v>0</v>
      </c>
      <c r="W245" s="434">
        <v>1.776</v>
      </c>
      <c r="X245" s="434">
        <v>0</v>
      </c>
      <c r="Y245" s="434">
        <v>0</v>
      </c>
      <c r="Z245" s="527">
        <v>0</v>
      </c>
      <c r="AA245" s="434">
        <v>0</v>
      </c>
      <c r="AB245" s="434">
        <v>0</v>
      </c>
      <c r="AC245" s="434">
        <v>0</v>
      </c>
      <c r="AD245" s="434">
        <v>0</v>
      </c>
      <c r="AE245" s="434"/>
      <c r="AF245" s="434"/>
      <c r="AG245" s="434"/>
      <c r="AH245" s="434"/>
      <c r="AI245" s="435"/>
      <c r="AJ245" s="331"/>
      <c r="AK245" s="31"/>
      <c r="AL245" s="210"/>
    </row>
    <row r="246" spans="1:38" x14ac:dyDescent="0.35">
      <c r="A246" s="93"/>
      <c r="B246" s="27" t="s">
        <v>143</v>
      </c>
      <c r="C246" s="31" t="s">
        <v>126</v>
      </c>
      <c r="D246" s="31" t="s">
        <v>228</v>
      </c>
      <c r="E246" s="31" t="s">
        <v>280</v>
      </c>
      <c r="F246" s="31" t="s">
        <v>2484</v>
      </c>
      <c r="G246" s="31" t="s">
        <v>2436</v>
      </c>
      <c r="H246" s="449">
        <v>0</v>
      </c>
      <c r="I246" s="434">
        <v>0</v>
      </c>
      <c r="J246" s="434">
        <v>0</v>
      </c>
      <c r="K246" s="434">
        <v>0</v>
      </c>
      <c r="L246" s="434">
        <v>0</v>
      </c>
      <c r="M246" s="434">
        <v>0</v>
      </c>
      <c r="N246" s="434">
        <v>0</v>
      </c>
      <c r="O246" s="434">
        <v>0</v>
      </c>
      <c r="P246" s="435">
        <v>0</v>
      </c>
      <c r="Q246" s="434"/>
      <c r="R246" s="434"/>
      <c r="S246" s="434"/>
      <c r="T246" s="434"/>
      <c r="U246" s="434"/>
      <c r="V246" s="449">
        <v>0</v>
      </c>
      <c r="W246" s="434">
        <v>7.4999999999999997E-2</v>
      </c>
      <c r="X246" s="434">
        <v>0</v>
      </c>
      <c r="Y246" s="434">
        <v>0</v>
      </c>
      <c r="Z246" s="527">
        <v>0</v>
      </c>
      <c r="AA246" s="434">
        <v>0</v>
      </c>
      <c r="AB246" s="434">
        <v>0</v>
      </c>
      <c r="AC246" s="434">
        <v>0</v>
      </c>
      <c r="AD246" s="434">
        <v>0</v>
      </c>
      <c r="AE246" s="434"/>
      <c r="AF246" s="434"/>
      <c r="AG246" s="434"/>
      <c r="AH246" s="434"/>
      <c r="AI246" s="435"/>
      <c r="AJ246" s="331"/>
      <c r="AK246" s="31"/>
      <c r="AL246" s="210"/>
    </row>
    <row r="247" spans="1:38" x14ac:dyDescent="0.35">
      <c r="A247" s="93"/>
      <c r="B247" s="27" t="s">
        <v>143</v>
      </c>
      <c r="C247" s="31" t="s">
        <v>126</v>
      </c>
      <c r="D247" s="31" t="s">
        <v>359</v>
      </c>
      <c r="E247" s="31" t="s">
        <v>280</v>
      </c>
      <c r="F247" s="31" t="s">
        <v>429</v>
      </c>
      <c r="G247" s="31" t="s">
        <v>2436</v>
      </c>
      <c r="H247" s="449">
        <v>0</v>
      </c>
      <c r="I247" s="434">
        <v>0</v>
      </c>
      <c r="J247" s="434">
        <v>0</v>
      </c>
      <c r="K247" s="434">
        <v>0</v>
      </c>
      <c r="L247" s="434">
        <v>0</v>
      </c>
      <c r="M247" s="434">
        <v>0</v>
      </c>
      <c r="N247" s="434">
        <v>0</v>
      </c>
      <c r="O247" s="434">
        <v>0</v>
      </c>
      <c r="P247" s="435">
        <v>0</v>
      </c>
      <c r="Q247" s="434"/>
      <c r="R247" s="434"/>
      <c r="S247" s="434"/>
      <c r="T247" s="434"/>
      <c r="U247" s="434"/>
      <c r="V247" s="449">
        <v>0</v>
      </c>
      <c r="W247" s="434">
        <v>3.9E-2</v>
      </c>
      <c r="X247" s="434">
        <v>0</v>
      </c>
      <c r="Y247" s="434">
        <v>0</v>
      </c>
      <c r="Z247" s="527">
        <v>0</v>
      </c>
      <c r="AA247" s="434">
        <v>0</v>
      </c>
      <c r="AB247" s="434">
        <v>0</v>
      </c>
      <c r="AC247" s="434">
        <v>0</v>
      </c>
      <c r="AD247" s="434">
        <v>0</v>
      </c>
      <c r="AE247" s="434"/>
      <c r="AF247" s="434"/>
      <c r="AG247" s="434"/>
      <c r="AH247" s="434"/>
      <c r="AI247" s="435"/>
      <c r="AJ247" s="331"/>
      <c r="AK247" s="31"/>
      <c r="AL247" s="210"/>
    </row>
    <row r="248" spans="1:38" x14ac:dyDescent="0.35">
      <c r="A248" s="93"/>
      <c r="B248" s="27" t="s">
        <v>143</v>
      </c>
      <c r="C248" s="31" t="s">
        <v>126</v>
      </c>
      <c r="D248" s="31" t="s">
        <v>222</v>
      </c>
      <c r="E248" s="31" t="s">
        <v>280</v>
      </c>
      <c r="F248" s="31" t="s">
        <v>281</v>
      </c>
      <c r="G248" s="31" t="s">
        <v>2436</v>
      </c>
      <c r="H248" s="449">
        <v>0</v>
      </c>
      <c r="I248" s="434">
        <v>0</v>
      </c>
      <c r="J248" s="434">
        <v>0</v>
      </c>
      <c r="K248" s="434">
        <v>0</v>
      </c>
      <c r="L248" s="434">
        <v>0</v>
      </c>
      <c r="M248" s="434">
        <v>0</v>
      </c>
      <c r="N248" s="434">
        <v>0</v>
      </c>
      <c r="O248" s="434">
        <v>0</v>
      </c>
      <c r="P248" s="435">
        <v>0</v>
      </c>
      <c r="Q248" s="434"/>
      <c r="R248" s="434"/>
      <c r="S248" s="434"/>
      <c r="T248" s="434"/>
      <c r="U248" s="434"/>
      <c r="V248" s="449">
        <v>0</v>
      </c>
      <c r="W248" s="434">
        <v>2.1760000000000002</v>
      </c>
      <c r="X248" s="434">
        <v>0</v>
      </c>
      <c r="Y248" s="434">
        <v>0</v>
      </c>
      <c r="Z248" s="527">
        <v>0</v>
      </c>
      <c r="AA248" s="434">
        <v>0</v>
      </c>
      <c r="AB248" s="434">
        <v>0</v>
      </c>
      <c r="AC248" s="434">
        <v>0</v>
      </c>
      <c r="AD248" s="434">
        <v>0</v>
      </c>
      <c r="AE248" s="434"/>
      <c r="AF248" s="434"/>
      <c r="AG248" s="434"/>
      <c r="AH248" s="434"/>
      <c r="AI248" s="435"/>
      <c r="AJ248" s="331"/>
      <c r="AK248" s="31"/>
      <c r="AL248" s="210"/>
    </row>
    <row r="249" spans="1:38" x14ac:dyDescent="0.35">
      <c r="A249" s="93"/>
      <c r="B249" s="27" t="s">
        <v>143</v>
      </c>
      <c r="C249" s="31" t="s">
        <v>126</v>
      </c>
      <c r="D249" s="31" t="s">
        <v>1786</v>
      </c>
      <c r="E249" s="31" t="s">
        <v>280</v>
      </c>
      <c r="F249" s="31" t="s">
        <v>2471</v>
      </c>
      <c r="G249" s="31" t="s">
        <v>2436</v>
      </c>
      <c r="H249" s="449">
        <v>0</v>
      </c>
      <c r="I249" s="434">
        <v>0</v>
      </c>
      <c r="J249" s="434">
        <v>0</v>
      </c>
      <c r="K249" s="434">
        <v>0</v>
      </c>
      <c r="L249" s="434">
        <v>0</v>
      </c>
      <c r="M249" s="434">
        <v>0</v>
      </c>
      <c r="N249" s="434">
        <v>0</v>
      </c>
      <c r="O249" s="434">
        <v>0</v>
      </c>
      <c r="P249" s="435">
        <v>0</v>
      </c>
      <c r="Q249" s="434"/>
      <c r="R249" s="434"/>
      <c r="S249" s="434"/>
      <c r="T249" s="434"/>
      <c r="U249" s="434"/>
      <c r="V249" s="449">
        <v>0</v>
      </c>
      <c r="W249" s="434">
        <v>1.2E-2</v>
      </c>
      <c r="X249" s="434">
        <v>0</v>
      </c>
      <c r="Y249" s="434">
        <v>0</v>
      </c>
      <c r="Z249" s="527">
        <v>0</v>
      </c>
      <c r="AA249" s="434">
        <v>0</v>
      </c>
      <c r="AB249" s="434">
        <v>0</v>
      </c>
      <c r="AC249" s="434">
        <v>0</v>
      </c>
      <c r="AD249" s="434">
        <v>0</v>
      </c>
      <c r="AE249" s="434"/>
      <c r="AF249" s="434"/>
      <c r="AG249" s="434"/>
      <c r="AH249" s="434"/>
      <c r="AI249" s="435"/>
      <c r="AJ249" s="331"/>
      <c r="AK249" s="31"/>
      <c r="AL249" s="210"/>
    </row>
    <row r="250" spans="1:38" x14ac:dyDescent="0.35">
      <c r="A250" s="93"/>
      <c r="B250" s="27" t="s">
        <v>143</v>
      </c>
      <c r="C250" s="31" t="s">
        <v>126</v>
      </c>
      <c r="D250" s="31" t="s">
        <v>14</v>
      </c>
      <c r="E250" s="31" t="s">
        <v>280</v>
      </c>
      <c r="F250" s="31" t="s">
        <v>2485</v>
      </c>
      <c r="G250" s="31" t="s">
        <v>2436</v>
      </c>
      <c r="H250" s="449">
        <v>0</v>
      </c>
      <c r="I250" s="434">
        <v>0</v>
      </c>
      <c r="J250" s="434">
        <v>0</v>
      </c>
      <c r="K250" s="434">
        <v>0</v>
      </c>
      <c r="L250" s="434">
        <v>0</v>
      </c>
      <c r="M250" s="434">
        <v>0</v>
      </c>
      <c r="N250" s="434">
        <v>0</v>
      </c>
      <c r="O250" s="434">
        <v>0</v>
      </c>
      <c r="P250" s="435">
        <v>0</v>
      </c>
      <c r="Q250" s="434"/>
      <c r="R250" s="434"/>
      <c r="S250" s="434"/>
      <c r="T250" s="434"/>
      <c r="U250" s="434"/>
      <c r="V250" s="449">
        <v>0</v>
      </c>
      <c r="W250" s="434">
        <v>-0.01</v>
      </c>
      <c r="X250" s="434">
        <v>0</v>
      </c>
      <c r="Y250" s="434">
        <v>0</v>
      </c>
      <c r="Z250" s="527">
        <v>0</v>
      </c>
      <c r="AA250" s="434">
        <v>0</v>
      </c>
      <c r="AB250" s="434">
        <v>0</v>
      </c>
      <c r="AC250" s="434">
        <v>0</v>
      </c>
      <c r="AD250" s="434">
        <v>0</v>
      </c>
      <c r="AE250" s="434"/>
      <c r="AF250" s="434"/>
      <c r="AG250" s="434"/>
      <c r="AH250" s="434"/>
      <c r="AI250" s="435"/>
      <c r="AJ250" s="331"/>
      <c r="AK250" s="31"/>
      <c r="AL250" s="210"/>
    </row>
    <row r="251" spans="1:38" x14ac:dyDescent="0.35">
      <c r="A251" s="93"/>
      <c r="B251" s="27" t="s">
        <v>143</v>
      </c>
      <c r="C251" s="31" t="s">
        <v>126</v>
      </c>
      <c r="D251" s="31" t="s">
        <v>209</v>
      </c>
      <c r="E251" s="31" t="s">
        <v>284</v>
      </c>
      <c r="F251" s="31" t="s">
        <v>2486</v>
      </c>
      <c r="G251" s="31" t="s">
        <v>2436</v>
      </c>
      <c r="H251" s="449">
        <v>0</v>
      </c>
      <c r="I251" s="434">
        <v>0</v>
      </c>
      <c r="J251" s="434">
        <v>0</v>
      </c>
      <c r="K251" s="434">
        <v>0</v>
      </c>
      <c r="L251" s="434">
        <v>0</v>
      </c>
      <c r="M251" s="434">
        <v>0</v>
      </c>
      <c r="N251" s="434">
        <v>0</v>
      </c>
      <c r="O251" s="434">
        <v>0</v>
      </c>
      <c r="P251" s="435">
        <v>0</v>
      </c>
      <c r="Q251" s="434"/>
      <c r="R251" s="434"/>
      <c r="S251" s="434"/>
      <c r="T251" s="434"/>
      <c r="U251" s="434"/>
      <c r="V251" s="449">
        <v>0</v>
      </c>
      <c r="W251" s="434">
        <v>33.533999999999999</v>
      </c>
      <c r="X251" s="434">
        <v>0</v>
      </c>
      <c r="Y251" s="434">
        <v>0</v>
      </c>
      <c r="Z251" s="527">
        <v>0</v>
      </c>
      <c r="AA251" s="434">
        <v>0</v>
      </c>
      <c r="AB251" s="434">
        <v>0</v>
      </c>
      <c r="AC251" s="434">
        <v>0</v>
      </c>
      <c r="AD251" s="434">
        <v>0</v>
      </c>
      <c r="AE251" s="434"/>
      <c r="AF251" s="434"/>
      <c r="AG251" s="434"/>
      <c r="AH251" s="434"/>
      <c r="AI251" s="435"/>
      <c r="AJ251" s="331"/>
      <c r="AK251" s="31"/>
      <c r="AL251" s="210"/>
    </row>
    <row r="252" spans="1:38" x14ac:dyDescent="0.35">
      <c r="A252" s="93"/>
      <c r="B252" s="27" t="s">
        <v>143</v>
      </c>
      <c r="C252" s="31" t="s">
        <v>126</v>
      </c>
      <c r="D252" s="31" t="s">
        <v>209</v>
      </c>
      <c r="E252" s="31" t="s">
        <v>242</v>
      </c>
      <c r="F252" s="31" t="s">
        <v>335</v>
      </c>
      <c r="G252" s="31" t="s">
        <v>2436</v>
      </c>
      <c r="H252" s="449">
        <v>0</v>
      </c>
      <c r="I252" s="434">
        <v>0</v>
      </c>
      <c r="J252" s="434">
        <v>0</v>
      </c>
      <c r="K252" s="434">
        <v>0</v>
      </c>
      <c r="L252" s="434">
        <v>0</v>
      </c>
      <c r="M252" s="434">
        <v>0</v>
      </c>
      <c r="N252" s="434">
        <v>0</v>
      </c>
      <c r="O252" s="434">
        <v>0</v>
      </c>
      <c r="P252" s="435">
        <v>0</v>
      </c>
      <c r="Q252" s="434"/>
      <c r="R252" s="434"/>
      <c r="S252" s="434"/>
      <c r="T252" s="434"/>
      <c r="U252" s="434"/>
      <c r="V252" s="449">
        <v>0</v>
      </c>
      <c r="W252" s="434">
        <v>0.01</v>
      </c>
      <c r="X252" s="434">
        <v>0</v>
      </c>
      <c r="Y252" s="434">
        <v>0</v>
      </c>
      <c r="Z252" s="527">
        <v>0</v>
      </c>
      <c r="AA252" s="434">
        <v>0</v>
      </c>
      <c r="AB252" s="434">
        <v>0</v>
      </c>
      <c r="AC252" s="434">
        <v>0</v>
      </c>
      <c r="AD252" s="434">
        <v>0</v>
      </c>
      <c r="AE252" s="434"/>
      <c r="AF252" s="434"/>
      <c r="AG252" s="434"/>
      <c r="AH252" s="434"/>
      <c r="AI252" s="435"/>
      <c r="AJ252" s="331"/>
      <c r="AK252" s="31"/>
      <c r="AL252" s="210"/>
    </row>
    <row r="253" spans="1:38" x14ac:dyDescent="0.35">
      <c r="A253" s="93"/>
      <c r="B253" s="27" t="s">
        <v>143</v>
      </c>
      <c r="C253" s="31" t="s">
        <v>126</v>
      </c>
      <c r="D253" s="31" t="s">
        <v>431</v>
      </c>
      <c r="E253" s="31" t="s">
        <v>214</v>
      </c>
      <c r="F253" s="31" t="s">
        <v>432</v>
      </c>
      <c r="G253" s="31" t="s">
        <v>431</v>
      </c>
      <c r="H253" s="449">
        <v>0</v>
      </c>
      <c r="I253" s="434">
        <v>0</v>
      </c>
      <c r="J253" s="434">
        <v>0</v>
      </c>
      <c r="K253" s="434">
        <v>0</v>
      </c>
      <c r="L253" s="434">
        <v>0</v>
      </c>
      <c r="M253" s="434">
        <v>0</v>
      </c>
      <c r="N253" s="434">
        <v>0</v>
      </c>
      <c r="O253" s="434">
        <v>0</v>
      </c>
      <c r="P253" s="435">
        <v>0</v>
      </c>
      <c r="Q253" s="434"/>
      <c r="R253" s="434"/>
      <c r="S253" s="434"/>
      <c r="T253" s="434"/>
      <c r="U253" s="434"/>
      <c r="V253" s="449">
        <v>0</v>
      </c>
      <c r="W253" s="434">
        <v>1.85</v>
      </c>
      <c r="X253" s="434">
        <v>0</v>
      </c>
      <c r="Y253" s="434">
        <v>0</v>
      </c>
      <c r="Z253" s="527">
        <v>0</v>
      </c>
      <c r="AA253" s="434">
        <v>0</v>
      </c>
      <c r="AB253" s="434">
        <v>0</v>
      </c>
      <c r="AC253" s="434">
        <v>0</v>
      </c>
      <c r="AD253" s="434">
        <v>0</v>
      </c>
      <c r="AE253" s="434"/>
      <c r="AF253" s="434"/>
      <c r="AG253" s="434"/>
      <c r="AH253" s="434"/>
      <c r="AI253" s="435"/>
      <c r="AJ253" s="331" t="s">
        <v>433</v>
      </c>
      <c r="AK253" s="31"/>
      <c r="AL253" s="210"/>
    </row>
    <row r="254" spans="1:38" x14ac:dyDescent="0.35">
      <c r="A254" s="93"/>
      <c r="B254" s="27" t="s">
        <v>143</v>
      </c>
      <c r="C254" s="31" t="s">
        <v>126</v>
      </c>
      <c r="D254" s="31" t="s">
        <v>209</v>
      </c>
      <c r="E254" s="31" t="s">
        <v>242</v>
      </c>
      <c r="F254" s="31" t="s">
        <v>2487</v>
      </c>
      <c r="G254" s="31" t="s">
        <v>2436</v>
      </c>
      <c r="H254" s="449">
        <v>0</v>
      </c>
      <c r="I254" s="434">
        <v>0</v>
      </c>
      <c r="J254" s="434">
        <v>0</v>
      </c>
      <c r="K254" s="434">
        <v>0</v>
      </c>
      <c r="L254" s="434">
        <v>0</v>
      </c>
      <c r="M254" s="434">
        <v>0</v>
      </c>
      <c r="N254" s="434">
        <v>0</v>
      </c>
      <c r="O254" s="434">
        <v>0</v>
      </c>
      <c r="P254" s="435">
        <v>0</v>
      </c>
      <c r="Q254" s="434"/>
      <c r="R254" s="434"/>
      <c r="S254" s="434"/>
      <c r="T254" s="434"/>
      <c r="U254" s="434"/>
      <c r="V254" s="449">
        <v>0</v>
      </c>
      <c r="W254" s="434">
        <v>1.5</v>
      </c>
      <c r="X254" s="434">
        <v>0</v>
      </c>
      <c r="Y254" s="434">
        <v>0</v>
      </c>
      <c r="Z254" s="527">
        <v>0</v>
      </c>
      <c r="AA254" s="434">
        <v>0</v>
      </c>
      <c r="AB254" s="434">
        <v>0</v>
      </c>
      <c r="AC254" s="434">
        <v>0</v>
      </c>
      <c r="AD254" s="434">
        <v>0</v>
      </c>
      <c r="AE254" s="434"/>
      <c r="AF254" s="434"/>
      <c r="AG254" s="434"/>
      <c r="AH254" s="434"/>
      <c r="AI254" s="435"/>
      <c r="AJ254" s="331"/>
      <c r="AK254" s="31"/>
      <c r="AL254" s="210"/>
    </row>
    <row r="255" spans="1:38" x14ac:dyDescent="0.35">
      <c r="A255" s="93"/>
      <c r="B255" s="27" t="s">
        <v>143</v>
      </c>
      <c r="C255" s="31" t="s">
        <v>126</v>
      </c>
      <c r="D255" s="31" t="s">
        <v>223</v>
      </c>
      <c r="E255" s="31" t="s">
        <v>214</v>
      </c>
      <c r="F255" s="31" t="s">
        <v>436</v>
      </c>
      <c r="G255" s="31" t="s">
        <v>2456</v>
      </c>
      <c r="H255" s="449">
        <v>0</v>
      </c>
      <c r="I255" s="434">
        <v>0</v>
      </c>
      <c r="J255" s="434">
        <v>0</v>
      </c>
      <c r="K255" s="434">
        <v>0</v>
      </c>
      <c r="L255" s="434">
        <v>0</v>
      </c>
      <c r="M255" s="434">
        <v>0</v>
      </c>
      <c r="N255" s="434">
        <v>0</v>
      </c>
      <c r="O255" s="434">
        <v>0</v>
      </c>
      <c r="P255" s="435">
        <v>0</v>
      </c>
      <c r="Q255" s="434"/>
      <c r="R255" s="434"/>
      <c r="S255" s="434"/>
      <c r="T255" s="434"/>
      <c r="U255" s="434"/>
      <c r="V255" s="449">
        <v>0</v>
      </c>
      <c r="W255" s="434">
        <v>7.7770000000000001</v>
      </c>
      <c r="X255" s="434">
        <v>0</v>
      </c>
      <c r="Y255" s="434">
        <v>0</v>
      </c>
      <c r="Z255" s="527">
        <v>0</v>
      </c>
      <c r="AA255" s="434">
        <v>0</v>
      </c>
      <c r="AB255" s="434">
        <v>0</v>
      </c>
      <c r="AC255" s="434">
        <v>0</v>
      </c>
      <c r="AD255" s="434">
        <v>0</v>
      </c>
      <c r="AE255" s="434"/>
      <c r="AF255" s="434"/>
      <c r="AG255" s="434"/>
      <c r="AH255" s="434"/>
      <c r="AI255" s="435"/>
      <c r="AJ255" s="331"/>
      <c r="AK255" s="31"/>
      <c r="AL255" s="210"/>
    </row>
    <row r="256" spans="1:38" x14ac:dyDescent="0.35">
      <c r="A256" s="93"/>
      <c r="B256" s="27" t="s">
        <v>143</v>
      </c>
      <c r="C256" s="31" t="s">
        <v>126</v>
      </c>
      <c r="D256" s="31" t="s">
        <v>217</v>
      </c>
      <c r="E256" s="31" t="s">
        <v>214</v>
      </c>
      <c r="F256" s="31" t="s">
        <v>437</v>
      </c>
      <c r="G256" s="31" t="s">
        <v>250</v>
      </c>
      <c r="H256" s="449">
        <v>0</v>
      </c>
      <c r="I256" s="434">
        <v>0</v>
      </c>
      <c r="J256" s="434">
        <v>0</v>
      </c>
      <c r="K256" s="434">
        <v>0</v>
      </c>
      <c r="L256" s="434">
        <v>0</v>
      </c>
      <c r="M256" s="434">
        <v>0</v>
      </c>
      <c r="N256" s="434">
        <v>0</v>
      </c>
      <c r="O256" s="434">
        <v>0</v>
      </c>
      <c r="P256" s="435">
        <v>0</v>
      </c>
      <c r="Q256" s="434"/>
      <c r="R256" s="434"/>
      <c r="S256" s="434"/>
      <c r="T256" s="434"/>
      <c r="U256" s="434"/>
      <c r="V256" s="449">
        <v>0</v>
      </c>
      <c r="W256" s="434">
        <v>1.9710000000000001</v>
      </c>
      <c r="X256" s="434">
        <v>0</v>
      </c>
      <c r="Y256" s="434">
        <v>0</v>
      </c>
      <c r="Z256" s="527">
        <v>0</v>
      </c>
      <c r="AA256" s="434">
        <v>0</v>
      </c>
      <c r="AB256" s="434">
        <v>0</v>
      </c>
      <c r="AC256" s="434">
        <v>0</v>
      </c>
      <c r="AD256" s="434">
        <v>0</v>
      </c>
      <c r="AE256" s="434"/>
      <c r="AF256" s="434"/>
      <c r="AG256" s="434"/>
      <c r="AH256" s="434"/>
      <c r="AI256" s="435"/>
      <c r="AJ256" s="331"/>
      <c r="AK256" s="31"/>
      <c r="AL256" s="210"/>
    </row>
    <row r="257" spans="1:38" x14ac:dyDescent="0.35">
      <c r="A257" s="93"/>
      <c r="B257" s="27" t="s">
        <v>143</v>
      </c>
      <c r="C257" s="31" t="s">
        <v>126</v>
      </c>
      <c r="D257" s="31" t="s">
        <v>209</v>
      </c>
      <c r="E257" s="31" t="s">
        <v>242</v>
      </c>
      <c r="F257" s="31" t="s">
        <v>2488</v>
      </c>
      <c r="G257" s="31" t="s">
        <v>2436</v>
      </c>
      <c r="H257" s="449">
        <v>0</v>
      </c>
      <c r="I257" s="434">
        <v>0</v>
      </c>
      <c r="J257" s="434">
        <v>0</v>
      </c>
      <c r="K257" s="434">
        <v>0</v>
      </c>
      <c r="L257" s="434">
        <v>0</v>
      </c>
      <c r="M257" s="434">
        <v>0</v>
      </c>
      <c r="N257" s="434">
        <v>0</v>
      </c>
      <c r="O257" s="434">
        <v>0</v>
      </c>
      <c r="P257" s="435">
        <v>0</v>
      </c>
      <c r="Q257" s="434"/>
      <c r="R257" s="434"/>
      <c r="S257" s="434"/>
      <c r="T257" s="434"/>
      <c r="U257" s="434"/>
      <c r="V257" s="449">
        <v>0</v>
      </c>
      <c r="W257" s="434">
        <v>20</v>
      </c>
      <c r="X257" s="434">
        <v>0</v>
      </c>
      <c r="Y257" s="434">
        <v>0</v>
      </c>
      <c r="Z257" s="527">
        <v>0</v>
      </c>
      <c r="AA257" s="434">
        <v>0</v>
      </c>
      <c r="AB257" s="434">
        <v>0</v>
      </c>
      <c r="AC257" s="434">
        <v>0</v>
      </c>
      <c r="AD257" s="434">
        <v>0</v>
      </c>
      <c r="AE257" s="434"/>
      <c r="AF257" s="434"/>
      <c r="AG257" s="434"/>
      <c r="AH257" s="434"/>
      <c r="AI257" s="435"/>
      <c r="AJ257" s="331" t="s">
        <v>2489</v>
      </c>
      <c r="AK257" s="31"/>
      <c r="AL257" s="210"/>
    </row>
    <row r="258" spans="1:38" x14ac:dyDescent="0.35">
      <c r="A258" s="93"/>
      <c r="B258" s="27" t="s">
        <v>143</v>
      </c>
      <c r="C258" s="31" t="s">
        <v>126</v>
      </c>
      <c r="D258" s="31" t="s">
        <v>209</v>
      </c>
      <c r="E258" s="31" t="s">
        <v>242</v>
      </c>
      <c r="F258" s="31" t="s">
        <v>336</v>
      </c>
      <c r="G258" s="31" t="s">
        <v>2436</v>
      </c>
      <c r="H258" s="449">
        <v>0</v>
      </c>
      <c r="I258" s="434">
        <v>0</v>
      </c>
      <c r="J258" s="434">
        <v>0</v>
      </c>
      <c r="K258" s="434">
        <v>0</v>
      </c>
      <c r="L258" s="434">
        <v>0</v>
      </c>
      <c r="M258" s="434">
        <v>0</v>
      </c>
      <c r="N258" s="434">
        <v>0</v>
      </c>
      <c r="O258" s="434">
        <v>0</v>
      </c>
      <c r="P258" s="435">
        <v>0</v>
      </c>
      <c r="Q258" s="434"/>
      <c r="R258" s="434"/>
      <c r="S258" s="434"/>
      <c r="T258" s="434"/>
      <c r="U258" s="434"/>
      <c r="V258" s="449">
        <v>0</v>
      </c>
      <c r="W258" s="434">
        <v>0.443</v>
      </c>
      <c r="X258" s="434">
        <v>0</v>
      </c>
      <c r="Y258" s="434">
        <v>0</v>
      </c>
      <c r="Z258" s="527">
        <v>0</v>
      </c>
      <c r="AA258" s="434">
        <v>0</v>
      </c>
      <c r="AB258" s="434">
        <v>0</v>
      </c>
      <c r="AC258" s="434">
        <v>0</v>
      </c>
      <c r="AD258" s="434">
        <v>0</v>
      </c>
      <c r="AE258" s="434"/>
      <c r="AF258" s="434"/>
      <c r="AG258" s="434"/>
      <c r="AH258" s="434"/>
      <c r="AI258" s="435"/>
      <c r="AJ258" s="331"/>
      <c r="AK258" s="31"/>
      <c r="AL258" s="210"/>
    </row>
    <row r="259" spans="1:38" x14ac:dyDescent="0.35">
      <c r="A259" s="93"/>
      <c r="B259" s="27" t="s">
        <v>143</v>
      </c>
      <c r="C259" s="31" t="s">
        <v>126</v>
      </c>
      <c r="D259" s="31" t="s">
        <v>209</v>
      </c>
      <c r="E259" s="31" t="s">
        <v>242</v>
      </c>
      <c r="F259" s="31" t="s">
        <v>2462</v>
      </c>
      <c r="G259" s="31" t="s">
        <v>2436</v>
      </c>
      <c r="H259" s="449">
        <v>0</v>
      </c>
      <c r="I259" s="434">
        <v>0</v>
      </c>
      <c r="J259" s="434">
        <v>0</v>
      </c>
      <c r="K259" s="434">
        <v>0</v>
      </c>
      <c r="L259" s="434">
        <v>0</v>
      </c>
      <c r="M259" s="434">
        <v>0</v>
      </c>
      <c r="N259" s="434">
        <v>0</v>
      </c>
      <c r="O259" s="434">
        <v>0</v>
      </c>
      <c r="P259" s="435">
        <v>0</v>
      </c>
      <c r="Q259" s="434"/>
      <c r="R259" s="434"/>
      <c r="S259" s="434"/>
      <c r="T259" s="434"/>
      <c r="U259" s="434"/>
      <c r="V259" s="449">
        <v>0</v>
      </c>
      <c r="W259" s="434">
        <v>25</v>
      </c>
      <c r="X259" s="434">
        <v>0</v>
      </c>
      <c r="Y259" s="434">
        <v>0</v>
      </c>
      <c r="Z259" s="527">
        <v>0</v>
      </c>
      <c r="AA259" s="434">
        <v>0</v>
      </c>
      <c r="AB259" s="434">
        <v>0</v>
      </c>
      <c r="AC259" s="434">
        <v>0</v>
      </c>
      <c r="AD259" s="434">
        <v>0</v>
      </c>
      <c r="AE259" s="434"/>
      <c r="AF259" s="434"/>
      <c r="AG259" s="434"/>
      <c r="AH259" s="434"/>
      <c r="AI259" s="435"/>
      <c r="AJ259" s="331" t="s">
        <v>2463</v>
      </c>
      <c r="AK259" s="31"/>
      <c r="AL259" s="210"/>
    </row>
    <row r="260" spans="1:38" x14ac:dyDescent="0.35">
      <c r="A260" s="93"/>
      <c r="B260" s="27" t="s">
        <v>143</v>
      </c>
      <c r="C260" s="31" t="s">
        <v>126</v>
      </c>
      <c r="D260" s="31" t="s">
        <v>209</v>
      </c>
      <c r="E260" s="31" t="s">
        <v>242</v>
      </c>
      <c r="F260" s="31" t="s">
        <v>2464</v>
      </c>
      <c r="G260" s="31" t="s">
        <v>2436</v>
      </c>
      <c r="H260" s="449">
        <v>0</v>
      </c>
      <c r="I260" s="434">
        <v>0</v>
      </c>
      <c r="J260" s="434">
        <v>0</v>
      </c>
      <c r="K260" s="434">
        <v>0</v>
      </c>
      <c r="L260" s="434">
        <v>0</v>
      </c>
      <c r="M260" s="434">
        <v>0</v>
      </c>
      <c r="N260" s="434">
        <v>0</v>
      </c>
      <c r="O260" s="434">
        <v>0</v>
      </c>
      <c r="P260" s="435">
        <v>0</v>
      </c>
      <c r="Q260" s="434"/>
      <c r="R260" s="434"/>
      <c r="S260" s="434"/>
      <c r="T260" s="434"/>
      <c r="U260" s="434"/>
      <c r="V260" s="449">
        <v>0</v>
      </c>
      <c r="W260" s="434">
        <v>20</v>
      </c>
      <c r="X260" s="434">
        <v>0</v>
      </c>
      <c r="Y260" s="434">
        <v>0</v>
      </c>
      <c r="Z260" s="527">
        <v>0</v>
      </c>
      <c r="AA260" s="434">
        <v>0</v>
      </c>
      <c r="AB260" s="434">
        <v>0</v>
      </c>
      <c r="AC260" s="434">
        <v>0</v>
      </c>
      <c r="AD260" s="434">
        <v>0</v>
      </c>
      <c r="AE260" s="434"/>
      <c r="AF260" s="434"/>
      <c r="AG260" s="434"/>
      <c r="AH260" s="434"/>
      <c r="AI260" s="435"/>
      <c r="AJ260" s="331" t="s">
        <v>2463</v>
      </c>
      <c r="AK260" s="31"/>
      <c r="AL260" s="210"/>
    </row>
    <row r="261" spans="1:38" x14ac:dyDescent="0.35">
      <c r="A261" s="93"/>
      <c r="B261" s="27" t="s">
        <v>143</v>
      </c>
      <c r="C261" s="31" t="s">
        <v>126</v>
      </c>
      <c r="D261" s="31" t="s">
        <v>209</v>
      </c>
      <c r="E261" s="31" t="s">
        <v>242</v>
      </c>
      <c r="F261" s="31" t="s">
        <v>2465</v>
      </c>
      <c r="G261" s="31" t="s">
        <v>2436</v>
      </c>
      <c r="H261" s="449">
        <v>0</v>
      </c>
      <c r="I261" s="434">
        <v>0</v>
      </c>
      <c r="J261" s="434">
        <v>0</v>
      </c>
      <c r="K261" s="434">
        <v>0</v>
      </c>
      <c r="L261" s="434">
        <v>0</v>
      </c>
      <c r="M261" s="434">
        <v>0</v>
      </c>
      <c r="N261" s="434">
        <v>0</v>
      </c>
      <c r="O261" s="434">
        <v>0</v>
      </c>
      <c r="P261" s="435">
        <v>0</v>
      </c>
      <c r="Q261" s="434"/>
      <c r="R261" s="434"/>
      <c r="S261" s="434"/>
      <c r="T261" s="434"/>
      <c r="U261" s="434"/>
      <c r="V261" s="449">
        <v>0</v>
      </c>
      <c r="W261" s="434">
        <v>10.557</v>
      </c>
      <c r="X261" s="434">
        <v>0</v>
      </c>
      <c r="Y261" s="434">
        <v>0</v>
      </c>
      <c r="Z261" s="527">
        <v>0</v>
      </c>
      <c r="AA261" s="434">
        <v>0</v>
      </c>
      <c r="AB261" s="434">
        <v>0</v>
      </c>
      <c r="AC261" s="434">
        <v>0</v>
      </c>
      <c r="AD261" s="434">
        <v>0</v>
      </c>
      <c r="AE261" s="434"/>
      <c r="AF261" s="434"/>
      <c r="AG261" s="434"/>
      <c r="AH261" s="434"/>
      <c r="AI261" s="435"/>
      <c r="AJ261" s="331" t="s">
        <v>2463</v>
      </c>
      <c r="AK261" s="31"/>
      <c r="AL261" s="210"/>
    </row>
    <row r="262" spans="1:38" x14ac:dyDescent="0.35">
      <c r="A262" s="93"/>
      <c r="B262" s="27" t="s">
        <v>143</v>
      </c>
      <c r="C262" s="31" t="s">
        <v>126</v>
      </c>
      <c r="D262" s="31" t="s">
        <v>209</v>
      </c>
      <c r="E262" s="31" t="s">
        <v>242</v>
      </c>
      <c r="F262" s="31" t="s">
        <v>2466</v>
      </c>
      <c r="G262" s="31" t="s">
        <v>2436</v>
      </c>
      <c r="H262" s="449">
        <v>0</v>
      </c>
      <c r="I262" s="434">
        <v>0</v>
      </c>
      <c r="J262" s="434">
        <v>0</v>
      </c>
      <c r="K262" s="434">
        <v>0</v>
      </c>
      <c r="L262" s="434">
        <v>0</v>
      </c>
      <c r="M262" s="434">
        <v>0</v>
      </c>
      <c r="N262" s="434">
        <v>0</v>
      </c>
      <c r="O262" s="434">
        <v>0</v>
      </c>
      <c r="P262" s="435">
        <v>0</v>
      </c>
      <c r="Q262" s="434"/>
      <c r="R262" s="434"/>
      <c r="S262" s="434"/>
      <c r="T262" s="434"/>
      <c r="U262" s="434"/>
      <c r="V262" s="449">
        <v>0</v>
      </c>
      <c r="W262" s="434">
        <v>3.1869999999999998</v>
      </c>
      <c r="X262" s="434">
        <v>0</v>
      </c>
      <c r="Y262" s="434">
        <v>0</v>
      </c>
      <c r="Z262" s="527">
        <v>0</v>
      </c>
      <c r="AA262" s="434">
        <v>0</v>
      </c>
      <c r="AB262" s="434">
        <v>0</v>
      </c>
      <c r="AC262" s="434">
        <v>0</v>
      </c>
      <c r="AD262" s="434">
        <v>0</v>
      </c>
      <c r="AE262" s="434"/>
      <c r="AF262" s="434"/>
      <c r="AG262" s="434"/>
      <c r="AH262" s="434"/>
      <c r="AI262" s="435"/>
      <c r="AJ262" s="331" t="s">
        <v>2463</v>
      </c>
      <c r="AK262" s="31"/>
      <c r="AL262" s="210"/>
    </row>
    <row r="263" spans="1:38" x14ac:dyDescent="0.35">
      <c r="A263" s="93"/>
      <c r="B263" s="27" t="s">
        <v>143</v>
      </c>
      <c r="C263" s="31" t="s">
        <v>126</v>
      </c>
      <c r="D263" s="31" t="s">
        <v>209</v>
      </c>
      <c r="E263" s="31" t="s">
        <v>242</v>
      </c>
      <c r="F263" s="31" t="s">
        <v>245</v>
      </c>
      <c r="G263" s="31" t="s">
        <v>2436</v>
      </c>
      <c r="H263" s="449">
        <v>0</v>
      </c>
      <c r="I263" s="434">
        <v>0</v>
      </c>
      <c r="J263" s="434">
        <v>0</v>
      </c>
      <c r="K263" s="434">
        <v>0</v>
      </c>
      <c r="L263" s="434">
        <v>0</v>
      </c>
      <c r="M263" s="434">
        <v>0</v>
      </c>
      <c r="N263" s="434">
        <v>0</v>
      </c>
      <c r="O263" s="434">
        <v>0</v>
      </c>
      <c r="P263" s="435">
        <v>0</v>
      </c>
      <c r="Q263" s="434"/>
      <c r="R263" s="434"/>
      <c r="S263" s="434"/>
      <c r="T263" s="434"/>
      <c r="U263" s="434"/>
      <c r="V263" s="449">
        <v>0</v>
      </c>
      <c r="W263" s="434">
        <v>0.502</v>
      </c>
      <c r="X263" s="434">
        <v>0</v>
      </c>
      <c r="Y263" s="434">
        <v>0</v>
      </c>
      <c r="Z263" s="527">
        <v>0</v>
      </c>
      <c r="AA263" s="434">
        <v>0</v>
      </c>
      <c r="AB263" s="434">
        <v>0</v>
      </c>
      <c r="AC263" s="434">
        <v>0</v>
      </c>
      <c r="AD263" s="434">
        <v>0</v>
      </c>
      <c r="AE263" s="434"/>
      <c r="AF263" s="434"/>
      <c r="AG263" s="434"/>
      <c r="AH263" s="434"/>
      <c r="AI263" s="435"/>
      <c r="AJ263" s="331"/>
      <c r="AK263" s="31"/>
      <c r="AL263" s="210"/>
    </row>
    <row r="264" spans="1:38" x14ac:dyDescent="0.35">
      <c r="A264" s="93"/>
      <c r="B264" s="27" t="s">
        <v>143</v>
      </c>
      <c r="C264" s="31" t="s">
        <v>127</v>
      </c>
      <c r="D264" s="31" t="s">
        <v>2452</v>
      </c>
      <c r="E264" s="31" t="s">
        <v>280</v>
      </c>
      <c r="F264" s="31" t="s">
        <v>441</v>
      </c>
      <c r="G264" s="31" t="s">
        <v>2436</v>
      </c>
      <c r="H264" s="449">
        <v>0</v>
      </c>
      <c r="I264" s="434">
        <v>0</v>
      </c>
      <c r="J264" s="434">
        <v>0</v>
      </c>
      <c r="K264" s="434">
        <v>0</v>
      </c>
      <c r="L264" s="434">
        <v>0</v>
      </c>
      <c r="M264" s="434">
        <v>0</v>
      </c>
      <c r="N264" s="434">
        <v>0</v>
      </c>
      <c r="O264" s="434">
        <v>0</v>
      </c>
      <c r="P264" s="435">
        <v>0</v>
      </c>
      <c r="Q264" s="434"/>
      <c r="R264" s="434"/>
      <c r="S264" s="434"/>
      <c r="T264" s="434"/>
      <c r="U264" s="434"/>
      <c r="V264" s="449">
        <v>0</v>
      </c>
      <c r="W264" s="434">
        <v>0.47799999999999998</v>
      </c>
      <c r="X264" s="434">
        <v>0</v>
      </c>
      <c r="Y264" s="434">
        <v>0</v>
      </c>
      <c r="Z264" s="527">
        <v>0</v>
      </c>
      <c r="AA264" s="434">
        <v>0</v>
      </c>
      <c r="AB264" s="434">
        <v>0</v>
      </c>
      <c r="AC264" s="434">
        <v>0</v>
      </c>
      <c r="AD264" s="434">
        <v>0</v>
      </c>
      <c r="AE264" s="434"/>
      <c r="AF264" s="434"/>
      <c r="AG264" s="434"/>
      <c r="AH264" s="434"/>
      <c r="AI264" s="435"/>
      <c r="AJ264" s="331"/>
      <c r="AK264" s="31"/>
      <c r="AL264" s="210"/>
    </row>
    <row r="265" spans="1:38" x14ac:dyDescent="0.35">
      <c r="A265" s="93"/>
      <c r="B265" s="27" t="s">
        <v>143</v>
      </c>
      <c r="C265" s="31" t="s">
        <v>127</v>
      </c>
      <c r="D265" s="31" t="s">
        <v>209</v>
      </c>
      <c r="E265" s="31" t="s">
        <v>326</v>
      </c>
      <c r="F265" s="31" t="s">
        <v>326</v>
      </c>
      <c r="G265" s="31" t="s">
        <v>2436</v>
      </c>
      <c r="H265" s="449">
        <v>0</v>
      </c>
      <c r="I265" s="434">
        <v>0</v>
      </c>
      <c r="J265" s="434">
        <v>0</v>
      </c>
      <c r="K265" s="434">
        <v>0</v>
      </c>
      <c r="L265" s="434">
        <v>0</v>
      </c>
      <c r="M265" s="434">
        <v>0</v>
      </c>
      <c r="N265" s="434">
        <v>0</v>
      </c>
      <c r="O265" s="434">
        <v>0</v>
      </c>
      <c r="P265" s="435">
        <v>0</v>
      </c>
      <c r="Q265" s="434"/>
      <c r="R265" s="434"/>
      <c r="S265" s="434"/>
      <c r="T265" s="434"/>
      <c r="U265" s="434"/>
      <c r="V265" s="449">
        <v>0</v>
      </c>
      <c r="W265" s="434">
        <v>7.0449999999999999</v>
      </c>
      <c r="X265" s="434">
        <v>0</v>
      </c>
      <c r="Y265" s="434">
        <v>0</v>
      </c>
      <c r="Z265" s="527">
        <v>0</v>
      </c>
      <c r="AA265" s="434">
        <v>0</v>
      </c>
      <c r="AB265" s="434">
        <v>0</v>
      </c>
      <c r="AC265" s="434">
        <v>0</v>
      </c>
      <c r="AD265" s="434">
        <v>0</v>
      </c>
      <c r="AE265" s="434"/>
      <c r="AF265" s="434"/>
      <c r="AG265" s="434"/>
      <c r="AH265" s="434"/>
      <c r="AI265" s="435"/>
      <c r="AJ265" s="331"/>
      <c r="AK265" s="31"/>
      <c r="AL265" s="210"/>
    </row>
    <row r="266" spans="1:38" x14ac:dyDescent="0.35">
      <c r="A266" s="93"/>
      <c r="B266" s="27" t="s">
        <v>143</v>
      </c>
      <c r="C266" s="31" t="s">
        <v>127</v>
      </c>
      <c r="D266" s="31" t="s">
        <v>2469</v>
      </c>
      <c r="E266" s="31" t="s">
        <v>280</v>
      </c>
      <c r="F266" s="31" t="s">
        <v>2156</v>
      </c>
      <c r="G266" s="31" t="s">
        <v>2436</v>
      </c>
      <c r="H266" s="449">
        <v>0</v>
      </c>
      <c r="I266" s="434">
        <v>0</v>
      </c>
      <c r="J266" s="434">
        <v>0</v>
      </c>
      <c r="K266" s="434">
        <v>0</v>
      </c>
      <c r="L266" s="434">
        <v>0</v>
      </c>
      <c r="M266" s="434">
        <v>0</v>
      </c>
      <c r="N266" s="434">
        <v>0</v>
      </c>
      <c r="O266" s="434">
        <v>0</v>
      </c>
      <c r="P266" s="435">
        <v>0</v>
      </c>
      <c r="Q266" s="434"/>
      <c r="R266" s="434"/>
      <c r="S266" s="434"/>
      <c r="T266" s="434"/>
      <c r="U266" s="434"/>
      <c r="V266" s="449">
        <v>0</v>
      </c>
      <c r="W266" s="434">
        <v>5.6390000000000002</v>
      </c>
      <c r="X266" s="434">
        <v>0</v>
      </c>
      <c r="Y266" s="434">
        <v>0</v>
      </c>
      <c r="Z266" s="527">
        <v>0</v>
      </c>
      <c r="AA266" s="434">
        <v>0</v>
      </c>
      <c r="AB266" s="434">
        <v>0</v>
      </c>
      <c r="AC266" s="434">
        <v>0</v>
      </c>
      <c r="AD266" s="434">
        <v>0</v>
      </c>
      <c r="AE266" s="434"/>
      <c r="AF266" s="434"/>
      <c r="AG266" s="434"/>
      <c r="AH266" s="434"/>
      <c r="AI266" s="435"/>
      <c r="AJ266" s="331"/>
      <c r="AK266" s="31"/>
      <c r="AL266" s="210"/>
    </row>
    <row r="267" spans="1:38" x14ac:dyDescent="0.35">
      <c r="A267" s="93"/>
      <c r="B267" s="27" t="s">
        <v>143</v>
      </c>
      <c r="C267" s="31" t="s">
        <v>127</v>
      </c>
      <c r="D267" s="31" t="s">
        <v>14</v>
      </c>
      <c r="E267" s="31" t="s">
        <v>280</v>
      </c>
      <c r="F267" s="31" t="s">
        <v>2490</v>
      </c>
      <c r="G267" s="31" t="s">
        <v>2436</v>
      </c>
      <c r="H267" s="449">
        <v>0</v>
      </c>
      <c r="I267" s="434">
        <v>0</v>
      </c>
      <c r="J267" s="434">
        <v>0</v>
      </c>
      <c r="K267" s="434">
        <v>0</v>
      </c>
      <c r="L267" s="434">
        <v>0</v>
      </c>
      <c r="M267" s="434">
        <v>0</v>
      </c>
      <c r="N267" s="434">
        <v>0</v>
      </c>
      <c r="O267" s="434">
        <v>0</v>
      </c>
      <c r="P267" s="435">
        <v>0</v>
      </c>
      <c r="Q267" s="434"/>
      <c r="R267" s="434"/>
      <c r="S267" s="434"/>
      <c r="T267" s="434"/>
      <c r="U267" s="434"/>
      <c r="V267" s="449">
        <v>0</v>
      </c>
      <c r="W267" s="434">
        <v>-0.26100000000000001</v>
      </c>
      <c r="X267" s="434">
        <v>0</v>
      </c>
      <c r="Y267" s="434">
        <v>0</v>
      </c>
      <c r="Z267" s="527">
        <v>0</v>
      </c>
      <c r="AA267" s="434">
        <v>0</v>
      </c>
      <c r="AB267" s="434">
        <v>0</v>
      </c>
      <c r="AC267" s="434">
        <v>0</v>
      </c>
      <c r="AD267" s="434">
        <v>0</v>
      </c>
      <c r="AE267" s="434"/>
      <c r="AF267" s="434"/>
      <c r="AG267" s="434"/>
      <c r="AH267" s="434"/>
      <c r="AI267" s="435"/>
      <c r="AJ267" s="331"/>
      <c r="AK267" s="31"/>
      <c r="AL267" s="210"/>
    </row>
    <row r="268" spans="1:38" x14ac:dyDescent="0.35">
      <c r="A268" s="93"/>
      <c r="B268" s="27" t="s">
        <v>143</v>
      </c>
      <c r="C268" s="31" t="s">
        <v>127</v>
      </c>
      <c r="D268" s="31" t="s">
        <v>209</v>
      </c>
      <c r="E268" s="31" t="s">
        <v>284</v>
      </c>
      <c r="F268" s="31" t="s">
        <v>2486</v>
      </c>
      <c r="G268" s="31" t="s">
        <v>2436</v>
      </c>
      <c r="H268" s="449">
        <v>0</v>
      </c>
      <c r="I268" s="434">
        <v>0</v>
      </c>
      <c r="J268" s="434">
        <v>0</v>
      </c>
      <c r="K268" s="434">
        <v>0</v>
      </c>
      <c r="L268" s="434">
        <v>0</v>
      </c>
      <c r="M268" s="434">
        <v>0</v>
      </c>
      <c r="N268" s="434">
        <v>0</v>
      </c>
      <c r="O268" s="434">
        <v>0</v>
      </c>
      <c r="P268" s="435">
        <v>0</v>
      </c>
      <c r="Q268" s="434"/>
      <c r="R268" s="434"/>
      <c r="S268" s="434"/>
      <c r="T268" s="434"/>
      <c r="U268" s="434"/>
      <c r="V268" s="449">
        <v>0</v>
      </c>
      <c r="W268" s="434">
        <v>-33.533999999999999</v>
      </c>
      <c r="X268" s="434">
        <v>0</v>
      </c>
      <c r="Y268" s="434">
        <v>0</v>
      </c>
      <c r="Z268" s="527">
        <v>0</v>
      </c>
      <c r="AA268" s="434">
        <v>0</v>
      </c>
      <c r="AB268" s="434">
        <v>0</v>
      </c>
      <c r="AC268" s="434">
        <v>0</v>
      </c>
      <c r="AD268" s="434">
        <v>0</v>
      </c>
      <c r="AE268" s="434"/>
      <c r="AF268" s="434"/>
      <c r="AG268" s="434"/>
      <c r="AH268" s="434"/>
      <c r="AI268" s="435"/>
      <c r="AJ268" s="331"/>
      <c r="AK268" s="31"/>
      <c r="AL268" s="210"/>
    </row>
    <row r="269" spans="1:38" x14ac:dyDescent="0.35">
      <c r="A269" s="93"/>
      <c r="B269" s="27" t="s">
        <v>143</v>
      </c>
      <c r="C269" s="31" t="s">
        <v>127</v>
      </c>
      <c r="D269" s="31" t="s">
        <v>431</v>
      </c>
      <c r="E269" s="31" t="s">
        <v>214</v>
      </c>
      <c r="F269" s="31" t="s">
        <v>432</v>
      </c>
      <c r="G269" s="31" t="s">
        <v>431</v>
      </c>
      <c r="H269" s="449">
        <v>0</v>
      </c>
      <c r="I269" s="434">
        <v>0</v>
      </c>
      <c r="J269" s="434">
        <v>0</v>
      </c>
      <c r="K269" s="434">
        <v>0</v>
      </c>
      <c r="L269" s="434">
        <v>0</v>
      </c>
      <c r="M269" s="434">
        <v>0</v>
      </c>
      <c r="N269" s="434">
        <v>0</v>
      </c>
      <c r="O269" s="434">
        <v>0</v>
      </c>
      <c r="P269" s="435">
        <v>0</v>
      </c>
      <c r="Q269" s="434"/>
      <c r="R269" s="434"/>
      <c r="S269" s="434"/>
      <c r="T269" s="434"/>
      <c r="U269" s="434"/>
      <c r="V269" s="449">
        <v>0</v>
      </c>
      <c r="W269" s="434">
        <v>0.5</v>
      </c>
      <c r="X269" s="434">
        <v>0</v>
      </c>
      <c r="Y269" s="434">
        <v>0</v>
      </c>
      <c r="Z269" s="527">
        <v>0</v>
      </c>
      <c r="AA269" s="434">
        <v>0</v>
      </c>
      <c r="AB269" s="434">
        <v>0</v>
      </c>
      <c r="AC269" s="434">
        <v>0</v>
      </c>
      <c r="AD269" s="434">
        <v>0</v>
      </c>
      <c r="AE269" s="434"/>
      <c r="AF269" s="434"/>
      <c r="AG269" s="434"/>
      <c r="AH269" s="434"/>
      <c r="AI269" s="435"/>
      <c r="AJ269" s="331" t="s">
        <v>433</v>
      </c>
      <c r="AK269" s="31"/>
      <c r="AL269" s="210"/>
    </row>
    <row r="270" spans="1:38" x14ac:dyDescent="0.35">
      <c r="A270" s="93"/>
      <c r="B270" s="27" t="s">
        <v>143</v>
      </c>
      <c r="C270" s="31" t="s">
        <v>127</v>
      </c>
      <c r="D270" s="31" t="s">
        <v>209</v>
      </c>
      <c r="E270" s="31" t="s">
        <v>242</v>
      </c>
      <c r="F270" s="31" t="s">
        <v>2472</v>
      </c>
      <c r="G270" s="31" t="s">
        <v>2436</v>
      </c>
      <c r="H270" s="449">
        <v>0</v>
      </c>
      <c r="I270" s="434">
        <v>0</v>
      </c>
      <c r="J270" s="434">
        <v>0</v>
      </c>
      <c r="K270" s="434">
        <v>0</v>
      </c>
      <c r="L270" s="434">
        <v>0</v>
      </c>
      <c r="M270" s="434">
        <v>0</v>
      </c>
      <c r="N270" s="434">
        <v>0</v>
      </c>
      <c r="O270" s="434">
        <v>0</v>
      </c>
      <c r="P270" s="435">
        <v>0</v>
      </c>
      <c r="Q270" s="434"/>
      <c r="R270" s="434"/>
      <c r="S270" s="434"/>
      <c r="T270" s="434"/>
      <c r="U270" s="434"/>
      <c r="V270" s="449">
        <v>0</v>
      </c>
      <c r="W270" s="434">
        <v>6.149</v>
      </c>
      <c r="X270" s="434">
        <v>0</v>
      </c>
      <c r="Y270" s="434">
        <v>0</v>
      </c>
      <c r="Z270" s="527">
        <v>0</v>
      </c>
      <c r="AA270" s="434">
        <v>0</v>
      </c>
      <c r="AB270" s="434">
        <v>0</v>
      </c>
      <c r="AC270" s="434">
        <v>0</v>
      </c>
      <c r="AD270" s="434">
        <v>0</v>
      </c>
      <c r="AE270" s="434"/>
      <c r="AF270" s="434"/>
      <c r="AG270" s="434"/>
      <c r="AH270" s="434"/>
      <c r="AI270" s="435"/>
      <c r="AJ270" s="331" t="s">
        <v>2463</v>
      </c>
      <c r="AK270" s="31"/>
      <c r="AL270" s="210"/>
    </row>
    <row r="271" spans="1:38" x14ac:dyDescent="0.35">
      <c r="A271" s="93"/>
      <c r="B271" s="27" t="s">
        <v>143</v>
      </c>
      <c r="C271" s="31" t="s">
        <v>126</v>
      </c>
      <c r="D271" s="31" t="s">
        <v>209</v>
      </c>
      <c r="E271" s="31" t="s">
        <v>2474</v>
      </c>
      <c r="F271" s="31" t="s">
        <v>2475</v>
      </c>
      <c r="G271" s="31" t="s">
        <v>2436</v>
      </c>
      <c r="H271" s="449">
        <v>0</v>
      </c>
      <c r="I271" s="434">
        <v>0</v>
      </c>
      <c r="J271" s="434">
        <v>0</v>
      </c>
      <c r="K271" s="434">
        <v>0</v>
      </c>
      <c r="L271" s="434">
        <v>0</v>
      </c>
      <c r="M271" s="434">
        <v>0</v>
      </c>
      <c r="N271" s="434">
        <v>0</v>
      </c>
      <c r="O271" s="434">
        <v>0</v>
      </c>
      <c r="P271" s="435">
        <v>0</v>
      </c>
      <c r="Q271" s="434"/>
      <c r="R271" s="434"/>
      <c r="S271" s="434"/>
      <c r="T271" s="434"/>
      <c r="U271" s="434"/>
      <c r="V271" s="449">
        <v>0</v>
      </c>
      <c r="W271" s="434">
        <v>-2.2240000000000002</v>
      </c>
      <c r="X271" s="434">
        <v>0</v>
      </c>
      <c r="Y271" s="434">
        <v>0</v>
      </c>
      <c r="Z271" s="527">
        <v>0</v>
      </c>
      <c r="AA271" s="434">
        <v>0</v>
      </c>
      <c r="AB271" s="434">
        <v>0</v>
      </c>
      <c r="AC271" s="434">
        <v>0</v>
      </c>
      <c r="AD271" s="434">
        <v>0</v>
      </c>
      <c r="AE271" s="434"/>
      <c r="AF271" s="434"/>
      <c r="AG271" s="434"/>
      <c r="AH271" s="434"/>
      <c r="AI271" s="435"/>
      <c r="AJ271" s="331"/>
      <c r="AK271" s="31" t="s">
        <v>2476</v>
      </c>
      <c r="AL271" s="210"/>
    </row>
    <row r="272" spans="1:38" x14ac:dyDescent="0.35">
      <c r="A272" s="93"/>
      <c r="B272" s="27" t="s">
        <v>145</v>
      </c>
      <c r="C272" s="31" t="s">
        <v>126</v>
      </c>
      <c r="D272" s="31" t="s">
        <v>217</v>
      </c>
      <c r="E272" s="31" t="s">
        <v>280</v>
      </c>
      <c r="F272" s="31" t="s">
        <v>2483</v>
      </c>
      <c r="G272" s="31" t="s">
        <v>2436</v>
      </c>
      <c r="H272" s="449">
        <v>0</v>
      </c>
      <c r="I272" s="434">
        <v>0</v>
      </c>
      <c r="J272" s="434">
        <v>0</v>
      </c>
      <c r="K272" s="434">
        <v>0</v>
      </c>
      <c r="L272" s="434">
        <v>0</v>
      </c>
      <c r="M272" s="434">
        <v>0</v>
      </c>
      <c r="N272" s="434">
        <v>0</v>
      </c>
      <c r="O272" s="434">
        <v>0</v>
      </c>
      <c r="P272" s="435">
        <v>0</v>
      </c>
      <c r="Q272" s="434"/>
      <c r="R272" s="434"/>
      <c r="S272" s="434"/>
      <c r="T272" s="434"/>
      <c r="U272" s="434"/>
      <c r="V272" s="449">
        <v>0</v>
      </c>
      <c r="W272" s="434">
        <v>0</v>
      </c>
      <c r="X272" s="434">
        <v>1.88</v>
      </c>
      <c r="Y272" s="434">
        <v>0</v>
      </c>
      <c r="Z272" s="527">
        <v>0</v>
      </c>
      <c r="AA272" s="434">
        <v>0</v>
      </c>
      <c r="AB272" s="434">
        <v>0</v>
      </c>
      <c r="AC272" s="434">
        <v>0</v>
      </c>
      <c r="AD272" s="434">
        <v>0</v>
      </c>
      <c r="AE272" s="434"/>
      <c r="AF272" s="434"/>
      <c r="AG272" s="434"/>
      <c r="AH272" s="434"/>
      <c r="AI272" s="435"/>
      <c r="AJ272" s="331"/>
      <c r="AK272" s="31"/>
      <c r="AL272" s="210"/>
    </row>
    <row r="273" spans="1:38" x14ac:dyDescent="0.35">
      <c r="A273" s="93"/>
      <c r="B273" s="27" t="s">
        <v>145</v>
      </c>
      <c r="C273" s="31" t="s">
        <v>126</v>
      </c>
      <c r="D273" s="31" t="s">
        <v>222</v>
      </c>
      <c r="E273" s="31" t="s">
        <v>280</v>
      </c>
      <c r="F273" s="31" t="s">
        <v>281</v>
      </c>
      <c r="G273" s="31" t="s">
        <v>2436</v>
      </c>
      <c r="H273" s="449">
        <v>0</v>
      </c>
      <c r="I273" s="434">
        <v>0</v>
      </c>
      <c r="J273" s="434">
        <v>0</v>
      </c>
      <c r="K273" s="434">
        <v>0</v>
      </c>
      <c r="L273" s="434">
        <v>0</v>
      </c>
      <c r="M273" s="434">
        <v>0</v>
      </c>
      <c r="N273" s="434">
        <v>0</v>
      </c>
      <c r="O273" s="434">
        <v>0</v>
      </c>
      <c r="P273" s="435">
        <v>0</v>
      </c>
      <c r="Q273" s="434"/>
      <c r="R273" s="434"/>
      <c r="S273" s="434"/>
      <c r="T273" s="434"/>
      <c r="U273" s="434"/>
      <c r="V273" s="449">
        <v>0</v>
      </c>
      <c r="W273" s="434">
        <v>0</v>
      </c>
      <c r="X273" s="434">
        <v>4.3319999999999999</v>
      </c>
      <c r="Y273" s="434">
        <v>0</v>
      </c>
      <c r="Z273" s="527">
        <v>0</v>
      </c>
      <c r="AA273" s="434">
        <v>0</v>
      </c>
      <c r="AB273" s="434">
        <v>0</v>
      </c>
      <c r="AC273" s="434">
        <v>0</v>
      </c>
      <c r="AD273" s="434">
        <v>0</v>
      </c>
      <c r="AE273" s="434"/>
      <c r="AF273" s="434"/>
      <c r="AG273" s="434"/>
      <c r="AH273" s="434"/>
      <c r="AI273" s="435"/>
      <c r="AJ273" s="331"/>
      <c r="AK273" s="31"/>
      <c r="AL273" s="210"/>
    </row>
    <row r="274" spans="1:38" x14ac:dyDescent="0.35">
      <c r="A274" s="93"/>
      <c r="B274" s="27" t="s">
        <v>145</v>
      </c>
      <c r="C274" s="31" t="s">
        <v>126</v>
      </c>
      <c r="D274" s="31" t="s">
        <v>209</v>
      </c>
      <c r="E274" s="31" t="s">
        <v>242</v>
      </c>
      <c r="F274" s="31" t="s">
        <v>2488</v>
      </c>
      <c r="G274" s="31" t="s">
        <v>2436</v>
      </c>
      <c r="H274" s="449">
        <v>0</v>
      </c>
      <c r="I274" s="434">
        <v>0</v>
      </c>
      <c r="J274" s="434">
        <v>0</v>
      </c>
      <c r="K274" s="434">
        <v>0</v>
      </c>
      <c r="L274" s="434">
        <v>0</v>
      </c>
      <c r="M274" s="434">
        <v>0</v>
      </c>
      <c r="N274" s="434">
        <v>0</v>
      </c>
      <c r="O274" s="434">
        <v>0</v>
      </c>
      <c r="P274" s="435">
        <v>0</v>
      </c>
      <c r="Q274" s="434"/>
      <c r="R274" s="434"/>
      <c r="S274" s="434"/>
      <c r="T274" s="434"/>
      <c r="U274" s="434"/>
      <c r="V274" s="449">
        <v>0</v>
      </c>
      <c r="W274" s="434">
        <v>0</v>
      </c>
      <c r="X274" s="434">
        <v>80</v>
      </c>
      <c r="Y274" s="434">
        <v>0</v>
      </c>
      <c r="Z274" s="527">
        <v>0</v>
      </c>
      <c r="AA274" s="434">
        <v>0</v>
      </c>
      <c r="AB274" s="434">
        <v>0</v>
      </c>
      <c r="AC274" s="434">
        <v>0</v>
      </c>
      <c r="AD274" s="434">
        <v>0</v>
      </c>
      <c r="AE274" s="434"/>
      <c r="AF274" s="434"/>
      <c r="AG274" s="434"/>
      <c r="AH274" s="434"/>
      <c r="AI274" s="435"/>
      <c r="AJ274" s="331" t="s">
        <v>2489</v>
      </c>
      <c r="AK274" s="31"/>
      <c r="AL274" s="210"/>
    </row>
    <row r="275" spans="1:38" x14ac:dyDescent="0.35">
      <c r="A275" s="93"/>
      <c r="B275" s="27" t="s">
        <v>145</v>
      </c>
      <c r="C275" s="31" t="s">
        <v>126</v>
      </c>
      <c r="D275" s="31" t="s">
        <v>209</v>
      </c>
      <c r="E275" s="31" t="s">
        <v>242</v>
      </c>
      <c r="F275" s="31" t="s">
        <v>2491</v>
      </c>
      <c r="G275" s="31" t="s">
        <v>2436</v>
      </c>
      <c r="H275" s="449">
        <v>0</v>
      </c>
      <c r="I275" s="434">
        <v>0</v>
      </c>
      <c r="J275" s="434">
        <v>0</v>
      </c>
      <c r="K275" s="434">
        <v>0</v>
      </c>
      <c r="L275" s="434">
        <v>0</v>
      </c>
      <c r="M275" s="434">
        <v>0</v>
      </c>
      <c r="N275" s="434">
        <v>0</v>
      </c>
      <c r="O275" s="434">
        <v>0</v>
      </c>
      <c r="P275" s="435">
        <v>0</v>
      </c>
      <c r="Q275" s="434"/>
      <c r="R275" s="434"/>
      <c r="S275" s="434"/>
      <c r="T275" s="434"/>
      <c r="U275" s="434"/>
      <c r="V275" s="449">
        <v>0</v>
      </c>
      <c r="W275" s="434">
        <v>0</v>
      </c>
      <c r="X275" s="434">
        <v>100</v>
      </c>
      <c r="Y275" s="434">
        <v>0</v>
      </c>
      <c r="Z275" s="527">
        <v>0</v>
      </c>
      <c r="AA275" s="434">
        <v>0</v>
      </c>
      <c r="AB275" s="434">
        <v>0</v>
      </c>
      <c r="AC275" s="434">
        <v>0</v>
      </c>
      <c r="AD275" s="434">
        <v>0</v>
      </c>
      <c r="AE275" s="434"/>
      <c r="AF275" s="434"/>
      <c r="AG275" s="434"/>
      <c r="AH275" s="434"/>
      <c r="AI275" s="435"/>
      <c r="AJ275" s="331" t="s">
        <v>2489</v>
      </c>
      <c r="AK275" s="31"/>
      <c r="AL275" s="210"/>
    </row>
    <row r="276" spans="1:38" x14ac:dyDescent="0.35">
      <c r="A276" s="93"/>
      <c r="B276" s="27" t="s">
        <v>145</v>
      </c>
      <c r="C276" s="31" t="s">
        <v>126</v>
      </c>
      <c r="D276" s="31" t="s">
        <v>209</v>
      </c>
      <c r="E276" s="31" t="s">
        <v>242</v>
      </c>
      <c r="F276" s="31" t="s">
        <v>2492</v>
      </c>
      <c r="G276" s="31" t="s">
        <v>2436</v>
      </c>
      <c r="H276" s="449">
        <v>0</v>
      </c>
      <c r="I276" s="434">
        <v>0</v>
      </c>
      <c r="J276" s="434">
        <v>0</v>
      </c>
      <c r="K276" s="434">
        <v>0</v>
      </c>
      <c r="L276" s="434">
        <v>0</v>
      </c>
      <c r="M276" s="434">
        <v>0</v>
      </c>
      <c r="N276" s="434">
        <v>0</v>
      </c>
      <c r="O276" s="434">
        <v>0</v>
      </c>
      <c r="P276" s="435">
        <v>0</v>
      </c>
      <c r="Q276" s="434"/>
      <c r="R276" s="434"/>
      <c r="S276" s="434"/>
      <c r="T276" s="434"/>
      <c r="U276" s="434"/>
      <c r="V276" s="449">
        <v>0</v>
      </c>
      <c r="W276" s="434">
        <v>0</v>
      </c>
      <c r="X276" s="434">
        <v>20</v>
      </c>
      <c r="Y276" s="434">
        <v>0</v>
      </c>
      <c r="Z276" s="527">
        <v>0</v>
      </c>
      <c r="AA276" s="434">
        <v>0</v>
      </c>
      <c r="AB276" s="434">
        <v>0</v>
      </c>
      <c r="AC276" s="434">
        <v>0</v>
      </c>
      <c r="AD276" s="434">
        <v>0</v>
      </c>
      <c r="AE276" s="434"/>
      <c r="AF276" s="434"/>
      <c r="AG276" s="434"/>
      <c r="AH276" s="434"/>
      <c r="AI276" s="435"/>
      <c r="AJ276" s="331" t="s">
        <v>2489</v>
      </c>
      <c r="AK276" s="31"/>
      <c r="AL276" s="210"/>
    </row>
    <row r="277" spans="1:38" x14ac:dyDescent="0.35">
      <c r="A277" s="93"/>
      <c r="B277" s="27" t="s">
        <v>145</v>
      </c>
      <c r="C277" s="31" t="s">
        <v>126</v>
      </c>
      <c r="D277" s="31" t="s">
        <v>209</v>
      </c>
      <c r="E277" s="31" t="s">
        <v>242</v>
      </c>
      <c r="F277" s="31" t="s">
        <v>2493</v>
      </c>
      <c r="G277" s="31" t="s">
        <v>2436</v>
      </c>
      <c r="H277" s="449">
        <v>0</v>
      </c>
      <c r="I277" s="434">
        <v>0</v>
      </c>
      <c r="J277" s="434">
        <v>0</v>
      </c>
      <c r="K277" s="434">
        <v>0</v>
      </c>
      <c r="L277" s="434">
        <v>0</v>
      </c>
      <c r="M277" s="434">
        <v>0</v>
      </c>
      <c r="N277" s="434">
        <v>0</v>
      </c>
      <c r="O277" s="434">
        <v>0</v>
      </c>
      <c r="P277" s="435">
        <v>0</v>
      </c>
      <c r="Q277" s="434"/>
      <c r="R277" s="434"/>
      <c r="S277" s="434"/>
      <c r="T277" s="434"/>
      <c r="U277" s="434"/>
      <c r="V277" s="449">
        <v>0</v>
      </c>
      <c r="W277" s="434">
        <v>0</v>
      </c>
      <c r="X277" s="434">
        <v>10</v>
      </c>
      <c r="Y277" s="434">
        <v>0</v>
      </c>
      <c r="Z277" s="527">
        <v>0</v>
      </c>
      <c r="AA277" s="434">
        <v>0</v>
      </c>
      <c r="AB277" s="434">
        <v>0</v>
      </c>
      <c r="AC277" s="434">
        <v>0</v>
      </c>
      <c r="AD277" s="434">
        <v>0</v>
      </c>
      <c r="AE277" s="434"/>
      <c r="AF277" s="434"/>
      <c r="AG277" s="434"/>
      <c r="AH277" s="434"/>
      <c r="AI277" s="435"/>
      <c r="AJ277" s="331" t="s">
        <v>2489</v>
      </c>
      <c r="AK277" s="31"/>
      <c r="AL277" s="210"/>
    </row>
    <row r="278" spans="1:38" x14ac:dyDescent="0.35">
      <c r="A278" s="93"/>
      <c r="B278" s="27" t="s">
        <v>145</v>
      </c>
      <c r="C278" s="31" t="s">
        <v>127</v>
      </c>
      <c r="D278" s="31" t="s">
        <v>2452</v>
      </c>
      <c r="E278" s="31" t="s">
        <v>280</v>
      </c>
      <c r="F278" s="31" t="s">
        <v>441</v>
      </c>
      <c r="G278" s="31" t="s">
        <v>2436</v>
      </c>
      <c r="H278" s="449">
        <v>0</v>
      </c>
      <c r="I278" s="434">
        <v>0</v>
      </c>
      <c r="J278" s="434">
        <v>0</v>
      </c>
      <c r="K278" s="434">
        <v>0</v>
      </c>
      <c r="L278" s="434">
        <v>0</v>
      </c>
      <c r="M278" s="434">
        <v>0</v>
      </c>
      <c r="N278" s="434">
        <v>0</v>
      </c>
      <c r="O278" s="434">
        <v>0</v>
      </c>
      <c r="P278" s="435">
        <v>0</v>
      </c>
      <c r="Q278" s="434"/>
      <c r="R278" s="434"/>
      <c r="S278" s="434"/>
      <c r="T278" s="434"/>
      <c r="U278" s="434"/>
      <c r="V278" s="449">
        <v>0</v>
      </c>
      <c r="W278" s="434">
        <v>0</v>
      </c>
      <c r="X278" s="434">
        <v>1.603</v>
      </c>
      <c r="Y278" s="434">
        <v>1.5680000000000001</v>
      </c>
      <c r="Z278" s="527">
        <v>0</v>
      </c>
      <c r="AA278" s="434">
        <v>0</v>
      </c>
      <c r="AB278" s="434">
        <v>0</v>
      </c>
      <c r="AC278" s="434">
        <v>0</v>
      </c>
      <c r="AD278" s="434">
        <v>0</v>
      </c>
      <c r="AE278" s="434"/>
      <c r="AF278" s="434"/>
      <c r="AG278" s="434"/>
      <c r="AH278" s="434"/>
      <c r="AI278" s="435"/>
      <c r="AJ278" s="331"/>
      <c r="AK278" s="31"/>
      <c r="AL278" s="210"/>
    </row>
    <row r="279" spans="1:38" x14ac:dyDescent="0.35">
      <c r="A279" s="93"/>
      <c r="B279" s="27" t="s">
        <v>145</v>
      </c>
      <c r="C279" s="31" t="s">
        <v>127</v>
      </c>
      <c r="D279" s="31" t="s">
        <v>209</v>
      </c>
      <c r="E279" s="31" t="s">
        <v>242</v>
      </c>
      <c r="F279" s="31" t="s">
        <v>2494</v>
      </c>
      <c r="G279" s="31" t="s">
        <v>2436</v>
      </c>
      <c r="H279" s="449">
        <v>0</v>
      </c>
      <c r="I279" s="434">
        <v>0</v>
      </c>
      <c r="J279" s="434">
        <v>0</v>
      </c>
      <c r="K279" s="434">
        <v>0</v>
      </c>
      <c r="L279" s="434">
        <v>0</v>
      </c>
      <c r="M279" s="434">
        <v>0</v>
      </c>
      <c r="N279" s="434">
        <v>0</v>
      </c>
      <c r="O279" s="434">
        <v>0</v>
      </c>
      <c r="P279" s="435">
        <v>0</v>
      </c>
      <c r="Q279" s="434"/>
      <c r="R279" s="434"/>
      <c r="S279" s="434"/>
      <c r="T279" s="434"/>
      <c r="U279" s="434"/>
      <c r="V279" s="449">
        <v>0</v>
      </c>
      <c r="W279" s="434">
        <v>0</v>
      </c>
      <c r="X279" s="434">
        <v>200</v>
      </c>
      <c r="Y279" s="434">
        <v>0</v>
      </c>
      <c r="Z279" s="527">
        <v>0</v>
      </c>
      <c r="AA279" s="434">
        <v>0</v>
      </c>
      <c r="AB279" s="434">
        <v>0</v>
      </c>
      <c r="AC279" s="434">
        <v>0</v>
      </c>
      <c r="AD279" s="434">
        <v>0</v>
      </c>
      <c r="AE279" s="434"/>
      <c r="AF279" s="434"/>
      <c r="AG279" s="434"/>
      <c r="AH279" s="434"/>
      <c r="AI279" s="435"/>
      <c r="AJ279" s="331" t="s">
        <v>2489</v>
      </c>
      <c r="AK279" s="31"/>
      <c r="AL279" s="210"/>
    </row>
    <row r="280" spans="1:38" x14ac:dyDescent="0.35">
      <c r="A280" s="93"/>
      <c r="B280" s="27" t="s">
        <v>144</v>
      </c>
      <c r="C280" s="31" t="s">
        <v>126</v>
      </c>
      <c r="D280" s="31" t="s">
        <v>209</v>
      </c>
      <c r="E280" s="31" t="s">
        <v>421</v>
      </c>
      <c r="F280" s="31" t="s">
        <v>445</v>
      </c>
      <c r="G280" s="31" t="s">
        <v>2436</v>
      </c>
      <c r="H280" s="449">
        <v>0</v>
      </c>
      <c r="I280" s="434">
        <v>0</v>
      </c>
      <c r="J280" s="434">
        <v>0</v>
      </c>
      <c r="K280" s="434">
        <v>0</v>
      </c>
      <c r="L280" s="434">
        <v>0</v>
      </c>
      <c r="M280" s="434">
        <v>0</v>
      </c>
      <c r="N280" s="434">
        <v>0</v>
      </c>
      <c r="O280" s="434">
        <v>0</v>
      </c>
      <c r="P280" s="435">
        <v>0</v>
      </c>
      <c r="Q280" s="434"/>
      <c r="R280" s="434"/>
      <c r="S280" s="434"/>
      <c r="T280" s="434"/>
      <c r="U280" s="434"/>
      <c r="V280" s="449">
        <v>0</v>
      </c>
      <c r="W280" s="434">
        <v>-56.591000000000001</v>
      </c>
      <c r="X280" s="434">
        <v>0</v>
      </c>
      <c r="Y280" s="434">
        <v>0</v>
      </c>
      <c r="Z280" s="527">
        <v>0</v>
      </c>
      <c r="AA280" s="434">
        <v>0</v>
      </c>
      <c r="AB280" s="434">
        <v>0</v>
      </c>
      <c r="AC280" s="434">
        <v>0</v>
      </c>
      <c r="AD280" s="434">
        <v>0</v>
      </c>
      <c r="AE280" s="434"/>
      <c r="AF280" s="434"/>
      <c r="AG280" s="434"/>
      <c r="AH280" s="434"/>
      <c r="AI280" s="435"/>
      <c r="AJ280" s="331"/>
      <c r="AK280" s="31"/>
      <c r="AL280" s="210"/>
    </row>
    <row r="281" spans="1:38" x14ac:dyDescent="0.35">
      <c r="A281" s="93"/>
      <c r="B281" s="27" t="s">
        <v>144</v>
      </c>
      <c r="C281" s="31" t="s">
        <v>126</v>
      </c>
      <c r="D281" s="31" t="s">
        <v>209</v>
      </c>
      <c r="E281" s="31" t="s">
        <v>421</v>
      </c>
      <c r="F281" s="31" t="s">
        <v>446</v>
      </c>
      <c r="G281" s="31" t="s">
        <v>2436</v>
      </c>
      <c r="H281" s="449">
        <v>0</v>
      </c>
      <c r="I281" s="434">
        <v>0</v>
      </c>
      <c r="J281" s="434">
        <v>0</v>
      </c>
      <c r="K281" s="434">
        <v>0</v>
      </c>
      <c r="L281" s="434">
        <v>0</v>
      </c>
      <c r="M281" s="434">
        <v>0</v>
      </c>
      <c r="N281" s="434">
        <v>0</v>
      </c>
      <c r="O281" s="434">
        <v>0</v>
      </c>
      <c r="P281" s="435">
        <v>0</v>
      </c>
      <c r="Q281" s="434"/>
      <c r="R281" s="434"/>
      <c r="S281" s="434"/>
      <c r="T281" s="434"/>
      <c r="U281" s="434"/>
      <c r="V281" s="449">
        <v>0</v>
      </c>
      <c r="W281" s="434">
        <v>-3.3250000000000002</v>
      </c>
      <c r="X281" s="434">
        <v>0</v>
      </c>
      <c r="Y281" s="434">
        <v>0</v>
      </c>
      <c r="Z281" s="527">
        <v>0</v>
      </c>
      <c r="AA281" s="434">
        <v>0</v>
      </c>
      <c r="AB281" s="434">
        <v>0</v>
      </c>
      <c r="AC281" s="434">
        <v>0</v>
      </c>
      <c r="AD281" s="434">
        <v>0</v>
      </c>
      <c r="AE281" s="434"/>
      <c r="AF281" s="434"/>
      <c r="AG281" s="434"/>
      <c r="AH281" s="434"/>
      <c r="AI281" s="435"/>
      <c r="AJ281" s="331"/>
      <c r="AK281" s="31"/>
      <c r="AL281" s="210"/>
    </row>
    <row r="282" spans="1:38" x14ac:dyDescent="0.35">
      <c r="A282" s="93"/>
      <c r="B282" s="27" t="s">
        <v>144</v>
      </c>
      <c r="C282" s="31" t="s">
        <v>126</v>
      </c>
      <c r="D282" s="31" t="s">
        <v>209</v>
      </c>
      <c r="E282" s="31" t="s">
        <v>421</v>
      </c>
      <c r="F282" s="31" t="s">
        <v>2495</v>
      </c>
      <c r="G282" s="31" t="s">
        <v>2436</v>
      </c>
      <c r="H282" s="449">
        <v>0</v>
      </c>
      <c r="I282" s="434">
        <v>0</v>
      </c>
      <c r="J282" s="434">
        <v>0</v>
      </c>
      <c r="K282" s="434">
        <v>0</v>
      </c>
      <c r="L282" s="434">
        <v>0</v>
      </c>
      <c r="M282" s="434">
        <v>0</v>
      </c>
      <c r="N282" s="434">
        <v>0</v>
      </c>
      <c r="O282" s="434">
        <v>0</v>
      </c>
      <c r="P282" s="435">
        <v>0</v>
      </c>
      <c r="Q282" s="434"/>
      <c r="R282" s="434"/>
      <c r="S282" s="434"/>
      <c r="T282" s="434"/>
      <c r="U282" s="434"/>
      <c r="V282" s="449">
        <v>0</v>
      </c>
      <c r="W282" s="434">
        <v>-0.33500000000000002</v>
      </c>
      <c r="X282" s="434">
        <v>0</v>
      </c>
      <c r="Y282" s="434">
        <v>0</v>
      </c>
      <c r="Z282" s="527">
        <v>0</v>
      </c>
      <c r="AA282" s="434">
        <v>0</v>
      </c>
      <c r="AB282" s="434">
        <v>0</v>
      </c>
      <c r="AC282" s="434">
        <v>0</v>
      </c>
      <c r="AD282" s="434">
        <v>0</v>
      </c>
      <c r="AE282" s="434"/>
      <c r="AF282" s="434"/>
      <c r="AG282" s="434"/>
      <c r="AH282" s="434"/>
      <c r="AI282" s="435"/>
      <c r="AJ282" s="331"/>
      <c r="AK282" s="31"/>
      <c r="AL282" s="210"/>
    </row>
    <row r="283" spans="1:38" x14ac:dyDescent="0.35">
      <c r="A283" s="93"/>
      <c r="B283" s="27" t="s">
        <v>2431</v>
      </c>
      <c r="C283" s="31" t="s">
        <v>126</v>
      </c>
      <c r="D283" s="31" t="s">
        <v>209</v>
      </c>
      <c r="E283" s="31" t="s">
        <v>284</v>
      </c>
      <c r="F283" s="31" t="s">
        <v>2496</v>
      </c>
      <c r="G283" s="31" t="s">
        <v>2436</v>
      </c>
      <c r="H283" s="449">
        <v>0</v>
      </c>
      <c r="I283" s="434">
        <v>0</v>
      </c>
      <c r="J283" s="434">
        <v>0</v>
      </c>
      <c r="K283" s="434">
        <v>0</v>
      </c>
      <c r="L283" s="434">
        <v>0</v>
      </c>
      <c r="M283" s="434">
        <v>0</v>
      </c>
      <c r="N283" s="434">
        <v>0</v>
      </c>
      <c r="O283" s="434">
        <v>0</v>
      </c>
      <c r="P283" s="435">
        <v>0</v>
      </c>
      <c r="Q283" s="434"/>
      <c r="R283" s="434"/>
      <c r="S283" s="434"/>
      <c r="T283" s="434"/>
      <c r="U283" s="434"/>
      <c r="V283" s="449">
        <v>-4.9950000000000001</v>
      </c>
      <c r="W283" s="434">
        <v>-5.4749999999999996</v>
      </c>
      <c r="X283" s="434">
        <v>-5.3970000000000002</v>
      </c>
      <c r="Y283" s="434">
        <v>-5.3970000000000002</v>
      </c>
      <c r="Z283" s="527">
        <v>0</v>
      </c>
      <c r="AA283" s="434">
        <v>0</v>
      </c>
      <c r="AB283" s="434">
        <v>0</v>
      </c>
      <c r="AC283" s="434">
        <v>0</v>
      </c>
      <c r="AD283" s="434">
        <v>0</v>
      </c>
      <c r="AE283" s="434"/>
      <c r="AF283" s="434"/>
      <c r="AG283" s="434"/>
      <c r="AH283" s="434"/>
      <c r="AI283" s="435"/>
      <c r="AJ283" s="331"/>
      <c r="AK283" s="31"/>
      <c r="AL283" s="210"/>
    </row>
    <row r="284" spans="1:38" x14ac:dyDescent="0.35">
      <c r="A284" s="93"/>
      <c r="B284" s="27" t="s">
        <v>144</v>
      </c>
      <c r="C284" s="31" t="s">
        <v>127</v>
      </c>
      <c r="D284" s="31" t="s">
        <v>209</v>
      </c>
      <c r="E284" s="31" t="s">
        <v>421</v>
      </c>
      <c r="F284" s="31" t="s">
        <v>445</v>
      </c>
      <c r="G284" s="31" t="s">
        <v>2436</v>
      </c>
      <c r="H284" s="449">
        <v>0</v>
      </c>
      <c r="I284" s="434">
        <v>0</v>
      </c>
      <c r="J284" s="434">
        <v>0</v>
      </c>
      <c r="K284" s="434">
        <v>0</v>
      </c>
      <c r="L284" s="434">
        <v>0</v>
      </c>
      <c r="M284" s="434">
        <v>0</v>
      </c>
      <c r="N284" s="434">
        <v>0</v>
      </c>
      <c r="O284" s="434">
        <v>0</v>
      </c>
      <c r="P284" s="435">
        <v>0</v>
      </c>
      <c r="Q284" s="434"/>
      <c r="R284" s="434"/>
      <c r="S284" s="434"/>
      <c r="T284" s="434"/>
      <c r="U284" s="434"/>
      <c r="V284" s="449">
        <v>0</v>
      </c>
      <c r="W284" s="434">
        <v>-13.157999999999999</v>
      </c>
      <c r="X284" s="434">
        <v>0</v>
      </c>
      <c r="Y284" s="434">
        <v>0</v>
      </c>
      <c r="Z284" s="527">
        <v>0</v>
      </c>
      <c r="AA284" s="434">
        <v>0</v>
      </c>
      <c r="AB284" s="434">
        <v>0</v>
      </c>
      <c r="AC284" s="434">
        <v>0</v>
      </c>
      <c r="AD284" s="434">
        <v>0</v>
      </c>
      <c r="AE284" s="434"/>
      <c r="AF284" s="434"/>
      <c r="AG284" s="434"/>
      <c r="AH284" s="434"/>
      <c r="AI284" s="435"/>
      <c r="AJ284" s="331"/>
      <c r="AK284" s="31"/>
      <c r="AL284" s="210"/>
    </row>
    <row r="285" spans="1:38" x14ac:dyDescent="0.35">
      <c r="A285" s="93"/>
      <c r="B285" s="27" t="s">
        <v>144</v>
      </c>
      <c r="C285" s="31" t="s">
        <v>127</v>
      </c>
      <c r="D285" s="31" t="s">
        <v>209</v>
      </c>
      <c r="E285" s="31" t="s">
        <v>421</v>
      </c>
      <c r="F285" s="31" t="s">
        <v>446</v>
      </c>
      <c r="G285" s="31" t="s">
        <v>2436</v>
      </c>
      <c r="H285" s="449">
        <v>0</v>
      </c>
      <c r="I285" s="434">
        <v>0</v>
      </c>
      <c r="J285" s="434">
        <v>0</v>
      </c>
      <c r="K285" s="434">
        <v>0</v>
      </c>
      <c r="L285" s="434">
        <v>0</v>
      </c>
      <c r="M285" s="434">
        <v>0</v>
      </c>
      <c r="N285" s="434">
        <v>0</v>
      </c>
      <c r="O285" s="434">
        <v>0</v>
      </c>
      <c r="P285" s="435">
        <v>0</v>
      </c>
      <c r="Q285" s="434"/>
      <c r="R285" s="434"/>
      <c r="S285" s="434"/>
      <c r="T285" s="434"/>
      <c r="U285" s="434"/>
      <c r="V285" s="449">
        <v>0</v>
      </c>
      <c r="W285" s="434">
        <v>5.2999999999999999E-2</v>
      </c>
      <c r="X285" s="434">
        <v>0</v>
      </c>
      <c r="Y285" s="434">
        <v>0</v>
      </c>
      <c r="Z285" s="527">
        <v>0</v>
      </c>
      <c r="AA285" s="434">
        <v>0</v>
      </c>
      <c r="AB285" s="434">
        <v>0</v>
      </c>
      <c r="AC285" s="434">
        <v>0</v>
      </c>
      <c r="AD285" s="434">
        <v>0</v>
      </c>
      <c r="AE285" s="434"/>
      <c r="AF285" s="434"/>
      <c r="AG285" s="434"/>
      <c r="AH285" s="434"/>
      <c r="AI285" s="435"/>
      <c r="AJ285" s="331"/>
      <c r="AK285" s="31"/>
      <c r="AL285" s="210"/>
    </row>
    <row r="286" spans="1:38" x14ac:dyDescent="0.35">
      <c r="A286" s="93"/>
      <c r="B286" s="27" t="s">
        <v>144</v>
      </c>
      <c r="C286" s="31" t="s">
        <v>127</v>
      </c>
      <c r="D286" s="31" t="s">
        <v>209</v>
      </c>
      <c r="E286" s="31" t="s">
        <v>421</v>
      </c>
      <c r="F286" s="31" t="s">
        <v>2495</v>
      </c>
      <c r="G286" s="31" t="s">
        <v>2436</v>
      </c>
      <c r="H286" s="449">
        <v>0</v>
      </c>
      <c r="I286" s="434">
        <v>0</v>
      </c>
      <c r="J286" s="434">
        <v>0</v>
      </c>
      <c r="K286" s="434">
        <v>0</v>
      </c>
      <c r="L286" s="434">
        <v>0</v>
      </c>
      <c r="M286" s="434">
        <v>0</v>
      </c>
      <c r="N286" s="434">
        <v>0</v>
      </c>
      <c r="O286" s="434">
        <v>0</v>
      </c>
      <c r="P286" s="435">
        <v>0</v>
      </c>
      <c r="Q286" s="434"/>
      <c r="R286" s="434"/>
      <c r="S286" s="434"/>
      <c r="T286" s="434"/>
      <c r="U286" s="434"/>
      <c r="V286" s="449">
        <v>0</v>
      </c>
      <c r="W286" s="434">
        <v>-0.03</v>
      </c>
      <c r="X286" s="434">
        <v>0</v>
      </c>
      <c r="Y286" s="434">
        <v>0</v>
      </c>
      <c r="Z286" s="527">
        <v>0</v>
      </c>
      <c r="AA286" s="434">
        <v>0</v>
      </c>
      <c r="AB286" s="434">
        <v>0</v>
      </c>
      <c r="AC286" s="434">
        <v>0</v>
      </c>
      <c r="AD286" s="434">
        <v>0</v>
      </c>
      <c r="AE286" s="434"/>
      <c r="AF286" s="434"/>
      <c r="AG286" s="434"/>
      <c r="AH286" s="434"/>
      <c r="AI286" s="435"/>
      <c r="AJ286" s="331"/>
      <c r="AK286" s="31"/>
      <c r="AL286" s="210"/>
    </row>
    <row r="287" spans="1:38" x14ac:dyDescent="0.35">
      <c r="A287" s="93"/>
      <c r="B287" s="27" t="s">
        <v>144</v>
      </c>
      <c r="C287" s="31" t="s">
        <v>128</v>
      </c>
      <c r="D287" s="31" t="s">
        <v>209</v>
      </c>
      <c r="E287" s="31" t="s">
        <v>421</v>
      </c>
      <c r="F287" s="31" t="s">
        <v>445</v>
      </c>
      <c r="G287" s="31" t="s">
        <v>2436</v>
      </c>
      <c r="H287" s="449">
        <v>0</v>
      </c>
      <c r="I287" s="434">
        <v>0</v>
      </c>
      <c r="J287" s="434">
        <v>0</v>
      </c>
      <c r="K287" s="434">
        <v>0</v>
      </c>
      <c r="L287" s="434">
        <v>0</v>
      </c>
      <c r="M287" s="434">
        <v>0</v>
      </c>
      <c r="N287" s="434">
        <v>0</v>
      </c>
      <c r="O287" s="434">
        <v>0</v>
      </c>
      <c r="P287" s="435">
        <v>0</v>
      </c>
      <c r="Q287" s="434"/>
      <c r="R287" s="434"/>
      <c r="S287" s="434"/>
      <c r="T287" s="434"/>
      <c r="U287" s="434"/>
      <c r="V287" s="449">
        <v>0</v>
      </c>
      <c r="W287" s="434">
        <v>-109.431</v>
      </c>
      <c r="X287" s="434">
        <v>0</v>
      </c>
      <c r="Y287" s="434">
        <v>0</v>
      </c>
      <c r="Z287" s="527">
        <v>0</v>
      </c>
      <c r="AA287" s="434">
        <v>0</v>
      </c>
      <c r="AB287" s="434">
        <v>0</v>
      </c>
      <c r="AC287" s="434">
        <v>0</v>
      </c>
      <c r="AD287" s="434">
        <v>0</v>
      </c>
      <c r="AE287" s="434"/>
      <c r="AF287" s="434"/>
      <c r="AG287" s="434"/>
      <c r="AH287" s="434"/>
      <c r="AI287" s="435"/>
      <c r="AJ287" s="331"/>
      <c r="AK287" s="31"/>
      <c r="AL287" s="210"/>
    </row>
    <row r="288" spans="1:38" x14ac:dyDescent="0.35">
      <c r="A288" s="93"/>
      <c r="B288" s="27" t="s">
        <v>144</v>
      </c>
      <c r="C288" s="31" t="s">
        <v>128</v>
      </c>
      <c r="D288" s="31" t="s">
        <v>209</v>
      </c>
      <c r="E288" s="31" t="s">
        <v>421</v>
      </c>
      <c r="F288" s="31" t="s">
        <v>2495</v>
      </c>
      <c r="G288" s="31" t="s">
        <v>2436</v>
      </c>
      <c r="H288" s="449">
        <v>0</v>
      </c>
      <c r="I288" s="434">
        <v>0</v>
      </c>
      <c r="J288" s="434">
        <v>0</v>
      </c>
      <c r="K288" s="434">
        <v>0</v>
      </c>
      <c r="L288" s="434">
        <v>0</v>
      </c>
      <c r="M288" s="434">
        <v>0</v>
      </c>
      <c r="N288" s="434">
        <v>0</v>
      </c>
      <c r="O288" s="434">
        <v>0</v>
      </c>
      <c r="P288" s="435">
        <v>0</v>
      </c>
      <c r="Q288" s="434"/>
      <c r="R288" s="434"/>
      <c r="S288" s="434"/>
      <c r="T288" s="434"/>
      <c r="U288" s="434"/>
      <c r="V288" s="449">
        <v>0</v>
      </c>
      <c r="W288" s="434">
        <v>0.108</v>
      </c>
      <c r="X288" s="434">
        <v>0</v>
      </c>
      <c r="Y288" s="434">
        <v>0</v>
      </c>
      <c r="Z288" s="527">
        <v>0</v>
      </c>
      <c r="AA288" s="434">
        <v>0</v>
      </c>
      <c r="AB288" s="434">
        <v>0</v>
      </c>
      <c r="AC288" s="434">
        <v>0</v>
      </c>
      <c r="AD288" s="434">
        <v>0</v>
      </c>
      <c r="AE288" s="434"/>
      <c r="AF288" s="434"/>
      <c r="AG288" s="434"/>
      <c r="AH288" s="434"/>
      <c r="AI288" s="435"/>
      <c r="AJ288" s="331"/>
      <c r="AK288" s="31"/>
      <c r="AL288" s="210"/>
    </row>
    <row r="289" spans="1:38" x14ac:dyDescent="0.35">
      <c r="A289" s="12"/>
      <c r="B289" s="20" t="s">
        <v>144</v>
      </c>
      <c r="C289" s="19" t="s">
        <v>128</v>
      </c>
      <c r="D289" s="19" t="s">
        <v>209</v>
      </c>
      <c r="E289" s="19" t="s">
        <v>421</v>
      </c>
      <c r="F289" s="19" t="s">
        <v>2154</v>
      </c>
      <c r="G289" s="19" t="s">
        <v>2436</v>
      </c>
      <c r="H289" s="385">
        <v>0</v>
      </c>
      <c r="I289" s="386">
        <v>0</v>
      </c>
      <c r="J289" s="386">
        <v>0</v>
      </c>
      <c r="K289" s="386">
        <v>0</v>
      </c>
      <c r="L289" s="386">
        <v>0</v>
      </c>
      <c r="M289" s="386">
        <v>0</v>
      </c>
      <c r="N289" s="386">
        <v>0</v>
      </c>
      <c r="O289" s="386">
        <v>0</v>
      </c>
      <c r="P289" s="387">
        <v>0</v>
      </c>
      <c r="Q289" s="386"/>
      <c r="R289" s="386"/>
      <c r="S289" s="386"/>
      <c r="T289" s="386"/>
      <c r="U289" s="386"/>
      <c r="V289" s="385">
        <v>0</v>
      </c>
      <c r="W289" s="386">
        <v>-75.950999999999993</v>
      </c>
      <c r="X289" s="386">
        <v>0</v>
      </c>
      <c r="Y289" s="386">
        <v>0</v>
      </c>
      <c r="Z289" s="528">
        <v>0</v>
      </c>
      <c r="AA289" s="386">
        <v>0</v>
      </c>
      <c r="AB289" s="386">
        <v>0</v>
      </c>
      <c r="AC289" s="386">
        <v>0</v>
      </c>
      <c r="AD289" s="386">
        <v>0</v>
      </c>
      <c r="AE289" s="386"/>
      <c r="AF289" s="386"/>
      <c r="AG289" s="386"/>
      <c r="AH289" s="386"/>
      <c r="AI289" s="387"/>
      <c r="AJ289" s="332"/>
      <c r="AK289" s="19"/>
      <c r="AL289" s="210"/>
    </row>
    <row r="290" spans="1:38" x14ac:dyDescent="0.35">
      <c r="A290" s="12"/>
      <c r="B290" s="20" t="s">
        <v>144</v>
      </c>
      <c r="C290" s="19" t="s">
        <v>127</v>
      </c>
      <c r="D290" s="19" t="s">
        <v>209</v>
      </c>
      <c r="E290" s="19" t="s">
        <v>421</v>
      </c>
      <c r="F290" s="19" t="s">
        <v>2154</v>
      </c>
      <c r="G290" s="19" t="s">
        <v>2436</v>
      </c>
      <c r="H290" s="385">
        <v>0</v>
      </c>
      <c r="I290" s="386">
        <v>0</v>
      </c>
      <c r="J290" s="386">
        <v>0</v>
      </c>
      <c r="K290" s="386">
        <v>0</v>
      </c>
      <c r="L290" s="386">
        <v>0</v>
      </c>
      <c r="M290" s="386">
        <v>0</v>
      </c>
      <c r="N290" s="386">
        <v>0</v>
      </c>
      <c r="O290" s="386">
        <v>0</v>
      </c>
      <c r="P290" s="387">
        <v>0</v>
      </c>
      <c r="Q290" s="386"/>
      <c r="R290" s="386"/>
      <c r="S290" s="386"/>
      <c r="T290" s="386"/>
      <c r="U290" s="386"/>
      <c r="V290" s="385">
        <v>0</v>
      </c>
      <c r="W290" s="386">
        <v>75.950999999999993</v>
      </c>
      <c r="X290" s="386">
        <v>0</v>
      </c>
      <c r="Y290" s="386">
        <v>0</v>
      </c>
      <c r="Z290" s="528">
        <v>0</v>
      </c>
      <c r="AA290" s="386">
        <v>0</v>
      </c>
      <c r="AB290" s="386">
        <v>0</v>
      </c>
      <c r="AC290" s="386">
        <v>0</v>
      </c>
      <c r="AD290" s="386">
        <v>0</v>
      </c>
      <c r="AE290" s="386"/>
      <c r="AF290" s="386"/>
      <c r="AG290" s="386"/>
      <c r="AH290" s="386"/>
      <c r="AI290" s="387"/>
      <c r="AJ290" s="332"/>
      <c r="AK290" s="19"/>
      <c r="AL290" s="210"/>
    </row>
    <row r="291" spans="1:38" x14ac:dyDescent="0.35">
      <c r="A291" s="93"/>
      <c r="B291" s="27" t="s">
        <v>146</v>
      </c>
      <c r="C291" s="31" t="s">
        <v>126</v>
      </c>
      <c r="D291" s="31" t="s">
        <v>220</v>
      </c>
      <c r="E291" s="31" t="s">
        <v>214</v>
      </c>
      <c r="F291" s="31" t="s">
        <v>449</v>
      </c>
      <c r="G291" s="31" t="s">
        <v>250</v>
      </c>
      <c r="H291" s="449">
        <v>0</v>
      </c>
      <c r="I291" s="434">
        <v>0</v>
      </c>
      <c r="J291" s="434">
        <v>0</v>
      </c>
      <c r="K291" s="434">
        <v>273</v>
      </c>
      <c r="L291" s="434">
        <v>0</v>
      </c>
      <c r="M291" s="434">
        <v>0</v>
      </c>
      <c r="N291" s="434">
        <v>0</v>
      </c>
      <c r="O291" s="434">
        <v>0</v>
      </c>
      <c r="P291" s="435">
        <v>0</v>
      </c>
      <c r="Q291" s="434"/>
      <c r="R291" s="434"/>
      <c r="S291" s="434"/>
      <c r="T291" s="434"/>
      <c r="U291" s="434"/>
      <c r="V291" s="449">
        <v>0</v>
      </c>
      <c r="W291" s="434">
        <v>0</v>
      </c>
      <c r="X291" s="434">
        <v>0</v>
      </c>
      <c r="Y291" s="434">
        <v>8.9434799999999992</v>
      </c>
      <c r="Z291" s="527">
        <v>0</v>
      </c>
      <c r="AA291" s="434">
        <v>0</v>
      </c>
      <c r="AB291" s="434">
        <v>0</v>
      </c>
      <c r="AC291" s="434">
        <v>0</v>
      </c>
      <c r="AD291" s="434">
        <v>0</v>
      </c>
      <c r="AE291" s="434"/>
      <c r="AF291" s="434"/>
      <c r="AG291" s="434"/>
      <c r="AH291" s="434"/>
      <c r="AI291" s="435"/>
      <c r="AJ291" s="331"/>
      <c r="AK291" s="31"/>
      <c r="AL291" s="210"/>
    </row>
    <row r="292" spans="1:38" x14ac:dyDescent="0.35">
      <c r="A292" s="93"/>
      <c r="B292" s="27" t="s">
        <v>146</v>
      </c>
      <c r="C292" s="31" t="s">
        <v>126</v>
      </c>
      <c r="D292" s="31" t="s">
        <v>220</v>
      </c>
      <c r="E292" s="31" t="s">
        <v>214</v>
      </c>
      <c r="F292" s="31" t="s">
        <v>450</v>
      </c>
      <c r="G292" s="31" t="s">
        <v>250</v>
      </c>
      <c r="H292" s="449">
        <v>0</v>
      </c>
      <c r="I292" s="434">
        <v>0</v>
      </c>
      <c r="J292" s="434">
        <v>0</v>
      </c>
      <c r="K292" s="434">
        <v>167</v>
      </c>
      <c r="L292" s="434">
        <v>0</v>
      </c>
      <c r="M292" s="434">
        <v>0</v>
      </c>
      <c r="N292" s="434">
        <v>0</v>
      </c>
      <c r="O292" s="434">
        <v>0</v>
      </c>
      <c r="P292" s="435">
        <v>0</v>
      </c>
      <c r="Q292" s="434"/>
      <c r="R292" s="434"/>
      <c r="S292" s="434"/>
      <c r="T292" s="434"/>
      <c r="U292" s="434"/>
      <c r="V292" s="449">
        <v>0</v>
      </c>
      <c r="W292" s="434">
        <v>0</v>
      </c>
      <c r="X292" s="434">
        <v>0</v>
      </c>
      <c r="Y292" s="434">
        <v>5.4709199999999996</v>
      </c>
      <c r="Z292" s="527">
        <v>0</v>
      </c>
      <c r="AA292" s="434">
        <v>0</v>
      </c>
      <c r="AB292" s="434">
        <v>0</v>
      </c>
      <c r="AC292" s="434">
        <v>0</v>
      </c>
      <c r="AD292" s="434">
        <v>0</v>
      </c>
      <c r="AE292" s="434"/>
      <c r="AF292" s="434"/>
      <c r="AG292" s="434"/>
      <c r="AH292" s="434"/>
      <c r="AI292" s="435"/>
      <c r="AJ292" s="331"/>
      <c r="AK292" s="31"/>
      <c r="AL292" s="210"/>
    </row>
    <row r="293" spans="1:38" x14ac:dyDescent="0.35">
      <c r="A293" s="93"/>
      <c r="B293" s="27" t="s">
        <v>146</v>
      </c>
      <c r="C293" s="31" t="s">
        <v>126</v>
      </c>
      <c r="D293" s="31" t="s">
        <v>220</v>
      </c>
      <c r="E293" s="31" t="s">
        <v>214</v>
      </c>
      <c r="F293" s="31" t="s">
        <v>451</v>
      </c>
      <c r="G293" s="31" t="s">
        <v>250</v>
      </c>
      <c r="H293" s="449">
        <v>0</v>
      </c>
      <c r="I293" s="434">
        <v>0</v>
      </c>
      <c r="J293" s="434">
        <v>471.12299999999999</v>
      </c>
      <c r="K293" s="434">
        <v>37.622999999999998</v>
      </c>
      <c r="L293" s="434">
        <v>0</v>
      </c>
      <c r="M293" s="434">
        <v>0</v>
      </c>
      <c r="N293" s="434">
        <v>0</v>
      </c>
      <c r="O293" s="434">
        <v>0</v>
      </c>
      <c r="P293" s="435">
        <v>0</v>
      </c>
      <c r="Q293" s="434"/>
      <c r="R293" s="434"/>
      <c r="S293" s="434"/>
      <c r="T293" s="434"/>
      <c r="U293" s="434"/>
      <c r="V293" s="449">
        <v>0</v>
      </c>
      <c r="W293" s="434">
        <v>0</v>
      </c>
      <c r="X293" s="434">
        <v>15.433989479999997</v>
      </c>
      <c r="Y293" s="434">
        <v>1.2325294799999997</v>
      </c>
      <c r="Z293" s="527">
        <v>0</v>
      </c>
      <c r="AA293" s="434">
        <v>0</v>
      </c>
      <c r="AB293" s="434">
        <v>0</v>
      </c>
      <c r="AC293" s="434">
        <v>0</v>
      </c>
      <c r="AD293" s="434">
        <v>0</v>
      </c>
      <c r="AE293" s="434"/>
      <c r="AF293" s="434"/>
      <c r="AG293" s="434"/>
      <c r="AH293" s="434"/>
      <c r="AI293" s="435"/>
      <c r="AJ293" s="331"/>
      <c r="AK293" s="31"/>
      <c r="AL293" s="210"/>
    </row>
    <row r="294" spans="1:38" x14ac:dyDescent="0.35">
      <c r="A294" s="93"/>
      <c r="B294" s="27" t="s">
        <v>146</v>
      </c>
      <c r="C294" s="31" t="s">
        <v>126</v>
      </c>
      <c r="D294" s="31" t="s">
        <v>220</v>
      </c>
      <c r="E294" s="31" t="s">
        <v>214</v>
      </c>
      <c r="F294" s="31" t="s">
        <v>452</v>
      </c>
      <c r="G294" s="31" t="s">
        <v>250</v>
      </c>
      <c r="H294" s="449">
        <v>0</v>
      </c>
      <c r="I294" s="434">
        <v>0</v>
      </c>
      <c r="J294" s="434">
        <v>186</v>
      </c>
      <c r="K294" s="434">
        <v>129</v>
      </c>
      <c r="L294" s="434">
        <v>0</v>
      </c>
      <c r="M294" s="434">
        <v>0</v>
      </c>
      <c r="N294" s="434">
        <v>0</v>
      </c>
      <c r="O294" s="434">
        <v>0</v>
      </c>
      <c r="P294" s="435">
        <v>0</v>
      </c>
      <c r="Q294" s="434"/>
      <c r="R294" s="434"/>
      <c r="S294" s="434"/>
      <c r="T294" s="434"/>
      <c r="U294" s="434"/>
      <c r="V294" s="449">
        <v>0</v>
      </c>
      <c r="W294" s="434">
        <v>0</v>
      </c>
      <c r="X294" s="434">
        <v>6.0933599999999997</v>
      </c>
      <c r="Y294" s="434">
        <v>4.2260399999999994</v>
      </c>
      <c r="Z294" s="527">
        <v>0</v>
      </c>
      <c r="AA294" s="434">
        <v>0</v>
      </c>
      <c r="AB294" s="434">
        <v>0</v>
      </c>
      <c r="AC294" s="434">
        <v>0</v>
      </c>
      <c r="AD294" s="434">
        <v>0</v>
      </c>
      <c r="AE294" s="434"/>
      <c r="AF294" s="434"/>
      <c r="AG294" s="434"/>
      <c r="AH294" s="434"/>
      <c r="AI294" s="435"/>
      <c r="AJ294" s="331"/>
      <c r="AK294" s="31"/>
      <c r="AL294" s="210"/>
    </row>
    <row r="295" spans="1:38" x14ac:dyDescent="0.35">
      <c r="A295" s="93"/>
      <c r="B295" s="27" t="s">
        <v>146</v>
      </c>
      <c r="C295" s="31" t="s">
        <v>126</v>
      </c>
      <c r="D295" s="31" t="s">
        <v>359</v>
      </c>
      <c r="E295" s="31" t="s">
        <v>214</v>
      </c>
      <c r="F295" s="31" t="s">
        <v>453</v>
      </c>
      <c r="G295" s="31" t="s">
        <v>250</v>
      </c>
      <c r="H295" s="449">
        <v>0</v>
      </c>
      <c r="I295" s="434">
        <v>0</v>
      </c>
      <c r="J295" s="434">
        <v>0</v>
      </c>
      <c r="K295" s="434">
        <v>6181</v>
      </c>
      <c r="L295" s="434">
        <v>0</v>
      </c>
      <c r="M295" s="434">
        <v>0</v>
      </c>
      <c r="N295" s="434">
        <v>0</v>
      </c>
      <c r="O295" s="434">
        <v>0</v>
      </c>
      <c r="P295" s="435">
        <v>0</v>
      </c>
      <c r="Q295" s="434"/>
      <c r="R295" s="434"/>
      <c r="S295" s="434"/>
      <c r="T295" s="434"/>
      <c r="U295" s="434"/>
      <c r="V295" s="449">
        <v>0</v>
      </c>
      <c r="W295" s="434">
        <v>0</v>
      </c>
      <c r="X295" s="434">
        <v>0</v>
      </c>
      <c r="Y295" s="434">
        <v>202.48955999999998</v>
      </c>
      <c r="Z295" s="527">
        <v>0</v>
      </c>
      <c r="AA295" s="434">
        <v>0</v>
      </c>
      <c r="AB295" s="434">
        <v>0</v>
      </c>
      <c r="AC295" s="434">
        <v>0</v>
      </c>
      <c r="AD295" s="434">
        <v>0</v>
      </c>
      <c r="AE295" s="434"/>
      <c r="AF295" s="434"/>
      <c r="AG295" s="434"/>
      <c r="AH295" s="434"/>
      <c r="AI295" s="435"/>
      <c r="AJ295" s="331"/>
      <c r="AK295" s="31"/>
      <c r="AL295" s="210"/>
    </row>
    <row r="296" spans="1:38" x14ac:dyDescent="0.35">
      <c r="A296" s="93"/>
      <c r="B296" s="27" t="s">
        <v>146</v>
      </c>
      <c r="C296" s="31" t="s">
        <v>126</v>
      </c>
      <c r="D296" s="31" t="s">
        <v>359</v>
      </c>
      <c r="E296" s="31" t="s">
        <v>214</v>
      </c>
      <c r="F296" s="31" t="s">
        <v>454</v>
      </c>
      <c r="G296" s="31" t="s">
        <v>250</v>
      </c>
      <c r="H296" s="449">
        <v>0</v>
      </c>
      <c r="I296" s="434">
        <v>0</v>
      </c>
      <c r="J296" s="434">
        <v>0</v>
      </c>
      <c r="K296" s="434">
        <v>-540</v>
      </c>
      <c r="L296" s="434">
        <v>0</v>
      </c>
      <c r="M296" s="434">
        <v>0</v>
      </c>
      <c r="N296" s="434">
        <v>0</v>
      </c>
      <c r="O296" s="434">
        <v>0</v>
      </c>
      <c r="P296" s="435">
        <v>0</v>
      </c>
      <c r="Q296" s="434"/>
      <c r="R296" s="434"/>
      <c r="S296" s="434"/>
      <c r="T296" s="434"/>
      <c r="U296" s="434"/>
      <c r="V296" s="449">
        <v>0</v>
      </c>
      <c r="W296" s="434">
        <v>0</v>
      </c>
      <c r="X296" s="434">
        <v>0</v>
      </c>
      <c r="Y296" s="434">
        <v>-17.690399999999997</v>
      </c>
      <c r="Z296" s="527">
        <v>0</v>
      </c>
      <c r="AA296" s="434">
        <v>0</v>
      </c>
      <c r="AB296" s="434">
        <v>0</v>
      </c>
      <c r="AC296" s="434">
        <v>0</v>
      </c>
      <c r="AD296" s="434">
        <v>0</v>
      </c>
      <c r="AE296" s="434"/>
      <c r="AF296" s="434"/>
      <c r="AG296" s="434"/>
      <c r="AH296" s="434"/>
      <c r="AI296" s="435"/>
      <c r="AJ296" s="331"/>
      <c r="AK296" s="31"/>
      <c r="AL296" s="210"/>
    </row>
    <row r="297" spans="1:38" x14ac:dyDescent="0.35">
      <c r="A297" s="93"/>
      <c r="B297" s="27" t="s">
        <v>146</v>
      </c>
      <c r="C297" s="31" t="s">
        <v>126</v>
      </c>
      <c r="D297" s="31" t="s">
        <v>217</v>
      </c>
      <c r="E297" s="31" t="s">
        <v>214</v>
      </c>
      <c r="F297" s="31" t="s">
        <v>455</v>
      </c>
      <c r="G297" s="31" t="s">
        <v>2456</v>
      </c>
      <c r="H297" s="449">
        <v>0</v>
      </c>
      <c r="I297" s="434">
        <v>0</v>
      </c>
      <c r="J297" s="434">
        <v>0</v>
      </c>
      <c r="K297" s="434">
        <v>20</v>
      </c>
      <c r="L297" s="434">
        <v>0</v>
      </c>
      <c r="M297" s="434">
        <v>0</v>
      </c>
      <c r="N297" s="434">
        <v>0</v>
      </c>
      <c r="O297" s="434">
        <v>0</v>
      </c>
      <c r="P297" s="435">
        <v>0</v>
      </c>
      <c r="Q297" s="434"/>
      <c r="R297" s="434"/>
      <c r="S297" s="434"/>
      <c r="T297" s="434"/>
      <c r="U297" s="434"/>
      <c r="V297" s="449">
        <v>0</v>
      </c>
      <c r="W297" s="434">
        <v>0</v>
      </c>
      <c r="X297" s="434">
        <v>0</v>
      </c>
      <c r="Y297" s="434">
        <v>0.62009999999999998</v>
      </c>
      <c r="Z297" s="527">
        <v>0</v>
      </c>
      <c r="AA297" s="434">
        <v>0</v>
      </c>
      <c r="AB297" s="434">
        <v>0</v>
      </c>
      <c r="AC297" s="434">
        <v>0</v>
      </c>
      <c r="AD297" s="434">
        <v>0</v>
      </c>
      <c r="AE297" s="434"/>
      <c r="AF297" s="434"/>
      <c r="AG297" s="434"/>
      <c r="AH297" s="434"/>
      <c r="AI297" s="435"/>
      <c r="AJ297" s="331"/>
      <c r="AK297" s="31"/>
      <c r="AL297" s="210"/>
    </row>
    <row r="298" spans="1:38" x14ac:dyDescent="0.35">
      <c r="A298" s="93"/>
      <c r="B298" s="27" t="s">
        <v>146</v>
      </c>
      <c r="C298" s="31" t="s">
        <v>126</v>
      </c>
      <c r="D298" s="31" t="s">
        <v>217</v>
      </c>
      <c r="E298" s="31" t="s">
        <v>214</v>
      </c>
      <c r="F298" s="31" t="s">
        <v>456</v>
      </c>
      <c r="G298" s="31" t="s">
        <v>250</v>
      </c>
      <c r="H298" s="449">
        <v>0</v>
      </c>
      <c r="I298" s="434">
        <v>0</v>
      </c>
      <c r="J298" s="434">
        <v>0</v>
      </c>
      <c r="K298" s="434">
        <v>2</v>
      </c>
      <c r="L298" s="434">
        <v>0</v>
      </c>
      <c r="M298" s="434">
        <v>0</v>
      </c>
      <c r="N298" s="434">
        <v>0</v>
      </c>
      <c r="O298" s="434">
        <v>0</v>
      </c>
      <c r="P298" s="435">
        <v>0</v>
      </c>
      <c r="Q298" s="434"/>
      <c r="R298" s="434"/>
      <c r="S298" s="434"/>
      <c r="T298" s="434"/>
      <c r="U298" s="434"/>
      <c r="V298" s="449">
        <v>0</v>
      </c>
      <c r="W298" s="434">
        <v>0</v>
      </c>
      <c r="X298" s="434">
        <v>0</v>
      </c>
      <c r="Y298" s="434">
        <v>6.5519999999999995E-2</v>
      </c>
      <c r="Z298" s="527">
        <v>0</v>
      </c>
      <c r="AA298" s="434">
        <v>0</v>
      </c>
      <c r="AB298" s="434">
        <v>0</v>
      </c>
      <c r="AC298" s="434">
        <v>0</v>
      </c>
      <c r="AD298" s="434">
        <v>0</v>
      </c>
      <c r="AE298" s="434"/>
      <c r="AF298" s="434"/>
      <c r="AG298" s="434"/>
      <c r="AH298" s="434"/>
      <c r="AI298" s="435"/>
      <c r="AJ298" s="331"/>
      <c r="AK298" s="31"/>
      <c r="AL298" s="210"/>
    </row>
    <row r="299" spans="1:38" x14ac:dyDescent="0.35">
      <c r="A299" s="93"/>
      <c r="B299" s="27" t="s">
        <v>146</v>
      </c>
      <c r="C299" s="31" t="s">
        <v>126</v>
      </c>
      <c r="D299" s="31" t="s">
        <v>217</v>
      </c>
      <c r="E299" s="31" t="s">
        <v>214</v>
      </c>
      <c r="F299" s="31" t="s">
        <v>457</v>
      </c>
      <c r="G299" s="31" t="s">
        <v>2456</v>
      </c>
      <c r="H299" s="449">
        <v>0</v>
      </c>
      <c r="I299" s="434">
        <v>0</v>
      </c>
      <c r="J299" s="434">
        <v>0</v>
      </c>
      <c r="K299" s="434">
        <v>37</v>
      </c>
      <c r="L299" s="434">
        <v>0</v>
      </c>
      <c r="M299" s="434">
        <v>0</v>
      </c>
      <c r="N299" s="434">
        <v>0</v>
      </c>
      <c r="O299" s="434">
        <v>0</v>
      </c>
      <c r="P299" s="435">
        <v>0</v>
      </c>
      <c r="Q299" s="434"/>
      <c r="R299" s="434"/>
      <c r="S299" s="434"/>
      <c r="T299" s="434"/>
      <c r="U299" s="434"/>
      <c r="V299" s="449">
        <v>0</v>
      </c>
      <c r="W299" s="434">
        <v>0</v>
      </c>
      <c r="X299" s="434">
        <v>0</v>
      </c>
      <c r="Y299" s="434">
        <v>1.1471850000000001</v>
      </c>
      <c r="Z299" s="527">
        <v>0</v>
      </c>
      <c r="AA299" s="434">
        <v>0</v>
      </c>
      <c r="AB299" s="434">
        <v>0</v>
      </c>
      <c r="AC299" s="434">
        <v>0</v>
      </c>
      <c r="AD299" s="434">
        <v>0</v>
      </c>
      <c r="AE299" s="434"/>
      <c r="AF299" s="434"/>
      <c r="AG299" s="434"/>
      <c r="AH299" s="434"/>
      <c r="AI299" s="435"/>
      <c r="AJ299" s="331"/>
      <c r="AK299" s="31"/>
      <c r="AL299" s="210"/>
    </row>
    <row r="300" spans="1:38" x14ac:dyDescent="0.35">
      <c r="A300" s="93"/>
      <c r="B300" s="27" t="s">
        <v>146</v>
      </c>
      <c r="C300" s="31" t="s">
        <v>126</v>
      </c>
      <c r="D300" s="31" t="s">
        <v>213</v>
      </c>
      <c r="E300" s="31" t="s">
        <v>214</v>
      </c>
      <c r="F300" s="31" t="s">
        <v>458</v>
      </c>
      <c r="G300" s="31" t="s">
        <v>250</v>
      </c>
      <c r="H300" s="449">
        <v>0</v>
      </c>
      <c r="I300" s="434">
        <v>0</v>
      </c>
      <c r="J300" s="434">
        <v>0</v>
      </c>
      <c r="K300" s="434">
        <v>20</v>
      </c>
      <c r="L300" s="434">
        <v>0</v>
      </c>
      <c r="M300" s="434">
        <v>0</v>
      </c>
      <c r="N300" s="434">
        <v>0</v>
      </c>
      <c r="O300" s="434">
        <v>0</v>
      </c>
      <c r="P300" s="435">
        <v>0</v>
      </c>
      <c r="Q300" s="434"/>
      <c r="R300" s="434"/>
      <c r="S300" s="434"/>
      <c r="T300" s="434"/>
      <c r="U300" s="434"/>
      <c r="V300" s="449">
        <v>0</v>
      </c>
      <c r="W300" s="434">
        <v>0</v>
      </c>
      <c r="X300" s="434">
        <v>0</v>
      </c>
      <c r="Y300" s="434">
        <v>0.65519999999999989</v>
      </c>
      <c r="Z300" s="527">
        <v>0</v>
      </c>
      <c r="AA300" s="434">
        <v>0</v>
      </c>
      <c r="AB300" s="434">
        <v>0</v>
      </c>
      <c r="AC300" s="434">
        <v>0</v>
      </c>
      <c r="AD300" s="434">
        <v>0</v>
      </c>
      <c r="AE300" s="434"/>
      <c r="AF300" s="434"/>
      <c r="AG300" s="434"/>
      <c r="AH300" s="434"/>
      <c r="AI300" s="435"/>
      <c r="AJ300" s="331"/>
      <c r="AK300" s="31"/>
      <c r="AL300" s="210"/>
    </row>
    <row r="301" spans="1:38" x14ac:dyDescent="0.35">
      <c r="A301" s="93"/>
      <c r="B301" s="20" t="s">
        <v>146</v>
      </c>
      <c r="C301" s="19" t="s">
        <v>126</v>
      </c>
      <c r="D301" s="19" t="s">
        <v>213</v>
      </c>
      <c r="E301" s="19" t="s">
        <v>214</v>
      </c>
      <c r="F301" s="19" t="s">
        <v>459</v>
      </c>
      <c r="G301" s="19" t="s">
        <v>250</v>
      </c>
      <c r="H301" s="449">
        <v>0</v>
      </c>
      <c r="I301" s="434">
        <v>0</v>
      </c>
      <c r="J301" s="434">
        <v>0</v>
      </c>
      <c r="K301" s="434">
        <v>5</v>
      </c>
      <c r="L301" s="434">
        <v>0</v>
      </c>
      <c r="M301" s="434">
        <v>0</v>
      </c>
      <c r="N301" s="434">
        <v>0</v>
      </c>
      <c r="O301" s="434">
        <v>0</v>
      </c>
      <c r="P301" s="435">
        <v>0</v>
      </c>
      <c r="Q301" s="434"/>
      <c r="R301" s="434"/>
      <c r="S301" s="434"/>
      <c r="T301" s="434"/>
      <c r="U301" s="434"/>
      <c r="V301" s="449">
        <v>0</v>
      </c>
      <c r="W301" s="434">
        <v>0</v>
      </c>
      <c r="X301" s="434">
        <v>0</v>
      </c>
      <c r="Y301" s="434">
        <v>0.16379999999999997</v>
      </c>
      <c r="Z301" s="527">
        <v>0</v>
      </c>
      <c r="AA301" s="434">
        <v>0</v>
      </c>
      <c r="AB301" s="434">
        <v>0</v>
      </c>
      <c r="AC301" s="434">
        <v>0</v>
      </c>
      <c r="AD301" s="434">
        <v>0</v>
      </c>
      <c r="AE301" s="434"/>
      <c r="AF301" s="434"/>
      <c r="AG301" s="434"/>
      <c r="AH301" s="434"/>
      <c r="AI301" s="435"/>
      <c r="AJ301" s="332"/>
      <c r="AK301" s="19"/>
      <c r="AL301" s="210"/>
    </row>
    <row r="302" spans="1:38" x14ac:dyDescent="0.35">
      <c r="A302" s="93"/>
      <c r="B302" s="20" t="s">
        <v>146</v>
      </c>
      <c r="C302" s="19" t="s">
        <v>126</v>
      </c>
      <c r="D302" s="19" t="s">
        <v>213</v>
      </c>
      <c r="E302" s="19" t="s">
        <v>214</v>
      </c>
      <c r="F302" s="19" t="s">
        <v>460</v>
      </c>
      <c r="G302" s="19" t="s">
        <v>250</v>
      </c>
      <c r="H302" s="449">
        <v>0</v>
      </c>
      <c r="I302" s="434">
        <v>0</v>
      </c>
      <c r="J302" s="434">
        <v>0</v>
      </c>
      <c r="K302" s="434">
        <v>90</v>
      </c>
      <c r="L302" s="434">
        <v>0</v>
      </c>
      <c r="M302" s="434">
        <v>0</v>
      </c>
      <c r="N302" s="434">
        <v>0</v>
      </c>
      <c r="O302" s="434">
        <v>0</v>
      </c>
      <c r="P302" s="435">
        <v>0</v>
      </c>
      <c r="Q302" s="434"/>
      <c r="R302" s="434"/>
      <c r="S302" s="434"/>
      <c r="T302" s="434"/>
      <c r="U302" s="434"/>
      <c r="V302" s="449">
        <v>0</v>
      </c>
      <c r="W302" s="434">
        <v>0</v>
      </c>
      <c r="X302" s="434">
        <v>0</v>
      </c>
      <c r="Y302" s="434">
        <v>2.9483999999999999</v>
      </c>
      <c r="Z302" s="527">
        <v>0</v>
      </c>
      <c r="AA302" s="434">
        <v>0</v>
      </c>
      <c r="AB302" s="434">
        <v>0</v>
      </c>
      <c r="AC302" s="434">
        <v>0</v>
      </c>
      <c r="AD302" s="434">
        <v>0</v>
      </c>
      <c r="AE302" s="434"/>
      <c r="AF302" s="434"/>
      <c r="AG302" s="434"/>
      <c r="AH302" s="434"/>
      <c r="AI302" s="435"/>
      <c r="AJ302" s="332"/>
      <c r="AK302" s="19"/>
      <c r="AL302" s="210"/>
    </row>
    <row r="303" spans="1:38" x14ac:dyDescent="0.35">
      <c r="A303" s="93"/>
      <c r="B303" s="20" t="s">
        <v>146</v>
      </c>
      <c r="C303" s="19" t="s">
        <v>126</v>
      </c>
      <c r="D303" s="19" t="s">
        <v>213</v>
      </c>
      <c r="E303" s="19" t="s">
        <v>214</v>
      </c>
      <c r="F303" s="19" t="s">
        <v>461</v>
      </c>
      <c r="G303" s="19" t="s">
        <v>250</v>
      </c>
      <c r="H303" s="449">
        <v>0</v>
      </c>
      <c r="I303" s="434">
        <v>0</v>
      </c>
      <c r="J303" s="434">
        <v>0</v>
      </c>
      <c r="K303" s="434">
        <v>1</v>
      </c>
      <c r="L303" s="434">
        <v>0</v>
      </c>
      <c r="M303" s="434">
        <v>0</v>
      </c>
      <c r="N303" s="434">
        <v>0</v>
      </c>
      <c r="O303" s="434">
        <v>0</v>
      </c>
      <c r="P303" s="435">
        <v>0</v>
      </c>
      <c r="Q303" s="434"/>
      <c r="R303" s="434"/>
      <c r="S303" s="434"/>
      <c r="T303" s="434"/>
      <c r="U303" s="434"/>
      <c r="V303" s="449">
        <v>0</v>
      </c>
      <c r="W303" s="434">
        <v>0</v>
      </c>
      <c r="X303" s="434">
        <v>0</v>
      </c>
      <c r="Y303" s="434">
        <v>3.2759999999999997E-2</v>
      </c>
      <c r="Z303" s="527">
        <v>0</v>
      </c>
      <c r="AA303" s="434">
        <v>0</v>
      </c>
      <c r="AB303" s="434">
        <v>0</v>
      </c>
      <c r="AC303" s="434">
        <v>0</v>
      </c>
      <c r="AD303" s="434">
        <v>0</v>
      </c>
      <c r="AE303" s="434"/>
      <c r="AF303" s="434"/>
      <c r="AG303" s="434"/>
      <c r="AH303" s="434"/>
      <c r="AI303" s="435"/>
      <c r="AJ303" s="332"/>
      <c r="AK303" s="19"/>
      <c r="AL303" s="210"/>
    </row>
    <row r="304" spans="1:38" x14ac:dyDescent="0.35">
      <c r="A304" s="93"/>
      <c r="B304" s="27" t="s">
        <v>146</v>
      </c>
      <c r="C304" s="31" t="s">
        <v>126</v>
      </c>
      <c r="D304" s="31" t="s">
        <v>213</v>
      </c>
      <c r="E304" s="31" t="s">
        <v>214</v>
      </c>
      <c r="F304" s="31" t="s">
        <v>462</v>
      </c>
      <c r="G304" s="31" t="s">
        <v>250</v>
      </c>
      <c r="H304" s="449">
        <v>0</v>
      </c>
      <c r="I304" s="434">
        <v>0</v>
      </c>
      <c r="J304" s="434">
        <v>0</v>
      </c>
      <c r="K304" s="434">
        <v>39.700000000000003</v>
      </c>
      <c r="L304" s="434">
        <v>0</v>
      </c>
      <c r="M304" s="434">
        <v>0</v>
      </c>
      <c r="N304" s="434">
        <v>0</v>
      </c>
      <c r="O304" s="434">
        <v>0</v>
      </c>
      <c r="P304" s="435">
        <v>0</v>
      </c>
      <c r="Q304" s="434"/>
      <c r="R304" s="434"/>
      <c r="S304" s="434"/>
      <c r="T304" s="434"/>
      <c r="U304" s="434"/>
      <c r="V304" s="449">
        <v>0</v>
      </c>
      <c r="W304" s="434">
        <v>0</v>
      </c>
      <c r="X304" s="434">
        <v>0</v>
      </c>
      <c r="Y304" s="434">
        <v>1.3005720000000001</v>
      </c>
      <c r="Z304" s="527">
        <v>0</v>
      </c>
      <c r="AA304" s="434">
        <v>0</v>
      </c>
      <c r="AB304" s="434">
        <v>0</v>
      </c>
      <c r="AC304" s="434">
        <v>0</v>
      </c>
      <c r="AD304" s="434">
        <v>0</v>
      </c>
      <c r="AE304" s="434"/>
      <c r="AF304" s="434"/>
      <c r="AG304" s="434"/>
      <c r="AH304" s="434"/>
      <c r="AI304" s="435"/>
      <c r="AJ304" s="331"/>
      <c r="AK304" s="31"/>
      <c r="AL304" s="210"/>
    </row>
    <row r="305" spans="1:38" x14ac:dyDescent="0.35">
      <c r="A305" s="93"/>
      <c r="B305" s="20" t="s">
        <v>146</v>
      </c>
      <c r="C305" s="19" t="s">
        <v>126</v>
      </c>
      <c r="D305" s="19" t="s">
        <v>213</v>
      </c>
      <c r="E305" s="19" t="s">
        <v>214</v>
      </c>
      <c r="F305" s="19" t="s">
        <v>463</v>
      </c>
      <c r="G305" s="19" t="s">
        <v>250</v>
      </c>
      <c r="H305" s="449">
        <v>0</v>
      </c>
      <c r="I305" s="434">
        <v>0</v>
      </c>
      <c r="J305" s="434">
        <v>0</v>
      </c>
      <c r="K305" s="434">
        <v>1.7</v>
      </c>
      <c r="L305" s="434">
        <v>0</v>
      </c>
      <c r="M305" s="434">
        <v>0</v>
      </c>
      <c r="N305" s="434">
        <v>0</v>
      </c>
      <c r="O305" s="434">
        <v>0</v>
      </c>
      <c r="P305" s="435">
        <v>0</v>
      </c>
      <c r="Q305" s="434"/>
      <c r="R305" s="434"/>
      <c r="S305" s="434"/>
      <c r="T305" s="434"/>
      <c r="U305" s="434"/>
      <c r="V305" s="449">
        <v>0</v>
      </c>
      <c r="W305" s="434">
        <v>0</v>
      </c>
      <c r="X305" s="434">
        <v>0</v>
      </c>
      <c r="Y305" s="434">
        <v>5.5691999999999998E-2</v>
      </c>
      <c r="Z305" s="527">
        <v>0</v>
      </c>
      <c r="AA305" s="434">
        <v>0</v>
      </c>
      <c r="AB305" s="434">
        <v>0</v>
      </c>
      <c r="AC305" s="434">
        <v>0</v>
      </c>
      <c r="AD305" s="434">
        <v>0</v>
      </c>
      <c r="AE305" s="434"/>
      <c r="AF305" s="434"/>
      <c r="AG305" s="434"/>
      <c r="AH305" s="434"/>
      <c r="AI305" s="435"/>
      <c r="AJ305" s="332"/>
      <c r="AK305" s="19"/>
      <c r="AL305" s="210"/>
    </row>
    <row r="306" spans="1:38" x14ac:dyDescent="0.35">
      <c r="A306" s="93"/>
      <c r="B306" s="20" t="s">
        <v>146</v>
      </c>
      <c r="C306" s="19" t="s">
        <v>126</v>
      </c>
      <c r="D306" s="19" t="s">
        <v>213</v>
      </c>
      <c r="E306" s="19" t="s">
        <v>214</v>
      </c>
      <c r="F306" s="19" t="s">
        <v>464</v>
      </c>
      <c r="G306" s="19" t="s">
        <v>250</v>
      </c>
      <c r="H306" s="449">
        <v>0</v>
      </c>
      <c r="I306" s="434">
        <v>0</v>
      </c>
      <c r="J306" s="434">
        <v>0</v>
      </c>
      <c r="K306" s="434">
        <v>5</v>
      </c>
      <c r="L306" s="434">
        <v>0</v>
      </c>
      <c r="M306" s="434">
        <v>0</v>
      </c>
      <c r="N306" s="434">
        <v>0</v>
      </c>
      <c r="O306" s="434">
        <v>0</v>
      </c>
      <c r="P306" s="435">
        <v>0</v>
      </c>
      <c r="Q306" s="434"/>
      <c r="R306" s="434"/>
      <c r="S306" s="434"/>
      <c r="T306" s="434"/>
      <c r="U306" s="434"/>
      <c r="V306" s="449">
        <v>0</v>
      </c>
      <c r="W306" s="434">
        <v>0</v>
      </c>
      <c r="X306" s="434">
        <v>0</v>
      </c>
      <c r="Y306" s="434">
        <v>0.16379999999999997</v>
      </c>
      <c r="Z306" s="527">
        <v>0</v>
      </c>
      <c r="AA306" s="434">
        <v>0</v>
      </c>
      <c r="AB306" s="434">
        <v>0</v>
      </c>
      <c r="AC306" s="434">
        <v>0</v>
      </c>
      <c r="AD306" s="434">
        <v>0</v>
      </c>
      <c r="AE306" s="434"/>
      <c r="AF306" s="434"/>
      <c r="AG306" s="434"/>
      <c r="AH306" s="434"/>
      <c r="AI306" s="435"/>
      <c r="AJ306" s="332"/>
      <c r="AK306" s="19"/>
      <c r="AL306" s="210"/>
    </row>
    <row r="307" spans="1:38" x14ac:dyDescent="0.35">
      <c r="A307" s="93"/>
      <c r="B307" s="27" t="s">
        <v>146</v>
      </c>
      <c r="C307" s="31" t="s">
        <v>126</v>
      </c>
      <c r="D307" s="31" t="s">
        <v>213</v>
      </c>
      <c r="E307" s="31" t="s">
        <v>214</v>
      </c>
      <c r="F307" s="31" t="s">
        <v>465</v>
      </c>
      <c r="G307" s="31" t="s">
        <v>250</v>
      </c>
      <c r="H307" s="449">
        <v>0</v>
      </c>
      <c r="I307" s="434">
        <v>0</v>
      </c>
      <c r="J307" s="434">
        <v>0</v>
      </c>
      <c r="K307" s="434">
        <v>4</v>
      </c>
      <c r="L307" s="434">
        <v>0</v>
      </c>
      <c r="M307" s="434">
        <v>0</v>
      </c>
      <c r="N307" s="434">
        <v>0</v>
      </c>
      <c r="O307" s="434">
        <v>0</v>
      </c>
      <c r="P307" s="435">
        <v>0</v>
      </c>
      <c r="Q307" s="434"/>
      <c r="R307" s="434"/>
      <c r="S307" s="434"/>
      <c r="T307" s="434"/>
      <c r="U307" s="434"/>
      <c r="V307" s="449">
        <v>0</v>
      </c>
      <c r="W307" s="434">
        <v>0</v>
      </c>
      <c r="X307" s="434">
        <v>0</v>
      </c>
      <c r="Y307" s="434">
        <v>0.13103999999999999</v>
      </c>
      <c r="Z307" s="527">
        <v>0</v>
      </c>
      <c r="AA307" s="434">
        <v>0</v>
      </c>
      <c r="AB307" s="434">
        <v>0</v>
      </c>
      <c r="AC307" s="434">
        <v>0</v>
      </c>
      <c r="AD307" s="434">
        <v>0</v>
      </c>
      <c r="AE307" s="434"/>
      <c r="AF307" s="434"/>
      <c r="AG307" s="434"/>
      <c r="AH307" s="434"/>
      <c r="AI307" s="435"/>
      <c r="AJ307" s="331"/>
      <c r="AK307" s="31"/>
      <c r="AL307" s="210"/>
    </row>
    <row r="308" spans="1:38" x14ac:dyDescent="0.35">
      <c r="A308" s="93"/>
      <c r="B308" s="27" t="s">
        <v>146</v>
      </c>
      <c r="C308" s="31" t="s">
        <v>126</v>
      </c>
      <c r="D308" s="31" t="s">
        <v>213</v>
      </c>
      <c r="E308" s="31" t="s">
        <v>214</v>
      </c>
      <c r="F308" s="31" t="s">
        <v>466</v>
      </c>
      <c r="G308" s="31" t="s">
        <v>250</v>
      </c>
      <c r="H308" s="449">
        <v>0</v>
      </c>
      <c r="I308" s="434">
        <v>0</v>
      </c>
      <c r="J308" s="434">
        <v>0</v>
      </c>
      <c r="K308" s="434">
        <v>3.5</v>
      </c>
      <c r="L308" s="434">
        <v>0</v>
      </c>
      <c r="M308" s="434">
        <v>0</v>
      </c>
      <c r="N308" s="434">
        <v>0</v>
      </c>
      <c r="O308" s="434">
        <v>0</v>
      </c>
      <c r="P308" s="435">
        <v>0</v>
      </c>
      <c r="Q308" s="434"/>
      <c r="R308" s="434"/>
      <c r="S308" s="434"/>
      <c r="T308" s="434"/>
      <c r="U308" s="434"/>
      <c r="V308" s="449">
        <v>0</v>
      </c>
      <c r="W308" s="434">
        <v>0</v>
      </c>
      <c r="X308" s="434">
        <v>0</v>
      </c>
      <c r="Y308" s="434">
        <v>0.11466</v>
      </c>
      <c r="Z308" s="527">
        <v>0</v>
      </c>
      <c r="AA308" s="434">
        <v>0</v>
      </c>
      <c r="AB308" s="434">
        <v>0</v>
      </c>
      <c r="AC308" s="434">
        <v>0</v>
      </c>
      <c r="AD308" s="434">
        <v>0</v>
      </c>
      <c r="AE308" s="434"/>
      <c r="AF308" s="434"/>
      <c r="AG308" s="434"/>
      <c r="AH308" s="434"/>
      <c r="AI308" s="435"/>
      <c r="AJ308" s="331"/>
      <c r="AK308" s="31"/>
      <c r="AL308" s="210"/>
    </row>
    <row r="309" spans="1:38" x14ac:dyDescent="0.35">
      <c r="A309" s="93"/>
      <c r="B309" s="27" t="s">
        <v>146</v>
      </c>
      <c r="C309" s="31" t="s">
        <v>126</v>
      </c>
      <c r="D309" s="31" t="s">
        <v>213</v>
      </c>
      <c r="E309" s="31" t="s">
        <v>214</v>
      </c>
      <c r="F309" s="31" t="s">
        <v>467</v>
      </c>
      <c r="G309" s="31" t="s">
        <v>250</v>
      </c>
      <c r="H309" s="449">
        <v>0</v>
      </c>
      <c r="I309" s="434">
        <v>0</v>
      </c>
      <c r="J309" s="434">
        <v>0</v>
      </c>
      <c r="K309" s="434">
        <v>5</v>
      </c>
      <c r="L309" s="434">
        <v>0</v>
      </c>
      <c r="M309" s="434">
        <v>0</v>
      </c>
      <c r="N309" s="434">
        <v>0</v>
      </c>
      <c r="O309" s="434">
        <v>0</v>
      </c>
      <c r="P309" s="435">
        <v>0</v>
      </c>
      <c r="Q309" s="434"/>
      <c r="R309" s="434"/>
      <c r="S309" s="434"/>
      <c r="T309" s="434"/>
      <c r="U309" s="434"/>
      <c r="V309" s="449">
        <v>0</v>
      </c>
      <c r="W309" s="434">
        <v>0</v>
      </c>
      <c r="X309" s="434">
        <v>0</v>
      </c>
      <c r="Y309" s="434">
        <v>0.16379999999999997</v>
      </c>
      <c r="Z309" s="527">
        <v>0</v>
      </c>
      <c r="AA309" s="434">
        <v>0</v>
      </c>
      <c r="AB309" s="434">
        <v>0</v>
      </c>
      <c r="AC309" s="434">
        <v>0</v>
      </c>
      <c r="AD309" s="434">
        <v>0</v>
      </c>
      <c r="AE309" s="434"/>
      <c r="AF309" s="434"/>
      <c r="AG309" s="434"/>
      <c r="AH309" s="434"/>
      <c r="AI309" s="435"/>
      <c r="AJ309" s="331"/>
      <c r="AK309" s="31"/>
      <c r="AL309" s="210"/>
    </row>
    <row r="310" spans="1:38" x14ac:dyDescent="0.35">
      <c r="A310" s="93"/>
      <c r="B310" s="27" t="s">
        <v>146</v>
      </c>
      <c r="C310" s="31" t="s">
        <v>126</v>
      </c>
      <c r="D310" s="149" t="s">
        <v>288</v>
      </c>
      <c r="E310" s="31" t="s">
        <v>214</v>
      </c>
      <c r="F310" s="31" t="s">
        <v>468</v>
      </c>
      <c r="G310" s="31" t="s">
        <v>250</v>
      </c>
      <c r="H310" s="449">
        <v>0</v>
      </c>
      <c r="I310" s="434">
        <v>0</v>
      </c>
      <c r="J310" s="434">
        <v>0</v>
      </c>
      <c r="K310" s="434">
        <v>20</v>
      </c>
      <c r="L310" s="434">
        <v>0</v>
      </c>
      <c r="M310" s="434">
        <v>0</v>
      </c>
      <c r="N310" s="434">
        <v>0</v>
      </c>
      <c r="O310" s="434">
        <v>0</v>
      </c>
      <c r="P310" s="435">
        <v>0</v>
      </c>
      <c r="Q310" s="434"/>
      <c r="R310" s="434"/>
      <c r="S310" s="434"/>
      <c r="T310" s="434"/>
      <c r="U310" s="434"/>
      <c r="V310" s="449">
        <v>0</v>
      </c>
      <c r="W310" s="434">
        <v>0</v>
      </c>
      <c r="X310" s="434">
        <v>0</v>
      </c>
      <c r="Y310" s="434">
        <v>0.65519999999999989</v>
      </c>
      <c r="Z310" s="527">
        <v>0</v>
      </c>
      <c r="AA310" s="434">
        <v>0</v>
      </c>
      <c r="AB310" s="434">
        <v>0</v>
      </c>
      <c r="AC310" s="434">
        <v>0</v>
      </c>
      <c r="AD310" s="434">
        <v>0</v>
      </c>
      <c r="AE310" s="434"/>
      <c r="AF310" s="434"/>
      <c r="AG310" s="434"/>
      <c r="AH310" s="434"/>
      <c r="AI310" s="435"/>
      <c r="AJ310" s="331"/>
      <c r="AK310" s="31"/>
      <c r="AL310" s="210"/>
    </row>
    <row r="311" spans="1:38" x14ac:dyDescent="0.35">
      <c r="A311" s="93"/>
      <c r="B311" s="20" t="s">
        <v>146</v>
      </c>
      <c r="C311" s="19" t="s">
        <v>126</v>
      </c>
      <c r="D311" s="149" t="s">
        <v>288</v>
      </c>
      <c r="E311" s="19" t="s">
        <v>214</v>
      </c>
      <c r="F311" s="19" t="s">
        <v>469</v>
      </c>
      <c r="G311" s="19" t="s">
        <v>2449</v>
      </c>
      <c r="H311" s="449">
        <v>0</v>
      </c>
      <c r="I311" s="434">
        <v>0</v>
      </c>
      <c r="J311" s="434">
        <v>0.79500000000000004</v>
      </c>
      <c r="K311" s="434">
        <v>1.19</v>
      </c>
      <c r="L311" s="434">
        <v>0</v>
      </c>
      <c r="M311" s="434">
        <v>0</v>
      </c>
      <c r="N311" s="434">
        <v>0</v>
      </c>
      <c r="O311" s="434">
        <v>0</v>
      </c>
      <c r="P311" s="435">
        <v>0</v>
      </c>
      <c r="Q311" s="434"/>
      <c r="R311" s="434"/>
      <c r="S311" s="434"/>
      <c r="T311" s="434"/>
      <c r="U311" s="434"/>
      <c r="V311" s="449">
        <v>0</v>
      </c>
      <c r="W311" s="434">
        <v>0</v>
      </c>
      <c r="X311" s="434">
        <v>2.2633650000000002E-2</v>
      </c>
      <c r="Y311" s="434">
        <v>3.3879300000000001E-2</v>
      </c>
      <c r="Z311" s="527">
        <v>0</v>
      </c>
      <c r="AA311" s="434">
        <v>0</v>
      </c>
      <c r="AB311" s="434">
        <v>0</v>
      </c>
      <c r="AC311" s="434">
        <v>0</v>
      </c>
      <c r="AD311" s="434">
        <v>0</v>
      </c>
      <c r="AE311" s="434"/>
      <c r="AF311" s="434"/>
      <c r="AG311" s="434"/>
      <c r="AH311" s="434"/>
      <c r="AI311" s="435"/>
      <c r="AJ311" s="332"/>
      <c r="AK311" s="19"/>
      <c r="AL311" s="210"/>
    </row>
    <row r="312" spans="1:38" x14ac:dyDescent="0.35">
      <c r="A312" s="93"/>
      <c r="B312" s="27" t="s">
        <v>146</v>
      </c>
      <c r="C312" s="31" t="s">
        <v>126</v>
      </c>
      <c r="D312" s="149" t="s">
        <v>288</v>
      </c>
      <c r="E312" s="31" t="s">
        <v>214</v>
      </c>
      <c r="F312" s="31" t="s">
        <v>470</v>
      </c>
      <c r="G312" s="31" t="s">
        <v>250</v>
      </c>
      <c r="H312" s="449">
        <v>0</v>
      </c>
      <c r="I312" s="434">
        <v>0</v>
      </c>
      <c r="J312" s="434">
        <v>0</v>
      </c>
      <c r="K312" s="434">
        <v>11</v>
      </c>
      <c r="L312" s="434">
        <v>0</v>
      </c>
      <c r="M312" s="434">
        <v>0</v>
      </c>
      <c r="N312" s="434">
        <v>0</v>
      </c>
      <c r="O312" s="434">
        <v>0</v>
      </c>
      <c r="P312" s="435">
        <v>0</v>
      </c>
      <c r="Q312" s="434"/>
      <c r="R312" s="434"/>
      <c r="S312" s="434"/>
      <c r="T312" s="434"/>
      <c r="U312" s="434"/>
      <c r="V312" s="449">
        <v>0</v>
      </c>
      <c r="W312" s="434">
        <v>0</v>
      </c>
      <c r="X312" s="434">
        <v>0</v>
      </c>
      <c r="Y312" s="434">
        <v>0.36035999999999996</v>
      </c>
      <c r="Z312" s="527">
        <v>0</v>
      </c>
      <c r="AA312" s="434">
        <v>0</v>
      </c>
      <c r="AB312" s="434">
        <v>0</v>
      </c>
      <c r="AC312" s="434">
        <v>0</v>
      </c>
      <c r="AD312" s="434">
        <v>0</v>
      </c>
      <c r="AE312" s="434"/>
      <c r="AF312" s="434"/>
      <c r="AG312" s="434"/>
      <c r="AH312" s="434"/>
      <c r="AI312" s="435"/>
      <c r="AJ312" s="331"/>
      <c r="AK312" s="31"/>
      <c r="AL312" s="210"/>
    </row>
    <row r="313" spans="1:38" x14ac:dyDescent="0.35">
      <c r="A313" s="93"/>
      <c r="B313" s="27" t="s">
        <v>146</v>
      </c>
      <c r="C313" s="31" t="s">
        <v>126</v>
      </c>
      <c r="D313" s="149" t="s">
        <v>288</v>
      </c>
      <c r="E313" s="31" t="s">
        <v>214</v>
      </c>
      <c r="F313" s="31" t="s">
        <v>471</v>
      </c>
      <c r="G313" s="31" t="s">
        <v>250</v>
      </c>
      <c r="H313" s="449">
        <v>0</v>
      </c>
      <c r="I313" s="434">
        <v>0</v>
      </c>
      <c r="J313" s="434">
        <v>5</v>
      </c>
      <c r="K313" s="434">
        <v>0</v>
      </c>
      <c r="L313" s="434">
        <v>0</v>
      </c>
      <c r="M313" s="434">
        <v>0</v>
      </c>
      <c r="N313" s="434">
        <v>0</v>
      </c>
      <c r="O313" s="434">
        <v>0</v>
      </c>
      <c r="P313" s="435">
        <v>0</v>
      </c>
      <c r="Q313" s="434"/>
      <c r="R313" s="434"/>
      <c r="S313" s="434"/>
      <c r="T313" s="434"/>
      <c r="U313" s="434"/>
      <c r="V313" s="449">
        <v>0</v>
      </c>
      <c r="W313" s="434">
        <v>0</v>
      </c>
      <c r="X313" s="434">
        <v>0.16379999999999997</v>
      </c>
      <c r="Y313" s="434">
        <v>0</v>
      </c>
      <c r="Z313" s="527">
        <v>0</v>
      </c>
      <c r="AA313" s="434">
        <v>0</v>
      </c>
      <c r="AB313" s="434">
        <v>0</v>
      </c>
      <c r="AC313" s="434">
        <v>0</v>
      </c>
      <c r="AD313" s="434">
        <v>0</v>
      </c>
      <c r="AE313" s="434"/>
      <c r="AF313" s="434"/>
      <c r="AG313" s="434"/>
      <c r="AH313" s="434"/>
      <c r="AI313" s="435"/>
      <c r="AJ313" s="331"/>
      <c r="AK313" s="31"/>
      <c r="AL313" s="210"/>
    </row>
    <row r="314" spans="1:38" x14ac:dyDescent="0.35">
      <c r="A314" s="93"/>
      <c r="B314" s="27" t="s">
        <v>146</v>
      </c>
      <c r="C314" s="31" t="s">
        <v>126</v>
      </c>
      <c r="D314" s="31" t="s">
        <v>226</v>
      </c>
      <c r="E314" s="31" t="s">
        <v>214</v>
      </c>
      <c r="F314" s="31" t="s">
        <v>472</v>
      </c>
      <c r="G314" s="31" t="s">
        <v>250</v>
      </c>
      <c r="H314" s="449">
        <v>0</v>
      </c>
      <c r="I314" s="434">
        <v>0</v>
      </c>
      <c r="J314" s="434">
        <v>2.7</v>
      </c>
      <c r="K314" s="434">
        <v>4.5</v>
      </c>
      <c r="L314" s="434">
        <v>0</v>
      </c>
      <c r="M314" s="434">
        <v>0</v>
      </c>
      <c r="N314" s="434">
        <v>0</v>
      </c>
      <c r="O314" s="434">
        <v>0</v>
      </c>
      <c r="P314" s="435">
        <v>0</v>
      </c>
      <c r="Q314" s="434"/>
      <c r="R314" s="434"/>
      <c r="S314" s="434"/>
      <c r="T314" s="434"/>
      <c r="U314" s="434"/>
      <c r="V314" s="449">
        <v>0</v>
      </c>
      <c r="W314" s="434">
        <v>0</v>
      </c>
      <c r="X314" s="434">
        <v>8.8451999999999989E-2</v>
      </c>
      <c r="Y314" s="434">
        <v>0.14742</v>
      </c>
      <c r="Z314" s="527">
        <v>0</v>
      </c>
      <c r="AA314" s="434">
        <v>0</v>
      </c>
      <c r="AB314" s="434">
        <v>0</v>
      </c>
      <c r="AC314" s="434">
        <v>0</v>
      </c>
      <c r="AD314" s="434">
        <v>0</v>
      </c>
      <c r="AE314" s="434"/>
      <c r="AF314" s="434"/>
      <c r="AG314" s="434"/>
      <c r="AH314" s="434"/>
      <c r="AI314" s="435"/>
      <c r="AJ314" s="331"/>
      <c r="AK314" s="31"/>
      <c r="AL314" s="210"/>
    </row>
    <row r="315" spans="1:38" x14ac:dyDescent="0.35">
      <c r="A315" s="93"/>
      <c r="B315" s="20" t="s">
        <v>146</v>
      </c>
      <c r="C315" s="19" t="s">
        <v>126</v>
      </c>
      <c r="D315" s="19" t="s">
        <v>226</v>
      </c>
      <c r="E315" s="19" t="s">
        <v>214</v>
      </c>
      <c r="F315" s="19" t="s">
        <v>473</v>
      </c>
      <c r="G315" s="19" t="s">
        <v>250</v>
      </c>
      <c r="H315" s="449">
        <v>0</v>
      </c>
      <c r="I315" s="434">
        <v>0</v>
      </c>
      <c r="J315" s="434">
        <v>0</v>
      </c>
      <c r="K315" s="434">
        <v>6.7</v>
      </c>
      <c r="L315" s="434">
        <v>0</v>
      </c>
      <c r="M315" s="434">
        <v>0</v>
      </c>
      <c r="N315" s="434">
        <v>0</v>
      </c>
      <c r="O315" s="434">
        <v>0</v>
      </c>
      <c r="P315" s="435">
        <v>0</v>
      </c>
      <c r="Q315" s="434"/>
      <c r="R315" s="434"/>
      <c r="S315" s="434"/>
      <c r="T315" s="434"/>
      <c r="U315" s="434"/>
      <c r="V315" s="449">
        <v>0</v>
      </c>
      <c r="W315" s="434">
        <v>0</v>
      </c>
      <c r="X315" s="434">
        <v>0</v>
      </c>
      <c r="Y315" s="434">
        <v>0.21949199999999999</v>
      </c>
      <c r="Z315" s="527">
        <v>0</v>
      </c>
      <c r="AA315" s="434">
        <v>0</v>
      </c>
      <c r="AB315" s="434">
        <v>0</v>
      </c>
      <c r="AC315" s="434">
        <v>0</v>
      </c>
      <c r="AD315" s="434">
        <v>0</v>
      </c>
      <c r="AE315" s="434"/>
      <c r="AF315" s="434"/>
      <c r="AG315" s="434"/>
      <c r="AH315" s="434"/>
      <c r="AI315" s="435"/>
      <c r="AJ315" s="332"/>
      <c r="AK315" s="19"/>
      <c r="AL315" s="210"/>
    </row>
    <row r="316" spans="1:38" x14ac:dyDescent="0.35">
      <c r="A316" s="93"/>
      <c r="B316" s="27" t="s">
        <v>146</v>
      </c>
      <c r="C316" s="31" t="s">
        <v>126</v>
      </c>
      <c r="D316" s="31" t="s">
        <v>226</v>
      </c>
      <c r="E316" s="31" t="s">
        <v>214</v>
      </c>
      <c r="F316" s="31" t="s">
        <v>474</v>
      </c>
      <c r="G316" s="31" t="s">
        <v>250</v>
      </c>
      <c r="H316" s="449">
        <v>0</v>
      </c>
      <c r="I316" s="434">
        <v>0</v>
      </c>
      <c r="J316" s="434">
        <v>0</v>
      </c>
      <c r="K316" s="434">
        <v>15</v>
      </c>
      <c r="L316" s="434">
        <v>0</v>
      </c>
      <c r="M316" s="434">
        <v>0</v>
      </c>
      <c r="N316" s="434">
        <v>0</v>
      </c>
      <c r="O316" s="434">
        <v>0</v>
      </c>
      <c r="P316" s="435">
        <v>0</v>
      </c>
      <c r="Q316" s="434"/>
      <c r="R316" s="434"/>
      <c r="S316" s="434"/>
      <c r="T316" s="434"/>
      <c r="U316" s="434"/>
      <c r="V316" s="449">
        <v>0</v>
      </c>
      <c r="W316" s="434">
        <v>0</v>
      </c>
      <c r="X316" s="434">
        <v>0</v>
      </c>
      <c r="Y316" s="434">
        <v>0.4914</v>
      </c>
      <c r="Z316" s="527">
        <v>0</v>
      </c>
      <c r="AA316" s="434">
        <v>0</v>
      </c>
      <c r="AB316" s="434">
        <v>0</v>
      </c>
      <c r="AC316" s="434">
        <v>0</v>
      </c>
      <c r="AD316" s="434">
        <v>0</v>
      </c>
      <c r="AE316" s="434"/>
      <c r="AF316" s="434"/>
      <c r="AG316" s="434"/>
      <c r="AH316" s="434"/>
      <c r="AI316" s="435"/>
      <c r="AJ316" s="331"/>
      <c r="AK316" s="31"/>
      <c r="AL316" s="210"/>
    </row>
    <row r="317" spans="1:38" x14ac:dyDescent="0.35">
      <c r="A317" s="93"/>
      <c r="B317" s="27" t="s">
        <v>146</v>
      </c>
      <c r="C317" s="31" t="s">
        <v>126</v>
      </c>
      <c r="D317" s="31" t="s">
        <v>226</v>
      </c>
      <c r="E317" s="31" t="s">
        <v>214</v>
      </c>
      <c r="F317" s="31" t="s">
        <v>475</v>
      </c>
      <c r="G317" s="31" t="s">
        <v>250</v>
      </c>
      <c r="H317" s="449">
        <v>0</v>
      </c>
      <c r="I317" s="434">
        <v>0</v>
      </c>
      <c r="J317" s="434">
        <v>0</v>
      </c>
      <c r="K317" s="434">
        <v>5</v>
      </c>
      <c r="L317" s="434">
        <v>0</v>
      </c>
      <c r="M317" s="434">
        <v>0</v>
      </c>
      <c r="N317" s="434">
        <v>0</v>
      </c>
      <c r="O317" s="434">
        <v>0</v>
      </c>
      <c r="P317" s="435">
        <v>0</v>
      </c>
      <c r="Q317" s="434"/>
      <c r="R317" s="434"/>
      <c r="S317" s="434"/>
      <c r="T317" s="434"/>
      <c r="U317" s="434"/>
      <c r="V317" s="449">
        <v>0</v>
      </c>
      <c r="W317" s="434">
        <v>0</v>
      </c>
      <c r="X317" s="434">
        <v>0</v>
      </c>
      <c r="Y317" s="434">
        <v>0.16379999999999997</v>
      </c>
      <c r="Z317" s="527">
        <v>0</v>
      </c>
      <c r="AA317" s="434">
        <v>0</v>
      </c>
      <c r="AB317" s="434">
        <v>0</v>
      </c>
      <c r="AC317" s="434">
        <v>0</v>
      </c>
      <c r="AD317" s="434">
        <v>0</v>
      </c>
      <c r="AE317" s="434"/>
      <c r="AF317" s="434"/>
      <c r="AG317" s="434"/>
      <c r="AH317" s="434"/>
      <c r="AI317" s="435"/>
      <c r="AJ317" s="331"/>
      <c r="AK317" s="31"/>
      <c r="AL317" s="210"/>
    </row>
    <row r="318" spans="1:38" x14ac:dyDescent="0.35">
      <c r="A318" s="93"/>
      <c r="B318" s="27" t="s">
        <v>146</v>
      </c>
      <c r="C318" s="31" t="s">
        <v>126</v>
      </c>
      <c r="D318" s="31" t="s">
        <v>226</v>
      </c>
      <c r="E318" s="31" t="s">
        <v>214</v>
      </c>
      <c r="F318" s="31" t="s">
        <v>476</v>
      </c>
      <c r="G318" s="31" t="s">
        <v>250</v>
      </c>
      <c r="H318" s="449">
        <v>0</v>
      </c>
      <c r="I318" s="434">
        <v>0</v>
      </c>
      <c r="J318" s="434">
        <v>0</v>
      </c>
      <c r="K318" s="434">
        <v>0.70199999999999996</v>
      </c>
      <c r="L318" s="434">
        <v>0</v>
      </c>
      <c r="M318" s="434">
        <v>0</v>
      </c>
      <c r="N318" s="434">
        <v>0</v>
      </c>
      <c r="O318" s="434">
        <v>0</v>
      </c>
      <c r="P318" s="435">
        <v>0</v>
      </c>
      <c r="Q318" s="434"/>
      <c r="R318" s="434"/>
      <c r="S318" s="434"/>
      <c r="T318" s="434"/>
      <c r="U318" s="434"/>
      <c r="V318" s="449">
        <v>0</v>
      </c>
      <c r="W318" s="434">
        <v>0</v>
      </c>
      <c r="X318" s="434">
        <v>0</v>
      </c>
      <c r="Y318" s="434">
        <v>2.2997519999999994E-2</v>
      </c>
      <c r="Z318" s="527">
        <v>0</v>
      </c>
      <c r="AA318" s="434">
        <v>0</v>
      </c>
      <c r="AB318" s="434">
        <v>0</v>
      </c>
      <c r="AC318" s="434">
        <v>0</v>
      </c>
      <c r="AD318" s="434">
        <v>0</v>
      </c>
      <c r="AE318" s="434"/>
      <c r="AF318" s="434"/>
      <c r="AG318" s="434"/>
      <c r="AH318" s="434"/>
      <c r="AI318" s="435"/>
      <c r="AJ318" s="331"/>
      <c r="AK318" s="31"/>
      <c r="AL318" s="210"/>
    </row>
    <row r="319" spans="1:38" x14ac:dyDescent="0.35">
      <c r="A319" s="93"/>
      <c r="B319" s="27" t="s">
        <v>146</v>
      </c>
      <c r="C319" s="31" t="s">
        <v>126</v>
      </c>
      <c r="D319" s="31" t="s">
        <v>226</v>
      </c>
      <c r="E319" s="31" t="s">
        <v>214</v>
      </c>
      <c r="F319" s="31" t="s">
        <v>477</v>
      </c>
      <c r="G319" s="31" t="s">
        <v>250</v>
      </c>
      <c r="H319" s="449">
        <v>0</v>
      </c>
      <c r="I319" s="434">
        <v>0</v>
      </c>
      <c r="J319" s="434">
        <v>3</v>
      </c>
      <c r="K319" s="434">
        <v>0</v>
      </c>
      <c r="L319" s="434">
        <v>0</v>
      </c>
      <c r="M319" s="434">
        <v>0</v>
      </c>
      <c r="N319" s="434">
        <v>0</v>
      </c>
      <c r="O319" s="434">
        <v>0</v>
      </c>
      <c r="P319" s="435">
        <v>0</v>
      </c>
      <c r="Q319" s="434"/>
      <c r="R319" s="434"/>
      <c r="S319" s="434"/>
      <c r="T319" s="434"/>
      <c r="U319" s="434"/>
      <c r="V319" s="449">
        <v>0</v>
      </c>
      <c r="W319" s="434">
        <v>0</v>
      </c>
      <c r="X319" s="434">
        <v>9.8279999999999992E-2</v>
      </c>
      <c r="Y319" s="434">
        <v>0</v>
      </c>
      <c r="Z319" s="527">
        <v>0</v>
      </c>
      <c r="AA319" s="434">
        <v>0</v>
      </c>
      <c r="AB319" s="434">
        <v>0</v>
      </c>
      <c r="AC319" s="434">
        <v>0</v>
      </c>
      <c r="AD319" s="434">
        <v>0</v>
      </c>
      <c r="AE319" s="434"/>
      <c r="AF319" s="434"/>
      <c r="AG319" s="434"/>
      <c r="AH319" s="434"/>
      <c r="AI319" s="435"/>
      <c r="AJ319" s="331"/>
      <c r="AK319" s="31"/>
      <c r="AL319" s="210"/>
    </row>
    <row r="320" spans="1:38" x14ac:dyDescent="0.35">
      <c r="A320" s="93"/>
      <c r="B320" s="27" t="s">
        <v>146</v>
      </c>
      <c r="C320" s="31" t="s">
        <v>126</v>
      </c>
      <c r="D320" s="31" t="s">
        <v>253</v>
      </c>
      <c r="E320" s="31" t="s">
        <v>214</v>
      </c>
      <c r="F320" s="31" t="s">
        <v>478</v>
      </c>
      <c r="G320" s="31" t="s">
        <v>250</v>
      </c>
      <c r="H320" s="449">
        <v>0</v>
      </c>
      <c r="I320" s="434">
        <v>0</v>
      </c>
      <c r="J320" s="434">
        <v>0</v>
      </c>
      <c r="K320" s="434">
        <v>2</v>
      </c>
      <c r="L320" s="434">
        <v>0</v>
      </c>
      <c r="M320" s="434">
        <v>0</v>
      </c>
      <c r="N320" s="434">
        <v>0</v>
      </c>
      <c r="O320" s="434">
        <v>0</v>
      </c>
      <c r="P320" s="435">
        <v>0</v>
      </c>
      <c r="Q320" s="434"/>
      <c r="R320" s="434"/>
      <c r="S320" s="434"/>
      <c r="T320" s="434"/>
      <c r="U320" s="434"/>
      <c r="V320" s="449">
        <v>0</v>
      </c>
      <c r="W320" s="434">
        <v>0</v>
      </c>
      <c r="X320" s="434">
        <v>0</v>
      </c>
      <c r="Y320" s="434">
        <v>6.5519999999999995E-2</v>
      </c>
      <c r="Z320" s="527">
        <v>0</v>
      </c>
      <c r="AA320" s="434">
        <v>0</v>
      </c>
      <c r="AB320" s="434">
        <v>0</v>
      </c>
      <c r="AC320" s="434">
        <v>0</v>
      </c>
      <c r="AD320" s="434">
        <v>0</v>
      </c>
      <c r="AE320" s="434"/>
      <c r="AF320" s="434"/>
      <c r="AG320" s="434"/>
      <c r="AH320" s="434"/>
      <c r="AI320" s="435"/>
      <c r="AJ320" s="331"/>
      <c r="AK320" s="31"/>
      <c r="AL320" s="210"/>
    </row>
    <row r="321" spans="1:38" x14ac:dyDescent="0.35">
      <c r="A321" s="93"/>
      <c r="B321" s="27" t="s">
        <v>146</v>
      </c>
      <c r="C321" s="31" t="s">
        <v>126</v>
      </c>
      <c r="D321" s="31" t="s">
        <v>253</v>
      </c>
      <c r="E321" s="31" t="s">
        <v>214</v>
      </c>
      <c r="F321" s="31" t="s">
        <v>479</v>
      </c>
      <c r="G321" s="31" t="s">
        <v>250</v>
      </c>
      <c r="H321" s="449">
        <v>0</v>
      </c>
      <c r="I321" s="434">
        <v>0</v>
      </c>
      <c r="J321" s="434">
        <v>1.681</v>
      </c>
      <c r="K321" s="434">
        <v>15</v>
      </c>
      <c r="L321" s="434">
        <v>0</v>
      </c>
      <c r="M321" s="434">
        <v>0</v>
      </c>
      <c r="N321" s="434">
        <v>0</v>
      </c>
      <c r="O321" s="434">
        <v>0</v>
      </c>
      <c r="P321" s="435">
        <v>0</v>
      </c>
      <c r="Q321" s="434"/>
      <c r="R321" s="434"/>
      <c r="S321" s="434"/>
      <c r="T321" s="434"/>
      <c r="U321" s="434"/>
      <c r="V321" s="449">
        <v>0</v>
      </c>
      <c r="W321" s="434">
        <v>0</v>
      </c>
      <c r="X321" s="434">
        <v>5.5069559999999997E-2</v>
      </c>
      <c r="Y321" s="434">
        <v>0.4914</v>
      </c>
      <c r="Z321" s="527">
        <v>0</v>
      </c>
      <c r="AA321" s="434">
        <v>0</v>
      </c>
      <c r="AB321" s="434">
        <v>0</v>
      </c>
      <c r="AC321" s="434">
        <v>0</v>
      </c>
      <c r="AD321" s="434">
        <v>0</v>
      </c>
      <c r="AE321" s="434"/>
      <c r="AF321" s="434"/>
      <c r="AG321" s="434"/>
      <c r="AH321" s="434"/>
      <c r="AI321" s="435"/>
      <c r="AJ321" s="331"/>
      <c r="AK321" s="31"/>
      <c r="AL321" s="210"/>
    </row>
    <row r="322" spans="1:38" x14ac:dyDescent="0.35">
      <c r="A322" s="93"/>
      <c r="B322" s="27" t="s">
        <v>146</v>
      </c>
      <c r="C322" s="31" t="s">
        <v>126</v>
      </c>
      <c r="D322" s="31" t="s">
        <v>253</v>
      </c>
      <c r="E322" s="31" t="s">
        <v>214</v>
      </c>
      <c r="F322" s="31" t="s">
        <v>480</v>
      </c>
      <c r="G322" s="31" t="s">
        <v>250</v>
      </c>
      <c r="H322" s="449">
        <v>0</v>
      </c>
      <c r="I322" s="434">
        <v>0</v>
      </c>
      <c r="J322" s="434">
        <v>0</v>
      </c>
      <c r="K322" s="434">
        <v>2.8</v>
      </c>
      <c r="L322" s="434">
        <v>0</v>
      </c>
      <c r="M322" s="434">
        <v>0</v>
      </c>
      <c r="N322" s="434">
        <v>0</v>
      </c>
      <c r="O322" s="434">
        <v>0</v>
      </c>
      <c r="P322" s="435">
        <v>0</v>
      </c>
      <c r="Q322" s="434"/>
      <c r="R322" s="434"/>
      <c r="S322" s="434"/>
      <c r="T322" s="434"/>
      <c r="U322" s="434"/>
      <c r="V322" s="449">
        <v>0</v>
      </c>
      <c r="W322" s="434">
        <v>0</v>
      </c>
      <c r="X322" s="434">
        <v>0</v>
      </c>
      <c r="Y322" s="434">
        <v>9.1727999999999976E-2</v>
      </c>
      <c r="Z322" s="527">
        <v>0</v>
      </c>
      <c r="AA322" s="434">
        <v>0</v>
      </c>
      <c r="AB322" s="434">
        <v>0</v>
      </c>
      <c r="AC322" s="434">
        <v>0</v>
      </c>
      <c r="AD322" s="434">
        <v>0</v>
      </c>
      <c r="AE322" s="434"/>
      <c r="AF322" s="434"/>
      <c r="AG322" s="434"/>
      <c r="AH322" s="434"/>
      <c r="AI322" s="435"/>
      <c r="AJ322" s="331"/>
      <c r="AK322" s="31"/>
      <c r="AL322" s="210"/>
    </row>
    <row r="323" spans="1:38" x14ac:dyDescent="0.35">
      <c r="A323" s="93"/>
      <c r="B323" s="27" t="s">
        <v>146</v>
      </c>
      <c r="C323" s="31" t="s">
        <v>126</v>
      </c>
      <c r="D323" s="31" t="s">
        <v>253</v>
      </c>
      <c r="E323" s="31" t="s">
        <v>214</v>
      </c>
      <c r="F323" s="31" t="s">
        <v>481</v>
      </c>
      <c r="G323" s="31" t="s">
        <v>250</v>
      </c>
      <c r="H323" s="449">
        <v>0</v>
      </c>
      <c r="I323" s="434">
        <v>0</v>
      </c>
      <c r="J323" s="434">
        <v>240</v>
      </c>
      <c r="K323" s="434">
        <v>0</v>
      </c>
      <c r="L323" s="434">
        <v>0</v>
      </c>
      <c r="M323" s="434">
        <v>0</v>
      </c>
      <c r="N323" s="434">
        <v>0</v>
      </c>
      <c r="O323" s="434">
        <v>0</v>
      </c>
      <c r="P323" s="435">
        <v>0</v>
      </c>
      <c r="Q323" s="434"/>
      <c r="R323" s="434"/>
      <c r="S323" s="434"/>
      <c r="T323" s="434"/>
      <c r="U323" s="434"/>
      <c r="V323" s="449">
        <v>0</v>
      </c>
      <c r="W323" s="434">
        <v>0</v>
      </c>
      <c r="X323" s="434">
        <v>7.8624000000000001</v>
      </c>
      <c r="Y323" s="434">
        <v>0</v>
      </c>
      <c r="Z323" s="527">
        <v>0</v>
      </c>
      <c r="AA323" s="434">
        <v>0</v>
      </c>
      <c r="AB323" s="434">
        <v>0</v>
      </c>
      <c r="AC323" s="434">
        <v>0</v>
      </c>
      <c r="AD323" s="434">
        <v>0</v>
      </c>
      <c r="AE323" s="434"/>
      <c r="AF323" s="434"/>
      <c r="AG323" s="434"/>
      <c r="AH323" s="434"/>
      <c r="AI323" s="435"/>
      <c r="AJ323" s="331"/>
      <c r="AK323" s="31"/>
      <c r="AL323" s="210"/>
    </row>
    <row r="324" spans="1:38" x14ac:dyDescent="0.35">
      <c r="A324" s="93"/>
      <c r="B324" s="27" t="s">
        <v>146</v>
      </c>
      <c r="C324" s="31" t="s">
        <v>126</v>
      </c>
      <c r="D324" s="31" t="s">
        <v>253</v>
      </c>
      <c r="E324" s="31" t="s">
        <v>214</v>
      </c>
      <c r="F324" s="31" t="s">
        <v>482</v>
      </c>
      <c r="G324" s="31" t="s">
        <v>250</v>
      </c>
      <c r="H324" s="449">
        <v>0</v>
      </c>
      <c r="I324" s="434">
        <v>0</v>
      </c>
      <c r="J324" s="434">
        <v>0</v>
      </c>
      <c r="K324" s="434">
        <v>240</v>
      </c>
      <c r="L324" s="434">
        <v>0</v>
      </c>
      <c r="M324" s="434">
        <v>0</v>
      </c>
      <c r="N324" s="434">
        <v>0</v>
      </c>
      <c r="O324" s="434">
        <v>0</v>
      </c>
      <c r="P324" s="435">
        <v>0</v>
      </c>
      <c r="Q324" s="434"/>
      <c r="R324" s="434"/>
      <c r="S324" s="434"/>
      <c r="T324" s="434"/>
      <c r="U324" s="434"/>
      <c r="V324" s="449">
        <v>0</v>
      </c>
      <c r="W324" s="434">
        <v>0</v>
      </c>
      <c r="X324" s="434">
        <v>0</v>
      </c>
      <c r="Y324" s="434">
        <v>7.8624000000000001</v>
      </c>
      <c r="Z324" s="527">
        <v>0</v>
      </c>
      <c r="AA324" s="434">
        <v>0</v>
      </c>
      <c r="AB324" s="434">
        <v>0</v>
      </c>
      <c r="AC324" s="434">
        <v>0</v>
      </c>
      <c r="AD324" s="434">
        <v>0</v>
      </c>
      <c r="AE324" s="434"/>
      <c r="AF324" s="434"/>
      <c r="AG324" s="434"/>
      <c r="AH324" s="434"/>
      <c r="AI324" s="435"/>
      <c r="AJ324" s="331"/>
      <c r="AK324" s="31"/>
      <c r="AL324" s="210"/>
    </row>
    <row r="325" spans="1:38" x14ac:dyDescent="0.35">
      <c r="A325" s="93"/>
      <c r="B325" s="27" t="s">
        <v>146</v>
      </c>
      <c r="C325" s="31" t="s">
        <v>126</v>
      </c>
      <c r="D325" s="31" t="s">
        <v>253</v>
      </c>
      <c r="E325" s="31" t="s">
        <v>214</v>
      </c>
      <c r="F325" s="31" t="s">
        <v>483</v>
      </c>
      <c r="G325" s="31" t="s">
        <v>250</v>
      </c>
      <c r="H325" s="449">
        <v>0</v>
      </c>
      <c r="I325" s="434">
        <v>0</v>
      </c>
      <c r="J325" s="434">
        <v>0</v>
      </c>
      <c r="K325" s="434">
        <v>410</v>
      </c>
      <c r="L325" s="434">
        <v>0</v>
      </c>
      <c r="M325" s="434">
        <v>0</v>
      </c>
      <c r="N325" s="434">
        <v>0</v>
      </c>
      <c r="O325" s="434">
        <v>0</v>
      </c>
      <c r="P325" s="435">
        <v>0</v>
      </c>
      <c r="Q325" s="434"/>
      <c r="R325" s="434"/>
      <c r="S325" s="434"/>
      <c r="T325" s="434"/>
      <c r="U325" s="434"/>
      <c r="V325" s="449">
        <v>0</v>
      </c>
      <c r="W325" s="434">
        <v>0</v>
      </c>
      <c r="X325" s="434">
        <v>0</v>
      </c>
      <c r="Y325" s="434">
        <v>13.4316</v>
      </c>
      <c r="Z325" s="527">
        <v>0</v>
      </c>
      <c r="AA325" s="434">
        <v>0</v>
      </c>
      <c r="AB325" s="434">
        <v>0</v>
      </c>
      <c r="AC325" s="434">
        <v>0</v>
      </c>
      <c r="AD325" s="434">
        <v>0</v>
      </c>
      <c r="AE325" s="434"/>
      <c r="AF325" s="434"/>
      <c r="AG325" s="434"/>
      <c r="AH325" s="434"/>
      <c r="AI325" s="435"/>
      <c r="AJ325" s="331"/>
      <c r="AK325" s="31"/>
      <c r="AL325" s="210"/>
    </row>
    <row r="326" spans="1:38" x14ac:dyDescent="0.35">
      <c r="A326" s="93"/>
      <c r="B326" s="27" t="s">
        <v>146</v>
      </c>
      <c r="C326" s="31" t="s">
        <v>126</v>
      </c>
      <c r="D326" s="31" t="s">
        <v>253</v>
      </c>
      <c r="E326" s="31" t="s">
        <v>214</v>
      </c>
      <c r="F326" s="31" t="s">
        <v>484</v>
      </c>
      <c r="G326" s="31" t="s">
        <v>250</v>
      </c>
      <c r="H326" s="449">
        <v>0</v>
      </c>
      <c r="I326" s="434">
        <v>0</v>
      </c>
      <c r="J326" s="434">
        <v>0</v>
      </c>
      <c r="K326" s="434">
        <v>4</v>
      </c>
      <c r="L326" s="434">
        <v>0</v>
      </c>
      <c r="M326" s="434">
        <v>0</v>
      </c>
      <c r="N326" s="434">
        <v>0</v>
      </c>
      <c r="O326" s="434">
        <v>0</v>
      </c>
      <c r="P326" s="435">
        <v>0</v>
      </c>
      <c r="Q326" s="434"/>
      <c r="R326" s="434"/>
      <c r="S326" s="434"/>
      <c r="T326" s="434"/>
      <c r="U326" s="434"/>
      <c r="V326" s="449">
        <v>0</v>
      </c>
      <c r="W326" s="434">
        <v>0</v>
      </c>
      <c r="X326" s="434">
        <v>0</v>
      </c>
      <c r="Y326" s="434">
        <v>0.13103999999999999</v>
      </c>
      <c r="Z326" s="527">
        <v>0</v>
      </c>
      <c r="AA326" s="434">
        <v>0</v>
      </c>
      <c r="AB326" s="434">
        <v>0</v>
      </c>
      <c r="AC326" s="434">
        <v>0</v>
      </c>
      <c r="AD326" s="434">
        <v>0</v>
      </c>
      <c r="AE326" s="434"/>
      <c r="AF326" s="434"/>
      <c r="AG326" s="434"/>
      <c r="AH326" s="434"/>
      <c r="AI326" s="435"/>
      <c r="AJ326" s="331"/>
      <c r="AK326" s="31"/>
      <c r="AL326" s="210"/>
    </row>
    <row r="327" spans="1:38" x14ac:dyDescent="0.35">
      <c r="A327" s="93"/>
      <c r="B327" s="20" t="s">
        <v>146</v>
      </c>
      <c r="C327" s="19" t="s">
        <v>126</v>
      </c>
      <c r="D327" s="31" t="s">
        <v>253</v>
      </c>
      <c r="E327" s="19" t="s">
        <v>214</v>
      </c>
      <c r="F327" s="19" t="s">
        <v>485</v>
      </c>
      <c r="G327" s="19" t="s">
        <v>250</v>
      </c>
      <c r="H327" s="449">
        <v>0</v>
      </c>
      <c r="I327" s="434">
        <v>0</v>
      </c>
      <c r="J327" s="434">
        <v>0.2</v>
      </c>
      <c r="K327" s="434">
        <v>0</v>
      </c>
      <c r="L327" s="434">
        <v>0</v>
      </c>
      <c r="M327" s="434">
        <v>0</v>
      </c>
      <c r="N327" s="434">
        <v>0</v>
      </c>
      <c r="O327" s="434">
        <v>0</v>
      </c>
      <c r="P327" s="435">
        <v>0</v>
      </c>
      <c r="Q327" s="434"/>
      <c r="R327" s="434"/>
      <c r="S327" s="434"/>
      <c r="T327" s="434"/>
      <c r="U327" s="434"/>
      <c r="V327" s="449">
        <v>0</v>
      </c>
      <c r="W327" s="434">
        <v>0</v>
      </c>
      <c r="X327" s="434">
        <v>6.5520000000000005E-3</v>
      </c>
      <c r="Y327" s="434">
        <v>0</v>
      </c>
      <c r="Z327" s="527">
        <v>0</v>
      </c>
      <c r="AA327" s="434">
        <v>0</v>
      </c>
      <c r="AB327" s="434">
        <v>0</v>
      </c>
      <c r="AC327" s="434">
        <v>0</v>
      </c>
      <c r="AD327" s="434">
        <v>0</v>
      </c>
      <c r="AE327" s="434"/>
      <c r="AF327" s="434"/>
      <c r="AG327" s="434"/>
      <c r="AH327" s="434"/>
      <c r="AI327" s="435"/>
      <c r="AJ327" s="332"/>
      <c r="AK327" s="19"/>
      <c r="AL327" s="210"/>
    </row>
    <row r="328" spans="1:38" x14ac:dyDescent="0.35">
      <c r="A328" s="93"/>
      <c r="B328" s="20" t="s">
        <v>146</v>
      </c>
      <c r="C328" s="19" t="s">
        <v>126</v>
      </c>
      <c r="D328" s="31" t="s">
        <v>253</v>
      </c>
      <c r="E328" s="19" t="s">
        <v>214</v>
      </c>
      <c r="F328" s="19" t="s">
        <v>486</v>
      </c>
      <c r="G328" s="19" t="s">
        <v>250</v>
      </c>
      <c r="H328" s="449">
        <v>0</v>
      </c>
      <c r="I328" s="434">
        <v>0</v>
      </c>
      <c r="J328" s="434">
        <v>0</v>
      </c>
      <c r="K328" s="434">
        <v>2</v>
      </c>
      <c r="L328" s="434">
        <v>0</v>
      </c>
      <c r="M328" s="434">
        <v>0</v>
      </c>
      <c r="N328" s="434">
        <v>0</v>
      </c>
      <c r="O328" s="434">
        <v>0</v>
      </c>
      <c r="P328" s="435">
        <v>0</v>
      </c>
      <c r="Q328" s="434"/>
      <c r="R328" s="434"/>
      <c r="S328" s="434"/>
      <c r="T328" s="434"/>
      <c r="U328" s="434"/>
      <c r="V328" s="449">
        <v>0</v>
      </c>
      <c r="W328" s="434">
        <v>0</v>
      </c>
      <c r="X328" s="434">
        <v>0</v>
      </c>
      <c r="Y328" s="434">
        <v>6.5519999999999995E-2</v>
      </c>
      <c r="Z328" s="527">
        <v>0</v>
      </c>
      <c r="AA328" s="434">
        <v>0</v>
      </c>
      <c r="AB328" s="434">
        <v>0</v>
      </c>
      <c r="AC328" s="434">
        <v>0</v>
      </c>
      <c r="AD328" s="434">
        <v>0</v>
      </c>
      <c r="AE328" s="434"/>
      <c r="AF328" s="434"/>
      <c r="AG328" s="434"/>
      <c r="AH328" s="434"/>
      <c r="AI328" s="435"/>
      <c r="AJ328" s="332"/>
      <c r="AK328" s="19"/>
      <c r="AL328" s="210"/>
    </row>
    <row r="329" spans="1:38" x14ac:dyDescent="0.35">
      <c r="A329" s="93"/>
      <c r="B329" s="27" t="s">
        <v>146</v>
      </c>
      <c r="C329" s="31" t="s">
        <v>126</v>
      </c>
      <c r="D329" s="31" t="s">
        <v>223</v>
      </c>
      <c r="E329" s="31" t="s">
        <v>214</v>
      </c>
      <c r="F329" s="31" t="s">
        <v>487</v>
      </c>
      <c r="G329" s="31" t="s">
        <v>2456</v>
      </c>
      <c r="H329" s="449">
        <v>0</v>
      </c>
      <c r="I329" s="434">
        <v>0</v>
      </c>
      <c r="J329" s="434">
        <v>6.5</v>
      </c>
      <c r="K329" s="434">
        <v>0</v>
      </c>
      <c r="L329" s="434">
        <v>0</v>
      </c>
      <c r="M329" s="434">
        <v>0</v>
      </c>
      <c r="N329" s="434">
        <v>0</v>
      </c>
      <c r="O329" s="434">
        <v>0</v>
      </c>
      <c r="P329" s="435">
        <v>0</v>
      </c>
      <c r="Q329" s="434"/>
      <c r="R329" s="434"/>
      <c r="S329" s="434"/>
      <c r="T329" s="434"/>
      <c r="U329" s="434"/>
      <c r="V329" s="449">
        <v>0</v>
      </c>
      <c r="W329" s="434">
        <v>0</v>
      </c>
      <c r="X329" s="434">
        <v>0.20153250000000003</v>
      </c>
      <c r="Y329" s="434">
        <v>0</v>
      </c>
      <c r="Z329" s="527">
        <v>0</v>
      </c>
      <c r="AA329" s="434">
        <v>0</v>
      </c>
      <c r="AB329" s="434">
        <v>0</v>
      </c>
      <c r="AC329" s="434">
        <v>0</v>
      </c>
      <c r="AD329" s="434">
        <v>0</v>
      </c>
      <c r="AE329" s="434"/>
      <c r="AF329" s="434"/>
      <c r="AG329" s="434"/>
      <c r="AH329" s="434"/>
      <c r="AI329" s="435"/>
      <c r="AJ329" s="331"/>
      <c r="AK329" s="31"/>
      <c r="AL329" s="210"/>
    </row>
    <row r="330" spans="1:38" x14ac:dyDescent="0.35">
      <c r="A330" s="93"/>
      <c r="B330" s="20" t="s">
        <v>146</v>
      </c>
      <c r="C330" s="19" t="s">
        <v>126</v>
      </c>
      <c r="D330" s="19" t="s">
        <v>223</v>
      </c>
      <c r="E330" s="19" t="s">
        <v>214</v>
      </c>
      <c r="F330" s="19" t="s">
        <v>488</v>
      </c>
      <c r="G330" s="19" t="s">
        <v>2456</v>
      </c>
      <c r="H330" s="449">
        <v>0</v>
      </c>
      <c r="I330" s="434">
        <v>0</v>
      </c>
      <c r="J330" s="434">
        <v>0.05</v>
      </c>
      <c r="K330" s="434">
        <v>0.05</v>
      </c>
      <c r="L330" s="434">
        <v>0</v>
      </c>
      <c r="M330" s="434">
        <v>0</v>
      </c>
      <c r="N330" s="434">
        <v>0</v>
      </c>
      <c r="O330" s="434">
        <v>0</v>
      </c>
      <c r="P330" s="435">
        <v>0</v>
      </c>
      <c r="Q330" s="434"/>
      <c r="R330" s="434"/>
      <c r="S330" s="434"/>
      <c r="T330" s="434"/>
      <c r="U330" s="434"/>
      <c r="V330" s="449">
        <v>0</v>
      </c>
      <c r="W330" s="434">
        <v>0</v>
      </c>
      <c r="X330" s="434">
        <v>1.5502500000000002E-3</v>
      </c>
      <c r="Y330" s="434">
        <v>1.5502500000000002E-3</v>
      </c>
      <c r="Z330" s="527">
        <v>0</v>
      </c>
      <c r="AA330" s="434">
        <v>0</v>
      </c>
      <c r="AB330" s="434">
        <v>0</v>
      </c>
      <c r="AC330" s="434">
        <v>0</v>
      </c>
      <c r="AD330" s="434">
        <v>0</v>
      </c>
      <c r="AE330" s="434"/>
      <c r="AF330" s="434"/>
      <c r="AG330" s="434"/>
      <c r="AH330" s="434"/>
      <c r="AI330" s="435"/>
      <c r="AJ330" s="332"/>
      <c r="AK330" s="19"/>
      <c r="AL330" s="210"/>
    </row>
    <row r="331" spans="1:38" x14ac:dyDescent="0.35">
      <c r="A331" s="93"/>
      <c r="B331" s="20" t="s">
        <v>146</v>
      </c>
      <c r="C331" s="19" t="s">
        <v>126</v>
      </c>
      <c r="D331" s="19" t="s">
        <v>222</v>
      </c>
      <c r="E331" s="19" t="s">
        <v>214</v>
      </c>
      <c r="F331" s="19" t="s">
        <v>489</v>
      </c>
      <c r="G331" s="19" t="s">
        <v>2456</v>
      </c>
      <c r="H331" s="449">
        <v>0</v>
      </c>
      <c r="I331" s="434">
        <v>0</v>
      </c>
      <c r="J331" s="434">
        <v>0</v>
      </c>
      <c r="K331" s="434">
        <v>160</v>
      </c>
      <c r="L331" s="434">
        <v>0</v>
      </c>
      <c r="M331" s="434">
        <v>0</v>
      </c>
      <c r="N331" s="434">
        <v>0</v>
      </c>
      <c r="O331" s="434">
        <v>0</v>
      </c>
      <c r="P331" s="435">
        <v>0</v>
      </c>
      <c r="Q331" s="434"/>
      <c r="R331" s="434"/>
      <c r="S331" s="434"/>
      <c r="T331" s="434"/>
      <c r="U331" s="434"/>
      <c r="V331" s="449">
        <v>0</v>
      </c>
      <c r="W331" s="434">
        <v>0</v>
      </c>
      <c r="X331" s="434">
        <v>0</v>
      </c>
      <c r="Y331" s="434">
        <v>4.9607999999999999</v>
      </c>
      <c r="Z331" s="527">
        <v>0</v>
      </c>
      <c r="AA331" s="434">
        <v>0</v>
      </c>
      <c r="AB331" s="434">
        <v>0</v>
      </c>
      <c r="AC331" s="434">
        <v>0</v>
      </c>
      <c r="AD331" s="434">
        <v>0</v>
      </c>
      <c r="AE331" s="434"/>
      <c r="AF331" s="434"/>
      <c r="AG331" s="434"/>
      <c r="AH331" s="434"/>
      <c r="AI331" s="435"/>
      <c r="AJ331" s="332"/>
      <c r="AK331" s="19"/>
      <c r="AL331" s="210"/>
    </row>
    <row r="332" spans="1:38" x14ac:dyDescent="0.35">
      <c r="A332" s="93"/>
      <c r="B332" s="27" t="s">
        <v>146</v>
      </c>
      <c r="C332" s="31" t="s">
        <v>126</v>
      </c>
      <c r="D332" s="31" t="s">
        <v>222</v>
      </c>
      <c r="E332" s="31" t="s">
        <v>214</v>
      </c>
      <c r="F332" s="31" t="s">
        <v>490</v>
      </c>
      <c r="G332" s="31" t="s">
        <v>2456</v>
      </c>
      <c r="H332" s="449">
        <v>0</v>
      </c>
      <c r="I332" s="434">
        <v>0</v>
      </c>
      <c r="J332" s="434">
        <v>200</v>
      </c>
      <c r="K332" s="434">
        <v>0</v>
      </c>
      <c r="L332" s="434">
        <v>0</v>
      </c>
      <c r="M332" s="434">
        <v>0</v>
      </c>
      <c r="N332" s="434">
        <v>0</v>
      </c>
      <c r="O332" s="434">
        <v>0</v>
      </c>
      <c r="P332" s="435">
        <v>0</v>
      </c>
      <c r="Q332" s="434"/>
      <c r="R332" s="434"/>
      <c r="S332" s="434"/>
      <c r="T332" s="434"/>
      <c r="U332" s="434"/>
      <c r="V332" s="449">
        <v>0</v>
      </c>
      <c r="W332" s="434">
        <v>0</v>
      </c>
      <c r="X332" s="434">
        <v>6.2010000000000005</v>
      </c>
      <c r="Y332" s="434">
        <v>0</v>
      </c>
      <c r="Z332" s="527">
        <v>0</v>
      </c>
      <c r="AA332" s="434">
        <v>0</v>
      </c>
      <c r="AB332" s="434">
        <v>0</v>
      </c>
      <c r="AC332" s="434">
        <v>0</v>
      </c>
      <c r="AD332" s="434">
        <v>0</v>
      </c>
      <c r="AE332" s="434"/>
      <c r="AF332" s="434"/>
      <c r="AG332" s="434"/>
      <c r="AH332" s="434"/>
      <c r="AI332" s="435"/>
      <c r="AJ332" s="331"/>
      <c r="AK332" s="31"/>
      <c r="AL332" s="210"/>
    </row>
    <row r="333" spans="1:38" x14ac:dyDescent="0.35">
      <c r="A333" s="93"/>
      <c r="B333" s="20" t="s">
        <v>146</v>
      </c>
      <c r="C333" s="19" t="s">
        <v>126</v>
      </c>
      <c r="D333" s="19" t="s">
        <v>231</v>
      </c>
      <c r="E333" s="19" t="s">
        <v>214</v>
      </c>
      <c r="F333" s="19" t="s">
        <v>491</v>
      </c>
      <c r="G333" s="19" t="s">
        <v>250</v>
      </c>
      <c r="H333" s="449">
        <v>0</v>
      </c>
      <c r="I333" s="434">
        <v>0</v>
      </c>
      <c r="J333" s="434">
        <v>0</v>
      </c>
      <c r="K333" s="434">
        <v>7</v>
      </c>
      <c r="L333" s="434">
        <v>0</v>
      </c>
      <c r="M333" s="434">
        <v>0</v>
      </c>
      <c r="N333" s="434">
        <v>0</v>
      </c>
      <c r="O333" s="434">
        <v>0</v>
      </c>
      <c r="P333" s="435">
        <v>0</v>
      </c>
      <c r="Q333" s="434"/>
      <c r="R333" s="434"/>
      <c r="S333" s="434"/>
      <c r="T333" s="434"/>
      <c r="U333" s="434"/>
      <c r="V333" s="449">
        <v>0</v>
      </c>
      <c r="W333" s="434">
        <v>0</v>
      </c>
      <c r="X333" s="434">
        <v>0</v>
      </c>
      <c r="Y333" s="434">
        <v>0.22932</v>
      </c>
      <c r="Z333" s="527">
        <v>0</v>
      </c>
      <c r="AA333" s="434">
        <v>0</v>
      </c>
      <c r="AB333" s="434">
        <v>0</v>
      </c>
      <c r="AC333" s="434">
        <v>0</v>
      </c>
      <c r="AD333" s="434">
        <v>0</v>
      </c>
      <c r="AE333" s="434"/>
      <c r="AF333" s="434"/>
      <c r="AG333" s="434"/>
      <c r="AH333" s="434"/>
      <c r="AI333" s="435"/>
      <c r="AJ333" s="332"/>
      <c r="AK333" s="19"/>
      <c r="AL333" s="210"/>
    </row>
    <row r="334" spans="1:38" x14ac:dyDescent="0.35">
      <c r="A334" s="93"/>
      <c r="B334" s="27" t="s">
        <v>146</v>
      </c>
      <c r="C334" s="31" t="s">
        <v>126</v>
      </c>
      <c r="D334" s="31" t="s">
        <v>258</v>
      </c>
      <c r="E334" s="31" t="s">
        <v>214</v>
      </c>
      <c r="F334" s="31" t="s">
        <v>492</v>
      </c>
      <c r="G334" s="31" t="s">
        <v>250</v>
      </c>
      <c r="H334" s="449">
        <v>0</v>
      </c>
      <c r="I334" s="434">
        <v>0</v>
      </c>
      <c r="J334" s="434">
        <v>0</v>
      </c>
      <c r="K334" s="434">
        <v>3</v>
      </c>
      <c r="L334" s="434">
        <v>0</v>
      </c>
      <c r="M334" s="434">
        <v>0</v>
      </c>
      <c r="N334" s="434">
        <v>0</v>
      </c>
      <c r="O334" s="434">
        <v>0</v>
      </c>
      <c r="P334" s="435">
        <v>0</v>
      </c>
      <c r="Q334" s="434"/>
      <c r="R334" s="434"/>
      <c r="S334" s="434"/>
      <c r="T334" s="434"/>
      <c r="U334" s="434"/>
      <c r="V334" s="449">
        <v>0</v>
      </c>
      <c r="W334" s="434">
        <v>0</v>
      </c>
      <c r="X334" s="434">
        <v>0</v>
      </c>
      <c r="Y334" s="434">
        <v>9.8279999999999992E-2</v>
      </c>
      <c r="Z334" s="527">
        <v>0</v>
      </c>
      <c r="AA334" s="434">
        <v>0</v>
      </c>
      <c r="AB334" s="434">
        <v>0</v>
      </c>
      <c r="AC334" s="434">
        <v>0</v>
      </c>
      <c r="AD334" s="434">
        <v>0</v>
      </c>
      <c r="AE334" s="434"/>
      <c r="AF334" s="434"/>
      <c r="AG334" s="434"/>
      <c r="AH334" s="434"/>
      <c r="AI334" s="435"/>
      <c r="AJ334" s="331"/>
      <c r="AK334" s="31"/>
      <c r="AL334" s="210"/>
    </row>
    <row r="335" spans="1:38" x14ac:dyDescent="0.35">
      <c r="A335" s="93"/>
      <c r="B335" s="20" t="s">
        <v>146</v>
      </c>
      <c r="C335" s="19" t="s">
        <v>126</v>
      </c>
      <c r="D335" s="19" t="s">
        <v>258</v>
      </c>
      <c r="E335" s="19" t="s">
        <v>214</v>
      </c>
      <c r="F335" s="19" t="s">
        <v>493</v>
      </c>
      <c r="G335" s="19" t="s">
        <v>250</v>
      </c>
      <c r="H335" s="449">
        <v>0</v>
      </c>
      <c r="I335" s="434">
        <v>0</v>
      </c>
      <c r="J335" s="434">
        <v>1</v>
      </c>
      <c r="K335" s="434">
        <v>1</v>
      </c>
      <c r="L335" s="434">
        <v>0</v>
      </c>
      <c r="M335" s="434">
        <v>0</v>
      </c>
      <c r="N335" s="434">
        <v>0</v>
      </c>
      <c r="O335" s="434">
        <v>0</v>
      </c>
      <c r="P335" s="435">
        <v>0</v>
      </c>
      <c r="Q335" s="434"/>
      <c r="R335" s="434"/>
      <c r="S335" s="434"/>
      <c r="T335" s="434"/>
      <c r="U335" s="434"/>
      <c r="V335" s="449">
        <v>0</v>
      </c>
      <c r="W335" s="434">
        <v>0</v>
      </c>
      <c r="X335" s="434">
        <v>3.2759999999999997E-2</v>
      </c>
      <c r="Y335" s="434">
        <v>3.2759999999999997E-2</v>
      </c>
      <c r="Z335" s="527">
        <v>0</v>
      </c>
      <c r="AA335" s="434">
        <v>0</v>
      </c>
      <c r="AB335" s="434">
        <v>0</v>
      </c>
      <c r="AC335" s="434">
        <v>0</v>
      </c>
      <c r="AD335" s="434">
        <v>0</v>
      </c>
      <c r="AE335" s="434"/>
      <c r="AF335" s="434"/>
      <c r="AG335" s="434"/>
      <c r="AH335" s="434"/>
      <c r="AI335" s="435"/>
      <c r="AJ335" s="332"/>
      <c r="AK335" s="19"/>
      <c r="AL335" s="210"/>
    </row>
    <row r="336" spans="1:38" x14ac:dyDescent="0.35">
      <c r="A336" s="93"/>
      <c r="B336" s="27" t="s">
        <v>146</v>
      </c>
      <c r="C336" s="31" t="s">
        <v>126</v>
      </c>
      <c r="D336" s="31" t="s">
        <v>220</v>
      </c>
      <c r="E336" s="31" t="s">
        <v>214</v>
      </c>
      <c r="F336" s="31" t="s">
        <v>494</v>
      </c>
      <c r="G336" s="31" t="s">
        <v>250</v>
      </c>
      <c r="H336" s="449">
        <v>0</v>
      </c>
      <c r="I336" s="434">
        <v>0</v>
      </c>
      <c r="J336" s="434">
        <v>0</v>
      </c>
      <c r="K336" s="434">
        <v>0</v>
      </c>
      <c r="L336" s="434">
        <v>0</v>
      </c>
      <c r="M336" s="434">
        <v>0</v>
      </c>
      <c r="N336" s="434">
        <v>0</v>
      </c>
      <c r="O336" s="434">
        <v>0</v>
      </c>
      <c r="P336" s="435">
        <v>0</v>
      </c>
      <c r="Q336" s="434"/>
      <c r="R336" s="434"/>
      <c r="S336" s="434"/>
      <c r="T336" s="434"/>
      <c r="U336" s="434"/>
      <c r="V336" s="449">
        <v>0</v>
      </c>
      <c r="W336" s="434">
        <v>0</v>
      </c>
      <c r="X336" s="434">
        <v>7.2</v>
      </c>
      <c r="Y336" s="434">
        <v>0</v>
      </c>
      <c r="Z336" s="527">
        <v>0</v>
      </c>
      <c r="AA336" s="434">
        <v>0</v>
      </c>
      <c r="AB336" s="434">
        <v>0</v>
      </c>
      <c r="AC336" s="434">
        <v>0</v>
      </c>
      <c r="AD336" s="434">
        <v>0</v>
      </c>
      <c r="AE336" s="434"/>
      <c r="AF336" s="434"/>
      <c r="AG336" s="434"/>
      <c r="AH336" s="434"/>
      <c r="AI336" s="435"/>
      <c r="AJ336" s="331"/>
      <c r="AK336" s="31"/>
      <c r="AL336" s="210"/>
    </row>
    <row r="337" spans="1:38" x14ac:dyDescent="0.35">
      <c r="A337" s="93"/>
      <c r="B337" s="27" t="s">
        <v>146</v>
      </c>
      <c r="C337" s="31" t="s">
        <v>126</v>
      </c>
      <c r="D337" s="31" t="s">
        <v>209</v>
      </c>
      <c r="E337" s="31" t="s">
        <v>242</v>
      </c>
      <c r="F337" s="31" t="s">
        <v>495</v>
      </c>
      <c r="G337" s="31" t="s">
        <v>2436</v>
      </c>
      <c r="H337" s="449">
        <v>0</v>
      </c>
      <c r="I337" s="434">
        <v>0</v>
      </c>
      <c r="J337" s="434">
        <v>0</v>
      </c>
      <c r="K337" s="434">
        <v>0</v>
      </c>
      <c r="L337" s="434">
        <v>0</v>
      </c>
      <c r="M337" s="434">
        <v>0</v>
      </c>
      <c r="N337" s="434">
        <v>0</v>
      </c>
      <c r="O337" s="434">
        <v>0</v>
      </c>
      <c r="P337" s="435">
        <v>0</v>
      </c>
      <c r="Q337" s="434"/>
      <c r="R337" s="434"/>
      <c r="S337" s="434"/>
      <c r="T337" s="434"/>
      <c r="U337" s="434"/>
      <c r="V337" s="449">
        <v>0</v>
      </c>
      <c r="W337" s="434">
        <v>0</v>
      </c>
      <c r="X337" s="434">
        <v>0</v>
      </c>
      <c r="Y337" s="434">
        <v>0</v>
      </c>
      <c r="Z337" s="527">
        <v>0</v>
      </c>
      <c r="AA337" s="434">
        <v>0</v>
      </c>
      <c r="AB337" s="434">
        <v>0</v>
      </c>
      <c r="AC337" s="434">
        <v>0</v>
      </c>
      <c r="AD337" s="434">
        <v>0</v>
      </c>
      <c r="AE337" s="434"/>
      <c r="AF337" s="434"/>
      <c r="AG337" s="434"/>
      <c r="AH337" s="434"/>
      <c r="AI337" s="435"/>
      <c r="AJ337" s="331"/>
      <c r="AK337" s="31"/>
      <c r="AL337" s="210"/>
    </row>
    <row r="338" spans="1:38" x14ac:dyDescent="0.35">
      <c r="A338" s="93"/>
      <c r="B338" s="20" t="s">
        <v>146</v>
      </c>
      <c r="C338" s="19" t="s">
        <v>126</v>
      </c>
      <c r="D338" s="19" t="s">
        <v>209</v>
      </c>
      <c r="E338" s="19" t="s">
        <v>242</v>
      </c>
      <c r="F338" s="19" t="s">
        <v>2497</v>
      </c>
      <c r="G338" s="19" t="s">
        <v>2436</v>
      </c>
      <c r="H338" s="449">
        <v>0</v>
      </c>
      <c r="I338" s="434">
        <v>0</v>
      </c>
      <c r="J338" s="434">
        <v>0</v>
      </c>
      <c r="K338" s="434">
        <v>0</v>
      </c>
      <c r="L338" s="434">
        <v>0</v>
      </c>
      <c r="M338" s="434">
        <v>0</v>
      </c>
      <c r="N338" s="434">
        <v>0</v>
      </c>
      <c r="O338" s="434">
        <v>0</v>
      </c>
      <c r="P338" s="435">
        <v>0</v>
      </c>
      <c r="Q338" s="434"/>
      <c r="R338" s="434"/>
      <c r="S338" s="434"/>
      <c r="T338" s="434"/>
      <c r="U338" s="434"/>
      <c r="V338" s="449">
        <v>0</v>
      </c>
      <c r="W338" s="434">
        <v>0</v>
      </c>
      <c r="X338" s="434">
        <v>0</v>
      </c>
      <c r="Y338" s="434">
        <v>0.1</v>
      </c>
      <c r="Z338" s="527">
        <v>0</v>
      </c>
      <c r="AA338" s="434">
        <v>0</v>
      </c>
      <c r="AB338" s="434">
        <v>0</v>
      </c>
      <c r="AC338" s="434">
        <v>0</v>
      </c>
      <c r="AD338" s="434">
        <v>0</v>
      </c>
      <c r="AE338" s="434"/>
      <c r="AF338" s="434"/>
      <c r="AG338" s="434"/>
      <c r="AH338" s="434"/>
      <c r="AI338" s="435"/>
      <c r="AJ338" s="332"/>
      <c r="AK338" s="19"/>
      <c r="AL338" s="210"/>
    </row>
    <row r="339" spans="1:38" x14ac:dyDescent="0.35">
      <c r="A339" s="93"/>
      <c r="B339" s="20" t="s">
        <v>146</v>
      </c>
      <c r="C339" s="19" t="s">
        <v>127</v>
      </c>
      <c r="D339" s="19" t="s">
        <v>359</v>
      </c>
      <c r="E339" s="19" t="s">
        <v>214</v>
      </c>
      <c r="F339" s="19" t="s">
        <v>500</v>
      </c>
      <c r="G339" s="19" t="s">
        <v>250</v>
      </c>
      <c r="H339" s="449">
        <v>0</v>
      </c>
      <c r="I339" s="434">
        <v>0</v>
      </c>
      <c r="J339" s="434">
        <v>10</v>
      </c>
      <c r="K339" s="434">
        <v>0</v>
      </c>
      <c r="L339" s="434">
        <v>0</v>
      </c>
      <c r="M339" s="434">
        <v>0</v>
      </c>
      <c r="N339" s="434">
        <v>0</v>
      </c>
      <c r="O339" s="434">
        <v>0</v>
      </c>
      <c r="P339" s="435">
        <v>0</v>
      </c>
      <c r="Q339" s="434"/>
      <c r="R339" s="434"/>
      <c r="S339" s="434"/>
      <c r="T339" s="434"/>
      <c r="U339" s="434"/>
      <c r="V339" s="449">
        <v>0</v>
      </c>
      <c r="W339" s="434">
        <v>0</v>
      </c>
      <c r="X339" s="434">
        <v>0.32759999999999995</v>
      </c>
      <c r="Y339" s="434">
        <v>0</v>
      </c>
      <c r="Z339" s="527">
        <v>0</v>
      </c>
      <c r="AA339" s="434">
        <v>0</v>
      </c>
      <c r="AB339" s="434">
        <v>0</v>
      </c>
      <c r="AC339" s="434">
        <v>0</v>
      </c>
      <c r="AD339" s="434">
        <v>0</v>
      </c>
      <c r="AE339" s="434"/>
      <c r="AF339" s="434"/>
      <c r="AG339" s="434"/>
      <c r="AH339" s="434"/>
      <c r="AI339" s="435"/>
      <c r="AJ339" s="332"/>
      <c r="AK339" s="19"/>
      <c r="AL339" s="210"/>
    </row>
    <row r="340" spans="1:38" x14ac:dyDescent="0.35">
      <c r="A340" s="93"/>
      <c r="B340" s="27" t="s">
        <v>146</v>
      </c>
      <c r="C340" s="31" t="s">
        <v>127</v>
      </c>
      <c r="D340" s="31" t="s">
        <v>217</v>
      </c>
      <c r="E340" s="31" t="s">
        <v>214</v>
      </c>
      <c r="F340" s="31" t="s">
        <v>501</v>
      </c>
      <c r="G340" s="31" t="s">
        <v>250</v>
      </c>
      <c r="H340" s="449">
        <v>0</v>
      </c>
      <c r="I340" s="434">
        <v>0</v>
      </c>
      <c r="J340" s="434">
        <v>420</v>
      </c>
      <c r="K340" s="434">
        <v>0</v>
      </c>
      <c r="L340" s="434">
        <v>0</v>
      </c>
      <c r="M340" s="434">
        <v>0</v>
      </c>
      <c r="N340" s="434">
        <v>0</v>
      </c>
      <c r="O340" s="434">
        <v>0</v>
      </c>
      <c r="P340" s="435">
        <v>0</v>
      </c>
      <c r="Q340" s="434"/>
      <c r="R340" s="434"/>
      <c r="S340" s="434"/>
      <c r="T340" s="434"/>
      <c r="U340" s="434"/>
      <c r="V340" s="449">
        <v>0</v>
      </c>
      <c r="W340" s="434">
        <v>0</v>
      </c>
      <c r="X340" s="434">
        <v>13.759199999999998</v>
      </c>
      <c r="Y340" s="434">
        <v>0</v>
      </c>
      <c r="Z340" s="527">
        <v>0</v>
      </c>
      <c r="AA340" s="434">
        <v>0</v>
      </c>
      <c r="AB340" s="434">
        <v>0</v>
      </c>
      <c r="AC340" s="434">
        <v>0</v>
      </c>
      <c r="AD340" s="434">
        <v>0</v>
      </c>
      <c r="AE340" s="434"/>
      <c r="AF340" s="434"/>
      <c r="AG340" s="434"/>
      <c r="AH340" s="434"/>
      <c r="AI340" s="435"/>
      <c r="AJ340" s="331"/>
      <c r="AK340" s="31"/>
      <c r="AL340" s="210"/>
    </row>
    <row r="341" spans="1:38" x14ac:dyDescent="0.35">
      <c r="A341" s="93"/>
      <c r="B341" s="27" t="s">
        <v>146</v>
      </c>
      <c r="C341" s="31" t="s">
        <v>127</v>
      </c>
      <c r="D341" s="31" t="s">
        <v>217</v>
      </c>
      <c r="E341" s="31" t="s">
        <v>214</v>
      </c>
      <c r="F341" s="31" t="s">
        <v>472</v>
      </c>
      <c r="G341" s="31" t="s">
        <v>250</v>
      </c>
      <c r="H341" s="449">
        <v>0</v>
      </c>
      <c r="I341" s="434">
        <v>0</v>
      </c>
      <c r="J341" s="434">
        <v>6.3</v>
      </c>
      <c r="K341" s="434">
        <v>6.5</v>
      </c>
      <c r="L341" s="434">
        <v>0</v>
      </c>
      <c r="M341" s="434">
        <v>0</v>
      </c>
      <c r="N341" s="434">
        <v>0</v>
      </c>
      <c r="O341" s="434">
        <v>0</v>
      </c>
      <c r="P341" s="435">
        <v>0</v>
      </c>
      <c r="Q341" s="434"/>
      <c r="R341" s="434"/>
      <c r="S341" s="434"/>
      <c r="T341" s="434"/>
      <c r="U341" s="434"/>
      <c r="V341" s="449">
        <v>0</v>
      </c>
      <c r="W341" s="434">
        <v>0</v>
      </c>
      <c r="X341" s="434">
        <v>0.20638799999999999</v>
      </c>
      <c r="Y341" s="434">
        <v>0.21293999999999999</v>
      </c>
      <c r="Z341" s="527">
        <v>0</v>
      </c>
      <c r="AA341" s="434">
        <v>0</v>
      </c>
      <c r="AB341" s="434">
        <v>0</v>
      </c>
      <c r="AC341" s="434">
        <v>0</v>
      </c>
      <c r="AD341" s="434">
        <v>0</v>
      </c>
      <c r="AE341" s="434"/>
      <c r="AF341" s="434"/>
      <c r="AG341" s="434"/>
      <c r="AH341" s="434"/>
      <c r="AI341" s="435"/>
      <c r="AJ341" s="331"/>
      <c r="AK341" s="31"/>
      <c r="AL341" s="210"/>
    </row>
    <row r="342" spans="1:38" x14ac:dyDescent="0.35">
      <c r="A342" s="93"/>
      <c r="B342" s="27" t="s">
        <v>146</v>
      </c>
      <c r="C342" s="31" t="s">
        <v>127</v>
      </c>
      <c r="D342" s="31" t="s">
        <v>217</v>
      </c>
      <c r="E342" s="31" t="s">
        <v>214</v>
      </c>
      <c r="F342" s="31" t="s">
        <v>456</v>
      </c>
      <c r="G342" s="31" t="s">
        <v>250</v>
      </c>
      <c r="H342" s="449">
        <v>0</v>
      </c>
      <c r="I342" s="434">
        <v>0</v>
      </c>
      <c r="J342" s="434">
        <v>0</v>
      </c>
      <c r="K342" s="434">
        <v>5</v>
      </c>
      <c r="L342" s="434">
        <v>5</v>
      </c>
      <c r="M342" s="434">
        <v>0</v>
      </c>
      <c r="N342" s="434">
        <v>0</v>
      </c>
      <c r="O342" s="434">
        <v>0</v>
      </c>
      <c r="P342" s="435">
        <v>0</v>
      </c>
      <c r="Q342" s="434"/>
      <c r="R342" s="434"/>
      <c r="S342" s="434"/>
      <c r="T342" s="434"/>
      <c r="U342" s="434"/>
      <c r="V342" s="449">
        <v>0</v>
      </c>
      <c r="W342" s="434">
        <v>0</v>
      </c>
      <c r="X342" s="434">
        <v>0</v>
      </c>
      <c r="Y342" s="434">
        <v>0.16379999999999997</v>
      </c>
      <c r="Z342" s="527">
        <v>0.16379999999999997</v>
      </c>
      <c r="AA342" s="434">
        <v>0</v>
      </c>
      <c r="AB342" s="434">
        <v>0</v>
      </c>
      <c r="AC342" s="434">
        <v>0</v>
      </c>
      <c r="AD342" s="434">
        <v>0</v>
      </c>
      <c r="AE342" s="434"/>
      <c r="AF342" s="434"/>
      <c r="AG342" s="434"/>
      <c r="AH342" s="434"/>
      <c r="AI342" s="435"/>
      <c r="AJ342" s="331"/>
      <c r="AK342" s="31"/>
      <c r="AL342" s="210"/>
    </row>
    <row r="343" spans="1:38" x14ac:dyDescent="0.35">
      <c r="A343" s="93"/>
      <c r="B343" s="27" t="s">
        <v>146</v>
      </c>
      <c r="C343" s="31" t="s">
        <v>127</v>
      </c>
      <c r="D343" s="31" t="s">
        <v>213</v>
      </c>
      <c r="E343" s="31" t="s">
        <v>214</v>
      </c>
      <c r="F343" s="31" t="s">
        <v>465</v>
      </c>
      <c r="G343" s="31" t="s">
        <v>250</v>
      </c>
      <c r="H343" s="449">
        <v>0</v>
      </c>
      <c r="I343" s="434">
        <v>0</v>
      </c>
      <c r="J343" s="434">
        <v>0</v>
      </c>
      <c r="K343" s="434">
        <v>6</v>
      </c>
      <c r="L343" s="434">
        <v>6</v>
      </c>
      <c r="M343" s="434">
        <v>0</v>
      </c>
      <c r="N343" s="434">
        <v>0</v>
      </c>
      <c r="O343" s="434">
        <v>0</v>
      </c>
      <c r="P343" s="435">
        <v>0</v>
      </c>
      <c r="Q343" s="434"/>
      <c r="R343" s="434"/>
      <c r="S343" s="434"/>
      <c r="T343" s="434"/>
      <c r="U343" s="434"/>
      <c r="V343" s="449">
        <v>0</v>
      </c>
      <c r="W343" s="434">
        <v>0</v>
      </c>
      <c r="X343" s="434">
        <v>0</v>
      </c>
      <c r="Y343" s="434">
        <v>0.19655999999999998</v>
      </c>
      <c r="Z343" s="527">
        <v>0.19655999999999998</v>
      </c>
      <c r="AA343" s="434">
        <v>0</v>
      </c>
      <c r="AB343" s="434">
        <v>0</v>
      </c>
      <c r="AC343" s="434">
        <v>0</v>
      </c>
      <c r="AD343" s="434">
        <v>0</v>
      </c>
      <c r="AE343" s="434"/>
      <c r="AF343" s="434"/>
      <c r="AG343" s="434"/>
      <c r="AH343" s="434"/>
      <c r="AI343" s="435"/>
      <c r="AJ343" s="331"/>
      <c r="AK343" s="31"/>
      <c r="AL343" s="210"/>
    </row>
    <row r="344" spans="1:38" x14ac:dyDescent="0.35">
      <c r="A344" s="93"/>
      <c r="B344" s="27" t="s">
        <v>146</v>
      </c>
      <c r="C344" s="31" t="s">
        <v>127</v>
      </c>
      <c r="D344" s="31" t="s">
        <v>213</v>
      </c>
      <c r="E344" s="31" t="s">
        <v>214</v>
      </c>
      <c r="F344" s="31" t="s">
        <v>502</v>
      </c>
      <c r="G344" s="31" t="s">
        <v>250</v>
      </c>
      <c r="H344" s="449">
        <v>0</v>
      </c>
      <c r="I344" s="434">
        <v>0</v>
      </c>
      <c r="J344" s="434">
        <v>400</v>
      </c>
      <c r="K344" s="434">
        <v>0</v>
      </c>
      <c r="L344" s="434">
        <v>0</v>
      </c>
      <c r="M344" s="434">
        <v>0</v>
      </c>
      <c r="N344" s="434">
        <v>0</v>
      </c>
      <c r="O344" s="434">
        <v>0</v>
      </c>
      <c r="P344" s="435">
        <v>0</v>
      </c>
      <c r="Q344" s="434"/>
      <c r="R344" s="434"/>
      <c r="S344" s="434"/>
      <c r="T344" s="434"/>
      <c r="U344" s="434"/>
      <c r="V344" s="449">
        <v>0</v>
      </c>
      <c r="W344" s="434">
        <v>0</v>
      </c>
      <c r="X344" s="434">
        <v>13.103999999999999</v>
      </c>
      <c r="Y344" s="434">
        <v>0</v>
      </c>
      <c r="Z344" s="527">
        <v>0</v>
      </c>
      <c r="AA344" s="434">
        <v>0</v>
      </c>
      <c r="AB344" s="434">
        <v>0</v>
      </c>
      <c r="AC344" s="434">
        <v>0</v>
      </c>
      <c r="AD344" s="434">
        <v>0</v>
      </c>
      <c r="AE344" s="434"/>
      <c r="AF344" s="434"/>
      <c r="AG344" s="434"/>
      <c r="AH344" s="434"/>
      <c r="AI344" s="435"/>
      <c r="AJ344" s="331"/>
      <c r="AK344" s="31"/>
      <c r="AL344" s="210"/>
    </row>
    <row r="345" spans="1:38" x14ac:dyDescent="0.35">
      <c r="A345" s="93"/>
      <c r="B345" s="27" t="s">
        <v>146</v>
      </c>
      <c r="C345" s="31" t="s">
        <v>127</v>
      </c>
      <c r="D345" s="149" t="s">
        <v>288</v>
      </c>
      <c r="E345" s="31" t="s">
        <v>214</v>
      </c>
      <c r="F345" s="31" t="s">
        <v>503</v>
      </c>
      <c r="G345" s="31" t="s">
        <v>250</v>
      </c>
      <c r="H345" s="449">
        <v>0</v>
      </c>
      <c r="I345" s="434">
        <v>0</v>
      </c>
      <c r="J345" s="434">
        <v>0</v>
      </c>
      <c r="K345" s="434">
        <v>1</v>
      </c>
      <c r="L345" s="434">
        <v>3</v>
      </c>
      <c r="M345" s="434">
        <v>0</v>
      </c>
      <c r="N345" s="434">
        <v>0</v>
      </c>
      <c r="O345" s="434">
        <v>0</v>
      </c>
      <c r="P345" s="435">
        <v>0</v>
      </c>
      <c r="Q345" s="434"/>
      <c r="R345" s="434"/>
      <c r="S345" s="434"/>
      <c r="T345" s="434"/>
      <c r="U345" s="434"/>
      <c r="V345" s="449">
        <v>0</v>
      </c>
      <c r="W345" s="434">
        <v>0</v>
      </c>
      <c r="X345" s="434">
        <v>0</v>
      </c>
      <c r="Y345" s="434">
        <v>3.2759999999999997E-2</v>
      </c>
      <c r="Z345" s="527">
        <v>9.8279999999999992E-2</v>
      </c>
      <c r="AA345" s="434">
        <v>0</v>
      </c>
      <c r="AB345" s="434">
        <v>0</v>
      </c>
      <c r="AC345" s="434">
        <v>0</v>
      </c>
      <c r="AD345" s="434">
        <v>0</v>
      </c>
      <c r="AE345" s="434"/>
      <c r="AF345" s="434"/>
      <c r="AG345" s="434"/>
      <c r="AH345" s="434"/>
      <c r="AI345" s="435"/>
      <c r="AJ345" s="331"/>
      <c r="AK345" s="31"/>
      <c r="AL345" s="210"/>
    </row>
    <row r="346" spans="1:38" x14ac:dyDescent="0.35">
      <c r="A346" s="93"/>
      <c r="B346" s="27" t="s">
        <v>146</v>
      </c>
      <c r="C346" s="31" t="s">
        <v>127</v>
      </c>
      <c r="D346" s="31" t="s">
        <v>226</v>
      </c>
      <c r="E346" s="31" t="s">
        <v>214</v>
      </c>
      <c r="F346" s="31" t="s">
        <v>504</v>
      </c>
      <c r="G346" s="31" t="s">
        <v>250</v>
      </c>
      <c r="H346" s="449">
        <v>0</v>
      </c>
      <c r="I346" s="434">
        <v>0</v>
      </c>
      <c r="J346" s="434">
        <v>0</v>
      </c>
      <c r="K346" s="434">
        <v>10</v>
      </c>
      <c r="L346" s="434">
        <v>0</v>
      </c>
      <c r="M346" s="434">
        <v>0</v>
      </c>
      <c r="N346" s="434">
        <v>0</v>
      </c>
      <c r="O346" s="434">
        <v>0</v>
      </c>
      <c r="P346" s="435">
        <v>0</v>
      </c>
      <c r="Q346" s="434"/>
      <c r="R346" s="434"/>
      <c r="S346" s="434"/>
      <c r="T346" s="434"/>
      <c r="U346" s="434"/>
      <c r="V346" s="449">
        <v>0</v>
      </c>
      <c r="W346" s="434">
        <v>0</v>
      </c>
      <c r="X346" s="434">
        <v>0</v>
      </c>
      <c r="Y346" s="434">
        <v>0.32759999999999995</v>
      </c>
      <c r="Z346" s="527">
        <v>0</v>
      </c>
      <c r="AA346" s="434">
        <v>0</v>
      </c>
      <c r="AB346" s="434">
        <v>0</v>
      </c>
      <c r="AC346" s="434">
        <v>0</v>
      </c>
      <c r="AD346" s="434">
        <v>0</v>
      </c>
      <c r="AE346" s="434"/>
      <c r="AF346" s="434"/>
      <c r="AG346" s="434"/>
      <c r="AH346" s="434"/>
      <c r="AI346" s="435"/>
      <c r="AJ346" s="331"/>
      <c r="AK346" s="31"/>
      <c r="AL346" s="210"/>
    </row>
    <row r="347" spans="1:38" x14ac:dyDescent="0.35">
      <c r="A347" s="93"/>
      <c r="B347" s="27" t="s">
        <v>146</v>
      </c>
      <c r="C347" s="31" t="s">
        <v>127</v>
      </c>
      <c r="D347" s="31" t="s">
        <v>226</v>
      </c>
      <c r="E347" s="31" t="s">
        <v>214</v>
      </c>
      <c r="F347" s="31" t="s">
        <v>476</v>
      </c>
      <c r="G347" s="31" t="s">
        <v>250</v>
      </c>
      <c r="H347" s="449">
        <v>0</v>
      </c>
      <c r="I347" s="434">
        <v>0</v>
      </c>
      <c r="J347" s="434">
        <v>0</v>
      </c>
      <c r="K347" s="434">
        <v>2.8959999999999999</v>
      </c>
      <c r="L347" s="434">
        <v>2.8959999999999999</v>
      </c>
      <c r="M347" s="434">
        <v>0</v>
      </c>
      <c r="N347" s="434">
        <v>0</v>
      </c>
      <c r="O347" s="434">
        <v>0</v>
      </c>
      <c r="P347" s="435">
        <v>0</v>
      </c>
      <c r="Q347" s="434"/>
      <c r="R347" s="434"/>
      <c r="S347" s="434"/>
      <c r="T347" s="434"/>
      <c r="U347" s="434"/>
      <c r="V347" s="449">
        <v>0</v>
      </c>
      <c r="W347" s="434">
        <v>0</v>
      </c>
      <c r="X347" s="434">
        <v>0</v>
      </c>
      <c r="Y347" s="434">
        <v>9.4872959999999992E-2</v>
      </c>
      <c r="Z347" s="527">
        <v>9.4872959999999992E-2</v>
      </c>
      <c r="AA347" s="434">
        <v>0</v>
      </c>
      <c r="AB347" s="434">
        <v>0</v>
      </c>
      <c r="AC347" s="434">
        <v>0</v>
      </c>
      <c r="AD347" s="434">
        <v>0</v>
      </c>
      <c r="AE347" s="434"/>
      <c r="AF347" s="434"/>
      <c r="AG347" s="434"/>
      <c r="AH347" s="434"/>
      <c r="AI347" s="435"/>
      <c r="AJ347" s="331"/>
      <c r="AK347" s="31"/>
      <c r="AL347" s="210"/>
    </row>
    <row r="348" spans="1:38" x14ac:dyDescent="0.35">
      <c r="A348" s="93"/>
      <c r="B348" s="27" t="s">
        <v>146</v>
      </c>
      <c r="C348" s="31" t="s">
        <v>127</v>
      </c>
      <c r="D348" s="31" t="s">
        <v>253</v>
      </c>
      <c r="E348" s="31" t="s">
        <v>214</v>
      </c>
      <c r="F348" s="31" t="s">
        <v>505</v>
      </c>
      <c r="G348" s="31" t="s">
        <v>250</v>
      </c>
      <c r="H348" s="449">
        <v>0</v>
      </c>
      <c r="I348" s="434">
        <v>0</v>
      </c>
      <c r="J348" s="434">
        <v>55</v>
      </c>
      <c r="K348" s="434">
        <v>0</v>
      </c>
      <c r="L348" s="434">
        <v>0</v>
      </c>
      <c r="M348" s="434">
        <v>0</v>
      </c>
      <c r="N348" s="434">
        <v>0</v>
      </c>
      <c r="O348" s="434">
        <v>0</v>
      </c>
      <c r="P348" s="435">
        <v>0</v>
      </c>
      <c r="Q348" s="434"/>
      <c r="R348" s="434"/>
      <c r="S348" s="434"/>
      <c r="T348" s="434"/>
      <c r="U348" s="434"/>
      <c r="V348" s="449">
        <v>0</v>
      </c>
      <c r="W348" s="434">
        <v>0</v>
      </c>
      <c r="X348" s="434">
        <v>1.8017999999999998</v>
      </c>
      <c r="Y348" s="434">
        <v>0</v>
      </c>
      <c r="Z348" s="527">
        <v>0</v>
      </c>
      <c r="AA348" s="434">
        <v>0</v>
      </c>
      <c r="AB348" s="434">
        <v>0</v>
      </c>
      <c r="AC348" s="434">
        <v>0</v>
      </c>
      <c r="AD348" s="434">
        <v>0</v>
      </c>
      <c r="AE348" s="434"/>
      <c r="AF348" s="434"/>
      <c r="AG348" s="434"/>
      <c r="AH348" s="434"/>
      <c r="AI348" s="435"/>
      <c r="AJ348" s="331"/>
      <c r="AK348" s="31"/>
      <c r="AL348" s="210"/>
    </row>
    <row r="349" spans="1:38" x14ac:dyDescent="0.35">
      <c r="A349" s="93"/>
      <c r="B349" s="27" t="s">
        <v>146</v>
      </c>
      <c r="C349" s="31" t="s">
        <v>127</v>
      </c>
      <c r="D349" s="31" t="s">
        <v>253</v>
      </c>
      <c r="E349" s="31" t="s">
        <v>214</v>
      </c>
      <c r="F349" s="31" t="s">
        <v>506</v>
      </c>
      <c r="G349" s="31" t="s">
        <v>250</v>
      </c>
      <c r="H349" s="449">
        <v>0</v>
      </c>
      <c r="I349" s="434">
        <v>0</v>
      </c>
      <c r="J349" s="434">
        <v>0</v>
      </c>
      <c r="K349" s="434">
        <v>4</v>
      </c>
      <c r="L349" s="434">
        <v>63</v>
      </c>
      <c r="M349" s="434">
        <v>0</v>
      </c>
      <c r="N349" s="434">
        <v>0</v>
      </c>
      <c r="O349" s="434">
        <v>0</v>
      </c>
      <c r="P349" s="435">
        <v>0</v>
      </c>
      <c r="Q349" s="434"/>
      <c r="R349" s="434"/>
      <c r="S349" s="434"/>
      <c r="T349" s="434"/>
      <c r="U349" s="434"/>
      <c r="V349" s="449">
        <v>0</v>
      </c>
      <c r="W349" s="434">
        <v>0</v>
      </c>
      <c r="X349" s="434">
        <v>0</v>
      </c>
      <c r="Y349" s="434">
        <v>0.13103999999999999</v>
      </c>
      <c r="Z349" s="527">
        <v>2.0638800000000002</v>
      </c>
      <c r="AA349" s="434">
        <v>0</v>
      </c>
      <c r="AB349" s="434">
        <v>0</v>
      </c>
      <c r="AC349" s="434">
        <v>0</v>
      </c>
      <c r="AD349" s="434">
        <v>0</v>
      </c>
      <c r="AE349" s="434"/>
      <c r="AF349" s="434"/>
      <c r="AG349" s="434"/>
      <c r="AH349" s="434"/>
      <c r="AI349" s="435"/>
      <c r="AJ349" s="331"/>
      <c r="AK349" s="31"/>
      <c r="AL349" s="210"/>
    </row>
    <row r="350" spans="1:38" x14ac:dyDescent="0.35">
      <c r="A350" s="93"/>
      <c r="B350" s="27" t="s">
        <v>146</v>
      </c>
      <c r="C350" s="31" t="s">
        <v>127</v>
      </c>
      <c r="D350" s="31" t="s">
        <v>258</v>
      </c>
      <c r="E350" s="31" t="s">
        <v>214</v>
      </c>
      <c r="F350" s="31" t="s">
        <v>507</v>
      </c>
      <c r="G350" s="31" t="s">
        <v>250</v>
      </c>
      <c r="H350" s="449">
        <v>0</v>
      </c>
      <c r="I350" s="434">
        <v>0</v>
      </c>
      <c r="J350" s="434">
        <v>0</v>
      </c>
      <c r="K350" s="434">
        <v>8.51</v>
      </c>
      <c r="L350" s="434">
        <v>0</v>
      </c>
      <c r="M350" s="434">
        <v>0</v>
      </c>
      <c r="N350" s="434">
        <v>0</v>
      </c>
      <c r="O350" s="434">
        <v>0</v>
      </c>
      <c r="P350" s="435">
        <v>0</v>
      </c>
      <c r="Q350" s="434"/>
      <c r="R350" s="434"/>
      <c r="S350" s="434"/>
      <c r="T350" s="434"/>
      <c r="U350" s="434"/>
      <c r="V350" s="449">
        <v>0</v>
      </c>
      <c r="W350" s="434">
        <v>0</v>
      </c>
      <c r="X350" s="434">
        <v>0</v>
      </c>
      <c r="Y350" s="434">
        <v>0.27878759999999997</v>
      </c>
      <c r="Z350" s="527">
        <v>0</v>
      </c>
      <c r="AA350" s="434">
        <v>0</v>
      </c>
      <c r="AB350" s="434">
        <v>0</v>
      </c>
      <c r="AC350" s="434">
        <v>0</v>
      </c>
      <c r="AD350" s="434">
        <v>0</v>
      </c>
      <c r="AE350" s="434"/>
      <c r="AF350" s="434"/>
      <c r="AG350" s="434"/>
      <c r="AH350" s="434"/>
      <c r="AI350" s="435"/>
      <c r="AJ350" s="331"/>
      <c r="AK350" s="31"/>
      <c r="AL350" s="210"/>
    </row>
    <row r="351" spans="1:38" x14ac:dyDescent="0.35">
      <c r="A351" s="93"/>
      <c r="B351" s="27" t="s">
        <v>146</v>
      </c>
      <c r="C351" s="31" t="s">
        <v>127</v>
      </c>
      <c r="D351" s="31" t="s">
        <v>223</v>
      </c>
      <c r="E351" s="31" t="s">
        <v>214</v>
      </c>
      <c r="F351" s="31" t="s">
        <v>508</v>
      </c>
      <c r="G351" s="31" t="s">
        <v>2456</v>
      </c>
      <c r="H351" s="449">
        <v>0</v>
      </c>
      <c r="I351" s="434">
        <v>0</v>
      </c>
      <c r="J351" s="434">
        <v>45</v>
      </c>
      <c r="K351" s="434">
        <v>0</v>
      </c>
      <c r="L351" s="434">
        <v>0</v>
      </c>
      <c r="M351" s="434">
        <v>0</v>
      </c>
      <c r="N351" s="434">
        <v>0</v>
      </c>
      <c r="O351" s="434">
        <v>0</v>
      </c>
      <c r="P351" s="435">
        <v>0</v>
      </c>
      <c r="Q351" s="434"/>
      <c r="R351" s="434"/>
      <c r="S351" s="434"/>
      <c r="T351" s="434"/>
      <c r="U351" s="434"/>
      <c r="V351" s="449">
        <v>0</v>
      </c>
      <c r="W351" s="434">
        <v>0</v>
      </c>
      <c r="X351" s="434">
        <v>1.3952249999999999</v>
      </c>
      <c r="Y351" s="434">
        <v>0</v>
      </c>
      <c r="Z351" s="527">
        <v>0</v>
      </c>
      <c r="AA351" s="434">
        <v>0</v>
      </c>
      <c r="AB351" s="434">
        <v>0</v>
      </c>
      <c r="AC351" s="434">
        <v>0</v>
      </c>
      <c r="AD351" s="434">
        <v>0</v>
      </c>
      <c r="AE351" s="434"/>
      <c r="AF351" s="434"/>
      <c r="AG351" s="434"/>
      <c r="AH351" s="434"/>
      <c r="AI351" s="435"/>
      <c r="AJ351" s="331"/>
      <c r="AK351" s="31"/>
      <c r="AL351" s="210"/>
    </row>
    <row r="352" spans="1:38" x14ac:dyDescent="0.35">
      <c r="A352" s="93"/>
      <c r="B352" s="27" t="s">
        <v>146</v>
      </c>
      <c r="C352" s="31" t="s">
        <v>127</v>
      </c>
      <c r="D352" s="31" t="s">
        <v>209</v>
      </c>
      <c r="E352" s="31" t="s">
        <v>242</v>
      </c>
      <c r="F352" s="31" t="s">
        <v>2498</v>
      </c>
      <c r="G352" s="31" t="s">
        <v>2436</v>
      </c>
      <c r="H352" s="449">
        <v>0</v>
      </c>
      <c r="I352" s="434">
        <v>0</v>
      </c>
      <c r="J352" s="434">
        <v>0</v>
      </c>
      <c r="K352" s="434">
        <v>0</v>
      </c>
      <c r="L352" s="434">
        <v>0</v>
      </c>
      <c r="M352" s="434">
        <v>0</v>
      </c>
      <c r="N352" s="434">
        <v>0</v>
      </c>
      <c r="O352" s="434">
        <v>0</v>
      </c>
      <c r="P352" s="435">
        <v>0</v>
      </c>
      <c r="Q352" s="434"/>
      <c r="R352" s="434"/>
      <c r="S352" s="434"/>
      <c r="T352" s="434"/>
      <c r="U352" s="434"/>
      <c r="V352" s="449">
        <v>0</v>
      </c>
      <c r="W352" s="434">
        <v>0</v>
      </c>
      <c r="X352" s="434">
        <v>0</v>
      </c>
      <c r="Y352" s="434">
        <v>20</v>
      </c>
      <c r="Z352" s="527">
        <v>20</v>
      </c>
      <c r="AA352" s="434">
        <v>0</v>
      </c>
      <c r="AB352" s="434">
        <v>0</v>
      </c>
      <c r="AC352" s="434">
        <v>0</v>
      </c>
      <c r="AD352" s="434">
        <v>0</v>
      </c>
      <c r="AE352" s="434"/>
      <c r="AF352" s="434"/>
      <c r="AG352" s="434"/>
      <c r="AH352" s="434"/>
      <c r="AI352" s="435"/>
      <c r="AJ352" s="331" t="s">
        <v>287</v>
      </c>
      <c r="AK352" s="31"/>
      <c r="AL352" s="210"/>
    </row>
    <row r="353" spans="1:38" x14ac:dyDescent="0.35">
      <c r="A353" s="93"/>
      <c r="B353" s="27" t="s">
        <v>146</v>
      </c>
      <c r="C353" s="31" t="s">
        <v>128</v>
      </c>
      <c r="D353" s="31" t="s">
        <v>253</v>
      </c>
      <c r="E353" s="31" t="s">
        <v>214</v>
      </c>
      <c r="F353" s="31" t="s">
        <v>509</v>
      </c>
      <c r="G353" s="31" t="s">
        <v>250</v>
      </c>
      <c r="H353" s="449">
        <v>0</v>
      </c>
      <c r="I353" s="434">
        <v>0</v>
      </c>
      <c r="J353" s="434">
        <v>0</v>
      </c>
      <c r="K353" s="434">
        <v>0</v>
      </c>
      <c r="L353" s="434">
        <v>144</v>
      </c>
      <c r="M353" s="434">
        <v>0</v>
      </c>
      <c r="N353" s="434">
        <v>0</v>
      </c>
      <c r="O353" s="434">
        <v>0</v>
      </c>
      <c r="P353" s="435">
        <v>0</v>
      </c>
      <c r="Q353" s="434"/>
      <c r="R353" s="434"/>
      <c r="S353" s="434"/>
      <c r="T353" s="434"/>
      <c r="U353" s="434"/>
      <c r="V353" s="449">
        <v>0</v>
      </c>
      <c r="W353" s="434">
        <v>0</v>
      </c>
      <c r="X353" s="434">
        <v>0</v>
      </c>
      <c r="Y353" s="434">
        <v>0</v>
      </c>
      <c r="Z353" s="527">
        <v>4.7174399999999999</v>
      </c>
      <c r="AA353" s="434">
        <v>0</v>
      </c>
      <c r="AB353" s="434">
        <v>0</v>
      </c>
      <c r="AC353" s="434">
        <v>0</v>
      </c>
      <c r="AD353" s="434">
        <v>0</v>
      </c>
      <c r="AE353" s="434"/>
      <c r="AF353" s="434"/>
      <c r="AG353" s="434"/>
      <c r="AH353" s="434"/>
      <c r="AI353" s="435"/>
      <c r="AJ353" s="331"/>
      <c r="AK353" s="31"/>
      <c r="AL353" s="210"/>
    </row>
    <row r="354" spans="1:38" x14ac:dyDescent="0.35">
      <c r="A354" s="93"/>
      <c r="B354" s="27" t="s">
        <v>147</v>
      </c>
      <c r="C354" s="31" t="s">
        <v>126</v>
      </c>
      <c r="D354" s="31" t="s">
        <v>209</v>
      </c>
      <c r="E354" s="31" t="s">
        <v>242</v>
      </c>
      <c r="F354" s="31" t="s">
        <v>426</v>
      </c>
      <c r="G354" s="31" t="s">
        <v>2436</v>
      </c>
      <c r="H354" s="449">
        <v>0</v>
      </c>
      <c r="I354" s="434">
        <v>0</v>
      </c>
      <c r="J354" s="434">
        <v>0</v>
      </c>
      <c r="K354" s="434">
        <v>0</v>
      </c>
      <c r="L354" s="434">
        <v>0</v>
      </c>
      <c r="M354" s="434">
        <v>0</v>
      </c>
      <c r="N354" s="434">
        <v>0</v>
      </c>
      <c r="O354" s="434">
        <v>0</v>
      </c>
      <c r="P354" s="435">
        <v>0</v>
      </c>
      <c r="Q354" s="434"/>
      <c r="R354" s="434"/>
      <c r="S354" s="434"/>
      <c r="T354" s="434"/>
      <c r="U354" s="434"/>
      <c r="V354" s="449">
        <v>0</v>
      </c>
      <c r="W354" s="434">
        <v>0</v>
      </c>
      <c r="X354" s="434">
        <v>5.4889999999999999</v>
      </c>
      <c r="Y354" s="434">
        <v>0</v>
      </c>
      <c r="Z354" s="527">
        <v>0</v>
      </c>
      <c r="AA354" s="434">
        <v>0</v>
      </c>
      <c r="AB354" s="434">
        <v>0</v>
      </c>
      <c r="AC354" s="434">
        <v>0</v>
      </c>
      <c r="AD354" s="434">
        <v>0</v>
      </c>
      <c r="AE354" s="434"/>
      <c r="AF354" s="434"/>
      <c r="AG354" s="434"/>
      <c r="AH354" s="434"/>
      <c r="AI354" s="435"/>
      <c r="AJ354" s="331"/>
      <c r="AK354" s="31"/>
      <c r="AL354" s="210"/>
    </row>
    <row r="355" spans="1:38" x14ac:dyDescent="0.35">
      <c r="A355" s="93"/>
      <c r="B355" s="27" t="s">
        <v>147</v>
      </c>
      <c r="C355" s="31" t="s">
        <v>126</v>
      </c>
      <c r="D355" s="31" t="s">
        <v>359</v>
      </c>
      <c r="E355" s="31" t="s">
        <v>214</v>
      </c>
      <c r="F355" s="31" t="s">
        <v>529</v>
      </c>
      <c r="G355" s="31" t="s">
        <v>250</v>
      </c>
      <c r="H355" s="449">
        <v>0</v>
      </c>
      <c r="I355" s="434">
        <v>0</v>
      </c>
      <c r="J355" s="434">
        <v>800</v>
      </c>
      <c r="K355" s="434">
        <v>0</v>
      </c>
      <c r="L355" s="434">
        <v>0</v>
      </c>
      <c r="M355" s="434">
        <v>0</v>
      </c>
      <c r="N355" s="434">
        <v>0</v>
      </c>
      <c r="O355" s="434">
        <v>0</v>
      </c>
      <c r="P355" s="435">
        <v>0</v>
      </c>
      <c r="Q355" s="434"/>
      <c r="R355" s="434"/>
      <c r="S355" s="434"/>
      <c r="T355" s="434"/>
      <c r="U355" s="434"/>
      <c r="V355" s="449">
        <v>0</v>
      </c>
      <c r="W355" s="434">
        <v>0</v>
      </c>
      <c r="X355" s="434">
        <v>26.2</v>
      </c>
      <c r="Y355" s="434">
        <v>0</v>
      </c>
      <c r="Z355" s="527">
        <v>0</v>
      </c>
      <c r="AA355" s="434">
        <v>0</v>
      </c>
      <c r="AB355" s="434">
        <v>0</v>
      </c>
      <c r="AC355" s="434">
        <v>0</v>
      </c>
      <c r="AD355" s="434">
        <v>0</v>
      </c>
      <c r="AE355" s="434"/>
      <c r="AF355" s="434"/>
      <c r="AG355" s="434"/>
      <c r="AH355" s="434"/>
      <c r="AI355" s="435"/>
      <c r="AJ355" s="331"/>
      <c r="AK355" s="31"/>
      <c r="AL355" s="8"/>
    </row>
    <row r="356" spans="1:38" x14ac:dyDescent="0.35">
      <c r="A356" s="93"/>
      <c r="B356" s="27" t="s">
        <v>147</v>
      </c>
      <c r="C356" s="31" t="s">
        <v>126</v>
      </c>
      <c r="D356" s="31" t="s">
        <v>209</v>
      </c>
      <c r="E356" s="31" t="s">
        <v>242</v>
      </c>
      <c r="F356" s="31" t="s">
        <v>2499</v>
      </c>
      <c r="G356" s="31" t="s">
        <v>2436</v>
      </c>
      <c r="H356" s="449">
        <v>0</v>
      </c>
      <c r="I356" s="434">
        <v>0</v>
      </c>
      <c r="J356" s="434">
        <v>0</v>
      </c>
      <c r="K356" s="434">
        <v>0</v>
      </c>
      <c r="L356" s="434">
        <v>0</v>
      </c>
      <c r="M356" s="434">
        <v>0</v>
      </c>
      <c r="N356" s="434">
        <v>0</v>
      </c>
      <c r="O356" s="434">
        <v>0</v>
      </c>
      <c r="P356" s="435">
        <v>0</v>
      </c>
      <c r="Q356" s="434"/>
      <c r="R356" s="434"/>
      <c r="S356" s="434"/>
      <c r="T356" s="434"/>
      <c r="U356" s="434"/>
      <c r="V356" s="449">
        <v>0</v>
      </c>
      <c r="W356" s="434">
        <v>0</v>
      </c>
      <c r="X356" s="434">
        <v>2</v>
      </c>
      <c r="Y356" s="434">
        <v>0</v>
      </c>
      <c r="Z356" s="527">
        <v>0</v>
      </c>
      <c r="AA356" s="434">
        <v>0</v>
      </c>
      <c r="AB356" s="434">
        <v>0</v>
      </c>
      <c r="AC356" s="434">
        <v>0</v>
      </c>
      <c r="AD356" s="434">
        <v>0</v>
      </c>
      <c r="AE356" s="434"/>
      <c r="AF356" s="434"/>
      <c r="AG356" s="434"/>
      <c r="AH356" s="434"/>
      <c r="AI356" s="435"/>
      <c r="AJ356" s="331"/>
      <c r="AK356" s="31"/>
      <c r="AL356" s="210"/>
    </row>
    <row r="357" spans="1:38" x14ac:dyDescent="0.35">
      <c r="A357" s="93"/>
      <c r="B357" s="27" t="s">
        <v>147</v>
      </c>
      <c r="C357" s="31" t="s">
        <v>126</v>
      </c>
      <c r="D357" s="31" t="s">
        <v>209</v>
      </c>
      <c r="E357" s="31" t="s">
        <v>2474</v>
      </c>
      <c r="F357" s="31" t="s">
        <v>2475</v>
      </c>
      <c r="G357" s="31" t="s">
        <v>2436</v>
      </c>
      <c r="H357" s="449">
        <v>0</v>
      </c>
      <c r="I357" s="434">
        <v>0</v>
      </c>
      <c r="J357" s="434">
        <v>0</v>
      </c>
      <c r="K357" s="434">
        <v>0</v>
      </c>
      <c r="L357" s="434">
        <v>0</v>
      </c>
      <c r="M357" s="434">
        <v>0</v>
      </c>
      <c r="N357" s="434">
        <v>0</v>
      </c>
      <c r="O357" s="434">
        <v>0</v>
      </c>
      <c r="P357" s="435">
        <v>0</v>
      </c>
      <c r="Q357" s="434"/>
      <c r="R357" s="434"/>
      <c r="S357" s="434"/>
      <c r="T357" s="434"/>
      <c r="U357" s="434"/>
      <c r="V357" s="449">
        <v>0</v>
      </c>
      <c r="W357" s="434">
        <v>0</v>
      </c>
      <c r="X357" s="434">
        <v>-2.2829999999999999</v>
      </c>
      <c r="Y357" s="434">
        <v>0</v>
      </c>
      <c r="Z357" s="527">
        <v>0</v>
      </c>
      <c r="AA357" s="434">
        <v>0</v>
      </c>
      <c r="AB357" s="434">
        <v>0</v>
      </c>
      <c r="AC357" s="434">
        <v>0</v>
      </c>
      <c r="AD357" s="434">
        <v>0</v>
      </c>
      <c r="AE357" s="434"/>
      <c r="AF357" s="434"/>
      <c r="AG357" s="434"/>
      <c r="AH357" s="434"/>
      <c r="AI357" s="435"/>
      <c r="AJ357" s="331"/>
      <c r="AK357" s="31" t="s">
        <v>2476</v>
      </c>
      <c r="AL357" s="210"/>
    </row>
    <row r="358" spans="1:38" x14ac:dyDescent="0.35">
      <c r="A358" s="93"/>
      <c r="B358" s="27" t="s">
        <v>147</v>
      </c>
      <c r="C358" s="31" t="s">
        <v>126</v>
      </c>
      <c r="D358" s="31" t="s">
        <v>231</v>
      </c>
      <c r="E358" s="31" t="s">
        <v>280</v>
      </c>
      <c r="F358" s="31" t="s">
        <v>517</v>
      </c>
      <c r="G358" s="31" t="s">
        <v>2436</v>
      </c>
      <c r="H358" s="449">
        <v>0</v>
      </c>
      <c r="I358" s="434">
        <v>0</v>
      </c>
      <c r="J358" s="434">
        <v>0</v>
      </c>
      <c r="K358" s="434">
        <v>0</v>
      </c>
      <c r="L358" s="434">
        <v>0</v>
      </c>
      <c r="M358" s="434">
        <v>0</v>
      </c>
      <c r="N358" s="434">
        <v>0</v>
      </c>
      <c r="O358" s="434">
        <v>0</v>
      </c>
      <c r="P358" s="435">
        <v>0</v>
      </c>
      <c r="Q358" s="434"/>
      <c r="R358" s="434"/>
      <c r="S358" s="434"/>
      <c r="T358" s="434"/>
      <c r="U358" s="434"/>
      <c r="V358" s="449">
        <v>0</v>
      </c>
      <c r="W358" s="434">
        <v>0</v>
      </c>
      <c r="X358" s="434">
        <v>0.92900000000000005</v>
      </c>
      <c r="Y358" s="434">
        <v>0</v>
      </c>
      <c r="Z358" s="527">
        <v>0</v>
      </c>
      <c r="AA358" s="434">
        <v>0</v>
      </c>
      <c r="AB358" s="434">
        <v>0</v>
      </c>
      <c r="AC358" s="434">
        <v>0</v>
      </c>
      <c r="AD358" s="434">
        <v>0</v>
      </c>
      <c r="AE358" s="434"/>
      <c r="AF358" s="434"/>
      <c r="AG358" s="434"/>
      <c r="AH358" s="434"/>
      <c r="AI358" s="435"/>
      <c r="AJ358" s="331"/>
      <c r="AK358" s="31"/>
      <c r="AL358" s="210"/>
    </row>
    <row r="359" spans="1:38" x14ac:dyDescent="0.35">
      <c r="A359" s="93"/>
      <c r="B359" s="27" t="s">
        <v>147</v>
      </c>
      <c r="C359" s="31" t="s">
        <v>126</v>
      </c>
      <c r="D359" s="31" t="s">
        <v>359</v>
      </c>
      <c r="E359" s="31" t="s">
        <v>280</v>
      </c>
      <c r="F359" s="31" t="s">
        <v>518</v>
      </c>
      <c r="G359" s="31" t="s">
        <v>2436</v>
      </c>
      <c r="H359" s="449">
        <v>0</v>
      </c>
      <c r="I359" s="434">
        <v>0</v>
      </c>
      <c r="J359" s="434">
        <v>0</v>
      </c>
      <c r="K359" s="434">
        <v>0</v>
      </c>
      <c r="L359" s="434">
        <v>0</v>
      </c>
      <c r="M359" s="434">
        <v>0</v>
      </c>
      <c r="N359" s="434">
        <v>0</v>
      </c>
      <c r="O359" s="434">
        <v>0</v>
      </c>
      <c r="P359" s="435">
        <v>0</v>
      </c>
      <c r="Q359" s="434"/>
      <c r="R359" s="434"/>
      <c r="S359" s="434"/>
      <c r="T359" s="434"/>
      <c r="U359" s="434"/>
      <c r="V359" s="449">
        <v>0</v>
      </c>
      <c r="W359" s="434">
        <v>0</v>
      </c>
      <c r="X359" s="434">
        <v>0.2</v>
      </c>
      <c r="Y359" s="434">
        <v>0</v>
      </c>
      <c r="Z359" s="527">
        <v>0</v>
      </c>
      <c r="AA359" s="434">
        <v>0</v>
      </c>
      <c r="AB359" s="434">
        <v>0</v>
      </c>
      <c r="AC359" s="434">
        <v>0</v>
      </c>
      <c r="AD359" s="434">
        <v>0</v>
      </c>
      <c r="AE359" s="434"/>
      <c r="AF359" s="434"/>
      <c r="AG359" s="434"/>
      <c r="AH359" s="434"/>
      <c r="AI359" s="435"/>
      <c r="AJ359" s="331"/>
      <c r="AK359" s="31"/>
      <c r="AL359" s="210"/>
    </row>
    <row r="360" spans="1:38" x14ac:dyDescent="0.35">
      <c r="A360" s="93"/>
      <c r="B360" s="27" t="s">
        <v>147</v>
      </c>
      <c r="C360" s="31" t="s">
        <v>126</v>
      </c>
      <c r="D360" s="31" t="s">
        <v>228</v>
      </c>
      <c r="E360" s="31" t="s">
        <v>280</v>
      </c>
      <c r="F360" s="31" t="s">
        <v>2500</v>
      </c>
      <c r="G360" s="31" t="s">
        <v>2436</v>
      </c>
      <c r="H360" s="449">
        <v>0</v>
      </c>
      <c r="I360" s="434">
        <v>0</v>
      </c>
      <c r="J360" s="434">
        <v>0</v>
      </c>
      <c r="K360" s="434">
        <v>0</v>
      </c>
      <c r="L360" s="434">
        <v>0</v>
      </c>
      <c r="M360" s="434">
        <v>0</v>
      </c>
      <c r="N360" s="434">
        <v>0</v>
      </c>
      <c r="O360" s="434">
        <v>0</v>
      </c>
      <c r="P360" s="435">
        <v>0</v>
      </c>
      <c r="Q360" s="434"/>
      <c r="R360" s="434"/>
      <c r="S360" s="434"/>
      <c r="T360" s="434"/>
      <c r="U360" s="434"/>
      <c r="V360" s="449">
        <v>0</v>
      </c>
      <c r="W360" s="434">
        <v>0</v>
      </c>
      <c r="X360" s="434">
        <v>0.13100000000000001</v>
      </c>
      <c r="Y360" s="434">
        <v>0</v>
      </c>
      <c r="Z360" s="527">
        <v>0</v>
      </c>
      <c r="AA360" s="434">
        <v>0</v>
      </c>
      <c r="AB360" s="434">
        <v>0</v>
      </c>
      <c r="AC360" s="434">
        <v>0</v>
      </c>
      <c r="AD360" s="434">
        <v>0</v>
      </c>
      <c r="AE360" s="434"/>
      <c r="AF360" s="434"/>
      <c r="AG360" s="434"/>
      <c r="AH360" s="434"/>
      <c r="AI360" s="435"/>
      <c r="AJ360" s="331"/>
      <c r="AK360" s="31"/>
      <c r="AL360" s="210"/>
    </row>
    <row r="361" spans="1:38" x14ac:dyDescent="0.35">
      <c r="A361" s="93"/>
      <c r="B361" s="27" t="s">
        <v>147</v>
      </c>
      <c r="C361" s="31" t="s">
        <v>126</v>
      </c>
      <c r="D361" s="31" t="s">
        <v>2164</v>
      </c>
      <c r="E361" s="31" t="s">
        <v>280</v>
      </c>
      <c r="F361" s="31" t="s">
        <v>523</v>
      </c>
      <c r="G361" s="31" t="s">
        <v>2436</v>
      </c>
      <c r="H361" s="449">
        <v>0</v>
      </c>
      <c r="I361" s="434">
        <v>0</v>
      </c>
      <c r="J361" s="434">
        <v>0</v>
      </c>
      <c r="K361" s="434">
        <v>0</v>
      </c>
      <c r="L361" s="434">
        <v>0</v>
      </c>
      <c r="M361" s="434">
        <v>0</v>
      </c>
      <c r="N361" s="434">
        <v>0</v>
      </c>
      <c r="O361" s="434">
        <v>0</v>
      </c>
      <c r="P361" s="435">
        <v>0</v>
      </c>
      <c r="Q361" s="434"/>
      <c r="R361" s="434"/>
      <c r="S361" s="434"/>
      <c r="T361" s="434"/>
      <c r="U361" s="434"/>
      <c r="V361" s="449">
        <v>0</v>
      </c>
      <c r="W361" s="434">
        <v>0</v>
      </c>
      <c r="X361" s="434">
        <v>0.157</v>
      </c>
      <c r="Y361" s="434">
        <v>0</v>
      </c>
      <c r="Z361" s="527">
        <v>0</v>
      </c>
      <c r="AA361" s="434">
        <v>0</v>
      </c>
      <c r="AB361" s="434">
        <v>0</v>
      </c>
      <c r="AC361" s="434">
        <v>0</v>
      </c>
      <c r="AD361" s="434">
        <v>0</v>
      </c>
      <c r="AE361" s="434"/>
      <c r="AF361" s="434"/>
      <c r="AG361" s="434"/>
      <c r="AH361" s="434"/>
      <c r="AI361" s="435"/>
      <c r="AJ361" s="331"/>
      <c r="AK361" s="31"/>
      <c r="AL361" s="210"/>
    </row>
    <row r="362" spans="1:38" x14ac:dyDescent="0.35">
      <c r="A362" s="93"/>
      <c r="B362" s="27" t="s">
        <v>147</v>
      </c>
      <c r="C362" s="31" t="s">
        <v>126</v>
      </c>
      <c r="D362" s="31" t="s">
        <v>222</v>
      </c>
      <c r="E362" s="31" t="s">
        <v>280</v>
      </c>
      <c r="F362" s="31" t="s">
        <v>524</v>
      </c>
      <c r="G362" s="31" t="s">
        <v>2436</v>
      </c>
      <c r="H362" s="449">
        <v>0</v>
      </c>
      <c r="I362" s="434">
        <v>0</v>
      </c>
      <c r="J362" s="434">
        <v>0</v>
      </c>
      <c r="K362" s="434">
        <v>0</v>
      </c>
      <c r="L362" s="434">
        <v>0</v>
      </c>
      <c r="M362" s="434">
        <v>0</v>
      </c>
      <c r="N362" s="434">
        <v>0</v>
      </c>
      <c r="O362" s="434">
        <v>0</v>
      </c>
      <c r="P362" s="435">
        <v>0</v>
      </c>
      <c r="Q362" s="434"/>
      <c r="R362" s="434"/>
      <c r="S362" s="434"/>
      <c r="T362" s="434"/>
      <c r="U362" s="434"/>
      <c r="V362" s="449">
        <v>0</v>
      </c>
      <c r="W362" s="434">
        <v>0</v>
      </c>
      <c r="X362" s="434">
        <v>2.6110000000000002</v>
      </c>
      <c r="Y362" s="434">
        <v>0</v>
      </c>
      <c r="Z362" s="527">
        <v>0</v>
      </c>
      <c r="AA362" s="434">
        <v>0</v>
      </c>
      <c r="AB362" s="434">
        <v>0</v>
      </c>
      <c r="AC362" s="434">
        <v>0</v>
      </c>
      <c r="AD362" s="434">
        <v>0</v>
      </c>
      <c r="AE362" s="434"/>
      <c r="AF362" s="434"/>
      <c r="AG362" s="434"/>
      <c r="AH362" s="434"/>
      <c r="AI362" s="435"/>
      <c r="AJ362" s="331"/>
      <c r="AK362" s="31"/>
      <c r="AL362" s="210"/>
    </row>
    <row r="363" spans="1:38" x14ac:dyDescent="0.35">
      <c r="A363" s="93"/>
      <c r="B363" s="27" t="s">
        <v>147</v>
      </c>
      <c r="C363" s="31" t="s">
        <v>126</v>
      </c>
      <c r="D363" s="31" t="s">
        <v>1786</v>
      </c>
      <c r="E363" s="31" t="s">
        <v>280</v>
      </c>
      <c r="F363" s="31" t="s">
        <v>2471</v>
      </c>
      <c r="G363" s="31" t="s">
        <v>2436</v>
      </c>
      <c r="H363" s="449">
        <v>0</v>
      </c>
      <c r="I363" s="434">
        <v>0</v>
      </c>
      <c r="J363" s="434">
        <v>0</v>
      </c>
      <c r="K363" s="434">
        <v>0</v>
      </c>
      <c r="L363" s="434">
        <v>0</v>
      </c>
      <c r="M363" s="434">
        <v>0</v>
      </c>
      <c r="N363" s="434">
        <v>0</v>
      </c>
      <c r="O363" s="434">
        <v>0</v>
      </c>
      <c r="P363" s="435">
        <v>0</v>
      </c>
      <c r="Q363" s="434"/>
      <c r="R363" s="434"/>
      <c r="S363" s="434"/>
      <c r="T363" s="434"/>
      <c r="U363" s="434"/>
      <c r="V363" s="449">
        <v>0</v>
      </c>
      <c r="W363" s="434">
        <v>0</v>
      </c>
      <c r="X363" s="434">
        <v>1.4E-2</v>
      </c>
      <c r="Y363" s="434">
        <v>0</v>
      </c>
      <c r="Z363" s="527">
        <v>0</v>
      </c>
      <c r="AA363" s="434">
        <v>0</v>
      </c>
      <c r="AB363" s="434">
        <v>0</v>
      </c>
      <c r="AC363" s="434">
        <v>0</v>
      </c>
      <c r="AD363" s="434">
        <v>0</v>
      </c>
      <c r="AE363" s="434"/>
      <c r="AF363" s="434"/>
      <c r="AG363" s="434"/>
      <c r="AH363" s="434"/>
      <c r="AI363" s="435"/>
      <c r="AJ363" s="331"/>
      <c r="AK363" s="31"/>
      <c r="AL363" s="210"/>
    </row>
    <row r="364" spans="1:38" x14ac:dyDescent="0.35">
      <c r="A364" s="93"/>
      <c r="B364" s="27" t="s">
        <v>147</v>
      </c>
      <c r="C364" s="31" t="s">
        <v>126</v>
      </c>
      <c r="D364" s="31" t="s">
        <v>14</v>
      </c>
      <c r="E364" s="31" t="s">
        <v>280</v>
      </c>
      <c r="F364" s="31" t="s">
        <v>2501</v>
      </c>
      <c r="G364" s="31" t="s">
        <v>2436</v>
      </c>
      <c r="H364" s="449">
        <v>0</v>
      </c>
      <c r="I364" s="434">
        <v>0</v>
      </c>
      <c r="J364" s="434">
        <v>0</v>
      </c>
      <c r="K364" s="434">
        <v>0</v>
      </c>
      <c r="L364" s="434">
        <v>0</v>
      </c>
      <c r="M364" s="434">
        <v>0</v>
      </c>
      <c r="N364" s="434">
        <v>0</v>
      </c>
      <c r="O364" s="434">
        <v>0</v>
      </c>
      <c r="P364" s="435">
        <v>0</v>
      </c>
      <c r="Q364" s="434"/>
      <c r="R364" s="434"/>
      <c r="S364" s="434"/>
      <c r="T364" s="434"/>
      <c r="U364" s="434"/>
      <c r="V364" s="449">
        <v>0</v>
      </c>
      <c r="W364" s="434">
        <v>0</v>
      </c>
      <c r="X364" s="434">
        <v>-1E-3</v>
      </c>
      <c r="Y364" s="434">
        <v>0</v>
      </c>
      <c r="Z364" s="527">
        <v>0</v>
      </c>
      <c r="AA364" s="434">
        <v>0</v>
      </c>
      <c r="AB364" s="434">
        <v>0</v>
      </c>
      <c r="AC364" s="434">
        <v>0</v>
      </c>
      <c r="AD364" s="434">
        <v>0</v>
      </c>
      <c r="AE364" s="434"/>
      <c r="AF364" s="434"/>
      <c r="AG364" s="434"/>
      <c r="AH364" s="434"/>
      <c r="AI364" s="435"/>
      <c r="AJ364" s="331"/>
      <c r="AK364" s="31"/>
      <c r="AL364" s="210"/>
    </row>
    <row r="365" spans="1:38" x14ac:dyDescent="0.35">
      <c r="A365" s="93"/>
      <c r="B365" s="27" t="s">
        <v>147</v>
      </c>
      <c r="C365" s="31" t="s">
        <v>126</v>
      </c>
      <c r="D365" s="31" t="s">
        <v>209</v>
      </c>
      <c r="E365" s="31" t="s">
        <v>326</v>
      </c>
      <c r="F365" s="31" t="s">
        <v>326</v>
      </c>
      <c r="G365" s="31" t="s">
        <v>2436</v>
      </c>
      <c r="H365" s="449">
        <v>0</v>
      </c>
      <c r="I365" s="434">
        <v>0</v>
      </c>
      <c r="J365" s="434">
        <v>0</v>
      </c>
      <c r="K365" s="434">
        <v>0</v>
      </c>
      <c r="L365" s="434">
        <v>0</v>
      </c>
      <c r="M365" s="434">
        <v>0</v>
      </c>
      <c r="N365" s="434">
        <v>0</v>
      </c>
      <c r="O365" s="434">
        <v>0</v>
      </c>
      <c r="P365" s="435">
        <v>0</v>
      </c>
      <c r="Q365" s="434"/>
      <c r="R365" s="434"/>
      <c r="S365" s="434"/>
      <c r="T365" s="434"/>
      <c r="U365" s="434"/>
      <c r="V365" s="449">
        <v>0</v>
      </c>
      <c r="W365" s="434">
        <v>0</v>
      </c>
      <c r="X365" s="434">
        <v>60.250999999999998</v>
      </c>
      <c r="Y365" s="434">
        <v>0</v>
      </c>
      <c r="Z365" s="527">
        <v>0</v>
      </c>
      <c r="AA365" s="434">
        <v>0</v>
      </c>
      <c r="AB365" s="434">
        <v>0</v>
      </c>
      <c r="AC365" s="434">
        <v>0</v>
      </c>
      <c r="AD365" s="434">
        <v>0</v>
      </c>
      <c r="AE365" s="434"/>
      <c r="AF365" s="434"/>
      <c r="AG365" s="434"/>
      <c r="AH365" s="434"/>
      <c r="AI365" s="435"/>
      <c r="AJ365" s="331"/>
      <c r="AK365" s="31"/>
      <c r="AL365" s="210"/>
    </row>
    <row r="366" spans="1:38" x14ac:dyDescent="0.35">
      <c r="A366" s="93"/>
      <c r="B366" s="27" t="s">
        <v>147</v>
      </c>
      <c r="C366" s="31" t="s">
        <v>126</v>
      </c>
      <c r="D366" s="31" t="s">
        <v>209</v>
      </c>
      <c r="E366" s="31" t="s">
        <v>284</v>
      </c>
      <c r="F366" s="31" t="s">
        <v>2502</v>
      </c>
      <c r="G366" s="31" t="s">
        <v>2436</v>
      </c>
      <c r="H366" s="449">
        <v>0</v>
      </c>
      <c r="I366" s="434">
        <v>0</v>
      </c>
      <c r="J366" s="434">
        <v>0</v>
      </c>
      <c r="K366" s="434">
        <v>0</v>
      </c>
      <c r="L366" s="434">
        <v>0</v>
      </c>
      <c r="M366" s="434">
        <v>0</v>
      </c>
      <c r="N366" s="434">
        <v>0</v>
      </c>
      <c r="O366" s="434">
        <v>0</v>
      </c>
      <c r="P366" s="435">
        <v>0</v>
      </c>
      <c r="Q366" s="434"/>
      <c r="R366" s="434"/>
      <c r="S366" s="434"/>
      <c r="T366" s="434"/>
      <c r="U366" s="434"/>
      <c r="V366" s="449">
        <v>0</v>
      </c>
      <c r="W366" s="434">
        <v>0</v>
      </c>
      <c r="X366" s="434">
        <v>138.74299999999999</v>
      </c>
      <c r="Y366" s="434">
        <v>0</v>
      </c>
      <c r="Z366" s="527">
        <v>0</v>
      </c>
      <c r="AA366" s="434">
        <v>0</v>
      </c>
      <c r="AB366" s="434">
        <v>0</v>
      </c>
      <c r="AC366" s="434">
        <v>0</v>
      </c>
      <c r="AD366" s="434">
        <v>0</v>
      </c>
      <c r="AE366" s="434"/>
      <c r="AF366" s="434"/>
      <c r="AG366" s="434"/>
      <c r="AH366" s="434"/>
      <c r="AI366" s="435"/>
      <c r="AJ366" s="331"/>
      <c r="AK366" s="31"/>
      <c r="AL366" s="210"/>
    </row>
    <row r="367" spans="1:38" x14ac:dyDescent="0.35">
      <c r="A367" s="93"/>
      <c r="B367" s="27" t="s">
        <v>147</v>
      </c>
      <c r="C367" s="31" t="s">
        <v>126</v>
      </c>
      <c r="D367" s="31" t="s">
        <v>209</v>
      </c>
      <c r="E367" s="31" t="s">
        <v>242</v>
      </c>
      <c r="F367" s="31" t="s">
        <v>335</v>
      </c>
      <c r="G367" s="31" t="s">
        <v>2436</v>
      </c>
      <c r="H367" s="449">
        <v>0</v>
      </c>
      <c r="I367" s="434">
        <v>0</v>
      </c>
      <c r="J367" s="434">
        <v>0</v>
      </c>
      <c r="K367" s="434">
        <v>0</v>
      </c>
      <c r="L367" s="434">
        <v>0</v>
      </c>
      <c r="M367" s="434">
        <v>0</v>
      </c>
      <c r="N367" s="434">
        <v>0</v>
      </c>
      <c r="O367" s="434">
        <v>0</v>
      </c>
      <c r="P367" s="435">
        <v>0</v>
      </c>
      <c r="Q367" s="434"/>
      <c r="R367" s="434"/>
      <c r="S367" s="434"/>
      <c r="T367" s="434"/>
      <c r="U367" s="434"/>
      <c r="V367" s="449">
        <v>0</v>
      </c>
      <c r="W367" s="434">
        <v>0</v>
      </c>
      <c r="X367" s="434">
        <v>-6.6000000000000003E-2</v>
      </c>
      <c r="Y367" s="434">
        <v>0</v>
      </c>
      <c r="Z367" s="527">
        <v>0</v>
      </c>
      <c r="AA367" s="434">
        <v>0</v>
      </c>
      <c r="AB367" s="434">
        <v>0</v>
      </c>
      <c r="AC367" s="434">
        <v>0</v>
      </c>
      <c r="AD367" s="434">
        <v>0</v>
      </c>
      <c r="AE367" s="434"/>
      <c r="AF367" s="434"/>
      <c r="AG367" s="434"/>
      <c r="AH367" s="434"/>
      <c r="AI367" s="435"/>
      <c r="AJ367" s="331"/>
      <c r="AK367" s="31"/>
      <c r="AL367" s="210"/>
    </row>
    <row r="368" spans="1:38" x14ac:dyDescent="0.35">
      <c r="A368" s="93"/>
      <c r="B368" s="27" t="s">
        <v>147</v>
      </c>
      <c r="C368" s="31" t="s">
        <v>126</v>
      </c>
      <c r="D368" s="31" t="s">
        <v>209</v>
      </c>
      <c r="E368" s="31" t="s">
        <v>242</v>
      </c>
      <c r="F368" s="31" t="s">
        <v>336</v>
      </c>
      <c r="G368" s="31" t="s">
        <v>2436</v>
      </c>
      <c r="H368" s="449">
        <v>0</v>
      </c>
      <c r="I368" s="434">
        <v>0</v>
      </c>
      <c r="J368" s="434">
        <v>0</v>
      </c>
      <c r="K368" s="434">
        <v>0</v>
      </c>
      <c r="L368" s="434">
        <v>0</v>
      </c>
      <c r="M368" s="434">
        <v>0</v>
      </c>
      <c r="N368" s="434">
        <v>0</v>
      </c>
      <c r="O368" s="434">
        <v>0</v>
      </c>
      <c r="P368" s="435">
        <v>0</v>
      </c>
      <c r="Q368" s="434"/>
      <c r="R368" s="434"/>
      <c r="S368" s="434"/>
      <c r="T368" s="434"/>
      <c r="U368" s="434"/>
      <c r="V368" s="449">
        <v>0</v>
      </c>
      <c r="W368" s="434">
        <v>0</v>
      </c>
      <c r="X368" s="434">
        <v>0.443</v>
      </c>
      <c r="Y368" s="434">
        <v>0</v>
      </c>
      <c r="Z368" s="527">
        <v>0</v>
      </c>
      <c r="AA368" s="434">
        <v>0</v>
      </c>
      <c r="AB368" s="434">
        <v>0</v>
      </c>
      <c r="AC368" s="434">
        <v>0</v>
      </c>
      <c r="AD368" s="434">
        <v>0</v>
      </c>
      <c r="AE368" s="434"/>
      <c r="AF368" s="434"/>
      <c r="AG368" s="434"/>
      <c r="AH368" s="434"/>
      <c r="AI368" s="435"/>
      <c r="AJ368" s="331"/>
      <c r="AK368" s="31"/>
      <c r="AL368" s="210"/>
    </row>
    <row r="369" spans="1:38" x14ac:dyDescent="0.35">
      <c r="A369" s="93"/>
      <c r="B369" s="27" t="s">
        <v>147</v>
      </c>
      <c r="C369" s="31" t="s">
        <v>126</v>
      </c>
      <c r="D369" s="31" t="s">
        <v>217</v>
      </c>
      <c r="E369" s="31" t="s">
        <v>214</v>
      </c>
      <c r="F369" s="31" t="s">
        <v>532</v>
      </c>
      <c r="G369" s="31" t="s">
        <v>250</v>
      </c>
      <c r="H369" s="449">
        <v>0</v>
      </c>
      <c r="I369" s="434">
        <v>0</v>
      </c>
      <c r="J369" s="434">
        <v>90</v>
      </c>
      <c r="K369" s="434">
        <v>0</v>
      </c>
      <c r="L369" s="434">
        <v>0</v>
      </c>
      <c r="M369" s="434">
        <v>0</v>
      </c>
      <c r="N369" s="434">
        <v>0</v>
      </c>
      <c r="O369" s="434">
        <v>0</v>
      </c>
      <c r="P369" s="435">
        <v>0</v>
      </c>
      <c r="Q369" s="434"/>
      <c r="R369" s="434"/>
      <c r="S369" s="434"/>
      <c r="T369" s="434"/>
      <c r="U369" s="434"/>
      <c r="V369" s="449">
        <v>0</v>
      </c>
      <c r="W369" s="434">
        <v>0</v>
      </c>
      <c r="X369" s="434">
        <v>2.95</v>
      </c>
      <c r="Y369" s="434">
        <v>0</v>
      </c>
      <c r="Z369" s="527">
        <v>0</v>
      </c>
      <c r="AA369" s="434">
        <v>0</v>
      </c>
      <c r="AB369" s="434">
        <v>0</v>
      </c>
      <c r="AC369" s="434">
        <v>0</v>
      </c>
      <c r="AD369" s="434">
        <v>0</v>
      </c>
      <c r="AE369" s="434"/>
      <c r="AF369" s="434"/>
      <c r="AG369" s="434"/>
      <c r="AH369" s="434"/>
      <c r="AI369" s="435"/>
      <c r="AJ369" s="331"/>
      <c r="AK369" s="31"/>
      <c r="AL369" s="8"/>
    </row>
    <row r="370" spans="1:38" x14ac:dyDescent="0.35">
      <c r="A370" s="93"/>
      <c r="B370" s="27" t="s">
        <v>147</v>
      </c>
      <c r="C370" s="31" t="s">
        <v>126</v>
      </c>
      <c r="D370" s="31" t="s">
        <v>431</v>
      </c>
      <c r="E370" s="31" t="s">
        <v>214</v>
      </c>
      <c r="F370" s="31" t="s">
        <v>432</v>
      </c>
      <c r="G370" s="31" t="s">
        <v>431</v>
      </c>
      <c r="H370" s="449">
        <v>0</v>
      </c>
      <c r="I370" s="434">
        <v>0</v>
      </c>
      <c r="J370" s="434">
        <v>0</v>
      </c>
      <c r="K370" s="434">
        <v>0</v>
      </c>
      <c r="L370" s="434">
        <v>0</v>
      </c>
      <c r="M370" s="434">
        <v>0</v>
      </c>
      <c r="N370" s="434">
        <v>0</v>
      </c>
      <c r="O370" s="434">
        <v>0</v>
      </c>
      <c r="P370" s="435">
        <v>0</v>
      </c>
      <c r="Q370" s="434"/>
      <c r="R370" s="434"/>
      <c r="S370" s="434"/>
      <c r="T370" s="434"/>
      <c r="U370" s="434"/>
      <c r="V370" s="449">
        <v>0</v>
      </c>
      <c r="W370" s="434">
        <v>0</v>
      </c>
      <c r="X370" s="434">
        <v>14.49</v>
      </c>
      <c r="Y370" s="434">
        <v>0</v>
      </c>
      <c r="Z370" s="527">
        <v>0</v>
      </c>
      <c r="AA370" s="434">
        <v>0</v>
      </c>
      <c r="AB370" s="434">
        <v>0</v>
      </c>
      <c r="AC370" s="434">
        <v>0</v>
      </c>
      <c r="AD370" s="434">
        <v>0</v>
      </c>
      <c r="AE370" s="434"/>
      <c r="AF370" s="434"/>
      <c r="AG370" s="434"/>
      <c r="AH370" s="434"/>
      <c r="AI370" s="435"/>
      <c r="AJ370" s="331" t="s">
        <v>433</v>
      </c>
      <c r="AK370" s="31"/>
      <c r="AL370" s="8"/>
    </row>
    <row r="371" spans="1:38" x14ac:dyDescent="0.35">
      <c r="A371" s="93"/>
      <c r="B371" s="27" t="s">
        <v>147</v>
      </c>
      <c r="C371" s="31" t="s">
        <v>126</v>
      </c>
      <c r="D371" s="31" t="s">
        <v>209</v>
      </c>
      <c r="E371" s="31" t="s">
        <v>242</v>
      </c>
      <c r="F371" s="31" t="s">
        <v>2462</v>
      </c>
      <c r="G371" s="31" t="s">
        <v>2436</v>
      </c>
      <c r="H371" s="449">
        <v>0</v>
      </c>
      <c r="I371" s="434">
        <v>0</v>
      </c>
      <c r="J371" s="434">
        <v>0</v>
      </c>
      <c r="K371" s="434">
        <v>0</v>
      </c>
      <c r="L371" s="434">
        <v>0</v>
      </c>
      <c r="M371" s="434">
        <v>0</v>
      </c>
      <c r="N371" s="434">
        <v>0</v>
      </c>
      <c r="O371" s="434">
        <v>0</v>
      </c>
      <c r="P371" s="435">
        <v>0</v>
      </c>
      <c r="Q371" s="434"/>
      <c r="R371" s="434"/>
      <c r="S371" s="434"/>
      <c r="T371" s="434"/>
      <c r="U371" s="434"/>
      <c r="V371" s="449">
        <v>0</v>
      </c>
      <c r="W371" s="434">
        <v>0</v>
      </c>
      <c r="X371" s="434">
        <v>25</v>
      </c>
      <c r="Y371" s="434">
        <v>0</v>
      </c>
      <c r="Z371" s="527">
        <v>0</v>
      </c>
      <c r="AA371" s="434">
        <v>0</v>
      </c>
      <c r="AB371" s="434">
        <v>0</v>
      </c>
      <c r="AC371" s="434">
        <v>0</v>
      </c>
      <c r="AD371" s="434">
        <v>0</v>
      </c>
      <c r="AE371" s="434"/>
      <c r="AF371" s="434"/>
      <c r="AG371" s="434"/>
      <c r="AH371" s="434"/>
      <c r="AI371" s="435"/>
      <c r="AJ371" s="331" t="s">
        <v>2463</v>
      </c>
      <c r="AK371" s="31"/>
      <c r="AL371" s="210"/>
    </row>
    <row r="372" spans="1:38" x14ac:dyDescent="0.35">
      <c r="A372" s="93"/>
      <c r="B372" s="27" t="s">
        <v>147</v>
      </c>
      <c r="C372" s="31" t="s">
        <v>126</v>
      </c>
      <c r="D372" s="31" t="s">
        <v>209</v>
      </c>
      <c r="E372" s="31" t="s">
        <v>242</v>
      </c>
      <c r="F372" s="31" t="s">
        <v>2466</v>
      </c>
      <c r="G372" s="31" t="s">
        <v>2436</v>
      </c>
      <c r="H372" s="449">
        <v>0</v>
      </c>
      <c r="I372" s="434">
        <v>0</v>
      </c>
      <c r="J372" s="434">
        <v>0</v>
      </c>
      <c r="K372" s="434">
        <v>0</v>
      </c>
      <c r="L372" s="434">
        <v>0</v>
      </c>
      <c r="M372" s="434">
        <v>0</v>
      </c>
      <c r="N372" s="434">
        <v>0</v>
      </c>
      <c r="O372" s="434">
        <v>0</v>
      </c>
      <c r="P372" s="435">
        <v>0</v>
      </c>
      <c r="Q372" s="434"/>
      <c r="R372" s="434"/>
      <c r="S372" s="434"/>
      <c r="T372" s="434"/>
      <c r="U372" s="434"/>
      <c r="V372" s="449">
        <v>0</v>
      </c>
      <c r="W372" s="434">
        <v>0</v>
      </c>
      <c r="X372" s="434">
        <v>4.7249999999999996</v>
      </c>
      <c r="Y372" s="434">
        <v>0</v>
      </c>
      <c r="Z372" s="527">
        <v>0</v>
      </c>
      <c r="AA372" s="434">
        <v>0</v>
      </c>
      <c r="AB372" s="434">
        <v>0</v>
      </c>
      <c r="AC372" s="434">
        <v>0</v>
      </c>
      <c r="AD372" s="434">
        <v>0</v>
      </c>
      <c r="AE372" s="434"/>
      <c r="AF372" s="434"/>
      <c r="AG372" s="434"/>
      <c r="AH372" s="434"/>
      <c r="AI372" s="435"/>
      <c r="AJ372" s="331" t="s">
        <v>2463</v>
      </c>
      <c r="AK372" s="31"/>
      <c r="AL372" s="210"/>
    </row>
    <row r="373" spans="1:38" x14ac:dyDescent="0.35">
      <c r="A373" s="93"/>
      <c r="B373" s="27" t="s">
        <v>147</v>
      </c>
      <c r="C373" s="31" t="s">
        <v>126</v>
      </c>
      <c r="D373" s="31" t="s">
        <v>209</v>
      </c>
      <c r="E373" s="31" t="s">
        <v>242</v>
      </c>
      <c r="F373" s="31" t="s">
        <v>2465</v>
      </c>
      <c r="G373" s="31" t="s">
        <v>2436</v>
      </c>
      <c r="H373" s="449">
        <v>0</v>
      </c>
      <c r="I373" s="434">
        <v>0</v>
      </c>
      <c r="J373" s="434">
        <v>0</v>
      </c>
      <c r="K373" s="434">
        <v>0</v>
      </c>
      <c r="L373" s="434">
        <v>0</v>
      </c>
      <c r="M373" s="434">
        <v>0</v>
      </c>
      <c r="N373" s="434">
        <v>0</v>
      </c>
      <c r="O373" s="434">
        <v>0</v>
      </c>
      <c r="P373" s="435">
        <v>0</v>
      </c>
      <c r="Q373" s="434"/>
      <c r="R373" s="434"/>
      <c r="S373" s="434"/>
      <c r="T373" s="434"/>
      <c r="U373" s="434"/>
      <c r="V373" s="449">
        <v>0</v>
      </c>
      <c r="W373" s="434">
        <v>0</v>
      </c>
      <c r="X373" s="434">
        <v>12</v>
      </c>
      <c r="Y373" s="434">
        <v>0</v>
      </c>
      <c r="Z373" s="527">
        <v>0</v>
      </c>
      <c r="AA373" s="434">
        <v>0</v>
      </c>
      <c r="AB373" s="434">
        <v>0</v>
      </c>
      <c r="AC373" s="434">
        <v>0</v>
      </c>
      <c r="AD373" s="434">
        <v>0</v>
      </c>
      <c r="AE373" s="434"/>
      <c r="AF373" s="434"/>
      <c r="AG373" s="434"/>
      <c r="AH373" s="434"/>
      <c r="AI373" s="435"/>
      <c r="AJ373" s="331" t="s">
        <v>2463</v>
      </c>
      <c r="AK373" s="31"/>
      <c r="AL373" s="210"/>
    </row>
    <row r="374" spans="1:38" x14ac:dyDescent="0.35">
      <c r="A374" s="93"/>
      <c r="B374" s="27" t="s">
        <v>147</v>
      </c>
      <c r="C374" s="31" t="s">
        <v>126</v>
      </c>
      <c r="D374" s="31" t="s">
        <v>209</v>
      </c>
      <c r="E374" s="31" t="s">
        <v>242</v>
      </c>
      <c r="F374" s="31" t="s">
        <v>2487</v>
      </c>
      <c r="G374" s="31" t="s">
        <v>2436</v>
      </c>
      <c r="H374" s="449">
        <v>0</v>
      </c>
      <c r="I374" s="434">
        <v>0</v>
      </c>
      <c r="J374" s="434">
        <v>0</v>
      </c>
      <c r="K374" s="434">
        <v>0</v>
      </c>
      <c r="L374" s="434">
        <v>0</v>
      </c>
      <c r="M374" s="434">
        <v>0</v>
      </c>
      <c r="N374" s="434">
        <v>0</v>
      </c>
      <c r="O374" s="434">
        <v>0</v>
      </c>
      <c r="P374" s="435">
        <v>0</v>
      </c>
      <c r="Q374" s="434"/>
      <c r="R374" s="434"/>
      <c r="S374" s="434"/>
      <c r="T374" s="434"/>
      <c r="U374" s="434"/>
      <c r="V374" s="449">
        <v>0</v>
      </c>
      <c r="W374" s="434">
        <v>0</v>
      </c>
      <c r="X374" s="434">
        <v>1</v>
      </c>
      <c r="Y374" s="434">
        <v>0</v>
      </c>
      <c r="Z374" s="527">
        <v>0</v>
      </c>
      <c r="AA374" s="434">
        <v>0</v>
      </c>
      <c r="AB374" s="434">
        <v>0</v>
      </c>
      <c r="AC374" s="434">
        <v>0</v>
      </c>
      <c r="AD374" s="434">
        <v>0</v>
      </c>
      <c r="AE374" s="434"/>
      <c r="AF374" s="434"/>
      <c r="AG374" s="434"/>
      <c r="AH374" s="434"/>
      <c r="AI374" s="435"/>
      <c r="AJ374" s="331"/>
      <c r="AK374" s="31"/>
      <c r="AL374" s="210"/>
    </row>
    <row r="375" spans="1:38" x14ac:dyDescent="0.35">
      <c r="A375" s="93"/>
      <c r="B375" s="27" t="s">
        <v>147</v>
      </c>
      <c r="C375" s="31" t="s">
        <v>126</v>
      </c>
      <c r="D375" s="31" t="s">
        <v>359</v>
      </c>
      <c r="E375" s="31" t="s">
        <v>214</v>
      </c>
      <c r="F375" s="31" t="s">
        <v>527</v>
      </c>
      <c r="G375" s="31" t="s">
        <v>250</v>
      </c>
      <c r="H375" s="449">
        <v>0</v>
      </c>
      <c r="I375" s="434">
        <v>0</v>
      </c>
      <c r="J375" s="434">
        <v>600</v>
      </c>
      <c r="K375" s="434">
        <v>0</v>
      </c>
      <c r="L375" s="434">
        <v>0</v>
      </c>
      <c r="M375" s="434">
        <v>0</v>
      </c>
      <c r="N375" s="434">
        <v>0</v>
      </c>
      <c r="O375" s="434">
        <v>0</v>
      </c>
      <c r="P375" s="435">
        <v>0</v>
      </c>
      <c r="Q375" s="434"/>
      <c r="R375" s="434"/>
      <c r="S375" s="434"/>
      <c r="T375" s="434"/>
      <c r="U375" s="434"/>
      <c r="V375" s="449">
        <v>0</v>
      </c>
      <c r="W375" s="434">
        <v>0</v>
      </c>
      <c r="X375" s="434">
        <v>19.655999999999999</v>
      </c>
      <c r="Y375" s="434">
        <v>0</v>
      </c>
      <c r="Z375" s="527">
        <v>0</v>
      </c>
      <c r="AA375" s="434">
        <v>0</v>
      </c>
      <c r="AB375" s="434">
        <v>0</v>
      </c>
      <c r="AC375" s="434">
        <v>0</v>
      </c>
      <c r="AD375" s="434">
        <v>0</v>
      </c>
      <c r="AE375" s="434"/>
      <c r="AF375" s="434"/>
      <c r="AG375" s="434"/>
      <c r="AH375" s="434"/>
      <c r="AI375" s="435"/>
      <c r="AJ375" s="331"/>
      <c r="AK375" s="31"/>
      <c r="AL375" s="8"/>
    </row>
    <row r="376" spans="1:38" x14ac:dyDescent="0.35">
      <c r="A376" s="93"/>
      <c r="B376" s="27" t="s">
        <v>147</v>
      </c>
      <c r="C376" s="31" t="s">
        <v>126</v>
      </c>
      <c r="D376" s="31" t="s">
        <v>223</v>
      </c>
      <c r="E376" s="31" t="s">
        <v>214</v>
      </c>
      <c r="F376" s="31" t="s">
        <v>528</v>
      </c>
      <c r="G376" s="31" t="s">
        <v>2456</v>
      </c>
      <c r="H376" s="449">
        <v>0</v>
      </c>
      <c r="I376" s="434">
        <v>0</v>
      </c>
      <c r="J376" s="434">
        <v>730</v>
      </c>
      <c r="K376" s="434">
        <v>0</v>
      </c>
      <c r="L376" s="434">
        <v>0</v>
      </c>
      <c r="M376" s="434">
        <v>0</v>
      </c>
      <c r="N376" s="434">
        <v>0</v>
      </c>
      <c r="O376" s="434">
        <v>0</v>
      </c>
      <c r="P376" s="435">
        <v>0</v>
      </c>
      <c r="Q376" s="434"/>
      <c r="R376" s="434"/>
      <c r="S376" s="434"/>
      <c r="T376" s="434"/>
      <c r="U376" s="434"/>
      <c r="V376" s="449">
        <v>0</v>
      </c>
      <c r="W376" s="434">
        <v>0</v>
      </c>
      <c r="X376" s="434">
        <v>22.641999999999999</v>
      </c>
      <c r="Y376" s="434">
        <v>0</v>
      </c>
      <c r="Z376" s="527">
        <v>0</v>
      </c>
      <c r="AA376" s="434">
        <v>0</v>
      </c>
      <c r="AB376" s="434">
        <v>0</v>
      </c>
      <c r="AC376" s="434">
        <v>0</v>
      </c>
      <c r="AD376" s="434">
        <v>0</v>
      </c>
      <c r="AE376" s="434"/>
      <c r="AF376" s="434"/>
      <c r="AG376" s="434"/>
      <c r="AH376" s="434"/>
      <c r="AI376" s="435"/>
      <c r="AJ376" s="331"/>
      <c r="AK376" s="31"/>
      <c r="AL376" s="8"/>
    </row>
    <row r="377" spans="1:38" x14ac:dyDescent="0.35">
      <c r="A377" s="93"/>
      <c r="B377" s="27" t="s">
        <v>147</v>
      </c>
      <c r="C377" s="31" t="s">
        <v>126</v>
      </c>
      <c r="D377" s="31" t="s">
        <v>209</v>
      </c>
      <c r="E377" s="31" t="s">
        <v>242</v>
      </c>
      <c r="F377" s="31" t="s">
        <v>2503</v>
      </c>
      <c r="G377" s="31" t="s">
        <v>2436</v>
      </c>
      <c r="H377" s="449">
        <v>0</v>
      </c>
      <c r="I377" s="434">
        <v>0</v>
      </c>
      <c r="J377" s="434">
        <v>0</v>
      </c>
      <c r="K377" s="434">
        <v>0</v>
      </c>
      <c r="L377" s="434">
        <v>0</v>
      </c>
      <c r="M377" s="434">
        <v>0</v>
      </c>
      <c r="N377" s="434">
        <v>0</v>
      </c>
      <c r="O377" s="434">
        <v>0</v>
      </c>
      <c r="P377" s="435">
        <v>0</v>
      </c>
      <c r="Q377" s="434"/>
      <c r="R377" s="434"/>
      <c r="S377" s="434"/>
      <c r="T377" s="434"/>
      <c r="U377" s="434"/>
      <c r="V377" s="449">
        <v>0</v>
      </c>
      <c r="W377" s="434">
        <v>0</v>
      </c>
      <c r="X377" s="434">
        <v>0.623</v>
      </c>
      <c r="Y377" s="434">
        <v>0</v>
      </c>
      <c r="Z377" s="527">
        <v>0</v>
      </c>
      <c r="AA377" s="434">
        <v>0</v>
      </c>
      <c r="AB377" s="434">
        <v>0</v>
      </c>
      <c r="AC377" s="434">
        <v>0</v>
      </c>
      <c r="AD377" s="434">
        <v>0</v>
      </c>
      <c r="AE377" s="434"/>
      <c r="AF377" s="434"/>
      <c r="AG377" s="434"/>
      <c r="AH377" s="434"/>
      <c r="AI377" s="435"/>
      <c r="AJ377" s="331"/>
      <c r="AK377" s="31"/>
      <c r="AL377" s="210"/>
    </row>
    <row r="378" spans="1:38" x14ac:dyDescent="0.35">
      <c r="A378" s="93"/>
      <c r="B378" s="27" t="s">
        <v>147</v>
      </c>
      <c r="C378" s="31" t="s">
        <v>126</v>
      </c>
      <c r="D378" s="31" t="s">
        <v>209</v>
      </c>
      <c r="E378" s="31" t="s">
        <v>242</v>
      </c>
      <c r="F378" s="31" t="s">
        <v>245</v>
      </c>
      <c r="G378" s="31" t="s">
        <v>2436</v>
      </c>
      <c r="H378" s="449">
        <v>0</v>
      </c>
      <c r="I378" s="434">
        <v>0</v>
      </c>
      <c r="J378" s="434">
        <v>0</v>
      </c>
      <c r="K378" s="434">
        <v>0</v>
      </c>
      <c r="L378" s="434">
        <v>0</v>
      </c>
      <c r="M378" s="434">
        <v>0</v>
      </c>
      <c r="N378" s="434">
        <v>0</v>
      </c>
      <c r="O378" s="434">
        <v>0</v>
      </c>
      <c r="P378" s="435">
        <v>0</v>
      </c>
      <c r="Q378" s="434"/>
      <c r="R378" s="434"/>
      <c r="S378" s="434"/>
      <c r="T378" s="434"/>
      <c r="U378" s="434"/>
      <c r="V378" s="449">
        <v>0</v>
      </c>
      <c r="W378" s="434">
        <v>0</v>
      </c>
      <c r="X378" s="434">
        <v>0.375</v>
      </c>
      <c r="Y378" s="434">
        <v>0</v>
      </c>
      <c r="Z378" s="527">
        <v>0</v>
      </c>
      <c r="AA378" s="434">
        <v>0</v>
      </c>
      <c r="AB378" s="434">
        <v>0</v>
      </c>
      <c r="AC378" s="434">
        <v>0</v>
      </c>
      <c r="AD378" s="434">
        <v>0</v>
      </c>
      <c r="AE378" s="434"/>
      <c r="AF378" s="434"/>
      <c r="AG378" s="434"/>
      <c r="AH378" s="434"/>
      <c r="AI378" s="435"/>
      <c r="AJ378" s="331"/>
      <c r="AK378" s="31"/>
      <c r="AL378" s="210"/>
    </row>
    <row r="379" spans="1:38" x14ac:dyDescent="0.35">
      <c r="A379" s="93"/>
      <c r="B379" s="27" t="s">
        <v>147</v>
      </c>
      <c r="C379" s="31" t="s">
        <v>127</v>
      </c>
      <c r="D379" s="31" t="s">
        <v>2452</v>
      </c>
      <c r="E379" s="31" t="s">
        <v>280</v>
      </c>
      <c r="F379" s="31" t="s">
        <v>2504</v>
      </c>
      <c r="G379" s="31" t="s">
        <v>2436</v>
      </c>
      <c r="H379" s="449">
        <v>0</v>
      </c>
      <c r="I379" s="434">
        <v>0</v>
      </c>
      <c r="J379" s="434">
        <v>0</v>
      </c>
      <c r="K379" s="434">
        <v>0</v>
      </c>
      <c r="L379" s="434">
        <v>0</v>
      </c>
      <c r="M379" s="434">
        <v>0</v>
      </c>
      <c r="N379" s="434">
        <v>0</v>
      </c>
      <c r="O379" s="434">
        <v>0</v>
      </c>
      <c r="P379" s="435">
        <v>0</v>
      </c>
      <c r="Q379" s="434"/>
      <c r="R379" s="434"/>
      <c r="S379" s="434"/>
      <c r="T379" s="434"/>
      <c r="U379" s="434"/>
      <c r="V379" s="449">
        <v>0</v>
      </c>
      <c r="W379" s="434">
        <v>0</v>
      </c>
      <c r="X379" s="434">
        <v>0.55100000000000005</v>
      </c>
      <c r="Y379" s="434">
        <v>0.5</v>
      </c>
      <c r="Z379" s="527">
        <v>0</v>
      </c>
      <c r="AA379" s="434">
        <v>0</v>
      </c>
      <c r="AB379" s="434">
        <v>0</v>
      </c>
      <c r="AC379" s="434">
        <v>0</v>
      </c>
      <c r="AD379" s="434">
        <v>0</v>
      </c>
      <c r="AE379" s="434"/>
      <c r="AF379" s="434"/>
      <c r="AG379" s="434"/>
      <c r="AH379" s="434"/>
      <c r="AI379" s="435"/>
      <c r="AJ379" s="331"/>
      <c r="AK379" s="31"/>
      <c r="AL379" s="210"/>
    </row>
    <row r="380" spans="1:38" x14ac:dyDescent="0.35">
      <c r="A380" s="93"/>
      <c r="B380" s="27" t="s">
        <v>147</v>
      </c>
      <c r="C380" s="31" t="s">
        <v>127</v>
      </c>
      <c r="D380" s="31" t="s">
        <v>209</v>
      </c>
      <c r="E380" s="31" t="s">
        <v>326</v>
      </c>
      <c r="F380" s="31" t="s">
        <v>326</v>
      </c>
      <c r="G380" s="31" t="s">
        <v>2436</v>
      </c>
      <c r="H380" s="449">
        <v>0</v>
      </c>
      <c r="I380" s="434">
        <v>0</v>
      </c>
      <c r="J380" s="434">
        <v>0</v>
      </c>
      <c r="K380" s="434">
        <v>0</v>
      </c>
      <c r="L380" s="434">
        <v>0</v>
      </c>
      <c r="M380" s="434">
        <v>0</v>
      </c>
      <c r="N380" s="434">
        <v>0</v>
      </c>
      <c r="O380" s="434">
        <v>0</v>
      </c>
      <c r="P380" s="435">
        <v>0</v>
      </c>
      <c r="Q380" s="434"/>
      <c r="R380" s="434"/>
      <c r="S380" s="434"/>
      <c r="T380" s="434"/>
      <c r="U380" s="434"/>
      <c r="V380" s="449">
        <v>0</v>
      </c>
      <c r="W380" s="434">
        <v>0</v>
      </c>
      <c r="X380" s="434">
        <v>12.087</v>
      </c>
      <c r="Y380" s="434">
        <v>0</v>
      </c>
      <c r="Z380" s="527">
        <v>0</v>
      </c>
      <c r="AA380" s="434">
        <v>0</v>
      </c>
      <c r="AB380" s="434">
        <v>0</v>
      </c>
      <c r="AC380" s="434">
        <v>0</v>
      </c>
      <c r="AD380" s="434">
        <v>0</v>
      </c>
      <c r="AE380" s="434"/>
      <c r="AF380" s="434"/>
      <c r="AG380" s="434"/>
      <c r="AH380" s="434"/>
      <c r="AI380" s="435"/>
      <c r="AJ380" s="331"/>
      <c r="AK380" s="31"/>
      <c r="AL380" s="210"/>
    </row>
    <row r="381" spans="1:38" x14ac:dyDescent="0.35">
      <c r="A381" s="93"/>
      <c r="B381" s="27" t="s">
        <v>147</v>
      </c>
      <c r="C381" s="31" t="s">
        <v>127</v>
      </c>
      <c r="D381" s="31" t="s">
        <v>209</v>
      </c>
      <c r="E381" s="31" t="s">
        <v>284</v>
      </c>
      <c r="F381" s="31" t="s">
        <v>2502</v>
      </c>
      <c r="G381" s="31" t="s">
        <v>2436</v>
      </c>
      <c r="H381" s="449">
        <v>0</v>
      </c>
      <c r="I381" s="434">
        <v>0</v>
      </c>
      <c r="J381" s="434">
        <v>0</v>
      </c>
      <c r="K381" s="434">
        <v>0</v>
      </c>
      <c r="L381" s="434">
        <v>0</v>
      </c>
      <c r="M381" s="434">
        <v>0</v>
      </c>
      <c r="N381" s="434">
        <v>0</v>
      </c>
      <c r="O381" s="434">
        <v>0</v>
      </c>
      <c r="P381" s="435">
        <v>0</v>
      </c>
      <c r="Q381" s="434"/>
      <c r="R381" s="434"/>
      <c r="S381" s="434"/>
      <c r="T381" s="434"/>
      <c r="U381" s="434"/>
      <c r="V381" s="449">
        <v>0</v>
      </c>
      <c r="W381" s="434">
        <v>0</v>
      </c>
      <c r="X381" s="434">
        <v>-138.74299999999999</v>
      </c>
      <c r="Y381" s="434">
        <v>0</v>
      </c>
      <c r="Z381" s="527">
        <v>0</v>
      </c>
      <c r="AA381" s="434">
        <v>0</v>
      </c>
      <c r="AB381" s="434">
        <v>0</v>
      </c>
      <c r="AC381" s="434">
        <v>0</v>
      </c>
      <c r="AD381" s="434">
        <v>0</v>
      </c>
      <c r="AE381" s="434"/>
      <c r="AF381" s="434"/>
      <c r="AG381" s="434"/>
      <c r="AH381" s="434"/>
      <c r="AI381" s="435"/>
      <c r="AJ381" s="331"/>
      <c r="AK381" s="31"/>
      <c r="AL381" s="210"/>
    </row>
    <row r="382" spans="1:38" x14ac:dyDescent="0.35">
      <c r="A382" s="93"/>
      <c r="B382" s="27" t="s">
        <v>147</v>
      </c>
      <c r="C382" s="31" t="s">
        <v>127</v>
      </c>
      <c r="D382" s="31" t="s">
        <v>217</v>
      </c>
      <c r="E382" s="31" t="s">
        <v>214</v>
      </c>
      <c r="F382" s="31" t="s">
        <v>531</v>
      </c>
      <c r="G382" s="31" t="s">
        <v>250</v>
      </c>
      <c r="H382" s="449">
        <v>0</v>
      </c>
      <c r="I382" s="434">
        <v>0</v>
      </c>
      <c r="J382" s="434">
        <v>65</v>
      </c>
      <c r="K382" s="434">
        <v>0</v>
      </c>
      <c r="L382" s="434">
        <v>0</v>
      </c>
      <c r="M382" s="434">
        <v>0</v>
      </c>
      <c r="N382" s="434">
        <v>0</v>
      </c>
      <c r="O382" s="434">
        <v>0</v>
      </c>
      <c r="P382" s="435">
        <v>0</v>
      </c>
      <c r="Q382" s="434"/>
      <c r="R382" s="434"/>
      <c r="S382" s="434"/>
      <c r="T382" s="434"/>
      <c r="U382" s="434"/>
      <c r="V382" s="449">
        <v>0</v>
      </c>
      <c r="W382" s="434">
        <v>0</v>
      </c>
      <c r="X382" s="434">
        <v>2.13</v>
      </c>
      <c r="Y382" s="434">
        <v>0</v>
      </c>
      <c r="Z382" s="527">
        <v>0</v>
      </c>
      <c r="AA382" s="434">
        <v>0</v>
      </c>
      <c r="AB382" s="434">
        <v>0</v>
      </c>
      <c r="AC382" s="434">
        <v>0</v>
      </c>
      <c r="AD382" s="434">
        <v>0</v>
      </c>
      <c r="AE382" s="434"/>
      <c r="AF382" s="434"/>
      <c r="AG382" s="434"/>
      <c r="AH382" s="434"/>
      <c r="AI382" s="435"/>
      <c r="AJ382" s="331"/>
      <c r="AK382" s="31"/>
      <c r="AL382" s="8"/>
    </row>
    <row r="383" spans="1:38" x14ac:dyDescent="0.35">
      <c r="A383" s="93"/>
      <c r="B383" s="27" t="s">
        <v>147</v>
      </c>
      <c r="C383" s="31" t="s">
        <v>127</v>
      </c>
      <c r="D383" s="31" t="s">
        <v>431</v>
      </c>
      <c r="E383" s="31" t="s">
        <v>214</v>
      </c>
      <c r="F383" s="31" t="s">
        <v>432</v>
      </c>
      <c r="G383" s="31" t="s">
        <v>431</v>
      </c>
      <c r="H383" s="449">
        <v>0</v>
      </c>
      <c r="I383" s="434">
        <v>0</v>
      </c>
      <c r="J383" s="434">
        <v>0</v>
      </c>
      <c r="K383" s="434">
        <v>0</v>
      </c>
      <c r="L383" s="434">
        <v>0</v>
      </c>
      <c r="M383" s="434">
        <v>0</v>
      </c>
      <c r="N383" s="434">
        <v>0</v>
      </c>
      <c r="O383" s="434">
        <v>0</v>
      </c>
      <c r="P383" s="435">
        <v>0</v>
      </c>
      <c r="Q383" s="434"/>
      <c r="R383" s="434"/>
      <c r="S383" s="434"/>
      <c r="T383" s="434"/>
      <c r="U383" s="434"/>
      <c r="V383" s="449">
        <v>0</v>
      </c>
      <c r="W383" s="434">
        <v>0</v>
      </c>
      <c r="X383" s="434">
        <v>0.69399999999999995</v>
      </c>
      <c r="Y383" s="434">
        <v>0</v>
      </c>
      <c r="Z383" s="527">
        <v>0</v>
      </c>
      <c r="AA383" s="434">
        <v>0</v>
      </c>
      <c r="AB383" s="434">
        <v>0</v>
      </c>
      <c r="AC383" s="434">
        <v>0</v>
      </c>
      <c r="AD383" s="434">
        <v>0</v>
      </c>
      <c r="AE383" s="434"/>
      <c r="AF383" s="434"/>
      <c r="AG383" s="434"/>
      <c r="AH383" s="434"/>
      <c r="AI383" s="435"/>
      <c r="AJ383" s="331" t="s">
        <v>433</v>
      </c>
      <c r="AK383" s="31"/>
      <c r="AL383" s="8"/>
    </row>
    <row r="384" spans="1:38" x14ac:dyDescent="0.35">
      <c r="A384" s="93"/>
      <c r="B384" s="27" t="s">
        <v>147</v>
      </c>
      <c r="C384" s="31" t="s">
        <v>127</v>
      </c>
      <c r="D384" s="31" t="s">
        <v>209</v>
      </c>
      <c r="E384" s="31" t="s">
        <v>242</v>
      </c>
      <c r="F384" s="31" t="s">
        <v>2505</v>
      </c>
      <c r="G384" s="31" t="s">
        <v>2436</v>
      </c>
      <c r="H384" s="449">
        <v>0</v>
      </c>
      <c r="I384" s="434">
        <v>0</v>
      </c>
      <c r="J384" s="434">
        <v>0</v>
      </c>
      <c r="K384" s="434">
        <v>0</v>
      </c>
      <c r="L384" s="434">
        <v>0</v>
      </c>
      <c r="M384" s="434">
        <v>0</v>
      </c>
      <c r="N384" s="434">
        <v>0</v>
      </c>
      <c r="O384" s="434">
        <v>0</v>
      </c>
      <c r="P384" s="435">
        <v>0</v>
      </c>
      <c r="Q384" s="434"/>
      <c r="R384" s="434"/>
      <c r="S384" s="434"/>
      <c r="T384" s="434"/>
      <c r="U384" s="434"/>
      <c r="V384" s="449">
        <v>0</v>
      </c>
      <c r="W384" s="434">
        <v>0</v>
      </c>
      <c r="X384" s="434">
        <v>10.937999999999999</v>
      </c>
      <c r="Y384" s="434">
        <v>0</v>
      </c>
      <c r="Z384" s="527">
        <v>0</v>
      </c>
      <c r="AA384" s="434">
        <v>0</v>
      </c>
      <c r="AB384" s="434">
        <v>0</v>
      </c>
      <c r="AC384" s="434">
        <v>0</v>
      </c>
      <c r="AD384" s="434">
        <v>0</v>
      </c>
      <c r="AE384" s="434"/>
      <c r="AF384" s="434"/>
      <c r="AG384" s="434"/>
      <c r="AH384" s="434"/>
      <c r="AI384" s="435"/>
      <c r="AJ384" s="331" t="s">
        <v>2463</v>
      </c>
      <c r="AK384" s="31"/>
      <c r="AL384" s="210"/>
    </row>
    <row r="385" spans="1:38" x14ac:dyDescent="0.35">
      <c r="A385" s="93"/>
      <c r="B385" s="27" t="s">
        <v>147</v>
      </c>
      <c r="C385" s="31" t="s">
        <v>127</v>
      </c>
      <c r="D385" s="31" t="s">
        <v>359</v>
      </c>
      <c r="E385" s="31" t="s">
        <v>214</v>
      </c>
      <c r="F385" s="31" t="s">
        <v>527</v>
      </c>
      <c r="G385" s="31" t="s">
        <v>250</v>
      </c>
      <c r="H385" s="449">
        <v>0</v>
      </c>
      <c r="I385" s="434">
        <v>0</v>
      </c>
      <c r="J385" s="434">
        <v>113</v>
      </c>
      <c r="K385" s="434">
        <v>0</v>
      </c>
      <c r="L385" s="434">
        <v>0</v>
      </c>
      <c r="M385" s="434">
        <v>0</v>
      </c>
      <c r="N385" s="434">
        <v>0</v>
      </c>
      <c r="O385" s="434">
        <v>0</v>
      </c>
      <c r="P385" s="435">
        <v>0</v>
      </c>
      <c r="Q385" s="434"/>
      <c r="R385" s="434"/>
      <c r="S385" s="434"/>
      <c r="T385" s="434"/>
      <c r="U385" s="434"/>
      <c r="V385" s="449">
        <v>0</v>
      </c>
      <c r="W385" s="434">
        <v>0</v>
      </c>
      <c r="X385" s="434">
        <v>3.702</v>
      </c>
      <c r="Y385" s="434">
        <v>0</v>
      </c>
      <c r="Z385" s="527">
        <v>0</v>
      </c>
      <c r="AA385" s="434">
        <v>0</v>
      </c>
      <c r="AB385" s="434">
        <v>0</v>
      </c>
      <c r="AC385" s="434">
        <v>0</v>
      </c>
      <c r="AD385" s="434">
        <v>0</v>
      </c>
      <c r="AE385" s="434"/>
      <c r="AF385" s="434"/>
      <c r="AG385" s="434"/>
      <c r="AH385" s="434"/>
      <c r="AI385" s="435"/>
      <c r="AJ385" s="331"/>
      <c r="AK385" s="31"/>
      <c r="AL385" s="8"/>
    </row>
    <row r="386" spans="1:38" x14ac:dyDescent="0.35">
      <c r="A386" s="93"/>
      <c r="B386" s="27" t="s">
        <v>147</v>
      </c>
      <c r="C386" s="31" t="s">
        <v>127</v>
      </c>
      <c r="D386" s="31" t="s">
        <v>223</v>
      </c>
      <c r="E386" s="31" t="s">
        <v>214</v>
      </c>
      <c r="F386" s="31" t="s">
        <v>2506</v>
      </c>
      <c r="G386" s="31" t="s">
        <v>2456</v>
      </c>
      <c r="H386" s="449">
        <v>0</v>
      </c>
      <c r="I386" s="434">
        <v>0</v>
      </c>
      <c r="J386" s="434">
        <v>120</v>
      </c>
      <c r="K386" s="434">
        <v>0</v>
      </c>
      <c r="L386" s="434">
        <v>0</v>
      </c>
      <c r="M386" s="434">
        <v>0</v>
      </c>
      <c r="N386" s="434">
        <v>0</v>
      </c>
      <c r="O386" s="434">
        <v>0</v>
      </c>
      <c r="P386" s="435">
        <v>0</v>
      </c>
      <c r="Q386" s="434"/>
      <c r="R386" s="434"/>
      <c r="S386" s="434"/>
      <c r="T386" s="434"/>
      <c r="U386" s="434"/>
      <c r="V386" s="449">
        <v>0</v>
      </c>
      <c r="W386" s="434">
        <v>0</v>
      </c>
      <c r="X386" s="434">
        <v>3.722</v>
      </c>
      <c r="Y386" s="434">
        <v>0</v>
      </c>
      <c r="Z386" s="527">
        <v>0</v>
      </c>
      <c r="AA386" s="434">
        <v>0</v>
      </c>
      <c r="AB386" s="434">
        <v>0</v>
      </c>
      <c r="AC386" s="434">
        <v>0</v>
      </c>
      <c r="AD386" s="434">
        <v>0</v>
      </c>
      <c r="AE386" s="434"/>
      <c r="AF386" s="434"/>
      <c r="AG386" s="434"/>
      <c r="AH386" s="434"/>
      <c r="AI386" s="435"/>
      <c r="AJ386" s="331"/>
      <c r="AK386" s="31"/>
      <c r="AL386" s="8"/>
    </row>
    <row r="387" spans="1:38" s="12" customFormat="1" x14ac:dyDescent="0.35">
      <c r="B387" s="20" t="s">
        <v>148</v>
      </c>
      <c r="C387" s="19" t="s">
        <v>126</v>
      </c>
      <c r="D387" s="19" t="s">
        <v>209</v>
      </c>
      <c r="E387" s="19" t="s">
        <v>421</v>
      </c>
      <c r="F387" s="19" t="s">
        <v>536</v>
      </c>
      <c r="G387" s="19" t="s">
        <v>2436</v>
      </c>
      <c r="H387" s="385">
        <v>0</v>
      </c>
      <c r="I387" s="386">
        <v>0</v>
      </c>
      <c r="J387" s="386">
        <v>0</v>
      </c>
      <c r="K387" s="386">
        <v>0</v>
      </c>
      <c r="L387" s="386">
        <v>0</v>
      </c>
      <c r="M387" s="386">
        <v>0</v>
      </c>
      <c r="N387" s="386">
        <v>0</v>
      </c>
      <c r="O387" s="386">
        <v>0</v>
      </c>
      <c r="P387" s="387">
        <v>0</v>
      </c>
      <c r="Q387" s="386"/>
      <c r="R387" s="386"/>
      <c r="S387" s="386"/>
      <c r="T387" s="386"/>
      <c r="U387" s="386"/>
      <c r="V387" s="385">
        <v>0</v>
      </c>
      <c r="W387" s="386">
        <v>0</v>
      </c>
      <c r="X387" s="386">
        <v>-139.02600000000001</v>
      </c>
      <c r="Y387" s="386">
        <v>0</v>
      </c>
      <c r="Z387" s="528">
        <v>0</v>
      </c>
      <c r="AA387" s="386">
        <v>0</v>
      </c>
      <c r="AB387" s="386">
        <v>0</v>
      </c>
      <c r="AC387" s="386">
        <v>0</v>
      </c>
      <c r="AD387" s="386">
        <v>0</v>
      </c>
      <c r="AE387" s="386"/>
      <c r="AF387" s="386"/>
      <c r="AG387" s="386"/>
      <c r="AH387" s="386"/>
      <c r="AI387" s="387"/>
      <c r="AJ387" s="332"/>
      <c r="AK387" s="19"/>
    </row>
    <row r="388" spans="1:38" s="12" customFormat="1" x14ac:dyDescent="0.35">
      <c r="B388" s="20" t="s">
        <v>148</v>
      </c>
      <c r="C388" s="19" t="s">
        <v>127</v>
      </c>
      <c r="D388" s="19" t="s">
        <v>209</v>
      </c>
      <c r="E388" s="19" t="s">
        <v>421</v>
      </c>
      <c r="F388" s="19" t="s">
        <v>536</v>
      </c>
      <c r="G388" s="19" t="s">
        <v>2436</v>
      </c>
      <c r="H388" s="385">
        <v>0</v>
      </c>
      <c r="I388" s="386">
        <v>0</v>
      </c>
      <c r="J388" s="386">
        <v>0</v>
      </c>
      <c r="K388" s="386">
        <v>0</v>
      </c>
      <c r="L388" s="386">
        <v>0</v>
      </c>
      <c r="M388" s="386">
        <v>0</v>
      </c>
      <c r="N388" s="386">
        <v>0</v>
      </c>
      <c r="O388" s="386">
        <v>0</v>
      </c>
      <c r="P388" s="387">
        <v>0</v>
      </c>
      <c r="Q388" s="386"/>
      <c r="R388" s="386"/>
      <c r="S388" s="386"/>
      <c r="T388" s="386"/>
      <c r="U388" s="386"/>
      <c r="V388" s="385">
        <v>0</v>
      </c>
      <c r="W388" s="386">
        <v>0</v>
      </c>
      <c r="X388" s="386">
        <v>-12.428000000000001</v>
      </c>
      <c r="Y388" s="386">
        <v>0</v>
      </c>
      <c r="Z388" s="528">
        <v>0</v>
      </c>
      <c r="AA388" s="386">
        <v>0</v>
      </c>
      <c r="AB388" s="386">
        <v>0</v>
      </c>
      <c r="AC388" s="386">
        <v>0</v>
      </c>
      <c r="AD388" s="386">
        <v>0</v>
      </c>
      <c r="AE388" s="386"/>
      <c r="AF388" s="386"/>
      <c r="AG388" s="386"/>
      <c r="AH388" s="386"/>
      <c r="AI388" s="387"/>
      <c r="AJ388" s="332"/>
      <c r="AK388" s="19"/>
    </row>
    <row r="389" spans="1:38" s="12" customFormat="1" x14ac:dyDescent="0.35">
      <c r="B389" s="20" t="s">
        <v>148</v>
      </c>
      <c r="C389" s="19" t="s">
        <v>128</v>
      </c>
      <c r="D389" s="19" t="s">
        <v>209</v>
      </c>
      <c r="E389" s="19" t="s">
        <v>421</v>
      </c>
      <c r="F389" s="19" t="s">
        <v>536</v>
      </c>
      <c r="G389" s="19" t="s">
        <v>2436</v>
      </c>
      <c r="H389" s="385">
        <v>0</v>
      </c>
      <c r="I389" s="386">
        <v>0</v>
      </c>
      <c r="J389" s="386">
        <v>0</v>
      </c>
      <c r="K389" s="386">
        <v>0</v>
      </c>
      <c r="L389" s="386">
        <v>0</v>
      </c>
      <c r="M389" s="386">
        <v>0</v>
      </c>
      <c r="N389" s="386">
        <v>0</v>
      </c>
      <c r="O389" s="386">
        <v>0</v>
      </c>
      <c r="P389" s="387">
        <v>0</v>
      </c>
      <c r="Q389" s="386"/>
      <c r="R389" s="386"/>
      <c r="S389" s="386"/>
      <c r="T389" s="386"/>
      <c r="U389" s="386"/>
      <c r="V389" s="385">
        <v>0</v>
      </c>
      <c r="W389" s="386">
        <v>0</v>
      </c>
      <c r="X389" s="386">
        <v>-185.31899999999999</v>
      </c>
      <c r="Y389" s="386">
        <v>0</v>
      </c>
      <c r="Z389" s="528">
        <v>0</v>
      </c>
      <c r="AA389" s="386">
        <v>0</v>
      </c>
      <c r="AB389" s="386">
        <v>0</v>
      </c>
      <c r="AC389" s="386">
        <v>0</v>
      </c>
      <c r="AD389" s="386">
        <v>0</v>
      </c>
      <c r="AE389" s="386"/>
      <c r="AF389" s="386"/>
      <c r="AG389" s="386"/>
      <c r="AH389" s="386"/>
      <c r="AI389" s="387"/>
      <c r="AJ389" s="332"/>
      <c r="AK389" s="19"/>
    </row>
    <row r="390" spans="1:38" s="12" customFormat="1" x14ac:dyDescent="0.35">
      <c r="B390" s="20" t="s">
        <v>148</v>
      </c>
      <c r="C390" s="19" t="s">
        <v>128</v>
      </c>
      <c r="D390" s="19" t="s">
        <v>209</v>
      </c>
      <c r="E390" s="19" t="s">
        <v>421</v>
      </c>
      <c r="F390" s="19" t="s">
        <v>2154</v>
      </c>
      <c r="G390" s="19" t="s">
        <v>2436</v>
      </c>
      <c r="H390" s="385">
        <v>0</v>
      </c>
      <c r="I390" s="386">
        <v>0</v>
      </c>
      <c r="J390" s="386">
        <v>0</v>
      </c>
      <c r="K390" s="386">
        <v>0</v>
      </c>
      <c r="L390" s="386">
        <v>0</v>
      </c>
      <c r="M390" s="386">
        <v>0</v>
      </c>
      <c r="N390" s="386">
        <v>0</v>
      </c>
      <c r="O390" s="386">
        <v>0</v>
      </c>
      <c r="P390" s="387">
        <v>0</v>
      </c>
      <c r="Q390" s="386"/>
      <c r="R390" s="386"/>
      <c r="S390" s="386"/>
      <c r="T390" s="386"/>
      <c r="U390" s="386"/>
      <c r="V390" s="385">
        <v>0</v>
      </c>
      <c r="W390" s="386">
        <v>0</v>
      </c>
      <c r="X390" s="386">
        <v>-62.311999999999998</v>
      </c>
      <c r="Y390" s="386">
        <v>0</v>
      </c>
      <c r="Z390" s="528">
        <v>0</v>
      </c>
      <c r="AA390" s="386">
        <v>0</v>
      </c>
      <c r="AB390" s="386">
        <v>0</v>
      </c>
      <c r="AC390" s="386">
        <v>0</v>
      </c>
      <c r="AD390" s="386">
        <v>0</v>
      </c>
      <c r="AE390" s="386"/>
      <c r="AF390" s="386"/>
      <c r="AG390" s="386"/>
      <c r="AH390" s="386"/>
      <c r="AI390" s="387"/>
      <c r="AJ390" s="332"/>
      <c r="AK390" s="19"/>
    </row>
    <row r="391" spans="1:38" s="12" customFormat="1" x14ac:dyDescent="0.35">
      <c r="B391" s="20" t="s">
        <v>148</v>
      </c>
      <c r="C391" s="19" t="s">
        <v>127</v>
      </c>
      <c r="D391" s="19" t="s">
        <v>209</v>
      </c>
      <c r="E391" s="19" t="s">
        <v>421</v>
      </c>
      <c r="F391" s="19" t="s">
        <v>2154</v>
      </c>
      <c r="G391" s="19" t="s">
        <v>2436</v>
      </c>
      <c r="H391" s="385">
        <v>0</v>
      </c>
      <c r="I391" s="386">
        <v>0</v>
      </c>
      <c r="J391" s="386">
        <v>0</v>
      </c>
      <c r="K391" s="386">
        <v>0</v>
      </c>
      <c r="L391" s="386">
        <v>0</v>
      </c>
      <c r="M391" s="386">
        <v>0</v>
      </c>
      <c r="N391" s="386">
        <v>0</v>
      </c>
      <c r="O391" s="386">
        <v>0</v>
      </c>
      <c r="P391" s="387">
        <v>0</v>
      </c>
      <c r="Q391" s="386"/>
      <c r="R391" s="386"/>
      <c r="S391" s="386"/>
      <c r="T391" s="386"/>
      <c r="U391" s="386"/>
      <c r="V391" s="385">
        <v>0</v>
      </c>
      <c r="W391" s="386">
        <v>0</v>
      </c>
      <c r="X391" s="386">
        <v>62.311999999999998</v>
      </c>
      <c r="Y391" s="386">
        <v>0</v>
      </c>
      <c r="Z391" s="528">
        <v>0</v>
      </c>
      <c r="AA391" s="386">
        <v>0</v>
      </c>
      <c r="AB391" s="386">
        <v>0</v>
      </c>
      <c r="AC391" s="386">
        <v>0</v>
      </c>
      <c r="AD391" s="386">
        <v>0</v>
      </c>
      <c r="AE391" s="386"/>
      <c r="AF391" s="386"/>
      <c r="AG391" s="386"/>
      <c r="AH391" s="386"/>
      <c r="AI391" s="387"/>
      <c r="AJ391" s="332"/>
      <c r="AK391" s="19"/>
    </row>
    <row r="392" spans="1:38" x14ac:dyDescent="0.35">
      <c r="A392" s="93"/>
      <c r="B392" s="27" t="s">
        <v>149</v>
      </c>
      <c r="C392" s="31" t="s">
        <v>126</v>
      </c>
      <c r="D392" s="31" t="s">
        <v>253</v>
      </c>
      <c r="E392" s="31" t="s">
        <v>214</v>
      </c>
      <c r="F392" s="31" t="s">
        <v>539</v>
      </c>
      <c r="G392" s="31" t="s">
        <v>250</v>
      </c>
      <c r="H392" s="449">
        <v>0</v>
      </c>
      <c r="I392" s="434">
        <v>0</v>
      </c>
      <c r="J392" s="434">
        <v>0</v>
      </c>
      <c r="K392" s="434">
        <v>502</v>
      </c>
      <c r="L392" s="434">
        <v>0</v>
      </c>
      <c r="M392" s="434">
        <v>0</v>
      </c>
      <c r="N392" s="434">
        <v>0</v>
      </c>
      <c r="O392" s="434">
        <v>0</v>
      </c>
      <c r="P392" s="435">
        <v>0</v>
      </c>
      <c r="Q392" s="434"/>
      <c r="R392" s="434"/>
      <c r="S392" s="434"/>
      <c r="T392" s="434"/>
      <c r="U392" s="434"/>
      <c r="V392" s="449">
        <v>0</v>
      </c>
      <c r="W392" s="434">
        <v>0</v>
      </c>
      <c r="X392" s="434">
        <v>0</v>
      </c>
      <c r="Y392" s="434">
        <v>16.5</v>
      </c>
      <c r="Z392" s="527">
        <v>0</v>
      </c>
      <c r="AA392" s="434">
        <v>0</v>
      </c>
      <c r="AB392" s="434">
        <v>0</v>
      </c>
      <c r="AC392" s="434">
        <v>0</v>
      </c>
      <c r="AD392" s="434">
        <v>0</v>
      </c>
      <c r="AE392" s="434"/>
      <c r="AF392" s="434"/>
      <c r="AG392" s="434"/>
      <c r="AH392" s="434"/>
      <c r="AI392" s="435"/>
      <c r="AJ392" s="331"/>
      <c r="AK392" s="31"/>
      <c r="AL392" s="8"/>
    </row>
    <row r="393" spans="1:38" x14ac:dyDescent="0.35">
      <c r="A393" s="93"/>
      <c r="B393" s="27" t="s">
        <v>149</v>
      </c>
      <c r="C393" s="31" t="s">
        <v>126</v>
      </c>
      <c r="D393" s="31" t="s">
        <v>209</v>
      </c>
      <c r="E393" s="31" t="s">
        <v>242</v>
      </c>
      <c r="F393" s="31" t="s">
        <v>2507</v>
      </c>
      <c r="G393" s="31" t="s">
        <v>2436</v>
      </c>
      <c r="H393" s="449">
        <v>0</v>
      </c>
      <c r="I393" s="434">
        <v>0</v>
      </c>
      <c r="J393" s="434">
        <v>0</v>
      </c>
      <c r="K393" s="434">
        <v>0</v>
      </c>
      <c r="L393" s="434">
        <v>0</v>
      </c>
      <c r="M393" s="434">
        <v>0</v>
      </c>
      <c r="N393" s="434">
        <v>0</v>
      </c>
      <c r="O393" s="434">
        <v>0</v>
      </c>
      <c r="P393" s="435">
        <v>0</v>
      </c>
      <c r="Q393" s="434"/>
      <c r="R393" s="434"/>
      <c r="S393" s="434"/>
      <c r="T393" s="434"/>
      <c r="U393" s="434"/>
      <c r="V393" s="449">
        <v>0</v>
      </c>
      <c r="W393" s="434">
        <v>0</v>
      </c>
      <c r="X393" s="434">
        <v>0</v>
      </c>
      <c r="Y393" s="434">
        <v>9.7799999999999994</v>
      </c>
      <c r="Z393" s="527">
        <v>0</v>
      </c>
      <c r="AA393" s="434">
        <v>0</v>
      </c>
      <c r="AB393" s="434">
        <v>0</v>
      </c>
      <c r="AC393" s="434">
        <v>0</v>
      </c>
      <c r="AD393" s="434">
        <v>0</v>
      </c>
      <c r="AE393" s="434"/>
      <c r="AF393" s="434"/>
      <c r="AG393" s="434"/>
      <c r="AH393" s="434"/>
      <c r="AI393" s="435"/>
      <c r="AJ393" s="331" t="s">
        <v>433</v>
      </c>
      <c r="AK393" s="31"/>
      <c r="AL393" s="210"/>
    </row>
    <row r="394" spans="1:38" x14ac:dyDescent="0.35">
      <c r="A394" s="93"/>
      <c r="B394" s="27" t="s">
        <v>149</v>
      </c>
      <c r="C394" s="31" t="s">
        <v>126</v>
      </c>
      <c r="D394" s="31" t="s">
        <v>222</v>
      </c>
      <c r="E394" s="31" t="s">
        <v>280</v>
      </c>
      <c r="F394" s="31" t="s">
        <v>541</v>
      </c>
      <c r="G394" s="31" t="s">
        <v>2436</v>
      </c>
      <c r="H394" s="449">
        <v>0</v>
      </c>
      <c r="I394" s="434">
        <v>0</v>
      </c>
      <c r="J394" s="434">
        <v>0</v>
      </c>
      <c r="K394" s="434">
        <v>0</v>
      </c>
      <c r="L394" s="434">
        <v>0</v>
      </c>
      <c r="M394" s="434">
        <v>0</v>
      </c>
      <c r="N394" s="434">
        <v>0</v>
      </c>
      <c r="O394" s="434">
        <v>0</v>
      </c>
      <c r="P394" s="435">
        <v>0</v>
      </c>
      <c r="Q394" s="434"/>
      <c r="R394" s="434"/>
      <c r="S394" s="434"/>
      <c r="T394" s="434"/>
      <c r="U394" s="434"/>
      <c r="V394" s="449">
        <v>0</v>
      </c>
      <c r="W394" s="434">
        <v>0</v>
      </c>
      <c r="X394" s="434">
        <v>0</v>
      </c>
      <c r="Y394" s="434">
        <v>8.7870000000000008</v>
      </c>
      <c r="Z394" s="527">
        <v>0</v>
      </c>
      <c r="AA394" s="434">
        <v>0</v>
      </c>
      <c r="AB394" s="434">
        <v>0</v>
      </c>
      <c r="AC394" s="434">
        <v>0</v>
      </c>
      <c r="AD394" s="434">
        <v>0</v>
      </c>
      <c r="AE394" s="434"/>
      <c r="AF394" s="434"/>
      <c r="AG394" s="434"/>
      <c r="AH394" s="434"/>
      <c r="AI394" s="435"/>
      <c r="AJ394" s="331"/>
      <c r="AK394" s="31"/>
      <c r="AL394" s="210"/>
    </row>
    <row r="395" spans="1:38" x14ac:dyDescent="0.35">
      <c r="A395" s="93"/>
      <c r="B395" s="27" t="s">
        <v>149</v>
      </c>
      <c r="C395" s="31" t="s">
        <v>126</v>
      </c>
      <c r="D395" s="31" t="s">
        <v>209</v>
      </c>
      <c r="E395" s="31" t="s">
        <v>242</v>
      </c>
      <c r="F395" s="31" t="s">
        <v>2508</v>
      </c>
      <c r="G395" s="31" t="s">
        <v>2436</v>
      </c>
      <c r="H395" s="449">
        <v>0</v>
      </c>
      <c r="I395" s="434">
        <v>0</v>
      </c>
      <c r="J395" s="434">
        <v>0</v>
      </c>
      <c r="K395" s="434">
        <v>0</v>
      </c>
      <c r="L395" s="434">
        <v>0</v>
      </c>
      <c r="M395" s="434">
        <v>0</v>
      </c>
      <c r="N395" s="434">
        <v>0</v>
      </c>
      <c r="O395" s="434">
        <v>0</v>
      </c>
      <c r="P395" s="435">
        <v>0</v>
      </c>
      <c r="Q395" s="434"/>
      <c r="R395" s="434"/>
      <c r="S395" s="434"/>
      <c r="T395" s="434"/>
      <c r="U395" s="434"/>
      <c r="V395" s="449">
        <v>0</v>
      </c>
      <c r="W395" s="434">
        <v>0</v>
      </c>
      <c r="X395" s="434">
        <v>0</v>
      </c>
      <c r="Y395" s="434">
        <v>140</v>
      </c>
      <c r="Z395" s="527">
        <v>0</v>
      </c>
      <c r="AA395" s="434">
        <v>0</v>
      </c>
      <c r="AB395" s="434">
        <v>0</v>
      </c>
      <c r="AC395" s="434">
        <v>0</v>
      </c>
      <c r="AD395" s="434">
        <v>0</v>
      </c>
      <c r="AE395" s="434"/>
      <c r="AF395" s="434"/>
      <c r="AG395" s="434"/>
      <c r="AH395" s="434"/>
      <c r="AI395" s="435"/>
      <c r="AJ395" s="331"/>
      <c r="AK395" s="31"/>
      <c r="AL395" s="210"/>
    </row>
    <row r="396" spans="1:38" x14ac:dyDescent="0.35">
      <c r="A396" s="93"/>
      <c r="B396" s="27" t="s">
        <v>149</v>
      </c>
      <c r="C396" s="31" t="s">
        <v>126</v>
      </c>
      <c r="D396" s="31" t="s">
        <v>209</v>
      </c>
      <c r="E396" s="31" t="s">
        <v>242</v>
      </c>
      <c r="F396" s="31" t="s">
        <v>2491</v>
      </c>
      <c r="G396" s="31" t="s">
        <v>2436</v>
      </c>
      <c r="H396" s="449">
        <v>0</v>
      </c>
      <c r="I396" s="434">
        <v>0</v>
      </c>
      <c r="J396" s="434">
        <v>0</v>
      </c>
      <c r="K396" s="434">
        <v>0</v>
      </c>
      <c r="L396" s="434">
        <v>0</v>
      </c>
      <c r="M396" s="434">
        <v>0</v>
      </c>
      <c r="N396" s="434">
        <v>0</v>
      </c>
      <c r="O396" s="434">
        <v>0</v>
      </c>
      <c r="P396" s="435">
        <v>0</v>
      </c>
      <c r="Q396" s="434"/>
      <c r="R396" s="434"/>
      <c r="S396" s="434"/>
      <c r="T396" s="434"/>
      <c r="U396" s="434"/>
      <c r="V396" s="449">
        <v>0</v>
      </c>
      <c r="W396" s="434">
        <v>0</v>
      </c>
      <c r="X396" s="434">
        <v>0</v>
      </c>
      <c r="Y396" s="434">
        <v>100</v>
      </c>
      <c r="Z396" s="527">
        <v>0</v>
      </c>
      <c r="AA396" s="434">
        <v>0</v>
      </c>
      <c r="AB396" s="434">
        <v>0</v>
      </c>
      <c r="AC396" s="434">
        <v>0</v>
      </c>
      <c r="AD396" s="434">
        <v>0</v>
      </c>
      <c r="AE396" s="434"/>
      <c r="AF396" s="434"/>
      <c r="AG396" s="434"/>
      <c r="AH396" s="434"/>
      <c r="AI396" s="435"/>
      <c r="AJ396" s="331" t="s">
        <v>2489</v>
      </c>
      <c r="AK396" s="31"/>
      <c r="AL396" s="210"/>
    </row>
    <row r="397" spans="1:38" x14ac:dyDescent="0.35">
      <c r="A397" s="93"/>
      <c r="B397" s="27" t="s">
        <v>149</v>
      </c>
      <c r="C397" s="31" t="s">
        <v>126</v>
      </c>
      <c r="D397" s="31" t="s">
        <v>209</v>
      </c>
      <c r="E397" s="31" t="s">
        <v>242</v>
      </c>
      <c r="F397" s="31" t="s">
        <v>2493</v>
      </c>
      <c r="G397" s="31" t="s">
        <v>2436</v>
      </c>
      <c r="H397" s="449">
        <v>0</v>
      </c>
      <c r="I397" s="434">
        <v>0</v>
      </c>
      <c r="J397" s="434">
        <v>0</v>
      </c>
      <c r="K397" s="434">
        <v>0</v>
      </c>
      <c r="L397" s="434">
        <v>0</v>
      </c>
      <c r="M397" s="434">
        <v>0</v>
      </c>
      <c r="N397" s="434">
        <v>0</v>
      </c>
      <c r="O397" s="434">
        <v>0</v>
      </c>
      <c r="P397" s="435">
        <v>0</v>
      </c>
      <c r="Q397" s="434"/>
      <c r="R397" s="434"/>
      <c r="S397" s="434"/>
      <c r="T397" s="434"/>
      <c r="U397" s="434"/>
      <c r="V397" s="449">
        <v>0</v>
      </c>
      <c r="W397" s="434">
        <v>0</v>
      </c>
      <c r="X397" s="434">
        <v>0</v>
      </c>
      <c r="Y397" s="434">
        <v>10</v>
      </c>
      <c r="Z397" s="527">
        <v>0</v>
      </c>
      <c r="AA397" s="434">
        <v>0</v>
      </c>
      <c r="AB397" s="434">
        <v>0</v>
      </c>
      <c r="AC397" s="434">
        <v>0</v>
      </c>
      <c r="AD397" s="434">
        <v>0</v>
      </c>
      <c r="AE397" s="434"/>
      <c r="AF397" s="434"/>
      <c r="AG397" s="434"/>
      <c r="AH397" s="434"/>
      <c r="AI397" s="435"/>
      <c r="AJ397" s="331" t="s">
        <v>2489</v>
      </c>
      <c r="AK397" s="31"/>
      <c r="AL397" s="210"/>
    </row>
    <row r="398" spans="1:38" x14ac:dyDescent="0.35">
      <c r="A398" s="93"/>
      <c r="B398" s="27" t="s">
        <v>149</v>
      </c>
      <c r="C398" s="31" t="s">
        <v>126</v>
      </c>
      <c r="D398" s="31" t="s">
        <v>209</v>
      </c>
      <c r="E398" s="31" t="s">
        <v>242</v>
      </c>
      <c r="F398" s="31" t="s">
        <v>2492</v>
      </c>
      <c r="G398" s="31" t="s">
        <v>2436</v>
      </c>
      <c r="H398" s="449">
        <v>0</v>
      </c>
      <c r="I398" s="434">
        <v>0</v>
      </c>
      <c r="J398" s="434">
        <v>0</v>
      </c>
      <c r="K398" s="434">
        <v>0</v>
      </c>
      <c r="L398" s="434">
        <v>0</v>
      </c>
      <c r="M398" s="434">
        <v>0</v>
      </c>
      <c r="N398" s="434">
        <v>0</v>
      </c>
      <c r="O398" s="434">
        <v>0</v>
      </c>
      <c r="P398" s="435">
        <v>0</v>
      </c>
      <c r="Q398" s="434"/>
      <c r="R398" s="434"/>
      <c r="S398" s="434"/>
      <c r="T398" s="434"/>
      <c r="U398" s="434"/>
      <c r="V398" s="449">
        <v>0</v>
      </c>
      <c r="W398" s="434">
        <v>0</v>
      </c>
      <c r="X398" s="434">
        <v>0</v>
      </c>
      <c r="Y398" s="434">
        <v>20</v>
      </c>
      <c r="Z398" s="527">
        <v>0</v>
      </c>
      <c r="AA398" s="434">
        <v>0</v>
      </c>
      <c r="AB398" s="434">
        <v>0</v>
      </c>
      <c r="AC398" s="434">
        <v>0</v>
      </c>
      <c r="AD398" s="434">
        <v>0</v>
      </c>
      <c r="AE398" s="434"/>
      <c r="AF398" s="434"/>
      <c r="AG398" s="434"/>
      <c r="AH398" s="434"/>
      <c r="AI398" s="435"/>
      <c r="AJ398" s="331" t="s">
        <v>2489</v>
      </c>
      <c r="AK398" s="31"/>
      <c r="AL398" s="210"/>
    </row>
    <row r="399" spans="1:38" x14ac:dyDescent="0.35">
      <c r="A399" s="93"/>
      <c r="B399" s="27" t="s">
        <v>149</v>
      </c>
      <c r="C399" s="31" t="s">
        <v>126</v>
      </c>
      <c r="D399" s="31" t="s">
        <v>431</v>
      </c>
      <c r="E399" s="31" t="s">
        <v>214</v>
      </c>
      <c r="F399" s="31" t="s">
        <v>537</v>
      </c>
      <c r="G399" s="31" t="s">
        <v>431</v>
      </c>
      <c r="H399" s="449">
        <v>0</v>
      </c>
      <c r="I399" s="434">
        <v>0</v>
      </c>
      <c r="J399" s="434">
        <v>0</v>
      </c>
      <c r="K399" s="434">
        <v>0</v>
      </c>
      <c r="L399" s="434">
        <v>0</v>
      </c>
      <c r="M399" s="434">
        <v>0</v>
      </c>
      <c r="N399" s="434">
        <v>0</v>
      </c>
      <c r="O399" s="434">
        <v>0</v>
      </c>
      <c r="P399" s="435">
        <v>0</v>
      </c>
      <c r="Q399" s="434"/>
      <c r="R399" s="434"/>
      <c r="S399" s="434"/>
      <c r="T399" s="434"/>
      <c r="U399" s="434"/>
      <c r="V399" s="449">
        <v>0</v>
      </c>
      <c r="W399" s="434">
        <v>0</v>
      </c>
      <c r="X399" s="434">
        <v>0</v>
      </c>
      <c r="Y399" s="434">
        <v>92.967999999999975</v>
      </c>
      <c r="Z399" s="527">
        <v>0</v>
      </c>
      <c r="AA399" s="434">
        <v>0</v>
      </c>
      <c r="AB399" s="434">
        <v>0</v>
      </c>
      <c r="AC399" s="434">
        <v>0</v>
      </c>
      <c r="AD399" s="434">
        <v>0</v>
      </c>
      <c r="AE399" s="434"/>
      <c r="AF399" s="434"/>
      <c r="AG399" s="434"/>
      <c r="AH399" s="434"/>
      <c r="AI399" s="435"/>
      <c r="AJ399" s="331"/>
      <c r="AK399" s="31"/>
      <c r="AL399" s="8"/>
    </row>
    <row r="400" spans="1:38" x14ac:dyDescent="0.35">
      <c r="A400" s="93"/>
      <c r="B400" s="27" t="s">
        <v>149</v>
      </c>
      <c r="C400" s="31" t="s">
        <v>126</v>
      </c>
      <c r="D400" s="31" t="s">
        <v>223</v>
      </c>
      <c r="E400" s="31" t="s">
        <v>214</v>
      </c>
      <c r="F400" s="31" t="s">
        <v>538</v>
      </c>
      <c r="G400" s="31" t="s">
        <v>2456</v>
      </c>
      <c r="H400" s="449">
        <v>0</v>
      </c>
      <c r="I400" s="434">
        <v>0</v>
      </c>
      <c r="J400" s="434">
        <v>0</v>
      </c>
      <c r="K400" s="434">
        <v>1325</v>
      </c>
      <c r="L400" s="434">
        <v>0</v>
      </c>
      <c r="M400" s="434">
        <v>0</v>
      </c>
      <c r="N400" s="434">
        <v>0</v>
      </c>
      <c r="O400" s="434">
        <v>0</v>
      </c>
      <c r="P400" s="435">
        <v>0</v>
      </c>
      <c r="Q400" s="434"/>
      <c r="R400" s="434"/>
      <c r="S400" s="434"/>
      <c r="T400" s="434"/>
      <c r="U400" s="434"/>
      <c r="V400" s="449">
        <v>0</v>
      </c>
      <c r="W400" s="434">
        <v>0</v>
      </c>
      <c r="X400" s="434">
        <v>0</v>
      </c>
      <c r="Y400" s="434">
        <v>41.1</v>
      </c>
      <c r="Z400" s="527">
        <v>0</v>
      </c>
      <c r="AA400" s="434">
        <v>0</v>
      </c>
      <c r="AB400" s="434">
        <v>0</v>
      </c>
      <c r="AC400" s="434">
        <v>0</v>
      </c>
      <c r="AD400" s="434">
        <v>0</v>
      </c>
      <c r="AE400" s="434"/>
      <c r="AF400" s="434"/>
      <c r="AG400" s="434"/>
      <c r="AH400" s="434"/>
      <c r="AI400" s="435"/>
      <c r="AJ400" s="331"/>
      <c r="AK400" s="31"/>
      <c r="AL400" s="8"/>
    </row>
    <row r="401" spans="1:38" x14ac:dyDescent="0.35">
      <c r="A401" s="93"/>
      <c r="B401" s="27" t="s">
        <v>149</v>
      </c>
      <c r="C401" s="31" t="s">
        <v>126</v>
      </c>
      <c r="D401" s="31" t="s">
        <v>217</v>
      </c>
      <c r="E401" s="31" t="s">
        <v>214</v>
      </c>
      <c r="F401" s="31" t="s">
        <v>2509</v>
      </c>
      <c r="G401" s="31" t="s">
        <v>2456</v>
      </c>
      <c r="H401" s="449">
        <v>0</v>
      </c>
      <c r="I401" s="434">
        <v>0</v>
      </c>
      <c r="J401" s="434">
        <v>0</v>
      </c>
      <c r="K401" s="434">
        <v>655</v>
      </c>
      <c r="L401" s="434">
        <v>0</v>
      </c>
      <c r="M401" s="434">
        <v>0</v>
      </c>
      <c r="N401" s="434">
        <v>0</v>
      </c>
      <c r="O401" s="434">
        <v>0</v>
      </c>
      <c r="P401" s="435">
        <v>0</v>
      </c>
      <c r="Q401" s="434"/>
      <c r="R401" s="434"/>
      <c r="S401" s="434"/>
      <c r="T401" s="434"/>
      <c r="U401" s="434"/>
      <c r="V401" s="449">
        <v>0</v>
      </c>
      <c r="W401" s="434">
        <v>0</v>
      </c>
      <c r="X401" s="434">
        <v>0</v>
      </c>
      <c r="Y401" s="434">
        <v>20.294</v>
      </c>
      <c r="Z401" s="527">
        <v>0</v>
      </c>
      <c r="AA401" s="434">
        <v>0</v>
      </c>
      <c r="AB401" s="434">
        <v>0</v>
      </c>
      <c r="AC401" s="434">
        <v>0</v>
      </c>
      <c r="AD401" s="434">
        <v>0</v>
      </c>
      <c r="AE401" s="434"/>
      <c r="AF401" s="434"/>
      <c r="AG401" s="434"/>
      <c r="AH401" s="434"/>
      <c r="AI401" s="435"/>
      <c r="AJ401" s="331"/>
      <c r="AK401" s="31"/>
      <c r="AL401" s="8"/>
    </row>
    <row r="402" spans="1:38" x14ac:dyDescent="0.35">
      <c r="A402" s="93"/>
      <c r="B402" s="27" t="s">
        <v>149</v>
      </c>
      <c r="C402" s="31" t="s">
        <v>126</v>
      </c>
      <c r="D402" s="31" t="s">
        <v>431</v>
      </c>
      <c r="E402" s="31" t="s">
        <v>214</v>
      </c>
      <c r="F402" s="31" t="s">
        <v>540</v>
      </c>
      <c r="G402" s="31" t="s">
        <v>431</v>
      </c>
      <c r="H402" s="449">
        <v>0</v>
      </c>
      <c r="I402" s="434">
        <v>0</v>
      </c>
      <c r="J402" s="434">
        <v>0</v>
      </c>
      <c r="K402" s="434">
        <v>0</v>
      </c>
      <c r="L402" s="434">
        <v>0</v>
      </c>
      <c r="M402" s="434">
        <v>0</v>
      </c>
      <c r="N402" s="434">
        <v>0</v>
      </c>
      <c r="O402" s="434">
        <v>0</v>
      </c>
      <c r="P402" s="435">
        <v>0</v>
      </c>
      <c r="Q402" s="434"/>
      <c r="R402" s="434"/>
      <c r="S402" s="434"/>
      <c r="T402" s="434"/>
      <c r="U402" s="434"/>
      <c r="V402" s="449">
        <v>0</v>
      </c>
      <c r="W402" s="434">
        <v>0</v>
      </c>
      <c r="X402" s="434">
        <v>0</v>
      </c>
      <c r="Y402" s="434">
        <v>18.266999999999999</v>
      </c>
      <c r="Z402" s="527">
        <v>0</v>
      </c>
      <c r="AA402" s="434">
        <v>0</v>
      </c>
      <c r="AB402" s="434">
        <v>0</v>
      </c>
      <c r="AC402" s="434">
        <v>0</v>
      </c>
      <c r="AD402" s="434">
        <v>0</v>
      </c>
      <c r="AE402" s="434"/>
      <c r="AF402" s="434"/>
      <c r="AG402" s="434"/>
      <c r="AH402" s="434"/>
      <c r="AI402" s="435"/>
      <c r="AJ402" s="331" t="s">
        <v>433</v>
      </c>
      <c r="AK402" s="31"/>
      <c r="AL402" s="8"/>
    </row>
    <row r="403" spans="1:38" x14ac:dyDescent="0.35">
      <c r="A403" s="93"/>
      <c r="B403" s="27" t="s">
        <v>149</v>
      </c>
      <c r="C403" s="31" t="s">
        <v>126</v>
      </c>
      <c r="D403" s="31" t="s">
        <v>246</v>
      </c>
      <c r="E403" s="31" t="s">
        <v>214</v>
      </c>
      <c r="F403" s="31" t="s">
        <v>542</v>
      </c>
      <c r="G403" s="31" t="s">
        <v>2456</v>
      </c>
      <c r="H403" s="449">
        <v>0</v>
      </c>
      <c r="I403" s="434">
        <v>0</v>
      </c>
      <c r="J403" s="434">
        <v>0</v>
      </c>
      <c r="K403" s="434">
        <v>104</v>
      </c>
      <c r="L403" s="434">
        <v>0</v>
      </c>
      <c r="M403" s="434">
        <v>0</v>
      </c>
      <c r="N403" s="434">
        <v>0</v>
      </c>
      <c r="O403" s="434">
        <v>0</v>
      </c>
      <c r="P403" s="435">
        <v>0</v>
      </c>
      <c r="Q403" s="434"/>
      <c r="R403" s="434"/>
      <c r="S403" s="434"/>
      <c r="T403" s="434"/>
      <c r="U403" s="434"/>
      <c r="V403" s="449">
        <v>0</v>
      </c>
      <c r="W403" s="434">
        <v>0</v>
      </c>
      <c r="X403" s="434">
        <v>0</v>
      </c>
      <c r="Y403" s="434">
        <v>3.2250000000000001</v>
      </c>
      <c r="Z403" s="527">
        <v>0</v>
      </c>
      <c r="AA403" s="434">
        <v>0</v>
      </c>
      <c r="AB403" s="434">
        <v>0</v>
      </c>
      <c r="AC403" s="434">
        <v>0</v>
      </c>
      <c r="AD403" s="434">
        <v>0</v>
      </c>
      <c r="AE403" s="434"/>
      <c r="AF403" s="434"/>
      <c r="AG403" s="434"/>
      <c r="AH403" s="434"/>
      <c r="AI403" s="435"/>
      <c r="AJ403" s="331"/>
      <c r="AK403" s="31"/>
      <c r="AL403" s="8"/>
    </row>
    <row r="404" spans="1:38" x14ac:dyDescent="0.35">
      <c r="A404" s="93"/>
      <c r="B404" s="27" t="s">
        <v>149</v>
      </c>
      <c r="C404" s="31" t="s">
        <v>126</v>
      </c>
      <c r="D404" s="31" t="s">
        <v>222</v>
      </c>
      <c r="E404" s="31" t="s">
        <v>214</v>
      </c>
      <c r="F404" s="31" t="s">
        <v>543</v>
      </c>
      <c r="G404" s="31" t="s">
        <v>2456</v>
      </c>
      <c r="H404" s="449">
        <v>0</v>
      </c>
      <c r="I404" s="434">
        <v>0</v>
      </c>
      <c r="J404" s="434">
        <v>0</v>
      </c>
      <c r="K404" s="434">
        <v>90</v>
      </c>
      <c r="L404" s="434">
        <v>0</v>
      </c>
      <c r="M404" s="434">
        <v>0</v>
      </c>
      <c r="N404" s="434">
        <v>0</v>
      </c>
      <c r="O404" s="434">
        <v>0</v>
      </c>
      <c r="P404" s="435">
        <v>0</v>
      </c>
      <c r="Q404" s="434"/>
      <c r="R404" s="434"/>
      <c r="S404" s="434"/>
      <c r="T404" s="434"/>
      <c r="U404" s="434"/>
      <c r="V404" s="449">
        <v>0</v>
      </c>
      <c r="W404" s="434">
        <v>0</v>
      </c>
      <c r="X404" s="434">
        <v>0</v>
      </c>
      <c r="Y404" s="434">
        <v>2.7909999999999999</v>
      </c>
      <c r="Z404" s="527">
        <v>0</v>
      </c>
      <c r="AA404" s="434">
        <v>0</v>
      </c>
      <c r="AB404" s="434">
        <v>0</v>
      </c>
      <c r="AC404" s="434">
        <v>0</v>
      </c>
      <c r="AD404" s="434">
        <v>0</v>
      </c>
      <c r="AE404" s="434"/>
      <c r="AF404" s="434"/>
      <c r="AG404" s="434"/>
      <c r="AH404" s="434"/>
      <c r="AI404" s="435"/>
      <c r="AJ404" s="331"/>
      <c r="AK404" s="31"/>
      <c r="AL404" s="8"/>
    </row>
    <row r="405" spans="1:38" x14ac:dyDescent="0.35">
      <c r="A405" s="93"/>
      <c r="B405" s="27" t="s">
        <v>149</v>
      </c>
      <c r="C405" s="31" t="s">
        <v>126</v>
      </c>
      <c r="D405" s="31" t="s">
        <v>222</v>
      </c>
      <c r="E405" s="31" t="s">
        <v>214</v>
      </c>
      <c r="F405" s="31" t="s">
        <v>544</v>
      </c>
      <c r="G405" s="31" t="s">
        <v>2456</v>
      </c>
      <c r="H405" s="449">
        <v>0</v>
      </c>
      <c r="I405" s="434">
        <v>0</v>
      </c>
      <c r="J405" s="434">
        <v>0</v>
      </c>
      <c r="K405" s="434">
        <v>80</v>
      </c>
      <c r="L405" s="434">
        <v>0</v>
      </c>
      <c r="M405" s="434">
        <v>0</v>
      </c>
      <c r="N405" s="434">
        <v>0</v>
      </c>
      <c r="O405" s="434">
        <v>0</v>
      </c>
      <c r="P405" s="435">
        <v>0</v>
      </c>
      <c r="Q405" s="434"/>
      <c r="R405" s="434"/>
      <c r="S405" s="434"/>
      <c r="T405" s="434"/>
      <c r="U405" s="434"/>
      <c r="V405" s="449">
        <v>0</v>
      </c>
      <c r="W405" s="434">
        <v>0</v>
      </c>
      <c r="X405" s="434">
        <v>0</v>
      </c>
      <c r="Y405" s="434">
        <v>2.48</v>
      </c>
      <c r="Z405" s="527">
        <v>0</v>
      </c>
      <c r="AA405" s="434">
        <v>0</v>
      </c>
      <c r="AB405" s="434">
        <v>0</v>
      </c>
      <c r="AC405" s="434">
        <v>0</v>
      </c>
      <c r="AD405" s="434">
        <v>0</v>
      </c>
      <c r="AE405" s="434"/>
      <c r="AF405" s="434"/>
      <c r="AG405" s="434"/>
      <c r="AH405" s="434"/>
      <c r="AI405" s="435"/>
      <c r="AJ405" s="331"/>
      <c r="AK405" s="31"/>
      <c r="AL405" s="8"/>
    </row>
    <row r="406" spans="1:38" x14ac:dyDescent="0.35">
      <c r="A406" s="93"/>
      <c r="B406" s="27" t="s">
        <v>149</v>
      </c>
      <c r="C406" s="31" t="s">
        <v>126</v>
      </c>
      <c r="D406" s="31" t="s">
        <v>209</v>
      </c>
      <c r="E406" s="31" t="s">
        <v>242</v>
      </c>
      <c r="F406" s="31" t="s">
        <v>545</v>
      </c>
      <c r="G406" s="31" t="s">
        <v>2436</v>
      </c>
      <c r="H406" s="449">
        <v>0</v>
      </c>
      <c r="I406" s="434">
        <v>0</v>
      </c>
      <c r="J406" s="434">
        <v>0</v>
      </c>
      <c r="K406" s="434">
        <v>0</v>
      </c>
      <c r="L406" s="434">
        <v>0</v>
      </c>
      <c r="M406" s="434">
        <v>0</v>
      </c>
      <c r="N406" s="434">
        <v>0</v>
      </c>
      <c r="O406" s="434">
        <v>0</v>
      </c>
      <c r="P406" s="435">
        <v>0</v>
      </c>
      <c r="Q406" s="434"/>
      <c r="R406" s="434"/>
      <c r="S406" s="434"/>
      <c r="T406" s="434"/>
      <c r="U406" s="434"/>
      <c r="V406" s="449">
        <v>0</v>
      </c>
      <c r="W406" s="434">
        <v>0</v>
      </c>
      <c r="X406" s="434">
        <v>0</v>
      </c>
      <c r="Y406" s="434">
        <v>1.4610000000000001</v>
      </c>
      <c r="Z406" s="527">
        <v>0</v>
      </c>
      <c r="AA406" s="434">
        <v>0</v>
      </c>
      <c r="AB406" s="434">
        <v>0</v>
      </c>
      <c r="AC406" s="434">
        <v>0</v>
      </c>
      <c r="AD406" s="434">
        <v>0</v>
      </c>
      <c r="AE406" s="434"/>
      <c r="AF406" s="434"/>
      <c r="AG406" s="434"/>
      <c r="AH406" s="434"/>
      <c r="AI406" s="435"/>
      <c r="AJ406" s="331"/>
      <c r="AK406" s="31"/>
      <c r="AL406" s="210"/>
    </row>
    <row r="407" spans="1:38" x14ac:dyDescent="0.35">
      <c r="A407" s="93"/>
      <c r="B407" s="27" t="s">
        <v>149</v>
      </c>
      <c r="C407" s="31" t="s">
        <v>126</v>
      </c>
      <c r="D407" s="31" t="s">
        <v>359</v>
      </c>
      <c r="E407" s="31" t="s">
        <v>214</v>
      </c>
      <c r="F407" s="31" t="s">
        <v>546</v>
      </c>
      <c r="G407" s="31" t="s">
        <v>250</v>
      </c>
      <c r="H407" s="449">
        <v>0</v>
      </c>
      <c r="I407" s="434">
        <v>0</v>
      </c>
      <c r="J407" s="434">
        <v>0</v>
      </c>
      <c r="K407" s="434">
        <v>39</v>
      </c>
      <c r="L407" s="434">
        <v>0</v>
      </c>
      <c r="M407" s="434">
        <v>0</v>
      </c>
      <c r="N407" s="434">
        <v>0</v>
      </c>
      <c r="O407" s="434">
        <v>0</v>
      </c>
      <c r="P407" s="435">
        <v>0</v>
      </c>
      <c r="Q407" s="434"/>
      <c r="R407" s="434"/>
      <c r="S407" s="434"/>
      <c r="T407" s="434"/>
      <c r="U407" s="434"/>
      <c r="V407" s="449">
        <v>0</v>
      </c>
      <c r="W407" s="434">
        <v>0</v>
      </c>
      <c r="X407" s="434">
        <v>0</v>
      </c>
      <c r="Y407" s="434">
        <v>1.2769999999999999</v>
      </c>
      <c r="Z407" s="527">
        <v>0</v>
      </c>
      <c r="AA407" s="434">
        <v>0</v>
      </c>
      <c r="AB407" s="434">
        <v>0</v>
      </c>
      <c r="AC407" s="434">
        <v>0</v>
      </c>
      <c r="AD407" s="434">
        <v>0</v>
      </c>
      <c r="AE407" s="434"/>
      <c r="AF407" s="434"/>
      <c r="AG407" s="434"/>
      <c r="AH407" s="434"/>
      <c r="AI407" s="435"/>
      <c r="AJ407" s="331"/>
      <c r="AK407" s="31"/>
      <c r="AL407" s="8"/>
    </row>
    <row r="408" spans="1:38" x14ac:dyDescent="0.35">
      <c r="A408" s="93"/>
      <c r="B408" s="27" t="s">
        <v>149</v>
      </c>
      <c r="C408" s="31" t="s">
        <v>126</v>
      </c>
      <c r="D408" s="31" t="s">
        <v>231</v>
      </c>
      <c r="E408" s="31" t="s">
        <v>280</v>
      </c>
      <c r="F408" s="31" t="s">
        <v>548</v>
      </c>
      <c r="G408" s="31" t="s">
        <v>2436</v>
      </c>
      <c r="H408" s="449">
        <v>0</v>
      </c>
      <c r="I408" s="434">
        <v>0</v>
      </c>
      <c r="J408" s="434">
        <v>0</v>
      </c>
      <c r="K408" s="434">
        <v>0</v>
      </c>
      <c r="L408" s="434">
        <v>0</v>
      </c>
      <c r="M408" s="434">
        <v>0</v>
      </c>
      <c r="N408" s="434">
        <v>0</v>
      </c>
      <c r="O408" s="434">
        <v>0</v>
      </c>
      <c r="P408" s="435">
        <v>0</v>
      </c>
      <c r="Q408" s="434"/>
      <c r="R408" s="434"/>
      <c r="S408" s="434"/>
      <c r="T408" s="434"/>
      <c r="U408" s="434"/>
      <c r="V408" s="449">
        <v>0</v>
      </c>
      <c r="W408" s="434">
        <v>0</v>
      </c>
      <c r="X408" s="434">
        <v>0</v>
      </c>
      <c r="Y408" s="434">
        <v>1.2130000000000001</v>
      </c>
      <c r="Z408" s="527">
        <v>0</v>
      </c>
      <c r="AA408" s="434">
        <v>0</v>
      </c>
      <c r="AB408" s="434">
        <v>0</v>
      </c>
      <c r="AC408" s="434">
        <v>0</v>
      </c>
      <c r="AD408" s="434">
        <v>0</v>
      </c>
      <c r="AE408" s="434"/>
      <c r="AF408" s="434"/>
      <c r="AG408" s="434"/>
      <c r="AH408" s="434"/>
      <c r="AI408" s="435"/>
      <c r="AJ408" s="331"/>
      <c r="AK408" s="31"/>
      <c r="AL408" s="210"/>
    </row>
    <row r="409" spans="1:38" x14ac:dyDescent="0.35">
      <c r="A409" s="93"/>
      <c r="B409" s="27" t="s">
        <v>149</v>
      </c>
      <c r="C409" s="31" t="s">
        <v>127</v>
      </c>
      <c r="D409" s="31" t="s">
        <v>217</v>
      </c>
      <c r="E409" s="31" t="s">
        <v>214</v>
      </c>
      <c r="F409" s="31" t="s">
        <v>2509</v>
      </c>
      <c r="G409" s="31" t="s">
        <v>2456</v>
      </c>
      <c r="H409" s="449">
        <v>0</v>
      </c>
      <c r="I409" s="434">
        <v>0</v>
      </c>
      <c r="J409" s="434">
        <v>0</v>
      </c>
      <c r="K409" s="434">
        <v>-535</v>
      </c>
      <c r="L409" s="434">
        <v>0</v>
      </c>
      <c r="M409" s="434">
        <v>0</v>
      </c>
      <c r="N409" s="434">
        <v>0</v>
      </c>
      <c r="O409" s="434">
        <v>0</v>
      </c>
      <c r="P409" s="435">
        <v>0</v>
      </c>
      <c r="Q409" s="434"/>
      <c r="R409" s="434"/>
      <c r="S409" s="434"/>
      <c r="T409" s="434"/>
      <c r="U409" s="434"/>
      <c r="V409" s="449">
        <v>0</v>
      </c>
      <c r="W409" s="434">
        <v>0</v>
      </c>
      <c r="X409" s="434">
        <v>0</v>
      </c>
      <c r="Y409" s="434">
        <v>-16.591999999999999</v>
      </c>
      <c r="Z409" s="527">
        <v>0</v>
      </c>
      <c r="AA409" s="434">
        <v>0</v>
      </c>
      <c r="AB409" s="434">
        <v>0</v>
      </c>
      <c r="AC409" s="434">
        <v>0</v>
      </c>
      <c r="AD409" s="434">
        <v>0</v>
      </c>
      <c r="AE409" s="434"/>
      <c r="AF409" s="434"/>
      <c r="AG409" s="434"/>
      <c r="AH409" s="434"/>
      <c r="AI409" s="435"/>
      <c r="AJ409" s="331"/>
      <c r="AK409" s="31"/>
      <c r="AL409" s="8"/>
    </row>
    <row r="410" spans="1:38" x14ac:dyDescent="0.35">
      <c r="A410" s="93"/>
      <c r="B410" s="27" t="s">
        <v>149</v>
      </c>
      <c r="C410" s="31" t="s">
        <v>127</v>
      </c>
      <c r="D410" s="31" t="s">
        <v>2452</v>
      </c>
      <c r="E410" s="31" t="s">
        <v>280</v>
      </c>
      <c r="F410" s="31" t="s">
        <v>551</v>
      </c>
      <c r="G410" s="31" t="s">
        <v>2436</v>
      </c>
      <c r="H410" s="449">
        <v>0</v>
      </c>
      <c r="I410" s="434">
        <v>0</v>
      </c>
      <c r="J410" s="434">
        <v>0</v>
      </c>
      <c r="K410" s="434">
        <v>0</v>
      </c>
      <c r="L410" s="434">
        <v>0</v>
      </c>
      <c r="M410" s="434">
        <v>0</v>
      </c>
      <c r="N410" s="434">
        <v>0</v>
      </c>
      <c r="O410" s="434">
        <v>0</v>
      </c>
      <c r="P410" s="435">
        <v>0</v>
      </c>
      <c r="Q410" s="434"/>
      <c r="R410" s="434"/>
      <c r="S410" s="434"/>
      <c r="T410" s="434"/>
      <c r="U410" s="434"/>
      <c r="V410" s="449">
        <v>0</v>
      </c>
      <c r="W410" s="434">
        <v>0</v>
      </c>
      <c r="X410" s="434">
        <v>0</v>
      </c>
      <c r="Y410" s="434">
        <v>4.452</v>
      </c>
      <c r="Z410" s="527">
        <v>0</v>
      </c>
      <c r="AA410" s="434">
        <v>0</v>
      </c>
      <c r="AB410" s="434">
        <v>0</v>
      </c>
      <c r="AC410" s="434">
        <v>0</v>
      </c>
      <c r="AD410" s="434">
        <v>0</v>
      </c>
      <c r="AE410" s="434"/>
      <c r="AF410" s="434"/>
      <c r="AG410" s="434"/>
      <c r="AH410" s="434"/>
      <c r="AI410" s="435"/>
      <c r="AJ410" s="331"/>
      <c r="AK410" s="31"/>
      <c r="AL410" s="210"/>
    </row>
    <row r="411" spans="1:38" x14ac:dyDescent="0.35">
      <c r="A411" s="93"/>
      <c r="B411" s="27" t="s">
        <v>149</v>
      </c>
      <c r="C411" s="31" t="s">
        <v>127</v>
      </c>
      <c r="D411" s="31" t="s">
        <v>209</v>
      </c>
      <c r="E411" s="31" t="s">
        <v>242</v>
      </c>
      <c r="F411" s="31" t="s">
        <v>2494</v>
      </c>
      <c r="G411" s="31" t="s">
        <v>2436</v>
      </c>
      <c r="H411" s="449">
        <v>0</v>
      </c>
      <c r="I411" s="434">
        <v>0</v>
      </c>
      <c r="J411" s="434">
        <v>0</v>
      </c>
      <c r="K411" s="434">
        <v>0</v>
      </c>
      <c r="L411" s="434">
        <v>0</v>
      </c>
      <c r="M411" s="434">
        <v>0</v>
      </c>
      <c r="N411" s="434">
        <v>0</v>
      </c>
      <c r="O411" s="434">
        <v>0</v>
      </c>
      <c r="P411" s="435">
        <v>0</v>
      </c>
      <c r="Q411" s="434"/>
      <c r="R411" s="434"/>
      <c r="S411" s="434"/>
      <c r="T411" s="434"/>
      <c r="U411" s="434"/>
      <c r="V411" s="449">
        <v>0</v>
      </c>
      <c r="W411" s="434">
        <v>0</v>
      </c>
      <c r="X411" s="434">
        <v>0</v>
      </c>
      <c r="Y411" s="434">
        <v>200</v>
      </c>
      <c r="Z411" s="527">
        <v>0</v>
      </c>
      <c r="AA411" s="434">
        <v>0</v>
      </c>
      <c r="AB411" s="434">
        <v>0</v>
      </c>
      <c r="AC411" s="434">
        <v>0</v>
      </c>
      <c r="AD411" s="434">
        <v>0</v>
      </c>
      <c r="AE411" s="434"/>
      <c r="AF411" s="434"/>
      <c r="AG411" s="434"/>
      <c r="AH411" s="434"/>
      <c r="AI411" s="435"/>
      <c r="AJ411" s="331" t="s">
        <v>2489</v>
      </c>
      <c r="AK411" s="31"/>
      <c r="AL411" s="210"/>
    </row>
    <row r="412" spans="1:38" x14ac:dyDescent="0.35">
      <c r="A412" s="93"/>
      <c r="B412" s="27" t="s">
        <v>149</v>
      </c>
      <c r="C412" s="31" t="s">
        <v>127</v>
      </c>
      <c r="D412" s="31" t="s">
        <v>209</v>
      </c>
      <c r="E412" s="31" t="s">
        <v>242</v>
      </c>
      <c r="F412" s="31" t="s">
        <v>2510</v>
      </c>
      <c r="G412" s="31" t="s">
        <v>2436</v>
      </c>
      <c r="H412" s="449">
        <v>0</v>
      </c>
      <c r="I412" s="434">
        <v>0</v>
      </c>
      <c r="J412" s="434">
        <v>0</v>
      </c>
      <c r="K412" s="434">
        <v>0</v>
      </c>
      <c r="L412" s="434">
        <v>0</v>
      </c>
      <c r="M412" s="434">
        <v>0</v>
      </c>
      <c r="N412" s="434">
        <v>0</v>
      </c>
      <c r="O412" s="434">
        <v>0</v>
      </c>
      <c r="P412" s="435">
        <v>0</v>
      </c>
      <c r="Q412" s="434"/>
      <c r="R412" s="434"/>
      <c r="S412" s="434"/>
      <c r="T412" s="434"/>
      <c r="U412" s="434"/>
      <c r="V412" s="449">
        <v>0</v>
      </c>
      <c r="W412" s="434">
        <v>0</v>
      </c>
      <c r="X412" s="434">
        <v>0</v>
      </c>
      <c r="Y412" s="434">
        <v>3</v>
      </c>
      <c r="Z412" s="527">
        <v>0</v>
      </c>
      <c r="AA412" s="434">
        <v>0</v>
      </c>
      <c r="AB412" s="434">
        <v>0</v>
      </c>
      <c r="AC412" s="434">
        <v>0</v>
      </c>
      <c r="AD412" s="434">
        <v>0</v>
      </c>
      <c r="AE412" s="434"/>
      <c r="AF412" s="434"/>
      <c r="AG412" s="434"/>
      <c r="AH412" s="434"/>
      <c r="AI412" s="435"/>
      <c r="AJ412" s="331" t="s">
        <v>2489</v>
      </c>
      <c r="AK412" s="31"/>
      <c r="AL412" s="210"/>
    </row>
    <row r="413" spans="1:38" x14ac:dyDescent="0.35">
      <c r="A413" s="93"/>
      <c r="B413" s="27" t="s">
        <v>149</v>
      </c>
      <c r="C413" s="31" t="s">
        <v>127</v>
      </c>
      <c r="D413" s="31" t="s">
        <v>209</v>
      </c>
      <c r="E413" s="31" t="s">
        <v>242</v>
      </c>
      <c r="F413" s="31" t="s">
        <v>2507</v>
      </c>
      <c r="G413" s="31" t="s">
        <v>2436</v>
      </c>
      <c r="H413" s="449">
        <v>0</v>
      </c>
      <c r="I413" s="434">
        <v>0</v>
      </c>
      <c r="J413" s="434">
        <v>0</v>
      </c>
      <c r="K413" s="434">
        <v>0</v>
      </c>
      <c r="L413" s="434">
        <v>0</v>
      </c>
      <c r="M413" s="434">
        <v>0</v>
      </c>
      <c r="N413" s="434">
        <v>0</v>
      </c>
      <c r="O413" s="434">
        <v>0</v>
      </c>
      <c r="P413" s="435">
        <v>0</v>
      </c>
      <c r="Q413" s="434"/>
      <c r="R413" s="434"/>
      <c r="S413" s="434"/>
      <c r="T413" s="434"/>
      <c r="U413" s="434"/>
      <c r="V413" s="449">
        <v>0</v>
      </c>
      <c r="W413" s="434">
        <v>0</v>
      </c>
      <c r="X413" s="434">
        <v>0</v>
      </c>
      <c r="Y413" s="434">
        <v>6.7</v>
      </c>
      <c r="Z413" s="527">
        <v>0</v>
      </c>
      <c r="AA413" s="434">
        <v>0</v>
      </c>
      <c r="AB413" s="434">
        <v>0</v>
      </c>
      <c r="AC413" s="434">
        <v>0</v>
      </c>
      <c r="AD413" s="434">
        <v>0</v>
      </c>
      <c r="AE413" s="434"/>
      <c r="AF413" s="434"/>
      <c r="AG413" s="434"/>
      <c r="AH413" s="434"/>
      <c r="AI413" s="435"/>
      <c r="AJ413" s="331" t="s">
        <v>433</v>
      </c>
      <c r="AK413" s="31"/>
      <c r="AL413" s="210"/>
    </row>
    <row r="414" spans="1:38" x14ac:dyDescent="0.35">
      <c r="A414" s="93"/>
      <c r="B414" s="27" t="s">
        <v>149</v>
      </c>
      <c r="C414" s="31" t="s">
        <v>127</v>
      </c>
      <c r="D414" s="31" t="s">
        <v>431</v>
      </c>
      <c r="E414" s="31" t="s">
        <v>214</v>
      </c>
      <c r="F414" s="31" t="s">
        <v>540</v>
      </c>
      <c r="G414" s="31" t="s">
        <v>431</v>
      </c>
      <c r="H414" s="449">
        <v>0</v>
      </c>
      <c r="I414" s="434">
        <v>0</v>
      </c>
      <c r="J414" s="434">
        <v>0</v>
      </c>
      <c r="K414" s="434">
        <v>0</v>
      </c>
      <c r="L414" s="434">
        <v>0</v>
      </c>
      <c r="M414" s="434">
        <v>0</v>
      </c>
      <c r="N414" s="434">
        <v>0</v>
      </c>
      <c r="O414" s="434">
        <v>0</v>
      </c>
      <c r="P414" s="435">
        <v>0</v>
      </c>
      <c r="Q414" s="434"/>
      <c r="R414" s="434"/>
      <c r="S414" s="434"/>
      <c r="T414" s="434"/>
      <c r="U414" s="434"/>
      <c r="V414" s="449">
        <v>0</v>
      </c>
      <c r="W414" s="434">
        <v>0</v>
      </c>
      <c r="X414" s="434">
        <v>0</v>
      </c>
      <c r="Y414" s="434">
        <v>2.15</v>
      </c>
      <c r="Z414" s="527">
        <v>0</v>
      </c>
      <c r="AA414" s="434">
        <v>0</v>
      </c>
      <c r="AB414" s="434">
        <v>0</v>
      </c>
      <c r="AC414" s="434">
        <v>0</v>
      </c>
      <c r="AD414" s="434">
        <v>0</v>
      </c>
      <c r="AE414" s="434"/>
      <c r="AF414" s="434"/>
      <c r="AG414" s="434"/>
      <c r="AH414" s="434"/>
      <c r="AI414" s="435"/>
      <c r="AJ414" s="331" t="s">
        <v>433</v>
      </c>
      <c r="AK414" s="31"/>
      <c r="AL414" s="8"/>
    </row>
    <row r="415" spans="1:38" x14ac:dyDescent="0.35">
      <c r="A415" s="93"/>
      <c r="B415" s="27" t="s">
        <v>150</v>
      </c>
      <c r="C415" s="31" t="s">
        <v>126</v>
      </c>
      <c r="D415" s="31" t="s">
        <v>209</v>
      </c>
      <c r="E415" s="31" t="s">
        <v>210</v>
      </c>
      <c r="F415" s="31" t="s">
        <v>552</v>
      </c>
      <c r="G415" s="31" t="s">
        <v>2436</v>
      </c>
      <c r="H415" s="449">
        <v>0</v>
      </c>
      <c r="I415" s="434">
        <v>0</v>
      </c>
      <c r="J415" s="434">
        <v>0</v>
      </c>
      <c r="K415" s="434">
        <v>0</v>
      </c>
      <c r="L415" s="434">
        <v>0</v>
      </c>
      <c r="M415" s="434">
        <v>0</v>
      </c>
      <c r="N415" s="434">
        <v>0</v>
      </c>
      <c r="O415" s="434">
        <v>0</v>
      </c>
      <c r="P415" s="435">
        <v>0</v>
      </c>
      <c r="Q415" s="434"/>
      <c r="R415" s="434"/>
      <c r="S415" s="434"/>
      <c r="T415" s="434"/>
      <c r="U415" s="434"/>
      <c r="V415" s="449">
        <v>0</v>
      </c>
      <c r="W415" s="434">
        <v>0</v>
      </c>
      <c r="X415" s="434">
        <v>0</v>
      </c>
      <c r="Y415" s="434">
        <v>0</v>
      </c>
      <c r="Z415" s="527">
        <v>10683.030237200301</v>
      </c>
      <c r="AA415" s="434">
        <v>0</v>
      </c>
      <c r="AB415" s="434">
        <v>0</v>
      </c>
      <c r="AC415" s="434">
        <v>0</v>
      </c>
      <c r="AD415" s="434">
        <v>0</v>
      </c>
      <c r="AE415" s="434"/>
      <c r="AF415" s="434"/>
      <c r="AG415" s="434"/>
      <c r="AH415" s="434"/>
      <c r="AI415" s="435"/>
      <c r="AJ415" s="331"/>
      <c r="AK415" s="31"/>
      <c r="AL415" s="210"/>
    </row>
    <row r="416" spans="1:38" x14ac:dyDescent="0.35">
      <c r="A416" s="93"/>
      <c r="B416" s="19" t="s">
        <v>150</v>
      </c>
      <c r="C416" s="19" t="s">
        <v>126</v>
      </c>
      <c r="D416" s="19" t="s">
        <v>359</v>
      </c>
      <c r="E416" s="19" t="s">
        <v>214</v>
      </c>
      <c r="F416" s="19" t="s">
        <v>553</v>
      </c>
      <c r="G416" s="20" t="s">
        <v>209</v>
      </c>
      <c r="H416" s="385"/>
      <c r="I416" s="386"/>
      <c r="J416" s="386"/>
      <c r="K416" s="386"/>
      <c r="L416" s="386">
        <v>6575.6210000000001</v>
      </c>
      <c r="M416" s="434"/>
      <c r="N416" s="434"/>
      <c r="O416" s="434"/>
      <c r="P416" s="435"/>
      <c r="Q416" s="434"/>
      <c r="R416" s="434"/>
      <c r="S416" s="434"/>
      <c r="T416" s="434"/>
      <c r="U416" s="434"/>
      <c r="V416" s="449"/>
      <c r="W416" s="434"/>
      <c r="X416" s="434"/>
      <c r="Y416" s="434"/>
      <c r="Z416" s="527">
        <v>214.21681516289999</v>
      </c>
      <c r="AA416" s="434"/>
      <c r="AB416" s="434"/>
      <c r="AC416" s="434"/>
      <c r="AD416" s="434"/>
      <c r="AE416" s="434"/>
      <c r="AF416" s="434"/>
      <c r="AG416" s="434"/>
      <c r="AH416" s="434"/>
      <c r="AI416" s="435"/>
      <c r="AJ416" s="331"/>
      <c r="AK416" s="31"/>
      <c r="AL416" s="210"/>
    </row>
    <row r="417" spans="1:38" x14ac:dyDescent="0.35">
      <c r="A417" s="93"/>
      <c r="B417" s="19" t="s">
        <v>150</v>
      </c>
      <c r="C417" s="19" t="s">
        <v>126</v>
      </c>
      <c r="D417" s="19" t="s">
        <v>213</v>
      </c>
      <c r="E417" s="19" t="s">
        <v>214</v>
      </c>
      <c r="F417" s="19" t="s">
        <v>553</v>
      </c>
      <c r="G417" s="20" t="s">
        <v>209</v>
      </c>
      <c r="H417" s="385"/>
      <c r="I417" s="386"/>
      <c r="J417" s="386"/>
      <c r="K417" s="386"/>
      <c r="L417" s="386">
        <v>3337.02</v>
      </c>
      <c r="M417" s="434"/>
      <c r="N417" s="434"/>
      <c r="O417" s="434"/>
      <c r="P417" s="435"/>
      <c r="Q417" s="434"/>
      <c r="R417" s="434"/>
      <c r="S417" s="434"/>
      <c r="T417" s="434"/>
      <c r="U417" s="434"/>
      <c r="V417" s="449"/>
      <c r="W417" s="434"/>
      <c r="X417" s="434"/>
      <c r="Y417" s="434"/>
      <c r="Z417" s="527">
        <v>109.3677160623</v>
      </c>
      <c r="AA417" s="434"/>
      <c r="AB417" s="434"/>
      <c r="AC417" s="434"/>
      <c r="AD417" s="434"/>
      <c r="AE417" s="434"/>
      <c r="AF417" s="434"/>
      <c r="AG417" s="434"/>
      <c r="AH417" s="434"/>
      <c r="AI417" s="435"/>
      <c r="AJ417" s="331"/>
      <c r="AK417" s="31"/>
      <c r="AL417" s="210"/>
    </row>
    <row r="418" spans="1:38" x14ac:dyDescent="0.35">
      <c r="A418" s="93"/>
      <c r="B418" s="19" t="s">
        <v>150</v>
      </c>
      <c r="C418" s="19" t="s">
        <v>126</v>
      </c>
      <c r="D418" s="19" t="s">
        <v>222</v>
      </c>
      <c r="E418" s="19" t="s">
        <v>214</v>
      </c>
      <c r="F418" s="19" t="s">
        <v>553</v>
      </c>
      <c r="G418" s="20" t="s">
        <v>209</v>
      </c>
      <c r="H418" s="385"/>
      <c r="I418" s="386"/>
      <c r="J418" s="386"/>
      <c r="K418" s="386"/>
      <c r="L418" s="386">
        <v>983.88800000000003</v>
      </c>
      <c r="M418" s="434"/>
      <c r="N418" s="434"/>
      <c r="O418" s="434"/>
      <c r="P418" s="435"/>
      <c r="Q418" s="434"/>
      <c r="R418" s="434"/>
      <c r="S418" s="434"/>
      <c r="T418" s="434"/>
      <c r="U418" s="434"/>
      <c r="V418" s="449"/>
      <c r="W418" s="434"/>
      <c r="X418" s="434"/>
      <c r="Y418" s="434"/>
      <c r="Z418" s="527">
        <v>27.999646083399998</v>
      </c>
      <c r="AA418" s="434"/>
      <c r="AB418" s="434"/>
      <c r="AC418" s="434"/>
      <c r="AD418" s="434"/>
      <c r="AE418" s="434"/>
      <c r="AF418" s="434"/>
      <c r="AG418" s="434"/>
      <c r="AH418" s="434"/>
      <c r="AI418" s="435"/>
      <c r="AJ418" s="331"/>
      <c r="AK418" s="31"/>
      <c r="AL418" s="210"/>
    </row>
    <row r="419" spans="1:38" x14ac:dyDescent="0.35">
      <c r="A419" s="93"/>
      <c r="B419" s="19" t="s">
        <v>150</v>
      </c>
      <c r="C419" s="19" t="s">
        <v>126</v>
      </c>
      <c r="D419" s="19" t="s">
        <v>223</v>
      </c>
      <c r="E419" s="19" t="s">
        <v>214</v>
      </c>
      <c r="F419" s="19" t="s">
        <v>553</v>
      </c>
      <c r="G419" s="20" t="s">
        <v>209</v>
      </c>
      <c r="H419" s="385"/>
      <c r="I419" s="386"/>
      <c r="J419" s="386"/>
      <c r="K419" s="386"/>
      <c r="L419" s="386">
        <v>522.81200000000001</v>
      </c>
      <c r="M419" s="434"/>
      <c r="N419" s="434"/>
      <c r="O419" s="434"/>
      <c r="P419" s="435"/>
      <c r="Q419" s="434"/>
      <c r="R419" s="434"/>
      <c r="S419" s="434"/>
      <c r="T419" s="434"/>
      <c r="U419" s="434"/>
      <c r="V419" s="449"/>
      <c r="W419" s="434"/>
      <c r="X419" s="434"/>
      <c r="Y419" s="434"/>
      <c r="Z419" s="527">
        <v>16.208734306299998</v>
      </c>
      <c r="AA419" s="434"/>
      <c r="AB419" s="434"/>
      <c r="AC419" s="434"/>
      <c r="AD419" s="434"/>
      <c r="AE419" s="434"/>
      <c r="AF419" s="434"/>
      <c r="AG419" s="434"/>
      <c r="AH419" s="434"/>
      <c r="AI419" s="435"/>
      <c r="AJ419" s="331"/>
      <c r="AK419" s="31"/>
      <c r="AL419" s="210"/>
    </row>
    <row r="420" spans="1:38" x14ac:dyDescent="0.35">
      <c r="A420" s="93"/>
      <c r="B420" s="19" t="s">
        <v>150</v>
      </c>
      <c r="C420" s="19" t="s">
        <v>126</v>
      </c>
      <c r="D420" s="21" t="s">
        <v>554</v>
      </c>
      <c r="E420" s="19" t="s">
        <v>214</v>
      </c>
      <c r="F420" s="19" t="s">
        <v>553</v>
      </c>
      <c r="G420" s="20" t="s">
        <v>209</v>
      </c>
      <c r="H420" s="385"/>
      <c r="I420" s="386"/>
      <c r="J420" s="386"/>
      <c r="K420" s="386"/>
      <c r="L420" s="386">
        <v>2509.9059999999999</v>
      </c>
      <c r="M420" s="434"/>
      <c r="N420" s="434"/>
      <c r="O420" s="434"/>
      <c r="P420" s="435"/>
      <c r="Q420" s="434"/>
      <c r="R420" s="434"/>
      <c r="S420" s="434"/>
      <c r="T420" s="434"/>
      <c r="U420" s="434"/>
      <c r="V420" s="449"/>
      <c r="W420" s="434"/>
      <c r="X420" s="434"/>
      <c r="Y420" s="434"/>
      <c r="Z420" s="527">
        <v>82.259823217499999</v>
      </c>
      <c r="AA420" s="434"/>
      <c r="AB420" s="434"/>
      <c r="AC420" s="434"/>
      <c r="AD420" s="434"/>
      <c r="AE420" s="434"/>
      <c r="AF420" s="434"/>
      <c r="AG420" s="434"/>
      <c r="AH420" s="434"/>
      <c r="AI420" s="435"/>
      <c r="AJ420" s="331"/>
      <c r="AK420" s="31"/>
      <c r="AL420" s="210"/>
    </row>
    <row r="421" spans="1:38" x14ac:dyDescent="0.35">
      <c r="A421" s="93"/>
      <c r="B421" s="19" t="s">
        <v>150</v>
      </c>
      <c r="C421" s="19" t="s">
        <v>126</v>
      </c>
      <c r="D421" s="19" t="s">
        <v>228</v>
      </c>
      <c r="E421" s="19" t="s">
        <v>214</v>
      </c>
      <c r="F421" s="19" t="s">
        <v>553</v>
      </c>
      <c r="G421" s="20" t="s">
        <v>209</v>
      </c>
      <c r="H421" s="385"/>
      <c r="I421" s="386"/>
      <c r="J421" s="386"/>
      <c r="K421" s="386"/>
      <c r="L421" s="386">
        <v>208.83199999999999</v>
      </c>
      <c r="M421" s="434"/>
      <c r="N421" s="434"/>
      <c r="O421" s="434"/>
      <c r="P421" s="435"/>
      <c r="Q421" s="434"/>
      <c r="R421" s="434"/>
      <c r="S421" s="434"/>
      <c r="T421" s="434"/>
      <c r="U421" s="434"/>
      <c r="V421" s="449"/>
      <c r="W421" s="434"/>
      <c r="X421" s="434"/>
      <c r="Y421" s="434"/>
      <c r="Z421" s="527">
        <v>5.9349468293000003</v>
      </c>
      <c r="AA421" s="434"/>
      <c r="AB421" s="434"/>
      <c r="AC421" s="434"/>
      <c r="AD421" s="434"/>
      <c r="AE421" s="434"/>
      <c r="AF421" s="434"/>
      <c r="AG421" s="434"/>
      <c r="AH421" s="434"/>
      <c r="AI421" s="435"/>
      <c r="AJ421" s="331"/>
      <c r="AK421" s="31"/>
      <c r="AL421" s="210"/>
    </row>
    <row r="422" spans="1:38" x14ac:dyDescent="0.35">
      <c r="A422" s="93"/>
      <c r="B422" s="19" t="s">
        <v>150</v>
      </c>
      <c r="C422" s="19" t="s">
        <v>126</v>
      </c>
      <c r="D422" s="19" t="s">
        <v>229</v>
      </c>
      <c r="E422" s="19" t="s">
        <v>214</v>
      </c>
      <c r="F422" s="19" t="s">
        <v>553</v>
      </c>
      <c r="G422" s="20" t="s">
        <v>209</v>
      </c>
      <c r="H422" s="385"/>
      <c r="I422" s="386"/>
      <c r="J422" s="386"/>
      <c r="K422" s="386"/>
      <c r="L422" s="386">
        <v>68.563999999999993</v>
      </c>
      <c r="M422" s="434"/>
      <c r="N422" s="434"/>
      <c r="O422" s="434"/>
      <c r="P422" s="435"/>
      <c r="Q422" s="434"/>
      <c r="R422" s="434"/>
      <c r="S422" s="434"/>
      <c r="T422" s="434"/>
      <c r="U422" s="434"/>
      <c r="V422" s="449"/>
      <c r="W422" s="434"/>
      <c r="X422" s="434"/>
      <c r="Y422" s="434"/>
      <c r="Z422" s="527">
        <v>6.7413363000000002E-3</v>
      </c>
      <c r="AA422" s="434"/>
      <c r="AB422" s="434"/>
      <c r="AC422" s="434"/>
      <c r="AD422" s="434"/>
      <c r="AE422" s="434"/>
      <c r="AF422" s="434"/>
      <c r="AG422" s="434"/>
      <c r="AH422" s="434"/>
      <c r="AI422" s="435"/>
      <c r="AJ422" s="331"/>
      <c r="AK422" s="31"/>
      <c r="AL422" s="210"/>
    </row>
    <row r="423" spans="1:38" x14ac:dyDescent="0.35">
      <c r="A423" s="93"/>
      <c r="B423" s="19" t="s">
        <v>150</v>
      </c>
      <c r="C423" s="19" t="s">
        <v>126</v>
      </c>
      <c r="D423" s="19" t="s">
        <v>217</v>
      </c>
      <c r="E423" s="19" t="s">
        <v>214</v>
      </c>
      <c r="F423" s="19" t="s">
        <v>553</v>
      </c>
      <c r="G423" s="20" t="s">
        <v>209</v>
      </c>
      <c r="H423" s="385"/>
      <c r="I423" s="386"/>
      <c r="J423" s="386"/>
      <c r="K423" s="386"/>
      <c r="L423" s="386">
        <v>542.93799999999999</v>
      </c>
      <c r="M423" s="434"/>
      <c r="N423" s="434"/>
      <c r="O423" s="434"/>
      <c r="P423" s="435"/>
      <c r="Q423" s="434"/>
      <c r="R423" s="434"/>
      <c r="S423" s="434"/>
      <c r="T423" s="434"/>
      <c r="U423" s="434"/>
      <c r="V423" s="449"/>
      <c r="W423" s="434"/>
      <c r="X423" s="434"/>
      <c r="Y423" s="434"/>
      <c r="Z423" s="527">
        <v>16.246182125499999</v>
      </c>
      <c r="AA423" s="434"/>
      <c r="AB423" s="434"/>
      <c r="AC423" s="434"/>
      <c r="AD423" s="434"/>
      <c r="AE423" s="434"/>
      <c r="AF423" s="434"/>
      <c r="AG423" s="434"/>
      <c r="AH423" s="434"/>
      <c r="AI423" s="435"/>
      <c r="AJ423" s="331"/>
      <c r="AK423" s="31"/>
      <c r="AL423" s="210"/>
    </row>
    <row r="424" spans="1:38" x14ac:dyDescent="0.35">
      <c r="A424" s="93"/>
      <c r="B424" s="19" t="s">
        <v>150</v>
      </c>
      <c r="C424" s="19" t="s">
        <v>126</v>
      </c>
      <c r="D424" s="19" t="s">
        <v>330</v>
      </c>
      <c r="E424" s="19" t="s">
        <v>214</v>
      </c>
      <c r="F424" s="19" t="s">
        <v>553</v>
      </c>
      <c r="G424" s="20" t="s">
        <v>209</v>
      </c>
      <c r="H424" s="385"/>
      <c r="I424" s="386"/>
      <c r="J424" s="386"/>
      <c r="K424" s="386"/>
      <c r="L424" s="386">
        <v>311.05799999999999</v>
      </c>
      <c r="M424" s="434"/>
      <c r="N424" s="434"/>
      <c r="O424" s="434"/>
      <c r="P424" s="435"/>
      <c r="Q424" s="434"/>
      <c r="R424" s="434"/>
      <c r="S424" s="434"/>
      <c r="T424" s="434"/>
      <c r="U424" s="434"/>
      <c r="V424" s="449"/>
      <c r="W424" s="434"/>
      <c r="X424" s="434"/>
      <c r="Y424" s="434"/>
      <c r="Z424" s="527">
        <v>1.5780877806</v>
      </c>
      <c r="AA424" s="434"/>
      <c r="AB424" s="434"/>
      <c r="AC424" s="434"/>
      <c r="AD424" s="434"/>
      <c r="AE424" s="434"/>
      <c r="AF424" s="434"/>
      <c r="AG424" s="434"/>
      <c r="AH424" s="434"/>
      <c r="AI424" s="435"/>
      <c r="AJ424" s="331"/>
      <c r="AK424" s="31"/>
      <c r="AL424" s="210"/>
    </row>
    <row r="425" spans="1:38" x14ac:dyDescent="0.35">
      <c r="A425" s="93"/>
      <c r="B425" s="19" t="s">
        <v>150</v>
      </c>
      <c r="C425" s="19" t="s">
        <v>126</v>
      </c>
      <c r="D425" s="21" t="s">
        <v>555</v>
      </c>
      <c r="E425" s="19" t="s">
        <v>214</v>
      </c>
      <c r="F425" s="19" t="s">
        <v>553</v>
      </c>
      <c r="G425" s="20" t="s">
        <v>209</v>
      </c>
      <c r="H425" s="385"/>
      <c r="I425" s="386"/>
      <c r="J425" s="386"/>
      <c r="K425" s="386"/>
      <c r="L425" s="386">
        <v>72.561999999999998</v>
      </c>
      <c r="M425" s="434"/>
      <c r="N425" s="434"/>
      <c r="O425" s="434"/>
      <c r="P425" s="435"/>
      <c r="Q425" s="434"/>
      <c r="R425" s="434"/>
      <c r="S425" s="434"/>
      <c r="T425" s="434"/>
      <c r="U425" s="434"/>
      <c r="V425" s="449"/>
      <c r="W425" s="434"/>
      <c r="X425" s="434"/>
      <c r="Y425" s="434"/>
      <c r="Z425" s="527">
        <v>2.3710061653999999</v>
      </c>
      <c r="AA425" s="434"/>
      <c r="AB425" s="434"/>
      <c r="AC425" s="434"/>
      <c r="AD425" s="434"/>
      <c r="AE425" s="434"/>
      <c r="AF425" s="434"/>
      <c r="AG425" s="434"/>
      <c r="AH425" s="434"/>
      <c r="AI425" s="435"/>
      <c r="AJ425" s="331"/>
      <c r="AK425" s="31"/>
      <c r="AL425" s="210"/>
    </row>
    <row r="426" spans="1:38" x14ac:dyDescent="0.35">
      <c r="A426" s="93"/>
      <c r="B426" s="19" t="s">
        <v>150</v>
      </c>
      <c r="C426" s="19" t="s">
        <v>126</v>
      </c>
      <c r="D426" s="19" t="s">
        <v>226</v>
      </c>
      <c r="E426" s="19" t="s">
        <v>214</v>
      </c>
      <c r="F426" s="19" t="s">
        <v>553</v>
      </c>
      <c r="G426" s="20" t="s">
        <v>209</v>
      </c>
      <c r="H426" s="385"/>
      <c r="I426" s="386"/>
      <c r="J426" s="386"/>
      <c r="K426" s="386"/>
      <c r="L426" s="386">
        <v>82.552000000000007</v>
      </c>
      <c r="M426" s="434"/>
      <c r="N426" s="434"/>
      <c r="O426" s="434"/>
      <c r="P426" s="435"/>
      <c r="Q426" s="434"/>
      <c r="R426" s="434"/>
      <c r="S426" s="434"/>
      <c r="T426" s="434"/>
      <c r="U426" s="434"/>
      <c r="V426" s="449"/>
      <c r="W426" s="434"/>
      <c r="X426" s="434"/>
      <c r="Y426" s="434"/>
      <c r="Z426" s="527">
        <v>2.7001639270000002</v>
      </c>
      <c r="AA426" s="434"/>
      <c r="AB426" s="434"/>
      <c r="AC426" s="434"/>
      <c r="AD426" s="434"/>
      <c r="AE426" s="434"/>
      <c r="AF426" s="434"/>
      <c r="AG426" s="434"/>
      <c r="AH426" s="434"/>
      <c r="AI426" s="435"/>
      <c r="AJ426" s="331"/>
      <c r="AK426" s="31"/>
      <c r="AL426" s="210"/>
    </row>
    <row r="427" spans="1:38" x14ac:dyDescent="0.35">
      <c r="A427" s="93"/>
      <c r="B427" s="19" t="s">
        <v>150</v>
      </c>
      <c r="C427" s="19" t="s">
        <v>126</v>
      </c>
      <c r="D427" s="19" t="s">
        <v>227</v>
      </c>
      <c r="E427" s="19" t="s">
        <v>214</v>
      </c>
      <c r="F427" s="19" t="s">
        <v>553</v>
      </c>
      <c r="G427" s="20" t="s">
        <v>209</v>
      </c>
      <c r="H427" s="385"/>
      <c r="I427" s="386"/>
      <c r="J427" s="386"/>
      <c r="K427" s="386"/>
      <c r="L427" s="386">
        <v>90.855999999999995</v>
      </c>
      <c r="M427" s="434"/>
      <c r="N427" s="434"/>
      <c r="O427" s="434"/>
      <c r="P427" s="435"/>
      <c r="Q427" s="434"/>
      <c r="R427" s="434"/>
      <c r="S427" s="434"/>
      <c r="T427" s="434"/>
      <c r="U427" s="434"/>
      <c r="V427" s="449"/>
      <c r="W427" s="434"/>
      <c r="X427" s="434"/>
      <c r="Y427" s="434"/>
      <c r="Z427" s="527">
        <v>2.3107172249999999</v>
      </c>
      <c r="AA427" s="434"/>
      <c r="AB427" s="434"/>
      <c r="AC427" s="434"/>
      <c r="AD427" s="434"/>
      <c r="AE427" s="434"/>
      <c r="AF427" s="434"/>
      <c r="AG427" s="434"/>
      <c r="AH427" s="434"/>
      <c r="AI427" s="435"/>
      <c r="AJ427" s="331"/>
      <c r="AK427" s="31"/>
      <c r="AL427" s="210"/>
    </row>
    <row r="428" spans="1:38" x14ac:dyDescent="0.35">
      <c r="A428" s="93"/>
      <c r="B428" s="19" t="s">
        <v>150</v>
      </c>
      <c r="C428" s="19" t="s">
        <v>126</v>
      </c>
      <c r="D428" s="19" t="s">
        <v>232</v>
      </c>
      <c r="E428" s="19" t="s">
        <v>214</v>
      </c>
      <c r="F428" s="19" t="s">
        <v>553</v>
      </c>
      <c r="G428" s="20" t="s">
        <v>209</v>
      </c>
      <c r="H428" s="385"/>
      <c r="I428" s="386"/>
      <c r="J428" s="386"/>
      <c r="K428" s="386"/>
      <c r="L428" s="386">
        <v>87.674000000000007</v>
      </c>
      <c r="M428" s="434"/>
      <c r="N428" s="434"/>
      <c r="O428" s="434"/>
      <c r="P428" s="435"/>
      <c r="Q428" s="434"/>
      <c r="R428" s="434"/>
      <c r="S428" s="434"/>
      <c r="T428" s="434"/>
      <c r="U428" s="434"/>
      <c r="V428" s="449"/>
      <c r="W428" s="434"/>
      <c r="X428" s="434"/>
      <c r="Y428" s="434"/>
      <c r="Z428" s="527">
        <v>0.29596467850000002</v>
      </c>
      <c r="AA428" s="434"/>
      <c r="AB428" s="434"/>
      <c r="AC428" s="434"/>
      <c r="AD428" s="434"/>
      <c r="AE428" s="434"/>
      <c r="AF428" s="434"/>
      <c r="AG428" s="434"/>
      <c r="AH428" s="434"/>
      <c r="AI428" s="435"/>
      <c r="AJ428" s="331"/>
      <c r="AK428" s="31"/>
      <c r="AL428" s="210"/>
    </row>
    <row r="429" spans="1:38" x14ac:dyDescent="0.35">
      <c r="A429" s="93"/>
      <c r="B429" s="19" t="s">
        <v>150</v>
      </c>
      <c r="C429" s="19" t="s">
        <v>126</v>
      </c>
      <c r="D429" s="19" t="s">
        <v>230</v>
      </c>
      <c r="E429" s="19" t="s">
        <v>214</v>
      </c>
      <c r="F429" s="19" t="s">
        <v>553</v>
      </c>
      <c r="G429" s="20" t="s">
        <v>209</v>
      </c>
      <c r="H429" s="385"/>
      <c r="I429" s="386"/>
      <c r="J429" s="386"/>
      <c r="K429" s="386"/>
      <c r="L429" s="386">
        <v>3.819</v>
      </c>
      <c r="M429" s="434"/>
      <c r="N429" s="434"/>
      <c r="O429" s="434"/>
      <c r="P429" s="435"/>
      <c r="Q429" s="434"/>
      <c r="R429" s="434"/>
      <c r="S429" s="434"/>
      <c r="T429" s="434"/>
      <c r="U429" s="434"/>
      <c r="V429" s="449"/>
      <c r="W429" s="434"/>
      <c r="X429" s="434"/>
      <c r="Y429" s="434"/>
      <c r="Z429" s="527">
        <v>3.7554029999999999E-4</v>
      </c>
      <c r="AA429" s="434"/>
      <c r="AB429" s="434"/>
      <c r="AC429" s="434"/>
      <c r="AD429" s="434"/>
      <c r="AE429" s="434"/>
      <c r="AF429" s="434"/>
      <c r="AG429" s="434"/>
      <c r="AH429" s="434"/>
      <c r="AI429" s="435"/>
      <c r="AJ429" s="331"/>
      <c r="AK429" s="31"/>
      <c r="AL429" s="210"/>
    </row>
    <row r="430" spans="1:38" x14ac:dyDescent="0.35">
      <c r="A430" s="93"/>
      <c r="B430" s="19" t="s">
        <v>150</v>
      </c>
      <c r="C430" s="19" t="s">
        <v>126</v>
      </c>
      <c r="D430" s="19" t="s">
        <v>231</v>
      </c>
      <c r="E430" s="19" t="s">
        <v>214</v>
      </c>
      <c r="F430" s="19" t="s">
        <v>553</v>
      </c>
      <c r="G430" s="20" t="s">
        <v>209</v>
      </c>
      <c r="H430" s="385"/>
      <c r="I430" s="386"/>
      <c r="J430" s="386"/>
      <c r="K430" s="386"/>
      <c r="L430" s="386">
        <v>34.384999999999998</v>
      </c>
      <c r="M430" s="434"/>
      <c r="N430" s="434"/>
      <c r="O430" s="434"/>
      <c r="P430" s="435"/>
      <c r="Q430" s="434"/>
      <c r="R430" s="434"/>
      <c r="S430" s="434"/>
      <c r="T430" s="434"/>
      <c r="U430" s="434"/>
      <c r="V430" s="449"/>
      <c r="W430" s="434"/>
      <c r="X430" s="434"/>
      <c r="Y430" s="434"/>
      <c r="Z430" s="527">
        <v>0.11607472720000001</v>
      </c>
      <c r="AA430" s="434"/>
      <c r="AB430" s="434"/>
      <c r="AC430" s="434"/>
      <c r="AD430" s="434"/>
      <c r="AE430" s="434"/>
      <c r="AF430" s="434"/>
      <c r="AG430" s="434"/>
      <c r="AH430" s="434"/>
      <c r="AI430" s="435"/>
      <c r="AJ430" s="331"/>
      <c r="AK430" s="31"/>
      <c r="AL430" s="210"/>
    </row>
    <row r="431" spans="1:38" x14ac:dyDescent="0.35">
      <c r="A431" s="93"/>
      <c r="B431" s="19" t="s">
        <v>150</v>
      </c>
      <c r="C431" s="19" t="s">
        <v>126</v>
      </c>
      <c r="D431" s="19" t="s">
        <v>556</v>
      </c>
      <c r="E431" s="19" t="s">
        <v>214</v>
      </c>
      <c r="F431" s="19" t="s">
        <v>553</v>
      </c>
      <c r="G431" s="20" t="s">
        <v>209</v>
      </c>
      <c r="H431" s="385"/>
      <c r="I431" s="386"/>
      <c r="J431" s="386"/>
      <c r="K431" s="386"/>
      <c r="L431" s="386">
        <v>159.34200000000001</v>
      </c>
      <c r="M431" s="434"/>
      <c r="N431" s="434"/>
      <c r="O431" s="434"/>
      <c r="P431" s="435"/>
      <c r="Q431" s="434"/>
      <c r="R431" s="434"/>
      <c r="S431" s="434"/>
      <c r="T431" s="434"/>
      <c r="U431" s="434"/>
      <c r="V431" s="449"/>
      <c r="W431" s="434"/>
      <c r="X431" s="434"/>
      <c r="Y431" s="434"/>
      <c r="Z431" s="527">
        <v>4.6360519398999998</v>
      </c>
      <c r="AA431" s="434"/>
      <c r="AB431" s="434"/>
      <c r="AC431" s="434"/>
      <c r="AD431" s="434"/>
      <c r="AE431" s="434"/>
      <c r="AF431" s="434"/>
      <c r="AG431" s="434"/>
      <c r="AH431" s="434"/>
      <c r="AI431" s="435"/>
      <c r="AJ431" s="331"/>
      <c r="AK431" s="31"/>
      <c r="AL431" s="210"/>
    </row>
    <row r="432" spans="1:38" x14ac:dyDescent="0.35">
      <c r="A432" s="93"/>
      <c r="B432" s="19" t="s">
        <v>150</v>
      </c>
      <c r="C432" s="19" t="s">
        <v>126</v>
      </c>
      <c r="D432" s="19" t="s">
        <v>557</v>
      </c>
      <c r="E432" s="19" t="s">
        <v>214</v>
      </c>
      <c r="F432" s="19" t="s">
        <v>553</v>
      </c>
      <c r="G432" s="20" t="s">
        <v>209</v>
      </c>
      <c r="H432" s="385"/>
      <c r="I432" s="386"/>
      <c r="J432" s="386"/>
      <c r="K432" s="386"/>
      <c r="L432" s="386">
        <v>84.480999999999995</v>
      </c>
      <c r="M432" s="434"/>
      <c r="N432" s="434"/>
      <c r="O432" s="434"/>
      <c r="P432" s="435"/>
      <c r="Q432" s="434"/>
      <c r="R432" s="434"/>
      <c r="S432" s="434"/>
      <c r="T432" s="434"/>
      <c r="U432" s="434"/>
      <c r="V432" s="449"/>
      <c r="W432" s="434"/>
      <c r="X432" s="434"/>
      <c r="Y432" s="434"/>
      <c r="Z432" s="527">
        <v>2.4015515001000001</v>
      </c>
      <c r="AA432" s="434"/>
      <c r="AB432" s="434"/>
      <c r="AC432" s="434"/>
      <c r="AD432" s="434"/>
      <c r="AE432" s="434"/>
      <c r="AF432" s="434"/>
      <c r="AG432" s="434"/>
      <c r="AH432" s="434"/>
      <c r="AI432" s="435"/>
      <c r="AJ432" s="331"/>
      <c r="AK432" s="31"/>
      <c r="AL432" s="210"/>
    </row>
    <row r="433" spans="1:39" x14ac:dyDescent="0.35">
      <c r="A433" s="93"/>
      <c r="B433" s="19" t="s">
        <v>150</v>
      </c>
      <c r="C433" s="19" t="s">
        <v>126</v>
      </c>
      <c r="D433" s="19" t="s">
        <v>220</v>
      </c>
      <c r="E433" s="19" t="s">
        <v>214</v>
      </c>
      <c r="F433" s="19" t="s">
        <v>553</v>
      </c>
      <c r="G433" s="20" t="s">
        <v>209</v>
      </c>
      <c r="H433" s="385"/>
      <c r="I433" s="386"/>
      <c r="J433" s="386"/>
      <c r="K433" s="386"/>
      <c r="L433" s="386">
        <v>-2356.748</v>
      </c>
      <c r="M433" s="434"/>
      <c r="N433" s="434"/>
      <c r="O433" s="434"/>
      <c r="P433" s="435"/>
      <c r="Q433" s="434"/>
      <c r="R433" s="434"/>
      <c r="S433" s="434"/>
      <c r="T433" s="434"/>
      <c r="U433" s="434"/>
      <c r="V433" s="449"/>
      <c r="W433" s="434"/>
      <c r="X433" s="434"/>
      <c r="Y433" s="434"/>
      <c r="Z433" s="527">
        <v>-77.240233359699999</v>
      </c>
      <c r="AA433" s="434"/>
      <c r="AB433" s="434"/>
      <c r="AC433" s="434"/>
      <c r="AD433" s="434"/>
      <c r="AE433" s="434"/>
      <c r="AF433" s="434"/>
      <c r="AG433" s="434"/>
      <c r="AH433" s="434"/>
      <c r="AI433" s="435"/>
      <c r="AJ433" s="331"/>
      <c r="AK433" s="31"/>
      <c r="AL433" s="210"/>
    </row>
    <row r="434" spans="1:39" x14ac:dyDescent="0.35">
      <c r="A434" s="93"/>
      <c r="B434" s="19" t="s">
        <v>150</v>
      </c>
      <c r="C434" s="19" t="s">
        <v>126</v>
      </c>
      <c r="D434" s="19" t="s">
        <v>447</v>
      </c>
      <c r="E434" s="19" t="s">
        <v>214</v>
      </c>
      <c r="F434" s="19" t="s">
        <v>553</v>
      </c>
      <c r="G434" s="20" t="s">
        <v>209</v>
      </c>
      <c r="H434" s="449"/>
      <c r="I434" s="434"/>
      <c r="J434" s="434"/>
      <c r="K434" s="434"/>
      <c r="L434" s="434">
        <v>275</v>
      </c>
      <c r="M434" s="434"/>
      <c r="N434" s="434"/>
      <c r="O434" s="434"/>
      <c r="P434" s="435"/>
      <c r="Q434" s="434"/>
      <c r="R434" s="434"/>
      <c r="S434" s="434"/>
      <c r="T434" s="434"/>
      <c r="U434" s="434"/>
      <c r="V434" s="449"/>
      <c r="W434" s="434"/>
      <c r="X434" s="434"/>
      <c r="Y434" s="434"/>
      <c r="Z434" s="527">
        <v>8.5343498068999999</v>
      </c>
      <c r="AA434" s="434"/>
      <c r="AB434" s="434"/>
      <c r="AC434" s="434"/>
      <c r="AD434" s="434"/>
      <c r="AE434" s="434"/>
      <c r="AF434" s="434"/>
      <c r="AG434" s="434"/>
      <c r="AH434" s="434"/>
      <c r="AI434" s="435"/>
      <c r="AJ434" s="331"/>
      <c r="AK434" s="31"/>
      <c r="AL434" s="210"/>
    </row>
    <row r="435" spans="1:39" s="12" customFormat="1" ht="13.5" customHeight="1" x14ac:dyDescent="0.35">
      <c r="B435" s="19" t="s">
        <v>150</v>
      </c>
      <c r="C435" s="19" t="s">
        <v>127</v>
      </c>
      <c r="D435" s="19" t="s">
        <v>359</v>
      </c>
      <c r="E435" s="19" t="s">
        <v>214</v>
      </c>
      <c r="F435" s="19" t="s">
        <v>558</v>
      </c>
      <c r="G435" s="20" t="s">
        <v>209</v>
      </c>
      <c r="H435" s="449">
        <v>0</v>
      </c>
      <c r="I435" s="494">
        <v>0</v>
      </c>
      <c r="J435" s="494">
        <v>0</v>
      </c>
      <c r="K435" s="494">
        <v>0</v>
      </c>
      <c r="L435" s="386">
        <v>283</v>
      </c>
      <c r="M435" s="494">
        <v>0</v>
      </c>
      <c r="N435" s="494">
        <v>0</v>
      </c>
      <c r="O435" s="494">
        <v>0</v>
      </c>
      <c r="P435" s="435">
        <v>0</v>
      </c>
      <c r="Q435" s="386"/>
      <c r="R435" s="386"/>
      <c r="S435" s="386"/>
      <c r="T435" s="386"/>
      <c r="U435" s="386"/>
      <c r="V435" s="449">
        <v>0</v>
      </c>
      <c r="W435" s="494">
        <v>0</v>
      </c>
      <c r="X435" s="494">
        <v>0</v>
      </c>
      <c r="Y435" s="494">
        <v>0</v>
      </c>
      <c r="Z435" s="528">
        <v>9.2194115638957701</v>
      </c>
      <c r="AA435" s="494">
        <v>0</v>
      </c>
      <c r="AB435" s="494">
        <v>0</v>
      </c>
      <c r="AC435" s="494">
        <v>0</v>
      </c>
      <c r="AD435" s="494">
        <v>0</v>
      </c>
      <c r="AE435" s="386"/>
      <c r="AF435" s="386"/>
      <c r="AG435" s="386"/>
      <c r="AH435" s="386"/>
      <c r="AI435" s="387"/>
      <c r="AJ435" s="297"/>
      <c r="AK435" s="19"/>
      <c r="AL435" s="18"/>
    </row>
    <row r="436" spans="1:39" s="12" customFormat="1" ht="13.5" customHeight="1" x14ac:dyDescent="0.35">
      <c r="B436" s="19" t="s">
        <v>150</v>
      </c>
      <c r="C436" s="19" t="s">
        <v>127</v>
      </c>
      <c r="D436" s="19" t="s">
        <v>222</v>
      </c>
      <c r="E436" s="19" t="s">
        <v>214</v>
      </c>
      <c r="F436" s="19" t="s">
        <v>558</v>
      </c>
      <c r="G436" s="20" t="s">
        <v>209</v>
      </c>
      <c r="H436" s="449">
        <v>0</v>
      </c>
      <c r="I436" s="494">
        <v>0</v>
      </c>
      <c r="J436" s="494">
        <v>0</v>
      </c>
      <c r="K436" s="494">
        <v>0</v>
      </c>
      <c r="L436" s="386">
        <v>155.75399999999999</v>
      </c>
      <c r="M436" s="494">
        <v>0</v>
      </c>
      <c r="N436" s="494">
        <v>0</v>
      </c>
      <c r="O436" s="494">
        <v>0</v>
      </c>
      <c r="P436" s="435">
        <v>0</v>
      </c>
      <c r="Q436" s="386"/>
      <c r="R436" s="386"/>
      <c r="S436" s="386"/>
      <c r="T436" s="386"/>
      <c r="U436" s="386"/>
      <c r="V436" s="449">
        <v>0</v>
      </c>
      <c r="W436" s="494">
        <v>0</v>
      </c>
      <c r="X436" s="494">
        <v>0</v>
      </c>
      <c r="Y436" s="494">
        <v>0</v>
      </c>
      <c r="Z436" s="528">
        <v>4.4324749559316601</v>
      </c>
      <c r="AA436" s="494">
        <v>0</v>
      </c>
      <c r="AB436" s="494">
        <v>0</v>
      </c>
      <c r="AC436" s="494">
        <v>0</v>
      </c>
      <c r="AD436" s="494">
        <v>0</v>
      </c>
      <c r="AE436" s="386"/>
      <c r="AF436" s="386"/>
      <c r="AG436" s="386"/>
      <c r="AH436" s="386"/>
      <c r="AI436" s="387"/>
      <c r="AJ436" s="297"/>
      <c r="AK436" s="19"/>
      <c r="AL436" s="18"/>
    </row>
    <row r="437" spans="1:39" s="12" customFormat="1" ht="13.5" customHeight="1" x14ac:dyDescent="0.35">
      <c r="B437" s="19" t="s">
        <v>150</v>
      </c>
      <c r="C437" s="19" t="s">
        <v>127</v>
      </c>
      <c r="D437" s="19" t="s">
        <v>223</v>
      </c>
      <c r="E437" s="19" t="s">
        <v>214</v>
      </c>
      <c r="F437" s="19" t="s">
        <v>558</v>
      </c>
      <c r="G437" s="20" t="s">
        <v>209</v>
      </c>
      <c r="H437" s="449">
        <v>0</v>
      </c>
      <c r="I437" s="494">
        <v>0</v>
      </c>
      <c r="J437" s="494">
        <v>0</v>
      </c>
      <c r="K437" s="494">
        <v>0</v>
      </c>
      <c r="L437" s="386">
        <v>485</v>
      </c>
      <c r="M437" s="494">
        <v>0</v>
      </c>
      <c r="N437" s="494">
        <v>0</v>
      </c>
      <c r="O437" s="494">
        <v>0</v>
      </c>
      <c r="P437" s="435">
        <v>0</v>
      </c>
      <c r="Q437" s="386"/>
      <c r="R437" s="386"/>
      <c r="S437" s="386"/>
      <c r="T437" s="386"/>
      <c r="U437" s="386"/>
      <c r="V437" s="449">
        <v>0</v>
      </c>
      <c r="W437" s="494">
        <v>0</v>
      </c>
      <c r="X437" s="494">
        <v>0</v>
      </c>
      <c r="Y437" s="494">
        <v>0</v>
      </c>
      <c r="Z437" s="528">
        <v>15.036438169815501</v>
      </c>
      <c r="AA437" s="494">
        <v>0</v>
      </c>
      <c r="AB437" s="494">
        <v>0</v>
      </c>
      <c r="AC437" s="494">
        <v>0</v>
      </c>
      <c r="AD437" s="494">
        <v>0</v>
      </c>
      <c r="AE437" s="386"/>
      <c r="AF437" s="386"/>
      <c r="AG437" s="386"/>
      <c r="AH437" s="386"/>
      <c r="AI437" s="387"/>
      <c r="AJ437" s="297"/>
      <c r="AK437" s="19"/>
      <c r="AL437" s="18"/>
    </row>
    <row r="438" spans="1:39" s="12" customFormat="1" ht="13.5" customHeight="1" x14ac:dyDescent="0.35">
      <c r="B438" s="19" t="s">
        <v>150</v>
      </c>
      <c r="C438" s="19" t="s">
        <v>127</v>
      </c>
      <c r="D438" s="19" t="s">
        <v>229</v>
      </c>
      <c r="E438" s="19" t="s">
        <v>214</v>
      </c>
      <c r="F438" s="19" t="s">
        <v>558</v>
      </c>
      <c r="G438" s="20" t="s">
        <v>209</v>
      </c>
      <c r="H438" s="449">
        <v>0</v>
      </c>
      <c r="I438" s="494">
        <v>0</v>
      </c>
      <c r="J438" s="494">
        <v>0</v>
      </c>
      <c r="K438" s="494">
        <v>0</v>
      </c>
      <c r="L438" s="386">
        <v>79.403999999999996</v>
      </c>
      <c r="M438" s="494">
        <v>0</v>
      </c>
      <c r="N438" s="494">
        <v>0</v>
      </c>
      <c r="O438" s="494">
        <v>0</v>
      </c>
      <c r="P438" s="435">
        <v>0</v>
      </c>
      <c r="Q438" s="386"/>
      <c r="R438" s="386"/>
      <c r="S438" s="386"/>
      <c r="T438" s="386"/>
      <c r="U438" s="386"/>
      <c r="V438" s="449">
        <v>0</v>
      </c>
      <c r="W438" s="494">
        <v>0</v>
      </c>
      <c r="X438" s="494">
        <v>0</v>
      </c>
      <c r="Y438" s="494">
        <v>0</v>
      </c>
      <c r="Z438" s="528">
        <v>7.8071768684855802E-3</v>
      </c>
      <c r="AA438" s="494">
        <v>0</v>
      </c>
      <c r="AB438" s="494">
        <v>0</v>
      </c>
      <c r="AC438" s="494">
        <v>0</v>
      </c>
      <c r="AD438" s="494">
        <v>0</v>
      </c>
      <c r="AE438" s="386"/>
      <c r="AF438" s="386"/>
      <c r="AG438" s="386"/>
      <c r="AH438" s="386"/>
      <c r="AI438" s="387"/>
      <c r="AJ438" s="297"/>
      <c r="AK438" s="19"/>
      <c r="AL438" s="18"/>
    </row>
    <row r="439" spans="1:39" s="12" customFormat="1" ht="13.5" customHeight="1" x14ac:dyDescent="0.35">
      <c r="B439" s="19" t="s">
        <v>150</v>
      </c>
      <c r="C439" s="19" t="s">
        <v>127</v>
      </c>
      <c r="D439" s="19" t="s">
        <v>288</v>
      </c>
      <c r="E439" s="19" t="s">
        <v>214</v>
      </c>
      <c r="F439" s="19" t="s">
        <v>558</v>
      </c>
      <c r="G439" s="20" t="s">
        <v>209</v>
      </c>
      <c r="H439" s="449">
        <v>0</v>
      </c>
      <c r="I439" s="494">
        <v>0</v>
      </c>
      <c r="J439" s="494">
        <v>0</v>
      </c>
      <c r="K439" s="494">
        <v>0</v>
      </c>
      <c r="L439" s="386">
        <v>74.313999999999993</v>
      </c>
      <c r="M439" s="494">
        <v>0</v>
      </c>
      <c r="N439" s="494">
        <v>0</v>
      </c>
      <c r="O439" s="494">
        <v>0</v>
      </c>
      <c r="P439" s="435">
        <v>0</v>
      </c>
      <c r="Q439" s="386"/>
      <c r="R439" s="386"/>
      <c r="S439" s="386"/>
      <c r="T439" s="386"/>
      <c r="U439" s="386"/>
      <c r="V439" s="449">
        <v>0</v>
      </c>
      <c r="W439" s="494">
        <v>0</v>
      </c>
      <c r="X439" s="494">
        <v>0</v>
      </c>
      <c r="Y439" s="494">
        <v>0</v>
      </c>
      <c r="Z439" s="528">
        <v>0.377016333940772</v>
      </c>
      <c r="AA439" s="494">
        <v>0</v>
      </c>
      <c r="AB439" s="494">
        <v>0</v>
      </c>
      <c r="AC439" s="494">
        <v>0</v>
      </c>
      <c r="AD439" s="494">
        <v>0</v>
      </c>
      <c r="AE439" s="386"/>
      <c r="AF439" s="386"/>
      <c r="AG439" s="386"/>
      <c r="AH439" s="386"/>
      <c r="AI439" s="387"/>
      <c r="AJ439" s="297"/>
      <c r="AK439" s="19"/>
      <c r="AL439" s="18"/>
    </row>
    <row r="440" spans="1:39" s="12" customFormat="1" ht="13.5" customHeight="1" x14ac:dyDescent="0.35">
      <c r="B440" s="19" t="s">
        <v>150</v>
      </c>
      <c r="C440" s="19" t="s">
        <v>127</v>
      </c>
      <c r="D440" s="19" t="s">
        <v>226</v>
      </c>
      <c r="E440" s="19" t="s">
        <v>214</v>
      </c>
      <c r="F440" s="19" t="s">
        <v>558</v>
      </c>
      <c r="G440" s="20" t="s">
        <v>209</v>
      </c>
      <c r="H440" s="449">
        <v>0</v>
      </c>
      <c r="I440" s="494">
        <v>0</v>
      </c>
      <c r="J440" s="494">
        <v>0</v>
      </c>
      <c r="K440" s="494">
        <v>0</v>
      </c>
      <c r="L440" s="386">
        <v>19.341999999999999</v>
      </c>
      <c r="M440" s="494">
        <v>0</v>
      </c>
      <c r="N440" s="494">
        <v>0</v>
      </c>
      <c r="O440" s="494">
        <v>0</v>
      </c>
      <c r="P440" s="435">
        <v>0</v>
      </c>
      <c r="Q440" s="386"/>
      <c r="R440" s="386"/>
      <c r="S440" s="386"/>
      <c r="T440" s="386"/>
      <c r="U440" s="386"/>
      <c r="V440" s="449">
        <v>0</v>
      </c>
      <c r="W440" s="494">
        <v>0</v>
      </c>
      <c r="X440" s="494">
        <v>0</v>
      </c>
      <c r="Y440" s="494">
        <v>0</v>
      </c>
      <c r="Z440" s="528">
        <v>0.632648238377023</v>
      </c>
      <c r="AA440" s="494">
        <v>0</v>
      </c>
      <c r="AB440" s="494">
        <v>0</v>
      </c>
      <c r="AC440" s="494">
        <v>0</v>
      </c>
      <c r="AD440" s="494">
        <v>0</v>
      </c>
      <c r="AE440" s="386"/>
      <c r="AF440" s="386"/>
      <c r="AG440" s="386"/>
      <c r="AH440" s="386"/>
      <c r="AI440" s="387"/>
      <c r="AJ440" s="297"/>
      <c r="AK440" s="19"/>
      <c r="AL440" s="18"/>
    </row>
    <row r="441" spans="1:39" s="12" customFormat="1" ht="13.5" customHeight="1" x14ac:dyDescent="0.35">
      <c r="B441" s="19" t="s">
        <v>150</v>
      </c>
      <c r="C441" s="19" t="s">
        <v>127</v>
      </c>
      <c r="D441" s="19" t="s">
        <v>232</v>
      </c>
      <c r="E441" s="19" t="s">
        <v>214</v>
      </c>
      <c r="F441" s="19" t="s">
        <v>558</v>
      </c>
      <c r="G441" s="20" t="s">
        <v>209</v>
      </c>
      <c r="H441" s="449">
        <v>0</v>
      </c>
      <c r="I441" s="494">
        <v>0</v>
      </c>
      <c r="J441" s="494">
        <v>0</v>
      </c>
      <c r="K441" s="494">
        <v>0</v>
      </c>
      <c r="L441" s="386">
        <v>2.19</v>
      </c>
      <c r="M441" s="494">
        <v>0</v>
      </c>
      <c r="N441" s="494">
        <v>0</v>
      </c>
      <c r="O441" s="494">
        <v>0</v>
      </c>
      <c r="P441" s="435">
        <v>0</v>
      </c>
      <c r="Q441" s="386"/>
      <c r="R441" s="386"/>
      <c r="S441" s="386"/>
      <c r="T441" s="386"/>
      <c r="U441" s="386"/>
      <c r="V441" s="449">
        <v>0</v>
      </c>
      <c r="W441" s="494">
        <v>0</v>
      </c>
      <c r="X441" s="494">
        <v>0</v>
      </c>
      <c r="Y441" s="494">
        <v>0</v>
      </c>
      <c r="Z441" s="528">
        <v>7.3928470699387303E-3</v>
      </c>
      <c r="AA441" s="494">
        <v>0</v>
      </c>
      <c r="AB441" s="494">
        <v>0</v>
      </c>
      <c r="AC441" s="494">
        <v>0</v>
      </c>
      <c r="AD441" s="494">
        <v>0</v>
      </c>
      <c r="AE441" s="386"/>
      <c r="AF441" s="386"/>
      <c r="AG441" s="386"/>
      <c r="AH441" s="386"/>
      <c r="AI441" s="387"/>
      <c r="AJ441" s="297"/>
      <c r="AK441" s="19"/>
      <c r="AL441" s="18"/>
    </row>
    <row r="442" spans="1:39" x14ac:dyDescent="0.35">
      <c r="A442" s="93"/>
      <c r="B442" s="19" t="s">
        <v>150</v>
      </c>
      <c r="C442" s="19" t="s">
        <v>127</v>
      </c>
      <c r="D442" s="19" t="s">
        <v>2440</v>
      </c>
      <c r="E442" s="19" t="s">
        <v>214</v>
      </c>
      <c r="F442" s="19" t="s">
        <v>558</v>
      </c>
      <c r="G442" s="20" t="s">
        <v>209</v>
      </c>
      <c r="H442" s="449">
        <v>0</v>
      </c>
      <c r="I442" s="434">
        <v>0</v>
      </c>
      <c r="J442" s="434">
        <v>0</v>
      </c>
      <c r="K442" s="434">
        <v>0</v>
      </c>
      <c r="L442" s="434">
        <v>1.3</v>
      </c>
      <c r="M442" s="434">
        <v>0</v>
      </c>
      <c r="N442" s="434">
        <v>0</v>
      </c>
      <c r="O442" s="434">
        <v>0</v>
      </c>
      <c r="P442" s="435">
        <v>0</v>
      </c>
      <c r="Q442" s="434"/>
      <c r="R442" s="434"/>
      <c r="S442" s="434"/>
      <c r="T442" s="434"/>
      <c r="U442" s="434"/>
      <c r="V442" s="449">
        <v>0</v>
      </c>
      <c r="W442" s="434">
        <v>0</v>
      </c>
      <c r="X442" s="434">
        <v>0</v>
      </c>
      <c r="Y442" s="434">
        <v>0</v>
      </c>
      <c r="Z442" s="528">
        <v>3.69455545674236E-2</v>
      </c>
      <c r="AA442" s="434">
        <v>0</v>
      </c>
      <c r="AB442" s="434">
        <v>0</v>
      </c>
      <c r="AC442" s="434">
        <v>0</v>
      </c>
      <c r="AD442" s="434">
        <v>0</v>
      </c>
      <c r="AE442" s="434"/>
      <c r="AF442" s="434"/>
      <c r="AG442" s="434"/>
      <c r="AH442" s="434"/>
      <c r="AI442" s="435"/>
      <c r="AJ442" s="331"/>
      <c r="AK442" s="31"/>
      <c r="AL442" s="210"/>
    </row>
    <row r="443" spans="1:39" x14ac:dyDescent="0.35">
      <c r="A443" s="93"/>
      <c r="B443" s="19" t="s">
        <v>150</v>
      </c>
      <c r="C443" s="19" t="s">
        <v>127</v>
      </c>
      <c r="D443" s="19" t="s">
        <v>447</v>
      </c>
      <c r="E443" s="19" t="s">
        <v>214</v>
      </c>
      <c r="F443" s="19" t="s">
        <v>558</v>
      </c>
      <c r="G443" s="20" t="s">
        <v>209</v>
      </c>
      <c r="H443" s="449">
        <v>0</v>
      </c>
      <c r="I443" s="434">
        <v>0</v>
      </c>
      <c r="J443" s="434">
        <v>0</v>
      </c>
      <c r="K443" s="434">
        <v>0</v>
      </c>
      <c r="L443" s="434">
        <v>-650</v>
      </c>
      <c r="M443" s="434">
        <v>0</v>
      </c>
      <c r="N443" s="434">
        <v>0</v>
      </c>
      <c r="O443" s="434">
        <v>0</v>
      </c>
      <c r="P443" s="435">
        <v>0</v>
      </c>
      <c r="Q443" s="434"/>
      <c r="R443" s="434"/>
      <c r="S443" s="434"/>
      <c r="T443" s="434"/>
      <c r="U443" s="434"/>
      <c r="V443" s="449">
        <v>0</v>
      </c>
      <c r="W443" s="434">
        <v>0</v>
      </c>
      <c r="X443" s="434">
        <v>0</v>
      </c>
      <c r="Y443" s="434">
        <v>0</v>
      </c>
      <c r="Z443" s="528">
        <v>-20.172099543626299</v>
      </c>
      <c r="AA443" s="434">
        <v>0</v>
      </c>
      <c r="AB443" s="434">
        <v>0</v>
      </c>
      <c r="AC443" s="434">
        <v>0</v>
      </c>
      <c r="AD443" s="434">
        <v>0</v>
      </c>
      <c r="AE443" s="434"/>
      <c r="AF443" s="434"/>
      <c r="AG443" s="434"/>
      <c r="AH443" s="434"/>
      <c r="AI443" s="435"/>
      <c r="AJ443" s="331"/>
      <c r="AK443" s="31"/>
      <c r="AL443" s="210"/>
    </row>
    <row r="444" spans="1:39" x14ac:dyDescent="0.35">
      <c r="A444" s="93"/>
      <c r="B444" s="27" t="s">
        <v>150</v>
      </c>
      <c r="C444" s="31" t="s">
        <v>128</v>
      </c>
      <c r="D444" s="31" t="s">
        <v>431</v>
      </c>
      <c r="E444" s="31" t="s">
        <v>214</v>
      </c>
      <c r="F444" s="31" t="s">
        <v>559</v>
      </c>
      <c r="G444" s="31" t="s">
        <v>431</v>
      </c>
      <c r="H444" s="449">
        <v>0</v>
      </c>
      <c r="I444" s="434">
        <v>0</v>
      </c>
      <c r="J444" s="434">
        <v>0</v>
      </c>
      <c r="K444" s="434">
        <v>0</v>
      </c>
      <c r="L444" s="434">
        <v>0</v>
      </c>
      <c r="M444" s="434">
        <v>0</v>
      </c>
      <c r="N444" s="434">
        <v>0</v>
      </c>
      <c r="O444" s="434">
        <v>0</v>
      </c>
      <c r="P444" s="435">
        <v>0</v>
      </c>
      <c r="Q444" s="434"/>
      <c r="R444" s="434"/>
      <c r="S444" s="434"/>
      <c r="T444" s="434"/>
      <c r="U444" s="434"/>
      <c r="V444" s="449">
        <v>0</v>
      </c>
      <c r="W444" s="434">
        <v>0</v>
      </c>
      <c r="X444" s="434">
        <v>0</v>
      </c>
      <c r="Y444" s="434">
        <v>0</v>
      </c>
      <c r="Z444" s="527">
        <v>0</v>
      </c>
      <c r="AA444" s="434">
        <v>0</v>
      </c>
      <c r="AB444" s="434">
        <v>0</v>
      </c>
      <c r="AC444" s="434">
        <v>0</v>
      </c>
      <c r="AD444" s="434">
        <v>0</v>
      </c>
      <c r="AE444" s="434"/>
      <c r="AF444" s="434"/>
      <c r="AG444" s="434"/>
      <c r="AH444" s="434"/>
      <c r="AI444" s="435"/>
      <c r="AJ444" s="331"/>
      <c r="AK444" s="31"/>
      <c r="AL444" s="210"/>
    </row>
    <row r="445" spans="1:39" x14ac:dyDescent="0.35">
      <c r="A445" s="93"/>
      <c r="B445" s="27" t="s">
        <v>151</v>
      </c>
      <c r="C445" s="31" t="s">
        <v>126</v>
      </c>
      <c r="D445" s="31" t="s">
        <v>209</v>
      </c>
      <c r="E445" s="31" t="s">
        <v>284</v>
      </c>
      <c r="F445" s="31" t="s">
        <v>2511</v>
      </c>
      <c r="G445" s="31" t="s">
        <v>2436</v>
      </c>
      <c r="H445" s="449">
        <v>0</v>
      </c>
      <c r="I445" s="434">
        <v>0</v>
      </c>
      <c r="J445" s="434">
        <v>0</v>
      </c>
      <c r="K445" s="434">
        <v>0</v>
      </c>
      <c r="L445" s="434">
        <v>0</v>
      </c>
      <c r="M445" s="434">
        <v>0</v>
      </c>
      <c r="N445" s="434">
        <v>0</v>
      </c>
      <c r="O445" s="434">
        <v>0</v>
      </c>
      <c r="P445" s="435">
        <v>0</v>
      </c>
      <c r="Q445" s="434"/>
      <c r="R445" s="434"/>
      <c r="S445" s="434"/>
      <c r="T445" s="434"/>
      <c r="U445" s="434"/>
      <c r="V445" s="449">
        <v>0</v>
      </c>
      <c r="W445" s="434">
        <v>0</v>
      </c>
      <c r="X445" s="434">
        <v>0</v>
      </c>
      <c r="Y445" s="434">
        <v>-0.56499999999999995</v>
      </c>
      <c r="Z445" s="527">
        <v>0</v>
      </c>
      <c r="AA445" s="434">
        <v>0</v>
      </c>
      <c r="AB445" s="434">
        <v>0</v>
      </c>
      <c r="AC445" s="434">
        <v>0</v>
      </c>
      <c r="AD445" s="434">
        <v>0</v>
      </c>
      <c r="AE445" s="434"/>
      <c r="AF445" s="434"/>
      <c r="AG445" s="434"/>
      <c r="AH445" s="434"/>
      <c r="AI445" s="435"/>
      <c r="AJ445" s="331"/>
      <c r="AK445" s="31"/>
      <c r="AL445" s="210"/>
    </row>
    <row r="446" spans="1:39" x14ac:dyDescent="0.35">
      <c r="A446" s="93"/>
      <c r="B446" s="27" t="s">
        <v>151</v>
      </c>
      <c r="C446" s="31" t="s">
        <v>126</v>
      </c>
      <c r="D446" s="31" t="s">
        <v>217</v>
      </c>
      <c r="E446" s="31" t="s">
        <v>214</v>
      </c>
      <c r="F446" s="31" t="s">
        <v>574</v>
      </c>
      <c r="G446" s="31" t="s">
        <v>250</v>
      </c>
      <c r="H446" s="449">
        <v>0</v>
      </c>
      <c r="I446" s="434">
        <v>0</v>
      </c>
      <c r="J446" s="434">
        <v>0</v>
      </c>
      <c r="K446" s="434">
        <v>198</v>
      </c>
      <c r="L446" s="434">
        <v>0</v>
      </c>
      <c r="M446" s="434">
        <v>0</v>
      </c>
      <c r="N446" s="434">
        <v>0</v>
      </c>
      <c r="O446" s="434">
        <v>0</v>
      </c>
      <c r="P446" s="435">
        <v>0</v>
      </c>
      <c r="Q446" s="434"/>
      <c r="R446" s="434"/>
      <c r="S446" s="434"/>
      <c r="T446" s="434"/>
      <c r="U446" s="434"/>
      <c r="V446" s="449">
        <v>0</v>
      </c>
      <c r="W446" s="434">
        <v>0</v>
      </c>
      <c r="X446" s="434">
        <v>0</v>
      </c>
      <c r="Y446" s="434">
        <v>6.4889999999999999</v>
      </c>
      <c r="Z446" s="527">
        <v>0</v>
      </c>
      <c r="AA446" s="434">
        <v>0</v>
      </c>
      <c r="AB446" s="434">
        <v>0</v>
      </c>
      <c r="AC446" s="434">
        <v>0</v>
      </c>
      <c r="AD446" s="434">
        <v>0</v>
      </c>
      <c r="AE446" s="434"/>
      <c r="AF446" s="434"/>
      <c r="AG446" s="434"/>
      <c r="AH446" s="434"/>
      <c r="AI446" s="435"/>
      <c r="AJ446" s="331"/>
      <c r="AK446" s="31"/>
      <c r="AL446" s="8"/>
      <c r="AM446" s="8"/>
    </row>
    <row r="447" spans="1:39" x14ac:dyDescent="0.35">
      <c r="A447" s="93"/>
      <c r="B447" s="27" t="s">
        <v>151</v>
      </c>
      <c r="C447" s="31" t="s">
        <v>126</v>
      </c>
      <c r="D447" s="31" t="s">
        <v>209</v>
      </c>
      <c r="E447" s="31" t="s">
        <v>242</v>
      </c>
      <c r="F447" s="31" t="s">
        <v>2466</v>
      </c>
      <c r="G447" s="31" t="s">
        <v>2436</v>
      </c>
      <c r="H447" s="449">
        <v>0</v>
      </c>
      <c r="I447" s="434">
        <v>0</v>
      </c>
      <c r="J447" s="434">
        <v>0</v>
      </c>
      <c r="K447" s="434">
        <v>0</v>
      </c>
      <c r="L447" s="434">
        <v>0</v>
      </c>
      <c r="M447" s="434">
        <v>0</v>
      </c>
      <c r="N447" s="434">
        <v>0</v>
      </c>
      <c r="O447" s="434">
        <v>0</v>
      </c>
      <c r="P447" s="435">
        <v>0</v>
      </c>
      <c r="Q447" s="434"/>
      <c r="R447" s="434"/>
      <c r="S447" s="434"/>
      <c r="T447" s="434"/>
      <c r="U447" s="434"/>
      <c r="V447" s="449">
        <v>0</v>
      </c>
      <c r="W447" s="434">
        <v>0</v>
      </c>
      <c r="X447" s="434">
        <v>0</v>
      </c>
      <c r="Y447" s="434">
        <v>5.8170000000000002</v>
      </c>
      <c r="Z447" s="527">
        <v>0</v>
      </c>
      <c r="AA447" s="434">
        <v>0</v>
      </c>
      <c r="AB447" s="434">
        <v>0</v>
      </c>
      <c r="AC447" s="434">
        <v>0</v>
      </c>
      <c r="AD447" s="434">
        <v>0</v>
      </c>
      <c r="AE447" s="434"/>
      <c r="AF447" s="434"/>
      <c r="AG447" s="434"/>
      <c r="AH447" s="434"/>
      <c r="AI447" s="435"/>
      <c r="AJ447" s="331" t="s">
        <v>2463</v>
      </c>
      <c r="AK447" s="31"/>
      <c r="AL447" s="210"/>
    </row>
    <row r="448" spans="1:39" x14ac:dyDescent="0.35">
      <c r="A448" s="93"/>
      <c r="B448" s="27" t="s">
        <v>151</v>
      </c>
      <c r="C448" s="31" t="s">
        <v>126</v>
      </c>
      <c r="D448" s="31" t="s">
        <v>222</v>
      </c>
      <c r="E448" s="31" t="s">
        <v>280</v>
      </c>
      <c r="F448" s="31" t="s">
        <v>607</v>
      </c>
      <c r="G448" s="31" t="s">
        <v>2436</v>
      </c>
      <c r="H448" s="449">
        <v>0</v>
      </c>
      <c r="I448" s="434">
        <v>0</v>
      </c>
      <c r="J448" s="434">
        <v>0</v>
      </c>
      <c r="K448" s="434">
        <v>0</v>
      </c>
      <c r="L448" s="434">
        <v>0</v>
      </c>
      <c r="M448" s="434">
        <v>0</v>
      </c>
      <c r="N448" s="434">
        <v>0</v>
      </c>
      <c r="O448" s="434">
        <v>0</v>
      </c>
      <c r="P448" s="435">
        <v>0</v>
      </c>
      <c r="Q448" s="434"/>
      <c r="R448" s="434"/>
      <c r="S448" s="434"/>
      <c r="T448" s="434"/>
      <c r="U448" s="434"/>
      <c r="V448" s="449">
        <v>0</v>
      </c>
      <c r="W448" s="434">
        <v>0</v>
      </c>
      <c r="X448" s="434">
        <v>0</v>
      </c>
      <c r="Y448" s="434">
        <v>5.7809999999999997</v>
      </c>
      <c r="Z448" s="527">
        <v>0</v>
      </c>
      <c r="AA448" s="434">
        <v>0</v>
      </c>
      <c r="AB448" s="434">
        <v>0</v>
      </c>
      <c r="AC448" s="434">
        <v>0</v>
      </c>
      <c r="AD448" s="434">
        <v>0</v>
      </c>
      <c r="AE448" s="434"/>
      <c r="AF448" s="434"/>
      <c r="AG448" s="434"/>
      <c r="AH448" s="434"/>
      <c r="AI448" s="435"/>
      <c r="AJ448" s="331"/>
      <c r="AK448" s="31"/>
      <c r="AL448" s="210"/>
    </row>
    <row r="449" spans="1:39" x14ac:dyDescent="0.35">
      <c r="A449" s="93"/>
      <c r="B449" s="27" t="s">
        <v>151</v>
      </c>
      <c r="C449" s="31" t="s">
        <v>126</v>
      </c>
      <c r="D449" s="31" t="s">
        <v>209</v>
      </c>
      <c r="E449" s="31" t="s">
        <v>284</v>
      </c>
      <c r="F449" s="31" t="s">
        <v>2512</v>
      </c>
      <c r="G449" s="31" t="s">
        <v>2436</v>
      </c>
      <c r="H449" s="449">
        <v>0</v>
      </c>
      <c r="I449" s="434">
        <v>0</v>
      </c>
      <c r="J449" s="434">
        <v>0</v>
      </c>
      <c r="K449" s="434">
        <v>0</v>
      </c>
      <c r="L449" s="434">
        <v>0</v>
      </c>
      <c r="M449" s="434">
        <v>0</v>
      </c>
      <c r="N449" s="434">
        <v>0</v>
      </c>
      <c r="O449" s="434">
        <v>0</v>
      </c>
      <c r="P449" s="435">
        <v>0</v>
      </c>
      <c r="Q449" s="434"/>
      <c r="R449" s="434"/>
      <c r="S449" s="434"/>
      <c r="T449" s="434"/>
      <c r="U449" s="434"/>
      <c r="V449" s="449">
        <v>0</v>
      </c>
      <c r="W449" s="434">
        <v>0</v>
      </c>
      <c r="X449" s="434">
        <v>0</v>
      </c>
      <c r="Y449" s="434">
        <v>10.9</v>
      </c>
      <c r="Z449" s="527">
        <v>0</v>
      </c>
      <c r="AA449" s="434">
        <v>0</v>
      </c>
      <c r="AB449" s="434">
        <v>0</v>
      </c>
      <c r="AC449" s="434">
        <v>0</v>
      </c>
      <c r="AD449" s="434">
        <v>0</v>
      </c>
      <c r="AE449" s="434"/>
      <c r="AF449" s="434"/>
      <c r="AG449" s="434"/>
      <c r="AH449" s="434"/>
      <c r="AI449" s="435"/>
      <c r="AJ449" s="331"/>
      <c r="AK449" s="31"/>
      <c r="AL449" s="210"/>
    </row>
    <row r="450" spans="1:39" x14ac:dyDescent="0.35">
      <c r="A450" s="93"/>
      <c r="B450" s="27" t="s">
        <v>151</v>
      </c>
      <c r="C450" s="31" t="s">
        <v>126</v>
      </c>
      <c r="D450" s="31" t="s">
        <v>223</v>
      </c>
      <c r="E450" s="31" t="s">
        <v>214</v>
      </c>
      <c r="F450" s="31" t="s">
        <v>577</v>
      </c>
      <c r="G450" s="31" t="s">
        <v>2456</v>
      </c>
      <c r="H450" s="449">
        <v>0</v>
      </c>
      <c r="I450" s="434">
        <v>0</v>
      </c>
      <c r="J450" s="434">
        <v>0</v>
      </c>
      <c r="K450" s="434">
        <v>64</v>
      </c>
      <c r="L450" s="434">
        <v>0</v>
      </c>
      <c r="M450" s="434">
        <v>0</v>
      </c>
      <c r="N450" s="434">
        <v>0</v>
      </c>
      <c r="O450" s="434">
        <v>0</v>
      </c>
      <c r="P450" s="435">
        <v>0</v>
      </c>
      <c r="Q450" s="434"/>
      <c r="R450" s="434"/>
      <c r="S450" s="434"/>
      <c r="T450" s="434"/>
      <c r="U450" s="434"/>
      <c r="V450" s="449">
        <v>0</v>
      </c>
      <c r="W450" s="434">
        <v>0</v>
      </c>
      <c r="X450" s="434">
        <v>0</v>
      </c>
      <c r="Y450" s="434">
        <v>1.986</v>
      </c>
      <c r="Z450" s="527">
        <v>0</v>
      </c>
      <c r="AA450" s="434">
        <v>0</v>
      </c>
      <c r="AB450" s="434">
        <v>0</v>
      </c>
      <c r="AC450" s="434">
        <v>0</v>
      </c>
      <c r="AD450" s="434">
        <v>0</v>
      </c>
      <c r="AE450" s="434"/>
      <c r="AF450" s="434"/>
      <c r="AG450" s="434"/>
      <c r="AH450" s="434"/>
      <c r="AI450" s="435"/>
      <c r="AJ450" s="331"/>
      <c r="AK450" s="31"/>
      <c r="AL450" s="8"/>
      <c r="AM450" s="8"/>
    </row>
    <row r="451" spans="1:39" x14ac:dyDescent="0.35">
      <c r="A451" s="93"/>
      <c r="B451" s="27" t="s">
        <v>151</v>
      </c>
      <c r="C451" s="31" t="s">
        <v>126</v>
      </c>
      <c r="D451" s="31" t="s">
        <v>217</v>
      </c>
      <c r="E451" s="31" t="s">
        <v>280</v>
      </c>
      <c r="F451" s="31" t="s">
        <v>2513</v>
      </c>
      <c r="G451" s="31" t="s">
        <v>2436</v>
      </c>
      <c r="H451" s="449">
        <v>0</v>
      </c>
      <c r="I451" s="434">
        <v>0</v>
      </c>
      <c r="J451" s="434">
        <v>0</v>
      </c>
      <c r="K451" s="434">
        <v>0</v>
      </c>
      <c r="L451" s="434">
        <v>0</v>
      </c>
      <c r="M451" s="434">
        <v>0</v>
      </c>
      <c r="N451" s="434">
        <v>0</v>
      </c>
      <c r="O451" s="434">
        <v>0</v>
      </c>
      <c r="P451" s="435">
        <v>0</v>
      </c>
      <c r="Q451" s="434"/>
      <c r="R451" s="434"/>
      <c r="S451" s="434"/>
      <c r="T451" s="434"/>
      <c r="U451" s="434"/>
      <c r="V451" s="449">
        <v>0</v>
      </c>
      <c r="W451" s="434">
        <v>0</v>
      </c>
      <c r="X451" s="434">
        <v>0</v>
      </c>
      <c r="Y451" s="434">
        <v>1.706</v>
      </c>
      <c r="Z451" s="527">
        <v>0</v>
      </c>
      <c r="AA451" s="434">
        <v>0</v>
      </c>
      <c r="AB451" s="434">
        <v>0</v>
      </c>
      <c r="AC451" s="434">
        <v>0</v>
      </c>
      <c r="AD451" s="434">
        <v>0</v>
      </c>
      <c r="AE451" s="434"/>
      <c r="AF451" s="434"/>
      <c r="AG451" s="434"/>
      <c r="AH451" s="434"/>
      <c r="AI451" s="435"/>
      <c r="AJ451" s="331"/>
      <c r="AK451" s="31"/>
      <c r="AL451" s="210"/>
    </row>
    <row r="452" spans="1:39" x14ac:dyDescent="0.35">
      <c r="A452" s="93"/>
      <c r="B452" s="27" t="s">
        <v>151</v>
      </c>
      <c r="C452" s="31" t="s">
        <v>126</v>
      </c>
      <c r="D452" s="31" t="s">
        <v>213</v>
      </c>
      <c r="E452" s="31" t="s">
        <v>214</v>
      </c>
      <c r="F452" s="31" t="s">
        <v>570</v>
      </c>
      <c r="G452" s="31" t="s">
        <v>250</v>
      </c>
      <c r="H452" s="449">
        <v>0</v>
      </c>
      <c r="I452" s="434">
        <v>0</v>
      </c>
      <c r="J452" s="434">
        <v>0</v>
      </c>
      <c r="K452" s="434">
        <v>46</v>
      </c>
      <c r="L452" s="434">
        <v>0</v>
      </c>
      <c r="M452" s="434">
        <v>0</v>
      </c>
      <c r="N452" s="434">
        <v>0</v>
      </c>
      <c r="O452" s="434">
        <v>0</v>
      </c>
      <c r="P452" s="435">
        <v>0</v>
      </c>
      <c r="Q452" s="434"/>
      <c r="R452" s="434"/>
      <c r="S452" s="434"/>
      <c r="T452" s="434"/>
      <c r="U452" s="434"/>
      <c r="V452" s="449">
        <v>0</v>
      </c>
      <c r="W452" s="434">
        <v>0</v>
      </c>
      <c r="X452" s="434">
        <v>0</v>
      </c>
      <c r="Y452" s="434">
        <v>1.508</v>
      </c>
      <c r="Z452" s="527">
        <v>0</v>
      </c>
      <c r="AA452" s="434">
        <v>0</v>
      </c>
      <c r="AB452" s="434">
        <v>0</v>
      </c>
      <c r="AC452" s="434">
        <v>0</v>
      </c>
      <c r="AD452" s="434">
        <v>0</v>
      </c>
      <c r="AE452" s="434"/>
      <c r="AF452" s="434"/>
      <c r="AG452" s="434"/>
      <c r="AH452" s="434"/>
      <c r="AI452" s="435"/>
      <c r="AJ452" s="331"/>
      <c r="AK452" s="31"/>
      <c r="AL452" s="8"/>
      <c r="AM452" s="8"/>
    </row>
    <row r="453" spans="1:39" x14ac:dyDescent="0.35">
      <c r="A453" s="93"/>
      <c r="B453" s="27" t="s">
        <v>151</v>
      </c>
      <c r="C453" s="31" t="s">
        <v>126</v>
      </c>
      <c r="D453" s="31" t="s">
        <v>431</v>
      </c>
      <c r="E453" s="31" t="s">
        <v>214</v>
      </c>
      <c r="F453" s="31" t="s">
        <v>578</v>
      </c>
      <c r="G453" s="31" t="s">
        <v>431</v>
      </c>
      <c r="H453" s="449">
        <v>0</v>
      </c>
      <c r="I453" s="434">
        <v>0</v>
      </c>
      <c r="J453" s="434">
        <v>0</v>
      </c>
      <c r="K453" s="434">
        <v>0</v>
      </c>
      <c r="L453" s="434">
        <v>0</v>
      </c>
      <c r="M453" s="434">
        <v>0</v>
      </c>
      <c r="N453" s="434">
        <v>0</v>
      </c>
      <c r="O453" s="434">
        <v>0</v>
      </c>
      <c r="P453" s="435">
        <v>0</v>
      </c>
      <c r="Q453" s="434"/>
      <c r="R453" s="434"/>
      <c r="S453" s="434"/>
      <c r="T453" s="434"/>
      <c r="U453" s="434"/>
      <c r="V453" s="449">
        <v>0</v>
      </c>
      <c r="W453" s="434">
        <v>0</v>
      </c>
      <c r="X453" s="434">
        <v>0</v>
      </c>
      <c r="Y453" s="434">
        <v>1.4079999999999999</v>
      </c>
      <c r="Z453" s="527">
        <v>0</v>
      </c>
      <c r="AA453" s="434">
        <v>0</v>
      </c>
      <c r="AB453" s="434">
        <v>0</v>
      </c>
      <c r="AC453" s="434">
        <v>0</v>
      </c>
      <c r="AD453" s="434">
        <v>0</v>
      </c>
      <c r="AE453" s="434"/>
      <c r="AF453" s="434"/>
      <c r="AG453" s="434"/>
      <c r="AH453" s="434"/>
      <c r="AI453" s="435"/>
      <c r="AJ453" s="331" t="s">
        <v>433</v>
      </c>
      <c r="AK453" s="31"/>
      <c r="AL453" s="210"/>
    </row>
    <row r="454" spans="1:39" x14ac:dyDescent="0.35">
      <c r="A454" s="93"/>
      <c r="B454" s="27" t="s">
        <v>151</v>
      </c>
      <c r="C454" s="31" t="s">
        <v>126</v>
      </c>
      <c r="D454" s="31" t="s">
        <v>222</v>
      </c>
      <c r="E454" s="31" t="s">
        <v>214</v>
      </c>
      <c r="F454" s="31" t="s">
        <v>568</v>
      </c>
      <c r="G454" s="31" t="s">
        <v>2456</v>
      </c>
      <c r="H454" s="449">
        <v>0</v>
      </c>
      <c r="I454" s="434">
        <v>0</v>
      </c>
      <c r="J454" s="434">
        <v>0</v>
      </c>
      <c r="K454" s="434">
        <v>44</v>
      </c>
      <c r="L454" s="434">
        <v>0</v>
      </c>
      <c r="M454" s="434">
        <v>0</v>
      </c>
      <c r="N454" s="434">
        <v>0</v>
      </c>
      <c r="O454" s="434">
        <v>0</v>
      </c>
      <c r="P454" s="435">
        <v>0</v>
      </c>
      <c r="Q454" s="434"/>
      <c r="R454" s="434"/>
      <c r="S454" s="434"/>
      <c r="T454" s="434"/>
      <c r="U454" s="434"/>
      <c r="V454" s="449">
        <v>0</v>
      </c>
      <c r="W454" s="434">
        <v>0</v>
      </c>
      <c r="X454" s="434">
        <v>0</v>
      </c>
      <c r="Y454" s="434">
        <v>1.365</v>
      </c>
      <c r="Z454" s="527">
        <v>0</v>
      </c>
      <c r="AA454" s="434">
        <v>0</v>
      </c>
      <c r="AB454" s="434">
        <v>0</v>
      </c>
      <c r="AC454" s="434">
        <v>0</v>
      </c>
      <c r="AD454" s="434">
        <v>0</v>
      </c>
      <c r="AE454" s="434"/>
      <c r="AF454" s="434"/>
      <c r="AG454" s="434"/>
      <c r="AH454" s="434"/>
      <c r="AI454" s="435"/>
      <c r="AJ454" s="331"/>
      <c r="AK454" s="31"/>
      <c r="AL454" s="8"/>
      <c r="AM454" s="8"/>
    </row>
    <row r="455" spans="1:39" x14ac:dyDescent="0.35">
      <c r="A455" s="93"/>
      <c r="B455" s="27" t="s">
        <v>151</v>
      </c>
      <c r="C455" s="31" t="s">
        <v>126</v>
      </c>
      <c r="D455" s="31" t="s">
        <v>359</v>
      </c>
      <c r="E455" s="31" t="s">
        <v>214</v>
      </c>
      <c r="F455" s="31" t="s">
        <v>579</v>
      </c>
      <c r="G455" s="31" t="s">
        <v>250</v>
      </c>
      <c r="H455" s="449">
        <v>0</v>
      </c>
      <c r="I455" s="434">
        <v>0</v>
      </c>
      <c r="J455" s="434">
        <v>0</v>
      </c>
      <c r="K455" s="434">
        <v>39.32</v>
      </c>
      <c r="L455" s="434">
        <v>0</v>
      </c>
      <c r="M455" s="434">
        <v>0</v>
      </c>
      <c r="N455" s="434">
        <v>0</v>
      </c>
      <c r="O455" s="434">
        <v>0</v>
      </c>
      <c r="P455" s="435">
        <v>0</v>
      </c>
      <c r="Q455" s="434"/>
      <c r="R455" s="434"/>
      <c r="S455" s="434"/>
      <c r="T455" s="434"/>
      <c r="U455" s="434"/>
      <c r="V455" s="449">
        <v>0</v>
      </c>
      <c r="W455" s="434">
        <v>0</v>
      </c>
      <c r="X455" s="434">
        <v>0</v>
      </c>
      <c r="Y455" s="434">
        <v>1.2889999999999999</v>
      </c>
      <c r="Z455" s="527">
        <v>0</v>
      </c>
      <c r="AA455" s="434">
        <v>0</v>
      </c>
      <c r="AB455" s="434">
        <v>0</v>
      </c>
      <c r="AC455" s="434">
        <v>0</v>
      </c>
      <c r="AD455" s="434">
        <v>0</v>
      </c>
      <c r="AE455" s="434"/>
      <c r="AF455" s="434"/>
      <c r="AG455" s="434"/>
      <c r="AH455" s="434"/>
      <c r="AI455" s="435"/>
      <c r="AJ455" s="331"/>
      <c r="AK455" s="31"/>
      <c r="AL455" s="8"/>
      <c r="AM455" s="8"/>
    </row>
    <row r="456" spans="1:39" x14ac:dyDescent="0.35">
      <c r="A456" s="93"/>
      <c r="B456" s="27" t="s">
        <v>151</v>
      </c>
      <c r="C456" s="31" t="s">
        <v>126</v>
      </c>
      <c r="D456" s="31" t="s">
        <v>223</v>
      </c>
      <c r="E456" s="31" t="s">
        <v>214</v>
      </c>
      <c r="F456" s="31" t="s">
        <v>581</v>
      </c>
      <c r="G456" s="31" t="s">
        <v>2456</v>
      </c>
      <c r="H456" s="449">
        <v>0</v>
      </c>
      <c r="I456" s="434">
        <v>0</v>
      </c>
      <c r="J456" s="434">
        <v>0</v>
      </c>
      <c r="K456" s="434">
        <v>30</v>
      </c>
      <c r="L456" s="434">
        <v>0</v>
      </c>
      <c r="M456" s="434">
        <v>0</v>
      </c>
      <c r="N456" s="434">
        <v>0</v>
      </c>
      <c r="O456" s="434">
        <v>0</v>
      </c>
      <c r="P456" s="435">
        <v>0</v>
      </c>
      <c r="Q456" s="434"/>
      <c r="R456" s="434"/>
      <c r="S456" s="434"/>
      <c r="T456" s="434"/>
      <c r="U456" s="434"/>
      <c r="V456" s="449">
        <v>0</v>
      </c>
      <c r="W456" s="434">
        <v>0</v>
      </c>
      <c r="X456" s="434">
        <v>0</v>
      </c>
      <c r="Y456" s="434">
        <v>0.93100000000000005</v>
      </c>
      <c r="Z456" s="527">
        <v>0</v>
      </c>
      <c r="AA456" s="434">
        <v>0</v>
      </c>
      <c r="AB456" s="434">
        <v>0</v>
      </c>
      <c r="AC456" s="434">
        <v>0</v>
      </c>
      <c r="AD456" s="434">
        <v>0</v>
      </c>
      <c r="AE456" s="434"/>
      <c r="AF456" s="434"/>
      <c r="AG456" s="434"/>
      <c r="AH456" s="434"/>
      <c r="AI456" s="435"/>
      <c r="AJ456" s="331"/>
      <c r="AK456" s="31"/>
      <c r="AL456" s="8"/>
      <c r="AM456" s="8"/>
    </row>
    <row r="457" spans="1:39" x14ac:dyDescent="0.35">
      <c r="A457" s="93"/>
      <c r="B457" s="27" t="s">
        <v>151</v>
      </c>
      <c r="C457" s="31" t="s">
        <v>126</v>
      </c>
      <c r="D457" s="31" t="s">
        <v>258</v>
      </c>
      <c r="E457" s="31" t="s">
        <v>214</v>
      </c>
      <c r="F457" s="31" t="s">
        <v>582</v>
      </c>
      <c r="G457" s="31" t="s">
        <v>250</v>
      </c>
      <c r="H457" s="449">
        <v>0</v>
      </c>
      <c r="I457" s="434">
        <v>0</v>
      </c>
      <c r="J457" s="434">
        <v>0</v>
      </c>
      <c r="K457" s="434">
        <v>22.274999999999999</v>
      </c>
      <c r="L457" s="434">
        <v>0</v>
      </c>
      <c r="M457" s="434">
        <v>0</v>
      </c>
      <c r="N457" s="434">
        <v>0</v>
      </c>
      <c r="O457" s="434">
        <v>0</v>
      </c>
      <c r="P457" s="435">
        <v>0</v>
      </c>
      <c r="Q457" s="434"/>
      <c r="R457" s="434"/>
      <c r="S457" s="434"/>
      <c r="T457" s="434"/>
      <c r="U457" s="434"/>
      <c r="V457" s="449">
        <v>0</v>
      </c>
      <c r="W457" s="434">
        <v>0</v>
      </c>
      <c r="X457" s="434">
        <v>0</v>
      </c>
      <c r="Y457" s="434">
        <v>0.73</v>
      </c>
      <c r="Z457" s="527">
        <v>0</v>
      </c>
      <c r="AA457" s="434">
        <v>0</v>
      </c>
      <c r="AB457" s="434">
        <v>0</v>
      </c>
      <c r="AC457" s="434">
        <v>0</v>
      </c>
      <c r="AD457" s="434">
        <v>0</v>
      </c>
      <c r="AE457" s="434"/>
      <c r="AF457" s="434"/>
      <c r="AG457" s="434"/>
      <c r="AH457" s="434"/>
      <c r="AI457" s="435"/>
      <c r="AJ457" s="331"/>
      <c r="AK457" s="31"/>
      <c r="AL457" s="8"/>
      <c r="AM457" s="8"/>
    </row>
    <row r="458" spans="1:39" x14ac:dyDescent="0.35">
      <c r="A458" s="93"/>
      <c r="B458" s="27" t="s">
        <v>151</v>
      </c>
      <c r="C458" s="31" t="s">
        <v>126</v>
      </c>
      <c r="D458" s="31" t="s">
        <v>258</v>
      </c>
      <c r="E458" s="31" t="s">
        <v>214</v>
      </c>
      <c r="F458" s="31" t="s">
        <v>583</v>
      </c>
      <c r="G458" s="31" t="s">
        <v>250</v>
      </c>
      <c r="H458" s="449">
        <v>0</v>
      </c>
      <c r="I458" s="434">
        <v>0</v>
      </c>
      <c r="J458" s="434">
        <v>0</v>
      </c>
      <c r="K458" s="434">
        <v>19.215</v>
      </c>
      <c r="L458" s="434">
        <v>0</v>
      </c>
      <c r="M458" s="434">
        <v>0</v>
      </c>
      <c r="N458" s="434">
        <v>0</v>
      </c>
      <c r="O458" s="434">
        <v>0</v>
      </c>
      <c r="P458" s="435">
        <v>0</v>
      </c>
      <c r="Q458" s="434"/>
      <c r="R458" s="434"/>
      <c r="S458" s="434"/>
      <c r="T458" s="434"/>
      <c r="U458" s="434"/>
      <c r="V458" s="449">
        <v>0</v>
      </c>
      <c r="W458" s="434">
        <v>0</v>
      </c>
      <c r="X458" s="434">
        <v>0</v>
      </c>
      <c r="Y458" s="434">
        <v>0.63</v>
      </c>
      <c r="Z458" s="527">
        <v>0</v>
      </c>
      <c r="AA458" s="434">
        <v>0</v>
      </c>
      <c r="AB458" s="434">
        <v>0</v>
      </c>
      <c r="AC458" s="434">
        <v>0</v>
      </c>
      <c r="AD458" s="434">
        <v>0</v>
      </c>
      <c r="AE458" s="434"/>
      <c r="AF458" s="434"/>
      <c r="AG458" s="434"/>
      <c r="AH458" s="434"/>
      <c r="AI458" s="435"/>
      <c r="AJ458" s="331"/>
      <c r="AK458" s="31"/>
      <c r="AL458" s="8"/>
      <c r="AM458" s="8"/>
    </row>
    <row r="459" spans="1:39" x14ac:dyDescent="0.35">
      <c r="A459" s="93"/>
      <c r="B459" s="27" t="s">
        <v>151</v>
      </c>
      <c r="C459" s="31" t="s">
        <v>126</v>
      </c>
      <c r="D459" s="31" t="s">
        <v>209</v>
      </c>
      <c r="E459" s="31" t="s">
        <v>242</v>
      </c>
      <c r="F459" s="31" t="s">
        <v>336</v>
      </c>
      <c r="G459" s="31" t="s">
        <v>2436</v>
      </c>
      <c r="H459" s="449">
        <v>0</v>
      </c>
      <c r="I459" s="434">
        <v>0</v>
      </c>
      <c r="J459" s="434">
        <v>0</v>
      </c>
      <c r="K459" s="434">
        <v>0</v>
      </c>
      <c r="L459" s="434">
        <v>0</v>
      </c>
      <c r="M459" s="434">
        <v>0</v>
      </c>
      <c r="N459" s="434">
        <v>0</v>
      </c>
      <c r="O459" s="434">
        <v>0</v>
      </c>
      <c r="P459" s="435">
        <v>0</v>
      </c>
      <c r="Q459" s="434"/>
      <c r="R459" s="434"/>
      <c r="S459" s="434"/>
      <c r="T459" s="434"/>
      <c r="U459" s="434"/>
      <c r="V459" s="449">
        <v>0</v>
      </c>
      <c r="W459" s="434">
        <v>0</v>
      </c>
      <c r="X459" s="434">
        <v>0</v>
      </c>
      <c r="Y459" s="434">
        <v>0.44600000000000001</v>
      </c>
      <c r="Z459" s="527">
        <v>0</v>
      </c>
      <c r="AA459" s="434">
        <v>0</v>
      </c>
      <c r="AB459" s="434">
        <v>0</v>
      </c>
      <c r="AC459" s="434">
        <v>0</v>
      </c>
      <c r="AD459" s="434">
        <v>0</v>
      </c>
      <c r="AE459" s="434"/>
      <c r="AF459" s="434"/>
      <c r="AG459" s="434"/>
      <c r="AH459" s="434"/>
      <c r="AI459" s="435"/>
      <c r="AJ459" s="331"/>
      <c r="AK459" s="31"/>
      <c r="AL459" s="210"/>
    </row>
    <row r="460" spans="1:39" x14ac:dyDescent="0.35">
      <c r="A460" s="93"/>
      <c r="B460" s="27" t="s">
        <v>151</v>
      </c>
      <c r="C460" s="31" t="s">
        <v>126</v>
      </c>
      <c r="D460" s="31" t="s">
        <v>226</v>
      </c>
      <c r="E460" s="31" t="s">
        <v>214</v>
      </c>
      <c r="F460" s="31" t="s">
        <v>584</v>
      </c>
      <c r="G460" s="31" t="s">
        <v>250</v>
      </c>
      <c r="H460" s="449">
        <v>0</v>
      </c>
      <c r="I460" s="434">
        <v>0</v>
      </c>
      <c r="J460" s="434">
        <v>0</v>
      </c>
      <c r="K460" s="434">
        <v>13</v>
      </c>
      <c r="L460" s="434">
        <v>0</v>
      </c>
      <c r="M460" s="434">
        <v>0</v>
      </c>
      <c r="N460" s="434">
        <v>0</v>
      </c>
      <c r="O460" s="434">
        <v>0</v>
      </c>
      <c r="P460" s="435">
        <v>0</v>
      </c>
      <c r="Q460" s="434"/>
      <c r="R460" s="434"/>
      <c r="S460" s="434"/>
      <c r="T460" s="434"/>
      <c r="U460" s="434"/>
      <c r="V460" s="449">
        <v>0</v>
      </c>
      <c r="W460" s="434">
        <v>0</v>
      </c>
      <c r="X460" s="434">
        <v>0</v>
      </c>
      <c r="Y460" s="434">
        <v>0.42599999999999999</v>
      </c>
      <c r="Z460" s="527">
        <v>0</v>
      </c>
      <c r="AA460" s="434">
        <v>0</v>
      </c>
      <c r="AB460" s="434">
        <v>0</v>
      </c>
      <c r="AC460" s="434">
        <v>0</v>
      </c>
      <c r="AD460" s="434">
        <v>0</v>
      </c>
      <c r="AE460" s="434"/>
      <c r="AF460" s="434"/>
      <c r="AG460" s="434"/>
      <c r="AH460" s="434"/>
      <c r="AI460" s="435"/>
      <c r="AJ460" s="331"/>
      <c r="AK460" s="31"/>
      <c r="AL460" s="8"/>
      <c r="AM460" s="8"/>
    </row>
    <row r="461" spans="1:39" x14ac:dyDescent="0.35">
      <c r="A461" s="93"/>
      <c r="B461" s="27" t="s">
        <v>151</v>
      </c>
      <c r="C461" s="31" t="s">
        <v>126</v>
      </c>
      <c r="D461" s="31" t="s">
        <v>209</v>
      </c>
      <c r="E461" s="31" t="s">
        <v>242</v>
      </c>
      <c r="F461" s="31" t="s">
        <v>245</v>
      </c>
      <c r="G461" s="31" t="s">
        <v>2436</v>
      </c>
      <c r="H461" s="449">
        <v>0</v>
      </c>
      <c r="I461" s="434">
        <v>0</v>
      </c>
      <c r="J461" s="434">
        <v>0</v>
      </c>
      <c r="K461" s="434">
        <v>0</v>
      </c>
      <c r="L461" s="434">
        <v>0</v>
      </c>
      <c r="M461" s="434">
        <v>0</v>
      </c>
      <c r="N461" s="434">
        <v>0</v>
      </c>
      <c r="O461" s="434">
        <v>0</v>
      </c>
      <c r="P461" s="435">
        <v>0</v>
      </c>
      <c r="Q461" s="434"/>
      <c r="R461" s="434"/>
      <c r="S461" s="434"/>
      <c r="T461" s="434"/>
      <c r="U461" s="434"/>
      <c r="V461" s="449">
        <v>0</v>
      </c>
      <c r="W461" s="434">
        <v>0</v>
      </c>
      <c r="X461" s="434">
        <v>0</v>
      </c>
      <c r="Y461" s="434">
        <v>0.42580899999999999</v>
      </c>
      <c r="Z461" s="527">
        <v>0</v>
      </c>
      <c r="AA461" s="434">
        <v>0</v>
      </c>
      <c r="AB461" s="434">
        <v>0</v>
      </c>
      <c r="AC461" s="434">
        <v>0</v>
      </c>
      <c r="AD461" s="434">
        <v>0</v>
      </c>
      <c r="AE461" s="434"/>
      <c r="AF461" s="434"/>
      <c r="AG461" s="434"/>
      <c r="AH461" s="434"/>
      <c r="AI461" s="435"/>
      <c r="AJ461" s="331"/>
      <c r="AK461" s="31"/>
      <c r="AL461" s="210"/>
    </row>
    <row r="462" spans="1:39" x14ac:dyDescent="0.35">
      <c r="A462" s="93"/>
      <c r="B462" s="27" t="s">
        <v>151</v>
      </c>
      <c r="C462" s="31" t="s">
        <v>126</v>
      </c>
      <c r="D462" s="31" t="s">
        <v>585</v>
      </c>
      <c r="E462" s="31" t="s">
        <v>214</v>
      </c>
      <c r="F462" s="31" t="s">
        <v>586</v>
      </c>
      <c r="G462" s="31" t="s">
        <v>2456</v>
      </c>
      <c r="H462" s="449">
        <v>0</v>
      </c>
      <c r="I462" s="434">
        <v>0</v>
      </c>
      <c r="J462" s="434">
        <v>0</v>
      </c>
      <c r="K462" s="434">
        <v>13</v>
      </c>
      <c r="L462" s="434">
        <v>0</v>
      </c>
      <c r="M462" s="434">
        <v>0</v>
      </c>
      <c r="N462" s="434">
        <v>0</v>
      </c>
      <c r="O462" s="434">
        <v>0</v>
      </c>
      <c r="P462" s="435">
        <v>0</v>
      </c>
      <c r="Q462" s="434"/>
      <c r="R462" s="434"/>
      <c r="S462" s="434"/>
      <c r="T462" s="434"/>
      <c r="U462" s="434"/>
      <c r="V462" s="449">
        <v>0</v>
      </c>
      <c r="W462" s="434">
        <v>0</v>
      </c>
      <c r="X462" s="434">
        <v>0</v>
      </c>
      <c r="Y462" s="434">
        <v>0.40300000000000002</v>
      </c>
      <c r="Z462" s="527">
        <v>0</v>
      </c>
      <c r="AA462" s="434">
        <v>0</v>
      </c>
      <c r="AB462" s="434">
        <v>0</v>
      </c>
      <c r="AC462" s="434">
        <v>0</v>
      </c>
      <c r="AD462" s="434">
        <v>0</v>
      </c>
      <c r="AE462" s="434"/>
      <c r="AF462" s="434"/>
      <c r="AG462" s="434"/>
      <c r="AH462" s="434"/>
      <c r="AI462" s="435"/>
      <c r="AJ462" s="331"/>
      <c r="AK462" s="31"/>
      <c r="AL462" s="8"/>
      <c r="AM462" s="8"/>
    </row>
    <row r="463" spans="1:39" x14ac:dyDescent="0.35">
      <c r="A463" s="93"/>
      <c r="B463" s="27" t="s">
        <v>151</v>
      </c>
      <c r="C463" s="31" t="s">
        <v>126</v>
      </c>
      <c r="D463" s="31" t="s">
        <v>223</v>
      </c>
      <c r="E463" s="31" t="s">
        <v>214</v>
      </c>
      <c r="F463" s="31" t="s">
        <v>587</v>
      </c>
      <c r="G463" s="31" t="s">
        <v>431</v>
      </c>
      <c r="H463" s="449">
        <v>0</v>
      </c>
      <c r="I463" s="434">
        <v>0</v>
      </c>
      <c r="J463" s="434">
        <v>0</v>
      </c>
      <c r="K463" s="434">
        <v>0</v>
      </c>
      <c r="L463" s="434">
        <v>0</v>
      </c>
      <c r="M463" s="434">
        <v>0</v>
      </c>
      <c r="N463" s="434">
        <v>0</v>
      </c>
      <c r="O463" s="434">
        <v>0</v>
      </c>
      <c r="P463" s="435">
        <v>0</v>
      </c>
      <c r="Q463" s="434"/>
      <c r="R463" s="434"/>
      <c r="S463" s="434"/>
      <c r="T463" s="434"/>
      <c r="U463" s="434"/>
      <c r="V463" s="449">
        <v>0</v>
      </c>
      <c r="W463" s="434">
        <v>0</v>
      </c>
      <c r="X463" s="434">
        <v>0</v>
      </c>
      <c r="Y463" s="434">
        <v>0.31</v>
      </c>
      <c r="Z463" s="527">
        <v>0</v>
      </c>
      <c r="AA463" s="434">
        <v>0</v>
      </c>
      <c r="AB463" s="434">
        <v>0</v>
      </c>
      <c r="AC463" s="434">
        <v>0</v>
      </c>
      <c r="AD463" s="434">
        <v>0</v>
      </c>
      <c r="AE463" s="434"/>
      <c r="AF463" s="434"/>
      <c r="AG463" s="434"/>
      <c r="AH463" s="434"/>
      <c r="AI463" s="435"/>
      <c r="AJ463" s="331"/>
      <c r="AK463" s="31"/>
      <c r="AL463" s="210"/>
    </row>
    <row r="464" spans="1:39" x14ac:dyDescent="0.35">
      <c r="A464" s="93"/>
      <c r="B464" s="27" t="s">
        <v>151</v>
      </c>
      <c r="C464" s="31" t="s">
        <v>126</v>
      </c>
      <c r="D464" s="31" t="s">
        <v>213</v>
      </c>
      <c r="E464" s="31" t="s">
        <v>214</v>
      </c>
      <c r="F464" s="31" t="s">
        <v>588</v>
      </c>
      <c r="G464" s="31" t="s">
        <v>250</v>
      </c>
      <c r="H464" s="449">
        <v>0</v>
      </c>
      <c r="I464" s="434">
        <v>0</v>
      </c>
      <c r="J464" s="434">
        <v>0</v>
      </c>
      <c r="K464" s="434">
        <v>8</v>
      </c>
      <c r="L464" s="434">
        <v>0</v>
      </c>
      <c r="M464" s="434">
        <v>0</v>
      </c>
      <c r="N464" s="434">
        <v>0</v>
      </c>
      <c r="O464" s="434">
        <v>0</v>
      </c>
      <c r="P464" s="435">
        <v>0</v>
      </c>
      <c r="Q464" s="434"/>
      <c r="R464" s="434"/>
      <c r="S464" s="434"/>
      <c r="T464" s="434"/>
      <c r="U464" s="434"/>
      <c r="V464" s="449">
        <v>0</v>
      </c>
      <c r="W464" s="434">
        <v>0</v>
      </c>
      <c r="X464" s="434">
        <v>0</v>
      </c>
      <c r="Y464" s="434">
        <v>0.26200000000000001</v>
      </c>
      <c r="Z464" s="527">
        <v>0</v>
      </c>
      <c r="AA464" s="434">
        <v>0</v>
      </c>
      <c r="AB464" s="434">
        <v>0</v>
      </c>
      <c r="AC464" s="434">
        <v>0</v>
      </c>
      <c r="AD464" s="434">
        <v>0</v>
      </c>
      <c r="AE464" s="434"/>
      <c r="AF464" s="434"/>
      <c r="AG464" s="434"/>
      <c r="AH464" s="434"/>
      <c r="AI464" s="435"/>
      <c r="AJ464" s="331"/>
      <c r="AK464" s="31"/>
      <c r="AL464" s="8"/>
      <c r="AM464" s="8"/>
    </row>
    <row r="465" spans="1:39" x14ac:dyDescent="0.35">
      <c r="A465" s="93"/>
      <c r="B465" s="27" t="s">
        <v>151</v>
      </c>
      <c r="C465" s="31" t="s">
        <v>126</v>
      </c>
      <c r="D465" s="31" t="s">
        <v>253</v>
      </c>
      <c r="E465" s="31" t="s">
        <v>214</v>
      </c>
      <c r="F465" s="31" t="s">
        <v>589</v>
      </c>
      <c r="G465" s="31" t="s">
        <v>250</v>
      </c>
      <c r="H465" s="449">
        <v>0</v>
      </c>
      <c r="I465" s="434">
        <v>0</v>
      </c>
      <c r="J465" s="434">
        <v>0</v>
      </c>
      <c r="K465" s="434">
        <v>7.19</v>
      </c>
      <c r="L465" s="434">
        <v>0</v>
      </c>
      <c r="M465" s="434">
        <v>0</v>
      </c>
      <c r="N465" s="434">
        <v>0</v>
      </c>
      <c r="O465" s="434">
        <v>0</v>
      </c>
      <c r="P465" s="435">
        <v>0</v>
      </c>
      <c r="Q465" s="434"/>
      <c r="R465" s="434"/>
      <c r="S465" s="434"/>
      <c r="T465" s="434"/>
      <c r="U465" s="434"/>
      <c r="V465" s="449">
        <v>0</v>
      </c>
      <c r="W465" s="434">
        <v>0</v>
      </c>
      <c r="X465" s="434">
        <v>0</v>
      </c>
      <c r="Y465" s="434">
        <v>0.23599999999999999</v>
      </c>
      <c r="Z465" s="527">
        <v>0</v>
      </c>
      <c r="AA465" s="434">
        <v>0</v>
      </c>
      <c r="AB465" s="434">
        <v>0</v>
      </c>
      <c r="AC465" s="434">
        <v>0</v>
      </c>
      <c r="AD465" s="434">
        <v>0</v>
      </c>
      <c r="AE465" s="434"/>
      <c r="AF465" s="434"/>
      <c r="AG465" s="434"/>
      <c r="AH465" s="434"/>
      <c r="AI465" s="435"/>
      <c r="AJ465" s="331"/>
      <c r="AK465" s="31"/>
      <c r="AL465" s="8"/>
      <c r="AM465" s="8"/>
    </row>
    <row r="466" spans="1:39" x14ac:dyDescent="0.35">
      <c r="A466" s="93"/>
      <c r="B466" s="27" t="s">
        <v>151</v>
      </c>
      <c r="C466" s="31" t="s">
        <v>126</v>
      </c>
      <c r="D466" s="31" t="s">
        <v>253</v>
      </c>
      <c r="E466" s="31" t="s">
        <v>214</v>
      </c>
      <c r="F466" s="31" t="s">
        <v>590</v>
      </c>
      <c r="G466" s="31" t="s">
        <v>250</v>
      </c>
      <c r="H466" s="449">
        <v>0</v>
      </c>
      <c r="I466" s="434">
        <v>0</v>
      </c>
      <c r="J466" s="434">
        <v>0</v>
      </c>
      <c r="K466" s="434">
        <v>6.5</v>
      </c>
      <c r="L466" s="434">
        <v>0</v>
      </c>
      <c r="M466" s="434">
        <v>0</v>
      </c>
      <c r="N466" s="434">
        <v>0</v>
      </c>
      <c r="O466" s="434">
        <v>0</v>
      </c>
      <c r="P466" s="435">
        <v>0</v>
      </c>
      <c r="Q466" s="434"/>
      <c r="R466" s="434"/>
      <c r="S466" s="434"/>
      <c r="T466" s="434"/>
      <c r="U466" s="434"/>
      <c r="V466" s="449">
        <v>0</v>
      </c>
      <c r="W466" s="434">
        <v>0</v>
      </c>
      <c r="X466" s="434">
        <v>0</v>
      </c>
      <c r="Y466" s="434">
        <v>0.21299999999999999</v>
      </c>
      <c r="Z466" s="527">
        <v>0</v>
      </c>
      <c r="AA466" s="434">
        <v>0</v>
      </c>
      <c r="AB466" s="434">
        <v>0</v>
      </c>
      <c r="AC466" s="434">
        <v>0</v>
      </c>
      <c r="AD466" s="434">
        <v>0</v>
      </c>
      <c r="AE466" s="434"/>
      <c r="AF466" s="434"/>
      <c r="AG466" s="434"/>
      <c r="AH466" s="434"/>
      <c r="AI466" s="435"/>
      <c r="AJ466" s="331"/>
      <c r="AK466" s="31"/>
      <c r="AL466" s="8"/>
      <c r="AM466" s="8"/>
    </row>
    <row r="467" spans="1:39" x14ac:dyDescent="0.35">
      <c r="A467" s="93"/>
      <c r="B467" s="27" t="s">
        <v>151</v>
      </c>
      <c r="C467" s="31" t="s">
        <v>126</v>
      </c>
      <c r="D467" s="31" t="s">
        <v>253</v>
      </c>
      <c r="E467" s="31" t="s">
        <v>214</v>
      </c>
      <c r="F467" s="31" t="s">
        <v>591</v>
      </c>
      <c r="G467" s="31" t="s">
        <v>250</v>
      </c>
      <c r="H467" s="449">
        <v>0</v>
      </c>
      <c r="I467" s="434">
        <v>0</v>
      </c>
      <c r="J467" s="434">
        <v>0</v>
      </c>
      <c r="K467" s="434">
        <v>5.508</v>
      </c>
      <c r="L467" s="434">
        <v>0</v>
      </c>
      <c r="M467" s="434">
        <v>0</v>
      </c>
      <c r="N467" s="434">
        <v>0</v>
      </c>
      <c r="O467" s="434">
        <v>0</v>
      </c>
      <c r="P467" s="435">
        <v>0</v>
      </c>
      <c r="Q467" s="434"/>
      <c r="R467" s="434"/>
      <c r="S467" s="434"/>
      <c r="T467" s="434"/>
      <c r="U467" s="434"/>
      <c r="V467" s="449">
        <v>0</v>
      </c>
      <c r="W467" s="434">
        <v>0</v>
      </c>
      <c r="X467" s="434">
        <v>0</v>
      </c>
      <c r="Y467" s="434">
        <v>0.18099999999999999</v>
      </c>
      <c r="Z467" s="527">
        <v>0</v>
      </c>
      <c r="AA467" s="434">
        <v>0</v>
      </c>
      <c r="AB467" s="434">
        <v>0</v>
      </c>
      <c r="AC467" s="434">
        <v>0</v>
      </c>
      <c r="AD467" s="434">
        <v>0</v>
      </c>
      <c r="AE467" s="434"/>
      <c r="AF467" s="434"/>
      <c r="AG467" s="434"/>
      <c r="AH467" s="434"/>
      <c r="AI467" s="435"/>
      <c r="AJ467" s="331"/>
      <c r="AK467" s="31"/>
      <c r="AL467" s="8"/>
      <c r="AM467" s="8"/>
    </row>
    <row r="468" spans="1:39" x14ac:dyDescent="0.35">
      <c r="A468" s="93"/>
      <c r="B468" s="27" t="s">
        <v>151</v>
      </c>
      <c r="C468" s="31" t="s">
        <v>126</v>
      </c>
      <c r="D468" s="31" t="s">
        <v>228</v>
      </c>
      <c r="E468" s="31" t="s">
        <v>280</v>
      </c>
      <c r="F468" s="31" t="s">
        <v>2514</v>
      </c>
      <c r="G468" s="31" t="s">
        <v>2436</v>
      </c>
      <c r="H468" s="449">
        <v>0</v>
      </c>
      <c r="I468" s="434">
        <v>0</v>
      </c>
      <c r="J468" s="434">
        <v>0</v>
      </c>
      <c r="K468" s="434">
        <v>0</v>
      </c>
      <c r="L468" s="434">
        <v>0</v>
      </c>
      <c r="M468" s="434">
        <v>0</v>
      </c>
      <c r="N468" s="434">
        <v>0</v>
      </c>
      <c r="O468" s="434">
        <v>0</v>
      </c>
      <c r="P468" s="435">
        <v>0</v>
      </c>
      <c r="Q468" s="434"/>
      <c r="R468" s="434"/>
      <c r="S468" s="434"/>
      <c r="T468" s="434"/>
      <c r="U468" s="434"/>
      <c r="V468" s="449">
        <v>0</v>
      </c>
      <c r="W468" s="434">
        <v>0</v>
      </c>
      <c r="X468" s="434">
        <v>0</v>
      </c>
      <c r="Y468" s="434">
        <v>0.17899999999999999</v>
      </c>
      <c r="Z468" s="527">
        <v>0</v>
      </c>
      <c r="AA468" s="434">
        <v>0</v>
      </c>
      <c r="AB468" s="434">
        <v>0</v>
      </c>
      <c r="AC468" s="434">
        <v>0</v>
      </c>
      <c r="AD468" s="434">
        <v>0</v>
      </c>
      <c r="AE468" s="434"/>
      <c r="AF468" s="434"/>
      <c r="AG468" s="434"/>
      <c r="AH468" s="434"/>
      <c r="AI468" s="435"/>
      <c r="AJ468" s="331"/>
      <c r="AK468" s="31"/>
      <c r="AL468" s="210"/>
    </row>
    <row r="469" spans="1:39" x14ac:dyDescent="0.35">
      <c r="A469" s="93"/>
      <c r="B469" s="27" t="s">
        <v>151</v>
      </c>
      <c r="C469" s="31" t="s">
        <v>126</v>
      </c>
      <c r="D469" s="31" t="s">
        <v>585</v>
      </c>
      <c r="E469" s="31" t="s">
        <v>214</v>
      </c>
      <c r="F469" s="31" t="s">
        <v>592</v>
      </c>
      <c r="G469" s="31" t="s">
        <v>2456</v>
      </c>
      <c r="H469" s="449">
        <v>0</v>
      </c>
      <c r="I469" s="434">
        <v>0</v>
      </c>
      <c r="J469" s="434">
        <v>0</v>
      </c>
      <c r="K469" s="434">
        <v>5</v>
      </c>
      <c r="L469" s="434">
        <v>0</v>
      </c>
      <c r="M469" s="434">
        <v>0</v>
      </c>
      <c r="N469" s="434">
        <v>0</v>
      </c>
      <c r="O469" s="434">
        <v>0</v>
      </c>
      <c r="P469" s="435">
        <v>0</v>
      </c>
      <c r="Q469" s="434"/>
      <c r="R469" s="434"/>
      <c r="S469" s="434"/>
      <c r="T469" s="434"/>
      <c r="U469" s="434"/>
      <c r="V469" s="449">
        <v>0</v>
      </c>
      <c r="W469" s="434">
        <v>0</v>
      </c>
      <c r="X469" s="434">
        <v>0</v>
      </c>
      <c r="Y469" s="434">
        <v>0.155</v>
      </c>
      <c r="Z469" s="527">
        <v>0</v>
      </c>
      <c r="AA469" s="434">
        <v>0</v>
      </c>
      <c r="AB469" s="434">
        <v>0</v>
      </c>
      <c r="AC469" s="434">
        <v>0</v>
      </c>
      <c r="AD469" s="434">
        <v>0</v>
      </c>
      <c r="AE469" s="434"/>
      <c r="AF469" s="434"/>
      <c r="AG469" s="434"/>
      <c r="AH469" s="434"/>
      <c r="AI469" s="435"/>
      <c r="AJ469" s="331"/>
      <c r="AK469" s="31"/>
      <c r="AL469" s="8"/>
      <c r="AM469" s="8"/>
    </row>
    <row r="470" spans="1:39" x14ac:dyDescent="0.35">
      <c r="A470" s="93"/>
      <c r="B470" s="27" t="s">
        <v>151</v>
      </c>
      <c r="C470" s="31" t="s">
        <v>126</v>
      </c>
      <c r="D470" s="31" t="s">
        <v>359</v>
      </c>
      <c r="E470" s="31" t="s">
        <v>280</v>
      </c>
      <c r="F470" s="31" t="s">
        <v>610</v>
      </c>
      <c r="G470" s="31" t="s">
        <v>2436</v>
      </c>
      <c r="H470" s="449">
        <v>0</v>
      </c>
      <c r="I470" s="434">
        <v>0</v>
      </c>
      <c r="J470" s="434">
        <v>0</v>
      </c>
      <c r="K470" s="434">
        <v>0</v>
      </c>
      <c r="L470" s="434">
        <v>0</v>
      </c>
      <c r="M470" s="434">
        <v>0</v>
      </c>
      <c r="N470" s="434">
        <v>0</v>
      </c>
      <c r="O470" s="434">
        <v>0</v>
      </c>
      <c r="P470" s="435">
        <v>0</v>
      </c>
      <c r="Q470" s="434"/>
      <c r="R470" s="434"/>
      <c r="S470" s="434"/>
      <c r="T470" s="434"/>
      <c r="U470" s="434"/>
      <c r="V470" s="449">
        <v>0</v>
      </c>
      <c r="W470" s="434">
        <v>0</v>
      </c>
      <c r="X470" s="434">
        <v>0</v>
      </c>
      <c r="Y470" s="434">
        <v>0.14699999999999999</v>
      </c>
      <c r="Z470" s="527">
        <v>0</v>
      </c>
      <c r="AA470" s="434">
        <v>0</v>
      </c>
      <c r="AB470" s="434">
        <v>0</v>
      </c>
      <c r="AC470" s="434">
        <v>0</v>
      </c>
      <c r="AD470" s="434">
        <v>0</v>
      </c>
      <c r="AE470" s="434"/>
      <c r="AF470" s="434"/>
      <c r="AG470" s="434"/>
      <c r="AH470" s="434"/>
      <c r="AI470" s="435"/>
      <c r="AJ470" s="331"/>
      <c r="AK470" s="31"/>
      <c r="AL470" s="210"/>
    </row>
    <row r="471" spans="1:39" x14ac:dyDescent="0.35">
      <c r="A471" s="93"/>
      <c r="B471" s="27" t="s">
        <v>151</v>
      </c>
      <c r="C471" s="31" t="s">
        <v>126</v>
      </c>
      <c r="D471" s="31" t="s">
        <v>2515</v>
      </c>
      <c r="E471" s="31" t="s">
        <v>280</v>
      </c>
      <c r="F471" s="31" t="s">
        <v>2513</v>
      </c>
      <c r="G471" s="31" t="s">
        <v>2436</v>
      </c>
      <c r="H471" s="449">
        <v>0</v>
      </c>
      <c r="I471" s="434">
        <v>0</v>
      </c>
      <c r="J471" s="434">
        <v>0</v>
      </c>
      <c r="K471" s="434">
        <v>0</v>
      </c>
      <c r="L471" s="434">
        <v>0</v>
      </c>
      <c r="M471" s="434">
        <v>0</v>
      </c>
      <c r="N471" s="434">
        <v>0</v>
      </c>
      <c r="O471" s="434">
        <v>0</v>
      </c>
      <c r="P471" s="435">
        <v>0</v>
      </c>
      <c r="Q471" s="434"/>
      <c r="R471" s="434"/>
      <c r="S471" s="434"/>
      <c r="T471" s="434"/>
      <c r="U471" s="434"/>
      <c r="V471" s="449">
        <v>0</v>
      </c>
      <c r="W471" s="434">
        <v>0</v>
      </c>
      <c r="X471" s="434">
        <v>0</v>
      </c>
      <c r="Y471" s="434">
        <v>0.13300000000000001</v>
      </c>
      <c r="Z471" s="527">
        <v>0</v>
      </c>
      <c r="AA471" s="434">
        <v>0</v>
      </c>
      <c r="AB471" s="434">
        <v>0</v>
      </c>
      <c r="AC471" s="434">
        <v>0</v>
      </c>
      <c r="AD471" s="434">
        <v>0</v>
      </c>
      <c r="AE471" s="434"/>
      <c r="AF471" s="434"/>
      <c r="AG471" s="434"/>
      <c r="AH471" s="434"/>
      <c r="AI471" s="435"/>
      <c r="AJ471" s="331"/>
      <c r="AK471" s="31"/>
      <c r="AL471" s="210"/>
    </row>
    <row r="472" spans="1:39" x14ac:dyDescent="0.35">
      <c r="A472" s="93"/>
      <c r="B472" s="27" t="s">
        <v>151</v>
      </c>
      <c r="C472" s="31" t="s">
        <v>126</v>
      </c>
      <c r="D472" s="31" t="s">
        <v>258</v>
      </c>
      <c r="E472" s="31" t="s">
        <v>214</v>
      </c>
      <c r="F472" s="31" t="s">
        <v>593</v>
      </c>
      <c r="G472" s="31" t="s">
        <v>250</v>
      </c>
      <c r="H472" s="449">
        <v>0</v>
      </c>
      <c r="I472" s="434">
        <v>0</v>
      </c>
      <c r="J472" s="434">
        <v>0</v>
      </c>
      <c r="K472" s="434">
        <v>4.04</v>
      </c>
      <c r="L472" s="434">
        <v>0</v>
      </c>
      <c r="M472" s="434">
        <v>0</v>
      </c>
      <c r="N472" s="434">
        <v>0</v>
      </c>
      <c r="O472" s="434">
        <v>0</v>
      </c>
      <c r="P472" s="435">
        <v>0</v>
      </c>
      <c r="Q472" s="434"/>
      <c r="R472" s="434"/>
      <c r="S472" s="434"/>
      <c r="T472" s="434"/>
      <c r="U472" s="434"/>
      <c r="V472" s="449">
        <v>0</v>
      </c>
      <c r="W472" s="434">
        <v>0</v>
      </c>
      <c r="X472" s="434">
        <v>0</v>
      </c>
      <c r="Y472" s="434">
        <v>0.13200000000000001</v>
      </c>
      <c r="Z472" s="527">
        <v>0</v>
      </c>
      <c r="AA472" s="434">
        <v>0</v>
      </c>
      <c r="AB472" s="434">
        <v>0</v>
      </c>
      <c r="AC472" s="434">
        <v>0</v>
      </c>
      <c r="AD472" s="434">
        <v>0</v>
      </c>
      <c r="AE472" s="434"/>
      <c r="AF472" s="434"/>
      <c r="AG472" s="434"/>
      <c r="AH472" s="434"/>
      <c r="AI472" s="435"/>
      <c r="AJ472" s="331"/>
      <c r="AK472" s="31"/>
      <c r="AL472" s="8"/>
      <c r="AM472" s="8"/>
    </row>
    <row r="473" spans="1:39" x14ac:dyDescent="0.35">
      <c r="A473" s="93"/>
      <c r="B473" s="27" t="s">
        <v>151</v>
      </c>
      <c r="C473" s="31" t="s">
        <v>126</v>
      </c>
      <c r="D473" s="31" t="s">
        <v>209</v>
      </c>
      <c r="E473" s="31" t="s">
        <v>242</v>
      </c>
      <c r="F473" s="31" t="s">
        <v>620</v>
      </c>
      <c r="G473" s="31" t="s">
        <v>2436</v>
      </c>
      <c r="H473" s="449">
        <v>0</v>
      </c>
      <c r="I473" s="434">
        <v>0</v>
      </c>
      <c r="J473" s="434">
        <v>0</v>
      </c>
      <c r="K473" s="434">
        <v>0</v>
      </c>
      <c r="L473" s="434">
        <v>0</v>
      </c>
      <c r="M473" s="434">
        <v>0</v>
      </c>
      <c r="N473" s="434">
        <v>0</v>
      </c>
      <c r="O473" s="434">
        <v>0</v>
      </c>
      <c r="P473" s="435">
        <v>0</v>
      </c>
      <c r="Q473" s="434"/>
      <c r="R473" s="434"/>
      <c r="S473" s="434"/>
      <c r="T473" s="434"/>
      <c r="U473" s="434"/>
      <c r="V473" s="449">
        <v>0</v>
      </c>
      <c r="W473" s="434">
        <v>0</v>
      </c>
      <c r="X473" s="434">
        <v>0</v>
      </c>
      <c r="Y473" s="434">
        <v>0.13</v>
      </c>
      <c r="Z473" s="527">
        <v>0</v>
      </c>
      <c r="AA473" s="434">
        <v>0</v>
      </c>
      <c r="AB473" s="434">
        <v>0</v>
      </c>
      <c r="AC473" s="434">
        <v>0</v>
      </c>
      <c r="AD473" s="434">
        <v>0</v>
      </c>
      <c r="AE473" s="434"/>
      <c r="AF473" s="434"/>
      <c r="AG473" s="434"/>
      <c r="AH473" s="434"/>
      <c r="AI473" s="435"/>
      <c r="AJ473" s="331"/>
      <c r="AK473" s="31"/>
      <c r="AL473" s="210"/>
    </row>
    <row r="474" spans="1:39" x14ac:dyDescent="0.35">
      <c r="A474" s="93"/>
      <c r="B474" s="27" t="s">
        <v>151</v>
      </c>
      <c r="C474" s="31" t="s">
        <v>126</v>
      </c>
      <c r="D474" s="149" t="s">
        <v>288</v>
      </c>
      <c r="E474" s="31" t="s">
        <v>214</v>
      </c>
      <c r="F474" s="31" t="s">
        <v>594</v>
      </c>
      <c r="G474" s="31" t="s">
        <v>2456</v>
      </c>
      <c r="H474" s="449">
        <v>0</v>
      </c>
      <c r="I474" s="434">
        <v>0</v>
      </c>
      <c r="J474" s="434">
        <v>0</v>
      </c>
      <c r="K474" s="434">
        <v>3.5</v>
      </c>
      <c r="L474" s="434">
        <v>0</v>
      </c>
      <c r="M474" s="434">
        <v>0</v>
      </c>
      <c r="N474" s="434">
        <v>0</v>
      </c>
      <c r="O474" s="434">
        <v>0</v>
      </c>
      <c r="P474" s="435">
        <v>0</v>
      </c>
      <c r="Q474" s="434"/>
      <c r="R474" s="434"/>
      <c r="S474" s="434"/>
      <c r="T474" s="434"/>
      <c r="U474" s="434"/>
      <c r="V474" s="449">
        <v>0</v>
      </c>
      <c r="W474" s="434">
        <v>0</v>
      </c>
      <c r="X474" s="434">
        <v>0</v>
      </c>
      <c r="Y474" s="434">
        <v>0.109</v>
      </c>
      <c r="Z474" s="527">
        <v>0</v>
      </c>
      <c r="AA474" s="434">
        <v>0</v>
      </c>
      <c r="AB474" s="434">
        <v>0</v>
      </c>
      <c r="AC474" s="434">
        <v>0</v>
      </c>
      <c r="AD474" s="434">
        <v>0</v>
      </c>
      <c r="AE474" s="434"/>
      <c r="AF474" s="434"/>
      <c r="AG474" s="434"/>
      <c r="AH474" s="434"/>
      <c r="AI474" s="435"/>
      <c r="AJ474" s="331"/>
      <c r="AK474" s="31"/>
      <c r="AL474" s="8"/>
      <c r="AM474" s="8"/>
    </row>
    <row r="475" spans="1:39" x14ac:dyDescent="0.35">
      <c r="A475" s="93"/>
      <c r="B475" s="27" t="s">
        <v>151</v>
      </c>
      <c r="C475" s="31" t="s">
        <v>126</v>
      </c>
      <c r="D475" s="31" t="s">
        <v>258</v>
      </c>
      <c r="E475" s="31" t="s">
        <v>214</v>
      </c>
      <c r="F475" s="31" t="s">
        <v>595</v>
      </c>
      <c r="G475" s="31" t="s">
        <v>250</v>
      </c>
      <c r="H475" s="449">
        <v>0</v>
      </c>
      <c r="I475" s="434">
        <v>0</v>
      </c>
      <c r="J475" s="434">
        <v>0</v>
      </c>
      <c r="K475" s="434">
        <v>2.391</v>
      </c>
      <c r="L475" s="434">
        <v>0</v>
      </c>
      <c r="M475" s="434">
        <v>0</v>
      </c>
      <c r="N475" s="434">
        <v>0</v>
      </c>
      <c r="O475" s="434">
        <v>0</v>
      </c>
      <c r="P475" s="435">
        <v>0</v>
      </c>
      <c r="Q475" s="434"/>
      <c r="R475" s="434"/>
      <c r="S475" s="434"/>
      <c r="T475" s="434"/>
      <c r="U475" s="434"/>
      <c r="V475" s="449">
        <v>0</v>
      </c>
      <c r="W475" s="434">
        <v>0</v>
      </c>
      <c r="X475" s="434">
        <v>0</v>
      </c>
      <c r="Y475" s="434">
        <v>7.8E-2</v>
      </c>
      <c r="Z475" s="527">
        <v>0</v>
      </c>
      <c r="AA475" s="434">
        <v>0</v>
      </c>
      <c r="AB475" s="434">
        <v>0</v>
      </c>
      <c r="AC475" s="434">
        <v>0</v>
      </c>
      <c r="AD475" s="434">
        <v>0</v>
      </c>
      <c r="AE475" s="434"/>
      <c r="AF475" s="434"/>
      <c r="AG475" s="434"/>
      <c r="AH475" s="434"/>
      <c r="AI475" s="435"/>
      <c r="AJ475" s="331"/>
      <c r="AK475" s="31"/>
      <c r="AL475" s="8"/>
      <c r="AM475" s="8"/>
    </row>
    <row r="476" spans="1:39" x14ac:dyDescent="0.35">
      <c r="A476" s="93"/>
      <c r="B476" s="27" t="s">
        <v>151</v>
      </c>
      <c r="C476" s="31" t="s">
        <v>126</v>
      </c>
      <c r="D476" s="31" t="s">
        <v>213</v>
      </c>
      <c r="E476" s="31" t="s">
        <v>214</v>
      </c>
      <c r="F476" s="31" t="s">
        <v>596</v>
      </c>
      <c r="G476" s="31" t="s">
        <v>250</v>
      </c>
      <c r="H476" s="449">
        <v>0</v>
      </c>
      <c r="I476" s="434">
        <v>0</v>
      </c>
      <c r="J476" s="434">
        <v>0</v>
      </c>
      <c r="K476" s="434">
        <v>2.383</v>
      </c>
      <c r="L476" s="434">
        <v>0</v>
      </c>
      <c r="M476" s="434">
        <v>0</v>
      </c>
      <c r="N476" s="434">
        <v>0</v>
      </c>
      <c r="O476" s="434">
        <v>0</v>
      </c>
      <c r="P476" s="435">
        <v>0</v>
      </c>
      <c r="Q476" s="434"/>
      <c r="R476" s="434"/>
      <c r="S476" s="434"/>
      <c r="T476" s="434"/>
      <c r="U476" s="434"/>
      <c r="V476" s="449">
        <v>0</v>
      </c>
      <c r="W476" s="434">
        <v>0</v>
      </c>
      <c r="X476" s="434">
        <v>0</v>
      </c>
      <c r="Y476" s="434">
        <v>7.8E-2</v>
      </c>
      <c r="Z476" s="527">
        <v>0</v>
      </c>
      <c r="AA476" s="434">
        <v>0</v>
      </c>
      <c r="AB476" s="434">
        <v>0</v>
      </c>
      <c r="AC476" s="434">
        <v>0</v>
      </c>
      <c r="AD476" s="434">
        <v>0</v>
      </c>
      <c r="AE476" s="434"/>
      <c r="AF476" s="434"/>
      <c r="AG476" s="434"/>
      <c r="AH476" s="434"/>
      <c r="AI476" s="435"/>
      <c r="AJ476" s="331"/>
      <c r="AK476" s="31"/>
      <c r="AL476" s="8"/>
      <c r="AM476" s="8"/>
    </row>
    <row r="477" spans="1:39" x14ac:dyDescent="0.35">
      <c r="A477" s="93"/>
      <c r="B477" s="27" t="s">
        <v>151</v>
      </c>
      <c r="C477" s="31" t="s">
        <v>126</v>
      </c>
      <c r="D477" s="31" t="s">
        <v>228</v>
      </c>
      <c r="E477" s="31" t="s">
        <v>280</v>
      </c>
      <c r="F477" s="31" t="s">
        <v>2516</v>
      </c>
      <c r="G477" s="31" t="s">
        <v>2436</v>
      </c>
      <c r="H477" s="449">
        <v>0</v>
      </c>
      <c r="I477" s="434">
        <v>0</v>
      </c>
      <c r="J477" s="434">
        <v>0</v>
      </c>
      <c r="K477" s="434">
        <v>0</v>
      </c>
      <c r="L477" s="434">
        <v>0</v>
      </c>
      <c r="M477" s="434">
        <v>0</v>
      </c>
      <c r="N477" s="434">
        <v>0</v>
      </c>
      <c r="O477" s="434">
        <v>0</v>
      </c>
      <c r="P477" s="435">
        <v>0</v>
      </c>
      <c r="Q477" s="434"/>
      <c r="R477" s="434"/>
      <c r="S477" s="434"/>
      <c r="T477" s="434"/>
      <c r="U477" s="434"/>
      <c r="V477" s="449">
        <v>0</v>
      </c>
      <c r="W477" s="434">
        <v>0</v>
      </c>
      <c r="X477" s="434">
        <v>0</v>
      </c>
      <c r="Y477" s="434">
        <v>4.2000000000000003E-2</v>
      </c>
      <c r="Z477" s="527">
        <v>0</v>
      </c>
      <c r="AA477" s="434">
        <v>0</v>
      </c>
      <c r="AB477" s="434">
        <v>0</v>
      </c>
      <c r="AC477" s="434">
        <v>0</v>
      </c>
      <c r="AD477" s="434">
        <v>0</v>
      </c>
      <c r="AE477" s="434"/>
      <c r="AF477" s="434"/>
      <c r="AG477" s="434"/>
      <c r="AH477" s="434"/>
      <c r="AI477" s="435"/>
      <c r="AJ477" s="331"/>
      <c r="AK477" s="31"/>
      <c r="AL477" s="210"/>
    </row>
    <row r="478" spans="1:39" x14ac:dyDescent="0.35">
      <c r="A478" s="93"/>
      <c r="B478" s="27" t="s">
        <v>151</v>
      </c>
      <c r="C478" s="31" t="s">
        <v>126</v>
      </c>
      <c r="D478" s="31" t="s">
        <v>258</v>
      </c>
      <c r="E478" s="31" t="s">
        <v>214</v>
      </c>
      <c r="F478" s="31" t="s">
        <v>597</v>
      </c>
      <c r="G478" s="31" t="s">
        <v>250</v>
      </c>
      <c r="H478" s="449">
        <v>0</v>
      </c>
      <c r="I478" s="434">
        <v>0</v>
      </c>
      <c r="J478" s="434">
        <v>0</v>
      </c>
      <c r="K478" s="434">
        <v>0.88500000000000001</v>
      </c>
      <c r="L478" s="434">
        <v>0</v>
      </c>
      <c r="M478" s="434">
        <v>0</v>
      </c>
      <c r="N478" s="434">
        <v>0</v>
      </c>
      <c r="O478" s="434">
        <v>0</v>
      </c>
      <c r="P478" s="435">
        <v>0</v>
      </c>
      <c r="Q478" s="434"/>
      <c r="R478" s="434"/>
      <c r="S478" s="434"/>
      <c r="T478" s="434"/>
      <c r="U478" s="434"/>
      <c r="V478" s="449">
        <v>0</v>
      </c>
      <c r="W478" s="434">
        <v>0</v>
      </c>
      <c r="X478" s="434">
        <v>0</v>
      </c>
      <c r="Y478" s="434">
        <v>2.9000000000000001E-2</v>
      </c>
      <c r="Z478" s="527">
        <v>0</v>
      </c>
      <c r="AA478" s="434">
        <v>0</v>
      </c>
      <c r="AB478" s="434">
        <v>0</v>
      </c>
      <c r="AC478" s="434">
        <v>0</v>
      </c>
      <c r="AD478" s="434">
        <v>0</v>
      </c>
      <c r="AE478" s="434"/>
      <c r="AF478" s="434"/>
      <c r="AG478" s="434"/>
      <c r="AH478" s="434"/>
      <c r="AI478" s="435"/>
      <c r="AJ478" s="331"/>
      <c r="AK478" s="31"/>
      <c r="AL478" s="8"/>
      <c r="AM478" s="8"/>
    </row>
    <row r="479" spans="1:39" x14ac:dyDescent="0.35">
      <c r="A479" s="93"/>
      <c r="B479" s="27" t="s">
        <v>151</v>
      </c>
      <c r="C479" s="31" t="s">
        <v>126</v>
      </c>
      <c r="D479" s="31" t="s">
        <v>209</v>
      </c>
      <c r="E479" s="31" t="s">
        <v>242</v>
      </c>
      <c r="F479" s="31" t="s">
        <v>335</v>
      </c>
      <c r="G479" s="31" t="s">
        <v>2436</v>
      </c>
      <c r="H479" s="449">
        <v>0</v>
      </c>
      <c r="I479" s="434">
        <v>0</v>
      </c>
      <c r="J479" s="434">
        <v>0</v>
      </c>
      <c r="K479" s="434">
        <v>0</v>
      </c>
      <c r="L479" s="434">
        <v>0</v>
      </c>
      <c r="M479" s="434">
        <v>0</v>
      </c>
      <c r="N479" s="434">
        <v>0</v>
      </c>
      <c r="O479" s="434">
        <v>0</v>
      </c>
      <c r="P479" s="435">
        <v>0</v>
      </c>
      <c r="Q479" s="434"/>
      <c r="R479" s="434"/>
      <c r="S479" s="434"/>
      <c r="T479" s="434"/>
      <c r="U479" s="434"/>
      <c r="V479" s="449">
        <v>0</v>
      </c>
      <c r="W479" s="434">
        <v>0</v>
      </c>
      <c r="X479" s="434">
        <v>0</v>
      </c>
      <c r="Y479" s="434">
        <v>2.9000000000000001E-2</v>
      </c>
      <c r="Z479" s="527">
        <v>0</v>
      </c>
      <c r="AA479" s="434">
        <v>0</v>
      </c>
      <c r="AB479" s="434">
        <v>0</v>
      </c>
      <c r="AC479" s="434">
        <v>0</v>
      </c>
      <c r="AD479" s="434">
        <v>0</v>
      </c>
      <c r="AE479" s="434"/>
      <c r="AF479" s="434"/>
      <c r="AG479" s="434"/>
      <c r="AH479" s="434"/>
      <c r="AI479" s="435"/>
      <c r="AJ479" s="331"/>
      <c r="AK479" s="31"/>
      <c r="AL479" s="210"/>
    </row>
    <row r="480" spans="1:39" x14ac:dyDescent="0.35">
      <c r="A480" s="93"/>
      <c r="B480" s="27" t="s">
        <v>151</v>
      </c>
      <c r="C480" s="31" t="s">
        <v>126</v>
      </c>
      <c r="D480" s="31" t="s">
        <v>258</v>
      </c>
      <c r="E480" s="31" t="s">
        <v>214</v>
      </c>
      <c r="F480" s="31" t="s">
        <v>598</v>
      </c>
      <c r="G480" s="31" t="s">
        <v>250</v>
      </c>
      <c r="H480" s="449">
        <v>0</v>
      </c>
      <c r="I480" s="434">
        <v>0</v>
      </c>
      <c r="J480" s="434">
        <v>0</v>
      </c>
      <c r="K480" s="434">
        <v>0.55000000000000004</v>
      </c>
      <c r="L480" s="434">
        <v>0</v>
      </c>
      <c r="M480" s="434">
        <v>0</v>
      </c>
      <c r="N480" s="434">
        <v>0</v>
      </c>
      <c r="O480" s="434">
        <v>0</v>
      </c>
      <c r="P480" s="435">
        <v>0</v>
      </c>
      <c r="Q480" s="434"/>
      <c r="R480" s="434"/>
      <c r="S480" s="434"/>
      <c r="T480" s="434"/>
      <c r="U480" s="434"/>
      <c r="V480" s="449">
        <v>0</v>
      </c>
      <c r="W480" s="434">
        <v>0</v>
      </c>
      <c r="X480" s="434">
        <v>0</v>
      </c>
      <c r="Y480" s="434">
        <v>1.7999999999999999E-2</v>
      </c>
      <c r="Z480" s="527">
        <v>0</v>
      </c>
      <c r="AA480" s="434">
        <v>0</v>
      </c>
      <c r="AB480" s="434">
        <v>0</v>
      </c>
      <c r="AC480" s="434">
        <v>0</v>
      </c>
      <c r="AD480" s="434">
        <v>0</v>
      </c>
      <c r="AE480" s="434"/>
      <c r="AF480" s="434"/>
      <c r="AG480" s="434"/>
      <c r="AH480" s="434"/>
      <c r="AI480" s="435"/>
      <c r="AJ480" s="331"/>
      <c r="AK480" s="31"/>
      <c r="AL480" s="8"/>
      <c r="AM480" s="8"/>
    </row>
    <row r="481" spans="1:39" x14ac:dyDescent="0.35">
      <c r="A481" s="93"/>
      <c r="B481" s="27" t="s">
        <v>151</v>
      </c>
      <c r="C481" s="31" t="s">
        <v>126</v>
      </c>
      <c r="D481" s="31" t="s">
        <v>226</v>
      </c>
      <c r="E481" s="31" t="s">
        <v>214</v>
      </c>
      <c r="F481" s="31" t="s">
        <v>599</v>
      </c>
      <c r="G481" s="31" t="s">
        <v>250</v>
      </c>
      <c r="H481" s="449">
        <v>0</v>
      </c>
      <c r="I481" s="434">
        <v>0</v>
      </c>
      <c r="J481" s="434">
        <v>0</v>
      </c>
      <c r="K481" s="434">
        <v>0.5</v>
      </c>
      <c r="L481" s="434">
        <v>0</v>
      </c>
      <c r="M481" s="434">
        <v>0</v>
      </c>
      <c r="N481" s="434">
        <v>0</v>
      </c>
      <c r="O481" s="434">
        <v>0</v>
      </c>
      <c r="P481" s="435">
        <v>0</v>
      </c>
      <c r="Q481" s="434"/>
      <c r="R481" s="434"/>
      <c r="S481" s="434"/>
      <c r="T481" s="434"/>
      <c r="U481" s="434"/>
      <c r="V481" s="449">
        <v>0</v>
      </c>
      <c r="W481" s="434">
        <v>0</v>
      </c>
      <c r="X481" s="434">
        <v>0</v>
      </c>
      <c r="Y481" s="434">
        <v>1.6E-2</v>
      </c>
      <c r="Z481" s="527">
        <v>0</v>
      </c>
      <c r="AA481" s="434">
        <v>0</v>
      </c>
      <c r="AB481" s="434">
        <v>0</v>
      </c>
      <c r="AC481" s="434">
        <v>0</v>
      </c>
      <c r="AD481" s="434">
        <v>0</v>
      </c>
      <c r="AE481" s="434"/>
      <c r="AF481" s="434"/>
      <c r="AG481" s="434"/>
      <c r="AH481" s="434"/>
      <c r="AI481" s="435"/>
      <c r="AJ481" s="331"/>
      <c r="AK481" s="31"/>
      <c r="AL481" s="8"/>
      <c r="AM481" s="8"/>
    </row>
    <row r="482" spans="1:39" x14ac:dyDescent="0.35">
      <c r="A482" s="93"/>
      <c r="B482" s="27" t="s">
        <v>151</v>
      </c>
      <c r="C482" s="31" t="s">
        <v>126</v>
      </c>
      <c r="D482" s="31" t="s">
        <v>258</v>
      </c>
      <c r="E482" s="31" t="s">
        <v>214</v>
      </c>
      <c r="F482" s="31" t="s">
        <v>600</v>
      </c>
      <c r="G482" s="31" t="s">
        <v>250</v>
      </c>
      <c r="H482" s="449">
        <v>0</v>
      </c>
      <c r="I482" s="434">
        <v>0</v>
      </c>
      <c r="J482" s="434">
        <v>0</v>
      </c>
      <c r="K482" s="434">
        <v>0.41499999999999998</v>
      </c>
      <c r="L482" s="434">
        <v>0</v>
      </c>
      <c r="M482" s="434">
        <v>0</v>
      </c>
      <c r="N482" s="434">
        <v>0</v>
      </c>
      <c r="O482" s="434">
        <v>0</v>
      </c>
      <c r="P482" s="435">
        <v>0</v>
      </c>
      <c r="Q482" s="434"/>
      <c r="R482" s="434"/>
      <c r="S482" s="434"/>
      <c r="T482" s="434"/>
      <c r="U482" s="434"/>
      <c r="V482" s="449">
        <v>0</v>
      </c>
      <c r="W482" s="434">
        <v>0</v>
      </c>
      <c r="X482" s="434">
        <v>0</v>
      </c>
      <c r="Y482" s="434">
        <v>1.4E-2</v>
      </c>
      <c r="Z482" s="527">
        <v>0</v>
      </c>
      <c r="AA482" s="434">
        <v>0</v>
      </c>
      <c r="AB482" s="434">
        <v>0</v>
      </c>
      <c r="AC482" s="434">
        <v>0</v>
      </c>
      <c r="AD482" s="434">
        <v>0</v>
      </c>
      <c r="AE482" s="434"/>
      <c r="AF482" s="434"/>
      <c r="AG482" s="434"/>
      <c r="AH482" s="434"/>
      <c r="AI482" s="435"/>
      <c r="AJ482" s="331"/>
      <c r="AK482" s="31"/>
      <c r="AL482" s="8"/>
      <c r="AM482" s="8"/>
    </row>
    <row r="483" spans="1:39" x14ac:dyDescent="0.35">
      <c r="A483" s="93"/>
      <c r="B483" s="27" t="s">
        <v>151</v>
      </c>
      <c r="C483" s="31" t="s">
        <v>126</v>
      </c>
      <c r="D483" s="31" t="s">
        <v>1786</v>
      </c>
      <c r="E483" s="31" t="s">
        <v>280</v>
      </c>
      <c r="F483" s="31" t="s">
        <v>2517</v>
      </c>
      <c r="G483" s="31" t="s">
        <v>2436</v>
      </c>
      <c r="H483" s="449">
        <v>0</v>
      </c>
      <c r="I483" s="434">
        <v>0</v>
      </c>
      <c r="J483" s="434">
        <v>0</v>
      </c>
      <c r="K483" s="434">
        <v>0</v>
      </c>
      <c r="L483" s="434">
        <v>0</v>
      </c>
      <c r="M483" s="434">
        <v>0</v>
      </c>
      <c r="N483" s="434">
        <v>0</v>
      </c>
      <c r="O483" s="434">
        <v>0</v>
      </c>
      <c r="P483" s="435">
        <v>0</v>
      </c>
      <c r="Q483" s="434"/>
      <c r="R483" s="434"/>
      <c r="S483" s="434"/>
      <c r="T483" s="434"/>
      <c r="U483" s="434"/>
      <c r="V483" s="449">
        <v>0</v>
      </c>
      <c r="W483" s="434">
        <v>0</v>
      </c>
      <c r="X483" s="434">
        <v>0</v>
      </c>
      <c r="Y483" s="434">
        <v>1.4E-2</v>
      </c>
      <c r="Z483" s="527">
        <v>0</v>
      </c>
      <c r="AA483" s="434">
        <v>0</v>
      </c>
      <c r="AB483" s="434">
        <v>0</v>
      </c>
      <c r="AC483" s="434">
        <v>0</v>
      </c>
      <c r="AD483" s="434">
        <v>0</v>
      </c>
      <c r="AE483" s="434"/>
      <c r="AF483" s="434"/>
      <c r="AG483" s="434"/>
      <c r="AH483" s="434"/>
      <c r="AI483" s="435"/>
      <c r="AJ483" s="331"/>
      <c r="AK483" s="31"/>
      <c r="AL483" s="210"/>
    </row>
    <row r="484" spans="1:39" x14ac:dyDescent="0.35">
      <c r="A484" s="93"/>
      <c r="B484" s="27" t="s">
        <v>151</v>
      </c>
      <c r="C484" s="31" t="s">
        <v>126</v>
      </c>
      <c r="D484" s="31" t="s">
        <v>226</v>
      </c>
      <c r="E484" s="31" t="s">
        <v>214</v>
      </c>
      <c r="F484" s="31" t="s">
        <v>601</v>
      </c>
      <c r="G484" s="31" t="s">
        <v>250</v>
      </c>
      <c r="H484" s="449">
        <v>0</v>
      </c>
      <c r="I484" s="434">
        <v>0</v>
      </c>
      <c r="J484" s="434">
        <v>0</v>
      </c>
      <c r="K484" s="434">
        <v>0.15</v>
      </c>
      <c r="L484" s="434">
        <v>0</v>
      </c>
      <c r="M484" s="434">
        <v>0</v>
      </c>
      <c r="N484" s="434">
        <v>0</v>
      </c>
      <c r="O484" s="434">
        <v>0</v>
      </c>
      <c r="P484" s="435">
        <v>0</v>
      </c>
      <c r="Q484" s="434"/>
      <c r="R484" s="434"/>
      <c r="S484" s="434"/>
      <c r="T484" s="434"/>
      <c r="U484" s="434"/>
      <c r="V484" s="449">
        <v>0</v>
      </c>
      <c r="W484" s="434">
        <v>0</v>
      </c>
      <c r="X484" s="434">
        <v>0</v>
      </c>
      <c r="Y484" s="434">
        <v>5.0000000000000001E-3</v>
      </c>
      <c r="Z484" s="527">
        <v>0</v>
      </c>
      <c r="AA484" s="434">
        <v>0</v>
      </c>
      <c r="AB484" s="434">
        <v>0</v>
      </c>
      <c r="AC484" s="434">
        <v>0</v>
      </c>
      <c r="AD484" s="434">
        <v>0</v>
      </c>
      <c r="AE484" s="434"/>
      <c r="AF484" s="434"/>
      <c r="AG484" s="434"/>
      <c r="AH484" s="434"/>
      <c r="AI484" s="435"/>
      <c r="AJ484" s="331"/>
      <c r="AK484" s="31"/>
      <c r="AL484" s="8"/>
      <c r="AM484" s="8"/>
    </row>
    <row r="485" spans="1:39" x14ac:dyDescent="0.35">
      <c r="A485" s="93"/>
      <c r="B485" s="27" t="s">
        <v>151</v>
      </c>
      <c r="C485" s="31" t="s">
        <v>126</v>
      </c>
      <c r="D485" s="31" t="s">
        <v>226</v>
      </c>
      <c r="E485" s="31" t="s">
        <v>214</v>
      </c>
      <c r="F485" s="31" t="s">
        <v>602</v>
      </c>
      <c r="G485" s="31" t="s">
        <v>250</v>
      </c>
      <c r="H485" s="449">
        <v>0</v>
      </c>
      <c r="I485" s="434">
        <v>0</v>
      </c>
      <c r="J485" s="434">
        <v>0</v>
      </c>
      <c r="K485" s="434">
        <v>0.05</v>
      </c>
      <c r="L485" s="434">
        <v>0</v>
      </c>
      <c r="M485" s="434">
        <v>0</v>
      </c>
      <c r="N485" s="434">
        <v>0</v>
      </c>
      <c r="O485" s="434">
        <v>0</v>
      </c>
      <c r="P485" s="435">
        <v>0</v>
      </c>
      <c r="Q485" s="434"/>
      <c r="R485" s="434"/>
      <c r="S485" s="434"/>
      <c r="T485" s="434"/>
      <c r="U485" s="434"/>
      <c r="V485" s="449">
        <v>0</v>
      </c>
      <c r="W485" s="434">
        <v>0</v>
      </c>
      <c r="X485" s="434">
        <v>0</v>
      </c>
      <c r="Y485" s="434">
        <v>2E-3</v>
      </c>
      <c r="Z485" s="527">
        <v>0</v>
      </c>
      <c r="AA485" s="434">
        <v>0</v>
      </c>
      <c r="AB485" s="434">
        <v>0</v>
      </c>
      <c r="AC485" s="434">
        <v>0</v>
      </c>
      <c r="AD485" s="434">
        <v>0</v>
      </c>
      <c r="AE485" s="434"/>
      <c r="AF485" s="434"/>
      <c r="AG485" s="434"/>
      <c r="AH485" s="434"/>
      <c r="AI485" s="435"/>
      <c r="AJ485" s="331"/>
      <c r="AK485" s="31"/>
      <c r="AL485" s="8"/>
      <c r="AM485" s="8"/>
    </row>
    <row r="486" spans="1:39" x14ac:dyDescent="0.35">
      <c r="A486" s="93"/>
      <c r="B486" s="27" t="s">
        <v>151</v>
      </c>
      <c r="C486" s="31" t="s">
        <v>126</v>
      </c>
      <c r="D486" s="31" t="s">
        <v>431</v>
      </c>
      <c r="E486" s="31" t="s">
        <v>214</v>
      </c>
      <c r="F486" s="31" t="s">
        <v>580</v>
      </c>
      <c r="G486" s="31" t="s">
        <v>431</v>
      </c>
      <c r="H486" s="449">
        <v>0</v>
      </c>
      <c r="I486" s="434">
        <v>0</v>
      </c>
      <c r="J486" s="434">
        <v>0</v>
      </c>
      <c r="K486" s="434">
        <v>0</v>
      </c>
      <c r="L486" s="434">
        <v>0</v>
      </c>
      <c r="M486" s="434">
        <v>0</v>
      </c>
      <c r="N486" s="434">
        <v>0</v>
      </c>
      <c r="O486" s="434">
        <v>0</v>
      </c>
      <c r="P486" s="435">
        <v>0</v>
      </c>
      <c r="Q486" s="434"/>
      <c r="R486" s="434"/>
      <c r="S486" s="434"/>
      <c r="T486" s="434"/>
      <c r="U486" s="434"/>
      <c r="V486" s="449">
        <v>0</v>
      </c>
      <c r="W486" s="434">
        <v>0</v>
      </c>
      <c r="X486" s="434">
        <v>0</v>
      </c>
      <c r="Y486" s="434">
        <v>3.9857663600000004</v>
      </c>
      <c r="Z486" s="527">
        <v>0</v>
      </c>
      <c r="AA486" s="434">
        <v>0</v>
      </c>
      <c r="AB486" s="434">
        <v>0</v>
      </c>
      <c r="AC486" s="434">
        <v>0</v>
      </c>
      <c r="AD486" s="434">
        <v>0</v>
      </c>
      <c r="AE486" s="434"/>
      <c r="AF486" s="434"/>
      <c r="AG486" s="434"/>
      <c r="AH486" s="434"/>
      <c r="AI486" s="435"/>
      <c r="AJ486" s="331" t="s">
        <v>433</v>
      </c>
      <c r="AK486" s="31"/>
      <c r="AL486" s="210"/>
    </row>
    <row r="487" spans="1:39" x14ac:dyDescent="0.35">
      <c r="A487" s="93"/>
      <c r="B487" s="27" t="s">
        <v>151</v>
      </c>
      <c r="C487" s="31" t="s">
        <v>126</v>
      </c>
      <c r="D487" s="31" t="s">
        <v>223</v>
      </c>
      <c r="E487" s="31" t="s">
        <v>214</v>
      </c>
      <c r="F487" s="31" t="s">
        <v>575</v>
      </c>
      <c r="G487" s="31" t="s">
        <v>2456</v>
      </c>
      <c r="H487" s="449">
        <v>0</v>
      </c>
      <c r="I487" s="434">
        <v>0</v>
      </c>
      <c r="J487" s="434">
        <v>0</v>
      </c>
      <c r="K487" s="434">
        <v>122</v>
      </c>
      <c r="L487" s="434">
        <v>0</v>
      </c>
      <c r="M487" s="434">
        <v>0</v>
      </c>
      <c r="N487" s="434">
        <v>0</v>
      </c>
      <c r="O487" s="434">
        <v>0</v>
      </c>
      <c r="P487" s="435">
        <v>0</v>
      </c>
      <c r="Q487" s="434"/>
      <c r="R487" s="434"/>
      <c r="S487" s="434"/>
      <c r="T487" s="434"/>
      <c r="U487" s="434"/>
      <c r="V487" s="449">
        <v>0</v>
      </c>
      <c r="W487" s="434">
        <v>0</v>
      </c>
      <c r="X487" s="434">
        <v>0</v>
      </c>
      <c r="Y487" s="434">
        <v>3.786</v>
      </c>
      <c r="Z487" s="527">
        <v>0</v>
      </c>
      <c r="AA487" s="434">
        <v>0</v>
      </c>
      <c r="AB487" s="434">
        <v>0</v>
      </c>
      <c r="AC487" s="434">
        <v>0</v>
      </c>
      <c r="AD487" s="434">
        <v>0</v>
      </c>
      <c r="AE487" s="434"/>
      <c r="AF487" s="434"/>
      <c r="AG487" s="434"/>
      <c r="AH487" s="434"/>
      <c r="AI487" s="435"/>
      <c r="AJ487" s="331"/>
      <c r="AK487" s="31"/>
      <c r="AL487" s="8"/>
      <c r="AM487" s="8"/>
    </row>
    <row r="488" spans="1:39" x14ac:dyDescent="0.35">
      <c r="A488" s="93"/>
      <c r="B488" s="27" t="s">
        <v>151</v>
      </c>
      <c r="C488" s="31" t="s">
        <v>126</v>
      </c>
      <c r="D488" s="31" t="s">
        <v>209</v>
      </c>
      <c r="E488" s="31" t="s">
        <v>242</v>
      </c>
      <c r="F488" s="31" t="s">
        <v>618</v>
      </c>
      <c r="G488" s="31" t="s">
        <v>2436</v>
      </c>
      <c r="H488" s="449">
        <v>0</v>
      </c>
      <c r="I488" s="434">
        <v>0</v>
      </c>
      <c r="J488" s="434">
        <v>0</v>
      </c>
      <c r="K488" s="434">
        <v>0</v>
      </c>
      <c r="L488" s="434">
        <v>0</v>
      </c>
      <c r="M488" s="434">
        <v>0</v>
      </c>
      <c r="N488" s="434">
        <v>0</v>
      </c>
      <c r="O488" s="434">
        <v>0</v>
      </c>
      <c r="P488" s="435">
        <v>0</v>
      </c>
      <c r="Q488" s="434"/>
      <c r="R488" s="434"/>
      <c r="S488" s="434"/>
      <c r="T488" s="434"/>
      <c r="U488" s="434"/>
      <c r="V488" s="449">
        <v>0</v>
      </c>
      <c r="W488" s="434">
        <v>0</v>
      </c>
      <c r="X488" s="434">
        <v>0</v>
      </c>
      <c r="Y488" s="434">
        <v>3.1</v>
      </c>
      <c r="Z488" s="527">
        <v>0</v>
      </c>
      <c r="AA488" s="434">
        <v>0</v>
      </c>
      <c r="AB488" s="434">
        <v>0</v>
      </c>
      <c r="AC488" s="434">
        <v>0</v>
      </c>
      <c r="AD488" s="434">
        <v>0</v>
      </c>
      <c r="AE488" s="434"/>
      <c r="AF488" s="434"/>
      <c r="AG488" s="434"/>
      <c r="AH488" s="434"/>
      <c r="AI488" s="435"/>
      <c r="AJ488" s="331" t="s">
        <v>433</v>
      </c>
      <c r="AK488" s="31"/>
      <c r="AL488" s="210"/>
    </row>
    <row r="489" spans="1:39" x14ac:dyDescent="0.35">
      <c r="A489" s="93"/>
      <c r="B489" s="27" t="s">
        <v>151</v>
      </c>
      <c r="C489" s="31" t="s">
        <v>126</v>
      </c>
      <c r="D489" s="31" t="s">
        <v>217</v>
      </c>
      <c r="E489" s="31" t="s">
        <v>214</v>
      </c>
      <c r="F489" s="31" t="s">
        <v>576</v>
      </c>
      <c r="G489" s="31" t="s">
        <v>2456</v>
      </c>
      <c r="H489" s="449">
        <v>0</v>
      </c>
      <c r="I489" s="434">
        <v>0</v>
      </c>
      <c r="J489" s="434">
        <v>0</v>
      </c>
      <c r="K489" s="434">
        <v>72</v>
      </c>
      <c r="L489" s="434">
        <v>0</v>
      </c>
      <c r="M489" s="434">
        <v>0</v>
      </c>
      <c r="N489" s="434">
        <v>0</v>
      </c>
      <c r="O489" s="434">
        <v>0</v>
      </c>
      <c r="P489" s="435">
        <v>0</v>
      </c>
      <c r="Q489" s="434"/>
      <c r="R489" s="434"/>
      <c r="S489" s="434"/>
      <c r="T489" s="434"/>
      <c r="U489" s="434"/>
      <c r="V489" s="449">
        <v>0</v>
      </c>
      <c r="W489" s="434">
        <v>0</v>
      </c>
      <c r="X489" s="434">
        <v>0</v>
      </c>
      <c r="Y489" s="434">
        <v>2.234</v>
      </c>
      <c r="Z489" s="527">
        <v>0</v>
      </c>
      <c r="AA489" s="434">
        <v>0</v>
      </c>
      <c r="AB489" s="434">
        <v>0</v>
      </c>
      <c r="AC489" s="434">
        <v>0</v>
      </c>
      <c r="AD489" s="434">
        <v>0</v>
      </c>
      <c r="AE489" s="434"/>
      <c r="AF489" s="434"/>
      <c r="AG489" s="434"/>
      <c r="AH489" s="434"/>
      <c r="AI489" s="435"/>
      <c r="AJ489" s="331"/>
      <c r="AK489" s="31"/>
      <c r="AL489" s="8"/>
      <c r="AM489" s="8"/>
    </row>
    <row r="490" spans="1:39" x14ac:dyDescent="0.35">
      <c r="A490" s="93"/>
      <c r="B490" s="27" t="s">
        <v>151</v>
      </c>
      <c r="C490" s="31" t="s">
        <v>126</v>
      </c>
      <c r="D490" s="31" t="s">
        <v>209</v>
      </c>
      <c r="E490" s="31" t="s">
        <v>326</v>
      </c>
      <c r="F490" s="31" t="s">
        <v>326</v>
      </c>
      <c r="G490" s="31" t="s">
        <v>2436</v>
      </c>
      <c r="H490" s="449">
        <v>0</v>
      </c>
      <c r="I490" s="434">
        <v>0</v>
      </c>
      <c r="J490" s="434">
        <v>0</v>
      </c>
      <c r="K490" s="434">
        <v>0</v>
      </c>
      <c r="L490" s="434">
        <v>0</v>
      </c>
      <c r="M490" s="434">
        <v>0</v>
      </c>
      <c r="N490" s="434">
        <v>0</v>
      </c>
      <c r="O490" s="434">
        <v>0</v>
      </c>
      <c r="P490" s="435">
        <v>0</v>
      </c>
      <c r="Q490" s="434"/>
      <c r="R490" s="434"/>
      <c r="S490" s="434"/>
      <c r="T490" s="434"/>
      <c r="U490" s="434"/>
      <c r="V490" s="449">
        <v>0</v>
      </c>
      <c r="W490" s="434">
        <v>0</v>
      </c>
      <c r="X490" s="434">
        <v>0</v>
      </c>
      <c r="Y490" s="434">
        <v>139.02600000000001</v>
      </c>
      <c r="Z490" s="527">
        <v>0</v>
      </c>
      <c r="AA490" s="434">
        <v>0</v>
      </c>
      <c r="AB490" s="434">
        <v>0</v>
      </c>
      <c r="AC490" s="434">
        <v>0</v>
      </c>
      <c r="AD490" s="434">
        <v>0</v>
      </c>
      <c r="AE490" s="434"/>
      <c r="AF490" s="434"/>
      <c r="AG490" s="434"/>
      <c r="AH490" s="434"/>
      <c r="AI490" s="435"/>
      <c r="AJ490" s="331"/>
      <c r="AK490" s="31"/>
      <c r="AL490" s="210"/>
    </row>
    <row r="491" spans="1:39" x14ac:dyDescent="0.35">
      <c r="A491" s="93"/>
      <c r="B491" s="27" t="s">
        <v>151</v>
      </c>
      <c r="C491" s="31" t="s">
        <v>126</v>
      </c>
      <c r="D491" s="31" t="s">
        <v>209</v>
      </c>
      <c r="E491" s="31" t="s">
        <v>284</v>
      </c>
      <c r="F491" s="31" t="s">
        <v>2502</v>
      </c>
      <c r="G491" s="31" t="s">
        <v>2436</v>
      </c>
      <c r="H491" s="449">
        <v>0</v>
      </c>
      <c r="I491" s="434">
        <v>0</v>
      </c>
      <c r="J491" s="434">
        <v>0</v>
      </c>
      <c r="K491" s="434">
        <v>0</v>
      </c>
      <c r="L491" s="434">
        <v>0</v>
      </c>
      <c r="M491" s="434">
        <v>0</v>
      </c>
      <c r="N491" s="434">
        <v>0</v>
      </c>
      <c r="O491" s="434">
        <v>0</v>
      </c>
      <c r="P491" s="435">
        <v>0</v>
      </c>
      <c r="Q491" s="434"/>
      <c r="R491" s="434"/>
      <c r="S491" s="434"/>
      <c r="T491" s="434"/>
      <c r="U491" s="434"/>
      <c r="V491" s="449">
        <v>0</v>
      </c>
      <c r="W491" s="434">
        <v>0</v>
      </c>
      <c r="X491" s="434">
        <v>0</v>
      </c>
      <c r="Y491" s="434">
        <v>130</v>
      </c>
      <c r="Z491" s="527">
        <v>0</v>
      </c>
      <c r="AA491" s="434">
        <v>0</v>
      </c>
      <c r="AB491" s="434">
        <v>0</v>
      </c>
      <c r="AC491" s="434">
        <v>0</v>
      </c>
      <c r="AD491" s="434">
        <v>0</v>
      </c>
      <c r="AE491" s="434"/>
      <c r="AF491" s="434"/>
      <c r="AG491" s="434"/>
      <c r="AH491" s="434"/>
      <c r="AI491" s="435"/>
      <c r="AJ491" s="331"/>
      <c r="AK491" s="31"/>
      <c r="AL491" s="210"/>
    </row>
    <row r="492" spans="1:39" x14ac:dyDescent="0.35">
      <c r="A492" s="93"/>
      <c r="B492" s="27" t="s">
        <v>151</v>
      </c>
      <c r="C492" s="31" t="s">
        <v>126</v>
      </c>
      <c r="D492" s="31" t="s">
        <v>209</v>
      </c>
      <c r="E492" s="31" t="s">
        <v>242</v>
      </c>
      <c r="F492" s="31" t="s">
        <v>2518</v>
      </c>
      <c r="G492" s="31" t="s">
        <v>2436</v>
      </c>
      <c r="H492" s="449">
        <v>0</v>
      </c>
      <c r="I492" s="434">
        <v>0</v>
      </c>
      <c r="J492" s="434">
        <v>0</v>
      </c>
      <c r="K492" s="434">
        <v>0</v>
      </c>
      <c r="L492" s="434">
        <v>0</v>
      </c>
      <c r="M492" s="434">
        <v>0</v>
      </c>
      <c r="N492" s="434">
        <v>0</v>
      </c>
      <c r="O492" s="434">
        <v>0</v>
      </c>
      <c r="P492" s="435">
        <v>0</v>
      </c>
      <c r="Q492" s="434"/>
      <c r="R492" s="434"/>
      <c r="S492" s="434"/>
      <c r="T492" s="434"/>
      <c r="U492" s="434"/>
      <c r="V492" s="449">
        <v>0</v>
      </c>
      <c r="W492" s="434">
        <v>0</v>
      </c>
      <c r="X492" s="434">
        <v>0</v>
      </c>
      <c r="Y492" s="434">
        <v>30</v>
      </c>
      <c r="Z492" s="527">
        <v>0</v>
      </c>
      <c r="AA492" s="434">
        <v>0</v>
      </c>
      <c r="AB492" s="434">
        <v>0</v>
      </c>
      <c r="AC492" s="434">
        <v>0</v>
      </c>
      <c r="AD492" s="434">
        <v>0</v>
      </c>
      <c r="AE492" s="434"/>
      <c r="AF492" s="434"/>
      <c r="AG492" s="434"/>
      <c r="AH492" s="434"/>
      <c r="AI492" s="435"/>
      <c r="AJ492" s="331" t="s">
        <v>2519</v>
      </c>
      <c r="AK492" s="31"/>
      <c r="AL492" s="210"/>
    </row>
    <row r="493" spans="1:39" x14ac:dyDescent="0.35">
      <c r="A493" s="93"/>
      <c r="B493" s="27" t="s">
        <v>151</v>
      </c>
      <c r="C493" s="31" t="s">
        <v>126</v>
      </c>
      <c r="D493" s="31" t="s">
        <v>209</v>
      </c>
      <c r="E493" s="31" t="s">
        <v>242</v>
      </c>
      <c r="F493" s="31" t="s">
        <v>2462</v>
      </c>
      <c r="G493" s="31" t="s">
        <v>2436</v>
      </c>
      <c r="H493" s="449">
        <v>0</v>
      </c>
      <c r="I493" s="434">
        <v>0</v>
      </c>
      <c r="J493" s="434">
        <v>0</v>
      </c>
      <c r="K493" s="434">
        <v>0</v>
      </c>
      <c r="L493" s="434">
        <v>0</v>
      </c>
      <c r="M493" s="434">
        <v>0</v>
      </c>
      <c r="N493" s="434">
        <v>0</v>
      </c>
      <c r="O493" s="434">
        <v>0</v>
      </c>
      <c r="P493" s="435">
        <v>0</v>
      </c>
      <c r="Q493" s="434"/>
      <c r="R493" s="434"/>
      <c r="S493" s="434"/>
      <c r="T493" s="434"/>
      <c r="U493" s="434"/>
      <c r="V493" s="449">
        <v>0</v>
      </c>
      <c r="W493" s="434">
        <v>0</v>
      </c>
      <c r="X493" s="434">
        <v>0</v>
      </c>
      <c r="Y493" s="434">
        <v>25</v>
      </c>
      <c r="Z493" s="527">
        <v>0</v>
      </c>
      <c r="AA493" s="434">
        <v>0</v>
      </c>
      <c r="AB493" s="434">
        <v>0</v>
      </c>
      <c r="AC493" s="434">
        <v>0</v>
      </c>
      <c r="AD493" s="434">
        <v>0</v>
      </c>
      <c r="AE493" s="434"/>
      <c r="AF493" s="434"/>
      <c r="AG493" s="434"/>
      <c r="AH493" s="434"/>
      <c r="AI493" s="435"/>
      <c r="AJ493" s="331" t="s">
        <v>2463</v>
      </c>
      <c r="AK493" s="31"/>
      <c r="AL493" s="210"/>
    </row>
    <row r="494" spans="1:39" x14ac:dyDescent="0.35">
      <c r="A494" s="93"/>
      <c r="B494" s="27" t="s">
        <v>151</v>
      </c>
      <c r="C494" s="31" t="s">
        <v>126</v>
      </c>
      <c r="D494" s="31" t="s">
        <v>209</v>
      </c>
      <c r="E494" s="31" t="s">
        <v>242</v>
      </c>
      <c r="F494" s="31" t="s">
        <v>2520</v>
      </c>
      <c r="G494" s="31" t="s">
        <v>2436</v>
      </c>
      <c r="H494" s="449">
        <v>0</v>
      </c>
      <c r="I494" s="434">
        <v>0</v>
      </c>
      <c r="J494" s="434">
        <v>0</v>
      </c>
      <c r="K494" s="434">
        <v>0</v>
      </c>
      <c r="L494" s="434">
        <v>0</v>
      </c>
      <c r="M494" s="434">
        <v>0</v>
      </c>
      <c r="N494" s="434">
        <v>0</v>
      </c>
      <c r="O494" s="434">
        <v>0</v>
      </c>
      <c r="P494" s="435">
        <v>0</v>
      </c>
      <c r="Q494" s="434"/>
      <c r="R494" s="434"/>
      <c r="S494" s="434"/>
      <c r="T494" s="434"/>
      <c r="U494" s="434"/>
      <c r="V494" s="449">
        <v>0</v>
      </c>
      <c r="W494" s="434">
        <v>0</v>
      </c>
      <c r="X494" s="434">
        <v>0</v>
      </c>
      <c r="Y494" s="434">
        <v>18</v>
      </c>
      <c r="Z494" s="527">
        <v>0</v>
      </c>
      <c r="AA494" s="434">
        <v>0</v>
      </c>
      <c r="AB494" s="434">
        <v>0</v>
      </c>
      <c r="AC494" s="434">
        <v>0</v>
      </c>
      <c r="AD494" s="434">
        <v>0</v>
      </c>
      <c r="AE494" s="434"/>
      <c r="AF494" s="434"/>
      <c r="AG494" s="434"/>
      <c r="AH494" s="434"/>
      <c r="AI494" s="435"/>
      <c r="AJ494" s="331" t="s">
        <v>433</v>
      </c>
      <c r="AK494" s="31"/>
      <c r="AL494" s="210"/>
    </row>
    <row r="495" spans="1:39" x14ac:dyDescent="0.35">
      <c r="A495" s="93"/>
      <c r="B495" s="27" t="s">
        <v>151</v>
      </c>
      <c r="C495" s="31" t="s">
        <v>126</v>
      </c>
      <c r="D495" s="31" t="s">
        <v>359</v>
      </c>
      <c r="E495" s="31" t="s">
        <v>214</v>
      </c>
      <c r="F495" s="31" t="s">
        <v>572</v>
      </c>
      <c r="G495" s="31" t="s">
        <v>250</v>
      </c>
      <c r="H495" s="449">
        <v>0</v>
      </c>
      <c r="I495" s="434">
        <v>0</v>
      </c>
      <c r="J495" s="434">
        <v>0</v>
      </c>
      <c r="K495" s="434">
        <v>420</v>
      </c>
      <c r="L495" s="434">
        <v>0</v>
      </c>
      <c r="M495" s="434">
        <v>0</v>
      </c>
      <c r="N495" s="434">
        <v>0</v>
      </c>
      <c r="O495" s="434">
        <v>0</v>
      </c>
      <c r="P495" s="435">
        <v>0</v>
      </c>
      <c r="Q495" s="434"/>
      <c r="R495" s="434"/>
      <c r="S495" s="434"/>
      <c r="T495" s="434"/>
      <c r="U495" s="434"/>
      <c r="V495" s="449">
        <v>0</v>
      </c>
      <c r="W495" s="434">
        <v>0</v>
      </c>
      <c r="X495" s="434">
        <v>0</v>
      </c>
      <c r="Y495" s="434">
        <v>13.765000000000001</v>
      </c>
      <c r="Z495" s="527">
        <v>0</v>
      </c>
      <c r="AA495" s="434">
        <v>0</v>
      </c>
      <c r="AB495" s="434">
        <v>0</v>
      </c>
      <c r="AC495" s="434">
        <v>0</v>
      </c>
      <c r="AD495" s="434">
        <v>0</v>
      </c>
      <c r="AE495" s="434"/>
      <c r="AF495" s="434"/>
      <c r="AG495" s="434"/>
      <c r="AH495" s="434"/>
      <c r="AI495" s="435"/>
      <c r="AJ495" s="331"/>
      <c r="AK495" s="31"/>
      <c r="AL495" s="8"/>
      <c r="AM495" s="8"/>
    </row>
    <row r="496" spans="1:39" x14ac:dyDescent="0.35">
      <c r="A496" s="93"/>
      <c r="B496" s="27" t="s">
        <v>151</v>
      </c>
      <c r="C496" s="31" t="s">
        <v>126</v>
      </c>
      <c r="D496" s="31" t="s">
        <v>431</v>
      </c>
      <c r="E496" s="31" t="s">
        <v>214</v>
      </c>
      <c r="F496" s="31" t="s">
        <v>2521</v>
      </c>
      <c r="G496" s="31" t="s">
        <v>431</v>
      </c>
      <c r="H496" s="449">
        <v>0</v>
      </c>
      <c r="I496" s="434">
        <v>0</v>
      </c>
      <c r="J496" s="434">
        <v>0</v>
      </c>
      <c r="K496" s="434">
        <v>0</v>
      </c>
      <c r="L496" s="434">
        <v>0</v>
      </c>
      <c r="M496" s="434">
        <v>0</v>
      </c>
      <c r="N496" s="434">
        <v>0</v>
      </c>
      <c r="O496" s="434">
        <v>0</v>
      </c>
      <c r="P496" s="435">
        <v>0</v>
      </c>
      <c r="Q496" s="434"/>
      <c r="R496" s="434"/>
      <c r="S496" s="434"/>
      <c r="T496" s="434"/>
      <c r="U496" s="434"/>
      <c r="V496" s="449">
        <v>0</v>
      </c>
      <c r="W496" s="434">
        <v>0</v>
      </c>
      <c r="X496" s="434">
        <v>0</v>
      </c>
      <c r="Y496" s="434">
        <v>13.01689116</v>
      </c>
      <c r="Z496" s="527">
        <v>0</v>
      </c>
      <c r="AA496" s="434">
        <v>0</v>
      </c>
      <c r="AB496" s="434">
        <v>0</v>
      </c>
      <c r="AC496" s="434">
        <v>0</v>
      </c>
      <c r="AD496" s="434">
        <v>0</v>
      </c>
      <c r="AE496" s="434"/>
      <c r="AF496" s="434"/>
      <c r="AG496" s="434"/>
      <c r="AH496" s="434"/>
      <c r="AI496" s="435"/>
      <c r="AJ496" s="331" t="s">
        <v>433</v>
      </c>
      <c r="AK496" s="31"/>
      <c r="AL496" s="210"/>
    </row>
    <row r="497" spans="1:39" x14ac:dyDescent="0.35">
      <c r="A497" s="93"/>
      <c r="B497" s="27" t="s">
        <v>151</v>
      </c>
      <c r="C497" s="31" t="s">
        <v>126</v>
      </c>
      <c r="D497" s="31" t="s">
        <v>209</v>
      </c>
      <c r="E497" s="31" t="s">
        <v>242</v>
      </c>
      <c r="F497" s="31" t="s">
        <v>2465</v>
      </c>
      <c r="G497" s="31" t="s">
        <v>2436</v>
      </c>
      <c r="H497" s="449">
        <v>0</v>
      </c>
      <c r="I497" s="434">
        <v>0</v>
      </c>
      <c r="J497" s="434">
        <v>0</v>
      </c>
      <c r="K497" s="434">
        <v>0</v>
      </c>
      <c r="L497" s="434">
        <v>0</v>
      </c>
      <c r="M497" s="434">
        <v>0</v>
      </c>
      <c r="N497" s="434">
        <v>0</v>
      </c>
      <c r="O497" s="434">
        <v>0</v>
      </c>
      <c r="P497" s="435">
        <v>0</v>
      </c>
      <c r="Q497" s="434"/>
      <c r="R497" s="434"/>
      <c r="S497" s="434"/>
      <c r="T497" s="434"/>
      <c r="U497" s="434"/>
      <c r="V497" s="449">
        <v>0</v>
      </c>
      <c r="W497" s="434">
        <v>0</v>
      </c>
      <c r="X497" s="434">
        <v>0</v>
      </c>
      <c r="Y497" s="434">
        <v>12</v>
      </c>
      <c r="Z497" s="527">
        <v>0</v>
      </c>
      <c r="AA497" s="434">
        <v>0</v>
      </c>
      <c r="AB497" s="434">
        <v>0</v>
      </c>
      <c r="AC497" s="434">
        <v>0</v>
      </c>
      <c r="AD497" s="434">
        <v>0</v>
      </c>
      <c r="AE497" s="434"/>
      <c r="AF497" s="434"/>
      <c r="AG497" s="434"/>
      <c r="AH497" s="434"/>
      <c r="AI497" s="435"/>
      <c r="AJ497" s="331" t="s">
        <v>2463</v>
      </c>
      <c r="AK497" s="31"/>
      <c r="AL497" s="210"/>
    </row>
    <row r="498" spans="1:39" x14ac:dyDescent="0.35">
      <c r="A498" s="93"/>
      <c r="B498" s="27" t="s">
        <v>151</v>
      </c>
      <c r="C498" s="31" t="s">
        <v>126</v>
      </c>
      <c r="D498" s="31" t="s">
        <v>14</v>
      </c>
      <c r="E498" s="31" t="s">
        <v>280</v>
      </c>
      <c r="F498" s="31" t="s">
        <v>2522</v>
      </c>
      <c r="G498" s="31" t="s">
        <v>2436</v>
      </c>
      <c r="H498" s="449">
        <v>0</v>
      </c>
      <c r="I498" s="434">
        <v>0</v>
      </c>
      <c r="J498" s="434">
        <v>0</v>
      </c>
      <c r="K498" s="434">
        <v>0</v>
      </c>
      <c r="L498" s="434">
        <v>0</v>
      </c>
      <c r="M498" s="434">
        <v>0</v>
      </c>
      <c r="N498" s="434">
        <v>0</v>
      </c>
      <c r="O498" s="434">
        <v>0</v>
      </c>
      <c r="P498" s="435">
        <v>0</v>
      </c>
      <c r="Q498" s="434"/>
      <c r="R498" s="434"/>
      <c r="S498" s="434"/>
      <c r="T498" s="434"/>
      <c r="U498" s="434"/>
      <c r="V498" s="449">
        <v>0</v>
      </c>
      <c r="W498" s="434">
        <v>0</v>
      </c>
      <c r="X498" s="434">
        <v>0</v>
      </c>
      <c r="Y498" s="434">
        <v>-1E-3</v>
      </c>
      <c r="Z498" s="527">
        <v>0</v>
      </c>
      <c r="AA498" s="434">
        <v>0</v>
      </c>
      <c r="AB498" s="434">
        <v>0</v>
      </c>
      <c r="AC498" s="434">
        <v>0</v>
      </c>
      <c r="AD498" s="434">
        <v>0</v>
      </c>
      <c r="AE498" s="434"/>
      <c r="AF498" s="434"/>
      <c r="AG498" s="434"/>
      <c r="AH498" s="434"/>
      <c r="AI498" s="435"/>
      <c r="AJ498" s="331"/>
      <c r="AK498" s="31"/>
      <c r="AL498" s="210"/>
    </row>
    <row r="499" spans="1:39" x14ac:dyDescent="0.35">
      <c r="A499" s="93"/>
      <c r="B499" s="27" t="s">
        <v>151</v>
      </c>
      <c r="C499" s="31" t="s">
        <v>126</v>
      </c>
      <c r="D499" s="31" t="s">
        <v>228</v>
      </c>
      <c r="E499" s="31" t="s">
        <v>280</v>
      </c>
      <c r="F499" s="31" t="s">
        <v>2523</v>
      </c>
      <c r="G499" s="31" t="s">
        <v>2436</v>
      </c>
      <c r="H499" s="449">
        <v>0</v>
      </c>
      <c r="I499" s="434">
        <v>0</v>
      </c>
      <c r="J499" s="434">
        <v>0</v>
      </c>
      <c r="K499" s="434">
        <v>0</v>
      </c>
      <c r="L499" s="434">
        <v>0</v>
      </c>
      <c r="M499" s="434">
        <v>0</v>
      </c>
      <c r="N499" s="434">
        <v>0</v>
      </c>
      <c r="O499" s="434">
        <v>0</v>
      </c>
      <c r="P499" s="435">
        <v>0</v>
      </c>
      <c r="Q499" s="434"/>
      <c r="R499" s="434"/>
      <c r="S499" s="434"/>
      <c r="T499" s="434"/>
      <c r="U499" s="434"/>
      <c r="V499" s="449">
        <v>0</v>
      </c>
      <c r="W499" s="434">
        <v>0</v>
      </c>
      <c r="X499" s="434">
        <v>0</v>
      </c>
      <c r="Y499" s="434">
        <v>-0.35299999999999998</v>
      </c>
      <c r="Z499" s="527">
        <v>0</v>
      </c>
      <c r="AA499" s="434">
        <v>0</v>
      </c>
      <c r="AB499" s="434">
        <v>0</v>
      </c>
      <c r="AC499" s="434">
        <v>0</v>
      </c>
      <c r="AD499" s="434">
        <v>0</v>
      </c>
      <c r="AE499" s="434"/>
      <c r="AF499" s="434"/>
      <c r="AG499" s="434"/>
      <c r="AH499" s="434"/>
      <c r="AI499" s="435"/>
      <c r="AJ499" s="331"/>
      <c r="AK499" s="31"/>
      <c r="AL499" s="210"/>
    </row>
    <row r="500" spans="1:39" x14ac:dyDescent="0.35">
      <c r="A500" s="93"/>
      <c r="B500" s="27" t="s">
        <v>151</v>
      </c>
      <c r="C500" s="31" t="s">
        <v>126</v>
      </c>
      <c r="D500" s="31" t="s">
        <v>231</v>
      </c>
      <c r="E500" s="31" t="s">
        <v>280</v>
      </c>
      <c r="F500" s="31" t="s">
        <v>2524</v>
      </c>
      <c r="G500" s="31" t="s">
        <v>2436</v>
      </c>
      <c r="H500" s="449">
        <v>0</v>
      </c>
      <c r="I500" s="434">
        <v>0</v>
      </c>
      <c r="J500" s="434">
        <v>0</v>
      </c>
      <c r="K500" s="434">
        <v>0</v>
      </c>
      <c r="L500" s="434">
        <v>0</v>
      </c>
      <c r="M500" s="434">
        <v>0</v>
      </c>
      <c r="N500" s="434">
        <v>0</v>
      </c>
      <c r="O500" s="434">
        <v>0</v>
      </c>
      <c r="P500" s="435">
        <v>0</v>
      </c>
      <c r="Q500" s="434"/>
      <c r="R500" s="434"/>
      <c r="S500" s="434"/>
      <c r="T500" s="434"/>
      <c r="U500" s="434"/>
      <c r="V500" s="449">
        <v>0</v>
      </c>
      <c r="W500" s="434">
        <v>0</v>
      </c>
      <c r="X500" s="434">
        <v>0</v>
      </c>
      <c r="Y500" s="434">
        <v>-0.56999999999999995</v>
      </c>
      <c r="Z500" s="527">
        <v>0</v>
      </c>
      <c r="AA500" s="434">
        <v>0</v>
      </c>
      <c r="AB500" s="434">
        <v>0</v>
      </c>
      <c r="AC500" s="434">
        <v>0</v>
      </c>
      <c r="AD500" s="434">
        <v>0</v>
      </c>
      <c r="AE500" s="434"/>
      <c r="AF500" s="434"/>
      <c r="AG500" s="434"/>
      <c r="AH500" s="434"/>
      <c r="AI500" s="435"/>
      <c r="AJ500" s="331"/>
      <c r="AK500" s="31"/>
      <c r="AL500" s="210"/>
    </row>
    <row r="501" spans="1:39" x14ac:dyDescent="0.35">
      <c r="A501" s="93"/>
      <c r="B501" s="27" t="s">
        <v>151</v>
      </c>
      <c r="C501" s="31" t="s">
        <v>126</v>
      </c>
      <c r="D501" s="31" t="s">
        <v>209</v>
      </c>
      <c r="E501" s="31" t="s">
        <v>2474</v>
      </c>
      <c r="F501" s="31" t="s">
        <v>2475</v>
      </c>
      <c r="G501" s="31" t="s">
        <v>2436</v>
      </c>
      <c r="H501" s="449">
        <v>0</v>
      </c>
      <c r="I501" s="434">
        <v>0</v>
      </c>
      <c r="J501" s="434">
        <v>0</v>
      </c>
      <c r="K501" s="434">
        <v>0</v>
      </c>
      <c r="L501" s="434">
        <v>0</v>
      </c>
      <c r="M501" s="434">
        <v>0</v>
      </c>
      <c r="N501" s="434">
        <v>0</v>
      </c>
      <c r="O501" s="434">
        <v>0</v>
      </c>
      <c r="P501" s="435">
        <v>0</v>
      </c>
      <c r="Q501" s="434"/>
      <c r="R501" s="434"/>
      <c r="S501" s="434"/>
      <c r="T501" s="434"/>
      <c r="U501" s="434"/>
      <c r="V501" s="449">
        <v>0</v>
      </c>
      <c r="W501" s="434">
        <v>0</v>
      </c>
      <c r="X501" s="434">
        <v>0</v>
      </c>
      <c r="Y501" s="434">
        <v>-2.343</v>
      </c>
      <c r="Z501" s="527">
        <v>0</v>
      </c>
      <c r="AA501" s="434">
        <v>0</v>
      </c>
      <c r="AB501" s="434">
        <v>0</v>
      </c>
      <c r="AC501" s="434">
        <v>0</v>
      </c>
      <c r="AD501" s="434">
        <v>0</v>
      </c>
      <c r="AE501" s="434"/>
      <c r="AF501" s="434"/>
      <c r="AG501" s="434"/>
      <c r="AH501" s="434"/>
      <c r="AI501" s="435"/>
      <c r="AJ501" s="331"/>
      <c r="AK501" s="31" t="s">
        <v>2476</v>
      </c>
      <c r="AL501" s="210"/>
    </row>
    <row r="502" spans="1:39" x14ac:dyDescent="0.35">
      <c r="A502" s="93"/>
      <c r="B502" s="27" t="s">
        <v>151</v>
      </c>
      <c r="C502" s="31" t="s">
        <v>126</v>
      </c>
      <c r="D502" s="31" t="s">
        <v>431</v>
      </c>
      <c r="E502" s="31" t="s">
        <v>214</v>
      </c>
      <c r="F502" s="31" t="s">
        <v>571</v>
      </c>
      <c r="G502" s="31" t="s">
        <v>431</v>
      </c>
      <c r="H502" s="449">
        <v>0</v>
      </c>
      <c r="I502" s="434">
        <v>0</v>
      </c>
      <c r="J502" s="434">
        <v>0</v>
      </c>
      <c r="K502" s="434">
        <v>0</v>
      </c>
      <c r="L502" s="434">
        <v>0</v>
      </c>
      <c r="M502" s="434">
        <v>0</v>
      </c>
      <c r="N502" s="434">
        <v>0</v>
      </c>
      <c r="O502" s="434">
        <v>0</v>
      </c>
      <c r="P502" s="435">
        <v>0</v>
      </c>
      <c r="Q502" s="434"/>
      <c r="R502" s="434"/>
      <c r="S502" s="434"/>
      <c r="T502" s="434"/>
      <c r="U502" s="434"/>
      <c r="V502" s="449">
        <v>0</v>
      </c>
      <c r="W502" s="434">
        <v>0</v>
      </c>
      <c r="X502" s="434">
        <v>0</v>
      </c>
      <c r="Y502" s="434">
        <v>-15.776</v>
      </c>
      <c r="Z502" s="527">
        <v>0</v>
      </c>
      <c r="AA502" s="434">
        <v>0</v>
      </c>
      <c r="AB502" s="434">
        <v>0</v>
      </c>
      <c r="AC502" s="434">
        <v>0</v>
      </c>
      <c r="AD502" s="434">
        <v>0</v>
      </c>
      <c r="AE502" s="434"/>
      <c r="AF502" s="434"/>
      <c r="AG502" s="434"/>
      <c r="AH502" s="434"/>
      <c r="AI502" s="435"/>
      <c r="AJ502" s="331"/>
      <c r="AK502" s="31"/>
      <c r="AL502" s="210"/>
    </row>
    <row r="503" spans="1:39" x14ac:dyDescent="0.35">
      <c r="A503" s="93"/>
      <c r="B503" s="27" t="s">
        <v>151</v>
      </c>
      <c r="C503" s="31" t="s">
        <v>127</v>
      </c>
      <c r="D503" s="31" t="s">
        <v>209</v>
      </c>
      <c r="E503" s="31" t="s">
        <v>284</v>
      </c>
      <c r="F503" s="31" t="s">
        <v>2502</v>
      </c>
      <c r="G503" s="31" t="s">
        <v>2436</v>
      </c>
      <c r="H503" s="449">
        <v>0</v>
      </c>
      <c r="I503" s="434">
        <v>0</v>
      </c>
      <c r="J503" s="434">
        <v>0</v>
      </c>
      <c r="K503" s="434">
        <v>0</v>
      </c>
      <c r="L503" s="434">
        <v>0</v>
      </c>
      <c r="M503" s="434">
        <v>0</v>
      </c>
      <c r="N503" s="434">
        <v>0</v>
      </c>
      <c r="O503" s="434">
        <v>0</v>
      </c>
      <c r="P503" s="435">
        <v>0</v>
      </c>
      <c r="Q503" s="434"/>
      <c r="R503" s="434"/>
      <c r="S503" s="434"/>
      <c r="T503" s="434"/>
      <c r="U503" s="434"/>
      <c r="V503" s="449">
        <v>0</v>
      </c>
      <c r="W503" s="434">
        <v>0</v>
      </c>
      <c r="X503" s="434">
        <v>0</v>
      </c>
      <c r="Y503" s="434">
        <v>-130</v>
      </c>
      <c r="Z503" s="527">
        <v>0</v>
      </c>
      <c r="AA503" s="434">
        <v>0</v>
      </c>
      <c r="AB503" s="434">
        <v>0</v>
      </c>
      <c r="AC503" s="434">
        <v>0</v>
      </c>
      <c r="AD503" s="434">
        <v>0</v>
      </c>
      <c r="AE503" s="434"/>
      <c r="AF503" s="434"/>
      <c r="AG503" s="434"/>
      <c r="AH503" s="434"/>
      <c r="AI503" s="435"/>
      <c r="AJ503" s="331"/>
      <c r="AK503" s="31"/>
      <c r="AL503" s="210"/>
    </row>
    <row r="504" spans="1:39" x14ac:dyDescent="0.35">
      <c r="A504" s="93"/>
      <c r="B504" s="177" t="s">
        <v>151</v>
      </c>
      <c r="C504" s="212" t="s">
        <v>127</v>
      </c>
      <c r="D504" s="212" t="s">
        <v>209</v>
      </c>
      <c r="E504" s="212" t="s">
        <v>284</v>
      </c>
      <c r="F504" s="212" t="s">
        <v>2511</v>
      </c>
      <c r="G504" s="212" t="s">
        <v>2436</v>
      </c>
      <c r="H504" s="449">
        <v>0</v>
      </c>
      <c r="I504" s="434">
        <v>0</v>
      </c>
      <c r="J504" s="434">
        <v>0</v>
      </c>
      <c r="K504" s="434">
        <v>0</v>
      </c>
      <c r="L504" s="434">
        <v>0</v>
      </c>
      <c r="M504" s="434">
        <v>0</v>
      </c>
      <c r="N504" s="434">
        <v>0</v>
      </c>
      <c r="O504" s="434">
        <v>0</v>
      </c>
      <c r="P504" s="435">
        <v>0</v>
      </c>
      <c r="Q504" s="434"/>
      <c r="R504" s="434"/>
      <c r="S504" s="434"/>
      <c r="T504" s="434"/>
      <c r="U504" s="434"/>
      <c r="V504" s="449">
        <v>0</v>
      </c>
      <c r="W504" s="434">
        <v>0</v>
      </c>
      <c r="X504" s="434">
        <v>0</v>
      </c>
      <c r="Y504" s="434">
        <v>52.144999999999996</v>
      </c>
      <c r="Z504" s="527">
        <v>0</v>
      </c>
      <c r="AA504" s="434">
        <v>0</v>
      </c>
      <c r="AB504" s="434">
        <v>0</v>
      </c>
      <c r="AC504" s="434">
        <v>0</v>
      </c>
      <c r="AD504" s="434">
        <v>0</v>
      </c>
      <c r="AE504" s="434"/>
      <c r="AF504" s="434"/>
      <c r="AG504" s="434"/>
      <c r="AH504" s="434"/>
      <c r="AI504" s="435"/>
      <c r="AJ504" s="333"/>
      <c r="AK504" s="212"/>
      <c r="AL504" s="210"/>
    </row>
    <row r="505" spans="1:39" x14ac:dyDescent="0.35">
      <c r="A505" s="93"/>
      <c r="B505" s="27" t="s">
        <v>151</v>
      </c>
      <c r="C505" s="31" t="s">
        <v>127</v>
      </c>
      <c r="D505" s="31" t="s">
        <v>217</v>
      </c>
      <c r="E505" s="31" t="s">
        <v>214</v>
      </c>
      <c r="F505" s="31" t="s">
        <v>562</v>
      </c>
      <c r="G505" s="31" t="s">
        <v>2456</v>
      </c>
      <c r="H505" s="449">
        <v>0</v>
      </c>
      <c r="I505" s="434">
        <v>0</v>
      </c>
      <c r="J505" s="434">
        <v>0</v>
      </c>
      <c r="K505" s="434">
        <v>341</v>
      </c>
      <c r="L505" s="434">
        <v>0</v>
      </c>
      <c r="M505" s="434">
        <v>0</v>
      </c>
      <c r="N505" s="434">
        <v>0</v>
      </c>
      <c r="O505" s="434">
        <v>0</v>
      </c>
      <c r="P505" s="435">
        <v>0</v>
      </c>
      <c r="Q505" s="434"/>
      <c r="R505" s="434"/>
      <c r="S505" s="434"/>
      <c r="T505" s="434"/>
      <c r="U505" s="434"/>
      <c r="V505" s="449">
        <v>0</v>
      </c>
      <c r="W505" s="434">
        <v>0</v>
      </c>
      <c r="X505" s="434">
        <v>0</v>
      </c>
      <c r="Y505" s="434">
        <v>10.583</v>
      </c>
      <c r="Z505" s="527">
        <v>0</v>
      </c>
      <c r="AA505" s="434">
        <v>0</v>
      </c>
      <c r="AB505" s="434">
        <v>0</v>
      </c>
      <c r="AC505" s="434">
        <v>0</v>
      </c>
      <c r="AD505" s="434">
        <v>0</v>
      </c>
      <c r="AE505" s="434"/>
      <c r="AF505" s="434"/>
      <c r="AG505" s="434"/>
      <c r="AH505" s="434"/>
      <c r="AI505" s="435"/>
      <c r="AJ505" s="331"/>
      <c r="AK505" s="31"/>
      <c r="AL505" s="8"/>
      <c r="AM505" s="8"/>
    </row>
    <row r="506" spans="1:39" x14ac:dyDescent="0.35">
      <c r="A506" s="93"/>
      <c r="B506" s="27" t="s">
        <v>151</v>
      </c>
      <c r="C506" s="31" t="s">
        <v>127</v>
      </c>
      <c r="D506" s="31" t="s">
        <v>2452</v>
      </c>
      <c r="E506" s="31" t="s">
        <v>280</v>
      </c>
      <c r="F506" s="31" t="s">
        <v>604</v>
      </c>
      <c r="G506" s="31" t="s">
        <v>2436</v>
      </c>
      <c r="H506" s="449">
        <v>0</v>
      </c>
      <c r="I506" s="434">
        <v>0</v>
      </c>
      <c r="J506" s="434">
        <v>0</v>
      </c>
      <c r="K506" s="434">
        <v>0</v>
      </c>
      <c r="L506" s="434">
        <v>0</v>
      </c>
      <c r="M506" s="434">
        <v>0</v>
      </c>
      <c r="N506" s="434">
        <v>0</v>
      </c>
      <c r="O506" s="434">
        <v>0</v>
      </c>
      <c r="P506" s="435">
        <v>0</v>
      </c>
      <c r="Q506" s="434"/>
      <c r="R506" s="434"/>
      <c r="S506" s="434"/>
      <c r="T506" s="434"/>
      <c r="U506" s="434"/>
      <c r="V506" s="449">
        <v>0</v>
      </c>
      <c r="W506" s="434">
        <v>0</v>
      </c>
      <c r="X506" s="434">
        <v>0</v>
      </c>
      <c r="Y506" s="434">
        <v>1.1870000000000001</v>
      </c>
      <c r="Z506" s="527">
        <v>0</v>
      </c>
      <c r="AA506" s="434">
        <v>0</v>
      </c>
      <c r="AB506" s="434">
        <v>0</v>
      </c>
      <c r="AC506" s="434">
        <v>0</v>
      </c>
      <c r="AD506" s="434">
        <v>0</v>
      </c>
      <c r="AE506" s="434"/>
      <c r="AF506" s="434"/>
      <c r="AG506" s="434"/>
      <c r="AH506" s="434"/>
      <c r="AI506" s="435"/>
      <c r="AJ506" s="331"/>
      <c r="AK506" s="31"/>
      <c r="AL506" s="210"/>
    </row>
    <row r="507" spans="1:39" x14ac:dyDescent="0.35">
      <c r="A507" s="93"/>
      <c r="B507" s="27" t="s">
        <v>151</v>
      </c>
      <c r="C507" s="31" t="s">
        <v>127</v>
      </c>
      <c r="D507" s="31" t="s">
        <v>431</v>
      </c>
      <c r="E507" s="31" t="s">
        <v>214</v>
      </c>
      <c r="F507" s="31" t="s">
        <v>2521</v>
      </c>
      <c r="G507" s="31" t="s">
        <v>431</v>
      </c>
      <c r="H507" s="449">
        <v>0</v>
      </c>
      <c r="I507" s="434">
        <v>0</v>
      </c>
      <c r="J507" s="434">
        <v>0</v>
      </c>
      <c r="K507" s="434">
        <v>0</v>
      </c>
      <c r="L507" s="434">
        <v>0</v>
      </c>
      <c r="M507" s="434">
        <v>0</v>
      </c>
      <c r="N507" s="434">
        <v>0</v>
      </c>
      <c r="O507" s="434">
        <v>0</v>
      </c>
      <c r="P507" s="435">
        <v>0</v>
      </c>
      <c r="Q507" s="434"/>
      <c r="R507" s="434"/>
      <c r="S507" s="434"/>
      <c r="T507" s="434"/>
      <c r="U507" s="434"/>
      <c r="V507" s="449">
        <v>0</v>
      </c>
      <c r="W507" s="434">
        <v>0</v>
      </c>
      <c r="X507" s="434">
        <v>0</v>
      </c>
      <c r="Y507" s="434">
        <v>0.39311999999999997</v>
      </c>
      <c r="Z507" s="527">
        <v>0</v>
      </c>
      <c r="AA507" s="434">
        <v>0</v>
      </c>
      <c r="AB507" s="434">
        <v>0</v>
      </c>
      <c r="AC507" s="434">
        <v>0</v>
      </c>
      <c r="AD507" s="434">
        <v>0</v>
      </c>
      <c r="AE507" s="434"/>
      <c r="AF507" s="434"/>
      <c r="AG507" s="434"/>
      <c r="AH507" s="434"/>
      <c r="AI507" s="435"/>
      <c r="AJ507" s="331" t="s">
        <v>433</v>
      </c>
      <c r="AK507" s="31"/>
      <c r="AL507" s="210"/>
    </row>
    <row r="508" spans="1:39" x14ac:dyDescent="0.35">
      <c r="A508" s="93"/>
      <c r="B508" s="27" t="s">
        <v>151</v>
      </c>
      <c r="C508" s="31" t="s">
        <v>127</v>
      </c>
      <c r="D508" s="31" t="s">
        <v>222</v>
      </c>
      <c r="E508" s="31" t="s">
        <v>214</v>
      </c>
      <c r="F508" s="31" t="s">
        <v>567</v>
      </c>
      <c r="G508" s="31" t="s">
        <v>2456</v>
      </c>
      <c r="H508" s="449">
        <v>0</v>
      </c>
      <c r="I508" s="434">
        <v>0</v>
      </c>
      <c r="J508" s="434">
        <v>0</v>
      </c>
      <c r="K508" s="434">
        <v>9</v>
      </c>
      <c r="L508" s="434">
        <v>0</v>
      </c>
      <c r="M508" s="434">
        <v>0</v>
      </c>
      <c r="N508" s="434">
        <v>0</v>
      </c>
      <c r="O508" s="434">
        <v>0</v>
      </c>
      <c r="P508" s="435">
        <v>0</v>
      </c>
      <c r="Q508" s="434"/>
      <c r="R508" s="434"/>
      <c r="S508" s="434"/>
      <c r="T508" s="434"/>
      <c r="U508" s="434"/>
      <c r="V508" s="449">
        <v>0</v>
      </c>
      <c r="W508" s="434">
        <v>0</v>
      </c>
      <c r="X508" s="434">
        <v>0</v>
      </c>
      <c r="Y508" s="434">
        <v>0.27900000000000003</v>
      </c>
      <c r="Z508" s="527">
        <v>0</v>
      </c>
      <c r="AA508" s="434">
        <v>0</v>
      </c>
      <c r="AB508" s="434">
        <v>0</v>
      </c>
      <c r="AC508" s="434">
        <v>0</v>
      </c>
      <c r="AD508" s="434">
        <v>0</v>
      </c>
      <c r="AE508" s="434"/>
      <c r="AF508" s="434"/>
      <c r="AG508" s="434"/>
      <c r="AH508" s="434"/>
      <c r="AI508" s="435"/>
      <c r="AJ508" s="331"/>
      <c r="AK508" s="31"/>
      <c r="AL508" s="8"/>
      <c r="AM508" s="8"/>
    </row>
    <row r="509" spans="1:39" x14ac:dyDescent="0.35">
      <c r="A509" s="93"/>
      <c r="B509" s="27" t="s">
        <v>151</v>
      </c>
      <c r="C509" s="31" t="s">
        <v>127</v>
      </c>
      <c r="D509" s="31" t="s">
        <v>222</v>
      </c>
      <c r="E509" s="31" t="s">
        <v>214</v>
      </c>
      <c r="F509" s="31" t="s">
        <v>568</v>
      </c>
      <c r="G509" s="31" t="s">
        <v>2456</v>
      </c>
      <c r="H509" s="449">
        <v>0</v>
      </c>
      <c r="I509" s="434">
        <v>0</v>
      </c>
      <c r="J509" s="434">
        <v>0</v>
      </c>
      <c r="K509" s="434">
        <v>1.1000000000000001</v>
      </c>
      <c r="L509" s="434">
        <v>0</v>
      </c>
      <c r="M509" s="434">
        <v>0</v>
      </c>
      <c r="N509" s="434">
        <v>0</v>
      </c>
      <c r="O509" s="434">
        <v>0</v>
      </c>
      <c r="P509" s="435">
        <v>0</v>
      </c>
      <c r="Q509" s="434"/>
      <c r="R509" s="434"/>
      <c r="S509" s="434"/>
      <c r="T509" s="434"/>
      <c r="U509" s="434"/>
      <c r="V509" s="449">
        <v>0</v>
      </c>
      <c r="W509" s="434">
        <v>0</v>
      </c>
      <c r="X509" s="434">
        <v>0</v>
      </c>
      <c r="Y509" s="434">
        <v>3.4000000000000002E-2</v>
      </c>
      <c r="Z509" s="527">
        <v>0</v>
      </c>
      <c r="AA509" s="434">
        <v>0</v>
      </c>
      <c r="AB509" s="434">
        <v>0</v>
      </c>
      <c r="AC509" s="434">
        <v>0</v>
      </c>
      <c r="AD509" s="434">
        <v>0</v>
      </c>
      <c r="AE509" s="434"/>
      <c r="AF509" s="434"/>
      <c r="AG509" s="434"/>
      <c r="AH509" s="434"/>
      <c r="AI509" s="435"/>
      <c r="AJ509" s="331"/>
      <c r="AK509" s="31"/>
      <c r="AL509" s="8"/>
      <c r="AM509" s="8"/>
    </row>
    <row r="510" spans="1:39" x14ac:dyDescent="0.35">
      <c r="A510" s="93"/>
      <c r="B510" s="27" t="s">
        <v>151</v>
      </c>
      <c r="C510" s="31" t="s">
        <v>127</v>
      </c>
      <c r="D510" s="31" t="s">
        <v>226</v>
      </c>
      <c r="E510" s="31" t="s">
        <v>214</v>
      </c>
      <c r="F510" s="31" t="s">
        <v>569</v>
      </c>
      <c r="G510" s="31" t="s">
        <v>250</v>
      </c>
      <c r="H510" s="449">
        <v>0</v>
      </c>
      <c r="I510" s="434">
        <v>0</v>
      </c>
      <c r="J510" s="434">
        <v>0</v>
      </c>
      <c r="K510" s="434">
        <v>0.5</v>
      </c>
      <c r="L510" s="434">
        <v>0</v>
      </c>
      <c r="M510" s="434">
        <v>0</v>
      </c>
      <c r="N510" s="434">
        <v>0</v>
      </c>
      <c r="O510" s="434">
        <v>0</v>
      </c>
      <c r="P510" s="435">
        <v>0</v>
      </c>
      <c r="Q510" s="434"/>
      <c r="R510" s="434"/>
      <c r="S510" s="434"/>
      <c r="T510" s="434"/>
      <c r="U510" s="434"/>
      <c r="V510" s="449">
        <v>0</v>
      </c>
      <c r="W510" s="434">
        <v>0</v>
      </c>
      <c r="X510" s="434">
        <v>0</v>
      </c>
      <c r="Y510" s="434">
        <v>1.6E-2</v>
      </c>
      <c r="Z510" s="527">
        <v>0</v>
      </c>
      <c r="AA510" s="434">
        <v>0</v>
      </c>
      <c r="AB510" s="434">
        <v>0</v>
      </c>
      <c r="AC510" s="434">
        <v>0</v>
      </c>
      <c r="AD510" s="434">
        <v>0</v>
      </c>
      <c r="AE510" s="434"/>
      <c r="AF510" s="434"/>
      <c r="AG510" s="434"/>
      <c r="AH510" s="434"/>
      <c r="AI510" s="435"/>
      <c r="AJ510" s="331"/>
      <c r="AK510" s="31"/>
      <c r="AL510" s="8"/>
      <c r="AM510" s="8"/>
    </row>
    <row r="511" spans="1:39" x14ac:dyDescent="0.35">
      <c r="A511" s="93"/>
      <c r="B511" s="27" t="s">
        <v>151</v>
      </c>
      <c r="C511" s="31" t="s">
        <v>127</v>
      </c>
      <c r="D511" s="31" t="s">
        <v>217</v>
      </c>
      <c r="E511" s="31" t="s">
        <v>214</v>
      </c>
      <c r="F511" s="31" t="s">
        <v>565</v>
      </c>
      <c r="G511" s="31" t="s">
        <v>250</v>
      </c>
      <c r="H511" s="449">
        <v>0</v>
      </c>
      <c r="I511" s="434">
        <v>0</v>
      </c>
      <c r="J511" s="434">
        <v>0</v>
      </c>
      <c r="K511" s="434">
        <v>90</v>
      </c>
      <c r="L511" s="434">
        <v>0</v>
      </c>
      <c r="M511" s="434">
        <v>0</v>
      </c>
      <c r="N511" s="434">
        <v>0</v>
      </c>
      <c r="O511" s="434">
        <v>0</v>
      </c>
      <c r="P511" s="435">
        <v>0</v>
      </c>
      <c r="Q511" s="434"/>
      <c r="R511" s="434"/>
      <c r="S511" s="434"/>
      <c r="T511" s="434"/>
      <c r="U511" s="434"/>
      <c r="V511" s="449">
        <v>0</v>
      </c>
      <c r="W511" s="434">
        <v>0</v>
      </c>
      <c r="X511" s="434">
        <v>0</v>
      </c>
      <c r="Y511" s="434">
        <v>2.95</v>
      </c>
      <c r="Z511" s="527">
        <v>0</v>
      </c>
      <c r="AA511" s="434">
        <v>0</v>
      </c>
      <c r="AB511" s="434">
        <v>0</v>
      </c>
      <c r="AC511" s="434">
        <v>0</v>
      </c>
      <c r="AD511" s="434">
        <v>0</v>
      </c>
      <c r="AE511" s="434"/>
      <c r="AF511" s="434"/>
      <c r="AG511" s="434"/>
      <c r="AH511" s="434"/>
      <c r="AI511" s="435"/>
      <c r="AJ511" s="331"/>
      <c r="AK511" s="31"/>
      <c r="AL511" s="8"/>
      <c r="AM511" s="8"/>
    </row>
    <row r="512" spans="1:39" x14ac:dyDescent="0.35">
      <c r="A512" s="93"/>
      <c r="B512" s="27" t="s">
        <v>151</v>
      </c>
      <c r="C512" s="31" t="s">
        <v>127</v>
      </c>
      <c r="D512" s="31" t="s">
        <v>359</v>
      </c>
      <c r="E512" s="31" t="s">
        <v>214</v>
      </c>
      <c r="F512" s="31" t="s">
        <v>560</v>
      </c>
      <c r="G512" s="31" t="s">
        <v>250</v>
      </c>
      <c r="H512" s="449">
        <v>0</v>
      </c>
      <c r="I512" s="434">
        <v>0</v>
      </c>
      <c r="J512" s="434">
        <v>0</v>
      </c>
      <c r="K512" s="434">
        <v>1200</v>
      </c>
      <c r="L512" s="434">
        <v>0</v>
      </c>
      <c r="M512" s="434">
        <v>0</v>
      </c>
      <c r="N512" s="434">
        <v>0</v>
      </c>
      <c r="O512" s="434">
        <v>0</v>
      </c>
      <c r="P512" s="435">
        <v>0</v>
      </c>
      <c r="Q512" s="434"/>
      <c r="R512" s="434"/>
      <c r="S512" s="434"/>
      <c r="T512" s="434"/>
      <c r="U512" s="434"/>
      <c r="V512" s="449">
        <v>0</v>
      </c>
      <c r="W512" s="434">
        <v>0</v>
      </c>
      <c r="X512" s="434">
        <v>0</v>
      </c>
      <c r="Y512" s="434">
        <v>39.329000000000001</v>
      </c>
      <c r="Z512" s="527">
        <v>0</v>
      </c>
      <c r="AA512" s="434">
        <v>0</v>
      </c>
      <c r="AB512" s="434">
        <v>0</v>
      </c>
      <c r="AC512" s="434">
        <v>0</v>
      </c>
      <c r="AD512" s="434">
        <v>0</v>
      </c>
      <c r="AE512" s="434"/>
      <c r="AF512" s="434"/>
      <c r="AG512" s="434"/>
      <c r="AH512" s="434"/>
      <c r="AI512" s="435"/>
      <c r="AJ512" s="331"/>
      <c r="AK512" s="31"/>
      <c r="AL512" s="8"/>
      <c r="AM512" s="8"/>
    </row>
    <row r="513" spans="1:38" x14ac:dyDescent="0.35">
      <c r="A513" s="93"/>
      <c r="B513" s="27" t="s">
        <v>151</v>
      </c>
      <c r="C513" s="31" t="s">
        <v>127</v>
      </c>
      <c r="D513" s="31" t="s">
        <v>209</v>
      </c>
      <c r="E513" s="31" t="s">
        <v>326</v>
      </c>
      <c r="F513" s="31" t="s">
        <v>326</v>
      </c>
      <c r="G513" s="31" t="s">
        <v>2436</v>
      </c>
      <c r="H513" s="449">
        <v>0</v>
      </c>
      <c r="I513" s="434">
        <v>0</v>
      </c>
      <c r="J513" s="434">
        <v>0</v>
      </c>
      <c r="K513" s="434">
        <v>0</v>
      </c>
      <c r="L513" s="434">
        <v>0</v>
      </c>
      <c r="M513" s="434">
        <v>0</v>
      </c>
      <c r="N513" s="434">
        <v>0</v>
      </c>
      <c r="O513" s="434">
        <v>0</v>
      </c>
      <c r="P513" s="435">
        <v>0</v>
      </c>
      <c r="Q513" s="434"/>
      <c r="R513" s="434"/>
      <c r="S513" s="434"/>
      <c r="T513" s="434"/>
      <c r="U513" s="434"/>
      <c r="V513" s="449">
        <v>0</v>
      </c>
      <c r="W513" s="434">
        <v>0</v>
      </c>
      <c r="X513" s="434">
        <v>0</v>
      </c>
      <c r="Y513" s="434">
        <v>17.513999999999999</v>
      </c>
      <c r="Z513" s="527">
        <v>0</v>
      </c>
      <c r="AA513" s="434">
        <v>0</v>
      </c>
      <c r="AB513" s="434">
        <v>0</v>
      </c>
      <c r="AC513" s="434">
        <v>0</v>
      </c>
      <c r="AD513" s="434">
        <v>0</v>
      </c>
      <c r="AE513" s="434"/>
      <c r="AF513" s="434"/>
      <c r="AG513" s="434"/>
      <c r="AH513" s="434"/>
      <c r="AI513" s="435"/>
      <c r="AJ513" s="331"/>
      <c r="AK513" s="31"/>
      <c r="AL513" s="210"/>
    </row>
    <row r="514" spans="1:38" x14ac:dyDescent="0.35">
      <c r="A514" s="93"/>
      <c r="B514" s="27" t="s">
        <v>151</v>
      </c>
      <c r="C514" s="31" t="s">
        <v>127</v>
      </c>
      <c r="D514" s="31" t="s">
        <v>209</v>
      </c>
      <c r="E514" s="31" t="s">
        <v>242</v>
      </c>
      <c r="F514" s="31" t="s">
        <v>2505</v>
      </c>
      <c r="G514" s="31" t="s">
        <v>2436</v>
      </c>
      <c r="H514" s="449">
        <v>0</v>
      </c>
      <c r="I514" s="434">
        <v>0</v>
      </c>
      <c r="J514" s="434">
        <v>0</v>
      </c>
      <c r="K514" s="434">
        <v>0</v>
      </c>
      <c r="L514" s="434">
        <v>0</v>
      </c>
      <c r="M514" s="434">
        <v>0</v>
      </c>
      <c r="N514" s="434">
        <v>0</v>
      </c>
      <c r="O514" s="434">
        <v>0</v>
      </c>
      <c r="P514" s="435">
        <v>0</v>
      </c>
      <c r="Q514" s="434"/>
      <c r="R514" s="434"/>
      <c r="S514" s="434"/>
      <c r="T514" s="434"/>
      <c r="U514" s="434"/>
      <c r="V514" s="449">
        <v>0</v>
      </c>
      <c r="W514" s="434">
        <v>0</v>
      </c>
      <c r="X514" s="434">
        <v>0</v>
      </c>
      <c r="Y514" s="434">
        <v>13.398999999999999</v>
      </c>
      <c r="Z514" s="527">
        <v>0</v>
      </c>
      <c r="AA514" s="434">
        <v>0</v>
      </c>
      <c r="AB514" s="434">
        <v>0</v>
      </c>
      <c r="AC514" s="434">
        <v>0</v>
      </c>
      <c r="AD514" s="434">
        <v>0</v>
      </c>
      <c r="AE514" s="434"/>
      <c r="AF514" s="434"/>
      <c r="AG514" s="434"/>
      <c r="AH514" s="434"/>
      <c r="AI514" s="435"/>
      <c r="AJ514" s="331" t="s">
        <v>2463</v>
      </c>
      <c r="AK514" s="31"/>
      <c r="AL514" s="210"/>
    </row>
    <row r="515" spans="1:38" x14ac:dyDescent="0.35">
      <c r="A515" s="93"/>
      <c r="B515" s="27" t="s">
        <v>151</v>
      </c>
      <c r="C515" s="31" t="s">
        <v>127</v>
      </c>
      <c r="D515" s="31" t="s">
        <v>431</v>
      </c>
      <c r="E515" s="31" t="s">
        <v>214</v>
      </c>
      <c r="F515" s="31" t="s">
        <v>571</v>
      </c>
      <c r="G515" s="31" t="s">
        <v>431</v>
      </c>
      <c r="H515" s="449">
        <v>0</v>
      </c>
      <c r="I515" s="434">
        <v>0</v>
      </c>
      <c r="J515" s="434">
        <v>0</v>
      </c>
      <c r="K515" s="434">
        <v>0</v>
      </c>
      <c r="L515" s="434">
        <v>0</v>
      </c>
      <c r="M515" s="434">
        <v>0</v>
      </c>
      <c r="N515" s="434">
        <v>0</v>
      </c>
      <c r="O515" s="434">
        <v>0</v>
      </c>
      <c r="P515" s="435">
        <v>0</v>
      </c>
      <c r="Q515" s="434"/>
      <c r="R515" s="434"/>
      <c r="S515" s="434"/>
      <c r="T515" s="434"/>
      <c r="U515" s="434"/>
      <c r="V515" s="449">
        <v>0</v>
      </c>
      <c r="W515" s="434">
        <v>0</v>
      </c>
      <c r="X515" s="434">
        <v>0</v>
      </c>
      <c r="Y515" s="434">
        <v>-66.268000000000001</v>
      </c>
      <c r="Z515" s="527">
        <v>0</v>
      </c>
      <c r="AA515" s="434">
        <v>0</v>
      </c>
      <c r="AB515" s="434">
        <v>0</v>
      </c>
      <c r="AC515" s="434">
        <v>0</v>
      </c>
      <c r="AD515" s="434">
        <v>0</v>
      </c>
      <c r="AE515" s="434"/>
      <c r="AF515" s="434"/>
      <c r="AG515" s="434"/>
      <c r="AH515" s="434"/>
      <c r="AI515" s="435"/>
      <c r="AJ515" s="331"/>
      <c r="AK515" s="31"/>
      <c r="AL515" s="210"/>
    </row>
    <row r="516" spans="1:38" x14ac:dyDescent="0.35">
      <c r="A516" s="93"/>
      <c r="B516" s="27" t="s">
        <v>151</v>
      </c>
      <c r="C516" s="31" t="s">
        <v>127</v>
      </c>
      <c r="D516" s="31" t="s">
        <v>209</v>
      </c>
      <c r="E516" s="31" t="s">
        <v>284</v>
      </c>
      <c r="F516" s="31" t="s">
        <v>2512</v>
      </c>
      <c r="G516" s="31" t="s">
        <v>2436</v>
      </c>
      <c r="H516" s="449">
        <v>0</v>
      </c>
      <c r="I516" s="434">
        <v>0</v>
      </c>
      <c r="J516" s="434">
        <v>0</v>
      </c>
      <c r="K516" s="434">
        <v>0</v>
      </c>
      <c r="L516" s="434">
        <v>0</v>
      </c>
      <c r="M516" s="434">
        <v>0</v>
      </c>
      <c r="N516" s="434">
        <v>0</v>
      </c>
      <c r="O516" s="434">
        <v>0</v>
      </c>
      <c r="P516" s="435">
        <v>0</v>
      </c>
      <c r="Q516" s="434"/>
      <c r="R516" s="434"/>
      <c r="S516" s="434"/>
      <c r="T516" s="434"/>
      <c r="U516" s="434"/>
      <c r="V516" s="449">
        <v>0</v>
      </c>
      <c r="W516" s="434">
        <v>0</v>
      </c>
      <c r="X516" s="434">
        <v>0</v>
      </c>
      <c r="Y516" s="434">
        <v>-10.9</v>
      </c>
      <c r="Z516" s="527">
        <v>0</v>
      </c>
      <c r="AA516" s="434">
        <v>0</v>
      </c>
      <c r="AB516" s="434">
        <v>0</v>
      </c>
      <c r="AC516" s="434">
        <v>0</v>
      </c>
      <c r="AD516" s="434">
        <v>0</v>
      </c>
      <c r="AE516" s="434"/>
      <c r="AF516" s="434"/>
      <c r="AG516" s="434"/>
      <c r="AH516" s="434"/>
      <c r="AI516" s="435"/>
      <c r="AJ516" s="331"/>
      <c r="AK516" s="31"/>
      <c r="AL516" s="210"/>
    </row>
    <row r="517" spans="1:38" x14ac:dyDescent="0.35">
      <c r="A517" s="93"/>
      <c r="B517" s="27" t="s">
        <v>151</v>
      </c>
      <c r="C517" s="31" t="s">
        <v>127</v>
      </c>
      <c r="D517" s="31" t="s">
        <v>209</v>
      </c>
      <c r="E517" s="31" t="s">
        <v>421</v>
      </c>
      <c r="F517" s="31" t="s">
        <v>2154</v>
      </c>
      <c r="G517" s="31" t="s">
        <v>2436</v>
      </c>
      <c r="H517" s="449">
        <v>0</v>
      </c>
      <c r="I517" s="434">
        <v>0</v>
      </c>
      <c r="J517" s="434">
        <v>0</v>
      </c>
      <c r="K517" s="434">
        <v>0</v>
      </c>
      <c r="L517" s="434">
        <v>0</v>
      </c>
      <c r="M517" s="434">
        <v>0</v>
      </c>
      <c r="N517" s="434">
        <v>0</v>
      </c>
      <c r="O517" s="434">
        <v>0</v>
      </c>
      <c r="P517" s="435">
        <v>0</v>
      </c>
      <c r="Q517" s="434"/>
      <c r="R517" s="434"/>
      <c r="S517" s="434"/>
      <c r="T517" s="434"/>
      <c r="U517" s="434"/>
      <c r="V517" s="449">
        <v>0</v>
      </c>
      <c r="W517" s="434">
        <v>0</v>
      </c>
      <c r="X517" s="434">
        <v>0</v>
      </c>
      <c r="Y517" s="434">
        <v>7.0739999999999998</v>
      </c>
      <c r="Z517" s="527">
        <v>0</v>
      </c>
      <c r="AA517" s="434">
        <v>0</v>
      </c>
      <c r="AB517" s="434">
        <v>0</v>
      </c>
      <c r="AC517" s="434">
        <v>0</v>
      </c>
      <c r="AD517" s="434">
        <v>0</v>
      </c>
      <c r="AE517" s="434"/>
      <c r="AF517" s="434"/>
      <c r="AG517" s="434"/>
      <c r="AH517" s="434"/>
      <c r="AI517" s="435"/>
      <c r="AJ517" s="331"/>
      <c r="AK517" s="31"/>
      <c r="AL517" s="210"/>
    </row>
    <row r="518" spans="1:38" x14ac:dyDescent="0.35">
      <c r="A518" s="93"/>
      <c r="B518" s="27" t="s">
        <v>151</v>
      </c>
      <c r="C518" s="31" t="s">
        <v>128</v>
      </c>
      <c r="D518" s="31" t="s">
        <v>209</v>
      </c>
      <c r="E518" s="31" t="s">
        <v>421</v>
      </c>
      <c r="F518" s="31" t="s">
        <v>2154</v>
      </c>
      <c r="G518" s="31" t="s">
        <v>2436</v>
      </c>
      <c r="H518" s="449">
        <v>0</v>
      </c>
      <c r="I518" s="434">
        <v>0</v>
      </c>
      <c r="J518" s="434">
        <v>0</v>
      </c>
      <c r="K518" s="434">
        <v>0</v>
      </c>
      <c r="L518" s="434">
        <v>0</v>
      </c>
      <c r="M518" s="434">
        <v>0</v>
      </c>
      <c r="N518" s="434">
        <v>0</v>
      </c>
      <c r="O518" s="434">
        <v>0</v>
      </c>
      <c r="P518" s="435">
        <v>0</v>
      </c>
      <c r="Q518" s="434"/>
      <c r="R518" s="434"/>
      <c r="S518" s="434"/>
      <c r="T518" s="434"/>
      <c r="U518" s="434"/>
      <c r="V518" s="449">
        <v>0</v>
      </c>
      <c r="W518" s="434">
        <v>0</v>
      </c>
      <c r="X518" s="434">
        <v>0</v>
      </c>
      <c r="Y518" s="434">
        <v>-7.0739999999999998</v>
      </c>
      <c r="Z518" s="527">
        <v>0</v>
      </c>
      <c r="AA518" s="434">
        <v>0</v>
      </c>
      <c r="AB518" s="434">
        <v>0</v>
      </c>
      <c r="AC518" s="434">
        <v>0</v>
      </c>
      <c r="AD518" s="434">
        <v>0</v>
      </c>
      <c r="AE518" s="434"/>
      <c r="AF518" s="434"/>
      <c r="AG518" s="434"/>
      <c r="AH518" s="434"/>
      <c r="AI518" s="435"/>
      <c r="AJ518" s="331"/>
      <c r="AK518" s="31"/>
      <c r="AL518" s="210"/>
    </row>
    <row r="519" spans="1:38" x14ac:dyDescent="0.35">
      <c r="A519" s="93"/>
      <c r="B519" s="27" t="s">
        <v>151</v>
      </c>
      <c r="C519" s="31" t="s">
        <v>128</v>
      </c>
      <c r="D519" s="31" t="s">
        <v>431</v>
      </c>
      <c r="E519" s="31" t="s">
        <v>214</v>
      </c>
      <c r="F519" s="31" t="s">
        <v>571</v>
      </c>
      <c r="G519" s="31" t="s">
        <v>431</v>
      </c>
      <c r="H519" s="449">
        <v>0</v>
      </c>
      <c r="I519" s="434">
        <v>0</v>
      </c>
      <c r="J519" s="434">
        <v>0</v>
      </c>
      <c r="K519" s="434">
        <v>0</v>
      </c>
      <c r="L519" s="434">
        <v>0</v>
      </c>
      <c r="M519" s="434">
        <v>0</v>
      </c>
      <c r="N519" s="434">
        <v>0</v>
      </c>
      <c r="O519" s="434">
        <v>0</v>
      </c>
      <c r="P519" s="435">
        <v>0</v>
      </c>
      <c r="Q519" s="434"/>
      <c r="R519" s="434"/>
      <c r="S519" s="434"/>
      <c r="T519" s="434"/>
      <c r="U519" s="434"/>
      <c r="V519" s="449">
        <v>0</v>
      </c>
      <c r="W519" s="434">
        <v>0</v>
      </c>
      <c r="X519" s="434">
        <v>0</v>
      </c>
      <c r="Y519" s="434">
        <v>-59.021999999999998</v>
      </c>
      <c r="Z519" s="527">
        <v>0</v>
      </c>
      <c r="AA519" s="434">
        <v>0</v>
      </c>
      <c r="AB519" s="434">
        <v>0</v>
      </c>
      <c r="AC519" s="434">
        <v>0</v>
      </c>
      <c r="AD519" s="434">
        <v>0</v>
      </c>
      <c r="AE519" s="434"/>
      <c r="AF519" s="434"/>
      <c r="AG519" s="434"/>
      <c r="AH519" s="434"/>
      <c r="AI519" s="435"/>
      <c r="AJ519" s="331"/>
      <c r="AK519" s="31"/>
      <c r="AL519" s="210"/>
    </row>
    <row r="520" spans="1:38" x14ac:dyDescent="0.35">
      <c r="A520" s="93"/>
      <c r="B520" s="27" t="s">
        <v>154</v>
      </c>
      <c r="C520" s="31" t="s">
        <v>126</v>
      </c>
      <c r="D520" s="31" t="s">
        <v>209</v>
      </c>
      <c r="E520" s="31" t="s">
        <v>421</v>
      </c>
      <c r="F520" s="31" t="s">
        <v>621</v>
      </c>
      <c r="G520" s="31" t="s">
        <v>2436</v>
      </c>
      <c r="H520" s="449">
        <v>0</v>
      </c>
      <c r="I520" s="434">
        <v>0</v>
      </c>
      <c r="J520" s="434">
        <v>0</v>
      </c>
      <c r="K520" s="434">
        <v>0</v>
      </c>
      <c r="L520" s="434">
        <v>0</v>
      </c>
      <c r="M520" s="434">
        <v>0</v>
      </c>
      <c r="N520" s="434">
        <v>0</v>
      </c>
      <c r="O520" s="434">
        <v>0</v>
      </c>
      <c r="P520" s="435">
        <v>0</v>
      </c>
      <c r="Q520" s="434"/>
      <c r="R520" s="434"/>
      <c r="S520" s="434"/>
      <c r="T520" s="434"/>
      <c r="U520" s="434"/>
      <c r="V520" s="449">
        <v>0</v>
      </c>
      <c r="W520" s="434">
        <v>0</v>
      </c>
      <c r="X520" s="434">
        <v>0</v>
      </c>
      <c r="Y520" s="386">
        <v>189.33699999999999</v>
      </c>
      <c r="Z520" s="527">
        <v>0</v>
      </c>
      <c r="AA520" s="434">
        <v>0</v>
      </c>
      <c r="AB520" s="434">
        <v>0</v>
      </c>
      <c r="AC520" s="434">
        <v>0</v>
      </c>
      <c r="AD520" s="434">
        <v>0</v>
      </c>
      <c r="AE520" s="434"/>
      <c r="AF520" s="434"/>
      <c r="AG520" s="434"/>
      <c r="AH520" s="434"/>
      <c r="AI520" s="435"/>
      <c r="AJ520" s="331"/>
      <c r="AK520" s="31"/>
      <c r="AL520" s="210"/>
    </row>
    <row r="521" spans="1:38" x14ac:dyDescent="0.35">
      <c r="A521" s="93"/>
      <c r="B521" s="27" t="s">
        <v>154</v>
      </c>
      <c r="C521" s="31" t="s">
        <v>127</v>
      </c>
      <c r="D521" s="31" t="s">
        <v>209</v>
      </c>
      <c r="E521" s="31" t="s">
        <v>421</v>
      </c>
      <c r="F521" s="31" t="s">
        <v>621</v>
      </c>
      <c r="G521" s="31" t="s">
        <v>2436</v>
      </c>
      <c r="H521" s="449">
        <v>0</v>
      </c>
      <c r="I521" s="434">
        <v>0</v>
      </c>
      <c r="J521" s="434">
        <v>0</v>
      </c>
      <c r="K521" s="434">
        <v>0</v>
      </c>
      <c r="L521" s="434">
        <v>0</v>
      </c>
      <c r="M521" s="434">
        <v>0</v>
      </c>
      <c r="N521" s="434">
        <v>0</v>
      </c>
      <c r="O521" s="434">
        <v>0</v>
      </c>
      <c r="P521" s="435">
        <v>0</v>
      </c>
      <c r="Q521" s="434"/>
      <c r="R521" s="434"/>
      <c r="S521" s="434"/>
      <c r="T521" s="434"/>
      <c r="U521" s="434"/>
      <c r="V521" s="449">
        <v>0</v>
      </c>
      <c r="W521" s="434">
        <v>0</v>
      </c>
      <c r="X521" s="434">
        <v>0</v>
      </c>
      <c r="Y521" s="386">
        <v>-137.404</v>
      </c>
      <c r="Z521" s="527">
        <v>0</v>
      </c>
      <c r="AA521" s="434">
        <v>0</v>
      </c>
      <c r="AB521" s="434">
        <v>0</v>
      </c>
      <c r="AC521" s="434">
        <v>0</v>
      </c>
      <c r="AD521" s="434">
        <v>0</v>
      </c>
      <c r="AE521" s="434"/>
      <c r="AF521" s="434"/>
      <c r="AG521" s="434"/>
      <c r="AH521" s="434"/>
      <c r="AI521" s="435"/>
      <c r="AJ521" s="331"/>
      <c r="AK521" s="31"/>
      <c r="AL521" s="210"/>
    </row>
    <row r="522" spans="1:38" x14ac:dyDescent="0.35">
      <c r="A522" s="93"/>
      <c r="B522" s="27" t="s">
        <v>154</v>
      </c>
      <c r="C522" s="31" t="s">
        <v>128</v>
      </c>
      <c r="D522" s="31" t="s">
        <v>209</v>
      </c>
      <c r="E522" s="31" t="s">
        <v>421</v>
      </c>
      <c r="F522" s="31" t="s">
        <v>621</v>
      </c>
      <c r="G522" s="31" t="s">
        <v>2436</v>
      </c>
      <c r="H522" s="449">
        <v>0</v>
      </c>
      <c r="I522" s="434">
        <v>0</v>
      </c>
      <c r="J522" s="434">
        <v>0</v>
      </c>
      <c r="K522" s="434">
        <v>0</v>
      </c>
      <c r="L522" s="434">
        <v>0</v>
      </c>
      <c r="M522" s="434">
        <v>0</v>
      </c>
      <c r="N522" s="434">
        <v>0</v>
      </c>
      <c r="O522" s="434">
        <v>0</v>
      </c>
      <c r="P522" s="435">
        <v>0</v>
      </c>
      <c r="Q522" s="434"/>
      <c r="R522" s="434"/>
      <c r="S522" s="434"/>
      <c r="T522" s="434"/>
      <c r="U522" s="434"/>
      <c r="V522" s="449">
        <v>0</v>
      </c>
      <c r="W522" s="434">
        <v>0</v>
      </c>
      <c r="X522" s="434">
        <v>0</v>
      </c>
      <c r="Y522" s="386">
        <v>-91.984999999999999</v>
      </c>
      <c r="Z522" s="527">
        <v>0</v>
      </c>
      <c r="AA522" s="434">
        <v>0</v>
      </c>
      <c r="AB522" s="434">
        <v>0</v>
      </c>
      <c r="AC522" s="434">
        <v>0</v>
      </c>
      <c r="AD522" s="434">
        <v>0</v>
      </c>
      <c r="AE522" s="434"/>
      <c r="AF522" s="434"/>
      <c r="AG522" s="434"/>
      <c r="AH522" s="434"/>
      <c r="AI522" s="435"/>
      <c r="AJ522" s="331"/>
      <c r="AK522" s="31"/>
      <c r="AL522" s="210"/>
    </row>
    <row r="523" spans="1:38" x14ac:dyDescent="0.35">
      <c r="A523" s="93"/>
      <c r="B523" s="27" t="s">
        <v>154</v>
      </c>
      <c r="C523" s="19" t="s">
        <v>128</v>
      </c>
      <c r="D523" s="19" t="s">
        <v>209</v>
      </c>
      <c r="E523" s="19" t="s">
        <v>421</v>
      </c>
      <c r="F523" s="19" t="s">
        <v>2154</v>
      </c>
      <c r="G523" s="19" t="s">
        <v>2436</v>
      </c>
      <c r="H523" s="385">
        <v>0</v>
      </c>
      <c r="I523" s="386">
        <v>0</v>
      </c>
      <c r="J523" s="386">
        <v>0</v>
      </c>
      <c r="K523" s="386">
        <v>0</v>
      </c>
      <c r="L523" s="386">
        <v>0</v>
      </c>
      <c r="M523" s="386">
        <v>0</v>
      </c>
      <c r="N523" s="386">
        <v>0</v>
      </c>
      <c r="O523" s="386">
        <v>0</v>
      </c>
      <c r="P523" s="387">
        <v>0</v>
      </c>
      <c r="Q523" s="386"/>
      <c r="R523" s="386"/>
      <c r="S523" s="386"/>
      <c r="T523" s="386"/>
      <c r="U523" s="386"/>
      <c r="V523" s="385">
        <v>0</v>
      </c>
      <c r="W523" s="386">
        <v>0</v>
      </c>
      <c r="X523" s="434">
        <v>0</v>
      </c>
      <c r="Y523" s="386">
        <v>-78.112342036799987</v>
      </c>
      <c r="Z523" s="528">
        <v>0</v>
      </c>
      <c r="AA523" s="386">
        <v>0</v>
      </c>
      <c r="AB523" s="386">
        <v>0</v>
      </c>
      <c r="AC523" s="386">
        <v>0</v>
      </c>
      <c r="AD523" s="386">
        <v>0</v>
      </c>
      <c r="AE523" s="386"/>
      <c r="AF523" s="386"/>
      <c r="AG523" s="386"/>
      <c r="AH523" s="386"/>
      <c r="AI523" s="387"/>
      <c r="AJ523" s="332"/>
      <c r="AK523" s="19"/>
      <c r="AL523" s="210"/>
    </row>
    <row r="524" spans="1:38" x14ac:dyDescent="0.35">
      <c r="A524" s="93"/>
      <c r="B524" s="27" t="s">
        <v>154</v>
      </c>
      <c r="C524" s="19" t="s">
        <v>127</v>
      </c>
      <c r="D524" s="19" t="s">
        <v>209</v>
      </c>
      <c r="E524" s="19" t="s">
        <v>421</v>
      </c>
      <c r="F524" s="19" t="s">
        <v>2154</v>
      </c>
      <c r="G524" s="19" t="s">
        <v>2436</v>
      </c>
      <c r="H524" s="385">
        <v>0</v>
      </c>
      <c r="I524" s="386">
        <v>0</v>
      </c>
      <c r="J524" s="386">
        <v>0</v>
      </c>
      <c r="K524" s="386">
        <v>0</v>
      </c>
      <c r="L524" s="386">
        <v>0</v>
      </c>
      <c r="M524" s="386">
        <v>0</v>
      </c>
      <c r="N524" s="386">
        <v>0</v>
      </c>
      <c r="O524" s="386">
        <v>0</v>
      </c>
      <c r="P524" s="387">
        <v>0</v>
      </c>
      <c r="Q524" s="386"/>
      <c r="R524" s="386"/>
      <c r="S524" s="386"/>
      <c r="T524" s="386"/>
      <c r="U524" s="386"/>
      <c r="V524" s="385">
        <v>0</v>
      </c>
      <c r="W524" s="386">
        <v>0</v>
      </c>
      <c r="X524" s="434">
        <v>0</v>
      </c>
      <c r="Y524" s="386">
        <v>78.112342036800001</v>
      </c>
      <c r="Z524" s="528">
        <v>0</v>
      </c>
      <c r="AA524" s="386">
        <v>0</v>
      </c>
      <c r="AB524" s="386">
        <v>0</v>
      </c>
      <c r="AC524" s="386">
        <v>0</v>
      </c>
      <c r="AD524" s="386">
        <v>0</v>
      </c>
      <c r="AE524" s="386"/>
      <c r="AF524" s="386"/>
      <c r="AG524" s="386"/>
      <c r="AH524" s="386"/>
      <c r="AI524" s="387"/>
      <c r="AJ524" s="332"/>
      <c r="AK524" s="19"/>
      <c r="AL524" s="210"/>
    </row>
    <row r="525" spans="1:38" x14ac:dyDescent="0.35">
      <c r="A525" s="93"/>
      <c r="B525" s="27" t="s">
        <v>152</v>
      </c>
      <c r="C525" s="31" t="s">
        <v>126</v>
      </c>
      <c r="D525" s="31" t="s">
        <v>220</v>
      </c>
      <c r="E525" s="31" t="s">
        <v>214</v>
      </c>
      <c r="F525" s="31" t="s">
        <v>622</v>
      </c>
      <c r="G525" s="31" t="s">
        <v>250</v>
      </c>
      <c r="H525" s="449">
        <v>0</v>
      </c>
      <c r="I525" s="434">
        <v>0</v>
      </c>
      <c r="J525" s="434">
        <v>0</v>
      </c>
      <c r="K525" s="434">
        <v>0</v>
      </c>
      <c r="L525" s="434">
        <v>152.9</v>
      </c>
      <c r="M525" s="434">
        <v>0</v>
      </c>
      <c r="N525" s="434">
        <v>0</v>
      </c>
      <c r="O525" s="434">
        <v>0</v>
      </c>
      <c r="P525" s="435">
        <v>0</v>
      </c>
      <c r="Q525" s="434"/>
      <c r="R525" s="434"/>
      <c r="S525" s="434"/>
      <c r="T525" s="434"/>
      <c r="U525" s="434"/>
      <c r="V525" s="449">
        <v>0</v>
      </c>
      <c r="W525" s="434">
        <v>0</v>
      </c>
      <c r="X525" s="434">
        <v>0</v>
      </c>
      <c r="Y525" s="434">
        <v>0</v>
      </c>
      <c r="Z525" s="527">
        <v>5.0111553708102248</v>
      </c>
      <c r="AA525" s="434">
        <v>0</v>
      </c>
      <c r="AB525" s="434">
        <v>0</v>
      </c>
      <c r="AC525" s="434">
        <v>0</v>
      </c>
      <c r="AD525" s="434">
        <v>0</v>
      </c>
      <c r="AE525" s="434"/>
      <c r="AF525" s="434"/>
      <c r="AG525" s="434"/>
      <c r="AH525" s="434"/>
      <c r="AI525" s="435"/>
      <c r="AJ525" s="331"/>
      <c r="AK525" s="31"/>
      <c r="AL525" s="210"/>
    </row>
    <row r="526" spans="1:38" x14ac:dyDescent="0.35">
      <c r="A526" s="93"/>
      <c r="B526" s="27" t="s">
        <v>152</v>
      </c>
      <c r="C526" s="31" t="s">
        <v>126</v>
      </c>
      <c r="D526" s="31" t="s">
        <v>220</v>
      </c>
      <c r="E526" s="31" t="s">
        <v>214</v>
      </c>
      <c r="F526" s="31" t="s">
        <v>623</v>
      </c>
      <c r="G526" s="31" t="s">
        <v>250</v>
      </c>
      <c r="H526" s="449">
        <v>0</v>
      </c>
      <c r="I526" s="434">
        <v>0</v>
      </c>
      <c r="J526" s="434">
        <v>0</v>
      </c>
      <c r="K526" s="434">
        <v>0</v>
      </c>
      <c r="L526" s="434">
        <v>124</v>
      </c>
      <c r="M526" s="434">
        <v>0</v>
      </c>
      <c r="N526" s="434">
        <v>0</v>
      </c>
      <c r="O526" s="434">
        <v>0</v>
      </c>
      <c r="P526" s="435">
        <v>0</v>
      </c>
      <c r="Q526" s="434"/>
      <c r="R526" s="434"/>
      <c r="S526" s="434"/>
      <c r="T526" s="434"/>
      <c r="U526" s="434"/>
      <c r="V526" s="449">
        <v>0</v>
      </c>
      <c r="W526" s="434">
        <v>0</v>
      </c>
      <c r="X526" s="434">
        <v>0</v>
      </c>
      <c r="Y526" s="434">
        <v>0</v>
      </c>
      <c r="Z526" s="527">
        <v>4.063984734993249</v>
      </c>
      <c r="AA526" s="434">
        <v>0</v>
      </c>
      <c r="AB526" s="434">
        <v>0</v>
      </c>
      <c r="AC526" s="434">
        <v>0</v>
      </c>
      <c r="AD526" s="434">
        <v>0</v>
      </c>
      <c r="AE526" s="434"/>
      <c r="AF526" s="434"/>
      <c r="AG526" s="434"/>
      <c r="AH526" s="434"/>
      <c r="AI526" s="435"/>
      <c r="AJ526" s="331"/>
      <c r="AK526" s="31"/>
      <c r="AL526" s="210"/>
    </row>
    <row r="527" spans="1:38" x14ac:dyDescent="0.35">
      <c r="A527" s="93"/>
      <c r="B527" s="27" t="s">
        <v>152</v>
      </c>
      <c r="C527" s="31" t="s">
        <v>126</v>
      </c>
      <c r="D527" s="31" t="s">
        <v>220</v>
      </c>
      <c r="E527" s="31" t="s">
        <v>214</v>
      </c>
      <c r="F527" s="31" t="s">
        <v>624</v>
      </c>
      <c r="G527" s="31" t="s">
        <v>250</v>
      </c>
      <c r="H527" s="449">
        <v>0</v>
      </c>
      <c r="I527" s="434">
        <v>0</v>
      </c>
      <c r="J527" s="434">
        <v>0</v>
      </c>
      <c r="K527" s="434">
        <v>0</v>
      </c>
      <c r="L527" s="434">
        <v>221</v>
      </c>
      <c r="M527" s="434">
        <v>0</v>
      </c>
      <c r="N527" s="434">
        <v>0</v>
      </c>
      <c r="O527" s="434">
        <v>0</v>
      </c>
      <c r="P527" s="435">
        <v>0</v>
      </c>
      <c r="Q527" s="434"/>
      <c r="R527" s="434"/>
      <c r="S527" s="434"/>
      <c r="T527" s="434"/>
      <c r="U527" s="434"/>
      <c r="V527" s="449">
        <v>0</v>
      </c>
      <c r="W527" s="434">
        <v>0</v>
      </c>
      <c r="X527" s="434">
        <v>0</v>
      </c>
      <c r="Y527" s="434">
        <v>0</v>
      </c>
      <c r="Z527" s="527">
        <v>7.2430695680121628</v>
      </c>
      <c r="AA527" s="434">
        <v>0</v>
      </c>
      <c r="AB527" s="434">
        <v>0</v>
      </c>
      <c r="AC527" s="434">
        <v>0</v>
      </c>
      <c r="AD527" s="434">
        <v>0</v>
      </c>
      <c r="AE527" s="434"/>
      <c r="AF527" s="434"/>
      <c r="AG527" s="434"/>
      <c r="AH527" s="434"/>
      <c r="AI527" s="435"/>
      <c r="AJ527" s="331"/>
      <c r="AK527" s="31"/>
      <c r="AL527" s="210"/>
    </row>
    <row r="528" spans="1:38" x14ac:dyDescent="0.35">
      <c r="A528" s="93"/>
      <c r="B528" s="27" t="s">
        <v>152</v>
      </c>
      <c r="C528" s="31" t="s">
        <v>126</v>
      </c>
      <c r="D528" s="31" t="s">
        <v>220</v>
      </c>
      <c r="E528" s="31" t="s">
        <v>214</v>
      </c>
      <c r="F528" s="31" t="s">
        <v>625</v>
      </c>
      <c r="G528" s="31" t="s">
        <v>250</v>
      </c>
      <c r="H528" s="449">
        <v>0</v>
      </c>
      <c r="I528" s="434">
        <v>0</v>
      </c>
      <c r="J528" s="434">
        <v>0</v>
      </c>
      <c r="K528" s="434">
        <v>0</v>
      </c>
      <c r="L528" s="434">
        <v>155</v>
      </c>
      <c r="M528" s="434">
        <v>0</v>
      </c>
      <c r="N528" s="434">
        <v>0</v>
      </c>
      <c r="O528" s="434">
        <v>0</v>
      </c>
      <c r="P528" s="435">
        <v>0</v>
      </c>
      <c r="Q528" s="434"/>
      <c r="R528" s="434"/>
      <c r="S528" s="434"/>
      <c r="T528" s="434"/>
      <c r="U528" s="434"/>
      <c r="V528" s="449">
        <v>0</v>
      </c>
      <c r="W528" s="434">
        <v>0</v>
      </c>
      <c r="X528" s="434">
        <v>0</v>
      </c>
      <c r="Y528" s="434">
        <v>0</v>
      </c>
      <c r="Z528" s="527">
        <v>5.0799809187415628</v>
      </c>
      <c r="AA528" s="434">
        <v>0</v>
      </c>
      <c r="AB528" s="434">
        <v>0</v>
      </c>
      <c r="AC528" s="434">
        <v>0</v>
      </c>
      <c r="AD528" s="434">
        <v>0</v>
      </c>
      <c r="AE528" s="434"/>
      <c r="AF528" s="434"/>
      <c r="AG528" s="434"/>
      <c r="AH528" s="434"/>
      <c r="AI528" s="435"/>
      <c r="AJ528" s="331"/>
      <c r="AK528" s="31"/>
      <c r="AL528" s="210"/>
    </row>
    <row r="529" spans="1:38" x14ac:dyDescent="0.35">
      <c r="A529" s="93"/>
      <c r="B529" s="27" t="s">
        <v>152</v>
      </c>
      <c r="C529" s="31" t="s">
        <v>126</v>
      </c>
      <c r="D529" s="31" t="s">
        <v>220</v>
      </c>
      <c r="E529" s="31" t="s">
        <v>214</v>
      </c>
      <c r="F529" s="31" t="s">
        <v>626</v>
      </c>
      <c r="G529" s="31" t="s">
        <v>250</v>
      </c>
      <c r="H529" s="449">
        <v>0</v>
      </c>
      <c r="I529" s="434">
        <v>0</v>
      </c>
      <c r="J529" s="434">
        <v>0</v>
      </c>
      <c r="K529" s="434">
        <v>0</v>
      </c>
      <c r="L529" s="434">
        <v>95</v>
      </c>
      <c r="M529" s="434">
        <v>0</v>
      </c>
      <c r="N529" s="434">
        <v>0</v>
      </c>
      <c r="O529" s="434">
        <v>0</v>
      </c>
      <c r="P529" s="435">
        <v>0</v>
      </c>
      <c r="Q529" s="434"/>
      <c r="R529" s="434"/>
      <c r="S529" s="434"/>
      <c r="T529" s="434"/>
      <c r="U529" s="434"/>
      <c r="V529" s="449">
        <v>0</v>
      </c>
      <c r="W529" s="434">
        <v>0</v>
      </c>
      <c r="X529" s="434">
        <v>0</v>
      </c>
      <c r="Y529" s="434">
        <v>0</v>
      </c>
      <c r="Z529" s="527">
        <v>3.1135366921319254</v>
      </c>
      <c r="AA529" s="434">
        <v>0</v>
      </c>
      <c r="AB529" s="434">
        <v>0</v>
      </c>
      <c r="AC529" s="434">
        <v>0</v>
      </c>
      <c r="AD529" s="434">
        <v>0</v>
      </c>
      <c r="AE529" s="434"/>
      <c r="AF529" s="434"/>
      <c r="AG529" s="434"/>
      <c r="AH529" s="434"/>
      <c r="AI529" s="435"/>
      <c r="AJ529" s="331"/>
      <c r="AK529" s="31"/>
      <c r="AL529" s="210"/>
    </row>
    <row r="530" spans="1:38" x14ac:dyDescent="0.35">
      <c r="A530" s="93"/>
      <c r="B530" s="27" t="s">
        <v>152</v>
      </c>
      <c r="C530" s="31" t="s">
        <v>126</v>
      </c>
      <c r="D530" s="31" t="s">
        <v>220</v>
      </c>
      <c r="E530" s="31" t="s">
        <v>214</v>
      </c>
      <c r="F530" s="31" t="s">
        <v>627</v>
      </c>
      <c r="G530" s="31" t="s">
        <v>250</v>
      </c>
      <c r="H530" s="449">
        <v>0</v>
      </c>
      <c r="I530" s="434">
        <v>0</v>
      </c>
      <c r="J530" s="434">
        <v>0</v>
      </c>
      <c r="K530" s="434">
        <v>0</v>
      </c>
      <c r="L530" s="434">
        <v>11</v>
      </c>
      <c r="M530" s="434">
        <v>0</v>
      </c>
      <c r="N530" s="434">
        <v>0</v>
      </c>
      <c r="O530" s="434">
        <v>0</v>
      </c>
      <c r="P530" s="435">
        <v>0</v>
      </c>
      <c r="Q530" s="434"/>
      <c r="R530" s="434"/>
      <c r="S530" s="434"/>
      <c r="T530" s="434"/>
      <c r="U530" s="434"/>
      <c r="V530" s="449">
        <v>0</v>
      </c>
      <c r="W530" s="434">
        <v>0</v>
      </c>
      <c r="X530" s="434">
        <v>0</v>
      </c>
      <c r="Y530" s="434">
        <v>0</v>
      </c>
      <c r="Z530" s="527">
        <v>0.36051477487843342</v>
      </c>
      <c r="AA530" s="434">
        <v>0</v>
      </c>
      <c r="AB530" s="434">
        <v>0</v>
      </c>
      <c r="AC530" s="434">
        <v>0</v>
      </c>
      <c r="AD530" s="434">
        <v>0</v>
      </c>
      <c r="AE530" s="434"/>
      <c r="AF530" s="434"/>
      <c r="AG530" s="434"/>
      <c r="AH530" s="434"/>
      <c r="AI530" s="435"/>
      <c r="AJ530" s="331"/>
      <c r="AK530" s="31"/>
      <c r="AL530" s="210"/>
    </row>
    <row r="531" spans="1:38" x14ac:dyDescent="0.35">
      <c r="A531" s="93"/>
      <c r="B531" s="27" t="s">
        <v>152</v>
      </c>
      <c r="C531" s="31" t="s">
        <v>126</v>
      </c>
      <c r="D531" s="31" t="s">
        <v>220</v>
      </c>
      <c r="E531" s="31" t="s">
        <v>214</v>
      </c>
      <c r="F531" s="31" t="s">
        <v>628</v>
      </c>
      <c r="G531" s="31" t="s">
        <v>250</v>
      </c>
      <c r="H531" s="449">
        <v>0</v>
      </c>
      <c r="I531" s="434">
        <v>0</v>
      </c>
      <c r="J531" s="434">
        <v>0</v>
      </c>
      <c r="K531" s="434">
        <v>0</v>
      </c>
      <c r="L531" s="434">
        <v>6.46</v>
      </c>
      <c r="M531" s="434">
        <v>0</v>
      </c>
      <c r="N531" s="434">
        <v>0</v>
      </c>
      <c r="O531" s="434">
        <v>0</v>
      </c>
      <c r="P531" s="435">
        <v>0</v>
      </c>
      <c r="Q531" s="434"/>
      <c r="R531" s="434"/>
      <c r="S531" s="434"/>
      <c r="T531" s="434"/>
      <c r="U531" s="434"/>
      <c r="V531" s="449">
        <v>0</v>
      </c>
      <c r="W531" s="434">
        <v>0</v>
      </c>
      <c r="X531" s="434">
        <v>0</v>
      </c>
      <c r="Y531" s="434">
        <v>0</v>
      </c>
      <c r="Z531" s="527">
        <v>0.21172049506497093</v>
      </c>
      <c r="AA531" s="434">
        <v>0</v>
      </c>
      <c r="AB531" s="434">
        <v>0</v>
      </c>
      <c r="AC531" s="434">
        <v>0</v>
      </c>
      <c r="AD531" s="434">
        <v>0</v>
      </c>
      <c r="AE531" s="434"/>
      <c r="AF531" s="434"/>
      <c r="AG531" s="434"/>
      <c r="AH531" s="434"/>
      <c r="AI531" s="435"/>
      <c r="AJ531" s="331"/>
      <c r="AK531" s="31"/>
      <c r="AL531" s="210"/>
    </row>
    <row r="532" spans="1:38" x14ac:dyDescent="0.35">
      <c r="A532" s="93"/>
      <c r="B532" s="27" t="s">
        <v>152</v>
      </c>
      <c r="C532" s="31" t="s">
        <v>126</v>
      </c>
      <c r="D532" s="31" t="s">
        <v>359</v>
      </c>
      <c r="E532" s="31" t="s">
        <v>214</v>
      </c>
      <c r="F532" s="31" t="s">
        <v>338</v>
      </c>
      <c r="G532" s="31" t="s">
        <v>250</v>
      </c>
      <c r="H532" s="449">
        <v>0</v>
      </c>
      <c r="I532" s="434">
        <v>0</v>
      </c>
      <c r="J532" s="434">
        <v>0</v>
      </c>
      <c r="K532" s="434">
        <v>0</v>
      </c>
      <c r="L532" s="434">
        <v>-126.177658142665</v>
      </c>
      <c r="M532" s="434">
        <v>0</v>
      </c>
      <c r="N532" s="434">
        <v>0</v>
      </c>
      <c r="O532" s="434">
        <v>0</v>
      </c>
      <c r="P532" s="435">
        <v>0</v>
      </c>
      <c r="Q532" s="434"/>
      <c r="R532" s="434"/>
      <c r="S532" s="434"/>
      <c r="T532" s="434"/>
      <c r="U532" s="434"/>
      <c r="V532" s="449">
        <v>0</v>
      </c>
      <c r="W532" s="434">
        <v>0</v>
      </c>
      <c r="X532" s="434">
        <v>0</v>
      </c>
      <c r="Y532" s="434">
        <v>0</v>
      </c>
      <c r="Z532" s="527">
        <v>-4.1353554563628006</v>
      </c>
      <c r="AA532" s="434">
        <v>0</v>
      </c>
      <c r="AB532" s="434">
        <v>0</v>
      </c>
      <c r="AC532" s="434">
        <v>0</v>
      </c>
      <c r="AD532" s="434">
        <v>0</v>
      </c>
      <c r="AE532" s="434"/>
      <c r="AF532" s="434"/>
      <c r="AG532" s="434"/>
      <c r="AH532" s="434"/>
      <c r="AI532" s="435"/>
      <c r="AJ532" s="331"/>
      <c r="AK532" s="31"/>
      <c r="AL532" s="210"/>
    </row>
    <row r="533" spans="1:38" x14ac:dyDescent="0.35">
      <c r="A533" s="93"/>
      <c r="B533" s="27" t="s">
        <v>152</v>
      </c>
      <c r="C533" s="31" t="s">
        <v>126</v>
      </c>
      <c r="D533" s="149" t="s">
        <v>288</v>
      </c>
      <c r="E533" s="31" t="s">
        <v>214</v>
      </c>
      <c r="F533" s="31" t="s">
        <v>629</v>
      </c>
      <c r="G533" s="31" t="s">
        <v>250</v>
      </c>
      <c r="H533" s="449">
        <v>0</v>
      </c>
      <c r="I533" s="434">
        <v>0</v>
      </c>
      <c r="J533" s="434">
        <v>0</v>
      </c>
      <c r="K533" s="434">
        <v>0</v>
      </c>
      <c r="L533" s="434">
        <v>0.6</v>
      </c>
      <c r="M533" s="434">
        <v>0</v>
      </c>
      <c r="N533" s="434">
        <v>0</v>
      </c>
      <c r="O533" s="434">
        <v>0</v>
      </c>
      <c r="P533" s="435">
        <v>0</v>
      </c>
      <c r="Q533" s="434"/>
      <c r="R533" s="434"/>
      <c r="S533" s="434"/>
      <c r="T533" s="434"/>
      <c r="U533" s="434"/>
      <c r="V533" s="449">
        <v>0</v>
      </c>
      <c r="W533" s="434">
        <v>0</v>
      </c>
      <c r="X533" s="434">
        <v>0</v>
      </c>
      <c r="Y533" s="434">
        <v>0</v>
      </c>
      <c r="Z533" s="527">
        <v>1.9664442266096371E-2</v>
      </c>
      <c r="AA533" s="434">
        <v>0</v>
      </c>
      <c r="AB533" s="434">
        <v>0</v>
      </c>
      <c r="AC533" s="434">
        <v>0</v>
      </c>
      <c r="AD533" s="434">
        <v>0</v>
      </c>
      <c r="AE533" s="434"/>
      <c r="AF533" s="434"/>
      <c r="AG533" s="434"/>
      <c r="AH533" s="434"/>
      <c r="AI533" s="435"/>
      <c r="AJ533" s="331"/>
      <c r="AK533" s="31"/>
      <c r="AL533" s="210"/>
    </row>
    <row r="534" spans="1:38" x14ac:dyDescent="0.35">
      <c r="A534" s="93"/>
      <c r="B534" s="27" t="s">
        <v>152</v>
      </c>
      <c r="C534" s="31" t="s">
        <v>126</v>
      </c>
      <c r="D534" s="149" t="s">
        <v>288</v>
      </c>
      <c r="E534" s="31" t="s">
        <v>214</v>
      </c>
      <c r="F534" s="31" t="s">
        <v>630</v>
      </c>
      <c r="G534" s="31" t="s">
        <v>250</v>
      </c>
      <c r="H534" s="449">
        <v>0</v>
      </c>
      <c r="I534" s="434">
        <v>0</v>
      </c>
      <c r="J534" s="434">
        <v>0</v>
      </c>
      <c r="K534" s="434">
        <v>0</v>
      </c>
      <c r="L534" s="434">
        <v>10</v>
      </c>
      <c r="M534" s="434">
        <v>0</v>
      </c>
      <c r="N534" s="434">
        <v>0</v>
      </c>
      <c r="O534" s="434">
        <v>0</v>
      </c>
      <c r="P534" s="435">
        <v>0</v>
      </c>
      <c r="Q534" s="434"/>
      <c r="R534" s="434"/>
      <c r="S534" s="434"/>
      <c r="T534" s="434"/>
      <c r="U534" s="434"/>
      <c r="V534" s="449">
        <v>0</v>
      </c>
      <c r="W534" s="434">
        <v>0</v>
      </c>
      <c r="X534" s="434">
        <v>0</v>
      </c>
      <c r="Y534" s="434">
        <v>0</v>
      </c>
      <c r="Z534" s="527">
        <v>0.32774070443493947</v>
      </c>
      <c r="AA534" s="434">
        <v>0</v>
      </c>
      <c r="AB534" s="434">
        <v>0</v>
      </c>
      <c r="AC534" s="434">
        <v>0</v>
      </c>
      <c r="AD534" s="434">
        <v>0</v>
      </c>
      <c r="AE534" s="434"/>
      <c r="AF534" s="434"/>
      <c r="AG534" s="434"/>
      <c r="AH534" s="434"/>
      <c r="AI534" s="435"/>
      <c r="AJ534" s="331"/>
      <c r="AK534" s="31"/>
      <c r="AL534" s="210"/>
    </row>
    <row r="535" spans="1:38" x14ac:dyDescent="0.35">
      <c r="A535" s="93"/>
      <c r="B535" s="27" t="s">
        <v>152</v>
      </c>
      <c r="C535" s="31" t="s">
        <v>126</v>
      </c>
      <c r="D535" s="149" t="s">
        <v>288</v>
      </c>
      <c r="E535" s="31" t="s">
        <v>214</v>
      </c>
      <c r="F535" s="31" t="s">
        <v>631</v>
      </c>
      <c r="G535" s="31" t="s">
        <v>250</v>
      </c>
      <c r="H535" s="449">
        <v>0</v>
      </c>
      <c r="I535" s="434">
        <v>0</v>
      </c>
      <c r="J535" s="434">
        <v>0</v>
      </c>
      <c r="K535" s="434">
        <v>0</v>
      </c>
      <c r="L535" s="434">
        <v>5</v>
      </c>
      <c r="M535" s="434">
        <v>0</v>
      </c>
      <c r="N535" s="434">
        <v>0</v>
      </c>
      <c r="O535" s="434">
        <v>0</v>
      </c>
      <c r="P535" s="435">
        <v>0</v>
      </c>
      <c r="Q535" s="434"/>
      <c r="R535" s="434"/>
      <c r="S535" s="434"/>
      <c r="T535" s="434"/>
      <c r="U535" s="434"/>
      <c r="V535" s="449">
        <v>0</v>
      </c>
      <c r="W535" s="434">
        <v>0</v>
      </c>
      <c r="X535" s="434">
        <v>0</v>
      </c>
      <c r="Y535" s="434">
        <v>0</v>
      </c>
      <c r="Z535" s="527">
        <v>0.16387035221746973</v>
      </c>
      <c r="AA535" s="434">
        <v>0</v>
      </c>
      <c r="AB535" s="434">
        <v>0</v>
      </c>
      <c r="AC535" s="434">
        <v>0</v>
      </c>
      <c r="AD535" s="434">
        <v>0</v>
      </c>
      <c r="AE535" s="434"/>
      <c r="AF535" s="434"/>
      <c r="AG535" s="434"/>
      <c r="AH535" s="434"/>
      <c r="AI535" s="435"/>
      <c r="AJ535" s="331"/>
      <c r="AK535" s="31"/>
      <c r="AL535" s="210"/>
    </row>
    <row r="536" spans="1:38" x14ac:dyDescent="0.35">
      <c r="A536" s="93"/>
      <c r="B536" s="27" t="s">
        <v>152</v>
      </c>
      <c r="C536" s="31" t="s">
        <v>126</v>
      </c>
      <c r="D536" s="31" t="s">
        <v>258</v>
      </c>
      <c r="E536" s="31" t="s">
        <v>214</v>
      </c>
      <c r="F536" s="31" t="s">
        <v>632</v>
      </c>
      <c r="G536" s="31" t="s">
        <v>250</v>
      </c>
      <c r="H536" s="449">
        <v>0</v>
      </c>
      <c r="I536" s="434">
        <v>0</v>
      </c>
      <c r="J536" s="434">
        <v>0</v>
      </c>
      <c r="K536" s="434">
        <v>0</v>
      </c>
      <c r="L536" s="434">
        <v>4.1399999999999997</v>
      </c>
      <c r="M536" s="434">
        <v>0</v>
      </c>
      <c r="N536" s="434">
        <v>0</v>
      </c>
      <c r="O536" s="434">
        <v>0</v>
      </c>
      <c r="P536" s="435">
        <v>0</v>
      </c>
      <c r="Q536" s="434"/>
      <c r="R536" s="434"/>
      <c r="S536" s="434"/>
      <c r="T536" s="434"/>
      <c r="U536" s="434"/>
      <c r="V536" s="449">
        <v>0</v>
      </c>
      <c r="W536" s="434">
        <v>0</v>
      </c>
      <c r="X536" s="434">
        <v>0</v>
      </c>
      <c r="Y536" s="434">
        <v>0</v>
      </c>
      <c r="Z536" s="527">
        <v>0.13568465163606497</v>
      </c>
      <c r="AA536" s="434">
        <v>0</v>
      </c>
      <c r="AB536" s="434">
        <v>0</v>
      </c>
      <c r="AC536" s="434">
        <v>0</v>
      </c>
      <c r="AD536" s="434">
        <v>0</v>
      </c>
      <c r="AE536" s="434"/>
      <c r="AF536" s="434"/>
      <c r="AG536" s="434"/>
      <c r="AH536" s="434"/>
      <c r="AI536" s="435"/>
      <c r="AJ536" s="331"/>
      <c r="AK536" s="31"/>
      <c r="AL536" s="210"/>
    </row>
    <row r="537" spans="1:38" x14ac:dyDescent="0.35">
      <c r="A537" s="93"/>
      <c r="B537" s="27" t="s">
        <v>152</v>
      </c>
      <c r="C537" s="31" t="s">
        <v>126</v>
      </c>
      <c r="D537" s="31" t="s">
        <v>258</v>
      </c>
      <c r="E537" s="31" t="s">
        <v>214</v>
      </c>
      <c r="F537" s="31" t="s">
        <v>633</v>
      </c>
      <c r="G537" s="31" t="s">
        <v>250</v>
      </c>
      <c r="H537" s="449">
        <v>0</v>
      </c>
      <c r="I537" s="434">
        <v>0</v>
      </c>
      <c r="J537" s="434">
        <v>0</v>
      </c>
      <c r="K537" s="434">
        <v>0</v>
      </c>
      <c r="L537" s="434">
        <v>3.4</v>
      </c>
      <c r="M537" s="434">
        <v>0</v>
      </c>
      <c r="N537" s="434">
        <v>0</v>
      </c>
      <c r="O537" s="434">
        <v>0</v>
      </c>
      <c r="P537" s="435">
        <v>0</v>
      </c>
      <c r="Q537" s="434"/>
      <c r="R537" s="434"/>
      <c r="S537" s="434"/>
      <c r="T537" s="434"/>
      <c r="U537" s="434"/>
      <c r="V537" s="449">
        <v>0</v>
      </c>
      <c r="W537" s="434">
        <v>0</v>
      </c>
      <c r="X537" s="434">
        <v>0</v>
      </c>
      <c r="Y537" s="434">
        <v>0</v>
      </c>
      <c r="Z537" s="527">
        <v>0.11143183950787942</v>
      </c>
      <c r="AA537" s="434">
        <v>0</v>
      </c>
      <c r="AB537" s="434">
        <v>0</v>
      </c>
      <c r="AC537" s="434">
        <v>0</v>
      </c>
      <c r="AD537" s="434">
        <v>0</v>
      </c>
      <c r="AE537" s="434"/>
      <c r="AF537" s="434"/>
      <c r="AG537" s="434"/>
      <c r="AH537" s="434"/>
      <c r="AI537" s="435"/>
      <c r="AJ537" s="331"/>
      <c r="AK537" s="31"/>
      <c r="AL537" s="210"/>
    </row>
    <row r="538" spans="1:38" x14ac:dyDescent="0.35">
      <c r="A538" s="93"/>
      <c r="B538" s="27" t="s">
        <v>152</v>
      </c>
      <c r="C538" s="31" t="s">
        <v>126</v>
      </c>
      <c r="D538" s="31" t="s">
        <v>258</v>
      </c>
      <c r="E538" s="31" t="s">
        <v>214</v>
      </c>
      <c r="F538" s="31" t="s">
        <v>634</v>
      </c>
      <c r="G538" s="31" t="s">
        <v>250</v>
      </c>
      <c r="H538" s="449">
        <v>0</v>
      </c>
      <c r="I538" s="434">
        <v>0</v>
      </c>
      <c r="J538" s="434">
        <v>0</v>
      </c>
      <c r="K538" s="434">
        <v>0</v>
      </c>
      <c r="L538" s="434">
        <v>38</v>
      </c>
      <c r="M538" s="434">
        <v>0</v>
      </c>
      <c r="N538" s="434">
        <v>0</v>
      </c>
      <c r="O538" s="434">
        <v>0</v>
      </c>
      <c r="P538" s="435">
        <v>0</v>
      </c>
      <c r="Q538" s="434"/>
      <c r="R538" s="434"/>
      <c r="S538" s="434"/>
      <c r="T538" s="434"/>
      <c r="U538" s="434"/>
      <c r="V538" s="449">
        <v>0</v>
      </c>
      <c r="W538" s="434">
        <v>0</v>
      </c>
      <c r="X538" s="434">
        <v>0</v>
      </c>
      <c r="Y538" s="434">
        <v>0</v>
      </c>
      <c r="Z538" s="527">
        <v>1.2454146768527701</v>
      </c>
      <c r="AA538" s="434">
        <v>0</v>
      </c>
      <c r="AB538" s="434">
        <v>0</v>
      </c>
      <c r="AC538" s="434">
        <v>0</v>
      </c>
      <c r="AD538" s="434">
        <v>0</v>
      </c>
      <c r="AE538" s="434"/>
      <c r="AF538" s="434"/>
      <c r="AG538" s="434"/>
      <c r="AH538" s="434"/>
      <c r="AI538" s="435"/>
      <c r="AJ538" s="331"/>
      <c r="AK538" s="31"/>
      <c r="AL538" s="210"/>
    </row>
    <row r="539" spans="1:38" x14ac:dyDescent="0.35">
      <c r="A539" s="93"/>
      <c r="B539" s="27" t="s">
        <v>152</v>
      </c>
      <c r="C539" s="31" t="s">
        <v>126</v>
      </c>
      <c r="D539" s="31" t="s">
        <v>258</v>
      </c>
      <c r="E539" s="31" t="s">
        <v>214</v>
      </c>
      <c r="F539" s="31" t="s">
        <v>632</v>
      </c>
      <c r="G539" s="31" t="s">
        <v>250</v>
      </c>
      <c r="H539" s="449">
        <v>0</v>
      </c>
      <c r="I539" s="434">
        <v>0</v>
      </c>
      <c r="J539" s="434">
        <v>0</v>
      </c>
      <c r="K539" s="434">
        <v>0</v>
      </c>
      <c r="L539" s="434">
        <v>2.16</v>
      </c>
      <c r="M539" s="434">
        <v>0</v>
      </c>
      <c r="N539" s="434">
        <v>0</v>
      </c>
      <c r="O539" s="434">
        <v>0</v>
      </c>
      <c r="P539" s="435">
        <v>0</v>
      </c>
      <c r="Q539" s="434"/>
      <c r="R539" s="434"/>
      <c r="S539" s="434"/>
      <c r="T539" s="434"/>
      <c r="U539" s="434"/>
      <c r="V539" s="449">
        <v>0</v>
      </c>
      <c r="W539" s="434">
        <v>0</v>
      </c>
      <c r="X539" s="434">
        <v>0</v>
      </c>
      <c r="Y539" s="434">
        <v>0</v>
      </c>
      <c r="Z539" s="527">
        <v>7.0791992157946945E-2</v>
      </c>
      <c r="AA539" s="434">
        <v>0</v>
      </c>
      <c r="AB539" s="434">
        <v>0</v>
      </c>
      <c r="AC539" s="434">
        <v>0</v>
      </c>
      <c r="AD539" s="434">
        <v>0</v>
      </c>
      <c r="AE539" s="434"/>
      <c r="AF539" s="434"/>
      <c r="AG539" s="434"/>
      <c r="AH539" s="434"/>
      <c r="AI539" s="435"/>
      <c r="AJ539" s="331"/>
      <c r="AK539" s="31"/>
      <c r="AL539" s="210"/>
    </row>
    <row r="540" spans="1:38" x14ac:dyDescent="0.35">
      <c r="A540" s="93"/>
      <c r="B540" s="27" t="s">
        <v>152</v>
      </c>
      <c r="C540" s="31" t="s">
        <v>126</v>
      </c>
      <c r="D540" s="31" t="s">
        <v>226</v>
      </c>
      <c r="E540" s="31" t="s">
        <v>214</v>
      </c>
      <c r="F540" s="31" t="s">
        <v>635</v>
      </c>
      <c r="G540" s="31" t="s">
        <v>250</v>
      </c>
      <c r="H540" s="449">
        <v>0</v>
      </c>
      <c r="I540" s="434">
        <v>0</v>
      </c>
      <c r="J540" s="434">
        <v>0</v>
      </c>
      <c r="K540" s="434">
        <v>0</v>
      </c>
      <c r="L540" s="434">
        <v>0.5</v>
      </c>
      <c r="M540" s="434">
        <v>0</v>
      </c>
      <c r="N540" s="434">
        <v>0</v>
      </c>
      <c r="O540" s="434">
        <v>0</v>
      </c>
      <c r="P540" s="435">
        <v>0</v>
      </c>
      <c r="Q540" s="434"/>
      <c r="R540" s="434"/>
      <c r="S540" s="434"/>
      <c r="T540" s="434"/>
      <c r="U540" s="434"/>
      <c r="V540" s="449">
        <v>0</v>
      </c>
      <c r="W540" s="434">
        <v>0</v>
      </c>
      <c r="X540" s="434">
        <v>0</v>
      </c>
      <c r="Y540" s="434">
        <v>0</v>
      </c>
      <c r="Z540" s="527">
        <v>1.6387035221746976E-2</v>
      </c>
      <c r="AA540" s="434">
        <v>0</v>
      </c>
      <c r="AB540" s="434">
        <v>0</v>
      </c>
      <c r="AC540" s="434">
        <v>0</v>
      </c>
      <c r="AD540" s="434">
        <v>0</v>
      </c>
      <c r="AE540" s="434"/>
      <c r="AF540" s="434"/>
      <c r="AG540" s="434"/>
      <c r="AH540" s="434"/>
      <c r="AI540" s="435"/>
      <c r="AJ540" s="331"/>
      <c r="AK540" s="31"/>
      <c r="AL540" s="210"/>
    </row>
    <row r="541" spans="1:38" x14ac:dyDescent="0.35">
      <c r="A541" s="93"/>
      <c r="B541" s="27" t="s">
        <v>152</v>
      </c>
      <c r="C541" s="31" t="s">
        <v>126</v>
      </c>
      <c r="D541" s="31" t="s">
        <v>226</v>
      </c>
      <c r="E541" s="31" t="s">
        <v>214</v>
      </c>
      <c r="F541" s="31" t="s">
        <v>636</v>
      </c>
      <c r="G541" s="31" t="s">
        <v>250</v>
      </c>
      <c r="H541" s="449">
        <v>0</v>
      </c>
      <c r="I541" s="434">
        <v>0</v>
      </c>
      <c r="J541" s="434">
        <v>0</v>
      </c>
      <c r="K541" s="434">
        <v>0</v>
      </c>
      <c r="L541" s="434">
        <v>8.5</v>
      </c>
      <c r="M541" s="434">
        <v>0</v>
      </c>
      <c r="N541" s="434">
        <v>0</v>
      </c>
      <c r="O541" s="434">
        <v>0</v>
      </c>
      <c r="P541" s="435">
        <v>0</v>
      </c>
      <c r="Q541" s="434"/>
      <c r="R541" s="434"/>
      <c r="S541" s="434"/>
      <c r="T541" s="434"/>
      <c r="U541" s="434"/>
      <c r="V541" s="449">
        <v>0</v>
      </c>
      <c r="W541" s="434">
        <v>0</v>
      </c>
      <c r="X541" s="434">
        <v>0</v>
      </c>
      <c r="Y541" s="434">
        <v>0</v>
      </c>
      <c r="Z541" s="527">
        <v>0.27857959876969857</v>
      </c>
      <c r="AA541" s="434">
        <v>0</v>
      </c>
      <c r="AB541" s="434">
        <v>0</v>
      </c>
      <c r="AC541" s="434">
        <v>0</v>
      </c>
      <c r="AD541" s="434">
        <v>0</v>
      </c>
      <c r="AE541" s="434"/>
      <c r="AF541" s="434"/>
      <c r="AG541" s="434"/>
      <c r="AH541" s="434"/>
      <c r="AI541" s="435"/>
      <c r="AJ541" s="331"/>
      <c r="AK541" s="31"/>
      <c r="AL541" s="210"/>
    </row>
    <row r="542" spans="1:38" x14ac:dyDescent="0.35">
      <c r="A542" s="93"/>
      <c r="B542" s="27" t="s">
        <v>152</v>
      </c>
      <c r="C542" s="31" t="s">
        <v>126</v>
      </c>
      <c r="D542" s="31" t="s">
        <v>226</v>
      </c>
      <c r="E542" s="31" t="s">
        <v>214</v>
      </c>
      <c r="F542" s="31" t="s">
        <v>637</v>
      </c>
      <c r="G542" s="31" t="s">
        <v>250</v>
      </c>
      <c r="H542" s="449">
        <v>0</v>
      </c>
      <c r="I542" s="434">
        <v>0</v>
      </c>
      <c r="J542" s="434">
        <v>0</v>
      </c>
      <c r="K542" s="434">
        <v>0</v>
      </c>
      <c r="L542" s="434">
        <v>25</v>
      </c>
      <c r="M542" s="434">
        <v>0</v>
      </c>
      <c r="N542" s="434">
        <v>0</v>
      </c>
      <c r="O542" s="434">
        <v>0</v>
      </c>
      <c r="P542" s="435">
        <v>0</v>
      </c>
      <c r="Q542" s="434"/>
      <c r="R542" s="434"/>
      <c r="S542" s="434"/>
      <c r="T542" s="434"/>
      <c r="U542" s="434"/>
      <c r="V542" s="449">
        <v>0</v>
      </c>
      <c r="W542" s="434">
        <v>0</v>
      </c>
      <c r="X542" s="434">
        <v>0</v>
      </c>
      <c r="Y542" s="434">
        <v>0</v>
      </c>
      <c r="Z542" s="527">
        <v>0.81935176108734875</v>
      </c>
      <c r="AA542" s="434">
        <v>0</v>
      </c>
      <c r="AB542" s="434">
        <v>0</v>
      </c>
      <c r="AC542" s="434">
        <v>0</v>
      </c>
      <c r="AD542" s="434">
        <v>0</v>
      </c>
      <c r="AE542" s="434"/>
      <c r="AF542" s="434"/>
      <c r="AG542" s="434"/>
      <c r="AH542" s="434"/>
      <c r="AI542" s="435"/>
      <c r="AJ542" s="331"/>
      <c r="AK542" s="31"/>
      <c r="AL542" s="210"/>
    </row>
    <row r="543" spans="1:38" x14ac:dyDescent="0.35">
      <c r="A543" s="93"/>
      <c r="B543" s="27" t="s">
        <v>152</v>
      </c>
      <c r="C543" s="31" t="s">
        <v>126</v>
      </c>
      <c r="D543" s="31" t="s">
        <v>226</v>
      </c>
      <c r="E543" s="31" t="s">
        <v>214</v>
      </c>
      <c r="F543" s="31" t="s">
        <v>638</v>
      </c>
      <c r="G543" s="31" t="s">
        <v>250</v>
      </c>
      <c r="H543" s="449">
        <v>0</v>
      </c>
      <c r="I543" s="434">
        <v>0</v>
      </c>
      <c r="J543" s="434">
        <v>0</v>
      </c>
      <c r="K543" s="434">
        <v>0</v>
      </c>
      <c r="L543" s="434">
        <v>1</v>
      </c>
      <c r="M543" s="434">
        <v>0</v>
      </c>
      <c r="N543" s="434">
        <v>0</v>
      </c>
      <c r="O543" s="434">
        <v>0</v>
      </c>
      <c r="P543" s="435">
        <v>0</v>
      </c>
      <c r="Q543" s="434"/>
      <c r="R543" s="434"/>
      <c r="S543" s="434"/>
      <c r="T543" s="434"/>
      <c r="U543" s="434"/>
      <c r="V543" s="449">
        <v>0</v>
      </c>
      <c r="W543" s="434">
        <v>0</v>
      </c>
      <c r="X543" s="434">
        <v>0</v>
      </c>
      <c r="Y543" s="434">
        <v>0</v>
      </c>
      <c r="Z543" s="527">
        <v>3.2774070443493952E-2</v>
      </c>
      <c r="AA543" s="434">
        <v>0</v>
      </c>
      <c r="AB543" s="434">
        <v>0</v>
      </c>
      <c r="AC543" s="434">
        <v>0</v>
      </c>
      <c r="AD543" s="434">
        <v>0</v>
      </c>
      <c r="AE543" s="434"/>
      <c r="AF543" s="434"/>
      <c r="AG543" s="434"/>
      <c r="AH543" s="434"/>
      <c r="AI543" s="435"/>
      <c r="AJ543" s="331"/>
      <c r="AK543" s="31"/>
      <c r="AL543" s="210"/>
    </row>
    <row r="544" spans="1:38" x14ac:dyDescent="0.35">
      <c r="A544" s="93"/>
      <c r="B544" s="27" t="s">
        <v>152</v>
      </c>
      <c r="C544" s="31" t="s">
        <v>126</v>
      </c>
      <c r="D544" s="31" t="s">
        <v>226</v>
      </c>
      <c r="E544" s="31" t="s">
        <v>214</v>
      </c>
      <c r="F544" s="31" t="s">
        <v>639</v>
      </c>
      <c r="G544" s="31" t="s">
        <v>250</v>
      </c>
      <c r="H544" s="449">
        <v>0</v>
      </c>
      <c r="I544" s="434">
        <v>0</v>
      </c>
      <c r="J544" s="434">
        <v>0</v>
      </c>
      <c r="K544" s="434">
        <v>0</v>
      </c>
      <c r="L544" s="434">
        <v>62</v>
      </c>
      <c r="M544" s="434">
        <v>0</v>
      </c>
      <c r="N544" s="434">
        <v>0</v>
      </c>
      <c r="O544" s="434">
        <v>0</v>
      </c>
      <c r="P544" s="435">
        <v>0</v>
      </c>
      <c r="Q544" s="434"/>
      <c r="R544" s="434"/>
      <c r="S544" s="434"/>
      <c r="T544" s="434"/>
      <c r="U544" s="434"/>
      <c r="V544" s="449">
        <v>0</v>
      </c>
      <c r="W544" s="434">
        <v>0</v>
      </c>
      <c r="X544" s="434">
        <v>0</v>
      </c>
      <c r="Y544" s="434">
        <v>0</v>
      </c>
      <c r="Z544" s="527">
        <v>2.0319923674966245</v>
      </c>
      <c r="AA544" s="434">
        <v>0</v>
      </c>
      <c r="AB544" s="434">
        <v>0</v>
      </c>
      <c r="AC544" s="434">
        <v>0</v>
      </c>
      <c r="AD544" s="434">
        <v>0</v>
      </c>
      <c r="AE544" s="434"/>
      <c r="AF544" s="434"/>
      <c r="AG544" s="434"/>
      <c r="AH544" s="434"/>
      <c r="AI544" s="435"/>
      <c r="AJ544" s="331"/>
      <c r="AK544" s="31"/>
      <c r="AL544" s="210"/>
    </row>
    <row r="545" spans="1:38" x14ac:dyDescent="0.35">
      <c r="A545" s="93"/>
      <c r="B545" s="27" t="s">
        <v>152</v>
      </c>
      <c r="C545" s="31" t="s">
        <v>126</v>
      </c>
      <c r="D545" s="31" t="s">
        <v>226</v>
      </c>
      <c r="E545" s="31" t="s">
        <v>214</v>
      </c>
      <c r="F545" s="31" t="s">
        <v>640</v>
      </c>
      <c r="G545" s="31" t="s">
        <v>250</v>
      </c>
      <c r="H545" s="449">
        <v>0</v>
      </c>
      <c r="I545" s="434">
        <v>0</v>
      </c>
      <c r="J545" s="434">
        <v>0</v>
      </c>
      <c r="K545" s="434">
        <v>0</v>
      </c>
      <c r="L545" s="434">
        <v>0.5</v>
      </c>
      <c r="M545" s="434">
        <v>0</v>
      </c>
      <c r="N545" s="434">
        <v>0</v>
      </c>
      <c r="O545" s="434">
        <v>0</v>
      </c>
      <c r="P545" s="435">
        <v>0</v>
      </c>
      <c r="Q545" s="434"/>
      <c r="R545" s="434"/>
      <c r="S545" s="434"/>
      <c r="T545" s="434"/>
      <c r="U545" s="434"/>
      <c r="V545" s="449">
        <v>0</v>
      </c>
      <c r="W545" s="434">
        <v>0</v>
      </c>
      <c r="X545" s="434">
        <v>0</v>
      </c>
      <c r="Y545" s="434">
        <v>0</v>
      </c>
      <c r="Z545" s="527">
        <v>1.6387035221746976E-2</v>
      </c>
      <c r="AA545" s="434">
        <v>0</v>
      </c>
      <c r="AB545" s="434">
        <v>0</v>
      </c>
      <c r="AC545" s="434">
        <v>0</v>
      </c>
      <c r="AD545" s="434">
        <v>0</v>
      </c>
      <c r="AE545" s="434"/>
      <c r="AF545" s="434"/>
      <c r="AG545" s="434"/>
      <c r="AH545" s="434"/>
      <c r="AI545" s="435"/>
      <c r="AJ545" s="331"/>
      <c r="AK545" s="31"/>
      <c r="AL545" s="210"/>
    </row>
    <row r="546" spans="1:38" x14ac:dyDescent="0.35">
      <c r="A546" s="93"/>
      <c r="B546" s="27" t="s">
        <v>152</v>
      </c>
      <c r="C546" s="31" t="s">
        <v>126</v>
      </c>
      <c r="D546" s="31" t="s">
        <v>213</v>
      </c>
      <c r="E546" s="31" t="s">
        <v>214</v>
      </c>
      <c r="F546" s="31" t="s">
        <v>641</v>
      </c>
      <c r="G546" s="31" t="s">
        <v>250</v>
      </c>
      <c r="H546" s="449">
        <v>0</v>
      </c>
      <c r="I546" s="434">
        <v>0</v>
      </c>
      <c r="J546" s="434">
        <v>0</v>
      </c>
      <c r="K546" s="434">
        <v>0</v>
      </c>
      <c r="L546" s="434">
        <v>10.1</v>
      </c>
      <c r="M546" s="434">
        <v>0</v>
      </c>
      <c r="N546" s="434">
        <v>0</v>
      </c>
      <c r="O546" s="434">
        <v>0</v>
      </c>
      <c r="P546" s="435">
        <v>0</v>
      </c>
      <c r="Q546" s="434"/>
      <c r="R546" s="434"/>
      <c r="S546" s="434"/>
      <c r="T546" s="434"/>
      <c r="U546" s="434"/>
      <c r="V546" s="449">
        <v>0</v>
      </c>
      <c r="W546" s="434">
        <v>0</v>
      </c>
      <c r="X546" s="434">
        <v>0</v>
      </c>
      <c r="Y546" s="434">
        <v>0</v>
      </c>
      <c r="Z546" s="527">
        <v>0.33101811147928889</v>
      </c>
      <c r="AA546" s="434">
        <v>0</v>
      </c>
      <c r="AB546" s="434">
        <v>0</v>
      </c>
      <c r="AC546" s="434">
        <v>0</v>
      </c>
      <c r="AD546" s="434">
        <v>0</v>
      </c>
      <c r="AE546" s="434"/>
      <c r="AF546" s="434"/>
      <c r="AG546" s="434"/>
      <c r="AH546" s="434"/>
      <c r="AI546" s="435"/>
      <c r="AJ546" s="331"/>
      <c r="AK546" s="31"/>
      <c r="AL546" s="210"/>
    </row>
    <row r="547" spans="1:38" x14ac:dyDescent="0.35">
      <c r="A547" s="93"/>
      <c r="B547" s="27" t="s">
        <v>152</v>
      </c>
      <c r="C547" s="31" t="s">
        <v>126</v>
      </c>
      <c r="D547" s="31" t="s">
        <v>359</v>
      </c>
      <c r="E547" s="31" t="s">
        <v>214</v>
      </c>
      <c r="F547" s="31" t="s">
        <v>642</v>
      </c>
      <c r="G547" s="31" t="s">
        <v>250</v>
      </c>
      <c r="H547" s="449">
        <v>0</v>
      </c>
      <c r="I547" s="434">
        <v>0</v>
      </c>
      <c r="J547" s="434">
        <v>0</v>
      </c>
      <c r="K547" s="434">
        <v>0</v>
      </c>
      <c r="L547" s="434">
        <v>20.2</v>
      </c>
      <c r="M547" s="434">
        <v>0</v>
      </c>
      <c r="N547" s="434">
        <v>0</v>
      </c>
      <c r="O547" s="434">
        <v>0</v>
      </c>
      <c r="P547" s="435">
        <v>0</v>
      </c>
      <c r="Q547" s="434"/>
      <c r="R547" s="434"/>
      <c r="S547" s="434"/>
      <c r="T547" s="434"/>
      <c r="U547" s="434"/>
      <c r="V547" s="449">
        <v>0</v>
      </c>
      <c r="W547" s="434">
        <v>0</v>
      </c>
      <c r="X547" s="434">
        <v>0</v>
      </c>
      <c r="Y547" s="434">
        <v>0</v>
      </c>
      <c r="Z547" s="527">
        <v>0.66203622295857778</v>
      </c>
      <c r="AA547" s="434">
        <v>0</v>
      </c>
      <c r="AB547" s="434">
        <v>0</v>
      </c>
      <c r="AC547" s="434">
        <v>0</v>
      </c>
      <c r="AD547" s="434">
        <v>0</v>
      </c>
      <c r="AE547" s="434"/>
      <c r="AF547" s="434"/>
      <c r="AG547" s="434"/>
      <c r="AH547" s="434"/>
      <c r="AI547" s="435"/>
      <c r="AJ547" s="331"/>
      <c r="AK547" s="31"/>
      <c r="AL547" s="210"/>
    </row>
    <row r="548" spans="1:38" x14ac:dyDescent="0.35">
      <c r="A548" s="93"/>
      <c r="B548" s="27" t="s">
        <v>152</v>
      </c>
      <c r="C548" s="31" t="s">
        <v>126</v>
      </c>
      <c r="D548" s="31" t="s">
        <v>359</v>
      </c>
      <c r="E548" s="31" t="s">
        <v>214</v>
      </c>
      <c r="F548" s="31" t="s">
        <v>643</v>
      </c>
      <c r="G548" s="31" t="s">
        <v>250</v>
      </c>
      <c r="H548" s="449">
        <v>0</v>
      </c>
      <c r="I548" s="434">
        <v>0</v>
      </c>
      <c r="J548" s="434">
        <v>0</v>
      </c>
      <c r="K548" s="434">
        <v>0</v>
      </c>
      <c r="L548" s="434">
        <v>638.5</v>
      </c>
      <c r="M548" s="434">
        <v>0</v>
      </c>
      <c r="N548" s="434">
        <v>0</v>
      </c>
      <c r="O548" s="434">
        <v>0</v>
      </c>
      <c r="P548" s="435">
        <v>0</v>
      </c>
      <c r="Q548" s="434"/>
      <c r="R548" s="434"/>
      <c r="S548" s="434"/>
      <c r="T548" s="434"/>
      <c r="U548" s="434"/>
      <c r="V548" s="449">
        <v>0</v>
      </c>
      <c r="W548" s="434">
        <v>0</v>
      </c>
      <c r="X548" s="434">
        <v>0</v>
      </c>
      <c r="Y548" s="434">
        <v>0</v>
      </c>
      <c r="Z548" s="527">
        <v>20.926243978170888</v>
      </c>
      <c r="AA548" s="434">
        <v>0</v>
      </c>
      <c r="AB548" s="434">
        <v>0</v>
      </c>
      <c r="AC548" s="434">
        <v>0</v>
      </c>
      <c r="AD548" s="434">
        <v>0</v>
      </c>
      <c r="AE548" s="434"/>
      <c r="AF548" s="434"/>
      <c r="AG548" s="434"/>
      <c r="AH548" s="434"/>
      <c r="AI548" s="435"/>
      <c r="AJ548" s="331"/>
      <c r="AK548" s="31"/>
      <c r="AL548" s="210"/>
    </row>
    <row r="549" spans="1:38" x14ac:dyDescent="0.35">
      <c r="A549" s="93"/>
      <c r="B549" s="27" t="s">
        <v>152</v>
      </c>
      <c r="C549" s="31" t="s">
        <v>126</v>
      </c>
      <c r="D549" s="31" t="s">
        <v>359</v>
      </c>
      <c r="E549" s="31" t="s">
        <v>214</v>
      </c>
      <c r="F549" s="31" t="s">
        <v>644</v>
      </c>
      <c r="G549" s="31" t="s">
        <v>250</v>
      </c>
      <c r="H549" s="449">
        <v>0</v>
      </c>
      <c r="I549" s="434">
        <v>0</v>
      </c>
      <c r="J549" s="434">
        <v>0</v>
      </c>
      <c r="K549" s="434">
        <v>0</v>
      </c>
      <c r="L549" s="434">
        <v>335.6</v>
      </c>
      <c r="M549" s="434">
        <v>0</v>
      </c>
      <c r="N549" s="434">
        <v>0</v>
      </c>
      <c r="O549" s="434">
        <v>0</v>
      </c>
      <c r="P549" s="435">
        <v>0</v>
      </c>
      <c r="Q549" s="434"/>
      <c r="R549" s="434"/>
      <c r="S549" s="434"/>
      <c r="T549" s="434"/>
      <c r="U549" s="434"/>
      <c r="V549" s="449">
        <v>0</v>
      </c>
      <c r="W549" s="434">
        <v>0</v>
      </c>
      <c r="X549" s="434">
        <v>0</v>
      </c>
      <c r="Y549" s="434">
        <v>0</v>
      </c>
      <c r="Z549" s="527">
        <v>10.998978040836571</v>
      </c>
      <c r="AA549" s="434">
        <v>0</v>
      </c>
      <c r="AB549" s="434">
        <v>0</v>
      </c>
      <c r="AC549" s="434">
        <v>0</v>
      </c>
      <c r="AD549" s="434">
        <v>0</v>
      </c>
      <c r="AE549" s="434"/>
      <c r="AF549" s="434"/>
      <c r="AG549" s="434"/>
      <c r="AH549" s="434"/>
      <c r="AI549" s="435"/>
      <c r="AJ549" s="331"/>
      <c r="AK549" s="31"/>
      <c r="AL549" s="210"/>
    </row>
    <row r="550" spans="1:38" x14ac:dyDescent="0.35">
      <c r="A550" s="93"/>
      <c r="B550" s="27" t="s">
        <v>152</v>
      </c>
      <c r="C550" s="31" t="s">
        <v>126</v>
      </c>
      <c r="D550" s="31" t="s">
        <v>359</v>
      </c>
      <c r="E550" s="31" t="s">
        <v>214</v>
      </c>
      <c r="F550" s="31" t="s">
        <v>645</v>
      </c>
      <c r="G550" s="31" t="s">
        <v>250</v>
      </c>
      <c r="H550" s="449">
        <v>0</v>
      </c>
      <c r="I550" s="434">
        <v>0</v>
      </c>
      <c r="J550" s="434">
        <v>0</v>
      </c>
      <c r="K550" s="434">
        <v>0</v>
      </c>
      <c r="L550" s="434">
        <v>78.2</v>
      </c>
      <c r="M550" s="434">
        <v>0</v>
      </c>
      <c r="N550" s="434">
        <v>0</v>
      </c>
      <c r="O550" s="434">
        <v>0</v>
      </c>
      <c r="P550" s="435">
        <v>0</v>
      </c>
      <c r="Q550" s="434"/>
      <c r="R550" s="434"/>
      <c r="S550" s="434"/>
      <c r="T550" s="434"/>
      <c r="U550" s="434"/>
      <c r="V550" s="449">
        <v>0</v>
      </c>
      <c r="W550" s="434">
        <v>0</v>
      </c>
      <c r="X550" s="434">
        <v>0</v>
      </c>
      <c r="Y550" s="434">
        <v>0</v>
      </c>
      <c r="Z550" s="527">
        <v>2.5629323086812268</v>
      </c>
      <c r="AA550" s="434">
        <v>0</v>
      </c>
      <c r="AB550" s="434">
        <v>0</v>
      </c>
      <c r="AC550" s="434">
        <v>0</v>
      </c>
      <c r="AD550" s="434">
        <v>0</v>
      </c>
      <c r="AE550" s="434"/>
      <c r="AF550" s="434"/>
      <c r="AG550" s="434"/>
      <c r="AH550" s="434"/>
      <c r="AI550" s="435"/>
      <c r="AJ550" s="331"/>
      <c r="AK550" s="31"/>
      <c r="AL550" s="210"/>
    </row>
    <row r="551" spans="1:38" x14ac:dyDescent="0.35">
      <c r="A551" s="93"/>
      <c r="B551" s="27" t="s">
        <v>152</v>
      </c>
      <c r="C551" s="31" t="s">
        <v>126</v>
      </c>
      <c r="D551" s="31" t="s">
        <v>359</v>
      </c>
      <c r="E551" s="31" t="s">
        <v>214</v>
      </c>
      <c r="F551" s="31" t="s">
        <v>646</v>
      </c>
      <c r="G551" s="31" t="s">
        <v>250</v>
      </c>
      <c r="H551" s="449">
        <v>0</v>
      </c>
      <c r="I551" s="434">
        <v>0</v>
      </c>
      <c r="J551" s="434">
        <v>0</v>
      </c>
      <c r="K551" s="434">
        <v>0</v>
      </c>
      <c r="L551" s="434">
        <v>157.5</v>
      </c>
      <c r="M551" s="434">
        <v>0</v>
      </c>
      <c r="N551" s="434">
        <v>0</v>
      </c>
      <c r="O551" s="434">
        <v>0</v>
      </c>
      <c r="P551" s="435">
        <v>0</v>
      </c>
      <c r="Q551" s="434"/>
      <c r="R551" s="434"/>
      <c r="S551" s="434"/>
      <c r="T551" s="434"/>
      <c r="U551" s="434"/>
      <c r="V551" s="449">
        <v>0</v>
      </c>
      <c r="W551" s="434">
        <v>0</v>
      </c>
      <c r="X551" s="434">
        <v>0</v>
      </c>
      <c r="Y551" s="434">
        <v>0</v>
      </c>
      <c r="Z551" s="527">
        <v>5.1619160948502971</v>
      </c>
      <c r="AA551" s="434">
        <v>0</v>
      </c>
      <c r="AB551" s="434">
        <v>0</v>
      </c>
      <c r="AC551" s="434">
        <v>0</v>
      </c>
      <c r="AD551" s="434">
        <v>0</v>
      </c>
      <c r="AE551" s="434"/>
      <c r="AF551" s="434"/>
      <c r="AG551" s="434"/>
      <c r="AH551" s="434"/>
      <c r="AI551" s="435"/>
      <c r="AJ551" s="331"/>
      <c r="AK551" s="31"/>
      <c r="AL551" s="210"/>
    </row>
    <row r="552" spans="1:38" x14ac:dyDescent="0.35">
      <c r="A552" s="93"/>
      <c r="B552" s="27" t="s">
        <v>152</v>
      </c>
      <c r="C552" s="31" t="s">
        <v>126</v>
      </c>
      <c r="D552" s="31" t="s">
        <v>359</v>
      </c>
      <c r="E552" s="31" t="s">
        <v>214</v>
      </c>
      <c r="F552" s="31" t="s">
        <v>338</v>
      </c>
      <c r="G552" s="31" t="s">
        <v>250</v>
      </c>
      <c r="H552" s="449">
        <v>0</v>
      </c>
      <c r="I552" s="434">
        <v>0</v>
      </c>
      <c r="J552" s="434">
        <v>0</v>
      </c>
      <c r="K552" s="434">
        <v>0</v>
      </c>
      <c r="L552" s="434">
        <v>-42.1</v>
      </c>
      <c r="M552" s="434">
        <v>0</v>
      </c>
      <c r="N552" s="434">
        <v>0</v>
      </c>
      <c r="O552" s="434">
        <v>0</v>
      </c>
      <c r="P552" s="435">
        <v>0</v>
      </c>
      <c r="Q552" s="434"/>
      <c r="R552" s="434"/>
      <c r="S552" s="434"/>
      <c r="T552" s="434"/>
      <c r="U552" s="434"/>
      <c r="V552" s="449">
        <v>0</v>
      </c>
      <c r="W552" s="434">
        <v>0</v>
      </c>
      <c r="X552" s="434">
        <v>0</v>
      </c>
      <c r="Y552" s="434">
        <v>0</v>
      </c>
      <c r="Z552" s="527">
        <v>-1.3797883656710954</v>
      </c>
      <c r="AA552" s="434">
        <v>0</v>
      </c>
      <c r="AB552" s="434">
        <v>0</v>
      </c>
      <c r="AC552" s="434">
        <v>0</v>
      </c>
      <c r="AD552" s="434">
        <v>0</v>
      </c>
      <c r="AE552" s="434"/>
      <c r="AF552" s="434"/>
      <c r="AG552" s="434"/>
      <c r="AH552" s="434"/>
      <c r="AI552" s="435"/>
      <c r="AJ552" s="331"/>
      <c r="AK552" s="31"/>
      <c r="AL552" s="210"/>
    </row>
    <row r="553" spans="1:38" x14ac:dyDescent="0.35">
      <c r="A553" s="93"/>
      <c r="B553" s="27" t="s">
        <v>152</v>
      </c>
      <c r="C553" s="31" t="s">
        <v>126</v>
      </c>
      <c r="D553" s="31" t="s">
        <v>228</v>
      </c>
      <c r="E553" s="31" t="s">
        <v>214</v>
      </c>
      <c r="F553" s="31" t="s">
        <v>647</v>
      </c>
      <c r="G553" s="31" t="s">
        <v>2449</v>
      </c>
      <c r="H553" s="449">
        <v>0</v>
      </c>
      <c r="I553" s="434">
        <v>0</v>
      </c>
      <c r="J553" s="434">
        <v>0</v>
      </c>
      <c r="K553" s="434">
        <v>0</v>
      </c>
      <c r="L553" s="434">
        <v>12</v>
      </c>
      <c r="M553" s="434">
        <v>0</v>
      </c>
      <c r="N553" s="434">
        <v>0</v>
      </c>
      <c r="O553" s="434">
        <v>0</v>
      </c>
      <c r="P553" s="435">
        <v>0</v>
      </c>
      <c r="Q553" s="434"/>
      <c r="R553" s="434"/>
      <c r="S553" s="434"/>
      <c r="T553" s="434"/>
      <c r="U553" s="434"/>
      <c r="V553" s="449">
        <v>0</v>
      </c>
      <c r="W553" s="434">
        <v>0</v>
      </c>
      <c r="X553" s="434">
        <v>0</v>
      </c>
      <c r="Y553" s="434">
        <v>0</v>
      </c>
      <c r="Z553" s="527">
        <v>0.34103588831467974</v>
      </c>
      <c r="AA553" s="434">
        <v>0</v>
      </c>
      <c r="AB553" s="434">
        <v>0</v>
      </c>
      <c r="AC553" s="434">
        <v>0</v>
      </c>
      <c r="AD553" s="434">
        <v>0</v>
      </c>
      <c r="AE553" s="434"/>
      <c r="AF553" s="434"/>
      <c r="AG553" s="434"/>
      <c r="AH553" s="434"/>
      <c r="AI553" s="435"/>
      <c r="AJ553" s="331"/>
      <c r="AK553" s="31"/>
      <c r="AL553" s="210"/>
    </row>
    <row r="554" spans="1:38" x14ac:dyDescent="0.35">
      <c r="A554" s="93"/>
      <c r="B554" s="27" t="s">
        <v>152</v>
      </c>
      <c r="C554" s="31" t="s">
        <v>126</v>
      </c>
      <c r="D554" s="140" t="s">
        <v>229</v>
      </c>
      <c r="E554" s="31" t="s">
        <v>214</v>
      </c>
      <c r="F554" s="31" t="s">
        <v>648</v>
      </c>
      <c r="G554" s="31" t="s">
        <v>250</v>
      </c>
      <c r="H554" s="449">
        <v>0</v>
      </c>
      <c r="I554" s="434">
        <v>0</v>
      </c>
      <c r="J554" s="434">
        <v>0</v>
      </c>
      <c r="K554" s="434">
        <v>0</v>
      </c>
      <c r="L554" s="434">
        <v>8.625</v>
      </c>
      <c r="M554" s="434">
        <v>0</v>
      </c>
      <c r="N554" s="434">
        <v>0</v>
      </c>
      <c r="O554" s="434">
        <v>0</v>
      </c>
      <c r="P554" s="435">
        <v>0</v>
      </c>
      <c r="Q554" s="434"/>
      <c r="R554" s="434"/>
      <c r="S554" s="434"/>
      <c r="T554" s="434"/>
      <c r="U554" s="434"/>
      <c r="V554" s="449">
        <v>0</v>
      </c>
      <c r="W554" s="434">
        <v>0</v>
      </c>
      <c r="X554" s="434">
        <v>0</v>
      </c>
      <c r="Y554" s="434">
        <v>0</v>
      </c>
      <c r="Z554" s="527">
        <v>0.28267635757513532</v>
      </c>
      <c r="AA554" s="434">
        <v>0</v>
      </c>
      <c r="AB554" s="434">
        <v>0</v>
      </c>
      <c r="AC554" s="434">
        <v>0</v>
      </c>
      <c r="AD554" s="434">
        <v>0</v>
      </c>
      <c r="AE554" s="434"/>
      <c r="AF554" s="434"/>
      <c r="AG554" s="434"/>
      <c r="AH554" s="434"/>
      <c r="AI554" s="435"/>
      <c r="AJ554" s="331"/>
      <c r="AK554" s="31"/>
      <c r="AL554" s="210"/>
    </row>
    <row r="555" spans="1:38" x14ac:dyDescent="0.35">
      <c r="A555" s="93"/>
      <c r="B555" s="27" t="s">
        <v>152</v>
      </c>
      <c r="C555" s="31" t="s">
        <v>126</v>
      </c>
      <c r="D555" s="31" t="s">
        <v>230</v>
      </c>
      <c r="E555" s="31" t="s">
        <v>214</v>
      </c>
      <c r="F555" s="31" t="s">
        <v>649</v>
      </c>
      <c r="G555" s="31" t="s">
        <v>250</v>
      </c>
      <c r="H555" s="449">
        <v>0</v>
      </c>
      <c r="I555" s="434">
        <v>0</v>
      </c>
      <c r="J555" s="434">
        <v>0</v>
      </c>
      <c r="K555" s="434">
        <v>0</v>
      </c>
      <c r="L555" s="434">
        <v>5</v>
      </c>
      <c r="M555" s="434">
        <v>0</v>
      </c>
      <c r="N555" s="434">
        <v>0</v>
      </c>
      <c r="O555" s="434">
        <v>0</v>
      </c>
      <c r="P555" s="435">
        <v>0</v>
      </c>
      <c r="Q555" s="434"/>
      <c r="R555" s="434"/>
      <c r="S555" s="434"/>
      <c r="T555" s="434"/>
      <c r="U555" s="434"/>
      <c r="V555" s="449">
        <v>0</v>
      </c>
      <c r="W555" s="434">
        <v>0</v>
      </c>
      <c r="X555" s="434">
        <v>0</v>
      </c>
      <c r="Y555" s="434">
        <v>0</v>
      </c>
      <c r="Z555" s="527">
        <v>0.16387035221746973</v>
      </c>
      <c r="AA555" s="434">
        <v>0</v>
      </c>
      <c r="AB555" s="434">
        <v>0</v>
      </c>
      <c r="AC555" s="434">
        <v>0</v>
      </c>
      <c r="AD555" s="434">
        <v>0</v>
      </c>
      <c r="AE555" s="434"/>
      <c r="AF555" s="434"/>
      <c r="AG555" s="434"/>
      <c r="AH555" s="434"/>
      <c r="AI555" s="435"/>
      <c r="AJ555" s="331"/>
      <c r="AK555" s="31"/>
      <c r="AL555" s="210"/>
    </row>
    <row r="556" spans="1:38" x14ac:dyDescent="0.35">
      <c r="A556" s="93"/>
      <c r="B556" s="27" t="s">
        <v>152</v>
      </c>
      <c r="C556" s="31" t="s">
        <v>126</v>
      </c>
      <c r="D556" s="31" t="s">
        <v>222</v>
      </c>
      <c r="E556" s="31" t="s">
        <v>214</v>
      </c>
      <c r="F556" s="31" t="s">
        <v>650</v>
      </c>
      <c r="G556" s="31" t="s">
        <v>2456</v>
      </c>
      <c r="H556" s="449">
        <v>0</v>
      </c>
      <c r="I556" s="434">
        <v>0</v>
      </c>
      <c r="J556" s="434">
        <v>0</v>
      </c>
      <c r="K556" s="434">
        <v>0</v>
      </c>
      <c r="L556" s="434">
        <v>15</v>
      </c>
      <c r="M556" s="434">
        <v>0</v>
      </c>
      <c r="N556" s="434">
        <v>0</v>
      </c>
      <c r="O556" s="434">
        <v>0</v>
      </c>
      <c r="P556" s="435">
        <v>0</v>
      </c>
      <c r="Q556" s="434"/>
      <c r="R556" s="434"/>
      <c r="S556" s="434"/>
      <c r="T556" s="434"/>
      <c r="U556" s="434"/>
      <c r="V556" s="449">
        <v>0</v>
      </c>
      <c r="W556" s="434">
        <v>0</v>
      </c>
      <c r="X556" s="434">
        <v>0</v>
      </c>
      <c r="Y556" s="434">
        <v>0</v>
      </c>
      <c r="Z556" s="527">
        <v>0.46550998946829936</v>
      </c>
      <c r="AA556" s="434">
        <v>0</v>
      </c>
      <c r="AB556" s="434">
        <v>0</v>
      </c>
      <c r="AC556" s="434">
        <v>0</v>
      </c>
      <c r="AD556" s="434">
        <v>0</v>
      </c>
      <c r="AE556" s="434"/>
      <c r="AF556" s="434"/>
      <c r="AG556" s="434"/>
      <c r="AH556" s="434"/>
      <c r="AI556" s="435"/>
      <c r="AJ556" s="331"/>
      <c r="AK556" s="31"/>
      <c r="AL556" s="210"/>
    </row>
    <row r="557" spans="1:38" x14ac:dyDescent="0.35">
      <c r="A557" s="93"/>
      <c r="B557" s="27" t="s">
        <v>152</v>
      </c>
      <c r="C557" s="31" t="s">
        <v>126</v>
      </c>
      <c r="D557" s="31" t="s">
        <v>222</v>
      </c>
      <c r="E557" s="31" t="s">
        <v>214</v>
      </c>
      <c r="F557" s="31" t="s">
        <v>651</v>
      </c>
      <c r="G557" s="31" t="s">
        <v>2456</v>
      </c>
      <c r="H557" s="449">
        <v>0</v>
      </c>
      <c r="I557" s="434">
        <v>0</v>
      </c>
      <c r="J557" s="434">
        <v>0</v>
      </c>
      <c r="K557" s="434">
        <v>0</v>
      </c>
      <c r="L557" s="434">
        <v>20</v>
      </c>
      <c r="M557" s="434">
        <v>0</v>
      </c>
      <c r="N557" s="434">
        <v>0</v>
      </c>
      <c r="O557" s="434">
        <v>0</v>
      </c>
      <c r="P557" s="435">
        <v>0</v>
      </c>
      <c r="Q557" s="434"/>
      <c r="R557" s="434"/>
      <c r="S557" s="434"/>
      <c r="T557" s="434"/>
      <c r="U557" s="434"/>
      <c r="V557" s="449">
        <v>0</v>
      </c>
      <c r="W557" s="434">
        <v>0</v>
      </c>
      <c r="X557" s="434">
        <v>0</v>
      </c>
      <c r="Y557" s="434">
        <v>0</v>
      </c>
      <c r="Z557" s="527">
        <v>0.62067998595773255</v>
      </c>
      <c r="AA557" s="434">
        <v>0</v>
      </c>
      <c r="AB557" s="434">
        <v>0</v>
      </c>
      <c r="AC557" s="434">
        <v>0</v>
      </c>
      <c r="AD557" s="434">
        <v>0</v>
      </c>
      <c r="AE557" s="434"/>
      <c r="AF557" s="434"/>
      <c r="AG557" s="434"/>
      <c r="AH557" s="434"/>
      <c r="AI557" s="435"/>
      <c r="AJ557" s="331"/>
      <c r="AK557" s="31"/>
      <c r="AL557" s="210"/>
    </row>
    <row r="558" spans="1:38" x14ac:dyDescent="0.35">
      <c r="A558" s="93"/>
      <c r="B558" s="27" t="s">
        <v>152</v>
      </c>
      <c r="C558" s="31" t="s">
        <v>126</v>
      </c>
      <c r="D558" s="31" t="s">
        <v>222</v>
      </c>
      <c r="E558" s="31" t="s">
        <v>214</v>
      </c>
      <c r="F558" s="31" t="s">
        <v>652</v>
      </c>
      <c r="G558" s="31" t="s">
        <v>2456</v>
      </c>
      <c r="H558" s="449">
        <v>0</v>
      </c>
      <c r="I558" s="434">
        <v>0</v>
      </c>
      <c r="J558" s="434">
        <v>0</v>
      </c>
      <c r="K558" s="434">
        <v>0</v>
      </c>
      <c r="L558" s="434">
        <v>10</v>
      </c>
      <c r="M558" s="434">
        <v>0</v>
      </c>
      <c r="N558" s="434">
        <v>0</v>
      </c>
      <c r="O558" s="434">
        <v>0</v>
      </c>
      <c r="P558" s="435">
        <v>0</v>
      </c>
      <c r="Q558" s="434"/>
      <c r="R558" s="434"/>
      <c r="S558" s="434"/>
      <c r="T558" s="434"/>
      <c r="U558" s="434"/>
      <c r="V558" s="449">
        <v>0</v>
      </c>
      <c r="W558" s="434">
        <v>0</v>
      </c>
      <c r="X558" s="434">
        <v>0</v>
      </c>
      <c r="Y558" s="434">
        <v>0</v>
      </c>
      <c r="Z558" s="527">
        <v>0.31033999297886627</v>
      </c>
      <c r="AA558" s="434">
        <v>0</v>
      </c>
      <c r="AB558" s="434">
        <v>0</v>
      </c>
      <c r="AC558" s="434">
        <v>0</v>
      </c>
      <c r="AD558" s="434">
        <v>0</v>
      </c>
      <c r="AE558" s="434"/>
      <c r="AF558" s="434"/>
      <c r="AG558" s="434"/>
      <c r="AH558" s="434"/>
      <c r="AI558" s="435"/>
      <c r="AJ558" s="331"/>
      <c r="AK558" s="31"/>
      <c r="AL558" s="210"/>
    </row>
    <row r="559" spans="1:38" x14ac:dyDescent="0.35">
      <c r="A559" s="93"/>
      <c r="B559" s="27" t="s">
        <v>152</v>
      </c>
      <c r="C559" s="31" t="s">
        <v>126</v>
      </c>
      <c r="D559" s="31" t="s">
        <v>253</v>
      </c>
      <c r="E559" s="31" t="s">
        <v>214</v>
      </c>
      <c r="F559" s="31" t="s">
        <v>653</v>
      </c>
      <c r="G559" s="31" t="s">
        <v>250</v>
      </c>
      <c r="H559" s="449">
        <v>0</v>
      </c>
      <c r="I559" s="434">
        <v>0</v>
      </c>
      <c r="J559" s="434">
        <v>0</v>
      </c>
      <c r="K559" s="434">
        <v>0</v>
      </c>
      <c r="L559" s="434">
        <v>15</v>
      </c>
      <c r="M559" s="434">
        <v>0</v>
      </c>
      <c r="N559" s="434">
        <v>0</v>
      </c>
      <c r="O559" s="434">
        <v>0</v>
      </c>
      <c r="P559" s="435">
        <v>0</v>
      </c>
      <c r="Q559" s="434"/>
      <c r="R559" s="434"/>
      <c r="S559" s="434"/>
      <c r="T559" s="434"/>
      <c r="U559" s="434"/>
      <c r="V559" s="449">
        <v>0</v>
      </c>
      <c r="W559" s="434">
        <v>0</v>
      </c>
      <c r="X559" s="434">
        <v>0</v>
      </c>
      <c r="Y559" s="434">
        <v>0</v>
      </c>
      <c r="Z559" s="527">
        <v>0.49161105665240923</v>
      </c>
      <c r="AA559" s="434">
        <v>0</v>
      </c>
      <c r="AB559" s="434">
        <v>0</v>
      </c>
      <c r="AC559" s="434">
        <v>0</v>
      </c>
      <c r="AD559" s="434">
        <v>0</v>
      </c>
      <c r="AE559" s="434"/>
      <c r="AF559" s="434"/>
      <c r="AG559" s="434"/>
      <c r="AH559" s="434"/>
      <c r="AI559" s="435"/>
      <c r="AJ559" s="331"/>
      <c r="AK559" s="31"/>
      <c r="AL559" s="210"/>
    </row>
    <row r="560" spans="1:38" x14ac:dyDescent="0.35">
      <c r="A560" s="93"/>
      <c r="B560" s="27" t="s">
        <v>152</v>
      </c>
      <c r="C560" s="31" t="s">
        <v>126</v>
      </c>
      <c r="D560" s="31" t="s">
        <v>253</v>
      </c>
      <c r="E560" s="31" t="s">
        <v>214</v>
      </c>
      <c r="F560" s="31" t="s">
        <v>654</v>
      </c>
      <c r="G560" s="31" t="s">
        <v>250</v>
      </c>
      <c r="H560" s="449">
        <v>0</v>
      </c>
      <c r="I560" s="434">
        <v>0</v>
      </c>
      <c r="J560" s="434">
        <v>0</v>
      </c>
      <c r="K560" s="434">
        <v>0</v>
      </c>
      <c r="L560" s="434">
        <v>28.5</v>
      </c>
      <c r="M560" s="434">
        <v>0</v>
      </c>
      <c r="N560" s="434">
        <v>0</v>
      </c>
      <c r="O560" s="434">
        <v>0</v>
      </c>
      <c r="P560" s="435">
        <v>0</v>
      </c>
      <c r="Q560" s="434"/>
      <c r="R560" s="434"/>
      <c r="S560" s="434"/>
      <c r="T560" s="434"/>
      <c r="U560" s="434"/>
      <c r="V560" s="449">
        <v>0</v>
      </c>
      <c r="W560" s="434">
        <v>0</v>
      </c>
      <c r="X560" s="434">
        <v>0</v>
      </c>
      <c r="Y560" s="434">
        <v>0</v>
      </c>
      <c r="Z560" s="527">
        <v>0.93406100763957756</v>
      </c>
      <c r="AA560" s="434">
        <v>0</v>
      </c>
      <c r="AB560" s="434">
        <v>0</v>
      </c>
      <c r="AC560" s="434">
        <v>0</v>
      </c>
      <c r="AD560" s="434">
        <v>0</v>
      </c>
      <c r="AE560" s="434"/>
      <c r="AF560" s="434"/>
      <c r="AG560" s="434"/>
      <c r="AH560" s="434"/>
      <c r="AI560" s="435"/>
      <c r="AJ560" s="331"/>
      <c r="AK560" s="31"/>
      <c r="AL560" s="210"/>
    </row>
    <row r="561" spans="1:38" x14ac:dyDescent="0.35">
      <c r="A561" s="93"/>
      <c r="B561" s="27" t="s">
        <v>152</v>
      </c>
      <c r="C561" s="31" t="s">
        <v>126</v>
      </c>
      <c r="D561" s="31" t="s">
        <v>253</v>
      </c>
      <c r="E561" s="31" t="s">
        <v>214</v>
      </c>
      <c r="F561" s="31" t="s">
        <v>655</v>
      </c>
      <c r="G561" s="31" t="s">
        <v>250</v>
      </c>
      <c r="H561" s="449">
        <v>0</v>
      </c>
      <c r="I561" s="434">
        <v>0</v>
      </c>
      <c r="J561" s="434">
        <v>0</v>
      </c>
      <c r="K561" s="434">
        <v>0</v>
      </c>
      <c r="L561" s="434">
        <v>20</v>
      </c>
      <c r="M561" s="434">
        <v>0</v>
      </c>
      <c r="N561" s="434">
        <v>0</v>
      </c>
      <c r="O561" s="434">
        <v>0</v>
      </c>
      <c r="P561" s="435">
        <v>0</v>
      </c>
      <c r="Q561" s="434"/>
      <c r="R561" s="434"/>
      <c r="S561" s="434"/>
      <c r="T561" s="434"/>
      <c r="U561" s="434"/>
      <c r="V561" s="449">
        <v>0</v>
      </c>
      <c r="W561" s="434">
        <v>0</v>
      </c>
      <c r="X561" s="434">
        <v>0</v>
      </c>
      <c r="Y561" s="434">
        <v>0</v>
      </c>
      <c r="Z561" s="527">
        <v>0.65548140886987893</v>
      </c>
      <c r="AA561" s="434">
        <v>0</v>
      </c>
      <c r="AB561" s="434">
        <v>0</v>
      </c>
      <c r="AC561" s="434">
        <v>0</v>
      </c>
      <c r="AD561" s="434">
        <v>0</v>
      </c>
      <c r="AE561" s="434"/>
      <c r="AF561" s="434"/>
      <c r="AG561" s="434"/>
      <c r="AH561" s="434"/>
      <c r="AI561" s="435"/>
      <c r="AJ561" s="331"/>
      <c r="AK561" s="31"/>
      <c r="AL561" s="210"/>
    </row>
    <row r="562" spans="1:38" x14ac:dyDescent="0.35">
      <c r="A562" s="93"/>
      <c r="B562" s="27" t="s">
        <v>152</v>
      </c>
      <c r="C562" s="31" t="s">
        <v>126</v>
      </c>
      <c r="D562" s="31" t="s">
        <v>223</v>
      </c>
      <c r="E562" s="31" t="s">
        <v>214</v>
      </c>
      <c r="F562" s="31" t="s">
        <v>656</v>
      </c>
      <c r="G562" s="31" t="s">
        <v>2456</v>
      </c>
      <c r="H562" s="449">
        <v>0</v>
      </c>
      <c r="I562" s="434">
        <v>0</v>
      </c>
      <c r="J562" s="434">
        <v>0</v>
      </c>
      <c r="K562" s="434">
        <v>0</v>
      </c>
      <c r="L562" s="434">
        <v>56</v>
      </c>
      <c r="M562" s="434">
        <v>0</v>
      </c>
      <c r="N562" s="434">
        <v>0</v>
      </c>
      <c r="O562" s="434">
        <v>0</v>
      </c>
      <c r="P562" s="435">
        <v>0</v>
      </c>
      <c r="Q562" s="434"/>
      <c r="R562" s="434"/>
      <c r="S562" s="434"/>
      <c r="T562" s="434"/>
      <c r="U562" s="434"/>
      <c r="V562" s="449">
        <v>0</v>
      </c>
      <c r="W562" s="434">
        <v>0</v>
      </c>
      <c r="X562" s="434">
        <v>0</v>
      </c>
      <c r="Y562" s="434">
        <v>0</v>
      </c>
      <c r="Z562" s="527">
        <v>1.7379039606816511</v>
      </c>
      <c r="AA562" s="434">
        <v>0</v>
      </c>
      <c r="AB562" s="434">
        <v>0</v>
      </c>
      <c r="AC562" s="434">
        <v>0</v>
      </c>
      <c r="AD562" s="434">
        <v>0</v>
      </c>
      <c r="AE562" s="434"/>
      <c r="AF562" s="434"/>
      <c r="AG562" s="434"/>
      <c r="AH562" s="434"/>
      <c r="AI562" s="435"/>
      <c r="AJ562" s="331"/>
      <c r="AK562" s="31"/>
      <c r="AL562" s="210"/>
    </row>
    <row r="563" spans="1:38" x14ac:dyDescent="0.35">
      <c r="A563" s="93"/>
      <c r="B563" s="27" t="s">
        <v>152</v>
      </c>
      <c r="C563" s="31" t="s">
        <v>126</v>
      </c>
      <c r="D563" s="31" t="s">
        <v>223</v>
      </c>
      <c r="E563" s="31" t="s">
        <v>214</v>
      </c>
      <c r="F563" s="31" t="s">
        <v>657</v>
      </c>
      <c r="G563" s="31" t="s">
        <v>2456</v>
      </c>
      <c r="H563" s="449">
        <v>0</v>
      </c>
      <c r="I563" s="434">
        <v>0</v>
      </c>
      <c r="J563" s="434">
        <v>0</v>
      </c>
      <c r="K563" s="434">
        <v>0</v>
      </c>
      <c r="L563" s="434">
        <v>5</v>
      </c>
      <c r="M563" s="434">
        <v>0</v>
      </c>
      <c r="N563" s="434">
        <v>0</v>
      </c>
      <c r="O563" s="434">
        <v>0</v>
      </c>
      <c r="P563" s="435">
        <v>0</v>
      </c>
      <c r="Q563" s="434"/>
      <c r="R563" s="434"/>
      <c r="S563" s="434"/>
      <c r="T563" s="434"/>
      <c r="U563" s="434"/>
      <c r="V563" s="449">
        <v>0</v>
      </c>
      <c r="W563" s="434">
        <v>0</v>
      </c>
      <c r="X563" s="434">
        <v>0</v>
      </c>
      <c r="Y563" s="434">
        <v>0</v>
      </c>
      <c r="Z563" s="527">
        <v>0.15516999648943314</v>
      </c>
      <c r="AA563" s="434">
        <v>0</v>
      </c>
      <c r="AB563" s="434">
        <v>0</v>
      </c>
      <c r="AC563" s="434">
        <v>0</v>
      </c>
      <c r="AD563" s="434">
        <v>0</v>
      </c>
      <c r="AE563" s="434"/>
      <c r="AF563" s="434"/>
      <c r="AG563" s="434"/>
      <c r="AH563" s="434"/>
      <c r="AI563" s="435"/>
      <c r="AJ563" s="331"/>
      <c r="AK563" s="31"/>
      <c r="AL563" s="210"/>
    </row>
    <row r="564" spans="1:38" x14ac:dyDescent="0.35">
      <c r="A564" s="93"/>
      <c r="B564" s="27" t="s">
        <v>152</v>
      </c>
      <c r="C564" s="31" t="s">
        <v>126</v>
      </c>
      <c r="D564" s="31" t="s">
        <v>223</v>
      </c>
      <c r="E564" s="31" t="s">
        <v>214</v>
      </c>
      <c r="F564" s="31" t="s">
        <v>658</v>
      </c>
      <c r="G564" s="31" t="s">
        <v>2456</v>
      </c>
      <c r="H564" s="449">
        <v>0</v>
      </c>
      <c r="I564" s="434">
        <v>0</v>
      </c>
      <c r="J564" s="434">
        <v>0</v>
      </c>
      <c r="K564" s="434">
        <v>0</v>
      </c>
      <c r="L564" s="434">
        <v>3</v>
      </c>
      <c r="M564" s="434">
        <v>0</v>
      </c>
      <c r="N564" s="434">
        <v>0</v>
      </c>
      <c r="O564" s="434">
        <v>0</v>
      </c>
      <c r="P564" s="435">
        <v>0</v>
      </c>
      <c r="Q564" s="434"/>
      <c r="R564" s="434"/>
      <c r="S564" s="434"/>
      <c r="T564" s="434"/>
      <c r="U564" s="434"/>
      <c r="V564" s="449">
        <v>0</v>
      </c>
      <c r="W564" s="434">
        <v>0</v>
      </c>
      <c r="X564" s="434">
        <v>0</v>
      </c>
      <c r="Y564" s="434">
        <v>0</v>
      </c>
      <c r="Z564" s="527">
        <v>9.3101997893659874E-2</v>
      </c>
      <c r="AA564" s="434">
        <v>0</v>
      </c>
      <c r="AB564" s="434">
        <v>0</v>
      </c>
      <c r="AC564" s="434">
        <v>0</v>
      </c>
      <c r="AD564" s="434">
        <v>0</v>
      </c>
      <c r="AE564" s="434"/>
      <c r="AF564" s="434"/>
      <c r="AG564" s="434"/>
      <c r="AH564" s="434"/>
      <c r="AI564" s="435"/>
      <c r="AJ564" s="331"/>
      <c r="AK564" s="31"/>
      <c r="AL564" s="210"/>
    </row>
    <row r="565" spans="1:38" x14ac:dyDescent="0.35">
      <c r="A565" s="93"/>
      <c r="B565" s="27" t="s">
        <v>152</v>
      </c>
      <c r="C565" s="31" t="s">
        <v>126</v>
      </c>
      <c r="D565" s="31" t="s">
        <v>223</v>
      </c>
      <c r="E565" s="31" t="s">
        <v>214</v>
      </c>
      <c r="F565" s="31" t="s">
        <v>659</v>
      </c>
      <c r="G565" s="31" t="s">
        <v>2456</v>
      </c>
      <c r="H565" s="449">
        <v>0</v>
      </c>
      <c r="I565" s="434">
        <v>0</v>
      </c>
      <c r="J565" s="434">
        <v>0</v>
      </c>
      <c r="K565" s="434">
        <v>0</v>
      </c>
      <c r="L565" s="434">
        <v>15</v>
      </c>
      <c r="M565" s="434">
        <v>0</v>
      </c>
      <c r="N565" s="434">
        <v>0</v>
      </c>
      <c r="O565" s="434">
        <v>0</v>
      </c>
      <c r="P565" s="435">
        <v>0</v>
      </c>
      <c r="Q565" s="434"/>
      <c r="R565" s="434"/>
      <c r="S565" s="434"/>
      <c r="T565" s="434"/>
      <c r="U565" s="434"/>
      <c r="V565" s="449">
        <v>0</v>
      </c>
      <c r="W565" s="434">
        <v>0</v>
      </c>
      <c r="X565" s="434">
        <v>0</v>
      </c>
      <c r="Y565" s="434">
        <v>0</v>
      </c>
      <c r="Z565" s="527">
        <v>0.46550998946829936</v>
      </c>
      <c r="AA565" s="434">
        <v>0</v>
      </c>
      <c r="AB565" s="434">
        <v>0</v>
      </c>
      <c r="AC565" s="434">
        <v>0</v>
      </c>
      <c r="AD565" s="434">
        <v>0</v>
      </c>
      <c r="AE565" s="434"/>
      <c r="AF565" s="434"/>
      <c r="AG565" s="434"/>
      <c r="AH565" s="434"/>
      <c r="AI565" s="435"/>
      <c r="AJ565" s="331"/>
      <c r="AK565" s="31"/>
      <c r="AL565" s="210"/>
    </row>
    <row r="566" spans="1:38" x14ac:dyDescent="0.35">
      <c r="A566" s="93"/>
      <c r="B566" s="27" t="s">
        <v>152</v>
      </c>
      <c r="C566" s="31" t="s">
        <v>126</v>
      </c>
      <c r="D566" s="31" t="s">
        <v>223</v>
      </c>
      <c r="E566" s="31" t="s">
        <v>214</v>
      </c>
      <c r="F566" s="31" t="s">
        <v>660</v>
      </c>
      <c r="G566" s="31" t="s">
        <v>2456</v>
      </c>
      <c r="H566" s="449">
        <v>0</v>
      </c>
      <c r="I566" s="434">
        <v>0</v>
      </c>
      <c r="J566" s="434">
        <v>0</v>
      </c>
      <c r="K566" s="434">
        <v>0</v>
      </c>
      <c r="L566" s="434">
        <v>68.5</v>
      </c>
      <c r="M566" s="434">
        <v>0</v>
      </c>
      <c r="N566" s="434">
        <v>0</v>
      </c>
      <c r="O566" s="434">
        <v>0</v>
      </c>
      <c r="P566" s="435">
        <v>0</v>
      </c>
      <c r="Q566" s="434"/>
      <c r="R566" s="434"/>
      <c r="S566" s="434"/>
      <c r="T566" s="434"/>
      <c r="U566" s="434"/>
      <c r="V566" s="449">
        <v>0</v>
      </c>
      <c r="W566" s="434">
        <v>0</v>
      </c>
      <c r="X566" s="434">
        <v>0</v>
      </c>
      <c r="Y566" s="434">
        <v>0</v>
      </c>
      <c r="Z566" s="527">
        <v>2.125828951905234</v>
      </c>
      <c r="AA566" s="434">
        <v>0</v>
      </c>
      <c r="AB566" s="434">
        <v>0</v>
      </c>
      <c r="AC566" s="434">
        <v>0</v>
      </c>
      <c r="AD566" s="434">
        <v>0</v>
      </c>
      <c r="AE566" s="434"/>
      <c r="AF566" s="434"/>
      <c r="AG566" s="434"/>
      <c r="AH566" s="434"/>
      <c r="AI566" s="435"/>
      <c r="AJ566" s="331"/>
      <c r="AK566" s="31"/>
      <c r="AL566" s="210"/>
    </row>
    <row r="567" spans="1:38" x14ac:dyDescent="0.35">
      <c r="A567" s="93"/>
      <c r="B567" s="27" t="s">
        <v>152</v>
      </c>
      <c r="C567" s="31" t="s">
        <v>126</v>
      </c>
      <c r="D567" s="31" t="s">
        <v>222</v>
      </c>
      <c r="E567" s="31" t="s">
        <v>214</v>
      </c>
      <c r="F567" s="31" t="s">
        <v>661</v>
      </c>
      <c r="G567" s="31" t="s">
        <v>2456</v>
      </c>
      <c r="H567" s="449">
        <v>0</v>
      </c>
      <c r="I567" s="434">
        <v>0</v>
      </c>
      <c r="J567" s="434">
        <v>0</v>
      </c>
      <c r="K567" s="434">
        <v>0</v>
      </c>
      <c r="L567" s="434">
        <v>70</v>
      </c>
      <c r="M567" s="434">
        <v>0</v>
      </c>
      <c r="N567" s="434">
        <v>0</v>
      </c>
      <c r="O567" s="434">
        <v>0</v>
      </c>
      <c r="P567" s="435">
        <v>0</v>
      </c>
      <c r="Q567" s="434"/>
      <c r="R567" s="434"/>
      <c r="S567" s="434"/>
      <c r="T567" s="434"/>
      <c r="U567" s="434"/>
      <c r="V567" s="449">
        <v>0</v>
      </c>
      <c r="W567" s="434">
        <v>0</v>
      </c>
      <c r="X567" s="434">
        <v>0</v>
      </c>
      <c r="Y567" s="434">
        <v>0</v>
      </c>
      <c r="Z567" s="527">
        <v>2.172379950852064</v>
      </c>
      <c r="AA567" s="434">
        <v>0</v>
      </c>
      <c r="AB567" s="434">
        <v>0</v>
      </c>
      <c r="AC567" s="434">
        <v>0</v>
      </c>
      <c r="AD567" s="434">
        <v>0</v>
      </c>
      <c r="AE567" s="434"/>
      <c r="AF567" s="434"/>
      <c r="AG567" s="434"/>
      <c r="AH567" s="434"/>
      <c r="AI567" s="435"/>
      <c r="AJ567" s="331"/>
      <c r="AK567" s="31"/>
      <c r="AL567" s="210"/>
    </row>
    <row r="568" spans="1:38" x14ac:dyDescent="0.35">
      <c r="A568" s="93"/>
      <c r="B568" s="27" t="s">
        <v>152</v>
      </c>
      <c r="C568" s="31" t="s">
        <v>126</v>
      </c>
      <c r="D568" s="31" t="s">
        <v>222</v>
      </c>
      <c r="E568" s="31" t="s">
        <v>214</v>
      </c>
      <c r="F568" s="31" t="s">
        <v>662</v>
      </c>
      <c r="G568" s="31" t="s">
        <v>2456</v>
      </c>
      <c r="H568" s="449">
        <v>0</v>
      </c>
      <c r="I568" s="434">
        <v>0</v>
      </c>
      <c r="J568" s="434">
        <v>0</v>
      </c>
      <c r="K568" s="434">
        <v>0</v>
      </c>
      <c r="L568" s="434">
        <v>5</v>
      </c>
      <c r="M568" s="434">
        <v>0</v>
      </c>
      <c r="N568" s="434">
        <v>0</v>
      </c>
      <c r="O568" s="434">
        <v>0</v>
      </c>
      <c r="P568" s="435">
        <v>0</v>
      </c>
      <c r="Q568" s="434"/>
      <c r="R568" s="434"/>
      <c r="S568" s="434"/>
      <c r="T568" s="434"/>
      <c r="U568" s="434"/>
      <c r="V568" s="449">
        <v>0</v>
      </c>
      <c r="W568" s="434">
        <v>0</v>
      </c>
      <c r="X568" s="434">
        <v>0</v>
      </c>
      <c r="Y568" s="434">
        <v>0</v>
      </c>
      <c r="Z568" s="527">
        <v>0.15516999648943314</v>
      </c>
      <c r="AA568" s="434">
        <v>0</v>
      </c>
      <c r="AB568" s="434">
        <v>0</v>
      </c>
      <c r="AC568" s="434">
        <v>0</v>
      </c>
      <c r="AD568" s="434">
        <v>0</v>
      </c>
      <c r="AE568" s="434"/>
      <c r="AF568" s="434"/>
      <c r="AG568" s="434"/>
      <c r="AH568" s="434"/>
      <c r="AI568" s="435"/>
      <c r="AJ568" s="331"/>
      <c r="AK568" s="31"/>
      <c r="AL568" s="210"/>
    </row>
    <row r="569" spans="1:38" x14ac:dyDescent="0.35">
      <c r="A569" s="93"/>
      <c r="B569" s="27" t="s">
        <v>152</v>
      </c>
      <c r="C569" s="31" t="s">
        <v>126</v>
      </c>
      <c r="D569" s="31" t="s">
        <v>258</v>
      </c>
      <c r="E569" s="31" t="s">
        <v>214</v>
      </c>
      <c r="F569" s="31" t="s">
        <v>663</v>
      </c>
      <c r="G569" s="31" t="s">
        <v>250</v>
      </c>
      <c r="H569" s="449">
        <v>0</v>
      </c>
      <c r="I569" s="434">
        <v>0</v>
      </c>
      <c r="J569" s="434">
        <v>0</v>
      </c>
      <c r="K569" s="434">
        <v>0</v>
      </c>
      <c r="L569" s="434">
        <v>3.573</v>
      </c>
      <c r="M569" s="434">
        <v>0</v>
      </c>
      <c r="N569" s="434">
        <v>0</v>
      </c>
      <c r="O569" s="434">
        <v>0</v>
      </c>
      <c r="P569" s="435">
        <v>0</v>
      </c>
      <c r="Q569" s="434"/>
      <c r="R569" s="434"/>
      <c r="S569" s="434"/>
      <c r="T569" s="434"/>
      <c r="U569" s="434"/>
      <c r="V569" s="449">
        <v>0</v>
      </c>
      <c r="W569" s="434">
        <v>0</v>
      </c>
      <c r="X569" s="434">
        <v>0</v>
      </c>
      <c r="Y569" s="434">
        <v>0</v>
      </c>
      <c r="Z569" s="527">
        <v>0.11710175369460388</v>
      </c>
      <c r="AA569" s="434">
        <v>0</v>
      </c>
      <c r="AB569" s="434">
        <v>0</v>
      </c>
      <c r="AC569" s="434">
        <v>0</v>
      </c>
      <c r="AD569" s="434">
        <v>0</v>
      </c>
      <c r="AE569" s="434"/>
      <c r="AF569" s="434"/>
      <c r="AG569" s="434"/>
      <c r="AH569" s="434"/>
      <c r="AI569" s="435"/>
      <c r="AJ569" s="331"/>
      <c r="AK569" s="31"/>
      <c r="AL569" s="210"/>
    </row>
    <row r="570" spans="1:38" x14ac:dyDescent="0.35">
      <c r="A570" s="93"/>
      <c r="B570" s="27" t="s">
        <v>152</v>
      </c>
      <c r="C570" s="31" t="s">
        <v>126</v>
      </c>
      <c r="D570" s="31" t="s">
        <v>213</v>
      </c>
      <c r="E570" s="31" t="s">
        <v>214</v>
      </c>
      <c r="F570" s="31" t="s">
        <v>664</v>
      </c>
      <c r="G570" s="31" t="s">
        <v>250</v>
      </c>
      <c r="H570" s="449">
        <v>0</v>
      </c>
      <c r="I570" s="434">
        <v>0</v>
      </c>
      <c r="J570" s="434">
        <v>0</v>
      </c>
      <c r="K570" s="434">
        <v>0</v>
      </c>
      <c r="L570" s="434">
        <v>0.83000000000000007</v>
      </c>
      <c r="M570" s="434">
        <v>0</v>
      </c>
      <c r="N570" s="434">
        <v>0</v>
      </c>
      <c r="O570" s="434">
        <v>0</v>
      </c>
      <c r="P570" s="435">
        <v>0</v>
      </c>
      <c r="Q570" s="434"/>
      <c r="R570" s="434"/>
      <c r="S570" s="434"/>
      <c r="T570" s="434"/>
      <c r="U570" s="434"/>
      <c r="V570" s="449">
        <v>0</v>
      </c>
      <c r="W570" s="434">
        <v>0</v>
      </c>
      <c r="X570" s="434">
        <v>0</v>
      </c>
      <c r="Y570" s="434">
        <v>0</v>
      </c>
      <c r="Z570" s="527">
        <v>2.7202478468099981E-2</v>
      </c>
      <c r="AA570" s="434">
        <v>0</v>
      </c>
      <c r="AB570" s="434">
        <v>0</v>
      </c>
      <c r="AC570" s="434">
        <v>0</v>
      </c>
      <c r="AD570" s="434">
        <v>0</v>
      </c>
      <c r="AE570" s="434"/>
      <c r="AF570" s="434"/>
      <c r="AG570" s="434"/>
      <c r="AH570" s="434"/>
      <c r="AI570" s="435"/>
      <c r="AJ570" s="331"/>
      <c r="AK570" s="31"/>
      <c r="AL570" s="210"/>
    </row>
    <row r="571" spans="1:38" x14ac:dyDescent="0.35">
      <c r="A571" s="93"/>
      <c r="B571" s="27" t="s">
        <v>152</v>
      </c>
      <c r="C571" s="31" t="s">
        <v>126</v>
      </c>
      <c r="D571" s="31" t="s">
        <v>222</v>
      </c>
      <c r="E571" s="31" t="s">
        <v>214</v>
      </c>
      <c r="F571" s="31" t="s">
        <v>665</v>
      </c>
      <c r="G571" s="31" t="s">
        <v>2456</v>
      </c>
      <c r="H571" s="449">
        <v>0</v>
      </c>
      <c r="I571" s="434">
        <v>0</v>
      </c>
      <c r="J571" s="434">
        <v>0</v>
      </c>
      <c r="K571" s="434">
        <v>0</v>
      </c>
      <c r="L571" s="434">
        <v>5</v>
      </c>
      <c r="M571" s="434">
        <v>0</v>
      </c>
      <c r="N571" s="434">
        <v>0</v>
      </c>
      <c r="O571" s="434">
        <v>0</v>
      </c>
      <c r="P571" s="435">
        <v>0</v>
      </c>
      <c r="Q571" s="434"/>
      <c r="R571" s="434"/>
      <c r="S571" s="434"/>
      <c r="T571" s="434"/>
      <c r="U571" s="434"/>
      <c r="V571" s="449">
        <v>0</v>
      </c>
      <c r="W571" s="434">
        <v>0</v>
      </c>
      <c r="X571" s="434">
        <v>0</v>
      </c>
      <c r="Y571" s="434">
        <v>0</v>
      </c>
      <c r="Z571" s="527">
        <v>0.15516999648943314</v>
      </c>
      <c r="AA571" s="434">
        <v>0</v>
      </c>
      <c r="AB571" s="434">
        <v>0</v>
      </c>
      <c r="AC571" s="434">
        <v>0</v>
      </c>
      <c r="AD571" s="434">
        <v>0</v>
      </c>
      <c r="AE571" s="434"/>
      <c r="AF571" s="434"/>
      <c r="AG571" s="434"/>
      <c r="AH571" s="434"/>
      <c r="AI571" s="435"/>
      <c r="AJ571" s="331"/>
      <c r="AK571" s="31"/>
      <c r="AL571" s="210"/>
    </row>
    <row r="572" spans="1:38" x14ac:dyDescent="0.35">
      <c r="A572" s="93"/>
      <c r="B572" s="27" t="s">
        <v>152</v>
      </c>
      <c r="C572" s="31" t="s">
        <v>126</v>
      </c>
      <c r="D572" s="31" t="s">
        <v>253</v>
      </c>
      <c r="E572" s="31" t="s">
        <v>214</v>
      </c>
      <c r="F572" s="31" t="s">
        <v>666</v>
      </c>
      <c r="G572" s="31" t="s">
        <v>250</v>
      </c>
      <c r="H572" s="449">
        <v>0</v>
      </c>
      <c r="I572" s="434">
        <v>0</v>
      </c>
      <c r="J572" s="434">
        <v>0</v>
      </c>
      <c r="K572" s="434">
        <v>0</v>
      </c>
      <c r="L572" s="434">
        <v>0.1</v>
      </c>
      <c r="M572" s="434">
        <v>0</v>
      </c>
      <c r="N572" s="434">
        <v>0</v>
      </c>
      <c r="O572" s="434">
        <v>0</v>
      </c>
      <c r="P572" s="435">
        <v>0</v>
      </c>
      <c r="Q572" s="434"/>
      <c r="R572" s="434"/>
      <c r="S572" s="434"/>
      <c r="T572" s="434"/>
      <c r="U572" s="434"/>
      <c r="V572" s="449">
        <v>0</v>
      </c>
      <c r="W572" s="434">
        <v>0</v>
      </c>
      <c r="X572" s="434">
        <v>0</v>
      </c>
      <c r="Y572" s="434">
        <v>0</v>
      </c>
      <c r="Z572" s="527">
        <v>3.2774070443493952E-3</v>
      </c>
      <c r="AA572" s="434">
        <v>0</v>
      </c>
      <c r="AB572" s="434">
        <v>0</v>
      </c>
      <c r="AC572" s="434">
        <v>0</v>
      </c>
      <c r="AD572" s="434">
        <v>0</v>
      </c>
      <c r="AE572" s="434"/>
      <c r="AF572" s="434"/>
      <c r="AG572" s="434"/>
      <c r="AH572" s="434"/>
      <c r="AI572" s="435"/>
      <c r="AJ572" s="331"/>
      <c r="AK572" s="31"/>
      <c r="AL572" s="210"/>
    </row>
    <row r="573" spans="1:38" x14ac:dyDescent="0.35">
      <c r="A573" s="93"/>
      <c r="B573" s="27" t="s">
        <v>152</v>
      </c>
      <c r="C573" s="31" t="s">
        <v>126</v>
      </c>
      <c r="D573" s="31" t="s">
        <v>253</v>
      </c>
      <c r="E573" s="31" t="s">
        <v>214</v>
      </c>
      <c r="F573" s="31" t="s">
        <v>667</v>
      </c>
      <c r="G573" s="31" t="s">
        <v>250</v>
      </c>
      <c r="H573" s="449">
        <v>0</v>
      </c>
      <c r="I573" s="434">
        <v>0</v>
      </c>
      <c r="J573" s="434">
        <v>0</v>
      </c>
      <c r="K573" s="434">
        <v>0</v>
      </c>
      <c r="L573" s="434">
        <v>0.6</v>
      </c>
      <c r="M573" s="434">
        <v>0</v>
      </c>
      <c r="N573" s="434">
        <v>0</v>
      </c>
      <c r="O573" s="434">
        <v>0</v>
      </c>
      <c r="P573" s="435">
        <v>0</v>
      </c>
      <c r="Q573" s="434"/>
      <c r="R573" s="434"/>
      <c r="S573" s="434"/>
      <c r="T573" s="434"/>
      <c r="U573" s="434"/>
      <c r="V573" s="449">
        <v>0</v>
      </c>
      <c r="W573" s="434">
        <v>0</v>
      </c>
      <c r="X573" s="434">
        <v>0</v>
      </c>
      <c r="Y573" s="434">
        <v>0</v>
      </c>
      <c r="Z573" s="527">
        <v>1.9664442266096371E-2</v>
      </c>
      <c r="AA573" s="434">
        <v>0</v>
      </c>
      <c r="AB573" s="434">
        <v>0</v>
      </c>
      <c r="AC573" s="434">
        <v>0</v>
      </c>
      <c r="AD573" s="434">
        <v>0</v>
      </c>
      <c r="AE573" s="434"/>
      <c r="AF573" s="434"/>
      <c r="AG573" s="434"/>
      <c r="AH573" s="434"/>
      <c r="AI573" s="435"/>
      <c r="AJ573" s="331"/>
      <c r="AK573" s="31"/>
      <c r="AL573" s="210"/>
    </row>
    <row r="574" spans="1:38" x14ac:dyDescent="0.35">
      <c r="A574" s="93"/>
      <c r="B574" s="27" t="s">
        <v>152</v>
      </c>
      <c r="C574" s="31" t="s">
        <v>126</v>
      </c>
      <c r="D574" s="31" t="s">
        <v>253</v>
      </c>
      <c r="E574" s="31" t="s">
        <v>214</v>
      </c>
      <c r="F574" s="31" t="s">
        <v>667</v>
      </c>
      <c r="G574" s="31" t="s">
        <v>250</v>
      </c>
      <c r="H574" s="449">
        <v>0</v>
      </c>
      <c r="I574" s="434">
        <v>0</v>
      </c>
      <c r="J574" s="434">
        <v>0</v>
      </c>
      <c r="K574" s="434">
        <v>0</v>
      </c>
      <c r="L574" s="434">
        <v>5.4</v>
      </c>
      <c r="M574" s="434">
        <v>0</v>
      </c>
      <c r="N574" s="434">
        <v>0</v>
      </c>
      <c r="O574" s="434">
        <v>0</v>
      </c>
      <c r="P574" s="435">
        <v>0</v>
      </c>
      <c r="Q574" s="434"/>
      <c r="R574" s="434"/>
      <c r="S574" s="434"/>
      <c r="T574" s="434"/>
      <c r="U574" s="434"/>
      <c r="V574" s="449">
        <v>0</v>
      </c>
      <c r="W574" s="434">
        <v>0</v>
      </c>
      <c r="X574" s="434">
        <v>0</v>
      </c>
      <c r="Y574" s="434">
        <v>0</v>
      </c>
      <c r="Z574" s="527">
        <v>0.17697998039486734</v>
      </c>
      <c r="AA574" s="434">
        <v>0</v>
      </c>
      <c r="AB574" s="434">
        <v>0</v>
      </c>
      <c r="AC574" s="434">
        <v>0</v>
      </c>
      <c r="AD574" s="434">
        <v>0</v>
      </c>
      <c r="AE574" s="434"/>
      <c r="AF574" s="434"/>
      <c r="AG574" s="434"/>
      <c r="AH574" s="434"/>
      <c r="AI574" s="435"/>
      <c r="AJ574" s="331"/>
      <c r="AK574" s="31"/>
      <c r="AL574" s="210"/>
    </row>
    <row r="575" spans="1:38" x14ac:dyDescent="0.35">
      <c r="A575" s="93"/>
      <c r="B575" s="27" t="s">
        <v>152</v>
      </c>
      <c r="C575" s="31" t="s">
        <v>127</v>
      </c>
      <c r="D575" s="149" t="s">
        <v>288</v>
      </c>
      <c r="E575" s="31" t="s">
        <v>214</v>
      </c>
      <c r="F575" s="31" t="s">
        <v>668</v>
      </c>
      <c r="G575" s="31" t="s">
        <v>250</v>
      </c>
      <c r="H575" s="449">
        <v>0</v>
      </c>
      <c r="I575" s="434">
        <v>0</v>
      </c>
      <c r="J575" s="434">
        <v>0</v>
      </c>
      <c r="K575" s="434">
        <v>0</v>
      </c>
      <c r="L575" s="434">
        <v>387</v>
      </c>
      <c r="M575" s="434">
        <v>0</v>
      </c>
      <c r="N575" s="434">
        <v>0</v>
      </c>
      <c r="O575" s="434">
        <v>0</v>
      </c>
      <c r="P575" s="435">
        <v>0</v>
      </c>
      <c r="Q575" s="434"/>
      <c r="R575" s="434"/>
      <c r="S575" s="434"/>
      <c r="T575" s="434"/>
      <c r="U575" s="434"/>
      <c r="V575" s="449">
        <v>0</v>
      </c>
      <c r="W575" s="434">
        <v>0</v>
      </c>
      <c r="X575" s="434">
        <v>0</v>
      </c>
      <c r="Y575" s="434">
        <v>0</v>
      </c>
      <c r="Z575" s="527">
        <v>12.683565261632157</v>
      </c>
      <c r="AA575" s="434">
        <v>0</v>
      </c>
      <c r="AB575" s="434">
        <v>0</v>
      </c>
      <c r="AC575" s="434">
        <v>0</v>
      </c>
      <c r="AD575" s="434">
        <v>0</v>
      </c>
      <c r="AE575" s="434"/>
      <c r="AF575" s="434"/>
      <c r="AG575" s="434"/>
      <c r="AH575" s="434"/>
      <c r="AI575" s="435"/>
      <c r="AJ575" s="331"/>
      <c r="AK575" s="31"/>
      <c r="AL575" s="210"/>
    </row>
    <row r="576" spans="1:38" x14ac:dyDescent="0.35">
      <c r="A576" s="93"/>
      <c r="B576" s="27" t="s">
        <v>152</v>
      </c>
      <c r="C576" s="31" t="s">
        <v>127</v>
      </c>
      <c r="D576" s="149" t="s">
        <v>288</v>
      </c>
      <c r="E576" s="31" t="s">
        <v>214</v>
      </c>
      <c r="F576" s="31" t="s">
        <v>669</v>
      </c>
      <c r="G576" s="31" t="s">
        <v>250</v>
      </c>
      <c r="H576" s="449">
        <v>0</v>
      </c>
      <c r="I576" s="434">
        <v>0</v>
      </c>
      <c r="J576" s="434">
        <v>0</v>
      </c>
      <c r="K576" s="434">
        <v>0</v>
      </c>
      <c r="L576" s="434">
        <v>10</v>
      </c>
      <c r="M576" s="434">
        <v>0</v>
      </c>
      <c r="N576" s="434">
        <v>0</v>
      </c>
      <c r="O576" s="434">
        <v>0</v>
      </c>
      <c r="P576" s="435">
        <v>0</v>
      </c>
      <c r="Q576" s="434"/>
      <c r="R576" s="434"/>
      <c r="S576" s="434"/>
      <c r="T576" s="434"/>
      <c r="U576" s="434"/>
      <c r="V576" s="449">
        <v>0</v>
      </c>
      <c r="W576" s="434">
        <v>0</v>
      </c>
      <c r="X576" s="434">
        <v>0</v>
      </c>
      <c r="Y576" s="434">
        <v>0</v>
      </c>
      <c r="Z576" s="527">
        <v>0.32774070443493947</v>
      </c>
      <c r="AA576" s="434">
        <v>0</v>
      </c>
      <c r="AB576" s="434">
        <v>0</v>
      </c>
      <c r="AC576" s="434">
        <v>0</v>
      </c>
      <c r="AD576" s="434">
        <v>0</v>
      </c>
      <c r="AE576" s="434"/>
      <c r="AF576" s="434"/>
      <c r="AG576" s="434"/>
      <c r="AH576" s="434"/>
      <c r="AI576" s="435"/>
      <c r="AJ576" s="331"/>
      <c r="AK576" s="31"/>
      <c r="AL576" s="210"/>
    </row>
    <row r="577" spans="1:38" x14ac:dyDescent="0.35">
      <c r="A577" s="93"/>
      <c r="B577" s="27" t="s">
        <v>152</v>
      </c>
      <c r="C577" s="31" t="s">
        <v>127</v>
      </c>
      <c r="D577" s="31" t="s">
        <v>258</v>
      </c>
      <c r="E577" s="31" t="s">
        <v>214</v>
      </c>
      <c r="F577" s="31" t="s">
        <v>632</v>
      </c>
      <c r="G577" s="31" t="s">
        <v>250</v>
      </c>
      <c r="H577" s="449">
        <v>0</v>
      </c>
      <c r="I577" s="434">
        <v>0</v>
      </c>
      <c r="J577" s="434">
        <v>0</v>
      </c>
      <c r="K577" s="434">
        <v>0</v>
      </c>
      <c r="L577" s="434">
        <v>37.78</v>
      </c>
      <c r="M577" s="434">
        <v>0</v>
      </c>
      <c r="N577" s="434">
        <v>0</v>
      </c>
      <c r="O577" s="434">
        <v>0</v>
      </c>
      <c r="P577" s="435">
        <v>0</v>
      </c>
      <c r="Q577" s="434"/>
      <c r="R577" s="434"/>
      <c r="S577" s="434"/>
      <c r="T577" s="434"/>
      <c r="U577" s="434"/>
      <c r="V577" s="449">
        <v>0</v>
      </c>
      <c r="W577" s="434">
        <v>0</v>
      </c>
      <c r="X577" s="434">
        <v>0</v>
      </c>
      <c r="Y577" s="434">
        <v>0</v>
      </c>
      <c r="Z577" s="527">
        <v>1.2382043813552015</v>
      </c>
      <c r="AA577" s="434">
        <v>0</v>
      </c>
      <c r="AB577" s="434">
        <v>0</v>
      </c>
      <c r="AC577" s="434">
        <v>0</v>
      </c>
      <c r="AD577" s="434">
        <v>0</v>
      </c>
      <c r="AE577" s="434"/>
      <c r="AF577" s="434"/>
      <c r="AG577" s="434"/>
      <c r="AH577" s="434"/>
      <c r="AI577" s="435"/>
      <c r="AJ577" s="331"/>
      <c r="AK577" s="31"/>
      <c r="AL577" s="210"/>
    </row>
    <row r="578" spans="1:38" x14ac:dyDescent="0.35">
      <c r="A578" s="93"/>
      <c r="B578" s="27" t="s">
        <v>152</v>
      </c>
      <c r="C578" s="31" t="s">
        <v>127</v>
      </c>
      <c r="D578" s="31" t="s">
        <v>258</v>
      </c>
      <c r="E578" s="31" t="s">
        <v>214</v>
      </c>
      <c r="F578" s="31" t="s">
        <v>633</v>
      </c>
      <c r="G578" s="31" t="s">
        <v>250</v>
      </c>
      <c r="H578" s="449">
        <v>0</v>
      </c>
      <c r="I578" s="434">
        <v>0</v>
      </c>
      <c r="J578" s="434">
        <v>0</v>
      </c>
      <c r="K578" s="434">
        <v>0</v>
      </c>
      <c r="L578" s="434">
        <v>0.2</v>
      </c>
      <c r="M578" s="434">
        <v>0</v>
      </c>
      <c r="N578" s="434">
        <v>0</v>
      </c>
      <c r="O578" s="434">
        <v>0</v>
      </c>
      <c r="P578" s="435">
        <v>0</v>
      </c>
      <c r="Q578" s="434"/>
      <c r="R578" s="434"/>
      <c r="S578" s="434"/>
      <c r="T578" s="434"/>
      <c r="U578" s="434"/>
      <c r="V578" s="449">
        <v>0</v>
      </c>
      <c r="W578" s="434">
        <v>0</v>
      </c>
      <c r="X578" s="434">
        <v>0</v>
      </c>
      <c r="Y578" s="434">
        <v>0</v>
      </c>
      <c r="Z578" s="527">
        <v>6.5548140886987905E-3</v>
      </c>
      <c r="AA578" s="434">
        <v>0</v>
      </c>
      <c r="AB578" s="434">
        <v>0</v>
      </c>
      <c r="AC578" s="434">
        <v>0</v>
      </c>
      <c r="AD578" s="434">
        <v>0</v>
      </c>
      <c r="AE578" s="434"/>
      <c r="AF578" s="434"/>
      <c r="AG578" s="434"/>
      <c r="AH578" s="434"/>
      <c r="AI578" s="435"/>
      <c r="AJ578" s="331"/>
      <c r="AK578" s="31"/>
      <c r="AL578" s="210"/>
    </row>
    <row r="579" spans="1:38" x14ac:dyDescent="0.35">
      <c r="A579" s="93"/>
      <c r="B579" s="27" t="s">
        <v>152</v>
      </c>
      <c r="C579" s="31" t="s">
        <v>127</v>
      </c>
      <c r="D579" s="31" t="s">
        <v>258</v>
      </c>
      <c r="E579" s="31" t="s">
        <v>214</v>
      </c>
      <c r="F579" s="31" t="s">
        <v>670</v>
      </c>
      <c r="G579" s="31" t="s">
        <v>250</v>
      </c>
      <c r="H579" s="449">
        <v>0</v>
      </c>
      <c r="I579" s="434">
        <v>0</v>
      </c>
      <c r="J579" s="434">
        <v>0</v>
      </c>
      <c r="K579" s="434">
        <v>0</v>
      </c>
      <c r="L579" s="434">
        <v>8</v>
      </c>
      <c r="M579" s="434">
        <v>0</v>
      </c>
      <c r="N579" s="434">
        <v>0</v>
      </c>
      <c r="O579" s="434">
        <v>0</v>
      </c>
      <c r="P579" s="435">
        <v>0</v>
      </c>
      <c r="Q579" s="434"/>
      <c r="R579" s="434"/>
      <c r="S579" s="434"/>
      <c r="T579" s="434"/>
      <c r="U579" s="434"/>
      <c r="V579" s="449">
        <v>0</v>
      </c>
      <c r="W579" s="434">
        <v>0</v>
      </c>
      <c r="X579" s="434">
        <v>0</v>
      </c>
      <c r="Y579" s="434">
        <v>0</v>
      </c>
      <c r="Z579" s="527">
        <v>0.26219256354795162</v>
      </c>
      <c r="AA579" s="434">
        <v>0</v>
      </c>
      <c r="AB579" s="434">
        <v>0</v>
      </c>
      <c r="AC579" s="434">
        <v>0</v>
      </c>
      <c r="AD579" s="434">
        <v>0</v>
      </c>
      <c r="AE579" s="434"/>
      <c r="AF579" s="434"/>
      <c r="AG579" s="434"/>
      <c r="AH579" s="434"/>
      <c r="AI579" s="435"/>
      <c r="AJ579" s="331"/>
      <c r="AK579" s="31"/>
      <c r="AL579" s="210"/>
    </row>
    <row r="580" spans="1:38" x14ac:dyDescent="0.35">
      <c r="A580" s="93"/>
      <c r="B580" s="27" t="s">
        <v>152</v>
      </c>
      <c r="C580" s="31" t="s">
        <v>127</v>
      </c>
      <c r="D580" s="31" t="s">
        <v>258</v>
      </c>
      <c r="E580" s="31" t="s">
        <v>214</v>
      </c>
      <c r="F580" s="31" t="s">
        <v>671</v>
      </c>
      <c r="G580" s="31" t="s">
        <v>250</v>
      </c>
      <c r="H580" s="449">
        <v>0</v>
      </c>
      <c r="I580" s="434">
        <v>0</v>
      </c>
      <c r="J580" s="434">
        <v>0</v>
      </c>
      <c r="K580" s="434">
        <v>0</v>
      </c>
      <c r="L580" s="434">
        <v>2.64</v>
      </c>
      <c r="M580" s="434">
        <v>0</v>
      </c>
      <c r="N580" s="434">
        <v>0</v>
      </c>
      <c r="O580" s="434">
        <v>0</v>
      </c>
      <c r="P580" s="435">
        <v>0</v>
      </c>
      <c r="Q580" s="434"/>
      <c r="R580" s="434"/>
      <c r="S580" s="434"/>
      <c r="T580" s="434"/>
      <c r="U580" s="434"/>
      <c r="V580" s="449">
        <v>0</v>
      </c>
      <c r="W580" s="434">
        <v>0</v>
      </c>
      <c r="X580" s="434">
        <v>0</v>
      </c>
      <c r="Y580" s="434">
        <v>0</v>
      </c>
      <c r="Z580" s="527">
        <v>8.6523545970824026E-2</v>
      </c>
      <c r="AA580" s="434">
        <v>0</v>
      </c>
      <c r="AB580" s="434">
        <v>0</v>
      </c>
      <c r="AC580" s="434">
        <v>0</v>
      </c>
      <c r="AD580" s="434">
        <v>0</v>
      </c>
      <c r="AE580" s="434"/>
      <c r="AF580" s="434"/>
      <c r="AG580" s="434"/>
      <c r="AH580" s="434"/>
      <c r="AI580" s="435"/>
      <c r="AJ580" s="331"/>
      <c r="AK580" s="31"/>
      <c r="AL580" s="210"/>
    </row>
    <row r="581" spans="1:38" x14ac:dyDescent="0.35">
      <c r="A581" s="93"/>
      <c r="B581" s="27" t="s">
        <v>152</v>
      </c>
      <c r="C581" s="31" t="s">
        <v>127</v>
      </c>
      <c r="D581" s="31" t="s">
        <v>258</v>
      </c>
      <c r="E581" s="31" t="s">
        <v>214</v>
      </c>
      <c r="F581" s="31" t="s">
        <v>634</v>
      </c>
      <c r="G581" s="31" t="s">
        <v>250</v>
      </c>
      <c r="H581" s="449">
        <v>0</v>
      </c>
      <c r="I581" s="434">
        <v>0</v>
      </c>
      <c r="J581" s="434">
        <v>0</v>
      </c>
      <c r="K581" s="434">
        <v>0</v>
      </c>
      <c r="L581" s="434">
        <v>30</v>
      </c>
      <c r="M581" s="434">
        <v>0</v>
      </c>
      <c r="N581" s="434">
        <v>0</v>
      </c>
      <c r="O581" s="434">
        <v>0</v>
      </c>
      <c r="P581" s="435">
        <v>0</v>
      </c>
      <c r="Q581" s="434"/>
      <c r="R581" s="434"/>
      <c r="S581" s="434"/>
      <c r="T581" s="434"/>
      <c r="U581" s="434"/>
      <c r="V581" s="449">
        <v>0</v>
      </c>
      <c r="W581" s="434">
        <v>0</v>
      </c>
      <c r="X581" s="434">
        <v>0</v>
      </c>
      <c r="Y581" s="434">
        <v>0</v>
      </c>
      <c r="Z581" s="527">
        <v>0.98322211330481846</v>
      </c>
      <c r="AA581" s="434">
        <v>0</v>
      </c>
      <c r="AB581" s="434">
        <v>0</v>
      </c>
      <c r="AC581" s="434">
        <v>0</v>
      </c>
      <c r="AD581" s="434">
        <v>0</v>
      </c>
      <c r="AE581" s="434"/>
      <c r="AF581" s="434"/>
      <c r="AG581" s="434"/>
      <c r="AH581" s="434"/>
      <c r="AI581" s="435"/>
      <c r="AJ581" s="331"/>
      <c r="AK581" s="31"/>
      <c r="AL581" s="210"/>
    </row>
    <row r="582" spans="1:38" x14ac:dyDescent="0.35">
      <c r="A582" s="93"/>
      <c r="B582" s="27" t="s">
        <v>152</v>
      </c>
      <c r="C582" s="31" t="s">
        <v>127</v>
      </c>
      <c r="D582" s="31" t="s">
        <v>258</v>
      </c>
      <c r="E582" s="31" t="s">
        <v>214</v>
      </c>
      <c r="F582" s="31" t="s">
        <v>672</v>
      </c>
      <c r="G582" s="31" t="s">
        <v>250</v>
      </c>
      <c r="H582" s="449">
        <v>0</v>
      </c>
      <c r="I582" s="434">
        <v>0</v>
      </c>
      <c r="J582" s="434">
        <v>0</v>
      </c>
      <c r="K582" s="434">
        <v>0</v>
      </c>
      <c r="L582" s="434">
        <v>27</v>
      </c>
      <c r="M582" s="434">
        <v>0</v>
      </c>
      <c r="N582" s="434">
        <v>0</v>
      </c>
      <c r="O582" s="434">
        <v>0</v>
      </c>
      <c r="P582" s="435">
        <v>0</v>
      </c>
      <c r="Q582" s="434"/>
      <c r="R582" s="434"/>
      <c r="S582" s="434"/>
      <c r="T582" s="434"/>
      <c r="U582" s="434"/>
      <c r="V582" s="449">
        <v>0</v>
      </c>
      <c r="W582" s="434">
        <v>0</v>
      </c>
      <c r="X582" s="434">
        <v>0</v>
      </c>
      <c r="Y582" s="434">
        <v>0</v>
      </c>
      <c r="Z582" s="527">
        <v>0.88489990197433666</v>
      </c>
      <c r="AA582" s="434">
        <v>0</v>
      </c>
      <c r="AB582" s="434">
        <v>0</v>
      </c>
      <c r="AC582" s="434">
        <v>0</v>
      </c>
      <c r="AD582" s="434">
        <v>0</v>
      </c>
      <c r="AE582" s="434"/>
      <c r="AF582" s="434"/>
      <c r="AG582" s="434"/>
      <c r="AH582" s="434"/>
      <c r="AI582" s="435"/>
      <c r="AJ582" s="331"/>
      <c r="AK582" s="31"/>
      <c r="AL582" s="210"/>
    </row>
    <row r="583" spans="1:38" x14ac:dyDescent="0.35">
      <c r="A583" s="93"/>
      <c r="B583" s="27" t="s">
        <v>152</v>
      </c>
      <c r="C583" s="31" t="s">
        <v>127</v>
      </c>
      <c r="D583" s="31" t="s">
        <v>258</v>
      </c>
      <c r="E583" s="31" t="s">
        <v>214</v>
      </c>
      <c r="F583" s="31" t="s">
        <v>673</v>
      </c>
      <c r="G583" s="31" t="s">
        <v>250</v>
      </c>
      <c r="H583" s="449">
        <v>0</v>
      </c>
      <c r="I583" s="434">
        <v>0</v>
      </c>
      <c r="J583" s="434">
        <v>0</v>
      </c>
      <c r="K583" s="434">
        <v>0</v>
      </c>
      <c r="L583" s="434">
        <v>3.4329999999999998</v>
      </c>
      <c r="M583" s="434">
        <v>0</v>
      </c>
      <c r="N583" s="434">
        <v>0</v>
      </c>
      <c r="O583" s="434">
        <v>0</v>
      </c>
      <c r="P583" s="435">
        <v>0</v>
      </c>
      <c r="Q583" s="434"/>
      <c r="R583" s="434"/>
      <c r="S583" s="434"/>
      <c r="T583" s="434"/>
      <c r="U583" s="434"/>
      <c r="V583" s="449">
        <v>0</v>
      </c>
      <c r="W583" s="434">
        <v>0</v>
      </c>
      <c r="X583" s="434">
        <v>0</v>
      </c>
      <c r="Y583" s="434">
        <v>0</v>
      </c>
      <c r="Z583" s="527">
        <v>0.11251338383251473</v>
      </c>
      <c r="AA583" s="434">
        <v>0</v>
      </c>
      <c r="AB583" s="434">
        <v>0</v>
      </c>
      <c r="AC583" s="434">
        <v>0</v>
      </c>
      <c r="AD583" s="434">
        <v>0</v>
      </c>
      <c r="AE583" s="434"/>
      <c r="AF583" s="434"/>
      <c r="AG583" s="434"/>
      <c r="AH583" s="434"/>
      <c r="AI583" s="435"/>
      <c r="AJ583" s="331"/>
      <c r="AK583" s="31"/>
      <c r="AL583" s="210"/>
    </row>
    <row r="584" spans="1:38" x14ac:dyDescent="0.35">
      <c r="A584" s="93"/>
      <c r="B584" s="27" t="s">
        <v>152</v>
      </c>
      <c r="C584" s="31" t="s">
        <v>127</v>
      </c>
      <c r="D584" s="31" t="s">
        <v>226</v>
      </c>
      <c r="E584" s="31" t="s">
        <v>214</v>
      </c>
      <c r="F584" s="31" t="s">
        <v>636</v>
      </c>
      <c r="G584" s="31" t="s">
        <v>250</v>
      </c>
      <c r="H584" s="449">
        <v>0</v>
      </c>
      <c r="I584" s="434">
        <v>0</v>
      </c>
      <c r="J584" s="434">
        <v>0</v>
      </c>
      <c r="K584" s="434">
        <v>0</v>
      </c>
      <c r="L584" s="434">
        <v>41</v>
      </c>
      <c r="M584" s="434">
        <v>0</v>
      </c>
      <c r="N584" s="434">
        <v>0</v>
      </c>
      <c r="O584" s="434">
        <v>0</v>
      </c>
      <c r="P584" s="435">
        <v>0</v>
      </c>
      <c r="Q584" s="434"/>
      <c r="R584" s="434"/>
      <c r="S584" s="434"/>
      <c r="T584" s="434"/>
      <c r="U584" s="434"/>
      <c r="V584" s="449">
        <v>0</v>
      </c>
      <c r="W584" s="434">
        <v>0</v>
      </c>
      <c r="X584" s="434">
        <v>0</v>
      </c>
      <c r="Y584" s="434">
        <v>0</v>
      </c>
      <c r="Z584" s="527">
        <v>1.3437368881832521</v>
      </c>
      <c r="AA584" s="434">
        <v>0</v>
      </c>
      <c r="AB584" s="434">
        <v>0</v>
      </c>
      <c r="AC584" s="434">
        <v>0</v>
      </c>
      <c r="AD584" s="434">
        <v>0</v>
      </c>
      <c r="AE584" s="434"/>
      <c r="AF584" s="434"/>
      <c r="AG584" s="434"/>
      <c r="AH584" s="434"/>
      <c r="AI584" s="435"/>
      <c r="AJ584" s="331"/>
      <c r="AK584" s="31"/>
      <c r="AL584" s="210"/>
    </row>
    <row r="585" spans="1:38" x14ac:dyDescent="0.35">
      <c r="A585" s="93"/>
      <c r="B585" s="27" t="s">
        <v>152</v>
      </c>
      <c r="C585" s="31" t="s">
        <v>127</v>
      </c>
      <c r="D585" s="31" t="s">
        <v>226</v>
      </c>
      <c r="E585" s="31" t="s">
        <v>214</v>
      </c>
      <c r="F585" s="31" t="s">
        <v>674</v>
      </c>
      <c r="G585" s="31" t="s">
        <v>250</v>
      </c>
      <c r="H585" s="449">
        <v>0</v>
      </c>
      <c r="I585" s="434">
        <v>0</v>
      </c>
      <c r="J585" s="434">
        <v>0</v>
      </c>
      <c r="K585" s="434">
        <v>0</v>
      </c>
      <c r="L585" s="434">
        <v>0.5</v>
      </c>
      <c r="M585" s="434">
        <v>0</v>
      </c>
      <c r="N585" s="434">
        <v>0</v>
      </c>
      <c r="O585" s="434">
        <v>0</v>
      </c>
      <c r="P585" s="435">
        <v>0</v>
      </c>
      <c r="Q585" s="434"/>
      <c r="R585" s="434"/>
      <c r="S585" s="434"/>
      <c r="T585" s="434"/>
      <c r="U585" s="434"/>
      <c r="V585" s="449">
        <v>0</v>
      </c>
      <c r="W585" s="434">
        <v>0</v>
      </c>
      <c r="X585" s="434">
        <v>0</v>
      </c>
      <c r="Y585" s="434">
        <v>0</v>
      </c>
      <c r="Z585" s="527">
        <v>1.6387035221746976E-2</v>
      </c>
      <c r="AA585" s="434">
        <v>0</v>
      </c>
      <c r="AB585" s="434">
        <v>0</v>
      </c>
      <c r="AC585" s="434">
        <v>0</v>
      </c>
      <c r="AD585" s="434">
        <v>0</v>
      </c>
      <c r="AE585" s="434"/>
      <c r="AF585" s="434"/>
      <c r="AG585" s="434"/>
      <c r="AH585" s="434"/>
      <c r="AI585" s="435"/>
      <c r="AJ585" s="331"/>
      <c r="AK585" s="31"/>
      <c r="AL585" s="210"/>
    </row>
    <row r="586" spans="1:38" x14ac:dyDescent="0.35">
      <c r="A586" s="93"/>
      <c r="B586" s="27" t="s">
        <v>152</v>
      </c>
      <c r="C586" s="31" t="s">
        <v>127</v>
      </c>
      <c r="D586" s="31" t="s">
        <v>226</v>
      </c>
      <c r="E586" s="31" t="s">
        <v>214</v>
      </c>
      <c r="F586" s="31" t="s">
        <v>637</v>
      </c>
      <c r="G586" s="31" t="s">
        <v>250</v>
      </c>
      <c r="H586" s="449">
        <v>0</v>
      </c>
      <c r="I586" s="434">
        <v>0</v>
      </c>
      <c r="J586" s="434">
        <v>0</v>
      </c>
      <c r="K586" s="434">
        <v>0</v>
      </c>
      <c r="L586" s="434">
        <v>140</v>
      </c>
      <c r="M586" s="434">
        <v>0</v>
      </c>
      <c r="N586" s="434">
        <v>0</v>
      </c>
      <c r="O586" s="434">
        <v>0</v>
      </c>
      <c r="P586" s="435">
        <v>0</v>
      </c>
      <c r="Q586" s="434"/>
      <c r="R586" s="434"/>
      <c r="S586" s="434"/>
      <c r="T586" s="434"/>
      <c r="U586" s="434"/>
      <c r="V586" s="449">
        <v>0</v>
      </c>
      <c r="W586" s="434">
        <v>0</v>
      </c>
      <c r="X586" s="434">
        <v>0</v>
      </c>
      <c r="Y586" s="434">
        <v>0</v>
      </c>
      <c r="Z586" s="527">
        <v>4.5883698620891531</v>
      </c>
      <c r="AA586" s="434">
        <v>0</v>
      </c>
      <c r="AB586" s="434">
        <v>0</v>
      </c>
      <c r="AC586" s="434">
        <v>0</v>
      </c>
      <c r="AD586" s="434">
        <v>0</v>
      </c>
      <c r="AE586" s="434"/>
      <c r="AF586" s="434"/>
      <c r="AG586" s="434"/>
      <c r="AH586" s="434"/>
      <c r="AI586" s="435"/>
      <c r="AJ586" s="331"/>
      <c r="AK586" s="31"/>
      <c r="AL586" s="210"/>
    </row>
    <row r="587" spans="1:38" x14ac:dyDescent="0.35">
      <c r="A587" s="93"/>
      <c r="B587" s="27" t="s">
        <v>152</v>
      </c>
      <c r="C587" s="31" t="s">
        <v>127</v>
      </c>
      <c r="D587" s="31" t="s">
        <v>226</v>
      </c>
      <c r="E587" s="31" t="s">
        <v>214</v>
      </c>
      <c r="F587" s="31" t="s">
        <v>639</v>
      </c>
      <c r="G587" s="31" t="s">
        <v>250</v>
      </c>
      <c r="H587" s="449">
        <v>0</v>
      </c>
      <c r="I587" s="434">
        <v>0</v>
      </c>
      <c r="J587" s="434">
        <v>0</v>
      </c>
      <c r="K587" s="434">
        <v>0</v>
      </c>
      <c r="L587" s="434">
        <v>58</v>
      </c>
      <c r="M587" s="434">
        <v>0</v>
      </c>
      <c r="N587" s="434">
        <v>0</v>
      </c>
      <c r="O587" s="434">
        <v>0</v>
      </c>
      <c r="P587" s="435">
        <v>0</v>
      </c>
      <c r="Q587" s="434"/>
      <c r="R587" s="434"/>
      <c r="S587" s="434"/>
      <c r="T587" s="434"/>
      <c r="U587" s="434"/>
      <c r="V587" s="449">
        <v>0</v>
      </c>
      <c r="W587" s="434">
        <v>0</v>
      </c>
      <c r="X587" s="434">
        <v>0</v>
      </c>
      <c r="Y587" s="434">
        <v>0</v>
      </c>
      <c r="Z587" s="527">
        <v>1.9008960857226491</v>
      </c>
      <c r="AA587" s="434">
        <v>0</v>
      </c>
      <c r="AB587" s="434">
        <v>0</v>
      </c>
      <c r="AC587" s="434">
        <v>0</v>
      </c>
      <c r="AD587" s="434">
        <v>0</v>
      </c>
      <c r="AE587" s="434"/>
      <c r="AF587" s="434"/>
      <c r="AG587" s="434"/>
      <c r="AH587" s="434"/>
      <c r="AI587" s="435"/>
      <c r="AJ587" s="331"/>
      <c r="AK587" s="31"/>
      <c r="AL587" s="210"/>
    </row>
    <row r="588" spans="1:38" x14ac:dyDescent="0.35">
      <c r="A588" s="93"/>
      <c r="B588" s="27" t="s">
        <v>152</v>
      </c>
      <c r="C588" s="31" t="s">
        <v>127</v>
      </c>
      <c r="D588" s="31" t="s">
        <v>226</v>
      </c>
      <c r="E588" s="31" t="s">
        <v>214</v>
      </c>
      <c r="F588" s="31" t="s">
        <v>675</v>
      </c>
      <c r="G588" s="31" t="s">
        <v>250</v>
      </c>
      <c r="H588" s="449">
        <v>0</v>
      </c>
      <c r="I588" s="434">
        <v>0</v>
      </c>
      <c r="J588" s="434">
        <v>0</v>
      </c>
      <c r="K588" s="434">
        <v>0</v>
      </c>
      <c r="L588" s="434">
        <v>22</v>
      </c>
      <c r="M588" s="434">
        <v>0</v>
      </c>
      <c r="N588" s="434">
        <v>0</v>
      </c>
      <c r="O588" s="434">
        <v>0</v>
      </c>
      <c r="P588" s="435">
        <v>0</v>
      </c>
      <c r="Q588" s="434"/>
      <c r="R588" s="434"/>
      <c r="S588" s="434"/>
      <c r="T588" s="434"/>
      <c r="U588" s="434"/>
      <c r="V588" s="449">
        <v>0</v>
      </c>
      <c r="W588" s="434">
        <v>0</v>
      </c>
      <c r="X588" s="434">
        <v>0</v>
      </c>
      <c r="Y588" s="434">
        <v>0</v>
      </c>
      <c r="Z588" s="527">
        <v>0.72102954975686684</v>
      </c>
      <c r="AA588" s="434">
        <v>0</v>
      </c>
      <c r="AB588" s="434">
        <v>0</v>
      </c>
      <c r="AC588" s="434">
        <v>0</v>
      </c>
      <c r="AD588" s="434">
        <v>0</v>
      </c>
      <c r="AE588" s="434"/>
      <c r="AF588" s="434"/>
      <c r="AG588" s="434"/>
      <c r="AH588" s="434"/>
      <c r="AI588" s="435"/>
      <c r="AJ588" s="331"/>
      <c r="AK588" s="31"/>
      <c r="AL588" s="210"/>
    </row>
    <row r="589" spans="1:38" x14ac:dyDescent="0.35">
      <c r="A589" s="93"/>
      <c r="B589" s="27" t="s">
        <v>152</v>
      </c>
      <c r="C589" s="31" t="s">
        <v>127</v>
      </c>
      <c r="D589" s="31" t="s">
        <v>217</v>
      </c>
      <c r="E589" s="31" t="s">
        <v>214</v>
      </c>
      <c r="F589" s="31" t="s">
        <v>676</v>
      </c>
      <c r="G589" s="31" t="s">
        <v>250</v>
      </c>
      <c r="H589" s="449">
        <v>0</v>
      </c>
      <c r="I589" s="434">
        <v>0</v>
      </c>
      <c r="J589" s="434">
        <v>0</v>
      </c>
      <c r="K589" s="434">
        <v>0</v>
      </c>
      <c r="L589" s="434">
        <v>147</v>
      </c>
      <c r="M589" s="434">
        <v>0</v>
      </c>
      <c r="N589" s="434">
        <v>0</v>
      </c>
      <c r="O589" s="434">
        <v>0</v>
      </c>
      <c r="P589" s="435">
        <v>0</v>
      </c>
      <c r="Q589" s="434"/>
      <c r="R589" s="434"/>
      <c r="S589" s="434"/>
      <c r="T589" s="434"/>
      <c r="U589" s="434"/>
      <c r="V589" s="449">
        <v>0</v>
      </c>
      <c r="W589" s="434">
        <v>0</v>
      </c>
      <c r="X589" s="434">
        <v>0</v>
      </c>
      <c r="Y589" s="434">
        <v>0</v>
      </c>
      <c r="Z589" s="527">
        <v>4.8177883551936107</v>
      </c>
      <c r="AA589" s="434">
        <v>0</v>
      </c>
      <c r="AB589" s="434">
        <v>0</v>
      </c>
      <c r="AC589" s="434">
        <v>0</v>
      </c>
      <c r="AD589" s="434">
        <v>0</v>
      </c>
      <c r="AE589" s="434"/>
      <c r="AF589" s="434"/>
      <c r="AG589" s="434"/>
      <c r="AH589" s="434"/>
      <c r="AI589" s="435"/>
      <c r="AJ589" s="331"/>
      <c r="AK589" s="31"/>
      <c r="AL589" s="210"/>
    </row>
    <row r="590" spans="1:38" x14ac:dyDescent="0.35">
      <c r="A590" s="93"/>
      <c r="B590" s="27" t="s">
        <v>152</v>
      </c>
      <c r="C590" s="31" t="s">
        <v>127</v>
      </c>
      <c r="D590" s="31" t="s">
        <v>217</v>
      </c>
      <c r="E590" s="31" t="s">
        <v>214</v>
      </c>
      <c r="F590" s="31" t="s">
        <v>677</v>
      </c>
      <c r="G590" s="31" t="s">
        <v>250</v>
      </c>
      <c r="H590" s="449">
        <v>0</v>
      </c>
      <c r="I590" s="434">
        <v>0</v>
      </c>
      <c r="J590" s="434">
        <v>0</v>
      </c>
      <c r="K590" s="434">
        <v>0</v>
      </c>
      <c r="L590" s="434">
        <v>500</v>
      </c>
      <c r="M590" s="434">
        <v>0</v>
      </c>
      <c r="N590" s="434">
        <v>0</v>
      </c>
      <c r="O590" s="434">
        <v>0</v>
      </c>
      <c r="P590" s="435">
        <v>0</v>
      </c>
      <c r="Q590" s="434"/>
      <c r="R590" s="434"/>
      <c r="S590" s="434"/>
      <c r="T590" s="434"/>
      <c r="U590" s="434"/>
      <c r="V590" s="449">
        <v>0</v>
      </c>
      <c r="W590" s="434">
        <v>0</v>
      </c>
      <c r="X590" s="434">
        <v>0</v>
      </c>
      <c r="Y590" s="434">
        <v>0</v>
      </c>
      <c r="Z590" s="527">
        <v>16.387035221746974</v>
      </c>
      <c r="AA590" s="434">
        <v>0</v>
      </c>
      <c r="AB590" s="434">
        <v>0</v>
      </c>
      <c r="AC590" s="434">
        <v>0</v>
      </c>
      <c r="AD590" s="434">
        <v>0</v>
      </c>
      <c r="AE590" s="434"/>
      <c r="AF590" s="434"/>
      <c r="AG590" s="434"/>
      <c r="AH590" s="434"/>
      <c r="AI590" s="435"/>
      <c r="AJ590" s="331"/>
      <c r="AK590" s="31"/>
      <c r="AL590" s="210"/>
    </row>
    <row r="591" spans="1:38" x14ac:dyDescent="0.35">
      <c r="A591" s="93"/>
      <c r="B591" s="27" t="s">
        <v>152</v>
      </c>
      <c r="C591" s="31" t="s">
        <v>127</v>
      </c>
      <c r="D591" s="31" t="s">
        <v>359</v>
      </c>
      <c r="E591" s="31" t="s">
        <v>214</v>
      </c>
      <c r="F591" s="31" t="s">
        <v>645</v>
      </c>
      <c r="G591" s="31" t="s">
        <v>250</v>
      </c>
      <c r="H591" s="449">
        <v>0</v>
      </c>
      <c r="I591" s="434">
        <v>0</v>
      </c>
      <c r="J591" s="434">
        <v>0</v>
      </c>
      <c r="K591" s="434">
        <v>0</v>
      </c>
      <c r="L591" s="434">
        <v>216.2</v>
      </c>
      <c r="M591" s="434">
        <v>0</v>
      </c>
      <c r="N591" s="434">
        <v>0</v>
      </c>
      <c r="O591" s="434">
        <v>0</v>
      </c>
      <c r="P591" s="435">
        <v>0</v>
      </c>
      <c r="Q591" s="434"/>
      <c r="R591" s="434"/>
      <c r="S591" s="434"/>
      <c r="T591" s="434"/>
      <c r="U591" s="434"/>
      <c r="V591" s="449">
        <v>0</v>
      </c>
      <c r="W591" s="434">
        <v>0</v>
      </c>
      <c r="X591" s="434">
        <v>0</v>
      </c>
      <c r="Y591" s="434">
        <v>0</v>
      </c>
      <c r="Z591" s="527">
        <v>7.0857540298833914</v>
      </c>
      <c r="AA591" s="434">
        <v>0</v>
      </c>
      <c r="AB591" s="434">
        <v>0</v>
      </c>
      <c r="AC591" s="434">
        <v>0</v>
      </c>
      <c r="AD591" s="434">
        <v>0</v>
      </c>
      <c r="AE591" s="434"/>
      <c r="AF591" s="434"/>
      <c r="AG591" s="434"/>
      <c r="AH591" s="434"/>
      <c r="AI591" s="435"/>
      <c r="AJ591" s="331"/>
      <c r="AK591" s="31"/>
      <c r="AL591" s="210"/>
    </row>
    <row r="592" spans="1:38" x14ac:dyDescent="0.35">
      <c r="A592" s="93"/>
      <c r="B592" s="27" t="s">
        <v>152</v>
      </c>
      <c r="C592" s="31" t="s">
        <v>127</v>
      </c>
      <c r="D592" s="31" t="s">
        <v>359</v>
      </c>
      <c r="E592" s="31" t="s">
        <v>214</v>
      </c>
      <c r="F592" s="31" t="s">
        <v>678</v>
      </c>
      <c r="G592" s="31" t="s">
        <v>250</v>
      </c>
      <c r="H592" s="449">
        <v>0</v>
      </c>
      <c r="I592" s="434">
        <v>0</v>
      </c>
      <c r="J592" s="434">
        <v>0</v>
      </c>
      <c r="K592" s="434">
        <v>0</v>
      </c>
      <c r="L592" s="434">
        <v>683</v>
      </c>
      <c r="M592" s="434">
        <v>0</v>
      </c>
      <c r="N592" s="434">
        <v>0</v>
      </c>
      <c r="O592" s="434">
        <v>0</v>
      </c>
      <c r="P592" s="435">
        <v>0</v>
      </c>
      <c r="Q592" s="434"/>
      <c r="R592" s="434"/>
      <c r="S592" s="434"/>
      <c r="T592" s="434"/>
      <c r="U592" s="434"/>
      <c r="V592" s="449">
        <v>0</v>
      </c>
      <c r="W592" s="434">
        <v>0</v>
      </c>
      <c r="X592" s="434">
        <v>0</v>
      </c>
      <c r="Y592" s="434">
        <v>0</v>
      </c>
      <c r="Z592" s="527">
        <v>22.384690112906366</v>
      </c>
      <c r="AA592" s="434">
        <v>0</v>
      </c>
      <c r="AB592" s="434">
        <v>0</v>
      </c>
      <c r="AC592" s="434">
        <v>0</v>
      </c>
      <c r="AD592" s="434">
        <v>0</v>
      </c>
      <c r="AE592" s="434"/>
      <c r="AF592" s="434"/>
      <c r="AG592" s="434"/>
      <c r="AH592" s="434"/>
      <c r="AI592" s="435"/>
      <c r="AJ592" s="331"/>
      <c r="AK592" s="31"/>
      <c r="AL592" s="210"/>
    </row>
    <row r="593" spans="1:38" x14ac:dyDescent="0.35">
      <c r="A593" s="93"/>
      <c r="B593" s="27" t="s">
        <v>152</v>
      </c>
      <c r="C593" s="31" t="s">
        <v>127</v>
      </c>
      <c r="D593" s="31" t="s">
        <v>359</v>
      </c>
      <c r="E593" s="31" t="s">
        <v>214</v>
      </c>
      <c r="F593" s="31" t="s">
        <v>679</v>
      </c>
      <c r="G593" s="31" t="s">
        <v>250</v>
      </c>
      <c r="H593" s="449">
        <v>0</v>
      </c>
      <c r="I593" s="434">
        <v>0</v>
      </c>
      <c r="J593" s="434">
        <v>0</v>
      </c>
      <c r="K593" s="434">
        <v>0</v>
      </c>
      <c r="L593" s="434">
        <v>104</v>
      </c>
      <c r="M593" s="434">
        <v>0</v>
      </c>
      <c r="N593" s="434">
        <v>0</v>
      </c>
      <c r="O593" s="434">
        <v>0</v>
      </c>
      <c r="P593" s="435">
        <v>0</v>
      </c>
      <c r="Q593" s="434"/>
      <c r="R593" s="434"/>
      <c r="S593" s="434"/>
      <c r="T593" s="434"/>
      <c r="U593" s="434"/>
      <c r="V593" s="449">
        <v>0</v>
      </c>
      <c r="W593" s="434">
        <v>0</v>
      </c>
      <c r="X593" s="434">
        <v>0</v>
      </c>
      <c r="Y593" s="434">
        <v>0</v>
      </c>
      <c r="Z593" s="527">
        <v>3.408503326123371</v>
      </c>
      <c r="AA593" s="434">
        <v>0</v>
      </c>
      <c r="AB593" s="434">
        <v>0</v>
      </c>
      <c r="AC593" s="434">
        <v>0</v>
      </c>
      <c r="AD593" s="434">
        <v>0</v>
      </c>
      <c r="AE593" s="434"/>
      <c r="AF593" s="434"/>
      <c r="AG593" s="434"/>
      <c r="AH593" s="434"/>
      <c r="AI593" s="435"/>
      <c r="AJ593" s="331"/>
      <c r="AK593" s="31"/>
      <c r="AL593" s="210"/>
    </row>
    <row r="594" spans="1:38" x14ac:dyDescent="0.35">
      <c r="A594" s="93"/>
      <c r="B594" s="27" t="s">
        <v>152</v>
      </c>
      <c r="C594" s="31" t="s">
        <v>127</v>
      </c>
      <c r="D594" s="31" t="s">
        <v>359</v>
      </c>
      <c r="E594" s="31" t="s">
        <v>214</v>
      </c>
      <c r="F594" s="31" t="s">
        <v>680</v>
      </c>
      <c r="G594" s="31" t="s">
        <v>250</v>
      </c>
      <c r="H594" s="449">
        <v>0</v>
      </c>
      <c r="I594" s="434">
        <v>0</v>
      </c>
      <c r="J594" s="434">
        <v>0</v>
      </c>
      <c r="K594" s="434">
        <v>0</v>
      </c>
      <c r="L594" s="434">
        <v>100</v>
      </c>
      <c r="M594" s="434">
        <v>0</v>
      </c>
      <c r="N594" s="434">
        <v>0</v>
      </c>
      <c r="O594" s="434">
        <v>0</v>
      </c>
      <c r="P594" s="435">
        <v>0</v>
      </c>
      <c r="Q594" s="434"/>
      <c r="R594" s="434"/>
      <c r="S594" s="434"/>
      <c r="T594" s="434"/>
      <c r="U594" s="434"/>
      <c r="V594" s="449">
        <v>0</v>
      </c>
      <c r="W594" s="434">
        <v>0</v>
      </c>
      <c r="X594" s="434">
        <v>0</v>
      </c>
      <c r="Y594" s="434">
        <v>0</v>
      </c>
      <c r="Z594" s="527">
        <v>3.277407044349395</v>
      </c>
      <c r="AA594" s="434">
        <v>0</v>
      </c>
      <c r="AB594" s="434">
        <v>0</v>
      </c>
      <c r="AC594" s="434">
        <v>0</v>
      </c>
      <c r="AD594" s="434">
        <v>0</v>
      </c>
      <c r="AE594" s="434"/>
      <c r="AF594" s="434"/>
      <c r="AG594" s="434"/>
      <c r="AH594" s="434"/>
      <c r="AI594" s="435"/>
      <c r="AJ594" s="331"/>
      <c r="AK594" s="31"/>
      <c r="AL594" s="210"/>
    </row>
    <row r="595" spans="1:38" x14ac:dyDescent="0.35">
      <c r="A595" s="93"/>
      <c r="B595" s="27" t="s">
        <v>152</v>
      </c>
      <c r="C595" s="31" t="s">
        <v>127</v>
      </c>
      <c r="D595" s="31" t="s">
        <v>359</v>
      </c>
      <c r="E595" s="31" t="s">
        <v>214</v>
      </c>
      <c r="F595" s="31" t="s">
        <v>681</v>
      </c>
      <c r="G595" s="31" t="s">
        <v>250</v>
      </c>
      <c r="H595" s="449">
        <v>0</v>
      </c>
      <c r="I595" s="434">
        <v>0</v>
      </c>
      <c r="J595" s="434">
        <v>0</v>
      </c>
      <c r="K595" s="434">
        <v>0</v>
      </c>
      <c r="L595" s="434">
        <v>12</v>
      </c>
      <c r="M595" s="434">
        <v>0</v>
      </c>
      <c r="N595" s="434">
        <v>0</v>
      </c>
      <c r="O595" s="434">
        <v>0</v>
      </c>
      <c r="P595" s="435">
        <v>0</v>
      </c>
      <c r="Q595" s="434"/>
      <c r="R595" s="434"/>
      <c r="S595" s="434"/>
      <c r="T595" s="434"/>
      <c r="U595" s="434"/>
      <c r="V595" s="449">
        <v>0</v>
      </c>
      <c r="W595" s="434">
        <v>0</v>
      </c>
      <c r="X595" s="434">
        <v>0</v>
      </c>
      <c r="Y595" s="434">
        <v>0</v>
      </c>
      <c r="Z595" s="527">
        <v>0.39328884532192743</v>
      </c>
      <c r="AA595" s="434">
        <v>0</v>
      </c>
      <c r="AB595" s="434">
        <v>0</v>
      </c>
      <c r="AC595" s="434">
        <v>0</v>
      </c>
      <c r="AD595" s="434">
        <v>0</v>
      </c>
      <c r="AE595" s="434"/>
      <c r="AF595" s="434"/>
      <c r="AG595" s="434"/>
      <c r="AH595" s="434"/>
      <c r="AI595" s="435"/>
      <c r="AJ595" s="331"/>
      <c r="AK595" s="31"/>
      <c r="AL595" s="210"/>
    </row>
    <row r="596" spans="1:38" x14ac:dyDescent="0.35">
      <c r="A596" s="93"/>
      <c r="B596" s="27" t="s">
        <v>152</v>
      </c>
      <c r="C596" s="31" t="s">
        <v>127</v>
      </c>
      <c r="D596" s="31" t="s">
        <v>359</v>
      </c>
      <c r="E596" s="31" t="s">
        <v>214</v>
      </c>
      <c r="F596" s="31" t="s">
        <v>682</v>
      </c>
      <c r="G596" s="31" t="s">
        <v>250</v>
      </c>
      <c r="H596" s="449">
        <v>0</v>
      </c>
      <c r="I596" s="434">
        <v>0</v>
      </c>
      <c r="J596" s="434">
        <v>0</v>
      </c>
      <c r="K596" s="434">
        <v>0</v>
      </c>
      <c r="L596" s="434">
        <v>30</v>
      </c>
      <c r="M596" s="434">
        <v>0</v>
      </c>
      <c r="N596" s="434">
        <v>0</v>
      </c>
      <c r="O596" s="434">
        <v>0</v>
      </c>
      <c r="P596" s="435">
        <v>0</v>
      </c>
      <c r="Q596" s="434"/>
      <c r="R596" s="434"/>
      <c r="S596" s="434"/>
      <c r="T596" s="434"/>
      <c r="U596" s="434"/>
      <c r="V596" s="449">
        <v>0</v>
      </c>
      <c r="W596" s="434">
        <v>0</v>
      </c>
      <c r="X596" s="434">
        <v>0</v>
      </c>
      <c r="Y596" s="434">
        <v>0</v>
      </c>
      <c r="Z596" s="527">
        <v>0.98322211330481846</v>
      </c>
      <c r="AA596" s="434">
        <v>0</v>
      </c>
      <c r="AB596" s="434">
        <v>0</v>
      </c>
      <c r="AC596" s="434">
        <v>0</v>
      </c>
      <c r="AD596" s="434">
        <v>0</v>
      </c>
      <c r="AE596" s="434"/>
      <c r="AF596" s="434"/>
      <c r="AG596" s="434"/>
      <c r="AH596" s="434"/>
      <c r="AI596" s="435"/>
      <c r="AJ596" s="331" t="s">
        <v>683</v>
      </c>
      <c r="AK596" s="31"/>
      <c r="AL596" s="210"/>
    </row>
    <row r="597" spans="1:38" x14ac:dyDescent="0.35">
      <c r="A597" s="93"/>
      <c r="B597" s="27" t="s">
        <v>152</v>
      </c>
      <c r="C597" s="31" t="s">
        <v>127</v>
      </c>
      <c r="D597" s="31" t="s">
        <v>359</v>
      </c>
      <c r="E597" s="31" t="s">
        <v>214</v>
      </c>
      <c r="F597" s="31" t="s">
        <v>684</v>
      </c>
      <c r="G597" s="31" t="s">
        <v>250</v>
      </c>
      <c r="H597" s="449">
        <v>0</v>
      </c>
      <c r="I597" s="434">
        <v>0</v>
      </c>
      <c r="J597" s="434">
        <v>0</v>
      </c>
      <c r="K597" s="434">
        <v>0</v>
      </c>
      <c r="L597" s="434">
        <v>10</v>
      </c>
      <c r="M597" s="434">
        <v>0</v>
      </c>
      <c r="N597" s="434">
        <v>0</v>
      </c>
      <c r="O597" s="434">
        <v>0</v>
      </c>
      <c r="P597" s="435">
        <v>0</v>
      </c>
      <c r="Q597" s="434"/>
      <c r="R597" s="434"/>
      <c r="S597" s="434"/>
      <c r="T597" s="434"/>
      <c r="U597" s="434"/>
      <c r="V597" s="449">
        <v>0</v>
      </c>
      <c r="W597" s="434">
        <v>0</v>
      </c>
      <c r="X597" s="434">
        <v>0</v>
      </c>
      <c r="Y597" s="434">
        <v>0</v>
      </c>
      <c r="Z597" s="527">
        <v>0.32774070443493947</v>
      </c>
      <c r="AA597" s="434">
        <v>0</v>
      </c>
      <c r="AB597" s="434">
        <v>0</v>
      </c>
      <c r="AC597" s="434">
        <v>0</v>
      </c>
      <c r="AD597" s="434">
        <v>0</v>
      </c>
      <c r="AE597" s="434"/>
      <c r="AF597" s="434"/>
      <c r="AG597" s="434"/>
      <c r="AH597" s="434"/>
      <c r="AI597" s="435"/>
      <c r="AJ597" s="331" t="s">
        <v>683</v>
      </c>
      <c r="AK597" s="31"/>
      <c r="AL597" s="210"/>
    </row>
    <row r="598" spans="1:38" x14ac:dyDescent="0.35">
      <c r="A598" s="93"/>
      <c r="B598" s="27" t="s">
        <v>152</v>
      </c>
      <c r="C598" s="31" t="s">
        <v>127</v>
      </c>
      <c r="D598" s="140" t="s">
        <v>229</v>
      </c>
      <c r="E598" s="31" t="s">
        <v>214</v>
      </c>
      <c r="F598" s="31" t="s">
        <v>648</v>
      </c>
      <c r="G598" s="31" t="s">
        <v>250</v>
      </c>
      <c r="H598" s="449">
        <v>0</v>
      </c>
      <c r="I598" s="434">
        <v>0</v>
      </c>
      <c r="J598" s="434">
        <v>0</v>
      </c>
      <c r="K598" s="434">
        <v>0</v>
      </c>
      <c r="L598" s="434">
        <v>2.875</v>
      </c>
      <c r="M598" s="434">
        <v>0</v>
      </c>
      <c r="N598" s="434">
        <v>0</v>
      </c>
      <c r="O598" s="434">
        <v>0</v>
      </c>
      <c r="P598" s="435">
        <v>0</v>
      </c>
      <c r="Q598" s="434"/>
      <c r="R598" s="434"/>
      <c r="S598" s="434"/>
      <c r="T598" s="434"/>
      <c r="U598" s="434"/>
      <c r="V598" s="449">
        <v>0</v>
      </c>
      <c r="W598" s="434">
        <v>0</v>
      </c>
      <c r="X598" s="434">
        <v>0</v>
      </c>
      <c r="Y598" s="434">
        <v>0</v>
      </c>
      <c r="Z598" s="527">
        <v>9.4225452525045106E-2</v>
      </c>
      <c r="AA598" s="434">
        <v>0</v>
      </c>
      <c r="AB598" s="434">
        <v>0</v>
      </c>
      <c r="AC598" s="434">
        <v>0</v>
      </c>
      <c r="AD598" s="434">
        <v>0</v>
      </c>
      <c r="AE598" s="434"/>
      <c r="AF598" s="434"/>
      <c r="AG598" s="434"/>
      <c r="AH598" s="434"/>
      <c r="AI598" s="435"/>
      <c r="AJ598" s="331"/>
      <c r="AK598" s="31"/>
      <c r="AL598" s="210"/>
    </row>
    <row r="599" spans="1:38" x14ac:dyDescent="0.35">
      <c r="A599" s="93"/>
      <c r="B599" s="27" t="s">
        <v>152</v>
      </c>
      <c r="C599" s="31" t="s">
        <v>127</v>
      </c>
      <c r="D599" s="31" t="s">
        <v>253</v>
      </c>
      <c r="E599" s="31" t="s">
        <v>214</v>
      </c>
      <c r="F599" s="31" t="s">
        <v>653</v>
      </c>
      <c r="G599" s="31" t="s">
        <v>250</v>
      </c>
      <c r="H599" s="449">
        <v>0</v>
      </c>
      <c r="I599" s="434">
        <v>0</v>
      </c>
      <c r="J599" s="434">
        <v>0</v>
      </c>
      <c r="K599" s="434">
        <v>0</v>
      </c>
      <c r="L599" s="434">
        <v>35</v>
      </c>
      <c r="M599" s="434">
        <v>0</v>
      </c>
      <c r="N599" s="434">
        <v>0</v>
      </c>
      <c r="O599" s="434">
        <v>0</v>
      </c>
      <c r="P599" s="435">
        <v>0</v>
      </c>
      <c r="Q599" s="434"/>
      <c r="R599" s="434"/>
      <c r="S599" s="434"/>
      <c r="T599" s="434"/>
      <c r="U599" s="434"/>
      <c r="V599" s="449">
        <v>0</v>
      </c>
      <c r="W599" s="434">
        <v>0</v>
      </c>
      <c r="X599" s="434">
        <v>0</v>
      </c>
      <c r="Y599" s="434">
        <v>0</v>
      </c>
      <c r="Z599" s="527">
        <v>1.1470924655222883</v>
      </c>
      <c r="AA599" s="434">
        <v>0</v>
      </c>
      <c r="AB599" s="434">
        <v>0</v>
      </c>
      <c r="AC599" s="434">
        <v>0</v>
      </c>
      <c r="AD599" s="434">
        <v>0</v>
      </c>
      <c r="AE599" s="434"/>
      <c r="AF599" s="434"/>
      <c r="AG599" s="434"/>
      <c r="AH599" s="434"/>
      <c r="AI599" s="435"/>
      <c r="AJ599" s="331"/>
      <c r="AK599" s="31"/>
      <c r="AL599" s="210"/>
    </row>
    <row r="600" spans="1:38" x14ac:dyDescent="0.35">
      <c r="A600" s="93"/>
      <c r="B600" s="27" t="s">
        <v>152</v>
      </c>
      <c r="C600" s="31" t="s">
        <v>127</v>
      </c>
      <c r="D600" s="31" t="s">
        <v>253</v>
      </c>
      <c r="E600" s="31" t="s">
        <v>214</v>
      </c>
      <c r="F600" s="31" t="s">
        <v>654</v>
      </c>
      <c r="G600" s="31" t="s">
        <v>250</v>
      </c>
      <c r="H600" s="449">
        <v>0</v>
      </c>
      <c r="I600" s="434">
        <v>0</v>
      </c>
      <c r="J600" s="434">
        <v>0</v>
      </c>
      <c r="K600" s="434">
        <v>0</v>
      </c>
      <c r="L600" s="434">
        <v>9.5</v>
      </c>
      <c r="M600" s="434">
        <v>0</v>
      </c>
      <c r="N600" s="434">
        <v>0</v>
      </c>
      <c r="O600" s="434">
        <v>0</v>
      </c>
      <c r="P600" s="435">
        <v>0</v>
      </c>
      <c r="Q600" s="434"/>
      <c r="R600" s="434"/>
      <c r="S600" s="434"/>
      <c r="T600" s="434"/>
      <c r="U600" s="434"/>
      <c r="V600" s="449">
        <v>0</v>
      </c>
      <c r="W600" s="434">
        <v>0</v>
      </c>
      <c r="X600" s="434">
        <v>0</v>
      </c>
      <c r="Y600" s="434">
        <v>0</v>
      </c>
      <c r="Z600" s="527">
        <v>0.31135366921319252</v>
      </c>
      <c r="AA600" s="434">
        <v>0</v>
      </c>
      <c r="AB600" s="434">
        <v>0</v>
      </c>
      <c r="AC600" s="434">
        <v>0</v>
      </c>
      <c r="AD600" s="434">
        <v>0</v>
      </c>
      <c r="AE600" s="434"/>
      <c r="AF600" s="434"/>
      <c r="AG600" s="434"/>
      <c r="AH600" s="434"/>
      <c r="AI600" s="435"/>
      <c r="AJ600" s="331"/>
      <c r="AK600" s="31"/>
      <c r="AL600" s="210"/>
    </row>
    <row r="601" spans="1:38" x14ac:dyDescent="0.35">
      <c r="A601" s="93"/>
      <c r="B601" s="27" t="s">
        <v>152</v>
      </c>
      <c r="C601" s="31" t="s">
        <v>127</v>
      </c>
      <c r="D601" s="31" t="s">
        <v>253</v>
      </c>
      <c r="E601" s="31" t="s">
        <v>214</v>
      </c>
      <c r="F601" s="31" t="s">
        <v>655</v>
      </c>
      <c r="G601" s="31" t="s">
        <v>250</v>
      </c>
      <c r="H601" s="449">
        <v>0</v>
      </c>
      <c r="I601" s="434">
        <v>0</v>
      </c>
      <c r="J601" s="434">
        <v>0</v>
      </c>
      <c r="K601" s="434">
        <v>0</v>
      </c>
      <c r="L601" s="434">
        <v>1000</v>
      </c>
      <c r="M601" s="434">
        <v>0</v>
      </c>
      <c r="N601" s="434">
        <v>0</v>
      </c>
      <c r="O601" s="434">
        <v>0</v>
      </c>
      <c r="P601" s="435">
        <v>0</v>
      </c>
      <c r="Q601" s="434"/>
      <c r="R601" s="434"/>
      <c r="S601" s="434"/>
      <c r="T601" s="434"/>
      <c r="U601" s="434"/>
      <c r="V601" s="449">
        <v>0</v>
      </c>
      <c r="W601" s="434">
        <v>0</v>
      </c>
      <c r="X601" s="434">
        <v>0</v>
      </c>
      <c r="Y601" s="434">
        <v>0</v>
      </c>
      <c r="Z601" s="527">
        <v>32.774070443493947</v>
      </c>
      <c r="AA601" s="434">
        <v>0</v>
      </c>
      <c r="AB601" s="434">
        <v>0</v>
      </c>
      <c r="AC601" s="434">
        <v>0</v>
      </c>
      <c r="AD601" s="434">
        <v>0</v>
      </c>
      <c r="AE601" s="434"/>
      <c r="AF601" s="434"/>
      <c r="AG601" s="434"/>
      <c r="AH601" s="434"/>
      <c r="AI601" s="435"/>
      <c r="AJ601" s="331"/>
      <c r="AK601" s="31"/>
      <c r="AL601" s="210"/>
    </row>
    <row r="602" spans="1:38" x14ac:dyDescent="0.35">
      <c r="A602" s="93"/>
      <c r="B602" s="27" t="s">
        <v>152</v>
      </c>
      <c r="C602" s="31" t="s">
        <v>127</v>
      </c>
      <c r="D602" s="31" t="s">
        <v>253</v>
      </c>
      <c r="E602" s="31" t="s">
        <v>214</v>
      </c>
      <c r="F602" s="31" t="s">
        <v>685</v>
      </c>
      <c r="G602" s="31" t="s">
        <v>250</v>
      </c>
      <c r="H602" s="449">
        <v>0</v>
      </c>
      <c r="I602" s="434">
        <v>0</v>
      </c>
      <c r="J602" s="434">
        <v>0</v>
      </c>
      <c r="K602" s="434">
        <v>0</v>
      </c>
      <c r="L602" s="434">
        <v>80</v>
      </c>
      <c r="M602" s="434">
        <v>0</v>
      </c>
      <c r="N602" s="434">
        <v>0</v>
      </c>
      <c r="O602" s="434">
        <v>0</v>
      </c>
      <c r="P602" s="435">
        <v>0</v>
      </c>
      <c r="Q602" s="434"/>
      <c r="R602" s="434"/>
      <c r="S602" s="434"/>
      <c r="T602" s="434"/>
      <c r="U602" s="434"/>
      <c r="V602" s="449">
        <v>0</v>
      </c>
      <c r="W602" s="434">
        <v>0</v>
      </c>
      <c r="X602" s="434">
        <v>0</v>
      </c>
      <c r="Y602" s="434">
        <v>0</v>
      </c>
      <c r="Z602" s="527">
        <v>2.6219256354795157</v>
      </c>
      <c r="AA602" s="434">
        <v>0</v>
      </c>
      <c r="AB602" s="434">
        <v>0</v>
      </c>
      <c r="AC602" s="434">
        <v>0</v>
      </c>
      <c r="AD602" s="434">
        <v>0</v>
      </c>
      <c r="AE602" s="434"/>
      <c r="AF602" s="434"/>
      <c r="AG602" s="434"/>
      <c r="AH602" s="434"/>
      <c r="AI602" s="435"/>
      <c r="AJ602" s="331"/>
      <c r="AK602" s="31"/>
      <c r="AL602" s="210"/>
    </row>
    <row r="603" spans="1:38" x14ac:dyDescent="0.35">
      <c r="A603" s="93"/>
      <c r="B603" s="27" t="s">
        <v>152</v>
      </c>
      <c r="C603" s="31" t="s">
        <v>127</v>
      </c>
      <c r="D603" s="31" t="s">
        <v>223</v>
      </c>
      <c r="E603" s="31" t="s">
        <v>214</v>
      </c>
      <c r="F603" s="31" t="s">
        <v>656</v>
      </c>
      <c r="G603" s="31" t="s">
        <v>2456</v>
      </c>
      <c r="H603" s="449">
        <v>0</v>
      </c>
      <c r="I603" s="434">
        <v>0</v>
      </c>
      <c r="J603" s="434">
        <v>0</v>
      </c>
      <c r="K603" s="434">
        <v>0</v>
      </c>
      <c r="L603" s="434">
        <v>100</v>
      </c>
      <c r="M603" s="434">
        <v>0</v>
      </c>
      <c r="N603" s="434">
        <v>0</v>
      </c>
      <c r="O603" s="434">
        <v>0</v>
      </c>
      <c r="P603" s="435">
        <v>0</v>
      </c>
      <c r="Q603" s="434"/>
      <c r="R603" s="434"/>
      <c r="S603" s="434"/>
      <c r="T603" s="434"/>
      <c r="U603" s="434"/>
      <c r="V603" s="449">
        <v>0</v>
      </c>
      <c r="W603" s="434">
        <v>0</v>
      </c>
      <c r="X603" s="434">
        <v>0</v>
      </c>
      <c r="Y603" s="434">
        <v>0</v>
      </c>
      <c r="Z603" s="527">
        <v>3.1033999297886625</v>
      </c>
      <c r="AA603" s="434">
        <v>0</v>
      </c>
      <c r="AB603" s="434">
        <v>0</v>
      </c>
      <c r="AC603" s="434">
        <v>0</v>
      </c>
      <c r="AD603" s="434">
        <v>0</v>
      </c>
      <c r="AE603" s="434"/>
      <c r="AF603" s="434"/>
      <c r="AG603" s="434"/>
      <c r="AH603" s="434"/>
      <c r="AI603" s="435"/>
      <c r="AJ603" s="331"/>
      <c r="AK603" s="31"/>
      <c r="AL603" s="210"/>
    </row>
    <row r="604" spans="1:38" x14ac:dyDescent="0.35">
      <c r="A604" s="93"/>
      <c r="B604" s="27" t="s">
        <v>152</v>
      </c>
      <c r="C604" s="31" t="s">
        <v>127</v>
      </c>
      <c r="D604" s="31" t="s">
        <v>223</v>
      </c>
      <c r="E604" s="31" t="s">
        <v>214</v>
      </c>
      <c r="F604" s="31" t="s">
        <v>660</v>
      </c>
      <c r="G604" s="31" t="s">
        <v>2456</v>
      </c>
      <c r="H604" s="449">
        <v>0</v>
      </c>
      <c r="I604" s="434">
        <v>0</v>
      </c>
      <c r="J604" s="434">
        <v>0</v>
      </c>
      <c r="K604" s="434">
        <v>0</v>
      </c>
      <c r="L604" s="434">
        <v>3</v>
      </c>
      <c r="M604" s="434">
        <v>0</v>
      </c>
      <c r="N604" s="434">
        <v>0</v>
      </c>
      <c r="O604" s="434">
        <v>0</v>
      </c>
      <c r="P604" s="435">
        <v>0</v>
      </c>
      <c r="Q604" s="434"/>
      <c r="R604" s="434"/>
      <c r="S604" s="434"/>
      <c r="T604" s="434"/>
      <c r="U604" s="434"/>
      <c r="V604" s="449">
        <v>0</v>
      </c>
      <c r="W604" s="434">
        <v>0</v>
      </c>
      <c r="X604" s="434">
        <v>0</v>
      </c>
      <c r="Y604" s="434">
        <v>0</v>
      </c>
      <c r="Z604" s="527">
        <v>9.3101997893659874E-2</v>
      </c>
      <c r="AA604" s="434">
        <v>0</v>
      </c>
      <c r="AB604" s="434">
        <v>0</v>
      </c>
      <c r="AC604" s="434">
        <v>0</v>
      </c>
      <c r="AD604" s="434">
        <v>0</v>
      </c>
      <c r="AE604" s="434"/>
      <c r="AF604" s="434"/>
      <c r="AG604" s="434"/>
      <c r="AH604" s="434"/>
      <c r="AI604" s="435"/>
      <c r="AJ604" s="331"/>
      <c r="AK604" s="31"/>
      <c r="AL604" s="210"/>
    </row>
    <row r="605" spans="1:38" x14ac:dyDescent="0.35">
      <c r="A605" s="93"/>
      <c r="B605" s="27" t="s">
        <v>152</v>
      </c>
      <c r="C605" s="31" t="s">
        <v>127</v>
      </c>
      <c r="D605" s="31" t="s">
        <v>222</v>
      </c>
      <c r="E605" s="31" t="s">
        <v>214</v>
      </c>
      <c r="F605" s="31" t="s">
        <v>662</v>
      </c>
      <c r="G605" s="31" t="s">
        <v>2456</v>
      </c>
      <c r="H605" s="449">
        <v>0</v>
      </c>
      <c r="I605" s="434">
        <v>0</v>
      </c>
      <c r="J605" s="434">
        <v>0</v>
      </c>
      <c r="K605" s="434">
        <v>0</v>
      </c>
      <c r="L605" s="434">
        <v>8</v>
      </c>
      <c r="M605" s="434">
        <v>0</v>
      </c>
      <c r="N605" s="434">
        <v>0</v>
      </c>
      <c r="O605" s="434">
        <v>0</v>
      </c>
      <c r="P605" s="435">
        <v>0</v>
      </c>
      <c r="Q605" s="434"/>
      <c r="R605" s="434"/>
      <c r="S605" s="434"/>
      <c r="T605" s="434"/>
      <c r="U605" s="434"/>
      <c r="V605" s="449">
        <v>0</v>
      </c>
      <c r="W605" s="434">
        <v>0</v>
      </c>
      <c r="X605" s="434">
        <v>0</v>
      </c>
      <c r="Y605" s="434">
        <v>0</v>
      </c>
      <c r="Z605" s="527">
        <v>0.248271994383093</v>
      </c>
      <c r="AA605" s="434">
        <v>0</v>
      </c>
      <c r="AB605" s="434">
        <v>0</v>
      </c>
      <c r="AC605" s="434">
        <v>0</v>
      </c>
      <c r="AD605" s="434">
        <v>0</v>
      </c>
      <c r="AE605" s="434"/>
      <c r="AF605" s="434"/>
      <c r="AG605" s="434"/>
      <c r="AH605" s="434"/>
      <c r="AI605" s="435"/>
      <c r="AJ605" s="331"/>
      <c r="AK605" s="31"/>
      <c r="AL605" s="210"/>
    </row>
    <row r="606" spans="1:38" x14ac:dyDescent="0.35">
      <c r="A606" s="93"/>
      <c r="B606" s="27" t="s">
        <v>152</v>
      </c>
      <c r="C606" s="31" t="s">
        <v>127</v>
      </c>
      <c r="D606" s="31" t="s">
        <v>2525</v>
      </c>
      <c r="E606" s="31" t="s">
        <v>214</v>
      </c>
      <c r="F606" s="31" t="s">
        <v>2526</v>
      </c>
      <c r="G606" s="31" t="s">
        <v>2449</v>
      </c>
      <c r="H606" s="449">
        <v>0</v>
      </c>
      <c r="I606" s="434">
        <v>0</v>
      </c>
      <c r="J606" s="434">
        <v>0</v>
      </c>
      <c r="K606" s="434">
        <v>0</v>
      </c>
      <c r="L606" s="434">
        <v>2</v>
      </c>
      <c r="M606" s="434">
        <v>0</v>
      </c>
      <c r="N606" s="434">
        <v>0</v>
      </c>
      <c r="O606" s="434">
        <v>0</v>
      </c>
      <c r="P606" s="435">
        <v>0</v>
      </c>
      <c r="Q606" s="434"/>
      <c r="R606" s="434"/>
      <c r="S606" s="434"/>
      <c r="T606" s="434"/>
      <c r="U606" s="434"/>
      <c r="V606" s="449">
        <v>0</v>
      </c>
      <c r="W606" s="434">
        <v>0</v>
      </c>
      <c r="X606" s="434">
        <v>0</v>
      </c>
      <c r="Y606" s="434">
        <v>0</v>
      </c>
      <c r="Z606" s="527">
        <v>5.6839314719113292E-2</v>
      </c>
      <c r="AA606" s="434">
        <v>0</v>
      </c>
      <c r="AB606" s="434">
        <v>0</v>
      </c>
      <c r="AC606" s="434">
        <v>0</v>
      </c>
      <c r="AD606" s="434">
        <v>0</v>
      </c>
      <c r="AE606" s="434"/>
      <c r="AF606" s="434"/>
      <c r="AG606" s="434"/>
      <c r="AH606" s="434"/>
      <c r="AI606" s="435"/>
      <c r="AJ606" s="331"/>
      <c r="AK606" s="31"/>
      <c r="AL606" s="210"/>
    </row>
    <row r="607" spans="1:38" x14ac:dyDescent="0.35">
      <c r="A607" s="93"/>
      <c r="B607" s="27" t="s">
        <v>152</v>
      </c>
      <c r="C607" s="31" t="s">
        <v>127</v>
      </c>
      <c r="D607" s="31" t="s">
        <v>253</v>
      </c>
      <c r="E607" s="31" t="s">
        <v>214</v>
      </c>
      <c r="F607" s="31" t="s">
        <v>686</v>
      </c>
      <c r="G607" s="31" t="s">
        <v>250</v>
      </c>
      <c r="H607" s="449">
        <v>0</v>
      </c>
      <c r="I607" s="434">
        <v>0</v>
      </c>
      <c r="J607" s="434">
        <v>0</v>
      </c>
      <c r="K607" s="434">
        <v>0</v>
      </c>
      <c r="L607" s="434">
        <v>30</v>
      </c>
      <c r="M607" s="434">
        <v>0</v>
      </c>
      <c r="N607" s="434">
        <v>0</v>
      </c>
      <c r="O607" s="434">
        <v>0</v>
      </c>
      <c r="P607" s="435">
        <v>0</v>
      </c>
      <c r="Q607" s="434"/>
      <c r="R607" s="434"/>
      <c r="S607" s="434"/>
      <c r="T607" s="434"/>
      <c r="U607" s="434"/>
      <c r="V607" s="449">
        <v>0</v>
      </c>
      <c r="W607" s="434">
        <v>0</v>
      </c>
      <c r="X607" s="434">
        <v>0</v>
      </c>
      <c r="Y607" s="434">
        <v>0</v>
      </c>
      <c r="Z607" s="527">
        <v>0.98322211330481846</v>
      </c>
      <c r="AA607" s="434">
        <v>0</v>
      </c>
      <c r="AB607" s="434">
        <v>0</v>
      </c>
      <c r="AC607" s="434">
        <v>0</v>
      </c>
      <c r="AD607" s="434">
        <v>0</v>
      </c>
      <c r="AE607" s="434"/>
      <c r="AF607" s="434"/>
      <c r="AG607" s="434"/>
      <c r="AH607" s="434"/>
      <c r="AI607" s="435"/>
      <c r="AJ607" s="331"/>
      <c r="AK607" s="31"/>
      <c r="AL607" s="210"/>
    </row>
    <row r="608" spans="1:38" x14ac:dyDescent="0.35">
      <c r="A608" s="93"/>
      <c r="B608" s="27" t="s">
        <v>152</v>
      </c>
      <c r="C608" s="31" t="s">
        <v>127</v>
      </c>
      <c r="D608" s="31" t="s">
        <v>253</v>
      </c>
      <c r="E608" s="31" t="s">
        <v>214</v>
      </c>
      <c r="F608" s="31" t="s">
        <v>687</v>
      </c>
      <c r="G608" s="31" t="s">
        <v>250</v>
      </c>
      <c r="H608" s="449">
        <v>0</v>
      </c>
      <c r="I608" s="434">
        <v>0</v>
      </c>
      <c r="J608" s="434">
        <v>0</v>
      </c>
      <c r="K608" s="434">
        <v>0</v>
      </c>
      <c r="L608" s="434">
        <v>25</v>
      </c>
      <c r="M608" s="434">
        <v>0</v>
      </c>
      <c r="N608" s="434">
        <v>0</v>
      </c>
      <c r="O608" s="434">
        <v>0</v>
      </c>
      <c r="P608" s="435">
        <v>0</v>
      </c>
      <c r="Q608" s="434"/>
      <c r="R608" s="434"/>
      <c r="S608" s="434"/>
      <c r="T608" s="434"/>
      <c r="U608" s="434"/>
      <c r="V608" s="449">
        <v>0</v>
      </c>
      <c r="W608" s="434">
        <v>0</v>
      </c>
      <c r="X608" s="434">
        <v>0</v>
      </c>
      <c r="Y608" s="434">
        <v>0</v>
      </c>
      <c r="Z608" s="527">
        <v>0.81935176108734875</v>
      </c>
      <c r="AA608" s="434">
        <v>0</v>
      </c>
      <c r="AB608" s="434">
        <v>0</v>
      </c>
      <c r="AC608" s="434">
        <v>0</v>
      </c>
      <c r="AD608" s="434">
        <v>0</v>
      </c>
      <c r="AE608" s="434"/>
      <c r="AF608" s="434"/>
      <c r="AG608" s="434"/>
      <c r="AH608" s="434"/>
      <c r="AI608" s="435"/>
      <c r="AJ608" s="331"/>
      <c r="AK608" s="31"/>
      <c r="AL608" s="210"/>
    </row>
    <row r="609" spans="1:38" x14ac:dyDescent="0.35">
      <c r="A609" s="93"/>
      <c r="B609" s="27" t="s">
        <v>152</v>
      </c>
      <c r="C609" s="31" t="s">
        <v>128</v>
      </c>
      <c r="D609" s="31" t="s">
        <v>253</v>
      </c>
      <c r="E609" s="31" t="s">
        <v>214</v>
      </c>
      <c r="F609" s="31" t="s">
        <v>689</v>
      </c>
      <c r="G609" s="31" t="s">
        <v>250</v>
      </c>
      <c r="H609" s="449">
        <v>0</v>
      </c>
      <c r="I609" s="434">
        <v>0</v>
      </c>
      <c r="J609" s="434">
        <v>0</v>
      </c>
      <c r="K609" s="434">
        <v>0</v>
      </c>
      <c r="L609" s="434">
        <v>55</v>
      </c>
      <c r="M609" s="434">
        <v>0</v>
      </c>
      <c r="N609" s="434">
        <v>0</v>
      </c>
      <c r="O609" s="434">
        <v>0</v>
      </c>
      <c r="P609" s="435">
        <v>0</v>
      </c>
      <c r="Q609" s="434"/>
      <c r="R609" s="434"/>
      <c r="S609" s="434"/>
      <c r="T609" s="434"/>
      <c r="U609" s="434"/>
      <c r="V609" s="449">
        <v>0</v>
      </c>
      <c r="W609" s="434">
        <v>0</v>
      </c>
      <c r="X609" s="434">
        <v>0</v>
      </c>
      <c r="Y609" s="434">
        <v>0</v>
      </c>
      <c r="Z609" s="527">
        <v>1.8025738743921671</v>
      </c>
      <c r="AA609" s="434">
        <v>0</v>
      </c>
      <c r="AB609" s="434">
        <v>0</v>
      </c>
      <c r="AC609" s="434">
        <v>0</v>
      </c>
      <c r="AD609" s="434">
        <v>0</v>
      </c>
      <c r="AE609" s="434"/>
      <c r="AF609" s="434"/>
      <c r="AG609" s="434"/>
      <c r="AH609" s="434"/>
      <c r="AI609" s="435"/>
      <c r="AJ609" s="331"/>
      <c r="AK609" s="31"/>
      <c r="AL609" s="210"/>
    </row>
    <row r="610" spans="1:38" x14ac:dyDescent="0.35">
      <c r="A610" s="93"/>
      <c r="B610" s="27" t="s">
        <v>152</v>
      </c>
      <c r="C610" s="31" t="s">
        <v>128</v>
      </c>
      <c r="D610" s="31" t="s">
        <v>226</v>
      </c>
      <c r="E610" s="31" t="s">
        <v>214</v>
      </c>
      <c r="F610" s="31" t="s">
        <v>690</v>
      </c>
      <c r="G610" s="31" t="s">
        <v>250</v>
      </c>
      <c r="H610" s="449">
        <v>0</v>
      </c>
      <c r="I610" s="434">
        <v>0</v>
      </c>
      <c r="J610" s="434">
        <v>0</v>
      </c>
      <c r="K610" s="434">
        <v>0</v>
      </c>
      <c r="L610" s="434">
        <v>7</v>
      </c>
      <c r="M610" s="434">
        <v>0</v>
      </c>
      <c r="N610" s="434">
        <v>0</v>
      </c>
      <c r="O610" s="434">
        <v>0</v>
      </c>
      <c r="P610" s="435">
        <v>0</v>
      </c>
      <c r="Q610" s="434"/>
      <c r="R610" s="434"/>
      <c r="S610" s="434"/>
      <c r="T610" s="434"/>
      <c r="U610" s="434"/>
      <c r="V610" s="449">
        <v>0</v>
      </c>
      <c r="W610" s="434">
        <v>0</v>
      </c>
      <c r="X610" s="434">
        <v>0</v>
      </c>
      <c r="Y610" s="434">
        <v>0</v>
      </c>
      <c r="Z610" s="527">
        <v>0.22941849310445767</v>
      </c>
      <c r="AA610" s="434">
        <v>0</v>
      </c>
      <c r="AB610" s="434">
        <v>0</v>
      </c>
      <c r="AC610" s="434">
        <v>0</v>
      </c>
      <c r="AD610" s="434">
        <v>0</v>
      </c>
      <c r="AE610" s="434"/>
      <c r="AF610" s="434"/>
      <c r="AG610" s="434"/>
      <c r="AH610" s="434"/>
      <c r="AI610" s="435"/>
      <c r="AJ610" s="331"/>
      <c r="AK610" s="31"/>
      <c r="AL610" s="210"/>
    </row>
    <row r="611" spans="1:38" x14ac:dyDescent="0.35">
      <c r="A611" s="93"/>
      <c r="B611" s="27" t="s">
        <v>152</v>
      </c>
      <c r="C611" s="31" t="s">
        <v>127</v>
      </c>
      <c r="D611" s="31" t="s">
        <v>431</v>
      </c>
      <c r="E611" s="31" t="s">
        <v>214</v>
      </c>
      <c r="F611" s="31" t="s">
        <v>688</v>
      </c>
      <c r="G611" s="31" t="s">
        <v>431</v>
      </c>
      <c r="H611" s="449">
        <v>0</v>
      </c>
      <c r="I611" s="434">
        <v>0</v>
      </c>
      <c r="J611" s="434">
        <v>0</v>
      </c>
      <c r="K611" s="434">
        <v>0</v>
      </c>
      <c r="L611" s="434">
        <v>0</v>
      </c>
      <c r="M611" s="434">
        <v>0</v>
      </c>
      <c r="N611" s="434">
        <v>0</v>
      </c>
      <c r="O611" s="434">
        <v>0</v>
      </c>
      <c r="P611" s="435">
        <v>0</v>
      </c>
      <c r="Q611" s="434"/>
      <c r="R611" s="434"/>
      <c r="S611" s="434"/>
      <c r="T611" s="434"/>
      <c r="U611" s="434"/>
      <c r="V611" s="385">
        <v>0</v>
      </c>
      <c r="W611" s="386">
        <v>0</v>
      </c>
      <c r="X611" s="386">
        <v>0</v>
      </c>
      <c r="Y611" s="386">
        <v>0</v>
      </c>
      <c r="Z611" s="528">
        <v>-1.9956328944624699</v>
      </c>
      <c r="AA611" s="386">
        <v>0</v>
      </c>
      <c r="AB611" s="386">
        <v>0</v>
      </c>
      <c r="AC611" s="386">
        <v>0</v>
      </c>
      <c r="AD611" s="386">
        <v>0</v>
      </c>
      <c r="AE611" s="386"/>
      <c r="AF611" s="386"/>
      <c r="AG611" s="386"/>
      <c r="AH611" s="386"/>
      <c r="AI611" s="387"/>
      <c r="AJ611" s="331"/>
      <c r="AK611" s="31"/>
      <c r="AL611" s="210"/>
    </row>
    <row r="612" spans="1:38" x14ac:dyDescent="0.35">
      <c r="A612" s="93"/>
      <c r="B612" s="27" t="s">
        <v>152</v>
      </c>
      <c r="C612" s="31" t="s">
        <v>126</v>
      </c>
      <c r="D612" s="31" t="s">
        <v>209</v>
      </c>
      <c r="E612" s="31" t="s">
        <v>242</v>
      </c>
      <c r="F612" s="31" t="s">
        <v>693</v>
      </c>
      <c r="G612" s="31" t="s">
        <v>2436</v>
      </c>
      <c r="H612" s="449">
        <v>0</v>
      </c>
      <c r="I612" s="434">
        <v>0</v>
      </c>
      <c r="J612" s="434">
        <v>0</v>
      </c>
      <c r="K612" s="434">
        <v>0</v>
      </c>
      <c r="L612" s="434">
        <v>0</v>
      </c>
      <c r="M612" s="434">
        <v>0</v>
      </c>
      <c r="N612" s="434">
        <v>0</v>
      </c>
      <c r="O612" s="434">
        <v>0</v>
      </c>
      <c r="P612" s="435">
        <v>0</v>
      </c>
      <c r="Q612" s="434"/>
      <c r="R612" s="434"/>
      <c r="S612" s="434"/>
      <c r="T612" s="434"/>
      <c r="U612" s="434"/>
      <c r="V612" s="449">
        <v>0</v>
      </c>
      <c r="W612" s="434">
        <v>0</v>
      </c>
      <c r="X612" s="434">
        <v>0</v>
      </c>
      <c r="Y612" s="434">
        <v>0</v>
      </c>
      <c r="Z612" s="527">
        <v>278.60199999999998</v>
      </c>
      <c r="AA612" s="434">
        <v>0</v>
      </c>
      <c r="AB612" s="434">
        <v>0</v>
      </c>
      <c r="AC612" s="434">
        <v>0</v>
      </c>
      <c r="AD612" s="434">
        <v>0</v>
      </c>
      <c r="AE612" s="434"/>
      <c r="AF612" s="434"/>
      <c r="AG612" s="434"/>
      <c r="AH612" s="434"/>
      <c r="AI612" s="435"/>
      <c r="AJ612" s="331"/>
      <c r="AK612" s="31"/>
      <c r="AL612" s="210"/>
    </row>
    <row r="613" spans="1:38" x14ac:dyDescent="0.35">
      <c r="A613" s="93"/>
      <c r="B613" s="27" t="s">
        <v>152</v>
      </c>
      <c r="C613" s="31" t="s">
        <v>126</v>
      </c>
      <c r="D613" s="31" t="s">
        <v>209</v>
      </c>
      <c r="E613" s="31" t="s">
        <v>242</v>
      </c>
      <c r="F613" s="31" t="s">
        <v>2527</v>
      </c>
      <c r="G613" s="31" t="s">
        <v>2436</v>
      </c>
      <c r="H613" s="449">
        <v>0</v>
      </c>
      <c r="I613" s="434">
        <v>0</v>
      </c>
      <c r="J613" s="434">
        <v>0</v>
      </c>
      <c r="K613" s="434">
        <v>0</v>
      </c>
      <c r="L613" s="434">
        <v>0</v>
      </c>
      <c r="M613" s="434">
        <v>0</v>
      </c>
      <c r="N613" s="434">
        <v>0</v>
      </c>
      <c r="O613" s="434">
        <v>0</v>
      </c>
      <c r="P613" s="435">
        <v>0</v>
      </c>
      <c r="Q613" s="434"/>
      <c r="R613" s="434"/>
      <c r="S613" s="434"/>
      <c r="T613" s="434"/>
      <c r="U613" s="434"/>
      <c r="V613" s="449">
        <v>0</v>
      </c>
      <c r="W613" s="434">
        <v>0</v>
      </c>
      <c r="X613" s="434">
        <v>0</v>
      </c>
      <c r="Y613" s="434">
        <v>0</v>
      </c>
      <c r="Z613" s="527">
        <v>0.56499999999999995</v>
      </c>
      <c r="AA613" s="434">
        <v>0</v>
      </c>
      <c r="AB613" s="434">
        <v>0</v>
      </c>
      <c r="AC613" s="434">
        <v>0</v>
      </c>
      <c r="AD613" s="434">
        <v>0</v>
      </c>
      <c r="AE613" s="434"/>
      <c r="AF613" s="434"/>
      <c r="AG613" s="434"/>
      <c r="AH613" s="434"/>
      <c r="AI613" s="435"/>
      <c r="AJ613" s="331"/>
      <c r="AK613" s="31"/>
      <c r="AL613" s="210"/>
    </row>
    <row r="614" spans="1:38" x14ac:dyDescent="0.35">
      <c r="A614" s="93"/>
      <c r="B614" s="27" t="s">
        <v>152</v>
      </c>
      <c r="C614" s="31" t="s">
        <v>127</v>
      </c>
      <c r="D614" s="31" t="s">
        <v>209</v>
      </c>
      <c r="E614" s="31" t="s">
        <v>242</v>
      </c>
      <c r="F614" s="31" t="s">
        <v>2527</v>
      </c>
      <c r="G614" s="31" t="s">
        <v>2436</v>
      </c>
      <c r="H614" s="449">
        <v>0</v>
      </c>
      <c r="I614" s="434">
        <v>0</v>
      </c>
      <c r="J614" s="434">
        <v>0</v>
      </c>
      <c r="K614" s="434">
        <v>0</v>
      </c>
      <c r="L614" s="434">
        <v>0</v>
      </c>
      <c r="M614" s="434">
        <v>0</v>
      </c>
      <c r="N614" s="434">
        <v>0</v>
      </c>
      <c r="O614" s="434">
        <v>0</v>
      </c>
      <c r="P614" s="435">
        <v>0</v>
      </c>
      <c r="Q614" s="434"/>
      <c r="R614" s="434"/>
      <c r="S614" s="434"/>
      <c r="T614" s="434"/>
      <c r="U614" s="434"/>
      <c r="V614" s="449">
        <v>0</v>
      </c>
      <c r="W614" s="434">
        <v>0</v>
      </c>
      <c r="X614" s="434">
        <v>0</v>
      </c>
      <c r="Y614" s="434">
        <v>0</v>
      </c>
      <c r="Z614" s="527">
        <v>-52.144999999999996</v>
      </c>
      <c r="AA614" s="434">
        <v>0</v>
      </c>
      <c r="AB614" s="434">
        <v>0</v>
      </c>
      <c r="AC614" s="434">
        <v>0</v>
      </c>
      <c r="AD614" s="434">
        <v>0</v>
      </c>
      <c r="AE614" s="434"/>
      <c r="AF614" s="434"/>
      <c r="AG614" s="434"/>
      <c r="AH614" s="434"/>
      <c r="AI614" s="435"/>
      <c r="AJ614" s="331"/>
      <c r="AK614" s="31"/>
      <c r="AL614" s="210"/>
    </row>
    <row r="615" spans="1:38" x14ac:dyDescent="0.35">
      <c r="A615" s="93"/>
      <c r="B615" s="27" t="s">
        <v>152</v>
      </c>
      <c r="C615" s="31" t="s">
        <v>127</v>
      </c>
      <c r="D615" s="31" t="s">
        <v>209</v>
      </c>
      <c r="E615" s="31" t="s">
        <v>242</v>
      </c>
      <c r="F615" s="31" t="s">
        <v>691</v>
      </c>
      <c r="G615" s="31" t="s">
        <v>2436</v>
      </c>
      <c r="H615" s="449">
        <v>0</v>
      </c>
      <c r="I615" s="434">
        <v>0</v>
      </c>
      <c r="J615" s="434">
        <v>0</v>
      </c>
      <c r="K615" s="434">
        <v>0</v>
      </c>
      <c r="L615" s="434">
        <v>0</v>
      </c>
      <c r="M615" s="434">
        <v>0</v>
      </c>
      <c r="N615" s="434">
        <v>0</v>
      </c>
      <c r="O615" s="434">
        <v>0</v>
      </c>
      <c r="P615" s="435">
        <v>0</v>
      </c>
      <c r="Q615" s="434"/>
      <c r="R615" s="434"/>
      <c r="S615" s="434"/>
      <c r="T615" s="434"/>
      <c r="U615" s="434"/>
      <c r="V615" s="449">
        <v>0</v>
      </c>
      <c r="W615" s="434">
        <v>0</v>
      </c>
      <c r="X615" s="434">
        <v>0</v>
      </c>
      <c r="Y615" s="434">
        <v>0</v>
      </c>
      <c r="Z615" s="527">
        <v>11.663</v>
      </c>
      <c r="AA615" s="434">
        <v>0</v>
      </c>
      <c r="AB615" s="434">
        <v>0</v>
      </c>
      <c r="AC615" s="434">
        <v>0</v>
      </c>
      <c r="AD615" s="434">
        <v>0</v>
      </c>
      <c r="AE615" s="434"/>
      <c r="AF615" s="434"/>
      <c r="AG615" s="434"/>
      <c r="AH615" s="434"/>
      <c r="AI615" s="435"/>
      <c r="AJ615" s="331"/>
      <c r="AK615" s="31"/>
      <c r="AL615" s="210"/>
    </row>
    <row r="616" spans="1:38" x14ac:dyDescent="0.35">
      <c r="A616" s="93"/>
      <c r="B616" s="20" t="s">
        <v>153</v>
      </c>
      <c r="C616" s="19" t="s">
        <v>126</v>
      </c>
      <c r="D616" s="31" t="s">
        <v>253</v>
      </c>
      <c r="E616" s="19" t="s">
        <v>214</v>
      </c>
      <c r="F616" s="19" t="s">
        <v>695</v>
      </c>
      <c r="G616" s="19" t="s">
        <v>250</v>
      </c>
      <c r="H616" s="449">
        <v>0</v>
      </c>
      <c r="I616" s="434">
        <v>0</v>
      </c>
      <c r="J616" s="434">
        <v>0</v>
      </c>
      <c r="K616" s="434">
        <v>0</v>
      </c>
      <c r="L616" s="434">
        <v>10778</v>
      </c>
      <c r="M616" s="434">
        <v>0</v>
      </c>
      <c r="N616" s="434">
        <v>0</v>
      </c>
      <c r="O616" s="434">
        <v>0</v>
      </c>
      <c r="P616" s="435">
        <v>0</v>
      </c>
      <c r="Q616" s="434"/>
      <c r="R616" s="434"/>
      <c r="S616" s="434"/>
      <c r="T616" s="434"/>
      <c r="U616" s="434"/>
      <c r="V616" s="449">
        <v>0</v>
      </c>
      <c r="W616" s="434">
        <v>0</v>
      </c>
      <c r="X616" s="434">
        <v>0</v>
      </c>
      <c r="Y616" s="434">
        <v>0</v>
      </c>
      <c r="Z616" s="527">
        <v>353.23893123997777</v>
      </c>
      <c r="AA616" s="434">
        <v>0</v>
      </c>
      <c r="AB616" s="434">
        <v>0</v>
      </c>
      <c r="AC616" s="434">
        <v>0</v>
      </c>
      <c r="AD616" s="434">
        <v>0</v>
      </c>
      <c r="AE616" s="434"/>
      <c r="AF616" s="434"/>
      <c r="AG616" s="434"/>
      <c r="AH616" s="434"/>
      <c r="AI616" s="435"/>
      <c r="AJ616" s="332" t="s">
        <v>683</v>
      </c>
      <c r="AK616" s="19"/>
      <c r="AL616" s="210"/>
    </row>
    <row r="617" spans="1:38" x14ac:dyDescent="0.35">
      <c r="A617" s="93"/>
      <c r="B617" s="20" t="s">
        <v>153</v>
      </c>
      <c r="C617" s="19" t="s">
        <v>126</v>
      </c>
      <c r="D617" s="31" t="s">
        <v>253</v>
      </c>
      <c r="E617" s="19" t="s">
        <v>214</v>
      </c>
      <c r="F617" s="19" t="s">
        <v>696</v>
      </c>
      <c r="G617" s="19" t="s">
        <v>250</v>
      </c>
      <c r="H617" s="449">
        <v>0</v>
      </c>
      <c r="I617" s="434">
        <v>0</v>
      </c>
      <c r="J617" s="434">
        <v>0</v>
      </c>
      <c r="K617" s="434">
        <v>0</v>
      </c>
      <c r="L617" s="434">
        <v>1600</v>
      </c>
      <c r="M617" s="434">
        <v>0</v>
      </c>
      <c r="N617" s="434">
        <v>0</v>
      </c>
      <c r="O617" s="434">
        <v>0</v>
      </c>
      <c r="P617" s="435">
        <v>0</v>
      </c>
      <c r="Q617" s="434"/>
      <c r="R617" s="434"/>
      <c r="S617" s="434"/>
      <c r="T617" s="434"/>
      <c r="U617" s="434"/>
      <c r="V617" s="449">
        <v>0</v>
      </c>
      <c r="W617" s="434">
        <v>0</v>
      </c>
      <c r="X617" s="434">
        <v>0</v>
      </c>
      <c r="Y617" s="434">
        <v>0</v>
      </c>
      <c r="Z617" s="527">
        <v>52.43851270959032</v>
      </c>
      <c r="AA617" s="434">
        <v>0</v>
      </c>
      <c r="AB617" s="434">
        <v>0</v>
      </c>
      <c r="AC617" s="434">
        <v>0</v>
      </c>
      <c r="AD617" s="434">
        <v>0</v>
      </c>
      <c r="AE617" s="434"/>
      <c r="AF617" s="434"/>
      <c r="AG617" s="434"/>
      <c r="AH617" s="434"/>
      <c r="AI617" s="435"/>
      <c r="AJ617" s="332" t="s">
        <v>683</v>
      </c>
      <c r="AK617" s="19"/>
      <c r="AL617" s="210"/>
    </row>
    <row r="618" spans="1:38" x14ac:dyDescent="0.35">
      <c r="A618" s="93"/>
      <c r="B618" s="20" t="s">
        <v>153</v>
      </c>
      <c r="C618" s="19" t="s">
        <v>126</v>
      </c>
      <c r="D618" s="149" t="s">
        <v>288</v>
      </c>
      <c r="E618" s="19" t="s">
        <v>214</v>
      </c>
      <c r="F618" s="19" t="s">
        <v>697</v>
      </c>
      <c r="G618" s="19" t="s">
        <v>250</v>
      </c>
      <c r="H618" s="449">
        <v>0</v>
      </c>
      <c r="I618" s="434">
        <v>0</v>
      </c>
      <c r="J618" s="434">
        <v>0</v>
      </c>
      <c r="K618" s="434">
        <v>0</v>
      </c>
      <c r="L618" s="434">
        <v>12414</v>
      </c>
      <c r="M618" s="434">
        <v>0</v>
      </c>
      <c r="N618" s="434">
        <v>0</v>
      </c>
      <c r="O618" s="434">
        <v>0</v>
      </c>
      <c r="P618" s="435">
        <v>0</v>
      </c>
      <c r="Q618" s="434"/>
      <c r="R618" s="434"/>
      <c r="S618" s="434"/>
      <c r="T618" s="434"/>
      <c r="U618" s="434"/>
      <c r="V618" s="449">
        <v>0</v>
      </c>
      <c r="W618" s="434">
        <v>0</v>
      </c>
      <c r="X618" s="434">
        <v>0</v>
      </c>
      <c r="Y618" s="434">
        <v>0</v>
      </c>
      <c r="Z618" s="527">
        <v>406.8573104855339</v>
      </c>
      <c r="AA618" s="434">
        <v>0</v>
      </c>
      <c r="AB618" s="434">
        <v>0</v>
      </c>
      <c r="AC618" s="434">
        <v>0</v>
      </c>
      <c r="AD618" s="434">
        <v>0</v>
      </c>
      <c r="AE618" s="434"/>
      <c r="AF618" s="434"/>
      <c r="AG618" s="434"/>
      <c r="AH618" s="434"/>
      <c r="AI618" s="435"/>
      <c r="AJ618" s="332" t="s">
        <v>683</v>
      </c>
      <c r="AK618" s="19"/>
      <c r="AL618" s="210"/>
    </row>
    <row r="619" spans="1:38" x14ac:dyDescent="0.35">
      <c r="A619" s="93"/>
      <c r="B619" s="20" t="s">
        <v>153</v>
      </c>
      <c r="C619" s="19" t="s">
        <v>126</v>
      </c>
      <c r="D619" s="19" t="s">
        <v>359</v>
      </c>
      <c r="E619" s="19" t="s">
        <v>214</v>
      </c>
      <c r="F619" s="19" t="s">
        <v>698</v>
      </c>
      <c r="G619" s="19" t="s">
        <v>250</v>
      </c>
      <c r="H619" s="449">
        <v>0</v>
      </c>
      <c r="I619" s="434">
        <v>0</v>
      </c>
      <c r="J619" s="434">
        <v>0</v>
      </c>
      <c r="K619" s="434">
        <v>0</v>
      </c>
      <c r="L619" s="434">
        <v>1300</v>
      </c>
      <c r="M619" s="434">
        <v>0</v>
      </c>
      <c r="N619" s="434">
        <v>0</v>
      </c>
      <c r="O619" s="434">
        <v>0</v>
      </c>
      <c r="P619" s="435">
        <v>0</v>
      </c>
      <c r="Q619" s="434"/>
      <c r="R619" s="434"/>
      <c r="S619" s="434"/>
      <c r="T619" s="434"/>
      <c r="U619" s="434"/>
      <c r="V619" s="449">
        <v>0</v>
      </c>
      <c r="W619" s="434">
        <v>0</v>
      </c>
      <c r="X619" s="434">
        <v>0</v>
      </c>
      <c r="Y619" s="434">
        <v>0</v>
      </c>
      <c r="Z619" s="527">
        <v>42.606291576542134</v>
      </c>
      <c r="AA619" s="434">
        <v>0</v>
      </c>
      <c r="AB619" s="434">
        <v>0</v>
      </c>
      <c r="AC619" s="434">
        <v>0</v>
      </c>
      <c r="AD619" s="434">
        <v>0</v>
      </c>
      <c r="AE619" s="434"/>
      <c r="AF619" s="434"/>
      <c r="AG619" s="434"/>
      <c r="AH619" s="434"/>
      <c r="AI619" s="435"/>
      <c r="AJ619" s="332" t="s">
        <v>683</v>
      </c>
      <c r="AK619" s="19"/>
      <c r="AL619" s="210"/>
    </row>
    <row r="620" spans="1:38" x14ac:dyDescent="0.35">
      <c r="A620" s="93"/>
      <c r="B620" s="20" t="s">
        <v>153</v>
      </c>
      <c r="C620" s="19" t="s">
        <v>126</v>
      </c>
      <c r="D620" s="19" t="s">
        <v>228</v>
      </c>
      <c r="E620" s="19" t="s">
        <v>214</v>
      </c>
      <c r="F620" s="19" t="s">
        <v>2528</v>
      </c>
      <c r="G620" s="19" t="s">
        <v>2449</v>
      </c>
      <c r="H620" s="449">
        <v>0</v>
      </c>
      <c r="I620" s="434">
        <v>0</v>
      </c>
      <c r="J620" s="434">
        <v>0</v>
      </c>
      <c r="K620" s="434">
        <v>0</v>
      </c>
      <c r="L620" s="434">
        <v>166</v>
      </c>
      <c r="M620" s="434">
        <v>0</v>
      </c>
      <c r="N620" s="434">
        <v>0</v>
      </c>
      <c r="O620" s="434">
        <v>0</v>
      </c>
      <c r="P620" s="435">
        <v>0</v>
      </c>
      <c r="Q620" s="434"/>
      <c r="R620" s="434"/>
      <c r="S620" s="434"/>
      <c r="T620" s="434"/>
      <c r="U620" s="434"/>
      <c r="V620" s="449">
        <v>0</v>
      </c>
      <c r="W620" s="434">
        <v>0</v>
      </c>
      <c r="X620" s="434">
        <v>0</v>
      </c>
      <c r="Y620" s="434">
        <v>0</v>
      </c>
      <c r="Z620" s="527">
        <v>4.7176631216864031</v>
      </c>
      <c r="AA620" s="434">
        <v>0</v>
      </c>
      <c r="AB620" s="434">
        <v>0</v>
      </c>
      <c r="AC620" s="434">
        <v>0</v>
      </c>
      <c r="AD620" s="434">
        <v>0</v>
      </c>
      <c r="AE620" s="434"/>
      <c r="AF620" s="434"/>
      <c r="AG620" s="434"/>
      <c r="AH620" s="434"/>
      <c r="AI620" s="435"/>
      <c r="AJ620" s="332" t="s">
        <v>683</v>
      </c>
      <c r="AK620" s="19"/>
      <c r="AL620" s="210"/>
    </row>
    <row r="621" spans="1:38" x14ac:dyDescent="0.35">
      <c r="A621" s="93"/>
      <c r="B621" s="20" t="s">
        <v>153</v>
      </c>
      <c r="C621" s="19" t="s">
        <v>126</v>
      </c>
      <c r="D621" s="31" t="s">
        <v>253</v>
      </c>
      <c r="E621" s="19" t="s">
        <v>214</v>
      </c>
      <c r="F621" s="19" t="s">
        <v>699</v>
      </c>
      <c r="G621" s="19" t="s">
        <v>250</v>
      </c>
      <c r="H621" s="449">
        <v>0</v>
      </c>
      <c r="I621" s="434">
        <v>0</v>
      </c>
      <c r="J621" s="434">
        <v>0</v>
      </c>
      <c r="K621" s="434">
        <v>0</v>
      </c>
      <c r="L621" s="434">
        <v>500</v>
      </c>
      <c r="M621" s="434">
        <v>0</v>
      </c>
      <c r="N621" s="434">
        <v>0</v>
      </c>
      <c r="O621" s="434">
        <v>0</v>
      </c>
      <c r="P621" s="435">
        <v>0</v>
      </c>
      <c r="Q621" s="434"/>
      <c r="R621" s="434"/>
      <c r="S621" s="434"/>
      <c r="T621" s="434"/>
      <c r="U621" s="434"/>
      <c r="V621" s="449">
        <v>0</v>
      </c>
      <c r="W621" s="434">
        <v>0</v>
      </c>
      <c r="X621" s="434">
        <v>0</v>
      </c>
      <c r="Y621" s="434">
        <v>0</v>
      </c>
      <c r="Z621" s="527">
        <v>16.387035221746974</v>
      </c>
      <c r="AA621" s="434">
        <v>0</v>
      </c>
      <c r="AB621" s="434">
        <v>0</v>
      </c>
      <c r="AC621" s="434">
        <v>0</v>
      </c>
      <c r="AD621" s="434">
        <v>0</v>
      </c>
      <c r="AE621" s="434"/>
      <c r="AF621" s="434"/>
      <c r="AG621" s="434"/>
      <c r="AH621" s="434"/>
      <c r="AI621" s="435"/>
      <c r="AJ621" s="332" t="s">
        <v>683</v>
      </c>
      <c r="AK621" s="19"/>
      <c r="AL621" s="210"/>
    </row>
    <row r="622" spans="1:38" x14ac:dyDescent="0.35">
      <c r="A622" s="93"/>
      <c r="B622" s="20" t="s">
        <v>153</v>
      </c>
      <c r="C622" s="19" t="s">
        <v>126</v>
      </c>
      <c r="D622" s="19" t="s">
        <v>359</v>
      </c>
      <c r="E622" s="19" t="s">
        <v>214</v>
      </c>
      <c r="F622" s="19" t="s">
        <v>700</v>
      </c>
      <c r="G622" s="19" t="s">
        <v>250</v>
      </c>
      <c r="H622" s="449">
        <v>0</v>
      </c>
      <c r="I622" s="434">
        <v>0</v>
      </c>
      <c r="J622" s="434">
        <v>0</v>
      </c>
      <c r="K622" s="434">
        <v>0</v>
      </c>
      <c r="L622" s="434">
        <v>1773</v>
      </c>
      <c r="M622" s="434">
        <v>0</v>
      </c>
      <c r="N622" s="434">
        <v>0</v>
      </c>
      <c r="O622" s="434">
        <v>0</v>
      </c>
      <c r="P622" s="435">
        <v>0</v>
      </c>
      <c r="Q622" s="434"/>
      <c r="R622" s="434"/>
      <c r="S622" s="434"/>
      <c r="T622" s="434"/>
      <c r="U622" s="434"/>
      <c r="V622" s="449">
        <v>0</v>
      </c>
      <c r="W622" s="434">
        <v>0</v>
      </c>
      <c r="X622" s="434">
        <v>0</v>
      </c>
      <c r="Y622" s="434">
        <v>0</v>
      </c>
      <c r="Z622" s="527">
        <v>58.108426896314768</v>
      </c>
      <c r="AA622" s="434">
        <v>0</v>
      </c>
      <c r="AB622" s="434">
        <v>0</v>
      </c>
      <c r="AC622" s="434">
        <v>0</v>
      </c>
      <c r="AD622" s="434">
        <v>0</v>
      </c>
      <c r="AE622" s="434"/>
      <c r="AF622" s="434"/>
      <c r="AG622" s="434"/>
      <c r="AH622" s="434"/>
      <c r="AI622" s="435"/>
      <c r="AJ622" s="332" t="s">
        <v>683</v>
      </c>
      <c r="AK622" s="19"/>
      <c r="AL622" s="210"/>
    </row>
    <row r="623" spans="1:38" x14ac:dyDescent="0.35">
      <c r="A623" s="93"/>
      <c r="B623" s="20" t="s">
        <v>153</v>
      </c>
      <c r="C623" s="19" t="s">
        <v>126</v>
      </c>
      <c r="D623" s="19" t="s">
        <v>226</v>
      </c>
      <c r="E623" s="19" t="s">
        <v>214</v>
      </c>
      <c r="F623" s="19" t="s">
        <v>701</v>
      </c>
      <c r="G623" s="19" t="s">
        <v>250</v>
      </c>
      <c r="H623" s="449">
        <v>0</v>
      </c>
      <c r="I623" s="434">
        <v>0</v>
      </c>
      <c r="J623" s="434">
        <v>0</v>
      </c>
      <c r="K623" s="434">
        <v>0</v>
      </c>
      <c r="L623" s="434">
        <v>210</v>
      </c>
      <c r="M623" s="434">
        <v>0</v>
      </c>
      <c r="N623" s="434">
        <v>0</v>
      </c>
      <c r="O623" s="434">
        <v>0</v>
      </c>
      <c r="P623" s="435">
        <v>0</v>
      </c>
      <c r="Q623" s="434"/>
      <c r="R623" s="434"/>
      <c r="S623" s="434"/>
      <c r="T623" s="434"/>
      <c r="U623" s="434"/>
      <c r="V623" s="449">
        <v>0</v>
      </c>
      <c r="W623" s="434">
        <v>0</v>
      </c>
      <c r="X623" s="434">
        <v>0</v>
      </c>
      <c r="Y623" s="434">
        <v>0</v>
      </c>
      <c r="Z623" s="527">
        <v>6.8825547931337292</v>
      </c>
      <c r="AA623" s="434">
        <v>0</v>
      </c>
      <c r="AB623" s="434">
        <v>0</v>
      </c>
      <c r="AC623" s="434">
        <v>0</v>
      </c>
      <c r="AD623" s="434">
        <v>0</v>
      </c>
      <c r="AE623" s="434"/>
      <c r="AF623" s="434"/>
      <c r="AG623" s="434"/>
      <c r="AH623" s="434"/>
      <c r="AI623" s="435"/>
      <c r="AJ623" s="332" t="s">
        <v>683</v>
      </c>
      <c r="AK623" s="19"/>
      <c r="AL623" s="210"/>
    </row>
    <row r="624" spans="1:38" x14ac:dyDescent="0.35">
      <c r="A624" s="93"/>
      <c r="B624" s="20" t="s">
        <v>153</v>
      </c>
      <c r="C624" s="19" t="s">
        <v>126</v>
      </c>
      <c r="D624" s="19" t="s">
        <v>228</v>
      </c>
      <c r="E624" s="19" t="s">
        <v>214</v>
      </c>
      <c r="F624" s="19" t="s">
        <v>702</v>
      </c>
      <c r="G624" s="19" t="s">
        <v>250</v>
      </c>
      <c r="H624" s="449">
        <v>0</v>
      </c>
      <c r="I624" s="434">
        <v>0</v>
      </c>
      <c r="J624" s="434">
        <v>0</v>
      </c>
      <c r="K624" s="434">
        <v>0</v>
      </c>
      <c r="L624" s="434">
        <v>55.55</v>
      </c>
      <c r="M624" s="434">
        <v>0</v>
      </c>
      <c r="N624" s="434">
        <v>0</v>
      </c>
      <c r="O624" s="434">
        <v>0</v>
      </c>
      <c r="P624" s="435">
        <v>0</v>
      </c>
      <c r="Q624" s="434"/>
      <c r="R624" s="434"/>
      <c r="S624" s="434"/>
      <c r="T624" s="434"/>
      <c r="U624" s="434"/>
      <c r="V624" s="449">
        <v>0</v>
      </c>
      <c r="W624" s="434">
        <v>0</v>
      </c>
      <c r="X624" s="434">
        <v>0</v>
      </c>
      <c r="Y624" s="434">
        <v>0</v>
      </c>
      <c r="Z624" s="527">
        <v>1.8205996131360889</v>
      </c>
      <c r="AA624" s="434">
        <v>0</v>
      </c>
      <c r="AB624" s="434">
        <v>0</v>
      </c>
      <c r="AC624" s="434">
        <v>0</v>
      </c>
      <c r="AD624" s="434">
        <v>0</v>
      </c>
      <c r="AE624" s="434"/>
      <c r="AF624" s="434"/>
      <c r="AG624" s="434"/>
      <c r="AH624" s="434"/>
      <c r="AI624" s="435"/>
      <c r="AJ624" s="332" t="s">
        <v>683</v>
      </c>
      <c r="AK624" s="19"/>
      <c r="AL624" s="210"/>
    </row>
    <row r="625" spans="1:38" x14ac:dyDescent="0.35">
      <c r="A625" s="93"/>
      <c r="B625" s="20" t="s">
        <v>153</v>
      </c>
      <c r="C625" s="19" t="s">
        <v>126</v>
      </c>
      <c r="D625" s="19" t="s">
        <v>217</v>
      </c>
      <c r="E625" s="19" t="s">
        <v>214</v>
      </c>
      <c r="F625" s="19" t="s">
        <v>703</v>
      </c>
      <c r="G625" s="19" t="s">
        <v>250</v>
      </c>
      <c r="H625" s="449">
        <v>0</v>
      </c>
      <c r="I625" s="434">
        <v>0</v>
      </c>
      <c r="J625" s="434">
        <v>0</v>
      </c>
      <c r="K625" s="434">
        <v>0</v>
      </c>
      <c r="L625" s="434">
        <v>2900</v>
      </c>
      <c r="M625" s="434">
        <v>0</v>
      </c>
      <c r="N625" s="434">
        <v>0</v>
      </c>
      <c r="O625" s="434">
        <v>0</v>
      </c>
      <c r="P625" s="435">
        <v>0</v>
      </c>
      <c r="Q625" s="434"/>
      <c r="R625" s="434"/>
      <c r="S625" s="434"/>
      <c r="T625" s="434"/>
      <c r="U625" s="434"/>
      <c r="V625" s="449">
        <v>0</v>
      </c>
      <c r="W625" s="434">
        <v>0</v>
      </c>
      <c r="X625" s="434">
        <v>0</v>
      </c>
      <c r="Y625" s="434">
        <v>0</v>
      </c>
      <c r="Z625" s="527">
        <v>95.044804286132447</v>
      </c>
      <c r="AA625" s="434">
        <v>0</v>
      </c>
      <c r="AB625" s="434">
        <v>0</v>
      </c>
      <c r="AC625" s="434">
        <v>0</v>
      </c>
      <c r="AD625" s="434">
        <v>0</v>
      </c>
      <c r="AE625" s="434"/>
      <c r="AF625" s="434"/>
      <c r="AG625" s="434"/>
      <c r="AH625" s="434"/>
      <c r="AI625" s="435"/>
      <c r="AJ625" s="332" t="s">
        <v>683</v>
      </c>
      <c r="AK625" s="19"/>
      <c r="AL625" s="210"/>
    </row>
    <row r="626" spans="1:38" x14ac:dyDescent="0.35">
      <c r="A626" s="93"/>
      <c r="B626" s="27" t="s">
        <v>153</v>
      </c>
      <c r="C626" s="31" t="s">
        <v>126</v>
      </c>
      <c r="D626" s="31" t="s">
        <v>246</v>
      </c>
      <c r="E626" s="31" t="s">
        <v>214</v>
      </c>
      <c r="F626" s="31" t="s">
        <v>704</v>
      </c>
      <c r="G626" s="31" t="s">
        <v>2456</v>
      </c>
      <c r="H626" s="449">
        <v>0</v>
      </c>
      <c r="I626" s="434">
        <v>0</v>
      </c>
      <c r="J626" s="434">
        <v>0</v>
      </c>
      <c r="K626" s="434">
        <v>0</v>
      </c>
      <c r="L626" s="434">
        <v>6.5</v>
      </c>
      <c r="M626" s="434">
        <v>0</v>
      </c>
      <c r="N626" s="434">
        <v>0</v>
      </c>
      <c r="O626" s="434">
        <v>0</v>
      </c>
      <c r="P626" s="435">
        <v>0</v>
      </c>
      <c r="Q626" s="434"/>
      <c r="R626" s="434"/>
      <c r="S626" s="434"/>
      <c r="T626" s="434"/>
      <c r="U626" s="434"/>
      <c r="V626" s="449">
        <v>0</v>
      </c>
      <c r="W626" s="434">
        <v>0</v>
      </c>
      <c r="X626" s="434">
        <v>0</v>
      </c>
      <c r="Y626" s="434">
        <v>0</v>
      </c>
      <c r="Z626" s="527">
        <v>0.20172099543626307</v>
      </c>
      <c r="AA626" s="434">
        <v>0</v>
      </c>
      <c r="AB626" s="434">
        <v>0</v>
      </c>
      <c r="AC626" s="434">
        <v>0</v>
      </c>
      <c r="AD626" s="434">
        <v>0</v>
      </c>
      <c r="AE626" s="434"/>
      <c r="AF626" s="434"/>
      <c r="AG626" s="434"/>
      <c r="AH626" s="434"/>
      <c r="AI626" s="435"/>
      <c r="AJ626" s="331"/>
      <c r="AK626" s="31"/>
      <c r="AL626" s="210"/>
    </row>
    <row r="627" spans="1:38" x14ac:dyDescent="0.35">
      <c r="A627" s="93"/>
      <c r="B627" s="27" t="s">
        <v>153</v>
      </c>
      <c r="C627" s="31" t="s">
        <v>126</v>
      </c>
      <c r="D627" s="31" t="s">
        <v>253</v>
      </c>
      <c r="E627" s="31" t="s">
        <v>214</v>
      </c>
      <c r="F627" s="31" t="s">
        <v>705</v>
      </c>
      <c r="G627" s="31" t="s">
        <v>250</v>
      </c>
      <c r="H627" s="449">
        <v>0</v>
      </c>
      <c r="I627" s="434">
        <v>0</v>
      </c>
      <c r="J627" s="434">
        <v>0</v>
      </c>
      <c r="K627" s="434">
        <v>0</v>
      </c>
      <c r="L627" s="434">
        <v>78</v>
      </c>
      <c r="M627" s="434">
        <v>0</v>
      </c>
      <c r="N627" s="434">
        <v>0</v>
      </c>
      <c r="O627" s="434">
        <v>0</v>
      </c>
      <c r="P627" s="435">
        <v>0</v>
      </c>
      <c r="Q627" s="434"/>
      <c r="R627" s="434"/>
      <c r="S627" s="434"/>
      <c r="T627" s="434"/>
      <c r="U627" s="434"/>
      <c r="V627" s="449">
        <v>0</v>
      </c>
      <c r="W627" s="434">
        <v>0</v>
      </c>
      <c r="X627" s="434">
        <v>0</v>
      </c>
      <c r="Y627" s="434">
        <v>0</v>
      </c>
      <c r="Z627" s="527">
        <v>2.5563774945925282</v>
      </c>
      <c r="AA627" s="434">
        <v>0</v>
      </c>
      <c r="AB627" s="434">
        <v>0</v>
      </c>
      <c r="AC627" s="434">
        <v>0</v>
      </c>
      <c r="AD627" s="434">
        <v>0</v>
      </c>
      <c r="AE627" s="434"/>
      <c r="AF627" s="434"/>
      <c r="AG627" s="434"/>
      <c r="AH627" s="434"/>
      <c r="AI627" s="435"/>
      <c r="AJ627" s="331"/>
      <c r="AK627" s="31"/>
      <c r="AL627" s="210"/>
    </row>
    <row r="628" spans="1:38" x14ac:dyDescent="0.35">
      <c r="A628" s="93"/>
      <c r="B628" s="27" t="s">
        <v>153</v>
      </c>
      <c r="C628" s="31" t="s">
        <v>126</v>
      </c>
      <c r="D628" s="31" t="s">
        <v>230</v>
      </c>
      <c r="E628" s="31" t="s">
        <v>280</v>
      </c>
      <c r="F628" s="31" t="s">
        <v>711</v>
      </c>
      <c r="G628" s="31" t="s">
        <v>2436</v>
      </c>
      <c r="H628" s="449">
        <v>0</v>
      </c>
      <c r="I628" s="434">
        <v>0</v>
      </c>
      <c r="J628" s="434">
        <v>0</v>
      </c>
      <c r="K628" s="434">
        <v>0</v>
      </c>
      <c r="L628" s="434">
        <v>0</v>
      </c>
      <c r="M628" s="434">
        <v>0</v>
      </c>
      <c r="N628" s="434">
        <v>0</v>
      </c>
      <c r="O628" s="434">
        <v>0</v>
      </c>
      <c r="P628" s="435">
        <v>0</v>
      </c>
      <c r="Q628" s="434"/>
      <c r="R628" s="434"/>
      <c r="S628" s="434"/>
      <c r="T628" s="434"/>
      <c r="U628" s="434"/>
      <c r="V628" s="449">
        <v>0</v>
      </c>
      <c r="W628" s="434">
        <v>0</v>
      </c>
      <c r="X628" s="434">
        <v>0</v>
      </c>
      <c r="Y628" s="434">
        <v>0</v>
      </c>
      <c r="Z628" s="527">
        <v>0.25323299999999999</v>
      </c>
      <c r="AA628" s="434">
        <v>0</v>
      </c>
      <c r="AB628" s="434">
        <v>0</v>
      </c>
      <c r="AC628" s="434">
        <v>0</v>
      </c>
      <c r="AD628" s="434">
        <v>0</v>
      </c>
      <c r="AE628" s="434"/>
      <c r="AF628" s="434"/>
      <c r="AG628" s="434"/>
      <c r="AH628" s="434"/>
      <c r="AI628" s="435"/>
      <c r="AJ628" s="331"/>
      <c r="AK628" s="31"/>
      <c r="AL628" s="210"/>
    </row>
    <row r="629" spans="1:38" x14ac:dyDescent="0.35">
      <c r="A629" s="93"/>
      <c r="B629" s="27" t="s">
        <v>153</v>
      </c>
      <c r="C629" s="31" t="s">
        <v>126</v>
      </c>
      <c r="D629" s="31" t="s">
        <v>209</v>
      </c>
      <c r="E629" s="31" t="s">
        <v>242</v>
      </c>
      <c r="F629" s="31" t="s">
        <v>2529</v>
      </c>
      <c r="G629" s="31" t="s">
        <v>2436</v>
      </c>
      <c r="H629" s="449">
        <v>0</v>
      </c>
      <c r="I629" s="434">
        <v>0</v>
      </c>
      <c r="J629" s="434">
        <v>0</v>
      </c>
      <c r="K629" s="434">
        <v>0</v>
      </c>
      <c r="L629" s="434">
        <v>0</v>
      </c>
      <c r="M629" s="434">
        <v>0</v>
      </c>
      <c r="N629" s="434">
        <v>0</v>
      </c>
      <c r="O629" s="434">
        <v>0</v>
      </c>
      <c r="P629" s="435">
        <v>0</v>
      </c>
      <c r="Q629" s="434"/>
      <c r="R629" s="434"/>
      <c r="S629" s="434"/>
      <c r="T629" s="434"/>
      <c r="U629" s="434"/>
      <c r="V629" s="449">
        <v>0</v>
      </c>
      <c r="W629" s="434">
        <v>0</v>
      </c>
      <c r="X629" s="434">
        <v>0</v>
      </c>
      <c r="Y629" s="434">
        <v>0</v>
      </c>
      <c r="Z629" s="527">
        <v>350</v>
      </c>
      <c r="AA629" s="434">
        <v>0</v>
      </c>
      <c r="AB629" s="434">
        <v>0</v>
      </c>
      <c r="AC629" s="434">
        <v>0</v>
      </c>
      <c r="AD629" s="434">
        <v>0</v>
      </c>
      <c r="AE629" s="434"/>
      <c r="AF629" s="434"/>
      <c r="AG629" s="434"/>
      <c r="AH629" s="434"/>
      <c r="AI629" s="435"/>
      <c r="AJ629" s="331" t="s">
        <v>2519</v>
      </c>
      <c r="AK629" s="31"/>
      <c r="AL629" s="210"/>
    </row>
    <row r="630" spans="1:38" x14ac:dyDescent="0.35">
      <c r="A630" s="93"/>
      <c r="B630" s="27" t="s">
        <v>153</v>
      </c>
      <c r="C630" s="31" t="s">
        <v>126</v>
      </c>
      <c r="D630" s="31" t="s">
        <v>209</v>
      </c>
      <c r="E630" s="31" t="s">
        <v>242</v>
      </c>
      <c r="F630" s="31" t="s">
        <v>2518</v>
      </c>
      <c r="G630" s="31" t="s">
        <v>2436</v>
      </c>
      <c r="H630" s="449">
        <v>0</v>
      </c>
      <c r="I630" s="434">
        <v>0</v>
      </c>
      <c r="J630" s="434">
        <v>0</v>
      </c>
      <c r="K630" s="434">
        <v>0</v>
      </c>
      <c r="L630" s="434">
        <v>0</v>
      </c>
      <c r="M630" s="434">
        <v>0</v>
      </c>
      <c r="N630" s="434">
        <v>0</v>
      </c>
      <c r="O630" s="434">
        <v>0</v>
      </c>
      <c r="P630" s="435">
        <v>0</v>
      </c>
      <c r="Q630" s="434"/>
      <c r="R630" s="434"/>
      <c r="S630" s="434"/>
      <c r="T630" s="434"/>
      <c r="U630" s="434"/>
      <c r="V630" s="449">
        <v>0</v>
      </c>
      <c r="W630" s="434">
        <v>0</v>
      </c>
      <c r="X630" s="434">
        <v>0</v>
      </c>
      <c r="Y630" s="434">
        <v>0</v>
      </c>
      <c r="Z630" s="527">
        <v>85</v>
      </c>
      <c r="AA630" s="434">
        <v>0</v>
      </c>
      <c r="AB630" s="434">
        <v>0</v>
      </c>
      <c r="AC630" s="434">
        <v>0</v>
      </c>
      <c r="AD630" s="434">
        <v>0</v>
      </c>
      <c r="AE630" s="434"/>
      <c r="AF630" s="434"/>
      <c r="AG630" s="434"/>
      <c r="AH630" s="434"/>
      <c r="AI630" s="435"/>
      <c r="AJ630" s="331" t="s">
        <v>2519</v>
      </c>
      <c r="AK630" s="31"/>
      <c r="AL630" s="210"/>
    </row>
    <row r="631" spans="1:38" x14ac:dyDescent="0.35">
      <c r="A631" s="93"/>
      <c r="B631" s="27" t="s">
        <v>153</v>
      </c>
      <c r="C631" s="31" t="s">
        <v>126</v>
      </c>
      <c r="D631" s="31" t="s">
        <v>209</v>
      </c>
      <c r="E631" s="31" t="s">
        <v>242</v>
      </c>
      <c r="F631" s="31" t="s">
        <v>2530</v>
      </c>
      <c r="G631" s="31" t="s">
        <v>2436</v>
      </c>
      <c r="H631" s="449">
        <v>0</v>
      </c>
      <c r="I631" s="434">
        <v>0</v>
      </c>
      <c r="J631" s="434">
        <v>0</v>
      </c>
      <c r="K631" s="434">
        <v>0</v>
      </c>
      <c r="L631" s="434">
        <v>0</v>
      </c>
      <c r="M631" s="434">
        <v>0</v>
      </c>
      <c r="N631" s="434">
        <v>0</v>
      </c>
      <c r="O631" s="434">
        <v>0</v>
      </c>
      <c r="P631" s="435">
        <v>0</v>
      </c>
      <c r="Q631" s="434"/>
      <c r="R631" s="434"/>
      <c r="S631" s="434"/>
      <c r="T631" s="434"/>
      <c r="U631" s="434"/>
      <c r="V631" s="449">
        <v>0</v>
      </c>
      <c r="W631" s="434">
        <v>0</v>
      </c>
      <c r="X631" s="434">
        <v>0</v>
      </c>
      <c r="Y631" s="434">
        <v>0</v>
      </c>
      <c r="Z631" s="527">
        <v>44</v>
      </c>
      <c r="AA631" s="434">
        <v>0</v>
      </c>
      <c r="AB631" s="434">
        <v>0</v>
      </c>
      <c r="AC631" s="434">
        <v>0</v>
      </c>
      <c r="AD631" s="434">
        <v>0</v>
      </c>
      <c r="AE631" s="434"/>
      <c r="AF631" s="434"/>
      <c r="AG631" s="434"/>
      <c r="AH631" s="434"/>
      <c r="AI631" s="435"/>
      <c r="AJ631" s="331" t="s">
        <v>2519</v>
      </c>
      <c r="AK631" s="31"/>
      <c r="AL631" s="210"/>
    </row>
    <row r="632" spans="1:38" x14ac:dyDescent="0.35">
      <c r="A632" s="93"/>
      <c r="B632" s="27" t="s">
        <v>153</v>
      </c>
      <c r="C632" s="31" t="s">
        <v>126</v>
      </c>
      <c r="D632" s="31" t="s">
        <v>209</v>
      </c>
      <c r="E632" s="31" t="s">
        <v>242</v>
      </c>
      <c r="F632" s="31" t="s">
        <v>2531</v>
      </c>
      <c r="G632" s="31" t="s">
        <v>2436</v>
      </c>
      <c r="H632" s="449">
        <v>0</v>
      </c>
      <c r="I632" s="434">
        <v>0</v>
      </c>
      <c r="J632" s="434">
        <v>0</v>
      </c>
      <c r="K632" s="434">
        <v>0</v>
      </c>
      <c r="L632" s="434">
        <v>0</v>
      </c>
      <c r="M632" s="434">
        <v>0</v>
      </c>
      <c r="N632" s="434">
        <v>0</v>
      </c>
      <c r="O632" s="434">
        <v>0</v>
      </c>
      <c r="P632" s="435">
        <v>0</v>
      </c>
      <c r="Q632" s="434"/>
      <c r="R632" s="434"/>
      <c r="S632" s="434"/>
      <c r="T632" s="434"/>
      <c r="U632" s="434"/>
      <c r="V632" s="449">
        <v>0</v>
      </c>
      <c r="W632" s="434">
        <v>0</v>
      </c>
      <c r="X632" s="434">
        <v>0</v>
      </c>
      <c r="Y632" s="434">
        <v>0</v>
      </c>
      <c r="Z632" s="527">
        <v>4</v>
      </c>
      <c r="AA632" s="434">
        <v>0</v>
      </c>
      <c r="AB632" s="434">
        <v>0</v>
      </c>
      <c r="AC632" s="434">
        <v>0</v>
      </c>
      <c r="AD632" s="434">
        <v>0</v>
      </c>
      <c r="AE632" s="434"/>
      <c r="AF632" s="434"/>
      <c r="AG632" s="434"/>
      <c r="AH632" s="434"/>
      <c r="AI632" s="435"/>
      <c r="AJ632" s="331" t="s">
        <v>2519</v>
      </c>
      <c r="AK632" s="31"/>
      <c r="AL632" s="210"/>
    </row>
    <row r="633" spans="1:38" x14ac:dyDescent="0.35">
      <c r="A633" s="93"/>
      <c r="B633" s="27" t="s">
        <v>153</v>
      </c>
      <c r="C633" s="31" t="s">
        <v>127</v>
      </c>
      <c r="D633" s="31" t="s">
        <v>209</v>
      </c>
      <c r="E633" s="31" t="s">
        <v>242</v>
      </c>
      <c r="F633" s="31" t="s">
        <v>2532</v>
      </c>
      <c r="G633" s="31" t="s">
        <v>2436</v>
      </c>
      <c r="H633" s="449">
        <v>0</v>
      </c>
      <c r="I633" s="434">
        <v>0</v>
      </c>
      <c r="J633" s="434">
        <v>0</v>
      </c>
      <c r="K633" s="434">
        <v>0</v>
      </c>
      <c r="L633" s="434">
        <v>0</v>
      </c>
      <c r="M633" s="434">
        <v>0</v>
      </c>
      <c r="N633" s="434">
        <v>0</v>
      </c>
      <c r="O633" s="434">
        <v>0</v>
      </c>
      <c r="P633" s="435">
        <v>0</v>
      </c>
      <c r="Q633" s="434"/>
      <c r="R633" s="434"/>
      <c r="S633" s="434"/>
      <c r="T633" s="434"/>
      <c r="U633" s="434"/>
      <c r="V633" s="449">
        <v>0</v>
      </c>
      <c r="W633" s="434">
        <v>0</v>
      </c>
      <c r="X633" s="434">
        <v>0</v>
      </c>
      <c r="Y633" s="434">
        <v>0</v>
      </c>
      <c r="Z633" s="527">
        <v>15</v>
      </c>
      <c r="AA633" s="434">
        <v>0</v>
      </c>
      <c r="AB633" s="434">
        <v>0</v>
      </c>
      <c r="AC633" s="434">
        <v>0</v>
      </c>
      <c r="AD633" s="434">
        <v>0</v>
      </c>
      <c r="AE633" s="434"/>
      <c r="AF633" s="434"/>
      <c r="AG633" s="434"/>
      <c r="AH633" s="434"/>
      <c r="AI633" s="435"/>
      <c r="AJ633" s="331" t="s">
        <v>2519</v>
      </c>
      <c r="AK633" s="31"/>
      <c r="AL633" s="210"/>
    </row>
    <row r="634" spans="1:38" x14ac:dyDescent="0.35">
      <c r="A634" s="93"/>
      <c r="B634" s="27" t="s">
        <v>153</v>
      </c>
      <c r="C634" s="31" t="s">
        <v>127</v>
      </c>
      <c r="D634" s="31" t="s">
        <v>209</v>
      </c>
      <c r="E634" s="31" t="s">
        <v>242</v>
      </c>
      <c r="F634" s="31" t="s">
        <v>2533</v>
      </c>
      <c r="G634" s="31" t="s">
        <v>2436</v>
      </c>
      <c r="H634" s="449">
        <v>0</v>
      </c>
      <c r="I634" s="434">
        <v>0</v>
      </c>
      <c r="J634" s="434">
        <v>0</v>
      </c>
      <c r="K634" s="434">
        <v>0</v>
      </c>
      <c r="L634" s="434">
        <v>0</v>
      </c>
      <c r="M634" s="434">
        <v>0</v>
      </c>
      <c r="N634" s="434">
        <v>0</v>
      </c>
      <c r="O634" s="434">
        <v>0</v>
      </c>
      <c r="P634" s="435">
        <v>0</v>
      </c>
      <c r="Q634" s="434"/>
      <c r="R634" s="434"/>
      <c r="S634" s="434"/>
      <c r="T634" s="434"/>
      <c r="U634" s="434"/>
      <c r="V634" s="449">
        <v>0</v>
      </c>
      <c r="W634" s="434">
        <v>0</v>
      </c>
      <c r="X634" s="434">
        <v>0</v>
      </c>
      <c r="Y634" s="434">
        <v>0</v>
      </c>
      <c r="Z634" s="527">
        <v>25</v>
      </c>
      <c r="AA634" s="434">
        <v>0</v>
      </c>
      <c r="AB634" s="434">
        <v>0</v>
      </c>
      <c r="AC634" s="434">
        <v>0</v>
      </c>
      <c r="AD634" s="434">
        <v>0</v>
      </c>
      <c r="AE634" s="434"/>
      <c r="AF634" s="434"/>
      <c r="AG634" s="434"/>
      <c r="AH634" s="434"/>
      <c r="AI634" s="435"/>
      <c r="AJ634" s="331" t="s">
        <v>2519</v>
      </c>
      <c r="AK634" s="31"/>
      <c r="AL634" s="210"/>
    </row>
    <row r="635" spans="1:38" x14ac:dyDescent="0.35">
      <c r="A635" s="93"/>
      <c r="B635" s="27" t="s">
        <v>153</v>
      </c>
      <c r="C635" s="31" t="s">
        <v>126</v>
      </c>
      <c r="D635" s="31" t="s">
        <v>222</v>
      </c>
      <c r="E635" s="31" t="s">
        <v>280</v>
      </c>
      <c r="F635" s="31" t="s">
        <v>706</v>
      </c>
      <c r="G635" s="31" t="s">
        <v>2436</v>
      </c>
      <c r="H635" s="449">
        <v>0</v>
      </c>
      <c r="I635" s="434">
        <v>0</v>
      </c>
      <c r="J635" s="434">
        <v>0</v>
      </c>
      <c r="K635" s="434">
        <v>0</v>
      </c>
      <c r="L635" s="434">
        <v>0</v>
      </c>
      <c r="M635" s="434">
        <v>0</v>
      </c>
      <c r="N635" s="434">
        <v>0</v>
      </c>
      <c r="O635" s="434">
        <v>0</v>
      </c>
      <c r="P635" s="435">
        <v>0</v>
      </c>
      <c r="Q635" s="434"/>
      <c r="R635" s="434"/>
      <c r="S635" s="434"/>
      <c r="T635" s="434"/>
      <c r="U635" s="434"/>
      <c r="V635" s="449">
        <v>0</v>
      </c>
      <c r="W635" s="434">
        <v>0</v>
      </c>
      <c r="X635" s="434">
        <v>0</v>
      </c>
      <c r="Y635" s="434">
        <v>0</v>
      </c>
      <c r="Z635" s="527">
        <v>10.682</v>
      </c>
      <c r="AA635" s="434">
        <v>0</v>
      </c>
      <c r="AB635" s="434">
        <v>0</v>
      </c>
      <c r="AC635" s="434">
        <v>0</v>
      </c>
      <c r="AD635" s="434">
        <v>0</v>
      </c>
      <c r="AE635" s="434"/>
      <c r="AF635" s="434"/>
      <c r="AG635" s="434"/>
      <c r="AH635" s="434"/>
      <c r="AI635" s="435"/>
      <c r="AJ635" s="331"/>
      <c r="AK635" s="31"/>
      <c r="AL635" s="210"/>
    </row>
    <row r="636" spans="1:38" x14ac:dyDescent="0.35">
      <c r="A636" s="93"/>
      <c r="B636" s="27" t="s">
        <v>153</v>
      </c>
      <c r="C636" s="31" t="s">
        <v>126</v>
      </c>
      <c r="D636" s="31" t="s">
        <v>222</v>
      </c>
      <c r="E636" s="31" t="s">
        <v>280</v>
      </c>
      <c r="F636" s="31" t="s">
        <v>708</v>
      </c>
      <c r="G636" s="31" t="s">
        <v>2436</v>
      </c>
      <c r="H636" s="449">
        <v>0</v>
      </c>
      <c r="I636" s="434">
        <v>0</v>
      </c>
      <c r="J636" s="434">
        <v>0</v>
      </c>
      <c r="K636" s="434">
        <v>0</v>
      </c>
      <c r="L636" s="434">
        <v>0</v>
      </c>
      <c r="M636" s="434">
        <v>0</v>
      </c>
      <c r="N636" s="434">
        <v>0</v>
      </c>
      <c r="O636" s="434">
        <v>0</v>
      </c>
      <c r="P636" s="435">
        <v>0</v>
      </c>
      <c r="Q636" s="434"/>
      <c r="R636" s="434"/>
      <c r="S636" s="434"/>
      <c r="T636" s="434"/>
      <c r="U636" s="434"/>
      <c r="V636" s="449">
        <v>0</v>
      </c>
      <c r="W636" s="434">
        <v>0</v>
      </c>
      <c r="X636" s="434">
        <v>0</v>
      </c>
      <c r="Y636" s="434">
        <v>0</v>
      </c>
      <c r="Z636" s="527">
        <v>2.5000000000000001E-2</v>
      </c>
      <c r="AA636" s="434">
        <v>0</v>
      </c>
      <c r="AB636" s="434">
        <v>0</v>
      </c>
      <c r="AC636" s="434">
        <v>0</v>
      </c>
      <c r="AD636" s="434">
        <v>0</v>
      </c>
      <c r="AE636" s="434"/>
      <c r="AF636" s="434"/>
      <c r="AG636" s="434"/>
      <c r="AH636" s="434"/>
      <c r="AI636" s="435"/>
      <c r="AJ636" s="331"/>
      <c r="AK636" s="31"/>
      <c r="AL636" s="210"/>
    </row>
    <row r="637" spans="1:38" x14ac:dyDescent="0.35">
      <c r="A637" s="93"/>
      <c r="B637" s="27" t="s">
        <v>153</v>
      </c>
      <c r="C637" s="31" t="s">
        <v>126</v>
      </c>
      <c r="D637" s="31" t="s">
        <v>231</v>
      </c>
      <c r="E637" s="31" t="s">
        <v>280</v>
      </c>
      <c r="F637" s="31" t="s">
        <v>707</v>
      </c>
      <c r="G637" s="31" t="s">
        <v>2436</v>
      </c>
      <c r="H637" s="449">
        <v>0</v>
      </c>
      <c r="I637" s="434">
        <v>0</v>
      </c>
      <c r="J637" s="434">
        <v>0</v>
      </c>
      <c r="K637" s="434">
        <v>0</v>
      </c>
      <c r="L637" s="434">
        <v>0</v>
      </c>
      <c r="M637" s="434">
        <v>0</v>
      </c>
      <c r="N637" s="434">
        <v>0</v>
      </c>
      <c r="O637" s="434">
        <v>0</v>
      </c>
      <c r="P637" s="435">
        <v>0</v>
      </c>
      <c r="Q637" s="434"/>
      <c r="R637" s="434"/>
      <c r="S637" s="434"/>
      <c r="T637" s="434"/>
      <c r="U637" s="434"/>
      <c r="V637" s="449">
        <v>0</v>
      </c>
      <c r="W637" s="434">
        <v>0</v>
      </c>
      <c r="X637" s="434">
        <v>0</v>
      </c>
      <c r="Y637" s="434">
        <v>0</v>
      </c>
      <c r="Z637" s="527">
        <v>1.6759999999999999</v>
      </c>
      <c r="AA637" s="434">
        <v>0</v>
      </c>
      <c r="AB637" s="434">
        <v>0</v>
      </c>
      <c r="AC637" s="434">
        <v>0</v>
      </c>
      <c r="AD637" s="434">
        <v>0</v>
      </c>
      <c r="AE637" s="434"/>
      <c r="AF637" s="434"/>
      <c r="AG637" s="434"/>
      <c r="AH637" s="434"/>
      <c r="AI637" s="435"/>
      <c r="AJ637" s="331"/>
      <c r="AK637" s="31"/>
      <c r="AL637" s="210"/>
    </row>
    <row r="638" spans="1:38" x14ac:dyDescent="0.35">
      <c r="A638" s="93"/>
      <c r="B638" s="27" t="s">
        <v>153</v>
      </c>
      <c r="C638" s="31" t="s">
        <v>127</v>
      </c>
      <c r="D638" s="31" t="s">
        <v>2452</v>
      </c>
      <c r="E638" s="31" t="s">
        <v>280</v>
      </c>
      <c r="F638" s="31" t="s">
        <v>710</v>
      </c>
      <c r="G638" s="31" t="s">
        <v>2436</v>
      </c>
      <c r="H638" s="449">
        <v>0</v>
      </c>
      <c r="I638" s="434">
        <v>0</v>
      </c>
      <c r="J638" s="434">
        <v>0</v>
      </c>
      <c r="K638" s="434">
        <v>0</v>
      </c>
      <c r="L638" s="434">
        <v>0</v>
      </c>
      <c r="M638" s="434">
        <v>0</v>
      </c>
      <c r="N638" s="434">
        <v>0</v>
      </c>
      <c r="O638" s="434">
        <v>0</v>
      </c>
      <c r="P638" s="435">
        <v>0</v>
      </c>
      <c r="Q638" s="434"/>
      <c r="R638" s="434"/>
      <c r="S638" s="434"/>
      <c r="T638" s="434"/>
      <c r="U638" s="434"/>
      <c r="V638" s="449">
        <v>0</v>
      </c>
      <c r="W638" s="434">
        <v>0</v>
      </c>
      <c r="X638" s="434">
        <v>0</v>
      </c>
      <c r="Y638" s="434">
        <v>0</v>
      </c>
      <c r="Z638" s="527">
        <v>1.1950000000000001</v>
      </c>
      <c r="AA638" s="434">
        <v>0</v>
      </c>
      <c r="AB638" s="434">
        <v>0</v>
      </c>
      <c r="AC638" s="434">
        <v>0</v>
      </c>
      <c r="AD638" s="434">
        <v>0</v>
      </c>
      <c r="AE638" s="434"/>
      <c r="AF638" s="434"/>
      <c r="AG638" s="434"/>
      <c r="AH638" s="434"/>
      <c r="AI638" s="435"/>
      <c r="AJ638" s="331"/>
      <c r="AK638" s="31"/>
      <c r="AL638" s="210"/>
    </row>
    <row r="639" spans="1:38" x14ac:dyDescent="0.35">
      <c r="A639" s="93"/>
      <c r="B639" s="27" t="s">
        <v>153</v>
      </c>
      <c r="C639" s="31" t="s">
        <v>127</v>
      </c>
      <c r="D639" s="31" t="s">
        <v>2452</v>
      </c>
      <c r="E639" s="31" t="s">
        <v>280</v>
      </c>
      <c r="F639" s="31" t="s">
        <v>709</v>
      </c>
      <c r="G639" s="31" t="s">
        <v>2436</v>
      </c>
      <c r="H639" s="449">
        <v>0</v>
      </c>
      <c r="I639" s="434">
        <v>0</v>
      </c>
      <c r="J639" s="434">
        <v>0</v>
      </c>
      <c r="K639" s="434">
        <v>0</v>
      </c>
      <c r="L639" s="434">
        <v>0</v>
      </c>
      <c r="M639" s="434">
        <v>0</v>
      </c>
      <c r="N639" s="434">
        <v>0</v>
      </c>
      <c r="O639" s="434">
        <v>0</v>
      </c>
      <c r="P639" s="435">
        <v>0</v>
      </c>
      <c r="Q639" s="434"/>
      <c r="R639" s="434"/>
      <c r="S639" s="434"/>
      <c r="T639" s="434"/>
      <c r="U639" s="434"/>
      <c r="V639" s="449">
        <v>0</v>
      </c>
      <c r="W639" s="434">
        <v>0</v>
      </c>
      <c r="X639" s="434">
        <v>0</v>
      </c>
      <c r="Y639" s="434">
        <v>0</v>
      </c>
      <c r="Z639" s="527">
        <v>6.5960000000000001</v>
      </c>
      <c r="AA639" s="434">
        <v>0</v>
      </c>
      <c r="AB639" s="434">
        <v>0</v>
      </c>
      <c r="AC639" s="434">
        <v>0</v>
      </c>
      <c r="AD639" s="434">
        <v>0</v>
      </c>
      <c r="AE639" s="434"/>
      <c r="AF639" s="434"/>
      <c r="AG639" s="434"/>
      <c r="AH639" s="434"/>
      <c r="AI639" s="435"/>
      <c r="AJ639" s="331"/>
      <c r="AK639" s="31"/>
      <c r="AL639" s="210"/>
    </row>
    <row r="640" spans="1:38" x14ac:dyDescent="0.35">
      <c r="A640" s="93"/>
      <c r="B640" s="27" t="s">
        <v>153</v>
      </c>
      <c r="C640" s="31" t="s">
        <v>126</v>
      </c>
      <c r="D640" s="31" t="s">
        <v>209</v>
      </c>
      <c r="E640" s="31" t="s">
        <v>242</v>
      </c>
      <c r="F640" s="31" t="s">
        <v>2493</v>
      </c>
      <c r="G640" s="31" t="s">
        <v>2436</v>
      </c>
      <c r="H640" s="449">
        <v>0</v>
      </c>
      <c r="I640" s="434">
        <v>0</v>
      </c>
      <c r="J640" s="434">
        <v>0</v>
      </c>
      <c r="K640" s="434">
        <v>0</v>
      </c>
      <c r="L640" s="434">
        <v>0</v>
      </c>
      <c r="M640" s="434">
        <v>0</v>
      </c>
      <c r="N640" s="434">
        <v>0</v>
      </c>
      <c r="O640" s="434">
        <v>0</v>
      </c>
      <c r="P640" s="435">
        <v>0</v>
      </c>
      <c r="Q640" s="434"/>
      <c r="R640" s="434"/>
      <c r="S640" s="434"/>
      <c r="T640" s="434"/>
      <c r="U640" s="434"/>
      <c r="V640" s="449">
        <v>0</v>
      </c>
      <c r="W640" s="434">
        <v>0</v>
      </c>
      <c r="X640" s="434">
        <v>0</v>
      </c>
      <c r="Y640" s="434">
        <v>0</v>
      </c>
      <c r="Z640" s="527">
        <v>10</v>
      </c>
      <c r="AA640" s="434">
        <v>0</v>
      </c>
      <c r="AB640" s="434">
        <v>0</v>
      </c>
      <c r="AC640" s="434">
        <v>0</v>
      </c>
      <c r="AD640" s="434">
        <v>0</v>
      </c>
      <c r="AE640" s="434"/>
      <c r="AF640" s="434"/>
      <c r="AG640" s="434"/>
      <c r="AH640" s="434"/>
      <c r="AI640" s="435"/>
      <c r="AJ640" s="331" t="s">
        <v>2489</v>
      </c>
      <c r="AK640" s="31"/>
      <c r="AL640" s="210"/>
    </row>
    <row r="641" spans="1:38" x14ac:dyDescent="0.35">
      <c r="A641" s="93"/>
      <c r="B641" s="27" t="s">
        <v>153</v>
      </c>
      <c r="C641" s="31" t="s">
        <v>126</v>
      </c>
      <c r="D641" s="31" t="s">
        <v>209</v>
      </c>
      <c r="E641" s="31" t="s">
        <v>242</v>
      </c>
      <c r="F641" s="31" t="s">
        <v>2492</v>
      </c>
      <c r="G641" s="31" t="s">
        <v>2436</v>
      </c>
      <c r="H641" s="449">
        <v>0</v>
      </c>
      <c r="I641" s="434">
        <v>0</v>
      </c>
      <c r="J641" s="434">
        <v>0</v>
      </c>
      <c r="K641" s="434">
        <v>0</v>
      </c>
      <c r="L641" s="434">
        <v>0</v>
      </c>
      <c r="M641" s="434">
        <v>0</v>
      </c>
      <c r="N641" s="434">
        <v>0</v>
      </c>
      <c r="O641" s="434">
        <v>0</v>
      </c>
      <c r="P641" s="435">
        <v>0</v>
      </c>
      <c r="Q641" s="434"/>
      <c r="R641" s="434"/>
      <c r="S641" s="434"/>
      <c r="T641" s="434"/>
      <c r="U641" s="434"/>
      <c r="V641" s="449">
        <v>0</v>
      </c>
      <c r="W641" s="434">
        <v>0</v>
      </c>
      <c r="X641" s="434">
        <v>0</v>
      </c>
      <c r="Y641" s="434">
        <v>0</v>
      </c>
      <c r="Z641" s="527">
        <v>20</v>
      </c>
      <c r="AA641" s="434">
        <v>0</v>
      </c>
      <c r="AB641" s="434">
        <v>0</v>
      </c>
      <c r="AC641" s="434">
        <v>0</v>
      </c>
      <c r="AD641" s="434">
        <v>0</v>
      </c>
      <c r="AE641" s="434"/>
      <c r="AF641" s="434"/>
      <c r="AG641" s="434"/>
      <c r="AH641" s="434"/>
      <c r="AI641" s="435"/>
      <c r="AJ641" s="331" t="s">
        <v>2489</v>
      </c>
      <c r="AK641" s="31"/>
      <c r="AL641" s="210"/>
    </row>
    <row r="642" spans="1:38" x14ac:dyDescent="0.35">
      <c r="A642" s="93"/>
      <c r="B642" s="27" t="s">
        <v>153</v>
      </c>
      <c r="C642" s="31" t="s">
        <v>127</v>
      </c>
      <c r="D642" s="31" t="s">
        <v>209</v>
      </c>
      <c r="E642" s="31" t="s">
        <v>242</v>
      </c>
      <c r="F642" s="31" t="s">
        <v>2510</v>
      </c>
      <c r="G642" s="31" t="s">
        <v>2436</v>
      </c>
      <c r="H642" s="449">
        <v>0</v>
      </c>
      <c r="I642" s="434">
        <v>0</v>
      </c>
      <c r="J642" s="434">
        <v>0</v>
      </c>
      <c r="K642" s="434">
        <v>0</v>
      </c>
      <c r="L642" s="434">
        <v>0</v>
      </c>
      <c r="M642" s="434">
        <v>0</v>
      </c>
      <c r="N642" s="434">
        <v>0</v>
      </c>
      <c r="O642" s="434">
        <v>0</v>
      </c>
      <c r="P642" s="435">
        <v>0</v>
      </c>
      <c r="Q642" s="434"/>
      <c r="R642" s="434"/>
      <c r="S642" s="434"/>
      <c r="T642" s="434"/>
      <c r="U642" s="434"/>
      <c r="V642" s="449">
        <v>0</v>
      </c>
      <c r="W642" s="434">
        <v>0</v>
      </c>
      <c r="X642" s="434">
        <v>0</v>
      </c>
      <c r="Y642" s="434">
        <v>0</v>
      </c>
      <c r="Z642" s="527">
        <v>12</v>
      </c>
      <c r="AA642" s="434">
        <v>0</v>
      </c>
      <c r="AB642" s="434">
        <v>0</v>
      </c>
      <c r="AC642" s="434">
        <v>0</v>
      </c>
      <c r="AD642" s="434">
        <v>0</v>
      </c>
      <c r="AE642" s="434"/>
      <c r="AF642" s="434"/>
      <c r="AG642" s="434"/>
      <c r="AH642" s="434"/>
      <c r="AI642" s="435"/>
      <c r="AJ642" s="331" t="s">
        <v>2489</v>
      </c>
      <c r="AK642" s="31"/>
      <c r="AL642" s="210"/>
    </row>
    <row r="643" spans="1:38" x14ac:dyDescent="0.35">
      <c r="A643" s="93"/>
      <c r="B643" s="27" t="s">
        <v>153</v>
      </c>
      <c r="C643" s="31" t="s">
        <v>127</v>
      </c>
      <c r="D643" s="31" t="s">
        <v>209</v>
      </c>
      <c r="E643" s="31" t="s">
        <v>242</v>
      </c>
      <c r="F643" s="31" t="s">
        <v>2534</v>
      </c>
      <c r="G643" s="31" t="s">
        <v>2436</v>
      </c>
      <c r="H643" s="449">
        <v>0</v>
      </c>
      <c r="I643" s="434">
        <v>0</v>
      </c>
      <c r="J643" s="434">
        <v>0</v>
      </c>
      <c r="K643" s="434">
        <v>0</v>
      </c>
      <c r="L643" s="434">
        <v>0</v>
      </c>
      <c r="M643" s="434">
        <v>0</v>
      </c>
      <c r="N643" s="434">
        <v>0</v>
      </c>
      <c r="O643" s="434">
        <v>0</v>
      </c>
      <c r="P643" s="435">
        <v>0</v>
      </c>
      <c r="Q643" s="434"/>
      <c r="R643" s="434"/>
      <c r="S643" s="434"/>
      <c r="T643" s="434"/>
      <c r="U643" s="434"/>
      <c r="V643" s="449">
        <v>0</v>
      </c>
      <c r="W643" s="434">
        <v>0</v>
      </c>
      <c r="X643" s="434">
        <v>0</v>
      </c>
      <c r="Y643" s="434">
        <v>0</v>
      </c>
      <c r="Z643" s="527">
        <v>3</v>
      </c>
      <c r="AA643" s="434">
        <v>0</v>
      </c>
      <c r="AB643" s="434">
        <v>0</v>
      </c>
      <c r="AC643" s="434">
        <v>0</v>
      </c>
      <c r="AD643" s="434">
        <v>0</v>
      </c>
      <c r="AE643" s="434"/>
      <c r="AF643" s="434"/>
      <c r="AG643" s="434"/>
      <c r="AH643" s="434"/>
      <c r="AI643" s="435"/>
      <c r="AJ643" s="331" t="s">
        <v>2489</v>
      </c>
      <c r="AK643" s="31"/>
      <c r="AL643" s="210"/>
    </row>
    <row r="644" spans="1:38" x14ac:dyDescent="0.35">
      <c r="A644" s="93"/>
      <c r="B644" s="27" t="s">
        <v>153</v>
      </c>
      <c r="C644" s="31" t="s">
        <v>127</v>
      </c>
      <c r="D644" s="31" t="s">
        <v>217</v>
      </c>
      <c r="E644" s="31" t="s">
        <v>214</v>
      </c>
      <c r="F644" s="31" t="s">
        <v>712</v>
      </c>
      <c r="G644" s="31" t="s">
        <v>250</v>
      </c>
      <c r="H644" s="449">
        <v>0</v>
      </c>
      <c r="I644" s="434">
        <v>0</v>
      </c>
      <c r="J644" s="434">
        <v>0</v>
      </c>
      <c r="K644" s="434">
        <v>0</v>
      </c>
      <c r="L644" s="434">
        <v>250</v>
      </c>
      <c r="M644" s="434">
        <v>0</v>
      </c>
      <c r="N644" s="434">
        <v>0</v>
      </c>
      <c r="O644" s="434">
        <v>0</v>
      </c>
      <c r="P644" s="435">
        <v>0</v>
      </c>
      <c r="Q644" s="434"/>
      <c r="R644" s="434"/>
      <c r="S644" s="434"/>
      <c r="T644" s="434"/>
      <c r="U644" s="434"/>
      <c r="V644" s="449">
        <v>0</v>
      </c>
      <c r="W644" s="434">
        <v>0</v>
      </c>
      <c r="X644" s="434">
        <v>0</v>
      </c>
      <c r="Y644" s="434">
        <v>0</v>
      </c>
      <c r="Z644" s="527">
        <v>8.1935176108734868</v>
      </c>
      <c r="AA644" s="434">
        <v>0</v>
      </c>
      <c r="AB644" s="434">
        <v>0</v>
      </c>
      <c r="AC644" s="434">
        <v>0</v>
      </c>
      <c r="AD644" s="434">
        <v>0</v>
      </c>
      <c r="AE644" s="434"/>
      <c r="AF644" s="434"/>
      <c r="AG644" s="434"/>
      <c r="AH644" s="434"/>
      <c r="AI644" s="435"/>
      <c r="AJ644" s="331"/>
      <c r="AK644" s="31"/>
      <c r="AL644" s="77"/>
    </row>
    <row r="645" spans="1:38" x14ac:dyDescent="0.35">
      <c r="A645" s="93"/>
      <c r="B645" s="27" t="s">
        <v>153</v>
      </c>
      <c r="C645" s="31" t="s">
        <v>127</v>
      </c>
      <c r="D645" s="31" t="s">
        <v>223</v>
      </c>
      <c r="E645" s="31" t="s">
        <v>214</v>
      </c>
      <c r="F645" s="31" t="s">
        <v>713</v>
      </c>
      <c r="G645" s="31" t="s">
        <v>2456</v>
      </c>
      <c r="H645" s="449">
        <v>0</v>
      </c>
      <c r="I645" s="434">
        <v>0</v>
      </c>
      <c r="J645" s="434">
        <v>0</v>
      </c>
      <c r="K645" s="434">
        <v>0</v>
      </c>
      <c r="L645" s="434">
        <v>150</v>
      </c>
      <c r="M645" s="434">
        <v>0</v>
      </c>
      <c r="N645" s="434">
        <v>0</v>
      </c>
      <c r="O645" s="434">
        <v>0</v>
      </c>
      <c r="P645" s="435">
        <v>0</v>
      </c>
      <c r="Q645" s="434"/>
      <c r="R645" s="434"/>
      <c r="S645" s="434"/>
      <c r="T645" s="434"/>
      <c r="U645" s="434"/>
      <c r="V645" s="449">
        <v>0</v>
      </c>
      <c r="W645" s="434">
        <v>0</v>
      </c>
      <c r="X645" s="434">
        <v>0</v>
      </c>
      <c r="Y645" s="434">
        <v>0</v>
      </c>
      <c r="Z645" s="527">
        <v>4.6550998946829933</v>
      </c>
      <c r="AA645" s="434">
        <v>0</v>
      </c>
      <c r="AB645" s="434">
        <v>0</v>
      </c>
      <c r="AC645" s="434">
        <v>0</v>
      </c>
      <c r="AD645" s="434">
        <v>0</v>
      </c>
      <c r="AE645" s="434"/>
      <c r="AF645" s="434"/>
      <c r="AG645" s="434"/>
      <c r="AH645" s="434"/>
      <c r="AI645" s="435"/>
      <c r="AJ645" s="331"/>
      <c r="AK645" s="31"/>
      <c r="AL645" s="77"/>
    </row>
    <row r="646" spans="1:38" x14ac:dyDescent="0.35">
      <c r="B646" s="27" t="s">
        <v>155</v>
      </c>
      <c r="C646" s="31" t="s">
        <v>126</v>
      </c>
      <c r="D646" s="31" t="s">
        <v>220</v>
      </c>
      <c r="E646" s="31" t="s">
        <v>214</v>
      </c>
      <c r="F646" s="31" t="s">
        <v>714</v>
      </c>
      <c r="G646" s="31" t="s">
        <v>250</v>
      </c>
      <c r="H646" s="449">
        <v>0</v>
      </c>
      <c r="I646" s="434">
        <v>0</v>
      </c>
      <c r="J646" s="434">
        <v>0</v>
      </c>
      <c r="K646" s="434">
        <v>0</v>
      </c>
      <c r="L646" s="434">
        <v>-1780</v>
      </c>
      <c r="M646" s="434">
        <v>0</v>
      </c>
      <c r="N646" s="434">
        <v>0</v>
      </c>
      <c r="O646" s="434">
        <v>0</v>
      </c>
      <c r="P646" s="435">
        <v>0</v>
      </c>
      <c r="Q646" s="434"/>
      <c r="R646" s="434"/>
      <c r="S646" s="434"/>
      <c r="T646" s="434"/>
      <c r="U646" s="434"/>
      <c r="V646" s="449">
        <v>0</v>
      </c>
      <c r="W646" s="434">
        <v>0</v>
      </c>
      <c r="X646" s="434">
        <v>0</v>
      </c>
      <c r="Y646" s="434">
        <v>0</v>
      </c>
      <c r="Z646" s="527">
        <v>-58.387573606967386</v>
      </c>
      <c r="AA646" s="434">
        <v>0</v>
      </c>
      <c r="AB646" s="434">
        <v>0</v>
      </c>
      <c r="AC646" s="434">
        <v>0</v>
      </c>
      <c r="AD646" s="434">
        <v>0</v>
      </c>
      <c r="AE646" s="434"/>
      <c r="AF646" s="434"/>
      <c r="AG646" s="434"/>
      <c r="AH646" s="434"/>
      <c r="AI646" s="435"/>
      <c r="AJ646" s="331" t="s">
        <v>683</v>
      </c>
      <c r="AK646" s="31"/>
    </row>
    <row r="647" spans="1:38" x14ac:dyDescent="0.35">
      <c r="B647" s="27" t="s">
        <v>155</v>
      </c>
      <c r="C647" s="31" t="s">
        <v>126</v>
      </c>
      <c r="D647" s="31" t="s">
        <v>231</v>
      </c>
      <c r="E647" s="31" t="s">
        <v>214</v>
      </c>
      <c r="F647" s="31" t="s">
        <v>715</v>
      </c>
      <c r="G647" s="31" t="s">
        <v>250</v>
      </c>
      <c r="H647" s="449">
        <v>0</v>
      </c>
      <c r="I647" s="434">
        <v>0</v>
      </c>
      <c r="J647" s="434">
        <v>0</v>
      </c>
      <c r="K647" s="434">
        <v>0</v>
      </c>
      <c r="L647" s="434">
        <v>48.088999999999999</v>
      </c>
      <c r="M647" s="434">
        <v>0</v>
      </c>
      <c r="N647" s="434">
        <v>0</v>
      </c>
      <c r="O647" s="434">
        <v>0</v>
      </c>
      <c r="P647" s="435">
        <v>0</v>
      </c>
      <c r="Q647" s="434"/>
      <c r="R647" s="434"/>
      <c r="S647" s="434"/>
      <c r="T647" s="434"/>
      <c r="U647" s="434"/>
      <c r="V647" s="449">
        <v>0</v>
      </c>
      <c r="W647" s="434">
        <v>0</v>
      </c>
      <c r="X647" s="434">
        <v>0</v>
      </c>
      <c r="Y647" s="434">
        <v>0</v>
      </c>
      <c r="Z647" s="527">
        <v>1.5774157456098048</v>
      </c>
      <c r="AA647" s="434">
        <v>0</v>
      </c>
      <c r="AB647" s="434">
        <v>0</v>
      </c>
      <c r="AC647" s="434">
        <v>0</v>
      </c>
      <c r="AD647" s="434">
        <v>0</v>
      </c>
      <c r="AE647" s="434"/>
      <c r="AF647" s="434"/>
      <c r="AG647" s="434"/>
      <c r="AH647" s="434"/>
      <c r="AI647" s="435"/>
      <c r="AJ647" s="331"/>
      <c r="AK647" s="31"/>
    </row>
    <row r="648" spans="1:38" x14ac:dyDescent="0.35">
      <c r="B648" s="27" t="s">
        <v>155</v>
      </c>
      <c r="C648" s="31" t="s">
        <v>126</v>
      </c>
      <c r="D648" s="31" t="s">
        <v>231</v>
      </c>
      <c r="E648" s="31" t="s">
        <v>214</v>
      </c>
      <c r="F648" s="31" t="s">
        <v>716</v>
      </c>
      <c r="G648" s="31" t="s">
        <v>2456</v>
      </c>
      <c r="H648" s="449">
        <v>0</v>
      </c>
      <c r="I648" s="434">
        <v>0</v>
      </c>
      <c r="J648" s="434">
        <v>0</v>
      </c>
      <c r="K648" s="434">
        <v>0</v>
      </c>
      <c r="L648" s="434">
        <v>24.46</v>
      </c>
      <c r="M648" s="434">
        <v>0</v>
      </c>
      <c r="N648" s="434">
        <v>0</v>
      </c>
      <c r="O648" s="434">
        <v>0</v>
      </c>
      <c r="P648" s="435">
        <v>0</v>
      </c>
      <c r="Q648" s="434"/>
      <c r="R648" s="434"/>
      <c r="S648" s="434"/>
      <c r="T648" s="434"/>
      <c r="U648" s="434"/>
      <c r="V648" s="449">
        <v>0</v>
      </c>
      <c r="W648" s="434">
        <v>0</v>
      </c>
      <c r="X648" s="434">
        <v>0</v>
      </c>
      <c r="Y648" s="434">
        <v>0</v>
      </c>
      <c r="Z648" s="527">
        <v>0.75977858368225759</v>
      </c>
      <c r="AA648" s="434">
        <v>0</v>
      </c>
      <c r="AB648" s="434">
        <v>0</v>
      </c>
      <c r="AC648" s="434">
        <v>0</v>
      </c>
      <c r="AD648" s="434">
        <v>0</v>
      </c>
      <c r="AE648" s="434"/>
      <c r="AF648" s="434"/>
      <c r="AG648" s="434"/>
      <c r="AH648" s="434"/>
      <c r="AI648" s="435"/>
      <c r="AJ648" s="331"/>
      <c r="AK648" s="31"/>
    </row>
    <row r="649" spans="1:38" x14ac:dyDescent="0.35">
      <c r="B649" s="27" t="s">
        <v>155</v>
      </c>
      <c r="C649" s="31" t="s">
        <v>126</v>
      </c>
      <c r="D649" s="31" t="s">
        <v>231</v>
      </c>
      <c r="E649" s="31" t="s">
        <v>214</v>
      </c>
      <c r="F649" s="31" t="s">
        <v>717</v>
      </c>
      <c r="G649" s="31" t="s">
        <v>250</v>
      </c>
      <c r="H649" s="449">
        <v>0</v>
      </c>
      <c r="I649" s="434">
        <v>0</v>
      </c>
      <c r="J649" s="434">
        <v>0</v>
      </c>
      <c r="K649" s="434">
        <v>0</v>
      </c>
      <c r="L649" s="434">
        <v>5.05</v>
      </c>
      <c r="M649" s="434">
        <v>0</v>
      </c>
      <c r="N649" s="434">
        <v>0</v>
      </c>
      <c r="O649" s="434">
        <v>0</v>
      </c>
      <c r="P649" s="435">
        <v>0</v>
      </c>
      <c r="Q649" s="434"/>
      <c r="R649" s="434"/>
      <c r="S649" s="434"/>
      <c r="T649" s="434"/>
      <c r="U649" s="434"/>
      <c r="V649" s="449">
        <v>0</v>
      </c>
      <c r="W649" s="434">
        <v>0</v>
      </c>
      <c r="X649" s="434">
        <v>0</v>
      </c>
      <c r="Y649" s="434">
        <v>0</v>
      </c>
      <c r="Z649" s="527">
        <v>0.16565013860403655</v>
      </c>
      <c r="AA649" s="434">
        <v>0</v>
      </c>
      <c r="AB649" s="434">
        <v>0</v>
      </c>
      <c r="AC649" s="434">
        <v>0</v>
      </c>
      <c r="AD649" s="434">
        <v>0</v>
      </c>
      <c r="AE649" s="434"/>
      <c r="AF649" s="434"/>
      <c r="AG649" s="434"/>
      <c r="AH649" s="434"/>
      <c r="AI649" s="435"/>
      <c r="AJ649" s="331" t="s">
        <v>683</v>
      </c>
      <c r="AK649" s="31"/>
    </row>
    <row r="650" spans="1:38" x14ac:dyDescent="0.35">
      <c r="B650" s="27" t="s">
        <v>155</v>
      </c>
      <c r="C650" s="31" t="s">
        <v>126</v>
      </c>
      <c r="D650" s="31" t="s">
        <v>231</v>
      </c>
      <c r="E650" s="31" t="s">
        <v>214</v>
      </c>
      <c r="F650" s="31" t="s">
        <v>718</v>
      </c>
      <c r="G650" s="31" t="s">
        <v>250</v>
      </c>
      <c r="H650" s="449">
        <v>0</v>
      </c>
      <c r="I650" s="434">
        <v>0</v>
      </c>
      <c r="J650" s="434">
        <v>0</v>
      </c>
      <c r="K650" s="434">
        <v>0</v>
      </c>
      <c r="L650" s="434">
        <v>5</v>
      </c>
      <c r="M650" s="434">
        <v>0</v>
      </c>
      <c r="N650" s="434">
        <v>0</v>
      </c>
      <c r="O650" s="434">
        <v>0</v>
      </c>
      <c r="P650" s="435">
        <v>0</v>
      </c>
      <c r="Q650" s="434"/>
      <c r="R650" s="434"/>
      <c r="S650" s="434"/>
      <c r="T650" s="434"/>
      <c r="U650" s="434"/>
      <c r="V650" s="449">
        <v>0</v>
      </c>
      <c r="W650" s="434">
        <v>0</v>
      </c>
      <c r="X650" s="434">
        <v>0</v>
      </c>
      <c r="Y650" s="434">
        <v>0</v>
      </c>
      <c r="Z650" s="527">
        <v>0.16401003822181837</v>
      </c>
      <c r="AA650" s="434">
        <v>0</v>
      </c>
      <c r="AB650" s="434">
        <v>0</v>
      </c>
      <c r="AC650" s="434">
        <v>0</v>
      </c>
      <c r="AD650" s="434">
        <v>0</v>
      </c>
      <c r="AE650" s="434"/>
      <c r="AF650" s="434"/>
      <c r="AG650" s="434"/>
      <c r="AH650" s="434"/>
      <c r="AI650" s="435"/>
      <c r="AJ650" s="331"/>
      <c r="AK650" s="31"/>
    </row>
    <row r="651" spans="1:38" x14ac:dyDescent="0.35">
      <c r="B651" s="27" t="s">
        <v>155</v>
      </c>
      <c r="C651" s="31" t="s">
        <v>126</v>
      </c>
      <c r="D651" s="31" t="s">
        <v>231</v>
      </c>
      <c r="E651" s="31" t="s">
        <v>214</v>
      </c>
      <c r="F651" s="31" t="s">
        <v>719</v>
      </c>
      <c r="G651" s="31" t="s">
        <v>250</v>
      </c>
      <c r="H651" s="449">
        <v>0</v>
      </c>
      <c r="I651" s="434">
        <v>0</v>
      </c>
      <c r="J651" s="434">
        <v>0</v>
      </c>
      <c r="K651" s="434">
        <v>0</v>
      </c>
      <c r="L651" s="434">
        <v>2.27</v>
      </c>
      <c r="M651" s="434">
        <v>0</v>
      </c>
      <c r="N651" s="434">
        <v>0</v>
      </c>
      <c r="O651" s="434">
        <v>0</v>
      </c>
      <c r="P651" s="435">
        <v>0</v>
      </c>
      <c r="Q651" s="434"/>
      <c r="R651" s="434"/>
      <c r="S651" s="434"/>
      <c r="T651" s="434"/>
      <c r="U651" s="434"/>
      <c r="V651" s="449">
        <v>0</v>
      </c>
      <c r="W651" s="434">
        <v>0</v>
      </c>
      <c r="X651" s="434">
        <v>0</v>
      </c>
      <c r="Y651" s="434">
        <v>0</v>
      </c>
      <c r="Z651" s="527">
        <v>7.4460557352705542E-2</v>
      </c>
      <c r="AA651" s="434">
        <v>0</v>
      </c>
      <c r="AB651" s="434">
        <v>0</v>
      </c>
      <c r="AC651" s="434">
        <v>0</v>
      </c>
      <c r="AD651" s="434">
        <v>0</v>
      </c>
      <c r="AE651" s="434"/>
      <c r="AF651" s="434"/>
      <c r="AG651" s="434"/>
      <c r="AH651" s="434"/>
      <c r="AI651" s="435"/>
      <c r="AJ651" s="331"/>
      <c r="AK651" s="31"/>
    </row>
    <row r="652" spans="1:38" x14ac:dyDescent="0.35">
      <c r="B652" s="27" t="s">
        <v>155</v>
      </c>
      <c r="C652" s="31" t="s">
        <v>126</v>
      </c>
      <c r="D652" s="31" t="s">
        <v>231</v>
      </c>
      <c r="E652" s="31" t="s">
        <v>214</v>
      </c>
      <c r="F652" s="31" t="s">
        <v>720</v>
      </c>
      <c r="G652" s="31" t="s">
        <v>250</v>
      </c>
      <c r="H652" s="449">
        <v>0</v>
      </c>
      <c r="I652" s="434">
        <v>0</v>
      </c>
      <c r="J652" s="434">
        <v>0</v>
      </c>
      <c r="K652" s="434">
        <v>0</v>
      </c>
      <c r="L652" s="434">
        <v>2.0339999999999998</v>
      </c>
      <c r="M652" s="434">
        <v>0</v>
      </c>
      <c r="N652" s="434">
        <v>0</v>
      </c>
      <c r="O652" s="434">
        <v>0</v>
      </c>
      <c r="P652" s="435">
        <v>0</v>
      </c>
      <c r="Q652" s="434"/>
      <c r="R652" s="434"/>
      <c r="S652" s="434"/>
      <c r="T652" s="434"/>
      <c r="U652" s="434"/>
      <c r="V652" s="449">
        <v>0</v>
      </c>
      <c r="W652" s="434">
        <v>0</v>
      </c>
      <c r="X652" s="434">
        <v>0</v>
      </c>
      <c r="Y652" s="434">
        <v>0</v>
      </c>
      <c r="Z652" s="527">
        <v>6.6719283548635711E-2</v>
      </c>
      <c r="AA652" s="434">
        <v>0</v>
      </c>
      <c r="AB652" s="434">
        <v>0</v>
      </c>
      <c r="AC652" s="434">
        <v>0</v>
      </c>
      <c r="AD652" s="434">
        <v>0</v>
      </c>
      <c r="AE652" s="434"/>
      <c r="AF652" s="434"/>
      <c r="AG652" s="434"/>
      <c r="AH652" s="434"/>
      <c r="AI652" s="435"/>
      <c r="AJ652" s="331"/>
      <c r="AK652" s="31"/>
    </row>
    <row r="653" spans="1:38" x14ac:dyDescent="0.35">
      <c r="B653" s="27" t="s">
        <v>155</v>
      </c>
      <c r="C653" s="31" t="s">
        <v>126</v>
      </c>
      <c r="D653" s="31" t="s">
        <v>231</v>
      </c>
      <c r="E653" s="31" t="s">
        <v>214</v>
      </c>
      <c r="F653" s="31" t="s">
        <v>721</v>
      </c>
      <c r="G653" s="31" t="s">
        <v>250</v>
      </c>
      <c r="H653" s="449">
        <v>0</v>
      </c>
      <c r="I653" s="434">
        <v>0</v>
      </c>
      <c r="J653" s="434">
        <v>0</v>
      </c>
      <c r="K653" s="434">
        <v>0</v>
      </c>
      <c r="L653" s="434">
        <v>0.86099999999999999</v>
      </c>
      <c r="M653" s="434">
        <v>0</v>
      </c>
      <c r="N653" s="434">
        <v>0</v>
      </c>
      <c r="O653" s="434">
        <v>0</v>
      </c>
      <c r="P653" s="435">
        <v>0</v>
      </c>
      <c r="Q653" s="434"/>
      <c r="R653" s="434"/>
      <c r="S653" s="434"/>
      <c r="T653" s="434"/>
      <c r="U653" s="434"/>
      <c r="V653" s="449">
        <v>0</v>
      </c>
      <c r="W653" s="434">
        <v>0</v>
      </c>
      <c r="X653" s="434">
        <v>0</v>
      </c>
      <c r="Y653" s="434">
        <v>0</v>
      </c>
      <c r="Z653" s="527">
        <v>2.8242528581797124E-2</v>
      </c>
      <c r="AA653" s="434">
        <v>0</v>
      </c>
      <c r="AB653" s="434">
        <v>0</v>
      </c>
      <c r="AC653" s="434">
        <v>0</v>
      </c>
      <c r="AD653" s="434">
        <v>0</v>
      </c>
      <c r="AE653" s="434"/>
      <c r="AF653" s="434"/>
      <c r="AG653" s="434"/>
      <c r="AH653" s="434"/>
      <c r="AI653" s="435"/>
      <c r="AJ653" s="331"/>
      <c r="AK653" s="31"/>
    </row>
    <row r="654" spans="1:38" x14ac:dyDescent="0.35">
      <c r="B654" s="27" t="s">
        <v>155</v>
      </c>
      <c r="C654" s="31" t="s">
        <v>126</v>
      </c>
      <c r="D654" s="149" t="s">
        <v>288</v>
      </c>
      <c r="E654" s="31" t="s">
        <v>214</v>
      </c>
      <c r="F654" s="31" t="s">
        <v>722</v>
      </c>
      <c r="G654" s="31" t="s">
        <v>250</v>
      </c>
      <c r="H654" s="449">
        <v>0</v>
      </c>
      <c r="I654" s="434">
        <v>0</v>
      </c>
      <c r="J654" s="434">
        <v>0</v>
      </c>
      <c r="K654" s="434">
        <v>0</v>
      </c>
      <c r="L654" s="434">
        <v>10369.896000000001</v>
      </c>
      <c r="M654" s="434">
        <v>0</v>
      </c>
      <c r="N654" s="434">
        <v>0</v>
      </c>
      <c r="O654" s="434">
        <v>0</v>
      </c>
      <c r="P654" s="435">
        <v>0</v>
      </c>
      <c r="Q654" s="434"/>
      <c r="R654" s="434"/>
      <c r="S654" s="434"/>
      <c r="T654" s="434"/>
      <c r="U654" s="434"/>
      <c r="V654" s="449">
        <v>0</v>
      </c>
      <c r="W654" s="434">
        <v>0</v>
      </c>
      <c r="X654" s="434">
        <v>0</v>
      </c>
      <c r="Y654" s="434">
        <v>0</v>
      </c>
      <c r="Z654" s="527">
        <v>340.15340786325629</v>
      </c>
      <c r="AA654" s="434">
        <v>0</v>
      </c>
      <c r="AB654" s="434">
        <v>0</v>
      </c>
      <c r="AC654" s="434">
        <v>0</v>
      </c>
      <c r="AD654" s="434">
        <v>0</v>
      </c>
      <c r="AE654" s="434"/>
      <c r="AF654" s="434"/>
      <c r="AG654" s="434"/>
      <c r="AH654" s="434"/>
      <c r="AI654" s="435"/>
      <c r="AJ654" s="331" t="s">
        <v>683</v>
      </c>
      <c r="AK654" s="31"/>
    </row>
    <row r="655" spans="1:38" x14ac:dyDescent="0.35">
      <c r="B655" s="27" t="s">
        <v>155</v>
      </c>
      <c r="C655" s="31" t="s">
        <v>126</v>
      </c>
      <c r="D655" s="149" t="s">
        <v>288</v>
      </c>
      <c r="E655" s="31" t="s">
        <v>214</v>
      </c>
      <c r="F655" s="31" t="s">
        <v>723</v>
      </c>
      <c r="G655" s="31" t="s">
        <v>250</v>
      </c>
      <c r="H655" s="449">
        <v>0</v>
      </c>
      <c r="I655" s="434">
        <v>0</v>
      </c>
      <c r="J655" s="434">
        <v>0</v>
      </c>
      <c r="K655" s="434">
        <v>0</v>
      </c>
      <c r="L655" s="434">
        <v>94</v>
      </c>
      <c r="M655" s="434">
        <v>0</v>
      </c>
      <c r="N655" s="434">
        <v>0</v>
      </c>
      <c r="O655" s="434">
        <v>0</v>
      </c>
      <c r="P655" s="435">
        <v>0</v>
      </c>
      <c r="Q655" s="434"/>
      <c r="R655" s="434"/>
      <c r="S655" s="434"/>
      <c r="T655" s="434"/>
      <c r="U655" s="434"/>
      <c r="V655" s="449">
        <v>0</v>
      </c>
      <c r="W655" s="434">
        <v>0</v>
      </c>
      <c r="X655" s="434">
        <v>0</v>
      </c>
      <c r="Y655" s="434">
        <v>0</v>
      </c>
      <c r="Z655" s="527">
        <v>3.0833887185701854</v>
      </c>
      <c r="AA655" s="434">
        <v>0</v>
      </c>
      <c r="AB655" s="434">
        <v>0</v>
      </c>
      <c r="AC655" s="434">
        <v>0</v>
      </c>
      <c r="AD655" s="434">
        <v>0</v>
      </c>
      <c r="AE655" s="434"/>
      <c r="AF655" s="434"/>
      <c r="AG655" s="434"/>
      <c r="AH655" s="434"/>
      <c r="AI655" s="435"/>
      <c r="AJ655" s="331"/>
      <c r="AK655" s="31"/>
    </row>
    <row r="656" spans="1:38" x14ac:dyDescent="0.35">
      <c r="B656" s="27" t="s">
        <v>155</v>
      </c>
      <c r="C656" s="31" t="s">
        <v>126</v>
      </c>
      <c r="D656" s="149" t="s">
        <v>288</v>
      </c>
      <c r="E656" s="31" t="s">
        <v>214</v>
      </c>
      <c r="F656" s="31" t="s">
        <v>724</v>
      </c>
      <c r="G656" s="31" t="s">
        <v>250</v>
      </c>
      <c r="H656" s="449">
        <v>0</v>
      </c>
      <c r="I656" s="434">
        <v>0</v>
      </c>
      <c r="J656" s="434">
        <v>0</v>
      </c>
      <c r="K656" s="434">
        <v>0</v>
      </c>
      <c r="L656" s="434">
        <v>7.25</v>
      </c>
      <c r="M656" s="434">
        <v>0</v>
      </c>
      <c r="N656" s="434">
        <v>0</v>
      </c>
      <c r="O656" s="434">
        <v>0</v>
      </c>
      <c r="P656" s="435">
        <v>0</v>
      </c>
      <c r="Q656" s="434"/>
      <c r="R656" s="434"/>
      <c r="S656" s="434"/>
      <c r="T656" s="434"/>
      <c r="U656" s="434"/>
      <c r="V656" s="449">
        <v>0</v>
      </c>
      <c r="W656" s="434">
        <v>0</v>
      </c>
      <c r="X656" s="434">
        <v>0</v>
      </c>
      <c r="Y656" s="434">
        <v>0</v>
      </c>
      <c r="Z656" s="527">
        <v>0.23781455542163665</v>
      </c>
      <c r="AA656" s="434">
        <v>0</v>
      </c>
      <c r="AB656" s="434">
        <v>0</v>
      </c>
      <c r="AC656" s="434">
        <v>0</v>
      </c>
      <c r="AD656" s="434">
        <v>0</v>
      </c>
      <c r="AE656" s="434"/>
      <c r="AF656" s="434"/>
      <c r="AG656" s="434"/>
      <c r="AH656" s="434"/>
      <c r="AI656" s="435"/>
      <c r="AJ656" s="331" t="s">
        <v>433</v>
      </c>
      <c r="AK656" s="31"/>
    </row>
    <row r="657" spans="2:37" x14ac:dyDescent="0.35">
      <c r="B657" s="27" t="s">
        <v>155</v>
      </c>
      <c r="C657" s="31" t="s">
        <v>126</v>
      </c>
      <c r="D657" s="149" t="s">
        <v>288</v>
      </c>
      <c r="E657" s="31" t="s">
        <v>214</v>
      </c>
      <c r="F657" s="31" t="s">
        <v>725</v>
      </c>
      <c r="G657" s="31" t="s">
        <v>250</v>
      </c>
      <c r="H657" s="449">
        <v>0</v>
      </c>
      <c r="I657" s="434">
        <v>0</v>
      </c>
      <c r="J657" s="434">
        <v>0</v>
      </c>
      <c r="K657" s="434">
        <v>0</v>
      </c>
      <c r="L657" s="434">
        <v>6</v>
      </c>
      <c r="M657" s="434">
        <v>0</v>
      </c>
      <c r="N657" s="434">
        <v>0</v>
      </c>
      <c r="O657" s="434">
        <v>0</v>
      </c>
      <c r="P657" s="435">
        <v>0</v>
      </c>
      <c r="Q657" s="434"/>
      <c r="R657" s="434"/>
      <c r="S657" s="434"/>
      <c r="T657" s="434"/>
      <c r="U657" s="434"/>
      <c r="V657" s="449">
        <v>0</v>
      </c>
      <c r="W657" s="434">
        <v>0</v>
      </c>
      <c r="X657" s="434">
        <v>0</v>
      </c>
      <c r="Y657" s="434">
        <v>0</v>
      </c>
      <c r="Z657" s="527">
        <v>0.19681204586618203</v>
      </c>
      <c r="AA657" s="434">
        <v>0</v>
      </c>
      <c r="AB657" s="434">
        <v>0</v>
      </c>
      <c r="AC657" s="434">
        <v>0</v>
      </c>
      <c r="AD657" s="434">
        <v>0</v>
      </c>
      <c r="AE657" s="434"/>
      <c r="AF657" s="434"/>
      <c r="AG657" s="434"/>
      <c r="AH657" s="434"/>
      <c r="AI657" s="435"/>
      <c r="AJ657" s="331"/>
      <c r="AK657" s="31"/>
    </row>
    <row r="658" spans="2:37" x14ac:dyDescent="0.35">
      <c r="B658" s="27" t="s">
        <v>155</v>
      </c>
      <c r="C658" s="31" t="s">
        <v>126</v>
      </c>
      <c r="D658" s="149" t="s">
        <v>288</v>
      </c>
      <c r="E658" s="31" t="s">
        <v>214</v>
      </c>
      <c r="F658" s="31" t="s">
        <v>726</v>
      </c>
      <c r="G658" s="31" t="s">
        <v>250</v>
      </c>
      <c r="H658" s="449">
        <v>0</v>
      </c>
      <c r="I658" s="434">
        <v>0</v>
      </c>
      <c r="J658" s="434">
        <v>0</v>
      </c>
      <c r="K658" s="434">
        <v>0</v>
      </c>
      <c r="L658" s="434">
        <v>1.3</v>
      </c>
      <c r="M658" s="434">
        <v>0</v>
      </c>
      <c r="N658" s="434">
        <v>0</v>
      </c>
      <c r="O658" s="434">
        <v>0</v>
      </c>
      <c r="P658" s="435">
        <v>0</v>
      </c>
      <c r="Q658" s="434"/>
      <c r="R658" s="434"/>
      <c r="S658" s="434"/>
      <c r="T658" s="434"/>
      <c r="U658" s="434"/>
      <c r="V658" s="449">
        <v>0</v>
      </c>
      <c r="W658" s="434">
        <v>0</v>
      </c>
      <c r="X658" s="434">
        <v>0</v>
      </c>
      <c r="Y658" s="434">
        <v>0</v>
      </c>
      <c r="Z658" s="527">
        <v>4.2642609937672778E-2</v>
      </c>
      <c r="AA658" s="434">
        <v>0</v>
      </c>
      <c r="AB658" s="434">
        <v>0</v>
      </c>
      <c r="AC658" s="434">
        <v>0</v>
      </c>
      <c r="AD658" s="434">
        <v>0</v>
      </c>
      <c r="AE658" s="434"/>
      <c r="AF658" s="434"/>
      <c r="AG658" s="434"/>
      <c r="AH658" s="434"/>
      <c r="AI658" s="435"/>
      <c r="AJ658" s="331" t="s">
        <v>433</v>
      </c>
      <c r="AK658" s="31"/>
    </row>
    <row r="659" spans="2:37" x14ac:dyDescent="0.35">
      <c r="B659" s="27" t="s">
        <v>155</v>
      </c>
      <c r="C659" s="31" t="s">
        <v>126</v>
      </c>
      <c r="D659" s="149" t="s">
        <v>288</v>
      </c>
      <c r="E659" s="31" t="s">
        <v>214</v>
      </c>
      <c r="F659" s="31" t="s">
        <v>433</v>
      </c>
      <c r="G659" s="31" t="s">
        <v>727</v>
      </c>
      <c r="H659" s="449">
        <v>0</v>
      </c>
      <c r="I659" s="434">
        <v>0</v>
      </c>
      <c r="J659" s="434">
        <v>0</v>
      </c>
      <c r="K659" s="434">
        <v>0</v>
      </c>
      <c r="L659" s="434">
        <v>-17.2</v>
      </c>
      <c r="M659" s="434">
        <v>0</v>
      </c>
      <c r="N659" s="434">
        <v>0</v>
      </c>
      <c r="O659" s="434">
        <v>0</v>
      </c>
      <c r="P659" s="435">
        <v>0</v>
      </c>
      <c r="Q659" s="434"/>
      <c r="R659" s="434"/>
      <c r="S659" s="434"/>
      <c r="T659" s="434"/>
      <c r="U659" s="434"/>
      <c r="V659" s="449">
        <v>0</v>
      </c>
      <c r="W659" s="434">
        <v>0</v>
      </c>
      <c r="X659" s="434">
        <v>0</v>
      </c>
      <c r="Y659" s="434">
        <v>0</v>
      </c>
      <c r="Z659" s="527">
        <v>-8.7338159999999998E-2</v>
      </c>
      <c r="AA659" s="434">
        <v>0</v>
      </c>
      <c r="AB659" s="434">
        <v>0</v>
      </c>
      <c r="AC659" s="434">
        <v>0</v>
      </c>
      <c r="AD659" s="434">
        <v>0</v>
      </c>
      <c r="AE659" s="434"/>
      <c r="AF659" s="434"/>
      <c r="AG659" s="434"/>
      <c r="AH659" s="434"/>
      <c r="AI659" s="435"/>
      <c r="AJ659" s="331"/>
      <c r="AK659" s="31"/>
    </row>
    <row r="660" spans="2:37" x14ac:dyDescent="0.35">
      <c r="B660" s="27" t="s">
        <v>155</v>
      </c>
      <c r="C660" s="31" t="s">
        <v>126</v>
      </c>
      <c r="D660" s="149" t="s">
        <v>288</v>
      </c>
      <c r="E660" s="31" t="s">
        <v>214</v>
      </c>
      <c r="F660" s="31" t="s">
        <v>728</v>
      </c>
      <c r="G660" s="31" t="s">
        <v>727</v>
      </c>
      <c r="H660" s="449">
        <v>0</v>
      </c>
      <c r="I660" s="434">
        <v>0</v>
      </c>
      <c r="J660" s="434">
        <v>0</v>
      </c>
      <c r="K660" s="434">
        <v>0</v>
      </c>
      <c r="L660" s="434">
        <v>-9.8000000000000007</v>
      </c>
      <c r="M660" s="434">
        <v>0</v>
      </c>
      <c r="N660" s="434">
        <v>0</v>
      </c>
      <c r="O660" s="434">
        <v>0</v>
      </c>
      <c r="P660" s="435">
        <v>0</v>
      </c>
      <c r="Q660" s="434"/>
      <c r="R660" s="434"/>
      <c r="S660" s="434"/>
      <c r="T660" s="434"/>
      <c r="U660" s="434"/>
      <c r="V660" s="449">
        <v>0</v>
      </c>
      <c r="W660" s="434">
        <v>0</v>
      </c>
      <c r="X660" s="434">
        <v>0</v>
      </c>
      <c r="Y660" s="434">
        <v>0</v>
      </c>
      <c r="Z660" s="527">
        <v>-4.9762439999999998E-2</v>
      </c>
      <c r="AA660" s="434">
        <v>0</v>
      </c>
      <c r="AB660" s="434">
        <v>0</v>
      </c>
      <c r="AC660" s="434">
        <v>0</v>
      </c>
      <c r="AD660" s="434">
        <v>0</v>
      </c>
      <c r="AE660" s="434"/>
      <c r="AF660" s="434"/>
      <c r="AG660" s="434"/>
      <c r="AH660" s="434"/>
      <c r="AI660" s="435"/>
      <c r="AJ660" s="331"/>
      <c r="AK660" s="31"/>
    </row>
    <row r="661" spans="2:37" x14ac:dyDescent="0.35">
      <c r="B661" s="27" t="s">
        <v>155</v>
      </c>
      <c r="C661" s="31" t="s">
        <v>126</v>
      </c>
      <c r="D661" s="149" t="s">
        <v>288</v>
      </c>
      <c r="E661" s="31" t="s">
        <v>214</v>
      </c>
      <c r="F661" s="31" t="s">
        <v>729</v>
      </c>
      <c r="G661" s="31" t="s">
        <v>727</v>
      </c>
      <c r="H661" s="449">
        <v>0</v>
      </c>
      <c r="I661" s="434">
        <v>0</v>
      </c>
      <c r="J661" s="434">
        <v>0</v>
      </c>
      <c r="K661" s="434">
        <v>0</v>
      </c>
      <c r="L661" s="434">
        <v>-5</v>
      </c>
      <c r="M661" s="434">
        <v>0</v>
      </c>
      <c r="N661" s="434">
        <v>0</v>
      </c>
      <c r="O661" s="434">
        <v>0</v>
      </c>
      <c r="P661" s="435">
        <v>0</v>
      </c>
      <c r="Q661" s="434"/>
      <c r="R661" s="434"/>
      <c r="S661" s="434"/>
      <c r="T661" s="434"/>
      <c r="U661" s="434"/>
      <c r="V661" s="449">
        <v>0</v>
      </c>
      <c r="W661" s="434">
        <v>0</v>
      </c>
      <c r="X661" s="434">
        <v>0</v>
      </c>
      <c r="Y661" s="434">
        <v>0</v>
      </c>
      <c r="Z661" s="527">
        <v>-2.5388999999999995E-2</v>
      </c>
      <c r="AA661" s="434">
        <v>0</v>
      </c>
      <c r="AB661" s="434">
        <v>0</v>
      </c>
      <c r="AC661" s="434">
        <v>0</v>
      </c>
      <c r="AD661" s="434">
        <v>0</v>
      </c>
      <c r="AE661" s="434"/>
      <c r="AF661" s="434"/>
      <c r="AG661" s="434"/>
      <c r="AH661" s="434"/>
      <c r="AI661" s="435"/>
      <c r="AJ661" s="331"/>
      <c r="AK661" s="31"/>
    </row>
    <row r="662" spans="2:37" x14ac:dyDescent="0.35">
      <c r="B662" s="27" t="s">
        <v>155</v>
      </c>
      <c r="C662" s="31" t="s">
        <v>126</v>
      </c>
      <c r="D662" s="149" t="s">
        <v>288</v>
      </c>
      <c r="E662" s="31" t="s">
        <v>214</v>
      </c>
      <c r="F662" s="31" t="s">
        <v>730</v>
      </c>
      <c r="G662" s="31" t="s">
        <v>250</v>
      </c>
      <c r="H662" s="449">
        <v>0</v>
      </c>
      <c r="I662" s="434">
        <v>0</v>
      </c>
      <c r="J662" s="434">
        <v>0</v>
      </c>
      <c r="K662" s="434">
        <v>0</v>
      </c>
      <c r="L662" s="434">
        <v>-803.23400000000004</v>
      </c>
      <c r="M662" s="434">
        <v>0</v>
      </c>
      <c r="N662" s="434">
        <v>0</v>
      </c>
      <c r="O662" s="434">
        <v>0</v>
      </c>
      <c r="P662" s="435">
        <v>0</v>
      </c>
      <c r="Q662" s="434"/>
      <c r="R662" s="434"/>
      <c r="S662" s="434"/>
      <c r="T662" s="434"/>
      <c r="U662" s="434"/>
      <c r="V662" s="449">
        <v>0</v>
      </c>
      <c r="W662" s="434">
        <v>0</v>
      </c>
      <c r="X662" s="434">
        <v>0</v>
      </c>
      <c r="Y662" s="434">
        <v>0</v>
      </c>
      <c r="Z662" s="527">
        <v>-26.313945839999995</v>
      </c>
      <c r="AA662" s="434">
        <v>0</v>
      </c>
      <c r="AB662" s="434">
        <v>0</v>
      </c>
      <c r="AC662" s="434">
        <v>0</v>
      </c>
      <c r="AD662" s="434">
        <v>0</v>
      </c>
      <c r="AE662" s="434"/>
      <c r="AF662" s="434"/>
      <c r="AG662" s="434"/>
      <c r="AH662" s="434"/>
      <c r="AI662" s="435"/>
      <c r="AJ662" s="331" t="s">
        <v>683</v>
      </c>
      <c r="AK662" s="31"/>
    </row>
    <row r="663" spans="2:37" x14ac:dyDescent="0.35">
      <c r="B663" s="27" t="s">
        <v>155</v>
      </c>
      <c r="C663" s="31" t="s">
        <v>127</v>
      </c>
      <c r="D663" s="149" t="s">
        <v>288</v>
      </c>
      <c r="E663" s="31" t="s">
        <v>214</v>
      </c>
      <c r="F663" s="31" t="s">
        <v>731</v>
      </c>
      <c r="G663" s="31" t="s">
        <v>250</v>
      </c>
      <c r="H663" s="449">
        <v>0</v>
      </c>
      <c r="I663" s="434">
        <v>0</v>
      </c>
      <c r="J663" s="434">
        <v>0</v>
      </c>
      <c r="K663" s="434">
        <v>0</v>
      </c>
      <c r="L663" s="434">
        <v>1175</v>
      </c>
      <c r="M663" s="434">
        <v>0</v>
      </c>
      <c r="N663" s="434">
        <v>0</v>
      </c>
      <c r="O663" s="434">
        <v>0</v>
      </c>
      <c r="P663" s="435">
        <v>0</v>
      </c>
      <c r="Q663" s="434"/>
      <c r="R663" s="434"/>
      <c r="S663" s="434"/>
      <c r="T663" s="434"/>
      <c r="U663" s="434"/>
      <c r="V663" s="449">
        <v>0</v>
      </c>
      <c r="W663" s="434">
        <v>0</v>
      </c>
      <c r="X663" s="434">
        <v>0</v>
      </c>
      <c r="Y663" s="434">
        <v>0</v>
      </c>
      <c r="Z663" s="527">
        <v>38.542358982127318</v>
      </c>
      <c r="AA663" s="434">
        <v>0</v>
      </c>
      <c r="AB663" s="434">
        <v>0</v>
      </c>
      <c r="AC663" s="434">
        <v>0</v>
      </c>
      <c r="AD663" s="434">
        <v>0</v>
      </c>
      <c r="AE663" s="434"/>
      <c r="AF663" s="434"/>
      <c r="AG663" s="434"/>
      <c r="AH663" s="434"/>
      <c r="AI663" s="435"/>
      <c r="AJ663" s="331"/>
      <c r="AK663" s="31"/>
    </row>
    <row r="664" spans="2:37" x14ac:dyDescent="0.35">
      <c r="B664" s="27" t="s">
        <v>155</v>
      </c>
      <c r="C664" s="31" t="s">
        <v>127</v>
      </c>
      <c r="D664" s="149" t="s">
        <v>288</v>
      </c>
      <c r="E664" s="31" t="s">
        <v>214</v>
      </c>
      <c r="F664" s="31" t="s">
        <v>732</v>
      </c>
      <c r="G664" s="31" t="s">
        <v>727</v>
      </c>
      <c r="H664" s="449">
        <v>0</v>
      </c>
      <c r="I664" s="434">
        <v>0</v>
      </c>
      <c r="J664" s="434">
        <v>0</v>
      </c>
      <c r="K664" s="434">
        <v>0</v>
      </c>
      <c r="L664" s="434">
        <v>-151</v>
      </c>
      <c r="M664" s="434">
        <v>0</v>
      </c>
      <c r="N664" s="434">
        <v>0</v>
      </c>
      <c r="O664" s="434">
        <v>0</v>
      </c>
      <c r="P664" s="435">
        <v>0</v>
      </c>
      <c r="Q664" s="434"/>
      <c r="R664" s="434"/>
      <c r="S664" s="434"/>
      <c r="T664" s="434"/>
      <c r="U664" s="434"/>
      <c r="V664" s="449">
        <v>0</v>
      </c>
      <c r="W664" s="434">
        <v>0</v>
      </c>
      <c r="X664" s="434">
        <v>0</v>
      </c>
      <c r="Y664" s="434">
        <v>0</v>
      </c>
      <c r="Z664" s="527">
        <v>-0.76674779999999987</v>
      </c>
      <c r="AA664" s="434">
        <v>0</v>
      </c>
      <c r="AB664" s="434">
        <v>0</v>
      </c>
      <c r="AC664" s="434">
        <v>0</v>
      </c>
      <c r="AD664" s="434">
        <v>0</v>
      </c>
      <c r="AE664" s="434"/>
      <c r="AF664" s="434"/>
      <c r="AG664" s="434"/>
      <c r="AH664" s="434"/>
      <c r="AI664" s="435"/>
      <c r="AJ664" s="331"/>
      <c r="AK664" s="31"/>
    </row>
    <row r="665" spans="2:37" x14ac:dyDescent="0.35">
      <c r="B665" s="27" t="s">
        <v>155</v>
      </c>
      <c r="C665" s="31" t="s">
        <v>127</v>
      </c>
      <c r="D665" s="149" t="s">
        <v>288</v>
      </c>
      <c r="E665" s="31" t="s">
        <v>214</v>
      </c>
      <c r="F665" s="31" t="s">
        <v>733</v>
      </c>
      <c r="G665" s="31" t="s">
        <v>727</v>
      </c>
      <c r="H665" s="449">
        <v>0</v>
      </c>
      <c r="I665" s="434">
        <v>0</v>
      </c>
      <c r="J665" s="434">
        <v>0</v>
      </c>
      <c r="K665" s="434">
        <v>0</v>
      </c>
      <c r="L665" s="434">
        <v>-130</v>
      </c>
      <c r="M665" s="434">
        <v>0</v>
      </c>
      <c r="N665" s="434">
        <v>0</v>
      </c>
      <c r="O665" s="434">
        <v>0</v>
      </c>
      <c r="P665" s="435">
        <v>0</v>
      </c>
      <c r="Q665" s="434"/>
      <c r="R665" s="434"/>
      <c r="S665" s="434"/>
      <c r="T665" s="434"/>
      <c r="U665" s="434"/>
      <c r="V665" s="449">
        <v>0</v>
      </c>
      <c r="W665" s="434">
        <v>0</v>
      </c>
      <c r="X665" s="434">
        <v>0</v>
      </c>
      <c r="Y665" s="434">
        <v>0</v>
      </c>
      <c r="Z665" s="527">
        <v>-0.66011399999999987</v>
      </c>
      <c r="AA665" s="434">
        <v>0</v>
      </c>
      <c r="AB665" s="434">
        <v>0</v>
      </c>
      <c r="AC665" s="434">
        <v>0</v>
      </c>
      <c r="AD665" s="434">
        <v>0</v>
      </c>
      <c r="AE665" s="434"/>
      <c r="AF665" s="434"/>
      <c r="AG665" s="434"/>
      <c r="AH665" s="434"/>
      <c r="AI665" s="435"/>
      <c r="AJ665" s="331"/>
      <c r="AK665" s="31"/>
    </row>
    <row r="666" spans="2:37" x14ac:dyDescent="0.35">
      <c r="B666" s="27" t="s">
        <v>155</v>
      </c>
      <c r="C666" s="31" t="s">
        <v>127</v>
      </c>
      <c r="D666" s="149" t="s">
        <v>288</v>
      </c>
      <c r="E666" s="31" t="s">
        <v>214</v>
      </c>
      <c r="F666" s="31" t="s">
        <v>734</v>
      </c>
      <c r="G666" s="31" t="s">
        <v>727</v>
      </c>
      <c r="H666" s="449">
        <v>0</v>
      </c>
      <c r="I666" s="434">
        <v>0</v>
      </c>
      <c r="J666" s="434">
        <v>0</v>
      </c>
      <c r="K666" s="434">
        <v>0</v>
      </c>
      <c r="L666" s="434">
        <v>-47</v>
      </c>
      <c r="M666" s="434">
        <v>0</v>
      </c>
      <c r="N666" s="434">
        <v>0</v>
      </c>
      <c r="O666" s="434">
        <v>0</v>
      </c>
      <c r="P666" s="435">
        <v>0</v>
      </c>
      <c r="Q666" s="434"/>
      <c r="R666" s="434"/>
      <c r="S666" s="434"/>
      <c r="T666" s="434"/>
      <c r="U666" s="434"/>
      <c r="V666" s="449">
        <v>0</v>
      </c>
      <c r="W666" s="434">
        <v>0</v>
      </c>
      <c r="X666" s="434">
        <v>0</v>
      </c>
      <c r="Y666" s="434">
        <v>0</v>
      </c>
      <c r="Z666" s="527">
        <v>-0.23865659999999997</v>
      </c>
      <c r="AA666" s="434">
        <v>0</v>
      </c>
      <c r="AB666" s="434">
        <v>0</v>
      </c>
      <c r="AC666" s="434">
        <v>0</v>
      </c>
      <c r="AD666" s="434">
        <v>0</v>
      </c>
      <c r="AE666" s="434"/>
      <c r="AF666" s="434"/>
      <c r="AG666" s="434"/>
      <c r="AH666" s="434"/>
      <c r="AI666" s="435"/>
      <c r="AJ666" s="331"/>
      <c r="AK666" s="31"/>
    </row>
    <row r="667" spans="2:37" x14ac:dyDescent="0.35">
      <c r="B667" s="27" t="s">
        <v>155</v>
      </c>
      <c r="C667" s="31" t="s">
        <v>127</v>
      </c>
      <c r="D667" s="149" t="s">
        <v>288</v>
      </c>
      <c r="E667" s="31" t="s">
        <v>214</v>
      </c>
      <c r="F667" s="31" t="s">
        <v>735</v>
      </c>
      <c r="G667" s="31" t="s">
        <v>727</v>
      </c>
      <c r="H667" s="449">
        <v>0</v>
      </c>
      <c r="I667" s="434">
        <v>0</v>
      </c>
      <c r="J667" s="434">
        <v>0</v>
      </c>
      <c r="K667" s="434">
        <v>0</v>
      </c>
      <c r="L667" s="434">
        <v>-44.2</v>
      </c>
      <c r="M667" s="434">
        <v>0</v>
      </c>
      <c r="N667" s="434">
        <v>0</v>
      </c>
      <c r="O667" s="434">
        <v>0</v>
      </c>
      <c r="P667" s="435">
        <v>0</v>
      </c>
      <c r="Q667" s="434"/>
      <c r="R667" s="434"/>
      <c r="S667" s="434"/>
      <c r="T667" s="434"/>
      <c r="U667" s="434"/>
      <c r="V667" s="449">
        <v>0</v>
      </c>
      <c r="W667" s="434">
        <v>0</v>
      </c>
      <c r="X667" s="434">
        <v>0</v>
      </c>
      <c r="Y667" s="434">
        <v>0</v>
      </c>
      <c r="Z667" s="527">
        <v>-0.22443876000000001</v>
      </c>
      <c r="AA667" s="434">
        <v>0</v>
      </c>
      <c r="AB667" s="434">
        <v>0</v>
      </c>
      <c r="AC667" s="434">
        <v>0</v>
      </c>
      <c r="AD667" s="434">
        <v>0</v>
      </c>
      <c r="AE667" s="434"/>
      <c r="AF667" s="434"/>
      <c r="AG667" s="434"/>
      <c r="AH667" s="434"/>
      <c r="AI667" s="435"/>
      <c r="AJ667" s="331"/>
      <c r="AK667" s="31"/>
    </row>
    <row r="668" spans="2:37" x14ac:dyDescent="0.35">
      <c r="B668" s="27" t="s">
        <v>155</v>
      </c>
      <c r="C668" s="31" t="s">
        <v>127</v>
      </c>
      <c r="D668" s="149" t="s">
        <v>288</v>
      </c>
      <c r="E668" s="31" t="s">
        <v>214</v>
      </c>
      <c r="F668" s="31" t="s">
        <v>736</v>
      </c>
      <c r="G668" s="31" t="s">
        <v>727</v>
      </c>
      <c r="H668" s="449">
        <v>0</v>
      </c>
      <c r="I668" s="434">
        <v>0</v>
      </c>
      <c r="J668" s="434">
        <v>0</v>
      </c>
      <c r="K668" s="434">
        <v>0</v>
      </c>
      <c r="L668" s="434">
        <v>-33.700000000000003</v>
      </c>
      <c r="M668" s="434">
        <v>0</v>
      </c>
      <c r="N668" s="434">
        <v>0</v>
      </c>
      <c r="O668" s="434">
        <v>0</v>
      </c>
      <c r="P668" s="435">
        <v>0</v>
      </c>
      <c r="Q668" s="434"/>
      <c r="R668" s="434"/>
      <c r="S668" s="434"/>
      <c r="T668" s="434"/>
      <c r="U668" s="434"/>
      <c r="V668" s="449">
        <v>0</v>
      </c>
      <c r="W668" s="434">
        <v>0</v>
      </c>
      <c r="X668" s="434">
        <v>0</v>
      </c>
      <c r="Y668" s="434">
        <v>0</v>
      </c>
      <c r="Z668" s="527">
        <v>-0.17112185999999999</v>
      </c>
      <c r="AA668" s="434">
        <v>0</v>
      </c>
      <c r="AB668" s="434">
        <v>0</v>
      </c>
      <c r="AC668" s="434">
        <v>0</v>
      </c>
      <c r="AD668" s="434">
        <v>0</v>
      </c>
      <c r="AE668" s="434"/>
      <c r="AF668" s="434"/>
      <c r="AG668" s="434"/>
      <c r="AH668" s="434"/>
      <c r="AI668" s="435"/>
      <c r="AJ668" s="331"/>
      <c r="AK668" s="31"/>
    </row>
    <row r="669" spans="2:37" x14ac:dyDescent="0.35">
      <c r="B669" s="27" t="s">
        <v>155</v>
      </c>
      <c r="C669" s="31" t="s">
        <v>127</v>
      </c>
      <c r="D669" s="149" t="s">
        <v>288</v>
      </c>
      <c r="E669" s="31" t="s">
        <v>214</v>
      </c>
      <c r="F669" s="31" t="s">
        <v>737</v>
      </c>
      <c r="G669" s="31" t="s">
        <v>727</v>
      </c>
      <c r="H669" s="449">
        <v>0</v>
      </c>
      <c r="I669" s="434">
        <v>0</v>
      </c>
      <c r="J669" s="434">
        <v>0</v>
      </c>
      <c r="K669" s="434">
        <v>0</v>
      </c>
      <c r="L669" s="434">
        <v>-21.625</v>
      </c>
      <c r="M669" s="434">
        <v>0</v>
      </c>
      <c r="N669" s="434">
        <v>0</v>
      </c>
      <c r="O669" s="434">
        <v>0</v>
      </c>
      <c r="P669" s="435">
        <v>0</v>
      </c>
      <c r="Q669" s="434"/>
      <c r="R669" s="434"/>
      <c r="S669" s="434"/>
      <c r="T669" s="434"/>
      <c r="U669" s="434"/>
      <c r="V669" s="449">
        <v>0</v>
      </c>
      <c r="W669" s="434">
        <v>0</v>
      </c>
      <c r="X669" s="434">
        <v>0</v>
      </c>
      <c r="Y669" s="434">
        <v>0</v>
      </c>
      <c r="Z669" s="527">
        <v>-0.109807425</v>
      </c>
      <c r="AA669" s="434">
        <v>0</v>
      </c>
      <c r="AB669" s="434">
        <v>0</v>
      </c>
      <c r="AC669" s="434">
        <v>0</v>
      </c>
      <c r="AD669" s="434">
        <v>0</v>
      </c>
      <c r="AE669" s="434"/>
      <c r="AF669" s="434"/>
      <c r="AG669" s="434"/>
      <c r="AH669" s="434"/>
      <c r="AI669" s="435"/>
      <c r="AJ669" s="331" t="s">
        <v>433</v>
      </c>
      <c r="AK669" s="31"/>
    </row>
    <row r="670" spans="2:37" x14ac:dyDescent="0.35">
      <c r="B670" s="27" t="s">
        <v>155</v>
      </c>
      <c r="C670" s="31" t="s">
        <v>127</v>
      </c>
      <c r="D670" s="149" t="s">
        <v>288</v>
      </c>
      <c r="E670" s="31" t="s">
        <v>214</v>
      </c>
      <c r="F670" s="31" t="s">
        <v>738</v>
      </c>
      <c r="G670" s="31" t="s">
        <v>727</v>
      </c>
      <c r="H670" s="449">
        <v>0</v>
      </c>
      <c r="I670" s="434">
        <v>0</v>
      </c>
      <c r="J670" s="434">
        <v>0</v>
      </c>
      <c r="K670" s="434">
        <v>0</v>
      </c>
      <c r="L670" s="434">
        <v>-2.1040000000000001</v>
      </c>
      <c r="M670" s="434">
        <v>0</v>
      </c>
      <c r="N670" s="434">
        <v>0</v>
      </c>
      <c r="O670" s="434">
        <v>0</v>
      </c>
      <c r="P670" s="435">
        <v>0</v>
      </c>
      <c r="Q670" s="434"/>
      <c r="R670" s="434"/>
      <c r="S670" s="434"/>
      <c r="T670" s="434"/>
      <c r="U670" s="434"/>
      <c r="V670" s="449">
        <v>0</v>
      </c>
      <c r="W670" s="434">
        <v>0</v>
      </c>
      <c r="X670" s="434">
        <v>0</v>
      </c>
      <c r="Y670" s="434">
        <v>0</v>
      </c>
      <c r="Z670" s="527">
        <v>-1.0683691199999998E-2</v>
      </c>
      <c r="AA670" s="434">
        <v>0</v>
      </c>
      <c r="AB670" s="434">
        <v>0</v>
      </c>
      <c r="AC670" s="434">
        <v>0</v>
      </c>
      <c r="AD670" s="434">
        <v>0</v>
      </c>
      <c r="AE670" s="434"/>
      <c r="AF670" s="434"/>
      <c r="AG670" s="434"/>
      <c r="AH670" s="434"/>
      <c r="AI670" s="435"/>
      <c r="AJ670" s="331" t="s">
        <v>433</v>
      </c>
      <c r="AK670" s="31"/>
    </row>
    <row r="671" spans="2:37" x14ac:dyDescent="0.35">
      <c r="B671" s="27" t="s">
        <v>155</v>
      </c>
      <c r="C671" s="31" t="s">
        <v>128</v>
      </c>
      <c r="D671" s="149" t="s">
        <v>288</v>
      </c>
      <c r="E671" s="31" t="s">
        <v>214</v>
      </c>
      <c r="F671" s="31" t="s">
        <v>739</v>
      </c>
      <c r="G671" s="31" t="s">
        <v>2456</v>
      </c>
      <c r="H671" s="449">
        <v>0</v>
      </c>
      <c r="I671" s="434">
        <v>0</v>
      </c>
      <c r="J671" s="434">
        <v>0</v>
      </c>
      <c r="K671" s="434">
        <v>0</v>
      </c>
      <c r="L671" s="434">
        <v>-32</v>
      </c>
      <c r="M671" s="434">
        <v>0</v>
      </c>
      <c r="N671" s="434">
        <v>0</v>
      </c>
      <c r="O671" s="434">
        <v>0</v>
      </c>
      <c r="P671" s="435">
        <v>0</v>
      </c>
      <c r="Q671" s="434"/>
      <c r="R671" s="434"/>
      <c r="S671" s="434"/>
      <c r="T671" s="434"/>
      <c r="U671" s="434"/>
      <c r="V671" s="449">
        <v>0</v>
      </c>
      <c r="W671" s="434">
        <v>0</v>
      </c>
      <c r="X671" s="434">
        <v>0</v>
      </c>
      <c r="Y671" s="434">
        <v>0</v>
      </c>
      <c r="Z671" s="527">
        <v>-0.99216000000000004</v>
      </c>
      <c r="AA671" s="434">
        <v>0</v>
      </c>
      <c r="AB671" s="434">
        <v>0</v>
      </c>
      <c r="AC671" s="434">
        <v>0</v>
      </c>
      <c r="AD671" s="434">
        <v>0</v>
      </c>
      <c r="AE671" s="434"/>
      <c r="AF671" s="434"/>
      <c r="AG671" s="434"/>
      <c r="AH671" s="434"/>
      <c r="AI671" s="435"/>
      <c r="AJ671" s="331"/>
      <c r="AK671" s="31"/>
    </row>
    <row r="672" spans="2:37" x14ac:dyDescent="0.35">
      <c r="B672" s="27" t="s">
        <v>155</v>
      </c>
      <c r="C672" s="31" t="s">
        <v>126</v>
      </c>
      <c r="D672" s="31" t="s">
        <v>213</v>
      </c>
      <c r="E672" s="31" t="s">
        <v>214</v>
      </c>
      <c r="F672" s="31" t="s">
        <v>740</v>
      </c>
      <c r="G672" s="31" t="s">
        <v>250</v>
      </c>
      <c r="H672" s="449">
        <v>0</v>
      </c>
      <c r="I672" s="434">
        <v>0</v>
      </c>
      <c r="J672" s="434">
        <v>0</v>
      </c>
      <c r="K672" s="434">
        <v>0</v>
      </c>
      <c r="L672" s="434">
        <v>369.416</v>
      </c>
      <c r="M672" s="434">
        <v>0</v>
      </c>
      <c r="N672" s="434">
        <v>0</v>
      </c>
      <c r="O672" s="434">
        <v>0</v>
      </c>
      <c r="P672" s="435">
        <v>0</v>
      </c>
      <c r="Q672" s="434"/>
      <c r="R672" s="434"/>
      <c r="S672" s="434"/>
      <c r="T672" s="434"/>
      <c r="U672" s="434"/>
      <c r="V672" s="449">
        <v>0</v>
      </c>
      <c r="W672" s="434">
        <v>0</v>
      </c>
      <c r="X672" s="434">
        <v>0</v>
      </c>
      <c r="Y672" s="434">
        <v>0</v>
      </c>
      <c r="Z672" s="527">
        <v>12.117586455950251</v>
      </c>
      <c r="AA672" s="434">
        <v>0</v>
      </c>
      <c r="AB672" s="434">
        <v>0</v>
      </c>
      <c r="AC672" s="434">
        <v>0</v>
      </c>
      <c r="AD672" s="434">
        <v>0</v>
      </c>
      <c r="AE672" s="434"/>
      <c r="AF672" s="434"/>
      <c r="AG672" s="434"/>
      <c r="AH672" s="434"/>
      <c r="AI672" s="435"/>
      <c r="AJ672" s="331" t="s">
        <v>683</v>
      </c>
      <c r="AK672" s="31"/>
    </row>
    <row r="673" spans="2:37" x14ac:dyDescent="0.35">
      <c r="B673" s="27" t="s">
        <v>155</v>
      </c>
      <c r="C673" s="31" t="s">
        <v>126</v>
      </c>
      <c r="D673" s="31" t="s">
        <v>213</v>
      </c>
      <c r="E673" s="31" t="s">
        <v>214</v>
      </c>
      <c r="F673" s="31" t="s">
        <v>741</v>
      </c>
      <c r="G673" s="31" t="s">
        <v>250</v>
      </c>
      <c r="H673" s="449">
        <v>0</v>
      </c>
      <c r="I673" s="434">
        <v>0</v>
      </c>
      <c r="J673" s="434">
        <v>0</v>
      </c>
      <c r="K673" s="434">
        <v>0</v>
      </c>
      <c r="L673" s="434">
        <v>197.785</v>
      </c>
      <c r="M673" s="434">
        <v>0</v>
      </c>
      <c r="N673" s="434">
        <v>0</v>
      </c>
      <c r="O673" s="434">
        <v>0</v>
      </c>
      <c r="P673" s="435">
        <v>0</v>
      </c>
      <c r="Q673" s="434"/>
      <c r="R673" s="434"/>
      <c r="S673" s="434"/>
      <c r="T673" s="434"/>
      <c r="U673" s="434"/>
      <c r="V673" s="449">
        <v>0</v>
      </c>
      <c r="W673" s="434">
        <v>0</v>
      </c>
      <c r="X673" s="434">
        <v>0</v>
      </c>
      <c r="Y673" s="434">
        <v>0</v>
      </c>
      <c r="Z673" s="527">
        <v>6.4877450819404689</v>
      </c>
      <c r="AA673" s="434">
        <v>0</v>
      </c>
      <c r="AB673" s="434">
        <v>0</v>
      </c>
      <c r="AC673" s="434">
        <v>0</v>
      </c>
      <c r="AD673" s="434">
        <v>0</v>
      </c>
      <c r="AE673" s="434"/>
      <c r="AF673" s="434"/>
      <c r="AG673" s="434"/>
      <c r="AH673" s="434"/>
      <c r="AI673" s="435"/>
      <c r="AJ673" s="331" t="s">
        <v>683</v>
      </c>
      <c r="AK673" s="31"/>
    </row>
    <row r="674" spans="2:37" x14ac:dyDescent="0.35">
      <c r="B674" s="27" t="s">
        <v>155</v>
      </c>
      <c r="C674" s="31" t="s">
        <v>126</v>
      </c>
      <c r="D674" s="31" t="s">
        <v>213</v>
      </c>
      <c r="E674" s="31" t="s">
        <v>214</v>
      </c>
      <c r="F674" s="31" t="s">
        <v>742</v>
      </c>
      <c r="G674" s="31" t="s">
        <v>250</v>
      </c>
      <c r="H674" s="449">
        <v>0</v>
      </c>
      <c r="I674" s="434">
        <v>0</v>
      </c>
      <c r="J674" s="434">
        <v>0</v>
      </c>
      <c r="K674" s="434">
        <v>0</v>
      </c>
      <c r="L674" s="434">
        <v>147.6</v>
      </c>
      <c r="M674" s="434">
        <v>0</v>
      </c>
      <c r="N674" s="434">
        <v>0</v>
      </c>
      <c r="O674" s="434">
        <v>0</v>
      </c>
      <c r="P674" s="435">
        <v>0</v>
      </c>
      <c r="Q674" s="434"/>
      <c r="R674" s="434"/>
      <c r="S674" s="434"/>
      <c r="T674" s="434"/>
      <c r="U674" s="434"/>
      <c r="V674" s="449">
        <v>0</v>
      </c>
      <c r="W674" s="434">
        <v>0</v>
      </c>
      <c r="X674" s="434">
        <v>0</v>
      </c>
      <c r="Y674" s="434">
        <v>0</v>
      </c>
      <c r="Z674" s="527">
        <v>4.8415763283080784</v>
      </c>
      <c r="AA674" s="434">
        <v>0</v>
      </c>
      <c r="AB674" s="434">
        <v>0</v>
      </c>
      <c r="AC674" s="434">
        <v>0</v>
      </c>
      <c r="AD674" s="434">
        <v>0</v>
      </c>
      <c r="AE674" s="434"/>
      <c r="AF674" s="434"/>
      <c r="AG674" s="434"/>
      <c r="AH674" s="434"/>
      <c r="AI674" s="435"/>
      <c r="AJ674" s="331" t="s">
        <v>683</v>
      </c>
      <c r="AK674" s="31"/>
    </row>
    <row r="675" spans="2:37" x14ac:dyDescent="0.35">
      <c r="B675" s="27" t="s">
        <v>155</v>
      </c>
      <c r="C675" s="31" t="s">
        <v>126</v>
      </c>
      <c r="D675" s="31" t="s">
        <v>213</v>
      </c>
      <c r="E675" s="31" t="s">
        <v>214</v>
      </c>
      <c r="F675" s="31" t="s">
        <v>743</v>
      </c>
      <c r="G675" s="31" t="s">
        <v>250</v>
      </c>
      <c r="H675" s="449">
        <v>0</v>
      </c>
      <c r="I675" s="434">
        <v>0</v>
      </c>
      <c r="J675" s="434">
        <v>0</v>
      </c>
      <c r="K675" s="434">
        <v>0</v>
      </c>
      <c r="L675" s="434">
        <v>147.6</v>
      </c>
      <c r="M675" s="434">
        <v>0</v>
      </c>
      <c r="N675" s="434">
        <v>0</v>
      </c>
      <c r="O675" s="434">
        <v>0</v>
      </c>
      <c r="P675" s="435">
        <v>0</v>
      </c>
      <c r="Q675" s="434"/>
      <c r="R675" s="434"/>
      <c r="S675" s="434"/>
      <c r="T675" s="434"/>
      <c r="U675" s="434"/>
      <c r="V675" s="449">
        <v>0</v>
      </c>
      <c r="W675" s="434">
        <v>0</v>
      </c>
      <c r="X675" s="434">
        <v>0</v>
      </c>
      <c r="Y675" s="434">
        <v>0</v>
      </c>
      <c r="Z675" s="527">
        <v>4.8415763283080784</v>
      </c>
      <c r="AA675" s="434">
        <v>0</v>
      </c>
      <c r="AB675" s="434">
        <v>0</v>
      </c>
      <c r="AC675" s="434">
        <v>0</v>
      </c>
      <c r="AD675" s="434">
        <v>0</v>
      </c>
      <c r="AE675" s="434"/>
      <c r="AF675" s="434"/>
      <c r="AG675" s="434"/>
      <c r="AH675" s="434"/>
      <c r="AI675" s="435"/>
      <c r="AJ675" s="331" t="s">
        <v>683</v>
      </c>
      <c r="AK675" s="31"/>
    </row>
    <row r="676" spans="2:37" x14ac:dyDescent="0.35">
      <c r="B676" s="27" t="s">
        <v>155</v>
      </c>
      <c r="C676" s="31" t="s">
        <v>126</v>
      </c>
      <c r="D676" s="31" t="s">
        <v>213</v>
      </c>
      <c r="E676" s="31" t="s">
        <v>214</v>
      </c>
      <c r="F676" s="31" t="s">
        <v>744</v>
      </c>
      <c r="G676" s="31" t="s">
        <v>250</v>
      </c>
      <c r="H676" s="449">
        <v>0</v>
      </c>
      <c r="I676" s="434">
        <v>0</v>
      </c>
      <c r="J676" s="434">
        <v>0</v>
      </c>
      <c r="K676" s="434">
        <v>0</v>
      </c>
      <c r="L676" s="434">
        <v>120</v>
      </c>
      <c r="M676" s="434">
        <v>0</v>
      </c>
      <c r="N676" s="434">
        <v>0</v>
      </c>
      <c r="O676" s="434">
        <v>0</v>
      </c>
      <c r="P676" s="435">
        <v>0</v>
      </c>
      <c r="Q676" s="434"/>
      <c r="R676" s="434"/>
      <c r="S676" s="434"/>
      <c r="T676" s="434"/>
      <c r="U676" s="434"/>
      <c r="V676" s="449">
        <v>0</v>
      </c>
      <c r="W676" s="434">
        <v>0</v>
      </c>
      <c r="X676" s="434">
        <v>0</v>
      </c>
      <c r="Y676" s="434">
        <v>0</v>
      </c>
      <c r="Z676" s="527">
        <v>3.9362409173236412</v>
      </c>
      <c r="AA676" s="434">
        <v>0</v>
      </c>
      <c r="AB676" s="434">
        <v>0</v>
      </c>
      <c r="AC676" s="434">
        <v>0</v>
      </c>
      <c r="AD676" s="434">
        <v>0</v>
      </c>
      <c r="AE676" s="434"/>
      <c r="AF676" s="434"/>
      <c r="AG676" s="434"/>
      <c r="AH676" s="434"/>
      <c r="AI676" s="435"/>
      <c r="AJ676" s="331" t="s">
        <v>683</v>
      </c>
      <c r="AK676" s="31"/>
    </row>
    <row r="677" spans="2:37" x14ac:dyDescent="0.35">
      <c r="B677" s="27" t="s">
        <v>155</v>
      </c>
      <c r="C677" s="31" t="s">
        <v>127</v>
      </c>
      <c r="D677" s="31" t="s">
        <v>213</v>
      </c>
      <c r="E677" s="31" t="s">
        <v>214</v>
      </c>
      <c r="F677" s="31" t="s">
        <v>745</v>
      </c>
      <c r="G677" s="31" t="s">
        <v>250</v>
      </c>
      <c r="H677" s="449">
        <v>0</v>
      </c>
      <c r="I677" s="434">
        <v>0</v>
      </c>
      <c r="J677" s="434">
        <v>0</v>
      </c>
      <c r="K677" s="434">
        <v>0</v>
      </c>
      <c r="L677" s="434">
        <v>520</v>
      </c>
      <c r="M677" s="434">
        <v>0</v>
      </c>
      <c r="N677" s="434">
        <v>0</v>
      </c>
      <c r="O677" s="434">
        <v>0</v>
      </c>
      <c r="P677" s="435">
        <v>0</v>
      </c>
      <c r="Q677" s="434"/>
      <c r="R677" s="434"/>
      <c r="S677" s="434"/>
      <c r="T677" s="434"/>
      <c r="U677" s="434"/>
      <c r="V677" s="449">
        <v>0</v>
      </c>
      <c r="W677" s="434">
        <v>0</v>
      </c>
      <c r="X677" s="434">
        <v>0</v>
      </c>
      <c r="Y677" s="434">
        <v>0</v>
      </c>
      <c r="Z677" s="527">
        <v>17.05704397506911</v>
      </c>
      <c r="AA677" s="434">
        <v>0</v>
      </c>
      <c r="AB677" s="434">
        <v>0</v>
      </c>
      <c r="AC677" s="434">
        <v>0</v>
      </c>
      <c r="AD677" s="434">
        <v>0</v>
      </c>
      <c r="AE677" s="434"/>
      <c r="AF677" s="434"/>
      <c r="AG677" s="434"/>
      <c r="AH677" s="434"/>
      <c r="AI677" s="435"/>
      <c r="AJ677" s="331"/>
      <c r="AK677" s="31"/>
    </row>
    <row r="678" spans="2:37" x14ac:dyDescent="0.35">
      <c r="B678" s="27" t="s">
        <v>155</v>
      </c>
      <c r="C678" s="31" t="s">
        <v>126</v>
      </c>
      <c r="D678" s="31" t="s">
        <v>213</v>
      </c>
      <c r="E678" s="31" t="s">
        <v>214</v>
      </c>
      <c r="F678" s="31" t="s">
        <v>746</v>
      </c>
      <c r="G678" s="31" t="s">
        <v>250</v>
      </c>
      <c r="H678" s="449">
        <v>0</v>
      </c>
      <c r="I678" s="434">
        <v>0</v>
      </c>
      <c r="J678" s="434">
        <v>0</v>
      </c>
      <c r="K678" s="434">
        <v>0</v>
      </c>
      <c r="L678" s="434">
        <v>116</v>
      </c>
      <c r="M678" s="434">
        <v>0</v>
      </c>
      <c r="N678" s="434">
        <v>0</v>
      </c>
      <c r="O678" s="434">
        <v>0</v>
      </c>
      <c r="P678" s="435">
        <v>0</v>
      </c>
      <c r="Q678" s="434"/>
      <c r="R678" s="434"/>
      <c r="S678" s="434"/>
      <c r="T678" s="434"/>
      <c r="U678" s="434"/>
      <c r="V678" s="449">
        <v>0</v>
      </c>
      <c r="W678" s="434">
        <v>0</v>
      </c>
      <c r="X678" s="434">
        <v>0</v>
      </c>
      <c r="Y678" s="434">
        <v>0</v>
      </c>
      <c r="Z678" s="527">
        <v>3.8050328867461864</v>
      </c>
      <c r="AA678" s="434">
        <v>0</v>
      </c>
      <c r="AB678" s="434">
        <v>0</v>
      </c>
      <c r="AC678" s="434">
        <v>0</v>
      </c>
      <c r="AD678" s="434">
        <v>0</v>
      </c>
      <c r="AE678" s="434"/>
      <c r="AF678" s="434"/>
      <c r="AG678" s="434"/>
      <c r="AH678" s="434"/>
      <c r="AI678" s="435"/>
      <c r="AJ678" s="331" t="s">
        <v>683</v>
      </c>
      <c r="AK678" s="31"/>
    </row>
    <row r="679" spans="2:37" x14ac:dyDescent="0.35">
      <c r="B679" s="27" t="s">
        <v>155</v>
      </c>
      <c r="C679" s="31" t="s">
        <v>126</v>
      </c>
      <c r="D679" s="31" t="s">
        <v>213</v>
      </c>
      <c r="E679" s="31" t="s">
        <v>214</v>
      </c>
      <c r="F679" s="31" t="s">
        <v>747</v>
      </c>
      <c r="G679" s="31" t="s">
        <v>250</v>
      </c>
      <c r="H679" s="449">
        <v>0</v>
      </c>
      <c r="I679" s="434">
        <v>0</v>
      </c>
      <c r="J679" s="434">
        <v>0</v>
      </c>
      <c r="K679" s="434">
        <v>0</v>
      </c>
      <c r="L679" s="434">
        <v>100</v>
      </c>
      <c r="M679" s="434">
        <v>0</v>
      </c>
      <c r="N679" s="434">
        <v>0</v>
      </c>
      <c r="O679" s="434">
        <v>0</v>
      </c>
      <c r="P679" s="435">
        <v>0</v>
      </c>
      <c r="Q679" s="434"/>
      <c r="R679" s="434"/>
      <c r="S679" s="434"/>
      <c r="T679" s="434"/>
      <c r="U679" s="434"/>
      <c r="V679" s="449">
        <v>0</v>
      </c>
      <c r="W679" s="434">
        <v>0</v>
      </c>
      <c r="X679" s="434">
        <v>0</v>
      </c>
      <c r="Y679" s="434">
        <v>0</v>
      </c>
      <c r="Z679" s="527">
        <v>3.2802007644363673</v>
      </c>
      <c r="AA679" s="434">
        <v>0</v>
      </c>
      <c r="AB679" s="434">
        <v>0</v>
      </c>
      <c r="AC679" s="434">
        <v>0</v>
      </c>
      <c r="AD679" s="434">
        <v>0</v>
      </c>
      <c r="AE679" s="434"/>
      <c r="AF679" s="434"/>
      <c r="AG679" s="434"/>
      <c r="AH679" s="434"/>
      <c r="AI679" s="435"/>
      <c r="AJ679" s="331"/>
      <c r="AK679" s="31"/>
    </row>
    <row r="680" spans="2:37" x14ac:dyDescent="0.35">
      <c r="B680" s="27" t="s">
        <v>155</v>
      </c>
      <c r="C680" s="31" t="s">
        <v>126</v>
      </c>
      <c r="D680" s="31" t="s">
        <v>213</v>
      </c>
      <c r="E680" s="31" t="s">
        <v>214</v>
      </c>
      <c r="F680" s="31" t="s">
        <v>2191</v>
      </c>
      <c r="G680" s="31" t="s">
        <v>250</v>
      </c>
      <c r="H680" s="449">
        <v>0</v>
      </c>
      <c r="I680" s="434">
        <v>0</v>
      </c>
      <c r="J680" s="434">
        <v>0</v>
      </c>
      <c r="K680" s="434">
        <v>0</v>
      </c>
      <c r="L680" s="434">
        <v>96</v>
      </c>
      <c r="M680" s="434">
        <v>0</v>
      </c>
      <c r="N680" s="434">
        <v>0</v>
      </c>
      <c r="O680" s="434">
        <v>0</v>
      </c>
      <c r="P680" s="435">
        <v>0</v>
      </c>
      <c r="Q680" s="434"/>
      <c r="R680" s="434"/>
      <c r="S680" s="434"/>
      <c r="T680" s="434"/>
      <c r="U680" s="434"/>
      <c r="V680" s="449">
        <v>0</v>
      </c>
      <c r="W680" s="434">
        <v>0</v>
      </c>
      <c r="X680" s="434">
        <v>0</v>
      </c>
      <c r="Y680" s="434">
        <v>0</v>
      </c>
      <c r="Z680" s="527">
        <v>3.1489927338589125</v>
      </c>
      <c r="AA680" s="434">
        <v>0</v>
      </c>
      <c r="AB680" s="434">
        <v>0</v>
      </c>
      <c r="AC680" s="434">
        <v>0</v>
      </c>
      <c r="AD680" s="434">
        <v>0</v>
      </c>
      <c r="AE680" s="434"/>
      <c r="AF680" s="434"/>
      <c r="AG680" s="434"/>
      <c r="AH680" s="434"/>
      <c r="AI680" s="435"/>
      <c r="AJ680" s="331"/>
      <c r="AK680" s="31"/>
    </row>
    <row r="681" spans="2:37" x14ac:dyDescent="0.35">
      <c r="B681" s="27" t="s">
        <v>155</v>
      </c>
      <c r="C681" s="31" t="s">
        <v>126</v>
      </c>
      <c r="D681" s="31" t="s">
        <v>213</v>
      </c>
      <c r="E681" s="31" t="s">
        <v>214</v>
      </c>
      <c r="F681" s="31" t="s">
        <v>749</v>
      </c>
      <c r="G681" s="31" t="s">
        <v>250</v>
      </c>
      <c r="H681" s="449">
        <v>0</v>
      </c>
      <c r="I681" s="434">
        <v>0</v>
      </c>
      <c r="J681" s="434">
        <v>0</v>
      </c>
      <c r="K681" s="434">
        <v>0</v>
      </c>
      <c r="L681" s="434">
        <v>85.1</v>
      </c>
      <c r="M681" s="434">
        <v>0</v>
      </c>
      <c r="N681" s="434">
        <v>0</v>
      </c>
      <c r="O681" s="434">
        <v>0</v>
      </c>
      <c r="P681" s="435">
        <v>0</v>
      </c>
      <c r="Q681" s="434"/>
      <c r="R681" s="434"/>
      <c r="S681" s="434"/>
      <c r="T681" s="434"/>
      <c r="U681" s="434"/>
      <c r="V681" s="449">
        <v>0</v>
      </c>
      <c r="W681" s="434">
        <v>0</v>
      </c>
      <c r="X681" s="434">
        <v>0</v>
      </c>
      <c r="Y681" s="434">
        <v>0</v>
      </c>
      <c r="Z681" s="527">
        <v>2.7914508505353486</v>
      </c>
      <c r="AA681" s="434">
        <v>0</v>
      </c>
      <c r="AB681" s="434">
        <v>0</v>
      </c>
      <c r="AC681" s="434">
        <v>0</v>
      </c>
      <c r="AD681" s="434">
        <v>0</v>
      </c>
      <c r="AE681" s="434"/>
      <c r="AF681" s="434"/>
      <c r="AG681" s="434"/>
      <c r="AH681" s="434"/>
      <c r="AI681" s="435"/>
      <c r="AJ681" s="331" t="s">
        <v>683</v>
      </c>
      <c r="AK681" s="31"/>
    </row>
    <row r="682" spans="2:37" x14ac:dyDescent="0.35">
      <c r="B682" s="27" t="s">
        <v>155</v>
      </c>
      <c r="C682" s="31" t="s">
        <v>126</v>
      </c>
      <c r="D682" s="31" t="s">
        <v>213</v>
      </c>
      <c r="E682" s="31" t="s">
        <v>214</v>
      </c>
      <c r="F682" s="31" t="s">
        <v>750</v>
      </c>
      <c r="G682" s="31" t="s">
        <v>250</v>
      </c>
      <c r="H682" s="449">
        <v>0</v>
      </c>
      <c r="I682" s="434">
        <v>0</v>
      </c>
      <c r="J682" s="434">
        <v>0</v>
      </c>
      <c r="K682" s="434">
        <v>0</v>
      </c>
      <c r="L682" s="434">
        <v>72.400000000000006</v>
      </c>
      <c r="M682" s="434">
        <v>0</v>
      </c>
      <c r="N682" s="434">
        <v>0</v>
      </c>
      <c r="O682" s="434">
        <v>0</v>
      </c>
      <c r="P682" s="435">
        <v>0</v>
      </c>
      <c r="Q682" s="434"/>
      <c r="R682" s="434"/>
      <c r="S682" s="434"/>
      <c r="T682" s="434"/>
      <c r="U682" s="434"/>
      <c r="V682" s="449">
        <v>0</v>
      </c>
      <c r="W682" s="434">
        <v>0</v>
      </c>
      <c r="X682" s="434">
        <v>0</v>
      </c>
      <c r="Y682" s="434">
        <v>0</v>
      </c>
      <c r="Z682" s="527">
        <v>2.3748653534519297</v>
      </c>
      <c r="AA682" s="434">
        <v>0</v>
      </c>
      <c r="AB682" s="434">
        <v>0</v>
      </c>
      <c r="AC682" s="434">
        <v>0</v>
      </c>
      <c r="AD682" s="434">
        <v>0</v>
      </c>
      <c r="AE682" s="434"/>
      <c r="AF682" s="434"/>
      <c r="AG682" s="434"/>
      <c r="AH682" s="434"/>
      <c r="AI682" s="435"/>
      <c r="AJ682" s="331" t="s">
        <v>683</v>
      </c>
      <c r="AK682" s="31"/>
    </row>
    <row r="683" spans="2:37" x14ac:dyDescent="0.35">
      <c r="B683" s="27" t="s">
        <v>155</v>
      </c>
      <c r="C683" s="31" t="s">
        <v>126</v>
      </c>
      <c r="D683" s="31" t="s">
        <v>213</v>
      </c>
      <c r="E683" s="31" t="s">
        <v>214</v>
      </c>
      <c r="F683" s="31" t="s">
        <v>751</v>
      </c>
      <c r="G683" s="31" t="s">
        <v>250</v>
      </c>
      <c r="H683" s="449">
        <v>0</v>
      </c>
      <c r="I683" s="434">
        <v>0</v>
      </c>
      <c r="J683" s="434">
        <v>0</v>
      </c>
      <c r="K683" s="434">
        <v>0</v>
      </c>
      <c r="L683" s="434">
        <v>71.7</v>
      </c>
      <c r="M683" s="434">
        <v>0</v>
      </c>
      <c r="N683" s="434">
        <v>0</v>
      </c>
      <c r="O683" s="434">
        <v>0</v>
      </c>
      <c r="P683" s="435">
        <v>0</v>
      </c>
      <c r="Q683" s="434"/>
      <c r="R683" s="434"/>
      <c r="S683" s="434"/>
      <c r="T683" s="434"/>
      <c r="U683" s="434"/>
      <c r="V683" s="449">
        <v>0</v>
      </c>
      <c r="W683" s="434">
        <v>0</v>
      </c>
      <c r="X683" s="434">
        <v>0</v>
      </c>
      <c r="Y683" s="434">
        <v>0</v>
      </c>
      <c r="Z683" s="527">
        <v>2.3519039481008752</v>
      </c>
      <c r="AA683" s="434">
        <v>0</v>
      </c>
      <c r="AB683" s="434">
        <v>0</v>
      </c>
      <c r="AC683" s="434">
        <v>0</v>
      </c>
      <c r="AD683" s="434">
        <v>0</v>
      </c>
      <c r="AE683" s="434"/>
      <c r="AF683" s="434"/>
      <c r="AG683" s="434"/>
      <c r="AH683" s="434"/>
      <c r="AI683" s="435"/>
      <c r="AJ683" s="331" t="s">
        <v>683</v>
      </c>
      <c r="AK683" s="31"/>
    </row>
    <row r="684" spans="2:37" x14ac:dyDescent="0.35">
      <c r="B684" s="27" t="s">
        <v>155</v>
      </c>
      <c r="C684" s="31" t="s">
        <v>126</v>
      </c>
      <c r="D684" s="31" t="s">
        <v>213</v>
      </c>
      <c r="E684" s="31" t="s">
        <v>214</v>
      </c>
      <c r="F684" s="31" t="s">
        <v>752</v>
      </c>
      <c r="G684" s="31" t="s">
        <v>250</v>
      </c>
      <c r="H684" s="449">
        <v>0</v>
      </c>
      <c r="I684" s="434">
        <v>0</v>
      </c>
      <c r="J684" s="434">
        <v>0</v>
      </c>
      <c r="K684" s="434">
        <v>0</v>
      </c>
      <c r="L684" s="434">
        <v>65</v>
      </c>
      <c r="M684" s="434">
        <v>0</v>
      </c>
      <c r="N684" s="434">
        <v>0</v>
      </c>
      <c r="O684" s="434">
        <v>0</v>
      </c>
      <c r="P684" s="435">
        <v>0</v>
      </c>
      <c r="Q684" s="434"/>
      <c r="R684" s="434"/>
      <c r="S684" s="434"/>
      <c r="T684" s="434"/>
      <c r="U684" s="434"/>
      <c r="V684" s="449">
        <v>0</v>
      </c>
      <c r="W684" s="434">
        <v>0</v>
      </c>
      <c r="X684" s="434">
        <v>0</v>
      </c>
      <c r="Y684" s="434">
        <v>0</v>
      </c>
      <c r="Z684" s="527">
        <v>2.1321304968836388</v>
      </c>
      <c r="AA684" s="434">
        <v>0</v>
      </c>
      <c r="AB684" s="434">
        <v>0</v>
      </c>
      <c r="AC684" s="434">
        <v>0</v>
      </c>
      <c r="AD684" s="434">
        <v>0</v>
      </c>
      <c r="AE684" s="434"/>
      <c r="AF684" s="434"/>
      <c r="AG684" s="434"/>
      <c r="AH684" s="434"/>
      <c r="AI684" s="435"/>
      <c r="AJ684" s="331" t="s">
        <v>683</v>
      </c>
      <c r="AK684" s="31"/>
    </row>
    <row r="685" spans="2:37" x14ac:dyDescent="0.35">
      <c r="B685" s="27" t="s">
        <v>155</v>
      </c>
      <c r="C685" s="31" t="s">
        <v>126</v>
      </c>
      <c r="D685" s="31" t="s">
        <v>213</v>
      </c>
      <c r="E685" s="31" t="s">
        <v>214</v>
      </c>
      <c r="F685" s="31" t="s">
        <v>2192</v>
      </c>
      <c r="G685" s="31" t="s">
        <v>250</v>
      </c>
      <c r="H685" s="449">
        <v>0</v>
      </c>
      <c r="I685" s="434">
        <v>0</v>
      </c>
      <c r="J685" s="434">
        <v>0</v>
      </c>
      <c r="K685" s="434">
        <v>0</v>
      </c>
      <c r="L685" s="434">
        <v>50</v>
      </c>
      <c r="M685" s="434">
        <v>0</v>
      </c>
      <c r="N685" s="434">
        <v>0</v>
      </c>
      <c r="O685" s="434">
        <v>0</v>
      </c>
      <c r="P685" s="435">
        <v>0</v>
      </c>
      <c r="Q685" s="434"/>
      <c r="R685" s="434"/>
      <c r="S685" s="434"/>
      <c r="T685" s="434"/>
      <c r="U685" s="434"/>
      <c r="V685" s="449">
        <v>0</v>
      </c>
      <c r="W685" s="434">
        <v>0</v>
      </c>
      <c r="X685" s="434">
        <v>0</v>
      </c>
      <c r="Y685" s="434">
        <v>0</v>
      </c>
      <c r="Z685" s="527">
        <v>1.6401003822181837</v>
      </c>
      <c r="AA685" s="434">
        <v>0</v>
      </c>
      <c r="AB685" s="434">
        <v>0</v>
      </c>
      <c r="AC685" s="434">
        <v>0</v>
      </c>
      <c r="AD685" s="434">
        <v>0</v>
      </c>
      <c r="AE685" s="434"/>
      <c r="AF685" s="434"/>
      <c r="AG685" s="434"/>
      <c r="AH685" s="434"/>
      <c r="AI685" s="435"/>
      <c r="AJ685" s="331" t="s">
        <v>683</v>
      </c>
      <c r="AK685" s="31"/>
    </row>
    <row r="686" spans="2:37" x14ac:dyDescent="0.35">
      <c r="B686" s="27" t="s">
        <v>155</v>
      </c>
      <c r="C686" s="31" t="s">
        <v>128</v>
      </c>
      <c r="D686" s="31" t="s">
        <v>213</v>
      </c>
      <c r="E686" s="31" t="s">
        <v>214</v>
      </c>
      <c r="F686" s="31" t="s">
        <v>754</v>
      </c>
      <c r="G686" s="31" t="s">
        <v>250</v>
      </c>
      <c r="H686" s="449">
        <v>0</v>
      </c>
      <c r="I686" s="434">
        <v>0</v>
      </c>
      <c r="J686" s="434">
        <v>0</v>
      </c>
      <c r="K686" s="434">
        <v>0</v>
      </c>
      <c r="L686" s="434">
        <v>260</v>
      </c>
      <c r="M686" s="434">
        <v>0</v>
      </c>
      <c r="N686" s="434">
        <v>0</v>
      </c>
      <c r="O686" s="434">
        <v>0</v>
      </c>
      <c r="P686" s="435">
        <v>0</v>
      </c>
      <c r="Q686" s="434"/>
      <c r="R686" s="434"/>
      <c r="S686" s="434"/>
      <c r="T686" s="434"/>
      <c r="U686" s="434"/>
      <c r="V686" s="449">
        <v>0</v>
      </c>
      <c r="W686" s="434">
        <v>0</v>
      </c>
      <c r="X686" s="434">
        <v>0</v>
      </c>
      <c r="Y686" s="434">
        <v>0</v>
      </c>
      <c r="Z686" s="527">
        <v>8.528521987534555</v>
      </c>
      <c r="AA686" s="434">
        <v>0</v>
      </c>
      <c r="AB686" s="434">
        <v>0</v>
      </c>
      <c r="AC686" s="434">
        <v>0</v>
      </c>
      <c r="AD686" s="434">
        <v>0</v>
      </c>
      <c r="AE686" s="434"/>
      <c r="AF686" s="434"/>
      <c r="AG686" s="434"/>
      <c r="AH686" s="434"/>
      <c r="AI686" s="435"/>
      <c r="AJ686" s="331" t="s">
        <v>683</v>
      </c>
      <c r="AK686" s="31"/>
    </row>
    <row r="687" spans="2:37" x14ac:dyDescent="0.35">
      <c r="B687" s="27" t="s">
        <v>155</v>
      </c>
      <c r="C687" s="31" t="s">
        <v>126</v>
      </c>
      <c r="D687" s="31" t="s">
        <v>213</v>
      </c>
      <c r="E687" s="31" t="s">
        <v>214</v>
      </c>
      <c r="F687" s="31" t="s">
        <v>755</v>
      </c>
      <c r="G687" s="31" t="s">
        <v>250</v>
      </c>
      <c r="H687" s="449">
        <v>0</v>
      </c>
      <c r="I687" s="434">
        <v>0</v>
      </c>
      <c r="J687" s="434">
        <v>0</v>
      </c>
      <c r="K687" s="434">
        <v>0</v>
      </c>
      <c r="L687" s="434">
        <v>46.936999999999998</v>
      </c>
      <c r="M687" s="434">
        <v>0</v>
      </c>
      <c r="N687" s="434">
        <v>0</v>
      </c>
      <c r="O687" s="434">
        <v>0</v>
      </c>
      <c r="P687" s="435">
        <v>0</v>
      </c>
      <c r="Q687" s="434"/>
      <c r="R687" s="434"/>
      <c r="S687" s="434"/>
      <c r="T687" s="434"/>
      <c r="U687" s="434"/>
      <c r="V687" s="449">
        <v>0</v>
      </c>
      <c r="W687" s="434">
        <v>0</v>
      </c>
      <c r="X687" s="434">
        <v>0</v>
      </c>
      <c r="Y687" s="434">
        <v>0</v>
      </c>
      <c r="Z687" s="527">
        <v>1.5396278328034978</v>
      </c>
      <c r="AA687" s="434">
        <v>0</v>
      </c>
      <c r="AB687" s="434">
        <v>0</v>
      </c>
      <c r="AC687" s="434">
        <v>0</v>
      </c>
      <c r="AD687" s="434">
        <v>0</v>
      </c>
      <c r="AE687" s="434"/>
      <c r="AF687" s="434"/>
      <c r="AG687" s="434"/>
      <c r="AH687" s="434"/>
      <c r="AI687" s="435"/>
      <c r="AJ687" s="331" t="s">
        <v>683</v>
      </c>
      <c r="AK687" s="31"/>
    </row>
    <row r="688" spans="2:37" x14ac:dyDescent="0.35">
      <c r="B688" s="27" t="s">
        <v>155</v>
      </c>
      <c r="C688" s="31" t="s">
        <v>126</v>
      </c>
      <c r="D688" s="31" t="s">
        <v>213</v>
      </c>
      <c r="E688" s="31" t="s">
        <v>214</v>
      </c>
      <c r="F688" s="31" t="s">
        <v>756</v>
      </c>
      <c r="G688" s="31" t="s">
        <v>250</v>
      </c>
      <c r="H688" s="449">
        <v>0</v>
      </c>
      <c r="I688" s="434">
        <v>0</v>
      </c>
      <c r="J688" s="434">
        <v>0</v>
      </c>
      <c r="K688" s="434">
        <v>0</v>
      </c>
      <c r="L688" s="434">
        <v>40</v>
      </c>
      <c r="M688" s="434">
        <v>0</v>
      </c>
      <c r="N688" s="434">
        <v>0</v>
      </c>
      <c r="O688" s="434">
        <v>0</v>
      </c>
      <c r="P688" s="435">
        <v>0</v>
      </c>
      <c r="Q688" s="434"/>
      <c r="R688" s="434"/>
      <c r="S688" s="434"/>
      <c r="T688" s="434"/>
      <c r="U688" s="434"/>
      <c r="V688" s="449">
        <v>0</v>
      </c>
      <c r="W688" s="434">
        <v>0</v>
      </c>
      <c r="X688" s="434">
        <v>0</v>
      </c>
      <c r="Y688" s="434">
        <v>0</v>
      </c>
      <c r="Z688" s="527">
        <v>1.3120803057745469</v>
      </c>
      <c r="AA688" s="434">
        <v>0</v>
      </c>
      <c r="AB688" s="434">
        <v>0</v>
      </c>
      <c r="AC688" s="434">
        <v>0</v>
      </c>
      <c r="AD688" s="434">
        <v>0</v>
      </c>
      <c r="AE688" s="434"/>
      <c r="AF688" s="434"/>
      <c r="AG688" s="434"/>
      <c r="AH688" s="434"/>
      <c r="AI688" s="435"/>
      <c r="AJ688" s="331" t="s">
        <v>683</v>
      </c>
      <c r="AK688" s="31"/>
    </row>
    <row r="689" spans="2:37" x14ac:dyDescent="0.35">
      <c r="B689" s="27" t="s">
        <v>155</v>
      </c>
      <c r="C689" s="31" t="s">
        <v>126</v>
      </c>
      <c r="D689" s="31" t="s">
        <v>213</v>
      </c>
      <c r="E689" s="31" t="s">
        <v>214</v>
      </c>
      <c r="F689" s="31" t="s">
        <v>757</v>
      </c>
      <c r="G689" s="31" t="s">
        <v>250</v>
      </c>
      <c r="H689" s="449">
        <v>0</v>
      </c>
      <c r="I689" s="434">
        <v>0</v>
      </c>
      <c r="J689" s="434">
        <v>0</v>
      </c>
      <c r="K689" s="434">
        <v>0</v>
      </c>
      <c r="L689" s="434">
        <v>37</v>
      </c>
      <c r="M689" s="434">
        <v>0</v>
      </c>
      <c r="N689" s="434">
        <v>0</v>
      </c>
      <c r="O689" s="434">
        <v>0</v>
      </c>
      <c r="P689" s="435">
        <v>0</v>
      </c>
      <c r="Q689" s="434"/>
      <c r="R689" s="434"/>
      <c r="S689" s="434"/>
      <c r="T689" s="434"/>
      <c r="U689" s="434"/>
      <c r="V689" s="449">
        <v>0</v>
      </c>
      <c r="W689" s="434">
        <v>0</v>
      </c>
      <c r="X689" s="434">
        <v>0</v>
      </c>
      <c r="Y689" s="434">
        <v>0</v>
      </c>
      <c r="Z689" s="527">
        <v>1.213674282841456</v>
      </c>
      <c r="AA689" s="434">
        <v>0</v>
      </c>
      <c r="AB689" s="434">
        <v>0</v>
      </c>
      <c r="AC689" s="434">
        <v>0</v>
      </c>
      <c r="AD689" s="434">
        <v>0</v>
      </c>
      <c r="AE689" s="434"/>
      <c r="AF689" s="434"/>
      <c r="AG689" s="434"/>
      <c r="AH689" s="434"/>
      <c r="AI689" s="435"/>
      <c r="AJ689" s="331"/>
      <c r="AK689" s="31"/>
    </row>
    <row r="690" spans="2:37" x14ac:dyDescent="0.35">
      <c r="B690" s="27" t="s">
        <v>155</v>
      </c>
      <c r="C690" s="31" t="s">
        <v>127</v>
      </c>
      <c r="D690" s="31" t="s">
        <v>213</v>
      </c>
      <c r="E690" s="31" t="s">
        <v>214</v>
      </c>
      <c r="F690" s="31" t="s">
        <v>758</v>
      </c>
      <c r="G690" s="31" t="s">
        <v>250</v>
      </c>
      <c r="H690" s="449">
        <v>0</v>
      </c>
      <c r="I690" s="434">
        <v>0</v>
      </c>
      <c r="J690" s="434">
        <v>0</v>
      </c>
      <c r="K690" s="434">
        <v>0</v>
      </c>
      <c r="L690" s="434">
        <v>200</v>
      </c>
      <c r="M690" s="434">
        <v>0</v>
      </c>
      <c r="N690" s="434">
        <v>0</v>
      </c>
      <c r="O690" s="434">
        <v>0</v>
      </c>
      <c r="P690" s="435">
        <v>0</v>
      </c>
      <c r="Q690" s="434"/>
      <c r="R690" s="434"/>
      <c r="S690" s="434"/>
      <c r="T690" s="434"/>
      <c r="U690" s="434"/>
      <c r="V690" s="449">
        <v>0</v>
      </c>
      <c r="W690" s="434">
        <v>0</v>
      </c>
      <c r="X690" s="434">
        <v>0</v>
      </c>
      <c r="Y690" s="434">
        <v>0</v>
      </c>
      <c r="Z690" s="527">
        <v>6.5604015288727346</v>
      </c>
      <c r="AA690" s="434">
        <v>0</v>
      </c>
      <c r="AB690" s="434">
        <v>0</v>
      </c>
      <c r="AC690" s="434">
        <v>0</v>
      </c>
      <c r="AD690" s="434">
        <v>0</v>
      </c>
      <c r="AE690" s="434"/>
      <c r="AF690" s="434"/>
      <c r="AG690" s="434"/>
      <c r="AH690" s="434"/>
      <c r="AI690" s="435"/>
      <c r="AJ690" s="331"/>
      <c r="AK690" s="31"/>
    </row>
    <row r="691" spans="2:37" x14ac:dyDescent="0.35">
      <c r="B691" s="27" t="s">
        <v>155</v>
      </c>
      <c r="C691" s="31" t="s">
        <v>126</v>
      </c>
      <c r="D691" s="31" t="s">
        <v>213</v>
      </c>
      <c r="E691" s="31" t="s">
        <v>214</v>
      </c>
      <c r="F691" s="31" t="s">
        <v>759</v>
      </c>
      <c r="G691" s="31" t="s">
        <v>250</v>
      </c>
      <c r="H691" s="449">
        <v>0</v>
      </c>
      <c r="I691" s="434">
        <v>0</v>
      </c>
      <c r="J691" s="434">
        <v>0</v>
      </c>
      <c r="K691" s="434">
        <v>0</v>
      </c>
      <c r="L691" s="434">
        <v>35</v>
      </c>
      <c r="M691" s="434">
        <v>0</v>
      </c>
      <c r="N691" s="434">
        <v>0</v>
      </c>
      <c r="O691" s="434">
        <v>0</v>
      </c>
      <c r="P691" s="435">
        <v>0</v>
      </c>
      <c r="Q691" s="434"/>
      <c r="R691" s="434"/>
      <c r="S691" s="434"/>
      <c r="T691" s="434"/>
      <c r="U691" s="434"/>
      <c r="V691" s="449">
        <v>0</v>
      </c>
      <c r="W691" s="434">
        <v>0</v>
      </c>
      <c r="X691" s="434">
        <v>0</v>
      </c>
      <c r="Y691" s="434">
        <v>0</v>
      </c>
      <c r="Z691" s="527">
        <v>1.1480702675527286</v>
      </c>
      <c r="AA691" s="434">
        <v>0</v>
      </c>
      <c r="AB691" s="434">
        <v>0</v>
      </c>
      <c r="AC691" s="434">
        <v>0</v>
      </c>
      <c r="AD691" s="434">
        <v>0</v>
      </c>
      <c r="AE691" s="434"/>
      <c r="AF691" s="434"/>
      <c r="AG691" s="434"/>
      <c r="AH691" s="434"/>
      <c r="AI691" s="435"/>
      <c r="AJ691" s="331" t="s">
        <v>683</v>
      </c>
      <c r="AK691" s="31"/>
    </row>
    <row r="692" spans="2:37" x14ac:dyDescent="0.35">
      <c r="B692" s="27" t="s">
        <v>155</v>
      </c>
      <c r="C692" s="31" t="s">
        <v>126</v>
      </c>
      <c r="D692" s="31" t="s">
        <v>213</v>
      </c>
      <c r="E692" s="31" t="s">
        <v>214</v>
      </c>
      <c r="F692" s="31" t="s">
        <v>760</v>
      </c>
      <c r="G692" s="31" t="s">
        <v>250</v>
      </c>
      <c r="H692" s="449">
        <v>0</v>
      </c>
      <c r="I692" s="434">
        <v>0</v>
      </c>
      <c r="J692" s="434">
        <v>0</v>
      </c>
      <c r="K692" s="434">
        <v>0</v>
      </c>
      <c r="L692" s="434">
        <v>20</v>
      </c>
      <c r="M692" s="434">
        <v>0</v>
      </c>
      <c r="N692" s="434">
        <v>0</v>
      </c>
      <c r="O692" s="434">
        <v>0</v>
      </c>
      <c r="P692" s="435">
        <v>0</v>
      </c>
      <c r="Q692" s="434"/>
      <c r="R692" s="434"/>
      <c r="S692" s="434"/>
      <c r="T692" s="434"/>
      <c r="U692" s="434"/>
      <c r="V692" s="449">
        <v>0</v>
      </c>
      <c r="W692" s="434">
        <v>0</v>
      </c>
      <c r="X692" s="434">
        <v>0</v>
      </c>
      <c r="Y692" s="434">
        <v>0</v>
      </c>
      <c r="Z692" s="527">
        <v>0.65604015288727346</v>
      </c>
      <c r="AA692" s="434">
        <v>0</v>
      </c>
      <c r="AB692" s="434">
        <v>0</v>
      </c>
      <c r="AC692" s="434">
        <v>0</v>
      </c>
      <c r="AD692" s="434">
        <v>0</v>
      </c>
      <c r="AE692" s="434"/>
      <c r="AF692" s="434"/>
      <c r="AG692" s="434"/>
      <c r="AH692" s="434"/>
      <c r="AI692" s="435"/>
      <c r="AJ692" s="331" t="s">
        <v>683</v>
      </c>
      <c r="AK692" s="31"/>
    </row>
    <row r="693" spans="2:37" x14ac:dyDescent="0.35">
      <c r="B693" s="27" t="s">
        <v>155</v>
      </c>
      <c r="C693" s="31" t="s">
        <v>126</v>
      </c>
      <c r="D693" s="31" t="s">
        <v>213</v>
      </c>
      <c r="E693" s="31" t="s">
        <v>214</v>
      </c>
      <c r="F693" s="31" t="s">
        <v>761</v>
      </c>
      <c r="G693" s="31" t="s">
        <v>250</v>
      </c>
      <c r="H693" s="449">
        <v>0</v>
      </c>
      <c r="I693" s="434">
        <v>0</v>
      </c>
      <c r="J693" s="434">
        <v>0</v>
      </c>
      <c r="K693" s="434">
        <v>0</v>
      </c>
      <c r="L693" s="434">
        <v>20</v>
      </c>
      <c r="M693" s="434">
        <v>0</v>
      </c>
      <c r="N693" s="434">
        <v>0</v>
      </c>
      <c r="O693" s="434">
        <v>0</v>
      </c>
      <c r="P693" s="435">
        <v>0</v>
      </c>
      <c r="Q693" s="434"/>
      <c r="R693" s="434"/>
      <c r="S693" s="434"/>
      <c r="T693" s="434"/>
      <c r="U693" s="434"/>
      <c r="V693" s="449">
        <v>0</v>
      </c>
      <c r="W693" s="434">
        <v>0</v>
      </c>
      <c r="X693" s="434">
        <v>0</v>
      </c>
      <c r="Y693" s="434">
        <v>0</v>
      </c>
      <c r="Z693" s="527">
        <v>0.65604015288727346</v>
      </c>
      <c r="AA693" s="434">
        <v>0</v>
      </c>
      <c r="AB693" s="434">
        <v>0</v>
      </c>
      <c r="AC693" s="434">
        <v>0</v>
      </c>
      <c r="AD693" s="434">
        <v>0</v>
      </c>
      <c r="AE693" s="434"/>
      <c r="AF693" s="434"/>
      <c r="AG693" s="434"/>
      <c r="AH693" s="434"/>
      <c r="AI693" s="435"/>
      <c r="AJ693" s="331" t="s">
        <v>683</v>
      </c>
      <c r="AK693" s="31"/>
    </row>
    <row r="694" spans="2:37" x14ac:dyDescent="0.35">
      <c r="B694" s="27" t="s">
        <v>155</v>
      </c>
      <c r="C694" s="31" t="s">
        <v>126</v>
      </c>
      <c r="D694" s="31" t="s">
        <v>213</v>
      </c>
      <c r="E694" s="31" t="s">
        <v>214</v>
      </c>
      <c r="F694" s="31" t="s">
        <v>762</v>
      </c>
      <c r="G694" s="31" t="s">
        <v>250</v>
      </c>
      <c r="H694" s="449">
        <v>0</v>
      </c>
      <c r="I694" s="434">
        <v>0</v>
      </c>
      <c r="J694" s="434">
        <v>0</v>
      </c>
      <c r="K694" s="434">
        <v>0</v>
      </c>
      <c r="L694" s="434">
        <v>17</v>
      </c>
      <c r="M694" s="434">
        <v>0</v>
      </c>
      <c r="N694" s="434">
        <v>0</v>
      </c>
      <c r="O694" s="434">
        <v>0</v>
      </c>
      <c r="P694" s="435">
        <v>0</v>
      </c>
      <c r="Q694" s="434"/>
      <c r="R694" s="434"/>
      <c r="S694" s="434"/>
      <c r="T694" s="434"/>
      <c r="U694" s="434"/>
      <c r="V694" s="449">
        <v>0</v>
      </c>
      <c r="W694" s="434">
        <v>0</v>
      </c>
      <c r="X694" s="434">
        <v>0</v>
      </c>
      <c r="Y694" s="434">
        <v>0</v>
      </c>
      <c r="Z694" s="527">
        <v>0.55763412995418238</v>
      </c>
      <c r="AA694" s="434">
        <v>0</v>
      </c>
      <c r="AB694" s="434">
        <v>0</v>
      </c>
      <c r="AC694" s="434">
        <v>0</v>
      </c>
      <c r="AD694" s="434">
        <v>0</v>
      </c>
      <c r="AE694" s="434"/>
      <c r="AF694" s="434"/>
      <c r="AG694" s="434"/>
      <c r="AH694" s="434"/>
      <c r="AI694" s="435"/>
      <c r="AJ694" s="331" t="s">
        <v>683</v>
      </c>
      <c r="AK694" s="31"/>
    </row>
    <row r="695" spans="2:37" x14ac:dyDescent="0.35">
      <c r="B695" s="27" t="s">
        <v>155</v>
      </c>
      <c r="C695" s="31" t="s">
        <v>126</v>
      </c>
      <c r="D695" s="31" t="s">
        <v>213</v>
      </c>
      <c r="E695" s="31" t="s">
        <v>214</v>
      </c>
      <c r="F695" s="31" t="s">
        <v>763</v>
      </c>
      <c r="G695" s="31" t="s">
        <v>250</v>
      </c>
      <c r="H695" s="449">
        <v>0</v>
      </c>
      <c r="I695" s="434">
        <v>0</v>
      </c>
      <c r="J695" s="434">
        <v>0</v>
      </c>
      <c r="K695" s="434">
        <v>0</v>
      </c>
      <c r="L695" s="434">
        <v>16</v>
      </c>
      <c r="M695" s="434">
        <v>0</v>
      </c>
      <c r="N695" s="434">
        <v>0</v>
      </c>
      <c r="O695" s="434">
        <v>0</v>
      </c>
      <c r="P695" s="435">
        <v>0</v>
      </c>
      <c r="Q695" s="434"/>
      <c r="R695" s="434"/>
      <c r="S695" s="434"/>
      <c r="T695" s="434"/>
      <c r="U695" s="434"/>
      <c r="V695" s="449">
        <v>0</v>
      </c>
      <c r="W695" s="434">
        <v>0</v>
      </c>
      <c r="X695" s="434">
        <v>0</v>
      </c>
      <c r="Y695" s="434">
        <v>0</v>
      </c>
      <c r="Z695" s="527">
        <v>0.52483212230981879</v>
      </c>
      <c r="AA695" s="434">
        <v>0</v>
      </c>
      <c r="AB695" s="434">
        <v>0</v>
      </c>
      <c r="AC695" s="434">
        <v>0</v>
      </c>
      <c r="AD695" s="434">
        <v>0</v>
      </c>
      <c r="AE695" s="434"/>
      <c r="AF695" s="434"/>
      <c r="AG695" s="434"/>
      <c r="AH695" s="434"/>
      <c r="AI695" s="435"/>
      <c r="AJ695" s="331" t="s">
        <v>683</v>
      </c>
      <c r="AK695" s="31"/>
    </row>
    <row r="696" spans="2:37" x14ac:dyDescent="0.35">
      <c r="B696" s="27" t="s">
        <v>155</v>
      </c>
      <c r="C696" s="31" t="s">
        <v>126</v>
      </c>
      <c r="D696" s="31" t="s">
        <v>213</v>
      </c>
      <c r="E696" s="31" t="s">
        <v>214</v>
      </c>
      <c r="F696" s="31" t="s">
        <v>764</v>
      </c>
      <c r="G696" s="31" t="s">
        <v>250</v>
      </c>
      <c r="H696" s="449">
        <v>0</v>
      </c>
      <c r="I696" s="434">
        <v>0</v>
      </c>
      <c r="J696" s="434">
        <v>0</v>
      </c>
      <c r="K696" s="434">
        <v>0</v>
      </c>
      <c r="L696" s="434">
        <v>10.1</v>
      </c>
      <c r="M696" s="434">
        <v>0</v>
      </c>
      <c r="N696" s="434">
        <v>0</v>
      </c>
      <c r="O696" s="434">
        <v>0</v>
      </c>
      <c r="P696" s="435">
        <v>0</v>
      </c>
      <c r="Q696" s="434"/>
      <c r="R696" s="434"/>
      <c r="S696" s="434"/>
      <c r="T696" s="434"/>
      <c r="U696" s="434"/>
      <c r="V696" s="449">
        <v>0</v>
      </c>
      <c r="W696" s="434">
        <v>0</v>
      </c>
      <c r="X696" s="434">
        <v>0</v>
      </c>
      <c r="Y696" s="434">
        <v>0</v>
      </c>
      <c r="Z696" s="527">
        <v>0.33130027720807309</v>
      </c>
      <c r="AA696" s="434">
        <v>0</v>
      </c>
      <c r="AB696" s="434">
        <v>0</v>
      </c>
      <c r="AC696" s="434">
        <v>0</v>
      </c>
      <c r="AD696" s="434">
        <v>0</v>
      </c>
      <c r="AE696" s="434"/>
      <c r="AF696" s="434"/>
      <c r="AG696" s="434"/>
      <c r="AH696" s="434"/>
      <c r="AI696" s="435"/>
      <c r="AJ696" s="331"/>
      <c r="AK696" s="31"/>
    </row>
    <row r="697" spans="2:37" x14ac:dyDescent="0.35">
      <c r="B697" s="27" t="s">
        <v>155</v>
      </c>
      <c r="C697" s="31" t="s">
        <v>126</v>
      </c>
      <c r="D697" s="31" t="s">
        <v>213</v>
      </c>
      <c r="E697" s="31" t="s">
        <v>214</v>
      </c>
      <c r="F697" s="31" t="s">
        <v>765</v>
      </c>
      <c r="G697" s="31" t="s">
        <v>250</v>
      </c>
      <c r="H697" s="449">
        <v>0</v>
      </c>
      <c r="I697" s="434">
        <v>0</v>
      </c>
      <c r="J697" s="434">
        <v>0</v>
      </c>
      <c r="K697" s="434">
        <v>0</v>
      </c>
      <c r="L697" s="434">
        <v>7.4</v>
      </c>
      <c r="M697" s="434">
        <v>0</v>
      </c>
      <c r="N697" s="434">
        <v>0</v>
      </c>
      <c r="O697" s="434">
        <v>0</v>
      </c>
      <c r="P697" s="435">
        <v>0</v>
      </c>
      <c r="Q697" s="434"/>
      <c r="R697" s="434"/>
      <c r="S697" s="434"/>
      <c r="T697" s="434"/>
      <c r="U697" s="434"/>
      <c r="V697" s="449">
        <v>0</v>
      </c>
      <c r="W697" s="434">
        <v>0</v>
      </c>
      <c r="X697" s="434">
        <v>0</v>
      </c>
      <c r="Y697" s="434">
        <v>0</v>
      </c>
      <c r="Z697" s="527">
        <v>0.24273485656829119</v>
      </c>
      <c r="AA697" s="434">
        <v>0</v>
      </c>
      <c r="AB697" s="434">
        <v>0</v>
      </c>
      <c r="AC697" s="434">
        <v>0</v>
      </c>
      <c r="AD697" s="434">
        <v>0</v>
      </c>
      <c r="AE697" s="434"/>
      <c r="AF697" s="434"/>
      <c r="AG697" s="434"/>
      <c r="AH697" s="434"/>
      <c r="AI697" s="435"/>
      <c r="AJ697" s="331" t="s">
        <v>683</v>
      </c>
      <c r="AK697" s="31"/>
    </row>
    <row r="698" spans="2:37" x14ac:dyDescent="0.35">
      <c r="B698" s="27" t="s">
        <v>155</v>
      </c>
      <c r="C698" s="31" t="s">
        <v>126</v>
      </c>
      <c r="D698" s="31" t="s">
        <v>213</v>
      </c>
      <c r="E698" s="31" t="s">
        <v>214</v>
      </c>
      <c r="F698" s="31" t="s">
        <v>766</v>
      </c>
      <c r="G698" s="31" t="s">
        <v>250</v>
      </c>
      <c r="H698" s="449">
        <v>0</v>
      </c>
      <c r="I698" s="434">
        <v>0</v>
      </c>
      <c r="J698" s="434">
        <v>0</v>
      </c>
      <c r="K698" s="434">
        <v>0</v>
      </c>
      <c r="L698" s="434">
        <v>6</v>
      </c>
      <c r="M698" s="434">
        <v>0</v>
      </c>
      <c r="N698" s="434">
        <v>0</v>
      </c>
      <c r="O698" s="434">
        <v>0</v>
      </c>
      <c r="P698" s="435">
        <v>0</v>
      </c>
      <c r="Q698" s="434"/>
      <c r="R698" s="434"/>
      <c r="S698" s="434"/>
      <c r="T698" s="434"/>
      <c r="U698" s="434"/>
      <c r="V698" s="449">
        <v>0</v>
      </c>
      <c r="W698" s="434">
        <v>0</v>
      </c>
      <c r="X698" s="434">
        <v>0</v>
      </c>
      <c r="Y698" s="434">
        <v>0</v>
      </c>
      <c r="Z698" s="527">
        <v>0.19681204586618203</v>
      </c>
      <c r="AA698" s="434">
        <v>0</v>
      </c>
      <c r="AB698" s="434">
        <v>0</v>
      </c>
      <c r="AC698" s="434">
        <v>0</v>
      </c>
      <c r="AD698" s="434">
        <v>0</v>
      </c>
      <c r="AE698" s="434"/>
      <c r="AF698" s="434"/>
      <c r="AG698" s="434"/>
      <c r="AH698" s="434"/>
      <c r="AI698" s="435"/>
      <c r="AJ698" s="331" t="s">
        <v>683</v>
      </c>
      <c r="AK698" s="31"/>
    </row>
    <row r="699" spans="2:37" x14ac:dyDescent="0.35">
      <c r="B699" s="27" t="s">
        <v>155</v>
      </c>
      <c r="C699" s="31" t="s">
        <v>126</v>
      </c>
      <c r="D699" s="31" t="s">
        <v>213</v>
      </c>
      <c r="E699" s="31" t="s">
        <v>214</v>
      </c>
      <c r="F699" s="31" t="s">
        <v>767</v>
      </c>
      <c r="G699" s="31" t="s">
        <v>250</v>
      </c>
      <c r="H699" s="449">
        <v>0</v>
      </c>
      <c r="I699" s="434">
        <v>0</v>
      </c>
      <c r="J699" s="434">
        <v>0</v>
      </c>
      <c r="K699" s="434">
        <v>0</v>
      </c>
      <c r="L699" s="434">
        <v>5.3239999999999998</v>
      </c>
      <c r="M699" s="434">
        <v>0</v>
      </c>
      <c r="N699" s="434">
        <v>0</v>
      </c>
      <c r="O699" s="434">
        <v>0</v>
      </c>
      <c r="P699" s="435">
        <v>0</v>
      </c>
      <c r="Q699" s="434"/>
      <c r="R699" s="434"/>
      <c r="S699" s="434"/>
      <c r="T699" s="434"/>
      <c r="U699" s="434"/>
      <c r="V699" s="449">
        <v>0</v>
      </c>
      <c r="W699" s="434">
        <v>0</v>
      </c>
      <c r="X699" s="434">
        <v>0</v>
      </c>
      <c r="Y699" s="434">
        <v>0</v>
      </c>
      <c r="Z699" s="527">
        <v>0.1746378886985922</v>
      </c>
      <c r="AA699" s="434">
        <v>0</v>
      </c>
      <c r="AB699" s="434">
        <v>0</v>
      </c>
      <c r="AC699" s="434">
        <v>0</v>
      </c>
      <c r="AD699" s="434">
        <v>0</v>
      </c>
      <c r="AE699" s="434"/>
      <c r="AF699" s="434"/>
      <c r="AG699" s="434"/>
      <c r="AH699" s="434"/>
      <c r="AI699" s="435"/>
      <c r="AJ699" s="331"/>
      <c r="AK699" s="31"/>
    </row>
    <row r="700" spans="2:37" x14ac:dyDescent="0.35">
      <c r="B700" s="27" t="s">
        <v>155</v>
      </c>
      <c r="C700" s="31" t="s">
        <v>126</v>
      </c>
      <c r="D700" s="31" t="s">
        <v>213</v>
      </c>
      <c r="E700" s="31" t="s">
        <v>214</v>
      </c>
      <c r="F700" s="31" t="s">
        <v>768</v>
      </c>
      <c r="G700" s="31" t="s">
        <v>250</v>
      </c>
      <c r="H700" s="449">
        <v>0</v>
      </c>
      <c r="I700" s="434">
        <v>0</v>
      </c>
      <c r="J700" s="434">
        <v>0</v>
      </c>
      <c r="K700" s="434">
        <v>0</v>
      </c>
      <c r="L700" s="434">
        <v>0.85</v>
      </c>
      <c r="M700" s="434">
        <v>0</v>
      </c>
      <c r="N700" s="434">
        <v>0</v>
      </c>
      <c r="O700" s="434">
        <v>0</v>
      </c>
      <c r="P700" s="435">
        <v>0</v>
      </c>
      <c r="Q700" s="434"/>
      <c r="R700" s="434"/>
      <c r="S700" s="434"/>
      <c r="T700" s="434"/>
      <c r="U700" s="434"/>
      <c r="V700" s="449">
        <v>0</v>
      </c>
      <c r="W700" s="434">
        <v>0</v>
      </c>
      <c r="X700" s="434">
        <v>0</v>
      </c>
      <c r="Y700" s="434">
        <v>0</v>
      </c>
      <c r="Z700" s="527">
        <v>2.7881706497709127E-2</v>
      </c>
      <c r="AA700" s="434">
        <v>0</v>
      </c>
      <c r="AB700" s="434">
        <v>0</v>
      </c>
      <c r="AC700" s="434">
        <v>0</v>
      </c>
      <c r="AD700" s="434">
        <v>0</v>
      </c>
      <c r="AE700" s="434"/>
      <c r="AF700" s="434"/>
      <c r="AG700" s="434"/>
      <c r="AH700" s="434"/>
      <c r="AI700" s="435"/>
      <c r="AJ700" s="331"/>
      <c r="AK700" s="31"/>
    </row>
    <row r="701" spans="2:37" x14ac:dyDescent="0.35">
      <c r="B701" s="27" t="s">
        <v>155</v>
      </c>
      <c r="C701" s="31" t="s">
        <v>126</v>
      </c>
      <c r="D701" s="31" t="s">
        <v>213</v>
      </c>
      <c r="E701" s="31" t="s">
        <v>214</v>
      </c>
      <c r="F701" s="31" t="s">
        <v>769</v>
      </c>
      <c r="G701" s="31" t="s">
        <v>250</v>
      </c>
      <c r="H701" s="449">
        <v>0</v>
      </c>
      <c r="I701" s="434">
        <v>0</v>
      </c>
      <c r="J701" s="434">
        <v>0</v>
      </c>
      <c r="K701" s="434">
        <v>0</v>
      </c>
      <c r="L701" s="434">
        <v>0.18099999999999999</v>
      </c>
      <c r="M701" s="434">
        <v>0</v>
      </c>
      <c r="N701" s="434">
        <v>0</v>
      </c>
      <c r="O701" s="434">
        <v>0</v>
      </c>
      <c r="P701" s="435">
        <v>0</v>
      </c>
      <c r="Q701" s="434"/>
      <c r="R701" s="434"/>
      <c r="S701" s="434"/>
      <c r="T701" s="434"/>
      <c r="U701" s="434"/>
      <c r="V701" s="449">
        <v>0</v>
      </c>
      <c r="W701" s="434">
        <v>0</v>
      </c>
      <c r="X701" s="434">
        <v>0</v>
      </c>
      <c r="Y701" s="434">
        <v>0</v>
      </c>
      <c r="Z701" s="527">
        <v>5.9371633836298246E-3</v>
      </c>
      <c r="AA701" s="434">
        <v>0</v>
      </c>
      <c r="AB701" s="434">
        <v>0</v>
      </c>
      <c r="AC701" s="434">
        <v>0</v>
      </c>
      <c r="AD701" s="434">
        <v>0</v>
      </c>
      <c r="AE701" s="434"/>
      <c r="AF701" s="434"/>
      <c r="AG701" s="434"/>
      <c r="AH701" s="434"/>
      <c r="AI701" s="435"/>
      <c r="AJ701" s="331"/>
      <c r="AK701" s="31"/>
    </row>
    <row r="702" spans="2:37" x14ac:dyDescent="0.35">
      <c r="B702" s="27" t="s">
        <v>155</v>
      </c>
      <c r="C702" s="31" t="s">
        <v>126</v>
      </c>
      <c r="D702" s="31" t="s">
        <v>213</v>
      </c>
      <c r="E702" s="31" t="s">
        <v>214</v>
      </c>
      <c r="F702" s="31" t="s">
        <v>770</v>
      </c>
      <c r="G702" s="31" t="s">
        <v>250</v>
      </c>
      <c r="H702" s="449">
        <v>0</v>
      </c>
      <c r="I702" s="434">
        <v>0</v>
      </c>
      <c r="J702" s="434">
        <v>0</v>
      </c>
      <c r="K702" s="434">
        <v>0</v>
      </c>
      <c r="L702" s="434">
        <v>0.13900000000000001</v>
      </c>
      <c r="M702" s="434">
        <v>0</v>
      </c>
      <c r="N702" s="434">
        <v>0</v>
      </c>
      <c r="O702" s="434">
        <v>0</v>
      </c>
      <c r="P702" s="435">
        <v>0</v>
      </c>
      <c r="Q702" s="434"/>
      <c r="R702" s="434"/>
      <c r="S702" s="434"/>
      <c r="T702" s="434"/>
      <c r="U702" s="434"/>
      <c r="V702" s="449">
        <v>0</v>
      </c>
      <c r="W702" s="434">
        <v>0</v>
      </c>
      <c r="X702" s="434">
        <v>0</v>
      </c>
      <c r="Y702" s="434">
        <v>0</v>
      </c>
      <c r="Z702" s="527">
        <v>4.5594790625665509E-3</v>
      </c>
      <c r="AA702" s="434">
        <v>0</v>
      </c>
      <c r="AB702" s="434">
        <v>0</v>
      </c>
      <c r="AC702" s="434">
        <v>0</v>
      </c>
      <c r="AD702" s="434">
        <v>0</v>
      </c>
      <c r="AE702" s="434"/>
      <c r="AF702" s="434"/>
      <c r="AG702" s="434"/>
      <c r="AH702" s="434"/>
      <c r="AI702" s="435"/>
      <c r="AJ702" s="331" t="s">
        <v>683</v>
      </c>
      <c r="AK702" s="31"/>
    </row>
    <row r="703" spans="2:37" x14ac:dyDescent="0.35">
      <c r="B703" s="27" t="s">
        <v>155</v>
      </c>
      <c r="C703" s="31" t="s">
        <v>126</v>
      </c>
      <c r="D703" s="31" t="s">
        <v>213</v>
      </c>
      <c r="E703" s="31" t="s">
        <v>214</v>
      </c>
      <c r="F703" s="31" t="s">
        <v>771</v>
      </c>
      <c r="G703" s="31" t="s">
        <v>250</v>
      </c>
      <c r="H703" s="449">
        <v>0</v>
      </c>
      <c r="I703" s="434">
        <v>0</v>
      </c>
      <c r="J703" s="434">
        <v>0</v>
      </c>
      <c r="K703" s="434">
        <v>0</v>
      </c>
      <c r="L703" s="434">
        <v>-96</v>
      </c>
      <c r="M703" s="434">
        <v>0</v>
      </c>
      <c r="N703" s="434">
        <v>0</v>
      </c>
      <c r="O703" s="434">
        <v>0</v>
      </c>
      <c r="P703" s="435">
        <v>0</v>
      </c>
      <c r="Q703" s="434"/>
      <c r="R703" s="434"/>
      <c r="S703" s="434"/>
      <c r="T703" s="434"/>
      <c r="U703" s="434"/>
      <c r="V703" s="449">
        <v>0</v>
      </c>
      <c r="W703" s="434">
        <v>0</v>
      </c>
      <c r="X703" s="434">
        <v>0</v>
      </c>
      <c r="Y703" s="434">
        <v>0</v>
      </c>
      <c r="Z703" s="527">
        <v>-3.1489927338589125</v>
      </c>
      <c r="AA703" s="434">
        <v>0</v>
      </c>
      <c r="AB703" s="434">
        <v>0</v>
      </c>
      <c r="AC703" s="434">
        <v>0</v>
      </c>
      <c r="AD703" s="434">
        <v>0</v>
      </c>
      <c r="AE703" s="434"/>
      <c r="AF703" s="434"/>
      <c r="AG703" s="434"/>
      <c r="AH703" s="434"/>
      <c r="AI703" s="435"/>
      <c r="AJ703" s="331"/>
      <c r="AK703" s="31"/>
    </row>
    <row r="704" spans="2:37" x14ac:dyDescent="0.35">
      <c r="B704" s="27" t="s">
        <v>155</v>
      </c>
      <c r="C704" s="31" t="s">
        <v>126</v>
      </c>
      <c r="D704" s="31" t="s">
        <v>213</v>
      </c>
      <c r="E704" s="31" t="s">
        <v>214</v>
      </c>
      <c r="F704" s="31" t="s">
        <v>772</v>
      </c>
      <c r="G704" s="31" t="s">
        <v>250</v>
      </c>
      <c r="H704" s="449">
        <v>0</v>
      </c>
      <c r="I704" s="434">
        <v>0</v>
      </c>
      <c r="J704" s="434">
        <v>0</v>
      </c>
      <c r="K704" s="434">
        <v>0</v>
      </c>
      <c r="L704" s="434">
        <v>-250</v>
      </c>
      <c r="M704" s="434">
        <v>0</v>
      </c>
      <c r="N704" s="434">
        <v>0</v>
      </c>
      <c r="O704" s="434">
        <v>0</v>
      </c>
      <c r="P704" s="435">
        <v>0</v>
      </c>
      <c r="Q704" s="434"/>
      <c r="R704" s="434"/>
      <c r="S704" s="434"/>
      <c r="T704" s="434"/>
      <c r="U704" s="434"/>
      <c r="V704" s="449">
        <v>0</v>
      </c>
      <c r="W704" s="434">
        <v>0</v>
      </c>
      <c r="X704" s="434">
        <v>0</v>
      </c>
      <c r="Y704" s="434">
        <v>0</v>
      </c>
      <c r="Z704" s="527">
        <v>-8.2005019110909174</v>
      </c>
      <c r="AA704" s="434">
        <v>0</v>
      </c>
      <c r="AB704" s="434">
        <v>0</v>
      </c>
      <c r="AC704" s="434">
        <v>0</v>
      </c>
      <c r="AD704" s="434">
        <v>0</v>
      </c>
      <c r="AE704" s="434"/>
      <c r="AF704" s="434"/>
      <c r="AG704" s="434"/>
      <c r="AH704" s="434"/>
      <c r="AI704" s="435"/>
      <c r="AJ704" s="331"/>
      <c r="AK704" s="31"/>
    </row>
    <row r="705" spans="2:37" x14ac:dyDescent="0.35">
      <c r="B705" s="27" t="s">
        <v>155</v>
      </c>
      <c r="C705" s="31" t="s">
        <v>127</v>
      </c>
      <c r="D705" s="31" t="s">
        <v>213</v>
      </c>
      <c r="E705" s="31" t="s">
        <v>214</v>
      </c>
      <c r="F705" s="31" t="s">
        <v>773</v>
      </c>
      <c r="G705" s="31" t="s">
        <v>250</v>
      </c>
      <c r="H705" s="449">
        <v>0</v>
      </c>
      <c r="I705" s="434">
        <v>0</v>
      </c>
      <c r="J705" s="434">
        <v>0</v>
      </c>
      <c r="K705" s="434">
        <v>0</v>
      </c>
      <c r="L705" s="434">
        <v>100</v>
      </c>
      <c r="M705" s="434">
        <v>0</v>
      </c>
      <c r="N705" s="434">
        <v>0</v>
      </c>
      <c r="O705" s="434">
        <v>0</v>
      </c>
      <c r="P705" s="435">
        <v>0</v>
      </c>
      <c r="Q705" s="434"/>
      <c r="R705" s="434"/>
      <c r="S705" s="434"/>
      <c r="T705" s="434"/>
      <c r="U705" s="434"/>
      <c r="V705" s="449">
        <v>0</v>
      </c>
      <c r="W705" s="434">
        <v>0</v>
      </c>
      <c r="X705" s="434">
        <v>0</v>
      </c>
      <c r="Y705" s="434">
        <v>0</v>
      </c>
      <c r="Z705" s="527">
        <v>3.2802007644363673</v>
      </c>
      <c r="AA705" s="434">
        <v>0</v>
      </c>
      <c r="AB705" s="434">
        <v>0</v>
      </c>
      <c r="AC705" s="434">
        <v>0</v>
      </c>
      <c r="AD705" s="434">
        <v>0</v>
      </c>
      <c r="AE705" s="434"/>
      <c r="AF705" s="434"/>
      <c r="AG705" s="434"/>
      <c r="AH705" s="434"/>
      <c r="AI705" s="435"/>
      <c r="AJ705" s="331" t="s">
        <v>683</v>
      </c>
      <c r="AK705" s="31"/>
    </row>
    <row r="706" spans="2:37" x14ac:dyDescent="0.35">
      <c r="B706" s="27" t="s">
        <v>155</v>
      </c>
      <c r="C706" s="31" t="s">
        <v>126</v>
      </c>
      <c r="D706" s="31" t="s">
        <v>213</v>
      </c>
      <c r="E706" s="31" t="s">
        <v>214</v>
      </c>
      <c r="F706" s="31" t="s">
        <v>769</v>
      </c>
      <c r="G706" s="31" t="s">
        <v>250</v>
      </c>
      <c r="H706" s="449">
        <v>0</v>
      </c>
      <c r="I706" s="434">
        <v>0</v>
      </c>
      <c r="J706" s="434">
        <v>0</v>
      </c>
      <c r="K706" s="434">
        <v>0</v>
      </c>
      <c r="L706" s="434">
        <v>5.0000000000000001E-3</v>
      </c>
      <c r="M706" s="434">
        <v>0</v>
      </c>
      <c r="N706" s="434">
        <v>0</v>
      </c>
      <c r="O706" s="434">
        <v>0</v>
      </c>
      <c r="P706" s="435">
        <v>0</v>
      </c>
      <c r="Q706" s="434"/>
      <c r="R706" s="434"/>
      <c r="S706" s="434"/>
      <c r="T706" s="434"/>
      <c r="U706" s="434"/>
      <c r="V706" s="449">
        <v>0</v>
      </c>
      <c r="W706" s="434">
        <v>0</v>
      </c>
      <c r="X706" s="434">
        <v>0</v>
      </c>
      <c r="Y706" s="434">
        <v>0</v>
      </c>
      <c r="Z706" s="527">
        <v>1.6401003822181837E-4</v>
      </c>
      <c r="AA706" s="434">
        <v>0</v>
      </c>
      <c r="AB706" s="434">
        <v>0</v>
      </c>
      <c r="AC706" s="434">
        <v>0</v>
      </c>
      <c r="AD706" s="434">
        <v>0</v>
      </c>
      <c r="AE706" s="434"/>
      <c r="AF706" s="434"/>
      <c r="AG706" s="434"/>
      <c r="AH706" s="434"/>
      <c r="AI706" s="435"/>
      <c r="AJ706" s="331"/>
      <c r="AK706" s="31"/>
    </row>
    <row r="707" spans="2:37" x14ac:dyDescent="0.35">
      <c r="B707" s="27" t="s">
        <v>155</v>
      </c>
      <c r="C707" s="31" t="s">
        <v>126</v>
      </c>
      <c r="D707" s="31" t="s">
        <v>226</v>
      </c>
      <c r="E707" s="31" t="s">
        <v>214</v>
      </c>
      <c r="F707" s="31" t="s">
        <v>774</v>
      </c>
      <c r="G707" s="31" t="s">
        <v>250</v>
      </c>
      <c r="H707" s="449">
        <v>0</v>
      </c>
      <c r="I707" s="434">
        <v>0</v>
      </c>
      <c r="J707" s="434">
        <v>0</v>
      </c>
      <c r="K707" s="434">
        <v>0</v>
      </c>
      <c r="L707" s="434">
        <v>63</v>
      </c>
      <c r="M707" s="434">
        <v>0</v>
      </c>
      <c r="N707" s="434">
        <v>0</v>
      </c>
      <c r="O707" s="434">
        <v>0</v>
      </c>
      <c r="P707" s="435">
        <v>0</v>
      </c>
      <c r="Q707" s="434"/>
      <c r="R707" s="434"/>
      <c r="S707" s="434"/>
      <c r="T707" s="434"/>
      <c r="U707" s="434"/>
      <c r="V707" s="449">
        <v>0</v>
      </c>
      <c r="W707" s="434">
        <v>0</v>
      </c>
      <c r="X707" s="434">
        <v>0</v>
      </c>
      <c r="Y707" s="434">
        <v>0</v>
      </c>
      <c r="Z707" s="527">
        <v>2.0665264815949111</v>
      </c>
      <c r="AA707" s="434">
        <v>0</v>
      </c>
      <c r="AB707" s="434">
        <v>0</v>
      </c>
      <c r="AC707" s="434">
        <v>0</v>
      </c>
      <c r="AD707" s="434">
        <v>0</v>
      </c>
      <c r="AE707" s="434"/>
      <c r="AF707" s="434"/>
      <c r="AG707" s="434"/>
      <c r="AH707" s="434"/>
      <c r="AI707" s="435"/>
      <c r="AJ707" s="331" t="s">
        <v>683</v>
      </c>
      <c r="AK707" s="31"/>
    </row>
    <row r="708" spans="2:37" x14ac:dyDescent="0.35">
      <c r="B708" s="27" t="s">
        <v>155</v>
      </c>
      <c r="C708" s="31" t="s">
        <v>126</v>
      </c>
      <c r="D708" s="31" t="s">
        <v>226</v>
      </c>
      <c r="E708" s="31" t="s">
        <v>214</v>
      </c>
      <c r="F708" s="31" t="s">
        <v>775</v>
      </c>
      <c r="G708" s="31" t="s">
        <v>250</v>
      </c>
      <c r="H708" s="449">
        <v>0</v>
      </c>
      <c r="I708" s="434">
        <v>0</v>
      </c>
      <c r="J708" s="434">
        <v>0</v>
      </c>
      <c r="K708" s="434">
        <v>0</v>
      </c>
      <c r="L708" s="434">
        <v>19</v>
      </c>
      <c r="M708" s="434">
        <v>0</v>
      </c>
      <c r="N708" s="434">
        <v>0</v>
      </c>
      <c r="O708" s="434">
        <v>0</v>
      </c>
      <c r="P708" s="435">
        <v>0</v>
      </c>
      <c r="Q708" s="434"/>
      <c r="R708" s="434"/>
      <c r="S708" s="434"/>
      <c r="T708" s="434"/>
      <c r="U708" s="434"/>
      <c r="V708" s="449">
        <v>0</v>
      </c>
      <c r="W708" s="434">
        <v>0</v>
      </c>
      <c r="X708" s="434">
        <v>0</v>
      </c>
      <c r="Y708" s="434">
        <v>0</v>
      </c>
      <c r="Z708" s="527">
        <v>0.62323814524290977</v>
      </c>
      <c r="AA708" s="434">
        <v>0</v>
      </c>
      <c r="AB708" s="434">
        <v>0</v>
      </c>
      <c r="AC708" s="434">
        <v>0</v>
      </c>
      <c r="AD708" s="434">
        <v>0</v>
      </c>
      <c r="AE708" s="434"/>
      <c r="AF708" s="434"/>
      <c r="AG708" s="434"/>
      <c r="AH708" s="434"/>
      <c r="AI708" s="435"/>
      <c r="AJ708" s="331" t="s">
        <v>683</v>
      </c>
      <c r="AK708" s="31"/>
    </row>
    <row r="709" spans="2:37" x14ac:dyDescent="0.35">
      <c r="B709" s="27" t="s">
        <v>155</v>
      </c>
      <c r="C709" s="31" t="s">
        <v>126</v>
      </c>
      <c r="D709" s="31" t="s">
        <v>226</v>
      </c>
      <c r="E709" s="31" t="s">
        <v>214</v>
      </c>
      <c r="F709" s="31" t="s">
        <v>776</v>
      </c>
      <c r="G709" s="31" t="s">
        <v>250</v>
      </c>
      <c r="H709" s="449">
        <v>0</v>
      </c>
      <c r="I709" s="434">
        <v>0</v>
      </c>
      <c r="J709" s="434">
        <v>0</v>
      </c>
      <c r="K709" s="434">
        <v>0</v>
      </c>
      <c r="L709" s="434">
        <v>16</v>
      </c>
      <c r="M709" s="434">
        <v>0</v>
      </c>
      <c r="N709" s="434">
        <v>0</v>
      </c>
      <c r="O709" s="434">
        <v>0</v>
      </c>
      <c r="P709" s="435">
        <v>0</v>
      </c>
      <c r="Q709" s="434"/>
      <c r="R709" s="434"/>
      <c r="S709" s="434"/>
      <c r="T709" s="434"/>
      <c r="U709" s="434"/>
      <c r="V709" s="449">
        <v>0</v>
      </c>
      <c r="W709" s="434">
        <v>0</v>
      </c>
      <c r="X709" s="434">
        <v>0</v>
      </c>
      <c r="Y709" s="434">
        <v>0</v>
      </c>
      <c r="Z709" s="527">
        <v>0.52483212230981879</v>
      </c>
      <c r="AA709" s="434">
        <v>0</v>
      </c>
      <c r="AB709" s="434">
        <v>0</v>
      </c>
      <c r="AC709" s="434">
        <v>0</v>
      </c>
      <c r="AD709" s="434">
        <v>0</v>
      </c>
      <c r="AE709" s="434"/>
      <c r="AF709" s="434"/>
      <c r="AG709" s="434"/>
      <c r="AH709" s="434"/>
      <c r="AI709" s="435"/>
      <c r="AJ709" s="331" t="s">
        <v>683</v>
      </c>
      <c r="AK709" s="31"/>
    </row>
    <row r="710" spans="2:37" x14ac:dyDescent="0.35">
      <c r="B710" s="27" t="s">
        <v>155</v>
      </c>
      <c r="C710" s="31" t="s">
        <v>126</v>
      </c>
      <c r="D710" s="31" t="s">
        <v>226</v>
      </c>
      <c r="E710" s="31" t="s">
        <v>214</v>
      </c>
      <c r="F710" s="31" t="s">
        <v>777</v>
      </c>
      <c r="G710" s="31" t="s">
        <v>250</v>
      </c>
      <c r="H710" s="449">
        <v>0</v>
      </c>
      <c r="I710" s="434">
        <v>0</v>
      </c>
      <c r="J710" s="434">
        <v>0</v>
      </c>
      <c r="K710" s="434">
        <v>0</v>
      </c>
      <c r="L710" s="434">
        <v>14.3</v>
      </c>
      <c r="M710" s="434">
        <v>0</v>
      </c>
      <c r="N710" s="434">
        <v>0</v>
      </c>
      <c r="O710" s="434">
        <v>0</v>
      </c>
      <c r="P710" s="435">
        <v>0</v>
      </c>
      <c r="Q710" s="434"/>
      <c r="R710" s="434"/>
      <c r="S710" s="434"/>
      <c r="T710" s="434"/>
      <c r="U710" s="434"/>
      <c r="V710" s="449">
        <v>0</v>
      </c>
      <c r="W710" s="434">
        <v>0</v>
      </c>
      <c r="X710" s="434">
        <v>0</v>
      </c>
      <c r="Y710" s="434">
        <v>0</v>
      </c>
      <c r="Z710" s="527">
        <v>0.46906870931440059</v>
      </c>
      <c r="AA710" s="434">
        <v>0</v>
      </c>
      <c r="AB710" s="434">
        <v>0</v>
      </c>
      <c r="AC710" s="434">
        <v>0</v>
      </c>
      <c r="AD710" s="434">
        <v>0</v>
      </c>
      <c r="AE710" s="434"/>
      <c r="AF710" s="434"/>
      <c r="AG710" s="434"/>
      <c r="AH710" s="434"/>
      <c r="AI710" s="435"/>
      <c r="AJ710" s="331" t="s">
        <v>433</v>
      </c>
      <c r="AK710" s="31"/>
    </row>
    <row r="711" spans="2:37" x14ac:dyDescent="0.35">
      <c r="B711" s="27" t="s">
        <v>155</v>
      </c>
      <c r="C711" s="31" t="s">
        <v>126</v>
      </c>
      <c r="D711" s="31" t="s">
        <v>226</v>
      </c>
      <c r="E711" s="31" t="s">
        <v>214</v>
      </c>
      <c r="F711" s="31" t="s">
        <v>778</v>
      </c>
      <c r="G711" s="31" t="s">
        <v>250</v>
      </c>
      <c r="H711" s="449">
        <v>0</v>
      </c>
      <c r="I711" s="434">
        <v>0</v>
      </c>
      <c r="J711" s="434">
        <v>0</v>
      </c>
      <c r="K711" s="434">
        <v>0</v>
      </c>
      <c r="L711" s="434">
        <v>12</v>
      </c>
      <c r="M711" s="434">
        <v>0</v>
      </c>
      <c r="N711" s="434">
        <v>0</v>
      </c>
      <c r="O711" s="434">
        <v>0</v>
      </c>
      <c r="P711" s="435">
        <v>0</v>
      </c>
      <c r="Q711" s="434"/>
      <c r="R711" s="434"/>
      <c r="S711" s="434"/>
      <c r="T711" s="434"/>
      <c r="U711" s="434"/>
      <c r="V711" s="449">
        <v>0</v>
      </c>
      <c r="W711" s="434">
        <v>0</v>
      </c>
      <c r="X711" s="434">
        <v>0</v>
      </c>
      <c r="Y711" s="434">
        <v>0</v>
      </c>
      <c r="Z711" s="527">
        <v>0.39362409173236407</v>
      </c>
      <c r="AA711" s="434">
        <v>0</v>
      </c>
      <c r="AB711" s="434">
        <v>0</v>
      </c>
      <c r="AC711" s="434">
        <v>0</v>
      </c>
      <c r="AD711" s="434">
        <v>0</v>
      </c>
      <c r="AE711" s="434"/>
      <c r="AF711" s="434"/>
      <c r="AG711" s="434"/>
      <c r="AH711" s="434"/>
      <c r="AI711" s="435"/>
      <c r="AJ711" s="331" t="s">
        <v>683</v>
      </c>
      <c r="AK711" s="31"/>
    </row>
    <row r="712" spans="2:37" x14ac:dyDescent="0.35">
      <c r="B712" s="27" t="s">
        <v>155</v>
      </c>
      <c r="C712" s="31" t="s">
        <v>126</v>
      </c>
      <c r="D712" s="31" t="s">
        <v>226</v>
      </c>
      <c r="E712" s="31" t="s">
        <v>214</v>
      </c>
      <c r="F712" s="31" t="s">
        <v>779</v>
      </c>
      <c r="G712" s="31" t="s">
        <v>250</v>
      </c>
      <c r="H712" s="449">
        <v>0</v>
      </c>
      <c r="I712" s="434">
        <v>0</v>
      </c>
      <c r="J712" s="434">
        <v>0</v>
      </c>
      <c r="K712" s="434">
        <v>0</v>
      </c>
      <c r="L712" s="434">
        <v>10</v>
      </c>
      <c r="M712" s="434">
        <v>0</v>
      </c>
      <c r="N712" s="434">
        <v>0</v>
      </c>
      <c r="O712" s="434">
        <v>0</v>
      </c>
      <c r="P712" s="435">
        <v>0</v>
      </c>
      <c r="Q712" s="434"/>
      <c r="R712" s="434"/>
      <c r="S712" s="434"/>
      <c r="T712" s="434"/>
      <c r="U712" s="434"/>
      <c r="V712" s="449">
        <v>0</v>
      </c>
      <c r="W712" s="434">
        <v>0</v>
      </c>
      <c r="X712" s="434">
        <v>0</v>
      </c>
      <c r="Y712" s="434">
        <v>0</v>
      </c>
      <c r="Z712" s="527">
        <v>0.32802007644363673</v>
      </c>
      <c r="AA712" s="434">
        <v>0</v>
      </c>
      <c r="AB712" s="434">
        <v>0</v>
      </c>
      <c r="AC712" s="434">
        <v>0</v>
      </c>
      <c r="AD712" s="434">
        <v>0</v>
      </c>
      <c r="AE712" s="434"/>
      <c r="AF712" s="434"/>
      <c r="AG712" s="434"/>
      <c r="AH712" s="434"/>
      <c r="AI712" s="435"/>
      <c r="AJ712" s="331" t="s">
        <v>683</v>
      </c>
      <c r="AK712" s="31"/>
    </row>
    <row r="713" spans="2:37" x14ac:dyDescent="0.35">
      <c r="B713" s="27" t="s">
        <v>155</v>
      </c>
      <c r="C713" s="31" t="s">
        <v>126</v>
      </c>
      <c r="D713" s="31" t="s">
        <v>226</v>
      </c>
      <c r="E713" s="31" t="s">
        <v>214</v>
      </c>
      <c r="F713" s="31" t="s">
        <v>780</v>
      </c>
      <c r="G713" s="31" t="s">
        <v>250</v>
      </c>
      <c r="H713" s="449">
        <v>0</v>
      </c>
      <c r="I713" s="434">
        <v>0</v>
      </c>
      <c r="J713" s="434">
        <v>0</v>
      </c>
      <c r="K713" s="434">
        <v>0</v>
      </c>
      <c r="L713" s="434">
        <v>8.3000000000000007</v>
      </c>
      <c r="M713" s="434">
        <v>0</v>
      </c>
      <c r="N713" s="434">
        <v>0</v>
      </c>
      <c r="O713" s="434">
        <v>0</v>
      </c>
      <c r="P713" s="435">
        <v>0</v>
      </c>
      <c r="Q713" s="434"/>
      <c r="R713" s="434"/>
      <c r="S713" s="434"/>
      <c r="T713" s="434"/>
      <c r="U713" s="434"/>
      <c r="V713" s="449">
        <v>0</v>
      </c>
      <c r="W713" s="434">
        <v>0</v>
      </c>
      <c r="X713" s="434">
        <v>0</v>
      </c>
      <c r="Y713" s="434">
        <v>0</v>
      </c>
      <c r="Z713" s="527">
        <v>0.27225666344821847</v>
      </c>
      <c r="AA713" s="434">
        <v>0</v>
      </c>
      <c r="AB713" s="434">
        <v>0</v>
      </c>
      <c r="AC713" s="434">
        <v>0</v>
      </c>
      <c r="AD713" s="434">
        <v>0</v>
      </c>
      <c r="AE713" s="434"/>
      <c r="AF713" s="434"/>
      <c r="AG713" s="434"/>
      <c r="AH713" s="434"/>
      <c r="AI713" s="435"/>
      <c r="AJ713" s="331"/>
      <c r="AK713" s="31"/>
    </row>
    <row r="714" spans="2:37" x14ac:dyDescent="0.35">
      <c r="B714" s="27" t="s">
        <v>155</v>
      </c>
      <c r="C714" s="31" t="s">
        <v>126</v>
      </c>
      <c r="D714" s="31" t="s">
        <v>226</v>
      </c>
      <c r="E714" s="31" t="s">
        <v>214</v>
      </c>
      <c r="F714" s="31" t="s">
        <v>781</v>
      </c>
      <c r="G714" s="31" t="s">
        <v>250</v>
      </c>
      <c r="H714" s="449">
        <v>0</v>
      </c>
      <c r="I714" s="434">
        <v>0</v>
      </c>
      <c r="J714" s="434">
        <v>0</v>
      </c>
      <c r="K714" s="434">
        <v>0</v>
      </c>
      <c r="L714" s="434">
        <v>4.45</v>
      </c>
      <c r="M714" s="434">
        <v>0</v>
      </c>
      <c r="N714" s="434">
        <v>0</v>
      </c>
      <c r="O714" s="434">
        <v>0</v>
      </c>
      <c r="P714" s="435">
        <v>0</v>
      </c>
      <c r="Q714" s="434"/>
      <c r="R714" s="434"/>
      <c r="S714" s="434"/>
      <c r="T714" s="434"/>
      <c r="U714" s="434"/>
      <c r="V714" s="449">
        <v>0</v>
      </c>
      <c r="W714" s="434">
        <v>0</v>
      </c>
      <c r="X714" s="434">
        <v>0</v>
      </c>
      <c r="Y714" s="434">
        <v>0</v>
      </c>
      <c r="Z714" s="527">
        <v>0.14596893401741834</v>
      </c>
      <c r="AA714" s="434">
        <v>0</v>
      </c>
      <c r="AB714" s="434">
        <v>0</v>
      </c>
      <c r="AC714" s="434">
        <v>0</v>
      </c>
      <c r="AD714" s="434">
        <v>0</v>
      </c>
      <c r="AE714" s="434"/>
      <c r="AF714" s="434"/>
      <c r="AG714" s="434"/>
      <c r="AH714" s="434"/>
      <c r="AI714" s="435"/>
      <c r="AJ714" s="331"/>
      <c r="AK714" s="31"/>
    </row>
    <row r="715" spans="2:37" x14ac:dyDescent="0.35">
      <c r="B715" s="27" t="s">
        <v>155</v>
      </c>
      <c r="C715" s="31" t="s">
        <v>126</v>
      </c>
      <c r="D715" s="31" t="s">
        <v>226</v>
      </c>
      <c r="E715" s="31" t="s">
        <v>214</v>
      </c>
      <c r="F715" s="31" t="s">
        <v>782</v>
      </c>
      <c r="G715" s="31" t="s">
        <v>250</v>
      </c>
      <c r="H715" s="449">
        <v>0</v>
      </c>
      <c r="I715" s="434">
        <v>0</v>
      </c>
      <c r="J715" s="434">
        <v>0</v>
      </c>
      <c r="K715" s="434">
        <v>0</v>
      </c>
      <c r="L715" s="434">
        <v>2.12</v>
      </c>
      <c r="M715" s="434">
        <v>0</v>
      </c>
      <c r="N715" s="434">
        <v>0</v>
      </c>
      <c r="O715" s="434">
        <v>0</v>
      </c>
      <c r="P715" s="435">
        <v>0</v>
      </c>
      <c r="Q715" s="434"/>
      <c r="R715" s="434"/>
      <c r="S715" s="434"/>
      <c r="T715" s="434"/>
      <c r="U715" s="434"/>
      <c r="V715" s="449">
        <v>0</v>
      </c>
      <c r="W715" s="434">
        <v>0</v>
      </c>
      <c r="X715" s="434">
        <v>0</v>
      </c>
      <c r="Y715" s="434">
        <v>0</v>
      </c>
      <c r="Z715" s="527">
        <v>6.954025620605099E-2</v>
      </c>
      <c r="AA715" s="434">
        <v>0</v>
      </c>
      <c r="AB715" s="434">
        <v>0</v>
      </c>
      <c r="AC715" s="434">
        <v>0</v>
      </c>
      <c r="AD715" s="434">
        <v>0</v>
      </c>
      <c r="AE715" s="434"/>
      <c r="AF715" s="434"/>
      <c r="AG715" s="434"/>
      <c r="AH715" s="434"/>
      <c r="AI715" s="435"/>
      <c r="AJ715" s="331" t="s">
        <v>683</v>
      </c>
      <c r="AK715" s="31"/>
    </row>
    <row r="716" spans="2:37" x14ac:dyDescent="0.35">
      <c r="B716" s="27" t="s">
        <v>155</v>
      </c>
      <c r="C716" s="31" t="s">
        <v>126</v>
      </c>
      <c r="D716" s="31" t="s">
        <v>226</v>
      </c>
      <c r="E716" s="31" t="s">
        <v>214</v>
      </c>
      <c r="F716" s="31" t="s">
        <v>779</v>
      </c>
      <c r="G716" s="31" t="s">
        <v>250</v>
      </c>
      <c r="H716" s="449">
        <v>0</v>
      </c>
      <c r="I716" s="434">
        <v>0</v>
      </c>
      <c r="J716" s="434">
        <v>0</v>
      </c>
      <c r="K716" s="434">
        <v>0</v>
      </c>
      <c r="L716" s="434">
        <v>2</v>
      </c>
      <c r="M716" s="434">
        <v>0</v>
      </c>
      <c r="N716" s="434">
        <v>0</v>
      </c>
      <c r="O716" s="434">
        <v>0</v>
      </c>
      <c r="P716" s="435">
        <v>0</v>
      </c>
      <c r="Q716" s="434"/>
      <c r="R716" s="434"/>
      <c r="S716" s="434"/>
      <c r="T716" s="434"/>
      <c r="U716" s="434"/>
      <c r="V716" s="449">
        <v>0</v>
      </c>
      <c r="W716" s="434">
        <v>0</v>
      </c>
      <c r="X716" s="434">
        <v>0</v>
      </c>
      <c r="Y716" s="434">
        <v>0</v>
      </c>
      <c r="Z716" s="527">
        <v>6.5604015288727349E-2</v>
      </c>
      <c r="AA716" s="434">
        <v>0</v>
      </c>
      <c r="AB716" s="434">
        <v>0</v>
      </c>
      <c r="AC716" s="434">
        <v>0</v>
      </c>
      <c r="AD716" s="434">
        <v>0</v>
      </c>
      <c r="AE716" s="434"/>
      <c r="AF716" s="434"/>
      <c r="AG716" s="434"/>
      <c r="AH716" s="434"/>
      <c r="AI716" s="435"/>
      <c r="AJ716" s="331" t="s">
        <v>683</v>
      </c>
      <c r="AK716" s="31"/>
    </row>
    <row r="717" spans="2:37" x14ac:dyDescent="0.35">
      <c r="B717" s="27" t="s">
        <v>155</v>
      </c>
      <c r="C717" s="31" t="s">
        <v>126</v>
      </c>
      <c r="D717" s="31" t="s">
        <v>226</v>
      </c>
      <c r="E717" s="31" t="s">
        <v>214</v>
      </c>
      <c r="F717" s="31" t="s">
        <v>783</v>
      </c>
      <c r="G717" s="31" t="s">
        <v>250</v>
      </c>
      <c r="H717" s="449">
        <v>0</v>
      </c>
      <c r="I717" s="434">
        <v>0</v>
      </c>
      <c r="J717" s="434">
        <v>0</v>
      </c>
      <c r="K717" s="434">
        <v>0</v>
      </c>
      <c r="L717" s="434">
        <v>2</v>
      </c>
      <c r="M717" s="434">
        <v>0</v>
      </c>
      <c r="N717" s="434">
        <v>0</v>
      </c>
      <c r="O717" s="434">
        <v>0</v>
      </c>
      <c r="P717" s="435">
        <v>0</v>
      </c>
      <c r="Q717" s="434"/>
      <c r="R717" s="434"/>
      <c r="S717" s="434"/>
      <c r="T717" s="434"/>
      <c r="U717" s="434"/>
      <c r="V717" s="449">
        <v>0</v>
      </c>
      <c r="W717" s="434">
        <v>0</v>
      </c>
      <c r="X717" s="434">
        <v>0</v>
      </c>
      <c r="Y717" s="434">
        <v>0</v>
      </c>
      <c r="Z717" s="527">
        <v>6.5604015288727349E-2</v>
      </c>
      <c r="AA717" s="434">
        <v>0</v>
      </c>
      <c r="AB717" s="434">
        <v>0</v>
      </c>
      <c r="AC717" s="434">
        <v>0</v>
      </c>
      <c r="AD717" s="434">
        <v>0</v>
      </c>
      <c r="AE717" s="434"/>
      <c r="AF717" s="434"/>
      <c r="AG717" s="434"/>
      <c r="AH717" s="434"/>
      <c r="AI717" s="435"/>
      <c r="AJ717" s="331"/>
      <c r="AK717" s="31"/>
    </row>
    <row r="718" spans="2:37" x14ac:dyDescent="0.35">
      <c r="B718" s="27" t="s">
        <v>155</v>
      </c>
      <c r="C718" s="31" t="s">
        <v>126</v>
      </c>
      <c r="D718" s="31" t="s">
        <v>226</v>
      </c>
      <c r="E718" s="31" t="s">
        <v>214</v>
      </c>
      <c r="F718" s="31" t="s">
        <v>784</v>
      </c>
      <c r="G718" s="31" t="s">
        <v>250</v>
      </c>
      <c r="H718" s="449">
        <v>0</v>
      </c>
      <c r="I718" s="434">
        <v>0</v>
      </c>
      <c r="J718" s="434">
        <v>0</v>
      </c>
      <c r="K718" s="434">
        <v>0</v>
      </c>
      <c r="L718" s="434">
        <v>1.02</v>
      </c>
      <c r="M718" s="434">
        <v>0</v>
      </c>
      <c r="N718" s="434">
        <v>0</v>
      </c>
      <c r="O718" s="434">
        <v>0</v>
      </c>
      <c r="P718" s="435">
        <v>0</v>
      </c>
      <c r="Q718" s="434"/>
      <c r="R718" s="434"/>
      <c r="S718" s="434"/>
      <c r="T718" s="434"/>
      <c r="U718" s="434"/>
      <c r="V718" s="449">
        <v>0</v>
      </c>
      <c r="W718" s="434">
        <v>0</v>
      </c>
      <c r="X718" s="434">
        <v>0</v>
      </c>
      <c r="Y718" s="434">
        <v>0</v>
      </c>
      <c r="Z718" s="527">
        <v>3.345804779725095E-2</v>
      </c>
      <c r="AA718" s="434">
        <v>0</v>
      </c>
      <c r="AB718" s="434">
        <v>0</v>
      </c>
      <c r="AC718" s="434">
        <v>0</v>
      </c>
      <c r="AD718" s="434">
        <v>0</v>
      </c>
      <c r="AE718" s="434"/>
      <c r="AF718" s="434"/>
      <c r="AG718" s="434"/>
      <c r="AH718" s="434"/>
      <c r="AI718" s="435"/>
      <c r="AJ718" s="331" t="s">
        <v>683</v>
      </c>
      <c r="AK718" s="31"/>
    </row>
    <row r="719" spans="2:37" x14ac:dyDescent="0.35">
      <c r="B719" s="27" t="s">
        <v>155</v>
      </c>
      <c r="C719" s="31" t="s">
        <v>126</v>
      </c>
      <c r="D719" s="31" t="s">
        <v>226</v>
      </c>
      <c r="E719" s="31" t="s">
        <v>214</v>
      </c>
      <c r="F719" s="151" t="s">
        <v>785</v>
      </c>
      <c r="G719" s="31" t="s">
        <v>250</v>
      </c>
      <c r="H719" s="449">
        <v>0</v>
      </c>
      <c r="I719" s="434">
        <v>0</v>
      </c>
      <c r="J719" s="434">
        <v>0</v>
      </c>
      <c r="K719" s="434">
        <v>0</v>
      </c>
      <c r="L719" s="434">
        <v>0.96699999999999997</v>
      </c>
      <c r="M719" s="434">
        <v>0</v>
      </c>
      <c r="N719" s="434">
        <v>0</v>
      </c>
      <c r="O719" s="434">
        <v>0</v>
      </c>
      <c r="P719" s="435">
        <v>0</v>
      </c>
      <c r="Q719" s="434"/>
      <c r="R719" s="434"/>
      <c r="S719" s="434"/>
      <c r="T719" s="434"/>
      <c r="U719" s="434"/>
      <c r="V719" s="449">
        <v>0</v>
      </c>
      <c r="W719" s="434">
        <v>0</v>
      </c>
      <c r="X719" s="434">
        <v>0</v>
      </c>
      <c r="Y719" s="434">
        <v>0</v>
      </c>
      <c r="Z719" s="527">
        <v>3.1719541392099676E-2</v>
      </c>
      <c r="AA719" s="434">
        <v>0</v>
      </c>
      <c r="AB719" s="434">
        <v>0</v>
      </c>
      <c r="AC719" s="434">
        <v>0</v>
      </c>
      <c r="AD719" s="434">
        <v>0</v>
      </c>
      <c r="AE719" s="434"/>
      <c r="AF719" s="434"/>
      <c r="AG719" s="434"/>
      <c r="AH719" s="434"/>
      <c r="AI719" s="435"/>
      <c r="AJ719" s="331"/>
      <c r="AK719" s="31"/>
    </row>
    <row r="720" spans="2:37" x14ac:dyDescent="0.35">
      <c r="B720" s="27" t="s">
        <v>155</v>
      </c>
      <c r="C720" s="31" t="s">
        <v>126</v>
      </c>
      <c r="D720" s="31" t="s">
        <v>226</v>
      </c>
      <c r="E720" s="31" t="s">
        <v>214</v>
      </c>
      <c r="F720" s="31" t="s">
        <v>786</v>
      </c>
      <c r="G720" s="31" t="s">
        <v>250</v>
      </c>
      <c r="H720" s="449">
        <v>0</v>
      </c>
      <c r="I720" s="434">
        <v>0</v>
      </c>
      <c r="J720" s="434">
        <v>0</v>
      </c>
      <c r="K720" s="434">
        <v>0</v>
      </c>
      <c r="L720" s="434">
        <v>0.316</v>
      </c>
      <c r="M720" s="434">
        <v>0</v>
      </c>
      <c r="N720" s="434">
        <v>0</v>
      </c>
      <c r="O720" s="434">
        <v>0</v>
      </c>
      <c r="P720" s="435">
        <v>0</v>
      </c>
      <c r="Q720" s="434"/>
      <c r="R720" s="434"/>
      <c r="S720" s="434"/>
      <c r="T720" s="434"/>
      <c r="U720" s="434"/>
      <c r="V720" s="449">
        <v>0</v>
      </c>
      <c r="W720" s="434">
        <v>0</v>
      </c>
      <c r="X720" s="434">
        <v>0</v>
      </c>
      <c r="Y720" s="434">
        <v>0</v>
      </c>
      <c r="Z720" s="527">
        <v>1.0365434415618921E-2</v>
      </c>
      <c r="AA720" s="434">
        <v>0</v>
      </c>
      <c r="AB720" s="434">
        <v>0</v>
      </c>
      <c r="AC720" s="434">
        <v>0</v>
      </c>
      <c r="AD720" s="434">
        <v>0</v>
      </c>
      <c r="AE720" s="434"/>
      <c r="AF720" s="434"/>
      <c r="AG720" s="434"/>
      <c r="AH720" s="434"/>
      <c r="AI720" s="435"/>
      <c r="AJ720" s="331"/>
      <c r="AK720" s="31"/>
    </row>
    <row r="721" spans="2:37" x14ac:dyDescent="0.35">
      <c r="B721" s="27" t="s">
        <v>155</v>
      </c>
      <c r="C721" s="31" t="s">
        <v>126</v>
      </c>
      <c r="D721" s="31" t="s">
        <v>226</v>
      </c>
      <c r="E721" s="31" t="s">
        <v>214</v>
      </c>
      <c r="F721" s="31" t="s">
        <v>787</v>
      </c>
      <c r="G721" s="31" t="s">
        <v>250</v>
      </c>
      <c r="H721" s="449">
        <v>0</v>
      </c>
      <c r="I721" s="434">
        <v>0</v>
      </c>
      <c r="J721" s="434">
        <v>0</v>
      </c>
      <c r="K721" s="434">
        <v>0</v>
      </c>
      <c r="L721" s="434">
        <v>0.15</v>
      </c>
      <c r="M721" s="434">
        <v>0</v>
      </c>
      <c r="N721" s="434">
        <v>0</v>
      </c>
      <c r="O721" s="434">
        <v>0</v>
      </c>
      <c r="P721" s="435">
        <v>0</v>
      </c>
      <c r="Q721" s="434"/>
      <c r="R721" s="434"/>
      <c r="S721" s="434"/>
      <c r="T721" s="434"/>
      <c r="U721" s="434"/>
      <c r="V721" s="449">
        <v>0</v>
      </c>
      <c r="W721" s="434">
        <v>0</v>
      </c>
      <c r="X721" s="434">
        <v>0</v>
      </c>
      <c r="Y721" s="434">
        <v>0</v>
      </c>
      <c r="Z721" s="527">
        <v>4.9203011466545507E-3</v>
      </c>
      <c r="AA721" s="434">
        <v>0</v>
      </c>
      <c r="AB721" s="434">
        <v>0</v>
      </c>
      <c r="AC721" s="434">
        <v>0</v>
      </c>
      <c r="AD721" s="434">
        <v>0</v>
      </c>
      <c r="AE721" s="434"/>
      <c r="AF721" s="434"/>
      <c r="AG721" s="434"/>
      <c r="AH721" s="434"/>
      <c r="AI721" s="435"/>
      <c r="AJ721" s="331"/>
      <c r="AK721" s="31"/>
    </row>
    <row r="722" spans="2:37" x14ac:dyDescent="0.35">
      <c r="B722" s="27" t="s">
        <v>155</v>
      </c>
      <c r="C722" s="31" t="s">
        <v>127</v>
      </c>
      <c r="D722" s="31" t="s">
        <v>226</v>
      </c>
      <c r="E722" s="31" t="s">
        <v>214</v>
      </c>
      <c r="F722" s="31" t="s">
        <v>788</v>
      </c>
      <c r="G722" s="31" t="s">
        <v>250</v>
      </c>
      <c r="H722" s="449">
        <v>0</v>
      </c>
      <c r="I722" s="434">
        <v>0</v>
      </c>
      <c r="J722" s="434">
        <v>0</v>
      </c>
      <c r="K722" s="434">
        <v>0</v>
      </c>
      <c r="L722" s="434">
        <v>62.35</v>
      </c>
      <c r="M722" s="434">
        <v>0</v>
      </c>
      <c r="N722" s="434">
        <v>0</v>
      </c>
      <c r="O722" s="434">
        <v>0</v>
      </c>
      <c r="P722" s="435">
        <v>0</v>
      </c>
      <c r="Q722" s="434"/>
      <c r="R722" s="434"/>
      <c r="S722" s="434"/>
      <c r="T722" s="434"/>
      <c r="U722" s="434"/>
      <c r="V722" s="449">
        <v>0</v>
      </c>
      <c r="W722" s="434">
        <v>0</v>
      </c>
      <c r="X722" s="434">
        <v>0</v>
      </c>
      <c r="Y722" s="434">
        <v>0</v>
      </c>
      <c r="Z722" s="527">
        <v>2.0452051766260753</v>
      </c>
      <c r="AA722" s="434">
        <v>0</v>
      </c>
      <c r="AB722" s="434">
        <v>0</v>
      </c>
      <c r="AC722" s="434">
        <v>0</v>
      </c>
      <c r="AD722" s="434">
        <v>0</v>
      </c>
      <c r="AE722" s="434"/>
      <c r="AF722" s="434"/>
      <c r="AG722" s="434"/>
      <c r="AH722" s="434"/>
      <c r="AI722" s="435"/>
      <c r="AJ722" s="331"/>
      <c r="AK722" s="31"/>
    </row>
    <row r="723" spans="2:37" x14ac:dyDescent="0.35">
      <c r="B723" s="27" t="s">
        <v>155</v>
      </c>
      <c r="C723" s="31" t="s">
        <v>127</v>
      </c>
      <c r="D723" s="31" t="s">
        <v>226</v>
      </c>
      <c r="E723" s="31" t="s">
        <v>214</v>
      </c>
      <c r="F723" s="31" t="s">
        <v>789</v>
      </c>
      <c r="G723" s="31" t="s">
        <v>250</v>
      </c>
      <c r="H723" s="449">
        <v>0</v>
      </c>
      <c r="I723" s="434">
        <v>0</v>
      </c>
      <c r="J723" s="434">
        <v>0</v>
      </c>
      <c r="K723" s="434">
        <v>0</v>
      </c>
      <c r="L723" s="434">
        <v>62</v>
      </c>
      <c r="M723" s="434">
        <v>0</v>
      </c>
      <c r="N723" s="434">
        <v>0</v>
      </c>
      <c r="O723" s="434">
        <v>0</v>
      </c>
      <c r="P723" s="435">
        <v>0</v>
      </c>
      <c r="Q723" s="434"/>
      <c r="R723" s="434"/>
      <c r="S723" s="434"/>
      <c r="T723" s="434"/>
      <c r="U723" s="434"/>
      <c r="V723" s="449">
        <v>0</v>
      </c>
      <c r="W723" s="434">
        <v>0</v>
      </c>
      <c r="X723" s="434">
        <v>0</v>
      </c>
      <c r="Y723" s="434">
        <v>0</v>
      </c>
      <c r="Z723" s="527">
        <v>2.033724473950548</v>
      </c>
      <c r="AA723" s="434">
        <v>0</v>
      </c>
      <c r="AB723" s="434">
        <v>0</v>
      </c>
      <c r="AC723" s="434">
        <v>0</v>
      </c>
      <c r="AD723" s="434">
        <v>0</v>
      </c>
      <c r="AE723" s="434"/>
      <c r="AF723" s="434"/>
      <c r="AG723" s="434"/>
      <c r="AH723" s="434"/>
      <c r="AI723" s="435"/>
      <c r="AJ723" s="331"/>
      <c r="AK723" s="31"/>
    </row>
    <row r="724" spans="2:37" x14ac:dyDescent="0.35">
      <c r="B724" s="27" t="s">
        <v>155</v>
      </c>
      <c r="C724" s="31" t="s">
        <v>127</v>
      </c>
      <c r="D724" s="31" t="s">
        <v>226</v>
      </c>
      <c r="E724" s="31" t="s">
        <v>214</v>
      </c>
      <c r="F724" s="31" t="s">
        <v>790</v>
      </c>
      <c r="G724" s="31" t="s">
        <v>250</v>
      </c>
      <c r="H724" s="449">
        <v>0</v>
      </c>
      <c r="I724" s="434">
        <v>0</v>
      </c>
      <c r="J724" s="434">
        <v>0</v>
      </c>
      <c r="K724" s="434">
        <v>0</v>
      </c>
      <c r="L724" s="434">
        <v>18.95</v>
      </c>
      <c r="M724" s="434">
        <v>0</v>
      </c>
      <c r="N724" s="434">
        <v>0</v>
      </c>
      <c r="O724" s="434">
        <v>0</v>
      </c>
      <c r="P724" s="435">
        <v>0</v>
      </c>
      <c r="Q724" s="434"/>
      <c r="R724" s="434"/>
      <c r="S724" s="434"/>
      <c r="T724" s="434"/>
      <c r="U724" s="434"/>
      <c r="V724" s="449">
        <v>0</v>
      </c>
      <c r="W724" s="434">
        <v>0</v>
      </c>
      <c r="X724" s="434">
        <v>0</v>
      </c>
      <c r="Y724" s="434">
        <v>0</v>
      </c>
      <c r="Z724" s="527">
        <v>0.62159804486069159</v>
      </c>
      <c r="AA724" s="434">
        <v>0</v>
      </c>
      <c r="AB724" s="434">
        <v>0</v>
      </c>
      <c r="AC724" s="434">
        <v>0</v>
      </c>
      <c r="AD724" s="434">
        <v>0</v>
      </c>
      <c r="AE724" s="434"/>
      <c r="AF724" s="434"/>
      <c r="AG724" s="434"/>
      <c r="AH724" s="434"/>
      <c r="AI724" s="435"/>
      <c r="AJ724" s="331" t="s">
        <v>683</v>
      </c>
      <c r="AK724" s="31"/>
    </row>
    <row r="725" spans="2:37" x14ac:dyDescent="0.35">
      <c r="B725" s="27" t="s">
        <v>155</v>
      </c>
      <c r="C725" s="31" t="s">
        <v>127</v>
      </c>
      <c r="D725" s="31" t="s">
        <v>226</v>
      </c>
      <c r="E725" s="31" t="s">
        <v>214</v>
      </c>
      <c r="F725" s="31" t="s">
        <v>791</v>
      </c>
      <c r="G725" s="31" t="s">
        <v>250</v>
      </c>
      <c r="H725" s="449">
        <v>0</v>
      </c>
      <c r="I725" s="434">
        <v>0</v>
      </c>
      <c r="J725" s="434">
        <v>0</v>
      </c>
      <c r="K725" s="434">
        <v>0</v>
      </c>
      <c r="L725" s="434">
        <v>14.1</v>
      </c>
      <c r="M725" s="434">
        <v>0</v>
      </c>
      <c r="N725" s="434">
        <v>0</v>
      </c>
      <c r="O725" s="434">
        <v>0</v>
      </c>
      <c r="P725" s="435">
        <v>0</v>
      </c>
      <c r="Q725" s="434"/>
      <c r="R725" s="434"/>
      <c r="S725" s="434"/>
      <c r="T725" s="434"/>
      <c r="U725" s="434"/>
      <c r="V725" s="449">
        <v>0</v>
      </c>
      <c r="W725" s="434">
        <v>0</v>
      </c>
      <c r="X725" s="434">
        <v>0</v>
      </c>
      <c r="Y725" s="434">
        <v>0</v>
      </c>
      <c r="Z725" s="527">
        <v>0.46250830778552782</v>
      </c>
      <c r="AA725" s="434">
        <v>0</v>
      </c>
      <c r="AB725" s="434">
        <v>0</v>
      </c>
      <c r="AC725" s="434">
        <v>0</v>
      </c>
      <c r="AD725" s="434">
        <v>0</v>
      </c>
      <c r="AE725" s="434"/>
      <c r="AF725" s="434"/>
      <c r="AG725" s="434"/>
      <c r="AH725" s="434"/>
      <c r="AI725" s="435"/>
      <c r="AJ725" s="331" t="s">
        <v>433</v>
      </c>
      <c r="AK725" s="31"/>
    </row>
    <row r="726" spans="2:37" x14ac:dyDescent="0.35">
      <c r="B726" s="27" t="s">
        <v>155</v>
      </c>
      <c r="C726" s="31" t="s">
        <v>127</v>
      </c>
      <c r="D726" s="31" t="s">
        <v>226</v>
      </c>
      <c r="E726" s="31" t="s">
        <v>214</v>
      </c>
      <c r="F726" s="31" t="s">
        <v>792</v>
      </c>
      <c r="G726" s="31" t="s">
        <v>250</v>
      </c>
      <c r="H726" s="449">
        <v>0</v>
      </c>
      <c r="I726" s="434">
        <v>0</v>
      </c>
      <c r="J726" s="434">
        <v>0</v>
      </c>
      <c r="K726" s="434">
        <v>0</v>
      </c>
      <c r="L726" s="434">
        <v>12.6</v>
      </c>
      <c r="M726" s="434">
        <v>0</v>
      </c>
      <c r="N726" s="434">
        <v>0</v>
      </c>
      <c r="O726" s="434">
        <v>0</v>
      </c>
      <c r="P726" s="435">
        <v>0</v>
      </c>
      <c r="Q726" s="434"/>
      <c r="R726" s="434"/>
      <c r="S726" s="434"/>
      <c r="T726" s="434"/>
      <c r="U726" s="434"/>
      <c r="V726" s="449">
        <v>0</v>
      </c>
      <c r="W726" s="434">
        <v>0</v>
      </c>
      <c r="X726" s="434">
        <v>0</v>
      </c>
      <c r="Y726" s="434">
        <v>0</v>
      </c>
      <c r="Z726" s="527">
        <v>0.41330529631898227</v>
      </c>
      <c r="AA726" s="434">
        <v>0</v>
      </c>
      <c r="AB726" s="434">
        <v>0</v>
      </c>
      <c r="AC726" s="434">
        <v>0</v>
      </c>
      <c r="AD726" s="434">
        <v>0</v>
      </c>
      <c r="AE726" s="434"/>
      <c r="AF726" s="434"/>
      <c r="AG726" s="434"/>
      <c r="AH726" s="434"/>
      <c r="AI726" s="435"/>
      <c r="AJ726" s="331" t="s">
        <v>433</v>
      </c>
      <c r="AK726" s="31"/>
    </row>
    <row r="727" spans="2:37" x14ac:dyDescent="0.35">
      <c r="B727" s="27" t="s">
        <v>155</v>
      </c>
      <c r="C727" s="31" t="s">
        <v>127</v>
      </c>
      <c r="D727" s="31" t="s">
        <v>226</v>
      </c>
      <c r="E727" s="31" t="s">
        <v>214</v>
      </c>
      <c r="F727" s="31" t="s">
        <v>793</v>
      </c>
      <c r="G727" s="31" t="s">
        <v>250</v>
      </c>
      <c r="H727" s="449">
        <v>0</v>
      </c>
      <c r="I727" s="434">
        <v>0</v>
      </c>
      <c r="J727" s="434">
        <v>0</v>
      </c>
      <c r="K727" s="434">
        <v>0</v>
      </c>
      <c r="L727" s="434">
        <v>11.7</v>
      </c>
      <c r="M727" s="434">
        <v>0</v>
      </c>
      <c r="N727" s="434">
        <v>0</v>
      </c>
      <c r="O727" s="434">
        <v>0</v>
      </c>
      <c r="P727" s="435">
        <v>0</v>
      </c>
      <c r="Q727" s="434"/>
      <c r="R727" s="434"/>
      <c r="S727" s="434"/>
      <c r="T727" s="434"/>
      <c r="U727" s="434"/>
      <c r="V727" s="449">
        <v>0</v>
      </c>
      <c r="W727" s="434">
        <v>0</v>
      </c>
      <c r="X727" s="434">
        <v>0</v>
      </c>
      <c r="Y727" s="434">
        <v>0</v>
      </c>
      <c r="Z727" s="527">
        <v>0.38378348943905499</v>
      </c>
      <c r="AA727" s="434">
        <v>0</v>
      </c>
      <c r="AB727" s="434">
        <v>0</v>
      </c>
      <c r="AC727" s="434">
        <v>0</v>
      </c>
      <c r="AD727" s="434">
        <v>0</v>
      </c>
      <c r="AE727" s="434"/>
      <c r="AF727" s="434"/>
      <c r="AG727" s="434"/>
      <c r="AH727" s="434"/>
      <c r="AI727" s="435"/>
      <c r="AJ727" s="331"/>
      <c r="AK727" s="31"/>
    </row>
    <row r="728" spans="2:37" x14ac:dyDescent="0.35">
      <c r="B728" s="27" t="s">
        <v>155</v>
      </c>
      <c r="C728" s="31" t="s">
        <v>127</v>
      </c>
      <c r="D728" s="31" t="s">
        <v>226</v>
      </c>
      <c r="E728" s="31" t="s">
        <v>214</v>
      </c>
      <c r="F728" s="31" t="s">
        <v>794</v>
      </c>
      <c r="G728" s="31" t="s">
        <v>250</v>
      </c>
      <c r="H728" s="449">
        <v>0</v>
      </c>
      <c r="I728" s="434">
        <v>0</v>
      </c>
      <c r="J728" s="434">
        <v>0</v>
      </c>
      <c r="K728" s="434">
        <v>0</v>
      </c>
      <c r="L728" s="434">
        <v>10</v>
      </c>
      <c r="M728" s="434">
        <v>0</v>
      </c>
      <c r="N728" s="434">
        <v>0</v>
      </c>
      <c r="O728" s="434">
        <v>0</v>
      </c>
      <c r="P728" s="435">
        <v>0</v>
      </c>
      <c r="Q728" s="434"/>
      <c r="R728" s="434"/>
      <c r="S728" s="434"/>
      <c r="T728" s="434"/>
      <c r="U728" s="434"/>
      <c r="V728" s="449">
        <v>0</v>
      </c>
      <c r="W728" s="434">
        <v>0</v>
      </c>
      <c r="X728" s="434">
        <v>0</v>
      </c>
      <c r="Y728" s="434">
        <v>0</v>
      </c>
      <c r="Z728" s="527">
        <v>0.32802007644363673</v>
      </c>
      <c r="AA728" s="434">
        <v>0</v>
      </c>
      <c r="AB728" s="434">
        <v>0</v>
      </c>
      <c r="AC728" s="434">
        <v>0</v>
      </c>
      <c r="AD728" s="434">
        <v>0</v>
      </c>
      <c r="AE728" s="434"/>
      <c r="AF728" s="434"/>
      <c r="AG728" s="434"/>
      <c r="AH728" s="434"/>
      <c r="AI728" s="435"/>
      <c r="AJ728" s="331"/>
      <c r="AK728" s="31"/>
    </row>
    <row r="729" spans="2:37" x14ac:dyDescent="0.35">
      <c r="B729" s="27" t="s">
        <v>155</v>
      </c>
      <c r="C729" s="31" t="s">
        <v>127</v>
      </c>
      <c r="D729" s="31" t="s">
        <v>226</v>
      </c>
      <c r="E729" s="31" t="s">
        <v>214</v>
      </c>
      <c r="F729" s="31" t="s">
        <v>795</v>
      </c>
      <c r="G729" s="31" t="s">
        <v>250</v>
      </c>
      <c r="H729" s="449">
        <v>0</v>
      </c>
      <c r="I729" s="434">
        <v>0</v>
      </c>
      <c r="J729" s="434">
        <v>0</v>
      </c>
      <c r="K729" s="434">
        <v>0</v>
      </c>
      <c r="L729" s="434">
        <v>8</v>
      </c>
      <c r="M729" s="434">
        <v>0</v>
      </c>
      <c r="N729" s="434">
        <v>0</v>
      </c>
      <c r="O729" s="434">
        <v>0</v>
      </c>
      <c r="P729" s="435">
        <v>0</v>
      </c>
      <c r="Q729" s="434"/>
      <c r="R729" s="434"/>
      <c r="S729" s="434"/>
      <c r="T729" s="434"/>
      <c r="U729" s="434"/>
      <c r="V729" s="449">
        <v>0</v>
      </c>
      <c r="W729" s="434">
        <v>0</v>
      </c>
      <c r="X729" s="434">
        <v>0</v>
      </c>
      <c r="Y729" s="434">
        <v>0</v>
      </c>
      <c r="Z729" s="527">
        <v>0.2624160611549094</v>
      </c>
      <c r="AA729" s="434">
        <v>0</v>
      </c>
      <c r="AB729" s="434">
        <v>0</v>
      </c>
      <c r="AC729" s="434">
        <v>0</v>
      </c>
      <c r="AD729" s="434">
        <v>0</v>
      </c>
      <c r="AE729" s="434"/>
      <c r="AF729" s="434"/>
      <c r="AG729" s="434"/>
      <c r="AH729" s="434"/>
      <c r="AI729" s="435"/>
      <c r="AJ729" s="331"/>
      <c r="AK729" s="31"/>
    </row>
    <row r="730" spans="2:37" x14ac:dyDescent="0.35">
      <c r="B730" s="27" t="s">
        <v>155</v>
      </c>
      <c r="C730" s="31" t="s">
        <v>127</v>
      </c>
      <c r="D730" s="31" t="s">
        <v>226</v>
      </c>
      <c r="E730" s="31" t="s">
        <v>214</v>
      </c>
      <c r="F730" s="31" t="s">
        <v>796</v>
      </c>
      <c r="G730" s="31" t="s">
        <v>250</v>
      </c>
      <c r="H730" s="449">
        <v>0</v>
      </c>
      <c r="I730" s="434">
        <v>0</v>
      </c>
      <c r="J730" s="434">
        <v>0</v>
      </c>
      <c r="K730" s="434">
        <v>0</v>
      </c>
      <c r="L730" s="434">
        <v>7.9</v>
      </c>
      <c r="M730" s="434">
        <v>0</v>
      </c>
      <c r="N730" s="434">
        <v>0</v>
      </c>
      <c r="O730" s="434">
        <v>0</v>
      </c>
      <c r="P730" s="435">
        <v>0</v>
      </c>
      <c r="Q730" s="434"/>
      <c r="R730" s="434"/>
      <c r="S730" s="434"/>
      <c r="T730" s="434"/>
      <c r="U730" s="434"/>
      <c r="V730" s="449">
        <v>0</v>
      </c>
      <c r="W730" s="434">
        <v>0</v>
      </c>
      <c r="X730" s="434">
        <v>0</v>
      </c>
      <c r="Y730" s="434">
        <v>0</v>
      </c>
      <c r="Z730" s="527">
        <v>0.25913586039047304</v>
      </c>
      <c r="AA730" s="434">
        <v>0</v>
      </c>
      <c r="AB730" s="434">
        <v>0</v>
      </c>
      <c r="AC730" s="434">
        <v>0</v>
      </c>
      <c r="AD730" s="434">
        <v>0</v>
      </c>
      <c r="AE730" s="434"/>
      <c r="AF730" s="434"/>
      <c r="AG730" s="434"/>
      <c r="AH730" s="434"/>
      <c r="AI730" s="435"/>
      <c r="AJ730" s="331" t="s">
        <v>683</v>
      </c>
      <c r="AK730" s="31"/>
    </row>
    <row r="731" spans="2:37" x14ac:dyDescent="0.35">
      <c r="B731" s="27" t="s">
        <v>155</v>
      </c>
      <c r="C731" s="31" t="s">
        <v>127</v>
      </c>
      <c r="D731" s="31" t="s">
        <v>226</v>
      </c>
      <c r="E731" s="31" t="s">
        <v>214</v>
      </c>
      <c r="F731" s="31" t="s">
        <v>797</v>
      </c>
      <c r="G731" s="31" t="s">
        <v>250</v>
      </c>
      <c r="H731" s="449">
        <v>0</v>
      </c>
      <c r="I731" s="434">
        <v>0</v>
      </c>
      <c r="J731" s="434">
        <v>0</v>
      </c>
      <c r="K731" s="434">
        <v>0</v>
      </c>
      <c r="L731" s="434">
        <v>1.8</v>
      </c>
      <c r="M731" s="434">
        <v>0</v>
      </c>
      <c r="N731" s="434">
        <v>0</v>
      </c>
      <c r="O731" s="434">
        <v>0</v>
      </c>
      <c r="P731" s="435">
        <v>0</v>
      </c>
      <c r="Q731" s="434"/>
      <c r="R731" s="434"/>
      <c r="S731" s="434"/>
      <c r="T731" s="434"/>
      <c r="U731" s="434"/>
      <c r="V731" s="449">
        <v>0</v>
      </c>
      <c r="W731" s="434">
        <v>0</v>
      </c>
      <c r="X731" s="434">
        <v>0</v>
      </c>
      <c r="Y731" s="434">
        <v>0</v>
      </c>
      <c r="Z731" s="527">
        <v>5.9043613759854618E-2</v>
      </c>
      <c r="AA731" s="434">
        <v>0</v>
      </c>
      <c r="AB731" s="434">
        <v>0</v>
      </c>
      <c r="AC731" s="434">
        <v>0</v>
      </c>
      <c r="AD731" s="434">
        <v>0</v>
      </c>
      <c r="AE731" s="434"/>
      <c r="AF731" s="434"/>
      <c r="AG731" s="434"/>
      <c r="AH731" s="434"/>
      <c r="AI731" s="435"/>
      <c r="AJ731" s="331"/>
      <c r="AK731" s="31"/>
    </row>
    <row r="732" spans="2:37" x14ac:dyDescent="0.35">
      <c r="B732" s="27" t="s">
        <v>155</v>
      </c>
      <c r="C732" s="31" t="s">
        <v>127</v>
      </c>
      <c r="D732" s="31" t="s">
        <v>226</v>
      </c>
      <c r="E732" s="31" t="s">
        <v>214</v>
      </c>
      <c r="F732" s="31" t="s">
        <v>798</v>
      </c>
      <c r="G732" s="31" t="s">
        <v>250</v>
      </c>
      <c r="H732" s="449">
        <v>0</v>
      </c>
      <c r="I732" s="434">
        <v>0</v>
      </c>
      <c r="J732" s="434">
        <v>0</v>
      </c>
      <c r="K732" s="434">
        <v>0</v>
      </c>
      <c r="L732" s="434">
        <v>0.39600000000000002</v>
      </c>
      <c r="M732" s="434">
        <v>0</v>
      </c>
      <c r="N732" s="434">
        <v>0</v>
      </c>
      <c r="O732" s="434">
        <v>0</v>
      </c>
      <c r="P732" s="435">
        <v>0</v>
      </c>
      <c r="Q732" s="434"/>
      <c r="R732" s="434"/>
      <c r="S732" s="434"/>
      <c r="T732" s="434"/>
      <c r="U732" s="434"/>
      <c r="V732" s="449">
        <v>0</v>
      </c>
      <c r="W732" s="434">
        <v>0</v>
      </c>
      <c r="X732" s="434">
        <v>0</v>
      </c>
      <c r="Y732" s="434">
        <v>0</v>
      </c>
      <c r="Z732" s="527">
        <v>1.2989595027168016E-2</v>
      </c>
      <c r="AA732" s="434">
        <v>0</v>
      </c>
      <c r="AB732" s="434">
        <v>0</v>
      </c>
      <c r="AC732" s="434">
        <v>0</v>
      </c>
      <c r="AD732" s="434">
        <v>0</v>
      </c>
      <c r="AE732" s="434"/>
      <c r="AF732" s="434"/>
      <c r="AG732" s="434"/>
      <c r="AH732" s="434"/>
      <c r="AI732" s="435"/>
      <c r="AJ732" s="331"/>
      <c r="AK732" s="31"/>
    </row>
    <row r="733" spans="2:37" x14ac:dyDescent="0.35">
      <c r="B733" s="27" t="s">
        <v>155</v>
      </c>
      <c r="C733" s="31" t="s">
        <v>128</v>
      </c>
      <c r="D733" s="31" t="s">
        <v>217</v>
      </c>
      <c r="E733" s="31" t="s">
        <v>214</v>
      </c>
      <c r="F733" s="31" t="s">
        <v>802</v>
      </c>
      <c r="G733" s="31" t="s">
        <v>250</v>
      </c>
      <c r="H733" s="449">
        <v>0</v>
      </c>
      <c r="I733" s="434">
        <v>0</v>
      </c>
      <c r="J733" s="434">
        <v>0</v>
      </c>
      <c r="K733" s="434">
        <v>0</v>
      </c>
      <c r="L733" s="434">
        <v>796</v>
      </c>
      <c r="M733" s="434">
        <v>0</v>
      </c>
      <c r="N733" s="434">
        <v>0</v>
      </c>
      <c r="O733" s="434">
        <v>0</v>
      </c>
      <c r="P733" s="435">
        <v>0</v>
      </c>
      <c r="Q733" s="434"/>
      <c r="R733" s="434"/>
      <c r="S733" s="434"/>
      <c r="T733" s="434"/>
      <c r="U733" s="434"/>
      <c r="V733" s="449">
        <v>0</v>
      </c>
      <c r="W733" s="434">
        <v>0</v>
      </c>
      <c r="X733" s="434">
        <v>0</v>
      </c>
      <c r="Y733" s="434">
        <v>0</v>
      </c>
      <c r="Z733" s="527">
        <v>26.110398084913484</v>
      </c>
      <c r="AA733" s="434">
        <v>0</v>
      </c>
      <c r="AB733" s="434">
        <v>0</v>
      </c>
      <c r="AC733" s="434">
        <v>0</v>
      </c>
      <c r="AD733" s="434">
        <v>0</v>
      </c>
      <c r="AE733" s="434"/>
      <c r="AF733" s="434"/>
      <c r="AG733" s="434"/>
      <c r="AH733" s="434"/>
      <c r="AI733" s="435"/>
      <c r="AJ733" s="331"/>
      <c r="AK733" s="31"/>
    </row>
    <row r="734" spans="2:37" x14ac:dyDescent="0.35">
      <c r="B734" s="27" t="s">
        <v>155</v>
      </c>
      <c r="C734" s="31" t="s">
        <v>127</v>
      </c>
      <c r="D734" s="31" t="s">
        <v>217</v>
      </c>
      <c r="E734" s="31" t="s">
        <v>214</v>
      </c>
      <c r="F734" s="31" t="s">
        <v>803</v>
      </c>
      <c r="G734" s="31" t="s">
        <v>250</v>
      </c>
      <c r="H734" s="449">
        <v>0</v>
      </c>
      <c r="I734" s="434">
        <v>0</v>
      </c>
      <c r="J734" s="434">
        <v>0</v>
      </c>
      <c r="K734" s="434">
        <v>0</v>
      </c>
      <c r="L734" s="434">
        <v>207</v>
      </c>
      <c r="M734" s="434">
        <v>0</v>
      </c>
      <c r="N734" s="434">
        <v>0</v>
      </c>
      <c r="O734" s="434">
        <v>0</v>
      </c>
      <c r="P734" s="435">
        <v>0</v>
      </c>
      <c r="Q734" s="434"/>
      <c r="R734" s="434"/>
      <c r="S734" s="434"/>
      <c r="T734" s="434"/>
      <c r="U734" s="434"/>
      <c r="V734" s="449">
        <v>0</v>
      </c>
      <c r="W734" s="434">
        <v>0</v>
      </c>
      <c r="X734" s="434">
        <v>0</v>
      </c>
      <c r="Y734" s="434">
        <v>0</v>
      </c>
      <c r="Z734" s="527">
        <v>6.7900155823832815</v>
      </c>
      <c r="AA734" s="434">
        <v>0</v>
      </c>
      <c r="AB734" s="434">
        <v>0</v>
      </c>
      <c r="AC734" s="434">
        <v>0</v>
      </c>
      <c r="AD734" s="434">
        <v>0</v>
      </c>
      <c r="AE734" s="434"/>
      <c r="AF734" s="434"/>
      <c r="AG734" s="434"/>
      <c r="AH734" s="434"/>
      <c r="AI734" s="435"/>
      <c r="AJ734" s="331" t="s">
        <v>683</v>
      </c>
      <c r="AK734" s="31"/>
    </row>
    <row r="735" spans="2:37" x14ac:dyDescent="0.35">
      <c r="B735" s="27" t="s">
        <v>155</v>
      </c>
      <c r="C735" s="31" t="s">
        <v>127</v>
      </c>
      <c r="D735" s="31" t="s">
        <v>217</v>
      </c>
      <c r="E735" s="31" t="s">
        <v>214</v>
      </c>
      <c r="F735" s="31" t="s">
        <v>804</v>
      </c>
      <c r="G735" s="31" t="s">
        <v>250</v>
      </c>
      <c r="H735" s="449">
        <v>0</v>
      </c>
      <c r="I735" s="434">
        <v>0</v>
      </c>
      <c r="J735" s="434">
        <v>0</v>
      </c>
      <c r="K735" s="434">
        <v>0</v>
      </c>
      <c r="L735" s="434">
        <v>173.30199999999999</v>
      </c>
      <c r="M735" s="434">
        <v>0</v>
      </c>
      <c r="N735" s="434">
        <v>0</v>
      </c>
      <c r="O735" s="434">
        <v>0</v>
      </c>
      <c r="P735" s="435">
        <v>0</v>
      </c>
      <c r="Q735" s="434"/>
      <c r="R735" s="434"/>
      <c r="S735" s="434"/>
      <c r="T735" s="434"/>
      <c r="U735" s="434"/>
      <c r="V735" s="449">
        <v>0</v>
      </c>
      <c r="W735" s="434">
        <v>0</v>
      </c>
      <c r="X735" s="434">
        <v>0</v>
      </c>
      <c r="Y735" s="434">
        <v>0</v>
      </c>
      <c r="Z735" s="527">
        <v>5.6846535287835129</v>
      </c>
      <c r="AA735" s="434">
        <v>0</v>
      </c>
      <c r="AB735" s="434">
        <v>0</v>
      </c>
      <c r="AC735" s="434">
        <v>0</v>
      </c>
      <c r="AD735" s="434">
        <v>0</v>
      </c>
      <c r="AE735" s="434"/>
      <c r="AF735" s="434"/>
      <c r="AG735" s="434"/>
      <c r="AH735" s="434"/>
      <c r="AI735" s="435"/>
      <c r="AJ735" s="331" t="s">
        <v>683</v>
      </c>
      <c r="AK735" s="31"/>
    </row>
    <row r="736" spans="2:37" x14ac:dyDescent="0.35">
      <c r="B736" s="27" t="s">
        <v>155</v>
      </c>
      <c r="C736" s="31" t="s">
        <v>127</v>
      </c>
      <c r="D736" s="31" t="s">
        <v>217</v>
      </c>
      <c r="E736" s="31" t="s">
        <v>214</v>
      </c>
      <c r="F736" s="31" t="s">
        <v>805</v>
      </c>
      <c r="G736" s="31" t="s">
        <v>250</v>
      </c>
      <c r="H736" s="449">
        <v>0</v>
      </c>
      <c r="I736" s="434">
        <v>0</v>
      </c>
      <c r="J736" s="434">
        <v>0</v>
      </c>
      <c r="K736" s="434">
        <v>0</v>
      </c>
      <c r="L736" s="434">
        <v>100</v>
      </c>
      <c r="M736" s="434">
        <v>0</v>
      </c>
      <c r="N736" s="434">
        <v>0</v>
      </c>
      <c r="O736" s="434">
        <v>0</v>
      </c>
      <c r="P736" s="435">
        <v>0</v>
      </c>
      <c r="Q736" s="434"/>
      <c r="R736" s="434"/>
      <c r="S736" s="434"/>
      <c r="T736" s="434"/>
      <c r="U736" s="434"/>
      <c r="V736" s="449">
        <v>0</v>
      </c>
      <c r="W736" s="434">
        <v>0</v>
      </c>
      <c r="X736" s="434">
        <v>0</v>
      </c>
      <c r="Y736" s="434">
        <v>0</v>
      </c>
      <c r="Z736" s="527">
        <v>3.2802007644363673</v>
      </c>
      <c r="AA736" s="434">
        <v>0</v>
      </c>
      <c r="AB736" s="434">
        <v>0</v>
      </c>
      <c r="AC736" s="434">
        <v>0</v>
      </c>
      <c r="AD736" s="434">
        <v>0</v>
      </c>
      <c r="AE736" s="434"/>
      <c r="AF736" s="434"/>
      <c r="AG736" s="434"/>
      <c r="AH736" s="434"/>
      <c r="AI736" s="435"/>
      <c r="AJ736" s="331"/>
      <c r="AK736" s="31"/>
    </row>
    <row r="737" spans="2:37" x14ac:dyDescent="0.35">
      <c r="B737" s="27" t="s">
        <v>155</v>
      </c>
      <c r="C737" s="31" t="s">
        <v>126</v>
      </c>
      <c r="D737" s="31" t="s">
        <v>217</v>
      </c>
      <c r="E737" s="31" t="s">
        <v>214</v>
      </c>
      <c r="F737" s="31" t="s">
        <v>806</v>
      </c>
      <c r="G737" s="31" t="s">
        <v>250</v>
      </c>
      <c r="H737" s="449">
        <v>0</v>
      </c>
      <c r="I737" s="434">
        <v>0</v>
      </c>
      <c r="J737" s="434">
        <v>0</v>
      </c>
      <c r="K737" s="434">
        <v>0</v>
      </c>
      <c r="L737" s="434">
        <v>5493</v>
      </c>
      <c r="M737" s="434">
        <v>0</v>
      </c>
      <c r="N737" s="434">
        <v>0</v>
      </c>
      <c r="O737" s="434">
        <v>0</v>
      </c>
      <c r="P737" s="435">
        <v>0</v>
      </c>
      <c r="Q737" s="434"/>
      <c r="R737" s="434"/>
      <c r="S737" s="434"/>
      <c r="T737" s="434"/>
      <c r="U737" s="434"/>
      <c r="V737" s="449">
        <v>0</v>
      </c>
      <c r="W737" s="434">
        <v>0</v>
      </c>
      <c r="X737" s="434">
        <v>0</v>
      </c>
      <c r="Y737" s="434">
        <v>0</v>
      </c>
      <c r="Z737" s="527">
        <v>180.18142799048968</v>
      </c>
      <c r="AA737" s="434">
        <v>0</v>
      </c>
      <c r="AB737" s="434">
        <v>0</v>
      </c>
      <c r="AC737" s="434">
        <v>0</v>
      </c>
      <c r="AD737" s="434">
        <v>0</v>
      </c>
      <c r="AE737" s="434"/>
      <c r="AF737" s="434"/>
      <c r="AG737" s="434"/>
      <c r="AH737" s="434"/>
      <c r="AI737" s="435"/>
      <c r="AJ737" s="331" t="s">
        <v>683</v>
      </c>
      <c r="AK737" s="31"/>
    </row>
    <row r="738" spans="2:37" x14ac:dyDescent="0.35">
      <c r="B738" s="27" t="s">
        <v>155</v>
      </c>
      <c r="C738" s="31" t="s">
        <v>126</v>
      </c>
      <c r="D738" s="31" t="s">
        <v>217</v>
      </c>
      <c r="E738" s="31" t="s">
        <v>214</v>
      </c>
      <c r="F738" s="31" t="s">
        <v>807</v>
      </c>
      <c r="G738" s="31" t="s">
        <v>250</v>
      </c>
      <c r="H738" s="449">
        <v>0</v>
      </c>
      <c r="I738" s="434">
        <v>0</v>
      </c>
      <c r="J738" s="434">
        <v>0</v>
      </c>
      <c r="K738" s="434">
        <v>0</v>
      </c>
      <c r="L738" s="434">
        <v>2700</v>
      </c>
      <c r="M738" s="434">
        <v>0</v>
      </c>
      <c r="N738" s="434">
        <v>0</v>
      </c>
      <c r="O738" s="434">
        <v>0</v>
      </c>
      <c r="P738" s="435">
        <v>0</v>
      </c>
      <c r="Q738" s="434"/>
      <c r="R738" s="434"/>
      <c r="S738" s="434"/>
      <c r="T738" s="434"/>
      <c r="U738" s="434"/>
      <c r="V738" s="449">
        <v>0</v>
      </c>
      <c r="W738" s="434">
        <v>0</v>
      </c>
      <c r="X738" s="434">
        <v>0</v>
      </c>
      <c r="Y738" s="434">
        <v>0</v>
      </c>
      <c r="Z738" s="527">
        <v>88.565420639781919</v>
      </c>
      <c r="AA738" s="434">
        <v>0</v>
      </c>
      <c r="AB738" s="434">
        <v>0</v>
      </c>
      <c r="AC738" s="434">
        <v>0</v>
      </c>
      <c r="AD738" s="434">
        <v>0</v>
      </c>
      <c r="AE738" s="434"/>
      <c r="AF738" s="434"/>
      <c r="AG738" s="434"/>
      <c r="AH738" s="434"/>
      <c r="AI738" s="435"/>
      <c r="AJ738" s="331" t="s">
        <v>683</v>
      </c>
      <c r="AK738" s="31"/>
    </row>
    <row r="739" spans="2:37" x14ac:dyDescent="0.35">
      <c r="B739" s="27" t="s">
        <v>155</v>
      </c>
      <c r="C739" s="31" t="s">
        <v>126</v>
      </c>
      <c r="D739" s="31" t="s">
        <v>217</v>
      </c>
      <c r="E739" s="31" t="s">
        <v>214</v>
      </c>
      <c r="F739" s="31" t="s">
        <v>808</v>
      </c>
      <c r="G739" s="31" t="s">
        <v>250</v>
      </c>
      <c r="H739" s="449">
        <v>0</v>
      </c>
      <c r="I739" s="434">
        <v>0</v>
      </c>
      <c r="J739" s="434">
        <v>0</v>
      </c>
      <c r="K739" s="434">
        <v>0</v>
      </c>
      <c r="L739" s="434">
        <v>1186.6189999999999</v>
      </c>
      <c r="M739" s="434">
        <v>0</v>
      </c>
      <c r="N739" s="434">
        <v>0</v>
      </c>
      <c r="O739" s="434">
        <v>0</v>
      </c>
      <c r="P739" s="435">
        <v>0</v>
      </c>
      <c r="Q739" s="434"/>
      <c r="R739" s="434"/>
      <c r="S739" s="434"/>
      <c r="T739" s="434"/>
      <c r="U739" s="434"/>
      <c r="V739" s="449">
        <v>0</v>
      </c>
      <c r="W739" s="434">
        <v>0</v>
      </c>
      <c r="X739" s="434">
        <v>0</v>
      </c>
      <c r="Y739" s="434">
        <v>0</v>
      </c>
      <c r="Z739" s="527">
        <v>38.923485508947181</v>
      </c>
      <c r="AA739" s="434">
        <v>0</v>
      </c>
      <c r="AB739" s="434">
        <v>0</v>
      </c>
      <c r="AC739" s="434">
        <v>0</v>
      </c>
      <c r="AD739" s="434">
        <v>0</v>
      </c>
      <c r="AE739" s="434"/>
      <c r="AF739" s="434"/>
      <c r="AG739" s="434"/>
      <c r="AH739" s="434"/>
      <c r="AI739" s="435"/>
      <c r="AJ739" s="331" t="s">
        <v>683</v>
      </c>
      <c r="AK739" s="31"/>
    </row>
    <row r="740" spans="2:37" x14ac:dyDescent="0.35">
      <c r="B740" s="27" t="s">
        <v>155</v>
      </c>
      <c r="C740" s="31" t="s">
        <v>126</v>
      </c>
      <c r="D740" s="31" t="s">
        <v>217</v>
      </c>
      <c r="E740" s="31" t="s">
        <v>214</v>
      </c>
      <c r="F740" s="31" t="s">
        <v>809</v>
      </c>
      <c r="G740" s="31" t="s">
        <v>250</v>
      </c>
      <c r="H740" s="449">
        <v>0</v>
      </c>
      <c r="I740" s="434">
        <v>0</v>
      </c>
      <c r="J740" s="434">
        <v>0</v>
      </c>
      <c r="K740" s="434">
        <v>0</v>
      </c>
      <c r="L740" s="434">
        <v>124.4</v>
      </c>
      <c r="M740" s="434">
        <v>0</v>
      </c>
      <c r="N740" s="434">
        <v>0</v>
      </c>
      <c r="O740" s="434">
        <v>0</v>
      </c>
      <c r="P740" s="435">
        <v>0</v>
      </c>
      <c r="Q740" s="434"/>
      <c r="R740" s="434"/>
      <c r="S740" s="434"/>
      <c r="T740" s="434"/>
      <c r="U740" s="434"/>
      <c r="V740" s="449">
        <v>0</v>
      </c>
      <c r="W740" s="434">
        <v>0</v>
      </c>
      <c r="X740" s="434">
        <v>0</v>
      </c>
      <c r="Y740" s="434">
        <v>0</v>
      </c>
      <c r="Z740" s="527">
        <v>4.0805697509588414</v>
      </c>
      <c r="AA740" s="434">
        <v>0</v>
      </c>
      <c r="AB740" s="434">
        <v>0</v>
      </c>
      <c r="AC740" s="434">
        <v>0</v>
      </c>
      <c r="AD740" s="434">
        <v>0</v>
      </c>
      <c r="AE740" s="434"/>
      <c r="AF740" s="434"/>
      <c r="AG740" s="434"/>
      <c r="AH740" s="434"/>
      <c r="AI740" s="435"/>
      <c r="AJ740" s="331" t="s">
        <v>683</v>
      </c>
      <c r="AK740" s="31"/>
    </row>
    <row r="741" spans="2:37" x14ac:dyDescent="0.35">
      <c r="B741" s="27" t="s">
        <v>155</v>
      </c>
      <c r="C741" s="31" t="s">
        <v>126</v>
      </c>
      <c r="D741" s="31" t="s">
        <v>217</v>
      </c>
      <c r="E741" s="31" t="s">
        <v>214</v>
      </c>
      <c r="F741" s="31" t="s">
        <v>810</v>
      </c>
      <c r="G741" s="31" t="s">
        <v>250</v>
      </c>
      <c r="H741" s="449">
        <v>0</v>
      </c>
      <c r="I741" s="434">
        <v>0</v>
      </c>
      <c r="J741" s="434">
        <v>0</v>
      </c>
      <c r="K741" s="434">
        <v>0</v>
      </c>
      <c r="L741" s="434">
        <v>100</v>
      </c>
      <c r="M741" s="434">
        <v>0</v>
      </c>
      <c r="N741" s="434">
        <v>0</v>
      </c>
      <c r="O741" s="434">
        <v>0</v>
      </c>
      <c r="P741" s="435">
        <v>0</v>
      </c>
      <c r="Q741" s="434"/>
      <c r="R741" s="434"/>
      <c r="S741" s="434"/>
      <c r="T741" s="434"/>
      <c r="U741" s="434"/>
      <c r="V741" s="449">
        <v>0</v>
      </c>
      <c r="W741" s="434">
        <v>0</v>
      </c>
      <c r="X741" s="434">
        <v>0</v>
      </c>
      <c r="Y741" s="434">
        <v>0</v>
      </c>
      <c r="Z741" s="527">
        <v>3.2802007644363673</v>
      </c>
      <c r="AA741" s="434">
        <v>0</v>
      </c>
      <c r="AB741" s="434">
        <v>0</v>
      </c>
      <c r="AC741" s="434">
        <v>0</v>
      </c>
      <c r="AD741" s="434">
        <v>0</v>
      </c>
      <c r="AE741" s="434"/>
      <c r="AF741" s="434"/>
      <c r="AG741" s="434"/>
      <c r="AH741" s="434"/>
      <c r="AI741" s="435"/>
      <c r="AJ741" s="331"/>
      <c r="AK741" s="31"/>
    </row>
    <row r="742" spans="2:37" x14ac:dyDescent="0.35">
      <c r="B742" s="27" t="s">
        <v>155</v>
      </c>
      <c r="C742" s="31" t="s">
        <v>126</v>
      </c>
      <c r="D742" s="31" t="s">
        <v>217</v>
      </c>
      <c r="E742" s="31" t="s">
        <v>214</v>
      </c>
      <c r="F742" s="31" t="s">
        <v>2535</v>
      </c>
      <c r="G742" s="19" t="s">
        <v>2449</v>
      </c>
      <c r="H742" s="449">
        <v>0</v>
      </c>
      <c r="I742" s="434">
        <v>0</v>
      </c>
      <c r="J742" s="434">
        <v>0</v>
      </c>
      <c r="K742" s="434">
        <v>0</v>
      </c>
      <c r="L742" s="434">
        <v>108</v>
      </c>
      <c r="M742" s="434">
        <v>0</v>
      </c>
      <c r="N742" s="434">
        <v>0</v>
      </c>
      <c r="O742" s="434">
        <v>0</v>
      </c>
      <c r="P742" s="435">
        <v>0</v>
      </c>
      <c r="Q742" s="434"/>
      <c r="R742" s="434"/>
      <c r="S742" s="434"/>
      <c r="T742" s="434"/>
      <c r="U742" s="434"/>
      <c r="V742" s="449">
        <v>0</v>
      </c>
      <c r="W742" s="434">
        <v>0</v>
      </c>
      <c r="X742" s="434">
        <v>0</v>
      </c>
      <c r="Y742" s="434">
        <v>0</v>
      </c>
      <c r="Z742" s="527">
        <v>3.0723187676281918</v>
      </c>
      <c r="AA742" s="434">
        <v>0</v>
      </c>
      <c r="AB742" s="434">
        <v>0</v>
      </c>
      <c r="AC742" s="434">
        <v>0</v>
      </c>
      <c r="AD742" s="434">
        <v>0</v>
      </c>
      <c r="AE742" s="434"/>
      <c r="AF742" s="434"/>
      <c r="AG742" s="434"/>
      <c r="AH742" s="434"/>
      <c r="AI742" s="435"/>
      <c r="AJ742" s="331" t="s">
        <v>683</v>
      </c>
      <c r="AK742" s="31"/>
    </row>
    <row r="743" spans="2:37" x14ac:dyDescent="0.35">
      <c r="B743" s="27" t="s">
        <v>155</v>
      </c>
      <c r="C743" s="31" t="s">
        <v>126</v>
      </c>
      <c r="D743" s="31" t="s">
        <v>217</v>
      </c>
      <c r="E743" s="31" t="s">
        <v>214</v>
      </c>
      <c r="F743" s="31" t="s">
        <v>811</v>
      </c>
      <c r="G743" s="31" t="s">
        <v>250</v>
      </c>
      <c r="H743" s="449">
        <v>0</v>
      </c>
      <c r="I743" s="434">
        <v>0</v>
      </c>
      <c r="J743" s="434">
        <v>0</v>
      </c>
      <c r="K743" s="434">
        <v>0</v>
      </c>
      <c r="L743" s="434">
        <v>82</v>
      </c>
      <c r="M743" s="434">
        <v>0</v>
      </c>
      <c r="N743" s="434">
        <v>0</v>
      </c>
      <c r="O743" s="434">
        <v>0</v>
      </c>
      <c r="P743" s="435">
        <v>0</v>
      </c>
      <c r="Q743" s="434"/>
      <c r="R743" s="434"/>
      <c r="S743" s="434"/>
      <c r="T743" s="434"/>
      <c r="U743" s="434"/>
      <c r="V743" s="449">
        <v>0</v>
      </c>
      <c r="W743" s="434">
        <v>0</v>
      </c>
      <c r="X743" s="434">
        <v>0</v>
      </c>
      <c r="Y743" s="434">
        <v>0</v>
      </c>
      <c r="Z743" s="527">
        <v>2.689764626837821</v>
      </c>
      <c r="AA743" s="434">
        <v>0</v>
      </c>
      <c r="AB743" s="434">
        <v>0</v>
      </c>
      <c r="AC743" s="434">
        <v>0</v>
      </c>
      <c r="AD743" s="434">
        <v>0</v>
      </c>
      <c r="AE743" s="434"/>
      <c r="AF743" s="434"/>
      <c r="AG743" s="434"/>
      <c r="AH743" s="434"/>
      <c r="AI743" s="435"/>
      <c r="AJ743" s="331" t="s">
        <v>683</v>
      </c>
      <c r="AK743" s="31"/>
    </row>
    <row r="744" spans="2:37" x14ac:dyDescent="0.35">
      <c r="B744" s="27" t="s">
        <v>155</v>
      </c>
      <c r="C744" s="31" t="s">
        <v>126</v>
      </c>
      <c r="D744" s="31" t="s">
        <v>217</v>
      </c>
      <c r="E744" s="31" t="s">
        <v>214</v>
      </c>
      <c r="F744" s="31" t="s">
        <v>812</v>
      </c>
      <c r="G744" s="31" t="s">
        <v>250</v>
      </c>
      <c r="H744" s="449">
        <v>0</v>
      </c>
      <c r="I744" s="434">
        <v>0</v>
      </c>
      <c r="J744" s="434">
        <v>0</v>
      </c>
      <c r="K744" s="434">
        <v>0</v>
      </c>
      <c r="L744" s="434">
        <v>75.7</v>
      </c>
      <c r="M744" s="434">
        <v>0</v>
      </c>
      <c r="N744" s="434">
        <v>0</v>
      </c>
      <c r="O744" s="434">
        <v>0</v>
      </c>
      <c r="P744" s="435">
        <v>0</v>
      </c>
      <c r="Q744" s="434"/>
      <c r="R744" s="434"/>
      <c r="S744" s="434"/>
      <c r="T744" s="434"/>
      <c r="U744" s="434"/>
      <c r="V744" s="449">
        <v>0</v>
      </c>
      <c r="W744" s="434">
        <v>0</v>
      </c>
      <c r="X744" s="434">
        <v>0</v>
      </c>
      <c r="Y744" s="434">
        <v>0</v>
      </c>
      <c r="Z744" s="527">
        <v>2.48311197867833</v>
      </c>
      <c r="AA744" s="434">
        <v>0</v>
      </c>
      <c r="AB744" s="434">
        <v>0</v>
      </c>
      <c r="AC744" s="434">
        <v>0</v>
      </c>
      <c r="AD744" s="434">
        <v>0</v>
      </c>
      <c r="AE744" s="434"/>
      <c r="AF744" s="434"/>
      <c r="AG744" s="434"/>
      <c r="AH744" s="434"/>
      <c r="AI744" s="435"/>
      <c r="AJ744" s="331" t="s">
        <v>683</v>
      </c>
      <c r="AK744" s="31"/>
    </row>
    <row r="745" spans="2:37" x14ac:dyDescent="0.35">
      <c r="B745" s="27" t="s">
        <v>155</v>
      </c>
      <c r="C745" s="31" t="s">
        <v>126</v>
      </c>
      <c r="D745" s="31" t="s">
        <v>217</v>
      </c>
      <c r="E745" s="31" t="s">
        <v>214</v>
      </c>
      <c r="F745" s="31" t="s">
        <v>813</v>
      </c>
      <c r="G745" s="31" t="s">
        <v>250</v>
      </c>
      <c r="H745" s="449">
        <v>0</v>
      </c>
      <c r="I745" s="434">
        <v>0</v>
      </c>
      <c r="J745" s="434">
        <v>0</v>
      </c>
      <c r="K745" s="434">
        <v>0</v>
      </c>
      <c r="L745" s="434">
        <v>52.698</v>
      </c>
      <c r="M745" s="434">
        <v>0</v>
      </c>
      <c r="N745" s="434">
        <v>0</v>
      </c>
      <c r="O745" s="434">
        <v>0</v>
      </c>
      <c r="P745" s="435">
        <v>0</v>
      </c>
      <c r="Q745" s="434"/>
      <c r="R745" s="434"/>
      <c r="S745" s="434"/>
      <c r="T745" s="434"/>
      <c r="U745" s="434"/>
      <c r="V745" s="449">
        <v>0</v>
      </c>
      <c r="W745" s="434">
        <v>0</v>
      </c>
      <c r="X745" s="434">
        <v>0</v>
      </c>
      <c r="Y745" s="434">
        <v>0</v>
      </c>
      <c r="Z745" s="527">
        <v>1.7286001988426769</v>
      </c>
      <c r="AA745" s="434">
        <v>0</v>
      </c>
      <c r="AB745" s="434">
        <v>0</v>
      </c>
      <c r="AC745" s="434">
        <v>0</v>
      </c>
      <c r="AD745" s="434">
        <v>0</v>
      </c>
      <c r="AE745" s="434"/>
      <c r="AF745" s="434"/>
      <c r="AG745" s="434"/>
      <c r="AH745" s="434"/>
      <c r="AI745" s="435"/>
      <c r="AJ745" s="331" t="s">
        <v>683</v>
      </c>
      <c r="AK745" s="31"/>
    </row>
    <row r="746" spans="2:37" x14ac:dyDescent="0.35">
      <c r="B746" s="27" t="s">
        <v>155</v>
      </c>
      <c r="C746" s="31" t="s">
        <v>126</v>
      </c>
      <c r="D746" s="31" t="s">
        <v>217</v>
      </c>
      <c r="E746" s="31" t="s">
        <v>214</v>
      </c>
      <c r="F746" s="31" t="s">
        <v>814</v>
      </c>
      <c r="G746" s="31" t="s">
        <v>250</v>
      </c>
      <c r="H746" s="449">
        <v>0</v>
      </c>
      <c r="I746" s="434">
        <v>0</v>
      </c>
      <c r="J746" s="434">
        <v>0</v>
      </c>
      <c r="K746" s="434">
        <v>0</v>
      </c>
      <c r="L746" s="434">
        <v>33.5</v>
      </c>
      <c r="M746" s="434">
        <v>0</v>
      </c>
      <c r="N746" s="434">
        <v>0</v>
      </c>
      <c r="O746" s="434">
        <v>0</v>
      </c>
      <c r="P746" s="435">
        <v>0</v>
      </c>
      <c r="Q746" s="434"/>
      <c r="R746" s="434"/>
      <c r="S746" s="434"/>
      <c r="T746" s="434"/>
      <c r="U746" s="434"/>
      <c r="V746" s="449">
        <v>0</v>
      </c>
      <c r="W746" s="434">
        <v>0</v>
      </c>
      <c r="X746" s="434">
        <v>0</v>
      </c>
      <c r="Y746" s="434">
        <v>0</v>
      </c>
      <c r="Z746" s="527">
        <v>1.098867256086183</v>
      </c>
      <c r="AA746" s="434">
        <v>0</v>
      </c>
      <c r="AB746" s="434">
        <v>0</v>
      </c>
      <c r="AC746" s="434">
        <v>0</v>
      </c>
      <c r="AD746" s="434">
        <v>0</v>
      </c>
      <c r="AE746" s="434"/>
      <c r="AF746" s="434"/>
      <c r="AG746" s="434"/>
      <c r="AH746" s="434"/>
      <c r="AI746" s="435"/>
      <c r="AJ746" s="331" t="s">
        <v>683</v>
      </c>
      <c r="AK746" s="31"/>
    </row>
    <row r="747" spans="2:37" x14ac:dyDescent="0.35">
      <c r="B747" s="27" t="s">
        <v>155</v>
      </c>
      <c r="C747" s="31" t="s">
        <v>126</v>
      </c>
      <c r="D747" s="31" t="s">
        <v>217</v>
      </c>
      <c r="E747" s="31" t="s">
        <v>214</v>
      </c>
      <c r="F747" s="31" t="s">
        <v>2536</v>
      </c>
      <c r="G747" s="19" t="s">
        <v>2449</v>
      </c>
      <c r="H747" s="449">
        <v>0</v>
      </c>
      <c r="I747" s="434">
        <v>0</v>
      </c>
      <c r="J747" s="434">
        <v>0</v>
      </c>
      <c r="K747" s="434">
        <v>0</v>
      </c>
      <c r="L747" s="434">
        <v>30.433</v>
      </c>
      <c r="M747" s="434">
        <v>0</v>
      </c>
      <c r="N747" s="434">
        <v>0</v>
      </c>
      <c r="O747" s="434">
        <v>0</v>
      </c>
      <c r="P747" s="435">
        <v>0</v>
      </c>
      <c r="Q747" s="434"/>
      <c r="R747" s="434"/>
      <c r="S747" s="434"/>
      <c r="T747" s="434"/>
      <c r="U747" s="434"/>
      <c r="V747" s="449">
        <v>0</v>
      </c>
      <c r="W747" s="434">
        <v>0</v>
      </c>
      <c r="X747" s="434">
        <v>0</v>
      </c>
      <c r="Y747" s="434">
        <v>0</v>
      </c>
      <c r="Z747" s="527">
        <v>0.86573960236322922</v>
      </c>
      <c r="AA747" s="434">
        <v>0</v>
      </c>
      <c r="AB747" s="434">
        <v>0</v>
      </c>
      <c r="AC747" s="434">
        <v>0</v>
      </c>
      <c r="AD747" s="434">
        <v>0</v>
      </c>
      <c r="AE747" s="434"/>
      <c r="AF747" s="434"/>
      <c r="AG747" s="434"/>
      <c r="AH747" s="434"/>
      <c r="AI747" s="435"/>
      <c r="AJ747" s="331" t="s">
        <v>433</v>
      </c>
      <c r="AK747" s="31"/>
    </row>
    <row r="748" spans="2:37" x14ac:dyDescent="0.35">
      <c r="B748" s="27" t="s">
        <v>155</v>
      </c>
      <c r="C748" s="31" t="s">
        <v>126</v>
      </c>
      <c r="D748" s="31" t="s">
        <v>217</v>
      </c>
      <c r="E748" s="31" t="s">
        <v>214</v>
      </c>
      <c r="F748" s="31" t="s">
        <v>815</v>
      </c>
      <c r="G748" s="31" t="s">
        <v>250</v>
      </c>
      <c r="H748" s="449">
        <v>0</v>
      </c>
      <c r="I748" s="434">
        <v>0</v>
      </c>
      <c r="J748" s="434">
        <v>0</v>
      </c>
      <c r="K748" s="434">
        <v>0</v>
      </c>
      <c r="L748" s="434">
        <v>24</v>
      </c>
      <c r="M748" s="434">
        <v>0</v>
      </c>
      <c r="N748" s="434">
        <v>0</v>
      </c>
      <c r="O748" s="434">
        <v>0</v>
      </c>
      <c r="P748" s="435">
        <v>0</v>
      </c>
      <c r="Q748" s="434"/>
      <c r="R748" s="434"/>
      <c r="S748" s="434"/>
      <c r="T748" s="434"/>
      <c r="U748" s="434"/>
      <c r="V748" s="449">
        <v>0</v>
      </c>
      <c r="W748" s="434">
        <v>0</v>
      </c>
      <c r="X748" s="434">
        <v>0</v>
      </c>
      <c r="Y748" s="434">
        <v>0</v>
      </c>
      <c r="Z748" s="527">
        <v>0.78724818346472814</v>
      </c>
      <c r="AA748" s="434">
        <v>0</v>
      </c>
      <c r="AB748" s="434">
        <v>0</v>
      </c>
      <c r="AC748" s="434">
        <v>0</v>
      </c>
      <c r="AD748" s="434">
        <v>0</v>
      </c>
      <c r="AE748" s="434"/>
      <c r="AF748" s="434"/>
      <c r="AG748" s="434"/>
      <c r="AH748" s="434"/>
      <c r="AI748" s="435"/>
      <c r="AJ748" s="331" t="s">
        <v>683</v>
      </c>
      <c r="AK748" s="31"/>
    </row>
    <row r="749" spans="2:37" x14ac:dyDescent="0.35">
      <c r="B749" s="27" t="s">
        <v>155</v>
      </c>
      <c r="C749" s="31" t="s">
        <v>126</v>
      </c>
      <c r="D749" s="31" t="s">
        <v>217</v>
      </c>
      <c r="E749" s="31" t="s">
        <v>214</v>
      </c>
      <c r="F749" s="31" t="s">
        <v>2537</v>
      </c>
      <c r="G749" s="19" t="s">
        <v>2449</v>
      </c>
      <c r="H749" s="449">
        <v>0</v>
      </c>
      <c r="I749" s="434">
        <v>0</v>
      </c>
      <c r="J749" s="434">
        <v>0</v>
      </c>
      <c r="K749" s="434">
        <v>0</v>
      </c>
      <c r="L749" s="434">
        <v>27.1</v>
      </c>
      <c r="M749" s="434">
        <v>0</v>
      </c>
      <c r="N749" s="434">
        <v>0</v>
      </c>
      <c r="O749" s="434">
        <v>0</v>
      </c>
      <c r="P749" s="435">
        <v>0</v>
      </c>
      <c r="Q749" s="434"/>
      <c r="R749" s="434"/>
      <c r="S749" s="434"/>
      <c r="T749" s="434"/>
      <c r="U749" s="434"/>
      <c r="V749" s="449">
        <v>0</v>
      </c>
      <c r="W749" s="434">
        <v>0</v>
      </c>
      <c r="X749" s="434">
        <v>0</v>
      </c>
      <c r="Y749" s="434">
        <v>0</v>
      </c>
      <c r="Z749" s="527">
        <v>0.77092443150670364</v>
      </c>
      <c r="AA749" s="434">
        <v>0</v>
      </c>
      <c r="AB749" s="434">
        <v>0</v>
      </c>
      <c r="AC749" s="434">
        <v>0</v>
      </c>
      <c r="AD749" s="434">
        <v>0</v>
      </c>
      <c r="AE749" s="434"/>
      <c r="AF749" s="434"/>
      <c r="AG749" s="434"/>
      <c r="AH749" s="434"/>
      <c r="AI749" s="435"/>
      <c r="AJ749" s="331" t="s">
        <v>683</v>
      </c>
      <c r="AK749" s="31"/>
    </row>
    <row r="750" spans="2:37" x14ac:dyDescent="0.35">
      <c r="B750" s="27" t="s">
        <v>155</v>
      </c>
      <c r="C750" s="31" t="s">
        <v>126</v>
      </c>
      <c r="D750" s="31" t="s">
        <v>217</v>
      </c>
      <c r="E750" s="31" t="s">
        <v>214</v>
      </c>
      <c r="F750" s="31" t="s">
        <v>816</v>
      </c>
      <c r="G750" s="31" t="s">
        <v>250</v>
      </c>
      <c r="H750" s="449">
        <v>0</v>
      </c>
      <c r="I750" s="434">
        <v>0</v>
      </c>
      <c r="J750" s="434">
        <v>0</v>
      </c>
      <c r="K750" s="434">
        <v>0</v>
      </c>
      <c r="L750" s="434">
        <v>15.7</v>
      </c>
      <c r="M750" s="434">
        <v>0</v>
      </c>
      <c r="N750" s="434">
        <v>0</v>
      </c>
      <c r="O750" s="434">
        <v>0</v>
      </c>
      <c r="P750" s="435">
        <v>0</v>
      </c>
      <c r="Q750" s="434"/>
      <c r="R750" s="434"/>
      <c r="S750" s="434"/>
      <c r="T750" s="434"/>
      <c r="U750" s="434"/>
      <c r="V750" s="449">
        <v>0</v>
      </c>
      <c r="W750" s="434">
        <v>0</v>
      </c>
      <c r="X750" s="434">
        <v>0</v>
      </c>
      <c r="Y750" s="434">
        <v>0</v>
      </c>
      <c r="Z750" s="527">
        <v>0.51499152001650961</v>
      </c>
      <c r="AA750" s="434">
        <v>0</v>
      </c>
      <c r="AB750" s="434">
        <v>0</v>
      </c>
      <c r="AC750" s="434">
        <v>0</v>
      </c>
      <c r="AD750" s="434">
        <v>0</v>
      </c>
      <c r="AE750" s="434"/>
      <c r="AF750" s="434"/>
      <c r="AG750" s="434"/>
      <c r="AH750" s="434"/>
      <c r="AI750" s="435"/>
      <c r="AJ750" s="331" t="s">
        <v>683</v>
      </c>
      <c r="AK750" s="31"/>
    </row>
    <row r="751" spans="2:37" x14ac:dyDescent="0.35">
      <c r="B751" s="27" t="s">
        <v>155</v>
      </c>
      <c r="C751" s="31" t="s">
        <v>127</v>
      </c>
      <c r="D751" s="31" t="s">
        <v>217</v>
      </c>
      <c r="E751" s="31" t="s">
        <v>214</v>
      </c>
      <c r="F751" s="31" t="s">
        <v>818</v>
      </c>
      <c r="G751" s="31" t="s">
        <v>250</v>
      </c>
      <c r="H751" s="449">
        <v>0</v>
      </c>
      <c r="I751" s="434">
        <v>0</v>
      </c>
      <c r="J751" s="434">
        <v>0</v>
      </c>
      <c r="K751" s="434">
        <v>0</v>
      </c>
      <c r="L751" s="434">
        <v>-75</v>
      </c>
      <c r="M751" s="434">
        <v>0</v>
      </c>
      <c r="N751" s="434">
        <v>0</v>
      </c>
      <c r="O751" s="434">
        <v>0</v>
      </c>
      <c r="P751" s="435">
        <v>0</v>
      </c>
      <c r="Q751" s="434"/>
      <c r="R751" s="434"/>
      <c r="S751" s="434"/>
      <c r="T751" s="434"/>
      <c r="U751" s="434"/>
      <c r="V751" s="449">
        <v>0</v>
      </c>
      <c r="W751" s="434">
        <v>0</v>
      </c>
      <c r="X751" s="434">
        <v>0</v>
      </c>
      <c r="Y751" s="434">
        <v>0</v>
      </c>
      <c r="Z751" s="527">
        <v>-2.4569999999999999</v>
      </c>
      <c r="AA751" s="434">
        <v>0</v>
      </c>
      <c r="AB751" s="434">
        <v>0</v>
      </c>
      <c r="AC751" s="434">
        <v>0</v>
      </c>
      <c r="AD751" s="434">
        <v>0</v>
      </c>
      <c r="AE751" s="434"/>
      <c r="AF751" s="434"/>
      <c r="AG751" s="434"/>
      <c r="AH751" s="434"/>
      <c r="AI751" s="435"/>
      <c r="AJ751" s="331"/>
      <c r="AK751" s="31"/>
    </row>
    <row r="752" spans="2:37" x14ac:dyDescent="0.35">
      <c r="B752" s="27" t="s">
        <v>155</v>
      </c>
      <c r="C752" s="31" t="s">
        <v>127</v>
      </c>
      <c r="D752" s="31" t="s">
        <v>217</v>
      </c>
      <c r="E752" s="31" t="s">
        <v>214</v>
      </c>
      <c r="F752" s="31" t="s">
        <v>819</v>
      </c>
      <c r="G752" s="31" t="s">
        <v>250</v>
      </c>
      <c r="H752" s="449">
        <v>0</v>
      </c>
      <c r="I752" s="434">
        <v>0</v>
      </c>
      <c r="J752" s="434">
        <v>0</v>
      </c>
      <c r="K752" s="434">
        <v>0</v>
      </c>
      <c r="L752" s="434">
        <v>-360</v>
      </c>
      <c r="M752" s="434">
        <v>0</v>
      </c>
      <c r="N752" s="434">
        <v>0</v>
      </c>
      <c r="O752" s="434">
        <v>0</v>
      </c>
      <c r="P752" s="435">
        <v>0</v>
      </c>
      <c r="Q752" s="434"/>
      <c r="R752" s="434"/>
      <c r="S752" s="434"/>
      <c r="T752" s="434"/>
      <c r="U752" s="434"/>
      <c r="V752" s="449">
        <v>0</v>
      </c>
      <c r="W752" s="434">
        <v>0</v>
      </c>
      <c r="X752" s="434">
        <v>0</v>
      </c>
      <c r="Y752" s="434">
        <v>0</v>
      </c>
      <c r="Z752" s="527">
        <v>-11.793599999999998</v>
      </c>
      <c r="AA752" s="434">
        <v>0</v>
      </c>
      <c r="AB752" s="434">
        <v>0</v>
      </c>
      <c r="AC752" s="434">
        <v>0</v>
      </c>
      <c r="AD752" s="434">
        <v>0</v>
      </c>
      <c r="AE752" s="434"/>
      <c r="AF752" s="434"/>
      <c r="AG752" s="434"/>
      <c r="AH752" s="434"/>
      <c r="AI752" s="435"/>
      <c r="AJ752" s="331"/>
      <c r="AK752" s="31"/>
    </row>
    <row r="753" spans="2:37" x14ac:dyDescent="0.35">
      <c r="B753" s="27" t="s">
        <v>155</v>
      </c>
      <c r="C753" s="31" t="s">
        <v>127</v>
      </c>
      <c r="D753" s="31" t="s">
        <v>217</v>
      </c>
      <c r="E753" s="31" t="s">
        <v>214</v>
      </c>
      <c r="F753" s="31" t="s">
        <v>820</v>
      </c>
      <c r="G753" s="31" t="s">
        <v>2456</v>
      </c>
      <c r="H753" s="449">
        <v>0</v>
      </c>
      <c r="I753" s="434">
        <v>0</v>
      </c>
      <c r="J753" s="434">
        <v>0</v>
      </c>
      <c r="K753" s="434">
        <v>0</v>
      </c>
      <c r="L753" s="434">
        <v>-1003.837</v>
      </c>
      <c r="M753" s="434">
        <v>0</v>
      </c>
      <c r="N753" s="434">
        <v>0</v>
      </c>
      <c r="O753" s="434">
        <v>0</v>
      </c>
      <c r="P753" s="435">
        <v>0</v>
      </c>
      <c r="Q753" s="434"/>
      <c r="R753" s="434"/>
      <c r="S753" s="434"/>
      <c r="T753" s="434"/>
      <c r="U753" s="434"/>
      <c r="V753" s="449">
        <v>0</v>
      </c>
      <c r="W753" s="434">
        <v>0</v>
      </c>
      <c r="X753" s="434">
        <v>0</v>
      </c>
      <c r="Y753" s="434">
        <v>0</v>
      </c>
      <c r="Z753" s="527">
        <v>-30.024644209559995</v>
      </c>
      <c r="AA753" s="434">
        <v>0</v>
      </c>
      <c r="AB753" s="434">
        <v>0</v>
      </c>
      <c r="AC753" s="434">
        <v>0</v>
      </c>
      <c r="AD753" s="434">
        <v>0</v>
      </c>
      <c r="AE753" s="434"/>
      <c r="AF753" s="434"/>
      <c r="AG753" s="434"/>
      <c r="AH753" s="434"/>
      <c r="AI753" s="435"/>
      <c r="AJ753" s="331"/>
      <c r="AK753" s="31"/>
    </row>
    <row r="754" spans="2:37" x14ac:dyDescent="0.35">
      <c r="B754" s="27" t="s">
        <v>155</v>
      </c>
      <c r="C754" s="31" t="s">
        <v>126</v>
      </c>
      <c r="D754" s="31" t="s">
        <v>228</v>
      </c>
      <c r="E754" s="31" t="s">
        <v>214</v>
      </c>
      <c r="F754" s="31" t="s">
        <v>2538</v>
      </c>
      <c r="G754" s="19" t="s">
        <v>2449</v>
      </c>
      <c r="H754" s="449">
        <v>0</v>
      </c>
      <c r="I754" s="434">
        <v>0</v>
      </c>
      <c r="J754" s="434">
        <v>0</v>
      </c>
      <c r="K754" s="434">
        <v>0</v>
      </c>
      <c r="L754" s="434">
        <v>736</v>
      </c>
      <c r="M754" s="434">
        <v>0</v>
      </c>
      <c r="N754" s="434">
        <v>0</v>
      </c>
      <c r="O754" s="434">
        <v>0</v>
      </c>
      <c r="P754" s="435">
        <v>0</v>
      </c>
      <c r="Q754" s="434"/>
      <c r="R754" s="434"/>
      <c r="S754" s="434"/>
      <c r="T754" s="434"/>
      <c r="U754" s="434"/>
      <c r="V754" s="449">
        <v>0</v>
      </c>
      <c r="W754" s="434">
        <v>0</v>
      </c>
      <c r="X754" s="434">
        <v>0</v>
      </c>
      <c r="Y754" s="434">
        <v>0</v>
      </c>
      <c r="Z754" s="527">
        <v>20.937283453466197</v>
      </c>
      <c r="AA754" s="434">
        <v>0</v>
      </c>
      <c r="AB754" s="434">
        <v>0</v>
      </c>
      <c r="AC754" s="434">
        <v>0</v>
      </c>
      <c r="AD754" s="434">
        <v>0</v>
      </c>
      <c r="AE754" s="434"/>
      <c r="AF754" s="434"/>
      <c r="AG754" s="434"/>
      <c r="AH754" s="434"/>
      <c r="AI754" s="435"/>
      <c r="AJ754" s="331" t="s">
        <v>683</v>
      </c>
      <c r="AK754" s="31"/>
    </row>
    <row r="755" spans="2:37" x14ac:dyDescent="0.35">
      <c r="B755" s="27" t="s">
        <v>155</v>
      </c>
      <c r="C755" s="31" t="s">
        <v>126</v>
      </c>
      <c r="D755" s="31" t="s">
        <v>228</v>
      </c>
      <c r="E755" s="31" t="s">
        <v>214</v>
      </c>
      <c r="F755" s="31" t="s">
        <v>821</v>
      </c>
      <c r="G755" s="31" t="s">
        <v>250</v>
      </c>
      <c r="H755" s="449">
        <v>0</v>
      </c>
      <c r="I755" s="434">
        <v>0</v>
      </c>
      <c r="J755" s="434">
        <v>0</v>
      </c>
      <c r="K755" s="434">
        <v>0</v>
      </c>
      <c r="L755" s="434">
        <v>170</v>
      </c>
      <c r="M755" s="434">
        <v>0</v>
      </c>
      <c r="N755" s="434">
        <v>0</v>
      </c>
      <c r="O755" s="434">
        <v>0</v>
      </c>
      <c r="P755" s="435">
        <v>0</v>
      </c>
      <c r="Q755" s="434"/>
      <c r="R755" s="434"/>
      <c r="S755" s="434"/>
      <c r="T755" s="434"/>
      <c r="U755" s="434"/>
      <c r="V755" s="449">
        <v>0</v>
      </c>
      <c r="W755" s="434">
        <v>0</v>
      </c>
      <c r="X755" s="434">
        <v>0</v>
      </c>
      <c r="Y755" s="434">
        <v>0</v>
      </c>
      <c r="Z755" s="527">
        <v>5.5763412995418244</v>
      </c>
      <c r="AA755" s="434">
        <v>0</v>
      </c>
      <c r="AB755" s="434">
        <v>0</v>
      </c>
      <c r="AC755" s="434">
        <v>0</v>
      </c>
      <c r="AD755" s="434">
        <v>0</v>
      </c>
      <c r="AE755" s="434"/>
      <c r="AF755" s="434"/>
      <c r="AG755" s="434"/>
      <c r="AH755" s="434"/>
      <c r="AI755" s="435"/>
      <c r="AJ755" s="331" t="s">
        <v>683</v>
      </c>
      <c r="AK755" s="31"/>
    </row>
    <row r="756" spans="2:37" x14ac:dyDescent="0.35">
      <c r="B756" s="27" t="s">
        <v>155</v>
      </c>
      <c r="C756" s="31" t="s">
        <v>126</v>
      </c>
      <c r="D756" s="31" t="s">
        <v>228</v>
      </c>
      <c r="E756" s="31" t="s">
        <v>214</v>
      </c>
      <c r="F756" s="31" t="s">
        <v>2539</v>
      </c>
      <c r="G756" s="19" t="s">
        <v>2449</v>
      </c>
      <c r="H756" s="449">
        <v>0</v>
      </c>
      <c r="I756" s="434">
        <v>0</v>
      </c>
      <c r="J756" s="434">
        <v>0</v>
      </c>
      <c r="K756" s="434">
        <v>0</v>
      </c>
      <c r="L756" s="434">
        <v>100</v>
      </c>
      <c r="M756" s="434">
        <v>0</v>
      </c>
      <c r="N756" s="434">
        <v>0</v>
      </c>
      <c r="O756" s="434">
        <v>0</v>
      </c>
      <c r="P756" s="435">
        <v>0</v>
      </c>
      <c r="Q756" s="434"/>
      <c r="R756" s="434"/>
      <c r="S756" s="434"/>
      <c r="T756" s="434"/>
      <c r="U756" s="434"/>
      <c r="V756" s="449">
        <v>0</v>
      </c>
      <c r="W756" s="434">
        <v>0</v>
      </c>
      <c r="X756" s="434">
        <v>0</v>
      </c>
      <c r="Y756" s="434">
        <v>0</v>
      </c>
      <c r="Z756" s="527">
        <v>2.8447395996557328</v>
      </c>
      <c r="AA756" s="434">
        <v>0</v>
      </c>
      <c r="AB756" s="434">
        <v>0</v>
      </c>
      <c r="AC756" s="434">
        <v>0</v>
      </c>
      <c r="AD756" s="434">
        <v>0</v>
      </c>
      <c r="AE756" s="434"/>
      <c r="AF756" s="434"/>
      <c r="AG756" s="434"/>
      <c r="AH756" s="434"/>
      <c r="AI756" s="435"/>
      <c r="AJ756" s="331" t="s">
        <v>683</v>
      </c>
      <c r="AK756" s="31"/>
    </row>
    <row r="757" spans="2:37" x14ac:dyDescent="0.35">
      <c r="B757" s="27" t="s">
        <v>155</v>
      </c>
      <c r="C757" s="31" t="s">
        <v>126</v>
      </c>
      <c r="D757" s="31" t="s">
        <v>228</v>
      </c>
      <c r="E757" s="31" t="s">
        <v>214</v>
      </c>
      <c r="F757" s="31" t="s">
        <v>2540</v>
      </c>
      <c r="G757" s="19" t="s">
        <v>2449</v>
      </c>
      <c r="H757" s="449">
        <v>0</v>
      </c>
      <c r="I757" s="434">
        <v>0</v>
      </c>
      <c r="J757" s="434">
        <v>0</v>
      </c>
      <c r="K757" s="434">
        <v>0</v>
      </c>
      <c r="L757" s="434">
        <v>58</v>
      </c>
      <c r="M757" s="434">
        <v>0</v>
      </c>
      <c r="N757" s="434">
        <v>0</v>
      </c>
      <c r="O757" s="434">
        <v>0</v>
      </c>
      <c r="P757" s="435">
        <v>0</v>
      </c>
      <c r="Q757" s="434"/>
      <c r="R757" s="434"/>
      <c r="S757" s="434"/>
      <c r="T757" s="434"/>
      <c r="U757" s="434"/>
      <c r="V757" s="449">
        <v>0</v>
      </c>
      <c r="W757" s="434">
        <v>0</v>
      </c>
      <c r="X757" s="434">
        <v>0</v>
      </c>
      <c r="Y757" s="434">
        <v>0</v>
      </c>
      <c r="Z757" s="527">
        <v>1.6499489678003252</v>
      </c>
      <c r="AA757" s="434">
        <v>0</v>
      </c>
      <c r="AB757" s="434">
        <v>0</v>
      </c>
      <c r="AC757" s="434">
        <v>0</v>
      </c>
      <c r="AD757" s="434">
        <v>0</v>
      </c>
      <c r="AE757" s="434"/>
      <c r="AF757" s="434"/>
      <c r="AG757" s="434"/>
      <c r="AH757" s="434"/>
      <c r="AI757" s="435"/>
      <c r="AJ757" s="331" t="s">
        <v>683</v>
      </c>
      <c r="AK757" s="31"/>
    </row>
    <row r="758" spans="2:37" x14ac:dyDescent="0.35">
      <c r="B758" s="27" t="s">
        <v>155</v>
      </c>
      <c r="C758" s="31" t="s">
        <v>126</v>
      </c>
      <c r="D758" s="31" t="s">
        <v>228</v>
      </c>
      <c r="E758" s="31" t="s">
        <v>214</v>
      </c>
      <c r="F758" s="31" t="s">
        <v>2541</v>
      </c>
      <c r="G758" s="19" t="s">
        <v>2449</v>
      </c>
      <c r="H758" s="449">
        <v>0</v>
      </c>
      <c r="I758" s="434">
        <v>0</v>
      </c>
      <c r="J758" s="434">
        <v>0</v>
      </c>
      <c r="K758" s="434">
        <v>0</v>
      </c>
      <c r="L758" s="434">
        <v>54</v>
      </c>
      <c r="M758" s="434">
        <v>0</v>
      </c>
      <c r="N758" s="434">
        <v>0</v>
      </c>
      <c r="O758" s="434">
        <v>0</v>
      </c>
      <c r="P758" s="435">
        <v>0</v>
      </c>
      <c r="Q758" s="434"/>
      <c r="R758" s="434"/>
      <c r="S758" s="434"/>
      <c r="T758" s="434"/>
      <c r="U758" s="434"/>
      <c r="V758" s="449">
        <v>0</v>
      </c>
      <c r="W758" s="434">
        <v>0</v>
      </c>
      <c r="X758" s="434">
        <v>0</v>
      </c>
      <c r="Y758" s="434">
        <v>0</v>
      </c>
      <c r="Z758" s="527">
        <v>1.5361593838140959</v>
      </c>
      <c r="AA758" s="434">
        <v>0</v>
      </c>
      <c r="AB758" s="434">
        <v>0</v>
      </c>
      <c r="AC758" s="434">
        <v>0</v>
      </c>
      <c r="AD758" s="434">
        <v>0</v>
      </c>
      <c r="AE758" s="434"/>
      <c r="AF758" s="434"/>
      <c r="AG758" s="434"/>
      <c r="AH758" s="434"/>
      <c r="AI758" s="435"/>
      <c r="AJ758" s="331" t="s">
        <v>683</v>
      </c>
      <c r="AK758" s="31"/>
    </row>
    <row r="759" spans="2:37" x14ac:dyDescent="0.35">
      <c r="B759" s="27" t="s">
        <v>155</v>
      </c>
      <c r="C759" s="31" t="s">
        <v>126</v>
      </c>
      <c r="D759" s="31" t="s">
        <v>228</v>
      </c>
      <c r="E759" s="31" t="s">
        <v>214</v>
      </c>
      <c r="F759" s="31" t="s">
        <v>1010</v>
      </c>
      <c r="G759" s="19" t="s">
        <v>2449</v>
      </c>
      <c r="H759" s="449">
        <v>0</v>
      </c>
      <c r="I759" s="434">
        <v>0</v>
      </c>
      <c r="J759" s="434">
        <v>0</v>
      </c>
      <c r="K759" s="434">
        <v>0</v>
      </c>
      <c r="L759" s="434">
        <v>25</v>
      </c>
      <c r="M759" s="434">
        <v>0</v>
      </c>
      <c r="N759" s="434">
        <v>0</v>
      </c>
      <c r="O759" s="434">
        <v>0</v>
      </c>
      <c r="P759" s="435">
        <v>0</v>
      </c>
      <c r="Q759" s="434"/>
      <c r="R759" s="434"/>
      <c r="S759" s="434"/>
      <c r="T759" s="434"/>
      <c r="U759" s="434"/>
      <c r="V759" s="449">
        <v>0</v>
      </c>
      <c r="W759" s="434">
        <v>0</v>
      </c>
      <c r="X759" s="434">
        <v>0</v>
      </c>
      <c r="Y759" s="434">
        <v>0</v>
      </c>
      <c r="Z759" s="527">
        <v>0.71118489991393319</v>
      </c>
      <c r="AA759" s="434">
        <v>0</v>
      </c>
      <c r="AB759" s="434">
        <v>0</v>
      </c>
      <c r="AC759" s="434">
        <v>0</v>
      </c>
      <c r="AD759" s="434">
        <v>0</v>
      </c>
      <c r="AE759" s="434"/>
      <c r="AF759" s="434"/>
      <c r="AG759" s="434"/>
      <c r="AH759" s="434"/>
      <c r="AI759" s="435"/>
      <c r="AJ759" s="331" t="s">
        <v>683</v>
      </c>
      <c r="AK759" s="31"/>
    </row>
    <row r="760" spans="2:37" x14ac:dyDescent="0.35">
      <c r="B760" s="27" t="s">
        <v>155</v>
      </c>
      <c r="C760" s="31" t="s">
        <v>126</v>
      </c>
      <c r="D760" s="31" t="s">
        <v>228</v>
      </c>
      <c r="E760" s="31" t="s">
        <v>214</v>
      </c>
      <c r="F760" s="31" t="s">
        <v>2542</v>
      </c>
      <c r="G760" s="19" t="s">
        <v>2449</v>
      </c>
      <c r="H760" s="449">
        <v>0</v>
      </c>
      <c r="I760" s="434">
        <v>0</v>
      </c>
      <c r="J760" s="434">
        <v>0</v>
      </c>
      <c r="K760" s="434">
        <v>0</v>
      </c>
      <c r="L760" s="434">
        <v>14</v>
      </c>
      <c r="M760" s="434">
        <v>0</v>
      </c>
      <c r="N760" s="434">
        <v>0</v>
      </c>
      <c r="O760" s="434">
        <v>0</v>
      </c>
      <c r="P760" s="435">
        <v>0</v>
      </c>
      <c r="Q760" s="434"/>
      <c r="R760" s="434"/>
      <c r="S760" s="434"/>
      <c r="T760" s="434"/>
      <c r="U760" s="434"/>
      <c r="V760" s="449">
        <v>0</v>
      </c>
      <c r="W760" s="434">
        <v>0</v>
      </c>
      <c r="X760" s="434">
        <v>0</v>
      </c>
      <c r="Y760" s="434">
        <v>0</v>
      </c>
      <c r="Z760" s="527">
        <v>0.39826354395180258</v>
      </c>
      <c r="AA760" s="434">
        <v>0</v>
      </c>
      <c r="AB760" s="434">
        <v>0</v>
      </c>
      <c r="AC760" s="434">
        <v>0</v>
      </c>
      <c r="AD760" s="434">
        <v>0</v>
      </c>
      <c r="AE760" s="434"/>
      <c r="AF760" s="434"/>
      <c r="AG760" s="434"/>
      <c r="AH760" s="434"/>
      <c r="AI760" s="435"/>
      <c r="AJ760" s="331" t="s">
        <v>683</v>
      </c>
      <c r="AK760" s="31"/>
    </row>
    <row r="761" spans="2:37" x14ac:dyDescent="0.35">
      <c r="B761" s="27" t="s">
        <v>155</v>
      </c>
      <c r="C761" s="31" t="s">
        <v>126</v>
      </c>
      <c r="D761" s="31" t="s">
        <v>228</v>
      </c>
      <c r="E761" s="31" t="s">
        <v>214</v>
      </c>
      <c r="F761" s="31" t="s">
        <v>2543</v>
      </c>
      <c r="G761" s="19" t="s">
        <v>2449</v>
      </c>
      <c r="H761" s="449">
        <v>0</v>
      </c>
      <c r="I761" s="434">
        <v>0</v>
      </c>
      <c r="J761" s="434">
        <v>0</v>
      </c>
      <c r="K761" s="434">
        <v>0</v>
      </c>
      <c r="L761" s="434">
        <v>8</v>
      </c>
      <c r="M761" s="434">
        <v>0</v>
      </c>
      <c r="N761" s="434">
        <v>0</v>
      </c>
      <c r="O761" s="434">
        <v>0</v>
      </c>
      <c r="P761" s="435">
        <v>0</v>
      </c>
      <c r="Q761" s="434"/>
      <c r="R761" s="434"/>
      <c r="S761" s="434"/>
      <c r="T761" s="434"/>
      <c r="U761" s="434"/>
      <c r="V761" s="449">
        <v>0</v>
      </c>
      <c r="W761" s="434">
        <v>0</v>
      </c>
      <c r="X761" s="434">
        <v>0</v>
      </c>
      <c r="Y761" s="434">
        <v>0</v>
      </c>
      <c r="Z761" s="527">
        <v>0.22757916797245864</v>
      </c>
      <c r="AA761" s="434">
        <v>0</v>
      </c>
      <c r="AB761" s="434">
        <v>0</v>
      </c>
      <c r="AC761" s="434">
        <v>0</v>
      </c>
      <c r="AD761" s="434">
        <v>0</v>
      </c>
      <c r="AE761" s="434"/>
      <c r="AF761" s="434"/>
      <c r="AG761" s="434"/>
      <c r="AH761" s="434"/>
      <c r="AI761" s="435"/>
      <c r="AJ761" s="331" t="s">
        <v>683</v>
      </c>
      <c r="AK761" s="31"/>
    </row>
    <row r="762" spans="2:37" x14ac:dyDescent="0.35">
      <c r="B762" s="27" t="s">
        <v>155</v>
      </c>
      <c r="C762" s="31" t="s">
        <v>126</v>
      </c>
      <c r="D762" s="31" t="s">
        <v>228</v>
      </c>
      <c r="E762" s="31" t="s">
        <v>214</v>
      </c>
      <c r="F762" s="31" t="s">
        <v>2544</v>
      </c>
      <c r="G762" s="19" t="s">
        <v>2449</v>
      </c>
      <c r="H762" s="449">
        <v>0</v>
      </c>
      <c r="I762" s="434">
        <v>0</v>
      </c>
      <c r="J762" s="434">
        <v>0</v>
      </c>
      <c r="K762" s="434">
        <v>0</v>
      </c>
      <c r="L762" s="434">
        <v>3</v>
      </c>
      <c r="M762" s="434">
        <v>0</v>
      </c>
      <c r="N762" s="434">
        <v>0</v>
      </c>
      <c r="O762" s="434">
        <v>0</v>
      </c>
      <c r="P762" s="435">
        <v>0</v>
      </c>
      <c r="Q762" s="434"/>
      <c r="R762" s="434"/>
      <c r="S762" s="434"/>
      <c r="T762" s="434"/>
      <c r="U762" s="434"/>
      <c r="V762" s="449">
        <v>0</v>
      </c>
      <c r="W762" s="434">
        <v>0</v>
      </c>
      <c r="X762" s="434">
        <v>0</v>
      </c>
      <c r="Y762" s="434">
        <v>0</v>
      </c>
      <c r="Z762" s="527">
        <v>8.5342187989671983E-2</v>
      </c>
      <c r="AA762" s="434">
        <v>0</v>
      </c>
      <c r="AB762" s="434">
        <v>0</v>
      </c>
      <c r="AC762" s="434">
        <v>0</v>
      </c>
      <c r="AD762" s="434">
        <v>0</v>
      </c>
      <c r="AE762" s="434"/>
      <c r="AF762" s="434"/>
      <c r="AG762" s="434"/>
      <c r="AH762" s="434"/>
      <c r="AI762" s="435"/>
      <c r="AJ762" s="331" t="s">
        <v>683</v>
      </c>
      <c r="AK762" s="31"/>
    </row>
    <row r="763" spans="2:37" x14ac:dyDescent="0.35">
      <c r="B763" s="27" t="s">
        <v>155</v>
      </c>
      <c r="C763" s="31" t="s">
        <v>126</v>
      </c>
      <c r="D763" s="31" t="s">
        <v>228</v>
      </c>
      <c r="E763" s="31" t="s">
        <v>214</v>
      </c>
      <c r="F763" s="31" t="s">
        <v>2545</v>
      </c>
      <c r="G763" s="19" t="s">
        <v>2449</v>
      </c>
      <c r="H763" s="449">
        <v>0</v>
      </c>
      <c r="I763" s="434">
        <v>0</v>
      </c>
      <c r="J763" s="434">
        <v>0</v>
      </c>
      <c r="K763" s="434">
        <v>0</v>
      </c>
      <c r="L763" s="434">
        <v>-25</v>
      </c>
      <c r="M763" s="434">
        <v>0</v>
      </c>
      <c r="N763" s="434">
        <v>0</v>
      </c>
      <c r="O763" s="434">
        <v>0</v>
      </c>
      <c r="P763" s="435">
        <v>0</v>
      </c>
      <c r="Q763" s="434"/>
      <c r="R763" s="434"/>
      <c r="S763" s="434"/>
      <c r="T763" s="434"/>
      <c r="U763" s="434"/>
      <c r="V763" s="449">
        <v>0</v>
      </c>
      <c r="W763" s="434">
        <v>0</v>
      </c>
      <c r="X763" s="434">
        <v>0</v>
      </c>
      <c r="Y763" s="434">
        <v>0</v>
      </c>
      <c r="Z763" s="527">
        <v>-0.71118489991393319</v>
      </c>
      <c r="AA763" s="434">
        <v>0</v>
      </c>
      <c r="AB763" s="434">
        <v>0</v>
      </c>
      <c r="AC763" s="434">
        <v>0</v>
      </c>
      <c r="AD763" s="434">
        <v>0</v>
      </c>
      <c r="AE763" s="434"/>
      <c r="AF763" s="434"/>
      <c r="AG763" s="434"/>
      <c r="AH763" s="434"/>
      <c r="AI763" s="435"/>
      <c r="AJ763" s="331"/>
      <c r="AK763" s="31"/>
    </row>
    <row r="764" spans="2:37" x14ac:dyDescent="0.35">
      <c r="B764" s="27" t="s">
        <v>155</v>
      </c>
      <c r="C764" s="31" t="s">
        <v>126</v>
      </c>
      <c r="D764" s="31" t="s">
        <v>228</v>
      </c>
      <c r="E764" s="31" t="s">
        <v>214</v>
      </c>
      <c r="F764" s="31" t="s">
        <v>822</v>
      </c>
      <c r="G764" s="31" t="s">
        <v>250</v>
      </c>
      <c r="H764" s="449">
        <v>0</v>
      </c>
      <c r="I764" s="434">
        <v>0</v>
      </c>
      <c r="J764" s="434">
        <v>0</v>
      </c>
      <c r="K764" s="434">
        <v>0</v>
      </c>
      <c r="L764" s="434">
        <v>-35</v>
      </c>
      <c r="M764" s="434">
        <v>0</v>
      </c>
      <c r="N764" s="434">
        <v>0</v>
      </c>
      <c r="O764" s="434">
        <v>0</v>
      </c>
      <c r="P764" s="435">
        <v>0</v>
      </c>
      <c r="Q764" s="434"/>
      <c r="R764" s="434"/>
      <c r="S764" s="434"/>
      <c r="T764" s="434"/>
      <c r="U764" s="434"/>
      <c r="V764" s="449">
        <v>0</v>
      </c>
      <c r="W764" s="434">
        <v>0</v>
      </c>
      <c r="X764" s="434">
        <v>0</v>
      </c>
      <c r="Y764" s="434">
        <v>0</v>
      </c>
      <c r="Z764" s="527">
        <v>-1.1480702675527286</v>
      </c>
      <c r="AA764" s="434">
        <v>0</v>
      </c>
      <c r="AB764" s="434">
        <v>0</v>
      </c>
      <c r="AC764" s="434">
        <v>0</v>
      </c>
      <c r="AD764" s="434">
        <v>0</v>
      </c>
      <c r="AE764" s="434"/>
      <c r="AF764" s="434"/>
      <c r="AG764" s="434"/>
      <c r="AH764" s="434"/>
      <c r="AI764" s="435"/>
      <c r="AJ764" s="331"/>
      <c r="AK764" s="31"/>
    </row>
    <row r="765" spans="2:37" x14ac:dyDescent="0.35">
      <c r="B765" s="27" t="s">
        <v>155</v>
      </c>
      <c r="C765" s="31" t="s">
        <v>126</v>
      </c>
      <c r="D765" s="31" t="s">
        <v>228</v>
      </c>
      <c r="E765" s="31" t="s">
        <v>214</v>
      </c>
      <c r="F765" s="31" t="s">
        <v>823</v>
      </c>
      <c r="G765" s="31" t="s">
        <v>250</v>
      </c>
      <c r="H765" s="449">
        <v>0</v>
      </c>
      <c r="I765" s="434">
        <v>0</v>
      </c>
      <c r="J765" s="434">
        <v>0</v>
      </c>
      <c r="K765" s="434">
        <v>0</v>
      </c>
      <c r="L765" s="434">
        <v>9.7899999999999991</v>
      </c>
      <c r="M765" s="434">
        <v>0</v>
      </c>
      <c r="N765" s="434">
        <v>0</v>
      </c>
      <c r="O765" s="434">
        <v>0</v>
      </c>
      <c r="P765" s="435">
        <v>0</v>
      </c>
      <c r="Q765" s="434"/>
      <c r="R765" s="434"/>
      <c r="S765" s="434"/>
      <c r="T765" s="434"/>
      <c r="U765" s="434"/>
      <c r="V765" s="449">
        <v>0</v>
      </c>
      <c r="W765" s="434">
        <v>0</v>
      </c>
      <c r="X765" s="434">
        <v>0</v>
      </c>
      <c r="Y765" s="434">
        <v>0</v>
      </c>
      <c r="Z765" s="527">
        <v>0.3211316548383204</v>
      </c>
      <c r="AA765" s="434">
        <v>0</v>
      </c>
      <c r="AB765" s="434">
        <v>0</v>
      </c>
      <c r="AC765" s="434">
        <v>0</v>
      </c>
      <c r="AD765" s="434">
        <v>0</v>
      </c>
      <c r="AE765" s="434"/>
      <c r="AF765" s="434"/>
      <c r="AG765" s="434"/>
      <c r="AH765" s="434"/>
      <c r="AI765" s="435"/>
      <c r="AJ765" s="331" t="s">
        <v>683</v>
      </c>
      <c r="AK765" s="31"/>
    </row>
    <row r="766" spans="2:37" x14ac:dyDescent="0.35">
      <c r="B766" s="27" t="s">
        <v>155</v>
      </c>
      <c r="C766" s="31" t="s">
        <v>127</v>
      </c>
      <c r="D766" s="31" t="s">
        <v>228</v>
      </c>
      <c r="E766" s="31" t="s">
        <v>214</v>
      </c>
      <c r="F766" s="31" t="s">
        <v>2546</v>
      </c>
      <c r="G766" s="19" t="s">
        <v>2449</v>
      </c>
      <c r="H766" s="449">
        <v>0</v>
      </c>
      <c r="I766" s="434">
        <v>0</v>
      </c>
      <c r="J766" s="434">
        <v>0</v>
      </c>
      <c r="K766" s="434">
        <v>0</v>
      </c>
      <c r="L766" s="434">
        <v>34</v>
      </c>
      <c r="M766" s="434">
        <v>0</v>
      </c>
      <c r="N766" s="434">
        <v>0</v>
      </c>
      <c r="O766" s="434">
        <v>0</v>
      </c>
      <c r="P766" s="435">
        <v>0</v>
      </c>
      <c r="Q766" s="434"/>
      <c r="R766" s="434"/>
      <c r="S766" s="434"/>
      <c r="T766" s="434"/>
      <c r="U766" s="434"/>
      <c r="V766" s="449">
        <v>0</v>
      </c>
      <c r="W766" s="434">
        <v>0</v>
      </c>
      <c r="X766" s="434">
        <v>0</v>
      </c>
      <c r="Y766" s="434">
        <v>0</v>
      </c>
      <c r="Z766" s="527">
        <v>0.96721146388294921</v>
      </c>
      <c r="AA766" s="434">
        <v>0</v>
      </c>
      <c r="AB766" s="434">
        <v>0</v>
      </c>
      <c r="AC766" s="434">
        <v>0</v>
      </c>
      <c r="AD766" s="434">
        <v>0</v>
      </c>
      <c r="AE766" s="434"/>
      <c r="AF766" s="434"/>
      <c r="AG766" s="434"/>
      <c r="AH766" s="434"/>
      <c r="AI766" s="435"/>
      <c r="AJ766" s="331" t="s">
        <v>683</v>
      </c>
      <c r="AK766" s="31"/>
    </row>
    <row r="767" spans="2:37" x14ac:dyDescent="0.35">
      <c r="B767" s="27" t="s">
        <v>155</v>
      </c>
      <c r="C767" s="31" t="s">
        <v>128</v>
      </c>
      <c r="D767" s="31" t="s">
        <v>228</v>
      </c>
      <c r="E767" s="31" t="s">
        <v>214</v>
      </c>
      <c r="F767" s="31" t="s">
        <v>824</v>
      </c>
      <c r="G767" s="31" t="s">
        <v>2456</v>
      </c>
      <c r="H767" s="449">
        <v>0</v>
      </c>
      <c r="I767" s="434">
        <v>0</v>
      </c>
      <c r="J767" s="434">
        <v>0</v>
      </c>
      <c r="K767" s="434">
        <v>0</v>
      </c>
      <c r="L767" s="434">
        <v>25.5</v>
      </c>
      <c r="M767" s="434">
        <v>0</v>
      </c>
      <c r="N767" s="434">
        <v>0</v>
      </c>
      <c r="O767" s="434">
        <v>0</v>
      </c>
      <c r="P767" s="435">
        <v>0</v>
      </c>
      <c r="Q767" s="434"/>
      <c r="R767" s="434"/>
      <c r="S767" s="434"/>
      <c r="T767" s="434"/>
      <c r="U767" s="434"/>
      <c r="V767" s="449">
        <v>0</v>
      </c>
      <c r="W767" s="434">
        <v>0</v>
      </c>
      <c r="X767" s="434">
        <v>0</v>
      </c>
      <c r="Y767" s="434">
        <v>0</v>
      </c>
      <c r="Z767" s="527">
        <v>0.79208315142671992</v>
      </c>
      <c r="AA767" s="434">
        <v>0</v>
      </c>
      <c r="AB767" s="434">
        <v>0</v>
      </c>
      <c r="AC767" s="434">
        <v>0</v>
      </c>
      <c r="AD767" s="434">
        <v>0</v>
      </c>
      <c r="AE767" s="434"/>
      <c r="AF767" s="434"/>
      <c r="AG767" s="434"/>
      <c r="AH767" s="434"/>
      <c r="AI767" s="435"/>
      <c r="AJ767" s="331" t="s">
        <v>683</v>
      </c>
      <c r="AK767" s="31"/>
    </row>
    <row r="768" spans="2:37" x14ac:dyDescent="0.35">
      <c r="B768" s="27" t="s">
        <v>155</v>
      </c>
      <c r="C768" s="31" t="s">
        <v>127</v>
      </c>
      <c r="D768" s="31" t="s">
        <v>228</v>
      </c>
      <c r="E768" s="31" t="s">
        <v>214</v>
      </c>
      <c r="F768" s="31" t="s">
        <v>2547</v>
      </c>
      <c r="G768" s="19" t="s">
        <v>2449</v>
      </c>
      <c r="H768" s="449">
        <v>0</v>
      </c>
      <c r="I768" s="434">
        <v>0</v>
      </c>
      <c r="J768" s="434">
        <v>0</v>
      </c>
      <c r="K768" s="434">
        <v>0</v>
      </c>
      <c r="L768" s="434">
        <v>4.7469999999999999</v>
      </c>
      <c r="M768" s="434">
        <v>0</v>
      </c>
      <c r="N768" s="434">
        <v>0</v>
      </c>
      <c r="O768" s="434">
        <v>0</v>
      </c>
      <c r="P768" s="435">
        <v>0</v>
      </c>
      <c r="Q768" s="434"/>
      <c r="R768" s="434"/>
      <c r="S768" s="434"/>
      <c r="T768" s="434"/>
      <c r="U768" s="434"/>
      <c r="V768" s="449">
        <v>0</v>
      </c>
      <c r="W768" s="434">
        <v>0</v>
      </c>
      <c r="X768" s="434">
        <v>0</v>
      </c>
      <c r="Y768" s="434">
        <v>0</v>
      </c>
      <c r="Z768" s="527">
        <v>0.13503978879565764</v>
      </c>
      <c r="AA768" s="434">
        <v>0</v>
      </c>
      <c r="AB768" s="434">
        <v>0</v>
      </c>
      <c r="AC768" s="434">
        <v>0</v>
      </c>
      <c r="AD768" s="434">
        <v>0</v>
      </c>
      <c r="AE768" s="434"/>
      <c r="AF768" s="434"/>
      <c r="AG768" s="434"/>
      <c r="AH768" s="434"/>
      <c r="AI768" s="435"/>
      <c r="AJ768" s="331" t="s">
        <v>683</v>
      </c>
      <c r="AK768" s="31"/>
    </row>
    <row r="769" spans="2:37" x14ac:dyDescent="0.35">
      <c r="B769" s="27" t="s">
        <v>155</v>
      </c>
      <c r="C769" s="31" t="s">
        <v>127</v>
      </c>
      <c r="D769" s="31" t="s">
        <v>228</v>
      </c>
      <c r="E769" s="31" t="s">
        <v>214</v>
      </c>
      <c r="F769" s="31" t="s">
        <v>2548</v>
      </c>
      <c r="G769" s="19" t="s">
        <v>2449</v>
      </c>
      <c r="H769" s="449">
        <v>0</v>
      </c>
      <c r="I769" s="434">
        <v>0</v>
      </c>
      <c r="J769" s="434">
        <v>0</v>
      </c>
      <c r="K769" s="434">
        <v>0</v>
      </c>
      <c r="L769" s="434">
        <v>3</v>
      </c>
      <c r="M769" s="434">
        <v>0</v>
      </c>
      <c r="N769" s="434">
        <v>0</v>
      </c>
      <c r="O769" s="434">
        <v>0</v>
      </c>
      <c r="P769" s="435">
        <v>0</v>
      </c>
      <c r="Q769" s="434"/>
      <c r="R769" s="434"/>
      <c r="S769" s="434"/>
      <c r="T769" s="434"/>
      <c r="U769" s="434"/>
      <c r="V769" s="449">
        <v>0</v>
      </c>
      <c r="W769" s="434">
        <v>0</v>
      </c>
      <c r="X769" s="434">
        <v>0</v>
      </c>
      <c r="Y769" s="434">
        <v>0</v>
      </c>
      <c r="Z769" s="527">
        <v>8.5342187989671983E-2</v>
      </c>
      <c r="AA769" s="434">
        <v>0</v>
      </c>
      <c r="AB769" s="434">
        <v>0</v>
      </c>
      <c r="AC769" s="434">
        <v>0</v>
      </c>
      <c r="AD769" s="434">
        <v>0</v>
      </c>
      <c r="AE769" s="434"/>
      <c r="AF769" s="434"/>
      <c r="AG769" s="434"/>
      <c r="AH769" s="434"/>
      <c r="AI769" s="435"/>
      <c r="AJ769" s="331" t="s">
        <v>683</v>
      </c>
      <c r="AK769" s="31"/>
    </row>
    <row r="770" spans="2:37" x14ac:dyDescent="0.35">
      <c r="B770" s="27" t="s">
        <v>155</v>
      </c>
      <c r="C770" s="31" t="s">
        <v>127</v>
      </c>
      <c r="D770" s="31" t="s">
        <v>359</v>
      </c>
      <c r="E770" s="31" t="s">
        <v>214</v>
      </c>
      <c r="F770" s="31" t="s">
        <v>825</v>
      </c>
      <c r="G770" s="31" t="s">
        <v>250</v>
      </c>
      <c r="H770" s="449">
        <v>0</v>
      </c>
      <c r="I770" s="434">
        <v>0</v>
      </c>
      <c r="J770" s="434">
        <v>0</v>
      </c>
      <c r="K770" s="434">
        <v>0</v>
      </c>
      <c r="L770" s="434">
        <v>1388</v>
      </c>
      <c r="M770" s="434">
        <v>0</v>
      </c>
      <c r="N770" s="434">
        <v>0</v>
      </c>
      <c r="O770" s="434">
        <v>0</v>
      </c>
      <c r="P770" s="435">
        <v>0</v>
      </c>
      <c r="Q770" s="434"/>
      <c r="R770" s="434"/>
      <c r="S770" s="434"/>
      <c r="T770" s="434"/>
      <c r="U770" s="434"/>
      <c r="V770" s="449">
        <v>0</v>
      </c>
      <c r="W770" s="434">
        <v>0</v>
      </c>
      <c r="X770" s="434">
        <v>0</v>
      </c>
      <c r="Y770" s="434">
        <v>0</v>
      </c>
      <c r="Z770" s="527">
        <v>45.529186610376783</v>
      </c>
      <c r="AA770" s="434">
        <v>0</v>
      </c>
      <c r="AB770" s="434">
        <v>0</v>
      </c>
      <c r="AC770" s="434">
        <v>0</v>
      </c>
      <c r="AD770" s="434">
        <v>0</v>
      </c>
      <c r="AE770" s="434"/>
      <c r="AF770" s="434"/>
      <c r="AG770" s="434"/>
      <c r="AH770" s="434"/>
      <c r="AI770" s="435"/>
      <c r="AJ770" s="331"/>
      <c r="AK770" s="31"/>
    </row>
    <row r="771" spans="2:37" x14ac:dyDescent="0.35">
      <c r="B771" s="27" t="s">
        <v>155</v>
      </c>
      <c r="C771" s="31" t="s">
        <v>127</v>
      </c>
      <c r="D771" s="31" t="s">
        <v>359</v>
      </c>
      <c r="E771" s="31" t="s">
        <v>214</v>
      </c>
      <c r="F771" s="31" t="s">
        <v>826</v>
      </c>
      <c r="G771" s="31" t="s">
        <v>250</v>
      </c>
      <c r="H771" s="449">
        <v>0</v>
      </c>
      <c r="I771" s="434">
        <v>0</v>
      </c>
      <c r="J771" s="434">
        <v>0</v>
      </c>
      <c r="K771" s="434">
        <v>0</v>
      </c>
      <c r="L771" s="434">
        <v>537</v>
      </c>
      <c r="M771" s="434">
        <v>0</v>
      </c>
      <c r="N771" s="434">
        <v>0</v>
      </c>
      <c r="O771" s="434">
        <v>0</v>
      </c>
      <c r="P771" s="435">
        <v>0</v>
      </c>
      <c r="Q771" s="434"/>
      <c r="R771" s="434"/>
      <c r="S771" s="434"/>
      <c r="T771" s="434"/>
      <c r="U771" s="434"/>
      <c r="V771" s="449">
        <v>0</v>
      </c>
      <c r="W771" s="434">
        <v>0</v>
      </c>
      <c r="X771" s="434">
        <v>0</v>
      </c>
      <c r="Y771" s="434">
        <v>0</v>
      </c>
      <c r="Z771" s="527">
        <v>17.614678105023295</v>
      </c>
      <c r="AA771" s="434">
        <v>0</v>
      </c>
      <c r="AB771" s="434">
        <v>0</v>
      </c>
      <c r="AC771" s="434">
        <v>0</v>
      </c>
      <c r="AD771" s="434">
        <v>0</v>
      </c>
      <c r="AE771" s="434"/>
      <c r="AF771" s="434"/>
      <c r="AG771" s="434"/>
      <c r="AH771" s="434"/>
      <c r="AI771" s="435"/>
      <c r="AJ771" s="331" t="s">
        <v>683</v>
      </c>
      <c r="AK771" s="31"/>
    </row>
    <row r="772" spans="2:37" x14ac:dyDescent="0.35">
      <c r="B772" s="27" t="s">
        <v>155</v>
      </c>
      <c r="C772" s="31" t="s">
        <v>127</v>
      </c>
      <c r="D772" s="31" t="s">
        <v>359</v>
      </c>
      <c r="E772" s="31" t="s">
        <v>214</v>
      </c>
      <c r="F772" s="31" t="s">
        <v>827</v>
      </c>
      <c r="G772" s="31" t="s">
        <v>250</v>
      </c>
      <c r="H772" s="449">
        <v>0</v>
      </c>
      <c r="I772" s="434">
        <v>0</v>
      </c>
      <c r="J772" s="434">
        <v>0</v>
      </c>
      <c r="K772" s="434">
        <v>0</v>
      </c>
      <c r="L772" s="434">
        <v>60</v>
      </c>
      <c r="M772" s="434">
        <v>0</v>
      </c>
      <c r="N772" s="434">
        <v>0</v>
      </c>
      <c r="O772" s="434">
        <v>0</v>
      </c>
      <c r="P772" s="435">
        <v>0</v>
      </c>
      <c r="Q772" s="434"/>
      <c r="R772" s="434"/>
      <c r="S772" s="434"/>
      <c r="T772" s="434"/>
      <c r="U772" s="434"/>
      <c r="V772" s="449">
        <v>0</v>
      </c>
      <c r="W772" s="434">
        <v>0</v>
      </c>
      <c r="X772" s="434">
        <v>0</v>
      </c>
      <c r="Y772" s="434">
        <v>0</v>
      </c>
      <c r="Z772" s="527">
        <v>1.9681204586618206</v>
      </c>
      <c r="AA772" s="434">
        <v>0</v>
      </c>
      <c r="AB772" s="434">
        <v>0</v>
      </c>
      <c r="AC772" s="434">
        <v>0</v>
      </c>
      <c r="AD772" s="434">
        <v>0</v>
      </c>
      <c r="AE772" s="434"/>
      <c r="AF772" s="434"/>
      <c r="AG772" s="434"/>
      <c r="AH772" s="434"/>
      <c r="AI772" s="435"/>
      <c r="AJ772" s="331" t="s">
        <v>683</v>
      </c>
      <c r="AK772" s="31"/>
    </row>
    <row r="773" spans="2:37" x14ac:dyDescent="0.35">
      <c r="B773" s="27" t="s">
        <v>155</v>
      </c>
      <c r="C773" s="31" t="s">
        <v>126</v>
      </c>
      <c r="D773" s="31" t="s">
        <v>359</v>
      </c>
      <c r="E773" s="31" t="s">
        <v>214</v>
      </c>
      <c r="F773" s="31" t="s">
        <v>828</v>
      </c>
      <c r="G773" s="31" t="s">
        <v>250</v>
      </c>
      <c r="H773" s="449">
        <v>0</v>
      </c>
      <c r="I773" s="434">
        <v>0</v>
      </c>
      <c r="J773" s="434">
        <v>0</v>
      </c>
      <c r="K773" s="434">
        <v>0</v>
      </c>
      <c r="L773" s="434">
        <v>13507</v>
      </c>
      <c r="M773" s="434">
        <v>0</v>
      </c>
      <c r="N773" s="434">
        <v>0</v>
      </c>
      <c r="O773" s="434">
        <v>0</v>
      </c>
      <c r="P773" s="435">
        <v>0</v>
      </c>
      <c r="Q773" s="434"/>
      <c r="R773" s="434"/>
      <c r="S773" s="434"/>
      <c r="T773" s="434"/>
      <c r="U773" s="434"/>
      <c r="V773" s="449">
        <v>0</v>
      </c>
      <c r="W773" s="434">
        <v>0</v>
      </c>
      <c r="X773" s="434">
        <v>0</v>
      </c>
      <c r="Y773" s="434">
        <v>0</v>
      </c>
      <c r="Z773" s="527">
        <v>443.05671725242013</v>
      </c>
      <c r="AA773" s="434">
        <v>0</v>
      </c>
      <c r="AB773" s="434">
        <v>0</v>
      </c>
      <c r="AC773" s="434">
        <v>0</v>
      </c>
      <c r="AD773" s="434">
        <v>0</v>
      </c>
      <c r="AE773" s="434"/>
      <c r="AF773" s="434"/>
      <c r="AG773" s="434"/>
      <c r="AH773" s="434"/>
      <c r="AI773" s="435"/>
      <c r="AJ773" s="331" t="s">
        <v>683</v>
      </c>
      <c r="AK773" s="31"/>
    </row>
    <row r="774" spans="2:37" x14ac:dyDescent="0.35">
      <c r="B774" s="27" t="s">
        <v>155</v>
      </c>
      <c r="C774" s="31" t="s">
        <v>126</v>
      </c>
      <c r="D774" s="31" t="s">
        <v>359</v>
      </c>
      <c r="E774" s="31" t="s">
        <v>214</v>
      </c>
      <c r="F774" s="31" t="s">
        <v>829</v>
      </c>
      <c r="G774" s="31" t="s">
        <v>250</v>
      </c>
      <c r="H774" s="449">
        <v>0</v>
      </c>
      <c r="I774" s="434">
        <v>0</v>
      </c>
      <c r="J774" s="434">
        <v>0</v>
      </c>
      <c r="K774" s="434">
        <v>0</v>
      </c>
      <c r="L774" s="434">
        <v>3045</v>
      </c>
      <c r="M774" s="434">
        <v>0</v>
      </c>
      <c r="N774" s="434">
        <v>0</v>
      </c>
      <c r="O774" s="434">
        <v>0</v>
      </c>
      <c r="P774" s="435">
        <v>0</v>
      </c>
      <c r="Q774" s="434"/>
      <c r="R774" s="434"/>
      <c r="S774" s="434"/>
      <c r="T774" s="434"/>
      <c r="U774" s="434"/>
      <c r="V774" s="449">
        <v>0</v>
      </c>
      <c r="W774" s="434">
        <v>0</v>
      </c>
      <c r="X774" s="434">
        <v>0</v>
      </c>
      <c r="Y774" s="434">
        <v>0</v>
      </c>
      <c r="Z774" s="527">
        <v>99.882113277087399</v>
      </c>
      <c r="AA774" s="434">
        <v>0</v>
      </c>
      <c r="AB774" s="434">
        <v>0</v>
      </c>
      <c r="AC774" s="434">
        <v>0</v>
      </c>
      <c r="AD774" s="434">
        <v>0</v>
      </c>
      <c r="AE774" s="434"/>
      <c r="AF774" s="434"/>
      <c r="AG774" s="434"/>
      <c r="AH774" s="434"/>
      <c r="AI774" s="435"/>
      <c r="AJ774" s="331" t="s">
        <v>683</v>
      </c>
      <c r="AK774" s="31"/>
    </row>
    <row r="775" spans="2:37" x14ac:dyDescent="0.35">
      <c r="B775" s="27" t="s">
        <v>155</v>
      </c>
      <c r="C775" s="31" t="s">
        <v>126</v>
      </c>
      <c r="D775" s="31" t="s">
        <v>359</v>
      </c>
      <c r="E775" s="31" t="s">
        <v>214</v>
      </c>
      <c r="F775" s="31" t="s">
        <v>830</v>
      </c>
      <c r="G775" s="31" t="s">
        <v>250</v>
      </c>
      <c r="H775" s="449">
        <v>0</v>
      </c>
      <c r="I775" s="434">
        <v>0</v>
      </c>
      <c r="J775" s="434">
        <v>0</v>
      </c>
      <c r="K775" s="434">
        <v>0</v>
      </c>
      <c r="L775" s="434">
        <v>2869</v>
      </c>
      <c r="M775" s="434">
        <v>0</v>
      </c>
      <c r="N775" s="434">
        <v>0</v>
      </c>
      <c r="O775" s="434">
        <v>0</v>
      </c>
      <c r="P775" s="435">
        <v>0</v>
      </c>
      <c r="Q775" s="434"/>
      <c r="R775" s="434"/>
      <c r="S775" s="434"/>
      <c r="T775" s="434"/>
      <c r="U775" s="434"/>
      <c r="V775" s="449">
        <v>0</v>
      </c>
      <c r="W775" s="434">
        <v>0</v>
      </c>
      <c r="X775" s="434">
        <v>0</v>
      </c>
      <c r="Y775" s="434">
        <v>0</v>
      </c>
      <c r="Z775" s="527">
        <v>94.108959931679379</v>
      </c>
      <c r="AA775" s="434">
        <v>0</v>
      </c>
      <c r="AB775" s="434">
        <v>0</v>
      </c>
      <c r="AC775" s="434">
        <v>0</v>
      </c>
      <c r="AD775" s="434">
        <v>0</v>
      </c>
      <c r="AE775" s="434"/>
      <c r="AF775" s="434"/>
      <c r="AG775" s="434"/>
      <c r="AH775" s="434"/>
      <c r="AI775" s="435"/>
      <c r="AJ775" s="331" t="s">
        <v>683</v>
      </c>
      <c r="AK775" s="31"/>
    </row>
    <row r="776" spans="2:37" x14ac:dyDescent="0.35">
      <c r="B776" s="27" t="s">
        <v>155</v>
      </c>
      <c r="C776" s="31" t="s">
        <v>126</v>
      </c>
      <c r="D776" s="31" t="s">
        <v>359</v>
      </c>
      <c r="E776" s="31" t="s">
        <v>214</v>
      </c>
      <c r="F776" s="31" t="s">
        <v>831</v>
      </c>
      <c r="G776" s="31" t="s">
        <v>250</v>
      </c>
      <c r="H776" s="449">
        <v>0</v>
      </c>
      <c r="I776" s="434">
        <v>0</v>
      </c>
      <c r="J776" s="434">
        <v>0</v>
      </c>
      <c r="K776" s="434">
        <v>0</v>
      </c>
      <c r="L776" s="434">
        <v>2751.6849999999999</v>
      </c>
      <c r="M776" s="434">
        <v>0</v>
      </c>
      <c r="N776" s="434">
        <v>0</v>
      </c>
      <c r="O776" s="434">
        <v>0</v>
      </c>
      <c r="P776" s="435">
        <v>0</v>
      </c>
      <c r="Q776" s="434"/>
      <c r="R776" s="434"/>
      <c r="S776" s="434"/>
      <c r="T776" s="434"/>
      <c r="U776" s="434"/>
      <c r="V776" s="449">
        <v>0</v>
      </c>
      <c r="W776" s="434">
        <v>0</v>
      </c>
      <c r="X776" s="434">
        <v>0</v>
      </c>
      <c r="Y776" s="434">
        <v>0</v>
      </c>
      <c r="Z776" s="527">
        <v>90.26079240488086</v>
      </c>
      <c r="AA776" s="434">
        <v>0</v>
      </c>
      <c r="AB776" s="434">
        <v>0</v>
      </c>
      <c r="AC776" s="434">
        <v>0</v>
      </c>
      <c r="AD776" s="434">
        <v>0</v>
      </c>
      <c r="AE776" s="434"/>
      <c r="AF776" s="434"/>
      <c r="AG776" s="434"/>
      <c r="AH776" s="434"/>
      <c r="AI776" s="435"/>
      <c r="AJ776" s="331" t="s">
        <v>683</v>
      </c>
      <c r="AK776" s="31"/>
    </row>
    <row r="777" spans="2:37" x14ac:dyDescent="0.35">
      <c r="B777" s="27" t="s">
        <v>155</v>
      </c>
      <c r="C777" s="31" t="s">
        <v>126</v>
      </c>
      <c r="D777" s="31" t="s">
        <v>359</v>
      </c>
      <c r="E777" s="31" t="s">
        <v>214</v>
      </c>
      <c r="F777" s="31" t="s">
        <v>832</v>
      </c>
      <c r="G777" s="31" t="s">
        <v>250</v>
      </c>
      <c r="H777" s="449">
        <v>0</v>
      </c>
      <c r="I777" s="434">
        <v>0</v>
      </c>
      <c r="J777" s="434">
        <v>0</v>
      </c>
      <c r="K777" s="434">
        <v>0</v>
      </c>
      <c r="L777" s="434">
        <v>2153</v>
      </c>
      <c r="M777" s="434">
        <v>0</v>
      </c>
      <c r="N777" s="434">
        <v>0</v>
      </c>
      <c r="O777" s="434">
        <v>0</v>
      </c>
      <c r="P777" s="435">
        <v>0</v>
      </c>
      <c r="Q777" s="434"/>
      <c r="R777" s="434"/>
      <c r="S777" s="434"/>
      <c r="T777" s="434"/>
      <c r="U777" s="434"/>
      <c r="V777" s="449">
        <v>0</v>
      </c>
      <c r="W777" s="434">
        <v>0</v>
      </c>
      <c r="X777" s="434">
        <v>0</v>
      </c>
      <c r="Y777" s="434">
        <v>0</v>
      </c>
      <c r="Z777" s="527">
        <v>70.622722458314996</v>
      </c>
      <c r="AA777" s="434">
        <v>0</v>
      </c>
      <c r="AB777" s="434">
        <v>0</v>
      </c>
      <c r="AC777" s="434">
        <v>0</v>
      </c>
      <c r="AD777" s="434">
        <v>0</v>
      </c>
      <c r="AE777" s="434"/>
      <c r="AF777" s="434"/>
      <c r="AG777" s="434"/>
      <c r="AH777" s="434"/>
      <c r="AI777" s="435"/>
      <c r="AJ777" s="331" t="s">
        <v>683</v>
      </c>
      <c r="AK777" s="31"/>
    </row>
    <row r="778" spans="2:37" x14ac:dyDescent="0.35">
      <c r="B778" s="27" t="s">
        <v>155</v>
      </c>
      <c r="C778" s="31" t="s">
        <v>126</v>
      </c>
      <c r="D778" s="31" t="s">
        <v>359</v>
      </c>
      <c r="E778" s="31" t="s">
        <v>214</v>
      </c>
      <c r="F778" s="31" t="s">
        <v>833</v>
      </c>
      <c r="G778" s="31" t="s">
        <v>250</v>
      </c>
      <c r="H778" s="449">
        <v>0</v>
      </c>
      <c r="I778" s="434">
        <v>0</v>
      </c>
      <c r="J778" s="434">
        <v>0</v>
      </c>
      <c r="K778" s="434">
        <v>0</v>
      </c>
      <c r="L778" s="434">
        <v>1440.1</v>
      </c>
      <c r="M778" s="434">
        <v>0</v>
      </c>
      <c r="N778" s="434">
        <v>0</v>
      </c>
      <c r="O778" s="434">
        <v>0</v>
      </c>
      <c r="P778" s="435">
        <v>0</v>
      </c>
      <c r="Q778" s="434"/>
      <c r="R778" s="434"/>
      <c r="S778" s="434"/>
      <c r="T778" s="434"/>
      <c r="U778" s="434"/>
      <c r="V778" s="449">
        <v>0</v>
      </c>
      <c r="W778" s="434">
        <v>0</v>
      </c>
      <c r="X778" s="434">
        <v>0</v>
      </c>
      <c r="Y778" s="434">
        <v>0</v>
      </c>
      <c r="Z778" s="527">
        <v>47.238171208648126</v>
      </c>
      <c r="AA778" s="434">
        <v>0</v>
      </c>
      <c r="AB778" s="434">
        <v>0</v>
      </c>
      <c r="AC778" s="434">
        <v>0</v>
      </c>
      <c r="AD778" s="434">
        <v>0</v>
      </c>
      <c r="AE778" s="434"/>
      <c r="AF778" s="434"/>
      <c r="AG778" s="434"/>
      <c r="AH778" s="434"/>
      <c r="AI778" s="435"/>
      <c r="AJ778" s="331" t="s">
        <v>683</v>
      </c>
      <c r="AK778" s="31"/>
    </row>
    <row r="779" spans="2:37" x14ac:dyDescent="0.35">
      <c r="B779" s="27" t="s">
        <v>155</v>
      </c>
      <c r="C779" s="31" t="s">
        <v>126</v>
      </c>
      <c r="D779" s="31" t="s">
        <v>359</v>
      </c>
      <c r="E779" s="31" t="s">
        <v>214</v>
      </c>
      <c r="F779" s="31" t="s">
        <v>827</v>
      </c>
      <c r="G779" s="31" t="s">
        <v>250</v>
      </c>
      <c r="H779" s="449">
        <v>0</v>
      </c>
      <c r="I779" s="434">
        <v>0</v>
      </c>
      <c r="J779" s="434">
        <v>0</v>
      </c>
      <c r="K779" s="434">
        <v>0</v>
      </c>
      <c r="L779" s="434">
        <v>1300</v>
      </c>
      <c r="M779" s="434">
        <v>0</v>
      </c>
      <c r="N779" s="434">
        <v>0</v>
      </c>
      <c r="O779" s="434">
        <v>0</v>
      </c>
      <c r="P779" s="435">
        <v>0</v>
      </c>
      <c r="Q779" s="434"/>
      <c r="R779" s="434"/>
      <c r="S779" s="434"/>
      <c r="T779" s="434"/>
      <c r="U779" s="434"/>
      <c r="V779" s="449">
        <v>0</v>
      </c>
      <c r="W779" s="434">
        <v>0</v>
      </c>
      <c r="X779" s="434">
        <v>0</v>
      </c>
      <c r="Y779" s="434">
        <v>0</v>
      </c>
      <c r="Z779" s="527">
        <v>42.642609937672781</v>
      </c>
      <c r="AA779" s="434">
        <v>0</v>
      </c>
      <c r="AB779" s="434">
        <v>0</v>
      </c>
      <c r="AC779" s="434">
        <v>0</v>
      </c>
      <c r="AD779" s="434">
        <v>0</v>
      </c>
      <c r="AE779" s="434"/>
      <c r="AF779" s="434"/>
      <c r="AG779" s="434"/>
      <c r="AH779" s="434"/>
      <c r="AI779" s="435"/>
      <c r="AJ779" s="331" t="s">
        <v>683</v>
      </c>
      <c r="AK779" s="31"/>
    </row>
    <row r="780" spans="2:37" x14ac:dyDescent="0.35">
      <c r="B780" s="27" t="s">
        <v>155</v>
      </c>
      <c r="C780" s="31" t="s">
        <v>126</v>
      </c>
      <c r="D780" s="31" t="s">
        <v>359</v>
      </c>
      <c r="E780" s="31" t="s">
        <v>214</v>
      </c>
      <c r="F780" s="31" t="s">
        <v>834</v>
      </c>
      <c r="G780" s="31" t="s">
        <v>250</v>
      </c>
      <c r="H780" s="449">
        <v>0</v>
      </c>
      <c r="I780" s="434">
        <v>0</v>
      </c>
      <c r="J780" s="434">
        <v>0</v>
      </c>
      <c r="K780" s="434">
        <v>0</v>
      </c>
      <c r="L780" s="434">
        <v>1200</v>
      </c>
      <c r="M780" s="434">
        <v>0</v>
      </c>
      <c r="N780" s="434">
        <v>0</v>
      </c>
      <c r="O780" s="434">
        <v>0</v>
      </c>
      <c r="P780" s="435">
        <v>0</v>
      </c>
      <c r="Q780" s="434"/>
      <c r="R780" s="434"/>
      <c r="S780" s="434"/>
      <c r="T780" s="434"/>
      <c r="U780" s="434"/>
      <c r="V780" s="449">
        <v>0</v>
      </c>
      <c r="W780" s="434">
        <v>0</v>
      </c>
      <c r="X780" s="434">
        <v>0</v>
      </c>
      <c r="Y780" s="434">
        <v>0</v>
      </c>
      <c r="Z780" s="527">
        <v>39.362409173236408</v>
      </c>
      <c r="AA780" s="434">
        <v>0</v>
      </c>
      <c r="AB780" s="434">
        <v>0</v>
      </c>
      <c r="AC780" s="434">
        <v>0</v>
      </c>
      <c r="AD780" s="434">
        <v>0</v>
      </c>
      <c r="AE780" s="434"/>
      <c r="AF780" s="434"/>
      <c r="AG780" s="434"/>
      <c r="AH780" s="434"/>
      <c r="AI780" s="435"/>
      <c r="AJ780" s="331" t="s">
        <v>683</v>
      </c>
      <c r="AK780" s="31"/>
    </row>
    <row r="781" spans="2:37" x14ac:dyDescent="0.35">
      <c r="B781" s="27" t="s">
        <v>155</v>
      </c>
      <c r="C781" s="31" t="s">
        <v>127</v>
      </c>
      <c r="D781" s="31" t="s">
        <v>359</v>
      </c>
      <c r="E781" s="31" t="s">
        <v>214</v>
      </c>
      <c r="F781" s="31" t="s">
        <v>835</v>
      </c>
      <c r="G781" s="31" t="s">
        <v>250</v>
      </c>
      <c r="H781" s="449">
        <v>0</v>
      </c>
      <c r="I781" s="434">
        <v>0</v>
      </c>
      <c r="J781" s="434">
        <v>0</v>
      </c>
      <c r="K781" s="434">
        <v>0</v>
      </c>
      <c r="L781" s="434">
        <v>43.01</v>
      </c>
      <c r="M781" s="434">
        <v>0</v>
      </c>
      <c r="N781" s="434">
        <v>0</v>
      </c>
      <c r="O781" s="434">
        <v>0</v>
      </c>
      <c r="P781" s="435">
        <v>0</v>
      </c>
      <c r="Q781" s="434"/>
      <c r="R781" s="434"/>
      <c r="S781" s="434"/>
      <c r="T781" s="434"/>
      <c r="U781" s="434"/>
      <c r="V781" s="449">
        <v>0</v>
      </c>
      <c r="W781" s="434">
        <v>0</v>
      </c>
      <c r="X781" s="434">
        <v>0</v>
      </c>
      <c r="Y781" s="434">
        <v>0</v>
      </c>
      <c r="Z781" s="527">
        <v>1.4108143487840816</v>
      </c>
      <c r="AA781" s="434">
        <v>0</v>
      </c>
      <c r="AB781" s="434">
        <v>0</v>
      </c>
      <c r="AC781" s="434">
        <v>0</v>
      </c>
      <c r="AD781" s="434">
        <v>0</v>
      </c>
      <c r="AE781" s="434"/>
      <c r="AF781" s="434"/>
      <c r="AG781" s="434"/>
      <c r="AH781" s="434"/>
      <c r="AI781" s="435"/>
      <c r="AJ781" s="331"/>
      <c r="AK781" s="31"/>
    </row>
    <row r="782" spans="2:37" x14ac:dyDescent="0.35">
      <c r="B782" s="27" t="s">
        <v>155</v>
      </c>
      <c r="C782" s="31" t="s">
        <v>126</v>
      </c>
      <c r="D782" s="31" t="s">
        <v>359</v>
      </c>
      <c r="E782" s="31" t="s">
        <v>214</v>
      </c>
      <c r="F782" s="31" t="s">
        <v>836</v>
      </c>
      <c r="G782" s="31" t="s">
        <v>250</v>
      </c>
      <c r="H782" s="449">
        <v>0</v>
      </c>
      <c r="I782" s="434">
        <v>0</v>
      </c>
      <c r="J782" s="434">
        <v>0</v>
      </c>
      <c r="K782" s="434">
        <v>0</v>
      </c>
      <c r="L782" s="434">
        <v>1139</v>
      </c>
      <c r="M782" s="434">
        <v>0</v>
      </c>
      <c r="N782" s="434">
        <v>0</v>
      </c>
      <c r="O782" s="434">
        <v>0</v>
      </c>
      <c r="P782" s="435">
        <v>0</v>
      </c>
      <c r="Q782" s="434"/>
      <c r="R782" s="434"/>
      <c r="S782" s="434"/>
      <c r="T782" s="434"/>
      <c r="U782" s="434"/>
      <c r="V782" s="449">
        <v>0</v>
      </c>
      <c r="W782" s="434">
        <v>0</v>
      </c>
      <c r="X782" s="434">
        <v>0</v>
      </c>
      <c r="Y782" s="434">
        <v>0</v>
      </c>
      <c r="Z782" s="527">
        <v>37.361486706930229</v>
      </c>
      <c r="AA782" s="434">
        <v>0</v>
      </c>
      <c r="AB782" s="434">
        <v>0</v>
      </c>
      <c r="AC782" s="434">
        <v>0</v>
      </c>
      <c r="AD782" s="434">
        <v>0</v>
      </c>
      <c r="AE782" s="434"/>
      <c r="AF782" s="434"/>
      <c r="AG782" s="434"/>
      <c r="AH782" s="434"/>
      <c r="AI782" s="435"/>
      <c r="AJ782" s="331" t="s">
        <v>683</v>
      </c>
      <c r="AK782" s="31"/>
    </row>
    <row r="783" spans="2:37" x14ac:dyDescent="0.35">
      <c r="B783" s="27" t="s">
        <v>155</v>
      </c>
      <c r="C783" s="31" t="s">
        <v>126</v>
      </c>
      <c r="D783" s="31" t="s">
        <v>359</v>
      </c>
      <c r="E783" s="31" t="s">
        <v>214</v>
      </c>
      <c r="F783" s="31" t="s">
        <v>837</v>
      </c>
      <c r="G783" s="31" t="s">
        <v>250</v>
      </c>
      <c r="H783" s="449">
        <v>0</v>
      </c>
      <c r="I783" s="434">
        <v>0</v>
      </c>
      <c r="J783" s="434">
        <v>0</v>
      </c>
      <c r="K783" s="434">
        <v>0</v>
      </c>
      <c r="L783" s="434">
        <v>1137</v>
      </c>
      <c r="M783" s="434">
        <v>0</v>
      </c>
      <c r="N783" s="434">
        <v>0</v>
      </c>
      <c r="O783" s="434">
        <v>0</v>
      </c>
      <c r="P783" s="435">
        <v>0</v>
      </c>
      <c r="Q783" s="434"/>
      <c r="R783" s="434"/>
      <c r="S783" s="434"/>
      <c r="T783" s="434"/>
      <c r="U783" s="434"/>
      <c r="V783" s="449">
        <v>0</v>
      </c>
      <c r="W783" s="434">
        <v>0</v>
      </c>
      <c r="X783" s="434">
        <v>0</v>
      </c>
      <c r="Y783" s="434">
        <v>0</v>
      </c>
      <c r="Z783" s="527">
        <v>37.295882691641495</v>
      </c>
      <c r="AA783" s="434">
        <v>0</v>
      </c>
      <c r="AB783" s="434">
        <v>0</v>
      </c>
      <c r="AC783" s="434">
        <v>0</v>
      </c>
      <c r="AD783" s="434">
        <v>0</v>
      </c>
      <c r="AE783" s="434"/>
      <c r="AF783" s="434"/>
      <c r="AG783" s="434"/>
      <c r="AH783" s="434"/>
      <c r="AI783" s="435"/>
      <c r="AJ783" s="331" t="s">
        <v>683</v>
      </c>
      <c r="AK783" s="31"/>
    </row>
    <row r="784" spans="2:37" x14ac:dyDescent="0.35">
      <c r="B784" s="27" t="s">
        <v>155</v>
      </c>
      <c r="C784" s="31" t="s">
        <v>126</v>
      </c>
      <c r="D784" s="31" t="s">
        <v>359</v>
      </c>
      <c r="E784" s="31" t="s">
        <v>214</v>
      </c>
      <c r="F784" s="31" t="s">
        <v>838</v>
      </c>
      <c r="G784" s="31" t="s">
        <v>250</v>
      </c>
      <c r="H784" s="449">
        <v>0</v>
      </c>
      <c r="I784" s="434">
        <v>0</v>
      </c>
      <c r="J784" s="434">
        <v>0</v>
      </c>
      <c r="K784" s="434">
        <v>0</v>
      </c>
      <c r="L784" s="434">
        <v>1000</v>
      </c>
      <c r="M784" s="434">
        <v>0</v>
      </c>
      <c r="N784" s="434">
        <v>0</v>
      </c>
      <c r="O784" s="434">
        <v>0</v>
      </c>
      <c r="P784" s="435">
        <v>0</v>
      </c>
      <c r="Q784" s="434"/>
      <c r="R784" s="434"/>
      <c r="S784" s="434"/>
      <c r="T784" s="434"/>
      <c r="U784" s="434"/>
      <c r="V784" s="449">
        <v>0</v>
      </c>
      <c r="W784" s="434">
        <v>0</v>
      </c>
      <c r="X784" s="434">
        <v>0</v>
      </c>
      <c r="Y784" s="434">
        <v>0</v>
      </c>
      <c r="Z784" s="527">
        <v>32.80200764436367</v>
      </c>
      <c r="AA784" s="434">
        <v>0</v>
      </c>
      <c r="AB784" s="434">
        <v>0</v>
      </c>
      <c r="AC784" s="434">
        <v>0</v>
      </c>
      <c r="AD784" s="434">
        <v>0</v>
      </c>
      <c r="AE784" s="434"/>
      <c r="AF784" s="434"/>
      <c r="AG784" s="434"/>
      <c r="AH784" s="434"/>
      <c r="AI784" s="435"/>
      <c r="AJ784" s="331" t="s">
        <v>683</v>
      </c>
      <c r="AK784" s="31"/>
    </row>
    <row r="785" spans="2:37" x14ac:dyDescent="0.35">
      <c r="B785" s="27" t="s">
        <v>155</v>
      </c>
      <c r="C785" s="31" t="s">
        <v>126</v>
      </c>
      <c r="D785" s="31" t="s">
        <v>359</v>
      </c>
      <c r="E785" s="31" t="s">
        <v>214</v>
      </c>
      <c r="F785" s="31" t="s">
        <v>839</v>
      </c>
      <c r="G785" s="31" t="s">
        <v>250</v>
      </c>
      <c r="H785" s="449">
        <v>0</v>
      </c>
      <c r="I785" s="434">
        <v>0</v>
      </c>
      <c r="J785" s="434">
        <v>0</v>
      </c>
      <c r="K785" s="434">
        <v>0</v>
      </c>
      <c r="L785" s="434">
        <v>903</v>
      </c>
      <c r="M785" s="434">
        <v>0</v>
      </c>
      <c r="N785" s="434">
        <v>0</v>
      </c>
      <c r="O785" s="434">
        <v>0</v>
      </c>
      <c r="P785" s="435">
        <v>0</v>
      </c>
      <c r="Q785" s="434"/>
      <c r="R785" s="434"/>
      <c r="S785" s="434"/>
      <c r="T785" s="434"/>
      <c r="U785" s="434"/>
      <c r="V785" s="449">
        <v>0</v>
      </c>
      <c r="W785" s="434">
        <v>0</v>
      </c>
      <c r="X785" s="434">
        <v>0</v>
      </c>
      <c r="Y785" s="434">
        <v>0</v>
      </c>
      <c r="Z785" s="527">
        <v>29.620212902860398</v>
      </c>
      <c r="AA785" s="434">
        <v>0</v>
      </c>
      <c r="AB785" s="434">
        <v>0</v>
      </c>
      <c r="AC785" s="434">
        <v>0</v>
      </c>
      <c r="AD785" s="434">
        <v>0</v>
      </c>
      <c r="AE785" s="434"/>
      <c r="AF785" s="434"/>
      <c r="AG785" s="434"/>
      <c r="AH785" s="434"/>
      <c r="AI785" s="435"/>
      <c r="AJ785" s="331" t="s">
        <v>683</v>
      </c>
      <c r="AK785" s="31"/>
    </row>
    <row r="786" spans="2:37" x14ac:dyDescent="0.35">
      <c r="B786" s="27" t="s">
        <v>155</v>
      </c>
      <c r="C786" s="31" t="s">
        <v>127</v>
      </c>
      <c r="D786" s="31" t="s">
        <v>359</v>
      </c>
      <c r="E786" s="31" t="s">
        <v>214</v>
      </c>
      <c r="F786" s="31" t="s">
        <v>840</v>
      </c>
      <c r="G786" s="31" t="s">
        <v>250</v>
      </c>
      <c r="H786" s="449">
        <v>0</v>
      </c>
      <c r="I786" s="434">
        <v>0</v>
      </c>
      <c r="J786" s="434">
        <v>0</v>
      </c>
      <c r="K786" s="434">
        <v>0</v>
      </c>
      <c r="L786" s="434">
        <v>35.700000000000003</v>
      </c>
      <c r="M786" s="434">
        <v>0</v>
      </c>
      <c r="N786" s="434">
        <v>0</v>
      </c>
      <c r="O786" s="434">
        <v>0</v>
      </c>
      <c r="P786" s="435">
        <v>0</v>
      </c>
      <c r="Q786" s="434"/>
      <c r="R786" s="434"/>
      <c r="S786" s="434"/>
      <c r="T786" s="434"/>
      <c r="U786" s="434"/>
      <c r="V786" s="449">
        <v>0</v>
      </c>
      <c r="W786" s="434">
        <v>0</v>
      </c>
      <c r="X786" s="434">
        <v>0</v>
      </c>
      <c r="Y786" s="434">
        <v>0</v>
      </c>
      <c r="Z786" s="527">
        <v>1.1710316729037831</v>
      </c>
      <c r="AA786" s="434">
        <v>0</v>
      </c>
      <c r="AB786" s="434">
        <v>0</v>
      </c>
      <c r="AC786" s="434">
        <v>0</v>
      </c>
      <c r="AD786" s="434">
        <v>0</v>
      </c>
      <c r="AE786" s="434"/>
      <c r="AF786" s="434"/>
      <c r="AG786" s="434"/>
      <c r="AH786" s="434"/>
      <c r="AI786" s="435"/>
      <c r="AJ786" s="331" t="s">
        <v>683</v>
      </c>
      <c r="AK786" s="31"/>
    </row>
    <row r="787" spans="2:37" x14ac:dyDescent="0.35">
      <c r="B787" s="27" t="s">
        <v>155</v>
      </c>
      <c r="C787" s="31" t="s">
        <v>126</v>
      </c>
      <c r="D787" s="31" t="s">
        <v>359</v>
      </c>
      <c r="E787" s="31" t="s">
        <v>214</v>
      </c>
      <c r="F787" s="31" t="s">
        <v>841</v>
      </c>
      <c r="G787" s="31" t="s">
        <v>250</v>
      </c>
      <c r="H787" s="449">
        <v>0</v>
      </c>
      <c r="I787" s="434">
        <v>0</v>
      </c>
      <c r="J787" s="434">
        <v>0</v>
      </c>
      <c r="K787" s="434">
        <v>0</v>
      </c>
      <c r="L787" s="434">
        <v>800</v>
      </c>
      <c r="M787" s="434">
        <v>0</v>
      </c>
      <c r="N787" s="434">
        <v>0</v>
      </c>
      <c r="O787" s="434">
        <v>0</v>
      </c>
      <c r="P787" s="435">
        <v>0</v>
      </c>
      <c r="Q787" s="434"/>
      <c r="R787" s="434"/>
      <c r="S787" s="434"/>
      <c r="T787" s="434"/>
      <c r="U787" s="434"/>
      <c r="V787" s="449">
        <v>0</v>
      </c>
      <c r="W787" s="434">
        <v>0</v>
      </c>
      <c r="X787" s="434">
        <v>0</v>
      </c>
      <c r="Y787" s="434">
        <v>0</v>
      </c>
      <c r="Z787" s="527">
        <v>26.241606115490939</v>
      </c>
      <c r="AA787" s="434">
        <v>0</v>
      </c>
      <c r="AB787" s="434">
        <v>0</v>
      </c>
      <c r="AC787" s="434">
        <v>0</v>
      </c>
      <c r="AD787" s="434">
        <v>0</v>
      </c>
      <c r="AE787" s="434"/>
      <c r="AF787" s="434"/>
      <c r="AG787" s="434"/>
      <c r="AH787" s="434"/>
      <c r="AI787" s="435"/>
      <c r="AJ787" s="331" t="s">
        <v>683</v>
      </c>
      <c r="AK787" s="31"/>
    </row>
    <row r="788" spans="2:37" x14ac:dyDescent="0.35">
      <c r="B788" s="27" t="s">
        <v>155</v>
      </c>
      <c r="C788" s="31" t="s">
        <v>126</v>
      </c>
      <c r="D788" s="31" t="s">
        <v>359</v>
      </c>
      <c r="E788" s="31" t="s">
        <v>214</v>
      </c>
      <c r="F788" s="31" t="s">
        <v>842</v>
      </c>
      <c r="G788" s="31" t="s">
        <v>250</v>
      </c>
      <c r="H788" s="449">
        <v>0</v>
      </c>
      <c r="I788" s="434">
        <v>0</v>
      </c>
      <c r="J788" s="434">
        <v>0</v>
      </c>
      <c r="K788" s="434">
        <v>0</v>
      </c>
      <c r="L788" s="434">
        <v>588</v>
      </c>
      <c r="M788" s="434">
        <v>0</v>
      </c>
      <c r="N788" s="434">
        <v>0</v>
      </c>
      <c r="O788" s="434">
        <v>0</v>
      </c>
      <c r="P788" s="435">
        <v>0</v>
      </c>
      <c r="Q788" s="434"/>
      <c r="R788" s="434"/>
      <c r="S788" s="434"/>
      <c r="T788" s="434"/>
      <c r="U788" s="434"/>
      <c r="V788" s="449">
        <v>0</v>
      </c>
      <c r="W788" s="434">
        <v>0</v>
      </c>
      <c r="X788" s="434">
        <v>0</v>
      </c>
      <c r="Y788" s="434">
        <v>0</v>
      </c>
      <c r="Z788" s="527">
        <v>19.287580494885841</v>
      </c>
      <c r="AA788" s="434">
        <v>0</v>
      </c>
      <c r="AB788" s="434">
        <v>0</v>
      </c>
      <c r="AC788" s="434">
        <v>0</v>
      </c>
      <c r="AD788" s="434">
        <v>0</v>
      </c>
      <c r="AE788" s="434"/>
      <c r="AF788" s="434"/>
      <c r="AG788" s="434"/>
      <c r="AH788" s="434"/>
      <c r="AI788" s="435"/>
      <c r="AJ788" s="331" t="s">
        <v>683</v>
      </c>
      <c r="AK788" s="31"/>
    </row>
    <row r="789" spans="2:37" x14ac:dyDescent="0.35">
      <c r="B789" s="27" t="s">
        <v>155</v>
      </c>
      <c r="C789" s="31" t="s">
        <v>126</v>
      </c>
      <c r="D789" s="31" t="s">
        <v>359</v>
      </c>
      <c r="E789" s="31" t="s">
        <v>214</v>
      </c>
      <c r="F789" s="31" t="s">
        <v>843</v>
      </c>
      <c r="G789" s="31" t="s">
        <v>250</v>
      </c>
      <c r="H789" s="449">
        <v>0</v>
      </c>
      <c r="I789" s="434">
        <v>0</v>
      </c>
      <c r="J789" s="434">
        <v>0</v>
      </c>
      <c r="K789" s="434">
        <v>0</v>
      </c>
      <c r="L789" s="434">
        <v>500</v>
      </c>
      <c r="M789" s="434">
        <v>0</v>
      </c>
      <c r="N789" s="434">
        <v>0</v>
      </c>
      <c r="O789" s="434">
        <v>0</v>
      </c>
      <c r="P789" s="435">
        <v>0</v>
      </c>
      <c r="Q789" s="434"/>
      <c r="R789" s="434"/>
      <c r="S789" s="434"/>
      <c r="T789" s="434"/>
      <c r="U789" s="434"/>
      <c r="V789" s="449">
        <v>0</v>
      </c>
      <c r="W789" s="434">
        <v>0</v>
      </c>
      <c r="X789" s="434">
        <v>0</v>
      </c>
      <c r="Y789" s="434">
        <v>0</v>
      </c>
      <c r="Z789" s="527">
        <v>16.401003822181835</v>
      </c>
      <c r="AA789" s="434">
        <v>0</v>
      </c>
      <c r="AB789" s="434">
        <v>0</v>
      </c>
      <c r="AC789" s="434">
        <v>0</v>
      </c>
      <c r="AD789" s="434">
        <v>0</v>
      </c>
      <c r="AE789" s="434"/>
      <c r="AF789" s="434"/>
      <c r="AG789" s="434"/>
      <c r="AH789" s="434"/>
      <c r="AI789" s="435"/>
      <c r="AJ789" s="331" t="s">
        <v>683</v>
      </c>
      <c r="AK789" s="31"/>
    </row>
    <row r="790" spans="2:37" x14ac:dyDescent="0.35">
      <c r="B790" s="27" t="s">
        <v>155</v>
      </c>
      <c r="C790" s="31" t="s">
        <v>126</v>
      </c>
      <c r="D790" s="31" t="s">
        <v>359</v>
      </c>
      <c r="E790" s="31" t="s">
        <v>214</v>
      </c>
      <c r="F790" s="31" t="s">
        <v>844</v>
      </c>
      <c r="G790" s="31" t="s">
        <v>250</v>
      </c>
      <c r="H790" s="449">
        <v>0</v>
      </c>
      <c r="I790" s="434">
        <v>0</v>
      </c>
      <c r="J790" s="434">
        <v>0</v>
      </c>
      <c r="K790" s="434">
        <v>0</v>
      </c>
      <c r="L790" s="434">
        <v>415.43400000000003</v>
      </c>
      <c r="M790" s="434">
        <v>0</v>
      </c>
      <c r="N790" s="434">
        <v>0</v>
      </c>
      <c r="O790" s="434">
        <v>0</v>
      </c>
      <c r="P790" s="435">
        <v>0</v>
      </c>
      <c r="Q790" s="434"/>
      <c r="R790" s="434"/>
      <c r="S790" s="434"/>
      <c r="T790" s="434"/>
      <c r="U790" s="434"/>
      <c r="V790" s="449">
        <v>0</v>
      </c>
      <c r="W790" s="434">
        <v>0</v>
      </c>
      <c r="X790" s="434">
        <v>0</v>
      </c>
      <c r="Y790" s="434">
        <v>0</v>
      </c>
      <c r="Z790" s="527">
        <v>13.627069243728577</v>
      </c>
      <c r="AA790" s="434">
        <v>0</v>
      </c>
      <c r="AB790" s="434">
        <v>0</v>
      </c>
      <c r="AC790" s="434">
        <v>0</v>
      </c>
      <c r="AD790" s="434">
        <v>0</v>
      </c>
      <c r="AE790" s="434"/>
      <c r="AF790" s="434"/>
      <c r="AG790" s="434"/>
      <c r="AH790" s="434"/>
      <c r="AI790" s="435"/>
      <c r="AJ790" s="331" t="s">
        <v>683</v>
      </c>
      <c r="AK790" s="31"/>
    </row>
    <row r="791" spans="2:37" x14ac:dyDescent="0.35">
      <c r="B791" s="27" t="s">
        <v>155</v>
      </c>
      <c r="C791" s="31" t="s">
        <v>126</v>
      </c>
      <c r="D791" s="31" t="s">
        <v>359</v>
      </c>
      <c r="E791" s="31" t="s">
        <v>214</v>
      </c>
      <c r="F791" s="31" t="s">
        <v>845</v>
      </c>
      <c r="G791" s="31" t="s">
        <v>250</v>
      </c>
      <c r="H791" s="449">
        <v>0</v>
      </c>
      <c r="I791" s="434">
        <v>0</v>
      </c>
      <c r="J791" s="434">
        <v>0</v>
      </c>
      <c r="K791" s="434">
        <v>0</v>
      </c>
      <c r="L791" s="434">
        <v>410</v>
      </c>
      <c r="M791" s="434">
        <v>0</v>
      </c>
      <c r="N791" s="434">
        <v>0</v>
      </c>
      <c r="O791" s="434">
        <v>0</v>
      </c>
      <c r="P791" s="435">
        <v>0</v>
      </c>
      <c r="Q791" s="434"/>
      <c r="R791" s="434"/>
      <c r="S791" s="434"/>
      <c r="T791" s="434"/>
      <c r="U791" s="434"/>
      <c r="V791" s="449">
        <v>0</v>
      </c>
      <c r="W791" s="434">
        <v>0</v>
      </c>
      <c r="X791" s="434">
        <v>0</v>
      </c>
      <c r="Y791" s="434">
        <v>0</v>
      </c>
      <c r="Z791" s="527">
        <v>13.448823134189105</v>
      </c>
      <c r="AA791" s="434">
        <v>0</v>
      </c>
      <c r="AB791" s="434">
        <v>0</v>
      </c>
      <c r="AC791" s="434">
        <v>0</v>
      </c>
      <c r="AD791" s="434">
        <v>0</v>
      </c>
      <c r="AE791" s="434"/>
      <c r="AF791" s="434"/>
      <c r="AG791" s="434"/>
      <c r="AH791" s="434"/>
      <c r="AI791" s="435"/>
      <c r="AJ791" s="331" t="s">
        <v>683</v>
      </c>
      <c r="AK791" s="31"/>
    </row>
    <row r="792" spans="2:37" x14ac:dyDescent="0.35">
      <c r="B792" s="27" t="s">
        <v>155</v>
      </c>
      <c r="C792" s="31" t="s">
        <v>126</v>
      </c>
      <c r="D792" s="31" t="s">
        <v>359</v>
      </c>
      <c r="E792" s="31" t="s">
        <v>214</v>
      </c>
      <c r="F792" s="31" t="s">
        <v>846</v>
      </c>
      <c r="G792" s="31" t="s">
        <v>250</v>
      </c>
      <c r="H792" s="449">
        <v>0</v>
      </c>
      <c r="I792" s="434">
        <v>0</v>
      </c>
      <c r="J792" s="434">
        <v>0</v>
      </c>
      <c r="K792" s="434">
        <v>0</v>
      </c>
      <c r="L792" s="434">
        <v>400</v>
      </c>
      <c r="M792" s="434">
        <v>0</v>
      </c>
      <c r="N792" s="434">
        <v>0</v>
      </c>
      <c r="O792" s="434">
        <v>0</v>
      </c>
      <c r="P792" s="435">
        <v>0</v>
      </c>
      <c r="Q792" s="434"/>
      <c r="R792" s="434"/>
      <c r="S792" s="434"/>
      <c r="T792" s="434"/>
      <c r="U792" s="434"/>
      <c r="V792" s="449">
        <v>0</v>
      </c>
      <c r="W792" s="434">
        <v>0</v>
      </c>
      <c r="X792" s="434">
        <v>0</v>
      </c>
      <c r="Y792" s="434">
        <v>0</v>
      </c>
      <c r="Z792" s="527">
        <v>13.120803057745469</v>
      </c>
      <c r="AA792" s="434">
        <v>0</v>
      </c>
      <c r="AB792" s="434">
        <v>0</v>
      </c>
      <c r="AC792" s="434">
        <v>0</v>
      </c>
      <c r="AD792" s="434">
        <v>0</v>
      </c>
      <c r="AE792" s="434"/>
      <c r="AF792" s="434"/>
      <c r="AG792" s="434"/>
      <c r="AH792" s="434"/>
      <c r="AI792" s="435"/>
      <c r="AJ792" s="331" t="s">
        <v>683</v>
      </c>
      <c r="AK792" s="31"/>
    </row>
    <row r="793" spans="2:37" x14ac:dyDescent="0.35">
      <c r="B793" s="27" t="s">
        <v>155</v>
      </c>
      <c r="C793" s="31" t="s">
        <v>126</v>
      </c>
      <c r="D793" s="31" t="s">
        <v>359</v>
      </c>
      <c r="E793" s="31" t="s">
        <v>214</v>
      </c>
      <c r="F793" s="31" t="s">
        <v>847</v>
      </c>
      <c r="G793" s="31" t="s">
        <v>250</v>
      </c>
      <c r="H793" s="449">
        <v>0</v>
      </c>
      <c r="I793" s="434">
        <v>0</v>
      </c>
      <c r="J793" s="434">
        <v>0</v>
      </c>
      <c r="K793" s="434">
        <v>0</v>
      </c>
      <c r="L793" s="434">
        <v>320</v>
      </c>
      <c r="M793" s="434">
        <v>0</v>
      </c>
      <c r="N793" s="434">
        <v>0</v>
      </c>
      <c r="O793" s="434">
        <v>0</v>
      </c>
      <c r="P793" s="435">
        <v>0</v>
      </c>
      <c r="Q793" s="434"/>
      <c r="R793" s="434"/>
      <c r="S793" s="434"/>
      <c r="T793" s="434"/>
      <c r="U793" s="434"/>
      <c r="V793" s="449">
        <v>0</v>
      </c>
      <c r="W793" s="434">
        <v>0</v>
      </c>
      <c r="X793" s="434">
        <v>0</v>
      </c>
      <c r="Y793" s="434">
        <v>0</v>
      </c>
      <c r="Z793" s="527">
        <v>10.496642446196375</v>
      </c>
      <c r="AA793" s="434">
        <v>0</v>
      </c>
      <c r="AB793" s="434">
        <v>0</v>
      </c>
      <c r="AC793" s="434">
        <v>0</v>
      </c>
      <c r="AD793" s="434">
        <v>0</v>
      </c>
      <c r="AE793" s="434"/>
      <c r="AF793" s="434"/>
      <c r="AG793" s="434"/>
      <c r="AH793" s="434"/>
      <c r="AI793" s="435"/>
      <c r="AJ793" s="331" t="s">
        <v>683</v>
      </c>
      <c r="AK793" s="31"/>
    </row>
    <row r="794" spans="2:37" x14ac:dyDescent="0.35">
      <c r="B794" s="27" t="s">
        <v>155</v>
      </c>
      <c r="C794" s="31" t="s">
        <v>126</v>
      </c>
      <c r="D794" s="31" t="s">
        <v>359</v>
      </c>
      <c r="E794" s="31" t="s">
        <v>214</v>
      </c>
      <c r="F794" s="31" t="s">
        <v>848</v>
      </c>
      <c r="G794" s="31" t="s">
        <v>250</v>
      </c>
      <c r="H794" s="449">
        <v>0</v>
      </c>
      <c r="I794" s="434">
        <v>0</v>
      </c>
      <c r="J794" s="434">
        <v>0</v>
      </c>
      <c r="K794" s="434">
        <v>0</v>
      </c>
      <c r="L794" s="434">
        <v>285.7</v>
      </c>
      <c r="M794" s="434">
        <v>0</v>
      </c>
      <c r="N794" s="434">
        <v>0</v>
      </c>
      <c r="O794" s="434">
        <v>0</v>
      </c>
      <c r="P794" s="435">
        <v>0</v>
      </c>
      <c r="Q794" s="434"/>
      <c r="R794" s="434"/>
      <c r="S794" s="434"/>
      <c r="T794" s="434"/>
      <c r="U794" s="434"/>
      <c r="V794" s="449">
        <v>0</v>
      </c>
      <c r="W794" s="434">
        <v>0</v>
      </c>
      <c r="X794" s="434">
        <v>0</v>
      </c>
      <c r="Y794" s="434">
        <v>0</v>
      </c>
      <c r="Z794" s="527">
        <v>9.3715335839947027</v>
      </c>
      <c r="AA794" s="434">
        <v>0</v>
      </c>
      <c r="AB794" s="434">
        <v>0</v>
      </c>
      <c r="AC794" s="434">
        <v>0</v>
      </c>
      <c r="AD794" s="434">
        <v>0</v>
      </c>
      <c r="AE794" s="434"/>
      <c r="AF794" s="434"/>
      <c r="AG794" s="434"/>
      <c r="AH794" s="434"/>
      <c r="AI794" s="435"/>
      <c r="AJ794" s="331" t="s">
        <v>683</v>
      </c>
      <c r="AK794" s="31"/>
    </row>
    <row r="795" spans="2:37" x14ac:dyDescent="0.35">
      <c r="B795" s="27" t="s">
        <v>155</v>
      </c>
      <c r="C795" s="31" t="s">
        <v>126</v>
      </c>
      <c r="D795" s="31" t="s">
        <v>359</v>
      </c>
      <c r="E795" s="31" t="s">
        <v>214</v>
      </c>
      <c r="F795" s="31" t="s">
        <v>849</v>
      </c>
      <c r="G795" s="31" t="s">
        <v>250</v>
      </c>
      <c r="H795" s="449">
        <v>0</v>
      </c>
      <c r="I795" s="434">
        <v>0</v>
      </c>
      <c r="J795" s="434">
        <v>0</v>
      </c>
      <c r="K795" s="434">
        <v>0</v>
      </c>
      <c r="L795" s="434">
        <v>250</v>
      </c>
      <c r="M795" s="434">
        <v>0</v>
      </c>
      <c r="N795" s="434">
        <v>0</v>
      </c>
      <c r="O795" s="434">
        <v>0</v>
      </c>
      <c r="P795" s="435">
        <v>0</v>
      </c>
      <c r="Q795" s="434"/>
      <c r="R795" s="434"/>
      <c r="S795" s="434"/>
      <c r="T795" s="434"/>
      <c r="U795" s="434"/>
      <c r="V795" s="449">
        <v>0</v>
      </c>
      <c r="W795" s="434">
        <v>0</v>
      </c>
      <c r="X795" s="434">
        <v>0</v>
      </c>
      <c r="Y795" s="434">
        <v>0</v>
      </c>
      <c r="Z795" s="527">
        <v>8.2005019110909174</v>
      </c>
      <c r="AA795" s="434">
        <v>0</v>
      </c>
      <c r="AB795" s="434">
        <v>0</v>
      </c>
      <c r="AC795" s="434">
        <v>0</v>
      </c>
      <c r="AD795" s="434">
        <v>0</v>
      </c>
      <c r="AE795" s="434"/>
      <c r="AF795" s="434"/>
      <c r="AG795" s="434"/>
      <c r="AH795" s="434"/>
      <c r="AI795" s="435"/>
      <c r="AJ795" s="331" t="s">
        <v>683</v>
      </c>
      <c r="AK795" s="31"/>
    </row>
    <row r="796" spans="2:37" x14ac:dyDescent="0.35">
      <c r="B796" s="27" t="s">
        <v>155</v>
      </c>
      <c r="C796" s="31" t="s">
        <v>126</v>
      </c>
      <c r="D796" s="31" t="s">
        <v>359</v>
      </c>
      <c r="E796" s="31" t="s">
        <v>214</v>
      </c>
      <c r="F796" s="31" t="s">
        <v>850</v>
      </c>
      <c r="G796" s="31" t="s">
        <v>250</v>
      </c>
      <c r="H796" s="449">
        <v>0</v>
      </c>
      <c r="I796" s="434">
        <v>0</v>
      </c>
      <c r="J796" s="434">
        <v>0</v>
      </c>
      <c r="K796" s="434">
        <v>0</v>
      </c>
      <c r="L796" s="434">
        <v>246.3</v>
      </c>
      <c r="M796" s="434">
        <v>0</v>
      </c>
      <c r="N796" s="434">
        <v>0</v>
      </c>
      <c r="O796" s="434">
        <v>0</v>
      </c>
      <c r="P796" s="435">
        <v>0</v>
      </c>
      <c r="Q796" s="434"/>
      <c r="R796" s="434"/>
      <c r="S796" s="434"/>
      <c r="T796" s="434"/>
      <c r="U796" s="434"/>
      <c r="V796" s="449">
        <v>0</v>
      </c>
      <c r="W796" s="434">
        <v>0</v>
      </c>
      <c r="X796" s="434">
        <v>0</v>
      </c>
      <c r="Y796" s="434">
        <v>0</v>
      </c>
      <c r="Z796" s="527">
        <v>8.0791344828067739</v>
      </c>
      <c r="AA796" s="434">
        <v>0</v>
      </c>
      <c r="AB796" s="434">
        <v>0</v>
      </c>
      <c r="AC796" s="434">
        <v>0</v>
      </c>
      <c r="AD796" s="434">
        <v>0</v>
      </c>
      <c r="AE796" s="434"/>
      <c r="AF796" s="434"/>
      <c r="AG796" s="434"/>
      <c r="AH796" s="434"/>
      <c r="AI796" s="435"/>
      <c r="AJ796" s="331" t="s">
        <v>683</v>
      </c>
      <c r="AK796" s="31"/>
    </row>
    <row r="797" spans="2:37" x14ac:dyDescent="0.35">
      <c r="B797" s="27" t="s">
        <v>155</v>
      </c>
      <c r="C797" s="31" t="s">
        <v>126</v>
      </c>
      <c r="D797" s="31" t="s">
        <v>359</v>
      </c>
      <c r="E797" s="31" t="s">
        <v>214</v>
      </c>
      <c r="F797" s="31" t="s">
        <v>851</v>
      </c>
      <c r="G797" s="31" t="s">
        <v>250</v>
      </c>
      <c r="H797" s="449">
        <v>0</v>
      </c>
      <c r="I797" s="434">
        <v>0</v>
      </c>
      <c r="J797" s="434">
        <v>0</v>
      </c>
      <c r="K797" s="434">
        <v>0</v>
      </c>
      <c r="L797" s="434">
        <v>217.9</v>
      </c>
      <c r="M797" s="434">
        <v>0</v>
      </c>
      <c r="N797" s="434">
        <v>0</v>
      </c>
      <c r="O797" s="434">
        <v>0</v>
      </c>
      <c r="P797" s="435">
        <v>0</v>
      </c>
      <c r="Q797" s="434"/>
      <c r="R797" s="434"/>
      <c r="S797" s="434"/>
      <c r="T797" s="434"/>
      <c r="U797" s="434"/>
      <c r="V797" s="449">
        <v>0</v>
      </c>
      <c r="W797" s="434">
        <v>0</v>
      </c>
      <c r="X797" s="434">
        <v>0</v>
      </c>
      <c r="Y797" s="434">
        <v>0</v>
      </c>
      <c r="Z797" s="527">
        <v>7.1475574657068446</v>
      </c>
      <c r="AA797" s="434">
        <v>0</v>
      </c>
      <c r="AB797" s="434">
        <v>0</v>
      </c>
      <c r="AC797" s="434">
        <v>0</v>
      </c>
      <c r="AD797" s="434">
        <v>0</v>
      </c>
      <c r="AE797" s="434"/>
      <c r="AF797" s="434"/>
      <c r="AG797" s="434"/>
      <c r="AH797" s="434"/>
      <c r="AI797" s="435"/>
      <c r="AJ797" s="331" t="s">
        <v>683</v>
      </c>
      <c r="AK797" s="31"/>
    </row>
    <row r="798" spans="2:37" x14ac:dyDescent="0.35">
      <c r="B798" s="27" t="s">
        <v>155</v>
      </c>
      <c r="C798" s="31" t="s">
        <v>127</v>
      </c>
      <c r="D798" s="31" t="s">
        <v>359</v>
      </c>
      <c r="E798" s="31" t="s">
        <v>214</v>
      </c>
      <c r="F798" s="31" t="s">
        <v>852</v>
      </c>
      <c r="G798" s="31" t="s">
        <v>250</v>
      </c>
      <c r="H798" s="449">
        <v>0</v>
      </c>
      <c r="I798" s="434">
        <v>0</v>
      </c>
      <c r="J798" s="434">
        <v>0</v>
      </c>
      <c r="K798" s="434">
        <v>0</v>
      </c>
      <c r="L798" s="434">
        <v>25</v>
      </c>
      <c r="M798" s="434">
        <v>0</v>
      </c>
      <c r="N798" s="434">
        <v>0</v>
      </c>
      <c r="O798" s="434">
        <v>0</v>
      </c>
      <c r="P798" s="435">
        <v>0</v>
      </c>
      <c r="Q798" s="434"/>
      <c r="R798" s="434"/>
      <c r="S798" s="434"/>
      <c r="T798" s="434"/>
      <c r="U798" s="434"/>
      <c r="V798" s="449">
        <v>0</v>
      </c>
      <c r="W798" s="434">
        <v>0</v>
      </c>
      <c r="X798" s="434">
        <v>0</v>
      </c>
      <c r="Y798" s="434">
        <v>0</v>
      </c>
      <c r="Z798" s="527">
        <v>0.82005019110909183</v>
      </c>
      <c r="AA798" s="434">
        <v>0</v>
      </c>
      <c r="AB798" s="434">
        <v>0</v>
      </c>
      <c r="AC798" s="434">
        <v>0</v>
      </c>
      <c r="AD798" s="434">
        <v>0</v>
      </c>
      <c r="AE798" s="434"/>
      <c r="AF798" s="434"/>
      <c r="AG798" s="434"/>
      <c r="AH798" s="434"/>
      <c r="AI798" s="435"/>
      <c r="AJ798" s="331" t="s">
        <v>683</v>
      </c>
      <c r="AK798" s="31"/>
    </row>
    <row r="799" spans="2:37" x14ac:dyDescent="0.35">
      <c r="B799" s="27" t="s">
        <v>155</v>
      </c>
      <c r="C799" s="31" t="s">
        <v>126</v>
      </c>
      <c r="D799" s="31" t="s">
        <v>359</v>
      </c>
      <c r="E799" s="31" t="s">
        <v>214</v>
      </c>
      <c r="F799" s="31" t="s">
        <v>853</v>
      </c>
      <c r="G799" s="31" t="s">
        <v>250</v>
      </c>
      <c r="H799" s="449">
        <v>0</v>
      </c>
      <c r="I799" s="434">
        <v>0</v>
      </c>
      <c r="J799" s="434">
        <v>0</v>
      </c>
      <c r="K799" s="434">
        <v>0</v>
      </c>
      <c r="L799" s="434">
        <v>182</v>
      </c>
      <c r="M799" s="434">
        <v>0</v>
      </c>
      <c r="N799" s="434">
        <v>0</v>
      </c>
      <c r="O799" s="434">
        <v>0</v>
      </c>
      <c r="P799" s="435">
        <v>0</v>
      </c>
      <c r="Q799" s="434"/>
      <c r="R799" s="434"/>
      <c r="S799" s="434"/>
      <c r="T799" s="434"/>
      <c r="U799" s="434"/>
      <c r="V799" s="449">
        <v>0</v>
      </c>
      <c r="W799" s="434">
        <v>0</v>
      </c>
      <c r="X799" s="434">
        <v>0</v>
      </c>
      <c r="Y799" s="434">
        <v>0</v>
      </c>
      <c r="Z799" s="527">
        <v>5.9699653912741883</v>
      </c>
      <c r="AA799" s="434">
        <v>0</v>
      </c>
      <c r="AB799" s="434">
        <v>0</v>
      </c>
      <c r="AC799" s="434">
        <v>0</v>
      </c>
      <c r="AD799" s="434">
        <v>0</v>
      </c>
      <c r="AE799" s="434"/>
      <c r="AF799" s="434"/>
      <c r="AG799" s="434"/>
      <c r="AH799" s="434"/>
      <c r="AI799" s="435"/>
      <c r="AJ799" s="331" t="s">
        <v>683</v>
      </c>
      <c r="AK799" s="31"/>
    </row>
    <row r="800" spans="2:37" x14ac:dyDescent="0.35">
      <c r="B800" s="27" t="s">
        <v>155</v>
      </c>
      <c r="C800" s="31" t="s">
        <v>126</v>
      </c>
      <c r="D800" s="31" t="s">
        <v>359</v>
      </c>
      <c r="E800" s="31" t="s">
        <v>214</v>
      </c>
      <c r="F800" s="31" t="s">
        <v>854</v>
      </c>
      <c r="G800" s="31" t="s">
        <v>250</v>
      </c>
      <c r="H800" s="449">
        <v>0</v>
      </c>
      <c r="I800" s="434">
        <v>0</v>
      </c>
      <c r="J800" s="434">
        <v>0</v>
      </c>
      <c r="K800" s="434">
        <v>0</v>
      </c>
      <c r="L800" s="434">
        <v>157</v>
      </c>
      <c r="M800" s="434">
        <v>0</v>
      </c>
      <c r="N800" s="434">
        <v>0</v>
      </c>
      <c r="O800" s="434">
        <v>0</v>
      </c>
      <c r="P800" s="435">
        <v>0</v>
      </c>
      <c r="Q800" s="434"/>
      <c r="R800" s="434"/>
      <c r="S800" s="434"/>
      <c r="T800" s="434"/>
      <c r="U800" s="434"/>
      <c r="V800" s="449">
        <v>0</v>
      </c>
      <c r="W800" s="434">
        <v>0</v>
      </c>
      <c r="X800" s="434">
        <v>0</v>
      </c>
      <c r="Y800" s="434">
        <v>0</v>
      </c>
      <c r="Z800" s="527">
        <v>5.149915200165097</v>
      </c>
      <c r="AA800" s="434">
        <v>0</v>
      </c>
      <c r="AB800" s="434">
        <v>0</v>
      </c>
      <c r="AC800" s="434">
        <v>0</v>
      </c>
      <c r="AD800" s="434">
        <v>0</v>
      </c>
      <c r="AE800" s="434"/>
      <c r="AF800" s="434"/>
      <c r="AG800" s="434"/>
      <c r="AH800" s="434"/>
      <c r="AI800" s="435"/>
      <c r="AJ800" s="331" t="s">
        <v>683</v>
      </c>
      <c r="AK800" s="31"/>
    </row>
    <row r="801" spans="2:37" x14ac:dyDescent="0.35">
      <c r="B801" s="27" t="s">
        <v>155</v>
      </c>
      <c r="C801" s="31" t="s">
        <v>126</v>
      </c>
      <c r="D801" s="31" t="s">
        <v>359</v>
      </c>
      <c r="E801" s="31" t="s">
        <v>214</v>
      </c>
      <c r="F801" s="31" t="s">
        <v>855</v>
      </c>
      <c r="G801" s="31" t="s">
        <v>250</v>
      </c>
      <c r="H801" s="449">
        <v>0</v>
      </c>
      <c r="I801" s="434">
        <v>0</v>
      </c>
      <c r="J801" s="434">
        <v>0</v>
      </c>
      <c r="K801" s="434">
        <v>0</v>
      </c>
      <c r="L801" s="434">
        <v>153</v>
      </c>
      <c r="M801" s="434">
        <v>0</v>
      </c>
      <c r="N801" s="434">
        <v>0</v>
      </c>
      <c r="O801" s="434">
        <v>0</v>
      </c>
      <c r="P801" s="435">
        <v>0</v>
      </c>
      <c r="Q801" s="434"/>
      <c r="R801" s="434"/>
      <c r="S801" s="434"/>
      <c r="T801" s="434"/>
      <c r="U801" s="434"/>
      <c r="V801" s="449">
        <v>0</v>
      </c>
      <c r="W801" s="434">
        <v>0</v>
      </c>
      <c r="X801" s="434">
        <v>0</v>
      </c>
      <c r="Y801" s="434">
        <v>0</v>
      </c>
      <c r="Z801" s="527">
        <v>5.0187071695876417</v>
      </c>
      <c r="AA801" s="434">
        <v>0</v>
      </c>
      <c r="AB801" s="434">
        <v>0</v>
      </c>
      <c r="AC801" s="434">
        <v>0</v>
      </c>
      <c r="AD801" s="434">
        <v>0</v>
      </c>
      <c r="AE801" s="434"/>
      <c r="AF801" s="434"/>
      <c r="AG801" s="434"/>
      <c r="AH801" s="434"/>
      <c r="AI801" s="435"/>
      <c r="AJ801" s="331" t="s">
        <v>683</v>
      </c>
      <c r="AK801" s="31"/>
    </row>
    <row r="802" spans="2:37" x14ac:dyDescent="0.35">
      <c r="B802" s="27" t="s">
        <v>155</v>
      </c>
      <c r="C802" s="31" t="s">
        <v>126</v>
      </c>
      <c r="D802" s="31" t="s">
        <v>359</v>
      </c>
      <c r="E802" s="31" t="s">
        <v>214</v>
      </c>
      <c r="F802" s="31" t="s">
        <v>856</v>
      </c>
      <c r="G802" s="31" t="s">
        <v>250</v>
      </c>
      <c r="H802" s="449">
        <v>0</v>
      </c>
      <c r="I802" s="434">
        <v>0</v>
      </c>
      <c r="J802" s="434">
        <v>0</v>
      </c>
      <c r="K802" s="434">
        <v>0</v>
      </c>
      <c r="L802" s="434">
        <v>150</v>
      </c>
      <c r="M802" s="434">
        <v>0</v>
      </c>
      <c r="N802" s="434">
        <v>0</v>
      </c>
      <c r="O802" s="434">
        <v>0</v>
      </c>
      <c r="P802" s="435">
        <v>0</v>
      </c>
      <c r="Q802" s="434"/>
      <c r="R802" s="434"/>
      <c r="S802" s="434"/>
      <c r="T802" s="434"/>
      <c r="U802" s="434"/>
      <c r="V802" s="449">
        <v>0</v>
      </c>
      <c r="W802" s="434">
        <v>0</v>
      </c>
      <c r="X802" s="434">
        <v>0</v>
      </c>
      <c r="Y802" s="434">
        <v>0</v>
      </c>
      <c r="Z802" s="527">
        <v>4.920301146654551</v>
      </c>
      <c r="AA802" s="434">
        <v>0</v>
      </c>
      <c r="AB802" s="434">
        <v>0</v>
      </c>
      <c r="AC802" s="434">
        <v>0</v>
      </c>
      <c r="AD802" s="434">
        <v>0</v>
      </c>
      <c r="AE802" s="434"/>
      <c r="AF802" s="434"/>
      <c r="AG802" s="434"/>
      <c r="AH802" s="434"/>
      <c r="AI802" s="435"/>
      <c r="AJ802" s="331" t="s">
        <v>683</v>
      </c>
      <c r="AK802" s="31"/>
    </row>
    <row r="803" spans="2:37" x14ac:dyDescent="0.35">
      <c r="B803" s="27" t="s">
        <v>155</v>
      </c>
      <c r="C803" s="31" t="s">
        <v>126</v>
      </c>
      <c r="D803" s="31" t="s">
        <v>359</v>
      </c>
      <c r="E803" s="31" t="s">
        <v>214</v>
      </c>
      <c r="F803" s="31" t="s">
        <v>857</v>
      </c>
      <c r="G803" s="31" t="s">
        <v>250</v>
      </c>
      <c r="H803" s="449">
        <v>0</v>
      </c>
      <c r="I803" s="434">
        <v>0</v>
      </c>
      <c r="J803" s="434">
        <v>0</v>
      </c>
      <c r="K803" s="434">
        <v>0</v>
      </c>
      <c r="L803" s="434">
        <v>150</v>
      </c>
      <c r="M803" s="434">
        <v>0</v>
      </c>
      <c r="N803" s="434">
        <v>0</v>
      </c>
      <c r="O803" s="434">
        <v>0</v>
      </c>
      <c r="P803" s="435">
        <v>0</v>
      </c>
      <c r="Q803" s="434"/>
      <c r="R803" s="434"/>
      <c r="S803" s="434"/>
      <c r="T803" s="434"/>
      <c r="U803" s="434"/>
      <c r="V803" s="449">
        <v>0</v>
      </c>
      <c r="W803" s="434">
        <v>0</v>
      </c>
      <c r="X803" s="434">
        <v>0</v>
      </c>
      <c r="Y803" s="434">
        <v>0</v>
      </c>
      <c r="Z803" s="527">
        <v>4.920301146654551</v>
      </c>
      <c r="AA803" s="434">
        <v>0</v>
      </c>
      <c r="AB803" s="434">
        <v>0</v>
      </c>
      <c r="AC803" s="434">
        <v>0</v>
      </c>
      <c r="AD803" s="434">
        <v>0</v>
      </c>
      <c r="AE803" s="434"/>
      <c r="AF803" s="434"/>
      <c r="AG803" s="434"/>
      <c r="AH803" s="434"/>
      <c r="AI803" s="435"/>
      <c r="AJ803" s="331" t="s">
        <v>683</v>
      </c>
      <c r="AK803" s="31"/>
    </row>
    <row r="804" spans="2:37" x14ac:dyDescent="0.35">
      <c r="B804" s="27" t="s">
        <v>155</v>
      </c>
      <c r="C804" s="31" t="s">
        <v>126</v>
      </c>
      <c r="D804" s="31" t="s">
        <v>359</v>
      </c>
      <c r="E804" s="31" t="s">
        <v>214</v>
      </c>
      <c r="F804" s="31" t="s">
        <v>858</v>
      </c>
      <c r="G804" s="31" t="s">
        <v>250</v>
      </c>
      <c r="H804" s="449">
        <v>0</v>
      </c>
      <c r="I804" s="434">
        <v>0</v>
      </c>
      <c r="J804" s="434">
        <v>0</v>
      </c>
      <c r="K804" s="434">
        <v>0</v>
      </c>
      <c r="L804" s="434">
        <v>142</v>
      </c>
      <c r="M804" s="434">
        <v>0</v>
      </c>
      <c r="N804" s="434">
        <v>0</v>
      </c>
      <c r="O804" s="434">
        <v>0</v>
      </c>
      <c r="P804" s="435">
        <v>0</v>
      </c>
      <c r="Q804" s="434"/>
      <c r="R804" s="434"/>
      <c r="S804" s="434"/>
      <c r="T804" s="434"/>
      <c r="U804" s="434"/>
      <c r="V804" s="449">
        <v>0</v>
      </c>
      <c r="W804" s="434">
        <v>0</v>
      </c>
      <c r="X804" s="434">
        <v>0</v>
      </c>
      <c r="Y804" s="434">
        <v>0</v>
      </c>
      <c r="Z804" s="527">
        <v>4.6578850854996414</v>
      </c>
      <c r="AA804" s="434">
        <v>0</v>
      </c>
      <c r="AB804" s="434">
        <v>0</v>
      </c>
      <c r="AC804" s="434">
        <v>0</v>
      </c>
      <c r="AD804" s="434">
        <v>0</v>
      </c>
      <c r="AE804" s="434"/>
      <c r="AF804" s="434"/>
      <c r="AG804" s="434"/>
      <c r="AH804" s="434"/>
      <c r="AI804" s="435"/>
      <c r="AJ804" s="331" t="s">
        <v>683</v>
      </c>
      <c r="AK804" s="31"/>
    </row>
    <row r="805" spans="2:37" x14ac:dyDescent="0.35">
      <c r="B805" s="27" t="s">
        <v>155</v>
      </c>
      <c r="C805" s="31" t="s">
        <v>126</v>
      </c>
      <c r="D805" s="31" t="s">
        <v>359</v>
      </c>
      <c r="E805" s="31" t="s">
        <v>214</v>
      </c>
      <c r="F805" s="31" t="s">
        <v>859</v>
      </c>
      <c r="G805" s="31" t="s">
        <v>250</v>
      </c>
      <c r="H805" s="449">
        <v>0</v>
      </c>
      <c r="I805" s="434">
        <v>0</v>
      </c>
      <c r="J805" s="434">
        <v>0</v>
      </c>
      <c r="K805" s="434">
        <v>0</v>
      </c>
      <c r="L805" s="434">
        <v>132</v>
      </c>
      <c r="M805" s="434">
        <v>0</v>
      </c>
      <c r="N805" s="434">
        <v>0</v>
      </c>
      <c r="O805" s="434">
        <v>0</v>
      </c>
      <c r="P805" s="435">
        <v>0</v>
      </c>
      <c r="Q805" s="434"/>
      <c r="R805" s="434"/>
      <c r="S805" s="434"/>
      <c r="T805" s="434"/>
      <c r="U805" s="434"/>
      <c r="V805" s="449">
        <v>0</v>
      </c>
      <c r="W805" s="434">
        <v>0</v>
      </c>
      <c r="X805" s="434">
        <v>0</v>
      </c>
      <c r="Y805" s="434">
        <v>0</v>
      </c>
      <c r="Z805" s="527">
        <v>4.3298650090560047</v>
      </c>
      <c r="AA805" s="434">
        <v>0</v>
      </c>
      <c r="AB805" s="434">
        <v>0</v>
      </c>
      <c r="AC805" s="434">
        <v>0</v>
      </c>
      <c r="AD805" s="434">
        <v>0</v>
      </c>
      <c r="AE805" s="434"/>
      <c r="AF805" s="434"/>
      <c r="AG805" s="434"/>
      <c r="AH805" s="434"/>
      <c r="AI805" s="435"/>
      <c r="AJ805" s="331" t="s">
        <v>683</v>
      </c>
      <c r="AK805" s="31"/>
    </row>
    <row r="806" spans="2:37" x14ac:dyDescent="0.35">
      <c r="B806" s="27" t="s">
        <v>155</v>
      </c>
      <c r="C806" s="31" t="s">
        <v>126</v>
      </c>
      <c r="D806" s="31" t="s">
        <v>359</v>
      </c>
      <c r="E806" s="31" t="s">
        <v>214</v>
      </c>
      <c r="F806" s="31" t="s">
        <v>860</v>
      </c>
      <c r="G806" s="31" t="s">
        <v>250</v>
      </c>
      <c r="H806" s="449">
        <v>0</v>
      </c>
      <c r="I806" s="434">
        <v>0</v>
      </c>
      <c r="J806" s="434">
        <v>0</v>
      </c>
      <c r="K806" s="434">
        <v>0</v>
      </c>
      <c r="L806" s="434">
        <v>125</v>
      </c>
      <c r="M806" s="434">
        <v>0</v>
      </c>
      <c r="N806" s="434">
        <v>0</v>
      </c>
      <c r="O806" s="434">
        <v>0</v>
      </c>
      <c r="P806" s="435">
        <v>0</v>
      </c>
      <c r="Q806" s="434"/>
      <c r="R806" s="434"/>
      <c r="S806" s="434"/>
      <c r="T806" s="434"/>
      <c r="U806" s="434"/>
      <c r="V806" s="449">
        <v>0</v>
      </c>
      <c r="W806" s="434">
        <v>0</v>
      </c>
      <c r="X806" s="434">
        <v>0</v>
      </c>
      <c r="Y806" s="434">
        <v>0</v>
      </c>
      <c r="Z806" s="527">
        <v>4.1002509555454587</v>
      </c>
      <c r="AA806" s="434">
        <v>0</v>
      </c>
      <c r="AB806" s="434">
        <v>0</v>
      </c>
      <c r="AC806" s="434">
        <v>0</v>
      </c>
      <c r="AD806" s="434">
        <v>0</v>
      </c>
      <c r="AE806" s="434"/>
      <c r="AF806" s="434"/>
      <c r="AG806" s="434"/>
      <c r="AH806" s="434"/>
      <c r="AI806" s="435"/>
      <c r="AJ806" s="331" t="s">
        <v>683</v>
      </c>
      <c r="AK806" s="31"/>
    </row>
    <row r="807" spans="2:37" x14ac:dyDescent="0.35">
      <c r="B807" s="27" t="s">
        <v>155</v>
      </c>
      <c r="C807" s="31" t="s">
        <v>126</v>
      </c>
      <c r="D807" s="31" t="s">
        <v>359</v>
      </c>
      <c r="E807" s="31" t="s">
        <v>214</v>
      </c>
      <c r="F807" s="31" t="s">
        <v>861</v>
      </c>
      <c r="G807" s="31" t="s">
        <v>250</v>
      </c>
      <c r="H807" s="449">
        <v>0</v>
      </c>
      <c r="I807" s="434">
        <v>0</v>
      </c>
      <c r="J807" s="434">
        <v>0</v>
      </c>
      <c r="K807" s="434">
        <v>0</v>
      </c>
      <c r="L807" s="434">
        <v>124</v>
      </c>
      <c r="M807" s="434">
        <v>0</v>
      </c>
      <c r="N807" s="434">
        <v>0</v>
      </c>
      <c r="O807" s="434">
        <v>0</v>
      </c>
      <c r="P807" s="435">
        <v>0</v>
      </c>
      <c r="Q807" s="434"/>
      <c r="R807" s="434"/>
      <c r="S807" s="434"/>
      <c r="T807" s="434"/>
      <c r="U807" s="434"/>
      <c r="V807" s="449">
        <v>0</v>
      </c>
      <c r="W807" s="434">
        <v>0</v>
      </c>
      <c r="X807" s="434">
        <v>0</v>
      </c>
      <c r="Y807" s="434">
        <v>0</v>
      </c>
      <c r="Z807" s="527">
        <v>4.067448947901096</v>
      </c>
      <c r="AA807" s="434">
        <v>0</v>
      </c>
      <c r="AB807" s="434">
        <v>0</v>
      </c>
      <c r="AC807" s="434">
        <v>0</v>
      </c>
      <c r="AD807" s="434">
        <v>0</v>
      </c>
      <c r="AE807" s="434"/>
      <c r="AF807" s="434"/>
      <c r="AG807" s="434"/>
      <c r="AH807" s="434"/>
      <c r="AI807" s="435"/>
      <c r="AJ807" s="331" t="s">
        <v>683</v>
      </c>
      <c r="AK807" s="31"/>
    </row>
    <row r="808" spans="2:37" x14ac:dyDescent="0.35">
      <c r="B808" s="27" t="s">
        <v>155</v>
      </c>
      <c r="C808" s="31" t="s">
        <v>126</v>
      </c>
      <c r="D808" s="31" t="s">
        <v>359</v>
      </c>
      <c r="E808" s="31" t="s">
        <v>214</v>
      </c>
      <c r="F808" s="31" t="s">
        <v>862</v>
      </c>
      <c r="G808" s="31" t="s">
        <v>250</v>
      </c>
      <c r="H808" s="449">
        <v>0</v>
      </c>
      <c r="I808" s="434">
        <v>0</v>
      </c>
      <c r="J808" s="434">
        <v>0</v>
      </c>
      <c r="K808" s="434">
        <v>0</v>
      </c>
      <c r="L808" s="434">
        <v>120</v>
      </c>
      <c r="M808" s="434">
        <v>0</v>
      </c>
      <c r="N808" s="434">
        <v>0</v>
      </c>
      <c r="O808" s="434">
        <v>0</v>
      </c>
      <c r="P808" s="435">
        <v>0</v>
      </c>
      <c r="Q808" s="434"/>
      <c r="R808" s="434"/>
      <c r="S808" s="434"/>
      <c r="T808" s="434"/>
      <c r="U808" s="434"/>
      <c r="V808" s="449">
        <v>0</v>
      </c>
      <c r="W808" s="434">
        <v>0</v>
      </c>
      <c r="X808" s="434">
        <v>0</v>
      </c>
      <c r="Y808" s="434">
        <v>0</v>
      </c>
      <c r="Z808" s="527">
        <v>3.9362409173236412</v>
      </c>
      <c r="AA808" s="434">
        <v>0</v>
      </c>
      <c r="AB808" s="434">
        <v>0</v>
      </c>
      <c r="AC808" s="434">
        <v>0</v>
      </c>
      <c r="AD808" s="434">
        <v>0</v>
      </c>
      <c r="AE808" s="434"/>
      <c r="AF808" s="434"/>
      <c r="AG808" s="434"/>
      <c r="AH808" s="434"/>
      <c r="AI808" s="435"/>
      <c r="AJ808" s="331" t="s">
        <v>683</v>
      </c>
      <c r="AK808" s="31"/>
    </row>
    <row r="809" spans="2:37" x14ac:dyDescent="0.35">
      <c r="B809" s="27" t="s">
        <v>155</v>
      </c>
      <c r="C809" s="31" t="s">
        <v>126</v>
      </c>
      <c r="D809" s="31" t="s">
        <v>359</v>
      </c>
      <c r="E809" s="31" t="s">
        <v>214</v>
      </c>
      <c r="F809" s="31" t="s">
        <v>863</v>
      </c>
      <c r="G809" s="31" t="s">
        <v>250</v>
      </c>
      <c r="H809" s="449">
        <v>0</v>
      </c>
      <c r="I809" s="434">
        <v>0</v>
      </c>
      <c r="J809" s="434">
        <v>0</v>
      </c>
      <c r="K809" s="434">
        <v>0</v>
      </c>
      <c r="L809" s="434">
        <v>120</v>
      </c>
      <c r="M809" s="434">
        <v>0</v>
      </c>
      <c r="N809" s="434">
        <v>0</v>
      </c>
      <c r="O809" s="434">
        <v>0</v>
      </c>
      <c r="P809" s="435">
        <v>0</v>
      </c>
      <c r="Q809" s="434"/>
      <c r="R809" s="434"/>
      <c r="S809" s="434"/>
      <c r="T809" s="434"/>
      <c r="U809" s="434"/>
      <c r="V809" s="449">
        <v>0</v>
      </c>
      <c r="W809" s="434">
        <v>0</v>
      </c>
      <c r="X809" s="434">
        <v>0</v>
      </c>
      <c r="Y809" s="434">
        <v>0</v>
      </c>
      <c r="Z809" s="527">
        <v>3.9362409173236412</v>
      </c>
      <c r="AA809" s="434">
        <v>0</v>
      </c>
      <c r="AB809" s="434">
        <v>0</v>
      </c>
      <c r="AC809" s="434">
        <v>0</v>
      </c>
      <c r="AD809" s="434">
        <v>0</v>
      </c>
      <c r="AE809" s="434"/>
      <c r="AF809" s="434"/>
      <c r="AG809" s="434"/>
      <c r="AH809" s="434"/>
      <c r="AI809" s="435"/>
      <c r="AJ809" s="331" t="s">
        <v>683</v>
      </c>
      <c r="AK809" s="31"/>
    </row>
    <row r="810" spans="2:37" x14ac:dyDescent="0.35">
      <c r="B810" s="27" t="s">
        <v>155</v>
      </c>
      <c r="C810" s="31" t="s">
        <v>126</v>
      </c>
      <c r="D810" s="31" t="s">
        <v>359</v>
      </c>
      <c r="E810" s="31" t="s">
        <v>214</v>
      </c>
      <c r="F810" s="31" t="s">
        <v>864</v>
      </c>
      <c r="G810" s="31" t="s">
        <v>250</v>
      </c>
      <c r="H810" s="449">
        <v>0</v>
      </c>
      <c r="I810" s="434">
        <v>0</v>
      </c>
      <c r="J810" s="434">
        <v>0</v>
      </c>
      <c r="K810" s="434">
        <v>0</v>
      </c>
      <c r="L810" s="434">
        <v>115.5</v>
      </c>
      <c r="M810" s="434">
        <v>0</v>
      </c>
      <c r="N810" s="434">
        <v>0</v>
      </c>
      <c r="O810" s="434">
        <v>0</v>
      </c>
      <c r="P810" s="435">
        <v>0</v>
      </c>
      <c r="Q810" s="434"/>
      <c r="R810" s="434"/>
      <c r="S810" s="434"/>
      <c r="T810" s="434"/>
      <c r="U810" s="434"/>
      <c r="V810" s="449">
        <v>0</v>
      </c>
      <c r="W810" s="434">
        <v>0</v>
      </c>
      <c r="X810" s="434">
        <v>0</v>
      </c>
      <c r="Y810" s="434">
        <v>0</v>
      </c>
      <c r="Z810" s="527">
        <v>3.7886318829240047</v>
      </c>
      <c r="AA810" s="434">
        <v>0</v>
      </c>
      <c r="AB810" s="434">
        <v>0</v>
      </c>
      <c r="AC810" s="434">
        <v>0</v>
      </c>
      <c r="AD810" s="434">
        <v>0</v>
      </c>
      <c r="AE810" s="434"/>
      <c r="AF810" s="434"/>
      <c r="AG810" s="434"/>
      <c r="AH810" s="434"/>
      <c r="AI810" s="435"/>
      <c r="AJ810" s="331" t="s">
        <v>683</v>
      </c>
      <c r="AK810" s="31"/>
    </row>
    <row r="811" spans="2:37" x14ac:dyDescent="0.35">
      <c r="B811" s="27" t="s">
        <v>155</v>
      </c>
      <c r="C811" s="31" t="s">
        <v>126</v>
      </c>
      <c r="D811" s="31" t="s">
        <v>359</v>
      </c>
      <c r="E811" s="31" t="s">
        <v>214</v>
      </c>
      <c r="F811" s="31" t="s">
        <v>865</v>
      </c>
      <c r="G811" s="31" t="s">
        <v>250</v>
      </c>
      <c r="H811" s="449">
        <v>0</v>
      </c>
      <c r="I811" s="434">
        <v>0</v>
      </c>
      <c r="J811" s="434">
        <v>0</v>
      </c>
      <c r="K811" s="434">
        <v>0</v>
      </c>
      <c r="L811" s="434">
        <v>105.77</v>
      </c>
      <c r="M811" s="434">
        <v>0</v>
      </c>
      <c r="N811" s="434">
        <v>0</v>
      </c>
      <c r="O811" s="434">
        <v>0</v>
      </c>
      <c r="P811" s="435">
        <v>0</v>
      </c>
      <c r="Q811" s="434"/>
      <c r="R811" s="434"/>
      <c r="S811" s="434"/>
      <c r="T811" s="434"/>
      <c r="U811" s="434"/>
      <c r="V811" s="449">
        <v>0</v>
      </c>
      <c r="W811" s="434">
        <v>0</v>
      </c>
      <c r="X811" s="434">
        <v>0</v>
      </c>
      <c r="Y811" s="434">
        <v>0</v>
      </c>
      <c r="Z811" s="527">
        <v>3.4694683485443458</v>
      </c>
      <c r="AA811" s="434">
        <v>0</v>
      </c>
      <c r="AB811" s="434">
        <v>0</v>
      </c>
      <c r="AC811" s="434">
        <v>0</v>
      </c>
      <c r="AD811" s="434">
        <v>0</v>
      </c>
      <c r="AE811" s="434"/>
      <c r="AF811" s="434"/>
      <c r="AG811" s="434"/>
      <c r="AH811" s="434"/>
      <c r="AI811" s="435"/>
      <c r="AJ811" s="331" t="s">
        <v>683</v>
      </c>
      <c r="AK811" s="31"/>
    </row>
    <row r="812" spans="2:37" x14ac:dyDescent="0.35">
      <c r="B812" s="27" t="s">
        <v>155</v>
      </c>
      <c r="C812" s="31" t="s">
        <v>126</v>
      </c>
      <c r="D812" s="31" t="s">
        <v>359</v>
      </c>
      <c r="E812" s="31" t="s">
        <v>214</v>
      </c>
      <c r="F812" s="31" t="s">
        <v>866</v>
      </c>
      <c r="G812" s="31" t="s">
        <v>250</v>
      </c>
      <c r="H812" s="449">
        <v>0</v>
      </c>
      <c r="I812" s="434">
        <v>0</v>
      </c>
      <c r="J812" s="434">
        <v>0</v>
      </c>
      <c r="K812" s="434">
        <v>0</v>
      </c>
      <c r="L812" s="434">
        <v>84.4</v>
      </c>
      <c r="M812" s="434">
        <v>0</v>
      </c>
      <c r="N812" s="434">
        <v>0</v>
      </c>
      <c r="O812" s="434">
        <v>0</v>
      </c>
      <c r="P812" s="435">
        <v>0</v>
      </c>
      <c r="Q812" s="434"/>
      <c r="R812" s="434"/>
      <c r="S812" s="434"/>
      <c r="T812" s="434"/>
      <c r="U812" s="434"/>
      <c r="V812" s="449">
        <v>0</v>
      </c>
      <c r="W812" s="434">
        <v>0</v>
      </c>
      <c r="X812" s="434">
        <v>0</v>
      </c>
      <c r="Y812" s="434">
        <v>0</v>
      </c>
      <c r="Z812" s="527">
        <v>2.7684894451842941</v>
      </c>
      <c r="AA812" s="434">
        <v>0</v>
      </c>
      <c r="AB812" s="434">
        <v>0</v>
      </c>
      <c r="AC812" s="434">
        <v>0</v>
      </c>
      <c r="AD812" s="434">
        <v>0</v>
      </c>
      <c r="AE812" s="434"/>
      <c r="AF812" s="434"/>
      <c r="AG812" s="434"/>
      <c r="AH812" s="434"/>
      <c r="AI812" s="435"/>
      <c r="AJ812" s="331" t="s">
        <v>683</v>
      </c>
      <c r="AK812" s="31"/>
    </row>
    <row r="813" spans="2:37" x14ac:dyDescent="0.35">
      <c r="B813" s="27" t="s">
        <v>155</v>
      </c>
      <c r="C813" s="31" t="s">
        <v>126</v>
      </c>
      <c r="D813" s="31" t="s">
        <v>359</v>
      </c>
      <c r="E813" s="31" t="s">
        <v>214</v>
      </c>
      <c r="F813" s="31" t="s">
        <v>867</v>
      </c>
      <c r="G813" s="31" t="s">
        <v>250</v>
      </c>
      <c r="H813" s="449">
        <v>0</v>
      </c>
      <c r="I813" s="434">
        <v>0</v>
      </c>
      <c r="J813" s="434">
        <v>0</v>
      </c>
      <c r="K813" s="434">
        <v>0</v>
      </c>
      <c r="L813" s="434">
        <v>80</v>
      </c>
      <c r="M813" s="434">
        <v>0</v>
      </c>
      <c r="N813" s="434">
        <v>0</v>
      </c>
      <c r="O813" s="434">
        <v>0</v>
      </c>
      <c r="P813" s="435">
        <v>0</v>
      </c>
      <c r="Q813" s="434"/>
      <c r="R813" s="434"/>
      <c r="S813" s="434"/>
      <c r="T813" s="434"/>
      <c r="U813" s="434"/>
      <c r="V813" s="449">
        <v>0</v>
      </c>
      <c r="W813" s="434">
        <v>0</v>
      </c>
      <c r="X813" s="434">
        <v>0</v>
      </c>
      <c r="Y813" s="434">
        <v>0</v>
      </c>
      <c r="Z813" s="527">
        <v>2.6241606115490939</v>
      </c>
      <c r="AA813" s="434">
        <v>0</v>
      </c>
      <c r="AB813" s="434">
        <v>0</v>
      </c>
      <c r="AC813" s="434">
        <v>0</v>
      </c>
      <c r="AD813" s="434">
        <v>0</v>
      </c>
      <c r="AE813" s="434"/>
      <c r="AF813" s="434"/>
      <c r="AG813" s="434"/>
      <c r="AH813" s="434"/>
      <c r="AI813" s="435"/>
      <c r="AJ813" s="331" t="s">
        <v>683</v>
      </c>
      <c r="AK813" s="31"/>
    </row>
    <row r="814" spans="2:37" x14ac:dyDescent="0.35">
      <c r="B814" s="27" t="s">
        <v>155</v>
      </c>
      <c r="C814" s="31" t="s">
        <v>126</v>
      </c>
      <c r="D814" s="31" t="s">
        <v>359</v>
      </c>
      <c r="E814" s="31" t="s">
        <v>214</v>
      </c>
      <c r="F814" s="31" t="s">
        <v>868</v>
      </c>
      <c r="G814" s="31" t="s">
        <v>250</v>
      </c>
      <c r="H814" s="449">
        <v>0</v>
      </c>
      <c r="I814" s="434">
        <v>0</v>
      </c>
      <c r="J814" s="434">
        <v>0</v>
      </c>
      <c r="K814" s="434">
        <v>0</v>
      </c>
      <c r="L814" s="434">
        <v>75</v>
      </c>
      <c r="M814" s="434">
        <v>0</v>
      </c>
      <c r="N814" s="434">
        <v>0</v>
      </c>
      <c r="O814" s="434">
        <v>0</v>
      </c>
      <c r="P814" s="435">
        <v>0</v>
      </c>
      <c r="Q814" s="434"/>
      <c r="R814" s="434"/>
      <c r="S814" s="434"/>
      <c r="T814" s="434"/>
      <c r="U814" s="434"/>
      <c r="V814" s="449">
        <v>0</v>
      </c>
      <c r="W814" s="434">
        <v>0</v>
      </c>
      <c r="X814" s="434">
        <v>0</v>
      </c>
      <c r="Y814" s="434">
        <v>0</v>
      </c>
      <c r="Z814" s="527">
        <v>2.4601505733272755</v>
      </c>
      <c r="AA814" s="434">
        <v>0</v>
      </c>
      <c r="AB814" s="434">
        <v>0</v>
      </c>
      <c r="AC814" s="434">
        <v>0</v>
      </c>
      <c r="AD814" s="434">
        <v>0</v>
      </c>
      <c r="AE814" s="434"/>
      <c r="AF814" s="434"/>
      <c r="AG814" s="434"/>
      <c r="AH814" s="434"/>
      <c r="AI814" s="435"/>
      <c r="AJ814" s="331" t="s">
        <v>683</v>
      </c>
      <c r="AK814" s="31"/>
    </row>
    <row r="815" spans="2:37" x14ac:dyDescent="0.35">
      <c r="B815" s="27" t="s">
        <v>155</v>
      </c>
      <c r="C815" s="31" t="s">
        <v>126</v>
      </c>
      <c r="D815" s="31" t="s">
        <v>359</v>
      </c>
      <c r="E815" s="31" t="s">
        <v>214</v>
      </c>
      <c r="F815" s="31" t="s">
        <v>2549</v>
      </c>
      <c r="G815" s="19" t="s">
        <v>2449</v>
      </c>
      <c r="H815" s="449">
        <v>0</v>
      </c>
      <c r="I815" s="434">
        <v>0</v>
      </c>
      <c r="J815" s="434">
        <v>0</v>
      </c>
      <c r="K815" s="434">
        <v>0</v>
      </c>
      <c r="L815" s="434">
        <v>80.5</v>
      </c>
      <c r="M815" s="434">
        <v>0</v>
      </c>
      <c r="N815" s="434">
        <v>0</v>
      </c>
      <c r="O815" s="434">
        <v>0</v>
      </c>
      <c r="P815" s="435">
        <v>0</v>
      </c>
      <c r="Q815" s="434"/>
      <c r="R815" s="434"/>
      <c r="S815" s="434"/>
      <c r="T815" s="434"/>
      <c r="U815" s="434"/>
      <c r="V815" s="449">
        <v>0</v>
      </c>
      <c r="W815" s="434">
        <v>0</v>
      </c>
      <c r="X815" s="434">
        <v>0</v>
      </c>
      <c r="Y815" s="434">
        <v>0</v>
      </c>
      <c r="Z815" s="527">
        <v>2.2900153777228653</v>
      </c>
      <c r="AA815" s="434">
        <v>0</v>
      </c>
      <c r="AB815" s="434">
        <v>0</v>
      </c>
      <c r="AC815" s="434">
        <v>0</v>
      </c>
      <c r="AD815" s="434">
        <v>0</v>
      </c>
      <c r="AE815" s="434"/>
      <c r="AF815" s="434"/>
      <c r="AG815" s="434"/>
      <c r="AH815" s="434"/>
      <c r="AI815" s="435"/>
      <c r="AJ815" s="331" t="s">
        <v>683</v>
      </c>
      <c r="AK815" s="31"/>
    </row>
    <row r="816" spans="2:37" x14ac:dyDescent="0.35">
      <c r="B816" s="27" t="s">
        <v>155</v>
      </c>
      <c r="C816" s="31" t="s">
        <v>126</v>
      </c>
      <c r="D816" s="31" t="s">
        <v>359</v>
      </c>
      <c r="E816" s="31" t="s">
        <v>214</v>
      </c>
      <c r="F816" s="31" t="s">
        <v>869</v>
      </c>
      <c r="G816" s="31" t="s">
        <v>250</v>
      </c>
      <c r="H816" s="449">
        <v>0</v>
      </c>
      <c r="I816" s="434">
        <v>0</v>
      </c>
      <c r="J816" s="434">
        <v>0</v>
      </c>
      <c r="K816" s="434">
        <v>0</v>
      </c>
      <c r="L816" s="434">
        <v>67.5</v>
      </c>
      <c r="M816" s="434">
        <v>0</v>
      </c>
      <c r="N816" s="434">
        <v>0</v>
      </c>
      <c r="O816" s="434">
        <v>0</v>
      </c>
      <c r="P816" s="435">
        <v>0</v>
      </c>
      <c r="Q816" s="434"/>
      <c r="R816" s="434"/>
      <c r="S816" s="434"/>
      <c r="T816" s="434"/>
      <c r="U816" s="434"/>
      <c r="V816" s="449">
        <v>0</v>
      </c>
      <c r="W816" s="434">
        <v>0</v>
      </c>
      <c r="X816" s="434">
        <v>0</v>
      </c>
      <c r="Y816" s="434">
        <v>0</v>
      </c>
      <c r="Z816" s="527">
        <v>2.2141355159945477</v>
      </c>
      <c r="AA816" s="434">
        <v>0</v>
      </c>
      <c r="AB816" s="434">
        <v>0</v>
      </c>
      <c r="AC816" s="434">
        <v>0</v>
      </c>
      <c r="AD816" s="434">
        <v>0</v>
      </c>
      <c r="AE816" s="434"/>
      <c r="AF816" s="434"/>
      <c r="AG816" s="434"/>
      <c r="AH816" s="434"/>
      <c r="AI816" s="435"/>
      <c r="AJ816" s="331" t="s">
        <v>683</v>
      </c>
      <c r="AK816" s="31"/>
    </row>
    <row r="817" spans="2:37" x14ac:dyDescent="0.35">
      <c r="B817" s="27" t="s">
        <v>155</v>
      </c>
      <c r="C817" s="31" t="s">
        <v>127</v>
      </c>
      <c r="D817" s="31" t="s">
        <v>359</v>
      </c>
      <c r="E817" s="31" t="s">
        <v>214</v>
      </c>
      <c r="F817" s="31" t="s">
        <v>870</v>
      </c>
      <c r="G817" s="31" t="s">
        <v>250</v>
      </c>
      <c r="H817" s="449">
        <v>0</v>
      </c>
      <c r="I817" s="434">
        <v>0</v>
      </c>
      <c r="J817" s="434">
        <v>0</v>
      </c>
      <c r="K817" s="434">
        <v>0</v>
      </c>
      <c r="L817" s="434">
        <v>15</v>
      </c>
      <c r="M817" s="434">
        <v>0</v>
      </c>
      <c r="N817" s="434">
        <v>0</v>
      </c>
      <c r="O817" s="434">
        <v>0</v>
      </c>
      <c r="P817" s="435">
        <v>0</v>
      </c>
      <c r="Q817" s="434"/>
      <c r="R817" s="434"/>
      <c r="S817" s="434"/>
      <c r="T817" s="434"/>
      <c r="U817" s="434"/>
      <c r="V817" s="449">
        <v>0</v>
      </c>
      <c r="W817" s="434">
        <v>0</v>
      </c>
      <c r="X817" s="434">
        <v>0</v>
      </c>
      <c r="Y817" s="434">
        <v>0</v>
      </c>
      <c r="Z817" s="527">
        <v>0.49203011466545515</v>
      </c>
      <c r="AA817" s="434">
        <v>0</v>
      </c>
      <c r="AB817" s="434">
        <v>0</v>
      </c>
      <c r="AC817" s="434">
        <v>0</v>
      </c>
      <c r="AD817" s="434">
        <v>0</v>
      </c>
      <c r="AE817" s="434"/>
      <c r="AF817" s="434"/>
      <c r="AG817" s="434"/>
      <c r="AH817" s="434"/>
      <c r="AI817" s="435"/>
      <c r="AJ817" s="331" t="s">
        <v>683</v>
      </c>
      <c r="AK817" s="31"/>
    </row>
    <row r="818" spans="2:37" x14ac:dyDescent="0.35">
      <c r="B818" s="27" t="s">
        <v>155</v>
      </c>
      <c r="C818" s="31" t="s">
        <v>126</v>
      </c>
      <c r="D818" s="31" t="s">
        <v>359</v>
      </c>
      <c r="E818" s="31" t="s">
        <v>214</v>
      </c>
      <c r="F818" s="31" t="s">
        <v>871</v>
      </c>
      <c r="G818" s="31" t="s">
        <v>250</v>
      </c>
      <c r="H818" s="449">
        <v>0</v>
      </c>
      <c r="I818" s="434">
        <v>0</v>
      </c>
      <c r="J818" s="434">
        <v>0</v>
      </c>
      <c r="K818" s="434">
        <v>0</v>
      </c>
      <c r="L818" s="434">
        <v>60</v>
      </c>
      <c r="M818" s="434">
        <v>0</v>
      </c>
      <c r="N818" s="434">
        <v>0</v>
      </c>
      <c r="O818" s="434">
        <v>0</v>
      </c>
      <c r="P818" s="435">
        <v>0</v>
      </c>
      <c r="Q818" s="434"/>
      <c r="R818" s="434"/>
      <c r="S818" s="434"/>
      <c r="T818" s="434"/>
      <c r="U818" s="434"/>
      <c r="V818" s="449">
        <v>0</v>
      </c>
      <c r="W818" s="434">
        <v>0</v>
      </c>
      <c r="X818" s="434">
        <v>0</v>
      </c>
      <c r="Y818" s="434">
        <v>0</v>
      </c>
      <c r="Z818" s="527">
        <v>1.9681204586618206</v>
      </c>
      <c r="AA818" s="434">
        <v>0</v>
      </c>
      <c r="AB818" s="434">
        <v>0</v>
      </c>
      <c r="AC818" s="434">
        <v>0</v>
      </c>
      <c r="AD818" s="434">
        <v>0</v>
      </c>
      <c r="AE818" s="434"/>
      <c r="AF818" s="434"/>
      <c r="AG818" s="434"/>
      <c r="AH818" s="434"/>
      <c r="AI818" s="435"/>
      <c r="AJ818" s="331" t="s">
        <v>683</v>
      </c>
      <c r="AK818" s="31"/>
    </row>
    <row r="819" spans="2:37" x14ac:dyDescent="0.35">
      <c r="B819" s="27" t="s">
        <v>155</v>
      </c>
      <c r="C819" s="31" t="s">
        <v>126</v>
      </c>
      <c r="D819" s="31" t="s">
        <v>359</v>
      </c>
      <c r="E819" s="31" t="s">
        <v>214</v>
      </c>
      <c r="F819" s="31" t="s">
        <v>872</v>
      </c>
      <c r="G819" s="31" t="s">
        <v>250</v>
      </c>
      <c r="H819" s="449">
        <v>0</v>
      </c>
      <c r="I819" s="434">
        <v>0</v>
      </c>
      <c r="J819" s="434">
        <v>0</v>
      </c>
      <c r="K819" s="434">
        <v>0</v>
      </c>
      <c r="L819" s="434">
        <v>54.854999999999997</v>
      </c>
      <c r="M819" s="434">
        <v>0</v>
      </c>
      <c r="N819" s="434">
        <v>0</v>
      </c>
      <c r="O819" s="434">
        <v>0</v>
      </c>
      <c r="P819" s="435">
        <v>0</v>
      </c>
      <c r="Q819" s="434"/>
      <c r="R819" s="434"/>
      <c r="S819" s="434"/>
      <c r="T819" s="434"/>
      <c r="U819" s="434"/>
      <c r="V819" s="449">
        <v>0</v>
      </c>
      <c r="W819" s="434">
        <v>0</v>
      </c>
      <c r="X819" s="434">
        <v>0</v>
      </c>
      <c r="Y819" s="434">
        <v>0</v>
      </c>
      <c r="Z819" s="527">
        <v>1.7993541293315694</v>
      </c>
      <c r="AA819" s="434">
        <v>0</v>
      </c>
      <c r="AB819" s="434">
        <v>0</v>
      </c>
      <c r="AC819" s="434">
        <v>0</v>
      </c>
      <c r="AD819" s="434">
        <v>0</v>
      </c>
      <c r="AE819" s="434"/>
      <c r="AF819" s="434"/>
      <c r="AG819" s="434"/>
      <c r="AH819" s="434"/>
      <c r="AI819" s="435"/>
      <c r="AJ819" s="331"/>
      <c r="AK819" s="31"/>
    </row>
    <row r="820" spans="2:37" x14ac:dyDescent="0.35">
      <c r="B820" s="27" t="s">
        <v>155</v>
      </c>
      <c r="C820" s="31" t="s">
        <v>126</v>
      </c>
      <c r="D820" s="31" t="s">
        <v>359</v>
      </c>
      <c r="E820" s="31" t="s">
        <v>214</v>
      </c>
      <c r="F820" s="31" t="s">
        <v>873</v>
      </c>
      <c r="G820" s="31" t="s">
        <v>250</v>
      </c>
      <c r="H820" s="449">
        <v>0</v>
      </c>
      <c r="I820" s="434">
        <v>0</v>
      </c>
      <c r="J820" s="434">
        <v>0</v>
      </c>
      <c r="K820" s="434">
        <v>0</v>
      </c>
      <c r="L820" s="434">
        <v>51.1</v>
      </c>
      <c r="M820" s="434">
        <v>0</v>
      </c>
      <c r="N820" s="434">
        <v>0</v>
      </c>
      <c r="O820" s="434">
        <v>0</v>
      </c>
      <c r="P820" s="435">
        <v>0</v>
      </c>
      <c r="Q820" s="434"/>
      <c r="R820" s="434"/>
      <c r="S820" s="434"/>
      <c r="T820" s="434"/>
      <c r="U820" s="434"/>
      <c r="V820" s="449">
        <v>0</v>
      </c>
      <c r="W820" s="434">
        <v>0</v>
      </c>
      <c r="X820" s="434">
        <v>0</v>
      </c>
      <c r="Y820" s="434">
        <v>0</v>
      </c>
      <c r="Z820" s="527">
        <v>1.6761825906269836</v>
      </c>
      <c r="AA820" s="434">
        <v>0</v>
      </c>
      <c r="AB820" s="434">
        <v>0</v>
      </c>
      <c r="AC820" s="434">
        <v>0</v>
      </c>
      <c r="AD820" s="434">
        <v>0</v>
      </c>
      <c r="AE820" s="434"/>
      <c r="AF820" s="434"/>
      <c r="AG820" s="434"/>
      <c r="AH820" s="434"/>
      <c r="AI820" s="435"/>
      <c r="AJ820" s="331" t="s">
        <v>683</v>
      </c>
      <c r="AK820" s="31"/>
    </row>
    <row r="821" spans="2:37" x14ac:dyDescent="0.35">
      <c r="B821" s="27" t="s">
        <v>155</v>
      </c>
      <c r="C821" s="31" t="s">
        <v>126</v>
      </c>
      <c r="D821" s="31" t="s">
        <v>359</v>
      </c>
      <c r="E821" s="31" t="s">
        <v>214</v>
      </c>
      <c r="F821" s="31" t="s">
        <v>874</v>
      </c>
      <c r="G821" s="31" t="s">
        <v>250</v>
      </c>
      <c r="H821" s="449">
        <v>0</v>
      </c>
      <c r="I821" s="434">
        <v>0</v>
      </c>
      <c r="J821" s="434">
        <v>0</v>
      </c>
      <c r="K821" s="434">
        <v>0</v>
      </c>
      <c r="L821" s="434">
        <v>50</v>
      </c>
      <c r="M821" s="434">
        <v>0</v>
      </c>
      <c r="N821" s="434">
        <v>0</v>
      </c>
      <c r="O821" s="434">
        <v>0</v>
      </c>
      <c r="P821" s="435">
        <v>0</v>
      </c>
      <c r="Q821" s="434"/>
      <c r="R821" s="434"/>
      <c r="S821" s="434"/>
      <c r="T821" s="434"/>
      <c r="U821" s="434"/>
      <c r="V821" s="449">
        <v>0</v>
      </c>
      <c r="W821" s="434">
        <v>0</v>
      </c>
      <c r="X821" s="434">
        <v>0</v>
      </c>
      <c r="Y821" s="434">
        <v>0</v>
      </c>
      <c r="Z821" s="527">
        <v>1.6401003822181837</v>
      </c>
      <c r="AA821" s="434">
        <v>0</v>
      </c>
      <c r="AB821" s="434">
        <v>0</v>
      </c>
      <c r="AC821" s="434">
        <v>0</v>
      </c>
      <c r="AD821" s="434">
        <v>0</v>
      </c>
      <c r="AE821" s="434"/>
      <c r="AF821" s="434"/>
      <c r="AG821" s="434"/>
      <c r="AH821" s="434"/>
      <c r="AI821" s="435"/>
      <c r="AJ821" s="331" t="s">
        <v>683</v>
      </c>
      <c r="AK821" s="31"/>
    </row>
    <row r="822" spans="2:37" x14ac:dyDescent="0.35">
      <c r="B822" s="27" t="s">
        <v>155</v>
      </c>
      <c r="C822" s="31" t="s">
        <v>127</v>
      </c>
      <c r="D822" s="31" t="s">
        <v>359</v>
      </c>
      <c r="E822" s="31" t="s">
        <v>214</v>
      </c>
      <c r="F822" s="31" t="s">
        <v>2549</v>
      </c>
      <c r="G822" s="19" t="s">
        <v>2449</v>
      </c>
      <c r="H822" s="449">
        <v>0</v>
      </c>
      <c r="I822" s="434">
        <v>0</v>
      </c>
      <c r="J822" s="434">
        <v>0</v>
      </c>
      <c r="K822" s="434">
        <v>0</v>
      </c>
      <c r="L822" s="434">
        <v>14.2</v>
      </c>
      <c r="M822" s="434">
        <v>0</v>
      </c>
      <c r="N822" s="434">
        <v>0</v>
      </c>
      <c r="O822" s="434">
        <v>0</v>
      </c>
      <c r="P822" s="435">
        <v>0</v>
      </c>
      <c r="Q822" s="434"/>
      <c r="R822" s="434"/>
      <c r="S822" s="434"/>
      <c r="T822" s="434"/>
      <c r="U822" s="434"/>
      <c r="V822" s="449">
        <v>0</v>
      </c>
      <c r="W822" s="434">
        <v>0</v>
      </c>
      <c r="X822" s="434">
        <v>0</v>
      </c>
      <c r="Y822" s="434">
        <v>0</v>
      </c>
      <c r="Z822" s="527">
        <v>0.40395302315111409</v>
      </c>
      <c r="AA822" s="434">
        <v>0</v>
      </c>
      <c r="AB822" s="434">
        <v>0</v>
      </c>
      <c r="AC822" s="434">
        <v>0</v>
      </c>
      <c r="AD822" s="434">
        <v>0</v>
      </c>
      <c r="AE822" s="434"/>
      <c r="AF822" s="434"/>
      <c r="AG822" s="434"/>
      <c r="AH822" s="434"/>
      <c r="AI822" s="435"/>
      <c r="AJ822" s="331" t="s">
        <v>683</v>
      </c>
      <c r="AK822" s="31"/>
    </row>
    <row r="823" spans="2:37" x14ac:dyDescent="0.35">
      <c r="B823" s="27" t="s">
        <v>155</v>
      </c>
      <c r="C823" s="31" t="s">
        <v>126</v>
      </c>
      <c r="D823" s="31" t="s">
        <v>359</v>
      </c>
      <c r="E823" s="31" t="s">
        <v>214</v>
      </c>
      <c r="F823" s="31" t="s">
        <v>875</v>
      </c>
      <c r="G823" s="31" t="s">
        <v>250</v>
      </c>
      <c r="H823" s="449">
        <v>0</v>
      </c>
      <c r="I823" s="434">
        <v>0</v>
      </c>
      <c r="J823" s="434">
        <v>0</v>
      </c>
      <c r="K823" s="434">
        <v>0</v>
      </c>
      <c r="L823" s="434">
        <v>46.4</v>
      </c>
      <c r="M823" s="434">
        <v>0</v>
      </c>
      <c r="N823" s="434">
        <v>0</v>
      </c>
      <c r="O823" s="434">
        <v>0</v>
      </c>
      <c r="P823" s="435">
        <v>0</v>
      </c>
      <c r="Q823" s="434"/>
      <c r="R823" s="434"/>
      <c r="S823" s="434"/>
      <c r="T823" s="434"/>
      <c r="U823" s="434"/>
      <c r="V823" s="449">
        <v>0</v>
      </c>
      <c r="W823" s="434">
        <v>0</v>
      </c>
      <c r="X823" s="434">
        <v>0</v>
      </c>
      <c r="Y823" s="434">
        <v>0</v>
      </c>
      <c r="Z823" s="527">
        <v>1.5220131546984743</v>
      </c>
      <c r="AA823" s="434">
        <v>0</v>
      </c>
      <c r="AB823" s="434">
        <v>0</v>
      </c>
      <c r="AC823" s="434">
        <v>0</v>
      </c>
      <c r="AD823" s="434">
        <v>0</v>
      </c>
      <c r="AE823" s="434"/>
      <c r="AF823" s="434"/>
      <c r="AG823" s="434"/>
      <c r="AH823" s="434"/>
      <c r="AI823" s="435"/>
      <c r="AJ823" s="331" t="s">
        <v>683</v>
      </c>
      <c r="AK823" s="31"/>
    </row>
    <row r="824" spans="2:37" x14ac:dyDescent="0.35">
      <c r="B824" s="27" t="s">
        <v>155</v>
      </c>
      <c r="C824" s="31" t="s">
        <v>126</v>
      </c>
      <c r="D824" s="31" t="s">
        <v>359</v>
      </c>
      <c r="E824" s="31" t="s">
        <v>214</v>
      </c>
      <c r="F824" s="31" t="s">
        <v>876</v>
      </c>
      <c r="G824" s="31" t="s">
        <v>250</v>
      </c>
      <c r="H824" s="449">
        <v>0</v>
      </c>
      <c r="I824" s="434">
        <v>0</v>
      </c>
      <c r="J824" s="434">
        <v>0</v>
      </c>
      <c r="K824" s="434">
        <v>0</v>
      </c>
      <c r="L824" s="434">
        <v>45</v>
      </c>
      <c r="M824" s="434">
        <v>0</v>
      </c>
      <c r="N824" s="434">
        <v>0</v>
      </c>
      <c r="O824" s="434">
        <v>0</v>
      </c>
      <c r="P824" s="435">
        <v>0</v>
      </c>
      <c r="Q824" s="434"/>
      <c r="R824" s="434"/>
      <c r="S824" s="434"/>
      <c r="T824" s="434"/>
      <c r="U824" s="434"/>
      <c r="V824" s="449">
        <v>0</v>
      </c>
      <c r="W824" s="434">
        <v>0</v>
      </c>
      <c r="X824" s="434">
        <v>0</v>
      </c>
      <c r="Y824" s="434">
        <v>0</v>
      </c>
      <c r="Z824" s="527">
        <v>1.4760903439963653</v>
      </c>
      <c r="AA824" s="434">
        <v>0</v>
      </c>
      <c r="AB824" s="434">
        <v>0</v>
      </c>
      <c r="AC824" s="434">
        <v>0</v>
      </c>
      <c r="AD824" s="434">
        <v>0</v>
      </c>
      <c r="AE824" s="434"/>
      <c r="AF824" s="434"/>
      <c r="AG824" s="434"/>
      <c r="AH824" s="434"/>
      <c r="AI824" s="435"/>
      <c r="AJ824" s="331" t="s">
        <v>683</v>
      </c>
      <c r="AK824" s="31"/>
    </row>
    <row r="825" spans="2:37" x14ac:dyDescent="0.35">
      <c r="B825" s="27" t="s">
        <v>155</v>
      </c>
      <c r="C825" s="31" t="s">
        <v>126</v>
      </c>
      <c r="D825" s="31" t="s">
        <v>359</v>
      </c>
      <c r="E825" s="31" t="s">
        <v>214</v>
      </c>
      <c r="F825" s="31" t="s">
        <v>877</v>
      </c>
      <c r="G825" s="31" t="s">
        <v>250</v>
      </c>
      <c r="H825" s="449">
        <v>0</v>
      </c>
      <c r="I825" s="434">
        <v>0</v>
      </c>
      <c r="J825" s="434">
        <v>0</v>
      </c>
      <c r="K825" s="434">
        <v>0</v>
      </c>
      <c r="L825" s="434">
        <v>35.1</v>
      </c>
      <c r="M825" s="434">
        <v>0</v>
      </c>
      <c r="N825" s="434">
        <v>0</v>
      </c>
      <c r="O825" s="434">
        <v>0</v>
      </c>
      <c r="P825" s="435">
        <v>0</v>
      </c>
      <c r="Q825" s="434"/>
      <c r="R825" s="434"/>
      <c r="S825" s="434"/>
      <c r="T825" s="434"/>
      <c r="U825" s="434"/>
      <c r="V825" s="449">
        <v>0</v>
      </c>
      <c r="W825" s="434">
        <v>0</v>
      </c>
      <c r="X825" s="434">
        <v>0</v>
      </c>
      <c r="Y825" s="434">
        <v>0</v>
      </c>
      <c r="Z825" s="527">
        <v>1.1513504683171649</v>
      </c>
      <c r="AA825" s="434">
        <v>0</v>
      </c>
      <c r="AB825" s="434">
        <v>0</v>
      </c>
      <c r="AC825" s="434">
        <v>0</v>
      </c>
      <c r="AD825" s="434">
        <v>0</v>
      </c>
      <c r="AE825" s="434"/>
      <c r="AF825" s="434"/>
      <c r="AG825" s="434"/>
      <c r="AH825" s="434"/>
      <c r="AI825" s="435"/>
      <c r="AJ825" s="331"/>
      <c r="AK825" s="31"/>
    </row>
    <row r="826" spans="2:37" x14ac:dyDescent="0.35">
      <c r="B826" s="27" t="s">
        <v>155</v>
      </c>
      <c r="C826" s="31" t="s">
        <v>126</v>
      </c>
      <c r="D826" s="31" t="s">
        <v>359</v>
      </c>
      <c r="E826" s="31" t="s">
        <v>214</v>
      </c>
      <c r="F826" s="31" t="s">
        <v>878</v>
      </c>
      <c r="G826" s="31" t="s">
        <v>250</v>
      </c>
      <c r="H826" s="449">
        <v>0</v>
      </c>
      <c r="I826" s="434">
        <v>0</v>
      </c>
      <c r="J826" s="434">
        <v>0</v>
      </c>
      <c r="K826" s="434">
        <v>0</v>
      </c>
      <c r="L826" s="434">
        <v>30</v>
      </c>
      <c r="M826" s="434">
        <v>0</v>
      </c>
      <c r="N826" s="434">
        <v>0</v>
      </c>
      <c r="O826" s="434">
        <v>0</v>
      </c>
      <c r="P826" s="435">
        <v>0</v>
      </c>
      <c r="Q826" s="434"/>
      <c r="R826" s="434"/>
      <c r="S826" s="434"/>
      <c r="T826" s="434"/>
      <c r="U826" s="434"/>
      <c r="V826" s="449">
        <v>0</v>
      </c>
      <c r="W826" s="434">
        <v>0</v>
      </c>
      <c r="X826" s="434">
        <v>0</v>
      </c>
      <c r="Y826" s="434">
        <v>0</v>
      </c>
      <c r="Z826" s="527">
        <v>0.98406022933091031</v>
      </c>
      <c r="AA826" s="434">
        <v>0</v>
      </c>
      <c r="AB826" s="434">
        <v>0</v>
      </c>
      <c r="AC826" s="434">
        <v>0</v>
      </c>
      <c r="AD826" s="434">
        <v>0</v>
      </c>
      <c r="AE826" s="434"/>
      <c r="AF826" s="434"/>
      <c r="AG826" s="434"/>
      <c r="AH826" s="434"/>
      <c r="AI826" s="435"/>
      <c r="AJ826" s="331"/>
      <c r="AK826" s="31"/>
    </row>
    <row r="827" spans="2:37" x14ac:dyDescent="0.35">
      <c r="B827" s="27" t="s">
        <v>155</v>
      </c>
      <c r="C827" s="31" t="s">
        <v>127</v>
      </c>
      <c r="D827" s="31" t="s">
        <v>359</v>
      </c>
      <c r="E827" s="31" t="s">
        <v>214</v>
      </c>
      <c r="F827" s="31" t="s">
        <v>879</v>
      </c>
      <c r="G827" s="31" t="s">
        <v>250</v>
      </c>
      <c r="H827" s="449">
        <v>0</v>
      </c>
      <c r="I827" s="434">
        <v>0</v>
      </c>
      <c r="J827" s="434">
        <v>0</v>
      </c>
      <c r="K827" s="434">
        <v>0</v>
      </c>
      <c r="L827" s="434">
        <v>10</v>
      </c>
      <c r="M827" s="434">
        <v>0</v>
      </c>
      <c r="N827" s="434">
        <v>0</v>
      </c>
      <c r="O827" s="434">
        <v>0</v>
      </c>
      <c r="P827" s="435">
        <v>0</v>
      </c>
      <c r="Q827" s="434"/>
      <c r="R827" s="434"/>
      <c r="S827" s="434"/>
      <c r="T827" s="434"/>
      <c r="U827" s="434"/>
      <c r="V827" s="449">
        <v>0</v>
      </c>
      <c r="W827" s="434">
        <v>0</v>
      </c>
      <c r="X827" s="434">
        <v>0</v>
      </c>
      <c r="Y827" s="434">
        <v>0</v>
      </c>
      <c r="Z827" s="527">
        <v>0.32802007644363673</v>
      </c>
      <c r="AA827" s="434">
        <v>0</v>
      </c>
      <c r="AB827" s="434">
        <v>0</v>
      </c>
      <c r="AC827" s="434">
        <v>0</v>
      </c>
      <c r="AD827" s="434">
        <v>0</v>
      </c>
      <c r="AE827" s="434"/>
      <c r="AF827" s="434"/>
      <c r="AG827" s="434"/>
      <c r="AH827" s="434"/>
      <c r="AI827" s="435"/>
      <c r="AJ827" s="331" t="s">
        <v>683</v>
      </c>
      <c r="AK827" s="31"/>
    </row>
    <row r="828" spans="2:37" x14ac:dyDescent="0.35">
      <c r="B828" s="27" t="s">
        <v>155</v>
      </c>
      <c r="C828" s="31" t="s">
        <v>126</v>
      </c>
      <c r="D828" s="31" t="s">
        <v>359</v>
      </c>
      <c r="E828" s="31" t="s">
        <v>214</v>
      </c>
      <c r="F828" s="31" t="s">
        <v>880</v>
      </c>
      <c r="G828" s="31" t="s">
        <v>250</v>
      </c>
      <c r="H828" s="449">
        <v>0</v>
      </c>
      <c r="I828" s="434">
        <v>0</v>
      </c>
      <c r="J828" s="434">
        <v>0</v>
      </c>
      <c r="K828" s="434">
        <v>0</v>
      </c>
      <c r="L828" s="434">
        <v>30</v>
      </c>
      <c r="M828" s="434">
        <v>0</v>
      </c>
      <c r="N828" s="434">
        <v>0</v>
      </c>
      <c r="O828" s="434">
        <v>0</v>
      </c>
      <c r="P828" s="435">
        <v>0</v>
      </c>
      <c r="Q828" s="434"/>
      <c r="R828" s="434"/>
      <c r="S828" s="434"/>
      <c r="T828" s="434"/>
      <c r="U828" s="434"/>
      <c r="V828" s="449">
        <v>0</v>
      </c>
      <c r="W828" s="434">
        <v>0</v>
      </c>
      <c r="X828" s="434">
        <v>0</v>
      </c>
      <c r="Y828" s="434">
        <v>0</v>
      </c>
      <c r="Z828" s="527">
        <v>0.98406022933091031</v>
      </c>
      <c r="AA828" s="434">
        <v>0</v>
      </c>
      <c r="AB828" s="434">
        <v>0</v>
      </c>
      <c r="AC828" s="434">
        <v>0</v>
      </c>
      <c r="AD828" s="434">
        <v>0</v>
      </c>
      <c r="AE828" s="434"/>
      <c r="AF828" s="434"/>
      <c r="AG828" s="434"/>
      <c r="AH828" s="434"/>
      <c r="AI828" s="435"/>
      <c r="AJ828" s="331" t="s">
        <v>683</v>
      </c>
      <c r="AK828" s="31"/>
    </row>
    <row r="829" spans="2:37" x14ac:dyDescent="0.35">
      <c r="B829" s="27" t="s">
        <v>155</v>
      </c>
      <c r="C829" s="31" t="s">
        <v>126</v>
      </c>
      <c r="D829" s="31" t="s">
        <v>359</v>
      </c>
      <c r="E829" s="31" t="s">
        <v>214</v>
      </c>
      <c r="F829" s="31" t="s">
        <v>881</v>
      </c>
      <c r="G829" s="31" t="s">
        <v>250</v>
      </c>
      <c r="H829" s="449">
        <v>0</v>
      </c>
      <c r="I829" s="434">
        <v>0</v>
      </c>
      <c r="J829" s="434">
        <v>0</v>
      </c>
      <c r="K829" s="434">
        <v>0</v>
      </c>
      <c r="L829" s="434">
        <v>25</v>
      </c>
      <c r="M829" s="434">
        <v>0</v>
      </c>
      <c r="N829" s="434">
        <v>0</v>
      </c>
      <c r="O829" s="434">
        <v>0</v>
      </c>
      <c r="P829" s="435">
        <v>0</v>
      </c>
      <c r="Q829" s="434"/>
      <c r="R829" s="434"/>
      <c r="S829" s="434"/>
      <c r="T829" s="434"/>
      <c r="U829" s="434"/>
      <c r="V829" s="449">
        <v>0</v>
      </c>
      <c r="W829" s="434">
        <v>0</v>
      </c>
      <c r="X829" s="434">
        <v>0</v>
      </c>
      <c r="Y829" s="434">
        <v>0</v>
      </c>
      <c r="Z829" s="527">
        <v>0.82005019110909183</v>
      </c>
      <c r="AA829" s="434">
        <v>0</v>
      </c>
      <c r="AB829" s="434">
        <v>0</v>
      </c>
      <c r="AC829" s="434">
        <v>0</v>
      </c>
      <c r="AD829" s="434">
        <v>0</v>
      </c>
      <c r="AE829" s="434"/>
      <c r="AF829" s="434"/>
      <c r="AG829" s="434"/>
      <c r="AH829" s="434"/>
      <c r="AI829" s="435"/>
      <c r="AJ829" s="331" t="s">
        <v>683</v>
      </c>
      <c r="AK829" s="31"/>
    </row>
    <row r="830" spans="2:37" x14ac:dyDescent="0.35">
      <c r="B830" s="27" t="s">
        <v>155</v>
      </c>
      <c r="C830" s="31" t="s">
        <v>126</v>
      </c>
      <c r="D830" s="31" t="s">
        <v>359</v>
      </c>
      <c r="E830" s="31" t="s">
        <v>214</v>
      </c>
      <c r="F830" s="31" t="s">
        <v>828</v>
      </c>
      <c r="G830" s="31" t="s">
        <v>250</v>
      </c>
      <c r="H830" s="449">
        <v>0</v>
      </c>
      <c r="I830" s="434">
        <v>0</v>
      </c>
      <c r="J830" s="434">
        <v>0</v>
      </c>
      <c r="K830" s="434">
        <v>0</v>
      </c>
      <c r="L830" s="434">
        <v>18</v>
      </c>
      <c r="M830" s="434">
        <v>0</v>
      </c>
      <c r="N830" s="434">
        <v>0</v>
      </c>
      <c r="O830" s="434">
        <v>0</v>
      </c>
      <c r="P830" s="435">
        <v>0</v>
      </c>
      <c r="Q830" s="434"/>
      <c r="R830" s="434"/>
      <c r="S830" s="434"/>
      <c r="T830" s="434"/>
      <c r="U830" s="434"/>
      <c r="V830" s="449">
        <v>0</v>
      </c>
      <c r="W830" s="434">
        <v>0</v>
      </c>
      <c r="X830" s="434">
        <v>0</v>
      </c>
      <c r="Y830" s="434">
        <v>0</v>
      </c>
      <c r="Z830" s="527">
        <v>0.59043613759854607</v>
      </c>
      <c r="AA830" s="434">
        <v>0</v>
      </c>
      <c r="AB830" s="434">
        <v>0</v>
      </c>
      <c r="AC830" s="434">
        <v>0</v>
      </c>
      <c r="AD830" s="434">
        <v>0</v>
      </c>
      <c r="AE830" s="434"/>
      <c r="AF830" s="434"/>
      <c r="AG830" s="434"/>
      <c r="AH830" s="434"/>
      <c r="AI830" s="435"/>
      <c r="AJ830" s="331" t="s">
        <v>683</v>
      </c>
      <c r="AK830" s="31"/>
    </row>
    <row r="831" spans="2:37" x14ac:dyDescent="0.35">
      <c r="B831" s="27" t="s">
        <v>155</v>
      </c>
      <c r="C831" s="31" t="s">
        <v>126</v>
      </c>
      <c r="D831" s="31" t="s">
        <v>359</v>
      </c>
      <c r="E831" s="31" t="s">
        <v>214</v>
      </c>
      <c r="F831" s="31" t="s">
        <v>882</v>
      </c>
      <c r="G831" s="31" t="s">
        <v>250</v>
      </c>
      <c r="H831" s="449">
        <v>0</v>
      </c>
      <c r="I831" s="434">
        <v>0</v>
      </c>
      <c r="J831" s="434">
        <v>0</v>
      </c>
      <c r="K831" s="434">
        <v>0</v>
      </c>
      <c r="L831" s="434">
        <v>7.5</v>
      </c>
      <c r="M831" s="434">
        <v>0</v>
      </c>
      <c r="N831" s="434">
        <v>0</v>
      </c>
      <c r="O831" s="434">
        <v>0</v>
      </c>
      <c r="P831" s="435">
        <v>0</v>
      </c>
      <c r="Q831" s="434"/>
      <c r="R831" s="434"/>
      <c r="S831" s="434"/>
      <c r="T831" s="434"/>
      <c r="U831" s="434"/>
      <c r="V831" s="449">
        <v>0</v>
      </c>
      <c r="W831" s="434">
        <v>0</v>
      </c>
      <c r="X831" s="434">
        <v>0</v>
      </c>
      <c r="Y831" s="434">
        <v>0</v>
      </c>
      <c r="Z831" s="527">
        <v>0.24601505733272758</v>
      </c>
      <c r="AA831" s="434">
        <v>0</v>
      </c>
      <c r="AB831" s="434">
        <v>0</v>
      </c>
      <c r="AC831" s="434">
        <v>0</v>
      </c>
      <c r="AD831" s="434">
        <v>0</v>
      </c>
      <c r="AE831" s="434"/>
      <c r="AF831" s="434"/>
      <c r="AG831" s="434"/>
      <c r="AH831" s="434"/>
      <c r="AI831" s="435"/>
      <c r="AJ831" s="331" t="s">
        <v>683</v>
      </c>
      <c r="AK831" s="31"/>
    </row>
    <row r="832" spans="2:37" x14ac:dyDescent="0.35">
      <c r="B832" s="27" t="s">
        <v>155</v>
      </c>
      <c r="C832" s="31" t="s">
        <v>126</v>
      </c>
      <c r="D832" s="31" t="s">
        <v>359</v>
      </c>
      <c r="E832" s="31" t="s">
        <v>214</v>
      </c>
      <c r="F832" s="31" t="s">
        <v>883</v>
      </c>
      <c r="G832" s="31" t="s">
        <v>250</v>
      </c>
      <c r="H832" s="449">
        <v>0</v>
      </c>
      <c r="I832" s="434">
        <v>0</v>
      </c>
      <c r="J832" s="434">
        <v>0</v>
      </c>
      <c r="K832" s="434">
        <v>0</v>
      </c>
      <c r="L832" s="434">
        <v>5</v>
      </c>
      <c r="M832" s="434">
        <v>0</v>
      </c>
      <c r="N832" s="434">
        <v>0</v>
      </c>
      <c r="O832" s="434">
        <v>0</v>
      </c>
      <c r="P832" s="435">
        <v>0</v>
      </c>
      <c r="Q832" s="434"/>
      <c r="R832" s="434"/>
      <c r="S832" s="434"/>
      <c r="T832" s="434"/>
      <c r="U832" s="434"/>
      <c r="V832" s="449">
        <v>0</v>
      </c>
      <c r="W832" s="434">
        <v>0</v>
      </c>
      <c r="X832" s="434">
        <v>0</v>
      </c>
      <c r="Y832" s="434">
        <v>0</v>
      </c>
      <c r="Z832" s="527">
        <v>0.16401003822181837</v>
      </c>
      <c r="AA832" s="434">
        <v>0</v>
      </c>
      <c r="AB832" s="434">
        <v>0</v>
      </c>
      <c r="AC832" s="434">
        <v>0</v>
      </c>
      <c r="AD832" s="434">
        <v>0</v>
      </c>
      <c r="AE832" s="434"/>
      <c r="AF832" s="434"/>
      <c r="AG832" s="434"/>
      <c r="AH832" s="434"/>
      <c r="AI832" s="435"/>
      <c r="AJ832" s="331" t="s">
        <v>683</v>
      </c>
      <c r="AK832" s="31"/>
    </row>
    <row r="833" spans="2:37" x14ac:dyDescent="0.35">
      <c r="B833" s="27" t="s">
        <v>155</v>
      </c>
      <c r="C833" s="31" t="s">
        <v>126</v>
      </c>
      <c r="D833" s="31" t="s">
        <v>359</v>
      </c>
      <c r="E833" s="31" t="s">
        <v>214</v>
      </c>
      <c r="F833" s="31" t="s">
        <v>884</v>
      </c>
      <c r="G833" s="31" t="s">
        <v>250</v>
      </c>
      <c r="H833" s="449">
        <v>0</v>
      </c>
      <c r="I833" s="434">
        <v>0</v>
      </c>
      <c r="J833" s="434">
        <v>0</v>
      </c>
      <c r="K833" s="434">
        <v>0</v>
      </c>
      <c r="L833" s="434">
        <v>5</v>
      </c>
      <c r="M833" s="434">
        <v>0</v>
      </c>
      <c r="N833" s="434">
        <v>0</v>
      </c>
      <c r="O833" s="434">
        <v>0</v>
      </c>
      <c r="P833" s="435">
        <v>0</v>
      </c>
      <c r="Q833" s="434"/>
      <c r="R833" s="434"/>
      <c r="S833" s="434"/>
      <c r="T833" s="434"/>
      <c r="U833" s="434"/>
      <c r="V833" s="449">
        <v>0</v>
      </c>
      <c r="W833" s="434">
        <v>0</v>
      </c>
      <c r="X833" s="434">
        <v>0</v>
      </c>
      <c r="Y833" s="434">
        <v>0</v>
      </c>
      <c r="Z833" s="527">
        <v>0.16401003822181837</v>
      </c>
      <c r="AA833" s="434">
        <v>0</v>
      </c>
      <c r="AB833" s="434">
        <v>0</v>
      </c>
      <c r="AC833" s="434">
        <v>0</v>
      </c>
      <c r="AD833" s="434">
        <v>0</v>
      </c>
      <c r="AE833" s="434"/>
      <c r="AF833" s="434"/>
      <c r="AG833" s="434"/>
      <c r="AH833" s="434"/>
      <c r="AI833" s="435"/>
      <c r="AJ833" s="331" t="s">
        <v>683</v>
      </c>
      <c r="AK833" s="31"/>
    </row>
    <row r="834" spans="2:37" x14ac:dyDescent="0.35">
      <c r="B834" s="27" t="s">
        <v>155</v>
      </c>
      <c r="C834" s="31" t="s">
        <v>126</v>
      </c>
      <c r="D834" s="31" t="s">
        <v>359</v>
      </c>
      <c r="E834" s="31" t="s">
        <v>214</v>
      </c>
      <c r="F834" s="31" t="s">
        <v>885</v>
      </c>
      <c r="G834" s="31" t="s">
        <v>250</v>
      </c>
      <c r="H834" s="449">
        <v>0</v>
      </c>
      <c r="I834" s="434">
        <v>0</v>
      </c>
      <c r="J834" s="434">
        <v>0</v>
      </c>
      <c r="K834" s="434">
        <v>0</v>
      </c>
      <c r="L834" s="434">
        <v>4</v>
      </c>
      <c r="M834" s="434">
        <v>0</v>
      </c>
      <c r="N834" s="434">
        <v>0</v>
      </c>
      <c r="O834" s="434">
        <v>0</v>
      </c>
      <c r="P834" s="435">
        <v>0</v>
      </c>
      <c r="Q834" s="434"/>
      <c r="R834" s="434"/>
      <c r="S834" s="434"/>
      <c r="T834" s="434"/>
      <c r="U834" s="434"/>
      <c r="V834" s="449">
        <v>0</v>
      </c>
      <c r="W834" s="434">
        <v>0</v>
      </c>
      <c r="X834" s="434">
        <v>0</v>
      </c>
      <c r="Y834" s="434">
        <v>0</v>
      </c>
      <c r="Z834" s="527">
        <v>0.1312080305774547</v>
      </c>
      <c r="AA834" s="434">
        <v>0</v>
      </c>
      <c r="AB834" s="434">
        <v>0</v>
      </c>
      <c r="AC834" s="434">
        <v>0</v>
      </c>
      <c r="AD834" s="434">
        <v>0</v>
      </c>
      <c r="AE834" s="434"/>
      <c r="AF834" s="434"/>
      <c r="AG834" s="434"/>
      <c r="AH834" s="434"/>
      <c r="AI834" s="435"/>
      <c r="AJ834" s="331" t="s">
        <v>683</v>
      </c>
      <c r="AK834" s="31"/>
    </row>
    <row r="835" spans="2:37" x14ac:dyDescent="0.35">
      <c r="B835" s="27" t="s">
        <v>155</v>
      </c>
      <c r="C835" s="31" t="s">
        <v>126</v>
      </c>
      <c r="D835" s="31" t="s">
        <v>359</v>
      </c>
      <c r="E835" s="31" t="s">
        <v>214</v>
      </c>
      <c r="F835" s="31" t="s">
        <v>886</v>
      </c>
      <c r="G835" s="31" t="s">
        <v>250</v>
      </c>
      <c r="H835" s="449">
        <v>0</v>
      </c>
      <c r="I835" s="434">
        <v>0</v>
      </c>
      <c r="J835" s="434">
        <v>0</v>
      </c>
      <c r="K835" s="434">
        <v>0</v>
      </c>
      <c r="L835" s="434">
        <v>2.6459999999999999</v>
      </c>
      <c r="M835" s="434">
        <v>0</v>
      </c>
      <c r="N835" s="434">
        <v>0</v>
      </c>
      <c r="O835" s="434">
        <v>0</v>
      </c>
      <c r="P835" s="435">
        <v>0</v>
      </c>
      <c r="Q835" s="434"/>
      <c r="R835" s="434"/>
      <c r="S835" s="434"/>
      <c r="T835" s="434"/>
      <c r="U835" s="434"/>
      <c r="V835" s="449">
        <v>0</v>
      </c>
      <c r="W835" s="434">
        <v>0</v>
      </c>
      <c r="X835" s="434">
        <v>0</v>
      </c>
      <c r="Y835" s="434">
        <v>0</v>
      </c>
      <c r="Z835" s="527">
        <v>8.6794112226986284E-2</v>
      </c>
      <c r="AA835" s="434">
        <v>0</v>
      </c>
      <c r="AB835" s="434">
        <v>0</v>
      </c>
      <c r="AC835" s="434">
        <v>0</v>
      </c>
      <c r="AD835" s="434">
        <v>0</v>
      </c>
      <c r="AE835" s="434"/>
      <c r="AF835" s="434"/>
      <c r="AG835" s="434"/>
      <c r="AH835" s="434"/>
      <c r="AI835" s="435"/>
      <c r="AJ835" s="331"/>
      <c r="AK835" s="31"/>
    </row>
    <row r="836" spans="2:37" x14ac:dyDescent="0.35">
      <c r="B836" s="27" t="s">
        <v>155</v>
      </c>
      <c r="C836" s="31" t="s">
        <v>126</v>
      </c>
      <c r="D836" s="31" t="s">
        <v>359</v>
      </c>
      <c r="E836" s="31" t="s">
        <v>214</v>
      </c>
      <c r="F836" s="31" t="s">
        <v>887</v>
      </c>
      <c r="G836" s="31" t="s">
        <v>250</v>
      </c>
      <c r="H836" s="449">
        <v>0</v>
      </c>
      <c r="I836" s="434">
        <v>0</v>
      </c>
      <c r="J836" s="434">
        <v>0</v>
      </c>
      <c r="K836" s="434">
        <v>0</v>
      </c>
      <c r="L836" s="434">
        <v>9.9000000000000005E-2</v>
      </c>
      <c r="M836" s="434">
        <v>0</v>
      </c>
      <c r="N836" s="434">
        <v>0</v>
      </c>
      <c r="O836" s="434">
        <v>0</v>
      </c>
      <c r="P836" s="435">
        <v>0</v>
      </c>
      <c r="Q836" s="434"/>
      <c r="R836" s="434"/>
      <c r="S836" s="434"/>
      <c r="T836" s="434"/>
      <c r="U836" s="434"/>
      <c r="V836" s="449">
        <v>0</v>
      </c>
      <c r="W836" s="434">
        <v>0</v>
      </c>
      <c r="X836" s="434">
        <v>0</v>
      </c>
      <c r="Y836" s="434">
        <v>0</v>
      </c>
      <c r="Z836" s="527">
        <v>3.2473987567920039E-3</v>
      </c>
      <c r="AA836" s="434">
        <v>0</v>
      </c>
      <c r="AB836" s="434">
        <v>0</v>
      </c>
      <c r="AC836" s="434">
        <v>0</v>
      </c>
      <c r="AD836" s="434">
        <v>0</v>
      </c>
      <c r="AE836" s="434"/>
      <c r="AF836" s="434"/>
      <c r="AG836" s="434"/>
      <c r="AH836" s="434"/>
      <c r="AI836" s="435"/>
      <c r="AJ836" s="331" t="s">
        <v>683</v>
      </c>
      <c r="AK836" s="31"/>
    </row>
    <row r="837" spans="2:37" x14ac:dyDescent="0.35">
      <c r="B837" s="27" t="s">
        <v>155</v>
      </c>
      <c r="C837" s="31" t="s">
        <v>126</v>
      </c>
      <c r="D837" s="31" t="s">
        <v>359</v>
      </c>
      <c r="E837" s="31" t="s">
        <v>214</v>
      </c>
      <c r="F837" s="31" t="s">
        <v>888</v>
      </c>
      <c r="G837" s="31" t="s">
        <v>250</v>
      </c>
      <c r="H837" s="449">
        <v>0</v>
      </c>
      <c r="I837" s="434">
        <v>0</v>
      </c>
      <c r="J837" s="434">
        <v>0</v>
      </c>
      <c r="K837" s="434">
        <v>0</v>
      </c>
      <c r="L837" s="434">
        <v>-43.01</v>
      </c>
      <c r="M837" s="434">
        <v>0</v>
      </c>
      <c r="N837" s="434">
        <v>0</v>
      </c>
      <c r="O837" s="434">
        <v>0</v>
      </c>
      <c r="P837" s="435">
        <v>0</v>
      </c>
      <c r="Q837" s="434"/>
      <c r="R837" s="434"/>
      <c r="S837" s="434"/>
      <c r="T837" s="434"/>
      <c r="U837" s="434"/>
      <c r="V837" s="449">
        <v>0</v>
      </c>
      <c r="W837" s="434">
        <v>0</v>
      </c>
      <c r="X837" s="434">
        <v>0</v>
      </c>
      <c r="Y837" s="434">
        <v>0</v>
      </c>
      <c r="Z837" s="527">
        <v>-1.4108143487840816</v>
      </c>
      <c r="AA837" s="434">
        <v>0</v>
      </c>
      <c r="AB837" s="434">
        <v>0</v>
      </c>
      <c r="AC837" s="434">
        <v>0</v>
      </c>
      <c r="AD837" s="434">
        <v>0</v>
      </c>
      <c r="AE837" s="434"/>
      <c r="AF837" s="434"/>
      <c r="AG837" s="434"/>
      <c r="AH837" s="434"/>
      <c r="AI837" s="435"/>
      <c r="AJ837" s="331"/>
      <c r="AK837" s="31"/>
    </row>
    <row r="838" spans="2:37" x14ac:dyDescent="0.35">
      <c r="B838" s="27" t="s">
        <v>155</v>
      </c>
      <c r="C838" s="31" t="s">
        <v>126</v>
      </c>
      <c r="D838" s="31" t="s">
        <v>359</v>
      </c>
      <c r="E838" s="31" t="s">
        <v>214</v>
      </c>
      <c r="F838" s="31" t="s">
        <v>889</v>
      </c>
      <c r="G838" s="31" t="s">
        <v>250</v>
      </c>
      <c r="H838" s="449">
        <v>0</v>
      </c>
      <c r="I838" s="434">
        <v>0</v>
      </c>
      <c r="J838" s="434">
        <v>0</v>
      </c>
      <c r="K838" s="434">
        <v>0</v>
      </c>
      <c r="L838" s="434">
        <v>-164</v>
      </c>
      <c r="M838" s="434">
        <v>0</v>
      </c>
      <c r="N838" s="434">
        <v>0</v>
      </c>
      <c r="O838" s="434">
        <v>0</v>
      </c>
      <c r="P838" s="435">
        <v>0</v>
      </c>
      <c r="Q838" s="434"/>
      <c r="R838" s="434"/>
      <c r="S838" s="434"/>
      <c r="T838" s="434"/>
      <c r="U838" s="434"/>
      <c r="V838" s="449">
        <v>0</v>
      </c>
      <c r="W838" s="434">
        <v>0</v>
      </c>
      <c r="X838" s="434">
        <v>0</v>
      </c>
      <c r="Y838" s="434">
        <v>0</v>
      </c>
      <c r="Z838" s="527">
        <v>-5.3795292536756421</v>
      </c>
      <c r="AA838" s="434">
        <v>0</v>
      </c>
      <c r="AB838" s="434">
        <v>0</v>
      </c>
      <c r="AC838" s="434">
        <v>0</v>
      </c>
      <c r="AD838" s="434">
        <v>0</v>
      </c>
      <c r="AE838" s="434"/>
      <c r="AF838" s="434"/>
      <c r="AG838" s="434"/>
      <c r="AH838" s="434"/>
      <c r="AI838" s="435"/>
      <c r="AJ838" s="331" t="s">
        <v>683</v>
      </c>
      <c r="AK838" s="31"/>
    </row>
    <row r="839" spans="2:37" x14ac:dyDescent="0.35">
      <c r="B839" s="27" t="s">
        <v>155</v>
      </c>
      <c r="C839" s="31" t="s">
        <v>126</v>
      </c>
      <c r="D839" s="31" t="s">
        <v>359</v>
      </c>
      <c r="E839" s="31" t="s">
        <v>214</v>
      </c>
      <c r="F839" s="31" t="s">
        <v>890</v>
      </c>
      <c r="G839" s="31" t="s">
        <v>250</v>
      </c>
      <c r="H839" s="449">
        <v>0</v>
      </c>
      <c r="I839" s="434">
        <v>0</v>
      </c>
      <c r="J839" s="434">
        <v>0</v>
      </c>
      <c r="K839" s="434">
        <v>0</v>
      </c>
      <c r="L839" s="434">
        <v>-213</v>
      </c>
      <c r="M839" s="434">
        <v>0</v>
      </c>
      <c r="N839" s="434">
        <v>0</v>
      </c>
      <c r="O839" s="434">
        <v>0</v>
      </c>
      <c r="P839" s="435">
        <v>0</v>
      </c>
      <c r="Q839" s="434"/>
      <c r="R839" s="434"/>
      <c r="S839" s="434"/>
      <c r="T839" s="434"/>
      <c r="U839" s="434"/>
      <c r="V839" s="449">
        <v>0</v>
      </c>
      <c r="W839" s="434">
        <v>0</v>
      </c>
      <c r="X839" s="434">
        <v>0</v>
      </c>
      <c r="Y839" s="434">
        <v>0</v>
      </c>
      <c r="Z839" s="527">
        <v>-6.986827628249463</v>
      </c>
      <c r="AA839" s="434">
        <v>0</v>
      </c>
      <c r="AB839" s="434">
        <v>0</v>
      </c>
      <c r="AC839" s="434">
        <v>0</v>
      </c>
      <c r="AD839" s="434">
        <v>0</v>
      </c>
      <c r="AE839" s="434"/>
      <c r="AF839" s="434"/>
      <c r="AG839" s="434"/>
      <c r="AH839" s="434"/>
      <c r="AI839" s="435"/>
      <c r="AJ839" s="331"/>
      <c r="AK839" s="31"/>
    </row>
    <row r="840" spans="2:37" x14ac:dyDescent="0.35">
      <c r="B840" s="27" t="s">
        <v>155</v>
      </c>
      <c r="C840" s="31" t="s">
        <v>126</v>
      </c>
      <c r="D840" s="31" t="s">
        <v>359</v>
      </c>
      <c r="E840" s="31" t="s">
        <v>214</v>
      </c>
      <c r="F840" s="31" t="s">
        <v>891</v>
      </c>
      <c r="G840" s="31" t="s">
        <v>250</v>
      </c>
      <c r="H840" s="449">
        <v>0</v>
      </c>
      <c r="I840" s="434">
        <v>0</v>
      </c>
      <c r="J840" s="434">
        <v>0</v>
      </c>
      <c r="K840" s="434">
        <v>0</v>
      </c>
      <c r="L840" s="434">
        <v>4.0000000000000001E-3</v>
      </c>
      <c r="M840" s="434">
        <v>0</v>
      </c>
      <c r="N840" s="434">
        <v>0</v>
      </c>
      <c r="O840" s="434">
        <v>0</v>
      </c>
      <c r="P840" s="435">
        <v>0</v>
      </c>
      <c r="Q840" s="434"/>
      <c r="R840" s="434"/>
      <c r="S840" s="434"/>
      <c r="T840" s="434"/>
      <c r="U840" s="434"/>
      <c r="V840" s="449">
        <v>0</v>
      </c>
      <c r="W840" s="434">
        <v>0</v>
      </c>
      <c r="X840" s="434">
        <v>0</v>
      </c>
      <c r="Y840" s="434">
        <v>0</v>
      </c>
      <c r="Z840" s="527">
        <v>1.3120803057745469E-4</v>
      </c>
      <c r="AA840" s="434">
        <v>0</v>
      </c>
      <c r="AB840" s="434">
        <v>0</v>
      </c>
      <c r="AC840" s="434">
        <v>0</v>
      </c>
      <c r="AD840" s="434">
        <v>0</v>
      </c>
      <c r="AE840" s="434"/>
      <c r="AF840" s="434"/>
      <c r="AG840" s="434"/>
      <c r="AH840" s="434"/>
      <c r="AI840" s="435"/>
      <c r="AJ840" s="331" t="s">
        <v>683</v>
      </c>
      <c r="AK840" s="31"/>
    </row>
    <row r="841" spans="2:37" x14ac:dyDescent="0.35">
      <c r="B841" s="27" t="s">
        <v>155</v>
      </c>
      <c r="C841" s="31" t="s">
        <v>127</v>
      </c>
      <c r="D841" s="31" t="s">
        <v>359</v>
      </c>
      <c r="E841" s="31" t="s">
        <v>214</v>
      </c>
      <c r="F841" s="31" t="s">
        <v>892</v>
      </c>
      <c r="G841" s="31" t="s">
        <v>250</v>
      </c>
      <c r="H841" s="449">
        <v>0</v>
      </c>
      <c r="I841" s="434">
        <v>0</v>
      </c>
      <c r="J841" s="434">
        <v>0</v>
      </c>
      <c r="K841" s="434">
        <v>0</v>
      </c>
      <c r="L841" s="434">
        <v>-35</v>
      </c>
      <c r="M841" s="434">
        <v>0</v>
      </c>
      <c r="N841" s="434">
        <v>0</v>
      </c>
      <c r="O841" s="434">
        <v>0</v>
      </c>
      <c r="P841" s="435">
        <v>0</v>
      </c>
      <c r="Q841" s="434"/>
      <c r="R841" s="434"/>
      <c r="S841" s="434"/>
      <c r="T841" s="434"/>
      <c r="U841" s="434"/>
      <c r="V841" s="449">
        <v>0</v>
      </c>
      <c r="W841" s="434">
        <v>0</v>
      </c>
      <c r="X841" s="434">
        <v>0</v>
      </c>
      <c r="Y841" s="434">
        <v>0</v>
      </c>
      <c r="Z841" s="527">
        <v>-1.1480702675527286</v>
      </c>
      <c r="AA841" s="434">
        <v>0</v>
      </c>
      <c r="AB841" s="434">
        <v>0</v>
      </c>
      <c r="AC841" s="434">
        <v>0</v>
      </c>
      <c r="AD841" s="434">
        <v>0</v>
      </c>
      <c r="AE841" s="434"/>
      <c r="AF841" s="434"/>
      <c r="AG841" s="434"/>
      <c r="AH841" s="434"/>
      <c r="AI841" s="435"/>
      <c r="AJ841" s="331" t="s">
        <v>683</v>
      </c>
      <c r="AK841" s="31"/>
    </row>
    <row r="842" spans="2:37" x14ac:dyDescent="0.35">
      <c r="B842" s="27" t="s">
        <v>155</v>
      </c>
      <c r="C842" s="31" t="s">
        <v>127</v>
      </c>
      <c r="D842" s="31" t="s">
        <v>359</v>
      </c>
      <c r="E842" s="31" t="s">
        <v>214</v>
      </c>
      <c r="F842" s="31" t="s">
        <v>893</v>
      </c>
      <c r="G842" s="31" t="s">
        <v>250</v>
      </c>
      <c r="H842" s="449">
        <v>0</v>
      </c>
      <c r="I842" s="434">
        <v>0</v>
      </c>
      <c r="J842" s="434">
        <v>0</v>
      </c>
      <c r="K842" s="434">
        <v>0</v>
      </c>
      <c r="L842" s="434">
        <v>-649</v>
      </c>
      <c r="M842" s="434">
        <v>0</v>
      </c>
      <c r="N842" s="434">
        <v>0</v>
      </c>
      <c r="O842" s="434">
        <v>0</v>
      </c>
      <c r="P842" s="435">
        <v>0</v>
      </c>
      <c r="Q842" s="434"/>
      <c r="R842" s="434"/>
      <c r="S842" s="434"/>
      <c r="T842" s="434"/>
      <c r="U842" s="434"/>
      <c r="V842" s="449">
        <v>0</v>
      </c>
      <c r="W842" s="434">
        <v>0</v>
      </c>
      <c r="X842" s="434">
        <v>0</v>
      </c>
      <c r="Y842" s="434">
        <v>0</v>
      </c>
      <c r="Z842" s="527">
        <v>-21.288502961192027</v>
      </c>
      <c r="AA842" s="434">
        <v>0</v>
      </c>
      <c r="AB842" s="434">
        <v>0</v>
      </c>
      <c r="AC842" s="434">
        <v>0</v>
      </c>
      <c r="AD842" s="434">
        <v>0</v>
      </c>
      <c r="AE842" s="434"/>
      <c r="AF842" s="434"/>
      <c r="AG842" s="434"/>
      <c r="AH842" s="434"/>
      <c r="AI842" s="435"/>
      <c r="AJ842" s="331" t="s">
        <v>683</v>
      </c>
      <c r="AK842" s="31"/>
    </row>
    <row r="843" spans="2:37" x14ac:dyDescent="0.35">
      <c r="B843" s="27" t="s">
        <v>155</v>
      </c>
      <c r="C843" s="31" t="s">
        <v>126</v>
      </c>
      <c r="D843" s="31" t="s">
        <v>258</v>
      </c>
      <c r="E843" s="31" t="s">
        <v>214</v>
      </c>
      <c r="F843" s="31" t="s">
        <v>894</v>
      </c>
      <c r="G843" s="31" t="s">
        <v>250</v>
      </c>
      <c r="H843" s="449">
        <v>0</v>
      </c>
      <c r="I843" s="434">
        <v>0</v>
      </c>
      <c r="J843" s="434">
        <v>0</v>
      </c>
      <c r="K843" s="434">
        <v>0</v>
      </c>
      <c r="L843" s="434">
        <v>880</v>
      </c>
      <c r="M843" s="434">
        <v>0</v>
      </c>
      <c r="N843" s="434">
        <v>0</v>
      </c>
      <c r="O843" s="434">
        <v>0</v>
      </c>
      <c r="P843" s="435">
        <v>0</v>
      </c>
      <c r="Q843" s="434"/>
      <c r="R843" s="434"/>
      <c r="S843" s="434"/>
      <c r="T843" s="434"/>
      <c r="U843" s="434"/>
      <c r="V843" s="449">
        <v>0</v>
      </c>
      <c r="W843" s="434">
        <v>0</v>
      </c>
      <c r="X843" s="434">
        <v>0</v>
      </c>
      <c r="Y843" s="434">
        <v>0</v>
      </c>
      <c r="Z843" s="527">
        <v>28.865766727040036</v>
      </c>
      <c r="AA843" s="434">
        <v>0</v>
      </c>
      <c r="AB843" s="434">
        <v>0</v>
      </c>
      <c r="AC843" s="434">
        <v>0</v>
      </c>
      <c r="AD843" s="434">
        <v>0</v>
      </c>
      <c r="AE843" s="434"/>
      <c r="AF843" s="434"/>
      <c r="AG843" s="434"/>
      <c r="AH843" s="434"/>
      <c r="AI843" s="435"/>
      <c r="AJ843" s="331" t="s">
        <v>683</v>
      </c>
      <c r="AK843" s="31"/>
    </row>
    <row r="844" spans="2:37" x14ac:dyDescent="0.35">
      <c r="B844" s="27" t="s">
        <v>155</v>
      </c>
      <c r="C844" s="31" t="s">
        <v>126</v>
      </c>
      <c r="D844" s="31" t="s">
        <v>258</v>
      </c>
      <c r="E844" s="31" t="s">
        <v>214</v>
      </c>
      <c r="F844" s="31" t="s">
        <v>895</v>
      </c>
      <c r="G844" s="31" t="s">
        <v>250</v>
      </c>
      <c r="H844" s="449">
        <v>0</v>
      </c>
      <c r="I844" s="434">
        <v>0</v>
      </c>
      <c r="J844" s="434">
        <v>0</v>
      </c>
      <c r="K844" s="434">
        <v>0</v>
      </c>
      <c r="L844" s="434">
        <v>421.71300000000002</v>
      </c>
      <c r="M844" s="434">
        <v>0</v>
      </c>
      <c r="N844" s="434">
        <v>0</v>
      </c>
      <c r="O844" s="434">
        <v>0</v>
      </c>
      <c r="P844" s="435">
        <v>0</v>
      </c>
      <c r="Q844" s="434"/>
      <c r="R844" s="434"/>
      <c r="S844" s="434"/>
      <c r="T844" s="434"/>
      <c r="U844" s="434"/>
      <c r="V844" s="449">
        <v>0</v>
      </c>
      <c r="W844" s="434">
        <v>0</v>
      </c>
      <c r="X844" s="434">
        <v>0</v>
      </c>
      <c r="Y844" s="434">
        <v>0</v>
      </c>
      <c r="Z844" s="527">
        <v>13.83303304972754</v>
      </c>
      <c r="AA844" s="434">
        <v>0</v>
      </c>
      <c r="AB844" s="434">
        <v>0</v>
      </c>
      <c r="AC844" s="434">
        <v>0</v>
      </c>
      <c r="AD844" s="434">
        <v>0</v>
      </c>
      <c r="AE844" s="434"/>
      <c r="AF844" s="434"/>
      <c r="AG844" s="434"/>
      <c r="AH844" s="434"/>
      <c r="AI844" s="435"/>
      <c r="AJ844" s="331" t="s">
        <v>683</v>
      </c>
      <c r="AK844" s="31"/>
    </row>
    <row r="845" spans="2:37" x14ac:dyDescent="0.35">
      <c r="B845" s="27" t="s">
        <v>155</v>
      </c>
      <c r="C845" s="31" t="s">
        <v>128</v>
      </c>
      <c r="D845" s="31" t="s">
        <v>258</v>
      </c>
      <c r="E845" s="31" t="s">
        <v>214</v>
      </c>
      <c r="F845" s="31" t="s">
        <v>894</v>
      </c>
      <c r="G845" s="31" t="s">
        <v>250</v>
      </c>
      <c r="H845" s="449">
        <v>0</v>
      </c>
      <c r="I845" s="434">
        <v>0</v>
      </c>
      <c r="J845" s="434">
        <v>0</v>
      </c>
      <c r="K845" s="434">
        <v>0</v>
      </c>
      <c r="L845" s="434">
        <v>270</v>
      </c>
      <c r="M845" s="434">
        <v>0</v>
      </c>
      <c r="N845" s="434">
        <v>0</v>
      </c>
      <c r="O845" s="434">
        <v>0</v>
      </c>
      <c r="P845" s="435">
        <v>0</v>
      </c>
      <c r="Q845" s="434"/>
      <c r="R845" s="434"/>
      <c r="S845" s="434"/>
      <c r="T845" s="434"/>
      <c r="U845" s="434"/>
      <c r="V845" s="449">
        <v>0</v>
      </c>
      <c r="W845" s="434">
        <v>0</v>
      </c>
      <c r="X845" s="434">
        <v>0</v>
      </c>
      <c r="Y845" s="434">
        <v>0</v>
      </c>
      <c r="Z845" s="527">
        <v>8.8565420639781909</v>
      </c>
      <c r="AA845" s="434">
        <v>0</v>
      </c>
      <c r="AB845" s="434">
        <v>0</v>
      </c>
      <c r="AC845" s="434">
        <v>0</v>
      </c>
      <c r="AD845" s="434">
        <v>0</v>
      </c>
      <c r="AE845" s="434"/>
      <c r="AF845" s="434"/>
      <c r="AG845" s="434"/>
      <c r="AH845" s="434"/>
      <c r="AI845" s="435"/>
      <c r="AJ845" s="331" t="s">
        <v>683</v>
      </c>
      <c r="AK845" s="31"/>
    </row>
    <row r="846" spans="2:37" x14ac:dyDescent="0.35">
      <c r="B846" s="27" t="s">
        <v>155</v>
      </c>
      <c r="C846" s="31" t="s">
        <v>128</v>
      </c>
      <c r="D846" s="31" t="s">
        <v>258</v>
      </c>
      <c r="E846" s="31" t="s">
        <v>214</v>
      </c>
      <c r="F846" s="31" t="s">
        <v>896</v>
      </c>
      <c r="G846" s="31" t="s">
        <v>250</v>
      </c>
      <c r="H846" s="449">
        <v>0</v>
      </c>
      <c r="I846" s="434">
        <v>0</v>
      </c>
      <c r="J846" s="434">
        <v>0</v>
      </c>
      <c r="K846" s="434">
        <v>0</v>
      </c>
      <c r="L846" s="434">
        <v>249.58</v>
      </c>
      <c r="M846" s="434">
        <v>0</v>
      </c>
      <c r="N846" s="434">
        <v>0</v>
      </c>
      <c r="O846" s="434">
        <v>0</v>
      </c>
      <c r="P846" s="435">
        <v>0</v>
      </c>
      <c r="Q846" s="434"/>
      <c r="R846" s="434"/>
      <c r="S846" s="434"/>
      <c r="T846" s="434"/>
      <c r="U846" s="434"/>
      <c r="V846" s="449">
        <v>0</v>
      </c>
      <c r="W846" s="434">
        <v>0</v>
      </c>
      <c r="X846" s="434">
        <v>0</v>
      </c>
      <c r="Y846" s="434">
        <v>0</v>
      </c>
      <c r="Z846" s="527">
        <v>8.1867250678802854</v>
      </c>
      <c r="AA846" s="434">
        <v>0</v>
      </c>
      <c r="AB846" s="434">
        <v>0</v>
      </c>
      <c r="AC846" s="434">
        <v>0</v>
      </c>
      <c r="AD846" s="434">
        <v>0</v>
      </c>
      <c r="AE846" s="434"/>
      <c r="AF846" s="434"/>
      <c r="AG846" s="434"/>
      <c r="AH846" s="434"/>
      <c r="AI846" s="435"/>
      <c r="AJ846" s="331" t="s">
        <v>683</v>
      </c>
      <c r="AK846" s="31"/>
    </row>
    <row r="847" spans="2:37" x14ac:dyDescent="0.35">
      <c r="B847" s="27" t="s">
        <v>155</v>
      </c>
      <c r="C847" s="31" t="s">
        <v>126</v>
      </c>
      <c r="D847" s="31" t="s">
        <v>258</v>
      </c>
      <c r="E847" s="31" t="s">
        <v>214</v>
      </c>
      <c r="F847" s="31" t="s">
        <v>897</v>
      </c>
      <c r="G847" s="31" t="s">
        <v>250</v>
      </c>
      <c r="H847" s="449">
        <v>0</v>
      </c>
      <c r="I847" s="434">
        <v>0</v>
      </c>
      <c r="J847" s="434">
        <v>0</v>
      </c>
      <c r="K847" s="434">
        <v>0</v>
      </c>
      <c r="L847" s="434">
        <v>98.07</v>
      </c>
      <c r="M847" s="434">
        <v>0</v>
      </c>
      <c r="N847" s="434">
        <v>0</v>
      </c>
      <c r="O847" s="434">
        <v>0</v>
      </c>
      <c r="P847" s="435">
        <v>0</v>
      </c>
      <c r="Q847" s="434"/>
      <c r="R847" s="434"/>
      <c r="S847" s="434"/>
      <c r="T847" s="434"/>
      <c r="U847" s="434"/>
      <c r="V847" s="449">
        <v>0</v>
      </c>
      <c r="W847" s="434">
        <v>0</v>
      </c>
      <c r="X847" s="434">
        <v>0</v>
      </c>
      <c r="Y847" s="434">
        <v>0</v>
      </c>
      <c r="Z847" s="527">
        <v>3.2168928896827458</v>
      </c>
      <c r="AA847" s="434">
        <v>0</v>
      </c>
      <c r="AB847" s="434">
        <v>0</v>
      </c>
      <c r="AC847" s="434">
        <v>0</v>
      </c>
      <c r="AD847" s="434">
        <v>0</v>
      </c>
      <c r="AE847" s="434"/>
      <c r="AF847" s="434"/>
      <c r="AG847" s="434"/>
      <c r="AH847" s="434"/>
      <c r="AI847" s="435"/>
      <c r="AJ847" s="331" t="s">
        <v>683</v>
      </c>
      <c r="AK847" s="31"/>
    </row>
    <row r="848" spans="2:37" x14ac:dyDescent="0.35">
      <c r="B848" s="27" t="s">
        <v>155</v>
      </c>
      <c r="C848" s="31" t="s">
        <v>127</v>
      </c>
      <c r="D848" s="31" t="s">
        <v>258</v>
      </c>
      <c r="E848" s="31" t="s">
        <v>214</v>
      </c>
      <c r="F848" s="31" t="s">
        <v>894</v>
      </c>
      <c r="G848" s="31" t="s">
        <v>250</v>
      </c>
      <c r="H848" s="449">
        <v>0</v>
      </c>
      <c r="I848" s="434">
        <v>0</v>
      </c>
      <c r="J848" s="434">
        <v>0</v>
      </c>
      <c r="K848" s="434">
        <v>0</v>
      </c>
      <c r="L848" s="434">
        <v>90</v>
      </c>
      <c r="M848" s="434">
        <v>0</v>
      </c>
      <c r="N848" s="434">
        <v>0</v>
      </c>
      <c r="O848" s="434">
        <v>0</v>
      </c>
      <c r="P848" s="435">
        <v>0</v>
      </c>
      <c r="Q848" s="434"/>
      <c r="R848" s="434"/>
      <c r="S848" s="434"/>
      <c r="T848" s="434"/>
      <c r="U848" s="434"/>
      <c r="V848" s="449">
        <v>0</v>
      </c>
      <c r="W848" s="434">
        <v>0</v>
      </c>
      <c r="X848" s="434">
        <v>0</v>
      </c>
      <c r="Y848" s="434">
        <v>0</v>
      </c>
      <c r="Z848" s="527">
        <v>2.9521806879927306</v>
      </c>
      <c r="AA848" s="434">
        <v>0</v>
      </c>
      <c r="AB848" s="434">
        <v>0</v>
      </c>
      <c r="AC848" s="434">
        <v>0</v>
      </c>
      <c r="AD848" s="434">
        <v>0</v>
      </c>
      <c r="AE848" s="434"/>
      <c r="AF848" s="434"/>
      <c r="AG848" s="434"/>
      <c r="AH848" s="434"/>
      <c r="AI848" s="435"/>
      <c r="AJ848" s="331" t="s">
        <v>683</v>
      </c>
      <c r="AK848" s="31"/>
    </row>
    <row r="849" spans="2:37" x14ac:dyDescent="0.35">
      <c r="B849" s="27" t="s">
        <v>155</v>
      </c>
      <c r="C849" s="31" t="s">
        <v>126</v>
      </c>
      <c r="D849" s="31" t="s">
        <v>258</v>
      </c>
      <c r="E849" s="31" t="s">
        <v>214</v>
      </c>
      <c r="F849" s="31" t="s">
        <v>894</v>
      </c>
      <c r="G849" s="31" t="s">
        <v>250</v>
      </c>
      <c r="H849" s="449">
        <v>0</v>
      </c>
      <c r="I849" s="434">
        <v>0</v>
      </c>
      <c r="J849" s="434">
        <v>0</v>
      </c>
      <c r="K849" s="434">
        <v>0</v>
      </c>
      <c r="L849" s="434">
        <v>86.7</v>
      </c>
      <c r="M849" s="434">
        <v>0</v>
      </c>
      <c r="N849" s="434">
        <v>0</v>
      </c>
      <c r="O849" s="434">
        <v>0</v>
      </c>
      <c r="P849" s="435">
        <v>0</v>
      </c>
      <c r="Q849" s="434"/>
      <c r="R849" s="434"/>
      <c r="S849" s="434"/>
      <c r="T849" s="434"/>
      <c r="U849" s="434"/>
      <c r="V849" s="449">
        <v>0</v>
      </c>
      <c r="W849" s="434">
        <v>0</v>
      </c>
      <c r="X849" s="434">
        <v>0</v>
      </c>
      <c r="Y849" s="434">
        <v>0</v>
      </c>
      <c r="Z849" s="527">
        <v>2.8439340627663303</v>
      </c>
      <c r="AA849" s="434">
        <v>0</v>
      </c>
      <c r="AB849" s="434">
        <v>0</v>
      </c>
      <c r="AC849" s="434">
        <v>0</v>
      </c>
      <c r="AD849" s="434">
        <v>0</v>
      </c>
      <c r="AE849" s="434"/>
      <c r="AF849" s="434"/>
      <c r="AG849" s="434"/>
      <c r="AH849" s="434"/>
      <c r="AI849" s="435"/>
      <c r="AJ849" s="331" t="s">
        <v>683</v>
      </c>
      <c r="AK849" s="31"/>
    </row>
    <row r="850" spans="2:37" x14ac:dyDescent="0.35">
      <c r="B850" s="27" t="s">
        <v>155</v>
      </c>
      <c r="C850" s="31" t="s">
        <v>126</v>
      </c>
      <c r="D850" s="31" t="s">
        <v>258</v>
      </c>
      <c r="E850" s="31" t="s">
        <v>214</v>
      </c>
      <c r="F850" s="31" t="s">
        <v>896</v>
      </c>
      <c r="G850" s="31" t="s">
        <v>250</v>
      </c>
      <c r="H850" s="449">
        <v>0</v>
      </c>
      <c r="I850" s="434">
        <v>0</v>
      </c>
      <c r="J850" s="434">
        <v>0</v>
      </c>
      <c r="K850" s="434">
        <v>0</v>
      </c>
      <c r="L850" s="434">
        <v>48.63</v>
      </c>
      <c r="M850" s="434">
        <v>0</v>
      </c>
      <c r="N850" s="434">
        <v>0</v>
      </c>
      <c r="O850" s="434">
        <v>0</v>
      </c>
      <c r="P850" s="435">
        <v>0</v>
      </c>
      <c r="Q850" s="434"/>
      <c r="R850" s="434"/>
      <c r="S850" s="434"/>
      <c r="T850" s="434"/>
      <c r="U850" s="434"/>
      <c r="V850" s="449">
        <v>0</v>
      </c>
      <c r="W850" s="434">
        <v>0</v>
      </c>
      <c r="X850" s="434">
        <v>0</v>
      </c>
      <c r="Y850" s="434">
        <v>0</v>
      </c>
      <c r="Z850" s="527">
        <v>1.5951616317454054</v>
      </c>
      <c r="AA850" s="434">
        <v>0</v>
      </c>
      <c r="AB850" s="434">
        <v>0</v>
      </c>
      <c r="AC850" s="434">
        <v>0</v>
      </c>
      <c r="AD850" s="434">
        <v>0</v>
      </c>
      <c r="AE850" s="434"/>
      <c r="AF850" s="434"/>
      <c r="AG850" s="434"/>
      <c r="AH850" s="434"/>
      <c r="AI850" s="435"/>
      <c r="AJ850" s="331" t="s">
        <v>683</v>
      </c>
      <c r="AK850" s="31"/>
    </row>
    <row r="851" spans="2:37" x14ac:dyDescent="0.35">
      <c r="B851" s="27" t="s">
        <v>155</v>
      </c>
      <c r="C851" s="31" t="s">
        <v>126</v>
      </c>
      <c r="D851" s="31" t="s">
        <v>258</v>
      </c>
      <c r="E851" s="31" t="s">
        <v>214</v>
      </c>
      <c r="F851" s="31" t="s">
        <v>898</v>
      </c>
      <c r="G851" s="31" t="s">
        <v>250</v>
      </c>
      <c r="H851" s="449">
        <v>0</v>
      </c>
      <c r="I851" s="434">
        <v>0</v>
      </c>
      <c r="J851" s="434">
        <v>0</v>
      </c>
      <c r="K851" s="434">
        <v>0</v>
      </c>
      <c r="L851" s="434">
        <v>48.073999999999998</v>
      </c>
      <c r="M851" s="434">
        <v>0</v>
      </c>
      <c r="N851" s="434">
        <v>0</v>
      </c>
      <c r="O851" s="434">
        <v>0</v>
      </c>
      <c r="P851" s="435">
        <v>0</v>
      </c>
      <c r="Q851" s="434"/>
      <c r="R851" s="434"/>
      <c r="S851" s="434"/>
      <c r="T851" s="434"/>
      <c r="U851" s="434"/>
      <c r="V851" s="449">
        <v>0</v>
      </c>
      <c r="W851" s="434">
        <v>0</v>
      </c>
      <c r="X851" s="434">
        <v>0</v>
      </c>
      <c r="Y851" s="434">
        <v>0</v>
      </c>
      <c r="Z851" s="527">
        <v>1.5769237154951392</v>
      </c>
      <c r="AA851" s="434">
        <v>0</v>
      </c>
      <c r="AB851" s="434">
        <v>0</v>
      </c>
      <c r="AC851" s="434">
        <v>0</v>
      </c>
      <c r="AD851" s="434">
        <v>0</v>
      </c>
      <c r="AE851" s="434"/>
      <c r="AF851" s="434"/>
      <c r="AG851" s="434"/>
      <c r="AH851" s="434"/>
      <c r="AI851" s="435"/>
      <c r="AJ851" s="331"/>
      <c r="AK851" s="31"/>
    </row>
    <row r="852" spans="2:37" x14ac:dyDescent="0.35">
      <c r="B852" s="27" t="s">
        <v>155</v>
      </c>
      <c r="C852" s="31" t="s">
        <v>126</v>
      </c>
      <c r="D852" s="31" t="s">
        <v>258</v>
      </c>
      <c r="E852" s="31" t="s">
        <v>214</v>
      </c>
      <c r="F852" s="31" t="s">
        <v>894</v>
      </c>
      <c r="G852" s="31" t="s">
        <v>250</v>
      </c>
      <c r="H852" s="449">
        <v>0</v>
      </c>
      <c r="I852" s="434">
        <v>0</v>
      </c>
      <c r="J852" s="434">
        <v>0</v>
      </c>
      <c r="K852" s="434">
        <v>0</v>
      </c>
      <c r="L852" s="434">
        <v>46.012</v>
      </c>
      <c r="M852" s="434">
        <v>0</v>
      </c>
      <c r="N852" s="434">
        <v>0</v>
      </c>
      <c r="O852" s="434">
        <v>0</v>
      </c>
      <c r="P852" s="435">
        <v>0</v>
      </c>
      <c r="Q852" s="434"/>
      <c r="R852" s="434"/>
      <c r="S852" s="434"/>
      <c r="T852" s="434"/>
      <c r="U852" s="434"/>
      <c r="V852" s="449">
        <v>0</v>
      </c>
      <c r="W852" s="434">
        <v>0</v>
      </c>
      <c r="X852" s="434">
        <v>0</v>
      </c>
      <c r="Y852" s="434">
        <v>0</v>
      </c>
      <c r="Z852" s="527">
        <v>1.5092859757324613</v>
      </c>
      <c r="AA852" s="434">
        <v>0</v>
      </c>
      <c r="AB852" s="434">
        <v>0</v>
      </c>
      <c r="AC852" s="434">
        <v>0</v>
      </c>
      <c r="AD852" s="434">
        <v>0</v>
      </c>
      <c r="AE852" s="434"/>
      <c r="AF852" s="434"/>
      <c r="AG852" s="434"/>
      <c r="AH852" s="434"/>
      <c r="AI852" s="435"/>
      <c r="AJ852" s="331" t="s">
        <v>683</v>
      </c>
      <c r="AK852" s="31"/>
    </row>
    <row r="853" spans="2:37" x14ac:dyDescent="0.35">
      <c r="B853" s="27" t="s">
        <v>155</v>
      </c>
      <c r="C853" s="31" t="s">
        <v>126</v>
      </c>
      <c r="D853" s="31" t="s">
        <v>258</v>
      </c>
      <c r="E853" s="31" t="s">
        <v>214</v>
      </c>
      <c r="F853" s="31" t="s">
        <v>896</v>
      </c>
      <c r="G853" s="31" t="s">
        <v>250</v>
      </c>
      <c r="H853" s="449">
        <v>0</v>
      </c>
      <c r="I853" s="434">
        <v>0</v>
      </c>
      <c r="J853" s="434">
        <v>0</v>
      </c>
      <c r="K853" s="434">
        <v>0</v>
      </c>
      <c r="L853" s="434">
        <v>45.4</v>
      </c>
      <c r="M853" s="434">
        <v>0</v>
      </c>
      <c r="N853" s="434">
        <v>0</v>
      </c>
      <c r="O853" s="434">
        <v>0</v>
      </c>
      <c r="P853" s="435">
        <v>0</v>
      </c>
      <c r="Q853" s="434"/>
      <c r="R853" s="434"/>
      <c r="S853" s="434"/>
      <c r="T853" s="434"/>
      <c r="U853" s="434"/>
      <c r="V853" s="449">
        <v>0</v>
      </c>
      <c r="W853" s="434">
        <v>0</v>
      </c>
      <c r="X853" s="434">
        <v>0</v>
      </c>
      <c r="Y853" s="434">
        <v>0</v>
      </c>
      <c r="Z853" s="527">
        <v>1.4892111470541107</v>
      </c>
      <c r="AA853" s="434">
        <v>0</v>
      </c>
      <c r="AB853" s="434">
        <v>0</v>
      </c>
      <c r="AC853" s="434">
        <v>0</v>
      </c>
      <c r="AD853" s="434">
        <v>0</v>
      </c>
      <c r="AE853" s="434"/>
      <c r="AF853" s="434"/>
      <c r="AG853" s="434"/>
      <c r="AH853" s="434"/>
      <c r="AI853" s="435"/>
      <c r="AJ853" s="331" t="s">
        <v>683</v>
      </c>
      <c r="AK853" s="31"/>
    </row>
    <row r="854" spans="2:37" x14ac:dyDescent="0.35">
      <c r="B854" s="27" t="s">
        <v>155</v>
      </c>
      <c r="C854" s="31" t="s">
        <v>127</v>
      </c>
      <c r="D854" s="31" t="s">
        <v>258</v>
      </c>
      <c r="E854" s="31" t="s">
        <v>214</v>
      </c>
      <c r="F854" s="31" t="s">
        <v>898</v>
      </c>
      <c r="G854" s="31" t="s">
        <v>250</v>
      </c>
      <c r="H854" s="449">
        <v>0</v>
      </c>
      <c r="I854" s="434">
        <v>0</v>
      </c>
      <c r="J854" s="434">
        <v>0</v>
      </c>
      <c r="K854" s="434">
        <v>0</v>
      </c>
      <c r="L854" s="434">
        <v>29.434000000000001</v>
      </c>
      <c r="M854" s="434">
        <v>0</v>
      </c>
      <c r="N854" s="434">
        <v>0</v>
      </c>
      <c r="O854" s="434">
        <v>0</v>
      </c>
      <c r="P854" s="435">
        <v>0</v>
      </c>
      <c r="Q854" s="434"/>
      <c r="R854" s="434"/>
      <c r="S854" s="434"/>
      <c r="T854" s="434"/>
      <c r="U854" s="434"/>
      <c r="V854" s="449">
        <v>0</v>
      </c>
      <c r="W854" s="434">
        <v>0</v>
      </c>
      <c r="X854" s="434">
        <v>0</v>
      </c>
      <c r="Y854" s="434">
        <v>0</v>
      </c>
      <c r="Z854" s="527">
        <v>0.96549429300420031</v>
      </c>
      <c r="AA854" s="434">
        <v>0</v>
      </c>
      <c r="AB854" s="434">
        <v>0</v>
      </c>
      <c r="AC854" s="434">
        <v>0</v>
      </c>
      <c r="AD854" s="434">
        <v>0</v>
      </c>
      <c r="AE854" s="434"/>
      <c r="AF854" s="434"/>
      <c r="AG854" s="434"/>
      <c r="AH854" s="434"/>
      <c r="AI854" s="435"/>
      <c r="AJ854" s="331"/>
      <c r="AK854" s="31"/>
    </row>
    <row r="855" spans="2:37" x14ac:dyDescent="0.35">
      <c r="B855" s="27" t="s">
        <v>155</v>
      </c>
      <c r="C855" s="31" t="s">
        <v>126</v>
      </c>
      <c r="D855" s="31" t="s">
        <v>258</v>
      </c>
      <c r="E855" s="31" t="s">
        <v>214</v>
      </c>
      <c r="F855" s="31" t="s">
        <v>899</v>
      </c>
      <c r="G855" s="31" t="s">
        <v>250</v>
      </c>
      <c r="H855" s="449">
        <v>0</v>
      </c>
      <c r="I855" s="434">
        <v>0</v>
      </c>
      <c r="J855" s="434">
        <v>0</v>
      </c>
      <c r="K855" s="434">
        <v>0</v>
      </c>
      <c r="L855" s="434">
        <v>16.905999999999999</v>
      </c>
      <c r="M855" s="434">
        <v>0</v>
      </c>
      <c r="N855" s="434">
        <v>0</v>
      </c>
      <c r="O855" s="434">
        <v>0</v>
      </c>
      <c r="P855" s="435">
        <v>0</v>
      </c>
      <c r="Q855" s="434"/>
      <c r="R855" s="434"/>
      <c r="S855" s="434"/>
      <c r="T855" s="434"/>
      <c r="U855" s="434"/>
      <c r="V855" s="449">
        <v>0</v>
      </c>
      <c r="W855" s="434">
        <v>0</v>
      </c>
      <c r="X855" s="434">
        <v>0</v>
      </c>
      <c r="Y855" s="434">
        <v>0</v>
      </c>
      <c r="Z855" s="527">
        <v>0.55455074123561221</v>
      </c>
      <c r="AA855" s="434">
        <v>0</v>
      </c>
      <c r="AB855" s="434">
        <v>0</v>
      </c>
      <c r="AC855" s="434">
        <v>0</v>
      </c>
      <c r="AD855" s="434">
        <v>0</v>
      </c>
      <c r="AE855" s="434"/>
      <c r="AF855" s="434"/>
      <c r="AG855" s="434"/>
      <c r="AH855" s="434"/>
      <c r="AI855" s="435"/>
      <c r="AJ855" s="331"/>
      <c r="AK855" s="31"/>
    </row>
    <row r="856" spans="2:37" x14ac:dyDescent="0.35">
      <c r="B856" s="27" t="s">
        <v>155</v>
      </c>
      <c r="C856" s="31" t="s">
        <v>126</v>
      </c>
      <c r="D856" s="31" t="s">
        <v>258</v>
      </c>
      <c r="E856" s="31" t="s">
        <v>214</v>
      </c>
      <c r="F856" s="31" t="s">
        <v>894</v>
      </c>
      <c r="G856" s="31" t="s">
        <v>250</v>
      </c>
      <c r="H856" s="449">
        <v>0</v>
      </c>
      <c r="I856" s="434">
        <v>0</v>
      </c>
      <c r="J856" s="434">
        <v>0</v>
      </c>
      <c r="K856" s="434">
        <v>0</v>
      </c>
      <c r="L856" s="434">
        <v>15</v>
      </c>
      <c r="M856" s="434">
        <v>0</v>
      </c>
      <c r="N856" s="434">
        <v>0</v>
      </c>
      <c r="O856" s="434">
        <v>0</v>
      </c>
      <c r="P856" s="435">
        <v>0</v>
      </c>
      <c r="Q856" s="434"/>
      <c r="R856" s="434"/>
      <c r="S856" s="434"/>
      <c r="T856" s="434"/>
      <c r="U856" s="434"/>
      <c r="V856" s="449">
        <v>0</v>
      </c>
      <c r="W856" s="434">
        <v>0</v>
      </c>
      <c r="X856" s="434">
        <v>0</v>
      </c>
      <c r="Y856" s="434">
        <v>0</v>
      </c>
      <c r="Z856" s="527">
        <v>0.49203011466545515</v>
      </c>
      <c r="AA856" s="434">
        <v>0</v>
      </c>
      <c r="AB856" s="434">
        <v>0</v>
      </c>
      <c r="AC856" s="434">
        <v>0</v>
      </c>
      <c r="AD856" s="434">
        <v>0</v>
      </c>
      <c r="AE856" s="434"/>
      <c r="AF856" s="434"/>
      <c r="AG856" s="434"/>
      <c r="AH856" s="434"/>
      <c r="AI856" s="435"/>
      <c r="AJ856" s="331" t="s">
        <v>683</v>
      </c>
      <c r="AK856" s="31"/>
    </row>
    <row r="857" spans="2:37" x14ac:dyDescent="0.35">
      <c r="B857" s="27" t="s">
        <v>155</v>
      </c>
      <c r="C857" s="31" t="s">
        <v>126</v>
      </c>
      <c r="D857" s="31" t="s">
        <v>258</v>
      </c>
      <c r="E857" s="31" t="s">
        <v>214</v>
      </c>
      <c r="F857" s="31" t="s">
        <v>900</v>
      </c>
      <c r="G857" s="31" t="s">
        <v>250</v>
      </c>
      <c r="H857" s="449">
        <v>0</v>
      </c>
      <c r="I857" s="434">
        <v>0</v>
      </c>
      <c r="J857" s="434">
        <v>0</v>
      </c>
      <c r="K857" s="434">
        <v>0</v>
      </c>
      <c r="L857" s="434">
        <v>12.8</v>
      </c>
      <c r="M857" s="434">
        <v>0</v>
      </c>
      <c r="N857" s="434">
        <v>0</v>
      </c>
      <c r="O857" s="434">
        <v>0</v>
      </c>
      <c r="P857" s="435">
        <v>0</v>
      </c>
      <c r="Q857" s="434"/>
      <c r="R857" s="434"/>
      <c r="S857" s="434"/>
      <c r="T857" s="434"/>
      <c r="U857" s="434"/>
      <c r="V857" s="449">
        <v>0</v>
      </c>
      <c r="W857" s="434">
        <v>0</v>
      </c>
      <c r="X857" s="434">
        <v>0</v>
      </c>
      <c r="Y857" s="434">
        <v>0</v>
      </c>
      <c r="Z857" s="527">
        <v>0.41986569784785499</v>
      </c>
      <c r="AA857" s="434">
        <v>0</v>
      </c>
      <c r="AB857" s="434">
        <v>0</v>
      </c>
      <c r="AC857" s="434">
        <v>0</v>
      </c>
      <c r="AD857" s="434">
        <v>0</v>
      </c>
      <c r="AE857" s="434"/>
      <c r="AF857" s="434"/>
      <c r="AG857" s="434"/>
      <c r="AH857" s="434"/>
      <c r="AI857" s="435"/>
      <c r="AJ857" s="331"/>
      <c r="AK857" s="31"/>
    </row>
    <row r="858" spans="2:37" x14ac:dyDescent="0.35">
      <c r="B858" s="27" t="s">
        <v>155</v>
      </c>
      <c r="C858" s="31" t="s">
        <v>127</v>
      </c>
      <c r="D858" s="31" t="s">
        <v>258</v>
      </c>
      <c r="E858" s="31" t="s">
        <v>214</v>
      </c>
      <c r="F858" s="31" t="s">
        <v>894</v>
      </c>
      <c r="G858" s="31" t="s">
        <v>250</v>
      </c>
      <c r="H858" s="449">
        <v>0</v>
      </c>
      <c r="I858" s="434">
        <v>0</v>
      </c>
      <c r="J858" s="434">
        <v>0</v>
      </c>
      <c r="K858" s="434">
        <v>0</v>
      </c>
      <c r="L858" s="434">
        <v>12.6</v>
      </c>
      <c r="M858" s="434">
        <v>0</v>
      </c>
      <c r="N858" s="434">
        <v>0</v>
      </c>
      <c r="O858" s="434">
        <v>0</v>
      </c>
      <c r="P858" s="435">
        <v>0</v>
      </c>
      <c r="Q858" s="434"/>
      <c r="R858" s="434"/>
      <c r="S858" s="434"/>
      <c r="T858" s="434"/>
      <c r="U858" s="434"/>
      <c r="V858" s="449">
        <v>0</v>
      </c>
      <c r="W858" s="434">
        <v>0</v>
      </c>
      <c r="X858" s="434">
        <v>0</v>
      </c>
      <c r="Y858" s="434">
        <v>0</v>
      </c>
      <c r="Z858" s="527">
        <v>0.41330529631898227</v>
      </c>
      <c r="AA858" s="434">
        <v>0</v>
      </c>
      <c r="AB858" s="434">
        <v>0</v>
      </c>
      <c r="AC858" s="434">
        <v>0</v>
      </c>
      <c r="AD858" s="434">
        <v>0</v>
      </c>
      <c r="AE858" s="434"/>
      <c r="AF858" s="434"/>
      <c r="AG858" s="434"/>
      <c r="AH858" s="434"/>
      <c r="AI858" s="435"/>
      <c r="AJ858" s="331" t="s">
        <v>683</v>
      </c>
      <c r="AK858" s="31"/>
    </row>
    <row r="859" spans="2:37" x14ac:dyDescent="0.35">
      <c r="B859" s="27" t="s">
        <v>155</v>
      </c>
      <c r="C859" s="31" t="s">
        <v>128</v>
      </c>
      <c r="D859" s="31" t="s">
        <v>258</v>
      </c>
      <c r="E859" s="31" t="s">
        <v>214</v>
      </c>
      <c r="F859" s="31" t="s">
        <v>901</v>
      </c>
      <c r="G859" s="31" t="s">
        <v>250</v>
      </c>
      <c r="H859" s="449">
        <v>0</v>
      </c>
      <c r="I859" s="434">
        <v>0</v>
      </c>
      <c r="J859" s="434">
        <v>0</v>
      </c>
      <c r="K859" s="434">
        <v>0</v>
      </c>
      <c r="L859" s="434">
        <v>9.5</v>
      </c>
      <c r="M859" s="434">
        <v>0</v>
      </c>
      <c r="N859" s="434">
        <v>0</v>
      </c>
      <c r="O859" s="434">
        <v>0</v>
      </c>
      <c r="P859" s="435">
        <v>0</v>
      </c>
      <c r="Q859" s="434"/>
      <c r="R859" s="434"/>
      <c r="S859" s="434"/>
      <c r="T859" s="434"/>
      <c r="U859" s="434"/>
      <c r="V859" s="449">
        <v>0</v>
      </c>
      <c r="W859" s="434">
        <v>0</v>
      </c>
      <c r="X859" s="434">
        <v>0</v>
      </c>
      <c r="Y859" s="434">
        <v>0</v>
      </c>
      <c r="Z859" s="527">
        <v>0.31161907262145488</v>
      </c>
      <c r="AA859" s="434">
        <v>0</v>
      </c>
      <c r="AB859" s="434">
        <v>0</v>
      </c>
      <c r="AC859" s="434">
        <v>0</v>
      </c>
      <c r="AD859" s="434">
        <v>0</v>
      </c>
      <c r="AE859" s="434"/>
      <c r="AF859" s="434"/>
      <c r="AG859" s="434"/>
      <c r="AH859" s="434"/>
      <c r="AI859" s="435"/>
      <c r="AJ859" s="331" t="s">
        <v>683</v>
      </c>
      <c r="AK859" s="31"/>
    </row>
    <row r="860" spans="2:37" x14ac:dyDescent="0.35">
      <c r="B860" s="27" t="s">
        <v>155</v>
      </c>
      <c r="C860" s="31" t="s">
        <v>126</v>
      </c>
      <c r="D860" s="31" t="s">
        <v>258</v>
      </c>
      <c r="E860" s="31" t="s">
        <v>214</v>
      </c>
      <c r="F860" s="31" t="s">
        <v>245</v>
      </c>
      <c r="G860" s="31" t="s">
        <v>250</v>
      </c>
      <c r="H860" s="449">
        <v>0</v>
      </c>
      <c r="I860" s="434">
        <v>0</v>
      </c>
      <c r="J860" s="434">
        <v>0</v>
      </c>
      <c r="K860" s="434">
        <v>0</v>
      </c>
      <c r="L860" s="434">
        <v>7.1310000000000002</v>
      </c>
      <c r="M860" s="434">
        <v>0</v>
      </c>
      <c r="N860" s="434">
        <v>0</v>
      </c>
      <c r="O860" s="434">
        <v>0</v>
      </c>
      <c r="P860" s="435">
        <v>0</v>
      </c>
      <c r="Q860" s="434"/>
      <c r="R860" s="434"/>
      <c r="S860" s="434"/>
      <c r="T860" s="434"/>
      <c r="U860" s="434"/>
      <c r="V860" s="449">
        <v>0</v>
      </c>
      <c r="W860" s="434">
        <v>0</v>
      </c>
      <c r="X860" s="434">
        <v>0</v>
      </c>
      <c r="Y860" s="434">
        <v>0</v>
      </c>
      <c r="Z860" s="527">
        <v>0.23391111651195737</v>
      </c>
      <c r="AA860" s="434">
        <v>0</v>
      </c>
      <c r="AB860" s="434">
        <v>0</v>
      </c>
      <c r="AC860" s="434">
        <v>0</v>
      </c>
      <c r="AD860" s="434">
        <v>0</v>
      </c>
      <c r="AE860" s="434"/>
      <c r="AF860" s="434"/>
      <c r="AG860" s="434"/>
      <c r="AH860" s="434"/>
      <c r="AI860" s="435"/>
      <c r="AJ860" s="331"/>
      <c r="AK860" s="31"/>
    </row>
    <row r="861" spans="2:37" x14ac:dyDescent="0.35">
      <c r="B861" s="27" t="s">
        <v>155</v>
      </c>
      <c r="C861" s="31" t="s">
        <v>126</v>
      </c>
      <c r="D861" s="31" t="s">
        <v>258</v>
      </c>
      <c r="E861" s="31" t="s">
        <v>214</v>
      </c>
      <c r="F861" s="31" t="s">
        <v>896</v>
      </c>
      <c r="G861" s="31" t="s">
        <v>250</v>
      </c>
      <c r="H861" s="449">
        <v>0</v>
      </c>
      <c r="I861" s="434">
        <v>0</v>
      </c>
      <c r="J861" s="434">
        <v>0</v>
      </c>
      <c r="K861" s="434">
        <v>0</v>
      </c>
      <c r="L861" s="434">
        <v>3.5</v>
      </c>
      <c r="M861" s="434">
        <v>0</v>
      </c>
      <c r="N861" s="434">
        <v>0</v>
      </c>
      <c r="O861" s="434">
        <v>0</v>
      </c>
      <c r="P861" s="435">
        <v>0</v>
      </c>
      <c r="Q861" s="434"/>
      <c r="R861" s="434"/>
      <c r="S861" s="434"/>
      <c r="T861" s="434"/>
      <c r="U861" s="434"/>
      <c r="V861" s="449">
        <v>0</v>
      </c>
      <c r="W861" s="434">
        <v>0</v>
      </c>
      <c r="X861" s="434">
        <v>0</v>
      </c>
      <c r="Y861" s="434">
        <v>0</v>
      </c>
      <c r="Z861" s="527">
        <v>0.11480702675527286</v>
      </c>
      <c r="AA861" s="434">
        <v>0</v>
      </c>
      <c r="AB861" s="434">
        <v>0</v>
      </c>
      <c r="AC861" s="434">
        <v>0</v>
      </c>
      <c r="AD861" s="434">
        <v>0</v>
      </c>
      <c r="AE861" s="434"/>
      <c r="AF861" s="434"/>
      <c r="AG861" s="434"/>
      <c r="AH861" s="434"/>
      <c r="AI861" s="435"/>
      <c r="AJ861" s="331" t="s">
        <v>683</v>
      </c>
      <c r="AK861" s="31"/>
    </row>
    <row r="862" spans="2:37" x14ac:dyDescent="0.35">
      <c r="B862" s="27" t="s">
        <v>155</v>
      </c>
      <c r="C862" s="31" t="s">
        <v>127</v>
      </c>
      <c r="D862" s="31" t="s">
        <v>258</v>
      </c>
      <c r="E862" s="31" t="s">
        <v>214</v>
      </c>
      <c r="F862" s="31" t="s">
        <v>902</v>
      </c>
      <c r="G862" s="31" t="s">
        <v>250</v>
      </c>
      <c r="H862" s="449">
        <v>0</v>
      </c>
      <c r="I862" s="434">
        <v>0</v>
      </c>
      <c r="J862" s="434">
        <v>0</v>
      </c>
      <c r="K862" s="434">
        <v>0</v>
      </c>
      <c r="L862" s="434">
        <v>3.4329999999999998</v>
      </c>
      <c r="M862" s="434">
        <v>0</v>
      </c>
      <c r="N862" s="434">
        <v>0</v>
      </c>
      <c r="O862" s="434">
        <v>0</v>
      </c>
      <c r="P862" s="435">
        <v>0</v>
      </c>
      <c r="Q862" s="434"/>
      <c r="R862" s="434"/>
      <c r="S862" s="434"/>
      <c r="T862" s="434"/>
      <c r="U862" s="434"/>
      <c r="V862" s="449">
        <v>0</v>
      </c>
      <c r="W862" s="434">
        <v>0</v>
      </c>
      <c r="X862" s="434">
        <v>0</v>
      </c>
      <c r="Y862" s="434">
        <v>0</v>
      </c>
      <c r="Z862" s="527">
        <v>0.1126092922431005</v>
      </c>
      <c r="AA862" s="434">
        <v>0</v>
      </c>
      <c r="AB862" s="434">
        <v>0</v>
      </c>
      <c r="AC862" s="434">
        <v>0</v>
      </c>
      <c r="AD862" s="434">
        <v>0</v>
      </c>
      <c r="AE862" s="434"/>
      <c r="AF862" s="434"/>
      <c r="AG862" s="434"/>
      <c r="AH862" s="434"/>
      <c r="AI862" s="435"/>
      <c r="AJ862" s="331"/>
      <c r="AK862" s="31"/>
    </row>
    <row r="863" spans="2:37" x14ac:dyDescent="0.35">
      <c r="B863" s="27" t="s">
        <v>155</v>
      </c>
      <c r="C863" s="31" t="s">
        <v>126</v>
      </c>
      <c r="D863" s="31" t="s">
        <v>258</v>
      </c>
      <c r="E863" s="31" t="s">
        <v>214</v>
      </c>
      <c r="F863" s="31" t="s">
        <v>903</v>
      </c>
      <c r="G863" s="31" t="s">
        <v>250</v>
      </c>
      <c r="H863" s="449">
        <v>0</v>
      </c>
      <c r="I863" s="434">
        <v>0</v>
      </c>
      <c r="J863" s="434">
        <v>0</v>
      </c>
      <c r="K863" s="434">
        <v>0</v>
      </c>
      <c r="L863" s="434">
        <v>3.2</v>
      </c>
      <c r="M863" s="434">
        <v>0</v>
      </c>
      <c r="N863" s="434">
        <v>0</v>
      </c>
      <c r="O863" s="434">
        <v>0</v>
      </c>
      <c r="P863" s="435">
        <v>0</v>
      </c>
      <c r="Q863" s="434"/>
      <c r="R863" s="434"/>
      <c r="S863" s="434"/>
      <c r="T863" s="434"/>
      <c r="U863" s="434"/>
      <c r="V863" s="449">
        <v>0</v>
      </c>
      <c r="W863" s="434">
        <v>0</v>
      </c>
      <c r="X863" s="434">
        <v>0</v>
      </c>
      <c r="Y863" s="434">
        <v>0</v>
      </c>
      <c r="Z863" s="527">
        <v>0.10496642446196375</v>
      </c>
      <c r="AA863" s="434">
        <v>0</v>
      </c>
      <c r="AB863" s="434">
        <v>0</v>
      </c>
      <c r="AC863" s="434">
        <v>0</v>
      </c>
      <c r="AD863" s="434">
        <v>0</v>
      </c>
      <c r="AE863" s="434"/>
      <c r="AF863" s="434"/>
      <c r="AG863" s="434"/>
      <c r="AH863" s="434"/>
      <c r="AI863" s="435"/>
      <c r="AJ863" s="331"/>
      <c r="AK863" s="31"/>
    </row>
    <row r="864" spans="2:37" x14ac:dyDescent="0.35">
      <c r="B864" s="27" t="s">
        <v>155</v>
      </c>
      <c r="C864" s="31" t="s">
        <v>127</v>
      </c>
      <c r="D864" s="31" t="s">
        <v>258</v>
      </c>
      <c r="E864" s="31" t="s">
        <v>214</v>
      </c>
      <c r="F864" s="31" t="s">
        <v>904</v>
      </c>
      <c r="G864" s="31" t="s">
        <v>250</v>
      </c>
      <c r="H864" s="449">
        <v>0</v>
      </c>
      <c r="I864" s="434">
        <v>0</v>
      </c>
      <c r="J864" s="434">
        <v>0</v>
      </c>
      <c r="K864" s="434">
        <v>0</v>
      </c>
      <c r="L864" s="434">
        <v>3</v>
      </c>
      <c r="M864" s="434">
        <v>0</v>
      </c>
      <c r="N864" s="434">
        <v>0</v>
      </c>
      <c r="O864" s="434">
        <v>0</v>
      </c>
      <c r="P864" s="435">
        <v>0</v>
      </c>
      <c r="Q864" s="434"/>
      <c r="R864" s="434"/>
      <c r="S864" s="434"/>
      <c r="T864" s="434"/>
      <c r="U864" s="434"/>
      <c r="V864" s="449">
        <v>0</v>
      </c>
      <c r="W864" s="434">
        <v>0</v>
      </c>
      <c r="X864" s="434">
        <v>0</v>
      </c>
      <c r="Y864" s="434">
        <v>0</v>
      </c>
      <c r="Z864" s="527">
        <v>9.8406022933091017E-2</v>
      </c>
      <c r="AA864" s="434">
        <v>0</v>
      </c>
      <c r="AB864" s="434">
        <v>0</v>
      </c>
      <c r="AC864" s="434">
        <v>0</v>
      </c>
      <c r="AD864" s="434">
        <v>0</v>
      </c>
      <c r="AE864" s="434"/>
      <c r="AF864" s="434"/>
      <c r="AG864" s="434"/>
      <c r="AH864" s="434"/>
      <c r="AI864" s="435"/>
      <c r="AJ864" s="331"/>
      <c r="AK864" s="31"/>
    </row>
    <row r="865" spans="2:37" x14ac:dyDescent="0.35">
      <c r="B865" s="27" t="s">
        <v>155</v>
      </c>
      <c r="C865" s="31" t="s">
        <v>126</v>
      </c>
      <c r="D865" s="31" t="s">
        <v>258</v>
      </c>
      <c r="E865" s="31" t="s">
        <v>214</v>
      </c>
      <c r="F865" s="31" t="s">
        <v>904</v>
      </c>
      <c r="G865" s="31" t="s">
        <v>250</v>
      </c>
      <c r="H865" s="449">
        <v>0</v>
      </c>
      <c r="I865" s="434">
        <v>0</v>
      </c>
      <c r="J865" s="434">
        <v>0</v>
      </c>
      <c r="K865" s="434">
        <v>0</v>
      </c>
      <c r="L865" s="434">
        <v>2.6080000000000001</v>
      </c>
      <c r="M865" s="434">
        <v>0</v>
      </c>
      <c r="N865" s="434">
        <v>0</v>
      </c>
      <c r="O865" s="434">
        <v>0</v>
      </c>
      <c r="P865" s="435">
        <v>0</v>
      </c>
      <c r="Q865" s="434"/>
      <c r="R865" s="434"/>
      <c r="S865" s="434"/>
      <c r="T865" s="434"/>
      <c r="U865" s="434"/>
      <c r="V865" s="449">
        <v>0</v>
      </c>
      <c r="W865" s="434">
        <v>0</v>
      </c>
      <c r="X865" s="434">
        <v>0</v>
      </c>
      <c r="Y865" s="434">
        <v>0</v>
      </c>
      <c r="Z865" s="527">
        <v>8.5547635936500471E-2</v>
      </c>
      <c r="AA865" s="434">
        <v>0</v>
      </c>
      <c r="AB865" s="434">
        <v>0</v>
      </c>
      <c r="AC865" s="434">
        <v>0</v>
      </c>
      <c r="AD865" s="434">
        <v>0</v>
      </c>
      <c r="AE865" s="434"/>
      <c r="AF865" s="434"/>
      <c r="AG865" s="434"/>
      <c r="AH865" s="434"/>
      <c r="AI865" s="435"/>
      <c r="AJ865" s="331"/>
      <c r="AK865" s="31"/>
    </row>
    <row r="866" spans="2:37" x14ac:dyDescent="0.35">
      <c r="B866" s="27" t="s">
        <v>155</v>
      </c>
      <c r="C866" s="31" t="s">
        <v>128</v>
      </c>
      <c r="D866" s="31" t="s">
        <v>258</v>
      </c>
      <c r="E866" s="31" t="s">
        <v>214</v>
      </c>
      <c r="F866" s="31" t="s">
        <v>905</v>
      </c>
      <c r="G866" s="31" t="s">
        <v>250</v>
      </c>
      <c r="H866" s="449">
        <v>0</v>
      </c>
      <c r="I866" s="434">
        <v>0</v>
      </c>
      <c r="J866" s="434">
        <v>0</v>
      </c>
      <c r="K866" s="434">
        <v>0</v>
      </c>
      <c r="L866" s="434">
        <v>2</v>
      </c>
      <c r="M866" s="434">
        <v>0</v>
      </c>
      <c r="N866" s="434">
        <v>0</v>
      </c>
      <c r="O866" s="434">
        <v>0</v>
      </c>
      <c r="P866" s="435">
        <v>0</v>
      </c>
      <c r="Q866" s="434"/>
      <c r="R866" s="434"/>
      <c r="S866" s="434"/>
      <c r="T866" s="434"/>
      <c r="U866" s="434"/>
      <c r="V866" s="449">
        <v>0</v>
      </c>
      <c r="W866" s="434">
        <v>0</v>
      </c>
      <c r="X866" s="434">
        <v>0</v>
      </c>
      <c r="Y866" s="434">
        <v>0</v>
      </c>
      <c r="Z866" s="527">
        <v>6.5604015288727349E-2</v>
      </c>
      <c r="AA866" s="434">
        <v>0</v>
      </c>
      <c r="AB866" s="434">
        <v>0</v>
      </c>
      <c r="AC866" s="434">
        <v>0</v>
      </c>
      <c r="AD866" s="434">
        <v>0</v>
      </c>
      <c r="AE866" s="434"/>
      <c r="AF866" s="434"/>
      <c r="AG866" s="434"/>
      <c r="AH866" s="434"/>
      <c r="AI866" s="435"/>
      <c r="AJ866" s="331" t="s">
        <v>683</v>
      </c>
      <c r="AK866" s="31"/>
    </row>
    <row r="867" spans="2:37" x14ac:dyDescent="0.35">
      <c r="B867" s="27" t="s">
        <v>155</v>
      </c>
      <c r="C867" s="31" t="s">
        <v>126</v>
      </c>
      <c r="D867" s="31" t="s">
        <v>258</v>
      </c>
      <c r="E867" s="31" t="s">
        <v>214</v>
      </c>
      <c r="F867" s="31" t="s">
        <v>897</v>
      </c>
      <c r="G867" s="31" t="s">
        <v>250</v>
      </c>
      <c r="H867" s="449">
        <v>0</v>
      </c>
      <c r="I867" s="434">
        <v>0</v>
      </c>
      <c r="J867" s="434">
        <v>0</v>
      </c>
      <c r="K867" s="434">
        <v>0</v>
      </c>
      <c r="L867" s="434">
        <v>1.93</v>
      </c>
      <c r="M867" s="434">
        <v>0</v>
      </c>
      <c r="N867" s="434">
        <v>0</v>
      </c>
      <c r="O867" s="434">
        <v>0</v>
      </c>
      <c r="P867" s="435">
        <v>0</v>
      </c>
      <c r="Q867" s="434"/>
      <c r="R867" s="434"/>
      <c r="S867" s="434"/>
      <c r="T867" s="434"/>
      <c r="U867" s="434"/>
      <c r="V867" s="449">
        <v>0</v>
      </c>
      <c r="W867" s="434">
        <v>0</v>
      </c>
      <c r="X867" s="434">
        <v>0</v>
      </c>
      <c r="Y867" s="434">
        <v>0</v>
      </c>
      <c r="Z867" s="527">
        <v>6.3307874753621901E-2</v>
      </c>
      <c r="AA867" s="434">
        <v>0</v>
      </c>
      <c r="AB867" s="434">
        <v>0</v>
      </c>
      <c r="AC867" s="434">
        <v>0</v>
      </c>
      <c r="AD867" s="434">
        <v>0</v>
      </c>
      <c r="AE867" s="434"/>
      <c r="AF867" s="434"/>
      <c r="AG867" s="434"/>
      <c r="AH867" s="434"/>
      <c r="AI867" s="435"/>
      <c r="AJ867" s="331" t="s">
        <v>683</v>
      </c>
      <c r="AK867" s="31"/>
    </row>
    <row r="868" spans="2:37" x14ac:dyDescent="0.35">
      <c r="B868" s="27" t="s">
        <v>155</v>
      </c>
      <c r="C868" s="31" t="s">
        <v>126</v>
      </c>
      <c r="D868" s="31" t="s">
        <v>258</v>
      </c>
      <c r="E868" s="31" t="s">
        <v>214</v>
      </c>
      <c r="F868" s="31" t="s">
        <v>906</v>
      </c>
      <c r="G868" s="31" t="s">
        <v>250</v>
      </c>
      <c r="H868" s="449">
        <v>0</v>
      </c>
      <c r="I868" s="434">
        <v>0</v>
      </c>
      <c r="J868" s="434">
        <v>0</v>
      </c>
      <c r="K868" s="434">
        <v>0</v>
      </c>
      <c r="L868" s="434">
        <v>1.911</v>
      </c>
      <c r="M868" s="434">
        <v>0</v>
      </c>
      <c r="N868" s="434">
        <v>0</v>
      </c>
      <c r="O868" s="434">
        <v>0</v>
      </c>
      <c r="P868" s="435">
        <v>0</v>
      </c>
      <c r="Q868" s="434"/>
      <c r="R868" s="434"/>
      <c r="S868" s="434"/>
      <c r="T868" s="434"/>
      <c r="U868" s="434"/>
      <c r="V868" s="449">
        <v>0</v>
      </c>
      <c r="W868" s="434">
        <v>0</v>
      </c>
      <c r="X868" s="434">
        <v>0</v>
      </c>
      <c r="Y868" s="434">
        <v>0</v>
      </c>
      <c r="Z868" s="527">
        <v>6.2684636608378974E-2</v>
      </c>
      <c r="AA868" s="434">
        <v>0</v>
      </c>
      <c r="AB868" s="434">
        <v>0</v>
      </c>
      <c r="AC868" s="434">
        <v>0</v>
      </c>
      <c r="AD868" s="434">
        <v>0</v>
      </c>
      <c r="AE868" s="434"/>
      <c r="AF868" s="434"/>
      <c r="AG868" s="434"/>
      <c r="AH868" s="434"/>
      <c r="AI868" s="435"/>
      <c r="AJ868" s="331"/>
      <c r="AK868" s="31"/>
    </row>
    <row r="869" spans="2:37" x14ac:dyDescent="0.35">
      <c r="B869" s="27" t="s">
        <v>155</v>
      </c>
      <c r="C869" s="31" t="s">
        <v>126</v>
      </c>
      <c r="D869" s="31" t="s">
        <v>258</v>
      </c>
      <c r="E869" s="31" t="s">
        <v>214</v>
      </c>
      <c r="F869" s="31" t="s">
        <v>907</v>
      </c>
      <c r="G869" s="31" t="s">
        <v>250</v>
      </c>
      <c r="H869" s="449">
        <v>0</v>
      </c>
      <c r="I869" s="434">
        <v>0</v>
      </c>
      <c r="J869" s="434">
        <v>0</v>
      </c>
      <c r="K869" s="434">
        <v>0</v>
      </c>
      <c r="L869" s="434">
        <v>1.5</v>
      </c>
      <c r="M869" s="434">
        <v>0</v>
      </c>
      <c r="N869" s="434">
        <v>0</v>
      </c>
      <c r="O869" s="434">
        <v>0</v>
      </c>
      <c r="P869" s="435">
        <v>0</v>
      </c>
      <c r="Q869" s="434"/>
      <c r="R869" s="434"/>
      <c r="S869" s="434"/>
      <c r="T869" s="434"/>
      <c r="U869" s="434"/>
      <c r="V869" s="449">
        <v>0</v>
      </c>
      <c r="W869" s="434">
        <v>0</v>
      </c>
      <c r="X869" s="434">
        <v>0</v>
      </c>
      <c r="Y869" s="434">
        <v>0</v>
      </c>
      <c r="Z869" s="527">
        <v>4.9203011466545508E-2</v>
      </c>
      <c r="AA869" s="434">
        <v>0</v>
      </c>
      <c r="AB869" s="434">
        <v>0</v>
      </c>
      <c r="AC869" s="434">
        <v>0</v>
      </c>
      <c r="AD869" s="434">
        <v>0</v>
      </c>
      <c r="AE869" s="434"/>
      <c r="AF869" s="434"/>
      <c r="AG869" s="434"/>
      <c r="AH869" s="434"/>
      <c r="AI869" s="435"/>
      <c r="AJ869" s="331"/>
      <c r="AK869" s="31"/>
    </row>
    <row r="870" spans="2:37" x14ac:dyDescent="0.35">
      <c r="B870" s="27" t="s">
        <v>155</v>
      </c>
      <c r="C870" s="31" t="s">
        <v>126</v>
      </c>
      <c r="D870" s="31" t="s">
        <v>258</v>
      </c>
      <c r="E870" s="31" t="s">
        <v>214</v>
      </c>
      <c r="F870" s="31" t="s">
        <v>908</v>
      </c>
      <c r="G870" s="31" t="s">
        <v>250</v>
      </c>
      <c r="H870" s="449">
        <v>0</v>
      </c>
      <c r="I870" s="434">
        <v>0</v>
      </c>
      <c r="J870" s="434">
        <v>0</v>
      </c>
      <c r="K870" s="434">
        <v>0</v>
      </c>
      <c r="L870" s="434">
        <v>1.18</v>
      </c>
      <c r="M870" s="434">
        <v>0</v>
      </c>
      <c r="N870" s="434">
        <v>0</v>
      </c>
      <c r="O870" s="434">
        <v>0</v>
      </c>
      <c r="P870" s="435">
        <v>0</v>
      </c>
      <c r="Q870" s="434"/>
      <c r="R870" s="434"/>
      <c r="S870" s="434"/>
      <c r="T870" s="434"/>
      <c r="U870" s="434"/>
      <c r="V870" s="449">
        <v>0</v>
      </c>
      <c r="W870" s="434">
        <v>0</v>
      </c>
      <c r="X870" s="434">
        <v>0</v>
      </c>
      <c r="Y870" s="434">
        <v>0</v>
      </c>
      <c r="Z870" s="527">
        <v>3.8706369020349136E-2</v>
      </c>
      <c r="AA870" s="434">
        <v>0</v>
      </c>
      <c r="AB870" s="434">
        <v>0</v>
      </c>
      <c r="AC870" s="434">
        <v>0</v>
      </c>
      <c r="AD870" s="434">
        <v>0</v>
      </c>
      <c r="AE870" s="434"/>
      <c r="AF870" s="434"/>
      <c r="AG870" s="434"/>
      <c r="AH870" s="434"/>
      <c r="AI870" s="435"/>
      <c r="AJ870" s="331"/>
      <c r="AK870" s="31"/>
    </row>
    <row r="871" spans="2:37" x14ac:dyDescent="0.35">
      <c r="B871" s="27" t="s">
        <v>155</v>
      </c>
      <c r="C871" s="31" t="s">
        <v>127</v>
      </c>
      <c r="D871" s="31" t="s">
        <v>258</v>
      </c>
      <c r="E871" s="31" t="s">
        <v>214</v>
      </c>
      <c r="F871" s="31" t="s">
        <v>493</v>
      </c>
      <c r="G871" s="31" t="s">
        <v>250</v>
      </c>
      <c r="H871" s="449">
        <v>0</v>
      </c>
      <c r="I871" s="434">
        <v>0</v>
      </c>
      <c r="J871" s="434">
        <v>0</v>
      </c>
      <c r="K871" s="434">
        <v>0</v>
      </c>
      <c r="L871" s="434">
        <v>0.93</v>
      </c>
      <c r="M871" s="434">
        <v>0</v>
      </c>
      <c r="N871" s="434">
        <v>0</v>
      </c>
      <c r="O871" s="434">
        <v>0</v>
      </c>
      <c r="P871" s="435">
        <v>0</v>
      </c>
      <c r="Q871" s="434"/>
      <c r="R871" s="434"/>
      <c r="S871" s="434"/>
      <c r="T871" s="434"/>
      <c r="U871" s="434"/>
      <c r="V871" s="449">
        <v>0</v>
      </c>
      <c r="W871" s="434">
        <v>0</v>
      </c>
      <c r="X871" s="434">
        <v>0</v>
      </c>
      <c r="Y871" s="434">
        <v>0</v>
      </c>
      <c r="Z871" s="527">
        <v>3.050586710925822E-2</v>
      </c>
      <c r="AA871" s="434">
        <v>0</v>
      </c>
      <c r="AB871" s="434">
        <v>0</v>
      </c>
      <c r="AC871" s="434">
        <v>0</v>
      </c>
      <c r="AD871" s="434">
        <v>0</v>
      </c>
      <c r="AE871" s="434"/>
      <c r="AF871" s="434"/>
      <c r="AG871" s="434"/>
      <c r="AH871" s="434"/>
      <c r="AI871" s="435"/>
      <c r="AJ871" s="331"/>
      <c r="AK871" s="31"/>
    </row>
    <row r="872" spans="2:37" x14ac:dyDescent="0.35">
      <c r="B872" s="27" t="s">
        <v>155</v>
      </c>
      <c r="C872" s="31" t="s">
        <v>127</v>
      </c>
      <c r="D872" s="31" t="s">
        <v>258</v>
      </c>
      <c r="E872" s="31" t="s">
        <v>214</v>
      </c>
      <c r="F872" s="31" t="s">
        <v>909</v>
      </c>
      <c r="G872" s="31" t="s">
        <v>250</v>
      </c>
      <c r="H872" s="449">
        <v>0</v>
      </c>
      <c r="I872" s="434">
        <v>0</v>
      </c>
      <c r="J872" s="434">
        <v>0</v>
      </c>
      <c r="K872" s="434">
        <v>0</v>
      </c>
      <c r="L872" s="434">
        <v>0.77400000000000002</v>
      </c>
      <c r="M872" s="434">
        <v>0</v>
      </c>
      <c r="N872" s="434">
        <v>0</v>
      </c>
      <c r="O872" s="434">
        <v>0</v>
      </c>
      <c r="P872" s="435">
        <v>0</v>
      </c>
      <c r="Q872" s="434"/>
      <c r="R872" s="434"/>
      <c r="S872" s="434"/>
      <c r="T872" s="434"/>
      <c r="U872" s="434"/>
      <c r="V872" s="449">
        <v>0</v>
      </c>
      <c r="W872" s="434">
        <v>0</v>
      </c>
      <c r="X872" s="434">
        <v>0</v>
      </c>
      <c r="Y872" s="434">
        <v>0</v>
      </c>
      <c r="Z872" s="527">
        <v>2.5388753916737485E-2</v>
      </c>
      <c r="AA872" s="434">
        <v>0</v>
      </c>
      <c r="AB872" s="434">
        <v>0</v>
      </c>
      <c r="AC872" s="434">
        <v>0</v>
      </c>
      <c r="AD872" s="434">
        <v>0</v>
      </c>
      <c r="AE872" s="434"/>
      <c r="AF872" s="434"/>
      <c r="AG872" s="434"/>
      <c r="AH872" s="434"/>
      <c r="AI872" s="435"/>
      <c r="AJ872" s="331"/>
      <c r="AK872" s="31"/>
    </row>
    <row r="873" spans="2:37" x14ac:dyDescent="0.35">
      <c r="B873" s="27" t="s">
        <v>155</v>
      </c>
      <c r="C873" s="31" t="s">
        <v>126</v>
      </c>
      <c r="D873" s="31" t="s">
        <v>258</v>
      </c>
      <c r="E873" s="31" t="s">
        <v>214</v>
      </c>
      <c r="F873" s="31" t="s">
        <v>910</v>
      </c>
      <c r="G873" s="31" t="s">
        <v>250</v>
      </c>
      <c r="H873" s="449">
        <v>0</v>
      </c>
      <c r="I873" s="434">
        <v>0</v>
      </c>
      <c r="J873" s="434">
        <v>0</v>
      </c>
      <c r="K873" s="434">
        <v>0</v>
      </c>
      <c r="L873" s="434">
        <v>0.67100000000000004</v>
      </c>
      <c r="M873" s="434">
        <v>0</v>
      </c>
      <c r="N873" s="434">
        <v>0</v>
      </c>
      <c r="O873" s="434">
        <v>0</v>
      </c>
      <c r="P873" s="435">
        <v>0</v>
      </c>
      <c r="Q873" s="434"/>
      <c r="R873" s="434"/>
      <c r="S873" s="434"/>
      <c r="T873" s="434"/>
      <c r="U873" s="434"/>
      <c r="V873" s="449">
        <v>0</v>
      </c>
      <c r="W873" s="434">
        <v>0</v>
      </c>
      <c r="X873" s="434">
        <v>0</v>
      </c>
      <c r="Y873" s="434">
        <v>0</v>
      </c>
      <c r="Z873" s="527">
        <v>2.2010147129368024E-2</v>
      </c>
      <c r="AA873" s="434">
        <v>0</v>
      </c>
      <c r="AB873" s="434">
        <v>0</v>
      </c>
      <c r="AC873" s="434">
        <v>0</v>
      </c>
      <c r="AD873" s="434">
        <v>0</v>
      </c>
      <c r="AE873" s="434"/>
      <c r="AF873" s="434"/>
      <c r="AG873" s="434"/>
      <c r="AH873" s="434"/>
      <c r="AI873" s="435"/>
      <c r="AJ873" s="331"/>
      <c r="AK873" s="31"/>
    </row>
    <row r="874" spans="2:37" x14ac:dyDescent="0.35">
      <c r="B874" s="27" t="s">
        <v>155</v>
      </c>
      <c r="C874" s="31" t="s">
        <v>126</v>
      </c>
      <c r="D874" s="31" t="s">
        <v>258</v>
      </c>
      <c r="E874" s="31" t="s">
        <v>214</v>
      </c>
      <c r="F874" s="31" t="s">
        <v>909</v>
      </c>
      <c r="G874" s="31" t="s">
        <v>250</v>
      </c>
      <c r="H874" s="449">
        <v>0</v>
      </c>
      <c r="I874" s="434">
        <v>0</v>
      </c>
      <c r="J874" s="434">
        <v>0</v>
      </c>
      <c r="K874" s="434">
        <v>0</v>
      </c>
      <c r="L874" s="434">
        <v>0.56899999999999995</v>
      </c>
      <c r="M874" s="434">
        <v>0</v>
      </c>
      <c r="N874" s="434">
        <v>0</v>
      </c>
      <c r="O874" s="434">
        <v>0</v>
      </c>
      <c r="P874" s="435">
        <v>0</v>
      </c>
      <c r="Q874" s="434"/>
      <c r="R874" s="434"/>
      <c r="S874" s="434"/>
      <c r="T874" s="434"/>
      <c r="U874" s="434"/>
      <c r="V874" s="449">
        <v>0</v>
      </c>
      <c r="W874" s="434">
        <v>0</v>
      </c>
      <c r="X874" s="434">
        <v>0</v>
      </c>
      <c r="Y874" s="434">
        <v>0</v>
      </c>
      <c r="Z874" s="527">
        <v>1.866434234964293E-2</v>
      </c>
      <c r="AA874" s="434">
        <v>0</v>
      </c>
      <c r="AB874" s="434">
        <v>0</v>
      </c>
      <c r="AC874" s="434">
        <v>0</v>
      </c>
      <c r="AD874" s="434">
        <v>0</v>
      </c>
      <c r="AE874" s="434"/>
      <c r="AF874" s="434"/>
      <c r="AG874" s="434"/>
      <c r="AH874" s="434"/>
      <c r="AI874" s="435"/>
      <c r="AJ874" s="331"/>
      <c r="AK874" s="31"/>
    </row>
    <row r="875" spans="2:37" x14ac:dyDescent="0.35">
      <c r="B875" s="27" t="s">
        <v>155</v>
      </c>
      <c r="C875" s="31" t="s">
        <v>127</v>
      </c>
      <c r="D875" s="31" t="s">
        <v>258</v>
      </c>
      <c r="E875" s="31" t="s">
        <v>214</v>
      </c>
      <c r="F875" s="31" t="s">
        <v>904</v>
      </c>
      <c r="G875" s="31" t="s">
        <v>250</v>
      </c>
      <c r="H875" s="449">
        <v>0</v>
      </c>
      <c r="I875" s="434">
        <v>0</v>
      </c>
      <c r="J875" s="434">
        <v>0</v>
      </c>
      <c r="K875" s="434">
        <v>0</v>
      </c>
      <c r="L875" s="434">
        <v>0.5</v>
      </c>
      <c r="M875" s="434">
        <v>0</v>
      </c>
      <c r="N875" s="434">
        <v>0</v>
      </c>
      <c r="O875" s="434">
        <v>0</v>
      </c>
      <c r="P875" s="435">
        <v>0</v>
      </c>
      <c r="Q875" s="434"/>
      <c r="R875" s="434"/>
      <c r="S875" s="434"/>
      <c r="T875" s="434"/>
      <c r="U875" s="434"/>
      <c r="V875" s="449">
        <v>0</v>
      </c>
      <c r="W875" s="434">
        <v>0</v>
      </c>
      <c r="X875" s="434">
        <v>0</v>
      </c>
      <c r="Y875" s="434">
        <v>0</v>
      </c>
      <c r="Z875" s="527">
        <v>1.6401003822181837E-2</v>
      </c>
      <c r="AA875" s="434">
        <v>0</v>
      </c>
      <c r="AB875" s="434">
        <v>0</v>
      </c>
      <c r="AC875" s="434">
        <v>0</v>
      </c>
      <c r="AD875" s="434">
        <v>0</v>
      </c>
      <c r="AE875" s="434"/>
      <c r="AF875" s="434"/>
      <c r="AG875" s="434"/>
      <c r="AH875" s="434"/>
      <c r="AI875" s="435"/>
      <c r="AJ875" s="331"/>
      <c r="AK875" s="31"/>
    </row>
    <row r="876" spans="2:37" x14ac:dyDescent="0.35">
      <c r="B876" s="27" t="s">
        <v>155</v>
      </c>
      <c r="C876" s="31" t="s">
        <v>126</v>
      </c>
      <c r="D876" s="31" t="s">
        <v>258</v>
      </c>
      <c r="E876" s="31" t="s">
        <v>214</v>
      </c>
      <c r="F876" s="31" t="s">
        <v>899</v>
      </c>
      <c r="G876" s="31" t="s">
        <v>250</v>
      </c>
      <c r="H876" s="449">
        <v>0</v>
      </c>
      <c r="I876" s="434">
        <v>0</v>
      </c>
      <c r="J876" s="434">
        <v>0</v>
      </c>
      <c r="K876" s="434">
        <v>0</v>
      </c>
      <c r="L876" s="434">
        <v>0.495</v>
      </c>
      <c r="M876" s="434">
        <v>0</v>
      </c>
      <c r="N876" s="434">
        <v>0</v>
      </c>
      <c r="O876" s="434">
        <v>0</v>
      </c>
      <c r="P876" s="435">
        <v>0</v>
      </c>
      <c r="Q876" s="434"/>
      <c r="R876" s="434"/>
      <c r="S876" s="434"/>
      <c r="T876" s="434"/>
      <c r="U876" s="434"/>
      <c r="V876" s="449">
        <v>0</v>
      </c>
      <c r="W876" s="434">
        <v>0</v>
      </c>
      <c r="X876" s="434">
        <v>0</v>
      </c>
      <c r="Y876" s="434">
        <v>0</v>
      </c>
      <c r="Z876" s="527">
        <v>1.623699378396002E-2</v>
      </c>
      <c r="AA876" s="434">
        <v>0</v>
      </c>
      <c r="AB876" s="434">
        <v>0</v>
      </c>
      <c r="AC876" s="434">
        <v>0</v>
      </c>
      <c r="AD876" s="434">
        <v>0</v>
      </c>
      <c r="AE876" s="434"/>
      <c r="AF876" s="434"/>
      <c r="AG876" s="434"/>
      <c r="AH876" s="434"/>
      <c r="AI876" s="435"/>
      <c r="AJ876" s="331"/>
      <c r="AK876" s="31"/>
    </row>
    <row r="877" spans="2:37" x14ac:dyDescent="0.35">
      <c r="B877" s="27" t="s">
        <v>155</v>
      </c>
      <c r="C877" s="31" t="s">
        <v>126</v>
      </c>
      <c r="D877" s="31" t="s">
        <v>258</v>
      </c>
      <c r="E877" s="31" t="s">
        <v>214</v>
      </c>
      <c r="F877" s="31" t="s">
        <v>910</v>
      </c>
      <c r="G877" s="31" t="s">
        <v>250</v>
      </c>
      <c r="H877" s="449">
        <v>0</v>
      </c>
      <c r="I877" s="434">
        <v>0</v>
      </c>
      <c r="J877" s="434">
        <v>0</v>
      </c>
      <c r="K877" s="434">
        <v>0</v>
      </c>
      <c r="L877" s="434">
        <v>0.39</v>
      </c>
      <c r="M877" s="434">
        <v>0</v>
      </c>
      <c r="N877" s="434">
        <v>0</v>
      </c>
      <c r="O877" s="434">
        <v>0</v>
      </c>
      <c r="P877" s="435">
        <v>0</v>
      </c>
      <c r="Q877" s="434"/>
      <c r="R877" s="434"/>
      <c r="S877" s="434"/>
      <c r="T877" s="434"/>
      <c r="U877" s="434"/>
      <c r="V877" s="449">
        <v>0</v>
      </c>
      <c r="W877" s="434">
        <v>0</v>
      </c>
      <c r="X877" s="434">
        <v>0</v>
      </c>
      <c r="Y877" s="434">
        <v>0</v>
      </c>
      <c r="Z877" s="527">
        <v>1.2792782981301834E-2</v>
      </c>
      <c r="AA877" s="434">
        <v>0</v>
      </c>
      <c r="AB877" s="434">
        <v>0</v>
      </c>
      <c r="AC877" s="434">
        <v>0</v>
      </c>
      <c r="AD877" s="434">
        <v>0</v>
      </c>
      <c r="AE877" s="434"/>
      <c r="AF877" s="434"/>
      <c r="AG877" s="434"/>
      <c r="AH877" s="434"/>
      <c r="AI877" s="435"/>
      <c r="AJ877" s="331"/>
      <c r="AK877" s="31"/>
    </row>
    <row r="878" spans="2:37" x14ac:dyDescent="0.35">
      <c r="B878" s="27" t="s">
        <v>155</v>
      </c>
      <c r="C878" s="31" t="s">
        <v>126</v>
      </c>
      <c r="D878" s="31" t="s">
        <v>258</v>
      </c>
      <c r="E878" s="31" t="s">
        <v>214</v>
      </c>
      <c r="F878" s="31" t="s">
        <v>493</v>
      </c>
      <c r="G878" s="31" t="s">
        <v>250</v>
      </c>
      <c r="H878" s="449">
        <v>0</v>
      </c>
      <c r="I878" s="434">
        <v>0</v>
      </c>
      <c r="J878" s="434">
        <v>0</v>
      </c>
      <c r="K878" s="434">
        <v>0</v>
      </c>
      <c r="L878" s="434">
        <v>7.0000000000000007E-2</v>
      </c>
      <c r="M878" s="434">
        <v>0</v>
      </c>
      <c r="N878" s="434">
        <v>0</v>
      </c>
      <c r="O878" s="434">
        <v>0</v>
      </c>
      <c r="P878" s="435">
        <v>0</v>
      </c>
      <c r="Q878" s="434"/>
      <c r="R878" s="434"/>
      <c r="S878" s="434"/>
      <c r="T878" s="434"/>
      <c r="U878" s="434"/>
      <c r="V878" s="449">
        <v>0</v>
      </c>
      <c r="W878" s="434">
        <v>0</v>
      </c>
      <c r="X878" s="434">
        <v>0</v>
      </c>
      <c r="Y878" s="434">
        <v>0</v>
      </c>
      <c r="Z878" s="527">
        <v>2.2961405351054572E-3</v>
      </c>
      <c r="AA878" s="434">
        <v>0</v>
      </c>
      <c r="AB878" s="434">
        <v>0</v>
      </c>
      <c r="AC878" s="434">
        <v>0</v>
      </c>
      <c r="AD878" s="434">
        <v>0</v>
      </c>
      <c r="AE878" s="434"/>
      <c r="AF878" s="434"/>
      <c r="AG878" s="434"/>
      <c r="AH878" s="434"/>
      <c r="AI878" s="435"/>
      <c r="AJ878" s="331"/>
      <c r="AK878" s="31"/>
    </row>
    <row r="879" spans="2:37" x14ac:dyDescent="0.35">
      <c r="B879" s="27" t="s">
        <v>155</v>
      </c>
      <c r="C879" s="31" t="s">
        <v>126</v>
      </c>
      <c r="D879" s="31" t="s">
        <v>258</v>
      </c>
      <c r="E879" s="31" t="s">
        <v>214</v>
      </c>
      <c r="F879" s="31" t="s">
        <v>911</v>
      </c>
      <c r="G879" s="31" t="s">
        <v>727</v>
      </c>
      <c r="H879" s="449">
        <v>0</v>
      </c>
      <c r="I879" s="434">
        <v>0</v>
      </c>
      <c r="J879" s="434">
        <v>0</v>
      </c>
      <c r="K879" s="434">
        <v>0</v>
      </c>
      <c r="L879" s="434">
        <v>-0.14199999999999999</v>
      </c>
      <c r="M879" s="434">
        <v>0</v>
      </c>
      <c r="N879" s="434">
        <v>0</v>
      </c>
      <c r="O879" s="434">
        <v>0</v>
      </c>
      <c r="P879" s="435">
        <v>0</v>
      </c>
      <c r="Q879" s="434"/>
      <c r="R879" s="434"/>
      <c r="S879" s="434"/>
      <c r="T879" s="434"/>
      <c r="U879" s="434"/>
      <c r="V879" s="449">
        <v>0</v>
      </c>
      <c r="W879" s="434">
        <v>0</v>
      </c>
      <c r="X879" s="434">
        <v>0</v>
      </c>
      <c r="Y879" s="434">
        <v>0</v>
      </c>
      <c r="Z879" s="527">
        <v>-3.6098899199999996E-3</v>
      </c>
      <c r="AA879" s="434">
        <v>0</v>
      </c>
      <c r="AB879" s="434">
        <v>0</v>
      </c>
      <c r="AC879" s="434">
        <v>0</v>
      </c>
      <c r="AD879" s="434">
        <v>0</v>
      </c>
      <c r="AE879" s="434"/>
      <c r="AF879" s="434"/>
      <c r="AG879" s="434"/>
      <c r="AH879" s="434"/>
      <c r="AI879" s="435"/>
      <c r="AJ879" s="331"/>
      <c r="AK879" s="31"/>
    </row>
    <row r="880" spans="2:37" x14ac:dyDescent="0.35">
      <c r="B880" s="27" t="s">
        <v>155</v>
      </c>
      <c r="C880" s="31" t="s">
        <v>127</v>
      </c>
      <c r="D880" s="31" t="s">
        <v>258</v>
      </c>
      <c r="E880" s="31" t="s">
        <v>214</v>
      </c>
      <c r="F880" s="31" t="s">
        <v>912</v>
      </c>
      <c r="G880" s="31" t="s">
        <v>250</v>
      </c>
      <c r="H880" s="449">
        <v>0</v>
      </c>
      <c r="I880" s="434">
        <v>0</v>
      </c>
      <c r="J880" s="434">
        <v>0</v>
      </c>
      <c r="K880" s="434">
        <v>0</v>
      </c>
      <c r="L880" s="434">
        <v>-0.45</v>
      </c>
      <c r="M880" s="434">
        <v>0</v>
      </c>
      <c r="N880" s="434">
        <v>0</v>
      </c>
      <c r="O880" s="434">
        <v>0</v>
      </c>
      <c r="P880" s="435">
        <v>0</v>
      </c>
      <c r="Q880" s="434"/>
      <c r="R880" s="434"/>
      <c r="S880" s="434"/>
      <c r="T880" s="434"/>
      <c r="U880" s="434"/>
      <c r="V880" s="449">
        <v>0</v>
      </c>
      <c r="W880" s="434">
        <v>0</v>
      </c>
      <c r="X880" s="434">
        <v>0</v>
      </c>
      <c r="Y880" s="434">
        <v>0</v>
      </c>
      <c r="Z880" s="527">
        <v>-1.4742E-2</v>
      </c>
      <c r="AA880" s="434">
        <v>0</v>
      </c>
      <c r="AB880" s="434">
        <v>0</v>
      </c>
      <c r="AC880" s="434">
        <v>0</v>
      </c>
      <c r="AD880" s="434">
        <v>0</v>
      </c>
      <c r="AE880" s="434"/>
      <c r="AF880" s="434"/>
      <c r="AG880" s="434"/>
      <c r="AH880" s="434"/>
      <c r="AI880" s="435"/>
      <c r="AJ880" s="331"/>
      <c r="AK880" s="31"/>
    </row>
    <row r="881" spans="2:37" x14ac:dyDescent="0.35">
      <c r="B881" s="27" t="s">
        <v>155</v>
      </c>
      <c r="C881" s="31" t="s">
        <v>127</v>
      </c>
      <c r="D881" s="31" t="s">
        <v>258</v>
      </c>
      <c r="E881" s="31" t="s">
        <v>214</v>
      </c>
      <c r="F881" s="31" t="s">
        <v>913</v>
      </c>
      <c r="G881" s="31" t="s">
        <v>250</v>
      </c>
      <c r="H881" s="449">
        <v>0</v>
      </c>
      <c r="I881" s="434">
        <v>0</v>
      </c>
      <c r="J881" s="434">
        <v>0</v>
      </c>
      <c r="K881" s="434">
        <v>0</v>
      </c>
      <c r="L881" s="434">
        <v>-1.0609999999999999</v>
      </c>
      <c r="M881" s="434">
        <v>0</v>
      </c>
      <c r="N881" s="434">
        <v>0</v>
      </c>
      <c r="O881" s="434">
        <v>0</v>
      </c>
      <c r="P881" s="435">
        <v>0</v>
      </c>
      <c r="Q881" s="434"/>
      <c r="R881" s="434"/>
      <c r="S881" s="434"/>
      <c r="T881" s="434"/>
      <c r="U881" s="434"/>
      <c r="V881" s="449">
        <v>0</v>
      </c>
      <c r="W881" s="434">
        <v>0</v>
      </c>
      <c r="X881" s="434">
        <v>0</v>
      </c>
      <c r="Y881" s="434">
        <v>0</v>
      </c>
      <c r="Z881" s="527">
        <v>-2.6972487359999998E-2</v>
      </c>
      <c r="AA881" s="434">
        <v>0</v>
      </c>
      <c r="AB881" s="434">
        <v>0</v>
      </c>
      <c r="AC881" s="434">
        <v>0</v>
      </c>
      <c r="AD881" s="434">
        <v>0</v>
      </c>
      <c r="AE881" s="434"/>
      <c r="AF881" s="434"/>
      <c r="AG881" s="434"/>
      <c r="AH881" s="434"/>
      <c r="AI881" s="435"/>
      <c r="AJ881" s="331"/>
      <c r="AK881" s="31"/>
    </row>
    <row r="882" spans="2:37" x14ac:dyDescent="0.35">
      <c r="B882" s="27" t="s">
        <v>155</v>
      </c>
      <c r="C882" s="31" t="s">
        <v>126</v>
      </c>
      <c r="D882" s="31" t="s">
        <v>258</v>
      </c>
      <c r="E882" s="31" t="s">
        <v>214</v>
      </c>
      <c r="F882" s="31" t="s">
        <v>914</v>
      </c>
      <c r="G882" s="31" t="s">
        <v>727</v>
      </c>
      <c r="H882" s="449">
        <v>0</v>
      </c>
      <c r="I882" s="434">
        <v>0</v>
      </c>
      <c r="J882" s="434">
        <v>0</v>
      </c>
      <c r="K882" s="434">
        <v>0</v>
      </c>
      <c r="L882" s="434">
        <v>-2.2650000000000001</v>
      </c>
      <c r="M882" s="434">
        <v>0</v>
      </c>
      <c r="N882" s="434">
        <v>0</v>
      </c>
      <c r="O882" s="434">
        <v>0</v>
      </c>
      <c r="P882" s="435">
        <v>0</v>
      </c>
      <c r="Q882" s="434"/>
      <c r="R882" s="434"/>
      <c r="S882" s="434"/>
      <c r="T882" s="434"/>
      <c r="U882" s="434"/>
      <c r="V882" s="449">
        <v>0</v>
      </c>
      <c r="W882" s="434">
        <v>0</v>
      </c>
      <c r="X882" s="434">
        <v>0</v>
      </c>
      <c r="Y882" s="434">
        <v>0</v>
      </c>
      <c r="Z882" s="527">
        <v>-5.75802864E-2</v>
      </c>
      <c r="AA882" s="434">
        <v>0</v>
      </c>
      <c r="AB882" s="434">
        <v>0</v>
      </c>
      <c r="AC882" s="434">
        <v>0</v>
      </c>
      <c r="AD882" s="434">
        <v>0</v>
      </c>
      <c r="AE882" s="434"/>
      <c r="AF882" s="434"/>
      <c r="AG882" s="434"/>
      <c r="AH882" s="434"/>
      <c r="AI882" s="435"/>
      <c r="AJ882" s="331"/>
      <c r="AK882" s="31"/>
    </row>
    <row r="883" spans="2:37" x14ac:dyDescent="0.35">
      <c r="B883" s="27" t="s">
        <v>155</v>
      </c>
      <c r="C883" s="31" t="s">
        <v>127</v>
      </c>
      <c r="D883" s="31" t="s">
        <v>258</v>
      </c>
      <c r="E883" s="31" t="s">
        <v>214</v>
      </c>
      <c r="F883" s="31" t="s">
        <v>915</v>
      </c>
      <c r="G883" s="31" t="s">
        <v>727</v>
      </c>
      <c r="H883" s="449">
        <v>0</v>
      </c>
      <c r="I883" s="434">
        <v>0</v>
      </c>
      <c r="J883" s="434">
        <v>0</v>
      </c>
      <c r="K883" s="434">
        <v>0</v>
      </c>
      <c r="L883" s="434">
        <v>-3</v>
      </c>
      <c r="M883" s="434">
        <v>0</v>
      </c>
      <c r="N883" s="434">
        <v>0</v>
      </c>
      <c r="O883" s="434">
        <v>0</v>
      </c>
      <c r="P883" s="435">
        <v>0</v>
      </c>
      <c r="Q883" s="434"/>
      <c r="R883" s="434"/>
      <c r="S883" s="434"/>
      <c r="T883" s="434"/>
      <c r="U883" s="434"/>
      <c r="V883" s="449">
        <v>0</v>
      </c>
      <c r="W883" s="434">
        <v>0</v>
      </c>
      <c r="X883" s="434">
        <v>0</v>
      </c>
      <c r="Y883" s="434">
        <v>0</v>
      </c>
      <c r="Z883" s="527">
        <v>-7.6912270785772147E-2</v>
      </c>
      <c r="AA883" s="434">
        <v>0</v>
      </c>
      <c r="AB883" s="434">
        <v>0</v>
      </c>
      <c r="AC883" s="434">
        <v>0</v>
      </c>
      <c r="AD883" s="434">
        <v>0</v>
      </c>
      <c r="AE883" s="434"/>
      <c r="AF883" s="434"/>
      <c r="AG883" s="434"/>
      <c r="AH883" s="434"/>
      <c r="AI883" s="435"/>
      <c r="AJ883" s="331"/>
      <c r="AK883" s="31"/>
    </row>
    <row r="884" spans="2:37" x14ac:dyDescent="0.35">
      <c r="B884" s="27" t="s">
        <v>155</v>
      </c>
      <c r="C884" s="31" t="s">
        <v>127</v>
      </c>
      <c r="D884" s="31" t="s">
        <v>258</v>
      </c>
      <c r="E884" s="31" t="s">
        <v>214</v>
      </c>
      <c r="F884" s="31" t="s">
        <v>916</v>
      </c>
      <c r="G884" s="31" t="s">
        <v>250</v>
      </c>
      <c r="H884" s="449">
        <v>0</v>
      </c>
      <c r="I884" s="434">
        <v>0</v>
      </c>
      <c r="J884" s="434">
        <v>0</v>
      </c>
      <c r="K884" s="434">
        <v>0</v>
      </c>
      <c r="L884" s="434">
        <v>-5.2</v>
      </c>
      <c r="M884" s="434">
        <v>0</v>
      </c>
      <c r="N884" s="434">
        <v>0</v>
      </c>
      <c r="O884" s="434">
        <v>0</v>
      </c>
      <c r="P884" s="435">
        <v>0</v>
      </c>
      <c r="Q884" s="434"/>
      <c r="R884" s="434"/>
      <c r="S884" s="434"/>
      <c r="T884" s="434"/>
      <c r="U884" s="434"/>
      <c r="V884" s="449">
        <v>0</v>
      </c>
      <c r="W884" s="434">
        <v>0</v>
      </c>
      <c r="X884" s="434">
        <v>0</v>
      </c>
      <c r="Y884" s="434">
        <v>0</v>
      </c>
      <c r="Z884" s="527">
        <v>-0.17134962572759976</v>
      </c>
      <c r="AA884" s="434">
        <v>0</v>
      </c>
      <c r="AB884" s="434">
        <v>0</v>
      </c>
      <c r="AC884" s="434">
        <v>0</v>
      </c>
      <c r="AD884" s="434">
        <v>0</v>
      </c>
      <c r="AE884" s="434"/>
      <c r="AF884" s="434"/>
      <c r="AG884" s="434"/>
      <c r="AH884" s="434"/>
      <c r="AI884" s="435"/>
      <c r="AJ884" s="331"/>
      <c r="AK884" s="31"/>
    </row>
    <row r="885" spans="2:37" x14ac:dyDescent="0.35">
      <c r="B885" s="27" t="s">
        <v>155</v>
      </c>
      <c r="C885" s="31" t="s">
        <v>127</v>
      </c>
      <c r="D885" s="31" t="s">
        <v>258</v>
      </c>
      <c r="E885" s="31" t="s">
        <v>214</v>
      </c>
      <c r="F885" s="31" t="s">
        <v>917</v>
      </c>
      <c r="G885" s="31" t="s">
        <v>727</v>
      </c>
      <c r="H885" s="449">
        <v>0</v>
      </c>
      <c r="I885" s="434">
        <v>0</v>
      </c>
      <c r="J885" s="434">
        <v>0</v>
      </c>
      <c r="K885" s="434">
        <v>0</v>
      </c>
      <c r="L885" s="434">
        <v>-6</v>
      </c>
      <c r="M885" s="434">
        <v>0</v>
      </c>
      <c r="N885" s="434">
        <v>0</v>
      </c>
      <c r="O885" s="434">
        <v>0</v>
      </c>
      <c r="P885" s="435">
        <v>0</v>
      </c>
      <c r="Q885" s="434"/>
      <c r="R885" s="434"/>
      <c r="S885" s="434"/>
      <c r="T885" s="434"/>
      <c r="U885" s="434"/>
      <c r="V885" s="449">
        <v>0</v>
      </c>
      <c r="W885" s="434">
        <v>0</v>
      </c>
      <c r="X885" s="434">
        <v>0</v>
      </c>
      <c r="Y885" s="434">
        <v>0</v>
      </c>
      <c r="Z885" s="527">
        <v>-0.15253055999999998</v>
      </c>
      <c r="AA885" s="434">
        <v>0</v>
      </c>
      <c r="AB885" s="434">
        <v>0</v>
      </c>
      <c r="AC885" s="434">
        <v>0</v>
      </c>
      <c r="AD885" s="434">
        <v>0</v>
      </c>
      <c r="AE885" s="434"/>
      <c r="AF885" s="434"/>
      <c r="AG885" s="434"/>
      <c r="AH885" s="434"/>
      <c r="AI885" s="435"/>
      <c r="AJ885" s="331"/>
      <c r="AK885" s="31"/>
    </row>
    <row r="886" spans="2:37" x14ac:dyDescent="0.35">
      <c r="B886" s="27" t="s">
        <v>155</v>
      </c>
      <c r="C886" s="31" t="s">
        <v>127</v>
      </c>
      <c r="D886" s="31" t="s">
        <v>258</v>
      </c>
      <c r="E886" s="31" t="s">
        <v>214</v>
      </c>
      <c r="F886" s="31" t="s">
        <v>910</v>
      </c>
      <c r="G886" s="31" t="s">
        <v>250</v>
      </c>
      <c r="H886" s="449">
        <v>0</v>
      </c>
      <c r="I886" s="434">
        <v>0</v>
      </c>
      <c r="J886" s="434">
        <v>0</v>
      </c>
      <c r="K886" s="434">
        <v>0</v>
      </c>
      <c r="L886" s="434">
        <v>-6.5</v>
      </c>
      <c r="M886" s="434">
        <v>0</v>
      </c>
      <c r="N886" s="434">
        <v>0</v>
      </c>
      <c r="O886" s="434">
        <v>0</v>
      </c>
      <c r="P886" s="435">
        <v>0</v>
      </c>
      <c r="Q886" s="434"/>
      <c r="R886" s="434"/>
      <c r="S886" s="434"/>
      <c r="T886" s="434"/>
      <c r="U886" s="434"/>
      <c r="V886" s="449">
        <v>0</v>
      </c>
      <c r="W886" s="434">
        <v>0</v>
      </c>
      <c r="X886" s="434">
        <v>0</v>
      </c>
      <c r="Y886" s="434">
        <v>0</v>
      </c>
      <c r="Z886" s="527">
        <v>-0.16524143999999999</v>
      </c>
      <c r="AA886" s="434">
        <v>0</v>
      </c>
      <c r="AB886" s="434">
        <v>0</v>
      </c>
      <c r="AC886" s="434">
        <v>0</v>
      </c>
      <c r="AD886" s="434">
        <v>0</v>
      </c>
      <c r="AE886" s="434"/>
      <c r="AF886" s="434"/>
      <c r="AG886" s="434"/>
      <c r="AH886" s="434"/>
      <c r="AI886" s="435"/>
      <c r="AJ886" s="331"/>
      <c r="AK886" s="31"/>
    </row>
    <row r="887" spans="2:37" x14ac:dyDescent="0.35">
      <c r="B887" s="27" t="s">
        <v>155</v>
      </c>
      <c r="C887" s="31" t="s">
        <v>126</v>
      </c>
      <c r="D887" s="31" t="s">
        <v>258</v>
      </c>
      <c r="E887" s="31" t="s">
        <v>214</v>
      </c>
      <c r="F887" s="31" t="s">
        <v>918</v>
      </c>
      <c r="G887" s="31" t="s">
        <v>727</v>
      </c>
      <c r="H887" s="449">
        <v>0</v>
      </c>
      <c r="I887" s="434">
        <v>0</v>
      </c>
      <c r="J887" s="434">
        <v>0</v>
      </c>
      <c r="K887" s="434">
        <v>0</v>
      </c>
      <c r="L887" s="434">
        <v>-10.9</v>
      </c>
      <c r="M887" s="434">
        <v>0</v>
      </c>
      <c r="N887" s="434">
        <v>0</v>
      </c>
      <c r="O887" s="434">
        <v>0</v>
      </c>
      <c r="P887" s="435">
        <v>0</v>
      </c>
      <c r="Q887" s="434"/>
      <c r="R887" s="434"/>
      <c r="S887" s="434"/>
      <c r="T887" s="434"/>
      <c r="U887" s="434"/>
      <c r="V887" s="449">
        <v>0</v>
      </c>
      <c r="W887" s="434">
        <v>0</v>
      </c>
      <c r="X887" s="434">
        <v>0</v>
      </c>
      <c r="Y887" s="434">
        <v>0</v>
      </c>
      <c r="Z887" s="527">
        <v>-0.277097184</v>
      </c>
      <c r="AA887" s="434">
        <v>0</v>
      </c>
      <c r="AB887" s="434">
        <v>0</v>
      </c>
      <c r="AC887" s="434">
        <v>0</v>
      </c>
      <c r="AD887" s="434">
        <v>0</v>
      </c>
      <c r="AE887" s="434"/>
      <c r="AF887" s="434"/>
      <c r="AG887" s="434"/>
      <c r="AH887" s="434"/>
      <c r="AI887" s="435"/>
      <c r="AJ887" s="331"/>
      <c r="AK887" s="31"/>
    </row>
    <row r="888" spans="2:37" x14ac:dyDescent="0.35">
      <c r="B888" s="27" t="s">
        <v>155</v>
      </c>
      <c r="C888" s="31" t="s">
        <v>126</v>
      </c>
      <c r="D888" s="31" t="s">
        <v>258</v>
      </c>
      <c r="E888" s="31" t="s">
        <v>214</v>
      </c>
      <c r="F888" s="31" t="s">
        <v>919</v>
      </c>
      <c r="G888" s="31" t="s">
        <v>250</v>
      </c>
      <c r="H888" s="449">
        <v>0</v>
      </c>
      <c r="I888" s="434">
        <v>0</v>
      </c>
      <c r="J888" s="434">
        <v>0</v>
      </c>
      <c r="K888" s="434">
        <v>0</v>
      </c>
      <c r="L888" s="434">
        <v>-13.749000000000001</v>
      </c>
      <c r="M888" s="434">
        <v>0</v>
      </c>
      <c r="N888" s="434">
        <v>0</v>
      </c>
      <c r="O888" s="434">
        <v>0</v>
      </c>
      <c r="P888" s="435">
        <v>0</v>
      </c>
      <c r="Q888" s="434"/>
      <c r="R888" s="434"/>
      <c r="S888" s="434"/>
      <c r="T888" s="434"/>
      <c r="U888" s="434"/>
      <c r="V888" s="449">
        <v>0</v>
      </c>
      <c r="W888" s="434">
        <v>0</v>
      </c>
      <c r="X888" s="434">
        <v>0</v>
      </c>
      <c r="Y888" s="434">
        <v>0</v>
      </c>
      <c r="Z888" s="527">
        <v>-0.34952377824000003</v>
      </c>
      <c r="AA888" s="434">
        <v>0</v>
      </c>
      <c r="AB888" s="434">
        <v>0</v>
      </c>
      <c r="AC888" s="434">
        <v>0</v>
      </c>
      <c r="AD888" s="434">
        <v>0</v>
      </c>
      <c r="AE888" s="434"/>
      <c r="AF888" s="434"/>
      <c r="AG888" s="434"/>
      <c r="AH888" s="434"/>
      <c r="AI888" s="435"/>
      <c r="AJ888" s="331"/>
      <c r="AK888" s="31"/>
    </row>
    <row r="889" spans="2:37" x14ac:dyDescent="0.35">
      <c r="B889" s="27" t="s">
        <v>155</v>
      </c>
      <c r="C889" s="31" t="s">
        <v>127</v>
      </c>
      <c r="D889" s="31" t="s">
        <v>258</v>
      </c>
      <c r="E889" s="31" t="s">
        <v>214</v>
      </c>
      <c r="F889" s="31" t="s">
        <v>920</v>
      </c>
      <c r="G889" s="31" t="s">
        <v>727</v>
      </c>
      <c r="H889" s="449">
        <v>0</v>
      </c>
      <c r="I889" s="434">
        <v>0</v>
      </c>
      <c r="J889" s="434">
        <v>0</v>
      </c>
      <c r="K889" s="434">
        <v>0</v>
      </c>
      <c r="L889" s="434">
        <v>-15</v>
      </c>
      <c r="M889" s="434">
        <v>0</v>
      </c>
      <c r="N889" s="434">
        <v>0</v>
      </c>
      <c r="O889" s="434">
        <v>0</v>
      </c>
      <c r="P889" s="435">
        <v>0</v>
      </c>
      <c r="Q889" s="434"/>
      <c r="R889" s="434"/>
      <c r="S889" s="434"/>
      <c r="T889" s="434"/>
      <c r="U889" s="434"/>
      <c r="V889" s="449">
        <v>0</v>
      </c>
      <c r="W889" s="434">
        <v>0</v>
      </c>
      <c r="X889" s="434">
        <v>0</v>
      </c>
      <c r="Y889" s="434">
        <v>0</v>
      </c>
      <c r="Z889" s="527">
        <v>-0.38132639999999995</v>
      </c>
      <c r="AA889" s="434">
        <v>0</v>
      </c>
      <c r="AB889" s="434">
        <v>0</v>
      </c>
      <c r="AC889" s="434">
        <v>0</v>
      </c>
      <c r="AD889" s="434">
        <v>0</v>
      </c>
      <c r="AE889" s="434"/>
      <c r="AF889" s="434"/>
      <c r="AG889" s="434"/>
      <c r="AH889" s="434"/>
      <c r="AI889" s="435"/>
      <c r="AJ889" s="331"/>
      <c r="AK889" s="31"/>
    </row>
    <row r="890" spans="2:37" x14ac:dyDescent="0.35">
      <c r="B890" s="27" t="s">
        <v>155</v>
      </c>
      <c r="C890" s="31" t="s">
        <v>127</v>
      </c>
      <c r="D890" s="31" t="s">
        <v>258</v>
      </c>
      <c r="E890" s="31" t="s">
        <v>214</v>
      </c>
      <c r="F890" s="31" t="s">
        <v>917</v>
      </c>
      <c r="G890" s="31" t="s">
        <v>727</v>
      </c>
      <c r="H890" s="449">
        <v>0</v>
      </c>
      <c r="I890" s="434">
        <v>0</v>
      </c>
      <c r="J890" s="434">
        <v>0</v>
      </c>
      <c r="K890" s="434">
        <v>0</v>
      </c>
      <c r="L890" s="434">
        <v>-17.399999999999999</v>
      </c>
      <c r="M890" s="434">
        <v>0</v>
      </c>
      <c r="N890" s="434">
        <v>0</v>
      </c>
      <c r="O890" s="434">
        <v>0</v>
      </c>
      <c r="P890" s="435">
        <v>0</v>
      </c>
      <c r="Q890" s="434"/>
      <c r="R890" s="434"/>
      <c r="S890" s="434"/>
      <c r="T890" s="434"/>
      <c r="U890" s="434"/>
      <c r="V890" s="449">
        <v>0</v>
      </c>
      <c r="W890" s="434">
        <v>0</v>
      </c>
      <c r="X890" s="434">
        <v>0</v>
      </c>
      <c r="Y890" s="434">
        <v>0</v>
      </c>
      <c r="Z890" s="527">
        <v>-0.44233862400000001</v>
      </c>
      <c r="AA890" s="434">
        <v>0</v>
      </c>
      <c r="AB890" s="434">
        <v>0</v>
      </c>
      <c r="AC890" s="434">
        <v>0</v>
      </c>
      <c r="AD890" s="434">
        <v>0</v>
      </c>
      <c r="AE890" s="434"/>
      <c r="AF890" s="434"/>
      <c r="AG890" s="434"/>
      <c r="AH890" s="434"/>
      <c r="AI890" s="435"/>
      <c r="AJ890" s="331"/>
      <c r="AK890" s="31"/>
    </row>
    <row r="891" spans="2:37" x14ac:dyDescent="0.35">
      <c r="B891" s="27" t="s">
        <v>155</v>
      </c>
      <c r="C891" s="31" t="s">
        <v>126</v>
      </c>
      <c r="D891" s="31" t="s">
        <v>258</v>
      </c>
      <c r="E891" s="31" t="s">
        <v>214</v>
      </c>
      <c r="F891" s="31" t="s">
        <v>921</v>
      </c>
      <c r="G891" s="31" t="s">
        <v>727</v>
      </c>
      <c r="H891" s="449">
        <v>0</v>
      </c>
      <c r="I891" s="434">
        <v>0</v>
      </c>
      <c r="J891" s="434">
        <v>0</v>
      </c>
      <c r="K891" s="434">
        <v>0</v>
      </c>
      <c r="L891" s="434">
        <v>-34.374000000000002</v>
      </c>
      <c r="M891" s="434">
        <v>0</v>
      </c>
      <c r="N891" s="434">
        <v>0</v>
      </c>
      <c r="O891" s="434">
        <v>0</v>
      </c>
      <c r="P891" s="435">
        <v>0</v>
      </c>
      <c r="Q891" s="434"/>
      <c r="R891" s="434"/>
      <c r="S891" s="434"/>
      <c r="T891" s="434"/>
      <c r="U891" s="434"/>
      <c r="V891" s="449">
        <v>0</v>
      </c>
      <c r="W891" s="434">
        <v>0</v>
      </c>
      <c r="X891" s="434">
        <v>0</v>
      </c>
      <c r="Y891" s="434">
        <v>0</v>
      </c>
      <c r="Z891" s="527">
        <v>-0.87384757823999992</v>
      </c>
      <c r="AA891" s="434">
        <v>0</v>
      </c>
      <c r="AB891" s="434">
        <v>0</v>
      </c>
      <c r="AC891" s="434">
        <v>0</v>
      </c>
      <c r="AD891" s="434">
        <v>0</v>
      </c>
      <c r="AE891" s="434"/>
      <c r="AF891" s="434"/>
      <c r="AG891" s="434"/>
      <c r="AH891" s="434"/>
      <c r="AI891" s="435"/>
      <c r="AJ891" s="331"/>
      <c r="AK891" s="31"/>
    </row>
    <row r="892" spans="2:37" x14ac:dyDescent="0.35">
      <c r="B892" s="27" t="s">
        <v>155</v>
      </c>
      <c r="C892" s="31" t="s">
        <v>126</v>
      </c>
      <c r="D892" s="31" t="s">
        <v>922</v>
      </c>
      <c r="E892" s="31" t="s">
        <v>214</v>
      </c>
      <c r="F892" s="31" t="s">
        <v>923</v>
      </c>
      <c r="G892" s="31" t="s">
        <v>2456</v>
      </c>
      <c r="H892" s="449">
        <v>0</v>
      </c>
      <c r="I892" s="434">
        <v>0</v>
      </c>
      <c r="J892" s="434">
        <v>0</v>
      </c>
      <c r="K892" s="434">
        <v>0</v>
      </c>
      <c r="L892" s="434">
        <v>-15</v>
      </c>
      <c r="M892" s="434">
        <v>0</v>
      </c>
      <c r="N892" s="434">
        <v>0</v>
      </c>
      <c r="O892" s="434">
        <v>0</v>
      </c>
      <c r="P892" s="435">
        <v>0</v>
      </c>
      <c r="Q892" s="434"/>
      <c r="R892" s="434"/>
      <c r="S892" s="434"/>
      <c r="T892" s="434"/>
      <c r="U892" s="434"/>
      <c r="V892" s="449">
        <v>0</v>
      </c>
      <c r="W892" s="434">
        <v>0</v>
      </c>
      <c r="X892" s="434">
        <v>0</v>
      </c>
      <c r="Y892" s="434">
        <v>0</v>
      </c>
      <c r="Z892" s="527">
        <v>-0.46593126554512937</v>
      </c>
      <c r="AA892" s="434">
        <v>0</v>
      </c>
      <c r="AB892" s="434">
        <v>0</v>
      </c>
      <c r="AC892" s="434">
        <v>0</v>
      </c>
      <c r="AD892" s="434">
        <v>0</v>
      </c>
      <c r="AE892" s="434"/>
      <c r="AF892" s="434"/>
      <c r="AG892" s="434"/>
      <c r="AH892" s="434"/>
      <c r="AI892" s="435"/>
      <c r="AJ892" s="331"/>
      <c r="AK892" s="31"/>
    </row>
    <row r="893" spans="2:37" x14ac:dyDescent="0.35">
      <c r="B893" s="27" t="s">
        <v>155</v>
      </c>
      <c r="C893" s="31" t="s">
        <v>126</v>
      </c>
      <c r="D893" s="31" t="s">
        <v>222</v>
      </c>
      <c r="E893" s="31" t="s">
        <v>214</v>
      </c>
      <c r="F893" s="31" t="s">
        <v>924</v>
      </c>
      <c r="G893" s="31" t="s">
        <v>2456</v>
      </c>
      <c r="H893" s="449">
        <v>0</v>
      </c>
      <c r="I893" s="434">
        <v>0</v>
      </c>
      <c r="J893" s="434">
        <v>0</v>
      </c>
      <c r="K893" s="434">
        <v>0</v>
      </c>
      <c r="L893" s="434">
        <v>132.357</v>
      </c>
      <c r="M893" s="434">
        <v>0</v>
      </c>
      <c r="N893" s="434">
        <v>0</v>
      </c>
      <c r="O893" s="434">
        <v>0</v>
      </c>
      <c r="P893" s="435">
        <v>0</v>
      </c>
      <c r="Q893" s="434"/>
      <c r="R893" s="434"/>
      <c r="S893" s="434"/>
      <c r="T893" s="434"/>
      <c r="U893" s="434"/>
      <c r="V893" s="449">
        <v>0</v>
      </c>
      <c r="W893" s="434">
        <v>0</v>
      </c>
      <c r="X893" s="434">
        <v>0</v>
      </c>
      <c r="Y893" s="434">
        <v>0</v>
      </c>
      <c r="Z893" s="527">
        <v>4.1112843009171129</v>
      </c>
      <c r="AA893" s="434">
        <v>0</v>
      </c>
      <c r="AB893" s="434">
        <v>0</v>
      </c>
      <c r="AC893" s="434">
        <v>0</v>
      </c>
      <c r="AD893" s="434">
        <v>0</v>
      </c>
      <c r="AE893" s="434"/>
      <c r="AF893" s="434"/>
      <c r="AG893" s="434"/>
      <c r="AH893" s="434"/>
      <c r="AI893" s="435"/>
      <c r="AJ893" s="331" t="s">
        <v>683</v>
      </c>
      <c r="AK893" s="31"/>
    </row>
    <row r="894" spans="2:37" x14ac:dyDescent="0.35">
      <c r="B894" s="27" t="s">
        <v>155</v>
      </c>
      <c r="C894" s="31" t="s">
        <v>126</v>
      </c>
      <c r="D894" s="31" t="s">
        <v>222</v>
      </c>
      <c r="E894" s="31" t="s">
        <v>214</v>
      </c>
      <c r="F894" s="31" t="s">
        <v>925</v>
      </c>
      <c r="G894" s="31" t="s">
        <v>2456</v>
      </c>
      <c r="H894" s="449">
        <v>0</v>
      </c>
      <c r="I894" s="434">
        <v>0</v>
      </c>
      <c r="J894" s="434">
        <v>0</v>
      </c>
      <c r="K894" s="434">
        <v>0</v>
      </c>
      <c r="L894" s="434">
        <v>36</v>
      </c>
      <c r="M894" s="434">
        <v>0</v>
      </c>
      <c r="N894" s="434">
        <v>0</v>
      </c>
      <c r="O894" s="434">
        <v>0</v>
      </c>
      <c r="P894" s="435">
        <v>0</v>
      </c>
      <c r="Q894" s="434"/>
      <c r="R894" s="434"/>
      <c r="S894" s="434"/>
      <c r="T894" s="434"/>
      <c r="U894" s="434"/>
      <c r="V894" s="449">
        <v>0</v>
      </c>
      <c r="W894" s="434">
        <v>0</v>
      </c>
      <c r="X894" s="434">
        <v>0</v>
      </c>
      <c r="Y894" s="434">
        <v>0</v>
      </c>
      <c r="Z894" s="527">
        <v>1.1182350373083105</v>
      </c>
      <c r="AA894" s="434">
        <v>0</v>
      </c>
      <c r="AB894" s="434">
        <v>0</v>
      </c>
      <c r="AC894" s="434">
        <v>0</v>
      </c>
      <c r="AD894" s="434">
        <v>0</v>
      </c>
      <c r="AE894" s="434"/>
      <c r="AF894" s="434"/>
      <c r="AG894" s="434"/>
      <c r="AH894" s="434"/>
      <c r="AI894" s="435"/>
      <c r="AJ894" s="331" t="s">
        <v>683</v>
      </c>
      <c r="AK894" s="31"/>
    </row>
    <row r="895" spans="2:37" x14ac:dyDescent="0.35">
      <c r="B895" s="27" t="s">
        <v>155</v>
      </c>
      <c r="C895" s="31" t="s">
        <v>126</v>
      </c>
      <c r="D895" s="31" t="s">
        <v>222</v>
      </c>
      <c r="E895" s="31" t="s">
        <v>214</v>
      </c>
      <c r="F895" s="31" t="s">
        <v>926</v>
      </c>
      <c r="G895" s="31" t="s">
        <v>2456</v>
      </c>
      <c r="H895" s="449">
        <v>0</v>
      </c>
      <c r="I895" s="434">
        <v>0</v>
      </c>
      <c r="J895" s="434">
        <v>0</v>
      </c>
      <c r="K895" s="434">
        <v>0</v>
      </c>
      <c r="L895" s="434">
        <v>30</v>
      </c>
      <c r="M895" s="434">
        <v>0</v>
      </c>
      <c r="N895" s="434">
        <v>0</v>
      </c>
      <c r="O895" s="434">
        <v>0</v>
      </c>
      <c r="P895" s="435">
        <v>0</v>
      </c>
      <c r="Q895" s="434"/>
      <c r="R895" s="434"/>
      <c r="S895" s="434"/>
      <c r="T895" s="434"/>
      <c r="U895" s="434"/>
      <c r="V895" s="449">
        <v>0</v>
      </c>
      <c r="W895" s="434">
        <v>0</v>
      </c>
      <c r="X895" s="434">
        <v>0</v>
      </c>
      <c r="Y895" s="434">
        <v>0</v>
      </c>
      <c r="Z895" s="527">
        <v>0.93186253109025874</v>
      </c>
      <c r="AA895" s="434">
        <v>0</v>
      </c>
      <c r="AB895" s="434">
        <v>0</v>
      </c>
      <c r="AC895" s="434">
        <v>0</v>
      </c>
      <c r="AD895" s="434">
        <v>0</v>
      </c>
      <c r="AE895" s="434"/>
      <c r="AF895" s="434"/>
      <c r="AG895" s="434"/>
      <c r="AH895" s="434"/>
      <c r="AI895" s="435"/>
      <c r="AJ895" s="331" t="s">
        <v>683</v>
      </c>
      <c r="AK895" s="31"/>
    </row>
    <row r="896" spans="2:37" x14ac:dyDescent="0.35">
      <c r="B896" s="27" t="s">
        <v>155</v>
      </c>
      <c r="C896" s="31" t="s">
        <v>126</v>
      </c>
      <c r="D896" s="31" t="s">
        <v>222</v>
      </c>
      <c r="E896" s="31" t="s">
        <v>214</v>
      </c>
      <c r="F896" s="31" t="s">
        <v>927</v>
      </c>
      <c r="G896" s="31" t="s">
        <v>2456</v>
      </c>
      <c r="H896" s="449">
        <v>0</v>
      </c>
      <c r="I896" s="434">
        <v>0</v>
      </c>
      <c r="J896" s="434">
        <v>0</v>
      </c>
      <c r="K896" s="434">
        <v>0</v>
      </c>
      <c r="L896" s="434">
        <v>25</v>
      </c>
      <c r="M896" s="434">
        <v>0</v>
      </c>
      <c r="N896" s="434">
        <v>0</v>
      </c>
      <c r="O896" s="434">
        <v>0</v>
      </c>
      <c r="P896" s="435">
        <v>0</v>
      </c>
      <c r="Q896" s="434"/>
      <c r="R896" s="434"/>
      <c r="S896" s="434"/>
      <c r="T896" s="434"/>
      <c r="U896" s="434"/>
      <c r="V896" s="449">
        <v>0</v>
      </c>
      <c r="W896" s="434">
        <v>0</v>
      </c>
      <c r="X896" s="434">
        <v>0</v>
      </c>
      <c r="Y896" s="434">
        <v>0</v>
      </c>
      <c r="Z896" s="527">
        <v>0.77655210924188223</v>
      </c>
      <c r="AA896" s="434">
        <v>0</v>
      </c>
      <c r="AB896" s="434">
        <v>0</v>
      </c>
      <c r="AC896" s="434">
        <v>0</v>
      </c>
      <c r="AD896" s="434">
        <v>0</v>
      </c>
      <c r="AE896" s="434"/>
      <c r="AF896" s="434"/>
      <c r="AG896" s="434"/>
      <c r="AH896" s="434"/>
      <c r="AI896" s="435"/>
      <c r="AJ896" s="331" t="s">
        <v>433</v>
      </c>
      <c r="AK896" s="31"/>
    </row>
    <row r="897" spans="2:37" x14ac:dyDescent="0.35">
      <c r="B897" s="27" t="s">
        <v>155</v>
      </c>
      <c r="C897" s="31" t="s">
        <v>126</v>
      </c>
      <c r="D897" s="31" t="s">
        <v>222</v>
      </c>
      <c r="E897" s="31" t="s">
        <v>214</v>
      </c>
      <c r="F897" s="31" t="s">
        <v>928</v>
      </c>
      <c r="G897" s="31" t="s">
        <v>2456</v>
      </c>
      <c r="H897" s="449">
        <v>0</v>
      </c>
      <c r="I897" s="434">
        <v>0</v>
      </c>
      <c r="J897" s="434">
        <v>0</v>
      </c>
      <c r="K897" s="434">
        <v>0</v>
      </c>
      <c r="L897" s="434">
        <v>15</v>
      </c>
      <c r="M897" s="434">
        <v>0</v>
      </c>
      <c r="N897" s="434">
        <v>0</v>
      </c>
      <c r="O897" s="434">
        <v>0</v>
      </c>
      <c r="P897" s="435">
        <v>0</v>
      </c>
      <c r="Q897" s="434"/>
      <c r="R897" s="434"/>
      <c r="S897" s="434"/>
      <c r="T897" s="434"/>
      <c r="U897" s="434"/>
      <c r="V897" s="449">
        <v>0</v>
      </c>
      <c r="W897" s="434">
        <v>0</v>
      </c>
      <c r="X897" s="434">
        <v>0</v>
      </c>
      <c r="Y897" s="434">
        <v>0</v>
      </c>
      <c r="Z897" s="527">
        <v>0.46593126554512937</v>
      </c>
      <c r="AA897" s="434">
        <v>0</v>
      </c>
      <c r="AB897" s="434">
        <v>0</v>
      </c>
      <c r="AC897" s="434">
        <v>0</v>
      </c>
      <c r="AD897" s="434">
        <v>0</v>
      </c>
      <c r="AE897" s="434"/>
      <c r="AF897" s="434"/>
      <c r="AG897" s="434"/>
      <c r="AH897" s="434"/>
      <c r="AI897" s="435"/>
      <c r="AJ897" s="331"/>
      <c r="AK897" s="31"/>
    </row>
    <row r="898" spans="2:37" x14ac:dyDescent="0.35">
      <c r="B898" s="27" t="s">
        <v>155</v>
      </c>
      <c r="C898" s="31" t="s">
        <v>126</v>
      </c>
      <c r="D898" s="31" t="s">
        <v>222</v>
      </c>
      <c r="E898" s="31" t="s">
        <v>214</v>
      </c>
      <c r="F898" s="31" t="s">
        <v>929</v>
      </c>
      <c r="G898" s="31" t="s">
        <v>2456</v>
      </c>
      <c r="H898" s="449">
        <v>0</v>
      </c>
      <c r="I898" s="434">
        <v>0</v>
      </c>
      <c r="J898" s="434">
        <v>0</v>
      </c>
      <c r="K898" s="434">
        <v>0</v>
      </c>
      <c r="L898" s="434">
        <v>6</v>
      </c>
      <c r="M898" s="434">
        <v>0</v>
      </c>
      <c r="N898" s="434">
        <v>0</v>
      </c>
      <c r="O898" s="434">
        <v>0</v>
      </c>
      <c r="P898" s="435">
        <v>0</v>
      </c>
      <c r="Q898" s="434"/>
      <c r="R898" s="434"/>
      <c r="S898" s="434"/>
      <c r="T898" s="434"/>
      <c r="U898" s="434"/>
      <c r="V898" s="449">
        <v>0</v>
      </c>
      <c r="W898" s="434">
        <v>0</v>
      </c>
      <c r="X898" s="434">
        <v>0</v>
      </c>
      <c r="Y898" s="434">
        <v>0</v>
      </c>
      <c r="Z898" s="527">
        <v>0.18637250621805174</v>
      </c>
      <c r="AA898" s="434">
        <v>0</v>
      </c>
      <c r="AB898" s="434">
        <v>0</v>
      </c>
      <c r="AC898" s="434">
        <v>0</v>
      </c>
      <c r="AD898" s="434">
        <v>0</v>
      </c>
      <c r="AE898" s="434"/>
      <c r="AF898" s="434"/>
      <c r="AG898" s="434"/>
      <c r="AH898" s="434"/>
      <c r="AI898" s="435"/>
      <c r="AJ898" s="331" t="s">
        <v>683</v>
      </c>
      <c r="AK898" s="31"/>
    </row>
    <row r="899" spans="2:37" x14ac:dyDescent="0.35">
      <c r="B899" s="27" t="s">
        <v>155</v>
      </c>
      <c r="C899" s="31" t="s">
        <v>126</v>
      </c>
      <c r="D899" s="31" t="s">
        <v>222</v>
      </c>
      <c r="E899" s="31" t="s">
        <v>214</v>
      </c>
      <c r="F899" s="31" t="s">
        <v>930</v>
      </c>
      <c r="G899" s="31" t="s">
        <v>2456</v>
      </c>
      <c r="H899" s="449">
        <v>0</v>
      </c>
      <c r="I899" s="434">
        <v>0</v>
      </c>
      <c r="J899" s="434">
        <v>0</v>
      </c>
      <c r="K899" s="434">
        <v>0</v>
      </c>
      <c r="L899" s="434">
        <v>0.23400000000000001</v>
      </c>
      <c r="M899" s="434">
        <v>0</v>
      </c>
      <c r="N899" s="434">
        <v>0</v>
      </c>
      <c r="O899" s="434">
        <v>0</v>
      </c>
      <c r="P899" s="435">
        <v>0</v>
      </c>
      <c r="Q899" s="434"/>
      <c r="R899" s="434"/>
      <c r="S899" s="434"/>
      <c r="T899" s="434"/>
      <c r="U899" s="434"/>
      <c r="V899" s="449">
        <v>0</v>
      </c>
      <c r="W899" s="434">
        <v>0</v>
      </c>
      <c r="X899" s="434">
        <v>0</v>
      </c>
      <c r="Y899" s="434">
        <v>0</v>
      </c>
      <c r="Z899" s="527">
        <v>7.2685277425040178E-3</v>
      </c>
      <c r="AA899" s="434">
        <v>0</v>
      </c>
      <c r="AB899" s="434">
        <v>0</v>
      </c>
      <c r="AC899" s="434">
        <v>0</v>
      </c>
      <c r="AD899" s="434">
        <v>0</v>
      </c>
      <c r="AE899" s="434"/>
      <c r="AF899" s="434"/>
      <c r="AG899" s="434"/>
      <c r="AH899" s="434"/>
      <c r="AI899" s="435"/>
      <c r="AJ899" s="331"/>
      <c r="AK899" s="31"/>
    </row>
    <row r="900" spans="2:37" x14ac:dyDescent="0.35">
      <c r="B900" s="27" t="s">
        <v>155</v>
      </c>
      <c r="C900" s="31" t="s">
        <v>126</v>
      </c>
      <c r="D900" s="31" t="s">
        <v>222</v>
      </c>
      <c r="E900" s="31" t="s">
        <v>214</v>
      </c>
      <c r="F900" s="31" t="s">
        <v>930</v>
      </c>
      <c r="G900" s="31" t="s">
        <v>2456</v>
      </c>
      <c r="H900" s="449">
        <v>0</v>
      </c>
      <c r="I900" s="434">
        <v>0</v>
      </c>
      <c r="J900" s="434">
        <v>0</v>
      </c>
      <c r="K900" s="434">
        <v>0</v>
      </c>
      <c r="L900" s="434">
        <v>0.161</v>
      </c>
      <c r="M900" s="434">
        <v>0</v>
      </c>
      <c r="N900" s="434">
        <v>0</v>
      </c>
      <c r="O900" s="434">
        <v>0</v>
      </c>
      <c r="P900" s="435">
        <v>0</v>
      </c>
      <c r="Q900" s="434"/>
      <c r="R900" s="434"/>
      <c r="S900" s="434"/>
      <c r="T900" s="434"/>
      <c r="U900" s="434"/>
      <c r="V900" s="449">
        <v>0</v>
      </c>
      <c r="W900" s="434">
        <v>0</v>
      </c>
      <c r="X900" s="434">
        <v>0</v>
      </c>
      <c r="Y900" s="434">
        <v>0</v>
      </c>
      <c r="Z900" s="527">
        <v>5.0009955835177214E-3</v>
      </c>
      <c r="AA900" s="434">
        <v>0</v>
      </c>
      <c r="AB900" s="434">
        <v>0</v>
      </c>
      <c r="AC900" s="434">
        <v>0</v>
      </c>
      <c r="AD900" s="434">
        <v>0</v>
      </c>
      <c r="AE900" s="434"/>
      <c r="AF900" s="434"/>
      <c r="AG900" s="434"/>
      <c r="AH900" s="434"/>
      <c r="AI900" s="435"/>
      <c r="AJ900" s="331"/>
      <c r="AK900" s="31"/>
    </row>
    <row r="901" spans="2:37" x14ac:dyDescent="0.35">
      <c r="B901" s="27" t="s">
        <v>155</v>
      </c>
      <c r="C901" s="31" t="s">
        <v>127</v>
      </c>
      <c r="D901" s="31" t="s">
        <v>253</v>
      </c>
      <c r="E901" s="31" t="s">
        <v>214</v>
      </c>
      <c r="F901" s="31" t="s">
        <v>931</v>
      </c>
      <c r="G901" s="31" t="s">
        <v>250</v>
      </c>
      <c r="H901" s="449">
        <v>0</v>
      </c>
      <c r="I901" s="434">
        <v>0</v>
      </c>
      <c r="J901" s="434">
        <v>0</v>
      </c>
      <c r="K901" s="434">
        <v>0</v>
      </c>
      <c r="L901" s="434">
        <v>95</v>
      </c>
      <c r="M901" s="434">
        <v>0</v>
      </c>
      <c r="N901" s="434">
        <v>0</v>
      </c>
      <c r="O901" s="434">
        <v>0</v>
      </c>
      <c r="P901" s="435">
        <v>0</v>
      </c>
      <c r="Q901" s="434"/>
      <c r="R901" s="434"/>
      <c r="S901" s="434"/>
      <c r="T901" s="434"/>
      <c r="U901" s="434"/>
      <c r="V901" s="449">
        <v>0</v>
      </c>
      <c r="W901" s="434">
        <v>0</v>
      </c>
      <c r="X901" s="434">
        <v>0</v>
      </c>
      <c r="Y901" s="434">
        <v>0</v>
      </c>
      <c r="Z901" s="527">
        <v>3.116190726214549</v>
      </c>
      <c r="AA901" s="434">
        <v>0</v>
      </c>
      <c r="AB901" s="434">
        <v>0</v>
      </c>
      <c r="AC901" s="434">
        <v>0</v>
      </c>
      <c r="AD901" s="434">
        <v>0</v>
      </c>
      <c r="AE901" s="434"/>
      <c r="AF901" s="434"/>
      <c r="AG901" s="434"/>
      <c r="AH901" s="434"/>
      <c r="AI901" s="435"/>
      <c r="AJ901" s="331"/>
      <c r="AK901" s="31"/>
    </row>
    <row r="902" spans="2:37" x14ac:dyDescent="0.35">
      <c r="B902" s="27" t="s">
        <v>155</v>
      </c>
      <c r="C902" s="31" t="s">
        <v>127</v>
      </c>
      <c r="D902" s="31" t="s">
        <v>253</v>
      </c>
      <c r="E902" s="31" t="s">
        <v>214</v>
      </c>
      <c r="F902" s="31" t="s">
        <v>932</v>
      </c>
      <c r="G902" s="31" t="s">
        <v>250</v>
      </c>
      <c r="H902" s="449">
        <v>0</v>
      </c>
      <c r="I902" s="434">
        <v>0</v>
      </c>
      <c r="J902" s="434">
        <v>0</v>
      </c>
      <c r="K902" s="434">
        <v>0</v>
      </c>
      <c r="L902" s="434">
        <v>4.242</v>
      </c>
      <c r="M902" s="434">
        <v>0</v>
      </c>
      <c r="N902" s="434">
        <v>0</v>
      </c>
      <c r="O902" s="434">
        <v>0</v>
      </c>
      <c r="P902" s="435">
        <v>0</v>
      </c>
      <c r="Q902" s="434"/>
      <c r="R902" s="434"/>
      <c r="S902" s="434"/>
      <c r="T902" s="434"/>
      <c r="U902" s="434"/>
      <c r="V902" s="449">
        <v>0</v>
      </c>
      <c r="W902" s="434">
        <v>0</v>
      </c>
      <c r="X902" s="434">
        <v>0</v>
      </c>
      <c r="Y902" s="434">
        <v>0</v>
      </c>
      <c r="Z902" s="527">
        <v>0.13914611642739069</v>
      </c>
      <c r="AA902" s="434">
        <v>0</v>
      </c>
      <c r="AB902" s="434">
        <v>0</v>
      </c>
      <c r="AC902" s="434">
        <v>0</v>
      </c>
      <c r="AD902" s="434">
        <v>0</v>
      </c>
      <c r="AE902" s="434"/>
      <c r="AF902" s="434"/>
      <c r="AG902" s="434"/>
      <c r="AH902" s="434"/>
      <c r="AI902" s="435"/>
      <c r="AJ902" s="331"/>
      <c r="AK902" s="31"/>
    </row>
    <row r="903" spans="2:37" x14ac:dyDescent="0.35">
      <c r="B903" s="27" t="s">
        <v>155</v>
      </c>
      <c r="C903" s="31" t="s">
        <v>126</v>
      </c>
      <c r="D903" s="31" t="s">
        <v>253</v>
      </c>
      <c r="E903" s="31" t="s">
        <v>214</v>
      </c>
      <c r="F903" s="31" t="s">
        <v>933</v>
      </c>
      <c r="G903" s="31" t="s">
        <v>250</v>
      </c>
      <c r="H903" s="449">
        <v>0</v>
      </c>
      <c r="I903" s="434">
        <v>0</v>
      </c>
      <c r="J903" s="434">
        <v>0</v>
      </c>
      <c r="K903" s="434">
        <v>0</v>
      </c>
      <c r="L903" s="434">
        <v>159.5</v>
      </c>
      <c r="M903" s="434">
        <v>0</v>
      </c>
      <c r="N903" s="434">
        <v>0</v>
      </c>
      <c r="O903" s="434">
        <v>0</v>
      </c>
      <c r="P903" s="435">
        <v>0</v>
      </c>
      <c r="Q903" s="434"/>
      <c r="R903" s="434"/>
      <c r="S903" s="434"/>
      <c r="T903" s="434"/>
      <c r="U903" s="434"/>
      <c r="V903" s="449">
        <v>0</v>
      </c>
      <c r="W903" s="434">
        <v>0</v>
      </c>
      <c r="X903" s="434">
        <v>0</v>
      </c>
      <c r="Y903" s="434">
        <v>0</v>
      </c>
      <c r="Z903" s="527">
        <v>5.2319202192760059</v>
      </c>
      <c r="AA903" s="434">
        <v>0</v>
      </c>
      <c r="AB903" s="434">
        <v>0</v>
      </c>
      <c r="AC903" s="434">
        <v>0</v>
      </c>
      <c r="AD903" s="434">
        <v>0</v>
      </c>
      <c r="AE903" s="434"/>
      <c r="AF903" s="434"/>
      <c r="AG903" s="434"/>
      <c r="AH903" s="434"/>
      <c r="AI903" s="435"/>
      <c r="AJ903" s="331" t="s">
        <v>683</v>
      </c>
      <c r="AK903" s="31"/>
    </row>
    <row r="904" spans="2:37" x14ac:dyDescent="0.35">
      <c r="B904" s="27" t="s">
        <v>155</v>
      </c>
      <c r="C904" s="31" t="s">
        <v>126</v>
      </c>
      <c r="D904" s="31" t="s">
        <v>253</v>
      </c>
      <c r="E904" s="31" t="s">
        <v>214</v>
      </c>
      <c r="F904" s="31" t="s">
        <v>934</v>
      </c>
      <c r="G904" s="31" t="s">
        <v>250</v>
      </c>
      <c r="H904" s="449">
        <v>0</v>
      </c>
      <c r="I904" s="434">
        <v>0</v>
      </c>
      <c r="J904" s="434">
        <v>0</v>
      </c>
      <c r="K904" s="434">
        <v>0</v>
      </c>
      <c r="L904" s="434">
        <v>85</v>
      </c>
      <c r="M904" s="434">
        <v>0</v>
      </c>
      <c r="N904" s="434">
        <v>0</v>
      </c>
      <c r="O904" s="434">
        <v>0</v>
      </c>
      <c r="P904" s="435">
        <v>0</v>
      </c>
      <c r="Q904" s="434"/>
      <c r="R904" s="434"/>
      <c r="S904" s="434"/>
      <c r="T904" s="434"/>
      <c r="U904" s="434"/>
      <c r="V904" s="449">
        <v>0</v>
      </c>
      <c r="W904" s="434">
        <v>0</v>
      </c>
      <c r="X904" s="434">
        <v>0</v>
      </c>
      <c r="Y904" s="434">
        <v>0</v>
      </c>
      <c r="Z904" s="527">
        <v>2.7881706497709122</v>
      </c>
      <c r="AA904" s="434">
        <v>0</v>
      </c>
      <c r="AB904" s="434">
        <v>0</v>
      </c>
      <c r="AC904" s="434">
        <v>0</v>
      </c>
      <c r="AD904" s="434">
        <v>0</v>
      </c>
      <c r="AE904" s="434"/>
      <c r="AF904" s="434"/>
      <c r="AG904" s="434"/>
      <c r="AH904" s="434"/>
      <c r="AI904" s="435"/>
      <c r="AJ904" s="331"/>
      <c r="AK904" s="31"/>
    </row>
    <row r="905" spans="2:37" x14ac:dyDescent="0.35">
      <c r="B905" s="27" t="s">
        <v>155</v>
      </c>
      <c r="C905" s="31" t="s">
        <v>126</v>
      </c>
      <c r="D905" s="31" t="s">
        <v>253</v>
      </c>
      <c r="E905" s="31" t="s">
        <v>214</v>
      </c>
      <c r="F905" s="31" t="s">
        <v>935</v>
      </c>
      <c r="G905" s="31" t="s">
        <v>250</v>
      </c>
      <c r="H905" s="449">
        <v>0</v>
      </c>
      <c r="I905" s="434">
        <v>0</v>
      </c>
      <c r="J905" s="434">
        <v>0</v>
      </c>
      <c r="K905" s="434">
        <v>0</v>
      </c>
      <c r="L905" s="434">
        <v>39.4</v>
      </c>
      <c r="M905" s="434">
        <v>0</v>
      </c>
      <c r="N905" s="434">
        <v>0</v>
      </c>
      <c r="O905" s="434">
        <v>0</v>
      </c>
      <c r="P905" s="435">
        <v>0</v>
      </c>
      <c r="Q905" s="434"/>
      <c r="R905" s="434"/>
      <c r="S905" s="434"/>
      <c r="T905" s="434"/>
      <c r="U905" s="434"/>
      <c r="V905" s="449">
        <v>0</v>
      </c>
      <c r="W905" s="434">
        <v>0</v>
      </c>
      <c r="X905" s="434">
        <v>0</v>
      </c>
      <c r="Y905" s="434">
        <v>0</v>
      </c>
      <c r="Z905" s="527">
        <v>1.2923991011879288</v>
      </c>
      <c r="AA905" s="434">
        <v>0</v>
      </c>
      <c r="AB905" s="434">
        <v>0</v>
      </c>
      <c r="AC905" s="434">
        <v>0</v>
      </c>
      <c r="AD905" s="434">
        <v>0</v>
      </c>
      <c r="AE905" s="434"/>
      <c r="AF905" s="434"/>
      <c r="AG905" s="434"/>
      <c r="AH905" s="434"/>
      <c r="AI905" s="435"/>
      <c r="AJ905" s="331"/>
      <c r="AK905" s="31"/>
    </row>
    <row r="906" spans="2:37" x14ac:dyDescent="0.35">
      <c r="B906" s="27" t="s">
        <v>155</v>
      </c>
      <c r="C906" s="31" t="s">
        <v>126</v>
      </c>
      <c r="D906" s="31" t="s">
        <v>253</v>
      </c>
      <c r="E906" s="31" t="s">
        <v>214</v>
      </c>
      <c r="F906" s="31" t="s">
        <v>936</v>
      </c>
      <c r="G906" s="31" t="s">
        <v>250</v>
      </c>
      <c r="H906" s="449">
        <v>0</v>
      </c>
      <c r="I906" s="434">
        <v>0</v>
      </c>
      <c r="J906" s="434">
        <v>0</v>
      </c>
      <c r="K906" s="434">
        <v>0</v>
      </c>
      <c r="L906" s="434">
        <v>33.200000000000003</v>
      </c>
      <c r="M906" s="434">
        <v>0</v>
      </c>
      <c r="N906" s="434">
        <v>0</v>
      </c>
      <c r="O906" s="434">
        <v>0</v>
      </c>
      <c r="P906" s="435">
        <v>0</v>
      </c>
      <c r="Q906" s="434"/>
      <c r="R906" s="434"/>
      <c r="S906" s="434"/>
      <c r="T906" s="434"/>
      <c r="U906" s="434"/>
      <c r="V906" s="449">
        <v>0</v>
      </c>
      <c r="W906" s="434">
        <v>0</v>
      </c>
      <c r="X906" s="434">
        <v>0</v>
      </c>
      <c r="Y906" s="434">
        <v>0</v>
      </c>
      <c r="Z906" s="527">
        <v>1.0890266537928739</v>
      </c>
      <c r="AA906" s="434">
        <v>0</v>
      </c>
      <c r="AB906" s="434">
        <v>0</v>
      </c>
      <c r="AC906" s="434">
        <v>0</v>
      </c>
      <c r="AD906" s="434">
        <v>0</v>
      </c>
      <c r="AE906" s="434"/>
      <c r="AF906" s="434"/>
      <c r="AG906" s="434"/>
      <c r="AH906" s="434"/>
      <c r="AI906" s="435"/>
      <c r="AJ906" s="331" t="s">
        <v>683</v>
      </c>
      <c r="AK906" s="31"/>
    </row>
    <row r="907" spans="2:37" x14ac:dyDescent="0.35">
      <c r="B907" s="27" t="s">
        <v>155</v>
      </c>
      <c r="C907" s="31" t="s">
        <v>126</v>
      </c>
      <c r="D907" s="31" t="s">
        <v>253</v>
      </c>
      <c r="E907" s="31" t="s">
        <v>214</v>
      </c>
      <c r="F907" s="31" t="s">
        <v>937</v>
      </c>
      <c r="G907" s="31" t="s">
        <v>250</v>
      </c>
      <c r="H907" s="449">
        <v>0</v>
      </c>
      <c r="I907" s="434">
        <v>0</v>
      </c>
      <c r="J907" s="434">
        <v>0</v>
      </c>
      <c r="K907" s="434">
        <v>0</v>
      </c>
      <c r="L907" s="434">
        <v>30</v>
      </c>
      <c r="M907" s="434">
        <v>0</v>
      </c>
      <c r="N907" s="434">
        <v>0</v>
      </c>
      <c r="O907" s="434">
        <v>0</v>
      </c>
      <c r="P907" s="435">
        <v>0</v>
      </c>
      <c r="Q907" s="434"/>
      <c r="R907" s="434"/>
      <c r="S907" s="434"/>
      <c r="T907" s="434"/>
      <c r="U907" s="434"/>
      <c r="V907" s="449">
        <v>0</v>
      </c>
      <c r="W907" s="434">
        <v>0</v>
      </c>
      <c r="X907" s="434">
        <v>0</v>
      </c>
      <c r="Y907" s="434">
        <v>0</v>
      </c>
      <c r="Z907" s="527">
        <v>0.98406022933091031</v>
      </c>
      <c r="AA907" s="434">
        <v>0</v>
      </c>
      <c r="AB907" s="434">
        <v>0</v>
      </c>
      <c r="AC907" s="434">
        <v>0</v>
      </c>
      <c r="AD907" s="434">
        <v>0</v>
      </c>
      <c r="AE907" s="434"/>
      <c r="AF907" s="434"/>
      <c r="AG907" s="434"/>
      <c r="AH907" s="434"/>
      <c r="AI907" s="435"/>
      <c r="AJ907" s="331" t="s">
        <v>683</v>
      </c>
      <c r="AK907" s="31"/>
    </row>
    <row r="908" spans="2:37" x14ac:dyDescent="0.35">
      <c r="B908" s="27" t="s">
        <v>155</v>
      </c>
      <c r="C908" s="31" t="s">
        <v>126</v>
      </c>
      <c r="D908" s="31" t="s">
        <v>253</v>
      </c>
      <c r="E908" s="31" t="s">
        <v>214</v>
      </c>
      <c r="F908" s="31" t="s">
        <v>938</v>
      </c>
      <c r="G908" s="31" t="s">
        <v>250</v>
      </c>
      <c r="H908" s="449">
        <v>0</v>
      </c>
      <c r="I908" s="434">
        <v>0</v>
      </c>
      <c r="J908" s="434">
        <v>0</v>
      </c>
      <c r="K908" s="434">
        <v>0</v>
      </c>
      <c r="L908" s="434">
        <v>5.5030000000000001</v>
      </c>
      <c r="M908" s="434">
        <v>0</v>
      </c>
      <c r="N908" s="434">
        <v>0</v>
      </c>
      <c r="O908" s="434">
        <v>0</v>
      </c>
      <c r="P908" s="435">
        <v>0</v>
      </c>
      <c r="Q908" s="434"/>
      <c r="R908" s="434"/>
      <c r="S908" s="434"/>
      <c r="T908" s="434"/>
      <c r="U908" s="434"/>
      <c r="V908" s="449">
        <v>0</v>
      </c>
      <c r="W908" s="434">
        <v>0</v>
      </c>
      <c r="X908" s="434">
        <v>0</v>
      </c>
      <c r="Y908" s="434">
        <v>0</v>
      </c>
      <c r="Z908" s="527">
        <v>0.18050944806693328</v>
      </c>
      <c r="AA908" s="434">
        <v>0</v>
      </c>
      <c r="AB908" s="434">
        <v>0</v>
      </c>
      <c r="AC908" s="434">
        <v>0</v>
      </c>
      <c r="AD908" s="434">
        <v>0</v>
      </c>
      <c r="AE908" s="434"/>
      <c r="AF908" s="434"/>
      <c r="AG908" s="434"/>
      <c r="AH908" s="434"/>
      <c r="AI908" s="435"/>
      <c r="AJ908" s="331"/>
      <c r="AK908" s="31"/>
    </row>
    <row r="909" spans="2:37" x14ac:dyDescent="0.35">
      <c r="B909" s="27" t="s">
        <v>155</v>
      </c>
      <c r="C909" s="31" t="s">
        <v>126</v>
      </c>
      <c r="D909" s="31" t="s">
        <v>253</v>
      </c>
      <c r="E909" s="31" t="s">
        <v>214</v>
      </c>
      <c r="F909" s="31" t="s">
        <v>939</v>
      </c>
      <c r="G909" s="31" t="s">
        <v>250</v>
      </c>
      <c r="H909" s="449">
        <v>0</v>
      </c>
      <c r="I909" s="434">
        <v>0</v>
      </c>
      <c r="J909" s="434">
        <v>0</v>
      </c>
      <c r="K909" s="434">
        <v>0</v>
      </c>
      <c r="L909" s="434">
        <v>4.7</v>
      </c>
      <c r="M909" s="434">
        <v>0</v>
      </c>
      <c r="N909" s="434">
        <v>0</v>
      </c>
      <c r="O909" s="434">
        <v>0</v>
      </c>
      <c r="P909" s="435">
        <v>0</v>
      </c>
      <c r="Q909" s="434"/>
      <c r="R909" s="434"/>
      <c r="S909" s="434"/>
      <c r="T909" s="434"/>
      <c r="U909" s="434"/>
      <c r="V909" s="449">
        <v>0</v>
      </c>
      <c r="W909" s="434">
        <v>0</v>
      </c>
      <c r="X909" s="434">
        <v>0</v>
      </c>
      <c r="Y909" s="434">
        <v>0</v>
      </c>
      <c r="Z909" s="527">
        <v>0.15416943592850926</v>
      </c>
      <c r="AA909" s="434">
        <v>0</v>
      </c>
      <c r="AB909" s="434">
        <v>0</v>
      </c>
      <c r="AC909" s="434">
        <v>0</v>
      </c>
      <c r="AD909" s="434">
        <v>0</v>
      </c>
      <c r="AE909" s="434"/>
      <c r="AF909" s="434"/>
      <c r="AG909" s="434"/>
      <c r="AH909" s="434"/>
      <c r="AI909" s="435"/>
      <c r="AJ909" s="331"/>
      <c r="AK909" s="31"/>
    </row>
    <row r="910" spans="2:37" x14ac:dyDescent="0.35">
      <c r="B910" s="27" t="s">
        <v>155</v>
      </c>
      <c r="C910" s="31" t="s">
        <v>126</v>
      </c>
      <c r="D910" s="31" t="s">
        <v>253</v>
      </c>
      <c r="E910" s="31" t="s">
        <v>214</v>
      </c>
      <c r="F910" s="31" t="s">
        <v>940</v>
      </c>
      <c r="G910" s="31" t="s">
        <v>250</v>
      </c>
      <c r="H910" s="449">
        <v>0</v>
      </c>
      <c r="I910" s="434">
        <v>0</v>
      </c>
      <c r="J910" s="434">
        <v>0</v>
      </c>
      <c r="K910" s="434">
        <v>0</v>
      </c>
      <c r="L910" s="434">
        <v>1</v>
      </c>
      <c r="M910" s="434">
        <v>0</v>
      </c>
      <c r="N910" s="434">
        <v>0</v>
      </c>
      <c r="O910" s="434">
        <v>0</v>
      </c>
      <c r="P910" s="435">
        <v>0</v>
      </c>
      <c r="Q910" s="434"/>
      <c r="R910" s="434"/>
      <c r="S910" s="434"/>
      <c r="T910" s="434"/>
      <c r="U910" s="434"/>
      <c r="V910" s="449">
        <v>0</v>
      </c>
      <c r="W910" s="434">
        <v>0</v>
      </c>
      <c r="X910" s="434">
        <v>0</v>
      </c>
      <c r="Y910" s="434">
        <v>0</v>
      </c>
      <c r="Z910" s="527">
        <v>3.2802007644363675E-2</v>
      </c>
      <c r="AA910" s="434">
        <v>0</v>
      </c>
      <c r="AB910" s="434">
        <v>0</v>
      </c>
      <c r="AC910" s="434">
        <v>0</v>
      </c>
      <c r="AD910" s="434">
        <v>0</v>
      </c>
      <c r="AE910" s="434"/>
      <c r="AF910" s="434"/>
      <c r="AG910" s="434"/>
      <c r="AH910" s="434"/>
      <c r="AI910" s="435"/>
      <c r="AJ910" s="331"/>
      <c r="AK910" s="31"/>
    </row>
    <row r="911" spans="2:37" x14ac:dyDescent="0.35">
      <c r="B911" s="27" t="s">
        <v>155</v>
      </c>
      <c r="C911" s="31" t="s">
        <v>126</v>
      </c>
      <c r="D911" s="31" t="s">
        <v>253</v>
      </c>
      <c r="E911" s="31" t="s">
        <v>214</v>
      </c>
      <c r="F911" s="31" t="s">
        <v>941</v>
      </c>
      <c r="G911" s="31" t="s">
        <v>250</v>
      </c>
      <c r="H911" s="449">
        <v>0</v>
      </c>
      <c r="I911" s="434">
        <v>0</v>
      </c>
      <c r="J911" s="434">
        <v>0</v>
      </c>
      <c r="K911" s="434">
        <v>0</v>
      </c>
      <c r="L911" s="434">
        <v>-18.62</v>
      </c>
      <c r="M911" s="434">
        <v>0</v>
      </c>
      <c r="N911" s="434">
        <v>0</v>
      </c>
      <c r="O911" s="434">
        <v>0</v>
      </c>
      <c r="P911" s="435">
        <v>0</v>
      </c>
      <c r="Q911" s="434"/>
      <c r="R911" s="434"/>
      <c r="S911" s="434"/>
      <c r="T911" s="434"/>
      <c r="U911" s="434"/>
      <c r="V911" s="449">
        <v>0</v>
      </c>
      <c r="W911" s="434">
        <v>0</v>
      </c>
      <c r="X911" s="434">
        <v>0</v>
      </c>
      <c r="Y911" s="434">
        <v>0</v>
      </c>
      <c r="Z911" s="527">
        <v>-0.61077338233805167</v>
      </c>
      <c r="AA911" s="434">
        <v>0</v>
      </c>
      <c r="AB911" s="434">
        <v>0</v>
      </c>
      <c r="AC911" s="434">
        <v>0</v>
      </c>
      <c r="AD911" s="434">
        <v>0</v>
      </c>
      <c r="AE911" s="434"/>
      <c r="AF911" s="434"/>
      <c r="AG911" s="434"/>
      <c r="AH911" s="434"/>
      <c r="AI911" s="435"/>
      <c r="AJ911" s="331"/>
      <c r="AK911" s="31"/>
    </row>
    <row r="912" spans="2:37" x14ac:dyDescent="0.35">
      <c r="B912" s="27" t="s">
        <v>155</v>
      </c>
      <c r="C912" s="31" t="s">
        <v>127</v>
      </c>
      <c r="D912" s="31" t="s">
        <v>253</v>
      </c>
      <c r="E912" s="31" t="s">
        <v>214</v>
      </c>
      <c r="F912" s="31" t="s">
        <v>942</v>
      </c>
      <c r="G912" s="31" t="s">
        <v>250</v>
      </c>
      <c r="H912" s="449">
        <v>0</v>
      </c>
      <c r="I912" s="434">
        <v>0</v>
      </c>
      <c r="J912" s="434">
        <v>0</v>
      </c>
      <c r="K912" s="434">
        <v>0</v>
      </c>
      <c r="L912" s="434">
        <v>-1</v>
      </c>
      <c r="M912" s="434">
        <v>0</v>
      </c>
      <c r="N912" s="434">
        <v>0</v>
      </c>
      <c r="O912" s="434">
        <v>0</v>
      </c>
      <c r="P912" s="435">
        <v>0</v>
      </c>
      <c r="Q912" s="434"/>
      <c r="R912" s="434"/>
      <c r="S912" s="434"/>
      <c r="T912" s="434"/>
      <c r="U912" s="434"/>
      <c r="V912" s="449">
        <v>0</v>
      </c>
      <c r="W912" s="434">
        <v>0</v>
      </c>
      <c r="X912" s="434">
        <v>0</v>
      </c>
      <c r="Y912" s="434">
        <v>0</v>
      </c>
      <c r="Z912" s="527">
        <v>-3.2802007644363675E-2</v>
      </c>
      <c r="AA912" s="434">
        <v>0</v>
      </c>
      <c r="AB912" s="434">
        <v>0</v>
      </c>
      <c r="AC912" s="434">
        <v>0</v>
      </c>
      <c r="AD912" s="434">
        <v>0</v>
      </c>
      <c r="AE912" s="434"/>
      <c r="AF912" s="434"/>
      <c r="AG912" s="434"/>
      <c r="AH912" s="434"/>
      <c r="AI912" s="435"/>
      <c r="AJ912" s="331"/>
      <c r="AK912" s="31"/>
    </row>
    <row r="913" spans="2:37" x14ac:dyDescent="0.35">
      <c r="B913" s="27" t="s">
        <v>155</v>
      </c>
      <c r="C913" s="31" t="s">
        <v>127</v>
      </c>
      <c r="D913" s="31" t="s">
        <v>253</v>
      </c>
      <c r="E913" s="31" t="s">
        <v>214</v>
      </c>
      <c r="F913" s="31" t="s">
        <v>943</v>
      </c>
      <c r="G913" s="31" t="s">
        <v>250</v>
      </c>
      <c r="H913" s="449">
        <v>0</v>
      </c>
      <c r="I913" s="434">
        <v>0</v>
      </c>
      <c r="J913" s="434">
        <v>0</v>
      </c>
      <c r="K913" s="434">
        <v>0</v>
      </c>
      <c r="L913" s="434">
        <v>-123</v>
      </c>
      <c r="M913" s="434">
        <v>0</v>
      </c>
      <c r="N913" s="434">
        <v>0</v>
      </c>
      <c r="O913" s="434">
        <v>0</v>
      </c>
      <c r="P913" s="435">
        <v>0</v>
      </c>
      <c r="Q913" s="434"/>
      <c r="R913" s="434"/>
      <c r="S913" s="434"/>
      <c r="T913" s="434"/>
      <c r="U913" s="434"/>
      <c r="V913" s="449">
        <v>0</v>
      </c>
      <c r="W913" s="434">
        <v>0</v>
      </c>
      <c r="X913" s="434">
        <v>0</v>
      </c>
      <c r="Y913" s="434">
        <v>0</v>
      </c>
      <c r="Z913" s="527">
        <v>-4.0346469402567315</v>
      </c>
      <c r="AA913" s="434">
        <v>0</v>
      </c>
      <c r="AB913" s="434">
        <v>0</v>
      </c>
      <c r="AC913" s="434">
        <v>0</v>
      </c>
      <c r="AD913" s="434">
        <v>0</v>
      </c>
      <c r="AE913" s="434"/>
      <c r="AF913" s="434"/>
      <c r="AG913" s="434"/>
      <c r="AH913" s="434"/>
      <c r="AI913" s="435"/>
      <c r="AJ913" s="331"/>
      <c r="AK913" s="31"/>
    </row>
    <row r="914" spans="2:37" x14ac:dyDescent="0.35">
      <c r="B914" s="27" t="s">
        <v>155</v>
      </c>
      <c r="C914" s="31" t="s">
        <v>127</v>
      </c>
      <c r="D914" s="31" t="s">
        <v>253</v>
      </c>
      <c r="E914" s="31" t="s">
        <v>214</v>
      </c>
      <c r="F914" s="31" t="s">
        <v>944</v>
      </c>
      <c r="G914" s="31" t="s">
        <v>250</v>
      </c>
      <c r="H914" s="449">
        <v>0</v>
      </c>
      <c r="I914" s="434">
        <v>0</v>
      </c>
      <c r="J914" s="434">
        <v>0</v>
      </c>
      <c r="K914" s="434">
        <v>0</v>
      </c>
      <c r="L914" s="434">
        <v>-316.7</v>
      </c>
      <c r="M914" s="434">
        <v>0</v>
      </c>
      <c r="N914" s="434">
        <v>0</v>
      </c>
      <c r="O914" s="434">
        <v>0</v>
      </c>
      <c r="P914" s="435">
        <v>0</v>
      </c>
      <c r="Q914" s="434"/>
      <c r="R914" s="434"/>
      <c r="S914" s="434"/>
      <c r="T914" s="434"/>
      <c r="U914" s="434"/>
      <c r="V914" s="449">
        <v>0</v>
      </c>
      <c r="W914" s="434">
        <v>0</v>
      </c>
      <c r="X914" s="434">
        <v>0</v>
      </c>
      <c r="Y914" s="434">
        <v>0</v>
      </c>
      <c r="Z914" s="527">
        <v>-10.388395820969976</v>
      </c>
      <c r="AA914" s="434">
        <v>0</v>
      </c>
      <c r="AB914" s="434">
        <v>0</v>
      </c>
      <c r="AC914" s="434">
        <v>0</v>
      </c>
      <c r="AD914" s="434">
        <v>0</v>
      </c>
      <c r="AE914" s="434"/>
      <c r="AF914" s="434"/>
      <c r="AG914" s="434"/>
      <c r="AH914" s="434"/>
      <c r="AI914" s="435"/>
      <c r="AJ914" s="331"/>
      <c r="AK914" s="31"/>
    </row>
    <row r="915" spans="2:37" x14ac:dyDescent="0.35">
      <c r="B915" s="27" t="s">
        <v>155</v>
      </c>
      <c r="C915" s="31" t="s">
        <v>127</v>
      </c>
      <c r="D915" s="31" t="s">
        <v>253</v>
      </c>
      <c r="E915" s="31" t="s">
        <v>214</v>
      </c>
      <c r="F915" s="31" t="s">
        <v>945</v>
      </c>
      <c r="G915" s="31" t="s">
        <v>250</v>
      </c>
      <c r="H915" s="449">
        <v>0</v>
      </c>
      <c r="I915" s="434">
        <v>0</v>
      </c>
      <c r="J915" s="434">
        <v>0</v>
      </c>
      <c r="K915" s="434">
        <v>0</v>
      </c>
      <c r="L915" s="434">
        <v>-430</v>
      </c>
      <c r="M915" s="434">
        <v>0</v>
      </c>
      <c r="N915" s="434">
        <v>0</v>
      </c>
      <c r="O915" s="434">
        <v>0</v>
      </c>
      <c r="P915" s="435">
        <v>0</v>
      </c>
      <c r="Q915" s="434"/>
      <c r="R915" s="434"/>
      <c r="S915" s="434"/>
      <c r="T915" s="434"/>
      <c r="U915" s="434"/>
      <c r="V915" s="449">
        <v>0</v>
      </c>
      <c r="W915" s="434">
        <v>0</v>
      </c>
      <c r="X915" s="434">
        <v>0</v>
      </c>
      <c r="Y915" s="434">
        <v>0</v>
      </c>
      <c r="Z915" s="527">
        <v>-14.10486328707638</v>
      </c>
      <c r="AA915" s="434">
        <v>0</v>
      </c>
      <c r="AB915" s="434">
        <v>0</v>
      </c>
      <c r="AC915" s="434">
        <v>0</v>
      </c>
      <c r="AD915" s="434">
        <v>0</v>
      </c>
      <c r="AE915" s="434"/>
      <c r="AF915" s="434"/>
      <c r="AG915" s="434"/>
      <c r="AH915" s="434"/>
      <c r="AI915" s="435"/>
      <c r="AJ915" s="331"/>
      <c r="AK915" s="31"/>
    </row>
    <row r="916" spans="2:37" x14ac:dyDescent="0.35">
      <c r="B916" s="27" t="s">
        <v>155</v>
      </c>
      <c r="C916" s="31" t="s">
        <v>128</v>
      </c>
      <c r="D916" s="31" t="s">
        <v>253</v>
      </c>
      <c r="E916" s="31" t="s">
        <v>214</v>
      </c>
      <c r="F916" s="31" t="s">
        <v>946</v>
      </c>
      <c r="G916" s="31" t="s">
        <v>250</v>
      </c>
      <c r="H916" s="449">
        <v>0</v>
      </c>
      <c r="I916" s="434">
        <v>0</v>
      </c>
      <c r="J916" s="434">
        <v>0</v>
      </c>
      <c r="K916" s="434">
        <v>0</v>
      </c>
      <c r="L916" s="434">
        <v>-1153</v>
      </c>
      <c r="M916" s="434">
        <v>0</v>
      </c>
      <c r="N916" s="434">
        <v>0</v>
      </c>
      <c r="O916" s="434">
        <v>0</v>
      </c>
      <c r="P916" s="435">
        <v>0</v>
      </c>
      <c r="Q916" s="434"/>
      <c r="R916" s="434"/>
      <c r="S916" s="434"/>
      <c r="T916" s="434"/>
      <c r="U916" s="434"/>
      <c r="V916" s="449">
        <v>0</v>
      </c>
      <c r="W916" s="434">
        <v>0</v>
      </c>
      <c r="X916" s="434">
        <v>0</v>
      </c>
      <c r="Y916" s="434">
        <v>0</v>
      </c>
      <c r="Z916" s="527">
        <v>-37.820714813951312</v>
      </c>
      <c r="AA916" s="434">
        <v>0</v>
      </c>
      <c r="AB916" s="434">
        <v>0</v>
      </c>
      <c r="AC916" s="434">
        <v>0</v>
      </c>
      <c r="AD916" s="434">
        <v>0</v>
      </c>
      <c r="AE916" s="434"/>
      <c r="AF916" s="434"/>
      <c r="AG916" s="434"/>
      <c r="AH916" s="434"/>
      <c r="AI916" s="435"/>
      <c r="AJ916" s="331"/>
      <c r="AK916" s="31"/>
    </row>
    <row r="917" spans="2:37" x14ac:dyDescent="0.35">
      <c r="B917" s="27" t="s">
        <v>155</v>
      </c>
      <c r="C917" s="31" t="s">
        <v>126</v>
      </c>
      <c r="D917" s="31" t="s">
        <v>253</v>
      </c>
      <c r="E917" s="31" t="s">
        <v>214</v>
      </c>
      <c r="F917" s="31" t="s">
        <v>947</v>
      </c>
      <c r="G917" s="31" t="s">
        <v>250</v>
      </c>
      <c r="H917" s="449">
        <v>0</v>
      </c>
      <c r="I917" s="434">
        <v>0</v>
      </c>
      <c r="J917" s="434">
        <v>0</v>
      </c>
      <c r="K917" s="434">
        <v>0</v>
      </c>
      <c r="L917" s="434">
        <v>2674.8739999999998</v>
      </c>
      <c r="M917" s="434">
        <v>0</v>
      </c>
      <c r="N917" s="434">
        <v>0</v>
      </c>
      <c r="O917" s="434">
        <v>0</v>
      </c>
      <c r="P917" s="435">
        <v>0</v>
      </c>
      <c r="Q917" s="434"/>
      <c r="R917" s="434"/>
      <c r="S917" s="434"/>
      <c r="T917" s="434"/>
      <c r="U917" s="434"/>
      <c r="V917" s="449">
        <v>0</v>
      </c>
      <c r="W917" s="434">
        <v>0</v>
      </c>
      <c r="X917" s="434">
        <v>0</v>
      </c>
      <c r="Y917" s="434">
        <v>0</v>
      </c>
      <c r="Z917" s="527">
        <v>87.741237395709646</v>
      </c>
      <c r="AA917" s="434">
        <v>0</v>
      </c>
      <c r="AB917" s="434">
        <v>0</v>
      </c>
      <c r="AC917" s="434">
        <v>0</v>
      </c>
      <c r="AD917" s="434">
        <v>0</v>
      </c>
      <c r="AE917" s="434"/>
      <c r="AF917" s="434"/>
      <c r="AG917" s="434"/>
      <c r="AH917" s="434"/>
      <c r="AI917" s="435"/>
      <c r="AJ917" s="331" t="s">
        <v>683</v>
      </c>
      <c r="AK917" s="31"/>
    </row>
    <row r="918" spans="2:37" x14ac:dyDescent="0.35">
      <c r="B918" s="27" t="s">
        <v>155</v>
      </c>
      <c r="C918" s="31" t="s">
        <v>126</v>
      </c>
      <c r="D918" s="31" t="s">
        <v>253</v>
      </c>
      <c r="E918" s="31" t="s">
        <v>214</v>
      </c>
      <c r="F918" s="31" t="s">
        <v>948</v>
      </c>
      <c r="G918" s="31" t="s">
        <v>250</v>
      </c>
      <c r="H918" s="449">
        <v>0</v>
      </c>
      <c r="I918" s="434">
        <v>0</v>
      </c>
      <c r="J918" s="434">
        <v>0</v>
      </c>
      <c r="K918" s="434">
        <v>0</v>
      </c>
      <c r="L918" s="434">
        <v>1900</v>
      </c>
      <c r="M918" s="434">
        <v>0</v>
      </c>
      <c r="N918" s="434">
        <v>0</v>
      </c>
      <c r="O918" s="434">
        <v>0</v>
      </c>
      <c r="P918" s="435">
        <v>0</v>
      </c>
      <c r="Q918" s="434"/>
      <c r="R918" s="434"/>
      <c r="S918" s="434"/>
      <c r="T918" s="434"/>
      <c r="U918" s="434"/>
      <c r="V918" s="449">
        <v>0</v>
      </c>
      <c r="W918" s="434">
        <v>0</v>
      </c>
      <c r="X918" s="434">
        <v>0</v>
      </c>
      <c r="Y918" s="434">
        <v>0</v>
      </c>
      <c r="Z918" s="527">
        <v>62.323814524290981</v>
      </c>
      <c r="AA918" s="434">
        <v>0</v>
      </c>
      <c r="AB918" s="434">
        <v>0</v>
      </c>
      <c r="AC918" s="434">
        <v>0</v>
      </c>
      <c r="AD918" s="434">
        <v>0</v>
      </c>
      <c r="AE918" s="434"/>
      <c r="AF918" s="434"/>
      <c r="AG918" s="434"/>
      <c r="AH918" s="434"/>
      <c r="AI918" s="435"/>
      <c r="AJ918" s="331" t="s">
        <v>683</v>
      </c>
      <c r="AK918" s="31"/>
    </row>
    <row r="919" spans="2:37" x14ac:dyDescent="0.35">
      <c r="B919" s="27" t="s">
        <v>155</v>
      </c>
      <c r="C919" s="31" t="s">
        <v>126</v>
      </c>
      <c r="D919" s="31" t="s">
        <v>253</v>
      </c>
      <c r="E919" s="31" t="s">
        <v>214</v>
      </c>
      <c r="F919" s="31" t="s">
        <v>949</v>
      </c>
      <c r="G919" s="31" t="s">
        <v>250</v>
      </c>
      <c r="H919" s="449">
        <v>0</v>
      </c>
      <c r="I919" s="434">
        <v>0</v>
      </c>
      <c r="J919" s="434">
        <v>0</v>
      </c>
      <c r="K919" s="434">
        <v>0</v>
      </c>
      <c r="L919" s="434">
        <v>9.1430000000000007</v>
      </c>
      <c r="M919" s="434">
        <v>0</v>
      </c>
      <c r="N919" s="434">
        <v>0</v>
      </c>
      <c r="O919" s="434">
        <v>0</v>
      </c>
      <c r="P919" s="435">
        <v>0</v>
      </c>
      <c r="Q919" s="434"/>
      <c r="R919" s="434"/>
      <c r="S919" s="434"/>
      <c r="T919" s="434"/>
      <c r="U919" s="434"/>
      <c r="V919" s="449">
        <v>0</v>
      </c>
      <c r="W919" s="434">
        <v>0</v>
      </c>
      <c r="X919" s="434">
        <v>0</v>
      </c>
      <c r="Y919" s="434">
        <v>0</v>
      </c>
      <c r="Z919" s="527">
        <v>0.29990875589241711</v>
      </c>
      <c r="AA919" s="434">
        <v>0</v>
      </c>
      <c r="AB919" s="434">
        <v>0</v>
      </c>
      <c r="AC919" s="434">
        <v>0</v>
      </c>
      <c r="AD919" s="434">
        <v>0</v>
      </c>
      <c r="AE919" s="434"/>
      <c r="AF919" s="434"/>
      <c r="AG919" s="434"/>
      <c r="AH919" s="434"/>
      <c r="AI919" s="435"/>
      <c r="AJ919" s="331" t="s">
        <v>683</v>
      </c>
      <c r="AK919" s="31"/>
    </row>
    <row r="920" spans="2:37" x14ac:dyDescent="0.35">
      <c r="B920" s="27" t="s">
        <v>155</v>
      </c>
      <c r="C920" s="31" t="s">
        <v>126</v>
      </c>
      <c r="D920" s="31" t="s">
        <v>253</v>
      </c>
      <c r="E920" s="31" t="s">
        <v>214</v>
      </c>
      <c r="F920" s="31" t="s">
        <v>950</v>
      </c>
      <c r="G920" s="31" t="s">
        <v>250</v>
      </c>
      <c r="H920" s="449">
        <v>0</v>
      </c>
      <c r="I920" s="434">
        <v>0</v>
      </c>
      <c r="J920" s="434">
        <v>0</v>
      </c>
      <c r="K920" s="434">
        <v>0</v>
      </c>
      <c r="L920" s="434">
        <v>-12.113</v>
      </c>
      <c r="M920" s="434">
        <v>0</v>
      </c>
      <c r="N920" s="434">
        <v>0</v>
      </c>
      <c r="O920" s="434">
        <v>0</v>
      </c>
      <c r="P920" s="435">
        <v>0</v>
      </c>
      <c r="Q920" s="434"/>
      <c r="R920" s="434"/>
      <c r="S920" s="434"/>
      <c r="T920" s="434"/>
      <c r="U920" s="434"/>
      <c r="V920" s="449">
        <v>0</v>
      </c>
      <c r="W920" s="434">
        <v>0</v>
      </c>
      <c r="X920" s="434">
        <v>0</v>
      </c>
      <c r="Y920" s="434">
        <v>0</v>
      </c>
      <c r="Z920" s="527">
        <v>-0.39733071859617719</v>
      </c>
      <c r="AA920" s="434">
        <v>0</v>
      </c>
      <c r="AB920" s="434">
        <v>0</v>
      </c>
      <c r="AC920" s="434">
        <v>0</v>
      </c>
      <c r="AD920" s="434">
        <v>0</v>
      </c>
      <c r="AE920" s="434"/>
      <c r="AF920" s="434"/>
      <c r="AG920" s="434"/>
      <c r="AH920" s="434"/>
      <c r="AI920" s="435"/>
      <c r="AJ920" s="331"/>
      <c r="AK920" s="31"/>
    </row>
    <row r="921" spans="2:37" x14ac:dyDescent="0.35">
      <c r="B921" s="27" t="s">
        <v>155</v>
      </c>
      <c r="C921" s="31" t="s">
        <v>126</v>
      </c>
      <c r="D921" s="31" t="s">
        <v>253</v>
      </c>
      <c r="E921" s="31" t="s">
        <v>214</v>
      </c>
      <c r="F921" s="31" t="s">
        <v>951</v>
      </c>
      <c r="G921" s="31" t="s">
        <v>250</v>
      </c>
      <c r="H921" s="449">
        <v>0</v>
      </c>
      <c r="I921" s="434">
        <v>0</v>
      </c>
      <c r="J921" s="434">
        <v>0</v>
      </c>
      <c r="K921" s="434">
        <v>0</v>
      </c>
      <c r="L921" s="434">
        <v>-20.989000000000001</v>
      </c>
      <c r="M921" s="434">
        <v>0</v>
      </c>
      <c r="N921" s="434">
        <v>0</v>
      </c>
      <c r="O921" s="434">
        <v>0</v>
      </c>
      <c r="P921" s="435">
        <v>0</v>
      </c>
      <c r="Q921" s="434"/>
      <c r="R921" s="434"/>
      <c r="S921" s="434"/>
      <c r="T921" s="434"/>
      <c r="U921" s="434"/>
      <c r="V921" s="449">
        <v>0</v>
      </c>
      <c r="W921" s="434">
        <v>0</v>
      </c>
      <c r="X921" s="434">
        <v>0</v>
      </c>
      <c r="Y921" s="434">
        <v>0</v>
      </c>
      <c r="Z921" s="527">
        <v>-0.68848133844754922</v>
      </c>
      <c r="AA921" s="434">
        <v>0</v>
      </c>
      <c r="AB921" s="434">
        <v>0</v>
      </c>
      <c r="AC921" s="434">
        <v>0</v>
      </c>
      <c r="AD921" s="434">
        <v>0</v>
      </c>
      <c r="AE921" s="434"/>
      <c r="AF921" s="434"/>
      <c r="AG921" s="434"/>
      <c r="AH921" s="434"/>
      <c r="AI921" s="435"/>
      <c r="AJ921" s="331"/>
      <c r="AK921" s="31"/>
    </row>
    <row r="922" spans="2:37" x14ac:dyDescent="0.35">
      <c r="B922" s="27" t="s">
        <v>155</v>
      </c>
      <c r="C922" s="31" t="s">
        <v>126</v>
      </c>
      <c r="D922" s="31" t="s">
        <v>253</v>
      </c>
      <c r="E922" s="31" t="s">
        <v>214</v>
      </c>
      <c r="F922" s="31" t="s">
        <v>952</v>
      </c>
      <c r="G922" s="31" t="s">
        <v>250</v>
      </c>
      <c r="H922" s="449">
        <v>0</v>
      </c>
      <c r="I922" s="434">
        <v>0</v>
      </c>
      <c r="J922" s="434">
        <v>0</v>
      </c>
      <c r="K922" s="434">
        <v>0</v>
      </c>
      <c r="L922" s="434">
        <v>-33.779000000000003</v>
      </c>
      <c r="M922" s="434">
        <v>0</v>
      </c>
      <c r="N922" s="434">
        <v>0</v>
      </c>
      <c r="O922" s="434">
        <v>0</v>
      </c>
      <c r="P922" s="435">
        <v>0</v>
      </c>
      <c r="Q922" s="434"/>
      <c r="R922" s="434"/>
      <c r="S922" s="434"/>
      <c r="T922" s="434"/>
      <c r="U922" s="434"/>
      <c r="V922" s="449">
        <v>0</v>
      </c>
      <c r="W922" s="434">
        <v>0</v>
      </c>
      <c r="X922" s="434">
        <v>0</v>
      </c>
      <c r="Y922" s="434">
        <v>0</v>
      </c>
      <c r="Z922" s="527">
        <v>-1.1080190162189605</v>
      </c>
      <c r="AA922" s="434">
        <v>0</v>
      </c>
      <c r="AB922" s="434">
        <v>0</v>
      </c>
      <c r="AC922" s="434">
        <v>0</v>
      </c>
      <c r="AD922" s="434">
        <v>0</v>
      </c>
      <c r="AE922" s="434"/>
      <c r="AF922" s="434"/>
      <c r="AG922" s="434"/>
      <c r="AH922" s="434"/>
      <c r="AI922" s="435"/>
      <c r="AJ922" s="331"/>
      <c r="AK922" s="31"/>
    </row>
    <row r="923" spans="2:37" x14ac:dyDescent="0.35">
      <c r="B923" s="27" t="s">
        <v>155</v>
      </c>
      <c r="C923" s="31" t="s">
        <v>127</v>
      </c>
      <c r="D923" s="31" t="s">
        <v>223</v>
      </c>
      <c r="E923" s="31" t="s">
        <v>214</v>
      </c>
      <c r="F923" s="31" t="s">
        <v>953</v>
      </c>
      <c r="G923" s="31" t="s">
        <v>2456</v>
      </c>
      <c r="H923" s="449">
        <v>0</v>
      </c>
      <c r="I923" s="434">
        <v>0</v>
      </c>
      <c r="J923" s="434">
        <v>0</v>
      </c>
      <c r="K923" s="434">
        <v>0</v>
      </c>
      <c r="L923" s="434">
        <v>227</v>
      </c>
      <c r="M923" s="434">
        <v>0</v>
      </c>
      <c r="N923" s="434">
        <v>0</v>
      </c>
      <c r="O923" s="434">
        <v>0</v>
      </c>
      <c r="P923" s="435">
        <v>0</v>
      </c>
      <c r="Q923" s="434"/>
      <c r="R923" s="434"/>
      <c r="S923" s="434"/>
      <c r="T923" s="434"/>
      <c r="U923" s="434"/>
      <c r="V923" s="449">
        <v>0</v>
      </c>
      <c r="W923" s="434">
        <v>0</v>
      </c>
      <c r="X923" s="434">
        <v>0</v>
      </c>
      <c r="Y923" s="434">
        <v>0</v>
      </c>
      <c r="Z923" s="527">
        <v>7.0510931519162918</v>
      </c>
      <c r="AA923" s="434">
        <v>0</v>
      </c>
      <c r="AB923" s="434">
        <v>0</v>
      </c>
      <c r="AC923" s="434">
        <v>0</v>
      </c>
      <c r="AD923" s="434">
        <v>0</v>
      </c>
      <c r="AE923" s="434"/>
      <c r="AF923" s="434"/>
      <c r="AG923" s="434"/>
      <c r="AH923" s="434"/>
      <c r="AI923" s="435"/>
      <c r="AJ923" s="331"/>
      <c r="AK923" s="31"/>
    </row>
    <row r="924" spans="2:37" x14ac:dyDescent="0.35">
      <c r="B924" s="27" t="s">
        <v>155</v>
      </c>
      <c r="C924" s="31" t="s">
        <v>127</v>
      </c>
      <c r="D924" s="31" t="s">
        <v>223</v>
      </c>
      <c r="E924" s="21" t="s">
        <v>214</v>
      </c>
      <c r="F924" s="31" t="s">
        <v>954</v>
      </c>
      <c r="G924" s="31" t="s">
        <v>2456</v>
      </c>
      <c r="H924" s="449">
        <v>0</v>
      </c>
      <c r="I924" s="434">
        <v>0</v>
      </c>
      <c r="J924" s="434">
        <v>0</v>
      </c>
      <c r="K924" s="434">
        <v>0</v>
      </c>
      <c r="L924" s="434">
        <v>26.2</v>
      </c>
      <c r="M924" s="434">
        <v>0</v>
      </c>
      <c r="N924" s="434">
        <v>0</v>
      </c>
      <c r="O924" s="434">
        <v>0</v>
      </c>
      <c r="P924" s="435">
        <v>0</v>
      </c>
      <c r="Q924" s="434"/>
      <c r="R924" s="434"/>
      <c r="S924" s="434"/>
      <c r="T924" s="434"/>
      <c r="U924" s="434"/>
      <c r="V924" s="449">
        <v>0</v>
      </c>
      <c r="W924" s="434">
        <v>0</v>
      </c>
      <c r="X924" s="434">
        <v>0</v>
      </c>
      <c r="Y924" s="434">
        <v>0</v>
      </c>
      <c r="Z924" s="527">
        <v>0.81382661048549265</v>
      </c>
      <c r="AA924" s="434">
        <v>0</v>
      </c>
      <c r="AB924" s="434">
        <v>0</v>
      </c>
      <c r="AC924" s="434">
        <v>0</v>
      </c>
      <c r="AD924" s="434">
        <v>0</v>
      </c>
      <c r="AE924" s="434"/>
      <c r="AF924" s="434"/>
      <c r="AG924" s="434"/>
      <c r="AH924" s="434"/>
      <c r="AI924" s="435"/>
      <c r="AJ924" s="331"/>
      <c r="AK924" s="31"/>
    </row>
    <row r="925" spans="2:37" x14ac:dyDescent="0.35">
      <c r="B925" s="27" t="s">
        <v>155</v>
      </c>
      <c r="C925" s="31" t="s">
        <v>127</v>
      </c>
      <c r="D925" s="31" t="s">
        <v>223</v>
      </c>
      <c r="E925" s="21" t="s">
        <v>214</v>
      </c>
      <c r="F925" s="31" t="s">
        <v>955</v>
      </c>
      <c r="G925" s="31" t="s">
        <v>2456</v>
      </c>
      <c r="H925" s="449">
        <v>0</v>
      </c>
      <c r="I925" s="434">
        <v>0</v>
      </c>
      <c r="J925" s="434">
        <v>0</v>
      </c>
      <c r="K925" s="434">
        <v>0</v>
      </c>
      <c r="L925" s="434">
        <v>15</v>
      </c>
      <c r="M925" s="434">
        <v>0</v>
      </c>
      <c r="N925" s="434">
        <v>0</v>
      </c>
      <c r="O925" s="434">
        <v>0</v>
      </c>
      <c r="P925" s="435">
        <v>0</v>
      </c>
      <c r="Q925" s="434"/>
      <c r="R925" s="434"/>
      <c r="S925" s="434"/>
      <c r="T925" s="434"/>
      <c r="U925" s="434"/>
      <c r="V925" s="449">
        <v>0</v>
      </c>
      <c r="W925" s="434">
        <v>0</v>
      </c>
      <c r="X925" s="434">
        <v>0</v>
      </c>
      <c r="Y925" s="434">
        <v>0</v>
      </c>
      <c r="Z925" s="527">
        <v>0.46593126554512937</v>
      </c>
      <c r="AA925" s="434">
        <v>0</v>
      </c>
      <c r="AB925" s="434">
        <v>0</v>
      </c>
      <c r="AC925" s="434">
        <v>0</v>
      </c>
      <c r="AD925" s="434">
        <v>0</v>
      </c>
      <c r="AE925" s="434"/>
      <c r="AF925" s="434"/>
      <c r="AG925" s="434"/>
      <c r="AH925" s="434"/>
      <c r="AI925" s="435"/>
      <c r="AJ925" s="331" t="s">
        <v>683</v>
      </c>
      <c r="AK925" s="31"/>
    </row>
    <row r="926" spans="2:37" x14ac:dyDescent="0.35">
      <c r="B926" s="27" t="s">
        <v>155</v>
      </c>
      <c r="C926" s="31" t="s">
        <v>127</v>
      </c>
      <c r="D926" s="31" t="s">
        <v>223</v>
      </c>
      <c r="E926" s="21" t="s">
        <v>214</v>
      </c>
      <c r="F926" s="31" t="s">
        <v>956</v>
      </c>
      <c r="G926" s="31" t="s">
        <v>2456</v>
      </c>
      <c r="H926" s="449">
        <v>0</v>
      </c>
      <c r="I926" s="434">
        <v>0</v>
      </c>
      <c r="J926" s="434">
        <v>0</v>
      </c>
      <c r="K926" s="434">
        <v>0</v>
      </c>
      <c r="L926" s="434">
        <v>13.9</v>
      </c>
      <c r="M926" s="434">
        <v>0</v>
      </c>
      <c r="N926" s="434">
        <v>0</v>
      </c>
      <c r="O926" s="434">
        <v>0</v>
      </c>
      <c r="P926" s="435">
        <v>0</v>
      </c>
      <c r="Q926" s="434"/>
      <c r="R926" s="434"/>
      <c r="S926" s="434"/>
      <c r="T926" s="434"/>
      <c r="U926" s="434"/>
      <c r="V926" s="449">
        <v>0</v>
      </c>
      <c r="W926" s="434">
        <v>0</v>
      </c>
      <c r="X926" s="434">
        <v>0</v>
      </c>
      <c r="Y926" s="434">
        <v>0</v>
      </c>
      <c r="Z926" s="527">
        <v>0.43176297273848657</v>
      </c>
      <c r="AA926" s="434">
        <v>0</v>
      </c>
      <c r="AB926" s="434">
        <v>0</v>
      </c>
      <c r="AC926" s="434">
        <v>0</v>
      </c>
      <c r="AD926" s="434">
        <v>0</v>
      </c>
      <c r="AE926" s="434"/>
      <c r="AF926" s="434"/>
      <c r="AG926" s="434"/>
      <c r="AH926" s="434"/>
      <c r="AI926" s="435"/>
      <c r="AJ926" s="331" t="s">
        <v>683</v>
      </c>
      <c r="AK926" s="31"/>
    </row>
    <row r="927" spans="2:37" x14ac:dyDescent="0.35">
      <c r="B927" s="27" t="s">
        <v>155</v>
      </c>
      <c r="C927" s="31" t="s">
        <v>127</v>
      </c>
      <c r="D927" s="31" t="s">
        <v>223</v>
      </c>
      <c r="E927" s="21" t="s">
        <v>214</v>
      </c>
      <c r="F927" s="31" t="s">
        <v>957</v>
      </c>
      <c r="G927" s="31" t="s">
        <v>2456</v>
      </c>
      <c r="H927" s="449">
        <v>0</v>
      </c>
      <c r="I927" s="434">
        <v>0</v>
      </c>
      <c r="J927" s="434">
        <v>0</v>
      </c>
      <c r="K927" s="434">
        <v>0</v>
      </c>
      <c r="L927" s="434">
        <v>9</v>
      </c>
      <c r="M927" s="434">
        <v>0</v>
      </c>
      <c r="N927" s="434">
        <v>0</v>
      </c>
      <c r="O927" s="434">
        <v>0</v>
      </c>
      <c r="P927" s="435">
        <v>0</v>
      </c>
      <c r="Q927" s="434"/>
      <c r="R927" s="434"/>
      <c r="S927" s="434"/>
      <c r="T927" s="434"/>
      <c r="U927" s="434"/>
      <c r="V927" s="449">
        <v>0</v>
      </c>
      <c r="W927" s="434">
        <v>0</v>
      </c>
      <c r="X927" s="434">
        <v>0</v>
      </c>
      <c r="Y927" s="434">
        <v>0</v>
      </c>
      <c r="Z927" s="527">
        <v>0.27955875932707763</v>
      </c>
      <c r="AA927" s="434">
        <v>0</v>
      </c>
      <c r="AB927" s="434">
        <v>0</v>
      </c>
      <c r="AC927" s="434">
        <v>0</v>
      </c>
      <c r="AD927" s="434">
        <v>0</v>
      </c>
      <c r="AE927" s="434"/>
      <c r="AF927" s="434"/>
      <c r="AG927" s="434"/>
      <c r="AH927" s="434"/>
      <c r="AI927" s="435"/>
      <c r="AJ927" s="331" t="s">
        <v>683</v>
      </c>
      <c r="AK927" s="31"/>
    </row>
    <row r="928" spans="2:37" x14ac:dyDescent="0.35">
      <c r="B928" s="27" t="s">
        <v>155</v>
      </c>
      <c r="C928" s="31" t="s">
        <v>127</v>
      </c>
      <c r="D928" s="31" t="s">
        <v>223</v>
      </c>
      <c r="E928" s="21" t="s">
        <v>214</v>
      </c>
      <c r="F928" s="31" t="s">
        <v>958</v>
      </c>
      <c r="G928" s="31" t="s">
        <v>2456</v>
      </c>
      <c r="H928" s="449">
        <v>0</v>
      </c>
      <c r="I928" s="434">
        <v>0</v>
      </c>
      <c r="J928" s="434">
        <v>0</v>
      </c>
      <c r="K928" s="434">
        <v>0</v>
      </c>
      <c r="L928" s="434">
        <v>6</v>
      </c>
      <c r="M928" s="434">
        <v>0</v>
      </c>
      <c r="N928" s="434">
        <v>0</v>
      </c>
      <c r="O928" s="434">
        <v>0</v>
      </c>
      <c r="P928" s="435">
        <v>0</v>
      </c>
      <c r="Q928" s="434"/>
      <c r="R928" s="434"/>
      <c r="S928" s="434"/>
      <c r="T928" s="434"/>
      <c r="U928" s="434"/>
      <c r="V928" s="449">
        <v>0</v>
      </c>
      <c r="W928" s="434">
        <v>0</v>
      </c>
      <c r="X928" s="434">
        <v>0</v>
      </c>
      <c r="Y928" s="434">
        <v>0</v>
      </c>
      <c r="Z928" s="527">
        <v>0.18637250621805174</v>
      </c>
      <c r="AA928" s="434">
        <v>0</v>
      </c>
      <c r="AB928" s="434">
        <v>0</v>
      </c>
      <c r="AC928" s="434">
        <v>0</v>
      </c>
      <c r="AD928" s="434">
        <v>0</v>
      </c>
      <c r="AE928" s="434"/>
      <c r="AF928" s="434"/>
      <c r="AG928" s="434"/>
      <c r="AH928" s="434"/>
      <c r="AI928" s="435"/>
      <c r="AJ928" s="331" t="s">
        <v>683</v>
      </c>
      <c r="AK928" s="31"/>
    </row>
    <row r="929" spans="2:37" x14ac:dyDescent="0.35">
      <c r="B929" s="27" t="s">
        <v>155</v>
      </c>
      <c r="C929" s="31" t="s">
        <v>127</v>
      </c>
      <c r="D929" s="31" t="s">
        <v>223</v>
      </c>
      <c r="E929" s="21" t="s">
        <v>214</v>
      </c>
      <c r="F929" s="31" t="s">
        <v>959</v>
      </c>
      <c r="G929" s="31" t="s">
        <v>2456</v>
      </c>
      <c r="H929" s="449">
        <v>0</v>
      </c>
      <c r="I929" s="434">
        <v>0</v>
      </c>
      <c r="J929" s="434">
        <v>0</v>
      </c>
      <c r="K929" s="434">
        <v>0</v>
      </c>
      <c r="L929" s="434">
        <v>5</v>
      </c>
      <c r="M929" s="434">
        <v>0</v>
      </c>
      <c r="N929" s="434">
        <v>0</v>
      </c>
      <c r="O929" s="434">
        <v>0</v>
      </c>
      <c r="P929" s="435">
        <v>0</v>
      </c>
      <c r="Q929" s="434"/>
      <c r="R929" s="434"/>
      <c r="S929" s="434"/>
      <c r="T929" s="434"/>
      <c r="U929" s="434"/>
      <c r="V929" s="449">
        <v>0</v>
      </c>
      <c r="W929" s="434">
        <v>0</v>
      </c>
      <c r="X929" s="434">
        <v>0</v>
      </c>
      <c r="Y929" s="434">
        <v>0</v>
      </c>
      <c r="Z929" s="527">
        <v>0.15531042184837646</v>
      </c>
      <c r="AA929" s="434">
        <v>0</v>
      </c>
      <c r="AB929" s="434">
        <v>0</v>
      </c>
      <c r="AC929" s="434">
        <v>0</v>
      </c>
      <c r="AD929" s="434">
        <v>0</v>
      </c>
      <c r="AE929" s="434"/>
      <c r="AF929" s="434"/>
      <c r="AG929" s="434"/>
      <c r="AH929" s="434"/>
      <c r="AI929" s="435"/>
      <c r="AJ929" s="331" t="s">
        <v>683</v>
      </c>
      <c r="AK929" s="31"/>
    </row>
    <row r="930" spans="2:37" x14ac:dyDescent="0.35">
      <c r="B930" s="27" t="s">
        <v>155</v>
      </c>
      <c r="C930" s="31" t="s">
        <v>127</v>
      </c>
      <c r="D930" s="31" t="s">
        <v>223</v>
      </c>
      <c r="E930" s="21" t="s">
        <v>214</v>
      </c>
      <c r="F930" s="31" t="s">
        <v>960</v>
      </c>
      <c r="G930" s="31" t="s">
        <v>2456</v>
      </c>
      <c r="H930" s="449">
        <v>0</v>
      </c>
      <c r="I930" s="434">
        <v>0</v>
      </c>
      <c r="J930" s="434">
        <v>0</v>
      </c>
      <c r="K930" s="434">
        <v>0</v>
      </c>
      <c r="L930" s="434">
        <v>4</v>
      </c>
      <c r="M930" s="434">
        <v>0</v>
      </c>
      <c r="N930" s="434">
        <v>0</v>
      </c>
      <c r="O930" s="434">
        <v>0</v>
      </c>
      <c r="P930" s="435">
        <v>0</v>
      </c>
      <c r="Q930" s="434"/>
      <c r="R930" s="434"/>
      <c r="S930" s="434"/>
      <c r="T930" s="434"/>
      <c r="U930" s="434"/>
      <c r="V930" s="449">
        <v>0</v>
      </c>
      <c r="W930" s="434">
        <v>0</v>
      </c>
      <c r="X930" s="434">
        <v>0</v>
      </c>
      <c r="Y930" s="434">
        <v>0</v>
      </c>
      <c r="Z930" s="527">
        <v>0.12424833747870116</v>
      </c>
      <c r="AA930" s="434">
        <v>0</v>
      </c>
      <c r="AB930" s="434">
        <v>0</v>
      </c>
      <c r="AC930" s="434">
        <v>0</v>
      </c>
      <c r="AD930" s="434">
        <v>0</v>
      </c>
      <c r="AE930" s="434"/>
      <c r="AF930" s="434"/>
      <c r="AG930" s="434"/>
      <c r="AH930" s="434"/>
      <c r="AI930" s="435"/>
      <c r="AJ930" s="331" t="s">
        <v>683</v>
      </c>
      <c r="AK930" s="31"/>
    </row>
    <row r="931" spans="2:37" x14ac:dyDescent="0.35">
      <c r="B931" s="27" t="s">
        <v>155</v>
      </c>
      <c r="C931" s="21" t="s">
        <v>127</v>
      </c>
      <c r="D931" s="31" t="s">
        <v>223</v>
      </c>
      <c r="E931" s="21" t="s">
        <v>214</v>
      </c>
      <c r="F931" s="31" t="s">
        <v>961</v>
      </c>
      <c r="G931" s="31" t="s">
        <v>2456</v>
      </c>
      <c r="H931" s="449">
        <v>0</v>
      </c>
      <c r="I931" s="434">
        <v>0</v>
      </c>
      <c r="J931" s="434">
        <v>0</v>
      </c>
      <c r="K931" s="434">
        <v>0</v>
      </c>
      <c r="L931" s="434">
        <v>2</v>
      </c>
      <c r="M931" s="434">
        <v>0</v>
      </c>
      <c r="N931" s="434">
        <v>0</v>
      </c>
      <c r="O931" s="434">
        <v>0</v>
      </c>
      <c r="P931" s="435">
        <v>0</v>
      </c>
      <c r="Q931" s="434"/>
      <c r="R931" s="434"/>
      <c r="S931" s="434"/>
      <c r="T931" s="434"/>
      <c r="U931" s="434"/>
      <c r="V931" s="449">
        <v>0</v>
      </c>
      <c r="W931" s="434">
        <v>0</v>
      </c>
      <c r="X931" s="434">
        <v>0</v>
      </c>
      <c r="Y931" s="434">
        <v>0</v>
      </c>
      <c r="Z931" s="527">
        <v>6.2124168739350581E-2</v>
      </c>
      <c r="AA931" s="434">
        <v>0</v>
      </c>
      <c r="AB931" s="434">
        <v>0</v>
      </c>
      <c r="AC931" s="434">
        <v>0</v>
      </c>
      <c r="AD931" s="434">
        <v>0</v>
      </c>
      <c r="AE931" s="434"/>
      <c r="AF931" s="434"/>
      <c r="AG931" s="434"/>
      <c r="AH931" s="434"/>
      <c r="AI931" s="435"/>
      <c r="AJ931" s="331" t="s">
        <v>683</v>
      </c>
      <c r="AK931" s="31"/>
    </row>
    <row r="932" spans="2:37" x14ac:dyDescent="0.35">
      <c r="B932" s="27" t="s">
        <v>155</v>
      </c>
      <c r="C932" s="21" t="s">
        <v>127</v>
      </c>
      <c r="D932" s="31" t="s">
        <v>223</v>
      </c>
      <c r="E932" s="21" t="s">
        <v>214</v>
      </c>
      <c r="F932" s="31" t="s">
        <v>962</v>
      </c>
      <c r="G932" s="31" t="s">
        <v>2456</v>
      </c>
      <c r="H932" s="449">
        <v>0</v>
      </c>
      <c r="I932" s="434">
        <v>0</v>
      </c>
      <c r="J932" s="434">
        <v>0</v>
      </c>
      <c r="K932" s="434">
        <v>0</v>
      </c>
      <c r="L932" s="434">
        <v>1</v>
      </c>
      <c r="M932" s="434">
        <v>0</v>
      </c>
      <c r="N932" s="434">
        <v>0</v>
      </c>
      <c r="O932" s="434">
        <v>0</v>
      </c>
      <c r="P932" s="435">
        <v>0</v>
      </c>
      <c r="Q932" s="434"/>
      <c r="R932" s="434"/>
      <c r="S932" s="434"/>
      <c r="T932" s="434"/>
      <c r="U932" s="434"/>
      <c r="V932" s="449">
        <v>0</v>
      </c>
      <c r="W932" s="434">
        <v>0</v>
      </c>
      <c r="X932" s="434">
        <v>0</v>
      </c>
      <c r="Y932" s="434">
        <v>0</v>
      </c>
      <c r="Z932" s="527">
        <v>3.1062084369675291E-2</v>
      </c>
      <c r="AA932" s="434">
        <v>0</v>
      </c>
      <c r="AB932" s="434">
        <v>0</v>
      </c>
      <c r="AC932" s="434">
        <v>0</v>
      </c>
      <c r="AD932" s="434">
        <v>0</v>
      </c>
      <c r="AE932" s="434"/>
      <c r="AF932" s="434"/>
      <c r="AG932" s="434"/>
      <c r="AH932" s="434"/>
      <c r="AI932" s="435"/>
      <c r="AJ932" s="331" t="s">
        <v>683</v>
      </c>
      <c r="AK932" s="31"/>
    </row>
    <row r="933" spans="2:37" x14ac:dyDescent="0.35">
      <c r="B933" s="27" t="s">
        <v>155</v>
      </c>
      <c r="C933" s="21" t="s">
        <v>126</v>
      </c>
      <c r="D933" s="31" t="s">
        <v>223</v>
      </c>
      <c r="E933" s="21" t="s">
        <v>214</v>
      </c>
      <c r="F933" s="31" t="s">
        <v>963</v>
      </c>
      <c r="G933" s="31" t="s">
        <v>2456</v>
      </c>
      <c r="H933" s="449">
        <v>0</v>
      </c>
      <c r="I933" s="434">
        <v>0</v>
      </c>
      <c r="J933" s="434">
        <v>0</v>
      </c>
      <c r="K933" s="434">
        <v>0</v>
      </c>
      <c r="L933" s="434">
        <v>150.5</v>
      </c>
      <c r="M933" s="434">
        <v>0</v>
      </c>
      <c r="N933" s="434">
        <v>0</v>
      </c>
      <c r="O933" s="434">
        <v>0</v>
      </c>
      <c r="P933" s="435">
        <v>0</v>
      </c>
      <c r="Q933" s="434"/>
      <c r="R933" s="434"/>
      <c r="S933" s="434"/>
      <c r="T933" s="434"/>
      <c r="U933" s="434"/>
      <c r="V933" s="449">
        <v>0</v>
      </c>
      <c r="W933" s="434">
        <v>0</v>
      </c>
      <c r="X933" s="434">
        <v>0</v>
      </c>
      <c r="Y933" s="434">
        <v>0</v>
      </c>
      <c r="Z933" s="527">
        <v>4.6748436976361312</v>
      </c>
      <c r="AA933" s="434">
        <v>0</v>
      </c>
      <c r="AB933" s="434">
        <v>0</v>
      </c>
      <c r="AC933" s="434">
        <v>0</v>
      </c>
      <c r="AD933" s="434">
        <v>0</v>
      </c>
      <c r="AE933" s="434"/>
      <c r="AF933" s="434"/>
      <c r="AG933" s="434"/>
      <c r="AH933" s="434"/>
      <c r="AI933" s="435"/>
      <c r="AJ933" s="331" t="s">
        <v>683</v>
      </c>
      <c r="AK933" s="31"/>
    </row>
    <row r="934" spans="2:37" x14ac:dyDescent="0.35">
      <c r="B934" s="27" t="s">
        <v>155</v>
      </c>
      <c r="C934" s="21" t="s">
        <v>126</v>
      </c>
      <c r="D934" s="31" t="s">
        <v>223</v>
      </c>
      <c r="E934" s="21" t="s">
        <v>214</v>
      </c>
      <c r="F934" s="31" t="s">
        <v>961</v>
      </c>
      <c r="G934" s="31" t="s">
        <v>2456</v>
      </c>
      <c r="H934" s="449">
        <v>0</v>
      </c>
      <c r="I934" s="434">
        <v>0</v>
      </c>
      <c r="J934" s="434">
        <v>0</v>
      </c>
      <c r="K934" s="434">
        <v>0</v>
      </c>
      <c r="L934" s="434">
        <v>81.2</v>
      </c>
      <c r="M934" s="434">
        <v>0</v>
      </c>
      <c r="N934" s="434">
        <v>0</v>
      </c>
      <c r="O934" s="434">
        <v>0</v>
      </c>
      <c r="P934" s="435">
        <v>0</v>
      </c>
      <c r="Q934" s="434"/>
      <c r="R934" s="434"/>
      <c r="S934" s="434"/>
      <c r="T934" s="434"/>
      <c r="U934" s="434"/>
      <c r="V934" s="449">
        <v>0</v>
      </c>
      <c r="W934" s="434">
        <v>0</v>
      </c>
      <c r="X934" s="434">
        <v>0</v>
      </c>
      <c r="Y934" s="434">
        <v>0</v>
      </c>
      <c r="Z934" s="527">
        <v>2.5222412508176335</v>
      </c>
      <c r="AA934" s="434">
        <v>0</v>
      </c>
      <c r="AB934" s="434">
        <v>0</v>
      </c>
      <c r="AC934" s="434">
        <v>0</v>
      </c>
      <c r="AD934" s="434">
        <v>0</v>
      </c>
      <c r="AE934" s="434"/>
      <c r="AF934" s="434"/>
      <c r="AG934" s="434"/>
      <c r="AH934" s="434"/>
      <c r="AI934" s="435"/>
      <c r="AJ934" s="331" t="s">
        <v>683</v>
      </c>
      <c r="AK934" s="31"/>
    </row>
    <row r="935" spans="2:37" x14ac:dyDescent="0.35">
      <c r="B935" s="27" t="s">
        <v>155</v>
      </c>
      <c r="C935" s="21" t="s">
        <v>126</v>
      </c>
      <c r="D935" s="31" t="s">
        <v>223</v>
      </c>
      <c r="E935" s="21" t="s">
        <v>214</v>
      </c>
      <c r="F935" s="31" t="s">
        <v>964</v>
      </c>
      <c r="G935" s="31" t="s">
        <v>2456</v>
      </c>
      <c r="H935" s="449">
        <v>0</v>
      </c>
      <c r="I935" s="434">
        <v>0</v>
      </c>
      <c r="J935" s="434">
        <v>0</v>
      </c>
      <c r="K935" s="434">
        <v>0</v>
      </c>
      <c r="L935" s="434">
        <v>70</v>
      </c>
      <c r="M935" s="434">
        <v>0</v>
      </c>
      <c r="N935" s="434">
        <v>0</v>
      </c>
      <c r="O935" s="434">
        <v>0</v>
      </c>
      <c r="P935" s="435">
        <v>0</v>
      </c>
      <c r="Q935" s="434"/>
      <c r="R935" s="434"/>
      <c r="S935" s="434"/>
      <c r="T935" s="434"/>
      <c r="U935" s="434"/>
      <c r="V935" s="449">
        <v>0</v>
      </c>
      <c r="W935" s="434">
        <v>0</v>
      </c>
      <c r="X935" s="434">
        <v>0</v>
      </c>
      <c r="Y935" s="434">
        <v>0</v>
      </c>
      <c r="Z935" s="527">
        <v>2.1743459058772707</v>
      </c>
      <c r="AA935" s="434">
        <v>0</v>
      </c>
      <c r="AB935" s="434">
        <v>0</v>
      </c>
      <c r="AC935" s="434">
        <v>0</v>
      </c>
      <c r="AD935" s="434">
        <v>0</v>
      </c>
      <c r="AE935" s="434"/>
      <c r="AF935" s="434"/>
      <c r="AG935" s="434"/>
      <c r="AH935" s="434"/>
      <c r="AI935" s="435"/>
      <c r="AJ935" s="331"/>
      <c r="AK935" s="31"/>
    </row>
    <row r="936" spans="2:37" x14ac:dyDescent="0.35">
      <c r="B936" s="27" t="s">
        <v>155</v>
      </c>
      <c r="C936" s="21" t="s">
        <v>126</v>
      </c>
      <c r="D936" s="31" t="s">
        <v>223</v>
      </c>
      <c r="E936" s="21" t="s">
        <v>214</v>
      </c>
      <c r="F936" s="31" t="s">
        <v>965</v>
      </c>
      <c r="G936" s="31" t="s">
        <v>2456</v>
      </c>
      <c r="H936" s="449">
        <v>0</v>
      </c>
      <c r="I936" s="434">
        <v>0</v>
      </c>
      <c r="J936" s="434">
        <v>0</v>
      </c>
      <c r="K936" s="434">
        <v>0</v>
      </c>
      <c r="L936" s="434">
        <v>57.8</v>
      </c>
      <c r="M936" s="434">
        <v>0</v>
      </c>
      <c r="N936" s="434">
        <v>0</v>
      </c>
      <c r="O936" s="434">
        <v>0</v>
      </c>
      <c r="P936" s="435">
        <v>0</v>
      </c>
      <c r="Q936" s="434"/>
      <c r="R936" s="434"/>
      <c r="S936" s="434"/>
      <c r="T936" s="434"/>
      <c r="U936" s="434"/>
      <c r="V936" s="449">
        <v>0</v>
      </c>
      <c r="W936" s="434">
        <v>0</v>
      </c>
      <c r="X936" s="434">
        <v>0</v>
      </c>
      <c r="Y936" s="434">
        <v>0</v>
      </c>
      <c r="Z936" s="527">
        <v>1.7953884765672317</v>
      </c>
      <c r="AA936" s="434">
        <v>0</v>
      </c>
      <c r="AB936" s="434">
        <v>0</v>
      </c>
      <c r="AC936" s="434">
        <v>0</v>
      </c>
      <c r="AD936" s="434">
        <v>0</v>
      </c>
      <c r="AE936" s="434"/>
      <c r="AF936" s="434"/>
      <c r="AG936" s="434"/>
      <c r="AH936" s="434"/>
      <c r="AI936" s="435"/>
      <c r="AJ936" s="331" t="s">
        <v>683</v>
      </c>
      <c r="AK936" s="31"/>
    </row>
    <row r="937" spans="2:37" x14ac:dyDescent="0.35">
      <c r="B937" s="27" t="s">
        <v>155</v>
      </c>
      <c r="C937" s="21" t="s">
        <v>126</v>
      </c>
      <c r="D937" s="31" t="s">
        <v>223</v>
      </c>
      <c r="E937" s="21" t="s">
        <v>214</v>
      </c>
      <c r="F937" s="31" t="s">
        <v>966</v>
      </c>
      <c r="G937" s="31" t="s">
        <v>2456</v>
      </c>
      <c r="H937" s="449">
        <v>0</v>
      </c>
      <c r="I937" s="434">
        <v>0</v>
      </c>
      <c r="J937" s="434">
        <v>0</v>
      </c>
      <c r="K937" s="434">
        <v>0</v>
      </c>
      <c r="L937" s="434">
        <v>42.9</v>
      </c>
      <c r="M937" s="434">
        <v>0</v>
      </c>
      <c r="N937" s="434">
        <v>0</v>
      </c>
      <c r="O937" s="434">
        <v>0</v>
      </c>
      <c r="P937" s="435">
        <v>0</v>
      </c>
      <c r="Q937" s="434"/>
      <c r="R937" s="434"/>
      <c r="S937" s="434"/>
      <c r="T937" s="434"/>
      <c r="U937" s="434"/>
      <c r="V937" s="449">
        <v>0</v>
      </c>
      <c r="W937" s="434">
        <v>0</v>
      </c>
      <c r="X937" s="434">
        <v>0</v>
      </c>
      <c r="Y937" s="434">
        <v>0</v>
      </c>
      <c r="Z937" s="527">
        <v>1.3325634194590701</v>
      </c>
      <c r="AA937" s="434">
        <v>0</v>
      </c>
      <c r="AB937" s="434">
        <v>0</v>
      </c>
      <c r="AC937" s="434">
        <v>0</v>
      </c>
      <c r="AD937" s="434">
        <v>0</v>
      </c>
      <c r="AE937" s="434"/>
      <c r="AF937" s="434"/>
      <c r="AG937" s="434"/>
      <c r="AH937" s="434"/>
      <c r="AI937" s="435"/>
      <c r="AJ937" s="331" t="s">
        <v>683</v>
      </c>
      <c r="AK937" s="31"/>
    </row>
    <row r="938" spans="2:37" x14ac:dyDescent="0.35">
      <c r="B938" s="27" t="s">
        <v>155</v>
      </c>
      <c r="C938" s="21" t="s">
        <v>126</v>
      </c>
      <c r="D938" s="31" t="s">
        <v>223</v>
      </c>
      <c r="E938" s="21" t="s">
        <v>214</v>
      </c>
      <c r="F938" s="31" t="s">
        <v>967</v>
      </c>
      <c r="G938" s="31" t="s">
        <v>2456</v>
      </c>
      <c r="H938" s="449">
        <v>0</v>
      </c>
      <c r="I938" s="434">
        <v>0</v>
      </c>
      <c r="J938" s="434">
        <v>0</v>
      </c>
      <c r="K938" s="434">
        <v>0</v>
      </c>
      <c r="L938" s="434">
        <v>25.2</v>
      </c>
      <c r="M938" s="434">
        <v>0</v>
      </c>
      <c r="N938" s="434">
        <v>0</v>
      </c>
      <c r="O938" s="434">
        <v>0</v>
      </c>
      <c r="P938" s="435">
        <v>0</v>
      </c>
      <c r="Q938" s="434"/>
      <c r="R938" s="434"/>
      <c r="S938" s="434"/>
      <c r="T938" s="434"/>
      <c r="U938" s="434"/>
      <c r="V938" s="449">
        <v>0</v>
      </c>
      <c r="W938" s="434">
        <v>0</v>
      </c>
      <c r="X938" s="434">
        <v>0</v>
      </c>
      <c r="Y938" s="434">
        <v>0</v>
      </c>
      <c r="Z938" s="527">
        <v>0.78276452611581737</v>
      </c>
      <c r="AA938" s="434">
        <v>0</v>
      </c>
      <c r="AB938" s="434">
        <v>0</v>
      </c>
      <c r="AC938" s="434">
        <v>0</v>
      </c>
      <c r="AD938" s="434">
        <v>0</v>
      </c>
      <c r="AE938" s="434"/>
      <c r="AF938" s="434"/>
      <c r="AG938" s="434"/>
      <c r="AH938" s="434"/>
      <c r="AI938" s="435"/>
      <c r="AJ938" s="331" t="s">
        <v>683</v>
      </c>
      <c r="AK938" s="31"/>
    </row>
    <row r="939" spans="2:37" x14ac:dyDescent="0.35">
      <c r="B939" s="27" t="s">
        <v>155</v>
      </c>
      <c r="C939" s="21" t="s">
        <v>126</v>
      </c>
      <c r="D939" s="31" t="s">
        <v>223</v>
      </c>
      <c r="E939" s="21" t="s">
        <v>214</v>
      </c>
      <c r="F939" s="31" t="s">
        <v>958</v>
      </c>
      <c r="G939" s="31" t="s">
        <v>2456</v>
      </c>
      <c r="H939" s="449">
        <v>0</v>
      </c>
      <c r="I939" s="434">
        <v>0</v>
      </c>
      <c r="J939" s="434">
        <v>0</v>
      </c>
      <c r="K939" s="434">
        <v>0</v>
      </c>
      <c r="L939" s="434">
        <v>24</v>
      </c>
      <c r="M939" s="434">
        <v>0</v>
      </c>
      <c r="N939" s="434">
        <v>0</v>
      </c>
      <c r="O939" s="434">
        <v>0</v>
      </c>
      <c r="P939" s="435">
        <v>0</v>
      </c>
      <c r="Q939" s="434"/>
      <c r="R939" s="434"/>
      <c r="S939" s="434"/>
      <c r="T939" s="434"/>
      <c r="U939" s="434"/>
      <c r="V939" s="449">
        <v>0</v>
      </c>
      <c r="W939" s="434">
        <v>0</v>
      </c>
      <c r="X939" s="434">
        <v>0</v>
      </c>
      <c r="Y939" s="434">
        <v>0</v>
      </c>
      <c r="Z939" s="527">
        <v>0.74549002487220695</v>
      </c>
      <c r="AA939" s="434">
        <v>0</v>
      </c>
      <c r="AB939" s="434">
        <v>0</v>
      </c>
      <c r="AC939" s="434">
        <v>0</v>
      </c>
      <c r="AD939" s="434">
        <v>0</v>
      </c>
      <c r="AE939" s="434"/>
      <c r="AF939" s="434"/>
      <c r="AG939" s="434"/>
      <c r="AH939" s="434"/>
      <c r="AI939" s="435"/>
      <c r="AJ939" s="331" t="s">
        <v>683</v>
      </c>
      <c r="AK939" s="31"/>
    </row>
    <row r="940" spans="2:37" x14ac:dyDescent="0.35">
      <c r="B940" s="27" t="s">
        <v>155</v>
      </c>
      <c r="C940" s="21" t="s">
        <v>126</v>
      </c>
      <c r="D940" s="31" t="s">
        <v>223</v>
      </c>
      <c r="E940" s="21" t="s">
        <v>214</v>
      </c>
      <c r="F940" s="31" t="s">
        <v>955</v>
      </c>
      <c r="G940" s="31" t="s">
        <v>2456</v>
      </c>
      <c r="H940" s="449">
        <v>0</v>
      </c>
      <c r="I940" s="434">
        <v>0</v>
      </c>
      <c r="J940" s="434">
        <v>0</v>
      </c>
      <c r="K940" s="434">
        <v>0</v>
      </c>
      <c r="L940" s="434">
        <v>19.3</v>
      </c>
      <c r="M940" s="434">
        <v>0</v>
      </c>
      <c r="N940" s="434">
        <v>0</v>
      </c>
      <c r="O940" s="434">
        <v>0</v>
      </c>
      <c r="P940" s="435">
        <v>0</v>
      </c>
      <c r="Q940" s="434"/>
      <c r="R940" s="434"/>
      <c r="S940" s="434"/>
      <c r="T940" s="434"/>
      <c r="U940" s="434"/>
      <c r="V940" s="449">
        <v>0</v>
      </c>
      <c r="W940" s="434">
        <v>0</v>
      </c>
      <c r="X940" s="434">
        <v>0</v>
      </c>
      <c r="Y940" s="434">
        <v>0</v>
      </c>
      <c r="Z940" s="527">
        <v>0.5994982283347331</v>
      </c>
      <c r="AA940" s="434">
        <v>0</v>
      </c>
      <c r="AB940" s="434">
        <v>0</v>
      </c>
      <c r="AC940" s="434">
        <v>0</v>
      </c>
      <c r="AD940" s="434">
        <v>0</v>
      </c>
      <c r="AE940" s="434"/>
      <c r="AF940" s="434"/>
      <c r="AG940" s="434"/>
      <c r="AH940" s="434"/>
      <c r="AI940" s="435"/>
      <c r="AJ940" s="331" t="s">
        <v>683</v>
      </c>
      <c r="AK940" s="31"/>
    </row>
    <row r="941" spans="2:37" x14ac:dyDescent="0.35">
      <c r="B941" s="27" t="s">
        <v>155</v>
      </c>
      <c r="C941" s="21" t="s">
        <v>126</v>
      </c>
      <c r="D941" s="31" t="s">
        <v>223</v>
      </c>
      <c r="E941" s="21" t="s">
        <v>214</v>
      </c>
      <c r="F941" s="31" t="s">
        <v>968</v>
      </c>
      <c r="G941" s="31" t="s">
        <v>2456</v>
      </c>
      <c r="H941" s="449">
        <v>0</v>
      </c>
      <c r="I941" s="434">
        <v>0</v>
      </c>
      <c r="J941" s="434">
        <v>0</v>
      </c>
      <c r="K941" s="434">
        <v>0</v>
      </c>
      <c r="L941" s="434">
        <v>10.5</v>
      </c>
      <c r="M941" s="434">
        <v>0</v>
      </c>
      <c r="N941" s="434">
        <v>0</v>
      </c>
      <c r="O941" s="434">
        <v>0</v>
      </c>
      <c r="P941" s="435">
        <v>0</v>
      </c>
      <c r="Q941" s="434"/>
      <c r="R941" s="434"/>
      <c r="S941" s="434"/>
      <c r="T941" s="434"/>
      <c r="U941" s="434"/>
      <c r="V941" s="449">
        <v>0</v>
      </c>
      <c r="W941" s="434">
        <v>0</v>
      </c>
      <c r="X941" s="434">
        <v>0</v>
      </c>
      <c r="Y941" s="434">
        <v>0</v>
      </c>
      <c r="Z941" s="527">
        <v>0.32615188588159055</v>
      </c>
      <c r="AA941" s="434">
        <v>0</v>
      </c>
      <c r="AB941" s="434">
        <v>0</v>
      </c>
      <c r="AC941" s="434">
        <v>0</v>
      </c>
      <c r="AD941" s="434">
        <v>0</v>
      </c>
      <c r="AE941" s="434"/>
      <c r="AF941" s="434"/>
      <c r="AG941" s="434"/>
      <c r="AH941" s="434"/>
      <c r="AI941" s="435"/>
      <c r="AJ941" s="331"/>
      <c r="AK941" s="31"/>
    </row>
    <row r="942" spans="2:37" x14ac:dyDescent="0.35">
      <c r="B942" s="27" t="s">
        <v>155</v>
      </c>
      <c r="C942" s="21" t="s">
        <v>127</v>
      </c>
      <c r="D942" s="31" t="s">
        <v>223</v>
      </c>
      <c r="E942" s="21" t="s">
        <v>214</v>
      </c>
      <c r="F942" s="31" t="s">
        <v>969</v>
      </c>
      <c r="G942" s="31" t="s">
        <v>2456</v>
      </c>
      <c r="H942" s="449">
        <v>0</v>
      </c>
      <c r="I942" s="434">
        <v>0</v>
      </c>
      <c r="J942" s="434">
        <v>0</v>
      </c>
      <c r="K942" s="434">
        <v>0</v>
      </c>
      <c r="L942" s="434">
        <v>-87.9</v>
      </c>
      <c r="M942" s="434">
        <v>0</v>
      </c>
      <c r="N942" s="434">
        <v>0</v>
      </c>
      <c r="O942" s="434">
        <v>0</v>
      </c>
      <c r="P942" s="435">
        <v>0</v>
      </c>
      <c r="Q942" s="434"/>
      <c r="R942" s="434"/>
      <c r="S942" s="434"/>
      <c r="T942" s="434"/>
      <c r="U942" s="434"/>
      <c r="V942" s="449">
        <v>0</v>
      </c>
      <c r="W942" s="434">
        <v>0</v>
      </c>
      <c r="X942" s="434">
        <v>0</v>
      </c>
      <c r="Y942" s="434">
        <v>0</v>
      </c>
      <c r="Z942" s="527">
        <v>-2.7226141605</v>
      </c>
      <c r="AA942" s="434">
        <v>0</v>
      </c>
      <c r="AB942" s="434">
        <v>0</v>
      </c>
      <c r="AC942" s="434">
        <v>0</v>
      </c>
      <c r="AD942" s="434">
        <v>0</v>
      </c>
      <c r="AE942" s="434"/>
      <c r="AF942" s="434"/>
      <c r="AG942" s="434"/>
      <c r="AH942" s="434"/>
      <c r="AI942" s="435"/>
      <c r="AJ942" s="331"/>
      <c r="AK942" s="31"/>
    </row>
    <row r="943" spans="2:37" x14ac:dyDescent="0.35">
      <c r="B943" s="27" t="s">
        <v>155</v>
      </c>
      <c r="C943" s="21" t="s">
        <v>126</v>
      </c>
      <c r="D943" s="31" t="s">
        <v>223</v>
      </c>
      <c r="E943" s="21" t="s">
        <v>214</v>
      </c>
      <c r="F943" s="31" t="s">
        <v>970</v>
      </c>
      <c r="G943" s="31" t="s">
        <v>2456</v>
      </c>
      <c r="H943" s="449">
        <v>0</v>
      </c>
      <c r="I943" s="434">
        <v>0</v>
      </c>
      <c r="J943" s="434">
        <v>0</v>
      </c>
      <c r="K943" s="434">
        <v>0</v>
      </c>
      <c r="L943" s="434">
        <v>9.3000000000000007</v>
      </c>
      <c r="M943" s="434">
        <v>0</v>
      </c>
      <c r="N943" s="434">
        <v>0</v>
      </c>
      <c r="O943" s="434">
        <v>0</v>
      </c>
      <c r="P943" s="435">
        <v>0</v>
      </c>
      <c r="Q943" s="434"/>
      <c r="R943" s="434"/>
      <c r="S943" s="434"/>
      <c r="T943" s="434"/>
      <c r="U943" s="434"/>
      <c r="V943" s="449">
        <v>0</v>
      </c>
      <c r="W943" s="434">
        <v>0</v>
      </c>
      <c r="X943" s="434">
        <v>0</v>
      </c>
      <c r="Y943" s="434">
        <v>0</v>
      </c>
      <c r="Z943" s="527">
        <v>0.28887738463798018</v>
      </c>
      <c r="AA943" s="434">
        <v>0</v>
      </c>
      <c r="AB943" s="434">
        <v>0</v>
      </c>
      <c r="AC943" s="434">
        <v>0</v>
      </c>
      <c r="AD943" s="434">
        <v>0</v>
      </c>
      <c r="AE943" s="434"/>
      <c r="AF943" s="434"/>
      <c r="AG943" s="434"/>
      <c r="AH943" s="434"/>
      <c r="AI943" s="435"/>
      <c r="AJ943" s="331" t="s">
        <v>683</v>
      </c>
      <c r="AK943" s="31"/>
    </row>
    <row r="944" spans="2:37" x14ac:dyDescent="0.35">
      <c r="B944" s="27" t="s">
        <v>155</v>
      </c>
      <c r="C944" s="21" t="s">
        <v>126</v>
      </c>
      <c r="D944" s="31" t="s">
        <v>223</v>
      </c>
      <c r="E944" s="21" t="s">
        <v>214</v>
      </c>
      <c r="F944" s="31" t="s">
        <v>971</v>
      </c>
      <c r="G944" s="31" t="s">
        <v>2456</v>
      </c>
      <c r="H944" s="449">
        <v>0</v>
      </c>
      <c r="I944" s="434">
        <v>0</v>
      </c>
      <c r="J944" s="434">
        <v>0</v>
      </c>
      <c r="K944" s="434">
        <v>0</v>
      </c>
      <c r="L944" s="434">
        <v>1.7</v>
      </c>
      <c r="M944" s="434">
        <v>0</v>
      </c>
      <c r="N944" s="434">
        <v>0</v>
      </c>
      <c r="O944" s="434">
        <v>0</v>
      </c>
      <c r="P944" s="435">
        <v>0</v>
      </c>
      <c r="Q944" s="434"/>
      <c r="R944" s="434"/>
      <c r="S944" s="434"/>
      <c r="T944" s="434"/>
      <c r="U944" s="434"/>
      <c r="V944" s="449">
        <v>0</v>
      </c>
      <c r="W944" s="434">
        <v>0</v>
      </c>
      <c r="X944" s="434">
        <v>0</v>
      </c>
      <c r="Y944" s="434">
        <v>0</v>
      </c>
      <c r="Z944" s="527">
        <v>5.2805543428447996E-2</v>
      </c>
      <c r="AA944" s="434">
        <v>0</v>
      </c>
      <c r="AB944" s="434">
        <v>0</v>
      </c>
      <c r="AC944" s="434">
        <v>0</v>
      </c>
      <c r="AD944" s="434">
        <v>0</v>
      </c>
      <c r="AE944" s="434"/>
      <c r="AF944" s="434"/>
      <c r="AG944" s="434"/>
      <c r="AH944" s="434"/>
      <c r="AI944" s="435"/>
      <c r="AJ944" s="331"/>
      <c r="AK944" s="31"/>
    </row>
    <row r="945" spans="2:37" x14ac:dyDescent="0.35">
      <c r="B945" s="27" t="s">
        <v>155</v>
      </c>
      <c r="C945" s="21" t="s">
        <v>126</v>
      </c>
      <c r="D945" s="31" t="s">
        <v>223</v>
      </c>
      <c r="E945" s="21" t="s">
        <v>214</v>
      </c>
      <c r="F945" s="31" t="s">
        <v>972</v>
      </c>
      <c r="G945" s="31" t="s">
        <v>2456</v>
      </c>
      <c r="H945" s="449">
        <v>0</v>
      </c>
      <c r="I945" s="434">
        <v>0</v>
      </c>
      <c r="J945" s="434">
        <v>0</v>
      </c>
      <c r="K945" s="434">
        <v>0</v>
      </c>
      <c r="L945" s="434">
        <v>1.3280000000000001</v>
      </c>
      <c r="M945" s="434">
        <v>0</v>
      </c>
      <c r="N945" s="434">
        <v>0</v>
      </c>
      <c r="O945" s="434">
        <v>0</v>
      </c>
      <c r="P945" s="435">
        <v>0</v>
      </c>
      <c r="Q945" s="434"/>
      <c r="R945" s="434"/>
      <c r="S945" s="434"/>
      <c r="T945" s="434"/>
      <c r="U945" s="434"/>
      <c r="V945" s="449">
        <v>0</v>
      </c>
      <c r="W945" s="434">
        <v>0</v>
      </c>
      <c r="X945" s="434">
        <v>0</v>
      </c>
      <c r="Y945" s="434">
        <v>0</v>
      </c>
      <c r="Z945" s="527">
        <v>4.1250448042928788E-2</v>
      </c>
      <c r="AA945" s="434">
        <v>0</v>
      </c>
      <c r="AB945" s="434">
        <v>0</v>
      </c>
      <c r="AC945" s="434">
        <v>0</v>
      </c>
      <c r="AD945" s="434">
        <v>0</v>
      </c>
      <c r="AE945" s="434"/>
      <c r="AF945" s="434"/>
      <c r="AG945" s="434"/>
      <c r="AH945" s="434"/>
      <c r="AI945" s="435"/>
      <c r="AJ945" s="331"/>
      <c r="AK945" s="31"/>
    </row>
    <row r="946" spans="2:37" x14ac:dyDescent="0.35">
      <c r="B946" s="27" t="s">
        <v>155</v>
      </c>
      <c r="C946" s="21" t="s">
        <v>126</v>
      </c>
      <c r="D946" s="31" t="s">
        <v>359</v>
      </c>
      <c r="E946" s="21" t="s">
        <v>280</v>
      </c>
      <c r="F946" s="31" t="s">
        <v>973</v>
      </c>
      <c r="G946" s="31" t="s">
        <v>2436</v>
      </c>
      <c r="H946" s="449">
        <v>0</v>
      </c>
      <c r="I946" s="434">
        <v>0</v>
      </c>
      <c r="J946" s="434">
        <v>0</v>
      </c>
      <c r="K946" s="434">
        <v>0</v>
      </c>
      <c r="L946" s="434">
        <v>0</v>
      </c>
      <c r="M946" s="434">
        <v>0</v>
      </c>
      <c r="N946" s="434">
        <v>0</v>
      </c>
      <c r="O946" s="434">
        <v>0</v>
      </c>
      <c r="P946" s="435">
        <v>0</v>
      </c>
      <c r="Q946" s="434"/>
      <c r="R946" s="434"/>
      <c r="S946" s="434"/>
      <c r="T946" s="434"/>
      <c r="U946" s="434"/>
      <c r="V946" s="449">
        <v>0</v>
      </c>
      <c r="W946" s="434">
        <v>0</v>
      </c>
      <c r="X946" s="434">
        <v>0</v>
      </c>
      <c r="Y946" s="434">
        <v>0</v>
      </c>
      <c r="Z946" s="527">
        <v>0.81188000000000005</v>
      </c>
      <c r="AA946" s="434">
        <v>0</v>
      </c>
      <c r="AB946" s="434">
        <v>0</v>
      </c>
      <c r="AC946" s="434">
        <v>0</v>
      </c>
      <c r="AD946" s="434">
        <v>0</v>
      </c>
      <c r="AE946" s="434"/>
      <c r="AF946" s="434"/>
      <c r="AG946" s="434"/>
      <c r="AH946" s="434"/>
      <c r="AI946" s="435"/>
      <c r="AJ946" s="331" t="s">
        <v>683</v>
      </c>
      <c r="AK946" s="31"/>
    </row>
    <row r="947" spans="2:37" x14ac:dyDescent="0.35">
      <c r="B947" s="27" t="s">
        <v>155</v>
      </c>
      <c r="C947" s="21" t="s">
        <v>126</v>
      </c>
      <c r="D947" s="31" t="s">
        <v>974</v>
      </c>
      <c r="E947" s="21" t="s">
        <v>214</v>
      </c>
      <c r="F947" s="31" t="s">
        <v>975</v>
      </c>
      <c r="G947" s="31" t="s">
        <v>727</v>
      </c>
      <c r="H947" s="449">
        <v>0</v>
      </c>
      <c r="I947" s="434">
        <v>0</v>
      </c>
      <c r="J947" s="434">
        <v>0</v>
      </c>
      <c r="K947" s="434">
        <v>0</v>
      </c>
      <c r="L947" s="434">
        <v>-40.5</v>
      </c>
      <c r="M947" s="434">
        <v>0</v>
      </c>
      <c r="N947" s="434">
        <v>0</v>
      </c>
      <c r="O947" s="434">
        <v>0</v>
      </c>
      <c r="P947" s="435">
        <v>0</v>
      </c>
      <c r="Q947" s="434"/>
      <c r="R947" s="434"/>
      <c r="S947" s="434"/>
      <c r="T947" s="434"/>
      <c r="U947" s="434"/>
      <c r="V947" s="449">
        <v>0</v>
      </c>
      <c r="W947" s="434">
        <v>0</v>
      </c>
      <c r="X947" s="434">
        <v>0</v>
      </c>
      <c r="Y947" s="434">
        <v>0</v>
      </c>
      <c r="Z947" s="527">
        <v>-0.13665833999999999</v>
      </c>
      <c r="AA947" s="434">
        <v>0</v>
      </c>
      <c r="AB947" s="434">
        <v>0</v>
      </c>
      <c r="AC947" s="434">
        <v>0</v>
      </c>
      <c r="AD947" s="434">
        <v>0</v>
      </c>
      <c r="AE947" s="434"/>
      <c r="AF947" s="434"/>
      <c r="AG947" s="434"/>
      <c r="AH947" s="434"/>
      <c r="AI947" s="435"/>
      <c r="AJ947" s="331"/>
      <c r="AK947" s="31"/>
    </row>
    <row r="948" spans="2:37" x14ac:dyDescent="0.35">
      <c r="B948" s="27" t="s">
        <v>155</v>
      </c>
      <c r="C948" s="21" t="s">
        <v>127</v>
      </c>
      <c r="D948" s="31" t="s">
        <v>976</v>
      </c>
      <c r="E948" s="21" t="s">
        <v>214</v>
      </c>
      <c r="F948" s="31" t="s">
        <v>2550</v>
      </c>
      <c r="G948" s="19" t="s">
        <v>2449</v>
      </c>
      <c r="H948" s="449">
        <v>0</v>
      </c>
      <c r="I948" s="434">
        <v>0</v>
      </c>
      <c r="J948" s="434">
        <v>0</v>
      </c>
      <c r="K948" s="434">
        <v>0</v>
      </c>
      <c r="L948" s="434">
        <v>3.5</v>
      </c>
      <c r="M948" s="434">
        <v>0</v>
      </c>
      <c r="N948" s="434">
        <v>0</v>
      </c>
      <c r="O948" s="434">
        <v>0</v>
      </c>
      <c r="P948" s="435">
        <v>0</v>
      </c>
      <c r="Q948" s="434"/>
      <c r="R948" s="434"/>
      <c r="S948" s="434"/>
      <c r="T948" s="434"/>
      <c r="U948" s="434"/>
      <c r="V948" s="449">
        <v>0</v>
      </c>
      <c r="W948" s="434">
        <v>0</v>
      </c>
      <c r="X948" s="434">
        <v>0</v>
      </c>
      <c r="Y948" s="434">
        <v>0</v>
      </c>
      <c r="Z948" s="527">
        <v>9.9565885987950645E-2</v>
      </c>
      <c r="AA948" s="434">
        <v>0</v>
      </c>
      <c r="AB948" s="434">
        <v>0</v>
      </c>
      <c r="AC948" s="434">
        <v>0</v>
      </c>
      <c r="AD948" s="434">
        <v>0</v>
      </c>
      <c r="AE948" s="434"/>
      <c r="AF948" s="434"/>
      <c r="AG948" s="434"/>
      <c r="AH948" s="434"/>
      <c r="AI948" s="435"/>
      <c r="AJ948" s="331" t="s">
        <v>683</v>
      </c>
      <c r="AK948" s="31"/>
    </row>
    <row r="949" spans="2:37" x14ac:dyDescent="0.35">
      <c r="B949" s="27" t="s">
        <v>155</v>
      </c>
      <c r="C949" s="21" t="s">
        <v>126</v>
      </c>
      <c r="D949" s="31" t="s">
        <v>976</v>
      </c>
      <c r="E949" s="21" t="s">
        <v>214</v>
      </c>
      <c r="F949" s="31" t="s">
        <v>977</v>
      </c>
      <c r="G949" s="31" t="s">
        <v>2456</v>
      </c>
      <c r="H949" s="449">
        <v>0</v>
      </c>
      <c r="I949" s="434">
        <v>0</v>
      </c>
      <c r="J949" s="434">
        <v>0</v>
      </c>
      <c r="K949" s="434">
        <v>0</v>
      </c>
      <c r="L949" s="434">
        <v>22.3</v>
      </c>
      <c r="M949" s="434">
        <v>0</v>
      </c>
      <c r="N949" s="434">
        <v>0</v>
      </c>
      <c r="O949" s="434">
        <v>0</v>
      </c>
      <c r="P949" s="435">
        <v>0</v>
      </c>
      <c r="Q949" s="434"/>
      <c r="R949" s="434"/>
      <c r="S949" s="434"/>
      <c r="T949" s="434"/>
      <c r="U949" s="434"/>
      <c r="V949" s="449">
        <v>0</v>
      </c>
      <c r="W949" s="434">
        <v>0</v>
      </c>
      <c r="X949" s="434">
        <v>0</v>
      </c>
      <c r="Y949" s="434">
        <v>0</v>
      </c>
      <c r="Z949" s="527">
        <v>0.69268448144375894</v>
      </c>
      <c r="AA949" s="434">
        <v>0</v>
      </c>
      <c r="AB949" s="434">
        <v>0</v>
      </c>
      <c r="AC949" s="434">
        <v>0</v>
      </c>
      <c r="AD949" s="434">
        <v>0</v>
      </c>
      <c r="AE949" s="434"/>
      <c r="AF949" s="434"/>
      <c r="AG949" s="434"/>
      <c r="AH949" s="434"/>
      <c r="AI949" s="435"/>
      <c r="AJ949" s="331" t="s">
        <v>683</v>
      </c>
      <c r="AK949" s="31"/>
    </row>
    <row r="950" spans="2:37" x14ac:dyDescent="0.35">
      <c r="B950" s="27" t="s">
        <v>155</v>
      </c>
      <c r="C950" s="21" t="s">
        <v>126</v>
      </c>
      <c r="D950" s="31" t="s">
        <v>209</v>
      </c>
      <c r="E950" s="21" t="s">
        <v>242</v>
      </c>
      <c r="F950" s="31" t="s">
        <v>2551</v>
      </c>
      <c r="G950" s="31" t="s">
        <v>2436</v>
      </c>
      <c r="H950" s="449">
        <v>0</v>
      </c>
      <c r="I950" s="434">
        <v>0</v>
      </c>
      <c r="J950" s="434">
        <v>0</v>
      </c>
      <c r="K950" s="434">
        <v>0</v>
      </c>
      <c r="L950" s="434">
        <v>0</v>
      </c>
      <c r="M950" s="434">
        <v>0</v>
      </c>
      <c r="N950" s="434">
        <v>0</v>
      </c>
      <c r="O950" s="434">
        <v>0</v>
      </c>
      <c r="P950" s="435">
        <v>0</v>
      </c>
      <c r="Q950" s="434"/>
      <c r="R950" s="434"/>
      <c r="S950" s="434"/>
      <c r="T950" s="434"/>
      <c r="U950" s="434"/>
      <c r="V950" s="449">
        <v>0</v>
      </c>
      <c r="W950" s="434">
        <v>0</v>
      </c>
      <c r="X950" s="434">
        <v>0</v>
      </c>
      <c r="Y950" s="434">
        <v>0</v>
      </c>
      <c r="Z950" s="529">
        <v>-189.33699999999999</v>
      </c>
      <c r="AA950" s="434">
        <v>0</v>
      </c>
      <c r="AB950" s="434">
        <v>0</v>
      </c>
      <c r="AC950" s="434">
        <v>0</v>
      </c>
      <c r="AD950" s="434">
        <v>0</v>
      </c>
      <c r="AE950" s="434"/>
      <c r="AF950" s="434"/>
      <c r="AG950" s="434"/>
      <c r="AH950" s="434"/>
      <c r="AI950" s="435"/>
      <c r="AJ950" s="331"/>
      <c r="AK950" s="31"/>
    </row>
    <row r="951" spans="2:37" x14ac:dyDescent="0.35">
      <c r="B951" s="27" t="s">
        <v>155</v>
      </c>
      <c r="C951" s="21" t="s">
        <v>126</v>
      </c>
      <c r="D951" s="31" t="s">
        <v>209</v>
      </c>
      <c r="E951" s="21" t="s">
        <v>242</v>
      </c>
      <c r="F951" s="31" t="s">
        <v>2552</v>
      </c>
      <c r="G951" s="31" t="s">
        <v>2436</v>
      </c>
      <c r="H951" s="449">
        <v>0</v>
      </c>
      <c r="I951" s="434">
        <v>0</v>
      </c>
      <c r="J951" s="434">
        <v>0</v>
      </c>
      <c r="K951" s="434">
        <v>0</v>
      </c>
      <c r="L951" s="434">
        <v>0</v>
      </c>
      <c r="M951" s="434">
        <v>0</v>
      </c>
      <c r="N951" s="434">
        <v>0</v>
      </c>
      <c r="O951" s="434">
        <v>0</v>
      </c>
      <c r="P951" s="435">
        <v>0</v>
      </c>
      <c r="Q951" s="434"/>
      <c r="R951" s="434"/>
      <c r="S951" s="434"/>
      <c r="T951" s="434"/>
      <c r="U951" s="434"/>
      <c r="V951" s="449">
        <v>0</v>
      </c>
      <c r="W951" s="434">
        <v>0</v>
      </c>
      <c r="X951" s="434">
        <v>0</v>
      </c>
      <c r="Y951" s="434">
        <v>0</v>
      </c>
      <c r="Z951" s="529">
        <v>31.22</v>
      </c>
      <c r="AA951" s="434">
        <v>0</v>
      </c>
      <c r="AB951" s="434">
        <v>0</v>
      </c>
      <c r="AC951" s="434">
        <v>0</v>
      </c>
      <c r="AD951" s="434">
        <v>0</v>
      </c>
      <c r="AE951" s="434"/>
      <c r="AF951" s="434"/>
      <c r="AG951" s="434"/>
      <c r="AH951" s="434"/>
      <c r="AI951" s="435"/>
      <c r="AJ951" s="331"/>
      <c r="AK951" s="31"/>
    </row>
    <row r="952" spans="2:37" x14ac:dyDescent="0.35">
      <c r="B952" s="27" t="s">
        <v>155</v>
      </c>
      <c r="C952" s="21" t="s">
        <v>126</v>
      </c>
      <c r="D952" s="31" t="s">
        <v>209</v>
      </c>
      <c r="E952" s="21" t="s">
        <v>242</v>
      </c>
      <c r="F952" s="31" t="s">
        <v>2553</v>
      </c>
      <c r="G952" s="31" t="s">
        <v>2436</v>
      </c>
      <c r="H952" s="449">
        <v>0</v>
      </c>
      <c r="I952" s="434">
        <v>0</v>
      </c>
      <c r="J952" s="434">
        <v>0</v>
      </c>
      <c r="K952" s="434">
        <v>0</v>
      </c>
      <c r="L952" s="434">
        <v>0</v>
      </c>
      <c r="M952" s="434">
        <v>0</v>
      </c>
      <c r="N952" s="434">
        <v>0</v>
      </c>
      <c r="O952" s="434">
        <v>0</v>
      </c>
      <c r="P952" s="435">
        <v>0</v>
      </c>
      <c r="Q952" s="434"/>
      <c r="R952" s="434"/>
      <c r="S952" s="434"/>
      <c r="T952" s="434"/>
      <c r="U952" s="434"/>
      <c r="V952" s="449">
        <v>0</v>
      </c>
      <c r="W952" s="434">
        <v>0</v>
      </c>
      <c r="X952" s="434">
        <v>0</v>
      </c>
      <c r="Y952" s="434">
        <v>0</v>
      </c>
      <c r="Z952" s="529">
        <v>73.513000000000005</v>
      </c>
      <c r="AA952" s="434">
        <v>0</v>
      </c>
      <c r="AB952" s="434">
        <v>0</v>
      </c>
      <c r="AC952" s="434">
        <v>0</v>
      </c>
      <c r="AD952" s="434">
        <v>0</v>
      </c>
      <c r="AE952" s="434"/>
      <c r="AF952" s="434"/>
      <c r="AG952" s="434"/>
      <c r="AH952" s="434"/>
      <c r="AI952" s="435"/>
      <c r="AJ952" s="331"/>
      <c r="AK952" s="31"/>
    </row>
    <row r="953" spans="2:37" x14ac:dyDescent="0.35">
      <c r="B953" s="27" t="s">
        <v>155</v>
      </c>
      <c r="C953" s="21" t="s">
        <v>126</v>
      </c>
      <c r="D953" s="31" t="s">
        <v>209</v>
      </c>
      <c r="E953" s="21" t="s">
        <v>242</v>
      </c>
      <c r="F953" s="31" t="s">
        <v>335</v>
      </c>
      <c r="G953" s="31" t="s">
        <v>2436</v>
      </c>
      <c r="H953" s="449">
        <v>0</v>
      </c>
      <c r="I953" s="434">
        <v>0</v>
      </c>
      <c r="J953" s="434">
        <v>0</v>
      </c>
      <c r="K953" s="434">
        <v>0</v>
      </c>
      <c r="L953" s="434">
        <v>0</v>
      </c>
      <c r="M953" s="434">
        <v>0</v>
      </c>
      <c r="N953" s="434">
        <v>0</v>
      </c>
      <c r="O953" s="434">
        <v>0</v>
      </c>
      <c r="P953" s="435">
        <v>0</v>
      </c>
      <c r="Q953" s="434"/>
      <c r="R953" s="434"/>
      <c r="S953" s="434"/>
      <c r="T953" s="434"/>
      <c r="U953" s="434"/>
      <c r="V953" s="449">
        <v>0</v>
      </c>
      <c r="W953" s="434">
        <v>0</v>
      </c>
      <c r="X953" s="434">
        <v>0</v>
      </c>
      <c r="Y953" s="434">
        <v>0</v>
      </c>
      <c r="Z953" s="529">
        <v>5.0999999999999997E-2</v>
      </c>
      <c r="AA953" s="434">
        <v>0</v>
      </c>
      <c r="AB953" s="434">
        <v>0</v>
      </c>
      <c r="AC953" s="434">
        <v>0</v>
      </c>
      <c r="AD953" s="434">
        <v>0</v>
      </c>
      <c r="AE953" s="434"/>
      <c r="AF953" s="434"/>
      <c r="AG953" s="434"/>
      <c r="AH953" s="434"/>
      <c r="AI953" s="435"/>
      <c r="AJ953" s="331"/>
      <c r="AK953" s="31"/>
    </row>
    <row r="954" spans="2:37" x14ac:dyDescent="0.35">
      <c r="B954" s="27" t="s">
        <v>155</v>
      </c>
      <c r="C954" s="21" t="s">
        <v>126</v>
      </c>
      <c r="D954" s="31" t="s">
        <v>209</v>
      </c>
      <c r="E954" s="21" t="s">
        <v>242</v>
      </c>
      <c r="F954" s="31" t="s">
        <v>245</v>
      </c>
      <c r="G954" s="31" t="s">
        <v>2436</v>
      </c>
      <c r="H954" s="449">
        <v>0</v>
      </c>
      <c r="I954" s="434">
        <v>0</v>
      </c>
      <c r="J954" s="434">
        <v>0</v>
      </c>
      <c r="K954" s="434">
        <v>0</v>
      </c>
      <c r="L954" s="434">
        <v>0</v>
      </c>
      <c r="M954" s="434">
        <v>0</v>
      </c>
      <c r="N954" s="434">
        <v>0</v>
      </c>
      <c r="O954" s="434">
        <v>0</v>
      </c>
      <c r="P954" s="435">
        <v>0</v>
      </c>
      <c r="Q954" s="434"/>
      <c r="R954" s="434"/>
      <c r="S954" s="434"/>
      <c r="T954" s="434"/>
      <c r="U954" s="434"/>
      <c r="V954" s="449">
        <v>0</v>
      </c>
      <c r="W954" s="434">
        <v>0</v>
      </c>
      <c r="X954" s="434">
        <v>0</v>
      </c>
      <c r="Y954" s="434">
        <v>0</v>
      </c>
      <c r="Z954" s="529">
        <v>0.127</v>
      </c>
      <c r="AA954" s="434">
        <v>0</v>
      </c>
      <c r="AB954" s="434">
        <v>0</v>
      </c>
      <c r="AC954" s="434">
        <v>0</v>
      </c>
      <c r="AD954" s="434">
        <v>0</v>
      </c>
      <c r="AE954" s="434"/>
      <c r="AF954" s="434"/>
      <c r="AG954" s="434"/>
      <c r="AH954" s="434"/>
      <c r="AI954" s="435"/>
      <c r="AJ954" s="331"/>
      <c r="AK954" s="31"/>
    </row>
    <row r="955" spans="2:37" x14ac:dyDescent="0.35">
      <c r="B955" s="27" t="s">
        <v>155</v>
      </c>
      <c r="C955" s="21" t="s">
        <v>126</v>
      </c>
      <c r="D955" s="31" t="s">
        <v>209</v>
      </c>
      <c r="E955" s="21" t="s">
        <v>242</v>
      </c>
      <c r="F955" s="31" t="s">
        <v>336</v>
      </c>
      <c r="G955" s="31" t="s">
        <v>2436</v>
      </c>
      <c r="H955" s="449">
        <v>0</v>
      </c>
      <c r="I955" s="434">
        <v>0</v>
      </c>
      <c r="J955" s="434">
        <v>0</v>
      </c>
      <c r="K955" s="434">
        <v>0</v>
      </c>
      <c r="L955" s="434">
        <v>0</v>
      </c>
      <c r="M955" s="434">
        <v>0</v>
      </c>
      <c r="N955" s="434">
        <v>0</v>
      </c>
      <c r="O955" s="434">
        <v>0</v>
      </c>
      <c r="P955" s="435">
        <v>0</v>
      </c>
      <c r="Q955" s="434"/>
      <c r="R955" s="434"/>
      <c r="S955" s="434"/>
      <c r="T955" s="434"/>
      <c r="U955" s="434"/>
      <c r="V955" s="449">
        <v>0</v>
      </c>
      <c r="W955" s="434">
        <v>0</v>
      </c>
      <c r="X955" s="434">
        <v>0</v>
      </c>
      <c r="Y955" s="434">
        <v>0</v>
      </c>
      <c r="Z955" s="529">
        <v>0.63100000000000001</v>
      </c>
      <c r="AA955" s="434">
        <v>0</v>
      </c>
      <c r="AB955" s="434">
        <v>0</v>
      </c>
      <c r="AC955" s="434">
        <v>0</v>
      </c>
      <c r="AD955" s="434">
        <v>0</v>
      </c>
      <c r="AE955" s="434"/>
      <c r="AF955" s="434"/>
      <c r="AG955" s="434"/>
      <c r="AH955" s="434"/>
      <c r="AI955" s="435"/>
      <c r="AJ955" s="331"/>
      <c r="AK955" s="31"/>
    </row>
    <row r="956" spans="2:37" x14ac:dyDescent="0.35">
      <c r="B956" s="27" t="s">
        <v>155</v>
      </c>
      <c r="C956" s="21" t="s">
        <v>126</v>
      </c>
      <c r="D956" s="31" t="s">
        <v>209</v>
      </c>
      <c r="E956" s="31" t="s">
        <v>2474</v>
      </c>
      <c r="F956" s="31" t="s">
        <v>2475</v>
      </c>
      <c r="G956" s="31" t="s">
        <v>2436</v>
      </c>
      <c r="H956" s="449">
        <v>0</v>
      </c>
      <c r="I956" s="434">
        <v>0</v>
      </c>
      <c r="J956" s="434">
        <v>0</v>
      </c>
      <c r="K956" s="434">
        <v>0</v>
      </c>
      <c r="L956" s="434">
        <v>0</v>
      </c>
      <c r="M956" s="434">
        <v>0</v>
      </c>
      <c r="N956" s="434">
        <v>0</v>
      </c>
      <c r="O956" s="434">
        <v>0</v>
      </c>
      <c r="P956" s="435">
        <v>0</v>
      </c>
      <c r="Q956" s="434"/>
      <c r="R956" s="434"/>
      <c r="S956" s="434"/>
      <c r="T956" s="434"/>
      <c r="U956" s="434"/>
      <c r="V956" s="449">
        <v>0</v>
      </c>
      <c r="W956" s="434">
        <v>0</v>
      </c>
      <c r="X956" s="434">
        <v>0</v>
      </c>
      <c r="Y956" s="434">
        <v>0</v>
      </c>
      <c r="Z956" s="529">
        <v>-2.343</v>
      </c>
      <c r="AA956" s="434">
        <v>0</v>
      </c>
      <c r="AB956" s="434">
        <v>0</v>
      </c>
      <c r="AC956" s="434">
        <v>0</v>
      </c>
      <c r="AD956" s="434">
        <v>0</v>
      </c>
      <c r="AE956" s="434"/>
      <c r="AF956" s="434"/>
      <c r="AG956" s="434"/>
      <c r="AH956" s="434"/>
      <c r="AI956" s="435"/>
      <c r="AJ956" s="331"/>
      <c r="AK956" s="31"/>
    </row>
    <row r="957" spans="2:37" x14ac:dyDescent="0.35">
      <c r="B957" s="27" t="s">
        <v>155</v>
      </c>
      <c r="C957" s="21" t="s">
        <v>126</v>
      </c>
      <c r="D957" s="31" t="s">
        <v>209</v>
      </c>
      <c r="E957" s="21" t="s">
        <v>242</v>
      </c>
      <c r="F957" s="31" t="s">
        <v>2554</v>
      </c>
      <c r="G957" s="31" t="s">
        <v>2436</v>
      </c>
      <c r="H957" s="449">
        <v>0</v>
      </c>
      <c r="I957" s="434">
        <v>0</v>
      </c>
      <c r="J957" s="434">
        <v>0</v>
      </c>
      <c r="K957" s="434">
        <v>0</v>
      </c>
      <c r="L957" s="434">
        <v>0</v>
      </c>
      <c r="M957" s="434">
        <v>0</v>
      </c>
      <c r="N957" s="434">
        <v>0</v>
      </c>
      <c r="O957" s="434">
        <v>0</v>
      </c>
      <c r="P957" s="435">
        <v>0</v>
      </c>
      <c r="Q957" s="434"/>
      <c r="R957" s="434"/>
      <c r="S957" s="434"/>
      <c r="T957" s="434"/>
      <c r="U957" s="434"/>
      <c r="V957" s="449">
        <v>0</v>
      </c>
      <c r="W957" s="434">
        <v>0</v>
      </c>
      <c r="X957" s="434">
        <v>0</v>
      </c>
      <c r="Y957" s="434">
        <v>0</v>
      </c>
      <c r="Z957" s="529">
        <v>0.38100000000000001</v>
      </c>
      <c r="AA957" s="434">
        <v>0</v>
      </c>
      <c r="AB957" s="434">
        <v>0</v>
      </c>
      <c r="AC957" s="434">
        <v>0</v>
      </c>
      <c r="AD957" s="434">
        <v>0</v>
      </c>
      <c r="AE957" s="434"/>
      <c r="AF957" s="434"/>
      <c r="AG957" s="434"/>
      <c r="AH957" s="434"/>
      <c r="AI957" s="435"/>
      <c r="AJ957" s="331" t="s">
        <v>433</v>
      </c>
      <c r="AK957" s="31"/>
    </row>
    <row r="958" spans="2:37" x14ac:dyDescent="0.35">
      <c r="B958" s="27" t="s">
        <v>155</v>
      </c>
      <c r="C958" s="21" t="s">
        <v>126</v>
      </c>
      <c r="D958" s="31" t="s">
        <v>209</v>
      </c>
      <c r="E958" s="21" t="s">
        <v>242</v>
      </c>
      <c r="F958" s="31" t="s">
        <v>2465</v>
      </c>
      <c r="G958" s="31" t="s">
        <v>2436</v>
      </c>
      <c r="H958" s="449">
        <v>0</v>
      </c>
      <c r="I958" s="434">
        <v>0</v>
      </c>
      <c r="J958" s="434">
        <v>0</v>
      </c>
      <c r="K958" s="434">
        <v>0</v>
      </c>
      <c r="L958" s="434">
        <v>0</v>
      </c>
      <c r="M958" s="434">
        <v>0</v>
      </c>
      <c r="N958" s="434">
        <v>0</v>
      </c>
      <c r="O958" s="434">
        <v>0</v>
      </c>
      <c r="P958" s="435">
        <v>0</v>
      </c>
      <c r="Q958" s="434"/>
      <c r="R958" s="434"/>
      <c r="S958" s="434"/>
      <c r="T958" s="434"/>
      <c r="U958" s="434"/>
      <c r="V958" s="449">
        <v>0</v>
      </c>
      <c r="W958" s="434">
        <v>0</v>
      </c>
      <c r="X958" s="434">
        <v>0</v>
      </c>
      <c r="Y958" s="434">
        <v>0</v>
      </c>
      <c r="Z958" s="529">
        <v>12</v>
      </c>
      <c r="AA958" s="434">
        <v>0</v>
      </c>
      <c r="AB958" s="434">
        <v>0</v>
      </c>
      <c r="AC958" s="434">
        <v>0</v>
      </c>
      <c r="AD958" s="434">
        <v>0</v>
      </c>
      <c r="AE958" s="434"/>
      <c r="AF958" s="434"/>
      <c r="AG958" s="434"/>
      <c r="AH958" s="434"/>
      <c r="AI958" s="435"/>
      <c r="AJ958" s="331" t="s">
        <v>2463</v>
      </c>
      <c r="AK958" s="31"/>
    </row>
    <row r="959" spans="2:37" x14ac:dyDescent="0.35">
      <c r="B959" s="27" t="s">
        <v>155</v>
      </c>
      <c r="C959" s="21" t="s">
        <v>126</v>
      </c>
      <c r="D959" s="31" t="s">
        <v>209</v>
      </c>
      <c r="E959" s="21" t="s">
        <v>242</v>
      </c>
      <c r="F959" s="31" t="s">
        <v>2466</v>
      </c>
      <c r="G959" s="31" t="s">
        <v>2436</v>
      </c>
      <c r="H959" s="449">
        <v>0</v>
      </c>
      <c r="I959" s="434">
        <v>0</v>
      </c>
      <c r="J959" s="434">
        <v>0</v>
      </c>
      <c r="K959" s="434">
        <v>0</v>
      </c>
      <c r="L959" s="434">
        <v>0</v>
      </c>
      <c r="M959" s="434">
        <v>0</v>
      </c>
      <c r="N959" s="434">
        <v>0</v>
      </c>
      <c r="O959" s="434">
        <v>0</v>
      </c>
      <c r="P959" s="435">
        <v>0</v>
      </c>
      <c r="Q959" s="434"/>
      <c r="R959" s="434"/>
      <c r="S959" s="434"/>
      <c r="T959" s="434"/>
      <c r="U959" s="434"/>
      <c r="V959" s="449">
        <v>0</v>
      </c>
      <c r="W959" s="434">
        <v>0</v>
      </c>
      <c r="X959" s="434">
        <v>0</v>
      </c>
      <c r="Y959" s="434">
        <v>0</v>
      </c>
      <c r="Z959" s="529">
        <v>8.94</v>
      </c>
      <c r="AA959" s="434">
        <v>0</v>
      </c>
      <c r="AB959" s="434">
        <v>0</v>
      </c>
      <c r="AC959" s="434">
        <v>0</v>
      </c>
      <c r="AD959" s="434">
        <v>0</v>
      </c>
      <c r="AE959" s="434"/>
      <c r="AF959" s="434"/>
      <c r="AG959" s="434"/>
      <c r="AH959" s="434"/>
      <c r="AI959" s="435"/>
      <c r="AJ959" s="331" t="s">
        <v>2463</v>
      </c>
      <c r="AK959" s="31"/>
    </row>
    <row r="960" spans="2:37" x14ac:dyDescent="0.35">
      <c r="B960" s="27" t="s">
        <v>155</v>
      </c>
      <c r="C960" s="21" t="s">
        <v>126</v>
      </c>
      <c r="D960" s="31" t="s">
        <v>209</v>
      </c>
      <c r="E960" s="21" t="s">
        <v>242</v>
      </c>
      <c r="F960" s="31" t="s">
        <v>2462</v>
      </c>
      <c r="G960" s="31" t="s">
        <v>2436</v>
      </c>
      <c r="H960" s="449">
        <v>0</v>
      </c>
      <c r="I960" s="434">
        <v>0</v>
      </c>
      <c r="J960" s="434">
        <v>0</v>
      </c>
      <c r="K960" s="434">
        <v>0</v>
      </c>
      <c r="L960" s="434">
        <v>0</v>
      </c>
      <c r="M960" s="434">
        <v>0</v>
      </c>
      <c r="N960" s="434">
        <v>0</v>
      </c>
      <c r="O960" s="434">
        <v>0</v>
      </c>
      <c r="P960" s="435">
        <v>0</v>
      </c>
      <c r="Q960" s="434"/>
      <c r="R960" s="434"/>
      <c r="S960" s="434"/>
      <c r="T960" s="434"/>
      <c r="U960" s="434"/>
      <c r="V960" s="449">
        <v>0</v>
      </c>
      <c r="W960" s="434">
        <v>0</v>
      </c>
      <c r="X960" s="434">
        <v>0</v>
      </c>
      <c r="Y960" s="434">
        <v>0</v>
      </c>
      <c r="Z960" s="527">
        <v>25</v>
      </c>
      <c r="AA960" s="434">
        <v>0</v>
      </c>
      <c r="AB960" s="434">
        <v>0</v>
      </c>
      <c r="AC960" s="434">
        <v>0</v>
      </c>
      <c r="AD960" s="434">
        <v>0</v>
      </c>
      <c r="AE960" s="434"/>
      <c r="AF960" s="434"/>
      <c r="AG960" s="434"/>
      <c r="AH960" s="434"/>
      <c r="AI960" s="435"/>
      <c r="AJ960" s="331" t="s">
        <v>2463</v>
      </c>
      <c r="AK960" s="31"/>
    </row>
    <row r="961" spans="2:37" x14ac:dyDescent="0.35">
      <c r="B961" s="27" t="s">
        <v>155</v>
      </c>
      <c r="C961" s="21" t="s">
        <v>126</v>
      </c>
      <c r="D961" s="31" t="s">
        <v>209</v>
      </c>
      <c r="E961" s="21" t="s">
        <v>242</v>
      </c>
      <c r="F961" s="31" t="s">
        <v>2555</v>
      </c>
      <c r="G961" s="31" t="s">
        <v>2436</v>
      </c>
      <c r="H961" s="449">
        <v>0</v>
      </c>
      <c r="I961" s="434">
        <v>0</v>
      </c>
      <c r="J961" s="434">
        <v>0</v>
      </c>
      <c r="K961" s="434">
        <v>0</v>
      </c>
      <c r="L961" s="434">
        <v>0</v>
      </c>
      <c r="M961" s="434">
        <v>0</v>
      </c>
      <c r="N961" s="434">
        <v>0</v>
      </c>
      <c r="O961" s="434">
        <v>0</v>
      </c>
      <c r="P961" s="435">
        <v>0</v>
      </c>
      <c r="Q961" s="434"/>
      <c r="R961" s="434"/>
      <c r="S961" s="434"/>
      <c r="T961" s="434"/>
      <c r="U961" s="434"/>
      <c r="V961" s="449">
        <v>0</v>
      </c>
      <c r="W961" s="434">
        <v>0</v>
      </c>
      <c r="X961" s="434">
        <v>0</v>
      </c>
      <c r="Y961" s="434">
        <v>0</v>
      </c>
      <c r="Z961" s="529">
        <v>-4</v>
      </c>
      <c r="AA961" s="434">
        <v>0</v>
      </c>
      <c r="AB961" s="434">
        <v>0</v>
      </c>
      <c r="AC961" s="434">
        <v>0</v>
      </c>
      <c r="AD961" s="434">
        <v>0</v>
      </c>
      <c r="AE961" s="434"/>
      <c r="AF961" s="434"/>
      <c r="AG961" s="434"/>
      <c r="AH961" s="434"/>
      <c r="AI961" s="435"/>
      <c r="AJ961" s="331" t="s">
        <v>2519</v>
      </c>
      <c r="AK961" s="31"/>
    </row>
    <row r="962" spans="2:37" x14ac:dyDescent="0.35">
      <c r="B962" s="27" t="s">
        <v>155</v>
      </c>
      <c r="C962" s="21" t="s">
        <v>126</v>
      </c>
      <c r="D962" s="31" t="s">
        <v>209</v>
      </c>
      <c r="E962" s="21" t="s">
        <v>242</v>
      </c>
      <c r="F962" s="31" t="s">
        <v>2264</v>
      </c>
      <c r="G962" s="31" t="s">
        <v>2436</v>
      </c>
      <c r="H962" s="449">
        <v>0</v>
      </c>
      <c r="I962" s="434">
        <v>0</v>
      </c>
      <c r="J962" s="434">
        <v>0</v>
      </c>
      <c r="K962" s="434">
        <v>0</v>
      </c>
      <c r="L962" s="434">
        <v>0</v>
      </c>
      <c r="M962" s="434">
        <v>0</v>
      </c>
      <c r="N962" s="434">
        <v>0</v>
      </c>
      <c r="O962" s="434">
        <v>0</v>
      </c>
      <c r="P962" s="435">
        <v>0</v>
      </c>
      <c r="Q962" s="434"/>
      <c r="R962" s="434"/>
      <c r="S962" s="434"/>
      <c r="T962" s="434"/>
      <c r="U962" s="434"/>
      <c r="V962" s="449">
        <v>0</v>
      </c>
      <c r="W962" s="434">
        <v>0</v>
      </c>
      <c r="X962" s="434">
        <v>0</v>
      </c>
      <c r="Y962" s="434">
        <v>0</v>
      </c>
      <c r="Z962" s="529">
        <v>0.38300000000000001</v>
      </c>
      <c r="AA962" s="434">
        <v>0</v>
      </c>
      <c r="AB962" s="434">
        <v>0</v>
      </c>
      <c r="AC962" s="434">
        <v>0</v>
      </c>
      <c r="AD962" s="434">
        <v>0</v>
      </c>
      <c r="AE962" s="434"/>
      <c r="AF962" s="434"/>
      <c r="AG962" s="434"/>
      <c r="AH962" s="434"/>
      <c r="AI962" s="435"/>
      <c r="AJ962" s="331"/>
      <c r="AK962" s="31"/>
    </row>
    <row r="963" spans="2:37" x14ac:dyDescent="0.35">
      <c r="B963" s="27" t="s">
        <v>155</v>
      </c>
      <c r="C963" s="21" t="s">
        <v>126</v>
      </c>
      <c r="D963" s="31" t="s">
        <v>209</v>
      </c>
      <c r="E963" s="21" t="s">
        <v>242</v>
      </c>
      <c r="F963" s="31" t="s">
        <v>693</v>
      </c>
      <c r="G963" s="31" t="s">
        <v>2436</v>
      </c>
      <c r="H963" s="449">
        <v>0</v>
      </c>
      <c r="I963" s="434">
        <v>0</v>
      </c>
      <c r="J963" s="434">
        <v>0</v>
      </c>
      <c r="K963" s="434">
        <v>0</v>
      </c>
      <c r="L963" s="434">
        <v>0</v>
      </c>
      <c r="M963" s="434">
        <v>0</v>
      </c>
      <c r="N963" s="434">
        <v>0</v>
      </c>
      <c r="O963" s="434">
        <v>0</v>
      </c>
      <c r="P963" s="435">
        <v>0</v>
      </c>
      <c r="Q963" s="434"/>
      <c r="R963" s="434"/>
      <c r="S963" s="434"/>
      <c r="T963" s="434"/>
      <c r="U963" s="434"/>
      <c r="V963" s="449">
        <v>0</v>
      </c>
      <c r="W963" s="434">
        <v>0</v>
      </c>
      <c r="X963" s="434">
        <v>0</v>
      </c>
      <c r="Y963" s="434">
        <v>0</v>
      </c>
      <c r="Z963" s="529">
        <v>14.663</v>
      </c>
      <c r="AA963" s="434">
        <v>0</v>
      </c>
      <c r="AB963" s="434">
        <v>0</v>
      </c>
      <c r="AC963" s="434">
        <v>0</v>
      </c>
      <c r="AD963" s="434">
        <v>0</v>
      </c>
      <c r="AE963" s="434"/>
      <c r="AF963" s="434"/>
      <c r="AG963" s="434"/>
      <c r="AH963" s="434"/>
      <c r="AI963" s="435"/>
      <c r="AJ963" s="331"/>
      <c r="AK963" s="31"/>
    </row>
    <row r="964" spans="2:37" x14ac:dyDescent="0.35">
      <c r="B964" s="27" t="s">
        <v>155</v>
      </c>
      <c r="C964" s="21" t="s">
        <v>126</v>
      </c>
      <c r="D964" s="31" t="s">
        <v>230</v>
      </c>
      <c r="E964" s="21" t="s">
        <v>242</v>
      </c>
      <c r="F964" s="31" t="s">
        <v>2556</v>
      </c>
      <c r="G964" s="31" t="s">
        <v>2436</v>
      </c>
      <c r="H964" s="449">
        <v>0</v>
      </c>
      <c r="I964" s="434">
        <v>0</v>
      </c>
      <c r="J964" s="434">
        <v>0</v>
      </c>
      <c r="K964" s="434">
        <v>0</v>
      </c>
      <c r="L964" s="434">
        <v>0</v>
      </c>
      <c r="M964" s="434">
        <v>0</v>
      </c>
      <c r="N964" s="434">
        <v>0</v>
      </c>
      <c r="O964" s="434">
        <v>0</v>
      </c>
      <c r="P964" s="435">
        <v>0</v>
      </c>
      <c r="Q964" s="434"/>
      <c r="R964" s="434"/>
      <c r="S964" s="434"/>
      <c r="T964" s="434"/>
      <c r="U964" s="434"/>
      <c r="V964" s="449">
        <v>0</v>
      </c>
      <c r="W964" s="434">
        <v>0</v>
      </c>
      <c r="X964" s="434">
        <v>0</v>
      </c>
      <c r="Y964" s="434">
        <v>0</v>
      </c>
      <c r="Z964" s="529">
        <v>16.934000000000001</v>
      </c>
      <c r="AA964" s="434">
        <v>0</v>
      </c>
      <c r="AB964" s="434">
        <v>0</v>
      </c>
      <c r="AC964" s="434">
        <v>0</v>
      </c>
      <c r="AD964" s="434">
        <v>0</v>
      </c>
      <c r="AE964" s="434"/>
      <c r="AF964" s="434"/>
      <c r="AG964" s="434"/>
      <c r="AH964" s="434"/>
      <c r="AI964" s="435"/>
      <c r="AJ964" s="331" t="s">
        <v>433</v>
      </c>
      <c r="AK964" s="31"/>
    </row>
    <row r="965" spans="2:37" x14ac:dyDescent="0.35">
      <c r="B965" s="27" t="s">
        <v>155</v>
      </c>
      <c r="C965" s="21" t="s">
        <v>126</v>
      </c>
      <c r="D965" s="31" t="s">
        <v>359</v>
      </c>
      <c r="E965" s="21" t="s">
        <v>242</v>
      </c>
      <c r="F965" s="31" t="s">
        <v>2557</v>
      </c>
      <c r="G965" s="31" t="s">
        <v>2436</v>
      </c>
      <c r="H965" s="449">
        <v>0</v>
      </c>
      <c r="I965" s="434">
        <v>0</v>
      </c>
      <c r="J965" s="434">
        <v>0</v>
      </c>
      <c r="K965" s="434">
        <v>0</v>
      </c>
      <c r="L965" s="434">
        <v>0</v>
      </c>
      <c r="M965" s="434">
        <v>0</v>
      </c>
      <c r="N965" s="434">
        <v>0</v>
      </c>
      <c r="O965" s="434">
        <v>0</v>
      </c>
      <c r="P965" s="435">
        <v>0</v>
      </c>
      <c r="Q965" s="434"/>
      <c r="R965" s="434"/>
      <c r="S965" s="434"/>
      <c r="T965" s="434"/>
      <c r="U965" s="434"/>
      <c r="V965" s="449">
        <v>0</v>
      </c>
      <c r="W965" s="434">
        <v>0</v>
      </c>
      <c r="X965" s="434">
        <v>0</v>
      </c>
      <c r="Y965" s="434">
        <v>0</v>
      </c>
      <c r="Z965" s="529">
        <v>1.798</v>
      </c>
      <c r="AA965" s="434">
        <v>0</v>
      </c>
      <c r="AB965" s="434">
        <v>0</v>
      </c>
      <c r="AC965" s="434">
        <v>0</v>
      </c>
      <c r="AD965" s="434">
        <v>0</v>
      </c>
      <c r="AE965" s="434"/>
      <c r="AF965" s="434"/>
      <c r="AG965" s="434"/>
      <c r="AH965" s="434"/>
      <c r="AI965" s="435"/>
      <c r="AJ965" s="331"/>
      <c r="AK965" s="31"/>
    </row>
    <row r="966" spans="2:37" x14ac:dyDescent="0.35">
      <c r="B966" s="27" t="s">
        <v>155</v>
      </c>
      <c r="C966" s="21" t="s">
        <v>126</v>
      </c>
      <c r="D966" s="31" t="s">
        <v>222</v>
      </c>
      <c r="E966" s="21" t="s">
        <v>280</v>
      </c>
      <c r="F966" s="31" t="s">
        <v>338</v>
      </c>
      <c r="G966" s="31" t="s">
        <v>2436</v>
      </c>
      <c r="H966" s="449">
        <v>0</v>
      </c>
      <c r="I966" s="434">
        <v>0</v>
      </c>
      <c r="J966" s="434">
        <v>0</v>
      </c>
      <c r="K966" s="434">
        <v>0</v>
      </c>
      <c r="L966" s="434">
        <v>0</v>
      </c>
      <c r="M966" s="434">
        <v>0</v>
      </c>
      <c r="N966" s="434">
        <v>0</v>
      </c>
      <c r="O966" s="434">
        <v>0</v>
      </c>
      <c r="P966" s="435">
        <v>0</v>
      </c>
      <c r="Q966" s="434"/>
      <c r="R966" s="434"/>
      <c r="S966" s="434"/>
      <c r="T966" s="434"/>
      <c r="U966" s="434"/>
      <c r="V966" s="449">
        <v>0</v>
      </c>
      <c r="W966" s="434">
        <v>0</v>
      </c>
      <c r="X966" s="434">
        <v>0</v>
      </c>
      <c r="Y966" s="434">
        <v>0</v>
      </c>
      <c r="Z966" s="529">
        <v>-0.65500000000000003</v>
      </c>
      <c r="AA966" s="434">
        <v>0</v>
      </c>
      <c r="AB966" s="434">
        <v>0</v>
      </c>
      <c r="AC966" s="434">
        <v>0</v>
      </c>
      <c r="AD966" s="434">
        <v>0</v>
      </c>
      <c r="AE966" s="434"/>
      <c r="AF966" s="434"/>
      <c r="AG966" s="434"/>
      <c r="AH966" s="434"/>
      <c r="AI966" s="435"/>
      <c r="AJ966" s="331"/>
      <c r="AK966" s="31"/>
    </row>
    <row r="967" spans="2:37" x14ac:dyDescent="0.35">
      <c r="B967" s="27" t="s">
        <v>155</v>
      </c>
      <c r="C967" s="21" t="s">
        <v>126</v>
      </c>
      <c r="D967" s="31" t="s">
        <v>222</v>
      </c>
      <c r="E967" s="21" t="s">
        <v>280</v>
      </c>
      <c r="F967" s="31" t="s">
        <v>2558</v>
      </c>
      <c r="G967" s="31" t="s">
        <v>2436</v>
      </c>
      <c r="H967" s="449">
        <v>0</v>
      </c>
      <c r="I967" s="434">
        <v>0</v>
      </c>
      <c r="J967" s="434">
        <v>0</v>
      </c>
      <c r="K967" s="434">
        <v>0</v>
      </c>
      <c r="L967" s="434">
        <v>0</v>
      </c>
      <c r="M967" s="434">
        <v>0</v>
      </c>
      <c r="N967" s="434">
        <v>0</v>
      </c>
      <c r="O967" s="434">
        <v>0</v>
      </c>
      <c r="P967" s="435">
        <v>0</v>
      </c>
      <c r="Q967" s="434"/>
      <c r="R967" s="434"/>
      <c r="S967" s="434"/>
      <c r="T967" s="434"/>
      <c r="U967" s="434"/>
      <c r="V967" s="449">
        <v>0</v>
      </c>
      <c r="W967" s="434">
        <v>0</v>
      </c>
      <c r="X967" s="434">
        <v>0</v>
      </c>
      <c r="Y967" s="434">
        <v>0</v>
      </c>
      <c r="Z967" s="529">
        <v>0</v>
      </c>
      <c r="AA967" s="434">
        <v>0</v>
      </c>
      <c r="AB967" s="434">
        <v>0</v>
      </c>
      <c r="AC967" s="434">
        <v>0</v>
      </c>
      <c r="AD967" s="434">
        <v>0</v>
      </c>
      <c r="AE967" s="434"/>
      <c r="AF967" s="434"/>
      <c r="AG967" s="434"/>
      <c r="AH967" s="434"/>
      <c r="AI967" s="435"/>
      <c r="AJ967" s="331"/>
      <c r="AK967" s="31"/>
    </row>
    <row r="968" spans="2:37" x14ac:dyDescent="0.35">
      <c r="B968" s="27" t="s">
        <v>155</v>
      </c>
      <c r="C968" s="21" t="s">
        <v>126</v>
      </c>
      <c r="D968" s="31" t="s">
        <v>231</v>
      </c>
      <c r="E968" s="21" t="s">
        <v>280</v>
      </c>
      <c r="F968" s="31" t="s">
        <v>1633</v>
      </c>
      <c r="G968" s="31" t="s">
        <v>2436</v>
      </c>
      <c r="H968" s="449">
        <v>0</v>
      </c>
      <c r="I968" s="434">
        <v>0</v>
      </c>
      <c r="J968" s="434">
        <v>0</v>
      </c>
      <c r="K968" s="434">
        <v>0</v>
      </c>
      <c r="L968" s="434">
        <v>0</v>
      </c>
      <c r="M968" s="434">
        <v>0</v>
      </c>
      <c r="N968" s="434">
        <v>0</v>
      </c>
      <c r="O968" s="434">
        <v>0</v>
      </c>
      <c r="P968" s="435">
        <v>0</v>
      </c>
      <c r="Q968" s="434"/>
      <c r="R968" s="434"/>
      <c r="S968" s="434"/>
      <c r="T968" s="434"/>
      <c r="U968" s="434"/>
      <c r="V968" s="449">
        <v>0</v>
      </c>
      <c r="W968" s="434">
        <v>0</v>
      </c>
      <c r="X968" s="434">
        <v>0</v>
      </c>
      <c r="Y968" s="434">
        <v>0</v>
      </c>
      <c r="Z968" s="529">
        <v>-0.53400000000000003</v>
      </c>
      <c r="AA968" s="434">
        <v>0</v>
      </c>
      <c r="AB968" s="434">
        <v>0</v>
      </c>
      <c r="AC968" s="434">
        <v>0</v>
      </c>
      <c r="AD968" s="434">
        <v>0</v>
      </c>
      <c r="AE968" s="434"/>
      <c r="AF968" s="434"/>
      <c r="AG968" s="434"/>
      <c r="AH968" s="434"/>
      <c r="AI968" s="435"/>
      <c r="AJ968" s="331"/>
      <c r="AK968" s="31"/>
    </row>
    <row r="969" spans="2:37" x14ac:dyDescent="0.35">
      <c r="B969" s="27" t="s">
        <v>155</v>
      </c>
      <c r="C969" s="21" t="s">
        <v>126</v>
      </c>
      <c r="D969" s="31" t="s">
        <v>226</v>
      </c>
      <c r="E969" s="21" t="s">
        <v>280</v>
      </c>
      <c r="F969" s="31" t="s">
        <v>693</v>
      </c>
      <c r="G969" s="31" t="s">
        <v>2436</v>
      </c>
      <c r="H969" s="449">
        <v>0</v>
      </c>
      <c r="I969" s="434">
        <v>0</v>
      </c>
      <c r="J969" s="434">
        <v>0</v>
      </c>
      <c r="K969" s="434">
        <v>0</v>
      </c>
      <c r="L969" s="434">
        <v>0</v>
      </c>
      <c r="M969" s="434">
        <v>0</v>
      </c>
      <c r="N969" s="434">
        <v>0</v>
      </c>
      <c r="O969" s="434">
        <v>0</v>
      </c>
      <c r="P969" s="435">
        <v>0</v>
      </c>
      <c r="Q969" s="434"/>
      <c r="R969" s="434"/>
      <c r="S969" s="434"/>
      <c r="T969" s="434"/>
      <c r="U969" s="434"/>
      <c r="V969" s="449">
        <v>0</v>
      </c>
      <c r="W969" s="434">
        <v>0</v>
      </c>
      <c r="X969" s="434">
        <v>0</v>
      </c>
      <c r="Y969" s="434">
        <v>0</v>
      </c>
      <c r="Z969" s="529">
        <v>0.71799999999999997</v>
      </c>
      <c r="AA969" s="434">
        <v>0</v>
      </c>
      <c r="AB969" s="434">
        <v>0</v>
      </c>
      <c r="AC969" s="434">
        <v>0</v>
      </c>
      <c r="AD969" s="434">
        <v>0</v>
      </c>
      <c r="AE969" s="434"/>
      <c r="AF969" s="434"/>
      <c r="AG969" s="434"/>
      <c r="AH969" s="434"/>
      <c r="AI969" s="435"/>
      <c r="AJ969" s="331"/>
      <c r="AK969" s="31"/>
    </row>
    <row r="970" spans="2:37" x14ac:dyDescent="0.35">
      <c r="B970" s="27" t="s">
        <v>155</v>
      </c>
      <c r="C970" s="21" t="s">
        <v>126</v>
      </c>
      <c r="D970" s="31" t="s">
        <v>226</v>
      </c>
      <c r="E970" s="21" t="s">
        <v>280</v>
      </c>
      <c r="F970" s="31" t="s">
        <v>2559</v>
      </c>
      <c r="G970" s="31" t="s">
        <v>2436</v>
      </c>
      <c r="H970" s="449">
        <v>0</v>
      </c>
      <c r="I970" s="434">
        <v>0</v>
      </c>
      <c r="J970" s="434">
        <v>0</v>
      </c>
      <c r="K970" s="434">
        <v>0</v>
      </c>
      <c r="L970" s="434">
        <v>0</v>
      </c>
      <c r="M970" s="434">
        <v>0</v>
      </c>
      <c r="N970" s="434">
        <v>0</v>
      </c>
      <c r="O970" s="434">
        <v>0</v>
      </c>
      <c r="P970" s="435">
        <v>0</v>
      </c>
      <c r="Q970" s="434"/>
      <c r="R970" s="434"/>
      <c r="S970" s="434"/>
      <c r="T970" s="434"/>
      <c r="U970" s="434"/>
      <c r="V970" s="449">
        <v>0</v>
      </c>
      <c r="W970" s="434">
        <v>0</v>
      </c>
      <c r="X970" s="434">
        <v>0</v>
      </c>
      <c r="Y970" s="434">
        <v>0</v>
      </c>
      <c r="Z970" s="529">
        <v>0.02</v>
      </c>
      <c r="AA970" s="434">
        <v>0</v>
      </c>
      <c r="AB970" s="434">
        <v>0</v>
      </c>
      <c r="AC970" s="434">
        <v>0</v>
      </c>
      <c r="AD970" s="434">
        <v>0</v>
      </c>
      <c r="AE970" s="434"/>
      <c r="AF970" s="434"/>
      <c r="AG970" s="434"/>
      <c r="AH970" s="434"/>
      <c r="AI970" s="435"/>
      <c r="AJ970" s="331"/>
      <c r="AK970" s="31"/>
    </row>
    <row r="971" spans="2:37" x14ac:dyDescent="0.35">
      <c r="B971" s="27" t="s">
        <v>155</v>
      </c>
      <c r="C971" s="21" t="s">
        <v>126</v>
      </c>
      <c r="D971" s="31" t="s">
        <v>226</v>
      </c>
      <c r="E971" s="21" t="s">
        <v>280</v>
      </c>
      <c r="F971" s="31" t="s">
        <v>2560</v>
      </c>
      <c r="G971" s="31" t="s">
        <v>2436</v>
      </c>
      <c r="H971" s="449">
        <v>0</v>
      </c>
      <c r="I971" s="434">
        <v>0</v>
      </c>
      <c r="J971" s="434">
        <v>0</v>
      </c>
      <c r="K971" s="434">
        <v>0</v>
      </c>
      <c r="L971" s="434">
        <v>0</v>
      </c>
      <c r="M971" s="434">
        <v>0</v>
      </c>
      <c r="N971" s="434">
        <v>0</v>
      </c>
      <c r="O971" s="434">
        <v>0</v>
      </c>
      <c r="P971" s="435">
        <v>0</v>
      </c>
      <c r="Q971" s="434"/>
      <c r="R971" s="434"/>
      <c r="S971" s="434"/>
      <c r="T971" s="434"/>
      <c r="U971" s="434"/>
      <c r="V971" s="449">
        <v>0</v>
      </c>
      <c r="W971" s="434">
        <v>0</v>
      </c>
      <c r="X971" s="434">
        <v>0</v>
      </c>
      <c r="Y971" s="434">
        <v>0</v>
      </c>
      <c r="Z971" s="529">
        <v>2.5000000000000001E-2</v>
      </c>
      <c r="AA971" s="434">
        <v>0</v>
      </c>
      <c r="AB971" s="434">
        <v>0</v>
      </c>
      <c r="AC971" s="434">
        <v>0</v>
      </c>
      <c r="AD971" s="434">
        <v>0</v>
      </c>
      <c r="AE971" s="434"/>
      <c r="AF971" s="434"/>
      <c r="AG971" s="434"/>
      <c r="AH971" s="434"/>
      <c r="AI971" s="435"/>
      <c r="AJ971" s="331"/>
      <c r="AK971" s="31"/>
    </row>
    <row r="972" spans="2:37" x14ac:dyDescent="0.35">
      <c r="B972" s="27" t="s">
        <v>155</v>
      </c>
      <c r="C972" s="21" t="s">
        <v>126</v>
      </c>
      <c r="D972" s="31" t="s">
        <v>359</v>
      </c>
      <c r="E972" s="21" t="s">
        <v>280</v>
      </c>
      <c r="F972" s="31" t="s">
        <v>2249</v>
      </c>
      <c r="G972" s="31" t="s">
        <v>2436</v>
      </c>
      <c r="H972" s="449">
        <v>0</v>
      </c>
      <c r="I972" s="434">
        <v>0</v>
      </c>
      <c r="J972" s="434">
        <v>0</v>
      </c>
      <c r="K972" s="434">
        <v>0</v>
      </c>
      <c r="L972" s="434">
        <v>0</v>
      </c>
      <c r="M972" s="434">
        <v>0</v>
      </c>
      <c r="N972" s="434">
        <v>0</v>
      </c>
      <c r="O972" s="434">
        <v>0</v>
      </c>
      <c r="P972" s="435">
        <v>0</v>
      </c>
      <c r="Q972" s="434"/>
      <c r="R972" s="434"/>
      <c r="S972" s="434"/>
      <c r="T972" s="434"/>
      <c r="U972" s="434"/>
      <c r="V972" s="449">
        <v>0</v>
      </c>
      <c r="W972" s="434">
        <v>0</v>
      </c>
      <c r="X972" s="434">
        <v>0</v>
      </c>
      <c r="Y972" s="434">
        <v>0</v>
      </c>
      <c r="Z972" s="529">
        <v>0.124</v>
      </c>
      <c r="AA972" s="434">
        <v>0</v>
      </c>
      <c r="AB972" s="434">
        <v>0</v>
      </c>
      <c r="AC972" s="434">
        <v>0</v>
      </c>
      <c r="AD972" s="434">
        <v>0</v>
      </c>
      <c r="AE972" s="434"/>
      <c r="AF972" s="434"/>
      <c r="AG972" s="434"/>
      <c r="AH972" s="434"/>
      <c r="AI972" s="435"/>
      <c r="AJ972" s="331"/>
      <c r="AK972" s="31"/>
    </row>
    <row r="973" spans="2:37" x14ac:dyDescent="0.35">
      <c r="B973" s="27" t="s">
        <v>155</v>
      </c>
      <c r="C973" s="21" t="s">
        <v>126</v>
      </c>
      <c r="D973" s="31" t="s">
        <v>1786</v>
      </c>
      <c r="E973" s="21" t="s">
        <v>280</v>
      </c>
      <c r="F973" s="31" t="s">
        <v>2561</v>
      </c>
      <c r="G973" s="31" t="s">
        <v>2436</v>
      </c>
      <c r="H973" s="449">
        <v>0</v>
      </c>
      <c r="I973" s="434">
        <v>0</v>
      </c>
      <c r="J973" s="434">
        <v>0</v>
      </c>
      <c r="K973" s="434">
        <v>0</v>
      </c>
      <c r="L973" s="434">
        <v>0</v>
      </c>
      <c r="M973" s="434">
        <v>0</v>
      </c>
      <c r="N973" s="434">
        <v>0</v>
      </c>
      <c r="O973" s="434">
        <v>0</v>
      </c>
      <c r="P973" s="435">
        <v>0</v>
      </c>
      <c r="Q973" s="434"/>
      <c r="R973" s="434"/>
      <c r="S973" s="434"/>
      <c r="T973" s="434"/>
      <c r="U973" s="434"/>
      <c r="V973" s="449">
        <v>0</v>
      </c>
      <c r="W973" s="434">
        <v>0</v>
      </c>
      <c r="X973" s="434">
        <v>0</v>
      </c>
      <c r="Y973" s="434">
        <v>0</v>
      </c>
      <c r="Z973" s="529">
        <v>1.421E-2</v>
      </c>
      <c r="AA973" s="434">
        <v>0</v>
      </c>
      <c r="AB973" s="434">
        <v>0</v>
      </c>
      <c r="AC973" s="434">
        <v>0</v>
      </c>
      <c r="AD973" s="434">
        <v>0</v>
      </c>
      <c r="AE973" s="434"/>
      <c r="AF973" s="434"/>
      <c r="AG973" s="434"/>
      <c r="AH973" s="434"/>
      <c r="AI973" s="435"/>
      <c r="AJ973" s="331"/>
      <c r="AK973" s="31"/>
    </row>
    <row r="974" spans="2:37" x14ac:dyDescent="0.35">
      <c r="B974" s="27" t="s">
        <v>155</v>
      </c>
      <c r="C974" s="21" t="s">
        <v>126</v>
      </c>
      <c r="D974" s="31" t="s">
        <v>217</v>
      </c>
      <c r="E974" s="21" t="s">
        <v>280</v>
      </c>
      <c r="F974" s="31" t="s">
        <v>2562</v>
      </c>
      <c r="G974" s="31" t="s">
        <v>2436</v>
      </c>
      <c r="H974" s="449">
        <v>0</v>
      </c>
      <c r="I974" s="434">
        <v>0</v>
      </c>
      <c r="J974" s="434">
        <v>0</v>
      </c>
      <c r="K974" s="434">
        <v>0</v>
      </c>
      <c r="L974" s="434">
        <v>0</v>
      </c>
      <c r="M974" s="434">
        <v>0</v>
      </c>
      <c r="N974" s="434">
        <v>0</v>
      </c>
      <c r="O974" s="434">
        <v>0</v>
      </c>
      <c r="P974" s="435">
        <v>0</v>
      </c>
      <c r="Q974" s="434"/>
      <c r="R974" s="434"/>
      <c r="S974" s="434"/>
      <c r="T974" s="434"/>
      <c r="U974" s="434"/>
      <c r="V974" s="449">
        <v>0</v>
      </c>
      <c r="W974" s="434">
        <v>0</v>
      </c>
      <c r="X974" s="434">
        <v>0</v>
      </c>
      <c r="Y974" s="434">
        <v>0</v>
      </c>
      <c r="Z974" s="529">
        <v>1.7569999999999999</v>
      </c>
      <c r="AA974" s="434">
        <v>0</v>
      </c>
      <c r="AB974" s="434">
        <v>0</v>
      </c>
      <c r="AC974" s="434">
        <v>0</v>
      </c>
      <c r="AD974" s="434">
        <v>0</v>
      </c>
      <c r="AE974" s="434"/>
      <c r="AF974" s="434"/>
      <c r="AG974" s="434"/>
      <c r="AH974" s="434"/>
      <c r="AI974" s="435"/>
      <c r="AJ974" s="331"/>
      <c r="AK974" s="31"/>
    </row>
    <row r="975" spans="2:37" x14ac:dyDescent="0.35">
      <c r="B975" s="178" t="s">
        <v>155</v>
      </c>
      <c r="C975" s="21" t="s">
        <v>126</v>
      </c>
      <c r="D975" s="72" t="s">
        <v>217</v>
      </c>
      <c r="E975" s="21" t="s">
        <v>280</v>
      </c>
      <c r="F975" s="72" t="s">
        <v>2563</v>
      </c>
      <c r="G975" s="72" t="s">
        <v>2436</v>
      </c>
      <c r="H975" s="449">
        <v>0</v>
      </c>
      <c r="I975" s="434">
        <v>0</v>
      </c>
      <c r="J975" s="434">
        <v>0</v>
      </c>
      <c r="K975" s="434">
        <v>0</v>
      </c>
      <c r="L975" s="434">
        <v>0</v>
      </c>
      <c r="M975" s="434">
        <v>0</v>
      </c>
      <c r="N975" s="434">
        <v>0</v>
      </c>
      <c r="O975" s="434">
        <v>0</v>
      </c>
      <c r="P975" s="435">
        <v>0</v>
      </c>
      <c r="Q975" s="434"/>
      <c r="R975" s="434"/>
      <c r="S975" s="434"/>
      <c r="T975" s="434"/>
      <c r="U975" s="434"/>
      <c r="V975" s="449">
        <v>0</v>
      </c>
      <c r="W975" s="434">
        <v>0</v>
      </c>
      <c r="X975" s="434">
        <v>0</v>
      </c>
      <c r="Y975" s="434">
        <v>0</v>
      </c>
      <c r="Z975" s="529">
        <v>1.647</v>
      </c>
      <c r="AA975" s="434">
        <v>0</v>
      </c>
      <c r="AB975" s="434">
        <v>0</v>
      </c>
      <c r="AC975" s="434">
        <v>0</v>
      </c>
      <c r="AD975" s="434">
        <v>0</v>
      </c>
      <c r="AE975" s="434"/>
      <c r="AF975" s="434"/>
      <c r="AG975" s="434"/>
      <c r="AH975" s="434"/>
      <c r="AI975" s="435"/>
      <c r="AJ975" s="334" t="s">
        <v>683</v>
      </c>
      <c r="AK975" s="72"/>
    </row>
    <row r="976" spans="2:37" x14ac:dyDescent="0.35">
      <c r="B976" s="178" t="s">
        <v>155</v>
      </c>
      <c r="C976" s="21" t="s">
        <v>126</v>
      </c>
      <c r="D976" s="72" t="s">
        <v>217</v>
      </c>
      <c r="E976" s="21" t="s">
        <v>280</v>
      </c>
      <c r="F976" s="72" t="s">
        <v>2564</v>
      </c>
      <c r="G976" s="72" t="s">
        <v>2436</v>
      </c>
      <c r="H976" s="449">
        <v>0</v>
      </c>
      <c r="I976" s="434">
        <v>0</v>
      </c>
      <c r="J976" s="434">
        <v>0</v>
      </c>
      <c r="K976" s="434">
        <v>0</v>
      </c>
      <c r="L976" s="434">
        <v>0</v>
      </c>
      <c r="M976" s="434">
        <v>0</v>
      </c>
      <c r="N976" s="434">
        <v>0</v>
      </c>
      <c r="O976" s="434">
        <v>0</v>
      </c>
      <c r="P976" s="435">
        <v>0</v>
      </c>
      <c r="Q976" s="434"/>
      <c r="R976" s="434"/>
      <c r="S976" s="434"/>
      <c r="T976" s="434"/>
      <c r="U976" s="434"/>
      <c r="V976" s="449">
        <v>0</v>
      </c>
      <c r="W976" s="434">
        <v>0</v>
      </c>
      <c r="X976" s="434">
        <v>0</v>
      </c>
      <c r="Y976" s="434">
        <v>0</v>
      </c>
      <c r="Z976" s="529">
        <v>-0.308</v>
      </c>
      <c r="AA976" s="434">
        <v>0</v>
      </c>
      <c r="AB976" s="434">
        <v>0</v>
      </c>
      <c r="AC976" s="434">
        <v>0</v>
      </c>
      <c r="AD976" s="434">
        <v>0</v>
      </c>
      <c r="AE976" s="434"/>
      <c r="AF976" s="434"/>
      <c r="AG976" s="434"/>
      <c r="AH976" s="434"/>
      <c r="AI976" s="435"/>
      <c r="AJ976" s="334" t="s">
        <v>683</v>
      </c>
      <c r="AK976" s="72"/>
    </row>
    <row r="977" spans="2:37" x14ac:dyDescent="0.35">
      <c r="B977" s="20" t="s">
        <v>155</v>
      </c>
      <c r="C977" s="21" t="s">
        <v>126</v>
      </c>
      <c r="D977" s="19" t="s">
        <v>228</v>
      </c>
      <c r="E977" s="21" t="s">
        <v>280</v>
      </c>
      <c r="F977" s="19" t="s">
        <v>2565</v>
      </c>
      <c r="G977" s="19" t="s">
        <v>2436</v>
      </c>
      <c r="H977" s="449">
        <v>0</v>
      </c>
      <c r="I977" s="434">
        <v>0</v>
      </c>
      <c r="J977" s="434">
        <v>0</v>
      </c>
      <c r="K977" s="434">
        <v>0</v>
      </c>
      <c r="L977" s="434">
        <v>0</v>
      </c>
      <c r="M977" s="434">
        <v>0</v>
      </c>
      <c r="N977" s="434">
        <v>0</v>
      </c>
      <c r="O977" s="434">
        <v>0</v>
      </c>
      <c r="P977" s="435">
        <v>0</v>
      </c>
      <c r="Q977" s="434"/>
      <c r="R977" s="434"/>
      <c r="S977" s="434"/>
      <c r="T977" s="434"/>
      <c r="U977" s="434"/>
      <c r="V977" s="449">
        <v>0</v>
      </c>
      <c r="W977" s="434">
        <v>0</v>
      </c>
      <c r="X977" s="434">
        <v>0</v>
      </c>
      <c r="Y977" s="434">
        <v>0</v>
      </c>
      <c r="Z977" s="529">
        <v>-0.27100000000000002</v>
      </c>
      <c r="AA977" s="434">
        <v>0</v>
      </c>
      <c r="AB977" s="434">
        <v>0</v>
      </c>
      <c r="AC977" s="434">
        <v>0</v>
      </c>
      <c r="AD977" s="434">
        <v>0</v>
      </c>
      <c r="AE977" s="434"/>
      <c r="AF977" s="434"/>
      <c r="AG977" s="434"/>
      <c r="AH977" s="434"/>
      <c r="AI977" s="435"/>
      <c r="AJ977" s="332"/>
      <c r="AK977" s="19"/>
    </row>
    <row r="978" spans="2:37" x14ac:dyDescent="0.35">
      <c r="B978" s="178" t="s">
        <v>155</v>
      </c>
      <c r="C978" s="21" t="s">
        <v>126</v>
      </c>
      <c r="D978" s="72" t="s">
        <v>258</v>
      </c>
      <c r="E978" s="21" t="s">
        <v>280</v>
      </c>
      <c r="F978" s="72" t="s">
        <v>2566</v>
      </c>
      <c r="G978" s="31" t="s">
        <v>2436</v>
      </c>
      <c r="H978" s="449">
        <v>0</v>
      </c>
      <c r="I978" s="434">
        <v>0</v>
      </c>
      <c r="J978" s="434">
        <v>0</v>
      </c>
      <c r="K978" s="434">
        <v>0</v>
      </c>
      <c r="L978" s="434">
        <v>0</v>
      </c>
      <c r="M978" s="434">
        <v>0</v>
      </c>
      <c r="N978" s="434">
        <v>0</v>
      </c>
      <c r="O978" s="434">
        <v>0</v>
      </c>
      <c r="P978" s="435">
        <v>0</v>
      </c>
      <c r="Q978" s="434"/>
      <c r="R978" s="434"/>
      <c r="S978" s="434"/>
      <c r="T978" s="434"/>
      <c r="U978" s="434"/>
      <c r="V978" s="449">
        <v>0</v>
      </c>
      <c r="W978" s="434">
        <v>0</v>
      </c>
      <c r="X978" s="434">
        <v>0</v>
      </c>
      <c r="Y978" s="434">
        <v>0</v>
      </c>
      <c r="Z978" s="529">
        <v>-5.7</v>
      </c>
      <c r="AA978" s="434">
        <v>0</v>
      </c>
      <c r="AB978" s="434">
        <v>0</v>
      </c>
      <c r="AC978" s="434">
        <v>0</v>
      </c>
      <c r="AD978" s="434">
        <v>0</v>
      </c>
      <c r="AE978" s="434"/>
      <c r="AF978" s="434"/>
      <c r="AG978" s="434"/>
      <c r="AH978" s="434"/>
      <c r="AI978" s="435"/>
      <c r="AJ978" s="334" t="s">
        <v>683</v>
      </c>
      <c r="AK978" s="72"/>
    </row>
    <row r="979" spans="2:37" x14ac:dyDescent="0.35">
      <c r="B979" s="27" t="s">
        <v>155</v>
      </c>
      <c r="C979" s="21" t="s">
        <v>127</v>
      </c>
      <c r="D979" s="31" t="s">
        <v>209</v>
      </c>
      <c r="E979" s="21" t="s">
        <v>326</v>
      </c>
      <c r="F979" s="31" t="s">
        <v>326</v>
      </c>
      <c r="G979" s="31" t="s">
        <v>2436</v>
      </c>
      <c r="H979" s="449">
        <v>0</v>
      </c>
      <c r="I979" s="434">
        <v>0</v>
      </c>
      <c r="J979" s="434">
        <v>0</v>
      </c>
      <c r="K979" s="434">
        <v>0</v>
      </c>
      <c r="L979" s="434">
        <v>0</v>
      </c>
      <c r="M979" s="434">
        <v>0</v>
      </c>
      <c r="N979" s="434">
        <v>0</v>
      </c>
      <c r="O979" s="434">
        <v>0</v>
      </c>
      <c r="P979" s="435">
        <v>0</v>
      </c>
      <c r="Q979" s="434"/>
      <c r="R979" s="434"/>
      <c r="S979" s="434"/>
      <c r="T979" s="434"/>
      <c r="U979" s="434"/>
      <c r="V979" s="449">
        <v>0</v>
      </c>
      <c r="W979" s="434">
        <v>0</v>
      </c>
      <c r="X979" s="434">
        <v>0</v>
      </c>
      <c r="Y979" s="434">
        <v>0</v>
      </c>
      <c r="Z979" s="527">
        <v>21.17</v>
      </c>
      <c r="AA979" s="434">
        <v>0</v>
      </c>
      <c r="AB979" s="434">
        <v>0</v>
      </c>
      <c r="AC979" s="434">
        <v>0</v>
      </c>
      <c r="AD979" s="434">
        <v>0</v>
      </c>
      <c r="AE979" s="434"/>
      <c r="AF979" s="434"/>
      <c r="AG979" s="434"/>
      <c r="AH979" s="434"/>
      <c r="AI979" s="435"/>
      <c r="AJ979" s="331"/>
      <c r="AK979" s="31"/>
    </row>
    <row r="980" spans="2:37" x14ac:dyDescent="0.35">
      <c r="B980" s="27" t="s">
        <v>155</v>
      </c>
      <c r="C980" s="21" t="s">
        <v>127</v>
      </c>
      <c r="D980" s="31" t="s">
        <v>209</v>
      </c>
      <c r="E980" s="21" t="s">
        <v>242</v>
      </c>
      <c r="F980" s="31" t="s">
        <v>2505</v>
      </c>
      <c r="G980" s="31" t="s">
        <v>2436</v>
      </c>
      <c r="H980" s="449">
        <v>0</v>
      </c>
      <c r="I980" s="434">
        <v>0</v>
      </c>
      <c r="J980" s="434">
        <v>0</v>
      </c>
      <c r="K980" s="434">
        <v>0</v>
      </c>
      <c r="L980" s="434">
        <v>0</v>
      </c>
      <c r="M980" s="434">
        <v>0</v>
      </c>
      <c r="N980" s="434">
        <v>0</v>
      </c>
      <c r="O980" s="434">
        <v>0</v>
      </c>
      <c r="P980" s="435">
        <v>0</v>
      </c>
      <c r="Q980" s="434"/>
      <c r="R980" s="434"/>
      <c r="S980" s="434"/>
      <c r="T980" s="434"/>
      <c r="U980" s="434"/>
      <c r="V980" s="449">
        <v>0</v>
      </c>
      <c r="W980" s="434">
        <v>0</v>
      </c>
      <c r="X980" s="434">
        <v>0</v>
      </c>
      <c r="Y980" s="434">
        <v>0</v>
      </c>
      <c r="Z980" s="527">
        <v>23.99</v>
      </c>
      <c r="AA980" s="434">
        <v>0</v>
      </c>
      <c r="AB980" s="434">
        <v>0</v>
      </c>
      <c r="AC980" s="434">
        <v>0</v>
      </c>
      <c r="AD980" s="434">
        <v>0</v>
      </c>
      <c r="AE980" s="434"/>
      <c r="AF980" s="434"/>
      <c r="AG980" s="434"/>
      <c r="AH980" s="434"/>
      <c r="AI980" s="435"/>
      <c r="AJ980" s="331" t="s">
        <v>2463</v>
      </c>
      <c r="AK980" s="31"/>
    </row>
    <row r="981" spans="2:37" x14ac:dyDescent="0.35">
      <c r="B981" s="27" t="s">
        <v>155</v>
      </c>
      <c r="C981" s="21" t="s">
        <v>127</v>
      </c>
      <c r="D981" s="31" t="s">
        <v>209</v>
      </c>
      <c r="E981" s="21" t="s">
        <v>242</v>
      </c>
      <c r="F981" s="31" t="s">
        <v>2567</v>
      </c>
      <c r="G981" s="31" t="s">
        <v>2436</v>
      </c>
      <c r="H981" s="449">
        <v>0</v>
      </c>
      <c r="I981" s="434">
        <v>0</v>
      </c>
      <c r="J981" s="434">
        <v>0</v>
      </c>
      <c r="K981" s="434">
        <v>0</v>
      </c>
      <c r="L981" s="434">
        <v>0</v>
      </c>
      <c r="M981" s="434">
        <v>0</v>
      </c>
      <c r="N981" s="434">
        <v>0</v>
      </c>
      <c r="O981" s="434">
        <v>0</v>
      </c>
      <c r="P981" s="435">
        <v>0</v>
      </c>
      <c r="Q981" s="434"/>
      <c r="R981" s="434"/>
      <c r="S981" s="434"/>
      <c r="T981" s="434"/>
      <c r="U981" s="434"/>
      <c r="V981" s="449">
        <v>0</v>
      </c>
      <c r="W981" s="434">
        <v>0</v>
      </c>
      <c r="X981" s="434">
        <v>0</v>
      </c>
      <c r="Y981" s="434">
        <v>0</v>
      </c>
      <c r="Z981" s="527">
        <v>-15</v>
      </c>
      <c r="AA981" s="434">
        <v>0</v>
      </c>
      <c r="AB981" s="434">
        <v>0</v>
      </c>
      <c r="AC981" s="434">
        <v>0</v>
      </c>
      <c r="AD981" s="434">
        <v>0</v>
      </c>
      <c r="AE981" s="434"/>
      <c r="AF981" s="434"/>
      <c r="AG981" s="434"/>
      <c r="AH981" s="434"/>
      <c r="AI981" s="435"/>
      <c r="AJ981" s="331" t="s">
        <v>2519</v>
      </c>
      <c r="AK981" s="31"/>
    </row>
    <row r="982" spans="2:37" x14ac:dyDescent="0.35">
      <c r="B982" s="27" t="s">
        <v>155</v>
      </c>
      <c r="C982" s="21" t="s">
        <v>127</v>
      </c>
      <c r="D982" s="31" t="s">
        <v>209</v>
      </c>
      <c r="E982" s="21" t="s">
        <v>242</v>
      </c>
      <c r="F982" s="31" t="s">
        <v>2510</v>
      </c>
      <c r="G982" s="31" t="s">
        <v>2436</v>
      </c>
      <c r="H982" s="449">
        <v>0</v>
      </c>
      <c r="I982" s="434">
        <v>0</v>
      </c>
      <c r="J982" s="434">
        <v>0</v>
      </c>
      <c r="K982" s="434">
        <v>0</v>
      </c>
      <c r="L982" s="434">
        <v>0</v>
      </c>
      <c r="M982" s="434">
        <v>0</v>
      </c>
      <c r="N982" s="434">
        <v>0</v>
      </c>
      <c r="O982" s="434">
        <v>0</v>
      </c>
      <c r="P982" s="435">
        <v>0</v>
      </c>
      <c r="Q982" s="434"/>
      <c r="R982" s="434"/>
      <c r="S982" s="434"/>
      <c r="T982" s="434"/>
      <c r="U982" s="434"/>
      <c r="V982" s="449">
        <v>0</v>
      </c>
      <c r="W982" s="434">
        <v>0</v>
      </c>
      <c r="X982" s="434">
        <v>0</v>
      </c>
      <c r="Y982" s="434">
        <v>0</v>
      </c>
      <c r="Z982" s="527">
        <v>6.1</v>
      </c>
      <c r="AA982" s="434">
        <v>0</v>
      </c>
      <c r="AB982" s="434">
        <v>0</v>
      </c>
      <c r="AC982" s="434">
        <v>0</v>
      </c>
      <c r="AD982" s="434">
        <v>0</v>
      </c>
      <c r="AE982" s="434"/>
      <c r="AF982" s="434"/>
      <c r="AG982" s="434"/>
      <c r="AH982" s="434"/>
      <c r="AI982" s="435"/>
      <c r="AJ982" s="331" t="s">
        <v>2489</v>
      </c>
      <c r="AK982" s="31"/>
    </row>
    <row r="983" spans="2:37" x14ac:dyDescent="0.35">
      <c r="B983" s="27" t="s">
        <v>155</v>
      </c>
      <c r="C983" s="21" t="s">
        <v>127</v>
      </c>
      <c r="D983" s="31" t="s">
        <v>209</v>
      </c>
      <c r="E983" s="21" t="s">
        <v>242</v>
      </c>
      <c r="F983" s="31" t="s">
        <v>2554</v>
      </c>
      <c r="G983" s="31" t="s">
        <v>2436</v>
      </c>
      <c r="H983" s="449">
        <v>0</v>
      </c>
      <c r="I983" s="434">
        <v>0</v>
      </c>
      <c r="J983" s="434">
        <v>0</v>
      </c>
      <c r="K983" s="434">
        <v>0</v>
      </c>
      <c r="L983" s="434">
        <v>0</v>
      </c>
      <c r="M983" s="434">
        <v>0</v>
      </c>
      <c r="N983" s="434">
        <v>0</v>
      </c>
      <c r="O983" s="434">
        <v>0</v>
      </c>
      <c r="P983" s="435">
        <v>0</v>
      </c>
      <c r="Q983" s="434"/>
      <c r="R983" s="434"/>
      <c r="S983" s="434"/>
      <c r="T983" s="434"/>
      <c r="U983" s="434"/>
      <c r="V983" s="449">
        <v>0</v>
      </c>
      <c r="W983" s="434">
        <v>0</v>
      </c>
      <c r="X983" s="434">
        <v>0</v>
      </c>
      <c r="Y983" s="434">
        <v>0</v>
      </c>
      <c r="Z983" s="527">
        <v>0.02</v>
      </c>
      <c r="AA983" s="434">
        <v>0</v>
      </c>
      <c r="AB983" s="434">
        <v>0</v>
      </c>
      <c r="AC983" s="434">
        <v>0</v>
      </c>
      <c r="AD983" s="434">
        <v>0</v>
      </c>
      <c r="AE983" s="434"/>
      <c r="AF983" s="434"/>
      <c r="AG983" s="434"/>
      <c r="AH983" s="434"/>
      <c r="AI983" s="435"/>
      <c r="AJ983" s="331" t="s">
        <v>433</v>
      </c>
      <c r="AK983" s="31"/>
    </row>
    <row r="984" spans="2:37" x14ac:dyDescent="0.35">
      <c r="B984" s="27" t="s">
        <v>155</v>
      </c>
      <c r="C984" s="21" t="s">
        <v>127</v>
      </c>
      <c r="D984" s="31" t="s">
        <v>209</v>
      </c>
      <c r="E984" s="21" t="s">
        <v>242</v>
      </c>
      <c r="F984" s="31" t="s">
        <v>2556</v>
      </c>
      <c r="G984" s="31" t="s">
        <v>2436</v>
      </c>
      <c r="H984" s="449">
        <v>0</v>
      </c>
      <c r="I984" s="434">
        <v>0</v>
      </c>
      <c r="J984" s="434">
        <v>0</v>
      </c>
      <c r="K984" s="434">
        <v>0</v>
      </c>
      <c r="L984" s="434">
        <v>0</v>
      </c>
      <c r="M984" s="434">
        <v>0</v>
      </c>
      <c r="N984" s="434">
        <v>0</v>
      </c>
      <c r="O984" s="434">
        <v>0</v>
      </c>
      <c r="P984" s="435">
        <v>0</v>
      </c>
      <c r="Q984" s="434"/>
      <c r="R984" s="434"/>
      <c r="S984" s="434"/>
      <c r="T984" s="434"/>
      <c r="U984" s="434"/>
      <c r="V984" s="449">
        <v>0</v>
      </c>
      <c r="W984" s="434">
        <v>0</v>
      </c>
      <c r="X984" s="434">
        <v>0</v>
      </c>
      <c r="Y984" s="434">
        <v>0</v>
      </c>
      <c r="Z984" s="527">
        <v>13</v>
      </c>
      <c r="AA984" s="434">
        <v>0</v>
      </c>
      <c r="AB984" s="434">
        <v>0</v>
      </c>
      <c r="AC984" s="434">
        <v>0</v>
      </c>
      <c r="AD984" s="434">
        <v>0</v>
      </c>
      <c r="AE984" s="434"/>
      <c r="AF984" s="434"/>
      <c r="AG984" s="434"/>
      <c r="AH984" s="434"/>
      <c r="AI984" s="435"/>
      <c r="AJ984" s="331" t="s">
        <v>433</v>
      </c>
      <c r="AK984" s="31"/>
    </row>
    <row r="985" spans="2:37" x14ac:dyDescent="0.35">
      <c r="B985" s="27" t="s">
        <v>155</v>
      </c>
      <c r="C985" s="21" t="s">
        <v>127</v>
      </c>
      <c r="D985" s="31" t="s">
        <v>209</v>
      </c>
      <c r="E985" s="21" t="s">
        <v>242</v>
      </c>
      <c r="F985" s="31" t="s">
        <v>2568</v>
      </c>
      <c r="G985" s="31" t="s">
        <v>2436</v>
      </c>
      <c r="H985" s="449">
        <v>0</v>
      </c>
      <c r="I985" s="434">
        <v>0</v>
      </c>
      <c r="J985" s="434">
        <v>0</v>
      </c>
      <c r="K985" s="434">
        <v>0</v>
      </c>
      <c r="L985" s="434">
        <v>0</v>
      </c>
      <c r="M985" s="434">
        <v>0</v>
      </c>
      <c r="N985" s="434">
        <v>0</v>
      </c>
      <c r="O985" s="434">
        <v>0</v>
      </c>
      <c r="P985" s="435">
        <v>0</v>
      </c>
      <c r="Q985" s="434"/>
      <c r="R985" s="434"/>
      <c r="S985" s="434"/>
      <c r="T985" s="434"/>
      <c r="U985" s="434"/>
      <c r="V985" s="449">
        <v>0</v>
      </c>
      <c r="W985" s="434">
        <v>0</v>
      </c>
      <c r="X985" s="434">
        <v>0</v>
      </c>
      <c r="Y985" s="434">
        <v>0</v>
      </c>
      <c r="Z985" s="527">
        <v>-1</v>
      </c>
      <c r="AA985" s="434">
        <v>0</v>
      </c>
      <c r="AB985" s="434">
        <v>0</v>
      </c>
      <c r="AC985" s="434">
        <v>0</v>
      </c>
      <c r="AD985" s="434">
        <v>0</v>
      </c>
      <c r="AE985" s="434"/>
      <c r="AF985" s="434"/>
      <c r="AG985" s="434"/>
      <c r="AH985" s="434"/>
      <c r="AI985" s="435"/>
      <c r="AJ985" s="331"/>
      <c r="AK985" s="31"/>
    </row>
    <row r="986" spans="2:37" x14ac:dyDescent="0.35">
      <c r="B986" s="27" t="s">
        <v>155</v>
      </c>
      <c r="C986" s="21" t="s">
        <v>127</v>
      </c>
      <c r="D986" s="31" t="s">
        <v>231</v>
      </c>
      <c r="E986" s="21" t="s">
        <v>280</v>
      </c>
      <c r="F986" s="31" t="s">
        <v>2569</v>
      </c>
      <c r="G986" s="31" t="s">
        <v>2436</v>
      </c>
      <c r="H986" s="449">
        <v>0</v>
      </c>
      <c r="I986" s="434">
        <v>0</v>
      </c>
      <c r="J986" s="434">
        <v>0</v>
      </c>
      <c r="K986" s="434">
        <v>0</v>
      </c>
      <c r="L986" s="434">
        <v>0</v>
      </c>
      <c r="M986" s="434">
        <v>0</v>
      </c>
      <c r="N986" s="434">
        <v>0</v>
      </c>
      <c r="O986" s="434">
        <v>0</v>
      </c>
      <c r="P986" s="435">
        <v>0</v>
      </c>
      <c r="Q986" s="434"/>
      <c r="R986" s="434"/>
      <c r="S986" s="434"/>
      <c r="T986" s="434"/>
      <c r="U986" s="434"/>
      <c r="V986" s="449">
        <v>0</v>
      </c>
      <c r="W986" s="434">
        <v>0</v>
      </c>
      <c r="X986" s="434">
        <v>0</v>
      </c>
      <c r="Y986" s="434">
        <v>0</v>
      </c>
      <c r="Z986" s="529">
        <v>1.141</v>
      </c>
      <c r="AA986" s="434">
        <v>0</v>
      </c>
      <c r="AB986" s="434">
        <v>0</v>
      </c>
      <c r="AC986" s="434">
        <v>0</v>
      </c>
      <c r="AD986" s="434">
        <v>0</v>
      </c>
      <c r="AE986" s="434"/>
      <c r="AF986" s="434"/>
      <c r="AG986" s="434"/>
      <c r="AH986" s="434"/>
      <c r="AI986" s="435"/>
      <c r="AJ986" s="331"/>
      <c r="AK986" s="31"/>
    </row>
    <row r="987" spans="2:37" x14ac:dyDescent="0.35">
      <c r="B987" s="27" t="s">
        <v>155</v>
      </c>
      <c r="C987" s="21" t="s">
        <v>127</v>
      </c>
      <c r="D987" s="149" t="s">
        <v>288</v>
      </c>
      <c r="E987" s="21" t="s">
        <v>280</v>
      </c>
      <c r="F987" s="31" t="s">
        <v>1447</v>
      </c>
      <c r="G987" s="31" t="s">
        <v>2436</v>
      </c>
      <c r="H987" s="449">
        <v>0</v>
      </c>
      <c r="I987" s="434">
        <v>0</v>
      </c>
      <c r="J987" s="434">
        <v>0</v>
      </c>
      <c r="K987" s="434">
        <v>0</v>
      </c>
      <c r="L987" s="434">
        <v>0</v>
      </c>
      <c r="M987" s="434">
        <v>0</v>
      </c>
      <c r="N987" s="434">
        <v>0</v>
      </c>
      <c r="O987" s="434">
        <v>0</v>
      </c>
      <c r="P987" s="435">
        <v>0</v>
      </c>
      <c r="Q987" s="434"/>
      <c r="R987" s="434"/>
      <c r="S987" s="434"/>
      <c r="T987" s="434"/>
      <c r="U987" s="434"/>
      <c r="V987" s="449">
        <v>0</v>
      </c>
      <c r="W987" s="434">
        <v>0</v>
      </c>
      <c r="X987" s="434">
        <v>0</v>
      </c>
      <c r="Y987" s="434">
        <v>0</v>
      </c>
      <c r="Z987" s="527">
        <v>0.38100000000000001</v>
      </c>
      <c r="AA987" s="434">
        <v>0</v>
      </c>
      <c r="AB987" s="434">
        <v>0</v>
      </c>
      <c r="AC987" s="434">
        <v>0</v>
      </c>
      <c r="AD987" s="434">
        <v>0</v>
      </c>
      <c r="AE987" s="434"/>
      <c r="AF987" s="434"/>
      <c r="AG987" s="434"/>
      <c r="AH987" s="434"/>
      <c r="AI987" s="435"/>
      <c r="AJ987" s="331"/>
      <c r="AK987" s="31"/>
    </row>
    <row r="988" spans="2:37" x14ac:dyDescent="0.35">
      <c r="B988" s="27" t="s">
        <v>155</v>
      </c>
      <c r="C988" s="21" t="s">
        <v>128</v>
      </c>
      <c r="D988" s="149" t="s">
        <v>288</v>
      </c>
      <c r="E988" s="21" t="s">
        <v>326</v>
      </c>
      <c r="F988" s="31" t="s">
        <v>326</v>
      </c>
      <c r="G988" s="31" t="s">
        <v>2436</v>
      </c>
      <c r="H988" s="449">
        <v>0</v>
      </c>
      <c r="I988" s="434">
        <v>0</v>
      </c>
      <c r="J988" s="434">
        <v>0</v>
      </c>
      <c r="K988" s="434">
        <v>0</v>
      </c>
      <c r="L988" s="434">
        <v>0</v>
      </c>
      <c r="M988" s="434">
        <v>0</v>
      </c>
      <c r="N988" s="434">
        <v>0</v>
      </c>
      <c r="O988" s="434">
        <v>0</v>
      </c>
      <c r="P988" s="435">
        <v>0</v>
      </c>
      <c r="Q988" s="434"/>
      <c r="R988" s="434"/>
      <c r="S988" s="434"/>
      <c r="T988" s="434"/>
      <c r="U988" s="434"/>
      <c r="V988" s="449">
        <v>0</v>
      </c>
      <c r="W988" s="434">
        <v>0</v>
      </c>
      <c r="X988" s="434">
        <v>0</v>
      </c>
      <c r="Y988" s="434">
        <v>0</v>
      </c>
      <c r="Z988" s="527">
        <v>20</v>
      </c>
      <c r="AA988" s="434">
        <v>0</v>
      </c>
      <c r="AB988" s="434">
        <v>0</v>
      </c>
      <c r="AC988" s="434">
        <v>0</v>
      </c>
      <c r="AD988" s="434">
        <v>0</v>
      </c>
      <c r="AE988" s="434"/>
      <c r="AF988" s="434"/>
      <c r="AG988" s="434"/>
      <c r="AH988" s="434"/>
      <c r="AI988" s="435"/>
      <c r="AJ988" s="331"/>
      <c r="AK988" s="31"/>
    </row>
    <row r="989" spans="2:37" x14ac:dyDescent="0.35">
      <c r="B989" s="27" t="s">
        <v>162</v>
      </c>
      <c r="C989" s="21" t="s">
        <v>126</v>
      </c>
      <c r="D989" s="31" t="s">
        <v>209</v>
      </c>
      <c r="E989" s="21" t="s">
        <v>242</v>
      </c>
      <c r="F989" s="21" t="s">
        <v>996</v>
      </c>
      <c r="G989" s="31" t="s">
        <v>2436</v>
      </c>
      <c r="H989" s="449">
        <v>0</v>
      </c>
      <c r="I989" s="434">
        <v>0</v>
      </c>
      <c r="J989" s="434">
        <v>0</v>
      </c>
      <c r="K989" s="434">
        <v>0</v>
      </c>
      <c r="L989" s="434">
        <v>0</v>
      </c>
      <c r="M989" s="434">
        <v>0</v>
      </c>
      <c r="N989" s="434">
        <v>0</v>
      </c>
      <c r="O989" s="434">
        <v>0</v>
      </c>
      <c r="P989" s="435">
        <v>0</v>
      </c>
      <c r="Q989" s="434"/>
      <c r="R989" s="434"/>
      <c r="S989" s="434"/>
      <c r="T989" s="434"/>
      <c r="U989" s="434"/>
      <c r="V989" s="449">
        <v>0</v>
      </c>
      <c r="W989" s="434">
        <v>0</v>
      </c>
      <c r="X989" s="434">
        <v>0</v>
      </c>
      <c r="Y989" s="434">
        <v>0</v>
      </c>
      <c r="Z989" s="527">
        <v>-238.054</v>
      </c>
      <c r="AA989" s="434">
        <v>238.054</v>
      </c>
      <c r="AB989" s="434">
        <v>0</v>
      </c>
      <c r="AC989" s="434">
        <v>0</v>
      </c>
      <c r="AD989" s="434">
        <v>0</v>
      </c>
      <c r="AE989" s="434"/>
      <c r="AF989" s="434"/>
      <c r="AG989" s="434"/>
      <c r="AH989" s="434"/>
      <c r="AI989" s="435"/>
      <c r="AJ989" s="331"/>
      <c r="AK989" s="31"/>
    </row>
    <row r="990" spans="2:37" x14ac:dyDescent="0.35">
      <c r="B990" s="27" t="s">
        <v>162</v>
      </c>
      <c r="C990" s="21" t="s">
        <v>127</v>
      </c>
      <c r="D990" s="31" t="s">
        <v>209</v>
      </c>
      <c r="E990" s="21" t="s">
        <v>242</v>
      </c>
      <c r="F990" s="21" t="s">
        <v>996</v>
      </c>
      <c r="G990" s="31" t="s">
        <v>2436</v>
      </c>
      <c r="H990" s="449">
        <v>0</v>
      </c>
      <c r="I990" s="434">
        <v>0</v>
      </c>
      <c r="J990" s="434">
        <v>0</v>
      </c>
      <c r="K990" s="434">
        <v>0</v>
      </c>
      <c r="L990" s="434">
        <v>0</v>
      </c>
      <c r="M990" s="434">
        <v>0</v>
      </c>
      <c r="N990" s="434">
        <v>0</v>
      </c>
      <c r="O990" s="434">
        <v>0</v>
      </c>
      <c r="P990" s="435">
        <v>0</v>
      </c>
      <c r="Q990" s="434"/>
      <c r="R990" s="434"/>
      <c r="S990" s="434"/>
      <c r="T990" s="434"/>
      <c r="U990" s="434"/>
      <c r="V990" s="449">
        <v>0</v>
      </c>
      <c r="W990" s="434">
        <v>0</v>
      </c>
      <c r="X990" s="434">
        <v>0</v>
      </c>
      <c r="Y990" s="434">
        <v>0</v>
      </c>
      <c r="Z990" s="527">
        <v>-74.963999999999999</v>
      </c>
      <c r="AA990" s="434">
        <v>74.963999999999999</v>
      </c>
      <c r="AB990" s="434">
        <v>0</v>
      </c>
      <c r="AC990" s="434">
        <v>0</v>
      </c>
      <c r="AD990" s="434">
        <v>0</v>
      </c>
      <c r="AE990" s="434"/>
      <c r="AF990" s="434"/>
      <c r="AG990" s="434"/>
      <c r="AH990" s="434"/>
      <c r="AI990" s="435"/>
      <c r="AJ990" s="331"/>
      <c r="AK990" s="31"/>
    </row>
    <row r="991" spans="2:37" x14ac:dyDescent="0.35">
      <c r="B991" s="27" t="s">
        <v>162</v>
      </c>
      <c r="C991" s="21" t="s">
        <v>128</v>
      </c>
      <c r="D991" s="31" t="s">
        <v>209</v>
      </c>
      <c r="E991" s="21" t="s">
        <v>242</v>
      </c>
      <c r="F991" s="21" t="s">
        <v>996</v>
      </c>
      <c r="G991" s="31" t="s">
        <v>2436</v>
      </c>
      <c r="H991" s="449">
        <v>0</v>
      </c>
      <c r="I991" s="434">
        <v>0</v>
      </c>
      <c r="J991" s="434">
        <v>0</v>
      </c>
      <c r="K991" s="434">
        <v>0</v>
      </c>
      <c r="L991" s="434">
        <v>0</v>
      </c>
      <c r="M991" s="434">
        <v>0</v>
      </c>
      <c r="N991" s="434">
        <v>0</v>
      </c>
      <c r="O991" s="434">
        <v>0</v>
      </c>
      <c r="P991" s="435">
        <v>0</v>
      </c>
      <c r="Q991" s="434"/>
      <c r="R991" s="434"/>
      <c r="S991" s="434"/>
      <c r="T991" s="434"/>
      <c r="U991" s="434"/>
      <c r="V991" s="449">
        <v>0</v>
      </c>
      <c r="W991" s="434">
        <v>0</v>
      </c>
      <c r="X991" s="434">
        <v>0</v>
      </c>
      <c r="Y991" s="434">
        <v>0</v>
      </c>
      <c r="Z991" s="527">
        <v>-14.039</v>
      </c>
      <c r="AA991" s="434">
        <v>14.039</v>
      </c>
      <c r="AB991" s="434">
        <v>0</v>
      </c>
      <c r="AC991" s="434">
        <v>0</v>
      </c>
      <c r="AD991" s="434">
        <v>0</v>
      </c>
      <c r="AE991" s="434"/>
      <c r="AF991" s="434"/>
      <c r="AG991" s="434"/>
      <c r="AH991" s="434"/>
      <c r="AI991" s="435"/>
      <c r="AJ991" s="331"/>
      <c r="AK991" s="31"/>
    </row>
    <row r="992" spans="2:37" x14ac:dyDescent="0.35">
      <c r="B992" s="27" t="s">
        <v>157</v>
      </c>
      <c r="C992" s="21" t="s">
        <v>126</v>
      </c>
      <c r="D992" s="211" t="s">
        <v>209</v>
      </c>
      <c r="E992" s="21" t="s">
        <v>210</v>
      </c>
      <c r="F992" s="263" t="s">
        <v>998</v>
      </c>
      <c r="G992" s="31" t="s">
        <v>2436</v>
      </c>
      <c r="H992" s="449">
        <v>0</v>
      </c>
      <c r="I992" s="434">
        <v>0</v>
      </c>
      <c r="J992" s="434">
        <v>0</v>
      </c>
      <c r="K992" s="434">
        <v>0</v>
      </c>
      <c r="L992" s="434">
        <v>0</v>
      </c>
      <c r="M992" s="444">
        <v>0</v>
      </c>
      <c r="N992" s="444">
        <v>0</v>
      </c>
      <c r="O992" s="444">
        <v>0</v>
      </c>
      <c r="P992" s="478">
        <v>0</v>
      </c>
      <c r="Q992" s="444"/>
      <c r="R992" s="444"/>
      <c r="S992" s="444"/>
      <c r="T992" s="444"/>
      <c r="U992" s="444"/>
      <c r="V992" s="449">
        <v>0</v>
      </c>
      <c r="W992" s="434">
        <v>0</v>
      </c>
      <c r="X992" s="434">
        <v>0</v>
      </c>
      <c r="Y992" s="434">
        <v>0</v>
      </c>
      <c r="Z992" s="527">
        <v>0</v>
      </c>
      <c r="AA992" s="479">
        <v>11179.534195157508</v>
      </c>
      <c r="AB992" s="479" t="s">
        <v>2570</v>
      </c>
      <c r="AC992" s="479" t="s">
        <v>2570</v>
      </c>
      <c r="AD992" s="479" t="s">
        <v>2570</v>
      </c>
      <c r="AE992" s="479"/>
      <c r="AF992" s="479"/>
      <c r="AG992" s="479"/>
      <c r="AH992" s="479"/>
      <c r="AI992" s="480"/>
      <c r="AJ992" s="331"/>
      <c r="AK992" s="31"/>
    </row>
    <row r="993" spans="2:37" x14ac:dyDescent="0.35">
      <c r="B993" s="27" t="s">
        <v>157</v>
      </c>
      <c r="C993" s="21" t="s">
        <v>126</v>
      </c>
      <c r="D993" s="140" t="s">
        <v>359</v>
      </c>
      <c r="E993" s="21" t="s">
        <v>214</v>
      </c>
      <c r="F993" s="263" t="s">
        <v>215</v>
      </c>
      <c r="G993" s="31" t="s">
        <v>209</v>
      </c>
      <c r="H993" s="449">
        <v>0</v>
      </c>
      <c r="I993" s="434">
        <v>0</v>
      </c>
      <c r="J993" s="434">
        <v>0</v>
      </c>
      <c r="K993" s="434">
        <v>0</v>
      </c>
      <c r="L993" s="434">
        <v>0</v>
      </c>
      <c r="M993" s="434">
        <v>7226.90783925695</v>
      </c>
      <c r="N993" s="434">
        <v>0</v>
      </c>
      <c r="O993" s="434">
        <v>0</v>
      </c>
      <c r="P993" s="435">
        <v>0</v>
      </c>
      <c r="Q993" s="434"/>
      <c r="R993" s="434"/>
      <c r="S993" s="434"/>
      <c r="T993" s="434"/>
      <c r="U993" s="434"/>
      <c r="V993" s="449">
        <v>0</v>
      </c>
      <c r="W993" s="434">
        <v>0</v>
      </c>
      <c r="X993" s="434">
        <v>0</v>
      </c>
      <c r="Y993" s="434">
        <v>0</v>
      </c>
      <c r="Z993" s="527">
        <v>0</v>
      </c>
      <c r="AA993" s="448">
        <v>235.86897894536787</v>
      </c>
      <c r="AB993" s="448">
        <v>0</v>
      </c>
      <c r="AC993" s="448">
        <v>0</v>
      </c>
      <c r="AD993" s="448">
        <v>0</v>
      </c>
      <c r="AE993" s="448"/>
      <c r="AF993" s="448"/>
      <c r="AG993" s="448"/>
      <c r="AH993" s="448"/>
      <c r="AI993" s="467"/>
      <c r="AJ993" s="331"/>
      <c r="AK993" s="31"/>
    </row>
    <row r="994" spans="2:37" x14ac:dyDescent="0.35">
      <c r="B994" s="27" t="s">
        <v>157</v>
      </c>
      <c r="C994" s="21" t="s">
        <v>126</v>
      </c>
      <c r="D994" s="140" t="s">
        <v>213</v>
      </c>
      <c r="E994" s="21" t="s">
        <v>214</v>
      </c>
      <c r="F994" s="263" t="s">
        <v>215</v>
      </c>
      <c r="G994" s="31" t="s">
        <v>209</v>
      </c>
      <c r="H994" s="449">
        <v>0</v>
      </c>
      <c r="I994" s="434">
        <v>0</v>
      </c>
      <c r="J994" s="434">
        <v>0</v>
      </c>
      <c r="K994" s="434">
        <v>0</v>
      </c>
      <c r="L994" s="434">
        <v>0</v>
      </c>
      <c r="M994" s="434">
        <v>2757.4213810643414</v>
      </c>
      <c r="N994" s="434">
        <v>0</v>
      </c>
      <c r="O994" s="434">
        <v>0</v>
      </c>
      <c r="P994" s="435">
        <v>0</v>
      </c>
      <c r="Q994" s="434"/>
      <c r="R994" s="434"/>
      <c r="S994" s="434"/>
      <c r="T994" s="434"/>
      <c r="U994" s="434"/>
      <c r="V994" s="449">
        <v>0</v>
      </c>
      <c r="W994" s="434">
        <v>0</v>
      </c>
      <c r="X994" s="434">
        <v>0</v>
      </c>
      <c r="Y994" s="434">
        <v>0</v>
      </c>
      <c r="Z994" s="527">
        <v>0</v>
      </c>
      <c r="AA994" s="448">
        <v>90.448957220404381</v>
      </c>
      <c r="AB994" s="448">
        <v>0</v>
      </c>
      <c r="AC994" s="448">
        <v>0</v>
      </c>
      <c r="AD994" s="448">
        <v>0</v>
      </c>
      <c r="AE994" s="448"/>
      <c r="AF994" s="448"/>
      <c r="AG994" s="448"/>
      <c r="AH994" s="448"/>
      <c r="AI994" s="467"/>
      <c r="AJ994" s="331"/>
      <c r="AK994" s="31"/>
    </row>
    <row r="995" spans="2:37" x14ac:dyDescent="0.35">
      <c r="B995" s="27" t="s">
        <v>157</v>
      </c>
      <c r="C995" s="21" t="s">
        <v>126</v>
      </c>
      <c r="D995" s="140" t="s">
        <v>222</v>
      </c>
      <c r="E995" s="21" t="s">
        <v>214</v>
      </c>
      <c r="F995" s="263" t="s">
        <v>215</v>
      </c>
      <c r="G995" s="31" t="s">
        <v>209</v>
      </c>
      <c r="H995" s="449">
        <v>0</v>
      </c>
      <c r="I995" s="434">
        <v>0</v>
      </c>
      <c r="J995" s="434">
        <v>0</v>
      </c>
      <c r="K995" s="434">
        <v>0</v>
      </c>
      <c r="L995" s="434">
        <v>0</v>
      </c>
      <c r="M995" s="434">
        <v>717.79046099972402</v>
      </c>
      <c r="N995" s="434">
        <v>0</v>
      </c>
      <c r="O995" s="434">
        <v>0</v>
      </c>
      <c r="P995" s="435">
        <v>0</v>
      </c>
      <c r="Q995" s="434"/>
      <c r="R995" s="434"/>
      <c r="S995" s="434"/>
      <c r="T995" s="434"/>
      <c r="U995" s="434"/>
      <c r="V995" s="449">
        <v>0</v>
      </c>
      <c r="W995" s="434">
        <v>0</v>
      </c>
      <c r="X995" s="434">
        <v>0</v>
      </c>
      <c r="Y995" s="434">
        <v>0</v>
      </c>
      <c r="Z995" s="527">
        <v>0</v>
      </c>
      <c r="AA995" s="448">
        <v>16.511287963975086</v>
      </c>
      <c r="AB995" s="448">
        <v>0</v>
      </c>
      <c r="AC995" s="448">
        <v>0</v>
      </c>
      <c r="AD995" s="448">
        <v>0</v>
      </c>
      <c r="AE995" s="448"/>
      <c r="AF995" s="448"/>
      <c r="AG995" s="448"/>
      <c r="AH995" s="448"/>
      <c r="AI995" s="467"/>
      <c r="AJ995" s="331"/>
      <c r="AK995" s="31"/>
    </row>
    <row r="996" spans="2:37" x14ac:dyDescent="0.35">
      <c r="B996" s="27" t="s">
        <v>157</v>
      </c>
      <c r="C996" s="21" t="s">
        <v>126</v>
      </c>
      <c r="D996" s="140" t="s">
        <v>223</v>
      </c>
      <c r="E996" s="21" t="s">
        <v>214</v>
      </c>
      <c r="F996" s="263" t="s">
        <v>215</v>
      </c>
      <c r="G996" s="31" t="s">
        <v>209</v>
      </c>
      <c r="H996" s="449">
        <v>0</v>
      </c>
      <c r="I996" s="434">
        <v>0</v>
      </c>
      <c r="J996" s="434">
        <v>0</v>
      </c>
      <c r="K996" s="434">
        <v>0</v>
      </c>
      <c r="L996" s="434">
        <v>0</v>
      </c>
      <c r="M996" s="434">
        <v>155.2276125322951</v>
      </c>
      <c r="N996" s="434">
        <v>0</v>
      </c>
      <c r="O996" s="434">
        <v>0</v>
      </c>
      <c r="P996" s="435">
        <v>0</v>
      </c>
      <c r="Q996" s="434"/>
      <c r="R996" s="434"/>
      <c r="S996" s="434"/>
      <c r="T996" s="434"/>
      <c r="U996" s="434"/>
      <c r="V996" s="449">
        <v>0</v>
      </c>
      <c r="W996" s="434">
        <v>0</v>
      </c>
      <c r="X996" s="434">
        <v>0</v>
      </c>
      <c r="Y996" s="434">
        <v>0</v>
      </c>
      <c r="Z996" s="527">
        <v>0</v>
      </c>
      <c r="AA996" s="448">
        <v>4.818210744310127</v>
      </c>
      <c r="AB996" s="448">
        <v>0</v>
      </c>
      <c r="AC996" s="448">
        <v>0</v>
      </c>
      <c r="AD996" s="448">
        <v>0</v>
      </c>
      <c r="AE996" s="448"/>
      <c r="AF996" s="448"/>
      <c r="AG996" s="448"/>
      <c r="AH996" s="448"/>
      <c r="AI996" s="467"/>
      <c r="AJ996" s="331"/>
      <c r="AK996" s="31"/>
    </row>
    <row r="997" spans="2:37" x14ac:dyDescent="0.35">
      <c r="B997" s="27" t="s">
        <v>157</v>
      </c>
      <c r="C997" s="21" t="s">
        <v>126</v>
      </c>
      <c r="D997" s="31" t="s">
        <v>253</v>
      </c>
      <c r="E997" s="21" t="s">
        <v>214</v>
      </c>
      <c r="F997" s="263" t="s">
        <v>215</v>
      </c>
      <c r="G997" s="31" t="s">
        <v>209</v>
      </c>
      <c r="H997" s="449">
        <v>0</v>
      </c>
      <c r="I997" s="434">
        <v>0</v>
      </c>
      <c r="J997" s="434">
        <v>0</v>
      </c>
      <c r="K997" s="434">
        <v>0</v>
      </c>
      <c r="L997" s="434">
        <v>0</v>
      </c>
      <c r="M997" s="434">
        <v>1106.6584875592216</v>
      </c>
      <c r="N997" s="434">
        <v>0</v>
      </c>
      <c r="O997" s="434">
        <v>0</v>
      </c>
      <c r="P997" s="435">
        <v>0</v>
      </c>
      <c r="Q997" s="434"/>
      <c r="R997" s="434"/>
      <c r="S997" s="434"/>
      <c r="T997" s="434"/>
      <c r="U997" s="434"/>
      <c r="V997" s="449">
        <v>0</v>
      </c>
      <c r="W997" s="434">
        <v>0</v>
      </c>
      <c r="X997" s="434">
        <v>0</v>
      </c>
      <c r="Y997" s="434">
        <v>0</v>
      </c>
      <c r="Z997" s="527">
        <v>0</v>
      </c>
      <c r="AA997" s="448">
        <v>36.300620168617534</v>
      </c>
      <c r="AB997" s="448">
        <v>0</v>
      </c>
      <c r="AC997" s="448">
        <v>0</v>
      </c>
      <c r="AD997" s="448">
        <v>0</v>
      </c>
      <c r="AE997" s="448"/>
      <c r="AF997" s="448"/>
      <c r="AG997" s="448"/>
      <c r="AH997" s="448"/>
      <c r="AI997" s="467"/>
      <c r="AJ997" s="331"/>
      <c r="AK997" s="31"/>
    </row>
    <row r="998" spans="2:37" x14ac:dyDescent="0.35">
      <c r="B998" s="27" t="s">
        <v>157</v>
      </c>
      <c r="C998" s="21" t="s">
        <v>126</v>
      </c>
      <c r="D998" s="140" t="s">
        <v>228</v>
      </c>
      <c r="E998" s="21" t="s">
        <v>214</v>
      </c>
      <c r="F998" s="263" t="s">
        <v>215</v>
      </c>
      <c r="G998" s="31" t="s">
        <v>209</v>
      </c>
      <c r="H998" s="449">
        <v>0</v>
      </c>
      <c r="I998" s="434">
        <v>0</v>
      </c>
      <c r="J998" s="434">
        <v>0</v>
      </c>
      <c r="K998" s="434">
        <v>0</v>
      </c>
      <c r="L998" s="434">
        <v>0</v>
      </c>
      <c r="M998" s="434">
        <v>-200.5608954438203</v>
      </c>
      <c r="N998" s="434">
        <v>0</v>
      </c>
      <c r="O998" s="434">
        <v>0</v>
      </c>
      <c r="P998" s="435">
        <v>0</v>
      </c>
      <c r="Q998" s="434"/>
      <c r="R998" s="434"/>
      <c r="S998" s="434"/>
      <c r="T998" s="434"/>
      <c r="U998" s="434"/>
      <c r="V998" s="449">
        <v>0</v>
      </c>
      <c r="W998" s="434">
        <v>0</v>
      </c>
      <c r="X998" s="434">
        <v>0</v>
      </c>
      <c r="Y998" s="434">
        <v>0</v>
      </c>
      <c r="Z998" s="527">
        <v>0</v>
      </c>
      <c r="AA998" s="448">
        <v>-5.585928909610673</v>
      </c>
      <c r="AB998" s="448">
        <v>0</v>
      </c>
      <c r="AC998" s="448">
        <v>0</v>
      </c>
      <c r="AD998" s="448">
        <v>0</v>
      </c>
      <c r="AE998" s="448"/>
      <c r="AF998" s="448"/>
      <c r="AG998" s="448"/>
      <c r="AH998" s="448"/>
      <c r="AI998" s="467"/>
      <c r="AJ998" s="331"/>
      <c r="AK998" s="31"/>
    </row>
    <row r="999" spans="2:37" x14ac:dyDescent="0.35">
      <c r="B999" s="27" t="s">
        <v>157</v>
      </c>
      <c r="C999" s="21" t="s">
        <v>126</v>
      </c>
      <c r="D999" s="140" t="s">
        <v>229</v>
      </c>
      <c r="E999" s="21" t="s">
        <v>214</v>
      </c>
      <c r="F999" s="263" t="s">
        <v>215</v>
      </c>
      <c r="G999" s="31" t="s">
        <v>209</v>
      </c>
      <c r="H999" s="449">
        <v>0</v>
      </c>
      <c r="I999" s="434">
        <v>0</v>
      </c>
      <c r="J999" s="434">
        <v>0</v>
      </c>
      <c r="K999" s="434">
        <v>0</v>
      </c>
      <c r="L999" s="434">
        <v>0</v>
      </c>
      <c r="M999" s="434">
        <v>808.40147207407199</v>
      </c>
      <c r="N999" s="434">
        <v>0</v>
      </c>
      <c r="O999" s="434">
        <v>0</v>
      </c>
      <c r="P999" s="435">
        <v>0</v>
      </c>
      <c r="Q999" s="434"/>
      <c r="R999" s="434"/>
      <c r="S999" s="434"/>
      <c r="T999" s="434"/>
      <c r="U999" s="434"/>
      <c r="V999" s="449">
        <v>0</v>
      </c>
      <c r="W999" s="434">
        <v>0</v>
      </c>
      <c r="X999" s="434">
        <v>0</v>
      </c>
      <c r="Y999" s="434">
        <v>0</v>
      </c>
      <c r="Z999" s="527">
        <v>0</v>
      </c>
      <c r="AA999" s="448">
        <v>0.89818103370841562</v>
      </c>
      <c r="AB999" s="448">
        <v>0</v>
      </c>
      <c r="AC999" s="448">
        <v>0</v>
      </c>
      <c r="AD999" s="448">
        <v>0</v>
      </c>
      <c r="AE999" s="448"/>
      <c r="AF999" s="448"/>
      <c r="AG999" s="448"/>
      <c r="AH999" s="448"/>
      <c r="AI999" s="467"/>
      <c r="AJ999" s="331"/>
      <c r="AK999" s="31"/>
    </row>
    <row r="1000" spans="2:37" x14ac:dyDescent="0.35">
      <c r="B1000" s="27" t="s">
        <v>157</v>
      </c>
      <c r="C1000" s="21" t="s">
        <v>126</v>
      </c>
      <c r="D1000" s="140" t="s">
        <v>1000</v>
      </c>
      <c r="E1000" s="21" t="s">
        <v>214</v>
      </c>
      <c r="F1000" s="263" t="s">
        <v>215</v>
      </c>
      <c r="G1000" s="31" t="s">
        <v>209</v>
      </c>
      <c r="H1000" s="449">
        <v>0</v>
      </c>
      <c r="I1000" s="434">
        <v>0</v>
      </c>
      <c r="J1000" s="434">
        <v>0</v>
      </c>
      <c r="K1000" s="434">
        <v>0</v>
      </c>
      <c r="L1000" s="434">
        <v>0</v>
      </c>
      <c r="M1000" s="434">
        <v>563.58700000000044</v>
      </c>
      <c r="N1000" s="434">
        <v>0</v>
      </c>
      <c r="O1000" s="434">
        <v>0</v>
      </c>
      <c r="P1000" s="435">
        <v>0</v>
      </c>
      <c r="Q1000" s="434"/>
      <c r="R1000" s="434"/>
      <c r="S1000" s="434"/>
      <c r="T1000" s="434"/>
      <c r="U1000" s="434"/>
      <c r="V1000" s="449">
        <v>0</v>
      </c>
      <c r="W1000" s="434">
        <v>0</v>
      </c>
      <c r="X1000" s="434">
        <v>0</v>
      </c>
      <c r="Y1000" s="434">
        <v>0</v>
      </c>
      <c r="Z1000" s="527">
        <v>0</v>
      </c>
      <c r="AA1000" s="448">
        <v>17.636208100629037</v>
      </c>
      <c r="AB1000" s="448">
        <v>0</v>
      </c>
      <c r="AC1000" s="448">
        <v>0</v>
      </c>
      <c r="AD1000" s="448">
        <v>0</v>
      </c>
      <c r="AE1000" s="448"/>
      <c r="AF1000" s="448"/>
      <c r="AG1000" s="448"/>
      <c r="AH1000" s="448"/>
      <c r="AI1000" s="467"/>
      <c r="AJ1000" s="331"/>
      <c r="AK1000" s="31"/>
    </row>
    <row r="1001" spans="2:37" x14ac:dyDescent="0.35">
      <c r="B1001" s="27" t="s">
        <v>157</v>
      </c>
      <c r="C1001" s="21" t="s">
        <v>126</v>
      </c>
      <c r="D1001" s="149" t="s">
        <v>288</v>
      </c>
      <c r="E1001" s="21" t="s">
        <v>214</v>
      </c>
      <c r="F1001" s="263" t="s">
        <v>215</v>
      </c>
      <c r="G1001" s="31" t="s">
        <v>209</v>
      </c>
      <c r="H1001" s="449">
        <v>0</v>
      </c>
      <c r="I1001" s="434">
        <v>0</v>
      </c>
      <c r="J1001" s="434">
        <v>0</v>
      </c>
      <c r="K1001" s="434">
        <v>0</v>
      </c>
      <c r="L1001" s="434">
        <v>0</v>
      </c>
      <c r="M1001" s="434">
        <v>-57.050181753433662</v>
      </c>
      <c r="N1001" s="434">
        <v>0</v>
      </c>
      <c r="O1001" s="434">
        <v>0</v>
      </c>
      <c r="P1001" s="435">
        <v>0</v>
      </c>
      <c r="Q1001" s="434"/>
      <c r="R1001" s="434"/>
      <c r="S1001" s="434"/>
      <c r="T1001" s="434"/>
      <c r="U1001" s="434"/>
      <c r="V1001" s="449">
        <v>0</v>
      </c>
      <c r="W1001" s="434">
        <v>0</v>
      </c>
      <c r="X1001" s="434">
        <v>0</v>
      </c>
      <c r="Y1001" s="434">
        <v>0</v>
      </c>
      <c r="Z1001" s="527">
        <v>0</v>
      </c>
      <c r="AA1001" s="448">
        <v>-0.1331733097382943</v>
      </c>
      <c r="AB1001" s="448">
        <v>0</v>
      </c>
      <c r="AC1001" s="448">
        <v>0</v>
      </c>
      <c r="AD1001" s="448">
        <v>0</v>
      </c>
      <c r="AE1001" s="448"/>
      <c r="AF1001" s="448"/>
      <c r="AG1001" s="448"/>
      <c r="AH1001" s="448"/>
      <c r="AI1001" s="467"/>
      <c r="AJ1001" s="331"/>
      <c r="AK1001" s="31"/>
    </row>
    <row r="1002" spans="2:37" x14ac:dyDescent="0.35">
      <c r="B1002" s="27" t="s">
        <v>157</v>
      </c>
      <c r="C1002" s="21" t="s">
        <v>126</v>
      </c>
      <c r="D1002" s="31" t="s">
        <v>253</v>
      </c>
      <c r="E1002" s="21" t="s">
        <v>214</v>
      </c>
      <c r="F1002" s="263" t="s">
        <v>215</v>
      </c>
      <c r="G1002" s="31" t="s">
        <v>209</v>
      </c>
      <c r="H1002" s="449">
        <v>0</v>
      </c>
      <c r="I1002" s="434">
        <v>0</v>
      </c>
      <c r="J1002" s="434">
        <v>0</v>
      </c>
      <c r="K1002" s="434">
        <v>0</v>
      </c>
      <c r="L1002" s="434">
        <v>0</v>
      </c>
      <c r="M1002" s="434">
        <v>198.38735126287247</v>
      </c>
      <c r="N1002" s="434">
        <v>0</v>
      </c>
      <c r="O1002" s="434">
        <v>0</v>
      </c>
      <c r="P1002" s="435">
        <v>0</v>
      </c>
      <c r="Q1002" s="434"/>
      <c r="R1002" s="434"/>
      <c r="S1002" s="434"/>
      <c r="T1002" s="434"/>
      <c r="U1002" s="434"/>
      <c r="V1002" s="449">
        <v>0</v>
      </c>
      <c r="W1002" s="434">
        <v>0</v>
      </c>
      <c r="X1002" s="434">
        <v>0</v>
      </c>
      <c r="Y1002" s="434">
        <v>0</v>
      </c>
      <c r="Z1002" s="527">
        <v>0</v>
      </c>
      <c r="AA1002" s="448">
        <v>6.5075034126698048</v>
      </c>
      <c r="AB1002" s="448">
        <v>0</v>
      </c>
      <c r="AC1002" s="448">
        <v>0</v>
      </c>
      <c r="AD1002" s="448">
        <v>0</v>
      </c>
      <c r="AE1002" s="448"/>
      <c r="AF1002" s="448"/>
      <c r="AG1002" s="448"/>
      <c r="AH1002" s="448"/>
      <c r="AI1002" s="467"/>
      <c r="AJ1002" s="331"/>
      <c r="AK1002" s="31"/>
    </row>
    <row r="1003" spans="2:37" x14ac:dyDescent="0.35">
      <c r="B1003" s="27" t="s">
        <v>157</v>
      </c>
      <c r="C1003" s="21" t="s">
        <v>126</v>
      </c>
      <c r="D1003" s="140" t="s">
        <v>226</v>
      </c>
      <c r="E1003" s="21" t="s">
        <v>214</v>
      </c>
      <c r="F1003" s="263" t="s">
        <v>215</v>
      </c>
      <c r="G1003" s="31" t="s">
        <v>209</v>
      </c>
      <c r="H1003" s="449">
        <v>0</v>
      </c>
      <c r="I1003" s="434">
        <v>0</v>
      </c>
      <c r="J1003" s="434">
        <v>0</v>
      </c>
      <c r="K1003" s="434">
        <v>0</v>
      </c>
      <c r="L1003" s="434">
        <v>0</v>
      </c>
      <c r="M1003" s="434">
        <v>247.8834814579559</v>
      </c>
      <c r="N1003" s="434">
        <v>0</v>
      </c>
      <c r="O1003" s="434">
        <v>0</v>
      </c>
      <c r="P1003" s="435">
        <v>0</v>
      </c>
      <c r="Q1003" s="434"/>
      <c r="R1003" s="434"/>
      <c r="S1003" s="434"/>
      <c r="T1003" s="434"/>
      <c r="U1003" s="434"/>
      <c r="V1003" s="449">
        <v>0</v>
      </c>
      <c r="W1003" s="434">
        <v>0</v>
      </c>
      <c r="X1003" s="434">
        <v>0</v>
      </c>
      <c r="Y1003" s="434">
        <v>0</v>
      </c>
      <c r="Z1003" s="527">
        <v>0</v>
      </c>
      <c r="AA1003" s="448">
        <v>7.881231387116209</v>
      </c>
      <c r="AB1003" s="448">
        <v>0</v>
      </c>
      <c r="AC1003" s="448">
        <v>0</v>
      </c>
      <c r="AD1003" s="448">
        <v>0</v>
      </c>
      <c r="AE1003" s="448"/>
      <c r="AF1003" s="448"/>
      <c r="AG1003" s="448"/>
      <c r="AH1003" s="448"/>
      <c r="AI1003" s="467"/>
      <c r="AJ1003" s="331"/>
      <c r="AK1003" s="31"/>
    </row>
    <row r="1004" spans="2:37" x14ac:dyDescent="0.35">
      <c r="B1004" s="27" t="s">
        <v>157</v>
      </c>
      <c r="C1004" s="21" t="s">
        <v>126</v>
      </c>
      <c r="D1004" s="140" t="s">
        <v>258</v>
      </c>
      <c r="E1004" s="21" t="s">
        <v>214</v>
      </c>
      <c r="F1004" s="263" t="s">
        <v>215</v>
      </c>
      <c r="G1004" s="31" t="s">
        <v>209</v>
      </c>
      <c r="H1004" s="449">
        <v>0</v>
      </c>
      <c r="I1004" s="434">
        <v>0</v>
      </c>
      <c r="J1004" s="434">
        <v>0</v>
      </c>
      <c r="K1004" s="434">
        <v>0</v>
      </c>
      <c r="L1004" s="434">
        <v>0</v>
      </c>
      <c r="M1004" s="434">
        <v>-64.575226964916965</v>
      </c>
      <c r="N1004" s="434">
        <v>0</v>
      </c>
      <c r="O1004" s="434">
        <v>0</v>
      </c>
      <c r="P1004" s="435">
        <v>0</v>
      </c>
      <c r="Q1004" s="434"/>
      <c r="R1004" s="434"/>
      <c r="S1004" s="434"/>
      <c r="T1004" s="434"/>
      <c r="U1004" s="434"/>
      <c r="V1004" s="449">
        <v>0</v>
      </c>
      <c r="W1004" s="434">
        <v>0</v>
      </c>
      <c r="X1004" s="434">
        <v>0</v>
      </c>
      <c r="Y1004" s="434">
        <v>0</v>
      </c>
      <c r="Z1004" s="527">
        <v>0</v>
      </c>
      <c r="AA1004" s="448">
        <v>-1.4814019100423856</v>
      </c>
      <c r="AB1004" s="448">
        <v>0</v>
      </c>
      <c r="AC1004" s="448">
        <v>0</v>
      </c>
      <c r="AD1004" s="448">
        <v>0</v>
      </c>
      <c r="AE1004" s="448"/>
      <c r="AF1004" s="448"/>
      <c r="AG1004" s="448"/>
      <c r="AH1004" s="448"/>
      <c r="AI1004" s="467"/>
      <c r="AJ1004" s="331"/>
      <c r="AK1004" s="31"/>
    </row>
    <row r="1005" spans="2:37" x14ac:dyDescent="0.35">
      <c r="B1005" s="27" t="s">
        <v>157</v>
      </c>
      <c r="C1005" s="21" t="s">
        <v>126</v>
      </c>
      <c r="D1005" s="140" t="s">
        <v>2571</v>
      </c>
      <c r="E1005" s="21" t="s">
        <v>214</v>
      </c>
      <c r="F1005" s="263" t="s">
        <v>215</v>
      </c>
      <c r="G1005" s="31" t="s">
        <v>209</v>
      </c>
      <c r="H1005" s="449">
        <v>0</v>
      </c>
      <c r="I1005" s="434">
        <v>0</v>
      </c>
      <c r="J1005" s="434">
        <v>0</v>
      </c>
      <c r="K1005" s="434">
        <v>0</v>
      </c>
      <c r="L1005" s="434">
        <v>0</v>
      </c>
      <c r="M1005" s="434">
        <v>38.461070278126954</v>
      </c>
      <c r="N1005" s="434">
        <v>0</v>
      </c>
      <c r="O1005" s="434">
        <v>0</v>
      </c>
      <c r="P1005" s="435">
        <v>0</v>
      </c>
      <c r="Q1005" s="434"/>
      <c r="R1005" s="434"/>
      <c r="S1005" s="434"/>
      <c r="T1005" s="434"/>
      <c r="U1005" s="434"/>
      <c r="V1005" s="449">
        <v>0</v>
      </c>
      <c r="W1005" s="434">
        <v>0</v>
      </c>
      <c r="X1005" s="434">
        <v>0</v>
      </c>
      <c r="Y1005" s="434">
        <v>0</v>
      </c>
      <c r="Z1005" s="527">
        <v>0</v>
      </c>
      <c r="AA1005" s="448">
        <v>1.0764423659139162</v>
      </c>
      <c r="AB1005" s="448">
        <v>0</v>
      </c>
      <c r="AC1005" s="448">
        <v>0</v>
      </c>
      <c r="AD1005" s="448">
        <v>0</v>
      </c>
      <c r="AE1005" s="448"/>
      <c r="AF1005" s="448"/>
      <c r="AG1005" s="448"/>
      <c r="AH1005" s="448"/>
      <c r="AI1005" s="467"/>
      <c r="AJ1005" s="331"/>
      <c r="AK1005" s="31"/>
    </row>
    <row r="1006" spans="2:37" x14ac:dyDescent="0.35">
      <c r="B1006" s="27" t="s">
        <v>157</v>
      </c>
      <c r="C1006" s="21" t="s">
        <v>126</v>
      </c>
      <c r="D1006" s="31" t="s">
        <v>220</v>
      </c>
      <c r="E1006" s="21" t="s">
        <v>214</v>
      </c>
      <c r="F1006" s="263" t="s">
        <v>215</v>
      </c>
      <c r="G1006" s="31" t="s">
        <v>209</v>
      </c>
      <c r="H1006" s="449">
        <v>0</v>
      </c>
      <c r="I1006" s="434">
        <v>0</v>
      </c>
      <c r="J1006" s="434">
        <v>0</v>
      </c>
      <c r="K1006" s="434">
        <v>0</v>
      </c>
      <c r="L1006" s="434">
        <v>0</v>
      </c>
      <c r="M1006" s="434">
        <v>119</v>
      </c>
      <c r="N1006" s="434">
        <v>0</v>
      </c>
      <c r="O1006" s="434">
        <v>0</v>
      </c>
      <c r="P1006" s="435">
        <v>0</v>
      </c>
      <c r="Q1006" s="434"/>
      <c r="R1006" s="434"/>
      <c r="S1006" s="434"/>
      <c r="T1006" s="434"/>
      <c r="U1006" s="434"/>
      <c r="V1006" s="449">
        <v>0</v>
      </c>
      <c r="W1006" s="434">
        <v>0</v>
      </c>
      <c r="X1006" s="434">
        <v>0</v>
      </c>
      <c r="Y1006" s="434">
        <v>0</v>
      </c>
      <c r="Z1006" s="527">
        <v>0</v>
      </c>
      <c r="AA1006" s="448">
        <v>3.9034389096792772</v>
      </c>
      <c r="AB1006" s="448">
        <v>0</v>
      </c>
      <c r="AC1006" s="448">
        <v>0</v>
      </c>
      <c r="AD1006" s="448">
        <v>0</v>
      </c>
      <c r="AE1006" s="448"/>
      <c r="AF1006" s="448"/>
      <c r="AG1006" s="448"/>
      <c r="AH1006" s="448"/>
      <c r="AI1006" s="467"/>
      <c r="AJ1006" s="331"/>
      <c r="AK1006" s="31"/>
    </row>
    <row r="1007" spans="2:37" x14ac:dyDescent="0.35">
      <c r="B1007" s="27" t="s">
        <v>157</v>
      </c>
      <c r="C1007" s="21" t="s">
        <v>126</v>
      </c>
      <c r="D1007" s="140" t="s">
        <v>236</v>
      </c>
      <c r="E1007" s="21" t="s">
        <v>214</v>
      </c>
      <c r="F1007" s="263" t="s">
        <v>215</v>
      </c>
      <c r="G1007" s="31" t="s">
        <v>209</v>
      </c>
      <c r="H1007" s="449">
        <v>0</v>
      </c>
      <c r="I1007" s="434">
        <v>0</v>
      </c>
      <c r="J1007" s="434">
        <v>0</v>
      </c>
      <c r="K1007" s="434">
        <v>0</v>
      </c>
      <c r="L1007" s="434">
        <v>0</v>
      </c>
      <c r="M1007" s="434">
        <v>1</v>
      </c>
      <c r="N1007" s="434">
        <v>0</v>
      </c>
      <c r="O1007" s="434">
        <v>0</v>
      </c>
      <c r="P1007" s="435">
        <v>0</v>
      </c>
      <c r="Q1007" s="434"/>
      <c r="R1007" s="434"/>
      <c r="S1007" s="434"/>
      <c r="T1007" s="434"/>
      <c r="U1007" s="434"/>
      <c r="V1007" s="449">
        <v>0</v>
      </c>
      <c r="W1007" s="434">
        <v>0</v>
      </c>
      <c r="X1007" s="434">
        <v>0</v>
      </c>
      <c r="Y1007" s="434">
        <v>0</v>
      </c>
      <c r="Z1007" s="527">
        <v>0</v>
      </c>
      <c r="AA1007" s="448">
        <v>3.1062084369675291E-2</v>
      </c>
      <c r="AB1007" s="448">
        <v>0</v>
      </c>
      <c r="AC1007" s="448">
        <v>0</v>
      </c>
      <c r="AD1007" s="448">
        <v>0</v>
      </c>
      <c r="AE1007" s="448"/>
      <c r="AF1007" s="448"/>
      <c r="AG1007" s="448"/>
      <c r="AH1007" s="448"/>
      <c r="AI1007" s="467"/>
      <c r="AJ1007" s="331"/>
      <c r="AK1007" s="31"/>
    </row>
    <row r="1008" spans="2:37" x14ac:dyDescent="0.35">
      <c r="B1008" s="27" t="s">
        <v>157</v>
      </c>
      <c r="C1008" s="21" t="s">
        <v>126</v>
      </c>
      <c r="D1008" s="140" t="s">
        <v>237</v>
      </c>
      <c r="E1008" s="21" t="s">
        <v>214</v>
      </c>
      <c r="F1008" s="263" t="s">
        <v>215</v>
      </c>
      <c r="G1008" s="31" t="s">
        <v>209</v>
      </c>
      <c r="H1008" s="449">
        <v>0</v>
      </c>
      <c r="I1008" s="434">
        <v>0</v>
      </c>
      <c r="J1008" s="434">
        <v>0</v>
      </c>
      <c r="K1008" s="434">
        <v>0</v>
      </c>
      <c r="L1008" s="434">
        <v>0</v>
      </c>
      <c r="M1008" s="434">
        <v>2.6659999999999968</v>
      </c>
      <c r="N1008" s="434">
        <v>0</v>
      </c>
      <c r="O1008" s="434">
        <v>0</v>
      </c>
      <c r="P1008" s="435">
        <v>0</v>
      </c>
      <c r="Q1008" s="434"/>
      <c r="R1008" s="434"/>
      <c r="S1008" s="434"/>
      <c r="T1008" s="434"/>
      <c r="U1008" s="434"/>
      <c r="V1008" s="449">
        <v>0</v>
      </c>
      <c r="W1008" s="434">
        <v>0</v>
      </c>
      <c r="X1008" s="434">
        <v>0</v>
      </c>
      <c r="Y1008" s="434">
        <v>0</v>
      </c>
      <c r="Z1008" s="527">
        <v>0</v>
      </c>
      <c r="AA1008" s="448">
        <v>8.7450152379873455E-2</v>
      </c>
      <c r="AB1008" s="448">
        <v>0</v>
      </c>
      <c r="AC1008" s="448">
        <v>0</v>
      </c>
      <c r="AD1008" s="448">
        <v>0</v>
      </c>
      <c r="AE1008" s="448"/>
      <c r="AF1008" s="448"/>
      <c r="AG1008" s="448"/>
      <c r="AH1008" s="448"/>
      <c r="AI1008" s="467"/>
      <c r="AJ1008" s="331"/>
      <c r="AK1008" s="31"/>
    </row>
    <row r="1009" spans="2:37" x14ac:dyDescent="0.35">
      <c r="B1009" s="27" t="s">
        <v>157</v>
      </c>
      <c r="C1009" s="21" t="s">
        <v>126</v>
      </c>
      <c r="D1009" s="140" t="s">
        <v>922</v>
      </c>
      <c r="E1009" s="21" t="s">
        <v>214</v>
      </c>
      <c r="F1009" s="263" t="s">
        <v>215</v>
      </c>
      <c r="G1009" s="31" t="s">
        <v>209</v>
      </c>
      <c r="H1009" s="449">
        <v>0</v>
      </c>
      <c r="I1009" s="434">
        <v>0</v>
      </c>
      <c r="J1009" s="434">
        <v>0</v>
      </c>
      <c r="K1009" s="434">
        <v>0</v>
      </c>
      <c r="L1009" s="434">
        <v>0</v>
      </c>
      <c r="M1009" s="434">
        <v>15.800000000000011</v>
      </c>
      <c r="N1009" s="434">
        <v>0</v>
      </c>
      <c r="O1009" s="434">
        <v>0</v>
      </c>
      <c r="P1009" s="435">
        <v>0</v>
      </c>
      <c r="Q1009" s="434"/>
      <c r="R1009" s="434"/>
      <c r="S1009" s="434"/>
      <c r="T1009" s="434"/>
      <c r="U1009" s="434"/>
      <c r="V1009" s="449">
        <v>0</v>
      </c>
      <c r="W1009" s="434">
        <v>0</v>
      </c>
      <c r="X1009" s="434">
        <v>0</v>
      </c>
      <c r="Y1009" s="434">
        <v>0</v>
      </c>
      <c r="Z1009" s="527">
        <v>0</v>
      </c>
      <c r="AA1009" s="448">
        <v>0.49078093304086995</v>
      </c>
      <c r="AB1009" s="448">
        <v>0</v>
      </c>
      <c r="AC1009" s="448">
        <v>0</v>
      </c>
      <c r="AD1009" s="448">
        <v>0</v>
      </c>
      <c r="AE1009" s="448"/>
      <c r="AF1009" s="448"/>
      <c r="AG1009" s="448"/>
      <c r="AH1009" s="448"/>
      <c r="AI1009" s="467"/>
      <c r="AJ1009" s="331"/>
      <c r="AK1009" s="31"/>
    </row>
    <row r="1010" spans="2:37" x14ac:dyDescent="0.35">
      <c r="B1010" s="27" t="s">
        <v>157</v>
      </c>
      <c r="C1010" s="21" t="s">
        <v>126</v>
      </c>
      <c r="D1010" s="140" t="s">
        <v>233</v>
      </c>
      <c r="E1010" s="21" t="s">
        <v>214</v>
      </c>
      <c r="F1010" s="263" t="s">
        <v>215</v>
      </c>
      <c r="G1010" s="31" t="s">
        <v>209</v>
      </c>
      <c r="H1010" s="449">
        <v>0</v>
      </c>
      <c r="I1010" s="434">
        <v>0</v>
      </c>
      <c r="J1010" s="434">
        <v>0</v>
      </c>
      <c r="K1010" s="434">
        <v>0</v>
      </c>
      <c r="L1010" s="434">
        <v>0</v>
      </c>
      <c r="M1010" s="434">
        <v>8.8000000000000078E-2</v>
      </c>
      <c r="N1010" s="434">
        <v>0</v>
      </c>
      <c r="O1010" s="434">
        <v>0</v>
      </c>
      <c r="P1010" s="435">
        <v>0</v>
      </c>
      <c r="Q1010" s="434"/>
      <c r="R1010" s="434"/>
      <c r="S1010" s="434"/>
      <c r="T1010" s="434"/>
      <c r="U1010" s="434"/>
      <c r="V1010" s="449">
        <v>0</v>
      </c>
      <c r="W1010" s="434">
        <v>0</v>
      </c>
      <c r="X1010" s="434">
        <v>0</v>
      </c>
      <c r="Y1010" s="434">
        <v>0</v>
      </c>
      <c r="Z1010" s="527">
        <v>0</v>
      </c>
      <c r="AA1010" s="448">
        <v>2.8865766727040059E-3</v>
      </c>
      <c r="AB1010" s="448">
        <v>0</v>
      </c>
      <c r="AC1010" s="448">
        <v>0</v>
      </c>
      <c r="AD1010" s="448">
        <v>0</v>
      </c>
      <c r="AE1010" s="448"/>
      <c r="AF1010" s="448"/>
      <c r="AG1010" s="448"/>
      <c r="AH1010" s="448"/>
      <c r="AI1010" s="467"/>
      <c r="AJ1010" s="331"/>
      <c r="AK1010" s="31"/>
    </row>
    <row r="1011" spans="2:37" x14ac:dyDescent="0.35">
      <c r="B1011" s="27" t="s">
        <v>157</v>
      </c>
      <c r="C1011" s="21" t="s">
        <v>126</v>
      </c>
      <c r="D1011" s="140" t="s">
        <v>1002</v>
      </c>
      <c r="E1011" s="21" t="s">
        <v>214</v>
      </c>
      <c r="F1011" s="263" t="s">
        <v>215</v>
      </c>
      <c r="G1011" s="31" t="s">
        <v>209</v>
      </c>
      <c r="H1011" s="449">
        <v>0</v>
      </c>
      <c r="I1011" s="434">
        <v>0</v>
      </c>
      <c r="J1011" s="434">
        <v>0</v>
      </c>
      <c r="K1011" s="434">
        <v>0</v>
      </c>
      <c r="L1011" s="434">
        <v>0</v>
      </c>
      <c r="M1011" s="434">
        <v>-2.1200000000000045</v>
      </c>
      <c r="N1011" s="434">
        <v>0</v>
      </c>
      <c r="O1011" s="434">
        <v>0</v>
      </c>
      <c r="P1011" s="435">
        <v>0</v>
      </c>
      <c r="Q1011" s="434"/>
      <c r="R1011" s="434"/>
      <c r="S1011" s="434"/>
      <c r="T1011" s="434"/>
      <c r="U1011" s="434"/>
      <c r="V1011" s="449">
        <v>0</v>
      </c>
      <c r="W1011" s="434">
        <v>0</v>
      </c>
      <c r="X1011" s="434">
        <v>0</v>
      </c>
      <c r="Y1011" s="434">
        <v>0</v>
      </c>
      <c r="Z1011" s="527">
        <v>0</v>
      </c>
      <c r="AA1011" s="448">
        <v>-6.9540256206051143E-2</v>
      </c>
      <c r="AB1011" s="448">
        <v>0</v>
      </c>
      <c r="AC1011" s="448">
        <v>0</v>
      </c>
      <c r="AD1011" s="448">
        <v>0</v>
      </c>
      <c r="AE1011" s="448"/>
      <c r="AF1011" s="448"/>
      <c r="AG1011" s="448"/>
      <c r="AH1011" s="448"/>
      <c r="AI1011" s="467"/>
      <c r="AJ1011" s="331"/>
      <c r="AK1011" s="31"/>
    </row>
    <row r="1012" spans="2:37" x14ac:dyDescent="0.35">
      <c r="B1012" s="27" t="s">
        <v>157</v>
      </c>
      <c r="C1012" s="21" t="s">
        <v>126</v>
      </c>
      <c r="D1012" s="140" t="s">
        <v>1203</v>
      </c>
      <c r="E1012" s="21" t="s">
        <v>214</v>
      </c>
      <c r="F1012" s="263" t="s">
        <v>215</v>
      </c>
      <c r="G1012" s="31" t="s">
        <v>209</v>
      </c>
      <c r="H1012" s="449">
        <v>0</v>
      </c>
      <c r="I1012" s="434">
        <v>0</v>
      </c>
      <c r="J1012" s="434">
        <v>0</v>
      </c>
      <c r="K1012" s="434">
        <v>0</v>
      </c>
      <c r="L1012" s="434">
        <v>0</v>
      </c>
      <c r="M1012" s="434">
        <v>1.4990000000000001</v>
      </c>
      <c r="N1012" s="434">
        <v>0</v>
      </c>
      <c r="O1012" s="434">
        <v>0</v>
      </c>
      <c r="P1012" s="435">
        <v>0</v>
      </c>
      <c r="Q1012" s="434"/>
      <c r="R1012" s="434"/>
      <c r="S1012" s="434"/>
      <c r="T1012" s="434"/>
      <c r="U1012" s="434"/>
      <c r="V1012" s="449">
        <v>0</v>
      </c>
      <c r="W1012" s="434">
        <v>0</v>
      </c>
      <c r="X1012" s="434">
        <v>0</v>
      </c>
      <c r="Y1012" s="434">
        <v>0</v>
      </c>
      <c r="Z1012" s="527">
        <v>0</v>
      </c>
      <c r="AA1012" s="448">
        <v>4.2642646598839443E-2</v>
      </c>
      <c r="AB1012" s="448">
        <v>0</v>
      </c>
      <c r="AC1012" s="448">
        <v>0</v>
      </c>
      <c r="AD1012" s="448">
        <v>0</v>
      </c>
      <c r="AE1012" s="448"/>
      <c r="AF1012" s="448"/>
      <c r="AG1012" s="448"/>
      <c r="AH1012" s="448"/>
      <c r="AI1012" s="467"/>
      <c r="AJ1012" s="331"/>
      <c r="AK1012" s="31"/>
    </row>
    <row r="1013" spans="2:37" x14ac:dyDescent="0.35">
      <c r="B1013" s="27" t="s">
        <v>157</v>
      </c>
      <c r="C1013" s="21" t="s">
        <v>126</v>
      </c>
      <c r="D1013" s="140" t="s">
        <v>2441</v>
      </c>
      <c r="E1013" s="21" t="s">
        <v>214</v>
      </c>
      <c r="F1013" s="263" t="s">
        <v>215</v>
      </c>
      <c r="G1013" s="31" t="s">
        <v>209</v>
      </c>
      <c r="H1013" s="449">
        <v>0</v>
      </c>
      <c r="I1013" s="434">
        <v>0</v>
      </c>
      <c r="J1013" s="434">
        <v>0</v>
      </c>
      <c r="K1013" s="434">
        <v>0</v>
      </c>
      <c r="L1013" s="434">
        <v>0</v>
      </c>
      <c r="M1013" s="434">
        <v>1.1439999999999999</v>
      </c>
      <c r="N1013" s="434">
        <v>0</v>
      </c>
      <c r="O1013" s="434">
        <v>0</v>
      </c>
      <c r="P1013" s="435">
        <v>0</v>
      </c>
      <c r="Q1013" s="434"/>
      <c r="R1013" s="434"/>
      <c r="S1013" s="434"/>
      <c r="T1013" s="434"/>
      <c r="U1013" s="434"/>
      <c r="V1013" s="449">
        <v>0</v>
      </c>
      <c r="W1013" s="434">
        <v>0</v>
      </c>
      <c r="X1013" s="434">
        <v>0</v>
      </c>
      <c r="Y1013" s="434">
        <v>0</v>
      </c>
      <c r="Z1013" s="527">
        <v>0</v>
      </c>
      <c r="AA1013" s="448">
        <v>3.2543821020061585E-2</v>
      </c>
      <c r="AB1013" s="448">
        <v>0</v>
      </c>
      <c r="AC1013" s="448">
        <v>0</v>
      </c>
      <c r="AD1013" s="448">
        <v>0</v>
      </c>
      <c r="AE1013" s="448"/>
      <c r="AF1013" s="448"/>
      <c r="AG1013" s="448"/>
      <c r="AH1013" s="448"/>
      <c r="AI1013" s="467"/>
      <c r="AJ1013" s="331"/>
      <c r="AK1013" s="31"/>
    </row>
    <row r="1014" spans="2:37" x14ac:dyDescent="0.35">
      <c r="B1014" s="27" t="s">
        <v>157</v>
      </c>
      <c r="C1014" s="21" t="s">
        <v>126</v>
      </c>
      <c r="D1014" s="140" t="s">
        <v>238</v>
      </c>
      <c r="E1014" s="21" t="s">
        <v>214</v>
      </c>
      <c r="F1014" s="263" t="s">
        <v>215</v>
      </c>
      <c r="G1014" s="31" t="s">
        <v>209</v>
      </c>
      <c r="H1014" s="449">
        <v>0</v>
      </c>
      <c r="I1014" s="434">
        <v>0</v>
      </c>
      <c r="J1014" s="434">
        <v>0</v>
      </c>
      <c r="K1014" s="434">
        <v>0</v>
      </c>
      <c r="L1014" s="434">
        <v>0</v>
      </c>
      <c r="M1014" s="434">
        <v>4.3299999999999983</v>
      </c>
      <c r="N1014" s="434">
        <v>0</v>
      </c>
      <c r="O1014" s="434">
        <v>0</v>
      </c>
      <c r="P1014" s="435">
        <v>0</v>
      </c>
      <c r="Q1014" s="434"/>
      <c r="R1014" s="434"/>
      <c r="S1014" s="434"/>
      <c r="T1014" s="434"/>
      <c r="U1014" s="434"/>
      <c r="V1014" s="449">
        <v>0</v>
      </c>
      <c r="W1014" s="434">
        <v>0</v>
      </c>
      <c r="X1014" s="434">
        <v>0</v>
      </c>
      <c r="Y1014" s="434">
        <v>0</v>
      </c>
      <c r="Z1014" s="527">
        <v>0</v>
      </c>
      <c r="AA1014" s="448">
        <v>0.13449882532069396</v>
      </c>
      <c r="AB1014" s="448">
        <v>0</v>
      </c>
      <c r="AC1014" s="448">
        <v>0</v>
      </c>
      <c r="AD1014" s="448">
        <v>0</v>
      </c>
      <c r="AE1014" s="448"/>
      <c r="AF1014" s="448"/>
      <c r="AG1014" s="448"/>
      <c r="AH1014" s="448"/>
      <c r="AI1014" s="467"/>
      <c r="AJ1014" s="331"/>
      <c r="AK1014" s="31"/>
    </row>
    <row r="1015" spans="2:37" x14ac:dyDescent="0.35">
      <c r="B1015" s="27" t="s">
        <v>157</v>
      </c>
      <c r="C1015" s="21" t="s">
        <v>126</v>
      </c>
      <c r="D1015" s="140" t="s">
        <v>976</v>
      </c>
      <c r="E1015" s="21" t="s">
        <v>214</v>
      </c>
      <c r="F1015" s="263" t="s">
        <v>215</v>
      </c>
      <c r="G1015" s="31" t="s">
        <v>209</v>
      </c>
      <c r="H1015" s="449">
        <v>0</v>
      </c>
      <c r="I1015" s="434">
        <v>0</v>
      </c>
      <c r="J1015" s="434">
        <v>0</v>
      </c>
      <c r="K1015" s="434">
        <v>0</v>
      </c>
      <c r="L1015" s="434">
        <v>0</v>
      </c>
      <c r="M1015" s="434">
        <v>36.827999999999975</v>
      </c>
      <c r="N1015" s="434">
        <v>0</v>
      </c>
      <c r="O1015" s="434">
        <v>0</v>
      </c>
      <c r="P1015" s="435">
        <v>0</v>
      </c>
      <c r="Q1015" s="434"/>
      <c r="R1015" s="434"/>
      <c r="S1015" s="434"/>
      <c r="T1015" s="434"/>
      <c r="U1015" s="434"/>
      <c r="V1015" s="449">
        <v>0</v>
      </c>
      <c r="W1015" s="434">
        <v>0</v>
      </c>
      <c r="X1015" s="434">
        <v>0</v>
      </c>
      <c r="Y1015" s="434">
        <v>0</v>
      </c>
      <c r="Z1015" s="527">
        <v>0</v>
      </c>
      <c r="AA1015" s="448">
        <v>1.0476606997612128</v>
      </c>
      <c r="AB1015" s="448">
        <v>0</v>
      </c>
      <c r="AC1015" s="448">
        <v>0</v>
      </c>
      <c r="AD1015" s="448">
        <v>0</v>
      </c>
      <c r="AE1015" s="448"/>
      <c r="AF1015" s="448"/>
      <c r="AG1015" s="448"/>
      <c r="AH1015" s="448"/>
      <c r="AI1015" s="467"/>
      <c r="AJ1015" s="331"/>
      <c r="AK1015" s="31"/>
    </row>
    <row r="1016" spans="2:37" x14ac:dyDescent="0.35">
      <c r="B1016" s="27" t="s">
        <v>157</v>
      </c>
      <c r="C1016" s="21" t="s">
        <v>126</v>
      </c>
      <c r="D1016" s="19" t="s">
        <v>217</v>
      </c>
      <c r="E1016" s="21" t="s">
        <v>214</v>
      </c>
      <c r="F1016" s="31" t="s">
        <v>1004</v>
      </c>
      <c r="G1016" s="31" t="s">
        <v>250</v>
      </c>
      <c r="H1016" s="449">
        <v>0</v>
      </c>
      <c r="I1016" s="434">
        <v>0</v>
      </c>
      <c r="J1016" s="434">
        <v>0</v>
      </c>
      <c r="K1016" s="434">
        <v>0</v>
      </c>
      <c r="L1016" s="434">
        <v>0</v>
      </c>
      <c r="M1016" s="434">
        <v>2057</v>
      </c>
      <c r="N1016" s="434">
        <v>0</v>
      </c>
      <c r="O1016" s="434">
        <v>0</v>
      </c>
      <c r="P1016" s="435">
        <v>0</v>
      </c>
      <c r="Q1016" s="434"/>
      <c r="R1016" s="434"/>
      <c r="S1016" s="434"/>
      <c r="T1016" s="434"/>
      <c r="U1016" s="434"/>
      <c r="V1016" s="449">
        <v>0</v>
      </c>
      <c r="W1016" s="434">
        <v>0</v>
      </c>
      <c r="X1016" s="434">
        <v>0</v>
      </c>
      <c r="Y1016" s="434">
        <v>0</v>
      </c>
      <c r="Z1016" s="527">
        <v>0</v>
      </c>
      <c r="AA1016" s="448">
        <v>67.473729724456078</v>
      </c>
      <c r="AB1016" s="448">
        <v>0</v>
      </c>
      <c r="AC1016" s="448">
        <v>0</v>
      </c>
      <c r="AD1016" s="448">
        <v>0</v>
      </c>
      <c r="AE1016" s="448"/>
      <c r="AF1016" s="448"/>
      <c r="AG1016" s="448"/>
      <c r="AH1016" s="448"/>
      <c r="AI1016" s="467"/>
      <c r="AJ1016" s="331" t="s">
        <v>683</v>
      </c>
      <c r="AK1016" s="31"/>
    </row>
    <row r="1017" spans="2:37" x14ac:dyDescent="0.35">
      <c r="B1017" s="27" t="s">
        <v>157</v>
      </c>
      <c r="C1017" s="21" t="s">
        <v>126</v>
      </c>
      <c r="D1017" s="19" t="s">
        <v>213</v>
      </c>
      <c r="E1017" s="21" t="s">
        <v>214</v>
      </c>
      <c r="F1017" s="31" t="s">
        <v>1005</v>
      </c>
      <c r="G1017" s="31" t="s">
        <v>250</v>
      </c>
      <c r="H1017" s="449">
        <v>0</v>
      </c>
      <c r="I1017" s="434">
        <v>0</v>
      </c>
      <c r="J1017" s="434">
        <v>0</v>
      </c>
      <c r="K1017" s="434">
        <v>0</v>
      </c>
      <c r="L1017" s="434">
        <v>0</v>
      </c>
      <c r="M1017" s="434">
        <v>396</v>
      </c>
      <c r="N1017" s="434">
        <v>0</v>
      </c>
      <c r="O1017" s="434">
        <v>0</v>
      </c>
      <c r="P1017" s="435">
        <v>0</v>
      </c>
      <c r="Q1017" s="434"/>
      <c r="R1017" s="434"/>
      <c r="S1017" s="434"/>
      <c r="T1017" s="434"/>
      <c r="U1017" s="434"/>
      <c r="V1017" s="449">
        <v>0</v>
      </c>
      <c r="W1017" s="434">
        <v>0</v>
      </c>
      <c r="X1017" s="434">
        <v>0</v>
      </c>
      <c r="Y1017" s="434">
        <v>0</v>
      </c>
      <c r="Z1017" s="527">
        <v>0</v>
      </c>
      <c r="AA1017" s="448">
        <v>12.989595027168015</v>
      </c>
      <c r="AB1017" s="448">
        <v>0</v>
      </c>
      <c r="AC1017" s="448">
        <v>0</v>
      </c>
      <c r="AD1017" s="448">
        <v>0</v>
      </c>
      <c r="AE1017" s="448"/>
      <c r="AF1017" s="448"/>
      <c r="AG1017" s="448"/>
      <c r="AH1017" s="448"/>
      <c r="AI1017" s="467"/>
      <c r="AJ1017" s="331" t="s">
        <v>683</v>
      </c>
      <c r="AK1017" s="31"/>
    </row>
    <row r="1018" spans="2:37" x14ac:dyDescent="0.35">
      <c r="B1018" s="27" t="s">
        <v>157</v>
      </c>
      <c r="C1018" s="21" t="s">
        <v>126</v>
      </c>
      <c r="D1018" s="19" t="s">
        <v>228</v>
      </c>
      <c r="E1018" s="21" t="s">
        <v>214</v>
      </c>
      <c r="F1018" s="145" t="s">
        <v>1006</v>
      </c>
      <c r="G1018" s="31" t="s">
        <v>2449</v>
      </c>
      <c r="H1018" s="449">
        <v>0</v>
      </c>
      <c r="I1018" s="434">
        <v>0</v>
      </c>
      <c r="J1018" s="434">
        <v>0</v>
      </c>
      <c r="K1018" s="434">
        <v>0</v>
      </c>
      <c r="L1018" s="434">
        <v>0</v>
      </c>
      <c r="M1018" s="434">
        <v>1315.8</v>
      </c>
      <c r="N1018" s="434">
        <v>0</v>
      </c>
      <c r="O1018" s="434">
        <v>0</v>
      </c>
      <c r="P1018" s="435">
        <v>0</v>
      </c>
      <c r="Q1018" s="434"/>
      <c r="R1018" s="434"/>
      <c r="S1018" s="434"/>
      <c r="T1018" s="434"/>
      <c r="U1018" s="434"/>
      <c r="V1018" s="449">
        <v>0</v>
      </c>
      <c r="W1018" s="434">
        <v>0</v>
      </c>
      <c r="X1018" s="434">
        <v>0</v>
      </c>
      <c r="Y1018" s="434">
        <v>0</v>
      </c>
      <c r="Z1018" s="527">
        <v>0</v>
      </c>
      <c r="AA1018" s="448">
        <v>37.431083652270132</v>
      </c>
      <c r="AB1018" s="448">
        <v>0</v>
      </c>
      <c r="AC1018" s="448">
        <v>0</v>
      </c>
      <c r="AD1018" s="448">
        <v>0</v>
      </c>
      <c r="AE1018" s="448"/>
      <c r="AF1018" s="448"/>
      <c r="AG1018" s="448"/>
      <c r="AH1018" s="448"/>
      <c r="AI1018" s="467"/>
      <c r="AJ1018" s="331" t="s">
        <v>683</v>
      </c>
      <c r="AK1018" s="31"/>
    </row>
    <row r="1019" spans="2:37" x14ac:dyDescent="0.35">
      <c r="B1019" s="27" t="s">
        <v>157</v>
      </c>
      <c r="C1019" s="21" t="s">
        <v>126</v>
      </c>
      <c r="D1019" s="19" t="s">
        <v>228</v>
      </c>
      <c r="E1019" s="21" t="s">
        <v>214</v>
      </c>
      <c r="F1019" s="145" t="s">
        <v>1007</v>
      </c>
      <c r="G1019" s="31" t="s">
        <v>2449</v>
      </c>
      <c r="H1019" s="449">
        <v>0</v>
      </c>
      <c r="I1019" s="434">
        <v>0</v>
      </c>
      <c r="J1019" s="434">
        <v>0</v>
      </c>
      <c r="K1019" s="434">
        <v>0</v>
      </c>
      <c r="L1019" s="434">
        <v>0</v>
      </c>
      <c r="M1019" s="434">
        <v>199</v>
      </c>
      <c r="N1019" s="434">
        <v>0</v>
      </c>
      <c r="O1019" s="434">
        <v>0</v>
      </c>
      <c r="P1019" s="435">
        <v>0</v>
      </c>
      <c r="Q1019" s="434"/>
      <c r="R1019" s="434"/>
      <c r="S1019" s="434"/>
      <c r="T1019" s="434"/>
      <c r="U1019" s="434"/>
      <c r="V1019" s="449">
        <v>0</v>
      </c>
      <c r="W1019" s="434">
        <v>0</v>
      </c>
      <c r="X1019" s="434">
        <v>0</v>
      </c>
      <c r="Y1019" s="434">
        <v>0</v>
      </c>
      <c r="Z1019" s="527">
        <v>0</v>
      </c>
      <c r="AA1019" s="448">
        <v>5.6610318033149092</v>
      </c>
      <c r="AB1019" s="448">
        <v>0</v>
      </c>
      <c r="AC1019" s="448">
        <v>0</v>
      </c>
      <c r="AD1019" s="448">
        <v>0</v>
      </c>
      <c r="AE1019" s="448"/>
      <c r="AF1019" s="448"/>
      <c r="AG1019" s="448"/>
      <c r="AH1019" s="448"/>
      <c r="AI1019" s="467"/>
      <c r="AJ1019" s="331" t="s">
        <v>683</v>
      </c>
      <c r="AK1019" s="31"/>
    </row>
    <row r="1020" spans="2:37" x14ac:dyDescent="0.35">
      <c r="B1020" s="27" t="s">
        <v>157</v>
      </c>
      <c r="C1020" s="21" t="s">
        <v>126</v>
      </c>
      <c r="D1020" s="19" t="s">
        <v>228</v>
      </c>
      <c r="E1020" s="21" t="s">
        <v>214</v>
      </c>
      <c r="F1020" s="145" t="s">
        <v>1008</v>
      </c>
      <c r="G1020" s="31" t="s">
        <v>2572</v>
      </c>
      <c r="H1020" s="449">
        <v>0</v>
      </c>
      <c r="I1020" s="434">
        <v>0</v>
      </c>
      <c r="J1020" s="434">
        <v>0</v>
      </c>
      <c r="K1020" s="434">
        <v>0</v>
      </c>
      <c r="L1020" s="434">
        <v>0</v>
      </c>
      <c r="M1020" s="434">
        <v>14</v>
      </c>
      <c r="N1020" s="434">
        <v>0</v>
      </c>
      <c r="O1020" s="434">
        <v>0</v>
      </c>
      <c r="P1020" s="435">
        <v>0</v>
      </c>
      <c r="Q1020" s="434"/>
      <c r="R1020" s="434"/>
      <c r="S1020" s="434"/>
      <c r="T1020" s="434"/>
      <c r="U1020" s="434"/>
      <c r="V1020" s="449">
        <v>0</v>
      </c>
      <c r="W1020" s="434">
        <v>0</v>
      </c>
      <c r="X1020" s="434">
        <v>0</v>
      </c>
      <c r="Y1020" s="434">
        <v>0</v>
      </c>
      <c r="Z1020" s="527">
        <v>0</v>
      </c>
      <c r="AA1020" s="448">
        <v>0.41859830438611428</v>
      </c>
      <c r="AB1020" s="448">
        <v>0</v>
      </c>
      <c r="AC1020" s="448">
        <v>0</v>
      </c>
      <c r="AD1020" s="448">
        <v>0</v>
      </c>
      <c r="AE1020" s="448"/>
      <c r="AF1020" s="448"/>
      <c r="AG1020" s="448"/>
      <c r="AH1020" s="448"/>
      <c r="AI1020" s="467"/>
      <c r="AJ1020" s="331" t="s">
        <v>683</v>
      </c>
      <c r="AK1020" s="31"/>
    </row>
    <row r="1021" spans="2:37" x14ac:dyDescent="0.35">
      <c r="B1021" s="27" t="s">
        <v>157</v>
      </c>
      <c r="C1021" s="21" t="s">
        <v>126</v>
      </c>
      <c r="D1021" s="19" t="s">
        <v>228</v>
      </c>
      <c r="E1021" s="21" t="s">
        <v>214</v>
      </c>
      <c r="F1021" s="145" t="s">
        <v>1010</v>
      </c>
      <c r="G1021" s="31" t="s">
        <v>2449</v>
      </c>
      <c r="H1021" s="449">
        <v>0</v>
      </c>
      <c r="I1021" s="434">
        <v>0</v>
      </c>
      <c r="J1021" s="434">
        <v>0</v>
      </c>
      <c r="K1021" s="434">
        <v>0</v>
      </c>
      <c r="L1021" s="434">
        <v>0</v>
      </c>
      <c r="M1021" s="434">
        <v>1617.5</v>
      </c>
      <c r="N1021" s="434">
        <v>0</v>
      </c>
      <c r="O1021" s="434">
        <v>0</v>
      </c>
      <c r="P1021" s="435">
        <v>0</v>
      </c>
      <c r="Q1021" s="434"/>
      <c r="R1021" s="434"/>
      <c r="S1021" s="434"/>
      <c r="T1021" s="434"/>
      <c r="U1021" s="434"/>
      <c r="V1021" s="449">
        <v>0</v>
      </c>
      <c r="W1021" s="434">
        <v>0</v>
      </c>
      <c r="X1021" s="434">
        <v>0</v>
      </c>
      <c r="Y1021" s="434">
        <v>0</v>
      </c>
      <c r="Z1021" s="527">
        <v>0</v>
      </c>
      <c r="AA1021" s="448">
        <v>46.01366302443148</v>
      </c>
      <c r="AB1021" s="448">
        <v>0</v>
      </c>
      <c r="AC1021" s="448">
        <v>0</v>
      </c>
      <c r="AD1021" s="448">
        <v>0</v>
      </c>
      <c r="AE1021" s="448"/>
      <c r="AF1021" s="448"/>
      <c r="AG1021" s="448"/>
      <c r="AH1021" s="448"/>
      <c r="AI1021" s="467"/>
      <c r="AJ1021" s="331" t="s">
        <v>683</v>
      </c>
      <c r="AK1021" s="31"/>
    </row>
    <row r="1022" spans="2:37" x14ac:dyDescent="0.35">
      <c r="B1022" s="27" t="s">
        <v>157</v>
      </c>
      <c r="C1022" s="21" t="s">
        <v>126</v>
      </c>
      <c r="D1022" s="19" t="s">
        <v>228</v>
      </c>
      <c r="E1022" s="21" t="s">
        <v>214</v>
      </c>
      <c r="F1022" s="145" t="s">
        <v>1011</v>
      </c>
      <c r="G1022" s="31" t="s">
        <v>2456</v>
      </c>
      <c r="H1022" s="449">
        <v>0</v>
      </c>
      <c r="I1022" s="434">
        <v>0</v>
      </c>
      <c r="J1022" s="434">
        <v>0</v>
      </c>
      <c r="K1022" s="434">
        <v>0</v>
      </c>
      <c r="L1022" s="434">
        <v>0</v>
      </c>
      <c r="M1022" s="434">
        <v>391</v>
      </c>
      <c r="N1022" s="434">
        <v>0</v>
      </c>
      <c r="O1022" s="434">
        <v>0</v>
      </c>
      <c r="P1022" s="435">
        <v>0</v>
      </c>
      <c r="Q1022" s="434"/>
      <c r="R1022" s="434"/>
      <c r="S1022" s="434"/>
      <c r="T1022" s="434"/>
      <c r="U1022" s="434"/>
      <c r="V1022" s="449">
        <v>0</v>
      </c>
      <c r="W1022" s="434">
        <v>0</v>
      </c>
      <c r="X1022" s="434">
        <v>0</v>
      </c>
      <c r="Y1022" s="434">
        <v>0</v>
      </c>
      <c r="Z1022" s="527">
        <v>0</v>
      </c>
      <c r="AA1022" s="448">
        <v>12.145274988543038</v>
      </c>
      <c r="AB1022" s="448">
        <v>0</v>
      </c>
      <c r="AC1022" s="448">
        <v>0</v>
      </c>
      <c r="AD1022" s="448">
        <v>0</v>
      </c>
      <c r="AE1022" s="448"/>
      <c r="AF1022" s="448"/>
      <c r="AG1022" s="448"/>
      <c r="AH1022" s="448"/>
      <c r="AI1022" s="467"/>
      <c r="AJ1022" s="331" t="s">
        <v>683</v>
      </c>
      <c r="AK1022" s="31"/>
    </row>
    <row r="1023" spans="2:37" x14ac:dyDescent="0.35">
      <c r="B1023" s="27" t="s">
        <v>157</v>
      </c>
      <c r="C1023" s="21" t="s">
        <v>126</v>
      </c>
      <c r="D1023" s="19" t="s">
        <v>228</v>
      </c>
      <c r="E1023" s="21" t="s">
        <v>214</v>
      </c>
      <c r="F1023" s="145" t="s">
        <v>1012</v>
      </c>
      <c r="G1023" s="31" t="s">
        <v>2456</v>
      </c>
      <c r="H1023" s="449">
        <v>0</v>
      </c>
      <c r="I1023" s="434">
        <v>0</v>
      </c>
      <c r="J1023" s="434">
        <v>0</v>
      </c>
      <c r="K1023" s="434">
        <v>0</v>
      </c>
      <c r="L1023" s="434">
        <v>0</v>
      </c>
      <c r="M1023" s="434">
        <v>40.299999999999997</v>
      </c>
      <c r="N1023" s="434">
        <v>0</v>
      </c>
      <c r="O1023" s="434">
        <v>0</v>
      </c>
      <c r="P1023" s="435">
        <v>0</v>
      </c>
      <c r="Q1023" s="434"/>
      <c r="R1023" s="434"/>
      <c r="S1023" s="434"/>
      <c r="T1023" s="434"/>
      <c r="U1023" s="434"/>
      <c r="V1023" s="449">
        <v>0</v>
      </c>
      <c r="W1023" s="434">
        <v>0</v>
      </c>
      <c r="X1023" s="434">
        <v>0</v>
      </c>
      <c r="Y1023" s="434">
        <v>0</v>
      </c>
      <c r="Z1023" s="527">
        <v>0</v>
      </c>
      <c r="AA1023" s="448">
        <v>1.251802000097914</v>
      </c>
      <c r="AB1023" s="448">
        <v>0</v>
      </c>
      <c r="AC1023" s="448">
        <v>0</v>
      </c>
      <c r="AD1023" s="448">
        <v>0</v>
      </c>
      <c r="AE1023" s="448"/>
      <c r="AF1023" s="448"/>
      <c r="AG1023" s="448"/>
      <c r="AH1023" s="448"/>
      <c r="AI1023" s="467"/>
      <c r="AJ1023" s="331" t="s">
        <v>683</v>
      </c>
      <c r="AK1023" s="31"/>
    </row>
    <row r="1024" spans="2:37" x14ac:dyDescent="0.35">
      <c r="B1024" s="27" t="s">
        <v>157</v>
      </c>
      <c r="C1024" s="21" t="s">
        <v>126</v>
      </c>
      <c r="D1024" s="31" t="s">
        <v>359</v>
      </c>
      <c r="E1024" s="21" t="s">
        <v>214</v>
      </c>
      <c r="F1024" s="145" t="s">
        <v>1013</v>
      </c>
      <c r="G1024" s="31" t="s">
        <v>727</v>
      </c>
      <c r="H1024" s="449">
        <v>0</v>
      </c>
      <c r="I1024" s="434">
        <v>0</v>
      </c>
      <c r="J1024" s="434">
        <v>0</v>
      </c>
      <c r="K1024" s="434">
        <v>0</v>
      </c>
      <c r="L1024" s="434">
        <v>0</v>
      </c>
      <c r="M1024" s="434">
        <v>2100</v>
      </c>
      <c r="N1024" s="434">
        <v>0</v>
      </c>
      <c r="O1024" s="434">
        <v>0</v>
      </c>
      <c r="P1024" s="435">
        <v>0</v>
      </c>
      <c r="Q1024" s="434"/>
      <c r="R1024" s="434"/>
      <c r="S1024" s="434"/>
      <c r="T1024" s="434"/>
      <c r="U1024" s="434"/>
      <c r="V1024" s="449">
        <v>0</v>
      </c>
      <c r="W1024" s="434">
        <v>0</v>
      </c>
      <c r="X1024" s="434">
        <v>0</v>
      </c>
      <c r="Y1024" s="434">
        <v>0</v>
      </c>
      <c r="Z1024" s="527">
        <v>0</v>
      </c>
      <c r="AA1024" s="448">
        <v>68.884216053163726</v>
      </c>
      <c r="AB1024" s="448">
        <v>0</v>
      </c>
      <c r="AC1024" s="448">
        <v>0</v>
      </c>
      <c r="AD1024" s="448">
        <v>0</v>
      </c>
      <c r="AE1024" s="448"/>
      <c r="AF1024" s="448"/>
      <c r="AG1024" s="448"/>
      <c r="AH1024" s="448"/>
      <c r="AI1024" s="467"/>
      <c r="AJ1024" s="331" t="s">
        <v>683</v>
      </c>
      <c r="AK1024" s="31"/>
    </row>
    <row r="1025" spans="2:37" x14ac:dyDescent="0.35">
      <c r="B1025" s="27" t="s">
        <v>157</v>
      </c>
      <c r="C1025" s="21" t="s">
        <v>126</v>
      </c>
      <c r="D1025" s="31" t="s">
        <v>359</v>
      </c>
      <c r="E1025" s="21" t="s">
        <v>214</v>
      </c>
      <c r="F1025" s="145" t="s">
        <v>828</v>
      </c>
      <c r="G1025" s="31" t="s">
        <v>250</v>
      </c>
      <c r="H1025" s="449">
        <v>0</v>
      </c>
      <c r="I1025" s="434">
        <v>0</v>
      </c>
      <c r="J1025" s="434">
        <v>0</v>
      </c>
      <c r="K1025" s="434">
        <v>0</v>
      </c>
      <c r="L1025" s="434">
        <v>0</v>
      </c>
      <c r="M1025" s="434">
        <v>2140</v>
      </c>
      <c r="N1025" s="434">
        <v>0</v>
      </c>
      <c r="O1025" s="434">
        <v>0</v>
      </c>
      <c r="P1025" s="435">
        <v>0</v>
      </c>
      <c r="Q1025" s="434"/>
      <c r="R1025" s="434"/>
      <c r="S1025" s="434"/>
      <c r="T1025" s="434"/>
      <c r="U1025" s="434"/>
      <c r="V1025" s="449">
        <v>0</v>
      </c>
      <c r="W1025" s="434">
        <v>0</v>
      </c>
      <c r="X1025" s="434">
        <v>0</v>
      </c>
      <c r="Y1025" s="434">
        <v>0</v>
      </c>
      <c r="Z1025" s="527">
        <v>0</v>
      </c>
      <c r="AA1025" s="448">
        <v>70.19629635893827</v>
      </c>
      <c r="AB1025" s="448">
        <v>0</v>
      </c>
      <c r="AC1025" s="448">
        <v>0</v>
      </c>
      <c r="AD1025" s="448">
        <v>0</v>
      </c>
      <c r="AE1025" s="448"/>
      <c r="AF1025" s="448"/>
      <c r="AG1025" s="448"/>
      <c r="AH1025" s="448"/>
      <c r="AI1025" s="467"/>
      <c r="AJ1025" s="331" t="s">
        <v>683</v>
      </c>
      <c r="AK1025" s="31"/>
    </row>
    <row r="1026" spans="2:37" x14ac:dyDescent="0.35">
      <c r="B1026" s="27" t="s">
        <v>157</v>
      </c>
      <c r="C1026" s="21" t="s">
        <v>126</v>
      </c>
      <c r="D1026" s="31" t="s">
        <v>359</v>
      </c>
      <c r="E1026" s="21" t="s">
        <v>214</v>
      </c>
      <c r="F1026" s="145" t="s">
        <v>1014</v>
      </c>
      <c r="G1026" s="31" t="s">
        <v>250</v>
      </c>
      <c r="H1026" s="449">
        <v>0</v>
      </c>
      <c r="I1026" s="434">
        <v>0</v>
      </c>
      <c r="J1026" s="434">
        <v>0</v>
      </c>
      <c r="K1026" s="434">
        <v>0</v>
      </c>
      <c r="L1026" s="434">
        <v>0</v>
      </c>
      <c r="M1026" s="434">
        <v>163</v>
      </c>
      <c r="N1026" s="434">
        <v>0</v>
      </c>
      <c r="O1026" s="434">
        <v>0</v>
      </c>
      <c r="P1026" s="435">
        <v>0</v>
      </c>
      <c r="Q1026" s="434"/>
      <c r="R1026" s="434"/>
      <c r="S1026" s="434"/>
      <c r="T1026" s="434"/>
      <c r="U1026" s="434"/>
      <c r="V1026" s="449">
        <v>0</v>
      </c>
      <c r="W1026" s="434">
        <v>0</v>
      </c>
      <c r="X1026" s="434">
        <v>0</v>
      </c>
      <c r="Y1026" s="434">
        <v>0</v>
      </c>
      <c r="Z1026" s="527">
        <v>0</v>
      </c>
      <c r="AA1026" s="448">
        <v>5.3467272460312794</v>
      </c>
      <c r="AB1026" s="448">
        <v>0</v>
      </c>
      <c r="AC1026" s="448">
        <v>0</v>
      </c>
      <c r="AD1026" s="448">
        <v>0</v>
      </c>
      <c r="AE1026" s="448"/>
      <c r="AF1026" s="448"/>
      <c r="AG1026" s="448"/>
      <c r="AH1026" s="448"/>
      <c r="AI1026" s="467"/>
      <c r="AJ1026" s="331" t="s">
        <v>683</v>
      </c>
      <c r="AK1026" s="31"/>
    </row>
    <row r="1027" spans="2:37" x14ac:dyDescent="0.35">
      <c r="B1027" s="27" t="s">
        <v>157</v>
      </c>
      <c r="C1027" s="21" t="s">
        <v>126</v>
      </c>
      <c r="D1027" s="31" t="s">
        <v>359</v>
      </c>
      <c r="E1027" s="21" t="s">
        <v>214</v>
      </c>
      <c r="F1027" s="145" t="s">
        <v>1015</v>
      </c>
      <c r="G1027" s="31" t="s">
        <v>250</v>
      </c>
      <c r="H1027" s="449">
        <v>0</v>
      </c>
      <c r="I1027" s="434">
        <v>0</v>
      </c>
      <c r="J1027" s="434">
        <v>0</v>
      </c>
      <c r="K1027" s="434">
        <v>0</v>
      </c>
      <c r="L1027" s="434">
        <v>0</v>
      </c>
      <c r="M1027" s="434">
        <v>3000</v>
      </c>
      <c r="N1027" s="434">
        <v>0</v>
      </c>
      <c r="O1027" s="434">
        <v>0</v>
      </c>
      <c r="P1027" s="435">
        <v>0</v>
      </c>
      <c r="Q1027" s="434"/>
      <c r="R1027" s="434"/>
      <c r="S1027" s="434"/>
      <c r="T1027" s="434"/>
      <c r="U1027" s="434"/>
      <c r="V1027" s="449">
        <v>0</v>
      </c>
      <c r="W1027" s="434">
        <v>0</v>
      </c>
      <c r="X1027" s="434">
        <v>0</v>
      </c>
      <c r="Y1027" s="434">
        <v>0</v>
      </c>
      <c r="Z1027" s="527">
        <v>0</v>
      </c>
      <c r="AA1027" s="448">
        <v>98.406022933091023</v>
      </c>
      <c r="AB1027" s="448">
        <v>0</v>
      </c>
      <c r="AC1027" s="448">
        <v>0</v>
      </c>
      <c r="AD1027" s="448">
        <v>0</v>
      </c>
      <c r="AE1027" s="448"/>
      <c r="AF1027" s="448"/>
      <c r="AG1027" s="448"/>
      <c r="AH1027" s="448"/>
      <c r="AI1027" s="467"/>
      <c r="AJ1027" s="331" t="s">
        <v>683</v>
      </c>
      <c r="AK1027" s="31"/>
    </row>
    <row r="1028" spans="2:37" x14ac:dyDescent="0.35">
      <c r="B1028" s="27" t="s">
        <v>157</v>
      </c>
      <c r="C1028" s="21" t="s">
        <v>126</v>
      </c>
      <c r="D1028" s="31" t="s">
        <v>222</v>
      </c>
      <c r="E1028" s="21" t="s">
        <v>214</v>
      </c>
      <c r="F1028" s="145" t="s">
        <v>1019</v>
      </c>
      <c r="G1028" s="31" t="s">
        <v>2456</v>
      </c>
      <c r="H1028" s="449">
        <v>0</v>
      </c>
      <c r="I1028" s="434">
        <v>0</v>
      </c>
      <c r="J1028" s="434">
        <v>0</v>
      </c>
      <c r="K1028" s="434">
        <v>0</v>
      </c>
      <c r="L1028" s="434">
        <v>0</v>
      </c>
      <c r="M1028" s="434">
        <v>30</v>
      </c>
      <c r="N1028" s="434">
        <v>0</v>
      </c>
      <c r="O1028" s="434">
        <v>0</v>
      </c>
      <c r="P1028" s="435">
        <v>0</v>
      </c>
      <c r="Q1028" s="434"/>
      <c r="R1028" s="434"/>
      <c r="S1028" s="434"/>
      <c r="T1028" s="434"/>
      <c r="U1028" s="434"/>
      <c r="V1028" s="449">
        <v>0</v>
      </c>
      <c r="W1028" s="434">
        <v>0</v>
      </c>
      <c r="X1028" s="434">
        <v>0</v>
      </c>
      <c r="Y1028" s="434">
        <v>0</v>
      </c>
      <c r="Z1028" s="527">
        <v>0</v>
      </c>
      <c r="AA1028" s="448">
        <v>0.93186253109025874</v>
      </c>
      <c r="AB1028" s="448">
        <v>0</v>
      </c>
      <c r="AC1028" s="448">
        <v>0</v>
      </c>
      <c r="AD1028" s="448">
        <v>0</v>
      </c>
      <c r="AE1028" s="448"/>
      <c r="AF1028" s="448"/>
      <c r="AG1028" s="448"/>
      <c r="AH1028" s="448"/>
      <c r="AI1028" s="467"/>
      <c r="AJ1028" s="331" t="s">
        <v>683</v>
      </c>
      <c r="AK1028" s="31"/>
    </row>
    <row r="1029" spans="2:37" x14ac:dyDescent="0.35">
      <c r="B1029" s="27" t="s">
        <v>157</v>
      </c>
      <c r="C1029" s="21" t="s">
        <v>126</v>
      </c>
      <c r="D1029" s="31" t="s">
        <v>253</v>
      </c>
      <c r="E1029" s="21" t="s">
        <v>214</v>
      </c>
      <c r="F1029" s="145" t="s">
        <v>1020</v>
      </c>
      <c r="G1029" s="31" t="s">
        <v>250</v>
      </c>
      <c r="H1029" s="449">
        <v>0</v>
      </c>
      <c r="I1029" s="434">
        <v>0</v>
      </c>
      <c r="J1029" s="434">
        <v>0</v>
      </c>
      <c r="K1029" s="434">
        <v>0</v>
      </c>
      <c r="L1029" s="434">
        <v>0</v>
      </c>
      <c r="M1029" s="434">
        <v>670</v>
      </c>
      <c r="N1029" s="434">
        <v>0</v>
      </c>
      <c r="O1029" s="434">
        <v>0</v>
      </c>
      <c r="P1029" s="435">
        <v>0</v>
      </c>
      <c r="Q1029" s="434"/>
      <c r="R1029" s="434"/>
      <c r="S1029" s="434"/>
      <c r="T1029" s="434"/>
      <c r="U1029" s="434"/>
      <c r="V1029" s="449">
        <v>0</v>
      </c>
      <c r="W1029" s="434">
        <v>0</v>
      </c>
      <c r="X1029" s="434">
        <v>0</v>
      </c>
      <c r="Y1029" s="434">
        <v>0</v>
      </c>
      <c r="Z1029" s="527">
        <v>0</v>
      </c>
      <c r="AA1029" s="448">
        <v>21.977345121723665</v>
      </c>
      <c r="AB1029" s="448">
        <v>0</v>
      </c>
      <c r="AC1029" s="448">
        <v>0</v>
      </c>
      <c r="AD1029" s="448">
        <v>0</v>
      </c>
      <c r="AE1029" s="448"/>
      <c r="AF1029" s="448"/>
      <c r="AG1029" s="448"/>
      <c r="AH1029" s="448"/>
      <c r="AI1029" s="467"/>
      <c r="AJ1029" s="331" t="s">
        <v>683</v>
      </c>
      <c r="AK1029" s="31"/>
    </row>
    <row r="1030" spans="2:37" x14ac:dyDescent="0.35">
      <c r="B1030" s="27" t="s">
        <v>157</v>
      </c>
      <c r="C1030" s="21" t="s">
        <v>126</v>
      </c>
      <c r="D1030" s="31" t="s">
        <v>253</v>
      </c>
      <c r="E1030" s="21" t="s">
        <v>214</v>
      </c>
      <c r="F1030" s="145" t="s">
        <v>1021</v>
      </c>
      <c r="G1030" s="31" t="s">
        <v>250</v>
      </c>
      <c r="H1030" s="449">
        <v>0</v>
      </c>
      <c r="I1030" s="434">
        <v>0</v>
      </c>
      <c r="J1030" s="434">
        <v>0</v>
      </c>
      <c r="K1030" s="434">
        <v>0</v>
      </c>
      <c r="L1030" s="434">
        <v>0</v>
      </c>
      <c r="M1030" s="434">
        <v>1450</v>
      </c>
      <c r="N1030" s="434">
        <v>0</v>
      </c>
      <c r="O1030" s="434">
        <v>0</v>
      </c>
      <c r="P1030" s="435">
        <v>0</v>
      </c>
      <c r="Q1030" s="434"/>
      <c r="R1030" s="434"/>
      <c r="S1030" s="434"/>
      <c r="T1030" s="434"/>
      <c r="U1030" s="434"/>
      <c r="V1030" s="449">
        <v>0</v>
      </c>
      <c r="W1030" s="434">
        <v>0</v>
      </c>
      <c r="X1030" s="434">
        <v>0</v>
      </c>
      <c r="Y1030" s="434">
        <v>0</v>
      </c>
      <c r="Z1030" s="527">
        <v>0</v>
      </c>
      <c r="AA1030" s="448">
        <v>47.562911084327332</v>
      </c>
      <c r="AB1030" s="448">
        <v>0</v>
      </c>
      <c r="AC1030" s="448">
        <v>0</v>
      </c>
      <c r="AD1030" s="448">
        <v>0</v>
      </c>
      <c r="AE1030" s="448"/>
      <c r="AF1030" s="448"/>
      <c r="AG1030" s="448"/>
      <c r="AH1030" s="448"/>
      <c r="AI1030" s="467"/>
      <c r="AJ1030" s="331" t="s">
        <v>683</v>
      </c>
      <c r="AK1030" s="31"/>
    </row>
    <row r="1031" spans="2:37" x14ac:dyDescent="0.35">
      <c r="B1031" s="27" t="s">
        <v>157</v>
      </c>
      <c r="C1031" s="21" t="s">
        <v>126</v>
      </c>
      <c r="D1031" s="31" t="s">
        <v>253</v>
      </c>
      <c r="E1031" s="21" t="s">
        <v>214</v>
      </c>
      <c r="F1031" s="145" t="s">
        <v>1022</v>
      </c>
      <c r="G1031" s="31" t="s">
        <v>250</v>
      </c>
      <c r="H1031" s="449">
        <v>0</v>
      </c>
      <c r="I1031" s="434">
        <v>0</v>
      </c>
      <c r="J1031" s="434">
        <v>0</v>
      </c>
      <c r="K1031" s="434">
        <v>0</v>
      </c>
      <c r="L1031" s="434">
        <v>0</v>
      </c>
      <c r="M1031" s="434">
        <v>100</v>
      </c>
      <c r="N1031" s="434">
        <v>0</v>
      </c>
      <c r="O1031" s="434">
        <v>0</v>
      </c>
      <c r="P1031" s="435">
        <v>0</v>
      </c>
      <c r="Q1031" s="434"/>
      <c r="R1031" s="434"/>
      <c r="S1031" s="434"/>
      <c r="T1031" s="434"/>
      <c r="U1031" s="434"/>
      <c r="V1031" s="449">
        <v>0</v>
      </c>
      <c r="W1031" s="434">
        <v>0</v>
      </c>
      <c r="X1031" s="434">
        <v>0</v>
      </c>
      <c r="Y1031" s="434">
        <v>0</v>
      </c>
      <c r="Z1031" s="527">
        <v>0</v>
      </c>
      <c r="AA1031" s="448">
        <v>3.2802007644363678</v>
      </c>
      <c r="AB1031" s="448">
        <v>0</v>
      </c>
      <c r="AC1031" s="448">
        <v>0</v>
      </c>
      <c r="AD1031" s="448">
        <v>0</v>
      </c>
      <c r="AE1031" s="448"/>
      <c r="AF1031" s="448"/>
      <c r="AG1031" s="448"/>
      <c r="AH1031" s="448"/>
      <c r="AI1031" s="467"/>
      <c r="AJ1031" s="331" t="s">
        <v>683</v>
      </c>
      <c r="AK1031" s="31"/>
    </row>
    <row r="1032" spans="2:37" x14ac:dyDescent="0.35">
      <c r="B1032" s="27" t="s">
        <v>157</v>
      </c>
      <c r="C1032" s="21" t="s">
        <v>126</v>
      </c>
      <c r="D1032" s="31" t="s">
        <v>253</v>
      </c>
      <c r="E1032" s="21" t="s">
        <v>214</v>
      </c>
      <c r="F1032" s="149" t="s">
        <v>1023</v>
      </c>
      <c r="G1032" s="31" t="s">
        <v>250</v>
      </c>
      <c r="H1032" s="449">
        <v>0</v>
      </c>
      <c r="I1032" s="434">
        <v>0</v>
      </c>
      <c r="J1032" s="434">
        <v>0</v>
      </c>
      <c r="K1032" s="434">
        <v>0</v>
      </c>
      <c r="L1032" s="434">
        <v>0</v>
      </c>
      <c r="M1032" s="434">
        <v>762</v>
      </c>
      <c r="N1032" s="434">
        <v>0</v>
      </c>
      <c r="O1032" s="434">
        <v>0</v>
      </c>
      <c r="P1032" s="435">
        <v>0</v>
      </c>
      <c r="Q1032" s="434"/>
      <c r="R1032" s="434"/>
      <c r="S1032" s="434"/>
      <c r="T1032" s="434"/>
      <c r="U1032" s="434"/>
      <c r="V1032" s="449">
        <v>0</v>
      </c>
      <c r="W1032" s="434">
        <v>0</v>
      </c>
      <c r="X1032" s="434">
        <v>0</v>
      </c>
      <c r="Y1032" s="434">
        <v>0</v>
      </c>
      <c r="Z1032" s="527">
        <v>0</v>
      </c>
      <c r="AA1032" s="448">
        <v>24.995129825005119</v>
      </c>
      <c r="AB1032" s="448">
        <v>0</v>
      </c>
      <c r="AC1032" s="448">
        <v>0</v>
      </c>
      <c r="AD1032" s="448">
        <v>0</v>
      </c>
      <c r="AE1032" s="448"/>
      <c r="AF1032" s="448"/>
      <c r="AG1032" s="448"/>
      <c r="AH1032" s="448"/>
      <c r="AI1032" s="467"/>
      <c r="AJ1032" s="331" t="s">
        <v>683</v>
      </c>
      <c r="AK1032" s="31"/>
    </row>
    <row r="1033" spans="2:37" x14ac:dyDescent="0.35">
      <c r="B1033" s="27" t="s">
        <v>157</v>
      </c>
      <c r="C1033" s="21" t="s">
        <v>126</v>
      </c>
      <c r="D1033" s="31" t="s">
        <v>253</v>
      </c>
      <c r="E1033" s="21" t="s">
        <v>214</v>
      </c>
      <c r="F1033" s="149" t="s">
        <v>653</v>
      </c>
      <c r="G1033" s="31" t="s">
        <v>250</v>
      </c>
      <c r="H1033" s="449">
        <v>0</v>
      </c>
      <c r="I1033" s="434">
        <v>0</v>
      </c>
      <c r="J1033" s="434">
        <v>0</v>
      </c>
      <c r="K1033" s="434">
        <v>0</v>
      </c>
      <c r="L1033" s="434">
        <v>0</v>
      </c>
      <c r="M1033" s="434">
        <v>171</v>
      </c>
      <c r="N1033" s="434">
        <v>0</v>
      </c>
      <c r="O1033" s="434">
        <v>0</v>
      </c>
      <c r="P1033" s="435">
        <v>0</v>
      </c>
      <c r="Q1033" s="434"/>
      <c r="R1033" s="434"/>
      <c r="S1033" s="434"/>
      <c r="T1033" s="434"/>
      <c r="U1033" s="434"/>
      <c r="V1033" s="449">
        <v>0</v>
      </c>
      <c r="W1033" s="434">
        <v>0</v>
      </c>
      <c r="X1033" s="434">
        <v>0</v>
      </c>
      <c r="Y1033" s="434">
        <v>0</v>
      </c>
      <c r="Z1033" s="527">
        <v>0</v>
      </c>
      <c r="AA1033" s="448">
        <v>5.609143307186188</v>
      </c>
      <c r="AB1033" s="448">
        <v>0</v>
      </c>
      <c r="AC1033" s="448">
        <v>0</v>
      </c>
      <c r="AD1033" s="448">
        <v>0</v>
      </c>
      <c r="AE1033" s="448"/>
      <c r="AF1033" s="448"/>
      <c r="AG1033" s="448"/>
      <c r="AH1033" s="448"/>
      <c r="AI1033" s="467"/>
      <c r="AJ1033" s="331" t="s">
        <v>683</v>
      </c>
      <c r="AK1033" s="31"/>
    </row>
    <row r="1034" spans="2:37" x14ac:dyDescent="0.35">
      <c r="B1034" s="27" t="s">
        <v>157</v>
      </c>
      <c r="C1034" s="21" t="s">
        <v>126</v>
      </c>
      <c r="D1034" s="149" t="s">
        <v>223</v>
      </c>
      <c r="E1034" s="21" t="s">
        <v>214</v>
      </c>
      <c r="F1034" s="149" t="s">
        <v>1024</v>
      </c>
      <c r="G1034" s="31" t="s">
        <v>2456</v>
      </c>
      <c r="H1034" s="449">
        <v>0</v>
      </c>
      <c r="I1034" s="434">
        <v>0</v>
      </c>
      <c r="J1034" s="434">
        <v>0</v>
      </c>
      <c r="K1034" s="434">
        <v>0</v>
      </c>
      <c r="L1034" s="434">
        <v>0</v>
      </c>
      <c r="M1034" s="434">
        <v>43.4</v>
      </c>
      <c r="N1034" s="434">
        <v>0</v>
      </c>
      <c r="O1034" s="434">
        <v>0</v>
      </c>
      <c r="P1034" s="435">
        <v>0</v>
      </c>
      <c r="Q1034" s="434"/>
      <c r="R1034" s="434"/>
      <c r="S1034" s="434"/>
      <c r="T1034" s="434"/>
      <c r="U1034" s="434"/>
      <c r="V1034" s="449">
        <v>0</v>
      </c>
      <c r="W1034" s="434">
        <v>0</v>
      </c>
      <c r="X1034" s="434">
        <v>0</v>
      </c>
      <c r="Y1034" s="434">
        <v>0</v>
      </c>
      <c r="Z1034" s="527">
        <v>0</v>
      </c>
      <c r="AA1034" s="448">
        <v>1.3480944616439074</v>
      </c>
      <c r="AB1034" s="448">
        <v>0</v>
      </c>
      <c r="AC1034" s="448">
        <v>0</v>
      </c>
      <c r="AD1034" s="448">
        <v>0</v>
      </c>
      <c r="AE1034" s="448"/>
      <c r="AF1034" s="448"/>
      <c r="AG1034" s="448"/>
      <c r="AH1034" s="448"/>
      <c r="AI1034" s="467"/>
      <c r="AJ1034" s="331" t="s">
        <v>683</v>
      </c>
      <c r="AK1034" s="31"/>
    </row>
    <row r="1035" spans="2:37" x14ac:dyDescent="0.35">
      <c r="B1035" s="27" t="s">
        <v>157</v>
      </c>
      <c r="C1035" s="21" t="s">
        <v>126</v>
      </c>
      <c r="D1035" s="149" t="s">
        <v>223</v>
      </c>
      <c r="E1035" s="21" t="s">
        <v>214</v>
      </c>
      <c r="F1035" s="149" t="s">
        <v>1025</v>
      </c>
      <c r="G1035" s="31" t="s">
        <v>2456</v>
      </c>
      <c r="H1035" s="449">
        <v>0</v>
      </c>
      <c r="I1035" s="434">
        <v>0</v>
      </c>
      <c r="J1035" s="434">
        <v>0</v>
      </c>
      <c r="K1035" s="434">
        <v>0</v>
      </c>
      <c r="L1035" s="434">
        <v>0</v>
      </c>
      <c r="M1035" s="434">
        <v>80</v>
      </c>
      <c r="N1035" s="434">
        <v>0</v>
      </c>
      <c r="O1035" s="434">
        <v>0</v>
      </c>
      <c r="P1035" s="435">
        <v>0</v>
      </c>
      <c r="Q1035" s="434"/>
      <c r="R1035" s="434"/>
      <c r="S1035" s="434"/>
      <c r="T1035" s="434"/>
      <c r="U1035" s="434"/>
      <c r="V1035" s="449">
        <v>0</v>
      </c>
      <c r="W1035" s="434">
        <v>0</v>
      </c>
      <c r="X1035" s="434">
        <v>0</v>
      </c>
      <c r="Y1035" s="434">
        <v>0</v>
      </c>
      <c r="Z1035" s="527">
        <v>0</v>
      </c>
      <c r="AA1035" s="448">
        <v>2.4849667495740229</v>
      </c>
      <c r="AB1035" s="448">
        <v>0</v>
      </c>
      <c r="AC1035" s="448">
        <v>0</v>
      </c>
      <c r="AD1035" s="448">
        <v>0</v>
      </c>
      <c r="AE1035" s="448"/>
      <c r="AF1035" s="448"/>
      <c r="AG1035" s="448"/>
      <c r="AH1035" s="448"/>
      <c r="AI1035" s="467"/>
      <c r="AJ1035" s="331" t="s">
        <v>683</v>
      </c>
      <c r="AK1035" s="31"/>
    </row>
    <row r="1036" spans="2:37" x14ac:dyDescent="0.35">
      <c r="B1036" s="27" t="s">
        <v>157</v>
      </c>
      <c r="C1036" s="21" t="s">
        <v>126</v>
      </c>
      <c r="D1036" s="149" t="s">
        <v>223</v>
      </c>
      <c r="E1036" s="21" t="s">
        <v>214</v>
      </c>
      <c r="F1036" s="149" t="s">
        <v>1026</v>
      </c>
      <c r="G1036" s="31" t="s">
        <v>2456</v>
      </c>
      <c r="H1036" s="449">
        <v>0</v>
      </c>
      <c r="I1036" s="434">
        <v>0</v>
      </c>
      <c r="J1036" s="434">
        <v>0</v>
      </c>
      <c r="K1036" s="434">
        <v>0</v>
      </c>
      <c r="L1036" s="434">
        <v>0</v>
      </c>
      <c r="M1036" s="434">
        <v>22</v>
      </c>
      <c r="N1036" s="434">
        <v>0</v>
      </c>
      <c r="O1036" s="434">
        <v>0</v>
      </c>
      <c r="P1036" s="435">
        <v>0</v>
      </c>
      <c r="Q1036" s="434"/>
      <c r="R1036" s="434"/>
      <c r="S1036" s="434"/>
      <c r="T1036" s="434"/>
      <c r="U1036" s="434"/>
      <c r="V1036" s="449">
        <v>0</v>
      </c>
      <c r="W1036" s="434">
        <v>0</v>
      </c>
      <c r="X1036" s="434">
        <v>0</v>
      </c>
      <c r="Y1036" s="434">
        <v>0</v>
      </c>
      <c r="Z1036" s="527">
        <v>0</v>
      </c>
      <c r="AA1036" s="448">
        <v>0.68336585613285639</v>
      </c>
      <c r="AB1036" s="448">
        <v>0</v>
      </c>
      <c r="AC1036" s="448">
        <v>0</v>
      </c>
      <c r="AD1036" s="448">
        <v>0</v>
      </c>
      <c r="AE1036" s="448"/>
      <c r="AF1036" s="448"/>
      <c r="AG1036" s="448"/>
      <c r="AH1036" s="448"/>
      <c r="AI1036" s="467"/>
      <c r="AJ1036" s="331" t="s">
        <v>683</v>
      </c>
      <c r="AK1036" s="31"/>
    </row>
    <row r="1037" spans="2:37" x14ac:dyDescent="0.35">
      <c r="B1037" s="27" t="s">
        <v>157</v>
      </c>
      <c r="C1037" s="21" t="s">
        <v>126</v>
      </c>
      <c r="D1037" s="149" t="s">
        <v>223</v>
      </c>
      <c r="E1037" s="21" t="s">
        <v>214</v>
      </c>
      <c r="F1037" s="149" t="s">
        <v>1027</v>
      </c>
      <c r="G1037" s="31" t="s">
        <v>2456</v>
      </c>
      <c r="H1037" s="449">
        <v>0</v>
      </c>
      <c r="I1037" s="434">
        <v>0</v>
      </c>
      <c r="J1037" s="434">
        <v>0</v>
      </c>
      <c r="K1037" s="434">
        <v>0</v>
      </c>
      <c r="L1037" s="434">
        <v>0</v>
      </c>
      <c r="M1037" s="434">
        <v>76</v>
      </c>
      <c r="N1037" s="434">
        <v>0</v>
      </c>
      <c r="O1037" s="434">
        <v>0</v>
      </c>
      <c r="P1037" s="435">
        <v>0</v>
      </c>
      <c r="Q1037" s="434"/>
      <c r="R1037" s="434"/>
      <c r="S1037" s="434"/>
      <c r="T1037" s="434"/>
      <c r="U1037" s="434"/>
      <c r="V1037" s="449">
        <v>0</v>
      </c>
      <c r="W1037" s="434">
        <v>0</v>
      </c>
      <c r="X1037" s="434">
        <v>0</v>
      </c>
      <c r="Y1037" s="434">
        <v>0</v>
      </c>
      <c r="Z1037" s="527">
        <v>0</v>
      </c>
      <c r="AA1037" s="448">
        <v>2.3607184120953217</v>
      </c>
      <c r="AB1037" s="448">
        <v>0</v>
      </c>
      <c r="AC1037" s="448">
        <v>0</v>
      </c>
      <c r="AD1037" s="448">
        <v>0</v>
      </c>
      <c r="AE1037" s="448"/>
      <c r="AF1037" s="448"/>
      <c r="AG1037" s="448"/>
      <c r="AH1037" s="448"/>
      <c r="AI1037" s="467"/>
      <c r="AJ1037" s="331" t="s">
        <v>683</v>
      </c>
      <c r="AK1037" s="31"/>
    </row>
    <row r="1038" spans="2:37" x14ac:dyDescent="0.35">
      <c r="B1038" s="27" t="s">
        <v>157</v>
      </c>
      <c r="C1038" s="21" t="s">
        <v>126</v>
      </c>
      <c r="D1038" s="149" t="s">
        <v>223</v>
      </c>
      <c r="E1038" s="21" t="s">
        <v>214</v>
      </c>
      <c r="F1038" s="149" t="s">
        <v>1028</v>
      </c>
      <c r="G1038" s="31" t="s">
        <v>2456</v>
      </c>
      <c r="H1038" s="449">
        <v>0</v>
      </c>
      <c r="I1038" s="434">
        <v>0</v>
      </c>
      <c r="J1038" s="434">
        <v>0</v>
      </c>
      <c r="K1038" s="434">
        <v>0</v>
      </c>
      <c r="L1038" s="434">
        <v>0</v>
      </c>
      <c r="M1038" s="434">
        <v>25</v>
      </c>
      <c r="N1038" s="434">
        <v>0</v>
      </c>
      <c r="O1038" s="434">
        <v>0</v>
      </c>
      <c r="P1038" s="435">
        <v>0</v>
      </c>
      <c r="Q1038" s="434"/>
      <c r="R1038" s="434"/>
      <c r="S1038" s="434"/>
      <c r="T1038" s="434"/>
      <c r="U1038" s="434"/>
      <c r="V1038" s="449">
        <v>0</v>
      </c>
      <c r="W1038" s="434">
        <v>0</v>
      </c>
      <c r="X1038" s="434">
        <v>0</v>
      </c>
      <c r="Y1038" s="434">
        <v>0</v>
      </c>
      <c r="Z1038" s="527">
        <v>0</v>
      </c>
      <c r="AA1038" s="448">
        <v>0.77655210924188223</v>
      </c>
      <c r="AB1038" s="448">
        <v>0</v>
      </c>
      <c r="AC1038" s="448">
        <v>0</v>
      </c>
      <c r="AD1038" s="448">
        <v>0</v>
      </c>
      <c r="AE1038" s="448"/>
      <c r="AF1038" s="448"/>
      <c r="AG1038" s="448"/>
      <c r="AH1038" s="448"/>
      <c r="AI1038" s="467"/>
      <c r="AJ1038" s="331" t="s">
        <v>683</v>
      </c>
      <c r="AK1038" s="31"/>
    </row>
    <row r="1039" spans="2:37" x14ac:dyDescent="0.35">
      <c r="B1039" s="27" t="s">
        <v>157</v>
      </c>
      <c r="C1039" s="21" t="s">
        <v>126</v>
      </c>
      <c r="D1039" s="140" t="s">
        <v>209</v>
      </c>
      <c r="E1039" s="21" t="s">
        <v>242</v>
      </c>
      <c r="F1039" s="149" t="s">
        <v>693</v>
      </c>
      <c r="G1039" s="31" t="s">
        <v>2436</v>
      </c>
      <c r="H1039" s="449">
        <v>0</v>
      </c>
      <c r="I1039" s="434">
        <v>0</v>
      </c>
      <c r="J1039" s="434">
        <v>0</v>
      </c>
      <c r="K1039" s="434">
        <v>0</v>
      </c>
      <c r="L1039" s="434">
        <v>0</v>
      </c>
      <c r="M1039" s="437">
        <v>0</v>
      </c>
      <c r="N1039" s="437">
        <v>0</v>
      </c>
      <c r="O1039" s="437">
        <v>0</v>
      </c>
      <c r="P1039" s="438">
        <v>0</v>
      </c>
      <c r="Q1039" s="437"/>
      <c r="R1039" s="437"/>
      <c r="S1039" s="437"/>
      <c r="T1039" s="437"/>
      <c r="U1039" s="437"/>
      <c r="V1039" s="449">
        <v>0</v>
      </c>
      <c r="W1039" s="434">
        <v>0</v>
      </c>
      <c r="X1039" s="434">
        <v>0</v>
      </c>
      <c r="Y1039" s="434">
        <v>0</v>
      </c>
      <c r="Z1039" s="527">
        <v>0</v>
      </c>
      <c r="AA1039" s="448">
        <v>315.60000000000002</v>
      </c>
      <c r="AB1039" s="448">
        <v>0</v>
      </c>
      <c r="AC1039" s="448">
        <v>0</v>
      </c>
      <c r="AD1039" s="448">
        <v>0</v>
      </c>
      <c r="AE1039" s="448"/>
      <c r="AF1039" s="448"/>
      <c r="AG1039" s="448"/>
      <c r="AH1039" s="448"/>
      <c r="AI1039" s="467"/>
      <c r="AJ1039" s="331"/>
      <c r="AK1039" s="31"/>
    </row>
    <row r="1040" spans="2:37" x14ac:dyDescent="0.35">
      <c r="B1040" s="27" t="s">
        <v>157</v>
      </c>
      <c r="C1040" s="21" t="s">
        <v>126</v>
      </c>
      <c r="D1040" s="140" t="s">
        <v>209</v>
      </c>
      <c r="E1040" s="21" t="s">
        <v>242</v>
      </c>
      <c r="F1040" s="149" t="s">
        <v>1029</v>
      </c>
      <c r="G1040" s="31" t="s">
        <v>2436</v>
      </c>
      <c r="H1040" s="449">
        <v>0</v>
      </c>
      <c r="I1040" s="434">
        <v>0</v>
      </c>
      <c r="J1040" s="434">
        <v>0</v>
      </c>
      <c r="K1040" s="434">
        <v>0</v>
      </c>
      <c r="L1040" s="434">
        <v>0</v>
      </c>
      <c r="M1040" s="437">
        <v>0</v>
      </c>
      <c r="N1040" s="437">
        <v>0</v>
      </c>
      <c r="O1040" s="437">
        <v>0</v>
      </c>
      <c r="P1040" s="438">
        <v>0</v>
      </c>
      <c r="Q1040" s="437"/>
      <c r="R1040" s="437"/>
      <c r="S1040" s="437"/>
      <c r="T1040" s="437"/>
      <c r="U1040" s="437"/>
      <c r="V1040" s="449">
        <v>0</v>
      </c>
      <c r="W1040" s="434">
        <v>0</v>
      </c>
      <c r="X1040" s="434">
        <v>0</v>
      </c>
      <c r="Y1040" s="434">
        <v>0</v>
      </c>
      <c r="Z1040" s="527">
        <v>0</v>
      </c>
      <c r="AA1040" s="448">
        <v>3.1</v>
      </c>
      <c r="AB1040" s="448">
        <v>0</v>
      </c>
      <c r="AC1040" s="448">
        <v>0</v>
      </c>
      <c r="AD1040" s="448">
        <v>0</v>
      </c>
      <c r="AE1040" s="448"/>
      <c r="AF1040" s="448"/>
      <c r="AG1040" s="448"/>
      <c r="AH1040" s="448"/>
      <c r="AI1040" s="467"/>
      <c r="AJ1040" s="331"/>
      <c r="AK1040" s="31"/>
    </row>
    <row r="1041" spans="2:37" x14ac:dyDescent="0.35">
      <c r="B1041" s="27" t="s">
        <v>157</v>
      </c>
      <c r="C1041" s="21" t="s">
        <v>126</v>
      </c>
      <c r="D1041" s="140" t="s">
        <v>209</v>
      </c>
      <c r="E1041" s="21" t="s">
        <v>242</v>
      </c>
      <c r="F1041" s="149" t="s">
        <v>2573</v>
      </c>
      <c r="G1041" s="31" t="s">
        <v>2436</v>
      </c>
      <c r="H1041" s="449">
        <v>0</v>
      </c>
      <c r="I1041" s="434">
        <v>0</v>
      </c>
      <c r="J1041" s="434">
        <v>0</v>
      </c>
      <c r="K1041" s="434">
        <v>0</v>
      </c>
      <c r="L1041" s="434">
        <v>0</v>
      </c>
      <c r="M1041" s="437">
        <v>0</v>
      </c>
      <c r="N1041" s="437">
        <v>0</v>
      </c>
      <c r="O1041" s="437">
        <v>0</v>
      </c>
      <c r="P1041" s="438">
        <v>0</v>
      </c>
      <c r="Q1041" s="437"/>
      <c r="R1041" s="437"/>
      <c r="S1041" s="437"/>
      <c r="T1041" s="437"/>
      <c r="U1041" s="437"/>
      <c r="V1041" s="449">
        <v>0</v>
      </c>
      <c r="W1041" s="434">
        <v>0</v>
      </c>
      <c r="X1041" s="434">
        <v>0</v>
      </c>
      <c r="Y1041" s="434">
        <v>0</v>
      </c>
      <c r="Z1041" s="527">
        <v>0</v>
      </c>
      <c r="AA1041" s="448">
        <v>31.23</v>
      </c>
      <c r="AB1041" s="448">
        <v>0</v>
      </c>
      <c r="AC1041" s="448">
        <v>0</v>
      </c>
      <c r="AD1041" s="448">
        <v>0</v>
      </c>
      <c r="AE1041" s="448"/>
      <c r="AF1041" s="448"/>
      <c r="AG1041" s="448"/>
      <c r="AH1041" s="448"/>
      <c r="AI1041" s="467"/>
      <c r="AJ1041" s="331"/>
      <c r="AK1041" s="31"/>
    </row>
    <row r="1042" spans="2:37" x14ac:dyDescent="0.35">
      <c r="B1042" s="27" t="s">
        <v>157</v>
      </c>
      <c r="C1042" s="31" t="s">
        <v>127</v>
      </c>
      <c r="D1042" s="140" t="s">
        <v>209</v>
      </c>
      <c r="E1042" s="21" t="s">
        <v>210</v>
      </c>
      <c r="F1042" s="263" t="s">
        <v>998</v>
      </c>
      <c r="G1042" s="31" t="s">
        <v>2436</v>
      </c>
      <c r="H1042" s="449">
        <v>0</v>
      </c>
      <c r="I1042" s="434">
        <v>0</v>
      </c>
      <c r="J1042" s="434">
        <v>0</v>
      </c>
      <c r="K1042" s="434">
        <v>0</v>
      </c>
      <c r="L1042" s="434">
        <v>0</v>
      </c>
      <c r="M1042" s="437">
        <v>0</v>
      </c>
      <c r="N1042" s="437">
        <v>0</v>
      </c>
      <c r="O1042" s="437">
        <v>0</v>
      </c>
      <c r="P1042" s="438">
        <v>0</v>
      </c>
      <c r="Q1042" s="437"/>
      <c r="R1042" s="437"/>
      <c r="S1042" s="437"/>
      <c r="T1042" s="437"/>
      <c r="U1042" s="437"/>
      <c r="V1042" s="449">
        <v>0</v>
      </c>
      <c r="W1042" s="434">
        <v>0</v>
      </c>
      <c r="X1042" s="434">
        <v>0</v>
      </c>
      <c r="Y1042" s="434">
        <v>0</v>
      </c>
      <c r="Z1042" s="527">
        <v>0</v>
      </c>
      <c r="AA1042" s="448">
        <v>1511.2942148047246</v>
      </c>
      <c r="AB1042" s="448">
        <v>0</v>
      </c>
      <c r="AC1042" s="448">
        <v>0</v>
      </c>
      <c r="AD1042" s="448">
        <v>0</v>
      </c>
      <c r="AE1042" s="448"/>
      <c r="AF1042" s="448"/>
      <c r="AG1042" s="448"/>
      <c r="AH1042" s="448"/>
      <c r="AI1042" s="467"/>
      <c r="AJ1042" s="331"/>
      <c r="AK1042" s="31"/>
    </row>
    <row r="1043" spans="2:37" x14ac:dyDescent="0.35">
      <c r="B1043" s="27" t="s">
        <v>157</v>
      </c>
      <c r="C1043" s="31" t="s">
        <v>127</v>
      </c>
      <c r="D1043" s="149" t="s">
        <v>359</v>
      </c>
      <c r="E1043" s="21" t="s">
        <v>214</v>
      </c>
      <c r="F1043" s="149" t="s">
        <v>215</v>
      </c>
      <c r="G1043" s="31" t="s">
        <v>209</v>
      </c>
      <c r="H1043" s="449">
        <v>0</v>
      </c>
      <c r="I1043" s="434">
        <v>0</v>
      </c>
      <c r="J1043" s="434">
        <v>0</v>
      </c>
      <c r="K1043" s="434">
        <v>0</v>
      </c>
      <c r="L1043" s="434">
        <v>0</v>
      </c>
      <c r="M1043" s="437">
        <v>1119.3999999999996</v>
      </c>
      <c r="N1043" s="437">
        <v>0</v>
      </c>
      <c r="O1043" s="437">
        <v>0</v>
      </c>
      <c r="P1043" s="438">
        <v>0</v>
      </c>
      <c r="Q1043" s="437"/>
      <c r="R1043" s="437"/>
      <c r="S1043" s="437"/>
      <c r="T1043" s="437"/>
      <c r="U1043" s="437"/>
      <c r="V1043" s="449">
        <v>0</v>
      </c>
      <c r="W1043" s="434">
        <v>0</v>
      </c>
      <c r="X1043" s="434">
        <v>0</v>
      </c>
      <c r="Y1043" s="434">
        <v>0</v>
      </c>
      <c r="Z1043" s="527">
        <v>0</v>
      </c>
      <c r="AA1043" s="448">
        <v>36.534537440371139</v>
      </c>
      <c r="AB1043" s="448">
        <v>0</v>
      </c>
      <c r="AC1043" s="448">
        <v>0</v>
      </c>
      <c r="AD1043" s="448">
        <v>0</v>
      </c>
      <c r="AE1043" s="448"/>
      <c r="AF1043" s="448"/>
      <c r="AG1043" s="448"/>
      <c r="AH1043" s="448"/>
      <c r="AI1043" s="467"/>
      <c r="AJ1043" s="331"/>
      <c r="AK1043" s="31"/>
    </row>
    <row r="1044" spans="2:37" x14ac:dyDescent="0.35">
      <c r="B1044" s="27" t="s">
        <v>157</v>
      </c>
      <c r="C1044" s="31" t="s">
        <v>127</v>
      </c>
      <c r="D1044" s="149" t="s">
        <v>213</v>
      </c>
      <c r="E1044" s="21" t="s">
        <v>214</v>
      </c>
      <c r="F1044" s="149" t="s">
        <v>215</v>
      </c>
      <c r="G1044" s="31" t="s">
        <v>209</v>
      </c>
      <c r="H1044" s="449">
        <v>0</v>
      </c>
      <c r="I1044" s="434">
        <v>0</v>
      </c>
      <c r="J1044" s="434">
        <v>0</v>
      </c>
      <c r="K1044" s="434">
        <v>0</v>
      </c>
      <c r="L1044" s="434">
        <v>0</v>
      </c>
      <c r="M1044" s="437">
        <v>1269.6939999999995</v>
      </c>
      <c r="N1044" s="437">
        <v>0</v>
      </c>
      <c r="O1044" s="437">
        <v>0</v>
      </c>
      <c r="P1044" s="438">
        <v>0</v>
      </c>
      <c r="Q1044" s="437"/>
      <c r="R1044" s="437"/>
      <c r="S1044" s="437"/>
      <c r="T1044" s="437"/>
      <c r="U1044" s="437"/>
      <c r="V1044" s="449">
        <v>0</v>
      </c>
      <c r="W1044" s="434">
        <v>0</v>
      </c>
      <c r="X1044" s="434">
        <v>0</v>
      </c>
      <c r="Y1044" s="434">
        <v>0</v>
      </c>
      <c r="Z1044" s="527">
        <v>0</v>
      </c>
      <c r="AA1044" s="448">
        <v>41.648512294002678</v>
      </c>
      <c r="AB1044" s="448">
        <v>0</v>
      </c>
      <c r="AC1044" s="448">
        <v>0</v>
      </c>
      <c r="AD1044" s="448">
        <v>0</v>
      </c>
      <c r="AE1044" s="448"/>
      <c r="AF1044" s="448"/>
      <c r="AG1044" s="448"/>
      <c r="AH1044" s="448"/>
      <c r="AI1044" s="467"/>
      <c r="AJ1044" s="331"/>
      <c r="AK1044" s="31"/>
    </row>
    <row r="1045" spans="2:37" x14ac:dyDescent="0.35">
      <c r="B1045" s="27" t="s">
        <v>157</v>
      </c>
      <c r="C1045" s="31" t="s">
        <v>127</v>
      </c>
      <c r="D1045" s="149" t="s">
        <v>222</v>
      </c>
      <c r="E1045" s="21" t="s">
        <v>214</v>
      </c>
      <c r="F1045" s="149" t="s">
        <v>215</v>
      </c>
      <c r="G1045" s="31" t="s">
        <v>209</v>
      </c>
      <c r="H1045" s="449">
        <v>0</v>
      </c>
      <c r="I1045" s="434">
        <v>0</v>
      </c>
      <c r="J1045" s="434">
        <v>0</v>
      </c>
      <c r="K1045" s="434">
        <v>0</v>
      </c>
      <c r="L1045" s="434">
        <v>0</v>
      </c>
      <c r="M1045" s="437">
        <v>128.154</v>
      </c>
      <c r="N1045" s="437">
        <v>0</v>
      </c>
      <c r="O1045" s="437">
        <v>0</v>
      </c>
      <c r="P1045" s="438">
        <v>0</v>
      </c>
      <c r="Q1045" s="437"/>
      <c r="R1045" s="437"/>
      <c r="S1045" s="437"/>
      <c r="T1045" s="437"/>
      <c r="U1045" s="437"/>
      <c r="V1045" s="449">
        <v>0</v>
      </c>
      <c r="W1045" s="434">
        <v>0</v>
      </c>
      <c r="X1045" s="434">
        <v>0</v>
      </c>
      <c r="Y1045" s="434">
        <v>0</v>
      </c>
      <c r="Z1045" s="527">
        <v>0</v>
      </c>
      <c r="AA1045" s="448">
        <v>2.9479182473227046</v>
      </c>
      <c r="AB1045" s="448">
        <v>0</v>
      </c>
      <c r="AC1045" s="448">
        <v>0</v>
      </c>
      <c r="AD1045" s="448">
        <v>0</v>
      </c>
      <c r="AE1045" s="448"/>
      <c r="AF1045" s="448"/>
      <c r="AG1045" s="448"/>
      <c r="AH1045" s="448"/>
      <c r="AI1045" s="467"/>
      <c r="AJ1045" s="331"/>
      <c r="AK1045" s="31"/>
    </row>
    <row r="1046" spans="2:37" x14ac:dyDescent="0.35">
      <c r="B1046" s="27" t="s">
        <v>157</v>
      </c>
      <c r="C1046" s="31" t="s">
        <v>127</v>
      </c>
      <c r="D1046" s="149" t="s">
        <v>223</v>
      </c>
      <c r="E1046" s="21" t="s">
        <v>214</v>
      </c>
      <c r="F1046" s="149" t="s">
        <v>215</v>
      </c>
      <c r="G1046" s="31" t="s">
        <v>209</v>
      </c>
      <c r="H1046" s="449">
        <v>0</v>
      </c>
      <c r="I1046" s="434">
        <v>0</v>
      </c>
      <c r="J1046" s="434">
        <v>0</v>
      </c>
      <c r="K1046" s="434">
        <v>0</v>
      </c>
      <c r="L1046" s="434">
        <v>0</v>
      </c>
      <c r="M1046" s="437">
        <v>522</v>
      </c>
      <c r="N1046" s="437">
        <v>0</v>
      </c>
      <c r="O1046" s="437">
        <v>0</v>
      </c>
      <c r="P1046" s="438">
        <v>0</v>
      </c>
      <c r="Q1046" s="437"/>
      <c r="R1046" s="437"/>
      <c r="S1046" s="437"/>
      <c r="T1046" s="437"/>
      <c r="U1046" s="437"/>
      <c r="V1046" s="449">
        <v>0</v>
      </c>
      <c r="W1046" s="434">
        <v>0</v>
      </c>
      <c r="X1046" s="434">
        <v>0</v>
      </c>
      <c r="Y1046" s="434">
        <v>0</v>
      </c>
      <c r="Z1046" s="527">
        <v>0</v>
      </c>
      <c r="AA1046" s="448">
        <v>16.202697236012817</v>
      </c>
      <c r="AB1046" s="448">
        <v>0</v>
      </c>
      <c r="AC1046" s="448">
        <v>0</v>
      </c>
      <c r="AD1046" s="448">
        <v>0</v>
      </c>
      <c r="AE1046" s="448"/>
      <c r="AF1046" s="448"/>
      <c r="AG1046" s="448"/>
      <c r="AH1046" s="448"/>
      <c r="AI1046" s="467"/>
      <c r="AJ1046" s="331"/>
      <c r="AK1046" s="31"/>
    </row>
    <row r="1047" spans="2:37" x14ac:dyDescent="0.35">
      <c r="B1047" s="27" t="s">
        <v>157</v>
      </c>
      <c r="C1047" s="31" t="s">
        <v>127</v>
      </c>
      <c r="D1047" s="31" t="s">
        <v>253</v>
      </c>
      <c r="E1047" s="21" t="s">
        <v>214</v>
      </c>
      <c r="F1047" s="149" t="s">
        <v>215</v>
      </c>
      <c r="G1047" s="31" t="s">
        <v>209</v>
      </c>
      <c r="H1047" s="449">
        <v>0</v>
      </c>
      <c r="I1047" s="434">
        <v>0</v>
      </c>
      <c r="J1047" s="434">
        <v>0</v>
      </c>
      <c r="K1047" s="434">
        <v>0</v>
      </c>
      <c r="L1047" s="434">
        <v>0</v>
      </c>
      <c r="M1047" s="437">
        <v>-2251.9070000000002</v>
      </c>
      <c r="N1047" s="437">
        <v>0</v>
      </c>
      <c r="O1047" s="437">
        <v>0</v>
      </c>
      <c r="P1047" s="438">
        <v>0</v>
      </c>
      <c r="Q1047" s="437"/>
      <c r="R1047" s="437"/>
      <c r="S1047" s="437"/>
      <c r="T1047" s="437"/>
      <c r="U1047" s="437"/>
      <c r="V1047" s="449">
        <v>0</v>
      </c>
      <c r="W1047" s="434">
        <v>0</v>
      </c>
      <c r="X1047" s="434">
        <v>0</v>
      </c>
      <c r="Y1047" s="434">
        <v>0</v>
      </c>
      <c r="Z1047" s="527">
        <v>0</v>
      </c>
      <c r="AA1047" s="448">
        <v>-73.867070628396078</v>
      </c>
      <c r="AB1047" s="448">
        <v>0</v>
      </c>
      <c r="AC1047" s="448">
        <v>0</v>
      </c>
      <c r="AD1047" s="448">
        <v>0</v>
      </c>
      <c r="AE1047" s="448"/>
      <c r="AF1047" s="448"/>
      <c r="AG1047" s="448"/>
      <c r="AH1047" s="448"/>
      <c r="AI1047" s="467"/>
      <c r="AJ1047" s="331"/>
      <c r="AK1047" s="31"/>
    </row>
    <row r="1048" spans="2:37" x14ac:dyDescent="0.35">
      <c r="B1048" s="27" t="s">
        <v>157</v>
      </c>
      <c r="C1048" s="31" t="s">
        <v>127</v>
      </c>
      <c r="D1048" s="149" t="s">
        <v>228</v>
      </c>
      <c r="E1048" s="21" t="s">
        <v>214</v>
      </c>
      <c r="F1048" s="149" t="s">
        <v>215</v>
      </c>
      <c r="G1048" s="31" t="s">
        <v>209</v>
      </c>
      <c r="H1048" s="449">
        <v>0</v>
      </c>
      <c r="I1048" s="434">
        <v>0</v>
      </c>
      <c r="J1048" s="434">
        <v>0</v>
      </c>
      <c r="K1048" s="434">
        <v>0</v>
      </c>
      <c r="L1048" s="434">
        <v>0</v>
      </c>
      <c r="M1048" s="437">
        <v>9.2209999999999894</v>
      </c>
      <c r="N1048" s="437">
        <v>0</v>
      </c>
      <c r="O1048" s="437">
        <v>0</v>
      </c>
      <c r="P1048" s="438">
        <v>0</v>
      </c>
      <c r="Q1048" s="437"/>
      <c r="R1048" s="437"/>
      <c r="S1048" s="437"/>
      <c r="T1048" s="437"/>
      <c r="U1048" s="437"/>
      <c r="V1048" s="449">
        <v>0</v>
      </c>
      <c r="W1048" s="434">
        <v>0</v>
      </c>
      <c r="X1048" s="434">
        <v>0</v>
      </c>
      <c r="Y1048" s="434">
        <v>0</v>
      </c>
      <c r="Z1048" s="527">
        <v>0</v>
      </c>
      <c r="AA1048" s="448">
        <v>0.25681900931653934</v>
      </c>
      <c r="AB1048" s="448">
        <v>0</v>
      </c>
      <c r="AC1048" s="448">
        <v>0</v>
      </c>
      <c r="AD1048" s="448">
        <v>0</v>
      </c>
      <c r="AE1048" s="448"/>
      <c r="AF1048" s="448"/>
      <c r="AG1048" s="448"/>
      <c r="AH1048" s="448"/>
      <c r="AI1048" s="467"/>
      <c r="AJ1048" s="331"/>
      <c r="AK1048" s="31"/>
    </row>
    <row r="1049" spans="2:37" x14ac:dyDescent="0.35">
      <c r="B1049" s="27" t="s">
        <v>157</v>
      </c>
      <c r="C1049" s="31" t="s">
        <v>127</v>
      </c>
      <c r="D1049" s="149" t="s">
        <v>229</v>
      </c>
      <c r="E1049" s="21" t="s">
        <v>214</v>
      </c>
      <c r="F1049" s="149" t="s">
        <v>215</v>
      </c>
      <c r="G1049" s="31" t="s">
        <v>209</v>
      </c>
      <c r="H1049" s="449">
        <v>0</v>
      </c>
      <c r="I1049" s="434">
        <v>0</v>
      </c>
      <c r="J1049" s="434">
        <v>0</v>
      </c>
      <c r="K1049" s="434">
        <v>0</v>
      </c>
      <c r="L1049" s="434">
        <v>0</v>
      </c>
      <c r="M1049" s="437">
        <v>218.53399999999999</v>
      </c>
      <c r="N1049" s="437">
        <v>0</v>
      </c>
      <c r="O1049" s="437">
        <v>0</v>
      </c>
      <c r="P1049" s="438">
        <v>0</v>
      </c>
      <c r="Q1049" s="437"/>
      <c r="R1049" s="437"/>
      <c r="S1049" s="437"/>
      <c r="T1049" s="437"/>
      <c r="U1049" s="437"/>
      <c r="V1049" s="449">
        <v>0</v>
      </c>
      <c r="W1049" s="434">
        <v>0</v>
      </c>
      <c r="X1049" s="434">
        <v>0</v>
      </c>
      <c r="Y1049" s="434">
        <v>0</v>
      </c>
      <c r="Z1049" s="527">
        <v>0</v>
      </c>
      <c r="AA1049" s="448">
        <v>0.24280397896461267</v>
      </c>
      <c r="AB1049" s="448">
        <v>0</v>
      </c>
      <c r="AC1049" s="448">
        <v>0</v>
      </c>
      <c r="AD1049" s="448">
        <v>0</v>
      </c>
      <c r="AE1049" s="448"/>
      <c r="AF1049" s="448"/>
      <c r="AG1049" s="448"/>
      <c r="AH1049" s="448"/>
      <c r="AI1049" s="467"/>
      <c r="AJ1049" s="331"/>
      <c r="AK1049" s="31"/>
    </row>
    <row r="1050" spans="2:37" x14ac:dyDescent="0.35">
      <c r="B1050" s="27" t="s">
        <v>157</v>
      </c>
      <c r="C1050" s="31" t="s">
        <v>127</v>
      </c>
      <c r="D1050" s="149" t="s">
        <v>1000</v>
      </c>
      <c r="E1050" s="21" t="s">
        <v>214</v>
      </c>
      <c r="F1050" s="149" t="s">
        <v>215</v>
      </c>
      <c r="G1050" s="31" t="s">
        <v>209</v>
      </c>
      <c r="H1050" s="449">
        <v>0</v>
      </c>
      <c r="I1050" s="434">
        <v>0</v>
      </c>
      <c r="J1050" s="434">
        <v>0</v>
      </c>
      <c r="K1050" s="434">
        <v>0</v>
      </c>
      <c r="L1050" s="434">
        <v>0</v>
      </c>
      <c r="M1050" s="437">
        <v>695.50200000000041</v>
      </c>
      <c r="N1050" s="437">
        <v>0</v>
      </c>
      <c r="O1050" s="437">
        <v>0</v>
      </c>
      <c r="P1050" s="438">
        <v>0</v>
      </c>
      <c r="Q1050" s="437"/>
      <c r="R1050" s="437"/>
      <c r="S1050" s="437"/>
      <c r="T1050" s="437"/>
      <c r="U1050" s="437"/>
      <c r="V1050" s="449">
        <v>0</v>
      </c>
      <c r="W1050" s="434">
        <v>0</v>
      </c>
      <c r="X1050" s="434">
        <v>0</v>
      </c>
      <c r="Y1050" s="434">
        <v>0</v>
      </c>
      <c r="Z1050" s="527">
        <v>0</v>
      </c>
      <c r="AA1050" s="448">
        <v>21.764196133700199</v>
      </c>
      <c r="AB1050" s="448">
        <v>0</v>
      </c>
      <c r="AC1050" s="448">
        <v>0</v>
      </c>
      <c r="AD1050" s="448">
        <v>0</v>
      </c>
      <c r="AE1050" s="448"/>
      <c r="AF1050" s="448"/>
      <c r="AG1050" s="448"/>
      <c r="AH1050" s="448"/>
      <c r="AI1050" s="467"/>
      <c r="AJ1050" s="331"/>
      <c r="AK1050" s="31"/>
    </row>
    <row r="1051" spans="2:37" x14ac:dyDescent="0.35">
      <c r="B1051" s="27" t="s">
        <v>157</v>
      </c>
      <c r="C1051" s="31" t="s">
        <v>127</v>
      </c>
      <c r="D1051" s="149" t="s">
        <v>288</v>
      </c>
      <c r="E1051" s="21" t="s">
        <v>214</v>
      </c>
      <c r="F1051" s="149" t="s">
        <v>215</v>
      </c>
      <c r="G1051" s="31" t="s">
        <v>209</v>
      </c>
      <c r="H1051" s="449">
        <v>0</v>
      </c>
      <c r="I1051" s="434">
        <v>0</v>
      </c>
      <c r="J1051" s="434">
        <v>0</v>
      </c>
      <c r="K1051" s="434">
        <v>0</v>
      </c>
      <c r="L1051" s="434">
        <v>0</v>
      </c>
      <c r="M1051" s="437">
        <v>961.31399999999849</v>
      </c>
      <c r="N1051" s="437">
        <v>0</v>
      </c>
      <c r="O1051" s="437">
        <v>0</v>
      </c>
      <c r="P1051" s="438">
        <v>0</v>
      </c>
      <c r="Q1051" s="437"/>
      <c r="R1051" s="437"/>
      <c r="S1051" s="437"/>
      <c r="T1051" s="437"/>
      <c r="U1051" s="437"/>
      <c r="V1051" s="449">
        <v>0</v>
      </c>
      <c r="W1051" s="434">
        <v>0</v>
      </c>
      <c r="X1051" s="434">
        <v>0</v>
      </c>
      <c r="Y1051" s="434">
        <v>0</v>
      </c>
      <c r="Z1051" s="527">
        <v>0</v>
      </c>
      <c r="AA1051" s="448">
        <v>2.2440133079865827</v>
      </c>
      <c r="AB1051" s="448">
        <v>0</v>
      </c>
      <c r="AC1051" s="448">
        <v>0</v>
      </c>
      <c r="AD1051" s="448">
        <v>0</v>
      </c>
      <c r="AE1051" s="448"/>
      <c r="AF1051" s="448"/>
      <c r="AG1051" s="448"/>
      <c r="AH1051" s="448"/>
      <c r="AI1051" s="467"/>
      <c r="AJ1051" s="331"/>
      <c r="AK1051" s="31"/>
    </row>
    <row r="1052" spans="2:37" x14ac:dyDescent="0.35">
      <c r="B1052" s="27" t="s">
        <v>157</v>
      </c>
      <c r="C1052" s="31" t="s">
        <v>127</v>
      </c>
      <c r="D1052" s="149" t="s">
        <v>226</v>
      </c>
      <c r="E1052" s="21" t="s">
        <v>214</v>
      </c>
      <c r="F1052" s="149" t="s">
        <v>215</v>
      </c>
      <c r="G1052" s="31" t="s">
        <v>209</v>
      </c>
      <c r="H1052" s="449">
        <v>0</v>
      </c>
      <c r="I1052" s="434">
        <v>0</v>
      </c>
      <c r="J1052" s="434">
        <v>0</v>
      </c>
      <c r="K1052" s="434">
        <v>0</v>
      </c>
      <c r="L1052" s="434">
        <v>0</v>
      </c>
      <c r="M1052" s="437">
        <v>473.03375116425605</v>
      </c>
      <c r="N1052" s="437">
        <v>0</v>
      </c>
      <c r="O1052" s="437">
        <v>0</v>
      </c>
      <c r="P1052" s="438">
        <v>0</v>
      </c>
      <c r="Q1052" s="437"/>
      <c r="R1052" s="437"/>
      <c r="S1052" s="437"/>
      <c r="T1052" s="437"/>
      <c r="U1052" s="437"/>
      <c r="V1052" s="449">
        <v>0</v>
      </c>
      <c r="W1052" s="434">
        <v>0</v>
      </c>
      <c r="X1052" s="434">
        <v>0</v>
      </c>
      <c r="Y1052" s="434">
        <v>0</v>
      </c>
      <c r="Z1052" s="527">
        <v>0</v>
      </c>
      <c r="AA1052" s="448">
        <v>15.039680840828369</v>
      </c>
      <c r="AB1052" s="448">
        <v>0</v>
      </c>
      <c r="AC1052" s="448">
        <v>0</v>
      </c>
      <c r="AD1052" s="448">
        <v>0</v>
      </c>
      <c r="AE1052" s="448"/>
      <c r="AF1052" s="448"/>
      <c r="AG1052" s="448"/>
      <c r="AH1052" s="448"/>
      <c r="AI1052" s="467"/>
      <c r="AJ1052" s="331"/>
      <c r="AK1052" s="31"/>
    </row>
    <row r="1053" spans="2:37" x14ac:dyDescent="0.35">
      <c r="B1053" s="27" t="s">
        <v>157</v>
      </c>
      <c r="C1053" s="31" t="s">
        <v>127</v>
      </c>
      <c r="D1053" s="149" t="s">
        <v>258</v>
      </c>
      <c r="E1053" s="21" t="s">
        <v>214</v>
      </c>
      <c r="F1053" s="149" t="s">
        <v>215</v>
      </c>
      <c r="G1053" s="31" t="s">
        <v>209</v>
      </c>
      <c r="H1053" s="449">
        <v>0</v>
      </c>
      <c r="I1053" s="434">
        <v>0</v>
      </c>
      <c r="J1053" s="434">
        <v>0</v>
      </c>
      <c r="K1053" s="434">
        <v>0</v>
      </c>
      <c r="L1053" s="434">
        <v>0</v>
      </c>
      <c r="M1053" s="437">
        <v>134.67000000000007</v>
      </c>
      <c r="N1053" s="437">
        <v>0</v>
      </c>
      <c r="O1053" s="437">
        <v>0</v>
      </c>
      <c r="P1053" s="438">
        <v>0</v>
      </c>
      <c r="Q1053" s="437"/>
      <c r="R1053" s="437"/>
      <c r="S1053" s="437"/>
      <c r="T1053" s="437"/>
      <c r="U1053" s="437"/>
      <c r="V1053" s="449">
        <v>0</v>
      </c>
      <c r="W1053" s="434">
        <v>0</v>
      </c>
      <c r="X1053" s="434">
        <v>0</v>
      </c>
      <c r="Y1053" s="434">
        <v>0</v>
      </c>
      <c r="Z1053" s="527">
        <v>0</v>
      </c>
      <c r="AA1053" s="448">
        <v>3.08942615616039</v>
      </c>
      <c r="AB1053" s="448">
        <v>0</v>
      </c>
      <c r="AC1053" s="448">
        <v>0</v>
      </c>
      <c r="AD1053" s="448">
        <v>0</v>
      </c>
      <c r="AE1053" s="448"/>
      <c r="AF1053" s="448"/>
      <c r="AG1053" s="448"/>
      <c r="AH1053" s="448"/>
      <c r="AI1053" s="467"/>
      <c r="AJ1053" s="331"/>
      <c r="AK1053" s="31"/>
    </row>
    <row r="1054" spans="2:37" x14ac:dyDescent="0.35">
      <c r="B1054" s="27" t="s">
        <v>157</v>
      </c>
      <c r="C1054" s="31" t="s">
        <v>127</v>
      </c>
      <c r="D1054" s="149" t="s">
        <v>2571</v>
      </c>
      <c r="E1054" s="21" t="s">
        <v>214</v>
      </c>
      <c r="F1054" s="149" t="s">
        <v>215</v>
      </c>
      <c r="G1054" s="31" t="s">
        <v>209</v>
      </c>
      <c r="H1054" s="449">
        <v>0</v>
      </c>
      <c r="I1054" s="434">
        <v>0</v>
      </c>
      <c r="J1054" s="434">
        <v>0</v>
      </c>
      <c r="K1054" s="434">
        <v>0</v>
      </c>
      <c r="L1054" s="434">
        <v>0</v>
      </c>
      <c r="M1054" s="437">
        <v>0.10000000000000142</v>
      </c>
      <c r="N1054" s="437">
        <v>0</v>
      </c>
      <c r="O1054" s="437">
        <v>0</v>
      </c>
      <c r="P1054" s="438">
        <v>0</v>
      </c>
      <c r="Q1054" s="437"/>
      <c r="R1054" s="437"/>
      <c r="S1054" s="437"/>
      <c r="T1054" s="437"/>
      <c r="U1054" s="437"/>
      <c r="V1054" s="449">
        <v>0</v>
      </c>
      <c r="W1054" s="434">
        <v>0</v>
      </c>
      <c r="X1054" s="434">
        <v>0</v>
      </c>
      <c r="Y1054" s="434">
        <v>0</v>
      </c>
      <c r="Z1054" s="527">
        <v>0</v>
      </c>
      <c r="AA1054" s="448">
        <v>2.8705479182863335E-3</v>
      </c>
      <c r="AB1054" s="448">
        <v>0</v>
      </c>
      <c r="AC1054" s="448">
        <v>0</v>
      </c>
      <c r="AD1054" s="448">
        <v>0</v>
      </c>
      <c r="AE1054" s="448"/>
      <c r="AF1054" s="448"/>
      <c r="AG1054" s="448"/>
      <c r="AH1054" s="448"/>
      <c r="AI1054" s="467"/>
      <c r="AJ1054" s="331"/>
      <c r="AK1054" s="31"/>
    </row>
    <row r="1055" spans="2:37" x14ac:dyDescent="0.35">
      <c r="B1055" s="27" t="s">
        <v>157</v>
      </c>
      <c r="C1055" s="31" t="s">
        <v>127</v>
      </c>
      <c r="D1055" s="149" t="s">
        <v>237</v>
      </c>
      <c r="E1055" s="21" t="s">
        <v>214</v>
      </c>
      <c r="F1055" s="149" t="s">
        <v>215</v>
      </c>
      <c r="G1055" s="31" t="s">
        <v>209</v>
      </c>
      <c r="H1055" s="449">
        <v>0</v>
      </c>
      <c r="I1055" s="434">
        <v>0</v>
      </c>
      <c r="J1055" s="434">
        <v>0</v>
      </c>
      <c r="K1055" s="434">
        <v>0</v>
      </c>
      <c r="L1055" s="434">
        <v>0</v>
      </c>
      <c r="M1055" s="437">
        <v>4.0000000000000924E-2</v>
      </c>
      <c r="N1055" s="437">
        <v>0</v>
      </c>
      <c r="O1055" s="437">
        <v>0</v>
      </c>
      <c r="P1055" s="438">
        <v>0</v>
      </c>
      <c r="Q1055" s="437"/>
      <c r="R1055" s="437"/>
      <c r="S1055" s="437"/>
      <c r="T1055" s="437"/>
      <c r="U1055" s="437"/>
      <c r="V1055" s="449">
        <v>0</v>
      </c>
      <c r="W1055" s="434">
        <v>0</v>
      </c>
      <c r="X1055" s="434">
        <v>0</v>
      </c>
      <c r="Y1055" s="434">
        <v>0</v>
      </c>
      <c r="Z1055" s="527">
        <v>0</v>
      </c>
      <c r="AA1055" s="448">
        <v>1.3120803057745773E-3</v>
      </c>
      <c r="AB1055" s="448">
        <v>0</v>
      </c>
      <c r="AC1055" s="448">
        <v>0</v>
      </c>
      <c r="AD1055" s="448">
        <v>0</v>
      </c>
      <c r="AE1055" s="448"/>
      <c r="AF1055" s="448"/>
      <c r="AG1055" s="448"/>
      <c r="AH1055" s="448"/>
      <c r="AI1055" s="467"/>
      <c r="AJ1055" s="331"/>
      <c r="AK1055" s="31"/>
    </row>
    <row r="1056" spans="2:37" x14ac:dyDescent="0.35">
      <c r="B1056" s="27" t="s">
        <v>157</v>
      </c>
      <c r="C1056" s="31" t="s">
        <v>127</v>
      </c>
      <c r="D1056" s="149" t="s">
        <v>922</v>
      </c>
      <c r="E1056" s="21" t="s">
        <v>214</v>
      </c>
      <c r="F1056" s="149" t="s">
        <v>215</v>
      </c>
      <c r="G1056" s="31" t="s">
        <v>209</v>
      </c>
      <c r="H1056" s="449">
        <v>0</v>
      </c>
      <c r="I1056" s="434">
        <v>0</v>
      </c>
      <c r="J1056" s="434">
        <v>0</v>
      </c>
      <c r="K1056" s="434">
        <v>0</v>
      </c>
      <c r="L1056" s="434">
        <v>0</v>
      </c>
      <c r="M1056" s="437">
        <v>17.490000000000002</v>
      </c>
      <c r="N1056" s="437">
        <v>0</v>
      </c>
      <c r="O1056" s="437">
        <v>0</v>
      </c>
      <c r="P1056" s="438">
        <v>0</v>
      </c>
      <c r="Q1056" s="437"/>
      <c r="R1056" s="437"/>
      <c r="S1056" s="437"/>
      <c r="T1056" s="437"/>
      <c r="U1056" s="437"/>
      <c r="V1056" s="449">
        <v>0</v>
      </c>
      <c r="W1056" s="434">
        <v>0</v>
      </c>
      <c r="X1056" s="434">
        <v>0</v>
      </c>
      <c r="Y1056" s="434">
        <v>0</v>
      </c>
      <c r="Z1056" s="527">
        <v>0</v>
      </c>
      <c r="AA1056" s="448">
        <v>0.54327585562562086</v>
      </c>
      <c r="AB1056" s="448">
        <v>0</v>
      </c>
      <c r="AC1056" s="448">
        <v>0</v>
      </c>
      <c r="AD1056" s="448">
        <v>0</v>
      </c>
      <c r="AE1056" s="448"/>
      <c r="AF1056" s="448"/>
      <c r="AG1056" s="448"/>
      <c r="AH1056" s="448"/>
      <c r="AI1056" s="467"/>
      <c r="AJ1056" s="331"/>
      <c r="AK1056" s="31"/>
    </row>
    <row r="1057" spans="2:37" x14ac:dyDescent="0.35">
      <c r="B1057" s="27" t="s">
        <v>157</v>
      </c>
      <c r="C1057" s="31" t="s">
        <v>127</v>
      </c>
      <c r="D1057" s="149" t="s">
        <v>1203</v>
      </c>
      <c r="E1057" s="21" t="s">
        <v>214</v>
      </c>
      <c r="F1057" s="149" t="s">
        <v>215</v>
      </c>
      <c r="G1057" s="31" t="s">
        <v>209</v>
      </c>
      <c r="H1057" s="449">
        <v>0</v>
      </c>
      <c r="I1057" s="434">
        <v>0</v>
      </c>
      <c r="J1057" s="434">
        <v>0</v>
      </c>
      <c r="K1057" s="434">
        <v>0</v>
      </c>
      <c r="L1057" s="434">
        <v>0</v>
      </c>
      <c r="M1057" s="437">
        <v>-2.8</v>
      </c>
      <c r="N1057" s="437">
        <v>0</v>
      </c>
      <c r="O1057" s="437">
        <v>0</v>
      </c>
      <c r="P1057" s="438">
        <v>0</v>
      </c>
      <c r="Q1057" s="437"/>
      <c r="R1057" s="437"/>
      <c r="S1057" s="437"/>
      <c r="T1057" s="437"/>
      <c r="U1057" s="437"/>
      <c r="V1057" s="449">
        <v>0</v>
      </c>
      <c r="W1057" s="434">
        <v>0</v>
      </c>
      <c r="X1057" s="434">
        <v>0</v>
      </c>
      <c r="Y1057" s="434">
        <v>0</v>
      </c>
      <c r="Z1057" s="527">
        <v>0</v>
      </c>
      <c r="AA1057" s="448">
        <v>-7.9652708790360516E-2</v>
      </c>
      <c r="AB1057" s="448">
        <v>0</v>
      </c>
      <c r="AC1057" s="448">
        <v>0</v>
      </c>
      <c r="AD1057" s="448">
        <v>0</v>
      </c>
      <c r="AE1057" s="448"/>
      <c r="AF1057" s="448"/>
      <c r="AG1057" s="448"/>
      <c r="AH1057" s="448"/>
      <c r="AI1057" s="467"/>
      <c r="AJ1057" s="331"/>
      <c r="AK1057" s="31"/>
    </row>
    <row r="1058" spans="2:37" x14ac:dyDescent="0.35">
      <c r="B1058" s="27" t="s">
        <v>157</v>
      </c>
      <c r="C1058" s="31" t="s">
        <v>127</v>
      </c>
      <c r="D1058" s="149" t="s">
        <v>238</v>
      </c>
      <c r="E1058" s="21" t="s">
        <v>214</v>
      </c>
      <c r="F1058" s="149" t="s">
        <v>215</v>
      </c>
      <c r="G1058" s="31" t="s">
        <v>209</v>
      </c>
      <c r="H1058" s="449">
        <v>0</v>
      </c>
      <c r="I1058" s="434">
        <v>0</v>
      </c>
      <c r="J1058" s="434">
        <v>0</v>
      </c>
      <c r="K1058" s="434">
        <v>0</v>
      </c>
      <c r="L1058" s="434">
        <v>0</v>
      </c>
      <c r="M1058" s="437">
        <v>3.8</v>
      </c>
      <c r="N1058" s="437">
        <v>0</v>
      </c>
      <c r="O1058" s="437">
        <v>0</v>
      </c>
      <c r="P1058" s="438">
        <v>0</v>
      </c>
      <c r="Q1058" s="437"/>
      <c r="R1058" s="437"/>
      <c r="S1058" s="437"/>
      <c r="T1058" s="437"/>
      <c r="U1058" s="437"/>
      <c r="V1058" s="449">
        <v>0</v>
      </c>
      <c r="W1058" s="434">
        <v>0</v>
      </c>
      <c r="X1058" s="434">
        <v>0</v>
      </c>
      <c r="Y1058" s="434">
        <v>0</v>
      </c>
      <c r="Z1058" s="527">
        <v>0</v>
      </c>
      <c r="AA1058" s="448">
        <v>0.1180359206047661</v>
      </c>
      <c r="AB1058" s="448">
        <v>0</v>
      </c>
      <c r="AC1058" s="448">
        <v>0</v>
      </c>
      <c r="AD1058" s="448">
        <v>0</v>
      </c>
      <c r="AE1058" s="448"/>
      <c r="AF1058" s="448"/>
      <c r="AG1058" s="448"/>
      <c r="AH1058" s="448"/>
      <c r="AI1058" s="467"/>
      <c r="AJ1058" s="331"/>
      <c r="AK1058" s="31"/>
    </row>
    <row r="1059" spans="2:37" x14ac:dyDescent="0.35">
      <c r="B1059" s="27" t="s">
        <v>157</v>
      </c>
      <c r="C1059" s="31" t="s">
        <v>127</v>
      </c>
      <c r="D1059" s="149" t="s">
        <v>1003</v>
      </c>
      <c r="E1059" s="21" t="s">
        <v>214</v>
      </c>
      <c r="F1059" s="149" t="s">
        <v>215</v>
      </c>
      <c r="G1059" s="31" t="s">
        <v>209</v>
      </c>
      <c r="H1059" s="449">
        <v>0</v>
      </c>
      <c r="I1059" s="434">
        <v>0</v>
      </c>
      <c r="J1059" s="434">
        <v>0</v>
      </c>
      <c r="K1059" s="434">
        <v>0</v>
      </c>
      <c r="L1059" s="434">
        <v>0</v>
      </c>
      <c r="M1059" s="437">
        <v>0.44999999999999996</v>
      </c>
      <c r="N1059" s="437">
        <v>0</v>
      </c>
      <c r="O1059" s="437">
        <v>0</v>
      </c>
      <c r="P1059" s="438">
        <v>0</v>
      </c>
      <c r="Q1059" s="437"/>
      <c r="R1059" s="437"/>
      <c r="S1059" s="437"/>
      <c r="T1059" s="437"/>
      <c r="U1059" s="437"/>
      <c r="V1059" s="449">
        <v>0</v>
      </c>
      <c r="W1059" s="434">
        <v>0</v>
      </c>
      <c r="X1059" s="434">
        <v>0</v>
      </c>
      <c r="Y1059" s="434">
        <v>0</v>
      </c>
      <c r="Z1059" s="527">
        <v>0</v>
      </c>
      <c r="AA1059" s="448">
        <v>1.397793796635388E-2</v>
      </c>
      <c r="AB1059" s="448">
        <v>0</v>
      </c>
      <c r="AC1059" s="448">
        <v>0</v>
      </c>
      <c r="AD1059" s="448">
        <v>0</v>
      </c>
      <c r="AE1059" s="448"/>
      <c r="AF1059" s="448"/>
      <c r="AG1059" s="448"/>
      <c r="AH1059" s="448"/>
      <c r="AI1059" s="467"/>
      <c r="AJ1059" s="331"/>
      <c r="AK1059" s="31"/>
    </row>
    <row r="1060" spans="2:37" x14ac:dyDescent="0.35">
      <c r="B1060" s="27" t="s">
        <v>157</v>
      </c>
      <c r="C1060" s="31" t="s">
        <v>127</v>
      </c>
      <c r="D1060" s="149" t="s">
        <v>228</v>
      </c>
      <c r="E1060" s="21" t="s">
        <v>214</v>
      </c>
      <c r="F1060" s="149" t="s">
        <v>1030</v>
      </c>
      <c r="G1060" s="31" t="s">
        <v>2449</v>
      </c>
      <c r="H1060" s="449">
        <v>0</v>
      </c>
      <c r="I1060" s="434">
        <v>0</v>
      </c>
      <c r="J1060" s="434">
        <v>0</v>
      </c>
      <c r="K1060" s="434">
        <v>0</v>
      </c>
      <c r="L1060" s="434">
        <v>0</v>
      </c>
      <c r="M1060" s="437">
        <v>111.4</v>
      </c>
      <c r="N1060" s="437">
        <v>0</v>
      </c>
      <c r="O1060" s="437">
        <v>0</v>
      </c>
      <c r="P1060" s="438">
        <v>0</v>
      </c>
      <c r="Q1060" s="437"/>
      <c r="R1060" s="437"/>
      <c r="S1060" s="437"/>
      <c r="T1060" s="437"/>
      <c r="U1060" s="437"/>
      <c r="V1060" s="449">
        <v>0</v>
      </c>
      <c r="W1060" s="434">
        <v>0</v>
      </c>
      <c r="X1060" s="434">
        <v>0</v>
      </c>
      <c r="Y1060" s="434">
        <v>0</v>
      </c>
      <c r="Z1060" s="527">
        <v>0</v>
      </c>
      <c r="AA1060" s="448">
        <v>3.1690399140164867</v>
      </c>
      <c r="AB1060" s="448">
        <v>0</v>
      </c>
      <c r="AC1060" s="448">
        <v>0</v>
      </c>
      <c r="AD1060" s="448">
        <v>0</v>
      </c>
      <c r="AE1060" s="448"/>
      <c r="AF1060" s="448"/>
      <c r="AG1060" s="448"/>
      <c r="AH1060" s="448"/>
      <c r="AI1060" s="467"/>
      <c r="AJ1060" s="331" t="s">
        <v>683</v>
      </c>
      <c r="AK1060" s="31"/>
    </row>
    <row r="1061" spans="2:37" x14ac:dyDescent="0.35">
      <c r="B1061" s="27" t="s">
        <v>157</v>
      </c>
      <c r="C1061" s="31" t="s">
        <v>127</v>
      </c>
      <c r="D1061" s="149" t="s">
        <v>228</v>
      </c>
      <c r="E1061" s="21" t="s">
        <v>214</v>
      </c>
      <c r="F1061" s="149" t="s">
        <v>1032</v>
      </c>
      <c r="G1061" s="31" t="s">
        <v>2449</v>
      </c>
      <c r="H1061" s="449">
        <v>0</v>
      </c>
      <c r="I1061" s="434">
        <v>0</v>
      </c>
      <c r="J1061" s="434">
        <v>0</v>
      </c>
      <c r="K1061" s="434">
        <v>0</v>
      </c>
      <c r="L1061" s="434">
        <v>0</v>
      </c>
      <c r="M1061" s="437">
        <v>14</v>
      </c>
      <c r="N1061" s="437">
        <v>0</v>
      </c>
      <c r="O1061" s="437">
        <v>0</v>
      </c>
      <c r="P1061" s="438">
        <v>0</v>
      </c>
      <c r="Q1061" s="437"/>
      <c r="R1061" s="437"/>
      <c r="S1061" s="437"/>
      <c r="T1061" s="437"/>
      <c r="U1061" s="437"/>
      <c r="V1061" s="449">
        <v>0</v>
      </c>
      <c r="W1061" s="434">
        <v>0</v>
      </c>
      <c r="X1061" s="434">
        <v>0</v>
      </c>
      <c r="Y1061" s="434">
        <v>0</v>
      </c>
      <c r="Z1061" s="527">
        <v>0</v>
      </c>
      <c r="AA1061" s="448">
        <v>0.39826354395180258</v>
      </c>
      <c r="AB1061" s="448">
        <v>0</v>
      </c>
      <c r="AC1061" s="448">
        <v>0</v>
      </c>
      <c r="AD1061" s="448">
        <v>0</v>
      </c>
      <c r="AE1061" s="448"/>
      <c r="AF1061" s="448"/>
      <c r="AG1061" s="448"/>
      <c r="AH1061" s="448"/>
      <c r="AI1061" s="467"/>
      <c r="AJ1061" s="331" t="s">
        <v>683</v>
      </c>
      <c r="AK1061" s="31"/>
    </row>
    <row r="1062" spans="2:37" x14ac:dyDescent="0.35">
      <c r="B1062" s="27" t="s">
        <v>157</v>
      </c>
      <c r="C1062" s="31" t="s">
        <v>127</v>
      </c>
      <c r="D1062" s="149" t="s">
        <v>209</v>
      </c>
      <c r="E1062" s="21" t="s">
        <v>242</v>
      </c>
      <c r="F1062" s="149" t="s">
        <v>2573</v>
      </c>
      <c r="G1062" s="31" t="s">
        <v>2436</v>
      </c>
      <c r="H1062" s="449">
        <v>0</v>
      </c>
      <c r="I1062" s="434">
        <v>0</v>
      </c>
      <c r="J1062" s="434">
        <v>0</v>
      </c>
      <c r="K1062" s="434">
        <v>0</v>
      </c>
      <c r="L1062" s="434">
        <v>0</v>
      </c>
      <c r="M1062" s="437">
        <v>0</v>
      </c>
      <c r="N1062" s="437">
        <v>0</v>
      </c>
      <c r="O1062" s="437">
        <v>0</v>
      </c>
      <c r="P1062" s="438">
        <v>0</v>
      </c>
      <c r="Q1062" s="437"/>
      <c r="R1062" s="437"/>
      <c r="S1062" s="437"/>
      <c r="T1062" s="437"/>
      <c r="U1062" s="437"/>
      <c r="V1062" s="449">
        <v>0</v>
      </c>
      <c r="W1062" s="434">
        <v>0</v>
      </c>
      <c r="X1062" s="434">
        <v>0</v>
      </c>
      <c r="Y1062" s="434">
        <v>0</v>
      </c>
      <c r="Z1062" s="527">
        <v>0</v>
      </c>
      <c r="AA1062" s="448">
        <v>0.9</v>
      </c>
      <c r="AB1062" s="448">
        <v>0</v>
      </c>
      <c r="AC1062" s="448">
        <v>0</v>
      </c>
      <c r="AD1062" s="448">
        <v>0</v>
      </c>
      <c r="AE1062" s="448"/>
      <c r="AF1062" s="448"/>
      <c r="AG1062" s="448"/>
      <c r="AH1062" s="448"/>
      <c r="AI1062" s="467"/>
      <c r="AJ1062" s="331"/>
      <c r="AK1062" s="31"/>
    </row>
    <row r="1063" spans="2:37" x14ac:dyDescent="0.35">
      <c r="B1063" s="27" t="s">
        <v>157</v>
      </c>
      <c r="C1063" s="21" t="s">
        <v>128</v>
      </c>
      <c r="D1063" s="140" t="s">
        <v>209</v>
      </c>
      <c r="E1063" s="21" t="s">
        <v>210</v>
      </c>
      <c r="F1063" s="263" t="s">
        <v>998</v>
      </c>
      <c r="G1063" s="31" t="s">
        <v>2436</v>
      </c>
      <c r="H1063" s="430">
        <v>0</v>
      </c>
      <c r="I1063" s="431">
        <v>0</v>
      </c>
      <c r="J1063" s="431">
        <v>0</v>
      </c>
      <c r="K1063" s="431">
        <v>0</v>
      </c>
      <c r="L1063" s="431">
        <v>0</v>
      </c>
      <c r="M1063" s="434">
        <v>0</v>
      </c>
      <c r="N1063" s="434">
        <v>0</v>
      </c>
      <c r="O1063" s="434">
        <v>0</v>
      </c>
      <c r="P1063" s="435">
        <v>0</v>
      </c>
      <c r="Q1063" s="434"/>
      <c r="R1063" s="434"/>
      <c r="S1063" s="434"/>
      <c r="T1063" s="434"/>
      <c r="U1063" s="434"/>
      <c r="V1063" s="430">
        <v>0</v>
      </c>
      <c r="W1063" s="431">
        <v>0</v>
      </c>
      <c r="X1063" s="431">
        <v>0</v>
      </c>
      <c r="Y1063" s="431">
        <v>0</v>
      </c>
      <c r="Z1063" s="527">
        <v>0</v>
      </c>
      <c r="AA1063" s="448">
        <v>180.81642126749665</v>
      </c>
      <c r="AB1063" s="448">
        <v>0</v>
      </c>
      <c r="AC1063" s="448">
        <v>0</v>
      </c>
      <c r="AD1063" s="448">
        <v>0</v>
      </c>
      <c r="AE1063" s="448"/>
      <c r="AF1063" s="448"/>
      <c r="AG1063" s="448"/>
      <c r="AH1063" s="448"/>
      <c r="AI1063" s="467"/>
      <c r="AJ1063" s="331"/>
      <c r="AK1063" s="21"/>
    </row>
    <row r="1064" spans="2:37" x14ac:dyDescent="0.35">
      <c r="B1064" s="27" t="s">
        <v>157</v>
      </c>
      <c r="C1064" s="21" t="s">
        <v>128</v>
      </c>
      <c r="D1064" s="140" t="s">
        <v>213</v>
      </c>
      <c r="E1064" s="21" t="s">
        <v>214</v>
      </c>
      <c r="F1064" s="149" t="s">
        <v>215</v>
      </c>
      <c r="G1064" s="21" t="s">
        <v>209</v>
      </c>
      <c r="H1064" s="430">
        <v>0</v>
      </c>
      <c r="I1064" s="431">
        <v>0</v>
      </c>
      <c r="J1064" s="431">
        <v>0</v>
      </c>
      <c r="K1064" s="431">
        <v>0</v>
      </c>
      <c r="L1064" s="431">
        <v>0</v>
      </c>
      <c r="M1064" s="434">
        <v>0</v>
      </c>
      <c r="N1064" s="434">
        <v>0</v>
      </c>
      <c r="O1064" s="434">
        <v>0</v>
      </c>
      <c r="P1064" s="435">
        <v>0</v>
      </c>
      <c r="Q1064" s="434"/>
      <c r="R1064" s="434"/>
      <c r="S1064" s="434"/>
      <c r="T1064" s="434"/>
      <c r="U1064" s="434"/>
      <c r="V1064" s="430">
        <v>0</v>
      </c>
      <c r="W1064" s="431">
        <v>0</v>
      </c>
      <c r="X1064" s="431">
        <v>0</v>
      </c>
      <c r="Y1064" s="431">
        <v>0</v>
      </c>
      <c r="Z1064" s="527">
        <v>0</v>
      </c>
      <c r="AA1064" s="448">
        <v>0.58705753081117662</v>
      </c>
      <c r="AB1064" s="448">
        <v>0</v>
      </c>
      <c r="AC1064" s="448">
        <v>0</v>
      </c>
      <c r="AD1064" s="448">
        <v>0</v>
      </c>
      <c r="AE1064" s="448"/>
      <c r="AF1064" s="448"/>
      <c r="AG1064" s="448"/>
      <c r="AH1064" s="448"/>
      <c r="AI1064" s="467"/>
      <c r="AJ1064" s="331"/>
      <c r="AK1064" s="21"/>
    </row>
    <row r="1065" spans="2:37" x14ac:dyDescent="0.35">
      <c r="B1065" s="27" t="s">
        <v>157</v>
      </c>
      <c r="C1065" s="21" t="s">
        <v>128</v>
      </c>
      <c r="D1065" s="31" t="s">
        <v>253</v>
      </c>
      <c r="E1065" s="21" t="s">
        <v>214</v>
      </c>
      <c r="F1065" s="149" t="s">
        <v>215</v>
      </c>
      <c r="G1065" s="21" t="s">
        <v>209</v>
      </c>
      <c r="H1065" s="430">
        <v>0</v>
      </c>
      <c r="I1065" s="431">
        <v>0</v>
      </c>
      <c r="J1065" s="431">
        <v>0</v>
      </c>
      <c r="K1065" s="431">
        <v>0</v>
      </c>
      <c r="L1065" s="431">
        <v>0</v>
      </c>
      <c r="M1065" s="434">
        <v>0</v>
      </c>
      <c r="N1065" s="434">
        <v>0</v>
      </c>
      <c r="O1065" s="434">
        <v>0</v>
      </c>
      <c r="P1065" s="435">
        <v>0</v>
      </c>
      <c r="Q1065" s="434"/>
      <c r="R1065" s="434"/>
      <c r="S1065" s="434"/>
      <c r="T1065" s="434"/>
      <c r="U1065" s="434"/>
      <c r="V1065" s="430">
        <v>0</v>
      </c>
      <c r="W1065" s="431">
        <v>0</v>
      </c>
      <c r="X1065" s="431">
        <v>0</v>
      </c>
      <c r="Y1065" s="431">
        <v>0</v>
      </c>
      <c r="Z1065" s="527">
        <v>0</v>
      </c>
      <c r="AA1065" s="448">
        <v>-108.47623927991069</v>
      </c>
      <c r="AB1065" s="448">
        <v>0</v>
      </c>
      <c r="AC1065" s="448">
        <v>0</v>
      </c>
      <c r="AD1065" s="448">
        <v>0</v>
      </c>
      <c r="AE1065" s="448"/>
      <c r="AF1065" s="448"/>
      <c r="AG1065" s="448"/>
      <c r="AH1065" s="448"/>
      <c r="AI1065" s="467"/>
      <c r="AJ1065" s="331"/>
      <c r="AK1065" s="21"/>
    </row>
    <row r="1066" spans="2:37" x14ac:dyDescent="0.35">
      <c r="B1066" s="27" t="s">
        <v>157</v>
      </c>
      <c r="C1066" s="21" t="s">
        <v>128</v>
      </c>
      <c r="D1066" s="149" t="s">
        <v>228</v>
      </c>
      <c r="E1066" s="21" t="s">
        <v>214</v>
      </c>
      <c r="F1066" s="149" t="s">
        <v>215</v>
      </c>
      <c r="G1066" s="21" t="s">
        <v>209</v>
      </c>
      <c r="H1066" s="430">
        <v>0</v>
      </c>
      <c r="I1066" s="431">
        <v>0</v>
      </c>
      <c r="J1066" s="431">
        <v>0</v>
      </c>
      <c r="K1066" s="431">
        <v>0</v>
      </c>
      <c r="L1066" s="431">
        <v>0</v>
      </c>
      <c r="M1066" s="434">
        <v>0</v>
      </c>
      <c r="N1066" s="434">
        <v>0</v>
      </c>
      <c r="O1066" s="434">
        <v>0</v>
      </c>
      <c r="P1066" s="435">
        <v>0</v>
      </c>
      <c r="Q1066" s="434"/>
      <c r="R1066" s="434"/>
      <c r="S1066" s="434"/>
      <c r="T1066" s="434"/>
      <c r="U1066" s="434"/>
      <c r="V1066" s="430">
        <v>0</v>
      </c>
      <c r="W1066" s="431">
        <v>0</v>
      </c>
      <c r="X1066" s="431">
        <v>0</v>
      </c>
      <c r="Y1066" s="431">
        <v>0</v>
      </c>
      <c r="Z1066" s="527">
        <v>0</v>
      </c>
      <c r="AA1066" s="448">
        <v>-0.20793956442438855</v>
      </c>
      <c r="AB1066" s="448">
        <v>0</v>
      </c>
      <c r="AC1066" s="448">
        <v>0</v>
      </c>
      <c r="AD1066" s="448">
        <v>0</v>
      </c>
      <c r="AE1066" s="448"/>
      <c r="AF1066" s="448"/>
      <c r="AG1066" s="448"/>
      <c r="AH1066" s="448"/>
      <c r="AI1066" s="467"/>
      <c r="AJ1066" s="331"/>
      <c r="AK1066" s="21"/>
    </row>
    <row r="1067" spans="2:37" x14ac:dyDescent="0.35">
      <c r="B1067" s="27" t="s">
        <v>157</v>
      </c>
      <c r="C1067" s="21" t="s">
        <v>128</v>
      </c>
      <c r="D1067" s="149" t="s">
        <v>288</v>
      </c>
      <c r="E1067" s="21" t="s">
        <v>214</v>
      </c>
      <c r="F1067" s="149" t="s">
        <v>215</v>
      </c>
      <c r="G1067" s="21" t="s">
        <v>209</v>
      </c>
      <c r="H1067" s="430">
        <v>0</v>
      </c>
      <c r="I1067" s="431">
        <v>0</v>
      </c>
      <c r="J1067" s="431">
        <v>0</v>
      </c>
      <c r="K1067" s="431">
        <v>0</v>
      </c>
      <c r="L1067" s="431">
        <v>0</v>
      </c>
      <c r="M1067" s="434">
        <v>0</v>
      </c>
      <c r="N1067" s="434">
        <v>0</v>
      </c>
      <c r="O1067" s="434">
        <v>0</v>
      </c>
      <c r="P1067" s="435">
        <v>0</v>
      </c>
      <c r="Q1067" s="434"/>
      <c r="R1067" s="434"/>
      <c r="S1067" s="434"/>
      <c r="T1067" s="434"/>
      <c r="U1067" s="434"/>
      <c r="V1067" s="430">
        <v>0</v>
      </c>
      <c r="W1067" s="431">
        <v>0</v>
      </c>
      <c r="X1067" s="431">
        <v>0</v>
      </c>
      <c r="Y1067" s="431">
        <v>0</v>
      </c>
      <c r="Z1067" s="527">
        <v>0</v>
      </c>
      <c r="AA1067" s="448">
        <v>0.89140329268028651</v>
      </c>
      <c r="AB1067" s="448">
        <v>0</v>
      </c>
      <c r="AC1067" s="448">
        <v>0</v>
      </c>
      <c r="AD1067" s="448">
        <v>0</v>
      </c>
      <c r="AE1067" s="448"/>
      <c r="AF1067" s="448"/>
      <c r="AG1067" s="448"/>
      <c r="AH1067" s="448"/>
      <c r="AI1067" s="467"/>
      <c r="AJ1067" s="331"/>
      <c r="AK1067" s="21"/>
    </row>
    <row r="1068" spans="2:37" x14ac:dyDescent="0.35">
      <c r="B1068" s="27" t="s">
        <v>157</v>
      </c>
      <c r="C1068" s="21" t="s">
        <v>128</v>
      </c>
      <c r="D1068" s="149" t="s">
        <v>226</v>
      </c>
      <c r="E1068" s="21" t="s">
        <v>214</v>
      </c>
      <c r="F1068" s="149" t="s">
        <v>215</v>
      </c>
      <c r="G1068" s="21" t="s">
        <v>209</v>
      </c>
      <c r="H1068" s="430">
        <v>0</v>
      </c>
      <c r="I1068" s="431">
        <v>0</v>
      </c>
      <c r="J1068" s="431">
        <v>0</v>
      </c>
      <c r="K1068" s="431">
        <v>0</v>
      </c>
      <c r="L1068" s="431">
        <v>0</v>
      </c>
      <c r="M1068" s="434">
        <v>0</v>
      </c>
      <c r="N1068" s="434">
        <v>0</v>
      </c>
      <c r="O1068" s="434">
        <v>0</v>
      </c>
      <c r="P1068" s="435">
        <v>0</v>
      </c>
      <c r="Q1068" s="434"/>
      <c r="R1068" s="434"/>
      <c r="S1068" s="434"/>
      <c r="T1068" s="434"/>
      <c r="U1068" s="434"/>
      <c r="V1068" s="430">
        <v>0</v>
      </c>
      <c r="W1068" s="431">
        <v>0</v>
      </c>
      <c r="X1068" s="431">
        <v>0</v>
      </c>
      <c r="Y1068" s="431">
        <v>0</v>
      </c>
      <c r="Z1068" s="527">
        <v>0</v>
      </c>
      <c r="AA1068" s="448">
        <v>-3.1794096729486847E-2</v>
      </c>
      <c r="AB1068" s="448">
        <v>0</v>
      </c>
      <c r="AC1068" s="448">
        <v>0</v>
      </c>
      <c r="AD1068" s="448">
        <v>0</v>
      </c>
      <c r="AE1068" s="448"/>
      <c r="AF1068" s="448"/>
      <c r="AG1068" s="448"/>
      <c r="AH1068" s="448"/>
      <c r="AI1068" s="467"/>
      <c r="AJ1068" s="331"/>
      <c r="AK1068" s="21"/>
    </row>
    <row r="1069" spans="2:37" x14ac:dyDescent="0.35">
      <c r="B1069" s="30" t="s">
        <v>160</v>
      </c>
      <c r="C1069" s="21" t="s">
        <v>126</v>
      </c>
      <c r="D1069" s="149" t="s">
        <v>288</v>
      </c>
      <c r="E1069" s="21" t="s">
        <v>214</v>
      </c>
      <c r="F1069" s="21" t="s">
        <v>1035</v>
      </c>
      <c r="G1069" s="21" t="s">
        <v>250</v>
      </c>
      <c r="H1069" s="430">
        <v>0</v>
      </c>
      <c r="I1069" s="431">
        <v>0</v>
      </c>
      <c r="J1069" s="431">
        <v>0</v>
      </c>
      <c r="K1069" s="431">
        <v>0</v>
      </c>
      <c r="L1069" s="431">
        <v>0</v>
      </c>
      <c r="M1069" s="431">
        <v>4210</v>
      </c>
      <c r="N1069" s="431">
        <v>0</v>
      </c>
      <c r="O1069" s="431">
        <v>0</v>
      </c>
      <c r="P1069" s="432">
        <v>0</v>
      </c>
      <c r="Q1069" s="431"/>
      <c r="R1069" s="431"/>
      <c r="S1069" s="431"/>
      <c r="T1069" s="431"/>
      <c r="U1069" s="431"/>
      <c r="V1069" s="430">
        <v>0</v>
      </c>
      <c r="W1069" s="431">
        <v>0</v>
      </c>
      <c r="X1069" s="431">
        <v>0</v>
      </c>
      <c r="Y1069" s="431">
        <v>0</v>
      </c>
      <c r="Z1069" s="528">
        <v>0</v>
      </c>
      <c r="AA1069" s="431">
        <v>138.09645218277106</v>
      </c>
      <c r="AB1069" s="431">
        <v>0</v>
      </c>
      <c r="AC1069" s="431">
        <v>0</v>
      </c>
      <c r="AD1069" s="431">
        <v>0</v>
      </c>
      <c r="AE1069" s="431"/>
      <c r="AF1069" s="431"/>
      <c r="AG1069" s="431"/>
      <c r="AH1069" s="431"/>
      <c r="AI1069" s="432"/>
      <c r="AJ1069" s="335" t="s">
        <v>683</v>
      </c>
      <c r="AK1069" s="21"/>
    </row>
    <row r="1070" spans="2:37" x14ac:dyDescent="0.35">
      <c r="B1070" s="30" t="s">
        <v>160</v>
      </c>
      <c r="C1070" s="21" t="s">
        <v>126</v>
      </c>
      <c r="D1070" s="149" t="s">
        <v>288</v>
      </c>
      <c r="E1070" s="21" t="s">
        <v>214</v>
      </c>
      <c r="F1070" s="21" t="s">
        <v>1034</v>
      </c>
      <c r="G1070" s="21" t="s">
        <v>250</v>
      </c>
      <c r="H1070" s="430">
        <v>0</v>
      </c>
      <c r="I1070" s="431">
        <v>0</v>
      </c>
      <c r="J1070" s="431">
        <v>0</v>
      </c>
      <c r="K1070" s="431">
        <v>0</v>
      </c>
      <c r="L1070" s="431">
        <v>0</v>
      </c>
      <c r="M1070" s="431">
        <v>0.6</v>
      </c>
      <c r="N1070" s="431">
        <v>0</v>
      </c>
      <c r="O1070" s="431">
        <v>0</v>
      </c>
      <c r="P1070" s="432">
        <v>0</v>
      </c>
      <c r="Q1070" s="431"/>
      <c r="R1070" s="431"/>
      <c r="S1070" s="431"/>
      <c r="T1070" s="431"/>
      <c r="U1070" s="431"/>
      <c r="V1070" s="430">
        <v>0</v>
      </c>
      <c r="W1070" s="431">
        <v>0</v>
      </c>
      <c r="X1070" s="431">
        <v>0</v>
      </c>
      <c r="Y1070" s="431">
        <v>0</v>
      </c>
      <c r="Z1070" s="528">
        <v>0</v>
      </c>
      <c r="AA1070" s="431">
        <v>1.9681204586618203E-2</v>
      </c>
      <c r="AB1070" s="431">
        <v>0</v>
      </c>
      <c r="AC1070" s="431">
        <v>0</v>
      </c>
      <c r="AD1070" s="431">
        <v>0</v>
      </c>
      <c r="AE1070" s="431"/>
      <c r="AF1070" s="431"/>
      <c r="AG1070" s="431"/>
      <c r="AH1070" s="431"/>
      <c r="AI1070" s="432"/>
      <c r="AJ1070" s="335"/>
      <c r="AK1070" s="21"/>
    </row>
    <row r="1071" spans="2:37" x14ac:dyDescent="0.35">
      <c r="B1071" s="30" t="s">
        <v>160</v>
      </c>
      <c r="C1071" s="21" t="s">
        <v>126</v>
      </c>
      <c r="D1071" s="21" t="s">
        <v>213</v>
      </c>
      <c r="E1071" s="21" t="s">
        <v>214</v>
      </c>
      <c r="F1071" s="21" t="s">
        <v>1036</v>
      </c>
      <c r="G1071" s="21" t="s">
        <v>250</v>
      </c>
      <c r="H1071" s="430">
        <v>0</v>
      </c>
      <c r="I1071" s="431">
        <v>0</v>
      </c>
      <c r="J1071" s="431">
        <v>0</v>
      </c>
      <c r="K1071" s="431">
        <v>0</v>
      </c>
      <c r="L1071" s="431">
        <v>0</v>
      </c>
      <c r="M1071" s="431">
        <v>375.5</v>
      </c>
      <c r="N1071" s="431">
        <v>0</v>
      </c>
      <c r="O1071" s="431">
        <v>0</v>
      </c>
      <c r="P1071" s="432">
        <v>0</v>
      </c>
      <c r="Q1071" s="431"/>
      <c r="R1071" s="431"/>
      <c r="S1071" s="431"/>
      <c r="T1071" s="431"/>
      <c r="U1071" s="431"/>
      <c r="V1071" s="430">
        <v>0</v>
      </c>
      <c r="W1071" s="431">
        <v>0</v>
      </c>
      <c r="X1071" s="431">
        <v>0</v>
      </c>
      <c r="Y1071" s="431">
        <v>0</v>
      </c>
      <c r="Z1071" s="528">
        <v>0</v>
      </c>
      <c r="AA1071" s="431">
        <v>12.317153870458561</v>
      </c>
      <c r="AB1071" s="431">
        <v>0</v>
      </c>
      <c r="AC1071" s="431">
        <v>0</v>
      </c>
      <c r="AD1071" s="431">
        <v>0</v>
      </c>
      <c r="AE1071" s="431"/>
      <c r="AF1071" s="431"/>
      <c r="AG1071" s="431"/>
      <c r="AH1071" s="431"/>
      <c r="AI1071" s="432"/>
      <c r="AJ1071" s="335" t="s">
        <v>683</v>
      </c>
      <c r="AK1071" s="21"/>
    </row>
    <row r="1072" spans="2:37" x14ac:dyDescent="0.35">
      <c r="B1072" s="30" t="s">
        <v>160</v>
      </c>
      <c r="C1072" s="21" t="s">
        <v>126</v>
      </c>
      <c r="D1072" s="21" t="s">
        <v>213</v>
      </c>
      <c r="E1072" s="21" t="s">
        <v>214</v>
      </c>
      <c r="F1072" s="21" t="s">
        <v>1037</v>
      </c>
      <c r="G1072" s="21" t="s">
        <v>250</v>
      </c>
      <c r="H1072" s="430">
        <v>0</v>
      </c>
      <c r="I1072" s="431">
        <v>0</v>
      </c>
      <c r="J1072" s="431">
        <v>0</v>
      </c>
      <c r="K1072" s="431">
        <v>0</v>
      </c>
      <c r="L1072" s="431">
        <v>0</v>
      </c>
      <c r="M1072" s="431">
        <v>83</v>
      </c>
      <c r="N1072" s="431">
        <v>0</v>
      </c>
      <c r="O1072" s="431">
        <v>0</v>
      </c>
      <c r="P1072" s="432">
        <v>0</v>
      </c>
      <c r="Q1072" s="431"/>
      <c r="R1072" s="431"/>
      <c r="S1072" s="431"/>
      <c r="T1072" s="431"/>
      <c r="U1072" s="431"/>
      <c r="V1072" s="430">
        <v>0</v>
      </c>
      <c r="W1072" s="431">
        <v>0</v>
      </c>
      <c r="X1072" s="431">
        <v>0</v>
      </c>
      <c r="Y1072" s="431">
        <v>0</v>
      </c>
      <c r="Z1072" s="528">
        <v>0</v>
      </c>
      <c r="AA1072" s="431">
        <v>2.7225666344821851</v>
      </c>
      <c r="AB1072" s="431">
        <v>0</v>
      </c>
      <c r="AC1072" s="431">
        <v>0</v>
      </c>
      <c r="AD1072" s="431">
        <v>0</v>
      </c>
      <c r="AE1072" s="431"/>
      <c r="AF1072" s="431"/>
      <c r="AG1072" s="431"/>
      <c r="AH1072" s="431"/>
      <c r="AI1072" s="432"/>
      <c r="AJ1072" s="335"/>
      <c r="AK1072" s="21"/>
    </row>
    <row r="1073" spans="2:37" x14ac:dyDescent="0.35">
      <c r="B1073" s="30" t="s">
        <v>160</v>
      </c>
      <c r="C1073" s="21" t="s">
        <v>126</v>
      </c>
      <c r="D1073" s="21" t="s">
        <v>213</v>
      </c>
      <c r="E1073" s="21" t="s">
        <v>214</v>
      </c>
      <c r="F1073" s="21" t="s">
        <v>1038</v>
      </c>
      <c r="G1073" s="21" t="s">
        <v>250</v>
      </c>
      <c r="H1073" s="430">
        <v>0</v>
      </c>
      <c r="I1073" s="431">
        <v>0</v>
      </c>
      <c r="J1073" s="431">
        <v>0</v>
      </c>
      <c r="K1073" s="431">
        <v>0</v>
      </c>
      <c r="L1073" s="431">
        <v>0</v>
      </c>
      <c r="M1073" s="431">
        <v>-12</v>
      </c>
      <c r="N1073" s="431">
        <v>0</v>
      </c>
      <c r="O1073" s="431">
        <v>0</v>
      </c>
      <c r="P1073" s="432">
        <v>0</v>
      </c>
      <c r="Q1073" s="431"/>
      <c r="R1073" s="431"/>
      <c r="S1073" s="431"/>
      <c r="T1073" s="431"/>
      <c r="U1073" s="431"/>
      <c r="V1073" s="430">
        <v>0</v>
      </c>
      <c r="W1073" s="431">
        <v>0</v>
      </c>
      <c r="X1073" s="431">
        <v>0</v>
      </c>
      <c r="Y1073" s="431">
        <v>0</v>
      </c>
      <c r="Z1073" s="528">
        <v>0</v>
      </c>
      <c r="AA1073" s="431">
        <v>-0.39362409173236407</v>
      </c>
      <c r="AB1073" s="431">
        <v>0</v>
      </c>
      <c r="AC1073" s="431">
        <v>0</v>
      </c>
      <c r="AD1073" s="431">
        <v>0</v>
      </c>
      <c r="AE1073" s="431"/>
      <c r="AF1073" s="431"/>
      <c r="AG1073" s="431"/>
      <c r="AH1073" s="431"/>
      <c r="AI1073" s="432"/>
      <c r="AJ1073" s="335"/>
      <c r="AK1073" s="21"/>
    </row>
    <row r="1074" spans="2:37" x14ac:dyDescent="0.35">
      <c r="B1074" s="30" t="s">
        <v>160</v>
      </c>
      <c r="C1074" s="21" t="s">
        <v>126</v>
      </c>
      <c r="D1074" s="21" t="s">
        <v>228</v>
      </c>
      <c r="E1074" s="21" t="s">
        <v>214</v>
      </c>
      <c r="F1074" s="21" t="s">
        <v>2574</v>
      </c>
      <c r="G1074" s="21" t="s">
        <v>2449</v>
      </c>
      <c r="H1074" s="430">
        <v>0</v>
      </c>
      <c r="I1074" s="431">
        <v>0</v>
      </c>
      <c r="J1074" s="431">
        <v>0</v>
      </c>
      <c r="K1074" s="431">
        <v>0</v>
      </c>
      <c r="L1074" s="431">
        <v>0</v>
      </c>
      <c r="M1074" s="431">
        <v>44</v>
      </c>
      <c r="N1074" s="431">
        <v>0</v>
      </c>
      <c r="O1074" s="431">
        <v>0</v>
      </c>
      <c r="P1074" s="432">
        <v>0</v>
      </c>
      <c r="Q1074" s="431"/>
      <c r="R1074" s="431"/>
      <c r="S1074" s="431"/>
      <c r="T1074" s="431"/>
      <c r="U1074" s="431"/>
      <c r="V1074" s="430">
        <v>0</v>
      </c>
      <c r="W1074" s="431">
        <v>0</v>
      </c>
      <c r="X1074" s="431">
        <v>0</v>
      </c>
      <c r="Y1074" s="431">
        <v>0</v>
      </c>
      <c r="Z1074" s="528">
        <v>0</v>
      </c>
      <c r="AA1074" s="431">
        <v>1.2516854238485224</v>
      </c>
      <c r="AB1074" s="431">
        <v>0</v>
      </c>
      <c r="AC1074" s="431">
        <v>0</v>
      </c>
      <c r="AD1074" s="431">
        <v>0</v>
      </c>
      <c r="AE1074" s="431"/>
      <c r="AF1074" s="431"/>
      <c r="AG1074" s="431"/>
      <c r="AH1074" s="431"/>
      <c r="AI1074" s="432"/>
      <c r="AJ1074" s="335"/>
      <c r="AK1074" s="21"/>
    </row>
    <row r="1075" spans="2:37" x14ac:dyDescent="0.35">
      <c r="B1075" s="30" t="s">
        <v>160</v>
      </c>
      <c r="C1075" s="21" t="s">
        <v>126</v>
      </c>
      <c r="D1075" s="21" t="s">
        <v>228</v>
      </c>
      <c r="E1075" s="21" t="s">
        <v>214</v>
      </c>
      <c r="F1075" s="21" t="s">
        <v>2575</v>
      </c>
      <c r="G1075" s="21" t="s">
        <v>2449</v>
      </c>
      <c r="H1075" s="430">
        <v>0</v>
      </c>
      <c r="I1075" s="431">
        <v>0</v>
      </c>
      <c r="J1075" s="431">
        <v>0</v>
      </c>
      <c r="K1075" s="431">
        <v>0</v>
      </c>
      <c r="L1075" s="431">
        <v>0</v>
      </c>
      <c r="M1075" s="431">
        <v>1.05</v>
      </c>
      <c r="N1075" s="431">
        <v>0</v>
      </c>
      <c r="O1075" s="431">
        <v>0</v>
      </c>
      <c r="P1075" s="432">
        <v>0</v>
      </c>
      <c r="Q1075" s="431"/>
      <c r="R1075" s="431"/>
      <c r="S1075" s="431"/>
      <c r="T1075" s="431"/>
      <c r="U1075" s="431"/>
      <c r="V1075" s="430">
        <v>0</v>
      </c>
      <c r="W1075" s="431">
        <v>0</v>
      </c>
      <c r="X1075" s="431">
        <v>0</v>
      </c>
      <c r="Y1075" s="431">
        <v>0</v>
      </c>
      <c r="Z1075" s="528">
        <v>0</v>
      </c>
      <c r="AA1075" s="431">
        <v>2.9869765796385197E-2</v>
      </c>
      <c r="AB1075" s="431">
        <v>0</v>
      </c>
      <c r="AC1075" s="431">
        <v>0</v>
      </c>
      <c r="AD1075" s="431">
        <v>0</v>
      </c>
      <c r="AE1075" s="431"/>
      <c r="AF1075" s="431"/>
      <c r="AG1075" s="431"/>
      <c r="AH1075" s="431"/>
      <c r="AI1075" s="432"/>
      <c r="AJ1075" s="335" t="s">
        <v>683</v>
      </c>
      <c r="AK1075" s="21"/>
    </row>
    <row r="1076" spans="2:37" x14ac:dyDescent="0.35">
      <c r="B1076" s="30" t="s">
        <v>160</v>
      </c>
      <c r="C1076" s="21" t="s">
        <v>126</v>
      </c>
      <c r="D1076" s="21" t="s">
        <v>359</v>
      </c>
      <c r="E1076" s="21" t="s">
        <v>214</v>
      </c>
      <c r="F1076" s="21" t="s">
        <v>1039</v>
      </c>
      <c r="G1076" s="21" t="s">
        <v>250</v>
      </c>
      <c r="H1076" s="430">
        <v>0</v>
      </c>
      <c r="I1076" s="431">
        <v>0</v>
      </c>
      <c r="J1076" s="431">
        <v>0</v>
      </c>
      <c r="K1076" s="431">
        <v>0</v>
      </c>
      <c r="L1076" s="431">
        <v>0</v>
      </c>
      <c r="M1076" s="431">
        <v>1650</v>
      </c>
      <c r="N1076" s="431">
        <v>0</v>
      </c>
      <c r="O1076" s="431">
        <v>0</v>
      </c>
      <c r="P1076" s="432">
        <v>0</v>
      </c>
      <c r="Q1076" s="431"/>
      <c r="R1076" s="431"/>
      <c r="S1076" s="431"/>
      <c r="T1076" s="431"/>
      <c r="U1076" s="431"/>
      <c r="V1076" s="430">
        <v>0</v>
      </c>
      <c r="W1076" s="431">
        <v>0</v>
      </c>
      <c r="X1076" s="431">
        <v>0</v>
      </c>
      <c r="Y1076" s="431">
        <v>0</v>
      </c>
      <c r="Z1076" s="528">
        <v>0</v>
      </c>
      <c r="AA1076" s="431">
        <v>54.123312613200063</v>
      </c>
      <c r="AB1076" s="431">
        <v>0</v>
      </c>
      <c r="AC1076" s="431">
        <v>0</v>
      </c>
      <c r="AD1076" s="431">
        <v>0</v>
      </c>
      <c r="AE1076" s="431"/>
      <c r="AF1076" s="431"/>
      <c r="AG1076" s="431"/>
      <c r="AH1076" s="431"/>
      <c r="AI1076" s="432"/>
      <c r="AJ1076" s="335" t="s">
        <v>683</v>
      </c>
      <c r="AK1076" s="21"/>
    </row>
    <row r="1077" spans="2:37" x14ac:dyDescent="0.35">
      <c r="B1077" s="30" t="s">
        <v>160</v>
      </c>
      <c r="C1077" s="21" t="s">
        <v>126</v>
      </c>
      <c r="D1077" s="21" t="s">
        <v>230</v>
      </c>
      <c r="E1077" s="21" t="s">
        <v>214</v>
      </c>
      <c r="F1077" s="21" t="s">
        <v>2576</v>
      </c>
      <c r="G1077" s="21" t="s">
        <v>2449</v>
      </c>
      <c r="H1077" s="430">
        <v>0</v>
      </c>
      <c r="I1077" s="431">
        <v>0</v>
      </c>
      <c r="J1077" s="431">
        <v>0</v>
      </c>
      <c r="K1077" s="431">
        <v>0</v>
      </c>
      <c r="L1077" s="431">
        <v>0</v>
      </c>
      <c r="M1077" s="431">
        <v>1</v>
      </c>
      <c r="N1077" s="431">
        <v>0</v>
      </c>
      <c r="O1077" s="431">
        <v>0</v>
      </c>
      <c r="P1077" s="432">
        <v>0</v>
      </c>
      <c r="Q1077" s="431"/>
      <c r="R1077" s="431"/>
      <c r="S1077" s="431"/>
      <c r="T1077" s="431"/>
      <c r="U1077" s="431"/>
      <c r="V1077" s="430">
        <v>0</v>
      </c>
      <c r="W1077" s="431">
        <v>0</v>
      </c>
      <c r="X1077" s="431">
        <v>0</v>
      </c>
      <c r="Y1077" s="431">
        <v>0</v>
      </c>
      <c r="Z1077" s="528">
        <v>0</v>
      </c>
      <c r="AA1077" s="431">
        <v>2.844739599655733E-2</v>
      </c>
      <c r="AB1077" s="431">
        <v>0</v>
      </c>
      <c r="AC1077" s="431">
        <v>0</v>
      </c>
      <c r="AD1077" s="431">
        <v>0</v>
      </c>
      <c r="AE1077" s="431"/>
      <c r="AF1077" s="431"/>
      <c r="AG1077" s="431"/>
      <c r="AH1077" s="431"/>
      <c r="AI1077" s="432"/>
      <c r="AJ1077" s="335"/>
      <c r="AK1077" s="21"/>
    </row>
    <row r="1078" spans="2:37" x14ac:dyDescent="0.35">
      <c r="B1078" s="30" t="s">
        <v>160</v>
      </c>
      <c r="C1078" s="21" t="s">
        <v>126</v>
      </c>
      <c r="D1078" s="21" t="s">
        <v>222</v>
      </c>
      <c r="E1078" s="21" t="s">
        <v>214</v>
      </c>
      <c r="F1078" s="21" t="s">
        <v>1040</v>
      </c>
      <c r="G1078" s="21" t="s">
        <v>2456</v>
      </c>
      <c r="H1078" s="430">
        <v>0</v>
      </c>
      <c r="I1078" s="431">
        <v>0</v>
      </c>
      <c r="J1078" s="431">
        <v>0</v>
      </c>
      <c r="K1078" s="431">
        <v>0</v>
      </c>
      <c r="L1078" s="431">
        <v>0</v>
      </c>
      <c r="M1078" s="431">
        <v>15</v>
      </c>
      <c r="N1078" s="431">
        <v>0</v>
      </c>
      <c r="O1078" s="431">
        <v>0</v>
      </c>
      <c r="P1078" s="432">
        <v>0</v>
      </c>
      <c r="Q1078" s="431"/>
      <c r="R1078" s="431"/>
      <c r="S1078" s="431"/>
      <c r="T1078" s="431"/>
      <c r="U1078" s="431"/>
      <c r="V1078" s="430">
        <v>0</v>
      </c>
      <c r="W1078" s="431">
        <v>0</v>
      </c>
      <c r="X1078" s="431">
        <v>0</v>
      </c>
      <c r="Y1078" s="431">
        <v>0</v>
      </c>
      <c r="Z1078" s="528">
        <v>0</v>
      </c>
      <c r="AA1078" s="431">
        <v>0.46593126554512937</v>
      </c>
      <c r="AB1078" s="431">
        <v>0</v>
      </c>
      <c r="AC1078" s="431">
        <v>0</v>
      </c>
      <c r="AD1078" s="431">
        <v>0</v>
      </c>
      <c r="AE1078" s="431"/>
      <c r="AF1078" s="431"/>
      <c r="AG1078" s="431"/>
      <c r="AH1078" s="431"/>
      <c r="AI1078" s="432"/>
      <c r="AJ1078" s="335"/>
      <c r="AK1078" s="21"/>
    </row>
    <row r="1079" spans="2:37" x14ac:dyDescent="0.35">
      <c r="B1079" s="30" t="s">
        <v>160</v>
      </c>
      <c r="C1079" s="21" t="s">
        <v>126</v>
      </c>
      <c r="D1079" s="31" t="s">
        <v>253</v>
      </c>
      <c r="E1079" s="21" t="s">
        <v>214</v>
      </c>
      <c r="F1079" s="21" t="s">
        <v>220</v>
      </c>
      <c r="G1079" s="21" t="s">
        <v>250</v>
      </c>
      <c r="H1079" s="430">
        <v>0</v>
      </c>
      <c r="I1079" s="431">
        <v>0</v>
      </c>
      <c r="J1079" s="431">
        <v>0</v>
      </c>
      <c r="K1079" s="431">
        <v>0</v>
      </c>
      <c r="L1079" s="431">
        <v>0</v>
      </c>
      <c r="M1079" s="431">
        <v>6102</v>
      </c>
      <c r="N1079" s="431">
        <v>0</v>
      </c>
      <c r="O1079" s="431">
        <v>0</v>
      </c>
      <c r="P1079" s="432">
        <v>0</v>
      </c>
      <c r="Q1079" s="431"/>
      <c r="R1079" s="431"/>
      <c r="S1079" s="431"/>
      <c r="T1079" s="431"/>
      <c r="U1079" s="431"/>
      <c r="V1079" s="430">
        <v>0</v>
      </c>
      <c r="W1079" s="431">
        <v>0</v>
      </c>
      <c r="X1079" s="431">
        <v>0</v>
      </c>
      <c r="Y1079" s="431">
        <v>0</v>
      </c>
      <c r="Z1079" s="528">
        <v>0</v>
      </c>
      <c r="AA1079" s="431">
        <v>200.15785064590716</v>
      </c>
      <c r="AB1079" s="431">
        <v>0</v>
      </c>
      <c r="AC1079" s="431">
        <v>0</v>
      </c>
      <c r="AD1079" s="431">
        <v>0</v>
      </c>
      <c r="AE1079" s="431"/>
      <c r="AF1079" s="431"/>
      <c r="AG1079" s="431"/>
      <c r="AH1079" s="431"/>
      <c r="AI1079" s="432"/>
      <c r="AJ1079" s="335" t="s">
        <v>683</v>
      </c>
      <c r="AK1079" s="21"/>
    </row>
    <row r="1080" spans="2:37" x14ac:dyDescent="0.35">
      <c r="B1080" s="30" t="s">
        <v>160</v>
      </c>
      <c r="C1080" s="21" t="s">
        <v>126</v>
      </c>
      <c r="D1080" s="31" t="s">
        <v>253</v>
      </c>
      <c r="E1080" s="21" t="s">
        <v>214</v>
      </c>
      <c r="F1080" s="21" t="s">
        <v>1041</v>
      </c>
      <c r="G1080" s="21" t="s">
        <v>250</v>
      </c>
      <c r="H1080" s="430">
        <v>0</v>
      </c>
      <c r="I1080" s="431">
        <v>0</v>
      </c>
      <c r="J1080" s="431">
        <v>0</v>
      </c>
      <c r="K1080" s="431">
        <v>0</v>
      </c>
      <c r="L1080" s="431">
        <v>0</v>
      </c>
      <c r="M1080" s="431">
        <v>90</v>
      </c>
      <c r="N1080" s="431">
        <v>0</v>
      </c>
      <c r="O1080" s="431">
        <v>0</v>
      </c>
      <c r="P1080" s="432">
        <v>0</v>
      </c>
      <c r="Q1080" s="431"/>
      <c r="R1080" s="431"/>
      <c r="S1080" s="431"/>
      <c r="T1080" s="431"/>
      <c r="U1080" s="431"/>
      <c r="V1080" s="430">
        <v>0</v>
      </c>
      <c r="W1080" s="431">
        <v>0</v>
      </c>
      <c r="X1080" s="431">
        <v>0</v>
      </c>
      <c r="Y1080" s="431">
        <v>0</v>
      </c>
      <c r="Z1080" s="528">
        <v>0</v>
      </c>
      <c r="AA1080" s="431">
        <v>2.9521806879927306</v>
      </c>
      <c r="AB1080" s="431">
        <v>0</v>
      </c>
      <c r="AC1080" s="431">
        <v>0</v>
      </c>
      <c r="AD1080" s="431">
        <v>0</v>
      </c>
      <c r="AE1080" s="431"/>
      <c r="AF1080" s="431"/>
      <c r="AG1080" s="431"/>
      <c r="AH1080" s="431"/>
      <c r="AI1080" s="432"/>
      <c r="AJ1080" s="335" t="s">
        <v>683</v>
      </c>
      <c r="AK1080" s="21"/>
    </row>
    <row r="1081" spans="2:37" x14ac:dyDescent="0.35">
      <c r="B1081" s="30" t="s">
        <v>160</v>
      </c>
      <c r="C1081" s="21" t="s">
        <v>126</v>
      </c>
      <c r="D1081" s="31" t="s">
        <v>253</v>
      </c>
      <c r="E1081" s="21" t="s">
        <v>214</v>
      </c>
      <c r="F1081" s="21" t="s">
        <v>1043</v>
      </c>
      <c r="G1081" s="21" t="s">
        <v>250</v>
      </c>
      <c r="H1081" s="430">
        <v>0</v>
      </c>
      <c r="I1081" s="431">
        <v>0</v>
      </c>
      <c r="J1081" s="431">
        <v>0</v>
      </c>
      <c r="K1081" s="431">
        <v>0</v>
      </c>
      <c r="L1081" s="431">
        <v>0</v>
      </c>
      <c r="M1081" s="431">
        <v>2</v>
      </c>
      <c r="N1081" s="431">
        <v>0</v>
      </c>
      <c r="O1081" s="431">
        <v>0</v>
      </c>
      <c r="P1081" s="432">
        <v>0</v>
      </c>
      <c r="Q1081" s="431"/>
      <c r="R1081" s="431"/>
      <c r="S1081" s="431"/>
      <c r="T1081" s="431"/>
      <c r="U1081" s="431"/>
      <c r="V1081" s="430">
        <v>0</v>
      </c>
      <c r="W1081" s="431">
        <v>0</v>
      </c>
      <c r="X1081" s="431">
        <v>0</v>
      </c>
      <c r="Y1081" s="431">
        <v>0</v>
      </c>
      <c r="Z1081" s="528">
        <v>0</v>
      </c>
      <c r="AA1081" s="431">
        <v>6.5604015288727349E-2</v>
      </c>
      <c r="AB1081" s="431">
        <v>0</v>
      </c>
      <c r="AC1081" s="431">
        <v>0</v>
      </c>
      <c r="AD1081" s="431">
        <v>0</v>
      </c>
      <c r="AE1081" s="431"/>
      <c r="AF1081" s="431"/>
      <c r="AG1081" s="431"/>
      <c r="AH1081" s="431"/>
      <c r="AI1081" s="432"/>
      <c r="AJ1081" s="335"/>
      <c r="AK1081" s="21"/>
    </row>
    <row r="1082" spans="2:37" x14ac:dyDescent="0.35">
      <c r="B1082" s="30" t="s">
        <v>160</v>
      </c>
      <c r="C1082" s="21" t="s">
        <v>126</v>
      </c>
      <c r="D1082" s="31" t="s">
        <v>253</v>
      </c>
      <c r="E1082" s="21" t="s">
        <v>214</v>
      </c>
      <c r="F1082" s="21" t="s">
        <v>1042</v>
      </c>
      <c r="G1082" s="21" t="s">
        <v>250</v>
      </c>
      <c r="H1082" s="430">
        <v>0</v>
      </c>
      <c r="I1082" s="431">
        <v>0</v>
      </c>
      <c r="J1082" s="431">
        <v>0</v>
      </c>
      <c r="K1082" s="431">
        <v>0</v>
      </c>
      <c r="L1082" s="431">
        <v>0</v>
      </c>
      <c r="M1082" s="431">
        <v>1</v>
      </c>
      <c r="N1082" s="431">
        <v>0</v>
      </c>
      <c r="O1082" s="431">
        <v>0</v>
      </c>
      <c r="P1082" s="432">
        <v>0</v>
      </c>
      <c r="Q1082" s="431"/>
      <c r="R1082" s="431"/>
      <c r="S1082" s="431"/>
      <c r="T1082" s="431"/>
      <c r="U1082" s="431"/>
      <c r="V1082" s="430">
        <v>0</v>
      </c>
      <c r="W1082" s="431">
        <v>0</v>
      </c>
      <c r="X1082" s="431">
        <v>0</v>
      </c>
      <c r="Y1082" s="431">
        <v>0</v>
      </c>
      <c r="Z1082" s="528">
        <v>0</v>
      </c>
      <c r="AA1082" s="431">
        <v>3.2802007644363675E-2</v>
      </c>
      <c r="AB1082" s="431">
        <v>0</v>
      </c>
      <c r="AC1082" s="431">
        <v>0</v>
      </c>
      <c r="AD1082" s="431">
        <v>0</v>
      </c>
      <c r="AE1082" s="431"/>
      <c r="AF1082" s="431"/>
      <c r="AG1082" s="431"/>
      <c r="AH1082" s="431"/>
      <c r="AI1082" s="432"/>
      <c r="AJ1082" s="335"/>
      <c r="AK1082" s="21"/>
    </row>
    <row r="1083" spans="2:37" x14ac:dyDescent="0.35">
      <c r="B1083" s="32" t="s">
        <v>156</v>
      </c>
      <c r="C1083" s="22" t="s">
        <v>126</v>
      </c>
      <c r="D1083" s="22" t="s">
        <v>231</v>
      </c>
      <c r="E1083" s="22" t="s">
        <v>214</v>
      </c>
      <c r="F1083" s="22" t="s">
        <v>1044</v>
      </c>
      <c r="G1083" s="22" t="s">
        <v>250</v>
      </c>
      <c r="H1083" s="449">
        <v>0</v>
      </c>
      <c r="I1083" s="434">
        <v>0</v>
      </c>
      <c r="J1083" s="434">
        <v>0</v>
      </c>
      <c r="K1083" s="434">
        <v>0</v>
      </c>
      <c r="L1083" s="434">
        <v>0</v>
      </c>
      <c r="M1083" s="434">
        <v>15</v>
      </c>
      <c r="N1083" s="434">
        <v>0</v>
      </c>
      <c r="O1083" s="434">
        <v>0</v>
      </c>
      <c r="P1083" s="435">
        <v>0</v>
      </c>
      <c r="Q1083" s="434"/>
      <c r="R1083" s="434"/>
      <c r="S1083" s="434"/>
      <c r="T1083" s="434"/>
      <c r="U1083" s="434"/>
      <c r="V1083" s="449">
        <v>0</v>
      </c>
      <c r="W1083" s="434">
        <v>0</v>
      </c>
      <c r="X1083" s="434">
        <v>0</v>
      </c>
      <c r="Y1083" s="434">
        <v>0</v>
      </c>
      <c r="Z1083" s="527">
        <v>0</v>
      </c>
      <c r="AA1083" s="434">
        <v>0.49203011466545515</v>
      </c>
      <c r="AB1083" s="434">
        <v>0</v>
      </c>
      <c r="AC1083" s="434">
        <v>0</v>
      </c>
      <c r="AD1083" s="434">
        <v>0</v>
      </c>
      <c r="AE1083" s="434"/>
      <c r="AF1083" s="434"/>
      <c r="AG1083" s="434"/>
      <c r="AH1083" s="434"/>
      <c r="AI1083" s="435"/>
      <c r="AJ1083" s="336" t="s">
        <v>683</v>
      </c>
      <c r="AK1083" s="22"/>
    </row>
    <row r="1084" spans="2:37" x14ac:dyDescent="0.35">
      <c r="B1084" s="32" t="s">
        <v>156</v>
      </c>
      <c r="C1084" s="22" t="s">
        <v>126</v>
      </c>
      <c r="D1084" s="22" t="s">
        <v>231</v>
      </c>
      <c r="E1084" s="22" t="s">
        <v>214</v>
      </c>
      <c r="F1084" s="22" t="s">
        <v>1045</v>
      </c>
      <c r="G1084" s="22" t="s">
        <v>2456</v>
      </c>
      <c r="H1084" s="449">
        <v>0</v>
      </c>
      <c r="I1084" s="434">
        <v>0</v>
      </c>
      <c r="J1084" s="434">
        <v>0</v>
      </c>
      <c r="K1084" s="434">
        <v>0</v>
      </c>
      <c r="L1084" s="434">
        <v>0</v>
      </c>
      <c r="M1084" s="434">
        <v>79.900000000000006</v>
      </c>
      <c r="N1084" s="434">
        <v>0</v>
      </c>
      <c r="O1084" s="434">
        <v>0</v>
      </c>
      <c r="P1084" s="435">
        <v>0</v>
      </c>
      <c r="Q1084" s="434"/>
      <c r="R1084" s="434"/>
      <c r="S1084" s="434"/>
      <c r="T1084" s="434"/>
      <c r="U1084" s="434"/>
      <c r="V1084" s="449">
        <v>0</v>
      </c>
      <c r="W1084" s="434">
        <v>0</v>
      </c>
      <c r="X1084" s="434">
        <v>0</v>
      </c>
      <c r="Y1084" s="434">
        <v>0</v>
      </c>
      <c r="Z1084" s="527">
        <v>0</v>
      </c>
      <c r="AA1084" s="434">
        <v>2.4818605411370553</v>
      </c>
      <c r="AB1084" s="434">
        <v>0</v>
      </c>
      <c r="AC1084" s="434">
        <v>0</v>
      </c>
      <c r="AD1084" s="434">
        <v>0</v>
      </c>
      <c r="AE1084" s="434"/>
      <c r="AF1084" s="434"/>
      <c r="AG1084" s="434"/>
      <c r="AH1084" s="434"/>
      <c r="AI1084" s="435"/>
      <c r="AJ1084" s="336"/>
      <c r="AK1084" s="22"/>
    </row>
    <row r="1085" spans="2:37" x14ac:dyDescent="0.35">
      <c r="B1085" s="32" t="s">
        <v>156</v>
      </c>
      <c r="C1085" s="22" t="s">
        <v>126</v>
      </c>
      <c r="D1085" s="22" t="s">
        <v>231</v>
      </c>
      <c r="E1085" s="22" t="s">
        <v>214</v>
      </c>
      <c r="F1085" s="22" t="s">
        <v>1046</v>
      </c>
      <c r="G1085" s="22" t="s">
        <v>250</v>
      </c>
      <c r="H1085" s="449">
        <v>0</v>
      </c>
      <c r="I1085" s="434">
        <v>0</v>
      </c>
      <c r="J1085" s="434">
        <v>0</v>
      </c>
      <c r="K1085" s="434">
        <v>0</v>
      </c>
      <c r="L1085" s="434">
        <v>0</v>
      </c>
      <c r="M1085" s="434">
        <v>4.5</v>
      </c>
      <c r="N1085" s="434">
        <v>0</v>
      </c>
      <c r="O1085" s="434">
        <v>0</v>
      </c>
      <c r="P1085" s="435">
        <v>0</v>
      </c>
      <c r="Q1085" s="434"/>
      <c r="R1085" s="434"/>
      <c r="S1085" s="434"/>
      <c r="T1085" s="434"/>
      <c r="U1085" s="434"/>
      <c r="V1085" s="449">
        <v>0</v>
      </c>
      <c r="W1085" s="434">
        <v>0</v>
      </c>
      <c r="X1085" s="434">
        <v>0</v>
      </c>
      <c r="Y1085" s="434">
        <v>0</v>
      </c>
      <c r="Z1085" s="527">
        <v>0</v>
      </c>
      <c r="AA1085" s="434">
        <v>0.14760903439963655</v>
      </c>
      <c r="AB1085" s="434">
        <v>0</v>
      </c>
      <c r="AC1085" s="434">
        <v>0</v>
      </c>
      <c r="AD1085" s="434">
        <v>0</v>
      </c>
      <c r="AE1085" s="434"/>
      <c r="AF1085" s="434"/>
      <c r="AG1085" s="434"/>
      <c r="AH1085" s="434"/>
      <c r="AI1085" s="435"/>
      <c r="AJ1085" s="336"/>
      <c r="AK1085" s="22"/>
    </row>
    <row r="1086" spans="2:37" x14ac:dyDescent="0.35">
      <c r="B1086" s="32" t="s">
        <v>156</v>
      </c>
      <c r="C1086" s="22" t="s">
        <v>126</v>
      </c>
      <c r="D1086" s="22" t="s">
        <v>213</v>
      </c>
      <c r="E1086" s="22" t="s">
        <v>214</v>
      </c>
      <c r="F1086" s="22" t="s">
        <v>1047</v>
      </c>
      <c r="G1086" s="22" t="s">
        <v>250</v>
      </c>
      <c r="H1086" s="449">
        <v>0</v>
      </c>
      <c r="I1086" s="434">
        <v>0</v>
      </c>
      <c r="J1086" s="434">
        <v>0</v>
      </c>
      <c r="K1086" s="434">
        <v>0</v>
      </c>
      <c r="L1086" s="434">
        <v>0</v>
      </c>
      <c r="M1086" s="434">
        <v>57.7</v>
      </c>
      <c r="N1086" s="434">
        <v>0</v>
      </c>
      <c r="O1086" s="434">
        <v>0</v>
      </c>
      <c r="P1086" s="435">
        <v>0</v>
      </c>
      <c r="Q1086" s="434"/>
      <c r="R1086" s="434"/>
      <c r="S1086" s="434"/>
      <c r="T1086" s="434"/>
      <c r="U1086" s="434"/>
      <c r="V1086" s="449">
        <v>0</v>
      </c>
      <c r="W1086" s="434">
        <v>0</v>
      </c>
      <c r="X1086" s="434">
        <v>0</v>
      </c>
      <c r="Y1086" s="434">
        <v>0</v>
      </c>
      <c r="Z1086" s="527">
        <v>0</v>
      </c>
      <c r="AA1086" s="434">
        <v>1.8926758410797844</v>
      </c>
      <c r="AB1086" s="434">
        <v>0</v>
      </c>
      <c r="AC1086" s="434">
        <v>0</v>
      </c>
      <c r="AD1086" s="434">
        <v>0</v>
      </c>
      <c r="AE1086" s="434"/>
      <c r="AF1086" s="434"/>
      <c r="AG1086" s="434"/>
      <c r="AH1086" s="434"/>
      <c r="AI1086" s="435"/>
      <c r="AJ1086" s="336" t="s">
        <v>683</v>
      </c>
      <c r="AK1086" s="22"/>
    </row>
    <row r="1087" spans="2:37" x14ac:dyDescent="0.35">
      <c r="B1087" s="32" t="s">
        <v>156</v>
      </c>
      <c r="C1087" s="22" t="s">
        <v>126</v>
      </c>
      <c r="D1087" s="22" t="s">
        <v>213</v>
      </c>
      <c r="E1087" s="22" t="s">
        <v>214</v>
      </c>
      <c r="F1087" s="22" t="s">
        <v>1048</v>
      </c>
      <c r="G1087" s="22" t="s">
        <v>250</v>
      </c>
      <c r="H1087" s="449">
        <v>0</v>
      </c>
      <c r="I1087" s="434">
        <v>0</v>
      </c>
      <c r="J1087" s="434">
        <v>0</v>
      </c>
      <c r="K1087" s="434">
        <v>0</v>
      </c>
      <c r="L1087" s="434">
        <v>0</v>
      </c>
      <c r="M1087" s="434">
        <v>122</v>
      </c>
      <c r="N1087" s="434">
        <v>0</v>
      </c>
      <c r="O1087" s="434">
        <v>0</v>
      </c>
      <c r="P1087" s="435">
        <v>0</v>
      </c>
      <c r="Q1087" s="434"/>
      <c r="R1087" s="434"/>
      <c r="S1087" s="434"/>
      <c r="T1087" s="434"/>
      <c r="U1087" s="434"/>
      <c r="V1087" s="449">
        <v>0</v>
      </c>
      <c r="W1087" s="434">
        <v>0</v>
      </c>
      <c r="X1087" s="434">
        <v>0</v>
      </c>
      <c r="Y1087" s="434">
        <v>0</v>
      </c>
      <c r="Z1087" s="527">
        <v>0</v>
      </c>
      <c r="AA1087" s="434">
        <v>4.001844932612368</v>
      </c>
      <c r="AB1087" s="434">
        <v>0</v>
      </c>
      <c r="AC1087" s="434">
        <v>0</v>
      </c>
      <c r="AD1087" s="434">
        <v>0</v>
      </c>
      <c r="AE1087" s="434"/>
      <c r="AF1087" s="434"/>
      <c r="AG1087" s="434"/>
      <c r="AH1087" s="434"/>
      <c r="AI1087" s="435"/>
      <c r="AJ1087" s="336" t="s">
        <v>683</v>
      </c>
      <c r="AK1087" s="22"/>
    </row>
    <row r="1088" spans="2:37" x14ac:dyDescent="0.35">
      <c r="B1088" s="32" t="s">
        <v>156</v>
      </c>
      <c r="C1088" s="22" t="s">
        <v>126</v>
      </c>
      <c r="D1088" s="22" t="s">
        <v>213</v>
      </c>
      <c r="E1088" s="22" t="s">
        <v>214</v>
      </c>
      <c r="F1088" s="22" t="s">
        <v>1049</v>
      </c>
      <c r="G1088" s="22" t="s">
        <v>250</v>
      </c>
      <c r="H1088" s="449">
        <v>0</v>
      </c>
      <c r="I1088" s="434">
        <v>0</v>
      </c>
      <c r="J1088" s="434">
        <v>0</v>
      </c>
      <c r="K1088" s="434">
        <v>0</v>
      </c>
      <c r="L1088" s="434">
        <v>0</v>
      </c>
      <c r="M1088" s="434">
        <v>-375.5</v>
      </c>
      <c r="N1088" s="434">
        <v>0</v>
      </c>
      <c r="O1088" s="434">
        <v>0</v>
      </c>
      <c r="P1088" s="435">
        <v>0</v>
      </c>
      <c r="Q1088" s="434"/>
      <c r="R1088" s="434"/>
      <c r="S1088" s="434"/>
      <c r="T1088" s="434"/>
      <c r="U1088" s="434"/>
      <c r="V1088" s="449">
        <v>0</v>
      </c>
      <c r="W1088" s="434">
        <v>0</v>
      </c>
      <c r="X1088" s="434">
        <v>0</v>
      </c>
      <c r="Y1088" s="434">
        <v>0</v>
      </c>
      <c r="Z1088" s="527">
        <v>0</v>
      </c>
      <c r="AA1088" s="434">
        <v>-12.31715387045856</v>
      </c>
      <c r="AB1088" s="434">
        <v>0</v>
      </c>
      <c r="AC1088" s="434">
        <v>0</v>
      </c>
      <c r="AD1088" s="434">
        <v>0</v>
      </c>
      <c r="AE1088" s="434"/>
      <c r="AF1088" s="434"/>
      <c r="AG1088" s="434"/>
      <c r="AH1088" s="434"/>
      <c r="AI1088" s="435"/>
      <c r="AJ1088" s="336" t="s">
        <v>683</v>
      </c>
      <c r="AK1088" s="22"/>
    </row>
    <row r="1089" spans="2:37" x14ac:dyDescent="0.35">
      <c r="B1089" s="32" t="s">
        <v>156</v>
      </c>
      <c r="C1089" s="22" t="s">
        <v>126</v>
      </c>
      <c r="D1089" s="22" t="s">
        <v>226</v>
      </c>
      <c r="E1089" s="22" t="s">
        <v>214</v>
      </c>
      <c r="F1089" s="22" t="s">
        <v>1050</v>
      </c>
      <c r="G1089" s="22" t="s">
        <v>250</v>
      </c>
      <c r="H1089" s="449">
        <v>0</v>
      </c>
      <c r="I1089" s="434">
        <v>0</v>
      </c>
      <c r="J1089" s="434">
        <v>0</v>
      </c>
      <c r="K1089" s="434">
        <v>0</v>
      </c>
      <c r="L1089" s="434">
        <v>0</v>
      </c>
      <c r="M1089" s="434">
        <v>5.84</v>
      </c>
      <c r="N1089" s="434">
        <v>0</v>
      </c>
      <c r="O1089" s="434">
        <v>0</v>
      </c>
      <c r="P1089" s="435">
        <v>0</v>
      </c>
      <c r="Q1089" s="434"/>
      <c r="R1089" s="434"/>
      <c r="S1089" s="434"/>
      <c r="T1089" s="434"/>
      <c r="U1089" s="434"/>
      <c r="V1089" s="449">
        <v>0</v>
      </c>
      <c r="W1089" s="434">
        <v>0</v>
      </c>
      <c r="X1089" s="434">
        <v>0</v>
      </c>
      <c r="Y1089" s="434">
        <v>0</v>
      </c>
      <c r="Z1089" s="527">
        <v>0</v>
      </c>
      <c r="AA1089" s="434">
        <v>0.19156372464308388</v>
      </c>
      <c r="AB1089" s="434">
        <v>0</v>
      </c>
      <c r="AC1089" s="434">
        <v>0</v>
      </c>
      <c r="AD1089" s="434">
        <v>0</v>
      </c>
      <c r="AE1089" s="434"/>
      <c r="AF1089" s="434"/>
      <c r="AG1089" s="434"/>
      <c r="AH1089" s="434"/>
      <c r="AI1089" s="435"/>
      <c r="AJ1089" s="336" t="s">
        <v>683</v>
      </c>
      <c r="AK1089" s="22"/>
    </row>
    <row r="1090" spans="2:37" x14ac:dyDescent="0.35">
      <c r="B1090" s="32" t="s">
        <v>156</v>
      </c>
      <c r="C1090" s="22" t="s">
        <v>126</v>
      </c>
      <c r="D1090" s="22" t="s">
        <v>226</v>
      </c>
      <c r="E1090" s="22" t="s">
        <v>214</v>
      </c>
      <c r="F1090" s="22" t="s">
        <v>1051</v>
      </c>
      <c r="G1090" s="22" t="s">
        <v>250</v>
      </c>
      <c r="H1090" s="449">
        <v>0</v>
      </c>
      <c r="I1090" s="434">
        <v>0</v>
      </c>
      <c r="J1090" s="434">
        <v>0</v>
      </c>
      <c r="K1090" s="434">
        <v>0</v>
      </c>
      <c r="L1090" s="434">
        <v>0</v>
      </c>
      <c r="M1090" s="434">
        <v>2</v>
      </c>
      <c r="N1090" s="434">
        <v>0</v>
      </c>
      <c r="O1090" s="434">
        <v>0</v>
      </c>
      <c r="P1090" s="435">
        <v>0</v>
      </c>
      <c r="Q1090" s="434"/>
      <c r="R1090" s="434"/>
      <c r="S1090" s="434"/>
      <c r="T1090" s="434"/>
      <c r="U1090" s="434"/>
      <c r="V1090" s="449">
        <v>0</v>
      </c>
      <c r="W1090" s="434">
        <v>0</v>
      </c>
      <c r="X1090" s="434">
        <v>0</v>
      </c>
      <c r="Y1090" s="434">
        <v>0</v>
      </c>
      <c r="Z1090" s="527">
        <v>0</v>
      </c>
      <c r="AA1090" s="434">
        <v>6.5604015288727349E-2</v>
      </c>
      <c r="AB1090" s="434">
        <v>0</v>
      </c>
      <c r="AC1090" s="434">
        <v>0</v>
      </c>
      <c r="AD1090" s="434">
        <v>0</v>
      </c>
      <c r="AE1090" s="434"/>
      <c r="AF1090" s="434"/>
      <c r="AG1090" s="434"/>
      <c r="AH1090" s="434"/>
      <c r="AI1090" s="435"/>
      <c r="AJ1090" s="336"/>
      <c r="AK1090" s="22"/>
    </row>
    <row r="1091" spans="2:37" x14ac:dyDescent="0.35">
      <c r="B1091" s="32" t="s">
        <v>156</v>
      </c>
      <c r="C1091" s="22" t="s">
        <v>126</v>
      </c>
      <c r="D1091" s="22" t="s">
        <v>226</v>
      </c>
      <c r="E1091" s="22" t="s">
        <v>214</v>
      </c>
      <c r="F1091" s="22" t="s">
        <v>1052</v>
      </c>
      <c r="G1091" s="22" t="s">
        <v>250</v>
      </c>
      <c r="H1091" s="449">
        <v>0</v>
      </c>
      <c r="I1091" s="434">
        <v>0</v>
      </c>
      <c r="J1091" s="434">
        <v>0</v>
      </c>
      <c r="K1091" s="434">
        <v>0</v>
      </c>
      <c r="L1091" s="434">
        <v>0</v>
      </c>
      <c r="M1091" s="434">
        <v>0.81599999999999995</v>
      </c>
      <c r="N1091" s="434">
        <v>0</v>
      </c>
      <c r="O1091" s="434">
        <v>0</v>
      </c>
      <c r="P1091" s="435">
        <v>0</v>
      </c>
      <c r="Q1091" s="434"/>
      <c r="R1091" s="434"/>
      <c r="S1091" s="434"/>
      <c r="T1091" s="434"/>
      <c r="U1091" s="434"/>
      <c r="V1091" s="449">
        <v>0</v>
      </c>
      <c r="W1091" s="434">
        <v>0</v>
      </c>
      <c r="X1091" s="434">
        <v>0</v>
      </c>
      <c r="Y1091" s="434">
        <v>0</v>
      </c>
      <c r="Z1091" s="527">
        <v>0</v>
      </c>
      <c r="AA1091" s="434">
        <v>2.6766438237800758E-2</v>
      </c>
      <c r="AB1091" s="434">
        <v>0</v>
      </c>
      <c r="AC1091" s="434">
        <v>0</v>
      </c>
      <c r="AD1091" s="434">
        <v>0</v>
      </c>
      <c r="AE1091" s="434"/>
      <c r="AF1091" s="434"/>
      <c r="AG1091" s="434"/>
      <c r="AH1091" s="434"/>
      <c r="AI1091" s="435"/>
      <c r="AJ1091" s="336"/>
      <c r="AK1091" s="22"/>
    </row>
    <row r="1092" spans="2:37" x14ac:dyDescent="0.35">
      <c r="B1092" s="32" t="s">
        <v>156</v>
      </c>
      <c r="C1092" s="22" t="s">
        <v>126</v>
      </c>
      <c r="D1092" s="22" t="s">
        <v>226</v>
      </c>
      <c r="E1092" s="22" t="s">
        <v>214</v>
      </c>
      <c r="F1092" s="22" t="s">
        <v>1052</v>
      </c>
      <c r="G1092" s="22" t="s">
        <v>250</v>
      </c>
      <c r="H1092" s="449">
        <v>0</v>
      </c>
      <c r="I1092" s="434">
        <v>0</v>
      </c>
      <c r="J1092" s="434">
        <v>0</v>
      </c>
      <c r="K1092" s="434">
        <v>0</v>
      </c>
      <c r="L1092" s="434">
        <v>0</v>
      </c>
      <c r="M1092" s="434">
        <v>0.75600000000000001</v>
      </c>
      <c r="N1092" s="434">
        <v>0</v>
      </c>
      <c r="O1092" s="434">
        <v>0</v>
      </c>
      <c r="P1092" s="435">
        <v>0</v>
      </c>
      <c r="Q1092" s="434"/>
      <c r="R1092" s="434"/>
      <c r="S1092" s="434"/>
      <c r="T1092" s="434"/>
      <c r="U1092" s="434"/>
      <c r="V1092" s="449">
        <v>0</v>
      </c>
      <c r="W1092" s="434">
        <v>0</v>
      </c>
      <c r="X1092" s="434">
        <v>0</v>
      </c>
      <c r="Y1092" s="434">
        <v>0</v>
      </c>
      <c r="Z1092" s="527">
        <v>0</v>
      </c>
      <c r="AA1092" s="434">
        <v>2.4798317779138938E-2</v>
      </c>
      <c r="AB1092" s="434">
        <v>0</v>
      </c>
      <c r="AC1092" s="434">
        <v>0</v>
      </c>
      <c r="AD1092" s="434">
        <v>0</v>
      </c>
      <c r="AE1092" s="434"/>
      <c r="AF1092" s="434"/>
      <c r="AG1092" s="434"/>
      <c r="AH1092" s="434"/>
      <c r="AI1092" s="435"/>
      <c r="AJ1092" s="336"/>
      <c r="AK1092" s="22"/>
    </row>
    <row r="1093" spans="2:37" x14ac:dyDescent="0.35">
      <c r="B1093" s="32" t="s">
        <v>156</v>
      </c>
      <c r="C1093" s="22" t="s">
        <v>126</v>
      </c>
      <c r="D1093" s="22" t="s">
        <v>226</v>
      </c>
      <c r="E1093" s="22" t="s">
        <v>214</v>
      </c>
      <c r="F1093" s="22" t="s">
        <v>1053</v>
      </c>
      <c r="G1093" s="22" t="s">
        <v>250</v>
      </c>
      <c r="H1093" s="449">
        <v>0</v>
      </c>
      <c r="I1093" s="434">
        <v>0</v>
      </c>
      <c r="J1093" s="434">
        <v>0</v>
      </c>
      <c r="K1093" s="434">
        <v>0</v>
      </c>
      <c r="L1093" s="434">
        <v>0</v>
      </c>
      <c r="M1093" s="434">
        <v>0.97</v>
      </c>
      <c r="N1093" s="434">
        <v>0</v>
      </c>
      <c r="O1093" s="434">
        <v>0</v>
      </c>
      <c r="P1093" s="435">
        <v>0</v>
      </c>
      <c r="Q1093" s="434"/>
      <c r="R1093" s="434"/>
      <c r="S1093" s="434"/>
      <c r="T1093" s="434"/>
      <c r="U1093" s="434"/>
      <c r="V1093" s="449">
        <v>0</v>
      </c>
      <c r="W1093" s="434">
        <v>0</v>
      </c>
      <c r="X1093" s="434">
        <v>0</v>
      </c>
      <c r="Y1093" s="434">
        <v>0</v>
      </c>
      <c r="Z1093" s="527">
        <v>0</v>
      </c>
      <c r="AA1093" s="434">
        <v>3.1817947415032764E-2</v>
      </c>
      <c r="AB1093" s="434">
        <v>0</v>
      </c>
      <c r="AC1093" s="434">
        <v>0</v>
      </c>
      <c r="AD1093" s="434">
        <v>0</v>
      </c>
      <c r="AE1093" s="434"/>
      <c r="AF1093" s="434"/>
      <c r="AG1093" s="434"/>
      <c r="AH1093" s="434"/>
      <c r="AI1093" s="435"/>
      <c r="AJ1093" s="336"/>
      <c r="AK1093" s="22"/>
    </row>
    <row r="1094" spans="2:37" x14ac:dyDescent="0.35">
      <c r="B1094" s="32" t="s">
        <v>156</v>
      </c>
      <c r="C1094" s="22" t="s">
        <v>126</v>
      </c>
      <c r="D1094" s="22" t="s">
        <v>226</v>
      </c>
      <c r="E1094" s="22" t="s">
        <v>214</v>
      </c>
      <c r="F1094" s="22" t="s">
        <v>1053</v>
      </c>
      <c r="G1094" s="22" t="s">
        <v>250</v>
      </c>
      <c r="H1094" s="449">
        <v>0</v>
      </c>
      <c r="I1094" s="434">
        <v>0</v>
      </c>
      <c r="J1094" s="434">
        <v>0</v>
      </c>
      <c r="K1094" s="434">
        <v>0</v>
      </c>
      <c r="L1094" s="434">
        <v>0</v>
      </c>
      <c r="M1094" s="434">
        <v>0.93600000000000005</v>
      </c>
      <c r="N1094" s="434">
        <v>0</v>
      </c>
      <c r="O1094" s="434">
        <v>0</v>
      </c>
      <c r="P1094" s="435">
        <v>0</v>
      </c>
      <c r="Q1094" s="434"/>
      <c r="R1094" s="434"/>
      <c r="S1094" s="434"/>
      <c r="T1094" s="434"/>
      <c r="U1094" s="434"/>
      <c r="V1094" s="449">
        <v>0</v>
      </c>
      <c r="W1094" s="434">
        <v>0</v>
      </c>
      <c r="X1094" s="434">
        <v>0</v>
      </c>
      <c r="Y1094" s="434">
        <v>0</v>
      </c>
      <c r="Z1094" s="527">
        <v>0</v>
      </c>
      <c r="AA1094" s="434">
        <v>3.07026791551244E-2</v>
      </c>
      <c r="AB1094" s="434">
        <v>0</v>
      </c>
      <c r="AC1094" s="434">
        <v>0</v>
      </c>
      <c r="AD1094" s="434">
        <v>0</v>
      </c>
      <c r="AE1094" s="434"/>
      <c r="AF1094" s="434"/>
      <c r="AG1094" s="434"/>
      <c r="AH1094" s="434"/>
      <c r="AI1094" s="435"/>
      <c r="AJ1094" s="336"/>
      <c r="AK1094" s="22"/>
    </row>
    <row r="1095" spans="2:37" x14ac:dyDescent="0.35">
      <c r="B1095" s="32" t="s">
        <v>156</v>
      </c>
      <c r="C1095" s="22" t="s">
        <v>126</v>
      </c>
      <c r="D1095" s="22" t="s">
        <v>226</v>
      </c>
      <c r="E1095" s="22" t="s">
        <v>214</v>
      </c>
      <c r="F1095" s="22" t="s">
        <v>1054</v>
      </c>
      <c r="G1095" s="22" t="s">
        <v>250</v>
      </c>
      <c r="H1095" s="449">
        <v>0</v>
      </c>
      <c r="I1095" s="434">
        <v>0</v>
      </c>
      <c r="J1095" s="434">
        <v>0</v>
      </c>
      <c r="K1095" s="434">
        <v>0</v>
      </c>
      <c r="L1095" s="434">
        <v>0</v>
      </c>
      <c r="M1095" s="434">
        <v>1.175</v>
      </c>
      <c r="N1095" s="434">
        <v>0</v>
      </c>
      <c r="O1095" s="434">
        <v>0</v>
      </c>
      <c r="P1095" s="435">
        <v>0</v>
      </c>
      <c r="Q1095" s="434"/>
      <c r="R1095" s="434"/>
      <c r="S1095" s="434"/>
      <c r="T1095" s="434"/>
      <c r="U1095" s="434"/>
      <c r="V1095" s="449">
        <v>0</v>
      </c>
      <c r="W1095" s="434">
        <v>0</v>
      </c>
      <c r="X1095" s="434">
        <v>0</v>
      </c>
      <c r="Y1095" s="434">
        <v>0</v>
      </c>
      <c r="Z1095" s="527">
        <v>0</v>
      </c>
      <c r="AA1095" s="434">
        <v>3.8542358982127316E-2</v>
      </c>
      <c r="AB1095" s="434">
        <v>0</v>
      </c>
      <c r="AC1095" s="434">
        <v>0</v>
      </c>
      <c r="AD1095" s="434">
        <v>0</v>
      </c>
      <c r="AE1095" s="434"/>
      <c r="AF1095" s="434"/>
      <c r="AG1095" s="434"/>
      <c r="AH1095" s="434"/>
      <c r="AI1095" s="435"/>
      <c r="AJ1095" s="336"/>
      <c r="AK1095" s="22"/>
    </row>
    <row r="1096" spans="2:37" x14ac:dyDescent="0.35">
      <c r="B1096" s="32" t="s">
        <v>156</v>
      </c>
      <c r="C1096" s="22" t="s">
        <v>126</v>
      </c>
      <c r="D1096" s="22" t="s">
        <v>226</v>
      </c>
      <c r="E1096" s="22" t="s">
        <v>214</v>
      </c>
      <c r="F1096" s="22" t="s">
        <v>1055</v>
      </c>
      <c r="G1096" s="22" t="s">
        <v>250</v>
      </c>
      <c r="H1096" s="449">
        <v>0</v>
      </c>
      <c r="I1096" s="434">
        <v>0</v>
      </c>
      <c r="J1096" s="434">
        <v>0</v>
      </c>
      <c r="K1096" s="434">
        <v>0</v>
      </c>
      <c r="L1096" s="434">
        <v>0</v>
      </c>
      <c r="M1096" s="434">
        <v>0.35299999999999998</v>
      </c>
      <c r="N1096" s="434">
        <v>0</v>
      </c>
      <c r="O1096" s="434">
        <v>0</v>
      </c>
      <c r="P1096" s="435">
        <v>0</v>
      </c>
      <c r="Q1096" s="434"/>
      <c r="R1096" s="434"/>
      <c r="S1096" s="434"/>
      <c r="T1096" s="434"/>
      <c r="U1096" s="434"/>
      <c r="V1096" s="449">
        <v>0</v>
      </c>
      <c r="W1096" s="434">
        <v>0</v>
      </c>
      <c r="X1096" s="434">
        <v>0</v>
      </c>
      <c r="Y1096" s="434">
        <v>0</v>
      </c>
      <c r="Z1096" s="527">
        <v>0</v>
      </c>
      <c r="AA1096" s="434">
        <v>1.1579108698460379E-2</v>
      </c>
      <c r="AB1096" s="434">
        <v>0</v>
      </c>
      <c r="AC1096" s="434">
        <v>0</v>
      </c>
      <c r="AD1096" s="434">
        <v>0</v>
      </c>
      <c r="AE1096" s="434"/>
      <c r="AF1096" s="434"/>
      <c r="AG1096" s="434"/>
      <c r="AH1096" s="434"/>
      <c r="AI1096" s="435"/>
      <c r="AJ1096" s="336"/>
      <c r="AK1096" s="22"/>
    </row>
    <row r="1097" spans="2:37" x14ac:dyDescent="0.35">
      <c r="B1097" s="32" t="s">
        <v>156</v>
      </c>
      <c r="C1097" s="22" t="s">
        <v>126</v>
      </c>
      <c r="D1097" s="22" t="s">
        <v>217</v>
      </c>
      <c r="E1097" s="22" t="s">
        <v>214</v>
      </c>
      <c r="F1097" s="22" t="s">
        <v>1056</v>
      </c>
      <c r="G1097" s="22" t="s">
        <v>250</v>
      </c>
      <c r="H1097" s="449">
        <v>0</v>
      </c>
      <c r="I1097" s="434">
        <v>0</v>
      </c>
      <c r="J1097" s="434">
        <v>0</v>
      </c>
      <c r="K1097" s="434">
        <v>0</v>
      </c>
      <c r="L1097" s="434">
        <v>0</v>
      </c>
      <c r="M1097" s="434">
        <v>500</v>
      </c>
      <c r="N1097" s="434">
        <v>0</v>
      </c>
      <c r="O1097" s="434">
        <v>0</v>
      </c>
      <c r="P1097" s="435">
        <v>0</v>
      </c>
      <c r="Q1097" s="434"/>
      <c r="R1097" s="434"/>
      <c r="S1097" s="434"/>
      <c r="T1097" s="434"/>
      <c r="U1097" s="434"/>
      <c r="V1097" s="449">
        <v>0</v>
      </c>
      <c r="W1097" s="434">
        <v>0</v>
      </c>
      <c r="X1097" s="434">
        <v>0</v>
      </c>
      <c r="Y1097" s="434">
        <v>0</v>
      </c>
      <c r="Z1097" s="527">
        <v>0</v>
      </c>
      <c r="AA1097" s="434">
        <v>16.401003822181835</v>
      </c>
      <c r="AB1097" s="434">
        <v>0</v>
      </c>
      <c r="AC1097" s="434">
        <v>0</v>
      </c>
      <c r="AD1097" s="434">
        <v>0</v>
      </c>
      <c r="AE1097" s="434"/>
      <c r="AF1097" s="434"/>
      <c r="AG1097" s="434"/>
      <c r="AH1097" s="434"/>
      <c r="AI1097" s="435"/>
      <c r="AJ1097" s="336" t="s">
        <v>683</v>
      </c>
      <c r="AK1097" s="22"/>
    </row>
    <row r="1098" spans="2:37" x14ac:dyDescent="0.35">
      <c r="B1098" s="32" t="s">
        <v>156</v>
      </c>
      <c r="C1098" s="22" t="s">
        <v>126</v>
      </c>
      <c r="D1098" s="22" t="s">
        <v>217</v>
      </c>
      <c r="E1098" s="22" t="s">
        <v>214</v>
      </c>
      <c r="F1098" s="22" t="s">
        <v>1057</v>
      </c>
      <c r="G1098" s="22" t="s">
        <v>250</v>
      </c>
      <c r="H1098" s="449">
        <v>0</v>
      </c>
      <c r="I1098" s="434">
        <v>0</v>
      </c>
      <c r="J1098" s="434">
        <v>0</v>
      </c>
      <c r="K1098" s="434">
        <v>0</v>
      </c>
      <c r="L1098" s="434">
        <v>0</v>
      </c>
      <c r="M1098" s="434">
        <v>2058</v>
      </c>
      <c r="N1098" s="434">
        <v>0</v>
      </c>
      <c r="O1098" s="434">
        <v>0</v>
      </c>
      <c r="P1098" s="435">
        <v>0</v>
      </c>
      <c r="Q1098" s="434"/>
      <c r="R1098" s="434"/>
      <c r="S1098" s="434"/>
      <c r="T1098" s="434"/>
      <c r="U1098" s="434"/>
      <c r="V1098" s="449">
        <v>0</v>
      </c>
      <c r="W1098" s="434">
        <v>0</v>
      </c>
      <c r="X1098" s="434">
        <v>0</v>
      </c>
      <c r="Y1098" s="434">
        <v>0</v>
      </c>
      <c r="Z1098" s="527">
        <v>0</v>
      </c>
      <c r="AA1098" s="434">
        <v>67.506531732100441</v>
      </c>
      <c r="AB1098" s="434">
        <v>0</v>
      </c>
      <c r="AC1098" s="434">
        <v>0</v>
      </c>
      <c r="AD1098" s="434">
        <v>0</v>
      </c>
      <c r="AE1098" s="434"/>
      <c r="AF1098" s="434"/>
      <c r="AG1098" s="434"/>
      <c r="AH1098" s="434"/>
      <c r="AI1098" s="435"/>
      <c r="AJ1098" s="336" t="s">
        <v>683</v>
      </c>
      <c r="AK1098" s="22"/>
    </row>
    <row r="1099" spans="2:37" x14ac:dyDescent="0.35">
      <c r="B1099" s="32" t="s">
        <v>156</v>
      </c>
      <c r="C1099" s="22" t="s">
        <v>126</v>
      </c>
      <c r="D1099" s="22" t="s">
        <v>359</v>
      </c>
      <c r="E1099" s="22" t="s">
        <v>214</v>
      </c>
      <c r="F1099" s="22" t="s">
        <v>1058</v>
      </c>
      <c r="G1099" s="22" t="s">
        <v>250</v>
      </c>
      <c r="H1099" s="449">
        <v>0</v>
      </c>
      <c r="I1099" s="434">
        <v>0</v>
      </c>
      <c r="J1099" s="434">
        <v>0</v>
      </c>
      <c r="K1099" s="434">
        <v>0</v>
      </c>
      <c r="L1099" s="434">
        <v>0</v>
      </c>
      <c r="M1099" s="434">
        <v>6623</v>
      </c>
      <c r="N1099" s="434">
        <v>0</v>
      </c>
      <c r="O1099" s="434">
        <v>0</v>
      </c>
      <c r="P1099" s="435">
        <v>0</v>
      </c>
      <c r="Q1099" s="434"/>
      <c r="R1099" s="434"/>
      <c r="S1099" s="434"/>
      <c r="T1099" s="434"/>
      <c r="U1099" s="434"/>
      <c r="V1099" s="449">
        <v>0</v>
      </c>
      <c r="W1099" s="434">
        <v>0</v>
      </c>
      <c r="X1099" s="434">
        <v>0</v>
      </c>
      <c r="Y1099" s="434">
        <v>0</v>
      </c>
      <c r="Z1099" s="527">
        <v>0</v>
      </c>
      <c r="AA1099" s="434">
        <v>217.24769662862062</v>
      </c>
      <c r="AB1099" s="434">
        <v>0</v>
      </c>
      <c r="AC1099" s="434">
        <v>0</v>
      </c>
      <c r="AD1099" s="434">
        <v>0</v>
      </c>
      <c r="AE1099" s="434"/>
      <c r="AF1099" s="434"/>
      <c r="AG1099" s="434"/>
      <c r="AH1099" s="434"/>
      <c r="AI1099" s="435"/>
      <c r="AJ1099" s="336" t="s">
        <v>683</v>
      </c>
      <c r="AK1099" s="22"/>
    </row>
    <row r="1100" spans="2:37" x14ac:dyDescent="0.35">
      <c r="B1100" s="32" t="s">
        <v>156</v>
      </c>
      <c r="C1100" s="22" t="s">
        <v>126</v>
      </c>
      <c r="D1100" s="22" t="s">
        <v>359</v>
      </c>
      <c r="E1100" s="22" t="s">
        <v>214</v>
      </c>
      <c r="F1100" s="22" t="s">
        <v>1059</v>
      </c>
      <c r="G1100" s="22" t="s">
        <v>250</v>
      </c>
      <c r="H1100" s="449">
        <v>0</v>
      </c>
      <c r="I1100" s="434">
        <v>0</v>
      </c>
      <c r="J1100" s="434">
        <v>0</v>
      </c>
      <c r="K1100" s="434">
        <v>0</v>
      </c>
      <c r="L1100" s="434">
        <v>0</v>
      </c>
      <c r="M1100" s="434">
        <v>59</v>
      </c>
      <c r="N1100" s="434">
        <v>0</v>
      </c>
      <c r="O1100" s="434">
        <v>0</v>
      </c>
      <c r="P1100" s="435">
        <v>0</v>
      </c>
      <c r="Q1100" s="434"/>
      <c r="R1100" s="434"/>
      <c r="S1100" s="434"/>
      <c r="T1100" s="434"/>
      <c r="U1100" s="434"/>
      <c r="V1100" s="449">
        <v>0</v>
      </c>
      <c r="W1100" s="434">
        <v>0</v>
      </c>
      <c r="X1100" s="434">
        <v>0</v>
      </c>
      <c r="Y1100" s="434">
        <v>0</v>
      </c>
      <c r="Z1100" s="527">
        <v>0</v>
      </c>
      <c r="AA1100" s="434">
        <v>1.935318451017457</v>
      </c>
      <c r="AB1100" s="434">
        <v>0</v>
      </c>
      <c r="AC1100" s="434">
        <v>0</v>
      </c>
      <c r="AD1100" s="434">
        <v>0</v>
      </c>
      <c r="AE1100" s="434"/>
      <c r="AF1100" s="434"/>
      <c r="AG1100" s="434"/>
      <c r="AH1100" s="434"/>
      <c r="AI1100" s="435"/>
      <c r="AJ1100" s="336" t="s">
        <v>683</v>
      </c>
      <c r="AK1100" s="22"/>
    </row>
    <row r="1101" spans="2:37" x14ac:dyDescent="0.35">
      <c r="B1101" s="32" t="s">
        <v>156</v>
      </c>
      <c r="C1101" s="22" t="s">
        <v>126</v>
      </c>
      <c r="D1101" s="22" t="s">
        <v>359</v>
      </c>
      <c r="E1101" s="22" t="s">
        <v>214</v>
      </c>
      <c r="F1101" s="22" t="s">
        <v>1060</v>
      </c>
      <c r="G1101" s="22" t="s">
        <v>250</v>
      </c>
      <c r="H1101" s="449">
        <v>0</v>
      </c>
      <c r="I1101" s="434">
        <v>0</v>
      </c>
      <c r="J1101" s="434">
        <v>0</v>
      </c>
      <c r="K1101" s="434">
        <v>0</v>
      </c>
      <c r="L1101" s="434">
        <v>0</v>
      </c>
      <c r="M1101" s="434">
        <v>202.5</v>
      </c>
      <c r="N1101" s="434">
        <v>0</v>
      </c>
      <c r="O1101" s="434">
        <v>0</v>
      </c>
      <c r="P1101" s="435">
        <v>0</v>
      </c>
      <c r="Q1101" s="434"/>
      <c r="R1101" s="434"/>
      <c r="S1101" s="434"/>
      <c r="T1101" s="434"/>
      <c r="U1101" s="434"/>
      <c r="V1101" s="449">
        <v>0</v>
      </c>
      <c r="W1101" s="434">
        <v>0</v>
      </c>
      <c r="X1101" s="434">
        <v>0</v>
      </c>
      <c r="Y1101" s="434">
        <v>0</v>
      </c>
      <c r="Z1101" s="527">
        <v>0</v>
      </c>
      <c r="AA1101" s="434">
        <v>6.6424065479836445</v>
      </c>
      <c r="AB1101" s="434">
        <v>0</v>
      </c>
      <c r="AC1101" s="434">
        <v>0</v>
      </c>
      <c r="AD1101" s="434">
        <v>0</v>
      </c>
      <c r="AE1101" s="434"/>
      <c r="AF1101" s="434"/>
      <c r="AG1101" s="434"/>
      <c r="AH1101" s="434"/>
      <c r="AI1101" s="435"/>
      <c r="AJ1101" s="336" t="s">
        <v>683</v>
      </c>
      <c r="AK1101" s="22"/>
    </row>
    <row r="1102" spans="2:37" x14ac:dyDescent="0.35">
      <c r="B1102" s="32" t="s">
        <v>156</v>
      </c>
      <c r="C1102" s="22" t="s">
        <v>126</v>
      </c>
      <c r="D1102" s="22" t="s">
        <v>359</v>
      </c>
      <c r="E1102" s="22" t="s">
        <v>214</v>
      </c>
      <c r="F1102" s="22" t="s">
        <v>886</v>
      </c>
      <c r="G1102" s="22" t="s">
        <v>250</v>
      </c>
      <c r="H1102" s="449">
        <v>0</v>
      </c>
      <c r="I1102" s="434">
        <v>0</v>
      </c>
      <c r="J1102" s="434">
        <v>0</v>
      </c>
      <c r="K1102" s="434">
        <v>0</v>
      </c>
      <c r="L1102" s="434">
        <v>0</v>
      </c>
      <c r="M1102" s="434">
        <v>13.204000000000001</v>
      </c>
      <c r="N1102" s="434">
        <v>0</v>
      </c>
      <c r="O1102" s="434">
        <v>0</v>
      </c>
      <c r="P1102" s="435">
        <v>0</v>
      </c>
      <c r="Q1102" s="434"/>
      <c r="R1102" s="434"/>
      <c r="S1102" s="434"/>
      <c r="T1102" s="434"/>
      <c r="U1102" s="434"/>
      <c r="V1102" s="449">
        <v>0</v>
      </c>
      <c r="W1102" s="434">
        <v>0</v>
      </c>
      <c r="X1102" s="434">
        <v>0</v>
      </c>
      <c r="Y1102" s="434">
        <v>0</v>
      </c>
      <c r="Z1102" s="527">
        <v>0</v>
      </c>
      <c r="AA1102" s="434">
        <v>0.43311770893617801</v>
      </c>
      <c r="AB1102" s="434">
        <v>0</v>
      </c>
      <c r="AC1102" s="434">
        <v>0</v>
      </c>
      <c r="AD1102" s="434">
        <v>0</v>
      </c>
      <c r="AE1102" s="434"/>
      <c r="AF1102" s="434"/>
      <c r="AG1102" s="434"/>
      <c r="AH1102" s="434"/>
      <c r="AI1102" s="435"/>
      <c r="AJ1102" s="336"/>
      <c r="AK1102" s="22"/>
    </row>
    <row r="1103" spans="2:37" x14ac:dyDescent="0.35">
      <c r="B1103" s="32" t="s">
        <v>156</v>
      </c>
      <c r="C1103" s="22" t="s">
        <v>126</v>
      </c>
      <c r="D1103" s="22" t="s">
        <v>359</v>
      </c>
      <c r="E1103" s="22" t="s">
        <v>214</v>
      </c>
      <c r="F1103" s="22" t="s">
        <v>1061</v>
      </c>
      <c r="G1103" s="22" t="s">
        <v>250</v>
      </c>
      <c r="H1103" s="449">
        <v>0</v>
      </c>
      <c r="I1103" s="434">
        <v>0</v>
      </c>
      <c r="J1103" s="434">
        <v>0</v>
      </c>
      <c r="K1103" s="434">
        <v>0</v>
      </c>
      <c r="L1103" s="434">
        <v>0</v>
      </c>
      <c r="M1103" s="434">
        <v>55</v>
      </c>
      <c r="N1103" s="434">
        <v>0</v>
      </c>
      <c r="O1103" s="434">
        <v>0</v>
      </c>
      <c r="P1103" s="435">
        <v>0</v>
      </c>
      <c r="Q1103" s="434"/>
      <c r="R1103" s="434"/>
      <c r="S1103" s="434"/>
      <c r="T1103" s="434"/>
      <c r="U1103" s="434"/>
      <c r="V1103" s="449">
        <v>0</v>
      </c>
      <c r="W1103" s="434">
        <v>0</v>
      </c>
      <c r="X1103" s="434">
        <v>0</v>
      </c>
      <c r="Y1103" s="434">
        <v>0</v>
      </c>
      <c r="Z1103" s="527">
        <v>0</v>
      </c>
      <c r="AA1103" s="434">
        <v>1.8041104204400025</v>
      </c>
      <c r="AB1103" s="434">
        <v>0</v>
      </c>
      <c r="AC1103" s="434">
        <v>0</v>
      </c>
      <c r="AD1103" s="434">
        <v>0</v>
      </c>
      <c r="AE1103" s="434"/>
      <c r="AF1103" s="434"/>
      <c r="AG1103" s="434"/>
      <c r="AH1103" s="434"/>
      <c r="AI1103" s="435"/>
      <c r="AJ1103" s="336" t="s">
        <v>683</v>
      </c>
      <c r="AK1103" s="22"/>
    </row>
    <row r="1104" spans="2:37" x14ac:dyDescent="0.35">
      <c r="B1104" s="32" t="s">
        <v>156</v>
      </c>
      <c r="C1104" s="22" t="s">
        <v>126</v>
      </c>
      <c r="D1104" s="22" t="s">
        <v>359</v>
      </c>
      <c r="E1104" s="22" t="s">
        <v>214</v>
      </c>
      <c r="F1104" s="22" t="s">
        <v>1062</v>
      </c>
      <c r="G1104" s="22" t="s">
        <v>250</v>
      </c>
      <c r="H1104" s="449">
        <v>0</v>
      </c>
      <c r="I1104" s="434">
        <v>0</v>
      </c>
      <c r="J1104" s="434">
        <v>0</v>
      </c>
      <c r="K1104" s="434">
        <v>0</v>
      </c>
      <c r="L1104" s="434">
        <v>0</v>
      </c>
      <c r="M1104" s="434">
        <v>66.8</v>
      </c>
      <c r="N1104" s="434">
        <v>0</v>
      </c>
      <c r="O1104" s="434">
        <v>0</v>
      </c>
      <c r="P1104" s="435">
        <v>0</v>
      </c>
      <c r="Q1104" s="434"/>
      <c r="R1104" s="434"/>
      <c r="S1104" s="434"/>
      <c r="T1104" s="434"/>
      <c r="U1104" s="434"/>
      <c r="V1104" s="449">
        <v>0</v>
      </c>
      <c r="W1104" s="434">
        <v>0</v>
      </c>
      <c r="X1104" s="434">
        <v>0</v>
      </c>
      <c r="Y1104" s="434">
        <v>0</v>
      </c>
      <c r="Z1104" s="527">
        <v>0</v>
      </c>
      <c r="AA1104" s="434">
        <v>2.1911741106434937</v>
      </c>
      <c r="AB1104" s="434">
        <v>0</v>
      </c>
      <c r="AC1104" s="434">
        <v>0</v>
      </c>
      <c r="AD1104" s="434">
        <v>0</v>
      </c>
      <c r="AE1104" s="434"/>
      <c r="AF1104" s="434"/>
      <c r="AG1104" s="434"/>
      <c r="AH1104" s="434"/>
      <c r="AI1104" s="435"/>
      <c r="AJ1104" s="336" t="s">
        <v>683</v>
      </c>
      <c r="AK1104" s="22"/>
    </row>
    <row r="1105" spans="2:37" x14ac:dyDescent="0.35">
      <c r="B1105" s="32" t="s">
        <v>156</v>
      </c>
      <c r="C1105" s="22" t="s">
        <v>126</v>
      </c>
      <c r="D1105" s="22" t="s">
        <v>359</v>
      </c>
      <c r="E1105" s="22" t="s">
        <v>214</v>
      </c>
      <c r="F1105" s="22" t="s">
        <v>1063</v>
      </c>
      <c r="G1105" s="22" t="s">
        <v>250</v>
      </c>
      <c r="H1105" s="449">
        <v>0</v>
      </c>
      <c r="I1105" s="434">
        <v>0</v>
      </c>
      <c r="J1105" s="434">
        <v>0</v>
      </c>
      <c r="K1105" s="434">
        <v>0</v>
      </c>
      <c r="L1105" s="434">
        <v>0</v>
      </c>
      <c r="M1105" s="434">
        <v>110.5</v>
      </c>
      <c r="N1105" s="434">
        <v>0</v>
      </c>
      <c r="O1105" s="434">
        <v>0</v>
      </c>
      <c r="P1105" s="435">
        <v>0</v>
      </c>
      <c r="Q1105" s="434"/>
      <c r="R1105" s="434"/>
      <c r="S1105" s="434"/>
      <c r="T1105" s="434"/>
      <c r="U1105" s="434"/>
      <c r="V1105" s="449">
        <v>0</v>
      </c>
      <c r="W1105" s="434">
        <v>0</v>
      </c>
      <c r="X1105" s="434">
        <v>0</v>
      </c>
      <c r="Y1105" s="434">
        <v>0</v>
      </c>
      <c r="Z1105" s="527">
        <v>0</v>
      </c>
      <c r="AA1105" s="434">
        <v>3.6246218447021863</v>
      </c>
      <c r="AB1105" s="434">
        <v>0</v>
      </c>
      <c r="AC1105" s="434">
        <v>0</v>
      </c>
      <c r="AD1105" s="434">
        <v>0</v>
      </c>
      <c r="AE1105" s="434"/>
      <c r="AF1105" s="434"/>
      <c r="AG1105" s="434"/>
      <c r="AH1105" s="434"/>
      <c r="AI1105" s="435"/>
      <c r="AJ1105" s="336" t="s">
        <v>683</v>
      </c>
      <c r="AK1105" s="22"/>
    </row>
    <row r="1106" spans="2:37" x14ac:dyDescent="0.35">
      <c r="B1106" s="32" t="s">
        <v>156</v>
      </c>
      <c r="C1106" s="22" t="s">
        <v>126</v>
      </c>
      <c r="D1106" s="22" t="s">
        <v>359</v>
      </c>
      <c r="E1106" s="22" t="s">
        <v>214</v>
      </c>
      <c r="F1106" s="22" t="s">
        <v>1064</v>
      </c>
      <c r="G1106" s="22" t="s">
        <v>250</v>
      </c>
      <c r="H1106" s="449">
        <v>0</v>
      </c>
      <c r="I1106" s="434">
        <v>0</v>
      </c>
      <c r="J1106" s="434">
        <v>0</v>
      </c>
      <c r="K1106" s="434">
        <v>0</v>
      </c>
      <c r="L1106" s="434">
        <v>0</v>
      </c>
      <c r="M1106" s="434">
        <v>80</v>
      </c>
      <c r="N1106" s="434">
        <v>0</v>
      </c>
      <c r="O1106" s="434">
        <v>0</v>
      </c>
      <c r="P1106" s="435">
        <v>0</v>
      </c>
      <c r="Q1106" s="434"/>
      <c r="R1106" s="434"/>
      <c r="S1106" s="434"/>
      <c r="T1106" s="434"/>
      <c r="U1106" s="434"/>
      <c r="V1106" s="449">
        <v>0</v>
      </c>
      <c r="W1106" s="434">
        <v>0</v>
      </c>
      <c r="X1106" s="434">
        <v>0</v>
      </c>
      <c r="Y1106" s="434">
        <v>0</v>
      </c>
      <c r="Z1106" s="527">
        <v>0</v>
      </c>
      <c r="AA1106" s="434">
        <v>2.6241606115490939</v>
      </c>
      <c r="AB1106" s="434">
        <v>0</v>
      </c>
      <c r="AC1106" s="434">
        <v>0</v>
      </c>
      <c r="AD1106" s="434">
        <v>0</v>
      </c>
      <c r="AE1106" s="434"/>
      <c r="AF1106" s="434"/>
      <c r="AG1106" s="434"/>
      <c r="AH1106" s="434"/>
      <c r="AI1106" s="435"/>
      <c r="AJ1106" s="336"/>
      <c r="AK1106" s="22"/>
    </row>
    <row r="1107" spans="2:37" x14ac:dyDescent="0.35">
      <c r="B1107" s="32" t="s">
        <v>156</v>
      </c>
      <c r="C1107" s="22" t="s">
        <v>126</v>
      </c>
      <c r="D1107" s="22" t="s">
        <v>258</v>
      </c>
      <c r="E1107" s="22" t="s">
        <v>214</v>
      </c>
      <c r="F1107" s="22" t="s">
        <v>1065</v>
      </c>
      <c r="G1107" s="22" t="s">
        <v>250</v>
      </c>
      <c r="H1107" s="449">
        <v>0</v>
      </c>
      <c r="I1107" s="434">
        <v>0</v>
      </c>
      <c r="J1107" s="434">
        <v>0</v>
      </c>
      <c r="K1107" s="434">
        <v>0</v>
      </c>
      <c r="L1107" s="434">
        <v>0</v>
      </c>
      <c r="M1107" s="434">
        <v>1.8</v>
      </c>
      <c r="N1107" s="434">
        <v>0</v>
      </c>
      <c r="O1107" s="434">
        <v>0</v>
      </c>
      <c r="P1107" s="435">
        <v>0</v>
      </c>
      <c r="Q1107" s="434"/>
      <c r="R1107" s="434"/>
      <c r="S1107" s="434"/>
      <c r="T1107" s="434"/>
      <c r="U1107" s="434"/>
      <c r="V1107" s="449">
        <v>0</v>
      </c>
      <c r="W1107" s="434">
        <v>0</v>
      </c>
      <c r="X1107" s="434">
        <v>0</v>
      </c>
      <c r="Y1107" s="434">
        <v>0</v>
      </c>
      <c r="Z1107" s="527">
        <v>0</v>
      </c>
      <c r="AA1107" s="434">
        <v>5.9043613759854618E-2</v>
      </c>
      <c r="AB1107" s="434">
        <v>0</v>
      </c>
      <c r="AC1107" s="434">
        <v>0</v>
      </c>
      <c r="AD1107" s="434">
        <v>0</v>
      </c>
      <c r="AE1107" s="434"/>
      <c r="AF1107" s="434"/>
      <c r="AG1107" s="434"/>
      <c r="AH1107" s="434"/>
      <c r="AI1107" s="435"/>
      <c r="AJ1107" s="336" t="s">
        <v>683</v>
      </c>
      <c r="AK1107" s="22"/>
    </row>
    <row r="1108" spans="2:37" x14ac:dyDescent="0.35">
      <c r="B1108" s="32" t="s">
        <v>156</v>
      </c>
      <c r="C1108" s="22" t="s">
        <v>126</v>
      </c>
      <c r="D1108" s="22" t="s">
        <v>258</v>
      </c>
      <c r="E1108" s="22" t="s">
        <v>214</v>
      </c>
      <c r="F1108" s="22" t="s">
        <v>1066</v>
      </c>
      <c r="G1108" s="22" t="s">
        <v>250</v>
      </c>
      <c r="H1108" s="449">
        <v>0</v>
      </c>
      <c r="I1108" s="434">
        <v>0</v>
      </c>
      <c r="J1108" s="434">
        <v>0</v>
      </c>
      <c r="K1108" s="434">
        <v>0</v>
      </c>
      <c r="L1108" s="434">
        <v>0</v>
      </c>
      <c r="M1108" s="434">
        <v>0.16700000000000001</v>
      </c>
      <c r="N1108" s="434">
        <v>0</v>
      </c>
      <c r="O1108" s="434">
        <v>0</v>
      </c>
      <c r="P1108" s="435">
        <v>0</v>
      </c>
      <c r="Q1108" s="434"/>
      <c r="R1108" s="434"/>
      <c r="S1108" s="434"/>
      <c r="T1108" s="434"/>
      <c r="U1108" s="434"/>
      <c r="V1108" s="449">
        <v>0</v>
      </c>
      <c r="W1108" s="434">
        <v>0</v>
      </c>
      <c r="X1108" s="434">
        <v>0</v>
      </c>
      <c r="Y1108" s="434">
        <v>0</v>
      </c>
      <c r="Z1108" s="527">
        <v>0</v>
      </c>
      <c r="AA1108" s="434">
        <v>5.4779352766087339E-3</v>
      </c>
      <c r="AB1108" s="434">
        <v>0</v>
      </c>
      <c r="AC1108" s="434">
        <v>0</v>
      </c>
      <c r="AD1108" s="434">
        <v>0</v>
      </c>
      <c r="AE1108" s="434"/>
      <c r="AF1108" s="434"/>
      <c r="AG1108" s="434"/>
      <c r="AH1108" s="434"/>
      <c r="AI1108" s="435"/>
      <c r="AJ1108" s="336"/>
      <c r="AK1108" s="22"/>
    </row>
    <row r="1109" spans="2:37" x14ac:dyDescent="0.35">
      <c r="B1109" s="32" t="s">
        <v>156</v>
      </c>
      <c r="C1109" s="22" t="s">
        <v>126</v>
      </c>
      <c r="D1109" s="22" t="s">
        <v>258</v>
      </c>
      <c r="E1109" s="22" t="s">
        <v>214</v>
      </c>
      <c r="F1109" s="22" t="s">
        <v>1067</v>
      </c>
      <c r="G1109" s="22" t="s">
        <v>250</v>
      </c>
      <c r="H1109" s="449">
        <v>0</v>
      </c>
      <c r="I1109" s="434">
        <v>0</v>
      </c>
      <c r="J1109" s="434">
        <v>0</v>
      </c>
      <c r="K1109" s="434">
        <v>0</v>
      </c>
      <c r="L1109" s="434">
        <v>0</v>
      </c>
      <c r="M1109" s="434">
        <v>0.45</v>
      </c>
      <c r="N1109" s="434">
        <v>0</v>
      </c>
      <c r="O1109" s="434">
        <v>0</v>
      </c>
      <c r="P1109" s="435">
        <v>0</v>
      </c>
      <c r="Q1109" s="434"/>
      <c r="R1109" s="434"/>
      <c r="S1109" s="434"/>
      <c r="T1109" s="434"/>
      <c r="U1109" s="434"/>
      <c r="V1109" s="449">
        <v>0</v>
      </c>
      <c r="W1109" s="434">
        <v>0</v>
      </c>
      <c r="X1109" s="434">
        <v>0</v>
      </c>
      <c r="Y1109" s="434">
        <v>0</v>
      </c>
      <c r="Z1109" s="527">
        <v>0</v>
      </c>
      <c r="AA1109" s="434">
        <v>1.4760903439963655E-2</v>
      </c>
      <c r="AB1109" s="434">
        <v>0</v>
      </c>
      <c r="AC1109" s="434">
        <v>0</v>
      </c>
      <c r="AD1109" s="434">
        <v>0</v>
      </c>
      <c r="AE1109" s="434"/>
      <c r="AF1109" s="434"/>
      <c r="AG1109" s="434"/>
      <c r="AH1109" s="434"/>
      <c r="AI1109" s="435"/>
      <c r="AJ1109" s="336"/>
      <c r="AK1109" s="22"/>
    </row>
    <row r="1110" spans="2:37" x14ac:dyDescent="0.35">
      <c r="B1110" s="32" t="s">
        <v>156</v>
      </c>
      <c r="C1110" s="22" t="s">
        <v>126</v>
      </c>
      <c r="D1110" s="22" t="s">
        <v>258</v>
      </c>
      <c r="E1110" s="22" t="s">
        <v>214</v>
      </c>
      <c r="F1110" s="22" t="s">
        <v>1065</v>
      </c>
      <c r="G1110" s="22" t="s">
        <v>250</v>
      </c>
      <c r="H1110" s="449">
        <v>0</v>
      </c>
      <c r="I1110" s="434">
        <v>0</v>
      </c>
      <c r="J1110" s="434">
        <v>0</v>
      </c>
      <c r="K1110" s="434">
        <v>0</v>
      </c>
      <c r="L1110" s="434">
        <v>0</v>
      </c>
      <c r="M1110" s="434">
        <v>58</v>
      </c>
      <c r="N1110" s="434">
        <v>0</v>
      </c>
      <c r="O1110" s="434">
        <v>0</v>
      </c>
      <c r="P1110" s="435">
        <v>0</v>
      </c>
      <c r="Q1110" s="434"/>
      <c r="R1110" s="434"/>
      <c r="S1110" s="434"/>
      <c r="T1110" s="434"/>
      <c r="U1110" s="434"/>
      <c r="V1110" s="449">
        <v>0</v>
      </c>
      <c r="W1110" s="434">
        <v>0</v>
      </c>
      <c r="X1110" s="434">
        <v>0</v>
      </c>
      <c r="Y1110" s="434">
        <v>0</v>
      </c>
      <c r="Z1110" s="527">
        <v>0</v>
      </c>
      <c r="AA1110" s="434">
        <v>1.9025164433730934</v>
      </c>
      <c r="AB1110" s="434">
        <v>0</v>
      </c>
      <c r="AC1110" s="434">
        <v>0</v>
      </c>
      <c r="AD1110" s="434">
        <v>0</v>
      </c>
      <c r="AE1110" s="434"/>
      <c r="AF1110" s="434"/>
      <c r="AG1110" s="434"/>
      <c r="AH1110" s="434"/>
      <c r="AI1110" s="435"/>
      <c r="AJ1110" s="336" t="s">
        <v>683</v>
      </c>
      <c r="AK1110" s="22"/>
    </row>
    <row r="1111" spans="2:37" x14ac:dyDescent="0.35">
      <c r="B1111" s="32" t="s">
        <v>156</v>
      </c>
      <c r="C1111" s="22" t="s">
        <v>126</v>
      </c>
      <c r="D1111" s="22" t="s">
        <v>258</v>
      </c>
      <c r="E1111" s="22" t="s">
        <v>214</v>
      </c>
      <c r="F1111" s="22" t="s">
        <v>894</v>
      </c>
      <c r="G1111" s="22" t="s">
        <v>250</v>
      </c>
      <c r="H1111" s="449">
        <v>0</v>
      </c>
      <c r="I1111" s="434">
        <v>0</v>
      </c>
      <c r="J1111" s="434">
        <v>0</v>
      </c>
      <c r="K1111" s="434">
        <v>0</v>
      </c>
      <c r="L1111" s="434">
        <v>0</v>
      </c>
      <c r="M1111" s="434">
        <v>1.7</v>
      </c>
      <c r="N1111" s="434">
        <v>0</v>
      </c>
      <c r="O1111" s="434">
        <v>0</v>
      </c>
      <c r="P1111" s="435">
        <v>0</v>
      </c>
      <c r="Q1111" s="434"/>
      <c r="R1111" s="434"/>
      <c r="S1111" s="434"/>
      <c r="T1111" s="434"/>
      <c r="U1111" s="434"/>
      <c r="V1111" s="449">
        <v>0</v>
      </c>
      <c r="W1111" s="434">
        <v>0</v>
      </c>
      <c r="X1111" s="434">
        <v>0</v>
      </c>
      <c r="Y1111" s="434">
        <v>0</v>
      </c>
      <c r="Z1111" s="527">
        <v>0</v>
      </c>
      <c r="AA1111" s="434">
        <v>5.5763412995418253E-2</v>
      </c>
      <c r="AB1111" s="434">
        <v>0</v>
      </c>
      <c r="AC1111" s="434">
        <v>0</v>
      </c>
      <c r="AD1111" s="434">
        <v>0</v>
      </c>
      <c r="AE1111" s="434"/>
      <c r="AF1111" s="434"/>
      <c r="AG1111" s="434"/>
      <c r="AH1111" s="434"/>
      <c r="AI1111" s="435"/>
      <c r="AJ1111" s="336" t="s">
        <v>683</v>
      </c>
      <c r="AK1111" s="22"/>
    </row>
    <row r="1112" spans="2:37" x14ac:dyDescent="0.35">
      <c r="B1112" s="32" t="s">
        <v>156</v>
      </c>
      <c r="C1112" s="22" t="s">
        <v>126</v>
      </c>
      <c r="D1112" s="22" t="s">
        <v>258</v>
      </c>
      <c r="E1112" s="22" t="s">
        <v>214</v>
      </c>
      <c r="F1112" s="22" t="s">
        <v>1065</v>
      </c>
      <c r="G1112" s="22" t="s">
        <v>250</v>
      </c>
      <c r="H1112" s="449">
        <v>0</v>
      </c>
      <c r="I1112" s="434">
        <v>0</v>
      </c>
      <c r="J1112" s="434">
        <v>0</v>
      </c>
      <c r="K1112" s="434">
        <v>0</v>
      </c>
      <c r="L1112" s="434">
        <v>0</v>
      </c>
      <c r="M1112" s="434">
        <v>28</v>
      </c>
      <c r="N1112" s="434">
        <v>0</v>
      </c>
      <c r="O1112" s="434">
        <v>0</v>
      </c>
      <c r="P1112" s="435">
        <v>0</v>
      </c>
      <c r="Q1112" s="434"/>
      <c r="R1112" s="434"/>
      <c r="S1112" s="434"/>
      <c r="T1112" s="434"/>
      <c r="U1112" s="434"/>
      <c r="V1112" s="449">
        <v>0</v>
      </c>
      <c r="W1112" s="434">
        <v>0</v>
      </c>
      <c r="X1112" s="434">
        <v>0</v>
      </c>
      <c r="Y1112" s="434">
        <v>0</v>
      </c>
      <c r="Z1112" s="527">
        <v>0</v>
      </c>
      <c r="AA1112" s="434">
        <v>0.91845621404218303</v>
      </c>
      <c r="AB1112" s="434">
        <v>0</v>
      </c>
      <c r="AC1112" s="434">
        <v>0</v>
      </c>
      <c r="AD1112" s="434">
        <v>0</v>
      </c>
      <c r="AE1112" s="434"/>
      <c r="AF1112" s="434"/>
      <c r="AG1112" s="434"/>
      <c r="AH1112" s="434"/>
      <c r="AI1112" s="435"/>
      <c r="AJ1112" s="336" t="s">
        <v>683</v>
      </c>
      <c r="AK1112" s="22"/>
    </row>
    <row r="1113" spans="2:37" x14ac:dyDescent="0.35">
      <c r="B1113" s="32" t="s">
        <v>156</v>
      </c>
      <c r="C1113" s="22" t="s">
        <v>126</v>
      </c>
      <c r="D1113" s="22" t="s">
        <v>258</v>
      </c>
      <c r="E1113" s="22" t="s">
        <v>214</v>
      </c>
      <c r="F1113" s="22" t="s">
        <v>894</v>
      </c>
      <c r="G1113" s="22" t="s">
        <v>250</v>
      </c>
      <c r="H1113" s="449">
        <v>0</v>
      </c>
      <c r="I1113" s="434">
        <v>0</v>
      </c>
      <c r="J1113" s="434">
        <v>0</v>
      </c>
      <c r="K1113" s="434">
        <v>0</v>
      </c>
      <c r="L1113" s="434">
        <v>0</v>
      </c>
      <c r="M1113" s="434">
        <v>1.6</v>
      </c>
      <c r="N1113" s="434">
        <v>0</v>
      </c>
      <c r="O1113" s="434">
        <v>0</v>
      </c>
      <c r="P1113" s="435">
        <v>0</v>
      </c>
      <c r="Q1113" s="434"/>
      <c r="R1113" s="434"/>
      <c r="S1113" s="434"/>
      <c r="T1113" s="434"/>
      <c r="U1113" s="434"/>
      <c r="V1113" s="449">
        <v>0</v>
      </c>
      <c r="W1113" s="434">
        <v>0</v>
      </c>
      <c r="X1113" s="434">
        <v>0</v>
      </c>
      <c r="Y1113" s="434">
        <v>0</v>
      </c>
      <c r="Z1113" s="527">
        <v>0</v>
      </c>
      <c r="AA1113" s="434">
        <v>5.2483212230981888E-2</v>
      </c>
      <c r="AB1113" s="434">
        <v>0</v>
      </c>
      <c r="AC1113" s="434">
        <v>0</v>
      </c>
      <c r="AD1113" s="434">
        <v>0</v>
      </c>
      <c r="AE1113" s="434"/>
      <c r="AF1113" s="434"/>
      <c r="AG1113" s="434"/>
      <c r="AH1113" s="434"/>
      <c r="AI1113" s="435"/>
      <c r="AJ1113" s="336" t="s">
        <v>683</v>
      </c>
      <c r="AK1113" s="22"/>
    </row>
    <row r="1114" spans="2:37" x14ac:dyDescent="0.35">
      <c r="B1114" s="32" t="s">
        <v>156</v>
      </c>
      <c r="C1114" s="22" t="s">
        <v>126</v>
      </c>
      <c r="D1114" s="22" t="s">
        <v>258</v>
      </c>
      <c r="E1114" s="22" t="s">
        <v>214</v>
      </c>
      <c r="F1114" s="22" t="s">
        <v>1068</v>
      </c>
      <c r="G1114" s="22" t="s">
        <v>250</v>
      </c>
      <c r="H1114" s="449">
        <v>0</v>
      </c>
      <c r="I1114" s="434">
        <v>0</v>
      </c>
      <c r="J1114" s="434">
        <v>0</v>
      </c>
      <c r="K1114" s="434">
        <v>0</v>
      </c>
      <c r="L1114" s="434">
        <v>0</v>
      </c>
      <c r="M1114" s="434">
        <v>4.4999999999999998E-2</v>
      </c>
      <c r="N1114" s="434">
        <v>0</v>
      </c>
      <c r="O1114" s="434">
        <v>0</v>
      </c>
      <c r="P1114" s="435">
        <v>0</v>
      </c>
      <c r="Q1114" s="434"/>
      <c r="R1114" s="434"/>
      <c r="S1114" s="434"/>
      <c r="T1114" s="434"/>
      <c r="U1114" s="434"/>
      <c r="V1114" s="449">
        <v>0</v>
      </c>
      <c r="W1114" s="434">
        <v>0</v>
      </c>
      <c r="X1114" s="434">
        <v>0</v>
      </c>
      <c r="Y1114" s="434">
        <v>0</v>
      </c>
      <c r="Z1114" s="527">
        <v>0</v>
      </c>
      <c r="AA1114" s="434">
        <v>1.4760903439963652E-3</v>
      </c>
      <c r="AB1114" s="434">
        <v>0</v>
      </c>
      <c r="AC1114" s="434">
        <v>0</v>
      </c>
      <c r="AD1114" s="434">
        <v>0</v>
      </c>
      <c r="AE1114" s="434"/>
      <c r="AF1114" s="434"/>
      <c r="AG1114" s="434"/>
      <c r="AH1114" s="434"/>
      <c r="AI1114" s="435"/>
      <c r="AJ1114" s="336"/>
      <c r="AK1114" s="22"/>
    </row>
    <row r="1115" spans="2:37" x14ac:dyDescent="0.35">
      <c r="B1115" s="32" t="s">
        <v>156</v>
      </c>
      <c r="C1115" s="22" t="s">
        <v>126</v>
      </c>
      <c r="D1115" s="22" t="s">
        <v>258</v>
      </c>
      <c r="E1115" s="22" t="s">
        <v>214</v>
      </c>
      <c r="F1115" s="22" t="s">
        <v>1068</v>
      </c>
      <c r="G1115" s="22" t="s">
        <v>250</v>
      </c>
      <c r="H1115" s="449">
        <v>0</v>
      </c>
      <c r="I1115" s="434">
        <v>0</v>
      </c>
      <c r="J1115" s="434">
        <v>0</v>
      </c>
      <c r="K1115" s="434">
        <v>0</v>
      </c>
      <c r="L1115" s="434">
        <v>0</v>
      </c>
      <c r="M1115" s="434">
        <v>2.3130000000000002</v>
      </c>
      <c r="N1115" s="434">
        <v>0</v>
      </c>
      <c r="O1115" s="434">
        <v>0</v>
      </c>
      <c r="P1115" s="435">
        <v>0</v>
      </c>
      <c r="Q1115" s="434"/>
      <c r="R1115" s="434"/>
      <c r="S1115" s="434"/>
      <c r="T1115" s="434"/>
      <c r="U1115" s="434"/>
      <c r="V1115" s="449">
        <v>0</v>
      </c>
      <c r="W1115" s="434">
        <v>0</v>
      </c>
      <c r="X1115" s="434">
        <v>0</v>
      </c>
      <c r="Y1115" s="434">
        <v>0</v>
      </c>
      <c r="Z1115" s="527">
        <v>0</v>
      </c>
      <c r="AA1115" s="434">
        <v>7.5871043681413189E-2</v>
      </c>
      <c r="AB1115" s="434">
        <v>0</v>
      </c>
      <c r="AC1115" s="434">
        <v>0</v>
      </c>
      <c r="AD1115" s="434">
        <v>0</v>
      </c>
      <c r="AE1115" s="434"/>
      <c r="AF1115" s="434"/>
      <c r="AG1115" s="434"/>
      <c r="AH1115" s="434"/>
      <c r="AI1115" s="435"/>
      <c r="AJ1115" s="336"/>
      <c r="AK1115" s="22"/>
    </row>
    <row r="1116" spans="2:37" x14ac:dyDescent="0.35">
      <c r="B1116" s="32" t="s">
        <v>156</v>
      </c>
      <c r="C1116" s="22" t="s">
        <v>126</v>
      </c>
      <c r="D1116" s="22" t="s">
        <v>229</v>
      </c>
      <c r="E1116" s="22" t="s">
        <v>214</v>
      </c>
      <c r="F1116" s="22" t="s">
        <v>1069</v>
      </c>
      <c r="G1116" s="22" t="s">
        <v>250</v>
      </c>
      <c r="H1116" s="449">
        <v>0</v>
      </c>
      <c r="I1116" s="434">
        <v>0</v>
      </c>
      <c r="J1116" s="434">
        <v>0</v>
      </c>
      <c r="K1116" s="434">
        <v>0</v>
      </c>
      <c r="L1116" s="434">
        <v>0</v>
      </c>
      <c r="M1116" s="434">
        <v>0.12</v>
      </c>
      <c r="N1116" s="434">
        <v>0</v>
      </c>
      <c r="O1116" s="434">
        <v>0</v>
      </c>
      <c r="P1116" s="435">
        <v>0</v>
      </c>
      <c r="Q1116" s="434"/>
      <c r="R1116" s="434"/>
      <c r="S1116" s="434"/>
      <c r="T1116" s="434"/>
      <c r="U1116" s="434"/>
      <c r="V1116" s="449">
        <v>0</v>
      </c>
      <c r="W1116" s="434">
        <v>0</v>
      </c>
      <c r="X1116" s="434">
        <v>0</v>
      </c>
      <c r="Y1116" s="434">
        <v>0</v>
      </c>
      <c r="Z1116" s="527">
        <v>0</v>
      </c>
      <c r="AA1116" s="434">
        <v>3.9362409173236412E-3</v>
      </c>
      <c r="AB1116" s="434">
        <v>0</v>
      </c>
      <c r="AC1116" s="434">
        <v>0</v>
      </c>
      <c r="AD1116" s="434">
        <v>0</v>
      </c>
      <c r="AE1116" s="434"/>
      <c r="AF1116" s="434"/>
      <c r="AG1116" s="434"/>
      <c r="AH1116" s="434"/>
      <c r="AI1116" s="435"/>
      <c r="AJ1116" s="336"/>
      <c r="AK1116" s="22"/>
    </row>
    <row r="1117" spans="2:37" x14ac:dyDescent="0.35">
      <c r="B1117" s="32" t="s">
        <v>156</v>
      </c>
      <c r="C1117" s="22" t="s">
        <v>126</v>
      </c>
      <c r="D1117" s="22" t="s">
        <v>229</v>
      </c>
      <c r="E1117" s="22" t="s">
        <v>214</v>
      </c>
      <c r="F1117" s="22" t="s">
        <v>1069</v>
      </c>
      <c r="G1117" s="22" t="s">
        <v>250</v>
      </c>
      <c r="H1117" s="449">
        <v>0</v>
      </c>
      <c r="I1117" s="434">
        <v>0</v>
      </c>
      <c r="J1117" s="434">
        <v>0</v>
      </c>
      <c r="K1117" s="434">
        <v>0</v>
      </c>
      <c r="L1117" s="434">
        <v>0</v>
      </c>
      <c r="M1117" s="434">
        <v>0.68</v>
      </c>
      <c r="N1117" s="434">
        <v>0</v>
      </c>
      <c r="O1117" s="434">
        <v>0</v>
      </c>
      <c r="P1117" s="435">
        <v>0</v>
      </c>
      <c r="Q1117" s="434"/>
      <c r="R1117" s="434"/>
      <c r="S1117" s="434"/>
      <c r="T1117" s="434"/>
      <c r="U1117" s="434"/>
      <c r="V1117" s="449">
        <v>0</v>
      </c>
      <c r="W1117" s="434">
        <v>0</v>
      </c>
      <c r="X1117" s="434">
        <v>0</v>
      </c>
      <c r="Y1117" s="434">
        <v>0</v>
      </c>
      <c r="Z1117" s="527">
        <v>0</v>
      </c>
      <c r="AA1117" s="434">
        <v>2.2305365198167299E-2</v>
      </c>
      <c r="AB1117" s="434">
        <v>0</v>
      </c>
      <c r="AC1117" s="434">
        <v>0</v>
      </c>
      <c r="AD1117" s="434">
        <v>0</v>
      </c>
      <c r="AE1117" s="434"/>
      <c r="AF1117" s="434"/>
      <c r="AG1117" s="434"/>
      <c r="AH1117" s="434"/>
      <c r="AI1117" s="435"/>
      <c r="AJ1117" s="336"/>
      <c r="AK1117" s="22"/>
    </row>
    <row r="1118" spans="2:37" x14ac:dyDescent="0.35">
      <c r="B1118" s="32" t="s">
        <v>156</v>
      </c>
      <c r="C1118" s="22" t="s">
        <v>126</v>
      </c>
      <c r="D1118" s="22" t="s">
        <v>222</v>
      </c>
      <c r="E1118" s="22" t="s">
        <v>214</v>
      </c>
      <c r="F1118" s="22" t="s">
        <v>1040</v>
      </c>
      <c r="G1118" s="22" t="s">
        <v>2456</v>
      </c>
      <c r="H1118" s="449">
        <v>0</v>
      </c>
      <c r="I1118" s="434">
        <v>0</v>
      </c>
      <c r="J1118" s="434">
        <v>0</v>
      </c>
      <c r="K1118" s="434">
        <v>0</v>
      </c>
      <c r="L1118" s="434">
        <v>0</v>
      </c>
      <c r="M1118" s="434">
        <v>15</v>
      </c>
      <c r="N1118" s="434">
        <v>0</v>
      </c>
      <c r="O1118" s="434">
        <v>0</v>
      </c>
      <c r="P1118" s="435">
        <v>0</v>
      </c>
      <c r="Q1118" s="434"/>
      <c r="R1118" s="434"/>
      <c r="S1118" s="434"/>
      <c r="T1118" s="434"/>
      <c r="U1118" s="434"/>
      <c r="V1118" s="449">
        <v>0</v>
      </c>
      <c r="W1118" s="434">
        <v>0</v>
      </c>
      <c r="X1118" s="434">
        <v>0</v>
      </c>
      <c r="Y1118" s="434">
        <v>0</v>
      </c>
      <c r="Z1118" s="527">
        <v>0</v>
      </c>
      <c r="AA1118" s="434">
        <v>0.46593126554512937</v>
      </c>
      <c r="AB1118" s="434">
        <v>0</v>
      </c>
      <c r="AC1118" s="434">
        <v>0</v>
      </c>
      <c r="AD1118" s="434">
        <v>0</v>
      </c>
      <c r="AE1118" s="434"/>
      <c r="AF1118" s="434"/>
      <c r="AG1118" s="434"/>
      <c r="AH1118" s="434"/>
      <c r="AI1118" s="435"/>
      <c r="AJ1118" s="336"/>
      <c r="AK1118" s="22"/>
    </row>
    <row r="1119" spans="2:37" x14ac:dyDescent="0.35">
      <c r="B1119" s="32" t="s">
        <v>156</v>
      </c>
      <c r="C1119" s="22" t="s">
        <v>126</v>
      </c>
      <c r="D1119" s="22" t="s">
        <v>222</v>
      </c>
      <c r="E1119" s="22" t="s">
        <v>214</v>
      </c>
      <c r="F1119" s="22" t="s">
        <v>1070</v>
      </c>
      <c r="G1119" s="22" t="s">
        <v>2456</v>
      </c>
      <c r="H1119" s="449">
        <v>0</v>
      </c>
      <c r="I1119" s="434">
        <v>0</v>
      </c>
      <c r="J1119" s="434">
        <v>0</v>
      </c>
      <c r="K1119" s="434">
        <v>0</v>
      </c>
      <c r="L1119" s="434">
        <v>0</v>
      </c>
      <c r="M1119" s="434">
        <v>20</v>
      </c>
      <c r="N1119" s="434">
        <v>0</v>
      </c>
      <c r="O1119" s="434">
        <v>0</v>
      </c>
      <c r="P1119" s="435">
        <v>0</v>
      </c>
      <c r="Q1119" s="434"/>
      <c r="R1119" s="434"/>
      <c r="S1119" s="434"/>
      <c r="T1119" s="434"/>
      <c r="U1119" s="434"/>
      <c r="V1119" s="449">
        <v>0</v>
      </c>
      <c r="W1119" s="434">
        <v>0</v>
      </c>
      <c r="X1119" s="434">
        <v>0</v>
      </c>
      <c r="Y1119" s="434">
        <v>0</v>
      </c>
      <c r="Z1119" s="527">
        <v>0</v>
      </c>
      <c r="AA1119" s="434">
        <v>0.62124168739350583</v>
      </c>
      <c r="AB1119" s="434">
        <v>0</v>
      </c>
      <c r="AC1119" s="434">
        <v>0</v>
      </c>
      <c r="AD1119" s="434">
        <v>0</v>
      </c>
      <c r="AE1119" s="434"/>
      <c r="AF1119" s="434"/>
      <c r="AG1119" s="434"/>
      <c r="AH1119" s="434"/>
      <c r="AI1119" s="435"/>
      <c r="AJ1119" s="336"/>
      <c r="AK1119" s="22"/>
    </row>
    <row r="1120" spans="2:37" x14ac:dyDescent="0.35">
      <c r="B1120" s="32" t="s">
        <v>156</v>
      </c>
      <c r="C1120" s="22" t="s">
        <v>126</v>
      </c>
      <c r="D1120" s="22" t="s">
        <v>222</v>
      </c>
      <c r="E1120" s="22" t="s">
        <v>214</v>
      </c>
      <c r="F1120" s="22" t="s">
        <v>1071</v>
      </c>
      <c r="G1120" s="22" t="s">
        <v>2456</v>
      </c>
      <c r="H1120" s="449">
        <v>0</v>
      </c>
      <c r="I1120" s="434">
        <v>0</v>
      </c>
      <c r="J1120" s="434">
        <v>0</v>
      </c>
      <c r="K1120" s="434">
        <v>0</v>
      </c>
      <c r="L1120" s="434">
        <v>0</v>
      </c>
      <c r="M1120" s="434">
        <v>0.39900000000000002</v>
      </c>
      <c r="N1120" s="434">
        <v>0</v>
      </c>
      <c r="O1120" s="434">
        <v>0</v>
      </c>
      <c r="P1120" s="435">
        <v>0</v>
      </c>
      <c r="Q1120" s="434"/>
      <c r="R1120" s="434"/>
      <c r="S1120" s="434"/>
      <c r="T1120" s="434"/>
      <c r="U1120" s="434"/>
      <c r="V1120" s="449">
        <v>0</v>
      </c>
      <c r="W1120" s="434">
        <v>0</v>
      </c>
      <c r="X1120" s="434">
        <v>0</v>
      </c>
      <c r="Y1120" s="434">
        <v>0</v>
      </c>
      <c r="Z1120" s="527">
        <v>0</v>
      </c>
      <c r="AA1120" s="434">
        <v>1.2393771663500442E-2</v>
      </c>
      <c r="AB1120" s="434">
        <v>0</v>
      </c>
      <c r="AC1120" s="434">
        <v>0</v>
      </c>
      <c r="AD1120" s="434">
        <v>0</v>
      </c>
      <c r="AE1120" s="434"/>
      <c r="AF1120" s="434"/>
      <c r="AG1120" s="434"/>
      <c r="AH1120" s="434"/>
      <c r="AI1120" s="435"/>
      <c r="AJ1120" s="336"/>
      <c r="AK1120" s="22"/>
    </row>
    <row r="1121" spans="2:37" x14ac:dyDescent="0.35">
      <c r="B1121" s="32" t="s">
        <v>156</v>
      </c>
      <c r="C1121" s="22" t="s">
        <v>126</v>
      </c>
      <c r="D1121" s="22" t="s">
        <v>222</v>
      </c>
      <c r="E1121" s="22" t="s">
        <v>214</v>
      </c>
      <c r="F1121" s="22" t="s">
        <v>1072</v>
      </c>
      <c r="G1121" s="22" t="s">
        <v>2456</v>
      </c>
      <c r="H1121" s="449">
        <v>0</v>
      </c>
      <c r="I1121" s="434">
        <v>0</v>
      </c>
      <c r="J1121" s="434">
        <v>0</v>
      </c>
      <c r="K1121" s="434">
        <v>0</v>
      </c>
      <c r="L1121" s="434">
        <v>0</v>
      </c>
      <c r="M1121" s="434">
        <v>1.2900229999999999</v>
      </c>
      <c r="N1121" s="434">
        <v>0</v>
      </c>
      <c r="O1121" s="434">
        <v>0</v>
      </c>
      <c r="P1121" s="435">
        <v>0</v>
      </c>
      <c r="Q1121" s="434"/>
      <c r="R1121" s="434"/>
      <c r="S1121" s="434"/>
      <c r="T1121" s="434"/>
      <c r="U1121" s="434"/>
      <c r="V1121" s="449">
        <v>0</v>
      </c>
      <c r="W1121" s="434">
        <v>0</v>
      </c>
      <c r="X1121" s="434">
        <v>0</v>
      </c>
      <c r="Y1121" s="434">
        <v>0</v>
      </c>
      <c r="Z1121" s="527">
        <v>0</v>
      </c>
      <c r="AA1121" s="434">
        <v>4.0070803264821618E-2</v>
      </c>
      <c r="AB1121" s="434">
        <v>0</v>
      </c>
      <c r="AC1121" s="434">
        <v>0</v>
      </c>
      <c r="AD1121" s="434">
        <v>0</v>
      </c>
      <c r="AE1121" s="434"/>
      <c r="AF1121" s="434"/>
      <c r="AG1121" s="434"/>
      <c r="AH1121" s="434"/>
      <c r="AI1121" s="435"/>
      <c r="AJ1121" s="336"/>
      <c r="AK1121" s="22"/>
    </row>
    <row r="1122" spans="2:37" x14ac:dyDescent="0.35">
      <c r="B1122" s="32" t="s">
        <v>156</v>
      </c>
      <c r="C1122" s="22" t="s">
        <v>126</v>
      </c>
      <c r="D1122" s="22" t="s">
        <v>222</v>
      </c>
      <c r="E1122" s="22" t="s">
        <v>214</v>
      </c>
      <c r="F1122" s="22" t="s">
        <v>1073</v>
      </c>
      <c r="G1122" s="22" t="s">
        <v>250</v>
      </c>
      <c r="H1122" s="449">
        <v>0</v>
      </c>
      <c r="I1122" s="434">
        <v>0</v>
      </c>
      <c r="J1122" s="434">
        <v>0</v>
      </c>
      <c r="K1122" s="434">
        <v>0</v>
      </c>
      <c r="L1122" s="434">
        <v>0</v>
      </c>
      <c r="M1122" s="434">
        <v>3.6832120000000002</v>
      </c>
      <c r="N1122" s="434">
        <v>0</v>
      </c>
      <c r="O1122" s="434">
        <v>0</v>
      </c>
      <c r="P1122" s="435">
        <v>0</v>
      </c>
      <c r="Q1122" s="434"/>
      <c r="R1122" s="434"/>
      <c r="S1122" s="434"/>
      <c r="T1122" s="434"/>
      <c r="U1122" s="434"/>
      <c r="V1122" s="449">
        <v>0</v>
      </c>
      <c r="W1122" s="434">
        <v>0</v>
      </c>
      <c r="X1122" s="434">
        <v>0</v>
      </c>
      <c r="Y1122" s="434">
        <v>0</v>
      </c>
      <c r="Z1122" s="527">
        <v>0</v>
      </c>
      <c r="AA1122" s="434">
        <v>0.12081674817981203</v>
      </c>
      <c r="AB1122" s="434">
        <v>0</v>
      </c>
      <c r="AC1122" s="434">
        <v>0</v>
      </c>
      <c r="AD1122" s="434">
        <v>0</v>
      </c>
      <c r="AE1122" s="434"/>
      <c r="AF1122" s="434"/>
      <c r="AG1122" s="434"/>
      <c r="AH1122" s="434"/>
      <c r="AI1122" s="435"/>
      <c r="AJ1122" s="336"/>
      <c r="AK1122" s="22"/>
    </row>
    <row r="1123" spans="2:37" x14ac:dyDescent="0.35">
      <c r="B1123" s="32" t="s">
        <v>156</v>
      </c>
      <c r="C1123" s="22" t="s">
        <v>126</v>
      </c>
      <c r="D1123" s="22" t="s">
        <v>222</v>
      </c>
      <c r="E1123" s="22" t="s">
        <v>214</v>
      </c>
      <c r="F1123" s="22" t="s">
        <v>1074</v>
      </c>
      <c r="G1123" s="22" t="s">
        <v>2456</v>
      </c>
      <c r="H1123" s="449">
        <v>0</v>
      </c>
      <c r="I1123" s="434">
        <v>0</v>
      </c>
      <c r="J1123" s="434">
        <v>0</v>
      </c>
      <c r="K1123" s="434">
        <v>0</v>
      </c>
      <c r="L1123" s="434">
        <v>0</v>
      </c>
      <c r="M1123" s="434">
        <v>12.27</v>
      </c>
      <c r="N1123" s="434">
        <v>0</v>
      </c>
      <c r="O1123" s="434">
        <v>0</v>
      </c>
      <c r="P1123" s="435">
        <v>0</v>
      </c>
      <c r="Q1123" s="434"/>
      <c r="R1123" s="434"/>
      <c r="S1123" s="434"/>
      <c r="T1123" s="434"/>
      <c r="U1123" s="434"/>
      <c r="V1123" s="449">
        <v>0</v>
      </c>
      <c r="W1123" s="434">
        <v>0</v>
      </c>
      <c r="X1123" s="434">
        <v>0</v>
      </c>
      <c r="Y1123" s="434">
        <v>0</v>
      </c>
      <c r="Z1123" s="527">
        <v>0</v>
      </c>
      <c r="AA1123" s="434">
        <v>0.38113177521591579</v>
      </c>
      <c r="AB1123" s="434">
        <v>0</v>
      </c>
      <c r="AC1123" s="434">
        <v>0</v>
      </c>
      <c r="AD1123" s="434">
        <v>0</v>
      </c>
      <c r="AE1123" s="434"/>
      <c r="AF1123" s="434"/>
      <c r="AG1123" s="434"/>
      <c r="AH1123" s="434"/>
      <c r="AI1123" s="435"/>
      <c r="AJ1123" s="336"/>
      <c r="AK1123" s="22"/>
    </row>
    <row r="1124" spans="2:37" x14ac:dyDescent="0.35">
      <c r="B1124" s="32" t="s">
        <v>156</v>
      </c>
      <c r="C1124" s="22" t="s">
        <v>126</v>
      </c>
      <c r="D1124" s="22" t="s">
        <v>222</v>
      </c>
      <c r="E1124" s="22" t="s">
        <v>214</v>
      </c>
      <c r="F1124" s="22" t="s">
        <v>1072</v>
      </c>
      <c r="G1124" s="22" t="s">
        <v>2456</v>
      </c>
      <c r="H1124" s="449">
        <v>0</v>
      </c>
      <c r="I1124" s="434">
        <v>0</v>
      </c>
      <c r="J1124" s="434">
        <v>0</v>
      </c>
      <c r="K1124" s="434">
        <v>0</v>
      </c>
      <c r="L1124" s="434">
        <v>0</v>
      </c>
      <c r="M1124" s="434">
        <v>0.37269099999999999</v>
      </c>
      <c r="N1124" s="434">
        <v>0</v>
      </c>
      <c r="O1124" s="434">
        <v>0</v>
      </c>
      <c r="P1124" s="435">
        <v>0</v>
      </c>
      <c r="Q1124" s="434"/>
      <c r="R1124" s="434"/>
      <c r="S1124" s="434"/>
      <c r="T1124" s="434"/>
      <c r="U1124" s="434"/>
      <c r="V1124" s="449">
        <v>0</v>
      </c>
      <c r="W1124" s="434">
        <v>0</v>
      </c>
      <c r="X1124" s="434">
        <v>0</v>
      </c>
      <c r="Y1124" s="434">
        <v>0</v>
      </c>
      <c r="Z1124" s="527">
        <v>0</v>
      </c>
      <c r="AA1124" s="434">
        <v>1.1576559285818654E-2</v>
      </c>
      <c r="AB1124" s="434">
        <v>0</v>
      </c>
      <c r="AC1124" s="434">
        <v>0</v>
      </c>
      <c r="AD1124" s="434">
        <v>0</v>
      </c>
      <c r="AE1124" s="434"/>
      <c r="AF1124" s="434"/>
      <c r="AG1124" s="434"/>
      <c r="AH1124" s="434"/>
      <c r="AI1124" s="435"/>
      <c r="AJ1124" s="336"/>
      <c r="AK1124" s="22"/>
    </row>
    <row r="1125" spans="2:37" x14ac:dyDescent="0.35">
      <c r="B1125" s="32" t="s">
        <v>156</v>
      </c>
      <c r="C1125" s="22" t="s">
        <v>126</v>
      </c>
      <c r="D1125" s="22" t="s">
        <v>222</v>
      </c>
      <c r="E1125" s="22" t="s">
        <v>214</v>
      </c>
      <c r="F1125" s="22" t="s">
        <v>1075</v>
      </c>
      <c r="G1125" s="22" t="s">
        <v>2456</v>
      </c>
      <c r="H1125" s="449">
        <v>0</v>
      </c>
      <c r="I1125" s="434">
        <v>0</v>
      </c>
      <c r="J1125" s="434">
        <v>0</v>
      </c>
      <c r="K1125" s="434">
        <v>0</v>
      </c>
      <c r="L1125" s="434">
        <v>0</v>
      </c>
      <c r="M1125" s="434">
        <v>0.624</v>
      </c>
      <c r="N1125" s="434">
        <v>0</v>
      </c>
      <c r="O1125" s="434">
        <v>0</v>
      </c>
      <c r="P1125" s="435">
        <v>0</v>
      </c>
      <c r="Q1125" s="434"/>
      <c r="R1125" s="434"/>
      <c r="S1125" s="434"/>
      <c r="T1125" s="434"/>
      <c r="U1125" s="434"/>
      <c r="V1125" s="449">
        <v>0</v>
      </c>
      <c r="W1125" s="434">
        <v>0</v>
      </c>
      <c r="X1125" s="434">
        <v>0</v>
      </c>
      <c r="Y1125" s="434">
        <v>0</v>
      </c>
      <c r="Z1125" s="527">
        <v>0</v>
      </c>
      <c r="AA1125" s="434">
        <v>1.9382740646677381E-2</v>
      </c>
      <c r="AB1125" s="434">
        <v>0</v>
      </c>
      <c r="AC1125" s="434">
        <v>0</v>
      </c>
      <c r="AD1125" s="434">
        <v>0</v>
      </c>
      <c r="AE1125" s="434"/>
      <c r="AF1125" s="434"/>
      <c r="AG1125" s="434"/>
      <c r="AH1125" s="434"/>
      <c r="AI1125" s="435"/>
      <c r="AJ1125" s="336"/>
      <c r="AK1125" s="22"/>
    </row>
    <row r="1126" spans="2:37" x14ac:dyDescent="0.35">
      <c r="B1126" s="32" t="s">
        <v>156</v>
      </c>
      <c r="C1126" s="22" t="s">
        <v>126</v>
      </c>
      <c r="D1126" s="22" t="s">
        <v>222</v>
      </c>
      <c r="E1126" s="22" t="s">
        <v>214</v>
      </c>
      <c r="F1126" s="22" t="s">
        <v>1073</v>
      </c>
      <c r="G1126" s="22" t="s">
        <v>250</v>
      </c>
      <c r="H1126" s="449">
        <v>0</v>
      </c>
      <c r="I1126" s="434">
        <v>0</v>
      </c>
      <c r="J1126" s="434">
        <v>0</v>
      </c>
      <c r="K1126" s="434">
        <v>0</v>
      </c>
      <c r="L1126" s="434">
        <v>0</v>
      </c>
      <c r="M1126" s="434">
        <v>0.21432799999999999</v>
      </c>
      <c r="N1126" s="434">
        <v>0</v>
      </c>
      <c r="O1126" s="434">
        <v>0</v>
      </c>
      <c r="P1126" s="435">
        <v>0</v>
      </c>
      <c r="Q1126" s="434"/>
      <c r="R1126" s="434"/>
      <c r="S1126" s="434"/>
      <c r="T1126" s="434"/>
      <c r="U1126" s="434"/>
      <c r="V1126" s="449">
        <v>0</v>
      </c>
      <c r="W1126" s="434">
        <v>0</v>
      </c>
      <c r="X1126" s="434">
        <v>0</v>
      </c>
      <c r="Y1126" s="434">
        <v>0</v>
      </c>
      <c r="Z1126" s="527">
        <v>0</v>
      </c>
      <c r="AA1126" s="434">
        <v>7.0303886944011783E-3</v>
      </c>
      <c r="AB1126" s="434">
        <v>0</v>
      </c>
      <c r="AC1126" s="434">
        <v>0</v>
      </c>
      <c r="AD1126" s="434">
        <v>0</v>
      </c>
      <c r="AE1126" s="434"/>
      <c r="AF1126" s="434"/>
      <c r="AG1126" s="434"/>
      <c r="AH1126" s="434"/>
      <c r="AI1126" s="435"/>
      <c r="AJ1126" s="336"/>
      <c r="AK1126" s="22"/>
    </row>
    <row r="1127" spans="2:37" x14ac:dyDescent="0.35">
      <c r="B1127" s="32" t="s">
        <v>156</v>
      </c>
      <c r="C1127" s="22" t="s">
        <v>126</v>
      </c>
      <c r="D1127" s="22" t="s">
        <v>222</v>
      </c>
      <c r="E1127" s="22" t="s">
        <v>214</v>
      </c>
      <c r="F1127" s="22" t="s">
        <v>1076</v>
      </c>
      <c r="G1127" s="22" t="s">
        <v>2456</v>
      </c>
      <c r="H1127" s="449">
        <v>0</v>
      </c>
      <c r="I1127" s="434">
        <v>0</v>
      </c>
      <c r="J1127" s="434">
        <v>0</v>
      </c>
      <c r="K1127" s="434">
        <v>0</v>
      </c>
      <c r="L1127" s="434">
        <v>0</v>
      </c>
      <c r="M1127" s="434">
        <v>0.49</v>
      </c>
      <c r="N1127" s="434">
        <v>0</v>
      </c>
      <c r="O1127" s="434">
        <v>0</v>
      </c>
      <c r="P1127" s="435">
        <v>0</v>
      </c>
      <c r="Q1127" s="434"/>
      <c r="R1127" s="434"/>
      <c r="S1127" s="434"/>
      <c r="T1127" s="434"/>
      <c r="U1127" s="434"/>
      <c r="V1127" s="449">
        <v>0</v>
      </c>
      <c r="W1127" s="434">
        <v>0</v>
      </c>
      <c r="X1127" s="434">
        <v>0</v>
      </c>
      <c r="Y1127" s="434">
        <v>0</v>
      </c>
      <c r="Z1127" s="527">
        <v>0</v>
      </c>
      <c r="AA1127" s="434">
        <v>1.5220421341140891E-2</v>
      </c>
      <c r="AB1127" s="434">
        <v>0</v>
      </c>
      <c r="AC1127" s="434">
        <v>0</v>
      </c>
      <c r="AD1127" s="434">
        <v>0</v>
      </c>
      <c r="AE1127" s="434"/>
      <c r="AF1127" s="434"/>
      <c r="AG1127" s="434"/>
      <c r="AH1127" s="434"/>
      <c r="AI1127" s="435"/>
      <c r="AJ1127" s="336"/>
      <c r="AK1127" s="22"/>
    </row>
    <row r="1128" spans="2:37" x14ac:dyDescent="0.35">
      <c r="B1128" s="32" t="s">
        <v>156</v>
      </c>
      <c r="C1128" s="22" t="s">
        <v>126</v>
      </c>
      <c r="D1128" s="22" t="s">
        <v>222</v>
      </c>
      <c r="E1128" s="22" t="s">
        <v>214</v>
      </c>
      <c r="F1128" s="22" t="s">
        <v>1077</v>
      </c>
      <c r="G1128" s="22" t="s">
        <v>250</v>
      </c>
      <c r="H1128" s="449">
        <v>0</v>
      </c>
      <c r="I1128" s="434">
        <v>0</v>
      </c>
      <c r="J1128" s="434">
        <v>0</v>
      </c>
      <c r="K1128" s="434">
        <v>0</v>
      </c>
      <c r="L1128" s="434">
        <v>0</v>
      </c>
      <c r="M1128" s="434">
        <v>-20</v>
      </c>
      <c r="N1128" s="434">
        <v>0</v>
      </c>
      <c r="O1128" s="434">
        <v>0</v>
      </c>
      <c r="P1128" s="435">
        <v>0</v>
      </c>
      <c r="Q1128" s="434"/>
      <c r="R1128" s="434"/>
      <c r="S1128" s="434"/>
      <c r="T1128" s="434"/>
      <c r="U1128" s="434"/>
      <c r="V1128" s="449">
        <v>0</v>
      </c>
      <c r="W1128" s="434">
        <v>0</v>
      </c>
      <c r="X1128" s="434">
        <v>0</v>
      </c>
      <c r="Y1128" s="434">
        <v>0</v>
      </c>
      <c r="Z1128" s="527">
        <v>0</v>
      </c>
      <c r="AA1128" s="434">
        <v>-0.46005871799908005</v>
      </c>
      <c r="AB1128" s="434">
        <v>0</v>
      </c>
      <c r="AC1128" s="434">
        <v>0</v>
      </c>
      <c r="AD1128" s="434">
        <v>0</v>
      </c>
      <c r="AE1128" s="434"/>
      <c r="AF1128" s="434"/>
      <c r="AG1128" s="434"/>
      <c r="AH1128" s="434"/>
      <c r="AI1128" s="435"/>
      <c r="AJ1128" s="336"/>
      <c r="AK1128" s="22"/>
    </row>
    <row r="1129" spans="2:37" x14ac:dyDescent="0.35">
      <c r="B1129" s="32" t="s">
        <v>156</v>
      </c>
      <c r="C1129" s="22" t="s">
        <v>126</v>
      </c>
      <c r="D1129" s="31" t="s">
        <v>253</v>
      </c>
      <c r="E1129" s="22" t="s">
        <v>214</v>
      </c>
      <c r="F1129" s="22" t="s">
        <v>1078</v>
      </c>
      <c r="G1129" s="22" t="s">
        <v>250</v>
      </c>
      <c r="H1129" s="449">
        <v>0</v>
      </c>
      <c r="I1129" s="434">
        <v>0</v>
      </c>
      <c r="J1129" s="434">
        <v>0</v>
      </c>
      <c r="K1129" s="434">
        <v>0</v>
      </c>
      <c r="L1129" s="434">
        <v>0</v>
      </c>
      <c r="M1129" s="434">
        <v>-0.05</v>
      </c>
      <c r="N1129" s="434">
        <v>0</v>
      </c>
      <c r="O1129" s="434">
        <v>0</v>
      </c>
      <c r="P1129" s="435">
        <v>0</v>
      </c>
      <c r="Q1129" s="434"/>
      <c r="R1129" s="434"/>
      <c r="S1129" s="434"/>
      <c r="T1129" s="434"/>
      <c r="U1129" s="434"/>
      <c r="V1129" s="449">
        <v>0</v>
      </c>
      <c r="W1129" s="434">
        <v>0</v>
      </c>
      <c r="X1129" s="434">
        <v>0</v>
      </c>
      <c r="Y1129" s="434">
        <v>0</v>
      </c>
      <c r="Z1129" s="527">
        <v>0</v>
      </c>
      <c r="AA1129" s="434">
        <v>-1.640100382218184E-3</v>
      </c>
      <c r="AB1129" s="434">
        <v>0</v>
      </c>
      <c r="AC1129" s="434">
        <v>0</v>
      </c>
      <c r="AD1129" s="434">
        <v>0</v>
      </c>
      <c r="AE1129" s="434"/>
      <c r="AF1129" s="434"/>
      <c r="AG1129" s="434"/>
      <c r="AH1129" s="434"/>
      <c r="AI1129" s="435"/>
      <c r="AJ1129" s="336"/>
      <c r="AK1129" s="22"/>
    </row>
    <row r="1130" spans="2:37" x14ac:dyDescent="0.35">
      <c r="B1130" s="32" t="s">
        <v>156</v>
      </c>
      <c r="C1130" s="22" t="s">
        <v>126</v>
      </c>
      <c r="D1130" s="31" t="s">
        <v>253</v>
      </c>
      <c r="E1130" s="22" t="s">
        <v>214</v>
      </c>
      <c r="F1130" s="22" t="s">
        <v>1079</v>
      </c>
      <c r="G1130" s="22" t="s">
        <v>250</v>
      </c>
      <c r="H1130" s="449">
        <v>0</v>
      </c>
      <c r="I1130" s="434">
        <v>0</v>
      </c>
      <c r="J1130" s="434">
        <v>0</v>
      </c>
      <c r="K1130" s="434">
        <v>0</v>
      </c>
      <c r="L1130" s="434">
        <v>0</v>
      </c>
      <c r="M1130" s="434">
        <v>17.170000000000002</v>
      </c>
      <c r="N1130" s="434">
        <v>0</v>
      </c>
      <c r="O1130" s="434">
        <v>0</v>
      </c>
      <c r="P1130" s="435">
        <v>0</v>
      </c>
      <c r="Q1130" s="434"/>
      <c r="R1130" s="434"/>
      <c r="S1130" s="434"/>
      <c r="T1130" s="434"/>
      <c r="U1130" s="434"/>
      <c r="V1130" s="449">
        <v>0</v>
      </c>
      <c r="W1130" s="434">
        <v>0</v>
      </c>
      <c r="X1130" s="434">
        <v>0</v>
      </c>
      <c r="Y1130" s="434">
        <v>0</v>
      </c>
      <c r="Z1130" s="527">
        <v>0</v>
      </c>
      <c r="AA1130" s="434">
        <v>0.56321047125372437</v>
      </c>
      <c r="AB1130" s="434">
        <v>0</v>
      </c>
      <c r="AC1130" s="434">
        <v>0</v>
      </c>
      <c r="AD1130" s="434">
        <v>0</v>
      </c>
      <c r="AE1130" s="434"/>
      <c r="AF1130" s="434"/>
      <c r="AG1130" s="434"/>
      <c r="AH1130" s="434"/>
      <c r="AI1130" s="435"/>
      <c r="AJ1130" s="336"/>
      <c r="AK1130" s="22"/>
    </row>
    <row r="1131" spans="2:37" x14ac:dyDescent="0.35">
      <c r="B1131" s="32" t="s">
        <v>156</v>
      </c>
      <c r="C1131" s="22" t="s">
        <v>126</v>
      </c>
      <c r="D1131" s="31" t="s">
        <v>253</v>
      </c>
      <c r="E1131" s="22" t="s">
        <v>214</v>
      </c>
      <c r="F1131" s="22" t="s">
        <v>1079</v>
      </c>
      <c r="G1131" s="22" t="s">
        <v>250</v>
      </c>
      <c r="H1131" s="449">
        <v>0</v>
      </c>
      <c r="I1131" s="434">
        <v>0</v>
      </c>
      <c r="J1131" s="434">
        <v>0</v>
      </c>
      <c r="K1131" s="434">
        <v>0</v>
      </c>
      <c r="L1131" s="434">
        <v>0</v>
      </c>
      <c r="M1131" s="434">
        <v>0.98</v>
      </c>
      <c r="N1131" s="434">
        <v>0</v>
      </c>
      <c r="O1131" s="434">
        <v>0</v>
      </c>
      <c r="P1131" s="435">
        <v>0</v>
      </c>
      <c r="Q1131" s="434"/>
      <c r="R1131" s="434"/>
      <c r="S1131" s="434"/>
      <c r="T1131" s="434"/>
      <c r="U1131" s="434"/>
      <c r="V1131" s="449">
        <v>0</v>
      </c>
      <c r="W1131" s="434">
        <v>0</v>
      </c>
      <c r="X1131" s="434">
        <v>0</v>
      </c>
      <c r="Y1131" s="434">
        <v>0</v>
      </c>
      <c r="Z1131" s="527">
        <v>0</v>
      </c>
      <c r="AA1131" s="434">
        <v>3.2145967491476406E-2</v>
      </c>
      <c r="AB1131" s="434">
        <v>0</v>
      </c>
      <c r="AC1131" s="434">
        <v>0</v>
      </c>
      <c r="AD1131" s="434">
        <v>0</v>
      </c>
      <c r="AE1131" s="434"/>
      <c r="AF1131" s="434"/>
      <c r="AG1131" s="434"/>
      <c r="AH1131" s="434"/>
      <c r="AI1131" s="435"/>
      <c r="AJ1131" s="336"/>
      <c r="AK1131" s="22"/>
    </row>
    <row r="1132" spans="2:37" x14ac:dyDescent="0.35">
      <c r="B1132" s="32" t="s">
        <v>156</v>
      </c>
      <c r="C1132" s="22" t="s">
        <v>126</v>
      </c>
      <c r="D1132" s="31" t="s">
        <v>253</v>
      </c>
      <c r="E1132" s="22" t="s">
        <v>214</v>
      </c>
      <c r="F1132" s="22" t="s">
        <v>1080</v>
      </c>
      <c r="G1132" s="22" t="s">
        <v>250</v>
      </c>
      <c r="H1132" s="449">
        <v>0</v>
      </c>
      <c r="I1132" s="434">
        <v>0</v>
      </c>
      <c r="J1132" s="434">
        <v>0</v>
      </c>
      <c r="K1132" s="434">
        <v>0</v>
      </c>
      <c r="L1132" s="434">
        <v>0</v>
      </c>
      <c r="M1132" s="434">
        <v>338</v>
      </c>
      <c r="N1132" s="434">
        <v>0</v>
      </c>
      <c r="O1132" s="434">
        <v>0</v>
      </c>
      <c r="P1132" s="435">
        <v>0</v>
      </c>
      <c r="Q1132" s="434"/>
      <c r="R1132" s="434"/>
      <c r="S1132" s="434"/>
      <c r="T1132" s="434"/>
      <c r="U1132" s="434"/>
      <c r="V1132" s="449">
        <v>0</v>
      </c>
      <c r="W1132" s="434">
        <v>0</v>
      </c>
      <c r="X1132" s="434">
        <v>0</v>
      </c>
      <c r="Y1132" s="434">
        <v>0</v>
      </c>
      <c r="Z1132" s="527">
        <v>0</v>
      </c>
      <c r="AA1132" s="434">
        <v>11.087078583794922</v>
      </c>
      <c r="AB1132" s="434">
        <v>0</v>
      </c>
      <c r="AC1132" s="434">
        <v>0</v>
      </c>
      <c r="AD1132" s="434">
        <v>0</v>
      </c>
      <c r="AE1132" s="434"/>
      <c r="AF1132" s="434"/>
      <c r="AG1132" s="434"/>
      <c r="AH1132" s="434"/>
      <c r="AI1132" s="435"/>
      <c r="AJ1132" s="336" t="s">
        <v>683</v>
      </c>
      <c r="AK1132" s="22"/>
    </row>
    <row r="1133" spans="2:37" x14ac:dyDescent="0.35">
      <c r="B1133" s="32" t="s">
        <v>156</v>
      </c>
      <c r="C1133" s="22" t="s">
        <v>126</v>
      </c>
      <c r="D1133" s="31" t="s">
        <v>253</v>
      </c>
      <c r="E1133" s="22" t="s">
        <v>214</v>
      </c>
      <c r="F1133" s="22" t="s">
        <v>1081</v>
      </c>
      <c r="G1133" s="22" t="s">
        <v>250</v>
      </c>
      <c r="H1133" s="449">
        <v>0</v>
      </c>
      <c r="I1133" s="434">
        <v>0</v>
      </c>
      <c r="J1133" s="434">
        <v>0</v>
      </c>
      <c r="K1133" s="434">
        <v>0</v>
      </c>
      <c r="L1133" s="434">
        <v>0</v>
      </c>
      <c r="M1133" s="434">
        <v>375</v>
      </c>
      <c r="N1133" s="434">
        <v>0</v>
      </c>
      <c r="O1133" s="434">
        <v>0</v>
      </c>
      <c r="P1133" s="435">
        <v>0</v>
      </c>
      <c r="Q1133" s="434"/>
      <c r="R1133" s="434"/>
      <c r="S1133" s="434"/>
      <c r="T1133" s="434"/>
      <c r="U1133" s="434"/>
      <c r="V1133" s="449">
        <v>0</v>
      </c>
      <c r="W1133" s="434">
        <v>0</v>
      </c>
      <c r="X1133" s="434">
        <v>0</v>
      </c>
      <c r="Y1133" s="434">
        <v>0</v>
      </c>
      <c r="Z1133" s="527">
        <v>0</v>
      </c>
      <c r="AA1133" s="434">
        <v>12.30075286663638</v>
      </c>
      <c r="AB1133" s="434">
        <v>0</v>
      </c>
      <c r="AC1133" s="434">
        <v>0</v>
      </c>
      <c r="AD1133" s="434">
        <v>0</v>
      </c>
      <c r="AE1133" s="434"/>
      <c r="AF1133" s="434"/>
      <c r="AG1133" s="434"/>
      <c r="AH1133" s="434"/>
      <c r="AI1133" s="435"/>
      <c r="AJ1133" s="336" t="s">
        <v>683</v>
      </c>
      <c r="AK1133" s="22"/>
    </row>
    <row r="1134" spans="2:37" x14ac:dyDescent="0.35">
      <c r="B1134" s="32" t="s">
        <v>156</v>
      </c>
      <c r="C1134" s="22" t="s">
        <v>126</v>
      </c>
      <c r="D1134" s="31" t="s">
        <v>253</v>
      </c>
      <c r="E1134" s="22" t="s">
        <v>214</v>
      </c>
      <c r="F1134" s="22" t="s">
        <v>1082</v>
      </c>
      <c r="G1134" s="22" t="s">
        <v>250</v>
      </c>
      <c r="H1134" s="449">
        <v>0</v>
      </c>
      <c r="I1134" s="434">
        <v>0</v>
      </c>
      <c r="J1134" s="434">
        <v>0</v>
      </c>
      <c r="K1134" s="434">
        <v>0</v>
      </c>
      <c r="L1134" s="434">
        <v>0</v>
      </c>
      <c r="M1134" s="434">
        <v>-1</v>
      </c>
      <c r="N1134" s="434">
        <v>0</v>
      </c>
      <c r="O1134" s="434">
        <v>0</v>
      </c>
      <c r="P1134" s="435">
        <v>0</v>
      </c>
      <c r="Q1134" s="434"/>
      <c r="R1134" s="434"/>
      <c r="S1134" s="434"/>
      <c r="T1134" s="434"/>
      <c r="U1134" s="434"/>
      <c r="V1134" s="449">
        <v>0</v>
      </c>
      <c r="W1134" s="434">
        <v>0</v>
      </c>
      <c r="X1134" s="434">
        <v>0</v>
      </c>
      <c r="Y1134" s="434">
        <v>0</v>
      </c>
      <c r="Z1134" s="527">
        <v>0</v>
      </c>
      <c r="AA1134" s="434">
        <v>-3.2802007644363675E-2</v>
      </c>
      <c r="AB1134" s="434">
        <v>0</v>
      </c>
      <c r="AC1134" s="434">
        <v>0</v>
      </c>
      <c r="AD1134" s="434">
        <v>0</v>
      </c>
      <c r="AE1134" s="434"/>
      <c r="AF1134" s="434"/>
      <c r="AG1134" s="434"/>
      <c r="AH1134" s="434"/>
      <c r="AI1134" s="435"/>
      <c r="AJ1134" s="336"/>
      <c r="AK1134" s="22"/>
    </row>
    <row r="1135" spans="2:37" x14ac:dyDescent="0.35">
      <c r="B1135" s="32" t="s">
        <v>156</v>
      </c>
      <c r="C1135" s="22" t="s">
        <v>126</v>
      </c>
      <c r="D1135" s="22" t="s">
        <v>976</v>
      </c>
      <c r="E1135" s="22" t="s">
        <v>214</v>
      </c>
      <c r="F1135" s="22" t="s">
        <v>1083</v>
      </c>
      <c r="G1135" s="22" t="s">
        <v>2456</v>
      </c>
      <c r="H1135" s="449">
        <v>0</v>
      </c>
      <c r="I1135" s="434">
        <v>0</v>
      </c>
      <c r="J1135" s="434">
        <v>0</v>
      </c>
      <c r="K1135" s="434">
        <v>0</v>
      </c>
      <c r="L1135" s="434">
        <v>0</v>
      </c>
      <c r="M1135" s="434">
        <v>3.1539999999999999</v>
      </c>
      <c r="N1135" s="434">
        <v>0</v>
      </c>
      <c r="O1135" s="434">
        <v>0</v>
      </c>
      <c r="P1135" s="435">
        <v>0</v>
      </c>
      <c r="Q1135" s="434"/>
      <c r="R1135" s="434"/>
      <c r="S1135" s="434"/>
      <c r="T1135" s="434"/>
      <c r="U1135" s="434"/>
      <c r="V1135" s="449">
        <v>0</v>
      </c>
      <c r="W1135" s="434">
        <v>0</v>
      </c>
      <c r="X1135" s="434">
        <v>0</v>
      </c>
      <c r="Y1135" s="434">
        <v>0</v>
      </c>
      <c r="Z1135" s="527">
        <v>0</v>
      </c>
      <c r="AA1135" s="434">
        <v>9.7969814101955877E-2</v>
      </c>
      <c r="AB1135" s="434">
        <v>0</v>
      </c>
      <c r="AC1135" s="434">
        <v>0</v>
      </c>
      <c r="AD1135" s="434">
        <v>0</v>
      </c>
      <c r="AE1135" s="434"/>
      <c r="AF1135" s="434"/>
      <c r="AG1135" s="434"/>
      <c r="AH1135" s="434"/>
      <c r="AI1135" s="435"/>
      <c r="AJ1135" s="336"/>
      <c r="AK1135" s="22"/>
    </row>
    <row r="1136" spans="2:37" x14ac:dyDescent="0.35">
      <c r="B1136" s="32" t="s">
        <v>156</v>
      </c>
      <c r="C1136" s="22" t="s">
        <v>126</v>
      </c>
      <c r="D1136" s="22" t="s">
        <v>223</v>
      </c>
      <c r="E1136" s="22" t="s">
        <v>214</v>
      </c>
      <c r="F1136" s="22" t="s">
        <v>1084</v>
      </c>
      <c r="G1136" s="22" t="s">
        <v>2456</v>
      </c>
      <c r="H1136" s="449">
        <v>0</v>
      </c>
      <c r="I1136" s="434">
        <v>0</v>
      </c>
      <c r="J1136" s="434">
        <v>0</v>
      </c>
      <c r="K1136" s="434">
        <v>0</v>
      </c>
      <c r="L1136" s="434">
        <v>0</v>
      </c>
      <c r="M1136" s="434">
        <v>12.433999999999999</v>
      </c>
      <c r="N1136" s="434">
        <v>0</v>
      </c>
      <c r="O1136" s="434">
        <v>0</v>
      </c>
      <c r="P1136" s="435">
        <v>0</v>
      </c>
      <c r="Q1136" s="434"/>
      <c r="R1136" s="434"/>
      <c r="S1136" s="434"/>
      <c r="T1136" s="434"/>
      <c r="U1136" s="434"/>
      <c r="V1136" s="449">
        <v>0</v>
      </c>
      <c r="W1136" s="434">
        <v>0</v>
      </c>
      <c r="X1136" s="434">
        <v>0</v>
      </c>
      <c r="Y1136" s="434">
        <v>0</v>
      </c>
      <c r="Z1136" s="527">
        <v>0</v>
      </c>
      <c r="AA1136" s="434">
        <v>0.38622595705254259</v>
      </c>
      <c r="AB1136" s="434">
        <v>0</v>
      </c>
      <c r="AC1136" s="434">
        <v>0</v>
      </c>
      <c r="AD1136" s="434">
        <v>0</v>
      </c>
      <c r="AE1136" s="434"/>
      <c r="AF1136" s="434"/>
      <c r="AG1136" s="434"/>
      <c r="AH1136" s="434"/>
      <c r="AI1136" s="435"/>
      <c r="AJ1136" s="336"/>
      <c r="AK1136" s="22"/>
    </row>
    <row r="1137" spans="2:37" x14ac:dyDescent="0.35">
      <c r="B1137" s="32" t="s">
        <v>156</v>
      </c>
      <c r="C1137" s="22" t="s">
        <v>126</v>
      </c>
      <c r="D1137" s="22" t="s">
        <v>976</v>
      </c>
      <c r="E1137" s="22" t="s">
        <v>214</v>
      </c>
      <c r="F1137" s="22" t="s">
        <v>1083</v>
      </c>
      <c r="G1137" s="22" t="s">
        <v>2456</v>
      </c>
      <c r="H1137" s="449">
        <v>0</v>
      </c>
      <c r="I1137" s="434">
        <v>0</v>
      </c>
      <c r="J1137" s="434">
        <v>0</v>
      </c>
      <c r="K1137" s="434">
        <v>0</v>
      </c>
      <c r="L1137" s="434">
        <v>0</v>
      </c>
      <c r="M1137" s="434">
        <v>3.1539999999999999</v>
      </c>
      <c r="N1137" s="434">
        <v>0</v>
      </c>
      <c r="O1137" s="434">
        <v>0</v>
      </c>
      <c r="P1137" s="435">
        <v>0</v>
      </c>
      <c r="Q1137" s="434"/>
      <c r="R1137" s="434"/>
      <c r="S1137" s="434"/>
      <c r="T1137" s="434"/>
      <c r="U1137" s="434"/>
      <c r="V1137" s="449">
        <v>0</v>
      </c>
      <c r="W1137" s="434">
        <v>0</v>
      </c>
      <c r="X1137" s="434">
        <v>0</v>
      </c>
      <c r="Y1137" s="434">
        <v>0</v>
      </c>
      <c r="Z1137" s="527">
        <v>0</v>
      </c>
      <c r="AA1137" s="434">
        <v>9.7969814101955877E-2</v>
      </c>
      <c r="AB1137" s="434">
        <v>0</v>
      </c>
      <c r="AC1137" s="434">
        <v>0</v>
      </c>
      <c r="AD1137" s="434">
        <v>0</v>
      </c>
      <c r="AE1137" s="434"/>
      <c r="AF1137" s="434"/>
      <c r="AG1137" s="434"/>
      <c r="AH1137" s="434"/>
      <c r="AI1137" s="435"/>
      <c r="AJ1137" s="336"/>
      <c r="AK1137" s="22"/>
    </row>
    <row r="1138" spans="2:37" x14ac:dyDescent="0.35">
      <c r="B1138" s="32" t="s">
        <v>156</v>
      </c>
      <c r="C1138" s="22" t="s">
        <v>126</v>
      </c>
      <c r="D1138" s="22" t="s">
        <v>217</v>
      </c>
      <c r="E1138" s="22" t="s">
        <v>214</v>
      </c>
      <c r="F1138" s="22" t="s">
        <v>1085</v>
      </c>
      <c r="G1138" s="22" t="s">
        <v>250</v>
      </c>
      <c r="H1138" s="449">
        <v>0</v>
      </c>
      <c r="I1138" s="434">
        <v>0</v>
      </c>
      <c r="J1138" s="434">
        <v>0</v>
      </c>
      <c r="K1138" s="434">
        <v>0</v>
      </c>
      <c r="L1138" s="434">
        <v>0</v>
      </c>
      <c r="M1138" s="434">
        <v>1.32</v>
      </c>
      <c r="N1138" s="434">
        <v>0</v>
      </c>
      <c r="O1138" s="434">
        <v>0</v>
      </c>
      <c r="P1138" s="435">
        <v>0</v>
      </c>
      <c r="Q1138" s="434"/>
      <c r="R1138" s="434"/>
      <c r="S1138" s="434"/>
      <c r="T1138" s="434"/>
      <c r="U1138" s="434"/>
      <c r="V1138" s="449">
        <v>0</v>
      </c>
      <c r="W1138" s="434">
        <v>0</v>
      </c>
      <c r="X1138" s="434">
        <v>0</v>
      </c>
      <c r="Y1138" s="434">
        <v>0</v>
      </c>
      <c r="Z1138" s="527">
        <v>0</v>
      </c>
      <c r="AA1138" s="434">
        <v>4.3298650090560054E-2</v>
      </c>
      <c r="AB1138" s="434">
        <v>0</v>
      </c>
      <c r="AC1138" s="434">
        <v>0</v>
      </c>
      <c r="AD1138" s="434">
        <v>0</v>
      </c>
      <c r="AE1138" s="434"/>
      <c r="AF1138" s="434"/>
      <c r="AG1138" s="434"/>
      <c r="AH1138" s="434"/>
      <c r="AI1138" s="435"/>
      <c r="AJ1138" s="336"/>
      <c r="AK1138" s="22"/>
    </row>
    <row r="1139" spans="2:37" x14ac:dyDescent="0.35">
      <c r="B1139" s="32" t="s">
        <v>156</v>
      </c>
      <c r="C1139" s="22" t="s">
        <v>126</v>
      </c>
      <c r="D1139" s="31" t="s">
        <v>253</v>
      </c>
      <c r="E1139" s="22" t="s">
        <v>214</v>
      </c>
      <c r="F1139" s="22" t="s">
        <v>1086</v>
      </c>
      <c r="G1139" s="22" t="s">
        <v>250</v>
      </c>
      <c r="H1139" s="449">
        <v>0</v>
      </c>
      <c r="I1139" s="434">
        <v>0</v>
      </c>
      <c r="J1139" s="434">
        <v>0</v>
      </c>
      <c r="K1139" s="434">
        <v>0</v>
      </c>
      <c r="L1139" s="434">
        <v>0</v>
      </c>
      <c r="M1139" s="434">
        <v>0.72599999999999998</v>
      </c>
      <c r="N1139" s="434">
        <v>0</v>
      </c>
      <c r="O1139" s="434">
        <v>0</v>
      </c>
      <c r="P1139" s="435">
        <v>0</v>
      </c>
      <c r="Q1139" s="434"/>
      <c r="R1139" s="434"/>
      <c r="S1139" s="434"/>
      <c r="T1139" s="434"/>
      <c r="U1139" s="434"/>
      <c r="V1139" s="449">
        <v>0</v>
      </c>
      <c r="W1139" s="434">
        <v>0</v>
      </c>
      <c r="X1139" s="434">
        <v>0</v>
      </c>
      <c r="Y1139" s="434">
        <v>0</v>
      </c>
      <c r="Z1139" s="527">
        <v>0</v>
      </c>
      <c r="AA1139" s="434">
        <v>2.3814257549808027E-2</v>
      </c>
      <c r="AB1139" s="434">
        <v>0</v>
      </c>
      <c r="AC1139" s="434">
        <v>0</v>
      </c>
      <c r="AD1139" s="434">
        <v>0</v>
      </c>
      <c r="AE1139" s="434"/>
      <c r="AF1139" s="434"/>
      <c r="AG1139" s="434"/>
      <c r="AH1139" s="434"/>
      <c r="AI1139" s="435"/>
      <c r="AJ1139" s="336"/>
      <c r="AK1139" s="22"/>
    </row>
    <row r="1140" spans="2:37" x14ac:dyDescent="0.35">
      <c r="B1140" s="32" t="s">
        <v>156</v>
      </c>
      <c r="C1140" s="22" t="s">
        <v>126</v>
      </c>
      <c r="D1140" s="22" t="s">
        <v>228</v>
      </c>
      <c r="E1140" s="22" t="s">
        <v>214</v>
      </c>
      <c r="F1140" s="22" t="s">
        <v>2577</v>
      </c>
      <c r="G1140" s="22" t="s">
        <v>2449</v>
      </c>
      <c r="H1140" s="449">
        <v>0</v>
      </c>
      <c r="I1140" s="434">
        <v>0</v>
      </c>
      <c r="J1140" s="434">
        <v>0</v>
      </c>
      <c r="K1140" s="434">
        <v>0</v>
      </c>
      <c r="L1140" s="434">
        <v>0</v>
      </c>
      <c r="M1140" s="434">
        <v>-44</v>
      </c>
      <c r="N1140" s="434">
        <v>0</v>
      </c>
      <c r="O1140" s="434">
        <v>0</v>
      </c>
      <c r="P1140" s="435">
        <v>0</v>
      </c>
      <c r="Q1140" s="434"/>
      <c r="R1140" s="434"/>
      <c r="S1140" s="434"/>
      <c r="T1140" s="434"/>
      <c r="U1140" s="434"/>
      <c r="V1140" s="449">
        <v>0</v>
      </c>
      <c r="W1140" s="434">
        <v>0</v>
      </c>
      <c r="X1140" s="434">
        <v>0</v>
      </c>
      <c r="Y1140" s="434">
        <v>0</v>
      </c>
      <c r="Z1140" s="527">
        <v>0</v>
      </c>
      <c r="AA1140" s="434">
        <v>-1.2516854238485224</v>
      </c>
      <c r="AB1140" s="434">
        <v>0</v>
      </c>
      <c r="AC1140" s="434">
        <v>0</v>
      </c>
      <c r="AD1140" s="434">
        <v>0</v>
      </c>
      <c r="AE1140" s="434"/>
      <c r="AF1140" s="434"/>
      <c r="AG1140" s="434"/>
      <c r="AH1140" s="434"/>
      <c r="AI1140" s="435"/>
      <c r="AJ1140" s="336"/>
      <c r="AK1140" s="22"/>
    </row>
    <row r="1141" spans="2:37" x14ac:dyDescent="0.35">
      <c r="B1141" s="32" t="s">
        <v>156</v>
      </c>
      <c r="C1141" s="22" t="s">
        <v>126</v>
      </c>
      <c r="D1141" s="22" t="s">
        <v>228</v>
      </c>
      <c r="E1141" s="22" t="s">
        <v>214</v>
      </c>
      <c r="F1141" s="22" t="s">
        <v>2578</v>
      </c>
      <c r="G1141" s="22" t="s">
        <v>2449</v>
      </c>
      <c r="H1141" s="449">
        <v>0</v>
      </c>
      <c r="I1141" s="434">
        <v>0</v>
      </c>
      <c r="J1141" s="434">
        <v>0</v>
      </c>
      <c r="K1141" s="434">
        <v>0</v>
      </c>
      <c r="L1141" s="434">
        <v>0</v>
      </c>
      <c r="M1141" s="434">
        <v>17</v>
      </c>
      <c r="N1141" s="434">
        <v>0</v>
      </c>
      <c r="O1141" s="434">
        <v>0</v>
      </c>
      <c r="P1141" s="435">
        <v>0</v>
      </c>
      <c r="Q1141" s="434"/>
      <c r="R1141" s="434"/>
      <c r="S1141" s="434"/>
      <c r="T1141" s="434"/>
      <c r="U1141" s="434"/>
      <c r="V1141" s="449">
        <v>0</v>
      </c>
      <c r="W1141" s="434">
        <v>0</v>
      </c>
      <c r="X1141" s="434">
        <v>0</v>
      </c>
      <c r="Y1141" s="434">
        <v>0</v>
      </c>
      <c r="Z1141" s="527">
        <v>0</v>
      </c>
      <c r="AA1141" s="434">
        <v>0.48360573194147455</v>
      </c>
      <c r="AB1141" s="434">
        <v>0</v>
      </c>
      <c r="AC1141" s="434">
        <v>0</v>
      </c>
      <c r="AD1141" s="434">
        <v>0</v>
      </c>
      <c r="AE1141" s="434"/>
      <c r="AF1141" s="434"/>
      <c r="AG1141" s="434"/>
      <c r="AH1141" s="434"/>
      <c r="AI1141" s="435"/>
      <c r="AJ1141" s="336"/>
      <c r="AK1141" s="22"/>
    </row>
    <row r="1142" spans="2:37" x14ac:dyDescent="0.35">
      <c r="B1142" s="32" t="s">
        <v>156</v>
      </c>
      <c r="C1142" s="22" t="s">
        <v>126</v>
      </c>
      <c r="D1142" s="22" t="s">
        <v>228</v>
      </c>
      <c r="E1142" s="22" t="s">
        <v>214</v>
      </c>
      <c r="F1142" s="22" t="s">
        <v>2579</v>
      </c>
      <c r="G1142" s="22" t="s">
        <v>2449</v>
      </c>
      <c r="H1142" s="449">
        <v>0</v>
      </c>
      <c r="I1142" s="434">
        <v>0</v>
      </c>
      <c r="J1142" s="434">
        <v>0</v>
      </c>
      <c r="K1142" s="434">
        <v>0</v>
      </c>
      <c r="L1142" s="434">
        <v>0</v>
      </c>
      <c r="M1142" s="434">
        <v>12</v>
      </c>
      <c r="N1142" s="434">
        <v>0</v>
      </c>
      <c r="O1142" s="434">
        <v>0</v>
      </c>
      <c r="P1142" s="435">
        <v>0</v>
      </c>
      <c r="Q1142" s="434"/>
      <c r="R1142" s="434"/>
      <c r="S1142" s="434"/>
      <c r="T1142" s="434"/>
      <c r="U1142" s="434"/>
      <c r="V1142" s="449">
        <v>0</v>
      </c>
      <c r="W1142" s="434">
        <v>0</v>
      </c>
      <c r="X1142" s="434">
        <v>0</v>
      </c>
      <c r="Y1142" s="434">
        <v>0</v>
      </c>
      <c r="Z1142" s="527">
        <v>0</v>
      </c>
      <c r="AA1142" s="434">
        <v>0.34136875195868799</v>
      </c>
      <c r="AB1142" s="434">
        <v>0</v>
      </c>
      <c r="AC1142" s="434">
        <v>0</v>
      </c>
      <c r="AD1142" s="434">
        <v>0</v>
      </c>
      <c r="AE1142" s="434"/>
      <c r="AF1142" s="434"/>
      <c r="AG1142" s="434"/>
      <c r="AH1142" s="434"/>
      <c r="AI1142" s="435"/>
      <c r="AJ1142" s="336"/>
      <c r="AK1142" s="22"/>
    </row>
    <row r="1143" spans="2:37" x14ac:dyDescent="0.35">
      <c r="B1143" s="32" t="s">
        <v>156</v>
      </c>
      <c r="C1143" s="22" t="s">
        <v>126</v>
      </c>
      <c r="D1143" s="22" t="s">
        <v>228</v>
      </c>
      <c r="E1143" s="22" t="s">
        <v>214</v>
      </c>
      <c r="F1143" s="22" t="s">
        <v>2578</v>
      </c>
      <c r="G1143" s="22" t="s">
        <v>2449</v>
      </c>
      <c r="H1143" s="449">
        <v>0</v>
      </c>
      <c r="I1143" s="434">
        <v>0</v>
      </c>
      <c r="J1143" s="434">
        <v>0</v>
      </c>
      <c r="K1143" s="434">
        <v>0</v>
      </c>
      <c r="L1143" s="434">
        <v>0</v>
      </c>
      <c r="M1143" s="434">
        <v>4</v>
      </c>
      <c r="N1143" s="434">
        <v>0</v>
      </c>
      <c r="O1143" s="434">
        <v>0</v>
      </c>
      <c r="P1143" s="435">
        <v>0</v>
      </c>
      <c r="Q1143" s="434"/>
      <c r="R1143" s="434"/>
      <c r="S1143" s="434"/>
      <c r="T1143" s="434"/>
      <c r="U1143" s="434"/>
      <c r="V1143" s="449">
        <v>0</v>
      </c>
      <c r="W1143" s="434">
        <v>0</v>
      </c>
      <c r="X1143" s="434">
        <v>0</v>
      </c>
      <c r="Y1143" s="434">
        <v>0</v>
      </c>
      <c r="Z1143" s="527">
        <v>0</v>
      </c>
      <c r="AA1143" s="434">
        <v>0.11378958398622932</v>
      </c>
      <c r="AB1143" s="434">
        <v>0</v>
      </c>
      <c r="AC1143" s="434">
        <v>0</v>
      </c>
      <c r="AD1143" s="434">
        <v>0</v>
      </c>
      <c r="AE1143" s="434"/>
      <c r="AF1143" s="434"/>
      <c r="AG1143" s="434"/>
      <c r="AH1143" s="434"/>
      <c r="AI1143" s="435"/>
      <c r="AJ1143" s="336"/>
      <c r="AK1143" s="22"/>
    </row>
    <row r="1144" spans="2:37" x14ac:dyDescent="0.35">
      <c r="B1144" s="32" t="s">
        <v>156</v>
      </c>
      <c r="C1144" s="22" t="s">
        <v>126</v>
      </c>
      <c r="D1144" s="22" t="s">
        <v>230</v>
      </c>
      <c r="E1144" s="22" t="s">
        <v>214</v>
      </c>
      <c r="F1144" s="22" t="s">
        <v>2576</v>
      </c>
      <c r="G1144" s="22" t="s">
        <v>2449</v>
      </c>
      <c r="H1144" s="449">
        <v>0</v>
      </c>
      <c r="I1144" s="434">
        <v>0</v>
      </c>
      <c r="J1144" s="434">
        <v>0</v>
      </c>
      <c r="K1144" s="434">
        <v>0</v>
      </c>
      <c r="L1144" s="434">
        <v>0</v>
      </c>
      <c r="M1144" s="434">
        <v>1</v>
      </c>
      <c r="N1144" s="434">
        <v>0</v>
      </c>
      <c r="O1144" s="434">
        <v>0</v>
      </c>
      <c r="P1144" s="435">
        <v>0</v>
      </c>
      <c r="Q1144" s="434"/>
      <c r="R1144" s="434"/>
      <c r="S1144" s="434"/>
      <c r="T1144" s="434"/>
      <c r="U1144" s="434"/>
      <c r="V1144" s="449">
        <v>0</v>
      </c>
      <c r="W1144" s="434">
        <v>0</v>
      </c>
      <c r="X1144" s="434">
        <v>0</v>
      </c>
      <c r="Y1144" s="434">
        <v>0</v>
      </c>
      <c r="Z1144" s="527">
        <v>0</v>
      </c>
      <c r="AA1144" s="434">
        <v>2.844739599655733E-2</v>
      </c>
      <c r="AB1144" s="434">
        <v>0</v>
      </c>
      <c r="AC1144" s="434">
        <v>0</v>
      </c>
      <c r="AD1144" s="434">
        <v>0</v>
      </c>
      <c r="AE1144" s="434"/>
      <c r="AF1144" s="434"/>
      <c r="AG1144" s="434"/>
      <c r="AH1144" s="434"/>
      <c r="AI1144" s="435"/>
      <c r="AJ1144" s="336"/>
      <c r="AK1144" s="22"/>
    </row>
    <row r="1145" spans="2:37" x14ac:dyDescent="0.35">
      <c r="B1145" s="32" t="s">
        <v>156</v>
      </c>
      <c r="C1145" s="22" t="s">
        <v>126</v>
      </c>
      <c r="D1145" s="31" t="s">
        <v>253</v>
      </c>
      <c r="E1145" s="22" t="s">
        <v>214</v>
      </c>
      <c r="F1145" s="22" t="s">
        <v>1086</v>
      </c>
      <c r="G1145" s="22" t="s">
        <v>250</v>
      </c>
      <c r="H1145" s="449">
        <v>0</v>
      </c>
      <c r="I1145" s="434">
        <v>0</v>
      </c>
      <c r="J1145" s="434">
        <v>0</v>
      </c>
      <c r="K1145" s="434">
        <v>0</v>
      </c>
      <c r="L1145" s="434">
        <v>0</v>
      </c>
      <c r="M1145" s="434">
        <v>1.95</v>
      </c>
      <c r="N1145" s="434">
        <v>0</v>
      </c>
      <c r="O1145" s="434">
        <v>0</v>
      </c>
      <c r="P1145" s="435">
        <v>0</v>
      </c>
      <c r="Q1145" s="434"/>
      <c r="R1145" s="434"/>
      <c r="S1145" s="434"/>
      <c r="T1145" s="434"/>
      <c r="U1145" s="434"/>
      <c r="V1145" s="449">
        <v>0</v>
      </c>
      <c r="W1145" s="434">
        <v>0</v>
      </c>
      <c r="X1145" s="434">
        <v>0</v>
      </c>
      <c r="Y1145" s="434">
        <v>0</v>
      </c>
      <c r="Z1145" s="527">
        <v>0</v>
      </c>
      <c r="AA1145" s="434">
        <v>6.396391490650917E-2</v>
      </c>
      <c r="AB1145" s="434">
        <v>0</v>
      </c>
      <c r="AC1145" s="434">
        <v>0</v>
      </c>
      <c r="AD1145" s="434">
        <v>0</v>
      </c>
      <c r="AE1145" s="434"/>
      <c r="AF1145" s="434"/>
      <c r="AG1145" s="434"/>
      <c r="AH1145" s="434"/>
      <c r="AI1145" s="435"/>
      <c r="AJ1145" s="336"/>
      <c r="AK1145" s="22"/>
    </row>
    <row r="1146" spans="2:37" x14ac:dyDescent="0.35">
      <c r="B1146" s="32" t="s">
        <v>156</v>
      </c>
      <c r="C1146" s="22" t="s">
        <v>126</v>
      </c>
      <c r="D1146" s="149" t="s">
        <v>288</v>
      </c>
      <c r="E1146" s="22" t="s">
        <v>214</v>
      </c>
      <c r="F1146" s="22" t="s">
        <v>2580</v>
      </c>
      <c r="G1146" s="22" t="s">
        <v>2449</v>
      </c>
      <c r="H1146" s="449">
        <v>0</v>
      </c>
      <c r="I1146" s="434">
        <v>0</v>
      </c>
      <c r="J1146" s="434">
        <v>0</v>
      </c>
      <c r="K1146" s="434">
        <v>0</v>
      </c>
      <c r="L1146" s="434">
        <v>0</v>
      </c>
      <c r="M1146" s="434">
        <v>4.5999999999999996</v>
      </c>
      <c r="N1146" s="434">
        <v>0</v>
      </c>
      <c r="O1146" s="434">
        <v>0</v>
      </c>
      <c r="P1146" s="435">
        <v>0</v>
      </c>
      <c r="Q1146" s="434"/>
      <c r="R1146" s="434"/>
      <c r="S1146" s="434"/>
      <c r="T1146" s="434"/>
      <c r="U1146" s="434"/>
      <c r="V1146" s="449">
        <v>0</v>
      </c>
      <c r="W1146" s="434">
        <v>0</v>
      </c>
      <c r="X1146" s="434">
        <v>0</v>
      </c>
      <c r="Y1146" s="434">
        <v>0</v>
      </c>
      <c r="Z1146" s="527">
        <v>0</v>
      </c>
      <c r="AA1146" s="434">
        <v>0.13085802158416374</v>
      </c>
      <c r="AB1146" s="434">
        <v>0</v>
      </c>
      <c r="AC1146" s="434">
        <v>0</v>
      </c>
      <c r="AD1146" s="434">
        <v>0</v>
      </c>
      <c r="AE1146" s="434"/>
      <c r="AF1146" s="434"/>
      <c r="AG1146" s="434"/>
      <c r="AH1146" s="434"/>
      <c r="AI1146" s="435"/>
      <c r="AJ1146" s="336"/>
      <c r="AK1146" s="22"/>
    </row>
    <row r="1147" spans="2:37" x14ac:dyDescent="0.35">
      <c r="B1147" s="32" t="s">
        <v>156</v>
      </c>
      <c r="C1147" s="22" t="s">
        <v>127</v>
      </c>
      <c r="D1147" s="149" t="s">
        <v>288</v>
      </c>
      <c r="E1147" s="22" t="s">
        <v>214</v>
      </c>
      <c r="F1147" s="22" t="s">
        <v>1087</v>
      </c>
      <c r="G1147" s="22" t="s">
        <v>250</v>
      </c>
      <c r="H1147" s="449">
        <v>0</v>
      </c>
      <c r="I1147" s="434">
        <v>0</v>
      </c>
      <c r="J1147" s="434">
        <v>0</v>
      </c>
      <c r="K1147" s="434">
        <v>0</v>
      </c>
      <c r="L1147" s="434">
        <v>0</v>
      </c>
      <c r="M1147" s="434">
        <v>300</v>
      </c>
      <c r="N1147" s="434">
        <v>0</v>
      </c>
      <c r="O1147" s="434">
        <v>0</v>
      </c>
      <c r="P1147" s="435">
        <v>0</v>
      </c>
      <c r="Q1147" s="434"/>
      <c r="R1147" s="434"/>
      <c r="S1147" s="434"/>
      <c r="T1147" s="434"/>
      <c r="U1147" s="434"/>
      <c r="V1147" s="449">
        <v>0</v>
      </c>
      <c r="W1147" s="434">
        <v>0</v>
      </c>
      <c r="X1147" s="434">
        <v>0</v>
      </c>
      <c r="Y1147" s="434">
        <v>0</v>
      </c>
      <c r="Z1147" s="527">
        <v>0</v>
      </c>
      <c r="AA1147" s="434">
        <v>9.840602293309102</v>
      </c>
      <c r="AB1147" s="434">
        <v>0</v>
      </c>
      <c r="AC1147" s="434">
        <v>0</v>
      </c>
      <c r="AD1147" s="434">
        <v>0</v>
      </c>
      <c r="AE1147" s="434"/>
      <c r="AF1147" s="434"/>
      <c r="AG1147" s="434"/>
      <c r="AH1147" s="434"/>
      <c r="AI1147" s="435"/>
      <c r="AJ1147" s="336"/>
      <c r="AK1147" s="22"/>
    </row>
    <row r="1148" spans="2:37" x14ac:dyDescent="0.35">
      <c r="B1148" s="32" t="s">
        <v>156</v>
      </c>
      <c r="C1148" s="22" t="s">
        <v>127</v>
      </c>
      <c r="D1148" s="22" t="s">
        <v>226</v>
      </c>
      <c r="E1148" s="22" t="s">
        <v>214</v>
      </c>
      <c r="F1148" s="22" t="s">
        <v>1051</v>
      </c>
      <c r="G1148" s="22" t="s">
        <v>250</v>
      </c>
      <c r="H1148" s="449">
        <v>0</v>
      </c>
      <c r="I1148" s="434">
        <v>0</v>
      </c>
      <c r="J1148" s="434">
        <v>0</v>
      </c>
      <c r="K1148" s="434">
        <v>0</v>
      </c>
      <c r="L1148" s="434">
        <v>0</v>
      </c>
      <c r="M1148" s="434">
        <v>-2</v>
      </c>
      <c r="N1148" s="434">
        <v>0</v>
      </c>
      <c r="O1148" s="434">
        <v>0</v>
      </c>
      <c r="P1148" s="435">
        <v>0</v>
      </c>
      <c r="Q1148" s="434"/>
      <c r="R1148" s="434"/>
      <c r="S1148" s="434"/>
      <c r="T1148" s="434"/>
      <c r="U1148" s="434"/>
      <c r="V1148" s="449">
        <v>0</v>
      </c>
      <c r="W1148" s="434">
        <v>0</v>
      </c>
      <c r="X1148" s="434">
        <v>0</v>
      </c>
      <c r="Y1148" s="434">
        <v>0</v>
      </c>
      <c r="Z1148" s="527">
        <v>0</v>
      </c>
      <c r="AA1148" s="434">
        <v>-6.3588193458973694E-2</v>
      </c>
      <c r="AB1148" s="434">
        <v>0</v>
      </c>
      <c r="AC1148" s="434">
        <v>0</v>
      </c>
      <c r="AD1148" s="434">
        <v>0</v>
      </c>
      <c r="AE1148" s="434"/>
      <c r="AF1148" s="434"/>
      <c r="AG1148" s="434"/>
      <c r="AH1148" s="434"/>
      <c r="AI1148" s="435"/>
      <c r="AJ1148" s="336"/>
      <c r="AK1148" s="22"/>
    </row>
    <row r="1149" spans="2:37" x14ac:dyDescent="0.35">
      <c r="B1149" s="32" t="s">
        <v>156</v>
      </c>
      <c r="C1149" s="22" t="s">
        <v>127</v>
      </c>
      <c r="D1149" s="22" t="s">
        <v>226</v>
      </c>
      <c r="E1149" s="22" t="s">
        <v>214</v>
      </c>
      <c r="F1149" s="22" t="s">
        <v>1052</v>
      </c>
      <c r="G1149" s="22" t="s">
        <v>250</v>
      </c>
      <c r="H1149" s="449">
        <v>0</v>
      </c>
      <c r="I1149" s="434">
        <v>0</v>
      </c>
      <c r="J1149" s="434">
        <v>0</v>
      </c>
      <c r="K1149" s="434">
        <v>0</v>
      </c>
      <c r="L1149" s="434">
        <v>0</v>
      </c>
      <c r="M1149" s="434">
        <v>0.34</v>
      </c>
      <c r="N1149" s="434">
        <v>0</v>
      </c>
      <c r="O1149" s="434">
        <v>0</v>
      </c>
      <c r="P1149" s="435">
        <v>0</v>
      </c>
      <c r="Q1149" s="434"/>
      <c r="R1149" s="434"/>
      <c r="S1149" s="434"/>
      <c r="T1149" s="434"/>
      <c r="U1149" s="434"/>
      <c r="V1149" s="449">
        <v>0</v>
      </c>
      <c r="W1149" s="434">
        <v>0</v>
      </c>
      <c r="X1149" s="434">
        <v>0</v>
      </c>
      <c r="Y1149" s="434">
        <v>0</v>
      </c>
      <c r="Z1149" s="527">
        <v>0</v>
      </c>
      <c r="AA1149" s="434">
        <v>1.115268259908365E-2</v>
      </c>
      <c r="AB1149" s="434">
        <v>0</v>
      </c>
      <c r="AC1149" s="434">
        <v>0</v>
      </c>
      <c r="AD1149" s="434">
        <v>0</v>
      </c>
      <c r="AE1149" s="434"/>
      <c r="AF1149" s="434"/>
      <c r="AG1149" s="434"/>
      <c r="AH1149" s="434"/>
      <c r="AI1149" s="435"/>
      <c r="AJ1149" s="336"/>
      <c r="AK1149" s="22"/>
    </row>
    <row r="1150" spans="2:37" x14ac:dyDescent="0.35">
      <c r="B1150" s="32" t="s">
        <v>156</v>
      </c>
      <c r="C1150" s="22" t="s">
        <v>127</v>
      </c>
      <c r="D1150" s="22" t="s">
        <v>226</v>
      </c>
      <c r="E1150" s="22" t="s">
        <v>214</v>
      </c>
      <c r="F1150" s="22" t="s">
        <v>1054</v>
      </c>
      <c r="G1150" s="22" t="s">
        <v>250</v>
      </c>
      <c r="H1150" s="449">
        <v>0</v>
      </c>
      <c r="I1150" s="434">
        <v>0</v>
      </c>
      <c r="J1150" s="434">
        <v>0</v>
      </c>
      <c r="K1150" s="434">
        <v>0</v>
      </c>
      <c r="L1150" s="434">
        <v>0</v>
      </c>
      <c r="M1150" s="434">
        <v>1.2749999999999999</v>
      </c>
      <c r="N1150" s="434">
        <v>0</v>
      </c>
      <c r="O1150" s="434">
        <v>0</v>
      </c>
      <c r="P1150" s="435">
        <v>0</v>
      </c>
      <c r="Q1150" s="434"/>
      <c r="R1150" s="434"/>
      <c r="S1150" s="434"/>
      <c r="T1150" s="434"/>
      <c r="U1150" s="434"/>
      <c r="V1150" s="449">
        <v>0</v>
      </c>
      <c r="W1150" s="434">
        <v>0</v>
      </c>
      <c r="X1150" s="434">
        <v>0</v>
      </c>
      <c r="Y1150" s="434">
        <v>0</v>
      </c>
      <c r="Z1150" s="527">
        <v>0</v>
      </c>
      <c r="AA1150" s="434">
        <v>4.1822559746563681E-2</v>
      </c>
      <c r="AB1150" s="434">
        <v>0</v>
      </c>
      <c r="AC1150" s="434">
        <v>0</v>
      </c>
      <c r="AD1150" s="434">
        <v>0</v>
      </c>
      <c r="AE1150" s="434"/>
      <c r="AF1150" s="434"/>
      <c r="AG1150" s="434"/>
      <c r="AH1150" s="434"/>
      <c r="AI1150" s="435"/>
      <c r="AJ1150" s="336"/>
      <c r="AK1150" s="22"/>
    </row>
    <row r="1151" spans="2:37" x14ac:dyDescent="0.35">
      <c r="B1151" s="32" t="s">
        <v>156</v>
      </c>
      <c r="C1151" s="22" t="s">
        <v>127</v>
      </c>
      <c r="D1151" s="22" t="s">
        <v>226</v>
      </c>
      <c r="E1151" s="22" t="s">
        <v>214</v>
      </c>
      <c r="F1151" s="22" t="s">
        <v>1055</v>
      </c>
      <c r="G1151" s="22" t="s">
        <v>250</v>
      </c>
      <c r="H1151" s="449">
        <v>0</v>
      </c>
      <c r="I1151" s="434">
        <v>0</v>
      </c>
      <c r="J1151" s="434">
        <v>0</v>
      </c>
      <c r="K1151" s="434">
        <v>0</v>
      </c>
      <c r="L1151" s="434">
        <v>0</v>
      </c>
      <c r="M1151" s="434">
        <v>0.75</v>
      </c>
      <c r="N1151" s="434">
        <v>0</v>
      </c>
      <c r="O1151" s="434">
        <v>0</v>
      </c>
      <c r="P1151" s="435">
        <v>0</v>
      </c>
      <c r="Q1151" s="434"/>
      <c r="R1151" s="434"/>
      <c r="S1151" s="434"/>
      <c r="T1151" s="434"/>
      <c r="U1151" s="434"/>
      <c r="V1151" s="449">
        <v>0</v>
      </c>
      <c r="W1151" s="434">
        <v>0</v>
      </c>
      <c r="X1151" s="434">
        <v>0</v>
      </c>
      <c r="Y1151" s="434">
        <v>0</v>
      </c>
      <c r="Z1151" s="527">
        <v>0</v>
      </c>
      <c r="AA1151" s="434">
        <v>2.4601505733272754E-2</v>
      </c>
      <c r="AB1151" s="434">
        <v>0</v>
      </c>
      <c r="AC1151" s="434">
        <v>0</v>
      </c>
      <c r="AD1151" s="434">
        <v>0</v>
      </c>
      <c r="AE1151" s="434"/>
      <c r="AF1151" s="434"/>
      <c r="AG1151" s="434"/>
      <c r="AH1151" s="434"/>
      <c r="AI1151" s="435"/>
      <c r="AJ1151" s="336"/>
      <c r="AK1151" s="22"/>
    </row>
    <row r="1152" spans="2:37" x14ac:dyDescent="0.35">
      <c r="B1152" s="32" t="s">
        <v>156</v>
      </c>
      <c r="C1152" s="22" t="s">
        <v>127</v>
      </c>
      <c r="D1152" s="22" t="s">
        <v>228</v>
      </c>
      <c r="E1152" s="22" t="s">
        <v>214</v>
      </c>
      <c r="F1152" s="22" t="s">
        <v>2579</v>
      </c>
      <c r="G1152" s="22" t="s">
        <v>2449</v>
      </c>
      <c r="H1152" s="449">
        <v>0</v>
      </c>
      <c r="I1152" s="434">
        <v>0</v>
      </c>
      <c r="J1152" s="434">
        <v>0</v>
      </c>
      <c r="K1152" s="434">
        <v>0</v>
      </c>
      <c r="L1152" s="434">
        <v>0</v>
      </c>
      <c r="M1152" s="434">
        <v>11</v>
      </c>
      <c r="N1152" s="434">
        <v>0</v>
      </c>
      <c r="O1152" s="434">
        <v>0</v>
      </c>
      <c r="P1152" s="435">
        <v>0</v>
      </c>
      <c r="Q1152" s="434"/>
      <c r="R1152" s="434"/>
      <c r="S1152" s="434"/>
      <c r="T1152" s="434"/>
      <c r="U1152" s="434"/>
      <c r="V1152" s="449">
        <v>0</v>
      </c>
      <c r="W1152" s="434">
        <v>0</v>
      </c>
      <c r="X1152" s="434">
        <v>0</v>
      </c>
      <c r="Y1152" s="434">
        <v>0</v>
      </c>
      <c r="Z1152" s="527">
        <v>0</v>
      </c>
      <c r="AA1152" s="434">
        <v>0.31292135596213061</v>
      </c>
      <c r="AB1152" s="434">
        <v>0</v>
      </c>
      <c r="AC1152" s="434">
        <v>0</v>
      </c>
      <c r="AD1152" s="434">
        <v>0</v>
      </c>
      <c r="AE1152" s="434"/>
      <c r="AF1152" s="434"/>
      <c r="AG1152" s="434"/>
      <c r="AH1152" s="434"/>
      <c r="AI1152" s="435"/>
      <c r="AJ1152" s="336"/>
      <c r="AK1152" s="22"/>
    </row>
    <row r="1153" spans="2:37" x14ac:dyDescent="0.35">
      <c r="B1153" s="32" t="s">
        <v>156</v>
      </c>
      <c r="C1153" s="22" t="s">
        <v>127</v>
      </c>
      <c r="D1153" s="22" t="s">
        <v>228</v>
      </c>
      <c r="E1153" s="22" t="s">
        <v>214</v>
      </c>
      <c r="F1153" s="22" t="s">
        <v>1088</v>
      </c>
      <c r="G1153" s="22" t="s">
        <v>2456</v>
      </c>
      <c r="H1153" s="449">
        <v>0</v>
      </c>
      <c r="I1153" s="434">
        <v>0</v>
      </c>
      <c r="J1153" s="434">
        <v>0</v>
      </c>
      <c r="K1153" s="434">
        <v>0</v>
      </c>
      <c r="L1153" s="434">
        <v>0</v>
      </c>
      <c r="M1153" s="434">
        <v>-13.8</v>
      </c>
      <c r="N1153" s="434">
        <v>0</v>
      </c>
      <c r="O1153" s="434">
        <v>0</v>
      </c>
      <c r="P1153" s="435">
        <v>0</v>
      </c>
      <c r="Q1153" s="434"/>
      <c r="R1153" s="434"/>
      <c r="S1153" s="434"/>
      <c r="T1153" s="434"/>
      <c r="U1153" s="434"/>
      <c r="V1153" s="449">
        <v>0</v>
      </c>
      <c r="W1153" s="434">
        <v>0</v>
      </c>
      <c r="X1153" s="434">
        <v>0</v>
      </c>
      <c r="Y1153" s="434">
        <v>0</v>
      </c>
      <c r="Z1153" s="527">
        <v>0</v>
      </c>
      <c r="AA1153" s="434">
        <v>-0.41967810029434421</v>
      </c>
      <c r="AB1153" s="434">
        <v>0</v>
      </c>
      <c r="AC1153" s="434">
        <v>0</v>
      </c>
      <c r="AD1153" s="434">
        <v>0</v>
      </c>
      <c r="AE1153" s="434"/>
      <c r="AF1153" s="434"/>
      <c r="AG1153" s="434"/>
      <c r="AH1153" s="434"/>
      <c r="AI1153" s="435"/>
      <c r="AJ1153" s="336"/>
      <c r="AK1153" s="22"/>
    </row>
    <row r="1154" spans="2:37" x14ac:dyDescent="0.35">
      <c r="B1154" s="32" t="s">
        <v>156</v>
      </c>
      <c r="C1154" s="22" t="s">
        <v>127</v>
      </c>
      <c r="D1154" s="22" t="s">
        <v>258</v>
      </c>
      <c r="E1154" s="22" t="s">
        <v>214</v>
      </c>
      <c r="F1154" s="22" t="s">
        <v>1067</v>
      </c>
      <c r="G1154" s="22" t="s">
        <v>250</v>
      </c>
      <c r="H1154" s="449">
        <v>0</v>
      </c>
      <c r="I1154" s="434">
        <v>0</v>
      </c>
      <c r="J1154" s="434">
        <v>0</v>
      </c>
      <c r="K1154" s="434">
        <v>0</v>
      </c>
      <c r="L1154" s="434">
        <v>0</v>
      </c>
      <c r="M1154" s="434">
        <v>18.8</v>
      </c>
      <c r="N1154" s="434">
        <v>0</v>
      </c>
      <c r="O1154" s="434">
        <v>0</v>
      </c>
      <c r="P1154" s="435">
        <v>0</v>
      </c>
      <c r="Q1154" s="434"/>
      <c r="R1154" s="434"/>
      <c r="S1154" s="434"/>
      <c r="T1154" s="434"/>
      <c r="U1154" s="434"/>
      <c r="V1154" s="449">
        <v>0</v>
      </c>
      <c r="W1154" s="434">
        <v>0</v>
      </c>
      <c r="X1154" s="434">
        <v>0</v>
      </c>
      <c r="Y1154" s="434">
        <v>0</v>
      </c>
      <c r="Z1154" s="527">
        <v>0</v>
      </c>
      <c r="AA1154" s="434">
        <v>0.61667774371403705</v>
      </c>
      <c r="AB1154" s="434">
        <v>0</v>
      </c>
      <c r="AC1154" s="434">
        <v>0</v>
      </c>
      <c r="AD1154" s="434">
        <v>0</v>
      </c>
      <c r="AE1154" s="434"/>
      <c r="AF1154" s="434"/>
      <c r="AG1154" s="434"/>
      <c r="AH1154" s="434"/>
      <c r="AI1154" s="435"/>
      <c r="AJ1154" s="336"/>
      <c r="AK1154" s="22"/>
    </row>
    <row r="1155" spans="2:37" x14ac:dyDescent="0.35">
      <c r="B1155" s="32" t="s">
        <v>156</v>
      </c>
      <c r="C1155" s="22" t="s">
        <v>127</v>
      </c>
      <c r="D1155" s="22" t="s">
        <v>229</v>
      </c>
      <c r="E1155" s="22" t="s">
        <v>214</v>
      </c>
      <c r="F1155" s="22" t="s">
        <v>1069</v>
      </c>
      <c r="G1155" s="22" t="s">
        <v>250</v>
      </c>
      <c r="H1155" s="449">
        <v>0</v>
      </c>
      <c r="I1155" s="434">
        <v>0</v>
      </c>
      <c r="J1155" s="434">
        <v>0</v>
      </c>
      <c r="K1155" s="434">
        <v>0</v>
      </c>
      <c r="L1155" s="434">
        <v>0</v>
      </c>
      <c r="M1155" s="434">
        <v>3.6</v>
      </c>
      <c r="N1155" s="434">
        <v>0</v>
      </c>
      <c r="O1155" s="434">
        <v>0</v>
      </c>
      <c r="P1155" s="435">
        <v>0</v>
      </c>
      <c r="Q1155" s="434"/>
      <c r="R1155" s="434"/>
      <c r="S1155" s="434"/>
      <c r="T1155" s="434"/>
      <c r="U1155" s="434"/>
      <c r="V1155" s="449">
        <v>0</v>
      </c>
      <c r="W1155" s="434">
        <v>0</v>
      </c>
      <c r="X1155" s="434">
        <v>0</v>
      </c>
      <c r="Y1155" s="434">
        <v>0</v>
      </c>
      <c r="Z1155" s="527">
        <v>0</v>
      </c>
      <c r="AA1155" s="434">
        <v>0.11808722751970924</v>
      </c>
      <c r="AB1155" s="434">
        <v>0</v>
      </c>
      <c r="AC1155" s="434">
        <v>0</v>
      </c>
      <c r="AD1155" s="434">
        <v>0</v>
      </c>
      <c r="AE1155" s="434"/>
      <c r="AF1155" s="434"/>
      <c r="AG1155" s="434"/>
      <c r="AH1155" s="434"/>
      <c r="AI1155" s="435"/>
      <c r="AJ1155" s="336"/>
      <c r="AK1155" s="22"/>
    </row>
    <row r="1156" spans="2:37" x14ac:dyDescent="0.35">
      <c r="B1156" s="32" t="s">
        <v>156</v>
      </c>
      <c r="C1156" s="22" t="s">
        <v>127</v>
      </c>
      <c r="D1156" s="22" t="s">
        <v>222</v>
      </c>
      <c r="E1156" s="22" t="s">
        <v>214</v>
      </c>
      <c r="F1156" s="22" t="s">
        <v>1076</v>
      </c>
      <c r="G1156" s="22" t="s">
        <v>2456</v>
      </c>
      <c r="H1156" s="449">
        <v>0</v>
      </c>
      <c r="I1156" s="434">
        <v>0</v>
      </c>
      <c r="J1156" s="434">
        <v>0</v>
      </c>
      <c r="K1156" s="434">
        <v>0</v>
      </c>
      <c r="L1156" s="434">
        <v>0</v>
      </c>
      <c r="M1156" s="434">
        <v>0.14000000000000001</v>
      </c>
      <c r="N1156" s="434">
        <v>0</v>
      </c>
      <c r="O1156" s="434">
        <v>0</v>
      </c>
      <c r="P1156" s="435">
        <v>0</v>
      </c>
      <c r="Q1156" s="434"/>
      <c r="R1156" s="434"/>
      <c r="S1156" s="434"/>
      <c r="T1156" s="434"/>
      <c r="U1156" s="434"/>
      <c r="V1156" s="449">
        <v>0</v>
      </c>
      <c r="W1156" s="434">
        <v>0</v>
      </c>
      <c r="X1156" s="434">
        <v>0</v>
      </c>
      <c r="Y1156" s="434">
        <v>0</v>
      </c>
      <c r="Z1156" s="527">
        <v>0</v>
      </c>
      <c r="AA1156" s="434">
        <v>4.3486918117545403E-3</v>
      </c>
      <c r="AB1156" s="434">
        <v>0</v>
      </c>
      <c r="AC1156" s="434">
        <v>0</v>
      </c>
      <c r="AD1156" s="434">
        <v>0</v>
      </c>
      <c r="AE1156" s="434"/>
      <c r="AF1156" s="434"/>
      <c r="AG1156" s="434"/>
      <c r="AH1156" s="434"/>
      <c r="AI1156" s="435"/>
      <c r="AJ1156" s="336"/>
      <c r="AK1156" s="22"/>
    </row>
    <row r="1157" spans="2:37" x14ac:dyDescent="0.35">
      <c r="B1157" s="32" t="s">
        <v>156</v>
      </c>
      <c r="C1157" s="22" t="s">
        <v>127</v>
      </c>
      <c r="D1157" s="31" t="s">
        <v>253</v>
      </c>
      <c r="E1157" s="22" t="s">
        <v>214</v>
      </c>
      <c r="F1157" s="22" t="s">
        <v>1078</v>
      </c>
      <c r="G1157" s="22" t="s">
        <v>250</v>
      </c>
      <c r="H1157" s="449">
        <v>0</v>
      </c>
      <c r="I1157" s="434">
        <v>0</v>
      </c>
      <c r="J1157" s="434">
        <v>0</v>
      </c>
      <c r="K1157" s="434">
        <v>0</v>
      </c>
      <c r="L1157" s="434">
        <v>0</v>
      </c>
      <c r="M1157" s="434">
        <v>0.15</v>
      </c>
      <c r="N1157" s="434">
        <v>0</v>
      </c>
      <c r="O1157" s="434">
        <v>0</v>
      </c>
      <c r="P1157" s="435">
        <v>0</v>
      </c>
      <c r="Q1157" s="434"/>
      <c r="R1157" s="434"/>
      <c r="S1157" s="434"/>
      <c r="T1157" s="434"/>
      <c r="U1157" s="434"/>
      <c r="V1157" s="449">
        <v>0</v>
      </c>
      <c r="W1157" s="434">
        <v>0</v>
      </c>
      <c r="X1157" s="434">
        <v>0</v>
      </c>
      <c r="Y1157" s="434">
        <v>0</v>
      </c>
      <c r="Z1157" s="527">
        <v>0</v>
      </c>
      <c r="AA1157" s="434">
        <v>4.9203011466545507E-3</v>
      </c>
      <c r="AB1157" s="434">
        <v>0</v>
      </c>
      <c r="AC1157" s="434">
        <v>0</v>
      </c>
      <c r="AD1157" s="434">
        <v>0</v>
      </c>
      <c r="AE1157" s="434"/>
      <c r="AF1157" s="434"/>
      <c r="AG1157" s="434"/>
      <c r="AH1157" s="434"/>
      <c r="AI1157" s="435"/>
      <c r="AJ1157" s="336"/>
      <c r="AK1157" s="22"/>
    </row>
    <row r="1158" spans="2:37" x14ac:dyDescent="0.35">
      <c r="B1158" s="32" t="s">
        <v>156</v>
      </c>
      <c r="C1158" s="22" t="s">
        <v>127</v>
      </c>
      <c r="D1158" s="31" t="s">
        <v>253</v>
      </c>
      <c r="E1158" s="22" t="s">
        <v>214</v>
      </c>
      <c r="F1158" s="22" t="s">
        <v>1079</v>
      </c>
      <c r="G1158" s="22" t="s">
        <v>250</v>
      </c>
      <c r="H1158" s="449">
        <v>0</v>
      </c>
      <c r="I1158" s="434">
        <v>0</v>
      </c>
      <c r="J1158" s="434">
        <v>0</v>
      </c>
      <c r="K1158" s="434">
        <v>0</v>
      </c>
      <c r="L1158" s="434">
        <v>0</v>
      </c>
      <c r="M1158" s="434">
        <v>0.75</v>
      </c>
      <c r="N1158" s="434">
        <v>0</v>
      </c>
      <c r="O1158" s="434">
        <v>0</v>
      </c>
      <c r="P1158" s="435">
        <v>0</v>
      </c>
      <c r="Q1158" s="434"/>
      <c r="R1158" s="434"/>
      <c r="S1158" s="434"/>
      <c r="T1158" s="434"/>
      <c r="U1158" s="434"/>
      <c r="V1158" s="449">
        <v>0</v>
      </c>
      <c r="W1158" s="434">
        <v>0</v>
      </c>
      <c r="X1158" s="434">
        <v>0</v>
      </c>
      <c r="Y1158" s="434">
        <v>0</v>
      </c>
      <c r="Z1158" s="527">
        <v>0</v>
      </c>
      <c r="AA1158" s="434">
        <v>2.4601505733272754E-2</v>
      </c>
      <c r="AB1158" s="434">
        <v>0</v>
      </c>
      <c r="AC1158" s="434">
        <v>0</v>
      </c>
      <c r="AD1158" s="434">
        <v>0</v>
      </c>
      <c r="AE1158" s="434"/>
      <c r="AF1158" s="434"/>
      <c r="AG1158" s="434"/>
      <c r="AH1158" s="434"/>
      <c r="AI1158" s="435"/>
      <c r="AJ1158" s="336"/>
      <c r="AK1158" s="22"/>
    </row>
    <row r="1159" spans="2:37" x14ac:dyDescent="0.35">
      <c r="B1159" s="32" t="s">
        <v>156</v>
      </c>
      <c r="C1159" s="22" t="s">
        <v>127</v>
      </c>
      <c r="D1159" s="22" t="s">
        <v>217</v>
      </c>
      <c r="E1159" s="22" t="s">
        <v>214</v>
      </c>
      <c r="F1159" s="22" t="s">
        <v>1085</v>
      </c>
      <c r="G1159" s="22" t="s">
        <v>250</v>
      </c>
      <c r="H1159" s="449">
        <v>0</v>
      </c>
      <c r="I1159" s="434">
        <v>0</v>
      </c>
      <c r="J1159" s="434">
        <v>0</v>
      </c>
      <c r="K1159" s="434">
        <v>0</v>
      </c>
      <c r="L1159" s="434">
        <v>0</v>
      </c>
      <c r="M1159" s="434">
        <v>25.2</v>
      </c>
      <c r="N1159" s="434">
        <v>0</v>
      </c>
      <c r="O1159" s="434">
        <v>0</v>
      </c>
      <c r="P1159" s="435">
        <v>0</v>
      </c>
      <c r="Q1159" s="434"/>
      <c r="R1159" s="434"/>
      <c r="S1159" s="434"/>
      <c r="T1159" s="434"/>
      <c r="U1159" s="434"/>
      <c r="V1159" s="449">
        <v>0</v>
      </c>
      <c r="W1159" s="434">
        <v>0</v>
      </c>
      <c r="X1159" s="434">
        <v>0</v>
      </c>
      <c r="Y1159" s="434">
        <v>0</v>
      </c>
      <c r="Z1159" s="527">
        <v>0</v>
      </c>
      <c r="AA1159" s="434">
        <v>0.82661059263796455</v>
      </c>
      <c r="AB1159" s="434">
        <v>0</v>
      </c>
      <c r="AC1159" s="434">
        <v>0</v>
      </c>
      <c r="AD1159" s="434">
        <v>0</v>
      </c>
      <c r="AE1159" s="434"/>
      <c r="AF1159" s="434"/>
      <c r="AG1159" s="434"/>
      <c r="AH1159" s="434"/>
      <c r="AI1159" s="435"/>
      <c r="AJ1159" s="336"/>
      <c r="AK1159" s="22"/>
    </row>
    <row r="1160" spans="2:37" x14ac:dyDescent="0.35">
      <c r="B1160" s="32" t="s">
        <v>156</v>
      </c>
      <c r="C1160" s="22" t="s">
        <v>128</v>
      </c>
      <c r="D1160" s="149" t="s">
        <v>288</v>
      </c>
      <c r="E1160" s="22" t="s">
        <v>214</v>
      </c>
      <c r="F1160" s="22" t="s">
        <v>1089</v>
      </c>
      <c r="G1160" s="22" t="s">
        <v>250</v>
      </c>
      <c r="H1160" s="449">
        <v>0</v>
      </c>
      <c r="I1160" s="434">
        <v>0</v>
      </c>
      <c r="J1160" s="434">
        <v>0</v>
      </c>
      <c r="K1160" s="434">
        <v>0</v>
      </c>
      <c r="L1160" s="434">
        <v>0</v>
      </c>
      <c r="M1160" s="434">
        <v>-59</v>
      </c>
      <c r="N1160" s="434">
        <v>0</v>
      </c>
      <c r="O1160" s="434">
        <v>0</v>
      </c>
      <c r="P1160" s="435">
        <v>0</v>
      </c>
      <c r="Q1160" s="434"/>
      <c r="R1160" s="434"/>
      <c r="S1160" s="434"/>
      <c r="T1160" s="434"/>
      <c r="U1160" s="434"/>
      <c r="V1160" s="449">
        <v>0</v>
      </c>
      <c r="W1160" s="434">
        <v>0</v>
      </c>
      <c r="X1160" s="434">
        <v>0</v>
      </c>
      <c r="Y1160" s="434">
        <v>0</v>
      </c>
      <c r="Z1160" s="527">
        <v>0</v>
      </c>
      <c r="AA1160" s="434">
        <v>-0.12538301526120377</v>
      </c>
      <c r="AB1160" s="434">
        <v>0</v>
      </c>
      <c r="AC1160" s="434">
        <v>0</v>
      </c>
      <c r="AD1160" s="434">
        <v>0</v>
      </c>
      <c r="AE1160" s="434"/>
      <c r="AF1160" s="434"/>
      <c r="AG1160" s="434"/>
      <c r="AH1160" s="434"/>
      <c r="AI1160" s="435"/>
      <c r="AJ1160" s="336"/>
      <c r="AK1160" s="22"/>
    </row>
    <row r="1161" spans="2:37" x14ac:dyDescent="0.35">
      <c r="B1161" s="32" t="s">
        <v>156</v>
      </c>
      <c r="C1161" s="22" t="s">
        <v>128</v>
      </c>
      <c r="D1161" s="22" t="s">
        <v>226</v>
      </c>
      <c r="E1161" s="22" t="s">
        <v>214</v>
      </c>
      <c r="F1161" s="22" t="s">
        <v>1090</v>
      </c>
      <c r="G1161" s="22" t="s">
        <v>250</v>
      </c>
      <c r="H1161" s="449">
        <v>0</v>
      </c>
      <c r="I1161" s="434">
        <v>0</v>
      </c>
      <c r="J1161" s="434">
        <v>0</v>
      </c>
      <c r="K1161" s="434">
        <v>0</v>
      </c>
      <c r="L1161" s="434">
        <v>0</v>
      </c>
      <c r="M1161" s="434">
        <v>5.7</v>
      </c>
      <c r="N1161" s="434">
        <v>0</v>
      </c>
      <c r="O1161" s="434">
        <v>0</v>
      </c>
      <c r="P1161" s="435">
        <v>0</v>
      </c>
      <c r="Q1161" s="434"/>
      <c r="R1161" s="434"/>
      <c r="S1161" s="434"/>
      <c r="T1161" s="434"/>
      <c r="U1161" s="434"/>
      <c r="V1161" s="449">
        <v>0</v>
      </c>
      <c r="W1161" s="434">
        <v>0</v>
      </c>
      <c r="X1161" s="434">
        <v>0</v>
      </c>
      <c r="Y1161" s="434">
        <v>0</v>
      </c>
      <c r="Z1161" s="527">
        <v>0</v>
      </c>
      <c r="AA1161" s="434">
        <v>0.18697144357287293</v>
      </c>
      <c r="AB1161" s="434">
        <v>0</v>
      </c>
      <c r="AC1161" s="434">
        <v>0</v>
      </c>
      <c r="AD1161" s="434">
        <v>0</v>
      </c>
      <c r="AE1161" s="434"/>
      <c r="AF1161" s="434"/>
      <c r="AG1161" s="434"/>
      <c r="AH1161" s="434"/>
      <c r="AI1161" s="435"/>
      <c r="AJ1161" s="336"/>
      <c r="AK1161" s="22"/>
    </row>
    <row r="1162" spans="2:37" x14ac:dyDescent="0.35">
      <c r="B1162" s="32" t="s">
        <v>156</v>
      </c>
      <c r="C1162" s="22" t="s">
        <v>128</v>
      </c>
      <c r="D1162" s="22" t="s">
        <v>258</v>
      </c>
      <c r="E1162" s="22" t="s">
        <v>214</v>
      </c>
      <c r="F1162" s="22" t="s">
        <v>1091</v>
      </c>
      <c r="G1162" s="22" t="s">
        <v>250</v>
      </c>
      <c r="H1162" s="449">
        <v>0</v>
      </c>
      <c r="I1162" s="434">
        <v>0</v>
      </c>
      <c r="J1162" s="434">
        <v>0</v>
      </c>
      <c r="K1162" s="434">
        <v>0</v>
      </c>
      <c r="L1162" s="434">
        <v>0</v>
      </c>
      <c r="M1162" s="434">
        <v>161</v>
      </c>
      <c r="N1162" s="434">
        <v>0</v>
      </c>
      <c r="O1162" s="434">
        <v>0</v>
      </c>
      <c r="P1162" s="435">
        <v>0</v>
      </c>
      <c r="Q1162" s="434"/>
      <c r="R1162" s="434"/>
      <c r="S1162" s="434"/>
      <c r="T1162" s="434"/>
      <c r="U1162" s="434"/>
      <c r="V1162" s="449">
        <v>0</v>
      </c>
      <c r="W1162" s="434">
        <v>0</v>
      </c>
      <c r="X1162" s="434">
        <v>0</v>
      </c>
      <c r="Y1162" s="434">
        <v>0</v>
      </c>
      <c r="Z1162" s="527">
        <v>0</v>
      </c>
      <c r="AA1162" s="434">
        <v>5.2811232307425513</v>
      </c>
      <c r="AB1162" s="434">
        <v>0</v>
      </c>
      <c r="AC1162" s="434">
        <v>0</v>
      </c>
      <c r="AD1162" s="434">
        <v>0</v>
      </c>
      <c r="AE1162" s="434"/>
      <c r="AF1162" s="434"/>
      <c r="AG1162" s="434"/>
      <c r="AH1162" s="434"/>
      <c r="AI1162" s="435"/>
      <c r="AJ1162" s="336" t="s">
        <v>683</v>
      </c>
      <c r="AK1162" s="22"/>
    </row>
    <row r="1163" spans="2:37" x14ac:dyDescent="0.35">
      <c r="B1163" s="27" t="s">
        <v>156</v>
      </c>
      <c r="C1163" s="31" t="s">
        <v>127</v>
      </c>
      <c r="D1163" s="31" t="s">
        <v>209</v>
      </c>
      <c r="E1163" s="31" t="s">
        <v>242</v>
      </c>
      <c r="F1163" s="31" t="s">
        <v>2510</v>
      </c>
      <c r="G1163" s="31" t="s">
        <v>2436</v>
      </c>
      <c r="H1163" s="449">
        <v>0</v>
      </c>
      <c r="I1163" s="434">
        <v>0</v>
      </c>
      <c r="J1163" s="434">
        <v>0</v>
      </c>
      <c r="K1163" s="434">
        <v>0</v>
      </c>
      <c r="L1163" s="434">
        <v>0</v>
      </c>
      <c r="M1163" s="434">
        <v>0</v>
      </c>
      <c r="N1163" s="434">
        <v>0</v>
      </c>
      <c r="O1163" s="434">
        <v>0</v>
      </c>
      <c r="P1163" s="435">
        <v>0</v>
      </c>
      <c r="Q1163" s="434"/>
      <c r="R1163" s="434"/>
      <c r="S1163" s="434"/>
      <c r="T1163" s="434"/>
      <c r="U1163" s="434"/>
      <c r="V1163" s="449">
        <v>0</v>
      </c>
      <c r="W1163" s="434">
        <v>0</v>
      </c>
      <c r="X1163" s="434">
        <v>0</v>
      </c>
      <c r="Y1163" s="434">
        <v>0</v>
      </c>
      <c r="Z1163" s="527">
        <v>0</v>
      </c>
      <c r="AA1163" s="434">
        <v>42.3</v>
      </c>
      <c r="AB1163" s="434">
        <v>0</v>
      </c>
      <c r="AC1163" s="434">
        <v>0</v>
      </c>
      <c r="AD1163" s="434">
        <v>0</v>
      </c>
      <c r="AE1163" s="434"/>
      <c r="AF1163" s="434"/>
      <c r="AG1163" s="434"/>
      <c r="AH1163" s="434"/>
      <c r="AI1163" s="435"/>
      <c r="AJ1163" s="331" t="s">
        <v>2489</v>
      </c>
      <c r="AK1163" s="31"/>
    </row>
    <row r="1164" spans="2:37" x14ac:dyDescent="0.35">
      <c r="B1164" s="32" t="s">
        <v>156</v>
      </c>
      <c r="C1164" s="22" t="s">
        <v>127</v>
      </c>
      <c r="D1164" s="22" t="s">
        <v>209</v>
      </c>
      <c r="E1164" s="22" t="s">
        <v>242</v>
      </c>
      <c r="F1164" s="22" t="s">
        <v>2532</v>
      </c>
      <c r="G1164" s="22" t="s">
        <v>2436</v>
      </c>
      <c r="H1164" s="449">
        <v>0</v>
      </c>
      <c r="I1164" s="434">
        <v>0</v>
      </c>
      <c r="J1164" s="434">
        <v>0</v>
      </c>
      <c r="K1164" s="434">
        <v>0</v>
      </c>
      <c r="L1164" s="434">
        <v>0</v>
      </c>
      <c r="M1164" s="434">
        <v>0</v>
      </c>
      <c r="N1164" s="434">
        <v>0</v>
      </c>
      <c r="O1164" s="434">
        <v>0</v>
      </c>
      <c r="P1164" s="435">
        <v>0</v>
      </c>
      <c r="Q1164" s="434"/>
      <c r="R1164" s="434"/>
      <c r="S1164" s="434"/>
      <c r="T1164" s="434"/>
      <c r="U1164" s="434"/>
      <c r="V1164" s="449">
        <v>0</v>
      </c>
      <c r="W1164" s="434">
        <v>0</v>
      </c>
      <c r="X1164" s="434">
        <v>0</v>
      </c>
      <c r="Y1164" s="434">
        <v>0</v>
      </c>
      <c r="Z1164" s="527">
        <v>0</v>
      </c>
      <c r="AA1164" s="434">
        <v>2.8</v>
      </c>
      <c r="AB1164" s="434">
        <v>0</v>
      </c>
      <c r="AC1164" s="434">
        <v>0</v>
      </c>
      <c r="AD1164" s="434">
        <v>0</v>
      </c>
      <c r="AE1164" s="434"/>
      <c r="AF1164" s="434"/>
      <c r="AG1164" s="434"/>
      <c r="AH1164" s="434"/>
      <c r="AI1164" s="435"/>
      <c r="AJ1164" s="331" t="s">
        <v>2519</v>
      </c>
      <c r="AK1164" s="22"/>
    </row>
    <row r="1165" spans="2:37" x14ac:dyDescent="0.35">
      <c r="B1165" s="32" t="s">
        <v>156</v>
      </c>
      <c r="C1165" s="22" t="s">
        <v>127</v>
      </c>
      <c r="D1165" s="22" t="s">
        <v>209</v>
      </c>
      <c r="E1165" s="22" t="s">
        <v>242</v>
      </c>
      <c r="F1165" s="22" t="s">
        <v>2533</v>
      </c>
      <c r="G1165" s="22" t="s">
        <v>2436</v>
      </c>
      <c r="H1165" s="449">
        <v>0</v>
      </c>
      <c r="I1165" s="434">
        <v>0</v>
      </c>
      <c r="J1165" s="434">
        <v>0</v>
      </c>
      <c r="K1165" s="434">
        <v>0</v>
      </c>
      <c r="L1165" s="434">
        <v>0</v>
      </c>
      <c r="M1165" s="434">
        <v>0</v>
      </c>
      <c r="N1165" s="434">
        <v>0</v>
      </c>
      <c r="O1165" s="434">
        <v>0</v>
      </c>
      <c r="P1165" s="435">
        <v>0</v>
      </c>
      <c r="Q1165" s="434"/>
      <c r="R1165" s="434"/>
      <c r="S1165" s="434"/>
      <c r="T1165" s="434"/>
      <c r="U1165" s="434"/>
      <c r="V1165" s="449">
        <v>0</v>
      </c>
      <c r="W1165" s="434">
        <v>0</v>
      </c>
      <c r="X1165" s="434">
        <v>0</v>
      </c>
      <c r="Y1165" s="434">
        <v>0</v>
      </c>
      <c r="Z1165" s="527">
        <v>0</v>
      </c>
      <c r="AA1165" s="434">
        <v>25</v>
      </c>
      <c r="AB1165" s="434">
        <v>0</v>
      </c>
      <c r="AC1165" s="434">
        <v>0</v>
      </c>
      <c r="AD1165" s="434">
        <v>0</v>
      </c>
      <c r="AE1165" s="434"/>
      <c r="AF1165" s="434"/>
      <c r="AG1165" s="434"/>
      <c r="AH1165" s="434"/>
      <c r="AI1165" s="435"/>
      <c r="AJ1165" s="331" t="s">
        <v>2519</v>
      </c>
      <c r="AK1165" s="22"/>
    </row>
    <row r="1166" spans="2:37" x14ac:dyDescent="0.35">
      <c r="B1166" s="27" t="s">
        <v>156</v>
      </c>
      <c r="C1166" s="31" t="s">
        <v>127</v>
      </c>
      <c r="D1166" s="31" t="s">
        <v>209</v>
      </c>
      <c r="E1166" s="31" t="s">
        <v>242</v>
      </c>
      <c r="F1166" s="31" t="s">
        <v>2505</v>
      </c>
      <c r="G1166" s="31" t="s">
        <v>2436</v>
      </c>
      <c r="H1166" s="449">
        <v>0</v>
      </c>
      <c r="I1166" s="434">
        <v>0</v>
      </c>
      <c r="J1166" s="434">
        <v>0</v>
      </c>
      <c r="K1166" s="434">
        <v>0</v>
      </c>
      <c r="L1166" s="434">
        <v>0</v>
      </c>
      <c r="M1166" s="434">
        <v>0</v>
      </c>
      <c r="N1166" s="434">
        <v>0</v>
      </c>
      <c r="O1166" s="434">
        <v>0</v>
      </c>
      <c r="P1166" s="435">
        <v>0</v>
      </c>
      <c r="Q1166" s="434"/>
      <c r="R1166" s="434"/>
      <c r="S1166" s="434"/>
      <c r="T1166" s="434"/>
      <c r="U1166" s="434"/>
      <c r="V1166" s="449">
        <v>0</v>
      </c>
      <c r="W1166" s="434">
        <v>0</v>
      </c>
      <c r="X1166" s="434">
        <v>0</v>
      </c>
      <c r="Y1166" s="434">
        <v>0</v>
      </c>
      <c r="Z1166" s="527">
        <v>0</v>
      </c>
      <c r="AA1166" s="434">
        <v>28.4</v>
      </c>
      <c r="AB1166" s="434">
        <v>0</v>
      </c>
      <c r="AC1166" s="434">
        <v>0</v>
      </c>
      <c r="AD1166" s="434">
        <v>0</v>
      </c>
      <c r="AE1166" s="434"/>
      <c r="AF1166" s="434"/>
      <c r="AG1166" s="434"/>
      <c r="AH1166" s="434"/>
      <c r="AI1166" s="435"/>
      <c r="AJ1166" s="331" t="s">
        <v>2463</v>
      </c>
      <c r="AK1166" s="31"/>
    </row>
    <row r="1167" spans="2:37" x14ac:dyDescent="0.35">
      <c r="B1167" s="27" t="s">
        <v>156</v>
      </c>
      <c r="C1167" s="31" t="s">
        <v>127</v>
      </c>
      <c r="D1167" s="31" t="s">
        <v>209</v>
      </c>
      <c r="E1167" s="31" t="s">
        <v>242</v>
      </c>
      <c r="F1167" s="31" t="s">
        <v>2505</v>
      </c>
      <c r="G1167" s="31" t="s">
        <v>2436</v>
      </c>
      <c r="H1167" s="449">
        <v>0</v>
      </c>
      <c r="I1167" s="434">
        <v>0</v>
      </c>
      <c r="J1167" s="434">
        <v>0</v>
      </c>
      <c r="K1167" s="434">
        <v>0</v>
      </c>
      <c r="L1167" s="434">
        <v>0</v>
      </c>
      <c r="M1167" s="434">
        <v>0</v>
      </c>
      <c r="N1167" s="434">
        <v>0</v>
      </c>
      <c r="O1167" s="434">
        <v>0</v>
      </c>
      <c r="P1167" s="435">
        <v>0</v>
      </c>
      <c r="Q1167" s="434"/>
      <c r="R1167" s="434"/>
      <c r="S1167" s="434"/>
      <c r="T1167" s="434"/>
      <c r="U1167" s="434"/>
      <c r="V1167" s="449">
        <v>0</v>
      </c>
      <c r="W1167" s="434">
        <v>0</v>
      </c>
      <c r="X1167" s="434">
        <v>0</v>
      </c>
      <c r="Y1167" s="434">
        <v>0</v>
      </c>
      <c r="Z1167" s="527">
        <v>0</v>
      </c>
      <c r="AA1167" s="434">
        <v>7.18</v>
      </c>
      <c r="AB1167" s="434">
        <v>0</v>
      </c>
      <c r="AC1167" s="434">
        <v>0</v>
      </c>
      <c r="AD1167" s="434">
        <v>0</v>
      </c>
      <c r="AE1167" s="434"/>
      <c r="AF1167" s="434"/>
      <c r="AG1167" s="434"/>
      <c r="AH1167" s="434"/>
      <c r="AI1167" s="435"/>
      <c r="AJ1167" s="331" t="s">
        <v>2463</v>
      </c>
      <c r="AK1167" s="31"/>
    </row>
    <row r="1168" spans="2:37" x14ac:dyDescent="0.35">
      <c r="B1168" s="27" t="s">
        <v>156</v>
      </c>
      <c r="C1168" s="31" t="s">
        <v>126</v>
      </c>
      <c r="D1168" s="22" t="s">
        <v>209</v>
      </c>
      <c r="E1168" s="31" t="s">
        <v>242</v>
      </c>
      <c r="F1168" s="31" t="s">
        <v>2581</v>
      </c>
      <c r="G1168" s="31" t="s">
        <v>2436</v>
      </c>
      <c r="H1168" s="449">
        <v>0</v>
      </c>
      <c r="I1168" s="434">
        <v>0</v>
      </c>
      <c r="J1168" s="434">
        <v>0</v>
      </c>
      <c r="K1168" s="434">
        <v>0</v>
      </c>
      <c r="L1168" s="434">
        <v>0</v>
      </c>
      <c r="M1168" s="434">
        <v>0</v>
      </c>
      <c r="N1168" s="434">
        <v>0</v>
      </c>
      <c r="O1168" s="434">
        <v>0</v>
      </c>
      <c r="P1168" s="435">
        <v>0</v>
      </c>
      <c r="Q1168" s="434"/>
      <c r="R1168" s="434"/>
      <c r="S1168" s="434"/>
      <c r="T1168" s="434"/>
      <c r="U1168" s="434"/>
      <c r="V1168" s="449">
        <v>0</v>
      </c>
      <c r="W1168" s="434">
        <v>0</v>
      </c>
      <c r="X1168" s="434">
        <v>0</v>
      </c>
      <c r="Y1168" s="434">
        <v>0</v>
      </c>
      <c r="Z1168" s="527">
        <v>0</v>
      </c>
      <c r="AA1168" s="434">
        <v>5</v>
      </c>
      <c r="AB1168" s="434">
        <v>0</v>
      </c>
      <c r="AC1168" s="434">
        <v>0</v>
      </c>
      <c r="AD1168" s="434">
        <v>0</v>
      </c>
      <c r="AE1168" s="434"/>
      <c r="AF1168" s="434"/>
      <c r="AG1168" s="434"/>
      <c r="AH1168" s="434"/>
      <c r="AI1168" s="435"/>
      <c r="AJ1168" s="331"/>
      <c r="AK1168" s="31"/>
    </row>
    <row r="1169" spans="2:37" x14ac:dyDescent="0.35">
      <c r="B1169" s="27" t="s">
        <v>156</v>
      </c>
      <c r="C1169" s="31" t="s">
        <v>126</v>
      </c>
      <c r="D1169" s="22" t="s">
        <v>209</v>
      </c>
      <c r="E1169" s="31" t="s">
        <v>242</v>
      </c>
      <c r="F1169" s="31" t="s">
        <v>2582</v>
      </c>
      <c r="G1169" s="31" t="s">
        <v>2436</v>
      </c>
      <c r="H1169" s="449">
        <v>0</v>
      </c>
      <c r="I1169" s="434">
        <v>0</v>
      </c>
      <c r="J1169" s="434">
        <v>0</v>
      </c>
      <c r="K1169" s="434">
        <v>0</v>
      </c>
      <c r="L1169" s="434">
        <v>0</v>
      </c>
      <c r="M1169" s="434">
        <v>0</v>
      </c>
      <c r="N1169" s="434">
        <v>0</v>
      </c>
      <c r="O1169" s="434">
        <v>0</v>
      </c>
      <c r="P1169" s="435">
        <v>0</v>
      </c>
      <c r="Q1169" s="434"/>
      <c r="R1169" s="434"/>
      <c r="S1169" s="434"/>
      <c r="T1169" s="434"/>
      <c r="U1169" s="434"/>
      <c r="V1169" s="449">
        <v>0</v>
      </c>
      <c r="W1169" s="434">
        <v>0</v>
      </c>
      <c r="X1169" s="434">
        <v>0</v>
      </c>
      <c r="Y1169" s="434">
        <v>0</v>
      </c>
      <c r="Z1169" s="527">
        <v>0</v>
      </c>
      <c r="AA1169" s="434">
        <v>8</v>
      </c>
      <c r="AB1169" s="434">
        <v>0</v>
      </c>
      <c r="AC1169" s="434">
        <v>0</v>
      </c>
      <c r="AD1169" s="434">
        <v>0</v>
      </c>
      <c r="AE1169" s="434"/>
      <c r="AF1169" s="434"/>
      <c r="AG1169" s="434"/>
      <c r="AH1169" s="434"/>
      <c r="AI1169" s="435"/>
      <c r="AJ1169" s="331" t="s">
        <v>2583</v>
      </c>
      <c r="AK1169" s="31"/>
    </row>
    <row r="1170" spans="2:37" x14ac:dyDescent="0.35">
      <c r="B1170" s="27" t="s">
        <v>156</v>
      </c>
      <c r="C1170" s="31" t="s">
        <v>126</v>
      </c>
      <c r="D1170" s="22" t="s">
        <v>209</v>
      </c>
      <c r="E1170" s="31" t="s">
        <v>242</v>
      </c>
      <c r="F1170" s="31" t="s">
        <v>2264</v>
      </c>
      <c r="G1170" s="31" t="s">
        <v>2436</v>
      </c>
      <c r="H1170" s="449">
        <v>0</v>
      </c>
      <c r="I1170" s="434">
        <v>0</v>
      </c>
      <c r="J1170" s="434">
        <v>0</v>
      </c>
      <c r="K1170" s="434">
        <v>0</v>
      </c>
      <c r="L1170" s="434">
        <v>0</v>
      </c>
      <c r="M1170" s="434">
        <v>0</v>
      </c>
      <c r="N1170" s="434">
        <v>0</v>
      </c>
      <c r="O1170" s="434">
        <v>0</v>
      </c>
      <c r="P1170" s="435">
        <v>0</v>
      </c>
      <c r="Q1170" s="434"/>
      <c r="R1170" s="434"/>
      <c r="S1170" s="434"/>
      <c r="T1170" s="434"/>
      <c r="U1170" s="434"/>
      <c r="V1170" s="449">
        <v>0</v>
      </c>
      <c r="W1170" s="434">
        <v>0</v>
      </c>
      <c r="X1170" s="434">
        <v>0</v>
      </c>
      <c r="Y1170" s="434">
        <v>0</v>
      </c>
      <c r="Z1170" s="527">
        <v>0</v>
      </c>
      <c r="AA1170" s="434">
        <v>1.125</v>
      </c>
      <c r="AB1170" s="434">
        <v>0</v>
      </c>
      <c r="AC1170" s="434">
        <v>0</v>
      </c>
      <c r="AD1170" s="434">
        <v>0</v>
      </c>
      <c r="AE1170" s="434"/>
      <c r="AF1170" s="434"/>
      <c r="AG1170" s="434"/>
      <c r="AH1170" s="434"/>
      <c r="AI1170" s="435"/>
      <c r="AJ1170" s="331"/>
      <c r="AK1170" s="31"/>
    </row>
    <row r="1171" spans="2:37" x14ac:dyDescent="0.35">
      <c r="B1171" s="27" t="s">
        <v>156</v>
      </c>
      <c r="C1171" s="31" t="s">
        <v>126</v>
      </c>
      <c r="D1171" s="22" t="s">
        <v>209</v>
      </c>
      <c r="E1171" s="31" t="s">
        <v>242</v>
      </c>
      <c r="F1171" s="31" t="s">
        <v>2554</v>
      </c>
      <c r="G1171" s="31" t="s">
        <v>2436</v>
      </c>
      <c r="H1171" s="449">
        <v>0</v>
      </c>
      <c r="I1171" s="434">
        <v>0</v>
      </c>
      <c r="J1171" s="434">
        <v>0</v>
      </c>
      <c r="K1171" s="434">
        <v>0</v>
      </c>
      <c r="L1171" s="434">
        <v>0</v>
      </c>
      <c r="M1171" s="434">
        <v>0</v>
      </c>
      <c r="N1171" s="434">
        <v>0</v>
      </c>
      <c r="O1171" s="434">
        <v>0</v>
      </c>
      <c r="P1171" s="435">
        <v>0</v>
      </c>
      <c r="Q1171" s="434"/>
      <c r="R1171" s="434"/>
      <c r="S1171" s="434"/>
      <c r="T1171" s="434"/>
      <c r="U1171" s="434"/>
      <c r="V1171" s="449">
        <v>0</v>
      </c>
      <c r="W1171" s="434">
        <v>0</v>
      </c>
      <c r="X1171" s="434">
        <v>0</v>
      </c>
      <c r="Y1171" s="434">
        <v>0</v>
      </c>
      <c r="Z1171" s="527">
        <v>0</v>
      </c>
      <c r="AA1171" s="434">
        <v>0.79300000000000004</v>
      </c>
      <c r="AB1171" s="434">
        <v>0</v>
      </c>
      <c r="AC1171" s="434">
        <v>0</v>
      </c>
      <c r="AD1171" s="434">
        <v>0</v>
      </c>
      <c r="AE1171" s="434"/>
      <c r="AF1171" s="434"/>
      <c r="AG1171" s="434"/>
      <c r="AH1171" s="434"/>
      <c r="AI1171" s="435"/>
      <c r="AJ1171" s="331" t="s">
        <v>433</v>
      </c>
      <c r="AK1171" s="31"/>
    </row>
    <row r="1172" spans="2:37" x14ac:dyDescent="0.35">
      <c r="B1172" s="27" t="s">
        <v>156</v>
      </c>
      <c r="C1172" s="31" t="s">
        <v>126</v>
      </c>
      <c r="D1172" s="22" t="s">
        <v>209</v>
      </c>
      <c r="E1172" s="31" t="s">
        <v>242</v>
      </c>
      <c r="F1172" s="31" t="s">
        <v>2518</v>
      </c>
      <c r="G1172" s="31" t="s">
        <v>2436</v>
      </c>
      <c r="H1172" s="449">
        <v>0</v>
      </c>
      <c r="I1172" s="434">
        <v>0</v>
      </c>
      <c r="J1172" s="434">
        <v>0</v>
      </c>
      <c r="K1172" s="434">
        <v>0</v>
      </c>
      <c r="L1172" s="434">
        <v>0</v>
      </c>
      <c r="M1172" s="434">
        <v>0</v>
      </c>
      <c r="N1172" s="434">
        <v>0</v>
      </c>
      <c r="O1172" s="434">
        <v>0</v>
      </c>
      <c r="P1172" s="435">
        <v>0</v>
      </c>
      <c r="Q1172" s="434"/>
      <c r="R1172" s="434"/>
      <c r="S1172" s="434"/>
      <c r="T1172" s="434"/>
      <c r="U1172" s="434"/>
      <c r="V1172" s="449">
        <v>0</v>
      </c>
      <c r="W1172" s="434">
        <v>0</v>
      </c>
      <c r="X1172" s="434">
        <v>0</v>
      </c>
      <c r="Y1172" s="434">
        <v>0</v>
      </c>
      <c r="Z1172" s="527">
        <v>0</v>
      </c>
      <c r="AA1172" s="434">
        <v>85</v>
      </c>
      <c r="AB1172" s="434">
        <v>0</v>
      </c>
      <c r="AC1172" s="434">
        <v>0</v>
      </c>
      <c r="AD1172" s="434">
        <v>0</v>
      </c>
      <c r="AE1172" s="434"/>
      <c r="AF1172" s="434"/>
      <c r="AG1172" s="434"/>
      <c r="AH1172" s="434"/>
      <c r="AI1172" s="435"/>
      <c r="AJ1172" s="331" t="s">
        <v>2519</v>
      </c>
      <c r="AK1172" s="31"/>
    </row>
    <row r="1173" spans="2:37" x14ac:dyDescent="0.35">
      <c r="B1173" s="27" t="s">
        <v>156</v>
      </c>
      <c r="C1173" s="31" t="s">
        <v>126</v>
      </c>
      <c r="D1173" s="22" t="s">
        <v>209</v>
      </c>
      <c r="E1173" s="31" t="s">
        <v>242</v>
      </c>
      <c r="F1173" s="31" t="s">
        <v>2530</v>
      </c>
      <c r="G1173" s="31" t="s">
        <v>2436</v>
      </c>
      <c r="H1173" s="449">
        <v>0</v>
      </c>
      <c r="I1173" s="434">
        <v>0</v>
      </c>
      <c r="J1173" s="434">
        <v>0</v>
      </c>
      <c r="K1173" s="434">
        <v>0</v>
      </c>
      <c r="L1173" s="434">
        <v>0</v>
      </c>
      <c r="M1173" s="434">
        <v>0</v>
      </c>
      <c r="N1173" s="434">
        <v>0</v>
      </c>
      <c r="O1173" s="434">
        <v>0</v>
      </c>
      <c r="P1173" s="435">
        <v>0</v>
      </c>
      <c r="Q1173" s="434"/>
      <c r="R1173" s="434"/>
      <c r="S1173" s="434"/>
      <c r="T1173" s="434"/>
      <c r="U1173" s="434"/>
      <c r="V1173" s="449">
        <v>0</v>
      </c>
      <c r="W1173" s="434">
        <v>0</v>
      </c>
      <c r="X1173" s="434">
        <v>0</v>
      </c>
      <c r="Y1173" s="434">
        <v>0</v>
      </c>
      <c r="Z1173" s="527">
        <v>0</v>
      </c>
      <c r="AA1173" s="434">
        <v>49</v>
      </c>
      <c r="AB1173" s="434">
        <v>0</v>
      </c>
      <c r="AC1173" s="434">
        <v>0</v>
      </c>
      <c r="AD1173" s="434">
        <v>0</v>
      </c>
      <c r="AE1173" s="434"/>
      <c r="AF1173" s="434"/>
      <c r="AG1173" s="434"/>
      <c r="AH1173" s="434"/>
      <c r="AI1173" s="435"/>
      <c r="AJ1173" s="331" t="s">
        <v>2519</v>
      </c>
      <c r="AK1173" s="31"/>
    </row>
    <row r="1174" spans="2:37" x14ac:dyDescent="0.35">
      <c r="B1174" s="27" t="s">
        <v>156</v>
      </c>
      <c r="C1174" s="31" t="s">
        <v>126</v>
      </c>
      <c r="D1174" s="22" t="s">
        <v>209</v>
      </c>
      <c r="E1174" s="31" t="s">
        <v>242</v>
      </c>
      <c r="F1174" s="22" t="s">
        <v>2532</v>
      </c>
      <c r="G1174" s="31" t="s">
        <v>2436</v>
      </c>
      <c r="H1174" s="449">
        <v>0</v>
      </c>
      <c r="I1174" s="434">
        <v>0</v>
      </c>
      <c r="J1174" s="434">
        <v>0</v>
      </c>
      <c r="K1174" s="434">
        <v>0</v>
      </c>
      <c r="L1174" s="434">
        <v>0</v>
      </c>
      <c r="M1174" s="434">
        <v>0</v>
      </c>
      <c r="N1174" s="434">
        <v>0</v>
      </c>
      <c r="O1174" s="434">
        <v>0</v>
      </c>
      <c r="P1174" s="435">
        <v>0</v>
      </c>
      <c r="Q1174" s="434"/>
      <c r="R1174" s="434"/>
      <c r="S1174" s="434"/>
      <c r="T1174" s="434"/>
      <c r="U1174" s="434"/>
      <c r="V1174" s="449">
        <v>0</v>
      </c>
      <c r="W1174" s="434">
        <v>0</v>
      </c>
      <c r="X1174" s="434">
        <v>0</v>
      </c>
      <c r="Y1174" s="434">
        <v>0</v>
      </c>
      <c r="Z1174" s="527">
        <v>0</v>
      </c>
      <c r="AA1174" s="434">
        <v>0.26400000000000001</v>
      </c>
      <c r="AB1174" s="434">
        <v>0</v>
      </c>
      <c r="AC1174" s="434">
        <v>0</v>
      </c>
      <c r="AD1174" s="434">
        <v>0</v>
      </c>
      <c r="AE1174" s="434"/>
      <c r="AF1174" s="434"/>
      <c r="AG1174" s="434"/>
      <c r="AH1174" s="434"/>
      <c r="AI1174" s="435"/>
      <c r="AJ1174" s="331" t="s">
        <v>2519</v>
      </c>
      <c r="AK1174" s="31"/>
    </row>
    <row r="1175" spans="2:37" x14ac:dyDescent="0.35">
      <c r="B1175" s="27" t="s">
        <v>156</v>
      </c>
      <c r="C1175" s="31" t="s">
        <v>126</v>
      </c>
      <c r="D1175" s="31" t="s">
        <v>209</v>
      </c>
      <c r="E1175" s="31" t="s">
        <v>242</v>
      </c>
      <c r="F1175" s="31" t="s">
        <v>2492</v>
      </c>
      <c r="G1175" s="31" t="s">
        <v>2436</v>
      </c>
      <c r="H1175" s="449">
        <v>0</v>
      </c>
      <c r="I1175" s="434">
        <v>0</v>
      </c>
      <c r="J1175" s="434">
        <v>0</v>
      </c>
      <c r="K1175" s="434">
        <v>0</v>
      </c>
      <c r="L1175" s="434">
        <v>0</v>
      </c>
      <c r="M1175" s="434">
        <v>0</v>
      </c>
      <c r="N1175" s="434">
        <v>0</v>
      </c>
      <c r="O1175" s="434">
        <v>0</v>
      </c>
      <c r="P1175" s="435">
        <v>0</v>
      </c>
      <c r="Q1175" s="434"/>
      <c r="R1175" s="434"/>
      <c r="S1175" s="434"/>
      <c r="T1175" s="434"/>
      <c r="U1175" s="434"/>
      <c r="V1175" s="449">
        <v>0</v>
      </c>
      <c r="W1175" s="434">
        <v>0</v>
      </c>
      <c r="X1175" s="434">
        <v>0</v>
      </c>
      <c r="Y1175" s="434">
        <v>0</v>
      </c>
      <c r="Z1175" s="527">
        <v>0</v>
      </c>
      <c r="AA1175" s="434">
        <v>20</v>
      </c>
      <c r="AB1175" s="434">
        <v>0</v>
      </c>
      <c r="AC1175" s="434">
        <v>0</v>
      </c>
      <c r="AD1175" s="434">
        <v>0</v>
      </c>
      <c r="AE1175" s="434"/>
      <c r="AF1175" s="434"/>
      <c r="AG1175" s="434"/>
      <c r="AH1175" s="434"/>
      <c r="AI1175" s="435"/>
      <c r="AJ1175" s="331" t="s">
        <v>2489</v>
      </c>
      <c r="AK1175" s="31"/>
    </row>
    <row r="1176" spans="2:37" x14ac:dyDescent="0.35">
      <c r="B1176" s="27" t="s">
        <v>156</v>
      </c>
      <c r="C1176" s="31" t="s">
        <v>126</v>
      </c>
      <c r="D1176" s="31" t="s">
        <v>209</v>
      </c>
      <c r="E1176" s="31" t="s">
        <v>242</v>
      </c>
      <c r="F1176" s="31" t="s">
        <v>2493</v>
      </c>
      <c r="G1176" s="31" t="s">
        <v>2436</v>
      </c>
      <c r="H1176" s="449">
        <v>0</v>
      </c>
      <c r="I1176" s="434">
        <v>0</v>
      </c>
      <c r="J1176" s="434">
        <v>0</v>
      </c>
      <c r="K1176" s="434">
        <v>0</v>
      </c>
      <c r="L1176" s="434">
        <v>0</v>
      </c>
      <c r="M1176" s="434">
        <v>0</v>
      </c>
      <c r="N1176" s="434">
        <v>0</v>
      </c>
      <c r="O1176" s="434">
        <v>0</v>
      </c>
      <c r="P1176" s="435">
        <v>0</v>
      </c>
      <c r="Q1176" s="434"/>
      <c r="R1176" s="434"/>
      <c r="S1176" s="434"/>
      <c r="T1176" s="434"/>
      <c r="U1176" s="434"/>
      <c r="V1176" s="449">
        <v>0</v>
      </c>
      <c r="W1176" s="434">
        <v>0</v>
      </c>
      <c r="X1176" s="434">
        <v>0</v>
      </c>
      <c r="Y1176" s="434">
        <v>0</v>
      </c>
      <c r="Z1176" s="527">
        <v>0</v>
      </c>
      <c r="AA1176" s="434">
        <v>10</v>
      </c>
      <c r="AB1176" s="434">
        <v>0</v>
      </c>
      <c r="AC1176" s="434">
        <v>0</v>
      </c>
      <c r="AD1176" s="434">
        <v>0</v>
      </c>
      <c r="AE1176" s="434"/>
      <c r="AF1176" s="434"/>
      <c r="AG1176" s="434"/>
      <c r="AH1176" s="434"/>
      <c r="AI1176" s="435"/>
      <c r="AJ1176" s="331" t="s">
        <v>2489</v>
      </c>
      <c r="AK1176" s="31"/>
    </row>
    <row r="1177" spans="2:37" x14ac:dyDescent="0.35">
      <c r="B1177" s="27" t="s">
        <v>156</v>
      </c>
      <c r="C1177" s="31" t="s">
        <v>126</v>
      </c>
      <c r="D1177" s="31" t="s">
        <v>222</v>
      </c>
      <c r="E1177" s="31" t="s">
        <v>280</v>
      </c>
      <c r="F1177" s="31" t="s">
        <v>2584</v>
      </c>
      <c r="G1177" s="31" t="s">
        <v>2436</v>
      </c>
      <c r="H1177" s="449">
        <v>0</v>
      </c>
      <c r="I1177" s="434">
        <v>0</v>
      </c>
      <c r="J1177" s="434">
        <v>0</v>
      </c>
      <c r="K1177" s="434">
        <v>0</v>
      </c>
      <c r="L1177" s="434">
        <v>0</v>
      </c>
      <c r="M1177" s="434">
        <v>0</v>
      </c>
      <c r="N1177" s="434">
        <v>0</v>
      </c>
      <c r="O1177" s="434">
        <v>0</v>
      </c>
      <c r="P1177" s="435">
        <v>0</v>
      </c>
      <c r="Q1177" s="434"/>
      <c r="R1177" s="434"/>
      <c r="S1177" s="434"/>
      <c r="T1177" s="434"/>
      <c r="U1177" s="434"/>
      <c r="V1177" s="449">
        <v>0</v>
      </c>
      <c r="W1177" s="434">
        <v>0</v>
      </c>
      <c r="X1177" s="434">
        <v>0</v>
      </c>
      <c r="Y1177" s="434">
        <v>0</v>
      </c>
      <c r="Z1177" s="527">
        <v>0</v>
      </c>
      <c r="AA1177" s="434">
        <v>15.712999999999999</v>
      </c>
      <c r="AB1177" s="434">
        <v>0</v>
      </c>
      <c r="AC1177" s="434">
        <v>0</v>
      </c>
      <c r="AD1177" s="434">
        <v>0</v>
      </c>
      <c r="AE1177" s="434"/>
      <c r="AF1177" s="434"/>
      <c r="AG1177" s="434"/>
      <c r="AH1177" s="434"/>
      <c r="AI1177" s="435"/>
      <c r="AJ1177" s="331"/>
      <c r="AK1177" s="31"/>
    </row>
    <row r="1178" spans="2:37" x14ac:dyDescent="0.35">
      <c r="B1178" s="27" t="s">
        <v>156</v>
      </c>
      <c r="C1178" s="31" t="s">
        <v>126</v>
      </c>
      <c r="D1178" s="31" t="s">
        <v>231</v>
      </c>
      <c r="E1178" s="31" t="s">
        <v>280</v>
      </c>
      <c r="F1178" s="31" t="s">
        <v>2585</v>
      </c>
      <c r="G1178" s="31" t="s">
        <v>2436</v>
      </c>
      <c r="H1178" s="449">
        <v>0</v>
      </c>
      <c r="I1178" s="434">
        <v>0</v>
      </c>
      <c r="J1178" s="434">
        <v>0</v>
      </c>
      <c r="K1178" s="434">
        <v>0</v>
      </c>
      <c r="L1178" s="434">
        <v>0</v>
      </c>
      <c r="M1178" s="434">
        <v>0</v>
      </c>
      <c r="N1178" s="434">
        <v>0</v>
      </c>
      <c r="O1178" s="434">
        <v>0</v>
      </c>
      <c r="P1178" s="435">
        <v>0</v>
      </c>
      <c r="Q1178" s="434"/>
      <c r="R1178" s="434"/>
      <c r="S1178" s="434"/>
      <c r="T1178" s="434"/>
      <c r="U1178" s="434"/>
      <c r="V1178" s="449">
        <v>0</v>
      </c>
      <c r="W1178" s="434">
        <v>0</v>
      </c>
      <c r="X1178" s="434">
        <v>0</v>
      </c>
      <c r="Y1178" s="434">
        <v>0</v>
      </c>
      <c r="Z1178" s="527">
        <v>0</v>
      </c>
      <c r="AA1178" s="434">
        <v>1.7130000000000001</v>
      </c>
      <c r="AB1178" s="434">
        <v>0</v>
      </c>
      <c r="AC1178" s="434">
        <v>0</v>
      </c>
      <c r="AD1178" s="434">
        <v>0</v>
      </c>
      <c r="AE1178" s="434"/>
      <c r="AF1178" s="434"/>
      <c r="AG1178" s="434"/>
      <c r="AH1178" s="434"/>
      <c r="AI1178" s="435"/>
      <c r="AJ1178" s="331"/>
      <c r="AK1178" s="31"/>
    </row>
    <row r="1179" spans="2:37" x14ac:dyDescent="0.35">
      <c r="B1179" s="27" t="s">
        <v>156</v>
      </c>
      <c r="C1179" s="31" t="s">
        <v>126</v>
      </c>
      <c r="D1179" s="22" t="s">
        <v>209</v>
      </c>
      <c r="E1179" s="31" t="s">
        <v>242</v>
      </c>
      <c r="F1179" s="31" t="s">
        <v>1093</v>
      </c>
      <c r="G1179" s="31" t="s">
        <v>2436</v>
      </c>
      <c r="H1179" s="449">
        <v>0</v>
      </c>
      <c r="I1179" s="434">
        <v>0</v>
      </c>
      <c r="J1179" s="434">
        <v>0</v>
      </c>
      <c r="K1179" s="434">
        <v>0</v>
      </c>
      <c r="L1179" s="434">
        <v>0</v>
      </c>
      <c r="M1179" s="434">
        <v>0</v>
      </c>
      <c r="N1179" s="434">
        <v>0</v>
      </c>
      <c r="O1179" s="434">
        <v>0</v>
      </c>
      <c r="P1179" s="435">
        <v>0</v>
      </c>
      <c r="Q1179" s="434"/>
      <c r="R1179" s="434"/>
      <c r="S1179" s="434"/>
      <c r="T1179" s="434"/>
      <c r="U1179" s="434"/>
      <c r="V1179" s="449">
        <v>0</v>
      </c>
      <c r="W1179" s="434">
        <v>0</v>
      </c>
      <c r="X1179" s="434">
        <v>0</v>
      </c>
      <c r="Y1179" s="434">
        <v>0</v>
      </c>
      <c r="Z1179" s="527">
        <v>0</v>
      </c>
      <c r="AA1179" s="434">
        <v>3.345075</v>
      </c>
      <c r="AB1179" s="434">
        <v>0</v>
      </c>
      <c r="AC1179" s="434">
        <v>0</v>
      </c>
      <c r="AD1179" s="434">
        <v>0</v>
      </c>
      <c r="AE1179" s="434"/>
      <c r="AF1179" s="434"/>
      <c r="AG1179" s="434"/>
      <c r="AH1179" s="434"/>
      <c r="AI1179" s="435"/>
      <c r="AJ1179" s="331"/>
      <c r="AK1179" s="31"/>
    </row>
    <row r="1180" spans="2:37" x14ac:dyDescent="0.35">
      <c r="B1180" s="27" t="s">
        <v>156</v>
      </c>
      <c r="C1180" s="31" t="s">
        <v>126</v>
      </c>
      <c r="D1180" s="22" t="s">
        <v>209</v>
      </c>
      <c r="E1180" s="31" t="s">
        <v>242</v>
      </c>
      <c r="F1180" s="31" t="s">
        <v>2586</v>
      </c>
      <c r="G1180" s="31" t="s">
        <v>2436</v>
      </c>
      <c r="H1180" s="449">
        <v>0</v>
      </c>
      <c r="I1180" s="434">
        <v>0</v>
      </c>
      <c r="J1180" s="434">
        <v>0</v>
      </c>
      <c r="K1180" s="434">
        <v>0</v>
      </c>
      <c r="L1180" s="434">
        <v>0</v>
      </c>
      <c r="M1180" s="434">
        <v>0</v>
      </c>
      <c r="N1180" s="434">
        <v>0</v>
      </c>
      <c r="O1180" s="434">
        <v>0</v>
      </c>
      <c r="P1180" s="435">
        <v>0</v>
      </c>
      <c r="Q1180" s="434"/>
      <c r="R1180" s="434"/>
      <c r="S1180" s="434"/>
      <c r="T1180" s="434"/>
      <c r="U1180" s="434"/>
      <c r="V1180" s="449">
        <v>0</v>
      </c>
      <c r="W1180" s="434">
        <v>0</v>
      </c>
      <c r="X1180" s="434">
        <v>0</v>
      </c>
      <c r="Y1180" s="434">
        <v>0</v>
      </c>
      <c r="Z1180" s="527">
        <v>0</v>
      </c>
      <c r="AA1180" s="434">
        <v>91</v>
      </c>
      <c r="AB1180" s="434">
        <v>0</v>
      </c>
      <c r="AC1180" s="434">
        <v>0</v>
      </c>
      <c r="AD1180" s="434">
        <v>0</v>
      </c>
      <c r="AE1180" s="434"/>
      <c r="AF1180" s="434"/>
      <c r="AG1180" s="434"/>
      <c r="AH1180" s="434"/>
      <c r="AI1180" s="435"/>
      <c r="AJ1180" s="331"/>
      <c r="AK1180" s="31"/>
    </row>
    <row r="1181" spans="2:37" x14ac:dyDescent="0.35">
      <c r="B1181" s="27" t="s">
        <v>158</v>
      </c>
      <c r="C1181" s="139" t="s">
        <v>126</v>
      </c>
      <c r="D1181" s="31" t="s">
        <v>209</v>
      </c>
      <c r="E1181" s="143" t="s">
        <v>210</v>
      </c>
      <c r="F1181" s="263" t="s">
        <v>1099</v>
      </c>
      <c r="G1181" s="31" t="s">
        <v>2436</v>
      </c>
      <c r="H1181" s="385">
        <v>0</v>
      </c>
      <c r="I1181" s="386">
        <v>0</v>
      </c>
      <c r="J1181" s="386">
        <v>0</v>
      </c>
      <c r="K1181" s="386">
        <v>0</v>
      </c>
      <c r="L1181" s="386">
        <v>0</v>
      </c>
      <c r="M1181" s="386">
        <v>0</v>
      </c>
      <c r="N1181" s="386">
        <v>0</v>
      </c>
      <c r="O1181" s="386">
        <v>0</v>
      </c>
      <c r="P1181" s="387">
        <v>0</v>
      </c>
      <c r="Q1181" s="386"/>
      <c r="R1181" s="386"/>
      <c r="S1181" s="386"/>
      <c r="T1181" s="386"/>
      <c r="U1181" s="386"/>
      <c r="V1181" s="385">
        <v>0</v>
      </c>
      <c r="W1181" s="386">
        <v>0</v>
      </c>
      <c r="X1181" s="386">
        <v>0</v>
      </c>
      <c r="Y1181" s="386">
        <v>0</v>
      </c>
      <c r="Z1181" s="528">
        <v>0</v>
      </c>
      <c r="AA1181" s="386">
        <v>0</v>
      </c>
      <c r="AB1181" s="448">
        <v>11365.320716068662</v>
      </c>
      <c r="AC1181" s="448">
        <v>11365.320716068662</v>
      </c>
      <c r="AD1181" s="448">
        <v>11365.3207160687</v>
      </c>
      <c r="AE1181" s="448"/>
      <c r="AF1181" s="448"/>
      <c r="AG1181" s="448"/>
      <c r="AH1181" s="448"/>
      <c r="AI1181" s="467"/>
      <c r="AJ1181" s="337"/>
      <c r="AK1181" s="31"/>
    </row>
    <row r="1182" spans="2:37" x14ac:dyDescent="0.35">
      <c r="B1182" s="27" t="s">
        <v>158</v>
      </c>
      <c r="C1182" s="139" t="s">
        <v>127</v>
      </c>
      <c r="D1182" s="31" t="s">
        <v>209</v>
      </c>
      <c r="E1182" s="143" t="s">
        <v>210</v>
      </c>
      <c r="F1182" s="263" t="s">
        <v>1099</v>
      </c>
      <c r="G1182" s="31" t="s">
        <v>2436</v>
      </c>
      <c r="H1182" s="385">
        <v>0</v>
      </c>
      <c r="I1182" s="386">
        <v>0</v>
      </c>
      <c r="J1182" s="386">
        <v>0</v>
      </c>
      <c r="K1182" s="386">
        <v>0</v>
      </c>
      <c r="L1182" s="386">
        <v>0</v>
      </c>
      <c r="M1182" s="386">
        <v>0</v>
      </c>
      <c r="N1182" s="386">
        <v>0</v>
      </c>
      <c r="O1182" s="386">
        <v>0</v>
      </c>
      <c r="P1182" s="387">
        <v>0</v>
      </c>
      <c r="Q1182" s="386"/>
      <c r="R1182" s="386"/>
      <c r="S1182" s="386"/>
      <c r="T1182" s="386"/>
      <c r="U1182" s="386"/>
      <c r="V1182" s="385">
        <v>0</v>
      </c>
      <c r="W1182" s="386">
        <v>0</v>
      </c>
      <c r="X1182" s="386">
        <v>0</v>
      </c>
      <c r="Y1182" s="386">
        <v>0</v>
      </c>
      <c r="Z1182" s="528">
        <v>0</v>
      </c>
      <c r="AA1182" s="386">
        <v>0</v>
      </c>
      <c r="AB1182" s="448">
        <v>1524.4417226889557</v>
      </c>
      <c r="AC1182" s="448">
        <v>1524.4417226889557</v>
      </c>
      <c r="AD1182" s="448">
        <v>1524.4417226889557</v>
      </c>
      <c r="AE1182" s="448"/>
      <c r="AF1182" s="448"/>
      <c r="AG1182" s="448"/>
      <c r="AH1182" s="448"/>
      <c r="AI1182" s="467"/>
      <c r="AJ1182" s="337"/>
      <c r="AK1182" s="31"/>
    </row>
    <row r="1183" spans="2:37" x14ac:dyDescent="0.35">
      <c r="B1183" s="27" t="s">
        <v>158</v>
      </c>
      <c r="C1183" s="139" t="s">
        <v>128</v>
      </c>
      <c r="D1183" s="31" t="s">
        <v>209</v>
      </c>
      <c r="E1183" s="143" t="s">
        <v>210</v>
      </c>
      <c r="F1183" s="263" t="s">
        <v>1099</v>
      </c>
      <c r="G1183" s="31" t="s">
        <v>2436</v>
      </c>
      <c r="H1183" s="385">
        <v>0</v>
      </c>
      <c r="I1183" s="386">
        <v>0</v>
      </c>
      <c r="J1183" s="386">
        <v>0</v>
      </c>
      <c r="K1183" s="386">
        <v>0</v>
      </c>
      <c r="L1183" s="386">
        <v>0</v>
      </c>
      <c r="M1183" s="386">
        <v>0</v>
      </c>
      <c r="N1183" s="386">
        <v>0</v>
      </c>
      <c r="O1183" s="386">
        <v>0</v>
      </c>
      <c r="P1183" s="387">
        <v>0</v>
      </c>
      <c r="Q1183" s="386"/>
      <c r="R1183" s="386"/>
      <c r="S1183" s="386"/>
      <c r="T1183" s="386"/>
      <c r="U1183" s="386"/>
      <c r="V1183" s="385">
        <v>0</v>
      </c>
      <c r="W1183" s="386">
        <v>0</v>
      </c>
      <c r="X1183" s="386">
        <v>0</v>
      </c>
      <c r="Y1183" s="386">
        <v>0</v>
      </c>
      <c r="Z1183" s="528">
        <v>0</v>
      </c>
      <c r="AA1183" s="386">
        <v>0</v>
      </c>
      <c r="AB1183" s="437">
        <v>135.67671532358722</v>
      </c>
      <c r="AC1183" s="437">
        <v>135.67671532358722</v>
      </c>
      <c r="AD1183" s="437">
        <v>135.67671532358722</v>
      </c>
      <c r="AE1183" s="437"/>
      <c r="AF1183" s="437"/>
      <c r="AG1183" s="437"/>
      <c r="AH1183" s="437"/>
      <c r="AI1183" s="438"/>
      <c r="AJ1183" s="337"/>
      <c r="AK1183" s="31"/>
    </row>
    <row r="1184" spans="2:37" x14ac:dyDescent="0.35">
      <c r="B1184" s="27" t="s">
        <v>158</v>
      </c>
      <c r="C1184" s="139" t="s">
        <v>126</v>
      </c>
      <c r="D1184" s="31" t="s">
        <v>359</v>
      </c>
      <c r="E1184" s="143" t="s">
        <v>214</v>
      </c>
      <c r="F1184" s="149" t="s">
        <v>215</v>
      </c>
      <c r="G1184" s="31" t="s">
        <v>209</v>
      </c>
      <c r="H1184" s="385">
        <v>0</v>
      </c>
      <c r="I1184" s="386">
        <v>0</v>
      </c>
      <c r="J1184" s="386">
        <v>0</v>
      </c>
      <c r="K1184" s="386">
        <v>0</v>
      </c>
      <c r="L1184" s="386">
        <v>0</v>
      </c>
      <c r="M1184" s="386">
        <v>0</v>
      </c>
      <c r="N1184" s="434">
        <v>18549.257692572515</v>
      </c>
      <c r="O1184" s="434">
        <v>24295.786975714989</v>
      </c>
      <c r="P1184" s="435">
        <v>29417.376904807781</v>
      </c>
      <c r="Q1184" s="434"/>
      <c r="R1184" s="434"/>
      <c r="S1184" s="434"/>
      <c r="T1184" s="434"/>
      <c r="U1184" s="434"/>
      <c r="V1184" s="385">
        <v>0</v>
      </c>
      <c r="W1184" s="386">
        <v>0</v>
      </c>
      <c r="X1184" s="386">
        <v>0</v>
      </c>
      <c r="Y1184" s="386">
        <v>0</v>
      </c>
      <c r="Z1184" s="528">
        <v>0</v>
      </c>
      <c r="AA1184" s="386">
        <v>0</v>
      </c>
      <c r="AB1184" s="434">
        <v>603.17237979972265</v>
      </c>
      <c r="AC1184" s="434">
        <v>790.03418315316617</v>
      </c>
      <c r="AD1184" s="434">
        <v>956.57462574598026</v>
      </c>
      <c r="AE1184" s="434"/>
      <c r="AF1184" s="434"/>
      <c r="AG1184" s="434"/>
      <c r="AH1184" s="434"/>
      <c r="AI1184" s="435"/>
      <c r="AJ1184" s="337"/>
      <c r="AK1184" s="31"/>
    </row>
    <row r="1185" spans="2:37" x14ac:dyDescent="0.35">
      <c r="B1185" s="27" t="s">
        <v>158</v>
      </c>
      <c r="C1185" s="139" t="s">
        <v>126</v>
      </c>
      <c r="D1185" s="140" t="s">
        <v>213</v>
      </c>
      <c r="E1185" s="143" t="s">
        <v>214</v>
      </c>
      <c r="F1185" s="149" t="s">
        <v>215</v>
      </c>
      <c r="G1185" s="31" t="s">
        <v>209</v>
      </c>
      <c r="H1185" s="385">
        <v>0</v>
      </c>
      <c r="I1185" s="386">
        <v>0</v>
      </c>
      <c r="J1185" s="386">
        <v>0</v>
      </c>
      <c r="K1185" s="386">
        <v>0</v>
      </c>
      <c r="L1185" s="386">
        <v>0</v>
      </c>
      <c r="M1185" s="386">
        <v>0</v>
      </c>
      <c r="N1185" s="434">
        <v>6094.2859487789101</v>
      </c>
      <c r="O1185" s="434">
        <v>8350.050143858607</v>
      </c>
      <c r="P1185" s="435">
        <v>9763.1417047850118</v>
      </c>
      <c r="Q1185" s="434"/>
      <c r="R1185" s="434"/>
      <c r="S1185" s="434"/>
      <c r="T1185" s="434"/>
      <c r="U1185" s="434"/>
      <c r="V1185" s="385">
        <v>0</v>
      </c>
      <c r="W1185" s="386">
        <v>0</v>
      </c>
      <c r="X1185" s="386">
        <v>0</v>
      </c>
      <c r="Y1185" s="386">
        <v>0</v>
      </c>
      <c r="Z1185" s="528">
        <v>0</v>
      </c>
      <c r="AA1185" s="386">
        <v>0</v>
      </c>
      <c r="AB1185" s="434">
        <v>199.16813394514907</v>
      </c>
      <c r="AC1185" s="434">
        <v>272.88905041188036</v>
      </c>
      <c r="AD1185" s="434">
        <v>319.07047538091086</v>
      </c>
      <c r="AE1185" s="434"/>
      <c r="AF1185" s="434"/>
      <c r="AG1185" s="434"/>
      <c r="AH1185" s="434"/>
      <c r="AI1185" s="435"/>
      <c r="AJ1185" s="337"/>
      <c r="AK1185" s="31"/>
    </row>
    <row r="1186" spans="2:37" x14ac:dyDescent="0.35">
      <c r="B1186" s="27" t="s">
        <v>158</v>
      </c>
      <c r="C1186" s="139" t="s">
        <v>126</v>
      </c>
      <c r="D1186" s="140" t="s">
        <v>222</v>
      </c>
      <c r="E1186" s="143" t="s">
        <v>214</v>
      </c>
      <c r="F1186" s="149" t="s">
        <v>215</v>
      </c>
      <c r="G1186" s="31" t="s">
        <v>209</v>
      </c>
      <c r="H1186" s="385">
        <v>0</v>
      </c>
      <c r="I1186" s="386">
        <v>0</v>
      </c>
      <c r="J1186" s="386">
        <v>0</v>
      </c>
      <c r="K1186" s="386">
        <v>0</v>
      </c>
      <c r="L1186" s="386">
        <v>0</v>
      </c>
      <c r="M1186" s="386">
        <v>0</v>
      </c>
      <c r="N1186" s="434">
        <v>1512.0984544783623</v>
      </c>
      <c r="O1186" s="434">
        <v>1880.0403807818711</v>
      </c>
      <c r="P1186" s="435">
        <v>2054.9481817451215</v>
      </c>
      <c r="Q1186" s="434"/>
      <c r="R1186" s="434"/>
      <c r="S1186" s="434"/>
      <c r="T1186" s="434"/>
      <c r="U1186" s="434"/>
      <c r="V1186" s="385">
        <v>0</v>
      </c>
      <c r="W1186" s="386">
        <v>0</v>
      </c>
      <c r="X1186" s="386">
        <v>0</v>
      </c>
      <c r="Y1186" s="386">
        <v>0</v>
      </c>
      <c r="Z1186" s="528">
        <v>0</v>
      </c>
      <c r="AA1186" s="386">
        <v>0</v>
      </c>
      <c r="AB1186" s="434">
        <v>34.653383710263959</v>
      </c>
      <c r="AC1186" s="434">
        <v>43.085660535576736</v>
      </c>
      <c r="AD1186" s="434">
        <v>47.094094723672598</v>
      </c>
      <c r="AE1186" s="434"/>
      <c r="AF1186" s="434"/>
      <c r="AG1186" s="434"/>
      <c r="AH1186" s="434"/>
      <c r="AI1186" s="435"/>
      <c r="AJ1186" s="337"/>
      <c r="AK1186" s="31"/>
    </row>
    <row r="1187" spans="2:37" x14ac:dyDescent="0.35">
      <c r="B1187" s="27" t="s">
        <v>158</v>
      </c>
      <c r="C1187" s="139" t="s">
        <v>126</v>
      </c>
      <c r="D1187" s="140" t="s">
        <v>223</v>
      </c>
      <c r="E1187" s="143" t="s">
        <v>214</v>
      </c>
      <c r="F1187" s="149" t="s">
        <v>215</v>
      </c>
      <c r="G1187" s="31" t="s">
        <v>209</v>
      </c>
      <c r="H1187" s="385">
        <v>0</v>
      </c>
      <c r="I1187" s="386">
        <v>0</v>
      </c>
      <c r="J1187" s="386">
        <v>0</v>
      </c>
      <c r="K1187" s="386">
        <v>0</v>
      </c>
      <c r="L1187" s="386">
        <v>0</v>
      </c>
      <c r="M1187" s="386">
        <v>0</v>
      </c>
      <c r="N1187" s="434">
        <v>964.67585291228534</v>
      </c>
      <c r="O1187" s="434">
        <v>1440.6289679822185</v>
      </c>
      <c r="P1187" s="435">
        <v>1713.9113368262351</v>
      </c>
      <c r="Q1187" s="434"/>
      <c r="R1187" s="434"/>
      <c r="S1187" s="434"/>
      <c r="T1187" s="434"/>
      <c r="U1187" s="434"/>
      <c r="V1187" s="385">
        <v>0</v>
      </c>
      <c r="W1187" s="386">
        <v>0</v>
      </c>
      <c r="X1187" s="386">
        <v>0</v>
      </c>
      <c r="Y1187" s="386">
        <v>0</v>
      </c>
      <c r="Z1187" s="528">
        <v>0</v>
      </c>
      <c r="AA1187" s="386">
        <v>0</v>
      </c>
      <c r="AB1187" s="434">
        <v>29.831873604085835</v>
      </c>
      <c r="AC1187" s="434">
        <v>44.550364926712732</v>
      </c>
      <c r="AD1187" s="434">
        <v>53.00141619016874</v>
      </c>
      <c r="AE1187" s="434"/>
      <c r="AF1187" s="434"/>
      <c r="AG1187" s="434"/>
      <c r="AH1187" s="434"/>
      <c r="AI1187" s="435"/>
      <c r="AJ1187" s="337"/>
      <c r="AK1187" s="31"/>
    </row>
    <row r="1188" spans="2:37" x14ac:dyDescent="0.35">
      <c r="B1188" s="27" t="s">
        <v>158</v>
      </c>
      <c r="C1188" s="139" t="s">
        <v>126</v>
      </c>
      <c r="D1188" s="140" t="s">
        <v>1100</v>
      </c>
      <c r="E1188" s="143" t="s">
        <v>214</v>
      </c>
      <c r="F1188" s="149" t="s">
        <v>215</v>
      </c>
      <c r="G1188" s="264" t="s">
        <v>209</v>
      </c>
      <c r="H1188" s="385">
        <v>0</v>
      </c>
      <c r="I1188" s="386">
        <v>0</v>
      </c>
      <c r="J1188" s="386">
        <v>0</v>
      </c>
      <c r="K1188" s="386">
        <v>0</v>
      </c>
      <c r="L1188" s="386">
        <v>0</v>
      </c>
      <c r="M1188" s="386">
        <v>0</v>
      </c>
      <c r="N1188" s="434">
        <v>2650.2650255263998</v>
      </c>
      <c r="O1188" s="434">
        <v>3038.4804240550002</v>
      </c>
      <c r="P1188" s="435">
        <v>3691.9226444824999</v>
      </c>
      <c r="Q1188" s="434"/>
      <c r="R1188" s="434"/>
      <c r="S1188" s="434"/>
      <c r="T1188" s="434"/>
      <c r="U1188" s="434"/>
      <c r="V1188" s="385">
        <v>0</v>
      </c>
      <c r="W1188" s="386">
        <v>0</v>
      </c>
      <c r="X1188" s="386">
        <v>0</v>
      </c>
      <c r="Y1188" s="386">
        <v>0</v>
      </c>
      <c r="Z1188" s="528">
        <v>0</v>
      </c>
      <c r="AA1188" s="386">
        <v>0</v>
      </c>
      <c r="AB1188" s="434">
        <v>86.613648265052106</v>
      </c>
      <c r="AC1188" s="434">
        <v>99.300965063701184</v>
      </c>
      <c r="AD1188" s="434">
        <v>120.65619335088002</v>
      </c>
      <c r="AE1188" s="434"/>
      <c r="AF1188" s="434"/>
      <c r="AG1188" s="434"/>
      <c r="AH1188" s="434"/>
      <c r="AI1188" s="435"/>
      <c r="AJ1188" s="337"/>
      <c r="AK1188" s="31"/>
    </row>
    <row r="1189" spans="2:37" x14ac:dyDescent="0.35">
      <c r="B1189" s="27" t="s">
        <v>158</v>
      </c>
      <c r="C1189" s="139" t="s">
        <v>126</v>
      </c>
      <c r="D1189" s="140" t="s">
        <v>228</v>
      </c>
      <c r="E1189" s="143" t="s">
        <v>214</v>
      </c>
      <c r="F1189" s="149" t="s">
        <v>215</v>
      </c>
      <c r="G1189" s="31" t="s">
        <v>209</v>
      </c>
      <c r="H1189" s="385">
        <v>0</v>
      </c>
      <c r="I1189" s="386">
        <v>0</v>
      </c>
      <c r="J1189" s="386">
        <v>0</v>
      </c>
      <c r="K1189" s="386">
        <v>0</v>
      </c>
      <c r="L1189" s="386">
        <v>0</v>
      </c>
      <c r="M1189" s="386">
        <v>0</v>
      </c>
      <c r="N1189" s="434">
        <v>1497.4946097629245</v>
      </c>
      <c r="O1189" s="434">
        <v>990.79831747667049</v>
      </c>
      <c r="P1189" s="435">
        <v>835.69419324575301</v>
      </c>
      <c r="Q1189" s="434"/>
      <c r="R1189" s="434"/>
      <c r="S1189" s="434"/>
      <c r="T1189" s="434"/>
      <c r="U1189" s="434"/>
      <c r="V1189" s="385">
        <v>0</v>
      </c>
      <c r="W1189" s="386">
        <v>0</v>
      </c>
      <c r="X1189" s="386">
        <v>0</v>
      </c>
      <c r="Y1189" s="386">
        <v>0</v>
      </c>
      <c r="Z1189" s="528">
        <v>0</v>
      </c>
      <c r="AA1189" s="386">
        <v>0</v>
      </c>
      <c r="AB1189" s="434">
        <v>41.56713538644248</v>
      </c>
      <c r="AC1189" s="434">
        <v>27.502367978294302</v>
      </c>
      <c r="AD1189" s="434">
        <v>23.197020841236604</v>
      </c>
      <c r="AE1189" s="434"/>
      <c r="AF1189" s="434"/>
      <c r="AG1189" s="434"/>
      <c r="AH1189" s="434"/>
      <c r="AI1189" s="435"/>
      <c r="AJ1189" s="337"/>
      <c r="AK1189" s="31"/>
    </row>
    <row r="1190" spans="2:37" x14ac:dyDescent="0.35">
      <c r="B1190" s="27" t="s">
        <v>158</v>
      </c>
      <c r="C1190" s="139" t="s">
        <v>126</v>
      </c>
      <c r="D1190" s="140" t="s">
        <v>229</v>
      </c>
      <c r="E1190" s="143" t="s">
        <v>214</v>
      </c>
      <c r="F1190" s="149" t="s">
        <v>215</v>
      </c>
      <c r="G1190" s="31" t="s">
        <v>209</v>
      </c>
      <c r="H1190" s="385">
        <v>0</v>
      </c>
      <c r="I1190" s="386">
        <v>0</v>
      </c>
      <c r="J1190" s="386">
        <v>0</v>
      </c>
      <c r="K1190" s="386">
        <v>0</v>
      </c>
      <c r="L1190" s="386">
        <v>0</v>
      </c>
      <c r="M1190" s="386">
        <v>0</v>
      </c>
      <c r="N1190" s="434">
        <v>970.9362632477787</v>
      </c>
      <c r="O1190" s="434">
        <v>688.04524665269855</v>
      </c>
      <c r="P1190" s="435">
        <v>454.35267881108848</v>
      </c>
      <c r="Q1190" s="434"/>
      <c r="R1190" s="434"/>
      <c r="S1190" s="434"/>
      <c r="T1190" s="434"/>
      <c r="U1190" s="434"/>
      <c r="V1190" s="385">
        <v>0</v>
      </c>
      <c r="W1190" s="386">
        <v>0</v>
      </c>
      <c r="X1190" s="386">
        <v>0</v>
      </c>
      <c r="Y1190" s="386">
        <v>0</v>
      </c>
      <c r="Z1190" s="528">
        <v>0</v>
      </c>
      <c r="AA1190" s="386">
        <v>0</v>
      </c>
      <c r="AB1190" s="434">
        <v>1.0747912131831485</v>
      </c>
      <c r="AC1190" s="434">
        <v>0.76164112245752436</v>
      </c>
      <c r="AD1190" s="434">
        <v>0.50295192934591459</v>
      </c>
      <c r="AE1190" s="434"/>
      <c r="AF1190" s="434"/>
      <c r="AG1190" s="434"/>
      <c r="AH1190" s="434"/>
      <c r="AI1190" s="435"/>
      <c r="AJ1190" s="337"/>
      <c r="AK1190" s="31"/>
    </row>
    <row r="1191" spans="2:37" x14ac:dyDescent="0.35">
      <c r="B1191" s="27" t="s">
        <v>158</v>
      </c>
      <c r="C1191" s="139" t="s">
        <v>126</v>
      </c>
      <c r="D1191" s="140" t="s">
        <v>999</v>
      </c>
      <c r="E1191" s="143" t="s">
        <v>214</v>
      </c>
      <c r="F1191" s="149" t="s">
        <v>215</v>
      </c>
      <c r="G1191" s="31" t="s">
        <v>209</v>
      </c>
      <c r="H1191" s="385">
        <v>0</v>
      </c>
      <c r="I1191" s="386">
        <v>0</v>
      </c>
      <c r="J1191" s="386">
        <v>0</v>
      </c>
      <c r="K1191" s="386">
        <v>0</v>
      </c>
      <c r="L1191" s="386">
        <v>0</v>
      </c>
      <c r="M1191" s="386">
        <v>0</v>
      </c>
      <c r="N1191" s="434">
        <v>2.2908328234152577</v>
      </c>
      <c r="O1191" s="434">
        <v>-293.09904803915742</v>
      </c>
      <c r="P1191" s="435">
        <v>-554.96390816373059</v>
      </c>
      <c r="Q1191" s="434"/>
      <c r="R1191" s="434"/>
      <c r="S1191" s="434"/>
      <c r="T1191" s="434"/>
      <c r="U1191" s="434"/>
      <c r="V1191" s="385">
        <v>0</v>
      </c>
      <c r="W1191" s="386">
        <v>0</v>
      </c>
      <c r="X1191" s="386">
        <v>0</v>
      </c>
      <c r="Y1191" s="386">
        <v>0</v>
      </c>
      <c r="Z1191" s="528">
        <v>0</v>
      </c>
      <c r="AA1191" s="386">
        <v>0</v>
      </c>
      <c r="AB1191" s="386">
        <v>0</v>
      </c>
      <c r="AC1191" s="386">
        <v>0</v>
      </c>
      <c r="AD1191" s="386">
        <v>0</v>
      </c>
      <c r="AE1191" s="386"/>
      <c r="AF1191" s="386"/>
      <c r="AG1191" s="386"/>
      <c r="AH1191" s="386"/>
      <c r="AI1191" s="387"/>
      <c r="AJ1191" s="337"/>
      <c r="AK1191" s="31"/>
    </row>
    <row r="1192" spans="2:37" x14ac:dyDescent="0.35">
      <c r="B1192" s="27" t="s">
        <v>158</v>
      </c>
      <c r="C1192" s="139" t="s">
        <v>126</v>
      </c>
      <c r="D1192" s="140" t="s">
        <v>1000</v>
      </c>
      <c r="E1192" s="143" t="s">
        <v>214</v>
      </c>
      <c r="F1192" s="149" t="s">
        <v>215</v>
      </c>
      <c r="G1192" s="31" t="s">
        <v>209</v>
      </c>
      <c r="H1192" s="385">
        <v>0</v>
      </c>
      <c r="I1192" s="386">
        <v>0</v>
      </c>
      <c r="J1192" s="386">
        <v>0</v>
      </c>
      <c r="K1192" s="386">
        <v>0</v>
      </c>
      <c r="L1192" s="386">
        <v>0</v>
      </c>
      <c r="M1192" s="386">
        <v>0</v>
      </c>
      <c r="N1192" s="434">
        <v>321.29083282341526</v>
      </c>
      <c r="O1192" s="434">
        <v>284.90095196084258</v>
      </c>
      <c r="P1192" s="435">
        <v>-481.96390816373059</v>
      </c>
      <c r="Q1192" s="434"/>
      <c r="R1192" s="434"/>
      <c r="S1192" s="434"/>
      <c r="T1192" s="434"/>
      <c r="U1192" s="434"/>
      <c r="V1192" s="385">
        <v>0</v>
      </c>
      <c r="W1192" s="386">
        <v>0</v>
      </c>
      <c r="X1192" s="386">
        <v>0</v>
      </c>
      <c r="Y1192" s="386">
        <v>0</v>
      </c>
      <c r="Z1192" s="528">
        <v>0</v>
      </c>
      <c r="AA1192" s="386">
        <v>0</v>
      </c>
      <c r="AB1192" s="434">
        <v>10.017034814644736</v>
      </c>
      <c r="AC1192" s="434">
        <v>8.8824904509046476</v>
      </c>
      <c r="AD1192" s="434">
        <v>-15.026414557342079</v>
      </c>
      <c r="AE1192" s="434"/>
      <c r="AF1192" s="434"/>
      <c r="AG1192" s="434"/>
      <c r="AH1192" s="434"/>
      <c r="AI1192" s="435"/>
      <c r="AJ1192" s="337"/>
      <c r="AK1192" s="31"/>
    </row>
    <row r="1193" spans="2:37" x14ac:dyDescent="0.35">
      <c r="B1193" s="27" t="s">
        <v>158</v>
      </c>
      <c r="C1193" s="139" t="s">
        <v>126</v>
      </c>
      <c r="D1193" s="140" t="s">
        <v>288</v>
      </c>
      <c r="E1193" s="143" t="s">
        <v>214</v>
      </c>
      <c r="F1193" s="149" t="s">
        <v>215</v>
      </c>
      <c r="G1193" s="31" t="s">
        <v>209</v>
      </c>
      <c r="H1193" s="385">
        <v>0</v>
      </c>
      <c r="I1193" s="386">
        <v>0</v>
      </c>
      <c r="J1193" s="386">
        <v>0</v>
      </c>
      <c r="K1193" s="386">
        <v>0</v>
      </c>
      <c r="L1193" s="386">
        <v>0</v>
      </c>
      <c r="M1193" s="386">
        <v>0</v>
      </c>
      <c r="N1193" s="434">
        <v>264.10954043175934</v>
      </c>
      <c r="O1193" s="434">
        <v>360.90714448328072</v>
      </c>
      <c r="P1193" s="435">
        <v>265.84906971299915</v>
      </c>
      <c r="Q1193" s="434"/>
      <c r="R1193" s="434"/>
      <c r="S1193" s="434"/>
      <c r="T1193" s="434"/>
      <c r="U1193" s="434"/>
      <c r="V1193" s="385">
        <v>0</v>
      </c>
      <c r="W1193" s="386">
        <v>0</v>
      </c>
      <c r="X1193" s="386">
        <v>0</v>
      </c>
      <c r="Y1193" s="386">
        <v>0</v>
      </c>
      <c r="Z1193" s="528">
        <v>0</v>
      </c>
      <c r="AA1193" s="386">
        <v>0</v>
      </c>
      <c r="AB1193" s="434">
        <v>0.61424389907498589</v>
      </c>
      <c r="AC1193" s="434">
        <v>0.8393676777787914</v>
      </c>
      <c r="AD1193" s="434">
        <v>0.61828955091519244</v>
      </c>
      <c r="AE1193" s="434"/>
      <c r="AF1193" s="434"/>
      <c r="AG1193" s="434"/>
      <c r="AH1193" s="434"/>
      <c r="AI1193" s="435"/>
      <c r="AJ1193" s="337"/>
      <c r="AK1193" s="31"/>
    </row>
    <row r="1194" spans="2:37" x14ac:dyDescent="0.35">
      <c r="B1194" s="27" t="s">
        <v>158</v>
      </c>
      <c r="C1194" s="139" t="s">
        <v>126</v>
      </c>
      <c r="D1194" s="140" t="s">
        <v>1101</v>
      </c>
      <c r="E1194" s="143" t="s">
        <v>214</v>
      </c>
      <c r="F1194" s="149" t="s">
        <v>215</v>
      </c>
      <c r="G1194" s="31" t="s">
        <v>209</v>
      </c>
      <c r="H1194" s="385">
        <v>0</v>
      </c>
      <c r="I1194" s="386">
        <v>0</v>
      </c>
      <c r="J1194" s="386">
        <v>0</v>
      </c>
      <c r="K1194" s="386">
        <v>0</v>
      </c>
      <c r="L1194" s="386">
        <v>0</v>
      </c>
      <c r="M1194" s="386">
        <v>0</v>
      </c>
      <c r="N1194" s="434">
        <v>226.74175147192204</v>
      </c>
      <c r="O1194" s="434">
        <v>231.43945360800694</v>
      </c>
      <c r="P1194" s="435">
        <v>202.77566297905219</v>
      </c>
      <c r="Q1194" s="434"/>
      <c r="R1194" s="434"/>
      <c r="S1194" s="434"/>
      <c r="T1194" s="434"/>
      <c r="U1194" s="434"/>
      <c r="V1194" s="385">
        <v>0</v>
      </c>
      <c r="W1194" s="386">
        <v>0</v>
      </c>
      <c r="X1194" s="386">
        <v>0</v>
      </c>
      <c r="Y1194" s="386">
        <v>0</v>
      </c>
      <c r="Z1194" s="528">
        <v>0</v>
      </c>
      <c r="AA1194" s="386">
        <v>0</v>
      </c>
      <c r="AB1194" s="434">
        <v>7.4101760087522575</v>
      </c>
      <c r="AC1194" s="434">
        <v>7.5637022095472233</v>
      </c>
      <c r="AD1194" s="434">
        <v>6.6269372235676531</v>
      </c>
      <c r="AE1194" s="434"/>
      <c r="AF1194" s="434"/>
      <c r="AG1194" s="434"/>
      <c r="AH1194" s="434"/>
      <c r="AI1194" s="435"/>
      <c r="AJ1194" s="337"/>
      <c r="AK1194" s="31"/>
    </row>
    <row r="1195" spans="2:37" x14ac:dyDescent="0.35">
      <c r="B1195" s="27" t="s">
        <v>158</v>
      </c>
      <c r="C1195" s="139" t="s">
        <v>126</v>
      </c>
      <c r="D1195" s="140" t="s">
        <v>226</v>
      </c>
      <c r="E1195" s="143" t="s">
        <v>214</v>
      </c>
      <c r="F1195" s="149" t="s">
        <v>215</v>
      </c>
      <c r="G1195" s="31" t="s">
        <v>209</v>
      </c>
      <c r="H1195" s="385">
        <v>0</v>
      </c>
      <c r="I1195" s="386">
        <v>0</v>
      </c>
      <c r="J1195" s="386">
        <v>0</v>
      </c>
      <c r="K1195" s="386">
        <v>0</v>
      </c>
      <c r="L1195" s="386">
        <v>0</v>
      </c>
      <c r="M1195" s="386">
        <v>0</v>
      </c>
      <c r="N1195" s="434">
        <v>486.28075030781929</v>
      </c>
      <c r="O1195" s="434">
        <v>388.82642269742382</v>
      </c>
      <c r="P1195" s="435">
        <v>378.94519121554322</v>
      </c>
      <c r="Q1195" s="434"/>
      <c r="R1195" s="434"/>
      <c r="S1195" s="434"/>
      <c r="T1195" s="434"/>
      <c r="U1195" s="434"/>
      <c r="V1195" s="385">
        <v>0</v>
      </c>
      <c r="W1195" s="386">
        <v>0</v>
      </c>
      <c r="X1195" s="386">
        <v>0</v>
      </c>
      <c r="Y1195" s="386">
        <v>0</v>
      </c>
      <c r="Z1195" s="528">
        <v>0</v>
      </c>
      <c r="AA1195" s="386">
        <v>0</v>
      </c>
      <c r="AB1195" s="434">
        <v>15.403881549376415</v>
      </c>
      <c r="AC1195" s="434">
        <v>12.316827583052641</v>
      </c>
      <c r="AD1195" s="434">
        <v>12.003820499773056</v>
      </c>
      <c r="AE1195" s="434"/>
      <c r="AF1195" s="434"/>
      <c r="AG1195" s="434"/>
      <c r="AH1195" s="434"/>
      <c r="AI1195" s="435"/>
      <c r="AJ1195" s="337"/>
      <c r="AK1195" s="31"/>
    </row>
    <row r="1196" spans="2:37" x14ac:dyDescent="0.35">
      <c r="B1196" s="27" t="s">
        <v>158</v>
      </c>
      <c r="C1196" s="139" t="s">
        <v>126</v>
      </c>
      <c r="D1196" s="140" t="s">
        <v>258</v>
      </c>
      <c r="E1196" s="143" t="s">
        <v>214</v>
      </c>
      <c r="F1196" s="149" t="s">
        <v>215</v>
      </c>
      <c r="G1196" s="31" t="s">
        <v>209</v>
      </c>
      <c r="H1196" s="385">
        <v>0</v>
      </c>
      <c r="I1196" s="386">
        <v>0</v>
      </c>
      <c r="J1196" s="386">
        <v>0</v>
      </c>
      <c r="K1196" s="386">
        <v>0</v>
      </c>
      <c r="L1196" s="386">
        <v>0</v>
      </c>
      <c r="M1196" s="386">
        <v>0</v>
      </c>
      <c r="N1196" s="434">
        <v>674.1231362081553</v>
      </c>
      <c r="O1196" s="434">
        <v>164.88610560561096</v>
      </c>
      <c r="P1196" s="435">
        <v>188.22662939310476</v>
      </c>
      <c r="Q1196" s="434"/>
      <c r="R1196" s="434"/>
      <c r="S1196" s="434"/>
      <c r="T1196" s="434"/>
      <c r="U1196" s="434"/>
      <c r="V1196" s="385">
        <v>0</v>
      </c>
      <c r="W1196" s="386">
        <v>0</v>
      </c>
      <c r="X1196" s="386">
        <v>0</v>
      </c>
      <c r="Y1196" s="386">
        <v>0</v>
      </c>
      <c r="Z1196" s="528">
        <v>0</v>
      </c>
      <c r="AA1196" s="386">
        <v>0</v>
      </c>
      <c r="AB1196" s="434">
        <v>15.407876638018356</v>
      </c>
      <c r="AC1196" s="434">
        <v>3.7686657496799709</v>
      </c>
      <c r="AD1196" s="434">
        <v>4.3021408551440734</v>
      </c>
      <c r="AE1196" s="434"/>
      <c r="AF1196" s="434"/>
      <c r="AG1196" s="434"/>
      <c r="AH1196" s="434"/>
      <c r="AI1196" s="435"/>
      <c r="AJ1196" s="337"/>
      <c r="AK1196" s="31"/>
    </row>
    <row r="1197" spans="2:37" x14ac:dyDescent="0.35">
      <c r="B1197" s="27" t="s">
        <v>158</v>
      </c>
      <c r="C1197" s="139" t="s">
        <v>126</v>
      </c>
      <c r="D1197" s="140" t="s">
        <v>2571</v>
      </c>
      <c r="E1197" s="143" t="s">
        <v>214</v>
      </c>
      <c r="F1197" s="149" t="s">
        <v>215</v>
      </c>
      <c r="G1197" s="31" t="s">
        <v>209</v>
      </c>
      <c r="H1197" s="385">
        <v>0</v>
      </c>
      <c r="I1197" s="386">
        <v>0</v>
      </c>
      <c r="J1197" s="386">
        <v>0</v>
      </c>
      <c r="K1197" s="386">
        <v>0</v>
      </c>
      <c r="L1197" s="386">
        <v>0</v>
      </c>
      <c r="M1197" s="386">
        <v>0</v>
      </c>
      <c r="N1197" s="434">
        <v>69.515709764756139</v>
      </c>
      <c r="O1197" s="434">
        <v>85.123061970716094</v>
      </c>
      <c r="P1197" s="435">
        <v>98.14865777057139</v>
      </c>
      <c r="Q1197" s="434"/>
      <c r="R1197" s="434"/>
      <c r="S1197" s="434"/>
      <c r="T1197" s="434"/>
      <c r="U1197" s="434"/>
      <c r="V1197" s="385">
        <v>0</v>
      </c>
      <c r="W1197" s="386">
        <v>0</v>
      </c>
      <c r="X1197" s="386">
        <v>0</v>
      </c>
      <c r="Y1197" s="386">
        <v>0</v>
      </c>
      <c r="Z1197" s="528">
        <v>0</v>
      </c>
      <c r="AA1197" s="386">
        <v>0</v>
      </c>
      <c r="AB1197" s="434">
        <v>1.9383611051623935</v>
      </c>
      <c r="AC1197" s="434">
        <v>2.373553158483571</v>
      </c>
      <c r="AD1197" s="434">
        <v>2.7367560712560564</v>
      </c>
      <c r="AE1197" s="434"/>
      <c r="AF1197" s="434"/>
      <c r="AG1197" s="434"/>
      <c r="AH1197" s="434"/>
      <c r="AI1197" s="435"/>
      <c r="AJ1197" s="337"/>
      <c r="AK1197" s="31"/>
    </row>
    <row r="1198" spans="2:37" x14ac:dyDescent="0.35">
      <c r="B1198" s="27" t="s">
        <v>158</v>
      </c>
      <c r="C1198" s="139" t="s">
        <v>126</v>
      </c>
      <c r="D1198" s="31" t="s">
        <v>220</v>
      </c>
      <c r="E1198" s="143" t="s">
        <v>214</v>
      </c>
      <c r="F1198" s="149" t="s">
        <v>215</v>
      </c>
      <c r="G1198" s="31" t="s">
        <v>209</v>
      </c>
      <c r="H1198" s="385">
        <v>0</v>
      </c>
      <c r="I1198" s="386">
        <v>0</v>
      </c>
      <c r="J1198" s="386">
        <v>0</v>
      </c>
      <c r="K1198" s="386">
        <v>0</v>
      </c>
      <c r="L1198" s="386">
        <v>0</v>
      </c>
      <c r="M1198" s="386">
        <v>0</v>
      </c>
      <c r="N1198" s="434">
        <v>1576.3000000000175</v>
      </c>
      <c r="O1198" s="434">
        <v>617.90000000002874</v>
      </c>
      <c r="P1198" s="435">
        <v>384.49999999998545</v>
      </c>
      <c r="Q1198" s="434"/>
      <c r="R1198" s="434"/>
      <c r="S1198" s="434"/>
      <c r="T1198" s="434"/>
      <c r="U1198" s="434"/>
      <c r="V1198" s="385">
        <v>0</v>
      </c>
      <c r="W1198" s="386">
        <v>0</v>
      </c>
      <c r="X1198" s="386">
        <v>0</v>
      </c>
      <c r="Y1198" s="386">
        <v>0</v>
      </c>
      <c r="Z1198" s="528">
        <v>0</v>
      </c>
      <c r="AA1198" s="386">
        <v>0</v>
      </c>
      <c r="AB1198" s="434">
        <v>51.515260717401475</v>
      </c>
      <c r="AC1198" s="434">
        <v>20.193668462401508</v>
      </c>
      <c r="AD1198" s="434">
        <v>12.565893386944044</v>
      </c>
      <c r="AE1198" s="434"/>
      <c r="AF1198" s="434"/>
      <c r="AG1198" s="434"/>
      <c r="AH1198" s="434"/>
      <c r="AI1198" s="435"/>
      <c r="AJ1198" s="337"/>
      <c r="AK1198" s="31"/>
    </row>
    <row r="1199" spans="2:37" x14ac:dyDescent="0.35">
      <c r="B1199" s="27" t="s">
        <v>158</v>
      </c>
      <c r="C1199" s="139" t="s">
        <v>126</v>
      </c>
      <c r="D1199" s="31" t="s">
        <v>236</v>
      </c>
      <c r="E1199" s="143" t="s">
        <v>214</v>
      </c>
      <c r="F1199" s="149" t="s">
        <v>215</v>
      </c>
      <c r="G1199" s="31" t="s">
        <v>209</v>
      </c>
      <c r="H1199" s="385">
        <v>0</v>
      </c>
      <c r="I1199" s="386">
        <v>0</v>
      </c>
      <c r="J1199" s="386">
        <v>0</v>
      </c>
      <c r="K1199" s="386">
        <v>0</v>
      </c>
      <c r="L1199" s="386">
        <v>0</v>
      </c>
      <c r="M1199" s="386">
        <v>0</v>
      </c>
      <c r="N1199" s="434">
        <v>1.5359262942552157</v>
      </c>
      <c r="O1199" s="434">
        <v>0.7474435229222145</v>
      </c>
      <c r="P1199" s="435">
        <v>0.95879241932320625</v>
      </c>
      <c r="Q1199" s="434"/>
      <c r="R1199" s="434"/>
      <c r="S1199" s="434"/>
      <c r="T1199" s="434"/>
      <c r="U1199" s="434"/>
      <c r="V1199" s="385">
        <v>0</v>
      </c>
      <c r="W1199" s="386">
        <v>0</v>
      </c>
      <c r="X1199" s="386">
        <v>0</v>
      </c>
      <c r="Y1199" s="386">
        <v>0</v>
      </c>
      <c r="Z1199" s="528">
        <v>0</v>
      </c>
      <c r="AA1199" s="386">
        <v>0</v>
      </c>
      <c r="AB1199" s="434">
        <v>4.7531692523781782E-2</v>
      </c>
      <c r="AC1199" s="434">
        <v>2.3130833714685783E-2</v>
      </c>
      <c r="AD1199" s="434">
        <v>2.9671362903193381E-2</v>
      </c>
      <c r="AE1199" s="434"/>
      <c r="AF1199" s="434"/>
      <c r="AG1199" s="434"/>
      <c r="AH1199" s="434"/>
      <c r="AI1199" s="435"/>
      <c r="AJ1199" s="337"/>
      <c r="AK1199" s="31"/>
    </row>
    <row r="1200" spans="2:37" x14ac:dyDescent="0.35">
      <c r="B1200" s="27" t="s">
        <v>158</v>
      </c>
      <c r="C1200" s="139" t="s">
        <v>126</v>
      </c>
      <c r="D1200" s="31" t="s">
        <v>237</v>
      </c>
      <c r="E1200" s="143" t="s">
        <v>214</v>
      </c>
      <c r="F1200" s="149" t="s">
        <v>215</v>
      </c>
      <c r="G1200" s="31" t="s">
        <v>209</v>
      </c>
      <c r="H1200" s="385">
        <v>0</v>
      </c>
      <c r="I1200" s="386">
        <v>0</v>
      </c>
      <c r="J1200" s="386">
        <v>0</v>
      </c>
      <c r="K1200" s="386">
        <v>0</v>
      </c>
      <c r="L1200" s="386">
        <v>0</v>
      </c>
      <c r="M1200" s="386">
        <v>0</v>
      </c>
      <c r="N1200" s="434">
        <v>9.9950686563222177</v>
      </c>
      <c r="O1200" s="434">
        <v>10.338625013436996</v>
      </c>
      <c r="P1200" s="435">
        <v>10.180530061569868</v>
      </c>
      <c r="Q1200" s="434"/>
      <c r="R1200" s="434"/>
      <c r="S1200" s="434"/>
      <c r="T1200" s="434"/>
      <c r="U1200" s="434"/>
      <c r="V1200" s="385">
        <v>0</v>
      </c>
      <c r="W1200" s="386">
        <v>0</v>
      </c>
      <c r="X1200" s="386">
        <v>0</v>
      </c>
      <c r="Y1200" s="386">
        <v>0</v>
      </c>
      <c r="Z1200" s="528">
        <v>0</v>
      </c>
      <c r="AA1200" s="386">
        <v>0</v>
      </c>
      <c r="AB1200" s="434">
        <v>0.32665010957226476</v>
      </c>
      <c r="AC1200" s="434">
        <v>0.33787791856033067</v>
      </c>
      <c r="AD1200" s="434">
        <v>0.33271119733750504</v>
      </c>
      <c r="AE1200" s="434"/>
      <c r="AF1200" s="434"/>
      <c r="AG1200" s="434"/>
      <c r="AH1200" s="434"/>
      <c r="AI1200" s="435"/>
      <c r="AJ1200" s="337"/>
      <c r="AK1200" s="31"/>
    </row>
    <row r="1201" spans="2:37" x14ac:dyDescent="0.35">
      <c r="B1201" s="27" t="s">
        <v>158</v>
      </c>
      <c r="C1201" s="139" t="s">
        <v>126</v>
      </c>
      <c r="D1201" s="31" t="s">
        <v>922</v>
      </c>
      <c r="E1201" s="143" t="s">
        <v>214</v>
      </c>
      <c r="F1201" s="149" t="s">
        <v>215</v>
      </c>
      <c r="G1201" s="31" t="s">
        <v>209</v>
      </c>
      <c r="H1201" s="385">
        <v>0</v>
      </c>
      <c r="I1201" s="386">
        <v>0</v>
      </c>
      <c r="J1201" s="386">
        <v>0</v>
      </c>
      <c r="K1201" s="386">
        <v>0</v>
      </c>
      <c r="L1201" s="386">
        <v>0</v>
      </c>
      <c r="M1201" s="386">
        <v>0</v>
      </c>
      <c r="N1201" s="434">
        <v>33.008907154211499</v>
      </c>
      <c r="O1201" s="434">
        <v>30.960058904067353</v>
      </c>
      <c r="P1201" s="435">
        <v>25.507060138897259</v>
      </c>
      <c r="Q1201" s="434"/>
      <c r="R1201" s="434"/>
      <c r="S1201" s="434"/>
      <c r="T1201" s="434"/>
      <c r="U1201" s="434"/>
      <c r="V1201" s="385">
        <v>0</v>
      </c>
      <c r="W1201" s="386">
        <v>0</v>
      </c>
      <c r="X1201" s="386">
        <v>0</v>
      </c>
      <c r="Y1201" s="386">
        <v>0</v>
      </c>
      <c r="Z1201" s="528">
        <v>0</v>
      </c>
      <c r="AA1201" s="386">
        <v>0</v>
      </c>
      <c r="AB1201" s="434">
        <v>1.0215133572935209</v>
      </c>
      <c r="AC1201" s="434">
        <v>0.95810847555017986</v>
      </c>
      <c r="AD1201" s="434">
        <v>0.78935671864096557</v>
      </c>
      <c r="AE1201" s="434"/>
      <c r="AF1201" s="434"/>
      <c r="AG1201" s="434"/>
      <c r="AH1201" s="434"/>
      <c r="AI1201" s="435"/>
      <c r="AJ1201" s="337"/>
      <c r="AK1201" s="31"/>
    </row>
    <row r="1202" spans="2:37" x14ac:dyDescent="0.35">
      <c r="B1202" s="27" t="s">
        <v>158</v>
      </c>
      <c r="C1202" s="139" t="s">
        <v>126</v>
      </c>
      <c r="D1202" s="31" t="s">
        <v>233</v>
      </c>
      <c r="E1202" s="143" t="s">
        <v>214</v>
      </c>
      <c r="F1202" s="149" t="s">
        <v>215</v>
      </c>
      <c r="G1202" s="31" t="s">
        <v>209</v>
      </c>
      <c r="H1202" s="385">
        <v>0</v>
      </c>
      <c r="I1202" s="386">
        <v>0</v>
      </c>
      <c r="J1202" s="386">
        <v>0</v>
      </c>
      <c r="K1202" s="386">
        <v>0</v>
      </c>
      <c r="L1202" s="386">
        <v>0</v>
      </c>
      <c r="M1202" s="386">
        <v>0</v>
      </c>
      <c r="N1202" s="434">
        <v>-9.2000000000000082E-2</v>
      </c>
      <c r="O1202" s="434">
        <v>-5.300000000000038E-2</v>
      </c>
      <c r="P1202" s="435">
        <v>5.8999999999999719E-2</v>
      </c>
      <c r="Q1202" s="434"/>
      <c r="R1202" s="434"/>
      <c r="S1202" s="434"/>
      <c r="T1202" s="434"/>
      <c r="U1202" s="434"/>
      <c r="V1202" s="385">
        <v>0</v>
      </c>
      <c r="W1202" s="386">
        <v>0</v>
      </c>
      <c r="X1202" s="386">
        <v>0</v>
      </c>
      <c r="Y1202" s="386">
        <v>0</v>
      </c>
      <c r="Z1202" s="528">
        <v>0</v>
      </c>
      <c r="AA1202" s="386">
        <v>0</v>
      </c>
      <c r="AB1202" s="434">
        <v>-3.0066636972663117E-3</v>
      </c>
      <c r="AC1202" s="434">
        <v>-1.7320997386425601E-3</v>
      </c>
      <c r="AD1202" s="434">
        <v>1.9281865015077324E-3</v>
      </c>
      <c r="AE1202" s="434"/>
      <c r="AF1202" s="434"/>
      <c r="AG1202" s="434"/>
      <c r="AH1202" s="434"/>
      <c r="AI1202" s="435"/>
      <c r="AJ1202" s="337"/>
      <c r="AK1202" s="31"/>
    </row>
    <row r="1203" spans="2:37" x14ac:dyDescent="0.35">
      <c r="B1203" s="27" t="s">
        <v>158</v>
      </c>
      <c r="C1203" s="139" t="s">
        <v>126</v>
      </c>
      <c r="D1203" s="31" t="s">
        <v>1002</v>
      </c>
      <c r="E1203" s="143" t="s">
        <v>214</v>
      </c>
      <c r="F1203" s="149" t="s">
        <v>215</v>
      </c>
      <c r="G1203" s="31" t="s">
        <v>209</v>
      </c>
      <c r="H1203" s="385">
        <v>0</v>
      </c>
      <c r="I1203" s="386">
        <v>0</v>
      </c>
      <c r="J1203" s="386">
        <v>0</v>
      </c>
      <c r="K1203" s="386">
        <v>0</v>
      </c>
      <c r="L1203" s="386">
        <v>0</v>
      </c>
      <c r="M1203" s="386">
        <v>0</v>
      </c>
      <c r="N1203" s="434">
        <v>3.5406002262074878</v>
      </c>
      <c r="O1203" s="434">
        <v>3.5916056590818641</v>
      </c>
      <c r="P1203" s="435">
        <v>3.6433944409576782</v>
      </c>
      <c r="Q1203" s="434"/>
      <c r="R1203" s="434"/>
      <c r="S1203" s="434"/>
      <c r="T1203" s="434"/>
      <c r="U1203" s="434"/>
      <c r="V1203" s="385">
        <v>0</v>
      </c>
      <c r="W1203" s="386">
        <v>0</v>
      </c>
      <c r="X1203" s="386">
        <v>0</v>
      </c>
      <c r="Y1203" s="386">
        <v>0</v>
      </c>
      <c r="Z1203" s="528">
        <v>0</v>
      </c>
      <c r="AA1203" s="386">
        <v>0</v>
      </c>
      <c r="AB1203" s="434">
        <v>0.11571080615946669</v>
      </c>
      <c r="AC1203" s="434">
        <v>0.11737772119627909</v>
      </c>
      <c r="AD1203" s="434">
        <v>0.11907023696140576</v>
      </c>
      <c r="AE1203" s="434"/>
      <c r="AF1203" s="434"/>
      <c r="AG1203" s="434"/>
      <c r="AH1203" s="434"/>
      <c r="AI1203" s="435"/>
      <c r="AJ1203" s="337"/>
      <c r="AK1203" s="31"/>
    </row>
    <row r="1204" spans="2:37" x14ac:dyDescent="0.35">
      <c r="B1204" s="27" t="s">
        <v>158</v>
      </c>
      <c r="C1204" s="139" t="s">
        <v>126</v>
      </c>
      <c r="D1204" s="31" t="s">
        <v>1203</v>
      </c>
      <c r="E1204" s="143" t="s">
        <v>214</v>
      </c>
      <c r="F1204" s="149" t="s">
        <v>215</v>
      </c>
      <c r="G1204" s="31" t="s">
        <v>209</v>
      </c>
      <c r="H1204" s="385">
        <v>0</v>
      </c>
      <c r="I1204" s="386">
        <v>0</v>
      </c>
      <c r="J1204" s="386">
        <v>0</v>
      </c>
      <c r="K1204" s="386">
        <v>0</v>
      </c>
      <c r="L1204" s="386">
        <v>0</v>
      </c>
      <c r="M1204" s="386">
        <v>0</v>
      </c>
      <c r="N1204" s="434">
        <v>0.61182083791340802</v>
      </c>
      <c r="O1204" s="434">
        <v>0.61182083791340802</v>
      </c>
      <c r="P1204" s="435">
        <v>0.61182083791340802</v>
      </c>
      <c r="Q1204" s="434"/>
      <c r="R1204" s="434"/>
      <c r="S1204" s="434"/>
      <c r="T1204" s="434"/>
      <c r="U1204" s="434"/>
      <c r="V1204" s="385">
        <v>0</v>
      </c>
      <c r="W1204" s="386">
        <v>0</v>
      </c>
      <c r="X1204" s="386">
        <v>0</v>
      </c>
      <c r="Y1204" s="386">
        <v>0</v>
      </c>
      <c r="Z1204" s="528">
        <v>0</v>
      </c>
      <c r="AA1204" s="386">
        <v>0</v>
      </c>
      <c r="AB1204" s="434">
        <v>1.7346124798144652E-2</v>
      </c>
      <c r="AC1204" s="434">
        <v>1.7346124798144652E-2</v>
      </c>
      <c r="AD1204" s="434">
        <v>1.7346124798144652E-2</v>
      </c>
      <c r="AE1204" s="434"/>
      <c r="AF1204" s="434"/>
      <c r="AG1204" s="434"/>
      <c r="AH1204" s="434"/>
      <c r="AI1204" s="435"/>
      <c r="AJ1204" s="337"/>
      <c r="AK1204" s="31"/>
    </row>
    <row r="1205" spans="2:37" x14ac:dyDescent="0.35">
      <c r="B1205" s="27" t="s">
        <v>158</v>
      </c>
      <c r="C1205" s="139" t="s">
        <v>126</v>
      </c>
      <c r="D1205" s="31" t="s">
        <v>2441</v>
      </c>
      <c r="E1205" s="143" t="s">
        <v>214</v>
      </c>
      <c r="F1205" s="149" t="s">
        <v>215</v>
      </c>
      <c r="G1205" s="31" t="s">
        <v>209</v>
      </c>
      <c r="H1205" s="385">
        <v>0</v>
      </c>
      <c r="I1205" s="386">
        <v>0</v>
      </c>
      <c r="J1205" s="386">
        <v>0</v>
      </c>
      <c r="K1205" s="386">
        <v>0</v>
      </c>
      <c r="L1205" s="386">
        <v>0</v>
      </c>
      <c r="M1205" s="386">
        <v>0</v>
      </c>
      <c r="N1205" s="434">
        <v>0.20331337860735005</v>
      </c>
      <c r="O1205" s="434">
        <v>0.20331337860735005</v>
      </c>
      <c r="P1205" s="435">
        <v>0.20331337860735005</v>
      </c>
      <c r="Q1205" s="434"/>
      <c r="R1205" s="434"/>
      <c r="S1205" s="434"/>
      <c r="T1205" s="434"/>
      <c r="U1205" s="434"/>
      <c r="V1205" s="385">
        <v>0</v>
      </c>
      <c r="W1205" s="386">
        <v>0</v>
      </c>
      <c r="X1205" s="386">
        <v>0</v>
      </c>
      <c r="Y1205" s="386">
        <v>0</v>
      </c>
      <c r="Z1205" s="528">
        <v>0</v>
      </c>
      <c r="AA1205" s="386">
        <v>0</v>
      </c>
      <c r="AB1205" s="434">
        <v>5.764267935827753E-3</v>
      </c>
      <c r="AC1205" s="434">
        <v>5.764267935827753E-3</v>
      </c>
      <c r="AD1205" s="434">
        <v>5.764267935827753E-3</v>
      </c>
      <c r="AE1205" s="434"/>
      <c r="AF1205" s="434"/>
      <c r="AG1205" s="434"/>
      <c r="AH1205" s="434"/>
      <c r="AI1205" s="435"/>
      <c r="AJ1205" s="337"/>
      <c r="AK1205" s="31"/>
    </row>
    <row r="1206" spans="2:37" x14ac:dyDescent="0.35">
      <c r="B1206" s="27" t="s">
        <v>158</v>
      </c>
      <c r="C1206" s="139" t="s">
        <v>126</v>
      </c>
      <c r="D1206" s="31" t="s">
        <v>2587</v>
      </c>
      <c r="E1206" s="143" t="s">
        <v>214</v>
      </c>
      <c r="F1206" s="149" t="s">
        <v>215</v>
      </c>
      <c r="G1206" s="31" t="s">
        <v>209</v>
      </c>
      <c r="H1206" s="385">
        <v>0</v>
      </c>
      <c r="I1206" s="386">
        <v>0</v>
      </c>
      <c r="J1206" s="386">
        <v>0</v>
      </c>
      <c r="K1206" s="386">
        <v>0</v>
      </c>
      <c r="L1206" s="386">
        <v>0</v>
      </c>
      <c r="M1206" s="386">
        <v>0</v>
      </c>
      <c r="N1206" s="434">
        <v>6.1650000000000027</v>
      </c>
      <c r="O1206" s="434">
        <v>6.7309999999999981</v>
      </c>
      <c r="P1206" s="435">
        <v>7.4970000000000034</v>
      </c>
      <c r="Q1206" s="434"/>
      <c r="R1206" s="434"/>
      <c r="S1206" s="434"/>
      <c r="T1206" s="434"/>
      <c r="U1206" s="434"/>
      <c r="V1206" s="385">
        <v>0</v>
      </c>
      <c r="W1206" s="386">
        <v>0</v>
      </c>
      <c r="X1206" s="386">
        <v>0</v>
      </c>
      <c r="Y1206" s="386">
        <v>0</v>
      </c>
      <c r="Z1206" s="528">
        <v>0</v>
      </c>
      <c r="AA1206" s="386">
        <v>0</v>
      </c>
      <c r="AB1206" s="386">
        <v>0</v>
      </c>
      <c r="AC1206" s="386">
        <v>0</v>
      </c>
      <c r="AD1206" s="386">
        <v>0</v>
      </c>
      <c r="AE1206" s="386"/>
      <c r="AF1206" s="386"/>
      <c r="AG1206" s="386"/>
      <c r="AH1206" s="386"/>
      <c r="AI1206" s="387"/>
      <c r="AJ1206" s="337"/>
      <c r="AK1206" s="31"/>
    </row>
    <row r="1207" spans="2:37" x14ac:dyDescent="0.35">
      <c r="B1207" s="27" t="s">
        <v>158</v>
      </c>
      <c r="C1207" s="139" t="s">
        <v>126</v>
      </c>
      <c r="D1207" s="31" t="s">
        <v>238</v>
      </c>
      <c r="E1207" s="143" t="s">
        <v>214</v>
      </c>
      <c r="F1207" s="149" t="s">
        <v>215</v>
      </c>
      <c r="G1207" s="31" t="s">
        <v>209</v>
      </c>
      <c r="H1207" s="385">
        <v>0</v>
      </c>
      <c r="I1207" s="386">
        <v>0</v>
      </c>
      <c r="J1207" s="386">
        <v>0</v>
      </c>
      <c r="K1207" s="386">
        <v>0</v>
      </c>
      <c r="L1207" s="386">
        <v>0</v>
      </c>
      <c r="M1207" s="386">
        <v>0</v>
      </c>
      <c r="N1207" s="434">
        <v>0.93091421736277624</v>
      </c>
      <c r="O1207" s="434">
        <v>0.94587210573362057</v>
      </c>
      <c r="P1207" s="435">
        <v>0.96047163313521366</v>
      </c>
      <c r="Q1207" s="434"/>
      <c r="R1207" s="434"/>
      <c r="S1207" s="434"/>
      <c r="T1207" s="434"/>
      <c r="U1207" s="434"/>
      <c r="V1207" s="385">
        <v>0</v>
      </c>
      <c r="W1207" s="386">
        <v>0</v>
      </c>
      <c r="X1207" s="386">
        <v>0</v>
      </c>
      <c r="Y1207" s="386">
        <v>0</v>
      </c>
      <c r="Z1207" s="528">
        <v>0</v>
      </c>
      <c r="AA1207" s="386">
        <v>0</v>
      </c>
      <c r="AB1207" s="434">
        <v>2.8808627413440209E-2</v>
      </c>
      <c r="AC1207" s="434">
        <v>2.9271523161437531E-2</v>
      </c>
      <c r="AD1207" s="434">
        <v>2.9723328856828369E-2</v>
      </c>
      <c r="AE1207" s="434"/>
      <c r="AF1207" s="434"/>
      <c r="AG1207" s="434"/>
      <c r="AH1207" s="434"/>
      <c r="AI1207" s="435"/>
      <c r="AJ1207" s="337"/>
      <c r="AK1207" s="31"/>
    </row>
    <row r="1208" spans="2:37" x14ac:dyDescent="0.35">
      <c r="B1208" s="27" t="s">
        <v>158</v>
      </c>
      <c r="C1208" s="139" t="s">
        <v>126</v>
      </c>
      <c r="D1208" s="31" t="s">
        <v>976</v>
      </c>
      <c r="E1208" s="143" t="s">
        <v>214</v>
      </c>
      <c r="F1208" s="149" t="s">
        <v>215</v>
      </c>
      <c r="G1208" s="31" t="s">
        <v>209</v>
      </c>
      <c r="H1208" s="385">
        <v>0</v>
      </c>
      <c r="I1208" s="386">
        <v>0</v>
      </c>
      <c r="J1208" s="386">
        <v>0</v>
      </c>
      <c r="K1208" s="386">
        <v>0</v>
      </c>
      <c r="L1208" s="386">
        <v>0</v>
      </c>
      <c r="M1208" s="386">
        <v>0</v>
      </c>
      <c r="N1208" s="434">
        <v>132.37178848769554</v>
      </c>
      <c r="O1208" s="434">
        <v>111.88989872296867</v>
      </c>
      <c r="P1208" s="435">
        <v>86.706294359007984</v>
      </c>
      <c r="Q1208" s="434"/>
      <c r="R1208" s="434"/>
      <c r="S1208" s="434"/>
      <c r="T1208" s="434"/>
      <c r="U1208" s="434"/>
      <c r="V1208" s="385">
        <v>0</v>
      </c>
      <c r="W1208" s="386">
        <v>0</v>
      </c>
      <c r="X1208" s="386">
        <v>0</v>
      </c>
      <c r="Y1208" s="386">
        <v>0</v>
      </c>
      <c r="Z1208" s="528">
        <v>0</v>
      </c>
      <c r="AA1208" s="386">
        <v>0</v>
      </c>
      <c r="AB1208" s="434">
        <v>3.7529574355330313</v>
      </c>
      <c r="AC1208" s="434">
        <v>3.1722622484052638</v>
      </c>
      <c r="AD1208" s="434">
        <v>2.4582657365274048</v>
      </c>
      <c r="AE1208" s="434"/>
      <c r="AF1208" s="434"/>
      <c r="AG1208" s="434"/>
      <c r="AH1208" s="434"/>
      <c r="AI1208" s="435"/>
      <c r="AJ1208" s="337"/>
      <c r="AK1208" s="31"/>
    </row>
    <row r="1209" spans="2:37" x14ac:dyDescent="0.35">
      <c r="B1209" s="27" t="s">
        <v>158</v>
      </c>
      <c r="C1209" s="139" t="s">
        <v>126</v>
      </c>
      <c r="D1209" s="31" t="s">
        <v>1003</v>
      </c>
      <c r="E1209" s="143" t="s">
        <v>214</v>
      </c>
      <c r="F1209" s="149" t="s">
        <v>215</v>
      </c>
      <c r="G1209" s="31" t="s">
        <v>209</v>
      </c>
      <c r="H1209" s="385">
        <v>0</v>
      </c>
      <c r="I1209" s="386">
        <v>0</v>
      </c>
      <c r="J1209" s="386">
        <v>0</v>
      </c>
      <c r="K1209" s="386">
        <v>0</v>
      </c>
      <c r="L1209" s="386">
        <v>0</v>
      </c>
      <c r="M1209" s="386">
        <v>0</v>
      </c>
      <c r="N1209" s="434">
        <v>0.1676549891793401</v>
      </c>
      <c r="O1209" s="434">
        <v>0.1676549891793401</v>
      </c>
      <c r="P1209" s="435">
        <v>0.1676549891793401</v>
      </c>
      <c r="Q1209" s="434"/>
      <c r="R1209" s="434"/>
      <c r="S1209" s="434"/>
      <c r="T1209" s="434"/>
      <c r="U1209" s="434"/>
      <c r="V1209" s="385">
        <v>0</v>
      </c>
      <c r="W1209" s="386">
        <v>0</v>
      </c>
      <c r="X1209" s="386">
        <v>0</v>
      </c>
      <c r="Y1209" s="386">
        <v>0</v>
      </c>
      <c r="Z1209" s="528">
        <v>0</v>
      </c>
      <c r="AA1209" s="386">
        <v>0</v>
      </c>
      <c r="AB1209" s="434">
        <v>5.1883514368862068E-3</v>
      </c>
      <c r="AC1209" s="434">
        <v>5.1883514368862068E-3</v>
      </c>
      <c r="AD1209" s="434">
        <v>5.1883514368862068E-3</v>
      </c>
      <c r="AE1209" s="434"/>
      <c r="AF1209" s="434"/>
      <c r="AG1209" s="434"/>
      <c r="AH1209" s="434"/>
      <c r="AI1209" s="435"/>
      <c r="AJ1209" s="337"/>
      <c r="AK1209" s="31"/>
    </row>
    <row r="1210" spans="2:37" x14ac:dyDescent="0.35">
      <c r="B1210" s="27" t="s">
        <v>158</v>
      </c>
      <c r="C1210" s="139" t="s">
        <v>126</v>
      </c>
      <c r="D1210" s="31" t="s">
        <v>1102</v>
      </c>
      <c r="E1210" s="143" t="s">
        <v>214</v>
      </c>
      <c r="F1210" s="149" t="s">
        <v>215</v>
      </c>
      <c r="G1210" s="31" t="s">
        <v>209</v>
      </c>
      <c r="H1210" s="385">
        <v>0</v>
      </c>
      <c r="I1210" s="386">
        <v>0</v>
      </c>
      <c r="J1210" s="386">
        <v>0</v>
      </c>
      <c r="K1210" s="386">
        <v>0</v>
      </c>
      <c r="L1210" s="386">
        <v>0</v>
      </c>
      <c r="M1210" s="386">
        <v>0</v>
      </c>
      <c r="N1210" s="434">
        <v>7.8765998335722287</v>
      </c>
      <c r="O1210" s="434">
        <v>8.7842432231750784</v>
      </c>
      <c r="P1210" s="435">
        <v>9.5920302206040517</v>
      </c>
      <c r="Q1210" s="434"/>
      <c r="R1210" s="434"/>
      <c r="S1210" s="434"/>
      <c r="T1210" s="434"/>
      <c r="U1210" s="434"/>
      <c r="V1210" s="385">
        <v>0</v>
      </c>
      <c r="W1210" s="386">
        <v>0</v>
      </c>
      <c r="X1210" s="386">
        <v>0</v>
      </c>
      <c r="Y1210" s="386">
        <v>0</v>
      </c>
      <c r="Z1210" s="528">
        <v>0</v>
      </c>
      <c r="AA1210" s="386">
        <v>0</v>
      </c>
      <c r="AB1210" s="434">
        <v>0.25741616062495076</v>
      </c>
      <c r="AC1210" s="434">
        <v>0.28707896964215329</v>
      </c>
      <c r="AD1210" s="434">
        <v>0.31347835921056033</v>
      </c>
      <c r="AE1210" s="434"/>
      <c r="AF1210" s="434"/>
      <c r="AG1210" s="434"/>
      <c r="AH1210" s="434"/>
      <c r="AI1210" s="435"/>
      <c r="AJ1210" s="337"/>
      <c r="AK1210" s="31"/>
    </row>
    <row r="1211" spans="2:37" x14ac:dyDescent="0.35">
      <c r="B1211" s="135" t="s">
        <v>158</v>
      </c>
      <c r="C1211" s="136" t="s">
        <v>128</v>
      </c>
      <c r="D1211" s="136" t="s">
        <v>213</v>
      </c>
      <c r="E1211" s="144" t="s">
        <v>214</v>
      </c>
      <c r="F1211" s="136" t="s">
        <v>215</v>
      </c>
      <c r="G1211" s="136" t="s">
        <v>209</v>
      </c>
      <c r="H1211" s="385">
        <v>0</v>
      </c>
      <c r="I1211" s="386">
        <v>0</v>
      </c>
      <c r="J1211" s="386">
        <v>0</v>
      </c>
      <c r="K1211" s="386">
        <v>0</v>
      </c>
      <c r="L1211" s="386">
        <v>0</v>
      </c>
      <c r="M1211" s="386">
        <v>0</v>
      </c>
      <c r="N1211" s="434">
        <v>-61</v>
      </c>
      <c r="O1211" s="434">
        <v>-60</v>
      </c>
      <c r="P1211" s="435">
        <v>-53</v>
      </c>
      <c r="Q1211" s="434"/>
      <c r="R1211" s="434"/>
      <c r="S1211" s="434"/>
      <c r="T1211" s="434"/>
      <c r="U1211" s="434"/>
      <c r="V1211" s="385">
        <v>0</v>
      </c>
      <c r="W1211" s="386">
        <v>0</v>
      </c>
      <c r="X1211" s="386">
        <v>0</v>
      </c>
      <c r="Y1211" s="386">
        <v>0</v>
      </c>
      <c r="Z1211" s="528">
        <v>0</v>
      </c>
      <c r="AA1211" s="386">
        <v>0</v>
      </c>
      <c r="AB1211" s="434">
        <v>-1.9935487557961398</v>
      </c>
      <c r="AC1211" s="434">
        <v>-1.9608676286519406</v>
      </c>
      <c r="AD1211" s="434">
        <v>-1.7320997386425476</v>
      </c>
      <c r="AE1211" s="434"/>
      <c r="AF1211" s="434"/>
      <c r="AG1211" s="434"/>
      <c r="AH1211" s="434"/>
      <c r="AI1211" s="435"/>
      <c r="AJ1211" s="337"/>
      <c r="AK1211" s="31"/>
    </row>
    <row r="1212" spans="2:37" x14ac:dyDescent="0.35">
      <c r="B1212" s="135" t="s">
        <v>158</v>
      </c>
      <c r="C1212" s="136" t="s">
        <v>128</v>
      </c>
      <c r="D1212" s="136" t="s">
        <v>1104</v>
      </c>
      <c r="E1212" s="144" t="s">
        <v>214</v>
      </c>
      <c r="F1212" s="136" t="s">
        <v>215</v>
      </c>
      <c r="G1212" s="136" t="s">
        <v>209</v>
      </c>
      <c r="H1212" s="385">
        <v>0</v>
      </c>
      <c r="I1212" s="386">
        <v>0</v>
      </c>
      <c r="J1212" s="386">
        <v>0</v>
      </c>
      <c r="K1212" s="386">
        <v>0</v>
      </c>
      <c r="L1212" s="386">
        <v>0</v>
      </c>
      <c r="M1212" s="386">
        <v>0</v>
      </c>
      <c r="N1212" s="434">
        <v>808</v>
      </c>
      <c r="O1212" s="434">
        <v>-2059</v>
      </c>
      <c r="P1212" s="435">
        <v>-2202</v>
      </c>
      <c r="Q1212" s="434"/>
      <c r="R1212" s="434"/>
      <c r="S1212" s="434"/>
      <c r="T1212" s="434"/>
      <c r="U1212" s="434"/>
      <c r="V1212" s="385">
        <v>0</v>
      </c>
      <c r="W1212" s="386">
        <v>0</v>
      </c>
      <c r="X1212" s="386">
        <v>0</v>
      </c>
      <c r="Y1212" s="386">
        <v>0</v>
      </c>
      <c r="Z1212" s="528">
        <v>0</v>
      </c>
      <c r="AA1212" s="386">
        <v>0</v>
      </c>
      <c r="AB1212" s="434">
        <v>26.406350732512802</v>
      </c>
      <c r="AC1212" s="434">
        <v>-67.290440789905759</v>
      </c>
      <c r="AD1212" s="434">
        <v>-71.963841971526222</v>
      </c>
      <c r="AE1212" s="434"/>
      <c r="AF1212" s="434"/>
      <c r="AG1212" s="434"/>
      <c r="AH1212" s="434"/>
      <c r="AI1212" s="435"/>
      <c r="AJ1212" s="337"/>
      <c r="AK1212" s="31"/>
    </row>
    <row r="1213" spans="2:37" x14ac:dyDescent="0.35">
      <c r="B1213" s="135" t="s">
        <v>158</v>
      </c>
      <c r="C1213" s="136" t="s">
        <v>128</v>
      </c>
      <c r="D1213" s="136" t="s">
        <v>228</v>
      </c>
      <c r="E1213" s="144" t="s">
        <v>214</v>
      </c>
      <c r="F1213" s="136" t="s">
        <v>215</v>
      </c>
      <c r="G1213" s="136" t="s">
        <v>209</v>
      </c>
      <c r="H1213" s="385">
        <v>0</v>
      </c>
      <c r="I1213" s="386">
        <v>0</v>
      </c>
      <c r="J1213" s="386">
        <v>0</v>
      </c>
      <c r="K1213" s="386">
        <v>0</v>
      </c>
      <c r="L1213" s="386">
        <v>0</v>
      </c>
      <c r="M1213" s="386">
        <v>0</v>
      </c>
      <c r="N1213" s="434">
        <v>106</v>
      </c>
      <c r="O1213" s="434">
        <v>36</v>
      </c>
      <c r="P1213" s="435">
        <v>-14</v>
      </c>
      <c r="Q1213" s="434"/>
      <c r="R1213" s="434"/>
      <c r="S1213" s="434"/>
      <c r="T1213" s="434"/>
      <c r="U1213" s="434"/>
      <c r="V1213" s="385">
        <v>0</v>
      </c>
      <c r="W1213" s="386">
        <v>0</v>
      </c>
      <c r="X1213" s="386">
        <v>0</v>
      </c>
      <c r="Y1213" s="386">
        <v>0</v>
      </c>
      <c r="Z1213" s="528">
        <v>0</v>
      </c>
      <c r="AA1213" s="386">
        <v>0</v>
      </c>
      <c r="AB1213" s="434">
        <v>2.9423253494451349</v>
      </c>
      <c r="AC1213" s="434">
        <v>0.99928030735872497</v>
      </c>
      <c r="AD1213" s="434">
        <v>-0.38860900841728196</v>
      </c>
      <c r="AE1213" s="434"/>
      <c r="AF1213" s="434"/>
      <c r="AG1213" s="434"/>
      <c r="AH1213" s="434"/>
      <c r="AI1213" s="435"/>
      <c r="AJ1213" s="337"/>
      <c r="AK1213" s="31"/>
    </row>
    <row r="1214" spans="2:37" x14ac:dyDescent="0.35">
      <c r="B1214" s="135" t="s">
        <v>158</v>
      </c>
      <c r="C1214" s="136" t="s">
        <v>128</v>
      </c>
      <c r="D1214" s="136" t="s">
        <v>288</v>
      </c>
      <c r="E1214" s="144" t="s">
        <v>214</v>
      </c>
      <c r="F1214" s="136" t="s">
        <v>215</v>
      </c>
      <c r="G1214" s="136" t="s">
        <v>209</v>
      </c>
      <c r="H1214" s="385">
        <v>0</v>
      </c>
      <c r="I1214" s="386">
        <v>0</v>
      </c>
      <c r="J1214" s="386">
        <v>0</v>
      </c>
      <c r="K1214" s="386">
        <v>0</v>
      </c>
      <c r="L1214" s="386">
        <v>0</v>
      </c>
      <c r="M1214" s="386">
        <v>0</v>
      </c>
      <c r="N1214" s="434">
        <v>-9.3490000000000002</v>
      </c>
      <c r="O1214" s="434">
        <v>-397.84899999999999</v>
      </c>
      <c r="P1214" s="435">
        <v>284.851</v>
      </c>
      <c r="Q1214" s="434"/>
      <c r="R1214" s="434"/>
      <c r="S1214" s="434"/>
      <c r="T1214" s="434"/>
      <c r="U1214" s="434"/>
      <c r="V1214" s="385">
        <v>0</v>
      </c>
      <c r="W1214" s="386">
        <v>0</v>
      </c>
      <c r="X1214" s="386">
        <v>0</v>
      </c>
      <c r="Y1214" s="386">
        <v>0</v>
      </c>
      <c r="Z1214" s="528">
        <v>0</v>
      </c>
      <c r="AA1214" s="386">
        <v>0</v>
      </c>
      <c r="AB1214" s="434">
        <v>-2.1742446176271784E-2</v>
      </c>
      <c r="AC1214" s="434">
        <v>-0.92528328154526229</v>
      </c>
      <c r="AD1214" s="434">
        <v>0.66248332928204756</v>
      </c>
      <c r="AE1214" s="434"/>
      <c r="AF1214" s="434"/>
      <c r="AG1214" s="434"/>
      <c r="AH1214" s="434"/>
      <c r="AI1214" s="435"/>
      <c r="AJ1214" s="337"/>
      <c r="AK1214" s="31"/>
    </row>
    <row r="1215" spans="2:37" x14ac:dyDescent="0.35">
      <c r="B1215" s="135" t="s">
        <v>158</v>
      </c>
      <c r="C1215" s="136" t="s">
        <v>128</v>
      </c>
      <c r="D1215" s="136" t="s">
        <v>226</v>
      </c>
      <c r="E1215" s="144" t="s">
        <v>214</v>
      </c>
      <c r="F1215" s="136" t="s">
        <v>215</v>
      </c>
      <c r="G1215" s="136" t="s">
        <v>209</v>
      </c>
      <c r="H1215" s="385">
        <v>0</v>
      </c>
      <c r="I1215" s="386">
        <v>0</v>
      </c>
      <c r="J1215" s="386">
        <v>0</v>
      </c>
      <c r="K1215" s="386">
        <v>0</v>
      </c>
      <c r="L1215" s="386">
        <v>0</v>
      </c>
      <c r="M1215" s="386">
        <v>0</v>
      </c>
      <c r="N1215" s="434">
        <v>-6</v>
      </c>
      <c r="O1215" s="434">
        <v>-2</v>
      </c>
      <c r="P1215" s="435">
        <v>-2</v>
      </c>
      <c r="Q1215" s="434"/>
      <c r="R1215" s="434"/>
      <c r="S1215" s="434"/>
      <c r="T1215" s="434"/>
      <c r="U1215" s="434"/>
      <c r="V1215" s="385">
        <v>0</v>
      </c>
      <c r="W1215" s="386">
        <v>0</v>
      </c>
      <c r="X1215" s="386">
        <v>0</v>
      </c>
      <c r="Y1215" s="386">
        <v>0</v>
      </c>
      <c r="Z1215" s="528">
        <v>0</v>
      </c>
      <c r="AA1215" s="386">
        <v>0</v>
      </c>
      <c r="AB1215" s="434">
        <v>-0.19006158322687847</v>
      </c>
      <c r="AC1215" s="434">
        <v>-6.3353861075626156E-2</v>
      </c>
      <c r="AD1215" s="434">
        <v>-6.3353861075626156E-2</v>
      </c>
      <c r="AE1215" s="434"/>
      <c r="AF1215" s="434"/>
      <c r="AG1215" s="434"/>
      <c r="AH1215" s="434"/>
      <c r="AI1215" s="435"/>
      <c r="AJ1215" s="337"/>
      <c r="AK1215" s="31"/>
    </row>
    <row r="1216" spans="2:37" x14ac:dyDescent="0.35">
      <c r="B1216" s="135" t="s">
        <v>158</v>
      </c>
      <c r="C1216" s="136" t="s">
        <v>126</v>
      </c>
      <c r="D1216" s="136" t="s">
        <v>228</v>
      </c>
      <c r="E1216" s="144" t="s">
        <v>214</v>
      </c>
      <c r="F1216" s="136" t="s">
        <v>2588</v>
      </c>
      <c r="G1216" s="136" t="s">
        <v>2456</v>
      </c>
      <c r="H1216" s="385">
        <v>0</v>
      </c>
      <c r="I1216" s="386">
        <v>0</v>
      </c>
      <c r="J1216" s="386">
        <v>0</v>
      </c>
      <c r="K1216" s="386">
        <v>0</v>
      </c>
      <c r="L1216" s="386">
        <v>0</v>
      </c>
      <c r="M1216" s="386">
        <v>0</v>
      </c>
      <c r="N1216" s="434">
        <v>542</v>
      </c>
      <c r="O1216" s="434">
        <v>556</v>
      </c>
      <c r="P1216" s="435">
        <v>411</v>
      </c>
      <c r="Q1216" s="434"/>
      <c r="R1216" s="434"/>
      <c r="S1216" s="434"/>
      <c r="T1216" s="434"/>
      <c r="U1216" s="434"/>
      <c r="V1216" s="385">
        <v>0</v>
      </c>
      <c r="W1216" s="386">
        <v>0</v>
      </c>
      <c r="X1216" s="386">
        <v>0</v>
      </c>
      <c r="Y1216" s="386">
        <v>0</v>
      </c>
      <c r="Z1216" s="528">
        <v>0</v>
      </c>
      <c r="AA1216" s="386">
        <v>0</v>
      </c>
      <c r="AB1216" s="434">
        <v>16.773055741181924</v>
      </c>
      <c r="AC1216" s="434">
        <v>17.206308103500277</v>
      </c>
      <c r="AD1216" s="434">
        <v>12.719051493774487</v>
      </c>
      <c r="AE1216" s="434"/>
      <c r="AF1216" s="434"/>
      <c r="AG1216" s="434"/>
      <c r="AH1216" s="434"/>
      <c r="AI1216" s="435"/>
      <c r="AJ1216" s="337" t="s">
        <v>683</v>
      </c>
      <c r="AK1216" s="31"/>
    </row>
    <row r="1217" spans="2:37" x14ac:dyDescent="0.35">
      <c r="B1217" s="135" t="s">
        <v>158</v>
      </c>
      <c r="C1217" s="136" t="s">
        <v>126</v>
      </c>
      <c r="D1217" s="136" t="s">
        <v>217</v>
      </c>
      <c r="E1217" s="144" t="s">
        <v>214</v>
      </c>
      <c r="F1217" s="136" t="s">
        <v>1106</v>
      </c>
      <c r="G1217" s="149" t="s">
        <v>250</v>
      </c>
      <c r="H1217" s="385">
        <v>0</v>
      </c>
      <c r="I1217" s="386">
        <v>0</v>
      </c>
      <c r="J1217" s="386">
        <v>0</v>
      </c>
      <c r="K1217" s="386">
        <v>0</v>
      </c>
      <c r="L1217" s="386">
        <v>0</v>
      </c>
      <c r="M1217" s="386">
        <v>0</v>
      </c>
      <c r="N1217" s="434">
        <v>3030</v>
      </c>
      <c r="O1217" s="434">
        <v>2111</v>
      </c>
      <c r="P1217" s="435">
        <v>1797</v>
      </c>
      <c r="Q1217" s="434"/>
      <c r="R1217" s="434"/>
      <c r="S1217" s="434"/>
      <c r="T1217" s="434"/>
      <c r="U1217" s="434"/>
      <c r="V1217" s="385">
        <v>0</v>
      </c>
      <c r="W1217" s="386">
        <v>0</v>
      </c>
      <c r="X1217" s="386">
        <v>0</v>
      </c>
      <c r="Y1217" s="386">
        <v>0</v>
      </c>
      <c r="Z1217" s="528">
        <v>0</v>
      </c>
      <c r="AA1217" s="386">
        <v>0</v>
      </c>
      <c r="AB1217" s="434">
        <v>99.023815246923007</v>
      </c>
      <c r="AC1217" s="434">
        <v>68.989859401404118</v>
      </c>
      <c r="AD1217" s="434">
        <v>58.727985478125625</v>
      </c>
      <c r="AE1217" s="434"/>
      <c r="AF1217" s="434"/>
      <c r="AG1217" s="434"/>
      <c r="AH1217" s="434"/>
      <c r="AI1217" s="435"/>
      <c r="AJ1217" s="337" t="s">
        <v>683</v>
      </c>
      <c r="AK1217" s="31"/>
    </row>
    <row r="1218" spans="2:37" x14ac:dyDescent="0.35">
      <c r="B1218" s="135" t="s">
        <v>158</v>
      </c>
      <c r="C1218" s="136" t="s">
        <v>126</v>
      </c>
      <c r="D1218" s="136" t="s">
        <v>359</v>
      </c>
      <c r="E1218" s="144" t="s">
        <v>214</v>
      </c>
      <c r="F1218" s="136" t="s">
        <v>1107</v>
      </c>
      <c r="G1218" s="136" t="s">
        <v>727</v>
      </c>
      <c r="H1218" s="385">
        <v>0</v>
      </c>
      <c r="I1218" s="386">
        <v>0</v>
      </c>
      <c r="J1218" s="386">
        <v>0</v>
      </c>
      <c r="K1218" s="386">
        <v>0</v>
      </c>
      <c r="L1218" s="386">
        <v>0</v>
      </c>
      <c r="M1218" s="386">
        <v>0</v>
      </c>
      <c r="N1218" s="434">
        <v>1200</v>
      </c>
      <c r="O1218" s="434">
        <v>1200</v>
      </c>
      <c r="P1218" s="435">
        <v>1100</v>
      </c>
      <c r="Q1218" s="434"/>
      <c r="R1218" s="434"/>
      <c r="S1218" s="434"/>
      <c r="T1218" s="434"/>
      <c r="U1218" s="434"/>
      <c r="V1218" s="385">
        <v>0</v>
      </c>
      <c r="W1218" s="386">
        <v>0</v>
      </c>
      <c r="X1218" s="386">
        <v>0</v>
      </c>
      <c r="Y1218" s="386">
        <v>0</v>
      </c>
      <c r="Z1218" s="528">
        <v>0</v>
      </c>
      <c r="AA1218" s="386">
        <v>0</v>
      </c>
      <c r="AB1218" s="386">
        <v>0</v>
      </c>
      <c r="AC1218" s="386">
        <v>0</v>
      </c>
      <c r="AD1218" s="386">
        <v>0</v>
      </c>
      <c r="AE1218" s="386"/>
      <c r="AF1218" s="386"/>
      <c r="AG1218" s="386"/>
      <c r="AH1218" s="386"/>
      <c r="AI1218" s="387"/>
      <c r="AJ1218" s="337" t="s">
        <v>683</v>
      </c>
      <c r="AK1218" s="31"/>
    </row>
    <row r="1219" spans="2:37" x14ac:dyDescent="0.35">
      <c r="B1219" s="135" t="s">
        <v>158</v>
      </c>
      <c r="C1219" s="136" t="s">
        <v>126</v>
      </c>
      <c r="D1219" s="136" t="s">
        <v>359</v>
      </c>
      <c r="E1219" s="144" t="s">
        <v>214</v>
      </c>
      <c r="F1219" s="136" t="s">
        <v>1108</v>
      </c>
      <c r="G1219" s="136" t="s">
        <v>727</v>
      </c>
      <c r="H1219" s="385">
        <v>0</v>
      </c>
      <c r="I1219" s="386">
        <v>0</v>
      </c>
      <c r="J1219" s="386">
        <v>0</v>
      </c>
      <c r="K1219" s="386">
        <v>0</v>
      </c>
      <c r="L1219" s="386">
        <v>0</v>
      </c>
      <c r="M1219" s="386">
        <v>0</v>
      </c>
      <c r="N1219" s="434">
        <v>1300</v>
      </c>
      <c r="O1219" s="434">
        <v>1000</v>
      </c>
      <c r="P1219" s="435">
        <v>0</v>
      </c>
      <c r="Q1219" s="434"/>
      <c r="R1219" s="434"/>
      <c r="S1219" s="434"/>
      <c r="T1219" s="434"/>
      <c r="U1219" s="434"/>
      <c r="V1219" s="385">
        <v>0</v>
      </c>
      <c r="W1219" s="386">
        <v>0</v>
      </c>
      <c r="X1219" s="386">
        <v>0</v>
      </c>
      <c r="Y1219" s="386">
        <v>0</v>
      </c>
      <c r="Z1219" s="528">
        <v>0</v>
      </c>
      <c r="AA1219" s="386">
        <v>0</v>
      </c>
      <c r="AB1219" s="386">
        <v>0</v>
      </c>
      <c r="AC1219" s="386">
        <v>0</v>
      </c>
      <c r="AD1219" s="386">
        <v>0</v>
      </c>
      <c r="AE1219" s="386"/>
      <c r="AF1219" s="386"/>
      <c r="AG1219" s="386"/>
      <c r="AH1219" s="386"/>
      <c r="AI1219" s="387"/>
      <c r="AJ1219" s="337" t="s">
        <v>683</v>
      </c>
      <c r="AK1219" s="31"/>
    </row>
    <row r="1220" spans="2:37" x14ac:dyDescent="0.35">
      <c r="B1220" s="135" t="s">
        <v>158</v>
      </c>
      <c r="C1220" s="136" t="s">
        <v>126</v>
      </c>
      <c r="D1220" s="136" t="s">
        <v>213</v>
      </c>
      <c r="E1220" s="144" t="s">
        <v>214</v>
      </c>
      <c r="F1220" s="136" t="s">
        <v>1109</v>
      </c>
      <c r="G1220" s="136" t="s">
        <v>727</v>
      </c>
      <c r="H1220" s="385">
        <v>0</v>
      </c>
      <c r="I1220" s="386">
        <v>0</v>
      </c>
      <c r="J1220" s="386">
        <v>0</v>
      </c>
      <c r="K1220" s="386">
        <v>0</v>
      </c>
      <c r="L1220" s="386">
        <v>0</v>
      </c>
      <c r="M1220" s="386">
        <v>0</v>
      </c>
      <c r="N1220" s="434">
        <v>110</v>
      </c>
      <c r="O1220" s="434">
        <v>110</v>
      </c>
      <c r="P1220" s="435">
        <v>110</v>
      </c>
      <c r="Q1220" s="434"/>
      <c r="R1220" s="434"/>
      <c r="S1220" s="434"/>
      <c r="T1220" s="434"/>
      <c r="U1220" s="434"/>
      <c r="V1220" s="385">
        <v>0</v>
      </c>
      <c r="W1220" s="386">
        <v>0</v>
      </c>
      <c r="X1220" s="386">
        <v>0</v>
      </c>
      <c r="Y1220" s="386">
        <v>0</v>
      </c>
      <c r="Z1220" s="528">
        <v>0</v>
      </c>
      <c r="AA1220" s="386">
        <v>0</v>
      </c>
      <c r="AB1220" s="386">
        <v>0</v>
      </c>
      <c r="AC1220" s="386">
        <v>0</v>
      </c>
      <c r="AD1220" s="386">
        <v>0</v>
      </c>
      <c r="AE1220" s="386"/>
      <c r="AF1220" s="386"/>
      <c r="AG1220" s="386"/>
      <c r="AH1220" s="386"/>
      <c r="AI1220" s="387"/>
      <c r="AJ1220" s="337" t="s">
        <v>1110</v>
      </c>
      <c r="AK1220" s="31"/>
    </row>
    <row r="1221" spans="2:37" x14ac:dyDescent="0.35">
      <c r="B1221" s="135" t="s">
        <v>158</v>
      </c>
      <c r="C1221" s="136" t="s">
        <v>126</v>
      </c>
      <c r="D1221" s="136" t="s">
        <v>217</v>
      </c>
      <c r="E1221" s="144" t="s">
        <v>214</v>
      </c>
      <c r="F1221" s="136" t="s">
        <v>1111</v>
      </c>
      <c r="G1221" s="136" t="s">
        <v>727</v>
      </c>
      <c r="H1221" s="385">
        <v>0</v>
      </c>
      <c r="I1221" s="386">
        <v>0</v>
      </c>
      <c r="J1221" s="386">
        <v>0</v>
      </c>
      <c r="K1221" s="386">
        <v>0</v>
      </c>
      <c r="L1221" s="386">
        <v>0</v>
      </c>
      <c r="M1221" s="386">
        <v>0</v>
      </c>
      <c r="N1221" s="434">
        <v>2</v>
      </c>
      <c r="O1221" s="434">
        <v>6</v>
      </c>
      <c r="P1221" s="435">
        <v>15</v>
      </c>
      <c r="Q1221" s="434"/>
      <c r="R1221" s="434"/>
      <c r="S1221" s="434"/>
      <c r="T1221" s="434"/>
      <c r="U1221" s="434"/>
      <c r="V1221" s="385">
        <v>0</v>
      </c>
      <c r="W1221" s="386">
        <v>0</v>
      </c>
      <c r="X1221" s="386">
        <v>0</v>
      </c>
      <c r="Y1221" s="386">
        <v>0</v>
      </c>
      <c r="Z1221" s="528">
        <v>0</v>
      </c>
      <c r="AA1221" s="386">
        <v>0</v>
      </c>
      <c r="AB1221" s="386">
        <v>0</v>
      </c>
      <c r="AC1221" s="386">
        <v>0</v>
      </c>
      <c r="AD1221" s="386">
        <v>0</v>
      </c>
      <c r="AE1221" s="386"/>
      <c r="AF1221" s="386"/>
      <c r="AG1221" s="386"/>
      <c r="AH1221" s="386"/>
      <c r="AI1221" s="387"/>
      <c r="AJ1221" s="337" t="s">
        <v>1112</v>
      </c>
      <c r="AK1221" s="31"/>
    </row>
    <row r="1222" spans="2:37" x14ac:dyDescent="0.35">
      <c r="B1222" s="135" t="s">
        <v>158</v>
      </c>
      <c r="C1222" s="136" t="s">
        <v>126</v>
      </c>
      <c r="D1222" s="136" t="s">
        <v>226</v>
      </c>
      <c r="E1222" s="144" t="s">
        <v>214</v>
      </c>
      <c r="F1222" s="136" t="s">
        <v>1113</v>
      </c>
      <c r="G1222" s="136" t="s">
        <v>727</v>
      </c>
      <c r="H1222" s="385">
        <v>0</v>
      </c>
      <c r="I1222" s="386">
        <v>0</v>
      </c>
      <c r="J1222" s="386">
        <v>0</v>
      </c>
      <c r="K1222" s="386">
        <v>0</v>
      </c>
      <c r="L1222" s="386">
        <v>0</v>
      </c>
      <c r="M1222" s="386">
        <v>0</v>
      </c>
      <c r="N1222" s="434">
        <v>20.100000000000001</v>
      </c>
      <c r="O1222" s="434">
        <v>15.2</v>
      </c>
      <c r="P1222" s="435">
        <v>0.2</v>
      </c>
      <c r="Q1222" s="434"/>
      <c r="R1222" s="434"/>
      <c r="S1222" s="434"/>
      <c r="T1222" s="434"/>
      <c r="U1222" s="434"/>
      <c r="V1222" s="385">
        <v>0</v>
      </c>
      <c r="W1222" s="386">
        <v>0</v>
      </c>
      <c r="X1222" s="386">
        <v>0</v>
      </c>
      <c r="Y1222" s="386">
        <v>0</v>
      </c>
      <c r="Z1222" s="528">
        <v>0</v>
      </c>
      <c r="AA1222" s="386">
        <v>0</v>
      </c>
      <c r="AB1222" s="386">
        <v>0</v>
      </c>
      <c r="AC1222" s="386">
        <v>0</v>
      </c>
      <c r="AD1222" s="386">
        <v>0</v>
      </c>
      <c r="AE1222" s="386"/>
      <c r="AF1222" s="386"/>
      <c r="AG1222" s="386"/>
      <c r="AH1222" s="386"/>
      <c r="AI1222" s="387"/>
      <c r="AJ1222" s="337" t="s">
        <v>1112</v>
      </c>
      <c r="AK1222" s="31"/>
    </row>
    <row r="1223" spans="2:37" x14ac:dyDescent="0.35">
      <c r="B1223" s="135" t="s">
        <v>158</v>
      </c>
      <c r="C1223" s="136" t="s">
        <v>126</v>
      </c>
      <c r="D1223" s="136" t="s">
        <v>258</v>
      </c>
      <c r="E1223" s="144" t="s">
        <v>214</v>
      </c>
      <c r="F1223" s="136" t="s">
        <v>1114</v>
      </c>
      <c r="G1223" s="136" t="s">
        <v>727</v>
      </c>
      <c r="H1223" s="385">
        <v>0</v>
      </c>
      <c r="I1223" s="386">
        <v>0</v>
      </c>
      <c r="J1223" s="386">
        <v>0</v>
      </c>
      <c r="K1223" s="386">
        <v>0</v>
      </c>
      <c r="L1223" s="386">
        <v>0</v>
      </c>
      <c r="M1223" s="386">
        <v>0</v>
      </c>
      <c r="N1223" s="434">
        <v>11.46</v>
      </c>
      <c r="O1223" s="434">
        <v>12.24</v>
      </c>
      <c r="P1223" s="435">
        <v>8.3000000000000007</v>
      </c>
      <c r="Q1223" s="434"/>
      <c r="R1223" s="434"/>
      <c r="S1223" s="434"/>
      <c r="T1223" s="434"/>
      <c r="U1223" s="434"/>
      <c r="V1223" s="385">
        <v>0</v>
      </c>
      <c r="W1223" s="386">
        <v>0</v>
      </c>
      <c r="X1223" s="386">
        <v>0</v>
      </c>
      <c r="Y1223" s="386">
        <v>0</v>
      </c>
      <c r="Z1223" s="528">
        <v>0</v>
      </c>
      <c r="AA1223" s="386">
        <v>0</v>
      </c>
      <c r="AB1223" s="386">
        <v>0</v>
      </c>
      <c r="AC1223" s="386">
        <v>0</v>
      </c>
      <c r="AD1223" s="386">
        <v>0</v>
      </c>
      <c r="AE1223" s="386"/>
      <c r="AF1223" s="386"/>
      <c r="AG1223" s="386"/>
      <c r="AH1223" s="386"/>
      <c r="AI1223" s="387"/>
      <c r="AJ1223" s="337" t="s">
        <v>1112</v>
      </c>
      <c r="AK1223" s="31"/>
    </row>
    <row r="1224" spans="2:37" x14ac:dyDescent="0.35">
      <c r="B1224" s="135" t="s">
        <v>158</v>
      </c>
      <c r="C1224" s="136" t="s">
        <v>126</v>
      </c>
      <c r="D1224" s="136" t="s">
        <v>258</v>
      </c>
      <c r="E1224" s="144" t="s">
        <v>214</v>
      </c>
      <c r="F1224" s="136" t="s">
        <v>1115</v>
      </c>
      <c r="G1224" s="136" t="s">
        <v>727</v>
      </c>
      <c r="H1224" s="385">
        <v>0</v>
      </c>
      <c r="I1224" s="386">
        <v>0</v>
      </c>
      <c r="J1224" s="386">
        <v>0</v>
      </c>
      <c r="K1224" s="386">
        <v>0</v>
      </c>
      <c r="L1224" s="386">
        <v>0</v>
      </c>
      <c r="M1224" s="386">
        <v>0</v>
      </c>
      <c r="N1224" s="434">
        <v>1.615</v>
      </c>
      <c r="O1224" s="434">
        <v>1</v>
      </c>
      <c r="P1224" s="435">
        <v>0</v>
      </c>
      <c r="Q1224" s="434"/>
      <c r="R1224" s="434"/>
      <c r="S1224" s="434"/>
      <c r="T1224" s="434"/>
      <c r="U1224" s="434"/>
      <c r="V1224" s="385">
        <v>0</v>
      </c>
      <c r="W1224" s="386">
        <v>0</v>
      </c>
      <c r="X1224" s="386">
        <v>0</v>
      </c>
      <c r="Y1224" s="386">
        <v>0</v>
      </c>
      <c r="Z1224" s="528">
        <v>0</v>
      </c>
      <c r="AA1224" s="386">
        <v>0</v>
      </c>
      <c r="AB1224" s="386">
        <v>0</v>
      </c>
      <c r="AC1224" s="386">
        <v>0</v>
      </c>
      <c r="AD1224" s="386">
        <v>0</v>
      </c>
      <c r="AE1224" s="386"/>
      <c r="AF1224" s="386"/>
      <c r="AG1224" s="386"/>
      <c r="AH1224" s="386"/>
      <c r="AI1224" s="387"/>
      <c r="AJ1224" s="337" t="s">
        <v>1112</v>
      </c>
      <c r="AK1224" s="31"/>
    </row>
    <row r="1225" spans="2:37" x14ac:dyDescent="0.35">
      <c r="B1225" s="135" t="s">
        <v>158</v>
      </c>
      <c r="C1225" s="136" t="s">
        <v>127</v>
      </c>
      <c r="D1225" s="136" t="s">
        <v>1104</v>
      </c>
      <c r="E1225" s="144" t="s">
        <v>214</v>
      </c>
      <c r="F1225" s="136" t="s">
        <v>1116</v>
      </c>
      <c r="G1225" s="136" t="s">
        <v>727</v>
      </c>
      <c r="H1225" s="385">
        <v>0</v>
      </c>
      <c r="I1225" s="386">
        <v>0</v>
      </c>
      <c r="J1225" s="386">
        <v>0</v>
      </c>
      <c r="K1225" s="386">
        <v>0</v>
      </c>
      <c r="L1225" s="386">
        <v>0</v>
      </c>
      <c r="M1225" s="386">
        <v>0</v>
      </c>
      <c r="N1225" s="434">
        <v>5</v>
      </c>
      <c r="O1225" s="434">
        <v>0</v>
      </c>
      <c r="P1225" s="435">
        <v>0</v>
      </c>
      <c r="Q1225" s="434"/>
      <c r="R1225" s="434"/>
      <c r="S1225" s="434"/>
      <c r="T1225" s="434"/>
      <c r="U1225" s="434"/>
      <c r="V1225" s="385">
        <v>0</v>
      </c>
      <c r="W1225" s="386">
        <v>0</v>
      </c>
      <c r="X1225" s="386">
        <v>0</v>
      </c>
      <c r="Y1225" s="386">
        <v>0</v>
      </c>
      <c r="Z1225" s="528">
        <v>0</v>
      </c>
      <c r="AA1225" s="386">
        <v>0</v>
      </c>
      <c r="AB1225" s="386">
        <v>0</v>
      </c>
      <c r="AC1225" s="386">
        <v>0</v>
      </c>
      <c r="AD1225" s="386">
        <v>0</v>
      </c>
      <c r="AE1225" s="386"/>
      <c r="AF1225" s="386"/>
      <c r="AG1225" s="386"/>
      <c r="AH1225" s="386"/>
      <c r="AI1225" s="387"/>
      <c r="AJ1225" s="337" t="s">
        <v>1112</v>
      </c>
      <c r="AK1225" s="31"/>
    </row>
    <row r="1226" spans="2:37" x14ac:dyDescent="0.35">
      <c r="B1226" s="135" t="s">
        <v>158</v>
      </c>
      <c r="C1226" s="136" t="s">
        <v>127</v>
      </c>
      <c r="D1226" s="136" t="s">
        <v>288</v>
      </c>
      <c r="E1226" s="144" t="s">
        <v>214</v>
      </c>
      <c r="F1226" s="136" t="s">
        <v>1117</v>
      </c>
      <c r="G1226" s="136" t="s">
        <v>727</v>
      </c>
      <c r="H1226" s="385">
        <v>0</v>
      </c>
      <c r="I1226" s="386">
        <v>0</v>
      </c>
      <c r="J1226" s="386">
        <v>0</v>
      </c>
      <c r="K1226" s="386">
        <v>0</v>
      </c>
      <c r="L1226" s="386">
        <v>0</v>
      </c>
      <c r="M1226" s="386">
        <v>0</v>
      </c>
      <c r="N1226" s="434">
        <v>2113</v>
      </c>
      <c r="O1226" s="434">
        <v>2113</v>
      </c>
      <c r="P1226" s="435">
        <v>2113</v>
      </c>
      <c r="Q1226" s="434"/>
      <c r="R1226" s="434"/>
      <c r="S1226" s="434"/>
      <c r="T1226" s="434"/>
      <c r="U1226" s="434"/>
      <c r="V1226" s="385">
        <v>0</v>
      </c>
      <c r="W1226" s="386">
        <v>0</v>
      </c>
      <c r="X1226" s="386">
        <v>0</v>
      </c>
      <c r="Y1226" s="386">
        <v>0</v>
      </c>
      <c r="Z1226" s="528">
        <v>0</v>
      </c>
      <c r="AA1226" s="386">
        <v>0</v>
      </c>
      <c r="AB1226" s="386">
        <v>0</v>
      </c>
      <c r="AC1226" s="386">
        <v>0</v>
      </c>
      <c r="AD1226" s="386">
        <v>0</v>
      </c>
      <c r="AE1226" s="386"/>
      <c r="AF1226" s="386"/>
      <c r="AG1226" s="386"/>
      <c r="AH1226" s="386"/>
      <c r="AI1226" s="387"/>
      <c r="AJ1226" s="337" t="s">
        <v>1110</v>
      </c>
      <c r="AK1226" s="31"/>
    </row>
    <row r="1227" spans="2:37" x14ac:dyDescent="0.35">
      <c r="B1227" s="135" t="s">
        <v>158</v>
      </c>
      <c r="C1227" s="136" t="s">
        <v>127</v>
      </c>
      <c r="D1227" s="136" t="s">
        <v>226</v>
      </c>
      <c r="E1227" s="144" t="s">
        <v>214</v>
      </c>
      <c r="F1227" s="136" t="s">
        <v>1118</v>
      </c>
      <c r="G1227" s="136" t="s">
        <v>727</v>
      </c>
      <c r="H1227" s="385">
        <v>0</v>
      </c>
      <c r="I1227" s="386">
        <v>0</v>
      </c>
      <c r="J1227" s="386">
        <v>0</v>
      </c>
      <c r="K1227" s="386">
        <v>0</v>
      </c>
      <c r="L1227" s="386">
        <v>0</v>
      </c>
      <c r="M1227" s="386">
        <v>0</v>
      </c>
      <c r="N1227" s="434">
        <v>106</v>
      </c>
      <c r="O1227" s="434">
        <v>116</v>
      </c>
      <c r="P1227" s="435">
        <v>120</v>
      </c>
      <c r="Q1227" s="434"/>
      <c r="R1227" s="434"/>
      <c r="S1227" s="434"/>
      <c r="T1227" s="434"/>
      <c r="U1227" s="434"/>
      <c r="V1227" s="385">
        <v>0</v>
      </c>
      <c r="W1227" s="386">
        <v>0</v>
      </c>
      <c r="X1227" s="386">
        <v>0</v>
      </c>
      <c r="Y1227" s="386">
        <v>0</v>
      </c>
      <c r="Z1227" s="528">
        <v>0</v>
      </c>
      <c r="AA1227" s="386">
        <v>0</v>
      </c>
      <c r="AB1227" s="386">
        <v>0</v>
      </c>
      <c r="AC1227" s="386">
        <v>0</v>
      </c>
      <c r="AD1227" s="386">
        <v>0</v>
      </c>
      <c r="AE1227" s="386"/>
      <c r="AF1227" s="386"/>
      <c r="AG1227" s="386"/>
      <c r="AH1227" s="386"/>
      <c r="AI1227" s="387"/>
      <c r="AJ1227" s="337" t="s">
        <v>1110</v>
      </c>
      <c r="AK1227" s="31"/>
    </row>
    <row r="1228" spans="2:37" x14ac:dyDescent="0.35">
      <c r="B1228" s="135" t="s">
        <v>158</v>
      </c>
      <c r="C1228" s="136" t="s">
        <v>127</v>
      </c>
      <c r="D1228" s="136" t="s">
        <v>226</v>
      </c>
      <c r="E1228" s="144" t="s">
        <v>214</v>
      </c>
      <c r="F1228" s="136" t="s">
        <v>1119</v>
      </c>
      <c r="G1228" s="136" t="s">
        <v>727</v>
      </c>
      <c r="H1228" s="385">
        <v>0</v>
      </c>
      <c r="I1228" s="386">
        <v>0</v>
      </c>
      <c r="J1228" s="386">
        <v>0</v>
      </c>
      <c r="K1228" s="386">
        <v>0</v>
      </c>
      <c r="L1228" s="386">
        <v>0</v>
      </c>
      <c r="M1228" s="386">
        <v>0</v>
      </c>
      <c r="N1228" s="434">
        <v>339</v>
      </c>
      <c r="O1228" s="434">
        <v>616</v>
      </c>
      <c r="P1228" s="435">
        <v>703</v>
      </c>
      <c r="Q1228" s="434"/>
      <c r="R1228" s="434"/>
      <c r="S1228" s="434"/>
      <c r="T1228" s="434"/>
      <c r="U1228" s="434"/>
      <c r="V1228" s="385">
        <v>0</v>
      </c>
      <c r="W1228" s="386">
        <v>0</v>
      </c>
      <c r="X1228" s="386">
        <v>0</v>
      </c>
      <c r="Y1228" s="386">
        <v>0</v>
      </c>
      <c r="Z1228" s="528">
        <v>0</v>
      </c>
      <c r="AA1228" s="386">
        <v>0</v>
      </c>
      <c r="AB1228" s="386">
        <v>0</v>
      </c>
      <c r="AC1228" s="386">
        <v>0</v>
      </c>
      <c r="AD1228" s="386">
        <v>0</v>
      </c>
      <c r="AE1228" s="386"/>
      <c r="AF1228" s="386"/>
      <c r="AG1228" s="386"/>
      <c r="AH1228" s="386"/>
      <c r="AI1228" s="387"/>
      <c r="AJ1228" s="337" t="s">
        <v>1110</v>
      </c>
      <c r="AK1228" s="31"/>
    </row>
    <row r="1229" spans="2:37" x14ac:dyDescent="0.35">
      <c r="B1229" s="135" t="s">
        <v>158</v>
      </c>
      <c r="C1229" s="136" t="s">
        <v>127</v>
      </c>
      <c r="D1229" s="136" t="s">
        <v>258</v>
      </c>
      <c r="E1229" s="144" t="s">
        <v>214</v>
      </c>
      <c r="F1229" s="136" t="s">
        <v>1120</v>
      </c>
      <c r="G1229" s="19" t="s">
        <v>2449</v>
      </c>
      <c r="H1229" s="385">
        <v>0</v>
      </c>
      <c r="I1229" s="386">
        <v>0</v>
      </c>
      <c r="J1229" s="386">
        <v>0</v>
      </c>
      <c r="K1229" s="386">
        <v>0</v>
      </c>
      <c r="L1229" s="386">
        <v>0</v>
      </c>
      <c r="M1229" s="386">
        <v>0</v>
      </c>
      <c r="N1229" s="434">
        <v>14</v>
      </c>
      <c r="O1229" s="434">
        <v>8</v>
      </c>
      <c r="P1229" s="435">
        <v>0</v>
      </c>
      <c r="Q1229" s="434"/>
      <c r="R1229" s="434"/>
      <c r="S1229" s="434"/>
      <c r="T1229" s="434"/>
      <c r="U1229" s="434"/>
      <c r="V1229" s="385">
        <v>0</v>
      </c>
      <c r="W1229" s="386">
        <v>0</v>
      </c>
      <c r="X1229" s="386">
        <v>0</v>
      </c>
      <c r="Y1229" s="386">
        <v>0</v>
      </c>
      <c r="Z1229" s="528">
        <v>0</v>
      </c>
      <c r="AA1229" s="386">
        <v>0</v>
      </c>
      <c r="AB1229" s="434">
        <v>0.40259330325149106</v>
      </c>
      <c r="AC1229" s="434">
        <v>0.21830763627017474</v>
      </c>
      <c r="AD1229" s="434">
        <v>0</v>
      </c>
      <c r="AE1229" s="434"/>
      <c r="AF1229" s="434"/>
      <c r="AG1229" s="434"/>
      <c r="AH1229" s="434"/>
      <c r="AI1229" s="435"/>
      <c r="AJ1229" s="337" t="s">
        <v>1112</v>
      </c>
      <c r="AK1229" s="31"/>
    </row>
    <row r="1230" spans="2:37" x14ac:dyDescent="0.35">
      <c r="B1230" s="27" t="s">
        <v>158</v>
      </c>
      <c r="C1230" s="31" t="s">
        <v>127</v>
      </c>
      <c r="D1230" s="140" t="s">
        <v>226</v>
      </c>
      <c r="E1230" s="143" t="s">
        <v>214</v>
      </c>
      <c r="F1230" s="31" t="s">
        <v>1121</v>
      </c>
      <c r="G1230" s="149" t="s">
        <v>727</v>
      </c>
      <c r="H1230" s="385">
        <v>0</v>
      </c>
      <c r="I1230" s="386">
        <v>0</v>
      </c>
      <c r="J1230" s="386">
        <v>0</v>
      </c>
      <c r="K1230" s="386">
        <v>0</v>
      </c>
      <c r="L1230" s="386">
        <v>0</v>
      </c>
      <c r="M1230" s="386">
        <v>0</v>
      </c>
      <c r="N1230" s="386">
        <v>23</v>
      </c>
      <c r="O1230" s="386">
        <v>31</v>
      </c>
      <c r="P1230" s="387">
        <v>0</v>
      </c>
      <c r="Q1230" s="386"/>
      <c r="R1230" s="386"/>
      <c r="S1230" s="386"/>
      <c r="T1230" s="386"/>
      <c r="U1230" s="386"/>
      <c r="V1230" s="385">
        <v>0</v>
      </c>
      <c r="W1230" s="386">
        <v>0</v>
      </c>
      <c r="X1230" s="386">
        <v>0</v>
      </c>
      <c r="Y1230" s="386">
        <v>0</v>
      </c>
      <c r="Z1230" s="528">
        <v>0</v>
      </c>
      <c r="AA1230" s="386">
        <v>0</v>
      </c>
      <c r="AB1230" s="386">
        <v>0</v>
      </c>
      <c r="AC1230" s="386">
        <v>0</v>
      </c>
      <c r="AD1230" s="386">
        <v>0</v>
      </c>
      <c r="AE1230" s="386"/>
      <c r="AF1230" s="386"/>
      <c r="AG1230" s="386"/>
      <c r="AH1230" s="386"/>
      <c r="AI1230" s="387"/>
      <c r="AJ1230" s="337" t="s">
        <v>1112</v>
      </c>
      <c r="AK1230" s="31"/>
    </row>
    <row r="1231" spans="2:37" x14ac:dyDescent="0.35">
      <c r="B1231" s="27" t="s">
        <v>158</v>
      </c>
      <c r="C1231" s="31" t="s">
        <v>127</v>
      </c>
      <c r="D1231" s="140" t="s">
        <v>258</v>
      </c>
      <c r="E1231" s="143" t="s">
        <v>214</v>
      </c>
      <c r="F1231" s="31" t="s">
        <v>1122</v>
      </c>
      <c r="G1231" s="149" t="s">
        <v>727</v>
      </c>
      <c r="H1231" s="385">
        <v>0</v>
      </c>
      <c r="I1231" s="386">
        <v>0</v>
      </c>
      <c r="J1231" s="386">
        <v>0</v>
      </c>
      <c r="K1231" s="386">
        <v>0</v>
      </c>
      <c r="L1231" s="386">
        <v>0</v>
      </c>
      <c r="M1231" s="386">
        <v>0</v>
      </c>
      <c r="N1231" s="386">
        <v>50</v>
      </c>
      <c r="O1231" s="386">
        <v>75</v>
      </c>
      <c r="P1231" s="387">
        <v>80</v>
      </c>
      <c r="Q1231" s="386"/>
      <c r="R1231" s="386"/>
      <c r="S1231" s="386"/>
      <c r="T1231" s="386"/>
      <c r="U1231" s="386"/>
      <c r="V1231" s="385">
        <v>0</v>
      </c>
      <c r="W1231" s="386">
        <v>0</v>
      </c>
      <c r="X1231" s="386">
        <v>0</v>
      </c>
      <c r="Y1231" s="386">
        <v>0</v>
      </c>
      <c r="Z1231" s="528">
        <v>0</v>
      </c>
      <c r="AA1231" s="386">
        <v>0</v>
      </c>
      <c r="AB1231" s="386">
        <v>0</v>
      </c>
      <c r="AC1231" s="386">
        <v>0</v>
      </c>
      <c r="AD1231" s="386">
        <v>0</v>
      </c>
      <c r="AE1231" s="386"/>
      <c r="AF1231" s="386"/>
      <c r="AG1231" s="386"/>
      <c r="AH1231" s="386"/>
      <c r="AI1231" s="387"/>
      <c r="AJ1231" s="337" t="s">
        <v>1112</v>
      </c>
      <c r="AK1231" s="31"/>
    </row>
    <row r="1232" spans="2:37" x14ac:dyDescent="0.35">
      <c r="B1232" s="27" t="s">
        <v>158</v>
      </c>
      <c r="C1232" s="31" t="s">
        <v>126</v>
      </c>
      <c r="D1232" s="31" t="s">
        <v>209</v>
      </c>
      <c r="E1232" s="145" t="s">
        <v>242</v>
      </c>
      <c r="F1232" s="31" t="s">
        <v>693</v>
      </c>
      <c r="G1232" s="149" t="s">
        <v>2436</v>
      </c>
      <c r="H1232" s="385">
        <v>0</v>
      </c>
      <c r="I1232" s="386">
        <v>0</v>
      </c>
      <c r="J1232" s="386">
        <v>0</v>
      </c>
      <c r="K1232" s="386">
        <v>0</v>
      </c>
      <c r="L1232" s="386">
        <v>0</v>
      </c>
      <c r="M1232" s="386">
        <v>0</v>
      </c>
      <c r="N1232" s="386">
        <v>0</v>
      </c>
      <c r="O1232" s="386">
        <v>0</v>
      </c>
      <c r="P1232" s="387">
        <v>0</v>
      </c>
      <c r="Q1232" s="386"/>
      <c r="R1232" s="386"/>
      <c r="S1232" s="386"/>
      <c r="T1232" s="386"/>
      <c r="U1232" s="386"/>
      <c r="V1232" s="385">
        <v>0</v>
      </c>
      <c r="W1232" s="386">
        <v>0</v>
      </c>
      <c r="X1232" s="386">
        <v>0</v>
      </c>
      <c r="Y1232" s="386">
        <v>0</v>
      </c>
      <c r="Z1232" s="528">
        <v>0</v>
      </c>
      <c r="AA1232" s="386">
        <v>0</v>
      </c>
      <c r="AB1232" s="434">
        <v>312.82</v>
      </c>
      <c r="AC1232" s="434">
        <v>327.24</v>
      </c>
      <c r="AD1232" s="434">
        <v>329.38</v>
      </c>
      <c r="AE1232" s="434"/>
      <c r="AF1232" s="434"/>
      <c r="AG1232" s="434"/>
      <c r="AH1232" s="434"/>
      <c r="AI1232" s="435"/>
      <c r="AJ1232" s="337" t="s">
        <v>1110</v>
      </c>
      <c r="AK1232" s="31"/>
    </row>
    <row r="1233" spans="2:37" x14ac:dyDescent="0.35">
      <c r="B1233" s="27" t="s">
        <v>158</v>
      </c>
      <c r="C1233" s="31" t="s">
        <v>126</v>
      </c>
      <c r="D1233" s="31" t="s">
        <v>209</v>
      </c>
      <c r="E1233" s="145" t="s">
        <v>242</v>
      </c>
      <c r="F1233" s="31" t="s">
        <v>1123</v>
      </c>
      <c r="G1233" s="149" t="s">
        <v>2436</v>
      </c>
      <c r="H1233" s="385">
        <v>0</v>
      </c>
      <c r="I1233" s="386">
        <v>0</v>
      </c>
      <c r="J1233" s="386">
        <v>0</v>
      </c>
      <c r="K1233" s="386">
        <v>0</v>
      </c>
      <c r="L1233" s="386">
        <v>0</v>
      </c>
      <c r="M1233" s="386">
        <v>0</v>
      </c>
      <c r="N1233" s="386">
        <v>0</v>
      </c>
      <c r="O1233" s="386">
        <v>0</v>
      </c>
      <c r="P1233" s="387">
        <v>0</v>
      </c>
      <c r="Q1233" s="386"/>
      <c r="R1233" s="386"/>
      <c r="S1233" s="386"/>
      <c r="T1233" s="386"/>
      <c r="U1233" s="386"/>
      <c r="V1233" s="385">
        <v>0</v>
      </c>
      <c r="W1233" s="386">
        <v>0</v>
      </c>
      <c r="X1233" s="386">
        <v>0</v>
      </c>
      <c r="Y1233" s="386">
        <v>0</v>
      </c>
      <c r="Z1233" s="528">
        <v>0</v>
      </c>
      <c r="AA1233" s="386">
        <v>0</v>
      </c>
      <c r="AB1233" s="434">
        <v>3.1</v>
      </c>
      <c r="AC1233" s="434">
        <v>3.1</v>
      </c>
      <c r="AD1233" s="434">
        <v>3.1</v>
      </c>
      <c r="AE1233" s="434"/>
      <c r="AF1233" s="434"/>
      <c r="AG1233" s="434"/>
      <c r="AH1233" s="434"/>
      <c r="AI1233" s="435"/>
      <c r="AJ1233" s="337" t="s">
        <v>1110</v>
      </c>
      <c r="AK1233" s="31"/>
    </row>
    <row r="1234" spans="2:37" x14ac:dyDescent="0.35">
      <c r="B1234" s="27" t="s">
        <v>158</v>
      </c>
      <c r="C1234" s="31" t="s">
        <v>126</v>
      </c>
      <c r="D1234" s="31" t="s">
        <v>209</v>
      </c>
      <c r="E1234" s="145" t="s">
        <v>242</v>
      </c>
      <c r="F1234" s="31" t="s">
        <v>2589</v>
      </c>
      <c r="G1234" s="149" t="s">
        <v>2436</v>
      </c>
      <c r="H1234" s="385">
        <v>0</v>
      </c>
      <c r="I1234" s="386">
        <v>0</v>
      </c>
      <c r="J1234" s="386">
        <v>0</v>
      </c>
      <c r="K1234" s="386">
        <v>0</v>
      </c>
      <c r="L1234" s="386">
        <v>0</v>
      </c>
      <c r="M1234" s="386">
        <v>0</v>
      </c>
      <c r="N1234" s="386">
        <v>0</v>
      </c>
      <c r="O1234" s="386">
        <v>0</v>
      </c>
      <c r="P1234" s="387">
        <v>0</v>
      </c>
      <c r="Q1234" s="386"/>
      <c r="R1234" s="386"/>
      <c r="S1234" s="386"/>
      <c r="T1234" s="386"/>
      <c r="U1234" s="386"/>
      <c r="V1234" s="385">
        <v>0</v>
      </c>
      <c r="W1234" s="386">
        <v>0</v>
      </c>
      <c r="X1234" s="386">
        <v>0</v>
      </c>
      <c r="Y1234" s="386">
        <v>0</v>
      </c>
      <c r="Z1234" s="528">
        <v>0</v>
      </c>
      <c r="AA1234" s="386">
        <v>0</v>
      </c>
      <c r="AB1234" s="434">
        <v>31.23</v>
      </c>
      <c r="AC1234" s="434">
        <v>31.23</v>
      </c>
      <c r="AD1234" s="434">
        <v>31.23</v>
      </c>
      <c r="AE1234" s="434"/>
      <c r="AF1234" s="434"/>
      <c r="AG1234" s="434"/>
      <c r="AH1234" s="434"/>
      <c r="AI1234" s="435"/>
      <c r="AJ1234" s="337"/>
      <c r="AK1234" s="31"/>
    </row>
    <row r="1235" spans="2:37" x14ac:dyDescent="0.35">
      <c r="B1235" s="27" t="s">
        <v>158</v>
      </c>
      <c r="C1235" s="31" t="s">
        <v>126</v>
      </c>
      <c r="D1235" s="31" t="s">
        <v>209</v>
      </c>
      <c r="E1235" s="145" t="s">
        <v>242</v>
      </c>
      <c r="F1235" s="31" t="s">
        <v>2590</v>
      </c>
      <c r="G1235" s="149" t="s">
        <v>2436</v>
      </c>
      <c r="H1235" s="385">
        <v>0</v>
      </c>
      <c r="I1235" s="386">
        <v>0</v>
      </c>
      <c r="J1235" s="386">
        <v>0</v>
      </c>
      <c r="K1235" s="386">
        <v>0</v>
      </c>
      <c r="L1235" s="386">
        <v>0</v>
      </c>
      <c r="M1235" s="386">
        <v>0</v>
      </c>
      <c r="N1235" s="386">
        <v>0</v>
      </c>
      <c r="O1235" s="386">
        <v>0</v>
      </c>
      <c r="P1235" s="387">
        <v>0</v>
      </c>
      <c r="Q1235" s="386"/>
      <c r="R1235" s="386"/>
      <c r="S1235" s="386"/>
      <c r="T1235" s="386"/>
      <c r="U1235" s="386"/>
      <c r="V1235" s="385">
        <v>0</v>
      </c>
      <c r="W1235" s="386">
        <v>0</v>
      </c>
      <c r="X1235" s="386">
        <v>0</v>
      </c>
      <c r="Y1235" s="386">
        <v>0</v>
      </c>
      <c r="Z1235" s="528">
        <v>0</v>
      </c>
      <c r="AA1235" s="386">
        <v>0</v>
      </c>
      <c r="AB1235" s="434">
        <v>5.03</v>
      </c>
      <c r="AC1235" s="434">
        <v>5.03</v>
      </c>
      <c r="AD1235" s="434">
        <v>4.8479999999999999</v>
      </c>
      <c r="AE1235" s="434"/>
      <c r="AF1235" s="434"/>
      <c r="AG1235" s="434"/>
      <c r="AH1235" s="434"/>
      <c r="AI1235" s="435"/>
      <c r="AJ1235" s="337"/>
      <c r="AK1235" s="31"/>
    </row>
    <row r="1236" spans="2:37" x14ac:dyDescent="0.35">
      <c r="B1236" s="27" t="s">
        <v>158</v>
      </c>
      <c r="C1236" s="31" t="s">
        <v>126</v>
      </c>
      <c r="D1236" s="31" t="s">
        <v>209</v>
      </c>
      <c r="E1236" s="145" t="s">
        <v>242</v>
      </c>
      <c r="F1236" s="31" t="s">
        <v>2591</v>
      </c>
      <c r="G1236" s="149" t="s">
        <v>2436</v>
      </c>
      <c r="H1236" s="385">
        <v>0</v>
      </c>
      <c r="I1236" s="386">
        <v>0</v>
      </c>
      <c r="J1236" s="386">
        <v>0</v>
      </c>
      <c r="K1236" s="386">
        <v>0</v>
      </c>
      <c r="L1236" s="386">
        <v>0</v>
      </c>
      <c r="M1236" s="386">
        <v>0</v>
      </c>
      <c r="N1236" s="386">
        <v>0</v>
      </c>
      <c r="O1236" s="386">
        <v>0</v>
      </c>
      <c r="P1236" s="387">
        <v>0</v>
      </c>
      <c r="Q1236" s="386"/>
      <c r="R1236" s="386"/>
      <c r="S1236" s="386"/>
      <c r="T1236" s="386"/>
      <c r="U1236" s="386"/>
      <c r="V1236" s="385">
        <v>0</v>
      </c>
      <c r="W1236" s="386">
        <v>0</v>
      </c>
      <c r="X1236" s="386">
        <v>0</v>
      </c>
      <c r="Y1236" s="386">
        <v>0</v>
      </c>
      <c r="Z1236" s="528">
        <v>0</v>
      </c>
      <c r="AA1236" s="386">
        <v>0</v>
      </c>
      <c r="AB1236" s="434">
        <v>-1.21</v>
      </c>
      <c r="AC1236" s="434">
        <v>-1.8260000000000001</v>
      </c>
      <c r="AD1236" s="434">
        <v>-2.4449999999999998</v>
      </c>
      <c r="AE1236" s="434"/>
      <c r="AF1236" s="434"/>
      <c r="AG1236" s="434"/>
      <c r="AH1236" s="434"/>
      <c r="AI1236" s="435"/>
      <c r="AJ1236" s="337"/>
      <c r="AK1236" s="31"/>
    </row>
    <row r="1237" spans="2:37" x14ac:dyDescent="0.35">
      <c r="B1237" s="27" t="s">
        <v>158</v>
      </c>
      <c r="C1237" s="31" t="s">
        <v>127</v>
      </c>
      <c r="D1237" s="31" t="s">
        <v>359</v>
      </c>
      <c r="E1237" s="145" t="s">
        <v>214</v>
      </c>
      <c r="F1237" s="149" t="s">
        <v>215</v>
      </c>
      <c r="G1237" s="31" t="s">
        <v>209</v>
      </c>
      <c r="H1237" s="385">
        <v>0</v>
      </c>
      <c r="I1237" s="386">
        <v>0</v>
      </c>
      <c r="J1237" s="386">
        <v>0</v>
      </c>
      <c r="K1237" s="386">
        <v>0</v>
      </c>
      <c r="L1237" s="386">
        <v>0</v>
      </c>
      <c r="M1237" s="386">
        <v>0</v>
      </c>
      <c r="N1237" s="437">
        <v>1256.5</v>
      </c>
      <c r="O1237" s="437">
        <v>1096.5</v>
      </c>
      <c r="P1237" s="438">
        <v>1844.5</v>
      </c>
      <c r="Q1237" s="437"/>
      <c r="R1237" s="437"/>
      <c r="S1237" s="437"/>
      <c r="T1237" s="437"/>
      <c r="U1237" s="437"/>
      <c r="V1237" s="385">
        <v>0</v>
      </c>
      <c r="W1237" s="386">
        <v>0</v>
      </c>
      <c r="X1237" s="386">
        <v>0</v>
      </c>
      <c r="Y1237" s="386">
        <v>0</v>
      </c>
      <c r="Z1237" s="528">
        <v>0</v>
      </c>
      <c r="AA1237" s="386">
        <v>0</v>
      </c>
      <c r="AB1237" s="448">
        <v>40.858028271493723</v>
      </c>
      <c r="AC1237" s="448">
        <v>35.655255073372757</v>
      </c>
      <c r="AD1237" s="448">
        <v>59.978219774588283</v>
      </c>
      <c r="AE1237" s="448"/>
      <c r="AF1237" s="448"/>
      <c r="AG1237" s="448"/>
      <c r="AH1237" s="448"/>
      <c r="AI1237" s="467"/>
      <c r="AJ1237" s="337"/>
      <c r="AK1237" s="31"/>
    </row>
    <row r="1238" spans="2:37" x14ac:dyDescent="0.35">
      <c r="B1238" s="27" t="s">
        <v>158</v>
      </c>
      <c r="C1238" s="31" t="s">
        <v>127</v>
      </c>
      <c r="D1238" s="31" t="s">
        <v>213</v>
      </c>
      <c r="E1238" s="145" t="s">
        <v>214</v>
      </c>
      <c r="F1238" s="149" t="s">
        <v>215</v>
      </c>
      <c r="G1238" s="31" t="s">
        <v>209</v>
      </c>
      <c r="H1238" s="385">
        <v>0</v>
      </c>
      <c r="I1238" s="386">
        <v>0</v>
      </c>
      <c r="J1238" s="386">
        <v>0</v>
      </c>
      <c r="K1238" s="386">
        <v>0</v>
      </c>
      <c r="L1238" s="386">
        <v>0</v>
      </c>
      <c r="M1238" s="386">
        <v>0</v>
      </c>
      <c r="N1238" s="437">
        <v>783.10000000000036</v>
      </c>
      <c r="O1238" s="437">
        <v>1480.1000000000004</v>
      </c>
      <c r="P1238" s="438">
        <v>533.10000000000036</v>
      </c>
      <c r="Q1238" s="437"/>
      <c r="R1238" s="437"/>
      <c r="S1238" s="437"/>
      <c r="T1238" s="437"/>
      <c r="U1238" s="437"/>
      <c r="V1238" s="385">
        <v>0</v>
      </c>
      <c r="W1238" s="386">
        <v>0</v>
      </c>
      <c r="X1238" s="386">
        <v>0</v>
      </c>
      <c r="Y1238" s="386">
        <v>0</v>
      </c>
      <c r="Z1238" s="528">
        <v>0</v>
      </c>
      <c r="AA1238" s="386">
        <v>0</v>
      </c>
      <c r="AB1238" s="448">
        <v>25.592590666622257</v>
      </c>
      <c r="AC1238" s="448">
        <v>48.371336286128965</v>
      </c>
      <c r="AD1238" s="448">
        <v>17.422308880572505</v>
      </c>
      <c r="AE1238" s="448"/>
      <c r="AF1238" s="448"/>
      <c r="AG1238" s="448"/>
      <c r="AH1238" s="448"/>
      <c r="AI1238" s="467"/>
      <c r="AJ1238" s="337"/>
      <c r="AK1238" s="31"/>
    </row>
    <row r="1239" spans="2:37" x14ac:dyDescent="0.35">
      <c r="B1239" s="27" t="s">
        <v>158</v>
      </c>
      <c r="C1239" s="31" t="s">
        <v>127</v>
      </c>
      <c r="D1239" s="31" t="s">
        <v>222</v>
      </c>
      <c r="E1239" s="145" t="s">
        <v>214</v>
      </c>
      <c r="F1239" s="149" t="s">
        <v>215</v>
      </c>
      <c r="G1239" s="31" t="s">
        <v>209</v>
      </c>
      <c r="H1239" s="385">
        <v>0</v>
      </c>
      <c r="I1239" s="386">
        <v>0</v>
      </c>
      <c r="J1239" s="386">
        <v>0</v>
      </c>
      <c r="K1239" s="386">
        <v>0</v>
      </c>
      <c r="L1239" s="386">
        <v>0</v>
      </c>
      <c r="M1239" s="386">
        <v>0</v>
      </c>
      <c r="N1239" s="437">
        <v>121.54205105394374</v>
      </c>
      <c r="O1239" s="437">
        <v>68.44764999999984</v>
      </c>
      <c r="P1239" s="438">
        <v>-128.66882190634396</v>
      </c>
      <c r="Q1239" s="437"/>
      <c r="R1239" s="437"/>
      <c r="S1239" s="437"/>
      <c r="T1239" s="437"/>
      <c r="U1239" s="437"/>
      <c r="V1239" s="385">
        <v>0</v>
      </c>
      <c r="W1239" s="386">
        <v>0</v>
      </c>
      <c r="X1239" s="386">
        <v>0</v>
      </c>
      <c r="Y1239" s="386">
        <v>0</v>
      </c>
      <c r="Z1239" s="528">
        <v>0</v>
      </c>
      <c r="AA1239" s="386">
        <v>0</v>
      </c>
      <c r="AB1239" s="448">
        <v>2.785429295050625</v>
      </c>
      <c r="AC1239" s="448">
        <v>1.5686430155992104</v>
      </c>
      <c r="AD1239" s="448">
        <v>-2.9487564409992979</v>
      </c>
      <c r="AE1239" s="448"/>
      <c r="AF1239" s="448"/>
      <c r="AG1239" s="448"/>
      <c r="AH1239" s="448"/>
      <c r="AI1239" s="467"/>
      <c r="AJ1239" s="337"/>
      <c r="AK1239" s="31"/>
    </row>
    <row r="1240" spans="2:37" x14ac:dyDescent="0.35">
      <c r="B1240" s="27" t="s">
        <v>158</v>
      </c>
      <c r="C1240" s="31" t="s">
        <v>127</v>
      </c>
      <c r="D1240" s="31" t="s">
        <v>223</v>
      </c>
      <c r="E1240" s="145" t="s">
        <v>214</v>
      </c>
      <c r="F1240" s="149" t="s">
        <v>215</v>
      </c>
      <c r="G1240" s="31" t="s">
        <v>209</v>
      </c>
      <c r="H1240" s="385">
        <v>0</v>
      </c>
      <c r="I1240" s="386">
        <v>0</v>
      </c>
      <c r="J1240" s="386">
        <v>0</v>
      </c>
      <c r="K1240" s="386">
        <v>0</v>
      </c>
      <c r="L1240" s="386">
        <v>0</v>
      </c>
      <c r="M1240" s="386">
        <v>0</v>
      </c>
      <c r="N1240" s="437">
        <v>272.5</v>
      </c>
      <c r="O1240" s="437">
        <v>842</v>
      </c>
      <c r="P1240" s="438">
        <v>35.799999999999955</v>
      </c>
      <c r="Q1240" s="437"/>
      <c r="R1240" s="437"/>
      <c r="S1240" s="437"/>
      <c r="T1240" s="437"/>
      <c r="U1240" s="437"/>
      <c r="V1240" s="385">
        <v>0</v>
      </c>
      <c r="W1240" s="386">
        <v>0</v>
      </c>
      <c r="X1240" s="386">
        <v>0</v>
      </c>
      <c r="Y1240" s="386">
        <v>0</v>
      </c>
      <c r="Z1240" s="528">
        <v>0</v>
      </c>
      <c r="AA1240" s="386">
        <v>0</v>
      </c>
      <c r="AB1240" s="448">
        <v>8.4268570966838023</v>
      </c>
      <c r="AC1240" s="448">
        <v>26.038215322597289</v>
      </c>
      <c r="AD1240" s="448">
        <v>1.1070880149037787</v>
      </c>
      <c r="AE1240" s="448"/>
      <c r="AF1240" s="448"/>
      <c r="AG1240" s="448"/>
      <c r="AH1240" s="448"/>
      <c r="AI1240" s="467"/>
      <c r="AJ1240" s="337"/>
      <c r="AK1240" s="31"/>
    </row>
    <row r="1241" spans="2:37" x14ac:dyDescent="0.35">
      <c r="B1241" s="27" t="s">
        <v>158</v>
      </c>
      <c r="C1241" s="31" t="s">
        <v>127</v>
      </c>
      <c r="D1241" s="136" t="s">
        <v>1104</v>
      </c>
      <c r="E1241" s="145" t="s">
        <v>214</v>
      </c>
      <c r="F1241" s="149" t="s">
        <v>215</v>
      </c>
      <c r="G1241" s="31" t="s">
        <v>209</v>
      </c>
      <c r="H1241" s="385">
        <v>0</v>
      </c>
      <c r="I1241" s="386">
        <v>0</v>
      </c>
      <c r="J1241" s="386">
        <v>0</v>
      </c>
      <c r="K1241" s="386">
        <v>0</v>
      </c>
      <c r="L1241" s="386">
        <v>0</v>
      </c>
      <c r="M1241" s="386">
        <v>0</v>
      </c>
      <c r="N1241" s="437">
        <v>354.10000000000036</v>
      </c>
      <c r="O1241" s="437">
        <v>1136.8999999999996</v>
      </c>
      <c r="P1241" s="438">
        <v>1176.1599999999999</v>
      </c>
      <c r="Q1241" s="437"/>
      <c r="R1241" s="437"/>
      <c r="S1241" s="437"/>
      <c r="T1241" s="437"/>
      <c r="U1241" s="437"/>
      <c r="V1241" s="385">
        <v>0</v>
      </c>
      <c r="W1241" s="386">
        <v>0</v>
      </c>
      <c r="X1241" s="386">
        <v>0</v>
      </c>
      <c r="Y1241" s="386">
        <v>0</v>
      </c>
      <c r="Z1241" s="528">
        <v>0</v>
      </c>
      <c r="AA1241" s="386">
        <v>0</v>
      </c>
      <c r="AB1241" s="448">
        <v>11.572387121760881</v>
      </c>
      <c r="AC1241" s="448">
        <v>37.155173450239843</v>
      </c>
      <c r="AD1241" s="448">
        <v>38.438234501921102</v>
      </c>
      <c r="AE1241" s="448"/>
      <c r="AF1241" s="448"/>
      <c r="AG1241" s="448"/>
      <c r="AH1241" s="448"/>
      <c r="AI1241" s="467"/>
      <c r="AJ1241" s="337"/>
      <c r="AK1241" s="31"/>
    </row>
    <row r="1242" spans="2:37" x14ac:dyDescent="0.35">
      <c r="B1242" s="27" t="s">
        <v>158</v>
      </c>
      <c r="C1242" s="31" t="s">
        <v>127</v>
      </c>
      <c r="D1242" s="31" t="s">
        <v>228</v>
      </c>
      <c r="E1242" s="145" t="s">
        <v>214</v>
      </c>
      <c r="F1242" s="149" t="s">
        <v>215</v>
      </c>
      <c r="G1242" s="31" t="s">
        <v>209</v>
      </c>
      <c r="H1242" s="385">
        <v>0</v>
      </c>
      <c r="I1242" s="386">
        <v>0</v>
      </c>
      <c r="J1242" s="386">
        <v>0</v>
      </c>
      <c r="K1242" s="386">
        <v>0</v>
      </c>
      <c r="L1242" s="386">
        <v>0</v>
      </c>
      <c r="M1242" s="386">
        <v>0</v>
      </c>
      <c r="N1242" s="437">
        <v>288.8</v>
      </c>
      <c r="O1242" s="437">
        <v>194.8</v>
      </c>
      <c r="P1242" s="438">
        <v>162.80000000000001</v>
      </c>
      <c r="Q1242" s="437"/>
      <c r="R1242" s="437"/>
      <c r="S1242" s="437"/>
      <c r="T1242" s="437"/>
      <c r="U1242" s="437"/>
      <c r="V1242" s="385">
        <v>0</v>
      </c>
      <c r="W1242" s="386">
        <v>0</v>
      </c>
      <c r="X1242" s="386">
        <v>0</v>
      </c>
      <c r="Y1242" s="386">
        <v>0</v>
      </c>
      <c r="Z1242" s="528">
        <v>0</v>
      </c>
      <c r="AA1242" s="386">
        <v>0</v>
      </c>
      <c r="AB1242" s="448">
        <v>8.0164486879222157</v>
      </c>
      <c r="AC1242" s="448">
        <v>5.4072167742633237</v>
      </c>
      <c r="AD1242" s="448">
        <v>4.5189676121666791</v>
      </c>
      <c r="AE1242" s="448"/>
      <c r="AF1242" s="448"/>
      <c r="AG1242" s="448"/>
      <c r="AH1242" s="448"/>
      <c r="AI1242" s="467"/>
      <c r="AJ1242" s="337"/>
      <c r="AK1242" s="31"/>
    </row>
    <row r="1243" spans="2:37" x14ac:dyDescent="0.35">
      <c r="B1243" s="27" t="s">
        <v>158</v>
      </c>
      <c r="C1243" s="31" t="s">
        <v>127</v>
      </c>
      <c r="D1243" s="31" t="s">
        <v>229</v>
      </c>
      <c r="E1243" s="145" t="s">
        <v>214</v>
      </c>
      <c r="F1243" s="149" t="s">
        <v>215</v>
      </c>
      <c r="G1243" s="31" t="s">
        <v>209</v>
      </c>
      <c r="H1243" s="385">
        <v>0</v>
      </c>
      <c r="I1243" s="386">
        <v>0</v>
      </c>
      <c r="J1243" s="386">
        <v>0</v>
      </c>
      <c r="K1243" s="386">
        <v>0</v>
      </c>
      <c r="L1243" s="386">
        <v>0</v>
      </c>
      <c r="M1243" s="386">
        <v>0</v>
      </c>
      <c r="N1243" s="437">
        <v>75</v>
      </c>
      <c r="O1243" s="437">
        <v>-5.1299999999999955</v>
      </c>
      <c r="P1243" s="438">
        <v>-115</v>
      </c>
      <c r="Q1243" s="437"/>
      <c r="R1243" s="437"/>
      <c r="S1243" s="437"/>
      <c r="T1243" s="437"/>
      <c r="U1243" s="437"/>
      <c r="V1243" s="385">
        <v>0</v>
      </c>
      <c r="W1243" s="386">
        <v>0</v>
      </c>
      <c r="X1243" s="386">
        <v>0</v>
      </c>
      <c r="Y1243" s="386">
        <v>0</v>
      </c>
      <c r="Z1243" s="528">
        <v>0</v>
      </c>
      <c r="AA1243" s="386">
        <v>0</v>
      </c>
      <c r="AB1243" s="448">
        <v>8.302227863968964E-2</v>
      </c>
      <c r="AC1243" s="448">
        <v>-5.6787238589547659E-3</v>
      </c>
      <c r="AD1243" s="448">
        <v>-0.12730082724752412</v>
      </c>
      <c r="AE1243" s="448"/>
      <c r="AF1243" s="448"/>
      <c r="AG1243" s="448"/>
      <c r="AH1243" s="448"/>
      <c r="AI1243" s="467"/>
      <c r="AJ1243" s="337"/>
      <c r="AK1243" s="31"/>
    </row>
    <row r="1244" spans="2:37" x14ac:dyDescent="0.35">
      <c r="B1244" s="27" t="s">
        <v>158</v>
      </c>
      <c r="C1244" s="31" t="s">
        <v>127</v>
      </c>
      <c r="D1244" s="140" t="s">
        <v>999</v>
      </c>
      <c r="E1244" s="145" t="s">
        <v>214</v>
      </c>
      <c r="F1244" s="149" t="s">
        <v>215</v>
      </c>
      <c r="G1244" s="31" t="s">
        <v>209</v>
      </c>
      <c r="H1244" s="385">
        <v>0</v>
      </c>
      <c r="I1244" s="386">
        <v>0</v>
      </c>
      <c r="J1244" s="386">
        <v>0</v>
      </c>
      <c r="K1244" s="386">
        <v>0</v>
      </c>
      <c r="L1244" s="386">
        <v>0</v>
      </c>
      <c r="M1244" s="386">
        <v>0</v>
      </c>
      <c r="N1244" s="437">
        <v>1365</v>
      </c>
      <c r="O1244" s="437">
        <v>1715</v>
      </c>
      <c r="P1244" s="438">
        <v>2377</v>
      </c>
      <c r="Q1244" s="437"/>
      <c r="R1244" s="437"/>
      <c r="S1244" s="437"/>
      <c r="T1244" s="437"/>
      <c r="U1244" s="437"/>
      <c r="V1244" s="385">
        <v>0</v>
      </c>
      <c r="W1244" s="386">
        <v>0</v>
      </c>
      <c r="X1244" s="386">
        <v>0</v>
      </c>
      <c r="Y1244" s="386">
        <v>0</v>
      </c>
      <c r="Z1244" s="528">
        <v>0</v>
      </c>
      <c r="AA1244" s="386">
        <v>0</v>
      </c>
      <c r="AB1244" s="386">
        <v>0</v>
      </c>
      <c r="AC1244" s="386">
        <v>0</v>
      </c>
      <c r="AD1244" s="386">
        <v>0</v>
      </c>
      <c r="AE1244" s="386"/>
      <c r="AF1244" s="386"/>
      <c r="AG1244" s="386"/>
      <c r="AH1244" s="386"/>
      <c r="AI1244" s="387"/>
      <c r="AJ1244" s="337"/>
      <c r="AK1244" s="31"/>
    </row>
    <row r="1245" spans="2:37" x14ac:dyDescent="0.35">
      <c r="B1245" s="27" t="s">
        <v>158</v>
      </c>
      <c r="C1245" s="31" t="s">
        <v>127</v>
      </c>
      <c r="D1245" s="31" t="s">
        <v>1000</v>
      </c>
      <c r="E1245" s="145" t="s">
        <v>214</v>
      </c>
      <c r="F1245" s="149" t="s">
        <v>215</v>
      </c>
      <c r="G1245" s="31" t="s">
        <v>209</v>
      </c>
      <c r="H1245" s="385">
        <v>0</v>
      </c>
      <c r="I1245" s="386">
        <v>0</v>
      </c>
      <c r="J1245" s="386">
        <v>0</v>
      </c>
      <c r="K1245" s="386">
        <v>0</v>
      </c>
      <c r="L1245" s="386">
        <v>0</v>
      </c>
      <c r="M1245" s="386">
        <v>0</v>
      </c>
      <c r="N1245" s="437">
        <v>1758.0999999999985</v>
      </c>
      <c r="O1245" s="437">
        <v>2179.0999999999985</v>
      </c>
      <c r="P1245" s="438">
        <v>2758.0999999999985</v>
      </c>
      <c r="Q1245" s="437"/>
      <c r="R1245" s="437"/>
      <c r="S1245" s="437"/>
      <c r="T1245" s="437"/>
      <c r="U1245" s="437"/>
      <c r="V1245" s="385">
        <v>0</v>
      </c>
      <c r="W1245" s="386">
        <v>0</v>
      </c>
      <c r="X1245" s="386">
        <v>0</v>
      </c>
      <c r="Y1245" s="386">
        <v>0</v>
      </c>
      <c r="Z1245" s="528">
        <v>0</v>
      </c>
      <c r="AA1245" s="386">
        <v>0</v>
      </c>
      <c r="AB1245" s="448">
        <v>54.813107342237963</v>
      </c>
      <c r="AC1245" s="448">
        <v>67.938821574125924</v>
      </c>
      <c r="AD1245" s="448">
        <v>85.990575826532378</v>
      </c>
      <c r="AE1245" s="448"/>
      <c r="AF1245" s="448"/>
      <c r="AG1245" s="448"/>
      <c r="AH1245" s="448"/>
      <c r="AI1245" s="467"/>
      <c r="AJ1245" s="337"/>
      <c r="AK1245" s="31"/>
    </row>
    <row r="1246" spans="2:37" x14ac:dyDescent="0.35">
      <c r="B1246" s="27" t="s">
        <v>158</v>
      </c>
      <c r="C1246" s="31" t="s">
        <v>127</v>
      </c>
      <c r="D1246" s="31" t="s">
        <v>288</v>
      </c>
      <c r="E1246" s="145" t="s">
        <v>214</v>
      </c>
      <c r="F1246" s="149" t="s">
        <v>215</v>
      </c>
      <c r="G1246" s="31" t="s">
        <v>209</v>
      </c>
      <c r="H1246" s="385">
        <v>0</v>
      </c>
      <c r="I1246" s="386">
        <v>0</v>
      </c>
      <c r="J1246" s="386">
        <v>0</v>
      </c>
      <c r="K1246" s="386">
        <v>0</v>
      </c>
      <c r="L1246" s="386">
        <v>0</v>
      </c>
      <c r="M1246" s="386">
        <v>0</v>
      </c>
      <c r="N1246" s="437">
        <v>448.02000000000044</v>
      </c>
      <c r="O1246" s="437">
        <v>4633.5599999999977</v>
      </c>
      <c r="P1246" s="438">
        <v>4392.7100000000028</v>
      </c>
      <c r="Q1246" s="437"/>
      <c r="R1246" s="437"/>
      <c r="S1246" s="437"/>
      <c r="T1246" s="437"/>
      <c r="U1246" s="437"/>
      <c r="V1246" s="385">
        <v>0</v>
      </c>
      <c r="W1246" s="386">
        <v>0</v>
      </c>
      <c r="X1246" s="386">
        <v>0</v>
      </c>
      <c r="Y1246" s="386">
        <v>0</v>
      </c>
      <c r="Z1246" s="528">
        <v>0</v>
      </c>
      <c r="AA1246" s="386">
        <v>0</v>
      </c>
      <c r="AB1246" s="448">
        <v>1.0419674776371057</v>
      </c>
      <c r="AC1246" s="448">
        <v>10.776346648989286</v>
      </c>
      <c r="AD1246" s="448">
        <v>10.216197845389242</v>
      </c>
      <c r="AE1246" s="448"/>
      <c r="AF1246" s="448"/>
      <c r="AG1246" s="448"/>
      <c r="AH1246" s="448"/>
      <c r="AI1246" s="467"/>
      <c r="AJ1246" s="337"/>
      <c r="AK1246" s="31"/>
    </row>
    <row r="1247" spans="2:37" x14ac:dyDescent="0.35">
      <c r="B1247" s="27" t="s">
        <v>158</v>
      </c>
      <c r="C1247" s="31" t="s">
        <v>127</v>
      </c>
      <c r="D1247" s="31" t="s">
        <v>226</v>
      </c>
      <c r="E1247" s="145" t="s">
        <v>214</v>
      </c>
      <c r="F1247" s="149" t="s">
        <v>215</v>
      </c>
      <c r="G1247" s="31" t="s">
        <v>209</v>
      </c>
      <c r="H1247" s="385">
        <v>0</v>
      </c>
      <c r="I1247" s="386">
        <v>0</v>
      </c>
      <c r="J1247" s="386">
        <v>0</v>
      </c>
      <c r="K1247" s="386">
        <v>0</v>
      </c>
      <c r="L1247" s="386">
        <v>0</v>
      </c>
      <c r="M1247" s="386">
        <v>0</v>
      </c>
      <c r="N1247" s="437">
        <v>289.73599999999965</v>
      </c>
      <c r="O1247" s="437">
        <v>678.15800000000036</v>
      </c>
      <c r="P1247" s="438">
        <v>416.14200000000028</v>
      </c>
      <c r="Q1247" s="437"/>
      <c r="R1247" s="437"/>
      <c r="S1247" s="437"/>
      <c r="T1247" s="437"/>
      <c r="U1247" s="437"/>
      <c r="V1247" s="385">
        <v>0</v>
      </c>
      <c r="W1247" s="386">
        <v>0</v>
      </c>
      <c r="X1247" s="386">
        <v>0</v>
      </c>
      <c r="Y1247" s="386">
        <v>0</v>
      </c>
      <c r="Z1247" s="528">
        <v>0</v>
      </c>
      <c r="AA1247" s="386">
        <v>0</v>
      </c>
      <c r="AB1247" s="448">
        <v>9.1779471463037989</v>
      </c>
      <c r="AC1247" s="448">
        <v>21.481963859662251</v>
      </c>
      <c r="AD1247" s="448">
        <v>13.182101227866617</v>
      </c>
      <c r="AE1247" s="448"/>
      <c r="AF1247" s="448"/>
      <c r="AG1247" s="448"/>
      <c r="AH1247" s="448"/>
      <c r="AI1247" s="467"/>
      <c r="AJ1247" s="337"/>
      <c r="AK1247" s="31"/>
    </row>
    <row r="1248" spans="2:37" x14ac:dyDescent="0.35">
      <c r="B1248" s="27" t="s">
        <v>158</v>
      </c>
      <c r="C1248" s="31" t="s">
        <v>127</v>
      </c>
      <c r="D1248" s="31" t="s">
        <v>258</v>
      </c>
      <c r="E1248" s="145" t="s">
        <v>214</v>
      </c>
      <c r="F1248" s="149" t="s">
        <v>215</v>
      </c>
      <c r="G1248" s="31" t="s">
        <v>209</v>
      </c>
      <c r="H1248" s="385">
        <v>0</v>
      </c>
      <c r="I1248" s="386">
        <v>0</v>
      </c>
      <c r="J1248" s="386">
        <v>0</v>
      </c>
      <c r="K1248" s="386">
        <v>0</v>
      </c>
      <c r="L1248" s="386">
        <v>0</v>
      </c>
      <c r="M1248" s="386">
        <v>0</v>
      </c>
      <c r="N1248" s="437">
        <v>-64.795999999999935</v>
      </c>
      <c r="O1248" s="437">
        <v>230.80599999999981</v>
      </c>
      <c r="P1248" s="438">
        <v>296.09900000000016</v>
      </c>
      <c r="Q1248" s="437"/>
      <c r="R1248" s="437"/>
      <c r="S1248" s="437"/>
      <c r="T1248" s="437"/>
      <c r="U1248" s="437"/>
      <c r="V1248" s="385">
        <v>0</v>
      </c>
      <c r="W1248" s="386">
        <v>0</v>
      </c>
      <c r="X1248" s="386">
        <v>0</v>
      </c>
      <c r="Y1248" s="386">
        <v>0</v>
      </c>
      <c r="Z1248" s="528">
        <v>0</v>
      </c>
      <c r="AA1248" s="386">
        <v>0</v>
      </c>
      <c r="AB1248" s="448">
        <v>-1.4809887407999609</v>
      </c>
      <c r="AC1248" s="448">
        <v>5.2753424178819035</v>
      </c>
      <c r="AD1248" s="448">
        <v>6.7676906778524639</v>
      </c>
      <c r="AE1248" s="448"/>
      <c r="AF1248" s="448"/>
      <c r="AG1248" s="448"/>
      <c r="AH1248" s="448"/>
      <c r="AI1248" s="467"/>
      <c r="AJ1248" s="337"/>
      <c r="AK1248" s="31"/>
    </row>
    <row r="1249" spans="1:38" x14ac:dyDescent="0.35">
      <c r="B1249" s="27" t="s">
        <v>158</v>
      </c>
      <c r="C1249" s="31" t="s">
        <v>127</v>
      </c>
      <c r="D1249" s="31" t="s">
        <v>2571</v>
      </c>
      <c r="E1249" s="145" t="s">
        <v>214</v>
      </c>
      <c r="F1249" s="149" t="s">
        <v>215</v>
      </c>
      <c r="G1249" s="31" t="s">
        <v>209</v>
      </c>
      <c r="H1249" s="385">
        <v>0</v>
      </c>
      <c r="I1249" s="386">
        <v>0</v>
      </c>
      <c r="J1249" s="386">
        <v>0</v>
      </c>
      <c r="K1249" s="386">
        <v>0</v>
      </c>
      <c r="L1249" s="386">
        <v>0</v>
      </c>
      <c r="M1249" s="386">
        <v>0</v>
      </c>
      <c r="N1249" s="437">
        <v>-0.29999999999999893</v>
      </c>
      <c r="O1249" s="437">
        <v>-0.5</v>
      </c>
      <c r="P1249" s="438">
        <v>-1</v>
      </c>
      <c r="Q1249" s="437"/>
      <c r="R1249" s="437"/>
      <c r="S1249" s="437"/>
      <c r="T1249" s="437"/>
      <c r="U1249" s="437"/>
      <c r="V1249" s="385">
        <v>0</v>
      </c>
      <c r="W1249" s="386">
        <v>0</v>
      </c>
      <c r="X1249" s="386">
        <v>0</v>
      </c>
      <c r="Y1249" s="386">
        <v>0</v>
      </c>
      <c r="Z1249" s="528">
        <v>0</v>
      </c>
      <c r="AA1249" s="386">
        <v>0</v>
      </c>
      <c r="AB1249" s="448">
        <v>-8.3651354998253314E-3</v>
      </c>
      <c r="AC1249" s="448">
        <v>-1.3941892499708935E-2</v>
      </c>
      <c r="AD1249" s="448">
        <v>-2.788378499941787E-2</v>
      </c>
      <c r="AE1249" s="448"/>
      <c r="AF1249" s="448"/>
      <c r="AG1249" s="448"/>
      <c r="AH1249" s="448"/>
      <c r="AI1249" s="467"/>
      <c r="AJ1249" s="337"/>
      <c r="AK1249" s="31"/>
    </row>
    <row r="1250" spans="1:38" x14ac:dyDescent="0.35">
      <c r="B1250" s="27" t="s">
        <v>158</v>
      </c>
      <c r="C1250" s="31" t="s">
        <v>127</v>
      </c>
      <c r="D1250" s="31" t="s">
        <v>236</v>
      </c>
      <c r="E1250" s="145" t="s">
        <v>214</v>
      </c>
      <c r="F1250" s="149" t="s">
        <v>215</v>
      </c>
      <c r="G1250" s="31" t="s">
        <v>209</v>
      </c>
      <c r="H1250" s="385">
        <v>0</v>
      </c>
      <c r="I1250" s="386">
        <v>0</v>
      </c>
      <c r="J1250" s="386">
        <v>0</v>
      </c>
      <c r="K1250" s="386">
        <v>0</v>
      </c>
      <c r="L1250" s="386">
        <v>0</v>
      </c>
      <c r="M1250" s="386">
        <v>0</v>
      </c>
      <c r="N1250" s="437">
        <v>0.5</v>
      </c>
      <c r="O1250" s="437">
        <v>0.79999999999999982</v>
      </c>
      <c r="P1250" s="438">
        <v>0.89999999999999991</v>
      </c>
      <c r="Q1250" s="437"/>
      <c r="R1250" s="437"/>
      <c r="S1250" s="437"/>
      <c r="T1250" s="437"/>
      <c r="U1250" s="437"/>
      <c r="V1250" s="385">
        <v>0</v>
      </c>
      <c r="W1250" s="386">
        <v>0</v>
      </c>
      <c r="X1250" s="386">
        <v>0</v>
      </c>
      <c r="Y1250" s="386">
        <v>0</v>
      </c>
      <c r="Z1250" s="528">
        <v>0</v>
      </c>
      <c r="AA1250" s="386">
        <v>0</v>
      </c>
      <c r="AB1250" s="448">
        <v>1.5473298654226869E-2</v>
      </c>
      <c r="AC1250" s="448">
        <v>2.4757277846762984E-2</v>
      </c>
      <c r="AD1250" s="448">
        <v>2.7851937577608361E-2</v>
      </c>
      <c r="AE1250" s="448"/>
      <c r="AF1250" s="448"/>
      <c r="AG1250" s="448"/>
      <c r="AH1250" s="448"/>
      <c r="AI1250" s="467"/>
      <c r="AJ1250" s="337"/>
      <c r="AK1250" s="31"/>
    </row>
    <row r="1251" spans="1:38" x14ac:dyDescent="0.35">
      <c r="B1251" s="27" t="s">
        <v>158</v>
      </c>
      <c r="C1251" s="31" t="s">
        <v>127</v>
      </c>
      <c r="D1251" s="31" t="s">
        <v>237</v>
      </c>
      <c r="E1251" s="145" t="s">
        <v>214</v>
      </c>
      <c r="F1251" s="149" t="s">
        <v>215</v>
      </c>
      <c r="G1251" s="31" t="s">
        <v>209</v>
      </c>
      <c r="H1251" s="385">
        <v>0</v>
      </c>
      <c r="I1251" s="386">
        <v>0</v>
      </c>
      <c r="J1251" s="386">
        <v>0</v>
      </c>
      <c r="K1251" s="386">
        <v>0</v>
      </c>
      <c r="L1251" s="386">
        <v>0</v>
      </c>
      <c r="M1251" s="386">
        <v>0</v>
      </c>
      <c r="N1251" s="437">
        <v>1</v>
      </c>
      <c r="O1251" s="437">
        <v>1.8000000000000007</v>
      </c>
      <c r="P1251" s="438">
        <v>1</v>
      </c>
      <c r="Q1251" s="437"/>
      <c r="R1251" s="437"/>
      <c r="S1251" s="437"/>
      <c r="T1251" s="437"/>
      <c r="U1251" s="437"/>
      <c r="V1251" s="385">
        <v>0</v>
      </c>
      <c r="W1251" s="386">
        <v>0</v>
      </c>
      <c r="X1251" s="386">
        <v>0</v>
      </c>
      <c r="Y1251" s="386">
        <v>0</v>
      </c>
      <c r="Z1251" s="528">
        <v>0</v>
      </c>
      <c r="AA1251" s="386">
        <v>0</v>
      </c>
      <c r="AB1251" s="448">
        <v>3.2681127144199011E-2</v>
      </c>
      <c r="AC1251" s="448">
        <v>5.8826028859558246E-2</v>
      </c>
      <c r="AD1251" s="448">
        <v>3.2681127144199011E-2</v>
      </c>
      <c r="AE1251" s="448"/>
      <c r="AF1251" s="448"/>
      <c r="AG1251" s="448"/>
      <c r="AH1251" s="448"/>
      <c r="AI1251" s="467"/>
      <c r="AJ1251" s="337"/>
      <c r="AK1251" s="31"/>
    </row>
    <row r="1252" spans="1:38" x14ac:dyDescent="0.35">
      <c r="B1252" s="27" t="s">
        <v>158</v>
      </c>
      <c r="C1252" s="31" t="s">
        <v>127</v>
      </c>
      <c r="D1252" s="31" t="s">
        <v>922</v>
      </c>
      <c r="E1252" s="145" t="s">
        <v>214</v>
      </c>
      <c r="F1252" s="149" t="s">
        <v>215</v>
      </c>
      <c r="G1252" s="31" t="s">
        <v>209</v>
      </c>
      <c r="H1252" s="385">
        <v>0</v>
      </c>
      <c r="I1252" s="386">
        <v>0</v>
      </c>
      <c r="J1252" s="386">
        <v>0</v>
      </c>
      <c r="K1252" s="386">
        <v>0</v>
      </c>
      <c r="L1252" s="386">
        <v>0</v>
      </c>
      <c r="M1252" s="386">
        <v>0</v>
      </c>
      <c r="N1252" s="437">
        <v>4.2999999999999972</v>
      </c>
      <c r="O1252" s="437">
        <v>2.2999999999999972</v>
      </c>
      <c r="P1252" s="438">
        <v>1.2999999999999972</v>
      </c>
      <c r="Q1252" s="437"/>
      <c r="R1252" s="437"/>
      <c r="S1252" s="437"/>
      <c r="T1252" s="437"/>
      <c r="U1252" s="437"/>
      <c r="V1252" s="385">
        <v>0</v>
      </c>
      <c r="W1252" s="386">
        <v>0</v>
      </c>
      <c r="X1252" s="386">
        <v>0</v>
      </c>
      <c r="Y1252" s="386">
        <v>0</v>
      </c>
      <c r="Z1252" s="528">
        <v>0</v>
      </c>
      <c r="AA1252" s="386">
        <v>0</v>
      </c>
      <c r="AB1252" s="448">
        <v>0.13307036842635098</v>
      </c>
      <c r="AC1252" s="448">
        <v>7.1177173809443509E-2</v>
      </c>
      <c r="AD1252" s="448">
        <v>4.0230576500989768E-2</v>
      </c>
      <c r="AE1252" s="448"/>
      <c r="AF1252" s="448"/>
      <c r="AG1252" s="448"/>
      <c r="AH1252" s="448"/>
      <c r="AI1252" s="467"/>
      <c r="AJ1252" s="337"/>
      <c r="AK1252" s="31"/>
    </row>
    <row r="1253" spans="1:38" x14ac:dyDescent="0.35">
      <c r="B1253" s="27" t="s">
        <v>158</v>
      </c>
      <c r="C1253" s="31" t="s">
        <v>127</v>
      </c>
      <c r="D1253" s="31" t="s">
        <v>233</v>
      </c>
      <c r="E1253" s="145" t="s">
        <v>214</v>
      </c>
      <c r="F1253" s="149" t="s">
        <v>215</v>
      </c>
      <c r="G1253" s="31" t="s">
        <v>209</v>
      </c>
      <c r="H1253" s="385">
        <v>0</v>
      </c>
      <c r="I1253" s="386">
        <v>0</v>
      </c>
      <c r="J1253" s="386">
        <v>0</v>
      </c>
      <c r="K1253" s="386">
        <v>0</v>
      </c>
      <c r="L1253" s="386">
        <v>0</v>
      </c>
      <c r="M1253" s="386">
        <v>0</v>
      </c>
      <c r="N1253" s="437">
        <v>0</v>
      </c>
      <c r="O1253" s="437">
        <v>0</v>
      </c>
      <c r="P1253" s="438">
        <v>0</v>
      </c>
      <c r="Q1253" s="437"/>
      <c r="R1253" s="437"/>
      <c r="S1253" s="437"/>
      <c r="T1253" s="437"/>
      <c r="U1253" s="437"/>
      <c r="V1253" s="385">
        <v>0</v>
      </c>
      <c r="W1253" s="386">
        <v>0</v>
      </c>
      <c r="X1253" s="386">
        <v>0</v>
      </c>
      <c r="Y1253" s="386">
        <v>0</v>
      </c>
      <c r="Z1253" s="528">
        <v>0</v>
      </c>
      <c r="AA1253" s="386">
        <v>0</v>
      </c>
      <c r="AB1253" s="386">
        <v>0</v>
      </c>
      <c r="AC1253" s="386">
        <v>0</v>
      </c>
      <c r="AD1253" s="386">
        <v>0</v>
      </c>
      <c r="AE1253" s="386"/>
      <c r="AF1253" s="386"/>
      <c r="AG1253" s="386"/>
      <c r="AH1253" s="386"/>
      <c r="AI1253" s="387"/>
      <c r="AJ1253" s="337"/>
      <c r="AK1253" s="31"/>
    </row>
    <row r="1254" spans="1:38" x14ac:dyDescent="0.35">
      <c r="B1254" s="27" t="s">
        <v>158</v>
      </c>
      <c r="C1254" s="31" t="s">
        <v>127</v>
      </c>
      <c r="D1254" s="31" t="s">
        <v>1002</v>
      </c>
      <c r="E1254" s="145" t="s">
        <v>214</v>
      </c>
      <c r="F1254" s="149" t="s">
        <v>215</v>
      </c>
      <c r="G1254" s="31" t="s">
        <v>209</v>
      </c>
      <c r="H1254" s="385">
        <v>0</v>
      </c>
      <c r="I1254" s="386">
        <v>0</v>
      </c>
      <c r="J1254" s="386">
        <v>0</v>
      </c>
      <c r="K1254" s="386">
        <v>0</v>
      </c>
      <c r="L1254" s="386">
        <v>0</v>
      </c>
      <c r="M1254" s="386">
        <v>0</v>
      </c>
      <c r="N1254" s="437">
        <v>0</v>
      </c>
      <c r="O1254" s="437">
        <v>0</v>
      </c>
      <c r="P1254" s="438">
        <v>0</v>
      </c>
      <c r="Q1254" s="437"/>
      <c r="R1254" s="437"/>
      <c r="S1254" s="437"/>
      <c r="T1254" s="437"/>
      <c r="U1254" s="437"/>
      <c r="V1254" s="385">
        <v>0</v>
      </c>
      <c r="W1254" s="386">
        <v>0</v>
      </c>
      <c r="X1254" s="386">
        <v>0</v>
      </c>
      <c r="Y1254" s="386">
        <v>0</v>
      </c>
      <c r="Z1254" s="528">
        <v>0</v>
      </c>
      <c r="AA1254" s="386">
        <v>0</v>
      </c>
      <c r="AB1254" s="386">
        <v>0</v>
      </c>
      <c r="AC1254" s="386">
        <v>0</v>
      </c>
      <c r="AD1254" s="386">
        <v>0</v>
      </c>
      <c r="AE1254" s="386"/>
      <c r="AF1254" s="386"/>
      <c r="AG1254" s="386"/>
      <c r="AH1254" s="386"/>
      <c r="AI1254" s="387"/>
      <c r="AJ1254" s="337"/>
      <c r="AK1254" s="31"/>
    </row>
    <row r="1255" spans="1:38" x14ac:dyDescent="0.35">
      <c r="B1255" s="27" t="s">
        <v>158</v>
      </c>
      <c r="C1255" s="31" t="s">
        <v>127</v>
      </c>
      <c r="D1255" s="31" t="s">
        <v>1203</v>
      </c>
      <c r="E1255" s="145" t="s">
        <v>214</v>
      </c>
      <c r="F1255" s="149" t="s">
        <v>215</v>
      </c>
      <c r="G1255" s="31" t="s">
        <v>209</v>
      </c>
      <c r="H1255" s="385">
        <v>0</v>
      </c>
      <c r="I1255" s="386">
        <v>0</v>
      </c>
      <c r="J1255" s="386">
        <v>0</v>
      </c>
      <c r="K1255" s="386">
        <v>0</v>
      </c>
      <c r="L1255" s="386">
        <v>0</v>
      </c>
      <c r="M1255" s="386">
        <v>0</v>
      </c>
      <c r="N1255" s="437">
        <v>0.19999999999999996</v>
      </c>
      <c r="O1255" s="437">
        <v>0.19999999999999996</v>
      </c>
      <c r="P1255" s="438">
        <v>1.7</v>
      </c>
      <c r="Q1255" s="437"/>
      <c r="R1255" s="437"/>
      <c r="S1255" s="437"/>
      <c r="T1255" s="437"/>
      <c r="U1255" s="437"/>
      <c r="V1255" s="385">
        <v>0</v>
      </c>
      <c r="W1255" s="386">
        <v>0</v>
      </c>
      <c r="X1255" s="386">
        <v>0</v>
      </c>
      <c r="Y1255" s="386">
        <v>0</v>
      </c>
      <c r="Z1255" s="528">
        <v>0</v>
      </c>
      <c r="AA1255" s="386">
        <v>0</v>
      </c>
      <c r="AB1255" s="448">
        <v>5.6703282148097322E-3</v>
      </c>
      <c r="AC1255" s="448">
        <v>5.6703282148097322E-3</v>
      </c>
      <c r="AD1255" s="448">
        <v>4.8197789825882735E-2</v>
      </c>
      <c r="AE1255" s="448"/>
      <c r="AF1255" s="448"/>
      <c r="AG1255" s="448"/>
      <c r="AH1255" s="448"/>
      <c r="AI1255" s="467"/>
      <c r="AJ1255" s="337"/>
      <c r="AK1255" s="31"/>
    </row>
    <row r="1256" spans="1:38" x14ac:dyDescent="0.35">
      <c r="B1256" s="27" t="s">
        <v>158</v>
      </c>
      <c r="C1256" s="31" t="s">
        <v>127</v>
      </c>
      <c r="D1256" s="31" t="s">
        <v>2441</v>
      </c>
      <c r="E1256" s="145" t="s">
        <v>214</v>
      </c>
      <c r="F1256" s="149" t="s">
        <v>215</v>
      </c>
      <c r="G1256" s="31" t="s">
        <v>209</v>
      </c>
      <c r="H1256" s="385">
        <v>0</v>
      </c>
      <c r="I1256" s="386">
        <v>0</v>
      </c>
      <c r="J1256" s="386">
        <v>0</v>
      </c>
      <c r="K1256" s="386">
        <v>0</v>
      </c>
      <c r="L1256" s="386">
        <v>0</v>
      </c>
      <c r="M1256" s="386">
        <v>0</v>
      </c>
      <c r="N1256" s="437">
        <v>0</v>
      </c>
      <c r="O1256" s="437">
        <v>0</v>
      </c>
      <c r="P1256" s="438">
        <v>0</v>
      </c>
      <c r="Q1256" s="437"/>
      <c r="R1256" s="437"/>
      <c r="S1256" s="437"/>
      <c r="T1256" s="437"/>
      <c r="U1256" s="437"/>
      <c r="V1256" s="385">
        <v>0</v>
      </c>
      <c r="W1256" s="386">
        <v>0</v>
      </c>
      <c r="X1256" s="386">
        <v>0</v>
      </c>
      <c r="Y1256" s="386">
        <v>0</v>
      </c>
      <c r="Z1256" s="528">
        <v>0</v>
      </c>
      <c r="AA1256" s="386">
        <v>0</v>
      </c>
      <c r="AB1256" s="386">
        <v>0</v>
      </c>
      <c r="AC1256" s="386">
        <v>0</v>
      </c>
      <c r="AD1256" s="386">
        <v>0</v>
      </c>
      <c r="AE1256" s="386"/>
      <c r="AF1256" s="386"/>
      <c r="AG1256" s="386"/>
      <c r="AH1256" s="386"/>
      <c r="AI1256" s="387"/>
      <c r="AJ1256" s="337"/>
      <c r="AK1256" s="31"/>
    </row>
    <row r="1257" spans="1:38" x14ac:dyDescent="0.35">
      <c r="B1257" s="27" t="s">
        <v>158</v>
      </c>
      <c r="C1257" s="31" t="s">
        <v>127</v>
      </c>
      <c r="D1257" s="31" t="s">
        <v>238</v>
      </c>
      <c r="E1257" s="145" t="s">
        <v>214</v>
      </c>
      <c r="F1257" s="149" t="s">
        <v>215</v>
      </c>
      <c r="G1257" s="31" t="s">
        <v>209</v>
      </c>
      <c r="H1257" s="385">
        <v>0</v>
      </c>
      <c r="I1257" s="386">
        <v>0</v>
      </c>
      <c r="J1257" s="386">
        <v>0</v>
      </c>
      <c r="K1257" s="386">
        <v>0</v>
      </c>
      <c r="L1257" s="386">
        <v>0</v>
      </c>
      <c r="M1257" s="386">
        <v>0</v>
      </c>
      <c r="N1257" s="437">
        <v>0.60000000000000053</v>
      </c>
      <c r="O1257" s="437">
        <v>-0.29999999999999982</v>
      </c>
      <c r="P1257" s="438">
        <v>2.3000000000000007</v>
      </c>
      <c r="Q1257" s="437"/>
      <c r="R1257" s="437"/>
      <c r="S1257" s="437"/>
      <c r="T1257" s="437"/>
      <c r="U1257" s="437"/>
      <c r="V1257" s="385">
        <v>0</v>
      </c>
      <c r="W1257" s="386">
        <v>0</v>
      </c>
      <c r="X1257" s="386">
        <v>0</v>
      </c>
      <c r="Y1257" s="386">
        <v>0</v>
      </c>
      <c r="Z1257" s="528">
        <v>0</v>
      </c>
      <c r="AA1257" s="386">
        <v>0</v>
      </c>
      <c r="AB1257" s="448">
        <v>1.8567958385072258E-2</v>
      </c>
      <c r="AC1257" s="448">
        <v>-9.283979192536115E-3</v>
      </c>
      <c r="AD1257" s="448">
        <v>7.117717380944362E-2</v>
      </c>
      <c r="AE1257" s="448"/>
      <c r="AF1257" s="448"/>
      <c r="AG1257" s="448"/>
      <c r="AH1257" s="448"/>
      <c r="AI1257" s="467"/>
      <c r="AJ1257" s="337"/>
      <c r="AK1257" s="31"/>
    </row>
    <row r="1258" spans="1:38" x14ac:dyDescent="0.35">
      <c r="B1258" s="27" t="s">
        <v>158</v>
      </c>
      <c r="C1258" s="31" t="s">
        <v>127</v>
      </c>
      <c r="D1258" s="31" t="s">
        <v>976</v>
      </c>
      <c r="E1258" s="145" t="s">
        <v>214</v>
      </c>
      <c r="F1258" s="149" t="s">
        <v>215</v>
      </c>
      <c r="G1258" s="31" t="s">
        <v>209</v>
      </c>
      <c r="H1258" s="385">
        <v>0</v>
      </c>
      <c r="I1258" s="386">
        <v>0</v>
      </c>
      <c r="J1258" s="386">
        <v>0</v>
      </c>
      <c r="K1258" s="386">
        <v>0</v>
      </c>
      <c r="L1258" s="386">
        <v>0</v>
      </c>
      <c r="M1258" s="386">
        <v>0</v>
      </c>
      <c r="N1258" s="437">
        <v>10.792000000000002</v>
      </c>
      <c r="O1258" s="437">
        <v>7.5809999999999995</v>
      </c>
      <c r="P1258" s="438">
        <v>1.5199999999999996</v>
      </c>
      <c r="Q1258" s="437"/>
      <c r="R1258" s="437"/>
      <c r="S1258" s="437"/>
      <c r="T1258" s="437"/>
      <c r="U1258" s="437"/>
      <c r="V1258" s="385">
        <v>0</v>
      </c>
      <c r="W1258" s="386">
        <v>0</v>
      </c>
      <c r="X1258" s="386">
        <v>0</v>
      </c>
      <c r="Y1258" s="386">
        <v>0</v>
      </c>
      <c r="Z1258" s="528">
        <v>0</v>
      </c>
      <c r="AA1258" s="386">
        <v>0</v>
      </c>
      <c r="AB1258" s="448">
        <v>0.30597091047113328</v>
      </c>
      <c r="AC1258" s="448">
        <v>0.21493379098236293</v>
      </c>
      <c r="AD1258" s="448">
        <v>4.3094494432553962E-2</v>
      </c>
      <c r="AE1258" s="448"/>
      <c r="AF1258" s="448"/>
      <c r="AG1258" s="448"/>
      <c r="AH1258" s="448"/>
      <c r="AI1258" s="467"/>
      <c r="AJ1258" s="337"/>
      <c r="AK1258" s="31"/>
    </row>
    <row r="1259" spans="1:38" x14ac:dyDescent="0.35">
      <c r="B1259" s="27" t="s">
        <v>158</v>
      </c>
      <c r="C1259" s="31" t="s">
        <v>127</v>
      </c>
      <c r="D1259" s="31" t="s">
        <v>1003</v>
      </c>
      <c r="E1259" s="145" t="s">
        <v>214</v>
      </c>
      <c r="F1259" s="149" t="s">
        <v>215</v>
      </c>
      <c r="G1259" s="31" t="s">
        <v>209</v>
      </c>
      <c r="H1259" s="385">
        <v>0</v>
      </c>
      <c r="I1259" s="386">
        <v>0</v>
      </c>
      <c r="J1259" s="386">
        <v>0</v>
      </c>
      <c r="K1259" s="386">
        <v>0</v>
      </c>
      <c r="L1259" s="386">
        <v>0</v>
      </c>
      <c r="M1259" s="386">
        <v>0</v>
      </c>
      <c r="N1259" s="437">
        <v>-2.0000000000000018E-2</v>
      </c>
      <c r="O1259" s="437">
        <v>-0.28999999999999998</v>
      </c>
      <c r="P1259" s="438">
        <v>5.0000000000000044E-2</v>
      </c>
      <c r="Q1259" s="437"/>
      <c r="R1259" s="437"/>
      <c r="S1259" s="437"/>
      <c r="T1259" s="437"/>
      <c r="U1259" s="437"/>
      <c r="V1259" s="385">
        <v>0</v>
      </c>
      <c r="W1259" s="386">
        <v>0</v>
      </c>
      <c r="X1259" s="386">
        <v>0</v>
      </c>
      <c r="Y1259" s="386">
        <v>0</v>
      </c>
      <c r="Z1259" s="528">
        <v>0</v>
      </c>
      <c r="AA1259" s="386">
        <v>0</v>
      </c>
      <c r="AB1259" s="448">
        <v>-6.1893194616907535E-4</v>
      </c>
      <c r="AC1259" s="448">
        <v>-8.9745132194515836E-3</v>
      </c>
      <c r="AD1259" s="448">
        <v>1.5473298654226882E-3</v>
      </c>
      <c r="AE1259" s="448"/>
      <c r="AF1259" s="448"/>
      <c r="AG1259" s="448"/>
      <c r="AH1259" s="448"/>
      <c r="AI1259" s="467"/>
      <c r="AJ1259" s="337"/>
      <c r="AK1259" s="31"/>
    </row>
    <row r="1260" spans="1:38" x14ac:dyDescent="0.35">
      <c r="B1260" s="27" t="s">
        <v>158</v>
      </c>
      <c r="C1260" s="31" t="s">
        <v>127</v>
      </c>
      <c r="D1260" s="31" t="s">
        <v>1102</v>
      </c>
      <c r="E1260" s="145" t="s">
        <v>214</v>
      </c>
      <c r="F1260" s="149" t="s">
        <v>215</v>
      </c>
      <c r="G1260" s="31" t="s">
        <v>209</v>
      </c>
      <c r="H1260" s="385">
        <v>0</v>
      </c>
      <c r="I1260" s="386">
        <v>0</v>
      </c>
      <c r="J1260" s="386">
        <v>0</v>
      </c>
      <c r="K1260" s="386">
        <v>0</v>
      </c>
      <c r="L1260" s="386">
        <v>0</v>
      </c>
      <c r="M1260" s="386">
        <v>0</v>
      </c>
      <c r="N1260" s="437">
        <v>9.9999999999999978E-2</v>
      </c>
      <c r="O1260" s="437">
        <v>0</v>
      </c>
      <c r="P1260" s="438">
        <v>9.9999999999999978E-2</v>
      </c>
      <c r="Q1260" s="437"/>
      <c r="R1260" s="437"/>
      <c r="S1260" s="437"/>
      <c r="T1260" s="437"/>
      <c r="U1260" s="437"/>
      <c r="V1260" s="385">
        <v>0</v>
      </c>
      <c r="W1260" s="386">
        <v>0</v>
      </c>
      <c r="X1260" s="386">
        <v>0</v>
      </c>
      <c r="Y1260" s="386">
        <v>0</v>
      </c>
      <c r="Z1260" s="528">
        <v>0</v>
      </c>
      <c r="AA1260" s="386">
        <v>0</v>
      </c>
      <c r="AB1260" s="448">
        <v>3.2681127144199005E-3</v>
      </c>
      <c r="AC1260" s="448">
        <v>0</v>
      </c>
      <c r="AD1260" s="448">
        <v>3.2681127144199005E-3</v>
      </c>
      <c r="AE1260" s="448"/>
      <c r="AF1260" s="448"/>
      <c r="AG1260" s="448"/>
      <c r="AH1260" s="448"/>
      <c r="AI1260" s="467"/>
      <c r="AJ1260" s="337"/>
      <c r="AK1260" s="31"/>
    </row>
    <row r="1261" spans="1:38" x14ac:dyDescent="0.35">
      <c r="A1261" s="93"/>
      <c r="B1261" s="27" t="s">
        <v>161</v>
      </c>
      <c r="C1261" s="31" t="s">
        <v>126</v>
      </c>
      <c r="D1261" s="31" t="s">
        <v>209</v>
      </c>
      <c r="E1261" s="31" t="s">
        <v>421</v>
      </c>
      <c r="F1261" s="31" t="s">
        <v>997</v>
      </c>
      <c r="G1261" s="31" t="s">
        <v>2436</v>
      </c>
      <c r="H1261" s="449">
        <v>0</v>
      </c>
      <c r="I1261" s="434">
        <v>0</v>
      </c>
      <c r="J1261" s="434">
        <v>0</v>
      </c>
      <c r="K1261" s="434">
        <v>0</v>
      </c>
      <c r="L1261" s="434">
        <v>0</v>
      </c>
      <c r="M1261" s="434">
        <v>0</v>
      </c>
      <c r="N1261" s="434">
        <v>0</v>
      </c>
      <c r="O1261" s="434">
        <v>0</v>
      </c>
      <c r="P1261" s="435">
        <v>0</v>
      </c>
      <c r="Q1261" s="434"/>
      <c r="R1261" s="434"/>
      <c r="S1261" s="434"/>
      <c r="T1261" s="434"/>
      <c r="U1261" s="434"/>
      <c r="V1261" s="449">
        <v>0</v>
      </c>
      <c r="W1261" s="434">
        <v>0</v>
      </c>
      <c r="X1261" s="434">
        <v>0</v>
      </c>
      <c r="Y1261" s="434">
        <v>0</v>
      </c>
      <c r="Z1261" s="527">
        <v>-90.030596276716778</v>
      </c>
      <c r="AA1261" s="434">
        <v>0</v>
      </c>
      <c r="AB1261" s="434">
        <v>0</v>
      </c>
      <c r="AC1261" s="434">
        <v>0</v>
      </c>
      <c r="AD1261" s="434">
        <v>0</v>
      </c>
      <c r="AE1261" s="434"/>
      <c r="AF1261" s="434"/>
      <c r="AG1261" s="434"/>
      <c r="AH1261" s="434"/>
      <c r="AI1261" s="435"/>
      <c r="AJ1261" s="331"/>
      <c r="AK1261" s="31"/>
      <c r="AL1261" s="210"/>
    </row>
    <row r="1262" spans="1:38" x14ac:dyDescent="0.35">
      <c r="A1262" s="93"/>
      <c r="B1262" s="27" t="s">
        <v>161</v>
      </c>
      <c r="C1262" s="31" t="s">
        <v>127</v>
      </c>
      <c r="D1262" s="31" t="s">
        <v>209</v>
      </c>
      <c r="E1262" s="31" t="s">
        <v>421</v>
      </c>
      <c r="F1262" s="31" t="s">
        <v>997</v>
      </c>
      <c r="G1262" s="31" t="s">
        <v>2436</v>
      </c>
      <c r="H1262" s="449">
        <v>0</v>
      </c>
      <c r="I1262" s="434">
        <v>0</v>
      </c>
      <c r="J1262" s="434">
        <v>0</v>
      </c>
      <c r="K1262" s="434">
        <v>0</v>
      </c>
      <c r="L1262" s="434">
        <v>0</v>
      </c>
      <c r="M1262" s="434">
        <v>0</v>
      </c>
      <c r="N1262" s="434">
        <v>0</v>
      </c>
      <c r="O1262" s="434">
        <v>0</v>
      </c>
      <c r="P1262" s="435">
        <v>0</v>
      </c>
      <c r="Q1262" s="434"/>
      <c r="R1262" s="434"/>
      <c r="S1262" s="434"/>
      <c r="T1262" s="434"/>
      <c r="U1262" s="434"/>
      <c r="V1262" s="449">
        <v>0</v>
      </c>
      <c r="W1262" s="434">
        <v>0</v>
      </c>
      <c r="X1262" s="434">
        <v>0</v>
      </c>
      <c r="Y1262" s="434">
        <v>0</v>
      </c>
      <c r="Z1262" s="527">
        <v>-37.765147094787451</v>
      </c>
      <c r="AA1262" s="434">
        <v>0</v>
      </c>
      <c r="AB1262" s="434">
        <v>0</v>
      </c>
      <c r="AC1262" s="434">
        <v>0</v>
      </c>
      <c r="AD1262" s="434">
        <v>0</v>
      </c>
      <c r="AE1262" s="434"/>
      <c r="AF1262" s="434"/>
      <c r="AG1262" s="434"/>
      <c r="AH1262" s="434"/>
      <c r="AI1262" s="435"/>
      <c r="AJ1262" s="331"/>
      <c r="AK1262" s="31"/>
      <c r="AL1262" s="210"/>
    </row>
    <row r="1263" spans="1:38" x14ac:dyDescent="0.35">
      <c r="B1263" s="27" t="s">
        <v>159</v>
      </c>
      <c r="C1263" s="139" t="s">
        <v>126</v>
      </c>
      <c r="D1263" s="31" t="s">
        <v>359</v>
      </c>
      <c r="E1263" s="143" t="s">
        <v>214</v>
      </c>
      <c r="F1263" s="31" t="s">
        <v>2235</v>
      </c>
      <c r="G1263" s="149" t="s">
        <v>250</v>
      </c>
      <c r="H1263" s="385">
        <v>0</v>
      </c>
      <c r="I1263" s="386">
        <v>0</v>
      </c>
      <c r="J1263" s="386">
        <v>0</v>
      </c>
      <c r="K1263" s="386">
        <v>0</v>
      </c>
      <c r="L1263" s="386">
        <v>0</v>
      </c>
      <c r="M1263" s="386">
        <v>4919.3999999999996</v>
      </c>
      <c r="N1263" s="386">
        <v>0</v>
      </c>
      <c r="O1263" s="386">
        <v>0</v>
      </c>
      <c r="P1263" s="387">
        <v>0</v>
      </c>
      <c r="Q1263" s="386"/>
      <c r="R1263" s="386"/>
      <c r="S1263" s="386"/>
      <c r="T1263" s="386"/>
      <c r="U1263" s="386"/>
      <c r="V1263" s="385">
        <v>0</v>
      </c>
      <c r="W1263" s="386">
        <v>0</v>
      </c>
      <c r="X1263" s="386">
        <v>0</v>
      </c>
      <c r="Y1263" s="386">
        <v>0</v>
      </c>
      <c r="Z1263" s="528">
        <v>0</v>
      </c>
      <c r="AA1263" s="434">
        <v>160.77153687317261</v>
      </c>
      <c r="AB1263" s="386">
        <v>0</v>
      </c>
      <c r="AC1263" s="386">
        <v>0</v>
      </c>
      <c r="AD1263" s="386">
        <v>0</v>
      </c>
      <c r="AE1263" s="386"/>
      <c r="AF1263" s="386"/>
      <c r="AG1263" s="386"/>
      <c r="AH1263" s="386"/>
      <c r="AI1263" s="387"/>
      <c r="AJ1263" s="337" t="s">
        <v>683</v>
      </c>
      <c r="AK1263" s="31"/>
    </row>
    <row r="1264" spans="1:38" x14ac:dyDescent="0.35">
      <c r="B1264" s="27" t="s">
        <v>159</v>
      </c>
      <c r="C1264" s="139" t="s">
        <v>126</v>
      </c>
      <c r="D1264" s="31" t="s">
        <v>228</v>
      </c>
      <c r="E1264" s="143" t="s">
        <v>214</v>
      </c>
      <c r="F1264" s="149" t="s">
        <v>1126</v>
      </c>
      <c r="G1264" s="149" t="s">
        <v>250</v>
      </c>
      <c r="H1264" s="385">
        <v>0</v>
      </c>
      <c r="I1264" s="386">
        <v>0</v>
      </c>
      <c r="J1264" s="386">
        <v>0</v>
      </c>
      <c r="K1264" s="386">
        <v>0</v>
      </c>
      <c r="L1264" s="386">
        <v>0</v>
      </c>
      <c r="M1264" s="386">
        <v>420.81</v>
      </c>
      <c r="N1264" s="386">
        <v>0</v>
      </c>
      <c r="O1264" s="386">
        <v>0</v>
      </c>
      <c r="P1264" s="387">
        <v>0</v>
      </c>
      <c r="Q1264" s="386"/>
      <c r="R1264" s="386"/>
      <c r="S1264" s="386"/>
      <c r="T1264" s="386"/>
      <c r="U1264" s="386"/>
      <c r="V1264" s="385">
        <v>0</v>
      </c>
      <c r="W1264" s="386">
        <v>0</v>
      </c>
      <c r="X1264" s="386">
        <v>0</v>
      </c>
      <c r="Y1264" s="386">
        <v>0</v>
      </c>
      <c r="Z1264" s="528">
        <v>0</v>
      </c>
      <c r="AA1264" s="434">
        <v>13.752545113550386</v>
      </c>
      <c r="AB1264" s="386">
        <v>0</v>
      </c>
      <c r="AC1264" s="386">
        <v>0</v>
      </c>
      <c r="AD1264" s="386">
        <v>0</v>
      </c>
      <c r="AE1264" s="386"/>
      <c r="AF1264" s="386"/>
      <c r="AG1264" s="386"/>
      <c r="AH1264" s="386"/>
      <c r="AI1264" s="387"/>
      <c r="AJ1264" s="337"/>
      <c r="AK1264" s="31"/>
    </row>
    <row r="1265" spans="1:38" x14ac:dyDescent="0.35">
      <c r="B1265" s="27" t="s">
        <v>159</v>
      </c>
      <c r="C1265" s="139" t="s">
        <v>127</v>
      </c>
      <c r="D1265" s="31" t="s">
        <v>359</v>
      </c>
      <c r="E1265" s="143" t="s">
        <v>214</v>
      </c>
      <c r="F1265" s="31" t="s">
        <v>2235</v>
      </c>
      <c r="G1265" s="149" t="s">
        <v>250</v>
      </c>
      <c r="H1265" s="385">
        <v>0</v>
      </c>
      <c r="I1265" s="386">
        <v>0</v>
      </c>
      <c r="J1265" s="386">
        <v>0</v>
      </c>
      <c r="K1265" s="386">
        <v>0</v>
      </c>
      <c r="L1265" s="386">
        <v>0</v>
      </c>
      <c r="M1265" s="386">
        <v>500</v>
      </c>
      <c r="N1265" s="386">
        <v>0</v>
      </c>
      <c r="O1265" s="386">
        <v>0</v>
      </c>
      <c r="P1265" s="387">
        <v>0</v>
      </c>
      <c r="Q1265" s="386"/>
      <c r="R1265" s="386"/>
      <c r="S1265" s="386"/>
      <c r="T1265" s="386"/>
      <c r="U1265" s="386"/>
      <c r="V1265" s="385">
        <v>0</v>
      </c>
      <c r="W1265" s="386">
        <v>0</v>
      </c>
      <c r="X1265" s="386">
        <v>0</v>
      </c>
      <c r="Y1265" s="386">
        <v>0</v>
      </c>
      <c r="Z1265" s="528">
        <v>0</v>
      </c>
      <c r="AA1265" s="437">
        <v>16.340563572099505</v>
      </c>
      <c r="AB1265" s="386">
        <v>0</v>
      </c>
      <c r="AC1265" s="386">
        <v>0</v>
      </c>
      <c r="AD1265" s="386">
        <v>0</v>
      </c>
      <c r="AE1265" s="386"/>
      <c r="AF1265" s="386"/>
      <c r="AG1265" s="386"/>
      <c r="AH1265" s="386"/>
      <c r="AI1265" s="387"/>
      <c r="AJ1265" s="337"/>
      <c r="AK1265" s="31"/>
    </row>
    <row r="1266" spans="1:38" x14ac:dyDescent="0.35">
      <c r="B1266" s="27" t="s">
        <v>159</v>
      </c>
      <c r="C1266" s="139" t="s">
        <v>127</v>
      </c>
      <c r="D1266" s="140" t="s">
        <v>217</v>
      </c>
      <c r="E1266" s="143" t="s">
        <v>214</v>
      </c>
      <c r="F1266" s="149" t="s">
        <v>1127</v>
      </c>
      <c r="G1266" s="149" t="s">
        <v>250</v>
      </c>
      <c r="H1266" s="385">
        <v>0</v>
      </c>
      <c r="I1266" s="386">
        <v>0</v>
      </c>
      <c r="J1266" s="386">
        <v>0</v>
      </c>
      <c r="K1266" s="386">
        <v>0</v>
      </c>
      <c r="L1266" s="386">
        <v>0</v>
      </c>
      <c r="M1266" s="386">
        <v>0</v>
      </c>
      <c r="N1266" s="386">
        <v>0</v>
      </c>
      <c r="O1266" s="386">
        <v>0</v>
      </c>
      <c r="P1266" s="387">
        <v>0</v>
      </c>
      <c r="Q1266" s="386"/>
      <c r="R1266" s="386"/>
      <c r="S1266" s="386"/>
      <c r="T1266" s="386"/>
      <c r="U1266" s="386"/>
      <c r="V1266" s="385">
        <v>0</v>
      </c>
      <c r="W1266" s="386">
        <v>0</v>
      </c>
      <c r="X1266" s="386">
        <v>0</v>
      </c>
      <c r="Y1266" s="386">
        <v>0</v>
      </c>
      <c r="Z1266" s="528">
        <v>0</v>
      </c>
      <c r="AA1266" s="434">
        <v>60.296999999999997</v>
      </c>
      <c r="AB1266" s="386">
        <v>0</v>
      </c>
      <c r="AC1266" s="386">
        <v>0</v>
      </c>
      <c r="AD1266" s="386">
        <v>0</v>
      </c>
      <c r="AE1266" s="386"/>
      <c r="AF1266" s="386"/>
      <c r="AG1266" s="386"/>
      <c r="AH1266" s="386"/>
      <c r="AI1266" s="387"/>
      <c r="AJ1266" s="337"/>
      <c r="AK1266" s="206" t="s">
        <v>1128</v>
      </c>
    </row>
    <row r="1267" spans="1:38" x14ac:dyDescent="0.35">
      <c r="B1267" s="27" t="s">
        <v>159</v>
      </c>
      <c r="C1267" s="139" t="s">
        <v>127</v>
      </c>
      <c r="D1267" s="31" t="s">
        <v>1129</v>
      </c>
      <c r="E1267" s="143" t="s">
        <v>214</v>
      </c>
      <c r="F1267" s="149" t="s">
        <v>1130</v>
      </c>
      <c r="G1267" s="149" t="s">
        <v>250</v>
      </c>
      <c r="H1267" s="385">
        <v>0</v>
      </c>
      <c r="I1267" s="386">
        <v>0</v>
      </c>
      <c r="J1267" s="386">
        <v>0</v>
      </c>
      <c r="K1267" s="386">
        <v>0</v>
      </c>
      <c r="L1267" s="386">
        <v>0</v>
      </c>
      <c r="M1267" s="386">
        <v>0</v>
      </c>
      <c r="N1267" s="386">
        <v>0</v>
      </c>
      <c r="O1267" s="386">
        <v>0</v>
      </c>
      <c r="P1267" s="387">
        <v>0</v>
      </c>
      <c r="Q1267" s="386"/>
      <c r="R1267" s="386"/>
      <c r="S1267" s="386"/>
      <c r="T1267" s="386"/>
      <c r="U1267" s="386"/>
      <c r="V1267" s="385">
        <v>0</v>
      </c>
      <c r="W1267" s="386">
        <v>0</v>
      </c>
      <c r="X1267" s="386">
        <v>0</v>
      </c>
      <c r="Y1267" s="386">
        <v>0</v>
      </c>
      <c r="Z1267" s="528">
        <v>0</v>
      </c>
      <c r="AA1267" s="434">
        <v>-15.811013731499997</v>
      </c>
      <c r="AB1267" s="386">
        <v>0</v>
      </c>
      <c r="AC1267" s="386">
        <v>0</v>
      </c>
      <c r="AD1267" s="386">
        <v>0</v>
      </c>
      <c r="AE1267" s="386"/>
      <c r="AF1267" s="386"/>
      <c r="AG1267" s="386"/>
      <c r="AH1267" s="386"/>
      <c r="AI1267" s="387"/>
      <c r="AJ1267" s="337"/>
      <c r="AK1267" s="206" t="s">
        <v>1128</v>
      </c>
    </row>
    <row r="1268" spans="1:38" x14ac:dyDescent="0.35">
      <c r="A1268" s="93"/>
      <c r="B1268" s="27" t="s">
        <v>161</v>
      </c>
      <c r="C1268" s="31" t="s">
        <v>128</v>
      </c>
      <c r="D1268" s="31" t="s">
        <v>209</v>
      </c>
      <c r="E1268" s="31" t="s">
        <v>421</v>
      </c>
      <c r="F1268" s="31" t="s">
        <v>997</v>
      </c>
      <c r="G1268" s="31" t="s">
        <v>2436</v>
      </c>
      <c r="H1268" s="449">
        <v>0</v>
      </c>
      <c r="I1268" s="434">
        <v>0</v>
      </c>
      <c r="J1268" s="434">
        <v>0</v>
      </c>
      <c r="K1268" s="434">
        <v>0</v>
      </c>
      <c r="L1268" s="434">
        <v>0</v>
      </c>
      <c r="M1268" s="434">
        <v>0</v>
      </c>
      <c r="N1268" s="434">
        <v>0</v>
      </c>
      <c r="O1268" s="434">
        <v>0</v>
      </c>
      <c r="P1268" s="435">
        <v>0</v>
      </c>
      <c r="Q1268" s="434"/>
      <c r="R1268" s="434"/>
      <c r="S1268" s="434"/>
      <c r="T1268" s="434"/>
      <c r="U1268" s="434"/>
      <c r="V1268" s="449">
        <v>0</v>
      </c>
      <c r="W1268" s="434">
        <v>0</v>
      </c>
      <c r="X1268" s="434">
        <v>0</v>
      </c>
      <c r="Y1268" s="434">
        <v>0</v>
      </c>
      <c r="Z1268" s="527">
        <v>-52.872316943988743</v>
      </c>
      <c r="AA1268" s="434">
        <v>0</v>
      </c>
      <c r="AB1268" s="434">
        <v>0</v>
      </c>
      <c r="AC1268" s="434">
        <v>0</v>
      </c>
      <c r="AD1268" s="434">
        <v>0</v>
      </c>
      <c r="AE1268" s="434"/>
      <c r="AF1268" s="434"/>
      <c r="AG1268" s="434"/>
      <c r="AH1268" s="434"/>
      <c r="AI1268" s="435"/>
      <c r="AJ1268" s="331"/>
      <c r="AK1268" s="31"/>
      <c r="AL1268" s="210"/>
    </row>
    <row r="1269" spans="1:38" x14ac:dyDescent="0.35">
      <c r="A1269" s="93"/>
      <c r="B1269" s="27" t="s">
        <v>161</v>
      </c>
      <c r="C1269" s="19" t="s">
        <v>128</v>
      </c>
      <c r="D1269" s="19" t="s">
        <v>209</v>
      </c>
      <c r="E1269" s="19" t="s">
        <v>421</v>
      </c>
      <c r="F1269" s="19" t="s">
        <v>2154</v>
      </c>
      <c r="G1269" s="19" t="s">
        <v>2436</v>
      </c>
      <c r="H1269" s="385">
        <v>0</v>
      </c>
      <c r="I1269" s="386">
        <v>0</v>
      </c>
      <c r="J1269" s="386">
        <v>0</v>
      </c>
      <c r="K1269" s="386">
        <v>0</v>
      </c>
      <c r="L1269" s="386">
        <v>0</v>
      </c>
      <c r="M1269" s="386">
        <v>0</v>
      </c>
      <c r="N1269" s="386">
        <v>0</v>
      </c>
      <c r="O1269" s="386">
        <v>0</v>
      </c>
      <c r="P1269" s="387">
        <v>0</v>
      </c>
      <c r="Q1269" s="386"/>
      <c r="R1269" s="386"/>
      <c r="S1269" s="386"/>
      <c r="T1269" s="386"/>
      <c r="U1269" s="386"/>
      <c r="V1269" s="385">
        <v>0</v>
      </c>
      <c r="W1269" s="386">
        <v>0</v>
      </c>
      <c r="X1269" s="434">
        <v>0</v>
      </c>
      <c r="Y1269" s="434">
        <v>0</v>
      </c>
      <c r="Z1269" s="528">
        <v>-71.158000000000001</v>
      </c>
      <c r="AA1269" s="386">
        <v>0</v>
      </c>
      <c r="AB1269" s="386">
        <v>0</v>
      </c>
      <c r="AC1269" s="386">
        <v>0</v>
      </c>
      <c r="AD1269" s="386">
        <v>0</v>
      </c>
      <c r="AE1269" s="386"/>
      <c r="AF1269" s="386"/>
      <c r="AG1269" s="386"/>
      <c r="AH1269" s="386"/>
      <c r="AI1269" s="387"/>
      <c r="AJ1269" s="332"/>
      <c r="AK1269" s="19"/>
      <c r="AL1269" s="210"/>
    </row>
    <row r="1270" spans="1:38" x14ac:dyDescent="0.35">
      <c r="A1270" s="93"/>
      <c r="B1270" s="27" t="s">
        <v>161</v>
      </c>
      <c r="C1270" s="19" t="s">
        <v>127</v>
      </c>
      <c r="D1270" s="19" t="s">
        <v>209</v>
      </c>
      <c r="E1270" s="19" t="s">
        <v>421</v>
      </c>
      <c r="F1270" s="19" t="s">
        <v>2154</v>
      </c>
      <c r="G1270" s="19" t="s">
        <v>2436</v>
      </c>
      <c r="H1270" s="385">
        <v>0</v>
      </c>
      <c r="I1270" s="386">
        <v>0</v>
      </c>
      <c r="J1270" s="386">
        <v>0</v>
      </c>
      <c r="K1270" s="386">
        <v>0</v>
      </c>
      <c r="L1270" s="386">
        <v>0</v>
      </c>
      <c r="M1270" s="386">
        <v>0</v>
      </c>
      <c r="N1270" s="386">
        <v>0</v>
      </c>
      <c r="O1270" s="386">
        <v>0</v>
      </c>
      <c r="P1270" s="387">
        <v>0</v>
      </c>
      <c r="Q1270" s="386"/>
      <c r="R1270" s="386"/>
      <c r="S1270" s="386"/>
      <c r="T1270" s="386"/>
      <c r="U1270" s="386"/>
      <c r="V1270" s="385">
        <v>0</v>
      </c>
      <c r="W1270" s="386">
        <v>0</v>
      </c>
      <c r="X1270" s="434">
        <v>0</v>
      </c>
      <c r="Y1270" s="434">
        <v>0</v>
      </c>
      <c r="Z1270" s="528">
        <v>71.158000000000001</v>
      </c>
      <c r="AA1270" s="386">
        <v>0</v>
      </c>
      <c r="AB1270" s="386">
        <v>0</v>
      </c>
      <c r="AC1270" s="386">
        <v>0</v>
      </c>
      <c r="AD1270" s="386">
        <v>0</v>
      </c>
      <c r="AE1270" s="386"/>
      <c r="AF1270" s="386"/>
      <c r="AG1270" s="386"/>
      <c r="AH1270" s="386"/>
      <c r="AI1270" s="387"/>
      <c r="AJ1270" s="332"/>
      <c r="AK1270" s="19"/>
      <c r="AL1270" s="210"/>
    </row>
    <row r="1271" spans="1:38" x14ac:dyDescent="0.35">
      <c r="B1271" s="27" t="s">
        <v>166</v>
      </c>
      <c r="C1271" s="136" t="s">
        <v>128</v>
      </c>
      <c r="D1271" s="231" t="s">
        <v>288</v>
      </c>
      <c r="E1271" s="145" t="s">
        <v>214</v>
      </c>
      <c r="F1271" s="31" t="s">
        <v>1131</v>
      </c>
      <c r="G1271" s="145" t="s">
        <v>250</v>
      </c>
      <c r="H1271" s="421">
        <v>0</v>
      </c>
      <c r="I1271" s="403">
        <v>0</v>
      </c>
      <c r="J1271" s="403">
        <v>0</v>
      </c>
      <c r="K1271" s="403">
        <v>0</v>
      </c>
      <c r="L1271" s="403">
        <v>0</v>
      </c>
      <c r="M1271" s="434">
        <v>16</v>
      </c>
      <c r="N1271" s="434">
        <v>0</v>
      </c>
      <c r="O1271" s="434">
        <v>0</v>
      </c>
      <c r="P1271" s="435">
        <v>0</v>
      </c>
      <c r="Q1271" s="434"/>
      <c r="R1271" s="434"/>
      <c r="S1271" s="434"/>
      <c r="T1271" s="434"/>
      <c r="U1271" s="434"/>
      <c r="V1271" s="421">
        <v>0</v>
      </c>
      <c r="W1271" s="403">
        <v>0</v>
      </c>
      <c r="X1271" s="403">
        <v>0</v>
      </c>
      <c r="Y1271" s="403">
        <v>0</v>
      </c>
      <c r="Z1271" s="520">
        <v>0</v>
      </c>
      <c r="AA1271" s="434">
        <v>0.52289803430718418</v>
      </c>
      <c r="AB1271" s="434">
        <v>0</v>
      </c>
      <c r="AC1271" s="434">
        <v>0</v>
      </c>
      <c r="AD1271" s="434">
        <v>0</v>
      </c>
      <c r="AE1271" s="434"/>
      <c r="AF1271" s="434"/>
      <c r="AG1271" s="434"/>
      <c r="AH1271" s="434"/>
      <c r="AI1271" s="435"/>
      <c r="AJ1271" s="105"/>
      <c r="AK1271" s="31"/>
    </row>
    <row r="1272" spans="1:38" x14ac:dyDescent="0.35">
      <c r="B1272" s="27" t="s">
        <v>166</v>
      </c>
      <c r="C1272" s="136" t="s">
        <v>128</v>
      </c>
      <c r="D1272" s="231" t="s">
        <v>288</v>
      </c>
      <c r="E1272" s="145" t="s">
        <v>214</v>
      </c>
      <c r="F1272" s="31" t="s">
        <v>1133</v>
      </c>
      <c r="G1272" s="143" t="s">
        <v>727</v>
      </c>
      <c r="H1272" s="421">
        <v>0</v>
      </c>
      <c r="I1272" s="403">
        <v>0</v>
      </c>
      <c r="J1272" s="403">
        <v>0</v>
      </c>
      <c r="K1272" s="403">
        <v>0</v>
      </c>
      <c r="L1272" s="403">
        <v>0</v>
      </c>
      <c r="M1272" s="434">
        <v>-81</v>
      </c>
      <c r="N1272" s="434">
        <v>0</v>
      </c>
      <c r="O1272" s="434">
        <v>0</v>
      </c>
      <c r="P1272" s="435">
        <v>0</v>
      </c>
      <c r="Q1272" s="434"/>
      <c r="R1272" s="434"/>
      <c r="S1272" s="434"/>
      <c r="T1272" s="434"/>
      <c r="U1272" s="434"/>
      <c r="V1272" s="421">
        <v>0</v>
      </c>
      <c r="W1272" s="403">
        <v>0</v>
      </c>
      <c r="X1272" s="403">
        <v>0</v>
      </c>
      <c r="Y1272" s="403">
        <v>0</v>
      </c>
      <c r="Z1272" s="520">
        <v>0</v>
      </c>
      <c r="AA1272" s="434">
        <v>-0.18907981985793723</v>
      </c>
      <c r="AB1272" s="434">
        <v>0</v>
      </c>
      <c r="AC1272" s="434">
        <v>0</v>
      </c>
      <c r="AD1272" s="434">
        <v>0</v>
      </c>
      <c r="AE1272" s="434"/>
      <c r="AF1272" s="434"/>
      <c r="AG1272" s="434"/>
      <c r="AH1272" s="434"/>
      <c r="AI1272" s="435"/>
      <c r="AJ1272" s="105"/>
      <c r="AK1272" s="31"/>
    </row>
    <row r="1273" spans="1:38" x14ac:dyDescent="0.35">
      <c r="B1273" s="27" t="s">
        <v>166</v>
      </c>
      <c r="C1273" s="136" t="s">
        <v>128</v>
      </c>
      <c r="D1273" s="231" t="s">
        <v>288</v>
      </c>
      <c r="E1273" s="145" t="s">
        <v>214</v>
      </c>
      <c r="F1273" s="31" t="s">
        <v>1134</v>
      </c>
      <c r="G1273" s="143" t="s">
        <v>727</v>
      </c>
      <c r="H1273" s="421">
        <v>0</v>
      </c>
      <c r="I1273" s="403">
        <v>0</v>
      </c>
      <c r="J1273" s="403">
        <v>0</v>
      </c>
      <c r="K1273" s="403">
        <v>0</v>
      </c>
      <c r="L1273" s="403">
        <v>0</v>
      </c>
      <c r="M1273" s="434">
        <v>-40</v>
      </c>
      <c r="N1273" s="434">
        <v>0</v>
      </c>
      <c r="O1273" s="434">
        <v>0</v>
      </c>
      <c r="P1273" s="435">
        <v>0</v>
      </c>
      <c r="Q1273" s="434"/>
      <c r="R1273" s="434"/>
      <c r="S1273" s="434"/>
      <c r="T1273" s="434"/>
      <c r="U1273" s="434"/>
      <c r="V1273" s="421">
        <v>0</v>
      </c>
      <c r="W1273" s="403">
        <v>0</v>
      </c>
      <c r="X1273" s="403">
        <v>0</v>
      </c>
      <c r="Y1273" s="403">
        <v>0</v>
      </c>
      <c r="Z1273" s="520">
        <v>0</v>
      </c>
      <c r="AA1273" s="434">
        <v>-9.3372750547129485E-2</v>
      </c>
      <c r="AB1273" s="434">
        <v>0</v>
      </c>
      <c r="AC1273" s="434">
        <v>0</v>
      </c>
      <c r="AD1273" s="434">
        <v>0</v>
      </c>
      <c r="AE1273" s="434"/>
      <c r="AF1273" s="434"/>
      <c r="AG1273" s="434"/>
      <c r="AH1273" s="434"/>
      <c r="AI1273" s="435"/>
      <c r="AJ1273" s="105"/>
      <c r="AK1273" s="31"/>
    </row>
    <row r="1274" spans="1:38" x14ac:dyDescent="0.35">
      <c r="B1274" s="27" t="s">
        <v>166</v>
      </c>
      <c r="C1274" s="136" t="s">
        <v>128</v>
      </c>
      <c r="D1274" s="231" t="s">
        <v>288</v>
      </c>
      <c r="E1274" s="145" t="s">
        <v>214</v>
      </c>
      <c r="F1274" s="31" t="s">
        <v>1135</v>
      </c>
      <c r="G1274" s="143" t="s">
        <v>727</v>
      </c>
      <c r="H1274" s="421">
        <v>0</v>
      </c>
      <c r="I1274" s="403">
        <v>0</v>
      </c>
      <c r="J1274" s="403">
        <v>0</v>
      </c>
      <c r="K1274" s="403">
        <v>0</v>
      </c>
      <c r="L1274" s="403">
        <v>0</v>
      </c>
      <c r="M1274" s="434">
        <v>-13.333</v>
      </c>
      <c r="N1274" s="434">
        <v>0</v>
      </c>
      <c r="O1274" s="434">
        <v>0</v>
      </c>
      <c r="P1274" s="435">
        <v>0</v>
      </c>
      <c r="Q1274" s="434"/>
      <c r="R1274" s="434"/>
      <c r="S1274" s="434"/>
      <c r="T1274" s="434"/>
      <c r="U1274" s="434"/>
      <c r="V1274" s="421">
        <v>0</v>
      </c>
      <c r="W1274" s="403">
        <v>0</v>
      </c>
      <c r="X1274" s="403">
        <v>0</v>
      </c>
      <c r="Y1274" s="403">
        <v>0</v>
      </c>
      <c r="Z1274" s="520">
        <v>0</v>
      </c>
      <c r="AA1274" s="434">
        <v>-3.1123472076121938E-2</v>
      </c>
      <c r="AB1274" s="434">
        <v>0</v>
      </c>
      <c r="AC1274" s="434">
        <v>0</v>
      </c>
      <c r="AD1274" s="434">
        <v>0</v>
      </c>
      <c r="AE1274" s="434"/>
      <c r="AF1274" s="434"/>
      <c r="AG1274" s="434"/>
      <c r="AH1274" s="434"/>
      <c r="AI1274" s="435"/>
      <c r="AJ1274" s="105"/>
      <c r="AK1274" s="31"/>
    </row>
    <row r="1275" spans="1:38" x14ac:dyDescent="0.35">
      <c r="B1275" s="27" t="s">
        <v>166</v>
      </c>
      <c r="C1275" s="136" t="s">
        <v>128</v>
      </c>
      <c r="D1275" s="231" t="s">
        <v>288</v>
      </c>
      <c r="E1275" s="145" t="s">
        <v>214</v>
      </c>
      <c r="F1275" s="31" t="s">
        <v>1136</v>
      </c>
      <c r="G1275" s="143" t="s">
        <v>727</v>
      </c>
      <c r="H1275" s="421">
        <v>0</v>
      </c>
      <c r="I1275" s="403">
        <v>0</v>
      </c>
      <c r="J1275" s="403">
        <v>0</v>
      </c>
      <c r="K1275" s="403">
        <v>0</v>
      </c>
      <c r="L1275" s="403">
        <v>0</v>
      </c>
      <c r="M1275" s="434">
        <v>-5</v>
      </c>
      <c r="N1275" s="434">
        <v>0</v>
      </c>
      <c r="O1275" s="434">
        <v>0</v>
      </c>
      <c r="P1275" s="435">
        <v>0</v>
      </c>
      <c r="Q1275" s="434"/>
      <c r="R1275" s="434"/>
      <c r="S1275" s="434"/>
      <c r="T1275" s="434"/>
      <c r="U1275" s="434"/>
      <c r="V1275" s="421">
        <v>0</v>
      </c>
      <c r="W1275" s="403">
        <v>0</v>
      </c>
      <c r="X1275" s="403">
        <v>0</v>
      </c>
      <c r="Y1275" s="403">
        <v>0</v>
      </c>
      <c r="Z1275" s="520">
        <v>0</v>
      </c>
      <c r="AA1275" s="434">
        <v>-1.1671593818391186E-2</v>
      </c>
      <c r="AB1275" s="434">
        <v>0</v>
      </c>
      <c r="AC1275" s="434">
        <v>0</v>
      </c>
      <c r="AD1275" s="434">
        <v>0</v>
      </c>
      <c r="AE1275" s="434"/>
      <c r="AF1275" s="434"/>
      <c r="AG1275" s="434"/>
      <c r="AH1275" s="434"/>
      <c r="AI1275" s="435"/>
      <c r="AJ1275" s="105"/>
      <c r="AK1275" s="31"/>
    </row>
    <row r="1276" spans="1:38" x14ac:dyDescent="0.35">
      <c r="B1276" s="27" t="s">
        <v>166</v>
      </c>
      <c r="C1276" s="136" t="s">
        <v>128</v>
      </c>
      <c r="D1276" s="231" t="s">
        <v>288</v>
      </c>
      <c r="E1276" s="145" t="s">
        <v>214</v>
      </c>
      <c r="F1276" s="31" t="s">
        <v>1137</v>
      </c>
      <c r="G1276" s="143" t="s">
        <v>727</v>
      </c>
      <c r="H1276" s="421">
        <v>0</v>
      </c>
      <c r="I1276" s="403">
        <v>0</v>
      </c>
      <c r="J1276" s="403">
        <v>0</v>
      </c>
      <c r="K1276" s="403">
        <v>0</v>
      </c>
      <c r="L1276" s="403">
        <v>0</v>
      </c>
      <c r="M1276" s="434">
        <v>-2.0910000000000002</v>
      </c>
      <c r="N1276" s="434">
        <v>0</v>
      </c>
      <c r="O1276" s="434">
        <v>0</v>
      </c>
      <c r="P1276" s="435">
        <v>0</v>
      </c>
      <c r="Q1276" s="434"/>
      <c r="R1276" s="434"/>
      <c r="S1276" s="434"/>
      <c r="T1276" s="434"/>
      <c r="U1276" s="434"/>
      <c r="V1276" s="421">
        <v>0</v>
      </c>
      <c r="W1276" s="403">
        <v>0</v>
      </c>
      <c r="X1276" s="403">
        <v>0</v>
      </c>
      <c r="Y1276" s="403">
        <v>0</v>
      </c>
      <c r="Z1276" s="520">
        <v>0</v>
      </c>
      <c r="AA1276" s="434">
        <v>-4.881060534851195E-3</v>
      </c>
      <c r="AB1276" s="434">
        <v>0</v>
      </c>
      <c r="AC1276" s="434">
        <v>0</v>
      </c>
      <c r="AD1276" s="434">
        <v>0</v>
      </c>
      <c r="AE1276" s="434"/>
      <c r="AF1276" s="434"/>
      <c r="AG1276" s="434"/>
      <c r="AH1276" s="434"/>
      <c r="AI1276" s="435"/>
      <c r="AJ1276" s="105" t="s">
        <v>683</v>
      </c>
      <c r="AK1276" s="31"/>
    </row>
    <row r="1277" spans="1:38" x14ac:dyDescent="0.35">
      <c r="B1277" s="27" t="s">
        <v>166</v>
      </c>
      <c r="C1277" s="136" t="s">
        <v>128</v>
      </c>
      <c r="D1277" s="231" t="s">
        <v>258</v>
      </c>
      <c r="E1277" s="145" t="s">
        <v>214</v>
      </c>
      <c r="F1277" s="31" t="s">
        <v>1138</v>
      </c>
      <c r="G1277" s="145" t="s">
        <v>250</v>
      </c>
      <c r="H1277" s="421">
        <v>0</v>
      </c>
      <c r="I1277" s="403">
        <v>0</v>
      </c>
      <c r="J1277" s="403">
        <v>0</v>
      </c>
      <c r="K1277" s="403">
        <v>0</v>
      </c>
      <c r="L1277" s="403">
        <v>0</v>
      </c>
      <c r="M1277" s="434">
        <v>-56.2</v>
      </c>
      <c r="N1277" s="434">
        <v>0</v>
      </c>
      <c r="O1277" s="434">
        <v>0</v>
      </c>
      <c r="P1277" s="435">
        <v>0</v>
      </c>
      <c r="Q1277" s="434"/>
      <c r="R1277" s="434"/>
      <c r="S1277" s="434"/>
      <c r="T1277" s="434"/>
      <c r="U1277" s="434"/>
      <c r="V1277" s="421">
        <v>0</v>
      </c>
      <c r="W1277" s="403">
        <v>0</v>
      </c>
      <c r="X1277" s="403">
        <v>0</v>
      </c>
      <c r="Y1277" s="403">
        <v>0</v>
      </c>
      <c r="Z1277" s="520">
        <v>0</v>
      </c>
      <c r="AA1277" s="434">
        <v>-1.8434728296132343</v>
      </c>
      <c r="AB1277" s="434">
        <v>0</v>
      </c>
      <c r="AC1277" s="434">
        <v>0</v>
      </c>
      <c r="AD1277" s="434">
        <v>0</v>
      </c>
      <c r="AE1277" s="434"/>
      <c r="AF1277" s="434"/>
      <c r="AG1277" s="434"/>
      <c r="AH1277" s="434"/>
      <c r="AI1277" s="435"/>
      <c r="AJ1277" s="105" t="s">
        <v>683</v>
      </c>
      <c r="AK1277" s="31"/>
    </row>
    <row r="1278" spans="1:38" x14ac:dyDescent="0.35">
      <c r="B1278" s="27" t="s">
        <v>166</v>
      </c>
      <c r="C1278" s="136" t="s">
        <v>128</v>
      </c>
      <c r="D1278" s="231" t="s">
        <v>258</v>
      </c>
      <c r="E1278" s="145" t="s">
        <v>214</v>
      </c>
      <c r="F1278" s="31" t="s">
        <v>1139</v>
      </c>
      <c r="G1278" s="145" t="s">
        <v>250</v>
      </c>
      <c r="H1278" s="421">
        <v>0</v>
      </c>
      <c r="I1278" s="403">
        <v>0</v>
      </c>
      <c r="J1278" s="403">
        <v>0</v>
      </c>
      <c r="K1278" s="403">
        <v>0</v>
      </c>
      <c r="L1278" s="403">
        <v>0</v>
      </c>
      <c r="M1278" s="434">
        <v>9.74</v>
      </c>
      <c r="N1278" s="434">
        <v>0</v>
      </c>
      <c r="O1278" s="434">
        <v>0</v>
      </c>
      <c r="P1278" s="435">
        <v>0</v>
      </c>
      <c r="Q1278" s="434"/>
      <c r="R1278" s="434"/>
      <c r="S1278" s="434"/>
      <c r="T1278" s="434"/>
      <c r="U1278" s="434"/>
      <c r="V1278" s="421">
        <v>0</v>
      </c>
      <c r="W1278" s="403">
        <v>0</v>
      </c>
      <c r="X1278" s="403">
        <v>0</v>
      </c>
      <c r="Y1278" s="403">
        <v>0</v>
      </c>
      <c r="Z1278" s="520">
        <v>0</v>
      </c>
      <c r="AA1278" s="434">
        <v>0.31831417838449838</v>
      </c>
      <c r="AB1278" s="434">
        <v>0</v>
      </c>
      <c r="AC1278" s="434">
        <v>0</v>
      </c>
      <c r="AD1278" s="434">
        <v>0</v>
      </c>
      <c r="AE1278" s="434"/>
      <c r="AF1278" s="434"/>
      <c r="AG1278" s="434"/>
      <c r="AH1278" s="434"/>
      <c r="AI1278" s="435"/>
      <c r="AJ1278" s="105" t="s">
        <v>683</v>
      </c>
      <c r="AK1278" s="31"/>
    </row>
    <row r="1279" spans="1:38" x14ac:dyDescent="0.35">
      <c r="B1279" s="27" t="s">
        <v>166</v>
      </c>
      <c r="C1279" s="136" t="s">
        <v>128</v>
      </c>
      <c r="D1279" s="231" t="s">
        <v>258</v>
      </c>
      <c r="E1279" s="145" t="s">
        <v>214</v>
      </c>
      <c r="F1279" s="31" t="s">
        <v>1140</v>
      </c>
      <c r="G1279" s="145" t="s">
        <v>250</v>
      </c>
      <c r="H1279" s="421">
        <v>0</v>
      </c>
      <c r="I1279" s="403">
        <v>0</v>
      </c>
      <c r="J1279" s="403">
        <v>0</v>
      </c>
      <c r="K1279" s="403">
        <v>0</v>
      </c>
      <c r="L1279" s="403">
        <v>0</v>
      </c>
      <c r="M1279" s="434">
        <v>14.945</v>
      </c>
      <c r="N1279" s="434">
        <v>0</v>
      </c>
      <c r="O1279" s="434">
        <v>0</v>
      </c>
      <c r="P1279" s="435">
        <v>0</v>
      </c>
      <c r="Q1279" s="434"/>
      <c r="R1279" s="434"/>
      <c r="S1279" s="434"/>
      <c r="T1279" s="434"/>
      <c r="U1279" s="434"/>
      <c r="V1279" s="421">
        <v>0</v>
      </c>
      <c r="W1279" s="403">
        <v>0</v>
      </c>
      <c r="X1279" s="403">
        <v>0</v>
      </c>
      <c r="Y1279" s="403">
        <v>0</v>
      </c>
      <c r="Z1279" s="520">
        <v>0</v>
      </c>
      <c r="AA1279" s="434">
        <v>0.48841944517005426</v>
      </c>
      <c r="AB1279" s="434">
        <v>0</v>
      </c>
      <c r="AC1279" s="434">
        <v>0</v>
      </c>
      <c r="AD1279" s="434">
        <v>0</v>
      </c>
      <c r="AE1279" s="434"/>
      <c r="AF1279" s="434"/>
      <c r="AG1279" s="434"/>
      <c r="AH1279" s="434"/>
      <c r="AI1279" s="435"/>
      <c r="AJ1279" s="105" t="s">
        <v>683</v>
      </c>
      <c r="AK1279" s="31"/>
    </row>
    <row r="1280" spans="1:38" x14ac:dyDescent="0.35">
      <c r="B1280" s="27" t="s">
        <v>166</v>
      </c>
      <c r="C1280" s="136" t="s">
        <v>128</v>
      </c>
      <c r="D1280" s="231" t="s">
        <v>213</v>
      </c>
      <c r="E1280" s="145" t="s">
        <v>214</v>
      </c>
      <c r="F1280" s="31" t="s">
        <v>1141</v>
      </c>
      <c r="G1280" s="145" t="s">
        <v>250</v>
      </c>
      <c r="H1280" s="421">
        <v>0</v>
      </c>
      <c r="I1280" s="403">
        <v>0</v>
      </c>
      <c r="J1280" s="403">
        <v>0</v>
      </c>
      <c r="K1280" s="403">
        <v>0</v>
      </c>
      <c r="L1280" s="403">
        <v>0</v>
      </c>
      <c r="M1280" s="434">
        <v>10</v>
      </c>
      <c r="N1280" s="434">
        <v>0</v>
      </c>
      <c r="O1280" s="434">
        <v>0</v>
      </c>
      <c r="P1280" s="435">
        <v>0</v>
      </c>
      <c r="Q1280" s="434"/>
      <c r="R1280" s="434"/>
      <c r="S1280" s="434"/>
      <c r="T1280" s="434"/>
      <c r="U1280" s="434"/>
      <c r="V1280" s="421">
        <v>0</v>
      </c>
      <c r="W1280" s="403">
        <v>0</v>
      </c>
      <c r="X1280" s="403">
        <v>0</v>
      </c>
      <c r="Y1280" s="403">
        <v>0</v>
      </c>
      <c r="Z1280" s="520">
        <v>0</v>
      </c>
      <c r="AA1280" s="434">
        <v>0.32681127144199013</v>
      </c>
      <c r="AB1280" s="434">
        <v>0</v>
      </c>
      <c r="AC1280" s="434">
        <v>0</v>
      </c>
      <c r="AD1280" s="434">
        <v>0</v>
      </c>
      <c r="AE1280" s="434"/>
      <c r="AF1280" s="434"/>
      <c r="AG1280" s="434"/>
      <c r="AH1280" s="434"/>
      <c r="AI1280" s="435"/>
      <c r="AJ1280" s="105" t="s">
        <v>683</v>
      </c>
      <c r="AK1280" s="31"/>
    </row>
    <row r="1281" spans="2:37" x14ac:dyDescent="0.35">
      <c r="B1281" s="27" t="s">
        <v>166</v>
      </c>
      <c r="C1281" s="136" t="s">
        <v>128</v>
      </c>
      <c r="D1281" s="231" t="s">
        <v>226</v>
      </c>
      <c r="E1281" s="145" t="s">
        <v>214</v>
      </c>
      <c r="F1281" s="31" t="s">
        <v>1142</v>
      </c>
      <c r="G1281" s="145" t="s">
        <v>250</v>
      </c>
      <c r="H1281" s="421">
        <v>0</v>
      </c>
      <c r="I1281" s="403">
        <v>0</v>
      </c>
      <c r="J1281" s="403">
        <v>0</v>
      </c>
      <c r="K1281" s="403">
        <v>0</v>
      </c>
      <c r="L1281" s="403">
        <v>0</v>
      </c>
      <c r="M1281" s="434">
        <v>-5.7</v>
      </c>
      <c r="N1281" s="434">
        <v>0</v>
      </c>
      <c r="O1281" s="434">
        <v>0</v>
      </c>
      <c r="P1281" s="435">
        <v>0</v>
      </c>
      <c r="Q1281" s="434"/>
      <c r="R1281" s="434"/>
      <c r="S1281" s="434"/>
      <c r="T1281" s="434"/>
      <c r="U1281" s="434"/>
      <c r="V1281" s="421">
        <v>0</v>
      </c>
      <c r="W1281" s="403">
        <v>0</v>
      </c>
      <c r="X1281" s="403">
        <v>0</v>
      </c>
      <c r="Y1281" s="403">
        <v>0</v>
      </c>
      <c r="Z1281" s="520">
        <v>0</v>
      </c>
      <c r="AA1281" s="434">
        <v>-0.18122635135807461</v>
      </c>
      <c r="AB1281" s="434">
        <v>0</v>
      </c>
      <c r="AC1281" s="434">
        <v>0</v>
      </c>
      <c r="AD1281" s="434">
        <v>0</v>
      </c>
      <c r="AE1281" s="434"/>
      <c r="AF1281" s="434"/>
      <c r="AG1281" s="434"/>
      <c r="AH1281" s="434"/>
      <c r="AI1281" s="435"/>
      <c r="AJ1281" s="105"/>
      <c r="AK1281" s="31"/>
    </row>
    <row r="1282" spans="2:37" x14ac:dyDescent="0.35">
      <c r="B1282" s="27" t="s">
        <v>166</v>
      </c>
      <c r="C1282" s="136" t="s">
        <v>128</v>
      </c>
      <c r="D1282" s="231" t="s">
        <v>228</v>
      </c>
      <c r="E1282" s="145" t="s">
        <v>214</v>
      </c>
      <c r="F1282" s="31" t="s">
        <v>1143</v>
      </c>
      <c r="G1282" s="145" t="s">
        <v>248</v>
      </c>
      <c r="H1282" s="421">
        <v>0</v>
      </c>
      <c r="I1282" s="403">
        <v>0</v>
      </c>
      <c r="J1282" s="403">
        <v>0</v>
      </c>
      <c r="K1282" s="403">
        <v>0</v>
      </c>
      <c r="L1282" s="403">
        <v>0</v>
      </c>
      <c r="M1282" s="434">
        <v>-0.9</v>
      </c>
      <c r="N1282" s="434">
        <v>0</v>
      </c>
      <c r="O1282" s="434">
        <v>0</v>
      </c>
      <c r="P1282" s="435">
        <v>0</v>
      </c>
      <c r="Q1282" s="434"/>
      <c r="R1282" s="434"/>
      <c r="S1282" s="434"/>
      <c r="T1282" s="434"/>
      <c r="U1282" s="434"/>
      <c r="V1282" s="421">
        <v>0</v>
      </c>
      <c r="W1282" s="403">
        <v>0</v>
      </c>
      <c r="X1282" s="403">
        <v>0</v>
      </c>
      <c r="Y1282" s="403">
        <v>0</v>
      </c>
      <c r="Z1282" s="520">
        <v>0</v>
      </c>
      <c r="AA1282" s="434">
        <v>-2.737031088876159E-2</v>
      </c>
      <c r="AB1282" s="434">
        <v>0</v>
      </c>
      <c r="AC1282" s="434">
        <v>0</v>
      </c>
      <c r="AD1282" s="434">
        <v>0</v>
      </c>
      <c r="AE1282" s="434"/>
      <c r="AF1282" s="434"/>
      <c r="AG1282" s="434"/>
      <c r="AH1282" s="434"/>
      <c r="AI1282" s="435"/>
      <c r="AJ1282" s="105"/>
      <c r="AK1282" s="31"/>
    </row>
    <row r="1283" spans="2:37" x14ac:dyDescent="0.35">
      <c r="B1283" s="27" t="s">
        <v>166</v>
      </c>
      <c r="C1283" s="136" t="s">
        <v>128</v>
      </c>
      <c r="D1283" s="232" t="s">
        <v>1104</v>
      </c>
      <c r="E1283" s="145" t="s">
        <v>214</v>
      </c>
      <c r="F1283" s="31" t="s">
        <v>1144</v>
      </c>
      <c r="G1283" s="145" t="s">
        <v>250</v>
      </c>
      <c r="H1283" s="421">
        <v>0</v>
      </c>
      <c r="I1283" s="403">
        <v>0</v>
      </c>
      <c r="J1283" s="403">
        <v>0</v>
      </c>
      <c r="K1283" s="403">
        <v>0</v>
      </c>
      <c r="L1283" s="403">
        <v>0</v>
      </c>
      <c r="M1283" s="434">
        <v>-215</v>
      </c>
      <c r="N1283" s="434">
        <v>0</v>
      </c>
      <c r="O1283" s="434">
        <v>0</v>
      </c>
      <c r="P1283" s="435">
        <v>0</v>
      </c>
      <c r="Q1283" s="434"/>
      <c r="R1283" s="434"/>
      <c r="S1283" s="434"/>
      <c r="T1283" s="434"/>
      <c r="U1283" s="434"/>
      <c r="V1283" s="421">
        <v>0</v>
      </c>
      <c r="W1283" s="403">
        <v>0</v>
      </c>
      <c r="X1283" s="403">
        <v>0</v>
      </c>
      <c r="Y1283" s="403">
        <v>0</v>
      </c>
      <c r="Z1283" s="520">
        <v>0</v>
      </c>
      <c r="AA1283" s="434">
        <v>-7.0524316435381733</v>
      </c>
      <c r="AB1283" s="434">
        <v>0</v>
      </c>
      <c r="AC1283" s="434">
        <v>0</v>
      </c>
      <c r="AD1283" s="434">
        <v>0</v>
      </c>
      <c r="AE1283" s="434"/>
      <c r="AF1283" s="434"/>
      <c r="AG1283" s="434"/>
      <c r="AH1283" s="434"/>
      <c r="AI1283" s="435"/>
      <c r="AJ1283" s="105"/>
      <c r="AK1283" s="31"/>
    </row>
    <row r="1284" spans="2:37" x14ac:dyDescent="0.35">
      <c r="B1284" s="27" t="s">
        <v>166</v>
      </c>
      <c r="C1284" s="136" t="s">
        <v>128</v>
      </c>
      <c r="D1284" s="232" t="s">
        <v>1104</v>
      </c>
      <c r="E1284" s="145" t="s">
        <v>214</v>
      </c>
      <c r="F1284" s="31" t="s">
        <v>1145</v>
      </c>
      <c r="G1284" s="145" t="s">
        <v>250</v>
      </c>
      <c r="H1284" s="421">
        <v>0</v>
      </c>
      <c r="I1284" s="403">
        <v>0</v>
      </c>
      <c r="J1284" s="403">
        <v>0</v>
      </c>
      <c r="K1284" s="403">
        <v>0</v>
      </c>
      <c r="L1284" s="403">
        <v>0</v>
      </c>
      <c r="M1284" s="434">
        <v>-71.605999999999995</v>
      </c>
      <c r="N1284" s="434">
        <v>0</v>
      </c>
      <c r="O1284" s="434">
        <v>0</v>
      </c>
      <c r="P1284" s="435">
        <v>0</v>
      </c>
      <c r="Q1284" s="434"/>
      <c r="R1284" s="434"/>
      <c r="S1284" s="434"/>
      <c r="T1284" s="434"/>
      <c r="U1284" s="434"/>
      <c r="V1284" s="421">
        <v>0</v>
      </c>
      <c r="W1284" s="403">
        <v>0</v>
      </c>
      <c r="X1284" s="403">
        <v>0</v>
      </c>
      <c r="Y1284" s="403">
        <v>0</v>
      </c>
      <c r="Z1284" s="520">
        <v>0</v>
      </c>
      <c r="AA1284" s="434">
        <v>-2.3488205593822995</v>
      </c>
      <c r="AB1284" s="434">
        <v>0</v>
      </c>
      <c r="AC1284" s="434">
        <v>0</v>
      </c>
      <c r="AD1284" s="434">
        <v>0</v>
      </c>
      <c r="AE1284" s="434"/>
      <c r="AF1284" s="434"/>
      <c r="AG1284" s="434"/>
      <c r="AH1284" s="434"/>
      <c r="AI1284" s="435"/>
      <c r="AJ1284" s="105"/>
      <c r="AK1284" s="31"/>
    </row>
    <row r="1285" spans="2:37" x14ac:dyDescent="0.35">
      <c r="B1285" s="27" t="s">
        <v>166</v>
      </c>
      <c r="C1285" s="31" t="s">
        <v>127</v>
      </c>
      <c r="D1285" s="21" t="s">
        <v>288</v>
      </c>
      <c r="E1285" s="145" t="s">
        <v>214</v>
      </c>
      <c r="F1285" s="31" t="s">
        <v>1146</v>
      </c>
      <c r="G1285" s="145" t="s">
        <v>250</v>
      </c>
      <c r="H1285" s="421">
        <v>0</v>
      </c>
      <c r="I1285" s="403">
        <v>0</v>
      </c>
      <c r="J1285" s="403">
        <v>0</v>
      </c>
      <c r="K1285" s="403">
        <v>0</v>
      </c>
      <c r="L1285" s="403">
        <v>0</v>
      </c>
      <c r="M1285" s="434">
        <v>-15</v>
      </c>
      <c r="N1285" s="434">
        <v>0</v>
      </c>
      <c r="O1285" s="434">
        <v>0</v>
      </c>
      <c r="P1285" s="435">
        <v>0</v>
      </c>
      <c r="Q1285" s="434"/>
      <c r="R1285" s="434"/>
      <c r="S1285" s="434"/>
      <c r="T1285" s="434"/>
      <c r="U1285" s="434"/>
      <c r="V1285" s="421">
        <v>0</v>
      </c>
      <c r="W1285" s="403">
        <v>0</v>
      </c>
      <c r="X1285" s="403">
        <v>0</v>
      </c>
      <c r="Y1285" s="403">
        <v>0</v>
      </c>
      <c r="Z1285" s="520">
        <v>0</v>
      </c>
      <c r="AA1285" s="434">
        <v>-3.501478145517356E-2</v>
      </c>
      <c r="AB1285" s="434">
        <v>0</v>
      </c>
      <c r="AC1285" s="434">
        <v>0</v>
      </c>
      <c r="AD1285" s="434">
        <v>0</v>
      </c>
      <c r="AE1285" s="434"/>
      <c r="AF1285" s="434"/>
      <c r="AG1285" s="434"/>
      <c r="AH1285" s="434"/>
      <c r="AI1285" s="435"/>
      <c r="AJ1285" s="105"/>
      <c r="AK1285" s="31"/>
    </row>
    <row r="1286" spans="2:37" x14ac:dyDescent="0.35">
      <c r="B1286" s="27" t="s">
        <v>166</v>
      </c>
      <c r="C1286" s="31" t="s">
        <v>127</v>
      </c>
      <c r="D1286" s="21" t="s">
        <v>288</v>
      </c>
      <c r="E1286" s="145" t="s">
        <v>214</v>
      </c>
      <c r="F1286" s="31" t="s">
        <v>1147</v>
      </c>
      <c r="G1286" s="145" t="s">
        <v>250</v>
      </c>
      <c r="H1286" s="421">
        <v>0</v>
      </c>
      <c r="I1286" s="403">
        <v>0</v>
      </c>
      <c r="J1286" s="403">
        <v>0</v>
      </c>
      <c r="K1286" s="403">
        <v>0</v>
      </c>
      <c r="L1286" s="403">
        <v>0</v>
      </c>
      <c r="M1286" s="434">
        <v>-7</v>
      </c>
      <c r="N1286" s="434">
        <v>0</v>
      </c>
      <c r="O1286" s="434">
        <v>0</v>
      </c>
      <c r="P1286" s="435">
        <v>0</v>
      </c>
      <c r="Q1286" s="434"/>
      <c r="R1286" s="434"/>
      <c r="S1286" s="434"/>
      <c r="T1286" s="434"/>
      <c r="U1286" s="434"/>
      <c r="V1286" s="421">
        <v>0</v>
      </c>
      <c r="W1286" s="403">
        <v>0</v>
      </c>
      <c r="X1286" s="403">
        <v>0</v>
      </c>
      <c r="Y1286" s="403">
        <v>0</v>
      </c>
      <c r="Z1286" s="520">
        <v>0</v>
      </c>
      <c r="AA1286" s="434">
        <v>-1.634023134574766E-2</v>
      </c>
      <c r="AB1286" s="434">
        <v>0</v>
      </c>
      <c r="AC1286" s="434">
        <v>0</v>
      </c>
      <c r="AD1286" s="434">
        <v>0</v>
      </c>
      <c r="AE1286" s="434"/>
      <c r="AF1286" s="434"/>
      <c r="AG1286" s="434"/>
      <c r="AH1286" s="434"/>
      <c r="AI1286" s="435"/>
      <c r="AJ1286" s="105"/>
      <c r="AK1286" s="31"/>
    </row>
    <row r="1287" spans="2:37" x14ac:dyDescent="0.35">
      <c r="B1287" s="27" t="s">
        <v>166</v>
      </c>
      <c r="C1287" s="31" t="s">
        <v>127</v>
      </c>
      <c r="D1287" s="21" t="s">
        <v>288</v>
      </c>
      <c r="E1287" s="145" t="s">
        <v>214</v>
      </c>
      <c r="F1287" s="31" t="s">
        <v>1148</v>
      </c>
      <c r="G1287" s="143" t="s">
        <v>727</v>
      </c>
      <c r="H1287" s="421">
        <v>0</v>
      </c>
      <c r="I1287" s="403">
        <v>0</v>
      </c>
      <c r="J1287" s="403">
        <v>0</v>
      </c>
      <c r="K1287" s="403">
        <v>0</v>
      </c>
      <c r="L1287" s="403">
        <v>0</v>
      </c>
      <c r="M1287" s="434">
        <v>-123.4</v>
      </c>
      <c r="N1287" s="434">
        <v>0</v>
      </c>
      <c r="O1287" s="434">
        <v>0</v>
      </c>
      <c r="P1287" s="435">
        <v>0</v>
      </c>
      <c r="Q1287" s="434"/>
      <c r="R1287" s="434"/>
      <c r="S1287" s="434"/>
      <c r="T1287" s="434"/>
      <c r="U1287" s="434"/>
      <c r="V1287" s="421">
        <v>0</v>
      </c>
      <c r="W1287" s="403">
        <v>0</v>
      </c>
      <c r="X1287" s="403">
        <v>0</v>
      </c>
      <c r="Y1287" s="403">
        <v>0</v>
      </c>
      <c r="Z1287" s="520">
        <v>0</v>
      </c>
      <c r="AA1287" s="434">
        <v>-0.28805493543789445</v>
      </c>
      <c r="AB1287" s="434">
        <v>0</v>
      </c>
      <c r="AC1287" s="434">
        <v>0</v>
      </c>
      <c r="AD1287" s="434">
        <v>0</v>
      </c>
      <c r="AE1287" s="434"/>
      <c r="AF1287" s="434"/>
      <c r="AG1287" s="434"/>
      <c r="AH1287" s="434"/>
      <c r="AI1287" s="435"/>
      <c r="AJ1287" s="105"/>
      <c r="AK1287" s="31"/>
    </row>
    <row r="1288" spans="2:37" x14ac:dyDescent="0.35">
      <c r="B1288" s="27" t="s">
        <v>166</v>
      </c>
      <c r="C1288" s="31" t="s">
        <v>127</v>
      </c>
      <c r="D1288" s="21" t="s">
        <v>288</v>
      </c>
      <c r="E1288" s="145" t="s">
        <v>214</v>
      </c>
      <c r="F1288" s="31" t="s">
        <v>1054</v>
      </c>
      <c r="G1288" s="143" t="s">
        <v>727</v>
      </c>
      <c r="H1288" s="421">
        <v>0</v>
      </c>
      <c r="I1288" s="403">
        <v>0</v>
      </c>
      <c r="J1288" s="403">
        <v>0</v>
      </c>
      <c r="K1288" s="403">
        <v>0</v>
      </c>
      <c r="L1288" s="403">
        <v>0</v>
      </c>
      <c r="M1288" s="434">
        <v>-47.45</v>
      </c>
      <c r="N1288" s="434">
        <v>0</v>
      </c>
      <c r="O1288" s="434">
        <v>0</v>
      </c>
      <c r="P1288" s="435">
        <v>0</v>
      </c>
      <c r="Q1288" s="434"/>
      <c r="R1288" s="434"/>
      <c r="S1288" s="434"/>
      <c r="T1288" s="434"/>
      <c r="U1288" s="434"/>
      <c r="V1288" s="421">
        <v>0</v>
      </c>
      <c r="W1288" s="403">
        <v>0</v>
      </c>
      <c r="X1288" s="403">
        <v>0</v>
      </c>
      <c r="Y1288" s="403">
        <v>0</v>
      </c>
      <c r="Z1288" s="520">
        <v>0</v>
      </c>
      <c r="AA1288" s="434">
        <v>-0.11076342533653236</v>
      </c>
      <c r="AB1288" s="434">
        <v>0</v>
      </c>
      <c r="AC1288" s="434">
        <v>0</v>
      </c>
      <c r="AD1288" s="434">
        <v>0</v>
      </c>
      <c r="AE1288" s="434"/>
      <c r="AF1288" s="434"/>
      <c r="AG1288" s="434"/>
      <c r="AH1288" s="434"/>
      <c r="AI1288" s="435"/>
      <c r="AJ1288" s="105"/>
      <c r="AK1288" s="31"/>
    </row>
    <row r="1289" spans="2:37" x14ac:dyDescent="0.35">
      <c r="B1289" s="27" t="s">
        <v>166</v>
      </c>
      <c r="C1289" s="31" t="s">
        <v>127</v>
      </c>
      <c r="D1289" s="21" t="s">
        <v>288</v>
      </c>
      <c r="E1289" s="145" t="s">
        <v>214</v>
      </c>
      <c r="F1289" s="31" t="s">
        <v>1149</v>
      </c>
      <c r="G1289" s="143" t="s">
        <v>727</v>
      </c>
      <c r="H1289" s="421">
        <v>0</v>
      </c>
      <c r="I1289" s="403">
        <v>0</v>
      </c>
      <c r="J1289" s="403">
        <v>0</v>
      </c>
      <c r="K1289" s="403">
        <v>0</v>
      </c>
      <c r="L1289" s="403">
        <v>0</v>
      </c>
      <c r="M1289" s="434">
        <v>-35.5</v>
      </c>
      <c r="N1289" s="434">
        <v>0</v>
      </c>
      <c r="O1289" s="434">
        <v>0</v>
      </c>
      <c r="P1289" s="435">
        <v>0</v>
      </c>
      <c r="Q1289" s="434"/>
      <c r="R1289" s="434"/>
      <c r="S1289" s="434"/>
      <c r="T1289" s="434"/>
      <c r="U1289" s="434"/>
      <c r="V1289" s="421">
        <v>0</v>
      </c>
      <c r="W1289" s="403">
        <v>0</v>
      </c>
      <c r="X1289" s="403">
        <v>0</v>
      </c>
      <c r="Y1289" s="403">
        <v>0</v>
      </c>
      <c r="Z1289" s="520">
        <v>0</v>
      </c>
      <c r="AA1289" s="434">
        <v>-8.286831611057742E-2</v>
      </c>
      <c r="AB1289" s="434">
        <v>0</v>
      </c>
      <c r="AC1289" s="434">
        <v>0</v>
      </c>
      <c r="AD1289" s="434">
        <v>0</v>
      </c>
      <c r="AE1289" s="434"/>
      <c r="AF1289" s="434"/>
      <c r="AG1289" s="434"/>
      <c r="AH1289" s="434"/>
      <c r="AI1289" s="435"/>
      <c r="AJ1289" s="105"/>
      <c r="AK1289" s="31"/>
    </row>
    <row r="1290" spans="2:37" x14ac:dyDescent="0.35">
      <c r="B1290" s="27" t="s">
        <v>166</v>
      </c>
      <c r="C1290" s="31" t="s">
        <v>127</v>
      </c>
      <c r="D1290" s="21" t="s">
        <v>288</v>
      </c>
      <c r="E1290" s="145" t="s">
        <v>214</v>
      </c>
      <c r="F1290" s="31" t="s">
        <v>1150</v>
      </c>
      <c r="G1290" s="143" t="s">
        <v>727</v>
      </c>
      <c r="H1290" s="421">
        <v>0</v>
      </c>
      <c r="I1290" s="403">
        <v>0</v>
      </c>
      <c r="J1290" s="403">
        <v>0</v>
      </c>
      <c r="K1290" s="403">
        <v>0</v>
      </c>
      <c r="L1290" s="403">
        <v>0</v>
      </c>
      <c r="M1290" s="434">
        <v>-25.26</v>
      </c>
      <c r="N1290" s="434">
        <v>0</v>
      </c>
      <c r="O1290" s="434">
        <v>0</v>
      </c>
      <c r="P1290" s="435">
        <v>0</v>
      </c>
      <c r="Q1290" s="434"/>
      <c r="R1290" s="434"/>
      <c r="S1290" s="434"/>
      <c r="T1290" s="434"/>
      <c r="U1290" s="434"/>
      <c r="V1290" s="421">
        <v>0</v>
      </c>
      <c r="W1290" s="403">
        <v>0</v>
      </c>
      <c r="X1290" s="403">
        <v>0</v>
      </c>
      <c r="Y1290" s="403">
        <v>0</v>
      </c>
      <c r="Z1290" s="520">
        <v>0</v>
      </c>
      <c r="AA1290" s="434">
        <v>-5.8964891970512273E-2</v>
      </c>
      <c r="AB1290" s="434">
        <v>0</v>
      </c>
      <c r="AC1290" s="434">
        <v>0</v>
      </c>
      <c r="AD1290" s="434">
        <v>0</v>
      </c>
      <c r="AE1290" s="434"/>
      <c r="AF1290" s="434"/>
      <c r="AG1290" s="434"/>
      <c r="AH1290" s="434"/>
      <c r="AI1290" s="435"/>
      <c r="AJ1290" s="105"/>
      <c r="AK1290" s="31"/>
    </row>
    <row r="1291" spans="2:37" x14ac:dyDescent="0.35">
      <c r="B1291" s="27" t="s">
        <v>166</v>
      </c>
      <c r="C1291" s="31" t="s">
        <v>127</v>
      </c>
      <c r="D1291" s="21" t="s">
        <v>288</v>
      </c>
      <c r="E1291" s="145" t="s">
        <v>214</v>
      </c>
      <c r="F1291" s="31" t="s">
        <v>1151</v>
      </c>
      <c r="G1291" s="143" t="s">
        <v>727</v>
      </c>
      <c r="H1291" s="421">
        <v>0</v>
      </c>
      <c r="I1291" s="403">
        <v>0</v>
      </c>
      <c r="J1291" s="403">
        <v>0</v>
      </c>
      <c r="K1291" s="403">
        <v>0</v>
      </c>
      <c r="L1291" s="403">
        <v>0</v>
      </c>
      <c r="M1291" s="434">
        <v>-25</v>
      </c>
      <c r="N1291" s="434">
        <v>0</v>
      </c>
      <c r="O1291" s="434">
        <v>0</v>
      </c>
      <c r="P1291" s="435">
        <v>0</v>
      </c>
      <c r="Q1291" s="434"/>
      <c r="R1291" s="434"/>
      <c r="S1291" s="434"/>
      <c r="T1291" s="434"/>
      <c r="U1291" s="434"/>
      <c r="V1291" s="421">
        <v>0</v>
      </c>
      <c r="W1291" s="403">
        <v>0</v>
      </c>
      <c r="X1291" s="403">
        <v>0</v>
      </c>
      <c r="Y1291" s="403">
        <v>0</v>
      </c>
      <c r="Z1291" s="520">
        <v>0</v>
      </c>
      <c r="AA1291" s="434">
        <v>-5.8357969091955932E-2</v>
      </c>
      <c r="AB1291" s="434">
        <v>0</v>
      </c>
      <c r="AC1291" s="434">
        <v>0</v>
      </c>
      <c r="AD1291" s="434">
        <v>0</v>
      </c>
      <c r="AE1291" s="434"/>
      <c r="AF1291" s="434"/>
      <c r="AG1291" s="434"/>
      <c r="AH1291" s="434"/>
      <c r="AI1291" s="435"/>
      <c r="AJ1291" s="105"/>
      <c r="AK1291" s="31"/>
    </row>
    <row r="1292" spans="2:37" x14ac:dyDescent="0.35">
      <c r="B1292" s="27" t="s">
        <v>166</v>
      </c>
      <c r="C1292" s="31" t="s">
        <v>127</v>
      </c>
      <c r="D1292" s="21" t="s">
        <v>288</v>
      </c>
      <c r="E1292" s="145" t="s">
        <v>214</v>
      </c>
      <c r="F1292" s="31" t="s">
        <v>1152</v>
      </c>
      <c r="G1292" s="143" t="s">
        <v>727</v>
      </c>
      <c r="H1292" s="421">
        <v>0</v>
      </c>
      <c r="I1292" s="403">
        <v>0</v>
      </c>
      <c r="J1292" s="403">
        <v>0</v>
      </c>
      <c r="K1292" s="403">
        <v>0</v>
      </c>
      <c r="L1292" s="403">
        <v>0</v>
      </c>
      <c r="M1292" s="434">
        <v>-24.8</v>
      </c>
      <c r="N1292" s="434">
        <v>0</v>
      </c>
      <c r="O1292" s="434">
        <v>0</v>
      </c>
      <c r="P1292" s="435">
        <v>0</v>
      </c>
      <c r="Q1292" s="434"/>
      <c r="R1292" s="434"/>
      <c r="S1292" s="434"/>
      <c r="T1292" s="434"/>
      <c r="U1292" s="434"/>
      <c r="V1292" s="421">
        <v>0</v>
      </c>
      <c r="W1292" s="403">
        <v>0</v>
      </c>
      <c r="X1292" s="403">
        <v>0</v>
      </c>
      <c r="Y1292" s="403">
        <v>0</v>
      </c>
      <c r="Z1292" s="520">
        <v>0</v>
      </c>
      <c r="AA1292" s="434">
        <v>-5.7891105339220282E-2</v>
      </c>
      <c r="AB1292" s="434">
        <v>0</v>
      </c>
      <c r="AC1292" s="434">
        <v>0</v>
      </c>
      <c r="AD1292" s="434">
        <v>0</v>
      </c>
      <c r="AE1292" s="434"/>
      <c r="AF1292" s="434"/>
      <c r="AG1292" s="434"/>
      <c r="AH1292" s="434"/>
      <c r="AI1292" s="435"/>
      <c r="AJ1292" s="105"/>
      <c r="AK1292" s="31"/>
    </row>
    <row r="1293" spans="2:37" x14ac:dyDescent="0.35">
      <c r="B1293" s="27" t="s">
        <v>166</v>
      </c>
      <c r="C1293" s="31" t="s">
        <v>127</v>
      </c>
      <c r="D1293" s="21" t="s">
        <v>288</v>
      </c>
      <c r="E1293" s="145" t="s">
        <v>214</v>
      </c>
      <c r="F1293" s="31" t="s">
        <v>1153</v>
      </c>
      <c r="G1293" s="143" t="s">
        <v>727</v>
      </c>
      <c r="H1293" s="421">
        <v>0</v>
      </c>
      <c r="I1293" s="403">
        <v>0</v>
      </c>
      <c r="J1293" s="403">
        <v>0</v>
      </c>
      <c r="K1293" s="403">
        <v>0</v>
      </c>
      <c r="L1293" s="403">
        <v>0</v>
      </c>
      <c r="M1293" s="434">
        <v>-20</v>
      </c>
      <c r="N1293" s="434">
        <v>0</v>
      </c>
      <c r="O1293" s="434">
        <v>0</v>
      </c>
      <c r="P1293" s="435">
        <v>0</v>
      </c>
      <c r="Q1293" s="434"/>
      <c r="R1293" s="434"/>
      <c r="S1293" s="434"/>
      <c r="T1293" s="434"/>
      <c r="U1293" s="434"/>
      <c r="V1293" s="421">
        <v>0</v>
      </c>
      <c r="W1293" s="403">
        <v>0</v>
      </c>
      <c r="X1293" s="403">
        <v>0</v>
      </c>
      <c r="Y1293" s="403">
        <v>0</v>
      </c>
      <c r="Z1293" s="520">
        <v>0</v>
      </c>
      <c r="AA1293" s="434">
        <v>-4.6686375273564742E-2</v>
      </c>
      <c r="AB1293" s="434">
        <v>0</v>
      </c>
      <c r="AC1293" s="434">
        <v>0</v>
      </c>
      <c r="AD1293" s="434">
        <v>0</v>
      </c>
      <c r="AE1293" s="434"/>
      <c r="AF1293" s="434"/>
      <c r="AG1293" s="434"/>
      <c r="AH1293" s="434"/>
      <c r="AI1293" s="435"/>
      <c r="AJ1293" s="105"/>
      <c r="AK1293" s="31"/>
    </row>
    <row r="1294" spans="2:37" x14ac:dyDescent="0.35">
      <c r="B1294" s="27" t="s">
        <v>166</v>
      </c>
      <c r="C1294" s="31" t="s">
        <v>127</v>
      </c>
      <c r="D1294" s="21" t="s">
        <v>288</v>
      </c>
      <c r="E1294" s="145" t="s">
        <v>214</v>
      </c>
      <c r="F1294" s="31" t="s">
        <v>1154</v>
      </c>
      <c r="G1294" s="143" t="s">
        <v>727</v>
      </c>
      <c r="H1294" s="421">
        <v>0</v>
      </c>
      <c r="I1294" s="403">
        <v>0</v>
      </c>
      <c r="J1294" s="403">
        <v>0</v>
      </c>
      <c r="K1294" s="403">
        <v>0</v>
      </c>
      <c r="L1294" s="403">
        <v>0</v>
      </c>
      <c r="M1294" s="434">
        <v>-9.5</v>
      </c>
      <c r="N1294" s="434">
        <v>0</v>
      </c>
      <c r="O1294" s="434">
        <v>0</v>
      </c>
      <c r="P1294" s="435">
        <v>0</v>
      </c>
      <c r="Q1294" s="434"/>
      <c r="R1294" s="434"/>
      <c r="S1294" s="434"/>
      <c r="T1294" s="434"/>
      <c r="U1294" s="434"/>
      <c r="V1294" s="421">
        <v>0</v>
      </c>
      <c r="W1294" s="403">
        <v>0</v>
      </c>
      <c r="X1294" s="403">
        <v>0</v>
      </c>
      <c r="Y1294" s="403">
        <v>0</v>
      </c>
      <c r="Z1294" s="520">
        <v>0</v>
      </c>
      <c r="AA1294" s="434">
        <v>-2.2176028254943251E-2</v>
      </c>
      <c r="AB1294" s="434">
        <v>0</v>
      </c>
      <c r="AC1294" s="434">
        <v>0</v>
      </c>
      <c r="AD1294" s="434">
        <v>0</v>
      </c>
      <c r="AE1294" s="434"/>
      <c r="AF1294" s="434"/>
      <c r="AG1294" s="434"/>
      <c r="AH1294" s="434"/>
      <c r="AI1294" s="435"/>
      <c r="AJ1294" s="105"/>
      <c r="AK1294" s="31"/>
    </row>
    <row r="1295" spans="2:37" x14ac:dyDescent="0.35">
      <c r="B1295" s="27" t="s">
        <v>166</v>
      </c>
      <c r="C1295" s="31" t="s">
        <v>127</v>
      </c>
      <c r="D1295" s="21" t="s">
        <v>288</v>
      </c>
      <c r="E1295" s="145" t="s">
        <v>214</v>
      </c>
      <c r="F1295" s="31" t="s">
        <v>1155</v>
      </c>
      <c r="G1295" s="143" t="s">
        <v>727</v>
      </c>
      <c r="H1295" s="421">
        <v>0</v>
      </c>
      <c r="I1295" s="403">
        <v>0</v>
      </c>
      <c r="J1295" s="403">
        <v>0</v>
      </c>
      <c r="K1295" s="403">
        <v>0</v>
      </c>
      <c r="L1295" s="403">
        <v>0</v>
      </c>
      <c r="M1295" s="434">
        <v>-6.4</v>
      </c>
      <c r="N1295" s="434">
        <v>0</v>
      </c>
      <c r="O1295" s="434">
        <v>0</v>
      </c>
      <c r="P1295" s="435">
        <v>0</v>
      </c>
      <c r="Q1295" s="434"/>
      <c r="R1295" s="434"/>
      <c r="S1295" s="434"/>
      <c r="T1295" s="434"/>
      <c r="U1295" s="434"/>
      <c r="V1295" s="421">
        <v>0</v>
      </c>
      <c r="W1295" s="403">
        <v>0</v>
      </c>
      <c r="X1295" s="403">
        <v>0</v>
      </c>
      <c r="Y1295" s="403">
        <v>0</v>
      </c>
      <c r="Z1295" s="520">
        <v>0</v>
      </c>
      <c r="AA1295" s="434">
        <v>-1.493964008754072E-2</v>
      </c>
      <c r="AB1295" s="434">
        <v>0</v>
      </c>
      <c r="AC1295" s="434">
        <v>0</v>
      </c>
      <c r="AD1295" s="434">
        <v>0</v>
      </c>
      <c r="AE1295" s="434"/>
      <c r="AF1295" s="434"/>
      <c r="AG1295" s="434"/>
      <c r="AH1295" s="434"/>
      <c r="AI1295" s="435"/>
      <c r="AJ1295" s="105"/>
      <c r="AK1295" s="31"/>
    </row>
    <row r="1296" spans="2:37" x14ac:dyDescent="0.35">
      <c r="B1296" s="27" t="s">
        <v>166</v>
      </c>
      <c r="C1296" s="31" t="s">
        <v>127</v>
      </c>
      <c r="D1296" s="21" t="s">
        <v>258</v>
      </c>
      <c r="E1296" s="145" t="s">
        <v>214</v>
      </c>
      <c r="F1296" s="31" t="s">
        <v>634</v>
      </c>
      <c r="G1296" s="145" t="s">
        <v>250</v>
      </c>
      <c r="H1296" s="421">
        <v>0</v>
      </c>
      <c r="I1296" s="403">
        <v>0</v>
      </c>
      <c r="J1296" s="403">
        <v>0</v>
      </c>
      <c r="K1296" s="403">
        <v>0</v>
      </c>
      <c r="L1296" s="403">
        <v>0</v>
      </c>
      <c r="M1296" s="434">
        <v>-19.25</v>
      </c>
      <c r="N1296" s="434">
        <v>0</v>
      </c>
      <c r="O1296" s="434">
        <v>0</v>
      </c>
      <c r="P1296" s="435">
        <v>0</v>
      </c>
      <c r="Q1296" s="434"/>
      <c r="R1296" s="434"/>
      <c r="S1296" s="434"/>
      <c r="T1296" s="434"/>
      <c r="U1296" s="434"/>
      <c r="V1296" s="421">
        <v>0</v>
      </c>
      <c r="W1296" s="403">
        <v>0</v>
      </c>
      <c r="X1296" s="403">
        <v>0</v>
      </c>
      <c r="Y1296" s="403">
        <v>0</v>
      </c>
      <c r="Z1296" s="520">
        <v>0</v>
      </c>
      <c r="AA1296" s="434">
        <v>-0.44160877334289245</v>
      </c>
      <c r="AB1296" s="434">
        <v>0</v>
      </c>
      <c r="AC1296" s="434">
        <v>0</v>
      </c>
      <c r="AD1296" s="434">
        <v>0</v>
      </c>
      <c r="AE1296" s="434"/>
      <c r="AF1296" s="434"/>
      <c r="AG1296" s="434"/>
      <c r="AH1296" s="434"/>
      <c r="AI1296" s="435"/>
      <c r="AJ1296" s="105"/>
      <c r="AK1296" s="31"/>
    </row>
    <row r="1297" spans="2:37" x14ac:dyDescent="0.35">
      <c r="B1297" s="27" t="s">
        <v>166</v>
      </c>
      <c r="C1297" s="31" t="s">
        <v>127</v>
      </c>
      <c r="D1297" s="21" t="s">
        <v>258</v>
      </c>
      <c r="E1297" s="145" t="s">
        <v>214</v>
      </c>
      <c r="F1297" s="31" t="s">
        <v>1156</v>
      </c>
      <c r="G1297" s="145" t="s">
        <v>250</v>
      </c>
      <c r="H1297" s="421">
        <v>0</v>
      </c>
      <c r="I1297" s="403">
        <v>0</v>
      </c>
      <c r="J1297" s="403">
        <v>0</v>
      </c>
      <c r="K1297" s="403">
        <v>0</v>
      </c>
      <c r="L1297" s="403">
        <v>0</v>
      </c>
      <c r="M1297" s="434">
        <v>-5.5</v>
      </c>
      <c r="N1297" s="434">
        <v>0</v>
      </c>
      <c r="O1297" s="434">
        <v>0</v>
      </c>
      <c r="P1297" s="435">
        <v>0</v>
      </c>
      <c r="Q1297" s="434"/>
      <c r="R1297" s="434"/>
      <c r="S1297" s="434"/>
      <c r="T1297" s="434"/>
      <c r="U1297" s="434"/>
      <c r="V1297" s="421">
        <v>0</v>
      </c>
      <c r="W1297" s="403">
        <v>0</v>
      </c>
      <c r="X1297" s="403">
        <v>0</v>
      </c>
      <c r="Y1297" s="403">
        <v>0</v>
      </c>
      <c r="Z1297" s="520">
        <v>0</v>
      </c>
      <c r="AA1297" s="434">
        <v>-0.1804110420439998</v>
      </c>
      <c r="AB1297" s="434">
        <v>0</v>
      </c>
      <c r="AC1297" s="434">
        <v>0</v>
      </c>
      <c r="AD1297" s="434">
        <v>0</v>
      </c>
      <c r="AE1297" s="434"/>
      <c r="AF1297" s="434"/>
      <c r="AG1297" s="434"/>
      <c r="AH1297" s="434"/>
      <c r="AI1297" s="435"/>
      <c r="AJ1297" s="105" t="s">
        <v>683</v>
      </c>
      <c r="AK1297" s="31"/>
    </row>
    <row r="1298" spans="2:37" x14ac:dyDescent="0.35">
      <c r="B1298" s="27" t="s">
        <v>166</v>
      </c>
      <c r="C1298" s="31" t="s">
        <v>127</v>
      </c>
      <c r="D1298" s="21" t="s">
        <v>258</v>
      </c>
      <c r="E1298" s="145" t="s">
        <v>214</v>
      </c>
      <c r="F1298" s="31" t="s">
        <v>1157</v>
      </c>
      <c r="G1298" s="145" t="s">
        <v>250</v>
      </c>
      <c r="H1298" s="421">
        <v>0</v>
      </c>
      <c r="I1298" s="403">
        <v>0</v>
      </c>
      <c r="J1298" s="403">
        <v>0</v>
      </c>
      <c r="K1298" s="403">
        <v>0</v>
      </c>
      <c r="L1298" s="403">
        <v>0</v>
      </c>
      <c r="M1298" s="434">
        <v>-3.35</v>
      </c>
      <c r="N1298" s="434">
        <v>0</v>
      </c>
      <c r="O1298" s="434">
        <v>0</v>
      </c>
      <c r="P1298" s="435">
        <v>0</v>
      </c>
      <c r="Q1298" s="434"/>
      <c r="R1298" s="434"/>
      <c r="S1298" s="434"/>
      <c r="T1298" s="434"/>
      <c r="U1298" s="434"/>
      <c r="V1298" s="421">
        <v>0</v>
      </c>
      <c r="W1298" s="403">
        <v>0</v>
      </c>
      <c r="X1298" s="403">
        <v>0</v>
      </c>
      <c r="Y1298" s="403">
        <v>0</v>
      </c>
      <c r="Z1298" s="520">
        <v>0</v>
      </c>
      <c r="AA1298" s="434">
        <v>-7.6851396919412465E-2</v>
      </c>
      <c r="AB1298" s="434">
        <v>0</v>
      </c>
      <c r="AC1298" s="434">
        <v>0</v>
      </c>
      <c r="AD1298" s="434">
        <v>0</v>
      </c>
      <c r="AE1298" s="434"/>
      <c r="AF1298" s="434"/>
      <c r="AG1298" s="434"/>
      <c r="AH1298" s="434"/>
      <c r="AI1298" s="435"/>
      <c r="AJ1298" s="105"/>
      <c r="AK1298" s="31"/>
    </row>
    <row r="1299" spans="2:37" x14ac:dyDescent="0.35">
      <c r="B1299" s="27" t="s">
        <v>166</v>
      </c>
      <c r="C1299" s="31" t="s">
        <v>127</v>
      </c>
      <c r="D1299" s="21" t="s">
        <v>258</v>
      </c>
      <c r="E1299" s="145" t="s">
        <v>214</v>
      </c>
      <c r="F1299" s="31" t="s">
        <v>902</v>
      </c>
      <c r="G1299" s="145" t="s">
        <v>250</v>
      </c>
      <c r="H1299" s="421">
        <v>0</v>
      </c>
      <c r="I1299" s="403">
        <v>0</v>
      </c>
      <c r="J1299" s="403">
        <v>0</v>
      </c>
      <c r="K1299" s="403">
        <v>0</v>
      </c>
      <c r="L1299" s="403">
        <v>0</v>
      </c>
      <c r="M1299" s="434">
        <v>-2.35</v>
      </c>
      <c r="N1299" s="434">
        <v>0</v>
      </c>
      <c r="O1299" s="434">
        <v>0</v>
      </c>
      <c r="P1299" s="435">
        <v>0</v>
      </c>
      <c r="Q1299" s="434"/>
      <c r="R1299" s="434"/>
      <c r="S1299" s="434"/>
      <c r="T1299" s="434"/>
      <c r="U1299" s="434"/>
      <c r="V1299" s="421">
        <v>0</v>
      </c>
      <c r="W1299" s="403">
        <v>0</v>
      </c>
      <c r="X1299" s="403">
        <v>0</v>
      </c>
      <c r="Y1299" s="403">
        <v>0</v>
      </c>
      <c r="Z1299" s="520">
        <v>0</v>
      </c>
      <c r="AA1299" s="434">
        <v>-5.3910681421080388E-2</v>
      </c>
      <c r="AB1299" s="434">
        <v>0</v>
      </c>
      <c r="AC1299" s="434">
        <v>0</v>
      </c>
      <c r="AD1299" s="434">
        <v>0</v>
      </c>
      <c r="AE1299" s="434"/>
      <c r="AF1299" s="434"/>
      <c r="AG1299" s="434"/>
      <c r="AH1299" s="434"/>
      <c r="AI1299" s="435"/>
      <c r="AJ1299" s="105"/>
      <c r="AK1299" s="31"/>
    </row>
    <row r="1300" spans="2:37" x14ac:dyDescent="0.35">
      <c r="B1300" s="27" t="s">
        <v>166</v>
      </c>
      <c r="C1300" s="31" t="s">
        <v>127</v>
      </c>
      <c r="D1300" s="21" t="s">
        <v>258</v>
      </c>
      <c r="E1300" s="145" t="s">
        <v>214</v>
      </c>
      <c r="F1300" s="31" t="s">
        <v>1158</v>
      </c>
      <c r="G1300" s="145" t="s">
        <v>250</v>
      </c>
      <c r="H1300" s="421">
        <v>0</v>
      </c>
      <c r="I1300" s="403">
        <v>0</v>
      </c>
      <c r="J1300" s="403">
        <v>0</v>
      </c>
      <c r="K1300" s="403">
        <v>0</v>
      </c>
      <c r="L1300" s="403">
        <v>0</v>
      </c>
      <c r="M1300" s="434">
        <v>-2.2000000000000002</v>
      </c>
      <c r="N1300" s="434">
        <v>0</v>
      </c>
      <c r="O1300" s="434">
        <v>0</v>
      </c>
      <c r="P1300" s="435">
        <v>0</v>
      </c>
      <c r="Q1300" s="434"/>
      <c r="R1300" s="434"/>
      <c r="S1300" s="434"/>
      <c r="T1300" s="434"/>
      <c r="U1300" s="434"/>
      <c r="V1300" s="421">
        <v>0</v>
      </c>
      <c r="W1300" s="403">
        <v>0</v>
      </c>
      <c r="X1300" s="403">
        <v>0</v>
      </c>
      <c r="Y1300" s="403">
        <v>0</v>
      </c>
      <c r="Z1300" s="520">
        <v>0</v>
      </c>
      <c r="AA1300" s="434">
        <v>-5.0469574096330579E-2</v>
      </c>
      <c r="AB1300" s="434">
        <v>0</v>
      </c>
      <c r="AC1300" s="434">
        <v>0</v>
      </c>
      <c r="AD1300" s="434">
        <v>0</v>
      </c>
      <c r="AE1300" s="434"/>
      <c r="AF1300" s="434"/>
      <c r="AG1300" s="434"/>
      <c r="AH1300" s="434"/>
      <c r="AI1300" s="435"/>
      <c r="AJ1300" s="105"/>
      <c r="AK1300" s="31"/>
    </row>
    <row r="1301" spans="2:37" x14ac:dyDescent="0.35">
      <c r="B1301" s="27" t="s">
        <v>166</v>
      </c>
      <c r="C1301" s="31" t="s">
        <v>127</v>
      </c>
      <c r="D1301" s="21" t="s">
        <v>258</v>
      </c>
      <c r="E1301" s="145" t="s">
        <v>214</v>
      </c>
      <c r="F1301" s="31" t="s">
        <v>902</v>
      </c>
      <c r="G1301" s="145" t="s">
        <v>250</v>
      </c>
      <c r="H1301" s="421">
        <v>0</v>
      </c>
      <c r="I1301" s="403">
        <v>0</v>
      </c>
      <c r="J1301" s="403">
        <v>0</v>
      </c>
      <c r="K1301" s="403">
        <v>0</v>
      </c>
      <c r="L1301" s="403">
        <v>0</v>
      </c>
      <c r="M1301" s="434">
        <v>0.67</v>
      </c>
      <c r="N1301" s="434">
        <v>0</v>
      </c>
      <c r="O1301" s="434">
        <v>0</v>
      </c>
      <c r="P1301" s="435">
        <v>0</v>
      </c>
      <c r="Q1301" s="434"/>
      <c r="R1301" s="434"/>
      <c r="S1301" s="434"/>
      <c r="T1301" s="434"/>
      <c r="U1301" s="434"/>
      <c r="V1301" s="421">
        <v>0</v>
      </c>
      <c r="W1301" s="403">
        <v>0</v>
      </c>
      <c r="X1301" s="403">
        <v>0</v>
      </c>
      <c r="Y1301" s="403">
        <v>0</v>
      </c>
      <c r="Z1301" s="520">
        <v>0</v>
      </c>
      <c r="AA1301" s="434">
        <v>2.1896355186613339E-2</v>
      </c>
      <c r="AB1301" s="434">
        <v>0</v>
      </c>
      <c r="AC1301" s="434">
        <v>0</v>
      </c>
      <c r="AD1301" s="434">
        <v>0</v>
      </c>
      <c r="AE1301" s="434"/>
      <c r="AF1301" s="434"/>
      <c r="AG1301" s="434"/>
      <c r="AH1301" s="434"/>
      <c r="AI1301" s="435"/>
      <c r="AJ1301" s="105"/>
      <c r="AK1301" s="31"/>
    </row>
    <row r="1302" spans="2:37" x14ac:dyDescent="0.35">
      <c r="B1302" s="27" t="s">
        <v>166</v>
      </c>
      <c r="C1302" s="31" t="s">
        <v>127</v>
      </c>
      <c r="D1302" s="21" t="s">
        <v>258</v>
      </c>
      <c r="E1302" s="145" t="s">
        <v>214</v>
      </c>
      <c r="F1302" s="31" t="s">
        <v>1159</v>
      </c>
      <c r="G1302" s="145" t="s">
        <v>250</v>
      </c>
      <c r="H1302" s="421">
        <v>0</v>
      </c>
      <c r="I1302" s="403">
        <v>0</v>
      </c>
      <c r="J1302" s="403">
        <v>0</v>
      </c>
      <c r="K1302" s="403">
        <v>0</v>
      </c>
      <c r="L1302" s="403">
        <v>0</v>
      </c>
      <c r="M1302" s="434">
        <v>3.5</v>
      </c>
      <c r="N1302" s="434">
        <v>0</v>
      </c>
      <c r="O1302" s="434">
        <v>0</v>
      </c>
      <c r="P1302" s="435">
        <v>0</v>
      </c>
      <c r="Q1302" s="434"/>
      <c r="R1302" s="434"/>
      <c r="S1302" s="434"/>
      <c r="T1302" s="434"/>
      <c r="U1302" s="434"/>
      <c r="V1302" s="421">
        <v>0</v>
      </c>
      <c r="W1302" s="403">
        <v>0</v>
      </c>
      <c r="X1302" s="403">
        <v>0</v>
      </c>
      <c r="Y1302" s="403">
        <v>0</v>
      </c>
      <c r="Z1302" s="520">
        <v>0</v>
      </c>
      <c r="AA1302" s="434">
        <v>0.11438394500469654</v>
      </c>
      <c r="AB1302" s="434">
        <v>0</v>
      </c>
      <c r="AC1302" s="434">
        <v>0</v>
      </c>
      <c r="AD1302" s="434">
        <v>0</v>
      </c>
      <c r="AE1302" s="434"/>
      <c r="AF1302" s="434"/>
      <c r="AG1302" s="434"/>
      <c r="AH1302" s="434"/>
      <c r="AI1302" s="435"/>
      <c r="AJ1302" s="105"/>
      <c r="AK1302" s="31"/>
    </row>
    <row r="1303" spans="2:37" x14ac:dyDescent="0.35">
      <c r="B1303" s="27" t="s">
        <v>166</v>
      </c>
      <c r="C1303" s="31" t="s">
        <v>127</v>
      </c>
      <c r="D1303" s="21" t="s">
        <v>258</v>
      </c>
      <c r="E1303" s="145" t="s">
        <v>214</v>
      </c>
      <c r="F1303" s="31" t="s">
        <v>907</v>
      </c>
      <c r="G1303" s="145" t="s">
        <v>250</v>
      </c>
      <c r="H1303" s="421">
        <v>0</v>
      </c>
      <c r="I1303" s="403">
        <v>0</v>
      </c>
      <c r="J1303" s="403">
        <v>0</v>
      </c>
      <c r="K1303" s="403">
        <v>0</v>
      </c>
      <c r="L1303" s="403">
        <v>0</v>
      </c>
      <c r="M1303" s="434">
        <v>10.1</v>
      </c>
      <c r="N1303" s="434">
        <v>0</v>
      </c>
      <c r="O1303" s="434">
        <v>0</v>
      </c>
      <c r="P1303" s="435">
        <v>0</v>
      </c>
      <c r="Q1303" s="434"/>
      <c r="R1303" s="434"/>
      <c r="S1303" s="434"/>
      <c r="T1303" s="434"/>
      <c r="U1303" s="434"/>
      <c r="V1303" s="421">
        <v>0</v>
      </c>
      <c r="W1303" s="403">
        <v>0</v>
      </c>
      <c r="X1303" s="403">
        <v>0</v>
      </c>
      <c r="Y1303" s="403">
        <v>0</v>
      </c>
      <c r="Z1303" s="520">
        <v>0</v>
      </c>
      <c r="AA1303" s="434">
        <v>0.33007938415641003</v>
      </c>
      <c r="AB1303" s="434">
        <v>0</v>
      </c>
      <c r="AC1303" s="434">
        <v>0</v>
      </c>
      <c r="AD1303" s="434">
        <v>0</v>
      </c>
      <c r="AE1303" s="434"/>
      <c r="AF1303" s="434"/>
      <c r="AG1303" s="434"/>
      <c r="AH1303" s="434"/>
      <c r="AI1303" s="435"/>
      <c r="AJ1303" s="105"/>
      <c r="AK1303" s="31"/>
    </row>
    <row r="1304" spans="2:37" x14ac:dyDescent="0.35">
      <c r="B1304" s="27" t="s">
        <v>166</v>
      </c>
      <c r="C1304" s="31" t="s">
        <v>127</v>
      </c>
      <c r="D1304" s="21" t="s">
        <v>258</v>
      </c>
      <c r="E1304" s="145" t="s">
        <v>214</v>
      </c>
      <c r="F1304" s="31" t="s">
        <v>1156</v>
      </c>
      <c r="G1304" s="145" t="s">
        <v>250</v>
      </c>
      <c r="H1304" s="421">
        <v>0</v>
      </c>
      <c r="I1304" s="403">
        <v>0</v>
      </c>
      <c r="J1304" s="403">
        <v>0</v>
      </c>
      <c r="K1304" s="403">
        <v>0</v>
      </c>
      <c r="L1304" s="403">
        <v>0</v>
      </c>
      <c r="M1304" s="434">
        <v>42.1</v>
      </c>
      <c r="N1304" s="434">
        <v>0</v>
      </c>
      <c r="O1304" s="434">
        <v>0</v>
      </c>
      <c r="P1304" s="435">
        <v>0</v>
      </c>
      <c r="Q1304" s="434"/>
      <c r="R1304" s="434"/>
      <c r="S1304" s="434"/>
      <c r="T1304" s="434"/>
      <c r="U1304" s="434"/>
      <c r="V1304" s="421">
        <v>0</v>
      </c>
      <c r="W1304" s="403">
        <v>0</v>
      </c>
      <c r="X1304" s="403">
        <v>0</v>
      </c>
      <c r="Y1304" s="403">
        <v>0</v>
      </c>
      <c r="Z1304" s="520">
        <v>0</v>
      </c>
      <c r="AA1304" s="434">
        <v>1.3758754527707784</v>
      </c>
      <c r="AB1304" s="434">
        <v>0</v>
      </c>
      <c r="AC1304" s="434">
        <v>0</v>
      </c>
      <c r="AD1304" s="434">
        <v>0</v>
      </c>
      <c r="AE1304" s="434"/>
      <c r="AF1304" s="434"/>
      <c r="AG1304" s="434"/>
      <c r="AH1304" s="434"/>
      <c r="AI1304" s="435"/>
      <c r="AJ1304" s="105" t="s">
        <v>683</v>
      </c>
      <c r="AK1304" s="31"/>
    </row>
    <row r="1305" spans="2:37" x14ac:dyDescent="0.35">
      <c r="B1305" s="27" t="s">
        <v>166</v>
      </c>
      <c r="C1305" s="31" t="s">
        <v>127</v>
      </c>
      <c r="D1305" s="21" t="s">
        <v>258</v>
      </c>
      <c r="E1305" s="145" t="s">
        <v>214</v>
      </c>
      <c r="F1305" s="31" t="s">
        <v>1160</v>
      </c>
      <c r="G1305" s="143" t="s">
        <v>727</v>
      </c>
      <c r="H1305" s="421">
        <v>0</v>
      </c>
      <c r="I1305" s="403">
        <v>0</v>
      </c>
      <c r="J1305" s="403">
        <v>0</v>
      </c>
      <c r="K1305" s="403">
        <v>0</v>
      </c>
      <c r="L1305" s="403">
        <v>0</v>
      </c>
      <c r="M1305" s="434">
        <v>-85</v>
      </c>
      <c r="N1305" s="434">
        <v>0</v>
      </c>
      <c r="O1305" s="434">
        <v>0</v>
      </c>
      <c r="P1305" s="435">
        <v>0</v>
      </c>
      <c r="Q1305" s="434"/>
      <c r="R1305" s="434"/>
      <c r="S1305" s="434"/>
      <c r="T1305" s="434"/>
      <c r="U1305" s="434"/>
      <c r="V1305" s="421">
        <v>0</v>
      </c>
      <c r="W1305" s="403">
        <v>0</v>
      </c>
      <c r="X1305" s="403">
        <v>0</v>
      </c>
      <c r="Y1305" s="403">
        <v>0</v>
      </c>
      <c r="Z1305" s="520">
        <v>0</v>
      </c>
      <c r="AA1305" s="434">
        <v>-1.9499608173582268</v>
      </c>
      <c r="AB1305" s="434">
        <v>0</v>
      </c>
      <c r="AC1305" s="434">
        <v>0</v>
      </c>
      <c r="AD1305" s="434">
        <v>0</v>
      </c>
      <c r="AE1305" s="434"/>
      <c r="AF1305" s="434"/>
      <c r="AG1305" s="434"/>
      <c r="AH1305" s="434"/>
      <c r="AI1305" s="435"/>
      <c r="AJ1305" s="105"/>
      <c r="AK1305" s="31"/>
    </row>
    <row r="1306" spans="2:37" x14ac:dyDescent="0.35">
      <c r="B1306" s="27" t="s">
        <v>166</v>
      </c>
      <c r="C1306" s="31" t="s">
        <v>127</v>
      </c>
      <c r="D1306" s="21" t="s">
        <v>258</v>
      </c>
      <c r="E1306" s="145" t="s">
        <v>214</v>
      </c>
      <c r="F1306" s="31" t="s">
        <v>1161</v>
      </c>
      <c r="G1306" s="143" t="s">
        <v>727</v>
      </c>
      <c r="H1306" s="421">
        <v>0</v>
      </c>
      <c r="I1306" s="403">
        <v>0</v>
      </c>
      <c r="J1306" s="403">
        <v>0</v>
      </c>
      <c r="K1306" s="403">
        <v>0</v>
      </c>
      <c r="L1306" s="403">
        <v>0</v>
      </c>
      <c r="M1306" s="434">
        <v>-30.8</v>
      </c>
      <c r="N1306" s="434">
        <v>0</v>
      </c>
      <c r="O1306" s="434">
        <v>0</v>
      </c>
      <c r="P1306" s="435">
        <v>0</v>
      </c>
      <c r="Q1306" s="434"/>
      <c r="R1306" s="434"/>
      <c r="S1306" s="434"/>
      <c r="T1306" s="434"/>
      <c r="U1306" s="434"/>
      <c r="V1306" s="421">
        <v>0</v>
      </c>
      <c r="W1306" s="403">
        <v>0</v>
      </c>
      <c r="X1306" s="403">
        <v>0</v>
      </c>
      <c r="Y1306" s="403">
        <v>0</v>
      </c>
      <c r="Z1306" s="520">
        <v>0</v>
      </c>
      <c r="AA1306" s="434">
        <v>-0.706574037348628</v>
      </c>
      <c r="AB1306" s="434">
        <v>0</v>
      </c>
      <c r="AC1306" s="434">
        <v>0</v>
      </c>
      <c r="AD1306" s="434">
        <v>0</v>
      </c>
      <c r="AE1306" s="434"/>
      <c r="AF1306" s="434"/>
      <c r="AG1306" s="434"/>
      <c r="AH1306" s="434"/>
      <c r="AI1306" s="435"/>
      <c r="AJ1306" s="105"/>
      <c r="AK1306" s="31"/>
    </row>
    <row r="1307" spans="2:37" x14ac:dyDescent="0.35">
      <c r="B1307" s="27" t="s">
        <v>166</v>
      </c>
      <c r="C1307" s="31" t="s">
        <v>127</v>
      </c>
      <c r="D1307" s="21" t="s">
        <v>258</v>
      </c>
      <c r="E1307" s="145" t="s">
        <v>214</v>
      </c>
      <c r="F1307" s="31" t="s">
        <v>920</v>
      </c>
      <c r="G1307" s="143" t="s">
        <v>727</v>
      </c>
      <c r="H1307" s="421">
        <v>0</v>
      </c>
      <c r="I1307" s="403">
        <v>0</v>
      </c>
      <c r="J1307" s="403">
        <v>0</v>
      </c>
      <c r="K1307" s="403">
        <v>0</v>
      </c>
      <c r="L1307" s="403">
        <v>0</v>
      </c>
      <c r="M1307" s="434">
        <v>-26.2</v>
      </c>
      <c r="N1307" s="434">
        <v>0</v>
      </c>
      <c r="O1307" s="434">
        <v>0</v>
      </c>
      <c r="P1307" s="435">
        <v>0</v>
      </c>
      <c r="Q1307" s="434"/>
      <c r="R1307" s="434"/>
      <c r="S1307" s="434"/>
      <c r="T1307" s="434"/>
      <c r="U1307" s="434"/>
      <c r="V1307" s="421">
        <v>0</v>
      </c>
      <c r="W1307" s="403">
        <v>0</v>
      </c>
      <c r="X1307" s="403">
        <v>0</v>
      </c>
      <c r="Y1307" s="403">
        <v>0</v>
      </c>
      <c r="Z1307" s="520">
        <v>0</v>
      </c>
      <c r="AA1307" s="434">
        <v>-0.60104674605630037</v>
      </c>
      <c r="AB1307" s="434">
        <v>0</v>
      </c>
      <c r="AC1307" s="434">
        <v>0</v>
      </c>
      <c r="AD1307" s="434">
        <v>0</v>
      </c>
      <c r="AE1307" s="434"/>
      <c r="AF1307" s="434"/>
      <c r="AG1307" s="434"/>
      <c r="AH1307" s="434"/>
      <c r="AI1307" s="435"/>
      <c r="AJ1307" s="105"/>
      <c r="AK1307" s="31"/>
    </row>
    <row r="1308" spans="2:37" x14ac:dyDescent="0.35">
      <c r="B1308" s="27" t="s">
        <v>166</v>
      </c>
      <c r="C1308" s="31" t="s">
        <v>127</v>
      </c>
      <c r="D1308" s="21" t="s">
        <v>258</v>
      </c>
      <c r="E1308" s="145" t="s">
        <v>214</v>
      </c>
      <c r="F1308" s="31" t="s">
        <v>1162</v>
      </c>
      <c r="G1308" s="143" t="s">
        <v>727</v>
      </c>
      <c r="H1308" s="421">
        <v>0</v>
      </c>
      <c r="I1308" s="403">
        <v>0</v>
      </c>
      <c r="J1308" s="403">
        <v>0</v>
      </c>
      <c r="K1308" s="403">
        <v>0</v>
      </c>
      <c r="L1308" s="403">
        <v>0</v>
      </c>
      <c r="M1308" s="434">
        <v>-11.738</v>
      </c>
      <c r="N1308" s="434">
        <v>0</v>
      </c>
      <c r="O1308" s="434">
        <v>0</v>
      </c>
      <c r="P1308" s="435">
        <v>0</v>
      </c>
      <c r="Q1308" s="434"/>
      <c r="R1308" s="434"/>
      <c r="S1308" s="434"/>
      <c r="T1308" s="434"/>
      <c r="U1308" s="434"/>
      <c r="V1308" s="421">
        <v>0</v>
      </c>
      <c r="W1308" s="403">
        <v>0</v>
      </c>
      <c r="X1308" s="403">
        <v>0</v>
      </c>
      <c r="Y1308" s="403">
        <v>0</v>
      </c>
      <c r="Z1308" s="520">
        <v>0</v>
      </c>
      <c r="AA1308" s="434">
        <v>-0.26927811851942191</v>
      </c>
      <c r="AB1308" s="434">
        <v>0</v>
      </c>
      <c r="AC1308" s="434">
        <v>0</v>
      </c>
      <c r="AD1308" s="434">
        <v>0</v>
      </c>
      <c r="AE1308" s="434"/>
      <c r="AF1308" s="434"/>
      <c r="AG1308" s="434"/>
      <c r="AH1308" s="434"/>
      <c r="AI1308" s="435"/>
      <c r="AJ1308" s="105"/>
      <c r="AK1308" s="31"/>
    </row>
    <row r="1309" spans="2:37" x14ac:dyDescent="0.35">
      <c r="B1309" s="27" t="s">
        <v>166</v>
      </c>
      <c r="C1309" s="31" t="s">
        <v>127</v>
      </c>
      <c r="D1309" s="21" t="s">
        <v>258</v>
      </c>
      <c r="E1309" s="145" t="s">
        <v>214</v>
      </c>
      <c r="F1309" s="31" t="s">
        <v>1163</v>
      </c>
      <c r="G1309" s="143" t="s">
        <v>727</v>
      </c>
      <c r="H1309" s="421">
        <v>0</v>
      </c>
      <c r="I1309" s="403">
        <v>0</v>
      </c>
      <c r="J1309" s="403">
        <v>0</v>
      </c>
      <c r="K1309" s="403">
        <v>0</v>
      </c>
      <c r="L1309" s="403">
        <v>0</v>
      </c>
      <c r="M1309" s="434">
        <v>-2.5</v>
      </c>
      <c r="N1309" s="434">
        <v>0</v>
      </c>
      <c r="O1309" s="434">
        <v>0</v>
      </c>
      <c r="P1309" s="435">
        <v>0</v>
      </c>
      <c r="Q1309" s="434"/>
      <c r="R1309" s="434"/>
      <c r="S1309" s="434"/>
      <c r="T1309" s="434"/>
      <c r="U1309" s="434"/>
      <c r="V1309" s="421">
        <v>0</v>
      </c>
      <c r="W1309" s="403">
        <v>0</v>
      </c>
      <c r="X1309" s="403">
        <v>0</v>
      </c>
      <c r="Y1309" s="403">
        <v>0</v>
      </c>
      <c r="Z1309" s="520">
        <v>0</v>
      </c>
      <c r="AA1309" s="434">
        <v>-5.735178874583019E-2</v>
      </c>
      <c r="AB1309" s="434">
        <v>0</v>
      </c>
      <c r="AC1309" s="434">
        <v>0</v>
      </c>
      <c r="AD1309" s="434">
        <v>0</v>
      </c>
      <c r="AE1309" s="434"/>
      <c r="AF1309" s="434"/>
      <c r="AG1309" s="434"/>
      <c r="AH1309" s="434"/>
      <c r="AI1309" s="435"/>
      <c r="AJ1309" s="105"/>
      <c r="AK1309" s="31"/>
    </row>
    <row r="1310" spans="2:37" x14ac:dyDescent="0.35">
      <c r="B1310" s="27" t="s">
        <v>166</v>
      </c>
      <c r="C1310" s="31" t="s">
        <v>127</v>
      </c>
      <c r="D1310" s="21" t="s">
        <v>258</v>
      </c>
      <c r="E1310" s="145" t="s">
        <v>214</v>
      </c>
      <c r="F1310" s="31" t="s">
        <v>1164</v>
      </c>
      <c r="G1310" s="143" t="s">
        <v>727</v>
      </c>
      <c r="H1310" s="421">
        <v>0</v>
      </c>
      <c r="I1310" s="403">
        <v>0</v>
      </c>
      <c r="J1310" s="403">
        <v>0</v>
      </c>
      <c r="K1310" s="403">
        <v>0</v>
      </c>
      <c r="L1310" s="403">
        <v>0</v>
      </c>
      <c r="M1310" s="434">
        <v>-0.9</v>
      </c>
      <c r="N1310" s="434">
        <v>0</v>
      </c>
      <c r="O1310" s="434">
        <v>0</v>
      </c>
      <c r="P1310" s="435">
        <v>0</v>
      </c>
      <c r="Q1310" s="434"/>
      <c r="R1310" s="434"/>
      <c r="S1310" s="434"/>
      <c r="T1310" s="434"/>
      <c r="U1310" s="434"/>
      <c r="V1310" s="421">
        <v>0</v>
      </c>
      <c r="W1310" s="403">
        <v>0</v>
      </c>
      <c r="X1310" s="403">
        <v>0</v>
      </c>
      <c r="Y1310" s="403">
        <v>0</v>
      </c>
      <c r="Z1310" s="520">
        <v>0</v>
      </c>
      <c r="AA1310" s="434">
        <v>-2.0646643948498872E-2</v>
      </c>
      <c r="AB1310" s="434">
        <v>0</v>
      </c>
      <c r="AC1310" s="434">
        <v>0</v>
      </c>
      <c r="AD1310" s="434">
        <v>0</v>
      </c>
      <c r="AE1310" s="434"/>
      <c r="AF1310" s="434"/>
      <c r="AG1310" s="434"/>
      <c r="AH1310" s="434"/>
      <c r="AI1310" s="435"/>
      <c r="AJ1310" s="105"/>
      <c r="AK1310" s="31"/>
    </row>
    <row r="1311" spans="2:37" x14ac:dyDescent="0.35">
      <c r="B1311" s="27" t="s">
        <v>166</v>
      </c>
      <c r="C1311" s="31" t="s">
        <v>127</v>
      </c>
      <c r="D1311" s="21" t="s">
        <v>213</v>
      </c>
      <c r="E1311" s="145" t="s">
        <v>214</v>
      </c>
      <c r="F1311" s="31" t="s">
        <v>1165</v>
      </c>
      <c r="G1311" s="145" t="s">
        <v>250</v>
      </c>
      <c r="H1311" s="421">
        <v>0</v>
      </c>
      <c r="I1311" s="403">
        <v>0</v>
      </c>
      <c r="J1311" s="403">
        <v>0</v>
      </c>
      <c r="K1311" s="403">
        <v>0</v>
      </c>
      <c r="L1311" s="403">
        <v>0</v>
      </c>
      <c r="M1311" s="434">
        <v>-300</v>
      </c>
      <c r="N1311" s="434">
        <v>0</v>
      </c>
      <c r="O1311" s="434">
        <v>0</v>
      </c>
      <c r="P1311" s="435">
        <v>0</v>
      </c>
      <c r="Q1311" s="434"/>
      <c r="R1311" s="434"/>
      <c r="S1311" s="434"/>
      <c r="T1311" s="434"/>
      <c r="U1311" s="434"/>
      <c r="V1311" s="421">
        <v>0</v>
      </c>
      <c r="W1311" s="403">
        <v>0</v>
      </c>
      <c r="X1311" s="403">
        <v>0</v>
      </c>
      <c r="Y1311" s="403">
        <v>0</v>
      </c>
      <c r="Z1311" s="520">
        <v>0</v>
      </c>
      <c r="AA1311" s="434">
        <v>-9.8406022933090789</v>
      </c>
      <c r="AB1311" s="434">
        <v>0</v>
      </c>
      <c r="AC1311" s="434">
        <v>0</v>
      </c>
      <c r="AD1311" s="434">
        <v>0</v>
      </c>
      <c r="AE1311" s="434"/>
      <c r="AF1311" s="434"/>
      <c r="AG1311" s="434"/>
      <c r="AH1311" s="434"/>
      <c r="AI1311" s="435"/>
      <c r="AJ1311" s="105"/>
      <c r="AK1311" s="31"/>
    </row>
    <row r="1312" spans="2:37" x14ac:dyDescent="0.35">
      <c r="B1312" s="27" t="s">
        <v>166</v>
      </c>
      <c r="C1312" s="31" t="s">
        <v>127</v>
      </c>
      <c r="D1312" s="21" t="s">
        <v>213</v>
      </c>
      <c r="E1312" s="145" t="s">
        <v>214</v>
      </c>
      <c r="F1312" s="31" t="s">
        <v>1166</v>
      </c>
      <c r="G1312" s="145" t="s">
        <v>250</v>
      </c>
      <c r="H1312" s="421">
        <v>0</v>
      </c>
      <c r="I1312" s="403">
        <v>0</v>
      </c>
      <c r="J1312" s="403">
        <v>0</v>
      </c>
      <c r="K1312" s="403">
        <v>0</v>
      </c>
      <c r="L1312" s="403">
        <v>0</v>
      </c>
      <c r="M1312" s="434">
        <v>-75.784000000000006</v>
      </c>
      <c r="N1312" s="434">
        <v>0</v>
      </c>
      <c r="O1312" s="434">
        <v>0</v>
      </c>
      <c r="P1312" s="435">
        <v>0</v>
      </c>
      <c r="Q1312" s="434"/>
      <c r="R1312" s="434"/>
      <c r="S1312" s="434"/>
      <c r="T1312" s="434"/>
      <c r="U1312" s="434"/>
      <c r="V1312" s="421">
        <v>0</v>
      </c>
      <c r="W1312" s="403">
        <v>0</v>
      </c>
      <c r="X1312" s="403">
        <v>0</v>
      </c>
      <c r="Y1312" s="403">
        <v>0</v>
      </c>
      <c r="Z1312" s="520">
        <v>0</v>
      </c>
      <c r="AA1312" s="434">
        <v>-2.4767065394959782</v>
      </c>
      <c r="AB1312" s="434">
        <v>0</v>
      </c>
      <c r="AC1312" s="434">
        <v>0</v>
      </c>
      <c r="AD1312" s="434">
        <v>0</v>
      </c>
      <c r="AE1312" s="434"/>
      <c r="AF1312" s="434"/>
      <c r="AG1312" s="434"/>
      <c r="AH1312" s="434"/>
      <c r="AI1312" s="435"/>
      <c r="AJ1312" s="105"/>
      <c r="AK1312" s="31"/>
    </row>
    <row r="1313" spans="2:37" x14ac:dyDescent="0.35">
      <c r="B1313" s="27" t="s">
        <v>166</v>
      </c>
      <c r="C1313" s="31" t="s">
        <v>127</v>
      </c>
      <c r="D1313" s="21" t="s">
        <v>213</v>
      </c>
      <c r="E1313" s="145" t="s">
        <v>214</v>
      </c>
      <c r="F1313" s="31" t="s">
        <v>1167</v>
      </c>
      <c r="G1313" s="145" t="s">
        <v>250</v>
      </c>
      <c r="H1313" s="421">
        <v>0</v>
      </c>
      <c r="I1313" s="403">
        <v>0</v>
      </c>
      <c r="J1313" s="403">
        <v>0</v>
      </c>
      <c r="K1313" s="403">
        <v>0</v>
      </c>
      <c r="L1313" s="403">
        <v>0</v>
      </c>
      <c r="M1313" s="434">
        <v>-2</v>
      </c>
      <c r="N1313" s="434">
        <v>0</v>
      </c>
      <c r="O1313" s="434">
        <v>0</v>
      </c>
      <c r="P1313" s="435">
        <v>0</v>
      </c>
      <c r="Q1313" s="434"/>
      <c r="R1313" s="434"/>
      <c r="S1313" s="434"/>
      <c r="T1313" s="434"/>
      <c r="U1313" s="434"/>
      <c r="V1313" s="421">
        <v>0</v>
      </c>
      <c r="W1313" s="403">
        <v>0</v>
      </c>
      <c r="X1313" s="403">
        <v>0</v>
      </c>
      <c r="Y1313" s="403">
        <v>0</v>
      </c>
      <c r="Z1313" s="520">
        <v>0</v>
      </c>
      <c r="AA1313" s="434">
        <v>-6.5604015288727197E-2</v>
      </c>
      <c r="AB1313" s="434">
        <v>0</v>
      </c>
      <c r="AC1313" s="434">
        <v>0</v>
      </c>
      <c r="AD1313" s="434">
        <v>0</v>
      </c>
      <c r="AE1313" s="434"/>
      <c r="AF1313" s="434"/>
      <c r="AG1313" s="434"/>
      <c r="AH1313" s="434"/>
      <c r="AI1313" s="435"/>
      <c r="AJ1313" s="105"/>
      <c r="AK1313" s="31"/>
    </row>
    <row r="1314" spans="2:37" x14ac:dyDescent="0.35">
      <c r="B1314" s="27" t="s">
        <v>166</v>
      </c>
      <c r="C1314" s="31" t="s">
        <v>127</v>
      </c>
      <c r="D1314" s="21" t="s">
        <v>226</v>
      </c>
      <c r="E1314" s="145" t="s">
        <v>214</v>
      </c>
      <c r="F1314" s="31" t="s">
        <v>1168</v>
      </c>
      <c r="G1314" s="145" t="s">
        <v>250</v>
      </c>
      <c r="H1314" s="421">
        <v>0</v>
      </c>
      <c r="I1314" s="403">
        <v>0</v>
      </c>
      <c r="J1314" s="403">
        <v>0</v>
      </c>
      <c r="K1314" s="403">
        <v>0</v>
      </c>
      <c r="L1314" s="403">
        <v>0</v>
      </c>
      <c r="M1314" s="434">
        <v>-42.2</v>
      </c>
      <c r="N1314" s="434">
        <v>0</v>
      </c>
      <c r="O1314" s="434">
        <v>0</v>
      </c>
      <c r="P1314" s="435">
        <v>0</v>
      </c>
      <c r="Q1314" s="434"/>
      <c r="R1314" s="434"/>
      <c r="S1314" s="434"/>
      <c r="T1314" s="434"/>
      <c r="U1314" s="434"/>
      <c r="V1314" s="421">
        <v>0</v>
      </c>
      <c r="W1314" s="403">
        <v>0</v>
      </c>
      <c r="X1314" s="403">
        <v>0</v>
      </c>
      <c r="Y1314" s="403">
        <v>0</v>
      </c>
      <c r="Z1314" s="520">
        <v>0</v>
      </c>
      <c r="AA1314" s="434">
        <v>-1.341710881984342</v>
      </c>
      <c r="AB1314" s="434">
        <v>0</v>
      </c>
      <c r="AC1314" s="434">
        <v>0</v>
      </c>
      <c r="AD1314" s="434">
        <v>0</v>
      </c>
      <c r="AE1314" s="434"/>
      <c r="AF1314" s="434"/>
      <c r="AG1314" s="434"/>
      <c r="AH1314" s="434"/>
      <c r="AI1314" s="435"/>
      <c r="AJ1314" s="105"/>
      <c r="AK1314" s="31"/>
    </row>
    <row r="1315" spans="2:37" x14ac:dyDescent="0.35">
      <c r="B1315" s="27" t="s">
        <v>166</v>
      </c>
      <c r="C1315" s="31" t="s">
        <v>127</v>
      </c>
      <c r="D1315" s="21" t="s">
        <v>226</v>
      </c>
      <c r="E1315" s="145" t="s">
        <v>214</v>
      </c>
      <c r="F1315" s="31" t="s">
        <v>1169</v>
      </c>
      <c r="G1315" s="145" t="s">
        <v>250</v>
      </c>
      <c r="H1315" s="421">
        <v>0</v>
      </c>
      <c r="I1315" s="403">
        <v>0</v>
      </c>
      <c r="J1315" s="403">
        <v>0</v>
      </c>
      <c r="K1315" s="403">
        <v>0</v>
      </c>
      <c r="L1315" s="403">
        <v>0</v>
      </c>
      <c r="M1315" s="434">
        <v>0.24299999999999999</v>
      </c>
      <c r="N1315" s="434">
        <v>0</v>
      </c>
      <c r="O1315" s="434">
        <v>0</v>
      </c>
      <c r="P1315" s="435">
        <v>0</v>
      </c>
      <c r="Q1315" s="434"/>
      <c r="R1315" s="434"/>
      <c r="S1315" s="434"/>
      <c r="T1315" s="434"/>
      <c r="U1315" s="434"/>
      <c r="V1315" s="421">
        <v>0</v>
      </c>
      <c r="W1315" s="403">
        <v>0</v>
      </c>
      <c r="X1315" s="403">
        <v>0</v>
      </c>
      <c r="Y1315" s="403">
        <v>0</v>
      </c>
      <c r="Z1315" s="520">
        <v>0</v>
      </c>
      <c r="AA1315" s="434">
        <v>7.941513896040359E-3</v>
      </c>
      <c r="AB1315" s="434">
        <v>0</v>
      </c>
      <c r="AC1315" s="434">
        <v>0</v>
      </c>
      <c r="AD1315" s="434">
        <v>0</v>
      </c>
      <c r="AE1315" s="434"/>
      <c r="AF1315" s="434"/>
      <c r="AG1315" s="434"/>
      <c r="AH1315" s="434"/>
      <c r="AI1315" s="435"/>
      <c r="AJ1315" s="105"/>
      <c r="AK1315" s="31"/>
    </row>
    <row r="1316" spans="2:37" x14ac:dyDescent="0.35">
      <c r="B1316" s="27" t="s">
        <v>166</v>
      </c>
      <c r="C1316" s="31" t="s">
        <v>127</v>
      </c>
      <c r="D1316" s="21" t="s">
        <v>226</v>
      </c>
      <c r="E1316" s="145" t="s">
        <v>214</v>
      </c>
      <c r="F1316" s="31" t="s">
        <v>1170</v>
      </c>
      <c r="G1316" s="145" t="s">
        <v>250</v>
      </c>
      <c r="H1316" s="421">
        <v>0</v>
      </c>
      <c r="I1316" s="403">
        <v>0</v>
      </c>
      <c r="J1316" s="403">
        <v>0</v>
      </c>
      <c r="K1316" s="403">
        <v>0</v>
      </c>
      <c r="L1316" s="403">
        <v>0</v>
      </c>
      <c r="M1316" s="434">
        <v>0.3</v>
      </c>
      <c r="N1316" s="434">
        <v>0</v>
      </c>
      <c r="O1316" s="434">
        <v>0</v>
      </c>
      <c r="P1316" s="435">
        <v>0</v>
      </c>
      <c r="Q1316" s="434"/>
      <c r="R1316" s="434"/>
      <c r="S1316" s="434"/>
      <c r="T1316" s="434"/>
      <c r="U1316" s="434"/>
      <c r="V1316" s="421">
        <v>0</v>
      </c>
      <c r="W1316" s="403">
        <v>0</v>
      </c>
      <c r="X1316" s="403">
        <v>0</v>
      </c>
      <c r="Y1316" s="403">
        <v>0</v>
      </c>
      <c r="Z1316" s="520">
        <v>0</v>
      </c>
      <c r="AA1316" s="434">
        <v>9.8043381432597037E-3</v>
      </c>
      <c r="AB1316" s="434">
        <v>0</v>
      </c>
      <c r="AC1316" s="434">
        <v>0</v>
      </c>
      <c r="AD1316" s="434">
        <v>0</v>
      </c>
      <c r="AE1316" s="434"/>
      <c r="AF1316" s="434"/>
      <c r="AG1316" s="434"/>
      <c r="AH1316" s="434"/>
      <c r="AI1316" s="435"/>
      <c r="AJ1316" s="105"/>
      <c r="AK1316" s="31"/>
    </row>
    <row r="1317" spans="2:37" x14ac:dyDescent="0.35">
      <c r="B1317" s="27" t="s">
        <v>166</v>
      </c>
      <c r="C1317" s="31" t="s">
        <v>127</v>
      </c>
      <c r="D1317" s="21" t="s">
        <v>226</v>
      </c>
      <c r="E1317" s="145" t="s">
        <v>214</v>
      </c>
      <c r="F1317" s="31" t="s">
        <v>1171</v>
      </c>
      <c r="G1317" s="145" t="s">
        <v>250</v>
      </c>
      <c r="H1317" s="421">
        <v>0</v>
      </c>
      <c r="I1317" s="403">
        <v>0</v>
      </c>
      <c r="J1317" s="403">
        <v>0</v>
      </c>
      <c r="K1317" s="403">
        <v>0</v>
      </c>
      <c r="L1317" s="403">
        <v>0</v>
      </c>
      <c r="M1317" s="434">
        <v>0.5</v>
      </c>
      <c r="N1317" s="434">
        <v>0</v>
      </c>
      <c r="O1317" s="434">
        <v>0</v>
      </c>
      <c r="P1317" s="435">
        <v>0</v>
      </c>
      <c r="Q1317" s="434"/>
      <c r="R1317" s="434"/>
      <c r="S1317" s="434"/>
      <c r="T1317" s="434"/>
      <c r="U1317" s="434"/>
      <c r="V1317" s="421">
        <v>0</v>
      </c>
      <c r="W1317" s="403">
        <v>0</v>
      </c>
      <c r="X1317" s="403">
        <v>0</v>
      </c>
      <c r="Y1317" s="403">
        <v>0</v>
      </c>
      <c r="Z1317" s="520">
        <v>0</v>
      </c>
      <c r="AA1317" s="434">
        <v>1.6340563572099506E-2</v>
      </c>
      <c r="AB1317" s="434">
        <v>0</v>
      </c>
      <c r="AC1317" s="434">
        <v>0</v>
      </c>
      <c r="AD1317" s="434">
        <v>0</v>
      </c>
      <c r="AE1317" s="434"/>
      <c r="AF1317" s="434"/>
      <c r="AG1317" s="434"/>
      <c r="AH1317" s="434"/>
      <c r="AI1317" s="435"/>
      <c r="AJ1317" s="105"/>
      <c r="AK1317" s="31"/>
    </row>
    <row r="1318" spans="2:37" x14ac:dyDescent="0.35">
      <c r="B1318" s="27" t="s">
        <v>166</v>
      </c>
      <c r="C1318" s="31" t="s">
        <v>127</v>
      </c>
      <c r="D1318" s="21" t="s">
        <v>226</v>
      </c>
      <c r="E1318" s="145" t="s">
        <v>214</v>
      </c>
      <c r="F1318" s="31" t="s">
        <v>1172</v>
      </c>
      <c r="G1318" s="145" t="s">
        <v>250</v>
      </c>
      <c r="H1318" s="421">
        <v>0</v>
      </c>
      <c r="I1318" s="403">
        <v>0</v>
      </c>
      <c r="J1318" s="403">
        <v>0</v>
      </c>
      <c r="K1318" s="403">
        <v>0</v>
      </c>
      <c r="L1318" s="403">
        <v>0</v>
      </c>
      <c r="M1318" s="434">
        <v>0.98299999999999998</v>
      </c>
      <c r="N1318" s="434">
        <v>0</v>
      </c>
      <c r="O1318" s="434">
        <v>0</v>
      </c>
      <c r="P1318" s="435">
        <v>0</v>
      </c>
      <c r="Q1318" s="434"/>
      <c r="R1318" s="434"/>
      <c r="S1318" s="434"/>
      <c r="T1318" s="434"/>
      <c r="U1318" s="434"/>
      <c r="V1318" s="421">
        <v>0</v>
      </c>
      <c r="W1318" s="403">
        <v>0</v>
      </c>
      <c r="X1318" s="403">
        <v>0</v>
      </c>
      <c r="Y1318" s="403">
        <v>0</v>
      </c>
      <c r="Z1318" s="520">
        <v>0</v>
      </c>
      <c r="AA1318" s="434">
        <v>3.2125547982747631E-2</v>
      </c>
      <c r="AB1318" s="434">
        <v>0</v>
      </c>
      <c r="AC1318" s="434">
        <v>0</v>
      </c>
      <c r="AD1318" s="434">
        <v>0</v>
      </c>
      <c r="AE1318" s="434"/>
      <c r="AF1318" s="434"/>
      <c r="AG1318" s="434"/>
      <c r="AH1318" s="434"/>
      <c r="AI1318" s="435"/>
      <c r="AJ1318" s="105"/>
      <c r="AK1318" s="31"/>
    </row>
    <row r="1319" spans="2:37" x14ac:dyDescent="0.35">
      <c r="B1319" s="27" t="s">
        <v>166</v>
      </c>
      <c r="C1319" s="31" t="s">
        <v>127</v>
      </c>
      <c r="D1319" s="21" t="s">
        <v>226</v>
      </c>
      <c r="E1319" s="145" t="s">
        <v>214</v>
      </c>
      <c r="F1319" s="31" t="s">
        <v>1173</v>
      </c>
      <c r="G1319" s="145" t="s">
        <v>250</v>
      </c>
      <c r="H1319" s="421">
        <v>0</v>
      </c>
      <c r="I1319" s="403">
        <v>0</v>
      </c>
      <c r="J1319" s="403">
        <v>0</v>
      </c>
      <c r="K1319" s="403">
        <v>0</v>
      </c>
      <c r="L1319" s="403">
        <v>0</v>
      </c>
      <c r="M1319" s="434">
        <v>1.887</v>
      </c>
      <c r="N1319" s="434">
        <v>0</v>
      </c>
      <c r="O1319" s="434">
        <v>0</v>
      </c>
      <c r="P1319" s="435">
        <v>0</v>
      </c>
      <c r="Q1319" s="434"/>
      <c r="R1319" s="434"/>
      <c r="S1319" s="434"/>
      <c r="T1319" s="434"/>
      <c r="U1319" s="434"/>
      <c r="V1319" s="421">
        <v>0</v>
      </c>
      <c r="W1319" s="403">
        <v>0</v>
      </c>
      <c r="X1319" s="403">
        <v>0</v>
      </c>
      <c r="Y1319" s="403">
        <v>0</v>
      </c>
      <c r="Z1319" s="520">
        <v>0</v>
      </c>
      <c r="AA1319" s="434">
        <v>6.1669286921103537E-2</v>
      </c>
      <c r="AB1319" s="434">
        <v>0</v>
      </c>
      <c r="AC1319" s="434">
        <v>0</v>
      </c>
      <c r="AD1319" s="434">
        <v>0</v>
      </c>
      <c r="AE1319" s="434"/>
      <c r="AF1319" s="434"/>
      <c r="AG1319" s="434"/>
      <c r="AH1319" s="434"/>
      <c r="AI1319" s="435"/>
      <c r="AJ1319" s="105"/>
      <c r="AK1319" s="31"/>
    </row>
    <row r="1320" spans="2:37" x14ac:dyDescent="0.35">
      <c r="B1320" s="27" t="s">
        <v>166</v>
      </c>
      <c r="C1320" s="31" t="s">
        <v>127</v>
      </c>
      <c r="D1320" s="21" t="s">
        <v>226</v>
      </c>
      <c r="E1320" s="145" t="s">
        <v>214</v>
      </c>
      <c r="F1320" s="31" t="s">
        <v>1174</v>
      </c>
      <c r="G1320" s="145" t="s">
        <v>250</v>
      </c>
      <c r="H1320" s="421">
        <v>0</v>
      </c>
      <c r="I1320" s="403">
        <v>0</v>
      </c>
      <c r="J1320" s="403">
        <v>0</v>
      </c>
      <c r="K1320" s="403">
        <v>0</v>
      </c>
      <c r="L1320" s="403">
        <v>0</v>
      </c>
      <c r="M1320" s="434">
        <v>3.1</v>
      </c>
      <c r="N1320" s="434">
        <v>0</v>
      </c>
      <c r="O1320" s="434">
        <v>0</v>
      </c>
      <c r="P1320" s="435">
        <v>0</v>
      </c>
      <c r="Q1320" s="434"/>
      <c r="R1320" s="434"/>
      <c r="S1320" s="434"/>
      <c r="T1320" s="434"/>
      <c r="U1320" s="434"/>
      <c r="V1320" s="421">
        <v>0</v>
      </c>
      <c r="W1320" s="403">
        <v>0</v>
      </c>
      <c r="X1320" s="403">
        <v>0</v>
      </c>
      <c r="Y1320" s="403">
        <v>0</v>
      </c>
      <c r="Z1320" s="520">
        <v>0</v>
      </c>
      <c r="AA1320" s="434">
        <v>0.10131149414701694</v>
      </c>
      <c r="AB1320" s="434">
        <v>0</v>
      </c>
      <c r="AC1320" s="434">
        <v>0</v>
      </c>
      <c r="AD1320" s="434">
        <v>0</v>
      </c>
      <c r="AE1320" s="434"/>
      <c r="AF1320" s="434"/>
      <c r="AG1320" s="434"/>
      <c r="AH1320" s="434"/>
      <c r="AI1320" s="435"/>
      <c r="AJ1320" s="105"/>
      <c r="AK1320" s="31"/>
    </row>
    <row r="1321" spans="2:37" x14ac:dyDescent="0.35">
      <c r="B1321" s="27" t="s">
        <v>166</v>
      </c>
      <c r="C1321" s="31" t="s">
        <v>127</v>
      </c>
      <c r="D1321" s="21" t="s">
        <v>226</v>
      </c>
      <c r="E1321" s="145" t="s">
        <v>214</v>
      </c>
      <c r="F1321" s="31" t="s">
        <v>1175</v>
      </c>
      <c r="G1321" s="145" t="s">
        <v>250</v>
      </c>
      <c r="H1321" s="421">
        <v>0</v>
      </c>
      <c r="I1321" s="403">
        <v>0</v>
      </c>
      <c r="J1321" s="403">
        <v>0</v>
      </c>
      <c r="K1321" s="403">
        <v>0</v>
      </c>
      <c r="L1321" s="403">
        <v>0</v>
      </c>
      <c r="M1321" s="434">
        <v>3.4910000000000001</v>
      </c>
      <c r="N1321" s="434">
        <v>0</v>
      </c>
      <c r="O1321" s="434">
        <v>0</v>
      </c>
      <c r="P1321" s="435">
        <v>0</v>
      </c>
      <c r="Q1321" s="434"/>
      <c r="R1321" s="434"/>
      <c r="S1321" s="434"/>
      <c r="T1321" s="434"/>
      <c r="U1321" s="434"/>
      <c r="V1321" s="421">
        <v>0</v>
      </c>
      <c r="W1321" s="403">
        <v>0</v>
      </c>
      <c r="X1321" s="403">
        <v>0</v>
      </c>
      <c r="Y1321" s="403">
        <v>0</v>
      </c>
      <c r="Z1321" s="520">
        <v>0</v>
      </c>
      <c r="AA1321" s="434">
        <v>0.11408981486039875</v>
      </c>
      <c r="AB1321" s="434">
        <v>0</v>
      </c>
      <c r="AC1321" s="434">
        <v>0</v>
      </c>
      <c r="AD1321" s="434">
        <v>0</v>
      </c>
      <c r="AE1321" s="434"/>
      <c r="AF1321" s="434"/>
      <c r="AG1321" s="434"/>
      <c r="AH1321" s="434"/>
      <c r="AI1321" s="435"/>
      <c r="AJ1321" s="105"/>
      <c r="AK1321" s="31"/>
    </row>
    <row r="1322" spans="2:37" x14ac:dyDescent="0.35">
      <c r="B1322" s="27" t="s">
        <v>166</v>
      </c>
      <c r="C1322" s="31" t="s">
        <v>127</v>
      </c>
      <c r="D1322" s="21" t="s">
        <v>226</v>
      </c>
      <c r="E1322" s="145" t="s">
        <v>214</v>
      </c>
      <c r="F1322" s="31" t="s">
        <v>1176</v>
      </c>
      <c r="G1322" s="145" t="s">
        <v>250</v>
      </c>
      <c r="H1322" s="421">
        <v>0</v>
      </c>
      <c r="I1322" s="403">
        <v>0</v>
      </c>
      <c r="J1322" s="403">
        <v>0</v>
      </c>
      <c r="K1322" s="403">
        <v>0</v>
      </c>
      <c r="L1322" s="403">
        <v>0</v>
      </c>
      <c r="M1322" s="434">
        <v>45.62</v>
      </c>
      <c r="N1322" s="434">
        <v>0</v>
      </c>
      <c r="O1322" s="434">
        <v>0</v>
      </c>
      <c r="P1322" s="435">
        <v>0</v>
      </c>
      <c r="Q1322" s="434"/>
      <c r="R1322" s="434"/>
      <c r="S1322" s="434"/>
      <c r="T1322" s="434"/>
      <c r="U1322" s="434"/>
      <c r="V1322" s="421">
        <v>0</v>
      </c>
      <c r="W1322" s="403">
        <v>0</v>
      </c>
      <c r="X1322" s="403">
        <v>0</v>
      </c>
      <c r="Y1322" s="403">
        <v>0</v>
      </c>
      <c r="Z1322" s="520">
        <v>0</v>
      </c>
      <c r="AA1322" s="434">
        <v>1.4909130203183587</v>
      </c>
      <c r="AB1322" s="434">
        <v>0</v>
      </c>
      <c r="AC1322" s="434">
        <v>0</v>
      </c>
      <c r="AD1322" s="434">
        <v>0</v>
      </c>
      <c r="AE1322" s="434"/>
      <c r="AF1322" s="434"/>
      <c r="AG1322" s="434"/>
      <c r="AH1322" s="434"/>
      <c r="AI1322" s="435"/>
      <c r="AJ1322" s="105"/>
      <c r="AK1322" s="31"/>
    </row>
    <row r="1323" spans="2:37" x14ac:dyDescent="0.35">
      <c r="B1323" s="27" t="s">
        <v>166</v>
      </c>
      <c r="C1323" s="31" t="s">
        <v>127</v>
      </c>
      <c r="D1323" s="21" t="s">
        <v>217</v>
      </c>
      <c r="E1323" s="145" t="s">
        <v>214</v>
      </c>
      <c r="F1323" s="31" t="s">
        <v>1177</v>
      </c>
      <c r="G1323" s="145" t="s">
        <v>250</v>
      </c>
      <c r="H1323" s="421">
        <v>0</v>
      </c>
      <c r="I1323" s="403">
        <v>0</v>
      </c>
      <c r="J1323" s="403">
        <v>0</v>
      </c>
      <c r="K1323" s="403">
        <v>0</v>
      </c>
      <c r="L1323" s="403">
        <v>0</v>
      </c>
      <c r="M1323" s="434">
        <v>-406.56799999999998</v>
      </c>
      <c r="N1323" s="434">
        <v>0</v>
      </c>
      <c r="O1323" s="434">
        <v>0</v>
      </c>
      <c r="P1323" s="435">
        <v>0</v>
      </c>
      <c r="Q1323" s="434"/>
      <c r="R1323" s="434"/>
      <c r="S1323" s="434"/>
      <c r="T1323" s="434"/>
      <c r="U1323" s="434"/>
      <c r="V1323" s="421">
        <v>0</v>
      </c>
      <c r="W1323" s="403">
        <v>0</v>
      </c>
      <c r="X1323" s="403">
        <v>0</v>
      </c>
      <c r="Y1323" s="403">
        <v>0</v>
      </c>
      <c r="Z1323" s="520">
        <v>0</v>
      </c>
      <c r="AA1323" s="434">
        <v>-12.722645935865312</v>
      </c>
      <c r="AB1323" s="434">
        <v>0</v>
      </c>
      <c r="AC1323" s="434">
        <v>0</v>
      </c>
      <c r="AD1323" s="434">
        <v>0</v>
      </c>
      <c r="AE1323" s="434"/>
      <c r="AF1323" s="434"/>
      <c r="AG1323" s="434"/>
      <c r="AH1323" s="434"/>
      <c r="AI1323" s="435"/>
      <c r="AJ1323" s="105"/>
      <c r="AK1323" s="31"/>
    </row>
    <row r="1324" spans="2:37" x14ac:dyDescent="0.35">
      <c r="B1324" s="27" t="s">
        <v>166</v>
      </c>
      <c r="C1324" s="31" t="s">
        <v>127</v>
      </c>
      <c r="D1324" s="21" t="s">
        <v>217</v>
      </c>
      <c r="E1324" s="145" t="s">
        <v>214</v>
      </c>
      <c r="F1324" s="31" t="s">
        <v>1178</v>
      </c>
      <c r="G1324" s="145" t="s">
        <v>250</v>
      </c>
      <c r="H1324" s="421">
        <v>0</v>
      </c>
      <c r="I1324" s="403">
        <v>0</v>
      </c>
      <c r="J1324" s="403">
        <v>0</v>
      </c>
      <c r="K1324" s="403">
        <v>0</v>
      </c>
      <c r="L1324" s="403">
        <v>0</v>
      </c>
      <c r="M1324" s="434">
        <v>-31</v>
      </c>
      <c r="N1324" s="434">
        <v>0</v>
      </c>
      <c r="O1324" s="434">
        <v>0</v>
      </c>
      <c r="P1324" s="435">
        <v>0</v>
      </c>
      <c r="Q1324" s="434"/>
      <c r="R1324" s="434"/>
      <c r="S1324" s="434"/>
      <c r="T1324" s="434"/>
      <c r="U1324" s="434"/>
      <c r="V1324" s="421">
        <v>0</v>
      </c>
      <c r="W1324" s="403">
        <v>0</v>
      </c>
      <c r="X1324" s="403">
        <v>0</v>
      </c>
      <c r="Y1324" s="403">
        <v>0</v>
      </c>
      <c r="Z1324" s="520">
        <v>0</v>
      </c>
      <c r="AA1324" s="434">
        <v>-0.97007640545203933</v>
      </c>
      <c r="AB1324" s="434">
        <v>0</v>
      </c>
      <c r="AC1324" s="434">
        <v>0</v>
      </c>
      <c r="AD1324" s="434">
        <v>0</v>
      </c>
      <c r="AE1324" s="434"/>
      <c r="AF1324" s="434"/>
      <c r="AG1324" s="434"/>
      <c r="AH1324" s="434"/>
      <c r="AI1324" s="435"/>
      <c r="AJ1324" s="105"/>
      <c r="AK1324" s="31"/>
    </row>
    <row r="1325" spans="2:37" x14ac:dyDescent="0.35">
      <c r="B1325" s="27" t="s">
        <v>166</v>
      </c>
      <c r="C1325" s="31" t="s">
        <v>127</v>
      </c>
      <c r="D1325" s="21" t="s">
        <v>217</v>
      </c>
      <c r="E1325" s="145" t="s">
        <v>214</v>
      </c>
      <c r="F1325" s="31" t="s">
        <v>1179</v>
      </c>
      <c r="G1325" s="145" t="s">
        <v>250</v>
      </c>
      <c r="H1325" s="421">
        <v>0</v>
      </c>
      <c r="I1325" s="403">
        <v>0</v>
      </c>
      <c r="J1325" s="403">
        <v>0</v>
      </c>
      <c r="K1325" s="403">
        <v>0</v>
      </c>
      <c r="L1325" s="403">
        <v>0</v>
      </c>
      <c r="M1325" s="434">
        <v>2.1</v>
      </c>
      <c r="N1325" s="434">
        <v>0</v>
      </c>
      <c r="O1325" s="434">
        <v>0</v>
      </c>
      <c r="P1325" s="435">
        <v>0</v>
      </c>
      <c r="Q1325" s="434"/>
      <c r="R1325" s="434"/>
      <c r="S1325" s="434"/>
      <c r="T1325" s="434"/>
      <c r="U1325" s="434"/>
      <c r="V1325" s="421">
        <v>0</v>
      </c>
      <c r="W1325" s="403">
        <v>0</v>
      </c>
      <c r="X1325" s="403">
        <v>0</v>
      </c>
      <c r="Y1325" s="403">
        <v>0</v>
      </c>
      <c r="Z1325" s="520">
        <v>0</v>
      </c>
      <c r="AA1325" s="434">
        <v>6.8630367002817924E-2</v>
      </c>
      <c r="AB1325" s="434">
        <v>0</v>
      </c>
      <c r="AC1325" s="434">
        <v>0</v>
      </c>
      <c r="AD1325" s="434">
        <v>0</v>
      </c>
      <c r="AE1325" s="434"/>
      <c r="AF1325" s="434"/>
      <c r="AG1325" s="434"/>
      <c r="AH1325" s="434"/>
      <c r="AI1325" s="435"/>
      <c r="AJ1325" s="105"/>
      <c r="AK1325" s="31"/>
    </row>
    <row r="1326" spans="2:37" x14ac:dyDescent="0.35">
      <c r="B1326" s="27" t="s">
        <v>166</v>
      </c>
      <c r="C1326" s="31" t="s">
        <v>127</v>
      </c>
      <c r="D1326" s="21" t="s">
        <v>217</v>
      </c>
      <c r="E1326" s="145" t="s">
        <v>214</v>
      </c>
      <c r="F1326" s="31" t="s">
        <v>1180</v>
      </c>
      <c r="G1326" s="145" t="s">
        <v>250</v>
      </c>
      <c r="H1326" s="421">
        <v>0</v>
      </c>
      <c r="I1326" s="403">
        <v>0</v>
      </c>
      <c r="J1326" s="403">
        <v>0</v>
      </c>
      <c r="K1326" s="403">
        <v>0</v>
      </c>
      <c r="L1326" s="403">
        <v>0</v>
      </c>
      <c r="M1326" s="434">
        <v>457.38200000000001</v>
      </c>
      <c r="N1326" s="434">
        <v>0</v>
      </c>
      <c r="O1326" s="434">
        <v>0</v>
      </c>
      <c r="P1326" s="435">
        <v>0</v>
      </c>
      <c r="Q1326" s="434"/>
      <c r="R1326" s="434"/>
      <c r="S1326" s="434"/>
      <c r="T1326" s="434"/>
      <c r="U1326" s="434"/>
      <c r="V1326" s="421">
        <v>0</v>
      </c>
      <c r="W1326" s="403">
        <v>0</v>
      </c>
      <c r="X1326" s="403">
        <v>0</v>
      </c>
      <c r="Y1326" s="403">
        <v>0</v>
      </c>
      <c r="Z1326" s="520">
        <v>0</v>
      </c>
      <c r="AA1326" s="434">
        <v>14.947759295468032</v>
      </c>
      <c r="AB1326" s="434">
        <v>0</v>
      </c>
      <c r="AC1326" s="434">
        <v>0</v>
      </c>
      <c r="AD1326" s="434">
        <v>0</v>
      </c>
      <c r="AE1326" s="434"/>
      <c r="AF1326" s="434"/>
      <c r="AG1326" s="434"/>
      <c r="AH1326" s="434"/>
      <c r="AI1326" s="435"/>
      <c r="AJ1326" s="105" t="s">
        <v>683</v>
      </c>
      <c r="AK1326" s="31"/>
    </row>
    <row r="1327" spans="2:37" x14ac:dyDescent="0.35">
      <c r="B1327" s="27" t="s">
        <v>166</v>
      </c>
      <c r="C1327" s="31" t="s">
        <v>127</v>
      </c>
      <c r="D1327" s="21" t="s">
        <v>217</v>
      </c>
      <c r="E1327" s="145" t="s">
        <v>214</v>
      </c>
      <c r="F1327" s="31" t="s">
        <v>1181</v>
      </c>
      <c r="G1327" s="145" t="s">
        <v>248</v>
      </c>
      <c r="H1327" s="421">
        <v>0</v>
      </c>
      <c r="I1327" s="403">
        <v>0</v>
      </c>
      <c r="J1327" s="403">
        <v>0</v>
      </c>
      <c r="K1327" s="403">
        <v>0</v>
      </c>
      <c r="L1327" s="403">
        <v>0</v>
      </c>
      <c r="M1327" s="434">
        <v>-2.2000000000000002</v>
      </c>
      <c r="N1327" s="434">
        <v>0</v>
      </c>
      <c r="O1327" s="434">
        <v>0</v>
      </c>
      <c r="P1327" s="435">
        <v>0</v>
      </c>
      <c r="Q1327" s="434"/>
      <c r="R1327" s="434"/>
      <c r="S1327" s="434"/>
      <c r="T1327" s="434"/>
      <c r="U1327" s="434"/>
      <c r="V1327" s="421">
        <v>0</v>
      </c>
      <c r="W1327" s="403">
        <v>0</v>
      </c>
      <c r="X1327" s="403">
        <v>0</v>
      </c>
      <c r="Y1327" s="403">
        <v>0</v>
      </c>
      <c r="Z1327" s="520">
        <v>0</v>
      </c>
      <c r="AA1327" s="434">
        <v>-6.258427119242628E-2</v>
      </c>
      <c r="AB1327" s="434">
        <v>0</v>
      </c>
      <c r="AC1327" s="434">
        <v>0</v>
      </c>
      <c r="AD1327" s="434">
        <v>0</v>
      </c>
      <c r="AE1327" s="434"/>
      <c r="AF1327" s="434"/>
      <c r="AG1327" s="434"/>
      <c r="AH1327" s="434"/>
      <c r="AI1327" s="435"/>
      <c r="AJ1327" s="105"/>
      <c r="AK1327" s="31"/>
    </row>
    <row r="1328" spans="2:37" x14ac:dyDescent="0.35">
      <c r="B1328" s="27" t="s">
        <v>166</v>
      </c>
      <c r="C1328" s="31" t="s">
        <v>127</v>
      </c>
      <c r="D1328" s="21" t="s">
        <v>228</v>
      </c>
      <c r="E1328" s="145" t="s">
        <v>214</v>
      </c>
      <c r="F1328" s="31" t="s">
        <v>1182</v>
      </c>
      <c r="G1328" s="145" t="s">
        <v>248</v>
      </c>
      <c r="H1328" s="421">
        <v>0</v>
      </c>
      <c r="I1328" s="403">
        <v>0</v>
      </c>
      <c r="J1328" s="403">
        <v>0</v>
      </c>
      <c r="K1328" s="403">
        <v>0</v>
      </c>
      <c r="L1328" s="403">
        <v>0</v>
      </c>
      <c r="M1328" s="434">
        <v>-0.28899999999999998</v>
      </c>
      <c r="N1328" s="434">
        <v>0</v>
      </c>
      <c r="O1328" s="434">
        <v>0</v>
      </c>
      <c r="P1328" s="435">
        <v>0</v>
      </c>
      <c r="Q1328" s="434"/>
      <c r="R1328" s="434"/>
      <c r="S1328" s="434"/>
      <c r="T1328" s="434"/>
      <c r="U1328" s="434"/>
      <c r="V1328" s="421">
        <v>0</v>
      </c>
      <c r="W1328" s="403">
        <v>0</v>
      </c>
      <c r="X1328" s="403">
        <v>0</v>
      </c>
      <c r="Y1328" s="403">
        <v>0</v>
      </c>
      <c r="Z1328" s="520">
        <v>0</v>
      </c>
      <c r="AA1328" s="434">
        <v>-8.7889109409467776E-3</v>
      </c>
      <c r="AB1328" s="434">
        <v>0</v>
      </c>
      <c r="AC1328" s="434">
        <v>0</v>
      </c>
      <c r="AD1328" s="434">
        <v>0</v>
      </c>
      <c r="AE1328" s="434"/>
      <c r="AF1328" s="434"/>
      <c r="AG1328" s="434"/>
      <c r="AH1328" s="434"/>
      <c r="AI1328" s="435"/>
      <c r="AJ1328" s="105"/>
      <c r="AK1328" s="31"/>
    </row>
    <row r="1329" spans="2:37" x14ac:dyDescent="0.35">
      <c r="B1329" s="27" t="s">
        <v>166</v>
      </c>
      <c r="C1329" s="31" t="s">
        <v>127</v>
      </c>
      <c r="D1329" s="21" t="s">
        <v>228</v>
      </c>
      <c r="E1329" s="145" t="s">
        <v>214</v>
      </c>
      <c r="F1329" s="31" t="s">
        <v>1183</v>
      </c>
      <c r="G1329" s="145" t="s">
        <v>248</v>
      </c>
      <c r="H1329" s="421">
        <v>0</v>
      </c>
      <c r="I1329" s="403">
        <v>0</v>
      </c>
      <c r="J1329" s="403">
        <v>0</v>
      </c>
      <c r="K1329" s="403">
        <v>0</v>
      </c>
      <c r="L1329" s="403">
        <v>0</v>
      </c>
      <c r="M1329" s="434">
        <v>-0.2</v>
      </c>
      <c r="N1329" s="434">
        <v>0</v>
      </c>
      <c r="O1329" s="434">
        <v>0</v>
      </c>
      <c r="P1329" s="435">
        <v>0</v>
      </c>
      <c r="Q1329" s="434"/>
      <c r="R1329" s="434"/>
      <c r="S1329" s="434"/>
      <c r="T1329" s="434"/>
      <c r="U1329" s="434"/>
      <c r="V1329" s="421">
        <v>0</v>
      </c>
      <c r="W1329" s="403">
        <v>0</v>
      </c>
      <c r="X1329" s="403">
        <v>0</v>
      </c>
      <c r="Y1329" s="403">
        <v>0</v>
      </c>
      <c r="Z1329" s="520">
        <v>0</v>
      </c>
      <c r="AA1329" s="434">
        <v>-6.0822913086136876E-3</v>
      </c>
      <c r="AB1329" s="434">
        <v>0</v>
      </c>
      <c r="AC1329" s="434">
        <v>0</v>
      </c>
      <c r="AD1329" s="434">
        <v>0</v>
      </c>
      <c r="AE1329" s="434"/>
      <c r="AF1329" s="434"/>
      <c r="AG1329" s="434"/>
      <c r="AH1329" s="434"/>
      <c r="AI1329" s="435"/>
      <c r="AJ1329" s="105" t="s">
        <v>683</v>
      </c>
      <c r="AK1329" s="31"/>
    </row>
    <row r="1330" spans="2:37" x14ac:dyDescent="0.35">
      <c r="B1330" s="27" t="s">
        <v>166</v>
      </c>
      <c r="C1330" s="31" t="s">
        <v>127</v>
      </c>
      <c r="D1330" s="21" t="s">
        <v>228</v>
      </c>
      <c r="E1330" s="145" t="s">
        <v>214</v>
      </c>
      <c r="F1330" s="31" t="s">
        <v>1184</v>
      </c>
      <c r="G1330" s="145" t="s">
        <v>248</v>
      </c>
      <c r="H1330" s="421">
        <v>0</v>
      </c>
      <c r="I1330" s="403">
        <v>0</v>
      </c>
      <c r="J1330" s="403">
        <v>0</v>
      </c>
      <c r="K1330" s="403">
        <v>0</v>
      </c>
      <c r="L1330" s="403">
        <v>0</v>
      </c>
      <c r="M1330" s="434">
        <v>176.2</v>
      </c>
      <c r="N1330" s="434">
        <v>0</v>
      </c>
      <c r="O1330" s="434">
        <v>0</v>
      </c>
      <c r="P1330" s="435">
        <v>0</v>
      </c>
      <c r="Q1330" s="434"/>
      <c r="R1330" s="434"/>
      <c r="S1330" s="434"/>
      <c r="T1330" s="434"/>
      <c r="U1330" s="434"/>
      <c r="V1330" s="421">
        <v>0</v>
      </c>
      <c r="W1330" s="403">
        <v>0</v>
      </c>
      <c r="X1330" s="403">
        <v>0</v>
      </c>
      <c r="Y1330" s="403">
        <v>0</v>
      </c>
      <c r="Z1330" s="520">
        <v>0</v>
      </c>
      <c r="AA1330" s="434">
        <v>4.9955591572473752</v>
      </c>
      <c r="AB1330" s="434">
        <v>0</v>
      </c>
      <c r="AC1330" s="434">
        <v>0</v>
      </c>
      <c r="AD1330" s="434">
        <v>0</v>
      </c>
      <c r="AE1330" s="434"/>
      <c r="AF1330" s="434"/>
      <c r="AG1330" s="434"/>
      <c r="AH1330" s="434"/>
      <c r="AI1330" s="435"/>
      <c r="AJ1330" s="105"/>
      <c r="AK1330" s="31"/>
    </row>
    <row r="1331" spans="2:37" x14ac:dyDescent="0.35">
      <c r="B1331" s="27" t="s">
        <v>166</v>
      </c>
      <c r="C1331" s="31" t="s">
        <v>127</v>
      </c>
      <c r="D1331" s="21" t="s">
        <v>359</v>
      </c>
      <c r="E1331" s="145" t="s">
        <v>214</v>
      </c>
      <c r="F1331" s="31" t="s">
        <v>1185</v>
      </c>
      <c r="G1331" s="145" t="s">
        <v>250</v>
      </c>
      <c r="H1331" s="421">
        <v>0</v>
      </c>
      <c r="I1331" s="403">
        <v>0</v>
      </c>
      <c r="J1331" s="403">
        <v>0</v>
      </c>
      <c r="K1331" s="403">
        <v>0</v>
      </c>
      <c r="L1331" s="403">
        <v>0</v>
      </c>
      <c r="M1331" s="434">
        <v>-120</v>
      </c>
      <c r="N1331" s="434">
        <v>0</v>
      </c>
      <c r="O1331" s="434">
        <v>0</v>
      </c>
      <c r="P1331" s="435">
        <v>0</v>
      </c>
      <c r="Q1331" s="434"/>
      <c r="R1331" s="434"/>
      <c r="S1331" s="434"/>
      <c r="T1331" s="434"/>
      <c r="U1331" s="434"/>
      <c r="V1331" s="421">
        <v>0</v>
      </c>
      <c r="W1331" s="403">
        <v>0</v>
      </c>
      <c r="X1331" s="403">
        <v>0</v>
      </c>
      <c r="Y1331" s="403">
        <v>0</v>
      </c>
      <c r="Z1331" s="520">
        <v>0</v>
      </c>
      <c r="AA1331" s="434">
        <v>-3.9165128576420649</v>
      </c>
      <c r="AB1331" s="434">
        <v>0</v>
      </c>
      <c r="AC1331" s="434">
        <v>0</v>
      </c>
      <c r="AD1331" s="434">
        <v>0</v>
      </c>
      <c r="AE1331" s="434"/>
      <c r="AF1331" s="434"/>
      <c r="AG1331" s="434"/>
      <c r="AH1331" s="434"/>
      <c r="AI1331" s="435"/>
      <c r="AJ1331" s="105"/>
      <c r="AK1331" s="31"/>
    </row>
    <row r="1332" spans="2:37" x14ac:dyDescent="0.35">
      <c r="B1332" s="27" t="s">
        <v>166</v>
      </c>
      <c r="C1332" s="31" t="s">
        <v>127</v>
      </c>
      <c r="D1332" s="21" t="s">
        <v>359</v>
      </c>
      <c r="E1332" s="145" t="s">
        <v>214</v>
      </c>
      <c r="F1332" s="31" t="s">
        <v>1186</v>
      </c>
      <c r="G1332" s="145" t="s">
        <v>250</v>
      </c>
      <c r="H1332" s="421">
        <v>0</v>
      </c>
      <c r="I1332" s="403">
        <v>0</v>
      </c>
      <c r="J1332" s="403">
        <v>0</v>
      </c>
      <c r="K1332" s="403">
        <v>0</v>
      </c>
      <c r="L1332" s="403">
        <v>0</v>
      </c>
      <c r="M1332" s="434">
        <v>-19</v>
      </c>
      <c r="N1332" s="434">
        <v>0</v>
      </c>
      <c r="O1332" s="434">
        <v>0</v>
      </c>
      <c r="P1332" s="435">
        <v>0</v>
      </c>
      <c r="Q1332" s="434"/>
      <c r="R1332" s="434"/>
      <c r="S1332" s="434"/>
      <c r="T1332" s="434"/>
      <c r="U1332" s="434"/>
      <c r="V1332" s="421">
        <v>0</v>
      </c>
      <c r="W1332" s="403">
        <v>0</v>
      </c>
      <c r="X1332" s="403">
        <v>0</v>
      </c>
      <c r="Y1332" s="403">
        <v>0</v>
      </c>
      <c r="Z1332" s="520">
        <v>0</v>
      </c>
      <c r="AA1332" s="434">
        <v>-0.62011453579332687</v>
      </c>
      <c r="AB1332" s="434">
        <v>0</v>
      </c>
      <c r="AC1332" s="434">
        <v>0</v>
      </c>
      <c r="AD1332" s="434">
        <v>0</v>
      </c>
      <c r="AE1332" s="434"/>
      <c r="AF1332" s="434"/>
      <c r="AG1332" s="434"/>
      <c r="AH1332" s="434"/>
      <c r="AI1332" s="435"/>
      <c r="AJ1332" s="105"/>
      <c r="AK1332" s="31"/>
    </row>
    <row r="1333" spans="2:37" x14ac:dyDescent="0.35">
      <c r="B1333" s="27" t="s">
        <v>166</v>
      </c>
      <c r="C1333" s="31" t="s">
        <v>127</v>
      </c>
      <c r="D1333" s="21" t="s">
        <v>359</v>
      </c>
      <c r="E1333" s="145" t="s">
        <v>214</v>
      </c>
      <c r="F1333" s="31" t="s">
        <v>1187</v>
      </c>
      <c r="G1333" s="145" t="s">
        <v>250</v>
      </c>
      <c r="H1333" s="421">
        <v>0</v>
      </c>
      <c r="I1333" s="403">
        <v>0</v>
      </c>
      <c r="J1333" s="403">
        <v>0</v>
      </c>
      <c r="K1333" s="403">
        <v>0</v>
      </c>
      <c r="L1333" s="403">
        <v>0</v>
      </c>
      <c r="M1333" s="434">
        <v>0.2</v>
      </c>
      <c r="N1333" s="434">
        <v>0</v>
      </c>
      <c r="O1333" s="434">
        <v>0</v>
      </c>
      <c r="P1333" s="435">
        <v>0</v>
      </c>
      <c r="Q1333" s="434"/>
      <c r="R1333" s="434"/>
      <c r="S1333" s="434"/>
      <c r="T1333" s="434"/>
      <c r="U1333" s="434"/>
      <c r="V1333" s="421">
        <v>0</v>
      </c>
      <c r="W1333" s="403">
        <v>0</v>
      </c>
      <c r="X1333" s="403">
        <v>0</v>
      </c>
      <c r="Y1333" s="403">
        <v>0</v>
      </c>
      <c r="Z1333" s="520">
        <v>0</v>
      </c>
      <c r="AA1333" s="434">
        <v>6.5362254288398028E-3</v>
      </c>
      <c r="AB1333" s="434">
        <v>0</v>
      </c>
      <c r="AC1333" s="434">
        <v>0</v>
      </c>
      <c r="AD1333" s="434">
        <v>0</v>
      </c>
      <c r="AE1333" s="434"/>
      <c r="AF1333" s="434"/>
      <c r="AG1333" s="434"/>
      <c r="AH1333" s="434"/>
      <c r="AI1333" s="435"/>
      <c r="AJ1333" s="105" t="s">
        <v>683</v>
      </c>
      <c r="AK1333" s="31"/>
    </row>
    <row r="1334" spans="2:37" x14ac:dyDescent="0.35">
      <c r="B1334" s="27" t="s">
        <v>166</v>
      </c>
      <c r="C1334" s="31" t="s">
        <v>127</v>
      </c>
      <c r="D1334" s="21" t="s">
        <v>359</v>
      </c>
      <c r="E1334" s="145" t="s">
        <v>214</v>
      </c>
      <c r="F1334" s="31" t="s">
        <v>1188</v>
      </c>
      <c r="G1334" s="145" t="s">
        <v>250</v>
      </c>
      <c r="H1334" s="421">
        <v>0</v>
      </c>
      <c r="I1334" s="403">
        <v>0</v>
      </c>
      <c r="J1334" s="403">
        <v>0</v>
      </c>
      <c r="K1334" s="403">
        <v>0</v>
      </c>
      <c r="L1334" s="403">
        <v>0</v>
      </c>
      <c r="M1334" s="434">
        <v>2.52</v>
      </c>
      <c r="N1334" s="434">
        <v>0</v>
      </c>
      <c r="O1334" s="434">
        <v>0</v>
      </c>
      <c r="P1334" s="435">
        <v>0</v>
      </c>
      <c r="Q1334" s="434"/>
      <c r="R1334" s="434"/>
      <c r="S1334" s="434"/>
      <c r="T1334" s="434"/>
      <c r="U1334" s="434"/>
      <c r="V1334" s="421">
        <v>0</v>
      </c>
      <c r="W1334" s="403">
        <v>0</v>
      </c>
      <c r="X1334" s="403">
        <v>0</v>
      </c>
      <c r="Y1334" s="403">
        <v>0</v>
      </c>
      <c r="Z1334" s="520">
        <v>0</v>
      </c>
      <c r="AA1334" s="434">
        <v>8.2356440403381512E-2</v>
      </c>
      <c r="AB1334" s="434">
        <v>0</v>
      </c>
      <c r="AC1334" s="434">
        <v>0</v>
      </c>
      <c r="AD1334" s="434">
        <v>0</v>
      </c>
      <c r="AE1334" s="434"/>
      <c r="AF1334" s="434"/>
      <c r="AG1334" s="434"/>
      <c r="AH1334" s="434"/>
      <c r="AI1334" s="435"/>
      <c r="AJ1334" s="105" t="s">
        <v>683</v>
      </c>
      <c r="AK1334" s="31"/>
    </row>
    <row r="1335" spans="2:37" x14ac:dyDescent="0.35">
      <c r="B1335" s="27" t="s">
        <v>166</v>
      </c>
      <c r="C1335" s="31" t="s">
        <v>127</v>
      </c>
      <c r="D1335" s="21" t="s">
        <v>359</v>
      </c>
      <c r="E1335" s="145" t="s">
        <v>214</v>
      </c>
      <c r="F1335" s="31" t="s">
        <v>1189</v>
      </c>
      <c r="G1335" s="145" t="s">
        <v>250</v>
      </c>
      <c r="H1335" s="421">
        <v>0</v>
      </c>
      <c r="I1335" s="403">
        <v>0</v>
      </c>
      <c r="J1335" s="403">
        <v>0</v>
      </c>
      <c r="K1335" s="403">
        <v>0</v>
      </c>
      <c r="L1335" s="403">
        <v>0</v>
      </c>
      <c r="M1335" s="434">
        <v>9.14</v>
      </c>
      <c r="N1335" s="434">
        <v>0</v>
      </c>
      <c r="O1335" s="434">
        <v>0</v>
      </c>
      <c r="P1335" s="435">
        <v>0</v>
      </c>
      <c r="Q1335" s="434"/>
      <c r="R1335" s="434"/>
      <c r="S1335" s="434"/>
      <c r="T1335" s="434"/>
      <c r="U1335" s="434"/>
      <c r="V1335" s="421">
        <v>0</v>
      </c>
      <c r="W1335" s="403">
        <v>0</v>
      </c>
      <c r="X1335" s="403">
        <v>0</v>
      </c>
      <c r="Y1335" s="403">
        <v>0</v>
      </c>
      <c r="Z1335" s="520">
        <v>0</v>
      </c>
      <c r="AA1335" s="434">
        <v>0.29870550209797897</v>
      </c>
      <c r="AB1335" s="434">
        <v>0</v>
      </c>
      <c r="AC1335" s="434">
        <v>0</v>
      </c>
      <c r="AD1335" s="434">
        <v>0</v>
      </c>
      <c r="AE1335" s="434"/>
      <c r="AF1335" s="434"/>
      <c r="AG1335" s="434"/>
      <c r="AH1335" s="434"/>
      <c r="AI1335" s="435"/>
      <c r="AJ1335" s="105" t="s">
        <v>683</v>
      </c>
      <c r="AK1335" s="31"/>
    </row>
    <row r="1336" spans="2:37" x14ac:dyDescent="0.35">
      <c r="B1336" s="27" t="s">
        <v>166</v>
      </c>
      <c r="C1336" s="31" t="s">
        <v>127</v>
      </c>
      <c r="D1336" s="21" t="s">
        <v>359</v>
      </c>
      <c r="E1336" s="145" t="s">
        <v>214</v>
      </c>
      <c r="F1336" s="31" t="s">
        <v>1190</v>
      </c>
      <c r="G1336" s="145" t="s">
        <v>250</v>
      </c>
      <c r="H1336" s="421">
        <v>0</v>
      </c>
      <c r="I1336" s="403">
        <v>0</v>
      </c>
      <c r="J1336" s="403">
        <v>0</v>
      </c>
      <c r="K1336" s="403">
        <v>0</v>
      </c>
      <c r="L1336" s="403">
        <v>0</v>
      </c>
      <c r="M1336" s="434">
        <v>80</v>
      </c>
      <c r="N1336" s="434">
        <v>0</v>
      </c>
      <c r="O1336" s="434">
        <v>0</v>
      </c>
      <c r="P1336" s="435">
        <v>0</v>
      </c>
      <c r="Q1336" s="434"/>
      <c r="R1336" s="434"/>
      <c r="S1336" s="434"/>
      <c r="T1336" s="434"/>
      <c r="U1336" s="434"/>
      <c r="V1336" s="421">
        <v>0</v>
      </c>
      <c r="W1336" s="403">
        <v>0</v>
      </c>
      <c r="X1336" s="403">
        <v>0</v>
      </c>
      <c r="Y1336" s="403">
        <v>0</v>
      </c>
      <c r="Z1336" s="520">
        <v>0</v>
      </c>
      <c r="AA1336" s="434">
        <v>2.614490171535921</v>
      </c>
      <c r="AB1336" s="434">
        <v>0</v>
      </c>
      <c r="AC1336" s="434">
        <v>0</v>
      </c>
      <c r="AD1336" s="434">
        <v>0</v>
      </c>
      <c r="AE1336" s="434"/>
      <c r="AF1336" s="434"/>
      <c r="AG1336" s="434"/>
      <c r="AH1336" s="434"/>
      <c r="AI1336" s="435"/>
      <c r="AJ1336" s="105" t="s">
        <v>683</v>
      </c>
      <c r="AK1336" s="31"/>
    </row>
    <row r="1337" spans="2:37" x14ac:dyDescent="0.35">
      <c r="B1337" s="27" t="s">
        <v>166</v>
      </c>
      <c r="C1337" s="31" t="s">
        <v>127</v>
      </c>
      <c r="D1337" s="21" t="s">
        <v>237</v>
      </c>
      <c r="E1337" s="145" t="s">
        <v>214</v>
      </c>
      <c r="F1337" s="31" t="s">
        <v>1191</v>
      </c>
      <c r="G1337" s="145" t="s">
        <v>250</v>
      </c>
      <c r="H1337" s="421">
        <v>0</v>
      </c>
      <c r="I1337" s="403">
        <v>0</v>
      </c>
      <c r="J1337" s="403">
        <v>0</v>
      </c>
      <c r="K1337" s="403">
        <v>0</v>
      </c>
      <c r="L1337" s="403">
        <v>0</v>
      </c>
      <c r="M1337" s="434">
        <v>0.35</v>
      </c>
      <c r="N1337" s="434">
        <v>0</v>
      </c>
      <c r="O1337" s="434">
        <v>0</v>
      </c>
      <c r="P1337" s="435">
        <v>0</v>
      </c>
      <c r="Q1337" s="434"/>
      <c r="R1337" s="434"/>
      <c r="S1337" s="434"/>
      <c r="T1337" s="434"/>
      <c r="U1337" s="434"/>
      <c r="V1337" s="421">
        <v>0</v>
      </c>
      <c r="W1337" s="403">
        <v>0</v>
      </c>
      <c r="X1337" s="403">
        <v>0</v>
      </c>
      <c r="Y1337" s="403">
        <v>0</v>
      </c>
      <c r="Z1337" s="520">
        <v>0</v>
      </c>
      <c r="AA1337" s="434">
        <v>1.1438394500469653E-2</v>
      </c>
      <c r="AB1337" s="434">
        <v>0</v>
      </c>
      <c r="AC1337" s="434">
        <v>0</v>
      </c>
      <c r="AD1337" s="434">
        <v>0</v>
      </c>
      <c r="AE1337" s="434"/>
      <c r="AF1337" s="434"/>
      <c r="AG1337" s="434"/>
      <c r="AH1337" s="434"/>
      <c r="AI1337" s="435"/>
      <c r="AJ1337" s="105"/>
      <c r="AK1337" s="31"/>
    </row>
    <row r="1338" spans="2:37" x14ac:dyDescent="0.35">
      <c r="B1338" s="27" t="s">
        <v>166</v>
      </c>
      <c r="C1338" s="31" t="s">
        <v>127</v>
      </c>
      <c r="D1338" s="21" t="s">
        <v>229</v>
      </c>
      <c r="E1338" s="145" t="s">
        <v>214</v>
      </c>
      <c r="F1338" s="31" t="s">
        <v>1192</v>
      </c>
      <c r="G1338" s="145" t="s">
        <v>250</v>
      </c>
      <c r="H1338" s="421">
        <v>0</v>
      </c>
      <c r="I1338" s="403">
        <v>0</v>
      </c>
      <c r="J1338" s="403">
        <v>0</v>
      </c>
      <c r="K1338" s="403">
        <v>0</v>
      </c>
      <c r="L1338" s="403">
        <v>0</v>
      </c>
      <c r="M1338" s="434">
        <v>-3.6</v>
      </c>
      <c r="N1338" s="434">
        <v>0</v>
      </c>
      <c r="O1338" s="434">
        <v>0</v>
      </c>
      <c r="P1338" s="435">
        <v>0</v>
      </c>
      <c r="Q1338" s="434"/>
      <c r="R1338" s="434"/>
      <c r="S1338" s="434"/>
      <c r="T1338" s="434"/>
      <c r="U1338" s="434"/>
      <c r="V1338" s="421">
        <v>0</v>
      </c>
      <c r="W1338" s="403">
        <v>0</v>
      </c>
      <c r="X1338" s="403">
        <v>0</v>
      </c>
      <c r="Y1338" s="403">
        <v>0</v>
      </c>
      <c r="Z1338" s="520">
        <v>0</v>
      </c>
      <c r="AA1338" s="434">
        <v>-3.9998092940805715E-3</v>
      </c>
      <c r="AB1338" s="434">
        <v>0</v>
      </c>
      <c r="AC1338" s="434">
        <v>0</v>
      </c>
      <c r="AD1338" s="434">
        <v>0</v>
      </c>
      <c r="AE1338" s="434"/>
      <c r="AF1338" s="434"/>
      <c r="AG1338" s="434"/>
      <c r="AH1338" s="434"/>
      <c r="AI1338" s="435"/>
      <c r="AJ1338" s="105"/>
      <c r="AK1338" s="31"/>
    </row>
    <row r="1339" spans="2:37" x14ac:dyDescent="0.35">
      <c r="B1339" s="27" t="s">
        <v>166</v>
      </c>
      <c r="C1339" s="31" t="s">
        <v>127</v>
      </c>
      <c r="D1339" s="21" t="s">
        <v>229</v>
      </c>
      <c r="E1339" s="145" t="s">
        <v>214</v>
      </c>
      <c r="F1339" s="31" t="s">
        <v>1193</v>
      </c>
      <c r="G1339" s="143" t="s">
        <v>727</v>
      </c>
      <c r="H1339" s="421">
        <v>0</v>
      </c>
      <c r="I1339" s="403">
        <v>0</v>
      </c>
      <c r="J1339" s="403">
        <v>0</v>
      </c>
      <c r="K1339" s="403">
        <v>0</v>
      </c>
      <c r="L1339" s="403">
        <v>0</v>
      </c>
      <c r="M1339" s="434">
        <v>-29.177</v>
      </c>
      <c r="N1339" s="434">
        <v>0</v>
      </c>
      <c r="O1339" s="434">
        <v>0</v>
      </c>
      <c r="P1339" s="435">
        <v>0</v>
      </c>
      <c r="Q1339" s="434"/>
      <c r="R1339" s="434"/>
      <c r="S1339" s="434"/>
      <c r="T1339" s="434"/>
      <c r="U1339" s="434"/>
      <c r="V1339" s="421">
        <v>0</v>
      </c>
      <c r="W1339" s="403">
        <v>0</v>
      </c>
      <c r="X1339" s="403">
        <v>0</v>
      </c>
      <c r="Y1339" s="403">
        <v>0</v>
      </c>
      <c r="Z1339" s="520">
        <v>0</v>
      </c>
      <c r="AA1339" s="434">
        <v>-3.2417343270385784E-2</v>
      </c>
      <c r="AB1339" s="434">
        <v>0</v>
      </c>
      <c r="AC1339" s="434">
        <v>0</v>
      </c>
      <c r="AD1339" s="434">
        <v>0</v>
      </c>
      <c r="AE1339" s="434"/>
      <c r="AF1339" s="434"/>
      <c r="AG1339" s="434"/>
      <c r="AH1339" s="434"/>
      <c r="AI1339" s="435"/>
      <c r="AJ1339" s="105"/>
      <c r="AK1339" s="31"/>
    </row>
    <row r="1340" spans="2:37" x14ac:dyDescent="0.35">
      <c r="B1340" s="27" t="s">
        <v>166</v>
      </c>
      <c r="C1340" s="31" t="s">
        <v>127</v>
      </c>
      <c r="D1340" s="21" t="s">
        <v>229</v>
      </c>
      <c r="E1340" s="145" t="s">
        <v>214</v>
      </c>
      <c r="F1340" s="31" t="s">
        <v>1194</v>
      </c>
      <c r="G1340" s="143" t="s">
        <v>727</v>
      </c>
      <c r="H1340" s="421">
        <v>0</v>
      </c>
      <c r="I1340" s="403">
        <v>0</v>
      </c>
      <c r="J1340" s="403">
        <v>0</v>
      </c>
      <c r="K1340" s="403">
        <v>0</v>
      </c>
      <c r="L1340" s="403">
        <v>0</v>
      </c>
      <c r="M1340" s="434">
        <v>-9.1120000000000001</v>
      </c>
      <c r="N1340" s="434">
        <v>0</v>
      </c>
      <c r="O1340" s="434">
        <v>0</v>
      </c>
      <c r="P1340" s="435">
        <v>0</v>
      </c>
      <c r="Q1340" s="434"/>
      <c r="R1340" s="434"/>
      <c r="S1340" s="434"/>
      <c r="T1340" s="434"/>
      <c r="U1340" s="434"/>
      <c r="V1340" s="421">
        <v>0</v>
      </c>
      <c r="W1340" s="403">
        <v>0</v>
      </c>
      <c r="X1340" s="403">
        <v>0</v>
      </c>
      <c r="Y1340" s="403">
        <v>0</v>
      </c>
      <c r="Z1340" s="520">
        <v>0</v>
      </c>
      <c r="AA1340" s="434">
        <v>-1.0123961746572823E-2</v>
      </c>
      <c r="AB1340" s="434">
        <v>0</v>
      </c>
      <c r="AC1340" s="434">
        <v>0</v>
      </c>
      <c r="AD1340" s="434">
        <v>0</v>
      </c>
      <c r="AE1340" s="434"/>
      <c r="AF1340" s="434"/>
      <c r="AG1340" s="434"/>
      <c r="AH1340" s="434"/>
      <c r="AI1340" s="435"/>
      <c r="AJ1340" s="105"/>
      <c r="AK1340" s="31"/>
    </row>
    <row r="1341" spans="2:37" x14ac:dyDescent="0.35">
      <c r="B1341" s="27" t="s">
        <v>166</v>
      </c>
      <c r="C1341" s="31" t="s">
        <v>127</v>
      </c>
      <c r="D1341" s="21" t="s">
        <v>229</v>
      </c>
      <c r="E1341" s="145" t="s">
        <v>214</v>
      </c>
      <c r="F1341" s="31" t="s">
        <v>1195</v>
      </c>
      <c r="G1341" s="143" t="s">
        <v>727</v>
      </c>
      <c r="H1341" s="421">
        <v>0</v>
      </c>
      <c r="I1341" s="403">
        <v>0</v>
      </c>
      <c r="J1341" s="403">
        <v>0</v>
      </c>
      <c r="K1341" s="403">
        <v>0</v>
      </c>
      <c r="L1341" s="403">
        <v>0</v>
      </c>
      <c r="M1341" s="434">
        <v>-4.62</v>
      </c>
      <c r="N1341" s="434">
        <v>0</v>
      </c>
      <c r="O1341" s="434">
        <v>0</v>
      </c>
      <c r="P1341" s="435">
        <v>0</v>
      </c>
      <c r="Q1341" s="434"/>
      <c r="R1341" s="434"/>
      <c r="S1341" s="434"/>
      <c r="T1341" s="434"/>
      <c r="U1341" s="434"/>
      <c r="V1341" s="421">
        <v>0</v>
      </c>
      <c r="W1341" s="403">
        <v>0</v>
      </c>
      <c r="X1341" s="403">
        <v>0</v>
      </c>
      <c r="Y1341" s="403">
        <v>0</v>
      </c>
      <c r="Z1341" s="520">
        <v>0</v>
      </c>
      <c r="AA1341" s="434">
        <v>-5.1330885940700666E-3</v>
      </c>
      <c r="AB1341" s="434">
        <v>0</v>
      </c>
      <c r="AC1341" s="434">
        <v>0</v>
      </c>
      <c r="AD1341" s="434">
        <v>0</v>
      </c>
      <c r="AE1341" s="434"/>
      <c r="AF1341" s="434"/>
      <c r="AG1341" s="434"/>
      <c r="AH1341" s="434"/>
      <c r="AI1341" s="435"/>
      <c r="AJ1341" s="105"/>
      <c r="AK1341" s="31"/>
    </row>
    <row r="1342" spans="2:37" x14ac:dyDescent="0.35">
      <c r="B1342" s="27" t="s">
        <v>166</v>
      </c>
      <c r="C1342" s="31" t="s">
        <v>127</v>
      </c>
      <c r="D1342" s="21" t="s">
        <v>229</v>
      </c>
      <c r="E1342" s="145" t="s">
        <v>214</v>
      </c>
      <c r="F1342" s="31" t="s">
        <v>1196</v>
      </c>
      <c r="G1342" s="143" t="s">
        <v>727</v>
      </c>
      <c r="H1342" s="421">
        <v>0</v>
      </c>
      <c r="I1342" s="403">
        <v>0</v>
      </c>
      <c r="J1342" s="403">
        <v>0</v>
      </c>
      <c r="K1342" s="403">
        <v>0</v>
      </c>
      <c r="L1342" s="403">
        <v>0</v>
      </c>
      <c r="M1342" s="434">
        <v>-2.085</v>
      </c>
      <c r="N1342" s="434">
        <v>0</v>
      </c>
      <c r="O1342" s="434">
        <v>0</v>
      </c>
      <c r="P1342" s="435">
        <v>0</v>
      </c>
      <c r="Q1342" s="434"/>
      <c r="R1342" s="434"/>
      <c r="S1342" s="434"/>
      <c r="T1342" s="434"/>
      <c r="U1342" s="434"/>
      <c r="V1342" s="421">
        <v>0</v>
      </c>
      <c r="W1342" s="403">
        <v>0</v>
      </c>
      <c r="X1342" s="403">
        <v>0</v>
      </c>
      <c r="Y1342" s="403">
        <v>0</v>
      </c>
      <c r="Z1342" s="520">
        <v>0</v>
      </c>
      <c r="AA1342" s="434">
        <v>-2.3165562161549975E-3</v>
      </c>
      <c r="AB1342" s="434">
        <v>0</v>
      </c>
      <c r="AC1342" s="434">
        <v>0</v>
      </c>
      <c r="AD1342" s="434">
        <v>0</v>
      </c>
      <c r="AE1342" s="434"/>
      <c r="AF1342" s="434"/>
      <c r="AG1342" s="434"/>
      <c r="AH1342" s="434"/>
      <c r="AI1342" s="435"/>
      <c r="AJ1342" s="105" t="s">
        <v>683</v>
      </c>
      <c r="AK1342" s="31"/>
    </row>
    <row r="1343" spans="2:37" x14ac:dyDescent="0.35">
      <c r="B1343" s="27" t="s">
        <v>166</v>
      </c>
      <c r="C1343" s="31" t="s">
        <v>127</v>
      </c>
      <c r="D1343" s="21" t="s">
        <v>222</v>
      </c>
      <c r="E1343" s="145" t="s">
        <v>214</v>
      </c>
      <c r="F1343" s="31" t="s">
        <v>1197</v>
      </c>
      <c r="G1343" s="145" t="s">
        <v>2456</v>
      </c>
      <c r="H1343" s="421">
        <v>0</v>
      </c>
      <c r="I1343" s="403">
        <v>0</v>
      </c>
      <c r="J1343" s="403">
        <v>0</v>
      </c>
      <c r="K1343" s="403">
        <v>0</v>
      </c>
      <c r="L1343" s="403">
        <v>0</v>
      </c>
      <c r="M1343" s="434">
        <v>62</v>
      </c>
      <c r="N1343" s="434">
        <v>0</v>
      </c>
      <c r="O1343" s="434">
        <v>0</v>
      </c>
      <c r="P1343" s="435">
        <v>0</v>
      </c>
      <c r="Q1343" s="434"/>
      <c r="R1343" s="434"/>
      <c r="S1343" s="434"/>
      <c r="T1343" s="434"/>
      <c r="U1343" s="434"/>
      <c r="V1343" s="421">
        <v>0</v>
      </c>
      <c r="W1343" s="403">
        <v>0</v>
      </c>
      <c r="X1343" s="403">
        <v>0</v>
      </c>
      <c r="Y1343" s="403">
        <v>0</v>
      </c>
      <c r="Z1343" s="520">
        <v>0</v>
      </c>
      <c r="AA1343" s="434">
        <v>1.9186890331241317</v>
      </c>
      <c r="AB1343" s="434">
        <v>0</v>
      </c>
      <c r="AC1343" s="434">
        <v>0</v>
      </c>
      <c r="AD1343" s="434">
        <v>0</v>
      </c>
      <c r="AE1343" s="434"/>
      <c r="AF1343" s="434"/>
      <c r="AG1343" s="434"/>
      <c r="AH1343" s="434"/>
      <c r="AI1343" s="435"/>
      <c r="AJ1343" s="105"/>
      <c r="AK1343" s="31"/>
    </row>
    <row r="1344" spans="2:37" x14ac:dyDescent="0.35">
      <c r="B1344" s="27" t="s">
        <v>166</v>
      </c>
      <c r="C1344" s="31" t="s">
        <v>127</v>
      </c>
      <c r="D1344" s="21" t="s">
        <v>222</v>
      </c>
      <c r="E1344" s="145" t="s">
        <v>214</v>
      </c>
      <c r="F1344" s="31" t="s">
        <v>1198</v>
      </c>
      <c r="G1344" s="143" t="s">
        <v>727</v>
      </c>
      <c r="H1344" s="421">
        <v>0</v>
      </c>
      <c r="I1344" s="403">
        <v>0</v>
      </c>
      <c r="J1344" s="403">
        <v>0</v>
      </c>
      <c r="K1344" s="403">
        <v>0</v>
      </c>
      <c r="L1344" s="403">
        <v>0</v>
      </c>
      <c r="M1344" s="434">
        <v>11.005000000000001</v>
      </c>
      <c r="N1344" s="434">
        <v>0</v>
      </c>
      <c r="O1344" s="434">
        <v>0</v>
      </c>
      <c r="P1344" s="435">
        <v>0</v>
      </c>
      <c r="Q1344" s="434"/>
      <c r="R1344" s="434"/>
      <c r="S1344" s="434"/>
      <c r="T1344" s="434"/>
      <c r="U1344" s="434"/>
      <c r="V1344" s="421">
        <v>0</v>
      </c>
      <c r="W1344" s="403">
        <v>0</v>
      </c>
      <c r="X1344" s="403">
        <v>0</v>
      </c>
      <c r="Y1344" s="403">
        <v>0</v>
      </c>
      <c r="Z1344" s="520">
        <v>0</v>
      </c>
      <c r="AA1344" s="434">
        <v>0.26732719817305151</v>
      </c>
      <c r="AB1344" s="434">
        <v>0</v>
      </c>
      <c r="AC1344" s="434">
        <v>0</v>
      </c>
      <c r="AD1344" s="434">
        <v>0</v>
      </c>
      <c r="AE1344" s="434"/>
      <c r="AF1344" s="434"/>
      <c r="AG1344" s="434"/>
      <c r="AH1344" s="434"/>
      <c r="AI1344" s="435"/>
      <c r="AJ1344" s="105"/>
      <c r="AK1344" s="31"/>
    </row>
    <row r="1345" spans="2:37" x14ac:dyDescent="0.35">
      <c r="B1345" s="27" t="s">
        <v>166</v>
      </c>
      <c r="C1345" s="31" t="s">
        <v>127</v>
      </c>
      <c r="D1345" s="21" t="s">
        <v>1104</v>
      </c>
      <c r="E1345" s="145" t="s">
        <v>214</v>
      </c>
      <c r="F1345" s="31" t="s">
        <v>1199</v>
      </c>
      <c r="G1345" s="145" t="s">
        <v>250</v>
      </c>
      <c r="H1345" s="421">
        <v>0</v>
      </c>
      <c r="I1345" s="403">
        <v>0</v>
      </c>
      <c r="J1345" s="403">
        <v>0</v>
      </c>
      <c r="K1345" s="403">
        <v>0</v>
      </c>
      <c r="L1345" s="403">
        <v>0</v>
      </c>
      <c r="M1345" s="434">
        <v>-711</v>
      </c>
      <c r="N1345" s="434">
        <v>0</v>
      </c>
      <c r="O1345" s="434">
        <v>0</v>
      </c>
      <c r="P1345" s="435">
        <v>0</v>
      </c>
      <c r="Q1345" s="434"/>
      <c r="R1345" s="434"/>
      <c r="S1345" s="434"/>
      <c r="T1345" s="434"/>
      <c r="U1345" s="434"/>
      <c r="V1345" s="421">
        <v>0</v>
      </c>
      <c r="W1345" s="403">
        <v>0</v>
      </c>
      <c r="X1345" s="403">
        <v>0</v>
      </c>
      <c r="Y1345" s="403">
        <v>0</v>
      </c>
      <c r="Z1345" s="520">
        <v>0</v>
      </c>
      <c r="AA1345" s="434">
        <v>-23.322227435142519</v>
      </c>
      <c r="AB1345" s="434">
        <v>0</v>
      </c>
      <c r="AC1345" s="434">
        <v>0</v>
      </c>
      <c r="AD1345" s="434">
        <v>0</v>
      </c>
      <c r="AE1345" s="434"/>
      <c r="AF1345" s="434"/>
      <c r="AG1345" s="434"/>
      <c r="AH1345" s="434"/>
      <c r="AI1345" s="435"/>
      <c r="AJ1345" s="105"/>
      <c r="AK1345" s="31"/>
    </row>
    <row r="1346" spans="2:37" x14ac:dyDescent="0.35">
      <c r="B1346" s="27" t="s">
        <v>166</v>
      </c>
      <c r="C1346" s="31" t="s">
        <v>127</v>
      </c>
      <c r="D1346" s="21" t="s">
        <v>223</v>
      </c>
      <c r="E1346" s="145" t="s">
        <v>214</v>
      </c>
      <c r="F1346" s="31" t="s">
        <v>1200</v>
      </c>
      <c r="G1346" s="145" t="s">
        <v>2456</v>
      </c>
      <c r="H1346" s="421">
        <v>0</v>
      </c>
      <c r="I1346" s="403">
        <v>0</v>
      </c>
      <c r="J1346" s="403">
        <v>0</v>
      </c>
      <c r="K1346" s="403">
        <v>0</v>
      </c>
      <c r="L1346" s="403">
        <v>0</v>
      </c>
      <c r="M1346" s="434">
        <v>-272</v>
      </c>
      <c r="N1346" s="434">
        <v>0</v>
      </c>
      <c r="O1346" s="434">
        <v>0</v>
      </c>
      <c r="P1346" s="435">
        <v>0</v>
      </c>
      <c r="Q1346" s="434"/>
      <c r="R1346" s="434"/>
      <c r="S1346" s="434"/>
      <c r="T1346" s="434"/>
      <c r="U1346" s="434"/>
      <c r="V1346" s="421">
        <v>0</v>
      </c>
      <c r="W1346" s="403">
        <v>0</v>
      </c>
      <c r="X1346" s="403">
        <v>0</v>
      </c>
      <c r="Y1346" s="403">
        <v>0</v>
      </c>
      <c r="Z1346" s="520">
        <v>0</v>
      </c>
      <c r="AA1346" s="434">
        <v>-8.9157020874619395</v>
      </c>
      <c r="AB1346" s="434">
        <v>0</v>
      </c>
      <c r="AC1346" s="434">
        <v>0</v>
      </c>
      <c r="AD1346" s="434">
        <v>0</v>
      </c>
      <c r="AE1346" s="434"/>
      <c r="AF1346" s="434"/>
      <c r="AG1346" s="434"/>
      <c r="AH1346" s="434"/>
      <c r="AI1346" s="435"/>
      <c r="AJ1346" s="105"/>
      <c r="AK1346" s="31"/>
    </row>
    <row r="1347" spans="2:37" x14ac:dyDescent="0.35">
      <c r="B1347" s="27" t="s">
        <v>166</v>
      </c>
      <c r="C1347" s="31" t="s">
        <v>127</v>
      </c>
      <c r="D1347" s="21" t="s">
        <v>223</v>
      </c>
      <c r="E1347" s="145" t="s">
        <v>214</v>
      </c>
      <c r="F1347" s="31" t="s">
        <v>1201</v>
      </c>
      <c r="G1347" s="145" t="s">
        <v>2456</v>
      </c>
      <c r="H1347" s="421">
        <v>0</v>
      </c>
      <c r="I1347" s="403">
        <v>0</v>
      </c>
      <c r="J1347" s="403">
        <v>0</v>
      </c>
      <c r="K1347" s="403">
        <v>0</v>
      </c>
      <c r="L1347" s="403">
        <v>0</v>
      </c>
      <c r="M1347" s="434">
        <v>1.595</v>
      </c>
      <c r="N1347" s="434">
        <v>0</v>
      </c>
      <c r="O1347" s="434">
        <v>0</v>
      </c>
      <c r="P1347" s="435">
        <v>0</v>
      </c>
      <c r="Q1347" s="434"/>
      <c r="R1347" s="434"/>
      <c r="S1347" s="434"/>
      <c r="T1347" s="434"/>
      <c r="U1347" s="434"/>
      <c r="V1347" s="421">
        <v>0</v>
      </c>
      <c r="W1347" s="403">
        <v>0</v>
      </c>
      <c r="X1347" s="403">
        <v>0</v>
      </c>
      <c r="Y1347" s="403">
        <v>0</v>
      </c>
      <c r="Z1347" s="520">
        <v>0</v>
      </c>
      <c r="AA1347" s="434">
        <v>4.9359822706983712E-2</v>
      </c>
      <c r="AB1347" s="434">
        <v>0</v>
      </c>
      <c r="AC1347" s="434">
        <v>0</v>
      </c>
      <c r="AD1347" s="434">
        <v>0</v>
      </c>
      <c r="AE1347" s="434"/>
      <c r="AF1347" s="434"/>
      <c r="AG1347" s="434"/>
      <c r="AH1347" s="434"/>
      <c r="AI1347" s="435"/>
      <c r="AJ1347" s="105"/>
      <c r="AK1347" s="31"/>
    </row>
    <row r="1348" spans="2:37" x14ac:dyDescent="0.35">
      <c r="B1348" s="27" t="s">
        <v>166</v>
      </c>
      <c r="C1348" s="31" t="s">
        <v>127</v>
      </c>
      <c r="D1348" s="21" t="s">
        <v>223</v>
      </c>
      <c r="E1348" s="145" t="s">
        <v>214</v>
      </c>
      <c r="F1348" s="31" t="s">
        <v>1202</v>
      </c>
      <c r="G1348" s="145" t="s">
        <v>2456</v>
      </c>
      <c r="H1348" s="421">
        <v>0</v>
      </c>
      <c r="I1348" s="403">
        <v>0</v>
      </c>
      <c r="J1348" s="403">
        <v>0</v>
      </c>
      <c r="K1348" s="403">
        <v>0</v>
      </c>
      <c r="L1348" s="403">
        <v>0</v>
      </c>
      <c r="M1348" s="434">
        <v>101.37</v>
      </c>
      <c r="N1348" s="434">
        <v>0</v>
      </c>
      <c r="O1348" s="434">
        <v>0</v>
      </c>
      <c r="P1348" s="435">
        <v>0</v>
      </c>
      <c r="Q1348" s="434"/>
      <c r="R1348" s="434"/>
      <c r="S1348" s="434"/>
      <c r="T1348" s="434"/>
      <c r="U1348" s="434"/>
      <c r="V1348" s="421">
        <v>0</v>
      </c>
      <c r="W1348" s="403">
        <v>0</v>
      </c>
      <c r="X1348" s="403">
        <v>0</v>
      </c>
      <c r="Y1348" s="403">
        <v>0</v>
      </c>
      <c r="Z1348" s="520">
        <v>0</v>
      </c>
      <c r="AA1348" s="434">
        <v>3.1370565691579557</v>
      </c>
      <c r="AB1348" s="434">
        <v>0</v>
      </c>
      <c r="AC1348" s="434">
        <v>0</v>
      </c>
      <c r="AD1348" s="434">
        <v>0</v>
      </c>
      <c r="AE1348" s="434"/>
      <c r="AF1348" s="434"/>
      <c r="AG1348" s="434"/>
      <c r="AH1348" s="434"/>
      <c r="AI1348" s="435"/>
      <c r="AJ1348" s="105"/>
      <c r="AK1348" s="31"/>
    </row>
    <row r="1349" spans="2:37" x14ac:dyDescent="0.35">
      <c r="B1349" s="27" t="s">
        <v>166</v>
      </c>
      <c r="C1349" s="31" t="s">
        <v>127</v>
      </c>
      <c r="D1349" s="21" t="s">
        <v>1203</v>
      </c>
      <c r="E1349" s="145" t="s">
        <v>214</v>
      </c>
      <c r="F1349" s="31" t="s">
        <v>1204</v>
      </c>
      <c r="G1349" s="145" t="s">
        <v>248</v>
      </c>
      <c r="H1349" s="421">
        <v>0</v>
      </c>
      <c r="I1349" s="403">
        <v>0</v>
      </c>
      <c r="J1349" s="403">
        <v>0</v>
      </c>
      <c r="K1349" s="403">
        <v>0</v>
      </c>
      <c r="L1349" s="403">
        <v>0</v>
      </c>
      <c r="M1349" s="434">
        <v>0.6</v>
      </c>
      <c r="N1349" s="434">
        <v>0</v>
      </c>
      <c r="O1349" s="434">
        <v>0</v>
      </c>
      <c r="P1349" s="435">
        <v>0</v>
      </c>
      <c r="Q1349" s="434"/>
      <c r="R1349" s="434"/>
      <c r="S1349" s="434"/>
      <c r="T1349" s="434"/>
      <c r="U1349" s="434"/>
      <c r="V1349" s="421">
        <v>0</v>
      </c>
      <c r="W1349" s="403">
        <v>0</v>
      </c>
      <c r="X1349" s="403">
        <v>0</v>
      </c>
      <c r="Y1349" s="403">
        <v>0</v>
      </c>
      <c r="Z1349" s="520">
        <v>0</v>
      </c>
      <c r="AA1349" s="434">
        <v>1.7010984644429201E-2</v>
      </c>
      <c r="AB1349" s="434">
        <v>0</v>
      </c>
      <c r="AC1349" s="434">
        <v>0</v>
      </c>
      <c r="AD1349" s="434">
        <v>0</v>
      </c>
      <c r="AE1349" s="434"/>
      <c r="AF1349" s="434"/>
      <c r="AG1349" s="434"/>
      <c r="AH1349" s="434"/>
      <c r="AI1349" s="435"/>
      <c r="AJ1349" s="105"/>
      <c r="AK1349" s="31"/>
    </row>
    <row r="1350" spans="2:37" x14ac:dyDescent="0.35">
      <c r="B1350" s="27" t="s">
        <v>166</v>
      </c>
      <c r="C1350" s="31" t="s">
        <v>126</v>
      </c>
      <c r="D1350" s="21" t="s">
        <v>220</v>
      </c>
      <c r="E1350" s="145" t="s">
        <v>214</v>
      </c>
      <c r="F1350" s="31" t="s">
        <v>714</v>
      </c>
      <c r="G1350" s="145" t="s">
        <v>250</v>
      </c>
      <c r="H1350" s="421">
        <v>0</v>
      </c>
      <c r="I1350" s="403">
        <v>0</v>
      </c>
      <c r="J1350" s="403">
        <v>0</v>
      </c>
      <c r="K1350" s="403">
        <v>0</v>
      </c>
      <c r="L1350" s="403">
        <v>0</v>
      </c>
      <c r="M1350" s="434">
        <v>-119.45699999999999</v>
      </c>
      <c r="N1350" s="434">
        <v>0</v>
      </c>
      <c r="O1350" s="434">
        <v>0</v>
      </c>
      <c r="P1350" s="435">
        <v>0</v>
      </c>
      <c r="Q1350" s="434"/>
      <c r="R1350" s="434"/>
      <c r="S1350" s="434"/>
      <c r="T1350" s="434"/>
      <c r="U1350" s="434"/>
      <c r="V1350" s="421">
        <v>0</v>
      </c>
      <c r="W1350" s="403">
        <v>0</v>
      </c>
      <c r="X1350" s="403">
        <v>0</v>
      </c>
      <c r="Y1350" s="403">
        <v>0</v>
      </c>
      <c r="Z1350" s="520">
        <v>0</v>
      </c>
      <c r="AA1350" s="434">
        <v>-3.9039894052645812</v>
      </c>
      <c r="AB1350" s="434">
        <v>0</v>
      </c>
      <c r="AC1350" s="434">
        <v>0</v>
      </c>
      <c r="AD1350" s="434">
        <v>0</v>
      </c>
      <c r="AE1350" s="434"/>
      <c r="AF1350" s="434"/>
      <c r="AG1350" s="434"/>
      <c r="AH1350" s="434"/>
      <c r="AI1350" s="435"/>
      <c r="AJ1350" s="105"/>
      <c r="AK1350" s="31"/>
    </row>
    <row r="1351" spans="2:37" x14ac:dyDescent="0.35">
      <c r="B1351" s="27" t="s">
        <v>166</v>
      </c>
      <c r="C1351" s="31" t="s">
        <v>126</v>
      </c>
      <c r="D1351" s="21" t="s">
        <v>585</v>
      </c>
      <c r="E1351" s="145" t="s">
        <v>214</v>
      </c>
      <c r="F1351" s="31" t="s">
        <v>1205</v>
      </c>
      <c r="G1351" s="145" t="s">
        <v>2456</v>
      </c>
      <c r="H1351" s="421">
        <v>0</v>
      </c>
      <c r="I1351" s="403">
        <v>0</v>
      </c>
      <c r="J1351" s="403">
        <v>0</v>
      </c>
      <c r="K1351" s="403">
        <v>0</v>
      </c>
      <c r="L1351" s="403">
        <v>0</v>
      </c>
      <c r="M1351" s="434">
        <v>-12.016</v>
      </c>
      <c r="N1351" s="434">
        <v>0</v>
      </c>
      <c r="O1351" s="434">
        <v>0</v>
      </c>
      <c r="P1351" s="435">
        <v>0</v>
      </c>
      <c r="Q1351" s="434"/>
      <c r="R1351" s="434"/>
      <c r="S1351" s="434"/>
      <c r="T1351" s="434"/>
      <c r="U1351" s="434"/>
      <c r="V1351" s="421">
        <v>0</v>
      </c>
      <c r="W1351" s="403">
        <v>0</v>
      </c>
      <c r="X1351" s="403">
        <v>0</v>
      </c>
      <c r="Y1351" s="403">
        <v>0</v>
      </c>
      <c r="Z1351" s="520">
        <v>0</v>
      </c>
      <c r="AA1351" s="434">
        <v>-0.33630191191474901</v>
      </c>
      <c r="AB1351" s="434">
        <v>0</v>
      </c>
      <c r="AC1351" s="434">
        <v>0</v>
      </c>
      <c r="AD1351" s="434">
        <v>0</v>
      </c>
      <c r="AE1351" s="434"/>
      <c r="AF1351" s="434"/>
      <c r="AG1351" s="434"/>
      <c r="AH1351" s="434"/>
      <c r="AI1351" s="435"/>
      <c r="AJ1351" s="105"/>
      <c r="AK1351" s="31"/>
    </row>
    <row r="1352" spans="2:37" x14ac:dyDescent="0.35">
      <c r="B1352" s="27" t="s">
        <v>166</v>
      </c>
      <c r="C1352" s="31" t="s">
        <v>126</v>
      </c>
      <c r="D1352" s="21" t="s">
        <v>288</v>
      </c>
      <c r="E1352" s="145" t="s">
        <v>214</v>
      </c>
      <c r="F1352" s="31" t="s">
        <v>1206</v>
      </c>
      <c r="G1352" s="145" t="s">
        <v>250</v>
      </c>
      <c r="H1352" s="421">
        <v>0</v>
      </c>
      <c r="I1352" s="403">
        <v>0</v>
      </c>
      <c r="J1352" s="403">
        <v>0</v>
      </c>
      <c r="K1352" s="403">
        <v>0</v>
      </c>
      <c r="L1352" s="403">
        <v>0</v>
      </c>
      <c r="M1352" s="434">
        <v>-351.79</v>
      </c>
      <c r="N1352" s="434">
        <v>0</v>
      </c>
      <c r="O1352" s="434">
        <v>0</v>
      </c>
      <c r="P1352" s="435">
        <v>0</v>
      </c>
      <c r="Q1352" s="434"/>
      <c r="R1352" s="434"/>
      <c r="S1352" s="434"/>
      <c r="T1352" s="434"/>
      <c r="U1352" s="434"/>
      <c r="V1352" s="421">
        <v>0</v>
      </c>
      <c r="W1352" s="403">
        <v>0</v>
      </c>
      <c r="X1352" s="403">
        <v>0</v>
      </c>
      <c r="Y1352" s="403">
        <v>0</v>
      </c>
      <c r="Z1352" s="520">
        <v>0</v>
      </c>
      <c r="AA1352" s="434">
        <v>-11.539418269210671</v>
      </c>
      <c r="AB1352" s="434">
        <v>0</v>
      </c>
      <c r="AC1352" s="434">
        <v>0</v>
      </c>
      <c r="AD1352" s="434">
        <v>0</v>
      </c>
      <c r="AE1352" s="434"/>
      <c r="AF1352" s="434"/>
      <c r="AG1352" s="434"/>
      <c r="AH1352" s="434"/>
      <c r="AI1352" s="435"/>
      <c r="AJ1352" s="105" t="s">
        <v>683</v>
      </c>
      <c r="AK1352" s="31"/>
    </row>
    <row r="1353" spans="2:37" x14ac:dyDescent="0.35">
      <c r="B1353" s="27" t="s">
        <v>166</v>
      </c>
      <c r="C1353" s="31" t="s">
        <v>126</v>
      </c>
      <c r="D1353" s="21" t="s">
        <v>288</v>
      </c>
      <c r="E1353" s="145" t="s">
        <v>214</v>
      </c>
      <c r="F1353" s="31" t="s">
        <v>1207</v>
      </c>
      <c r="G1353" s="145" t="s">
        <v>250</v>
      </c>
      <c r="H1353" s="421">
        <v>0</v>
      </c>
      <c r="I1353" s="403">
        <v>0</v>
      </c>
      <c r="J1353" s="403">
        <v>0</v>
      </c>
      <c r="K1353" s="403">
        <v>0</v>
      </c>
      <c r="L1353" s="403">
        <v>0</v>
      </c>
      <c r="M1353" s="434">
        <v>737.27499999999998</v>
      </c>
      <c r="N1353" s="434">
        <v>0</v>
      </c>
      <c r="O1353" s="434">
        <v>0</v>
      </c>
      <c r="P1353" s="435">
        <v>0</v>
      </c>
      <c r="Q1353" s="434"/>
      <c r="R1353" s="434"/>
      <c r="S1353" s="434"/>
      <c r="T1353" s="434"/>
      <c r="U1353" s="434"/>
      <c r="V1353" s="421">
        <v>0</v>
      </c>
      <c r="W1353" s="403">
        <v>0</v>
      </c>
      <c r="X1353" s="403">
        <v>0</v>
      </c>
      <c r="Y1353" s="403">
        <v>0</v>
      </c>
      <c r="Z1353" s="520">
        <v>0</v>
      </c>
      <c r="AA1353" s="434">
        <v>24.094978015239324</v>
      </c>
      <c r="AB1353" s="434">
        <v>0</v>
      </c>
      <c r="AC1353" s="434">
        <v>0</v>
      </c>
      <c r="AD1353" s="434">
        <v>0</v>
      </c>
      <c r="AE1353" s="434"/>
      <c r="AF1353" s="434"/>
      <c r="AG1353" s="434"/>
      <c r="AH1353" s="434"/>
      <c r="AI1353" s="435"/>
      <c r="AJ1353" s="105" t="s">
        <v>683</v>
      </c>
      <c r="AK1353" s="31"/>
    </row>
    <row r="1354" spans="2:37" x14ac:dyDescent="0.35">
      <c r="B1354" s="27" t="s">
        <v>166</v>
      </c>
      <c r="C1354" s="31" t="s">
        <v>126</v>
      </c>
      <c r="D1354" s="21" t="s">
        <v>288</v>
      </c>
      <c r="E1354" s="145" t="s">
        <v>214</v>
      </c>
      <c r="F1354" s="31" t="s">
        <v>1208</v>
      </c>
      <c r="G1354" s="145" t="s">
        <v>727</v>
      </c>
      <c r="H1354" s="421">
        <v>0</v>
      </c>
      <c r="I1354" s="403">
        <v>0</v>
      </c>
      <c r="J1354" s="403">
        <v>0</v>
      </c>
      <c r="K1354" s="403">
        <v>0</v>
      </c>
      <c r="L1354" s="403">
        <v>0</v>
      </c>
      <c r="M1354" s="434">
        <v>-78.947999999999993</v>
      </c>
      <c r="N1354" s="434">
        <v>0</v>
      </c>
      <c r="O1354" s="434">
        <v>0</v>
      </c>
      <c r="P1354" s="435">
        <v>0</v>
      </c>
      <c r="Q1354" s="434"/>
      <c r="R1354" s="434"/>
      <c r="S1354" s="434"/>
      <c r="T1354" s="434"/>
      <c r="U1354" s="434"/>
      <c r="V1354" s="421">
        <v>0</v>
      </c>
      <c r="W1354" s="403">
        <v>0</v>
      </c>
      <c r="X1354" s="403">
        <v>0</v>
      </c>
      <c r="Y1354" s="403">
        <v>0</v>
      </c>
      <c r="Z1354" s="520">
        <v>0</v>
      </c>
      <c r="AA1354" s="434">
        <v>-0.18428979775486945</v>
      </c>
      <c r="AB1354" s="434">
        <v>0</v>
      </c>
      <c r="AC1354" s="434">
        <v>0</v>
      </c>
      <c r="AD1354" s="434">
        <v>0</v>
      </c>
      <c r="AE1354" s="434"/>
      <c r="AF1354" s="434"/>
      <c r="AG1354" s="434"/>
      <c r="AH1354" s="434"/>
      <c r="AI1354" s="435"/>
      <c r="AJ1354" s="105" t="s">
        <v>683</v>
      </c>
      <c r="AK1354" s="31"/>
    </row>
    <row r="1355" spans="2:37" x14ac:dyDescent="0.35">
      <c r="B1355" s="27" t="s">
        <v>166</v>
      </c>
      <c r="C1355" s="31" t="s">
        <v>126</v>
      </c>
      <c r="D1355" s="21" t="s">
        <v>288</v>
      </c>
      <c r="E1355" s="145" t="s">
        <v>214</v>
      </c>
      <c r="F1355" s="31" t="s">
        <v>1209</v>
      </c>
      <c r="G1355" s="145" t="s">
        <v>727</v>
      </c>
      <c r="H1355" s="421">
        <v>0</v>
      </c>
      <c r="I1355" s="403">
        <v>0</v>
      </c>
      <c r="J1355" s="403">
        <v>0</v>
      </c>
      <c r="K1355" s="403">
        <v>0</v>
      </c>
      <c r="L1355" s="403">
        <v>0</v>
      </c>
      <c r="M1355" s="434">
        <v>-2.6</v>
      </c>
      <c r="N1355" s="434">
        <v>0</v>
      </c>
      <c r="O1355" s="434">
        <v>0</v>
      </c>
      <c r="P1355" s="435">
        <v>0</v>
      </c>
      <c r="Q1355" s="434"/>
      <c r="R1355" s="434"/>
      <c r="S1355" s="434"/>
      <c r="T1355" s="434"/>
      <c r="U1355" s="434"/>
      <c r="V1355" s="421">
        <v>0</v>
      </c>
      <c r="W1355" s="403">
        <v>0</v>
      </c>
      <c r="X1355" s="403">
        <v>0</v>
      </c>
      <c r="Y1355" s="403">
        <v>0</v>
      </c>
      <c r="Z1355" s="520">
        <v>0</v>
      </c>
      <c r="AA1355" s="434">
        <v>-6.0692287855634167E-3</v>
      </c>
      <c r="AB1355" s="434">
        <v>0</v>
      </c>
      <c r="AC1355" s="434">
        <v>0</v>
      </c>
      <c r="AD1355" s="434">
        <v>0</v>
      </c>
      <c r="AE1355" s="434"/>
      <c r="AF1355" s="434"/>
      <c r="AG1355" s="434"/>
      <c r="AH1355" s="434"/>
      <c r="AI1355" s="435"/>
      <c r="AJ1355" s="105"/>
      <c r="AK1355" s="31"/>
    </row>
    <row r="1356" spans="2:37" x14ac:dyDescent="0.35">
      <c r="B1356" s="27" t="s">
        <v>166</v>
      </c>
      <c r="C1356" s="31" t="s">
        <v>126</v>
      </c>
      <c r="D1356" s="21" t="s">
        <v>288</v>
      </c>
      <c r="E1356" s="145" t="s">
        <v>214</v>
      </c>
      <c r="F1356" s="31" t="s">
        <v>1135</v>
      </c>
      <c r="G1356" s="145" t="s">
        <v>727</v>
      </c>
      <c r="H1356" s="421">
        <v>0</v>
      </c>
      <c r="I1356" s="403">
        <v>0</v>
      </c>
      <c r="J1356" s="403">
        <v>0</v>
      </c>
      <c r="K1356" s="403">
        <v>0</v>
      </c>
      <c r="L1356" s="403">
        <v>0</v>
      </c>
      <c r="M1356" s="434">
        <v>-1.391</v>
      </c>
      <c r="N1356" s="434">
        <v>0</v>
      </c>
      <c r="O1356" s="434">
        <v>0</v>
      </c>
      <c r="P1356" s="435">
        <v>0</v>
      </c>
      <c r="Q1356" s="434"/>
      <c r="R1356" s="434"/>
      <c r="S1356" s="434"/>
      <c r="T1356" s="434"/>
      <c r="U1356" s="434"/>
      <c r="V1356" s="421">
        <v>0</v>
      </c>
      <c r="W1356" s="403">
        <v>0</v>
      </c>
      <c r="X1356" s="403">
        <v>0</v>
      </c>
      <c r="Y1356" s="403">
        <v>0</v>
      </c>
      <c r="Z1356" s="520">
        <v>0</v>
      </c>
      <c r="AA1356" s="434">
        <v>-3.2470374002764282E-3</v>
      </c>
      <c r="AB1356" s="434">
        <v>0</v>
      </c>
      <c r="AC1356" s="434">
        <v>0</v>
      </c>
      <c r="AD1356" s="434">
        <v>0</v>
      </c>
      <c r="AE1356" s="434"/>
      <c r="AF1356" s="434"/>
      <c r="AG1356" s="434"/>
      <c r="AH1356" s="434"/>
      <c r="AI1356" s="435"/>
      <c r="AJ1356" s="105"/>
      <c r="AK1356" s="31"/>
    </row>
    <row r="1357" spans="2:37" x14ac:dyDescent="0.35">
      <c r="B1357" s="27" t="s">
        <v>166</v>
      </c>
      <c r="C1357" s="31" t="s">
        <v>126</v>
      </c>
      <c r="D1357" s="21" t="s">
        <v>288</v>
      </c>
      <c r="E1357" s="145" t="s">
        <v>214</v>
      </c>
      <c r="F1357" s="31" t="s">
        <v>1210</v>
      </c>
      <c r="G1357" s="145" t="s">
        <v>727</v>
      </c>
      <c r="H1357" s="421">
        <v>0</v>
      </c>
      <c r="I1357" s="403">
        <v>0</v>
      </c>
      <c r="J1357" s="403">
        <v>0</v>
      </c>
      <c r="K1357" s="403">
        <v>0</v>
      </c>
      <c r="L1357" s="403">
        <v>0</v>
      </c>
      <c r="M1357" s="434">
        <v>-1.167</v>
      </c>
      <c r="N1357" s="434">
        <v>0</v>
      </c>
      <c r="O1357" s="434">
        <v>0</v>
      </c>
      <c r="P1357" s="435">
        <v>0</v>
      </c>
      <c r="Q1357" s="434"/>
      <c r="R1357" s="434"/>
      <c r="S1357" s="434"/>
      <c r="T1357" s="434"/>
      <c r="U1357" s="434"/>
      <c r="V1357" s="421">
        <v>0</v>
      </c>
      <c r="W1357" s="403">
        <v>0</v>
      </c>
      <c r="X1357" s="403">
        <v>0</v>
      </c>
      <c r="Y1357" s="403">
        <v>0</v>
      </c>
      <c r="Z1357" s="520">
        <v>0</v>
      </c>
      <c r="AA1357" s="434">
        <v>-2.724149997212503E-3</v>
      </c>
      <c r="AB1357" s="434">
        <v>0</v>
      </c>
      <c r="AC1357" s="434">
        <v>0</v>
      </c>
      <c r="AD1357" s="434">
        <v>0</v>
      </c>
      <c r="AE1357" s="434"/>
      <c r="AF1357" s="434"/>
      <c r="AG1357" s="434"/>
      <c r="AH1357" s="434"/>
      <c r="AI1357" s="435"/>
      <c r="AJ1357" s="105"/>
      <c r="AK1357" s="31"/>
    </row>
    <row r="1358" spans="2:37" x14ac:dyDescent="0.35">
      <c r="B1358" s="27" t="s">
        <v>166</v>
      </c>
      <c r="C1358" s="31" t="s">
        <v>126</v>
      </c>
      <c r="D1358" s="21" t="s">
        <v>288</v>
      </c>
      <c r="E1358" s="145" t="s">
        <v>214</v>
      </c>
      <c r="F1358" s="31" t="s">
        <v>1137</v>
      </c>
      <c r="G1358" s="145" t="s">
        <v>727</v>
      </c>
      <c r="H1358" s="421">
        <v>0</v>
      </c>
      <c r="I1358" s="403">
        <v>0</v>
      </c>
      <c r="J1358" s="403">
        <v>0</v>
      </c>
      <c r="K1358" s="403">
        <v>0</v>
      </c>
      <c r="L1358" s="403">
        <v>0</v>
      </c>
      <c r="M1358" s="434">
        <v>-0.11899999999999999</v>
      </c>
      <c r="N1358" s="434">
        <v>0</v>
      </c>
      <c r="O1358" s="434">
        <v>0</v>
      </c>
      <c r="P1358" s="435">
        <v>0</v>
      </c>
      <c r="Q1358" s="434"/>
      <c r="R1358" s="434"/>
      <c r="S1358" s="434"/>
      <c r="T1358" s="434"/>
      <c r="U1358" s="434"/>
      <c r="V1358" s="421">
        <v>0</v>
      </c>
      <c r="W1358" s="403">
        <v>0</v>
      </c>
      <c r="X1358" s="403">
        <v>0</v>
      </c>
      <c r="Y1358" s="403">
        <v>0</v>
      </c>
      <c r="Z1358" s="520">
        <v>0</v>
      </c>
      <c r="AA1358" s="434">
        <v>-2.7778393287771023E-4</v>
      </c>
      <c r="AB1358" s="434">
        <v>0</v>
      </c>
      <c r="AC1358" s="434">
        <v>0</v>
      </c>
      <c r="AD1358" s="434">
        <v>0</v>
      </c>
      <c r="AE1358" s="434"/>
      <c r="AF1358" s="434"/>
      <c r="AG1358" s="434"/>
      <c r="AH1358" s="434"/>
      <c r="AI1358" s="435"/>
      <c r="AJ1358" s="105" t="s">
        <v>683</v>
      </c>
      <c r="AK1358" s="31"/>
    </row>
    <row r="1359" spans="2:37" x14ac:dyDescent="0.35">
      <c r="B1359" s="27" t="s">
        <v>166</v>
      </c>
      <c r="C1359" s="31" t="s">
        <v>126</v>
      </c>
      <c r="D1359" s="21" t="s">
        <v>258</v>
      </c>
      <c r="E1359" s="145" t="s">
        <v>214</v>
      </c>
      <c r="F1359" s="31" t="s">
        <v>1211</v>
      </c>
      <c r="G1359" s="145" t="s">
        <v>250</v>
      </c>
      <c r="H1359" s="421">
        <v>0</v>
      </c>
      <c r="I1359" s="403">
        <v>0</v>
      </c>
      <c r="J1359" s="403">
        <v>0</v>
      </c>
      <c r="K1359" s="403">
        <v>0</v>
      </c>
      <c r="L1359" s="403">
        <v>0</v>
      </c>
      <c r="M1359" s="434">
        <v>-5.79</v>
      </c>
      <c r="N1359" s="434">
        <v>0</v>
      </c>
      <c r="O1359" s="434">
        <v>0</v>
      </c>
      <c r="P1359" s="435">
        <v>0</v>
      </c>
      <c r="Q1359" s="434"/>
      <c r="R1359" s="434"/>
      <c r="S1359" s="434"/>
      <c r="T1359" s="434"/>
      <c r="U1359" s="434"/>
      <c r="V1359" s="421">
        <v>0</v>
      </c>
      <c r="W1359" s="403">
        <v>0</v>
      </c>
      <c r="X1359" s="403">
        <v>0</v>
      </c>
      <c r="Y1359" s="403">
        <v>0</v>
      </c>
      <c r="Z1359" s="520">
        <v>0</v>
      </c>
      <c r="AA1359" s="434">
        <v>-0.18992362426086523</v>
      </c>
      <c r="AB1359" s="434">
        <v>0</v>
      </c>
      <c r="AC1359" s="434">
        <v>0</v>
      </c>
      <c r="AD1359" s="434">
        <v>0</v>
      </c>
      <c r="AE1359" s="434"/>
      <c r="AF1359" s="434"/>
      <c r="AG1359" s="434"/>
      <c r="AH1359" s="434"/>
      <c r="AI1359" s="435"/>
      <c r="AJ1359" s="105" t="s">
        <v>683</v>
      </c>
      <c r="AK1359" s="31"/>
    </row>
    <row r="1360" spans="2:37" x14ac:dyDescent="0.35">
      <c r="B1360" s="27" t="s">
        <v>166</v>
      </c>
      <c r="C1360" s="31" t="s">
        <v>126</v>
      </c>
      <c r="D1360" s="21" t="s">
        <v>258</v>
      </c>
      <c r="E1360" s="145" t="s">
        <v>214</v>
      </c>
      <c r="F1360" s="31" t="s">
        <v>1212</v>
      </c>
      <c r="G1360" s="145" t="s">
        <v>250</v>
      </c>
      <c r="H1360" s="421">
        <v>0</v>
      </c>
      <c r="I1360" s="403">
        <v>0</v>
      </c>
      <c r="J1360" s="403">
        <v>0</v>
      </c>
      <c r="K1360" s="403">
        <v>0</v>
      </c>
      <c r="L1360" s="403">
        <v>0</v>
      </c>
      <c r="M1360" s="434">
        <v>-7.75</v>
      </c>
      <c r="N1360" s="434">
        <v>0</v>
      </c>
      <c r="O1360" s="434">
        <v>0</v>
      </c>
      <c r="P1360" s="435">
        <v>0</v>
      </c>
      <c r="Q1360" s="434"/>
      <c r="R1360" s="434"/>
      <c r="S1360" s="434"/>
      <c r="T1360" s="434"/>
      <c r="U1360" s="434"/>
      <c r="V1360" s="421">
        <v>0</v>
      </c>
      <c r="W1360" s="403">
        <v>0</v>
      </c>
      <c r="X1360" s="403">
        <v>0</v>
      </c>
      <c r="Y1360" s="403">
        <v>0</v>
      </c>
      <c r="Z1360" s="520">
        <v>0</v>
      </c>
      <c r="AA1360" s="434">
        <v>-0.17779054511207359</v>
      </c>
      <c r="AB1360" s="434">
        <v>0</v>
      </c>
      <c r="AC1360" s="434">
        <v>0</v>
      </c>
      <c r="AD1360" s="434">
        <v>0</v>
      </c>
      <c r="AE1360" s="434"/>
      <c r="AF1360" s="434"/>
      <c r="AG1360" s="434"/>
      <c r="AH1360" s="434"/>
      <c r="AI1360" s="435"/>
      <c r="AJ1360" s="105"/>
      <c r="AK1360" s="31"/>
    </row>
    <row r="1361" spans="2:37" x14ac:dyDescent="0.35">
      <c r="B1361" s="27" t="s">
        <v>166</v>
      </c>
      <c r="C1361" s="31" t="s">
        <v>126</v>
      </c>
      <c r="D1361" s="21" t="s">
        <v>258</v>
      </c>
      <c r="E1361" s="145" t="s">
        <v>214</v>
      </c>
      <c r="F1361" s="31" t="s">
        <v>1213</v>
      </c>
      <c r="G1361" s="145" t="s">
        <v>250</v>
      </c>
      <c r="H1361" s="421">
        <v>0</v>
      </c>
      <c r="I1361" s="403">
        <v>0</v>
      </c>
      <c r="J1361" s="403">
        <v>0</v>
      </c>
      <c r="K1361" s="403">
        <v>0</v>
      </c>
      <c r="L1361" s="403">
        <v>0</v>
      </c>
      <c r="M1361" s="434">
        <v>-0.185</v>
      </c>
      <c r="N1361" s="434">
        <v>0</v>
      </c>
      <c r="O1361" s="434">
        <v>0</v>
      </c>
      <c r="P1361" s="435">
        <v>0</v>
      </c>
      <c r="Q1361" s="434"/>
      <c r="R1361" s="434"/>
      <c r="S1361" s="434"/>
      <c r="T1361" s="434"/>
      <c r="U1361" s="434"/>
      <c r="V1361" s="421">
        <v>0</v>
      </c>
      <c r="W1361" s="403">
        <v>0</v>
      </c>
      <c r="X1361" s="403">
        <v>0</v>
      </c>
      <c r="Y1361" s="403">
        <v>0</v>
      </c>
      <c r="Z1361" s="520">
        <v>0</v>
      </c>
      <c r="AA1361" s="434">
        <v>-4.2440323671914344E-3</v>
      </c>
      <c r="AB1361" s="434">
        <v>0</v>
      </c>
      <c r="AC1361" s="434">
        <v>0</v>
      </c>
      <c r="AD1361" s="434">
        <v>0</v>
      </c>
      <c r="AE1361" s="434"/>
      <c r="AF1361" s="434"/>
      <c r="AG1361" s="434"/>
      <c r="AH1361" s="434"/>
      <c r="AI1361" s="435"/>
      <c r="AJ1361" s="105"/>
      <c r="AK1361" s="31"/>
    </row>
    <row r="1362" spans="2:37" x14ac:dyDescent="0.35">
      <c r="B1362" s="27" t="s">
        <v>166</v>
      </c>
      <c r="C1362" s="31" t="s">
        <v>126</v>
      </c>
      <c r="D1362" s="21" t="s">
        <v>258</v>
      </c>
      <c r="E1362" s="145" t="s">
        <v>214</v>
      </c>
      <c r="F1362" s="31" t="s">
        <v>1159</v>
      </c>
      <c r="G1362" s="145" t="s">
        <v>250</v>
      </c>
      <c r="H1362" s="421">
        <v>0</v>
      </c>
      <c r="I1362" s="403">
        <v>0</v>
      </c>
      <c r="J1362" s="403">
        <v>0</v>
      </c>
      <c r="K1362" s="403">
        <v>0</v>
      </c>
      <c r="L1362" s="403">
        <v>0</v>
      </c>
      <c r="M1362" s="434">
        <v>0.45900000000000002</v>
      </c>
      <c r="N1362" s="434">
        <v>0</v>
      </c>
      <c r="O1362" s="434">
        <v>0</v>
      </c>
      <c r="P1362" s="435">
        <v>0</v>
      </c>
      <c r="Q1362" s="434"/>
      <c r="R1362" s="434"/>
      <c r="S1362" s="434"/>
      <c r="T1362" s="434"/>
      <c r="U1362" s="434"/>
      <c r="V1362" s="421">
        <v>0</v>
      </c>
      <c r="W1362" s="403">
        <v>0</v>
      </c>
      <c r="X1362" s="403">
        <v>0</v>
      </c>
      <c r="Y1362" s="403">
        <v>0</v>
      </c>
      <c r="Z1362" s="520">
        <v>0</v>
      </c>
      <c r="AA1362" s="434">
        <v>1.5000637359187347E-2</v>
      </c>
      <c r="AB1362" s="434">
        <v>0</v>
      </c>
      <c r="AC1362" s="434">
        <v>0</v>
      </c>
      <c r="AD1362" s="434">
        <v>0</v>
      </c>
      <c r="AE1362" s="434"/>
      <c r="AF1362" s="434"/>
      <c r="AG1362" s="434"/>
      <c r="AH1362" s="434"/>
      <c r="AI1362" s="435"/>
      <c r="AJ1362" s="105"/>
      <c r="AK1362" s="31"/>
    </row>
    <row r="1363" spans="2:37" x14ac:dyDescent="0.35">
      <c r="B1363" s="27" t="s">
        <v>166</v>
      </c>
      <c r="C1363" s="31" t="s">
        <v>126</v>
      </c>
      <c r="D1363" s="21" t="s">
        <v>258</v>
      </c>
      <c r="E1363" s="145" t="s">
        <v>214</v>
      </c>
      <c r="F1363" s="31" t="s">
        <v>899</v>
      </c>
      <c r="G1363" s="145" t="s">
        <v>250</v>
      </c>
      <c r="H1363" s="421">
        <v>0</v>
      </c>
      <c r="I1363" s="403">
        <v>0</v>
      </c>
      <c r="J1363" s="403">
        <v>0</v>
      </c>
      <c r="K1363" s="403">
        <v>0</v>
      </c>
      <c r="L1363" s="403">
        <v>0</v>
      </c>
      <c r="M1363" s="434">
        <v>0.59899999999999998</v>
      </c>
      <c r="N1363" s="434">
        <v>0</v>
      </c>
      <c r="O1363" s="434">
        <v>0</v>
      </c>
      <c r="P1363" s="435">
        <v>0</v>
      </c>
      <c r="Q1363" s="434"/>
      <c r="R1363" s="434"/>
      <c r="S1363" s="434"/>
      <c r="T1363" s="434"/>
      <c r="U1363" s="434"/>
      <c r="V1363" s="421">
        <v>0</v>
      </c>
      <c r="W1363" s="403">
        <v>0</v>
      </c>
      <c r="X1363" s="403">
        <v>0</v>
      </c>
      <c r="Y1363" s="403">
        <v>0</v>
      </c>
      <c r="Z1363" s="520">
        <v>0</v>
      </c>
      <c r="AA1363" s="434">
        <v>1.9575995159375206E-2</v>
      </c>
      <c r="AB1363" s="434">
        <v>0</v>
      </c>
      <c r="AC1363" s="434">
        <v>0</v>
      </c>
      <c r="AD1363" s="434">
        <v>0</v>
      </c>
      <c r="AE1363" s="434"/>
      <c r="AF1363" s="434"/>
      <c r="AG1363" s="434"/>
      <c r="AH1363" s="434"/>
      <c r="AI1363" s="435"/>
      <c r="AJ1363" s="105"/>
      <c r="AK1363" s="31"/>
    </row>
    <row r="1364" spans="2:37" x14ac:dyDescent="0.35">
      <c r="B1364" s="27" t="s">
        <v>166</v>
      </c>
      <c r="C1364" s="31" t="s">
        <v>126</v>
      </c>
      <c r="D1364" s="21" t="s">
        <v>258</v>
      </c>
      <c r="E1364" s="145" t="s">
        <v>214</v>
      </c>
      <c r="F1364" s="31" t="s">
        <v>1214</v>
      </c>
      <c r="G1364" s="145" t="s">
        <v>250</v>
      </c>
      <c r="H1364" s="421">
        <v>0</v>
      </c>
      <c r="I1364" s="403">
        <v>0</v>
      </c>
      <c r="J1364" s="403">
        <v>0</v>
      </c>
      <c r="K1364" s="403">
        <v>0</v>
      </c>
      <c r="L1364" s="403">
        <v>0</v>
      </c>
      <c r="M1364" s="434">
        <v>0.74299999999999999</v>
      </c>
      <c r="N1364" s="434">
        <v>0</v>
      </c>
      <c r="O1364" s="434">
        <v>0</v>
      </c>
      <c r="P1364" s="435">
        <v>0</v>
      </c>
      <c r="Q1364" s="434"/>
      <c r="R1364" s="434"/>
      <c r="S1364" s="434"/>
      <c r="T1364" s="434"/>
      <c r="U1364" s="434"/>
      <c r="V1364" s="421">
        <v>0</v>
      </c>
      <c r="W1364" s="403">
        <v>0</v>
      </c>
      <c r="X1364" s="403">
        <v>0</v>
      </c>
      <c r="Y1364" s="403">
        <v>0</v>
      </c>
      <c r="Z1364" s="520">
        <v>0</v>
      </c>
      <c r="AA1364" s="434">
        <v>2.4282077468139866E-2</v>
      </c>
      <c r="AB1364" s="434">
        <v>0</v>
      </c>
      <c r="AC1364" s="434">
        <v>0</v>
      </c>
      <c r="AD1364" s="434">
        <v>0</v>
      </c>
      <c r="AE1364" s="434"/>
      <c r="AF1364" s="434"/>
      <c r="AG1364" s="434"/>
      <c r="AH1364" s="434"/>
      <c r="AI1364" s="435"/>
      <c r="AJ1364" s="105"/>
      <c r="AK1364" s="31"/>
    </row>
    <row r="1365" spans="2:37" x14ac:dyDescent="0.35">
      <c r="B1365" s="27" t="s">
        <v>166</v>
      </c>
      <c r="C1365" s="31" t="s">
        <v>126</v>
      </c>
      <c r="D1365" s="21" t="s">
        <v>258</v>
      </c>
      <c r="E1365" s="145" t="s">
        <v>214</v>
      </c>
      <c r="F1365" s="31" t="s">
        <v>1215</v>
      </c>
      <c r="G1365" s="145" t="s">
        <v>250</v>
      </c>
      <c r="H1365" s="421">
        <v>0</v>
      </c>
      <c r="I1365" s="403">
        <v>0</v>
      </c>
      <c r="J1365" s="403">
        <v>0</v>
      </c>
      <c r="K1365" s="403">
        <v>0</v>
      </c>
      <c r="L1365" s="403">
        <v>0</v>
      </c>
      <c r="M1365" s="434">
        <v>0.92700000000000005</v>
      </c>
      <c r="N1365" s="434">
        <v>0</v>
      </c>
      <c r="O1365" s="434">
        <v>0</v>
      </c>
      <c r="P1365" s="435">
        <v>0</v>
      </c>
      <c r="Q1365" s="434"/>
      <c r="R1365" s="434"/>
      <c r="S1365" s="434"/>
      <c r="T1365" s="434"/>
      <c r="U1365" s="434"/>
      <c r="V1365" s="421">
        <v>0</v>
      </c>
      <c r="W1365" s="403">
        <v>0</v>
      </c>
      <c r="X1365" s="403">
        <v>0</v>
      </c>
      <c r="Y1365" s="403">
        <v>0</v>
      </c>
      <c r="Z1365" s="520">
        <v>0</v>
      </c>
      <c r="AA1365" s="434">
        <v>3.0295404862672484E-2</v>
      </c>
      <c r="AB1365" s="434">
        <v>0</v>
      </c>
      <c r="AC1365" s="434">
        <v>0</v>
      </c>
      <c r="AD1365" s="434">
        <v>0</v>
      </c>
      <c r="AE1365" s="434"/>
      <c r="AF1365" s="434"/>
      <c r="AG1365" s="434"/>
      <c r="AH1365" s="434"/>
      <c r="AI1365" s="435"/>
      <c r="AJ1365" s="105"/>
      <c r="AK1365" s="31"/>
    </row>
    <row r="1366" spans="2:37" x14ac:dyDescent="0.35">
      <c r="B1366" s="27" t="s">
        <v>166</v>
      </c>
      <c r="C1366" s="31" t="s">
        <v>126</v>
      </c>
      <c r="D1366" s="21" t="s">
        <v>258</v>
      </c>
      <c r="E1366" s="145" t="s">
        <v>214</v>
      </c>
      <c r="F1366" s="31" t="s">
        <v>1216</v>
      </c>
      <c r="G1366" s="145" t="s">
        <v>250</v>
      </c>
      <c r="H1366" s="421">
        <v>0</v>
      </c>
      <c r="I1366" s="403">
        <v>0</v>
      </c>
      <c r="J1366" s="403">
        <v>0</v>
      </c>
      <c r="K1366" s="403">
        <v>0</v>
      </c>
      <c r="L1366" s="403">
        <v>0</v>
      </c>
      <c r="M1366" s="434">
        <v>1.1200000000000001</v>
      </c>
      <c r="N1366" s="434">
        <v>0</v>
      </c>
      <c r="O1366" s="434">
        <v>0</v>
      </c>
      <c r="P1366" s="435">
        <v>0</v>
      </c>
      <c r="Q1366" s="434"/>
      <c r="R1366" s="434"/>
      <c r="S1366" s="434"/>
      <c r="T1366" s="434"/>
      <c r="U1366" s="434"/>
      <c r="V1366" s="421">
        <v>0</v>
      </c>
      <c r="W1366" s="403">
        <v>0</v>
      </c>
      <c r="X1366" s="403">
        <v>0</v>
      </c>
      <c r="Y1366" s="403">
        <v>0</v>
      </c>
      <c r="Z1366" s="520">
        <v>0</v>
      </c>
      <c r="AA1366" s="434">
        <v>3.6602862401502893E-2</v>
      </c>
      <c r="AB1366" s="434">
        <v>0</v>
      </c>
      <c r="AC1366" s="434">
        <v>0</v>
      </c>
      <c r="AD1366" s="434">
        <v>0</v>
      </c>
      <c r="AE1366" s="434"/>
      <c r="AF1366" s="434"/>
      <c r="AG1366" s="434"/>
      <c r="AH1366" s="434"/>
      <c r="AI1366" s="435"/>
      <c r="AJ1366" s="105"/>
      <c r="AK1366" s="31"/>
    </row>
    <row r="1367" spans="2:37" x14ac:dyDescent="0.35">
      <c r="B1367" s="27" t="s">
        <v>166</v>
      </c>
      <c r="C1367" s="31" t="s">
        <v>126</v>
      </c>
      <c r="D1367" s="21" t="s">
        <v>258</v>
      </c>
      <c r="E1367" s="145" t="s">
        <v>214</v>
      </c>
      <c r="F1367" s="31" t="s">
        <v>1217</v>
      </c>
      <c r="G1367" s="145" t="s">
        <v>250</v>
      </c>
      <c r="H1367" s="421">
        <v>0</v>
      </c>
      <c r="I1367" s="403">
        <v>0</v>
      </c>
      <c r="J1367" s="403">
        <v>0</v>
      </c>
      <c r="K1367" s="403">
        <v>0</v>
      </c>
      <c r="L1367" s="403">
        <v>0</v>
      </c>
      <c r="M1367" s="434">
        <v>1.2470000000000001</v>
      </c>
      <c r="N1367" s="434">
        <v>0</v>
      </c>
      <c r="O1367" s="434">
        <v>0</v>
      </c>
      <c r="P1367" s="435">
        <v>0</v>
      </c>
      <c r="Q1367" s="434"/>
      <c r="R1367" s="434"/>
      <c r="S1367" s="434"/>
      <c r="T1367" s="434"/>
      <c r="U1367" s="434"/>
      <c r="V1367" s="421">
        <v>0</v>
      </c>
      <c r="W1367" s="403">
        <v>0</v>
      </c>
      <c r="X1367" s="403">
        <v>0</v>
      </c>
      <c r="Y1367" s="403">
        <v>0</v>
      </c>
      <c r="Z1367" s="520">
        <v>0</v>
      </c>
      <c r="AA1367" s="434">
        <v>4.0753365548816173E-2</v>
      </c>
      <c r="AB1367" s="434">
        <v>0</v>
      </c>
      <c r="AC1367" s="434">
        <v>0</v>
      </c>
      <c r="AD1367" s="434">
        <v>0</v>
      </c>
      <c r="AE1367" s="434"/>
      <c r="AF1367" s="434"/>
      <c r="AG1367" s="434"/>
      <c r="AH1367" s="434"/>
      <c r="AI1367" s="435"/>
      <c r="AJ1367" s="105"/>
      <c r="AK1367" s="31"/>
    </row>
    <row r="1368" spans="2:37" x14ac:dyDescent="0.35">
      <c r="B1368" s="27" t="s">
        <v>166</v>
      </c>
      <c r="C1368" s="31" t="s">
        <v>126</v>
      </c>
      <c r="D1368" s="21" t="s">
        <v>258</v>
      </c>
      <c r="E1368" s="145" t="s">
        <v>214</v>
      </c>
      <c r="F1368" s="31" t="s">
        <v>1158</v>
      </c>
      <c r="G1368" s="145" t="s">
        <v>250</v>
      </c>
      <c r="H1368" s="421">
        <v>0</v>
      </c>
      <c r="I1368" s="403">
        <v>0</v>
      </c>
      <c r="J1368" s="403">
        <v>0</v>
      </c>
      <c r="K1368" s="403">
        <v>0</v>
      </c>
      <c r="L1368" s="403">
        <v>0</v>
      </c>
      <c r="M1368" s="434">
        <v>1.8</v>
      </c>
      <c r="N1368" s="434">
        <v>0</v>
      </c>
      <c r="O1368" s="434">
        <v>0</v>
      </c>
      <c r="P1368" s="435">
        <v>0</v>
      </c>
      <c r="Q1368" s="434"/>
      <c r="R1368" s="434"/>
      <c r="S1368" s="434"/>
      <c r="T1368" s="434"/>
      <c r="U1368" s="434"/>
      <c r="V1368" s="421">
        <v>0</v>
      </c>
      <c r="W1368" s="403">
        <v>0</v>
      </c>
      <c r="X1368" s="403">
        <v>0</v>
      </c>
      <c r="Y1368" s="403">
        <v>0</v>
      </c>
      <c r="Z1368" s="520">
        <v>0</v>
      </c>
      <c r="AA1368" s="434">
        <v>5.8826028859558219E-2</v>
      </c>
      <c r="AB1368" s="434">
        <v>0</v>
      </c>
      <c r="AC1368" s="434">
        <v>0</v>
      </c>
      <c r="AD1368" s="434">
        <v>0</v>
      </c>
      <c r="AE1368" s="434"/>
      <c r="AF1368" s="434"/>
      <c r="AG1368" s="434"/>
      <c r="AH1368" s="434"/>
      <c r="AI1368" s="435"/>
      <c r="AJ1368" s="105"/>
      <c r="AK1368" s="31"/>
    </row>
    <row r="1369" spans="2:37" x14ac:dyDescent="0.35">
      <c r="B1369" s="27" t="s">
        <v>166</v>
      </c>
      <c r="C1369" s="31" t="s">
        <v>126</v>
      </c>
      <c r="D1369" s="21" t="s">
        <v>258</v>
      </c>
      <c r="E1369" s="145" t="s">
        <v>214</v>
      </c>
      <c r="F1369" s="31" t="s">
        <v>1218</v>
      </c>
      <c r="G1369" s="145" t="s">
        <v>250</v>
      </c>
      <c r="H1369" s="421">
        <v>0</v>
      </c>
      <c r="I1369" s="403">
        <v>0</v>
      </c>
      <c r="J1369" s="403">
        <v>0</v>
      </c>
      <c r="K1369" s="403">
        <v>0</v>
      </c>
      <c r="L1369" s="403">
        <v>0</v>
      </c>
      <c r="M1369" s="434">
        <v>3.0779999999999998</v>
      </c>
      <c r="N1369" s="434">
        <v>0</v>
      </c>
      <c r="O1369" s="434">
        <v>0</v>
      </c>
      <c r="P1369" s="435">
        <v>0</v>
      </c>
      <c r="Q1369" s="434"/>
      <c r="R1369" s="434"/>
      <c r="S1369" s="434"/>
      <c r="T1369" s="434"/>
      <c r="U1369" s="434"/>
      <c r="V1369" s="421">
        <v>0</v>
      </c>
      <c r="W1369" s="403">
        <v>0</v>
      </c>
      <c r="X1369" s="403">
        <v>0</v>
      </c>
      <c r="Y1369" s="403">
        <v>0</v>
      </c>
      <c r="Z1369" s="520">
        <v>0</v>
      </c>
      <c r="AA1369" s="434">
        <v>0.10059250934984455</v>
      </c>
      <c r="AB1369" s="434">
        <v>0</v>
      </c>
      <c r="AC1369" s="434">
        <v>0</v>
      </c>
      <c r="AD1369" s="434">
        <v>0</v>
      </c>
      <c r="AE1369" s="434"/>
      <c r="AF1369" s="434"/>
      <c r="AG1369" s="434"/>
      <c r="AH1369" s="434"/>
      <c r="AI1369" s="435"/>
      <c r="AJ1369" s="105"/>
      <c r="AK1369" s="31"/>
    </row>
    <row r="1370" spans="2:37" x14ac:dyDescent="0.35">
      <c r="B1370" s="27" t="s">
        <v>166</v>
      </c>
      <c r="C1370" s="31" t="s">
        <v>126</v>
      </c>
      <c r="D1370" s="21" t="s">
        <v>258</v>
      </c>
      <c r="E1370" s="145" t="s">
        <v>214</v>
      </c>
      <c r="F1370" s="31" t="s">
        <v>1219</v>
      </c>
      <c r="G1370" s="145" t="s">
        <v>250</v>
      </c>
      <c r="H1370" s="421">
        <v>0</v>
      </c>
      <c r="I1370" s="403">
        <v>0</v>
      </c>
      <c r="J1370" s="403">
        <v>0</v>
      </c>
      <c r="K1370" s="403">
        <v>0</v>
      </c>
      <c r="L1370" s="403">
        <v>0</v>
      </c>
      <c r="M1370" s="434">
        <v>6.4050000000000002</v>
      </c>
      <c r="N1370" s="434">
        <v>0</v>
      </c>
      <c r="O1370" s="434">
        <v>0</v>
      </c>
      <c r="P1370" s="435">
        <v>0</v>
      </c>
      <c r="Q1370" s="434"/>
      <c r="R1370" s="434"/>
      <c r="S1370" s="434"/>
      <c r="T1370" s="434"/>
      <c r="U1370" s="434"/>
      <c r="V1370" s="421">
        <v>0</v>
      </c>
      <c r="W1370" s="403">
        <v>0</v>
      </c>
      <c r="X1370" s="403">
        <v>0</v>
      </c>
      <c r="Y1370" s="403">
        <v>0</v>
      </c>
      <c r="Z1370" s="520">
        <v>0</v>
      </c>
      <c r="AA1370" s="434">
        <v>0.20932261935859467</v>
      </c>
      <c r="AB1370" s="434">
        <v>0</v>
      </c>
      <c r="AC1370" s="434">
        <v>0</v>
      </c>
      <c r="AD1370" s="434">
        <v>0</v>
      </c>
      <c r="AE1370" s="434"/>
      <c r="AF1370" s="434"/>
      <c r="AG1370" s="434"/>
      <c r="AH1370" s="434"/>
      <c r="AI1370" s="435"/>
      <c r="AJ1370" s="105" t="s">
        <v>683</v>
      </c>
      <c r="AK1370" s="31"/>
    </row>
    <row r="1371" spans="2:37" x14ac:dyDescent="0.35">
      <c r="B1371" s="27" t="s">
        <v>166</v>
      </c>
      <c r="C1371" s="31" t="s">
        <v>126</v>
      </c>
      <c r="D1371" s="21" t="s">
        <v>258</v>
      </c>
      <c r="E1371" s="145" t="s">
        <v>214</v>
      </c>
      <c r="F1371" s="31" t="s">
        <v>1138</v>
      </c>
      <c r="G1371" s="145" t="s">
        <v>250</v>
      </c>
      <c r="H1371" s="421">
        <v>0</v>
      </c>
      <c r="I1371" s="403">
        <v>0</v>
      </c>
      <c r="J1371" s="403">
        <v>0</v>
      </c>
      <c r="K1371" s="403">
        <v>0</v>
      </c>
      <c r="L1371" s="403">
        <v>0</v>
      </c>
      <c r="M1371" s="434">
        <v>6.5</v>
      </c>
      <c r="N1371" s="434">
        <v>0</v>
      </c>
      <c r="O1371" s="434">
        <v>0</v>
      </c>
      <c r="P1371" s="435">
        <v>0</v>
      </c>
      <c r="Q1371" s="434"/>
      <c r="R1371" s="434"/>
      <c r="S1371" s="434"/>
      <c r="T1371" s="434"/>
      <c r="U1371" s="434"/>
      <c r="V1371" s="421">
        <v>0</v>
      </c>
      <c r="W1371" s="403">
        <v>0</v>
      </c>
      <c r="X1371" s="403">
        <v>0</v>
      </c>
      <c r="Y1371" s="403">
        <v>0</v>
      </c>
      <c r="Z1371" s="520">
        <v>0</v>
      </c>
      <c r="AA1371" s="434">
        <v>0.21242732643729356</v>
      </c>
      <c r="AB1371" s="434">
        <v>0</v>
      </c>
      <c r="AC1371" s="434">
        <v>0</v>
      </c>
      <c r="AD1371" s="434">
        <v>0</v>
      </c>
      <c r="AE1371" s="434"/>
      <c r="AF1371" s="434"/>
      <c r="AG1371" s="434"/>
      <c r="AH1371" s="434"/>
      <c r="AI1371" s="435"/>
      <c r="AJ1371" s="105" t="s">
        <v>683</v>
      </c>
      <c r="AK1371" s="31"/>
    </row>
    <row r="1372" spans="2:37" x14ac:dyDescent="0.35">
      <c r="B1372" s="27" t="s">
        <v>166</v>
      </c>
      <c r="C1372" s="31" t="s">
        <v>126</v>
      </c>
      <c r="D1372" s="21" t="s">
        <v>258</v>
      </c>
      <c r="E1372" s="145" t="s">
        <v>214</v>
      </c>
      <c r="F1372" s="31" t="s">
        <v>1156</v>
      </c>
      <c r="G1372" s="145" t="s">
        <v>250</v>
      </c>
      <c r="H1372" s="421">
        <v>0</v>
      </c>
      <c r="I1372" s="403">
        <v>0</v>
      </c>
      <c r="J1372" s="403">
        <v>0</v>
      </c>
      <c r="K1372" s="403">
        <v>0</v>
      </c>
      <c r="L1372" s="403">
        <v>0</v>
      </c>
      <c r="M1372" s="434">
        <v>7.5</v>
      </c>
      <c r="N1372" s="434">
        <v>0</v>
      </c>
      <c r="O1372" s="434">
        <v>0</v>
      </c>
      <c r="P1372" s="435">
        <v>0</v>
      </c>
      <c r="Q1372" s="434"/>
      <c r="R1372" s="434"/>
      <c r="S1372" s="434"/>
      <c r="T1372" s="434"/>
      <c r="U1372" s="434"/>
      <c r="V1372" s="421">
        <v>0</v>
      </c>
      <c r="W1372" s="403">
        <v>0</v>
      </c>
      <c r="X1372" s="403">
        <v>0</v>
      </c>
      <c r="Y1372" s="403">
        <v>0</v>
      </c>
      <c r="Z1372" s="520">
        <v>0</v>
      </c>
      <c r="AA1372" s="434">
        <v>0.24510845358149258</v>
      </c>
      <c r="AB1372" s="434">
        <v>0</v>
      </c>
      <c r="AC1372" s="434">
        <v>0</v>
      </c>
      <c r="AD1372" s="434">
        <v>0</v>
      </c>
      <c r="AE1372" s="434"/>
      <c r="AF1372" s="434"/>
      <c r="AG1372" s="434"/>
      <c r="AH1372" s="434"/>
      <c r="AI1372" s="435"/>
      <c r="AJ1372" s="105" t="s">
        <v>683</v>
      </c>
      <c r="AK1372" s="31"/>
    </row>
    <row r="1373" spans="2:37" x14ac:dyDescent="0.35">
      <c r="B1373" s="27" t="s">
        <v>166</v>
      </c>
      <c r="C1373" s="31" t="s">
        <v>126</v>
      </c>
      <c r="D1373" s="21" t="s">
        <v>258</v>
      </c>
      <c r="E1373" s="145" t="s">
        <v>214</v>
      </c>
      <c r="F1373" s="31" t="s">
        <v>1220</v>
      </c>
      <c r="G1373" s="145" t="s">
        <v>250</v>
      </c>
      <c r="H1373" s="421">
        <v>0</v>
      </c>
      <c r="I1373" s="403">
        <v>0</v>
      </c>
      <c r="J1373" s="403">
        <v>0</v>
      </c>
      <c r="K1373" s="403">
        <v>0</v>
      </c>
      <c r="L1373" s="403">
        <v>0</v>
      </c>
      <c r="M1373" s="434">
        <v>8.61</v>
      </c>
      <c r="N1373" s="434">
        <v>0</v>
      </c>
      <c r="O1373" s="434">
        <v>0</v>
      </c>
      <c r="P1373" s="435">
        <v>0</v>
      </c>
      <c r="Q1373" s="434"/>
      <c r="R1373" s="434"/>
      <c r="S1373" s="434"/>
      <c r="T1373" s="434"/>
      <c r="U1373" s="434"/>
      <c r="V1373" s="421">
        <v>0</v>
      </c>
      <c r="W1373" s="403">
        <v>0</v>
      </c>
      <c r="X1373" s="403">
        <v>0</v>
      </c>
      <c r="Y1373" s="403">
        <v>0</v>
      </c>
      <c r="Z1373" s="520">
        <v>0</v>
      </c>
      <c r="AA1373" s="434">
        <v>0.28138450471155346</v>
      </c>
      <c r="AB1373" s="434">
        <v>0</v>
      </c>
      <c r="AC1373" s="434">
        <v>0</v>
      </c>
      <c r="AD1373" s="434">
        <v>0</v>
      </c>
      <c r="AE1373" s="434"/>
      <c r="AF1373" s="434"/>
      <c r="AG1373" s="434"/>
      <c r="AH1373" s="434"/>
      <c r="AI1373" s="435"/>
      <c r="AJ1373" s="105" t="s">
        <v>683</v>
      </c>
      <c r="AK1373" s="31"/>
    </row>
    <row r="1374" spans="2:37" x14ac:dyDescent="0.35">
      <c r="B1374" s="27" t="s">
        <v>166</v>
      </c>
      <c r="C1374" s="31" t="s">
        <v>126</v>
      </c>
      <c r="D1374" s="21" t="s">
        <v>258</v>
      </c>
      <c r="E1374" s="145" t="s">
        <v>214</v>
      </c>
      <c r="F1374" s="31" t="s">
        <v>1221</v>
      </c>
      <c r="G1374" s="145" t="s">
        <v>250</v>
      </c>
      <c r="H1374" s="421">
        <v>0</v>
      </c>
      <c r="I1374" s="403">
        <v>0</v>
      </c>
      <c r="J1374" s="403">
        <v>0</v>
      </c>
      <c r="K1374" s="403">
        <v>0</v>
      </c>
      <c r="L1374" s="403">
        <v>0</v>
      </c>
      <c r="M1374" s="434">
        <v>9.8979999999999997</v>
      </c>
      <c r="N1374" s="434">
        <v>0</v>
      </c>
      <c r="O1374" s="434">
        <v>0</v>
      </c>
      <c r="P1374" s="435">
        <v>0</v>
      </c>
      <c r="Q1374" s="434"/>
      <c r="R1374" s="434"/>
      <c r="S1374" s="434"/>
      <c r="T1374" s="434"/>
      <c r="U1374" s="434"/>
      <c r="V1374" s="421">
        <v>0</v>
      </c>
      <c r="W1374" s="403">
        <v>0</v>
      </c>
      <c r="X1374" s="403">
        <v>0</v>
      </c>
      <c r="Y1374" s="403">
        <v>0</v>
      </c>
      <c r="Z1374" s="520">
        <v>0</v>
      </c>
      <c r="AA1374" s="434">
        <v>0.32347779647328179</v>
      </c>
      <c r="AB1374" s="434">
        <v>0</v>
      </c>
      <c r="AC1374" s="434">
        <v>0</v>
      </c>
      <c r="AD1374" s="434">
        <v>0</v>
      </c>
      <c r="AE1374" s="434"/>
      <c r="AF1374" s="434"/>
      <c r="AG1374" s="434"/>
      <c r="AH1374" s="434"/>
      <c r="AI1374" s="435"/>
      <c r="AJ1374" s="105"/>
      <c r="AK1374" s="31"/>
    </row>
    <row r="1375" spans="2:37" x14ac:dyDescent="0.35">
      <c r="B1375" s="27" t="s">
        <v>166</v>
      </c>
      <c r="C1375" s="31" t="s">
        <v>126</v>
      </c>
      <c r="D1375" s="21" t="s">
        <v>258</v>
      </c>
      <c r="E1375" s="145" t="s">
        <v>214</v>
      </c>
      <c r="F1375" s="31" t="s">
        <v>1222</v>
      </c>
      <c r="G1375" s="145" t="s">
        <v>250</v>
      </c>
      <c r="H1375" s="421">
        <v>0</v>
      </c>
      <c r="I1375" s="403">
        <v>0</v>
      </c>
      <c r="J1375" s="403">
        <v>0</v>
      </c>
      <c r="K1375" s="403">
        <v>0</v>
      </c>
      <c r="L1375" s="403">
        <v>0</v>
      </c>
      <c r="M1375" s="434">
        <v>13</v>
      </c>
      <c r="N1375" s="434">
        <v>0</v>
      </c>
      <c r="O1375" s="434">
        <v>0</v>
      </c>
      <c r="P1375" s="435">
        <v>0</v>
      </c>
      <c r="Q1375" s="434"/>
      <c r="R1375" s="434"/>
      <c r="S1375" s="434"/>
      <c r="T1375" s="434"/>
      <c r="U1375" s="434"/>
      <c r="V1375" s="421">
        <v>0</v>
      </c>
      <c r="W1375" s="403">
        <v>0</v>
      </c>
      <c r="X1375" s="403">
        <v>0</v>
      </c>
      <c r="Y1375" s="403">
        <v>0</v>
      </c>
      <c r="Z1375" s="520">
        <v>0</v>
      </c>
      <c r="AA1375" s="434">
        <v>0.42485465287458712</v>
      </c>
      <c r="AB1375" s="434">
        <v>0</v>
      </c>
      <c r="AC1375" s="434">
        <v>0</v>
      </c>
      <c r="AD1375" s="434">
        <v>0</v>
      </c>
      <c r="AE1375" s="434"/>
      <c r="AF1375" s="434"/>
      <c r="AG1375" s="434"/>
      <c r="AH1375" s="434"/>
      <c r="AI1375" s="435"/>
      <c r="AJ1375" s="105" t="s">
        <v>683</v>
      </c>
      <c r="AK1375" s="31"/>
    </row>
    <row r="1376" spans="2:37" x14ac:dyDescent="0.35">
      <c r="B1376" s="27" t="s">
        <v>166</v>
      </c>
      <c r="C1376" s="31" t="s">
        <v>126</v>
      </c>
      <c r="D1376" s="21" t="s">
        <v>258</v>
      </c>
      <c r="E1376" s="145" t="s">
        <v>214</v>
      </c>
      <c r="F1376" s="31" t="s">
        <v>899</v>
      </c>
      <c r="G1376" s="145" t="s">
        <v>250</v>
      </c>
      <c r="H1376" s="421">
        <v>0</v>
      </c>
      <c r="I1376" s="403">
        <v>0</v>
      </c>
      <c r="J1376" s="403">
        <v>0</v>
      </c>
      <c r="K1376" s="403">
        <v>0</v>
      </c>
      <c r="L1376" s="403">
        <v>0</v>
      </c>
      <c r="M1376" s="434">
        <v>18.905999999999999</v>
      </c>
      <c r="N1376" s="434">
        <v>0</v>
      </c>
      <c r="O1376" s="434">
        <v>0</v>
      </c>
      <c r="P1376" s="435">
        <v>0</v>
      </c>
      <c r="Q1376" s="434"/>
      <c r="R1376" s="434"/>
      <c r="S1376" s="434"/>
      <c r="T1376" s="434"/>
      <c r="U1376" s="434"/>
      <c r="V1376" s="421">
        <v>0</v>
      </c>
      <c r="W1376" s="403">
        <v>0</v>
      </c>
      <c r="X1376" s="403">
        <v>0</v>
      </c>
      <c r="Y1376" s="403">
        <v>0</v>
      </c>
      <c r="Z1376" s="520">
        <v>0</v>
      </c>
      <c r="AA1376" s="434">
        <v>0.61786938978822648</v>
      </c>
      <c r="AB1376" s="434">
        <v>0</v>
      </c>
      <c r="AC1376" s="434">
        <v>0</v>
      </c>
      <c r="AD1376" s="434">
        <v>0</v>
      </c>
      <c r="AE1376" s="434"/>
      <c r="AF1376" s="434"/>
      <c r="AG1376" s="434"/>
      <c r="AH1376" s="434"/>
      <c r="AI1376" s="435"/>
      <c r="AJ1376" s="105"/>
      <c r="AK1376" s="31"/>
    </row>
    <row r="1377" spans="2:37" x14ac:dyDescent="0.35">
      <c r="B1377" s="27" t="s">
        <v>166</v>
      </c>
      <c r="C1377" s="31" t="s">
        <v>126</v>
      </c>
      <c r="D1377" s="21" t="s">
        <v>258</v>
      </c>
      <c r="E1377" s="145" t="s">
        <v>214</v>
      </c>
      <c r="F1377" s="31" t="s">
        <v>1223</v>
      </c>
      <c r="G1377" s="145" t="s">
        <v>250</v>
      </c>
      <c r="H1377" s="421">
        <v>0</v>
      </c>
      <c r="I1377" s="403">
        <v>0</v>
      </c>
      <c r="J1377" s="403">
        <v>0</v>
      </c>
      <c r="K1377" s="403">
        <v>0</v>
      </c>
      <c r="L1377" s="403">
        <v>0</v>
      </c>
      <c r="M1377" s="434">
        <v>34</v>
      </c>
      <c r="N1377" s="434">
        <v>0</v>
      </c>
      <c r="O1377" s="434">
        <v>0</v>
      </c>
      <c r="P1377" s="435">
        <v>0</v>
      </c>
      <c r="Q1377" s="434"/>
      <c r="R1377" s="434"/>
      <c r="S1377" s="434"/>
      <c r="T1377" s="434"/>
      <c r="U1377" s="434"/>
      <c r="V1377" s="421">
        <v>0</v>
      </c>
      <c r="W1377" s="403">
        <v>0</v>
      </c>
      <c r="X1377" s="403">
        <v>0</v>
      </c>
      <c r="Y1377" s="403">
        <v>0</v>
      </c>
      <c r="Z1377" s="520">
        <v>0</v>
      </c>
      <c r="AA1377" s="434">
        <v>1.1111583229027664</v>
      </c>
      <c r="AB1377" s="434">
        <v>0</v>
      </c>
      <c r="AC1377" s="434">
        <v>0</v>
      </c>
      <c r="AD1377" s="434">
        <v>0</v>
      </c>
      <c r="AE1377" s="434"/>
      <c r="AF1377" s="434"/>
      <c r="AG1377" s="434"/>
      <c r="AH1377" s="434"/>
      <c r="AI1377" s="435"/>
      <c r="AJ1377" s="105" t="s">
        <v>683</v>
      </c>
      <c r="AK1377" s="31"/>
    </row>
    <row r="1378" spans="2:37" x14ac:dyDescent="0.35">
      <c r="B1378" s="27" t="s">
        <v>166</v>
      </c>
      <c r="C1378" s="31" t="s">
        <v>126</v>
      </c>
      <c r="D1378" s="21" t="s">
        <v>258</v>
      </c>
      <c r="E1378" s="145" t="s">
        <v>214</v>
      </c>
      <c r="F1378" s="31" t="s">
        <v>1224</v>
      </c>
      <c r="G1378" s="145" t="s">
        <v>250</v>
      </c>
      <c r="H1378" s="421">
        <v>0</v>
      </c>
      <c r="I1378" s="403">
        <v>0</v>
      </c>
      <c r="J1378" s="403">
        <v>0</v>
      </c>
      <c r="K1378" s="403">
        <v>0</v>
      </c>
      <c r="L1378" s="403">
        <v>0</v>
      </c>
      <c r="M1378" s="434">
        <v>34.299999999999997</v>
      </c>
      <c r="N1378" s="434">
        <v>0</v>
      </c>
      <c r="O1378" s="434">
        <v>0</v>
      </c>
      <c r="P1378" s="435">
        <v>0</v>
      </c>
      <c r="Q1378" s="434"/>
      <c r="R1378" s="434"/>
      <c r="S1378" s="434"/>
      <c r="T1378" s="434"/>
      <c r="U1378" s="434"/>
      <c r="V1378" s="421">
        <v>0</v>
      </c>
      <c r="W1378" s="403">
        <v>0</v>
      </c>
      <c r="X1378" s="403">
        <v>0</v>
      </c>
      <c r="Y1378" s="403">
        <v>0</v>
      </c>
      <c r="Z1378" s="520">
        <v>0</v>
      </c>
      <c r="AA1378" s="434">
        <v>1.1209626610460259</v>
      </c>
      <c r="AB1378" s="434">
        <v>0</v>
      </c>
      <c r="AC1378" s="434">
        <v>0</v>
      </c>
      <c r="AD1378" s="434">
        <v>0</v>
      </c>
      <c r="AE1378" s="434"/>
      <c r="AF1378" s="434"/>
      <c r="AG1378" s="434"/>
      <c r="AH1378" s="434"/>
      <c r="AI1378" s="435"/>
      <c r="AJ1378" s="105" t="s">
        <v>683</v>
      </c>
      <c r="AK1378" s="31"/>
    </row>
    <row r="1379" spans="2:37" x14ac:dyDescent="0.35">
      <c r="B1379" s="27" t="s">
        <v>166</v>
      </c>
      <c r="C1379" s="31" t="s">
        <v>126</v>
      </c>
      <c r="D1379" s="21" t="s">
        <v>258</v>
      </c>
      <c r="E1379" s="145" t="s">
        <v>214</v>
      </c>
      <c r="F1379" s="31" t="s">
        <v>1156</v>
      </c>
      <c r="G1379" s="145" t="s">
        <v>250</v>
      </c>
      <c r="H1379" s="421">
        <v>0</v>
      </c>
      <c r="I1379" s="403">
        <v>0</v>
      </c>
      <c r="J1379" s="403">
        <v>0</v>
      </c>
      <c r="K1379" s="403">
        <v>0</v>
      </c>
      <c r="L1379" s="403">
        <v>0</v>
      </c>
      <c r="M1379" s="434">
        <v>208.17</v>
      </c>
      <c r="N1379" s="434">
        <v>0</v>
      </c>
      <c r="O1379" s="434">
        <v>0</v>
      </c>
      <c r="P1379" s="435">
        <v>0</v>
      </c>
      <c r="Q1379" s="434"/>
      <c r="R1379" s="434"/>
      <c r="S1379" s="434"/>
      <c r="T1379" s="434"/>
      <c r="U1379" s="434"/>
      <c r="V1379" s="421">
        <v>0</v>
      </c>
      <c r="W1379" s="403">
        <v>0</v>
      </c>
      <c r="X1379" s="403">
        <v>0</v>
      </c>
      <c r="Y1379" s="403">
        <v>0</v>
      </c>
      <c r="Z1379" s="520">
        <v>0</v>
      </c>
      <c r="AA1379" s="434">
        <v>6.8032302376079077</v>
      </c>
      <c r="AB1379" s="434">
        <v>0</v>
      </c>
      <c r="AC1379" s="434">
        <v>0</v>
      </c>
      <c r="AD1379" s="434">
        <v>0</v>
      </c>
      <c r="AE1379" s="434"/>
      <c r="AF1379" s="434"/>
      <c r="AG1379" s="434"/>
      <c r="AH1379" s="434"/>
      <c r="AI1379" s="435"/>
      <c r="AJ1379" s="105" t="s">
        <v>683</v>
      </c>
      <c r="AK1379" s="31"/>
    </row>
    <row r="1380" spans="2:37" x14ac:dyDescent="0.35">
      <c r="B1380" s="27" t="s">
        <v>166</v>
      </c>
      <c r="C1380" s="31" t="s">
        <v>126</v>
      </c>
      <c r="D1380" s="21" t="s">
        <v>258</v>
      </c>
      <c r="E1380" s="145" t="s">
        <v>214</v>
      </c>
      <c r="F1380" s="31" t="s">
        <v>1164</v>
      </c>
      <c r="G1380" s="145" t="s">
        <v>250</v>
      </c>
      <c r="H1380" s="421">
        <v>0</v>
      </c>
      <c r="I1380" s="403">
        <v>0</v>
      </c>
      <c r="J1380" s="403">
        <v>0</v>
      </c>
      <c r="K1380" s="403">
        <v>0</v>
      </c>
      <c r="L1380" s="403">
        <v>0</v>
      </c>
      <c r="M1380" s="434">
        <v>-18.34</v>
      </c>
      <c r="N1380" s="434">
        <v>0</v>
      </c>
      <c r="O1380" s="434">
        <v>0</v>
      </c>
      <c r="P1380" s="435">
        <v>0</v>
      </c>
      <c r="Q1380" s="434"/>
      <c r="R1380" s="434"/>
      <c r="S1380" s="434"/>
      <c r="T1380" s="434"/>
      <c r="U1380" s="434"/>
      <c r="V1380" s="421">
        <v>0</v>
      </c>
      <c r="W1380" s="403">
        <v>0</v>
      </c>
      <c r="X1380" s="403">
        <v>0</v>
      </c>
      <c r="Y1380" s="403">
        <v>0</v>
      </c>
      <c r="Z1380" s="520">
        <v>0</v>
      </c>
      <c r="AA1380" s="434">
        <v>-0.42073272223941027</v>
      </c>
      <c r="AB1380" s="434">
        <v>0</v>
      </c>
      <c r="AC1380" s="434">
        <v>0</v>
      </c>
      <c r="AD1380" s="434">
        <v>0</v>
      </c>
      <c r="AE1380" s="434"/>
      <c r="AF1380" s="434"/>
      <c r="AG1380" s="434"/>
      <c r="AH1380" s="434"/>
      <c r="AI1380" s="435"/>
      <c r="AJ1380" s="105"/>
      <c r="AK1380" s="31"/>
    </row>
    <row r="1381" spans="2:37" x14ac:dyDescent="0.35">
      <c r="B1381" s="27" t="s">
        <v>166</v>
      </c>
      <c r="C1381" s="31" t="s">
        <v>126</v>
      </c>
      <c r="D1381" s="21" t="s">
        <v>258</v>
      </c>
      <c r="E1381" s="145" t="s">
        <v>214</v>
      </c>
      <c r="F1381" s="31" t="s">
        <v>1160</v>
      </c>
      <c r="G1381" s="145" t="s">
        <v>250</v>
      </c>
      <c r="H1381" s="421">
        <v>0</v>
      </c>
      <c r="I1381" s="403">
        <v>0</v>
      </c>
      <c r="J1381" s="403">
        <v>0</v>
      </c>
      <c r="K1381" s="403">
        <v>0</v>
      </c>
      <c r="L1381" s="403">
        <v>0</v>
      </c>
      <c r="M1381" s="434">
        <v>-1.2</v>
      </c>
      <c r="N1381" s="434">
        <v>0</v>
      </c>
      <c r="O1381" s="434">
        <v>0</v>
      </c>
      <c r="P1381" s="435">
        <v>0</v>
      </c>
      <c r="Q1381" s="434"/>
      <c r="R1381" s="434"/>
      <c r="S1381" s="434"/>
      <c r="T1381" s="434"/>
      <c r="U1381" s="434"/>
      <c r="V1381" s="421">
        <v>0</v>
      </c>
      <c r="W1381" s="403">
        <v>0</v>
      </c>
      <c r="X1381" s="403">
        <v>0</v>
      </c>
      <c r="Y1381" s="403">
        <v>0</v>
      </c>
      <c r="Z1381" s="520">
        <v>0</v>
      </c>
      <c r="AA1381" s="434">
        <v>-2.7528858597998491E-2</v>
      </c>
      <c r="AB1381" s="434">
        <v>0</v>
      </c>
      <c r="AC1381" s="434">
        <v>0</v>
      </c>
      <c r="AD1381" s="434">
        <v>0</v>
      </c>
      <c r="AE1381" s="434"/>
      <c r="AF1381" s="434"/>
      <c r="AG1381" s="434"/>
      <c r="AH1381" s="434"/>
      <c r="AI1381" s="435"/>
      <c r="AJ1381" s="105"/>
      <c r="AK1381" s="31"/>
    </row>
    <row r="1382" spans="2:37" x14ac:dyDescent="0.35">
      <c r="B1382" s="27" t="s">
        <v>166</v>
      </c>
      <c r="C1382" s="31" t="s">
        <v>126</v>
      </c>
      <c r="D1382" s="21" t="s">
        <v>213</v>
      </c>
      <c r="E1382" s="145" t="s">
        <v>214</v>
      </c>
      <c r="F1382" s="31" t="s">
        <v>1225</v>
      </c>
      <c r="G1382" s="145" t="s">
        <v>250</v>
      </c>
      <c r="H1382" s="421">
        <v>0</v>
      </c>
      <c r="I1382" s="403">
        <v>0</v>
      </c>
      <c r="J1382" s="403">
        <v>0</v>
      </c>
      <c r="K1382" s="403">
        <v>0</v>
      </c>
      <c r="L1382" s="403">
        <v>0</v>
      </c>
      <c r="M1382" s="434">
        <v>-240.9</v>
      </c>
      <c r="N1382" s="434">
        <v>0</v>
      </c>
      <c r="O1382" s="434">
        <v>0</v>
      </c>
      <c r="P1382" s="435">
        <v>0</v>
      </c>
      <c r="Q1382" s="434"/>
      <c r="R1382" s="434"/>
      <c r="S1382" s="434"/>
      <c r="T1382" s="434"/>
      <c r="U1382" s="434"/>
      <c r="V1382" s="421">
        <v>0</v>
      </c>
      <c r="W1382" s="403">
        <v>0</v>
      </c>
      <c r="X1382" s="403">
        <v>0</v>
      </c>
      <c r="Y1382" s="403">
        <v>0</v>
      </c>
      <c r="Z1382" s="520">
        <v>0</v>
      </c>
      <c r="AA1382" s="434">
        <v>-7.902003641527191</v>
      </c>
      <c r="AB1382" s="434">
        <v>0</v>
      </c>
      <c r="AC1382" s="434">
        <v>0</v>
      </c>
      <c r="AD1382" s="434">
        <v>0</v>
      </c>
      <c r="AE1382" s="434"/>
      <c r="AF1382" s="434"/>
      <c r="AG1382" s="434"/>
      <c r="AH1382" s="434"/>
      <c r="AI1382" s="435"/>
      <c r="AJ1382" s="105"/>
      <c r="AK1382" s="31"/>
    </row>
    <row r="1383" spans="2:37" x14ac:dyDescent="0.35">
      <c r="B1383" s="27" t="s">
        <v>166</v>
      </c>
      <c r="C1383" s="31" t="s">
        <v>126</v>
      </c>
      <c r="D1383" s="21" t="s">
        <v>213</v>
      </c>
      <c r="E1383" s="145" t="s">
        <v>214</v>
      </c>
      <c r="F1383" s="31" t="s">
        <v>1226</v>
      </c>
      <c r="G1383" s="145" t="s">
        <v>250</v>
      </c>
      <c r="H1383" s="421">
        <v>0</v>
      </c>
      <c r="I1383" s="403">
        <v>0</v>
      </c>
      <c r="J1383" s="403">
        <v>0</v>
      </c>
      <c r="K1383" s="403">
        <v>0</v>
      </c>
      <c r="L1383" s="403">
        <v>0</v>
      </c>
      <c r="M1383" s="434">
        <v>-57.7</v>
      </c>
      <c r="N1383" s="434">
        <v>0</v>
      </c>
      <c r="O1383" s="434">
        <v>0</v>
      </c>
      <c r="P1383" s="435">
        <v>0</v>
      </c>
      <c r="Q1383" s="434"/>
      <c r="R1383" s="434"/>
      <c r="S1383" s="434"/>
      <c r="T1383" s="434"/>
      <c r="U1383" s="434"/>
      <c r="V1383" s="421">
        <v>0</v>
      </c>
      <c r="W1383" s="403">
        <v>0</v>
      </c>
      <c r="X1383" s="403">
        <v>0</v>
      </c>
      <c r="Y1383" s="403">
        <v>0</v>
      </c>
      <c r="Z1383" s="520">
        <v>0</v>
      </c>
      <c r="AA1383" s="434">
        <v>-1.8926758410797797</v>
      </c>
      <c r="AB1383" s="434">
        <v>0</v>
      </c>
      <c r="AC1383" s="434">
        <v>0</v>
      </c>
      <c r="AD1383" s="434">
        <v>0</v>
      </c>
      <c r="AE1383" s="434"/>
      <c r="AF1383" s="434"/>
      <c r="AG1383" s="434"/>
      <c r="AH1383" s="434"/>
      <c r="AI1383" s="435"/>
      <c r="AJ1383" s="105"/>
      <c r="AK1383" s="31"/>
    </row>
    <row r="1384" spans="2:37" x14ac:dyDescent="0.35">
      <c r="B1384" s="27" t="s">
        <v>166</v>
      </c>
      <c r="C1384" s="31" t="s">
        <v>126</v>
      </c>
      <c r="D1384" s="21" t="s">
        <v>213</v>
      </c>
      <c r="E1384" s="145" t="s">
        <v>214</v>
      </c>
      <c r="F1384" s="31" t="s">
        <v>1227</v>
      </c>
      <c r="G1384" s="145" t="s">
        <v>250</v>
      </c>
      <c r="H1384" s="421">
        <v>0</v>
      </c>
      <c r="I1384" s="403">
        <v>0</v>
      </c>
      <c r="J1384" s="403">
        <v>0</v>
      </c>
      <c r="K1384" s="403">
        <v>0</v>
      </c>
      <c r="L1384" s="403">
        <v>0</v>
      </c>
      <c r="M1384" s="434">
        <v>-49</v>
      </c>
      <c r="N1384" s="434">
        <v>0</v>
      </c>
      <c r="O1384" s="434">
        <v>0</v>
      </c>
      <c r="P1384" s="435">
        <v>0</v>
      </c>
      <c r="Q1384" s="434"/>
      <c r="R1384" s="434"/>
      <c r="S1384" s="434"/>
      <c r="T1384" s="434"/>
      <c r="U1384" s="434"/>
      <c r="V1384" s="421">
        <v>0</v>
      </c>
      <c r="W1384" s="403">
        <v>0</v>
      </c>
      <c r="X1384" s="403">
        <v>0</v>
      </c>
      <c r="Y1384" s="403">
        <v>0</v>
      </c>
      <c r="Z1384" s="520">
        <v>0</v>
      </c>
      <c r="AA1384" s="434">
        <v>-1.6072983745738163</v>
      </c>
      <c r="AB1384" s="434">
        <v>0</v>
      </c>
      <c r="AC1384" s="434">
        <v>0</v>
      </c>
      <c r="AD1384" s="434">
        <v>0</v>
      </c>
      <c r="AE1384" s="434"/>
      <c r="AF1384" s="434"/>
      <c r="AG1384" s="434"/>
      <c r="AH1384" s="434"/>
      <c r="AI1384" s="435"/>
      <c r="AJ1384" s="105"/>
      <c r="AK1384" s="31"/>
    </row>
    <row r="1385" spans="2:37" x14ac:dyDescent="0.35">
      <c r="B1385" s="27" t="s">
        <v>166</v>
      </c>
      <c r="C1385" s="31" t="s">
        <v>126</v>
      </c>
      <c r="D1385" s="21" t="s">
        <v>213</v>
      </c>
      <c r="E1385" s="145" t="s">
        <v>214</v>
      </c>
      <c r="F1385" s="31" t="s">
        <v>1228</v>
      </c>
      <c r="G1385" s="145" t="s">
        <v>250</v>
      </c>
      <c r="H1385" s="421">
        <v>0</v>
      </c>
      <c r="I1385" s="403">
        <v>0</v>
      </c>
      <c r="J1385" s="403">
        <v>0</v>
      </c>
      <c r="K1385" s="403">
        <v>0</v>
      </c>
      <c r="L1385" s="403">
        <v>0</v>
      </c>
      <c r="M1385" s="434">
        <v>-28.736999999999998</v>
      </c>
      <c r="N1385" s="434">
        <v>0</v>
      </c>
      <c r="O1385" s="434">
        <v>0</v>
      </c>
      <c r="P1385" s="435">
        <v>0</v>
      </c>
      <c r="Q1385" s="434"/>
      <c r="R1385" s="434"/>
      <c r="S1385" s="434"/>
      <c r="T1385" s="434"/>
      <c r="U1385" s="434"/>
      <c r="V1385" s="421">
        <v>0</v>
      </c>
      <c r="W1385" s="403">
        <v>0</v>
      </c>
      <c r="X1385" s="403">
        <v>0</v>
      </c>
      <c r="Y1385" s="403">
        <v>0</v>
      </c>
      <c r="Z1385" s="520">
        <v>0</v>
      </c>
      <c r="AA1385" s="434">
        <v>-0.9391575507428469</v>
      </c>
      <c r="AB1385" s="434">
        <v>0</v>
      </c>
      <c r="AC1385" s="434">
        <v>0</v>
      </c>
      <c r="AD1385" s="434">
        <v>0</v>
      </c>
      <c r="AE1385" s="434"/>
      <c r="AF1385" s="434"/>
      <c r="AG1385" s="434"/>
      <c r="AH1385" s="434"/>
      <c r="AI1385" s="435"/>
      <c r="AJ1385" s="105"/>
      <c r="AK1385" s="31"/>
    </row>
    <row r="1386" spans="2:37" x14ac:dyDescent="0.35">
      <c r="B1386" s="27" t="s">
        <v>166</v>
      </c>
      <c r="C1386" s="31" t="s">
        <v>126</v>
      </c>
      <c r="D1386" s="21" t="s">
        <v>213</v>
      </c>
      <c r="E1386" s="145" t="s">
        <v>214</v>
      </c>
      <c r="F1386" s="31" t="s">
        <v>1229</v>
      </c>
      <c r="G1386" s="145" t="s">
        <v>250</v>
      </c>
      <c r="H1386" s="421">
        <v>0</v>
      </c>
      <c r="I1386" s="403">
        <v>0</v>
      </c>
      <c r="J1386" s="403">
        <v>0</v>
      </c>
      <c r="K1386" s="403">
        <v>0</v>
      </c>
      <c r="L1386" s="403">
        <v>0</v>
      </c>
      <c r="M1386" s="434">
        <v>6.2E-2</v>
      </c>
      <c r="N1386" s="434">
        <v>0</v>
      </c>
      <c r="O1386" s="434">
        <v>0</v>
      </c>
      <c r="P1386" s="435">
        <v>0</v>
      </c>
      <c r="Q1386" s="434"/>
      <c r="R1386" s="434"/>
      <c r="S1386" s="434"/>
      <c r="T1386" s="434"/>
      <c r="U1386" s="434"/>
      <c r="V1386" s="421">
        <v>0</v>
      </c>
      <c r="W1386" s="403">
        <v>0</v>
      </c>
      <c r="X1386" s="403">
        <v>0</v>
      </c>
      <c r="Y1386" s="403">
        <v>0</v>
      </c>
      <c r="Z1386" s="520">
        <v>0</v>
      </c>
      <c r="AA1386" s="434">
        <v>2.0262298829403385E-3</v>
      </c>
      <c r="AB1386" s="434">
        <v>0</v>
      </c>
      <c r="AC1386" s="434">
        <v>0</v>
      </c>
      <c r="AD1386" s="434">
        <v>0</v>
      </c>
      <c r="AE1386" s="434"/>
      <c r="AF1386" s="434"/>
      <c r="AG1386" s="434"/>
      <c r="AH1386" s="434"/>
      <c r="AI1386" s="435"/>
      <c r="AJ1386" s="105"/>
      <c r="AK1386" s="31"/>
    </row>
    <row r="1387" spans="2:37" x14ac:dyDescent="0.35">
      <c r="B1387" s="27" t="s">
        <v>166</v>
      </c>
      <c r="C1387" s="31" t="s">
        <v>126</v>
      </c>
      <c r="D1387" s="21" t="s">
        <v>213</v>
      </c>
      <c r="E1387" s="145" t="s">
        <v>214</v>
      </c>
      <c r="F1387" s="31" t="s">
        <v>1230</v>
      </c>
      <c r="G1387" s="145" t="s">
        <v>250</v>
      </c>
      <c r="H1387" s="421">
        <v>0</v>
      </c>
      <c r="I1387" s="403">
        <v>0</v>
      </c>
      <c r="J1387" s="403">
        <v>0</v>
      </c>
      <c r="K1387" s="403">
        <v>0</v>
      </c>
      <c r="L1387" s="403">
        <v>0</v>
      </c>
      <c r="M1387" s="434">
        <v>0.38900000000000001</v>
      </c>
      <c r="N1387" s="434">
        <v>0</v>
      </c>
      <c r="O1387" s="434">
        <v>0</v>
      </c>
      <c r="P1387" s="435">
        <v>0</v>
      </c>
      <c r="Q1387" s="434"/>
      <c r="R1387" s="434"/>
      <c r="S1387" s="434"/>
      <c r="T1387" s="434"/>
      <c r="U1387" s="434"/>
      <c r="V1387" s="421">
        <v>0</v>
      </c>
      <c r="W1387" s="403">
        <v>0</v>
      </c>
      <c r="X1387" s="403">
        <v>0</v>
      </c>
      <c r="Y1387" s="403">
        <v>0</v>
      </c>
      <c r="Z1387" s="520">
        <v>0</v>
      </c>
      <c r="AA1387" s="434">
        <v>1.2712958459093416E-2</v>
      </c>
      <c r="AB1387" s="434">
        <v>0</v>
      </c>
      <c r="AC1387" s="434">
        <v>0</v>
      </c>
      <c r="AD1387" s="434">
        <v>0</v>
      </c>
      <c r="AE1387" s="434"/>
      <c r="AF1387" s="434"/>
      <c r="AG1387" s="434"/>
      <c r="AH1387" s="434"/>
      <c r="AI1387" s="435"/>
      <c r="AJ1387" s="105"/>
      <c r="AK1387" s="31"/>
    </row>
    <row r="1388" spans="2:37" x14ac:dyDescent="0.35">
      <c r="B1388" s="27" t="s">
        <v>166</v>
      </c>
      <c r="C1388" s="31" t="s">
        <v>126</v>
      </c>
      <c r="D1388" s="21" t="s">
        <v>213</v>
      </c>
      <c r="E1388" s="145" t="s">
        <v>214</v>
      </c>
      <c r="F1388" s="31" t="s">
        <v>1231</v>
      </c>
      <c r="G1388" s="145" t="s">
        <v>250</v>
      </c>
      <c r="H1388" s="421">
        <v>0</v>
      </c>
      <c r="I1388" s="403">
        <v>0</v>
      </c>
      <c r="J1388" s="403">
        <v>0</v>
      </c>
      <c r="K1388" s="403">
        <v>0</v>
      </c>
      <c r="L1388" s="403">
        <v>0</v>
      </c>
      <c r="M1388" s="434">
        <v>0.80800000000000005</v>
      </c>
      <c r="N1388" s="434">
        <v>0</v>
      </c>
      <c r="O1388" s="434">
        <v>0</v>
      </c>
      <c r="P1388" s="435">
        <v>0</v>
      </c>
      <c r="Q1388" s="434"/>
      <c r="R1388" s="434"/>
      <c r="S1388" s="434"/>
      <c r="T1388" s="434"/>
      <c r="U1388" s="434"/>
      <c r="V1388" s="421">
        <v>0</v>
      </c>
      <c r="W1388" s="403">
        <v>0</v>
      </c>
      <c r="X1388" s="403">
        <v>0</v>
      </c>
      <c r="Y1388" s="403">
        <v>0</v>
      </c>
      <c r="Z1388" s="520">
        <v>0</v>
      </c>
      <c r="AA1388" s="434">
        <v>2.6406350732512802E-2</v>
      </c>
      <c r="AB1388" s="434">
        <v>0</v>
      </c>
      <c r="AC1388" s="434">
        <v>0</v>
      </c>
      <c r="AD1388" s="434">
        <v>0</v>
      </c>
      <c r="AE1388" s="434"/>
      <c r="AF1388" s="434"/>
      <c r="AG1388" s="434"/>
      <c r="AH1388" s="434"/>
      <c r="AI1388" s="435"/>
      <c r="AJ1388" s="105"/>
      <c r="AK1388" s="31"/>
    </row>
    <row r="1389" spans="2:37" x14ac:dyDescent="0.35">
      <c r="B1389" s="27" t="s">
        <v>166</v>
      </c>
      <c r="C1389" s="31" t="s">
        <v>126</v>
      </c>
      <c r="D1389" s="21" t="s">
        <v>213</v>
      </c>
      <c r="E1389" s="145" t="s">
        <v>214</v>
      </c>
      <c r="F1389" s="31" t="s">
        <v>1232</v>
      </c>
      <c r="G1389" s="145" t="s">
        <v>250</v>
      </c>
      <c r="H1389" s="421">
        <v>0</v>
      </c>
      <c r="I1389" s="403">
        <v>0</v>
      </c>
      <c r="J1389" s="403">
        <v>0</v>
      </c>
      <c r="K1389" s="403">
        <v>0</v>
      </c>
      <c r="L1389" s="403">
        <v>0</v>
      </c>
      <c r="M1389" s="434">
        <v>1</v>
      </c>
      <c r="N1389" s="434">
        <v>0</v>
      </c>
      <c r="O1389" s="434">
        <v>0</v>
      </c>
      <c r="P1389" s="435">
        <v>0</v>
      </c>
      <c r="Q1389" s="434"/>
      <c r="R1389" s="434"/>
      <c r="S1389" s="434"/>
      <c r="T1389" s="434"/>
      <c r="U1389" s="434"/>
      <c r="V1389" s="421">
        <v>0</v>
      </c>
      <c r="W1389" s="403">
        <v>0</v>
      </c>
      <c r="X1389" s="403">
        <v>0</v>
      </c>
      <c r="Y1389" s="403">
        <v>0</v>
      </c>
      <c r="Z1389" s="520">
        <v>0</v>
      </c>
      <c r="AA1389" s="434">
        <v>3.2681127144199011E-2</v>
      </c>
      <c r="AB1389" s="434">
        <v>0</v>
      </c>
      <c r="AC1389" s="434">
        <v>0</v>
      </c>
      <c r="AD1389" s="434">
        <v>0</v>
      </c>
      <c r="AE1389" s="434"/>
      <c r="AF1389" s="434"/>
      <c r="AG1389" s="434"/>
      <c r="AH1389" s="434"/>
      <c r="AI1389" s="435"/>
      <c r="AJ1389" s="105"/>
      <c r="AK1389" s="31"/>
    </row>
    <row r="1390" spans="2:37" x14ac:dyDescent="0.35">
      <c r="B1390" s="27" t="s">
        <v>166</v>
      </c>
      <c r="C1390" s="31" t="s">
        <v>126</v>
      </c>
      <c r="D1390" s="21" t="s">
        <v>213</v>
      </c>
      <c r="E1390" s="145" t="s">
        <v>214</v>
      </c>
      <c r="F1390" s="31" t="s">
        <v>1233</v>
      </c>
      <c r="G1390" s="145" t="s">
        <v>250</v>
      </c>
      <c r="H1390" s="421">
        <v>0</v>
      </c>
      <c r="I1390" s="403">
        <v>0</v>
      </c>
      <c r="J1390" s="403">
        <v>0</v>
      </c>
      <c r="K1390" s="403">
        <v>0</v>
      </c>
      <c r="L1390" s="403">
        <v>0</v>
      </c>
      <c r="M1390" s="434">
        <v>1.25</v>
      </c>
      <c r="N1390" s="434">
        <v>0</v>
      </c>
      <c r="O1390" s="434">
        <v>0</v>
      </c>
      <c r="P1390" s="435">
        <v>0</v>
      </c>
      <c r="Q1390" s="434"/>
      <c r="R1390" s="434"/>
      <c r="S1390" s="434"/>
      <c r="T1390" s="434"/>
      <c r="U1390" s="434"/>
      <c r="V1390" s="421">
        <v>0</v>
      </c>
      <c r="W1390" s="403">
        <v>0</v>
      </c>
      <c r="X1390" s="403">
        <v>0</v>
      </c>
      <c r="Y1390" s="403">
        <v>0</v>
      </c>
      <c r="Z1390" s="520">
        <v>0</v>
      </c>
      <c r="AA1390" s="434">
        <v>4.0851408930248766E-2</v>
      </c>
      <c r="AB1390" s="434">
        <v>0</v>
      </c>
      <c r="AC1390" s="434">
        <v>0</v>
      </c>
      <c r="AD1390" s="434">
        <v>0</v>
      </c>
      <c r="AE1390" s="434"/>
      <c r="AF1390" s="434"/>
      <c r="AG1390" s="434"/>
      <c r="AH1390" s="434"/>
      <c r="AI1390" s="435"/>
      <c r="AJ1390" s="105"/>
      <c r="AK1390" s="31"/>
    </row>
    <row r="1391" spans="2:37" x14ac:dyDescent="0.35">
      <c r="B1391" s="27" t="s">
        <v>166</v>
      </c>
      <c r="C1391" s="31" t="s">
        <v>126</v>
      </c>
      <c r="D1391" s="21" t="s">
        <v>213</v>
      </c>
      <c r="E1391" s="145" t="s">
        <v>214</v>
      </c>
      <c r="F1391" s="31" t="s">
        <v>1234</v>
      </c>
      <c r="G1391" s="145" t="s">
        <v>250</v>
      </c>
      <c r="H1391" s="421">
        <v>0</v>
      </c>
      <c r="I1391" s="403">
        <v>0</v>
      </c>
      <c r="J1391" s="403">
        <v>0</v>
      </c>
      <c r="K1391" s="403">
        <v>0</v>
      </c>
      <c r="L1391" s="403">
        <v>0</v>
      </c>
      <c r="M1391" s="434">
        <v>1.5</v>
      </c>
      <c r="N1391" s="434">
        <v>0</v>
      </c>
      <c r="O1391" s="434">
        <v>0</v>
      </c>
      <c r="P1391" s="435">
        <v>0</v>
      </c>
      <c r="Q1391" s="434"/>
      <c r="R1391" s="434"/>
      <c r="S1391" s="434"/>
      <c r="T1391" s="434"/>
      <c r="U1391" s="434"/>
      <c r="V1391" s="421">
        <v>0</v>
      </c>
      <c r="W1391" s="403">
        <v>0</v>
      </c>
      <c r="X1391" s="403">
        <v>0</v>
      </c>
      <c r="Y1391" s="403">
        <v>0</v>
      </c>
      <c r="Z1391" s="520">
        <v>0</v>
      </c>
      <c r="AA1391" s="434">
        <v>4.9021690716298513E-2</v>
      </c>
      <c r="AB1391" s="434">
        <v>0</v>
      </c>
      <c r="AC1391" s="434">
        <v>0</v>
      </c>
      <c r="AD1391" s="434">
        <v>0</v>
      </c>
      <c r="AE1391" s="434"/>
      <c r="AF1391" s="434"/>
      <c r="AG1391" s="434"/>
      <c r="AH1391" s="434"/>
      <c r="AI1391" s="435"/>
      <c r="AJ1391" s="105" t="s">
        <v>683</v>
      </c>
      <c r="AK1391" s="31"/>
    </row>
    <row r="1392" spans="2:37" x14ac:dyDescent="0.35">
      <c r="B1392" s="27" t="s">
        <v>166</v>
      </c>
      <c r="C1392" s="31" t="s">
        <v>126</v>
      </c>
      <c r="D1392" s="21" t="s">
        <v>213</v>
      </c>
      <c r="E1392" s="145" t="s">
        <v>214</v>
      </c>
      <c r="F1392" s="31" t="s">
        <v>1230</v>
      </c>
      <c r="G1392" s="145" t="s">
        <v>250</v>
      </c>
      <c r="H1392" s="421">
        <v>0</v>
      </c>
      <c r="I1392" s="403">
        <v>0</v>
      </c>
      <c r="J1392" s="403">
        <v>0</v>
      </c>
      <c r="K1392" s="403">
        <v>0</v>
      </c>
      <c r="L1392" s="403">
        <v>0</v>
      </c>
      <c r="M1392" s="434">
        <v>2.0299999999999998</v>
      </c>
      <c r="N1392" s="434">
        <v>0</v>
      </c>
      <c r="O1392" s="434">
        <v>0</v>
      </c>
      <c r="P1392" s="435">
        <v>0</v>
      </c>
      <c r="Q1392" s="434"/>
      <c r="R1392" s="434"/>
      <c r="S1392" s="434"/>
      <c r="T1392" s="434"/>
      <c r="U1392" s="434"/>
      <c r="V1392" s="421">
        <v>0</v>
      </c>
      <c r="W1392" s="403">
        <v>0</v>
      </c>
      <c r="X1392" s="403">
        <v>0</v>
      </c>
      <c r="Y1392" s="403">
        <v>0</v>
      </c>
      <c r="Z1392" s="520">
        <v>0</v>
      </c>
      <c r="AA1392" s="434">
        <v>6.6342688102723993E-2</v>
      </c>
      <c r="AB1392" s="434">
        <v>0</v>
      </c>
      <c r="AC1392" s="434">
        <v>0</v>
      </c>
      <c r="AD1392" s="434">
        <v>0</v>
      </c>
      <c r="AE1392" s="434"/>
      <c r="AF1392" s="434"/>
      <c r="AG1392" s="434"/>
      <c r="AH1392" s="434"/>
      <c r="AI1392" s="435"/>
      <c r="AJ1392" s="105"/>
      <c r="AK1392" s="31"/>
    </row>
    <row r="1393" spans="2:37" x14ac:dyDescent="0.35">
      <c r="B1393" s="27" t="s">
        <v>166</v>
      </c>
      <c r="C1393" s="31" t="s">
        <v>126</v>
      </c>
      <c r="D1393" s="21" t="s">
        <v>213</v>
      </c>
      <c r="E1393" s="145" t="s">
        <v>214</v>
      </c>
      <c r="F1393" s="31" t="s">
        <v>1235</v>
      </c>
      <c r="G1393" s="145" t="s">
        <v>250</v>
      </c>
      <c r="H1393" s="421">
        <v>0</v>
      </c>
      <c r="I1393" s="403">
        <v>0</v>
      </c>
      <c r="J1393" s="403">
        <v>0</v>
      </c>
      <c r="K1393" s="403">
        <v>0</v>
      </c>
      <c r="L1393" s="403">
        <v>0</v>
      </c>
      <c r="M1393" s="434">
        <v>3.2</v>
      </c>
      <c r="N1393" s="434">
        <v>0</v>
      </c>
      <c r="O1393" s="434">
        <v>0</v>
      </c>
      <c r="P1393" s="435">
        <v>0</v>
      </c>
      <c r="Q1393" s="434"/>
      <c r="R1393" s="434"/>
      <c r="S1393" s="434"/>
      <c r="T1393" s="434"/>
      <c r="U1393" s="434"/>
      <c r="V1393" s="421">
        <v>0</v>
      </c>
      <c r="W1393" s="403">
        <v>0</v>
      </c>
      <c r="X1393" s="403">
        <v>0</v>
      </c>
      <c r="Y1393" s="403">
        <v>0</v>
      </c>
      <c r="Z1393" s="520">
        <v>0</v>
      </c>
      <c r="AA1393" s="434">
        <v>0.10457960686143684</v>
      </c>
      <c r="AB1393" s="434">
        <v>0</v>
      </c>
      <c r="AC1393" s="434">
        <v>0</v>
      </c>
      <c r="AD1393" s="434">
        <v>0</v>
      </c>
      <c r="AE1393" s="434"/>
      <c r="AF1393" s="434"/>
      <c r="AG1393" s="434"/>
      <c r="AH1393" s="434"/>
      <c r="AI1393" s="435"/>
      <c r="AJ1393" s="105" t="s">
        <v>683</v>
      </c>
      <c r="AK1393" s="31"/>
    </row>
    <row r="1394" spans="2:37" x14ac:dyDescent="0.35">
      <c r="B1394" s="27" t="s">
        <v>166</v>
      </c>
      <c r="C1394" s="31" t="s">
        <v>126</v>
      </c>
      <c r="D1394" s="21" t="s">
        <v>213</v>
      </c>
      <c r="E1394" s="145" t="s">
        <v>214</v>
      </c>
      <c r="F1394" s="31" t="s">
        <v>1233</v>
      </c>
      <c r="G1394" s="145" t="s">
        <v>250</v>
      </c>
      <c r="H1394" s="421">
        <v>0</v>
      </c>
      <c r="I1394" s="403">
        <v>0</v>
      </c>
      <c r="J1394" s="403">
        <v>0</v>
      </c>
      <c r="K1394" s="403">
        <v>0</v>
      </c>
      <c r="L1394" s="403">
        <v>0</v>
      </c>
      <c r="M1394" s="434">
        <v>3.4159999999999999</v>
      </c>
      <c r="N1394" s="434">
        <v>0</v>
      </c>
      <c r="O1394" s="434">
        <v>0</v>
      </c>
      <c r="P1394" s="435">
        <v>0</v>
      </c>
      <c r="Q1394" s="434"/>
      <c r="R1394" s="434"/>
      <c r="S1394" s="434"/>
      <c r="T1394" s="434"/>
      <c r="U1394" s="434"/>
      <c r="V1394" s="421">
        <v>0</v>
      </c>
      <c r="W1394" s="403">
        <v>0</v>
      </c>
      <c r="X1394" s="403">
        <v>0</v>
      </c>
      <c r="Y1394" s="403">
        <v>0</v>
      </c>
      <c r="Z1394" s="520">
        <v>0</v>
      </c>
      <c r="AA1394" s="434">
        <v>0.11163873032458382</v>
      </c>
      <c r="AB1394" s="434">
        <v>0</v>
      </c>
      <c r="AC1394" s="434">
        <v>0</v>
      </c>
      <c r="AD1394" s="434">
        <v>0</v>
      </c>
      <c r="AE1394" s="434"/>
      <c r="AF1394" s="434"/>
      <c r="AG1394" s="434"/>
      <c r="AH1394" s="434"/>
      <c r="AI1394" s="435"/>
      <c r="AJ1394" s="105"/>
      <c r="AK1394" s="31"/>
    </row>
    <row r="1395" spans="2:37" x14ac:dyDescent="0.35">
      <c r="B1395" s="27" t="s">
        <v>166</v>
      </c>
      <c r="C1395" s="31" t="s">
        <v>126</v>
      </c>
      <c r="D1395" s="21" t="s">
        <v>213</v>
      </c>
      <c r="E1395" s="145" t="s">
        <v>214</v>
      </c>
      <c r="F1395" s="31" t="s">
        <v>1236</v>
      </c>
      <c r="G1395" s="145" t="s">
        <v>250</v>
      </c>
      <c r="H1395" s="421">
        <v>0</v>
      </c>
      <c r="I1395" s="403">
        <v>0</v>
      </c>
      <c r="J1395" s="403">
        <v>0</v>
      </c>
      <c r="K1395" s="403">
        <v>0</v>
      </c>
      <c r="L1395" s="403">
        <v>0</v>
      </c>
      <c r="M1395" s="434">
        <v>3.5</v>
      </c>
      <c r="N1395" s="434">
        <v>0</v>
      </c>
      <c r="O1395" s="434">
        <v>0</v>
      </c>
      <c r="P1395" s="435">
        <v>0</v>
      </c>
      <c r="Q1395" s="434"/>
      <c r="R1395" s="434"/>
      <c r="S1395" s="434"/>
      <c r="T1395" s="434"/>
      <c r="U1395" s="434"/>
      <c r="V1395" s="421">
        <v>0</v>
      </c>
      <c r="W1395" s="403">
        <v>0</v>
      </c>
      <c r="X1395" s="403">
        <v>0</v>
      </c>
      <c r="Y1395" s="403">
        <v>0</v>
      </c>
      <c r="Z1395" s="520">
        <v>0</v>
      </c>
      <c r="AA1395" s="434">
        <v>0.11438394500469654</v>
      </c>
      <c r="AB1395" s="434">
        <v>0</v>
      </c>
      <c r="AC1395" s="434">
        <v>0</v>
      </c>
      <c r="AD1395" s="434">
        <v>0</v>
      </c>
      <c r="AE1395" s="434"/>
      <c r="AF1395" s="434"/>
      <c r="AG1395" s="434"/>
      <c r="AH1395" s="434"/>
      <c r="AI1395" s="435"/>
      <c r="AJ1395" s="105" t="s">
        <v>683</v>
      </c>
      <c r="AK1395" s="31"/>
    </row>
    <row r="1396" spans="2:37" x14ac:dyDescent="0.35">
      <c r="B1396" s="27" t="s">
        <v>166</v>
      </c>
      <c r="C1396" s="31" t="s">
        <v>126</v>
      </c>
      <c r="D1396" s="21" t="s">
        <v>213</v>
      </c>
      <c r="E1396" s="145" t="s">
        <v>214</v>
      </c>
      <c r="F1396" s="31" t="s">
        <v>1231</v>
      </c>
      <c r="G1396" s="145" t="s">
        <v>250</v>
      </c>
      <c r="H1396" s="421">
        <v>0</v>
      </c>
      <c r="I1396" s="403">
        <v>0</v>
      </c>
      <c r="J1396" s="403">
        <v>0</v>
      </c>
      <c r="K1396" s="403">
        <v>0</v>
      </c>
      <c r="L1396" s="403">
        <v>0</v>
      </c>
      <c r="M1396" s="434">
        <v>3.9060000000000001</v>
      </c>
      <c r="N1396" s="434">
        <v>0</v>
      </c>
      <c r="O1396" s="434">
        <v>0</v>
      </c>
      <c r="P1396" s="435">
        <v>0</v>
      </c>
      <c r="Q1396" s="434"/>
      <c r="R1396" s="434"/>
      <c r="S1396" s="434"/>
      <c r="T1396" s="434"/>
      <c r="U1396" s="434"/>
      <c r="V1396" s="421">
        <v>0</v>
      </c>
      <c r="W1396" s="403">
        <v>0</v>
      </c>
      <c r="X1396" s="403">
        <v>0</v>
      </c>
      <c r="Y1396" s="403">
        <v>0</v>
      </c>
      <c r="Z1396" s="520">
        <v>0</v>
      </c>
      <c r="AA1396" s="434">
        <v>0.12765248262524134</v>
      </c>
      <c r="AB1396" s="434">
        <v>0</v>
      </c>
      <c r="AC1396" s="434">
        <v>0</v>
      </c>
      <c r="AD1396" s="434">
        <v>0</v>
      </c>
      <c r="AE1396" s="434"/>
      <c r="AF1396" s="434"/>
      <c r="AG1396" s="434"/>
      <c r="AH1396" s="434"/>
      <c r="AI1396" s="435"/>
      <c r="AJ1396" s="105"/>
      <c r="AK1396" s="31"/>
    </row>
    <row r="1397" spans="2:37" x14ac:dyDescent="0.35">
      <c r="B1397" s="27" t="s">
        <v>166</v>
      </c>
      <c r="C1397" s="31" t="s">
        <v>126</v>
      </c>
      <c r="D1397" s="21" t="s">
        <v>213</v>
      </c>
      <c r="E1397" s="145" t="s">
        <v>214</v>
      </c>
      <c r="F1397" s="31" t="s">
        <v>1232</v>
      </c>
      <c r="G1397" s="145" t="s">
        <v>250</v>
      </c>
      <c r="H1397" s="421">
        <v>0</v>
      </c>
      <c r="I1397" s="403">
        <v>0</v>
      </c>
      <c r="J1397" s="403">
        <v>0</v>
      </c>
      <c r="K1397" s="403">
        <v>0</v>
      </c>
      <c r="L1397" s="403">
        <v>0</v>
      </c>
      <c r="M1397" s="434">
        <v>4</v>
      </c>
      <c r="N1397" s="434">
        <v>0</v>
      </c>
      <c r="O1397" s="434">
        <v>0</v>
      </c>
      <c r="P1397" s="435">
        <v>0</v>
      </c>
      <c r="Q1397" s="434"/>
      <c r="R1397" s="434"/>
      <c r="S1397" s="434"/>
      <c r="T1397" s="434"/>
      <c r="U1397" s="434"/>
      <c r="V1397" s="421">
        <v>0</v>
      </c>
      <c r="W1397" s="403">
        <v>0</v>
      </c>
      <c r="X1397" s="403">
        <v>0</v>
      </c>
      <c r="Y1397" s="403">
        <v>0</v>
      </c>
      <c r="Z1397" s="520">
        <v>0</v>
      </c>
      <c r="AA1397" s="434">
        <v>0.13072450857679604</v>
      </c>
      <c r="AB1397" s="434">
        <v>0</v>
      </c>
      <c r="AC1397" s="434">
        <v>0</v>
      </c>
      <c r="AD1397" s="434">
        <v>0</v>
      </c>
      <c r="AE1397" s="434"/>
      <c r="AF1397" s="434"/>
      <c r="AG1397" s="434"/>
      <c r="AH1397" s="434"/>
      <c r="AI1397" s="435"/>
      <c r="AJ1397" s="105"/>
      <c r="AK1397" s="31"/>
    </row>
    <row r="1398" spans="2:37" x14ac:dyDescent="0.35">
      <c r="B1398" s="27" t="s">
        <v>166</v>
      </c>
      <c r="C1398" s="31" t="s">
        <v>126</v>
      </c>
      <c r="D1398" s="21" t="s">
        <v>213</v>
      </c>
      <c r="E1398" s="145" t="s">
        <v>214</v>
      </c>
      <c r="F1398" s="31" t="s">
        <v>1237</v>
      </c>
      <c r="G1398" s="145" t="s">
        <v>250</v>
      </c>
      <c r="H1398" s="421">
        <v>0</v>
      </c>
      <c r="I1398" s="403">
        <v>0</v>
      </c>
      <c r="J1398" s="403">
        <v>0</v>
      </c>
      <c r="K1398" s="403">
        <v>0</v>
      </c>
      <c r="L1398" s="403">
        <v>0</v>
      </c>
      <c r="M1398" s="434">
        <v>5</v>
      </c>
      <c r="N1398" s="434">
        <v>0</v>
      </c>
      <c r="O1398" s="434">
        <v>0</v>
      </c>
      <c r="P1398" s="435">
        <v>0</v>
      </c>
      <c r="Q1398" s="434"/>
      <c r="R1398" s="434"/>
      <c r="S1398" s="434"/>
      <c r="T1398" s="434"/>
      <c r="U1398" s="434"/>
      <c r="V1398" s="421">
        <v>0</v>
      </c>
      <c r="W1398" s="403">
        <v>0</v>
      </c>
      <c r="X1398" s="403">
        <v>0</v>
      </c>
      <c r="Y1398" s="403">
        <v>0</v>
      </c>
      <c r="Z1398" s="520">
        <v>0</v>
      </c>
      <c r="AA1398" s="434">
        <v>0.16340563572099506</v>
      </c>
      <c r="AB1398" s="434">
        <v>0</v>
      </c>
      <c r="AC1398" s="434">
        <v>0</v>
      </c>
      <c r="AD1398" s="434">
        <v>0</v>
      </c>
      <c r="AE1398" s="434"/>
      <c r="AF1398" s="434"/>
      <c r="AG1398" s="434"/>
      <c r="AH1398" s="434"/>
      <c r="AI1398" s="435"/>
      <c r="AJ1398" s="105" t="s">
        <v>683</v>
      </c>
      <c r="AK1398" s="31"/>
    </row>
    <row r="1399" spans="2:37" x14ac:dyDescent="0.35">
      <c r="B1399" s="27" t="s">
        <v>166</v>
      </c>
      <c r="C1399" s="31" t="s">
        <v>126</v>
      </c>
      <c r="D1399" s="21" t="s">
        <v>213</v>
      </c>
      <c r="E1399" s="145" t="s">
        <v>214</v>
      </c>
      <c r="F1399" s="31" t="s">
        <v>1238</v>
      </c>
      <c r="G1399" s="145" t="s">
        <v>250</v>
      </c>
      <c r="H1399" s="421">
        <v>0</v>
      </c>
      <c r="I1399" s="403">
        <v>0</v>
      </c>
      <c r="J1399" s="403">
        <v>0</v>
      </c>
      <c r="K1399" s="403">
        <v>0</v>
      </c>
      <c r="L1399" s="403">
        <v>0</v>
      </c>
      <c r="M1399" s="434">
        <v>8.6999999999999993</v>
      </c>
      <c r="N1399" s="434">
        <v>0</v>
      </c>
      <c r="O1399" s="434">
        <v>0</v>
      </c>
      <c r="P1399" s="435">
        <v>0</v>
      </c>
      <c r="Q1399" s="434"/>
      <c r="R1399" s="434"/>
      <c r="S1399" s="434"/>
      <c r="T1399" s="434"/>
      <c r="U1399" s="434"/>
      <c r="V1399" s="421">
        <v>0</v>
      </c>
      <c r="W1399" s="403">
        <v>0</v>
      </c>
      <c r="X1399" s="403">
        <v>0</v>
      </c>
      <c r="Y1399" s="403">
        <v>0</v>
      </c>
      <c r="Z1399" s="520">
        <v>0</v>
      </c>
      <c r="AA1399" s="434">
        <v>0.28432580615453135</v>
      </c>
      <c r="AB1399" s="434">
        <v>0</v>
      </c>
      <c r="AC1399" s="434">
        <v>0</v>
      </c>
      <c r="AD1399" s="434">
        <v>0</v>
      </c>
      <c r="AE1399" s="434"/>
      <c r="AF1399" s="434"/>
      <c r="AG1399" s="434"/>
      <c r="AH1399" s="434"/>
      <c r="AI1399" s="435"/>
      <c r="AJ1399" s="105"/>
      <c r="AK1399" s="31"/>
    </row>
    <row r="1400" spans="2:37" x14ac:dyDescent="0.35">
      <c r="B1400" s="27" t="s">
        <v>166</v>
      </c>
      <c r="C1400" s="31" t="s">
        <v>126</v>
      </c>
      <c r="D1400" s="21" t="s">
        <v>213</v>
      </c>
      <c r="E1400" s="145" t="s">
        <v>214</v>
      </c>
      <c r="F1400" s="31" t="s">
        <v>1239</v>
      </c>
      <c r="G1400" s="145" t="s">
        <v>250</v>
      </c>
      <c r="H1400" s="421">
        <v>0</v>
      </c>
      <c r="I1400" s="403">
        <v>0</v>
      </c>
      <c r="J1400" s="403">
        <v>0</v>
      </c>
      <c r="K1400" s="403">
        <v>0</v>
      </c>
      <c r="L1400" s="403">
        <v>0</v>
      </c>
      <c r="M1400" s="434">
        <v>12.3</v>
      </c>
      <c r="N1400" s="434">
        <v>0</v>
      </c>
      <c r="O1400" s="434">
        <v>0</v>
      </c>
      <c r="P1400" s="435">
        <v>0</v>
      </c>
      <c r="Q1400" s="434"/>
      <c r="R1400" s="434"/>
      <c r="S1400" s="434"/>
      <c r="T1400" s="434"/>
      <c r="U1400" s="434"/>
      <c r="V1400" s="421">
        <v>0</v>
      </c>
      <c r="W1400" s="403">
        <v>0</v>
      </c>
      <c r="X1400" s="403">
        <v>0</v>
      </c>
      <c r="Y1400" s="403">
        <v>0</v>
      </c>
      <c r="Z1400" s="520">
        <v>0</v>
      </c>
      <c r="AA1400" s="434">
        <v>0.40197786387364787</v>
      </c>
      <c r="AB1400" s="434">
        <v>0</v>
      </c>
      <c r="AC1400" s="434">
        <v>0</v>
      </c>
      <c r="AD1400" s="434">
        <v>0</v>
      </c>
      <c r="AE1400" s="434"/>
      <c r="AF1400" s="434"/>
      <c r="AG1400" s="434"/>
      <c r="AH1400" s="434"/>
      <c r="AI1400" s="435"/>
      <c r="AJ1400" s="105" t="s">
        <v>683</v>
      </c>
      <c r="AK1400" s="31"/>
    </row>
    <row r="1401" spans="2:37" x14ac:dyDescent="0.35">
      <c r="B1401" s="27" t="s">
        <v>166</v>
      </c>
      <c r="C1401" s="31" t="s">
        <v>126</v>
      </c>
      <c r="D1401" s="21" t="s">
        <v>213</v>
      </c>
      <c r="E1401" s="145" t="s">
        <v>214</v>
      </c>
      <c r="F1401" s="31" t="s">
        <v>1240</v>
      </c>
      <c r="G1401" s="145" t="s">
        <v>250</v>
      </c>
      <c r="H1401" s="421">
        <v>0</v>
      </c>
      <c r="I1401" s="403">
        <v>0</v>
      </c>
      <c r="J1401" s="403">
        <v>0</v>
      </c>
      <c r="K1401" s="403">
        <v>0</v>
      </c>
      <c r="L1401" s="403">
        <v>0</v>
      </c>
      <c r="M1401" s="434">
        <v>21.013000000000002</v>
      </c>
      <c r="N1401" s="434">
        <v>0</v>
      </c>
      <c r="O1401" s="434">
        <v>0</v>
      </c>
      <c r="P1401" s="435">
        <v>0</v>
      </c>
      <c r="Q1401" s="434"/>
      <c r="R1401" s="434"/>
      <c r="S1401" s="434"/>
      <c r="T1401" s="434"/>
      <c r="U1401" s="434"/>
      <c r="V1401" s="421">
        <v>0</v>
      </c>
      <c r="W1401" s="403">
        <v>0</v>
      </c>
      <c r="X1401" s="403">
        <v>0</v>
      </c>
      <c r="Y1401" s="403">
        <v>0</v>
      </c>
      <c r="Z1401" s="520">
        <v>0</v>
      </c>
      <c r="AA1401" s="434">
        <v>0.68672852468105383</v>
      </c>
      <c r="AB1401" s="434">
        <v>0</v>
      </c>
      <c r="AC1401" s="434">
        <v>0</v>
      </c>
      <c r="AD1401" s="434">
        <v>0</v>
      </c>
      <c r="AE1401" s="434"/>
      <c r="AF1401" s="434"/>
      <c r="AG1401" s="434"/>
      <c r="AH1401" s="434"/>
      <c r="AI1401" s="435"/>
      <c r="AJ1401" s="105"/>
      <c r="AK1401" s="31"/>
    </row>
    <row r="1402" spans="2:37" x14ac:dyDescent="0.35">
      <c r="B1402" s="27" t="s">
        <v>166</v>
      </c>
      <c r="C1402" s="31" t="s">
        <v>126</v>
      </c>
      <c r="D1402" s="21" t="s">
        <v>213</v>
      </c>
      <c r="E1402" s="145" t="s">
        <v>214</v>
      </c>
      <c r="F1402" s="241" t="s">
        <v>1241</v>
      </c>
      <c r="G1402" s="145" t="s">
        <v>250</v>
      </c>
      <c r="H1402" s="421">
        <v>0</v>
      </c>
      <c r="I1402" s="403">
        <v>0</v>
      </c>
      <c r="J1402" s="403">
        <v>0</v>
      </c>
      <c r="K1402" s="403">
        <v>0</v>
      </c>
      <c r="L1402" s="403">
        <v>0</v>
      </c>
      <c r="M1402" s="434">
        <v>34.5</v>
      </c>
      <c r="N1402" s="434">
        <v>0</v>
      </c>
      <c r="O1402" s="434">
        <v>0</v>
      </c>
      <c r="P1402" s="435">
        <v>0</v>
      </c>
      <c r="Q1402" s="434"/>
      <c r="R1402" s="434"/>
      <c r="S1402" s="434"/>
      <c r="T1402" s="434"/>
      <c r="U1402" s="434"/>
      <c r="V1402" s="421">
        <v>0</v>
      </c>
      <c r="W1402" s="403">
        <v>0</v>
      </c>
      <c r="X1402" s="403">
        <v>0</v>
      </c>
      <c r="Y1402" s="403">
        <v>0</v>
      </c>
      <c r="Z1402" s="520">
        <v>0</v>
      </c>
      <c r="AA1402" s="434">
        <v>1.1274988864748658</v>
      </c>
      <c r="AB1402" s="434">
        <v>0</v>
      </c>
      <c r="AC1402" s="434">
        <v>0</v>
      </c>
      <c r="AD1402" s="434">
        <v>0</v>
      </c>
      <c r="AE1402" s="434"/>
      <c r="AF1402" s="434"/>
      <c r="AG1402" s="434"/>
      <c r="AH1402" s="434"/>
      <c r="AI1402" s="435"/>
      <c r="AJ1402" s="105"/>
      <c r="AK1402" s="31"/>
    </row>
    <row r="1403" spans="2:37" x14ac:dyDescent="0.35">
      <c r="B1403" s="27" t="s">
        <v>166</v>
      </c>
      <c r="C1403" s="31" t="s">
        <v>126</v>
      </c>
      <c r="D1403" s="21" t="s">
        <v>213</v>
      </c>
      <c r="E1403" s="145" t="s">
        <v>214</v>
      </c>
      <c r="F1403" s="31" t="s">
        <v>1242</v>
      </c>
      <c r="G1403" s="145" t="s">
        <v>250</v>
      </c>
      <c r="H1403" s="421">
        <v>0</v>
      </c>
      <c r="I1403" s="403">
        <v>0</v>
      </c>
      <c r="J1403" s="403">
        <v>0</v>
      </c>
      <c r="K1403" s="403">
        <v>0</v>
      </c>
      <c r="L1403" s="403">
        <v>0</v>
      </c>
      <c r="M1403" s="434">
        <v>47</v>
      </c>
      <c r="N1403" s="434">
        <v>0</v>
      </c>
      <c r="O1403" s="434">
        <v>0</v>
      </c>
      <c r="P1403" s="435">
        <v>0</v>
      </c>
      <c r="Q1403" s="434"/>
      <c r="R1403" s="434"/>
      <c r="S1403" s="434"/>
      <c r="T1403" s="434"/>
      <c r="U1403" s="434"/>
      <c r="V1403" s="421">
        <v>0</v>
      </c>
      <c r="W1403" s="403">
        <v>0</v>
      </c>
      <c r="X1403" s="403">
        <v>0</v>
      </c>
      <c r="Y1403" s="403">
        <v>0</v>
      </c>
      <c r="Z1403" s="520">
        <v>0</v>
      </c>
      <c r="AA1403" s="434">
        <v>1.5360129757773535</v>
      </c>
      <c r="AB1403" s="434">
        <v>0</v>
      </c>
      <c r="AC1403" s="434">
        <v>0</v>
      </c>
      <c r="AD1403" s="434">
        <v>0</v>
      </c>
      <c r="AE1403" s="434"/>
      <c r="AF1403" s="434"/>
      <c r="AG1403" s="434"/>
      <c r="AH1403" s="434"/>
      <c r="AI1403" s="435"/>
      <c r="AJ1403" s="105" t="s">
        <v>683</v>
      </c>
      <c r="AK1403" s="31"/>
    </row>
    <row r="1404" spans="2:37" x14ac:dyDescent="0.35">
      <c r="B1404" s="27" t="s">
        <v>166</v>
      </c>
      <c r="C1404" s="31" t="s">
        <v>126</v>
      </c>
      <c r="D1404" s="21" t="s">
        <v>213</v>
      </c>
      <c r="E1404" s="145" t="s">
        <v>214</v>
      </c>
      <c r="F1404" s="31" t="s">
        <v>1243</v>
      </c>
      <c r="G1404" s="145" t="s">
        <v>250</v>
      </c>
      <c r="H1404" s="421">
        <v>0</v>
      </c>
      <c r="I1404" s="403">
        <v>0</v>
      </c>
      <c r="J1404" s="403">
        <v>0</v>
      </c>
      <c r="K1404" s="403">
        <v>0</v>
      </c>
      <c r="L1404" s="403">
        <v>0</v>
      </c>
      <c r="M1404" s="434">
        <v>78.099999999999994</v>
      </c>
      <c r="N1404" s="434">
        <v>0</v>
      </c>
      <c r="O1404" s="434">
        <v>0</v>
      </c>
      <c r="P1404" s="435">
        <v>0</v>
      </c>
      <c r="Q1404" s="434"/>
      <c r="R1404" s="434"/>
      <c r="S1404" s="434"/>
      <c r="T1404" s="434"/>
      <c r="U1404" s="434"/>
      <c r="V1404" s="421">
        <v>0</v>
      </c>
      <c r="W1404" s="403">
        <v>0</v>
      </c>
      <c r="X1404" s="403">
        <v>0</v>
      </c>
      <c r="Y1404" s="403">
        <v>0</v>
      </c>
      <c r="Z1404" s="520">
        <v>0</v>
      </c>
      <c r="AA1404" s="434">
        <v>2.5523960299619426</v>
      </c>
      <c r="AB1404" s="434">
        <v>0</v>
      </c>
      <c r="AC1404" s="434">
        <v>0</v>
      </c>
      <c r="AD1404" s="434">
        <v>0</v>
      </c>
      <c r="AE1404" s="434"/>
      <c r="AF1404" s="434"/>
      <c r="AG1404" s="434"/>
      <c r="AH1404" s="434"/>
      <c r="AI1404" s="435"/>
      <c r="AJ1404" s="105" t="s">
        <v>683</v>
      </c>
      <c r="AK1404" s="31"/>
    </row>
    <row r="1405" spans="2:37" x14ac:dyDescent="0.35">
      <c r="B1405" s="27" t="s">
        <v>166</v>
      </c>
      <c r="C1405" s="31" t="s">
        <v>126</v>
      </c>
      <c r="D1405" s="21" t="s">
        <v>213</v>
      </c>
      <c r="E1405" s="145" t="s">
        <v>214</v>
      </c>
      <c r="F1405" s="31" t="s">
        <v>1244</v>
      </c>
      <c r="G1405" s="145" t="s">
        <v>250</v>
      </c>
      <c r="H1405" s="421">
        <v>0</v>
      </c>
      <c r="I1405" s="403">
        <v>0</v>
      </c>
      <c r="J1405" s="403">
        <v>0</v>
      </c>
      <c r="K1405" s="403">
        <v>0</v>
      </c>
      <c r="L1405" s="403">
        <v>0</v>
      </c>
      <c r="M1405" s="434">
        <v>157.69999999999999</v>
      </c>
      <c r="N1405" s="434">
        <v>0</v>
      </c>
      <c r="O1405" s="434">
        <v>0</v>
      </c>
      <c r="P1405" s="435">
        <v>0</v>
      </c>
      <c r="Q1405" s="434"/>
      <c r="R1405" s="434"/>
      <c r="S1405" s="434"/>
      <c r="T1405" s="434"/>
      <c r="U1405" s="434"/>
      <c r="V1405" s="421">
        <v>0</v>
      </c>
      <c r="W1405" s="403">
        <v>0</v>
      </c>
      <c r="X1405" s="403">
        <v>0</v>
      </c>
      <c r="Y1405" s="403">
        <v>0</v>
      </c>
      <c r="Z1405" s="520">
        <v>0</v>
      </c>
      <c r="AA1405" s="434">
        <v>5.1538137506401833</v>
      </c>
      <c r="AB1405" s="434">
        <v>0</v>
      </c>
      <c r="AC1405" s="434">
        <v>0</v>
      </c>
      <c r="AD1405" s="434">
        <v>0</v>
      </c>
      <c r="AE1405" s="434"/>
      <c r="AF1405" s="434"/>
      <c r="AG1405" s="434"/>
      <c r="AH1405" s="434"/>
      <c r="AI1405" s="435"/>
      <c r="AJ1405" s="105" t="s">
        <v>683</v>
      </c>
      <c r="AK1405" s="31"/>
    </row>
    <row r="1406" spans="2:37" x14ac:dyDescent="0.35">
      <c r="B1406" s="27" t="s">
        <v>166</v>
      </c>
      <c r="C1406" s="31" t="s">
        <v>126</v>
      </c>
      <c r="D1406" s="21" t="s">
        <v>213</v>
      </c>
      <c r="E1406" s="145" t="s">
        <v>214</v>
      </c>
      <c r="F1406" s="31" t="s">
        <v>1245</v>
      </c>
      <c r="G1406" s="145" t="s">
        <v>250</v>
      </c>
      <c r="H1406" s="421">
        <v>0</v>
      </c>
      <c r="I1406" s="403">
        <v>0</v>
      </c>
      <c r="J1406" s="403">
        <v>0</v>
      </c>
      <c r="K1406" s="403">
        <v>0</v>
      </c>
      <c r="L1406" s="403">
        <v>0</v>
      </c>
      <c r="M1406" s="434">
        <v>240.9</v>
      </c>
      <c r="N1406" s="434">
        <v>0</v>
      </c>
      <c r="O1406" s="434">
        <v>0</v>
      </c>
      <c r="P1406" s="435">
        <v>0</v>
      </c>
      <c r="Q1406" s="434"/>
      <c r="R1406" s="434"/>
      <c r="S1406" s="434"/>
      <c r="T1406" s="434"/>
      <c r="U1406" s="434"/>
      <c r="V1406" s="421">
        <v>0</v>
      </c>
      <c r="W1406" s="403">
        <v>0</v>
      </c>
      <c r="X1406" s="403">
        <v>0</v>
      </c>
      <c r="Y1406" s="403">
        <v>0</v>
      </c>
      <c r="Z1406" s="520">
        <v>0</v>
      </c>
      <c r="AA1406" s="434">
        <v>7.8728835290375416</v>
      </c>
      <c r="AB1406" s="434">
        <v>0</v>
      </c>
      <c r="AC1406" s="434">
        <v>0</v>
      </c>
      <c r="AD1406" s="434">
        <v>0</v>
      </c>
      <c r="AE1406" s="434"/>
      <c r="AF1406" s="434"/>
      <c r="AG1406" s="434"/>
      <c r="AH1406" s="434"/>
      <c r="AI1406" s="435"/>
      <c r="AJ1406" s="105"/>
      <c r="AK1406" s="31"/>
    </row>
    <row r="1407" spans="2:37" x14ac:dyDescent="0.35">
      <c r="B1407" s="27" t="s">
        <v>166</v>
      </c>
      <c r="C1407" s="31" t="s">
        <v>126</v>
      </c>
      <c r="D1407" s="21" t="s">
        <v>226</v>
      </c>
      <c r="E1407" s="145" t="s">
        <v>214</v>
      </c>
      <c r="F1407" s="31" t="s">
        <v>1246</v>
      </c>
      <c r="G1407" s="145" t="s">
        <v>250</v>
      </c>
      <c r="H1407" s="421">
        <v>0</v>
      </c>
      <c r="I1407" s="403">
        <v>0</v>
      </c>
      <c r="J1407" s="403">
        <v>0</v>
      </c>
      <c r="K1407" s="403">
        <v>0</v>
      </c>
      <c r="L1407" s="403">
        <v>0</v>
      </c>
      <c r="M1407" s="434">
        <v>-29</v>
      </c>
      <c r="N1407" s="434">
        <v>0</v>
      </c>
      <c r="O1407" s="434">
        <v>0</v>
      </c>
      <c r="P1407" s="435">
        <v>0</v>
      </c>
      <c r="Q1407" s="434"/>
      <c r="R1407" s="434"/>
      <c r="S1407" s="434"/>
      <c r="T1407" s="434"/>
      <c r="U1407" s="434"/>
      <c r="V1407" s="421">
        <v>0</v>
      </c>
      <c r="W1407" s="403">
        <v>0</v>
      </c>
      <c r="X1407" s="403">
        <v>0</v>
      </c>
      <c r="Y1407" s="403">
        <v>0</v>
      </c>
      <c r="Z1407" s="520">
        <v>0</v>
      </c>
      <c r="AA1407" s="434">
        <v>-0.92202880515511654</v>
      </c>
      <c r="AB1407" s="434">
        <v>0</v>
      </c>
      <c r="AC1407" s="434">
        <v>0</v>
      </c>
      <c r="AD1407" s="434">
        <v>0</v>
      </c>
      <c r="AE1407" s="434"/>
      <c r="AF1407" s="434"/>
      <c r="AG1407" s="434"/>
      <c r="AH1407" s="434"/>
      <c r="AI1407" s="435"/>
      <c r="AJ1407" s="105"/>
      <c r="AK1407" s="31"/>
    </row>
    <row r="1408" spans="2:37" x14ac:dyDescent="0.35">
      <c r="B1408" s="27" t="s">
        <v>166</v>
      </c>
      <c r="C1408" s="31" t="s">
        <v>126</v>
      </c>
      <c r="D1408" s="21" t="s">
        <v>226</v>
      </c>
      <c r="E1408" s="145" t="s">
        <v>214</v>
      </c>
      <c r="F1408" s="31" t="s">
        <v>1247</v>
      </c>
      <c r="G1408" s="145" t="s">
        <v>250</v>
      </c>
      <c r="H1408" s="421">
        <v>0</v>
      </c>
      <c r="I1408" s="403">
        <v>0</v>
      </c>
      <c r="J1408" s="403">
        <v>0</v>
      </c>
      <c r="K1408" s="403">
        <v>0</v>
      </c>
      <c r="L1408" s="403">
        <v>0</v>
      </c>
      <c r="M1408" s="434">
        <v>-0.77800000000000002</v>
      </c>
      <c r="N1408" s="434">
        <v>0</v>
      </c>
      <c r="O1408" s="434">
        <v>0</v>
      </c>
      <c r="P1408" s="435">
        <v>0</v>
      </c>
      <c r="Q1408" s="434"/>
      <c r="R1408" s="434"/>
      <c r="S1408" s="434"/>
      <c r="T1408" s="434"/>
      <c r="U1408" s="434"/>
      <c r="V1408" s="421">
        <v>0</v>
      </c>
      <c r="W1408" s="403">
        <v>0</v>
      </c>
      <c r="X1408" s="403">
        <v>0</v>
      </c>
      <c r="Y1408" s="403">
        <v>0</v>
      </c>
      <c r="Z1408" s="520">
        <v>0</v>
      </c>
      <c r="AA1408" s="434">
        <v>-2.551996194731488E-2</v>
      </c>
      <c r="AB1408" s="434">
        <v>0</v>
      </c>
      <c r="AC1408" s="434">
        <v>0</v>
      </c>
      <c r="AD1408" s="434">
        <v>0</v>
      </c>
      <c r="AE1408" s="434"/>
      <c r="AF1408" s="434"/>
      <c r="AG1408" s="434"/>
      <c r="AH1408" s="434"/>
      <c r="AI1408" s="435"/>
      <c r="AJ1408" s="105" t="s">
        <v>683</v>
      </c>
      <c r="AK1408" s="31"/>
    </row>
    <row r="1409" spans="2:37" x14ac:dyDescent="0.35">
      <c r="B1409" s="27" t="s">
        <v>166</v>
      </c>
      <c r="C1409" s="31" t="s">
        <v>126</v>
      </c>
      <c r="D1409" s="21" t="s">
        <v>226</v>
      </c>
      <c r="E1409" s="145" t="s">
        <v>214</v>
      </c>
      <c r="F1409" s="31" t="s">
        <v>1248</v>
      </c>
      <c r="G1409" s="145" t="s">
        <v>250</v>
      </c>
      <c r="H1409" s="421">
        <v>0</v>
      </c>
      <c r="I1409" s="403">
        <v>0</v>
      </c>
      <c r="J1409" s="403">
        <v>0</v>
      </c>
      <c r="K1409" s="403">
        <v>0</v>
      </c>
      <c r="L1409" s="403">
        <v>0</v>
      </c>
      <c r="M1409" s="434">
        <v>0.15</v>
      </c>
      <c r="N1409" s="434">
        <v>0</v>
      </c>
      <c r="O1409" s="434">
        <v>0</v>
      </c>
      <c r="P1409" s="435">
        <v>0</v>
      </c>
      <c r="Q1409" s="434"/>
      <c r="R1409" s="434"/>
      <c r="S1409" s="434"/>
      <c r="T1409" s="434"/>
      <c r="U1409" s="434"/>
      <c r="V1409" s="421">
        <v>0</v>
      </c>
      <c r="W1409" s="403">
        <v>0</v>
      </c>
      <c r="X1409" s="403">
        <v>0</v>
      </c>
      <c r="Y1409" s="403">
        <v>0</v>
      </c>
      <c r="Z1409" s="520">
        <v>0</v>
      </c>
      <c r="AA1409" s="434">
        <v>4.9021690716298518E-3</v>
      </c>
      <c r="AB1409" s="434">
        <v>0</v>
      </c>
      <c r="AC1409" s="434">
        <v>0</v>
      </c>
      <c r="AD1409" s="434">
        <v>0</v>
      </c>
      <c r="AE1409" s="434"/>
      <c r="AF1409" s="434"/>
      <c r="AG1409" s="434"/>
      <c r="AH1409" s="434"/>
      <c r="AI1409" s="435"/>
      <c r="AJ1409" s="105"/>
      <c r="AK1409" s="31"/>
    </row>
    <row r="1410" spans="2:37" x14ac:dyDescent="0.35">
      <c r="B1410" s="27" t="s">
        <v>166</v>
      </c>
      <c r="C1410" s="31" t="s">
        <v>126</v>
      </c>
      <c r="D1410" s="21" t="s">
        <v>226</v>
      </c>
      <c r="E1410" s="145" t="s">
        <v>214</v>
      </c>
      <c r="F1410" s="31" t="s">
        <v>1172</v>
      </c>
      <c r="G1410" s="145" t="s">
        <v>250</v>
      </c>
      <c r="H1410" s="421">
        <v>0</v>
      </c>
      <c r="I1410" s="403">
        <v>0</v>
      </c>
      <c r="J1410" s="403">
        <v>0</v>
      </c>
      <c r="K1410" s="403">
        <v>0</v>
      </c>
      <c r="L1410" s="403">
        <v>0</v>
      </c>
      <c r="M1410" s="434">
        <v>0.20599999999999999</v>
      </c>
      <c r="N1410" s="434">
        <v>0</v>
      </c>
      <c r="O1410" s="434">
        <v>0</v>
      </c>
      <c r="P1410" s="435">
        <v>0</v>
      </c>
      <c r="Q1410" s="434"/>
      <c r="R1410" s="434"/>
      <c r="S1410" s="434"/>
      <c r="T1410" s="434"/>
      <c r="U1410" s="434"/>
      <c r="V1410" s="421">
        <v>0</v>
      </c>
      <c r="W1410" s="403">
        <v>0</v>
      </c>
      <c r="X1410" s="403">
        <v>0</v>
      </c>
      <c r="Y1410" s="403">
        <v>0</v>
      </c>
      <c r="Z1410" s="520">
        <v>0</v>
      </c>
      <c r="AA1410" s="434">
        <v>6.7323121917049963E-3</v>
      </c>
      <c r="AB1410" s="434">
        <v>0</v>
      </c>
      <c r="AC1410" s="434">
        <v>0</v>
      </c>
      <c r="AD1410" s="434">
        <v>0</v>
      </c>
      <c r="AE1410" s="434"/>
      <c r="AF1410" s="434"/>
      <c r="AG1410" s="434"/>
      <c r="AH1410" s="434"/>
      <c r="AI1410" s="435"/>
      <c r="AJ1410" s="105"/>
      <c r="AK1410" s="31"/>
    </row>
    <row r="1411" spans="2:37" x14ac:dyDescent="0.35">
      <c r="B1411" s="27" t="s">
        <v>166</v>
      </c>
      <c r="C1411" s="31" t="s">
        <v>126</v>
      </c>
      <c r="D1411" s="21" t="s">
        <v>226</v>
      </c>
      <c r="E1411" s="145" t="s">
        <v>214</v>
      </c>
      <c r="F1411" s="31" t="s">
        <v>1248</v>
      </c>
      <c r="G1411" s="145" t="s">
        <v>250</v>
      </c>
      <c r="H1411" s="421">
        <v>0</v>
      </c>
      <c r="I1411" s="403">
        <v>0</v>
      </c>
      <c r="J1411" s="403">
        <v>0</v>
      </c>
      <c r="K1411" s="403">
        <v>0</v>
      </c>
      <c r="L1411" s="403">
        <v>0</v>
      </c>
      <c r="M1411" s="434">
        <v>1.65</v>
      </c>
      <c r="N1411" s="434">
        <v>0</v>
      </c>
      <c r="O1411" s="434">
        <v>0</v>
      </c>
      <c r="P1411" s="435">
        <v>0</v>
      </c>
      <c r="Q1411" s="434"/>
      <c r="R1411" s="434"/>
      <c r="S1411" s="434"/>
      <c r="T1411" s="434"/>
      <c r="U1411" s="434"/>
      <c r="V1411" s="421">
        <v>0</v>
      </c>
      <c r="W1411" s="403">
        <v>0</v>
      </c>
      <c r="X1411" s="403">
        <v>0</v>
      </c>
      <c r="Y1411" s="403">
        <v>0</v>
      </c>
      <c r="Z1411" s="520">
        <v>0</v>
      </c>
      <c r="AA1411" s="434">
        <v>5.3923859787928366E-2</v>
      </c>
      <c r="AB1411" s="434">
        <v>0</v>
      </c>
      <c r="AC1411" s="434">
        <v>0</v>
      </c>
      <c r="AD1411" s="434">
        <v>0</v>
      </c>
      <c r="AE1411" s="434"/>
      <c r="AF1411" s="434"/>
      <c r="AG1411" s="434"/>
      <c r="AH1411" s="434"/>
      <c r="AI1411" s="435"/>
      <c r="AJ1411" s="105"/>
      <c r="AK1411" s="31"/>
    </row>
    <row r="1412" spans="2:37" x14ac:dyDescent="0.35">
      <c r="B1412" s="27" t="s">
        <v>166</v>
      </c>
      <c r="C1412" s="31" t="s">
        <v>126</v>
      </c>
      <c r="D1412" s="21" t="s">
        <v>226</v>
      </c>
      <c r="E1412" s="145" t="s">
        <v>214</v>
      </c>
      <c r="F1412" s="31" t="s">
        <v>1175</v>
      </c>
      <c r="G1412" s="145" t="s">
        <v>250</v>
      </c>
      <c r="H1412" s="421">
        <v>0</v>
      </c>
      <c r="I1412" s="403">
        <v>0</v>
      </c>
      <c r="J1412" s="403">
        <v>0</v>
      </c>
      <c r="K1412" s="403">
        <v>0</v>
      </c>
      <c r="L1412" s="403">
        <v>0</v>
      </c>
      <c r="M1412" s="434">
        <v>3.552</v>
      </c>
      <c r="N1412" s="434">
        <v>0</v>
      </c>
      <c r="O1412" s="434">
        <v>0</v>
      </c>
      <c r="P1412" s="435">
        <v>0</v>
      </c>
      <c r="Q1412" s="434"/>
      <c r="R1412" s="434"/>
      <c r="S1412" s="434"/>
      <c r="T1412" s="434"/>
      <c r="U1412" s="434"/>
      <c r="V1412" s="421">
        <v>0</v>
      </c>
      <c r="W1412" s="403">
        <v>0</v>
      </c>
      <c r="X1412" s="403">
        <v>0</v>
      </c>
      <c r="Y1412" s="403">
        <v>0</v>
      </c>
      <c r="Z1412" s="520">
        <v>0</v>
      </c>
      <c r="AA1412" s="434">
        <v>0.1160833636161949</v>
      </c>
      <c r="AB1412" s="434">
        <v>0</v>
      </c>
      <c r="AC1412" s="434">
        <v>0</v>
      </c>
      <c r="AD1412" s="434">
        <v>0</v>
      </c>
      <c r="AE1412" s="434"/>
      <c r="AF1412" s="434"/>
      <c r="AG1412" s="434"/>
      <c r="AH1412" s="434"/>
      <c r="AI1412" s="435"/>
      <c r="AJ1412" s="105"/>
      <c r="AK1412" s="31"/>
    </row>
    <row r="1413" spans="2:37" x14ac:dyDescent="0.35">
      <c r="B1413" s="27" t="s">
        <v>166</v>
      </c>
      <c r="C1413" s="31" t="s">
        <v>126</v>
      </c>
      <c r="D1413" s="21" t="s">
        <v>226</v>
      </c>
      <c r="E1413" s="145" t="s">
        <v>214</v>
      </c>
      <c r="F1413" s="31" t="s">
        <v>1176</v>
      </c>
      <c r="G1413" s="145" t="s">
        <v>250</v>
      </c>
      <c r="H1413" s="421">
        <v>0</v>
      </c>
      <c r="I1413" s="403">
        <v>0</v>
      </c>
      <c r="J1413" s="403">
        <v>0</v>
      </c>
      <c r="K1413" s="403">
        <v>0</v>
      </c>
      <c r="L1413" s="403">
        <v>0</v>
      </c>
      <c r="M1413" s="434">
        <v>9.5399999999999991</v>
      </c>
      <c r="N1413" s="434">
        <v>0</v>
      </c>
      <c r="O1413" s="434">
        <v>0</v>
      </c>
      <c r="P1413" s="435">
        <v>0</v>
      </c>
      <c r="Q1413" s="434"/>
      <c r="R1413" s="434"/>
      <c r="S1413" s="434"/>
      <c r="T1413" s="434"/>
      <c r="U1413" s="434"/>
      <c r="V1413" s="421">
        <v>0</v>
      </c>
      <c r="W1413" s="403">
        <v>0</v>
      </c>
      <c r="X1413" s="403">
        <v>0</v>
      </c>
      <c r="Y1413" s="403">
        <v>0</v>
      </c>
      <c r="Z1413" s="520">
        <v>0</v>
      </c>
      <c r="AA1413" s="434">
        <v>0.31177795295565852</v>
      </c>
      <c r="AB1413" s="434">
        <v>0</v>
      </c>
      <c r="AC1413" s="434">
        <v>0</v>
      </c>
      <c r="AD1413" s="434">
        <v>0</v>
      </c>
      <c r="AE1413" s="434"/>
      <c r="AF1413" s="434"/>
      <c r="AG1413" s="434"/>
      <c r="AH1413" s="434"/>
      <c r="AI1413" s="435"/>
      <c r="AJ1413" s="105"/>
      <c r="AK1413" s="31"/>
    </row>
    <row r="1414" spans="2:37" x14ac:dyDescent="0.35">
      <c r="B1414" s="27" t="s">
        <v>166</v>
      </c>
      <c r="C1414" s="31" t="s">
        <v>126</v>
      </c>
      <c r="D1414" s="21" t="s">
        <v>226</v>
      </c>
      <c r="E1414" s="145" t="s">
        <v>214</v>
      </c>
      <c r="F1414" s="31" t="s">
        <v>1249</v>
      </c>
      <c r="G1414" s="145" t="s">
        <v>250</v>
      </c>
      <c r="H1414" s="421">
        <v>0</v>
      </c>
      <c r="I1414" s="403">
        <v>0</v>
      </c>
      <c r="J1414" s="403">
        <v>0</v>
      </c>
      <c r="K1414" s="403">
        <v>0</v>
      </c>
      <c r="L1414" s="403">
        <v>0</v>
      </c>
      <c r="M1414" s="434">
        <v>34</v>
      </c>
      <c r="N1414" s="434">
        <v>0</v>
      </c>
      <c r="O1414" s="434">
        <v>0</v>
      </c>
      <c r="P1414" s="435">
        <v>0</v>
      </c>
      <c r="Q1414" s="434"/>
      <c r="R1414" s="434"/>
      <c r="S1414" s="434"/>
      <c r="T1414" s="434"/>
      <c r="U1414" s="434"/>
      <c r="V1414" s="421">
        <v>0</v>
      </c>
      <c r="W1414" s="403">
        <v>0</v>
      </c>
      <c r="X1414" s="403">
        <v>0</v>
      </c>
      <c r="Y1414" s="403">
        <v>0</v>
      </c>
      <c r="Z1414" s="520">
        <v>0</v>
      </c>
      <c r="AA1414" s="434">
        <v>1.1111583229027664</v>
      </c>
      <c r="AB1414" s="434">
        <v>0</v>
      </c>
      <c r="AC1414" s="434">
        <v>0</v>
      </c>
      <c r="AD1414" s="434">
        <v>0</v>
      </c>
      <c r="AE1414" s="434"/>
      <c r="AF1414" s="434"/>
      <c r="AG1414" s="434"/>
      <c r="AH1414" s="434"/>
      <c r="AI1414" s="435"/>
      <c r="AJ1414" s="105"/>
      <c r="AK1414" s="31"/>
    </row>
    <row r="1415" spans="2:37" x14ac:dyDescent="0.35">
      <c r="B1415" s="27" t="s">
        <v>166</v>
      </c>
      <c r="C1415" s="31" t="s">
        <v>126</v>
      </c>
      <c r="D1415" s="21" t="s">
        <v>226</v>
      </c>
      <c r="E1415" s="145" t="s">
        <v>214</v>
      </c>
      <c r="F1415" s="31" t="s">
        <v>1176</v>
      </c>
      <c r="G1415" s="145" t="s">
        <v>250</v>
      </c>
      <c r="H1415" s="421">
        <v>0</v>
      </c>
      <c r="I1415" s="403">
        <v>0</v>
      </c>
      <c r="J1415" s="403">
        <v>0</v>
      </c>
      <c r="K1415" s="403">
        <v>0</v>
      </c>
      <c r="L1415" s="403">
        <v>0</v>
      </c>
      <c r="M1415" s="434">
        <v>44.98</v>
      </c>
      <c r="N1415" s="434">
        <v>0</v>
      </c>
      <c r="O1415" s="434">
        <v>0</v>
      </c>
      <c r="P1415" s="435">
        <v>0</v>
      </c>
      <c r="Q1415" s="434"/>
      <c r="R1415" s="434"/>
      <c r="S1415" s="434"/>
      <c r="T1415" s="434"/>
      <c r="U1415" s="434"/>
      <c r="V1415" s="421">
        <v>0</v>
      </c>
      <c r="W1415" s="403">
        <v>0</v>
      </c>
      <c r="X1415" s="403">
        <v>0</v>
      </c>
      <c r="Y1415" s="403">
        <v>0</v>
      </c>
      <c r="Z1415" s="520">
        <v>0</v>
      </c>
      <c r="AA1415" s="434">
        <v>1.4699970989460713</v>
      </c>
      <c r="AB1415" s="434">
        <v>0</v>
      </c>
      <c r="AC1415" s="434">
        <v>0</v>
      </c>
      <c r="AD1415" s="434">
        <v>0</v>
      </c>
      <c r="AE1415" s="434"/>
      <c r="AF1415" s="434"/>
      <c r="AG1415" s="434"/>
      <c r="AH1415" s="434"/>
      <c r="AI1415" s="435"/>
      <c r="AJ1415" s="105"/>
      <c r="AK1415" s="31"/>
    </row>
    <row r="1416" spans="2:37" x14ac:dyDescent="0.35">
      <c r="B1416" s="27" t="s">
        <v>166</v>
      </c>
      <c r="C1416" s="31" t="s">
        <v>126</v>
      </c>
      <c r="D1416" s="21" t="s">
        <v>226</v>
      </c>
      <c r="E1416" s="145" t="s">
        <v>214</v>
      </c>
      <c r="F1416" s="31" t="s">
        <v>1250</v>
      </c>
      <c r="G1416" s="143" t="s">
        <v>727</v>
      </c>
      <c r="H1416" s="421">
        <v>0</v>
      </c>
      <c r="I1416" s="403">
        <v>0</v>
      </c>
      <c r="J1416" s="403">
        <v>0</v>
      </c>
      <c r="K1416" s="403">
        <v>0</v>
      </c>
      <c r="L1416" s="403">
        <v>0</v>
      </c>
      <c r="M1416" s="434">
        <v>-1.7430000000000001</v>
      </c>
      <c r="N1416" s="434">
        <v>0</v>
      </c>
      <c r="O1416" s="434">
        <v>0</v>
      </c>
      <c r="P1416" s="435">
        <v>0</v>
      </c>
      <c r="Q1416" s="434"/>
      <c r="R1416" s="434"/>
      <c r="S1416" s="434"/>
      <c r="T1416" s="434"/>
      <c r="U1416" s="434"/>
      <c r="V1416" s="421">
        <v>0</v>
      </c>
      <c r="W1416" s="403">
        <v>0</v>
      </c>
      <c r="X1416" s="403">
        <v>0</v>
      </c>
      <c r="Y1416" s="403">
        <v>0</v>
      </c>
      <c r="Z1416" s="520">
        <v>0</v>
      </c>
      <c r="AA1416" s="434">
        <v>-5.5417110599495452E-2</v>
      </c>
      <c r="AB1416" s="434">
        <v>0</v>
      </c>
      <c r="AC1416" s="434">
        <v>0</v>
      </c>
      <c r="AD1416" s="434">
        <v>0</v>
      </c>
      <c r="AE1416" s="434"/>
      <c r="AF1416" s="434"/>
      <c r="AG1416" s="434"/>
      <c r="AH1416" s="434"/>
      <c r="AI1416" s="435"/>
      <c r="AJ1416" s="105"/>
      <c r="AK1416" s="31"/>
    </row>
    <row r="1417" spans="2:37" x14ac:dyDescent="0.35">
      <c r="B1417" s="27" t="s">
        <v>166</v>
      </c>
      <c r="C1417" s="31" t="s">
        <v>126</v>
      </c>
      <c r="D1417" s="21" t="s">
        <v>217</v>
      </c>
      <c r="E1417" s="145" t="s">
        <v>214</v>
      </c>
      <c r="F1417" s="31" t="s">
        <v>1251</v>
      </c>
      <c r="G1417" s="145" t="s">
        <v>250</v>
      </c>
      <c r="H1417" s="421">
        <v>0</v>
      </c>
      <c r="I1417" s="403">
        <v>0</v>
      </c>
      <c r="J1417" s="403">
        <v>0</v>
      </c>
      <c r="K1417" s="403">
        <v>0</v>
      </c>
      <c r="L1417" s="403">
        <v>0</v>
      </c>
      <c r="M1417" s="434">
        <v>86.974000000000004</v>
      </c>
      <c r="N1417" s="434">
        <v>0</v>
      </c>
      <c r="O1417" s="434">
        <v>0</v>
      </c>
      <c r="P1417" s="435">
        <v>0</v>
      </c>
      <c r="Q1417" s="434"/>
      <c r="R1417" s="434"/>
      <c r="S1417" s="434"/>
      <c r="T1417" s="434"/>
      <c r="U1417" s="434"/>
      <c r="V1417" s="421">
        <v>0</v>
      </c>
      <c r="W1417" s="403">
        <v>0</v>
      </c>
      <c r="X1417" s="403">
        <v>0</v>
      </c>
      <c r="Y1417" s="403">
        <v>0</v>
      </c>
      <c r="Z1417" s="520">
        <v>0</v>
      </c>
      <c r="AA1417" s="434">
        <v>2.8424083522395649</v>
      </c>
      <c r="AB1417" s="434">
        <v>0</v>
      </c>
      <c r="AC1417" s="434">
        <v>0</v>
      </c>
      <c r="AD1417" s="434">
        <v>0</v>
      </c>
      <c r="AE1417" s="434"/>
      <c r="AF1417" s="434"/>
      <c r="AG1417" s="434"/>
      <c r="AH1417" s="434"/>
      <c r="AI1417" s="435"/>
      <c r="AJ1417" s="105" t="s">
        <v>683</v>
      </c>
      <c r="AK1417" s="31"/>
    </row>
    <row r="1418" spans="2:37" x14ac:dyDescent="0.35">
      <c r="B1418" s="27" t="s">
        <v>166</v>
      </c>
      <c r="C1418" s="31" t="s">
        <v>126</v>
      </c>
      <c r="D1418" s="21" t="s">
        <v>217</v>
      </c>
      <c r="E1418" s="145" t="s">
        <v>214</v>
      </c>
      <c r="F1418" s="31" t="s">
        <v>1252</v>
      </c>
      <c r="G1418" s="145" t="s">
        <v>250</v>
      </c>
      <c r="H1418" s="421">
        <v>0</v>
      </c>
      <c r="I1418" s="403">
        <v>0</v>
      </c>
      <c r="J1418" s="403">
        <v>0</v>
      </c>
      <c r="K1418" s="403">
        <v>0</v>
      </c>
      <c r="L1418" s="403">
        <v>0</v>
      </c>
      <c r="M1418" s="434">
        <v>96.5</v>
      </c>
      <c r="N1418" s="434">
        <v>0</v>
      </c>
      <c r="O1418" s="434">
        <v>0</v>
      </c>
      <c r="P1418" s="435">
        <v>0</v>
      </c>
      <c r="Q1418" s="434"/>
      <c r="R1418" s="434"/>
      <c r="S1418" s="434"/>
      <c r="T1418" s="434"/>
      <c r="U1418" s="434"/>
      <c r="V1418" s="421">
        <v>0</v>
      </c>
      <c r="W1418" s="403">
        <v>0</v>
      </c>
      <c r="X1418" s="403">
        <v>0</v>
      </c>
      <c r="Y1418" s="403">
        <v>0</v>
      </c>
      <c r="Z1418" s="520">
        <v>0</v>
      </c>
      <c r="AA1418" s="434">
        <v>3.1537287694152045</v>
      </c>
      <c r="AB1418" s="434">
        <v>0</v>
      </c>
      <c r="AC1418" s="434">
        <v>0</v>
      </c>
      <c r="AD1418" s="434">
        <v>0</v>
      </c>
      <c r="AE1418" s="434"/>
      <c r="AF1418" s="434"/>
      <c r="AG1418" s="434"/>
      <c r="AH1418" s="434"/>
      <c r="AI1418" s="435"/>
      <c r="AJ1418" s="105" t="s">
        <v>683</v>
      </c>
      <c r="AK1418" s="31"/>
    </row>
    <row r="1419" spans="2:37" x14ac:dyDescent="0.35">
      <c r="B1419" s="27" t="s">
        <v>166</v>
      </c>
      <c r="C1419" s="31" t="s">
        <v>126</v>
      </c>
      <c r="D1419" s="21" t="s">
        <v>217</v>
      </c>
      <c r="E1419" s="145" t="s">
        <v>214</v>
      </c>
      <c r="F1419" s="31" t="s">
        <v>1253</v>
      </c>
      <c r="G1419" s="145" t="s">
        <v>250</v>
      </c>
      <c r="H1419" s="421">
        <v>0</v>
      </c>
      <c r="I1419" s="403">
        <v>0</v>
      </c>
      <c r="J1419" s="403">
        <v>0</v>
      </c>
      <c r="K1419" s="403">
        <v>0</v>
      </c>
      <c r="L1419" s="403">
        <v>0</v>
      </c>
      <c r="M1419" s="434">
        <v>237.876</v>
      </c>
      <c r="N1419" s="434">
        <v>0</v>
      </c>
      <c r="O1419" s="434">
        <v>0</v>
      </c>
      <c r="P1419" s="435">
        <v>0</v>
      </c>
      <c r="Q1419" s="434"/>
      <c r="R1419" s="434"/>
      <c r="S1419" s="434"/>
      <c r="T1419" s="434"/>
      <c r="U1419" s="434"/>
      <c r="V1419" s="421">
        <v>0</v>
      </c>
      <c r="W1419" s="403">
        <v>0</v>
      </c>
      <c r="X1419" s="403">
        <v>0</v>
      </c>
      <c r="Y1419" s="403">
        <v>0</v>
      </c>
      <c r="Z1419" s="520">
        <v>0</v>
      </c>
      <c r="AA1419" s="434">
        <v>7.7740558005534846</v>
      </c>
      <c r="AB1419" s="434">
        <v>0</v>
      </c>
      <c r="AC1419" s="434">
        <v>0</v>
      </c>
      <c r="AD1419" s="434">
        <v>0</v>
      </c>
      <c r="AE1419" s="434"/>
      <c r="AF1419" s="434"/>
      <c r="AG1419" s="434"/>
      <c r="AH1419" s="434"/>
      <c r="AI1419" s="435"/>
      <c r="AJ1419" s="105" t="s">
        <v>683</v>
      </c>
      <c r="AK1419" s="31"/>
    </row>
    <row r="1420" spans="2:37" x14ac:dyDescent="0.35">
      <c r="B1420" s="27" t="s">
        <v>166</v>
      </c>
      <c r="C1420" s="31" t="s">
        <v>126</v>
      </c>
      <c r="D1420" s="21" t="s">
        <v>217</v>
      </c>
      <c r="E1420" s="145" t="s">
        <v>214</v>
      </c>
      <c r="F1420" s="31" t="s">
        <v>1254</v>
      </c>
      <c r="G1420" s="145" t="s">
        <v>250</v>
      </c>
      <c r="H1420" s="421">
        <v>0</v>
      </c>
      <c r="I1420" s="403">
        <v>0</v>
      </c>
      <c r="J1420" s="403">
        <v>0</v>
      </c>
      <c r="K1420" s="403">
        <v>0</v>
      </c>
      <c r="L1420" s="403">
        <v>0</v>
      </c>
      <c r="M1420" s="434">
        <v>280</v>
      </c>
      <c r="N1420" s="434">
        <v>0</v>
      </c>
      <c r="O1420" s="434">
        <v>0</v>
      </c>
      <c r="P1420" s="435">
        <v>0</v>
      </c>
      <c r="Q1420" s="434"/>
      <c r="R1420" s="434"/>
      <c r="S1420" s="434"/>
      <c r="T1420" s="434"/>
      <c r="U1420" s="434"/>
      <c r="V1420" s="421">
        <v>0</v>
      </c>
      <c r="W1420" s="403">
        <v>0</v>
      </c>
      <c r="X1420" s="403">
        <v>0</v>
      </c>
      <c r="Y1420" s="403">
        <v>0</v>
      </c>
      <c r="Z1420" s="520">
        <v>0</v>
      </c>
      <c r="AA1420" s="434">
        <v>9.1507156003757224</v>
      </c>
      <c r="AB1420" s="434">
        <v>0</v>
      </c>
      <c r="AC1420" s="434">
        <v>0</v>
      </c>
      <c r="AD1420" s="434">
        <v>0</v>
      </c>
      <c r="AE1420" s="434"/>
      <c r="AF1420" s="434"/>
      <c r="AG1420" s="434"/>
      <c r="AH1420" s="434"/>
      <c r="AI1420" s="435"/>
      <c r="AJ1420" s="105" t="s">
        <v>683</v>
      </c>
      <c r="AK1420" s="31"/>
    </row>
    <row r="1421" spans="2:37" x14ac:dyDescent="0.35">
      <c r="B1421" s="27" t="s">
        <v>166</v>
      </c>
      <c r="C1421" s="31" t="s">
        <v>126</v>
      </c>
      <c r="D1421" s="21" t="s">
        <v>217</v>
      </c>
      <c r="E1421" s="145" t="s">
        <v>214</v>
      </c>
      <c r="F1421" s="31" t="s">
        <v>1255</v>
      </c>
      <c r="G1421" s="145" t="s">
        <v>250</v>
      </c>
      <c r="H1421" s="421">
        <v>0</v>
      </c>
      <c r="I1421" s="403">
        <v>0</v>
      </c>
      <c r="J1421" s="403">
        <v>0</v>
      </c>
      <c r="K1421" s="403">
        <v>0</v>
      </c>
      <c r="L1421" s="403">
        <v>0</v>
      </c>
      <c r="M1421" s="434">
        <v>1306.6179999999999</v>
      </c>
      <c r="N1421" s="434">
        <v>0</v>
      </c>
      <c r="O1421" s="434">
        <v>0</v>
      </c>
      <c r="P1421" s="435">
        <v>0</v>
      </c>
      <c r="Q1421" s="434"/>
      <c r="R1421" s="434"/>
      <c r="S1421" s="434"/>
      <c r="T1421" s="434"/>
      <c r="U1421" s="434"/>
      <c r="V1421" s="421">
        <v>0</v>
      </c>
      <c r="W1421" s="403">
        <v>0</v>
      </c>
      <c r="X1421" s="403">
        <v>0</v>
      </c>
      <c r="Y1421" s="403">
        <v>0</v>
      </c>
      <c r="Z1421" s="520">
        <v>0</v>
      </c>
      <c r="AA1421" s="434">
        <v>42.70174898689902</v>
      </c>
      <c r="AB1421" s="434">
        <v>0</v>
      </c>
      <c r="AC1421" s="434">
        <v>0</v>
      </c>
      <c r="AD1421" s="434">
        <v>0</v>
      </c>
      <c r="AE1421" s="434"/>
      <c r="AF1421" s="434"/>
      <c r="AG1421" s="434"/>
      <c r="AH1421" s="434"/>
      <c r="AI1421" s="435"/>
      <c r="AJ1421" s="105" t="s">
        <v>683</v>
      </c>
      <c r="AK1421" s="31"/>
    </row>
    <row r="1422" spans="2:37" x14ac:dyDescent="0.35">
      <c r="B1422" s="27" t="s">
        <v>166</v>
      </c>
      <c r="C1422" s="31" t="s">
        <v>126</v>
      </c>
      <c r="D1422" s="21" t="s">
        <v>217</v>
      </c>
      <c r="E1422" s="145" t="s">
        <v>214</v>
      </c>
      <c r="F1422" s="31" t="s">
        <v>1256</v>
      </c>
      <c r="G1422" s="145" t="s">
        <v>250</v>
      </c>
      <c r="H1422" s="421">
        <v>0</v>
      </c>
      <c r="I1422" s="403">
        <v>0</v>
      </c>
      <c r="J1422" s="403">
        <v>0</v>
      </c>
      <c r="K1422" s="403">
        <v>0</v>
      </c>
      <c r="L1422" s="403">
        <v>0</v>
      </c>
      <c r="M1422" s="434">
        <v>1600</v>
      </c>
      <c r="N1422" s="434">
        <v>0</v>
      </c>
      <c r="O1422" s="434">
        <v>0</v>
      </c>
      <c r="P1422" s="435">
        <v>0</v>
      </c>
      <c r="Q1422" s="434"/>
      <c r="R1422" s="434"/>
      <c r="S1422" s="434"/>
      <c r="T1422" s="434"/>
      <c r="U1422" s="434"/>
      <c r="V1422" s="421">
        <v>0</v>
      </c>
      <c r="W1422" s="403">
        <v>0</v>
      </c>
      <c r="X1422" s="403">
        <v>0</v>
      </c>
      <c r="Y1422" s="403">
        <v>0</v>
      </c>
      <c r="Z1422" s="520">
        <v>0</v>
      </c>
      <c r="AA1422" s="434">
        <v>52.289803430718415</v>
      </c>
      <c r="AB1422" s="434">
        <v>0</v>
      </c>
      <c r="AC1422" s="434">
        <v>0</v>
      </c>
      <c r="AD1422" s="434">
        <v>0</v>
      </c>
      <c r="AE1422" s="434"/>
      <c r="AF1422" s="434"/>
      <c r="AG1422" s="434"/>
      <c r="AH1422" s="434"/>
      <c r="AI1422" s="435"/>
      <c r="AJ1422" s="105" t="s">
        <v>683</v>
      </c>
      <c r="AK1422" s="31"/>
    </row>
    <row r="1423" spans="2:37" x14ac:dyDescent="0.35">
      <c r="B1423" s="27" t="s">
        <v>166</v>
      </c>
      <c r="C1423" s="31" t="s">
        <v>126</v>
      </c>
      <c r="D1423" s="21" t="s">
        <v>217</v>
      </c>
      <c r="E1423" s="145" t="s">
        <v>214</v>
      </c>
      <c r="F1423" s="31" t="s">
        <v>1181</v>
      </c>
      <c r="G1423" s="145" t="s">
        <v>248</v>
      </c>
      <c r="H1423" s="421">
        <v>0</v>
      </c>
      <c r="I1423" s="403">
        <v>0</v>
      </c>
      <c r="J1423" s="403">
        <v>0</v>
      </c>
      <c r="K1423" s="403">
        <v>0</v>
      </c>
      <c r="L1423" s="403">
        <v>0</v>
      </c>
      <c r="M1423" s="434">
        <v>-0.17</v>
      </c>
      <c r="N1423" s="434">
        <v>0</v>
      </c>
      <c r="O1423" s="434">
        <v>0</v>
      </c>
      <c r="P1423" s="435">
        <v>0</v>
      </c>
      <c r="Q1423" s="434"/>
      <c r="R1423" s="434"/>
      <c r="S1423" s="434"/>
      <c r="T1423" s="434"/>
      <c r="U1423" s="434"/>
      <c r="V1423" s="421">
        <v>0</v>
      </c>
      <c r="W1423" s="403">
        <v>0</v>
      </c>
      <c r="X1423" s="403">
        <v>0</v>
      </c>
      <c r="Y1423" s="403">
        <v>0</v>
      </c>
      <c r="Z1423" s="520">
        <v>0</v>
      </c>
      <c r="AA1423" s="434">
        <v>-4.836057319414758E-3</v>
      </c>
      <c r="AB1423" s="434">
        <v>0</v>
      </c>
      <c r="AC1423" s="434">
        <v>0</v>
      </c>
      <c r="AD1423" s="434">
        <v>0</v>
      </c>
      <c r="AE1423" s="434"/>
      <c r="AF1423" s="434"/>
      <c r="AG1423" s="434"/>
      <c r="AH1423" s="434"/>
      <c r="AI1423" s="435"/>
      <c r="AJ1423" s="105"/>
      <c r="AK1423" s="31"/>
    </row>
    <row r="1424" spans="2:37" x14ac:dyDescent="0.35">
      <c r="B1424" s="27" t="s">
        <v>166</v>
      </c>
      <c r="C1424" s="31" t="s">
        <v>126</v>
      </c>
      <c r="D1424" s="21" t="s">
        <v>228</v>
      </c>
      <c r="E1424" s="145" t="s">
        <v>214</v>
      </c>
      <c r="F1424" s="31" t="s">
        <v>1257</v>
      </c>
      <c r="G1424" s="145" t="s">
        <v>250</v>
      </c>
      <c r="H1424" s="421">
        <v>0</v>
      </c>
      <c r="I1424" s="403">
        <v>0</v>
      </c>
      <c r="J1424" s="403">
        <v>0</v>
      </c>
      <c r="K1424" s="403">
        <v>0</v>
      </c>
      <c r="L1424" s="403">
        <v>0</v>
      </c>
      <c r="M1424" s="434">
        <v>-8.31</v>
      </c>
      <c r="N1424" s="434">
        <v>0</v>
      </c>
      <c r="O1424" s="434">
        <v>0</v>
      </c>
      <c r="P1424" s="435">
        <v>0</v>
      </c>
      <c r="Q1424" s="434"/>
      <c r="R1424" s="434"/>
      <c r="S1424" s="434"/>
      <c r="T1424" s="434"/>
      <c r="U1424" s="434"/>
      <c r="V1424" s="421">
        <v>0</v>
      </c>
      <c r="W1424" s="403">
        <v>0</v>
      </c>
      <c r="X1424" s="403">
        <v>0</v>
      </c>
      <c r="Y1424" s="403">
        <v>0</v>
      </c>
      <c r="Z1424" s="520">
        <v>0</v>
      </c>
      <c r="AA1424" s="434">
        <v>-0.27158016656829381</v>
      </c>
      <c r="AB1424" s="434">
        <v>0</v>
      </c>
      <c r="AC1424" s="434">
        <v>0</v>
      </c>
      <c r="AD1424" s="434">
        <v>0</v>
      </c>
      <c r="AE1424" s="434"/>
      <c r="AF1424" s="434"/>
      <c r="AG1424" s="434"/>
      <c r="AH1424" s="434"/>
      <c r="AI1424" s="435"/>
      <c r="AJ1424" s="105" t="s">
        <v>683</v>
      </c>
      <c r="AK1424" s="31"/>
    </row>
    <row r="1425" spans="2:37" x14ac:dyDescent="0.35">
      <c r="B1425" s="27" t="s">
        <v>166</v>
      </c>
      <c r="C1425" s="31" t="s">
        <v>126</v>
      </c>
      <c r="D1425" s="21" t="s">
        <v>228</v>
      </c>
      <c r="E1425" s="145" t="s">
        <v>214</v>
      </c>
      <c r="F1425" s="31" t="s">
        <v>1258</v>
      </c>
      <c r="G1425" s="145" t="s">
        <v>250</v>
      </c>
      <c r="H1425" s="421">
        <v>0</v>
      </c>
      <c r="I1425" s="403">
        <v>0</v>
      </c>
      <c r="J1425" s="403">
        <v>0</v>
      </c>
      <c r="K1425" s="403">
        <v>0</v>
      </c>
      <c r="L1425" s="403">
        <v>0</v>
      </c>
      <c r="M1425" s="434">
        <v>53.347000000000001</v>
      </c>
      <c r="N1425" s="434">
        <v>0</v>
      </c>
      <c r="O1425" s="434">
        <v>0</v>
      </c>
      <c r="P1425" s="435">
        <v>0</v>
      </c>
      <c r="Q1425" s="434"/>
      <c r="R1425" s="434"/>
      <c r="S1425" s="434"/>
      <c r="T1425" s="434"/>
      <c r="U1425" s="434"/>
      <c r="V1425" s="421">
        <v>0</v>
      </c>
      <c r="W1425" s="403">
        <v>0</v>
      </c>
      <c r="X1425" s="403">
        <v>0</v>
      </c>
      <c r="Y1425" s="403">
        <v>0</v>
      </c>
      <c r="Z1425" s="520">
        <v>0</v>
      </c>
      <c r="AA1425" s="434">
        <v>1.7434400897615847</v>
      </c>
      <c r="AB1425" s="434">
        <v>0</v>
      </c>
      <c r="AC1425" s="434">
        <v>0</v>
      </c>
      <c r="AD1425" s="434">
        <v>0</v>
      </c>
      <c r="AE1425" s="434"/>
      <c r="AF1425" s="434"/>
      <c r="AG1425" s="434"/>
      <c r="AH1425" s="434"/>
      <c r="AI1425" s="435"/>
      <c r="AJ1425" s="105" t="s">
        <v>683</v>
      </c>
      <c r="AK1425" s="31"/>
    </row>
    <row r="1426" spans="2:37" x14ac:dyDescent="0.35">
      <c r="B1426" s="27" t="s">
        <v>166</v>
      </c>
      <c r="C1426" s="31" t="s">
        <v>126</v>
      </c>
      <c r="D1426" s="21" t="s">
        <v>228</v>
      </c>
      <c r="E1426" s="145" t="s">
        <v>214</v>
      </c>
      <c r="F1426" s="31" t="s">
        <v>1259</v>
      </c>
      <c r="G1426" s="145" t="s">
        <v>2572</v>
      </c>
      <c r="H1426" s="421">
        <v>0</v>
      </c>
      <c r="I1426" s="403">
        <v>0</v>
      </c>
      <c r="J1426" s="403">
        <v>0</v>
      </c>
      <c r="K1426" s="403">
        <v>0</v>
      </c>
      <c r="L1426" s="403">
        <v>0</v>
      </c>
      <c r="M1426" s="434">
        <v>-3.8679999999999999</v>
      </c>
      <c r="N1426" s="434">
        <v>0</v>
      </c>
      <c r="O1426" s="434">
        <v>0</v>
      </c>
      <c r="P1426" s="435">
        <v>0</v>
      </c>
      <c r="Q1426" s="434"/>
      <c r="R1426" s="434"/>
      <c r="S1426" s="434"/>
      <c r="T1426" s="434"/>
      <c r="U1426" s="434"/>
      <c r="V1426" s="421">
        <v>0</v>
      </c>
      <c r="W1426" s="403">
        <v>0</v>
      </c>
      <c r="X1426" s="403">
        <v>0</v>
      </c>
      <c r="Y1426" s="403">
        <v>0</v>
      </c>
      <c r="Z1426" s="520">
        <v>0</v>
      </c>
      <c r="AA1426" s="434">
        <v>-0.11861818618062206</v>
      </c>
      <c r="AB1426" s="434">
        <v>0</v>
      </c>
      <c r="AC1426" s="434">
        <v>0</v>
      </c>
      <c r="AD1426" s="434">
        <v>0</v>
      </c>
      <c r="AE1426" s="434"/>
      <c r="AF1426" s="434"/>
      <c r="AG1426" s="434"/>
      <c r="AH1426" s="434"/>
      <c r="AI1426" s="435"/>
      <c r="AJ1426" s="105" t="s">
        <v>683</v>
      </c>
      <c r="AK1426" s="31"/>
    </row>
    <row r="1427" spans="2:37" x14ac:dyDescent="0.35">
      <c r="B1427" s="27" t="s">
        <v>166</v>
      </c>
      <c r="C1427" s="31" t="s">
        <v>126</v>
      </c>
      <c r="D1427" s="21" t="s">
        <v>228</v>
      </c>
      <c r="E1427" s="145" t="s">
        <v>214</v>
      </c>
      <c r="F1427" s="31" t="s">
        <v>1260</v>
      </c>
      <c r="G1427" s="145" t="s">
        <v>2456</v>
      </c>
      <c r="H1427" s="421">
        <v>0</v>
      </c>
      <c r="I1427" s="403">
        <v>0</v>
      </c>
      <c r="J1427" s="403">
        <v>0</v>
      </c>
      <c r="K1427" s="403">
        <v>0</v>
      </c>
      <c r="L1427" s="403">
        <v>0</v>
      </c>
      <c r="M1427" s="434">
        <v>-51.12</v>
      </c>
      <c r="N1427" s="434">
        <v>0</v>
      </c>
      <c r="O1427" s="434">
        <v>0</v>
      </c>
      <c r="P1427" s="435">
        <v>0</v>
      </c>
      <c r="Q1427" s="434"/>
      <c r="R1427" s="434"/>
      <c r="S1427" s="434"/>
      <c r="T1427" s="434"/>
      <c r="U1427" s="434"/>
      <c r="V1427" s="421">
        <v>0</v>
      </c>
      <c r="W1427" s="403">
        <v>0</v>
      </c>
      <c r="X1427" s="403">
        <v>0</v>
      </c>
      <c r="Y1427" s="403">
        <v>0</v>
      </c>
      <c r="Z1427" s="520">
        <v>0</v>
      </c>
      <c r="AA1427" s="434">
        <v>-1.5878937529778012</v>
      </c>
      <c r="AB1427" s="434">
        <v>0</v>
      </c>
      <c r="AC1427" s="434">
        <v>0</v>
      </c>
      <c r="AD1427" s="434">
        <v>0</v>
      </c>
      <c r="AE1427" s="434"/>
      <c r="AF1427" s="434"/>
      <c r="AG1427" s="434"/>
      <c r="AH1427" s="434"/>
      <c r="AI1427" s="435"/>
      <c r="AJ1427" s="105" t="s">
        <v>683</v>
      </c>
      <c r="AK1427" s="31"/>
    </row>
    <row r="1428" spans="2:37" x14ac:dyDescent="0.35">
      <c r="B1428" s="27" t="s">
        <v>166</v>
      </c>
      <c r="C1428" s="31" t="s">
        <v>126</v>
      </c>
      <c r="D1428" s="21" t="s">
        <v>228</v>
      </c>
      <c r="E1428" s="145" t="s">
        <v>214</v>
      </c>
      <c r="F1428" s="31" t="s">
        <v>1261</v>
      </c>
      <c r="G1428" s="145" t="s">
        <v>2456</v>
      </c>
      <c r="H1428" s="421">
        <v>0</v>
      </c>
      <c r="I1428" s="403">
        <v>0</v>
      </c>
      <c r="J1428" s="403">
        <v>0</v>
      </c>
      <c r="K1428" s="403">
        <v>0</v>
      </c>
      <c r="L1428" s="403">
        <v>0</v>
      </c>
      <c r="M1428" s="434">
        <v>-3.4620000000000002</v>
      </c>
      <c r="N1428" s="434">
        <v>0</v>
      </c>
      <c r="O1428" s="434">
        <v>0</v>
      </c>
      <c r="P1428" s="435">
        <v>0</v>
      </c>
      <c r="Q1428" s="434"/>
      <c r="R1428" s="434"/>
      <c r="S1428" s="434"/>
      <c r="T1428" s="434"/>
      <c r="U1428" s="434"/>
      <c r="V1428" s="421">
        <v>0</v>
      </c>
      <c r="W1428" s="403">
        <v>0</v>
      </c>
      <c r="X1428" s="403">
        <v>0</v>
      </c>
      <c r="Y1428" s="403">
        <v>0</v>
      </c>
      <c r="Z1428" s="520">
        <v>0</v>
      </c>
      <c r="AA1428" s="434">
        <v>-0.10528446255210293</v>
      </c>
      <c r="AB1428" s="434">
        <v>0</v>
      </c>
      <c r="AC1428" s="434">
        <v>0</v>
      </c>
      <c r="AD1428" s="434">
        <v>0</v>
      </c>
      <c r="AE1428" s="434"/>
      <c r="AF1428" s="434"/>
      <c r="AG1428" s="434"/>
      <c r="AH1428" s="434"/>
      <c r="AI1428" s="435"/>
      <c r="AJ1428" s="105"/>
      <c r="AK1428" s="31"/>
    </row>
    <row r="1429" spans="2:37" x14ac:dyDescent="0.35">
      <c r="B1429" s="27" t="s">
        <v>166</v>
      </c>
      <c r="C1429" s="31" t="s">
        <v>126</v>
      </c>
      <c r="D1429" s="21" t="s">
        <v>228</v>
      </c>
      <c r="E1429" s="145" t="s">
        <v>214</v>
      </c>
      <c r="F1429" s="31" t="s">
        <v>1262</v>
      </c>
      <c r="G1429" s="145" t="s">
        <v>248</v>
      </c>
      <c r="H1429" s="421">
        <v>0</v>
      </c>
      <c r="I1429" s="403">
        <v>0</v>
      </c>
      <c r="J1429" s="403">
        <v>0</v>
      </c>
      <c r="K1429" s="403">
        <v>0</v>
      </c>
      <c r="L1429" s="403">
        <v>0</v>
      </c>
      <c r="M1429" s="434">
        <v>-664.74099999999999</v>
      </c>
      <c r="N1429" s="434">
        <v>0</v>
      </c>
      <c r="O1429" s="434">
        <v>0</v>
      </c>
      <c r="P1429" s="435">
        <v>0</v>
      </c>
      <c r="Q1429" s="434"/>
      <c r="R1429" s="434"/>
      <c r="S1429" s="434"/>
      <c r="T1429" s="434"/>
      <c r="U1429" s="434"/>
      <c r="V1429" s="421">
        <v>0</v>
      </c>
      <c r="W1429" s="403">
        <v>0</v>
      </c>
      <c r="X1429" s="403">
        <v>0</v>
      </c>
      <c r="Y1429" s="403">
        <v>0</v>
      </c>
      <c r="Z1429" s="520">
        <v>0</v>
      </c>
      <c r="AA1429" s="434">
        <v>-18.910150462147563</v>
      </c>
      <c r="AB1429" s="434">
        <v>0</v>
      </c>
      <c r="AC1429" s="434">
        <v>0</v>
      </c>
      <c r="AD1429" s="434">
        <v>0</v>
      </c>
      <c r="AE1429" s="434"/>
      <c r="AF1429" s="434"/>
      <c r="AG1429" s="434"/>
      <c r="AH1429" s="434"/>
      <c r="AI1429" s="435"/>
      <c r="AJ1429" s="105" t="s">
        <v>683</v>
      </c>
      <c r="AK1429" s="31"/>
    </row>
    <row r="1430" spans="2:37" x14ac:dyDescent="0.35">
      <c r="B1430" s="27" t="s">
        <v>166</v>
      </c>
      <c r="C1430" s="31" t="s">
        <v>126</v>
      </c>
      <c r="D1430" s="21" t="s">
        <v>228</v>
      </c>
      <c r="E1430" s="145" t="s">
        <v>214</v>
      </c>
      <c r="F1430" s="31" t="s">
        <v>1263</v>
      </c>
      <c r="G1430" s="145" t="s">
        <v>248</v>
      </c>
      <c r="H1430" s="421">
        <v>0</v>
      </c>
      <c r="I1430" s="403">
        <v>0</v>
      </c>
      <c r="J1430" s="403">
        <v>0</v>
      </c>
      <c r="K1430" s="403">
        <v>0</v>
      </c>
      <c r="L1430" s="403">
        <v>0</v>
      </c>
      <c r="M1430" s="434">
        <v>-1.18</v>
      </c>
      <c r="N1430" s="434">
        <v>0</v>
      </c>
      <c r="O1430" s="434">
        <v>0</v>
      </c>
      <c r="P1430" s="435">
        <v>0</v>
      </c>
      <c r="Q1430" s="434"/>
      <c r="R1430" s="434"/>
      <c r="S1430" s="434"/>
      <c r="T1430" s="434"/>
      <c r="U1430" s="434"/>
      <c r="V1430" s="421">
        <v>0</v>
      </c>
      <c r="W1430" s="403">
        <v>0</v>
      </c>
      <c r="X1430" s="403">
        <v>0</v>
      </c>
      <c r="Y1430" s="403">
        <v>0</v>
      </c>
      <c r="Z1430" s="520">
        <v>0</v>
      </c>
      <c r="AA1430" s="434">
        <v>-3.3567927275937728E-2</v>
      </c>
      <c r="AB1430" s="434">
        <v>0</v>
      </c>
      <c r="AC1430" s="434">
        <v>0</v>
      </c>
      <c r="AD1430" s="434">
        <v>0</v>
      </c>
      <c r="AE1430" s="434"/>
      <c r="AF1430" s="434"/>
      <c r="AG1430" s="434"/>
      <c r="AH1430" s="434"/>
      <c r="AI1430" s="435"/>
      <c r="AJ1430" s="105" t="s">
        <v>683</v>
      </c>
      <c r="AK1430" s="31"/>
    </row>
    <row r="1431" spans="2:37" x14ac:dyDescent="0.35">
      <c r="B1431" s="27" t="s">
        <v>166</v>
      </c>
      <c r="C1431" s="31" t="s">
        <v>126</v>
      </c>
      <c r="D1431" s="21" t="s">
        <v>228</v>
      </c>
      <c r="E1431" s="145" t="s">
        <v>214</v>
      </c>
      <c r="F1431" s="31" t="s">
        <v>1264</v>
      </c>
      <c r="G1431" s="145" t="s">
        <v>248</v>
      </c>
      <c r="H1431" s="421">
        <v>0</v>
      </c>
      <c r="I1431" s="403">
        <v>0</v>
      </c>
      <c r="J1431" s="403">
        <v>0</v>
      </c>
      <c r="K1431" s="403">
        <v>0</v>
      </c>
      <c r="L1431" s="403">
        <v>0</v>
      </c>
      <c r="M1431" s="434">
        <v>-0.37</v>
      </c>
      <c r="N1431" s="434">
        <v>0</v>
      </c>
      <c r="O1431" s="434">
        <v>0</v>
      </c>
      <c r="P1431" s="435">
        <v>0</v>
      </c>
      <c r="Q1431" s="434"/>
      <c r="R1431" s="434"/>
      <c r="S1431" s="434"/>
      <c r="T1431" s="434"/>
      <c r="U1431" s="434"/>
      <c r="V1431" s="421">
        <v>0</v>
      </c>
      <c r="W1431" s="403">
        <v>0</v>
      </c>
      <c r="X1431" s="403">
        <v>0</v>
      </c>
      <c r="Y1431" s="403">
        <v>0</v>
      </c>
      <c r="Z1431" s="520">
        <v>0</v>
      </c>
      <c r="AA1431" s="434">
        <v>-1.0525536518726238E-2</v>
      </c>
      <c r="AB1431" s="434">
        <v>0</v>
      </c>
      <c r="AC1431" s="434">
        <v>0</v>
      </c>
      <c r="AD1431" s="434">
        <v>0</v>
      </c>
      <c r="AE1431" s="434"/>
      <c r="AF1431" s="434"/>
      <c r="AG1431" s="434"/>
      <c r="AH1431" s="434"/>
      <c r="AI1431" s="435"/>
      <c r="AJ1431" s="105" t="s">
        <v>683</v>
      </c>
      <c r="AK1431" s="31"/>
    </row>
    <row r="1432" spans="2:37" x14ac:dyDescent="0.35">
      <c r="B1432" s="27" t="s">
        <v>166</v>
      </c>
      <c r="C1432" s="31" t="s">
        <v>126</v>
      </c>
      <c r="D1432" s="21" t="s">
        <v>228</v>
      </c>
      <c r="E1432" s="145" t="s">
        <v>214</v>
      </c>
      <c r="F1432" s="31" t="s">
        <v>1265</v>
      </c>
      <c r="G1432" s="145" t="s">
        <v>248</v>
      </c>
      <c r="H1432" s="421">
        <v>0</v>
      </c>
      <c r="I1432" s="403">
        <v>0</v>
      </c>
      <c r="J1432" s="403">
        <v>0</v>
      </c>
      <c r="K1432" s="403">
        <v>0</v>
      </c>
      <c r="L1432" s="403">
        <v>0</v>
      </c>
      <c r="M1432" s="434">
        <v>4.68</v>
      </c>
      <c r="N1432" s="434">
        <v>0</v>
      </c>
      <c r="O1432" s="434">
        <v>0</v>
      </c>
      <c r="P1432" s="435">
        <v>0</v>
      </c>
      <c r="Q1432" s="434"/>
      <c r="R1432" s="434"/>
      <c r="S1432" s="434"/>
      <c r="T1432" s="434"/>
      <c r="U1432" s="434"/>
      <c r="V1432" s="421">
        <v>0</v>
      </c>
      <c r="W1432" s="403">
        <v>0</v>
      </c>
      <c r="X1432" s="403">
        <v>0</v>
      </c>
      <c r="Y1432" s="403">
        <v>0</v>
      </c>
      <c r="Z1432" s="520">
        <v>0</v>
      </c>
      <c r="AA1432" s="434">
        <v>0.13268568022654775</v>
      </c>
      <c r="AB1432" s="434">
        <v>0</v>
      </c>
      <c r="AC1432" s="434">
        <v>0</v>
      </c>
      <c r="AD1432" s="434">
        <v>0</v>
      </c>
      <c r="AE1432" s="434"/>
      <c r="AF1432" s="434"/>
      <c r="AG1432" s="434"/>
      <c r="AH1432" s="434"/>
      <c r="AI1432" s="435"/>
      <c r="AJ1432" s="105"/>
      <c r="AK1432" s="31"/>
    </row>
    <row r="1433" spans="2:37" x14ac:dyDescent="0.35">
      <c r="B1433" s="27" t="s">
        <v>166</v>
      </c>
      <c r="C1433" s="31" t="s">
        <v>126</v>
      </c>
      <c r="D1433" s="21" t="s">
        <v>359</v>
      </c>
      <c r="E1433" s="145" t="s">
        <v>214</v>
      </c>
      <c r="F1433" s="31" t="s">
        <v>1190</v>
      </c>
      <c r="G1433" s="145" t="s">
        <v>250</v>
      </c>
      <c r="H1433" s="421">
        <v>0</v>
      </c>
      <c r="I1433" s="403">
        <v>0</v>
      </c>
      <c r="J1433" s="403">
        <v>0</v>
      </c>
      <c r="K1433" s="403">
        <v>0</v>
      </c>
      <c r="L1433" s="403">
        <v>0</v>
      </c>
      <c r="M1433" s="434">
        <v>-2000.4</v>
      </c>
      <c r="N1433" s="434">
        <v>0</v>
      </c>
      <c r="O1433" s="434">
        <v>0</v>
      </c>
      <c r="P1433" s="435">
        <v>0</v>
      </c>
      <c r="Q1433" s="434"/>
      <c r="R1433" s="434"/>
      <c r="S1433" s="434"/>
      <c r="T1433" s="434"/>
      <c r="U1433" s="434"/>
      <c r="V1433" s="421">
        <v>0</v>
      </c>
      <c r="W1433" s="403">
        <v>0</v>
      </c>
      <c r="X1433" s="403">
        <v>0</v>
      </c>
      <c r="Y1433" s="403">
        <v>0</v>
      </c>
      <c r="Z1433" s="520">
        <v>0</v>
      </c>
      <c r="AA1433" s="434">
        <v>-65.375326739255698</v>
      </c>
      <c r="AB1433" s="434">
        <v>0</v>
      </c>
      <c r="AC1433" s="434">
        <v>0</v>
      </c>
      <c r="AD1433" s="434">
        <v>0</v>
      </c>
      <c r="AE1433" s="434"/>
      <c r="AF1433" s="434"/>
      <c r="AG1433" s="434"/>
      <c r="AH1433" s="434"/>
      <c r="AI1433" s="435"/>
      <c r="AJ1433" s="105" t="s">
        <v>683</v>
      </c>
      <c r="AK1433" s="31"/>
    </row>
    <row r="1434" spans="2:37" x14ac:dyDescent="0.35">
      <c r="B1434" s="27" t="s">
        <v>166</v>
      </c>
      <c r="C1434" s="31" t="s">
        <v>126</v>
      </c>
      <c r="D1434" s="21" t="s">
        <v>359</v>
      </c>
      <c r="E1434" s="145" t="s">
        <v>214</v>
      </c>
      <c r="F1434" s="31" t="s">
        <v>1266</v>
      </c>
      <c r="G1434" s="145" t="s">
        <v>250</v>
      </c>
      <c r="H1434" s="421">
        <v>0</v>
      </c>
      <c r="I1434" s="403">
        <v>0</v>
      </c>
      <c r="J1434" s="403">
        <v>0</v>
      </c>
      <c r="K1434" s="403">
        <v>0</v>
      </c>
      <c r="L1434" s="403">
        <v>0</v>
      </c>
      <c r="M1434" s="434">
        <v>-400</v>
      </c>
      <c r="N1434" s="434">
        <v>0</v>
      </c>
      <c r="O1434" s="434">
        <v>0</v>
      </c>
      <c r="P1434" s="435">
        <v>0</v>
      </c>
      <c r="Q1434" s="434"/>
      <c r="R1434" s="434"/>
      <c r="S1434" s="434"/>
      <c r="T1434" s="434"/>
      <c r="U1434" s="434"/>
      <c r="V1434" s="421">
        <v>0</v>
      </c>
      <c r="W1434" s="403">
        <v>0</v>
      </c>
      <c r="X1434" s="403">
        <v>0</v>
      </c>
      <c r="Y1434" s="403">
        <v>0</v>
      </c>
      <c r="Z1434" s="520">
        <v>0</v>
      </c>
      <c r="AA1434" s="434">
        <v>-13.120803057745439</v>
      </c>
      <c r="AB1434" s="434">
        <v>0</v>
      </c>
      <c r="AC1434" s="434">
        <v>0</v>
      </c>
      <c r="AD1434" s="434">
        <v>0</v>
      </c>
      <c r="AE1434" s="434"/>
      <c r="AF1434" s="434"/>
      <c r="AG1434" s="434"/>
      <c r="AH1434" s="434"/>
      <c r="AI1434" s="435"/>
      <c r="AJ1434" s="105" t="s">
        <v>683</v>
      </c>
      <c r="AK1434" s="31"/>
    </row>
    <row r="1435" spans="2:37" x14ac:dyDescent="0.35">
      <c r="B1435" s="27" t="s">
        <v>166</v>
      </c>
      <c r="C1435" s="31" t="s">
        <v>126</v>
      </c>
      <c r="D1435" s="21" t="s">
        <v>359</v>
      </c>
      <c r="E1435" s="145" t="s">
        <v>214</v>
      </c>
      <c r="F1435" s="31" t="s">
        <v>1267</v>
      </c>
      <c r="G1435" s="145" t="s">
        <v>250</v>
      </c>
      <c r="H1435" s="421">
        <v>0</v>
      </c>
      <c r="I1435" s="403">
        <v>0</v>
      </c>
      <c r="J1435" s="403">
        <v>0</v>
      </c>
      <c r="K1435" s="403">
        <v>0</v>
      </c>
      <c r="L1435" s="403">
        <v>0</v>
      </c>
      <c r="M1435" s="434">
        <v>-215.583</v>
      </c>
      <c r="N1435" s="434">
        <v>0</v>
      </c>
      <c r="O1435" s="434">
        <v>0</v>
      </c>
      <c r="P1435" s="435">
        <v>0</v>
      </c>
      <c r="Q1435" s="434"/>
      <c r="R1435" s="434"/>
      <c r="S1435" s="434"/>
      <c r="T1435" s="434"/>
      <c r="U1435" s="434"/>
      <c r="V1435" s="421">
        <v>0</v>
      </c>
      <c r="W1435" s="403">
        <v>0</v>
      </c>
      <c r="X1435" s="403">
        <v>0</v>
      </c>
      <c r="Y1435" s="403">
        <v>0</v>
      </c>
      <c r="Z1435" s="520">
        <v>0</v>
      </c>
      <c r="AA1435" s="434">
        <v>-7.0361132615754114</v>
      </c>
      <c r="AB1435" s="434">
        <v>0</v>
      </c>
      <c r="AC1435" s="434">
        <v>0</v>
      </c>
      <c r="AD1435" s="434">
        <v>0</v>
      </c>
      <c r="AE1435" s="434"/>
      <c r="AF1435" s="434"/>
      <c r="AG1435" s="434"/>
      <c r="AH1435" s="434"/>
      <c r="AI1435" s="435"/>
      <c r="AJ1435" s="105"/>
      <c r="AK1435" s="31"/>
    </row>
    <row r="1436" spans="2:37" x14ac:dyDescent="0.35">
      <c r="B1436" s="27" t="s">
        <v>166</v>
      </c>
      <c r="C1436" s="31" t="s">
        <v>126</v>
      </c>
      <c r="D1436" s="21" t="s">
        <v>359</v>
      </c>
      <c r="E1436" s="145" t="s">
        <v>214</v>
      </c>
      <c r="F1436" s="31" t="s">
        <v>1268</v>
      </c>
      <c r="G1436" s="145" t="s">
        <v>250</v>
      </c>
      <c r="H1436" s="421">
        <v>0</v>
      </c>
      <c r="I1436" s="403">
        <v>0</v>
      </c>
      <c r="J1436" s="403">
        <v>0</v>
      </c>
      <c r="K1436" s="403">
        <v>0</v>
      </c>
      <c r="L1436" s="403">
        <v>0</v>
      </c>
      <c r="M1436" s="434">
        <v>-45.4</v>
      </c>
      <c r="N1436" s="434">
        <v>0</v>
      </c>
      <c r="O1436" s="434">
        <v>0</v>
      </c>
      <c r="P1436" s="435">
        <v>0</v>
      </c>
      <c r="Q1436" s="434"/>
      <c r="R1436" s="434"/>
      <c r="S1436" s="434"/>
      <c r="T1436" s="434"/>
      <c r="U1436" s="434"/>
      <c r="V1436" s="421">
        <v>0</v>
      </c>
      <c r="W1436" s="403">
        <v>0</v>
      </c>
      <c r="X1436" s="403">
        <v>0</v>
      </c>
      <c r="Y1436" s="403">
        <v>0</v>
      </c>
      <c r="Z1436" s="520">
        <v>0</v>
      </c>
      <c r="AA1436" s="434">
        <v>-1.4817473644745813</v>
      </c>
      <c r="AB1436" s="434">
        <v>0</v>
      </c>
      <c r="AC1436" s="434">
        <v>0</v>
      </c>
      <c r="AD1436" s="434">
        <v>0</v>
      </c>
      <c r="AE1436" s="434"/>
      <c r="AF1436" s="434"/>
      <c r="AG1436" s="434"/>
      <c r="AH1436" s="434"/>
      <c r="AI1436" s="435"/>
      <c r="AJ1436" s="105"/>
      <c r="AK1436" s="31"/>
    </row>
    <row r="1437" spans="2:37" x14ac:dyDescent="0.35">
      <c r="B1437" s="27" t="s">
        <v>166</v>
      </c>
      <c r="C1437" s="31" t="s">
        <v>126</v>
      </c>
      <c r="D1437" s="21" t="s">
        <v>359</v>
      </c>
      <c r="E1437" s="145" t="s">
        <v>214</v>
      </c>
      <c r="F1437" s="241" t="s">
        <v>1269</v>
      </c>
      <c r="G1437" s="145" t="s">
        <v>250</v>
      </c>
      <c r="H1437" s="421">
        <v>0</v>
      </c>
      <c r="I1437" s="403">
        <v>0</v>
      </c>
      <c r="J1437" s="403">
        <v>0</v>
      </c>
      <c r="K1437" s="403">
        <v>0</v>
      </c>
      <c r="L1437" s="403">
        <v>0</v>
      </c>
      <c r="M1437" s="434">
        <v>-31</v>
      </c>
      <c r="N1437" s="434">
        <v>0</v>
      </c>
      <c r="O1437" s="434">
        <v>0</v>
      </c>
      <c r="P1437" s="435">
        <v>0</v>
      </c>
      <c r="Q1437" s="434"/>
      <c r="R1437" s="434"/>
      <c r="S1437" s="434"/>
      <c r="T1437" s="434"/>
      <c r="U1437" s="434"/>
      <c r="V1437" s="421">
        <v>0</v>
      </c>
      <c r="W1437" s="403">
        <v>0</v>
      </c>
      <c r="X1437" s="403">
        <v>0</v>
      </c>
      <c r="Y1437" s="403">
        <v>0</v>
      </c>
      <c r="Z1437" s="520">
        <v>0</v>
      </c>
      <c r="AA1437" s="434">
        <v>-1.0117658215575334</v>
      </c>
      <c r="AB1437" s="434">
        <v>0</v>
      </c>
      <c r="AC1437" s="434">
        <v>0</v>
      </c>
      <c r="AD1437" s="434">
        <v>0</v>
      </c>
      <c r="AE1437" s="434"/>
      <c r="AF1437" s="434"/>
      <c r="AG1437" s="434"/>
      <c r="AH1437" s="434"/>
      <c r="AI1437" s="435"/>
      <c r="AJ1437" s="105"/>
      <c r="AK1437" s="31"/>
    </row>
    <row r="1438" spans="2:37" x14ac:dyDescent="0.35">
      <c r="B1438" s="27" t="s">
        <v>166</v>
      </c>
      <c r="C1438" s="31" t="s">
        <v>126</v>
      </c>
      <c r="D1438" s="21" t="s">
        <v>359</v>
      </c>
      <c r="E1438" s="145" t="s">
        <v>214</v>
      </c>
      <c r="F1438" s="31" t="s">
        <v>1270</v>
      </c>
      <c r="G1438" s="145" t="s">
        <v>250</v>
      </c>
      <c r="H1438" s="421">
        <v>0</v>
      </c>
      <c r="I1438" s="403">
        <v>0</v>
      </c>
      <c r="J1438" s="403">
        <v>0</v>
      </c>
      <c r="K1438" s="403">
        <v>0</v>
      </c>
      <c r="L1438" s="403">
        <v>0</v>
      </c>
      <c r="M1438" s="434">
        <v>-15</v>
      </c>
      <c r="N1438" s="434">
        <v>0</v>
      </c>
      <c r="O1438" s="434">
        <v>0</v>
      </c>
      <c r="P1438" s="435">
        <v>0</v>
      </c>
      <c r="Q1438" s="434"/>
      <c r="R1438" s="434"/>
      <c r="S1438" s="434"/>
      <c r="T1438" s="434"/>
      <c r="U1438" s="434"/>
      <c r="V1438" s="421">
        <v>0</v>
      </c>
      <c r="W1438" s="403">
        <v>0</v>
      </c>
      <c r="X1438" s="403">
        <v>0</v>
      </c>
      <c r="Y1438" s="403">
        <v>0</v>
      </c>
      <c r="Z1438" s="520">
        <v>0</v>
      </c>
      <c r="AA1438" s="434">
        <v>-0.48956410720525811</v>
      </c>
      <c r="AB1438" s="434">
        <v>0</v>
      </c>
      <c r="AC1438" s="434">
        <v>0</v>
      </c>
      <c r="AD1438" s="434">
        <v>0</v>
      </c>
      <c r="AE1438" s="434"/>
      <c r="AF1438" s="434"/>
      <c r="AG1438" s="434"/>
      <c r="AH1438" s="434"/>
      <c r="AI1438" s="435"/>
      <c r="AJ1438" s="105"/>
      <c r="AK1438" s="31"/>
    </row>
    <row r="1439" spans="2:37" x14ac:dyDescent="0.35">
      <c r="B1439" s="27" t="s">
        <v>166</v>
      </c>
      <c r="C1439" s="31" t="s">
        <v>126</v>
      </c>
      <c r="D1439" s="21" t="s">
        <v>359</v>
      </c>
      <c r="E1439" s="145" t="s">
        <v>214</v>
      </c>
      <c r="F1439" s="31" t="s">
        <v>1271</v>
      </c>
      <c r="G1439" s="145" t="s">
        <v>250</v>
      </c>
      <c r="H1439" s="421">
        <v>0</v>
      </c>
      <c r="I1439" s="403">
        <v>0</v>
      </c>
      <c r="J1439" s="403">
        <v>0</v>
      </c>
      <c r="K1439" s="403">
        <v>0</v>
      </c>
      <c r="L1439" s="403">
        <v>0</v>
      </c>
      <c r="M1439" s="434">
        <v>-0.64500000000000002</v>
      </c>
      <c r="N1439" s="434">
        <v>0</v>
      </c>
      <c r="O1439" s="434">
        <v>0</v>
      </c>
      <c r="P1439" s="435">
        <v>0</v>
      </c>
      <c r="Q1439" s="434"/>
      <c r="R1439" s="434"/>
      <c r="S1439" s="434"/>
      <c r="T1439" s="434"/>
      <c r="U1439" s="434"/>
      <c r="V1439" s="421">
        <v>0</v>
      </c>
      <c r="W1439" s="403">
        <v>0</v>
      </c>
      <c r="X1439" s="403">
        <v>0</v>
      </c>
      <c r="Y1439" s="403">
        <v>0</v>
      </c>
      <c r="Z1439" s="520">
        <v>0</v>
      </c>
      <c r="AA1439" s="434">
        <v>-2.10512566098261E-2</v>
      </c>
      <c r="AB1439" s="434">
        <v>0</v>
      </c>
      <c r="AC1439" s="434">
        <v>0</v>
      </c>
      <c r="AD1439" s="434">
        <v>0</v>
      </c>
      <c r="AE1439" s="434"/>
      <c r="AF1439" s="434"/>
      <c r="AG1439" s="434"/>
      <c r="AH1439" s="434"/>
      <c r="AI1439" s="435"/>
      <c r="AJ1439" s="105"/>
      <c r="AK1439" s="31"/>
    </row>
    <row r="1440" spans="2:37" x14ac:dyDescent="0.35">
      <c r="B1440" s="27" t="s">
        <v>166</v>
      </c>
      <c r="C1440" s="31" t="s">
        <v>126</v>
      </c>
      <c r="D1440" s="21" t="s">
        <v>359</v>
      </c>
      <c r="E1440" s="145" t="s">
        <v>214</v>
      </c>
      <c r="F1440" s="31" t="s">
        <v>1187</v>
      </c>
      <c r="G1440" s="145" t="s">
        <v>250</v>
      </c>
      <c r="H1440" s="421">
        <v>0</v>
      </c>
      <c r="I1440" s="403">
        <v>0</v>
      </c>
      <c r="J1440" s="403">
        <v>0</v>
      </c>
      <c r="K1440" s="403">
        <v>0</v>
      </c>
      <c r="L1440" s="403">
        <v>0</v>
      </c>
      <c r="M1440" s="434">
        <v>0.6</v>
      </c>
      <c r="N1440" s="434">
        <v>0</v>
      </c>
      <c r="O1440" s="434">
        <v>0</v>
      </c>
      <c r="P1440" s="435">
        <v>0</v>
      </c>
      <c r="Q1440" s="434"/>
      <c r="R1440" s="434"/>
      <c r="S1440" s="434"/>
      <c r="T1440" s="434"/>
      <c r="U1440" s="434"/>
      <c r="V1440" s="421">
        <v>0</v>
      </c>
      <c r="W1440" s="403">
        <v>0</v>
      </c>
      <c r="X1440" s="403">
        <v>0</v>
      </c>
      <c r="Y1440" s="403">
        <v>0</v>
      </c>
      <c r="Z1440" s="520">
        <v>0</v>
      </c>
      <c r="AA1440" s="434">
        <v>1.9608676286519407E-2</v>
      </c>
      <c r="AB1440" s="434">
        <v>0</v>
      </c>
      <c r="AC1440" s="434">
        <v>0</v>
      </c>
      <c r="AD1440" s="434">
        <v>0</v>
      </c>
      <c r="AE1440" s="434"/>
      <c r="AF1440" s="434"/>
      <c r="AG1440" s="434"/>
      <c r="AH1440" s="434"/>
      <c r="AI1440" s="435"/>
      <c r="AJ1440" s="105" t="s">
        <v>683</v>
      </c>
      <c r="AK1440" s="31"/>
    </row>
    <row r="1441" spans="2:37" x14ac:dyDescent="0.35">
      <c r="B1441" s="27" t="s">
        <v>166</v>
      </c>
      <c r="C1441" s="31" t="s">
        <v>126</v>
      </c>
      <c r="D1441" s="21" t="s">
        <v>359</v>
      </c>
      <c r="E1441" s="145" t="s">
        <v>214</v>
      </c>
      <c r="F1441" s="241" t="s">
        <v>1189</v>
      </c>
      <c r="G1441" s="145" t="s">
        <v>250</v>
      </c>
      <c r="H1441" s="421">
        <v>0</v>
      </c>
      <c r="I1441" s="403">
        <v>0</v>
      </c>
      <c r="J1441" s="403">
        <v>0</v>
      </c>
      <c r="K1441" s="403">
        <v>0</v>
      </c>
      <c r="L1441" s="403">
        <v>0</v>
      </c>
      <c r="M1441" s="434">
        <v>4.7</v>
      </c>
      <c r="N1441" s="434">
        <v>0</v>
      </c>
      <c r="O1441" s="434">
        <v>0</v>
      </c>
      <c r="P1441" s="435">
        <v>0</v>
      </c>
      <c r="Q1441" s="434"/>
      <c r="R1441" s="434"/>
      <c r="S1441" s="434"/>
      <c r="T1441" s="434"/>
      <c r="U1441" s="434"/>
      <c r="V1441" s="421">
        <v>0</v>
      </c>
      <c r="W1441" s="403">
        <v>0</v>
      </c>
      <c r="X1441" s="403">
        <v>0</v>
      </c>
      <c r="Y1441" s="403">
        <v>0</v>
      </c>
      <c r="Z1441" s="520">
        <v>0</v>
      </c>
      <c r="AA1441" s="434">
        <v>0.15360129757773536</v>
      </c>
      <c r="AB1441" s="434">
        <v>0</v>
      </c>
      <c r="AC1441" s="434">
        <v>0</v>
      </c>
      <c r="AD1441" s="434">
        <v>0</v>
      </c>
      <c r="AE1441" s="434"/>
      <c r="AF1441" s="434"/>
      <c r="AG1441" s="434"/>
      <c r="AH1441" s="434"/>
      <c r="AI1441" s="435"/>
      <c r="AJ1441" s="105" t="s">
        <v>683</v>
      </c>
      <c r="AK1441" s="31"/>
    </row>
    <row r="1442" spans="2:37" x14ac:dyDescent="0.35">
      <c r="B1442" s="27" t="s">
        <v>166</v>
      </c>
      <c r="C1442" s="31" t="s">
        <v>126</v>
      </c>
      <c r="D1442" s="21" t="s">
        <v>359</v>
      </c>
      <c r="E1442" s="145" t="s">
        <v>214</v>
      </c>
      <c r="F1442" s="241" t="s">
        <v>1272</v>
      </c>
      <c r="G1442" s="145" t="s">
        <v>250</v>
      </c>
      <c r="H1442" s="421">
        <v>0</v>
      </c>
      <c r="I1442" s="403">
        <v>0</v>
      </c>
      <c r="J1442" s="403">
        <v>0</v>
      </c>
      <c r="K1442" s="403">
        <v>0</v>
      </c>
      <c r="L1442" s="403">
        <v>0</v>
      </c>
      <c r="M1442" s="434">
        <v>17.518000000000001</v>
      </c>
      <c r="N1442" s="434">
        <v>0</v>
      </c>
      <c r="O1442" s="434">
        <v>0</v>
      </c>
      <c r="P1442" s="435">
        <v>0</v>
      </c>
      <c r="Q1442" s="434"/>
      <c r="R1442" s="434"/>
      <c r="S1442" s="434"/>
      <c r="T1442" s="434"/>
      <c r="U1442" s="434"/>
      <c r="V1442" s="421">
        <v>0</v>
      </c>
      <c r="W1442" s="403">
        <v>0</v>
      </c>
      <c r="X1442" s="403">
        <v>0</v>
      </c>
      <c r="Y1442" s="403">
        <v>0</v>
      </c>
      <c r="Z1442" s="520">
        <v>0</v>
      </c>
      <c r="AA1442" s="434">
        <v>0.57250798531207825</v>
      </c>
      <c r="AB1442" s="434">
        <v>0</v>
      </c>
      <c r="AC1442" s="434">
        <v>0</v>
      </c>
      <c r="AD1442" s="434">
        <v>0</v>
      </c>
      <c r="AE1442" s="434"/>
      <c r="AF1442" s="434"/>
      <c r="AG1442" s="434"/>
      <c r="AH1442" s="434"/>
      <c r="AI1442" s="435"/>
      <c r="AJ1442" s="105" t="s">
        <v>683</v>
      </c>
      <c r="AK1442" s="31"/>
    </row>
    <row r="1443" spans="2:37" x14ac:dyDescent="0.35">
      <c r="B1443" s="27" t="s">
        <v>166</v>
      </c>
      <c r="C1443" s="31" t="s">
        <v>126</v>
      </c>
      <c r="D1443" s="21" t="s">
        <v>359</v>
      </c>
      <c r="E1443" s="145" t="s">
        <v>214</v>
      </c>
      <c r="F1443" s="31" t="s">
        <v>1273</v>
      </c>
      <c r="G1443" s="145" t="s">
        <v>250</v>
      </c>
      <c r="H1443" s="421">
        <v>0</v>
      </c>
      <c r="I1443" s="403">
        <v>0</v>
      </c>
      <c r="J1443" s="403">
        <v>0</v>
      </c>
      <c r="K1443" s="403">
        <v>0</v>
      </c>
      <c r="L1443" s="403">
        <v>0</v>
      </c>
      <c r="M1443" s="434">
        <v>38</v>
      </c>
      <c r="N1443" s="434">
        <v>0</v>
      </c>
      <c r="O1443" s="434">
        <v>0</v>
      </c>
      <c r="P1443" s="435">
        <v>0</v>
      </c>
      <c r="Q1443" s="434"/>
      <c r="R1443" s="434"/>
      <c r="S1443" s="434"/>
      <c r="T1443" s="434"/>
      <c r="U1443" s="434"/>
      <c r="V1443" s="421">
        <v>0</v>
      </c>
      <c r="W1443" s="403">
        <v>0</v>
      </c>
      <c r="X1443" s="403">
        <v>0</v>
      </c>
      <c r="Y1443" s="403">
        <v>0</v>
      </c>
      <c r="Z1443" s="520">
        <v>0</v>
      </c>
      <c r="AA1443" s="434">
        <v>1.2418828314795625</v>
      </c>
      <c r="AB1443" s="434">
        <v>0</v>
      </c>
      <c r="AC1443" s="434">
        <v>0</v>
      </c>
      <c r="AD1443" s="434">
        <v>0</v>
      </c>
      <c r="AE1443" s="434"/>
      <c r="AF1443" s="434"/>
      <c r="AG1443" s="434"/>
      <c r="AH1443" s="434"/>
      <c r="AI1443" s="435"/>
      <c r="AJ1443" s="105" t="s">
        <v>683</v>
      </c>
      <c r="AK1443" s="31"/>
    </row>
    <row r="1444" spans="2:37" x14ac:dyDescent="0.35">
      <c r="B1444" s="27" t="s">
        <v>166</v>
      </c>
      <c r="C1444" s="31" t="s">
        <v>126</v>
      </c>
      <c r="D1444" s="21" t="s">
        <v>359</v>
      </c>
      <c r="E1444" s="145" t="s">
        <v>214</v>
      </c>
      <c r="F1444" s="241" t="s">
        <v>1274</v>
      </c>
      <c r="G1444" s="145" t="s">
        <v>250</v>
      </c>
      <c r="H1444" s="421">
        <v>0</v>
      </c>
      <c r="I1444" s="403">
        <v>0</v>
      </c>
      <c r="J1444" s="403">
        <v>0</v>
      </c>
      <c r="K1444" s="403">
        <v>0</v>
      </c>
      <c r="L1444" s="403">
        <v>0</v>
      </c>
      <c r="M1444" s="434">
        <v>45.95</v>
      </c>
      <c r="N1444" s="434">
        <v>0</v>
      </c>
      <c r="O1444" s="434">
        <v>0</v>
      </c>
      <c r="P1444" s="435">
        <v>0</v>
      </c>
      <c r="Q1444" s="434"/>
      <c r="R1444" s="434"/>
      <c r="S1444" s="434"/>
      <c r="T1444" s="434"/>
      <c r="U1444" s="434"/>
      <c r="V1444" s="421">
        <v>0</v>
      </c>
      <c r="W1444" s="403">
        <v>0</v>
      </c>
      <c r="X1444" s="403">
        <v>0</v>
      </c>
      <c r="Y1444" s="403">
        <v>0</v>
      </c>
      <c r="Z1444" s="520">
        <v>0</v>
      </c>
      <c r="AA1444" s="434">
        <v>1.5016977922759447</v>
      </c>
      <c r="AB1444" s="434">
        <v>0</v>
      </c>
      <c r="AC1444" s="434">
        <v>0</v>
      </c>
      <c r="AD1444" s="434">
        <v>0</v>
      </c>
      <c r="AE1444" s="434"/>
      <c r="AF1444" s="434"/>
      <c r="AG1444" s="434"/>
      <c r="AH1444" s="434"/>
      <c r="AI1444" s="435"/>
      <c r="AJ1444" s="105" t="s">
        <v>683</v>
      </c>
      <c r="AK1444" s="31"/>
    </row>
    <row r="1445" spans="2:37" x14ac:dyDescent="0.35">
      <c r="B1445" s="27" t="s">
        <v>166</v>
      </c>
      <c r="C1445" s="31" t="s">
        <v>126</v>
      </c>
      <c r="D1445" s="21" t="s">
        <v>359</v>
      </c>
      <c r="E1445" s="145" t="s">
        <v>214</v>
      </c>
      <c r="F1445" s="31" t="s">
        <v>1188</v>
      </c>
      <c r="G1445" s="145" t="s">
        <v>250</v>
      </c>
      <c r="H1445" s="421">
        <v>0</v>
      </c>
      <c r="I1445" s="403">
        <v>0</v>
      </c>
      <c r="J1445" s="403">
        <v>0</v>
      </c>
      <c r="K1445" s="403">
        <v>0</v>
      </c>
      <c r="L1445" s="403">
        <v>0</v>
      </c>
      <c r="M1445" s="434">
        <v>49.48</v>
      </c>
      <c r="N1445" s="434">
        <v>0</v>
      </c>
      <c r="O1445" s="434">
        <v>0</v>
      </c>
      <c r="P1445" s="435">
        <v>0</v>
      </c>
      <c r="Q1445" s="434"/>
      <c r="R1445" s="434"/>
      <c r="S1445" s="434"/>
      <c r="T1445" s="434"/>
      <c r="U1445" s="434"/>
      <c r="V1445" s="421">
        <v>0</v>
      </c>
      <c r="W1445" s="403">
        <v>0</v>
      </c>
      <c r="X1445" s="403">
        <v>0</v>
      </c>
      <c r="Y1445" s="403">
        <v>0</v>
      </c>
      <c r="Z1445" s="520">
        <v>0</v>
      </c>
      <c r="AA1445" s="434">
        <v>1.6170621710949669</v>
      </c>
      <c r="AB1445" s="434">
        <v>0</v>
      </c>
      <c r="AC1445" s="434">
        <v>0</v>
      </c>
      <c r="AD1445" s="434">
        <v>0</v>
      </c>
      <c r="AE1445" s="434"/>
      <c r="AF1445" s="434"/>
      <c r="AG1445" s="434"/>
      <c r="AH1445" s="434"/>
      <c r="AI1445" s="435"/>
      <c r="AJ1445" s="105" t="s">
        <v>683</v>
      </c>
      <c r="AK1445" s="31"/>
    </row>
    <row r="1446" spans="2:37" x14ac:dyDescent="0.35">
      <c r="B1446" s="27" t="s">
        <v>166</v>
      </c>
      <c r="C1446" s="31" t="s">
        <v>126</v>
      </c>
      <c r="D1446" s="21" t="s">
        <v>359</v>
      </c>
      <c r="E1446" s="145" t="s">
        <v>214</v>
      </c>
      <c r="F1446" s="31" t="s">
        <v>1275</v>
      </c>
      <c r="G1446" s="145" t="s">
        <v>250</v>
      </c>
      <c r="H1446" s="421">
        <v>0</v>
      </c>
      <c r="I1446" s="403">
        <v>0</v>
      </c>
      <c r="J1446" s="403">
        <v>0</v>
      </c>
      <c r="K1446" s="403">
        <v>0</v>
      </c>
      <c r="L1446" s="403">
        <v>0</v>
      </c>
      <c r="M1446" s="434">
        <v>133.46</v>
      </c>
      <c r="N1446" s="434">
        <v>0</v>
      </c>
      <c r="O1446" s="434">
        <v>0</v>
      </c>
      <c r="P1446" s="435">
        <v>0</v>
      </c>
      <c r="Q1446" s="434"/>
      <c r="R1446" s="434"/>
      <c r="S1446" s="434"/>
      <c r="T1446" s="434"/>
      <c r="U1446" s="434"/>
      <c r="V1446" s="421">
        <v>0</v>
      </c>
      <c r="W1446" s="403">
        <v>0</v>
      </c>
      <c r="X1446" s="403">
        <v>0</v>
      </c>
      <c r="Y1446" s="403">
        <v>0</v>
      </c>
      <c r="Z1446" s="520">
        <v>0</v>
      </c>
      <c r="AA1446" s="434">
        <v>4.3616232286648007</v>
      </c>
      <c r="AB1446" s="434">
        <v>0</v>
      </c>
      <c r="AC1446" s="434">
        <v>0</v>
      </c>
      <c r="AD1446" s="434">
        <v>0</v>
      </c>
      <c r="AE1446" s="434"/>
      <c r="AF1446" s="434"/>
      <c r="AG1446" s="434"/>
      <c r="AH1446" s="434"/>
      <c r="AI1446" s="435"/>
      <c r="AJ1446" s="105" t="s">
        <v>683</v>
      </c>
      <c r="AK1446" s="31"/>
    </row>
    <row r="1447" spans="2:37" x14ac:dyDescent="0.35">
      <c r="B1447" s="27" t="s">
        <v>166</v>
      </c>
      <c r="C1447" s="31" t="s">
        <v>126</v>
      </c>
      <c r="D1447" s="21" t="s">
        <v>359</v>
      </c>
      <c r="E1447" s="145" t="s">
        <v>214</v>
      </c>
      <c r="F1447" s="31" t="s">
        <v>836</v>
      </c>
      <c r="G1447" s="145" t="s">
        <v>250</v>
      </c>
      <c r="H1447" s="421">
        <v>0</v>
      </c>
      <c r="I1447" s="403">
        <v>0</v>
      </c>
      <c r="J1447" s="403">
        <v>0</v>
      </c>
      <c r="K1447" s="403">
        <v>0</v>
      </c>
      <c r="L1447" s="403">
        <v>0</v>
      </c>
      <c r="M1447" s="434">
        <v>142.5</v>
      </c>
      <c r="N1447" s="434">
        <v>0</v>
      </c>
      <c r="O1447" s="434">
        <v>0</v>
      </c>
      <c r="P1447" s="435">
        <v>0</v>
      </c>
      <c r="Q1447" s="434"/>
      <c r="R1447" s="434"/>
      <c r="S1447" s="434"/>
      <c r="T1447" s="434"/>
      <c r="U1447" s="434"/>
      <c r="V1447" s="421">
        <v>0</v>
      </c>
      <c r="W1447" s="403">
        <v>0</v>
      </c>
      <c r="X1447" s="403">
        <v>0</v>
      </c>
      <c r="Y1447" s="403">
        <v>0</v>
      </c>
      <c r="Z1447" s="520">
        <v>0</v>
      </c>
      <c r="AA1447" s="434">
        <v>4.6570606180483587</v>
      </c>
      <c r="AB1447" s="434">
        <v>0</v>
      </c>
      <c r="AC1447" s="434">
        <v>0</v>
      </c>
      <c r="AD1447" s="434">
        <v>0</v>
      </c>
      <c r="AE1447" s="434"/>
      <c r="AF1447" s="434"/>
      <c r="AG1447" s="434"/>
      <c r="AH1447" s="434"/>
      <c r="AI1447" s="435"/>
      <c r="AJ1447" s="105" t="s">
        <v>683</v>
      </c>
      <c r="AK1447" s="31"/>
    </row>
    <row r="1448" spans="2:37" x14ac:dyDescent="0.35">
      <c r="B1448" s="27" t="s">
        <v>166</v>
      </c>
      <c r="C1448" s="31" t="s">
        <v>126</v>
      </c>
      <c r="D1448" s="21" t="s">
        <v>359</v>
      </c>
      <c r="E1448" s="145" t="s">
        <v>214</v>
      </c>
      <c r="F1448" s="31" t="s">
        <v>1276</v>
      </c>
      <c r="G1448" s="145" t="s">
        <v>250</v>
      </c>
      <c r="H1448" s="421">
        <v>0</v>
      </c>
      <c r="I1448" s="403">
        <v>0</v>
      </c>
      <c r="J1448" s="403">
        <v>0</v>
      </c>
      <c r="K1448" s="403">
        <v>0</v>
      </c>
      <c r="L1448" s="403">
        <v>0</v>
      </c>
      <c r="M1448" s="434">
        <v>162.5</v>
      </c>
      <c r="N1448" s="434">
        <v>0</v>
      </c>
      <c r="O1448" s="434">
        <v>0</v>
      </c>
      <c r="P1448" s="435">
        <v>0</v>
      </c>
      <c r="Q1448" s="434"/>
      <c r="R1448" s="434"/>
      <c r="S1448" s="434"/>
      <c r="T1448" s="434"/>
      <c r="U1448" s="434"/>
      <c r="V1448" s="421">
        <v>0</v>
      </c>
      <c r="W1448" s="403">
        <v>0</v>
      </c>
      <c r="X1448" s="403">
        <v>0</v>
      </c>
      <c r="Y1448" s="403">
        <v>0</v>
      </c>
      <c r="Z1448" s="520">
        <v>0</v>
      </c>
      <c r="AA1448" s="434">
        <v>5.3106831609323395</v>
      </c>
      <c r="AB1448" s="434">
        <v>0</v>
      </c>
      <c r="AC1448" s="434">
        <v>0</v>
      </c>
      <c r="AD1448" s="434">
        <v>0</v>
      </c>
      <c r="AE1448" s="434"/>
      <c r="AF1448" s="434"/>
      <c r="AG1448" s="434"/>
      <c r="AH1448" s="434"/>
      <c r="AI1448" s="435"/>
      <c r="AJ1448" s="105" t="s">
        <v>683</v>
      </c>
      <c r="AK1448" s="31"/>
    </row>
    <row r="1449" spans="2:37" x14ac:dyDescent="0.35">
      <c r="B1449" s="27" t="s">
        <v>166</v>
      </c>
      <c r="C1449" s="31" t="s">
        <v>126</v>
      </c>
      <c r="D1449" s="21" t="s">
        <v>359</v>
      </c>
      <c r="E1449" s="145" t="s">
        <v>214</v>
      </c>
      <c r="F1449" s="31" t="s">
        <v>836</v>
      </c>
      <c r="G1449" s="145" t="s">
        <v>250</v>
      </c>
      <c r="H1449" s="421">
        <v>0</v>
      </c>
      <c r="I1449" s="403">
        <v>0</v>
      </c>
      <c r="J1449" s="403">
        <v>0</v>
      </c>
      <c r="K1449" s="403">
        <v>0</v>
      </c>
      <c r="L1449" s="403">
        <v>0</v>
      </c>
      <c r="M1449" s="434">
        <v>237</v>
      </c>
      <c r="N1449" s="434">
        <v>0</v>
      </c>
      <c r="O1449" s="434">
        <v>0</v>
      </c>
      <c r="P1449" s="435">
        <v>0</v>
      </c>
      <c r="Q1449" s="434"/>
      <c r="R1449" s="434"/>
      <c r="S1449" s="434"/>
      <c r="T1449" s="434"/>
      <c r="U1449" s="434"/>
      <c r="V1449" s="421">
        <v>0</v>
      </c>
      <c r="W1449" s="403">
        <v>0</v>
      </c>
      <c r="X1449" s="403">
        <v>0</v>
      </c>
      <c r="Y1449" s="403">
        <v>0</v>
      </c>
      <c r="Z1449" s="520">
        <v>0</v>
      </c>
      <c r="AA1449" s="434">
        <v>7.7454271331751654</v>
      </c>
      <c r="AB1449" s="434">
        <v>0</v>
      </c>
      <c r="AC1449" s="434">
        <v>0</v>
      </c>
      <c r="AD1449" s="434">
        <v>0</v>
      </c>
      <c r="AE1449" s="434"/>
      <c r="AF1449" s="434"/>
      <c r="AG1449" s="434"/>
      <c r="AH1449" s="434"/>
      <c r="AI1449" s="435"/>
      <c r="AJ1449" s="105" t="s">
        <v>683</v>
      </c>
      <c r="AK1449" s="31"/>
    </row>
    <row r="1450" spans="2:37" x14ac:dyDescent="0.35">
      <c r="B1450" s="27" t="s">
        <v>166</v>
      </c>
      <c r="C1450" s="31" t="s">
        <v>126</v>
      </c>
      <c r="D1450" s="21" t="s">
        <v>359</v>
      </c>
      <c r="E1450" s="145" t="s">
        <v>214</v>
      </c>
      <c r="F1450" s="31" t="s">
        <v>1277</v>
      </c>
      <c r="G1450" s="145" t="s">
        <v>250</v>
      </c>
      <c r="H1450" s="421">
        <v>0</v>
      </c>
      <c r="I1450" s="403">
        <v>0</v>
      </c>
      <c r="J1450" s="403">
        <v>0</v>
      </c>
      <c r="K1450" s="403">
        <v>0</v>
      </c>
      <c r="L1450" s="403">
        <v>0</v>
      </c>
      <c r="M1450" s="434">
        <v>250</v>
      </c>
      <c r="N1450" s="434">
        <v>0</v>
      </c>
      <c r="O1450" s="434">
        <v>0</v>
      </c>
      <c r="P1450" s="435">
        <v>0</v>
      </c>
      <c r="Q1450" s="434"/>
      <c r="R1450" s="434"/>
      <c r="S1450" s="434"/>
      <c r="T1450" s="434"/>
      <c r="U1450" s="434"/>
      <c r="V1450" s="421">
        <v>0</v>
      </c>
      <c r="W1450" s="403">
        <v>0</v>
      </c>
      <c r="X1450" s="403">
        <v>0</v>
      </c>
      <c r="Y1450" s="403">
        <v>0</v>
      </c>
      <c r="Z1450" s="520">
        <v>0</v>
      </c>
      <c r="AA1450" s="434">
        <v>8.1702817860497525</v>
      </c>
      <c r="AB1450" s="434">
        <v>0</v>
      </c>
      <c r="AC1450" s="434">
        <v>0</v>
      </c>
      <c r="AD1450" s="434">
        <v>0</v>
      </c>
      <c r="AE1450" s="434"/>
      <c r="AF1450" s="434"/>
      <c r="AG1450" s="434"/>
      <c r="AH1450" s="434"/>
      <c r="AI1450" s="435"/>
      <c r="AJ1450" s="105" t="s">
        <v>683</v>
      </c>
      <c r="AK1450" s="31"/>
    </row>
    <row r="1451" spans="2:37" x14ac:dyDescent="0.35">
      <c r="B1451" s="27" t="s">
        <v>166</v>
      </c>
      <c r="C1451" s="31" t="s">
        <v>126</v>
      </c>
      <c r="D1451" s="21" t="s">
        <v>359</v>
      </c>
      <c r="E1451" s="145" t="s">
        <v>214</v>
      </c>
      <c r="F1451" s="241" t="s">
        <v>1272</v>
      </c>
      <c r="G1451" s="145" t="s">
        <v>250</v>
      </c>
      <c r="H1451" s="421">
        <v>0</v>
      </c>
      <c r="I1451" s="403">
        <v>0</v>
      </c>
      <c r="J1451" s="403">
        <v>0</v>
      </c>
      <c r="K1451" s="403">
        <v>0</v>
      </c>
      <c r="L1451" s="403">
        <v>0</v>
      </c>
      <c r="M1451" s="434">
        <v>256.48200000000003</v>
      </c>
      <c r="N1451" s="434">
        <v>0</v>
      </c>
      <c r="O1451" s="434">
        <v>0</v>
      </c>
      <c r="P1451" s="435">
        <v>0</v>
      </c>
      <c r="Q1451" s="434"/>
      <c r="R1451" s="434"/>
      <c r="S1451" s="434"/>
      <c r="T1451" s="434"/>
      <c r="U1451" s="434"/>
      <c r="V1451" s="421">
        <v>0</v>
      </c>
      <c r="W1451" s="403">
        <v>0</v>
      </c>
      <c r="X1451" s="403">
        <v>0</v>
      </c>
      <c r="Y1451" s="403">
        <v>0</v>
      </c>
      <c r="Z1451" s="520">
        <v>0</v>
      </c>
      <c r="AA1451" s="434">
        <v>8.3821208521984509</v>
      </c>
      <c r="AB1451" s="434">
        <v>0</v>
      </c>
      <c r="AC1451" s="434">
        <v>0</v>
      </c>
      <c r="AD1451" s="434">
        <v>0</v>
      </c>
      <c r="AE1451" s="434"/>
      <c r="AF1451" s="434"/>
      <c r="AG1451" s="434"/>
      <c r="AH1451" s="434"/>
      <c r="AI1451" s="435"/>
      <c r="AJ1451" s="105" t="s">
        <v>683</v>
      </c>
      <c r="AK1451" s="31"/>
    </row>
    <row r="1452" spans="2:37" x14ac:dyDescent="0.35">
      <c r="B1452" s="27" t="s">
        <v>166</v>
      </c>
      <c r="C1452" s="31" t="s">
        <v>126</v>
      </c>
      <c r="D1452" s="21" t="s">
        <v>359</v>
      </c>
      <c r="E1452" s="145" t="s">
        <v>214</v>
      </c>
      <c r="F1452" s="31" t="s">
        <v>828</v>
      </c>
      <c r="G1452" s="145" t="s">
        <v>250</v>
      </c>
      <c r="H1452" s="421">
        <v>0</v>
      </c>
      <c r="I1452" s="403">
        <v>0</v>
      </c>
      <c r="J1452" s="403">
        <v>0</v>
      </c>
      <c r="K1452" s="403">
        <v>0</v>
      </c>
      <c r="L1452" s="403">
        <v>0</v>
      </c>
      <c r="M1452" s="434">
        <v>279</v>
      </c>
      <c r="N1452" s="434">
        <v>0</v>
      </c>
      <c r="O1452" s="434">
        <v>0</v>
      </c>
      <c r="P1452" s="435">
        <v>0</v>
      </c>
      <c r="Q1452" s="434"/>
      <c r="R1452" s="434"/>
      <c r="S1452" s="434"/>
      <c r="T1452" s="434"/>
      <c r="U1452" s="434"/>
      <c r="V1452" s="421">
        <v>0</v>
      </c>
      <c r="W1452" s="403">
        <v>0</v>
      </c>
      <c r="X1452" s="403">
        <v>0</v>
      </c>
      <c r="Y1452" s="403">
        <v>0</v>
      </c>
      <c r="Z1452" s="520">
        <v>0</v>
      </c>
      <c r="AA1452" s="434">
        <v>9.1180344732315248</v>
      </c>
      <c r="AB1452" s="434">
        <v>0</v>
      </c>
      <c r="AC1452" s="434">
        <v>0</v>
      </c>
      <c r="AD1452" s="434">
        <v>0</v>
      </c>
      <c r="AE1452" s="434"/>
      <c r="AF1452" s="434"/>
      <c r="AG1452" s="434"/>
      <c r="AH1452" s="434"/>
      <c r="AI1452" s="435"/>
      <c r="AJ1452" s="105" t="s">
        <v>683</v>
      </c>
      <c r="AK1452" s="31"/>
    </row>
    <row r="1453" spans="2:37" x14ac:dyDescent="0.35">
      <c r="B1453" s="27" t="s">
        <v>166</v>
      </c>
      <c r="C1453" s="31" t="s">
        <v>126</v>
      </c>
      <c r="D1453" s="21" t="s">
        <v>359</v>
      </c>
      <c r="E1453" s="145" t="s">
        <v>214</v>
      </c>
      <c r="F1453" s="241" t="s">
        <v>1189</v>
      </c>
      <c r="G1453" s="145" t="s">
        <v>250</v>
      </c>
      <c r="H1453" s="421">
        <v>0</v>
      </c>
      <c r="I1453" s="403">
        <v>0</v>
      </c>
      <c r="J1453" s="403">
        <v>0</v>
      </c>
      <c r="K1453" s="403">
        <v>0</v>
      </c>
      <c r="L1453" s="403">
        <v>0</v>
      </c>
      <c r="M1453" s="434">
        <v>863.16</v>
      </c>
      <c r="N1453" s="434">
        <v>0</v>
      </c>
      <c r="O1453" s="434">
        <v>0</v>
      </c>
      <c r="P1453" s="435">
        <v>0</v>
      </c>
      <c r="Q1453" s="434"/>
      <c r="R1453" s="434"/>
      <c r="S1453" s="434"/>
      <c r="T1453" s="434"/>
      <c r="U1453" s="434"/>
      <c r="V1453" s="421">
        <v>0</v>
      </c>
      <c r="W1453" s="403">
        <v>0</v>
      </c>
      <c r="X1453" s="403">
        <v>0</v>
      </c>
      <c r="Y1453" s="403">
        <v>0</v>
      </c>
      <c r="Z1453" s="520">
        <v>0</v>
      </c>
      <c r="AA1453" s="434">
        <v>28.209041705786817</v>
      </c>
      <c r="AB1453" s="434">
        <v>0</v>
      </c>
      <c r="AC1453" s="434">
        <v>0</v>
      </c>
      <c r="AD1453" s="434">
        <v>0</v>
      </c>
      <c r="AE1453" s="434"/>
      <c r="AF1453" s="434"/>
      <c r="AG1453" s="434"/>
      <c r="AH1453" s="434"/>
      <c r="AI1453" s="435"/>
      <c r="AJ1453" s="105" t="s">
        <v>683</v>
      </c>
      <c r="AK1453" s="31"/>
    </row>
    <row r="1454" spans="2:37" x14ac:dyDescent="0.35">
      <c r="B1454" s="27" t="s">
        <v>166</v>
      </c>
      <c r="C1454" s="31" t="s">
        <v>126</v>
      </c>
      <c r="D1454" s="21" t="s">
        <v>237</v>
      </c>
      <c r="E1454" s="145" t="s">
        <v>214</v>
      </c>
      <c r="F1454" s="31" t="s">
        <v>1191</v>
      </c>
      <c r="G1454" s="145" t="s">
        <v>250</v>
      </c>
      <c r="H1454" s="421">
        <v>0</v>
      </c>
      <c r="I1454" s="403">
        <v>0</v>
      </c>
      <c r="J1454" s="403">
        <v>0</v>
      </c>
      <c r="K1454" s="403">
        <v>0</v>
      </c>
      <c r="L1454" s="403">
        <v>0</v>
      </c>
      <c r="M1454" s="434">
        <v>0.38500000000000001</v>
      </c>
      <c r="N1454" s="434">
        <v>0</v>
      </c>
      <c r="O1454" s="434">
        <v>0</v>
      </c>
      <c r="P1454" s="435">
        <v>0</v>
      </c>
      <c r="Q1454" s="434"/>
      <c r="R1454" s="434"/>
      <c r="S1454" s="434"/>
      <c r="T1454" s="434"/>
      <c r="U1454" s="434"/>
      <c r="V1454" s="421">
        <v>0</v>
      </c>
      <c r="W1454" s="403">
        <v>0</v>
      </c>
      <c r="X1454" s="403">
        <v>0</v>
      </c>
      <c r="Y1454" s="403">
        <v>0</v>
      </c>
      <c r="Z1454" s="520">
        <v>0</v>
      </c>
      <c r="AA1454" s="434">
        <v>1.258223395051662E-2</v>
      </c>
      <c r="AB1454" s="434">
        <v>0</v>
      </c>
      <c r="AC1454" s="434">
        <v>0</v>
      </c>
      <c r="AD1454" s="434">
        <v>0</v>
      </c>
      <c r="AE1454" s="434"/>
      <c r="AF1454" s="434"/>
      <c r="AG1454" s="434"/>
      <c r="AH1454" s="434"/>
      <c r="AI1454" s="435"/>
      <c r="AJ1454" s="105"/>
      <c r="AK1454" s="31"/>
    </row>
    <row r="1455" spans="2:37" x14ac:dyDescent="0.35">
      <c r="B1455" s="27" t="s">
        <v>166</v>
      </c>
      <c r="C1455" s="31" t="s">
        <v>126</v>
      </c>
      <c r="D1455" s="21" t="s">
        <v>229</v>
      </c>
      <c r="E1455" s="145" t="s">
        <v>214</v>
      </c>
      <c r="F1455" s="31" t="s">
        <v>1278</v>
      </c>
      <c r="G1455" s="145" t="s">
        <v>2456</v>
      </c>
      <c r="H1455" s="421">
        <v>0</v>
      </c>
      <c r="I1455" s="403">
        <v>0</v>
      </c>
      <c r="J1455" s="403">
        <v>0</v>
      </c>
      <c r="K1455" s="403">
        <v>0</v>
      </c>
      <c r="L1455" s="403">
        <v>0</v>
      </c>
      <c r="M1455" s="434">
        <v>0.04</v>
      </c>
      <c r="N1455" s="434">
        <v>0</v>
      </c>
      <c r="O1455" s="434">
        <v>0</v>
      </c>
      <c r="P1455" s="435">
        <v>0</v>
      </c>
      <c r="Q1455" s="434"/>
      <c r="R1455" s="434"/>
      <c r="S1455" s="434"/>
      <c r="T1455" s="434"/>
      <c r="U1455" s="434"/>
      <c r="V1455" s="421">
        <v>0</v>
      </c>
      <c r="W1455" s="403">
        <v>0</v>
      </c>
      <c r="X1455" s="403">
        <v>0</v>
      </c>
      <c r="Y1455" s="403">
        <v>0</v>
      </c>
      <c r="Z1455" s="520">
        <v>0</v>
      </c>
      <c r="AA1455" s="434">
        <v>1.2378638923381496E-3</v>
      </c>
      <c r="AB1455" s="434">
        <v>0</v>
      </c>
      <c r="AC1455" s="434">
        <v>0</v>
      </c>
      <c r="AD1455" s="434">
        <v>0</v>
      </c>
      <c r="AE1455" s="434"/>
      <c r="AF1455" s="434"/>
      <c r="AG1455" s="434"/>
      <c r="AH1455" s="434"/>
      <c r="AI1455" s="435"/>
      <c r="AJ1455" s="105"/>
      <c r="AK1455" s="31"/>
    </row>
    <row r="1456" spans="2:37" x14ac:dyDescent="0.35">
      <c r="B1456" s="27" t="s">
        <v>166</v>
      </c>
      <c r="C1456" s="31" t="s">
        <v>126</v>
      </c>
      <c r="D1456" s="21" t="s">
        <v>229</v>
      </c>
      <c r="E1456" s="145" t="s">
        <v>214</v>
      </c>
      <c r="F1456" s="31" t="s">
        <v>1279</v>
      </c>
      <c r="G1456" s="145" t="s">
        <v>2456</v>
      </c>
      <c r="H1456" s="421">
        <v>0</v>
      </c>
      <c r="I1456" s="403">
        <v>0</v>
      </c>
      <c r="J1456" s="403">
        <v>0</v>
      </c>
      <c r="K1456" s="403">
        <v>0</v>
      </c>
      <c r="L1456" s="403">
        <v>0</v>
      </c>
      <c r="M1456" s="434">
        <v>0.38</v>
      </c>
      <c r="N1456" s="434">
        <v>0</v>
      </c>
      <c r="O1456" s="434">
        <v>0</v>
      </c>
      <c r="P1456" s="435">
        <v>0</v>
      </c>
      <c r="Q1456" s="434"/>
      <c r="R1456" s="434"/>
      <c r="S1456" s="434"/>
      <c r="T1456" s="434"/>
      <c r="U1456" s="434"/>
      <c r="V1456" s="421">
        <v>0</v>
      </c>
      <c r="W1456" s="403">
        <v>0</v>
      </c>
      <c r="X1456" s="403">
        <v>0</v>
      </c>
      <c r="Y1456" s="403">
        <v>0</v>
      </c>
      <c r="Z1456" s="520">
        <v>0</v>
      </c>
      <c r="AA1456" s="434">
        <v>1.175970697721242E-2</v>
      </c>
      <c r="AB1456" s="434">
        <v>0</v>
      </c>
      <c r="AC1456" s="434">
        <v>0</v>
      </c>
      <c r="AD1456" s="434">
        <v>0</v>
      </c>
      <c r="AE1456" s="434"/>
      <c r="AF1456" s="434"/>
      <c r="AG1456" s="434"/>
      <c r="AH1456" s="434"/>
      <c r="AI1456" s="435"/>
      <c r="AJ1456" s="105"/>
      <c r="AK1456" s="31"/>
    </row>
    <row r="1457" spans="2:37" x14ac:dyDescent="0.35">
      <c r="B1457" s="27" t="s">
        <v>166</v>
      </c>
      <c r="C1457" s="31" t="s">
        <v>126</v>
      </c>
      <c r="D1457" s="21" t="s">
        <v>229</v>
      </c>
      <c r="E1457" s="145" t="s">
        <v>214</v>
      </c>
      <c r="F1457" s="31" t="s">
        <v>1280</v>
      </c>
      <c r="G1457" s="145" t="s">
        <v>2456</v>
      </c>
      <c r="H1457" s="421">
        <v>0</v>
      </c>
      <c r="I1457" s="403">
        <v>0</v>
      </c>
      <c r="J1457" s="403">
        <v>0</v>
      </c>
      <c r="K1457" s="403">
        <v>0</v>
      </c>
      <c r="L1457" s="403">
        <v>0</v>
      </c>
      <c r="M1457" s="434">
        <v>0.8</v>
      </c>
      <c r="N1457" s="434">
        <v>0</v>
      </c>
      <c r="O1457" s="434">
        <v>0</v>
      </c>
      <c r="P1457" s="435">
        <v>0</v>
      </c>
      <c r="Q1457" s="434"/>
      <c r="R1457" s="434"/>
      <c r="S1457" s="434"/>
      <c r="T1457" s="434"/>
      <c r="U1457" s="434"/>
      <c r="V1457" s="421">
        <v>0</v>
      </c>
      <c r="W1457" s="403">
        <v>0</v>
      </c>
      <c r="X1457" s="403">
        <v>0</v>
      </c>
      <c r="Y1457" s="403">
        <v>0</v>
      </c>
      <c r="Z1457" s="520">
        <v>0</v>
      </c>
      <c r="AA1457" s="434">
        <v>2.4757277846762991E-2</v>
      </c>
      <c r="AB1457" s="434">
        <v>0</v>
      </c>
      <c r="AC1457" s="434">
        <v>0</v>
      </c>
      <c r="AD1457" s="434">
        <v>0</v>
      </c>
      <c r="AE1457" s="434"/>
      <c r="AF1457" s="434"/>
      <c r="AG1457" s="434"/>
      <c r="AH1457" s="434"/>
      <c r="AI1457" s="435"/>
      <c r="AJ1457" s="105"/>
      <c r="AK1457" s="31"/>
    </row>
    <row r="1458" spans="2:37" x14ac:dyDescent="0.35">
      <c r="B1458" s="27" t="s">
        <v>166</v>
      </c>
      <c r="C1458" s="31" t="s">
        <v>126</v>
      </c>
      <c r="D1458" s="21" t="s">
        <v>229</v>
      </c>
      <c r="E1458" s="145" t="s">
        <v>214</v>
      </c>
      <c r="F1458" s="31" t="s">
        <v>1281</v>
      </c>
      <c r="G1458" s="145" t="s">
        <v>727</v>
      </c>
      <c r="H1458" s="421">
        <v>0</v>
      </c>
      <c r="I1458" s="403">
        <v>0</v>
      </c>
      <c r="J1458" s="403">
        <v>0</v>
      </c>
      <c r="K1458" s="403">
        <v>0</v>
      </c>
      <c r="L1458" s="403">
        <v>0</v>
      </c>
      <c r="M1458" s="434">
        <v>-48.054000000000002</v>
      </c>
      <c r="N1458" s="434">
        <v>0</v>
      </c>
      <c r="O1458" s="434">
        <v>0</v>
      </c>
      <c r="P1458" s="435">
        <v>0</v>
      </c>
      <c r="Q1458" s="434"/>
      <c r="R1458" s="434"/>
      <c r="S1458" s="434"/>
      <c r="T1458" s="434"/>
      <c r="U1458" s="434"/>
      <c r="V1458" s="421">
        <v>0</v>
      </c>
      <c r="W1458" s="403">
        <v>0</v>
      </c>
      <c r="X1458" s="403">
        <v>0</v>
      </c>
      <c r="Y1458" s="403">
        <v>0</v>
      </c>
      <c r="Z1458" s="520">
        <v>0</v>
      </c>
      <c r="AA1458" s="434">
        <v>-5.339078772715216E-2</v>
      </c>
      <c r="AB1458" s="434">
        <v>0</v>
      </c>
      <c r="AC1458" s="434">
        <v>0</v>
      </c>
      <c r="AD1458" s="434">
        <v>0</v>
      </c>
      <c r="AE1458" s="434"/>
      <c r="AF1458" s="434"/>
      <c r="AG1458" s="434"/>
      <c r="AH1458" s="434"/>
      <c r="AI1458" s="435"/>
      <c r="AJ1458" s="105" t="s">
        <v>683</v>
      </c>
      <c r="AK1458" s="31"/>
    </row>
    <row r="1459" spans="2:37" x14ac:dyDescent="0.35">
      <c r="B1459" s="27" t="s">
        <v>166</v>
      </c>
      <c r="C1459" s="31" t="s">
        <v>126</v>
      </c>
      <c r="D1459" s="21" t="s">
        <v>229</v>
      </c>
      <c r="E1459" s="145" t="s">
        <v>214</v>
      </c>
      <c r="F1459" s="31" t="s">
        <v>1282</v>
      </c>
      <c r="G1459" s="145" t="s">
        <v>727</v>
      </c>
      <c r="H1459" s="421">
        <v>0</v>
      </c>
      <c r="I1459" s="403">
        <v>0</v>
      </c>
      <c r="J1459" s="403">
        <v>0</v>
      </c>
      <c r="K1459" s="403">
        <v>0</v>
      </c>
      <c r="L1459" s="403">
        <v>0</v>
      </c>
      <c r="M1459" s="434">
        <v>-5.6159999999999997</v>
      </c>
      <c r="N1459" s="434">
        <v>0</v>
      </c>
      <c r="O1459" s="434">
        <v>0</v>
      </c>
      <c r="P1459" s="435">
        <v>0</v>
      </c>
      <c r="Q1459" s="434"/>
      <c r="R1459" s="434"/>
      <c r="S1459" s="434"/>
      <c r="T1459" s="434"/>
      <c r="U1459" s="434"/>
      <c r="V1459" s="421">
        <v>0</v>
      </c>
      <c r="W1459" s="403">
        <v>0</v>
      </c>
      <c r="X1459" s="403">
        <v>0</v>
      </c>
      <c r="Y1459" s="403">
        <v>0</v>
      </c>
      <c r="Z1459" s="520">
        <v>0</v>
      </c>
      <c r="AA1459" s="434">
        <v>-6.2397024987656908E-3</v>
      </c>
      <c r="AB1459" s="434">
        <v>0</v>
      </c>
      <c r="AC1459" s="434">
        <v>0</v>
      </c>
      <c r="AD1459" s="434">
        <v>0</v>
      </c>
      <c r="AE1459" s="434"/>
      <c r="AF1459" s="434"/>
      <c r="AG1459" s="434"/>
      <c r="AH1459" s="434"/>
      <c r="AI1459" s="435"/>
      <c r="AJ1459" s="105"/>
      <c r="AK1459" s="31"/>
    </row>
    <row r="1460" spans="2:37" x14ac:dyDescent="0.35">
      <c r="B1460" s="27" t="s">
        <v>166</v>
      </c>
      <c r="C1460" s="31" t="s">
        <v>126</v>
      </c>
      <c r="D1460" s="21" t="s">
        <v>229</v>
      </c>
      <c r="E1460" s="145" t="s">
        <v>214</v>
      </c>
      <c r="F1460" s="31" t="s">
        <v>1283</v>
      </c>
      <c r="G1460" s="145" t="s">
        <v>727</v>
      </c>
      <c r="H1460" s="421">
        <v>0</v>
      </c>
      <c r="I1460" s="403">
        <v>0</v>
      </c>
      <c r="J1460" s="403">
        <v>0</v>
      </c>
      <c r="K1460" s="403">
        <v>0</v>
      </c>
      <c r="L1460" s="403">
        <v>0</v>
      </c>
      <c r="M1460" s="434">
        <v>-3.8889999999999998</v>
      </c>
      <c r="N1460" s="434">
        <v>0</v>
      </c>
      <c r="O1460" s="434">
        <v>0</v>
      </c>
      <c r="P1460" s="435">
        <v>0</v>
      </c>
      <c r="Q1460" s="434"/>
      <c r="R1460" s="434"/>
      <c r="S1460" s="434"/>
      <c r="T1460" s="434"/>
      <c r="U1460" s="434"/>
      <c r="V1460" s="421">
        <v>0</v>
      </c>
      <c r="W1460" s="403">
        <v>0</v>
      </c>
      <c r="X1460" s="403">
        <v>0</v>
      </c>
      <c r="Y1460" s="403">
        <v>0</v>
      </c>
      <c r="Z1460" s="520">
        <v>0</v>
      </c>
      <c r="AA1460" s="434">
        <v>-4.3209050957442622E-3</v>
      </c>
      <c r="AB1460" s="434">
        <v>0</v>
      </c>
      <c r="AC1460" s="434">
        <v>0</v>
      </c>
      <c r="AD1460" s="434">
        <v>0</v>
      </c>
      <c r="AE1460" s="434"/>
      <c r="AF1460" s="434"/>
      <c r="AG1460" s="434"/>
      <c r="AH1460" s="434"/>
      <c r="AI1460" s="435"/>
      <c r="AJ1460" s="105"/>
      <c r="AK1460" s="31"/>
    </row>
    <row r="1461" spans="2:37" x14ac:dyDescent="0.35">
      <c r="B1461" s="27" t="s">
        <v>166</v>
      </c>
      <c r="C1461" s="31" t="s">
        <v>126</v>
      </c>
      <c r="D1461" s="21" t="s">
        <v>229</v>
      </c>
      <c r="E1461" s="145" t="s">
        <v>214</v>
      </c>
      <c r="F1461" s="31" t="s">
        <v>1284</v>
      </c>
      <c r="G1461" s="145" t="s">
        <v>727</v>
      </c>
      <c r="H1461" s="421">
        <v>0</v>
      </c>
      <c r="I1461" s="403">
        <v>0</v>
      </c>
      <c r="J1461" s="403">
        <v>0</v>
      </c>
      <c r="K1461" s="403">
        <v>0</v>
      </c>
      <c r="L1461" s="403">
        <v>0</v>
      </c>
      <c r="M1461" s="434">
        <v>-2.5</v>
      </c>
      <c r="N1461" s="434">
        <v>0</v>
      </c>
      <c r="O1461" s="434">
        <v>0</v>
      </c>
      <c r="P1461" s="435">
        <v>0</v>
      </c>
      <c r="Q1461" s="434"/>
      <c r="R1461" s="434"/>
      <c r="S1461" s="434"/>
      <c r="T1461" s="434"/>
      <c r="U1461" s="434"/>
      <c r="V1461" s="421">
        <v>0</v>
      </c>
      <c r="W1461" s="403">
        <v>0</v>
      </c>
      <c r="X1461" s="403">
        <v>0</v>
      </c>
      <c r="Y1461" s="403">
        <v>0</v>
      </c>
      <c r="Z1461" s="520">
        <v>0</v>
      </c>
      <c r="AA1461" s="434">
        <v>-2.7776453431115075E-3</v>
      </c>
      <c r="AB1461" s="434">
        <v>0</v>
      </c>
      <c r="AC1461" s="434">
        <v>0</v>
      </c>
      <c r="AD1461" s="434">
        <v>0</v>
      </c>
      <c r="AE1461" s="434"/>
      <c r="AF1461" s="434"/>
      <c r="AG1461" s="434"/>
      <c r="AH1461" s="434"/>
      <c r="AI1461" s="435"/>
      <c r="AJ1461" s="105"/>
      <c r="AK1461" s="31"/>
    </row>
    <row r="1462" spans="2:37" x14ac:dyDescent="0.35">
      <c r="B1462" s="27" t="s">
        <v>166</v>
      </c>
      <c r="C1462" s="31" t="s">
        <v>126</v>
      </c>
      <c r="D1462" s="21" t="s">
        <v>229</v>
      </c>
      <c r="E1462" s="145" t="s">
        <v>214</v>
      </c>
      <c r="F1462" s="31" t="s">
        <v>1285</v>
      </c>
      <c r="G1462" s="145" t="s">
        <v>727</v>
      </c>
      <c r="H1462" s="421">
        <v>0</v>
      </c>
      <c r="I1462" s="403">
        <v>0</v>
      </c>
      <c r="J1462" s="403">
        <v>0</v>
      </c>
      <c r="K1462" s="403">
        <v>0</v>
      </c>
      <c r="L1462" s="403">
        <v>0</v>
      </c>
      <c r="M1462" s="434">
        <v>-2.1139999999999999</v>
      </c>
      <c r="N1462" s="434">
        <v>0</v>
      </c>
      <c r="O1462" s="434">
        <v>0</v>
      </c>
      <c r="P1462" s="435">
        <v>0</v>
      </c>
      <c r="Q1462" s="434"/>
      <c r="R1462" s="434"/>
      <c r="S1462" s="434"/>
      <c r="T1462" s="434"/>
      <c r="U1462" s="434"/>
      <c r="V1462" s="421">
        <v>0</v>
      </c>
      <c r="W1462" s="403">
        <v>0</v>
      </c>
      <c r="X1462" s="403">
        <v>0</v>
      </c>
      <c r="Y1462" s="403">
        <v>0</v>
      </c>
      <c r="Z1462" s="520">
        <v>0</v>
      </c>
      <c r="AA1462" s="434">
        <v>-2.3487769021350909E-3</v>
      </c>
      <c r="AB1462" s="434">
        <v>0</v>
      </c>
      <c r="AC1462" s="434">
        <v>0</v>
      </c>
      <c r="AD1462" s="434">
        <v>0</v>
      </c>
      <c r="AE1462" s="434"/>
      <c r="AF1462" s="434"/>
      <c r="AG1462" s="434"/>
      <c r="AH1462" s="434"/>
      <c r="AI1462" s="435"/>
      <c r="AJ1462" s="105"/>
      <c r="AK1462" s="31"/>
    </row>
    <row r="1463" spans="2:37" x14ac:dyDescent="0.35">
      <c r="B1463" s="27" t="s">
        <v>166</v>
      </c>
      <c r="C1463" s="31" t="s">
        <v>126</v>
      </c>
      <c r="D1463" s="21" t="s">
        <v>229</v>
      </c>
      <c r="E1463" s="145" t="s">
        <v>214</v>
      </c>
      <c r="F1463" s="31" t="s">
        <v>1286</v>
      </c>
      <c r="G1463" s="145" t="s">
        <v>727</v>
      </c>
      <c r="H1463" s="421">
        <v>0</v>
      </c>
      <c r="I1463" s="403">
        <v>0</v>
      </c>
      <c r="J1463" s="403">
        <v>0</v>
      </c>
      <c r="K1463" s="403">
        <v>0</v>
      </c>
      <c r="L1463" s="403">
        <v>0</v>
      </c>
      <c r="M1463" s="434">
        <v>-1.77</v>
      </c>
      <c r="N1463" s="434">
        <v>0</v>
      </c>
      <c r="O1463" s="434">
        <v>0</v>
      </c>
      <c r="P1463" s="435">
        <v>0</v>
      </c>
      <c r="Q1463" s="434"/>
      <c r="R1463" s="434"/>
      <c r="S1463" s="434"/>
      <c r="T1463" s="434"/>
      <c r="U1463" s="434"/>
      <c r="V1463" s="421">
        <v>0</v>
      </c>
      <c r="W1463" s="403">
        <v>0</v>
      </c>
      <c r="X1463" s="403">
        <v>0</v>
      </c>
      <c r="Y1463" s="403">
        <v>0</v>
      </c>
      <c r="Z1463" s="520">
        <v>0</v>
      </c>
      <c r="AA1463" s="434">
        <v>-1.9665729029229475E-3</v>
      </c>
      <c r="AB1463" s="434">
        <v>0</v>
      </c>
      <c r="AC1463" s="434">
        <v>0</v>
      </c>
      <c r="AD1463" s="434">
        <v>0</v>
      </c>
      <c r="AE1463" s="434"/>
      <c r="AF1463" s="434"/>
      <c r="AG1463" s="434"/>
      <c r="AH1463" s="434"/>
      <c r="AI1463" s="435"/>
      <c r="AJ1463" s="105"/>
      <c r="AK1463" s="31"/>
    </row>
    <row r="1464" spans="2:37" x14ac:dyDescent="0.35">
      <c r="B1464" s="27" t="s">
        <v>166</v>
      </c>
      <c r="C1464" s="31" t="s">
        <v>126</v>
      </c>
      <c r="D1464" s="21" t="s">
        <v>229</v>
      </c>
      <c r="E1464" s="145" t="s">
        <v>214</v>
      </c>
      <c r="F1464" s="31" t="s">
        <v>1287</v>
      </c>
      <c r="G1464" s="145" t="s">
        <v>727</v>
      </c>
      <c r="H1464" s="421">
        <v>0</v>
      </c>
      <c r="I1464" s="403">
        <v>0</v>
      </c>
      <c r="J1464" s="403">
        <v>0</v>
      </c>
      <c r="K1464" s="403">
        <v>0</v>
      </c>
      <c r="L1464" s="403">
        <v>0</v>
      </c>
      <c r="M1464" s="434">
        <v>-1.4970000000000001</v>
      </c>
      <c r="N1464" s="434">
        <v>0</v>
      </c>
      <c r="O1464" s="434">
        <v>0</v>
      </c>
      <c r="P1464" s="435">
        <v>0</v>
      </c>
      <c r="Q1464" s="434"/>
      <c r="R1464" s="434"/>
      <c r="S1464" s="434"/>
      <c r="T1464" s="434"/>
      <c r="U1464" s="434"/>
      <c r="V1464" s="421">
        <v>0</v>
      </c>
      <c r="W1464" s="403">
        <v>0</v>
      </c>
      <c r="X1464" s="403">
        <v>0</v>
      </c>
      <c r="Y1464" s="403">
        <v>0</v>
      </c>
      <c r="Z1464" s="520">
        <v>0</v>
      </c>
      <c r="AA1464" s="434">
        <v>-1.663254031455171E-3</v>
      </c>
      <c r="AB1464" s="434">
        <v>0</v>
      </c>
      <c r="AC1464" s="434">
        <v>0</v>
      </c>
      <c r="AD1464" s="434">
        <v>0</v>
      </c>
      <c r="AE1464" s="434"/>
      <c r="AF1464" s="434"/>
      <c r="AG1464" s="434"/>
      <c r="AH1464" s="434"/>
      <c r="AI1464" s="435"/>
      <c r="AJ1464" s="105"/>
      <c r="AK1464" s="31"/>
    </row>
    <row r="1465" spans="2:37" x14ac:dyDescent="0.35">
      <c r="B1465" s="27" t="s">
        <v>166</v>
      </c>
      <c r="C1465" s="31" t="s">
        <v>126</v>
      </c>
      <c r="D1465" s="21" t="s">
        <v>229</v>
      </c>
      <c r="E1465" s="145" t="s">
        <v>214</v>
      </c>
      <c r="F1465" s="31" t="s">
        <v>1288</v>
      </c>
      <c r="G1465" s="145" t="s">
        <v>727</v>
      </c>
      <c r="H1465" s="421">
        <v>0</v>
      </c>
      <c r="I1465" s="403">
        <v>0</v>
      </c>
      <c r="J1465" s="403">
        <v>0</v>
      </c>
      <c r="K1465" s="403">
        <v>0</v>
      </c>
      <c r="L1465" s="403">
        <v>0</v>
      </c>
      <c r="M1465" s="434">
        <v>-1.079</v>
      </c>
      <c r="N1465" s="434">
        <v>0</v>
      </c>
      <c r="O1465" s="434">
        <v>0</v>
      </c>
      <c r="P1465" s="435">
        <v>0</v>
      </c>
      <c r="Q1465" s="434"/>
      <c r="R1465" s="434"/>
      <c r="S1465" s="434"/>
      <c r="T1465" s="434"/>
      <c r="U1465" s="434"/>
      <c r="V1465" s="421">
        <v>0</v>
      </c>
      <c r="W1465" s="403">
        <v>0</v>
      </c>
      <c r="X1465" s="403">
        <v>0</v>
      </c>
      <c r="Y1465" s="403">
        <v>0</v>
      </c>
      <c r="Z1465" s="520">
        <v>0</v>
      </c>
      <c r="AA1465" s="434">
        <v>-1.1988317300869267E-3</v>
      </c>
      <c r="AB1465" s="434">
        <v>0</v>
      </c>
      <c r="AC1465" s="434">
        <v>0</v>
      </c>
      <c r="AD1465" s="434">
        <v>0</v>
      </c>
      <c r="AE1465" s="434"/>
      <c r="AF1465" s="434"/>
      <c r="AG1465" s="434"/>
      <c r="AH1465" s="434"/>
      <c r="AI1465" s="435"/>
      <c r="AJ1465" s="105"/>
      <c r="AK1465" s="31"/>
    </row>
    <row r="1466" spans="2:37" x14ac:dyDescent="0.35">
      <c r="B1466" s="27" t="s">
        <v>166</v>
      </c>
      <c r="C1466" s="31" t="s">
        <v>126</v>
      </c>
      <c r="D1466" s="21" t="s">
        <v>229</v>
      </c>
      <c r="E1466" s="145" t="s">
        <v>214</v>
      </c>
      <c r="F1466" s="31" t="s">
        <v>1289</v>
      </c>
      <c r="G1466" s="145" t="s">
        <v>727</v>
      </c>
      <c r="H1466" s="421">
        <v>0</v>
      </c>
      <c r="I1466" s="403">
        <v>0</v>
      </c>
      <c r="J1466" s="403">
        <v>0</v>
      </c>
      <c r="K1466" s="403">
        <v>0</v>
      </c>
      <c r="L1466" s="403">
        <v>0</v>
      </c>
      <c r="M1466" s="434">
        <v>-0.56399999999999995</v>
      </c>
      <c r="N1466" s="434">
        <v>0</v>
      </c>
      <c r="O1466" s="434">
        <v>0</v>
      </c>
      <c r="P1466" s="435">
        <v>0</v>
      </c>
      <c r="Q1466" s="434"/>
      <c r="R1466" s="434"/>
      <c r="S1466" s="434"/>
      <c r="T1466" s="434"/>
      <c r="U1466" s="434"/>
      <c r="V1466" s="421">
        <v>0</v>
      </c>
      <c r="W1466" s="403">
        <v>0</v>
      </c>
      <c r="X1466" s="403">
        <v>0</v>
      </c>
      <c r="Y1466" s="403">
        <v>0</v>
      </c>
      <c r="Z1466" s="520">
        <v>0</v>
      </c>
      <c r="AA1466" s="434">
        <v>-6.2663678940595615E-4</v>
      </c>
      <c r="AB1466" s="434">
        <v>0</v>
      </c>
      <c r="AC1466" s="434">
        <v>0</v>
      </c>
      <c r="AD1466" s="434">
        <v>0</v>
      </c>
      <c r="AE1466" s="434"/>
      <c r="AF1466" s="434"/>
      <c r="AG1466" s="434"/>
      <c r="AH1466" s="434"/>
      <c r="AI1466" s="435"/>
      <c r="AJ1466" s="105"/>
      <c r="AK1466" s="31"/>
    </row>
    <row r="1467" spans="2:37" x14ac:dyDescent="0.35">
      <c r="B1467" s="27" t="s">
        <v>166</v>
      </c>
      <c r="C1467" s="31" t="s">
        <v>126</v>
      </c>
      <c r="D1467" s="21" t="s">
        <v>229</v>
      </c>
      <c r="E1467" s="145" t="s">
        <v>214</v>
      </c>
      <c r="F1467" s="31" t="s">
        <v>1290</v>
      </c>
      <c r="G1467" s="145" t="s">
        <v>727</v>
      </c>
      <c r="H1467" s="421">
        <v>0</v>
      </c>
      <c r="I1467" s="403">
        <v>0</v>
      </c>
      <c r="J1467" s="403">
        <v>0</v>
      </c>
      <c r="K1467" s="403">
        <v>0</v>
      </c>
      <c r="L1467" s="403">
        <v>0</v>
      </c>
      <c r="M1467" s="434">
        <v>-0.40500000000000003</v>
      </c>
      <c r="N1467" s="434">
        <v>0</v>
      </c>
      <c r="O1467" s="434">
        <v>0</v>
      </c>
      <c r="P1467" s="435">
        <v>0</v>
      </c>
      <c r="Q1467" s="434"/>
      <c r="R1467" s="434"/>
      <c r="S1467" s="434"/>
      <c r="T1467" s="434"/>
      <c r="U1467" s="434"/>
      <c r="V1467" s="421">
        <v>0</v>
      </c>
      <c r="W1467" s="403">
        <v>0</v>
      </c>
      <c r="X1467" s="403">
        <v>0</v>
      </c>
      <c r="Y1467" s="403">
        <v>0</v>
      </c>
      <c r="Z1467" s="520">
        <v>0</v>
      </c>
      <c r="AA1467" s="434">
        <v>-4.4997854558406433E-4</v>
      </c>
      <c r="AB1467" s="434">
        <v>0</v>
      </c>
      <c r="AC1467" s="434">
        <v>0</v>
      </c>
      <c r="AD1467" s="434">
        <v>0</v>
      </c>
      <c r="AE1467" s="434"/>
      <c r="AF1467" s="434"/>
      <c r="AG1467" s="434"/>
      <c r="AH1467" s="434"/>
      <c r="AI1467" s="435"/>
      <c r="AJ1467" s="105"/>
      <c r="AK1467" s="31"/>
    </row>
    <row r="1468" spans="2:37" x14ac:dyDescent="0.35">
      <c r="B1468" s="27" t="s">
        <v>166</v>
      </c>
      <c r="C1468" s="31" t="s">
        <v>126</v>
      </c>
      <c r="D1468" s="21" t="s">
        <v>229</v>
      </c>
      <c r="E1468" s="145" t="s">
        <v>214</v>
      </c>
      <c r="F1468" s="31" t="s">
        <v>1291</v>
      </c>
      <c r="G1468" s="145" t="s">
        <v>727</v>
      </c>
      <c r="H1468" s="421">
        <v>0</v>
      </c>
      <c r="I1468" s="403">
        <v>0</v>
      </c>
      <c r="J1468" s="403">
        <v>0</v>
      </c>
      <c r="K1468" s="403">
        <v>0</v>
      </c>
      <c r="L1468" s="403">
        <v>0</v>
      </c>
      <c r="M1468" s="434">
        <v>-0.378</v>
      </c>
      <c r="N1468" s="434">
        <v>0</v>
      </c>
      <c r="O1468" s="434">
        <v>0</v>
      </c>
      <c r="P1468" s="435">
        <v>0</v>
      </c>
      <c r="Q1468" s="434"/>
      <c r="R1468" s="434"/>
      <c r="S1468" s="434"/>
      <c r="T1468" s="434"/>
      <c r="U1468" s="434"/>
      <c r="V1468" s="421">
        <v>0</v>
      </c>
      <c r="W1468" s="403">
        <v>0</v>
      </c>
      <c r="X1468" s="403">
        <v>0</v>
      </c>
      <c r="Y1468" s="403">
        <v>0</v>
      </c>
      <c r="Z1468" s="520">
        <v>0</v>
      </c>
      <c r="AA1468" s="434">
        <v>-4.1997997587846003E-4</v>
      </c>
      <c r="AB1468" s="434">
        <v>0</v>
      </c>
      <c r="AC1468" s="434">
        <v>0</v>
      </c>
      <c r="AD1468" s="434">
        <v>0</v>
      </c>
      <c r="AE1468" s="434"/>
      <c r="AF1468" s="434"/>
      <c r="AG1468" s="434"/>
      <c r="AH1468" s="434"/>
      <c r="AI1468" s="435"/>
      <c r="AJ1468" s="105"/>
      <c r="AK1468" s="31"/>
    </row>
    <row r="1469" spans="2:37" x14ac:dyDescent="0.35">
      <c r="B1469" s="27" t="s">
        <v>166</v>
      </c>
      <c r="C1469" s="31" t="s">
        <v>126</v>
      </c>
      <c r="D1469" s="21" t="s">
        <v>229</v>
      </c>
      <c r="E1469" s="145" t="s">
        <v>214</v>
      </c>
      <c r="F1469" s="31" t="s">
        <v>1292</v>
      </c>
      <c r="G1469" s="145" t="s">
        <v>727</v>
      </c>
      <c r="H1469" s="421">
        <v>0</v>
      </c>
      <c r="I1469" s="403">
        <v>0</v>
      </c>
      <c r="J1469" s="403">
        <v>0</v>
      </c>
      <c r="K1469" s="403">
        <v>0</v>
      </c>
      <c r="L1469" s="403">
        <v>0</v>
      </c>
      <c r="M1469" s="434">
        <v>-0.26200000000000001</v>
      </c>
      <c r="N1469" s="434">
        <v>0</v>
      </c>
      <c r="O1469" s="434">
        <v>0</v>
      </c>
      <c r="P1469" s="435">
        <v>0</v>
      </c>
      <c r="Q1469" s="434"/>
      <c r="R1469" s="434"/>
      <c r="S1469" s="434"/>
      <c r="T1469" s="434"/>
      <c r="U1469" s="434"/>
      <c r="V1469" s="421">
        <v>0</v>
      </c>
      <c r="W1469" s="403">
        <v>0</v>
      </c>
      <c r="X1469" s="403">
        <v>0</v>
      </c>
      <c r="Y1469" s="403">
        <v>0</v>
      </c>
      <c r="Z1469" s="520">
        <v>0</v>
      </c>
      <c r="AA1469" s="434">
        <v>-2.9109723195808602E-4</v>
      </c>
      <c r="AB1469" s="434">
        <v>0</v>
      </c>
      <c r="AC1469" s="434">
        <v>0</v>
      </c>
      <c r="AD1469" s="434">
        <v>0</v>
      </c>
      <c r="AE1469" s="434"/>
      <c r="AF1469" s="434"/>
      <c r="AG1469" s="434"/>
      <c r="AH1469" s="434"/>
      <c r="AI1469" s="435"/>
      <c r="AJ1469" s="105"/>
      <c r="AK1469" s="31"/>
    </row>
    <row r="1470" spans="2:37" x14ac:dyDescent="0.35">
      <c r="B1470" s="27" t="s">
        <v>166</v>
      </c>
      <c r="C1470" s="31" t="s">
        <v>126</v>
      </c>
      <c r="D1470" s="21" t="s">
        <v>229</v>
      </c>
      <c r="E1470" s="145" t="s">
        <v>214</v>
      </c>
      <c r="F1470" s="31" t="s">
        <v>1293</v>
      </c>
      <c r="G1470" s="145" t="s">
        <v>727</v>
      </c>
      <c r="H1470" s="421">
        <v>0</v>
      </c>
      <c r="I1470" s="403">
        <v>0</v>
      </c>
      <c r="J1470" s="403">
        <v>0</v>
      </c>
      <c r="K1470" s="403">
        <v>0</v>
      </c>
      <c r="L1470" s="403">
        <v>0</v>
      </c>
      <c r="M1470" s="434">
        <v>-0.24</v>
      </c>
      <c r="N1470" s="434">
        <v>0</v>
      </c>
      <c r="O1470" s="434">
        <v>0</v>
      </c>
      <c r="P1470" s="435">
        <v>0</v>
      </c>
      <c r="Q1470" s="434"/>
      <c r="R1470" s="434"/>
      <c r="S1470" s="434"/>
      <c r="T1470" s="434"/>
      <c r="U1470" s="434"/>
      <c r="V1470" s="421">
        <v>0</v>
      </c>
      <c r="W1470" s="403">
        <v>0</v>
      </c>
      <c r="X1470" s="403">
        <v>0</v>
      </c>
      <c r="Y1470" s="403">
        <v>0</v>
      </c>
      <c r="Z1470" s="520">
        <v>0</v>
      </c>
      <c r="AA1470" s="434">
        <v>-2.6665395293870478E-4</v>
      </c>
      <c r="AB1470" s="434">
        <v>0</v>
      </c>
      <c r="AC1470" s="434">
        <v>0</v>
      </c>
      <c r="AD1470" s="434">
        <v>0</v>
      </c>
      <c r="AE1470" s="434"/>
      <c r="AF1470" s="434"/>
      <c r="AG1470" s="434"/>
      <c r="AH1470" s="434"/>
      <c r="AI1470" s="435"/>
      <c r="AJ1470" s="105" t="s">
        <v>683</v>
      </c>
      <c r="AK1470" s="31"/>
    </row>
    <row r="1471" spans="2:37" x14ac:dyDescent="0.35">
      <c r="B1471" s="27" t="s">
        <v>166</v>
      </c>
      <c r="C1471" s="31" t="s">
        <v>126</v>
      </c>
      <c r="D1471" s="21" t="s">
        <v>222</v>
      </c>
      <c r="E1471" s="145" t="s">
        <v>214</v>
      </c>
      <c r="F1471" s="31" t="s">
        <v>1294</v>
      </c>
      <c r="G1471" s="145" t="s">
        <v>2456</v>
      </c>
      <c r="H1471" s="421">
        <v>0</v>
      </c>
      <c r="I1471" s="403">
        <v>0</v>
      </c>
      <c r="J1471" s="403">
        <v>0</v>
      </c>
      <c r="K1471" s="403">
        <v>0</v>
      </c>
      <c r="L1471" s="403">
        <v>0</v>
      </c>
      <c r="M1471" s="434">
        <v>0.11</v>
      </c>
      <c r="N1471" s="434">
        <v>0</v>
      </c>
      <c r="O1471" s="434">
        <v>0</v>
      </c>
      <c r="P1471" s="435">
        <v>0</v>
      </c>
      <c r="Q1471" s="434"/>
      <c r="R1471" s="434"/>
      <c r="S1471" s="434"/>
      <c r="T1471" s="434"/>
      <c r="U1471" s="434"/>
      <c r="V1471" s="421">
        <v>0</v>
      </c>
      <c r="W1471" s="403">
        <v>0</v>
      </c>
      <c r="X1471" s="403">
        <v>0</v>
      </c>
      <c r="Y1471" s="403">
        <v>0</v>
      </c>
      <c r="Z1471" s="520">
        <v>0</v>
      </c>
      <c r="AA1471" s="434">
        <v>3.4041257039299114E-3</v>
      </c>
      <c r="AB1471" s="434">
        <v>0</v>
      </c>
      <c r="AC1471" s="434">
        <v>0</v>
      </c>
      <c r="AD1471" s="434">
        <v>0</v>
      </c>
      <c r="AE1471" s="434"/>
      <c r="AF1471" s="434"/>
      <c r="AG1471" s="434"/>
      <c r="AH1471" s="434"/>
      <c r="AI1471" s="435"/>
      <c r="AJ1471" s="105"/>
      <c r="AK1471" s="31"/>
    </row>
    <row r="1472" spans="2:37" x14ac:dyDescent="0.35">
      <c r="B1472" s="27" t="s">
        <v>166</v>
      </c>
      <c r="C1472" s="31" t="s">
        <v>126</v>
      </c>
      <c r="D1472" s="21" t="s">
        <v>222</v>
      </c>
      <c r="E1472" s="145" t="s">
        <v>214</v>
      </c>
      <c r="F1472" s="31" t="s">
        <v>1294</v>
      </c>
      <c r="G1472" s="145" t="s">
        <v>2456</v>
      </c>
      <c r="H1472" s="421">
        <v>0</v>
      </c>
      <c r="I1472" s="403">
        <v>0</v>
      </c>
      <c r="J1472" s="403">
        <v>0</v>
      </c>
      <c r="K1472" s="403">
        <v>0</v>
      </c>
      <c r="L1472" s="403">
        <v>0</v>
      </c>
      <c r="M1472" s="434">
        <v>0.54</v>
      </c>
      <c r="N1472" s="434">
        <v>0</v>
      </c>
      <c r="O1472" s="434">
        <v>0</v>
      </c>
      <c r="P1472" s="435">
        <v>0</v>
      </c>
      <c r="Q1472" s="434"/>
      <c r="R1472" s="434"/>
      <c r="S1472" s="434"/>
      <c r="T1472" s="434"/>
      <c r="U1472" s="434"/>
      <c r="V1472" s="421">
        <v>0</v>
      </c>
      <c r="W1472" s="403">
        <v>0</v>
      </c>
      <c r="X1472" s="403">
        <v>0</v>
      </c>
      <c r="Y1472" s="403">
        <v>0</v>
      </c>
      <c r="Z1472" s="520">
        <v>0</v>
      </c>
      <c r="AA1472" s="434">
        <v>1.6711162546565021E-2</v>
      </c>
      <c r="AB1472" s="434">
        <v>0</v>
      </c>
      <c r="AC1472" s="434">
        <v>0</v>
      </c>
      <c r="AD1472" s="434">
        <v>0</v>
      </c>
      <c r="AE1472" s="434"/>
      <c r="AF1472" s="434"/>
      <c r="AG1472" s="434"/>
      <c r="AH1472" s="434"/>
      <c r="AI1472" s="435"/>
      <c r="AJ1472" s="105"/>
      <c r="AK1472" s="31"/>
    </row>
    <row r="1473" spans="2:37" x14ac:dyDescent="0.35">
      <c r="B1473" s="27" t="s">
        <v>166</v>
      </c>
      <c r="C1473" s="31" t="s">
        <v>126</v>
      </c>
      <c r="D1473" s="21" t="s">
        <v>222</v>
      </c>
      <c r="E1473" s="145" t="s">
        <v>214</v>
      </c>
      <c r="F1473" s="31" t="s">
        <v>1295</v>
      </c>
      <c r="G1473" s="145" t="s">
        <v>2456</v>
      </c>
      <c r="H1473" s="421">
        <v>0</v>
      </c>
      <c r="I1473" s="403">
        <v>0</v>
      </c>
      <c r="J1473" s="403">
        <v>0</v>
      </c>
      <c r="K1473" s="403">
        <v>0</v>
      </c>
      <c r="L1473" s="403">
        <v>0</v>
      </c>
      <c r="M1473" s="434">
        <v>30</v>
      </c>
      <c r="N1473" s="434">
        <v>0</v>
      </c>
      <c r="O1473" s="434">
        <v>0</v>
      </c>
      <c r="P1473" s="435">
        <v>0</v>
      </c>
      <c r="Q1473" s="434"/>
      <c r="R1473" s="434"/>
      <c r="S1473" s="434"/>
      <c r="T1473" s="434"/>
      <c r="U1473" s="434"/>
      <c r="V1473" s="421">
        <v>0</v>
      </c>
      <c r="W1473" s="403">
        <v>0</v>
      </c>
      <c r="X1473" s="403">
        <v>0</v>
      </c>
      <c r="Y1473" s="403">
        <v>0</v>
      </c>
      <c r="Z1473" s="520">
        <v>0</v>
      </c>
      <c r="AA1473" s="434">
        <v>0.92839791925361215</v>
      </c>
      <c r="AB1473" s="434">
        <v>0</v>
      </c>
      <c r="AC1473" s="434">
        <v>0</v>
      </c>
      <c r="AD1473" s="434">
        <v>0</v>
      </c>
      <c r="AE1473" s="434"/>
      <c r="AF1473" s="434"/>
      <c r="AG1473" s="434"/>
      <c r="AH1473" s="434"/>
      <c r="AI1473" s="435"/>
      <c r="AJ1473" s="105"/>
      <c r="AK1473" s="31"/>
    </row>
    <row r="1474" spans="2:37" x14ac:dyDescent="0.35">
      <c r="B1474" s="27" t="s">
        <v>166</v>
      </c>
      <c r="C1474" s="31" t="s">
        <v>126</v>
      </c>
      <c r="D1474" s="21" t="s">
        <v>222</v>
      </c>
      <c r="E1474" s="145" t="s">
        <v>214</v>
      </c>
      <c r="F1474" s="31" t="s">
        <v>1296</v>
      </c>
      <c r="G1474" s="145" t="s">
        <v>2456</v>
      </c>
      <c r="H1474" s="421">
        <v>0</v>
      </c>
      <c r="I1474" s="403">
        <v>0</v>
      </c>
      <c r="J1474" s="403">
        <v>0</v>
      </c>
      <c r="K1474" s="403">
        <v>0</v>
      </c>
      <c r="L1474" s="403">
        <v>0</v>
      </c>
      <c r="M1474" s="434">
        <v>50</v>
      </c>
      <c r="N1474" s="434">
        <v>0</v>
      </c>
      <c r="O1474" s="434">
        <v>0</v>
      </c>
      <c r="P1474" s="435">
        <v>0</v>
      </c>
      <c r="Q1474" s="434"/>
      <c r="R1474" s="434"/>
      <c r="S1474" s="434"/>
      <c r="T1474" s="434"/>
      <c r="U1474" s="434"/>
      <c r="V1474" s="421">
        <v>0</v>
      </c>
      <c r="W1474" s="403">
        <v>0</v>
      </c>
      <c r="X1474" s="403">
        <v>0</v>
      </c>
      <c r="Y1474" s="403">
        <v>0</v>
      </c>
      <c r="Z1474" s="520">
        <v>0</v>
      </c>
      <c r="AA1474" s="434">
        <v>1.5473298654226868</v>
      </c>
      <c r="AB1474" s="434">
        <v>0</v>
      </c>
      <c r="AC1474" s="434">
        <v>0</v>
      </c>
      <c r="AD1474" s="434">
        <v>0</v>
      </c>
      <c r="AE1474" s="434"/>
      <c r="AF1474" s="434"/>
      <c r="AG1474" s="434"/>
      <c r="AH1474" s="434"/>
      <c r="AI1474" s="435"/>
      <c r="AJ1474" s="105"/>
      <c r="AK1474" s="31"/>
    </row>
    <row r="1475" spans="2:37" x14ac:dyDescent="0.35">
      <c r="B1475" s="27" t="s">
        <v>166</v>
      </c>
      <c r="C1475" s="31" t="s">
        <v>126</v>
      </c>
      <c r="D1475" s="21" t="s">
        <v>222</v>
      </c>
      <c r="E1475" s="145" t="s">
        <v>214</v>
      </c>
      <c r="F1475" s="31" t="s">
        <v>1297</v>
      </c>
      <c r="G1475" s="145" t="s">
        <v>2456</v>
      </c>
      <c r="H1475" s="421">
        <v>0</v>
      </c>
      <c r="I1475" s="403">
        <v>0</v>
      </c>
      <c r="J1475" s="403">
        <v>0</v>
      </c>
      <c r="K1475" s="403">
        <v>0</v>
      </c>
      <c r="L1475" s="403">
        <v>0</v>
      </c>
      <c r="M1475" s="434">
        <v>79.599999999999994</v>
      </c>
      <c r="N1475" s="434">
        <v>0</v>
      </c>
      <c r="O1475" s="434">
        <v>0</v>
      </c>
      <c r="P1475" s="435">
        <v>0</v>
      </c>
      <c r="Q1475" s="434"/>
      <c r="R1475" s="434"/>
      <c r="S1475" s="434"/>
      <c r="T1475" s="434"/>
      <c r="U1475" s="434"/>
      <c r="V1475" s="421">
        <v>0</v>
      </c>
      <c r="W1475" s="403">
        <v>0</v>
      </c>
      <c r="X1475" s="403">
        <v>0</v>
      </c>
      <c r="Y1475" s="403">
        <v>0</v>
      </c>
      <c r="Z1475" s="520">
        <v>0</v>
      </c>
      <c r="AA1475" s="434">
        <v>2.4633491457529173</v>
      </c>
      <c r="AB1475" s="434">
        <v>0</v>
      </c>
      <c r="AC1475" s="434">
        <v>0</v>
      </c>
      <c r="AD1475" s="434">
        <v>0</v>
      </c>
      <c r="AE1475" s="434"/>
      <c r="AF1475" s="434"/>
      <c r="AG1475" s="434"/>
      <c r="AH1475" s="434"/>
      <c r="AI1475" s="435"/>
      <c r="AJ1475" s="105"/>
      <c r="AK1475" s="31"/>
    </row>
    <row r="1476" spans="2:37" x14ac:dyDescent="0.35">
      <c r="B1476" s="27" t="s">
        <v>166</v>
      </c>
      <c r="C1476" s="31" t="s">
        <v>126</v>
      </c>
      <c r="D1476" s="21" t="s">
        <v>222</v>
      </c>
      <c r="E1476" s="145" t="s">
        <v>214</v>
      </c>
      <c r="F1476" s="31" t="s">
        <v>1298</v>
      </c>
      <c r="G1476" s="145" t="s">
        <v>2456</v>
      </c>
      <c r="H1476" s="421">
        <v>0</v>
      </c>
      <c r="I1476" s="403">
        <v>0</v>
      </c>
      <c r="J1476" s="403">
        <v>0</v>
      </c>
      <c r="K1476" s="403">
        <v>0</v>
      </c>
      <c r="L1476" s="403">
        <v>0</v>
      </c>
      <c r="M1476" s="434">
        <v>102.48</v>
      </c>
      <c r="N1476" s="434">
        <v>0</v>
      </c>
      <c r="O1476" s="434">
        <v>0</v>
      </c>
      <c r="P1476" s="435">
        <v>0</v>
      </c>
      <c r="Q1476" s="434"/>
      <c r="R1476" s="434"/>
      <c r="S1476" s="434"/>
      <c r="T1476" s="434"/>
      <c r="U1476" s="434"/>
      <c r="V1476" s="421">
        <v>0</v>
      </c>
      <c r="W1476" s="403">
        <v>0</v>
      </c>
      <c r="X1476" s="403">
        <v>0</v>
      </c>
      <c r="Y1476" s="403">
        <v>0</v>
      </c>
      <c r="Z1476" s="520">
        <v>0</v>
      </c>
      <c r="AA1476" s="434">
        <v>3.1714072921703393</v>
      </c>
      <c r="AB1476" s="434">
        <v>0</v>
      </c>
      <c r="AC1476" s="434">
        <v>0</v>
      </c>
      <c r="AD1476" s="434">
        <v>0</v>
      </c>
      <c r="AE1476" s="434"/>
      <c r="AF1476" s="434"/>
      <c r="AG1476" s="434"/>
      <c r="AH1476" s="434"/>
      <c r="AI1476" s="435"/>
      <c r="AJ1476" s="105" t="s">
        <v>683</v>
      </c>
      <c r="AK1476" s="31"/>
    </row>
    <row r="1477" spans="2:37" x14ac:dyDescent="0.35">
      <c r="B1477" s="27" t="s">
        <v>166</v>
      </c>
      <c r="C1477" s="31" t="s">
        <v>126</v>
      </c>
      <c r="D1477" s="21" t="s">
        <v>222</v>
      </c>
      <c r="E1477" s="145" t="s">
        <v>214</v>
      </c>
      <c r="F1477" s="31" t="s">
        <v>1299</v>
      </c>
      <c r="G1477" s="145" t="s">
        <v>727</v>
      </c>
      <c r="H1477" s="421">
        <v>0</v>
      </c>
      <c r="I1477" s="403">
        <v>0</v>
      </c>
      <c r="J1477" s="403">
        <v>0</v>
      </c>
      <c r="K1477" s="403">
        <v>0</v>
      </c>
      <c r="L1477" s="403">
        <v>0</v>
      </c>
      <c r="M1477" s="434">
        <v>-38.549999999999997</v>
      </c>
      <c r="N1477" s="434">
        <v>0</v>
      </c>
      <c r="O1477" s="434">
        <v>0</v>
      </c>
      <c r="P1477" s="435">
        <v>0</v>
      </c>
      <c r="Q1477" s="434"/>
      <c r="R1477" s="434"/>
      <c r="S1477" s="434"/>
      <c r="T1477" s="434"/>
      <c r="U1477" s="434"/>
      <c r="V1477" s="421">
        <v>0</v>
      </c>
      <c r="W1477" s="403">
        <v>0</v>
      </c>
      <c r="X1477" s="403">
        <v>0</v>
      </c>
      <c r="Y1477" s="403">
        <v>0</v>
      </c>
      <c r="Z1477" s="520">
        <v>0</v>
      </c>
      <c r="AA1477" s="434">
        <v>-0.93643466511323348</v>
      </c>
      <c r="AB1477" s="434">
        <v>0</v>
      </c>
      <c r="AC1477" s="434">
        <v>0</v>
      </c>
      <c r="AD1477" s="434">
        <v>0</v>
      </c>
      <c r="AE1477" s="434"/>
      <c r="AF1477" s="434"/>
      <c r="AG1477" s="434"/>
      <c r="AH1477" s="434"/>
      <c r="AI1477" s="435"/>
      <c r="AJ1477" s="105"/>
      <c r="AK1477" s="31"/>
    </row>
    <row r="1478" spans="2:37" x14ac:dyDescent="0.35">
      <c r="B1478" s="27" t="s">
        <v>166</v>
      </c>
      <c r="C1478" s="31" t="s">
        <v>126</v>
      </c>
      <c r="D1478" s="21" t="s">
        <v>222</v>
      </c>
      <c r="E1478" s="145" t="s">
        <v>214</v>
      </c>
      <c r="F1478" s="31" t="s">
        <v>1198</v>
      </c>
      <c r="G1478" s="145" t="s">
        <v>727</v>
      </c>
      <c r="H1478" s="421">
        <v>0</v>
      </c>
      <c r="I1478" s="403">
        <v>0</v>
      </c>
      <c r="J1478" s="403">
        <v>0</v>
      </c>
      <c r="K1478" s="403">
        <v>0</v>
      </c>
      <c r="L1478" s="403">
        <v>0</v>
      </c>
      <c r="M1478" s="434">
        <v>-8.3670000000000009</v>
      </c>
      <c r="N1478" s="434">
        <v>0</v>
      </c>
      <c r="O1478" s="434">
        <v>0</v>
      </c>
      <c r="P1478" s="435">
        <v>0</v>
      </c>
      <c r="Q1478" s="434"/>
      <c r="R1478" s="434"/>
      <c r="S1478" s="434"/>
      <c r="T1478" s="434"/>
      <c r="U1478" s="434"/>
      <c r="V1478" s="421">
        <v>0</v>
      </c>
      <c r="W1478" s="403">
        <v>0</v>
      </c>
      <c r="X1478" s="403">
        <v>0</v>
      </c>
      <c r="Y1478" s="403">
        <v>0</v>
      </c>
      <c r="Z1478" s="520">
        <v>0</v>
      </c>
      <c r="AA1478" s="434">
        <v>-0.2032464031907244</v>
      </c>
      <c r="AB1478" s="434">
        <v>0</v>
      </c>
      <c r="AC1478" s="434">
        <v>0</v>
      </c>
      <c r="AD1478" s="434">
        <v>0</v>
      </c>
      <c r="AE1478" s="434"/>
      <c r="AF1478" s="434"/>
      <c r="AG1478" s="434"/>
      <c r="AH1478" s="434"/>
      <c r="AI1478" s="435"/>
      <c r="AJ1478" s="105"/>
      <c r="AK1478" s="31"/>
    </row>
    <row r="1479" spans="2:37" x14ac:dyDescent="0.35">
      <c r="B1479" s="27" t="s">
        <v>166</v>
      </c>
      <c r="C1479" s="31" t="s">
        <v>126</v>
      </c>
      <c r="D1479" s="21" t="s">
        <v>222</v>
      </c>
      <c r="E1479" s="145" t="s">
        <v>214</v>
      </c>
      <c r="F1479" s="31" t="s">
        <v>1300</v>
      </c>
      <c r="G1479" s="145" t="s">
        <v>727</v>
      </c>
      <c r="H1479" s="421">
        <v>0</v>
      </c>
      <c r="I1479" s="403">
        <v>0</v>
      </c>
      <c r="J1479" s="403">
        <v>0</v>
      </c>
      <c r="K1479" s="403">
        <v>0</v>
      </c>
      <c r="L1479" s="403">
        <v>0</v>
      </c>
      <c r="M1479" s="434">
        <v>-0.73499999999999999</v>
      </c>
      <c r="N1479" s="434">
        <v>0</v>
      </c>
      <c r="O1479" s="434">
        <v>0</v>
      </c>
      <c r="P1479" s="435">
        <v>0</v>
      </c>
      <c r="Q1479" s="434"/>
      <c r="R1479" s="434"/>
      <c r="S1479" s="434"/>
      <c r="T1479" s="434"/>
      <c r="U1479" s="434"/>
      <c r="V1479" s="421">
        <v>0</v>
      </c>
      <c r="W1479" s="403">
        <v>0</v>
      </c>
      <c r="X1479" s="403">
        <v>0</v>
      </c>
      <c r="Y1479" s="403">
        <v>0</v>
      </c>
      <c r="Z1479" s="520">
        <v>0</v>
      </c>
      <c r="AA1479" s="434">
        <v>-1.7854201786205622E-2</v>
      </c>
      <c r="AB1479" s="434">
        <v>0</v>
      </c>
      <c r="AC1479" s="434">
        <v>0</v>
      </c>
      <c r="AD1479" s="434">
        <v>0</v>
      </c>
      <c r="AE1479" s="434"/>
      <c r="AF1479" s="434"/>
      <c r="AG1479" s="434"/>
      <c r="AH1479" s="434"/>
      <c r="AI1479" s="435"/>
      <c r="AJ1479" s="105"/>
      <c r="AK1479" s="31"/>
    </row>
    <row r="1480" spans="2:37" x14ac:dyDescent="0.35">
      <c r="B1480" s="27" t="s">
        <v>166</v>
      </c>
      <c r="C1480" s="31" t="s">
        <v>126</v>
      </c>
      <c r="D1480" s="21" t="s">
        <v>1104</v>
      </c>
      <c r="E1480" s="145" t="s">
        <v>214</v>
      </c>
      <c r="F1480" s="31" t="s">
        <v>1301</v>
      </c>
      <c r="G1480" s="145" t="s">
        <v>250</v>
      </c>
      <c r="H1480" s="421">
        <v>0</v>
      </c>
      <c r="I1480" s="403">
        <v>0</v>
      </c>
      <c r="J1480" s="403">
        <v>0</v>
      </c>
      <c r="K1480" s="403">
        <v>0</v>
      </c>
      <c r="L1480" s="403">
        <v>0</v>
      </c>
      <c r="M1480" s="434">
        <v>-0.76200000000000001</v>
      </c>
      <c r="N1480" s="434">
        <v>0</v>
      </c>
      <c r="O1480" s="434">
        <v>0</v>
      </c>
      <c r="P1480" s="435">
        <v>0</v>
      </c>
      <c r="Q1480" s="434"/>
      <c r="R1480" s="434"/>
      <c r="S1480" s="434"/>
      <c r="T1480" s="434"/>
      <c r="U1480" s="434"/>
      <c r="V1480" s="421">
        <v>0</v>
      </c>
      <c r="W1480" s="403">
        <v>0</v>
      </c>
      <c r="X1480" s="403">
        <v>0</v>
      </c>
      <c r="Y1480" s="403">
        <v>0</v>
      </c>
      <c r="Z1480" s="520">
        <v>0</v>
      </c>
      <c r="AA1480" s="434">
        <v>-2.4995129825005062E-2</v>
      </c>
      <c r="AB1480" s="434">
        <v>0</v>
      </c>
      <c r="AC1480" s="434">
        <v>0</v>
      </c>
      <c r="AD1480" s="434">
        <v>0</v>
      </c>
      <c r="AE1480" s="434"/>
      <c r="AF1480" s="434"/>
      <c r="AG1480" s="434"/>
      <c r="AH1480" s="434"/>
      <c r="AI1480" s="435"/>
      <c r="AJ1480" s="105"/>
      <c r="AK1480" s="31"/>
    </row>
    <row r="1481" spans="2:37" x14ac:dyDescent="0.35">
      <c r="B1481" s="27" t="s">
        <v>166</v>
      </c>
      <c r="C1481" s="31" t="s">
        <v>126</v>
      </c>
      <c r="D1481" s="21" t="s">
        <v>1104</v>
      </c>
      <c r="E1481" s="145" t="s">
        <v>214</v>
      </c>
      <c r="F1481" s="31" t="s">
        <v>1302</v>
      </c>
      <c r="G1481" s="145" t="s">
        <v>250</v>
      </c>
      <c r="H1481" s="421">
        <v>0</v>
      </c>
      <c r="I1481" s="403">
        <v>0</v>
      </c>
      <c r="J1481" s="403">
        <v>0</v>
      </c>
      <c r="K1481" s="403">
        <v>0</v>
      </c>
      <c r="L1481" s="403">
        <v>0</v>
      </c>
      <c r="M1481" s="434">
        <v>-0.19500000000000001</v>
      </c>
      <c r="N1481" s="434">
        <v>0</v>
      </c>
      <c r="O1481" s="434">
        <v>0</v>
      </c>
      <c r="P1481" s="435">
        <v>0</v>
      </c>
      <c r="Q1481" s="434"/>
      <c r="R1481" s="434"/>
      <c r="S1481" s="434"/>
      <c r="T1481" s="434"/>
      <c r="U1481" s="434"/>
      <c r="V1481" s="421">
        <v>0</v>
      </c>
      <c r="W1481" s="403">
        <v>0</v>
      </c>
      <c r="X1481" s="403">
        <v>0</v>
      </c>
      <c r="Y1481" s="403">
        <v>0</v>
      </c>
      <c r="Z1481" s="520">
        <v>0</v>
      </c>
      <c r="AA1481" s="434">
        <v>-6.3963914906509023E-3</v>
      </c>
      <c r="AB1481" s="434">
        <v>0</v>
      </c>
      <c r="AC1481" s="434">
        <v>0</v>
      </c>
      <c r="AD1481" s="434">
        <v>0</v>
      </c>
      <c r="AE1481" s="434"/>
      <c r="AF1481" s="434"/>
      <c r="AG1481" s="434"/>
      <c r="AH1481" s="434"/>
      <c r="AI1481" s="435"/>
      <c r="AJ1481" s="105"/>
      <c r="AK1481" s="31"/>
    </row>
    <row r="1482" spans="2:37" x14ac:dyDescent="0.35">
      <c r="B1482" s="27" t="s">
        <v>166</v>
      </c>
      <c r="C1482" s="31" t="s">
        <v>126</v>
      </c>
      <c r="D1482" s="21" t="s">
        <v>1104</v>
      </c>
      <c r="E1482" s="145" t="s">
        <v>214</v>
      </c>
      <c r="F1482" s="31" t="s">
        <v>1303</v>
      </c>
      <c r="G1482" s="145" t="s">
        <v>250</v>
      </c>
      <c r="H1482" s="421">
        <v>0</v>
      </c>
      <c r="I1482" s="403">
        <v>0</v>
      </c>
      <c r="J1482" s="403">
        <v>0</v>
      </c>
      <c r="K1482" s="403">
        <v>0</v>
      </c>
      <c r="L1482" s="403">
        <v>0</v>
      </c>
      <c r="M1482" s="434">
        <v>24.9</v>
      </c>
      <c r="N1482" s="434">
        <v>0</v>
      </c>
      <c r="O1482" s="434">
        <v>0</v>
      </c>
      <c r="P1482" s="435">
        <v>0</v>
      </c>
      <c r="Q1482" s="434"/>
      <c r="R1482" s="434"/>
      <c r="S1482" s="434"/>
      <c r="T1482" s="434"/>
      <c r="U1482" s="434"/>
      <c r="V1482" s="421">
        <v>0</v>
      </c>
      <c r="W1482" s="403">
        <v>0</v>
      </c>
      <c r="X1482" s="403">
        <v>0</v>
      </c>
      <c r="Y1482" s="403">
        <v>0</v>
      </c>
      <c r="Z1482" s="520">
        <v>0</v>
      </c>
      <c r="AA1482" s="434">
        <v>0.81376006589055538</v>
      </c>
      <c r="AB1482" s="434">
        <v>0</v>
      </c>
      <c r="AC1482" s="434">
        <v>0</v>
      </c>
      <c r="AD1482" s="434">
        <v>0</v>
      </c>
      <c r="AE1482" s="434"/>
      <c r="AF1482" s="434"/>
      <c r="AG1482" s="434"/>
      <c r="AH1482" s="434"/>
      <c r="AI1482" s="435"/>
      <c r="AJ1482" s="105" t="s">
        <v>683</v>
      </c>
      <c r="AK1482" s="31"/>
    </row>
    <row r="1483" spans="2:37" x14ac:dyDescent="0.35">
      <c r="B1483" s="27" t="s">
        <v>166</v>
      </c>
      <c r="C1483" s="31" t="s">
        <v>126</v>
      </c>
      <c r="D1483" s="21" t="s">
        <v>1104</v>
      </c>
      <c r="E1483" s="145" t="s">
        <v>214</v>
      </c>
      <c r="F1483" s="31" t="s">
        <v>1304</v>
      </c>
      <c r="G1483" s="145" t="s">
        <v>727</v>
      </c>
      <c r="H1483" s="421">
        <v>0</v>
      </c>
      <c r="I1483" s="403">
        <v>0</v>
      </c>
      <c r="J1483" s="403">
        <v>0</v>
      </c>
      <c r="K1483" s="403">
        <v>0</v>
      </c>
      <c r="L1483" s="403">
        <v>0</v>
      </c>
      <c r="M1483" s="434">
        <v>-45</v>
      </c>
      <c r="N1483" s="434">
        <v>0</v>
      </c>
      <c r="O1483" s="434">
        <v>0</v>
      </c>
      <c r="P1483" s="435">
        <v>0</v>
      </c>
      <c r="Q1483" s="434"/>
      <c r="R1483" s="434"/>
      <c r="S1483" s="434"/>
      <c r="T1483" s="434"/>
      <c r="U1483" s="434"/>
      <c r="V1483" s="421">
        <v>0</v>
      </c>
      <c r="W1483" s="403">
        <v>0</v>
      </c>
      <c r="X1483" s="403">
        <v>0</v>
      </c>
      <c r="Y1483" s="403">
        <v>0</v>
      </c>
      <c r="Z1483" s="520">
        <v>0</v>
      </c>
      <c r="AA1483" s="434">
        <v>-1.476090343996362</v>
      </c>
      <c r="AB1483" s="434">
        <v>0</v>
      </c>
      <c r="AC1483" s="434">
        <v>0</v>
      </c>
      <c r="AD1483" s="434">
        <v>0</v>
      </c>
      <c r="AE1483" s="434"/>
      <c r="AF1483" s="434"/>
      <c r="AG1483" s="434"/>
      <c r="AH1483" s="434"/>
      <c r="AI1483" s="435"/>
      <c r="AJ1483" s="105"/>
      <c r="AK1483" s="31"/>
    </row>
    <row r="1484" spans="2:37" x14ac:dyDescent="0.35">
      <c r="B1484" s="27" t="s">
        <v>166</v>
      </c>
      <c r="C1484" s="31" t="s">
        <v>126</v>
      </c>
      <c r="D1484" s="21" t="s">
        <v>1104</v>
      </c>
      <c r="E1484" s="145" t="s">
        <v>214</v>
      </c>
      <c r="F1484" s="31" t="s">
        <v>1305</v>
      </c>
      <c r="G1484" s="145" t="s">
        <v>250</v>
      </c>
      <c r="H1484" s="421">
        <v>0</v>
      </c>
      <c r="I1484" s="403">
        <v>0</v>
      </c>
      <c r="J1484" s="403">
        <v>0</v>
      </c>
      <c r="K1484" s="403">
        <v>0</v>
      </c>
      <c r="L1484" s="403">
        <v>0</v>
      </c>
      <c r="M1484" s="434">
        <v>-274.39400000000001</v>
      </c>
      <c r="N1484" s="434">
        <v>0</v>
      </c>
      <c r="O1484" s="434">
        <v>0</v>
      </c>
      <c r="P1484" s="435">
        <v>0</v>
      </c>
      <c r="Q1484" s="434"/>
      <c r="R1484" s="434"/>
      <c r="S1484" s="434"/>
      <c r="T1484" s="434"/>
      <c r="U1484" s="434"/>
      <c r="V1484" s="421">
        <v>0</v>
      </c>
      <c r="W1484" s="403">
        <v>0</v>
      </c>
      <c r="X1484" s="403">
        <v>0</v>
      </c>
      <c r="Y1484" s="403">
        <v>0</v>
      </c>
      <c r="Z1484" s="520">
        <v>0</v>
      </c>
      <c r="AA1484" s="434">
        <v>-9.0006740855675051</v>
      </c>
      <c r="AB1484" s="434">
        <v>0</v>
      </c>
      <c r="AC1484" s="434">
        <v>0</v>
      </c>
      <c r="AD1484" s="434">
        <v>0</v>
      </c>
      <c r="AE1484" s="434"/>
      <c r="AF1484" s="434"/>
      <c r="AG1484" s="434"/>
      <c r="AH1484" s="434"/>
      <c r="AI1484" s="435"/>
      <c r="AJ1484" s="105" t="s">
        <v>683</v>
      </c>
      <c r="AK1484" s="31"/>
    </row>
    <row r="1485" spans="2:37" x14ac:dyDescent="0.35">
      <c r="B1485" s="27" t="s">
        <v>166</v>
      </c>
      <c r="C1485" s="31" t="s">
        <v>126</v>
      </c>
      <c r="D1485" s="21" t="s">
        <v>1104</v>
      </c>
      <c r="E1485" s="145" t="s">
        <v>214</v>
      </c>
      <c r="F1485" s="31" t="s">
        <v>1306</v>
      </c>
      <c r="G1485" s="145" t="s">
        <v>250</v>
      </c>
      <c r="H1485" s="421">
        <v>0</v>
      </c>
      <c r="I1485" s="403">
        <v>0</v>
      </c>
      <c r="J1485" s="403">
        <v>0</v>
      </c>
      <c r="K1485" s="403">
        <v>0</v>
      </c>
      <c r="L1485" s="403">
        <v>0</v>
      </c>
      <c r="M1485" s="434">
        <v>-100</v>
      </c>
      <c r="N1485" s="434">
        <v>0</v>
      </c>
      <c r="O1485" s="434">
        <v>0</v>
      </c>
      <c r="P1485" s="435">
        <v>0</v>
      </c>
      <c r="Q1485" s="434"/>
      <c r="R1485" s="434"/>
      <c r="S1485" s="434"/>
      <c r="T1485" s="434"/>
      <c r="U1485" s="434"/>
      <c r="V1485" s="421">
        <v>0</v>
      </c>
      <c r="W1485" s="403">
        <v>0</v>
      </c>
      <c r="X1485" s="403">
        <v>0</v>
      </c>
      <c r="Y1485" s="403">
        <v>0</v>
      </c>
      <c r="Z1485" s="520">
        <v>0</v>
      </c>
      <c r="AA1485" s="434">
        <v>-3.2802007644363598</v>
      </c>
      <c r="AB1485" s="434">
        <v>0</v>
      </c>
      <c r="AC1485" s="434">
        <v>0</v>
      </c>
      <c r="AD1485" s="434">
        <v>0</v>
      </c>
      <c r="AE1485" s="434"/>
      <c r="AF1485" s="434"/>
      <c r="AG1485" s="434"/>
      <c r="AH1485" s="434"/>
      <c r="AI1485" s="435"/>
      <c r="AJ1485" s="105" t="s">
        <v>683</v>
      </c>
      <c r="AK1485" s="31"/>
    </row>
    <row r="1486" spans="2:37" x14ac:dyDescent="0.35">
      <c r="B1486" s="27" t="s">
        <v>166</v>
      </c>
      <c r="C1486" s="31" t="s">
        <v>126</v>
      </c>
      <c r="D1486" s="21" t="s">
        <v>1104</v>
      </c>
      <c r="E1486" s="145" t="s">
        <v>214</v>
      </c>
      <c r="F1486" s="31" t="s">
        <v>1307</v>
      </c>
      <c r="G1486" s="145" t="s">
        <v>250</v>
      </c>
      <c r="H1486" s="421">
        <v>0</v>
      </c>
      <c r="I1486" s="403">
        <v>0</v>
      </c>
      <c r="J1486" s="403">
        <v>0</v>
      </c>
      <c r="K1486" s="403">
        <v>0</v>
      </c>
      <c r="L1486" s="403">
        <v>0</v>
      </c>
      <c r="M1486" s="434">
        <v>-75</v>
      </c>
      <c r="N1486" s="434">
        <v>0</v>
      </c>
      <c r="O1486" s="434">
        <v>0</v>
      </c>
      <c r="P1486" s="435">
        <v>0</v>
      </c>
      <c r="Q1486" s="434"/>
      <c r="R1486" s="434"/>
      <c r="S1486" s="434"/>
      <c r="T1486" s="434"/>
      <c r="U1486" s="434"/>
      <c r="V1486" s="421">
        <v>0</v>
      </c>
      <c r="W1486" s="403">
        <v>0</v>
      </c>
      <c r="X1486" s="403">
        <v>0</v>
      </c>
      <c r="Y1486" s="403">
        <v>0</v>
      </c>
      <c r="Z1486" s="520">
        <v>0</v>
      </c>
      <c r="AA1486" s="434">
        <v>-2.4601505733272697</v>
      </c>
      <c r="AB1486" s="434">
        <v>0</v>
      </c>
      <c r="AC1486" s="434">
        <v>0</v>
      </c>
      <c r="AD1486" s="434">
        <v>0</v>
      </c>
      <c r="AE1486" s="434"/>
      <c r="AF1486" s="434"/>
      <c r="AG1486" s="434"/>
      <c r="AH1486" s="434"/>
      <c r="AI1486" s="435"/>
      <c r="AJ1486" s="105" t="s">
        <v>683</v>
      </c>
      <c r="AK1486" s="31"/>
    </row>
    <row r="1487" spans="2:37" x14ac:dyDescent="0.35">
      <c r="B1487" s="27" t="s">
        <v>166</v>
      </c>
      <c r="C1487" s="31" t="s">
        <v>126</v>
      </c>
      <c r="D1487" s="21" t="s">
        <v>1104</v>
      </c>
      <c r="E1487" s="145" t="s">
        <v>214</v>
      </c>
      <c r="F1487" s="31" t="s">
        <v>1308</v>
      </c>
      <c r="G1487" s="145" t="s">
        <v>250</v>
      </c>
      <c r="H1487" s="421">
        <v>0</v>
      </c>
      <c r="I1487" s="403">
        <v>0</v>
      </c>
      <c r="J1487" s="403">
        <v>0</v>
      </c>
      <c r="K1487" s="403">
        <v>0</v>
      </c>
      <c r="L1487" s="403">
        <v>0</v>
      </c>
      <c r="M1487" s="434">
        <v>-12.064</v>
      </c>
      <c r="N1487" s="434">
        <v>0</v>
      </c>
      <c r="O1487" s="434">
        <v>0</v>
      </c>
      <c r="P1487" s="435">
        <v>0</v>
      </c>
      <c r="Q1487" s="434"/>
      <c r="R1487" s="434"/>
      <c r="S1487" s="434"/>
      <c r="T1487" s="434"/>
      <c r="U1487" s="434"/>
      <c r="V1487" s="421">
        <v>0</v>
      </c>
      <c r="W1487" s="403">
        <v>0</v>
      </c>
      <c r="X1487" s="403">
        <v>0</v>
      </c>
      <c r="Y1487" s="403">
        <v>0</v>
      </c>
      <c r="Z1487" s="520">
        <v>0</v>
      </c>
      <c r="AA1487" s="434">
        <v>-0.39572342022160245</v>
      </c>
      <c r="AB1487" s="434">
        <v>0</v>
      </c>
      <c r="AC1487" s="434">
        <v>0</v>
      </c>
      <c r="AD1487" s="434">
        <v>0</v>
      </c>
      <c r="AE1487" s="434"/>
      <c r="AF1487" s="434"/>
      <c r="AG1487" s="434"/>
      <c r="AH1487" s="434"/>
      <c r="AI1487" s="435"/>
      <c r="AJ1487" s="105"/>
      <c r="AK1487" s="31"/>
    </row>
    <row r="1488" spans="2:37" x14ac:dyDescent="0.35">
      <c r="B1488" s="27" t="s">
        <v>166</v>
      </c>
      <c r="C1488" s="31" t="s">
        <v>126</v>
      </c>
      <c r="D1488" s="21" t="s">
        <v>1104</v>
      </c>
      <c r="E1488" s="145" t="s">
        <v>214</v>
      </c>
      <c r="F1488" s="31" t="s">
        <v>1309</v>
      </c>
      <c r="G1488" s="145" t="s">
        <v>250</v>
      </c>
      <c r="H1488" s="421">
        <v>0</v>
      </c>
      <c r="I1488" s="403">
        <v>0</v>
      </c>
      <c r="J1488" s="403">
        <v>0</v>
      </c>
      <c r="K1488" s="403">
        <v>0</v>
      </c>
      <c r="L1488" s="403">
        <v>0</v>
      </c>
      <c r="M1488" s="434">
        <v>-7.7859999999999996</v>
      </c>
      <c r="N1488" s="434">
        <v>0</v>
      </c>
      <c r="O1488" s="434">
        <v>0</v>
      </c>
      <c r="P1488" s="435">
        <v>0</v>
      </c>
      <c r="Q1488" s="434"/>
      <c r="R1488" s="434"/>
      <c r="S1488" s="434"/>
      <c r="T1488" s="434"/>
      <c r="U1488" s="434"/>
      <c r="V1488" s="421">
        <v>0</v>
      </c>
      <c r="W1488" s="403">
        <v>0</v>
      </c>
      <c r="X1488" s="403">
        <v>0</v>
      </c>
      <c r="Y1488" s="403">
        <v>0</v>
      </c>
      <c r="Z1488" s="520">
        <v>0</v>
      </c>
      <c r="AA1488" s="434">
        <v>-0.25539643151901498</v>
      </c>
      <c r="AB1488" s="434">
        <v>0</v>
      </c>
      <c r="AC1488" s="434">
        <v>0</v>
      </c>
      <c r="AD1488" s="434">
        <v>0</v>
      </c>
      <c r="AE1488" s="434"/>
      <c r="AF1488" s="434"/>
      <c r="AG1488" s="434"/>
      <c r="AH1488" s="434"/>
      <c r="AI1488" s="435"/>
      <c r="AJ1488" s="105"/>
      <c r="AK1488" s="31"/>
    </row>
    <row r="1489" spans="2:37" x14ac:dyDescent="0.35">
      <c r="B1489" s="27" t="s">
        <v>166</v>
      </c>
      <c r="C1489" s="31" t="s">
        <v>126</v>
      </c>
      <c r="D1489" s="21" t="s">
        <v>1104</v>
      </c>
      <c r="E1489" s="145" t="s">
        <v>214</v>
      </c>
      <c r="F1489" s="31" t="s">
        <v>1310</v>
      </c>
      <c r="G1489" s="145" t="s">
        <v>250</v>
      </c>
      <c r="H1489" s="421">
        <v>0</v>
      </c>
      <c r="I1489" s="403">
        <v>0</v>
      </c>
      <c r="J1489" s="403">
        <v>0</v>
      </c>
      <c r="K1489" s="403">
        <v>0</v>
      </c>
      <c r="L1489" s="403">
        <v>0</v>
      </c>
      <c r="M1489" s="434">
        <v>-1.3979999999999999</v>
      </c>
      <c r="N1489" s="434">
        <v>0</v>
      </c>
      <c r="O1489" s="434">
        <v>0</v>
      </c>
      <c r="P1489" s="435">
        <v>0</v>
      </c>
      <c r="Q1489" s="434"/>
      <c r="R1489" s="434"/>
      <c r="S1489" s="434"/>
      <c r="T1489" s="434"/>
      <c r="U1489" s="434"/>
      <c r="V1489" s="421">
        <v>0</v>
      </c>
      <c r="W1489" s="403">
        <v>0</v>
      </c>
      <c r="X1489" s="403">
        <v>0</v>
      </c>
      <c r="Y1489" s="403">
        <v>0</v>
      </c>
      <c r="Z1489" s="520">
        <v>0</v>
      </c>
      <c r="AA1489" s="434">
        <v>-4.5857206686820307E-2</v>
      </c>
      <c r="AB1489" s="434">
        <v>0</v>
      </c>
      <c r="AC1489" s="434">
        <v>0</v>
      </c>
      <c r="AD1489" s="434">
        <v>0</v>
      </c>
      <c r="AE1489" s="434"/>
      <c r="AF1489" s="434"/>
      <c r="AG1489" s="434"/>
      <c r="AH1489" s="434"/>
      <c r="AI1489" s="435"/>
      <c r="AJ1489" s="105"/>
      <c r="AK1489" s="31"/>
    </row>
    <row r="1490" spans="2:37" x14ac:dyDescent="0.35">
      <c r="B1490" s="27" t="s">
        <v>166</v>
      </c>
      <c r="C1490" s="31" t="s">
        <v>126</v>
      </c>
      <c r="D1490" s="21" t="s">
        <v>1104</v>
      </c>
      <c r="E1490" s="145" t="s">
        <v>214</v>
      </c>
      <c r="F1490" s="31" t="s">
        <v>1311</v>
      </c>
      <c r="G1490" s="145" t="s">
        <v>250</v>
      </c>
      <c r="H1490" s="421">
        <v>0</v>
      </c>
      <c r="I1490" s="403">
        <v>0</v>
      </c>
      <c r="J1490" s="403">
        <v>0</v>
      </c>
      <c r="K1490" s="403">
        <v>0</v>
      </c>
      <c r="L1490" s="403">
        <v>0</v>
      </c>
      <c r="M1490" s="434">
        <v>-0.92300000000000004</v>
      </c>
      <c r="N1490" s="434">
        <v>0</v>
      </c>
      <c r="O1490" s="434">
        <v>0</v>
      </c>
      <c r="P1490" s="435">
        <v>0</v>
      </c>
      <c r="Q1490" s="434"/>
      <c r="R1490" s="434"/>
      <c r="S1490" s="434"/>
      <c r="T1490" s="434"/>
      <c r="U1490" s="434"/>
      <c r="V1490" s="421">
        <v>0</v>
      </c>
      <c r="W1490" s="403">
        <v>0</v>
      </c>
      <c r="X1490" s="403">
        <v>0</v>
      </c>
      <c r="Y1490" s="403">
        <v>0</v>
      </c>
      <c r="Z1490" s="520">
        <v>0</v>
      </c>
      <c r="AA1490" s="434">
        <v>-3.0276253055747604E-2</v>
      </c>
      <c r="AB1490" s="434">
        <v>0</v>
      </c>
      <c r="AC1490" s="434">
        <v>0</v>
      </c>
      <c r="AD1490" s="434">
        <v>0</v>
      </c>
      <c r="AE1490" s="434"/>
      <c r="AF1490" s="434"/>
      <c r="AG1490" s="434"/>
      <c r="AH1490" s="434"/>
      <c r="AI1490" s="435"/>
      <c r="AJ1490" s="105"/>
      <c r="AK1490" s="31"/>
    </row>
    <row r="1491" spans="2:37" x14ac:dyDescent="0.35">
      <c r="B1491" s="27" t="s">
        <v>166</v>
      </c>
      <c r="C1491" s="31" t="s">
        <v>126</v>
      </c>
      <c r="D1491" s="21" t="s">
        <v>1104</v>
      </c>
      <c r="E1491" s="145" t="s">
        <v>214</v>
      </c>
      <c r="F1491" s="31" t="s">
        <v>1312</v>
      </c>
      <c r="G1491" s="145" t="s">
        <v>250</v>
      </c>
      <c r="H1491" s="421">
        <v>0</v>
      </c>
      <c r="I1491" s="403">
        <v>0</v>
      </c>
      <c r="J1491" s="403">
        <v>0</v>
      </c>
      <c r="K1491" s="403">
        <v>0</v>
      </c>
      <c r="L1491" s="403">
        <v>0</v>
      </c>
      <c r="M1491" s="434">
        <v>1500</v>
      </c>
      <c r="N1491" s="434">
        <v>0</v>
      </c>
      <c r="O1491" s="434">
        <v>0</v>
      </c>
      <c r="P1491" s="435">
        <v>0</v>
      </c>
      <c r="Q1491" s="434"/>
      <c r="R1491" s="434"/>
      <c r="S1491" s="434"/>
      <c r="T1491" s="434"/>
      <c r="U1491" s="434"/>
      <c r="V1491" s="421">
        <v>0</v>
      </c>
      <c r="W1491" s="403">
        <v>0</v>
      </c>
      <c r="X1491" s="403">
        <v>0</v>
      </c>
      <c r="Y1491" s="403">
        <v>0</v>
      </c>
      <c r="Z1491" s="520">
        <v>0</v>
      </c>
      <c r="AA1491" s="434">
        <v>49.021690716298515</v>
      </c>
      <c r="AB1491" s="434">
        <v>0</v>
      </c>
      <c r="AC1491" s="434">
        <v>0</v>
      </c>
      <c r="AD1491" s="434">
        <v>0</v>
      </c>
      <c r="AE1491" s="434"/>
      <c r="AF1491" s="434"/>
      <c r="AG1491" s="434"/>
      <c r="AH1491" s="434"/>
      <c r="AI1491" s="435"/>
      <c r="AJ1491" s="105" t="s">
        <v>683</v>
      </c>
      <c r="AK1491" s="31"/>
    </row>
    <row r="1492" spans="2:37" x14ac:dyDescent="0.35">
      <c r="B1492" s="27" t="s">
        <v>166</v>
      </c>
      <c r="C1492" s="31" t="s">
        <v>126</v>
      </c>
      <c r="D1492" s="21" t="s">
        <v>1104</v>
      </c>
      <c r="E1492" s="145" t="s">
        <v>214</v>
      </c>
      <c r="F1492" s="31" t="s">
        <v>1313</v>
      </c>
      <c r="G1492" s="145" t="s">
        <v>250</v>
      </c>
      <c r="H1492" s="421">
        <v>0</v>
      </c>
      <c r="I1492" s="403">
        <v>0</v>
      </c>
      <c r="J1492" s="403">
        <v>0</v>
      </c>
      <c r="K1492" s="403">
        <v>0</v>
      </c>
      <c r="L1492" s="403">
        <v>0</v>
      </c>
      <c r="M1492" s="434">
        <v>3061.88</v>
      </c>
      <c r="N1492" s="434">
        <v>0</v>
      </c>
      <c r="O1492" s="434">
        <v>0</v>
      </c>
      <c r="P1492" s="435">
        <v>0</v>
      </c>
      <c r="Q1492" s="434"/>
      <c r="R1492" s="434"/>
      <c r="S1492" s="434"/>
      <c r="T1492" s="434"/>
      <c r="U1492" s="434"/>
      <c r="V1492" s="421">
        <v>0</v>
      </c>
      <c r="W1492" s="403">
        <v>0</v>
      </c>
      <c r="X1492" s="403">
        <v>0</v>
      </c>
      <c r="Y1492" s="403">
        <v>0</v>
      </c>
      <c r="Z1492" s="520">
        <v>0</v>
      </c>
      <c r="AA1492" s="434">
        <v>100.06568958028006</v>
      </c>
      <c r="AB1492" s="434">
        <v>0</v>
      </c>
      <c r="AC1492" s="434">
        <v>0</v>
      </c>
      <c r="AD1492" s="434">
        <v>0</v>
      </c>
      <c r="AE1492" s="434"/>
      <c r="AF1492" s="434"/>
      <c r="AG1492" s="434"/>
      <c r="AH1492" s="434"/>
      <c r="AI1492" s="435"/>
      <c r="AJ1492" s="105"/>
      <c r="AK1492" s="31"/>
    </row>
    <row r="1493" spans="2:37" x14ac:dyDescent="0.35">
      <c r="B1493" s="27" t="s">
        <v>166</v>
      </c>
      <c r="C1493" s="31" t="s">
        <v>126</v>
      </c>
      <c r="D1493" s="21" t="s">
        <v>223</v>
      </c>
      <c r="E1493" s="145" t="s">
        <v>214</v>
      </c>
      <c r="F1493" s="31" t="s">
        <v>1314</v>
      </c>
      <c r="G1493" s="145" t="s">
        <v>2456</v>
      </c>
      <c r="H1493" s="421">
        <v>0</v>
      </c>
      <c r="I1493" s="403">
        <v>0</v>
      </c>
      <c r="J1493" s="403">
        <v>0</v>
      </c>
      <c r="K1493" s="403">
        <v>0</v>
      </c>
      <c r="L1493" s="403">
        <v>0</v>
      </c>
      <c r="M1493" s="434">
        <v>-31.431999999999999</v>
      </c>
      <c r="N1493" s="434">
        <v>0</v>
      </c>
      <c r="O1493" s="434">
        <v>0</v>
      </c>
      <c r="P1493" s="435">
        <v>0</v>
      </c>
      <c r="Q1493" s="434"/>
      <c r="R1493" s="434"/>
      <c r="S1493" s="434"/>
      <c r="T1493" s="434"/>
      <c r="U1493" s="434"/>
      <c r="V1493" s="421">
        <v>0</v>
      </c>
      <c r="W1493" s="403">
        <v>0</v>
      </c>
      <c r="X1493" s="403">
        <v>0</v>
      </c>
      <c r="Y1493" s="403">
        <v>0</v>
      </c>
      <c r="Z1493" s="520">
        <v>0</v>
      </c>
      <c r="AA1493" s="434">
        <v>-1.0302880441658224</v>
      </c>
      <c r="AB1493" s="434">
        <v>0</v>
      </c>
      <c r="AC1493" s="434">
        <v>0</v>
      </c>
      <c r="AD1493" s="434">
        <v>0</v>
      </c>
      <c r="AE1493" s="434"/>
      <c r="AF1493" s="434"/>
      <c r="AG1493" s="434"/>
      <c r="AH1493" s="434"/>
      <c r="AI1493" s="435"/>
      <c r="AJ1493" s="105"/>
      <c r="AK1493" s="31"/>
    </row>
    <row r="1494" spans="2:37" x14ac:dyDescent="0.35">
      <c r="B1494" s="27" t="s">
        <v>166</v>
      </c>
      <c r="C1494" s="31" t="s">
        <v>126</v>
      </c>
      <c r="D1494" s="21" t="s">
        <v>1203</v>
      </c>
      <c r="E1494" s="145" t="s">
        <v>214</v>
      </c>
      <c r="F1494" s="31" t="s">
        <v>1315</v>
      </c>
      <c r="G1494" s="145" t="s">
        <v>248</v>
      </c>
      <c r="H1494" s="421">
        <v>0</v>
      </c>
      <c r="I1494" s="403">
        <v>0</v>
      </c>
      <c r="J1494" s="403">
        <v>0</v>
      </c>
      <c r="K1494" s="403">
        <v>0</v>
      </c>
      <c r="L1494" s="403">
        <v>0</v>
      </c>
      <c r="M1494" s="434">
        <v>5.9459999999999997</v>
      </c>
      <c r="N1494" s="434">
        <v>0</v>
      </c>
      <c r="O1494" s="434">
        <v>0</v>
      </c>
      <c r="P1494" s="435">
        <v>0</v>
      </c>
      <c r="Q1494" s="434"/>
      <c r="R1494" s="434"/>
      <c r="S1494" s="434"/>
      <c r="T1494" s="434"/>
      <c r="U1494" s="434"/>
      <c r="V1494" s="421">
        <v>0</v>
      </c>
      <c r="W1494" s="403">
        <v>0</v>
      </c>
      <c r="X1494" s="403">
        <v>0</v>
      </c>
      <c r="Y1494" s="403">
        <v>0</v>
      </c>
      <c r="Z1494" s="520">
        <v>0</v>
      </c>
      <c r="AA1494" s="434">
        <v>0.16857885782629337</v>
      </c>
      <c r="AB1494" s="434">
        <v>0</v>
      </c>
      <c r="AC1494" s="434">
        <v>0</v>
      </c>
      <c r="AD1494" s="434">
        <v>0</v>
      </c>
      <c r="AE1494" s="434"/>
      <c r="AF1494" s="434"/>
      <c r="AG1494" s="434"/>
      <c r="AH1494" s="434"/>
      <c r="AI1494" s="435"/>
      <c r="AJ1494" s="105"/>
      <c r="AK1494" s="31"/>
    </row>
    <row r="1495" spans="2:37" x14ac:dyDescent="0.35">
      <c r="B1495" s="27" t="s">
        <v>166</v>
      </c>
      <c r="C1495" s="31" t="s">
        <v>126</v>
      </c>
      <c r="D1495" s="21" t="s">
        <v>1203</v>
      </c>
      <c r="E1495" s="145" t="s">
        <v>214</v>
      </c>
      <c r="F1495" s="31" t="s">
        <v>1316</v>
      </c>
      <c r="G1495" s="145" t="s">
        <v>248</v>
      </c>
      <c r="H1495" s="421">
        <v>0</v>
      </c>
      <c r="I1495" s="403">
        <v>0</v>
      </c>
      <c r="J1495" s="403">
        <v>0</v>
      </c>
      <c r="K1495" s="403">
        <v>0</v>
      </c>
      <c r="L1495" s="403">
        <v>0</v>
      </c>
      <c r="M1495" s="434">
        <v>77.900000000000006</v>
      </c>
      <c r="N1495" s="434">
        <v>0</v>
      </c>
      <c r="O1495" s="434">
        <v>0</v>
      </c>
      <c r="P1495" s="435">
        <v>0</v>
      </c>
      <c r="Q1495" s="434"/>
      <c r="R1495" s="434"/>
      <c r="S1495" s="434"/>
      <c r="T1495" s="434"/>
      <c r="U1495" s="434"/>
      <c r="V1495" s="421">
        <v>0</v>
      </c>
      <c r="W1495" s="403">
        <v>0</v>
      </c>
      <c r="X1495" s="403">
        <v>0</v>
      </c>
      <c r="Y1495" s="403">
        <v>0</v>
      </c>
      <c r="Z1495" s="520">
        <v>0</v>
      </c>
      <c r="AA1495" s="434">
        <v>2.2085928396683912</v>
      </c>
      <c r="AB1495" s="434">
        <v>0</v>
      </c>
      <c r="AC1495" s="434">
        <v>0</v>
      </c>
      <c r="AD1495" s="434">
        <v>0</v>
      </c>
      <c r="AE1495" s="434"/>
      <c r="AF1495" s="434"/>
      <c r="AG1495" s="434"/>
      <c r="AH1495" s="434"/>
      <c r="AI1495" s="435"/>
      <c r="AJ1495" s="105"/>
      <c r="AK1495" s="31"/>
    </row>
    <row r="1496" spans="2:37" x14ac:dyDescent="0.35">
      <c r="B1496" s="27" t="s">
        <v>166</v>
      </c>
      <c r="C1496" s="31" t="s">
        <v>126</v>
      </c>
      <c r="D1496" s="21" t="s">
        <v>1317</v>
      </c>
      <c r="E1496" s="145" t="s">
        <v>214</v>
      </c>
      <c r="F1496" s="31" t="s">
        <v>1318</v>
      </c>
      <c r="G1496" s="145" t="s">
        <v>2456</v>
      </c>
      <c r="H1496" s="421">
        <v>0</v>
      </c>
      <c r="I1496" s="403">
        <v>0</v>
      </c>
      <c r="J1496" s="403">
        <v>0</v>
      </c>
      <c r="K1496" s="403">
        <v>0</v>
      </c>
      <c r="L1496" s="403">
        <v>0</v>
      </c>
      <c r="M1496" s="434">
        <v>2.7</v>
      </c>
      <c r="N1496" s="434">
        <v>0</v>
      </c>
      <c r="O1496" s="434">
        <v>0</v>
      </c>
      <c r="P1496" s="435">
        <v>0</v>
      </c>
      <c r="Q1496" s="434"/>
      <c r="R1496" s="434"/>
      <c r="S1496" s="434"/>
      <c r="T1496" s="434"/>
      <c r="U1496" s="434"/>
      <c r="V1496" s="421">
        <v>0</v>
      </c>
      <c r="W1496" s="403">
        <v>0</v>
      </c>
      <c r="X1496" s="403">
        <v>0</v>
      </c>
      <c r="Y1496" s="403">
        <v>0</v>
      </c>
      <c r="Z1496" s="520">
        <v>0</v>
      </c>
      <c r="AA1496" s="434">
        <v>8.3555812732825099E-2</v>
      </c>
      <c r="AB1496" s="434">
        <v>0</v>
      </c>
      <c r="AC1496" s="434">
        <v>0</v>
      </c>
      <c r="AD1496" s="434">
        <v>0</v>
      </c>
      <c r="AE1496" s="434"/>
      <c r="AF1496" s="434"/>
      <c r="AG1496" s="434"/>
      <c r="AH1496" s="434"/>
      <c r="AI1496" s="435"/>
      <c r="AJ1496" s="105"/>
      <c r="AK1496" s="31"/>
    </row>
    <row r="1497" spans="2:37" x14ac:dyDescent="0.35">
      <c r="B1497" s="27" t="s">
        <v>166</v>
      </c>
      <c r="C1497" s="31" t="s">
        <v>126</v>
      </c>
      <c r="D1497" s="21" t="s">
        <v>1317</v>
      </c>
      <c r="E1497" s="145" t="s">
        <v>214</v>
      </c>
      <c r="F1497" s="31" t="s">
        <v>1319</v>
      </c>
      <c r="G1497" s="145" t="s">
        <v>2456</v>
      </c>
      <c r="H1497" s="421">
        <v>0</v>
      </c>
      <c r="I1497" s="403">
        <v>0</v>
      </c>
      <c r="J1497" s="403">
        <v>0</v>
      </c>
      <c r="K1497" s="403">
        <v>0</v>
      </c>
      <c r="L1497" s="403">
        <v>0</v>
      </c>
      <c r="M1497" s="434">
        <v>3.5</v>
      </c>
      <c r="N1497" s="434">
        <v>0</v>
      </c>
      <c r="O1497" s="434">
        <v>0</v>
      </c>
      <c r="P1497" s="435">
        <v>0</v>
      </c>
      <c r="Q1497" s="434"/>
      <c r="R1497" s="434"/>
      <c r="S1497" s="434"/>
      <c r="T1497" s="434"/>
      <c r="U1497" s="434"/>
      <c r="V1497" s="421">
        <v>0</v>
      </c>
      <c r="W1497" s="403">
        <v>0</v>
      </c>
      <c r="X1497" s="403">
        <v>0</v>
      </c>
      <c r="Y1497" s="403">
        <v>0</v>
      </c>
      <c r="Z1497" s="520">
        <v>0</v>
      </c>
      <c r="AA1497" s="434">
        <v>0.10831309057958809</v>
      </c>
      <c r="AB1497" s="434">
        <v>0</v>
      </c>
      <c r="AC1497" s="434">
        <v>0</v>
      </c>
      <c r="AD1497" s="434">
        <v>0</v>
      </c>
      <c r="AE1497" s="434"/>
      <c r="AF1497" s="434"/>
      <c r="AG1497" s="434"/>
      <c r="AH1497" s="434"/>
      <c r="AI1497" s="435"/>
      <c r="AJ1497" s="105"/>
      <c r="AK1497" s="31"/>
    </row>
    <row r="1498" spans="2:37" x14ac:dyDescent="0.35">
      <c r="B1498" s="27" t="s">
        <v>166</v>
      </c>
      <c r="C1498" s="31" t="s">
        <v>126</v>
      </c>
      <c r="D1498" s="21" t="s">
        <v>1317</v>
      </c>
      <c r="E1498" s="145" t="s">
        <v>214</v>
      </c>
      <c r="F1498" s="31" t="s">
        <v>1320</v>
      </c>
      <c r="G1498" s="145" t="s">
        <v>2456</v>
      </c>
      <c r="H1498" s="421">
        <v>0</v>
      </c>
      <c r="I1498" s="403">
        <v>0</v>
      </c>
      <c r="J1498" s="403">
        <v>0</v>
      </c>
      <c r="K1498" s="403">
        <v>0</v>
      </c>
      <c r="L1498" s="403">
        <v>0</v>
      </c>
      <c r="M1498" s="434">
        <v>11</v>
      </c>
      <c r="N1498" s="434">
        <v>0</v>
      </c>
      <c r="O1498" s="434">
        <v>0</v>
      </c>
      <c r="P1498" s="435">
        <v>0</v>
      </c>
      <c r="Q1498" s="434"/>
      <c r="R1498" s="434"/>
      <c r="S1498" s="434"/>
      <c r="T1498" s="434"/>
      <c r="U1498" s="434"/>
      <c r="V1498" s="421">
        <v>0</v>
      </c>
      <c r="W1498" s="403">
        <v>0</v>
      </c>
      <c r="X1498" s="403">
        <v>0</v>
      </c>
      <c r="Y1498" s="403">
        <v>0</v>
      </c>
      <c r="Z1498" s="520">
        <v>0</v>
      </c>
      <c r="AA1498" s="434">
        <v>0.34041257039299111</v>
      </c>
      <c r="AB1498" s="434">
        <v>0</v>
      </c>
      <c r="AC1498" s="434">
        <v>0</v>
      </c>
      <c r="AD1498" s="434">
        <v>0</v>
      </c>
      <c r="AE1498" s="434"/>
      <c r="AF1498" s="434"/>
      <c r="AG1498" s="434"/>
      <c r="AH1498" s="434"/>
      <c r="AI1498" s="435"/>
      <c r="AJ1498" s="105"/>
      <c r="AK1498" s="31"/>
    </row>
    <row r="1499" spans="2:37" x14ac:dyDescent="0.35">
      <c r="B1499" s="27" t="s">
        <v>166</v>
      </c>
      <c r="C1499" s="31" t="s">
        <v>126</v>
      </c>
      <c r="D1499" s="21" t="s">
        <v>976</v>
      </c>
      <c r="E1499" s="145" t="s">
        <v>214</v>
      </c>
      <c r="F1499" s="31" t="s">
        <v>1321</v>
      </c>
      <c r="G1499" s="145" t="s">
        <v>2456</v>
      </c>
      <c r="H1499" s="421">
        <v>0</v>
      </c>
      <c r="I1499" s="403">
        <v>0</v>
      </c>
      <c r="J1499" s="403">
        <v>0</v>
      </c>
      <c r="K1499" s="403">
        <v>0</v>
      </c>
      <c r="L1499" s="403">
        <v>0</v>
      </c>
      <c r="M1499" s="434">
        <v>-9</v>
      </c>
      <c r="N1499" s="434">
        <v>0</v>
      </c>
      <c r="O1499" s="434">
        <v>0</v>
      </c>
      <c r="P1499" s="435">
        <v>0</v>
      </c>
      <c r="Q1499" s="434"/>
      <c r="R1499" s="434"/>
      <c r="S1499" s="434"/>
      <c r="T1499" s="434"/>
      <c r="U1499" s="434"/>
      <c r="V1499" s="421">
        <v>0</v>
      </c>
      <c r="W1499" s="403">
        <v>0</v>
      </c>
      <c r="X1499" s="403">
        <v>0</v>
      </c>
      <c r="Y1499" s="403">
        <v>0</v>
      </c>
      <c r="Z1499" s="520">
        <v>0</v>
      </c>
      <c r="AA1499" s="434">
        <v>-0.27955875932707769</v>
      </c>
      <c r="AB1499" s="434">
        <v>0</v>
      </c>
      <c r="AC1499" s="434">
        <v>0</v>
      </c>
      <c r="AD1499" s="434">
        <v>0</v>
      </c>
      <c r="AE1499" s="434"/>
      <c r="AF1499" s="434"/>
      <c r="AG1499" s="434"/>
      <c r="AH1499" s="434"/>
      <c r="AI1499" s="435"/>
      <c r="AJ1499" s="105" t="s">
        <v>683</v>
      </c>
      <c r="AK1499" s="31"/>
    </row>
    <row r="1500" spans="2:37" x14ac:dyDescent="0.35">
      <c r="B1500" s="27" t="s">
        <v>166</v>
      </c>
      <c r="C1500" s="31" t="s">
        <v>126</v>
      </c>
      <c r="D1500" s="21" t="s">
        <v>976</v>
      </c>
      <c r="E1500" s="145" t="s">
        <v>214</v>
      </c>
      <c r="F1500" s="31" t="s">
        <v>1321</v>
      </c>
      <c r="G1500" s="145" t="s">
        <v>2456</v>
      </c>
      <c r="H1500" s="421">
        <v>0</v>
      </c>
      <c r="I1500" s="403">
        <v>0</v>
      </c>
      <c r="J1500" s="403">
        <v>0</v>
      </c>
      <c r="K1500" s="403">
        <v>0</v>
      </c>
      <c r="L1500" s="403">
        <v>0</v>
      </c>
      <c r="M1500" s="434">
        <v>-21</v>
      </c>
      <c r="N1500" s="434">
        <v>0</v>
      </c>
      <c r="O1500" s="434">
        <v>0</v>
      </c>
      <c r="P1500" s="435">
        <v>0</v>
      </c>
      <c r="Q1500" s="434"/>
      <c r="R1500" s="434"/>
      <c r="S1500" s="434"/>
      <c r="T1500" s="434"/>
      <c r="U1500" s="434"/>
      <c r="V1500" s="421">
        <v>0</v>
      </c>
      <c r="W1500" s="403">
        <v>0</v>
      </c>
      <c r="X1500" s="403">
        <v>0</v>
      </c>
      <c r="Y1500" s="403">
        <v>0</v>
      </c>
      <c r="Z1500" s="520">
        <v>0</v>
      </c>
      <c r="AA1500" s="434">
        <v>-0.59739531592770534</v>
      </c>
      <c r="AB1500" s="434">
        <v>0</v>
      </c>
      <c r="AC1500" s="434">
        <v>0</v>
      </c>
      <c r="AD1500" s="434">
        <v>0</v>
      </c>
      <c r="AE1500" s="434"/>
      <c r="AF1500" s="434"/>
      <c r="AG1500" s="434"/>
      <c r="AH1500" s="434"/>
      <c r="AI1500" s="435"/>
      <c r="AJ1500" s="105"/>
      <c r="AK1500" s="31"/>
    </row>
    <row r="1501" spans="2:37" x14ac:dyDescent="0.35">
      <c r="B1501" s="27" t="s">
        <v>166</v>
      </c>
      <c r="C1501" s="31" t="s">
        <v>126</v>
      </c>
      <c r="D1501" s="21" t="s">
        <v>976</v>
      </c>
      <c r="E1501" s="145" t="s">
        <v>214</v>
      </c>
      <c r="F1501" s="31" t="s">
        <v>1322</v>
      </c>
      <c r="G1501" s="145" t="s">
        <v>727</v>
      </c>
      <c r="H1501" s="421">
        <v>0</v>
      </c>
      <c r="I1501" s="403">
        <v>0</v>
      </c>
      <c r="J1501" s="403">
        <v>0</v>
      </c>
      <c r="K1501" s="403">
        <v>0</v>
      </c>
      <c r="L1501" s="403">
        <v>0</v>
      </c>
      <c r="M1501" s="434">
        <v>-6.7</v>
      </c>
      <c r="N1501" s="434">
        <v>0</v>
      </c>
      <c r="O1501" s="434">
        <v>0</v>
      </c>
      <c r="P1501" s="435">
        <v>0</v>
      </c>
      <c r="Q1501" s="434"/>
      <c r="R1501" s="434"/>
      <c r="S1501" s="434"/>
      <c r="T1501" s="434"/>
      <c r="U1501" s="434"/>
      <c r="V1501" s="421">
        <v>0</v>
      </c>
      <c r="W1501" s="403">
        <v>0</v>
      </c>
      <c r="X1501" s="403">
        <v>0</v>
      </c>
      <c r="Y1501" s="403">
        <v>0</v>
      </c>
      <c r="Z1501" s="520">
        <v>0</v>
      </c>
      <c r="AA1501" s="434">
        <v>-0.19059755317693458</v>
      </c>
      <c r="AB1501" s="434">
        <v>0</v>
      </c>
      <c r="AC1501" s="434">
        <v>0</v>
      </c>
      <c r="AD1501" s="434">
        <v>0</v>
      </c>
      <c r="AE1501" s="434"/>
      <c r="AF1501" s="434"/>
      <c r="AG1501" s="434"/>
      <c r="AH1501" s="434"/>
      <c r="AI1501" s="435"/>
      <c r="AJ1501" s="105"/>
      <c r="AK1501" s="31"/>
    </row>
    <row r="1502" spans="2:37" x14ac:dyDescent="0.35">
      <c r="B1502" s="27" t="s">
        <v>166</v>
      </c>
      <c r="C1502" s="31" t="s">
        <v>126</v>
      </c>
      <c r="D1502" s="21" t="s">
        <v>1003</v>
      </c>
      <c r="E1502" s="145" t="s">
        <v>214</v>
      </c>
      <c r="F1502" s="31" t="s">
        <v>1323</v>
      </c>
      <c r="G1502" s="145" t="s">
        <v>2456</v>
      </c>
      <c r="H1502" s="421">
        <v>0</v>
      </c>
      <c r="I1502" s="403">
        <v>0</v>
      </c>
      <c r="J1502" s="403">
        <v>0</v>
      </c>
      <c r="K1502" s="403">
        <v>0</v>
      </c>
      <c r="L1502" s="403">
        <v>0</v>
      </c>
      <c r="M1502" s="434">
        <v>-0.09</v>
      </c>
      <c r="N1502" s="434">
        <v>0</v>
      </c>
      <c r="O1502" s="434">
        <v>0</v>
      </c>
      <c r="P1502" s="435">
        <v>0</v>
      </c>
      <c r="Q1502" s="434"/>
      <c r="R1502" s="434"/>
      <c r="S1502" s="434"/>
      <c r="T1502" s="434"/>
      <c r="U1502" s="434"/>
      <c r="V1502" s="421">
        <v>0</v>
      </c>
      <c r="W1502" s="403">
        <v>0</v>
      </c>
      <c r="X1502" s="403">
        <v>0</v>
      </c>
      <c r="Y1502" s="403">
        <v>0</v>
      </c>
      <c r="Z1502" s="520">
        <v>0</v>
      </c>
      <c r="AA1502" s="434">
        <v>-2.7955875932707771E-3</v>
      </c>
      <c r="AB1502" s="434">
        <v>0</v>
      </c>
      <c r="AC1502" s="434">
        <v>0</v>
      </c>
      <c r="AD1502" s="434">
        <v>0</v>
      </c>
      <c r="AE1502" s="434"/>
      <c r="AF1502" s="434"/>
      <c r="AG1502" s="434"/>
      <c r="AH1502" s="434"/>
      <c r="AI1502" s="435"/>
      <c r="AJ1502" s="105"/>
      <c r="AK1502" s="31"/>
    </row>
    <row r="1503" spans="2:37" x14ac:dyDescent="0.35">
      <c r="B1503" s="27" t="s">
        <v>166</v>
      </c>
      <c r="C1503" s="31" t="s">
        <v>127</v>
      </c>
      <c r="D1503" s="233" t="s">
        <v>209</v>
      </c>
      <c r="E1503" s="145" t="s">
        <v>242</v>
      </c>
      <c r="F1503" s="31" t="s">
        <v>2592</v>
      </c>
      <c r="G1503" s="144" t="s">
        <v>2436</v>
      </c>
      <c r="H1503" s="421">
        <v>0</v>
      </c>
      <c r="I1503" s="403">
        <v>0</v>
      </c>
      <c r="J1503" s="403">
        <v>0</v>
      </c>
      <c r="K1503" s="403">
        <v>0</v>
      </c>
      <c r="L1503" s="403">
        <v>0</v>
      </c>
      <c r="M1503" s="434">
        <v>0</v>
      </c>
      <c r="N1503" s="434">
        <v>0</v>
      </c>
      <c r="O1503" s="434">
        <v>0</v>
      </c>
      <c r="P1503" s="435">
        <v>0</v>
      </c>
      <c r="Q1503" s="434"/>
      <c r="R1503" s="434"/>
      <c r="S1503" s="434"/>
      <c r="T1503" s="434"/>
      <c r="U1503" s="434"/>
      <c r="V1503" s="421">
        <v>0</v>
      </c>
      <c r="W1503" s="403">
        <v>0</v>
      </c>
      <c r="X1503" s="403">
        <v>0</v>
      </c>
      <c r="Y1503" s="403">
        <v>0</v>
      </c>
      <c r="Z1503" s="520">
        <v>0</v>
      </c>
      <c r="AA1503" s="434">
        <v>0.21</v>
      </c>
      <c r="AB1503" s="434">
        <v>0</v>
      </c>
      <c r="AC1503" s="434">
        <v>0</v>
      </c>
      <c r="AD1503" s="434">
        <v>0</v>
      </c>
      <c r="AE1503" s="434"/>
      <c r="AF1503" s="434"/>
      <c r="AG1503" s="434"/>
      <c r="AH1503" s="434"/>
      <c r="AI1503" s="435"/>
      <c r="AJ1503" s="331" t="s">
        <v>2519</v>
      </c>
      <c r="AK1503" s="140"/>
    </row>
    <row r="1504" spans="2:37" x14ac:dyDescent="0.35">
      <c r="B1504" s="27" t="s">
        <v>166</v>
      </c>
      <c r="C1504" s="31" t="s">
        <v>127</v>
      </c>
      <c r="D1504" s="233" t="s">
        <v>209</v>
      </c>
      <c r="E1504" s="145" t="s">
        <v>242</v>
      </c>
      <c r="F1504" s="31" t="s">
        <v>2593</v>
      </c>
      <c r="G1504" s="144" t="s">
        <v>2436</v>
      </c>
      <c r="H1504" s="421">
        <v>0</v>
      </c>
      <c r="I1504" s="403">
        <v>0</v>
      </c>
      <c r="J1504" s="403">
        <v>0</v>
      </c>
      <c r="K1504" s="403">
        <v>0</v>
      </c>
      <c r="L1504" s="403">
        <v>0</v>
      </c>
      <c r="M1504" s="434">
        <v>0</v>
      </c>
      <c r="N1504" s="434">
        <v>0</v>
      </c>
      <c r="O1504" s="434">
        <v>0</v>
      </c>
      <c r="P1504" s="435">
        <v>0</v>
      </c>
      <c r="Q1504" s="434"/>
      <c r="R1504" s="434"/>
      <c r="S1504" s="434"/>
      <c r="T1504" s="434"/>
      <c r="U1504" s="434"/>
      <c r="V1504" s="421">
        <v>0</v>
      </c>
      <c r="W1504" s="403">
        <v>0</v>
      </c>
      <c r="X1504" s="403">
        <v>0</v>
      </c>
      <c r="Y1504" s="403">
        <v>0</v>
      </c>
      <c r="Z1504" s="520">
        <v>0</v>
      </c>
      <c r="AA1504" s="434">
        <v>6.26</v>
      </c>
      <c r="AB1504" s="434">
        <v>0</v>
      </c>
      <c r="AC1504" s="434">
        <v>0</v>
      </c>
      <c r="AD1504" s="434">
        <v>0</v>
      </c>
      <c r="AE1504" s="434"/>
      <c r="AF1504" s="434"/>
      <c r="AG1504" s="434"/>
      <c r="AH1504" s="434"/>
      <c r="AI1504" s="435"/>
      <c r="AJ1504" s="330" t="s">
        <v>2594</v>
      </c>
      <c r="AK1504" s="140"/>
    </row>
    <row r="1505" spans="2:37" x14ac:dyDescent="0.35">
      <c r="B1505" s="27" t="s">
        <v>166</v>
      </c>
      <c r="C1505" s="31" t="s">
        <v>126</v>
      </c>
      <c r="D1505" s="233" t="s">
        <v>209</v>
      </c>
      <c r="E1505" s="145" t="s">
        <v>242</v>
      </c>
      <c r="F1505" s="31" t="s">
        <v>1221</v>
      </c>
      <c r="G1505" s="144" t="s">
        <v>2436</v>
      </c>
      <c r="H1505" s="421">
        <v>0</v>
      </c>
      <c r="I1505" s="403">
        <v>0</v>
      </c>
      <c r="J1505" s="403">
        <v>0</v>
      </c>
      <c r="K1505" s="403">
        <v>0</v>
      </c>
      <c r="L1505" s="403">
        <v>0</v>
      </c>
      <c r="M1505" s="434">
        <v>0</v>
      </c>
      <c r="N1505" s="434">
        <v>0</v>
      </c>
      <c r="O1505" s="434">
        <v>0</v>
      </c>
      <c r="P1505" s="435">
        <v>0</v>
      </c>
      <c r="Q1505" s="434"/>
      <c r="R1505" s="434"/>
      <c r="S1505" s="434"/>
      <c r="T1505" s="434"/>
      <c r="U1505" s="434"/>
      <c r="V1505" s="421">
        <v>0</v>
      </c>
      <c r="W1505" s="403">
        <v>0</v>
      </c>
      <c r="X1505" s="403">
        <v>0</v>
      </c>
      <c r="Y1505" s="403">
        <v>0</v>
      </c>
      <c r="Z1505" s="520">
        <v>0</v>
      </c>
      <c r="AA1505" s="434">
        <v>0.38</v>
      </c>
      <c r="AB1505" s="434">
        <v>0</v>
      </c>
      <c r="AC1505" s="434">
        <v>0</v>
      </c>
      <c r="AD1505" s="434">
        <v>0</v>
      </c>
      <c r="AE1505" s="434"/>
      <c r="AF1505" s="434"/>
      <c r="AG1505" s="434"/>
      <c r="AH1505" s="434"/>
      <c r="AI1505" s="435"/>
      <c r="AJ1505" s="330"/>
      <c r="AK1505" s="140"/>
    </row>
    <row r="1506" spans="2:37" x14ac:dyDescent="0.35">
      <c r="B1506" s="27" t="s">
        <v>166</v>
      </c>
      <c r="C1506" s="31" t="s">
        <v>126</v>
      </c>
      <c r="D1506" s="233" t="s">
        <v>209</v>
      </c>
      <c r="E1506" s="145" t="s">
        <v>242</v>
      </c>
      <c r="F1506" s="31" t="s">
        <v>2595</v>
      </c>
      <c r="G1506" s="144" t="s">
        <v>2436</v>
      </c>
      <c r="H1506" s="421">
        <v>0</v>
      </c>
      <c r="I1506" s="403">
        <v>0</v>
      </c>
      <c r="J1506" s="403">
        <v>0</v>
      </c>
      <c r="K1506" s="403">
        <v>0</v>
      </c>
      <c r="L1506" s="403">
        <v>0</v>
      </c>
      <c r="M1506" s="434">
        <v>0</v>
      </c>
      <c r="N1506" s="434">
        <v>0</v>
      </c>
      <c r="O1506" s="434">
        <v>0</v>
      </c>
      <c r="P1506" s="435">
        <v>0</v>
      </c>
      <c r="Q1506" s="434"/>
      <c r="R1506" s="434"/>
      <c r="S1506" s="434"/>
      <c r="T1506" s="434"/>
      <c r="U1506" s="434"/>
      <c r="V1506" s="421">
        <v>0</v>
      </c>
      <c r="W1506" s="403">
        <v>0</v>
      </c>
      <c r="X1506" s="403">
        <v>0</v>
      </c>
      <c r="Y1506" s="403">
        <v>0</v>
      </c>
      <c r="Z1506" s="520">
        <v>0</v>
      </c>
      <c r="AA1506" s="434">
        <v>2.6</v>
      </c>
      <c r="AB1506" s="434">
        <v>0</v>
      </c>
      <c r="AC1506" s="434">
        <v>0</v>
      </c>
      <c r="AD1506" s="434">
        <v>0</v>
      </c>
      <c r="AE1506" s="434"/>
      <c r="AF1506" s="434"/>
      <c r="AG1506" s="434"/>
      <c r="AH1506" s="434"/>
      <c r="AI1506" s="435"/>
      <c r="AJ1506" s="331" t="s">
        <v>2519</v>
      </c>
      <c r="AK1506" s="140"/>
    </row>
    <row r="1507" spans="2:37" x14ac:dyDescent="0.35">
      <c r="B1507" s="27" t="s">
        <v>166</v>
      </c>
      <c r="C1507" s="31" t="s">
        <v>126</v>
      </c>
      <c r="D1507" s="233" t="s">
        <v>209</v>
      </c>
      <c r="E1507" s="145" t="s">
        <v>242</v>
      </c>
      <c r="F1507" s="31" t="s">
        <v>2596</v>
      </c>
      <c r="G1507" s="144" t="s">
        <v>2436</v>
      </c>
      <c r="H1507" s="421">
        <v>0</v>
      </c>
      <c r="I1507" s="403">
        <v>0</v>
      </c>
      <c r="J1507" s="403">
        <v>0</v>
      </c>
      <c r="K1507" s="403">
        <v>0</v>
      </c>
      <c r="L1507" s="403">
        <v>0</v>
      </c>
      <c r="M1507" s="434">
        <v>0</v>
      </c>
      <c r="N1507" s="434">
        <v>0</v>
      </c>
      <c r="O1507" s="434">
        <v>0</v>
      </c>
      <c r="P1507" s="435">
        <v>0</v>
      </c>
      <c r="Q1507" s="434"/>
      <c r="R1507" s="434"/>
      <c r="S1507" s="434"/>
      <c r="T1507" s="434"/>
      <c r="U1507" s="434"/>
      <c r="V1507" s="421">
        <v>0</v>
      </c>
      <c r="W1507" s="403">
        <v>0</v>
      </c>
      <c r="X1507" s="403">
        <v>0</v>
      </c>
      <c r="Y1507" s="403">
        <v>0</v>
      </c>
      <c r="Z1507" s="520">
        <v>0</v>
      </c>
      <c r="AA1507" s="434">
        <v>2.87</v>
      </c>
      <c r="AB1507" s="434">
        <v>0</v>
      </c>
      <c r="AC1507" s="434">
        <v>0</v>
      </c>
      <c r="AD1507" s="434">
        <v>0</v>
      </c>
      <c r="AE1507" s="434"/>
      <c r="AF1507" s="434"/>
      <c r="AG1507" s="434"/>
      <c r="AH1507" s="434"/>
      <c r="AI1507" s="435"/>
      <c r="AJ1507" s="330"/>
      <c r="AK1507" s="140"/>
    </row>
    <row r="1508" spans="2:37" x14ac:dyDescent="0.35">
      <c r="B1508" s="27" t="s">
        <v>166</v>
      </c>
      <c r="C1508" s="31" t="s">
        <v>126</v>
      </c>
      <c r="D1508" s="233" t="s">
        <v>209</v>
      </c>
      <c r="E1508" s="145" t="s">
        <v>242</v>
      </c>
      <c r="F1508" s="31" t="s">
        <v>2597</v>
      </c>
      <c r="G1508" s="144" t="s">
        <v>2436</v>
      </c>
      <c r="H1508" s="421">
        <v>0</v>
      </c>
      <c r="I1508" s="403">
        <v>0</v>
      </c>
      <c r="J1508" s="403">
        <v>0</v>
      </c>
      <c r="K1508" s="403">
        <v>0</v>
      </c>
      <c r="L1508" s="403">
        <v>0</v>
      </c>
      <c r="M1508" s="434">
        <v>0</v>
      </c>
      <c r="N1508" s="434">
        <v>0</v>
      </c>
      <c r="O1508" s="434">
        <v>0</v>
      </c>
      <c r="P1508" s="435">
        <v>0</v>
      </c>
      <c r="Q1508" s="434"/>
      <c r="R1508" s="434"/>
      <c r="S1508" s="434"/>
      <c r="T1508" s="434"/>
      <c r="U1508" s="434"/>
      <c r="V1508" s="421">
        <v>0</v>
      </c>
      <c r="W1508" s="403">
        <v>0</v>
      </c>
      <c r="X1508" s="403">
        <v>0</v>
      </c>
      <c r="Y1508" s="403">
        <v>0</v>
      </c>
      <c r="Z1508" s="520">
        <v>0</v>
      </c>
      <c r="AA1508" s="434">
        <v>4.4960000000000004</v>
      </c>
      <c r="AB1508" s="434">
        <v>0</v>
      </c>
      <c r="AC1508" s="434">
        <v>0</v>
      </c>
      <c r="AD1508" s="434">
        <v>0</v>
      </c>
      <c r="AE1508" s="434"/>
      <c r="AF1508" s="434"/>
      <c r="AG1508" s="434"/>
      <c r="AH1508" s="434"/>
      <c r="AI1508" s="435"/>
      <c r="AJ1508" s="331" t="s">
        <v>2519</v>
      </c>
      <c r="AK1508" s="140"/>
    </row>
    <row r="1509" spans="2:37" x14ac:dyDescent="0.35">
      <c r="B1509" s="27" t="s">
        <v>166</v>
      </c>
      <c r="C1509" s="31" t="s">
        <v>126</v>
      </c>
      <c r="D1509" s="233" t="s">
        <v>209</v>
      </c>
      <c r="E1509" s="145" t="s">
        <v>242</v>
      </c>
      <c r="F1509" s="31" t="s">
        <v>2598</v>
      </c>
      <c r="G1509" s="144" t="s">
        <v>2436</v>
      </c>
      <c r="H1509" s="421">
        <v>0</v>
      </c>
      <c r="I1509" s="403">
        <v>0</v>
      </c>
      <c r="J1509" s="403">
        <v>0</v>
      </c>
      <c r="K1509" s="403">
        <v>0</v>
      </c>
      <c r="L1509" s="403">
        <v>0</v>
      </c>
      <c r="M1509" s="434">
        <v>0</v>
      </c>
      <c r="N1509" s="434">
        <v>0</v>
      </c>
      <c r="O1509" s="434">
        <v>0</v>
      </c>
      <c r="P1509" s="435">
        <v>0</v>
      </c>
      <c r="Q1509" s="434"/>
      <c r="R1509" s="434"/>
      <c r="S1509" s="434"/>
      <c r="T1509" s="434"/>
      <c r="U1509" s="434"/>
      <c r="V1509" s="421">
        <v>0</v>
      </c>
      <c r="W1509" s="403">
        <v>0</v>
      </c>
      <c r="X1509" s="403">
        <v>0</v>
      </c>
      <c r="Y1509" s="403">
        <v>0</v>
      </c>
      <c r="Z1509" s="520">
        <v>0</v>
      </c>
      <c r="AA1509" s="434">
        <v>24.86</v>
      </c>
      <c r="AB1509" s="434">
        <v>0</v>
      </c>
      <c r="AC1509" s="434">
        <v>0</v>
      </c>
      <c r="AD1509" s="434">
        <v>0</v>
      </c>
      <c r="AE1509" s="434"/>
      <c r="AF1509" s="434"/>
      <c r="AG1509" s="434"/>
      <c r="AH1509" s="434"/>
      <c r="AI1509" s="435"/>
      <c r="AJ1509" s="330"/>
      <c r="AK1509" s="140"/>
    </row>
    <row r="1510" spans="2:37" x14ac:dyDescent="0.35">
      <c r="B1510" s="27" t="s">
        <v>166</v>
      </c>
      <c r="C1510" s="31" t="s">
        <v>126</v>
      </c>
      <c r="D1510" s="233" t="s">
        <v>209</v>
      </c>
      <c r="E1510" s="145" t="s">
        <v>242</v>
      </c>
      <c r="F1510" s="31" t="s">
        <v>2593</v>
      </c>
      <c r="G1510" s="144" t="s">
        <v>2436</v>
      </c>
      <c r="H1510" s="421">
        <v>0</v>
      </c>
      <c r="I1510" s="403">
        <v>0</v>
      </c>
      <c r="J1510" s="403">
        <v>0</v>
      </c>
      <c r="K1510" s="403">
        <v>0</v>
      </c>
      <c r="L1510" s="403">
        <v>0</v>
      </c>
      <c r="M1510" s="434">
        <v>0</v>
      </c>
      <c r="N1510" s="434">
        <v>0</v>
      </c>
      <c r="O1510" s="434">
        <v>0</v>
      </c>
      <c r="P1510" s="435">
        <v>0</v>
      </c>
      <c r="Q1510" s="434"/>
      <c r="R1510" s="434"/>
      <c r="S1510" s="434"/>
      <c r="T1510" s="434"/>
      <c r="U1510" s="434"/>
      <c r="V1510" s="421">
        <v>0</v>
      </c>
      <c r="W1510" s="403">
        <v>0</v>
      </c>
      <c r="X1510" s="403">
        <v>0</v>
      </c>
      <c r="Y1510" s="403">
        <v>0</v>
      </c>
      <c r="Z1510" s="520">
        <v>0</v>
      </c>
      <c r="AA1510" s="434">
        <v>38.167000000000002</v>
      </c>
      <c r="AB1510" s="434">
        <v>0</v>
      </c>
      <c r="AC1510" s="434">
        <v>0</v>
      </c>
      <c r="AD1510" s="434">
        <v>0</v>
      </c>
      <c r="AE1510" s="434"/>
      <c r="AF1510" s="434"/>
      <c r="AG1510" s="434"/>
      <c r="AH1510" s="434"/>
      <c r="AI1510" s="435"/>
      <c r="AJ1510" s="330" t="s">
        <v>2594</v>
      </c>
      <c r="AK1510" s="140"/>
    </row>
    <row r="1511" spans="2:37" x14ac:dyDescent="0.35">
      <c r="B1511" s="27" t="s">
        <v>166</v>
      </c>
      <c r="C1511" s="136" t="s">
        <v>128</v>
      </c>
      <c r="D1511" s="31" t="s">
        <v>2452</v>
      </c>
      <c r="E1511" s="144" t="s">
        <v>280</v>
      </c>
      <c r="F1511" s="31" t="s">
        <v>2599</v>
      </c>
      <c r="G1511" s="144" t="s">
        <v>2436</v>
      </c>
      <c r="H1511" s="421">
        <v>0</v>
      </c>
      <c r="I1511" s="403">
        <v>0</v>
      </c>
      <c r="J1511" s="403">
        <v>0</v>
      </c>
      <c r="K1511" s="403">
        <v>0</v>
      </c>
      <c r="L1511" s="403">
        <v>0</v>
      </c>
      <c r="M1511" s="434">
        <v>0</v>
      </c>
      <c r="N1511" s="434">
        <v>0</v>
      </c>
      <c r="O1511" s="434">
        <v>0</v>
      </c>
      <c r="P1511" s="435">
        <v>0</v>
      </c>
      <c r="Q1511" s="434"/>
      <c r="R1511" s="434"/>
      <c r="S1511" s="434"/>
      <c r="T1511" s="434"/>
      <c r="U1511" s="434"/>
      <c r="V1511" s="421">
        <v>0</v>
      </c>
      <c r="W1511" s="403">
        <v>0</v>
      </c>
      <c r="X1511" s="403">
        <v>0</v>
      </c>
      <c r="Y1511" s="403">
        <v>0</v>
      </c>
      <c r="Z1511" s="520">
        <v>0</v>
      </c>
      <c r="AA1511" s="434">
        <v>12.6</v>
      </c>
      <c r="AB1511" s="434">
        <v>0</v>
      </c>
      <c r="AC1511" s="434">
        <v>0</v>
      </c>
      <c r="AD1511" s="434">
        <v>0</v>
      </c>
      <c r="AE1511" s="434"/>
      <c r="AF1511" s="434"/>
      <c r="AG1511" s="434"/>
      <c r="AH1511" s="434"/>
      <c r="AI1511" s="435"/>
      <c r="AJ1511" s="330"/>
      <c r="AK1511" s="140"/>
    </row>
    <row r="1512" spans="2:37" x14ac:dyDescent="0.35">
      <c r="B1512" s="27" t="s">
        <v>166</v>
      </c>
      <c r="C1512" s="136" t="s">
        <v>128</v>
      </c>
      <c r="D1512" s="233" t="s">
        <v>209</v>
      </c>
      <c r="E1512" s="144" t="s">
        <v>280</v>
      </c>
      <c r="F1512" s="31" t="s">
        <v>326</v>
      </c>
      <c r="G1512" s="144" t="s">
        <v>2436</v>
      </c>
      <c r="H1512" s="421">
        <v>0</v>
      </c>
      <c r="I1512" s="403">
        <v>0</v>
      </c>
      <c r="J1512" s="403">
        <v>0</v>
      </c>
      <c r="K1512" s="403">
        <v>0</v>
      </c>
      <c r="L1512" s="403">
        <v>0</v>
      </c>
      <c r="M1512" s="434">
        <v>0</v>
      </c>
      <c r="N1512" s="434">
        <v>0</v>
      </c>
      <c r="O1512" s="434">
        <v>0</v>
      </c>
      <c r="P1512" s="435">
        <v>0</v>
      </c>
      <c r="Q1512" s="434"/>
      <c r="R1512" s="434"/>
      <c r="S1512" s="434"/>
      <c r="T1512" s="434"/>
      <c r="U1512" s="434"/>
      <c r="V1512" s="421">
        <v>0</v>
      </c>
      <c r="W1512" s="403">
        <v>0</v>
      </c>
      <c r="X1512" s="403">
        <v>0</v>
      </c>
      <c r="Y1512" s="403">
        <v>0</v>
      </c>
      <c r="Z1512" s="520">
        <v>0</v>
      </c>
      <c r="AA1512" s="434">
        <v>29.222000000000001</v>
      </c>
      <c r="AB1512" s="434">
        <v>0</v>
      </c>
      <c r="AC1512" s="434">
        <v>0</v>
      </c>
      <c r="AD1512" s="434">
        <v>0</v>
      </c>
      <c r="AE1512" s="434"/>
      <c r="AF1512" s="434"/>
      <c r="AG1512" s="434"/>
      <c r="AH1512" s="434"/>
      <c r="AI1512" s="435"/>
      <c r="AJ1512" s="330"/>
      <c r="AK1512" s="140"/>
    </row>
    <row r="1513" spans="2:37" x14ac:dyDescent="0.35">
      <c r="B1513" s="27" t="s">
        <v>166</v>
      </c>
      <c r="C1513" s="31" t="s">
        <v>127</v>
      </c>
      <c r="D1513" s="233" t="s">
        <v>209</v>
      </c>
      <c r="E1513" s="144" t="s">
        <v>242</v>
      </c>
      <c r="F1513" s="136" t="s">
        <v>2600</v>
      </c>
      <c r="G1513" s="144" t="s">
        <v>2436</v>
      </c>
      <c r="H1513" s="421">
        <v>0</v>
      </c>
      <c r="I1513" s="403">
        <v>0</v>
      </c>
      <c r="J1513" s="403">
        <v>0</v>
      </c>
      <c r="K1513" s="403">
        <v>0</v>
      </c>
      <c r="L1513" s="403">
        <v>0</v>
      </c>
      <c r="M1513" s="434">
        <v>0</v>
      </c>
      <c r="N1513" s="434">
        <v>0</v>
      </c>
      <c r="O1513" s="434">
        <v>0</v>
      </c>
      <c r="P1513" s="435">
        <v>0</v>
      </c>
      <c r="Q1513" s="434"/>
      <c r="R1513" s="434"/>
      <c r="S1513" s="434"/>
      <c r="T1513" s="434"/>
      <c r="U1513" s="434"/>
      <c r="V1513" s="421">
        <v>0</v>
      </c>
      <c r="W1513" s="403">
        <v>0</v>
      </c>
      <c r="X1513" s="403">
        <v>0</v>
      </c>
      <c r="Y1513" s="403">
        <v>0</v>
      </c>
      <c r="Z1513" s="520">
        <v>0</v>
      </c>
      <c r="AA1513" s="434">
        <v>-3.48</v>
      </c>
      <c r="AB1513" s="434">
        <v>0</v>
      </c>
      <c r="AC1513" s="434">
        <v>0</v>
      </c>
      <c r="AD1513" s="434">
        <v>0</v>
      </c>
      <c r="AE1513" s="434"/>
      <c r="AF1513" s="434"/>
      <c r="AG1513" s="434"/>
      <c r="AH1513" s="434"/>
      <c r="AI1513" s="435"/>
      <c r="AJ1513" s="327" t="s">
        <v>2463</v>
      </c>
      <c r="AK1513" s="140"/>
    </row>
    <row r="1514" spans="2:37" x14ac:dyDescent="0.35">
      <c r="B1514" s="27" t="s">
        <v>166</v>
      </c>
      <c r="C1514" s="31" t="s">
        <v>127</v>
      </c>
      <c r="D1514" s="149" t="s">
        <v>288</v>
      </c>
      <c r="E1514" s="144" t="s">
        <v>280</v>
      </c>
      <c r="F1514" s="31" t="s">
        <v>2601</v>
      </c>
      <c r="G1514" s="144" t="s">
        <v>2436</v>
      </c>
      <c r="H1514" s="421">
        <v>0</v>
      </c>
      <c r="I1514" s="403">
        <v>0</v>
      </c>
      <c r="J1514" s="403">
        <v>0</v>
      </c>
      <c r="K1514" s="403">
        <v>0</v>
      </c>
      <c r="L1514" s="403">
        <v>0</v>
      </c>
      <c r="M1514" s="434">
        <v>0</v>
      </c>
      <c r="N1514" s="434">
        <v>0</v>
      </c>
      <c r="O1514" s="434">
        <v>0</v>
      </c>
      <c r="P1514" s="435">
        <v>0</v>
      </c>
      <c r="Q1514" s="434"/>
      <c r="R1514" s="434"/>
      <c r="S1514" s="434"/>
      <c r="T1514" s="434"/>
      <c r="U1514" s="434"/>
      <c r="V1514" s="421">
        <v>0</v>
      </c>
      <c r="W1514" s="403">
        <v>0</v>
      </c>
      <c r="X1514" s="403">
        <v>0</v>
      </c>
      <c r="Y1514" s="403">
        <v>0</v>
      </c>
      <c r="Z1514" s="520">
        <v>0</v>
      </c>
      <c r="AA1514" s="434">
        <v>-3.0030000000000001</v>
      </c>
      <c r="AB1514" s="434">
        <v>0</v>
      </c>
      <c r="AC1514" s="434">
        <v>0</v>
      </c>
      <c r="AD1514" s="434">
        <v>0</v>
      </c>
      <c r="AE1514" s="434"/>
      <c r="AF1514" s="434"/>
      <c r="AG1514" s="434"/>
      <c r="AH1514" s="434"/>
      <c r="AI1514" s="435"/>
      <c r="AJ1514" s="330"/>
      <c r="AK1514" s="140"/>
    </row>
    <row r="1515" spans="2:37" x14ac:dyDescent="0.35">
      <c r="B1515" s="27" t="s">
        <v>166</v>
      </c>
      <c r="C1515" s="31" t="s">
        <v>127</v>
      </c>
      <c r="D1515" s="233" t="s">
        <v>209</v>
      </c>
      <c r="E1515" s="144" t="s">
        <v>242</v>
      </c>
      <c r="F1515" s="31" t="s">
        <v>2602</v>
      </c>
      <c r="G1515" s="144" t="s">
        <v>2436</v>
      </c>
      <c r="H1515" s="421">
        <v>0</v>
      </c>
      <c r="I1515" s="403">
        <v>0</v>
      </c>
      <c r="J1515" s="403">
        <v>0</v>
      </c>
      <c r="K1515" s="403">
        <v>0</v>
      </c>
      <c r="L1515" s="403">
        <v>0</v>
      </c>
      <c r="M1515" s="434">
        <v>0</v>
      </c>
      <c r="N1515" s="434">
        <v>0</v>
      </c>
      <c r="O1515" s="434">
        <v>0</v>
      </c>
      <c r="P1515" s="435">
        <v>0</v>
      </c>
      <c r="Q1515" s="434"/>
      <c r="R1515" s="434"/>
      <c r="S1515" s="434"/>
      <c r="T1515" s="434"/>
      <c r="U1515" s="434"/>
      <c r="V1515" s="421">
        <v>0</v>
      </c>
      <c r="W1515" s="403">
        <v>0</v>
      </c>
      <c r="X1515" s="403">
        <v>0</v>
      </c>
      <c r="Y1515" s="403">
        <v>0</v>
      </c>
      <c r="Z1515" s="520">
        <v>0</v>
      </c>
      <c r="AA1515" s="434">
        <v>-1</v>
      </c>
      <c r="AB1515" s="434">
        <v>0</v>
      </c>
      <c r="AC1515" s="434">
        <v>0</v>
      </c>
      <c r="AD1515" s="434">
        <v>0</v>
      </c>
      <c r="AE1515" s="434"/>
      <c r="AF1515" s="434"/>
      <c r="AG1515" s="434"/>
      <c r="AH1515" s="434"/>
      <c r="AI1515" s="435"/>
      <c r="AJ1515" s="330"/>
      <c r="AK1515" s="140"/>
    </row>
    <row r="1516" spans="2:37" x14ac:dyDescent="0.35">
      <c r="B1516" s="27" t="s">
        <v>166</v>
      </c>
      <c r="C1516" s="31" t="s">
        <v>127</v>
      </c>
      <c r="D1516" s="233" t="s">
        <v>209</v>
      </c>
      <c r="E1516" s="144" t="s">
        <v>242</v>
      </c>
      <c r="F1516" s="31" t="s">
        <v>2603</v>
      </c>
      <c r="G1516" s="144" t="s">
        <v>2436</v>
      </c>
      <c r="H1516" s="421">
        <v>0</v>
      </c>
      <c r="I1516" s="403">
        <v>0</v>
      </c>
      <c r="J1516" s="403">
        <v>0</v>
      </c>
      <c r="K1516" s="403">
        <v>0</v>
      </c>
      <c r="L1516" s="403">
        <v>0</v>
      </c>
      <c r="M1516" s="434">
        <v>0</v>
      </c>
      <c r="N1516" s="434">
        <v>0</v>
      </c>
      <c r="O1516" s="434">
        <v>0</v>
      </c>
      <c r="P1516" s="435">
        <v>0</v>
      </c>
      <c r="Q1516" s="434"/>
      <c r="R1516" s="434"/>
      <c r="S1516" s="434"/>
      <c r="T1516" s="434"/>
      <c r="U1516" s="434"/>
      <c r="V1516" s="421">
        <v>0</v>
      </c>
      <c r="W1516" s="403">
        <v>0</v>
      </c>
      <c r="X1516" s="403">
        <v>0</v>
      </c>
      <c r="Y1516" s="403">
        <v>0</v>
      </c>
      <c r="Z1516" s="520">
        <v>0</v>
      </c>
      <c r="AA1516" s="434">
        <v>0.5</v>
      </c>
      <c r="AB1516" s="434">
        <v>0</v>
      </c>
      <c r="AC1516" s="434">
        <v>0</v>
      </c>
      <c r="AD1516" s="434">
        <v>0</v>
      </c>
      <c r="AE1516" s="434"/>
      <c r="AF1516" s="434"/>
      <c r="AG1516" s="434"/>
      <c r="AH1516" s="434"/>
      <c r="AI1516" s="435"/>
      <c r="AJ1516" s="330"/>
      <c r="AK1516" s="140"/>
    </row>
    <row r="1517" spans="2:37" x14ac:dyDescent="0.35">
      <c r="B1517" s="27" t="s">
        <v>166</v>
      </c>
      <c r="C1517" s="31" t="s">
        <v>127</v>
      </c>
      <c r="D1517" s="31" t="s">
        <v>226</v>
      </c>
      <c r="E1517" s="144" t="s">
        <v>280</v>
      </c>
      <c r="F1517" s="31" t="s">
        <v>2604</v>
      </c>
      <c r="G1517" s="144" t="s">
        <v>2436</v>
      </c>
      <c r="H1517" s="421">
        <v>0</v>
      </c>
      <c r="I1517" s="403">
        <v>0</v>
      </c>
      <c r="J1517" s="403">
        <v>0</v>
      </c>
      <c r="K1517" s="403">
        <v>0</v>
      </c>
      <c r="L1517" s="403">
        <v>0</v>
      </c>
      <c r="M1517" s="434">
        <v>0</v>
      </c>
      <c r="N1517" s="434">
        <v>0</v>
      </c>
      <c r="O1517" s="434">
        <v>0</v>
      </c>
      <c r="P1517" s="435">
        <v>0</v>
      </c>
      <c r="Q1517" s="434"/>
      <c r="R1517" s="434"/>
      <c r="S1517" s="434"/>
      <c r="T1517" s="434"/>
      <c r="U1517" s="434"/>
      <c r="V1517" s="421">
        <v>0</v>
      </c>
      <c r="W1517" s="403">
        <v>0</v>
      </c>
      <c r="X1517" s="403">
        <v>0</v>
      </c>
      <c r="Y1517" s="403">
        <v>0</v>
      </c>
      <c r="Z1517" s="520">
        <v>0</v>
      </c>
      <c r="AA1517" s="434">
        <v>1.03</v>
      </c>
      <c r="AB1517" s="434">
        <v>0</v>
      </c>
      <c r="AC1517" s="434">
        <v>0</v>
      </c>
      <c r="AD1517" s="434">
        <v>0</v>
      </c>
      <c r="AE1517" s="434"/>
      <c r="AF1517" s="434"/>
      <c r="AG1517" s="434"/>
      <c r="AH1517" s="434"/>
      <c r="AI1517" s="435"/>
      <c r="AJ1517" s="330"/>
      <c r="AK1517" s="140"/>
    </row>
    <row r="1518" spans="2:37" x14ac:dyDescent="0.35">
      <c r="B1518" s="27" t="s">
        <v>166</v>
      </c>
      <c r="C1518" s="31" t="s">
        <v>127</v>
      </c>
      <c r="D1518" s="31" t="s">
        <v>209</v>
      </c>
      <c r="E1518" s="144" t="s">
        <v>280</v>
      </c>
      <c r="F1518" s="31" t="s">
        <v>326</v>
      </c>
      <c r="G1518" s="144" t="s">
        <v>2436</v>
      </c>
      <c r="H1518" s="421">
        <v>0</v>
      </c>
      <c r="I1518" s="403">
        <v>0</v>
      </c>
      <c r="J1518" s="403">
        <v>0</v>
      </c>
      <c r="K1518" s="403">
        <v>0</v>
      </c>
      <c r="L1518" s="403">
        <v>0</v>
      </c>
      <c r="M1518" s="434">
        <v>0</v>
      </c>
      <c r="N1518" s="434">
        <v>0</v>
      </c>
      <c r="O1518" s="434">
        <v>0</v>
      </c>
      <c r="P1518" s="435">
        <v>0</v>
      </c>
      <c r="Q1518" s="434"/>
      <c r="R1518" s="434"/>
      <c r="S1518" s="434"/>
      <c r="T1518" s="434"/>
      <c r="U1518" s="434"/>
      <c r="V1518" s="421">
        <v>0</v>
      </c>
      <c r="W1518" s="403">
        <v>0</v>
      </c>
      <c r="X1518" s="403">
        <v>0</v>
      </c>
      <c r="Y1518" s="403">
        <v>0</v>
      </c>
      <c r="Z1518" s="520">
        <v>0</v>
      </c>
      <c r="AA1518" s="434">
        <v>19.238</v>
      </c>
      <c r="AB1518" s="434">
        <v>0</v>
      </c>
      <c r="AC1518" s="434">
        <v>0</v>
      </c>
      <c r="AD1518" s="434">
        <v>0</v>
      </c>
      <c r="AE1518" s="434"/>
      <c r="AF1518" s="434"/>
      <c r="AG1518" s="434"/>
      <c r="AH1518" s="434"/>
      <c r="AI1518" s="435"/>
      <c r="AJ1518" s="330"/>
      <c r="AK1518" s="140"/>
    </row>
    <row r="1519" spans="2:37" x14ac:dyDescent="0.35">
      <c r="B1519" s="27" t="s">
        <v>166</v>
      </c>
      <c r="C1519" s="31" t="s">
        <v>126</v>
      </c>
      <c r="D1519" s="233" t="s">
        <v>209</v>
      </c>
      <c r="E1519" s="144" t="s">
        <v>242</v>
      </c>
      <c r="F1519" s="31" t="s">
        <v>2605</v>
      </c>
      <c r="G1519" s="144" t="s">
        <v>2436</v>
      </c>
      <c r="H1519" s="421">
        <v>0</v>
      </c>
      <c r="I1519" s="403">
        <v>0</v>
      </c>
      <c r="J1519" s="403">
        <v>0</v>
      </c>
      <c r="K1519" s="403">
        <v>0</v>
      </c>
      <c r="L1519" s="403">
        <v>0</v>
      </c>
      <c r="M1519" s="434">
        <v>0</v>
      </c>
      <c r="N1519" s="434">
        <v>0</v>
      </c>
      <c r="O1519" s="434">
        <v>0</v>
      </c>
      <c r="P1519" s="435">
        <v>0</v>
      </c>
      <c r="Q1519" s="434"/>
      <c r="R1519" s="434"/>
      <c r="S1519" s="434"/>
      <c r="T1519" s="434"/>
      <c r="U1519" s="434"/>
      <c r="V1519" s="421">
        <v>0</v>
      </c>
      <c r="W1519" s="403">
        <v>0</v>
      </c>
      <c r="X1519" s="403">
        <v>0</v>
      </c>
      <c r="Y1519" s="403">
        <v>0</v>
      </c>
      <c r="Z1519" s="520">
        <v>0</v>
      </c>
      <c r="AA1519" s="434">
        <v>-91</v>
      </c>
      <c r="AB1519" s="434">
        <v>0</v>
      </c>
      <c r="AC1519" s="434">
        <v>0</v>
      </c>
      <c r="AD1519" s="434">
        <v>0</v>
      </c>
      <c r="AE1519" s="434"/>
      <c r="AF1519" s="434"/>
      <c r="AG1519" s="434"/>
      <c r="AH1519" s="434"/>
      <c r="AI1519" s="435"/>
      <c r="AJ1519" s="330"/>
      <c r="AK1519" s="140"/>
    </row>
    <row r="1520" spans="2:37" x14ac:dyDescent="0.35">
      <c r="B1520" s="27" t="s">
        <v>166</v>
      </c>
      <c r="C1520" s="31" t="s">
        <v>126</v>
      </c>
      <c r="D1520" s="31" t="s">
        <v>14</v>
      </c>
      <c r="E1520" s="144" t="s">
        <v>280</v>
      </c>
      <c r="F1520" s="31" t="s">
        <v>2606</v>
      </c>
      <c r="G1520" s="144" t="s">
        <v>2436</v>
      </c>
      <c r="H1520" s="421">
        <v>0</v>
      </c>
      <c r="I1520" s="403">
        <v>0</v>
      </c>
      <c r="J1520" s="403">
        <v>0</v>
      </c>
      <c r="K1520" s="403">
        <v>0</v>
      </c>
      <c r="L1520" s="403">
        <v>0</v>
      </c>
      <c r="M1520" s="434">
        <v>0</v>
      </c>
      <c r="N1520" s="434">
        <v>0</v>
      </c>
      <c r="O1520" s="434">
        <v>0</v>
      </c>
      <c r="P1520" s="435">
        <v>0</v>
      </c>
      <c r="Q1520" s="434"/>
      <c r="R1520" s="434"/>
      <c r="S1520" s="434"/>
      <c r="T1520" s="434"/>
      <c r="U1520" s="434"/>
      <c r="V1520" s="421">
        <v>0</v>
      </c>
      <c r="W1520" s="403">
        <v>0</v>
      </c>
      <c r="X1520" s="403">
        <v>0</v>
      </c>
      <c r="Y1520" s="403">
        <v>0</v>
      </c>
      <c r="Z1520" s="520">
        <v>0</v>
      </c>
      <c r="AA1520" s="434">
        <v>-3.3</v>
      </c>
      <c r="AB1520" s="434">
        <v>0</v>
      </c>
      <c r="AC1520" s="434">
        <v>0</v>
      </c>
      <c r="AD1520" s="434">
        <v>0</v>
      </c>
      <c r="AE1520" s="434"/>
      <c r="AF1520" s="434"/>
      <c r="AG1520" s="434"/>
      <c r="AH1520" s="434"/>
      <c r="AI1520" s="435"/>
      <c r="AJ1520" s="330"/>
      <c r="AK1520" s="140"/>
    </row>
    <row r="1521" spans="2:37" x14ac:dyDescent="0.35">
      <c r="B1521" s="27" t="s">
        <v>166</v>
      </c>
      <c r="C1521" s="31" t="s">
        <v>126</v>
      </c>
      <c r="D1521" s="233" t="s">
        <v>209</v>
      </c>
      <c r="E1521" s="144" t="s">
        <v>242</v>
      </c>
      <c r="F1521" s="31" t="s">
        <v>2607</v>
      </c>
      <c r="G1521" s="144" t="s">
        <v>2436</v>
      </c>
      <c r="H1521" s="421">
        <v>0</v>
      </c>
      <c r="I1521" s="403">
        <v>0</v>
      </c>
      <c r="J1521" s="403">
        <v>0</v>
      </c>
      <c r="K1521" s="403">
        <v>0</v>
      </c>
      <c r="L1521" s="403">
        <v>0</v>
      </c>
      <c r="M1521" s="434">
        <v>0</v>
      </c>
      <c r="N1521" s="434">
        <v>0</v>
      </c>
      <c r="O1521" s="434">
        <v>0</v>
      </c>
      <c r="P1521" s="435">
        <v>0</v>
      </c>
      <c r="Q1521" s="434"/>
      <c r="R1521" s="434"/>
      <c r="S1521" s="434"/>
      <c r="T1521" s="434"/>
      <c r="U1521" s="434"/>
      <c r="V1521" s="421">
        <v>0</v>
      </c>
      <c r="W1521" s="403">
        <v>0</v>
      </c>
      <c r="X1521" s="403">
        <v>0</v>
      </c>
      <c r="Y1521" s="403">
        <v>0</v>
      </c>
      <c r="Z1521" s="520">
        <v>0</v>
      </c>
      <c r="AA1521" s="434">
        <v>-2.86</v>
      </c>
      <c r="AB1521" s="434">
        <v>0</v>
      </c>
      <c r="AC1521" s="434">
        <v>0</v>
      </c>
      <c r="AD1521" s="434">
        <v>0</v>
      </c>
      <c r="AE1521" s="434"/>
      <c r="AF1521" s="434"/>
      <c r="AG1521" s="434"/>
      <c r="AH1521" s="434"/>
      <c r="AI1521" s="435"/>
      <c r="AJ1521" s="105" t="s">
        <v>2583</v>
      </c>
      <c r="AK1521" s="140"/>
    </row>
    <row r="1522" spans="2:37" x14ac:dyDescent="0.35">
      <c r="B1522" s="27" t="s">
        <v>166</v>
      </c>
      <c r="C1522" s="31" t="s">
        <v>126</v>
      </c>
      <c r="D1522" s="233" t="s">
        <v>209</v>
      </c>
      <c r="E1522" s="144" t="s">
        <v>242</v>
      </c>
      <c r="F1522" s="31" t="s">
        <v>2591</v>
      </c>
      <c r="G1522" s="144" t="s">
        <v>2436</v>
      </c>
      <c r="H1522" s="421">
        <v>0</v>
      </c>
      <c r="I1522" s="403">
        <v>0</v>
      </c>
      <c r="J1522" s="403">
        <v>0</v>
      </c>
      <c r="K1522" s="403">
        <v>0</v>
      </c>
      <c r="L1522" s="403">
        <v>0</v>
      </c>
      <c r="M1522" s="434">
        <v>0</v>
      </c>
      <c r="N1522" s="434">
        <v>0</v>
      </c>
      <c r="O1522" s="434">
        <v>0</v>
      </c>
      <c r="P1522" s="435">
        <v>0</v>
      </c>
      <c r="Q1522" s="434"/>
      <c r="R1522" s="434"/>
      <c r="S1522" s="434"/>
      <c r="T1522" s="434"/>
      <c r="U1522" s="434"/>
      <c r="V1522" s="421">
        <v>0</v>
      </c>
      <c r="W1522" s="403">
        <v>0</v>
      </c>
      <c r="X1522" s="403">
        <v>0</v>
      </c>
      <c r="Y1522" s="403">
        <v>0</v>
      </c>
      <c r="Z1522" s="520">
        <v>0</v>
      </c>
      <c r="AA1522" s="434">
        <v>-0.65900000000000003</v>
      </c>
      <c r="AB1522" s="434">
        <v>0</v>
      </c>
      <c r="AC1522" s="434">
        <v>0</v>
      </c>
      <c r="AD1522" s="434">
        <v>0</v>
      </c>
      <c r="AE1522" s="434"/>
      <c r="AF1522" s="434"/>
      <c r="AG1522" s="434"/>
      <c r="AH1522" s="434"/>
      <c r="AI1522" s="435"/>
      <c r="AJ1522" s="330"/>
      <c r="AK1522" s="140"/>
    </row>
    <row r="1523" spans="2:37" x14ac:dyDescent="0.35">
      <c r="B1523" s="27" t="s">
        <v>166</v>
      </c>
      <c r="C1523" s="31" t="s">
        <v>126</v>
      </c>
      <c r="D1523" s="31" t="s">
        <v>14</v>
      </c>
      <c r="E1523" s="144" t="s">
        <v>280</v>
      </c>
      <c r="F1523" s="31" t="s">
        <v>2608</v>
      </c>
      <c r="G1523" s="144" t="s">
        <v>2436</v>
      </c>
      <c r="H1523" s="421">
        <v>0</v>
      </c>
      <c r="I1523" s="403">
        <v>0</v>
      </c>
      <c r="J1523" s="403">
        <v>0</v>
      </c>
      <c r="K1523" s="403">
        <v>0</v>
      </c>
      <c r="L1523" s="403">
        <v>0</v>
      </c>
      <c r="M1523" s="434">
        <v>0</v>
      </c>
      <c r="N1523" s="434">
        <v>0</v>
      </c>
      <c r="O1523" s="434">
        <v>0</v>
      </c>
      <c r="P1523" s="435">
        <v>0</v>
      </c>
      <c r="Q1523" s="434"/>
      <c r="R1523" s="434"/>
      <c r="S1523" s="434"/>
      <c r="T1523" s="434"/>
      <c r="U1523" s="434"/>
      <c r="V1523" s="421">
        <v>0</v>
      </c>
      <c r="W1523" s="403">
        <v>0</v>
      </c>
      <c r="X1523" s="403">
        <v>0</v>
      </c>
      <c r="Y1523" s="403">
        <v>0</v>
      </c>
      <c r="Z1523" s="520">
        <v>0</v>
      </c>
      <c r="AA1523" s="434">
        <v>-0.52</v>
      </c>
      <c r="AB1523" s="434">
        <v>0</v>
      </c>
      <c r="AC1523" s="434">
        <v>0</v>
      </c>
      <c r="AD1523" s="434">
        <v>0</v>
      </c>
      <c r="AE1523" s="434"/>
      <c r="AF1523" s="434"/>
      <c r="AG1523" s="434"/>
      <c r="AH1523" s="434"/>
      <c r="AI1523" s="435"/>
      <c r="AJ1523" s="330"/>
      <c r="AK1523" s="140"/>
    </row>
    <row r="1524" spans="2:37" x14ac:dyDescent="0.35">
      <c r="B1524" s="27" t="s">
        <v>166</v>
      </c>
      <c r="C1524" s="31" t="s">
        <v>126</v>
      </c>
      <c r="D1524" s="233" t="s">
        <v>231</v>
      </c>
      <c r="E1524" s="144" t="s">
        <v>280</v>
      </c>
      <c r="F1524" s="31" t="s">
        <v>2609</v>
      </c>
      <c r="G1524" s="144" t="s">
        <v>2436</v>
      </c>
      <c r="H1524" s="421">
        <v>0</v>
      </c>
      <c r="I1524" s="403">
        <v>0</v>
      </c>
      <c r="J1524" s="403">
        <v>0</v>
      </c>
      <c r="K1524" s="403">
        <v>0</v>
      </c>
      <c r="L1524" s="403">
        <v>0</v>
      </c>
      <c r="M1524" s="434">
        <v>0</v>
      </c>
      <c r="N1524" s="434">
        <v>0</v>
      </c>
      <c r="O1524" s="434">
        <v>0</v>
      </c>
      <c r="P1524" s="435">
        <v>0</v>
      </c>
      <c r="Q1524" s="434"/>
      <c r="R1524" s="434"/>
      <c r="S1524" s="434"/>
      <c r="T1524" s="434"/>
      <c r="U1524" s="434"/>
      <c r="V1524" s="421">
        <v>0</v>
      </c>
      <c r="W1524" s="403">
        <v>0</v>
      </c>
      <c r="X1524" s="403">
        <v>0</v>
      </c>
      <c r="Y1524" s="403">
        <v>0</v>
      </c>
      <c r="Z1524" s="520">
        <v>0</v>
      </c>
      <c r="AA1524" s="434">
        <v>-0.5</v>
      </c>
      <c r="AB1524" s="434">
        <v>0</v>
      </c>
      <c r="AC1524" s="434">
        <v>0</v>
      </c>
      <c r="AD1524" s="434">
        <v>0</v>
      </c>
      <c r="AE1524" s="434"/>
      <c r="AF1524" s="434"/>
      <c r="AG1524" s="434"/>
      <c r="AH1524" s="434"/>
      <c r="AI1524" s="435"/>
      <c r="AJ1524" s="330"/>
      <c r="AK1524" s="140"/>
    </row>
    <row r="1525" spans="2:37" x14ac:dyDescent="0.35">
      <c r="B1525" s="27" t="s">
        <v>166</v>
      </c>
      <c r="C1525" s="31" t="s">
        <v>126</v>
      </c>
      <c r="D1525" s="233" t="s">
        <v>209</v>
      </c>
      <c r="E1525" s="144" t="s">
        <v>242</v>
      </c>
      <c r="F1525" s="31" t="s">
        <v>2610</v>
      </c>
      <c r="G1525" s="144" t="s">
        <v>2436</v>
      </c>
      <c r="H1525" s="421">
        <v>0</v>
      </c>
      <c r="I1525" s="403">
        <v>0</v>
      </c>
      <c r="J1525" s="403">
        <v>0</v>
      </c>
      <c r="K1525" s="403">
        <v>0</v>
      </c>
      <c r="L1525" s="403">
        <v>0</v>
      </c>
      <c r="M1525" s="434">
        <v>0</v>
      </c>
      <c r="N1525" s="434">
        <v>0</v>
      </c>
      <c r="O1525" s="434">
        <v>0</v>
      </c>
      <c r="P1525" s="435">
        <v>0</v>
      </c>
      <c r="Q1525" s="434"/>
      <c r="R1525" s="434"/>
      <c r="S1525" s="434"/>
      <c r="T1525" s="434"/>
      <c r="U1525" s="434"/>
      <c r="V1525" s="421">
        <v>0</v>
      </c>
      <c r="W1525" s="403">
        <v>0</v>
      </c>
      <c r="X1525" s="403">
        <v>0</v>
      </c>
      <c r="Y1525" s="403">
        <v>0</v>
      </c>
      <c r="Z1525" s="520">
        <v>0</v>
      </c>
      <c r="AA1525" s="434">
        <v>-2.7E-2</v>
      </c>
      <c r="AB1525" s="434">
        <v>0</v>
      </c>
      <c r="AC1525" s="434">
        <v>0</v>
      </c>
      <c r="AD1525" s="434">
        <v>0</v>
      </c>
      <c r="AE1525" s="434"/>
      <c r="AF1525" s="434"/>
      <c r="AG1525" s="434"/>
      <c r="AH1525" s="434"/>
      <c r="AI1525" s="435"/>
      <c r="AJ1525" s="330"/>
      <c r="AK1525" s="140"/>
    </row>
    <row r="1526" spans="2:37" x14ac:dyDescent="0.35">
      <c r="B1526" s="27" t="s">
        <v>166</v>
      </c>
      <c r="C1526" s="31" t="s">
        <v>126</v>
      </c>
      <c r="D1526" s="233" t="s">
        <v>14</v>
      </c>
      <c r="E1526" s="144" t="s">
        <v>280</v>
      </c>
      <c r="F1526" s="31" t="s">
        <v>2611</v>
      </c>
      <c r="G1526" s="144" t="s">
        <v>2436</v>
      </c>
      <c r="H1526" s="421">
        <v>0</v>
      </c>
      <c r="I1526" s="403">
        <v>0</v>
      </c>
      <c r="J1526" s="403">
        <v>0</v>
      </c>
      <c r="K1526" s="403">
        <v>0</v>
      </c>
      <c r="L1526" s="403">
        <v>0</v>
      </c>
      <c r="M1526" s="434">
        <v>0</v>
      </c>
      <c r="N1526" s="434">
        <v>0</v>
      </c>
      <c r="O1526" s="434">
        <v>0</v>
      </c>
      <c r="P1526" s="435">
        <v>0</v>
      </c>
      <c r="Q1526" s="434"/>
      <c r="R1526" s="434"/>
      <c r="S1526" s="434"/>
      <c r="T1526" s="434"/>
      <c r="U1526" s="434"/>
      <c r="V1526" s="421">
        <v>0</v>
      </c>
      <c r="W1526" s="403">
        <v>0</v>
      </c>
      <c r="X1526" s="403">
        <v>0</v>
      </c>
      <c r="Y1526" s="403">
        <v>0</v>
      </c>
      <c r="Z1526" s="520">
        <v>0</v>
      </c>
      <c r="AA1526" s="434">
        <v>1.4E-2</v>
      </c>
      <c r="AB1526" s="434">
        <v>0</v>
      </c>
      <c r="AC1526" s="434">
        <v>0</v>
      </c>
      <c r="AD1526" s="434">
        <v>0</v>
      </c>
      <c r="AE1526" s="434"/>
      <c r="AF1526" s="434"/>
      <c r="AG1526" s="434"/>
      <c r="AH1526" s="434"/>
      <c r="AI1526" s="435"/>
      <c r="AJ1526" s="330"/>
      <c r="AK1526" s="140"/>
    </row>
    <row r="1527" spans="2:37" x14ac:dyDescent="0.35">
      <c r="B1527" s="27" t="s">
        <v>166</v>
      </c>
      <c r="C1527" s="31" t="s">
        <v>126</v>
      </c>
      <c r="D1527" s="31" t="s">
        <v>226</v>
      </c>
      <c r="E1527" s="144" t="s">
        <v>280</v>
      </c>
      <c r="F1527" s="31" t="s">
        <v>1455</v>
      </c>
      <c r="G1527" s="144" t="s">
        <v>2436</v>
      </c>
      <c r="H1527" s="421">
        <v>0</v>
      </c>
      <c r="I1527" s="403">
        <v>0</v>
      </c>
      <c r="J1527" s="403">
        <v>0</v>
      </c>
      <c r="K1527" s="403">
        <v>0</v>
      </c>
      <c r="L1527" s="403">
        <v>0</v>
      </c>
      <c r="M1527" s="434">
        <v>0</v>
      </c>
      <c r="N1527" s="434">
        <v>0</v>
      </c>
      <c r="O1527" s="434">
        <v>0</v>
      </c>
      <c r="P1527" s="435">
        <v>0</v>
      </c>
      <c r="Q1527" s="434"/>
      <c r="R1527" s="434"/>
      <c r="S1527" s="434"/>
      <c r="T1527" s="434"/>
      <c r="U1527" s="434"/>
      <c r="V1527" s="421">
        <v>0</v>
      </c>
      <c r="W1527" s="403">
        <v>0</v>
      </c>
      <c r="X1527" s="403">
        <v>0</v>
      </c>
      <c r="Y1527" s="403">
        <v>0</v>
      </c>
      <c r="Z1527" s="520">
        <v>0</v>
      </c>
      <c r="AA1527" s="434">
        <v>0.04</v>
      </c>
      <c r="AB1527" s="434">
        <v>0</v>
      </c>
      <c r="AC1527" s="434">
        <v>0</v>
      </c>
      <c r="AD1527" s="434">
        <v>0</v>
      </c>
      <c r="AE1527" s="434"/>
      <c r="AF1527" s="434"/>
      <c r="AG1527" s="434"/>
      <c r="AH1527" s="434"/>
      <c r="AI1527" s="435"/>
      <c r="AJ1527" s="330"/>
      <c r="AK1527" s="140"/>
    </row>
    <row r="1528" spans="2:37" x14ac:dyDescent="0.35">
      <c r="B1528" s="27" t="s">
        <v>166</v>
      </c>
      <c r="C1528" s="31" t="s">
        <v>126</v>
      </c>
      <c r="D1528" s="31" t="s">
        <v>217</v>
      </c>
      <c r="E1528" s="144" t="s">
        <v>280</v>
      </c>
      <c r="F1528" s="31" t="s">
        <v>2612</v>
      </c>
      <c r="G1528" s="144" t="s">
        <v>2436</v>
      </c>
      <c r="H1528" s="421">
        <v>0</v>
      </c>
      <c r="I1528" s="403">
        <v>0</v>
      </c>
      <c r="J1528" s="403">
        <v>0</v>
      </c>
      <c r="K1528" s="403">
        <v>0</v>
      </c>
      <c r="L1528" s="403">
        <v>0</v>
      </c>
      <c r="M1528" s="434">
        <v>0</v>
      </c>
      <c r="N1528" s="434">
        <v>0</v>
      </c>
      <c r="O1528" s="434">
        <v>0</v>
      </c>
      <c r="P1528" s="435">
        <v>0</v>
      </c>
      <c r="Q1528" s="434"/>
      <c r="R1528" s="434"/>
      <c r="S1528" s="434"/>
      <c r="T1528" s="434"/>
      <c r="U1528" s="434"/>
      <c r="V1528" s="421">
        <v>0</v>
      </c>
      <c r="W1528" s="403">
        <v>0</v>
      </c>
      <c r="X1528" s="403">
        <v>0</v>
      </c>
      <c r="Y1528" s="403">
        <v>0</v>
      </c>
      <c r="Z1528" s="520">
        <v>0</v>
      </c>
      <c r="AA1528" s="434">
        <v>4.2000000000000003E-2</v>
      </c>
      <c r="AB1528" s="434">
        <v>0</v>
      </c>
      <c r="AC1528" s="434">
        <v>0</v>
      </c>
      <c r="AD1528" s="434">
        <v>0</v>
      </c>
      <c r="AE1528" s="434"/>
      <c r="AF1528" s="434"/>
      <c r="AG1528" s="434"/>
      <c r="AH1528" s="434"/>
      <c r="AI1528" s="435"/>
      <c r="AJ1528" s="330"/>
      <c r="AK1528" s="140"/>
    </row>
    <row r="1529" spans="2:37" x14ac:dyDescent="0.35">
      <c r="B1529" s="27" t="s">
        <v>166</v>
      </c>
      <c r="C1529" s="31" t="s">
        <v>126</v>
      </c>
      <c r="D1529" s="31" t="s">
        <v>359</v>
      </c>
      <c r="E1529" s="144" t="s">
        <v>280</v>
      </c>
      <c r="F1529" s="31" t="s">
        <v>2249</v>
      </c>
      <c r="G1529" s="144" t="s">
        <v>2436</v>
      </c>
      <c r="H1529" s="421">
        <v>0</v>
      </c>
      <c r="I1529" s="403">
        <v>0</v>
      </c>
      <c r="J1529" s="403">
        <v>0</v>
      </c>
      <c r="K1529" s="403">
        <v>0</v>
      </c>
      <c r="L1529" s="403">
        <v>0</v>
      </c>
      <c r="M1529" s="434">
        <v>0</v>
      </c>
      <c r="N1529" s="434">
        <v>0</v>
      </c>
      <c r="O1529" s="434">
        <v>0</v>
      </c>
      <c r="P1529" s="435">
        <v>0</v>
      </c>
      <c r="Q1529" s="434"/>
      <c r="R1529" s="434"/>
      <c r="S1529" s="434"/>
      <c r="T1529" s="434"/>
      <c r="U1529" s="434"/>
      <c r="V1529" s="421">
        <v>0</v>
      </c>
      <c r="W1529" s="403">
        <v>0</v>
      </c>
      <c r="X1529" s="403">
        <v>0</v>
      </c>
      <c r="Y1529" s="403">
        <v>0</v>
      </c>
      <c r="Z1529" s="520">
        <v>0</v>
      </c>
      <c r="AA1529" s="434">
        <v>0.14099999999999999</v>
      </c>
      <c r="AB1529" s="434">
        <v>0</v>
      </c>
      <c r="AC1529" s="434">
        <v>0</v>
      </c>
      <c r="AD1529" s="434">
        <v>0</v>
      </c>
      <c r="AE1529" s="434"/>
      <c r="AF1529" s="434"/>
      <c r="AG1529" s="434"/>
      <c r="AH1529" s="434"/>
      <c r="AI1529" s="435"/>
      <c r="AJ1529" s="330"/>
      <c r="AK1529" s="140"/>
    </row>
    <row r="1530" spans="2:37" x14ac:dyDescent="0.35">
      <c r="B1530" s="27" t="s">
        <v>166</v>
      </c>
      <c r="C1530" s="31" t="s">
        <v>126</v>
      </c>
      <c r="D1530" s="233" t="s">
        <v>209</v>
      </c>
      <c r="E1530" s="144" t="s">
        <v>242</v>
      </c>
      <c r="F1530" s="136" t="s">
        <v>1336</v>
      </c>
      <c r="G1530" s="144" t="s">
        <v>2436</v>
      </c>
      <c r="H1530" s="421">
        <v>0</v>
      </c>
      <c r="I1530" s="403">
        <v>0</v>
      </c>
      <c r="J1530" s="403">
        <v>0</v>
      </c>
      <c r="K1530" s="403">
        <v>0</v>
      </c>
      <c r="L1530" s="403">
        <v>0</v>
      </c>
      <c r="M1530" s="434">
        <v>0</v>
      </c>
      <c r="N1530" s="434">
        <v>0</v>
      </c>
      <c r="O1530" s="434">
        <v>0</v>
      </c>
      <c r="P1530" s="435">
        <v>0</v>
      </c>
      <c r="Q1530" s="434"/>
      <c r="R1530" s="434"/>
      <c r="S1530" s="434"/>
      <c r="T1530" s="434"/>
      <c r="U1530" s="434"/>
      <c r="V1530" s="421">
        <v>0</v>
      </c>
      <c r="W1530" s="403">
        <v>0</v>
      </c>
      <c r="X1530" s="403">
        <v>0</v>
      </c>
      <c r="Y1530" s="403">
        <v>0</v>
      </c>
      <c r="Z1530" s="520">
        <v>0</v>
      </c>
      <c r="AA1530" s="434">
        <v>0.19291</v>
      </c>
      <c r="AB1530" s="434">
        <v>0</v>
      </c>
      <c r="AC1530" s="434">
        <v>0</v>
      </c>
      <c r="AD1530" s="434">
        <v>0</v>
      </c>
      <c r="AE1530" s="434"/>
      <c r="AF1530" s="434"/>
      <c r="AG1530" s="434"/>
      <c r="AH1530" s="434"/>
      <c r="AI1530" s="435"/>
      <c r="AJ1530" s="330"/>
      <c r="AK1530" s="140"/>
    </row>
    <row r="1531" spans="2:37" x14ac:dyDescent="0.35">
      <c r="B1531" s="27" t="s">
        <v>166</v>
      </c>
      <c r="C1531" s="31" t="s">
        <v>126</v>
      </c>
      <c r="D1531" s="31" t="s">
        <v>226</v>
      </c>
      <c r="E1531" s="144" t="s">
        <v>280</v>
      </c>
      <c r="F1531" s="31" t="s">
        <v>2613</v>
      </c>
      <c r="G1531" s="144" t="s">
        <v>2436</v>
      </c>
      <c r="H1531" s="421">
        <v>0</v>
      </c>
      <c r="I1531" s="403">
        <v>0</v>
      </c>
      <c r="J1531" s="403">
        <v>0</v>
      </c>
      <c r="K1531" s="403">
        <v>0</v>
      </c>
      <c r="L1531" s="403">
        <v>0</v>
      </c>
      <c r="M1531" s="434">
        <v>0</v>
      </c>
      <c r="N1531" s="434">
        <v>0</v>
      </c>
      <c r="O1531" s="434">
        <v>0</v>
      </c>
      <c r="P1531" s="435">
        <v>0</v>
      </c>
      <c r="Q1531" s="434"/>
      <c r="R1531" s="434"/>
      <c r="S1531" s="434"/>
      <c r="T1531" s="434"/>
      <c r="U1531" s="434"/>
      <c r="V1531" s="421">
        <v>0</v>
      </c>
      <c r="W1531" s="403">
        <v>0</v>
      </c>
      <c r="X1531" s="403">
        <v>0</v>
      </c>
      <c r="Y1531" s="403">
        <v>0</v>
      </c>
      <c r="Z1531" s="520">
        <v>0</v>
      </c>
      <c r="AA1531" s="434">
        <v>0.23</v>
      </c>
      <c r="AB1531" s="434">
        <v>0</v>
      </c>
      <c r="AC1531" s="434">
        <v>0</v>
      </c>
      <c r="AD1531" s="434">
        <v>0</v>
      </c>
      <c r="AE1531" s="434"/>
      <c r="AF1531" s="434"/>
      <c r="AG1531" s="434"/>
      <c r="AH1531" s="434"/>
      <c r="AI1531" s="435"/>
      <c r="AJ1531" s="330"/>
      <c r="AK1531" s="140"/>
    </row>
    <row r="1532" spans="2:37" x14ac:dyDescent="0.35">
      <c r="B1532" s="27" t="s">
        <v>166</v>
      </c>
      <c r="C1532" s="31" t="s">
        <v>126</v>
      </c>
      <c r="D1532" s="31" t="s">
        <v>217</v>
      </c>
      <c r="E1532" s="144" t="s">
        <v>280</v>
      </c>
      <c r="F1532" s="31" t="s">
        <v>2612</v>
      </c>
      <c r="G1532" s="144" t="s">
        <v>2436</v>
      </c>
      <c r="H1532" s="421">
        <v>0</v>
      </c>
      <c r="I1532" s="403">
        <v>0</v>
      </c>
      <c r="J1532" s="403">
        <v>0</v>
      </c>
      <c r="K1532" s="403">
        <v>0</v>
      </c>
      <c r="L1532" s="403">
        <v>0</v>
      </c>
      <c r="M1532" s="434">
        <v>0</v>
      </c>
      <c r="N1532" s="434">
        <v>0</v>
      </c>
      <c r="O1532" s="434">
        <v>0</v>
      </c>
      <c r="P1532" s="435">
        <v>0</v>
      </c>
      <c r="Q1532" s="434"/>
      <c r="R1532" s="434"/>
      <c r="S1532" s="434"/>
      <c r="T1532" s="434"/>
      <c r="U1532" s="434"/>
      <c r="V1532" s="421">
        <v>0</v>
      </c>
      <c r="W1532" s="403">
        <v>0</v>
      </c>
      <c r="X1532" s="403">
        <v>0</v>
      </c>
      <c r="Y1532" s="403">
        <v>0</v>
      </c>
      <c r="Z1532" s="520">
        <v>0</v>
      </c>
      <c r="AA1532" s="434">
        <v>1.1890000000000001</v>
      </c>
      <c r="AB1532" s="434">
        <v>0</v>
      </c>
      <c r="AC1532" s="434">
        <v>0</v>
      </c>
      <c r="AD1532" s="434">
        <v>0</v>
      </c>
      <c r="AE1532" s="434"/>
      <c r="AF1532" s="434"/>
      <c r="AG1532" s="434"/>
      <c r="AH1532" s="434"/>
      <c r="AI1532" s="435"/>
      <c r="AJ1532" s="330"/>
      <c r="AK1532" s="140"/>
    </row>
    <row r="1533" spans="2:37" x14ac:dyDescent="0.35">
      <c r="B1533" s="27" t="s">
        <v>166</v>
      </c>
      <c r="C1533" s="31" t="s">
        <v>126</v>
      </c>
      <c r="D1533" s="233" t="s">
        <v>222</v>
      </c>
      <c r="E1533" s="144" t="s">
        <v>280</v>
      </c>
      <c r="F1533" s="31" t="s">
        <v>2614</v>
      </c>
      <c r="G1533" s="287" t="s">
        <v>2436</v>
      </c>
      <c r="H1533" s="421">
        <v>0</v>
      </c>
      <c r="I1533" s="403">
        <v>0</v>
      </c>
      <c r="J1533" s="403">
        <v>0</v>
      </c>
      <c r="K1533" s="403">
        <v>0</v>
      </c>
      <c r="L1533" s="403">
        <v>0</v>
      </c>
      <c r="M1533" s="434">
        <v>0</v>
      </c>
      <c r="N1533" s="434">
        <v>0</v>
      </c>
      <c r="O1533" s="434">
        <v>0</v>
      </c>
      <c r="P1533" s="435">
        <v>0</v>
      </c>
      <c r="Q1533" s="434"/>
      <c r="R1533" s="434"/>
      <c r="S1533" s="434"/>
      <c r="T1533" s="434"/>
      <c r="U1533" s="434"/>
      <c r="V1533" s="421">
        <v>0</v>
      </c>
      <c r="W1533" s="403">
        <v>0</v>
      </c>
      <c r="X1533" s="403">
        <v>0</v>
      </c>
      <c r="Y1533" s="403">
        <v>0</v>
      </c>
      <c r="Z1533" s="520">
        <v>0</v>
      </c>
      <c r="AA1533" s="434">
        <v>21.088000000000001</v>
      </c>
      <c r="AB1533" s="434">
        <v>0</v>
      </c>
      <c r="AC1533" s="434">
        <v>0</v>
      </c>
      <c r="AD1533" s="434">
        <v>0</v>
      </c>
      <c r="AE1533" s="434"/>
      <c r="AF1533" s="434"/>
      <c r="AG1533" s="434"/>
      <c r="AH1533" s="434"/>
      <c r="AI1533" s="435"/>
      <c r="AJ1533" s="330"/>
      <c r="AK1533" s="140"/>
    </row>
    <row r="1534" spans="2:37" x14ac:dyDescent="0.35">
      <c r="B1534" s="27" t="s">
        <v>166</v>
      </c>
      <c r="C1534" s="31" t="s">
        <v>126</v>
      </c>
      <c r="D1534" s="31" t="s">
        <v>359</v>
      </c>
      <c r="E1534" s="144" t="s">
        <v>280</v>
      </c>
      <c r="F1534" s="31" t="s">
        <v>2615</v>
      </c>
      <c r="G1534" s="287" t="s">
        <v>2436</v>
      </c>
      <c r="H1534" s="421">
        <v>0</v>
      </c>
      <c r="I1534" s="403">
        <v>0</v>
      </c>
      <c r="J1534" s="403">
        <v>0</v>
      </c>
      <c r="K1534" s="403">
        <v>0</v>
      </c>
      <c r="L1534" s="403">
        <v>0</v>
      </c>
      <c r="M1534" s="434">
        <v>0</v>
      </c>
      <c r="N1534" s="434">
        <v>0</v>
      </c>
      <c r="O1534" s="434">
        <v>0</v>
      </c>
      <c r="P1534" s="435">
        <v>0</v>
      </c>
      <c r="Q1534" s="434"/>
      <c r="R1534" s="434"/>
      <c r="S1534" s="434"/>
      <c r="T1534" s="434"/>
      <c r="U1534" s="434"/>
      <c r="V1534" s="421">
        <v>0</v>
      </c>
      <c r="W1534" s="403">
        <v>0</v>
      </c>
      <c r="X1534" s="403">
        <v>0</v>
      </c>
      <c r="Y1534" s="403">
        <v>0</v>
      </c>
      <c r="Z1534" s="520">
        <v>0</v>
      </c>
      <c r="AA1534" s="434">
        <v>49.152000000000001</v>
      </c>
      <c r="AB1534" s="434">
        <v>0</v>
      </c>
      <c r="AC1534" s="434">
        <v>0</v>
      </c>
      <c r="AD1534" s="434">
        <v>0</v>
      </c>
      <c r="AE1534" s="434"/>
      <c r="AF1534" s="434"/>
      <c r="AG1534" s="434"/>
      <c r="AH1534" s="434"/>
      <c r="AI1534" s="435"/>
      <c r="AJ1534" s="330"/>
      <c r="AK1534" s="140"/>
    </row>
    <row r="1535" spans="2:37" x14ac:dyDescent="0.35">
      <c r="B1535" s="27" t="s">
        <v>166</v>
      </c>
      <c r="C1535" s="31" t="s">
        <v>126</v>
      </c>
      <c r="D1535" s="233" t="s">
        <v>209</v>
      </c>
      <c r="E1535" s="144" t="s">
        <v>242</v>
      </c>
      <c r="F1535" s="31" t="s">
        <v>326</v>
      </c>
      <c r="G1535" s="287" t="s">
        <v>2436</v>
      </c>
      <c r="H1535" s="421">
        <v>0</v>
      </c>
      <c r="I1535" s="403">
        <v>0</v>
      </c>
      <c r="J1535" s="403">
        <v>0</v>
      </c>
      <c r="K1535" s="403">
        <v>0</v>
      </c>
      <c r="L1535" s="403">
        <v>0</v>
      </c>
      <c r="M1535" s="434">
        <v>0</v>
      </c>
      <c r="N1535" s="434">
        <v>0</v>
      </c>
      <c r="O1535" s="434">
        <v>0</v>
      </c>
      <c r="P1535" s="435">
        <v>0</v>
      </c>
      <c r="Q1535" s="434"/>
      <c r="R1535" s="434"/>
      <c r="S1535" s="434"/>
      <c r="T1535" s="434"/>
      <c r="U1535" s="434"/>
      <c r="V1535" s="421">
        <v>0</v>
      </c>
      <c r="W1535" s="403">
        <v>0</v>
      </c>
      <c r="X1535" s="403">
        <v>0</v>
      </c>
      <c r="Y1535" s="403">
        <v>0</v>
      </c>
      <c r="Z1535" s="520">
        <v>0</v>
      </c>
      <c r="AA1535" s="434">
        <v>85.781999999999996</v>
      </c>
      <c r="AB1535" s="434">
        <v>0</v>
      </c>
      <c r="AC1535" s="434">
        <v>0</v>
      </c>
      <c r="AD1535" s="434">
        <v>0</v>
      </c>
      <c r="AE1535" s="434"/>
      <c r="AF1535" s="434"/>
      <c r="AG1535" s="434"/>
      <c r="AH1535" s="434"/>
      <c r="AI1535" s="435"/>
      <c r="AJ1535" s="330"/>
      <c r="AK1535" s="140"/>
    </row>
    <row r="1536" spans="2:37" x14ac:dyDescent="0.35">
      <c r="B1536" s="27" t="s">
        <v>174</v>
      </c>
      <c r="C1536" s="211" t="s">
        <v>126</v>
      </c>
      <c r="D1536" s="19" t="s">
        <v>209</v>
      </c>
      <c r="E1536" s="143" t="s">
        <v>242</v>
      </c>
      <c r="F1536" s="140" t="s">
        <v>1340</v>
      </c>
      <c r="G1536" s="287" t="s">
        <v>2436</v>
      </c>
      <c r="H1536" s="419">
        <v>0</v>
      </c>
      <c r="I1536" s="358">
        <v>0</v>
      </c>
      <c r="J1536" s="358">
        <v>0</v>
      </c>
      <c r="K1536" s="358">
        <v>0</v>
      </c>
      <c r="L1536" s="358">
        <v>0</v>
      </c>
      <c r="M1536" s="429">
        <v>0</v>
      </c>
      <c r="N1536" s="429">
        <v>0</v>
      </c>
      <c r="O1536" s="429">
        <v>0</v>
      </c>
      <c r="P1536" s="481">
        <v>0</v>
      </c>
      <c r="Q1536" s="429"/>
      <c r="R1536" s="429"/>
      <c r="S1536" s="429"/>
      <c r="T1536" s="429"/>
      <c r="U1536" s="429"/>
      <c r="V1536" s="419">
        <v>0</v>
      </c>
      <c r="W1536" s="358">
        <v>0</v>
      </c>
      <c r="X1536" s="358">
        <v>0</v>
      </c>
      <c r="Y1536" s="358">
        <v>0</v>
      </c>
      <c r="Z1536" s="475">
        <v>0</v>
      </c>
      <c r="AA1536" s="429">
        <v>-100.066</v>
      </c>
      <c r="AB1536" s="429">
        <v>0</v>
      </c>
      <c r="AC1536" s="429">
        <v>0</v>
      </c>
      <c r="AD1536" s="429">
        <v>0</v>
      </c>
      <c r="AE1536" s="429"/>
      <c r="AF1536" s="429"/>
      <c r="AG1536" s="429"/>
      <c r="AH1536" s="429"/>
      <c r="AI1536" s="481"/>
      <c r="AJ1536" s="330"/>
      <c r="AK1536" s="19" t="s">
        <v>1341</v>
      </c>
    </row>
    <row r="1537" spans="2:37" x14ac:dyDescent="0.35">
      <c r="B1537" s="27" t="s">
        <v>168</v>
      </c>
      <c r="C1537" s="31" t="s">
        <v>126</v>
      </c>
      <c r="D1537" s="233" t="s">
        <v>209</v>
      </c>
      <c r="E1537" s="144" t="s">
        <v>421</v>
      </c>
      <c r="F1537" s="19" t="s">
        <v>1342</v>
      </c>
      <c r="G1537" s="287" t="s">
        <v>2436</v>
      </c>
      <c r="H1537" s="421">
        <v>0</v>
      </c>
      <c r="I1537" s="403">
        <v>0</v>
      </c>
      <c r="J1537" s="403">
        <v>0</v>
      </c>
      <c r="K1537" s="403">
        <v>0</v>
      </c>
      <c r="L1537" s="403">
        <v>0</v>
      </c>
      <c r="M1537" s="434">
        <v>0</v>
      </c>
      <c r="N1537" s="434">
        <v>0</v>
      </c>
      <c r="O1537" s="434">
        <v>0</v>
      </c>
      <c r="P1537" s="435">
        <v>0</v>
      </c>
      <c r="Q1537" s="434"/>
      <c r="R1537" s="434"/>
      <c r="S1537" s="434"/>
      <c r="T1537" s="434"/>
      <c r="U1537" s="434"/>
      <c r="V1537" s="421">
        <v>0</v>
      </c>
      <c r="W1537" s="403">
        <v>0</v>
      </c>
      <c r="X1537" s="403">
        <v>0</v>
      </c>
      <c r="Y1537" s="403">
        <v>0</v>
      </c>
      <c r="Z1537" s="520">
        <v>0</v>
      </c>
      <c r="AA1537" s="434">
        <v>-120.19036639529622</v>
      </c>
      <c r="AB1537" s="434">
        <v>0</v>
      </c>
      <c r="AC1537" s="434">
        <v>0</v>
      </c>
      <c r="AD1537" s="434">
        <v>0</v>
      </c>
      <c r="AE1537" s="434"/>
      <c r="AF1537" s="434"/>
      <c r="AG1537" s="434"/>
      <c r="AH1537" s="434"/>
      <c r="AI1537" s="435"/>
      <c r="AJ1537" s="330"/>
      <c r="AK1537" s="140"/>
    </row>
    <row r="1538" spans="2:37" x14ac:dyDescent="0.35">
      <c r="B1538" s="27" t="s">
        <v>168</v>
      </c>
      <c r="C1538" s="31" t="s">
        <v>127</v>
      </c>
      <c r="D1538" s="233" t="s">
        <v>209</v>
      </c>
      <c r="E1538" s="144" t="s">
        <v>421</v>
      </c>
      <c r="F1538" s="19" t="s">
        <v>1342</v>
      </c>
      <c r="G1538" s="287" t="s">
        <v>2436</v>
      </c>
      <c r="H1538" s="421">
        <v>0</v>
      </c>
      <c r="I1538" s="403">
        <v>0</v>
      </c>
      <c r="J1538" s="403">
        <v>0</v>
      </c>
      <c r="K1538" s="403">
        <v>0</v>
      </c>
      <c r="L1538" s="403">
        <v>0</v>
      </c>
      <c r="M1538" s="434">
        <v>0</v>
      </c>
      <c r="N1538" s="434">
        <v>0</v>
      </c>
      <c r="O1538" s="434">
        <v>0</v>
      </c>
      <c r="P1538" s="435">
        <v>0</v>
      </c>
      <c r="Q1538" s="434"/>
      <c r="R1538" s="434"/>
      <c r="S1538" s="434"/>
      <c r="T1538" s="434"/>
      <c r="U1538" s="434"/>
      <c r="V1538" s="421">
        <v>0</v>
      </c>
      <c r="W1538" s="403">
        <v>0</v>
      </c>
      <c r="X1538" s="403">
        <v>0</v>
      </c>
      <c r="Y1538" s="403">
        <v>0</v>
      </c>
      <c r="Z1538" s="520">
        <v>0</v>
      </c>
      <c r="AA1538" s="434">
        <v>39.878664741699261</v>
      </c>
      <c r="AB1538" s="434">
        <v>0</v>
      </c>
      <c r="AC1538" s="434">
        <v>0</v>
      </c>
      <c r="AD1538" s="434">
        <v>0</v>
      </c>
      <c r="AE1538" s="434"/>
      <c r="AF1538" s="434"/>
      <c r="AG1538" s="434"/>
      <c r="AH1538" s="434"/>
      <c r="AI1538" s="435"/>
      <c r="AJ1538" s="330"/>
      <c r="AK1538" s="140"/>
    </row>
    <row r="1539" spans="2:37" x14ac:dyDescent="0.35">
      <c r="B1539" s="27" t="s">
        <v>168</v>
      </c>
      <c r="C1539" s="136" t="s">
        <v>128</v>
      </c>
      <c r="D1539" s="233" t="s">
        <v>209</v>
      </c>
      <c r="E1539" s="144" t="s">
        <v>421</v>
      </c>
      <c r="F1539" s="19" t="s">
        <v>1342</v>
      </c>
      <c r="G1539" s="287" t="s">
        <v>2436</v>
      </c>
      <c r="H1539" s="421">
        <v>0</v>
      </c>
      <c r="I1539" s="403">
        <v>0</v>
      </c>
      <c r="J1539" s="403">
        <v>0</v>
      </c>
      <c r="K1539" s="403">
        <v>0</v>
      </c>
      <c r="L1539" s="403">
        <v>0</v>
      </c>
      <c r="M1539" s="434">
        <v>0</v>
      </c>
      <c r="N1539" s="434">
        <v>0</v>
      </c>
      <c r="O1539" s="434">
        <v>0</v>
      </c>
      <c r="P1539" s="435">
        <v>0</v>
      </c>
      <c r="Q1539" s="434"/>
      <c r="R1539" s="434"/>
      <c r="S1539" s="434"/>
      <c r="T1539" s="434"/>
      <c r="U1539" s="434"/>
      <c r="V1539" s="421">
        <v>0</v>
      </c>
      <c r="W1539" s="403">
        <v>0</v>
      </c>
      <c r="X1539" s="403">
        <v>0</v>
      </c>
      <c r="Y1539" s="403">
        <v>0</v>
      </c>
      <c r="Z1539" s="520">
        <v>0</v>
      </c>
      <c r="AA1539" s="434">
        <v>-161.59161334666649</v>
      </c>
      <c r="AB1539" s="434">
        <v>0</v>
      </c>
      <c r="AC1539" s="434">
        <v>0</v>
      </c>
      <c r="AD1539" s="434">
        <v>0</v>
      </c>
      <c r="AE1539" s="434"/>
      <c r="AF1539" s="434"/>
      <c r="AG1539" s="434"/>
      <c r="AH1539" s="434"/>
      <c r="AI1539" s="435"/>
      <c r="AJ1539" s="330"/>
      <c r="AK1539" s="140"/>
    </row>
    <row r="1540" spans="2:37" x14ac:dyDescent="0.35">
      <c r="B1540" s="27" t="s">
        <v>168</v>
      </c>
      <c r="C1540" s="31" t="s">
        <v>127</v>
      </c>
      <c r="D1540" s="136" t="s">
        <v>209</v>
      </c>
      <c r="E1540" s="144" t="s">
        <v>421</v>
      </c>
      <c r="F1540" s="19" t="s">
        <v>2154</v>
      </c>
      <c r="G1540" s="287" t="s">
        <v>2436</v>
      </c>
      <c r="H1540" s="421">
        <v>0</v>
      </c>
      <c r="I1540" s="403">
        <v>0</v>
      </c>
      <c r="J1540" s="403">
        <v>0</v>
      </c>
      <c r="K1540" s="403">
        <v>0</v>
      </c>
      <c r="L1540" s="403">
        <v>0</v>
      </c>
      <c r="M1540" s="434">
        <v>0</v>
      </c>
      <c r="N1540" s="434">
        <v>0</v>
      </c>
      <c r="O1540" s="434">
        <v>0</v>
      </c>
      <c r="P1540" s="435">
        <v>0</v>
      </c>
      <c r="Q1540" s="434"/>
      <c r="R1540" s="434"/>
      <c r="S1540" s="434"/>
      <c r="T1540" s="434"/>
      <c r="U1540" s="434"/>
      <c r="V1540" s="421">
        <v>0</v>
      </c>
      <c r="W1540" s="403">
        <v>0</v>
      </c>
      <c r="X1540" s="403">
        <v>0</v>
      </c>
      <c r="Y1540" s="403">
        <v>0</v>
      </c>
      <c r="Z1540" s="520">
        <v>0</v>
      </c>
      <c r="AA1540" s="9">
        <v>-39.457000000000001</v>
      </c>
      <c r="AB1540" s="434">
        <v>0</v>
      </c>
      <c r="AC1540" s="434">
        <v>0</v>
      </c>
      <c r="AD1540" s="434">
        <v>0</v>
      </c>
      <c r="AE1540" s="434"/>
      <c r="AF1540" s="434"/>
      <c r="AG1540" s="434"/>
      <c r="AH1540" s="434"/>
      <c r="AI1540" s="435"/>
      <c r="AJ1540" s="330"/>
      <c r="AK1540" s="140"/>
    </row>
    <row r="1541" spans="2:37" x14ac:dyDescent="0.35">
      <c r="B1541" s="27" t="s">
        <v>168</v>
      </c>
      <c r="C1541" s="136" t="s">
        <v>128</v>
      </c>
      <c r="D1541" s="136" t="s">
        <v>209</v>
      </c>
      <c r="E1541" s="144" t="s">
        <v>421</v>
      </c>
      <c r="F1541" s="19" t="s">
        <v>2154</v>
      </c>
      <c r="G1541" s="287" t="s">
        <v>2436</v>
      </c>
      <c r="H1541" s="421">
        <v>0</v>
      </c>
      <c r="I1541" s="403">
        <v>0</v>
      </c>
      <c r="J1541" s="403">
        <v>0</v>
      </c>
      <c r="K1541" s="403">
        <v>0</v>
      </c>
      <c r="L1541" s="403">
        <v>0</v>
      </c>
      <c r="M1541" s="434">
        <v>0</v>
      </c>
      <c r="N1541" s="434">
        <v>0</v>
      </c>
      <c r="O1541" s="434">
        <v>0</v>
      </c>
      <c r="P1541" s="435">
        <v>0</v>
      </c>
      <c r="Q1541" s="434"/>
      <c r="R1541" s="434"/>
      <c r="S1541" s="434"/>
      <c r="T1541" s="434"/>
      <c r="U1541" s="434"/>
      <c r="V1541" s="421">
        <v>0</v>
      </c>
      <c r="W1541" s="403">
        <v>0</v>
      </c>
      <c r="X1541" s="403">
        <v>0</v>
      </c>
      <c r="Y1541" s="403">
        <v>0</v>
      </c>
      <c r="Z1541" s="520">
        <v>0</v>
      </c>
      <c r="AA1541" s="9">
        <v>39.457000000000001</v>
      </c>
      <c r="AB1541" s="434">
        <v>0</v>
      </c>
      <c r="AC1541" s="434">
        <v>0</v>
      </c>
      <c r="AD1541" s="434">
        <v>0</v>
      </c>
      <c r="AE1541" s="434"/>
      <c r="AF1541" s="434"/>
      <c r="AG1541" s="434"/>
      <c r="AH1541" s="434"/>
      <c r="AI1541" s="435"/>
      <c r="AJ1541" s="330"/>
      <c r="AK1541" s="140"/>
    </row>
    <row r="1542" spans="2:37" x14ac:dyDescent="0.35">
      <c r="B1542" s="27" t="s">
        <v>167</v>
      </c>
      <c r="C1542" s="136" t="s">
        <v>128</v>
      </c>
      <c r="D1542" s="232" t="s">
        <v>288</v>
      </c>
      <c r="E1542" s="143" t="s">
        <v>214</v>
      </c>
      <c r="F1542" s="242" t="s">
        <v>1343</v>
      </c>
      <c r="G1542" s="288" t="s">
        <v>248</v>
      </c>
      <c r="H1542" s="421">
        <v>0</v>
      </c>
      <c r="I1542" s="403">
        <v>0</v>
      </c>
      <c r="J1542" s="403">
        <v>0</v>
      </c>
      <c r="K1542" s="403">
        <v>0</v>
      </c>
      <c r="L1542" s="403">
        <v>0</v>
      </c>
      <c r="M1542" s="434">
        <v>0</v>
      </c>
      <c r="N1542" s="434">
        <v>977.9</v>
      </c>
      <c r="O1542" s="434">
        <v>0</v>
      </c>
      <c r="P1542" s="435">
        <v>0</v>
      </c>
      <c r="Q1542" s="434"/>
      <c r="R1542" s="434"/>
      <c r="S1542" s="434"/>
      <c r="T1542" s="434"/>
      <c r="U1542" s="434"/>
      <c r="V1542" s="421">
        <v>0</v>
      </c>
      <c r="W1542" s="403">
        <v>0</v>
      </c>
      <c r="X1542" s="403">
        <v>0</v>
      </c>
      <c r="Y1542" s="403">
        <v>0</v>
      </c>
      <c r="Z1542" s="520">
        <v>0</v>
      </c>
      <c r="AA1542" s="434">
        <v>0</v>
      </c>
      <c r="AB1542" s="434">
        <v>27.725000000000001</v>
      </c>
      <c r="AC1542" s="434">
        <v>0</v>
      </c>
      <c r="AD1542" s="434">
        <v>0</v>
      </c>
      <c r="AE1542" s="434"/>
      <c r="AF1542" s="434"/>
      <c r="AG1542" s="434"/>
      <c r="AH1542" s="434"/>
      <c r="AI1542" s="435"/>
      <c r="AJ1542" s="330"/>
      <c r="AK1542" s="140"/>
    </row>
    <row r="1543" spans="2:37" x14ac:dyDescent="0.35">
      <c r="B1543" s="27" t="s">
        <v>167</v>
      </c>
      <c r="C1543" s="31" t="s">
        <v>127</v>
      </c>
      <c r="D1543" s="232" t="s">
        <v>228</v>
      </c>
      <c r="E1543" s="143" t="s">
        <v>214</v>
      </c>
      <c r="F1543" s="242" t="s">
        <v>1344</v>
      </c>
      <c r="G1543" s="289" t="s">
        <v>2456</v>
      </c>
      <c r="H1543" s="421">
        <v>0</v>
      </c>
      <c r="I1543" s="403">
        <v>0</v>
      </c>
      <c r="J1543" s="403">
        <v>0</v>
      </c>
      <c r="K1543" s="403">
        <v>0</v>
      </c>
      <c r="L1543" s="403">
        <v>0</v>
      </c>
      <c r="M1543" s="434">
        <v>0</v>
      </c>
      <c r="N1543" s="434">
        <v>4</v>
      </c>
      <c r="O1543" s="434">
        <v>2</v>
      </c>
      <c r="P1543" s="435">
        <v>0</v>
      </c>
      <c r="Q1543" s="434"/>
      <c r="R1543" s="434"/>
      <c r="S1543" s="434"/>
      <c r="T1543" s="434"/>
      <c r="U1543" s="434"/>
      <c r="V1543" s="421">
        <v>0</v>
      </c>
      <c r="W1543" s="403">
        <v>0</v>
      </c>
      <c r="X1543" s="403">
        <v>0</v>
      </c>
      <c r="Y1543" s="403">
        <v>0</v>
      </c>
      <c r="Z1543" s="520">
        <v>0</v>
      </c>
      <c r="AA1543" s="434">
        <v>0</v>
      </c>
      <c r="AB1543" s="434">
        <v>0.12378638923381495</v>
      </c>
      <c r="AC1543" s="434">
        <v>6.1893194616907475E-2</v>
      </c>
      <c r="AD1543" s="434">
        <v>0</v>
      </c>
      <c r="AE1543" s="434"/>
      <c r="AF1543" s="434"/>
      <c r="AG1543" s="434"/>
      <c r="AH1543" s="434"/>
      <c r="AI1543" s="435"/>
      <c r="AJ1543" s="330"/>
      <c r="AK1543" s="140"/>
    </row>
    <row r="1544" spans="2:37" x14ac:dyDescent="0.35">
      <c r="B1544" s="27" t="s">
        <v>167</v>
      </c>
      <c r="C1544" s="31" t="s">
        <v>126</v>
      </c>
      <c r="D1544" s="234" t="s">
        <v>288</v>
      </c>
      <c r="E1544" s="143" t="s">
        <v>214</v>
      </c>
      <c r="F1544" s="140" t="s">
        <v>1345</v>
      </c>
      <c r="G1544" s="289" t="s">
        <v>248</v>
      </c>
      <c r="H1544" s="421">
        <v>0</v>
      </c>
      <c r="I1544" s="403">
        <v>0</v>
      </c>
      <c r="J1544" s="403">
        <v>0</v>
      </c>
      <c r="K1544" s="403">
        <v>0</v>
      </c>
      <c r="L1544" s="403">
        <v>0</v>
      </c>
      <c r="M1544" s="434">
        <v>0</v>
      </c>
      <c r="N1544" s="434">
        <v>5814</v>
      </c>
      <c r="O1544" s="434">
        <v>0</v>
      </c>
      <c r="P1544" s="435">
        <v>0</v>
      </c>
      <c r="Q1544" s="434"/>
      <c r="R1544" s="434"/>
      <c r="S1544" s="434"/>
      <c r="T1544" s="434"/>
      <c r="U1544" s="434"/>
      <c r="V1544" s="421">
        <v>0</v>
      </c>
      <c r="W1544" s="403">
        <v>0</v>
      </c>
      <c r="X1544" s="403">
        <v>0</v>
      </c>
      <c r="Y1544" s="403">
        <v>0</v>
      </c>
      <c r="Z1544" s="520">
        <v>0</v>
      </c>
      <c r="AA1544" s="434">
        <v>0</v>
      </c>
      <c r="AB1544" s="434">
        <v>164.83644120451896</v>
      </c>
      <c r="AC1544" s="434">
        <v>0</v>
      </c>
      <c r="AD1544" s="434">
        <v>0</v>
      </c>
      <c r="AE1544" s="434"/>
      <c r="AF1544" s="434"/>
      <c r="AG1544" s="434"/>
      <c r="AH1544" s="434"/>
      <c r="AI1544" s="435"/>
      <c r="AJ1544" s="330"/>
      <c r="AK1544" s="140"/>
    </row>
    <row r="1545" spans="2:37" x14ac:dyDescent="0.35">
      <c r="B1545" s="30" t="s">
        <v>167</v>
      </c>
      <c r="C1545" s="21" t="s">
        <v>126</v>
      </c>
      <c r="D1545" s="21" t="s">
        <v>220</v>
      </c>
      <c r="E1545" s="240" t="s">
        <v>214</v>
      </c>
      <c r="F1545" s="234" t="s">
        <v>1346</v>
      </c>
      <c r="G1545" s="290" t="s">
        <v>250</v>
      </c>
      <c r="H1545" s="421">
        <v>0</v>
      </c>
      <c r="I1545" s="403">
        <v>0</v>
      </c>
      <c r="J1545" s="403">
        <v>0</v>
      </c>
      <c r="K1545" s="403">
        <v>0</v>
      </c>
      <c r="L1545" s="403">
        <v>0</v>
      </c>
      <c r="M1545" s="431">
        <v>0</v>
      </c>
      <c r="N1545" s="431">
        <v>13.3</v>
      </c>
      <c r="O1545" s="431">
        <v>0</v>
      </c>
      <c r="P1545" s="432">
        <v>0</v>
      </c>
      <c r="Q1545" s="431"/>
      <c r="R1545" s="431"/>
      <c r="S1545" s="431"/>
      <c r="T1545" s="431"/>
      <c r="U1545" s="431"/>
      <c r="V1545" s="421">
        <v>0</v>
      </c>
      <c r="W1545" s="403">
        <v>0</v>
      </c>
      <c r="X1545" s="403">
        <v>0</v>
      </c>
      <c r="Y1545" s="403">
        <v>0</v>
      </c>
      <c r="Z1545" s="520">
        <v>0</v>
      </c>
      <c r="AA1545" s="431">
        <v>0</v>
      </c>
      <c r="AB1545" s="431">
        <v>0.43465899101784689</v>
      </c>
      <c r="AC1545" s="431">
        <v>0</v>
      </c>
      <c r="AD1545" s="431">
        <v>0</v>
      </c>
      <c r="AE1545" s="431"/>
      <c r="AF1545" s="431"/>
      <c r="AG1545" s="431"/>
      <c r="AH1545" s="431"/>
      <c r="AI1545" s="432"/>
      <c r="AJ1545" s="285"/>
      <c r="AK1545" s="234"/>
    </row>
    <row r="1546" spans="2:37" x14ac:dyDescent="0.35">
      <c r="B1546" s="30" t="s">
        <v>167</v>
      </c>
      <c r="C1546" s="21" t="s">
        <v>126</v>
      </c>
      <c r="D1546" s="21" t="s">
        <v>1100</v>
      </c>
      <c r="E1546" s="240" t="s">
        <v>214</v>
      </c>
      <c r="F1546" s="234" t="s">
        <v>1346</v>
      </c>
      <c r="G1546" s="290" t="s">
        <v>250</v>
      </c>
      <c r="H1546" s="421">
        <v>0</v>
      </c>
      <c r="I1546" s="403">
        <v>0</v>
      </c>
      <c r="J1546" s="403">
        <v>0</v>
      </c>
      <c r="K1546" s="403">
        <v>0</v>
      </c>
      <c r="L1546" s="403">
        <v>0</v>
      </c>
      <c r="M1546" s="431">
        <v>0</v>
      </c>
      <c r="N1546" s="431">
        <v>21.7</v>
      </c>
      <c r="O1546" s="431">
        <v>0</v>
      </c>
      <c r="P1546" s="432">
        <v>0</v>
      </c>
      <c r="Q1546" s="431"/>
      <c r="R1546" s="431"/>
      <c r="S1546" s="431"/>
      <c r="T1546" s="431"/>
      <c r="U1546" s="431"/>
      <c r="V1546" s="421">
        <v>0</v>
      </c>
      <c r="W1546" s="403">
        <v>0</v>
      </c>
      <c r="X1546" s="403">
        <v>0</v>
      </c>
      <c r="Y1546" s="403">
        <v>0</v>
      </c>
      <c r="Z1546" s="520">
        <v>0</v>
      </c>
      <c r="AA1546" s="431">
        <v>0</v>
      </c>
      <c r="AB1546" s="431">
        <v>0.70918045902911853</v>
      </c>
      <c r="AC1546" s="431">
        <v>0</v>
      </c>
      <c r="AD1546" s="431">
        <v>0</v>
      </c>
      <c r="AE1546" s="431"/>
      <c r="AF1546" s="431"/>
      <c r="AG1546" s="431"/>
      <c r="AH1546" s="431"/>
      <c r="AI1546" s="432"/>
      <c r="AJ1546" s="285"/>
      <c r="AK1546" s="234"/>
    </row>
    <row r="1547" spans="2:37" x14ac:dyDescent="0.35">
      <c r="B1547" s="27" t="s">
        <v>167</v>
      </c>
      <c r="C1547" s="31" t="s">
        <v>126</v>
      </c>
      <c r="D1547" s="234" t="s">
        <v>228</v>
      </c>
      <c r="E1547" s="143" t="s">
        <v>214</v>
      </c>
      <c r="F1547" s="140" t="s">
        <v>1347</v>
      </c>
      <c r="G1547" s="289" t="s">
        <v>250</v>
      </c>
      <c r="H1547" s="421">
        <v>0</v>
      </c>
      <c r="I1547" s="403">
        <v>0</v>
      </c>
      <c r="J1547" s="403">
        <v>0</v>
      </c>
      <c r="K1547" s="403">
        <v>0</v>
      </c>
      <c r="L1547" s="403">
        <v>0</v>
      </c>
      <c r="M1547" s="434">
        <v>0</v>
      </c>
      <c r="N1547" s="434">
        <v>420.80799999999999</v>
      </c>
      <c r="O1547" s="434">
        <v>0</v>
      </c>
      <c r="P1547" s="435">
        <v>0</v>
      </c>
      <c r="Q1547" s="434"/>
      <c r="R1547" s="434"/>
      <c r="S1547" s="434"/>
      <c r="T1547" s="434"/>
      <c r="U1547" s="434"/>
      <c r="V1547" s="421">
        <v>0</v>
      </c>
      <c r="W1547" s="403">
        <v>0</v>
      </c>
      <c r="X1547" s="403">
        <v>0</v>
      </c>
      <c r="Y1547" s="403">
        <v>0</v>
      </c>
      <c r="Z1547" s="520">
        <v>0</v>
      </c>
      <c r="AA1547" s="434">
        <v>0</v>
      </c>
      <c r="AB1547" s="434">
        <v>13.752479751296097</v>
      </c>
      <c r="AC1547" s="434">
        <v>0</v>
      </c>
      <c r="AD1547" s="434">
        <v>0</v>
      </c>
      <c r="AE1547" s="434"/>
      <c r="AF1547" s="434"/>
      <c r="AG1547" s="434"/>
      <c r="AH1547" s="434"/>
      <c r="AI1547" s="435"/>
      <c r="AJ1547" s="330"/>
      <c r="AK1547" s="140"/>
    </row>
    <row r="1548" spans="2:37" x14ac:dyDescent="0.35">
      <c r="B1548" s="27" t="s">
        <v>167</v>
      </c>
      <c r="C1548" s="31" t="s">
        <v>126</v>
      </c>
      <c r="D1548" s="234" t="s">
        <v>228</v>
      </c>
      <c r="E1548" s="143" t="s">
        <v>214</v>
      </c>
      <c r="F1548" s="140" t="s">
        <v>1344</v>
      </c>
      <c r="G1548" s="289" t="s">
        <v>2456</v>
      </c>
      <c r="H1548" s="421">
        <v>0</v>
      </c>
      <c r="I1548" s="403">
        <v>0</v>
      </c>
      <c r="J1548" s="403">
        <v>0</v>
      </c>
      <c r="K1548" s="403">
        <v>0</v>
      </c>
      <c r="L1548" s="403">
        <v>0</v>
      </c>
      <c r="M1548" s="434">
        <v>0</v>
      </c>
      <c r="N1548" s="434">
        <v>2.2999999999999998</v>
      </c>
      <c r="O1548" s="434">
        <v>7.2</v>
      </c>
      <c r="P1548" s="435">
        <v>8.6</v>
      </c>
      <c r="Q1548" s="434"/>
      <c r="R1548" s="434"/>
      <c r="S1548" s="434"/>
      <c r="T1548" s="434"/>
      <c r="U1548" s="434"/>
      <c r="V1548" s="421">
        <v>0</v>
      </c>
      <c r="W1548" s="403">
        <v>0</v>
      </c>
      <c r="X1548" s="403">
        <v>0</v>
      </c>
      <c r="Y1548" s="403">
        <v>0</v>
      </c>
      <c r="Z1548" s="520">
        <v>0</v>
      </c>
      <c r="AA1548" s="434">
        <v>0</v>
      </c>
      <c r="AB1548" s="434">
        <v>7.1177173809443592E-2</v>
      </c>
      <c r="AC1548" s="434">
        <v>0.22281550062086691</v>
      </c>
      <c r="AD1548" s="434">
        <v>0.26614073685270212</v>
      </c>
      <c r="AE1548" s="434"/>
      <c r="AF1548" s="434"/>
      <c r="AG1548" s="434"/>
      <c r="AH1548" s="434"/>
      <c r="AI1548" s="435"/>
      <c r="AJ1548" s="330"/>
      <c r="AK1548" s="140"/>
    </row>
    <row r="1549" spans="2:37" x14ac:dyDescent="0.35">
      <c r="B1549" s="27" t="s">
        <v>167</v>
      </c>
      <c r="C1549" s="31" t="s">
        <v>126</v>
      </c>
      <c r="D1549" s="234" t="s">
        <v>228</v>
      </c>
      <c r="E1549" s="143" t="s">
        <v>214</v>
      </c>
      <c r="F1549" s="140" t="s">
        <v>1348</v>
      </c>
      <c r="G1549" s="289" t="s">
        <v>248</v>
      </c>
      <c r="H1549" s="421">
        <v>0</v>
      </c>
      <c r="I1549" s="403">
        <v>0</v>
      </c>
      <c r="J1549" s="403">
        <v>0</v>
      </c>
      <c r="K1549" s="403">
        <v>0</v>
      </c>
      <c r="L1549" s="403">
        <v>0</v>
      </c>
      <c r="M1549" s="434">
        <v>0</v>
      </c>
      <c r="N1549" s="434">
        <v>-13.9</v>
      </c>
      <c r="O1549" s="434">
        <v>-14.8</v>
      </c>
      <c r="P1549" s="435">
        <v>-15</v>
      </c>
      <c r="Q1549" s="434"/>
      <c r="R1549" s="434"/>
      <c r="S1549" s="434"/>
      <c r="T1549" s="434"/>
      <c r="U1549" s="434"/>
      <c r="V1549" s="421">
        <v>0</v>
      </c>
      <c r="W1549" s="403">
        <v>0</v>
      </c>
      <c r="X1549" s="403">
        <v>0</v>
      </c>
      <c r="Y1549" s="403">
        <v>0</v>
      </c>
      <c r="Z1549" s="520">
        <v>0</v>
      </c>
      <c r="AA1549" s="434">
        <v>0</v>
      </c>
      <c r="AB1549" s="434">
        <v>-0.39408781092927647</v>
      </c>
      <c r="AC1549" s="434">
        <v>-0.4196042878959203</v>
      </c>
      <c r="AD1549" s="434">
        <v>-0.42527461611073003</v>
      </c>
      <c r="AE1549" s="434"/>
      <c r="AF1549" s="434"/>
      <c r="AG1549" s="434"/>
      <c r="AH1549" s="434"/>
      <c r="AI1549" s="435"/>
      <c r="AJ1549" s="330"/>
      <c r="AK1549" s="140"/>
    </row>
    <row r="1550" spans="2:37" x14ac:dyDescent="0.35">
      <c r="B1550" s="27" t="s">
        <v>167</v>
      </c>
      <c r="C1550" s="31" t="s">
        <v>126</v>
      </c>
      <c r="D1550" s="234" t="s">
        <v>228</v>
      </c>
      <c r="E1550" s="143" t="s">
        <v>214</v>
      </c>
      <c r="F1550" s="140" t="s">
        <v>1349</v>
      </c>
      <c r="G1550" s="289" t="s">
        <v>248</v>
      </c>
      <c r="H1550" s="421">
        <v>0</v>
      </c>
      <c r="I1550" s="403">
        <v>0</v>
      </c>
      <c r="J1550" s="403">
        <v>0</v>
      </c>
      <c r="K1550" s="403">
        <v>0</v>
      </c>
      <c r="L1550" s="403">
        <v>0</v>
      </c>
      <c r="M1550" s="434">
        <v>0</v>
      </c>
      <c r="N1550" s="434">
        <v>8.6999999999999993</v>
      </c>
      <c r="O1550" s="434">
        <v>-2.9</v>
      </c>
      <c r="P1550" s="435">
        <v>-16.3</v>
      </c>
      <c r="Q1550" s="434"/>
      <c r="R1550" s="434"/>
      <c r="S1550" s="434"/>
      <c r="T1550" s="434"/>
      <c r="U1550" s="434"/>
      <c r="V1550" s="421">
        <v>0</v>
      </c>
      <c r="W1550" s="403">
        <v>0</v>
      </c>
      <c r="X1550" s="403">
        <v>0</v>
      </c>
      <c r="Y1550" s="403">
        <v>0</v>
      </c>
      <c r="Z1550" s="520">
        <v>0</v>
      </c>
      <c r="AA1550" s="434">
        <v>0</v>
      </c>
      <c r="AB1550" s="434">
        <v>0.24665927734422338</v>
      </c>
      <c r="AC1550" s="434">
        <v>-8.2219759114741137E-2</v>
      </c>
      <c r="AD1550" s="434">
        <v>-0.46213174950699332</v>
      </c>
      <c r="AE1550" s="434"/>
      <c r="AF1550" s="434"/>
      <c r="AG1550" s="434"/>
      <c r="AH1550" s="434"/>
      <c r="AI1550" s="435"/>
      <c r="AJ1550" s="330"/>
      <c r="AK1550" s="140"/>
    </row>
    <row r="1551" spans="2:37" x14ac:dyDescent="0.35">
      <c r="B1551" s="27" t="s">
        <v>167</v>
      </c>
      <c r="C1551" s="31" t="s">
        <v>126</v>
      </c>
      <c r="D1551" s="234" t="s">
        <v>228</v>
      </c>
      <c r="E1551" s="143" t="s">
        <v>214</v>
      </c>
      <c r="F1551" s="140" t="s">
        <v>1350</v>
      </c>
      <c r="G1551" s="289" t="s">
        <v>248</v>
      </c>
      <c r="H1551" s="421">
        <v>0</v>
      </c>
      <c r="I1551" s="403">
        <v>0</v>
      </c>
      <c r="J1551" s="403">
        <v>0</v>
      </c>
      <c r="K1551" s="403">
        <v>0</v>
      </c>
      <c r="L1551" s="403">
        <v>0</v>
      </c>
      <c r="M1551" s="434">
        <v>0</v>
      </c>
      <c r="N1551" s="434">
        <v>11</v>
      </c>
      <c r="O1551" s="434">
        <v>-2.5</v>
      </c>
      <c r="P1551" s="435">
        <v>3.1</v>
      </c>
      <c r="Q1551" s="434"/>
      <c r="R1551" s="434"/>
      <c r="S1551" s="434"/>
      <c r="T1551" s="434"/>
      <c r="U1551" s="434"/>
      <c r="V1551" s="421">
        <v>0</v>
      </c>
      <c r="W1551" s="403">
        <v>0</v>
      </c>
      <c r="X1551" s="403">
        <v>0</v>
      </c>
      <c r="Y1551" s="403">
        <v>0</v>
      </c>
      <c r="Z1551" s="520">
        <v>0</v>
      </c>
      <c r="AA1551" s="434">
        <v>0</v>
      </c>
      <c r="AB1551" s="434">
        <v>0.31186805181453536</v>
      </c>
      <c r="AC1551" s="434">
        <v>-7.0879102685121667E-2</v>
      </c>
      <c r="AD1551" s="434">
        <v>8.7890087329550864E-2</v>
      </c>
      <c r="AE1551" s="434"/>
      <c r="AF1551" s="434"/>
      <c r="AG1551" s="434"/>
      <c r="AH1551" s="434"/>
      <c r="AI1551" s="435"/>
      <c r="AJ1551" s="330"/>
      <c r="AK1551" s="140"/>
    </row>
    <row r="1552" spans="2:37" x14ac:dyDescent="0.35">
      <c r="B1552" s="27" t="s">
        <v>167</v>
      </c>
      <c r="C1552" s="31" t="s">
        <v>126</v>
      </c>
      <c r="D1552" s="234" t="s">
        <v>228</v>
      </c>
      <c r="E1552" s="143" t="s">
        <v>214</v>
      </c>
      <c r="F1552" s="140" t="s">
        <v>1351</v>
      </c>
      <c r="G1552" s="289" t="s">
        <v>248</v>
      </c>
      <c r="H1552" s="421">
        <v>0</v>
      </c>
      <c r="I1552" s="403">
        <v>0</v>
      </c>
      <c r="J1552" s="403">
        <v>0</v>
      </c>
      <c r="K1552" s="403">
        <v>0</v>
      </c>
      <c r="L1552" s="403">
        <v>0</v>
      </c>
      <c r="M1552" s="434">
        <v>0</v>
      </c>
      <c r="N1552" s="434">
        <v>29</v>
      </c>
      <c r="O1552" s="434">
        <v>68.2</v>
      </c>
      <c r="P1552" s="435">
        <v>90.3</v>
      </c>
      <c r="Q1552" s="434"/>
      <c r="R1552" s="434"/>
      <c r="S1552" s="434"/>
      <c r="T1552" s="434"/>
      <c r="U1552" s="434"/>
      <c r="V1552" s="421">
        <v>0</v>
      </c>
      <c r="W1552" s="403">
        <v>0</v>
      </c>
      <c r="X1552" s="403">
        <v>0</v>
      </c>
      <c r="Y1552" s="403">
        <v>0</v>
      </c>
      <c r="Z1552" s="520">
        <v>0</v>
      </c>
      <c r="AA1552" s="434">
        <v>0</v>
      </c>
      <c r="AB1552" s="434">
        <v>0.82219759114741131</v>
      </c>
      <c r="AC1552" s="434">
        <v>1.9335819212501191</v>
      </c>
      <c r="AD1552" s="434">
        <v>2.5601531889865945</v>
      </c>
      <c r="AE1552" s="434"/>
      <c r="AF1552" s="434"/>
      <c r="AG1552" s="434"/>
      <c r="AH1552" s="434"/>
      <c r="AI1552" s="435"/>
      <c r="AJ1552" s="330"/>
      <c r="AK1552" s="140"/>
    </row>
    <row r="1553" spans="2:37" x14ac:dyDescent="0.35">
      <c r="B1553" s="27" t="s">
        <v>167</v>
      </c>
      <c r="C1553" s="31" t="s">
        <v>126</v>
      </c>
      <c r="D1553" s="234" t="s">
        <v>228</v>
      </c>
      <c r="E1553" s="143" t="s">
        <v>214</v>
      </c>
      <c r="F1553" s="140" t="s">
        <v>1352</v>
      </c>
      <c r="G1553" s="289" t="s">
        <v>248</v>
      </c>
      <c r="H1553" s="421">
        <v>0</v>
      </c>
      <c r="I1553" s="403">
        <v>0</v>
      </c>
      <c r="J1553" s="403">
        <v>0</v>
      </c>
      <c r="K1553" s="403">
        <v>0</v>
      </c>
      <c r="L1553" s="403">
        <v>0</v>
      </c>
      <c r="M1553" s="434">
        <v>0</v>
      </c>
      <c r="N1553" s="434">
        <v>104.7</v>
      </c>
      <c r="O1553" s="434">
        <v>123.5</v>
      </c>
      <c r="P1553" s="435">
        <v>112.9</v>
      </c>
      <c r="Q1553" s="434"/>
      <c r="R1553" s="434"/>
      <c r="S1553" s="434"/>
      <c r="T1553" s="434"/>
      <c r="U1553" s="434"/>
      <c r="V1553" s="421">
        <v>0</v>
      </c>
      <c r="W1553" s="403">
        <v>0</v>
      </c>
      <c r="X1553" s="403">
        <v>0</v>
      </c>
      <c r="Y1553" s="403">
        <v>0</v>
      </c>
      <c r="Z1553" s="403">
        <v>0</v>
      </c>
      <c r="AA1553" s="449">
        <v>0</v>
      </c>
      <c r="AB1553" s="434">
        <v>2.9684168204528953</v>
      </c>
      <c r="AC1553" s="434">
        <v>3.5014276726450104</v>
      </c>
      <c r="AD1553" s="434">
        <v>3.2009002772600947</v>
      </c>
      <c r="AE1553" s="434"/>
      <c r="AF1553" s="434"/>
      <c r="AG1553" s="434"/>
      <c r="AH1553" s="434"/>
      <c r="AI1553" s="435"/>
      <c r="AJ1553" s="330"/>
      <c r="AK1553" s="140"/>
    </row>
    <row r="1554" spans="2:37" x14ac:dyDescent="0.35">
      <c r="B1554" s="27" t="s">
        <v>169</v>
      </c>
      <c r="C1554" s="136" t="s">
        <v>128</v>
      </c>
      <c r="D1554" s="234" t="s">
        <v>288</v>
      </c>
      <c r="E1554" s="143" t="s">
        <v>214</v>
      </c>
      <c r="F1554" s="243" t="s">
        <v>1353</v>
      </c>
      <c r="G1554" s="289" t="s">
        <v>248</v>
      </c>
      <c r="H1554" s="421">
        <v>0</v>
      </c>
      <c r="I1554" s="403">
        <v>0</v>
      </c>
      <c r="J1554" s="403">
        <v>0</v>
      </c>
      <c r="K1554" s="403">
        <v>0</v>
      </c>
      <c r="L1554" s="403">
        <v>0</v>
      </c>
      <c r="M1554" s="434">
        <v>0</v>
      </c>
      <c r="N1554" s="434">
        <v>1158</v>
      </c>
      <c r="O1554" s="434">
        <v>0</v>
      </c>
      <c r="P1554" s="435">
        <v>0</v>
      </c>
      <c r="Q1554" s="434"/>
      <c r="R1554" s="434"/>
      <c r="S1554" s="434"/>
      <c r="T1554" s="434"/>
      <c r="U1554" s="434"/>
      <c r="V1554" s="421">
        <v>0</v>
      </c>
      <c r="W1554" s="403">
        <v>0</v>
      </c>
      <c r="X1554" s="403">
        <v>0</v>
      </c>
      <c r="Y1554" s="403">
        <v>0</v>
      </c>
      <c r="Z1554" s="403">
        <v>0</v>
      </c>
      <c r="AA1554" s="449">
        <v>0</v>
      </c>
      <c r="AB1554" s="434">
        <v>32.831200363748358</v>
      </c>
      <c r="AC1554" s="434">
        <v>0</v>
      </c>
      <c r="AD1554" s="434">
        <v>0</v>
      </c>
      <c r="AE1554" s="434"/>
      <c r="AF1554" s="434"/>
      <c r="AG1554" s="434"/>
      <c r="AH1554" s="434"/>
      <c r="AI1554" s="435"/>
      <c r="AJ1554" s="330"/>
      <c r="AK1554" s="140"/>
    </row>
    <row r="1555" spans="2:37" x14ac:dyDescent="0.35">
      <c r="B1555" s="27" t="s">
        <v>169</v>
      </c>
      <c r="C1555" s="31" t="s">
        <v>127</v>
      </c>
      <c r="D1555" s="234" t="s">
        <v>226</v>
      </c>
      <c r="E1555" s="143" t="s">
        <v>214</v>
      </c>
      <c r="F1555" s="243" t="s">
        <v>1354</v>
      </c>
      <c r="G1555" s="289" t="s">
        <v>250</v>
      </c>
      <c r="H1555" s="421">
        <v>0</v>
      </c>
      <c r="I1555" s="403">
        <v>0</v>
      </c>
      <c r="J1555" s="403">
        <v>0</v>
      </c>
      <c r="K1555" s="403">
        <v>0</v>
      </c>
      <c r="L1555" s="403">
        <v>0</v>
      </c>
      <c r="M1555" s="434">
        <v>0</v>
      </c>
      <c r="N1555" s="434">
        <v>0.16</v>
      </c>
      <c r="O1555" s="434">
        <v>0</v>
      </c>
      <c r="P1555" s="435">
        <v>0</v>
      </c>
      <c r="Q1555" s="434"/>
      <c r="R1555" s="434"/>
      <c r="S1555" s="434"/>
      <c r="T1555" s="434"/>
      <c r="U1555" s="434"/>
      <c r="V1555" s="421">
        <v>0</v>
      </c>
      <c r="W1555" s="403">
        <v>0</v>
      </c>
      <c r="X1555" s="403">
        <v>0</v>
      </c>
      <c r="Y1555" s="403">
        <v>0</v>
      </c>
      <c r="Z1555" s="403">
        <v>0</v>
      </c>
      <c r="AA1555" s="449">
        <v>0</v>
      </c>
      <c r="AB1555" s="434">
        <v>5.228980343071842E-3</v>
      </c>
      <c r="AC1555" s="434">
        <v>0</v>
      </c>
      <c r="AD1555" s="434">
        <v>0</v>
      </c>
      <c r="AE1555" s="434"/>
      <c r="AF1555" s="434"/>
      <c r="AG1555" s="434"/>
      <c r="AH1555" s="434"/>
      <c r="AI1555" s="435"/>
      <c r="AJ1555" s="330"/>
      <c r="AK1555" s="140"/>
    </row>
    <row r="1556" spans="2:37" x14ac:dyDescent="0.35">
      <c r="B1556" s="27" t="s">
        <v>169</v>
      </c>
      <c r="C1556" s="31" t="s">
        <v>127</v>
      </c>
      <c r="D1556" s="234" t="s">
        <v>226</v>
      </c>
      <c r="E1556" s="143" t="s">
        <v>214</v>
      </c>
      <c r="F1556" s="243" t="s">
        <v>1355</v>
      </c>
      <c r="G1556" s="289" t="s">
        <v>250</v>
      </c>
      <c r="H1556" s="421">
        <v>0</v>
      </c>
      <c r="I1556" s="403">
        <v>0</v>
      </c>
      <c r="J1556" s="403">
        <v>0</v>
      </c>
      <c r="K1556" s="403">
        <v>0</v>
      </c>
      <c r="L1556" s="403">
        <v>0</v>
      </c>
      <c r="M1556" s="434">
        <v>0</v>
      </c>
      <c r="N1556" s="434">
        <v>0.64300000000000002</v>
      </c>
      <c r="O1556" s="434">
        <v>0</v>
      </c>
      <c r="P1556" s="435">
        <v>0</v>
      </c>
      <c r="Q1556" s="434"/>
      <c r="R1556" s="434"/>
      <c r="S1556" s="434"/>
      <c r="T1556" s="434"/>
      <c r="U1556" s="434"/>
      <c r="V1556" s="421">
        <v>0</v>
      </c>
      <c r="W1556" s="403">
        <v>0</v>
      </c>
      <c r="X1556" s="403">
        <v>0</v>
      </c>
      <c r="Y1556" s="403">
        <v>0</v>
      </c>
      <c r="Z1556" s="403">
        <v>0</v>
      </c>
      <c r="AA1556" s="449">
        <v>0</v>
      </c>
      <c r="AB1556" s="434">
        <v>2.1013964753719964E-2</v>
      </c>
      <c r="AC1556" s="434">
        <v>0</v>
      </c>
      <c r="AD1556" s="434">
        <v>0</v>
      </c>
      <c r="AE1556" s="434"/>
      <c r="AF1556" s="434"/>
      <c r="AG1556" s="434"/>
      <c r="AH1556" s="434"/>
      <c r="AI1556" s="435"/>
      <c r="AJ1556" s="330"/>
      <c r="AK1556" s="140"/>
    </row>
    <row r="1557" spans="2:37" x14ac:dyDescent="0.35">
      <c r="B1557" s="27" t="s">
        <v>169</v>
      </c>
      <c r="C1557" s="31" t="s">
        <v>127</v>
      </c>
      <c r="D1557" s="234" t="s">
        <v>226</v>
      </c>
      <c r="E1557" s="143" t="s">
        <v>214</v>
      </c>
      <c r="F1557" s="243" t="s">
        <v>1356</v>
      </c>
      <c r="G1557" s="289" t="s">
        <v>250</v>
      </c>
      <c r="H1557" s="421">
        <v>0</v>
      </c>
      <c r="I1557" s="403">
        <v>0</v>
      </c>
      <c r="J1557" s="403">
        <v>0</v>
      </c>
      <c r="K1557" s="403">
        <v>0</v>
      </c>
      <c r="L1557" s="403">
        <v>0</v>
      </c>
      <c r="M1557" s="434">
        <v>0</v>
      </c>
      <c r="N1557" s="434">
        <v>0.66500000000000004</v>
      </c>
      <c r="O1557" s="434">
        <v>0</v>
      </c>
      <c r="P1557" s="435">
        <v>0</v>
      </c>
      <c r="Q1557" s="434"/>
      <c r="R1557" s="434"/>
      <c r="S1557" s="434"/>
      <c r="T1557" s="434"/>
      <c r="U1557" s="434"/>
      <c r="V1557" s="421">
        <v>0</v>
      </c>
      <c r="W1557" s="403">
        <v>0</v>
      </c>
      <c r="X1557" s="403">
        <v>0</v>
      </c>
      <c r="Y1557" s="403">
        <v>0</v>
      </c>
      <c r="Z1557" s="403">
        <v>0</v>
      </c>
      <c r="AA1557" s="449">
        <v>0</v>
      </c>
      <c r="AB1557" s="434">
        <v>2.1732949550892344E-2</v>
      </c>
      <c r="AC1557" s="434">
        <v>0</v>
      </c>
      <c r="AD1557" s="434">
        <v>0</v>
      </c>
      <c r="AE1557" s="434"/>
      <c r="AF1557" s="434"/>
      <c r="AG1557" s="434"/>
      <c r="AH1557" s="434"/>
      <c r="AI1557" s="435"/>
      <c r="AJ1557" s="330"/>
      <c r="AK1557" s="140"/>
    </row>
    <row r="1558" spans="2:37" x14ac:dyDescent="0.35">
      <c r="B1558" s="27" t="s">
        <v>169</v>
      </c>
      <c r="C1558" s="31" t="s">
        <v>127</v>
      </c>
      <c r="D1558" s="234" t="s">
        <v>226</v>
      </c>
      <c r="E1558" s="143" t="s">
        <v>214</v>
      </c>
      <c r="F1558" s="243" t="s">
        <v>1357</v>
      </c>
      <c r="G1558" s="289" t="s">
        <v>250</v>
      </c>
      <c r="H1558" s="421">
        <v>0</v>
      </c>
      <c r="I1558" s="403">
        <v>0</v>
      </c>
      <c r="J1558" s="403">
        <v>0</v>
      </c>
      <c r="K1558" s="403">
        <v>0</v>
      </c>
      <c r="L1558" s="403">
        <v>0</v>
      </c>
      <c r="M1558" s="434">
        <v>0</v>
      </c>
      <c r="N1558" s="434">
        <v>3.97</v>
      </c>
      <c r="O1558" s="434">
        <v>0</v>
      </c>
      <c r="P1558" s="435">
        <v>0</v>
      </c>
      <c r="Q1558" s="434"/>
      <c r="R1558" s="434"/>
      <c r="S1558" s="434"/>
      <c r="T1558" s="434"/>
      <c r="U1558" s="434"/>
      <c r="V1558" s="421">
        <v>0</v>
      </c>
      <c r="W1558" s="403">
        <v>0</v>
      </c>
      <c r="X1558" s="403">
        <v>0</v>
      </c>
      <c r="Y1558" s="403">
        <v>0</v>
      </c>
      <c r="Z1558" s="403">
        <v>0</v>
      </c>
      <c r="AA1558" s="449">
        <v>0</v>
      </c>
      <c r="AB1558" s="434">
        <v>0.12974407476247007</v>
      </c>
      <c r="AC1558" s="434">
        <v>0</v>
      </c>
      <c r="AD1558" s="434">
        <v>0</v>
      </c>
      <c r="AE1558" s="434"/>
      <c r="AF1558" s="434"/>
      <c r="AG1558" s="434"/>
      <c r="AH1558" s="434"/>
      <c r="AI1558" s="435"/>
      <c r="AJ1558" s="330"/>
      <c r="AK1558" s="140"/>
    </row>
    <row r="1559" spans="2:37" x14ac:dyDescent="0.35">
      <c r="B1559" s="27" t="s">
        <v>169</v>
      </c>
      <c r="C1559" s="31" t="s">
        <v>127</v>
      </c>
      <c r="D1559" s="234" t="s">
        <v>1104</v>
      </c>
      <c r="E1559" s="143" t="s">
        <v>214</v>
      </c>
      <c r="F1559" s="243" t="s">
        <v>1358</v>
      </c>
      <c r="G1559" s="289" t="s">
        <v>250</v>
      </c>
      <c r="H1559" s="421">
        <v>0</v>
      </c>
      <c r="I1559" s="403">
        <v>0</v>
      </c>
      <c r="J1559" s="403">
        <v>0</v>
      </c>
      <c r="K1559" s="403">
        <v>0</v>
      </c>
      <c r="L1559" s="403">
        <v>0</v>
      </c>
      <c r="M1559" s="434">
        <v>0</v>
      </c>
      <c r="N1559" s="434">
        <v>0.3</v>
      </c>
      <c r="O1559" s="434">
        <v>0</v>
      </c>
      <c r="P1559" s="435">
        <v>0</v>
      </c>
      <c r="Q1559" s="434"/>
      <c r="R1559" s="434"/>
      <c r="S1559" s="434"/>
      <c r="T1559" s="434"/>
      <c r="U1559" s="434"/>
      <c r="V1559" s="421">
        <v>0</v>
      </c>
      <c r="W1559" s="403">
        <v>0</v>
      </c>
      <c r="X1559" s="403">
        <v>0</v>
      </c>
      <c r="Y1559" s="403">
        <v>0</v>
      </c>
      <c r="Z1559" s="403">
        <v>0</v>
      </c>
      <c r="AA1559" s="449">
        <v>0</v>
      </c>
      <c r="AB1559" s="434">
        <v>9.8043381432597037E-3</v>
      </c>
      <c r="AC1559" s="434">
        <v>0</v>
      </c>
      <c r="AD1559" s="434">
        <v>0</v>
      </c>
      <c r="AE1559" s="434"/>
      <c r="AF1559" s="434"/>
      <c r="AG1559" s="434"/>
      <c r="AH1559" s="434"/>
      <c r="AI1559" s="435"/>
      <c r="AJ1559" s="330"/>
      <c r="AK1559" s="140"/>
    </row>
    <row r="1560" spans="2:37" x14ac:dyDescent="0.35">
      <c r="B1560" s="27" t="s">
        <v>169</v>
      </c>
      <c r="C1560" s="31" t="s">
        <v>127</v>
      </c>
      <c r="D1560" s="234" t="s">
        <v>1104</v>
      </c>
      <c r="E1560" s="143" t="s">
        <v>214</v>
      </c>
      <c r="F1560" s="243" t="s">
        <v>1359</v>
      </c>
      <c r="G1560" s="289" t="s">
        <v>250</v>
      </c>
      <c r="H1560" s="421">
        <v>0</v>
      </c>
      <c r="I1560" s="403">
        <v>0</v>
      </c>
      <c r="J1560" s="403">
        <v>0</v>
      </c>
      <c r="K1560" s="403">
        <v>0</v>
      </c>
      <c r="L1560" s="403">
        <v>0</v>
      </c>
      <c r="M1560" s="434">
        <v>0</v>
      </c>
      <c r="N1560" s="434">
        <v>1.5</v>
      </c>
      <c r="O1560" s="434">
        <v>0</v>
      </c>
      <c r="P1560" s="435">
        <v>0</v>
      </c>
      <c r="Q1560" s="434"/>
      <c r="R1560" s="434"/>
      <c r="S1560" s="434"/>
      <c r="T1560" s="434"/>
      <c r="U1560" s="434"/>
      <c r="V1560" s="421">
        <v>0</v>
      </c>
      <c r="W1560" s="403">
        <v>0</v>
      </c>
      <c r="X1560" s="403">
        <v>0</v>
      </c>
      <c r="Y1560" s="403">
        <v>0</v>
      </c>
      <c r="Z1560" s="403">
        <v>0</v>
      </c>
      <c r="AA1560" s="449">
        <v>0</v>
      </c>
      <c r="AB1560" s="434">
        <v>4.9021690716298513E-2</v>
      </c>
      <c r="AC1560" s="434">
        <v>0</v>
      </c>
      <c r="AD1560" s="434">
        <v>0</v>
      </c>
      <c r="AE1560" s="434"/>
      <c r="AF1560" s="434"/>
      <c r="AG1560" s="434"/>
      <c r="AH1560" s="434"/>
      <c r="AI1560" s="435"/>
      <c r="AJ1560" s="330"/>
      <c r="AK1560" s="140"/>
    </row>
    <row r="1561" spans="2:37" x14ac:dyDescent="0.35">
      <c r="B1561" s="27" t="s">
        <v>169</v>
      </c>
      <c r="C1561" s="31" t="s">
        <v>127</v>
      </c>
      <c r="D1561" s="234" t="s">
        <v>217</v>
      </c>
      <c r="E1561" s="143" t="s">
        <v>214</v>
      </c>
      <c r="F1561" s="243" t="s">
        <v>1360</v>
      </c>
      <c r="G1561" s="289" t="s">
        <v>250</v>
      </c>
      <c r="H1561" s="421">
        <v>0</v>
      </c>
      <c r="I1561" s="403">
        <v>0</v>
      </c>
      <c r="J1561" s="403">
        <v>0</v>
      </c>
      <c r="K1561" s="403">
        <v>0</v>
      </c>
      <c r="L1561" s="403">
        <v>0</v>
      </c>
      <c r="M1561" s="434">
        <v>0</v>
      </c>
      <c r="N1561" s="434">
        <v>1.5</v>
      </c>
      <c r="O1561" s="434">
        <v>0</v>
      </c>
      <c r="P1561" s="435">
        <v>0</v>
      </c>
      <c r="Q1561" s="434"/>
      <c r="R1561" s="434"/>
      <c r="S1561" s="434"/>
      <c r="T1561" s="434"/>
      <c r="U1561" s="434"/>
      <c r="V1561" s="421">
        <v>0</v>
      </c>
      <c r="W1561" s="403">
        <v>0</v>
      </c>
      <c r="X1561" s="403">
        <v>0</v>
      </c>
      <c r="Y1561" s="403">
        <v>0</v>
      </c>
      <c r="Z1561" s="403">
        <v>0</v>
      </c>
      <c r="AA1561" s="449">
        <v>0</v>
      </c>
      <c r="AB1561" s="434">
        <v>4.9021690716298513E-2</v>
      </c>
      <c r="AC1561" s="434">
        <v>0</v>
      </c>
      <c r="AD1561" s="434">
        <v>0</v>
      </c>
      <c r="AE1561" s="434"/>
      <c r="AF1561" s="434"/>
      <c r="AG1561" s="434"/>
      <c r="AH1561" s="434"/>
      <c r="AI1561" s="435"/>
      <c r="AJ1561" s="330"/>
      <c r="AK1561" s="140"/>
    </row>
    <row r="1562" spans="2:37" x14ac:dyDescent="0.35">
      <c r="B1562" s="27" t="s">
        <v>169</v>
      </c>
      <c r="C1562" s="31" t="s">
        <v>127</v>
      </c>
      <c r="D1562" s="234" t="s">
        <v>217</v>
      </c>
      <c r="E1562" s="143" t="s">
        <v>214</v>
      </c>
      <c r="F1562" s="243" t="s">
        <v>1361</v>
      </c>
      <c r="G1562" s="289" t="s">
        <v>250</v>
      </c>
      <c r="H1562" s="421">
        <v>0</v>
      </c>
      <c r="I1562" s="403">
        <v>0</v>
      </c>
      <c r="J1562" s="403">
        <v>0</v>
      </c>
      <c r="K1562" s="403">
        <v>0</v>
      </c>
      <c r="L1562" s="403">
        <v>0</v>
      </c>
      <c r="M1562" s="434">
        <v>0</v>
      </c>
      <c r="N1562" s="434">
        <v>4.6100000000000003</v>
      </c>
      <c r="O1562" s="434">
        <v>0</v>
      </c>
      <c r="P1562" s="435">
        <v>0</v>
      </c>
      <c r="Q1562" s="434"/>
      <c r="R1562" s="434"/>
      <c r="S1562" s="434"/>
      <c r="T1562" s="434"/>
      <c r="U1562" s="434"/>
      <c r="V1562" s="421">
        <v>0</v>
      </c>
      <c r="W1562" s="403">
        <v>0</v>
      </c>
      <c r="X1562" s="403">
        <v>0</v>
      </c>
      <c r="Y1562" s="403">
        <v>0</v>
      </c>
      <c r="Z1562" s="403">
        <v>0</v>
      </c>
      <c r="AA1562" s="449">
        <v>0</v>
      </c>
      <c r="AB1562" s="434">
        <v>0.15065999613475745</v>
      </c>
      <c r="AC1562" s="434">
        <v>0</v>
      </c>
      <c r="AD1562" s="434">
        <v>0</v>
      </c>
      <c r="AE1562" s="434"/>
      <c r="AF1562" s="434"/>
      <c r="AG1562" s="434"/>
      <c r="AH1562" s="434"/>
      <c r="AI1562" s="435"/>
      <c r="AJ1562" s="330"/>
      <c r="AK1562" s="140"/>
    </row>
    <row r="1563" spans="2:37" x14ac:dyDescent="0.35">
      <c r="B1563" s="27" t="s">
        <v>169</v>
      </c>
      <c r="C1563" s="31" t="s">
        <v>127</v>
      </c>
      <c r="D1563" s="234" t="s">
        <v>217</v>
      </c>
      <c r="E1563" s="143" t="s">
        <v>214</v>
      </c>
      <c r="F1563" s="243" t="s">
        <v>1362</v>
      </c>
      <c r="G1563" s="289" t="s">
        <v>250</v>
      </c>
      <c r="H1563" s="421">
        <v>0</v>
      </c>
      <c r="I1563" s="403">
        <v>0</v>
      </c>
      <c r="J1563" s="403">
        <v>0</v>
      </c>
      <c r="K1563" s="403">
        <v>0</v>
      </c>
      <c r="L1563" s="403">
        <v>0</v>
      </c>
      <c r="M1563" s="434">
        <v>0</v>
      </c>
      <c r="N1563" s="434">
        <v>107</v>
      </c>
      <c r="O1563" s="434">
        <v>0</v>
      </c>
      <c r="P1563" s="435">
        <v>0</v>
      </c>
      <c r="Q1563" s="434"/>
      <c r="R1563" s="434"/>
      <c r="S1563" s="434"/>
      <c r="T1563" s="434"/>
      <c r="U1563" s="434"/>
      <c r="V1563" s="421">
        <v>0</v>
      </c>
      <c r="W1563" s="403">
        <v>0</v>
      </c>
      <c r="X1563" s="403">
        <v>0</v>
      </c>
      <c r="Y1563" s="403">
        <v>0</v>
      </c>
      <c r="Z1563" s="403">
        <v>0</v>
      </c>
      <c r="AA1563" s="449">
        <v>0</v>
      </c>
      <c r="AB1563" s="434">
        <v>3.4968806044292942</v>
      </c>
      <c r="AC1563" s="434">
        <v>0</v>
      </c>
      <c r="AD1563" s="434">
        <v>0</v>
      </c>
      <c r="AE1563" s="434"/>
      <c r="AF1563" s="434"/>
      <c r="AG1563" s="434"/>
      <c r="AH1563" s="434"/>
      <c r="AI1563" s="435"/>
      <c r="AJ1563" s="330"/>
      <c r="AK1563" s="140"/>
    </row>
    <row r="1564" spans="2:37" ht="14.65" customHeight="1" x14ac:dyDescent="0.35">
      <c r="B1564" s="27" t="s">
        <v>169</v>
      </c>
      <c r="C1564" s="31" t="s">
        <v>127</v>
      </c>
      <c r="D1564" s="234" t="s">
        <v>359</v>
      </c>
      <c r="E1564" s="143" t="s">
        <v>214</v>
      </c>
      <c r="F1564" s="243" t="s">
        <v>1363</v>
      </c>
      <c r="G1564" s="289" t="s">
        <v>250</v>
      </c>
      <c r="H1564" s="421">
        <v>0</v>
      </c>
      <c r="I1564" s="403">
        <v>0</v>
      </c>
      <c r="J1564" s="403">
        <v>0</v>
      </c>
      <c r="K1564" s="403">
        <v>0</v>
      </c>
      <c r="L1564" s="403">
        <v>0</v>
      </c>
      <c r="M1564" s="434">
        <v>0</v>
      </c>
      <c r="N1564" s="434">
        <v>0.1</v>
      </c>
      <c r="O1564" s="434">
        <v>0</v>
      </c>
      <c r="P1564" s="435">
        <v>0</v>
      </c>
      <c r="Q1564" s="434"/>
      <c r="R1564" s="434"/>
      <c r="S1564" s="434"/>
      <c r="T1564" s="434"/>
      <c r="U1564" s="434"/>
      <c r="V1564" s="421">
        <v>0</v>
      </c>
      <c r="W1564" s="403">
        <v>0</v>
      </c>
      <c r="X1564" s="403">
        <v>0</v>
      </c>
      <c r="Y1564" s="403">
        <v>0</v>
      </c>
      <c r="Z1564" s="403">
        <v>0</v>
      </c>
      <c r="AA1564" s="449">
        <v>0</v>
      </c>
      <c r="AB1564" s="434">
        <v>3.2681127144199014E-3</v>
      </c>
      <c r="AC1564" s="434">
        <v>0</v>
      </c>
      <c r="AD1564" s="434">
        <v>0</v>
      </c>
      <c r="AE1564" s="434"/>
      <c r="AF1564" s="434"/>
      <c r="AG1564" s="434"/>
      <c r="AH1564" s="434"/>
      <c r="AI1564" s="435"/>
      <c r="AJ1564" s="330"/>
      <c r="AK1564" s="140"/>
    </row>
    <row r="1565" spans="2:37" ht="14.65" customHeight="1" x14ac:dyDescent="0.35">
      <c r="B1565" s="27" t="s">
        <v>169</v>
      </c>
      <c r="C1565" s="31" t="s">
        <v>127</v>
      </c>
      <c r="D1565" s="234" t="s">
        <v>237</v>
      </c>
      <c r="E1565" s="143" t="s">
        <v>214</v>
      </c>
      <c r="F1565" s="243" t="s">
        <v>1364</v>
      </c>
      <c r="G1565" s="289" t="s">
        <v>250</v>
      </c>
      <c r="H1565" s="421">
        <v>0</v>
      </c>
      <c r="I1565" s="403">
        <v>0</v>
      </c>
      <c r="J1565" s="403">
        <v>0</v>
      </c>
      <c r="K1565" s="403">
        <v>0</v>
      </c>
      <c r="L1565" s="403">
        <v>0</v>
      </c>
      <c r="M1565" s="434">
        <v>0</v>
      </c>
      <c r="N1565" s="434">
        <v>4.9400000000000004</v>
      </c>
      <c r="O1565" s="434">
        <v>0</v>
      </c>
      <c r="P1565" s="435">
        <v>0</v>
      </c>
      <c r="Q1565" s="434"/>
      <c r="R1565" s="434"/>
      <c r="S1565" s="434"/>
      <c r="T1565" s="434"/>
      <c r="U1565" s="434"/>
      <c r="V1565" s="421">
        <v>0</v>
      </c>
      <c r="W1565" s="403">
        <v>0</v>
      </c>
      <c r="X1565" s="403">
        <v>0</v>
      </c>
      <c r="Y1565" s="403">
        <v>0</v>
      </c>
      <c r="Z1565" s="403">
        <v>0</v>
      </c>
      <c r="AA1565" s="449">
        <v>0</v>
      </c>
      <c r="AB1565" s="434">
        <v>0.16144476809234312</v>
      </c>
      <c r="AC1565" s="434">
        <v>0</v>
      </c>
      <c r="AD1565" s="434">
        <v>0</v>
      </c>
      <c r="AE1565" s="434"/>
      <c r="AF1565" s="434"/>
      <c r="AG1565" s="434"/>
      <c r="AH1565" s="434"/>
      <c r="AI1565" s="435"/>
      <c r="AJ1565" s="330"/>
      <c r="AK1565" s="140"/>
    </row>
    <row r="1566" spans="2:37" x14ac:dyDescent="0.35">
      <c r="B1566" s="27" t="s">
        <v>169</v>
      </c>
      <c r="C1566" s="31" t="s">
        <v>127</v>
      </c>
      <c r="D1566" s="234" t="s">
        <v>223</v>
      </c>
      <c r="E1566" s="143" t="s">
        <v>214</v>
      </c>
      <c r="F1566" s="243" t="s">
        <v>1365</v>
      </c>
      <c r="G1566" s="289" t="s">
        <v>2456</v>
      </c>
      <c r="H1566" s="421">
        <v>0</v>
      </c>
      <c r="I1566" s="403">
        <v>0</v>
      </c>
      <c r="J1566" s="403">
        <v>0</v>
      </c>
      <c r="K1566" s="403">
        <v>0</v>
      </c>
      <c r="L1566" s="403">
        <v>0</v>
      </c>
      <c r="M1566" s="434">
        <v>0</v>
      </c>
      <c r="N1566" s="434">
        <v>2.133</v>
      </c>
      <c r="O1566" s="434">
        <v>0</v>
      </c>
      <c r="P1566" s="435">
        <v>0</v>
      </c>
      <c r="Q1566" s="434"/>
      <c r="R1566" s="434"/>
      <c r="S1566" s="434"/>
      <c r="T1566" s="434"/>
      <c r="U1566" s="434"/>
      <c r="V1566" s="421">
        <v>0</v>
      </c>
      <c r="W1566" s="403">
        <v>0</v>
      </c>
      <c r="X1566" s="403">
        <v>0</v>
      </c>
      <c r="Y1566" s="403">
        <v>0</v>
      </c>
      <c r="Z1566" s="403">
        <v>0</v>
      </c>
      <c r="AA1566" s="449">
        <v>0</v>
      </c>
      <c r="AB1566" s="434">
        <v>6.6009092058931823E-2</v>
      </c>
      <c r="AC1566" s="434">
        <v>0</v>
      </c>
      <c r="AD1566" s="434">
        <v>0</v>
      </c>
      <c r="AE1566" s="434"/>
      <c r="AF1566" s="434"/>
      <c r="AG1566" s="434"/>
      <c r="AH1566" s="434"/>
      <c r="AI1566" s="435"/>
      <c r="AJ1566" s="330"/>
      <c r="AK1566" s="140"/>
    </row>
    <row r="1567" spans="2:37" x14ac:dyDescent="0.35">
      <c r="B1567" s="27" t="s">
        <v>169</v>
      </c>
      <c r="C1567" s="31" t="s">
        <v>127</v>
      </c>
      <c r="D1567" s="234" t="s">
        <v>976</v>
      </c>
      <c r="E1567" s="143" t="s">
        <v>214</v>
      </c>
      <c r="F1567" s="243" t="s">
        <v>1366</v>
      </c>
      <c r="G1567" s="289" t="s">
        <v>250</v>
      </c>
      <c r="H1567" s="421">
        <v>0</v>
      </c>
      <c r="I1567" s="403">
        <v>0</v>
      </c>
      <c r="J1567" s="403">
        <v>0</v>
      </c>
      <c r="K1567" s="403">
        <v>0</v>
      </c>
      <c r="L1567" s="403">
        <v>0</v>
      </c>
      <c r="M1567" s="434">
        <v>0</v>
      </c>
      <c r="N1567" s="434">
        <v>1.85</v>
      </c>
      <c r="O1567" s="434">
        <v>0</v>
      </c>
      <c r="P1567" s="435">
        <v>0</v>
      </c>
      <c r="Q1567" s="434"/>
      <c r="R1567" s="434"/>
      <c r="S1567" s="434"/>
      <c r="T1567" s="434"/>
      <c r="U1567" s="434"/>
      <c r="V1567" s="421">
        <v>0</v>
      </c>
      <c r="W1567" s="403">
        <v>0</v>
      </c>
      <c r="X1567" s="403">
        <v>0</v>
      </c>
      <c r="Y1567" s="403">
        <v>0</v>
      </c>
      <c r="Z1567" s="403">
        <v>0</v>
      </c>
      <c r="AA1567" s="449">
        <v>0</v>
      </c>
      <c r="AB1567" s="434">
        <v>6.0460085216768177E-2</v>
      </c>
      <c r="AC1567" s="434">
        <v>0</v>
      </c>
      <c r="AD1567" s="434">
        <v>0</v>
      </c>
      <c r="AE1567" s="434"/>
      <c r="AF1567" s="434"/>
      <c r="AG1567" s="434"/>
      <c r="AH1567" s="434"/>
      <c r="AI1567" s="435"/>
      <c r="AJ1567" s="330"/>
      <c r="AK1567" s="140"/>
    </row>
    <row r="1568" spans="2:37" x14ac:dyDescent="0.35">
      <c r="B1568" s="27" t="s">
        <v>169</v>
      </c>
      <c r="C1568" s="211" t="s">
        <v>126</v>
      </c>
      <c r="D1568" s="235" t="s">
        <v>288</v>
      </c>
      <c r="E1568" s="143" t="s">
        <v>214</v>
      </c>
      <c r="F1568" s="243" t="s">
        <v>1367</v>
      </c>
      <c r="G1568" s="291" t="s">
        <v>248</v>
      </c>
      <c r="H1568" s="421">
        <v>0</v>
      </c>
      <c r="I1568" s="403">
        <v>0</v>
      </c>
      <c r="J1568" s="403">
        <v>0</v>
      </c>
      <c r="K1568" s="403">
        <v>0</v>
      </c>
      <c r="L1568" s="403">
        <v>0</v>
      </c>
      <c r="M1568" s="434">
        <v>0</v>
      </c>
      <c r="N1568" s="434">
        <v>0.42799999999999999</v>
      </c>
      <c r="O1568" s="434">
        <v>0</v>
      </c>
      <c r="P1568" s="435">
        <v>0</v>
      </c>
      <c r="Q1568" s="434"/>
      <c r="R1568" s="434"/>
      <c r="S1568" s="434"/>
      <c r="T1568" s="434"/>
      <c r="U1568" s="434"/>
      <c r="V1568" s="421">
        <v>0</v>
      </c>
      <c r="W1568" s="403">
        <v>0</v>
      </c>
      <c r="X1568" s="403">
        <v>0</v>
      </c>
      <c r="Y1568" s="403">
        <v>0</v>
      </c>
      <c r="Z1568" s="403">
        <v>0</v>
      </c>
      <c r="AA1568" s="449">
        <v>0</v>
      </c>
      <c r="AB1568" s="434">
        <v>1.2134502379692829E-2</v>
      </c>
      <c r="AC1568" s="434">
        <v>0</v>
      </c>
      <c r="AD1568" s="434">
        <v>0</v>
      </c>
      <c r="AE1568" s="434"/>
      <c r="AF1568" s="434"/>
      <c r="AG1568" s="434"/>
      <c r="AH1568" s="434"/>
      <c r="AI1568" s="435"/>
      <c r="AJ1568" s="330"/>
      <c r="AK1568" s="140"/>
    </row>
    <row r="1569" spans="2:37" x14ac:dyDescent="0.35">
      <c r="B1569" s="27" t="s">
        <v>169</v>
      </c>
      <c r="C1569" s="211" t="s">
        <v>126</v>
      </c>
      <c r="D1569" s="235" t="s">
        <v>288</v>
      </c>
      <c r="E1569" s="143" t="s">
        <v>214</v>
      </c>
      <c r="F1569" s="243" t="s">
        <v>1353</v>
      </c>
      <c r="G1569" s="291" t="s">
        <v>248</v>
      </c>
      <c r="H1569" s="421">
        <v>0</v>
      </c>
      <c r="I1569" s="403">
        <v>0</v>
      </c>
      <c r="J1569" s="403">
        <v>0</v>
      </c>
      <c r="K1569" s="403">
        <v>0</v>
      </c>
      <c r="L1569" s="403">
        <v>0</v>
      </c>
      <c r="M1569" s="434">
        <v>0</v>
      </c>
      <c r="N1569" s="434">
        <v>664.1</v>
      </c>
      <c r="O1569" s="434">
        <v>0</v>
      </c>
      <c r="P1569" s="435">
        <v>0</v>
      </c>
      <c r="Q1569" s="434"/>
      <c r="R1569" s="434"/>
      <c r="S1569" s="434"/>
      <c r="T1569" s="434"/>
      <c r="U1569" s="434"/>
      <c r="V1569" s="421">
        <v>0</v>
      </c>
      <c r="W1569" s="403">
        <v>0</v>
      </c>
      <c r="X1569" s="403">
        <v>0</v>
      </c>
      <c r="Y1569" s="403">
        <v>0</v>
      </c>
      <c r="Z1569" s="403">
        <v>0</v>
      </c>
      <c r="AA1569" s="449">
        <v>0</v>
      </c>
      <c r="AB1569" s="434">
        <v>18.828324837275719</v>
      </c>
      <c r="AC1569" s="434">
        <v>0</v>
      </c>
      <c r="AD1569" s="434">
        <v>0</v>
      </c>
      <c r="AE1569" s="434"/>
      <c r="AF1569" s="434"/>
      <c r="AG1569" s="434"/>
      <c r="AH1569" s="434"/>
      <c r="AI1569" s="435"/>
      <c r="AJ1569" s="330"/>
      <c r="AK1569" s="140"/>
    </row>
    <row r="1570" spans="2:37" x14ac:dyDescent="0.35">
      <c r="B1570" s="27" t="s">
        <v>169</v>
      </c>
      <c r="C1570" s="211" t="s">
        <v>126</v>
      </c>
      <c r="D1570" s="235" t="s">
        <v>288</v>
      </c>
      <c r="E1570" s="143" t="s">
        <v>214</v>
      </c>
      <c r="F1570" s="243" t="s">
        <v>1368</v>
      </c>
      <c r="G1570" s="291" t="s">
        <v>248</v>
      </c>
      <c r="H1570" s="421">
        <v>0</v>
      </c>
      <c r="I1570" s="403">
        <v>0</v>
      </c>
      <c r="J1570" s="403">
        <v>0</v>
      </c>
      <c r="K1570" s="403">
        <v>0</v>
      </c>
      <c r="L1570" s="403">
        <v>0</v>
      </c>
      <c r="M1570" s="434">
        <v>0</v>
      </c>
      <c r="N1570" s="434">
        <v>1637.9</v>
      </c>
      <c r="O1570" s="434">
        <v>0</v>
      </c>
      <c r="P1570" s="435">
        <v>0</v>
      </c>
      <c r="Q1570" s="434"/>
      <c r="R1570" s="434"/>
      <c r="S1570" s="434"/>
      <c r="T1570" s="434"/>
      <c r="U1570" s="434"/>
      <c r="V1570" s="421">
        <v>0</v>
      </c>
      <c r="W1570" s="403">
        <v>0</v>
      </c>
      <c r="X1570" s="403">
        <v>0</v>
      </c>
      <c r="Y1570" s="403">
        <v>0</v>
      </c>
      <c r="Z1570" s="403">
        <v>0</v>
      </c>
      <c r="AA1570" s="449">
        <v>0</v>
      </c>
      <c r="AB1570" s="434">
        <v>46.437152915184313</v>
      </c>
      <c r="AC1570" s="434">
        <v>0</v>
      </c>
      <c r="AD1570" s="434">
        <v>0</v>
      </c>
      <c r="AE1570" s="434"/>
      <c r="AF1570" s="434"/>
      <c r="AG1570" s="434"/>
      <c r="AH1570" s="434"/>
      <c r="AI1570" s="435"/>
      <c r="AJ1570" s="330"/>
      <c r="AK1570" s="140"/>
    </row>
    <row r="1571" spans="2:37" x14ac:dyDescent="0.35">
      <c r="B1571" s="27" t="s">
        <v>169</v>
      </c>
      <c r="C1571" s="211" t="s">
        <v>126</v>
      </c>
      <c r="D1571" s="235" t="s">
        <v>213</v>
      </c>
      <c r="E1571" s="143" t="s">
        <v>214</v>
      </c>
      <c r="F1571" s="243" t="s">
        <v>1369</v>
      </c>
      <c r="G1571" s="291" t="s">
        <v>250</v>
      </c>
      <c r="H1571" s="421">
        <v>0</v>
      </c>
      <c r="I1571" s="403">
        <v>0</v>
      </c>
      <c r="J1571" s="403">
        <v>0</v>
      </c>
      <c r="K1571" s="403">
        <v>0</v>
      </c>
      <c r="L1571" s="403">
        <v>0</v>
      </c>
      <c r="M1571" s="434">
        <v>0</v>
      </c>
      <c r="N1571" s="434">
        <v>4.5529999999999999</v>
      </c>
      <c r="O1571" s="434">
        <v>0</v>
      </c>
      <c r="P1571" s="435">
        <v>0</v>
      </c>
      <c r="Q1571" s="434"/>
      <c r="R1571" s="434"/>
      <c r="S1571" s="434"/>
      <c r="T1571" s="434"/>
      <c r="U1571" s="434"/>
      <c r="V1571" s="421">
        <v>0</v>
      </c>
      <c r="W1571" s="403">
        <v>0</v>
      </c>
      <c r="X1571" s="403">
        <v>0</v>
      </c>
      <c r="Y1571" s="403">
        <v>0</v>
      </c>
      <c r="Z1571" s="403">
        <v>0</v>
      </c>
      <c r="AA1571" s="449">
        <v>0</v>
      </c>
      <c r="AB1571" s="434">
        <v>0.1487971718875381</v>
      </c>
      <c r="AC1571" s="434">
        <v>0</v>
      </c>
      <c r="AD1571" s="434">
        <v>0</v>
      </c>
      <c r="AE1571" s="434"/>
      <c r="AF1571" s="434"/>
      <c r="AG1571" s="434"/>
      <c r="AH1571" s="434"/>
      <c r="AI1571" s="435"/>
      <c r="AJ1571" s="330"/>
      <c r="AK1571" s="140"/>
    </row>
    <row r="1572" spans="2:37" x14ac:dyDescent="0.35">
      <c r="B1572" s="27" t="s">
        <v>169</v>
      </c>
      <c r="C1572" s="211" t="s">
        <v>126</v>
      </c>
      <c r="D1572" s="235" t="s">
        <v>213</v>
      </c>
      <c r="E1572" s="143" t="s">
        <v>214</v>
      </c>
      <c r="F1572" s="243" t="s">
        <v>1370</v>
      </c>
      <c r="G1572" s="291" t="s">
        <v>250</v>
      </c>
      <c r="H1572" s="421">
        <v>0</v>
      </c>
      <c r="I1572" s="403">
        <v>0</v>
      </c>
      <c r="J1572" s="403">
        <v>0</v>
      </c>
      <c r="K1572" s="403">
        <v>0</v>
      </c>
      <c r="L1572" s="403">
        <v>0</v>
      </c>
      <c r="M1572" s="434">
        <v>0</v>
      </c>
      <c r="N1572" s="434">
        <v>6.2370000000000001</v>
      </c>
      <c r="O1572" s="434">
        <v>0</v>
      </c>
      <c r="P1572" s="435">
        <v>0</v>
      </c>
      <c r="Q1572" s="434"/>
      <c r="R1572" s="434"/>
      <c r="S1572" s="434"/>
      <c r="T1572" s="434"/>
      <c r="U1572" s="434"/>
      <c r="V1572" s="421">
        <v>0</v>
      </c>
      <c r="W1572" s="403">
        <v>0</v>
      </c>
      <c r="X1572" s="403">
        <v>0</v>
      </c>
      <c r="Y1572" s="403">
        <v>0</v>
      </c>
      <c r="Z1572" s="403">
        <v>0</v>
      </c>
      <c r="AA1572" s="449">
        <v>0</v>
      </c>
      <c r="AB1572" s="434">
        <v>0.20383218999836925</v>
      </c>
      <c r="AC1572" s="434">
        <v>0</v>
      </c>
      <c r="AD1572" s="434">
        <v>0</v>
      </c>
      <c r="AE1572" s="434"/>
      <c r="AF1572" s="434"/>
      <c r="AG1572" s="434"/>
      <c r="AH1572" s="434"/>
      <c r="AI1572" s="435"/>
      <c r="AJ1572" s="330"/>
      <c r="AK1572" s="140"/>
    </row>
    <row r="1573" spans="2:37" x14ac:dyDescent="0.35">
      <c r="B1573" s="27" t="s">
        <v>169</v>
      </c>
      <c r="C1573" s="211" t="s">
        <v>126</v>
      </c>
      <c r="D1573" s="235" t="s">
        <v>213</v>
      </c>
      <c r="E1573" s="143" t="s">
        <v>214</v>
      </c>
      <c r="F1573" s="243" t="s">
        <v>1371</v>
      </c>
      <c r="G1573" s="291" t="s">
        <v>250</v>
      </c>
      <c r="H1573" s="421">
        <v>0</v>
      </c>
      <c r="I1573" s="403">
        <v>0</v>
      </c>
      <c r="J1573" s="403">
        <v>0</v>
      </c>
      <c r="K1573" s="403">
        <v>0</v>
      </c>
      <c r="L1573" s="403">
        <v>0</v>
      </c>
      <c r="M1573" s="434">
        <v>0</v>
      </c>
      <c r="N1573" s="434">
        <v>7.52</v>
      </c>
      <c r="O1573" s="434">
        <v>0</v>
      </c>
      <c r="P1573" s="435">
        <v>0</v>
      </c>
      <c r="Q1573" s="434"/>
      <c r="R1573" s="434"/>
      <c r="S1573" s="434"/>
      <c r="T1573" s="434"/>
      <c r="U1573" s="434"/>
      <c r="V1573" s="421">
        <v>0</v>
      </c>
      <c r="W1573" s="403">
        <v>0</v>
      </c>
      <c r="X1573" s="403">
        <v>0</v>
      </c>
      <c r="Y1573" s="403">
        <v>0</v>
      </c>
      <c r="Z1573" s="403">
        <v>0</v>
      </c>
      <c r="AA1573" s="449">
        <v>0</v>
      </c>
      <c r="AB1573" s="434">
        <v>0.24576207612437656</v>
      </c>
      <c r="AC1573" s="434">
        <v>0</v>
      </c>
      <c r="AD1573" s="434">
        <v>0</v>
      </c>
      <c r="AE1573" s="434"/>
      <c r="AF1573" s="434"/>
      <c r="AG1573" s="434"/>
      <c r="AH1573" s="434"/>
      <c r="AI1573" s="435"/>
      <c r="AJ1573" s="330"/>
      <c r="AK1573" s="140"/>
    </row>
    <row r="1574" spans="2:37" x14ac:dyDescent="0.35">
      <c r="B1574" s="27" t="s">
        <v>169</v>
      </c>
      <c r="C1574" s="211" t="s">
        <v>126</v>
      </c>
      <c r="D1574" s="235" t="s">
        <v>213</v>
      </c>
      <c r="E1574" s="143" t="s">
        <v>214</v>
      </c>
      <c r="F1574" s="243" t="s">
        <v>1372</v>
      </c>
      <c r="G1574" s="291" t="s">
        <v>250</v>
      </c>
      <c r="H1574" s="421">
        <v>0</v>
      </c>
      <c r="I1574" s="403">
        <v>0</v>
      </c>
      <c r="J1574" s="403">
        <v>0</v>
      </c>
      <c r="K1574" s="403">
        <v>0</v>
      </c>
      <c r="L1574" s="403">
        <v>0</v>
      </c>
      <c r="M1574" s="434">
        <v>0</v>
      </c>
      <c r="N1574" s="434">
        <v>8</v>
      </c>
      <c r="O1574" s="434">
        <v>0</v>
      </c>
      <c r="P1574" s="435">
        <v>0</v>
      </c>
      <c r="Q1574" s="434"/>
      <c r="R1574" s="434"/>
      <c r="S1574" s="434"/>
      <c r="T1574" s="434"/>
      <c r="U1574" s="434"/>
      <c r="V1574" s="421">
        <v>0</v>
      </c>
      <c r="W1574" s="403">
        <v>0</v>
      </c>
      <c r="X1574" s="403">
        <v>0</v>
      </c>
      <c r="Y1574" s="403">
        <v>0</v>
      </c>
      <c r="Z1574" s="403">
        <v>0</v>
      </c>
      <c r="AA1574" s="449">
        <v>0</v>
      </c>
      <c r="AB1574" s="434">
        <v>0.26144901715359209</v>
      </c>
      <c r="AC1574" s="434">
        <v>0</v>
      </c>
      <c r="AD1574" s="434">
        <v>0</v>
      </c>
      <c r="AE1574" s="434"/>
      <c r="AF1574" s="434"/>
      <c r="AG1574" s="434"/>
      <c r="AH1574" s="434"/>
      <c r="AI1574" s="435"/>
      <c r="AJ1574" s="330"/>
      <c r="AK1574" s="140"/>
    </row>
    <row r="1575" spans="2:37" x14ac:dyDescent="0.35">
      <c r="B1575" s="27" t="s">
        <v>169</v>
      </c>
      <c r="C1575" s="211" t="s">
        <v>126</v>
      </c>
      <c r="D1575" s="235" t="s">
        <v>226</v>
      </c>
      <c r="E1575" s="143" t="s">
        <v>214</v>
      </c>
      <c r="F1575" s="243" t="s">
        <v>1356</v>
      </c>
      <c r="G1575" s="291" t="s">
        <v>250</v>
      </c>
      <c r="H1575" s="421">
        <v>0</v>
      </c>
      <c r="I1575" s="403">
        <v>0</v>
      </c>
      <c r="J1575" s="403">
        <v>0</v>
      </c>
      <c r="K1575" s="403">
        <v>0</v>
      </c>
      <c r="L1575" s="403">
        <v>0</v>
      </c>
      <c r="M1575" s="434">
        <v>0</v>
      </c>
      <c r="N1575" s="434">
        <v>0.35299999999999998</v>
      </c>
      <c r="O1575" s="434">
        <v>0</v>
      </c>
      <c r="P1575" s="435">
        <v>0</v>
      </c>
      <c r="Q1575" s="434"/>
      <c r="R1575" s="434"/>
      <c r="S1575" s="434"/>
      <c r="T1575" s="434"/>
      <c r="U1575" s="434"/>
      <c r="V1575" s="421">
        <v>0</v>
      </c>
      <c r="W1575" s="403">
        <v>0</v>
      </c>
      <c r="X1575" s="403">
        <v>0</v>
      </c>
      <c r="Y1575" s="403">
        <v>0</v>
      </c>
      <c r="Z1575" s="403">
        <v>0</v>
      </c>
      <c r="AA1575" s="449">
        <v>0</v>
      </c>
      <c r="AB1575" s="434">
        <v>1.1536437881902251E-2</v>
      </c>
      <c r="AC1575" s="434">
        <v>0</v>
      </c>
      <c r="AD1575" s="434">
        <v>0</v>
      </c>
      <c r="AE1575" s="434"/>
      <c r="AF1575" s="434"/>
      <c r="AG1575" s="434"/>
      <c r="AH1575" s="434"/>
      <c r="AI1575" s="435"/>
      <c r="AJ1575" s="330"/>
      <c r="AK1575" s="140"/>
    </row>
    <row r="1576" spans="2:37" x14ac:dyDescent="0.35">
      <c r="B1576" s="27" t="s">
        <v>169</v>
      </c>
      <c r="C1576" s="211" t="s">
        <v>126</v>
      </c>
      <c r="D1576" s="235" t="s">
        <v>226</v>
      </c>
      <c r="E1576" s="143" t="s">
        <v>214</v>
      </c>
      <c r="F1576" s="243" t="s">
        <v>1355</v>
      </c>
      <c r="G1576" s="291" t="s">
        <v>250</v>
      </c>
      <c r="H1576" s="421">
        <v>0</v>
      </c>
      <c r="I1576" s="403">
        <v>0</v>
      </c>
      <c r="J1576" s="403">
        <v>0</v>
      </c>
      <c r="K1576" s="403">
        <v>0</v>
      </c>
      <c r="L1576" s="403">
        <v>0</v>
      </c>
      <c r="M1576" s="434">
        <v>0</v>
      </c>
      <c r="N1576" s="434">
        <v>0.75900000000000001</v>
      </c>
      <c r="O1576" s="434">
        <v>0</v>
      </c>
      <c r="P1576" s="435">
        <v>0</v>
      </c>
      <c r="Q1576" s="434"/>
      <c r="R1576" s="434"/>
      <c r="S1576" s="434"/>
      <c r="T1576" s="434"/>
      <c r="U1576" s="434"/>
      <c r="V1576" s="421">
        <v>0</v>
      </c>
      <c r="W1576" s="403">
        <v>0</v>
      </c>
      <c r="X1576" s="403">
        <v>0</v>
      </c>
      <c r="Y1576" s="403">
        <v>0</v>
      </c>
      <c r="Z1576" s="403">
        <v>0</v>
      </c>
      <c r="AA1576" s="449">
        <v>0</v>
      </c>
      <c r="AB1576" s="434">
        <v>2.4804975502447049E-2</v>
      </c>
      <c r="AC1576" s="434">
        <v>0</v>
      </c>
      <c r="AD1576" s="434">
        <v>0</v>
      </c>
      <c r="AE1576" s="434"/>
      <c r="AF1576" s="434"/>
      <c r="AG1576" s="434"/>
      <c r="AH1576" s="434"/>
      <c r="AI1576" s="435"/>
      <c r="AJ1576" s="330"/>
      <c r="AK1576" s="140"/>
    </row>
    <row r="1577" spans="2:37" x14ac:dyDescent="0.35">
      <c r="B1577" s="27" t="s">
        <v>169</v>
      </c>
      <c r="C1577" s="211" t="s">
        <v>126</v>
      </c>
      <c r="D1577" s="235" t="s">
        <v>226</v>
      </c>
      <c r="E1577" s="143" t="s">
        <v>214</v>
      </c>
      <c r="F1577" s="243" t="s">
        <v>1354</v>
      </c>
      <c r="G1577" s="291" t="s">
        <v>250</v>
      </c>
      <c r="H1577" s="421">
        <v>0</v>
      </c>
      <c r="I1577" s="403">
        <v>0</v>
      </c>
      <c r="J1577" s="403">
        <v>0</v>
      </c>
      <c r="K1577" s="403">
        <v>0</v>
      </c>
      <c r="L1577" s="403">
        <v>0</v>
      </c>
      <c r="M1577" s="434">
        <v>0</v>
      </c>
      <c r="N1577" s="434">
        <v>1.2</v>
      </c>
      <c r="O1577" s="434">
        <v>0</v>
      </c>
      <c r="P1577" s="435">
        <v>0</v>
      </c>
      <c r="Q1577" s="434"/>
      <c r="R1577" s="434"/>
      <c r="S1577" s="434"/>
      <c r="T1577" s="434"/>
      <c r="U1577" s="434"/>
      <c r="V1577" s="421">
        <v>0</v>
      </c>
      <c r="W1577" s="403">
        <v>0</v>
      </c>
      <c r="X1577" s="403">
        <v>0</v>
      </c>
      <c r="Y1577" s="403">
        <v>0</v>
      </c>
      <c r="Z1577" s="403">
        <v>0</v>
      </c>
      <c r="AA1577" s="449">
        <v>0</v>
      </c>
      <c r="AB1577" s="434">
        <v>3.9217352573038815E-2</v>
      </c>
      <c r="AC1577" s="434">
        <v>0</v>
      </c>
      <c r="AD1577" s="434">
        <v>0</v>
      </c>
      <c r="AE1577" s="434"/>
      <c r="AF1577" s="434"/>
      <c r="AG1577" s="434"/>
      <c r="AH1577" s="434"/>
      <c r="AI1577" s="435"/>
      <c r="AJ1577" s="330"/>
      <c r="AK1577" s="140"/>
    </row>
    <row r="1578" spans="2:37" x14ac:dyDescent="0.35">
      <c r="B1578" s="27" t="s">
        <v>169</v>
      </c>
      <c r="C1578" s="211" t="s">
        <v>126</v>
      </c>
      <c r="D1578" s="235" t="s">
        <v>226</v>
      </c>
      <c r="E1578" s="143" t="s">
        <v>214</v>
      </c>
      <c r="F1578" s="243" t="s">
        <v>1357</v>
      </c>
      <c r="G1578" s="291" t="s">
        <v>250</v>
      </c>
      <c r="H1578" s="421">
        <v>0</v>
      </c>
      <c r="I1578" s="403">
        <v>0</v>
      </c>
      <c r="J1578" s="403">
        <v>0</v>
      </c>
      <c r="K1578" s="403">
        <v>0</v>
      </c>
      <c r="L1578" s="403">
        <v>0</v>
      </c>
      <c r="M1578" s="434">
        <v>0</v>
      </c>
      <c r="N1578" s="434">
        <v>1.23</v>
      </c>
      <c r="O1578" s="434">
        <v>0</v>
      </c>
      <c r="P1578" s="435">
        <v>0</v>
      </c>
      <c r="Q1578" s="434"/>
      <c r="R1578" s="434"/>
      <c r="S1578" s="434"/>
      <c r="T1578" s="434"/>
      <c r="U1578" s="434"/>
      <c r="V1578" s="421">
        <v>0</v>
      </c>
      <c r="W1578" s="403">
        <v>0</v>
      </c>
      <c r="X1578" s="403">
        <v>0</v>
      </c>
      <c r="Y1578" s="403">
        <v>0</v>
      </c>
      <c r="Z1578" s="403">
        <v>0</v>
      </c>
      <c r="AA1578" s="449">
        <v>0</v>
      </c>
      <c r="AB1578" s="434">
        <v>4.0197786387364785E-2</v>
      </c>
      <c r="AC1578" s="434">
        <v>0</v>
      </c>
      <c r="AD1578" s="434">
        <v>0</v>
      </c>
      <c r="AE1578" s="434"/>
      <c r="AF1578" s="434"/>
      <c r="AG1578" s="434"/>
      <c r="AH1578" s="434"/>
      <c r="AI1578" s="435"/>
      <c r="AJ1578" s="330"/>
      <c r="AK1578" s="140"/>
    </row>
    <row r="1579" spans="2:37" x14ac:dyDescent="0.35">
      <c r="B1579" s="27" t="s">
        <v>169</v>
      </c>
      <c r="C1579" s="211" t="s">
        <v>126</v>
      </c>
      <c r="D1579" s="235" t="s">
        <v>226</v>
      </c>
      <c r="E1579" s="143" t="s">
        <v>214</v>
      </c>
      <c r="F1579" s="243" t="s">
        <v>1373</v>
      </c>
      <c r="G1579" s="291" t="s">
        <v>250</v>
      </c>
      <c r="H1579" s="421">
        <v>0</v>
      </c>
      <c r="I1579" s="403">
        <v>0</v>
      </c>
      <c r="J1579" s="403">
        <v>0</v>
      </c>
      <c r="K1579" s="403">
        <v>0</v>
      </c>
      <c r="L1579" s="403">
        <v>0</v>
      </c>
      <c r="M1579" s="434">
        <v>0</v>
      </c>
      <c r="N1579" s="434">
        <v>2.1269999999999998</v>
      </c>
      <c r="O1579" s="434">
        <v>0</v>
      </c>
      <c r="P1579" s="435">
        <v>0</v>
      </c>
      <c r="Q1579" s="434"/>
      <c r="R1579" s="434"/>
      <c r="S1579" s="434"/>
      <c r="T1579" s="434"/>
      <c r="U1579" s="434"/>
      <c r="V1579" s="421">
        <v>0</v>
      </c>
      <c r="W1579" s="403">
        <v>0</v>
      </c>
      <c r="X1579" s="403">
        <v>0</v>
      </c>
      <c r="Y1579" s="403">
        <v>0</v>
      </c>
      <c r="Z1579" s="403">
        <v>0</v>
      </c>
      <c r="AA1579" s="449">
        <v>0</v>
      </c>
      <c r="AB1579" s="434">
        <v>6.9512757435711295E-2</v>
      </c>
      <c r="AC1579" s="434">
        <v>0</v>
      </c>
      <c r="AD1579" s="434">
        <v>0</v>
      </c>
      <c r="AE1579" s="434"/>
      <c r="AF1579" s="434"/>
      <c r="AG1579" s="434"/>
      <c r="AH1579" s="434"/>
      <c r="AI1579" s="435"/>
      <c r="AJ1579" s="330"/>
      <c r="AK1579" s="140"/>
    </row>
    <row r="1580" spans="2:37" x14ac:dyDescent="0.35">
      <c r="B1580" s="27" t="s">
        <v>169</v>
      </c>
      <c r="C1580" s="211" t="s">
        <v>126</v>
      </c>
      <c r="D1580" s="235" t="s">
        <v>1104</v>
      </c>
      <c r="E1580" s="143" t="s">
        <v>214</v>
      </c>
      <c r="F1580" s="243" t="s">
        <v>1358</v>
      </c>
      <c r="G1580" s="291" t="s">
        <v>250</v>
      </c>
      <c r="H1580" s="421">
        <v>0</v>
      </c>
      <c r="I1580" s="403">
        <v>0</v>
      </c>
      <c r="J1580" s="403">
        <v>0</v>
      </c>
      <c r="K1580" s="403">
        <v>0</v>
      </c>
      <c r="L1580" s="403">
        <v>0</v>
      </c>
      <c r="M1580" s="434">
        <v>0</v>
      </c>
      <c r="N1580" s="434">
        <v>1.9179999999999999</v>
      </c>
      <c r="O1580" s="434">
        <v>0</v>
      </c>
      <c r="P1580" s="435">
        <v>0</v>
      </c>
      <c r="Q1580" s="434"/>
      <c r="R1580" s="434"/>
      <c r="S1580" s="434"/>
      <c r="T1580" s="434"/>
      <c r="U1580" s="434"/>
      <c r="V1580" s="421">
        <v>0</v>
      </c>
      <c r="W1580" s="403">
        <v>0</v>
      </c>
      <c r="X1580" s="403">
        <v>0</v>
      </c>
      <c r="Y1580" s="403">
        <v>0</v>
      </c>
      <c r="Z1580" s="403">
        <v>0</v>
      </c>
      <c r="AA1580" s="449">
        <v>0</v>
      </c>
      <c r="AB1580" s="434">
        <v>6.2682401862573706E-2</v>
      </c>
      <c r="AC1580" s="434">
        <v>0</v>
      </c>
      <c r="AD1580" s="434">
        <v>0</v>
      </c>
      <c r="AE1580" s="434"/>
      <c r="AF1580" s="434"/>
      <c r="AG1580" s="434"/>
      <c r="AH1580" s="434"/>
      <c r="AI1580" s="435"/>
      <c r="AJ1580" s="330"/>
      <c r="AK1580" s="140"/>
    </row>
    <row r="1581" spans="2:37" x14ac:dyDescent="0.35">
      <c r="B1581" s="27" t="s">
        <v>169</v>
      </c>
      <c r="C1581" s="211" t="s">
        <v>126</v>
      </c>
      <c r="D1581" s="235" t="s">
        <v>1104</v>
      </c>
      <c r="E1581" s="143" t="s">
        <v>214</v>
      </c>
      <c r="F1581" s="243" t="s">
        <v>1374</v>
      </c>
      <c r="G1581" s="291" t="s">
        <v>250</v>
      </c>
      <c r="H1581" s="421">
        <v>0</v>
      </c>
      <c r="I1581" s="403">
        <v>0</v>
      </c>
      <c r="J1581" s="403">
        <v>0</v>
      </c>
      <c r="K1581" s="403">
        <v>0</v>
      </c>
      <c r="L1581" s="403">
        <v>0</v>
      </c>
      <c r="M1581" s="434">
        <v>0</v>
      </c>
      <c r="N1581" s="434">
        <v>25</v>
      </c>
      <c r="O1581" s="434">
        <v>0</v>
      </c>
      <c r="P1581" s="435">
        <v>0</v>
      </c>
      <c r="Q1581" s="434"/>
      <c r="R1581" s="434"/>
      <c r="S1581" s="434"/>
      <c r="T1581" s="434"/>
      <c r="U1581" s="434"/>
      <c r="V1581" s="421">
        <v>0</v>
      </c>
      <c r="W1581" s="403">
        <v>0</v>
      </c>
      <c r="X1581" s="403">
        <v>0</v>
      </c>
      <c r="Y1581" s="403">
        <v>0</v>
      </c>
      <c r="Z1581" s="403">
        <v>0</v>
      </c>
      <c r="AA1581" s="449">
        <v>0</v>
      </c>
      <c r="AB1581" s="434">
        <v>0.81702817860497523</v>
      </c>
      <c r="AC1581" s="434">
        <v>0</v>
      </c>
      <c r="AD1581" s="434">
        <v>0</v>
      </c>
      <c r="AE1581" s="434"/>
      <c r="AF1581" s="434"/>
      <c r="AG1581" s="434"/>
      <c r="AH1581" s="434"/>
      <c r="AI1581" s="435"/>
      <c r="AJ1581" s="330"/>
      <c r="AK1581" s="140"/>
    </row>
    <row r="1582" spans="2:37" x14ac:dyDescent="0.35">
      <c r="B1582" s="27" t="s">
        <v>169</v>
      </c>
      <c r="C1582" s="211" t="s">
        <v>126</v>
      </c>
      <c r="D1582" s="235" t="s">
        <v>1104</v>
      </c>
      <c r="E1582" s="143" t="s">
        <v>214</v>
      </c>
      <c r="F1582" s="243" t="s">
        <v>1375</v>
      </c>
      <c r="G1582" s="291" t="s">
        <v>2456</v>
      </c>
      <c r="H1582" s="421">
        <v>0</v>
      </c>
      <c r="I1582" s="403">
        <v>0</v>
      </c>
      <c r="J1582" s="403">
        <v>0</v>
      </c>
      <c r="K1582" s="403">
        <v>0</v>
      </c>
      <c r="L1582" s="403">
        <v>0</v>
      </c>
      <c r="M1582" s="434">
        <v>0</v>
      </c>
      <c r="N1582" s="434">
        <v>5</v>
      </c>
      <c r="O1582" s="434">
        <v>0</v>
      </c>
      <c r="P1582" s="435">
        <v>0</v>
      </c>
      <c r="Q1582" s="434"/>
      <c r="R1582" s="434"/>
      <c r="S1582" s="434"/>
      <c r="T1582" s="434"/>
      <c r="U1582" s="434"/>
      <c r="V1582" s="421">
        <v>0</v>
      </c>
      <c r="W1582" s="403">
        <v>0</v>
      </c>
      <c r="X1582" s="403">
        <v>0</v>
      </c>
      <c r="Y1582" s="403">
        <v>0</v>
      </c>
      <c r="Z1582" s="403">
        <v>0</v>
      </c>
      <c r="AA1582" s="449">
        <v>0</v>
      </c>
      <c r="AB1582" s="434">
        <v>0.15473298654226869</v>
      </c>
      <c r="AC1582" s="434">
        <v>0</v>
      </c>
      <c r="AD1582" s="434">
        <v>0</v>
      </c>
      <c r="AE1582" s="434"/>
      <c r="AF1582" s="434"/>
      <c r="AG1582" s="434"/>
      <c r="AH1582" s="434"/>
      <c r="AI1582" s="435"/>
      <c r="AJ1582" s="330"/>
      <c r="AK1582" s="140"/>
    </row>
    <row r="1583" spans="2:37" x14ac:dyDescent="0.35">
      <c r="B1583" s="27" t="s">
        <v>169</v>
      </c>
      <c r="C1583" s="211" t="s">
        <v>126</v>
      </c>
      <c r="D1583" s="235" t="s">
        <v>1100</v>
      </c>
      <c r="E1583" s="143" t="s">
        <v>214</v>
      </c>
      <c r="F1583" s="243" t="s">
        <v>1376</v>
      </c>
      <c r="G1583" s="291" t="s">
        <v>250</v>
      </c>
      <c r="H1583" s="421">
        <v>0</v>
      </c>
      <c r="I1583" s="403">
        <v>0</v>
      </c>
      <c r="J1583" s="403">
        <v>0</v>
      </c>
      <c r="K1583" s="403">
        <v>0</v>
      </c>
      <c r="L1583" s="403">
        <v>0</v>
      </c>
      <c r="M1583" s="434">
        <v>0</v>
      </c>
      <c r="N1583" s="434">
        <v>-8.1690000000000005</v>
      </c>
      <c r="O1583" s="434">
        <v>0</v>
      </c>
      <c r="P1583" s="435">
        <v>0</v>
      </c>
      <c r="Q1583" s="434"/>
      <c r="R1583" s="434"/>
      <c r="S1583" s="434"/>
      <c r="T1583" s="434"/>
      <c r="U1583" s="434"/>
      <c r="V1583" s="421">
        <v>0</v>
      </c>
      <c r="W1583" s="403">
        <v>0</v>
      </c>
      <c r="X1583" s="403">
        <v>0</v>
      </c>
      <c r="Y1583" s="403">
        <v>0</v>
      </c>
      <c r="Z1583" s="403">
        <v>0</v>
      </c>
      <c r="AA1583" s="449">
        <v>0</v>
      </c>
      <c r="AB1583" s="434">
        <v>-0.26697212764096173</v>
      </c>
      <c r="AC1583" s="434">
        <v>0</v>
      </c>
      <c r="AD1583" s="434">
        <v>0</v>
      </c>
      <c r="AE1583" s="434"/>
      <c r="AF1583" s="434"/>
      <c r="AG1583" s="434"/>
      <c r="AH1583" s="434"/>
      <c r="AI1583" s="435"/>
      <c r="AJ1583" s="330"/>
      <c r="AK1583" s="140"/>
    </row>
    <row r="1584" spans="2:37" x14ac:dyDescent="0.35">
      <c r="B1584" s="27" t="s">
        <v>169</v>
      </c>
      <c r="C1584" s="211" t="s">
        <v>126</v>
      </c>
      <c r="D1584" s="235" t="s">
        <v>217</v>
      </c>
      <c r="E1584" s="143" t="s">
        <v>214</v>
      </c>
      <c r="F1584" s="243" t="s">
        <v>1361</v>
      </c>
      <c r="G1584" s="291" t="s">
        <v>250</v>
      </c>
      <c r="H1584" s="421">
        <v>0</v>
      </c>
      <c r="I1584" s="403">
        <v>0</v>
      </c>
      <c r="J1584" s="403">
        <v>0</v>
      </c>
      <c r="K1584" s="403">
        <v>0</v>
      </c>
      <c r="L1584" s="403">
        <v>0</v>
      </c>
      <c r="M1584" s="434">
        <v>0</v>
      </c>
      <c r="N1584" s="434">
        <v>0.08</v>
      </c>
      <c r="O1584" s="434">
        <v>0</v>
      </c>
      <c r="P1584" s="435">
        <v>0</v>
      </c>
      <c r="Q1584" s="434"/>
      <c r="R1584" s="434"/>
      <c r="S1584" s="434"/>
      <c r="T1584" s="434"/>
      <c r="U1584" s="434"/>
      <c r="V1584" s="421">
        <v>0</v>
      </c>
      <c r="W1584" s="403">
        <v>0</v>
      </c>
      <c r="X1584" s="403">
        <v>0</v>
      </c>
      <c r="Y1584" s="403">
        <v>0</v>
      </c>
      <c r="Z1584" s="403">
        <v>0</v>
      </c>
      <c r="AA1584" s="449">
        <v>0</v>
      </c>
      <c r="AB1584" s="434">
        <v>2.614490171535921E-3</v>
      </c>
      <c r="AC1584" s="434">
        <v>0</v>
      </c>
      <c r="AD1584" s="434">
        <v>0</v>
      </c>
      <c r="AE1584" s="434"/>
      <c r="AF1584" s="434"/>
      <c r="AG1584" s="434"/>
      <c r="AH1584" s="434"/>
      <c r="AI1584" s="435"/>
      <c r="AJ1584" s="330"/>
      <c r="AK1584" s="140"/>
    </row>
    <row r="1585" spans="2:37" x14ac:dyDescent="0.35">
      <c r="B1585" s="27" t="s">
        <v>169</v>
      </c>
      <c r="C1585" s="211" t="s">
        <v>126</v>
      </c>
      <c r="D1585" s="235" t="s">
        <v>217</v>
      </c>
      <c r="E1585" s="143" t="s">
        <v>214</v>
      </c>
      <c r="F1585" s="243" t="s">
        <v>1377</v>
      </c>
      <c r="G1585" s="291" t="s">
        <v>250</v>
      </c>
      <c r="H1585" s="421">
        <v>0</v>
      </c>
      <c r="I1585" s="403">
        <v>0</v>
      </c>
      <c r="J1585" s="403">
        <v>0</v>
      </c>
      <c r="K1585" s="403">
        <v>0</v>
      </c>
      <c r="L1585" s="403">
        <v>0</v>
      </c>
      <c r="M1585" s="434">
        <v>0</v>
      </c>
      <c r="N1585" s="434">
        <v>1.84</v>
      </c>
      <c r="O1585" s="434">
        <v>0</v>
      </c>
      <c r="P1585" s="435">
        <v>0</v>
      </c>
      <c r="Q1585" s="434"/>
      <c r="R1585" s="434"/>
      <c r="S1585" s="434"/>
      <c r="T1585" s="434"/>
      <c r="U1585" s="434"/>
      <c r="V1585" s="421">
        <v>0</v>
      </c>
      <c r="W1585" s="403">
        <v>0</v>
      </c>
      <c r="X1585" s="403">
        <v>0</v>
      </c>
      <c r="Y1585" s="403">
        <v>0</v>
      </c>
      <c r="Z1585" s="403">
        <v>0</v>
      </c>
      <c r="AA1585" s="449">
        <v>0</v>
      </c>
      <c r="AB1585" s="434">
        <v>6.0133273945326186E-2</v>
      </c>
      <c r="AC1585" s="434">
        <v>0</v>
      </c>
      <c r="AD1585" s="434">
        <v>0</v>
      </c>
      <c r="AE1585" s="434"/>
      <c r="AF1585" s="434"/>
      <c r="AG1585" s="434"/>
      <c r="AH1585" s="434"/>
      <c r="AI1585" s="435"/>
      <c r="AJ1585" s="330"/>
      <c r="AK1585" s="140"/>
    </row>
    <row r="1586" spans="2:37" x14ac:dyDescent="0.35">
      <c r="B1586" s="27" t="s">
        <v>169</v>
      </c>
      <c r="C1586" s="211" t="s">
        <v>126</v>
      </c>
      <c r="D1586" s="235" t="s">
        <v>217</v>
      </c>
      <c r="E1586" s="143" t="s">
        <v>214</v>
      </c>
      <c r="F1586" s="243" t="s">
        <v>1378</v>
      </c>
      <c r="G1586" s="291" t="s">
        <v>250</v>
      </c>
      <c r="H1586" s="421">
        <v>0</v>
      </c>
      <c r="I1586" s="403">
        <v>0</v>
      </c>
      <c r="J1586" s="403">
        <v>0</v>
      </c>
      <c r="K1586" s="403">
        <v>0</v>
      </c>
      <c r="L1586" s="403">
        <v>0</v>
      </c>
      <c r="M1586" s="434">
        <v>0</v>
      </c>
      <c r="N1586" s="434">
        <v>42</v>
      </c>
      <c r="O1586" s="434">
        <v>0</v>
      </c>
      <c r="P1586" s="435">
        <v>0</v>
      </c>
      <c r="Q1586" s="434"/>
      <c r="R1586" s="434"/>
      <c r="S1586" s="434"/>
      <c r="T1586" s="434"/>
      <c r="U1586" s="434"/>
      <c r="V1586" s="421">
        <v>0</v>
      </c>
      <c r="W1586" s="403">
        <v>0</v>
      </c>
      <c r="X1586" s="403">
        <v>0</v>
      </c>
      <c r="Y1586" s="403">
        <v>0</v>
      </c>
      <c r="Z1586" s="403">
        <v>0</v>
      </c>
      <c r="AA1586" s="449">
        <v>0</v>
      </c>
      <c r="AB1586" s="434">
        <v>1.3726073400563585</v>
      </c>
      <c r="AC1586" s="434">
        <v>0</v>
      </c>
      <c r="AD1586" s="434">
        <v>0</v>
      </c>
      <c r="AE1586" s="434"/>
      <c r="AF1586" s="434"/>
      <c r="AG1586" s="434"/>
      <c r="AH1586" s="434"/>
      <c r="AI1586" s="435"/>
      <c r="AJ1586" s="330"/>
      <c r="AK1586" s="140"/>
    </row>
    <row r="1587" spans="2:37" x14ac:dyDescent="0.35">
      <c r="B1587" s="27" t="s">
        <v>169</v>
      </c>
      <c r="C1587" s="211" t="s">
        <v>126</v>
      </c>
      <c r="D1587" s="235" t="s">
        <v>217</v>
      </c>
      <c r="E1587" s="143" t="s">
        <v>214</v>
      </c>
      <c r="F1587" s="243" t="s">
        <v>1379</v>
      </c>
      <c r="G1587" s="291" t="s">
        <v>250</v>
      </c>
      <c r="H1587" s="421">
        <v>0</v>
      </c>
      <c r="I1587" s="403">
        <v>0</v>
      </c>
      <c r="J1587" s="403">
        <v>0</v>
      </c>
      <c r="K1587" s="403">
        <v>0</v>
      </c>
      <c r="L1587" s="403">
        <v>0</v>
      </c>
      <c r="M1587" s="434">
        <v>0</v>
      </c>
      <c r="N1587" s="434">
        <v>146</v>
      </c>
      <c r="O1587" s="434">
        <v>0</v>
      </c>
      <c r="P1587" s="435">
        <v>0</v>
      </c>
      <c r="Q1587" s="434"/>
      <c r="R1587" s="434"/>
      <c r="S1587" s="434"/>
      <c r="T1587" s="434"/>
      <c r="U1587" s="434"/>
      <c r="V1587" s="421">
        <v>0</v>
      </c>
      <c r="W1587" s="403">
        <v>0</v>
      </c>
      <c r="X1587" s="403">
        <v>0</v>
      </c>
      <c r="Y1587" s="403">
        <v>0</v>
      </c>
      <c r="Z1587" s="403">
        <v>0</v>
      </c>
      <c r="AA1587" s="449">
        <v>0</v>
      </c>
      <c r="AB1587" s="434">
        <v>4.7714445630530555</v>
      </c>
      <c r="AC1587" s="434">
        <v>0</v>
      </c>
      <c r="AD1587" s="434">
        <v>0</v>
      </c>
      <c r="AE1587" s="434"/>
      <c r="AF1587" s="434"/>
      <c r="AG1587" s="434"/>
      <c r="AH1587" s="434"/>
      <c r="AI1587" s="435"/>
      <c r="AJ1587" s="330"/>
      <c r="AK1587" s="140"/>
    </row>
    <row r="1588" spans="2:37" x14ac:dyDescent="0.35">
      <c r="B1588" s="27" t="s">
        <v>169</v>
      </c>
      <c r="C1588" s="211" t="s">
        <v>126</v>
      </c>
      <c r="D1588" s="235" t="s">
        <v>217</v>
      </c>
      <c r="E1588" s="143" t="s">
        <v>214</v>
      </c>
      <c r="F1588" s="243" t="s">
        <v>1362</v>
      </c>
      <c r="G1588" s="291" t="s">
        <v>250</v>
      </c>
      <c r="H1588" s="421">
        <v>0</v>
      </c>
      <c r="I1588" s="403">
        <v>0</v>
      </c>
      <c r="J1588" s="403">
        <v>0</v>
      </c>
      <c r="K1588" s="403">
        <v>0</v>
      </c>
      <c r="L1588" s="403">
        <v>0</v>
      </c>
      <c r="M1588" s="434">
        <v>0</v>
      </c>
      <c r="N1588" s="434">
        <v>174</v>
      </c>
      <c r="O1588" s="434">
        <v>0</v>
      </c>
      <c r="P1588" s="435">
        <v>0</v>
      </c>
      <c r="Q1588" s="434"/>
      <c r="R1588" s="434"/>
      <c r="S1588" s="434"/>
      <c r="T1588" s="434"/>
      <c r="U1588" s="434"/>
      <c r="V1588" s="421">
        <v>0</v>
      </c>
      <c r="W1588" s="403">
        <v>0</v>
      </c>
      <c r="X1588" s="403">
        <v>0</v>
      </c>
      <c r="Y1588" s="403">
        <v>0</v>
      </c>
      <c r="Z1588" s="403">
        <v>0</v>
      </c>
      <c r="AA1588" s="449">
        <v>0</v>
      </c>
      <c r="AB1588" s="434">
        <v>5.6865161230906276</v>
      </c>
      <c r="AC1588" s="434">
        <v>0</v>
      </c>
      <c r="AD1588" s="434">
        <v>0</v>
      </c>
      <c r="AE1588" s="434"/>
      <c r="AF1588" s="434"/>
      <c r="AG1588" s="434"/>
      <c r="AH1588" s="434"/>
      <c r="AI1588" s="435"/>
      <c r="AJ1588" s="330"/>
      <c r="AK1588" s="140"/>
    </row>
    <row r="1589" spans="2:37" x14ac:dyDescent="0.35">
      <c r="B1589" s="27" t="s">
        <v>169</v>
      </c>
      <c r="C1589" s="211" t="s">
        <v>126</v>
      </c>
      <c r="D1589" s="235" t="s">
        <v>217</v>
      </c>
      <c r="E1589" s="143" t="s">
        <v>214</v>
      </c>
      <c r="F1589" s="243" t="s">
        <v>1380</v>
      </c>
      <c r="G1589" s="291" t="s">
        <v>250</v>
      </c>
      <c r="H1589" s="421">
        <v>0</v>
      </c>
      <c r="I1589" s="403">
        <v>0</v>
      </c>
      <c r="J1589" s="403">
        <v>0</v>
      </c>
      <c r="K1589" s="403">
        <v>0</v>
      </c>
      <c r="L1589" s="403">
        <v>0</v>
      </c>
      <c r="M1589" s="434">
        <v>0</v>
      </c>
      <c r="N1589" s="434">
        <v>200</v>
      </c>
      <c r="O1589" s="434">
        <v>0</v>
      </c>
      <c r="P1589" s="435">
        <v>0</v>
      </c>
      <c r="Q1589" s="434"/>
      <c r="R1589" s="434"/>
      <c r="S1589" s="434"/>
      <c r="T1589" s="434"/>
      <c r="U1589" s="434"/>
      <c r="V1589" s="421">
        <v>0</v>
      </c>
      <c r="W1589" s="403">
        <v>0</v>
      </c>
      <c r="X1589" s="403">
        <v>0</v>
      </c>
      <c r="Y1589" s="403">
        <v>0</v>
      </c>
      <c r="Z1589" s="403">
        <v>0</v>
      </c>
      <c r="AA1589" s="449">
        <v>0</v>
      </c>
      <c r="AB1589" s="434">
        <v>6.5362254288398018</v>
      </c>
      <c r="AC1589" s="434">
        <v>0</v>
      </c>
      <c r="AD1589" s="434">
        <v>0</v>
      </c>
      <c r="AE1589" s="434"/>
      <c r="AF1589" s="434"/>
      <c r="AG1589" s="434"/>
      <c r="AH1589" s="434"/>
      <c r="AI1589" s="435"/>
      <c r="AJ1589" s="330"/>
      <c r="AK1589" s="140"/>
    </row>
    <row r="1590" spans="2:37" x14ac:dyDescent="0.35">
      <c r="B1590" s="27" t="s">
        <v>169</v>
      </c>
      <c r="C1590" s="211" t="s">
        <v>126</v>
      </c>
      <c r="D1590" s="235" t="s">
        <v>359</v>
      </c>
      <c r="E1590" s="143" t="s">
        <v>214</v>
      </c>
      <c r="F1590" s="243" t="s">
        <v>1363</v>
      </c>
      <c r="G1590" s="291" t="s">
        <v>250</v>
      </c>
      <c r="H1590" s="421">
        <v>0</v>
      </c>
      <c r="I1590" s="403">
        <v>0</v>
      </c>
      <c r="J1590" s="403">
        <v>0</v>
      </c>
      <c r="K1590" s="403">
        <v>0</v>
      </c>
      <c r="L1590" s="403">
        <v>0</v>
      </c>
      <c r="M1590" s="434">
        <v>0</v>
      </c>
      <c r="N1590" s="434">
        <v>0.7</v>
      </c>
      <c r="O1590" s="434">
        <v>0</v>
      </c>
      <c r="P1590" s="435">
        <v>0</v>
      </c>
      <c r="Q1590" s="434"/>
      <c r="R1590" s="434"/>
      <c r="S1590" s="434"/>
      <c r="T1590" s="434"/>
      <c r="U1590" s="434"/>
      <c r="V1590" s="421">
        <v>0</v>
      </c>
      <c r="W1590" s="403">
        <v>0</v>
      </c>
      <c r="X1590" s="403">
        <v>0</v>
      </c>
      <c r="Y1590" s="403">
        <v>0</v>
      </c>
      <c r="Z1590" s="403">
        <v>0</v>
      </c>
      <c r="AA1590" s="449">
        <v>0</v>
      </c>
      <c r="AB1590" s="434">
        <v>2.2876789000939306E-2</v>
      </c>
      <c r="AC1590" s="434">
        <v>0</v>
      </c>
      <c r="AD1590" s="434">
        <v>0</v>
      </c>
      <c r="AE1590" s="434"/>
      <c r="AF1590" s="434"/>
      <c r="AG1590" s="434"/>
      <c r="AH1590" s="434"/>
      <c r="AI1590" s="435"/>
      <c r="AJ1590" s="330"/>
      <c r="AK1590" s="140"/>
    </row>
    <row r="1591" spans="2:37" x14ac:dyDescent="0.35">
      <c r="B1591" s="27" t="s">
        <v>169</v>
      </c>
      <c r="C1591" s="211" t="s">
        <v>126</v>
      </c>
      <c r="D1591" s="235" t="s">
        <v>237</v>
      </c>
      <c r="E1591" s="143" t="s">
        <v>214</v>
      </c>
      <c r="F1591" s="243" t="s">
        <v>1364</v>
      </c>
      <c r="G1591" s="291" t="s">
        <v>250</v>
      </c>
      <c r="H1591" s="421">
        <v>0</v>
      </c>
      <c r="I1591" s="403">
        <v>0</v>
      </c>
      <c r="J1591" s="403">
        <v>0</v>
      </c>
      <c r="K1591" s="403">
        <v>0</v>
      </c>
      <c r="L1591" s="403">
        <v>0</v>
      </c>
      <c r="M1591" s="434">
        <v>0</v>
      </c>
      <c r="N1591" s="434">
        <v>3.99</v>
      </c>
      <c r="O1591" s="434">
        <v>0</v>
      </c>
      <c r="P1591" s="435">
        <v>0</v>
      </c>
      <c r="Q1591" s="434"/>
      <c r="R1591" s="434"/>
      <c r="S1591" s="434"/>
      <c r="T1591" s="434"/>
      <c r="U1591" s="434"/>
      <c r="V1591" s="421">
        <v>0</v>
      </c>
      <c r="W1591" s="403">
        <v>0</v>
      </c>
      <c r="X1591" s="403">
        <v>0</v>
      </c>
      <c r="Y1591" s="403">
        <v>0</v>
      </c>
      <c r="Z1591" s="403">
        <v>0</v>
      </c>
      <c r="AA1591" s="449">
        <v>0</v>
      </c>
      <c r="AB1591" s="434">
        <v>0.13039769730535405</v>
      </c>
      <c r="AC1591" s="434">
        <v>0</v>
      </c>
      <c r="AD1591" s="434">
        <v>0</v>
      </c>
      <c r="AE1591" s="434"/>
      <c r="AF1591" s="434"/>
      <c r="AG1591" s="434"/>
      <c r="AH1591" s="434"/>
      <c r="AI1591" s="435"/>
      <c r="AJ1591" s="330"/>
      <c r="AK1591" s="140"/>
    </row>
    <row r="1592" spans="2:37" x14ac:dyDescent="0.35">
      <c r="B1592" s="27" t="s">
        <v>169</v>
      </c>
      <c r="C1592" s="211" t="s">
        <v>126</v>
      </c>
      <c r="D1592" s="235" t="s">
        <v>222</v>
      </c>
      <c r="E1592" s="143" t="s">
        <v>214</v>
      </c>
      <c r="F1592" s="243" t="s">
        <v>1381</v>
      </c>
      <c r="G1592" s="291" t="s">
        <v>250</v>
      </c>
      <c r="H1592" s="421">
        <v>0</v>
      </c>
      <c r="I1592" s="403">
        <v>0</v>
      </c>
      <c r="J1592" s="403">
        <v>0</v>
      </c>
      <c r="K1592" s="403">
        <v>0</v>
      </c>
      <c r="L1592" s="403">
        <v>0</v>
      </c>
      <c r="M1592" s="434">
        <v>0</v>
      </c>
      <c r="N1592" s="434">
        <v>6.02</v>
      </c>
      <c r="O1592" s="434">
        <v>0</v>
      </c>
      <c r="P1592" s="435">
        <v>0</v>
      </c>
      <c r="Q1592" s="434"/>
      <c r="R1592" s="434"/>
      <c r="S1592" s="434"/>
      <c r="T1592" s="434"/>
      <c r="U1592" s="434"/>
      <c r="V1592" s="421">
        <v>0</v>
      </c>
      <c r="W1592" s="403">
        <v>0</v>
      </c>
      <c r="X1592" s="403">
        <v>0</v>
      </c>
      <c r="Y1592" s="403">
        <v>0</v>
      </c>
      <c r="Z1592" s="403">
        <v>0</v>
      </c>
      <c r="AA1592" s="449">
        <v>0</v>
      </c>
      <c r="AB1592" s="434">
        <v>0.19674038540807803</v>
      </c>
      <c r="AC1592" s="434">
        <v>0</v>
      </c>
      <c r="AD1592" s="434">
        <v>0</v>
      </c>
      <c r="AE1592" s="434"/>
      <c r="AF1592" s="434"/>
      <c r="AG1592" s="434"/>
      <c r="AH1592" s="434"/>
      <c r="AI1592" s="435"/>
      <c r="AJ1592" s="330"/>
      <c r="AK1592" s="140"/>
    </row>
    <row r="1593" spans="2:37" x14ac:dyDescent="0.35">
      <c r="B1593" s="27" t="s">
        <v>169</v>
      </c>
      <c r="C1593" s="211" t="s">
        <v>126</v>
      </c>
      <c r="D1593" s="235" t="s">
        <v>222</v>
      </c>
      <c r="E1593" s="143" t="s">
        <v>214</v>
      </c>
      <c r="F1593" s="243" t="s">
        <v>1382</v>
      </c>
      <c r="G1593" s="291" t="s">
        <v>2456</v>
      </c>
      <c r="H1593" s="421">
        <v>0</v>
      </c>
      <c r="I1593" s="403">
        <v>0</v>
      </c>
      <c r="J1593" s="403">
        <v>0</v>
      </c>
      <c r="K1593" s="403">
        <v>0</v>
      </c>
      <c r="L1593" s="403">
        <v>0</v>
      </c>
      <c r="M1593" s="434">
        <v>0</v>
      </c>
      <c r="N1593" s="434">
        <v>0.27300000000000002</v>
      </c>
      <c r="O1593" s="434">
        <v>0</v>
      </c>
      <c r="P1593" s="435">
        <v>0</v>
      </c>
      <c r="Q1593" s="434"/>
      <c r="R1593" s="434"/>
      <c r="S1593" s="434"/>
      <c r="T1593" s="434"/>
      <c r="U1593" s="434"/>
      <c r="V1593" s="421">
        <v>0</v>
      </c>
      <c r="W1593" s="403">
        <v>0</v>
      </c>
      <c r="X1593" s="403">
        <v>0</v>
      </c>
      <c r="Y1593" s="403">
        <v>0</v>
      </c>
      <c r="Z1593" s="403">
        <v>0</v>
      </c>
      <c r="AA1593" s="449">
        <v>0</v>
      </c>
      <c r="AB1593" s="434">
        <v>8.4484210652078714E-3</v>
      </c>
      <c r="AC1593" s="434">
        <v>0</v>
      </c>
      <c r="AD1593" s="434">
        <v>0</v>
      </c>
      <c r="AE1593" s="434"/>
      <c r="AF1593" s="434"/>
      <c r="AG1593" s="434"/>
      <c r="AH1593" s="434"/>
      <c r="AI1593" s="435"/>
      <c r="AJ1593" s="330"/>
      <c r="AK1593" s="140"/>
    </row>
    <row r="1594" spans="2:37" x14ac:dyDescent="0.35">
      <c r="B1594" s="27" t="s">
        <v>169</v>
      </c>
      <c r="C1594" s="211" t="s">
        <v>126</v>
      </c>
      <c r="D1594" s="235" t="s">
        <v>222</v>
      </c>
      <c r="E1594" s="143" t="s">
        <v>214</v>
      </c>
      <c r="F1594" s="243" t="s">
        <v>1383</v>
      </c>
      <c r="G1594" s="291" t="s">
        <v>2456</v>
      </c>
      <c r="H1594" s="421">
        <v>0</v>
      </c>
      <c r="I1594" s="403">
        <v>0</v>
      </c>
      <c r="J1594" s="403">
        <v>0</v>
      </c>
      <c r="K1594" s="403">
        <v>0</v>
      </c>
      <c r="L1594" s="403">
        <v>0</v>
      </c>
      <c r="M1594" s="434">
        <v>0</v>
      </c>
      <c r="N1594" s="434">
        <v>0.33</v>
      </c>
      <c r="O1594" s="434">
        <v>0</v>
      </c>
      <c r="P1594" s="435">
        <v>0</v>
      </c>
      <c r="Q1594" s="434"/>
      <c r="R1594" s="434"/>
      <c r="S1594" s="434"/>
      <c r="T1594" s="434"/>
      <c r="U1594" s="434"/>
      <c r="V1594" s="421">
        <v>0</v>
      </c>
      <c r="W1594" s="403">
        <v>0</v>
      </c>
      <c r="X1594" s="403">
        <v>0</v>
      </c>
      <c r="Y1594" s="403">
        <v>0</v>
      </c>
      <c r="Z1594" s="403">
        <v>0</v>
      </c>
      <c r="AA1594" s="449">
        <v>0</v>
      </c>
      <c r="AB1594" s="434">
        <v>1.0212377111789734E-2</v>
      </c>
      <c r="AC1594" s="434">
        <v>0</v>
      </c>
      <c r="AD1594" s="434">
        <v>0</v>
      </c>
      <c r="AE1594" s="434"/>
      <c r="AF1594" s="434"/>
      <c r="AG1594" s="434"/>
      <c r="AH1594" s="434"/>
      <c r="AI1594" s="435"/>
      <c r="AJ1594" s="330"/>
      <c r="AK1594" s="140"/>
    </row>
    <row r="1595" spans="2:37" x14ac:dyDescent="0.35">
      <c r="B1595" s="27" t="s">
        <v>169</v>
      </c>
      <c r="C1595" s="211" t="s">
        <v>126</v>
      </c>
      <c r="D1595" s="235" t="s">
        <v>222</v>
      </c>
      <c r="E1595" s="143" t="s">
        <v>214</v>
      </c>
      <c r="F1595" s="243" t="s">
        <v>1384</v>
      </c>
      <c r="G1595" s="291" t="s">
        <v>2456</v>
      </c>
      <c r="H1595" s="421">
        <v>0</v>
      </c>
      <c r="I1595" s="403">
        <v>0</v>
      </c>
      <c r="J1595" s="403">
        <v>0</v>
      </c>
      <c r="K1595" s="403">
        <v>0</v>
      </c>
      <c r="L1595" s="403">
        <v>0</v>
      </c>
      <c r="M1595" s="434">
        <v>0</v>
      </c>
      <c r="N1595" s="434">
        <v>1.774</v>
      </c>
      <c r="O1595" s="434">
        <v>0</v>
      </c>
      <c r="P1595" s="435">
        <v>0</v>
      </c>
      <c r="Q1595" s="434"/>
      <c r="R1595" s="434"/>
      <c r="S1595" s="434"/>
      <c r="T1595" s="434"/>
      <c r="U1595" s="434"/>
      <c r="V1595" s="421">
        <v>0</v>
      </c>
      <c r="W1595" s="403">
        <v>0</v>
      </c>
      <c r="X1595" s="403">
        <v>0</v>
      </c>
      <c r="Y1595" s="403">
        <v>0</v>
      </c>
      <c r="Z1595" s="403">
        <v>0</v>
      </c>
      <c r="AA1595" s="449">
        <v>0</v>
      </c>
      <c r="AB1595" s="434">
        <v>5.4899263625196933E-2</v>
      </c>
      <c r="AC1595" s="434">
        <v>0</v>
      </c>
      <c r="AD1595" s="434">
        <v>0</v>
      </c>
      <c r="AE1595" s="434"/>
      <c r="AF1595" s="434"/>
      <c r="AG1595" s="434"/>
      <c r="AH1595" s="434"/>
      <c r="AI1595" s="435"/>
      <c r="AJ1595" s="330"/>
      <c r="AK1595" s="140"/>
    </row>
    <row r="1596" spans="2:37" x14ac:dyDescent="0.35">
      <c r="B1596" s="27" t="s">
        <v>169</v>
      </c>
      <c r="C1596" s="211" t="s">
        <v>126</v>
      </c>
      <c r="D1596" s="235" t="s">
        <v>222</v>
      </c>
      <c r="E1596" s="143" t="s">
        <v>214</v>
      </c>
      <c r="F1596" s="243" t="s">
        <v>1385</v>
      </c>
      <c r="G1596" s="291" t="s">
        <v>2456</v>
      </c>
      <c r="H1596" s="421">
        <v>0</v>
      </c>
      <c r="I1596" s="403">
        <v>0</v>
      </c>
      <c r="J1596" s="403">
        <v>0</v>
      </c>
      <c r="K1596" s="403">
        <v>0</v>
      </c>
      <c r="L1596" s="403">
        <v>0</v>
      </c>
      <c r="M1596" s="434">
        <v>0</v>
      </c>
      <c r="N1596" s="434">
        <v>9.19</v>
      </c>
      <c r="O1596" s="434">
        <v>0</v>
      </c>
      <c r="P1596" s="435">
        <v>0</v>
      </c>
      <c r="Q1596" s="434"/>
      <c r="R1596" s="434"/>
      <c r="S1596" s="434"/>
      <c r="T1596" s="434"/>
      <c r="U1596" s="434"/>
      <c r="V1596" s="421">
        <v>0</v>
      </c>
      <c r="W1596" s="403">
        <v>0</v>
      </c>
      <c r="X1596" s="403">
        <v>0</v>
      </c>
      <c r="Y1596" s="403">
        <v>0</v>
      </c>
      <c r="Z1596" s="403">
        <v>0</v>
      </c>
      <c r="AA1596" s="449">
        <v>0</v>
      </c>
      <c r="AB1596" s="434">
        <v>0.28439922926468986</v>
      </c>
      <c r="AC1596" s="434">
        <v>0</v>
      </c>
      <c r="AD1596" s="434">
        <v>0</v>
      </c>
      <c r="AE1596" s="434"/>
      <c r="AF1596" s="434"/>
      <c r="AG1596" s="434"/>
      <c r="AH1596" s="434"/>
      <c r="AI1596" s="435"/>
      <c r="AJ1596" s="330"/>
      <c r="AK1596" s="140"/>
    </row>
    <row r="1597" spans="2:37" x14ac:dyDescent="0.35">
      <c r="B1597" s="27" t="s">
        <v>169</v>
      </c>
      <c r="C1597" s="211" t="s">
        <v>126</v>
      </c>
      <c r="D1597" s="235" t="s">
        <v>222</v>
      </c>
      <c r="E1597" s="143" t="s">
        <v>214</v>
      </c>
      <c r="F1597" s="243" t="s">
        <v>1386</v>
      </c>
      <c r="G1597" s="291" t="s">
        <v>2456</v>
      </c>
      <c r="H1597" s="421">
        <v>0</v>
      </c>
      <c r="I1597" s="403">
        <v>0</v>
      </c>
      <c r="J1597" s="403">
        <v>0</v>
      </c>
      <c r="K1597" s="403">
        <v>0</v>
      </c>
      <c r="L1597" s="403">
        <v>0</v>
      </c>
      <c r="M1597" s="434">
        <v>0</v>
      </c>
      <c r="N1597" s="434">
        <v>16.18</v>
      </c>
      <c r="O1597" s="434">
        <v>0</v>
      </c>
      <c r="P1597" s="435">
        <v>0</v>
      </c>
      <c r="Q1597" s="434"/>
      <c r="R1597" s="434"/>
      <c r="S1597" s="434"/>
      <c r="T1597" s="434"/>
      <c r="U1597" s="434"/>
      <c r="V1597" s="421">
        <v>0</v>
      </c>
      <c r="W1597" s="403">
        <v>0</v>
      </c>
      <c r="X1597" s="403">
        <v>0</v>
      </c>
      <c r="Y1597" s="403">
        <v>0</v>
      </c>
      <c r="Z1597" s="403">
        <v>0</v>
      </c>
      <c r="AA1597" s="449">
        <v>0</v>
      </c>
      <c r="AB1597" s="434">
        <v>0.50071594445078149</v>
      </c>
      <c r="AC1597" s="434">
        <v>0</v>
      </c>
      <c r="AD1597" s="434">
        <v>0</v>
      </c>
      <c r="AE1597" s="434"/>
      <c r="AF1597" s="434"/>
      <c r="AG1597" s="434"/>
      <c r="AH1597" s="434"/>
      <c r="AI1597" s="435"/>
      <c r="AJ1597" s="330"/>
      <c r="AK1597" s="140"/>
    </row>
    <row r="1598" spans="2:37" x14ac:dyDescent="0.35">
      <c r="B1598" s="27" t="s">
        <v>169</v>
      </c>
      <c r="C1598" s="211" t="s">
        <v>126</v>
      </c>
      <c r="D1598" s="235" t="s">
        <v>223</v>
      </c>
      <c r="E1598" s="143" t="s">
        <v>214</v>
      </c>
      <c r="F1598" s="243" t="s">
        <v>1387</v>
      </c>
      <c r="G1598" s="291" t="s">
        <v>2456</v>
      </c>
      <c r="H1598" s="421">
        <v>0</v>
      </c>
      <c r="I1598" s="403">
        <v>0</v>
      </c>
      <c r="J1598" s="403">
        <v>0</v>
      </c>
      <c r="K1598" s="403">
        <v>0</v>
      </c>
      <c r="L1598" s="403">
        <v>0</v>
      </c>
      <c r="M1598" s="434">
        <v>0</v>
      </c>
      <c r="N1598" s="434">
        <v>0.23899999999999999</v>
      </c>
      <c r="O1598" s="434">
        <v>0</v>
      </c>
      <c r="P1598" s="435">
        <v>0</v>
      </c>
      <c r="Q1598" s="434"/>
      <c r="R1598" s="434"/>
      <c r="S1598" s="434"/>
      <c r="T1598" s="434"/>
      <c r="U1598" s="434"/>
      <c r="V1598" s="421">
        <v>0</v>
      </c>
      <c r="W1598" s="403">
        <v>0</v>
      </c>
      <c r="X1598" s="403">
        <v>0</v>
      </c>
      <c r="Y1598" s="403">
        <v>0</v>
      </c>
      <c r="Z1598" s="403">
        <v>0</v>
      </c>
      <c r="AA1598" s="449">
        <v>0</v>
      </c>
      <c r="AB1598" s="434">
        <v>7.3962367567204429E-3</v>
      </c>
      <c r="AC1598" s="434">
        <v>0</v>
      </c>
      <c r="AD1598" s="434">
        <v>0</v>
      </c>
      <c r="AE1598" s="434"/>
      <c r="AF1598" s="434"/>
      <c r="AG1598" s="434"/>
      <c r="AH1598" s="434"/>
      <c r="AI1598" s="435"/>
      <c r="AJ1598" s="330"/>
      <c r="AK1598" s="140"/>
    </row>
    <row r="1599" spans="2:37" x14ac:dyDescent="0.35">
      <c r="B1599" s="27" t="s">
        <v>169</v>
      </c>
      <c r="C1599" s="211" t="s">
        <v>126</v>
      </c>
      <c r="D1599" s="235" t="s">
        <v>223</v>
      </c>
      <c r="E1599" s="143" t="s">
        <v>214</v>
      </c>
      <c r="F1599" s="243" t="s">
        <v>1388</v>
      </c>
      <c r="G1599" s="291" t="s">
        <v>2456</v>
      </c>
      <c r="H1599" s="421">
        <v>0</v>
      </c>
      <c r="I1599" s="403">
        <v>0</v>
      </c>
      <c r="J1599" s="403">
        <v>0</v>
      </c>
      <c r="K1599" s="403">
        <v>0</v>
      </c>
      <c r="L1599" s="403">
        <v>0</v>
      </c>
      <c r="M1599" s="434">
        <v>0</v>
      </c>
      <c r="N1599" s="434">
        <v>0.72</v>
      </c>
      <c r="O1599" s="434">
        <v>0</v>
      </c>
      <c r="P1599" s="435">
        <v>0</v>
      </c>
      <c r="Q1599" s="434"/>
      <c r="R1599" s="434"/>
      <c r="S1599" s="434"/>
      <c r="T1599" s="434"/>
      <c r="U1599" s="434"/>
      <c r="V1599" s="421">
        <v>0</v>
      </c>
      <c r="W1599" s="403">
        <v>0</v>
      </c>
      <c r="X1599" s="403">
        <v>0</v>
      </c>
      <c r="Y1599" s="403">
        <v>0</v>
      </c>
      <c r="Z1599" s="403">
        <v>0</v>
      </c>
      <c r="AA1599" s="449">
        <v>0</v>
      </c>
      <c r="AB1599" s="434">
        <v>2.2281550062086691E-2</v>
      </c>
      <c r="AC1599" s="434">
        <v>0</v>
      </c>
      <c r="AD1599" s="434">
        <v>0</v>
      </c>
      <c r="AE1599" s="434"/>
      <c r="AF1599" s="434"/>
      <c r="AG1599" s="434"/>
      <c r="AH1599" s="434"/>
      <c r="AI1599" s="435"/>
      <c r="AJ1599" s="330"/>
      <c r="AK1599" s="140"/>
    </row>
    <row r="1600" spans="2:37" x14ac:dyDescent="0.35">
      <c r="B1600" s="27" t="s">
        <v>169</v>
      </c>
      <c r="C1600" s="211" t="s">
        <v>126</v>
      </c>
      <c r="D1600" s="235" t="s">
        <v>223</v>
      </c>
      <c r="E1600" s="143" t="s">
        <v>214</v>
      </c>
      <c r="F1600" s="243" t="s">
        <v>1389</v>
      </c>
      <c r="G1600" s="291" t="s">
        <v>2456</v>
      </c>
      <c r="H1600" s="421">
        <v>0</v>
      </c>
      <c r="I1600" s="403">
        <v>0</v>
      </c>
      <c r="J1600" s="403">
        <v>0</v>
      </c>
      <c r="K1600" s="403">
        <v>0</v>
      </c>
      <c r="L1600" s="403">
        <v>0</v>
      </c>
      <c r="M1600" s="434">
        <v>0</v>
      </c>
      <c r="N1600" s="434">
        <v>1.421</v>
      </c>
      <c r="O1600" s="434">
        <v>0</v>
      </c>
      <c r="P1600" s="435">
        <v>0</v>
      </c>
      <c r="Q1600" s="434"/>
      <c r="R1600" s="434"/>
      <c r="S1600" s="434"/>
      <c r="T1600" s="434"/>
      <c r="U1600" s="434"/>
      <c r="V1600" s="421">
        <v>0</v>
      </c>
      <c r="W1600" s="403">
        <v>0</v>
      </c>
      <c r="X1600" s="403">
        <v>0</v>
      </c>
      <c r="Y1600" s="403">
        <v>0</v>
      </c>
      <c r="Z1600" s="403">
        <v>0</v>
      </c>
      <c r="AA1600" s="449">
        <v>0</v>
      </c>
      <c r="AB1600" s="434">
        <v>4.3975114775312761E-2</v>
      </c>
      <c r="AC1600" s="434">
        <v>0</v>
      </c>
      <c r="AD1600" s="434">
        <v>0</v>
      </c>
      <c r="AE1600" s="434"/>
      <c r="AF1600" s="434"/>
      <c r="AG1600" s="434"/>
      <c r="AH1600" s="434"/>
      <c r="AI1600" s="435"/>
      <c r="AJ1600" s="330"/>
      <c r="AK1600" s="140"/>
    </row>
    <row r="1601" spans="2:37" x14ac:dyDescent="0.35">
      <c r="B1601" s="27" t="s">
        <v>169</v>
      </c>
      <c r="C1601" s="211" t="s">
        <v>126</v>
      </c>
      <c r="D1601" s="235" t="s">
        <v>223</v>
      </c>
      <c r="E1601" s="143" t="s">
        <v>214</v>
      </c>
      <c r="F1601" s="243" t="s">
        <v>1390</v>
      </c>
      <c r="G1601" s="291" t="s">
        <v>2456</v>
      </c>
      <c r="H1601" s="421">
        <v>0</v>
      </c>
      <c r="I1601" s="403">
        <v>0</v>
      </c>
      <c r="J1601" s="403">
        <v>0</v>
      </c>
      <c r="K1601" s="403">
        <v>0</v>
      </c>
      <c r="L1601" s="403">
        <v>0</v>
      </c>
      <c r="M1601" s="434">
        <v>0</v>
      </c>
      <c r="N1601" s="434">
        <v>4.3499999999999996</v>
      </c>
      <c r="O1601" s="434">
        <v>0</v>
      </c>
      <c r="P1601" s="435">
        <v>0</v>
      </c>
      <c r="Q1601" s="434"/>
      <c r="R1601" s="434"/>
      <c r="S1601" s="434"/>
      <c r="T1601" s="434"/>
      <c r="U1601" s="434"/>
      <c r="V1601" s="421">
        <v>0</v>
      </c>
      <c r="W1601" s="403">
        <v>0</v>
      </c>
      <c r="X1601" s="403">
        <v>0</v>
      </c>
      <c r="Y1601" s="403">
        <v>0</v>
      </c>
      <c r="Z1601" s="403">
        <v>0</v>
      </c>
      <c r="AA1601" s="449">
        <v>0</v>
      </c>
      <c r="AB1601" s="434">
        <v>0.13461769829177375</v>
      </c>
      <c r="AC1601" s="434">
        <v>0</v>
      </c>
      <c r="AD1601" s="434">
        <v>0</v>
      </c>
      <c r="AE1601" s="434"/>
      <c r="AF1601" s="434"/>
      <c r="AG1601" s="434"/>
      <c r="AH1601" s="434"/>
      <c r="AI1601" s="435"/>
      <c r="AJ1601" s="330"/>
      <c r="AK1601" s="140"/>
    </row>
    <row r="1602" spans="2:37" x14ac:dyDescent="0.35">
      <c r="B1602" s="27" t="s">
        <v>169</v>
      </c>
      <c r="C1602" s="211" t="s">
        <v>126</v>
      </c>
      <c r="D1602" s="235" t="s">
        <v>223</v>
      </c>
      <c r="E1602" s="143" t="s">
        <v>214</v>
      </c>
      <c r="F1602" s="243" t="s">
        <v>1365</v>
      </c>
      <c r="G1602" s="291" t="s">
        <v>2456</v>
      </c>
      <c r="H1602" s="421">
        <v>0</v>
      </c>
      <c r="I1602" s="403">
        <v>0</v>
      </c>
      <c r="J1602" s="403">
        <v>0</v>
      </c>
      <c r="K1602" s="403">
        <v>0</v>
      </c>
      <c r="L1602" s="403">
        <v>0</v>
      </c>
      <c r="M1602" s="434">
        <v>0</v>
      </c>
      <c r="N1602" s="434">
        <v>4.7210000000000001</v>
      </c>
      <c r="O1602" s="434">
        <v>0</v>
      </c>
      <c r="P1602" s="435">
        <v>0</v>
      </c>
      <c r="Q1602" s="434"/>
      <c r="R1602" s="434"/>
      <c r="S1602" s="434"/>
      <c r="T1602" s="434"/>
      <c r="U1602" s="434"/>
      <c r="V1602" s="421">
        <v>0</v>
      </c>
      <c r="W1602" s="403">
        <v>0</v>
      </c>
      <c r="X1602" s="403">
        <v>0</v>
      </c>
      <c r="Y1602" s="403">
        <v>0</v>
      </c>
      <c r="Z1602" s="403">
        <v>0</v>
      </c>
      <c r="AA1602" s="449">
        <v>0</v>
      </c>
      <c r="AB1602" s="434">
        <v>0.1460988858932101</v>
      </c>
      <c r="AC1602" s="434">
        <v>0</v>
      </c>
      <c r="AD1602" s="434">
        <v>0</v>
      </c>
      <c r="AE1602" s="434"/>
      <c r="AF1602" s="434"/>
      <c r="AG1602" s="434"/>
      <c r="AH1602" s="434"/>
      <c r="AI1602" s="435"/>
      <c r="AJ1602" s="330"/>
      <c r="AK1602" s="140"/>
    </row>
    <row r="1603" spans="2:37" x14ac:dyDescent="0.35">
      <c r="B1603" s="27" t="s">
        <v>169</v>
      </c>
      <c r="C1603" s="211" t="s">
        <v>126</v>
      </c>
      <c r="D1603" s="235" t="s">
        <v>223</v>
      </c>
      <c r="E1603" s="143" t="s">
        <v>214</v>
      </c>
      <c r="F1603" s="243" t="s">
        <v>1391</v>
      </c>
      <c r="G1603" s="291" t="s">
        <v>2456</v>
      </c>
      <c r="H1603" s="421">
        <v>0</v>
      </c>
      <c r="I1603" s="403">
        <v>0</v>
      </c>
      <c r="J1603" s="403">
        <v>0</v>
      </c>
      <c r="K1603" s="403">
        <v>0</v>
      </c>
      <c r="L1603" s="403">
        <v>0</v>
      </c>
      <c r="M1603" s="434">
        <v>0</v>
      </c>
      <c r="N1603" s="434">
        <v>10.23</v>
      </c>
      <c r="O1603" s="434">
        <v>0</v>
      </c>
      <c r="P1603" s="435">
        <v>0</v>
      </c>
      <c r="Q1603" s="434"/>
      <c r="R1603" s="434"/>
      <c r="S1603" s="434"/>
      <c r="T1603" s="434"/>
      <c r="U1603" s="434"/>
      <c r="V1603" s="421">
        <v>0</v>
      </c>
      <c r="W1603" s="403">
        <v>0</v>
      </c>
      <c r="X1603" s="403">
        <v>0</v>
      </c>
      <c r="Y1603" s="403">
        <v>0</v>
      </c>
      <c r="Z1603" s="403">
        <v>0</v>
      </c>
      <c r="AA1603" s="449">
        <v>0</v>
      </c>
      <c r="AB1603" s="434">
        <v>0.31658369046548174</v>
      </c>
      <c r="AC1603" s="434">
        <v>0</v>
      </c>
      <c r="AD1603" s="434">
        <v>0</v>
      </c>
      <c r="AE1603" s="434"/>
      <c r="AF1603" s="434"/>
      <c r="AG1603" s="434"/>
      <c r="AH1603" s="434"/>
      <c r="AI1603" s="435"/>
      <c r="AJ1603" s="330"/>
      <c r="AK1603" s="140"/>
    </row>
    <row r="1604" spans="2:37" x14ac:dyDescent="0.35">
      <c r="B1604" s="27" t="s">
        <v>169</v>
      </c>
      <c r="C1604" s="211" t="s">
        <v>126</v>
      </c>
      <c r="D1604" s="235" t="s">
        <v>223</v>
      </c>
      <c r="E1604" s="143" t="s">
        <v>214</v>
      </c>
      <c r="F1604" s="243" t="s">
        <v>1392</v>
      </c>
      <c r="G1604" s="291" t="s">
        <v>248</v>
      </c>
      <c r="H1604" s="421">
        <v>0</v>
      </c>
      <c r="I1604" s="403">
        <v>0</v>
      </c>
      <c r="J1604" s="403">
        <v>0</v>
      </c>
      <c r="K1604" s="403">
        <v>0</v>
      </c>
      <c r="L1604" s="403">
        <v>0</v>
      </c>
      <c r="M1604" s="434">
        <v>0</v>
      </c>
      <c r="N1604" s="434">
        <v>2</v>
      </c>
      <c r="O1604" s="434">
        <v>0</v>
      </c>
      <c r="P1604" s="435">
        <v>0</v>
      </c>
      <c r="Q1604" s="434"/>
      <c r="R1604" s="434"/>
      <c r="S1604" s="434"/>
      <c r="T1604" s="434"/>
      <c r="U1604" s="434"/>
      <c r="V1604" s="421">
        <v>0</v>
      </c>
      <c r="W1604" s="403">
        <v>0</v>
      </c>
      <c r="X1604" s="403">
        <v>0</v>
      </c>
      <c r="Y1604" s="403">
        <v>0</v>
      </c>
      <c r="Z1604" s="403">
        <v>0</v>
      </c>
      <c r="AA1604" s="449">
        <v>0</v>
      </c>
      <c r="AB1604" s="434">
        <v>5.6703282148097334E-2</v>
      </c>
      <c r="AC1604" s="434">
        <v>0</v>
      </c>
      <c r="AD1604" s="434">
        <v>0</v>
      </c>
      <c r="AE1604" s="434"/>
      <c r="AF1604" s="434"/>
      <c r="AG1604" s="434"/>
      <c r="AH1604" s="434"/>
      <c r="AI1604" s="435"/>
      <c r="AJ1604" s="330"/>
      <c r="AK1604" s="140"/>
    </row>
    <row r="1605" spans="2:37" x14ac:dyDescent="0.35">
      <c r="B1605" s="27" t="s">
        <v>169</v>
      </c>
      <c r="C1605" s="211" t="s">
        <v>126</v>
      </c>
      <c r="D1605" s="235" t="s">
        <v>976</v>
      </c>
      <c r="E1605" s="143" t="s">
        <v>214</v>
      </c>
      <c r="F1605" s="243" t="s">
        <v>1366</v>
      </c>
      <c r="G1605" s="291" t="s">
        <v>250</v>
      </c>
      <c r="H1605" s="421">
        <v>0</v>
      </c>
      <c r="I1605" s="403">
        <v>0</v>
      </c>
      <c r="J1605" s="403">
        <v>0</v>
      </c>
      <c r="K1605" s="403">
        <v>0</v>
      </c>
      <c r="L1605" s="403">
        <v>0</v>
      </c>
      <c r="M1605" s="434">
        <v>0</v>
      </c>
      <c r="N1605" s="434">
        <v>4.7389999999999999</v>
      </c>
      <c r="O1605" s="434">
        <v>0</v>
      </c>
      <c r="P1605" s="435">
        <v>0</v>
      </c>
      <c r="Q1605" s="434"/>
      <c r="R1605" s="434"/>
      <c r="S1605" s="434"/>
      <c r="T1605" s="434"/>
      <c r="U1605" s="434"/>
      <c r="V1605" s="421">
        <v>0</v>
      </c>
      <c r="W1605" s="403">
        <v>0</v>
      </c>
      <c r="X1605" s="403">
        <v>0</v>
      </c>
      <c r="Y1605" s="403">
        <v>0</v>
      </c>
      <c r="Z1605" s="403">
        <v>0</v>
      </c>
      <c r="AA1605" s="449">
        <v>0</v>
      </c>
      <c r="AB1605" s="434">
        <v>0.1548758615363591</v>
      </c>
      <c r="AC1605" s="434">
        <v>0</v>
      </c>
      <c r="AD1605" s="434">
        <v>0</v>
      </c>
      <c r="AE1605" s="434"/>
      <c r="AF1605" s="434"/>
      <c r="AG1605" s="434"/>
      <c r="AH1605" s="434"/>
      <c r="AI1605" s="435"/>
      <c r="AJ1605" s="330"/>
      <c r="AK1605" s="140"/>
    </row>
    <row r="1606" spans="2:37" x14ac:dyDescent="0.35">
      <c r="B1606" s="27" t="s">
        <v>169</v>
      </c>
      <c r="C1606" s="31" t="s">
        <v>127</v>
      </c>
      <c r="D1606" s="235" t="s">
        <v>209</v>
      </c>
      <c r="E1606" s="143" t="s">
        <v>242</v>
      </c>
      <c r="F1606" s="242" t="s">
        <v>2616</v>
      </c>
      <c r="G1606" s="289" t="s">
        <v>2436</v>
      </c>
      <c r="H1606" s="421">
        <v>0</v>
      </c>
      <c r="I1606" s="403">
        <v>0</v>
      </c>
      <c r="J1606" s="403">
        <v>0</v>
      </c>
      <c r="K1606" s="403">
        <v>0</v>
      </c>
      <c r="L1606" s="403">
        <v>0</v>
      </c>
      <c r="M1606" s="434">
        <v>0</v>
      </c>
      <c r="N1606" s="434">
        <v>0</v>
      </c>
      <c r="O1606" s="434">
        <v>0</v>
      </c>
      <c r="P1606" s="435">
        <v>0</v>
      </c>
      <c r="Q1606" s="434"/>
      <c r="R1606" s="434"/>
      <c r="S1606" s="434"/>
      <c r="T1606" s="434"/>
      <c r="U1606" s="434"/>
      <c r="V1606" s="421">
        <v>0</v>
      </c>
      <c r="W1606" s="403">
        <v>0</v>
      </c>
      <c r="X1606" s="403">
        <v>0</v>
      </c>
      <c r="Y1606" s="403">
        <v>0</v>
      </c>
      <c r="Z1606" s="403">
        <v>0</v>
      </c>
      <c r="AA1606" s="449">
        <v>0</v>
      </c>
      <c r="AB1606" s="434">
        <v>1.137</v>
      </c>
      <c r="AC1606" s="434">
        <v>0</v>
      </c>
      <c r="AD1606" s="434">
        <v>0</v>
      </c>
      <c r="AE1606" s="434"/>
      <c r="AF1606" s="434"/>
      <c r="AG1606" s="434"/>
      <c r="AH1606" s="434"/>
      <c r="AI1606" s="435"/>
      <c r="AJ1606" s="330" t="s">
        <v>2594</v>
      </c>
      <c r="AK1606" s="140"/>
    </row>
    <row r="1607" spans="2:37" x14ac:dyDescent="0.35">
      <c r="B1607" s="27" t="s">
        <v>169</v>
      </c>
      <c r="C1607" s="31" t="s">
        <v>127</v>
      </c>
      <c r="D1607" s="235" t="s">
        <v>209</v>
      </c>
      <c r="E1607" s="143" t="s">
        <v>242</v>
      </c>
      <c r="F1607" s="243" t="s">
        <v>1398</v>
      </c>
      <c r="G1607" s="289" t="s">
        <v>2436</v>
      </c>
      <c r="H1607" s="421">
        <v>0</v>
      </c>
      <c r="I1607" s="403">
        <v>0</v>
      </c>
      <c r="J1607" s="403">
        <v>0</v>
      </c>
      <c r="K1607" s="403">
        <v>0</v>
      </c>
      <c r="L1607" s="403">
        <v>0</v>
      </c>
      <c r="M1607" s="434">
        <v>0</v>
      </c>
      <c r="N1607" s="434">
        <v>0</v>
      </c>
      <c r="O1607" s="434">
        <v>0</v>
      </c>
      <c r="P1607" s="435">
        <v>0</v>
      </c>
      <c r="Q1607" s="434"/>
      <c r="R1607" s="434"/>
      <c r="S1607" s="434"/>
      <c r="T1607" s="434"/>
      <c r="U1607" s="434"/>
      <c r="V1607" s="421">
        <v>0</v>
      </c>
      <c r="W1607" s="403">
        <v>0</v>
      </c>
      <c r="X1607" s="403">
        <v>0</v>
      </c>
      <c r="Y1607" s="403">
        <v>0</v>
      </c>
      <c r="Z1607" s="403">
        <v>0</v>
      </c>
      <c r="AA1607" s="449">
        <v>0</v>
      </c>
      <c r="AB1607" s="434">
        <v>48.305</v>
      </c>
      <c r="AC1607" s="434">
        <v>0</v>
      </c>
      <c r="AD1607" s="434">
        <v>0</v>
      </c>
      <c r="AE1607" s="434"/>
      <c r="AF1607" s="434"/>
      <c r="AG1607" s="434"/>
      <c r="AH1607" s="434"/>
      <c r="AI1607" s="435"/>
      <c r="AJ1607" s="330" t="s">
        <v>1398</v>
      </c>
      <c r="AK1607" s="140"/>
    </row>
    <row r="1608" spans="2:37" x14ac:dyDescent="0.35">
      <c r="B1608" s="27" t="s">
        <v>169</v>
      </c>
      <c r="C1608" s="31" t="s">
        <v>127</v>
      </c>
      <c r="D1608" s="282" t="s">
        <v>209</v>
      </c>
      <c r="E1608" s="143" t="s">
        <v>242</v>
      </c>
      <c r="F1608" s="243" t="s">
        <v>2617</v>
      </c>
      <c r="G1608" s="289" t="s">
        <v>2436</v>
      </c>
      <c r="H1608" s="421">
        <v>0</v>
      </c>
      <c r="I1608" s="403">
        <v>0</v>
      </c>
      <c r="J1608" s="403">
        <v>0</v>
      </c>
      <c r="K1608" s="403">
        <v>0</v>
      </c>
      <c r="L1608" s="403">
        <v>0</v>
      </c>
      <c r="M1608" s="434">
        <v>0</v>
      </c>
      <c r="N1608" s="434">
        <v>0</v>
      </c>
      <c r="O1608" s="434">
        <v>0</v>
      </c>
      <c r="P1608" s="435">
        <v>0</v>
      </c>
      <c r="Q1608" s="434"/>
      <c r="R1608" s="434"/>
      <c r="S1608" s="434"/>
      <c r="T1608" s="434"/>
      <c r="U1608" s="434"/>
      <c r="V1608" s="421">
        <v>0</v>
      </c>
      <c r="W1608" s="403">
        <v>0</v>
      </c>
      <c r="X1608" s="403">
        <v>0</v>
      </c>
      <c r="Y1608" s="403">
        <v>0</v>
      </c>
      <c r="Z1608" s="403">
        <v>0</v>
      </c>
      <c r="AA1608" s="449">
        <v>0</v>
      </c>
      <c r="AB1608" s="434">
        <v>49.4</v>
      </c>
      <c r="AC1608" s="434">
        <v>0</v>
      </c>
      <c r="AD1608" s="434">
        <v>0</v>
      </c>
      <c r="AE1608" s="434"/>
      <c r="AF1608" s="434"/>
      <c r="AG1608" s="434"/>
      <c r="AH1608" s="434"/>
      <c r="AI1608" s="435"/>
      <c r="AJ1608" s="105" t="s">
        <v>2489</v>
      </c>
      <c r="AK1608" s="140"/>
    </row>
    <row r="1609" spans="2:37" x14ac:dyDescent="0.35">
      <c r="B1609" s="27" t="s">
        <v>169</v>
      </c>
      <c r="C1609" s="31" t="s">
        <v>127</v>
      </c>
      <c r="D1609" s="282" t="s">
        <v>209</v>
      </c>
      <c r="E1609" s="143" t="s">
        <v>242</v>
      </c>
      <c r="F1609" s="136" t="s">
        <v>2600</v>
      </c>
      <c r="G1609" s="289" t="s">
        <v>2436</v>
      </c>
      <c r="H1609" s="421">
        <v>0</v>
      </c>
      <c r="I1609" s="403">
        <v>0</v>
      </c>
      <c r="J1609" s="403">
        <v>0</v>
      </c>
      <c r="K1609" s="403">
        <v>0</v>
      </c>
      <c r="L1609" s="403">
        <v>0</v>
      </c>
      <c r="M1609" s="434">
        <v>0</v>
      </c>
      <c r="N1609" s="434">
        <v>0</v>
      </c>
      <c r="O1609" s="434">
        <v>0</v>
      </c>
      <c r="P1609" s="435">
        <v>0</v>
      </c>
      <c r="Q1609" s="434"/>
      <c r="R1609" s="434"/>
      <c r="S1609" s="434"/>
      <c r="T1609" s="434"/>
      <c r="U1609" s="434"/>
      <c r="V1609" s="421">
        <v>0</v>
      </c>
      <c r="W1609" s="403">
        <v>0</v>
      </c>
      <c r="X1609" s="403">
        <v>0</v>
      </c>
      <c r="Y1609" s="403">
        <v>0</v>
      </c>
      <c r="Z1609" s="403">
        <v>0</v>
      </c>
      <c r="AA1609" s="449">
        <v>0</v>
      </c>
      <c r="AB1609" s="434">
        <v>51.3</v>
      </c>
      <c r="AC1609" s="434">
        <v>0</v>
      </c>
      <c r="AD1609" s="434">
        <v>0</v>
      </c>
      <c r="AE1609" s="434"/>
      <c r="AF1609" s="434"/>
      <c r="AG1609" s="434"/>
      <c r="AH1609" s="434"/>
      <c r="AI1609" s="435"/>
      <c r="AJ1609" s="327" t="s">
        <v>2463</v>
      </c>
      <c r="AK1609" s="140"/>
    </row>
    <row r="1610" spans="2:37" x14ac:dyDescent="0.35">
      <c r="B1610" s="27" t="s">
        <v>169</v>
      </c>
      <c r="C1610" s="211" t="s">
        <v>126</v>
      </c>
      <c r="D1610" s="282" t="s">
        <v>209</v>
      </c>
      <c r="E1610" s="143" t="s">
        <v>242</v>
      </c>
      <c r="F1610" s="243" t="s">
        <v>1398</v>
      </c>
      <c r="G1610" s="289" t="s">
        <v>2436</v>
      </c>
      <c r="H1610" s="421">
        <v>0</v>
      </c>
      <c r="I1610" s="403">
        <v>0</v>
      </c>
      <c r="J1610" s="403">
        <v>0</v>
      </c>
      <c r="K1610" s="403">
        <v>0</v>
      </c>
      <c r="L1610" s="403">
        <v>0</v>
      </c>
      <c r="M1610" s="434">
        <v>0</v>
      </c>
      <c r="N1610" s="434">
        <v>0</v>
      </c>
      <c r="O1610" s="434">
        <v>0</v>
      </c>
      <c r="P1610" s="435">
        <v>0</v>
      </c>
      <c r="Q1610" s="434"/>
      <c r="R1610" s="434"/>
      <c r="S1610" s="434"/>
      <c r="T1610" s="434"/>
      <c r="U1610" s="434"/>
      <c r="V1610" s="421">
        <v>0</v>
      </c>
      <c r="W1610" s="403">
        <v>0</v>
      </c>
      <c r="X1610" s="403">
        <v>0</v>
      </c>
      <c r="Y1610" s="403">
        <v>0</v>
      </c>
      <c r="Z1610" s="403">
        <v>0</v>
      </c>
      <c r="AA1610" s="449">
        <v>0</v>
      </c>
      <c r="AB1610" s="434">
        <v>-33.503</v>
      </c>
      <c r="AC1610" s="434">
        <v>0</v>
      </c>
      <c r="AD1610" s="434">
        <v>0</v>
      </c>
      <c r="AE1610" s="434"/>
      <c r="AF1610" s="434"/>
      <c r="AG1610" s="434"/>
      <c r="AH1610" s="434"/>
      <c r="AI1610" s="435"/>
      <c r="AJ1610" s="330" t="s">
        <v>1398</v>
      </c>
      <c r="AK1610" s="140"/>
    </row>
    <row r="1611" spans="2:37" x14ac:dyDescent="0.35">
      <c r="B1611" s="27" t="s">
        <v>169</v>
      </c>
      <c r="C1611" s="211" t="s">
        <v>126</v>
      </c>
      <c r="D1611" s="282" t="s">
        <v>209</v>
      </c>
      <c r="E1611" s="143" t="s">
        <v>242</v>
      </c>
      <c r="F1611" s="243" t="s">
        <v>2618</v>
      </c>
      <c r="G1611" s="289" t="s">
        <v>2436</v>
      </c>
      <c r="H1611" s="421">
        <v>0</v>
      </c>
      <c r="I1611" s="403">
        <v>0</v>
      </c>
      <c r="J1611" s="403">
        <v>0</v>
      </c>
      <c r="K1611" s="403">
        <v>0</v>
      </c>
      <c r="L1611" s="403">
        <v>0</v>
      </c>
      <c r="M1611" s="434">
        <v>0</v>
      </c>
      <c r="N1611" s="434">
        <v>0</v>
      </c>
      <c r="O1611" s="434">
        <v>0</v>
      </c>
      <c r="P1611" s="435">
        <v>0</v>
      </c>
      <c r="Q1611" s="434"/>
      <c r="R1611" s="434"/>
      <c r="S1611" s="434"/>
      <c r="T1611" s="434"/>
      <c r="U1611" s="434"/>
      <c r="V1611" s="421">
        <v>0</v>
      </c>
      <c r="W1611" s="403">
        <v>0</v>
      </c>
      <c r="X1611" s="403">
        <v>0</v>
      </c>
      <c r="Y1611" s="403">
        <v>0</v>
      </c>
      <c r="Z1611" s="403">
        <v>0</v>
      </c>
      <c r="AA1611" s="449">
        <v>0</v>
      </c>
      <c r="AB1611" s="434">
        <v>-6.2990000000000004</v>
      </c>
      <c r="AC1611" s="434">
        <v>0</v>
      </c>
      <c r="AD1611" s="434">
        <v>0</v>
      </c>
      <c r="AE1611" s="434"/>
      <c r="AF1611" s="434"/>
      <c r="AG1611" s="434"/>
      <c r="AH1611" s="434"/>
      <c r="AI1611" s="435"/>
      <c r="AJ1611" s="330"/>
      <c r="AK1611" s="140"/>
    </row>
    <row r="1612" spans="2:37" x14ac:dyDescent="0.35">
      <c r="B1612" s="27" t="s">
        <v>169</v>
      </c>
      <c r="C1612" s="211" t="s">
        <v>126</v>
      </c>
      <c r="D1612" s="282" t="s">
        <v>209</v>
      </c>
      <c r="E1612" s="143" t="s">
        <v>242</v>
      </c>
      <c r="F1612" s="243" t="s">
        <v>2619</v>
      </c>
      <c r="G1612" s="289" t="s">
        <v>2436</v>
      </c>
      <c r="H1612" s="421">
        <v>0</v>
      </c>
      <c r="I1612" s="403">
        <v>0</v>
      </c>
      <c r="J1612" s="403">
        <v>0</v>
      </c>
      <c r="K1612" s="403">
        <v>0</v>
      </c>
      <c r="L1612" s="403">
        <v>0</v>
      </c>
      <c r="M1612" s="434">
        <v>0</v>
      </c>
      <c r="N1612" s="434">
        <v>0</v>
      </c>
      <c r="O1612" s="434">
        <v>0</v>
      </c>
      <c r="P1612" s="435">
        <v>0</v>
      </c>
      <c r="Q1612" s="434"/>
      <c r="R1612" s="434"/>
      <c r="S1612" s="434"/>
      <c r="T1612" s="434"/>
      <c r="U1612" s="434"/>
      <c r="V1612" s="421">
        <v>0</v>
      </c>
      <c r="W1612" s="403">
        <v>0</v>
      </c>
      <c r="X1612" s="403">
        <v>0</v>
      </c>
      <c r="Y1612" s="403">
        <v>0</v>
      </c>
      <c r="Z1612" s="403">
        <v>0</v>
      </c>
      <c r="AA1612" s="449">
        <v>0</v>
      </c>
      <c r="AB1612" s="434">
        <v>0.80500000000000005</v>
      </c>
      <c r="AC1612" s="434">
        <v>0</v>
      </c>
      <c r="AD1612" s="434">
        <v>0</v>
      </c>
      <c r="AE1612" s="434"/>
      <c r="AF1612" s="434"/>
      <c r="AG1612" s="434"/>
      <c r="AH1612" s="434"/>
      <c r="AI1612" s="435"/>
      <c r="AJ1612" s="330"/>
      <c r="AK1612" s="140"/>
    </row>
    <row r="1613" spans="2:37" x14ac:dyDescent="0.35">
      <c r="B1613" s="27" t="s">
        <v>169</v>
      </c>
      <c r="C1613" s="211" t="s">
        <v>126</v>
      </c>
      <c r="D1613" s="282" t="s">
        <v>209</v>
      </c>
      <c r="E1613" s="143" t="s">
        <v>242</v>
      </c>
      <c r="F1613" s="243" t="s">
        <v>2620</v>
      </c>
      <c r="G1613" s="289" t="s">
        <v>2436</v>
      </c>
      <c r="H1613" s="421">
        <v>0</v>
      </c>
      <c r="I1613" s="403">
        <v>0</v>
      </c>
      <c r="J1613" s="403">
        <v>0</v>
      </c>
      <c r="K1613" s="403">
        <v>0</v>
      </c>
      <c r="L1613" s="403">
        <v>0</v>
      </c>
      <c r="M1613" s="434">
        <v>0</v>
      </c>
      <c r="N1613" s="434">
        <v>0</v>
      </c>
      <c r="O1613" s="434">
        <v>0</v>
      </c>
      <c r="P1613" s="435">
        <v>0</v>
      </c>
      <c r="Q1613" s="434"/>
      <c r="R1613" s="434"/>
      <c r="S1613" s="434"/>
      <c r="T1613" s="434"/>
      <c r="U1613" s="434"/>
      <c r="V1613" s="421">
        <v>0</v>
      </c>
      <c r="W1613" s="403">
        <v>0</v>
      </c>
      <c r="X1613" s="403">
        <v>0</v>
      </c>
      <c r="Y1613" s="403">
        <v>0</v>
      </c>
      <c r="Z1613" s="403">
        <v>0</v>
      </c>
      <c r="AA1613" s="449">
        <v>0</v>
      </c>
      <c r="AB1613" s="434">
        <v>1.234</v>
      </c>
      <c r="AC1613" s="434">
        <v>0</v>
      </c>
      <c r="AD1613" s="434">
        <v>0</v>
      </c>
      <c r="AE1613" s="434"/>
      <c r="AF1613" s="434"/>
      <c r="AG1613" s="434"/>
      <c r="AH1613" s="434"/>
      <c r="AI1613" s="435"/>
      <c r="AJ1613" s="330"/>
      <c r="AK1613" s="140"/>
    </row>
    <row r="1614" spans="2:37" x14ac:dyDescent="0.35">
      <c r="B1614" s="27" t="s">
        <v>169</v>
      </c>
      <c r="C1614" s="211" t="s">
        <v>126</v>
      </c>
      <c r="D1614" s="282" t="s">
        <v>209</v>
      </c>
      <c r="E1614" s="143" t="s">
        <v>242</v>
      </c>
      <c r="F1614" s="243" t="s">
        <v>2621</v>
      </c>
      <c r="G1614" s="289" t="s">
        <v>2436</v>
      </c>
      <c r="H1614" s="421">
        <v>0</v>
      </c>
      <c r="I1614" s="403">
        <v>0</v>
      </c>
      <c r="J1614" s="403">
        <v>0</v>
      </c>
      <c r="K1614" s="403">
        <v>0</v>
      </c>
      <c r="L1614" s="403">
        <v>0</v>
      </c>
      <c r="M1614" s="434">
        <v>0</v>
      </c>
      <c r="N1614" s="434">
        <v>0</v>
      </c>
      <c r="O1614" s="434">
        <v>0</v>
      </c>
      <c r="P1614" s="435">
        <v>0</v>
      </c>
      <c r="Q1614" s="434"/>
      <c r="R1614" s="434"/>
      <c r="S1614" s="434"/>
      <c r="T1614" s="434"/>
      <c r="U1614" s="434"/>
      <c r="V1614" s="421">
        <v>0</v>
      </c>
      <c r="W1614" s="403">
        <v>0</v>
      </c>
      <c r="X1614" s="403">
        <v>0</v>
      </c>
      <c r="Y1614" s="403">
        <v>0</v>
      </c>
      <c r="Z1614" s="403">
        <v>0</v>
      </c>
      <c r="AA1614" s="449">
        <v>0</v>
      </c>
      <c r="AB1614" s="434">
        <v>1.6719999999999999</v>
      </c>
      <c r="AC1614" s="434">
        <v>0</v>
      </c>
      <c r="AD1614" s="434">
        <v>0</v>
      </c>
      <c r="AE1614" s="434"/>
      <c r="AF1614" s="434"/>
      <c r="AG1614" s="434"/>
      <c r="AH1614" s="434"/>
      <c r="AI1614" s="435"/>
      <c r="AJ1614" s="330"/>
      <c r="AK1614" s="140"/>
    </row>
    <row r="1615" spans="2:37" x14ac:dyDescent="0.35">
      <c r="B1615" s="27" t="s">
        <v>169</v>
      </c>
      <c r="C1615" s="211" t="s">
        <v>126</v>
      </c>
      <c r="D1615" s="282" t="s">
        <v>209</v>
      </c>
      <c r="E1615" s="143" t="s">
        <v>242</v>
      </c>
      <c r="F1615" s="243" t="s">
        <v>2622</v>
      </c>
      <c r="G1615" s="289" t="s">
        <v>2436</v>
      </c>
      <c r="H1615" s="421">
        <v>0</v>
      </c>
      <c r="I1615" s="403">
        <v>0</v>
      </c>
      <c r="J1615" s="403">
        <v>0</v>
      </c>
      <c r="K1615" s="403">
        <v>0</v>
      </c>
      <c r="L1615" s="403">
        <v>0</v>
      </c>
      <c r="M1615" s="434">
        <v>0</v>
      </c>
      <c r="N1615" s="434">
        <v>0</v>
      </c>
      <c r="O1615" s="434">
        <v>0</v>
      </c>
      <c r="P1615" s="435">
        <v>0</v>
      </c>
      <c r="Q1615" s="434"/>
      <c r="R1615" s="434"/>
      <c r="S1615" s="434"/>
      <c r="T1615" s="434"/>
      <c r="U1615" s="434"/>
      <c r="V1615" s="421">
        <v>0</v>
      </c>
      <c r="W1615" s="403">
        <v>0</v>
      </c>
      <c r="X1615" s="403">
        <v>0</v>
      </c>
      <c r="Y1615" s="403">
        <v>0</v>
      </c>
      <c r="Z1615" s="403">
        <v>0</v>
      </c>
      <c r="AA1615" s="449">
        <v>0</v>
      </c>
      <c r="AB1615" s="434">
        <v>3.5</v>
      </c>
      <c r="AC1615" s="434">
        <v>0</v>
      </c>
      <c r="AD1615" s="434">
        <v>0</v>
      </c>
      <c r="AE1615" s="434"/>
      <c r="AF1615" s="434"/>
      <c r="AG1615" s="434"/>
      <c r="AH1615" s="434"/>
      <c r="AI1615" s="435"/>
      <c r="AJ1615" s="105" t="s">
        <v>2583</v>
      </c>
      <c r="AK1615" s="140"/>
    </row>
    <row r="1616" spans="2:37" x14ac:dyDescent="0.35">
      <c r="B1616" s="27" t="s">
        <v>169</v>
      </c>
      <c r="C1616" s="211" t="s">
        <v>126</v>
      </c>
      <c r="D1616" s="282" t="s">
        <v>209</v>
      </c>
      <c r="E1616" s="143" t="s">
        <v>242</v>
      </c>
      <c r="F1616" s="243" t="s">
        <v>2623</v>
      </c>
      <c r="G1616" s="289" t="s">
        <v>2436</v>
      </c>
      <c r="H1616" s="421">
        <v>0</v>
      </c>
      <c r="I1616" s="403">
        <v>0</v>
      </c>
      <c r="J1616" s="403">
        <v>0</v>
      </c>
      <c r="K1616" s="403">
        <v>0</v>
      </c>
      <c r="L1616" s="403">
        <v>0</v>
      </c>
      <c r="M1616" s="434">
        <v>0</v>
      </c>
      <c r="N1616" s="434">
        <v>0</v>
      </c>
      <c r="O1616" s="434">
        <v>0</v>
      </c>
      <c r="P1616" s="435">
        <v>0</v>
      </c>
      <c r="Q1616" s="434"/>
      <c r="R1616" s="434"/>
      <c r="S1616" s="434"/>
      <c r="T1616" s="434"/>
      <c r="U1616" s="434"/>
      <c r="V1616" s="421">
        <v>0</v>
      </c>
      <c r="W1616" s="403">
        <v>0</v>
      </c>
      <c r="X1616" s="403">
        <v>0</v>
      </c>
      <c r="Y1616" s="403">
        <v>0</v>
      </c>
      <c r="Z1616" s="403">
        <v>0</v>
      </c>
      <c r="AA1616" s="449">
        <v>0</v>
      </c>
      <c r="AB1616" s="434">
        <v>3.8</v>
      </c>
      <c r="AC1616" s="434">
        <v>0</v>
      </c>
      <c r="AD1616" s="434">
        <v>0</v>
      </c>
      <c r="AE1616" s="434"/>
      <c r="AF1616" s="434"/>
      <c r="AG1616" s="434"/>
      <c r="AH1616" s="434"/>
      <c r="AI1616" s="435"/>
      <c r="AJ1616" s="331" t="s">
        <v>2519</v>
      </c>
      <c r="AK1616" s="140"/>
    </row>
    <row r="1617" spans="2:37" x14ac:dyDescent="0.35">
      <c r="B1617" s="27" t="s">
        <v>169</v>
      </c>
      <c r="C1617" s="211" t="s">
        <v>126</v>
      </c>
      <c r="D1617" s="282" t="s">
        <v>209</v>
      </c>
      <c r="E1617" s="143" t="s">
        <v>242</v>
      </c>
      <c r="F1617" s="243" t="s">
        <v>2624</v>
      </c>
      <c r="G1617" s="289" t="s">
        <v>2436</v>
      </c>
      <c r="H1617" s="421">
        <v>0</v>
      </c>
      <c r="I1617" s="403">
        <v>0</v>
      </c>
      <c r="J1617" s="403">
        <v>0</v>
      </c>
      <c r="K1617" s="403">
        <v>0</v>
      </c>
      <c r="L1617" s="403">
        <v>0</v>
      </c>
      <c r="M1617" s="434">
        <v>0</v>
      </c>
      <c r="N1617" s="434">
        <v>0</v>
      </c>
      <c r="O1617" s="434">
        <v>0</v>
      </c>
      <c r="P1617" s="435">
        <v>0</v>
      </c>
      <c r="Q1617" s="434"/>
      <c r="R1617" s="434"/>
      <c r="S1617" s="434"/>
      <c r="T1617" s="434"/>
      <c r="U1617" s="434"/>
      <c r="V1617" s="421">
        <v>0</v>
      </c>
      <c r="W1617" s="403">
        <v>0</v>
      </c>
      <c r="X1617" s="403">
        <v>0</v>
      </c>
      <c r="Y1617" s="403">
        <v>0</v>
      </c>
      <c r="Z1617" s="403">
        <v>0</v>
      </c>
      <c r="AA1617" s="449">
        <v>0</v>
      </c>
      <c r="AB1617" s="434">
        <v>4.0999999999999996</v>
      </c>
      <c r="AC1617" s="434">
        <v>0</v>
      </c>
      <c r="AD1617" s="434">
        <v>0</v>
      </c>
      <c r="AE1617" s="434"/>
      <c r="AF1617" s="434"/>
      <c r="AG1617" s="434"/>
      <c r="AH1617" s="434"/>
      <c r="AI1617" s="435"/>
      <c r="AJ1617" s="331" t="s">
        <v>2519</v>
      </c>
      <c r="AK1617" s="515"/>
    </row>
    <row r="1618" spans="2:37" x14ac:dyDescent="0.35">
      <c r="B1618" s="27" t="s">
        <v>169</v>
      </c>
      <c r="C1618" s="211" t="s">
        <v>126</v>
      </c>
      <c r="D1618" s="282" t="s">
        <v>209</v>
      </c>
      <c r="E1618" s="143" t="s">
        <v>242</v>
      </c>
      <c r="F1618" s="243" t="s">
        <v>2625</v>
      </c>
      <c r="G1618" s="289" t="s">
        <v>2436</v>
      </c>
      <c r="H1618" s="421">
        <v>0</v>
      </c>
      <c r="I1618" s="403">
        <v>0</v>
      </c>
      <c r="J1618" s="403">
        <v>0</v>
      </c>
      <c r="K1618" s="403">
        <v>0</v>
      </c>
      <c r="L1618" s="403">
        <v>0</v>
      </c>
      <c r="M1618" s="434">
        <v>0</v>
      </c>
      <c r="N1618" s="434">
        <v>0</v>
      </c>
      <c r="O1618" s="434">
        <v>0</v>
      </c>
      <c r="P1618" s="435">
        <v>0</v>
      </c>
      <c r="Q1618" s="434"/>
      <c r="R1618" s="434"/>
      <c r="S1618" s="434"/>
      <c r="T1618" s="434"/>
      <c r="U1618" s="434"/>
      <c r="V1618" s="421">
        <v>0</v>
      </c>
      <c r="W1618" s="403">
        <v>0</v>
      </c>
      <c r="X1618" s="403">
        <v>0</v>
      </c>
      <c r="Y1618" s="403">
        <v>0</v>
      </c>
      <c r="Z1618" s="403">
        <v>0</v>
      </c>
      <c r="AA1618" s="449">
        <v>0</v>
      </c>
      <c r="AB1618" s="434">
        <v>5</v>
      </c>
      <c r="AC1618" s="434">
        <v>0</v>
      </c>
      <c r="AD1618" s="434">
        <v>0</v>
      </c>
      <c r="AE1618" s="434"/>
      <c r="AF1618" s="434"/>
      <c r="AG1618" s="434"/>
      <c r="AH1618" s="434"/>
      <c r="AI1618" s="435"/>
      <c r="AJ1618" s="105" t="s">
        <v>2583</v>
      </c>
      <c r="AK1618" s="140"/>
    </row>
    <row r="1619" spans="2:37" x14ac:dyDescent="0.35">
      <c r="B1619" s="27" t="s">
        <v>169</v>
      </c>
      <c r="C1619" s="211" t="s">
        <v>126</v>
      </c>
      <c r="D1619" s="282" t="s">
        <v>209</v>
      </c>
      <c r="E1619" s="143" t="s">
        <v>242</v>
      </c>
      <c r="F1619" s="243" t="s">
        <v>2626</v>
      </c>
      <c r="G1619" s="289" t="s">
        <v>2436</v>
      </c>
      <c r="H1619" s="421">
        <v>0</v>
      </c>
      <c r="I1619" s="403">
        <v>0</v>
      </c>
      <c r="J1619" s="403">
        <v>0</v>
      </c>
      <c r="K1619" s="403">
        <v>0</v>
      </c>
      <c r="L1619" s="403">
        <v>0</v>
      </c>
      <c r="M1619" s="434">
        <v>0</v>
      </c>
      <c r="N1619" s="434">
        <v>0</v>
      </c>
      <c r="O1619" s="434">
        <v>0</v>
      </c>
      <c r="P1619" s="435">
        <v>0</v>
      </c>
      <c r="Q1619" s="434"/>
      <c r="R1619" s="434"/>
      <c r="S1619" s="434"/>
      <c r="T1619" s="434"/>
      <c r="U1619" s="434"/>
      <c r="V1619" s="421">
        <v>0</v>
      </c>
      <c r="W1619" s="403">
        <v>0</v>
      </c>
      <c r="X1619" s="403">
        <v>0</v>
      </c>
      <c r="Y1619" s="403">
        <v>0</v>
      </c>
      <c r="Z1619" s="403">
        <v>0</v>
      </c>
      <c r="AA1619" s="449">
        <v>0</v>
      </c>
      <c r="AB1619" s="434">
        <v>10</v>
      </c>
      <c r="AC1619" s="434">
        <v>0</v>
      </c>
      <c r="AD1619" s="434">
        <v>0</v>
      </c>
      <c r="AE1619" s="434"/>
      <c r="AF1619" s="434"/>
      <c r="AG1619" s="434"/>
      <c r="AH1619" s="434"/>
      <c r="AI1619" s="435"/>
      <c r="AJ1619" s="105" t="s">
        <v>2489</v>
      </c>
      <c r="AK1619" s="140"/>
    </row>
    <row r="1620" spans="2:37" x14ac:dyDescent="0.35">
      <c r="B1620" s="27" t="s">
        <v>169</v>
      </c>
      <c r="C1620" s="211" t="s">
        <v>126</v>
      </c>
      <c r="D1620" s="282" t="s">
        <v>209</v>
      </c>
      <c r="E1620" s="143" t="s">
        <v>242</v>
      </c>
      <c r="F1620" s="243" t="s">
        <v>2627</v>
      </c>
      <c r="G1620" s="289" t="s">
        <v>2436</v>
      </c>
      <c r="H1620" s="421">
        <v>0</v>
      </c>
      <c r="I1620" s="403">
        <v>0</v>
      </c>
      <c r="J1620" s="403">
        <v>0</v>
      </c>
      <c r="K1620" s="403">
        <v>0</v>
      </c>
      <c r="L1620" s="403">
        <v>0</v>
      </c>
      <c r="M1620" s="434">
        <v>0</v>
      </c>
      <c r="N1620" s="434">
        <v>0</v>
      </c>
      <c r="O1620" s="434">
        <v>0</v>
      </c>
      <c r="P1620" s="435">
        <v>0</v>
      </c>
      <c r="Q1620" s="434"/>
      <c r="R1620" s="434"/>
      <c r="S1620" s="434"/>
      <c r="T1620" s="434"/>
      <c r="U1620" s="434"/>
      <c r="V1620" s="421">
        <v>0</v>
      </c>
      <c r="W1620" s="403">
        <v>0</v>
      </c>
      <c r="X1620" s="403">
        <v>0</v>
      </c>
      <c r="Y1620" s="403">
        <v>0</v>
      </c>
      <c r="Z1620" s="403">
        <v>0</v>
      </c>
      <c r="AA1620" s="449">
        <v>0</v>
      </c>
      <c r="AB1620" s="434">
        <v>20</v>
      </c>
      <c r="AC1620" s="434">
        <v>0</v>
      </c>
      <c r="AD1620" s="434">
        <v>0</v>
      </c>
      <c r="AE1620" s="434"/>
      <c r="AF1620" s="434"/>
      <c r="AG1620" s="434"/>
      <c r="AH1620" s="434"/>
      <c r="AI1620" s="435"/>
      <c r="AJ1620" s="105" t="s">
        <v>2489</v>
      </c>
      <c r="AK1620" s="140"/>
    </row>
    <row r="1621" spans="2:37" x14ac:dyDescent="0.35">
      <c r="B1621" s="27" t="s">
        <v>169</v>
      </c>
      <c r="C1621" s="211" t="s">
        <v>126</v>
      </c>
      <c r="D1621" s="282" t="s">
        <v>209</v>
      </c>
      <c r="E1621" s="143" t="s">
        <v>242</v>
      </c>
      <c r="F1621" s="243" t="s">
        <v>338</v>
      </c>
      <c r="G1621" s="289" t="s">
        <v>2436</v>
      </c>
      <c r="H1621" s="421">
        <v>0</v>
      </c>
      <c r="I1621" s="403">
        <v>0</v>
      </c>
      <c r="J1621" s="403">
        <v>0</v>
      </c>
      <c r="K1621" s="403">
        <v>0</v>
      </c>
      <c r="L1621" s="403">
        <v>0</v>
      </c>
      <c r="M1621" s="434">
        <v>0</v>
      </c>
      <c r="N1621" s="434">
        <v>0</v>
      </c>
      <c r="O1621" s="434">
        <v>0</v>
      </c>
      <c r="P1621" s="435">
        <v>0</v>
      </c>
      <c r="Q1621" s="434"/>
      <c r="R1621" s="434"/>
      <c r="S1621" s="434"/>
      <c r="T1621" s="434"/>
      <c r="U1621" s="434"/>
      <c r="V1621" s="421">
        <v>0</v>
      </c>
      <c r="W1621" s="403">
        <v>0</v>
      </c>
      <c r="X1621" s="403">
        <v>0</v>
      </c>
      <c r="Y1621" s="403">
        <v>0</v>
      </c>
      <c r="Z1621" s="403">
        <v>0</v>
      </c>
      <c r="AA1621" s="449">
        <v>0</v>
      </c>
      <c r="AB1621" s="434">
        <v>21.803999999999998</v>
      </c>
      <c r="AC1621" s="434">
        <v>0</v>
      </c>
      <c r="AD1621" s="434">
        <v>0</v>
      </c>
      <c r="AE1621" s="434"/>
      <c r="AF1621" s="434"/>
      <c r="AG1621" s="434"/>
      <c r="AH1621" s="434"/>
      <c r="AI1621" s="435"/>
      <c r="AJ1621" s="330"/>
      <c r="AK1621" s="140"/>
    </row>
    <row r="1622" spans="2:37" x14ac:dyDescent="0.35">
      <c r="B1622" s="27" t="s">
        <v>169</v>
      </c>
      <c r="C1622" s="211" t="s">
        <v>126</v>
      </c>
      <c r="D1622" s="282" t="s">
        <v>209</v>
      </c>
      <c r="E1622" s="143" t="s">
        <v>242</v>
      </c>
      <c r="F1622" s="243" t="s">
        <v>2616</v>
      </c>
      <c r="G1622" s="289" t="s">
        <v>2436</v>
      </c>
      <c r="H1622" s="421">
        <v>0</v>
      </c>
      <c r="I1622" s="403">
        <v>0</v>
      </c>
      <c r="J1622" s="403">
        <v>0</v>
      </c>
      <c r="K1622" s="403">
        <v>0</v>
      </c>
      <c r="L1622" s="403">
        <v>0</v>
      </c>
      <c r="M1622" s="434">
        <v>0</v>
      </c>
      <c r="N1622" s="434">
        <v>0</v>
      </c>
      <c r="O1622" s="434">
        <v>0</v>
      </c>
      <c r="P1622" s="435">
        <v>0</v>
      </c>
      <c r="Q1622" s="434"/>
      <c r="R1622" s="434"/>
      <c r="S1622" s="434"/>
      <c r="T1622" s="434"/>
      <c r="U1622" s="434"/>
      <c r="V1622" s="421">
        <v>0</v>
      </c>
      <c r="W1622" s="403">
        <v>0</v>
      </c>
      <c r="X1622" s="403">
        <v>0</v>
      </c>
      <c r="Y1622" s="403">
        <v>0</v>
      </c>
      <c r="Z1622" s="403">
        <v>0</v>
      </c>
      <c r="AA1622" s="449">
        <v>0</v>
      </c>
      <c r="AB1622" s="434">
        <v>44.932000000000002</v>
      </c>
      <c r="AC1622" s="434">
        <v>0</v>
      </c>
      <c r="AD1622" s="434">
        <v>0</v>
      </c>
      <c r="AE1622" s="434"/>
      <c r="AF1622" s="434"/>
      <c r="AG1622" s="434"/>
      <c r="AH1622" s="434"/>
      <c r="AI1622" s="435"/>
      <c r="AJ1622" s="330" t="s">
        <v>2594</v>
      </c>
      <c r="AK1622" s="140"/>
    </row>
    <row r="1623" spans="2:37" x14ac:dyDescent="0.35">
      <c r="B1623" s="27" t="s">
        <v>169</v>
      </c>
      <c r="C1623" s="211" t="s">
        <v>126</v>
      </c>
      <c r="D1623" s="282" t="s">
        <v>209</v>
      </c>
      <c r="E1623" s="143" t="s">
        <v>242</v>
      </c>
      <c r="F1623" s="243" t="s">
        <v>2628</v>
      </c>
      <c r="G1623" s="289" t="s">
        <v>2436</v>
      </c>
      <c r="H1623" s="421">
        <v>0</v>
      </c>
      <c r="I1623" s="403">
        <v>0</v>
      </c>
      <c r="J1623" s="403">
        <v>0</v>
      </c>
      <c r="K1623" s="403">
        <v>0</v>
      </c>
      <c r="L1623" s="403">
        <v>0</v>
      </c>
      <c r="M1623" s="434">
        <v>0</v>
      </c>
      <c r="N1623" s="434">
        <v>0</v>
      </c>
      <c r="O1623" s="434">
        <v>0</v>
      </c>
      <c r="P1623" s="435">
        <v>0</v>
      </c>
      <c r="Q1623" s="434"/>
      <c r="R1623" s="434"/>
      <c r="S1623" s="434"/>
      <c r="T1623" s="434"/>
      <c r="U1623" s="434"/>
      <c r="V1623" s="421">
        <v>0</v>
      </c>
      <c r="W1623" s="403">
        <v>0</v>
      </c>
      <c r="X1623" s="403">
        <v>0</v>
      </c>
      <c r="Y1623" s="403">
        <v>0</v>
      </c>
      <c r="Z1623" s="403">
        <v>0</v>
      </c>
      <c r="AA1623" s="449">
        <v>0</v>
      </c>
      <c r="AB1623" s="434">
        <v>49</v>
      </c>
      <c r="AC1623" s="434">
        <v>0</v>
      </c>
      <c r="AD1623" s="434">
        <v>0</v>
      </c>
      <c r="AE1623" s="434"/>
      <c r="AF1623" s="434"/>
      <c r="AG1623" s="434"/>
      <c r="AH1623" s="434"/>
      <c r="AI1623" s="435"/>
      <c r="AJ1623" s="331" t="s">
        <v>2519</v>
      </c>
      <c r="AK1623" s="515"/>
    </row>
    <row r="1624" spans="2:37" x14ac:dyDescent="0.35">
      <c r="B1624" s="27" t="s">
        <v>169</v>
      </c>
      <c r="C1624" s="211" t="s">
        <v>126</v>
      </c>
      <c r="D1624" s="282" t="s">
        <v>209</v>
      </c>
      <c r="E1624" s="143" t="s">
        <v>242</v>
      </c>
      <c r="F1624" s="243" t="s">
        <v>2629</v>
      </c>
      <c r="G1624" s="289" t="s">
        <v>2436</v>
      </c>
      <c r="H1624" s="421">
        <v>0</v>
      </c>
      <c r="I1624" s="403">
        <v>0</v>
      </c>
      <c r="J1624" s="403">
        <v>0</v>
      </c>
      <c r="K1624" s="403">
        <v>0</v>
      </c>
      <c r="L1624" s="403">
        <v>0</v>
      </c>
      <c r="M1624" s="434">
        <v>0</v>
      </c>
      <c r="N1624" s="434">
        <v>0</v>
      </c>
      <c r="O1624" s="434">
        <v>0</v>
      </c>
      <c r="P1624" s="435">
        <v>0</v>
      </c>
      <c r="Q1624" s="434"/>
      <c r="R1624" s="434"/>
      <c r="S1624" s="434"/>
      <c r="T1624" s="434"/>
      <c r="U1624" s="434"/>
      <c r="V1624" s="421">
        <v>0</v>
      </c>
      <c r="W1624" s="403">
        <v>0</v>
      </c>
      <c r="X1624" s="403">
        <v>0</v>
      </c>
      <c r="Y1624" s="403">
        <v>0</v>
      </c>
      <c r="Z1624" s="403">
        <v>0</v>
      </c>
      <c r="AA1624" s="449">
        <v>0</v>
      </c>
      <c r="AB1624" s="434">
        <v>100.066</v>
      </c>
      <c r="AC1624" s="434">
        <v>0</v>
      </c>
      <c r="AD1624" s="434">
        <v>0</v>
      </c>
      <c r="AE1624" s="434"/>
      <c r="AF1624" s="434"/>
      <c r="AG1624" s="434"/>
      <c r="AH1624" s="434"/>
      <c r="AI1624" s="435"/>
      <c r="AJ1624" s="330"/>
      <c r="AK1624" s="140"/>
    </row>
    <row r="1625" spans="2:37" x14ac:dyDescent="0.35">
      <c r="B1625" s="261" t="s">
        <v>170</v>
      </c>
      <c r="C1625" s="140" t="s">
        <v>126</v>
      </c>
      <c r="D1625" s="283" t="s">
        <v>220</v>
      </c>
      <c r="E1625" s="143" t="s">
        <v>214</v>
      </c>
      <c r="F1625" s="141" t="s">
        <v>1403</v>
      </c>
      <c r="G1625" s="292" t="s">
        <v>250</v>
      </c>
      <c r="H1625" s="421">
        <v>0</v>
      </c>
      <c r="I1625" s="403">
        <v>0</v>
      </c>
      <c r="J1625" s="403">
        <v>0</v>
      </c>
      <c r="K1625" s="403">
        <v>0</v>
      </c>
      <c r="L1625" s="403">
        <v>0</v>
      </c>
      <c r="M1625" s="434">
        <v>0</v>
      </c>
      <c r="N1625" s="434">
        <v>0</v>
      </c>
      <c r="O1625" s="434">
        <v>-131.62021999999999</v>
      </c>
      <c r="P1625" s="435">
        <v>0</v>
      </c>
      <c r="Q1625" s="434"/>
      <c r="R1625" s="434"/>
      <c r="S1625" s="434"/>
      <c r="T1625" s="434"/>
      <c r="U1625" s="434"/>
      <c r="V1625" s="421">
        <v>0</v>
      </c>
      <c r="W1625" s="403">
        <v>0</v>
      </c>
      <c r="X1625" s="403">
        <v>0</v>
      </c>
      <c r="Y1625" s="403">
        <v>0</v>
      </c>
      <c r="Z1625" s="403">
        <v>0</v>
      </c>
      <c r="AA1625" s="449">
        <v>0</v>
      </c>
      <c r="AB1625" s="434">
        <v>0</v>
      </c>
      <c r="AC1625" s="434">
        <v>-4.3014971445674455</v>
      </c>
      <c r="AD1625" s="434">
        <v>0</v>
      </c>
      <c r="AE1625" s="434"/>
      <c r="AF1625" s="434"/>
      <c r="AG1625" s="434"/>
      <c r="AH1625" s="434"/>
      <c r="AI1625" s="435"/>
      <c r="AJ1625" s="330"/>
      <c r="AK1625" s="140"/>
    </row>
    <row r="1626" spans="2:37" x14ac:dyDescent="0.35">
      <c r="B1626" s="261" t="s">
        <v>170</v>
      </c>
      <c r="C1626" s="140" t="s">
        <v>126</v>
      </c>
      <c r="D1626" s="283" t="s">
        <v>220</v>
      </c>
      <c r="E1626" s="143" t="s">
        <v>214</v>
      </c>
      <c r="F1626" s="141" t="s">
        <v>1404</v>
      </c>
      <c r="G1626" s="292" t="s">
        <v>250</v>
      </c>
      <c r="H1626" s="421">
        <v>0</v>
      </c>
      <c r="I1626" s="403">
        <v>0</v>
      </c>
      <c r="J1626" s="403">
        <v>0</v>
      </c>
      <c r="K1626" s="403">
        <v>0</v>
      </c>
      <c r="L1626" s="403">
        <v>0</v>
      </c>
      <c r="M1626" s="434">
        <v>0</v>
      </c>
      <c r="N1626" s="434">
        <v>0</v>
      </c>
      <c r="O1626" s="434">
        <v>171.761133</v>
      </c>
      <c r="P1626" s="435">
        <v>187.59396000000001</v>
      </c>
      <c r="Q1626" s="434"/>
      <c r="R1626" s="434"/>
      <c r="S1626" s="434"/>
      <c r="T1626" s="434"/>
      <c r="U1626" s="434"/>
      <c r="V1626" s="421">
        <v>0</v>
      </c>
      <c r="W1626" s="403">
        <v>0</v>
      </c>
      <c r="X1626" s="403">
        <v>0</v>
      </c>
      <c r="Y1626" s="403">
        <v>0</v>
      </c>
      <c r="Z1626" s="403">
        <v>0</v>
      </c>
      <c r="AA1626" s="449">
        <v>0</v>
      </c>
      <c r="AB1626" s="434">
        <v>0</v>
      </c>
      <c r="AC1626" s="434">
        <v>5.613347426004677</v>
      </c>
      <c r="AD1626" s="434">
        <v>6.130782058243784</v>
      </c>
      <c r="AE1626" s="434"/>
      <c r="AF1626" s="434"/>
      <c r="AG1626" s="434"/>
      <c r="AH1626" s="434"/>
      <c r="AI1626" s="435"/>
      <c r="AJ1626" s="330"/>
      <c r="AK1626" s="140"/>
    </row>
    <row r="1627" spans="2:37" x14ac:dyDescent="0.35">
      <c r="B1627" s="261" t="s">
        <v>170</v>
      </c>
      <c r="C1627" s="140" t="s">
        <v>126</v>
      </c>
      <c r="D1627" s="283" t="s">
        <v>220</v>
      </c>
      <c r="E1627" s="143" t="s">
        <v>214</v>
      </c>
      <c r="F1627" s="141" t="s">
        <v>1405</v>
      </c>
      <c r="G1627" s="292" t="s">
        <v>250</v>
      </c>
      <c r="H1627" s="421">
        <v>0</v>
      </c>
      <c r="I1627" s="403">
        <v>0</v>
      </c>
      <c r="J1627" s="403">
        <v>0</v>
      </c>
      <c r="K1627" s="403">
        <v>0</v>
      </c>
      <c r="L1627" s="403">
        <v>0</v>
      </c>
      <c r="M1627" s="434">
        <v>0</v>
      </c>
      <c r="N1627" s="434">
        <v>0</v>
      </c>
      <c r="O1627" s="434">
        <v>1141.7603349999999</v>
      </c>
      <c r="P1627" s="435">
        <v>371.42817000000002</v>
      </c>
      <c r="Q1627" s="434"/>
      <c r="R1627" s="434"/>
      <c r="S1627" s="434"/>
      <c r="T1627" s="434"/>
      <c r="U1627" s="434"/>
      <c r="V1627" s="421">
        <v>0</v>
      </c>
      <c r="W1627" s="403">
        <v>0</v>
      </c>
      <c r="X1627" s="403">
        <v>0</v>
      </c>
      <c r="Y1627" s="403">
        <v>0</v>
      </c>
      <c r="Z1627" s="403">
        <v>0</v>
      </c>
      <c r="AA1627" s="449">
        <v>0</v>
      </c>
      <c r="AB1627" s="434">
        <v>0</v>
      </c>
      <c r="AC1627" s="434">
        <v>37.314014676338253</v>
      </c>
      <c r="AD1627" s="434">
        <v>12.138691248707165</v>
      </c>
      <c r="AE1627" s="434"/>
      <c r="AF1627" s="434"/>
      <c r="AG1627" s="434"/>
      <c r="AH1627" s="434"/>
      <c r="AI1627" s="435"/>
      <c r="AJ1627" s="330"/>
      <c r="AK1627" s="140"/>
    </row>
    <row r="1628" spans="2:37" x14ac:dyDescent="0.35">
      <c r="B1628" s="261" t="s">
        <v>170</v>
      </c>
      <c r="C1628" s="140" t="s">
        <v>126</v>
      </c>
      <c r="D1628" s="283" t="s">
        <v>220</v>
      </c>
      <c r="E1628" s="143" t="s">
        <v>214</v>
      </c>
      <c r="F1628" s="141" t="s">
        <v>1406</v>
      </c>
      <c r="G1628" s="292" t="s">
        <v>250</v>
      </c>
      <c r="H1628" s="421">
        <v>0</v>
      </c>
      <c r="I1628" s="403">
        <v>0</v>
      </c>
      <c r="J1628" s="403">
        <v>0</v>
      </c>
      <c r="K1628" s="403">
        <v>0</v>
      </c>
      <c r="L1628" s="403">
        <v>0</v>
      </c>
      <c r="M1628" s="434">
        <v>0</v>
      </c>
      <c r="N1628" s="434">
        <v>0</v>
      </c>
      <c r="O1628" s="434">
        <v>2062.5295839999999</v>
      </c>
      <c r="P1628" s="435">
        <v>0</v>
      </c>
      <c r="Q1628" s="434"/>
      <c r="R1628" s="434"/>
      <c r="S1628" s="434"/>
      <c r="T1628" s="434"/>
      <c r="U1628" s="434"/>
      <c r="V1628" s="421">
        <v>0</v>
      </c>
      <c r="W1628" s="403">
        <v>0</v>
      </c>
      <c r="X1628" s="403">
        <v>0</v>
      </c>
      <c r="Y1628" s="403">
        <v>0</v>
      </c>
      <c r="Z1628" s="403">
        <v>0</v>
      </c>
      <c r="AA1628" s="449">
        <v>0</v>
      </c>
      <c r="AB1628" s="434">
        <v>0</v>
      </c>
      <c r="AC1628" s="434">
        <v>67.405791573375893</v>
      </c>
      <c r="AD1628" s="434">
        <v>0</v>
      </c>
      <c r="AE1628" s="434"/>
      <c r="AF1628" s="434"/>
      <c r="AG1628" s="434"/>
      <c r="AH1628" s="434"/>
      <c r="AI1628" s="435"/>
      <c r="AJ1628" s="330"/>
      <c r="AK1628" s="140"/>
    </row>
    <row r="1629" spans="2:37" x14ac:dyDescent="0.35">
      <c r="B1629" s="261" t="s">
        <v>170</v>
      </c>
      <c r="C1629" s="140" t="s">
        <v>126</v>
      </c>
      <c r="D1629" s="283" t="s">
        <v>220</v>
      </c>
      <c r="E1629" s="143" t="s">
        <v>214</v>
      </c>
      <c r="F1629" s="141" t="s">
        <v>1407</v>
      </c>
      <c r="G1629" s="292" t="s">
        <v>250</v>
      </c>
      <c r="H1629" s="421">
        <v>0</v>
      </c>
      <c r="I1629" s="403">
        <v>0</v>
      </c>
      <c r="J1629" s="403">
        <v>0</v>
      </c>
      <c r="K1629" s="403">
        <v>0</v>
      </c>
      <c r="L1629" s="403">
        <v>0</v>
      </c>
      <c r="M1629" s="434">
        <v>0</v>
      </c>
      <c r="N1629" s="434">
        <v>0</v>
      </c>
      <c r="O1629" s="434">
        <v>1749.1158780000001</v>
      </c>
      <c r="P1629" s="435">
        <v>1928.458351</v>
      </c>
      <c r="Q1629" s="434"/>
      <c r="R1629" s="434"/>
      <c r="S1629" s="434"/>
      <c r="T1629" s="434"/>
      <c r="U1629" s="434"/>
      <c r="V1629" s="421">
        <v>0</v>
      </c>
      <c r="W1629" s="403">
        <v>0</v>
      </c>
      <c r="X1629" s="403">
        <v>0</v>
      </c>
      <c r="Y1629" s="403">
        <v>0</v>
      </c>
      <c r="Z1629" s="403">
        <v>0</v>
      </c>
      <c r="AA1629" s="449">
        <v>0</v>
      </c>
      <c r="AB1629" s="434">
        <v>0</v>
      </c>
      <c r="AC1629" s="434">
        <v>57.163078398855291</v>
      </c>
      <c r="AD1629" s="434">
        <v>63.024192561323368</v>
      </c>
      <c r="AE1629" s="434"/>
      <c r="AF1629" s="434"/>
      <c r="AG1629" s="434"/>
      <c r="AH1629" s="434"/>
      <c r="AI1629" s="435"/>
      <c r="AJ1629" s="330"/>
      <c r="AK1629" s="140"/>
    </row>
    <row r="1630" spans="2:37" x14ac:dyDescent="0.35">
      <c r="B1630" s="261" t="s">
        <v>170</v>
      </c>
      <c r="C1630" s="140" t="s">
        <v>126</v>
      </c>
      <c r="D1630" s="284" t="s">
        <v>288</v>
      </c>
      <c r="E1630" s="143" t="s">
        <v>214</v>
      </c>
      <c r="F1630" s="141" t="s">
        <v>1408</v>
      </c>
      <c r="G1630" s="290" t="s">
        <v>209</v>
      </c>
      <c r="H1630" s="421">
        <v>0</v>
      </c>
      <c r="I1630" s="403">
        <v>0</v>
      </c>
      <c r="J1630" s="403">
        <v>0</v>
      </c>
      <c r="K1630" s="403">
        <v>0</v>
      </c>
      <c r="L1630" s="403">
        <v>0</v>
      </c>
      <c r="M1630" s="434">
        <v>0</v>
      </c>
      <c r="N1630" s="434">
        <v>0</v>
      </c>
      <c r="O1630" s="434">
        <v>-6.4978966355238104</v>
      </c>
      <c r="P1630" s="435">
        <v>-6.6267501098826402</v>
      </c>
      <c r="Q1630" s="434"/>
      <c r="R1630" s="434"/>
      <c r="S1630" s="434"/>
      <c r="T1630" s="434"/>
      <c r="U1630" s="434"/>
      <c r="V1630" s="421">
        <v>0</v>
      </c>
      <c r="W1630" s="403">
        <v>0</v>
      </c>
      <c r="X1630" s="403">
        <v>0</v>
      </c>
      <c r="Y1630" s="403">
        <v>0</v>
      </c>
      <c r="Z1630" s="403">
        <v>0</v>
      </c>
      <c r="AA1630" s="449">
        <v>0</v>
      </c>
      <c r="AB1630" s="434">
        <v>0</v>
      </c>
      <c r="AC1630" s="434">
        <v>-1.5112265004382334E-2</v>
      </c>
      <c r="AD1630" s="434">
        <v>-1.5411941647528727E-2</v>
      </c>
      <c r="AE1630" s="434"/>
      <c r="AF1630" s="434"/>
      <c r="AG1630" s="434"/>
      <c r="AH1630" s="434"/>
      <c r="AI1630" s="435"/>
      <c r="AJ1630" s="330"/>
      <c r="AK1630" s="140"/>
    </row>
    <row r="1631" spans="2:37" x14ac:dyDescent="0.35">
      <c r="B1631" s="261" t="s">
        <v>170</v>
      </c>
      <c r="C1631" s="140" t="s">
        <v>126</v>
      </c>
      <c r="D1631" s="284" t="s">
        <v>258</v>
      </c>
      <c r="E1631" s="143" t="s">
        <v>214</v>
      </c>
      <c r="F1631" s="141" t="s">
        <v>1408</v>
      </c>
      <c r="G1631" s="290" t="s">
        <v>209</v>
      </c>
      <c r="H1631" s="421">
        <v>0</v>
      </c>
      <c r="I1631" s="403">
        <v>0</v>
      </c>
      <c r="J1631" s="403">
        <v>0</v>
      </c>
      <c r="K1631" s="403">
        <v>0</v>
      </c>
      <c r="L1631" s="403">
        <v>0</v>
      </c>
      <c r="M1631" s="434">
        <v>0</v>
      </c>
      <c r="N1631" s="434">
        <v>0</v>
      </c>
      <c r="O1631" s="434">
        <v>-6.9</v>
      </c>
      <c r="P1631" s="435">
        <v>-7.1</v>
      </c>
      <c r="Q1631" s="434"/>
      <c r="R1631" s="434"/>
      <c r="S1631" s="434"/>
      <c r="T1631" s="434"/>
      <c r="U1631" s="434"/>
      <c r="V1631" s="421">
        <v>0</v>
      </c>
      <c r="W1631" s="403">
        <v>0</v>
      </c>
      <c r="X1631" s="403">
        <v>0</v>
      </c>
      <c r="Y1631" s="403">
        <v>0</v>
      </c>
      <c r="Z1631" s="403">
        <v>0</v>
      </c>
      <c r="AA1631" s="449">
        <v>0</v>
      </c>
      <c r="AB1631" s="434">
        <v>0</v>
      </c>
      <c r="AC1631" s="434">
        <v>-0.15770761021544141</v>
      </c>
      <c r="AD1631" s="434">
        <v>-0.16227884529414982</v>
      </c>
      <c r="AE1631" s="434"/>
      <c r="AF1631" s="434"/>
      <c r="AG1631" s="434"/>
      <c r="AH1631" s="434"/>
      <c r="AI1631" s="435"/>
      <c r="AJ1631" s="330"/>
      <c r="AK1631" s="140"/>
    </row>
    <row r="1632" spans="2:37" x14ac:dyDescent="0.35">
      <c r="B1632" s="261" t="s">
        <v>170</v>
      </c>
      <c r="C1632" s="140" t="s">
        <v>126</v>
      </c>
      <c r="D1632" s="283" t="s">
        <v>213</v>
      </c>
      <c r="E1632" s="143" t="s">
        <v>214</v>
      </c>
      <c r="F1632" s="141" t="s">
        <v>1409</v>
      </c>
      <c r="G1632" s="292" t="s">
        <v>250</v>
      </c>
      <c r="H1632" s="421">
        <v>0</v>
      </c>
      <c r="I1632" s="403">
        <v>0</v>
      </c>
      <c r="J1632" s="403">
        <v>0</v>
      </c>
      <c r="K1632" s="403">
        <v>0</v>
      </c>
      <c r="L1632" s="403">
        <v>0</v>
      </c>
      <c r="M1632" s="434">
        <v>0</v>
      </c>
      <c r="N1632" s="434">
        <v>0</v>
      </c>
      <c r="O1632" s="434">
        <v>2322.1999999999998</v>
      </c>
      <c r="P1632" s="435">
        <v>2328.5988728763668</v>
      </c>
      <c r="Q1632" s="434"/>
      <c r="R1632" s="434"/>
      <c r="S1632" s="434"/>
      <c r="T1632" s="434"/>
      <c r="U1632" s="434"/>
      <c r="V1632" s="421">
        <v>0</v>
      </c>
      <c r="W1632" s="403">
        <v>0</v>
      </c>
      <c r="X1632" s="403">
        <v>0</v>
      </c>
      <c r="Y1632" s="403">
        <v>0</v>
      </c>
      <c r="Z1632" s="403">
        <v>0</v>
      </c>
      <c r="AA1632" s="449">
        <v>0</v>
      </c>
      <c r="AB1632" s="434">
        <v>0</v>
      </c>
      <c r="AC1632" s="434">
        <v>75.892113454258933</v>
      </c>
      <c r="AD1632" s="434">
        <v>76.101235832311062</v>
      </c>
      <c r="AE1632" s="434"/>
      <c r="AF1632" s="434"/>
      <c r="AG1632" s="434"/>
      <c r="AH1632" s="434"/>
      <c r="AI1632" s="435"/>
      <c r="AJ1632" s="330"/>
      <c r="AK1632" s="140"/>
    </row>
    <row r="1633" spans="2:37" x14ac:dyDescent="0.35">
      <c r="B1633" s="261" t="s">
        <v>170</v>
      </c>
      <c r="C1633" s="140" t="s">
        <v>126</v>
      </c>
      <c r="D1633" s="285" t="s">
        <v>213</v>
      </c>
      <c r="E1633" s="143" t="s">
        <v>214</v>
      </c>
      <c r="F1633" s="141" t="s">
        <v>1408</v>
      </c>
      <c r="G1633" s="290" t="s">
        <v>209</v>
      </c>
      <c r="H1633" s="421">
        <v>0</v>
      </c>
      <c r="I1633" s="403">
        <v>0</v>
      </c>
      <c r="J1633" s="403">
        <v>0</v>
      </c>
      <c r="K1633" s="403">
        <v>0</v>
      </c>
      <c r="L1633" s="403">
        <v>0</v>
      </c>
      <c r="M1633" s="434">
        <v>0</v>
      </c>
      <c r="N1633" s="434">
        <v>0</v>
      </c>
      <c r="O1633" s="434">
        <v>-322.2</v>
      </c>
      <c r="P1633" s="435">
        <v>-328.59887287636701</v>
      </c>
      <c r="Q1633" s="434"/>
      <c r="R1633" s="434"/>
      <c r="S1633" s="434"/>
      <c r="T1633" s="434"/>
      <c r="U1633" s="434"/>
      <c r="V1633" s="421">
        <v>0</v>
      </c>
      <c r="W1633" s="403">
        <v>0</v>
      </c>
      <c r="X1633" s="403">
        <v>0</v>
      </c>
      <c r="Y1633" s="403">
        <v>0</v>
      </c>
      <c r="Z1633" s="403">
        <v>0</v>
      </c>
      <c r="AA1633" s="449">
        <v>0</v>
      </c>
      <c r="AB1633" s="434">
        <v>0</v>
      </c>
      <c r="AC1633" s="434">
        <v>-10.529859165860922</v>
      </c>
      <c r="AD1633" s="434">
        <v>-10.738981543913038</v>
      </c>
      <c r="AE1633" s="434"/>
      <c r="AF1633" s="434"/>
      <c r="AG1633" s="434"/>
      <c r="AH1633" s="434"/>
      <c r="AI1633" s="435"/>
      <c r="AJ1633" s="330"/>
      <c r="AK1633" s="140"/>
    </row>
    <row r="1634" spans="2:37" x14ac:dyDescent="0.35">
      <c r="B1634" s="261" t="s">
        <v>170</v>
      </c>
      <c r="C1634" s="140" t="s">
        <v>126</v>
      </c>
      <c r="D1634" s="285" t="s">
        <v>213</v>
      </c>
      <c r="E1634" s="143" t="s">
        <v>214</v>
      </c>
      <c r="F1634" s="141" t="s">
        <v>1408</v>
      </c>
      <c r="G1634" s="290" t="s">
        <v>209</v>
      </c>
      <c r="H1634" s="421">
        <v>0</v>
      </c>
      <c r="I1634" s="403">
        <v>0</v>
      </c>
      <c r="J1634" s="403">
        <v>0</v>
      </c>
      <c r="K1634" s="403">
        <v>0</v>
      </c>
      <c r="L1634" s="403">
        <v>0</v>
      </c>
      <c r="M1634" s="434">
        <v>0</v>
      </c>
      <c r="N1634" s="434">
        <v>0</v>
      </c>
      <c r="O1634" s="434">
        <v>-5.1506935104250804</v>
      </c>
      <c r="P1634" s="435">
        <v>-5.25283190864881</v>
      </c>
      <c r="Q1634" s="434"/>
      <c r="R1634" s="434"/>
      <c r="S1634" s="434"/>
      <c r="T1634" s="434"/>
      <c r="U1634" s="434"/>
      <c r="V1634" s="421">
        <v>0</v>
      </c>
      <c r="W1634" s="403">
        <v>0</v>
      </c>
      <c r="X1634" s="403">
        <v>0</v>
      </c>
      <c r="Y1634" s="403">
        <v>0</v>
      </c>
      <c r="Z1634" s="403">
        <v>0</v>
      </c>
      <c r="AA1634" s="449">
        <v>0</v>
      </c>
      <c r="AB1634" s="434">
        <v>0</v>
      </c>
      <c r="AC1634" s="434">
        <v>-0.1683304694950028</v>
      </c>
      <c r="AD1634" s="434">
        <v>-0.17166846747365733</v>
      </c>
      <c r="AE1634" s="434"/>
      <c r="AF1634" s="434"/>
      <c r="AG1634" s="434"/>
      <c r="AH1634" s="434"/>
      <c r="AI1634" s="435"/>
      <c r="AJ1634" s="330"/>
      <c r="AK1634" s="140"/>
    </row>
    <row r="1635" spans="2:37" x14ac:dyDescent="0.35">
      <c r="B1635" s="261" t="s">
        <v>170</v>
      </c>
      <c r="C1635" s="140" t="s">
        <v>126</v>
      </c>
      <c r="D1635" s="285" t="s">
        <v>226</v>
      </c>
      <c r="E1635" s="143" t="s">
        <v>214</v>
      </c>
      <c r="F1635" s="141" t="s">
        <v>1408</v>
      </c>
      <c r="G1635" s="290" t="s">
        <v>209</v>
      </c>
      <c r="H1635" s="421">
        <v>0</v>
      </c>
      <c r="I1635" s="403">
        <v>0</v>
      </c>
      <c r="J1635" s="403">
        <v>0</v>
      </c>
      <c r="K1635" s="403">
        <v>0</v>
      </c>
      <c r="L1635" s="403">
        <v>0</v>
      </c>
      <c r="M1635" s="434">
        <v>0</v>
      </c>
      <c r="N1635" s="434">
        <v>0</v>
      </c>
      <c r="O1635" s="434">
        <v>-9.6667014114499903</v>
      </c>
      <c r="P1635" s="435">
        <v>-9.8583923742832802</v>
      </c>
      <c r="Q1635" s="434"/>
      <c r="R1635" s="434"/>
      <c r="S1635" s="434"/>
      <c r="T1635" s="434"/>
      <c r="U1635" s="434"/>
      <c r="V1635" s="421">
        <v>0</v>
      </c>
      <c r="W1635" s="403">
        <v>0</v>
      </c>
      <c r="X1635" s="403">
        <v>0</v>
      </c>
      <c r="Y1635" s="403">
        <v>0</v>
      </c>
      <c r="Z1635" s="403">
        <v>0</v>
      </c>
      <c r="AA1635" s="449">
        <v>0</v>
      </c>
      <c r="AB1635" s="434">
        <v>0</v>
      </c>
      <c r="AC1635" s="434">
        <v>-0.30621142914028099</v>
      </c>
      <c r="AD1635" s="434">
        <v>-0.31228361045467756</v>
      </c>
      <c r="AE1635" s="434"/>
      <c r="AF1635" s="434"/>
      <c r="AG1635" s="434"/>
      <c r="AH1635" s="434"/>
      <c r="AI1635" s="435"/>
      <c r="AJ1635" s="330"/>
      <c r="AK1635" s="140"/>
    </row>
    <row r="1636" spans="2:37" x14ac:dyDescent="0.35">
      <c r="B1636" s="261" t="s">
        <v>170</v>
      </c>
      <c r="C1636" s="140" t="s">
        <v>126</v>
      </c>
      <c r="D1636" s="283" t="s">
        <v>1104</v>
      </c>
      <c r="E1636" s="143" t="s">
        <v>214</v>
      </c>
      <c r="F1636" s="141" t="s">
        <v>1408</v>
      </c>
      <c r="G1636" s="290" t="s">
        <v>209</v>
      </c>
      <c r="H1636" s="421">
        <v>0</v>
      </c>
      <c r="I1636" s="403">
        <v>0</v>
      </c>
      <c r="J1636" s="403">
        <v>0</v>
      </c>
      <c r="K1636" s="403">
        <v>0</v>
      </c>
      <c r="L1636" s="403">
        <v>0</v>
      </c>
      <c r="M1636" s="434">
        <v>0</v>
      </c>
      <c r="N1636" s="434">
        <v>0</v>
      </c>
      <c r="O1636" s="434">
        <v>-2.40597326045024</v>
      </c>
      <c r="P1636" s="435">
        <v>-2.45368377836285</v>
      </c>
      <c r="Q1636" s="434"/>
      <c r="R1636" s="434"/>
      <c r="S1636" s="434"/>
      <c r="T1636" s="434"/>
      <c r="U1636" s="434"/>
      <c r="V1636" s="421">
        <v>0</v>
      </c>
      <c r="W1636" s="403">
        <v>0</v>
      </c>
      <c r="X1636" s="403">
        <v>0</v>
      </c>
      <c r="Y1636" s="403">
        <v>0</v>
      </c>
      <c r="Z1636" s="403">
        <v>0</v>
      </c>
      <c r="AA1636" s="449">
        <v>0</v>
      </c>
      <c r="AB1636" s="434">
        <v>0</v>
      </c>
      <c r="AC1636" s="434">
        <v>-7.8629918030317339E-2</v>
      </c>
      <c r="AD1636" s="434">
        <v>-8.0189151532334926E-2</v>
      </c>
      <c r="AE1636" s="434"/>
      <c r="AF1636" s="434"/>
      <c r="AG1636" s="434"/>
      <c r="AH1636" s="434"/>
      <c r="AI1636" s="435"/>
      <c r="AJ1636" s="330"/>
      <c r="AK1636" s="140"/>
    </row>
    <row r="1637" spans="2:37" x14ac:dyDescent="0.35">
      <c r="B1637" s="261" t="s">
        <v>170</v>
      </c>
      <c r="C1637" s="140" t="s">
        <v>126</v>
      </c>
      <c r="D1637" s="283" t="s">
        <v>1100</v>
      </c>
      <c r="E1637" s="143" t="s">
        <v>214</v>
      </c>
      <c r="F1637" s="141" t="s">
        <v>1410</v>
      </c>
      <c r="G1637" s="292" t="s">
        <v>250</v>
      </c>
      <c r="H1637" s="421">
        <v>0</v>
      </c>
      <c r="I1637" s="403">
        <v>0</v>
      </c>
      <c r="J1637" s="403">
        <v>0</v>
      </c>
      <c r="K1637" s="403">
        <v>0</v>
      </c>
      <c r="L1637" s="403">
        <v>0</v>
      </c>
      <c r="M1637" s="434">
        <v>0</v>
      </c>
      <c r="N1637" s="434">
        <v>0</v>
      </c>
      <c r="O1637" s="434">
        <v>700</v>
      </c>
      <c r="P1637" s="435">
        <v>1183.23205178899</v>
      </c>
      <c r="Q1637" s="434"/>
      <c r="R1637" s="434"/>
      <c r="S1637" s="434"/>
      <c r="T1637" s="434"/>
      <c r="U1637" s="434"/>
      <c r="V1637" s="421">
        <v>0</v>
      </c>
      <c r="W1637" s="403">
        <v>0</v>
      </c>
      <c r="X1637" s="403">
        <v>0</v>
      </c>
      <c r="Y1637" s="403">
        <v>0</v>
      </c>
      <c r="Z1637" s="403">
        <v>0</v>
      </c>
      <c r="AA1637" s="449">
        <v>0</v>
      </c>
      <c r="AB1637" s="434">
        <v>0</v>
      </c>
      <c r="AC1637" s="434">
        <v>22.876789000939308</v>
      </c>
      <c r="AD1637" s="434">
        <v>38.669357125607455</v>
      </c>
      <c r="AE1637" s="434"/>
      <c r="AF1637" s="434"/>
      <c r="AG1637" s="434"/>
      <c r="AH1637" s="434"/>
      <c r="AI1637" s="435"/>
      <c r="AJ1637" s="330"/>
      <c r="AK1637" s="140"/>
    </row>
    <row r="1638" spans="2:37" x14ac:dyDescent="0.35">
      <c r="B1638" s="261" t="s">
        <v>170</v>
      </c>
      <c r="C1638" s="140" t="s">
        <v>126</v>
      </c>
      <c r="D1638" s="283" t="s">
        <v>1100</v>
      </c>
      <c r="E1638" s="143" t="s">
        <v>214</v>
      </c>
      <c r="F1638" s="141" t="s">
        <v>1408</v>
      </c>
      <c r="G1638" s="290" t="s">
        <v>209</v>
      </c>
      <c r="H1638" s="421">
        <v>0</v>
      </c>
      <c r="I1638" s="403">
        <v>0</v>
      </c>
      <c r="J1638" s="403">
        <v>0</v>
      </c>
      <c r="K1638" s="403">
        <v>0</v>
      </c>
      <c r="L1638" s="403">
        <v>0</v>
      </c>
      <c r="M1638" s="434">
        <v>0</v>
      </c>
      <c r="N1638" s="434">
        <v>0</v>
      </c>
      <c r="O1638" s="434">
        <v>-188.152934453</v>
      </c>
      <c r="P1638" s="435">
        <v>-191.88401247331501</v>
      </c>
      <c r="Q1638" s="434"/>
      <c r="R1638" s="434"/>
      <c r="S1638" s="434"/>
      <c r="T1638" s="434"/>
      <c r="U1638" s="434"/>
      <c r="V1638" s="421">
        <v>0</v>
      </c>
      <c r="W1638" s="403">
        <v>0</v>
      </c>
      <c r="X1638" s="403">
        <v>0</v>
      </c>
      <c r="Y1638" s="403">
        <v>0</v>
      </c>
      <c r="Z1638" s="403">
        <v>0</v>
      </c>
      <c r="AA1638" s="449">
        <v>0</v>
      </c>
      <c r="AB1638" s="434">
        <v>0</v>
      </c>
      <c r="AC1638" s="434">
        <v>-6.1490499734126356</v>
      </c>
      <c r="AD1638" s="434">
        <v>-6.2709858085794767</v>
      </c>
      <c r="AE1638" s="434"/>
      <c r="AF1638" s="434"/>
      <c r="AG1638" s="434"/>
      <c r="AH1638" s="434"/>
      <c r="AI1638" s="435"/>
      <c r="AJ1638" s="330"/>
      <c r="AK1638" s="140"/>
    </row>
    <row r="1639" spans="2:37" x14ac:dyDescent="0.35">
      <c r="B1639" s="261" t="s">
        <v>170</v>
      </c>
      <c r="C1639" s="140" t="s">
        <v>126</v>
      </c>
      <c r="D1639" s="283" t="s">
        <v>217</v>
      </c>
      <c r="E1639" s="143" t="s">
        <v>214</v>
      </c>
      <c r="F1639" s="141" t="s">
        <v>1408</v>
      </c>
      <c r="G1639" s="290" t="s">
        <v>209</v>
      </c>
      <c r="H1639" s="421">
        <v>0</v>
      </c>
      <c r="I1639" s="403">
        <v>0</v>
      </c>
      <c r="J1639" s="403">
        <v>0</v>
      </c>
      <c r="K1639" s="403">
        <v>0</v>
      </c>
      <c r="L1639" s="403">
        <v>0</v>
      </c>
      <c r="M1639" s="434">
        <v>0</v>
      </c>
      <c r="N1639" s="434">
        <v>0</v>
      </c>
      <c r="O1639" s="434">
        <v>-20.364375848859201</v>
      </c>
      <c r="P1639" s="435">
        <v>-20.768201998836599</v>
      </c>
      <c r="Q1639" s="434"/>
      <c r="R1639" s="434"/>
      <c r="S1639" s="434"/>
      <c r="T1639" s="434"/>
      <c r="U1639" s="434"/>
      <c r="V1639" s="421">
        <v>0</v>
      </c>
      <c r="W1639" s="403">
        <v>0</v>
      </c>
      <c r="X1639" s="403">
        <v>0</v>
      </c>
      <c r="Y1639" s="403">
        <v>0</v>
      </c>
      <c r="Z1639" s="403">
        <v>0</v>
      </c>
      <c r="AA1639" s="449">
        <v>0</v>
      </c>
      <c r="AB1639" s="434">
        <v>0</v>
      </c>
      <c r="AC1639" s="434">
        <v>-0.634909686230134</v>
      </c>
      <c r="AD1639" s="434">
        <v>-0.64749996329418835</v>
      </c>
      <c r="AE1639" s="434"/>
      <c r="AF1639" s="434"/>
      <c r="AG1639" s="434"/>
      <c r="AH1639" s="434"/>
      <c r="AI1639" s="435"/>
      <c r="AJ1639" s="330"/>
      <c r="AK1639" s="140"/>
    </row>
    <row r="1640" spans="2:37" x14ac:dyDescent="0.35">
      <c r="B1640" s="261" t="s">
        <v>170</v>
      </c>
      <c r="C1640" s="140" t="s">
        <v>126</v>
      </c>
      <c r="D1640" s="283" t="s">
        <v>228</v>
      </c>
      <c r="E1640" s="143" t="s">
        <v>214</v>
      </c>
      <c r="F1640" s="141" t="s">
        <v>1411</v>
      </c>
      <c r="G1640" s="292" t="s">
        <v>250</v>
      </c>
      <c r="H1640" s="421">
        <v>0</v>
      </c>
      <c r="I1640" s="403">
        <v>0</v>
      </c>
      <c r="J1640" s="403">
        <v>0</v>
      </c>
      <c r="K1640" s="403">
        <v>0</v>
      </c>
      <c r="L1640" s="403">
        <v>0</v>
      </c>
      <c r="M1640" s="434">
        <v>0</v>
      </c>
      <c r="N1640" s="434">
        <v>0</v>
      </c>
      <c r="O1640" s="434">
        <v>841.75</v>
      </c>
      <c r="P1640" s="435">
        <v>0</v>
      </c>
      <c r="Q1640" s="434"/>
      <c r="R1640" s="434"/>
      <c r="S1640" s="434"/>
      <c r="T1640" s="434"/>
      <c r="U1640" s="434"/>
      <c r="V1640" s="421">
        <v>0</v>
      </c>
      <c r="W1640" s="403">
        <v>0</v>
      </c>
      <c r="X1640" s="403">
        <v>0</v>
      </c>
      <c r="Y1640" s="403">
        <v>0</v>
      </c>
      <c r="Z1640" s="403">
        <v>0</v>
      </c>
      <c r="AA1640" s="449">
        <v>0</v>
      </c>
      <c r="AB1640" s="434">
        <v>0</v>
      </c>
      <c r="AC1640" s="434">
        <v>27.509338773629519</v>
      </c>
      <c r="AD1640" s="434">
        <v>0</v>
      </c>
      <c r="AE1640" s="434"/>
      <c r="AF1640" s="434"/>
      <c r="AG1640" s="434"/>
      <c r="AH1640" s="434"/>
      <c r="AI1640" s="435"/>
      <c r="AJ1640" s="330"/>
      <c r="AK1640" s="140"/>
    </row>
    <row r="1641" spans="2:37" x14ac:dyDescent="0.35">
      <c r="B1641" s="261" t="s">
        <v>170</v>
      </c>
      <c r="C1641" s="140" t="s">
        <v>126</v>
      </c>
      <c r="D1641" s="283" t="s">
        <v>228</v>
      </c>
      <c r="E1641" s="143" t="s">
        <v>214</v>
      </c>
      <c r="F1641" s="141" t="s">
        <v>1412</v>
      </c>
      <c r="G1641" s="292" t="s">
        <v>248</v>
      </c>
      <c r="H1641" s="421">
        <v>0</v>
      </c>
      <c r="I1641" s="403">
        <v>0</v>
      </c>
      <c r="J1641" s="403">
        <v>0</v>
      </c>
      <c r="K1641" s="403">
        <v>0</v>
      </c>
      <c r="L1641" s="403">
        <v>0</v>
      </c>
      <c r="M1641" s="434">
        <v>0</v>
      </c>
      <c r="N1641" s="434">
        <v>0</v>
      </c>
      <c r="O1641" s="434">
        <v>0</v>
      </c>
      <c r="P1641" s="435">
        <v>22.5</v>
      </c>
      <c r="Q1641" s="434"/>
      <c r="R1641" s="434"/>
      <c r="S1641" s="434"/>
      <c r="T1641" s="434"/>
      <c r="U1641" s="434"/>
      <c r="V1641" s="421">
        <v>0</v>
      </c>
      <c r="W1641" s="403">
        <v>0</v>
      </c>
      <c r="X1641" s="403">
        <v>0</v>
      </c>
      <c r="Y1641" s="403">
        <v>0</v>
      </c>
      <c r="Z1641" s="403">
        <v>0</v>
      </c>
      <c r="AA1641" s="449">
        <v>0</v>
      </c>
      <c r="AB1641" s="434">
        <v>0</v>
      </c>
      <c r="AC1641" s="434">
        <v>0</v>
      </c>
      <c r="AD1641" s="434">
        <v>0.63791192416609499</v>
      </c>
      <c r="AE1641" s="434"/>
      <c r="AF1641" s="434"/>
      <c r="AG1641" s="434"/>
      <c r="AH1641" s="434"/>
      <c r="AI1641" s="435"/>
      <c r="AJ1641" s="330"/>
      <c r="AK1641" s="140"/>
    </row>
    <row r="1642" spans="2:37" x14ac:dyDescent="0.35">
      <c r="B1642" s="261" t="s">
        <v>170</v>
      </c>
      <c r="C1642" s="140" t="s">
        <v>126</v>
      </c>
      <c r="D1642" s="283" t="s">
        <v>228</v>
      </c>
      <c r="E1642" s="143" t="s">
        <v>214</v>
      </c>
      <c r="F1642" s="141" t="s">
        <v>1413</v>
      </c>
      <c r="G1642" s="292" t="s">
        <v>248</v>
      </c>
      <c r="H1642" s="421">
        <v>0</v>
      </c>
      <c r="I1642" s="403">
        <v>0</v>
      </c>
      <c r="J1642" s="403">
        <v>0</v>
      </c>
      <c r="K1642" s="403">
        <v>0</v>
      </c>
      <c r="L1642" s="403">
        <v>0</v>
      </c>
      <c r="M1642" s="434">
        <v>0</v>
      </c>
      <c r="N1642" s="434">
        <v>1.1000000000000001</v>
      </c>
      <c r="O1642" s="434">
        <v>62.7</v>
      </c>
      <c r="P1642" s="435">
        <v>195.6</v>
      </c>
      <c r="Q1642" s="434"/>
      <c r="R1642" s="434"/>
      <c r="S1642" s="434"/>
      <c r="T1642" s="434"/>
      <c r="U1642" s="434"/>
      <c r="V1642" s="421">
        <v>0</v>
      </c>
      <c r="W1642" s="403">
        <v>0</v>
      </c>
      <c r="X1642" s="403">
        <v>0</v>
      </c>
      <c r="Y1642" s="403">
        <v>0</v>
      </c>
      <c r="Z1642" s="403">
        <v>0</v>
      </c>
      <c r="AA1642" s="449">
        <v>0</v>
      </c>
      <c r="AB1642" s="434">
        <v>0</v>
      </c>
      <c r="AC1642" s="434">
        <v>1.7776478953428514</v>
      </c>
      <c r="AD1642" s="434">
        <v>5.5455809940839194</v>
      </c>
      <c r="AE1642" s="434"/>
      <c r="AF1642" s="434"/>
      <c r="AG1642" s="434"/>
      <c r="AH1642" s="434"/>
      <c r="AI1642" s="435"/>
      <c r="AJ1642" s="330"/>
      <c r="AK1642" s="140"/>
    </row>
    <row r="1643" spans="2:37" x14ac:dyDescent="0.35">
      <c r="B1643" s="261" t="s">
        <v>170</v>
      </c>
      <c r="C1643" s="140" t="s">
        <v>126</v>
      </c>
      <c r="D1643" s="283" t="s">
        <v>228</v>
      </c>
      <c r="E1643" s="143" t="s">
        <v>214</v>
      </c>
      <c r="F1643" s="141" t="s">
        <v>1408</v>
      </c>
      <c r="G1643" s="290" t="s">
        <v>209</v>
      </c>
      <c r="H1643" s="421">
        <v>0</v>
      </c>
      <c r="I1643" s="403">
        <v>0</v>
      </c>
      <c r="J1643" s="403">
        <v>0</v>
      </c>
      <c r="K1643" s="403">
        <v>0</v>
      </c>
      <c r="L1643" s="403">
        <v>0</v>
      </c>
      <c r="M1643" s="434">
        <v>0</v>
      </c>
      <c r="N1643" s="434">
        <v>0</v>
      </c>
      <c r="O1643" s="434">
        <v>-26.195536027727901</v>
      </c>
      <c r="P1643" s="435">
        <v>-26.714994249240899</v>
      </c>
      <c r="Q1643" s="434"/>
      <c r="R1643" s="434"/>
      <c r="S1643" s="434"/>
      <c r="T1643" s="434"/>
      <c r="U1643" s="434"/>
      <c r="V1643" s="421">
        <v>0</v>
      </c>
      <c r="W1643" s="403">
        <v>0</v>
      </c>
      <c r="X1643" s="403">
        <v>0</v>
      </c>
      <c r="Y1643" s="403">
        <v>0</v>
      </c>
      <c r="Z1643" s="403">
        <v>0</v>
      </c>
      <c r="AA1643" s="449">
        <v>0</v>
      </c>
      <c r="AB1643" s="434">
        <v>0</v>
      </c>
      <c r="AC1643" s="434">
        <v>-0.72713009147818031</v>
      </c>
      <c r="AD1643" s="434">
        <v>-0.74154910179077826</v>
      </c>
      <c r="AE1643" s="434"/>
      <c r="AF1643" s="434"/>
      <c r="AG1643" s="434"/>
      <c r="AH1643" s="434"/>
      <c r="AI1643" s="435"/>
      <c r="AJ1643" s="330"/>
      <c r="AK1643" s="140"/>
    </row>
    <row r="1644" spans="2:37" x14ac:dyDescent="0.35">
      <c r="B1644" s="261" t="s">
        <v>170</v>
      </c>
      <c r="C1644" s="140" t="s">
        <v>126</v>
      </c>
      <c r="D1644" s="285" t="s">
        <v>359</v>
      </c>
      <c r="E1644" s="143" t="s">
        <v>214</v>
      </c>
      <c r="F1644" s="141" t="s">
        <v>1414</v>
      </c>
      <c r="G1644" s="292" t="s">
        <v>250</v>
      </c>
      <c r="H1644" s="421">
        <v>0</v>
      </c>
      <c r="I1644" s="403">
        <v>0</v>
      </c>
      <c r="J1644" s="403">
        <v>0</v>
      </c>
      <c r="K1644" s="403">
        <v>0</v>
      </c>
      <c r="L1644" s="403">
        <v>0</v>
      </c>
      <c r="M1644" s="434">
        <v>0</v>
      </c>
      <c r="N1644" s="434">
        <v>0</v>
      </c>
      <c r="O1644" s="434">
        <v>300</v>
      </c>
      <c r="P1644" s="435">
        <v>500</v>
      </c>
      <c r="Q1644" s="434"/>
      <c r="R1644" s="434"/>
      <c r="S1644" s="434"/>
      <c r="T1644" s="434"/>
      <c r="U1644" s="434"/>
      <c r="V1644" s="421">
        <v>0</v>
      </c>
      <c r="W1644" s="403">
        <v>0</v>
      </c>
      <c r="X1644" s="403">
        <v>0</v>
      </c>
      <c r="Y1644" s="403">
        <v>0</v>
      </c>
      <c r="Z1644" s="403">
        <v>0</v>
      </c>
      <c r="AA1644" s="449">
        <v>0</v>
      </c>
      <c r="AB1644" s="434">
        <v>0</v>
      </c>
      <c r="AC1644" s="434">
        <v>9.8043381432597041</v>
      </c>
      <c r="AD1644" s="434">
        <v>16.340563572099505</v>
      </c>
      <c r="AE1644" s="434"/>
      <c r="AF1644" s="434"/>
      <c r="AG1644" s="434"/>
      <c r="AH1644" s="434"/>
      <c r="AI1644" s="435"/>
      <c r="AJ1644" s="330"/>
      <c r="AK1644" s="140"/>
    </row>
    <row r="1645" spans="2:37" x14ac:dyDescent="0.35">
      <c r="B1645" s="261" t="s">
        <v>170</v>
      </c>
      <c r="C1645" s="140" t="s">
        <v>126</v>
      </c>
      <c r="D1645" s="285" t="s">
        <v>359</v>
      </c>
      <c r="E1645" s="143" t="s">
        <v>214</v>
      </c>
      <c r="F1645" s="141" t="s">
        <v>1415</v>
      </c>
      <c r="G1645" s="292" t="s">
        <v>250</v>
      </c>
      <c r="H1645" s="421">
        <v>0</v>
      </c>
      <c r="I1645" s="403">
        <v>0</v>
      </c>
      <c r="J1645" s="403">
        <v>0</v>
      </c>
      <c r="K1645" s="403">
        <v>0</v>
      </c>
      <c r="L1645" s="403">
        <v>0</v>
      </c>
      <c r="M1645" s="434">
        <v>0</v>
      </c>
      <c r="N1645" s="434">
        <v>0</v>
      </c>
      <c r="O1645" s="434">
        <v>3300</v>
      </c>
      <c r="P1645" s="435">
        <v>3300</v>
      </c>
      <c r="Q1645" s="434"/>
      <c r="R1645" s="434"/>
      <c r="S1645" s="434"/>
      <c r="T1645" s="434"/>
      <c r="U1645" s="434"/>
      <c r="V1645" s="421">
        <v>0</v>
      </c>
      <c r="W1645" s="403">
        <v>0</v>
      </c>
      <c r="X1645" s="403">
        <v>0</v>
      </c>
      <c r="Y1645" s="403">
        <v>0</v>
      </c>
      <c r="Z1645" s="403">
        <v>0</v>
      </c>
      <c r="AA1645" s="449">
        <v>0</v>
      </c>
      <c r="AB1645" s="434">
        <v>0</v>
      </c>
      <c r="AC1645" s="434">
        <v>107.84771957585674</v>
      </c>
      <c r="AD1645" s="434">
        <v>107.84771957585674</v>
      </c>
      <c r="AE1645" s="434"/>
      <c r="AF1645" s="434"/>
      <c r="AG1645" s="434"/>
      <c r="AH1645" s="434"/>
      <c r="AI1645" s="435"/>
      <c r="AJ1645" s="330"/>
      <c r="AK1645" s="140"/>
    </row>
    <row r="1646" spans="2:37" x14ac:dyDescent="0.35">
      <c r="B1646" s="261" t="s">
        <v>170</v>
      </c>
      <c r="C1646" s="140" t="s">
        <v>126</v>
      </c>
      <c r="D1646" s="285" t="s">
        <v>359</v>
      </c>
      <c r="E1646" s="143" t="s">
        <v>214</v>
      </c>
      <c r="F1646" s="141" t="s">
        <v>1408</v>
      </c>
      <c r="G1646" s="290" t="s">
        <v>209</v>
      </c>
      <c r="H1646" s="421">
        <v>0</v>
      </c>
      <c r="I1646" s="403">
        <v>0</v>
      </c>
      <c r="J1646" s="403">
        <v>0</v>
      </c>
      <c r="K1646" s="403">
        <v>0</v>
      </c>
      <c r="L1646" s="403">
        <v>0</v>
      </c>
      <c r="M1646" s="434">
        <v>0</v>
      </c>
      <c r="N1646" s="434">
        <v>0</v>
      </c>
      <c r="O1646" s="434">
        <v>-583</v>
      </c>
      <c r="P1646" s="435">
        <v>-585</v>
      </c>
      <c r="Q1646" s="434"/>
      <c r="R1646" s="434"/>
      <c r="S1646" s="434"/>
      <c r="T1646" s="434"/>
      <c r="U1646" s="434"/>
      <c r="V1646" s="421">
        <v>0</v>
      </c>
      <c r="W1646" s="403">
        <v>0</v>
      </c>
      <c r="X1646" s="403">
        <v>0</v>
      </c>
      <c r="Y1646" s="403">
        <v>0</v>
      </c>
      <c r="Z1646" s="520">
        <v>0</v>
      </c>
      <c r="AA1646" s="434">
        <v>0</v>
      </c>
      <c r="AB1646" s="434">
        <v>0</v>
      </c>
      <c r="AC1646" s="434">
        <v>-18.957604840653278</v>
      </c>
      <c r="AD1646" s="434">
        <v>-19.02263950562979</v>
      </c>
      <c r="AE1646" s="434"/>
      <c r="AF1646" s="434"/>
      <c r="AG1646" s="434"/>
      <c r="AH1646" s="434"/>
      <c r="AI1646" s="435"/>
      <c r="AJ1646" s="330"/>
      <c r="AK1646" s="140"/>
    </row>
    <row r="1647" spans="2:37" x14ac:dyDescent="0.35">
      <c r="B1647" s="261" t="s">
        <v>170</v>
      </c>
      <c r="C1647" s="140" t="s">
        <v>126</v>
      </c>
      <c r="D1647" s="285" t="s">
        <v>359</v>
      </c>
      <c r="E1647" s="143" t="s">
        <v>214</v>
      </c>
      <c r="F1647" s="141" t="s">
        <v>1408</v>
      </c>
      <c r="G1647" s="290" t="s">
        <v>209</v>
      </c>
      <c r="H1647" s="421">
        <v>0</v>
      </c>
      <c r="I1647" s="403">
        <v>0</v>
      </c>
      <c r="J1647" s="403">
        <v>0</v>
      </c>
      <c r="K1647" s="403">
        <v>0</v>
      </c>
      <c r="L1647" s="403">
        <v>0</v>
      </c>
      <c r="M1647" s="434">
        <v>0</v>
      </c>
      <c r="N1647" s="434">
        <v>0</v>
      </c>
      <c r="O1647" s="434">
        <v>-14</v>
      </c>
      <c r="P1647" s="435">
        <v>-14</v>
      </c>
      <c r="Q1647" s="434"/>
      <c r="R1647" s="434"/>
      <c r="S1647" s="434"/>
      <c r="T1647" s="434"/>
      <c r="U1647" s="434"/>
      <c r="V1647" s="421">
        <v>0</v>
      </c>
      <c r="W1647" s="403">
        <v>0</v>
      </c>
      <c r="X1647" s="403">
        <v>0</v>
      </c>
      <c r="Y1647" s="403">
        <v>0</v>
      </c>
      <c r="Z1647" s="520">
        <v>0</v>
      </c>
      <c r="AA1647" s="434">
        <v>0</v>
      </c>
      <c r="AB1647" s="434">
        <v>0</v>
      </c>
      <c r="AC1647" s="434">
        <v>-0.45524265483558468</v>
      </c>
      <c r="AD1647" s="434">
        <v>-0.45524265483558468</v>
      </c>
      <c r="AE1647" s="434"/>
      <c r="AF1647" s="434"/>
      <c r="AG1647" s="434"/>
      <c r="AH1647" s="434"/>
      <c r="AI1647" s="435"/>
      <c r="AJ1647" s="330"/>
      <c r="AK1647" s="140"/>
    </row>
    <row r="1648" spans="2:37" x14ac:dyDescent="0.35">
      <c r="B1648" s="261" t="s">
        <v>170</v>
      </c>
      <c r="C1648" s="140" t="s">
        <v>126</v>
      </c>
      <c r="D1648" s="285" t="s">
        <v>229</v>
      </c>
      <c r="E1648" s="143" t="s">
        <v>214</v>
      </c>
      <c r="F1648" s="141" t="s">
        <v>1408</v>
      </c>
      <c r="G1648" s="290" t="s">
        <v>209</v>
      </c>
      <c r="H1648" s="421">
        <v>0</v>
      </c>
      <c r="I1648" s="403">
        <v>0</v>
      </c>
      <c r="J1648" s="403">
        <v>0</v>
      </c>
      <c r="K1648" s="403">
        <v>0</v>
      </c>
      <c r="L1648" s="403">
        <v>0</v>
      </c>
      <c r="M1648" s="434">
        <v>0</v>
      </c>
      <c r="N1648" s="434">
        <v>0</v>
      </c>
      <c r="O1648" s="434">
        <v>-22.1196586059047</v>
      </c>
      <c r="P1648" s="435">
        <v>-22.558292062679001</v>
      </c>
      <c r="Q1648" s="434"/>
      <c r="R1648" s="434"/>
      <c r="S1648" s="434"/>
      <c r="T1648" s="434"/>
      <c r="U1648" s="434"/>
      <c r="V1648" s="421">
        <v>0</v>
      </c>
      <c r="W1648" s="403">
        <v>0</v>
      </c>
      <c r="X1648" s="403">
        <v>0</v>
      </c>
      <c r="Y1648" s="403">
        <v>0</v>
      </c>
      <c r="Z1648" s="520">
        <v>0</v>
      </c>
      <c r="AA1648" s="434">
        <v>0</v>
      </c>
      <c r="AB1648" s="434">
        <v>0</v>
      </c>
      <c r="AC1648" s="434">
        <v>-2.4485659469256387E-2</v>
      </c>
      <c r="AD1648" s="434">
        <v>-2.4971210790176467E-2</v>
      </c>
      <c r="AE1648" s="434"/>
      <c r="AF1648" s="434"/>
      <c r="AG1648" s="434"/>
      <c r="AH1648" s="434"/>
      <c r="AI1648" s="435"/>
      <c r="AJ1648" s="330"/>
      <c r="AK1648" s="140"/>
    </row>
    <row r="1649" spans="2:37" x14ac:dyDescent="0.35">
      <c r="B1649" s="261" t="s">
        <v>170</v>
      </c>
      <c r="C1649" s="140" t="s">
        <v>126</v>
      </c>
      <c r="D1649" s="283" t="s">
        <v>222</v>
      </c>
      <c r="E1649" s="143" t="s">
        <v>214</v>
      </c>
      <c r="F1649" s="141" t="s">
        <v>1408</v>
      </c>
      <c r="G1649" s="290" t="s">
        <v>209</v>
      </c>
      <c r="H1649" s="421">
        <v>0</v>
      </c>
      <c r="I1649" s="403">
        <v>0</v>
      </c>
      <c r="J1649" s="403">
        <v>0</v>
      </c>
      <c r="K1649" s="403">
        <v>0</v>
      </c>
      <c r="L1649" s="403">
        <v>0</v>
      </c>
      <c r="M1649" s="434">
        <v>0</v>
      </c>
      <c r="N1649" s="434">
        <v>0</v>
      </c>
      <c r="O1649" s="434">
        <v>-124.23578482915001</v>
      </c>
      <c r="P1649" s="435">
        <v>-126.69938396174</v>
      </c>
      <c r="Q1649" s="434"/>
      <c r="R1649" s="434"/>
      <c r="S1649" s="434"/>
      <c r="T1649" s="434"/>
      <c r="U1649" s="434"/>
      <c r="V1649" s="421">
        <v>0</v>
      </c>
      <c r="W1649" s="403">
        <v>0</v>
      </c>
      <c r="X1649" s="403">
        <v>0</v>
      </c>
      <c r="Y1649" s="403">
        <v>0</v>
      </c>
      <c r="Z1649" s="520">
        <v>0</v>
      </c>
      <c r="AA1649" s="434">
        <v>0</v>
      </c>
      <c r="AB1649" s="434">
        <v>0</v>
      </c>
      <c r="AC1649" s="434">
        <v>-2.8471627025870565</v>
      </c>
      <c r="AD1649" s="434">
        <v>-2.9036220196355389</v>
      </c>
      <c r="AE1649" s="434"/>
      <c r="AF1649" s="434"/>
      <c r="AG1649" s="434"/>
      <c r="AH1649" s="434"/>
      <c r="AI1649" s="435"/>
      <c r="AJ1649" s="330"/>
      <c r="AK1649" s="140"/>
    </row>
    <row r="1650" spans="2:37" x14ac:dyDescent="0.35">
      <c r="B1650" s="261" t="s">
        <v>170</v>
      </c>
      <c r="C1650" s="140" t="s">
        <v>126</v>
      </c>
      <c r="D1650" s="78" t="s">
        <v>224</v>
      </c>
      <c r="E1650" s="143" t="s">
        <v>214</v>
      </c>
      <c r="F1650" s="141" t="s">
        <v>1408</v>
      </c>
      <c r="G1650" s="290" t="s">
        <v>209</v>
      </c>
      <c r="H1650" s="421">
        <v>0</v>
      </c>
      <c r="I1650" s="403">
        <v>0</v>
      </c>
      <c r="J1650" s="403">
        <v>0</v>
      </c>
      <c r="K1650" s="403">
        <v>0</v>
      </c>
      <c r="L1650" s="403">
        <v>0</v>
      </c>
      <c r="M1650" s="434">
        <v>0</v>
      </c>
      <c r="N1650" s="434">
        <v>0</v>
      </c>
      <c r="O1650" s="434">
        <v>-4.7928211242167</v>
      </c>
      <c r="P1650" s="435">
        <v>-4.8878629028838896</v>
      </c>
      <c r="Q1650" s="434"/>
      <c r="R1650" s="434"/>
      <c r="S1650" s="434"/>
      <c r="T1650" s="434"/>
      <c r="U1650" s="434"/>
      <c r="V1650" s="421">
        <v>0</v>
      </c>
      <c r="W1650" s="403">
        <v>0</v>
      </c>
      <c r="X1650" s="403">
        <v>0</v>
      </c>
      <c r="Y1650" s="403">
        <v>0</v>
      </c>
      <c r="Z1650" s="520">
        <v>0</v>
      </c>
      <c r="AA1650" s="434">
        <v>0</v>
      </c>
      <c r="AB1650" s="434">
        <v>0</v>
      </c>
      <c r="AC1650" s="434">
        <v>-0.13364199376832672</v>
      </c>
      <c r="AD1650" s="434">
        <v>-0.13629211829064489</v>
      </c>
      <c r="AE1650" s="434"/>
      <c r="AF1650" s="434"/>
      <c r="AG1650" s="434"/>
      <c r="AH1650" s="434"/>
      <c r="AI1650" s="435"/>
      <c r="AJ1650" s="330"/>
      <c r="AK1650" s="140"/>
    </row>
    <row r="1651" spans="2:37" x14ac:dyDescent="0.35">
      <c r="B1651" s="261" t="s">
        <v>170</v>
      </c>
      <c r="C1651" s="140" t="s">
        <v>126</v>
      </c>
      <c r="D1651" s="283" t="s">
        <v>223</v>
      </c>
      <c r="E1651" s="143" t="s">
        <v>214</v>
      </c>
      <c r="F1651" s="141" t="s">
        <v>1408</v>
      </c>
      <c r="G1651" s="290" t="s">
        <v>209</v>
      </c>
      <c r="H1651" s="421">
        <v>0</v>
      </c>
      <c r="I1651" s="403">
        <v>0</v>
      </c>
      <c r="J1651" s="403">
        <v>0</v>
      </c>
      <c r="K1651" s="403">
        <v>0</v>
      </c>
      <c r="L1651" s="403">
        <v>0</v>
      </c>
      <c r="M1651" s="434">
        <v>0</v>
      </c>
      <c r="N1651" s="434">
        <v>0</v>
      </c>
      <c r="O1651" s="434">
        <v>-38.104581393350301</v>
      </c>
      <c r="P1651" s="435">
        <v>-38.860196321830401</v>
      </c>
      <c r="Q1651" s="434"/>
      <c r="R1651" s="434"/>
      <c r="S1651" s="434"/>
      <c r="T1651" s="434"/>
      <c r="U1651" s="434"/>
      <c r="V1651" s="421">
        <v>0</v>
      </c>
      <c r="W1651" s="403">
        <v>0</v>
      </c>
      <c r="X1651" s="403">
        <v>0</v>
      </c>
      <c r="Y1651" s="403">
        <v>0</v>
      </c>
      <c r="Z1651" s="520">
        <v>0</v>
      </c>
      <c r="AA1651" s="434">
        <v>0</v>
      </c>
      <c r="AB1651" s="434">
        <v>0</v>
      </c>
      <c r="AC1651" s="434">
        <v>-1.1783554573604387</v>
      </c>
      <c r="AD1651" s="434">
        <v>-1.2017222794610725</v>
      </c>
      <c r="AE1651" s="434"/>
      <c r="AF1651" s="434"/>
      <c r="AG1651" s="434"/>
      <c r="AH1651" s="434"/>
      <c r="AI1651" s="435"/>
      <c r="AJ1651" s="330"/>
      <c r="AK1651" s="140"/>
    </row>
    <row r="1652" spans="2:37" x14ac:dyDescent="0.35">
      <c r="B1652" s="261" t="s">
        <v>170</v>
      </c>
      <c r="C1652" s="140" t="s">
        <v>126</v>
      </c>
      <c r="D1652" s="78" t="s">
        <v>556</v>
      </c>
      <c r="E1652" s="143" t="s">
        <v>214</v>
      </c>
      <c r="F1652" s="141" t="s">
        <v>1408</v>
      </c>
      <c r="G1652" s="290" t="s">
        <v>209</v>
      </c>
      <c r="H1652" s="421">
        <v>0</v>
      </c>
      <c r="I1652" s="403">
        <v>0</v>
      </c>
      <c r="J1652" s="403">
        <v>0</v>
      </c>
      <c r="K1652" s="403">
        <v>0</v>
      </c>
      <c r="L1652" s="403">
        <v>0</v>
      </c>
      <c r="M1652" s="434">
        <v>0</v>
      </c>
      <c r="N1652" s="434">
        <v>0</v>
      </c>
      <c r="O1652" s="434">
        <v>-12.732447480471301</v>
      </c>
      <c r="P1652" s="435">
        <v>-12.984932274701601</v>
      </c>
      <c r="Q1652" s="434"/>
      <c r="R1652" s="434"/>
      <c r="S1652" s="434"/>
      <c r="T1652" s="434"/>
      <c r="U1652" s="434"/>
      <c r="V1652" s="421">
        <v>0</v>
      </c>
      <c r="W1652" s="403">
        <v>0</v>
      </c>
      <c r="X1652" s="403">
        <v>0</v>
      </c>
      <c r="Y1652" s="403">
        <v>0</v>
      </c>
      <c r="Z1652" s="520">
        <v>0</v>
      </c>
      <c r="AA1652" s="434">
        <v>0</v>
      </c>
      <c r="AB1652" s="434">
        <v>0</v>
      </c>
      <c r="AC1652" s="434">
        <v>-0.1790940603294176</v>
      </c>
      <c r="AD1652" s="434">
        <v>-0.18264550061923593</v>
      </c>
      <c r="AE1652" s="434"/>
      <c r="AF1652" s="434"/>
      <c r="AG1652" s="434"/>
      <c r="AH1652" s="434"/>
      <c r="AI1652" s="435"/>
      <c r="AJ1652" s="330"/>
      <c r="AK1652" s="140"/>
    </row>
    <row r="1653" spans="2:37" x14ac:dyDescent="0.35">
      <c r="B1653" s="261" t="s">
        <v>170</v>
      </c>
      <c r="C1653" s="31" t="s">
        <v>127</v>
      </c>
      <c r="D1653" s="283" t="s">
        <v>209</v>
      </c>
      <c r="E1653" s="143" t="s">
        <v>242</v>
      </c>
      <c r="F1653" s="141" t="s">
        <v>1398</v>
      </c>
      <c r="G1653" s="292" t="s">
        <v>2436</v>
      </c>
      <c r="H1653" s="421">
        <v>0</v>
      </c>
      <c r="I1653" s="403">
        <v>0</v>
      </c>
      <c r="J1653" s="403">
        <v>0</v>
      </c>
      <c r="K1653" s="403">
        <v>0</v>
      </c>
      <c r="L1653" s="403">
        <v>0</v>
      </c>
      <c r="M1653" s="434">
        <v>0</v>
      </c>
      <c r="N1653" s="434">
        <v>0</v>
      </c>
      <c r="O1653" s="434">
        <v>0</v>
      </c>
      <c r="P1653" s="435">
        <v>0</v>
      </c>
      <c r="Q1653" s="434"/>
      <c r="R1653" s="434"/>
      <c r="S1653" s="434"/>
      <c r="T1653" s="434"/>
      <c r="U1653" s="434"/>
      <c r="V1653" s="421">
        <v>0</v>
      </c>
      <c r="W1653" s="403">
        <v>0</v>
      </c>
      <c r="X1653" s="403">
        <v>0</v>
      </c>
      <c r="Y1653" s="403">
        <v>0</v>
      </c>
      <c r="Z1653" s="520">
        <v>0</v>
      </c>
      <c r="AA1653" s="434">
        <v>0</v>
      </c>
      <c r="AB1653" s="434">
        <v>-9.4420000000000002</v>
      </c>
      <c r="AC1653" s="434">
        <v>139.23599999999999</v>
      </c>
      <c r="AD1653" s="434">
        <v>15.988</v>
      </c>
      <c r="AE1653" s="434"/>
      <c r="AF1653" s="434"/>
      <c r="AG1653" s="434"/>
      <c r="AH1653" s="434"/>
      <c r="AI1653" s="435"/>
      <c r="AJ1653" s="330" t="s">
        <v>1398</v>
      </c>
      <c r="AK1653" s="140"/>
    </row>
    <row r="1654" spans="2:37" x14ac:dyDescent="0.35">
      <c r="B1654" s="261" t="s">
        <v>170</v>
      </c>
      <c r="C1654" s="140" t="s">
        <v>126</v>
      </c>
      <c r="D1654" s="283" t="s">
        <v>209</v>
      </c>
      <c r="E1654" s="143" t="s">
        <v>242</v>
      </c>
      <c r="F1654" s="141" t="s">
        <v>1398</v>
      </c>
      <c r="G1654" s="292" t="s">
        <v>2436</v>
      </c>
      <c r="H1654" s="421">
        <v>0</v>
      </c>
      <c r="I1654" s="403">
        <v>0</v>
      </c>
      <c r="J1654" s="403">
        <v>0</v>
      </c>
      <c r="K1654" s="403">
        <v>0</v>
      </c>
      <c r="L1654" s="403">
        <v>0</v>
      </c>
      <c r="M1654" s="434">
        <v>0</v>
      </c>
      <c r="N1654" s="434">
        <v>0</v>
      </c>
      <c r="O1654" s="434">
        <v>0</v>
      </c>
      <c r="P1654" s="435">
        <v>0</v>
      </c>
      <c r="Q1654" s="434"/>
      <c r="R1654" s="434"/>
      <c r="S1654" s="434"/>
      <c r="T1654" s="434"/>
      <c r="U1654" s="434"/>
      <c r="V1654" s="421">
        <v>0</v>
      </c>
      <c r="W1654" s="403">
        <v>0</v>
      </c>
      <c r="X1654" s="403">
        <v>0</v>
      </c>
      <c r="Y1654" s="403">
        <v>0</v>
      </c>
      <c r="Z1654" s="520">
        <v>0</v>
      </c>
      <c r="AA1654" s="434">
        <v>0</v>
      </c>
      <c r="AB1654" s="434">
        <v>-3.8759999999999977</v>
      </c>
      <c r="AC1654" s="434">
        <v>-40.887</v>
      </c>
      <c r="AD1654" s="434">
        <v>-41.866999999999997</v>
      </c>
      <c r="AE1654" s="434"/>
      <c r="AF1654" s="434"/>
      <c r="AG1654" s="434"/>
      <c r="AH1654" s="434"/>
      <c r="AI1654" s="435"/>
      <c r="AJ1654" s="330" t="s">
        <v>1398</v>
      </c>
      <c r="AK1654" s="140"/>
    </row>
    <row r="1655" spans="2:37" x14ac:dyDescent="0.35">
      <c r="B1655" s="27" t="s">
        <v>171</v>
      </c>
      <c r="C1655" s="31" t="s">
        <v>128</v>
      </c>
      <c r="D1655" s="78" t="s">
        <v>1104</v>
      </c>
      <c r="E1655" s="145" t="s">
        <v>214</v>
      </c>
      <c r="F1655" s="31" t="s">
        <v>1416</v>
      </c>
      <c r="G1655" s="293" t="s">
        <v>250</v>
      </c>
      <c r="H1655" s="421">
        <v>0</v>
      </c>
      <c r="I1655" s="403">
        <v>0</v>
      </c>
      <c r="J1655" s="403">
        <v>0</v>
      </c>
      <c r="K1655" s="403">
        <v>0</v>
      </c>
      <c r="L1655" s="403">
        <v>0</v>
      </c>
      <c r="M1655" s="434">
        <v>0</v>
      </c>
      <c r="N1655" s="434">
        <v>-1197.0360000000001</v>
      </c>
      <c r="O1655" s="434">
        <v>0</v>
      </c>
      <c r="P1655" s="435">
        <v>0</v>
      </c>
      <c r="Q1655" s="434"/>
      <c r="R1655" s="434"/>
      <c r="S1655" s="434"/>
      <c r="T1655" s="434"/>
      <c r="U1655" s="434"/>
      <c r="V1655" s="421">
        <v>0</v>
      </c>
      <c r="W1655" s="403">
        <v>0</v>
      </c>
      <c r="X1655" s="403">
        <v>0</v>
      </c>
      <c r="Y1655" s="403">
        <v>0</v>
      </c>
      <c r="Z1655" s="520">
        <v>0</v>
      </c>
      <c r="AA1655" s="434">
        <v>0</v>
      </c>
      <c r="AB1655" s="434">
        <v>-39.12048571218341</v>
      </c>
      <c r="AC1655" s="434">
        <v>0</v>
      </c>
      <c r="AD1655" s="434">
        <v>0</v>
      </c>
      <c r="AE1655" s="434"/>
      <c r="AF1655" s="434"/>
      <c r="AG1655" s="434"/>
      <c r="AH1655" s="434"/>
      <c r="AI1655" s="435"/>
      <c r="AJ1655" s="105"/>
      <c r="AK1655" s="31"/>
    </row>
    <row r="1656" spans="2:37" x14ac:dyDescent="0.35">
      <c r="B1656" s="27" t="s">
        <v>171</v>
      </c>
      <c r="C1656" s="31" t="s">
        <v>128</v>
      </c>
      <c r="D1656" s="78" t="s">
        <v>221</v>
      </c>
      <c r="E1656" s="145" t="s">
        <v>214</v>
      </c>
      <c r="F1656" s="31" t="s">
        <v>1417</v>
      </c>
      <c r="G1656" s="293" t="s">
        <v>248</v>
      </c>
      <c r="H1656" s="421">
        <v>0</v>
      </c>
      <c r="I1656" s="403">
        <v>0</v>
      </c>
      <c r="J1656" s="403">
        <v>0</v>
      </c>
      <c r="K1656" s="403">
        <v>0</v>
      </c>
      <c r="L1656" s="403">
        <v>0</v>
      </c>
      <c r="M1656" s="434">
        <v>0</v>
      </c>
      <c r="N1656" s="434">
        <v>2899.1</v>
      </c>
      <c r="O1656" s="434">
        <v>0</v>
      </c>
      <c r="P1656" s="435">
        <v>0</v>
      </c>
      <c r="Q1656" s="434"/>
      <c r="R1656" s="434"/>
      <c r="S1656" s="434"/>
      <c r="T1656" s="434"/>
      <c r="U1656" s="434"/>
      <c r="V1656" s="421">
        <v>0</v>
      </c>
      <c r="W1656" s="403">
        <v>0</v>
      </c>
      <c r="X1656" s="403">
        <v>0</v>
      </c>
      <c r="Y1656" s="403">
        <v>0</v>
      </c>
      <c r="Z1656" s="520">
        <v>0</v>
      </c>
      <c r="AA1656" s="434">
        <v>0</v>
      </c>
      <c r="AB1656" s="434">
        <v>94.745855703747353</v>
      </c>
      <c r="AC1656" s="434">
        <v>0</v>
      </c>
      <c r="AD1656" s="434">
        <v>0</v>
      </c>
      <c r="AE1656" s="434"/>
      <c r="AF1656" s="434"/>
      <c r="AG1656" s="434"/>
      <c r="AH1656" s="434"/>
      <c r="AI1656" s="435"/>
      <c r="AJ1656" s="105"/>
      <c r="AK1656" s="31"/>
    </row>
    <row r="1657" spans="2:37" x14ac:dyDescent="0.35">
      <c r="B1657" s="27" t="s">
        <v>171</v>
      </c>
      <c r="C1657" s="31" t="s">
        <v>128</v>
      </c>
      <c r="D1657" s="78" t="s">
        <v>221</v>
      </c>
      <c r="E1657" s="145" t="s">
        <v>214</v>
      </c>
      <c r="F1657" s="31" t="s">
        <v>1418</v>
      </c>
      <c r="G1657" s="294" t="s">
        <v>727</v>
      </c>
      <c r="H1657" s="421">
        <v>0</v>
      </c>
      <c r="I1657" s="403">
        <v>0</v>
      </c>
      <c r="J1657" s="403">
        <v>0</v>
      </c>
      <c r="K1657" s="403">
        <v>0</v>
      </c>
      <c r="L1657" s="403">
        <v>0</v>
      </c>
      <c r="M1657" s="434">
        <v>0</v>
      </c>
      <c r="N1657" s="434">
        <v>-13.333</v>
      </c>
      <c r="O1657" s="434">
        <v>0</v>
      </c>
      <c r="P1657" s="435">
        <v>0</v>
      </c>
      <c r="Q1657" s="434"/>
      <c r="R1657" s="434"/>
      <c r="S1657" s="434"/>
      <c r="T1657" s="434"/>
      <c r="U1657" s="434"/>
      <c r="V1657" s="421">
        <v>0</v>
      </c>
      <c r="W1657" s="403">
        <v>0</v>
      </c>
      <c r="X1657" s="403">
        <v>0</v>
      </c>
      <c r="Y1657" s="403">
        <v>0</v>
      </c>
      <c r="Z1657" s="520">
        <v>0</v>
      </c>
      <c r="AA1657" s="434">
        <v>0</v>
      </c>
      <c r="AB1657" s="434">
        <v>-3.100877724060425E-2</v>
      </c>
      <c r="AC1657" s="434">
        <v>0</v>
      </c>
      <c r="AD1657" s="434">
        <v>0</v>
      </c>
      <c r="AE1657" s="434"/>
      <c r="AF1657" s="434"/>
      <c r="AG1657" s="434"/>
      <c r="AH1657" s="434"/>
      <c r="AI1657" s="435"/>
      <c r="AJ1657" s="105"/>
      <c r="AK1657" s="31"/>
    </row>
    <row r="1658" spans="2:37" x14ac:dyDescent="0.35">
      <c r="B1658" s="27" t="s">
        <v>171</v>
      </c>
      <c r="C1658" s="31" t="s">
        <v>128</v>
      </c>
      <c r="D1658" s="78" t="s">
        <v>1419</v>
      </c>
      <c r="E1658" s="145" t="s">
        <v>214</v>
      </c>
      <c r="F1658" s="31" t="s">
        <v>1420</v>
      </c>
      <c r="G1658" s="293" t="s">
        <v>250</v>
      </c>
      <c r="H1658" s="421">
        <v>0</v>
      </c>
      <c r="I1658" s="403">
        <v>0</v>
      </c>
      <c r="J1658" s="403">
        <v>0</v>
      </c>
      <c r="K1658" s="403">
        <v>0</v>
      </c>
      <c r="L1658" s="403">
        <v>0</v>
      </c>
      <c r="M1658" s="434">
        <v>0</v>
      </c>
      <c r="N1658" s="434">
        <v>-2.1459999999999999</v>
      </c>
      <c r="O1658" s="434">
        <v>0</v>
      </c>
      <c r="P1658" s="435">
        <v>0</v>
      </c>
      <c r="Q1658" s="434"/>
      <c r="R1658" s="434"/>
      <c r="S1658" s="434"/>
      <c r="T1658" s="434"/>
      <c r="U1658" s="434"/>
      <c r="V1658" s="421">
        <v>0</v>
      </c>
      <c r="W1658" s="403">
        <v>0</v>
      </c>
      <c r="X1658" s="403">
        <v>0</v>
      </c>
      <c r="Y1658" s="403">
        <v>0</v>
      </c>
      <c r="Z1658" s="520">
        <v>0</v>
      </c>
      <c r="AA1658" s="434">
        <v>0</v>
      </c>
      <c r="AB1658" s="434">
        <v>-4.9049352394541619E-2</v>
      </c>
      <c r="AC1658" s="434">
        <v>0</v>
      </c>
      <c r="AD1658" s="434">
        <v>0</v>
      </c>
      <c r="AE1658" s="434"/>
      <c r="AF1658" s="434"/>
      <c r="AG1658" s="434"/>
      <c r="AH1658" s="434"/>
      <c r="AI1658" s="435"/>
      <c r="AJ1658" s="105"/>
      <c r="AK1658" s="31"/>
    </row>
    <row r="1659" spans="2:37" x14ac:dyDescent="0.35">
      <c r="B1659" s="27" t="s">
        <v>171</v>
      </c>
      <c r="C1659" s="31" t="s">
        <v>128</v>
      </c>
      <c r="D1659" s="78" t="s">
        <v>228</v>
      </c>
      <c r="E1659" s="145" t="s">
        <v>214</v>
      </c>
      <c r="F1659" s="31" t="s">
        <v>1421</v>
      </c>
      <c r="G1659" s="290" t="s">
        <v>209</v>
      </c>
      <c r="H1659" s="421">
        <v>0</v>
      </c>
      <c r="I1659" s="403">
        <v>0</v>
      </c>
      <c r="J1659" s="403">
        <v>0</v>
      </c>
      <c r="K1659" s="403">
        <v>0</v>
      </c>
      <c r="L1659" s="403">
        <v>0</v>
      </c>
      <c r="M1659" s="434">
        <v>0</v>
      </c>
      <c r="N1659" s="434">
        <v>-3.9089999999999998</v>
      </c>
      <c r="O1659" s="434">
        <v>0</v>
      </c>
      <c r="P1659" s="435">
        <v>0</v>
      </c>
      <c r="Q1659" s="434"/>
      <c r="R1659" s="434"/>
      <c r="S1659" s="434"/>
      <c r="T1659" s="434"/>
      <c r="U1659" s="434"/>
      <c r="V1659" s="421">
        <v>0</v>
      </c>
      <c r="W1659" s="403">
        <v>0</v>
      </c>
      <c r="X1659" s="403">
        <v>0</v>
      </c>
      <c r="Y1659" s="403">
        <v>0</v>
      </c>
      <c r="Z1659" s="520">
        <v>0</v>
      </c>
      <c r="AA1659" s="434">
        <v>0</v>
      </c>
      <c r="AB1659" s="434">
        <v>-0.11843640056466058</v>
      </c>
      <c r="AC1659" s="434">
        <v>0</v>
      </c>
      <c r="AD1659" s="434">
        <v>0</v>
      </c>
      <c r="AE1659" s="434"/>
      <c r="AF1659" s="434"/>
      <c r="AG1659" s="434"/>
      <c r="AH1659" s="434"/>
      <c r="AI1659" s="435"/>
      <c r="AJ1659" s="105"/>
      <c r="AK1659" s="31"/>
    </row>
    <row r="1660" spans="2:37" x14ac:dyDescent="0.35">
      <c r="B1660" s="27" t="s">
        <v>171</v>
      </c>
      <c r="C1660" s="31" t="s">
        <v>128</v>
      </c>
      <c r="D1660" s="78" t="s">
        <v>228</v>
      </c>
      <c r="E1660" s="145" t="s">
        <v>214</v>
      </c>
      <c r="F1660" s="31" t="s">
        <v>1422</v>
      </c>
      <c r="G1660" s="294" t="s">
        <v>727</v>
      </c>
      <c r="H1660" s="421">
        <v>0</v>
      </c>
      <c r="I1660" s="403">
        <v>0</v>
      </c>
      <c r="J1660" s="403">
        <v>0</v>
      </c>
      <c r="K1660" s="403">
        <v>0</v>
      </c>
      <c r="L1660" s="403">
        <v>0</v>
      </c>
      <c r="M1660" s="434">
        <v>0</v>
      </c>
      <c r="N1660" s="434">
        <v>-74</v>
      </c>
      <c r="O1660" s="434">
        <v>0</v>
      </c>
      <c r="P1660" s="435">
        <v>0</v>
      </c>
      <c r="Q1660" s="434"/>
      <c r="R1660" s="434"/>
      <c r="S1660" s="434"/>
      <c r="T1660" s="434"/>
      <c r="U1660" s="434"/>
      <c r="V1660" s="421">
        <v>0</v>
      </c>
      <c r="W1660" s="403">
        <v>0</v>
      </c>
      <c r="X1660" s="403">
        <v>0</v>
      </c>
      <c r="Y1660" s="403">
        <v>0</v>
      </c>
      <c r="Z1660" s="520">
        <v>0</v>
      </c>
      <c r="AA1660" s="434">
        <v>0</v>
      </c>
      <c r="AB1660" s="434">
        <v>-2.2420807474507249</v>
      </c>
      <c r="AC1660" s="434">
        <v>0</v>
      </c>
      <c r="AD1660" s="434">
        <v>0</v>
      </c>
      <c r="AE1660" s="434"/>
      <c r="AF1660" s="434"/>
      <c r="AG1660" s="434"/>
      <c r="AH1660" s="434"/>
      <c r="AI1660" s="435"/>
      <c r="AJ1660" s="105"/>
      <c r="AK1660" s="31"/>
    </row>
    <row r="1661" spans="2:37" x14ac:dyDescent="0.35">
      <c r="B1661" s="27" t="s">
        <v>171</v>
      </c>
      <c r="C1661" s="31" t="s">
        <v>128</v>
      </c>
      <c r="D1661" s="78" t="s">
        <v>228</v>
      </c>
      <c r="E1661" s="145" t="s">
        <v>214</v>
      </c>
      <c r="F1661" s="31" t="s">
        <v>1423</v>
      </c>
      <c r="G1661" s="294" t="s">
        <v>727</v>
      </c>
      <c r="H1661" s="421">
        <v>0</v>
      </c>
      <c r="I1661" s="403">
        <v>0</v>
      </c>
      <c r="J1661" s="403">
        <v>0</v>
      </c>
      <c r="K1661" s="403">
        <v>0</v>
      </c>
      <c r="L1661" s="403">
        <v>0</v>
      </c>
      <c r="M1661" s="434">
        <v>0</v>
      </c>
      <c r="N1661" s="434">
        <v>-0.5</v>
      </c>
      <c r="O1661" s="434">
        <v>0</v>
      </c>
      <c r="P1661" s="435">
        <v>0</v>
      </c>
      <c r="Q1661" s="434"/>
      <c r="R1661" s="434"/>
      <c r="S1661" s="434"/>
      <c r="T1661" s="434"/>
      <c r="U1661" s="434"/>
      <c r="V1661" s="421">
        <v>0</v>
      </c>
      <c r="W1661" s="403">
        <v>0</v>
      </c>
      <c r="X1661" s="403">
        <v>0</v>
      </c>
      <c r="Y1661" s="403">
        <v>0</v>
      </c>
      <c r="Z1661" s="520">
        <v>0</v>
      </c>
      <c r="AA1661" s="434">
        <v>0</v>
      </c>
      <c r="AB1661" s="434">
        <v>-1.5149194239531925E-2</v>
      </c>
      <c r="AC1661" s="434">
        <v>0</v>
      </c>
      <c r="AD1661" s="434">
        <v>0</v>
      </c>
      <c r="AE1661" s="434"/>
      <c r="AF1661" s="434"/>
      <c r="AG1661" s="434"/>
      <c r="AH1661" s="434"/>
      <c r="AI1661" s="435"/>
      <c r="AJ1661" s="105"/>
      <c r="AK1661" s="31"/>
    </row>
    <row r="1662" spans="2:37" x14ac:dyDescent="0.35">
      <c r="B1662" s="27" t="s">
        <v>171</v>
      </c>
      <c r="C1662" s="31" t="s">
        <v>127</v>
      </c>
      <c r="D1662" s="78" t="s">
        <v>1104</v>
      </c>
      <c r="E1662" s="145" t="s">
        <v>214</v>
      </c>
      <c r="F1662" s="31" t="s">
        <v>1424</v>
      </c>
      <c r="G1662" s="293" t="s">
        <v>250</v>
      </c>
      <c r="H1662" s="421">
        <v>0</v>
      </c>
      <c r="I1662" s="403">
        <v>0</v>
      </c>
      <c r="J1662" s="403">
        <v>0</v>
      </c>
      <c r="K1662" s="403">
        <v>0</v>
      </c>
      <c r="L1662" s="403">
        <v>0</v>
      </c>
      <c r="M1662" s="434">
        <v>0</v>
      </c>
      <c r="N1662" s="434">
        <v>-255</v>
      </c>
      <c r="O1662" s="434">
        <v>0</v>
      </c>
      <c r="P1662" s="435">
        <v>0</v>
      </c>
      <c r="Q1662" s="434"/>
      <c r="R1662" s="434"/>
      <c r="S1662" s="434"/>
      <c r="T1662" s="434"/>
      <c r="U1662" s="434"/>
      <c r="V1662" s="421">
        <v>0</v>
      </c>
      <c r="W1662" s="403">
        <v>0</v>
      </c>
      <c r="X1662" s="403">
        <v>0</v>
      </c>
      <c r="Y1662" s="403">
        <v>0</v>
      </c>
      <c r="Z1662" s="520">
        <v>0</v>
      </c>
      <c r="AA1662" s="434">
        <v>0</v>
      </c>
      <c r="AB1662" s="434">
        <v>-8.3336874217707475</v>
      </c>
      <c r="AC1662" s="434">
        <v>0</v>
      </c>
      <c r="AD1662" s="434">
        <v>0</v>
      </c>
      <c r="AE1662" s="434"/>
      <c r="AF1662" s="434"/>
      <c r="AG1662" s="434"/>
      <c r="AH1662" s="434"/>
      <c r="AI1662" s="435"/>
      <c r="AJ1662" s="105"/>
      <c r="AK1662" s="31"/>
    </row>
    <row r="1663" spans="2:37" x14ac:dyDescent="0.35">
      <c r="B1663" s="27" t="s">
        <v>171</v>
      </c>
      <c r="C1663" s="31" t="s">
        <v>127</v>
      </c>
      <c r="D1663" s="78" t="s">
        <v>1104</v>
      </c>
      <c r="E1663" s="145" t="s">
        <v>214</v>
      </c>
      <c r="F1663" s="31" t="s">
        <v>1425</v>
      </c>
      <c r="G1663" s="293" t="s">
        <v>250</v>
      </c>
      <c r="H1663" s="421">
        <v>0</v>
      </c>
      <c r="I1663" s="403">
        <v>0</v>
      </c>
      <c r="J1663" s="403">
        <v>0</v>
      </c>
      <c r="K1663" s="403">
        <v>0</v>
      </c>
      <c r="L1663" s="403">
        <v>0</v>
      </c>
      <c r="M1663" s="434">
        <v>0</v>
      </c>
      <c r="N1663" s="434">
        <v>-245</v>
      </c>
      <c r="O1663" s="434">
        <v>0</v>
      </c>
      <c r="P1663" s="435">
        <v>0</v>
      </c>
      <c r="Q1663" s="434"/>
      <c r="R1663" s="434"/>
      <c r="S1663" s="434"/>
      <c r="T1663" s="434"/>
      <c r="U1663" s="434"/>
      <c r="V1663" s="421">
        <v>0</v>
      </c>
      <c r="W1663" s="403">
        <v>0</v>
      </c>
      <c r="X1663" s="403">
        <v>0</v>
      </c>
      <c r="Y1663" s="403">
        <v>0</v>
      </c>
      <c r="Z1663" s="520">
        <v>0</v>
      </c>
      <c r="AA1663" s="434">
        <v>0</v>
      </c>
      <c r="AB1663" s="434">
        <v>-8.0068761503287575</v>
      </c>
      <c r="AC1663" s="434">
        <v>0</v>
      </c>
      <c r="AD1663" s="434">
        <v>0</v>
      </c>
      <c r="AE1663" s="434"/>
      <c r="AF1663" s="434"/>
      <c r="AG1663" s="434"/>
      <c r="AH1663" s="434"/>
      <c r="AI1663" s="435"/>
      <c r="AJ1663" s="105"/>
      <c r="AK1663" s="31"/>
    </row>
    <row r="1664" spans="2:37" x14ac:dyDescent="0.35">
      <c r="B1664" s="27" t="s">
        <v>171</v>
      </c>
      <c r="C1664" s="31" t="s">
        <v>127</v>
      </c>
      <c r="D1664" s="78" t="s">
        <v>1104</v>
      </c>
      <c r="E1664" s="145" t="s">
        <v>214</v>
      </c>
      <c r="F1664" s="31" t="s">
        <v>1426</v>
      </c>
      <c r="G1664" s="293" t="s">
        <v>250</v>
      </c>
      <c r="H1664" s="421">
        <v>0</v>
      </c>
      <c r="I1664" s="403">
        <v>0</v>
      </c>
      <c r="J1664" s="403">
        <v>0</v>
      </c>
      <c r="K1664" s="403">
        <v>0</v>
      </c>
      <c r="L1664" s="403">
        <v>0</v>
      </c>
      <c r="M1664" s="434">
        <v>0</v>
      </c>
      <c r="N1664" s="434">
        <v>-183</v>
      </c>
      <c r="O1664" s="434">
        <v>0</v>
      </c>
      <c r="P1664" s="435">
        <v>0</v>
      </c>
      <c r="Q1664" s="434"/>
      <c r="R1664" s="434"/>
      <c r="S1664" s="434"/>
      <c r="T1664" s="434"/>
      <c r="U1664" s="434"/>
      <c r="V1664" s="421">
        <v>0</v>
      </c>
      <c r="W1664" s="403">
        <v>0</v>
      </c>
      <c r="X1664" s="403">
        <v>0</v>
      </c>
      <c r="Y1664" s="403">
        <v>0</v>
      </c>
      <c r="Z1664" s="520">
        <v>0</v>
      </c>
      <c r="AA1664" s="434">
        <v>0</v>
      </c>
      <c r="AB1664" s="434">
        <v>-5.9806462673884191</v>
      </c>
      <c r="AC1664" s="434">
        <v>0</v>
      </c>
      <c r="AD1664" s="434">
        <v>0</v>
      </c>
      <c r="AE1664" s="434"/>
      <c r="AF1664" s="434"/>
      <c r="AG1664" s="434"/>
      <c r="AH1664" s="434"/>
      <c r="AI1664" s="435"/>
      <c r="AJ1664" s="105"/>
      <c r="AK1664" s="31"/>
    </row>
    <row r="1665" spans="2:37" x14ac:dyDescent="0.35">
      <c r="B1665" s="27" t="s">
        <v>171</v>
      </c>
      <c r="C1665" s="31" t="s">
        <v>127</v>
      </c>
      <c r="D1665" s="78" t="s">
        <v>1104</v>
      </c>
      <c r="E1665" s="145" t="s">
        <v>214</v>
      </c>
      <c r="F1665" s="105" t="s">
        <v>1427</v>
      </c>
      <c r="G1665" s="293" t="s">
        <v>250</v>
      </c>
      <c r="H1665" s="421">
        <v>0</v>
      </c>
      <c r="I1665" s="403">
        <v>0</v>
      </c>
      <c r="J1665" s="403">
        <v>0</v>
      </c>
      <c r="K1665" s="403">
        <v>0</v>
      </c>
      <c r="L1665" s="403">
        <v>0</v>
      </c>
      <c r="M1665" s="434">
        <v>0</v>
      </c>
      <c r="N1665" s="434">
        <v>-49.6</v>
      </c>
      <c r="O1665" s="434">
        <v>0</v>
      </c>
      <c r="P1665" s="435">
        <v>0</v>
      </c>
      <c r="Q1665" s="434"/>
      <c r="R1665" s="434"/>
      <c r="S1665" s="434"/>
      <c r="T1665" s="434"/>
      <c r="U1665" s="434"/>
      <c r="V1665" s="421">
        <v>0</v>
      </c>
      <c r="W1665" s="403">
        <v>0</v>
      </c>
      <c r="X1665" s="403">
        <v>0</v>
      </c>
      <c r="Y1665" s="403">
        <v>0</v>
      </c>
      <c r="Z1665" s="520">
        <v>0</v>
      </c>
      <c r="AA1665" s="434">
        <v>0</v>
      </c>
      <c r="AB1665" s="434">
        <v>-1.6209839063522711</v>
      </c>
      <c r="AC1665" s="434">
        <v>0</v>
      </c>
      <c r="AD1665" s="434">
        <v>0</v>
      </c>
      <c r="AE1665" s="434"/>
      <c r="AF1665" s="434"/>
      <c r="AG1665" s="434"/>
      <c r="AH1665" s="434"/>
      <c r="AI1665" s="435"/>
      <c r="AJ1665" s="105"/>
      <c r="AK1665" s="31"/>
    </row>
    <row r="1666" spans="2:37" x14ac:dyDescent="0.35">
      <c r="B1666" s="27" t="s">
        <v>171</v>
      </c>
      <c r="C1666" s="31" t="s">
        <v>127</v>
      </c>
      <c r="D1666" s="78" t="s">
        <v>1104</v>
      </c>
      <c r="E1666" s="145" t="s">
        <v>214</v>
      </c>
      <c r="F1666" s="105" t="s">
        <v>1428</v>
      </c>
      <c r="G1666" s="293" t="s">
        <v>250</v>
      </c>
      <c r="H1666" s="421">
        <v>0</v>
      </c>
      <c r="I1666" s="403">
        <v>0</v>
      </c>
      <c r="J1666" s="403">
        <v>0</v>
      </c>
      <c r="K1666" s="403">
        <v>0</v>
      </c>
      <c r="L1666" s="403">
        <v>0</v>
      </c>
      <c r="M1666" s="434">
        <v>0</v>
      </c>
      <c r="N1666" s="434">
        <v>-90</v>
      </c>
      <c r="O1666" s="434">
        <v>0</v>
      </c>
      <c r="P1666" s="435">
        <v>0</v>
      </c>
      <c r="Q1666" s="434"/>
      <c r="R1666" s="434"/>
      <c r="S1666" s="434"/>
      <c r="T1666" s="434"/>
      <c r="U1666" s="434"/>
      <c r="V1666" s="421">
        <v>0</v>
      </c>
      <c r="W1666" s="403">
        <v>0</v>
      </c>
      <c r="X1666" s="403">
        <v>0</v>
      </c>
      <c r="Y1666" s="403">
        <v>0</v>
      </c>
      <c r="Z1666" s="520">
        <v>0</v>
      </c>
      <c r="AA1666" s="434">
        <v>0</v>
      </c>
      <c r="AB1666" s="434">
        <v>-2.941301442977911</v>
      </c>
      <c r="AC1666" s="434">
        <v>0</v>
      </c>
      <c r="AD1666" s="434">
        <v>0</v>
      </c>
      <c r="AE1666" s="434"/>
      <c r="AF1666" s="434"/>
      <c r="AG1666" s="434"/>
      <c r="AH1666" s="434"/>
      <c r="AI1666" s="435"/>
      <c r="AJ1666" s="105"/>
      <c r="AK1666" s="31"/>
    </row>
    <row r="1667" spans="2:37" x14ac:dyDescent="0.35">
      <c r="B1667" s="27" t="s">
        <v>171</v>
      </c>
      <c r="C1667" s="31" t="s">
        <v>127</v>
      </c>
      <c r="D1667" s="78" t="s">
        <v>1104</v>
      </c>
      <c r="E1667" s="145" t="s">
        <v>214</v>
      </c>
      <c r="F1667" s="105" t="s">
        <v>1429</v>
      </c>
      <c r="G1667" s="293" t="s">
        <v>250</v>
      </c>
      <c r="H1667" s="421">
        <v>0</v>
      </c>
      <c r="I1667" s="403">
        <v>0</v>
      </c>
      <c r="J1667" s="403">
        <v>0</v>
      </c>
      <c r="K1667" s="403">
        <v>0</v>
      </c>
      <c r="L1667" s="403">
        <v>0</v>
      </c>
      <c r="M1667" s="434">
        <v>0</v>
      </c>
      <c r="N1667" s="434">
        <v>-6.6740000000000004</v>
      </c>
      <c r="O1667" s="434">
        <v>0</v>
      </c>
      <c r="P1667" s="435">
        <v>0</v>
      </c>
      <c r="Q1667" s="434"/>
      <c r="R1667" s="434"/>
      <c r="S1667" s="434"/>
      <c r="T1667" s="434"/>
      <c r="U1667" s="434"/>
      <c r="V1667" s="421">
        <v>0</v>
      </c>
      <c r="W1667" s="403">
        <v>0</v>
      </c>
      <c r="X1667" s="403">
        <v>0</v>
      </c>
      <c r="Y1667" s="403">
        <v>0</v>
      </c>
      <c r="Z1667" s="520">
        <v>0</v>
      </c>
      <c r="AA1667" s="434">
        <v>0</v>
      </c>
      <c r="AB1667" s="434">
        <v>-0.21811384256038421</v>
      </c>
      <c r="AC1667" s="434">
        <v>0</v>
      </c>
      <c r="AD1667" s="434">
        <v>0</v>
      </c>
      <c r="AE1667" s="434"/>
      <c r="AF1667" s="434"/>
      <c r="AG1667" s="434"/>
      <c r="AH1667" s="434"/>
      <c r="AI1667" s="435"/>
      <c r="AJ1667" s="105"/>
      <c r="AK1667" s="31"/>
    </row>
    <row r="1668" spans="2:37" x14ac:dyDescent="0.35">
      <c r="B1668" s="27" t="s">
        <v>171</v>
      </c>
      <c r="C1668" s="31" t="s">
        <v>127</v>
      </c>
      <c r="D1668" s="78" t="s">
        <v>1104</v>
      </c>
      <c r="E1668" s="145" t="s">
        <v>214</v>
      </c>
      <c r="F1668" s="105" t="s">
        <v>1430</v>
      </c>
      <c r="G1668" s="293" t="s">
        <v>250</v>
      </c>
      <c r="H1668" s="421">
        <v>0</v>
      </c>
      <c r="I1668" s="403">
        <v>0</v>
      </c>
      <c r="J1668" s="403">
        <v>0</v>
      </c>
      <c r="K1668" s="403">
        <v>0</v>
      </c>
      <c r="L1668" s="403">
        <v>0</v>
      </c>
      <c r="M1668" s="434">
        <v>0</v>
      </c>
      <c r="N1668" s="434">
        <v>-0.20599999999999999</v>
      </c>
      <c r="O1668" s="434">
        <v>0</v>
      </c>
      <c r="P1668" s="435">
        <v>0</v>
      </c>
      <c r="Q1668" s="434"/>
      <c r="R1668" s="434"/>
      <c r="S1668" s="434"/>
      <c r="T1668" s="434"/>
      <c r="U1668" s="434"/>
      <c r="V1668" s="421">
        <v>0</v>
      </c>
      <c r="W1668" s="403">
        <v>0</v>
      </c>
      <c r="X1668" s="403">
        <v>0</v>
      </c>
      <c r="Y1668" s="403">
        <v>0</v>
      </c>
      <c r="Z1668" s="520">
        <v>0</v>
      </c>
      <c r="AA1668" s="434">
        <v>0</v>
      </c>
      <c r="AB1668" s="434">
        <v>-6.7323121917049963E-3</v>
      </c>
      <c r="AC1668" s="434">
        <v>0</v>
      </c>
      <c r="AD1668" s="434">
        <v>0</v>
      </c>
      <c r="AE1668" s="434"/>
      <c r="AF1668" s="434"/>
      <c r="AG1668" s="434"/>
      <c r="AH1668" s="434"/>
      <c r="AI1668" s="435"/>
      <c r="AJ1668" s="105"/>
      <c r="AK1668" s="31"/>
    </row>
    <row r="1669" spans="2:37" x14ac:dyDescent="0.35">
      <c r="B1669" s="27" t="s">
        <v>171</v>
      </c>
      <c r="C1669" s="31" t="s">
        <v>127</v>
      </c>
      <c r="D1669" s="78" t="s">
        <v>221</v>
      </c>
      <c r="E1669" s="145" t="s">
        <v>214</v>
      </c>
      <c r="F1669" s="105" t="s">
        <v>1431</v>
      </c>
      <c r="G1669" s="293" t="s">
        <v>250</v>
      </c>
      <c r="H1669" s="421">
        <v>0</v>
      </c>
      <c r="I1669" s="403">
        <v>0</v>
      </c>
      <c r="J1669" s="403">
        <v>0</v>
      </c>
      <c r="K1669" s="403">
        <v>0</v>
      </c>
      <c r="L1669" s="403">
        <v>0</v>
      </c>
      <c r="M1669" s="434">
        <v>0</v>
      </c>
      <c r="N1669" s="434">
        <v>-177.9</v>
      </c>
      <c r="O1669" s="434">
        <v>0</v>
      </c>
      <c r="P1669" s="435">
        <v>0</v>
      </c>
      <c r="Q1669" s="434"/>
      <c r="R1669" s="434"/>
      <c r="S1669" s="434"/>
      <c r="T1669" s="434"/>
      <c r="U1669" s="434"/>
      <c r="V1669" s="421">
        <v>0</v>
      </c>
      <c r="W1669" s="403">
        <v>0</v>
      </c>
      <c r="X1669" s="403">
        <v>0</v>
      </c>
      <c r="Y1669" s="403">
        <v>0</v>
      </c>
      <c r="Z1669" s="520">
        <v>0</v>
      </c>
      <c r="AA1669" s="434">
        <v>0</v>
      </c>
      <c r="AB1669" s="434">
        <v>-0.41374495395661115</v>
      </c>
      <c r="AC1669" s="434">
        <v>0</v>
      </c>
      <c r="AD1669" s="434">
        <v>0</v>
      </c>
      <c r="AE1669" s="434"/>
      <c r="AF1669" s="434"/>
      <c r="AG1669" s="434"/>
      <c r="AH1669" s="434"/>
      <c r="AI1669" s="435"/>
      <c r="AJ1669" s="105"/>
      <c r="AK1669" s="31"/>
    </row>
    <row r="1670" spans="2:37" x14ac:dyDescent="0.35">
      <c r="B1670" s="27" t="s">
        <v>171</v>
      </c>
      <c r="C1670" s="31" t="s">
        <v>127</v>
      </c>
      <c r="D1670" s="78" t="s">
        <v>221</v>
      </c>
      <c r="E1670" s="145" t="s">
        <v>214</v>
      </c>
      <c r="F1670" s="105" t="s">
        <v>1432</v>
      </c>
      <c r="G1670" s="293" t="s">
        <v>250</v>
      </c>
      <c r="H1670" s="421">
        <v>0</v>
      </c>
      <c r="I1670" s="403">
        <v>0</v>
      </c>
      <c r="J1670" s="403">
        <v>0</v>
      </c>
      <c r="K1670" s="403">
        <v>0</v>
      </c>
      <c r="L1670" s="403">
        <v>0</v>
      </c>
      <c r="M1670" s="434">
        <v>0</v>
      </c>
      <c r="N1670" s="434">
        <v>-25.9</v>
      </c>
      <c r="O1670" s="434">
        <v>0</v>
      </c>
      <c r="P1670" s="435">
        <v>0</v>
      </c>
      <c r="Q1670" s="434"/>
      <c r="R1670" s="434"/>
      <c r="S1670" s="434"/>
      <c r="T1670" s="434"/>
      <c r="U1670" s="434"/>
      <c r="V1670" s="421">
        <v>0</v>
      </c>
      <c r="W1670" s="403">
        <v>0</v>
      </c>
      <c r="X1670" s="403">
        <v>0</v>
      </c>
      <c r="Y1670" s="403">
        <v>0</v>
      </c>
      <c r="Z1670" s="520">
        <v>0</v>
      </c>
      <c r="AA1670" s="434">
        <v>0</v>
      </c>
      <c r="AB1670" s="434">
        <v>-6.0236055691266027E-2</v>
      </c>
      <c r="AC1670" s="434">
        <v>0</v>
      </c>
      <c r="AD1670" s="434">
        <v>0</v>
      </c>
      <c r="AE1670" s="434"/>
      <c r="AF1670" s="434"/>
      <c r="AG1670" s="434"/>
      <c r="AH1670" s="434"/>
      <c r="AI1670" s="435"/>
      <c r="AJ1670" s="105"/>
      <c r="AK1670" s="31"/>
    </row>
    <row r="1671" spans="2:37" x14ac:dyDescent="0.35">
      <c r="B1671" s="27" t="s">
        <v>171</v>
      </c>
      <c r="C1671" s="31" t="s">
        <v>127</v>
      </c>
      <c r="D1671" s="78" t="s">
        <v>221</v>
      </c>
      <c r="E1671" s="145" t="s">
        <v>214</v>
      </c>
      <c r="F1671" s="105" t="s">
        <v>1433</v>
      </c>
      <c r="G1671" s="293" t="s">
        <v>250</v>
      </c>
      <c r="H1671" s="421">
        <v>0</v>
      </c>
      <c r="I1671" s="403">
        <v>0</v>
      </c>
      <c r="J1671" s="403">
        <v>0</v>
      </c>
      <c r="K1671" s="403">
        <v>0</v>
      </c>
      <c r="L1671" s="403">
        <v>0</v>
      </c>
      <c r="M1671" s="434">
        <v>0</v>
      </c>
      <c r="N1671" s="434">
        <v>-12.5</v>
      </c>
      <c r="O1671" s="434">
        <v>0</v>
      </c>
      <c r="P1671" s="435">
        <v>0</v>
      </c>
      <c r="Q1671" s="434"/>
      <c r="R1671" s="434"/>
      <c r="S1671" s="434"/>
      <c r="T1671" s="434"/>
      <c r="U1671" s="434"/>
      <c r="V1671" s="421">
        <v>0</v>
      </c>
      <c r="W1671" s="403">
        <v>0</v>
      </c>
      <c r="X1671" s="403">
        <v>0</v>
      </c>
      <c r="Y1671" s="403">
        <v>0</v>
      </c>
      <c r="Z1671" s="520">
        <v>0</v>
      </c>
      <c r="AA1671" s="434">
        <v>0</v>
      </c>
      <c r="AB1671" s="434">
        <v>-2.9071455449452718E-2</v>
      </c>
      <c r="AC1671" s="434">
        <v>0</v>
      </c>
      <c r="AD1671" s="434">
        <v>0</v>
      </c>
      <c r="AE1671" s="434"/>
      <c r="AF1671" s="434"/>
      <c r="AG1671" s="434"/>
      <c r="AH1671" s="434"/>
      <c r="AI1671" s="435"/>
      <c r="AJ1671" s="105"/>
      <c r="AK1671" s="31"/>
    </row>
    <row r="1672" spans="2:37" x14ac:dyDescent="0.35">
      <c r="B1672" s="27" t="s">
        <v>171</v>
      </c>
      <c r="C1672" s="31" t="s">
        <v>127</v>
      </c>
      <c r="D1672" s="78" t="s">
        <v>221</v>
      </c>
      <c r="E1672" s="145" t="s">
        <v>214</v>
      </c>
      <c r="F1672" s="105" t="s">
        <v>1434</v>
      </c>
      <c r="G1672" s="293" t="s">
        <v>250</v>
      </c>
      <c r="H1672" s="421">
        <v>0</v>
      </c>
      <c r="I1672" s="403">
        <v>0</v>
      </c>
      <c r="J1672" s="403">
        <v>0</v>
      </c>
      <c r="K1672" s="403">
        <v>0</v>
      </c>
      <c r="L1672" s="403">
        <v>0</v>
      </c>
      <c r="M1672" s="434">
        <v>0</v>
      </c>
      <c r="N1672" s="434">
        <v>-6</v>
      </c>
      <c r="O1672" s="434">
        <v>0</v>
      </c>
      <c r="P1672" s="435">
        <v>0</v>
      </c>
      <c r="Q1672" s="434"/>
      <c r="R1672" s="434"/>
      <c r="S1672" s="434"/>
      <c r="T1672" s="434"/>
      <c r="U1672" s="434"/>
      <c r="V1672" s="421">
        <v>0</v>
      </c>
      <c r="W1672" s="403">
        <v>0</v>
      </c>
      <c r="X1672" s="403">
        <v>0</v>
      </c>
      <c r="Y1672" s="403">
        <v>0</v>
      </c>
      <c r="Z1672" s="520">
        <v>0</v>
      </c>
      <c r="AA1672" s="434">
        <v>0</v>
      </c>
      <c r="AB1672" s="434">
        <v>-1.3954298615737305E-2</v>
      </c>
      <c r="AC1672" s="434">
        <v>0</v>
      </c>
      <c r="AD1672" s="434">
        <v>0</v>
      </c>
      <c r="AE1672" s="434"/>
      <c r="AF1672" s="434"/>
      <c r="AG1672" s="434"/>
      <c r="AH1672" s="434"/>
      <c r="AI1672" s="435"/>
      <c r="AJ1672" s="105"/>
      <c r="AK1672" s="31"/>
    </row>
    <row r="1673" spans="2:37" x14ac:dyDescent="0.35">
      <c r="B1673" s="27" t="s">
        <v>171</v>
      </c>
      <c r="C1673" s="31" t="s">
        <v>127</v>
      </c>
      <c r="D1673" s="78" t="s">
        <v>221</v>
      </c>
      <c r="E1673" s="145" t="s">
        <v>214</v>
      </c>
      <c r="F1673" s="105" t="s">
        <v>1435</v>
      </c>
      <c r="G1673" s="293" t="s">
        <v>250</v>
      </c>
      <c r="H1673" s="421">
        <v>0</v>
      </c>
      <c r="I1673" s="403">
        <v>0</v>
      </c>
      <c r="J1673" s="403">
        <v>0</v>
      </c>
      <c r="K1673" s="403">
        <v>0</v>
      </c>
      <c r="L1673" s="403">
        <v>0</v>
      </c>
      <c r="M1673" s="434">
        <v>0</v>
      </c>
      <c r="N1673" s="434">
        <v>-2.4</v>
      </c>
      <c r="O1673" s="434">
        <v>0</v>
      </c>
      <c r="P1673" s="435">
        <v>0</v>
      </c>
      <c r="Q1673" s="434"/>
      <c r="R1673" s="434"/>
      <c r="S1673" s="434"/>
      <c r="T1673" s="434"/>
      <c r="U1673" s="434"/>
      <c r="V1673" s="421">
        <v>0</v>
      </c>
      <c r="W1673" s="403">
        <v>0</v>
      </c>
      <c r="X1673" s="403">
        <v>0</v>
      </c>
      <c r="Y1673" s="403">
        <v>0</v>
      </c>
      <c r="Z1673" s="520">
        <v>0</v>
      </c>
      <c r="AA1673" s="434">
        <v>0</v>
      </c>
      <c r="AB1673" s="434">
        <v>-5.5817194462949226E-3</v>
      </c>
      <c r="AC1673" s="434">
        <v>0</v>
      </c>
      <c r="AD1673" s="434">
        <v>0</v>
      </c>
      <c r="AE1673" s="434"/>
      <c r="AF1673" s="434"/>
      <c r="AG1673" s="434"/>
      <c r="AH1673" s="434"/>
      <c r="AI1673" s="435"/>
      <c r="AJ1673" s="105"/>
      <c r="AK1673" s="31"/>
    </row>
    <row r="1674" spans="2:37" x14ac:dyDescent="0.35">
      <c r="B1674" s="27" t="s">
        <v>171</v>
      </c>
      <c r="C1674" s="31" t="s">
        <v>127</v>
      </c>
      <c r="D1674" s="78" t="s">
        <v>221</v>
      </c>
      <c r="E1674" s="145" t="s">
        <v>214</v>
      </c>
      <c r="F1674" s="105" t="s">
        <v>1436</v>
      </c>
      <c r="G1674" s="294" t="s">
        <v>727</v>
      </c>
      <c r="H1674" s="421">
        <v>0</v>
      </c>
      <c r="I1674" s="403">
        <v>0</v>
      </c>
      <c r="J1674" s="403">
        <v>0</v>
      </c>
      <c r="K1674" s="403">
        <v>0</v>
      </c>
      <c r="L1674" s="403">
        <v>0</v>
      </c>
      <c r="M1674" s="434">
        <v>0</v>
      </c>
      <c r="N1674" s="434">
        <v>-120</v>
      </c>
      <c r="O1674" s="434">
        <v>0</v>
      </c>
      <c r="P1674" s="435">
        <v>0</v>
      </c>
      <c r="Q1674" s="434"/>
      <c r="R1674" s="434"/>
      <c r="S1674" s="434"/>
      <c r="T1674" s="434"/>
      <c r="U1674" s="434"/>
      <c r="V1674" s="421">
        <v>0</v>
      </c>
      <c r="W1674" s="403">
        <v>0</v>
      </c>
      <c r="X1674" s="403">
        <v>0</v>
      </c>
      <c r="Y1674" s="403">
        <v>0</v>
      </c>
      <c r="Z1674" s="520">
        <v>0</v>
      </c>
      <c r="AA1674" s="434">
        <v>0</v>
      </c>
      <c r="AB1674" s="434">
        <v>-0.27908597231474613</v>
      </c>
      <c r="AC1674" s="434">
        <v>0</v>
      </c>
      <c r="AD1674" s="434">
        <v>0</v>
      </c>
      <c r="AE1674" s="434"/>
      <c r="AF1674" s="434"/>
      <c r="AG1674" s="434"/>
      <c r="AH1674" s="434"/>
      <c r="AI1674" s="435"/>
      <c r="AJ1674" s="105"/>
      <c r="AK1674" s="31"/>
    </row>
    <row r="1675" spans="2:37" x14ac:dyDescent="0.35">
      <c r="B1675" s="27" t="s">
        <v>171</v>
      </c>
      <c r="C1675" s="31" t="s">
        <v>127</v>
      </c>
      <c r="D1675" s="78" t="s">
        <v>221</v>
      </c>
      <c r="E1675" s="145" t="s">
        <v>214</v>
      </c>
      <c r="F1675" s="105" t="s">
        <v>1437</v>
      </c>
      <c r="G1675" s="294" t="s">
        <v>727</v>
      </c>
      <c r="H1675" s="421">
        <v>0</v>
      </c>
      <c r="I1675" s="403">
        <v>0</v>
      </c>
      <c r="J1675" s="403">
        <v>0</v>
      </c>
      <c r="K1675" s="403">
        <v>0</v>
      </c>
      <c r="L1675" s="403">
        <v>0</v>
      </c>
      <c r="M1675" s="434">
        <v>0</v>
      </c>
      <c r="N1675" s="434">
        <v>-79</v>
      </c>
      <c r="O1675" s="434">
        <v>0</v>
      </c>
      <c r="P1675" s="435">
        <v>0</v>
      </c>
      <c r="Q1675" s="434"/>
      <c r="R1675" s="434"/>
      <c r="S1675" s="434"/>
      <c r="T1675" s="434"/>
      <c r="U1675" s="434"/>
      <c r="V1675" s="421">
        <v>0</v>
      </c>
      <c r="W1675" s="403">
        <v>0</v>
      </c>
      <c r="X1675" s="403">
        <v>0</v>
      </c>
      <c r="Y1675" s="403">
        <v>0</v>
      </c>
      <c r="Z1675" s="520">
        <v>0</v>
      </c>
      <c r="AA1675" s="434">
        <v>0</v>
      </c>
      <c r="AB1675" s="434">
        <v>-0.18373159844054121</v>
      </c>
      <c r="AC1675" s="434">
        <v>0</v>
      </c>
      <c r="AD1675" s="434">
        <v>0</v>
      </c>
      <c r="AE1675" s="434"/>
      <c r="AF1675" s="434"/>
      <c r="AG1675" s="434"/>
      <c r="AH1675" s="434"/>
      <c r="AI1675" s="435"/>
      <c r="AJ1675" s="105"/>
      <c r="AK1675" s="31"/>
    </row>
    <row r="1676" spans="2:37" x14ac:dyDescent="0.35">
      <c r="B1676" s="27" t="s">
        <v>171</v>
      </c>
      <c r="C1676" s="31" t="s">
        <v>127</v>
      </c>
      <c r="D1676" s="78" t="s">
        <v>221</v>
      </c>
      <c r="E1676" s="145" t="s">
        <v>214</v>
      </c>
      <c r="F1676" s="105" t="s">
        <v>1438</v>
      </c>
      <c r="G1676" s="294" t="s">
        <v>727</v>
      </c>
      <c r="H1676" s="421">
        <v>0</v>
      </c>
      <c r="I1676" s="403">
        <v>0</v>
      </c>
      <c r="J1676" s="403">
        <v>0</v>
      </c>
      <c r="K1676" s="403">
        <v>0</v>
      </c>
      <c r="L1676" s="403">
        <v>0</v>
      </c>
      <c r="M1676" s="434">
        <v>0</v>
      </c>
      <c r="N1676" s="434">
        <v>-265</v>
      </c>
      <c r="O1676" s="434">
        <v>0</v>
      </c>
      <c r="P1676" s="435">
        <v>0</v>
      </c>
      <c r="Q1676" s="434"/>
      <c r="R1676" s="434"/>
      <c r="S1676" s="434"/>
      <c r="T1676" s="434"/>
      <c r="U1676" s="434"/>
      <c r="V1676" s="421">
        <v>0</v>
      </c>
      <c r="W1676" s="403">
        <v>0</v>
      </c>
      <c r="X1676" s="403">
        <v>0</v>
      </c>
      <c r="Y1676" s="403">
        <v>0</v>
      </c>
      <c r="Z1676" s="520">
        <v>0</v>
      </c>
      <c r="AA1676" s="434">
        <v>0</v>
      </c>
      <c r="AB1676" s="434">
        <v>-0.6163148555283976</v>
      </c>
      <c r="AC1676" s="434">
        <v>0</v>
      </c>
      <c r="AD1676" s="434">
        <v>0</v>
      </c>
      <c r="AE1676" s="434"/>
      <c r="AF1676" s="434"/>
      <c r="AG1676" s="434"/>
      <c r="AH1676" s="434"/>
      <c r="AI1676" s="435"/>
      <c r="AJ1676" s="105"/>
      <c r="AK1676" s="31"/>
    </row>
    <row r="1677" spans="2:37" x14ac:dyDescent="0.35">
      <c r="B1677" s="27" t="s">
        <v>171</v>
      </c>
      <c r="C1677" s="31" t="s">
        <v>127</v>
      </c>
      <c r="D1677" s="78" t="s">
        <v>221</v>
      </c>
      <c r="E1677" s="145" t="s">
        <v>214</v>
      </c>
      <c r="F1677" s="105" t="s">
        <v>1439</v>
      </c>
      <c r="G1677" s="294" t="s">
        <v>727</v>
      </c>
      <c r="H1677" s="421">
        <v>0</v>
      </c>
      <c r="I1677" s="403">
        <v>0</v>
      </c>
      <c r="J1677" s="403">
        <v>0</v>
      </c>
      <c r="K1677" s="403">
        <v>0</v>
      </c>
      <c r="L1677" s="403">
        <v>0</v>
      </c>
      <c r="M1677" s="434">
        <v>0</v>
      </c>
      <c r="N1677" s="434">
        <v>-21.2</v>
      </c>
      <c r="O1677" s="434">
        <v>0</v>
      </c>
      <c r="P1677" s="435">
        <v>0</v>
      </c>
      <c r="Q1677" s="434"/>
      <c r="R1677" s="434"/>
      <c r="S1677" s="434"/>
      <c r="T1677" s="434"/>
      <c r="U1677" s="434"/>
      <c r="V1677" s="421">
        <v>0</v>
      </c>
      <c r="W1677" s="403">
        <v>0</v>
      </c>
      <c r="X1677" s="403">
        <v>0</v>
      </c>
      <c r="Y1677" s="403">
        <v>0</v>
      </c>
      <c r="Z1677" s="520">
        <v>0</v>
      </c>
      <c r="AA1677" s="434">
        <v>0</v>
      </c>
      <c r="AB1677" s="434">
        <v>-4.9305188442271809E-2</v>
      </c>
      <c r="AC1677" s="434">
        <v>0</v>
      </c>
      <c r="AD1677" s="434">
        <v>0</v>
      </c>
      <c r="AE1677" s="434"/>
      <c r="AF1677" s="434"/>
      <c r="AG1677" s="434"/>
      <c r="AH1677" s="434"/>
      <c r="AI1677" s="435"/>
      <c r="AJ1677" s="105"/>
      <c r="AK1677" s="31"/>
    </row>
    <row r="1678" spans="2:37" x14ac:dyDescent="0.35">
      <c r="B1678" s="27" t="s">
        <v>171</v>
      </c>
      <c r="C1678" s="31" t="s">
        <v>127</v>
      </c>
      <c r="D1678" s="78" t="s">
        <v>1419</v>
      </c>
      <c r="E1678" s="145" t="s">
        <v>214</v>
      </c>
      <c r="F1678" s="105" t="s">
        <v>634</v>
      </c>
      <c r="G1678" s="293" t="s">
        <v>250</v>
      </c>
      <c r="H1678" s="421">
        <v>0</v>
      </c>
      <c r="I1678" s="403">
        <v>0</v>
      </c>
      <c r="J1678" s="403">
        <v>0</v>
      </c>
      <c r="K1678" s="403">
        <v>0</v>
      </c>
      <c r="L1678" s="403">
        <v>0</v>
      </c>
      <c r="M1678" s="434">
        <v>0</v>
      </c>
      <c r="N1678" s="434">
        <v>-31</v>
      </c>
      <c r="O1678" s="434">
        <v>0</v>
      </c>
      <c r="P1678" s="435">
        <v>0</v>
      </c>
      <c r="Q1678" s="434"/>
      <c r="R1678" s="434"/>
      <c r="S1678" s="434"/>
      <c r="T1678" s="434"/>
      <c r="U1678" s="434"/>
      <c r="V1678" s="421">
        <v>0</v>
      </c>
      <c r="W1678" s="403">
        <v>0</v>
      </c>
      <c r="X1678" s="403">
        <v>0</v>
      </c>
      <c r="Y1678" s="403">
        <v>0</v>
      </c>
      <c r="Z1678" s="520">
        <v>0</v>
      </c>
      <c r="AA1678" s="434">
        <v>0</v>
      </c>
      <c r="AB1678" s="434">
        <v>-0.70854143719980922</v>
      </c>
      <c r="AC1678" s="434">
        <v>0</v>
      </c>
      <c r="AD1678" s="434">
        <v>0</v>
      </c>
      <c r="AE1678" s="434"/>
      <c r="AF1678" s="434"/>
      <c r="AG1678" s="434"/>
      <c r="AH1678" s="434"/>
      <c r="AI1678" s="435"/>
      <c r="AJ1678" s="105"/>
      <c r="AK1678" s="31"/>
    </row>
    <row r="1679" spans="2:37" x14ac:dyDescent="0.35">
      <c r="B1679" s="27" t="s">
        <v>171</v>
      </c>
      <c r="C1679" s="31" t="s">
        <v>127</v>
      </c>
      <c r="D1679" s="78" t="s">
        <v>1419</v>
      </c>
      <c r="E1679" s="145" t="s">
        <v>214</v>
      </c>
      <c r="F1679" s="105" t="s">
        <v>912</v>
      </c>
      <c r="G1679" s="293" t="s">
        <v>250</v>
      </c>
      <c r="H1679" s="421">
        <v>0</v>
      </c>
      <c r="I1679" s="403">
        <v>0</v>
      </c>
      <c r="J1679" s="403">
        <v>0</v>
      </c>
      <c r="K1679" s="403">
        <v>0</v>
      </c>
      <c r="L1679" s="403">
        <v>0</v>
      </c>
      <c r="M1679" s="434">
        <v>0</v>
      </c>
      <c r="N1679" s="434">
        <v>-11.45</v>
      </c>
      <c r="O1679" s="434">
        <v>0</v>
      </c>
      <c r="P1679" s="435">
        <v>0</v>
      </c>
      <c r="Q1679" s="434"/>
      <c r="R1679" s="434"/>
      <c r="S1679" s="434"/>
      <c r="T1679" s="434"/>
      <c r="U1679" s="434"/>
      <c r="V1679" s="421">
        <v>0</v>
      </c>
      <c r="W1679" s="403">
        <v>0</v>
      </c>
      <c r="X1679" s="403">
        <v>0</v>
      </c>
      <c r="Y1679" s="403">
        <v>0</v>
      </c>
      <c r="Z1679" s="520">
        <v>0</v>
      </c>
      <c r="AA1679" s="434">
        <v>0</v>
      </c>
      <c r="AB1679" s="434">
        <v>-0.26170320825605853</v>
      </c>
      <c r="AC1679" s="434">
        <v>0</v>
      </c>
      <c r="AD1679" s="434">
        <v>0</v>
      </c>
      <c r="AE1679" s="434"/>
      <c r="AF1679" s="434"/>
      <c r="AG1679" s="434"/>
      <c r="AH1679" s="434"/>
      <c r="AI1679" s="435"/>
      <c r="AJ1679" s="105"/>
      <c r="AK1679" s="31"/>
    </row>
    <row r="1680" spans="2:37" x14ac:dyDescent="0.35">
      <c r="B1680" s="27" t="s">
        <v>171</v>
      </c>
      <c r="C1680" s="31" t="s">
        <v>127</v>
      </c>
      <c r="D1680" s="78" t="s">
        <v>1419</v>
      </c>
      <c r="E1680" s="145" t="s">
        <v>214</v>
      </c>
      <c r="F1680" s="105" t="s">
        <v>1440</v>
      </c>
      <c r="G1680" s="293" t="s">
        <v>250</v>
      </c>
      <c r="H1680" s="421">
        <v>0</v>
      </c>
      <c r="I1680" s="403">
        <v>0</v>
      </c>
      <c r="J1680" s="403">
        <v>0</v>
      </c>
      <c r="K1680" s="403">
        <v>0</v>
      </c>
      <c r="L1680" s="403">
        <v>0</v>
      </c>
      <c r="M1680" s="434">
        <v>0</v>
      </c>
      <c r="N1680" s="434">
        <v>-7.0640000000000001</v>
      </c>
      <c r="O1680" s="434">
        <v>0</v>
      </c>
      <c r="P1680" s="435">
        <v>0</v>
      </c>
      <c r="Q1680" s="434"/>
      <c r="R1680" s="434"/>
      <c r="S1680" s="434"/>
      <c r="T1680" s="434"/>
      <c r="U1680" s="434"/>
      <c r="V1680" s="421">
        <v>0</v>
      </c>
      <c r="W1680" s="403">
        <v>0</v>
      </c>
      <c r="X1680" s="403">
        <v>0</v>
      </c>
      <c r="Y1680" s="403">
        <v>0</v>
      </c>
      <c r="Z1680" s="520">
        <v>0</v>
      </c>
      <c r="AA1680" s="434">
        <v>0</v>
      </c>
      <c r="AB1680" s="434">
        <v>-0.16145602297998232</v>
      </c>
      <c r="AC1680" s="434">
        <v>0</v>
      </c>
      <c r="AD1680" s="434">
        <v>0</v>
      </c>
      <c r="AE1680" s="434"/>
      <c r="AF1680" s="434"/>
      <c r="AG1680" s="434"/>
      <c r="AH1680" s="434"/>
      <c r="AI1680" s="435"/>
      <c r="AJ1680" s="105"/>
      <c r="AK1680" s="31"/>
    </row>
    <row r="1681" spans="2:37" x14ac:dyDescent="0.35">
      <c r="B1681" s="27" t="s">
        <v>171</v>
      </c>
      <c r="C1681" s="31" t="s">
        <v>127</v>
      </c>
      <c r="D1681" s="78" t="s">
        <v>1419</v>
      </c>
      <c r="E1681" s="145" t="s">
        <v>214</v>
      </c>
      <c r="F1681" s="105" t="s">
        <v>1441</v>
      </c>
      <c r="G1681" s="293" t="s">
        <v>250</v>
      </c>
      <c r="H1681" s="421">
        <v>0</v>
      </c>
      <c r="I1681" s="403">
        <v>0</v>
      </c>
      <c r="J1681" s="403">
        <v>0</v>
      </c>
      <c r="K1681" s="403">
        <v>0</v>
      </c>
      <c r="L1681" s="403">
        <v>0</v>
      </c>
      <c r="M1681" s="434">
        <v>0</v>
      </c>
      <c r="N1681" s="434">
        <v>1.1180000000000001</v>
      </c>
      <c r="O1681" s="434">
        <v>0</v>
      </c>
      <c r="P1681" s="435">
        <v>0</v>
      </c>
      <c r="Q1681" s="434"/>
      <c r="R1681" s="434"/>
      <c r="S1681" s="434"/>
      <c r="T1681" s="434"/>
      <c r="U1681" s="434"/>
      <c r="V1681" s="421">
        <v>0</v>
      </c>
      <c r="W1681" s="403">
        <v>0</v>
      </c>
      <c r="X1681" s="403">
        <v>0</v>
      </c>
      <c r="Y1681" s="403">
        <v>0</v>
      </c>
      <c r="Z1681" s="520">
        <v>0</v>
      </c>
      <c r="AA1681" s="434">
        <v>0</v>
      </c>
      <c r="AB1681" s="434">
        <v>3.6720912552844924E-2</v>
      </c>
      <c r="AC1681" s="434">
        <v>0</v>
      </c>
      <c r="AD1681" s="434">
        <v>0</v>
      </c>
      <c r="AE1681" s="434"/>
      <c r="AF1681" s="434"/>
      <c r="AG1681" s="434"/>
      <c r="AH1681" s="434"/>
      <c r="AI1681" s="435"/>
      <c r="AJ1681" s="105"/>
      <c r="AK1681" s="31"/>
    </row>
    <row r="1682" spans="2:37" x14ac:dyDescent="0.35">
      <c r="B1682" s="27" t="s">
        <v>171</v>
      </c>
      <c r="C1682" s="31" t="s">
        <v>127</v>
      </c>
      <c r="D1682" s="78" t="s">
        <v>1419</v>
      </c>
      <c r="E1682" s="145" t="s">
        <v>214</v>
      </c>
      <c r="F1682" s="105" t="s">
        <v>1442</v>
      </c>
      <c r="G1682" s="293" t="s">
        <v>250</v>
      </c>
      <c r="H1682" s="421">
        <v>0</v>
      </c>
      <c r="I1682" s="403">
        <v>0</v>
      </c>
      <c r="J1682" s="403">
        <v>0</v>
      </c>
      <c r="K1682" s="403">
        <v>0</v>
      </c>
      <c r="L1682" s="403">
        <v>0</v>
      </c>
      <c r="M1682" s="434">
        <v>0</v>
      </c>
      <c r="N1682" s="434">
        <v>2.6</v>
      </c>
      <c r="O1682" s="434">
        <v>0</v>
      </c>
      <c r="P1682" s="435">
        <v>0</v>
      </c>
      <c r="Q1682" s="434"/>
      <c r="R1682" s="434"/>
      <c r="S1682" s="434"/>
      <c r="T1682" s="434"/>
      <c r="U1682" s="434"/>
      <c r="V1682" s="421">
        <v>0</v>
      </c>
      <c r="W1682" s="403">
        <v>0</v>
      </c>
      <c r="X1682" s="403">
        <v>0</v>
      </c>
      <c r="Y1682" s="403">
        <v>0</v>
      </c>
      <c r="Z1682" s="520">
        <v>0</v>
      </c>
      <c r="AA1682" s="434">
        <v>0</v>
      </c>
      <c r="AB1682" s="434">
        <v>8.5397471053127713E-2</v>
      </c>
      <c r="AC1682" s="434">
        <v>0</v>
      </c>
      <c r="AD1682" s="434">
        <v>0</v>
      </c>
      <c r="AE1682" s="434"/>
      <c r="AF1682" s="434"/>
      <c r="AG1682" s="434"/>
      <c r="AH1682" s="434"/>
      <c r="AI1682" s="435"/>
      <c r="AJ1682" s="105"/>
      <c r="AK1682" s="31"/>
    </row>
    <row r="1683" spans="2:37" x14ac:dyDescent="0.35">
      <c r="B1683" s="27" t="s">
        <v>171</v>
      </c>
      <c r="C1683" s="31" t="s">
        <v>127</v>
      </c>
      <c r="D1683" s="78" t="s">
        <v>1419</v>
      </c>
      <c r="E1683" s="145" t="s">
        <v>214</v>
      </c>
      <c r="F1683" s="105" t="s">
        <v>1443</v>
      </c>
      <c r="G1683" s="293" t="s">
        <v>250</v>
      </c>
      <c r="H1683" s="421">
        <v>0</v>
      </c>
      <c r="I1683" s="403">
        <v>0</v>
      </c>
      <c r="J1683" s="403">
        <v>0</v>
      </c>
      <c r="K1683" s="403">
        <v>0</v>
      </c>
      <c r="L1683" s="403">
        <v>0</v>
      </c>
      <c r="M1683" s="434">
        <v>0</v>
      </c>
      <c r="N1683" s="434">
        <v>120.42400000000001</v>
      </c>
      <c r="O1683" s="434">
        <v>0</v>
      </c>
      <c r="P1683" s="435">
        <v>0</v>
      </c>
      <c r="Q1683" s="434"/>
      <c r="R1683" s="434"/>
      <c r="S1683" s="434"/>
      <c r="T1683" s="434"/>
      <c r="U1683" s="434"/>
      <c r="V1683" s="421">
        <v>0</v>
      </c>
      <c r="W1683" s="403">
        <v>0</v>
      </c>
      <c r="X1683" s="403">
        <v>0</v>
      </c>
      <c r="Y1683" s="403">
        <v>0</v>
      </c>
      <c r="Z1683" s="520">
        <v>0</v>
      </c>
      <c r="AA1683" s="434">
        <v>0</v>
      </c>
      <c r="AB1683" s="434">
        <v>3.9553480977314819</v>
      </c>
      <c r="AC1683" s="434">
        <v>0</v>
      </c>
      <c r="AD1683" s="434">
        <v>0</v>
      </c>
      <c r="AE1683" s="434"/>
      <c r="AF1683" s="434"/>
      <c r="AG1683" s="434"/>
      <c r="AH1683" s="434"/>
      <c r="AI1683" s="435"/>
      <c r="AJ1683" s="105"/>
      <c r="AK1683" s="31"/>
    </row>
    <row r="1684" spans="2:37" x14ac:dyDescent="0.35">
      <c r="B1684" s="27" t="s">
        <v>171</v>
      </c>
      <c r="C1684" s="31" t="s">
        <v>127</v>
      </c>
      <c r="D1684" s="78" t="s">
        <v>1419</v>
      </c>
      <c r="E1684" s="145" t="s">
        <v>214</v>
      </c>
      <c r="F1684" s="105" t="s">
        <v>1444</v>
      </c>
      <c r="G1684" s="294" t="s">
        <v>727</v>
      </c>
      <c r="H1684" s="421">
        <v>0</v>
      </c>
      <c r="I1684" s="403">
        <v>0</v>
      </c>
      <c r="J1684" s="403">
        <v>0</v>
      </c>
      <c r="K1684" s="403">
        <v>0</v>
      </c>
      <c r="L1684" s="403">
        <v>0</v>
      </c>
      <c r="M1684" s="434">
        <v>0</v>
      </c>
      <c r="N1684" s="434">
        <v>-100.655</v>
      </c>
      <c r="O1684" s="434">
        <v>0</v>
      </c>
      <c r="P1684" s="435">
        <v>0</v>
      </c>
      <c r="Q1684" s="434"/>
      <c r="R1684" s="434"/>
      <c r="S1684" s="434"/>
      <c r="T1684" s="434"/>
      <c r="U1684" s="434"/>
      <c r="V1684" s="421">
        <v>0</v>
      </c>
      <c r="W1684" s="403">
        <v>0</v>
      </c>
      <c r="X1684" s="403">
        <v>0</v>
      </c>
      <c r="Y1684" s="403">
        <v>0</v>
      </c>
      <c r="Z1684" s="520">
        <v>0</v>
      </c>
      <c r="AA1684" s="434">
        <v>0</v>
      </c>
      <c r="AB1684" s="434">
        <v>-2.300588334236993</v>
      </c>
      <c r="AC1684" s="434">
        <v>0</v>
      </c>
      <c r="AD1684" s="434">
        <v>0</v>
      </c>
      <c r="AE1684" s="434"/>
      <c r="AF1684" s="434"/>
      <c r="AG1684" s="434"/>
      <c r="AH1684" s="434"/>
      <c r="AI1684" s="435"/>
      <c r="AJ1684" s="105"/>
      <c r="AK1684" s="31"/>
    </row>
    <row r="1685" spans="2:37" x14ac:dyDescent="0.35">
      <c r="B1685" s="27" t="s">
        <v>171</v>
      </c>
      <c r="C1685" s="31" t="s">
        <v>127</v>
      </c>
      <c r="D1685" s="78" t="s">
        <v>1419</v>
      </c>
      <c r="E1685" s="145" t="s">
        <v>214</v>
      </c>
      <c r="F1685" s="105" t="s">
        <v>1160</v>
      </c>
      <c r="G1685" s="294" t="s">
        <v>727</v>
      </c>
      <c r="H1685" s="421">
        <v>0</v>
      </c>
      <c r="I1685" s="403">
        <v>0</v>
      </c>
      <c r="J1685" s="403">
        <v>0</v>
      </c>
      <c r="K1685" s="403">
        <v>0</v>
      </c>
      <c r="L1685" s="403">
        <v>0</v>
      </c>
      <c r="M1685" s="434">
        <v>0</v>
      </c>
      <c r="N1685" s="434">
        <v>-14.1</v>
      </c>
      <c r="O1685" s="434">
        <v>0</v>
      </c>
      <c r="P1685" s="435">
        <v>0</v>
      </c>
      <c r="Q1685" s="434"/>
      <c r="R1685" s="434"/>
      <c r="S1685" s="434"/>
      <c r="T1685" s="434"/>
      <c r="U1685" s="434"/>
      <c r="V1685" s="421">
        <v>0</v>
      </c>
      <c r="W1685" s="403">
        <v>0</v>
      </c>
      <c r="X1685" s="403">
        <v>0</v>
      </c>
      <c r="Y1685" s="403">
        <v>0</v>
      </c>
      <c r="Z1685" s="520">
        <v>0</v>
      </c>
      <c r="AA1685" s="434">
        <v>0</v>
      </c>
      <c r="AB1685" s="434">
        <v>-0.32227207304894545</v>
      </c>
      <c r="AC1685" s="434">
        <v>0</v>
      </c>
      <c r="AD1685" s="434">
        <v>0</v>
      </c>
      <c r="AE1685" s="434"/>
      <c r="AF1685" s="434"/>
      <c r="AG1685" s="434"/>
      <c r="AH1685" s="434"/>
      <c r="AI1685" s="435"/>
      <c r="AJ1685" s="105"/>
      <c r="AK1685" s="31"/>
    </row>
    <row r="1686" spans="2:37" x14ac:dyDescent="0.35">
      <c r="B1686" s="27" t="s">
        <v>171</v>
      </c>
      <c r="C1686" s="31" t="s">
        <v>127</v>
      </c>
      <c r="D1686" s="78" t="s">
        <v>1419</v>
      </c>
      <c r="E1686" s="145" t="s">
        <v>214</v>
      </c>
      <c r="F1686" s="105" t="s">
        <v>1445</v>
      </c>
      <c r="G1686" s="294" t="s">
        <v>727</v>
      </c>
      <c r="H1686" s="421">
        <v>0</v>
      </c>
      <c r="I1686" s="403">
        <v>0</v>
      </c>
      <c r="J1686" s="403">
        <v>0</v>
      </c>
      <c r="K1686" s="403">
        <v>0</v>
      </c>
      <c r="L1686" s="403">
        <v>0</v>
      </c>
      <c r="M1686" s="434">
        <v>0</v>
      </c>
      <c r="N1686" s="434">
        <v>-13</v>
      </c>
      <c r="O1686" s="434">
        <v>0</v>
      </c>
      <c r="P1686" s="435">
        <v>0</v>
      </c>
      <c r="Q1686" s="434"/>
      <c r="R1686" s="434"/>
      <c r="S1686" s="434"/>
      <c r="T1686" s="434"/>
      <c r="U1686" s="434"/>
      <c r="V1686" s="421">
        <v>0</v>
      </c>
      <c r="W1686" s="403">
        <v>0</v>
      </c>
      <c r="X1686" s="403">
        <v>0</v>
      </c>
      <c r="Y1686" s="403">
        <v>0</v>
      </c>
      <c r="Z1686" s="520">
        <v>0</v>
      </c>
      <c r="AA1686" s="434">
        <v>0</v>
      </c>
      <c r="AB1686" s="434">
        <v>-0.29713028011604897</v>
      </c>
      <c r="AC1686" s="434">
        <v>0</v>
      </c>
      <c r="AD1686" s="434">
        <v>0</v>
      </c>
      <c r="AE1686" s="434"/>
      <c r="AF1686" s="434"/>
      <c r="AG1686" s="434"/>
      <c r="AH1686" s="434"/>
      <c r="AI1686" s="435"/>
      <c r="AJ1686" s="105"/>
      <c r="AK1686" s="31"/>
    </row>
    <row r="1687" spans="2:37" x14ac:dyDescent="0.35">
      <c r="B1687" s="27" t="s">
        <v>171</v>
      </c>
      <c r="C1687" s="31" t="s">
        <v>127</v>
      </c>
      <c r="D1687" s="78" t="s">
        <v>1419</v>
      </c>
      <c r="E1687" s="145" t="s">
        <v>214</v>
      </c>
      <c r="F1687" s="105" t="s">
        <v>1446</v>
      </c>
      <c r="G1687" s="294" t="s">
        <v>727</v>
      </c>
      <c r="H1687" s="421">
        <v>0</v>
      </c>
      <c r="I1687" s="403">
        <v>0</v>
      </c>
      <c r="J1687" s="403">
        <v>0</v>
      </c>
      <c r="K1687" s="403">
        <v>0</v>
      </c>
      <c r="L1687" s="403">
        <v>0</v>
      </c>
      <c r="M1687" s="434">
        <v>0</v>
      </c>
      <c r="N1687" s="434">
        <v>-4</v>
      </c>
      <c r="O1687" s="434">
        <v>0</v>
      </c>
      <c r="P1687" s="435">
        <v>0</v>
      </c>
      <c r="Q1687" s="434"/>
      <c r="R1687" s="434"/>
      <c r="S1687" s="434"/>
      <c r="T1687" s="434"/>
      <c r="U1687" s="434"/>
      <c r="V1687" s="421">
        <v>0</v>
      </c>
      <c r="W1687" s="403">
        <v>0</v>
      </c>
      <c r="X1687" s="403">
        <v>0</v>
      </c>
      <c r="Y1687" s="403">
        <v>0</v>
      </c>
      <c r="Z1687" s="520">
        <v>0</v>
      </c>
      <c r="AA1687" s="434">
        <v>0</v>
      </c>
      <c r="AB1687" s="434">
        <v>-9.1424701574168918E-2</v>
      </c>
      <c r="AC1687" s="434">
        <v>0</v>
      </c>
      <c r="AD1687" s="434">
        <v>0</v>
      </c>
      <c r="AE1687" s="434"/>
      <c r="AF1687" s="434"/>
      <c r="AG1687" s="434"/>
      <c r="AH1687" s="434"/>
      <c r="AI1687" s="435"/>
      <c r="AJ1687" s="105"/>
      <c r="AK1687" s="31"/>
    </row>
    <row r="1688" spans="2:37" x14ac:dyDescent="0.35">
      <c r="B1688" s="27" t="s">
        <v>171</v>
      </c>
      <c r="C1688" s="31" t="s">
        <v>127</v>
      </c>
      <c r="D1688" s="78" t="s">
        <v>1419</v>
      </c>
      <c r="E1688" s="145" t="s">
        <v>214</v>
      </c>
      <c r="F1688" s="105" t="s">
        <v>915</v>
      </c>
      <c r="G1688" s="294" t="s">
        <v>727</v>
      </c>
      <c r="H1688" s="421">
        <v>0</v>
      </c>
      <c r="I1688" s="403">
        <v>0</v>
      </c>
      <c r="J1688" s="403">
        <v>0</v>
      </c>
      <c r="K1688" s="403">
        <v>0</v>
      </c>
      <c r="L1688" s="403">
        <v>0</v>
      </c>
      <c r="M1688" s="434">
        <v>0</v>
      </c>
      <c r="N1688" s="434">
        <v>-2.7</v>
      </c>
      <c r="O1688" s="434">
        <v>0</v>
      </c>
      <c r="P1688" s="435">
        <v>0</v>
      </c>
      <c r="Q1688" s="434"/>
      <c r="R1688" s="434"/>
      <c r="S1688" s="434"/>
      <c r="T1688" s="434"/>
      <c r="U1688" s="434"/>
      <c r="V1688" s="421">
        <v>0</v>
      </c>
      <c r="W1688" s="403">
        <v>0</v>
      </c>
      <c r="X1688" s="403">
        <v>0</v>
      </c>
      <c r="Y1688" s="403">
        <v>0</v>
      </c>
      <c r="Z1688" s="520">
        <v>0</v>
      </c>
      <c r="AA1688" s="434">
        <v>0</v>
      </c>
      <c r="AB1688" s="434">
        <v>-6.1711673562564025E-2</v>
      </c>
      <c r="AC1688" s="434">
        <v>0</v>
      </c>
      <c r="AD1688" s="434">
        <v>0</v>
      </c>
      <c r="AE1688" s="434"/>
      <c r="AF1688" s="434"/>
      <c r="AG1688" s="434"/>
      <c r="AH1688" s="434"/>
      <c r="AI1688" s="435"/>
      <c r="AJ1688" s="105"/>
      <c r="AK1688" s="31"/>
    </row>
    <row r="1689" spans="2:37" x14ac:dyDescent="0.35">
      <c r="B1689" s="27" t="s">
        <v>171</v>
      </c>
      <c r="C1689" s="31" t="s">
        <v>127</v>
      </c>
      <c r="D1689" s="78" t="s">
        <v>1419</v>
      </c>
      <c r="E1689" s="145" t="s">
        <v>214</v>
      </c>
      <c r="F1689" s="105" t="s">
        <v>1447</v>
      </c>
      <c r="G1689" s="294" t="s">
        <v>727</v>
      </c>
      <c r="H1689" s="421">
        <v>0</v>
      </c>
      <c r="I1689" s="403">
        <v>0</v>
      </c>
      <c r="J1689" s="403">
        <v>0</v>
      </c>
      <c r="K1689" s="403">
        <v>0</v>
      </c>
      <c r="L1689" s="403">
        <v>0</v>
      </c>
      <c r="M1689" s="434">
        <v>0</v>
      </c>
      <c r="N1689" s="434">
        <v>-0.214</v>
      </c>
      <c r="O1689" s="434">
        <v>0</v>
      </c>
      <c r="P1689" s="435">
        <v>0</v>
      </c>
      <c r="Q1689" s="434"/>
      <c r="R1689" s="434"/>
      <c r="S1689" s="434"/>
      <c r="T1689" s="434"/>
      <c r="U1689" s="434"/>
      <c r="V1689" s="421">
        <v>0</v>
      </c>
      <c r="W1689" s="403">
        <v>0</v>
      </c>
      <c r="X1689" s="403">
        <v>0</v>
      </c>
      <c r="Y1689" s="403">
        <v>0</v>
      </c>
      <c r="Z1689" s="520">
        <v>0</v>
      </c>
      <c r="AA1689" s="434">
        <v>0</v>
      </c>
      <c r="AB1689" s="434">
        <v>-4.8912215342180373E-3</v>
      </c>
      <c r="AC1689" s="434">
        <v>0</v>
      </c>
      <c r="AD1689" s="434">
        <v>0</v>
      </c>
      <c r="AE1689" s="434"/>
      <c r="AF1689" s="434"/>
      <c r="AG1689" s="434"/>
      <c r="AH1689" s="434"/>
      <c r="AI1689" s="435"/>
      <c r="AJ1689" s="105"/>
      <c r="AK1689" s="31"/>
    </row>
    <row r="1690" spans="2:37" x14ac:dyDescent="0.35">
      <c r="B1690" s="27" t="s">
        <v>171</v>
      </c>
      <c r="C1690" s="31" t="s">
        <v>127</v>
      </c>
      <c r="D1690" s="78" t="s">
        <v>213</v>
      </c>
      <c r="E1690" s="145" t="s">
        <v>214</v>
      </c>
      <c r="F1690" s="105" t="s">
        <v>1448</v>
      </c>
      <c r="G1690" s="293" t="s">
        <v>250</v>
      </c>
      <c r="H1690" s="421">
        <v>0</v>
      </c>
      <c r="I1690" s="403">
        <v>0</v>
      </c>
      <c r="J1690" s="403">
        <v>0</v>
      </c>
      <c r="K1690" s="403">
        <v>0</v>
      </c>
      <c r="L1690" s="403">
        <v>0</v>
      </c>
      <c r="M1690" s="434">
        <v>0</v>
      </c>
      <c r="N1690" s="434">
        <v>-95</v>
      </c>
      <c r="O1690" s="434">
        <v>0</v>
      </c>
      <c r="P1690" s="435">
        <v>0</v>
      </c>
      <c r="Q1690" s="434"/>
      <c r="R1690" s="434"/>
      <c r="S1690" s="434"/>
      <c r="T1690" s="434"/>
      <c r="U1690" s="434"/>
      <c r="V1690" s="421">
        <v>0</v>
      </c>
      <c r="W1690" s="403">
        <v>0</v>
      </c>
      <c r="X1690" s="403">
        <v>0</v>
      </c>
      <c r="Y1690" s="403">
        <v>0</v>
      </c>
      <c r="Z1690" s="520">
        <v>0</v>
      </c>
      <c r="AA1690" s="434">
        <v>0</v>
      </c>
      <c r="AB1690" s="434">
        <v>-3.1047070786989059</v>
      </c>
      <c r="AC1690" s="434">
        <v>0</v>
      </c>
      <c r="AD1690" s="434">
        <v>0</v>
      </c>
      <c r="AE1690" s="434"/>
      <c r="AF1690" s="434"/>
      <c r="AG1690" s="434"/>
      <c r="AH1690" s="434"/>
      <c r="AI1690" s="435"/>
      <c r="AJ1690" s="105"/>
      <c r="AK1690" s="31"/>
    </row>
    <row r="1691" spans="2:37" x14ac:dyDescent="0.35">
      <c r="B1691" s="27" t="s">
        <v>171</v>
      </c>
      <c r="C1691" s="31" t="s">
        <v>127</v>
      </c>
      <c r="D1691" s="78" t="s">
        <v>226</v>
      </c>
      <c r="E1691" s="145" t="s">
        <v>214</v>
      </c>
      <c r="F1691" s="105" t="s">
        <v>1449</v>
      </c>
      <c r="G1691" s="293" t="s">
        <v>250</v>
      </c>
      <c r="H1691" s="421">
        <v>0</v>
      </c>
      <c r="I1691" s="403">
        <v>0</v>
      </c>
      <c r="J1691" s="403">
        <v>0</v>
      </c>
      <c r="K1691" s="403">
        <v>0</v>
      </c>
      <c r="L1691" s="403">
        <v>0</v>
      </c>
      <c r="M1691" s="434">
        <v>0</v>
      </c>
      <c r="N1691" s="434">
        <v>-76.97</v>
      </c>
      <c r="O1691" s="434">
        <v>0</v>
      </c>
      <c r="P1691" s="435">
        <v>0</v>
      </c>
      <c r="Q1691" s="434"/>
      <c r="R1691" s="434"/>
      <c r="S1691" s="434"/>
      <c r="T1691" s="434"/>
      <c r="U1691" s="434"/>
      <c r="V1691" s="421">
        <v>0</v>
      </c>
      <c r="W1691" s="403">
        <v>0</v>
      </c>
      <c r="X1691" s="403">
        <v>0</v>
      </c>
      <c r="Y1691" s="403">
        <v>0</v>
      </c>
      <c r="Z1691" s="520">
        <v>0</v>
      </c>
      <c r="AA1691" s="434">
        <v>0</v>
      </c>
      <c r="AB1691" s="434">
        <v>-2.4381733434954724</v>
      </c>
      <c r="AC1691" s="434">
        <v>0</v>
      </c>
      <c r="AD1691" s="434">
        <v>0</v>
      </c>
      <c r="AE1691" s="434"/>
      <c r="AF1691" s="434"/>
      <c r="AG1691" s="434"/>
      <c r="AH1691" s="434"/>
      <c r="AI1691" s="435"/>
      <c r="AJ1691" s="105"/>
      <c r="AK1691" s="31"/>
    </row>
    <row r="1692" spans="2:37" x14ac:dyDescent="0.35">
      <c r="B1692" s="27" t="s">
        <v>171</v>
      </c>
      <c r="C1692" s="31" t="s">
        <v>127</v>
      </c>
      <c r="D1692" s="78" t="s">
        <v>226</v>
      </c>
      <c r="E1692" s="145" t="s">
        <v>214</v>
      </c>
      <c r="F1692" s="105" t="s">
        <v>1450</v>
      </c>
      <c r="G1692" s="293" t="s">
        <v>250</v>
      </c>
      <c r="H1692" s="421">
        <v>0</v>
      </c>
      <c r="I1692" s="403">
        <v>0</v>
      </c>
      <c r="J1692" s="403">
        <v>0</v>
      </c>
      <c r="K1692" s="403">
        <v>0</v>
      </c>
      <c r="L1692" s="403">
        <v>0</v>
      </c>
      <c r="M1692" s="434">
        <v>0</v>
      </c>
      <c r="N1692" s="434">
        <v>-30</v>
      </c>
      <c r="O1692" s="434">
        <v>0</v>
      </c>
      <c r="P1692" s="435">
        <v>0</v>
      </c>
      <c r="Q1692" s="434"/>
      <c r="R1692" s="434"/>
      <c r="S1692" s="434"/>
      <c r="T1692" s="434"/>
      <c r="U1692" s="434"/>
      <c r="V1692" s="421">
        <v>0</v>
      </c>
      <c r="W1692" s="403">
        <v>0</v>
      </c>
      <c r="X1692" s="403">
        <v>0</v>
      </c>
      <c r="Y1692" s="403">
        <v>0</v>
      </c>
      <c r="Z1692" s="520">
        <v>0</v>
      </c>
      <c r="AA1692" s="434">
        <v>0</v>
      </c>
      <c r="AB1692" s="434">
        <v>-0.95030791613439225</v>
      </c>
      <c r="AC1692" s="434">
        <v>0</v>
      </c>
      <c r="AD1692" s="434">
        <v>0</v>
      </c>
      <c r="AE1692" s="434"/>
      <c r="AF1692" s="434"/>
      <c r="AG1692" s="434"/>
      <c r="AH1692" s="434"/>
      <c r="AI1692" s="435"/>
      <c r="AJ1692" s="105"/>
      <c r="AK1692" s="31"/>
    </row>
    <row r="1693" spans="2:37" x14ac:dyDescent="0.35">
      <c r="B1693" s="27" t="s">
        <v>171</v>
      </c>
      <c r="C1693" s="31" t="s">
        <v>127</v>
      </c>
      <c r="D1693" s="78" t="s">
        <v>226</v>
      </c>
      <c r="E1693" s="145" t="s">
        <v>214</v>
      </c>
      <c r="F1693" s="105" t="s">
        <v>1451</v>
      </c>
      <c r="G1693" s="293" t="s">
        <v>250</v>
      </c>
      <c r="H1693" s="421">
        <v>0</v>
      </c>
      <c r="I1693" s="403">
        <v>0</v>
      </c>
      <c r="J1693" s="403">
        <v>0</v>
      </c>
      <c r="K1693" s="403">
        <v>0</v>
      </c>
      <c r="L1693" s="403">
        <v>0</v>
      </c>
      <c r="M1693" s="434">
        <v>0</v>
      </c>
      <c r="N1693" s="434">
        <v>-21</v>
      </c>
      <c r="O1693" s="434">
        <v>0</v>
      </c>
      <c r="P1693" s="435">
        <v>0</v>
      </c>
      <c r="Q1693" s="434"/>
      <c r="R1693" s="434"/>
      <c r="S1693" s="434"/>
      <c r="T1693" s="434"/>
      <c r="U1693" s="434"/>
      <c r="V1693" s="421">
        <v>0</v>
      </c>
      <c r="W1693" s="403">
        <v>0</v>
      </c>
      <c r="X1693" s="403">
        <v>0</v>
      </c>
      <c r="Y1693" s="403">
        <v>0</v>
      </c>
      <c r="Z1693" s="520">
        <v>0</v>
      </c>
      <c r="AA1693" s="434">
        <v>0</v>
      </c>
      <c r="AB1693" s="434">
        <v>-0.66521554129407467</v>
      </c>
      <c r="AC1693" s="434">
        <v>0</v>
      </c>
      <c r="AD1693" s="434">
        <v>0</v>
      </c>
      <c r="AE1693" s="434"/>
      <c r="AF1693" s="434"/>
      <c r="AG1693" s="434"/>
      <c r="AH1693" s="434"/>
      <c r="AI1693" s="435"/>
      <c r="AJ1693" s="105"/>
      <c r="AK1693" s="31"/>
    </row>
    <row r="1694" spans="2:37" x14ac:dyDescent="0.35">
      <c r="B1694" s="27" t="s">
        <v>171</v>
      </c>
      <c r="C1694" s="31" t="s">
        <v>127</v>
      </c>
      <c r="D1694" s="78" t="s">
        <v>226</v>
      </c>
      <c r="E1694" s="145" t="s">
        <v>214</v>
      </c>
      <c r="F1694" s="105" t="s">
        <v>1452</v>
      </c>
      <c r="G1694" s="293" t="s">
        <v>250</v>
      </c>
      <c r="H1694" s="421">
        <v>0</v>
      </c>
      <c r="I1694" s="403">
        <v>0</v>
      </c>
      <c r="J1694" s="403">
        <v>0</v>
      </c>
      <c r="K1694" s="403">
        <v>0</v>
      </c>
      <c r="L1694" s="403">
        <v>0</v>
      </c>
      <c r="M1694" s="434">
        <v>0</v>
      </c>
      <c r="N1694" s="434">
        <v>-8</v>
      </c>
      <c r="O1694" s="434">
        <v>0</v>
      </c>
      <c r="P1694" s="435">
        <v>0</v>
      </c>
      <c r="Q1694" s="434"/>
      <c r="R1694" s="434"/>
      <c r="S1694" s="434"/>
      <c r="T1694" s="434"/>
      <c r="U1694" s="434"/>
      <c r="V1694" s="421">
        <v>0</v>
      </c>
      <c r="W1694" s="403">
        <v>0</v>
      </c>
      <c r="X1694" s="403">
        <v>0</v>
      </c>
      <c r="Y1694" s="403">
        <v>0</v>
      </c>
      <c r="Z1694" s="520">
        <v>0</v>
      </c>
      <c r="AA1694" s="434">
        <v>0</v>
      </c>
      <c r="AB1694" s="434">
        <v>-0.25341544430250462</v>
      </c>
      <c r="AC1694" s="434">
        <v>0</v>
      </c>
      <c r="AD1694" s="434">
        <v>0</v>
      </c>
      <c r="AE1694" s="434"/>
      <c r="AF1694" s="434"/>
      <c r="AG1694" s="434"/>
      <c r="AH1694" s="434"/>
      <c r="AI1694" s="435"/>
      <c r="AJ1694" s="105"/>
      <c r="AK1694" s="31"/>
    </row>
    <row r="1695" spans="2:37" x14ac:dyDescent="0.35">
      <c r="B1695" s="27" t="s">
        <v>171</v>
      </c>
      <c r="C1695" s="31" t="s">
        <v>127</v>
      </c>
      <c r="D1695" s="78" t="s">
        <v>226</v>
      </c>
      <c r="E1695" s="145" t="s">
        <v>214</v>
      </c>
      <c r="F1695" s="105" t="s">
        <v>1453</v>
      </c>
      <c r="G1695" s="293" t="s">
        <v>250</v>
      </c>
      <c r="H1695" s="421">
        <v>0</v>
      </c>
      <c r="I1695" s="403">
        <v>0</v>
      </c>
      <c r="J1695" s="403">
        <v>0</v>
      </c>
      <c r="K1695" s="403">
        <v>0</v>
      </c>
      <c r="L1695" s="403">
        <v>0</v>
      </c>
      <c r="M1695" s="434">
        <v>0</v>
      </c>
      <c r="N1695" s="434">
        <v>-7</v>
      </c>
      <c r="O1695" s="434">
        <v>0</v>
      </c>
      <c r="P1695" s="435">
        <v>0</v>
      </c>
      <c r="Q1695" s="434"/>
      <c r="R1695" s="434"/>
      <c r="S1695" s="434"/>
      <c r="T1695" s="434"/>
      <c r="U1695" s="434"/>
      <c r="V1695" s="421">
        <v>0</v>
      </c>
      <c r="W1695" s="403">
        <v>0</v>
      </c>
      <c r="X1695" s="403">
        <v>0</v>
      </c>
      <c r="Y1695" s="403">
        <v>0</v>
      </c>
      <c r="Z1695" s="520">
        <v>0</v>
      </c>
      <c r="AA1695" s="434">
        <v>0</v>
      </c>
      <c r="AB1695" s="434">
        <v>-0.22173851376469153</v>
      </c>
      <c r="AC1695" s="434">
        <v>0</v>
      </c>
      <c r="AD1695" s="434">
        <v>0</v>
      </c>
      <c r="AE1695" s="434"/>
      <c r="AF1695" s="434"/>
      <c r="AG1695" s="434"/>
      <c r="AH1695" s="434"/>
      <c r="AI1695" s="435"/>
      <c r="AJ1695" s="105"/>
      <c r="AK1695" s="31"/>
    </row>
    <row r="1696" spans="2:37" x14ac:dyDescent="0.35">
      <c r="B1696" s="27" t="s">
        <v>171</v>
      </c>
      <c r="C1696" s="31" t="s">
        <v>127</v>
      </c>
      <c r="D1696" s="78" t="s">
        <v>226</v>
      </c>
      <c r="E1696" s="145" t="s">
        <v>214</v>
      </c>
      <c r="F1696" s="105" t="s">
        <v>1454</v>
      </c>
      <c r="G1696" s="293" t="s">
        <v>250</v>
      </c>
      <c r="H1696" s="421">
        <v>0</v>
      </c>
      <c r="I1696" s="403">
        <v>0</v>
      </c>
      <c r="J1696" s="403">
        <v>0</v>
      </c>
      <c r="K1696" s="403">
        <v>0</v>
      </c>
      <c r="L1696" s="403">
        <v>0</v>
      </c>
      <c r="M1696" s="434">
        <v>0</v>
      </c>
      <c r="N1696" s="434">
        <v>-30</v>
      </c>
      <c r="O1696" s="434">
        <v>0</v>
      </c>
      <c r="P1696" s="435">
        <v>0</v>
      </c>
      <c r="Q1696" s="434"/>
      <c r="R1696" s="434"/>
      <c r="S1696" s="434"/>
      <c r="T1696" s="434"/>
      <c r="U1696" s="434"/>
      <c r="V1696" s="421">
        <v>0</v>
      </c>
      <c r="W1696" s="403">
        <v>0</v>
      </c>
      <c r="X1696" s="403">
        <v>0</v>
      </c>
      <c r="Y1696" s="403">
        <v>0</v>
      </c>
      <c r="Z1696" s="520">
        <v>0</v>
      </c>
      <c r="AA1696" s="434">
        <v>0</v>
      </c>
      <c r="AB1696" s="434">
        <v>-0.95030791613439225</v>
      </c>
      <c r="AC1696" s="434">
        <v>0</v>
      </c>
      <c r="AD1696" s="434">
        <v>0</v>
      </c>
      <c r="AE1696" s="434"/>
      <c r="AF1696" s="434"/>
      <c r="AG1696" s="434"/>
      <c r="AH1696" s="434"/>
      <c r="AI1696" s="435"/>
      <c r="AJ1696" s="105"/>
      <c r="AK1696" s="31"/>
    </row>
    <row r="1697" spans="2:37" x14ac:dyDescent="0.35">
      <c r="B1697" s="27" t="s">
        <v>171</v>
      </c>
      <c r="C1697" s="31" t="s">
        <v>127</v>
      </c>
      <c r="D1697" s="78" t="s">
        <v>226</v>
      </c>
      <c r="E1697" s="145" t="s">
        <v>214</v>
      </c>
      <c r="F1697" s="105" t="s">
        <v>1455</v>
      </c>
      <c r="G1697" s="294" t="s">
        <v>727</v>
      </c>
      <c r="H1697" s="421">
        <v>0</v>
      </c>
      <c r="I1697" s="403">
        <v>0</v>
      </c>
      <c r="J1697" s="403">
        <v>0</v>
      </c>
      <c r="K1697" s="403">
        <v>0</v>
      </c>
      <c r="L1697" s="403">
        <v>0</v>
      </c>
      <c r="M1697" s="434">
        <v>0</v>
      </c>
      <c r="N1697" s="434">
        <v>-16</v>
      </c>
      <c r="O1697" s="434">
        <v>0</v>
      </c>
      <c r="P1697" s="435">
        <v>0</v>
      </c>
      <c r="Q1697" s="434"/>
      <c r="R1697" s="434"/>
      <c r="S1697" s="434"/>
      <c r="T1697" s="434"/>
      <c r="U1697" s="434"/>
      <c r="V1697" s="421">
        <v>0</v>
      </c>
      <c r="W1697" s="403">
        <v>0</v>
      </c>
      <c r="X1697" s="403">
        <v>0</v>
      </c>
      <c r="Y1697" s="403">
        <v>0</v>
      </c>
      <c r="Z1697" s="520">
        <v>0</v>
      </c>
      <c r="AA1697" s="434">
        <v>0</v>
      </c>
      <c r="AB1697" s="434">
        <v>-0.50683088860500924</v>
      </c>
      <c r="AC1697" s="434">
        <v>0</v>
      </c>
      <c r="AD1697" s="434">
        <v>0</v>
      </c>
      <c r="AE1697" s="434"/>
      <c r="AF1697" s="434"/>
      <c r="AG1697" s="434"/>
      <c r="AH1697" s="434"/>
      <c r="AI1697" s="435"/>
      <c r="AJ1697" s="105"/>
      <c r="AK1697" s="31"/>
    </row>
    <row r="1698" spans="2:37" x14ac:dyDescent="0.35">
      <c r="B1698" s="27" t="s">
        <v>171</v>
      </c>
      <c r="C1698" s="31" t="s">
        <v>127</v>
      </c>
      <c r="D1698" s="283" t="s">
        <v>217</v>
      </c>
      <c r="E1698" s="145" t="s">
        <v>214</v>
      </c>
      <c r="F1698" s="105" t="s">
        <v>1456</v>
      </c>
      <c r="G1698" s="293" t="s">
        <v>250</v>
      </c>
      <c r="H1698" s="421">
        <v>0</v>
      </c>
      <c r="I1698" s="403">
        <v>0</v>
      </c>
      <c r="J1698" s="403">
        <v>0</v>
      </c>
      <c r="K1698" s="403">
        <v>0</v>
      </c>
      <c r="L1698" s="403">
        <v>0</v>
      </c>
      <c r="M1698" s="434">
        <v>0</v>
      </c>
      <c r="N1698" s="434">
        <v>-260</v>
      </c>
      <c r="O1698" s="434">
        <v>0</v>
      </c>
      <c r="P1698" s="435">
        <v>0</v>
      </c>
      <c r="Q1698" s="434"/>
      <c r="R1698" s="434"/>
      <c r="S1698" s="434"/>
      <c r="T1698" s="434"/>
      <c r="U1698" s="434"/>
      <c r="V1698" s="421">
        <v>0</v>
      </c>
      <c r="W1698" s="403">
        <v>0</v>
      </c>
      <c r="X1698" s="403">
        <v>0</v>
      </c>
      <c r="Y1698" s="403">
        <v>0</v>
      </c>
      <c r="Z1698" s="520">
        <v>0</v>
      </c>
      <c r="AA1698" s="434">
        <v>0</v>
      </c>
      <c r="AB1698" s="434">
        <v>-8.1061418059165469</v>
      </c>
      <c r="AC1698" s="434">
        <v>0</v>
      </c>
      <c r="AD1698" s="434">
        <v>0</v>
      </c>
      <c r="AE1698" s="434"/>
      <c r="AF1698" s="434"/>
      <c r="AG1698" s="434"/>
      <c r="AH1698" s="434"/>
      <c r="AI1698" s="435"/>
      <c r="AJ1698" s="105"/>
      <c r="AK1698" s="31"/>
    </row>
    <row r="1699" spans="2:37" x14ac:dyDescent="0.35">
      <c r="B1699" s="27" t="s">
        <v>171</v>
      </c>
      <c r="C1699" s="31" t="s">
        <v>127</v>
      </c>
      <c r="D1699" s="283" t="s">
        <v>217</v>
      </c>
      <c r="E1699" s="145" t="s">
        <v>214</v>
      </c>
      <c r="F1699" s="105" t="s">
        <v>1457</v>
      </c>
      <c r="G1699" s="293" t="s">
        <v>250</v>
      </c>
      <c r="H1699" s="421">
        <v>0</v>
      </c>
      <c r="I1699" s="403">
        <v>0</v>
      </c>
      <c r="J1699" s="403">
        <v>0</v>
      </c>
      <c r="K1699" s="403">
        <v>0</v>
      </c>
      <c r="L1699" s="403">
        <v>0</v>
      </c>
      <c r="M1699" s="434">
        <v>0</v>
      </c>
      <c r="N1699" s="434">
        <v>181</v>
      </c>
      <c r="O1699" s="434">
        <v>0</v>
      </c>
      <c r="P1699" s="435">
        <v>0</v>
      </c>
      <c r="Q1699" s="434"/>
      <c r="R1699" s="434"/>
      <c r="S1699" s="434"/>
      <c r="T1699" s="434"/>
      <c r="U1699" s="434"/>
      <c r="V1699" s="421">
        <v>0</v>
      </c>
      <c r="W1699" s="403">
        <v>0</v>
      </c>
      <c r="X1699" s="403">
        <v>0</v>
      </c>
      <c r="Y1699" s="403">
        <v>0</v>
      </c>
      <c r="Z1699" s="520">
        <v>0</v>
      </c>
      <c r="AA1699" s="434">
        <v>0</v>
      </c>
      <c r="AB1699" s="434">
        <v>5.9449777925446599</v>
      </c>
      <c r="AC1699" s="434">
        <v>0</v>
      </c>
      <c r="AD1699" s="434">
        <v>0</v>
      </c>
      <c r="AE1699" s="434"/>
      <c r="AF1699" s="434"/>
      <c r="AG1699" s="434"/>
      <c r="AH1699" s="434"/>
      <c r="AI1699" s="435"/>
      <c r="AJ1699" s="105"/>
      <c r="AK1699" s="31"/>
    </row>
    <row r="1700" spans="2:37" x14ac:dyDescent="0.35">
      <c r="B1700" s="27" t="s">
        <v>171</v>
      </c>
      <c r="C1700" s="31" t="s">
        <v>127</v>
      </c>
      <c r="D1700" s="283" t="s">
        <v>217</v>
      </c>
      <c r="E1700" s="145" t="s">
        <v>214</v>
      </c>
      <c r="F1700" s="105" t="s">
        <v>1256</v>
      </c>
      <c r="G1700" s="293" t="s">
        <v>250</v>
      </c>
      <c r="H1700" s="421">
        <v>0</v>
      </c>
      <c r="I1700" s="403">
        <v>0</v>
      </c>
      <c r="J1700" s="403">
        <v>0</v>
      </c>
      <c r="K1700" s="403">
        <v>0</v>
      </c>
      <c r="L1700" s="403">
        <v>0</v>
      </c>
      <c r="M1700" s="434">
        <v>0</v>
      </c>
      <c r="N1700" s="434">
        <v>583</v>
      </c>
      <c r="O1700" s="434">
        <v>0</v>
      </c>
      <c r="P1700" s="435">
        <v>0</v>
      </c>
      <c r="Q1700" s="434"/>
      <c r="R1700" s="434"/>
      <c r="S1700" s="434"/>
      <c r="T1700" s="434"/>
      <c r="U1700" s="434"/>
      <c r="V1700" s="421">
        <v>0</v>
      </c>
      <c r="W1700" s="403">
        <v>0</v>
      </c>
      <c r="X1700" s="403">
        <v>0</v>
      </c>
      <c r="Y1700" s="403">
        <v>0</v>
      </c>
      <c r="Z1700" s="520">
        <v>0</v>
      </c>
      <c r="AA1700" s="434">
        <v>0</v>
      </c>
      <c r="AB1700" s="434">
        <v>19.148740624605175</v>
      </c>
      <c r="AC1700" s="434">
        <v>0</v>
      </c>
      <c r="AD1700" s="434">
        <v>0</v>
      </c>
      <c r="AE1700" s="434"/>
      <c r="AF1700" s="434"/>
      <c r="AG1700" s="434"/>
      <c r="AH1700" s="434"/>
      <c r="AI1700" s="435"/>
      <c r="AJ1700" s="105"/>
      <c r="AK1700" s="31"/>
    </row>
    <row r="1701" spans="2:37" x14ac:dyDescent="0.35">
      <c r="B1701" s="27" t="s">
        <v>171</v>
      </c>
      <c r="C1701" s="31" t="s">
        <v>127</v>
      </c>
      <c r="D1701" s="78" t="s">
        <v>228</v>
      </c>
      <c r="E1701" s="145" t="s">
        <v>214</v>
      </c>
      <c r="F1701" s="105" t="s">
        <v>1458</v>
      </c>
      <c r="G1701" s="293" t="s">
        <v>727</v>
      </c>
      <c r="H1701" s="421">
        <v>0</v>
      </c>
      <c r="I1701" s="403">
        <v>0</v>
      </c>
      <c r="J1701" s="403">
        <v>0</v>
      </c>
      <c r="K1701" s="403">
        <v>0</v>
      </c>
      <c r="L1701" s="403">
        <v>0</v>
      </c>
      <c r="M1701" s="434">
        <v>0</v>
      </c>
      <c r="N1701" s="434">
        <v>-60</v>
      </c>
      <c r="O1701" s="434">
        <v>0</v>
      </c>
      <c r="P1701" s="435">
        <v>0</v>
      </c>
      <c r="Q1701" s="434"/>
      <c r="R1701" s="434"/>
      <c r="S1701" s="434"/>
      <c r="T1701" s="434"/>
      <c r="U1701" s="434"/>
      <c r="V1701" s="421">
        <v>0</v>
      </c>
      <c r="W1701" s="403">
        <v>0</v>
      </c>
      <c r="X1701" s="403">
        <v>0</v>
      </c>
      <c r="Y1701" s="403">
        <v>0</v>
      </c>
      <c r="Z1701" s="520">
        <v>0</v>
      </c>
      <c r="AA1701" s="434">
        <v>0</v>
      </c>
      <c r="AB1701" s="434">
        <v>-1.817903308743831</v>
      </c>
      <c r="AC1701" s="434">
        <v>0</v>
      </c>
      <c r="AD1701" s="434">
        <v>0</v>
      </c>
      <c r="AE1701" s="434"/>
      <c r="AF1701" s="434"/>
      <c r="AG1701" s="434"/>
      <c r="AH1701" s="434"/>
      <c r="AI1701" s="435"/>
      <c r="AJ1701" s="105"/>
      <c r="AK1701" s="31"/>
    </row>
    <row r="1702" spans="2:37" x14ac:dyDescent="0.35">
      <c r="B1702" s="27" t="s">
        <v>171</v>
      </c>
      <c r="C1702" s="31" t="s">
        <v>127</v>
      </c>
      <c r="D1702" s="78" t="s">
        <v>228</v>
      </c>
      <c r="E1702" s="145" t="s">
        <v>214</v>
      </c>
      <c r="F1702" s="105" t="s">
        <v>1459</v>
      </c>
      <c r="G1702" s="293" t="s">
        <v>727</v>
      </c>
      <c r="H1702" s="421">
        <v>0</v>
      </c>
      <c r="I1702" s="403">
        <v>0</v>
      </c>
      <c r="J1702" s="403">
        <v>0</v>
      </c>
      <c r="K1702" s="403">
        <v>0</v>
      </c>
      <c r="L1702" s="403">
        <v>0</v>
      </c>
      <c r="M1702" s="434">
        <v>0</v>
      </c>
      <c r="N1702" s="434">
        <v>-11.5</v>
      </c>
      <c r="O1702" s="434">
        <v>0</v>
      </c>
      <c r="P1702" s="435">
        <v>0</v>
      </c>
      <c r="Q1702" s="434"/>
      <c r="R1702" s="434"/>
      <c r="S1702" s="434"/>
      <c r="T1702" s="434"/>
      <c r="U1702" s="434"/>
      <c r="V1702" s="421">
        <v>0</v>
      </c>
      <c r="W1702" s="403">
        <v>0</v>
      </c>
      <c r="X1702" s="403">
        <v>0</v>
      </c>
      <c r="Y1702" s="403">
        <v>0</v>
      </c>
      <c r="Z1702" s="520">
        <v>0</v>
      </c>
      <c r="AA1702" s="434">
        <v>0</v>
      </c>
      <c r="AB1702" s="434">
        <v>-0.34843146750923426</v>
      </c>
      <c r="AC1702" s="434">
        <v>0</v>
      </c>
      <c r="AD1702" s="434">
        <v>0</v>
      </c>
      <c r="AE1702" s="434"/>
      <c r="AF1702" s="434"/>
      <c r="AG1702" s="434"/>
      <c r="AH1702" s="434"/>
      <c r="AI1702" s="435"/>
      <c r="AJ1702" s="105"/>
      <c r="AK1702" s="31"/>
    </row>
    <row r="1703" spans="2:37" x14ac:dyDescent="0.35">
      <c r="B1703" s="27" t="s">
        <v>171</v>
      </c>
      <c r="C1703" s="31" t="s">
        <v>127</v>
      </c>
      <c r="D1703" s="78" t="s">
        <v>228</v>
      </c>
      <c r="E1703" s="145" t="s">
        <v>214</v>
      </c>
      <c r="F1703" s="105" t="s">
        <v>1460</v>
      </c>
      <c r="G1703" s="293" t="s">
        <v>727</v>
      </c>
      <c r="H1703" s="421">
        <v>0</v>
      </c>
      <c r="I1703" s="403">
        <v>0</v>
      </c>
      <c r="J1703" s="403">
        <v>0</v>
      </c>
      <c r="K1703" s="403">
        <v>0</v>
      </c>
      <c r="L1703" s="403">
        <v>0</v>
      </c>
      <c r="M1703" s="434">
        <v>0</v>
      </c>
      <c r="N1703" s="434">
        <v>-1.306</v>
      </c>
      <c r="O1703" s="434">
        <v>0</v>
      </c>
      <c r="P1703" s="435">
        <v>0</v>
      </c>
      <c r="Q1703" s="434"/>
      <c r="R1703" s="434"/>
      <c r="S1703" s="434"/>
      <c r="T1703" s="434"/>
      <c r="U1703" s="434"/>
      <c r="V1703" s="421">
        <v>0</v>
      </c>
      <c r="W1703" s="403">
        <v>0</v>
      </c>
      <c r="X1703" s="403">
        <v>0</v>
      </c>
      <c r="Y1703" s="403">
        <v>0</v>
      </c>
      <c r="Z1703" s="520">
        <v>0</v>
      </c>
      <c r="AA1703" s="434">
        <v>0</v>
      </c>
      <c r="AB1703" s="434">
        <v>-3.956969535365739E-2</v>
      </c>
      <c r="AC1703" s="434">
        <v>0</v>
      </c>
      <c r="AD1703" s="434">
        <v>0</v>
      </c>
      <c r="AE1703" s="434"/>
      <c r="AF1703" s="434"/>
      <c r="AG1703" s="434"/>
      <c r="AH1703" s="434"/>
      <c r="AI1703" s="435"/>
      <c r="AJ1703" s="105"/>
      <c r="AK1703" s="31"/>
    </row>
    <row r="1704" spans="2:37" x14ac:dyDescent="0.35">
      <c r="B1704" s="27" t="s">
        <v>171</v>
      </c>
      <c r="C1704" s="31" t="s">
        <v>127</v>
      </c>
      <c r="D1704" s="78" t="s">
        <v>359</v>
      </c>
      <c r="E1704" s="145" t="s">
        <v>214</v>
      </c>
      <c r="F1704" s="105" t="s">
        <v>1461</v>
      </c>
      <c r="G1704" s="293" t="s">
        <v>250</v>
      </c>
      <c r="H1704" s="421">
        <v>0</v>
      </c>
      <c r="I1704" s="403">
        <v>0</v>
      </c>
      <c r="J1704" s="403">
        <v>0</v>
      </c>
      <c r="K1704" s="403">
        <v>0</v>
      </c>
      <c r="L1704" s="403">
        <v>0</v>
      </c>
      <c r="M1704" s="434">
        <v>0</v>
      </c>
      <c r="N1704" s="434">
        <v>-150</v>
      </c>
      <c r="O1704" s="434">
        <v>0</v>
      </c>
      <c r="P1704" s="435">
        <v>0</v>
      </c>
      <c r="Q1704" s="434"/>
      <c r="R1704" s="434"/>
      <c r="S1704" s="434"/>
      <c r="T1704" s="434"/>
      <c r="U1704" s="434"/>
      <c r="V1704" s="421">
        <v>0</v>
      </c>
      <c r="W1704" s="403">
        <v>0</v>
      </c>
      <c r="X1704" s="403">
        <v>0</v>
      </c>
      <c r="Y1704" s="403">
        <v>0</v>
      </c>
      <c r="Z1704" s="520">
        <v>0</v>
      </c>
      <c r="AA1704" s="434">
        <v>0</v>
      </c>
      <c r="AB1704" s="434">
        <v>-4.8775998732384078</v>
      </c>
      <c r="AC1704" s="434">
        <v>0</v>
      </c>
      <c r="AD1704" s="434">
        <v>0</v>
      </c>
      <c r="AE1704" s="434"/>
      <c r="AF1704" s="434"/>
      <c r="AG1704" s="434"/>
      <c r="AH1704" s="434"/>
      <c r="AI1704" s="435"/>
      <c r="AJ1704" s="105"/>
      <c r="AK1704" s="31"/>
    </row>
    <row r="1705" spans="2:37" x14ac:dyDescent="0.35">
      <c r="B1705" s="27" t="s">
        <v>171</v>
      </c>
      <c r="C1705" s="31" t="s">
        <v>127</v>
      </c>
      <c r="D1705" s="78" t="s">
        <v>359</v>
      </c>
      <c r="E1705" s="145" t="s">
        <v>214</v>
      </c>
      <c r="F1705" s="105" t="s">
        <v>1462</v>
      </c>
      <c r="G1705" s="293" t="s">
        <v>250</v>
      </c>
      <c r="H1705" s="421">
        <v>0</v>
      </c>
      <c r="I1705" s="403">
        <v>0</v>
      </c>
      <c r="J1705" s="403">
        <v>0</v>
      </c>
      <c r="K1705" s="403">
        <v>0</v>
      </c>
      <c r="L1705" s="403">
        <v>0</v>
      </c>
      <c r="M1705" s="434">
        <v>0</v>
      </c>
      <c r="N1705" s="434">
        <v>-68</v>
      </c>
      <c r="O1705" s="434">
        <v>0</v>
      </c>
      <c r="P1705" s="435">
        <v>0</v>
      </c>
      <c r="Q1705" s="434"/>
      <c r="R1705" s="434"/>
      <c r="S1705" s="434"/>
      <c r="T1705" s="434"/>
      <c r="U1705" s="434"/>
      <c r="V1705" s="421">
        <v>0</v>
      </c>
      <c r="W1705" s="403">
        <v>0</v>
      </c>
      <c r="X1705" s="403">
        <v>0</v>
      </c>
      <c r="Y1705" s="403">
        <v>0</v>
      </c>
      <c r="Z1705" s="520">
        <v>0</v>
      </c>
      <c r="AA1705" s="434">
        <v>0</v>
      </c>
      <c r="AB1705" s="434">
        <v>-2.2111786092014114</v>
      </c>
      <c r="AC1705" s="434">
        <v>0</v>
      </c>
      <c r="AD1705" s="434">
        <v>0</v>
      </c>
      <c r="AE1705" s="434"/>
      <c r="AF1705" s="434"/>
      <c r="AG1705" s="434"/>
      <c r="AH1705" s="434"/>
      <c r="AI1705" s="435"/>
      <c r="AJ1705" s="105"/>
      <c r="AK1705" s="31"/>
    </row>
    <row r="1706" spans="2:37" x14ac:dyDescent="0.35">
      <c r="B1706" s="27" t="s">
        <v>171</v>
      </c>
      <c r="C1706" s="31" t="s">
        <v>127</v>
      </c>
      <c r="D1706" s="78" t="s">
        <v>359</v>
      </c>
      <c r="E1706" s="145" t="s">
        <v>214</v>
      </c>
      <c r="F1706" s="105" t="s">
        <v>1463</v>
      </c>
      <c r="G1706" s="293" t="s">
        <v>250</v>
      </c>
      <c r="H1706" s="421">
        <v>0</v>
      </c>
      <c r="I1706" s="403">
        <v>0</v>
      </c>
      <c r="J1706" s="403">
        <v>0</v>
      </c>
      <c r="K1706" s="403">
        <v>0</v>
      </c>
      <c r="L1706" s="403">
        <v>0</v>
      </c>
      <c r="M1706" s="434">
        <v>0</v>
      </c>
      <c r="N1706" s="434">
        <v>-50</v>
      </c>
      <c r="O1706" s="434">
        <v>0</v>
      </c>
      <c r="P1706" s="435">
        <v>0</v>
      </c>
      <c r="Q1706" s="434"/>
      <c r="R1706" s="434"/>
      <c r="S1706" s="434"/>
      <c r="T1706" s="434"/>
      <c r="U1706" s="434"/>
      <c r="V1706" s="421">
        <v>0</v>
      </c>
      <c r="W1706" s="403">
        <v>0</v>
      </c>
      <c r="X1706" s="403">
        <v>0</v>
      </c>
      <c r="Y1706" s="403">
        <v>0</v>
      </c>
      <c r="Z1706" s="520">
        <v>0</v>
      </c>
      <c r="AA1706" s="434">
        <v>0</v>
      </c>
      <c r="AB1706" s="434">
        <v>-1.6258666244128024</v>
      </c>
      <c r="AC1706" s="434">
        <v>0</v>
      </c>
      <c r="AD1706" s="434">
        <v>0</v>
      </c>
      <c r="AE1706" s="434"/>
      <c r="AF1706" s="434"/>
      <c r="AG1706" s="434"/>
      <c r="AH1706" s="434"/>
      <c r="AI1706" s="435"/>
      <c r="AJ1706" s="105"/>
      <c r="AK1706" s="31"/>
    </row>
    <row r="1707" spans="2:37" x14ac:dyDescent="0.35">
      <c r="B1707" s="27" t="s">
        <v>171</v>
      </c>
      <c r="C1707" s="31" t="s">
        <v>127</v>
      </c>
      <c r="D1707" s="78" t="s">
        <v>359</v>
      </c>
      <c r="E1707" s="145" t="s">
        <v>214</v>
      </c>
      <c r="F1707" s="105" t="s">
        <v>1464</v>
      </c>
      <c r="G1707" s="293" t="s">
        <v>250</v>
      </c>
      <c r="H1707" s="421">
        <v>0</v>
      </c>
      <c r="I1707" s="403">
        <v>0</v>
      </c>
      <c r="J1707" s="403">
        <v>0</v>
      </c>
      <c r="K1707" s="403">
        <v>0</v>
      </c>
      <c r="L1707" s="403">
        <v>0</v>
      </c>
      <c r="M1707" s="434">
        <v>0</v>
      </c>
      <c r="N1707" s="434">
        <v>-35</v>
      </c>
      <c r="O1707" s="434">
        <v>0</v>
      </c>
      <c r="P1707" s="435">
        <v>0</v>
      </c>
      <c r="Q1707" s="434"/>
      <c r="R1707" s="434"/>
      <c r="S1707" s="434"/>
      <c r="T1707" s="434"/>
      <c r="U1707" s="434"/>
      <c r="V1707" s="421">
        <v>0</v>
      </c>
      <c r="W1707" s="403">
        <v>0</v>
      </c>
      <c r="X1707" s="403">
        <v>0</v>
      </c>
      <c r="Y1707" s="403">
        <v>0</v>
      </c>
      <c r="Z1707" s="520">
        <v>0</v>
      </c>
      <c r="AA1707" s="434">
        <v>0</v>
      </c>
      <c r="AB1707" s="434">
        <v>-1.1381066370889616</v>
      </c>
      <c r="AC1707" s="434">
        <v>0</v>
      </c>
      <c r="AD1707" s="434">
        <v>0</v>
      </c>
      <c r="AE1707" s="434"/>
      <c r="AF1707" s="434"/>
      <c r="AG1707" s="434"/>
      <c r="AH1707" s="434"/>
      <c r="AI1707" s="435"/>
      <c r="AJ1707" s="105"/>
      <c r="AK1707" s="31"/>
    </row>
    <row r="1708" spans="2:37" x14ac:dyDescent="0.35">
      <c r="B1708" s="27" t="s">
        <v>171</v>
      </c>
      <c r="C1708" s="31" t="s">
        <v>127</v>
      </c>
      <c r="D1708" s="78" t="s">
        <v>359</v>
      </c>
      <c r="E1708" s="145" t="s">
        <v>214</v>
      </c>
      <c r="F1708" s="105" t="s">
        <v>1465</v>
      </c>
      <c r="G1708" s="293" t="s">
        <v>727</v>
      </c>
      <c r="H1708" s="421">
        <v>0</v>
      </c>
      <c r="I1708" s="403">
        <v>0</v>
      </c>
      <c r="J1708" s="403">
        <v>0</v>
      </c>
      <c r="K1708" s="403">
        <v>0</v>
      </c>
      <c r="L1708" s="403">
        <v>0</v>
      </c>
      <c r="M1708" s="434">
        <v>0</v>
      </c>
      <c r="N1708" s="434">
        <v>-140</v>
      </c>
      <c r="O1708" s="434">
        <v>0</v>
      </c>
      <c r="P1708" s="435">
        <v>0</v>
      </c>
      <c r="Q1708" s="434"/>
      <c r="R1708" s="434"/>
      <c r="S1708" s="434"/>
      <c r="T1708" s="434"/>
      <c r="U1708" s="434"/>
      <c r="V1708" s="421">
        <v>0</v>
      </c>
      <c r="W1708" s="403">
        <v>0</v>
      </c>
      <c r="X1708" s="403">
        <v>0</v>
      </c>
      <c r="Y1708" s="403">
        <v>0</v>
      </c>
      <c r="Z1708" s="520">
        <v>0</v>
      </c>
      <c r="AA1708" s="434">
        <v>0</v>
      </c>
      <c r="AB1708" s="434">
        <v>-4.5524265483558466</v>
      </c>
      <c r="AC1708" s="434">
        <v>0</v>
      </c>
      <c r="AD1708" s="434">
        <v>0</v>
      </c>
      <c r="AE1708" s="434"/>
      <c r="AF1708" s="434"/>
      <c r="AG1708" s="434"/>
      <c r="AH1708" s="434"/>
      <c r="AI1708" s="435"/>
      <c r="AJ1708" s="105"/>
      <c r="AK1708" s="31"/>
    </row>
    <row r="1709" spans="2:37" x14ac:dyDescent="0.35">
      <c r="B1709" s="27" t="s">
        <v>171</v>
      </c>
      <c r="C1709" s="31" t="s">
        <v>127</v>
      </c>
      <c r="D1709" s="78" t="s">
        <v>359</v>
      </c>
      <c r="E1709" s="145" t="s">
        <v>214</v>
      </c>
      <c r="F1709" s="105" t="s">
        <v>1466</v>
      </c>
      <c r="G1709" s="293" t="s">
        <v>727</v>
      </c>
      <c r="H1709" s="421">
        <v>0</v>
      </c>
      <c r="I1709" s="403">
        <v>0</v>
      </c>
      <c r="J1709" s="403">
        <v>0</v>
      </c>
      <c r="K1709" s="403">
        <v>0</v>
      </c>
      <c r="L1709" s="403">
        <v>0</v>
      </c>
      <c r="M1709" s="434">
        <v>0</v>
      </c>
      <c r="N1709" s="434">
        <v>-2.7</v>
      </c>
      <c r="O1709" s="434">
        <v>0</v>
      </c>
      <c r="P1709" s="435">
        <v>0</v>
      </c>
      <c r="Q1709" s="434"/>
      <c r="R1709" s="434"/>
      <c r="S1709" s="434"/>
      <c r="T1709" s="434"/>
      <c r="U1709" s="434"/>
      <c r="V1709" s="421">
        <v>0</v>
      </c>
      <c r="W1709" s="403">
        <v>0</v>
      </c>
      <c r="X1709" s="403">
        <v>0</v>
      </c>
      <c r="Y1709" s="403">
        <v>0</v>
      </c>
      <c r="Z1709" s="520">
        <v>0</v>
      </c>
      <c r="AA1709" s="434">
        <v>0</v>
      </c>
      <c r="AB1709" s="434">
        <v>-8.7796797718291339E-2</v>
      </c>
      <c r="AC1709" s="434">
        <v>0</v>
      </c>
      <c r="AD1709" s="434">
        <v>0</v>
      </c>
      <c r="AE1709" s="434"/>
      <c r="AF1709" s="434"/>
      <c r="AG1709" s="434"/>
      <c r="AH1709" s="434"/>
      <c r="AI1709" s="435"/>
      <c r="AJ1709" s="105"/>
      <c r="AK1709" s="31"/>
    </row>
    <row r="1710" spans="2:37" x14ac:dyDescent="0.35">
      <c r="B1710" s="27" t="s">
        <v>171</v>
      </c>
      <c r="C1710" s="31" t="s">
        <v>127</v>
      </c>
      <c r="D1710" s="78" t="s">
        <v>222</v>
      </c>
      <c r="E1710" s="145" t="s">
        <v>214</v>
      </c>
      <c r="F1710" s="105" t="s">
        <v>1467</v>
      </c>
      <c r="G1710" s="293" t="s">
        <v>248</v>
      </c>
      <c r="H1710" s="421">
        <v>0</v>
      </c>
      <c r="I1710" s="403">
        <v>0</v>
      </c>
      <c r="J1710" s="403">
        <v>0</v>
      </c>
      <c r="K1710" s="403">
        <v>0</v>
      </c>
      <c r="L1710" s="403">
        <v>0</v>
      </c>
      <c r="M1710" s="434">
        <v>0</v>
      </c>
      <c r="N1710" s="434">
        <v>-15.93</v>
      </c>
      <c r="O1710" s="434">
        <v>0</v>
      </c>
      <c r="P1710" s="435">
        <v>0</v>
      </c>
      <c r="Q1710" s="434"/>
      <c r="R1710" s="434"/>
      <c r="S1710" s="434"/>
      <c r="T1710" s="434"/>
      <c r="U1710" s="434"/>
      <c r="V1710" s="421">
        <v>0</v>
      </c>
      <c r="W1710" s="403">
        <v>0</v>
      </c>
      <c r="X1710" s="403">
        <v>0</v>
      </c>
      <c r="Y1710" s="403">
        <v>0</v>
      </c>
      <c r="Z1710" s="520">
        <v>0</v>
      </c>
      <c r="AA1710" s="434">
        <v>0</v>
      </c>
      <c r="AB1710" s="434">
        <v>-0.40687521358715512</v>
      </c>
      <c r="AC1710" s="434">
        <v>0</v>
      </c>
      <c r="AD1710" s="434">
        <v>0</v>
      </c>
      <c r="AE1710" s="434"/>
      <c r="AF1710" s="434"/>
      <c r="AG1710" s="434"/>
      <c r="AH1710" s="434"/>
      <c r="AI1710" s="435"/>
      <c r="AJ1710" s="105"/>
      <c r="AK1710" s="31"/>
    </row>
    <row r="1711" spans="2:37" x14ac:dyDescent="0.35">
      <c r="B1711" s="27" t="s">
        <v>171</v>
      </c>
      <c r="C1711" s="31" t="s">
        <v>127</v>
      </c>
      <c r="D1711" s="78" t="s">
        <v>222</v>
      </c>
      <c r="E1711" s="145" t="s">
        <v>214</v>
      </c>
      <c r="F1711" s="105" t="s">
        <v>1468</v>
      </c>
      <c r="G1711" s="293" t="s">
        <v>727</v>
      </c>
      <c r="H1711" s="421">
        <v>0</v>
      </c>
      <c r="I1711" s="403">
        <v>0</v>
      </c>
      <c r="J1711" s="403">
        <v>0</v>
      </c>
      <c r="K1711" s="403">
        <v>0</v>
      </c>
      <c r="L1711" s="403">
        <v>0</v>
      </c>
      <c r="M1711" s="434">
        <v>0</v>
      </c>
      <c r="N1711" s="434">
        <v>-199.36099999999999</v>
      </c>
      <c r="O1711" s="434">
        <v>0</v>
      </c>
      <c r="P1711" s="435">
        <v>0</v>
      </c>
      <c r="Q1711" s="434"/>
      <c r="R1711" s="434"/>
      <c r="S1711" s="434"/>
      <c r="T1711" s="434"/>
      <c r="U1711" s="434"/>
      <c r="V1711" s="421">
        <v>0</v>
      </c>
      <c r="W1711" s="403">
        <v>0</v>
      </c>
      <c r="X1711" s="403">
        <v>0</v>
      </c>
      <c r="Y1711" s="403">
        <v>0</v>
      </c>
      <c r="Z1711" s="520">
        <v>0</v>
      </c>
      <c r="AA1711" s="434">
        <v>0</v>
      </c>
      <c r="AB1711" s="434">
        <v>-5.0919679507814717</v>
      </c>
      <c r="AC1711" s="434">
        <v>0</v>
      </c>
      <c r="AD1711" s="434">
        <v>0</v>
      </c>
      <c r="AE1711" s="434"/>
      <c r="AF1711" s="434"/>
      <c r="AG1711" s="434"/>
      <c r="AH1711" s="434"/>
      <c r="AI1711" s="435"/>
      <c r="AJ1711" s="105"/>
      <c r="AK1711" s="31"/>
    </row>
    <row r="1712" spans="2:37" x14ac:dyDescent="0.35">
      <c r="B1712" s="27" t="s">
        <v>171</v>
      </c>
      <c r="C1712" s="31" t="s">
        <v>127</v>
      </c>
      <c r="D1712" s="78" t="s">
        <v>222</v>
      </c>
      <c r="E1712" s="145" t="s">
        <v>214</v>
      </c>
      <c r="F1712" s="105" t="s">
        <v>1469</v>
      </c>
      <c r="G1712" s="293" t="s">
        <v>727</v>
      </c>
      <c r="H1712" s="421">
        <v>0</v>
      </c>
      <c r="I1712" s="403">
        <v>0</v>
      </c>
      <c r="J1712" s="403">
        <v>0</v>
      </c>
      <c r="K1712" s="403">
        <v>0</v>
      </c>
      <c r="L1712" s="403">
        <v>0</v>
      </c>
      <c r="M1712" s="434">
        <v>0</v>
      </c>
      <c r="N1712" s="434">
        <v>-2.5990000000000002</v>
      </c>
      <c r="O1712" s="434">
        <v>0</v>
      </c>
      <c r="P1712" s="435">
        <v>0</v>
      </c>
      <c r="Q1712" s="434"/>
      <c r="R1712" s="434"/>
      <c r="S1712" s="434"/>
      <c r="T1712" s="434"/>
      <c r="U1712" s="434"/>
      <c r="V1712" s="421">
        <v>0</v>
      </c>
      <c r="W1712" s="403">
        <v>0</v>
      </c>
      <c r="X1712" s="403">
        <v>0</v>
      </c>
      <c r="Y1712" s="403">
        <v>0</v>
      </c>
      <c r="Z1712" s="520">
        <v>0</v>
      </c>
      <c r="AA1712" s="434">
        <v>0</v>
      </c>
      <c r="AB1712" s="434">
        <v>-6.6382214696360103E-2</v>
      </c>
      <c r="AC1712" s="434">
        <v>0</v>
      </c>
      <c r="AD1712" s="434">
        <v>0</v>
      </c>
      <c r="AE1712" s="434"/>
      <c r="AF1712" s="434"/>
      <c r="AG1712" s="434"/>
      <c r="AH1712" s="434"/>
      <c r="AI1712" s="435"/>
      <c r="AJ1712" s="105"/>
      <c r="AK1712" s="31"/>
    </row>
    <row r="1713" spans="2:37" x14ac:dyDescent="0.35">
      <c r="B1713" s="27" t="s">
        <v>171</v>
      </c>
      <c r="C1713" s="31" t="s">
        <v>127</v>
      </c>
      <c r="D1713" s="283" t="s">
        <v>223</v>
      </c>
      <c r="E1713" s="145" t="s">
        <v>214</v>
      </c>
      <c r="F1713" s="105" t="s">
        <v>1470</v>
      </c>
      <c r="G1713" s="293" t="s">
        <v>2456</v>
      </c>
      <c r="H1713" s="421">
        <v>0</v>
      </c>
      <c r="I1713" s="403">
        <v>0</v>
      </c>
      <c r="J1713" s="403">
        <v>0</v>
      </c>
      <c r="K1713" s="403">
        <v>0</v>
      </c>
      <c r="L1713" s="403">
        <v>0</v>
      </c>
      <c r="M1713" s="434">
        <v>0</v>
      </c>
      <c r="N1713" s="434">
        <v>-26</v>
      </c>
      <c r="O1713" s="434">
        <v>0</v>
      </c>
      <c r="P1713" s="435">
        <v>0</v>
      </c>
      <c r="Q1713" s="434"/>
      <c r="R1713" s="434"/>
      <c r="S1713" s="434"/>
      <c r="T1713" s="434"/>
      <c r="U1713" s="434"/>
      <c r="V1713" s="421">
        <v>0</v>
      </c>
      <c r="W1713" s="403">
        <v>0</v>
      </c>
      <c r="X1713" s="403">
        <v>0</v>
      </c>
      <c r="Y1713" s="403">
        <v>0</v>
      </c>
      <c r="Z1713" s="520">
        <v>0</v>
      </c>
      <c r="AA1713" s="434">
        <v>0</v>
      </c>
      <c r="AB1713" s="434">
        <v>-0.80403040188542696</v>
      </c>
      <c r="AC1713" s="434">
        <v>0</v>
      </c>
      <c r="AD1713" s="434">
        <v>0</v>
      </c>
      <c r="AE1713" s="434"/>
      <c r="AF1713" s="434"/>
      <c r="AG1713" s="434"/>
      <c r="AH1713" s="434"/>
      <c r="AI1713" s="435"/>
      <c r="AJ1713" s="105"/>
      <c r="AK1713" s="31"/>
    </row>
    <row r="1714" spans="2:37" x14ac:dyDescent="0.35">
      <c r="B1714" s="27" t="s">
        <v>171</v>
      </c>
      <c r="C1714" s="31" t="s">
        <v>127</v>
      </c>
      <c r="D1714" s="283" t="s">
        <v>223</v>
      </c>
      <c r="E1714" s="145" t="s">
        <v>214</v>
      </c>
      <c r="F1714" s="105" t="s">
        <v>1471</v>
      </c>
      <c r="G1714" s="293" t="s">
        <v>2456</v>
      </c>
      <c r="H1714" s="421">
        <v>0</v>
      </c>
      <c r="I1714" s="403">
        <v>0</v>
      </c>
      <c r="J1714" s="403">
        <v>0</v>
      </c>
      <c r="K1714" s="403">
        <v>0</v>
      </c>
      <c r="L1714" s="403">
        <v>0</v>
      </c>
      <c r="M1714" s="434">
        <v>0</v>
      </c>
      <c r="N1714" s="434">
        <v>-0.39500000000000002</v>
      </c>
      <c r="O1714" s="434">
        <v>0</v>
      </c>
      <c r="P1714" s="435">
        <v>0</v>
      </c>
      <c r="Q1714" s="434"/>
      <c r="R1714" s="434"/>
      <c r="S1714" s="434"/>
      <c r="T1714" s="434"/>
      <c r="U1714" s="434"/>
      <c r="V1714" s="421">
        <v>0</v>
      </c>
      <c r="W1714" s="403">
        <v>0</v>
      </c>
      <c r="X1714" s="403">
        <v>0</v>
      </c>
      <c r="Y1714" s="403">
        <v>0</v>
      </c>
      <c r="Z1714" s="520">
        <v>0</v>
      </c>
      <c r="AA1714" s="434">
        <v>0</v>
      </c>
      <c r="AB1714" s="434">
        <v>-1.2223905936839226E-2</v>
      </c>
      <c r="AC1714" s="434">
        <v>0</v>
      </c>
      <c r="AD1714" s="434">
        <v>0</v>
      </c>
      <c r="AE1714" s="434"/>
      <c r="AF1714" s="434"/>
      <c r="AG1714" s="434"/>
      <c r="AH1714" s="434"/>
      <c r="AI1714" s="435"/>
      <c r="AJ1714" s="105"/>
      <c r="AK1714" s="31"/>
    </row>
    <row r="1715" spans="2:37" x14ac:dyDescent="0.35">
      <c r="B1715" s="27" t="s">
        <v>171</v>
      </c>
      <c r="C1715" s="31" t="s">
        <v>127</v>
      </c>
      <c r="D1715" s="283" t="s">
        <v>223</v>
      </c>
      <c r="E1715" s="145" t="s">
        <v>214</v>
      </c>
      <c r="F1715" s="105" t="s">
        <v>1471</v>
      </c>
      <c r="G1715" s="293" t="s">
        <v>2456</v>
      </c>
      <c r="H1715" s="421">
        <v>0</v>
      </c>
      <c r="I1715" s="403">
        <v>0</v>
      </c>
      <c r="J1715" s="403">
        <v>0</v>
      </c>
      <c r="K1715" s="403">
        <v>0</v>
      </c>
      <c r="L1715" s="403">
        <v>0</v>
      </c>
      <c r="M1715" s="434">
        <v>0</v>
      </c>
      <c r="N1715" s="434">
        <v>0.20399999999999999</v>
      </c>
      <c r="O1715" s="434">
        <v>0</v>
      </c>
      <c r="P1715" s="435">
        <v>0</v>
      </c>
      <c r="Q1715" s="434"/>
      <c r="R1715" s="434"/>
      <c r="S1715" s="434"/>
      <c r="T1715" s="434"/>
      <c r="U1715" s="434"/>
      <c r="V1715" s="421">
        <v>0</v>
      </c>
      <c r="W1715" s="403">
        <v>0</v>
      </c>
      <c r="X1715" s="403">
        <v>0</v>
      </c>
      <c r="Y1715" s="403">
        <v>0</v>
      </c>
      <c r="Z1715" s="520">
        <v>0</v>
      </c>
      <c r="AA1715" s="434">
        <v>0</v>
      </c>
      <c r="AB1715" s="434">
        <v>6.3515419807128985E-3</v>
      </c>
      <c r="AC1715" s="434">
        <v>0</v>
      </c>
      <c r="AD1715" s="434">
        <v>0</v>
      </c>
      <c r="AE1715" s="434"/>
      <c r="AF1715" s="434"/>
      <c r="AG1715" s="434"/>
      <c r="AH1715" s="434"/>
      <c r="AI1715" s="435"/>
      <c r="AJ1715" s="105"/>
      <c r="AK1715" s="31"/>
    </row>
    <row r="1716" spans="2:37" x14ac:dyDescent="0.35">
      <c r="B1716" s="27" t="s">
        <v>171</v>
      </c>
      <c r="C1716" s="31" t="s">
        <v>127</v>
      </c>
      <c r="D1716" s="78" t="s">
        <v>556</v>
      </c>
      <c r="E1716" s="145" t="s">
        <v>214</v>
      </c>
      <c r="F1716" s="105" t="s">
        <v>1472</v>
      </c>
      <c r="G1716" s="293" t="s">
        <v>2456</v>
      </c>
      <c r="H1716" s="421">
        <v>0</v>
      </c>
      <c r="I1716" s="403">
        <v>0</v>
      </c>
      <c r="J1716" s="403">
        <v>0</v>
      </c>
      <c r="K1716" s="403">
        <v>0</v>
      </c>
      <c r="L1716" s="403">
        <v>0</v>
      </c>
      <c r="M1716" s="434">
        <v>0</v>
      </c>
      <c r="N1716" s="434">
        <v>-10</v>
      </c>
      <c r="O1716" s="434">
        <v>0</v>
      </c>
      <c r="P1716" s="435">
        <v>0</v>
      </c>
      <c r="Q1716" s="434"/>
      <c r="R1716" s="434"/>
      <c r="S1716" s="434"/>
      <c r="T1716" s="434"/>
      <c r="U1716" s="434"/>
      <c r="V1716" s="421">
        <v>0</v>
      </c>
      <c r="W1716" s="403">
        <v>0</v>
      </c>
      <c r="X1716" s="403">
        <v>0</v>
      </c>
      <c r="Y1716" s="403">
        <v>0</v>
      </c>
      <c r="Z1716" s="520">
        <v>0</v>
      </c>
      <c r="AA1716" s="434">
        <v>0</v>
      </c>
      <c r="AB1716" s="434">
        <v>-0.14065957122863254</v>
      </c>
      <c r="AC1716" s="434">
        <v>0</v>
      </c>
      <c r="AD1716" s="434">
        <v>0</v>
      </c>
      <c r="AE1716" s="434"/>
      <c r="AF1716" s="434"/>
      <c r="AG1716" s="434"/>
      <c r="AH1716" s="434"/>
      <c r="AI1716" s="435"/>
      <c r="AJ1716" s="105"/>
      <c r="AK1716" s="31"/>
    </row>
    <row r="1717" spans="2:37" x14ac:dyDescent="0.35">
      <c r="B1717" s="27" t="s">
        <v>171</v>
      </c>
      <c r="C1717" s="31" t="s">
        <v>127</v>
      </c>
      <c r="D1717" s="78" t="s">
        <v>556</v>
      </c>
      <c r="E1717" s="145" t="s">
        <v>214</v>
      </c>
      <c r="F1717" s="105" t="s">
        <v>1473</v>
      </c>
      <c r="G1717" s="293" t="s">
        <v>2456</v>
      </c>
      <c r="H1717" s="421">
        <v>0</v>
      </c>
      <c r="I1717" s="403">
        <v>0</v>
      </c>
      <c r="J1717" s="403">
        <v>0</v>
      </c>
      <c r="K1717" s="403">
        <v>0</v>
      </c>
      <c r="L1717" s="403">
        <v>0</v>
      </c>
      <c r="M1717" s="434">
        <v>0</v>
      </c>
      <c r="N1717" s="434">
        <v>-1E-3</v>
      </c>
      <c r="O1717" s="434">
        <v>0</v>
      </c>
      <c r="P1717" s="435">
        <v>0</v>
      </c>
      <c r="Q1717" s="434"/>
      <c r="R1717" s="434"/>
      <c r="S1717" s="434"/>
      <c r="T1717" s="434"/>
      <c r="U1717" s="434"/>
      <c r="V1717" s="421">
        <v>0</v>
      </c>
      <c r="W1717" s="403">
        <v>0</v>
      </c>
      <c r="X1717" s="403">
        <v>0</v>
      </c>
      <c r="Y1717" s="403">
        <v>0</v>
      </c>
      <c r="Z1717" s="520">
        <v>0</v>
      </c>
      <c r="AA1717" s="434">
        <v>0</v>
      </c>
      <c r="AB1717" s="434">
        <v>-1.4065957122863255E-5</v>
      </c>
      <c r="AC1717" s="434">
        <v>0</v>
      </c>
      <c r="AD1717" s="434">
        <v>0</v>
      </c>
      <c r="AE1717" s="434"/>
      <c r="AF1717" s="434"/>
      <c r="AG1717" s="434"/>
      <c r="AH1717" s="434"/>
      <c r="AI1717" s="435"/>
      <c r="AJ1717" s="105"/>
      <c r="AK1717" s="31"/>
    </row>
    <row r="1718" spans="2:37" x14ac:dyDescent="0.35">
      <c r="B1718" s="27" t="s">
        <v>171</v>
      </c>
      <c r="C1718" s="31" t="s">
        <v>127</v>
      </c>
      <c r="D1718" s="78" t="s">
        <v>556</v>
      </c>
      <c r="E1718" s="145" t="s">
        <v>214</v>
      </c>
      <c r="F1718" s="105" t="s">
        <v>1474</v>
      </c>
      <c r="G1718" s="293" t="s">
        <v>248</v>
      </c>
      <c r="H1718" s="421">
        <v>0</v>
      </c>
      <c r="I1718" s="403">
        <v>0</v>
      </c>
      <c r="J1718" s="403">
        <v>0</v>
      </c>
      <c r="K1718" s="403">
        <v>0</v>
      </c>
      <c r="L1718" s="403">
        <v>0</v>
      </c>
      <c r="M1718" s="434">
        <v>0</v>
      </c>
      <c r="N1718" s="434">
        <v>0.33</v>
      </c>
      <c r="O1718" s="434">
        <v>0</v>
      </c>
      <c r="P1718" s="435">
        <v>0</v>
      </c>
      <c r="Q1718" s="434"/>
      <c r="R1718" s="434"/>
      <c r="S1718" s="434"/>
      <c r="T1718" s="434"/>
      <c r="U1718" s="434"/>
      <c r="V1718" s="421">
        <v>0</v>
      </c>
      <c r="W1718" s="403">
        <v>0</v>
      </c>
      <c r="X1718" s="403">
        <v>0</v>
      </c>
      <c r="Y1718" s="403">
        <v>0</v>
      </c>
      <c r="Z1718" s="520">
        <v>0</v>
      </c>
      <c r="AA1718" s="434">
        <v>0</v>
      </c>
      <c r="AB1718" s="434">
        <v>9.4099643031590897E-3</v>
      </c>
      <c r="AC1718" s="434">
        <v>0</v>
      </c>
      <c r="AD1718" s="434">
        <v>0</v>
      </c>
      <c r="AE1718" s="434"/>
      <c r="AF1718" s="434"/>
      <c r="AG1718" s="434"/>
      <c r="AH1718" s="434"/>
      <c r="AI1718" s="435"/>
      <c r="AJ1718" s="105"/>
      <c r="AK1718" s="31"/>
    </row>
    <row r="1719" spans="2:37" x14ac:dyDescent="0.35">
      <c r="B1719" s="27" t="s">
        <v>171</v>
      </c>
      <c r="C1719" s="31" t="s">
        <v>127</v>
      </c>
      <c r="D1719" s="78" t="s">
        <v>556</v>
      </c>
      <c r="E1719" s="145" t="s">
        <v>214</v>
      </c>
      <c r="F1719" s="105" t="s">
        <v>1475</v>
      </c>
      <c r="G1719" s="293" t="s">
        <v>727</v>
      </c>
      <c r="H1719" s="421">
        <v>0</v>
      </c>
      <c r="I1719" s="403">
        <v>0</v>
      </c>
      <c r="J1719" s="403">
        <v>0</v>
      </c>
      <c r="K1719" s="403">
        <v>0</v>
      </c>
      <c r="L1719" s="403">
        <v>0</v>
      </c>
      <c r="M1719" s="434">
        <v>0</v>
      </c>
      <c r="N1719" s="434">
        <v>-43</v>
      </c>
      <c r="O1719" s="434">
        <v>0</v>
      </c>
      <c r="P1719" s="435">
        <v>0</v>
      </c>
      <c r="Q1719" s="434"/>
      <c r="R1719" s="434"/>
      <c r="S1719" s="434"/>
      <c r="T1719" s="434"/>
      <c r="U1719" s="434"/>
      <c r="V1719" s="421">
        <v>0</v>
      </c>
      <c r="W1719" s="403">
        <v>0</v>
      </c>
      <c r="X1719" s="403">
        <v>0</v>
      </c>
      <c r="Y1719" s="403">
        <v>0</v>
      </c>
      <c r="Z1719" s="520">
        <v>0</v>
      </c>
      <c r="AA1719" s="434">
        <v>0</v>
      </c>
      <c r="AB1719" s="434">
        <v>-0.60483615628311993</v>
      </c>
      <c r="AC1719" s="434">
        <v>0</v>
      </c>
      <c r="AD1719" s="434">
        <v>0</v>
      </c>
      <c r="AE1719" s="434"/>
      <c r="AF1719" s="434"/>
      <c r="AG1719" s="434"/>
      <c r="AH1719" s="434"/>
      <c r="AI1719" s="435"/>
      <c r="AJ1719" s="105"/>
      <c r="AK1719" s="31"/>
    </row>
    <row r="1720" spans="2:37" x14ac:dyDescent="0.35">
      <c r="B1720" s="27" t="s">
        <v>171</v>
      </c>
      <c r="C1720" s="31" t="s">
        <v>127</v>
      </c>
      <c r="D1720" s="78" t="s">
        <v>556</v>
      </c>
      <c r="E1720" s="145" t="s">
        <v>214</v>
      </c>
      <c r="F1720" s="105" t="s">
        <v>1476</v>
      </c>
      <c r="G1720" s="293" t="s">
        <v>727</v>
      </c>
      <c r="H1720" s="421">
        <v>0</v>
      </c>
      <c r="I1720" s="403">
        <v>0</v>
      </c>
      <c r="J1720" s="403">
        <v>0</v>
      </c>
      <c r="K1720" s="403">
        <v>0</v>
      </c>
      <c r="L1720" s="403">
        <v>0</v>
      </c>
      <c r="M1720" s="434">
        <v>0</v>
      </c>
      <c r="N1720" s="434">
        <v>-1.4999999999999999E-2</v>
      </c>
      <c r="O1720" s="434">
        <v>0</v>
      </c>
      <c r="P1720" s="435">
        <v>0</v>
      </c>
      <c r="Q1720" s="434"/>
      <c r="R1720" s="434"/>
      <c r="S1720" s="434"/>
      <c r="T1720" s="434"/>
      <c r="U1720" s="434"/>
      <c r="V1720" s="421">
        <v>0</v>
      </c>
      <c r="W1720" s="403">
        <v>0</v>
      </c>
      <c r="X1720" s="403">
        <v>0</v>
      </c>
      <c r="Y1720" s="403">
        <v>0</v>
      </c>
      <c r="Z1720" s="520">
        <v>0</v>
      </c>
      <c r="AA1720" s="434">
        <v>0</v>
      </c>
      <c r="AB1720" s="434">
        <v>-2.1098935684294882E-4</v>
      </c>
      <c r="AC1720" s="434">
        <v>0</v>
      </c>
      <c r="AD1720" s="434">
        <v>0</v>
      </c>
      <c r="AE1720" s="434"/>
      <c r="AF1720" s="434"/>
      <c r="AG1720" s="434"/>
      <c r="AH1720" s="434"/>
      <c r="AI1720" s="435"/>
      <c r="AJ1720" s="105"/>
      <c r="AK1720" s="31"/>
    </row>
    <row r="1721" spans="2:37" x14ac:dyDescent="0.35">
      <c r="B1721" s="27" t="s">
        <v>171</v>
      </c>
      <c r="C1721" s="31" t="s">
        <v>126</v>
      </c>
      <c r="D1721" s="78" t="s">
        <v>220</v>
      </c>
      <c r="E1721" s="145" t="s">
        <v>214</v>
      </c>
      <c r="F1721" s="105" t="s">
        <v>714</v>
      </c>
      <c r="G1721" s="293" t="s">
        <v>250</v>
      </c>
      <c r="H1721" s="421">
        <v>0</v>
      </c>
      <c r="I1721" s="403">
        <v>0</v>
      </c>
      <c r="J1721" s="403">
        <v>0</v>
      </c>
      <c r="K1721" s="403">
        <v>0</v>
      </c>
      <c r="L1721" s="403">
        <v>0</v>
      </c>
      <c r="M1721" s="434">
        <v>0</v>
      </c>
      <c r="N1721" s="434">
        <v>-44.226683599999902</v>
      </c>
      <c r="O1721" s="434">
        <v>0</v>
      </c>
      <c r="P1721" s="435">
        <v>0</v>
      </c>
      <c r="Q1721" s="434"/>
      <c r="R1721" s="434"/>
      <c r="S1721" s="434"/>
      <c r="T1721" s="434"/>
      <c r="U1721" s="434"/>
      <c r="V1721" s="421">
        <v>0</v>
      </c>
      <c r="W1721" s="403">
        <v>0</v>
      </c>
      <c r="X1721" s="403">
        <v>0</v>
      </c>
      <c r="Y1721" s="403">
        <v>0</v>
      </c>
      <c r="Z1721" s="520">
        <v>0</v>
      </c>
      <c r="AA1721" s="434">
        <v>0</v>
      </c>
      <c r="AB1721" s="434">
        <v>-1.4526334355795498</v>
      </c>
      <c r="AC1721" s="434">
        <v>0</v>
      </c>
      <c r="AD1721" s="434">
        <v>0</v>
      </c>
      <c r="AE1721" s="434"/>
      <c r="AF1721" s="434"/>
      <c r="AG1721" s="434"/>
      <c r="AH1721" s="434"/>
      <c r="AI1721" s="435"/>
      <c r="AJ1721" s="105"/>
      <c r="AK1721" s="31"/>
    </row>
    <row r="1722" spans="2:37" x14ac:dyDescent="0.35">
      <c r="B1722" s="27" t="s">
        <v>171</v>
      </c>
      <c r="C1722" s="31" t="s">
        <v>126</v>
      </c>
      <c r="D1722" s="78" t="s">
        <v>1104</v>
      </c>
      <c r="E1722" s="145" t="s">
        <v>214</v>
      </c>
      <c r="F1722" s="105" t="s">
        <v>1477</v>
      </c>
      <c r="G1722" s="293" t="s">
        <v>250</v>
      </c>
      <c r="H1722" s="421">
        <v>0</v>
      </c>
      <c r="I1722" s="403">
        <v>0</v>
      </c>
      <c r="J1722" s="403">
        <v>0</v>
      </c>
      <c r="K1722" s="403">
        <v>0</v>
      </c>
      <c r="L1722" s="403">
        <v>0</v>
      </c>
      <c r="M1722" s="434">
        <v>0</v>
      </c>
      <c r="N1722" s="434">
        <v>-51</v>
      </c>
      <c r="O1722" s="434">
        <v>0</v>
      </c>
      <c r="P1722" s="435">
        <v>0</v>
      </c>
      <c r="Q1722" s="434"/>
      <c r="R1722" s="434"/>
      <c r="S1722" s="434"/>
      <c r="T1722" s="434"/>
      <c r="U1722" s="434"/>
      <c r="V1722" s="421">
        <v>0</v>
      </c>
      <c r="W1722" s="403">
        <v>0</v>
      </c>
      <c r="X1722" s="403">
        <v>0</v>
      </c>
      <c r="Y1722" s="403">
        <v>0</v>
      </c>
      <c r="Z1722" s="520">
        <v>0</v>
      </c>
      <c r="AA1722" s="434">
        <v>0</v>
      </c>
      <c r="AB1722" s="434">
        <v>-1.6667374843541496</v>
      </c>
      <c r="AC1722" s="434">
        <v>0</v>
      </c>
      <c r="AD1722" s="434">
        <v>0</v>
      </c>
      <c r="AE1722" s="434"/>
      <c r="AF1722" s="434"/>
      <c r="AG1722" s="434"/>
      <c r="AH1722" s="434"/>
      <c r="AI1722" s="435"/>
      <c r="AJ1722" s="105"/>
      <c r="AK1722" s="31"/>
    </row>
    <row r="1723" spans="2:37" x14ac:dyDescent="0.35">
      <c r="B1723" s="27" t="s">
        <v>171</v>
      </c>
      <c r="C1723" s="31" t="s">
        <v>126</v>
      </c>
      <c r="D1723" s="78" t="s">
        <v>1104</v>
      </c>
      <c r="E1723" s="145" t="s">
        <v>214</v>
      </c>
      <c r="F1723" s="105" t="s">
        <v>1478</v>
      </c>
      <c r="G1723" s="293" t="s">
        <v>250</v>
      </c>
      <c r="H1723" s="421">
        <v>0</v>
      </c>
      <c r="I1723" s="403">
        <v>0</v>
      </c>
      <c r="J1723" s="403">
        <v>0</v>
      </c>
      <c r="K1723" s="403">
        <v>0</v>
      </c>
      <c r="L1723" s="403">
        <v>0</v>
      </c>
      <c r="M1723" s="434">
        <v>0</v>
      </c>
      <c r="N1723" s="434">
        <v>-5.3280000000000003</v>
      </c>
      <c r="O1723" s="434">
        <v>0</v>
      </c>
      <c r="P1723" s="435">
        <v>0</v>
      </c>
      <c r="Q1723" s="434"/>
      <c r="R1723" s="434"/>
      <c r="S1723" s="434"/>
      <c r="T1723" s="434"/>
      <c r="U1723" s="434"/>
      <c r="V1723" s="421">
        <v>0</v>
      </c>
      <c r="W1723" s="403">
        <v>0</v>
      </c>
      <c r="X1723" s="403">
        <v>0</v>
      </c>
      <c r="Y1723" s="403">
        <v>0</v>
      </c>
      <c r="Z1723" s="520">
        <v>0</v>
      </c>
      <c r="AA1723" s="434">
        <v>0</v>
      </c>
      <c r="AB1723" s="434">
        <v>-0.17412504542429233</v>
      </c>
      <c r="AC1723" s="434">
        <v>0</v>
      </c>
      <c r="AD1723" s="434">
        <v>0</v>
      </c>
      <c r="AE1723" s="434"/>
      <c r="AF1723" s="434"/>
      <c r="AG1723" s="434"/>
      <c r="AH1723" s="434"/>
      <c r="AI1723" s="435"/>
      <c r="AJ1723" s="105"/>
      <c r="AK1723" s="31"/>
    </row>
    <row r="1724" spans="2:37" x14ac:dyDescent="0.35">
      <c r="B1724" s="27" t="s">
        <v>171</v>
      </c>
      <c r="C1724" s="31" t="s">
        <v>126</v>
      </c>
      <c r="D1724" s="78" t="s">
        <v>1104</v>
      </c>
      <c r="E1724" s="145" t="s">
        <v>214</v>
      </c>
      <c r="F1724" s="105" t="s">
        <v>1479</v>
      </c>
      <c r="G1724" s="293" t="s">
        <v>250</v>
      </c>
      <c r="H1724" s="421">
        <v>0</v>
      </c>
      <c r="I1724" s="403">
        <v>0</v>
      </c>
      <c r="J1724" s="403">
        <v>0</v>
      </c>
      <c r="K1724" s="403">
        <v>0</v>
      </c>
      <c r="L1724" s="403">
        <v>0</v>
      </c>
      <c r="M1724" s="434">
        <v>0</v>
      </c>
      <c r="N1724" s="434">
        <v>-1.901</v>
      </c>
      <c r="O1724" s="434">
        <v>0</v>
      </c>
      <c r="P1724" s="435">
        <v>0</v>
      </c>
      <c r="Q1724" s="434"/>
      <c r="R1724" s="434"/>
      <c r="S1724" s="434"/>
      <c r="T1724" s="434"/>
      <c r="U1724" s="434"/>
      <c r="V1724" s="421">
        <v>0</v>
      </c>
      <c r="W1724" s="403">
        <v>0</v>
      </c>
      <c r="X1724" s="403">
        <v>0</v>
      </c>
      <c r="Y1724" s="403">
        <v>0</v>
      </c>
      <c r="Z1724" s="520">
        <v>0</v>
      </c>
      <c r="AA1724" s="434">
        <v>0</v>
      </c>
      <c r="AB1724" s="434">
        <v>-6.2126822701122318E-2</v>
      </c>
      <c r="AC1724" s="434">
        <v>0</v>
      </c>
      <c r="AD1724" s="434">
        <v>0</v>
      </c>
      <c r="AE1724" s="434"/>
      <c r="AF1724" s="434"/>
      <c r="AG1724" s="434"/>
      <c r="AH1724" s="434"/>
      <c r="AI1724" s="435"/>
      <c r="AJ1724" s="105"/>
      <c r="AK1724" s="31"/>
    </row>
    <row r="1725" spans="2:37" x14ac:dyDescent="0.35">
      <c r="B1725" s="27" t="s">
        <v>171</v>
      </c>
      <c r="C1725" s="31" t="s">
        <v>126</v>
      </c>
      <c r="D1725" s="78" t="s">
        <v>1104</v>
      </c>
      <c r="E1725" s="145" t="s">
        <v>214</v>
      </c>
      <c r="F1725" s="105" t="s">
        <v>1480</v>
      </c>
      <c r="G1725" s="293" t="s">
        <v>250</v>
      </c>
      <c r="H1725" s="421">
        <v>0</v>
      </c>
      <c r="I1725" s="403">
        <v>0</v>
      </c>
      <c r="J1725" s="403">
        <v>0</v>
      </c>
      <c r="K1725" s="403">
        <v>0</v>
      </c>
      <c r="L1725" s="403">
        <v>0</v>
      </c>
      <c r="M1725" s="434">
        <v>0</v>
      </c>
      <c r="N1725" s="434">
        <v>-0.99</v>
      </c>
      <c r="O1725" s="434">
        <v>0</v>
      </c>
      <c r="P1725" s="435">
        <v>0</v>
      </c>
      <c r="Q1725" s="434"/>
      <c r="R1725" s="434"/>
      <c r="S1725" s="434"/>
      <c r="T1725" s="434"/>
      <c r="U1725" s="434"/>
      <c r="V1725" s="421">
        <v>0</v>
      </c>
      <c r="W1725" s="403">
        <v>0</v>
      </c>
      <c r="X1725" s="403">
        <v>0</v>
      </c>
      <c r="Y1725" s="403">
        <v>0</v>
      </c>
      <c r="Z1725" s="520">
        <v>0</v>
      </c>
      <c r="AA1725" s="434">
        <v>0</v>
      </c>
      <c r="AB1725" s="434">
        <v>-3.2354315872757021E-2</v>
      </c>
      <c r="AC1725" s="434">
        <v>0</v>
      </c>
      <c r="AD1725" s="434">
        <v>0</v>
      </c>
      <c r="AE1725" s="434"/>
      <c r="AF1725" s="434"/>
      <c r="AG1725" s="434"/>
      <c r="AH1725" s="434"/>
      <c r="AI1725" s="435"/>
      <c r="AJ1725" s="105"/>
      <c r="AK1725" s="31"/>
    </row>
    <row r="1726" spans="2:37" x14ac:dyDescent="0.35">
      <c r="B1726" s="27" t="s">
        <v>171</v>
      </c>
      <c r="C1726" s="31" t="s">
        <v>126</v>
      </c>
      <c r="D1726" s="78" t="s">
        <v>1104</v>
      </c>
      <c r="E1726" s="145" t="s">
        <v>214</v>
      </c>
      <c r="F1726" s="105" t="s">
        <v>1481</v>
      </c>
      <c r="G1726" s="293" t="s">
        <v>250</v>
      </c>
      <c r="H1726" s="421">
        <v>0</v>
      </c>
      <c r="I1726" s="403">
        <v>0</v>
      </c>
      <c r="J1726" s="403">
        <v>0</v>
      </c>
      <c r="K1726" s="403">
        <v>0</v>
      </c>
      <c r="L1726" s="403">
        <v>0</v>
      </c>
      <c r="M1726" s="434">
        <v>0</v>
      </c>
      <c r="N1726" s="434">
        <v>2.9489999999999998</v>
      </c>
      <c r="O1726" s="434">
        <v>0</v>
      </c>
      <c r="P1726" s="435">
        <v>0</v>
      </c>
      <c r="Q1726" s="434"/>
      <c r="R1726" s="434"/>
      <c r="S1726" s="434"/>
      <c r="T1726" s="434"/>
      <c r="U1726" s="434"/>
      <c r="V1726" s="421">
        <v>0</v>
      </c>
      <c r="W1726" s="403">
        <v>0</v>
      </c>
      <c r="X1726" s="403">
        <v>0</v>
      </c>
      <c r="Y1726" s="403">
        <v>0</v>
      </c>
      <c r="Z1726" s="520">
        <v>0</v>
      </c>
      <c r="AA1726" s="434">
        <v>0</v>
      </c>
      <c r="AB1726" s="434">
        <v>9.6860439282951391E-2</v>
      </c>
      <c r="AC1726" s="434">
        <v>0</v>
      </c>
      <c r="AD1726" s="434">
        <v>0</v>
      </c>
      <c r="AE1726" s="434"/>
      <c r="AF1726" s="434"/>
      <c r="AG1726" s="434"/>
      <c r="AH1726" s="434"/>
      <c r="AI1726" s="435"/>
      <c r="AJ1726" s="105"/>
      <c r="AK1726" s="31"/>
    </row>
    <row r="1727" spans="2:37" x14ac:dyDescent="0.35">
      <c r="B1727" s="27" t="s">
        <v>171</v>
      </c>
      <c r="C1727" s="31" t="s">
        <v>126</v>
      </c>
      <c r="D1727" s="78" t="s">
        <v>1104</v>
      </c>
      <c r="E1727" s="145" t="s">
        <v>214</v>
      </c>
      <c r="F1727" s="105" t="s">
        <v>1482</v>
      </c>
      <c r="G1727" s="293" t="s">
        <v>250</v>
      </c>
      <c r="H1727" s="421">
        <v>0</v>
      </c>
      <c r="I1727" s="403">
        <v>0</v>
      </c>
      <c r="J1727" s="403">
        <v>0</v>
      </c>
      <c r="K1727" s="403">
        <v>0</v>
      </c>
      <c r="L1727" s="403">
        <v>0</v>
      </c>
      <c r="M1727" s="434">
        <v>0</v>
      </c>
      <c r="N1727" s="434">
        <v>129.80500000000001</v>
      </c>
      <c r="O1727" s="434">
        <v>0</v>
      </c>
      <c r="P1727" s="435">
        <v>0</v>
      </c>
      <c r="Q1727" s="434"/>
      <c r="R1727" s="434"/>
      <c r="S1727" s="434"/>
      <c r="T1727" s="434"/>
      <c r="U1727" s="434"/>
      <c r="V1727" s="421">
        <v>0</v>
      </c>
      <c r="W1727" s="403">
        <v>0</v>
      </c>
      <c r="X1727" s="403">
        <v>0</v>
      </c>
      <c r="Y1727" s="403">
        <v>0</v>
      </c>
      <c r="Z1727" s="520">
        <v>0</v>
      </c>
      <c r="AA1727" s="434">
        <v>0</v>
      </c>
      <c r="AB1727" s="434">
        <v>4.2634687423274018</v>
      </c>
      <c r="AC1727" s="434">
        <v>0</v>
      </c>
      <c r="AD1727" s="434">
        <v>0</v>
      </c>
      <c r="AE1727" s="434"/>
      <c r="AF1727" s="434"/>
      <c r="AG1727" s="434"/>
      <c r="AH1727" s="434"/>
      <c r="AI1727" s="435"/>
      <c r="AJ1727" s="105"/>
      <c r="AK1727" s="31"/>
    </row>
    <row r="1728" spans="2:37" x14ac:dyDescent="0.35">
      <c r="B1728" s="27" t="s">
        <v>171</v>
      </c>
      <c r="C1728" s="31" t="s">
        <v>126</v>
      </c>
      <c r="D1728" s="78" t="s">
        <v>1100</v>
      </c>
      <c r="E1728" s="145" t="s">
        <v>214</v>
      </c>
      <c r="F1728" s="105" t="s">
        <v>1483</v>
      </c>
      <c r="G1728" s="293" t="s">
        <v>250</v>
      </c>
      <c r="H1728" s="421">
        <v>0</v>
      </c>
      <c r="I1728" s="403">
        <v>0</v>
      </c>
      <c r="J1728" s="403">
        <v>0</v>
      </c>
      <c r="K1728" s="403">
        <v>0</v>
      </c>
      <c r="L1728" s="403">
        <v>0</v>
      </c>
      <c r="M1728" s="434">
        <v>0</v>
      </c>
      <c r="N1728" s="434">
        <v>-21.7</v>
      </c>
      <c r="O1728" s="434">
        <v>0</v>
      </c>
      <c r="P1728" s="435">
        <v>0</v>
      </c>
      <c r="Q1728" s="434"/>
      <c r="R1728" s="434"/>
      <c r="S1728" s="434"/>
      <c r="T1728" s="434"/>
      <c r="U1728" s="434"/>
      <c r="V1728" s="421">
        <v>0</v>
      </c>
      <c r="W1728" s="403">
        <v>0</v>
      </c>
      <c r="X1728" s="403">
        <v>0</v>
      </c>
      <c r="Y1728" s="403">
        <v>0</v>
      </c>
      <c r="Z1728" s="520">
        <v>0</v>
      </c>
      <c r="AA1728" s="434">
        <v>0</v>
      </c>
      <c r="AB1728" s="434">
        <v>-0.70918045902911853</v>
      </c>
      <c r="AC1728" s="434">
        <v>0</v>
      </c>
      <c r="AD1728" s="434">
        <v>0</v>
      </c>
      <c r="AE1728" s="434"/>
      <c r="AF1728" s="434"/>
      <c r="AG1728" s="434"/>
      <c r="AH1728" s="434"/>
      <c r="AI1728" s="435"/>
      <c r="AJ1728" s="105"/>
      <c r="AK1728" s="31"/>
    </row>
    <row r="1729" spans="2:37" x14ac:dyDescent="0.35">
      <c r="B1729" s="27" t="s">
        <v>171</v>
      </c>
      <c r="C1729" s="31" t="s">
        <v>126</v>
      </c>
      <c r="D1729" s="78" t="s">
        <v>1100</v>
      </c>
      <c r="E1729" s="145" t="s">
        <v>214</v>
      </c>
      <c r="F1729" s="105" t="s">
        <v>1484</v>
      </c>
      <c r="G1729" s="293" t="s">
        <v>250</v>
      </c>
      <c r="H1729" s="421">
        <v>0</v>
      </c>
      <c r="I1729" s="403">
        <v>0</v>
      </c>
      <c r="J1729" s="403">
        <v>0</v>
      </c>
      <c r="K1729" s="403">
        <v>0</v>
      </c>
      <c r="L1729" s="403">
        <v>0</v>
      </c>
      <c r="M1729" s="434">
        <v>0</v>
      </c>
      <c r="N1729" s="434">
        <v>-12.064</v>
      </c>
      <c r="O1729" s="434">
        <v>0</v>
      </c>
      <c r="P1729" s="435">
        <v>0</v>
      </c>
      <c r="Q1729" s="434"/>
      <c r="R1729" s="434"/>
      <c r="S1729" s="434"/>
      <c r="T1729" s="434"/>
      <c r="U1729" s="434"/>
      <c r="V1729" s="421">
        <v>0</v>
      </c>
      <c r="W1729" s="403">
        <v>0</v>
      </c>
      <c r="X1729" s="403">
        <v>0</v>
      </c>
      <c r="Y1729" s="403">
        <v>0</v>
      </c>
      <c r="Z1729" s="520">
        <v>0</v>
      </c>
      <c r="AA1729" s="434">
        <v>0</v>
      </c>
      <c r="AB1729" s="434">
        <v>-0.39426511786761687</v>
      </c>
      <c r="AC1729" s="434">
        <v>0</v>
      </c>
      <c r="AD1729" s="434">
        <v>0</v>
      </c>
      <c r="AE1729" s="434"/>
      <c r="AF1729" s="434"/>
      <c r="AG1729" s="434"/>
      <c r="AH1729" s="434"/>
      <c r="AI1729" s="435"/>
      <c r="AJ1729" s="105"/>
      <c r="AK1729" s="31"/>
    </row>
    <row r="1730" spans="2:37" x14ac:dyDescent="0.35">
      <c r="B1730" s="27" t="s">
        <v>171</v>
      </c>
      <c r="C1730" s="31" t="s">
        <v>126</v>
      </c>
      <c r="D1730" s="78" t="s">
        <v>1100</v>
      </c>
      <c r="E1730" s="145" t="s">
        <v>214</v>
      </c>
      <c r="F1730" s="105" t="s">
        <v>1485</v>
      </c>
      <c r="G1730" s="293" t="s">
        <v>250</v>
      </c>
      <c r="H1730" s="421">
        <v>0</v>
      </c>
      <c r="I1730" s="403">
        <v>0</v>
      </c>
      <c r="J1730" s="403">
        <v>0</v>
      </c>
      <c r="K1730" s="403">
        <v>0</v>
      </c>
      <c r="L1730" s="403">
        <v>0</v>
      </c>
      <c r="M1730" s="434">
        <v>0</v>
      </c>
      <c r="N1730" s="434">
        <v>1.35</v>
      </c>
      <c r="O1730" s="434">
        <v>0</v>
      </c>
      <c r="P1730" s="435">
        <v>0</v>
      </c>
      <c r="Q1730" s="434"/>
      <c r="R1730" s="434"/>
      <c r="S1730" s="434"/>
      <c r="T1730" s="434"/>
      <c r="U1730" s="434"/>
      <c r="V1730" s="421">
        <v>0</v>
      </c>
      <c r="W1730" s="403">
        <v>0</v>
      </c>
      <c r="X1730" s="403">
        <v>0</v>
      </c>
      <c r="Y1730" s="403">
        <v>0</v>
      </c>
      <c r="Z1730" s="520">
        <v>0</v>
      </c>
      <c r="AA1730" s="434">
        <v>0</v>
      </c>
      <c r="AB1730" s="434">
        <v>4.4340994585277856E-2</v>
      </c>
      <c r="AC1730" s="434">
        <v>0</v>
      </c>
      <c r="AD1730" s="434">
        <v>0</v>
      </c>
      <c r="AE1730" s="434"/>
      <c r="AF1730" s="434"/>
      <c r="AG1730" s="434"/>
      <c r="AH1730" s="434"/>
      <c r="AI1730" s="435"/>
      <c r="AJ1730" s="105"/>
      <c r="AK1730" s="31"/>
    </row>
    <row r="1731" spans="2:37" x14ac:dyDescent="0.35">
      <c r="B1731" s="27" t="s">
        <v>171</v>
      </c>
      <c r="C1731" s="31" t="s">
        <v>126</v>
      </c>
      <c r="D1731" s="78" t="s">
        <v>1100</v>
      </c>
      <c r="E1731" s="145" t="s">
        <v>214</v>
      </c>
      <c r="F1731" s="105" t="s">
        <v>1486</v>
      </c>
      <c r="G1731" s="293" t="s">
        <v>250</v>
      </c>
      <c r="H1731" s="421">
        <v>0</v>
      </c>
      <c r="I1731" s="403">
        <v>0</v>
      </c>
      <c r="J1731" s="403">
        <v>0</v>
      </c>
      <c r="K1731" s="403">
        <v>0</v>
      </c>
      <c r="L1731" s="403">
        <v>0</v>
      </c>
      <c r="M1731" s="434">
        <v>0</v>
      </c>
      <c r="N1731" s="434">
        <v>40</v>
      </c>
      <c r="O1731" s="434">
        <v>0</v>
      </c>
      <c r="P1731" s="435">
        <v>0</v>
      </c>
      <c r="Q1731" s="434"/>
      <c r="R1731" s="434"/>
      <c r="S1731" s="434"/>
      <c r="T1731" s="434"/>
      <c r="U1731" s="434"/>
      <c r="V1731" s="421">
        <v>0</v>
      </c>
      <c r="W1731" s="403">
        <v>0</v>
      </c>
      <c r="X1731" s="403">
        <v>0</v>
      </c>
      <c r="Y1731" s="403">
        <v>0</v>
      </c>
      <c r="Z1731" s="520">
        <v>0</v>
      </c>
      <c r="AA1731" s="434">
        <v>0</v>
      </c>
      <c r="AB1731" s="434">
        <v>1.3138072469711957</v>
      </c>
      <c r="AC1731" s="434">
        <v>0</v>
      </c>
      <c r="AD1731" s="434">
        <v>0</v>
      </c>
      <c r="AE1731" s="434"/>
      <c r="AF1731" s="434"/>
      <c r="AG1731" s="434"/>
      <c r="AH1731" s="434"/>
      <c r="AI1731" s="435"/>
      <c r="AJ1731" s="105"/>
      <c r="AK1731" s="31"/>
    </row>
    <row r="1732" spans="2:37" x14ac:dyDescent="0.35">
      <c r="B1732" s="27" t="s">
        <v>171</v>
      </c>
      <c r="C1732" s="31" t="s">
        <v>126</v>
      </c>
      <c r="D1732" s="78" t="s">
        <v>1100</v>
      </c>
      <c r="E1732" s="145" t="s">
        <v>214</v>
      </c>
      <c r="F1732" s="105" t="s">
        <v>1487</v>
      </c>
      <c r="G1732" s="293" t="s">
        <v>250</v>
      </c>
      <c r="H1732" s="421">
        <v>0</v>
      </c>
      <c r="I1732" s="403">
        <v>0</v>
      </c>
      <c r="J1732" s="403">
        <v>0</v>
      </c>
      <c r="K1732" s="403">
        <v>0</v>
      </c>
      <c r="L1732" s="403">
        <v>0</v>
      </c>
      <c r="M1732" s="434">
        <v>0</v>
      </c>
      <c r="N1732" s="434">
        <v>100</v>
      </c>
      <c r="O1732" s="434">
        <v>0</v>
      </c>
      <c r="P1732" s="435">
        <v>0</v>
      </c>
      <c r="Q1732" s="434"/>
      <c r="R1732" s="434"/>
      <c r="S1732" s="434"/>
      <c r="T1732" s="434"/>
      <c r="U1732" s="434"/>
      <c r="V1732" s="421">
        <v>0</v>
      </c>
      <c r="W1732" s="403">
        <v>0</v>
      </c>
      <c r="X1732" s="403">
        <v>0</v>
      </c>
      <c r="Y1732" s="403">
        <v>0</v>
      </c>
      <c r="Z1732" s="520">
        <v>0</v>
      </c>
      <c r="AA1732" s="434">
        <v>0</v>
      </c>
      <c r="AB1732" s="434">
        <v>3.2845181174279889</v>
      </c>
      <c r="AC1732" s="434">
        <v>0</v>
      </c>
      <c r="AD1732" s="434">
        <v>0</v>
      </c>
      <c r="AE1732" s="434"/>
      <c r="AF1732" s="434"/>
      <c r="AG1732" s="434"/>
      <c r="AH1732" s="434"/>
      <c r="AI1732" s="435"/>
      <c r="AJ1732" s="105"/>
      <c r="AK1732" s="31"/>
    </row>
    <row r="1733" spans="2:37" x14ac:dyDescent="0.35">
      <c r="B1733" s="27" t="s">
        <v>171</v>
      </c>
      <c r="C1733" s="31" t="s">
        <v>126</v>
      </c>
      <c r="D1733" s="78" t="s">
        <v>221</v>
      </c>
      <c r="E1733" s="145" t="s">
        <v>214</v>
      </c>
      <c r="F1733" s="105" t="s">
        <v>1488</v>
      </c>
      <c r="G1733" s="293" t="s">
        <v>248</v>
      </c>
      <c r="H1733" s="421">
        <v>0</v>
      </c>
      <c r="I1733" s="403">
        <v>0</v>
      </c>
      <c r="J1733" s="403">
        <v>0</v>
      </c>
      <c r="K1733" s="403">
        <v>0</v>
      </c>
      <c r="L1733" s="403">
        <v>0</v>
      </c>
      <c r="M1733" s="434">
        <v>0</v>
      </c>
      <c r="N1733" s="434">
        <v>70.099999999999994</v>
      </c>
      <c r="O1733" s="434">
        <v>0</v>
      </c>
      <c r="P1733" s="435">
        <v>0</v>
      </c>
      <c r="Q1733" s="434"/>
      <c r="R1733" s="434"/>
      <c r="S1733" s="434"/>
      <c r="T1733" s="434"/>
      <c r="U1733" s="434"/>
      <c r="V1733" s="421">
        <v>0</v>
      </c>
      <c r="W1733" s="403">
        <v>0</v>
      </c>
      <c r="X1733" s="403">
        <v>0</v>
      </c>
      <c r="Y1733" s="403">
        <v>0</v>
      </c>
      <c r="Z1733" s="520">
        <v>0</v>
      </c>
      <c r="AA1733" s="434">
        <v>0</v>
      </c>
      <c r="AB1733" s="434">
        <v>2.2909470128083504</v>
      </c>
      <c r="AC1733" s="434">
        <v>0</v>
      </c>
      <c r="AD1733" s="434">
        <v>0</v>
      </c>
      <c r="AE1733" s="434"/>
      <c r="AF1733" s="434"/>
      <c r="AG1733" s="434"/>
      <c r="AH1733" s="434"/>
      <c r="AI1733" s="435"/>
      <c r="AJ1733" s="105"/>
      <c r="AK1733" s="31"/>
    </row>
    <row r="1734" spans="2:37" x14ac:dyDescent="0.35">
      <c r="B1734" s="27" t="s">
        <v>171</v>
      </c>
      <c r="C1734" s="31" t="s">
        <v>126</v>
      </c>
      <c r="D1734" s="78" t="s">
        <v>221</v>
      </c>
      <c r="E1734" s="145" t="s">
        <v>214</v>
      </c>
      <c r="F1734" s="105" t="s">
        <v>1489</v>
      </c>
      <c r="G1734" s="293" t="s">
        <v>727</v>
      </c>
      <c r="H1734" s="421">
        <v>0</v>
      </c>
      <c r="I1734" s="403">
        <v>0</v>
      </c>
      <c r="J1734" s="403">
        <v>0</v>
      </c>
      <c r="K1734" s="403">
        <v>0</v>
      </c>
      <c r="L1734" s="403">
        <v>0</v>
      </c>
      <c r="M1734" s="434">
        <v>0</v>
      </c>
      <c r="N1734" s="434">
        <v>-17.805</v>
      </c>
      <c r="O1734" s="434">
        <v>0</v>
      </c>
      <c r="P1734" s="435">
        <v>0</v>
      </c>
      <c r="Q1734" s="434"/>
      <c r="R1734" s="434"/>
      <c r="S1734" s="434"/>
      <c r="T1734" s="434"/>
      <c r="U1734" s="434"/>
      <c r="V1734" s="421">
        <v>0</v>
      </c>
      <c r="W1734" s="403">
        <v>0</v>
      </c>
      <c r="X1734" s="403">
        <v>0</v>
      </c>
      <c r="Y1734" s="403">
        <v>0</v>
      </c>
      <c r="Z1734" s="520">
        <v>0</v>
      </c>
      <c r="AA1734" s="434">
        <v>0</v>
      </c>
      <c r="AB1734" s="434">
        <v>-4.1409381142200448E-2</v>
      </c>
      <c r="AC1734" s="434">
        <v>0</v>
      </c>
      <c r="AD1734" s="434">
        <v>0</v>
      </c>
      <c r="AE1734" s="434"/>
      <c r="AF1734" s="434"/>
      <c r="AG1734" s="434"/>
      <c r="AH1734" s="434"/>
      <c r="AI1734" s="435"/>
      <c r="AJ1734" s="105"/>
      <c r="AK1734" s="31"/>
    </row>
    <row r="1735" spans="2:37" x14ac:dyDescent="0.35">
      <c r="B1735" s="27" t="s">
        <v>171</v>
      </c>
      <c r="C1735" s="31" t="s">
        <v>126</v>
      </c>
      <c r="D1735" s="78" t="s">
        <v>221</v>
      </c>
      <c r="E1735" s="145" t="s">
        <v>214</v>
      </c>
      <c r="F1735" s="105" t="s">
        <v>1490</v>
      </c>
      <c r="G1735" s="293" t="s">
        <v>727</v>
      </c>
      <c r="H1735" s="421">
        <v>0</v>
      </c>
      <c r="I1735" s="403">
        <v>0</v>
      </c>
      <c r="J1735" s="403">
        <v>0</v>
      </c>
      <c r="K1735" s="403">
        <v>0</v>
      </c>
      <c r="L1735" s="403">
        <v>0</v>
      </c>
      <c r="M1735" s="434">
        <v>0</v>
      </c>
      <c r="N1735" s="434">
        <v>-3.7</v>
      </c>
      <c r="O1735" s="434">
        <v>0</v>
      </c>
      <c r="P1735" s="435">
        <v>0</v>
      </c>
      <c r="Q1735" s="434"/>
      <c r="R1735" s="434"/>
      <c r="S1735" s="434"/>
      <c r="T1735" s="434"/>
      <c r="U1735" s="434"/>
      <c r="V1735" s="421">
        <v>0</v>
      </c>
      <c r="W1735" s="403">
        <v>0</v>
      </c>
      <c r="X1735" s="403">
        <v>0</v>
      </c>
      <c r="Y1735" s="403">
        <v>0</v>
      </c>
      <c r="Z1735" s="520">
        <v>0</v>
      </c>
      <c r="AA1735" s="434">
        <v>0</v>
      </c>
      <c r="AB1735" s="434">
        <v>-8.6051508130380056E-3</v>
      </c>
      <c r="AC1735" s="434">
        <v>0</v>
      </c>
      <c r="AD1735" s="434">
        <v>0</v>
      </c>
      <c r="AE1735" s="434"/>
      <c r="AF1735" s="434"/>
      <c r="AG1735" s="434"/>
      <c r="AH1735" s="434"/>
      <c r="AI1735" s="435"/>
      <c r="AJ1735" s="105"/>
      <c r="AK1735" s="31"/>
    </row>
    <row r="1736" spans="2:37" x14ac:dyDescent="0.35">
      <c r="B1736" s="27" t="s">
        <v>171</v>
      </c>
      <c r="C1736" s="31" t="s">
        <v>126</v>
      </c>
      <c r="D1736" s="78" t="s">
        <v>221</v>
      </c>
      <c r="E1736" s="145" t="s">
        <v>214</v>
      </c>
      <c r="F1736" s="105" t="s">
        <v>1491</v>
      </c>
      <c r="G1736" s="293" t="s">
        <v>727</v>
      </c>
      <c r="H1736" s="421">
        <v>0</v>
      </c>
      <c r="I1736" s="403">
        <v>0</v>
      </c>
      <c r="J1736" s="403">
        <v>0</v>
      </c>
      <c r="K1736" s="403">
        <v>0</v>
      </c>
      <c r="L1736" s="403">
        <v>0</v>
      </c>
      <c r="M1736" s="434">
        <v>0</v>
      </c>
      <c r="N1736" s="434">
        <v>-3</v>
      </c>
      <c r="O1736" s="434">
        <v>0</v>
      </c>
      <c r="P1736" s="435">
        <v>0</v>
      </c>
      <c r="Q1736" s="434"/>
      <c r="R1736" s="434"/>
      <c r="S1736" s="434"/>
      <c r="T1736" s="434"/>
      <c r="U1736" s="434"/>
      <c r="V1736" s="421">
        <v>0</v>
      </c>
      <c r="W1736" s="403">
        <v>0</v>
      </c>
      <c r="X1736" s="403">
        <v>0</v>
      </c>
      <c r="Y1736" s="403">
        <v>0</v>
      </c>
      <c r="Z1736" s="520">
        <v>0</v>
      </c>
      <c r="AA1736" s="434">
        <v>0</v>
      </c>
      <c r="AB1736" s="434">
        <v>-6.9771493078686526E-3</v>
      </c>
      <c r="AC1736" s="434">
        <v>0</v>
      </c>
      <c r="AD1736" s="434">
        <v>0</v>
      </c>
      <c r="AE1736" s="434"/>
      <c r="AF1736" s="434"/>
      <c r="AG1736" s="434"/>
      <c r="AH1736" s="434"/>
      <c r="AI1736" s="435"/>
      <c r="AJ1736" s="105"/>
      <c r="AK1736" s="31"/>
    </row>
    <row r="1737" spans="2:37" x14ac:dyDescent="0.35">
      <c r="B1737" s="27" t="s">
        <v>171</v>
      </c>
      <c r="C1737" s="31" t="s">
        <v>126</v>
      </c>
      <c r="D1737" s="78" t="s">
        <v>221</v>
      </c>
      <c r="E1737" s="145" t="s">
        <v>214</v>
      </c>
      <c r="F1737" s="105" t="s">
        <v>1492</v>
      </c>
      <c r="G1737" s="293" t="s">
        <v>727</v>
      </c>
      <c r="H1737" s="421">
        <v>0</v>
      </c>
      <c r="I1737" s="403">
        <v>0</v>
      </c>
      <c r="J1737" s="403">
        <v>0</v>
      </c>
      <c r="K1737" s="403">
        <v>0</v>
      </c>
      <c r="L1737" s="403">
        <v>0</v>
      </c>
      <c r="M1737" s="434">
        <v>0</v>
      </c>
      <c r="N1737" s="434">
        <v>-1.6</v>
      </c>
      <c r="O1737" s="434">
        <v>0</v>
      </c>
      <c r="P1737" s="435">
        <v>0</v>
      </c>
      <c r="Q1737" s="434"/>
      <c r="R1737" s="434"/>
      <c r="S1737" s="434"/>
      <c r="T1737" s="434"/>
      <c r="U1737" s="434"/>
      <c r="V1737" s="421">
        <v>0</v>
      </c>
      <c r="W1737" s="403">
        <v>0</v>
      </c>
      <c r="X1737" s="403">
        <v>0</v>
      </c>
      <c r="Y1737" s="403">
        <v>0</v>
      </c>
      <c r="Z1737" s="520">
        <v>0</v>
      </c>
      <c r="AA1737" s="434">
        <v>0</v>
      </c>
      <c r="AB1737" s="434">
        <v>-3.7211462975299484E-3</v>
      </c>
      <c r="AC1737" s="434">
        <v>0</v>
      </c>
      <c r="AD1737" s="434">
        <v>0</v>
      </c>
      <c r="AE1737" s="434"/>
      <c r="AF1737" s="434"/>
      <c r="AG1737" s="434"/>
      <c r="AH1737" s="434"/>
      <c r="AI1737" s="435"/>
      <c r="AJ1737" s="105"/>
      <c r="AK1737" s="31"/>
    </row>
    <row r="1738" spans="2:37" x14ac:dyDescent="0.35">
      <c r="B1738" s="27" t="s">
        <v>171</v>
      </c>
      <c r="C1738" s="31" t="s">
        <v>126</v>
      </c>
      <c r="D1738" s="78" t="s">
        <v>221</v>
      </c>
      <c r="E1738" s="145" t="s">
        <v>214</v>
      </c>
      <c r="F1738" s="105" t="s">
        <v>1493</v>
      </c>
      <c r="G1738" s="293" t="s">
        <v>727</v>
      </c>
      <c r="H1738" s="421">
        <v>0</v>
      </c>
      <c r="I1738" s="403">
        <v>0</v>
      </c>
      <c r="J1738" s="403">
        <v>0</v>
      </c>
      <c r="K1738" s="403">
        <v>0</v>
      </c>
      <c r="L1738" s="403">
        <v>0</v>
      </c>
      <c r="M1738" s="434">
        <v>0</v>
      </c>
      <c r="N1738" s="434">
        <v>-0.69799999999999995</v>
      </c>
      <c r="O1738" s="434">
        <v>0</v>
      </c>
      <c r="P1738" s="435">
        <v>0</v>
      </c>
      <c r="Q1738" s="434"/>
      <c r="R1738" s="434"/>
      <c r="S1738" s="434"/>
      <c r="T1738" s="434"/>
      <c r="U1738" s="434"/>
      <c r="V1738" s="421">
        <v>0</v>
      </c>
      <c r="W1738" s="403">
        <v>0</v>
      </c>
      <c r="X1738" s="403">
        <v>0</v>
      </c>
      <c r="Y1738" s="403">
        <v>0</v>
      </c>
      <c r="Z1738" s="520">
        <v>0</v>
      </c>
      <c r="AA1738" s="434">
        <v>0</v>
      </c>
      <c r="AB1738" s="434">
        <v>-1.6233500722974397E-3</v>
      </c>
      <c r="AC1738" s="434">
        <v>0</v>
      </c>
      <c r="AD1738" s="434">
        <v>0</v>
      </c>
      <c r="AE1738" s="434"/>
      <c r="AF1738" s="434"/>
      <c r="AG1738" s="434"/>
      <c r="AH1738" s="434"/>
      <c r="AI1738" s="435"/>
      <c r="AJ1738" s="105"/>
      <c r="AK1738" s="31"/>
    </row>
    <row r="1739" spans="2:37" x14ac:dyDescent="0.35">
      <c r="B1739" s="27" t="s">
        <v>171</v>
      </c>
      <c r="C1739" s="31" t="s">
        <v>126</v>
      </c>
      <c r="D1739" s="78" t="s">
        <v>1419</v>
      </c>
      <c r="E1739" s="145" t="s">
        <v>214</v>
      </c>
      <c r="F1739" s="105" t="s">
        <v>1494</v>
      </c>
      <c r="G1739" s="293" t="s">
        <v>250</v>
      </c>
      <c r="H1739" s="421">
        <v>0</v>
      </c>
      <c r="I1739" s="403">
        <v>0</v>
      </c>
      <c r="J1739" s="403">
        <v>0</v>
      </c>
      <c r="K1739" s="403">
        <v>0</v>
      </c>
      <c r="L1739" s="403">
        <v>0</v>
      </c>
      <c r="M1739" s="434">
        <v>0</v>
      </c>
      <c r="N1739" s="434">
        <v>-71</v>
      </c>
      <c r="O1739" s="434">
        <v>0</v>
      </c>
      <c r="P1739" s="435">
        <v>0</v>
      </c>
      <c r="Q1739" s="434"/>
      <c r="R1739" s="434"/>
      <c r="S1739" s="434"/>
      <c r="T1739" s="434"/>
      <c r="U1739" s="434"/>
      <c r="V1739" s="421">
        <v>0</v>
      </c>
      <c r="W1739" s="403">
        <v>0</v>
      </c>
      <c r="X1739" s="403">
        <v>0</v>
      </c>
      <c r="Y1739" s="403">
        <v>0</v>
      </c>
      <c r="Z1739" s="520">
        <v>0</v>
      </c>
      <c r="AA1739" s="434">
        <v>0</v>
      </c>
      <c r="AB1739" s="434">
        <v>-1.6227884529414984</v>
      </c>
      <c r="AC1739" s="434">
        <v>0</v>
      </c>
      <c r="AD1739" s="434">
        <v>0</v>
      </c>
      <c r="AE1739" s="434"/>
      <c r="AF1739" s="434"/>
      <c r="AG1739" s="434"/>
      <c r="AH1739" s="434"/>
      <c r="AI1739" s="435"/>
      <c r="AJ1739" s="105"/>
      <c r="AK1739" s="31"/>
    </row>
    <row r="1740" spans="2:37" x14ac:dyDescent="0.35">
      <c r="B1740" s="27" t="s">
        <v>171</v>
      </c>
      <c r="C1740" s="31" t="s">
        <v>126</v>
      </c>
      <c r="D1740" s="78" t="s">
        <v>1419</v>
      </c>
      <c r="E1740" s="145" t="s">
        <v>214</v>
      </c>
      <c r="F1740" s="105" t="s">
        <v>902</v>
      </c>
      <c r="G1740" s="293" t="s">
        <v>250</v>
      </c>
      <c r="H1740" s="421">
        <v>0</v>
      </c>
      <c r="I1740" s="403">
        <v>0</v>
      </c>
      <c r="J1740" s="403">
        <v>0</v>
      </c>
      <c r="K1740" s="403">
        <v>0</v>
      </c>
      <c r="L1740" s="403">
        <v>0</v>
      </c>
      <c r="M1740" s="434">
        <v>0</v>
      </c>
      <c r="N1740" s="434">
        <v>-1.4259999999999999</v>
      </c>
      <c r="O1740" s="434">
        <v>0</v>
      </c>
      <c r="P1740" s="435">
        <v>0</v>
      </c>
      <c r="Q1740" s="434"/>
      <c r="R1740" s="434"/>
      <c r="S1740" s="434"/>
      <c r="T1740" s="434"/>
      <c r="U1740" s="434"/>
      <c r="V1740" s="421">
        <v>0</v>
      </c>
      <c r="W1740" s="403">
        <v>0</v>
      </c>
      <c r="X1740" s="403">
        <v>0</v>
      </c>
      <c r="Y1740" s="403">
        <v>0</v>
      </c>
      <c r="Z1740" s="520">
        <v>0</v>
      </c>
      <c r="AA1740" s="434">
        <v>0</v>
      </c>
      <c r="AB1740" s="434">
        <v>-3.2592906111191214E-2</v>
      </c>
      <c r="AC1740" s="434">
        <v>0</v>
      </c>
      <c r="AD1740" s="434">
        <v>0</v>
      </c>
      <c r="AE1740" s="434"/>
      <c r="AF1740" s="434"/>
      <c r="AG1740" s="434"/>
      <c r="AH1740" s="434"/>
      <c r="AI1740" s="435"/>
      <c r="AJ1740" s="105"/>
      <c r="AK1740" s="31"/>
    </row>
    <row r="1741" spans="2:37" x14ac:dyDescent="0.35">
      <c r="B1741" s="27" t="s">
        <v>171</v>
      </c>
      <c r="C1741" s="31" t="s">
        <v>126</v>
      </c>
      <c r="D1741" s="78" t="s">
        <v>1419</v>
      </c>
      <c r="E1741" s="145" t="s">
        <v>214</v>
      </c>
      <c r="F1741" s="105" t="s">
        <v>1494</v>
      </c>
      <c r="G1741" s="293" t="s">
        <v>250</v>
      </c>
      <c r="H1741" s="421">
        <v>0</v>
      </c>
      <c r="I1741" s="403">
        <v>0</v>
      </c>
      <c r="J1741" s="403">
        <v>0</v>
      </c>
      <c r="K1741" s="403">
        <v>0</v>
      </c>
      <c r="L1741" s="403">
        <v>0</v>
      </c>
      <c r="M1741" s="434">
        <v>0</v>
      </c>
      <c r="N1741" s="434">
        <v>-1</v>
      </c>
      <c r="O1741" s="434">
        <v>0</v>
      </c>
      <c r="P1741" s="435">
        <v>0</v>
      </c>
      <c r="Q1741" s="434"/>
      <c r="R1741" s="434"/>
      <c r="S1741" s="434"/>
      <c r="T1741" s="434"/>
      <c r="U1741" s="434"/>
      <c r="V1741" s="421">
        <v>0</v>
      </c>
      <c r="W1741" s="403">
        <v>0</v>
      </c>
      <c r="X1741" s="403">
        <v>0</v>
      </c>
      <c r="Y1741" s="403">
        <v>0</v>
      </c>
      <c r="Z1741" s="520">
        <v>0</v>
      </c>
      <c r="AA1741" s="434">
        <v>0</v>
      </c>
      <c r="AB1741" s="434">
        <v>-2.2856175393542229E-2</v>
      </c>
      <c r="AC1741" s="434">
        <v>0</v>
      </c>
      <c r="AD1741" s="434">
        <v>0</v>
      </c>
      <c r="AE1741" s="434"/>
      <c r="AF1741" s="434"/>
      <c r="AG1741" s="434"/>
      <c r="AH1741" s="434"/>
      <c r="AI1741" s="435"/>
      <c r="AJ1741" s="105"/>
      <c r="AK1741" s="31"/>
    </row>
    <row r="1742" spans="2:37" x14ac:dyDescent="0.35">
      <c r="B1742" s="27" t="s">
        <v>171</v>
      </c>
      <c r="C1742" s="31" t="s">
        <v>126</v>
      </c>
      <c r="D1742" s="78" t="s">
        <v>1419</v>
      </c>
      <c r="E1742" s="145" t="s">
        <v>214</v>
      </c>
      <c r="F1742" s="105" t="s">
        <v>1495</v>
      </c>
      <c r="G1742" s="293" t="s">
        <v>250</v>
      </c>
      <c r="H1742" s="421">
        <v>0</v>
      </c>
      <c r="I1742" s="403">
        <v>0</v>
      </c>
      <c r="J1742" s="403">
        <v>0</v>
      </c>
      <c r="K1742" s="403">
        <v>0</v>
      </c>
      <c r="L1742" s="403">
        <v>0</v>
      </c>
      <c r="M1742" s="434">
        <v>0</v>
      </c>
      <c r="N1742" s="434">
        <v>0.248</v>
      </c>
      <c r="O1742" s="434">
        <v>0</v>
      </c>
      <c r="P1742" s="435">
        <v>0</v>
      </c>
      <c r="Q1742" s="434"/>
      <c r="R1742" s="434"/>
      <c r="S1742" s="434"/>
      <c r="T1742" s="434"/>
      <c r="U1742" s="434"/>
      <c r="V1742" s="421">
        <v>0</v>
      </c>
      <c r="W1742" s="403">
        <v>0</v>
      </c>
      <c r="X1742" s="403">
        <v>0</v>
      </c>
      <c r="Y1742" s="403">
        <v>0</v>
      </c>
      <c r="Z1742" s="520">
        <v>0</v>
      </c>
      <c r="AA1742" s="434">
        <v>0</v>
      </c>
      <c r="AB1742" s="434">
        <v>8.1456049312214132E-3</v>
      </c>
      <c r="AC1742" s="434">
        <v>0</v>
      </c>
      <c r="AD1742" s="434">
        <v>0</v>
      </c>
      <c r="AE1742" s="434"/>
      <c r="AF1742" s="434"/>
      <c r="AG1742" s="434"/>
      <c r="AH1742" s="434"/>
      <c r="AI1742" s="435"/>
      <c r="AJ1742" s="105"/>
      <c r="AK1742" s="31"/>
    </row>
    <row r="1743" spans="2:37" x14ac:dyDescent="0.35">
      <c r="B1743" s="27" t="s">
        <v>171</v>
      </c>
      <c r="C1743" s="31" t="s">
        <v>126</v>
      </c>
      <c r="D1743" s="78" t="s">
        <v>1419</v>
      </c>
      <c r="E1743" s="145" t="s">
        <v>214</v>
      </c>
      <c r="F1743" s="105" t="s">
        <v>1496</v>
      </c>
      <c r="G1743" s="293" t="s">
        <v>250</v>
      </c>
      <c r="H1743" s="421">
        <v>0</v>
      </c>
      <c r="I1743" s="403">
        <v>0</v>
      </c>
      <c r="J1743" s="403">
        <v>0</v>
      </c>
      <c r="K1743" s="403">
        <v>0</v>
      </c>
      <c r="L1743" s="403">
        <v>0</v>
      </c>
      <c r="M1743" s="434">
        <v>0</v>
      </c>
      <c r="N1743" s="434">
        <v>1.635</v>
      </c>
      <c r="O1743" s="434">
        <v>0</v>
      </c>
      <c r="P1743" s="435">
        <v>0</v>
      </c>
      <c r="Q1743" s="434"/>
      <c r="R1743" s="434"/>
      <c r="S1743" s="434"/>
      <c r="T1743" s="434"/>
      <c r="U1743" s="434"/>
      <c r="V1743" s="421">
        <v>0</v>
      </c>
      <c r="W1743" s="403">
        <v>0</v>
      </c>
      <c r="X1743" s="403">
        <v>0</v>
      </c>
      <c r="Y1743" s="403">
        <v>0</v>
      </c>
      <c r="Z1743" s="520">
        <v>0</v>
      </c>
      <c r="AA1743" s="434">
        <v>0</v>
      </c>
      <c r="AB1743" s="434">
        <v>5.3701871219947621E-2</v>
      </c>
      <c r="AC1743" s="434">
        <v>0</v>
      </c>
      <c r="AD1743" s="434">
        <v>0</v>
      </c>
      <c r="AE1743" s="434"/>
      <c r="AF1743" s="434"/>
      <c r="AG1743" s="434"/>
      <c r="AH1743" s="434"/>
      <c r="AI1743" s="435"/>
      <c r="AJ1743" s="105"/>
      <c r="AK1743" s="31"/>
    </row>
    <row r="1744" spans="2:37" x14ac:dyDescent="0.35">
      <c r="B1744" s="27" t="s">
        <v>171</v>
      </c>
      <c r="C1744" s="31" t="s">
        <v>126</v>
      </c>
      <c r="D1744" s="78" t="s">
        <v>1419</v>
      </c>
      <c r="E1744" s="145" t="s">
        <v>214</v>
      </c>
      <c r="F1744" s="105" t="s">
        <v>1443</v>
      </c>
      <c r="G1744" s="293" t="s">
        <v>250</v>
      </c>
      <c r="H1744" s="421">
        <v>0</v>
      </c>
      <c r="I1744" s="403">
        <v>0</v>
      </c>
      <c r="J1744" s="403">
        <v>0</v>
      </c>
      <c r="K1744" s="403">
        <v>0</v>
      </c>
      <c r="L1744" s="403">
        <v>0</v>
      </c>
      <c r="M1744" s="434">
        <v>0</v>
      </c>
      <c r="N1744" s="434">
        <v>7.5110000000000001</v>
      </c>
      <c r="O1744" s="434">
        <v>0</v>
      </c>
      <c r="P1744" s="435">
        <v>0</v>
      </c>
      <c r="Q1744" s="434"/>
      <c r="R1744" s="434"/>
      <c r="S1744" s="434"/>
      <c r="T1744" s="434"/>
      <c r="U1744" s="434"/>
      <c r="V1744" s="421">
        <v>0</v>
      </c>
      <c r="W1744" s="403">
        <v>0</v>
      </c>
      <c r="X1744" s="403">
        <v>0</v>
      </c>
      <c r="Y1744" s="403">
        <v>0</v>
      </c>
      <c r="Z1744" s="520">
        <v>0</v>
      </c>
      <c r="AA1744" s="434">
        <v>0</v>
      </c>
      <c r="AB1744" s="434">
        <v>0.24670015580001625</v>
      </c>
      <c r="AC1744" s="434">
        <v>0</v>
      </c>
      <c r="AD1744" s="434">
        <v>0</v>
      </c>
      <c r="AE1744" s="434"/>
      <c r="AF1744" s="434"/>
      <c r="AG1744" s="434"/>
      <c r="AH1744" s="434"/>
      <c r="AI1744" s="435"/>
      <c r="AJ1744" s="105"/>
      <c r="AK1744" s="31"/>
    </row>
    <row r="1745" spans="2:37" x14ac:dyDescent="0.35">
      <c r="B1745" s="27" t="s">
        <v>171</v>
      </c>
      <c r="C1745" s="31" t="s">
        <v>126</v>
      </c>
      <c r="D1745" s="78" t="s">
        <v>1419</v>
      </c>
      <c r="E1745" s="145" t="s">
        <v>214</v>
      </c>
      <c r="F1745" s="105" t="s">
        <v>1420</v>
      </c>
      <c r="G1745" s="293" t="s">
        <v>250</v>
      </c>
      <c r="H1745" s="421">
        <v>0</v>
      </c>
      <c r="I1745" s="403">
        <v>0</v>
      </c>
      <c r="J1745" s="403">
        <v>0</v>
      </c>
      <c r="K1745" s="403">
        <v>0</v>
      </c>
      <c r="L1745" s="403">
        <v>0</v>
      </c>
      <c r="M1745" s="434">
        <v>0</v>
      </c>
      <c r="N1745" s="434">
        <v>11.712</v>
      </c>
      <c r="O1745" s="434">
        <v>0</v>
      </c>
      <c r="P1745" s="435">
        <v>0</v>
      </c>
      <c r="Q1745" s="434"/>
      <c r="R1745" s="434"/>
      <c r="S1745" s="434"/>
      <c r="T1745" s="434"/>
      <c r="U1745" s="434"/>
      <c r="V1745" s="421">
        <v>0</v>
      </c>
      <c r="W1745" s="403">
        <v>0</v>
      </c>
      <c r="X1745" s="403">
        <v>0</v>
      </c>
      <c r="Y1745" s="403">
        <v>0</v>
      </c>
      <c r="Z1745" s="520">
        <v>0</v>
      </c>
      <c r="AA1745" s="434">
        <v>0</v>
      </c>
      <c r="AB1745" s="434">
        <v>0.38468276191316608</v>
      </c>
      <c r="AC1745" s="434">
        <v>0</v>
      </c>
      <c r="AD1745" s="434">
        <v>0</v>
      </c>
      <c r="AE1745" s="434"/>
      <c r="AF1745" s="434"/>
      <c r="AG1745" s="434"/>
      <c r="AH1745" s="434"/>
      <c r="AI1745" s="435"/>
      <c r="AJ1745" s="105"/>
      <c r="AK1745" s="31"/>
    </row>
    <row r="1746" spans="2:37" x14ac:dyDescent="0.35">
      <c r="B1746" s="27" t="s">
        <v>171</v>
      </c>
      <c r="C1746" s="31" t="s">
        <v>126</v>
      </c>
      <c r="D1746" s="78" t="s">
        <v>1419</v>
      </c>
      <c r="E1746" s="145" t="s">
        <v>214</v>
      </c>
      <c r="F1746" s="105" t="s">
        <v>1497</v>
      </c>
      <c r="G1746" s="293" t="s">
        <v>727</v>
      </c>
      <c r="H1746" s="421">
        <v>0</v>
      </c>
      <c r="I1746" s="403">
        <v>0</v>
      </c>
      <c r="J1746" s="403">
        <v>0</v>
      </c>
      <c r="K1746" s="403">
        <v>0</v>
      </c>
      <c r="L1746" s="403">
        <v>0</v>
      </c>
      <c r="M1746" s="434">
        <v>0</v>
      </c>
      <c r="N1746" s="434">
        <v>-2.3889999999999998</v>
      </c>
      <c r="O1746" s="434">
        <v>0</v>
      </c>
      <c r="P1746" s="435">
        <v>0</v>
      </c>
      <c r="Q1746" s="434"/>
      <c r="R1746" s="434"/>
      <c r="S1746" s="434"/>
      <c r="T1746" s="434"/>
      <c r="U1746" s="434"/>
      <c r="V1746" s="421">
        <v>0</v>
      </c>
      <c r="W1746" s="403">
        <v>0</v>
      </c>
      <c r="X1746" s="403">
        <v>0</v>
      </c>
      <c r="Y1746" s="403">
        <v>0</v>
      </c>
      <c r="Z1746" s="520">
        <v>0</v>
      </c>
      <c r="AA1746" s="434">
        <v>0</v>
      </c>
      <c r="AB1746" s="434">
        <v>-5.4603403015172386E-2</v>
      </c>
      <c r="AC1746" s="434">
        <v>0</v>
      </c>
      <c r="AD1746" s="434">
        <v>0</v>
      </c>
      <c r="AE1746" s="434"/>
      <c r="AF1746" s="434"/>
      <c r="AG1746" s="434"/>
      <c r="AH1746" s="434"/>
      <c r="AI1746" s="435"/>
      <c r="AJ1746" s="105"/>
      <c r="AK1746" s="31"/>
    </row>
    <row r="1747" spans="2:37" x14ac:dyDescent="0.35">
      <c r="B1747" s="27" t="s">
        <v>171</v>
      </c>
      <c r="C1747" s="31" t="s">
        <v>126</v>
      </c>
      <c r="D1747" s="78" t="s">
        <v>1419</v>
      </c>
      <c r="E1747" s="145" t="s">
        <v>214</v>
      </c>
      <c r="F1747" s="105" t="s">
        <v>1498</v>
      </c>
      <c r="G1747" s="293" t="s">
        <v>727</v>
      </c>
      <c r="H1747" s="421">
        <v>0</v>
      </c>
      <c r="I1747" s="403">
        <v>0</v>
      </c>
      <c r="J1747" s="403">
        <v>0</v>
      </c>
      <c r="K1747" s="403">
        <v>0</v>
      </c>
      <c r="L1747" s="403">
        <v>0</v>
      </c>
      <c r="M1747" s="434">
        <v>0</v>
      </c>
      <c r="N1747" s="434">
        <v>-2.0659999999999998</v>
      </c>
      <c r="O1747" s="434">
        <v>0</v>
      </c>
      <c r="P1747" s="435">
        <v>0</v>
      </c>
      <c r="Q1747" s="434"/>
      <c r="R1747" s="434"/>
      <c r="S1747" s="434"/>
      <c r="T1747" s="434"/>
      <c r="U1747" s="434"/>
      <c r="V1747" s="421">
        <v>0</v>
      </c>
      <c r="W1747" s="403">
        <v>0</v>
      </c>
      <c r="X1747" s="403">
        <v>0</v>
      </c>
      <c r="Y1747" s="403">
        <v>0</v>
      </c>
      <c r="Z1747" s="520">
        <v>0</v>
      </c>
      <c r="AA1747" s="434">
        <v>0</v>
      </c>
      <c r="AB1747" s="434">
        <v>-4.7220858363058241E-2</v>
      </c>
      <c r="AC1747" s="434">
        <v>0</v>
      </c>
      <c r="AD1747" s="434">
        <v>0</v>
      </c>
      <c r="AE1747" s="434"/>
      <c r="AF1747" s="434"/>
      <c r="AG1747" s="434"/>
      <c r="AH1747" s="434"/>
      <c r="AI1747" s="435"/>
      <c r="AJ1747" s="105"/>
      <c r="AK1747" s="31"/>
    </row>
    <row r="1748" spans="2:37" x14ac:dyDescent="0.35">
      <c r="B1748" s="27" t="s">
        <v>171</v>
      </c>
      <c r="C1748" s="31" t="s">
        <v>126</v>
      </c>
      <c r="D1748" s="78" t="s">
        <v>1419</v>
      </c>
      <c r="E1748" s="145" t="s">
        <v>214</v>
      </c>
      <c r="F1748" s="105" t="s">
        <v>1499</v>
      </c>
      <c r="G1748" s="293" t="s">
        <v>727</v>
      </c>
      <c r="H1748" s="421">
        <v>0</v>
      </c>
      <c r="I1748" s="403">
        <v>0</v>
      </c>
      <c r="J1748" s="403">
        <v>0</v>
      </c>
      <c r="K1748" s="403">
        <v>0</v>
      </c>
      <c r="L1748" s="403">
        <v>0</v>
      </c>
      <c r="M1748" s="434">
        <v>0</v>
      </c>
      <c r="N1748" s="434">
        <v>-1.6160000000000001</v>
      </c>
      <c r="O1748" s="434">
        <v>0</v>
      </c>
      <c r="P1748" s="435">
        <v>0</v>
      </c>
      <c r="Q1748" s="434"/>
      <c r="R1748" s="434"/>
      <c r="S1748" s="434"/>
      <c r="T1748" s="434"/>
      <c r="U1748" s="434"/>
      <c r="V1748" s="421">
        <v>0</v>
      </c>
      <c r="W1748" s="403">
        <v>0</v>
      </c>
      <c r="X1748" s="403">
        <v>0</v>
      </c>
      <c r="Y1748" s="403">
        <v>0</v>
      </c>
      <c r="Z1748" s="520">
        <v>0</v>
      </c>
      <c r="AA1748" s="434">
        <v>0</v>
      </c>
      <c r="AB1748" s="434">
        <v>-3.6935579435964247E-2</v>
      </c>
      <c r="AC1748" s="434">
        <v>0</v>
      </c>
      <c r="AD1748" s="434">
        <v>0</v>
      </c>
      <c r="AE1748" s="434"/>
      <c r="AF1748" s="434"/>
      <c r="AG1748" s="434"/>
      <c r="AH1748" s="434"/>
      <c r="AI1748" s="435"/>
      <c r="AJ1748" s="105"/>
      <c r="AK1748" s="31"/>
    </row>
    <row r="1749" spans="2:37" x14ac:dyDescent="0.35">
      <c r="B1749" s="27" t="s">
        <v>171</v>
      </c>
      <c r="C1749" s="31" t="s">
        <v>126</v>
      </c>
      <c r="D1749" s="78" t="s">
        <v>1419</v>
      </c>
      <c r="E1749" s="145" t="s">
        <v>214</v>
      </c>
      <c r="F1749" s="105" t="s">
        <v>1500</v>
      </c>
      <c r="G1749" s="293" t="s">
        <v>727</v>
      </c>
      <c r="H1749" s="421">
        <v>0</v>
      </c>
      <c r="I1749" s="403">
        <v>0</v>
      </c>
      <c r="J1749" s="403">
        <v>0</v>
      </c>
      <c r="K1749" s="403">
        <v>0</v>
      </c>
      <c r="L1749" s="403">
        <v>0</v>
      </c>
      <c r="M1749" s="434">
        <v>0</v>
      </c>
      <c r="N1749" s="434">
        <v>-1.1000000000000001</v>
      </c>
      <c r="O1749" s="434">
        <v>0</v>
      </c>
      <c r="P1749" s="435">
        <v>0</v>
      </c>
      <c r="Q1749" s="434"/>
      <c r="R1749" s="434"/>
      <c r="S1749" s="434"/>
      <c r="T1749" s="434"/>
      <c r="U1749" s="434"/>
      <c r="V1749" s="421">
        <v>0</v>
      </c>
      <c r="W1749" s="403">
        <v>0</v>
      </c>
      <c r="X1749" s="403">
        <v>0</v>
      </c>
      <c r="Y1749" s="403">
        <v>0</v>
      </c>
      <c r="Z1749" s="520">
        <v>0</v>
      </c>
      <c r="AA1749" s="434">
        <v>0</v>
      </c>
      <c r="AB1749" s="434">
        <v>-2.5141792932896454E-2</v>
      </c>
      <c r="AC1749" s="434">
        <v>0</v>
      </c>
      <c r="AD1749" s="434">
        <v>0</v>
      </c>
      <c r="AE1749" s="434"/>
      <c r="AF1749" s="434"/>
      <c r="AG1749" s="434"/>
      <c r="AH1749" s="434"/>
      <c r="AI1749" s="435"/>
      <c r="AJ1749" s="105"/>
      <c r="AK1749" s="31"/>
    </row>
    <row r="1750" spans="2:37" x14ac:dyDescent="0.35">
      <c r="B1750" s="27" t="s">
        <v>171</v>
      </c>
      <c r="C1750" s="31" t="s">
        <v>126</v>
      </c>
      <c r="D1750" s="78" t="s">
        <v>1419</v>
      </c>
      <c r="E1750" s="145" t="s">
        <v>214</v>
      </c>
      <c r="F1750" s="105" t="s">
        <v>1160</v>
      </c>
      <c r="G1750" s="293" t="s">
        <v>727</v>
      </c>
      <c r="H1750" s="421">
        <v>0</v>
      </c>
      <c r="I1750" s="403">
        <v>0</v>
      </c>
      <c r="J1750" s="403">
        <v>0</v>
      </c>
      <c r="K1750" s="403">
        <v>0</v>
      </c>
      <c r="L1750" s="403">
        <v>0</v>
      </c>
      <c r="M1750" s="434">
        <v>0</v>
      </c>
      <c r="N1750" s="434">
        <v>-0.4</v>
      </c>
      <c r="O1750" s="434">
        <v>0</v>
      </c>
      <c r="P1750" s="435">
        <v>0</v>
      </c>
      <c r="Q1750" s="434"/>
      <c r="R1750" s="434"/>
      <c r="S1750" s="434"/>
      <c r="T1750" s="434"/>
      <c r="U1750" s="434"/>
      <c r="V1750" s="421">
        <v>0</v>
      </c>
      <c r="W1750" s="403">
        <v>0</v>
      </c>
      <c r="X1750" s="403">
        <v>0</v>
      </c>
      <c r="Y1750" s="403">
        <v>0</v>
      </c>
      <c r="Z1750" s="520">
        <v>0</v>
      </c>
      <c r="AA1750" s="434">
        <v>0</v>
      </c>
      <c r="AB1750" s="434">
        <v>-9.1424701574168935E-3</v>
      </c>
      <c r="AC1750" s="434">
        <v>0</v>
      </c>
      <c r="AD1750" s="434">
        <v>0</v>
      </c>
      <c r="AE1750" s="434"/>
      <c r="AF1750" s="434"/>
      <c r="AG1750" s="434"/>
      <c r="AH1750" s="434"/>
      <c r="AI1750" s="435"/>
      <c r="AJ1750" s="105"/>
      <c r="AK1750" s="31"/>
    </row>
    <row r="1751" spans="2:37" x14ac:dyDescent="0.35">
      <c r="B1751" s="27" t="s">
        <v>171</v>
      </c>
      <c r="C1751" s="31" t="s">
        <v>126</v>
      </c>
      <c r="D1751" s="78" t="s">
        <v>1419</v>
      </c>
      <c r="E1751" s="145" t="s">
        <v>214</v>
      </c>
      <c r="F1751" s="105" t="s">
        <v>1501</v>
      </c>
      <c r="G1751" s="293" t="s">
        <v>727</v>
      </c>
      <c r="H1751" s="421">
        <v>0</v>
      </c>
      <c r="I1751" s="403">
        <v>0</v>
      </c>
      <c r="J1751" s="403">
        <v>0</v>
      </c>
      <c r="K1751" s="403">
        <v>0</v>
      </c>
      <c r="L1751" s="403">
        <v>0</v>
      </c>
      <c r="M1751" s="434">
        <v>0</v>
      </c>
      <c r="N1751" s="434">
        <v>-0.33400000000000002</v>
      </c>
      <c r="O1751" s="434">
        <v>0</v>
      </c>
      <c r="P1751" s="435">
        <v>0</v>
      </c>
      <c r="Q1751" s="434"/>
      <c r="R1751" s="434"/>
      <c r="S1751" s="434"/>
      <c r="T1751" s="434"/>
      <c r="U1751" s="434"/>
      <c r="V1751" s="421">
        <v>0</v>
      </c>
      <c r="W1751" s="403">
        <v>0</v>
      </c>
      <c r="X1751" s="403">
        <v>0</v>
      </c>
      <c r="Y1751" s="403">
        <v>0</v>
      </c>
      <c r="Z1751" s="520">
        <v>0</v>
      </c>
      <c r="AA1751" s="434">
        <v>0</v>
      </c>
      <c r="AB1751" s="434">
        <v>-7.6339625814431048E-3</v>
      </c>
      <c r="AC1751" s="434">
        <v>0</v>
      </c>
      <c r="AD1751" s="434">
        <v>0</v>
      </c>
      <c r="AE1751" s="434"/>
      <c r="AF1751" s="434"/>
      <c r="AG1751" s="434"/>
      <c r="AH1751" s="434"/>
      <c r="AI1751" s="435"/>
      <c r="AJ1751" s="105"/>
      <c r="AK1751" s="31"/>
    </row>
    <row r="1752" spans="2:37" x14ac:dyDescent="0.35">
      <c r="B1752" s="27" t="s">
        <v>171</v>
      </c>
      <c r="C1752" s="31" t="s">
        <v>126</v>
      </c>
      <c r="D1752" s="78" t="s">
        <v>1419</v>
      </c>
      <c r="E1752" s="145" t="s">
        <v>214</v>
      </c>
      <c r="F1752" s="105" t="s">
        <v>1499</v>
      </c>
      <c r="G1752" s="293" t="s">
        <v>727</v>
      </c>
      <c r="H1752" s="421">
        <v>0</v>
      </c>
      <c r="I1752" s="403">
        <v>0</v>
      </c>
      <c r="J1752" s="403">
        <v>0</v>
      </c>
      <c r="K1752" s="403">
        <v>0</v>
      </c>
      <c r="L1752" s="403">
        <v>0</v>
      </c>
      <c r="M1752" s="434">
        <v>0</v>
      </c>
      <c r="N1752" s="434">
        <v>-0.246</v>
      </c>
      <c r="O1752" s="434">
        <v>0</v>
      </c>
      <c r="P1752" s="435">
        <v>0</v>
      </c>
      <c r="Q1752" s="434"/>
      <c r="R1752" s="434"/>
      <c r="S1752" s="434"/>
      <c r="T1752" s="434"/>
      <c r="U1752" s="434"/>
      <c r="V1752" s="421">
        <v>0</v>
      </c>
      <c r="W1752" s="403">
        <v>0</v>
      </c>
      <c r="X1752" s="403">
        <v>0</v>
      </c>
      <c r="Y1752" s="403">
        <v>0</v>
      </c>
      <c r="Z1752" s="520">
        <v>0</v>
      </c>
      <c r="AA1752" s="434">
        <v>0</v>
      </c>
      <c r="AB1752" s="434">
        <v>-5.6226191468113891E-3</v>
      </c>
      <c r="AC1752" s="434">
        <v>0</v>
      </c>
      <c r="AD1752" s="434">
        <v>0</v>
      </c>
      <c r="AE1752" s="434"/>
      <c r="AF1752" s="434"/>
      <c r="AG1752" s="434"/>
      <c r="AH1752" s="434"/>
      <c r="AI1752" s="435"/>
      <c r="AJ1752" s="105"/>
      <c r="AK1752" s="31"/>
    </row>
    <row r="1753" spans="2:37" x14ac:dyDescent="0.35">
      <c r="B1753" s="27" t="s">
        <v>171</v>
      </c>
      <c r="C1753" s="31" t="s">
        <v>126</v>
      </c>
      <c r="D1753" s="78" t="s">
        <v>213</v>
      </c>
      <c r="E1753" s="145" t="s">
        <v>214</v>
      </c>
      <c r="F1753" s="105" t="s">
        <v>1502</v>
      </c>
      <c r="G1753" s="293" t="s">
        <v>250</v>
      </c>
      <c r="H1753" s="421">
        <v>0</v>
      </c>
      <c r="I1753" s="403">
        <v>0</v>
      </c>
      <c r="J1753" s="403">
        <v>0</v>
      </c>
      <c r="K1753" s="403">
        <v>0</v>
      </c>
      <c r="L1753" s="403">
        <v>0</v>
      </c>
      <c r="M1753" s="434">
        <v>0</v>
      </c>
      <c r="N1753" s="434">
        <v>-165</v>
      </c>
      <c r="O1753" s="434">
        <v>0</v>
      </c>
      <c r="P1753" s="435">
        <v>0</v>
      </c>
      <c r="Q1753" s="434"/>
      <c r="R1753" s="434"/>
      <c r="S1753" s="434"/>
      <c r="T1753" s="434"/>
      <c r="U1753" s="434"/>
      <c r="V1753" s="421">
        <v>0</v>
      </c>
      <c r="W1753" s="403">
        <v>0</v>
      </c>
      <c r="X1753" s="403">
        <v>0</v>
      </c>
      <c r="Y1753" s="403">
        <v>0</v>
      </c>
      <c r="Z1753" s="520">
        <v>0</v>
      </c>
      <c r="AA1753" s="434">
        <v>0</v>
      </c>
      <c r="AB1753" s="434">
        <v>-5.392385978792837</v>
      </c>
      <c r="AC1753" s="434">
        <v>0</v>
      </c>
      <c r="AD1753" s="434">
        <v>0</v>
      </c>
      <c r="AE1753" s="434"/>
      <c r="AF1753" s="434"/>
      <c r="AG1753" s="434"/>
      <c r="AH1753" s="434"/>
      <c r="AI1753" s="435"/>
      <c r="AJ1753" s="105"/>
      <c r="AK1753" s="31"/>
    </row>
    <row r="1754" spans="2:37" x14ac:dyDescent="0.35">
      <c r="B1754" s="27" t="s">
        <v>171</v>
      </c>
      <c r="C1754" s="31" t="s">
        <v>126</v>
      </c>
      <c r="D1754" s="78" t="s">
        <v>213</v>
      </c>
      <c r="E1754" s="145" t="s">
        <v>214</v>
      </c>
      <c r="F1754" s="105" t="s">
        <v>1503</v>
      </c>
      <c r="G1754" s="293" t="s">
        <v>250</v>
      </c>
      <c r="H1754" s="421">
        <v>0</v>
      </c>
      <c r="I1754" s="403">
        <v>0</v>
      </c>
      <c r="J1754" s="403">
        <v>0</v>
      </c>
      <c r="K1754" s="403">
        <v>0</v>
      </c>
      <c r="L1754" s="403">
        <v>0</v>
      </c>
      <c r="M1754" s="434">
        <v>0</v>
      </c>
      <c r="N1754" s="434">
        <v>-10</v>
      </c>
      <c r="O1754" s="434">
        <v>0</v>
      </c>
      <c r="P1754" s="435">
        <v>0</v>
      </c>
      <c r="Q1754" s="434"/>
      <c r="R1754" s="434"/>
      <c r="S1754" s="434"/>
      <c r="T1754" s="434"/>
      <c r="U1754" s="434"/>
      <c r="V1754" s="421">
        <v>0</v>
      </c>
      <c r="W1754" s="403">
        <v>0</v>
      </c>
      <c r="X1754" s="403">
        <v>0</v>
      </c>
      <c r="Y1754" s="403">
        <v>0</v>
      </c>
      <c r="Z1754" s="520">
        <v>0</v>
      </c>
      <c r="AA1754" s="434">
        <v>0</v>
      </c>
      <c r="AB1754" s="434">
        <v>-0.32681127144199013</v>
      </c>
      <c r="AC1754" s="434">
        <v>0</v>
      </c>
      <c r="AD1754" s="434">
        <v>0</v>
      </c>
      <c r="AE1754" s="434"/>
      <c r="AF1754" s="434"/>
      <c r="AG1754" s="434"/>
      <c r="AH1754" s="434"/>
      <c r="AI1754" s="435"/>
      <c r="AJ1754" s="105"/>
      <c r="AK1754" s="31"/>
    </row>
    <row r="1755" spans="2:37" x14ac:dyDescent="0.35">
      <c r="B1755" s="27" t="s">
        <v>171</v>
      </c>
      <c r="C1755" s="31" t="s">
        <v>126</v>
      </c>
      <c r="D1755" s="283" t="s">
        <v>217</v>
      </c>
      <c r="E1755" s="145" t="s">
        <v>214</v>
      </c>
      <c r="F1755" s="105" t="s">
        <v>1504</v>
      </c>
      <c r="G1755" s="293" t="s">
        <v>250</v>
      </c>
      <c r="H1755" s="421">
        <v>0</v>
      </c>
      <c r="I1755" s="403">
        <v>0</v>
      </c>
      <c r="J1755" s="403">
        <v>0</v>
      </c>
      <c r="K1755" s="403">
        <v>0</v>
      </c>
      <c r="L1755" s="403">
        <v>0</v>
      </c>
      <c r="M1755" s="434">
        <v>0</v>
      </c>
      <c r="N1755" s="434">
        <v>169</v>
      </c>
      <c r="O1755" s="434">
        <v>0</v>
      </c>
      <c r="P1755" s="435">
        <v>0</v>
      </c>
      <c r="Q1755" s="434"/>
      <c r="R1755" s="434"/>
      <c r="S1755" s="434"/>
      <c r="T1755" s="434"/>
      <c r="U1755" s="434"/>
      <c r="V1755" s="421">
        <v>0</v>
      </c>
      <c r="W1755" s="403">
        <v>0</v>
      </c>
      <c r="X1755" s="403">
        <v>0</v>
      </c>
      <c r="Y1755" s="403">
        <v>0</v>
      </c>
      <c r="Z1755" s="520">
        <v>0</v>
      </c>
      <c r="AA1755" s="434">
        <v>0</v>
      </c>
      <c r="AB1755" s="434">
        <v>5.5508356184533012</v>
      </c>
      <c r="AC1755" s="434">
        <v>0</v>
      </c>
      <c r="AD1755" s="434">
        <v>0</v>
      </c>
      <c r="AE1755" s="434"/>
      <c r="AF1755" s="434"/>
      <c r="AG1755" s="434"/>
      <c r="AH1755" s="434"/>
      <c r="AI1755" s="435"/>
      <c r="AJ1755" s="105"/>
      <c r="AK1755" s="31"/>
    </row>
    <row r="1756" spans="2:37" x14ac:dyDescent="0.35">
      <c r="B1756" s="27" t="s">
        <v>171</v>
      </c>
      <c r="C1756" s="31" t="s">
        <v>126</v>
      </c>
      <c r="D1756" s="283" t="s">
        <v>217</v>
      </c>
      <c r="E1756" s="145" t="s">
        <v>214</v>
      </c>
      <c r="F1756" s="105" t="s">
        <v>1256</v>
      </c>
      <c r="G1756" s="293" t="s">
        <v>250</v>
      </c>
      <c r="H1756" s="421">
        <v>0</v>
      </c>
      <c r="I1756" s="403">
        <v>0</v>
      </c>
      <c r="J1756" s="403">
        <v>0</v>
      </c>
      <c r="K1756" s="403">
        <v>0</v>
      </c>
      <c r="L1756" s="403">
        <v>0</v>
      </c>
      <c r="M1756" s="434">
        <v>0</v>
      </c>
      <c r="N1756" s="434">
        <v>226.11500000000001</v>
      </c>
      <c r="O1756" s="434">
        <v>0</v>
      </c>
      <c r="P1756" s="435">
        <v>0</v>
      </c>
      <c r="Q1756" s="434"/>
      <c r="R1756" s="434"/>
      <c r="S1756" s="434"/>
      <c r="T1756" s="434"/>
      <c r="U1756" s="434"/>
      <c r="V1756" s="421">
        <v>0</v>
      </c>
      <c r="W1756" s="403">
        <v>0</v>
      </c>
      <c r="X1756" s="403">
        <v>0</v>
      </c>
      <c r="Y1756" s="403">
        <v>0</v>
      </c>
      <c r="Z1756" s="520">
        <v>0</v>
      </c>
      <c r="AA1756" s="434">
        <v>0</v>
      </c>
      <c r="AB1756" s="434">
        <v>7.426788141222298</v>
      </c>
      <c r="AC1756" s="434">
        <v>0</v>
      </c>
      <c r="AD1756" s="434">
        <v>0</v>
      </c>
      <c r="AE1756" s="434"/>
      <c r="AF1756" s="434"/>
      <c r="AG1756" s="434"/>
      <c r="AH1756" s="434"/>
      <c r="AI1756" s="435"/>
      <c r="AJ1756" s="105"/>
      <c r="AK1756" s="31"/>
    </row>
    <row r="1757" spans="2:37" x14ac:dyDescent="0.35">
      <c r="B1757" s="27" t="s">
        <v>171</v>
      </c>
      <c r="C1757" s="31" t="s">
        <v>126</v>
      </c>
      <c r="D1757" s="78" t="s">
        <v>228</v>
      </c>
      <c r="E1757" s="145" t="s">
        <v>214</v>
      </c>
      <c r="F1757" s="105" t="s">
        <v>1505</v>
      </c>
      <c r="G1757" s="293" t="s">
        <v>2456</v>
      </c>
      <c r="H1757" s="421">
        <v>0</v>
      </c>
      <c r="I1757" s="403">
        <v>0</v>
      </c>
      <c r="J1757" s="403">
        <v>0</v>
      </c>
      <c r="K1757" s="403">
        <v>0</v>
      </c>
      <c r="L1757" s="403">
        <v>0</v>
      </c>
      <c r="M1757" s="434">
        <v>0</v>
      </c>
      <c r="N1757" s="434">
        <v>-86.6</v>
      </c>
      <c r="O1757" s="434">
        <v>0</v>
      </c>
      <c r="P1757" s="435">
        <v>0</v>
      </c>
      <c r="Q1757" s="434"/>
      <c r="R1757" s="434"/>
      <c r="S1757" s="434"/>
      <c r="T1757" s="434"/>
      <c r="U1757" s="434"/>
      <c r="V1757" s="421">
        <v>0</v>
      </c>
      <c r="W1757" s="403">
        <v>0</v>
      </c>
      <c r="X1757" s="403">
        <v>0</v>
      </c>
      <c r="Y1757" s="403">
        <v>0</v>
      </c>
      <c r="Z1757" s="520">
        <v>0</v>
      </c>
      <c r="AA1757" s="434">
        <v>0</v>
      </c>
      <c r="AB1757" s="434">
        <v>-2.6238404422869293</v>
      </c>
      <c r="AC1757" s="434">
        <v>0</v>
      </c>
      <c r="AD1757" s="434">
        <v>0</v>
      </c>
      <c r="AE1757" s="434"/>
      <c r="AF1757" s="434"/>
      <c r="AG1757" s="434"/>
      <c r="AH1757" s="434"/>
      <c r="AI1757" s="435"/>
      <c r="AJ1757" s="105"/>
      <c r="AK1757" s="31"/>
    </row>
    <row r="1758" spans="2:37" x14ac:dyDescent="0.35">
      <c r="B1758" s="27" t="s">
        <v>171</v>
      </c>
      <c r="C1758" s="31" t="s">
        <v>126</v>
      </c>
      <c r="D1758" s="78" t="s">
        <v>228</v>
      </c>
      <c r="E1758" s="145" t="s">
        <v>214</v>
      </c>
      <c r="F1758" s="105" t="s">
        <v>1506</v>
      </c>
      <c r="G1758" s="293" t="s">
        <v>2456</v>
      </c>
      <c r="H1758" s="421">
        <v>0</v>
      </c>
      <c r="I1758" s="403">
        <v>0</v>
      </c>
      <c r="J1758" s="403">
        <v>0</v>
      </c>
      <c r="K1758" s="403">
        <v>0</v>
      </c>
      <c r="L1758" s="403">
        <v>0</v>
      </c>
      <c r="M1758" s="434">
        <v>0</v>
      </c>
      <c r="N1758" s="434">
        <v>-2.7360000000000002</v>
      </c>
      <c r="O1758" s="434">
        <v>0</v>
      </c>
      <c r="P1758" s="435">
        <v>0</v>
      </c>
      <c r="Q1758" s="434"/>
      <c r="R1758" s="434"/>
      <c r="S1758" s="434"/>
      <c r="T1758" s="434"/>
      <c r="U1758" s="434"/>
      <c r="V1758" s="421">
        <v>0</v>
      </c>
      <c r="W1758" s="403">
        <v>0</v>
      </c>
      <c r="X1758" s="403">
        <v>0</v>
      </c>
      <c r="Y1758" s="403">
        <v>0</v>
      </c>
      <c r="Z1758" s="520">
        <v>0</v>
      </c>
      <c r="AA1758" s="434">
        <v>0</v>
      </c>
      <c r="AB1758" s="434">
        <v>-8.2896390878718695E-2</v>
      </c>
      <c r="AC1758" s="434">
        <v>0</v>
      </c>
      <c r="AD1758" s="434">
        <v>0</v>
      </c>
      <c r="AE1758" s="434"/>
      <c r="AF1758" s="434"/>
      <c r="AG1758" s="434"/>
      <c r="AH1758" s="434"/>
      <c r="AI1758" s="435"/>
      <c r="AJ1758" s="105"/>
      <c r="AK1758" s="31"/>
    </row>
    <row r="1759" spans="2:37" x14ac:dyDescent="0.35">
      <c r="B1759" s="27" t="s">
        <v>171</v>
      </c>
      <c r="C1759" s="31" t="s">
        <v>126</v>
      </c>
      <c r="D1759" s="78" t="s">
        <v>228</v>
      </c>
      <c r="E1759" s="145" t="s">
        <v>214</v>
      </c>
      <c r="F1759" s="105" t="s">
        <v>1507</v>
      </c>
      <c r="G1759" s="293" t="s">
        <v>248</v>
      </c>
      <c r="H1759" s="421">
        <v>0</v>
      </c>
      <c r="I1759" s="403">
        <v>0</v>
      </c>
      <c r="J1759" s="403">
        <v>0</v>
      </c>
      <c r="K1759" s="403">
        <v>0</v>
      </c>
      <c r="L1759" s="403">
        <v>0</v>
      </c>
      <c r="M1759" s="434">
        <v>0</v>
      </c>
      <c r="N1759" s="434">
        <v>-25.974</v>
      </c>
      <c r="O1759" s="434">
        <v>0</v>
      </c>
      <c r="P1759" s="435">
        <v>0</v>
      </c>
      <c r="Q1759" s="434"/>
      <c r="R1759" s="434"/>
      <c r="S1759" s="434"/>
      <c r="T1759" s="434"/>
      <c r="U1759" s="434"/>
      <c r="V1759" s="421">
        <v>0</v>
      </c>
      <c r="W1759" s="403">
        <v>0</v>
      </c>
      <c r="X1759" s="403">
        <v>0</v>
      </c>
      <c r="Y1759" s="403">
        <v>0</v>
      </c>
      <c r="Z1759" s="520">
        <v>0</v>
      </c>
      <c r="AA1759" s="434">
        <v>0</v>
      </c>
      <c r="AB1759" s="434">
        <v>-0.78697034235520447</v>
      </c>
      <c r="AC1759" s="434">
        <v>0</v>
      </c>
      <c r="AD1759" s="434">
        <v>0</v>
      </c>
      <c r="AE1759" s="434"/>
      <c r="AF1759" s="434"/>
      <c r="AG1759" s="434"/>
      <c r="AH1759" s="434"/>
      <c r="AI1759" s="435"/>
      <c r="AJ1759" s="105"/>
      <c r="AK1759" s="31"/>
    </row>
    <row r="1760" spans="2:37" x14ac:dyDescent="0.35">
      <c r="B1760" s="27" t="s">
        <v>171</v>
      </c>
      <c r="C1760" s="31" t="s">
        <v>126</v>
      </c>
      <c r="D1760" s="78" t="s">
        <v>228</v>
      </c>
      <c r="E1760" s="145" t="s">
        <v>214</v>
      </c>
      <c r="F1760" s="105" t="s">
        <v>1508</v>
      </c>
      <c r="G1760" s="293" t="s">
        <v>248</v>
      </c>
      <c r="H1760" s="421">
        <v>0</v>
      </c>
      <c r="I1760" s="403">
        <v>0</v>
      </c>
      <c r="J1760" s="403">
        <v>0</v>
      </c>
      <c r="K1760" s="403">
        <v>0</v>
      </c>
      <c r="L1760" s="403">
        <v>0</v>
      </c>
      <c r="M1760" s="434">
        <v>0</v>
      </c>
      <c r="N1760" s="434">
        <v>-12.6</v>
      </c>
      <c r="O1760" s="434">
        <v>0</v>
      </c>
      <c r="P1760" s="435">
        <v>0</v>
      </c>
      <c r="Q1760" s="434"/>
      <c r="R1760" s="434"/>
      <c r="S1760" s="434"/>
      <c r="T1760" s="434"/>
      <c r="U1760" s="434"/>
      <c r="V1760" s="421">
        <v>0</v>
      </c>
      <c r="W1760" s="403">
        <v>0</v>
      </c>
      <c r="X1760" s="403">
        <v>0</v>
      </c>
      <c r="Y1760" s="403">
        <v>0</v>
      </c>
      <c r="Z1760" s="520">
        <v>0</v>
      </c>
      <c r="AA1760" s="434">
        <v>0</v>
      </c>
      <c r="AB1760" s="434">
        <v>-0.38175969483620448</v>
      </c>
      <c r="AC1760" s="434">
        <v>0</v>
      </c>
      <c r="AD1760" s="434">
        <v>0</v>
      </c>
      <c r="AE1760" s="434"/>
      <c r="AF1760" s="434"/>
      <c r="AG1760" s="434"/>
      <c r="AH1760" s="434"/>
      <c r="AI1760" s="435"/>
      <c r="AJ1760" s="105"/>
      <c r="AK1760" s="31"/>
    </row>
    <row r="1761" spans="2:37" x14ac:dyDescent="0.35">
      <c r="B1761" s="27" t="s">
        <v>171</v>
      </c>
      <c r="C1761" s="31" t="s">
        <v>126</v>
      </c>
      <c r="D1761" s="78" t="s">
        <v>228</v>
      </c>
      <c r="E1761" s="145" t="s">
        <v>214</v>
      </c>
      <c r="F1761" s="105" t="s">
        <v>1509</v>
      </c>
      <c r="G1761" s="293" t="s">
        <v>727</v>
      </c>
      <c r="H1761" s="421">
        <v>0</v>
      </c>
      <c r="I1761" s="403">
        <v>0</v>
      </c>
      <c r="J1761" s="403">
        <v>0</v>
      </c>
      <c r="K1761" s="403">
        <v>0</v>
      </c>
      <c r="L1761" s="403">
        <v>0</v>
      </c>
      <c r="M1761" s="434">
        <v>0</v>
      </c>
      <c r="N1761" s="434">
        <v>-15.574999999999999</v>
      </c>
      <c r="O1761" s="434">
        <v>0</v>
      </c>
      <c r="P1761" s="435">
        <v>0</v>
      </c>
      <c r="Q1761" s="434"/>
      <c r="R1761" s="434"/>
      <c r="S1761" s="434"/>
      <c r="T1761" s="434"/>
      <c r="U1761" s="434"/>
      <c r="V1761" s="421">
        <v>0</v>
      </c>
      <c r="W1761" s="403">
        <v>0</v>
      </c>
      <c r="X1761" s="403">
        <v>0</v>
      </c>
      <c r="Y1761" s="403">
        <v>0</v>
      </c>
      <c r="Z1761" s="520">
        <v>0</v>
      </c>
      <c r="AA1761" s="434">
        <v>0</v>
      </c>
      <c r="AB1761" s="434">
        <v>-0.47189740056141943</v>
      </c>
      <c r="AC1761" s="434">
        <v>0</v>
      </c>
      <c r="AD1761" s="434">
        <v>0</v>
      </c>
      <c r="AE1761" s="434"/>
      <c r="AF1761" s="434"/>
      <c r="AG1761" s="434"/>
      <c r="AH1761" s="434"/>
      <c r="AI1761" s="435"/>
      <c r="AJ1761" s="105"/>
      <c r="AK1761" s="31"/>
    </row>
    <row r="1762" spans="2:37" x14ac:dyDescent="0.35">
      <c r="B1762" s="27" t="s">
        <v>171</v>
      </c>
      <c r="C1762" s="31" t="s">
        <v>126</v>
      </c>
      <c r="D1762" s="78" t="s">
        <v>359</v>
      </c>
      <c r="E1762" s="145" t="s">
        <v>214</v>
      </c>
      <c r="F1762" s="105" t="s">
        <v>1510</v>
      </c>
      <c r="G1762" s="293" t="s">
        <v>250</v>
      </c>
      <c r="H1762" s="421">
        <v>0</v>
      </c>
      <c r="I1762" s="403">
        <v>0</v>
      </c>
      <c r="J1762" s="403">
        <v>0</v>
      </c>
      <c r="K1762" s="403">
        <v>0</v>
      </c>
      <c r="L1762" s="403">
        <v>0</v>
      </c>
      <c r="M1762" s="434">
        <v>0</v>
      </c>
      <c r="N1762" s="434">
        <v>-0.247</v>
      </c>
      <c r="O1762" s="434">
        <v>0</v>
      </c>
      <c r="P1762" s="435">
        <v>0</v>
      </c>
      <c r="Q1762" s="434"/>
      <c r="R1762" s="434"/>
      <c r="S1762" s="434"/>
      <c r="T1762" s="434"/>
      <c r="U1762" s="434"/>
      <c r="V1762" s="421">
        <v>0</v>
      </c>
      <c r="W1762" s="403">
        <v>0</v>
      </c>
      <c r="X1762" s="403">
        <v>0</v>
      </c>
      <c r="Y1762" s="403">
        <v>0</v>
      </c>
      <c r="Z1762" s="520">
        <v>0</v>
      </c>
      <c r="AA1762" s="434">
        <v>0</v>
      </c>
      <c r="AB1762" s="434">
        <v>-8.0722384046171564E-3</v>
      </c>
      <c r="AC1762" s="434">
        <v>0</v>
      </c>
      <c r="AD1762" s="434">
        <v>0</v>
      </c>
      <c r="AE1762" s="434"/>
      <c r="AF1762" s="434"/>
      <c r="AG1762" s="434"/>
      <c r="AH1762" s="434"/>
      <c r="AI1762" s="435"/>
      <c r="AJ1762" s="105"/>
      <c r="AK1762" s="31"/>
    </row>
    <row r="1763" spans="2:37" x14ac:dyDescent="0.35">
      <c r="B1763" s="27" t="s">
        <v>171</v>
      </c>
      <c r="C1763" s="31" t="s">
        <v>126</v>
      </c>
      <c r="D1763" s="78" t="s">
        <v>359</v>
      </c>
      <c r="E1763" s="145" t="s">
        <v>214</v>
      </c>
      <c r="F1763" s="105" t="s">
        <v>1511</v>
      </c>
      <c r="G1763" s="293" t="s">
        <v>250</v>
      </c>
      <c r="H1763" s="421">
        <v>0</v>
      </c>
      <c r="I1763" s="403">
        <v>0</v>
      </c>
      <c r="J1763" s="403">
        <v>0</v>
      </c>
      <c r="K1763" s="403">
        <v>0</v>
      </c>
      <c r="L1763" s="403">
        <v>0</v>
      </c>
      <c r="M1763" s="434">
        <v>0</v>
      </c>
      <c r="N1763" s="434">
        <v>50</v>
      </c>
      <c r="O1763" s="434">
        <v>0</v>
      </c>
      <c r="P1763" s="435">
        <v>0</v>
      </c>
      <c r="Q1763" s="434"/>
      <c r="R1763" s="434"/>
      <c r="S1763" s="434"/>
      <c r="T1763" s="434"/>
      <c r="U1763" s="434"/>
      <c r="V1763" s="421">
        <v>0</v>
      </c>
      <c r="W1763" s="403">
        <v>0</v>
      </c>
      <c r="X1763" s="403">
        <v>0</v>
      </c>
      <c r="Y1763" s="403">
        <v>0</v>
      </c>
      <c r="Z1763" s="520">
        <v>0</v>
      </c>
      <c r="AA1763" s="434">
        <v>0</v>
      </c>
      <c r="AB1763" s="434">
        <v>1.6422590587139945</v>
      </c>
      <c r="AC1763" s="434">
        <v>0</v>
      </c>
      <c r="AD1763" s="434">
        <v>0</v>
      </c>
      <c r="AE1763" s="434"/>
      <c r="AF1763" s="434"/>
      <c r="AG1763" s="434"/>
      <c r="AH1763" s="434"/>
      <c r="AI1763" s="435"/>
      <c r="AJ1763" s="105"/>
      <c r="AK1763" s="31"/>
    </row>
    <row r="1764" spans="2:37" x14ac:dyDescent="0.35">
      <c r="B1764" s="27" t="s">
        <v>171</v>
      </c>
      <c r="C1764" s="31" t="s">
        <v>126</v>
      </c>
      <c r="D1764" s="78" t="s">
        <v>359</v>
      </c>
      <c r="E1764" s="145" t="s">
        <v>214</v>
      </c>
      <c r="F1764" s="105" t="s">
        <v>1462</v>
      </c>
      <c r="G1764" s="293" t="s">
        <v>250</v>
      </c>
      <c r="H1764" s="421">
        <v>0</v>
      </c>
      <c r="I1764" s="403">
        <v>0</v>
      </c>
      <c r="J1764" s="403">
        <v>0</v>
      </c>
      <c r="K1764" s="403">
        <v>0</v>
      </c>
      <c r="L1764" s="403">
        <v>0</v>
      </c>
      <c r="M1764" s="434">
        <v>0</v>
      </c>
      <c r="N1764" s="434">
        <v>68</v>
      </c>
      <c r="O1764" s="434">
        <v>0</v>
      </c>
      <c r="P1764" s="435">
        <v>0</v>
      </c>
      <c r="Q1764" s="434"/>
      <c r="R1764" s="434"/>
      <c r="S1764" s="434"/>
      <c r="T1764" s="434"/>
      <c r="U1764" s="434"/>
      <c r="V1764" s="421">
        <v>0</v>
      </c>
      <c r="W1764" s="403">
        <v>0</v>
      </c>
      <c r="X1764" s="403">
        <v>0</v>
      </c>
      <c r="Y1764" s="403">
        <v>0</v>
      </c>
      <c r="Z1764" s="520">
        <v>0</v>
      </c>
      <c r="AA1764" s="434">
        <v>0</v>
      </c>
      <c r="AB1764" s="434">
        <v>2.2334723198510327</v>
      </c>
      <c r="AC1764" s="434">
        <v>0</v>
      </c>
      <c r="AD1764" s="434">
        <v>0</v>
      </c>
      <c r="AE1764" s="434"/>
      <c r="AF1764" s="434"/>
      <c r="AG1764" s="434"/>
      <c r="AH1764" s="434"/>
      <c r="AI1764" s="435"/>
      <c r="AJ1764" s="105"/>
      <c r="AK1764" s="31"/>
    </row>
    <row r="1765" spans="2:37" x14ac:dyDescent="0.35">
      <c r="B1765" s="27" t="s">
        <v>171</v>
      </c>
      <c r="C1765" s="31" t="s">
        <v>126</v>
      </c>
      <c r="D1765" s="78" t="s">
        <v>359</v>
      </c>
      <c r="E1765" s="145" t="s">
        <v>214</v>
      </c>
      <c r="F1765" s="105" t="s">
        <v>1512</v>
      </c>
      <c r="G1765" s="293" t="s">
        <v>250</v>
      </c>
      <c r="H1765" s="421">
        <v>0</v>
      </c>
      <c r="I1765" s="403">
        <v>0</v>
      </c>
      <c r="J1765" s="403">
        <v>0</v>
      </c>
      <c r="K1765" s="403">
        <v>0</v>
      </c>
      <c r="L1765" s="403">
        <v>0</v>
      </c>
      <c r="M1765" s="434">
        <v>0</v>
      </c>
      <c r="N1765" s="434">
        <v>120</v>
      </c>
      <c r="O1765" s="434">
        <v>0</v>
      </c>
      <c r="P1765" s="435">
        <v>0</v>
      </c>
      <c r="Q1765" s="434"/>
      <c r="R1765" s="434"/>
      <c r="S1765" s="434"/>
      <c r="T1765" s="434"/>
      <c r="U1765" s="434"/>
      <c r="V1765" s="421">
        <v>0</v>
      </c>
      <c r="W1765" s="403">
        <v>0</v>
      </c>
      <c r="X1765" s="403">
        <v>0</v>
      </c>
      <c r="Y1765" s="403">
        <v>0</v>
      </c>
      <c r="Z1765" s="520">
        <v>0</v>
      </c>
      <c r="AA1765" s="434">
        <v>0</v>
      </c>
      <c r="AB1765" s="434">
        <v>3.941421740913587</v>
      </c>
      <c r="AC1765" s="434">
        <v>0</v>
      </c>
      <c r="AD1765" s="434">
        <v>0</v>
      </c>
      <c r="AE1765" s="434"/>
      <c r="AF1765" s="434"/>
      <c r="AG1765" s="434"/>
      <c r="AH1765" s="434"/>
      <c r="AI1765" s="435"/>
      <c r="AJ1765" s="105"/>
      <c r="AK1765" s="31"/>
    </row>
    <row r="1766" spans="2:37" x14ac:dyDescent="0.35">
      <c r="B1766" s="27" t="s">
        <v>171</v>
      </c>
      <c r="C1766" s="31" t="s">
        <v>126</v>
      </c>
      <c r="D1766" s="78" t="s">
        <v>359</v>
      </c>
      <c r="E1766" s="145" t="s">
        <v>214</v>
      </c>
      <c r="F1766" s="105" t="s">
        <v>1461</v>
      </c>
      <c r="G1766" s="293" t="s">
        <v>250</v>
      </c>
      <c r="H1766" s="421">
        <v>0</v>
      </c>
      <c r="I1766" s="403">
        <v>0</v>
      </c>
      <c r="J1766" s="403">
        <v>0</v>
      </c>
      <c r="K1766" s="403">
        <v>0</v>
      </c>
      <c r="L1766" s="403">
        <v>0</v>
      </c>
      <c r="M1766" s="434">
        <v>0</v>
      </c>
      <c r="N1766" s="434">
        <v>150</v>
      </c>
      <c r="O1766" s="434">
        <v>0</v>
      </c>
      <c r="P1766" s="435">
        <v>0</v>
      </c>
      <c r="Q1766" s="434"/>
      <c r="R1766" s="434"/>
      <c r="S1766" s="434"/>
      <c r="T1766" s="434"/>
      <c r="U1766" s="434"/>
      <c r="V1766" s="421">
        <v>0</v>
      </c>
      <c r="W1766" s="403">
        <v>0</v>
      </c>
      <c r="X1766" s="403">
        <v>0</v>
      </c>
      <c r="Y1766" s="403">
        <v>0</v>
      </c>
      <c r="Z1766" s="520">
        <v>0</v>
      </c>
      <c r="AA1766" s="434">
        <v>0</v>
      </c>
      <c r="AB1766" s="434">
        <v>4.9267771761419832</v>
      </c>
      <c r="AC1766" s="434">
        <v>0</v>
      </c>
      <c r="AD1766" s="434">
        <v>0</v>
      </c>
      <c r="AE1766" s="434"/>
      <c r="AF1766" s="434"/>
      <c r="AG1766" s="434"/>
      <c r="AH1766" s="434"/>
      <c r="AI1766" s="435"/>
      <c r="AJ1766" s="105"/>
      <c r="AK1766" s="31"/>
    </row>
    <row r="1767" spans="2:37" x14ac:dyDescent="0.35">
      <c r="B1767" s="27" t="s">
        <v>171</v>
      </c>
      <c r="C1767" s="31" t="s">
        <v>126</v>
      </c>
      <c r="D1767" s="78" t="s">
        <v>359</v>
      </c>
      <c r="E1767" s="145" t="s">
        <v>214</v>
      </c>
      <c r="F1767" s="105" t="s">
        <v>1513</v>
      </c>
      <c r="G1767" s="293" t="s">
        <v>250</v>
      </c>
      <c r="H1767" s="421">
        <v>0</v>
      </c>
      <c r="I1767" s="403">
        <v>0</v>
      </c>
      <c r="J1767" s="403">
        <v>0</v>
      </c>
      <c r="K1767" s="403">
        <v>0</v>
      </c>
      <c r="L1767" s="403">
        <v>0</v>
      </c>
      <c r="M1767" s="434">
        <v>0</v>
      </c>
      <c r="N1767" s="434">
        <v>403</v>
      </c>
      <c r="O1767" s="434">
        <v>0</v>
      </c>
      <c r="P1767" s="435">
        <v>0</v>
      </c>
      <c r="Q1767" s="434"/>
      <c r="R1767" s="434"/>
      <c r="S1767" s="434"/>
      <c r="T1767" s="434"/>
      <c r="U1767" s="434"/>
      <c r="V1767" s="421">
        <v>0</v>
      </c>
      <c r="W1767" s="403">
        <v>0</v>
      </c>
      <c r="X1767" s="403">
        <v>0</v>
      </c>
      <c r="Y1767" s="403">
        <v>0</v>
      </c>
      <c r="Z1767" s="520">
        <v>0</v>
      </c>
      <c r="AA1767" s="434">
        <v>0</v>
      </c>
      <c r="AB1767" s="434">
        <v>13.236608013234795</v>
      </c>
      <c r="AC1767" s="434">
        <v>0</v>
      </c>
      <c r="AD1767" s="434">
        <v>0</v>
      </c>
      <c r="AE1767" s="434"/>
      <c r="AF1767" s="434"/>
      <c r="AG1767" s="434"/>
      <c r="AH1767" s="434"/>
      <c r="AI1767" s="435"/>
      <c r="AJ1767" s="105"/>
      <c r="AK1767" s="31"/>
    </row>
    <row r="1768" spans="2:37" x14ac:dyDescent="0.35">
      <c r="B1768" s="27" t="s">
        <v>171</v>
      </c>
      <c r="C1768" s="31" t="s">
        <v>126</v>
      </c>
      <c r="D1768" s="78" t="s">
        <v>359</v>
      </c>
      <c r="E1768" s="145" t="s">
        <v>214</v>
      </c>
      <c r="F1768" s="105" t="s">
        <v>1514</v>
      </c>
      <c r="G1768" s="293" t="s">
        <v>727</v>
      </c>
      <c r="H1768" s="421">
        <v>0</v>
      </c>
      <c r="I1768" s="403">
        <v>0</v>
      </c>
      <c r="J1768" s="403">
        <v>0</v>
      </c>
      <c r="K1768" s="403">
        <v>0</v>
      </c>
      <c r="L1768" s="403">
        <v>0</v>
      </c>
      <c r="M1768" s="434">
        <v>0</v>
      </c>
      <c r="N1768" s="434">
        <v>-12.9</v>
      </c>
      <c r="O1768" s="434">
        <v>0</v>
      </c>
      <c r="P1768" s="435">
        <v>0</v>
      </c>
      <c r="Q1768" s="434"/>
      <c r="R1768" s="434"/>
      <c r="S1768" s="434"/>
      <c r="T1768" s="434"/>
      <c r="U1768" s="434"/>
      <c r="V1768" s="421">
        <v>0</v>
      </c>
      <c r="W1768" s="403">
        <v>0</v>
      </c>
      <c r="X1768" s="403">
        <v>0</v>
      </c>
      <c r="Y1768" s="403">
        <v>0</v>
      </c>
      <c r="Z1768" s="520">
        <v>0</v>
      </c>
      <c r="AA1768" s="434">
        <v>0</v>
      </c>
      <c r="AB1768" s="434">
        <v>-0.41947358909850307</v>
      </c>
      <c r="AC1768" s="434">
        <v>0</v>
      </c>
      <c r="AD1768" s="434">
        <v>0</v>
      </c>
      <c r="AE1768" s="434"/>
      <c r="AF1768" s="434"/>
      <c r="AG1768" s="434"/>
      <c r="AH1768" s="434"/>
      <c r="AI1768" s="435"/>
      <c r="AJ1768" s="105"/>
      <c r="AK1768" s="31"/>
    </row>
    <row r="1769" spans="2:37" x14ac:dyDescent="0.35">
      <c r="B1769" s="27" t="s">
        <v>171</v>
      </c>
      <c r="C1769" s="31" t="s">
        <v>126</v>
      </c>
      <c r="D1769" s="78" t="s">
        <v>222</v>
      </c>
      <c r="E1769" s="145" t="s">
        <v>214</v>
      </c>
      <c r="F1769" s="105" t="s">
        <v>1515</v>
      </c>
      <c r="G1769" s="293" t="s">
        <v>2456</v>
      </c>
      <c r="H1769" s="421">
        <v>0</v>
      </c>
      <c r="I1769" s="403">
        <v>0</v>
      </c>
      <c r="J1769" s="403">
        <v>0</v>
      </c>
      <c r="K1769" s="403">
        <v>0</v>
      </c>
      <c r="L1769" s="403">
        <v>0</v>
      </c>
      <c r="M1769" s="434">
        <v>0</v>
      </c>
      <c r="N1769" s="434">
        <v>32</v>
      </c>
      <c r="O1769" s="434">
        <v>0</v>
      </c>
      <c r="P1769" s="435">
        <v>0</v>
      </c>
      <c r="Q1769" s="434"/>
      <c r="R1769" s="434"/>
      <c r="S1769" s="434"/>
      <c r="T1769" s="434"/>
      <c r="U1769" s="434"/>
      <c r="V1769" s="421">
        <v>0</v>
      </c>
      <c r="W1769" s="403">
        <v>0</v>
      </c>
      <c r="X1769" s="403">
        <v>0</v>
      </c>
      <c r="Y1769" s="403">
        <v>0</v>
      </c>
      <c r="Z1769" s="520">
        <v>0</v>
      </c>
      <c r="AA1769" s="434">
        <v>0</v>
      </c>
      <c r="AB1769" s="434">
        <v>0.99632031070006255</v>
      </c>
      <c r="AC1769" s="434">
        <v>0</v>
      </c>
      <c r="AD1769" s="434">
        <v>0</v>
      </c>
      <c r="AE1769" s="434"/>
      <c r="AF1769" s="434"/>
      <c r="AG1769" s="434"/>
      <c r="AH1769" s="434"/>
      <c r="AI1769" s="435"/>
      <c r="AJ1769" s="105"/>
      <c r="AK1769" s="31"/>
    </row>
    <row r="1770" spans="2:37" x14ac:dyDescent="0.35">
      <c r="B1770" s="27" t="s">
        <v>171</v>
      </c>
      <c r="C1770" s="31" t="s">
        <v>126</v>
      </c>
      <c r="D1770" s="78" t="s">
        <v>222</v>
      </c>
      <c r="E1770" s="145" t="s">
        <v>214</v>
      </c>
      <c r="F1770" s="105" t="s">
        <v>1469</v>
      </c>
      <c r="G1770" s="293" t="s">
        <v>727</v>
      </c>
      <c r="H1770" s="421">
        <v>0</v>
      </c>
      <c r="I1770" s="403">
        <v>0</v>
      </c>
      <c r="J1770" s="403">
        <v>0</v>
      </c>
      <c r="K1770" s="403">
        <v>0</v>
      </c>
      <c r="L1770" s="403">
        <v>0</v>
      </c>
      <c r="M1770" s="434">
        <v>0</v>
      </c>
      <c r="N1770" s="434">
        <v>-23.2</v>
      </c>
      <c r="O1770" s="434">
        <v>0</v>
      </c>
      <c r="P1770" s="435">
        <v>0</v>
      </c>
      <c r="Q1770" s="434"/>
      <c r="R1770" s="434"/>
      <c r="S1770" s="434"/>
      <c r="T1770" s="434"/>
      <c r="U1770" s="434"/>
      <c r="V1770" s="421">
        <v>0</v>
      </c>
      <c r="W1770" s="403">
        <v>0</v>
      </c>
      <c r="X1770" s="403">
        <v>0</v>
      </c>
      <c r="Y1770" s="403">
        <v>0</v>
      </c>
      <c r="Z1770" s="520">
        <v>0</v>
      </c>
      <c r="AA1770" s="434">
        <v>0</v>
      </c>
      <c r="AB1770" s="434">
        <v>-0.59256151633534215</v>
      </c>
      <c r="AC1770" s="434">
        <v>0</v>
      </c>
      <c r="AD1770" s="434">
        <v>0</v>
      </c>
      <c r="AE1770" s="434"/>
      <c r="AF1770" s="434"/>
      <c r="AG1770" s="434"/>
      <c r="AH1770" s="434"/>
      <c r="AI1770" s="435"/>
      <c r="AJ1770" s="105"/>
      <c r="AK1770" s="31"/>
    </row>
    <row r="1771" spans="2:37" x14ac:dyDescent="0.35">
      <c r="B1771" s="27" t="s">
        <v>171</v>
      </c>
      <c r="C1771" s="31" t="s">
        <v>126</v>
      </c>
      <c r="D1771" s="78" t="s">
        <v>224</v>
      </c>
      <c r="E1771" s="145" t="s">
        <v>214</v>
      </c>
      <c r="F1771" s="105" t="s">
        <v>1516</v>
      </c>
      <c r="G1771" s="293" t="s">
        <v>2456</v>
      </c>
      <c r="H1771" s="421">
        <v>0</v>
      </c>
      <c r="I1771" s="403">
        <v>0</v>
      </c>
      <c r="J1771" s="403">
        <v>0</v>
      </c>
      <c r="K1771" s="403">
        <v>0</v>
      </c>
      <c r="L1771" s="403">
        <v>0</v>
      </c>
      <c r="M1771" s="434">
        <v>0</v>
      </c>
      <c r="N1771" s="434">
        <v>0.8</v>
      </c>
      <c r="O1771" s="434">
        <v>0</v>
      </c>
      <c r="P1771" s="435">
        <v>0</v>
      </c>
      <c r="Q1771" s="434"/>
      <c r="R1771" s="434"/>
      <c r="S1771" s="434"/>
      <c r="T1771" s="434"/>
      <c r="U1771" s="434"/>
      <c r="V1771" s="421">
        <v>0</v>
      </c>
      <c r="W1771" s="403">
        <v>0</v>
      </c>
      <c r="X1771" s="403">
        <v>0</v>
      </c>
      <c r="Y1771" s="403">
        <v>0</v>
      </c>
      <c r="Z1771" s="520">
        <v>0</v>
      </c>
      <c r="AA1771" s="434">
        <v>0</v>
      </c>
      <c r="AB1771" s="434">
        <v>2.4908007767501565E-2</v>
      </c>
      <c r="AC1771" s="434">
        <v>0</v>
      </c>
      <c r="AD1771" s="434">
        <v>0</v>
      </c>
      <c r="AE1771" s="434"/>
      <c r="AF1771" s="434"/>
      <c r="AG1771" s="434"/>
      <c r="AH1771" s="434"/>
      <c r="AI1771" s="435"/>
      <c r="AJ1771" s="105"/>
      <c r="AK1771" s="31"/>
    </row>
    <row r="1772" spans="2:37" x14ac:dyDescent="0.35">
      <c r="B1772" s="27" t="s">
        <v>171</v>
      </c>
      <c r="C1772" s="31" t="s">
        <v>126</v>
      </c>
      <c r="D1772" s="78" t="s">
        <v>224</v>
      </c>
      <c r="E1772" s="145" t="s">
        <v>214</v>
      </c>
      <c r="F1772" s="105" t="s">
        <v>1517</v>
      </c>
      <c r="G1772" s="293" t="s">
        <v>2456</v>
      </c>
      <c r="H1772" s="421">
        <v>0</v>
      </c>
      <c r="I1772" s="403">
        <v>0</v>
      </c>
      <c r="J1772" s="403">
        <v>0</v>
      </c>
      <c r="K1772" s="403">
        <v>0</v>
      </c>
      <c r="L1772" s="403">
        <v>0</v>
      </c>
      <c r="M1772" s="434">
        <v>0</v>
      </c>
      <c r="N1772" s="434">
        <v>3.5</v>
      </c>
      <c r="O1772" s="434">
        <v>0</v>
      </c>
      <c r="P1772" s="435">
        <v>0</v>
      </c>
      <c r="Q1772" s="434"/>
      <c r="R1772" s="434"/>
      <c r="S1772" s="434"/>
      <c r="T1772" s="434"/>
      <c r="U1772" s="434"/>
      <c r="V1772" s="421">
        <v>0</v>
      </c>
      <c r="W1772" s="403">
        <v>0</v>
      </c>
      <c r="X1772" s="403">
        <v>0</v>
      </c>
      <c r="Y1772" s="403">
        <v>0</v>
      </c>
      <c r="Z1772" s="520">
        <v>0</v>
      </c>
      <c r="AA1772" s="434">
        <v>0</v>
      </c>
      <c r="AB1772" s="434">
        <v>0.10897253398281934</v>
      </c>
      <c r="AC1772" s="434">
        <v>0</v>
      </c>
      <c r="AD1772" s="434">
        <v>0</v>
      </c>
      <c r="AE1772" s="434"/>
      <c r="AF1772" s="434"/>
      <c r="AG1772" s="434"/>
      <c r="AH1772" s="434"/>
      <c r="AI1772" s="435"/>
      <c r="AJ1772" s="105"/>
      <c r="AK1772" s="31"/>
    </row>
    <row r="1773" spans="2:37" x14ac:dyDescent="0.35">
      <c r="B1773" s="27" t="s">
        <v>171</v>
      </c>
      <c r="C1773" s="31" t="s">
        <v>126</v>
      </c>
      <c r="D1773" s="78" t="s">
        <v>224</v>
      </c>
      <c r="E1773" s="145" t="s">
        <v>214</v>
      </c>
      <c r="F1773" s="105" t="s">
        <v>1518</v>
      </c>
      <c r="G1773" s="293" t="s">
        <v>2456</v>
      </c>
      <c r="H1773" s="421">
        <v>0</v>
      </c>
      <c r="I1773" s="403">
        <v>0</v>
      </c>
      <c r="J1773" s="403">
        <v>0</v>
      </c>
      <c r="K1773" s="403">
        <v>0</v>
      </c>
      <c r="L1773" s="403">
        <v>0</v>
      </c>
      <c r="M1773" s="434">
        <v>0</v>
      </c>
      <c r="N1773" s="434">
        <v>14.932</v>
      </c>
      <c r="O1773" s="434">
        <v>0</v>
      </c>
      <c r="P1773" s="435">
        <v>0</v>
      </c>
      <c r="Q1773" s="434"/>
      <c r="R1773" s="434"/>
      <c r="S1773" s="434"/>
      <c r="T1773" s="434"/>
      <c r="U1773" s="434"/>
      <c r="V1773" s="421">
        <v>0</v>
      </c>
      <c r="W1773" s="403">
        <v>0</v>
      </c>
      <c r="X1773" s="403">
        <v>0</v>
      </c>
      <c r="Y1773" s="403">
        <v>0</v>
      </c>
      <c r="Z1773" s="520">
        <v>0</v>
      </c>
      <c r="AA1773" s="434">
        <v>0</v>
      </c>
      <c r="AB1773" s="434">
        <v>0.4649079649804167</v>
      </c>
      <c r="AC1773" s="434">
        <v>0</v>
      </c>
      <c r="AD1773" s="434">
        <v>0</v>
      </c>
      <c r="AE1773" s="434"/>
      <c r="AF1773" s="434"/>
      <c r="AG1773" s="434"/>
      <c r="AH1773" s="434"/>
      <c r="AI1773" s="435"/>
      <c r="AJ1773" s="105"/>
      <c r="AK1773" s="31"/>
    </row>
    <row r="1774" spans="2:37" x14ac:dyDescent="0.35">
      <c r="B1774" s="27" t="s">
        <v>171</v>
      </c>
      <c r="C1774" s="31" t="s">
        <v>126</v>
      </c>
      <c r="D1774" s="283" t="s">
        <v>223</v>
      </c>
      <c r="E1774" s="145" t="s">
        <v>214</v>
      </c>
      <c r="F1774" s="105" t="s">
        <v>1519</v>
      </c>
      <c r="G1774" s="293" t="s">
        <v>2456</v>
      </c>
      <c r="H1774" s="421">
        <v>0</v>
      </c>
      <c r="I1774" s="403">
        <v>0</v>
      </c>
      <c r="J1774" s="403">
        <v>0</v>
      </c>
      <c r="K1774" s="403">
        <v>0</v>
      </c>
      <c r="L1774" s="403">
        <v>0</v>
      </c>
      <c r="M1774" s="434">
        <v>0</v>
      </c>
      <c r="N1774" s="434">
        <v>-0.65400000000000003</v>
      </c>
      <c r="O1774" s="434">
        <v>0</v>
      </c>
      <c r="P1774" s="435">
        <v>0</v>
      </c>
      <c r="Q1774" s="434"/>
      <c r="R1774" s="434"/>
      <c r="S1774" s="434"/>
      <c r="T1774" s="434"/>
      <c r="U1774" s="434"/>
      <c r="V1774" s="421">
        <v>0</v>
      </c>
      <c r="W1774" s="403">
        <v>0</v>
      </c>
      <c r="X1774" s="403">
        <v>0</v>
      </c>
      <c r="Y1774" s="403">
        <v>0</v>
      </c>
      <c r="Z1774" s="520">
        <v>0</v>
      </c>
      <c r="AA1774" s="434">
        <v>0</v>
      </c>
      <c r="AB1774" s="434">
        <v>-2.0239074639728745E-2</v>
      </c>
      <c r="AC1774" s="434">
        <v>0</v>
      </c>
      <c r="AD1774" s="434">
        <v>0</v>
      </c>
      <c r="AE1774" s="434"/>
      <c r="AF1774" s="434"/>
      <c r="AG1774" s="434"/>
      <c r="AH1774" s="434"/>
      <c r="AI1774" s="435"/>
      <c r="AJ1774" s="105"/>
      <c r="AK1774" s="31"/>
    </row>
    <row r="1775" spans="2:37" x14ac:dyDescent="0.35">
      <c r="B1775" s="27" t="s">
        <v>171</v>
      </c>
      <c r="C1775" s="31" t="s">
        <v>126</v>
      </c>
      <c r="D1775" s="283" t="s">
        <v>223</v>
      </c>
      <c r="E1775" s="145" t="s">
        <v>214</v>
      </c>
      <c r="F1775" s="105" t="s">
        <v>1520</v>
      </c>
      <c r="G1775" s="293" t="s">
        <v>2456</v>
      </c>
      <c r="H1775" s="421">
        <v>0</v>
      </c>
      <c r="I1775" s="403">
        <v>0</v>
      </c>
      <c r="J1775" s="403">
        <v>0</v>
      </c>
      <c r="K1775" s="403">
        <v>0</v>
      </c>
      <c r="L1775" s="403">
        <v>0</v>
      </c>
      <c r="M1775" s="434">
        <v>0</v>
      </c>
      <c r="N1775" s="434">
        <v>-0.11</v>
      </c>
      <c r="O1775" s="434">
        <v>0</v>
      </c>
      <c r="P1775" s="435">
        <v>0</v>
      </c>
      <c r="Q1775" s="434"/>
      <c r="R1775" s="434"/>
      <c r="S1775" s="434"/>
      <c r="T1775" s="434"/>
      <c r="U1775" s="434"/>
      <c r="V1775" s="421">
        <v>0</v>
      </c>
      <c r="W1775" s="403">
        <v>0</v>
      </c>
      <c r="X1775" s="403">
        <v>0</v>
      </c>
      <c r="Y1775" s="403">
        <v>0</v>
      </c>
      <c r="Z1775" s="520">
        <v>0</v>
      </c>
      <c r="AA1775" s="434">
        <v>0</v>
      </c>
      <c r="AB1775" s="434">
        <v>-3.4041257039299114E-3</v>
      </c>
      <c r="AC1775" s="434">
        <v>0</v>
      </c>
      <c r="AD1775" s="434">
        <v>0</v>
      </c>
      <c r="AE1775" s="434"/>
      <c r="AF1775" s="434"/>
      <c r="AG1775" s="434"/>
      <c r="AH1775" s="434"/>
      <c r="AI1775" s="435"/>
      <c r="AJ1775" s="105"/>
      <c r="AK1775" s="31"/>
    </row>
    <row r="1776" spans="2:37" x14ac:dyDescent="0.35">
      <c r="B1776" s="27" t="s">
        <v>171</v>
      </c>
      <c r="C1776" s="31" t="s">
        <v>126</v>
      </c>
      <c r="D1776" s="283" t="s">
        <v>223</v>
      </c>
      <c r="E1776" s="145" t="s">
        <v>214</v>
      </c>
      <c r="F1776" s="105" t="s">
        <v>1471</v>
      </c>
      <c r="G1776" s="293" t="s">
        <v>2456</v>
      </c>
      <c r="H1776" s="421">
        <v>0</v>
      </c>
      <c r="I1776" s="403">
        <v>0</v>
      </c>
      <c r="J1776" s="403">
        <v>0</v>
      </c>
      <c r="K1776" s="403">
        <v>0</v>
      </c>
      <c r="L1776" s="403">
        <v>0</v>
      </c>
      <c r="M1776" s="434">
        <v>0</v>
      </c>
      <c r="N1776" s="434">
        <v>0.04</v>
      </c>
      <c r="O1776" s="434">
        <v>0</v>
      </c>
      <c r="P1776" s="435">
        <v>0</v>
      </c>
      <c r="Q1776" s="434"/>
      <c r="R1776" s="434"/>
      <c r="S1776" s="434"/>
      <c r="T1776" s="434"/>
      <c r="U1776" s="434"/>
      <c r="V1776" s="421">
        <v>0</v>
      </c>
      <c r="W1776" s="403">
        <v>0</v>
      </c>
      <c r="X1776" s="403">
        <v>0</v>
      </c>
      <c r="Y1776" s="403">
        <v>0</v>
      </c>
      <c r="Z1776" s="520">
        <v>0</v>
      </c>
      <c r="AA1776" s="434">
        <v>0</v>
      </c>
      <c r="AB1776" s="434">
        <v>1.2454003883750782E-3</v>
      </c>
      <c r="AC1776" s="434">
        <v>0</v>
      </c>
      <c r="AD1776" s="434">
        <v>0</v>
      </c>
      <c r="AE1776" s="434"/>
      <c r="AF1776" s="434"/>
      <c r="AG1776" s="434"/>
      <c r="AH1776" s="434"/>
      <c r="AI1776" s="435"/>
      <c r="AJ1776" s="105"/>
      <c r="AK1776" s="31"/>
    </row>
    <row r="1777" spans="2:37" x14ac:dyDescent="0.35">
      <c r="B1777" s="27" t="s">
        <v>171</v>
      </c>
      <c r="C1777" s="31" t="s">
        <v>126</v>
      </c>
      <c r="D1777" s="283" t="s">
        <v>223</v>
      </c>
      <c r="E1777" s="145" t="s">
        <v>214</v>
      </c>
      <c r="F1777" s="105" t="s">
        <v>1471</v>
      </c>
      <c r="G1777" s="293" t="s">
        <v>2456</v>
      </c>
      <c r="H1777" s="421">
        <v>0</v>
      </c>
      <c r="I1777" s="403">
        <v>0</v>
      </c>
      <c r="J1777" s="403">
        <v>0</v>
      </c>
      <c r="K1777" s="403">
        <v>0</v>
      </c>
      <c r="L1777" s="403">
        <v>0</v>
      </c>
      <c r="M1777" s="434">
        <v>0</v>
      </c>
      <c r="N1777" s="434">
        <v>0.26300000000000001</v>
      </c>
      <c r="O1777" s="434">
        <v>0</v>
      </c>
      <c r="P1777" s="435">
        <v>0</v>
      </c>
      <c r="Q1777" s="434"/>
      <c r="R1777" s="434"/>
      <c r="S1777" s="434"/>
      <c r="T1777" s="434"/>
      <c r="U1777" s="434"/>
      <c r="V1777" s="421">
        <v>0</v>
      </c>
      <c r="W1777" s="403">
        <v>0</v>
      </c>
      <c r="X1777" s="403">
        <v>0</v>
      </c>
      <c r="Y1777" s="403">
        <v>0</v>
      </c>
      <c r="Z1777" s="520">
        <v>0</v>
      </c>
      <c r="AA1777" s="434">
        <v>0</v>
      </c>
      <c r="AB1777" s="434">
        <v>8.1885075535661402E-3</v>
      </c>
      <c r="AC1777" s="434">
        <v>0</v>
      </c>
      <c r="AD1777" s="434">
        <v>0</v>
      </c>
      <c r="AE1777" s="434"/>
      <c r="AF1777" s="434"/>
      <c r="AG1777" s="434"/>
      <c r="AH1777" s="434"/>
      <c r="AI1777" s="435"/>
      <c r="AJ1777" s="105"/>
      <c r="AK1777" s="31"/>
    </row>
    <row r="1778" spans="2:37" x14ac:dyDescent="0.35">
      <c r="B1778" s="27" t="s">
        <v>171</v>
      </c>
      <c r="C1778" s="31" t="s">
        <v>126</v>
      </c>
      <c r="D1778" s="78" t="s">
        <v>556</v>
      </c>
      <c r="E1778" s="145" t="s">
        <v>214</v>
      </c>
      <c r="F1778" s="105" t="s">
        <v>1521</v>
      </c>
      <c r="G1778" s="293" t="s">
        <v>250</v>
      </c>
      <c r="H1778" s="421">
        <v>0</v>
      </c>
      <c r="I1778" s="403">
        <v>0</v>
      </c>
      <c r="J1778" s="403">
        <v>0</v>
      </c>
      <c r="K1778" s="403">
        <v>0</v>
      </c>
      <c r="L1778" s="403">
        <v>0</v>
      </c>
      <c r="M1778" s="434">
        <v>0</v>
      </c>
      <c r="N1778" s="434">
        <v>-0.3</v>
      </c>
      <c r="O1778" s="434">
        <v>0</v>
      </c>
      <c r="P1778" s="435">
        <v>0</v>
      </c>
      <c r="Q1778" s="434"/>
      <c r="R1778" s="434"/>
      <c r="S1778" s="434"/>
      <c r="T1778" s="434"/>
      <c r="U1778" s="434"/>
      <c r="V1778" s="421">
        <v>0</v>
      </c>
      <c r="W1778" s="403">
        <v>0</v>
      </c>
      <c r="X1778" s="403">
        <v>0</v>
      </c>
      <c r="Y1778" s="403">
        <v>0</v>
      </c>
      <c r="Z1778" s="520">
        <v>0</v>
      </c>
      <c r="AA1778" s="434">
        <v>0</v>
      </c>
      <c r="AB1778" s="434">
        <v>-9.8043381432597037E-3</v>
      </c>
      <c r="AC1778" s="434">
        <v>0</v>
      </c>
      <c r="AD1778" s="434">
        <v>0</v>
      </c>
      <c r="AE1778" s="434"/>
      <c r="AF1778" s="434"/>
      <c r="AG1778" s="434"/>
      <c r="AH1778" s="434"/>
      <c r="AI1778" s="435"/>
      <c r="AJ1778" s="105"/>
      <c r="AK1778" s="31"/>
    </row>
    <row r="1779" spans="2:37" x14ac:dyDescent="0.35">
      <c r="B1779" s="27" t="s">
        <v>171</v>
      </c>
      <c r="C1779" s="31" t="s">
        <v>126</v>
      </c>
      <c r="D1779" s="78" t="s">
        <v>556</v>
      </c>
      <c r="E1779" s="145" t="s">
        <v>214</v>
      </c>
      <c r="F1779" s="105" t="s">
        <v>1522</v>
      </c>
      <c r="G1779" s="293" t="s">
        <v>248</v>
      </c>
      <c r="H1779" s="421">
        <v>0</v>
      </c>
      <c r="I1779" s="403">
        <v>0</v>
      </c>
      <c r="J1779" s="403">
        <v>0</v>
      </c>
      <c r="K1779" s="403">
        <v>0</v>
      </c>
      <c r="L1779" s="403">
        <v>0</v>
      </c>
      <c r="M1779" s="434">
        <v>0</v>
      </c>
      <c r="N1779" s="434">
        <v>-25.283999999999999</v>
      </c>
      <c r="O1779" s="434">
        <v>0</v>
      </c>
      <c r="P1779" s="435">
        <v>0</v>
      </c>
      <c r="Q1779" s="434"/>
      <c r="R1779" s="434"/>
      <c r="S1779" s="434"/>
      <c r="T1779" s="434"/>
      <c r="U1779" s="434"/>
      <c r="V1779" s="421">
        <v>0</v>
      </c>
      <c r="W1779" s="403">
        <v>0</v>
      </c>
      <c r="X1779" s="403">
        <v>0</v>
      </c>
      <c r="Y1779" s="403">
        <v>0</v>
      </c>
      <c r="Z1779" s="520">
        <v>0</v>
      </c>
      <c r="AA1779" s="434">
        <v>0</v>
      </c>
      <c r="AB1779" s="434">
        <v>-0.72097435588204362</v>
      </c>
      <c r="AC1779" s="434">
        <v>0</v>
      </c>
      <c r="AD1779" s="434">
        <v>0</v>
      </c>
      <c r="AE1779" s="434"/>
      <c r="AF1779" s="434"/>
      <c r="AG1779" s="434"/>
      <c r="AH1779" s="434"/>
      <c r="AI1779" s="435"/>
      <c r="AJ1779" s="105"/>
      <c r="AK1779" s="31"/>
    </row>
    <row r="1780" spans="2:37" x14ac:dyDescent="0.35">
      <c r="B1780" s="27" t="s">
        <v>171</v>
      </c>
      <c r="C1780" s="31" t="s">
        <v>126</v>
      </c>
      <c r="D1780" s="78" t="s">
        <v>556</v>
      </c>
      <c r="E1780" s="145" t="s">
        <v>214</v>
      </c>
      <c r="F1780" s="105" t="s">
        <v>1523</v>
      </c>
      <c r="G1780" s="293" t="s">
        <v>248</v>
      </c>
      <c r="H1780" s="421">
        <v>0</v>
      </c>
      <c r="I1780" s="403">
        <v>0</v>
      </c>
      <c r="J1780" s="403">
        <v>0</v>
      </c>
      <c r="K1780" s="403">
        <v>0</v>
      </c>
      <c r="L1780" s="403">
        <v>0</v>
      </c>
      <c r="M1780" s="434">
        <v>0</v>
      </c>
      <c r="N1780" s="434">
        <v>-0.61</v>
      </c>
      <c r="O1780" s="434">
        <v>0</v>
      </c>
      <c r="P1780" s="435">
        <v>0</v>
      </c>
      <c r="Q1780" s="434"/>
      <c r="R1780" s="434"/>
      <c r="S1780" s="434"/>
      <c r="T1780" s="434"/>
      <c r="U1780" s="434"/>
      <c r="V1780" s="421">
        <v>0</v>
      </c>
      <c r="W1780" s="403">
        <v>0</v>
      </c>
      <c r="X1780" s="403">
        <v>0</v>
      </c>
      <c r="Y1780" s="403">
        <v>0</v>
      </c>
      <c r="Z1780" s="520">
        <v>0</v>
      </c>
      <c r="AA1780" s="434">
        <v>0</v>
      </c>
      <c r="AB1780" s="434">
        <v>-8.5802338449465863E-3</v>
      </c>
      <c r="AC1780" s="434">
        <v>0</v>
      </c>
      <c r="AD1780" s="434">
        <v>0</v>
      </c>
      <c r="AE1780" s="434"/>
      <c r="AF1780" s="434"/>
      <c r="AG1780" s="434"/>
      <c r="AH1780" s="434"/>
      <c r="AI1780" s="435"/>
      <c r="AJ1780" s="105"/>
      <c r="AK1780" s="31"/>
    </row>
    <row r="1781" spans="2:37" x14ac:dyDescent="0.35">
      <c r="B1781" s="27" t="s">
        <v>171</v>
      </c>
      <c r="C1781" s="31" t="s">
        <v>126</v>
      </c>
      <c r="D1781" s="78" t="s">
        <v>556</v>
      </c>
      <c r="E1781" s="145" t="s">
        <v>214</v>
      </c>
      <c r="F1781" s="105" t="s">
        <v>1524</v>
      </c>
      <c r="G1781" s="293" t="s">
        <v>248</v>
      </c>
      <c r="H1781" s="421">
        <v>0</v>
      </c>
      <c r="I1781" s="403">
        <v>0</v>
      </c>
      <c r="J1781" s="403">
        <v>0</v>
      </c>
      <c r="K1781" s="403">
        <v>0</v>
      </c>
      <c r="L1781" s="403">
        <v>0</v>
      </c>
      <c r="M1781" s="434">
        <v>0</v>
      </c>
      <c r="N1781" s="434">
        <v>42.5</v>
      </c>
      <c r="O1781" s="434">
        <v>0</v>
      </c>
      <c r="P1781" s="435">
        <v>0</v>
      </c>
      <c r="Q1781" s="434"/>
      <c r="R1781" s="434"/>
      <c r="S1781" s="434"/>
      <c r="T1781" s="434"/>
      <c r="U1781" s="434"/>
      <c r="V1781" s="421">
        <v>0</v>
      </c>
      <c r="W1781" s="403">
        <v>0</v>
      </c>
      <c r="X1781" s="403">
        <v>0</v>
      </c>
      <c r="Y1781" s="403">
        <v>0</v>
      </c>
      <c r="Z1781" s="520">
        <v>0</v>
      </c>
      <c r="AA1781" s="434">
        <v>0</v>
      </c>
      <c r="AB1781" s="434">
        <v>1.2118893420735191</v>
      </c>
      <c r="AC1781" s="434">
        <v>0</v>
      </c>
      <c r="AD1781" s="434">
        <v>0</v>
      </c>
      <c r="AE1781" s="434"/>
      <c r="AF1781" s="434"/>
      <c r="AG1781" s="434"/>
      <c r="AH1781" s="434"/>
      <c r="AI1781" s="435"/>
      <c r="AJ1781" s="105"/>
      <c r="AK1781" s="31"/>
    </row>
    <row r="1782" spans="2:37" x14ac:dyDescent="0.35">
      <c r="B1782" s="27" t="s">
        <v>171</v>
      </c>
      <c r="C1782" s="31" t="s">
        <v>126</v>
      </c>
      <c r="D1782" s="78" t="s">
        <v>556</v>
      </c>
      <c r="E1782" s="145" t="s">
        <v>214</v>
      </c>
      <c r="F1782" s="105" t="s">
        <v>1525</v>
      </c>
      <c r="G1782" s="290" t="s">
        <v>209</v>
      </c>
      <c r="H1782" s="421">
        <v>0</v>
      </c>
      <c r="I1782" s="403">
        <v>0</v>
      </c>
      <c r="J1782" s="403">
        <v>0</v>
      </c>
      <c r="K1782" s="403">
        <v>0</v>
      </c>
      <c r="L1782" s="403">
        <v>0</v>
      </c>
      <c r="M1782" s="434">
        <v>0</v>
      </c>
      <c r="N1782" s="434">
        <v>-3.1199999999999999E-2</v>
      </c>
      <c r="O1782" s="434">
        <v>0</v>
      </c>
      <c r="P1782" s="435">
        <v>0</v>
      </c>
      <c r="Q1782" s="434"/>
      <c r="R1782" s="434"/>
      <c r="S1782" s="434"/>
      <c r="T1782" s="434"/>
      <c r="U1782" s="434"/>
      <c r="V1782" s="421">
        <v>0</v>
      </c>
      <c r="W1782" s="403">
        <v>0</v>
      </c>
      <c r="X1782" s="403">
        <v>0</v>
      </c>
      <c r="Y1782" s="403">
        <v>0</v>
      </c>
      <c r="Z1782" s="520">
        <v>0</v>
      </c>
      <c r="AA1782" s="434">
        <v>0</v>
      </c>
      <c r="AB1782" s="434">
        <v>-4.3885786223333352E-4</v>
      </c>
      <c r="AC1782" s="434">
        <v>0</v>
      </c>
      <c r="AD1782" s="434">
        <v>0</v>
      </c>
      <c r="AE1782" s="434"/>
      <c r="AF1782" s="434"/>
      <c r="AG1782" s="434"/>
      <c r="AH1782" s="434"/>
      <c r="AI1782" s="435"/>
      <c r="AJ1782" s="105"/>
      <c r="AK1782" s="31"/>
    </row>
    <row r="1783" spans="2:37" x14ac:dyDescent="0.35">
      <c r="B1783" s="27" t="s">
        <v>171</v>
      </c>
      <c r="C1783" s="31" t="s">
        <v>126</v>
      </c>
      <c r="D1783" s="78" t="s">
        <v>556</v>
      </c>
      <c r="E1783" s="145" t="s">
        <v>214</v>
      </c>
      <c r="F1783" s="105" t="s">
        <v>1525</v>
      </c>
      <c r="G1783" s="290" t="s">
        <v>209</v>
      </c>
      <c r="H1783" s="421">
        <v>0</v>
      </c>
      <c r="I1783" s="403">
        <v>0</v>
      </c>
      <c r="J1783" s="403">
        <v>0</v>
      </c>
      <c r="K1783" s="403">
        <v>0</v>
      </c>
      <c r="L1783" s="403">
        <v>0</v>
      </c>
      <c r="M1783" s="434">
        <v>0</v>
      </c>
      <c r="N1783" s="434">
        <v>-1.0800000000000001E-2</v>
      </c>
      <c r="O1783" s="434">
        <v>0</v>
      </c>
      <c r="P1783" s="435">
        <v>0</v>
      </c>
      <c r="Q1783" s="434"/>
      <c r="R1783" s="434"/>
      <c r="S1783" s="434"/>
      <c r="T1783" s="434"/>
      <c r="U1783" s="434"/>
      <c r="V1783" s="421">
        <v>0</v>
      </c>
      <c r="W1783" s="403">
        <v>0</v>
      </c>
      <c r="X1783" s="403">
        <v>0</v>
      </c>
      <c r="Y1783" s="403">
        <v>0</v>
      </c>
      <c r="Z1783" s="520">
        <v>0</v>
      </c>
      <c r="AA1783" s="434">
        <v>0</v>
      </c>
      <c r="AB1783" s="434">
        <v>-1.5191233692692316E-4</v>
      </c>
      <c r="AC1783" s="434">
        <v>0</v>
      </c>
      <c r="AD1783" s="434">
        <v>0</v>
      </c>
      <c r="AE1783" s="434"/>
      <c r="AF1783" s="434"/>
      <c r="AG1783" s="434"/>
      <c r="AH1783" s="434"/>
      <c r="AI1783" s="435"/>
      <c r="AJ1783" s="105"/>
      <c r="AK1783" s="31"/>
    </row>
    <row r="1784" spans="2:37" x14ac:dyDescent="0.35">
      <c r="B1784" s="27" t="s">
        <v>171</v>
      </c>
      <c r="C1784" s="31" t="s">
        <v>126</v>
      </c>
      <c r="D1784" s="78" t="s">
        <v>556</v>
      </c>
      <c r="E1784" s="145" t="s">
        <v>214</v>
      </c>
      <c r="F1784" s="105" t="s">
        <v>1526</v>
      </c>
      <c r="G1784" s="294" t="s">
        <v>727</v>
      </c>
      <c r="H1784" s="421">
        <v>0</v>
      </c>
      <c r="I1784" s="403">
        <v>0</v>
      </c>
      <c r="J1784" s="403">
        <v>0</v>
      </c>
      <c r="K1784" s="403">
        <v>0</v>
      </c>
      <c r="L1784" s="403">
        <v>0</v>
      </c>
      <c r="M1784" s="434">
        <v>0</v>
      </c>
      <c r="N1784" s="434">
        <v>-16.89</v>
      </c>
      <c r="O1784" s="434">
        <v>0</v>
      </c>
      <c r="P1784" s="435">
        <v>0</v>
      </c>
      <c r="Q1784" s="434"/>
      <c r="R1784" s="434"/>
      <c r="S1784" s="434"/>
      <c r="T1784" s="434"/>
      <c r="U1784" s="434"/>
      <c r="V1784" s="421">
        <v>0</v>
      </c>
      <c r="W1784" s="403">
        <v>0</v>
      </c>
      <c r="X1784" s="403">
        <v>0</v>
      </c>
      <c r="Y1784" s="403">
        <v>0</v>
      </c>
      <c r="Z1784" s="520">
        <v>0</v>
      </c>
      <c r="AA1784" s="434">
        <v>0</v>
      </c>
      <c r="AB1784" s="434">
        <v>-0.23757401580516035</v>
      </c>
      <c r="AC1784" s="434">
        <v>0</v>
      </c>
      <c r="AD1784" s="434">
        <v>0</v>
      </c>
      <c r="AE1784" s="434"/>
      <c r="AF1784" s="434"/>
      <c r="AG1784" s="434"/>
      <c r="AH1784" s="434"/>
      <c r="AI1784" s="435"/>
      <c r="AJ1784" s="105"/>
      <c r="AK1784" s="31"/>
    </row>
    <row r="1785" spans="2:37" x14ac:dyDescent="0.35">
      <c r="B1785" s="27" t="s">
        <v>171</v>
      </c>
      <c r="C1785" s="31" t="s">
        <v>126</v>
      </c>
      <c r="D1785" s="78" t="s">
        <v>556</v>
      </c>
      <c r="E1785" s="145" t="s">
        <v>214</v>
      </c>
      <c r="F1785" s="105" t="s">
        <v>1527</v>
      </c>
      <c r="G1785" s="294" t="s">
        <v>727</v>
      </c>
      <c r="H1785" s="421">
        <v>0</v>
      </c>
      <c r="I1785" s="403">
        <v>0</v>
      </c>
      <c r="J1785" s="403">
        <v>0</v>
      </c>
      <c r="K1785" s="403">
        <v>0</v>
      </c>
      <c r="L1785" s="403">
        <v>0</v>
      </c>
      <c r="M1785" s="434">
        <v>0</v>
      </c>
      <c r="N1785" s="434">
        <v>-16</v>
      </c>
      <c r="O1785" s="434">
        <v>0</v>
      </c>
      <c r="P1785" s="435">
        <v>0</v>
      </c>
      <c r="Q1785" s="434"/>
      <c r="R1785" s="434"/>
      <c r="S1785" s="434"/>
      <c r="T1785" s="434"/>
      <c r="U1785" s="434"/>
      <c r="V1785" s="421">
        <v>0</v>
      </c>
      <c r="W1785" s="403">
        <v>0</v>
      </c>
      <c r="X1785" s="403">
        <v>0</v>
      </c>
      <c r="Y1785" s="403">
        <v>0</v>
      </c>
      <c r="Z1785" s="520">
        <v>0</v>
      </c>
      <c r="AA1785" s="434">
        <v>0</v>
      </c>
      <c r="AB1785" s="434">
        <v>-0.22505531396581208</v>
      </c>
      <c r="AC1785" s="434">
        <v>0</v>
      </c>
      <c r="AD1785" s="434">
        <v>0</v>
      </c>
      <c r="AE1785" s="434"/>
      <c r="AF1785" s="434"/>
      <c r="AG1785" s="434"/>
      <c r="AH1785" s="434"/>
      <c r="AI1785" s="435"/>
      <c r="AJ1785" s="105"/>
      <c r="AK1785" s="31"/>
    </row>
    <row r="1786" spans="2:37" x14ac:dyDescent="0.35">
      <c r="B1786" s="27" t="s">
        <v>171</v>
      </c>
      <c r="C1786" s="31" t="s">
        <v>126</v>
      </c>
      <c r="D1786" s="78" t="s">
        <v>556</v>
      </c>
      <c r="E1786" s="145" t="s">
        <v>214</v>
      </c>
      <c r="F1786" s="105" t="s">
        <v>1528</v>
      </c>
      <c r="G1786" s="294" t="s">
        <v>727</v>
      </c>
      <c r="H1786" s="421">
        <v>0</v>
      </c>
      <c r="I1786" s="403">
        <v>0</v>
      </c>
      <c r="J1786" s="403">
        <v>0</v>
      </c>
      <c r="K1786" s="403">
        <v>0</v>
      </c>
      <c r="L1786" s="403">
        <v>0</v>
      </c>
      <c r="M1786" s="434">
        <v>0</v>
      </c>
      <c r="N1786" s="434">
        <v>-6.4</v>
      </c>
      <c r="O1786" s="434">
        <v>0</v>
      </c>
      <c r="P1786" s="435">
        <v>0</v>
      </c>
      <c r="Q1786" s="434"/>
      <c r="R1786" s="434"/>
      <c r="S1786" s="434"/>
      <c r="T1786" s="434"/>
      <c r="U1786" s="434"/>
      <c r="V1786" s="421">
        <v>0</v>
      </c>
      <c r="W1786" s="403">
        <v>0</v>
      </c>
      <c r="X1786" s="403">
        <v>0</v>
      </c>
      <c r="Y1786" s="403">
        <v>0</v>
      </c>
      <c r="Z1786" s="520">
        <v>0</v>
      </c>
      <c r="AA1786" s="434">
        <v>0</v>
      </c>
      <c r="AB1786" s="434">
        <v>-9.002212558632483E-2</v>
      </c>
      <c r="AC1786" s="434">
        <v>0</v>
      </c>
      <c r="AD1786" s="434">
        <v>0</v>
      </c>
      <c r="AE1786" s="434"/>
      <c r="AF1786" s="434"/>
      <c r="AG1786" s="434"/>
      <c r="AH1786" s="434"/>
      <c r="AI1786" s="435"/>
      <c r="AJ1786" s="105"/>
      <c r="AK1786" s="31"/>
    </row>
    <row r="1787" spans="2:37" x14ac:dyDescent="0.35">
      <c r="B1787" s="27" t="s">
        <v>171</v>
      </c>
      <c r="C1787" s="31" t="s">
        <v>127</v>
      </c>
      <c r="D1787" s="283" t="s">
        <v>209</v>
      </c>
      <c r="E1787" s="142" t="s">
        <v>242</v>
      </c>
      <c r="F1787" s="338" t="s">
        <v>2630</v>
      </c>
      <c r="G1787" s="295" t="s">
        <v>2436</v>
      </c>
      <c r="H1787" s="421">
        <v>0</v>
      </c>
      <c r="I1787" s="403">
        <v>0</v>
      </c>
      <c r="J1787" s="403">
        <v>0</v>
      </c>
      <c r="K1787" s="403">
        <v>0</v>
      </c>
      <c r="L1787" s="403">
        <v>0</v>
      </c>
      <c r="M1787" s="453">
        <v>0</v>
      </c>
      <c r="N1787" s="453">
        <v>0</v>
      </c>
      <c r="O1787" s="453">
        <v>0</v>
      </c>
      <c r="P1787" s="454">
        <v>0</v>
      </c>
      <c r="Q1787" s="453"/>
      <c r="R1787" s="453"/>
      <c r="S1787" s="453"/>
      <c r="T1787" s="453"/>
      <c r="U1787" s="453"/>
      <c r="V1787" s="421">
        <v>0</v>
      </c>
      <c r="W1787" s="403">
        <v>0</v>
      </c>
      <c r="X1787" s="403">
        <v>0</v>
      </c>
      <c r="Y1787" s="403">
        <v>0</v>
      </c>
      <c r="Z1787" s="520">
        <v>0</v>
      </c>
      <c r="AA1787" s="402">
        <v>0</v>
      </c>
      <c r="AB1787" s="402">
        <v>0.25</v>
      </c>
      <c r="AC1787" s="402">
        <v>0</v>
      </c>
      <c r="AD1787" s="402">
        <v>0</v>
      </c>
      <c r="AE1787" s="402"/>
      <c r="AF1787" s="402"/>
      <c r="AG1787" s="402"/>
      <c r="AH1787" s="402"/>
      <c r="AI1787" s="405"/>
      <c r="AJ1787" s="331" t="s">
        <v>2519</v>
      </c>
      <c r="AK1787" s="516"/>
    </row>
    <row r="1788" spans="2:37" x14ac:dyDescent="0.35">
      <c r="B1788" s="27" t="s">
        <v>171</v>
      </c>
      <c r="C1788" s="31" t="s">
        <v>127</v>
      </c>
      <c r="D1788" s="283" t="s">
        <v>209</v>
      </c>
      <c r="E1788" s="142" t="s">
        <v>242</v>
      </c>
      <c r="F1788" s="338" t="s">
        <v>2631</v>
      </c>
      <c r="G1788" s="295" t="s">
        <v>2436</v>
      </c>
      <c r="H1788" s="421">
        <v>0</v>
      </c>
      <c r="I1788" s="403">
        <v>0</v>
      </c>
      <c r="J1788" s="403">
        <v>0</v>
      </c>
      <c r="K1788" s="403">
        <v>0</v>
      </c>
      <c r="L1788" s="403">
        <v>0</v>
      </c>
      <c r="M1788" s="453">
        <v>0</v>
      </c>
      <c r="N1788" s="453">
        <v>0</v>
      </c>
      <c r="O1788" s="453">
        <v>0</v>
      </c>
      <c r="P1788" s="454">
        <v>0</v>
      </c>
      <c r="Q1788" s="453"/>
      <c r="R1788" s="453"/>
      <c r="S1788" s="453"/>
      <c r="T1788" s="453"/>
      <c r="U1788" s="453"/>
      <c r="V1788" s="421">
        <v>0</v>
      </c>
      <c r="W1788" s="403">
        <v>0</v>
      </c>
      <c r="X1788" s="403">
        <v>0</v>
      </c>
      <c r="Y1788" s="403">
        <v>0</v>
      </c>
      <c r="Z1788" s="520">
        <v>0</v>
      </c>
      <c r="AA1788" s="402">
        <v>0</v>
      </c>
      <c r="AB1788" s="402">
        <v>0.65600000000000003</v>
      </c>
      <c r="AC1788" s="402">
        <v>0</v>
      </c>
      <c r="AD1788" s="402">
        <v>0</v>
      </c>
      <c r="AE1788" s="402"/>
      <c r="AF1788" s="402"/>
      <c r="AG1788" s="402"/>
      <c r="AH1788" s="402"/>
      <c r="AI1788" s="405"/>
      <c r="AJ1788" s="338"/>
      <c r="AK1788" s="141"/>
    </row>
    <row r="1789" spans="2:37" x14ac:dyDescent="0.35">
      <c r="B1789" s="27" t="s">
        <v>171</v>
      </c>
      <c r="C1789" s="31" t="s">
        <v>127</v>
      </c>
      <c r="D1789" s="283" t="s">
        <v>209</v>
      </c>
      <c r="E1789" s="142" t="s">
        <v>242</v>
      </c>
      <c r="F1789" s="338" t="s">
        <v>2593</v>
      </c>
      <c r="G1789" s="295" t="s">
        <v>2436</v>
      </c>
      <c r="H1789" s="421">
        <v>0</v>
      </c>
      <c r="I1789" s="403">
        <v>0</v>
      </c>
      <c r="J1789" s="403">
        <v>0</v>
      </c>
      <c r="K1789" s="403">
        <v>0</v>
      </c>
      <c r="L1789" s="403">
        <v>0</v>
      </c>
      <c r="M1789" s="453">
        <v>0</v>
      </c>
      <c r="N1789" s="453">
        <v>0</v>
      </c>
      <c r="O1789" s="453">
        <v>0</v>
      </c>
      <c r="P1789" s="454">
        <v>0</v>
      </c>
      <c r="Q1789" s="453"/>
      <c r="R1789" s="453"/>
      <c r="S1789" s="453"/>
      <c r="T1789" s="453"/>
      <c r="U1789" s="453"/>
      <c r="V1789" s="421">
        <v>0</v>
      </c>
      <c r="W1789" s="403">
        <v>0</v>
      </c>
      <c r="X1789" s="403">
        <v>0</v>
      </c>
      <c r="Y1789" s="403">
        <v>0</v>
      </c>
      <c r="Z1789" s="520">
        <v>0</v>
      </c>
      <c r="AA1789" s="402">
        <v>0</v>
      </c>
      <c r="AB1789" s="402">
        <v>4.3979999999999997</v>
      </c>
      <c r="AC1789" s="402">
        <v>0</v>
      </c>
      <c r="AD1789" s="402">
        <v>0</v>
      </c>
      <c r="AE1789" s="402"/>
      <c r="AF1789" s="402"/>
      <c r="AG1789" s="402"/>
      <c r="AH1789" s="402"/>
      <c r="AI1789" s="402"/>
      <c r="AJ1789" s="140" t="s">
        <v>2594</v>
      </c>
      <c r="AK1789" s="338"/>
    </row>
    <row r="1790" spans="2:37" x14ac:dyDescent="0.35">
      <c r="B1790" s="27" t="s">
        <v>171</v>
      </c>
      <c r="C1790" s="140" t="s">
        <v>126</v>
      </c>
      <c r="D1790" s="283" t="s">
        <v>209</v>
      </c>
      <c r="E1790" s="142" t="s">
        <v>242</v>
      </c>
      <c r="F1790" s="338" t="s">
        <v>2632</v>
      </c>
      <c r="G1790" s="295" t="s">
        <v>2436</v>
      </c>
      <c r="H1790" s="421">
        <v>0</v>
      </c>
      <c r="I1790" s="403">
        <v>0</v>
      </c>
      <c r="J1790" s="403">
        <v>0</v>
      </c>
      <c r="K1790" s="403">
        <v>0</v>
      </c>
      <c r="L1790" s="403">
        <v>0</v>
      </c>
      <c r="M1790" s="453">
        <v>0</v>
      </c>
      <c r="N1790" s="453">
        <v>0</v>
      </c>
      <c r="O1790" s="453">
        <v>0</v>
      </c>
      <c r="P1790" s="454">
        <v>0</v>
      </c>
      <c r="Q1790" s="453"/>
      <c r="R1790" s="453"/>
      <c r="S1790" s="453"/>
      <c r="T1790" s="453"/>
      <c r="U1790" s="453"/>
      <c r="V1790" s="421">
        <v>0</v>
      </c>
      <c r="W1790" s="403">
        <v>0</v>
      </c>
      <c r="X1790" s="403">
        <v>0</v>
      </c>
      <c r="Y1790" s="403">
        <v>0</v>
      </c>
      <c r="Z1790" s="520">
        <v>0</v>
      </c>
      <c r="AA1790" s="402">
        <v>0</v>
      </c>
      <c r="AB1790" s="402">
        <v>3.1E-2</v>
      </c>
      <c r="AC1790" s="402">
        <v>0</v>
      </c>
      <c r="AD1790" s="402">
        <v>0</v>
      </c>
      <c r="AE1790" s="402"/>
      <c r="AF1790" s="402"/>
      <c r="AG1790" s="402"/>
      <c r="AH1790" s="402"/>
      <c r="AI1790" s="402"/>
      <c r="AJ1790" s="141"/>
      <c r="AK1790" s="338"/>
    </row>
    <row r="1791" spans="2:37" x14ac:dyDescent="0.35">
      <c r="B1791" s="27" t="s">
        <v>171</v>
      </c>
      <c r="C1791" s="140" t="s">
        <v>126</v>
      </c>
      <c r="D1791" s="283" t="s">
        <v>209</v>
      </c>
      <c r="E1791" s="142" t="s">
        <v>242</v>
      </c>
      <c r="F1791" s="338" t="s">
        <v>1221</v>
      </c>
      <c r="G1791" s="295" t="s">
        <v>2436</v>
      </c>
      <c r="H1791" s="421">
        <v>0</v>
      </c>
      <c r="I1791" s="403">
        <v>0</v>
      </c>
      <c r="J1791" s="403">
        <v>0</v>
      </c>
      <c r="K1791" s="403">
        <v>0</v>
      </c>
      <c r="L1791" s="403">
        <v>0</v>
      </c>
      <c r="M1791" s="453">
        <v>0</v>
      </c>
      <c r="N1791" s="453">
        <v>0</v>
      </c>
      <c r="O1791" s="453">
        <v>0</v>
      </c>
      <c r="P1791" s="454">
        <v>0</v>
      </c>
      <c r="Q1791" s="453"/>
      <c r="R1791" s="453"/>
      <c r="S1791" s="453"/>
      <c r="T1791" s="453"/>
      <c r="U1791" s="453"/>
      <c r="V1791" s="421">
        <v>0</v>
      </c>
      <c r="W1791" s="403">
        <v>0</v>
      </c>
      <c r="X1791" s="403">
        <v>0</v>
      </c>
      <c r="Y1791" s="403">
        <v>0</v>
      </c>
      <c r="Z1791" s="520">
        <v>0</v>
      </c>
      <c r="AA1791" s="402">
        <v>0</v>
      </c>
      <c r="AB1791" s="402">
        <v>0.3</v>
      </c>
      <c r="AC1791" s="402">
        <v>0</v>
      </c>
      <c r="AD1791" s="402">
        <v>0</v>
      </c>
      <c r="AE1791" s="402"/>
      <c r="AF1791" s="402"/>
      <c r="AG1791" s="402"/>
      <c r="AH1791" s="402"/>
      <c r="AI1791" s="402"/>
      <c r="AJ1791" s="141"/>
      <c r="AK1791" s="338"/>
    </row>
    <row r="1792" spans="2:37" x14ac:dyDescent="0.35">
      <c r="B1792" s="27" t="s">
        <v>171</v>
      </c>
      <c r="C1792" s="140" t="s">
        <v>126</v>
      </c>
      <c r="D1792" s="283" t="s">
        <v>209</v>
      </c>
      <c r="E1792" s="142" t="s">
        <v>242</v>
      </c>
      <c r="F1792" s="338" t="s">
        <v>2593</v>
      </c>
      <c r="G1792" s="295" t="s">
        <v>2436</v>
      </c>
      <c r="H1792" s="421">
        <v>0</v>
      </c>
      <c r="I1792" s="403">
        <v>0</v>
      </c>
      <c r="J1792" s="403">
        <v>0</v>
      </c>
      <c r="K1792" s="403">
        <v>0</v>
      </c>
      <c r="L1792" s="403">
        <v>0</v>
      </c>
      <c r="M1792" s="453">
        <v>0</v>
      </c>
      <c r="N1792" s="453">
        <v>0</v>
      </c>
      <c r="O1792" s="453">
        <v>0</v>
      </c>
      <c r="P1792" s="454">
        <v>0</v>
      </c>
      <c r="Q1792" s="453"/>
      <c r="R1792" s="453"/>
      <c r="S1792" s="453"/>
      <c r="T1792" s="453"/>
      <c r="U1792" s="453"/>
      <c r="V1792" s="421">
        <v>0</v>
      </c>
      <c r="W1792" s="403">
        <v>0</v>
      </c>
      <c r="X1792" s="403">
        <v>0</v>
      </c>
      <c r="Y1792" s="403">
        <v>0</v>
      </c>
      <c r="Z1792" s="520">
        <v>0</v>
      </c>
      <c r="AA1792" s="402">
        <v>0</v>
      </c>
      <c r="AB1792" s="402">
        <v>0.434</v>
      </c>
      <c r="AC1792" s="402">
        <v>0</v>
      </c>
      <c r="AD1792" s="402">
        <v>0</v>
      </c>
      <c r="AE1792" s="402"/>
      <c r="AF1792" s="402"/>
      <c r="AG1792" s="402"/>
      <c r="AH1792" s="402"/>
      <c r="AI1792" s="402"/>
      <c r="AJ1792" s="140" t="s">
        <v>2594</v>
      </c>
      <c r="AK1792" s="338"/>
    </row>
    <row r="1793" spans="2:37" x14ac:dyDescent="0.35">
      <c r="B1793" s="27" t="s">
        <v>171</v>
      </c>
      <c r="C1793" s="140" t="s">
        <v>126</v>
      </c>
      <c r="D1793" s="283" t="s">
        <v>209</v>
      </c>
      <c r="E1793" s="142" t="s">
        <v>242</v>
      </c>
      <c r="F1793" s="338" t="s">
        <v>2597</v>
      </c>
      <c r="G1793" s="295" t="s">
        <v>2436</v>
      </c>
      <c r="H1793" s="421">
        <v>0</v>
      </c>
      <c r="I1793" s="403">
        <v>0</v>
      </c>
      <c r="J1793" s="403">
        <v>0</v>
      </c>
      <c r="K1793" s="403">
        <v>0</v>
      </c>
      <c r="L1793" s="403">
        <v>0</v>
      </c>
      <c r="M1793" s="453">
        <v>0</v>
      </c>
      <c r="N1793" s="453">
        <v>0</v>
      </c>
      <c r="O1793" s="453">
        <v>0</v>
      </c>
      <c r="P1793" s="454">
        <v>0</v>
      </c>
      <c r="Q1793" s="453"/>
      <c r="R1793" s="453"/>
      <c r="S1793" s="453"/>
      <c r="T1793" s="453"/>
      <c r="U1793" s="453"/>
      <c r="V1793" s="421">
        <v>0</v>
      </c>
      <c r="W1793" s="403">
        <v>0</v>
      </c>
      <c r="X1793" s="403">
        <v>0</v>
      </c>
      <c r="Y1793" s="403">
        <v>0</v>
      </c>
      <c r="Z1793" s="520">
        <v>0</v>
      </c>
      <c r="AA1793" s="402">
        <v>0</v>
      </c>
      <c r="AB1793" s="402">
        <v>0.54100000000000004</v>
      </c>
      <c r="AC1793" s="402">
        <v>0</v>
      </c>
      <c r="AD1793" s="402">
        <v>0</v>
      </c>
      <c r="AE1793" s="402"/>
      <c r="AF1793" s="402"/>
      <c r="AG1793" s="402"/>
      <c r="AH1793" s="402"/>
      <c r="AI1793" s="402"/>
      <c r="AJ1793" s="331" t="s">
        <v>2519</v>
      </c>
      <c r="AK1793" s="517"/>
    </row>
    <row r="1794" spans="2:37" x14ac:dyDescent="0.35">
      <c r="B1794" s="27" t="s">
        <v>171</v>
      </c>
      <c r="C1794" s="140" t="s">
        <v>126</v>
      </c>
      <c r="D1794" s="283" t="s">
        <v>209</v>
      </c>
      <c r="E1794" s="142" t="s">
        <v>242</v>
      </c>
      <c r="F1794" s="338" t="s">
        <v>2633</v>
      </c>
      <c r="G1794" s="295" t="s">
        <v>2436</v>
      </c>
      <c r="H1794" s="421">
        <v>0</v>
      </c>
      <c r="I1794" s="403">
        <v>0</v>
      </c>
      <c r="J1794" s="403">
        <v>0</v>
      </c>
      <c r="K1794" s="403">
        <v>0</v>
      </c>
      <c r="L1794" s="403">
        <v>0</v>
      </c>
      <c r="M1794" s="453">
        <v>0</v>
      </c>
      <c r="N1794" s="453">
        <v>0</v>
      </c>
      <c r="O1794" s="453">
        <v>0</v>
      </c>
      <c r="P1794" s="454">
        <v>0</v>
      </c>
      <c r="Q1794" s="453"/>
      <c r="R1794" s="453"/>
      <c r="S1794" s="453"/>
      <c r="T1794" s="453"/>
      <c r="U1794" s="453"/>
      <c r="V1794" s="421">
        <v>0</v>
      </c>
      <c r="W1794" s="403">
        <v>0</v>
      </c>
      <c r="X1794" s="403">
        <v>0</v>
      </c>
      <c r="Y1794" s="403">
        <v>0</v>
      </c>
      <c r="Z1794" s="520">
        <v>0</v>
      </c>
      <c r="AA1794" s="402">
        <v>0</v>
      </c>
      <c r="AB1794" s="402">
        <v>1.258</v>
      </c>
      <c r="AC1794" s="402">
        <v>0</v>
      </c>
      <c r="AD1794" s="402">
        <v>0</v>
      </c>
      <c r="AE1794" s="402"/>
      <c r="AF1794" s="402"/>
      <c r="AG1794" s="402"/>
      <c r="AH1794" s="402"/>
      <c r="AI1794" s="402"/>
      <c r="AJ1794" s="140" t="s">
        <v>2594</v>
      </c>
      <c r="AK1794" s="338"/>
    </row>
    <row r="1795" spans="2:37" x14ac:dyDescent="0.35">
      <c r="B1795" s="27" t="s">
        <v>171</v>
      </c>
      <c r="C1795" s="140" t="s">
        <v>126</v>
      </c>
      <c r="D1795" s="283" t="s">
        <v>209</v>
      </c>
      <c r="E1795" s="142" t="s">
        <v>242</v>
      </c>
      <c r="F1795" s="338" t="s">
        <v>2634</v>
      </c>
      <c r="G1795" s="295" t="s">
        <v>2436</v>
      </c>
      <c r="H1795" s="421">
        <v>0</v>
      </c>
      <c r="I1795" s="403">
        <v>0</v>
      </c>
      <c r="J1795" s="403">
        <v>0</v>
      </c>
      <c r="K1795" s="403">
        <v>0</v>
      </c>
      <c r="L1795" s="403">
        <v>0</v>
      </c>
      <c r="M1795" s="453">
        <v>0</v>
      </c>
      <c r="N1795" s="453">
        <v>0</v>
      </c>
      <c r="O1795" s="453">
        <v>0</v>
      </c>
      <c r="P1795" s="454">
        <v>0</v>
      </c>
      <c r="Q1795" s="453"/>
      <c r="R1795" s="453"/>
      <c r="S1795" s="453"/>
      <c r="T1795" s="453"/>
      <c r="U1795" s="453"/>
      <c r="V1795" s="421">
        <v>0</v>
      </c>
      <c r="W1795" s="403">
        <v>0</v>
      </c>
      <c r="X1795" s="403">
        <v>0</v>
      </c>
      <c r="Y1795" s="403">
        <v>0</v>
      </c>
      <c r="Z1795" s="520">
        <v>0</v>
      </c>
      <c r="AA1795" s="402">
        <v>0</v>
      </c>
      <c r="AB1795" s="402">
        <v>5.8579999999999997</v>
      </c>
      <c r="AC1795" s="402">
        <v>0</v>
      </c>
      <c r="AD1795" s="402">
        <v>0</v>
      </c>
      <c r="AE1795" s="402"/>
      <c r="AF1795" s="402"/>
      <c r="AG1795" s="402"/>
      <c r="AH1795" s="402"/>
      <c r="AI1795" s="402"/>
      <c r="AJ1795" s="141"/>
      <c r="AK1795" s="338"/>
    </row>
    <row r="1796" spans="2:37" x14ac:dyDescent="0.35">
      <c r="B1796" s="27" t="s">
        <v>171</v>
      </c>
      <c r="C1796" s="140" t="s">
        <v>126</v>
      </c>
      <c r="D1796" s="283" t="s">
        <v>209</v>
      </c>
      <c r="E1796" s="142" t="s">
        <v>242</v>
      </c>
      <c r="F1796" s="338" t="s">
        <v>2635</v>
      </c>
      <c r="G1796" s="295" t="s">
        <v>2436</v>
      </c>
      <c r="H1796" s="421">
        <v>0</v>
      </c>
      <c r="I1796" s="403">
        <v>0</v>
      </c>
      <c r="J1796" s="403">
        <v>0</v>
      </c>
      <c r="K1796" s="403">
        <v>0</v>
      </c>
      <c r="L1796" s="403">
        <v>0</v>
      </c>
      <c r="M1796" s="453">
        <v>0</v>
      </c>
      <c r="N1796" s="453">
        <v>0</v>
      </c>
      <c r="O1796" s="453">
        <v>0</v>
      </c>
      <c r="P1796" s="454">
        <v>0</v>
      </c>
      <c r="Q1796" s="453"/>
      <c r="R1796" s="453"/>
      <c r="S1796" s="453"/>
      <c r="T1796" s="453"/>
      <c r="U1796" s="453"/>
      <c r="V1796" s="421">
        <v>0</v>
      </c>
      <c r="W1796" s="403">
        <v>0</v>
      </c>
      <c r="X1796" s="403">
        <v>0</v>
      </c>
      <c r="Y1796" s="403">
        <v>0</v>
      </c>
      <c r="Z1796" s="520">
        <v>0</v>
      </c>
      <c r="AA1796" s="402">
        <v>0</v>
      </c>
      <c r="AB1796" s="402">
        <v>7.6890000000000001</v>
      </c>
      <c r="AC1796" s="402">
        <v>0</v>
      </c>
      <c r="AD1796" s="402">
        <v>0</v>
      </c>
      <c r="AE1796" s="402"/>
      <c r="AF1796" s="402"/>
      <c r="AG1796" s="402"/>
      <c r="AH1796" s="402"/>
      <c r="AI1796" s="402"/>
      <c r="AJ1796" s="141"/>
      <c r="AK1796" s="338"/>
    </row>
    <row r="1797" spans="2:37" x14ac:dyDescent="0.35">
      <c r="B1797" s="27" t="s">
        <v>171</v>
      </c>
      <c r="C1797" s="140" t="s">
        <v>126</v>
      </c>
      <c r="D1797" s="283" t="s">
        <v>209</v>
      </c>
      <c r="E1797" s="142" t="s">
        <v>242</v>
      </c>
      <c r="F1797" s="338" t="s">
        <v>2636</v>
      </c>
      <c r="G1797" s="295" t="s">
        <v>2436</v>
      </c>
      <c r="H1797" s="421">
        <v>0</v>
      </c>
      <c r="I1797" s="403">
        <v>0</v>
      </c>
      <c r="J1797" s="403">
        <v>0</v>
      </c>
      <c r="K1797" s="403">
        <v>0</v>
      </c>
      <c r="L1797" s="403">
        <v>0</v>
      </c>
      <c r="M1797" s="453">
        <v>0</v>
      </c>
      <c r="N1797" s="453">
        <v>0</v>
      </c>
      <c r="O1797" s="453">
        <v>0</v>
      </c>
      <c r="P1797" s="454">
        <v>0</v>
      </c>
      <c r="Q1797" s="453"/>
      <c r="R1797" s="453"/>
      <c r="S1797" s="453"/>
      <c r="T1797" s="453"/>
      <c r="U1797" s="453"/>
      <c r="V1797" s="421">
        <v>0</v>
      </c>
      <c r="W1797" s="403">
        <v>0</v>
      </c>
      <c r="X1797" s="403">
        <v>0</v>
      </c>
      <c r="Y1797" s="403">
        <v>0</v>
      </c>
      <c r="Z1797" s="520">
        <v>0</v>
      </c>
      <c r="AA1797" s="402">
        <v>0</v>
      </c>
      <c r="AB1797" s="402">
        <v>13.752000000000001</v>
      </c>
      <c r="AC1797" s="402">
        <v>0</v>
      </c>
      <c r="AD1797" s="402">
        <v>0</v>
      </c>
      <c r="AE1797" s="402"/>
      <c r="AF1797" s="402"/>
      <c r="AG1797" s="402"/>
      <c r="AH1797" s="402"/>
      <c r="AI1797" s="402"/>
      <c r="AJ1797" s="141"/>
      <c r="AK1797" s="297" t="s">
        <v>1534</v>
      </c>
    </row>
    <row r="1798" spans="2:37" x14ac:dyDescent="0.35">
      <c r="B1798" s="27" t="s">
        <v>171</v>
      </c>
      <c r="C1798" s="140" t="s">
        <v>126</v>
      </c>
      <c r="D1798" s="283" t="s">
        <v>209</v>
      </c>
      <c r="E1798" s="142" t="s">
        <v>242</v>
      </c>
      <c r="F1798" s="338" t="s">
        <v>2637</v>
      </c>
      <c r="G1798" s="295" t="s">
        <v>2436</v>
      </c>
      <c r="H1798" s="421">
        <v>0</v>
      </c>
      <c r="I1798" s="403">
        <v>0</v>
      </c>
      <c r="J1798" s="403">
        <v>0</v>
      </c>
      <c r="K1798" s="403">
        <v>0</v>
      </c>
      <c r="L1798" s="403">
        <v>0</v>
      </c>
      <c r="M1798" s="453">
        <v>0</v>
      </c>
      <c r="N1798" s="453">
        <v>0</v>
      </c>
      <c r="O1798" s="453">
        <v>0</v>
      </c>
      <c r="P1798" s="454">
        <v>0</v>
      </c>
      <c r="Q1798" s="453"/>
      <c r="R1798" s="453"/>
      <c r="S1798" s="453"/>
      <c r="T1798" s="453"/>
      <c r="U1798" s="453"/>
      <c r="V1798" s="421">
        <v>0</v>
      </c>
      <c r="W1798" s="403">
        <v>0</v>
      </c>
      <c r="X1798" s="403">
        <v>0</v>
      </c>
      <c r="Y1798" s="403">
        <v>0</v>
      </c>
      <c r="Z1798" s="520">
        <v>0</v>
      </c>
      <c r="AA1798" s="402">
        <v>0</v>
      </c>
      <c r="AB1798" s="402">
        <v>296.80844321405795</v>
      </c>
      <c r="AC1798" s="402">
        <v>0</v>
      </c>
      <c r="AD1798" s="402">
        <v>0</v>
      </c>
      <c r="AE1798" s="402"/>
      <c r="AF1798" s="402"/>
      <c r="AG1798" s="402"/>
      <c r="AH1798" s="402"/>
      <c r="AI1798" s="402"/>
      <c r="AJ1798" s="141"/>
      <c r="AK1798" s="338"/>
    </row>
    <row r="1799" spans="2:37" x14ac:dyDescent="0.35">
      <c r="B1799" s="27" t="s">
        <v>171</v>
      </c>
      <c r="C1799" s="31" t="s">
        <v>128</v>
      </c>
      <c r="D1799" s="283" t="s">
        <v>209</v>
      </c>
      <c r="E1799" s="142" t="s">
        <v>242</v>
      </c>
      <c r="F1799" s="338" t="s">
        <v>2638</v>
      </c>
      <c r="G1799" s="295" t="s">
        <v>2436</v>
      </c>
      <c r="H1799" s="421">
        <v>0</v>
      </c>
      <c r="I1799" s="403">
        <v>0</v>
      </c>
      <c r="J1799" s="403">
        <v>0</v>
      </c>
      <c r="K1799" s="403">
        <v>0</v>
      </c>
      <c r="L1799" s="403">
        <v>0</v>
      </c>
      <c r="M1799" s="453">
        <v>0</v>
      </c>
      <c r="N1799" s="453">
        <v>0</v>
      </c>
      <c r="O1799" s="453">
        <v>0</v>
      </c>
      <c r="P1799" s="454">
        <v>0</v>
      </c>
      <c r="Q1799" s="453"/>
      <c r="R1799" s="453"/>
      <c r="S1799" s="453"/>
      <c r="T1799" s="453"/>
      <c r="U1799" s="453"/>
      <c r="V1799" s="421">
        <v>0</v>
      </c>
      <c r="W1799" s="403">
        <v>0</v>
      </c>
      <c r="X1799" s="403">
        <v>0</v>
      </c>
      <c r="Y1799" s="403">
        <v>0</v>
      </c>
      <c r="Z1799" s="520">
        <v>0</v>
      </c>
      <c r="AA1799" s="402">
        <v>0</v>
      </c>
      <c r="AB1799" s="402">
        <v>27.710999999999999</v>
      </c>
      <c r="AC1799" s="402">
        <v>0</v>
      </c>
      <c r="AD1799" s="402">
        <v>0</v>
      </c>
      <c r="AE1799" s="402"/>
      <c r="AF1799" s="402"/>
      <c r="AG1799" s="402"/>
      <c r="AH1799" s="402"/>
      <c r="AI1799" s="402"/>
      <c r="AJ1799" s="141"/>
      <c r="AK1799" s="338"/>
    </row>
    <row r="1800" spans="2:37" x14ac:dyDescent="0.35">
      <c r="B1800" s="27" t="s">
        <v>171</v>
      </c>
      <c r="C1800" s="31" t="s">
        <v>127</v>
      </c>
      <c r="D1800" s="283" t="s">
        <v>209</v>
      </c>
      <c r="E1800" s="142" t="s">
        <v>242</v>
      </c>
      <c r="F1800" s="371" t="s">
        <v>2600</v>
      </c>
      <c r="G1800" s="295" t="s">
        <v>2436</v>
      </c>
      <c r="H1800" s="421">
        <v>0</v>
      </c>
      <c r="I1800" s="403">
        <v>0</v>
      </c>
      <c r="J1800" s="403">
        <v>0</v>
      </c>
      <c r="K1800" s="403">
        <v>0</v>
      </c>
      <c r="L1800" s="403">
        <v>0</v>
      </c>
      <c r="M1800" s="453">
        <v>0</v>
      </c>
      <c r="N1800" s="453">
        <v>0</v>
      </c>
      <c r="O1800" s="453">
        <v>0</v>
      </c>
      <c r="P1800" s="454">
        <v>0</v>
      </c>
      <c r="Q1800" s="453"/>
      <c r="R1800" s="453"/>
      <c r="S1800" s="453"/>
      <c r="T1800" s="453"/>
      <c r="U1800" s="453"/>
      <c r="V1800" s="421">
        <v>0</v>
      </c>
      <c r="W1800" s="403">
        <v>0</v>
      </c>
      <c r="X1800" s="403">
        <v>0</v>
      </c>
      <c r="Y1800" s="403">
        <v>0</v>
      </c>
      <c r="Z1800" s="520">
        <v>0</v>
      </c>
      <c r="AA1800" s="402">
        <v>0</v>
      </c>
      <c r="AB1800" s="402">
        <v>-8.4</v>
      </c>
      <c r="AC1800" s="402">
        <v>0</v>
      </c>
      <c r="AD1800" s="402">
        <v>0</v>
      </c>
      <c r="AE1800" s="402"/>
      <c r="AF1800" s="402"/>
      <c r="AG1800" s="402"/>
      <c r="AH1800" s="402"/>
      <c r="AI1800" s="402"/>
      <c r="AJ1800" s="165" t="s">
        <v>2463</v>
      </c>
      <c r="AK1800" s="338"/>
    </row>
    <row r="1801" spans="2:37" x14ac:dyDescent="0.35">
      <c r="B1801" s="27" t="s">
        <v>171</v>
      </c>
      <c r="C1801" s="31" t="s">
        <v>127</v>
      </c>
      <c r="D1801" s="283" t="s">
        <v>14</v>
      </c>
      <c r="E1801" s="142" t="s">
        <v>280</v>
      </c>
      <c r="F1801" s="338" t="s">
        <v>2639</v>
      </c>
      <c r="G1801" s="295" t="s">
        <v>2436</v>
      </c>
      <c r="H1801" s="421">
        <v>0</v>
      </c>
      <c r="I1801" s="403">
        <v>0</v>
      </c>
      <c r="J1801" s="403">
        <v>0</v>
      </c>
      <c r="K1801" s="403">
        <v>0</v>
      </c>
      <c r="L1801" s="403">
        <v>0</v>
      </c>
      <c r="M1801" s="453">
        <v>0</v>
      </c>
      <c r="N1801" s="453">
        <v>0</v>
      </c>
      <c r="O1801" s="453">
        <v>0</v>
      </c>
      <c r="P1801" s="454">
        <v>0</v>
      </c>
      <c r="Q1801" s="453"/>
      <c r="R1801" s="453"/>
      <c r="S1801" s="453"/>
      <c r="T1801" s="453"/>
      <c r="U1801" s="453"/>
      <c r="V1801" s="421">
        <v>0</v>
      </c>
      <c r="W1801" s="403">
        <v>0</v>
      </c>
      <c r="X1801" s="403">
        <v>0</v>
      </c>
      <c r="Y1801" s="403">
        <v>0</v>
      </c>
      <c r="Z1801" s="520">
        <v>0</v>
      </c>
      <c r="AA1801" s="402">
        <v>0</v>
      </c>
      <c r="AB1801" s="402">
        <v>-0.39800000000000002</v>
      </c>
      <c r="AC1801" s="402">
        <v>0</v>
      </c>
      <c r="AD1801" s="402">
        <v>0</v>
      </c>
      <c r="AE1801" s="402"/>
      <c r="AF1801" s="402"/>
      <c r="AG1801" s="402"/>
      <c r="AH1801" s="402"/>
      <c r="AI1801" s="402"/>
      <c r="AJ1801" s="141"/>
      <c r="AK1801" s="338"/>
    </row>
    <row r="1802" spans="2:37" x14ac:dyDescent="0.35">
      <c r="B1802" s="27" t="s">
        <v>171</v>
      </c>
      <c r="C1802" s="31" t="s">
        <v>127</v>
      </c>
      <c r="D1802" s="105" t="s">
        <v>2640</v>
      </c>
      <c r="E1802" s="142" t="s">
        <v>280</v>
      </c>
      <c r="F1802" s="338" t="s">
        <v>2641</v>
      </c>
      <c r="G1802" s="295" t="s">
        <v>2436</v>
      </c>
      <c r="H1802" s="421">
        <v>0</v>
      </c>
      <c r="I1802" s="403">
        <v>0</v>
      </c>
      <c r="J1802" s="403">
        <v>0</v>
      </c>
      <c r="K1802" s="403">
        <v>0</v>
      </c>
      <c r="L1802" s="403">
        <v>0</v>
      </c>
      <c r="M1802" s="453">
        <v>0</v>
      </c>
      <c r="N1802" s="453">
        <v>0</v>
      </c>
      <c r="O1802" s="453">
        <v>0</v>
      </c>
      <c r="P1802" s="454">
        <v>0</v>
      </c>
      <c r="Q1802" s="453"/>
      <c r="R1802" s="453"/>
      <c r="S1802" s="453"/>
      <c r="T1802" s="453"/>
      <c r="U1802" s="453"/>
      <c r="V1802" s="421">
        <v>0</v>
      </c>
      <c r="W1802" s="403">
        <v>0</v>
      </c>
      <c r="X1802" s="403">
        <v>0</v>
      </c>
      <c r="Y1802" s="403">
        <v>0</v>
      </c>
      <c r="Z1802" s="520">
        <v>0</v>
      </c>
      <c r="AA1802" s="402">
        <v>0</v>
      </c>
      <c r="AB1802" s="402">
        <v>0.26600000000000001</v>
      </c>
      <c r="AC1802" s="402">
        <v>0</v>
      </c>
      <c r="AD1802" s="402">
        <v>0</v>
      </c>
      <c r="AE1802" s="402"/>
      <c r="AF1802" s="402"/>
      <c r="AG1802" s="402"/>
      <c r="AH1802" s="402"/>
      <c r="AI1802" s="402"/>
      <c r="AJ1802" s="141"/>
      <c r="AK1802" s="338"/>
    </row>
    <row r="1803" spans="2:37" x14ac:dyDescent="0.35">
      <c r="B1803" s="27" t="s">
        <v>171</v>
      </c>
      <c r="C1803" s="31" t="s">
        <v>127</v>
      </c>
      <c r="D1803" s="105" t="s">
        <v>226</v>
      </c>
      <c r="E1803" s="142" t="s">
        <v>280</v>
      </c>
      <c r="F1803" s="338" t="s">
        <v>2642</v>
      </c>
      <c r="G1803" s="295" t="s">
        <v>2436</v>
      </c>
      <c r="H1803" s="421">
        <v>0</v>
      </c>
      <c r="I1803" s="403">
        <v>0</v>
      </c>
      <c r="J1803" s="403">
        <v>0</v>
      </c>
      <c r="K1803" s="403">
        <v>0</v>
      </c>
      <c r="L1803" s="403">
        <v>0</v>
      </c>
      <c r="M1803" s="453">
        <v>0</v>
      </c>
      <c r="N1803" s="453">
        <v>0</v>
      </c>
      <c r="O1803" s="453">
        <v>0</v>
      </c>
      <c r="P1803" s="454">
        <v>0</v>
      </c>
      <c r="Q1803" s="453"/>
      <c r="R1803" s="453"/>
      <c r="S1803" s="453"/>
      <c r="T1803" s="453"/>
      <c r="U1803" s="453"/>
      <c r="V1803" s="421">
        <v>0</v>
      </c>
      <c r="W1803" s="403">
        <v>0</v>
      </c>
      <c r="X1803" s="403">
        <v>0</v>
      </c>
      <c r="Y1803" s="403">
        <v>0</v>
      </c>
      <c r="Z1803" s="520">
        <v>0</v>
      </c>
      <c r="AA1803" s="402">
        <v>0</v>
      </c>
      <c r="AB1803" s="402">
        <v>1.1000000000000001</v>
      </c>
      <c r="AC1803" s="402">
        <v>0</v>
      </c>
      <c r="AD1803" s="402">
        <v>0</v>
      </c>
      <c r="AE1803" s="402"/>
      <c r="AF1803" s="402"/>
      <c r="AG1803" s="402"/>
      <c r="AH1803" s="402"/>
      <c r="AI1803" s="402"/>
      <c r="AJ1803" s="141"/>
      <c r="AK1803" s="338"/>
    </row>
    <row r="1804" spans="2:37" x14ac:dyDescent="0.35">
      <c r="B1804" s="27" t="s">
        <v>171</v>
      </c>
      <c r="C1804" s="31" t="s">
        <v>127</v>
      </c>
      <c r="D1804" s="283" t="s">
        <v>209</v>
      </c>
      <c r="E1804" s="142" t="s">
        <v>242</v>
      </c>
      <c r="F1804" s="338" t="s">
        <v>327</v>
      </c>
      <c r="G1804" s="295" t="s">
        <v>2436</v>
      </c>
      <c r="H1804" s="421">
        <v>0</v>
      </c>
      <c r="I1804" s="403">
        <v>0</v>
      </c>
      <c r="J1804" s="403">
        <v>0</v>
      </c>
      <c r="K1804" s="403">
        <v>0</v>
      </c>
      <c r="L1804" s="403">
        <v>0</v>
      </c>
      <c r="M1804" s="453">
        <v>0</v>
      </c>
      <c r="N1804" s="453">
        <v>0</v>
      </c>
      <c r="O1804" s="453">
        <v>0</v>
      </c>
      <c r="P1804" s="454">
        <v>0</v>
      </c>
      <c r="Q1804" s="453"/>
      <c r="R1804" s="453"/>
      <c r="S1804" s="453"/>
      <c r="T1804" s="453"/>
      <c r="U1804" s="453"/>
      <c r="V1804" s="421">
        <v>0</v>
      </c>
      <c r="W1804" s="403">
        <v>0</v>
      </c>
      <c r="X1804" s="403">
        <v>0</v>
      </c>
      <c r="Y1804" s="403">
        <v>0</v>
      </c>
      <c r="Z1804" s="520">
        <v>0</v>
      </c>
      <c r="AA1804" s="402">
        <v>0</v>
      </c>
      <c r="AB1804" s="402">
        <v>25.344999999999999</v>
      </c>
      <c r="AC1804" s="402">
        <v>0</v>
      </c>
      <c r="AD1804" s="402">
        <v>0</v>
      </c>
      <c r="AE1804" s="402"/>
      <c r="AF1804" s="402"/>
      <c r="AG1804" s="402"/>
      <c r="AH1804" s="402"/>
      <c r="AI1804" s="402"/>
      <c r="AJ1804" s="141"/>
      <c r="AK1804" s="338"/>
    </row>
    <row r="1805" spans="2:37" x14ac:dyDescent="0.35">
      <c r="B1805" s="27" t="s">
        <v>171</v>
      </c>
      <c r="C1805" s="140" t="s">
        <v>126</v>
      </c>
      <c r="D1805" s="283" t="s">
        <v>14</v>
      </c>
      <c r="E1805" s="142" t="s">
        <v>280</v>
      </c>
      <c r="F1805" s="338" t="s">
        <v>2643</v>
      </c>
      <c r="G1805" s="295" t="s">
        <v>2436</v>
      </c>
      <c r="H1805" s="421">
        <v>0</v>
      </c>
      <c r="I1805" s="403">
        <v>0</v>
      </c>
      <c r="J1805" s="403">
        <v>0</v>
      </c>
      <c r="K1805" s="403">
        <v>0</v>
      </c>
      <c r="L1805" s="403">
        <v>0</v>
      </c>
      <c r="M1805" s="453">
        <v>0</v>
      </c>
      <c r="N1805" s="453">
        <v>0</v>
      </c>
      <c r="O1805" s="453">
        <v>0</v>
      </c>
      <c r="P1805" s="454">
        <v>0</v>
      </c>
      <c r="Q1805" s="453"/>
      <c r="R1805" s="453"/>
      <c r="S1805" s="453"/>
      <c r="T1805" s="453"/>
      <c r="U1805" s="453"/>
      <c r="V1805" s="421">
        <v>0</v>
      </c>
      <c r="W1805" s="403">
        <v>0</v>
      </c>
      <c r="X1805" s="403">
        <v>0</v>
      </c>
      <c r="Y1805" s="403">
        <v>0</v>
      </c>
      <c r="Z1805" s="520">
        <v>0</v>
      </c>
      <c r="AA1805" s="402">
        <v>0</v>
      </c>
      <c r="AB1805" s="402">
        <v>-164.84800000000001</v>
      </c>
      <c r="AC1805" s="402">
        <v>0</v>
      </c>
      <c r="AD1805" s="402">
        <v>0</v>
      </c>
      <c r="AE1805" s="402"/>
      <c r="AF1805" s="402"/>
      <c r="AG1805" s="402"/>
      <c r="AH1805" s="402"/>
      <c r="AI1805" s="402"/>
      <c r="AJ1805" s="141"/>
      <c r="AK1805" s="338"/>
    </row>
    <row r="1806" spans="2:37" x14ac:dyDescent="0.35">
      <c r="B1806" s="27" t="s">
        <v>171</v>
      </c>
      <c r="C1806" s="140" t="s">
        <v>126</v>
      </c>
      <c r="D1806" s="283" t="s">
        <v>14</v>
      </c>
      <c r="E1806" s="142" t="s">
        <v>280</v>
      </c>
      <c r="F1806" s="338" t="s">
        <v>2644</v>
      </c>
      <c r="G1806" s="295" t="s">
        <v>2436</v>
      </c>
      <c r="H1806" s="421">
        <v>0</v>
      </c>
      <c r="I1806" s="403">
        <v>0</v>
      </c>
      <c r="J1806" s="403">
        <v>0</v>
      </c>
      <c r="K1806" s="403">
        <v>0</v>
      </c>
      <c r="L1806" s="403">
        <v>0</v>
      </c>
      <c r="M1806" s="453">
        <v>0</v>
      </c>
      <c r="N1806" s="453">
        <v>0</v>
      </c>
      <c r="O1806" s="453">
        <v>0</v>
      </c>
      <c r="P1806" s="454">
        <v>0</v>
      </c>
      <c r="Q1806" s="453"/>
      <c r="R1806" s="453"/>
      <c r="S1806" s="453"/>
      <c r="T1806" s="453"/>
      <c r="U1806" s="453"/>
      <c r="V1806" s="421">
        <v>0</v>
      </c>
      <c r="W1806" s="403">
        <v>0</v>
      </c>
      <c r="X1806" s="403">
        <v>0</v>
      </c>
      <c r="Y1806" s="403">
        <v>0</v>
      </c>
      <c r="Z1806" s="520">
        <v>0</v>
      </c>
      <c r="AA1806" s="402">
        <v>0</v>
      </c>
      <c r="AB1806" s="402">
        <v>-7.2050000000000001</v>
      </c>
      <c r="AC1806" s="402">
        <v>0</v>
      </c>
      <c r="AD1806" s="402">
        <v>0</v>
      </c>
      <c r="AE1806" s="402"/>
      <c r="AF1806" s="402"/>
      <c r="AG1806" s="402"/>
      <c r="AH1806" s="402"/>
      <c r="AI1806" s="402"/>
      <c r="AJ1806" s="141"/>
      <c r="AK1806" s="338"/>
    </row>
    <row r="1807" spans="2:37" x14ac:dyDescent="0.35">
      <c r="B1807" s="27" t="s">
        <v>171</v>
      </c>
      <c r="C1807" s="140" t="s">
        <v>126</v>
      </c>
      <c r="D1807" s="105" t="s">
        <v>359</v>
      </c>
      <c r="E1807" s="142" t="s">
        <v>280</v>
      </c>
      <c r="F1807" s="338" t="s">
        <v>2645</v>
      </c>
      <c r="G1807" s="295" t="s">
        <v>2436</v>
      </c>
      <c r="H1807" s="421">
        <v>0</v>
      </c>
      <c r="I1807" s="403">
        <v>0</v>
      </c>
      <c r="J1807" s="403">
        <v>0</v>
      </c>
      <c r="K1807" s="403">
        <v>0</v>
      </c>
      <c r="L1807" s="403">
        <v>0</v>
      </c>
      <c r="M1807" s="453">
        <v>0</v>
      </c>
      <c r="N1807" s="453">
        <v>0</v>
      </c>
      <c r="O1807" s="453">
        <v>0</v>
      </c>
      <c r="P1807" s="454">
        <v>0</v>
      </c>
      <c r="Q1807" s="453"/>
      <c r="R1807" s="453"/>
      <c r="S1807" s="453"/>
      <c r="T1807" s="453"/>
      <c r="U1807" s="453"/>
      <c r="V1807" s="421">
        <v>0</v>
      </c>
      <c r="W1807" s="403">
        <v>0</v>
      </c>
      <c r="X1807" s="403">
        <v>0</v>
      </c>
      <c r="Y1807" s="403">
        <v>0</v>
      </c>
      <c r="Z1807" s="520">
        <v>0</v>
      </c>
      <c r="AA1807" s="402">
        <v>0</v>
      </c>
      <c r="AB1807" s="402">
        <v>-4.9939999999999998</v>
      </c>
      <c r="AC1807" s="402">
        <v>0</v>
      </c>
      <c r="AD1807" s="402">
        <v>0</v>
      </c>
      <c r="AE1807" s="402"/>
      <c r="AF1807" s="402"/>
      <c r="AG1807" s="402"/>
      <c r="AH1807" s="402"/>
      <c r="AI1807" s="402"/>
      <c r="AJ1807" s="141"/>
      <c r="AK1807" s="338"/>
    </row>
    <row r="1808" spans="2:37" x14ac:dyDescent="0.35">
      <c r="B1808" s="27" t="s">
        <v>171</v>
      </c>
      <c r="C1808" s="140" t="s">
        <v>126</v>
      </c>
      <c r="D1808" s="283" t="s">
        <v>209</v>
      </c>
      <c r="E1808" s="142" t="s">
        <v>242</v>
      </c>
      <c r="F1808" s="338" t="s">
        <v>2646</v>
      </c>
      <c r="G1808" s="295" t="s">
        <v>2436</v>
      </c>
      <c r="H1808" s="421">
        <v>0</v>
      </c>
      <c r="I1808" s="403">
        <v>0</v>
      </c>
      <c r="J1808" s="403">
        <v>0</v>
      </c>
      <c r="K1808" s="403">
        <v>0</v>
      </c>
      <c r="L1808" s="403">
        <v>0</v>
      </c>
      <c r="M1808" s="453">
        <v>0</v>
      </c>
      <c r="N1808" s="453">
        <v>0</v>
      </c>
      <c r="O1808" s="453">
        <v>0</v>
      </c>
      <c r="P1808" s="454">
        <v>0</v>
      </c>
      <c r="Q1808" s="453"/>
      <c r="R1808" s="453"/>
      <c r="S1808" s="453"/>
      <c r="T1808" s="453"/>
      <c r="U1808" s="453"/>
      <c r="V1808" s="421">
        <v>0</v>
      </c>
      <c r="W1808" s="403">
        <v>0</v>
      </c>
      <c r="X1808" s="403">
        <v>0</v>
      </c>
      <c r="Y1808" s="403">
        <v>0</v>
      </c>
      <c r="Z1808" s="520">
        <v>0</v>
      </c>
      <c r="AA1808" s="402">
        <v>0</v>
      </c>
      <c r="AB1808" s="402">
        <v>-1</v>
      </c>
      <c r="AC1808" s="402">
        <v>0</v>
      </c>
      <c r="AD1808" s="402">
        <v>0</v>
      </c>
      <c r="AE1808" s="402"/>
      <c r="AF1808" s="402"/>
      <c r="AG1808" s="402"/>
      <c r="AH1808" s="402"/>
      <c r="AI1808" s="402"/>
      <c r="AJ1808" s="31" t="s">
        <v>2583</v>
      </c>
      <c r="AK1808" s="338"/>
    </row>
    <row r="1809" spans="2:37" x14ac:dyDescent="0.35">
      <c r="B1809" s="27" t="s">
        <v>171</v>
      </c>
      <c r="C1809" s="140" t="s">
        <v>126</v>
      </c>
      <c r="D1809" s="283" t="s">
        <v>209</v>
      </c>
      <c r="E1809" s="142" t="s">
        <v>242</v>
      </c>
      <c r="F1809" s="338" t="s">
        <v>2647</v>
      </c>
      <c r="G1809" s="295" t="s">
        <v>2436</v>
      </c>
      <c r="H1809" s="421">
        <v>0</v>
      </c>
      <c r="I1809" s="403">
        <v>0</v>
      </c>
      <c r="J1809" s="403">
        <v>0</v>
      </c>
      <c r="K1809" s="403">
        <v>0</v>
      </c>
      <c r="L1809" s="403">
        <v>0</v>
      </c>
      <c r="M1809" s="453">
        <v>0</v>
      </c>
      <c r="N1809" s="453">
        <v>0</v>
      </c>
      <c r="O1809" s="453">
        <v>0</v>
      </c>
      <c r="P1809" s="454">
        <v>0</v>
      </c>
      <c r="Q1809" s="453"/>
      <c r="R1809" s="453"/>
      <c r="S1809" s="453"/>
      <c r="T1809" s="453"/>
      <c r="U1809" s="453"/>
      <c r="V1809" s="421">
        <v>0</v>
      </c>
      <c r="W1809" s="403">
        <v>0</v>
      </c>
      <c r="X1809" s="403">
        <v>0</v>
      </c>
      <c r="Y1809" s="403">
        <v>0</v>
      </c>
      <c r="Z1809" s="520">
        <v>0</v>
      </c>
      <c r="AA1809" s="402">
        <v>0</v>
      </c>
      <c r="AB1809" s="402">
        <v>-0.68400000000000005</v>
      </c>
      <c r="AC1809" s="402">
        <v>0</v>
      </c>
      <c r="AD1809" s="402">
        <v>0</v>
      </c>
      <c r="AE1809" s="402"/>
      <c r="AF1809" s="402"/>
      <c r="AG1809" s="402"/>
      <c r="AH1809" s="402"/>
      <c r="AI1809" s="402"/>
      <c r="AJ1809" s="141"/>
      <c r="AK1809" s="338"/>
    </row>
    <row r="1810" spans="2:37" x14ac:dyDescent="0.35">
      <c r="B1810" s="27" t="s">
        <v>171</v>
      </c>
      <c r="C1810" s="140" t="s">
        <v>126</v>
      </c>
      <c r="D1810" s="283" t="s">
        <v>209</v>
      </c>
      <c r="E1810" s="142" t="s">
        <v>242</v>
      </c>
      <c r="F1810" s="338" t="s">
        <v>2648</v>
      </c>
      <c r="G1810" s="295" t="s">
        <v>2436</v>
      </c>
      <c r="H1810" s="421">
        <v>0</v>
      </c>
      <c r="I1810" s="403">
        <v>0</v>
      </c>
      <c r="J1810" s="403">
        <v>0</v>
      </c>
      <c r="K1810" s="403">
        <v>0</v>
      </c>
      <c r="L1810" s="403">
        <v>0</v>
      </c>
      <c r="M1810" s="453">
        <v>0</v>
      </c>
      <c r="N1810" s="453">
        <v>0</v>
      </c>
      <c r="O1810" s="453">
        <v>0</v>
      </c>
      <c r="P1810" s="454">
        <v>0</v>
      </c>
      <c r="Q1810" s="453"/>
      <c r="R1810" s="453"/>
      <c r="S1810" s="453"/>
      <c r="T1810" s="453"/>
      <c r="U1810" s="453"/>
      <c r="V1810" s="421">
        <v>0</v>
      </c>
      <c r="W1810" s="403">
        <v>0</v>
      </c>
      <c r="X1810" s="403">
        <v>0</v>
      </c>
      <c r="Y1810" s="403">
        <v>0</v>
      </c>
      <c r="Z1810" s="520">
        <v>0</v>
      </c>
      <c r="AA1810" s="402">
        <v>0</v>
      </c>
      <c r="AB1810" s="402">
        <v>-0.17699999999999999</v>
      </c>
      <c r="AC1810" s="402">
        <v>0</v>
      </c>
      <c r="AD1810" s="402">
        <v>0</v>
      </c>
      <c r="AE1810" s="402"/>
      <c r="AF1810" s="402"/>
      <c r="AG1810" s="402"/>
      <c r="AH1810" s="402"/>
      <c r="AI1810" s="402"/>
      <c r="AJ1810" s="141"/>
      <c r="AK1810" s="338"/>
    </row>
    <row r="1811" spans="2:37" x14ac:dyDescent="0.35">
      <c r="B1811" s="27" t="s">
        <v>171</v>
      </c>
      <c r="C1811" s="140" t="s">
        <v>126</v>
      </c>
      <c r="D1811" s="283" t="s">
        <v>209</v>
      </c>
      <c r="E1811" s="142" t="s">
        <v>242</v>
      </c>
      <c r="F1811" s="338" t="s">
        <v>2649</v>
      </c>
      <c r="G1811" s="295" t="s">
        <v>2436</v>
      </c>
      <c r="H1811" s="421">
        <v>0</v>
      </c>
      <c r="I1811" s="403">
        <v>0</v>
      </c>
      <c r="J1811" s="403">
        <v>0</v>
      </c>
      <c r="K1811" s="403">
        <v>0</v>
      </c>
      <c r="L1811" s="403">
        <v>0</v>
      </c>
      <c r="M1811" s="453">
        <v>0</v>
      </c>
      <c r="N1811" s="453">
        <v>0</v>
      </c>
      <c r="O1811" s="453">
        <v>0</v>
      </c>
      <c r="P1811" s="454">
        <v>0</v>
      </c>
      <c r="Q1811" s="453"/>
      <c r="R1811" s="453"/>
      <c r="S1811" s="453"/>
      <c r="T1811" s="453"/>
      <c r="U1811" s="453"/>
      <c r="V1811" s="421">
        <v>0</v>
      </c>
      <c r="W1811" s="403">
        <v>0</v>
      </c>
      <c r="X1811" s="403">
        <v>0</v>
      </c>
      <c r="Y1811" s="403">
        <v>0</v>
      </c>
      <c r="Z1811" s="520">
        <v>0</v>
      </c>
      <c r="AA1811" s="402">
        <v>0</v>
      </c>
      <c r="AB1811" s="402">
        <v>-0.13600000000000001</v>
      </c>
      <c r="AC1811" s="402">
        <v>0</v>
      </c>
      <c r="AD1811" s="402">
        <v>0</v>
      </c>
      <c r="AE1811" s="402"/>
      <c r="AF1811" s="402"/>
      <c r="AG1811" s="402"/>
      <c r="AH1811" s="402"/>
      <c r="AI1811" s="402"/>
      <c r="AJ1811" s="141"/>
      <c r="AK1811" s="338"/>
    </row>
    <row r="1812" spans="2:37" x14ac:dyDescent="0.35">
      <c r="B1812" s="27" t="s">
        <v>171</v>
      </c>
      <c r="C1812" s="140" t="s">
        <v>126</v>
      </c>
      <c r="D1812" s="283" t="s">
        <v>14</v>
      </c>
      <c r="E1812" s="142" t="s">
        <v>280</v>
      </c>
      <c r="F1812" s="338" t="s">
        <v>2650</v>
      </c>
      <c r="G1812" s="295" t="s">
        <v>2436</v>
      </c>
      <c r="H1812" s="421">
        <v>0</v>
      </c>
      <c r="I1812" s="403">
        <v>0</v>
      </c>
      <c r="J1812" s="403">
        <v>0</v>
      </c>
      <c r="K1812" s="403">
        <v>0</v>
      </c>
      <c r="L1812" s="403">
        <v>0</v>
      </c>
      <c r="M1812" s="453">
        <v>0</v>
      </c>
      <c r="N1812" s="453">
        <v>0</v>
      </c>
      <c r="O1812" s="453">
        <v>0</v>
      </c>
      <c r="P1812" s="454">
        <v>0</v>
      </c>
      <c r="Q1812" s="453"/>
      <c r="R1812" s="453"/>
      <c r="S1812" s="453"/>
      <c r="T1812" s="453"/>
      <c r="U1812" s="453"/>
      <c r="V1812" s="421">
        <v>0</v>
      </c>
      <c r="W1812" s="403">
        <v>0</v>
      </c>
      <c r="X1812" s="403">
        <v>0</v>
      </c>
      <c r="Y1812" s="403">
        <v>0</v>
      </c>
      <c r="Z1812" s="520">
        <v>0</v>
      </c>
      <c r="AA1812" s="402">
        <v>0</v>
      </c>
      <c r="AB1812" s="402">
        <v>-0.09</v>
      </c>
      <c r="AC1812" s="402">
        <v>0</v>
      </c>
      <c r="AD1812" s="402">
        <v>0</v>
      </c>
      <c r="AE1812" s="402"/>
      <c r="AF1812" s="402"/>
      <c r="AG1812" s="402"/>
      <c r="AH1812" s="402"/>
      <c r="AI1812" s="402"/>
      <c r="AJ1812" s="141"/>
      <c r="AK1812" s="338"/>
    </row>
    <row r="1813" spans="2:37" x14ac:dyDescent="0.35">
      <c r="B1813" s="27" t="s">
        <v>171</v>
      </c>
      <c r="C1813" s="140" t="s">
        <v>126</v>
      </c>
      <c r="D1813" s="283" t="s">
        <v>209</v>
      </c>
      <c r="E1813" s="142" t="s">
        <v>242</v>
      </c>
      <c r="F1813" s="338" t="s">
        <v>2651</v>
      </c>
      <c r="G1813" s="295" t="s">
        <v>2436</v>
      </c>
      <c r="H1813" s="421">
        <v>0</v>
      </c>
      <c r="I1813" s="403">
        <v>0</v>
      </c>
      <c r="J1813" s="403">
        <v>0</v>
      </c>
      <c r="K1813" s="403">
        <v>0</v>
      </c>
      <c r="L1813" s="403">
        <v>0</v>
      </c>
      <c r="M1813" s="453">
        <v>0</v>
      </c>
      <c r="N1813" s="453">
        <v>0</v>
      </c>
      <c r="O1813" s="453">
        <v>0</v>
      </c>
      <c r="P1813" s="454">
        <v>0</v>
      </c>
      <c r="Q1813" s="453"/>
      <c r="R1813" s="453"/>
      <c r="S1813" s="453"/>
      <c r="T1813" s="453"/>
      <c r="U1813" s="453"/>
      <c r="V1813" s="421">
        <v>0</v>
      </c>
      <c r="W1813" s="403">
        <v>0</v>
      </c>
      <c r="X1813" s="403">
        <v>0</v>
      </c>
      <c r="Y1813" s="403">
        <v>0</v>
      </c>
      <c r="Z1813" s="520">
        <v>0</v>
      </c>
      <c r="AA1813" s="402">
        <v>0</v>
      </c>
      <c r="AB1813" s="402">
        <v>-8.5999999999999993E-2</v>
      </c>
      <c r="AC1813" s="402">
        <v>0</v>
      </c>
      <c r="AD1813" s="402">
        <v>0</v>
      </c>
      <c r="AE1813" s="402"/>
      <c r="AF1813" s="402"/>
      <c r="AG1813" s="402"/>
      <c r="AH1813" s="402"/>
      <c r="AI1813" s="402"/>
      <c r="AJ1813" s="141"/>
      <c r="AK1813" s="338"/>
    </row>
    <row r="1814" spans="2:37" x14ac:dyDescent="0.35">
      <c r="B1814" s="27" t="s">
        <v>171</v>
      </c>
      <c r="C1814" s="140" t="s">
        <v>126</v>
      </c>
      <c r="D1814" s="283" t="s">
        <v>14</v>
      </c>
      <c r="E1814" s="142" t="s">
        <v>280</v>
      </c>
      <c r="F1814" s="338" t="s">
        <v>2652</v>
      </c>
      <c r="G1814" s="295" t="s">
        <v>2436</v>
      </c>
      <c r="H1814" s="421">
        <v>0</v>
      </c>
      <c r="I1814" s="403">
        <v>0</v>
      </c>
      <c r="J1814" s="403">
        <v>0</v>
      </c>
      <c r="K1814" s="403">
        <v>0</v>
      </c>
      <c r="L1814" s="403">
        <v>0</v>
      </c>
      <c r="M1814" s="453">
        <v>0</v>
      </c>
      <c r="N1814" s="453">
        <v>0</v>
      </c>
      <c r="O1814" s="453">
        <v>0</v>
      </c>
      <c r="P1814" s="454">
        <v>0</v>
      </c>
      <c r="Q1814" s="453"/>
      <c r="R1814" s="453"/>
      <c r="S1814" s="453"/>
      <c r="T1814" s="453"/>
      <c r="U1814" s="453"/>
      <c r="V1814" s="421">
        <v>0</v>
      </c>
      <c r="W1814" s="403">
        <v>0</v>
      </c>
      <c r="X1814" s="403">
        <v>0</v>
      </c>
      <c r="Y1814" s="403">
        <v>0</v>
      </c>
      <c r="Z1814" s="520">
        <v>0</v>
      </c>
      <c r="AA1814" s="402">
        <v>0</v>
      </c>
      <c r="AB1814" s="402">
        <v>-5.8000000000000003E-2</v>
      </c>
      <c r="AC1814" s="402">
        <v>0</v>
      </c>
      <c r="AD1814" s="402">
        <v>0</v>
      </c>
      <c r="AE1814" s="402"/>
      <c r="AF1814" s="402"/>
      <c r="AG1814" s="402"/>
      <c r="AH1814" s="402"/>
      <c r="AI1814" s="402"/>
      <c r="AJ1814" s="141"/>
      <c r="AK1814" s="338"/>
    </row>
    <row r="1815" spans="2:37" x14ac:dyDescent="0.35">
      <c r="B1815" s="27" t="s">
        <v>171</v>
      </c>
      <c r="C1815" s="140" t="s">
        <v>126</v>
      </c>
      <c r="D1815" s="283" t="s">
        <v>1786</v>
      </c>
      <c r="E1815" s="142" t="s">
        <v>280</v>
      </c>
      <c r="F1815" s="338" t="s">
        <v>2517</v>
      </c>
      <c r="G1815" s="295" t="s">
        <v>2436</v>
      </c>
      <c r="H1815" s="421">
        <v>0</v>
      </c>
      <c r="I1815" s="403">
        <v>0</v>
      </c>
      <c r="J1815" s="403">
        <v>0</v>
      </c>
      <c r="K1815" s="403">
        <v>0</v>
      </c>
      <c r="L1815" s="403">
        <v>0</v>
      </c>
      <c r="M1815" s="453">
        <v>0</v>
      </c>
      <c r="N1815" s="453">
        <v>0</v>
      </c>
      <c r="O1815" s="453">
        <v>0</v>
      </c>
      <c r="P1815" s="454">
        <v>0</v>
      </c>
      <c r="Q1815" s="453"/>
      <c r="R1815" s="453"/>
      <c r="S1815" s="453"/>
      <c r="T1815" s="453"/>
      <c r="U1815" s="453"/>
      <c r="V1815" s="421">
        <v>0</v>
      </c>
      <c r="W1815" s="403">
        <v>0</v>
      </c>
      <c r="X1815" s="403">
        <v>0</v>
      </c>
      <c r="Y1815" s="403">
        <v>0</v>
      </c>
      <c r="Z1815" s="520">
        <v>0</v>
      </c>
      <c r="AA1815" s="402">
        <v>0</v>
      </c>
      <c r="AB1815" s="402">
        <v>1.6E-2</v>
      </c>
      <c r="AC1815" s="402">
        <v>0</v>
      </c>
      <c r="AD1815" s="402">
        <v>0</v>
      </c>
      <c r="AE1815" s="402"/>
      <c r="AF1815" s="402"/>
      <c r="AG1815" s="402"/>
      <c r="AH1815" s="402"/>
      <c r="AI1815" s="402"/>
      <c r="AJ1815" s="141"/>
      <c r="AK1815" s="338"/>
    </row>
    <row r="1816" spans="2:37" x14ac:dyDescent="0.35">
      <c r="B1816" s="27" t="s">
        <v>171</v>
      </c>
      <c r="C1816" s="140" t="s">
        <v>126</v>
      </c>
      <c r="D1816" s="105" t="s">
        <v>2640</v>
      </c>
      <c r="E1816" s="142" t="s">
        <v>280</v>
      </c>
      <c r="F1816" s="338" t="s">
        <v>2653</v>
      </c>
      <c r="G1816" s="295" t="s">
        <v>2436</v>
      </c>
      <c r="H1816" s="421">
        <v>0</v>
      </c>
      <c r="I1816" s="403">
        <v>0</v>
      </c>
      <c r="J1816" s="403">
        <v>0</v>
      </c>
      <c r="K1816" s="403">
        <v>0</v>
      </c>
      <c r="L1816" s="403">
        <v>0</v>
      </c>
      <c r="M1816" s="453">
        <v>0</v>
      </c>
      <c r="N1816" s="453">
        <v>0</v>
      </c>
      <c r="O1816" s="453">
        <v>0</v>
      </c>
      <c r="P1816" s="454">
        <v>0</v>
      </c>
      <c r="Q1816" s="453"/>
      <c r="R1816" s="453"/>
      <c r="S1816" s="453"/>
      <c r="T1816" s="453"/>
      <c r="U1816" s="453"/>
      <c r="V1816" s="421">
        <v>0</v>
      </c>
      <c r="W1816" s="403">
        <v>0</v>
      </c>
      <c r="X1816" s="403">
        <v>0</v>
      </c>
      <c r="Y1816" s="403">
        <v>0</v>
      </c>
      <c r="Z1816" s="520">
        <v>0</v>
      </c>
      <c r="AA1816" s="402">
        <v>0</v>
      </c>
      <c r="AB1816" s="402">
        <v>2.7E-2</v>
      </c>
      <c r="AC1816" s="402">
        <v>0</v>
      </c>
      <c r="AD1816" s="402">
        <v>0</v>
      </c>
      <c r="AE1816" s="402"/>
      <c r="AF1816" s="402"/>
      <c r="AG1816" s="402"/>
      <c r="AH1816" s="402"/>
      <c r="AI1816" s="402"/>
      <c r="AJ1816" s="141"/>
      <c r="AK1816" s="338"/>
    </row>
    <row r="1817" spans="2:37" x14ac:dyDescent="0.35">
      <c r="B1817" s="27" t="s">
        <v>171</v>
      </c>
      <c r="C1817" s="140" t="s">
        <v>126</v>
      </c>
      <c r="D1817" s="105" t="s">
        <v>2640</v>
      </c>
      <c r="E1817" s="142" t="s">
        <v>280</v>
      </c>
      <c r="F1817" s="338" t="s">
        <v>2641</v>
      </c>
      <c r="G1817" s="295" t="s">
        <v>2436</v>
      </c>
      <c r="H1817" s="421">
        <v>0</v>
      </c>
      <c r="I1817" s="403">
        <v>0</v>
      </c>
      <c r="J1817" s="403">
        <v>0</v>
      </c>
      <c r="K1817" s="403">
        <v>0</v>
      </c>
      <c r="L1817" s="403">
        <v>0</v>
      </c>
      <c r="M1817" s="453">
        <v>0</v>
      </c>
      <c r="N1817" s="453">
        <v>0</v>
      </c>
      <c r="O1817" s="453">
        <v>0</v>
      </c>
      <c r="P1817" s="454">
        <v>0</v>
      </c>
      <c r="Q1817" s="453"/>
      <c r="R1817" s="453"/>
      <c r="S1817" s="453"/>
      <c r="T1817" s="453"/>
      <c r="U1817" s="453"/>
      <c r="V1817" s="421">
        <v>0</v>
      </c>
      <c r="W1817" s="403">
        <v>0</v>
      </c>
      <c r="X1817" s="403">
        <v>0</v>
      </c>
      <c r="Y1817" s="403">
        <v>0</v>
      </c>
      <c r="Z1817" s="520">
        <v>0</v>
      </c>
      <c r="AA1817" s="402">
        <v>0</v>
      </c>
      <c r="AB1817" s="402">
        <v>7.5999999999999998E-2</v>
      </c>
      <c r="AC1817" s="402">
        <v>0</v>
      </c>
      <c r="AD1817" s="402">
        <v>0</v>
      </c>
      <c r="AE1817" s="402"/>
      <c r="AF1817" s="402"/>
      <c r="AG1817" s="402"/>
      <c r="AH1817" s="402"/>
      <c r="AI1817" s="402"/>
      <c r="AJ1817" s="141"/>
      <c r="AK1817" s="338"/>
    </row>
    <row r="1818" spans="2:37" x14ac:dyDescent="0.35">
      <c r="B1818" s="27" t="s">
        <v>171</v>
      </c>
      <c r="C1818" s="140" t="s">
        <v>126</v>
      </c>
      <c r="D1818" s="105" t="s">
        <v>359</v>
      </c>
      <c r="E1818" s="142" t="s">
        <v>280</v>
      </c>
      <c r="F1818" s="338" t="s">
        <v>2654</v>
      </c>
      <c r="G1818" s="295" t="s">
        <v>2436</v>
      </c>
      <c r="H1818" s="421">
        <v>0</v>
      </c>
      <c r="I1818" s="403">
        <v>0</v>
      </c>
      <c r="J1818" s="403">
        <v>0</v>
      </c>
      <c r="K1818" s="403">
        <v>0</v>
      </c>
      <c r="L1818" s="403">
        <v>0</v>
      </c>
      <c r="M1818" s="453">
        <v>0</v>
      </c>
      <c r="N1818" s="453">
        <v>0</v>
      </c>
      <c r="O1818" s="453">
        <v>0</v>
      </c>
      <c r="P1818" s="454">
        <v>0</v>
      </c>
      <c r="Q1818" s="453"/>
      <c r="R1818" s="453"/>
      <c r="S1818" s="453"/>
      <c r="T1818" s="453"/>
      <c r="U1818" s="453"/>
      <c r="V1818" s="421">
        <v>0</v>
      </c>
      <c r="W1818" s="403">
        <v>0</v>
      </c>
      <c r="X1818" s="403">
        <v>0</v>
      </c>
      <c r="Y1818" s="403">
        <v>0</v>
      </c>
      <c r="Z1818" s="520">
        <v>0</v>
      </c>
      <c r="AA1818" s="402">
        <v>0</v>
      </c>
      <c r="AB1818" s="402">
        <v>0.125</v>
      </c>
      <c r="AC1818" s="402">
        <v>0</v>
      </c>
      <c r="AD1818" s="402">
        <v>0</v>
      </c>
      <c r="AE1818" s="402"/>
      <c r="AF1818" s="402"/>
      <c r="AG1818" s="402"/>
      <c r="AH1818" s="402"/>
      <c r="AI1818" s="402"/>
      <c r="AJ1818" s="141"/>
      <c r="AK1818" s="338"/>
    </row>
    <row r="1819" spans="2:37" x14ac:dyDescent="0.35">
      <c r="B1819" s="27" t="s">
        <v>171</v>
      </c>
      <c r="C1819" s="140" t="s">
        <v>126</v>
      </c>
      <c r="D1819" s="283" t="s">
        <v>209</v>
      </c>
      <c r="E1819" s="142" t="s">
        <v>242</v>
      </c>
      <c r="F1819" s="338" t="s">
        <v>1336</v>
      </c>
      <c r="G1819" s="295" t="s">
        <v>2436</v>
      </c>
      <c r="H1819" s="421">
        <v>0</v>
      </c>
      <c r="I1819" s="403">
        <v>0</v>
      </c>
      <c r="J1819" s="403">
        <v>0</v>
      </c>
      <c r="K1819" s="403">
        <v>0</v>
      </c>
      <c r="L1819" s="403">
        <v>0</v>
      </c>
      <c r="M1819" s="453">
        <v>0</v>
      </c>
      <c r="N1819" s="453">
        <v>0</v>
      </c>
      <c r="O1819" s="453">
        <v>0</v>
      </c>
      <c r="P1819" s="454">
        <v>0</v>
      </c>
      <c r="Q1819" s="453"/>
      <c r="R1819" s="453"/>
      <c r="S1819" s="453"/>
      <c r="T1819" s="453"/>
      <c r="U1819" s="453"/>
      <c r="V1819" s="421">
        <v>0</v>
      </c>
      <c r="W1819" s="403">
        <v>0</v>
      </c>
      <c r="X1819" s="403">
        <v>0</v>
      </c>
      <c r="Y1819" s="403">
        <v>0</v>
      </c>
      <c r="Z1819" s="520">
        <v>0</v>
      </c>
      <c r="AA1819" s="402">
        <v>0</v>
      </c>
      <c r="AB1819" s="402">
        <v>0.20749999999999999</v>
      </c>
      <c r="AC1819" s="402">
        <v>0</v>
      </c>
      <c r="AD1819" s="402">
        <v>0</v>
      </c>
      <c r="AE1819" s="402"/>
      <c r="AF1819" s="402"/>
      <c r="AG1819" s="402"/>
      <c r="AH1819" s="402"/>
      <c r="AI1819" s="402"/>
      <c r="AJ1819" s="141"/>
      <c r="AK1819" s="338"/>
    </row>
    <row r="1820" spans="2:37" x14ac:dyDescent="0.35">
      <c r="B1820" s="27" t="s">
        <v>171</v>
      </c>
      <c r="C1820" s="140" t="s">
        <v>126</v>
      </c>
      <c r="D1820" s="105" t="s">
        <v>226</v>
      </c>
      <c r="E1820" s="142" t="s">
        <v>280</v>
      </c>
      <c r="F1820" s="338" t="s">
        <v>2642</v>
      </c>
      <c r="G1820" s="295" t="s">
        <v>2436</v>
      </c>
      <c r="H1820" s="421">
        <v>0</v>
      </c>
      <c r="I1820" s="403">
        <v>0</v>
      </c>
      <c r="J1820" s="403">
        <v>0</v>
      </c>
      <c r="K1820" s="403">
        <v>0</v>
      </c>
      <c r="L1820" s="403">
        <v>0</v>
      </c>
      <c r="M1820" s="453">
        <v>0</v>
      </c>
      <c r="N1820" s="453">
        <v>0</v>
      </c>
      <c r="O1820" s="453">
        <v>0</v>
      </c>
      <c r="P1820" s="454">
        <v>0</v>
      </c>
      <c r="Q1820" s="453"/>
      <c r="R1820" s="453"/>
      <c r="S1820" s="453"/>
      <c r="T1820" s="453"/>
      <c r="U1820" s="453"/>
      <c r="V1820" s="421">
        <v>0</v>
      </c>
      <c r="W1820" s="403">
        <v>0</v>
      </c>
      <c r="X1820" s="403">
        <v>0</v>
      </c>
      <c r="Y1820" s="403">
        <v>0</v>
      </c>
      <c r="Z1820" s="520">
        <v>0</v>
      </c>
      <c r="AA1820" s="402">
        <v>0</v>
      </c>
      <c r="AB1820" s="402">
        <v>1</v>
      </c>
      <c r="AC1820" s="402">
        <v>0</v>
      </c>
      <c r="AD1820" s="402">
        <v>0</v>
      </c>
      <c r="AE1820" s="402"/>
      <c r="AF1820" s="402"/>
      <c r="AG1820" s="402"/>
      <c r="AH1820" s="402"/>
      <c r="AI1820" s="402"/>
      <c r="AJ1820" s="141"/>
      <c r="AK1820" s="338"/>
    </row>
    <row r="1821" spans="2:37" x14ac:dyDescent="0.35">
      <c r="B1821" s="27" t="s">
        <v>171</v>
      </c>
      <c r="C1821" s="140" t="s">
        <v>126</v>
      </c>
      <c r="D1821" s="283" t="s">
        <v>2515</v>
      </c>
      <c r="E1821" s="142" t="s">
        <v>280</v>
      </c>
      <c r="F1821" s="338" t="s">
        <v>2655</v>
      </c>
      <c r="G1821" s="295" t="s">
        <v>2436</v>
      </c>
      <c r="H1821" s="421">
        <v>0</v>
      </c>
      <c r="I1821" s="403">
        <v>0</v>
      </c>
      <c r="J1821" s="403">
        <v>0</v>
      </c>
      <c r="K1821" s="403">
        <v>0</v>
      </c>
      <c r="L1821" s="403">
        <v>0</v>
      </c>
      <c r="M1821" s="453">
        <v>0</v>
      </c>
      <c r="N1821" s="453">
        <v>0</v>
      </c>
      <c r="O1821" s="453">
        <v>0</v>
      </c>
      <c r="P1821" s="454">
        <v>0</v>
      </c>
      <c r="Q1821" s="453"/>
      <c r="R1821" s="453"/>
      <c r="S1821" s="453"/>
      <c r="T1821" s="453"/>
      <c r="U1821" s="453"/>
      <c r="V1821" s="421">
        <v>0</v>
      </c>
      <c r="W1821" s="403">
        <v>0</v>
      </c>
      <c r="X1821" s="403">
        <v>0</v>
      </c>
      <c r="Y1821" s="403">
        <v>0</v>
      </c>
      <c r="Z1821" s="520">
        <v>0</v>
      </c>
      <c r="AA1821" s="402">
        <v>0</v>
      </c>
      <c r="AB1821" s="402">
        <v>1.1140000000000001</v>
      </c>
      <c r="AC1821" s="402">
        <v>0</v>
      </c>
      <c r="AD1821" s="402">
        <v>0</v>
      </c>
      <c r="AE1821" s="402"/>
      <c r="AF1821" s="402"/>
      <c r="AG1821" s="402"/>
      <c r="AH1821" s="402"/>
      <c r="AI1821" s="402"/>
      <c r="AJ1821" s="141"/>
      <c r="AK1821" s="338"/>
    </row>
    <row r="1822" spans="2:37" x14ac:dyDescent="0.35">
      <c r="B1822" s="27" t="s">
        <v>171</v>
      </c>
      <c r="C1822" s="140" t="s">
        <v>126</v>
      </c>
      <c r="D1822" s="283" t="s">
        <v>1786</v>
      </c>
      <c r="E1822" s="142" t="s">
        <v>280</v>
      </c>
      <c r="F1822" s="338" t="s">
        <v>2656</v>
      </c>
      <c r="G1822" s="295" t="s">
        <v>2436</v>
      </c>
      <c r="H1822" s="421">
        <v>0</v>
      </c>
      <c r="I1822" s="403">
        <v>0</v>
      </c>
      <c r="J1822" s="403">
        <v>0</v>
      </c>
      <c r="K1822" s="403">
        <v>0</v>
      </c>
      <c r="L1822" s="403">
        <v>0</v>
      </c>
      <c r="M1822" s="453">
        <v>0</v>
      </c>
      <c r="N1822" s="453">
        <v>0</v>
      </c>
      <c r="O1822" s="453">
        <v>0</v>
      </c>
      <c r="P1822" s="454">
        <v>0</v>
      </c>
      <c r="Q1822" s="453"/>
      <c r="R1822" s="453"/>
      <c r="S1822" s="453"/>
      <c r="T1822" s="453"/>
      <c r="U1822" s="453"/>
      <c r="V1822" s="421">
        <v>0</v>
      </c>
      <c r="W1822" s="403">
        <v>0</v>
      </c>
      <c r="X1822" s="403">
        <v>0</v>
      </c>
      <c r="Y1822" s="403">
        <v>0</v>
      </c>
      <c r="Z1822" s="520">
        <v>0</v>
      </c>
      <c r="AA1822" s="402">
        <v>0</v>
      </c>
      <c r="AB1822" s="402">
        <v>1.2290000000000001</v>
      </c>
      <c r="AC1822" s="402">
        <v>0</v>
      </c>
      <c r="AD1822" s="402">
        <v>0</v>
      </c>
      <c r="AE1822" s="402"/>
      <c r="AF1822" s="402"/>
      <c r="AG1822" s="402"/>
      <c r="AH1822" s="402"/>
      <c r="AI1822" s="402"/>
      <c r="AJ1822" s="141"/>
      <c r="AK1822" s="338"/>
    </row>
    <row r="1823" spans="2:37" x14ac:dyDescent="0.35">
      <c r="B1823" s="27" t="s">
        <v>171</v>
      </c>
      <c r="C1823" s="140" t="s">
        <v>126</v>
      </c>
      <c r="D1823" s="105" t="s">
        <v>359</v>
      </c>
      <c r="E1823" s="142" t="s">
        <v>280</v>
      </c>
      <c r="F1823" s="338" t="s">
        <v>2657</v>
      </c>
      <c r="G1823" s="295" t="s">
        <v>2436</v>
      </c>
      <c r="H1823" s="421">
        <v>0</v>
      </c>
      <c r="I1823" s="403">
        <v>0</v>
      </c>
      <c r="J1823" s="403">
        <v>0</v>
      </c>
      <c r="K1823" s="403">
        <v>0</v>
      </c>
      <c r="L1823" s="403">
        <v>0</v>
      </c>
      <c r="M1823" s="453">
        <v>0</v>
      </c>
      <c r="N1823" s="453">
        <v>0</v>
      </c>
      <c r="O1823" s="453">
        <v>0</v>
      </c>
      <c r="P1823" s="454">
        <v>0</v>
      </c>
      <c r="Q1823" s="453"/>
      <c r="R1823" s="453"/>
      <c r="S1823" s="453"/>
      <c r="T1823" s="453"/>
      <c r="U1823" s="453"/>
      <c r="V1823" s="421">
        <v>0</v>
      </c>
      <c r="W1823" s="403">
        <v>0</v>
      </c>
      <c r="X1823" s="403">
        <v>0</v>
      </c>
      <c r="Y1823" s="403">
        <v>0</v>
      </c>
      <c r="Z1823" s="520">
        <v>0</v>
      </c>
      <c r="AA1823" s="402">
        <v>0</v>
      </c>
      <c r="AB1823" s="402">
        <v>3.45</v>
      </c>
      <c r="AC1823" s="402">
        <v>0</v>
      </c>
      <c r="AD1823" s="402">
        <v>0</v>
      </c>
      <c r="AE1823" s="402"/>
      <c r="AF1823" s="402"/>
      <c r="AG1823" s="402"/>
      <c r="AH1823" s="402"/>
      <c r="AI1823" s="402"/>
      <c r="AJ1823" s="141"/>
      <c r="AK1823" s="338"/>
    </row>
    <row r="1824" spans="2:37" x14ac:dyDescent="0.35">
      <c r="B1824" s="27" t="s">
        <v>171</v>
      </c>
      <c r="C1824" s="140" t="s">
        <v>126</v>
      </c>
      <c r="D1824" s="105" t="s">
        <v>2640</v>
      </c>
      <c r="E1824" s="142" t="s">
        <v>280</v>
      </c>
      <c r="F1824" s="338" t="s">
        <v>2658</v>
      </c>
      <c r="G1824" s="295" t="s">
        <v>2436</v>
      </c>
      <c r="H1824" s="421">
        <v>0</v>
      </c>
      <c r="I1824" s="403">
        <v>0</v>
      </c>
      <c r="J1824" s="403">
        <v>0</v>
      </c>
      <c r="K1824" s="403">
        <v>0</v>
      </c>
      <c r="L1824" s="403">
        <v>0</v>
      </c>
      <c r="M1824" s="453">
        <v>0</v>
      </c>
      <c r="N1824" s="453">
        <v>0</v>
      </c>
      <c r="O1824" s="453">
        <v>0</v>
      </c>
      <c r="P1824" s="454">
        <v>0</v>
      </c>
      <c r="Q1824" s="453"/>
      <c r="R1824" s="453"/>
      <c r="S1824" s="453"/>
      <c r="T1824" s="453"/>
      <c r="U1824" s="453"/>
      <c r="V1824" s="421">
        <v>0</v>
      </c>
      <c r="W1824" s="403">
        <v>0</v>
      </c>
      <c r="X1824" s="403">
        <v>0</v>
      </c>
      <c r="Y1824" s="403">
        <v>0</v>
      </c>
      <c r="Z1824" s="520">
        <v>0</v>
      </c>
      <c r="AA1824" s="402">
        <v>0</v>
      </c>
      <c r="AB1824" s="402">
        <v>3.9550000000000001</v>
      </c>
      <c r="AC1824" s="402">
        <v>0</v>
      </c>
      <c r="AD1824" s="402">
        <v>0</v>
      </c>
      <c r="AE1824" s="402"/>
      <c r="AF1824" s="402"/>
      <c r="AG1824" s="402"/>
      <c r="AH1824" s="402"/>
      <c r="AI1824" s="402"/>
      <c r="AJ1824" s="141"/>
      <c r="AK1824" s="338"/>
    </row>
    <row r="1825" spans="2:37" x14ac:dyDescent="0.35">
      <c r="B1825" s="27" t="s">
        <v>171</v>
      </c>
      <c r="C1825" s="140" t="s">
        <v>126</v>
      </c>
      <c r="D1825" s="283" t="s">
        <v>222</v>
      </c>
      <c r="E1825" s="142" t="s">
        <v>280</v>
      </c>
      <c r="F1825" s="338" t="s">
        <v>2659</v>
      </c>
      <c r="G1825" s="295" t="s">
        <v>2436</v>
      </c>
      <c r="H1825" s="421">
        <v>0</v>
      </c>
      <c r="I1825" s="403">
        <v>0</v>
      </c>
      <c r="J1825" s="403">
        <v>0</v>
      </c>
      <c r="K1825" s="403">
        <v>0</v>
      </c>
      <c r="L1825" s="403">
        <v>0</v>
      </c>
      <c r="M1825" s="453">
        <v>0</v>
      </c>
      <c r="N1825" s="453">
        <v>0</v>
      </c>
      <c r="O1825" s="453">
        <v>0</v>
      </c>
      <c r="P1825" s="454">
        <v>0</v>
      </c>
      <c r="Q1825" s="453"/>
      <c r="R1825" s="453"/>
      <c r="S1825" s="453"/>
      <c r="T1825" s="453"/>
      <c r="U1825" s="453"/>
      <c r="V1825" s="421">
        <v>0</v>
      </c>
      <c r="W1825" s="403">
        <v>0</v>
      </c>
      <c r="X1825" s="403">
        <v>0</v>
      </c>
      <c r="Y1825" s="403">
        <v>0</v>
      </c>
      <c r="Z1825" s="520">
        <v>0</v>
      </c>
      <c r="AA1825" s="402">
        <v>0</v>
      </c>
      <c r="AB1825" s="402">
        <v>4.3250000000000002</v>
      </c>
      <c r="AC1825" s="402">
        <v>0</v>
      </c>
      <c r="AD1825" s="402">
        <v>0</v>
      </c>
      <c r="AE1825" s="402"/>
      <c r="AF1825" s="402"/>
      <c r="AG1825" s="402"/>
      <c r="AH1825" s="402"/>
      <c r="AI1825" s="402"/>
      <c r="AJ1825" s="141"/>
      <c r="AK1825" s="338"/>
    </row>
    <row r="1826" spans="2:37" x14ac:dyDescent="0.35">
      <c r="B1826" s="27" t="s">
        <v>171</v>
      </c>
      <c r="C1826" s="140" t="s">
        <v>126</v>
      </c>
      <c r="D1826" s="105" t="s">
        <v>359</v>
      </c>
      <c r="E1826" s="142" t="s">
        <v>280</v>
      </c>
      <c r="F1826" s="338" t="s">
        <v>2660</v>
      </c>
      <c r="G1826" s="295" t="s">
        <v>2436</v>
      </c>
      <c r="H1826" s="421">
        <v>0</v>
      </c>
      <c r="I1826" s="403">
        <v>0</v>
      </c>
      <c r="J1826" s="403">
        <v>0</v>
      </c>
      <c r="K1826" s="403">
        <v>0</v>
      </c>
      <c r="L1826" s="403">
        <v>0</v>
      </c>
      <c r="M1826" s="453">
        <v>0</v>
      </c>
      <c r="N1826" s="453">
        <v>0</v>
      </c>
      <c r="O1826" s="453">
        <v>0</v>
      </c>
      <c r="P1826" s="454">
        <v>0</v>
      </c>
      <c r="Q1826" s="453"/>
      <c r="R1826" s="453"/>
      <c r="S1826" s="453"/>
      <c r="T1826" s="453"/>
      <c r="U1826" s="453"/>
      <c r="V1826" s="421">
        <v>0</v>
      </c>
      <c r="W1826" s="403">
        <v>0</v>
      </c>
      <c r="X1826" s="403">
        <v>0</v>
      </c>
      <c r="Y1826" s="403">
        <v>0</v>
      </c>
      <c r="Z1826" s="520">
        <v>0</v>
      </c>
      <c r="AA1826" s="402">
        <v>0</v>
      </c>
      <c r="AB1826" s="402">
        <v>11.2</v>
      </c>
      <c r="AC1826" s="402">
        <v>0</v>
      </c>
      <c r="AD1826" s="402">
        <v>0</v>
      </c>
      <c r="AE1826" s="402"/>
      <c r="AF1826" s="402"/>
      <c r="AG1826" s="402"/>
      <c r="AH1826" s="402"/>
      <c r="AI1826" s="402"/>
      <c r="AJ1826" s="141"/>
      <c r="AK1826" s="338"/>
    </row>
    <row r="1827" spans="2:37" x14ac:dyDescent="0.35">
      <c r="B1827" s="27" t="s">
        <v>171</v>
      </c>
      <c r="C1827" s="140" t="s">
        <v>126</v>
      </c>
      <c r="D1827" s="105" t="s">
        <v>2640</v>
      </c>
      <c r="E1827" s="142" t="s">
        <v>280</v>
      </c>
      <c r="F1827" s="338" t="s">
        <v>2661</v>
      </c>
      <c r="G1827" s="295" t="s">
        <v>2436</v>
      </c>
      <c r="H1827" s="421">
        <v>0</v>
      </c>
      <c r="I1827" s="403">
        <v>0</v>
      </c>
      <c r="J1827" s="403">
        <v>0</v>
      </c>
      <c r="K1827" s="403">
        <v>0</v>
      </c>
      <c r="L1827" s="403">
        <v>0</v>
      </c>
      <c r="M1827" s="453">
        <v>0</v>
      </c>
      <c r="N1827" s="453">
        <v>0</v>
      </c>
      <c r="O1827" s="453">
        <v>0</v>
      </c>
      <c r="P1827" s="454">
        <v>0</v>
      </c>
      <c r="Q1827" s="453"/>
      <c r="R1827" s="453"/>
      <c r="S1827" s="453"/>
      <c r="T1827" s="453"/>
      <c r="U1827" s="453"/>
      <c r="V1827" s="421">
        <v>0</v>
      </c>
      <c r="W1827" s="403">
        <v>0</v>
      </c>
      <c r="X1827" s="403">
        <v>0</v>
      </c>
      <c r="Y1827" s="403">
        <v>0</v>
      </c>
      <c r="Z1827" s="520">
        <v>0</v>
      </c>
      <c r="AA1827" s="402">
        <v>0</v>
      </c>
      <c r="AB1827" s="402">
        <v>16.645</v>
      </c>
      <c r="AC1827" s="402">
        <v>0</v>
      </c>
      <c r="AD1827" s="402">
        <v>0</v>
      </c>
      <c r="AE1827" s="402"/>
      <c r="AF1827" s="402"/>
      <c r="AG1827" s="402"/>
      <c r="AH1827" s="402"/>
      <c r="AI1827" s="402"/>
      <c r="AJ1827" s="141"/>
      <c r="AK1827" s="338"/>
    </row>
    <row r="1828" spans="2:37" s="35" customFormat="1" x14ac:dyDescent="0.35">
      <c r="B1828" s="30" t="s">
        <v>171</v>
      </c>
      <c r="C1828" s="234" t="s">
        <v>126</v>
      </c>
      <c r="D1828" s="283" t="s">
        <v>222</v>
      </c>
      <c r="E1828" s="370" t="s">
        <v>280</v>
      </c>
      <c r="F1828" s="283" t="s">
        <v>2662</v>
      </c>
      <c r="G1828" s="369" t="s">
        <v>2436</v>
      </c>
      <c r="H1828" s="482">
        <v>0</v>
      </c>
      <c r="I1828" s="412">
        <v>0</v>
      </c>
      <c r="J1828" s="412">
        <v>0</v>
      </c>
      <c r="K1828" s="412">
        <v>0</v>
      </c>
      <c r="L1828" s="412">
        <v>0</v>
      </c>
      <c r="M1828" s="455">
        <v>0</v>
      </c>
      <c r="N1828" s="455">
        <v>0</v>
      </c>
      <c r="O1828" s="455">
        <v>0</v>
      </c>
      <c r="P1828" s="456">
        <v>0</v>
      </c>
      <c r="Q1828" s="455"/>
      <c r="R1828" s="455"/>
      <c r="S1828" s="455"/>
      <c r="T1828" s="455"/>
      <c r="U1828" s="455"/>
      <c r="V1828" s="482">
        <v>0</v>
      </c>
      <c r="W1828" s="412">
        <v>0</v>
      </c>
      <c r="X1828" s="412">
        <v>0</v>
      </c>
      <c r="Y1828" s="412">
        <v>0</v>
      </c>
      <c r="Z1828" s="472">
        <v>0</v>
      </c>
      <c r="AA1828" s="411">
        <v>0</v>
      </c>
      <c r="AB1828" s="411">
        <v>24.459</v>
      </c>
      <c r="AC1828" s="411">
        <v>0</v>
      </c>
      <c r="AD1828" s="411">
        <v>0</v>
      </c>
      <c r="AE1828" s="411"/>
      <c r="AF1828" s="411"/>
      <c r="AG1828" s="411"/>
      <c r="AH1828" s="411"/>
      <c r="AI1828" s="411"/>
      <c r="AJ1828" s="236"/>
      <c r="AK1828" s="283"/>
    </row>
    <row r="1829" spans="2:37" s="35" customFormat="1" x14ac:dyDescent="0.35">
      <c r="B1829" s="30" t="s">
        <v>171</v>
      </c>
      <c r="C1829" s="234" t="s">
        <v>126</v>
      </c>
      <c r="D1829" s="283" t="s">
        <v>209</v>
      </c>
      <c r="E1829" s="370" t="s">
        <v>242</v>
      </c>
      <c r="F1829" s="283" t="s">
        <v>327</v>
      </c>
      <c r="G1829" s="369" t="s">
        <v>2436</v>
      </c>
      <c r="H1829" s="482">
        <v>0</v>
      </c>
      <c r="I1829" s="412">
        <v>0</v>
      </c>
      <c r="J1829" s="412">
        <v>0</v>
      </c>
      <c r="K1829" s="412">
        <v>0</v>
      </c>
      <c r="L1829" s="412">
        <v>0</v>
      </c>
      <c r="M1829" s="455">
        <v>0</v>
      </c>
      <c r="N1829" s="455">
        <v>0</v>
      </c>
      <c r="O1829" s="455">
        <v>0</v>
      </c>
      <c r="P1829" s="456">
        <v>0</v>
      </c>
      <c r="Q1829" s="455"/>
      <c r="R1829" s="455"/>
      <c r="S1829" s="455"/>
      <c r="T1829" s="455"/>
      <c r="U1829" s="455"/>
      <c r="V1829" s="482">
        <v>0</v>
      </c>
      <c r="W1829" s="412">
        <v>0</v>
      </c>
      <c r="X1829" s="412">
        <v>0</v>
      </c>
      <c r="Y1829" s="412">
        <v>0</v>
      </c>
      <c r="Z1829" s="472">
        <v>0</v>
      </c>
      <c r="AA1829" s="411">
        <v>0</v>
      </c>
      <c r="AB1829" s="411">
        <v>104.319</v>
      </c>
      <c r="AC1829" s="411">
        <v>0</v>
      </c>
      <c r="AD1829" s="411">
        <v>0</v>
      </c>
      <c r="AE1829" s="411"/>
      <c r="AF1829" s="411"/>
      <c r="AG1829" s="411"/>
      <c r="AH1829" s="411"/>
      <c r="AI1829" s="411"/>
      <c r="AJ1829" s="236"/>
      <c r="AK1829" s="283"/>
    </row>
    <row r="1830" spans="2:37" s="35" customFormat="1" x14ac:dyDescent="0.35">
      <c r="B1830" s="30" t="s">
        <v>180</v>
      </c>
      <c r="C1830" s="234" t="s">
        <v>126</v>
      </c>
      <c r="D1830" s="283" t="s">
        <v>209</v>
      </c>
      <c r="E1830" s="307" t="s">
        <v>421</v>
      </c>
      <c r="F1830" s="283" t="s">
        <v>1562</v>
      </c>
      <c r="G1830" s="369" t="s">
        <v>2436</v>
      </c>
      <c r="H1830" s="482">
        <v>0</v>
      </c>
      <c r="I1830" s="412">
        <v>0</v>
      </c>
      <c r="J1830" s="412">
        <v>0</v>
      </c>
      <c r="K1830" s="412">
        <v>0</v>
      </c>
      <c r="L1830" s="412">
        <v>0</v>
      </c>
      <c r="M1830" s="455">
        <v>0</v>
      </c>
      <c r="N1830" s="455">
        <v>0</v>
      </c>
      <c r="O1830" s="455">
        <v>0</v>
      </c>
      <c r="P1830" s="456">
        <v>0</v>
      </c>
      <c r="Q1830" s="455"/>
      <c r="R1830" s="455"/>
      <c r="S1830" s="455"/>
      <c r="T1830" s="455"/>
      <c r="U1830" s="455"/>
      <c r="V1830" s="482">
        <v>0</v>
      </c>
      <c r="W1830" s="412">
        <v>0</v>
      </c>
      <c r="X1830" s="412">
        <v>0</v>
      </c>
      <c r="Y1830" s="412">
        <v>0</v>
      </c>
      <c r="Z1830" s="472">
        <v>0</v>
      </c>
      <c r="AA1830" s="411">
        <v>0</v>
      </c>
      <c r="AB1830" s="411">
        <v>-59.219000000000001</v>
      </c>
      <c r="AC1830" s="411">
        <v>0</v>
      </c>
      <c r="AD1830" s="411">
        <v>0</v>
      </c>
      <c r="AE1830" s="411"/>
      <c r="AF1830" s="411"/>
      <c r="AG1830" s="411"/>
      <c r="AH1830" s="411"/>
      <c r="AI1830" s="411"/>
      <c r="AJ1830" s="236"/>
      <c r="AK1830" s="283"/>
    </row>
    <row r="1831" spans="2:37" s="35" customFormat="1" x14ac:dyDescent="0.35">
      <c r="B1831" s="30" t="s">
        <v>180</v>
      </c>
      <c r="C1831" s="234" t="s">
        <v>127</v>
      </c>
      <c r="D1831" s="283" t="s">
        <v>209</v>
      </c>
      <c r="E1831" s="307" t="s">
        <v>421</v>
      </c>
      <c r="F1831" s="283" t="s">
        <v>1562</v>
      </c>
      <c r="G1831" s="369" t="s">
        <v>2436</v>
      </c>
      <c r="H1831" s="482">
        <v>0</v>
      </c>
      <c r="I1831" s="412">
        <v>0</v>
      </c>
      <c r="J1831" s="412">
        <v>0</v>
      </c>
      <c r="K1831" s="412">
        <v>0</v>
      </c>
      <c r="L1831" s="412">
        <v>0</v>
      </c>
      <c r="M1831" s="455">
        <v>0</v>
      </c>
      <c r="N1831" s="455">
        <v>0</v>
      </c>
      <c r="O1831" s="455">
        <v>0</v>
      </c>
      <c r="P1831" s="456">
        <v>0</v>
      </c>
      <c r="Q1831" s="455"/>
      <c r="R1831" s="455"/>
      <c r="S1831" s="455"/>
      <c r="T1831" s="455"/>
      <c r="U1831" s="455"/>
      <c r="V1831" s="482">
        <v>0</v>
      </c>
      <c r="W1831" s="412">
        <v>0</v>
      </c>
      <c r="X1831" s="412">
        <v>0</v>
      </c>
      <c r="Y1831" s="412">
        <v>0</v>
      </c>
      <c r="Z1831" s="472">
        <v>0</v>
      </c>
      <c r="AA1831" s="411">
        <v>0</v>
      </c>
      <c r="AB1831" s="411">
        <v>55.673000000000002</v>
      </c>
      <c r="AC1831" s="411">
        <v>0</v>
      </c>
      <c r="AD1831" s="411">
        <v>0</v>
      </c>
      <c r="AE1831" s="411"/>
      <c r="AF1831" s="411"/>
      <c r="AG1831" s="411"/>
      <c r="AH1831" s="411"/>
      <c r="AI1831" s="411"/>
      <c r="AJ1831" s="236"/>
      <c r="AK1831" s="283"/>
    </row>
    <row r="1832" spans="2:37" s="35" customFormat="1" x14ac:dyDescent="0.35">
      <c r="B1832" s="30" t="s">
        <v>180</v>
      </c>
      <c r="C1832" s="234" t="s">
        <v>128</v>
      </c>
      <c r="D1832" s="283" t="s">
        <v>209</v>
      </c>
      <c r="E1832" s="307" t="s">
        <v>421</v>
      </c>
      <c r="F1832" s="283" t="s">
        <v>1562</v>
      </c>
      <c r="G1832" s="369" t="s">
        <v>2436</v>
      </c>
      <c r="H1832" s="482">
        <v>0</v>
      </c>
      <c r="I1832" s="412">
        <v>0</v>
      </c>
      <c r="J1832" s="412">
        <v>0</v>
      </c>
      <c r="K1832" s="412">
        <v>0</v>
      </c>
      <c r="L1832" s="412">
        <v>0</v>
      </c>
      <c r="M1832" s="455">
        <v>0</v>
      </c>
      <c r="N1832" s="455">
        <v>0</v>
      </c>
      <c r="O1832" s="455">
        <v>0</v>
      </c>
      <c r="P1832" s="456">
        <v>0</v>
      </c>
      <c r="Q1832" s="455"/>
      <c r="R1832" s="455"/>
      <c r="S1832" s="455"/>
      <c r="T1832" s="455"/>
      <c r="U1832" s="455"/>
      <c r="V1832" s="482">
        <v>0</v>
      </c>
      <c r="W1832" s="412">
        <v>0</v>
      </c>
      <c r="X1832" s="412">
        <v>0</v>
      </c>
      <c r="Y1832" s="412">
        <v>0</v>
      </c>
      <c r="Z1832" s="472">
        <v>0</v>
      </c>
      <c r="AA1832" s="411">
        <v>0</v>
      </c>
      <c r="AB1832" s="411">
        <v>-273.33100000000002</v>
      </c>
      <c r="AC1832" s="411">
        <v>0</v>
      </c>
      <c r="AD1832" s="411">
        <v>0</v>
      </c>
      <c r="AE1832" s="411"/>
      <c r="AF1832" s="411"/>
      <c r="AG1832" s="411"/>
      <c r="AH1832" s="411"/>
      <c r="AI1832" s="411"/>
      <c r="AJ1832" s="236"/>
      <c r="AK1832" s="283"/>
    </row>
    <row r="1833" spans="2:37" s="35" customFormat="1" x14ac:dyDescent="0.35">
      <c r="B1833" s="30" t="s">
        <v>172</v>
      </c>
      <c r="C1833" s="21" t="s">
        <v>126</v>
      </c>
      <c r="D1833" s="78" t="s">
        <v>228</v>
      </c>
      <c r="E1833" s="21" t="s">
        <v>214</v>
      </c>
      <c r="F1833" s="78" t="s">
        <v>1563</v>
      </c>
      <c r="G1833" s="78" t="s">
        <v>248</v>
      </c>
      <c r="H1833" s="482">
        <v>0</v>
      </c>
      <c r="I1833" s="412">
        <v>0</v>
      </c>
      <c r="J1833" s="412">
        <v>0</v>
      </c>
      <c r="K1833" s="412">
        <v>0</v>
      </c>
      <c r="L1833" s="412">
        <v>0</v>
      </c>
      <c r="M1833" s="455">
        <v>0</v>
      </c>
      <c r="N1833" s="455">
        <v>0</v>
      </c>
      <c r="O1833" s="412">
        <v>19</v>
      </c>
      <c r="P1833" s="413">
        <v>31</v>
      </c>
      <c r="Q1833" s="412"/>
      <c r="R1833" s="412"/>
      <c r="S1833" s="412"/>
      <c r="T1833" s="412"/>
      <c r="U1833" s="412"/>
      <c r="V1833" s="482">
        <v>0</v>
      </c>
      <c r="W1833" s="412">
        <v>0</v>
      </c>
      <c r="X1833" s="412">
        <v>0</v>
      </c>
      <c r="Y1833" s="412">
        <v>0</v>
      </c>
      <c r="Z1833" s="472">
        <v>0</v>
      </c>
      <c r="AA1833" s="411">
        <v>0</v>
      </c>
      <c r="AB1833" s="411">
        <v>0</v>
      </c>
      <c r="AC1833" s="412">
        <v>0.5417858235152202</v>
      </c>
      <c r="AD1833" s="412">
        <v>0.88396634363009619</v>
      </c>
      <c r="AE1833" s="412"/>
      <c r="AF1833" s="412"/>
      <c r="AG1833" s="412"/>
      <c r="AH1833" s="412"/>
      <c r="AI1833" s="412"/>
      <c r="AJ1833" s="21"/>
      <c r="AK1833" s="78"/>
    </row>
    <row r="1834" spans="2:37" s="35" customFormat="1" x14ac:dyDescent="0.35">
      <c r="B1834" s="30" t="s">
        <v>172</v>
      </c>
      <c r="C1834" s="21" t="s">
        <v>126</v>
      </c>
      <c r="D1834" s="78" t="s">
        <v>228</v>
      </c>
      <c r="E1834" s="21" t="s">
        <v>214</v>
      </c>
      <c r="F1834" s="78" t="s">
        <v>1564</v>
      </c>
      <c r="G1834" s="78" t="s">
        <v>248</v>
      </c>
      <c r="H1834" s="482">
        <v>0</v>
      </c>
      <c r="I1834" s="412">
        <v>0</v>
      </c>
      <c r="J1834" s="412">
        <v>0</v>
      </c>
      <c r="K1834" s="412">
        <v>0</v>
      </c>
      <c r="L1834" s="412">
        <v>0</v>
      </c>
      <c r="M1834" s="455">
        <v>0</v>
      </c>
      <c r="N1834" s="455">
        <v>0</v>
      </c>
      <c r="O1834" s="412">
        <v>0</v>
      </c>
      <c r="P1834" s="413">
        <v>29</v>
      </c>
      <c r="Q1834" s="412"/>
      <c r="R1834" s="412"/>
      <c r="S1834" s="412"/>
      <c r="T1834" s="412"/>
      <c r="U1834" s="412"/>
      <c r="V1834" s="482">
        <v>0</v>
      </c>
      <c r="W1834" s="412">
        <v>0</v>
      </c>
      <c r="X1834" s="412">
        <v>0</v>
      </c>
      <c r="Y1834" s="412">
        <v>0</v>
      </c>
      <c r="Z1834" s="472">
        <v>0</v>
      </c>
      <c r="AA1834" s="411">
        <v>0</v>
      </c>
      <c r="AB1834" s="411">
        <v>0</v>
      </c>
      <c r="AC1834" s="412">
        <v>0</v>
      </c>
      <c r="AD1834" s="412">
        <v>0.82693625694428352</v>
      </c>
      <c r="AE1834" s="412"/>
      <c r="AF1834" s="412"/>
      <c r="AG1834" s="412"/>
      <c r="AH1834" s="412"/>
      <c r="AI1834" s="412"/>
      <c r="AJ1834" s="21"/>
      <c r="AK1834" s="78"/>
    </row>
    <row r="1835" spans="2:37" s="35" customFormat="1" x14ac:dyDescent="0.35">
      <c r="B1835" s="30" t="s">
        <v>172</v>
      </c>
      <c r="C1835" s="21" t="s">
        <v>126</v>
      </c>
      <c r="D1835" s="78" t="s">
        <v>228</v>
      </c>
      <c r="E1835" s="21" t="s">
        <v>214</v>
      </c>
      <c r="F1835" s="78" t="s">
        <v>1565</v>
      </c>
      <c r="G1835" s="78" t="s">
        <v>248</v>
      </c>
      <c r="H1835" s="482">
        <v>0</v>
      </c>
      <c r="I1835" s="412">
        <v>0</v>
      </c>
      <c r="J1835" s="412">
        <v>0</v>
      </c>
      <c r="K1835" s="412">
        <v>0</v>
      </c>
      <c r="L1835" s="412">
        <v>0</v>
      </c>
      <c r="M1835" s="455">
        <v>0</v>
      </c>
      <c r="N1835" s="455">
        <v>0</v>
      </c>
      <c r="O1835" s="412">
        <v>49</v>
      </c>
      <c r="P1835" s="413">
        <v>63</v>
      </c>
      <c r="Q1835" s="412"/>
      <c r="R1835" s="412"/>
      <c r="S1835" s="412"/>
      <c r="T1835" s="412"/>
      <c r="U1835" s="412"/>
      <c r="V1835" s="482">
        <v>0</v>
      </c>
      <c r="W1835" s="412">
        <v>0</v>
      </c>
      <c r="X1835" s="412">
        <v>0</v>
      </c>
      <c r="Y1835" s="412">
        <v>0</v>
      </c>
      <c r="Z1835" s="472">
        <v>0</v>
      </c>
      <c r="AA1835" s="411">
        <v>0</v>
      </c>
      <c r="AB1835" s="411">
        <v>0</v>
      </c>
      <c r="AC1835" s="412">
        <v>1.3972371238024102</v>
      </c>
      <c r="AD1835" s="412">
        <v>1.7964477306030988</v>
      </c>
      <c r="AE1835" s="412"/>
      <c r="AF1835" s="412"/>
      <c r="AG1835" s="412"/>
      <c r="AH1835" s="412"/>
      <c r="AI1835" s="412"/>
      <c r="AJ1835" s="21"/>
      <c r="AK1835" s="78"/>
    </row>
    <row r="1836" spans="2:37" x14ac:dyDescent="0.35">
      <c r="B1836" s="27" t="s">
        <v>172</v>
      </c>
      <c r="C1836" s="31" t="s">
        <v>126</v>
      </c>
      <c r="D1836" s="78" t="s">
        <v>228</v>
      </c>
      <c r="E1836" s="31" t="s">
        <v>214</v>
      </c>
      <c r="F1836" s="105" t="s">
        <v>1566</v>
      </c>
      <c r="G1836" s="105" t="s">
        <v>248</v>
      </c>
      <c r="H1836" s="421">
        <v>0</v>
      </c>
      <c r="I1836" s="403">
        <v>0</v>
      </c>
      <c r="J1836" s="403">
        <v>0</v>
      </c>
      <c r="K1836" s="403">
        <v>0</v>
      </c>
      <c r="L1836" s="403">
        <v>0</v>
      </c>
      <c r="M1836" s="453">
        <v>0</v>
      </c>
      <c r="N1836" s="453">
        <v>0</v>
      </c>
      <c r="O1836" s="403">
        <v>5</v>
      </c>
      <c r="P1836" s="404">
        <v>0</v>
      </c>
      <c r="Q1836" s="403"/>
      <c r="R1836" s="403"/>
      <c r="S1836" s="403"/>
      <c r="T1836" s="403"/>
      <c r="U1836" s="403"/>
      <c r="V1836" s="421">
        <v>0</v>
      </c>
      <c r="W1836" s="403">
        <v>0</v>
      </c>
      <c r="X1836" s="403">
        <v>0</v>
      </c>
      <c r="Y1836" s="403">
        <v>0</v>
      </c>
      <c r="Z1836" s="520">
        <v>0</v>
      </c>
      <c r="AA1836" s="402">
        <v>0</v>
      </c>
      <c r="AB1836" s="402">
        <v>0</v>
      </c>
      <c r="AC1836" s="403">
        <v>0.14257521671453163</v>
      </c>
      <c r="AD1836" s="403">
        <v>0</v>
      </c>
      <c r="AE1836" s="403"/>
      <c r="AF1836" s="403"/>
      <c r="AG1836" s="403"/>
      <c r="AH1836" s="403"/>
      <c r="AI1836" s="403"/>
      <c r="AJ1836" s="31"/>
      <c r="AK1836" s="105"/>
    </row>
    <row r="1837" spans="2:37" x14ac:dyDescent="0.35">
      <c r="B1837" s="27" t="s">
        <v>172</v>
      </c>
      <c r="C1837" s="31" t="s">
        <v>126</v>
      </c>
      <c r="D1837" s="78" t="s">
        <v>213</v>
      </c>
      <c r="E1837" s="31" t="s">
        <v>214</v>
      </c>
      <c r="F1837" s="105" t="s">
        <v>1567</v>
      </c>
      <c r="G1837" s="105" t="s">
        <v>250</v>
      </c>
      <c r="H1837" s="421">
        <v>0</v>
      </c>
      <c r="I1837" s="403">
        <v>0</v>
      </c>
      <c r="J1837" s="403">
        <v>0</v>
      </c>
      <c r="K1837" s="403">
        <v>0</v>
      </c>
      <c r="L1837" s="403">
        <v>0</v>
      </c>
      <c r="M1837" s="453">
        <v>0</v>
      </c>
      <c r="N1837" s="453">
        <v>0</v>
      </c>
      <c r="O1837" s="403">
        <v>0</v>
      </c>
      <c r="P1837" s="404">
        <v>1740</v>
      </c>
      <c r="Q1837" s="403"/>
      <c r="R1837" s="403"/>
      <c r="S1837" s="403"/>
      <c r="T1837" s="403"/>
      <c r="U1837" s="403"/>
      <c r="V1837" s="421">
        <v>0</v>
      </c>
      <c r="W1837" s="403">
        <v>0</v>
      </c>
      <c r="X1837" s="403">
        <v>0</v>
      </c>
      <c r="Y1837" s="403">
        <v>0</v>
      </c>
      <c r="Z1837" s="520">
        <v>0</v>
      </c>
      <c r="AA1837" s="402">
        <v>0</v>
      </c>
      <c r="AB1837" s="402">
        <v>0</v>
      </c>
      <c r="AC1837" s="403">
        <v>0</v>
      </c>
      <c r="AD1837" s="403">
        <v>57.15061524324701</v>
      </c>
      <c r="AE1837" s="403"/>
      <c r="AF1837" s="403"/>
      <c r="AG1837" s="403"/>
      <c r="AH1837" s="403"/>
      <c r="AI1837" s="403"/>
      <c r="AJ1837" s="31"/>
      <c r="AK1837" s="105"/>
    </row>
    <row r="1838" spans="2:37" x14ac:dyDescent="0.35">
      <c r="B1838" s="27" t="s">
        <v>172</v>
      </c>
      <c r="C1838" s="31" t="s">
        <v>126</v>
      </c>
      <c r="D1838" s="78" t="s">
        <v>213</v>
      </c>
      <c r="E1838" s="31" t="s">
        <v>214</v>
      </c>
      <c r="F1838" s="105" t="s">
        <v>1568</v>
      </c>
      <c r="G1838" s="105" t="s">
        <v>250</v>
      </c>
      <c r="H1838" s="421">
        <v>0</v>
      </c>
      <c r="I1838" s="403">
        <v>0</v>
      </c>
      <c r="J1838" s="403">
        <v>0</v>
      </c>
      <c r="K1838" s="403">
        <v>0</v>
      </c>
      <c r="L1838" s="403">
        <v>0</v>
      </c>
      <c r="M1838" s="453">
        <v>0</v>
      </c>
      <c r="N1838" s="453">
        <v>0</v>
      </c>
      <c r="O1838" s="403">
        <v>0</v>
      </c>
      <c r="P1838" s="404">
        <v>288</v>
      </c>
      <c r="Q1838" s="403"/>
      <c r="R1838" s="403"/>
      <c r="S1838" s="403"/>
      <c r="T1838" s="403"/>
      <c r="U1838" s="403"/>
      <c r="V1838" s="421">
        <v>0</v>
      </c>
      <c r="W1838" s="403">
        <v>0</v>
      </c>
      <c r="X1838" s="403">
        <v>0</v>
      </c>
      <c r="Y1838" s="403">
        <v>0</v>
      </c>
      <c r="Z1838" s="520">
        <v>0</v>
      </c>
      <c r="AA1838" s="402">
        <v>0</v>
      </c>
      <c r="AB1838" s="402">
        <v>0</v>
      </c>
      <c r="AC1838" s="403">
        <v>0</v>
      </c>
      <c r="AD1838" s="403">
        <v>9.4594121781926077</v>
      </c>
      <c r="AE1838" s="403"/>
      <c r="AF1838" s="403"/>
      <c r="AG1838" s="403"/>
      <c r="AH1838" s="403"/>
      <c r="AI1838" s="403"/>
      <c r="AJ1838" s="31"/>
      <c r="AK1838" s="105"/>
    </row>
    <row r="1839" spans="2:37" x14ac:dyDescent="0.35">
      <c r="B1839" s="31" t="s">
        <v>172</v>
      </c>
      <c r="C1839" s="31" t="s">
        <v>126</v>
      </c>
      <c r="D1839" s="78" t="s">
        <v>213</v>
      </c>
      <c r="E1839" s="31" t="s">
        <v>214</v>
      </c>
      <c r="F1839" s="105" t="s">
        <v>1569</v>
      </c>
      <c r="G1839" s="105" t="s">
        <v>250</v>
      </c>
      <c r="H1839" s="421">
        <v>0</v>
      </c>
      <c r="I1839" s="403">
        <v>0</v>
      </c>
      <c r="J1839" s="403">
        <v>0</v>
      </c>
      <c r="K1839" s="403">
        <v>0</v>
      </c>
      <c r="L1839" s="403">
        <v>0</v>
      </c>
      <c r="M1839" s="453">
        <v>0</v>
      </c>
      <c r="N1839" s="453">
        <v>0</v>
      </c>
      <c r="O1839" s="403">
        <v>203.79872953971872</v>
      </c>
      <c r="P1839" s="404">
        <v>0</v>
      </c>
      <c r="Q1839" s="403"/>
      <c r="R1839" s="403"/>
      <c r="S1839" s="403"/>
      <c r="T1839" s="403"/>
      <c r="U1839" s="403"/>
      <c r="V1839" s="421">
        <v>0</v>
      </c>
      <c r="W1839" s="403">
        <v>0</v>
      </c>
      <c r="X1839" s="403">
        <v>0</v>
      </c>
      <c r="Y1839" s="403">
        <v>0</v>
      </c>
      <c r="Z1839" s="520">
        <v>0</v>
      </c>
      <c r="AA1839" s="402">
        <v>0</v>
      </c>
      <c r="AB1839" s="402">
        <v>0</v>
      </c>
      <c r="AC1839" s="403">
        <v>6.6938061948201284</v>
      </c>
      <c r="AD1839" s="403">
        <v>0</v>
      </c>
      <c r="AE1839" s="403"/>
      <c r="AF1839" s="403"/>
      <c r="AG1839" s="403"/>
      <c r="AH1839" s="403"/>
      <c r="AI1839" s="403"/>
      <c r="AJ1839" s="31"/>
      <c r="AK1839" s="105"/>
    </row>
    <row r="1840" spans="2:37" x14ac:dyDescent="0.35">
      <c r="B1840" s="31" t="s">
        <v>172</v>
      </c>
      <c r="C1840" s="31" t="s">
        <v>126</v>
      </c>
      <c r="D1840" s="78" t="s">
        <v>213</v>
      </c>
      <c r="E1840" s="31" t="s">
        <v>214</v>
      </c>
      <c r="F1840" s="105" t="s">
        <v>1570</v>
      </c>
      <c r="G1840" s="105" t="s">
        <v>250</v>
      </c>
      <c r="H1840" s="421">
        <v>0</v>
      </c>
      <c r="I1840" s="403">
        <v>0</v>
      </c>
      <c r="J1840" s="403">
        <v>0</v>
      </c>
      <c r="K1840" s="403">
        <v>0</v>
      </c>
      <c r="L1840" s="403">
        <v>0</v>
      </c>
      <c r="M1840" s="453">
        <v>0</v>
      </c>
      <c r="N1840" s="453">
        <v>0</v>
      </c>
      <c r="O1840" s="403">
        <v>4</v>
      </c>
      <c r="P1840" s="404">
        <v>193</v>
      </c>
      <c r="Q1840" s="403"/>
      <c r="R1840" s="403"/>
      <c r="S1840" s="403"/>
      <c r="T1840" s="403"/>
      <c r="U1840" s="403"/>
      <c r="V1840" s="421">
        <v>0</v>
      </c>
      <c r="W1840" s="403">
        <v>0</v>
      </c>
      <c r="X1840" s="403">
        <v>0</v>
      </c>
      <c r="Y1840" s="403">
        <v>0</v>
      </c>
      <c r="Z1840" s="520">
        <v>0</v>
      </c>
      <c r="AA1840" s="402">
        <v>0</v>
      </c>
      <c r="AB1840" s="402">
        <v>0</v>
      </c>
      <c r="AC1840" s="403">
        <v>0.13138072469711956</v>
      </c>
      <c r="AD1840" s="403">
        <v>6.3391199666360185</v>
      </c>
      <c r="AE1840" s="403"/>
      <c r="AF1840" s="403"/>
      <c r="AG1840" s="403"/>
      <c r="AH1840" s="403"/>
      <c r="AI1840" s="403"/>
      <c r="AJ1840" s="31"/>
      <c r="AK1840" s="105"/>
    </row>
    <row r="1841" spans="2:37" x14ac:dyDescent="0.35">
      <c r="B1841" s="31" t="s">
        <v>172</v>
      </c>
      <c r="C1841" s="31" t="s">
        <v>126</v>
      </c>
      <c r="D1841" s="78" t="s">
        <v>228</v>
      </c>
      <c r="E1841" s="31" t="s">
        <v>214</v>
      </c>
      <c r="F1841" s="105" t="s">
        <v>1571</v>
      </c>
      <c r="G1841" s="105" t="s">
        <v>248</v>
      </c>
      <c r="H1841" s="421">
        <v>0</v>
      </c>
      <c r="I1841" s="403">
        <v>0</v>
      </c>
      <c r="J1841" s="403">
        <v>0</v>
      </c>
      <c r="K1841" s="403">
        <v>0</v>
      </c>
      <c r="L1841" s="403">
        <v>0</v>
      </c>
      <c r="M1841" s="453">
        <v>0</v>
      </c>
      <c r="N1841" s="453">
        <v>0</v>
      </c>
      <c r="O1841" s="403">
        <v>46</v>
      </c>
      <c r="P1841" s="404">
        <v>112</v>
      </c>
      <c r="Q1841" s="403"/>
      <c r="R1841" s="403"/>
      <c r="S1841" s="403"/>
      <c r="T1841" s="403"/>
      <c r="U1841" s="403"/>
      <c r="V1841" s="421">
        <v>0</v>
      </c>
      <c r="W1841" s="403">
        <v>0</v>
      </c>
      <c r="X1841" s="403">
        <v>0</v>
      </c>
      <c r="Y1841" s="403">
        <v>0</v>
      </c>
      <c r="Z1841" s="520">
        <v>0</v>
      </c>
      <c r="AA1841" s="402">
        <v>0</v>
      </c>
      <c r="AB1841" s="402">
        <v>0</v>
      </c>
      <c r="AC1841" s="403">
        <v>1.3116919937736911</v>
      </c>
      <c r="AD1841" s="403">
        <v>3.1936848544055088</v>
      </c>
      <c r="AE1841" s="403"/>
      <c r="AF1841" s="403"/>
      <c r="AG1841" s="403"/>
      <c r="AH1841" s="403"/>
      <c r="AI1841" s="403"/>
      <c r="AJ1841" s="31"/>
      <c r="AK1841" s="105"/>
    </row>
    <row r="1842" spans="2:37" x14ac:dyDescent="0.35">
      <c r="B1842" s="31" t="s">
        <v>172</v>
      </c>
      <c r="C1842" s="31" t="s">
        <v>126</v>
      </c>
      <c r="D1842" s="78" t="s">
        <v>359</v>
      </c>
      <c r="E1842" s="31" t="s">
        <v>214</v>
      </c>
      <c r="F1842" s="105" t="s">
        <v>1572</v>
      </c>
      <c r="G1842" s="105" t="s">
        <v>250</v>
      </c>
      <c r="H1842" s="421">
        <v>0</v>
      </c>
      <c r="I1842" s="403">
        <v>0</v>
      </c>
      <c r="J1842" s="403">
        <v>0</v>
      </c>
      <c r="K1842" s="403">
        <v>0</v>
      </c>
      <c r="L1842" s="403">
        <v>0</v>
      </c>
      <c r="M1842" s="453">
        <v>0</v>
      </c>
      <c r="N1842" s="453">
        <v>0</v>
      </c>
      <c r="O1842" s="403">
        <v>6</v>
      </c>
      <c r="P1842" s="404">
        <v>14</v>
      </c>
      <c r="Q1842" s="403"/>
      <c r="R1842" s="403"/>
      <c r="S1842" s="403"/>
      <c r="T1842" s="403"/>
      <c r="U1842" s="403"/>
      <c r="V1842" s="421">
        <v>0</v>
      </c>
      <c r="W1842" s="403">
        <v>0</v>
      </c>
      <c r="X1842" s="403">
        <v>0</v>
      </c>
      <c r="Y1842" s="403">
        <v>0</v>
      </c>
      <c r="Z1842" s="520">
        <v>0</v>
      </c>
      <c r="AA1842" s="402">
        <v>0</v>
      </c>
      <c r="AB1842" s="402">
        <v>0</v>
      </c>
      <c r="AC1842" s="403">
        <v>0.19707108704567933</v>
      </c>
      <c r="AD1842" s="403">
        <v>0.45983253643991845</v>
      </c>
      <c r="AE1842" s="403"/>
      <c r="AF1842" s="403"/>
      <c r="AG1842" s="403"/>
      <c r="AH1842" s="403"/>
      <c r="AI1842" s="403"/>
      <c r="AJ1842" s="31"/>
      <c r="AK1842" s="105"/>
    </row>
    <row r="1843" spans="2:37" x14ac:dyDescent="0.35">
      <c r="B1843" s="31" t="s">
        <v>172</v>
      </c>
      <c r="C1843" s="31" t="s">
        <v>126</v>
      </c>
      <c r="D1843" s="78" t="s">
        <v>359</v>
      </c>
      <c r="E1843" s="31" t="s">
        <v>214</v>
      </c>
      <c r="F1843" s="105" t="s">
        <v>1573</v>
      </c>
      <c r="G1843" s="105" t="s">
        <v>250</v>
      </c>
      <c r="H1843" s="421">
        <v>0</v>
      </c>
      <c r="I1843" s="403">
        <v>0</v>
      </c>
      <c r="J1843" s="403">
        <v>0</v>
      </c>
      <c r="K1843" s="403">
        <v>0</v>
      </c>
      <c r="L1843" s="403">
        <v>0</v>
      </c>
      <c r="M1843" s="453">
        <v>0</v>
      </c>
      <c r="N1843" s="453">
        <v>0</v>
      </c>
      <c r="O1843" s="403">
        <v>0</v>
      </c>
      <c r="P1843" s="404">
        <v>4</v>
      </c>
      <c r="Q1843" s="403"/>
      <c r="R1843" s="403"/>
      <c r="S1843" s="403"/>
      <c r="T1843" s="403"/>
      <c r="U1843" s="403"/>
      <c r="V1843" s="421">
        <v>0</v>
      </c>
      <c r="W1843" s="403">
        <v>0</v>
      </c>
      <c r="X1843" s="403">
        <v>0</v>
      </c>
      <c r="Y1843" s="403">
        <v>0</v>
      </c>
      <c r="Z1843" s="520">
        <v>0</v>
      </c>
      <c r="AA1843" s="402">
        <v>0</v>
      </c>
      <c r="AB1843" s="402">
        <v>0</v>
      </c>
      <c r="AC1843" s="403">
        <v>0</v>
      </c>
      <c r="AD1843" s="403">
        <v>0.13138072469711956</v>
      </c>
      <c r="AE1843" s="403"/>
      <c r="AF1843" s="403"/>
      <c r="AG1843" s="403"/>
      <c r="AH1843" s="403"/>
      <c r="AI1843" s="403"/>
      <c r="AJ1843" s="31"/>
      <c r="AK1843" s="105"/>
    </row>
    <row r="1844" spans="2:37" x14ac:dyDescent="0.35">
      <c r="B1844" s="31" t="s">
        <v>172</v>
      </c>
      <c r="C1844" s="31" t="s">
        <v>126</v>
      </c>
      <c r="D1844" s="78" t="s">
        <v>228</v>
      </c>
      <c r="E1844" s="31" t="s">
        <v>214</v>
      </c>
      <c r="F1844" s="105" t="s">
        <v>1574</v>
      </c>
      <c r="G1844" s="105" t="s">
        <v>2456</v>
      </c>
      <c r="H1844" s="421">
        <v>0</v>
      </c>
      <c r="I1844" s="403">
        <v>0</v>
      </c>
      <c r="J1844" s="403">
        <v>0</v>
      </c>
      <c r="K1844" s="403">
        <v>0</v>
      </c>
      <c r="L1844" s="403">
        <v>0</v>
      </c>
      <c r="M1844" s="453">
        <v>0</v>
      </c>
      <c r="N1844" s="453">
        <v>0</v>
      </c>
      <c r="O1844" s="403">
        <v>43</v>
      </c>
      <c r="P1844" s="404">
        <v>181</v>
      </c>
      <c r="Q1844" s="403"/>
      <c r="R1844" s="403"/>
      <c r="S1844" s="403"/>
      <c r="T1844" s="403"/>
      <c r="U1844" s="403"/>
      <c r="V1844" s="421">
        <v>0</v>
      </c>
      <c r="W1844" s="403">
        <v>0</v>
      </c>
      <c r="X1844" s="403">
        <v>0</v>
      </c>
      <c r="Y1844" s="403">
        <v>0</v>
      </c>
      <c r="Z1844" s="520">
        <v>0</v>
      </c>
      <c r="AA1844" s="402">
        <v>0</v>
      </c>
      <c r="AB1844" s="402">
        <v>0</v>
      </c>
      <c r="AC1844" s="403">
        <v>1.3388054175032091</v>
      </c>
      <c r="AD1844" s="403">
        <v>5.6354367573972288</v>
      </c>
      <c r="AE1844" s="403"/>
      <c r="AF1844" s="403"/>
      <c r="AG1844" s="403"/>
      <c r="AH1844" s="403"/>
      <c r="AI1844" s="403"/>
      <c r="AJ1844" s="31"/>
      <c r="AK1844" s="105"/>
    </row>
    <row r="1845" spans="2:37" x14ac:dyDescent="0.35">
      <c r="B1845" s="31" t="s">
        <v>172</v>
      </c>
      <c r="C1845" s="31" t="s">
        <v>126</v>
      </c>
      <c r="D1845" s="78" t="s">
        <v>213</v>
      </c>
      <c r="E1845" s="31" t="s">
        <v>214</v>
      </c>
      <c r="F1845" s="105" t="s">
        <v>1575</v>
      </c>
      <c r="G1845" s="105" t="s">
        <v>250</v>
      </c>
      <c r="H1845" s="421">
        <v>0</v>
      </c>
      <c r="I1845" s="403">
        <v>0</v>
      </c>
      <c r="J1845" s="403">
        <v>0</v>
      </c>
      <c r="K1845" s="403">
        <v>0</v>
      </c>
      <c r="L1845" s="403">
        <v>0</v>
      </c>
      <c r="M1845" s="453">
        <v>0</v>
      </c>
      <c r="N1845" s="453">
        <v>0</v>
      </c>
      <c r="O1845" s="403">
        <v>0</v>
      </c>
      <c r="P1845" s="404">
        <v>34.4</v>
      </c>
      <c r="Q1845" s="403"/>
      <c r="R1845" s="403"/>
      <c r="S1845" s="403"/>
      <c r="T1845" s="403"/>
      <c r="U1845" s="403"/>
      <c r="V1845" s="421">
        <v>0</v>
      </c>
      <c r="W1845" s="403">
        <v>0</v>
      </c>
      <c r="X1845" s="403">
        <v>0</v>
      </c>
      <c r="Y1845" s="403">
        <v>0</v>
      </c>
      <c r="Z1845" s="520">
        <v>0</v>
      </c>
      <c r="AA1845" s="402">
        <v>0</v>
      </c>
      <c r="AB1845" s="402">
        <v>0</v>
      </c>
      <c r="AC1845" s="403">
        <v>0</v>
      </c>
      <c r="AD1845" s="403">
        <v>1.1298742323952282</v>
      </c>
      <c r="AE1845" s="403"/>
      <c r="AF1845" s="403"/>
      <c r="AG1845" s="403"/>
      <c r="AH1845" s="403"/>
      <c r="AI1845" s="403"/>
      <c r="AJ1845" s="31"/>
      <c r="AK1845" s="105"/>
    </row>
    <row r="1846" spans="2:37" x14ac:dyDescent="0.35">
      <c r="B1846" s="31" t="s">
        <v>172</v>
      </c>
      <c r="C1846" s="31" t="s">
        <v>126</v>
      </c>
      <c r="D1846" s="78" t="s">
        <v>213</v>
      </c>
      <c r="E1846" s="31" t="s">
        <v>214</v>
      </c>
      <c r="F1846" s="105" t="s">
        <v>1576</v>
      </c>
      <c r="G1846" s="105" t="s">
        <v>250</v>
      </c>
      <c r="H1846" s="421">
        <v>0</v>
      </c>
      <c r="I1846" s="403">
        <v>0</v>
      </c>
      <c r="J1846" s="403">
        <v>0</v>
      </c>
      <c r="K1846" s="403">
        <v>0</v>
      </c>
      <c r="L1846" s="403">
        <v>0</v>
      </c>
      <c r="M1846" s="453">
        <v>0</v>
      </c>
      <c r="N1846" s="453">
        <v>0</v>
      </c>
      <c r="O1846" s="403">
        <v>5.7</v>
      </c>
      <c r="P1846" s="404">
        <v>13.4</v>
      </c>
      <c r="Q1846" s="403"/>
      <c r="R1846" s="403"/>
      <c r="S1846" s="403"/>
      <c r="T1846" s="403"/>
      <c r="U1846" s="403"/>
      <c r="V1846" s="421">
        <v>0</v>
      </c>
      <c r="W1846" s="403">
        <v>0</v>
      </c>
      <c r="X1846" s="403">
        <v>0</v>
      </c>
      <c r="Y1846" s="403">
        <v>0</v>
      </c>
      <c r="Z1846" s="520">
        <v>0</v>
      </c>
      <c r="AA1846" s="402">
        <v>0</v>
      </c>
      <c r="AB1846" s="402">
        <v>0</v>
      </c>
      <c r="AC1846" s="403">
        <v>0.18721753269339539</v>
      </c>
      <c r="AD1846" s="403">
        <v>0.44012542773535052</v>
      </c>
      <c r="AE1846" s="403"/>
      <c r="AF1846" s="403"/>
      <c r="AG1846" s="403"/>
      <c r="AH1846" s="403"/>
      <c r="AI1846" s="403"/>
      <c r="AJ1846" s="31"/>
      <c r="AK1846" s="105"/>
    </row>
    <row r="1847" spans="2:37" x14ac:dyDescent="0.35">
      <c r="B1847" s="31" t="s">
        <v>172</v>
      </c>
      <c r="C1847" s="31" t="s">
        <v>126</v>
      </c>
      <c r="D1847" s="78" t="s">
        <v>228</v>
      </c>
      <c r="E1847" s="31" t="s">
        <v>214</v>
      </c>
      <c r="F1847" s="105" t="s">
        <v>1577</v>
      </c>
      <c r="G1847" s="105" t="s">
        <v>2572</v>
      </c>
      <c r="H1847" s="421">
        <v>0</v>
      </c>
      <c r="I1847" s="403">
        <v>0</v>
      </c>
      <c r="J1847" s="403">
        <v>0</v>
      </c>
      <c r="K1847" s="403">
        <v>0</v>
      </c>
      <c r="L1847" s="403">
        <v>0</v>
      </c>
      <c r="M1847" s="453">
        <v>0</v>
      </c>
      <c r="N1847" s="453">
        <v>0</v>
      </c>
      <c r="O1847" s="403">
        <v>3.5</v>
      </c>
      <c r="P1847" s="404">
        <v>6.2</v>
      </c>
      <c r="Q1847" s="403"/>
      <c r="R1847" s="403"/>
      <c r="S1847" s="403"/>
      <c r="T1847" s="403"/>
      <c r="U1847" s="403"/>
      <c r="V1847" s="421">
        <v>0</v>
      </c>
      <c r="W1847" s="403">
        <v>0</v>
      </c>
      <c r="X1847" s="403">
        <v>0</v>
      </c>
      <c r="Y1847" s="403">
        <v>0</v>
      </c>
      <c r="Z1847" s="520">
        <v>0</v>
      </c>
      <c r="AA1847" s="402">
        <v>0</v>
      </c>
      <c r="AB1847" s="402">
        <v>0</v>
      </c>
      <c r="AC1847" s="403">
        <v>0.1048001774742548</v>
      </c>
      <c r="AD1847" s="403">
        <v>0.18564602866867994</v>
      </c>
      <c r="AE1847" s="403"/>
      <c r="AF1847" s="403"/>
      <c r="AG1847" s="403"/>
      <c r="AH1847" s="403"/>
      <c r="AI1847" s="403"/>
      <c r="AJ1847" s="31"/>
      <c r="AK1847" s="105"/>
    </row>
    <row r="1848" spans="2:37" x14ac:dyDescent="0.35">
      <c r="B1848" s="31" t="s">
        <v>172</v>
      </c>
      <c r="C1848" s="31" t="s">
        <v>126</v>
      </c>
      <c r="D1848" s="78" t="s">
        <v>228</v>
      </c>
      <c r="E1848" s="31" t="s">
        <v>214</v>
      </c>
      <c r="F1848" s="105" t="s">
        <v>1578</v>
      </c>
      <c r="G1848" s="105" t="s">
        <v>250</v>
      </c>
      <c r="H1848" s="421">
        <v>0</v>
      </c>
      <c r="I1848" s="403">
        <v>0</v>
      </c>
      <c r="J1848" s="403">
        <v>0</v>
      </c>
      <c r="K1848" s="403">
        <v>0</v>
      </c>
      <c r="L1848" s="403">
        <v>0</v>
      </c>
      <c r="M1848" s="453">
        <v>0</v>
      </c>
      <c r="N1848" s="453">
        <v>0</v>
      </c>
      <c r="O1848" s="403">
        <v>5</v>
      </c>
      <c r="P1848" s="404">
        <v>10</v>
      </c>
      <c r="Q1848" s="403"/>
      <c r="R1848" s="403"/>
      <c r="S1848" s="403"/>
      <c r="T1848" s="403"/>
      <c r="U1848" s="403"/>
      <c r="V1848" s="421">
        <v>0</v>
      </c>
      <c r="W1848" s="403">
        <v>0</v>
      </c>
      <c r="X1848" s="403">
        <v>0</v>
      </c>
      <c r="Y1848" s="403">
        <v>0</v>
      </c>
      <c r="Z1848" s="520">
        <v>0</v>
      </c>
      <c r="AA1848" s="402">
        <v>0</v>
      </c>
      <c r="AB1848" s="402">
        <v>0</v>
      </c>
      <c r="AC1848" s="403">
        <v>0.16422590587139946</v>
      </c>
      <c r="AD1848" s="403">
        <v>0.32845181174279892</v>
      </c>
      <c r="AE1848" s="403"/>
      <c r="AF1848" s="403"/>
      <c r="AG1848" s="403"/>
      <c r="AH1848" s="403"/>
      <c r="AI1848" s="403"/>
      <c r="AJ1848" s="31"/>
      <c r="AK1848" s="105"/>
    </row>
    <row r="1849" spans="2:37" x14ac:dyDescent="0.35">
      <c r="B1849" s="31" t="s">
        <v>172</v>
      </c>
      <c r="C1849" s="31" t="s">
        <v>126</v>
      </c>
      <c r="D1849" s="78" t="s">
        <v>228</v>
      </c>
      <c r="E1849" s="31" t="s">
        <v>214</v>
      </c>
      <c r="F1849" s="105" t="s">
        <v>1579</v>
      </c>
      <c r="G1849" s="105" t="s">
        <v>250</v>
      </c>
      <c r="H1849" s="421">
        <v>0</v>
      </c>
      <c r="I1849" s="403">
        <v>0</v>
      </c>
      <c r="J1849" s="403">
        <v>0</v>
      </c>
      <c r="K1849" s="403">
        <v>0</v>
      </c>
      <c r="L1849" s="403">
        <v>0</v>
      </c>
      <c r="M1849" s="453">
        <v>0</v>
      </c>
      <c r="N1849" s="453">
        <v>0</v>
      </c>
      <c r="O1849" s="403">
        <v>5.03</v>
      </c>
      <c r="P1849" s="404">
        <v>28.518999999999998</v>
      </c>
      <c r="Q1849" s="403"/>
      <c r="R1849" s="403"/>
      <c r="S1849" s="403"/>
      <c r="T1849" s="403"/>
      <c r="U1849" s="403"/>
      <c r="V1849" s="421">
        <v>0</v>
      </c>
      <c r="W1849" s="403">
        <v>0</v>
      </c>
      <c r="X1849" s="403">
        <v>0</v>
      </c>
      <c r="Y1849" s="403">
        <v>0</v>
      </c>
      <c r="Z1849" s="520">
        <v>0</v>
      </c>
      <c r="AA1849" s="402">
        <v>0</v>
      </c>
      <c r="AB1849" s="402">
        <v>0</v>
      </c>
      <c r="AC1849" s="403">
        <v>0.16521126130662786</v>
      </c>
      <c r="AD1849" s="403">
        <v>0.93671172190928809</v>
      </c>
      <c r="AE1849" s="403"/>
      <c r="AF1849" s="403"/>
      <c r="AG1849" s="403"/>
      <c r="AH1849" s="403"/>
      <c r="AI1849" s="403"/>
      <c r="AJ1849" s="31"/>
      <c r="AK1849" s="105"/>
    </row>
    <row r="1850" spans="2:37" x14ac:dyDescent="0.35">
      <c r="B1850" s="31" t="s">
        <v>172</v>
      </c>
      <c r="C1850" s="31" t="s">
        <v>126</v>
      </c>
      <c r="D1850" s="78" t="s">
        <v>359</v>
      </c>
      <c r="E1850" s="31" t="s">
        <v>214</v>
      </c>
      <c r="F1850" s="105" t="s">
        <v>1580</v>
      </c>
      <c r="G1850" s="105" t="s">
        <v>250</v>
      </c>
      <c r="H1850" s="421">
        <v>0</v>
      </c>
      <c r="I1850" s="403">
        <v>0</v>
      </c>
      <c r="J1850" s="403">
        <v>0</v>
      </c>
      <c r="K1850" s="403">
        <v>0</v>
      </c>
      <c r="L1850" s="403">
        <v>0</v>
      </c>
      <c r="M1850" s="453">
        <v>0</v>
      </c>
      <c r="N1850" s="453">
        <v>0</v>
      </c>
      <c r="O1850" s="403">
        <v>0</v>
      </c>
      <c r="P1850" s="404">
        <v>10</v>
      </c>
      <c r="Q1850" s="403"/>
      <c r="R1850" s="403"/>
      <c r="S1850" s="403"/>
      <c r="T1850" s="403"/>
      <c r="U1850" s="403"/>
      <c r="V1850" s="421">
        <v>0</v>
      </c>
      <c r="W1850" s="403">
        <v>0</v>
      </c>
      <c r="X1850" s="403">
        <v>0</v>
      </c>
      <c r="Y1850" s="403">
        <v>0</v>
      </c>
      <c r="Z1850" s="520">
        <v>0</v>
      </c>
      <c r="AA1850" s="402">
        <v>0</v>
      </c>
      <c r="AB1850" s="402">
        <v>0</v>
      </c>
      <c r="AC1850" s="403">
        <v>0</v>
      </c>
      <c r="AD1850" s="403">
        <v>0.32845181174279892</v>
      </c>
      <c r="AE1850" s="403"/>
      <c r="AF1850" s="403"/>
      <c r="AG1850" s="403"/>
      <c r="AH1850" s="403"/>
      <c r="AI1850" s="403"/>
      <c r="AJ1850" s="31"/>
      <c r="AK1850" s="105"/>
    </row>
    <row r="1851" spans="2:37" x14ac:dyDescent="0.35">
      <c r="B1851" s="31" t="s">
        <v>172</v>
      </c>
      <c r="C1851" s="31" t="s">
        <v>126</v>
      </c>
      <c r="D1851" s="78" t="s">
        <v>359</v>
      </c>
      <c r="E1851" s="31" t="s">
        <v>214</v>
      </c>
      <c r="F1851" s="105" t="s">
        <v>1581</v>
      </c>
      <c r="G1851" s="105" t="s">
        <v>250</v>
      </c>
      <c r="H1851" s="421">
        <v>0</v>
      </c>
      <c r="I1851" s="403">
        <v>0</v>
      </c>
      <c r="J1851" s="403">
        <v>0</v>
      </c>
      <c r="K1851" s="403">
        <v>0</v>
      </c>
      <c r="L1851" s="403">
        <v>0</v>
      </c>
      <c r="M1851" s="453">
        <v>0</v>
      </c>
      <c r="N1851" s="453">
        <v>0</v>
      </c>
      <c r="O1851" s="403">
        <v>49</v>
      </c>
      <c r="P1851" s="404">
        <v>45</v>
      </c>
      <c r="Q1851" s="403"/>
      <c r="R1851" s="403"/>
      <c r="S1851" s="403"/>
      <c r="T1851" s="403"/>
      <c r="U1851" s="403"/>
      <c r="V1851" s="421">
        <v>0</v>
      </c>
      <c r="W1851" s="403">
        <v>0</v>
      </c>
      <c r="X1851" s="403">
        <v>0</v>
      </c>
      <c r="Y1851" s="403">
        <v>0</v>
      </c>
      <c r="Z1851" s="520">
        <v>0</v>
      </c>
      <c r="AA1851" s="402">
        <v>0</v>
      </c>
      <c r="AB1851" s="402">
        <v>0</v>
      </c>
      <c r="AC1851" s="403">
        <v>1.6094138775397147</v>
      </c>
      <c r="AD1851" s="403">
        <v>1.478033152842595</v>
      </c>
      <c r="AE1851" s="403"/>
      <c r="AF1851" s="403"/>
      <c r="AG1851" s="403"/>
      <c r="AH1851" s="403"/>
      <c r="AI1851" s="403"/>
      <c r="AJ1851" s="31"/>
      <c r="AK1851" s="105"/>
    </row>
    <row r="1852" spans="2:37" x14ac:dyDescent="0.35">
      <c r="B1852" s="31" t="s">
        <v>172</v>
      </c>
      <c r="C1852" s="31" t="s">
        <v>126</v>
      </c>
      <c r="D1852" s="78" t="s">
        <v>213</v>
      </c>
      <c r="E1852" s="31" t="s">
        <v>214</v>
      </c>
      <c r="F1852" s="105" t="s">
        <v>1582</v>
      </c>
      <c r="G1852" s="105" t="s">
        <v>250</v>
      </c>
      <c r="H1852" s="421">
        <v>0</v>
      </c>
      <c r="I1852" s="403">
        <v>0</v>
      </c>
      <c r="J1852" s="403">
        <v>0</v>
      </c>
      <c r="K1852" s="403">
        <v>0</v>
      </c>
      <c r="L1852" s="403">
        <v>0</v>
      </c>
      <c r="M1852" s="453">
        <v>0</v>
      </c>
      <c r="N1852" s="453">
        <v>0</v>
      </c>
      <c r="O1852" s="403">
        <v>8.1</v>
      </c>
      <c r="P1852" s="404">
        <v>8.1</v>
      </c>
      <c r="Q1852" s="403"/>
      <c r="R1852" s="403"/>
      <c r="S1852" s="403"/>
      <c r="T1852" s="403"/>
      <c r="U1852" s="403"/>
      <c r="V1852" s="421">
        <v>0</v>
      </c>
      <c r="W1852" s="403">
        <v>0</v>
      </c>
      <c r="X1852" s="403">
        <v>0</v>
      </c>
      <c r="Y1852" s="403">
        <v>0</v>
      </c>
      <c r="Z1852" s="520">
        <v>0</v>
      </c>
      <c r="AA1852" s="402">
        <v>0</v>
      </c>
      <c r="AB1852" s="402">
        <v>0</v>
      </c>
      <c r="AC1852" s="403">
        <v>0.26604596751166709</v>
      </c>
      <c r="AD1852" s="403">
        <v>0.26604596751166709</v>
      </c>
      <c r="AE1852" s="403"/>
      <c r="AF1852" s="403"/>
      <c r="AG1852" s="403"/>
      <c r="AH1852" s="403"/>
      <c r="AI1852" s="403"/>
      <c r="AJ1852" s="31"/>
      <c r="AK1852" s="105"/>
    </row>
    <row r="1853" spans="2:37" x14ac:dyDescent="0.35">
      <c r="B1853" s="31" t="s">
        <v>172</v>
      </c>
      <c r="C1853" s="31" t="s">
        <v>126</v>
      </c>
      <c r="D1853" s="78" t="s">
        <v>228</v>
      </c>
      <c r="E1853" s="31" t="s">
        <v>214</v>
      </c>
      <c r="F1853" s="105" t="s">
        <v>1583</v>
      </c>
      <c r="G1853" s="105" t="s">
        <v>248</v>
      </c>
      <c r="H1853" s="421">
        <v>0</v>
      </c>
      <c r="I1853" s="403">
        <v>0</v>
      </c>
      <c r="J1853" s="403">
        <v>0</v>
      </c>
      <c r="K1853" s="403">
        <v>0</v>
      </c>
      <c r="L1853" s="403">
        <v>0</v>
      </c>
      <c r="M1853" s="453">
        <v>0</v>
      </c>
      <c r="N1853" s="453">
        <v>0</v>
      </c>
      <c r="O1853" s="403">
        <v>22.7</v>
      </c>
      <c r="P1853" s="404">
        <v>40.200000000000003</v>
      </c>
      <c r="Q1853" s="403"/>
      <c r="R1853" s="403"/>
      <c r="S1853" s="403"/>
      <c r="T1853" s="403"/>
      <c r="U1853" s="403"/>
      <c r="V1853" s="421">
        <v>0</v>
      </c>
      <c r="W1853" s="403">
        <v>0</v>
      </c>
      <c r="X1853" s="403">
        <v>0</v>
      </c>
      <c r="Y1853" s="403">
        <v>0</v>
      </c>
      <c r="Z1853" s="520">
        <v>0</v>
      </c>
      <c r="AA1853" s="402">
        <v>0</v>
      </c>
      <c r="AB1853" s="402">
        <v>0</v>
      </c>
      <c r="AC1853" s="403">
        <v>0.64729148388397362</v>
      </c>
      <c r="AD1853" s="403">
        <v>1.1463047423848345</v>
      </c>
      <c r="AE1853" s="403"/>
      <c r="AF1853" s="403"/>
      <c r="AG1853" s="403"/>
      <c r="AH1853" s="403"/>
      <c r="AI1853" s="403"/>
      <c r="AJ1853" s="31"/>
      <c r="AK1853" s="105"/>
    </row>
    <row r="1854" spans="2:37" x14ac:dyDescent="0.35">
      <c r="B1854" s="31" t="s">
        <v>172</v>
      </c>
      <c r="C1854" s="31" t="s">
        <v>126</v>
      </c>
      <c r="D1854" s="78" t="s">
        <v>228</v>
      </c>
      <c r="E1854" s="31" t="s">
        <v>214</v>
      </c>
      <c r="F1854" s="105" t="s">
        <v>1584</v>
      </c>
      <c r="G1854" s="105" t="s">
        <v>248</v>
      </c>
      <c r="H1854" s="421">
        <v>0</v>
      </c>
      <c r="I1854" s="403">
        <v>0</v>
      </c>
      <c r="J1854" s="403">
        <v>0</v>
      </c>
      <c r="K1854" s="403">
        <v>0</v>
      </c>
      <c r="L1854" s="403">
        <v>0</v>
      </c>
      <c r="M1854" s="453">
        <v>0</v>
      </c>
      <c r="N1854" s="453">
        <v>0</v>
      </c>
      <c r="O1854" s="403">
        <v>200</v>
      </c>
      <c r="P1854" s="404">
        <v>150</v>
      </c>
      <c r="Q1854" s="403"/>
      <c r="R1854" s="403"/>
      <c r="S1854" s="403"/>
      <c r="T1854" s="403"/>
      <c r="U1854" s="403"/>
      <c r="V1854" s="421">
        <v>0</v>
      </c>
      <c r="W1854" s="403">
        <v>0</v>
      </c>
      <c r="X1854" s="403">
        <v>0</v>
      </c>
      <c r="Y1854" s="403">
        <v>0</v>
      </c>
      <c r="Z1854" s="520">
        <v>0</v>
      </c>
      <c r="AA1854" s="402">
        <v>0</v>
      </c>
      <c r="AB1854" s="402">
        <v>0</v>
      </c>
      <c r="AC1854" s="403">
        <v>5.7030086685812655</v>
      </c>
      <c r="AD1854" s="403">
        <v>4.2772565014359492</v>
      </c>
      <c r="AE1854" s="403"/>
      <c r="AF1854" s="403"/>
      <c r="AG1854" s="403"/>
      <c r="AH1854" s="403"/>
      <c r="AI1854" s="403"/>
      <c r="AJ1854" s="31"/>
      <c r="AK1854" s="105"/>
    </row>
    <row r="1855" spans="2:37" x14ac:dyDescent="0.35">
      <c r="B1855" s="31" t="s">
        <v>172</v>
      </c>
      <c r="C1855" s="31" t="s">
        <v>127</v>
      </c>
      <c r="D1855" s="78" t="s">
        <v>217</v>
      </c>
      <c r="E1855" s="31" t="s">
        <v>214</v>
      </c>
      <c r="F1855" s="105" t="s">
        <v>1585</v>
      </c>
      <c r="G1855" s="105" t="s">
        <v>250</v>
      </c>
      <c r="H1855" s="421">
        <v>0</v>
      </c>
      <c r="I1855" s="403">
        <v>0</v>
      </c>
      <c r="J1855" s="403">
        <v>0</v>
      </c>
      <c r="K1855" s="403">
        <v>0</v>
      </c>
      <c r="L1855" s="403">
        <v>0</v>
      </c>
      <c r="M1855" s="453">
        <v>0</v>
      </c>
      <c r="N1855" s="453">
        <v>0</v>
      </c>
      <c r="O1855" s="403">
        <v>200</v>
      </c>
      <c r="P1855" s="404">
        <v>0</v>
      </c>
      <c r="Q1855" s="403"/>
      <c r="R1855" s="403"/>
      <c r="S1855" s="403"/>
      <c r="T1855" s="403"/>
      <c r="U1855" s="403"/>
      <c r="V1855" s="421">
        <v>0</v>
      </c>
      <c r="W1855" s="403">
        <v>0</v>
      </c>
      <c r="X1855" s="403">
        <v>0</v>
      </c>
      <c r="Y1855" s="403">
        <v>0</v>
      </c>
      <c r="Z1855" s="520">
        <v>0</v>
      </c>
      <c r="AA1855" s="402">
        <v>0</v>
      </c>
      <c r="AB1855" s="402">
        <v>0</v>
      </c>
      <c r="AC1855" s="403">
        <v>6.5690362348559779</v>
      </c>
      <c r="AD1855" s="403">
        <v>0</v>
      </c>
      <c r="AE1855" s="403"/>
      <c r="AF1855" s="403"/>
      <c r="AG1855" s="403"/>
      <c r="AH1855" s="403"/>
      <c r="AI1855" s="403"/>
      <c r="AJ1855" s="31"/>
      <c r="AK1855" s="105"/>
    </row>
    <row r="1856" spans="2:37" x14ac:dyDescent="0.35">
      <c r="B1856" s="31" t="s">
        <v>172</v>
      </c>
      <c r="C1856" s="31" t="s">
        <v>126</v>
      </c>
      <c r="D1856" s="78" t="s">
        <v>258</v>
      </c>
      <c r="E1856" s="31" t="s">
        <v>214</v>
      </c>
      <c r="F1856" s="105" t="s">
        <v>1586</v>
      </c>
      <c r="G1856" s="105" t="s">
        <v>250</v>
      </c>
      <c r="H1856" s="421">
        <v>0</v>
      </c>
      <c r="I1856" s="403">
        <v>0</v>
      </c>
      <c r="J1856" s="403">
        <v>0</v>
      </c>
      <c r="K1856" s="403">
        <v>0</v>
      </c>
      <c r="L1856" s="403">
        <v>0</v>
      </c>
      <c r="M1856" s="453">
        <v>0</v>
      </c>
      <c r="N1856" s="453">
        <v>0</v>
      </c>
      <c r="O1856" s="403">
        <v>20</v>
      </c>
      <c r="P1856" s="404">
        <v>0</v>
      </c>
      <c r="Q1856" s="403"/>
      <c r="R1856" s="403"/>
      <c r="S1856" s="403"/>
      <c r="T1856" s="403"/>
      <c r="U1856" s="403"/>
      <c r="V1856" s="421">
        <v>0</v>
      </c>
      <c r="W1856" s="403">
        <v>0</v>
      </c>
      <c r="X1856" s="403">
        <v>0</v>
      </c>
      <c r="Y1856" s="403">
        <v>0</v>
      </c>
      <c r="Z1856" s="520">
        <v>0</v>
      </c>
      <c r="AA1856" s="402">
        <v>0</v>
      </c>
      <c r="AB1856" s="402">
        <v>0</v>
      </c>
      <c r="AC1856" s="403">
        <v>0.65690362348559783</v>
      </c>
      <c r="AD1856" s="403">
        <v>0</v>
      </c>
      <c r="AE1856" s="403"/>
      <c r="AF1856" s="403"/>
      <c r="AG1856" s="403"/>
      <c r="AH1856" s="403"/>
      <c r="AI1856" s="403"/>
      <c r="AJ1856" s="31"/>
      <c r="AK1856" s="105"/>
    </row>
    <row r="1857" spans="2:37" x14ac:dyDescent="0.35">
      <c r="B1857" s="31" t="s">
        <v>172</v>
      </c>
      <c r="C1857" s="31" t="s">
        <v>127</v>
      </c>
      <c r="D1857" s="78" t="s">
        <v>258</v>
      </c>
      <c r="E1857" s="31" t="s">
        <v>214</v>
      </c>
      <c r="F1857" s="105" t="s">
        <v>1586</v>
      </c>
      <c r="G1857" s="105" t="s">
        <v>250</v>
      </c>
      <c r="H1857" s="421">
        <v>0</v>
      </c>
      <c r="I1857" s="403">
        <v>0</v>
      </c>
      <c r="J1857" s="403">
        <v>0</v>
      </c>
      <c r="K1857" s="403">
        <v>0</v>
      </c>
      <c r="L1857" s="403">
        <v>0</v>
      </c>
      <c r="M1857" s="453">
        <v>0</v>
      </c>
      <c r="N1857" s="453">
        <v>0</v>
      </c>
      <c r="O1857" s="403">
        <v>40</v>
      </c>
      <c r="P1857" s="404">
        <v>0</v>
      </c>
      <c r="Q1857" s="403"/>
      <c r="R1857" s="403"/>
      <c r="S1857" s="403"/>
      <c r="T1857" s="403"/>
      <c r="U1857" s="403"/>
      <c r="V1857" s="421">
        <v>0</v>
      </c>
      <c r="W1857" s="403">
        <v>0</v>
      </c>
      <c r="X1857" s="403">
        <v>0</v>
      </c>
      <c r="Y1857" s="403">
        <v>0</v>
      </c>
      <c r="Z1857" s="520">
        <v>0</v>
      </c>
      <c r="AA1857" s="402">
        <v>0</v>
      </c>
      <c r="AB1857" s="402">
        <v>0</v>
      </c>
      <c r="AC1857" s="403">
        <v>1.3138072469711957</v>
      </c>
      <c r="AD1857" s="403">
        <v>0</v>
      </c>
      <c r="AE1857" s="403"/>
      <c r="AF1857" s="403"/>
      <c r="AG1857" s="403"/>
      <c r="AH1857" s="403"/>
      <c r="AI1857" s="403"/>
      <c r="AJ1857" s="31"/>
      <c r="AK1857" s="105"/>
    </row>
    <row r="1858" spans="2:37" x14ac:dyDescent="0.35">
      <c r="B1858" s="31" t="s">
        <v>172</v>
      </c>
      <c r="C1858" s="31" t="s">
        <v>126</v>
      </c>
      <c r="D1858" s="78" t="s">
        <v>258</v>
      </c>
      <c r="E1858" s="31" t="s">
        <v>214</v>
      </c>
      <c r="F1858" s="105" t="s">
        <v>1587</v>
      </c>
      <c r="G1858" s="105" t="s">
        <v>250</v>
      </c>
      <c r="H1858" s="421">
        <v>0</v>
      </c>
      <c r="I1858" s="403">
        <v>0</v>
      </c>
      <c r="J1858" s="403">
        <v>0</v>
      </c>
      <c r="K1858" s="403">
        <v>0</v>
      </c>
      <c r="L1858" s="403">
        <v>0</v>
      </c>
      <c r="M1858" s="453">
        <v>0</v>
      </c>
      <c r="N1858" s="453">
        <v>0</v>
      </c>
      <c r="O1858" s="403">
        <v>75.5</v>
      </c>
      <c r="P1858" s="404">
        <v>1</v>
      </c>
      <c r="Q1858" s="403"/>
      <c r="R1858" s="403"/>
      <c r="S1858" s="403"/>
      <c r="T1858" s="403"/>
      <c r="U1858" s="403"/>
      <c r="V1858" s="421">
        <v>0</v>
      </c>
      <c r="W1858" s="403">
        <v>0</v>
      </c>
      <c r="X1858" s="403">
        <v>0</v>
      </c>
      <c r="Y1858" s="403">
        <v>0</v>
      </c>
      <c r="Z1858" s="520">
        <v>0</v>
      </c>
      <c r="AA1858" s="402">
        <v>0</v>
      </c>
      <c r="AB1858" s="402">
        <v>0</v>
      </c>
      <c r="AC1858" s="403">
        <v>2.4798111786581316</v>
      </c>
      <c r="AD1858" s="403">
        <v>3.284518117427989E-2</v>
      </c>
      <c r="AE1858" s="403"/>
      <c r="AF1858" s="403"/>
      <c r="AG1858" s="403"/>
      <c r="AH1858" s="403"/>
      <c r="AI1858" s="403"/>
      <c r="AJ1858" s="31"/>
      <c r="AK1858" s="105"/>
    </row>
    <row r="1859" spans="2:37" x14ac:dyDescent="0.35">
      <c r="B1859" s="31" t="s">
        <v>172</v>
      </c>
      <c r="C1859" s="31" t="s">
        <v>127</v>
      </c>
      <c r="D1859" s="78" t="s">
        <v>258</v>
      </c>
      <c r="E1859" s="31" t="s">
        <v>214</v>
      </c>
      <c r="F1859" s="105" t="s">
        <v>1587</v>
      </c>
      <c r="G1859" s="105" t="s">
        <v>250</v>
      </c>
      <c r="H1859" s="421">
        <v>0</v>
      </c>
      <c r="I1859" s="403">
        <v>0</v>
      </c>
      <c r="J1859" s="403">
        <v>0</v>
      </c>
      <c r="K1859" s="403">
        <v>0</v>
      </c>
      <c r="L1859" s="403">
        <v>0</v>
      </c>
      <c r="M1859" s="453">
        <v>0</v>
      </c>
      <c r="N1859" s="453">
        <v>0</v>
      </c>
      <c r="O1859" s="403">
        <v>12.5</v>
      </c>
      <c r="P1859" s="404">
        <v>12.5</v>
      </c>
      <c r="Q1859" s="403"/>
      <c r="R1859" s="403"/>
      <c r="S1859" s="403"/>
      <c r="T1859" s="403"/>
      <c r="U1859" s="403"/>
      <c r="V1859" s="421">
        <v>0</v>
      </c>
      <c r="W1859" s="403">
        <v>0</v>
      </c>
      <c r="X1859" s="403">
        <v>0</v>
      </c>
      <c r="Y1859" s="403">
        <v>0</v>
      </c>
      <c r="Z1859" s="520">
        <v>0</v>
      </c>
      <c r="AA1859" s="402">
        <v>0</v>
      </c>
      <c r="AB1859" s="402">
        <v>0</v>
      </c>
      <c r="AC1859" s="403">
        <v>0.41056476467849862</v>
      </c>
      <c r="AD1859" s="403">
        <v>0.41056476467849862</v>
      </c>
      <c r="AE1859" s="403"/>
      <c r="AF1859" s="403"/>
      <c r="AG1859" s="403"/>
      <c r="AH1859" s="403"/>
      <c r="AI1859" s="403"/>
      <c r="AJ1859" s="31"/>
      <c r="AK1859" s="105"/>
    </row>
    <row r="1860" spans="2:37" x14ac:dyDescent="0.35">
      <c r="B1860" s="31" t="s">
        <v>172</v>
      </c>
      <c r="C1860" s="31" t="s">
        <v>126</v>
      </c>
      <c r="D1860" s="78" t="s">
        <v>359</v>
      </c>
      <c r="E1860" s="31" t="s">
        <v>214</v>
      </c>
      <c r="F1860" s="105" t="s">
        <v>1588</v>
      </c>
      <c r="G1860" s="105" t="s">
        <v>250</v>
      </c>
      <c r="H1860" s="421">
        <v>0</v>
      </c>
      <c r="I1860" s="403">
        <v>0</v>
      </c>
      <c r="J1860" s="403">
        <v>0</v>
      </c>
      <c r="K1860" s="403">
        <v>0</v>
      </c>
      <c r="L1860" s="403">
        <v>0</v>
      </c>
      <c r="M1860" s="453">
        <v>0</v>
      </c>
      <c r="N1860" s="453">
        <v>0</v>
      </c>
      <c r="O1860" s="403">
        <v>10</v>
      </c>
      <c r="P1860" s="404">
        <v>10</v>
      </c>
      <c r="Q1860" s="403"/>
      <c r="R1860" s="403"/>
      <c r="S1860" s="403"/>
      <c r="T1860" s="403"/>
      <c r="U1860" s="403"/>
      <c r="V1860" s="421">
        <v>0</v>
      </c>
      <c r="W1860" s="403">
        <v>0</v>
      </c>
      <c r="X1860" s="403">
        <v>0</v>
      </c>
      <c r="Y1860" s="403">
        <v>0</v>
      </c>
      <c r="Z1860" s="520">
        <v>0</v>
      </c>
      <c r="AA1860" s="402">
        <v>0</v>
      </c>
      <c r="AB1860" s="402">
        <v>0</v>
      </c>
      <c r="AC1860" s="403">
        <v>0.32845181174279892</v>
      </c>
      <c r="AD1860" s="403">
        <v>0.32845181174279892</v>
      </c>
      <c r="AE1860" s="403"/>
      <c r="AF1860" s="403"/>
      <c r="AG1860" s="403"/>
      <c r="AH1860" s="403"/>
      <c r="AI1860" s="403"/>
      <c r="AJ1860" s="31"/>
      <c r="AK1860" s="105"/>
    </row>
    <row r="1861" spans="2:37" x14ac:dyDescent="0.35">
      <c r="B1861" s="31" t="s">
        <v>172</v>
      </c>
      <c r="C1861" s="31" t="s">
        <v>126</v>
      </c>
      <c r="D1861" s="78" t="s">
        <v>359</v>
      </c>
      <c r="E1861" s="31" t="s">
        <v>214</v>
      </c>
      <c r="F1861" s="105" t="s">
        <v>1589</v>
      </c>
      <c r="G1861" s="105" t="s">
        <v>250</v>
      </c>
      <c r="H1861" s="421">
        <v>0</v>
      </c>
      <c r="I1861" s="403">
        <v>0</v>
      </c>
      <c r="J1861" s="403">
        <v>0</v>
      </c>
      <c r="K1861" s="403">
        <v>0</v>
      </c>
      <c r="L1861" s="403">
        <v>0</v>
      </c>
      <c r="M1861" s="453">
        <v>0</v>
      </c>
      <c r="N1861" s="453">
        <v>0</v>
      </c>
      <c r="O1861" s="403">
        <v>0</v>
      </c>
      <c r="P1861" s="404">
        <v>3</v>
      </c>
      <c r="Q1861" s="403"/>
      <c r="R1861" s="403"/>
      <c r="S1861" s="403"/>
      <c r="T1861" s="403"/>
      <c r="U1861" s="403"/>
      <c r="V1861" s="421">
        <v>0</v>
      </c>
      <c r="W1861" s="403">
        <v>0</v>
      </c>
      <c r="X1861" s="403">
        <v>0</v>
      </c>
      <c r="Y1861" s="403">
        <v>0</v>
      </c>
      <c r="Z1861" s="520">
        <v>0</v>
      </c>
      <c r="AA1861" s="402">
        <v>0</v>
      </c>
      <c r="AB1861" s="402">
        <v>0</v>
      </c>
      <c r="AC1861" s="403">
        <v>0</v>
      </c>
      <c r="AD1861" s="403">
        <v>9.8535543522839664E-2</v>
      </c>
      <c r="AE1861" s="403"/>
      <c r="AF1861" s="403"/>
      <c r="AG1861" s="403"/>
      <c r="AH1861" s="403"/>
      <c r="AI1861" s="403"/>
      <c r="AJ1861" s="31"/>
      <c r="AK1861" s="105"/>
    </row>
    <row r="1862" spans="2:37" x14ac:dyDescent="0.35">
      <c r="B1862" s="31" t="s">
        <v>172</v>
      </c>
      <c r="C1862" s="31" t="s">
        <v>126</v>
      </c>
      <c r="D1862" s="78" t="s">
        <v>359</v>
      </c>
      <c r="E1862" s="31" t="s">
        <v>214</v>
      </c>
      <c r="F1862" s="105" t="s">
        <v>1590</v>
      </c>
      <c r="G1862" s="105" t="s">
        <v>727</v>
      </c>
      <c r="H1862" s="421">
        <v>0</v>
      </c>
      <c r="I1862" s="403">
        <v>0</v>
      </c>
      <c r="J1862" s="403">
        <v>0</v>
      </c>
      <c r="K1862" s="403">
        <v>0</v>
      </c>
      <c r="L1862" s="403">
        <v>0</v>
      </c>
      <c r="M1862" s="453">
        <v>0</v>
      </c>
      <c r="N1862" s="453">
        <v>0</v>
      </c>
      <c r="O1862" s="403">
        <v>5</v>
      </c>
      <c r="P1862" s="404">
        <v>5</v>
      </c>
      <c r="Q1862" s="403"/>
      <c r="R1862" s="403"/>
      <c r="S1862" s="403"/>
      <c r="T1862" s="403"/>
      <c r="U1862" s="403"/>
      <c r="V1862" s="421">
        <v>0</v>
      </c>
      <c r="W1862" s="403">
        <v>0</v>
      </c>
      <c r="X1862" s="403">
        <v>0</v>
      </c>
      <c r="Y1862" s="403">
        <v>0</v>
      </c>
      <c r="Z1862" s="520">
        <v>0</v>
      </c>
      <c r="AA1862" s="402">
        <v>0</v>
      </c>
      <c r="AB1862" s="402">
        <v>0</v>
      </c>
      <c r="AC1862" s="402">
        <v>0</v>
      </c>
      <c r="AD1862" s="402">
        <v>0</v>
      </c>
      <c r="AE1862" s="402"/>
      <c r="AF1862" s="402"/>
      <c r="AG1862" s="402"/>
      <c r="AH1862" s="402"/>
      <c r="AI1862" s="402"/>
      <c r="AJ1862" s="31"/>
      <c r="AK1862" s="105"/>
    </row>
    <row r="1863" spans="2:37" x14ac:dyDescent="0.35">
      <c r="B1863" s="31" t="s">
        <v>172</v>
      </c>
      <c r="C1863" s="31" t="s">
        <v>126</v>
      </c>
      <c r="D1863" s="78" t="s">
        <v>359</v>
      </c>
      <c r="E1863" s="31" t="s">
        <v>214</v>
      </c>
      <c r="F1863" s="105" t="s">
        <v>1591</v>
      </c>
      <c r="G1863" s="105" t="s">
        <v>250</v>
      </c>
      <c r="H1863" s="421">
        <v>0</v>
      </c>
      <c r="I1863" s="403">
        <v>0</v>
      </c>
      <c r="J1863" s="403">
        <v>0</v>
      </c>
      <c r="K1863" s="403">
        <v>0</v>
      </c>
      <c r="L1863" s="403">
        <v>0</v>
      </c>
      <c r="M1863" s="453">
        <v>0</v>
      </c>
      <c r="N1863" s="453">
        <v>0</v>
      </c>
      <c r="O1863" s="403">
        <v>5</v>
      </c>
      <c r="P1863" s="404">
        <v>5</v>
      </c>
      <c r="Q1863" s="403"/>
      <c r="R1863" s="403"/>
      <c r="S1863" s="403"/>
      <c r="T1863" s="403"/>
      <c r="U1863" s="403"/>
      <c r="V1863" s="421">
        <v>0</v>
      </c>
      <c r="W1863" s="403">
        <v>0</v>
      </c>
      <c r="X1863" s="403">
        <v>0</v>
      </c>
      <c r="Y1863" s="403">
        <v>0</v>
      </c>
      <c r="Z1863" s="520">
        <v>0</v>
      </c>
      <c r="AA1863" s="402">
        <v>0</v>
      </c>
      <c r="AB1863" s="402">
        <v>0</v>
      </c>
      <c r="AC1863" s="403">
        <v>0.16422590587139946</v>
      </c>
      <c r="AD1863" s="403">
        <v>0.16422590587139946</v>
      </c>
      <c r="AE1863" s="403"/>
      <c r="AF1863" s="403"/>
      <c r="AG1863" s="403"/>
      <c r="AH1863" s="403"/>
      <c r="AI1863" s="403"/>
      <c r="AJ1863" s="31"/>
      <c r="AK1863" s="105"/>
    </row>
    <row r="1864" spans="2:37" x14ac:dyDescent="0.35">
      <c r="B1864" s="31" t="s">
        <v>172</v>
      </c>
      <c r="C1864" s="31" t="s">
        <v>126</v>
      </c>
      <c r="D1864" s="78" t="s">
        <v>213</v>
      </c>
      <c r="E1864" s="31" t="s">
        <v>214</v>
      </c>
      <c r="F1864" s="105" t="s">
        <v>1592</v>
      </c>
      <c r="G1864" s="105" t="s">
        <v>250</v>
      </c>
      <c r="H1864" s="421">
        <v>0</v>
      </c>
      <c r="I1864" s="403">
        <v>0</v>
      </c>
      <c r="J1864" s="403">
        <v>0</v>
      </c>
      <c r="K1864" s="403">
        <v>0</v>
      </c>
      <c r="L1864" s="403">
        <v>0</v>
      </c>
      <c r="M1864" s="453">
        <v>0</v>
      </c>
      <c r="N1864" s="453">
        <v>0</v>
      </c>
      <c r="O1864" s="403">
        <v>2.7</v>
      </c>
      <c r="P1864" s="404">
        <v>4.5</v>
      </c>
      <c r="Q1864" s="403"/>
      <c r="R1864" s="403"/>
      <c r="S1864" s="403"/>
      <c r="T1864" s="403"/>
      <c r="U1864" s="403"/>
      <c r="V1864" s="421">
        <v>0</v>
      </c>
      <c r="W1864" s="403">
        <v>0</v>
      </c>
      <c r="X1864" s="403">
        <v>0</v>
      </c>
      <c r="Y1864" s="403">
        <v>0</v>
      </c>
      <c r="Z1864" s="520">
        <v>0</v>
      </c>
      <c r="AA1864" s="402">
        <v>0</v>
      </c>
      <c r="AB1864" s="402">
        <v>0</v>
      </c>
      <c r="AC1864" s="403">
        <v>8.8681989170555711E-2</v>
      </c>
      <c r="AD1864" s="403">
        <v>0.1478033152842595</v>
      </c>
      <c r="AE1864" s="403"/>
      <c r="AF1864" s="403"/>
      <c r="AG1864" s="403"/>
      <c r="AH1864" s="403"/>
      <c r="AI1864" s="403"/>
      <c r="AJ1864" s="31"/>
      <c r="AK1864" s="105"/>
    </row>
    <row r="1865" spans="2:37" x14ac:dyDescent="0.35">
      <c r="B1865" s="31" t="s">
        <v>173</v>
      </c>
      <c r="C1865" s="31" t="s">
        <v>126</v>
      </c>
      <c r="D1865" s="78" t="s">
        <v>224</v>
      </c>
      <c r="E1865" s="31" t="s">
        <v>214</v>
      </c>
      <c r="F1865" s="105" t="s">
        <v>1593</v>
      </c>
      <c r="G1865" s="105" t="s">
        <v>2456</v>
      </c>
      <c r="H1865" s="421">
        <v>0</v>
      </c>
      <c r="I1865" s="403">
        <v>0</v>
      </c>
      <c r="J1865" s="403">
        <v>0</v>
      </c>
      <c r="K1865" s="403">
        <v>0</v>
      </c>
      <c r="L1865" s="403">
        <v>0</v>
      </c>
      <c r="M1865" s="453">
        <v>0</v>
      </c>
      <c r="N1865" s="453">
        <v>0</v>
      </c>
      <c r="O1865" s="403">
        <v>28.4</v>
      </c>
      <c r="P1865" s="404">
        <v>0</v>
      </c>
      <c r="Q1865" s="403"/>
      <c r="R1865" s="403"/>
      <c r="S1865" s="403"/>
      <c r="T1865" s="403"/>
      <c r="U1865" s="403"/>
      <c r="V1865" s="421">
        <v>0</v>
      </c>
      <c r="W1865" s="403">
        <v>0</v>
      </c>
      <c r="X1865" s="403">
        <v>0</v>
      </c>
      <c r="Y1865" s="403">
        <v>0</v>
      </c>
      <c r="Z1865" s="520">
        <v>0</v>
      </c>
      <c r="AA1865" s="402">
        <v>0</v>
      </c>
      <c r="AB1865" s="402">
        <v>0</v>
      </c>
      <c r="AC1865" s="403">
        <v>0.88423427574630542</v>
      </c>
      <c r="AD1865" s="403">
        <v>0</v>
      </c>
      <c r="AE1865" s="403"/>
      <c r="AF1865" s="403"/>
      <c r="AG1865" s="403"/>
      <c r="AH1865" s="403"/>
      <c r="AI1865" s="403"/>
      <c r="AJ1865" s="31"/>
      <c r="AK1865" s="105"/>
    </row>
    <row r="1866" spans="2:37" x14ac:dyDescent="0.35">
      <c r="B1866" s="31" t="s">
        <v>173</v>
      </c>
      <c r="C1866" s="31" t="s">
        <v>126</v>
      </c>
      <c r="D1866" s="78" t="s">
        <v>223</v>
      </c>
      <c r="E1866" s="31" t="s">
        <v>214</v>
      </c>
      <c r="F1866" s="105" t="s">
        <v>1594</v>
      </c>
      <c r="G1866" s="105" t="s">
        <v>2456</v>
      </c>
      <c r="H1866" s="421">
        <v>0</v>
      </c>
      <c r="I1866" s="403">
        <v>0</v>
      </c>
      <c r="J1866" s="403">
        <v>0</v>
      </c>
      <c r="K1866" s="403">
        <v>0</v>
      </c>
      <c r="L1866" s="403">
        <v>0</v>
      </c>
      <c r="M1866" s="453">
        <v>0</v>
      </c>
      <c r="N1866" s="453">
        <v>0</v>
      </c>
      <c r="O1866" s="403">
        <v>-7.1999999999999995E-2</v>
      </c>
      <c r="P1866" s="404">
        <v>0</v>
      </c>
      <c r="Q1866" s="403"/>
      <c r="R1866" s="403"/>
      <c r="S1866" s="403"/>
      <c r="T1866" s="403"/>
      <c r="U1866" s="403"/>
      <c r="V1866" s="421">
        <v>0</v>
      </c>
      <c r="W1866" s="403">
        <v>0</v>
      </c>
      <c r="X1866" s="403">
        <v>0</v>
      </c>
      <c r="Y1866" s="403">
        <v>0</v>
      </c>
      <c r="Z1866" s="520">
        <v>0</v>
      </c>
      <c r="AA1866" s="402">
        <v>0</v>
      </c>
      <c r="AB1866" s="402">
        <v>0</v>
      </c>
      <c r="AC1866" s="403">
        <v>-2.2265457282981053E-3</v>
      </c>
      <c r="AD1866" s="403">
        <v>0</v>
      </c>
      <c r="AE1866" s="403"/>
      <c r="AF1866" s="403"/>
      <c r="AG1866" s="403"/>
      <c r="AH1866" s="403"/>
      <c r="AI1866" s="403"/>
      <c r="AJ1866" s="31"/>
      <c r="AK1866" s="105"/>
    </row>
    <row r="1867" spans="2:37" x14ac:dyDescent="0.35">
      <c r="B1867" s="31" t="s">
        <v>173</v>
      </c>
      <c r="C1867" s="31" t="s">
        <v>126</v>
      </c>
      <c r="D1867" s="78" t="s">
        <v>1419</v>
      </c>
      <c r="E1867" s="31" t="s">
        <v>214</v>
      </c>
      <c r="F1867" s="105" t="s">
        <v>1325</v>
      </c>
      <c r="G1867" s="105" t="s">
        <v>250</v>
      </c>
      <c r="H1867" s="421">
        <v>0</v>
      </c>
      <c r="I1867" s="403">
        <v>0</v>
      </c>
      <c r="J1867" s="403">
        <v>0</v>
      </c>
      <c r="K1867" s="403">
        <v>0</v>
      </c>
      <c r="L1867" s="403">
        <v>0</v>
      </c>
      <c r="M1867" s="453">
        <v>0</v>
      </c>
      <c r="N1867" s="453">
        <v>0</v>
      </c>
      <c r="O1867" s="403">
        <v>7.4999999999999997E-2</v>
      </c>
      <c r="P1867" s="404">
        <v>0</v>
      </c>
      <c r="Q1867" s="403"/>
      <c r="R1867" s="403"/>
      <c r="S1867" s="403"/>
      <c r="T1867" s="403"/>
      <c r="U1867" s="403"/>
      <c r="V1867" s="421">
        <v>0</v>
      </c>
      <c r="W1867" s="403">
        <v>0</v>
      </c>
      <c r="X1867" s="403">
        <v>0</v>
      </c>
      <c r="Y1867" s="403">
        <v>0</v>
      </c>
      <c r="Z1867" s="520">
        <v>0</v>
      </c>
      <c r="AA1867" s="402">
        <v>0</v>
      </c>
      <c r="AB1867" s="402">
        <v>0</v>
      </c>
      <c r="AC1867" s="403">
        <v>2.4633885880709916E-3</v>
      </c>
      <c r="AD1867" s="403">
        <v>0</v>
      </c>
      <c r="AE1867" s="403"/>
      <c r="AF1867" s="403"/>
      <c r="AG1867" s="403"/>
      <c r="AH1867" s="403"/>
      <c r="AI1867" s="403"/>
      <c r="AJ1867" s="31"/>
      <c r="AK1867" s="105"/>
    </row>
    <row r="1868" spans="2:37" x14ac:dyDescent="0.35">
      <c r="B1868" s="31" t="s">
        <v>173</v>
      </c>
      <c r="C1868" s="31" t="s">
        <v>126</v>
      </c>
      <c r="D1868" s="78" t="s">
        <v>1419</v>
      </c>
      <c r="E1868" s="31" t="s">
        <v>214</v>
      </c>
      <c r="F1868" s="105" t="s">
        <v>1595</v>
      </c>
      <c r="G1868" s="105" t="s">
        <v>250</v>
      </c>
      <c r="H1868" s="421">
        <v>0</v>
      </c>
      <c r="I1868" s="403">
        <v>0</v>
      </c>
      <c r="J1868" s="403">
        <v>0</v>
      </c>
      <c r="K1868" s="403">
        <v>0</v>
      </c>
      <c r="L1868" s="403">
        <v>0</v>
      </c>
      <c r="M1868" s="453">
        <v>0</v>
      </c>
      <c r="N1868" s="453">
        <v>0</v>
      </c>
      <c r="O1868" s="403">
        <v>0.249</v>
      </c>
      <c r="P1868" s="404">
        <v>0</v>
      </c>
      <c r="Q1868" s="403"/>
      <c r="R1868" s="403"/>
      <c r="S1868" s="403"/>
      <c r="T1868" s="403"/>
      <c r="U1868" s="403"/>
      <c r="V1868" s="421">
        <v>0</v>
      </c>
      <c r="W1868" s="403">
        <v>0</v>
      </c>
      <c r="X1868" s="403">
        <v>0</v>
      </c>
      <c r="Y1868" s="403">
        <v>0</v>
      </c>
      <c r="Z1868" s="520">
        <v>0</v>
      </c>
      <c r="AA1868" s="402">
        <v>0</v>
      </c>
      <c r="AB1868" s="402">
        <v>0</v>
      </c>
      <c r="AC1868" s="403">
        <v>8.178450112395692E-3</v>
      </c>
      <c r="AD1868" s="403">
        <v>0</v>
      </c>
      <c r="AE1868" s="403"/>
      <c r="AF1868" s="403"/>
      <c r="AG1868" s="403"/>
      <c r="AH1868" s="403"/>
      <c r="AI1868" s="403"/>
      <c r="AJ1868" s="31"/>
      <c r="AK1868" s="105"/>
    </row>
    <row r="1869" spans="2:37" x14ac:dyDescent="0.35">
      <c r="B1869" s="31" t="s">
        <v>173</v>
      </c>
      <c r="C1869" s="31" t="s">
        <v>126</v>
      </c>
      <c r="D1869" s="78" t="s">
        <v>1419</v>
      </c>
      <c r="E1869" s="31" t="s">
        <v>214</v>
      </c>
      <c r="F1869" s="105" t="s">
        <v>1596</v>
      </c>
      <c r="G1869" s="105" t="s">
        <v>250</v>
      </c>
      <c r="H1869" s="421">
        <v>0</v>
      </c>
      <c r="I1869" s="403">
        <v>0</v>
      </c>
      <c r="J1869" s="403">
        <v>0</v>
      </c>
      <c r="K1869" s="403">
        <v>0</v>
      </c>
      <c r="L1869" s="403">
        <v>0</v>
      </c>
      <c r="M1869" s="453">
        <v>0</v>
      </c>
      <c r="N1869" s="453">
        <v>0</v>
      </c>
      <c r="O1869" s="403">
        <v>3.48</v>
      </c>
      <c r="P1869" s="404">
        <v>0</v>
      </c>
      <c r="Q1869" s="403"/>
      <c r="R1869" s="403"/>
      <c r="S1869" s="403"/>
      <c r="T1869" s="403"/>
      <c r="U1869" s="403"/>
      <c r="V1869" s="421">
        <v>0</v>
      </c>
      <c r="W1869" s="403">
        <v>0</v>
      </c>
      <c r="X1869" s="403">
        <v>0</v>
      </c>
      <c r="Y1869" s="403">
        <v>0</v>
      </c>
      <c r="Z1869" s="520">
        <v>0</v>
      </c>
      <c r="AA1869" s="402">
        <v>0</v>
      </c>
      <c r="AB1869" s="402">
        <v>0</v>
      </c>
      <c r="AC1869" s="403">
        <v>0.11430123048649402</v>
      </c>
      <c r="AD1869" s="403">
        <v>0</v>
      </c>
      <c r="AE1869" s="403"/>
      <c r="AF1869" s="403"/>
      <c r="AG1869" s="403"/>
      <c r="AH1869" s="403"/>
      <c r="AI1869" s="403"/>
      <c r="AJ1869" s="31"/>
      <c r="AK1869" s="105"/>
    </row>
    <row r="1870" spans="2:37" x14ac:dyDescent="0.35">
      <c r="B1870" s="31" t="s">
        <v>173</v>
      </c>
      <c r="C1870" s="31" t="s">
        <v>127</v>
      </c>
      <c r="D1870" s="78" t="s">
        <v>213</v>
      </c>
      <c r="E1870" s="31" t="s">
        <v>214</v>
      </c>
      <c r="F1870" s="105" t="s">
        <v>1597</v>
      </c>
      <c r="G1870" s="105" t="s">
        <v>250</v>
      </c>
      <c r="H1870" s="421">
        <v>0</v>
      </c>
      <c r="I1870" s="403">
        <v>0</v>
      </c>
      <c r="J1870" s="403">
        <v>0</v>
      </c>
      <c r="K1870" s="403">
        <v>0</v>
      </c>
      <c r="L1870" s="403">
        <v>0</v>
      </c>
      <c r="M1870" s="453">
        <v>0</v>
      </c>
      <c r="N1870" s="453">
        <v>0</v>
      </c>
      <c r="O1870" s="403">
        <v>0.02</v>
      </c>
      <c r="P1870" s="404">
        <v>0</v>
      </c>
      <c r="Q1870" s="403"/>
      <c r="R1870" s="403"/>
      <c r="S1870" s="403"/>
      <c r="T1870" s="403"/>
      <c r="U1870" s="403"/>
      <c r="V1870" s="421">
        <v>0</v>
      </c>
      <c r="W1870" s="403">
        <v>0</v>
      </c>
      <c r="X1870" s="403">
        <v>0</v>
      </c>
      <c r="Y1870" s="403">
        <v>0</v>
      </c>
      <c r="Z1870" s="520">
        <v>0</v>
      </c>
      <c r="AA1870" s="402">
        <v>0</v>
      </c>
      <c r="AB1870" s="402">
        <v>0</v>
      </c>
      <c r="AC1870" s="403">
        <v>6.5690362348559781E-4</v>
      </c>
      <c r="AD1870" s="403">
        <v>0</v>
      </c>
      <c r="AE1870" s="403"/>
      <c r="AF1870" s="403"/>
      <c r="AG1870" s="403"/>
      <c r="AH1870" s="403"/>
      <c r="AI1870" s="403"/>
      <c r="AJ1870" s="31"/>
      <c r="AK1870" s="105"/>
    </row>
    <row r="1871" spans="2:37" x14ac:dyDescent="0.35">
      <c r="B1871" s="31" t="s">
        <v>173</v>
      </c>
      <c r="C1871" s="31" t="s">
        <v>126</v>
      </c>
      <c r="D1871" s="78" t="s">
        <v>213</v>
      </c>
      <c r="E1871" s="31" t="s">
        <v>214</v>
      </c>
      <c r="F1871" s="105" t="s">
        <v>1598</v>
      </c>
      <c r="G1871" s="105" t="s">
        <v>250</v>
      </c>
      <c r="H1871" s="421">
        <v>0</v>
      </c>
      <c r="I1871" s="403">
        <v>0</v>
      </c>
      <c r="J1871" s="403">
        <v>0</v>
      </c>
      <c r="K1871" s="403">
        <v>0</v>
      </c>
      <c r="L1871" s="403">
        <v>0</v>
      </c>
      <c r="M1871" s="453">
        <v>0</v>
      </c>
      <c r="N1871" s="453">
        <v>0</v>
      </c>
      <c r="O1871" s="403">
        <v>9.0999999999999998E-2</v>
      </c>
      <c r="P1871" s="404">
        <v>0</v>
      </c>
      <c r="Q1871" s="403"/>
      <c r="R1871" s="403"/>
      <c r="S1871" s="403"/>
      <c r="T1871" s="403"/>
      <c r="U1871" s="403"/>
      <c r="V1871" s="421">
        <v>0</v>
      </c>
      <c r="W1871" s="403">
        <v>0</v>
      </c>
      <c r="X1871" s="403">
        <v>0</v>
      </c>
      <c r="Y1871" s="403">
        <v>0</v>
      </c>
      <c r="Z1871" s="520">
        <v>0</v>
      </c>
      <c r="AA1871" s="402">
        <v>0</v>
      </c>
      <c r="AB1871" s="402">
        <v>0</v>
      </c>
      <c r="AC1871" s="403">
        <v>2.9889114868594698E-3</v>
      </c>
      <c r="AD1871" s="403">
        <v>0</v>
      </c>
      <c r="AE1871" s="403"/>
      <c r="AF1871" s="403"/>
      <c r="AG1871" s="403"/>
      <c r="AH1871" s="403"/>
      <c r="AI1871" s="403"/>
      <c r="AJ1871" s="31"/>
      <c r="AK1871" s="105"/>
    </row>
    <row r="1872" spans="2:37" x14ac:dyDescent="0.35">
      <c r="B1872" s="31" t="s">
        <v>173</v>
      </c>
      <c r="C1872" s="31" t="s">
        <v>126</v>
      </c>
      <c r="D1872" s="78" t="s">
        <v>213</v>
      </c>
      <c r="E1872" s="31" t="s">
        <v>214</v>
      </c>
      <c r="F1872" s="105" t="s">
        <v>1598</v>
      </c>
      <c r="G1872" s="105" t="s">
        <v>250</v>
      </c>
      <c r="H1872" s="421">
        <v>0</v>
      </c>
      <c r="I1872" s="403">
        <v>0</v>
      </c>
      <c r="J1872" s="403">
        <v>0</v>
      </c>
      <c r="K1872" s="403">
        <v>0</v>
      </c>
      <c r="L1872" s="403">
        <v>0</v>
      </c>
      <c r="M1872" s="453">
        <v>0</v>
      </c>
      <c r="N1872" s="453">
        <v>0</v>
      </c>
      <c r="O1872" s="403">
        <v>0.10199999999999999</v>
      </c>
      <c r="P1872" s="404">
        <v>0</v>
      </c>
      <c r="Q1872" s="403"/>
      <c r="R1872" s="403"/>
      <c r="S1872" s="403"/>
      <c r="T1872" s="403"/>
      <c r="U1872" s="403"/>
      <c r="V1872" s="421">
        <v>0</v>
      </c>
      <c r="W1872" s="403">
        <v>0</v>
      </c>
      <c r="X1872" s="403">
        <v>0</v>
      </c>
      <c r="Y1872" s="403">
        <v>0</v>
      </c>
      <c r="Z1872" s="520">
        <v>0</v>
      </c>
      <c r="AA1872" s="402">
        <v>0</v>
      </c>
      <c r="AB1872" s="402">
        <v>0</v>
      </c>
      <c r="AC1872" s="403">
        <v>3.3502084797765487E-3</v>
      </c>
      <c r="AD1872" s="403">
        <v>0</v>
      </c>
      <c r="AE1872" s="403"/>
      <c r="AF1872" s="403"/>
      <c r="AG1872" s="403"/>
      <c r="AH1872" s="403"/>
      <c r="AI1872" s="403"/>
      <c r="AJ1872" s="31"/>
      <c r="AK1872" s="105"/>
    </row>
    <row r="1873" spans="2:37" x14ac:dyDescent="0.35">
      <c r="B1873" s="31" t="s">
        <v>173</v>
      </c>
      <c r="C1873" s="31" t="s">
        <v>126</v>
      </c>
      <c r="D1873" s="78" t="s">
        <v>213</v>
      </c>
      <c r="E1873" s="31" t="s">
        <v>214</v>
      </c>
      <c r="F1873" s="105" t="s">
        <v>1599</v>
      </c>
      <c r="G1873" s="105" t="s">
        <v>250</v>
      </c>
      <c r="H1873" s="421">
        <v>0</v>
      </c>
      <c r="I1873" s="403">
        <v>0</v>
      </c>
      <c r="J1873" s="403">
        <v>0</v>
      </c>
      <c r="K1873" s="403">
        <v>0</v>
      </c>
      <c r="L1873" s="403">
        <v>0</v>
      </c>
      <c r="M1873" s="453">
        <v>0</v>
      </c>
      <c r="N1873" s="453">
        <v>0</v>
      </c>
      <c r="O1873" s="403">
        <v>0.249</v>
      </c>
      <c r="P1873" s="404">
        <v>0</v>
      </c>
      <c r="Q1873" s="403"/>
      <c r="R1873" s="403"/>
      <c r="S1873" s="403"/>
      <c r="T1873" s="403"/>
      <c r="U1873" s="403"/>
      <c r="V1873" s="421">
        <v>0</v>
      </c>
      <c r="W1873" s="403">
        <v>0</v>
      </c>
      <c r="X1873" s="403">
        <v>0</v>
      </c>
      <c r="Y1873" s="403">
        <v>0</v>
      </c>
      <c r="Z1873" s="520">
        <v>0</v>
      </c>
      <c r="AA1873" s="402">
        <v>0</v>
      </c>
      <c r="AB1873" s="402">
        <v>0</v>
      </c>
      <c r="AC1873" s="403">
        <v>8.178450112395692E-3</v>
      </c>
      <c r="AD1873" s="403">
        <v>0</v>
      </c>
      <c r="AE1873" s="403"/>
      <c r="AF1873" s="403"/>
      <c r="AG1873" s="403"/>
      <c r="AH1873" s="403"/>
      <c r="AI1873" s="403"/>
      <c r="AJ1873" s="31"/>
      <c r="AK1873" s="105"/>
    </row>
    <row r="1874" spans="2:37" x14ac:dyDescent="0.35">
      <c r="B1874" s="31" t="s">
        <v>173</v>
      </c>
      <c r="C1874" s="31" t="s">
        <v>126</v>
      </c>
      <c r="D1874" s="78" t="s">
        <v>213</v>
      </c>
      <c r="E1874" s="31" t="s">
        <v>214</v>
      </c>
      <c r="F1874" s="105" t="s">
        <v>1600</v>
      </c>
      <c r="G1874" s="105" t="s">
        <v>250</v>
      </c>
      <c r="H1874" s="421">
        <v>0</v>
      </c>
      <c r="I1874" s="403">
        <v>0</v>
      </c>
      <c r="J1874" s="403">
        <v>0</v>
      </c>
      <c r="K1874" s="403">
        <v>0</v>
      </c>
      <c r="L1874" s="403">
        <v>0</v>
      </c>
      <c r="M1874" s="453">
        <v>0</v>
      </c>
      <c r="N1874" s="453">
        <v>0</v>
      </c>
      <c r="O1874" s="403">
        <v>0.33</v>
      </c>
      <c r="P1874" s="404">
        <v>0</v>
      </c>
      <c r="Q1874" s="403"/>
      <c r="R1874" s="403"/>
      <c r="S1874" s="403"/>
      <c r="T1874" s="403"/>
      <c r="U1874" s="403"/>
      <c r="V1874" s="421">
        <v>0</v>
      </c>
      <c r="W1874" s="403">
        <v>0</v>
      </c>
      <c r="X1874" s="403">
        <v>0</v>
      </c>
      <c r="Y1874" s="403">
        <v>0</v>
      </c>
      <c r="Z1874" s="520">
        <v>0</v>
      </c>
      <c r="AA1874" s="402">
        <v>0</v>
      </c>
      <c r="AB1874" s="402">
        <v>0</v>
      </c>
      <c r="AC1874" s="403">
        <v>1.0838909787512365E-2</v>
      </c>
      <c r="AD1874" s="403">
        <v>0</v>
      </c>
      <c r="AE1874" s="403"/>
      <c r="AF1874" s="403"/>
      <c r="AG1874" s="403"/>
      <c r="AH1874" s="403"/>
      <c r="AI1874" s="403"/>
      <c r="AJ1874" s="31"/>
      <c r="AK1874" s="105"/>
    </row>
    <row r="1875" spans="2:37" x14ac:dyDescent="0.35">
      <c r="B1875" s="31" t="s">
        <v>173</v>
      </c>
      <c r="C1875" s="31" t="s">
        <v>126</v>
      </c>
      <c r="D1875" s="78" t="s">
        <v>213</v>
      </c>
      <c r="E1875" s="31" t="s">
        <v>214</v>
      </c>
      <c r="F1875" s="105" t="s">
        <v>1597</v>
      </c>
      <c r="G1875" s="105" t="s">
        <v>250</v>
      </c>
      <c r="H1875" s="421">
        <v>0</v>
      </c>
      <c r="I1875" s="403">
        <v>0</v>
      </c>
      <c r="J1875" s="403">
        <v>0</v>
      </c>
      <c r="K1875" s="403">
        <v>0</v>
      </c>
      <c r="L1875" s="403">
        <v>0</v>
      </c>
      <c r="M1875" s="453">
        <v>0</v>
      </c>
      <c r="N1875" s="453">
        <v>0</v>
      </c>
      <c r="O1875" s="403">
        <v>0.59599999999999997</v>
      </c>
      <c r="P1875" s="404">
        <v>0</v>
      </c>
      <c r="Q1875" s="403"/>
      <c r="R1875" s="403"/>
      <c r="S1875" s="403"/>
      <c r="T1875" s="403"/>
      <c r="U1875" s="403"/>
      <c r="V1875" s="421">
        <v>0</v>
      </c>
      <c r="W1875" s="403">
        <v>0</v>
      </c>
      <c r="X1875" s="403">
        <v>0</v>
      </c>
      <c r="Y1875" s="403">
        <v>0</v>
      </c>
      <c r="Z1875" s="520">
        <v>0</v>
      </c>
      <c r="AA1875" s="402">
        <v>0</v>
      </c>
      <c r="AB1875" s="402">
        <v>0</v>
      </c>
      <c r="AC1875" s="403">
        <v>1.9575727979870814E-2</v>
      </c>
      <c r="AD1875" s="403">
        <v>0</v>
      </c>
      <c r="AE1875" s="403"/>
      <c r="AF1875" s="403"/>
      <c r="AG1875" s="403"/>
      <c r="AH1875" s="403"/>
      <c r="AI1875" s="403"/>
      <c r="AJ1875" s="31"/>
      <c r="AK1875" s="105"/>
    </row>
    <row r="1876" spans="2:37" x14ac:dyDescent="0.35">
      <c r="B1876" s="31" t="s">
        <v>173</v>
      </c>
      <c r="C1876" s="31" t="s">
        <v>126</v>
      </c>
      <c r="D1876" s="78" t="s">
        <v>213</v>
      </c>
      <c r="E1876" s="31" t="s">
        <v>214</v>
      </c>
      <c r="F1876" s="105" t="s">
        <v>1601</v>
      </c>
      <c r="G1876" s="105" t="s">
        <v>250</v>
      </c>
      <c r="H1876" s="421">
        <v>0</v>
      </c>
      <c r="I1876" s="403">
        <v>0</v>
      </c>
      <c r="J1876" s="403">
        <v>0</v>
      </c>
      <c r="K1876" s="403">
        <v>0</v>
      </c>
      <c r="L1876" s="403">
        <v>0</v>
      </c>
      <c r="M1876" s="453">
        <v>0</v>
      </c>
      <c r="N1876" s="453">
        <v>0</v>
      </c>
      <c r="O1876" s="403">
        <v>1.1200000000000001</v>
      </c>
      <c r="P1876" s="404">
        <v>0</v>
      </c>
      <c r="Q1876" s="403"/>
      <c r="R1876" s="403"/>
      <c r="S1876" s="403"/>
      <c r="T1876" s="403"/>
      <c r="U1876" s="403"/>
      <c r="V1876" s="421">
        <v>0</v>
      </c>
      <c r="W1876" s="403">
        <v>0</v>
      </c>
      <c r="X1876" s="403">
        <v>0</v>
      </c>
      <c r="Y1876" s="403">
        <v>0</v>
      </c>
      <c r="Z1876" s="520">
        <v>0</v>
      </c>
      <c r="AA1876" s="402">
        <v>0</v>
      </c>
      <c r="AB1876" s="402">
        <v>0</v>
      </c>
      <c r="AC1876" s="403">
        <v>3.6786602915193478E-2</v>
      </c>
      <c r="AD1876" s="403">
        <v>0</v>
      </c>
      <c r="AE1876" s="403"/>
      <c r="AF1876" s="403"/>
      <c r="AG1876" s="403"/>
      <c r="AH1876" s="403"/>
      <c r="AI1876" s="403"/>
      <c r="AJ1876" s="31"/>
      <c r="AK1876" s="105"/>
    </row>
    <row r="1877" spans="2:37" x14ac:dyDescent="0.35">
      <c r="B1877" s="31" t="s">
        <v>173</v>
      </c>
      <c r="C1877" s="31" t="s">
        <v>126</v>
      </c>
      <c r="D1877" s="78" t="s">
        <v>213</v>
      </c>
      <c r="E1877" s="31" t="s">
        <v>214</v>
      </c>
      <c r="F1877" s="105" t="s">
        <v>1599</v>
      </c>
      <c r="G1877" s="105" t="s">
        <v>250</v>
      </c>
      <c r="H1877" s="421">
        <v>0</v>
      </c>
      <c r="I1877" s="403">
        <v>0</v>
      </c>
      <c r="J1877" s="403">
        <v>0</v>
      </c>
      <c r="K1877" s="403">
        <v>0</v>
      </c>
      <c r="L1877" s="403">
        <v>0</v>
      </c>
      <c r="M1877" s="453">
        <v>0</v>
      </c>
      <c r="N1877" s="453">
        <v>0</v>
      </c>
      <c r="O1877" s="403">
        <v>1.353</v>
      </c>
      <c r="P1877" s="404">
        <v>0</v>
      </c>
      <c r="Q1877" s="403"/>
      <c r="R1877" s="403"/>
      <c r="S1877" s="403"/>
      <c r="T1877" s="403"/>
      <c r="U1877" s="403"/>
      <c r="V1877" s="421">
        <v>0</v>
      </c>
      <c r="W1877" s="403">
        <v>0</v>
      </c>
      <c r="X1877" s="403">
        <v>0</v>
      </c>
      <c r="Y1877" s="403">
        <v>0</v>
      </c>
      <c r="Z1877" s="520">
        <v>0</v>
      </c>
      <c r="AA1877" s="402">
        <v>0</v>
      </c>
      <c r="AB1877" s="402">
        <v>0</v>
      </c>
      <c r="AC1877" s="403">
        <v>4.443953012880069E-2</v>
      </c>
      <c r="AD1877" s="403">
        <v>0</v>
      </c>
      <c r="AE1877" s="403"/>
      <c r="AF1877" s="403"/>
      <c r="AG1877" s="403"/>
      <c r="AH1877" s="403"/>
      <c r="AI1877" s="403"/>
      <c r="AJ1877" s="31"/>
      <c r="AK1877" s="105"/>
    </row>
    <row r="1878" spans="2:37" x14ac:dyDescent="0.35">
      <c r="B1878" s="31" t="s">
        <v>173</v>
      </c>
      <c r="C1878" s="31" t="s">
        <v>126</v>
      </c>
      <c r="D1878" s="78" t="s">
        <v>213</v>
      </c>
      <c r="E1878" s="31" t="s">
        <v>214</v>
      </c>
      <c r="F1878" s="105" t="s">
        <v>1600</v>
      </c>
      <c r="G1878" s="105" t="s">
        <v>250</v>
      </c>
      <c r="H1878" s="421">
        <v>0</v>
      </c>
      <c r="I1878" s="403">
        <v>0</v>
      </c>
      <c r="J1878" s="403">
        <v>0</v>
      </c>
      <c r="K1878" s="403">
        <v>0</v>
      </c>
      <c r="L1878" s="403">
        <v>0</v>
      </c>
      <c r="M1878" s="453">
        <v>0</v>
      </c>
      <c r="N1878" s="453">
        <v>0</v>
      </c>
      <c r="O1878" s="403">
        <v>2.2999999999999998</v>
      </c>
      <c r="P1878" s="404">
        <v>0</v>
      </c>
      <c r="Q1878" s="403"/>
      <c r="R1878" s="403"/>
      <c r="S1878" s="403"/>
      <c r="T1878" s="403"/>
      <c r="U1878" s="403"/>
      <c r="V1878" s="421">
        <v>0</v>
      </c>
      <c r="W1878" s="403">
        <v>0</v>
      </c>
      <c r="X1878" s="403">
        <v>0</v>
      </c>
      <c r="Y1878" s="403">
        <v>0</v>
      </c>
      <c r="Z1878" s="520">
        <v>0</v>
      </c>
      <c r="AA1878" s="402">
        <v>0</v>
      </c>
      <c r="AB1878" s="402">
        <v>0</v>
      </c>
      <c r="AC1878" s="403">
        <v>7.5543916700843747E-2</v>
      </c>
      <c r="AD1878" s="403">
        <v>0</v>
      </c>
      <c r="AE1878" s="403"/>
      <c r="AF1878" s="403"/>
      <c r="AG1878" s="403"/>
      <c r="AH1878" s="403"/>
      <c r="AI1878" s="403"/>
      <c r="AJ1878" s="31"/>
      <c r="AK1878" s="105"/>
    </row>
    <row r="1879" spans="2:37" x14ac:dyDescent="0.35">
      <c r="B1879" s="31" t="s">
        <v>173</v>
      </c>
      <c r="C1879" s="31" t="s">
        <v>126</v>
      </c>
      <c r="D1879" s="78" t="s">
        <v>213</v>
      </c>
      <c r="E1879" s="31" t="s">
        <v>214</v>
      </c>
      <c r="F1879" s="105" t="s">
        <v>1601</v>
      </c>
      <c r="G1879" s="105" t="s">
        <v>250</v>
      </c>
      <c r="H1879" s="421">
        <v>0</v>
      </c>
      <c r="I1879" s="403">
        <v>0</v>
      </c>
      <c r="J1879" s="403">
        <v>0</v>
      </c>
      <c r="K1879" s="403">
        <v>0</v>
      </c>
      <c r="L1879" s="403">
        <v>0</v>
      </c>
      <c r="M1879" s="453">
        <v>0</v>
      </c>
      <c r="N1879" s="453">
        <v>0</v>
      </c>
      <c r="O1879" s="403">
        <v>8.86</v>
      </c>
      <c r="P1879" s="404">
        <v>0</v>
      </c>
      <c r="Q1879" s="403"/>
      <c r="R1879" s="403"/>
      <c r="S1879" s="403"/>
      <c r="T1879" s="403"/>
      <c r="U1879" s="403"/>
      <c r="V1879" s="421">
        <v>0</v>
      </c>
      <c r="W1879" s="403">
        <v>0</v>
      </c>
      <c r="X1879" s="403">
        <v>0</v>
      </c>
      <c r="Y1879" s="403">
        <v>0</v>
      </c>
      <c r="Z1879" s="520">
        <v>0</v>
      </c>
      <c r="AA1879" s="402">
        <v>0</v>
      </c>
      <c r="AB1879" s="402">
        <v>0</v>
      </c>
      <c r="AC1879" s="403">
        <v>0.2910083052041198</v>
      </c>
      <c r="AD1879" s="403">
        <v>0</v>
      </c>
      <c r="AE1879" s="403"/>
      <c r="AF1879" s="403"/>
      <c r="AG1879" s="403"/>
      <c r="AH1879" s="403"/>
      <c r="AI1879" s="403"/>
      <c r="AJ1879" s="31"/>
      <c r="AK1879" s="105"/>
    </row>
    <row r="1880" spans="2:37" x14ac:dyDescent="0.35">
      <c r="B1880" s="31" t="s">
        <v>173</v>
      </c>
      <c r="C1880" s="31" t="s">
        <v>127</v>
      </c>
      <c r="D1880" s="78" t="s">
        <v>1602</v>
      </c>
      <c r="E1880" s="31" t="s">
        <v>214</v>
      </c>
      <c r="F1880" s="105" t="s">
        <v>1603</v>
      </c>
      <c r="G1880" s="105" t="s">
        <v>250</v>
      </c>
      <c r="H1880" s="421">
        <v>0</v>
      </c>
      <c r="I1880" s="403">
        <v>0</v>
      </c>
      <c r="J1880" s="403">
        <v>0</v>
      </c>
      <c r="K1880" s="403">
        <v>0</v>
      </c>
      <c r="L1880" s="403">
        <v>0</v>
      </c>
      <c r="M1880" s="453">
        <v>0</v>
      </c>
      <c r="N1880" s="453">
        <v>0</v>
      </c>
      <c r="O1880" s="403">
        <v>8.7999999999999995E-2</v>
      </c>
      <c r="P1880" s="404">
        <v>0</v>
      </c>
      <c r="Q1880" s="403"/>
      <c r="R1880" s="403"/>
      <c r="S1880" s="403"/>
      <c r="T1880" s="403"/>
      <c r="U1880" s="403"/>
      <c r="V1880" s="421">
        <v>0</v>
      </c>
      <c r="W1880" s="403">
        <v>0</v>
      </c>
      <c r="X1880" s="403">
        <v>0</v>
      </c>
      <c r="Y1880" s="403">
        <v>0</v>
      </c>
      <c r="Z1880" s="520">
        <v>0</v>
      </c>
      <c r="AA1880" s="402">
        <v>0</v>
      </c>
      <c r="AB1880" s="402">
        <v>0</v>
      </c>
      <c r="AC1880" s="403">
        <v>2.8903759433366303E-3</v>
      </c>
      <c r="AD1880" s="403">
        <v>0</v>
      </c>
      <c r="AE1880" s="403"/>
      <c r="AF1880" s="403"/>
      <c r="AG1880" s="403"/>
      <c r="AH1880" s="403"/>
      <c r="AI1880" s="403"/>
      <c r="AJ1880" s="31"/>
      <c r="AK1880" s="105"/>
    </row>
    <row r="1881" spans="2:37" x14ac:dyDescent="0.35">
      <c r="B1881" s="31" t="s">
        <v>173</v>
      </c>
      <c r="C1881" s="31" t="s">
        <v>126</v>
      </c>
      <c r="D1881" s="78" t="s">
        <v>1602</v>
      </c>
      <c r="E1881" s="31" t="s">
        <v>214</v>
      </c>
      <c r="F1881" s="105" t="s">
        <v>1603</v>
      </c>
      <c r="G1881" s="105" t="s">
        <v>250</v>
      </c>
      <c r="H1881" s="421">
        <v>0</v>
      </c>
      <c r="I1881" s="403">
        <v>0</v>
      </c>
      <c r="J1881" s="403">
        <v>0</v>
      </c>
      <c r="K1881" s="403">
        <v>0</v>
      </c>
      <c r="L1881" s="403">
        <v>0</v>
      </c>
      <c r="M1881" s="453">
        <v>0</v>
      </c>
      <c r="N1881" s="453">
        <v>0</v>
      </c>
      <c r="O1881" s="403">
        <v>0.18099999999999999</v>
      </c>
      <c r="P1881" s="404">
        <v>0</v>
      </c>
      <c r="Q1881" s="403"/>
      <c r="R1881" s="403"/>
      <c r="S1881" s="403"/>
      <c r="T1881" s="403"/>
      <c r="U1881" s="403"/>
      <c r="V1881" s="421">
        <v>0</v>
      </c>
      <c r="W1881" s="403">
        <v>0</v>
      </c>
      <c r="X1881" s="403">
        <v>0</v>
      </c>
      <c r="Y1881" s="403">
        <v>0</v>
      </c>
      <c r="Z1881" s="520">
        <v>0</v>
      </c>
      <c r="AA1881" s="402">
        <v>0</v>
      </c>
      <c r="AB1881" s="402">
        <v>0</v>
      </c>
      <c r="AC1881" s="403">
        <v>5.9449777925446598E-3</v>
      </c>
      <c r="AD1881" s="403">
        <v>0</v>
      </c>
      <c r="AE1881" s="403"/>
      <c r="AF1881" s="403"/>
      <c r="AG1881" s="403"/>
      <c r="AH1881" s="403"/>
      <c r="AI1881" s="403"/>
      <c r="AJ1881" s="31"/>
      <c r="AK1881" s="105"/>
    </row>
    <row r="1882" spans="2:37" x14ac:dyDescent="0.35">
      <c r="B1882" s="31" t="s">
        <v>173</v>
      </c>
      <c r="C1882" s="31" t="s">
        <v>126</v>
      </c>
      <c r="D1882" s="78" t="s">
        <v>1602</v>
      </c>
      <c r="E1882" s="31" t="s">
        <v>214</v>
      </c>
      <c r="F1882" s="105" t="s">
        <v>1603</v>
      </c>
      <c r="G1882" s="105" t="s">
        <v>250</v>
      </c>
      <c r="H1882" s="421">
        <v>0</v>
      </c>
      <c r="I1882" s="403">
        <v>0</v>
      </c>
      <c r="J1882" s="403">
        <v>0</v>
      </c>
      <c r="K1882" s="403">
        <v>0</v>
      </c>
      <c r="L1882" s="403">
        <v>0</v>
      </c>
      <c r="M1882" s="453">
        <v>0</v>
      </c>
      <c r="N1882" s="453">
        <v>0</v>
      </c>
      <c r="O1882" s="403">
        <v>0.26500000000000001</v>
      </c>
      <c r="P1882" s="404">
        <v>0</v>
      </c>
      <c r="Q1882" s="403"/>
      <c r="R1882" s="403"/>
      <c r="S1882" s="403"/>
      <c r="T1882" s="403"/>
      <c r="U1882" s="403"/>
      <c r="V1882" s="421">
        <v>0</v>
      </c>
      <c r="W1882" s="403">
        <v>0</v>
      </c>
      <c r="X1882" s="403">
        <v>0</v>
      </c>
      <c r="Y1882" s="403">
        <v>0</v>
      </c>
      <c r="Z1882" s="520">
        <v>0</v>
      </c>
      <c r="AA1882" s="402">
        <v>0</v>
      </c>
      <c r="AB1882" s="402">
        <v>0</v>
      </c>
      <c r="AC1882" s="403">
        <v>8.7039730111841719E-3</v>
      </c>
      <c r="AD1882" s="403">
        <v>0</v>
      </c>
      <c r="AE1882" s="403"/>
      <c r="AF1882" s="403"/>
      <c r="AG1882" s="403"/>
      <c r="AH1882" s="403"/>
      <c r="AI1882" s="403"/>
      <c r="AJ1882" s="31"/>
      <c r="AK1882" s="105"/>
    </row>
    <row r="1883" spans="2:37" x14ac:dyDescent="0.35">
      <c r="B1883" s="31" t="s">
        <v>173</v>
      </c>
      <c r="C1883" s="31" t="s">
        <v>126</v>
      </c>
      <c r="D1883" s="78" t="s">
        <v>226</v>
      </c>
      <c r="E1883" s="31" t="s">
        <v>214</v>
      </c>
      <c r="F1883" s="105" t="s">
        <v>1604</v>
      </c>
      <c r="G1883" s="105" t="s">
        <v>250</v>
      </c>
      <c r="H1883" s="421">
        <v>0</v>
      </c>
      <c r="I1883" s="403">
        <v>0</v>
      </c>
      <c r="J1883" s="403">
        <v>0</v>
      </c>
      <c r="K1883" s="403">
        <v>0</v>
      </c>
      <c r="L1883" s="403">
        <v>0</v>
      </c>
      <c r="M1883" s="453">
        <v>0</v>
      </c>
      <c r="N1883" s="453">
        <v>0</v>
      </c>
      <c r="O1883" s="403">
        <v>0.16200000000000001</v>
      </c>
      <c r="P1883" s="404">
        <v>0</v>
      </c>
      <c r="Q1883" s="403"/>
      <c r="R1883" s="403"/>
      <c r="S1883" s="403"/>
      <c r="T1883" s="403"/>
      <c r="U1883" s="403"/>
      <c r="V1883" s="421">
        <v>0</v>
      </c>
      <c r="W1883" s="403">
        <v>0</v>
      </c>
      <c r="X1883" s="403">
        <v>0</v>
      </c>
      <c r="Y1883" s="403">
        <v>0</v>
      </c>
      <c r="Z1883" s="520">
        <v>0</v>
      </c>
      <c r="AA1883" s="402">
        <v>0</v>
      </c>
      <c r="AB1883" s="402">
        <v>0</v>
      </c>
      <c r="AC1883" s="403">
        <v>5.3209193502333427E-3</v>
      </c>
      <c r="AD1883" s="403">
        <v>0</v>
      </c>
      <c r="AE1883" s="403"/>
      <c r="AF1883" s="403"/>
      <c r="AG1883" s="403"/>
      <c r="AH1883" s="403"/>
      <c r="AI1883" s="403"/>
      <c r="AJ1883" s="31"/>
      <c r="AK1883" s="105"/>
    </row>
    <row r="1884" spans="2:37" x14ac:dyDescent="0.35">
      <c r="B1884" s="31" t="s">
        <v>173</v>
      </c>
      <c r="C1884" s="31" t="s">
        <v>127</v>
      </c>
      <c r="D1884" s="78" t="s">
        <v>226</v>
      </c>
      <c r="E1884" s="31" t="s">
        <v>214</v>
      </c>
      <c r="F1884" s="105" t="s">
        <v>1605</v>
      </c>
      <c r="G1884" s="105" t="s">
        <v>250</v>
      </c>
      <c r="H1884" s="421">
        <v>0</v>
      </c>
      <c r="I1884" s="403">
        <v>0</v>
      </c>
      <c r="J1884" s="403">
        <v>0</v>
      </c>
      <c r="K1884" s="403">
        <v>0</v>
      </c>
      <c r="L1884" s="403">
        <v>0</v>
      </c>
      <c r="M1884" s="453">
        <v>0</v>
      </c>
      <c r="N1884" s="453">
        <v>0</v>
      </c>
      <c r="O1884" s="403">
        <v>0.83499999999999996</v>
      </c>
      <c r="P1884" s="404">
        <v>0</v>
      </c>
      <c r="Q1884" s="403"/>
      <c r="R1884" s="403"/>
      <c r="S1884" s="403"/>
      <c r="T1884" s="403"/>
      <c r="U1884" s="403"/>
      <c r="V1884" s="421">
        <v>0</v>
      </c>
      <c r="W1884" s="403">
        <v>0</v>
      </c>
      <c r="X1884" s="403">
        <v>0</v>
      </c>
      <c r="Y1884" s="403">
        <v>0</v>
      </c>
      <c r="Z1884" s="520">
        <v>0</v>
      </c>
      <c r="AA1884" s="402">
        <v>0</v>
      </c>
      <c r="AB1884" s="402">
        <v>0</v>
      </c>
      <c r="AC1884" s="403">
        <v>2.7425726280523706E-2</v>
      </c>
      <c r="AD1884" s="403">
        <v>0</v>
      </c>
      <c r="AE1884" s="403"/>
      <c r="AF1884" s="403"/>
      <c r="AG1884" s="403"/>
      <c r="AH1884" s="403"/>
      <c r="AI1884" s="403"/>
      <c r="AJ1884" s="31"/>
      <c r="AK1884" s="105"/>
    </row>
    <row r="1885" spans="2:37" x14ac:dyDescent="0.35">
      <c r="B1885" s="31" t="s">
        <v>173</v>
      </c>
      <c r="C1885" s="31" t="s">
        <v>126</v>
      </c>
      <c r="D1885" s="78" t="s">
        <v>226</v>
      </c>
      <c r="E1885" s="31" t="s">
        <v>214</v>
      </c>
      <c r="F1885" s="105" t="s">
        <v>1604</v>
      </c>
      <c r="G1885" s="105" t="s">
        <v>250</v>
      </c>
      <c r="H1885" s="421">
        <v>0</v>
      </c>
      <c r="I1885" s="403">
        <v>0</v>
      </c>
      <c r="J1885" s="403">
        <v>0</v>
      </c>
      <c r="K1885" s="403">
        <v>0</v>
      </c>
      <c r="L1885" s="403">
        <v>0</v>
      </c>
      <c r="M1885" s="453">
        <v>0</v>
      </c>
      <c r="N1885" s="453">
        <v>0</v>
      </c>
      <c r="O1885" s="403">
        <v>1.18</v>
      </c>
      <c r="P1885" s="404">
        <v>0</v>
      </c>
      <c r="Q1885" s="403"/>
      <c r="R1885" s="403"/>
      <c r="S1885" s="403"/>
      <c r="T1885" s="403"/>
      <c r="U1885" s="403"/>
      <c r="V1885" s="421">
        <v>0</v>
      </c>
      <c r="W1885" s="403">
        <v>0</v>
      </c>
      <c r="X1885" s="403">
        <v>0</v>
      </c>
      <c r="Y1885" s="403">
        <v>0</v>
      </c>
      <c r="Z1885" s="520">
        <v>0</v>
      </c>
      <c r="AA1885" s="402">
        <v>0</v>
      </c>
      <c r="AB1885" s="402">
        <v>0</v>
      </c>
      <c r="AC1885" s="403">
        <v>3.8757313785650269E-2</v>
      </c>
      <c r="AD1885" s="403">
        <v>0</v>
      </c>
      <c r="AE1885" s="403"/>
      <c r="AF1885" s="403"/>
      <c r="AG1885" s="403"/>
      <c r="AH1885" s="403"/>
      <c r="AI1885" s="403"/>
      <c r="AJ1885" s="31"/>
      <c r="AK1885" s="105"/>
    </row>
    <row r="1886" spans="2:37" x14ac:dyDescent="0.35">
      <c r="B1886" s="31" t="s">
        <v>173</v>
      </c>
      <c r="C1886" s="31" t="s">
        <v>127</v>
      </c>
      <c r="D1886" s="78" t="s">
        <v>226</v>
      </c>
      <c r="E1886" s="31" t="s">
        <v>214</v>
      </c>
      <c r="F1886" s="105" t="s">
        <v>1606</v>
      </c>
      <c r="G1886" s="105" t="s">
        <v>250</v>
      </c>
      <c r="H1886" s="421">
        <v>0</v>
      </c>
      <c r="I1886" s="403">
        <v>0</v>
      </c>
      <c r="J1886" s="403">
        <v>0</v>
      </c>
      <c r="K1886" s="403">
        <v>0</v>
      </c>
      <c r="L1886" s="403">
        <v>0</v>
      </c>
      <c r="M1886" s="453">
        <v>0</v>
      </c>
      <c r="N1886" s="453">
        <v>0</v>
      </c>
      <c r="O1886" s="403">
        <v>4.07</v>
      </c>
      <c r="P1886" s="404">
        <v>0</v>
      </c>
      <c r="Q1886" s="403"/>
      <c r="R1886" s="403"/>
      <c r="S1886" s="403"/>
      <c r="T1886" s="403"/>
      <c r="U1886" s="403"/>
      <c r="V1886" s="421">
        <v>0</v>
      </c>
      <c r="W1886" s="403">
        <v>0</v>
      </c>
      <c r="X1886" s="403">
        <v>0</v>
      </c>
      <c r="Y1886" s="403">
        <v>0</v>
      </c>
      <c r="Z1886" s="520">
        <v>0</v>
      </c>
      <c r="AA1886" s="402">
        <v>0</v>
      </c>
      <c r="AB1886" s="402">
        <v>0</v>
      </c>
      <c r="AC1886" s="403">
        <v>0.13367988737931916</v>
      </c>
      <c r="AD1886" s="403">
        <v>0</v>
      </c>
      <c r="AE1886" s="403"/>
      <c r="AF1886" s="403"/>
      <c r="AG1886" s="403"/>
      <c r="AH1886" s="403"/>
      <c r="AI1886" s="403"/>
      <c r="AJ1886" s="31"/>
      <c r="AK1886" s="105"/>
    </row>
    <row r="1887" spans="2:37" x14ac:dyDescent="0.35">
      <c r="B1887" s="31" t="s">
        <v>173</v>
      </c>
      <c r="C1887" s="31" t="s">
        <v>126</v>
      </c>
      <c r="D1887" s="78" t="s">
        <v>226</v>
      </c>
      <c r="E1887" s="31" t="s">
        <v>214</v>
      </c>
      <c r="F1887" s="105" t="s">
        <v>1607</v>
      </c>
      <c r="G1887" s="105" t="s">
        <v>250</v>
      </c>
      <c r="H1887" s="421">
        <v>0</v>
      </c>
      <c r="I1887" s="403">
        <v>0</v>
      </c>
      <c r="J1887" s="403">
        <v>0</v>
      </c>
      <c r="K1887" s="403">
        <v>0</v>
      </c>
      <c r="L1887" s="403">
        <v>0</v>
      </c>
      <c r="M1887" s="453">
        <v>0</v>
      </c>
      <c r="N1887" s="453">
        <v>0</v>
      </c>
      <c r="O1887" s="403">
        <v>80</v>
      </c>
      <c r="P1887" s="404">
        <v>0</v>
      </c>
      <c r="Q1887" s="403"/>
      <c r="R1887" s="403"/>
      <c r="S1887" s="403"/>
      <c r="T1887" s="403"/>
      <c r="U1887" s="403"/>
      <c r="V1887" s="421">
        <v>0</v>
      </c>
      <c r="W1887" s="403">
        <v>0</v>
      </c>
      <c r="X1887" s="403">
        <v>0</v>
      </c>
      <c r="Y1887" s="403">
        <v>0</v>
      </c>
      <c r="Z1887" s="520">
        <v>0</v>
      </c>
      <c r="AA1887" s="402">
        <v>0</v>
      </c>
      <c r="AB1887" s="402">
        <v>0</v>
      </c>
      <c r="AC1887" s="403">
        <v>2.6276144939423913</v>
      </c>
      <c r="AD1887" s="403">
        <v>0</v>
      </c>
      <c r="AE1887" s="403"/>
      <c r="AF1887" s="403"/>
      <c r="AG1887" s="403"/>
      <c r="AH1887" s="403"/>
      <c r="AI1887" s="403"/>
      <c r="AJ1887" s="31"/>
      <c r="AK1887" s="105"/>
    </row>
    <row r="1888" spans="2:37" x14ac:dyDescent="0.35">
      <c r="B1888" s="31" t="s">
        <v>173</v>
      </c>
      <c r="C1888" s="31" t="s">
        <v>127</v>
      </c>
      <c r="D1888" s="78" t="s">
        <v>1104</v>
      </c>
      <c r="E1888" s="31" t="s">
        <v>214</v>
      </c>
      <c r="F1888" s="105" t="s">
        <v>1608</v>
      </c>
      <c r="G1888" s="105" t="s">
        <v>250</v>
      </c>
      <c r="H1888" s="421">
        <v>0</v>
      </c>
      <c r="I1888" s="403">
        <v>0</v>
      </c>
      <c r="J1888" s="403">
        <v>0</v>
      </c>
      <c r="K1888" s="403">
        <v>0</v>
      </c>
      <c r="L1888" s="403">
        <v>0</v>
      </c>
      <c r="M1888" s="453">
        <v>0</v>
      </c>
      <c r="N1888" s="453">
        <v>0</v>
      </c>
      <c r="O1888" s="403">
        <v>0.26</v>
      </c>
      <c r="P1888" s="404">
        <v>0</v>
      </c>
      <c r="Q1888" s="403"/>
      <c r="R1888" s="403"/>
      <c r="S1888" s="403"/>
      <c r="T1888" s="403"/>
      <c r="U1888" s="403"/>
      <c r="V1888" s="421">
        <v>0</v>
      </c>
      <c r="W1888" s="403">
        <v>0</v>
      </c>
      <c r="X1888" s="403">
        <v>0</v>
      </c>
      <c r="Y1888" s="403">
        <v>0</v>
      </c>
      <c r="Z1888" s="520">
        <v>0</v>
      </c>
      <c r="AA1888" s="402">
        <v>0</v>
      </c>
      <c r="AB1888" s="402">
        <v>0</v>
      </c>
      <c r="AC1888" s="403">
        <v>8.539747105312771E-3</v>
      </c>
      <c r="AD1888" s="403">
        <v>0</v>
      </c>
      <c r="AE1888" s="403"/>
      <c r="AF1888" s="403"/>
      <c r="AG1888" s="403"/>
      <c r="AH1888" s="403"/>
      <c r="AI1888" s="403"/>
      <c r="AJ1888" s="31"/>
      <c r="AK1888" s="105"/>
    </row>
    <row r="1889" spans="2:37" x14ac:dyDescent="0.35">
      <c r="B1889" s="31" t="s">
        <v>173</v>
      </c>
      <c r="C1889" s="31" t="s">
        <v>126</v>
      </c>
      <c r="D1889" s="78" t="s">
        <v>1104</v>
      </c>
      <c r="E1889" s="31" t="s">
        <v>214</v>
      </c>
      <c r="F1889" s="105" t="s">
        <v>1609</v>
      </c>
      <c r="G1889" s="105" t="s">
        <v>250</v>
      </c>
      <c r="H1889" s="421">
        <v>0</v>
      </c>
      <c r="I1889" s="403">
        <v>0</v>
      </c>
      <c r="J1889" s="403">
        <v>0</v>
      </c>
      <c r="K1889" s="403">
        <v>0</v>
      </c>
      <c r="L1889" s="403">
        <v>0</v>
      </c>
      <c r="M1889" s="453">
        <v>0</v>
      </c>
      <c r="N1889" s="453">
        <v>0</v>
      </c>
      <c r="O1889" s="403">
        <v>0.75</v>
      </c>
      <c r="P1889" s="404">
        <v>0</v>
      </c>
      <c r="Q1889" s="403"/>
      <c r="R1889" s="403"/>
      <c r="S1889" s="403"/>
      <c r="T1889" s="403"/>
      <c r="U1889" s="403"/>
      <c r="V1889" s="421">
        <v>0</v>
      </c>
      <c r="W1889" s="403">
        <v>0</v>
      </c>
      <c r="X1889" s="403">
        <v>0</v>
      </c>
      <c r="Y1889" s="403">
        <v>0</v>
      </c>
      <c r="Z1889" s="520">
        <v>0</v>
      </c>
      <c r="AA1889" s="402">
        <v>0</v>
      </c>
      <c r="AB1889" s="402">
        <v>0</v>
      </c>
      <c r="AC1889" s="403">
        <v>2.4633885880709916E-2</v>
      </c>
      <c r="AD1889" s="403">
        <v>0</v>
      </c>
      <c r="AE1889" s="403"/>
      <c r="AF1889" s="403"/>
      <c r="AG1889" s="403"/>
      <c r="AH1889" s="403"/>
      <c r="AI1889" s="403"/>
      <c r="AJ1889" s="31"/>
      <c r="AK1889" s="105"/>
    </row>
    <row r="1890" spans="2:37" x14ac:dyDescent="0.35">
      <c r="B1890" s="31" t="s">
        <v>173</v>
      </c>
      <c r="C1890" s="31" t="s">
        <v>126</v>
      </c>
      <c r="D1890" s="78" t="s">
        <v>1104</v>
      </c>
      <c r="E1890" s="31" t="s">
        <v>214</v>
      </c>
      <c r="F1890" s="105" t="s">
        <v>1610</v>
      </c>
      <c r="G1890" s="105" t="s">
        <v>250</v>
      </c>
      <c r="H1890" s="421">
        <v>0</v>
      </c>
      <c r="I1890" s="403">
        <v>0</v>
      </c>
      <c r="J1890" s="403">
        <v>0</v>
      </c>
      <c r="K1890" s="403">
        <v>0</v>
      </c>
      <c r="L1890" s="403">
        <v>0</v>
      </c>
      <c r="M1890" s="453">
        <v>0</v>
      </c>
      <c r="N1890" s="453">
        <v>0</v>
      </c>
      <c r="O1890" s="403">
        <v>7.7</v>
      </c>
      <c r="P1890" s="404">
        <v>0</v>
      </c>
      <c r="Q1890" s="403"/>
      <c r="R1890" s="403"/>
      <c r="S1890" s="403"/>
      <c r="T1890" s="403"/>
      <c r="U1890" s="403"/>
      <c r="V1890" s="421">
        <v>0</v>
      </c>
      <c r="W1890" s="403">
        <v>0</v>
      </c>
      <c r="X1890" s="403">
        <v>0</v>
      </c>
      <c r="Y1890" s="403">
        <v>0</v>
      </c>
      <c r="Z1890" s="520">
        <v>0</v>
      </c>
      <c r="AA1890" s="402">
        <v>0</v>
      </c>
      <c r="AB1890" s="402">
        <v>0</v>
      </c>
      <c r="AC1890" s="403">
        <v>0.25290789504195516</v>
      </c>
      <c r="AD1890" s="403">
        <v>0</v>
      </c>
      <c r="AE1890" s="403"/>
      <c r="AF1890" s="403"/>
      <c r="AG1890" s="403"/>
      <c r="AH1890" s="403"/>
      <c r="AI1890" s="403"/>
      <c r="AJ1890" s="31"/>
      <c r="AK1890" s="105"/>
    </row>
    <row r="1891" spans="2:37" x14ac:dyDescent="0.35">
      <c r="B1891" s="31" t="s">
        <v>173</v>
      </c>
      <c r="C1891" s="31" t="s">
        <v>126</v>
      </c>
      <c r="D1891" s="78" t="s">
        <v>1100</v>
      </c>
      <c r="E1891" s="31" t="s">
        <v>214</v>
      </c>
      <c r="F1891" s="105" t="s">
        <v>1611</v>
      </c>
      <c r="G1891" s="105" t="s">
        <v>250</v>
      </c>
      <c r="H1891" s="421">
        <v>0</v>
      </c>
      <c r="I1891" s="403">
        <v>0</v>
      </c>
      <c r="J1891" s="403">
        <v>0</v>
      </c>
      <c r="K1891" s="403">
        <v>0</v>
      </c>
      <c r="L1891" s="403">
        <v>0</v>
      </c>
      <c r="M1891" s="453">
        <v>0</v>
      </c>
      <c r="N1891" s="453">
        <v>0</v>
      </c>
      <c r="O1891" s="403">
        <v>96.24</v>
      </c>
      <c r="P1891" s="404">
        <v>0</v>
      </c>
      <c r="Q1891" s="403"/>
      <c r="R1891" s="403"/>
      <c r="S1891" s="403"/>
      <c r="T1891" s="403"/>
      <c r="U1891" s="403"/>
      <c r="V1891" s="421">
        <v>0</v>
      </c>
      <c r="W1891" s="403">
        <v>0</v>
      </c>
      <c r="X1891" s="403">
        <v>0</v>
      </c>
      <c r="Y1891" s="403">
        <v>0</v>
      </c>
      <c r="Z1891" s="520">
        <v>0</v>
      </c>
      <c r="AA1891" s="402">
        <v>0</v>
      </c>
      <c r="AB1891" s="402">
        <v>0</v>
      </c>
      <c r="AC1891" s="403">
        <v>3.1610202362126967</v>
      </c>
      <c r="AD1891" s="403">
        <v>0</v>
      </c>
      <c r="AE1891" s="403"/>
      <c r="AF1891" s="403"/>
      <c r="AG1891" s="403"/>
      <c r="AH1891" s="403"/>
      <c r="AI1891" s="403"/>
      <c r="AJ1891" s="31"/>
      <c r="AK1891" s="105"/>
    </row>
    <row r="1892" spans="2:37" x14ac:dyDescent="0.35">
      <c r="B1892" s="31" t="s">
        <v>173</v>
      </c>
      <c r="C1892" s="31" t="s">
        <v>126</v>
      </c>
      <c r="D1892" s="78" t="s">
        <v>217</v>
      </c>
      <c r="E1892" s="31" t="s">
        <v>214</v>
      </c>
      <c r="F1892" s="105" t="s">
        <v>1612</v>
      </c>
      <c r="G1892" s="105" t="s">
        <v>250</v>
      </c>
      <c r="H1892" s="421">
        <v>0</v>
      </c>
      <c r="I1892" s="403">
        <v>0</v>
      </c>
      <c r="J1892" s="403">
        <v>0</v>
      </c>
      <c r="K1892" s="403">
        <v>0</v>
      </c>
      <c r="L1892" s="403">
        <v>0</v>
      </c>
      <c r="M1892" s="453">
        <v>0</v>
      </c>
      <c r="N1892" s="453">
        <v>0</v>
      </c>
      <c r="O1892" s="403">
        <v>16</v>
      </c>
      <c r="P1892" s="404">
        <v>0</v>
      </c>
      <c r="Q1892" s="403"/>
      <c r="R1892" s="403"/>
      <c r="S1892" s="403"/>
      <c r="T1892" s="403"/>
      <c r="U1892" s="403"/>
      <c r="V1892" s="421">
        <v>0</v>
      </c>
      <c r="W1892" s="403">
        <v>0</v>
      </c>
      <c r="X1892" s="403">
        <v>0</v>
      </c>
      <c r="Y1892" s="403">
        <v>0</v>
      </c>
      <c r="Z1892" s="520">
        <v>0</v>
      </c>
      <c r="AA1892" s="402">
        <v>0</v>
      </c>
      <c r="AB1892" s="402">
        <v>0</v>
      </c>
      <c r="AC1892" s="403">
        <v>0.52552289878847824</v>
      </c>
      <c r="AD1892" s="403">
        <v>0</v>
      </c>
      <c r="AE1892" s="403"/>
      <c r="AF1892" s="403"/>
      <c r="AG1892" s="403"/>
      <c r="AH1892" s="403"/>
      <c r="AI1892" s="403"/>
      <c r="AJ1892" s="31"/>
      <c r="AK1892" s="105"/>
    </row>
    <row r="1893" spans="2:37" x14ac:dyDescent="0.35">
      <c r="B1893" s="31" t="s">
        <v>173</v>
      </c>
      <c r="C1893" s="31" t="s">
        <v>126</v>
      </c>
      <c r="D1893" s="78" t="s">
        <v>217</v>
      </c>
      <c r="E1893" s="31" t="s">
        <v>214</v>
      </c>
      <c r="F1893" s="105" t="s">
        <v>1613</v>
      </c>
      <c r="G1893" s="105" t="s">
        <v>250</v>
      </c>
      <c r="H1893" s="421">
        <v>0</v>
      </c>
      <c r="I1893" s="403">
        <v>0</v>
      </c>
      <c r="J1893" s="403">
        <v>0</v>
      </c>
      <c r="K1893" s="403">
        <v>0</v>
      </c>
      <c r="L1893" s="403">
        <v>0</v>
      </c>
      <c r="M1893" s="453">
        <v>0</v>
      </c>
      <c r="N1893" s="453">
        <v>0</v>
      </c>
      <c r="O1893" s="403">
        <v>139</v>
      </c>
      <c r="P1893" s="404">
        <v>0</v>
      </c>
      <c r="Q1893" s="403"/>
      <c r="R1893" s="403"/>
      <c r="S1893" s="403"/>
      <c r="T1893" s="403"/>
      <c r="U1893" s="403"/>
      <c r="V1893" s="421">
        <v>0</v>
      </c>
      <c r="W1893" s="403">
        <v>0</v>
      </c>
      <c r="X1893" s="403">
        <v>0</v>
      </c>
      <c r="Y1893" s="403">
        <v>0</v>
      </c>
      <c r="Z1893" s="520">
        <v>0</v>
      </c>
      <c r="AA1893" s="402">
        <v>0</v>
      </c>
      <c r="AB1893" s="402">
        <v>0</v>
      </c>
      <c r="AC1893" s="403">
        <v>4.5654801832249046</v>
      </c>
      <c r="AD1893" s="403">
        <v>0</v>
      </c>
      <c r="AE1893" s="403"/>
      <c r="AF1893" s="403"/>
      <c r="AG1893" s="403"/>
      <c r="AH1893" s="403"/>
      <c r="AI1893" s="403"/>
      <c r="AJ1893" s="31"/>
      <c r="AK1893" s="105"/>
    </row>
    <row r="1894" spans="2:37" x14ac:dyDescent="0.35">
      <c r="B1894" s="31" t="s">
        <v>173</v>
      </c>
      <c r="C1894" s="31" t="s">
        <v>127</v>
      </c>
      <c r="D1894" s="78" t="s">
        <v>217</v>
      </c>
      <c r="E1894" s="31" t="s">
        <v>214</v>
      </c>
      <c r="F1894" s="105" t="s">
        <v>1614</v>
      </c>
      <c r="G1894" s="105" t="s">
        <v>250</v>
      </c>
      <c r="H1894" s="421">
        <v>0</v>
      </c>
      <c r="I1894" s="403">
        <v>0</v>
      </c>
      <c r="J1894" s="403">
        <v>0</v>
      </c>
      <c r="K1894" s="403">
        <v>0</v>
      </c>
      <c r="L1894" s="403">
        <v>0</v>
      </c>
      <c r="M1894" s="453">
        <v>0</v>
      </c>
      <c r="N1894" s="453">
        <v>0</v>
      </c>
      <c r="O1894" s="403">
        <v>549</v>
      </c>
      <c r="P1894" s="404">
        <v>0</v>
      </c>
      <c r="Q1894" s="403"/>
      <c r="R1894" s="403"/>
      <c r="S1894" s="403"/>
      <c r="T1894" s="403"/>
      <c r="U1894" s="403"/>
      <c r="V1894" s="421">
        <v>0</v>
      </c>
      <c r="W1894" s="403">
        <v>0</v>
      </c>
      <c r="X1894" s="403">
        <v>0</v>
      </c>
      <c r="Y1894" s="403">
        <v>0</v>
      </c>
      <c r="Z1894" s="520">
        <v>0</v>
      </c>
      <c r="AA1894" s="402">
        <v>0</v>
      </c>
      <c r="AB1894" s="402">
        <v>0</v>
      </c>
      <c r="AC1894" s="403">
        <v>18.032004464679659</v>
      </c>
      <c r="AD1894" s="403">
        <v>0</v>
      </c>
      <c r="AE1894" s="403"/>
      <c r="AF1894" s="403"/>
      <c r="AG1894" s="403"/>
      <c r="AH1894" s="403"/>
      <c r="AI1894" s="403"/>
      <c r="AJ1894" s="31"/>
      <c r="AK1894" s="105"/>
    </row>
    <row r="1895" spans="2:37" x14ac:dyDescent="0.35">
      <c r="B1895" s="31" t="s">
        <v>173</v>
      </c>
      <c r="C1895" s="31" t="s">
        <v>127</v>
      </c>
      <c r="D1895" s="78" t="s">
        <v>359</v>
      </c>
      <c r="E1895" s="31" t="s">
        <v>214</v>
      </c>
      <c r="F1895" s="105" t="s">
        <v>1615</v>
      </c>
      <c r="G1895" s="105" t="s">
        <v>250</v>
      </c>
      <c r="H1895" s="421">
        <v>0</v>
      </c>
      <c r="I1895" s="403">
        <v>0</v>
      </c>
      <c r="J1895" s="403">
        <v>0</v>
      </c>
      <c r="K1895" s="403">
        <v>0</v>
      </c>
      <c r="L1895" s="403">
        <v>0</v>
      </c>
      <c r="M1895" s="453">
        <v>0</v>
      </c>
      <c r="N1895" s="453">
        <v>0</v>
      </c>
      <c r="O1895" s="403">
        <v>0.28999999999999998</v>
      </c>
      <c r="P1895" s="404">
        <v>0</v>
      </c>
      <c r="Q1895" s="403"/>
      <c r="R1895" s="403"/>
      <c r="S1895" s="403"/>
      <c r="T1895" s="403"/>
      <c r="U1895" s="403"/>
      <c r="V1895" s="421">
        <v>0</v>
      </c>
      <c r="W1895" s="403">
        <v>0</v>
      </c>
      <c r="X1895" s="403">
        <v>0</v>
      </c>
      <c r="Y1895" s="403">
        <v>0</v>
      </c>
      <c r="Z1895" s="520">
        <v>0</v>
      </c>
      <c r="AA1895" s="402">
        <v>0</v>
      </c>
      <c r="AB1895" s="402">
        <v>0</v>
      </c>
      <c r="AC1895" s="403">
        <v>9.525102540541168E-3</v>
      </c>
      <c r="AD1895" s="403">
        <v>0</v>
      </c>
      <c r="AE1895" s="403"/>
      <c r="AF1895" s="403"/>
      <c r="AG1895" s="403"/>
      <c r="AH1895" s="403"/>
      <c r="AI1895" s="403"/>
      <c r="AJ1895" s="31"/>
      <c r="AK1895" s="105"/>
    </row>
    <row r="1896" spans="2:37" x14ac:dyDescent="0.35">
      <c r="B1896" s="31" t="s">
        <v>173</v>
      </c>
      <c r="C1896" s="31" t="s">
        <v>127</v>
      </c>
      <c r="D1896" s="78" t="s">
        <v>359</v>
      </c>
      <c r="E1896" s="31" t="s">
        <v>214</v>
      </c>
      <c r="F1896" s="105" t="s">
        <v>1616</v>
      </c>
      <c r="G1896" s="105" t="s">
        <v>250</v>
      </c>
      <c r="H1896" s="421">
        <v>0</v>
      </c>
      <c r="I1896" s="403">
        <v>0</v>
      </c>
      <c r="J1896" s="403">
        <v>0</v>
      </c>
      <c r="K1896" s="403">
        <v>0</v>
      </c>
      <c r="L1896" s="403">
        <v>0</v>
      </c>
      <c r="M1896" s="453">
        <v>0</v>
      </c>
      <c r="N1896" s="453">
        <v>0</v>
      </c>
      <c r="O1896" s="403">
        <v>120</v>
      </c>
      <c r="P1896" s="404">
        <v>0</v>
      </c>
      <c r="Q1896" s="403"/>
      <c r="R1896" s="403"/>
      <c r="S1896" s="403"/>
      <c r="T1896" s="403"/>
      <c r="U1896" s="403"/>
      <c r="V1896" s="421">
        <v>0</v>
      </c>
      <c r="W1896" s="403">
        <v>0</v>
      </c>
      <c r="X1896" s="403">
        <v>0</v>
      </c>
      <c r="Y1896" s="403">
        <v>0</v>
      </c>
      <c r="Z1896" s="520">
        <v>0</v>
      </c>
      <c r="AA1896" s="402">
        <v>0</v>
      </c>
      <c r="AB1896" s="402">
        <v>0</v>
      </c>
      <c r="AC1896" s="403">
        <v>3.941421740913587</v>
      </c>
      <c r="AD1896" s="403">
        <v>0</v>
      </c>
      <c r="AE1896" s="403"/>
      <c r="AF1896" s="403"/>
      <c r="AG1896" s="403"/>
      <c r="AH1896" s="403"/>
      <c r="AI1896" s="403"/>
      <c r="AJ1896" s="31"/>
      <c r="AK1896" s="105"/>
    </row>
    <row r="1897" spans="2:37" x14ac:dyDescent="0.35">
      <c r="B1897" s="31" t="s">
        <v>173</v>
      </c>
      <c r="C1897" s="31" t="s">
        <v>126</v>
      </c>
      <c r="D1897" s="78" t="s">
        <v>556</v>
      </c>
      <c r="E1897" s="31" t="s">
        <v>214</v>
      </c>
      <c r="F1897" s="105" t="s">
        <v>1617</v>
      </c>
      <c r="G1897" s="105" t="s">
        <v>727</v>
      </c>
      <c r="H1897" s="421">
        <v>0</v>
      </c>
      <c r="I1897" s="403">
        <v>0</v>
      </c>
      <c r="J1897" s="403">
        <v>0</v>
      </c>
      <c r="K1897" s="403">
        <v>0</v>
      </c>
      <c r="L1897" s="403">
        <v>0</v>
      </c>
      <c r="M1897" s="453">
        <v>0</v>
      </c>
      <c r="N1897" s="453">
        <v>0</v>
      </c>
      <c r="O1897" s="403">
        <v>-1.9930000000000001</v>
      </c>
      <c r="P1897" s="404">
        <v>0</v>
      </c>
      <c r="Q1897" s="403"/>
      <c r="R1897" s="403"/>
      <c r="S1897" s="403"/>
      <c r="T1897" s="403"/>
      <c r="U1897" s="403"/>
      <c r="V1897" s="421">
        <v>0</v>
      </c>
      <c r="W1897" s="403">
        <v>0</v>
      </c>
      <c r="X1897" s="403">
        <v>0</v>
      </c>
      <c r="Y1897" s="403">
        <v>0</v>
      </c>
      <c r="Z1897" s="520">
        <v>0</v>
      </c>
      <c r="AA1897" s="402">
        <v>0</v>
      </c>
      <c r="AB1897" s="402">
        <v>0</v>
      </c>
      <c r="AC1897" s="403">
        <v>-2.8033452545866467E-2</v>
      </c>
      <c r="AD1897" s="403">
        <v>0</v>
      </c>
      <c r="AE1897" s="403"/>
      <c r="AF1897" s="403"/>
      <c r="AG1897" s="403"/>
      <c r="AH1897" s="403"/>
      <c r="AI1897" s="403"/>
      <c r="AJ1897" s="31"/>
      <c r="AK1897" s="105"/>
    </row>
    <row r="1898" spans="2:37" x14ac:dyDescent="0.35">
      <c r="B1898" s="31" t="s">
        <v>173</v>
      </c>
      <c r="C1898" s="31" t="s">
        <v>127</v>
      </c>
      <c r="D1898" s="78" t="s">
        <v>556</v>
      </c>
      <c r="E1898" s="31" t="s">
        <v>214</v>
      </c>
      <c r="F1898" s="105" t="s">
        <v>1618</v>
      </c>
      <c r="G1898" s="105" t="s">
        <v>250</v>
      </c>
      <c r="H1898" s="421">
        <v>0</v>
      </c>
      <c r="I1898" s="403">
        <v>0</v>
      </c>
      <c r="J1898" s="403">
        <v>0</v>
      </c>
      <c r="K1898" s="403">
        <v>0</v>
      </c>
      <c r="L1898" s="403">
        <v>0</v>
      </c>
      <c r="M1898" s="453">
        <v>0</v>
      </c>
      <c r="N1898" s="453">
        <v>0</v>
      </c>
      <c r="O1898" s="403">
        <v>3.05</v>
      </c>
      <c r="P1898" s="404">
        <v>0</v>
      </c>
      <c r="Q1898" s="403"/>
      <c r="R1898" s="403"/>
      <c r="S1898" s="403"/>
      <c r="T1898" s="403"/>
      <c r="U1898" s="403"/>
      <c r="V1898" s="421">
        <v>0</v>
      </c>
      <c r="W1898" s="403">
        <v>0</v>
      </c>
      <c r="X1898" s="403">
        <v>0</v>
      </c>
      <c r="Y1898" s="403">
        <v>0</v>
      </c>
      <c r="Z1898" s="520">
        <v>0</v>
      </c>
      <c r="AA1898" s="402">
        <v>0</v>
      </c>
      <c r="AB1898" s="402">
        <v>0</v>
      </c>
      <c r="AC1898" s="403">
        <v>0.10017780258155366</v>
      </c>
      <c r="AD1898" s="403">
        <v>0</v>
      </c>
      <c r="AE1898" s="403"/>
      <c r="AF1898" s="403"/>
      <c r="AG1898" s="403"/>
      <c r="AH1898" s="403"/>
      <c r="AI1898" s="403"/>
      <c r="AJ1898" s="31"/>
      <c r="AK1898" s="105"/>
    </row>
    <row r="1899" spans="2:37" x14ac:dyDescent="0.35">
      <c r="B1899" s="31" t="s">
        <v>173</v>
      </c>
      <c r="C1899" s="31" t="s">
        <v>126</v>
      </c>
      <c r="D1899" s="78" t="s">
        <v>556</v>
      </c>
      <c r="E1899" s="31" t="s">
        <v>214</v>
      </c>
      <c r="F1899" s="105" t="s">
        <v>1618</v>
      </c>
      <c r="G1899" s="105" t="s">
        <v>250</v>
      </c>
      <c r="H1899" s="421">
        <v>0</v>
      </c>
      <c r="I1899" s="403">
        <v>0</v>
      </c>
      <c r="J1899" s="403">
        <v>0</v>
      </c>
      <c r="K1899" s="403">
        <v>0</v>
      </c>
      <c r="L1899" s="403">
        <v>0</v>
      </c>
      <c r="M1899" s="453">
        <v>0</v>
      </c>
      <c r="N1899" s="453">
        <v>0</v>
      </c>
      <c r="O1899" s="403">
        <v>3.722</v>
      </c>
      <c r="P1899" s="404">
        <v>0</v>
      </c>
      <c r="Q1899" s="403"/>
      <c r="R1899" s="403"/>
      <c r="S1899" s="403"/>
      <c r="T1899" s="403"/>
      <c r="U1899" s="403"/>
      <c r="V1899" s="421">
        <v>0</v>
      </c>
      <c r="W1899" s="403">
        <v>0</v>
      </c>
      <c r="X1899" s="403">
        <v>0</v>
      </c>
      <c r="Y1899" s="403">
        <v>0</v>
      </c>
      <c r="Z1899" s="520">
        <v>0</v>
      </c>
      <c r="AA1899" s="402">
        <v>0</v>
      </c>
      <c r="AB1899" s="402">
        <v>0</v>
      </c>
      <c r="AC1899" s="403">
        <v>0.12224976433066975</v>
      </c>
      <c r="AD1899" s="403">
        <v>0</v>
      </c>
      <c r="AE1899" s="403"/>
      <c r="AF1899" s="403"/>
      <c r="AG1899" s="403"/>
      <c r="AH1899" s="403"/>
      <c r="AI1899" s="403"/>
      <c r="AJ1899" s="31"/>
      <c r="AK1899" s="105"/>
    </row>
    <row r="1900" spans="2:37" x14ac:dyDescent="0.35">
      <c r="B1900" s="31" t="s">
        <v>173</v>
      </c>
      <c r="C1900" s="31" t="s">
        <v>126</v>
      </c>
      <c r="D1900" s="78" t="s">
        <v>222</v>
      </c>
      <c r="E1900" s="31" t="s">
        <v>214</v>
      </c>
      <c r="F1900" s="105" t="s">
        <v>1619</v>
      </c>
      <c r="G1900" s="105" t="s">
        <v>727</v>
      </c>
      <c r="H1900" s="421">
        <v>0</v>
      </c>
      <c r="I1900" s="403">
        <v>0</v>
      </c>
      <c r="J1900" s="403">
        <v>0</v>
      </c>
      <c r="K1900" s="403">
        <v>0</v>
      </c>
      <c r="L1900" s="403">
        <v>0</v>
      </c>
      <c r="M1900" s="453">
        <v>0</v>
      </c>
      <c r="N1900" s="453">
        <v>0</v>
      </c>
      <c r="O1900" s="403">
        <v>-2.419</v>
      </c>
      <c r="P1900" s="404">
        <v>0</v>
      </c>
      <c r="Q1900" s="403"/>
      <c r="R1900" s="403"/>
      <c r="S1900" s="403"/>
      <c r="T1900" s="403"/>
      <c r="U1900" s="403"/>
      <c r="V1900" s="421">
        <v>0</v>
      </c>
      <c r="W1900" s="403">
        <v>0</v>
      </c>
      <c r="X1900" s="403">
        <v>0</v>
      </c>
      <c r="Y1900" s="403">
        <v>0</v>
      </c>
      <c r="Z1900" s="520">
        <v>0</v>
      </c>
      <c r="AA1900" s="402">
        <v>0</v>
      </c>
      <c r="AB1900" s="402">
        <v>0</v>
      </c>
      <c r="AC1900" s="403">
        <v>-6.1784754655827272E-2</v>
      </c>
      <c r="AD1900" s="403">
        <v>0</v>
      </c>
      <c r="AE1900" s="403"/>
      <c r="AF1900" s="403"/>
      <c r="AG1900" s="403"/>
      <c r="AH1900" s="403"/>
      <c r="AI1900" s="403"/>
      <c r="AJ1900" s="31"/>
      <c r="AK1900" s="105"/>
    </row>
    <row r="1901" spans="2:37" x14ac:dyDescent="0.35">
      <c r="B1901" s="31" t="s">
        <v>173</v>
      </c>
      <c r="C1901" s="31" t="s">
        <v>126</v>
      </c>
      <c r="D1901" s="78" t="s">
        <v>222</v>
      </c>
      <c r="E1901" s="31" t="s">
        <v>214</v>
      </c>
      <c r="F1901" s="105" t="s">
        <v>1620</v>
      </c>
      <c r="G1901" s="105" t="s">
        <v>2456</v>
      </c>
      <c r="H1901" s="421">
        <v>0</v>
      </c>
      <c r="I1901" s="403">
        <v>0</v>
      </c>
      <c r="J1901" s="403">
        <v>0</v>
      </c>
      <c r="K1901" s="403">
        <v>0</v>
      </c>
      <c r="L1901" s="403">
        <v>0</v>
      </c>
      <c r="M1901" s="453">
        <v>0</v>
      </c>
      <c r="N1901" s="453">
        <v>0</v>
      </c>
      <c r="O1901" s="403">
        <v>0.01</v>
      </c>
      <c r="P1901" s="404">
        <v>0</v>
      </c>
      <c r="Q1901" s="403"/>
      <c r="R1901" s="403"/>
      <c r="S1901" s="403"/>
      <c r="T1901" s="403"/>
      <c r="U1901" s="403"/>
      <c r="V1901" s="421">
        <v>0</v>
      </c>
      <c r="W1901" s="403">
        <v>0</v>
      </c>
      <c r="X1901" s="403">
        <v>0</v>
      </c>
      <c r="Y1901" s="403">
        <v>0</v>
      </c>
      <c r="Z1901" s="520">
        <v>0</v>
      </c>
      <c r="AA1901" s="402">
        <v>0</v>
      </c>
      <c r="AB1901" s="402">
        <v>0</v>
      </c>
      <c r="AC1901" s="403">
        <v>3.1135009709376955E-4</v>
      </c>
      <c r="AD1901" s="403">
        <v>0</v>
      </c>
      <c r="AE1901" s="403"/>
      <c r="AF1901" s="403"/>
      <c r="AG1901" s="403"/>
      <c r="AH1901" s="403"/>
      <c r="AI1901" s="403"/>
      <c r="AJ1901" s="31"/>
      <c r="AK1901" s="105"/>
    </row>
    <row r="1902" spans="2:37" x14ac:dyDescent="0.35">
      <c r="B1902" s="31" t="s">
        <v>173</v>
      </c>
      <c r="C1902" s="31" t="s">
        <v>126</v>
      </c>
      <c r="D1902" s="78" t="s">
        <v>222</v>
      </c>
      <c r="E1902" s="31" t="s">
        <v>214</v>
      </c>
      <c r="F1902" s="105" t="s">
        <v>1620</v>
      </c>
      <c r="G1902" s="105" t="s">
        <v>2456</v>
      </c>
      <c r="H1902" s="421">
        <v>0</v>
      </c>
      <c r="I1902" s="403">
        <v>0</v>
      </c>
      <c r="J1902" s="403">
        <v>0</v>
      </c>
      <c r="K1902" s="403">
        <v>0</v>
      </c>
      <c r="L1902" s="403">
        <v>0</v>
      </c>
      <c r="M1902" s="453">
        <v>0</v>
      </c>
      <c r="N1902" s="453">
        <v>0</v>
      </c>
      <c r="O1902" s="403">
        <v>0.11</v>
      </c>
      <c r="P1902" s="404">
        <v>0</v>
      </c>
      <c r="Q1902" s="403"/>
      <c r="R1902" s="403"/>
      <c r="S1902" s="403"/>
      <c r="T1902" s="403"/>
      <c r="U1902" s="403"/>
      <c r="V1902" s="421">
        <v>0</v>
      </c>
      <c r="W1902" s="403">
        <v>0</v>
      </c>
      <c r="X1902" s="403">
        <v>0</v>
      </c>
      <c r="Y1902" s="403">
        <v>0</v>
      </c>
      <c r="Z1902" s="520">
        <v>0</v>
      </c>
      <c r="AA1902" s="402">
        <v>0</v>
      </c>
      <c r="AB1902" s="402">
        <v>0</v>
      </c>
      <c r="AC1902" s="403">
        <v>3.424851068031465E-3</v>
      </c>
      <c r="AD1902" s="403">
        <v>0</v>
      </c>
      <c r="AE1902" s="403"/>
      <c r="AF1902" s="403"/>
      <c r="AG1902" s="403"/>
      <c r="AH1902" s="403"/>
      <c r="AI1902" s="403"/>
      <c r="AJ1902" s="31"/>
      <c r="AK1902" s="105"/>
    </row>
    <row r="1903" spans="2:37" x14ac:dyDescent="0.35">
      <c r="B1903" s="31" t="s">
        <v>173</v>
      </c>
      <c r="C1903" s="31" t="s">
        <v>126</v>
      </c>
      <c r="D1903" s="78" t="s">
        <v>228</v>
      </c>
      <c r="E1903" s="31" t="s">
        <v>214</v>
      </c>
      <c r="F1903" s="105" t="s">
        <v>1621</v>
      </c>
      <c r="G1903" s="105" t="s">
        <v>727</v>
      </c>
      <c r="H1903" s="421">
        <v>0</v>
      </c>
      <c r="I1903" s="403">
        <v>0</v>
      </c>
      <c r="J1903" s="403">
        <v>0</v>
      </c>
      <c r="K1903" s="403">
        <v>0</v>
      </c>
      <c r="L1903" s="403">
        <v>0</v>
      </c>
      <c r="M1903" s="453">
        <v>0</v>
      </c>
      <c r="N1903" s="453">
        <v>0</v>
      </c>
      <c r="O1903" s="403">
        <v>-45.688000000000002</v>
      </c>
      <c r="P1903" s="404">
        <v>0</v>
      </c>
      <c r="Q1903" s="403"/>
      <c r="R1903" s="403"/>
      <c r="S1903" s="403"/>
      <c r="T1903" s="403"/>
      <c r="U1903" s="403"/>
      <c r="V1903" s="421">
        <v>0</v>
      </c>
      <c r="W1903" s="403">
        <v>0</v>
      </c>
      <c r="X1903" s="403">
        <v>0</v>
      </c>
      <c r="Y1903" s="403">
        <v>0</v>
      </c>
      <c r="Z1903" s="520">
        <v>0</v>
      </c>
      <c r="AA1903" s="402">
        <v>0</v>
      </c>
      <c r="AB1903" s="402">
        <v>0</v>
      </c>
      <c r="AC1903" s="403">
        <v>-1.3842727728314694</v>
      </c>
      <c r="AD1903" s="403">
        <v>0</v>
      </c>
      <c r="AE1903" s="403"/>
      <c r="AF1903" s="403"/>
      <c r="AG1903" s="403"/>
      <c r="AH1903" s="403"/>
      <c r="AI1903" s="403"/>
      <c r="AJ1903" s="31"/>
      <c r="AK1903" s="105"/>
    </row>
    <row r="1904" spans="2:37" x14ac:dyDescent="0.35">
      <c r="B1904" s="31" t="s">
        <v>173</v>
      </c>
      <c r="C1904" s="31" t="s">
        <v>126</v>
      </c>
      <c r="D1904" s="78" t="s">
        <v>223</v>
      </c>
      <c r="E1904" s="31" t="s">
        <v>214</v>
      </c>
      <c r="F1904" s="105" t="s">
        <v>1622</v>
      </c>
      <c r="G1904" s="105" t="s">
        <v>2456</v>
      </c>
      <c r="H1904" s="421">
        <v>0</v>
      </c>
      <c r="I1904" s="403">
        <v>0</v>
      </c>
      <c r="J1904" s="403">
        <v>0</v>
      </c>
      <c r="K1904" s="403">
        <v>0</v>
      </c>
      <c r="L1904" s="403">
        <v>0</v>
      </c>
      <c r="M1904" s="453">
        <v>0</v>
      </c>
      <c r="N1904" s="453">
        <v>0</v>
      </c>
      <c r="O1904" s="403">
        <v>0.54100000000000004</v>
      </c>
      <c r="P1904" s="404">
        <v>0</v>
      </c>
      <c r="Q1904" s="403"/>
      <c r="R1904" s="403"/>
      <c r="S1904" s="403"/>
      <c r="T1904" s="403"/>
      <c r="U1904" s="403"/>
      <c r="V1904" s="421">
        <v>0</v>
      </c>
      <c r="W1904" s="403">
        <v>0</v>
      </c>
      <c r="X1904" s="403">
        <v>0</v>
      </c>
      <c r="Y1904" s="403">
        <v>0</v>
      </c>
      <c r="Z1904" s="520">
        <v>0</v>
      </c>
      <c r="AA1904" s="402">
        <v>0</v>
      </c>
      <c r="AB1904" s="402">
        <v>0</v>
      </c>
      <c r="AC1904" s="403">
        <v>1.6844040252772932E-2</v>
      </c>
      <c r="AD1904" s="403">
        <v>0</v>
      </c>
      <c r="AE1904" s="403"/>
      <c r="AF1904" s="403"/>
      <c r="AG1904" s="403"/>
      <c r="AH1904" s="403"/>
      <c r="AI1904" s="403"/>
      <c r="AJ1904" s="31"/>
      <c r="AK1904" s="105"/>
    </row>
    <row r="1905" spans="2:37" x14ac:dyDescent="0.35">
      <c r="B1905" s="31" t="s">
        <v>173</v>
      </c>
      <c r="C1905" s="31" t="s">
        <v>127</v>
      </c>
      <c r="D1905" s="78" t="s">
        <v>223</v>
      </c>
      <c r="E1905" s="31" t="s">
        <v>214</v>
      </c>
      <c r="F1905" s="105" t="s">
        <v>1622</v>
      </c>
      <c r="G1905" s="105" t="s">
        <v>2456</v>
      </c>
      <c r="H1905" s="421">
        <v>0</v>
      </c>
      <c r="I1905" s="403">
        <v>0</v>
      </c>
      <c r="J1905" s="403">
        <v>0</v>
      </c>
      <c r="K1905" s="403">
        <v>0</v>
      </c>
      <c r="L1905" s="403">
        <v>0</v>
      </c>
      <c r="M1905" s="453">
        <v>0</v>
      </c>
      <c r="N1905" s="453">
        <v>0</v>
      </c>
      <c r="O1905" s="403">
        <v>1.371</v>
      </c>
      <c r="P1905" s="404">
        <v>0</v>
      </c>
      <c r="Q1905" s="403"/>
      <c r="R1905" s="403"/>
      <c r="S1905" s="403"/>
      <c r="T1905" s="403"/>
      <c r="U1905" s="403"/>
      <c r="V1905" s="421">
        <v>0</v>
      </c>
      <c r="W1905" s="403">
        <v>0</v>
      </c>
      <c r="X1905" s="403">
        <v>0</v>
      </c>
      <c r="Y1905" s="403">
        <v>0</v>
      </c>
      <c r="Z1905" s="520">
        <v>0</v>
      </c>
      <c r="AA1905" s="402">
        <v>0</v>
      </c>
      <c r="AB1905" s="402">
        <v>0</v>
      </c>
      <c r="AC1905" s="403">
        <v>4.2686098311555808E-2</v>
      </c>
      <c r="AD1905" s="403">
        <v>0</v>
      </c>
      <c r="AE1905" s="403"/>
      <c r="AF1905" s="403"/>
      <c r="AG1905" s="403"/>
      <c r="AH1905" s="403"/>
      <c r="AI1905" s="403"/>
      <c r="AJ1905" s="31"/>
      <c r="AK1905" s="105"/>
    </row>
    <row r="1906" spans="2:37" x14ac:dyDescent="0.35">
      <c r="B1906" s="31" t="s">
        <v>173</v>
      </c>
      <c r="C1906" s="31" t="s">
        <v>126</v>
      </c>
      <c r="D1906" s="78" t="s">
        <v>223</v>
      </c>
      <c r="E1906" s="31" t="s">
        <v>214</v>
      </c>
      <c r="F1906" s="105" t="s">
        <v>1622</v>
      </c>
      <c r="G1906" s="105" t="s">
        <v>2456</v>
      </c>
      <c r="H1906" s="421">
        <v>0</v>
      </c>
      <c r="I1906" s="403">
        <v>0</v>
      </c>
      <c r="J1906" s="403">
        <v>0</v>
      </c>
      <c r="K1906" s="403">
        <v>0</v>
      </c>
      <c r="L1906" s="403">
        <v>0</v>
      </c>
      <c r="M1906" s="453">
        <v>0</v>
      </c>
      <c r="N1906" s="453">
        <v>0</v>
      </c>
      <c r="O1906" s="403">
        <v>3.6949999999999998</v>
      </c>
      <c r="P1906" s="404">
        <v>0</v>
      </c>
      <c r="Q1906" s="403"/>
      <c r="R1906" s="403"/>
      <c r="S1906" s="403"/>
      <c r="T1906" s="403"/>
      <c r="U1906" s="403"/>
      <c r="V1906" s="421">
        <v>0</v>
      </c>
      <c r="W1906" s="403">
        <v>0</v>
      </c>
      <c r="X1906" s="403">
        <v>0</v>
      </c>
      <c r="Y1906" s="403">
        <v>0</v>
      </c>
      <c r="Z1906" s="520">
        <v>0</v>
      </c>
      <c r="AA1906" s="402">
        <v>0</v>
      </c>
      <c r="AB1906" s="402">
        <v>0</v>
      </c>
      <c r="AC1906" s="403">
        <v>0.11504386087614785</v>
      </c>
      <c r="AD1906" s="403">
        <v>0</v>
      </c>
      <c r="AE1906" s="403"/>
      <c r="AF1906" s="403"/>
      <c r="AG1906" s="403"/>
      <c r="AH1906" s="403"/>
      <c r="AI1906" s="403"/>
      <c r="AJ1906" s="31"/>
      <c r="AK1906" s="105"/>
    </row>
    <row r="1907" spans="2:37" x14ac:dyDescent="0.35">
      <c r="B1907" s="31" t="s">
        <v>173</v>
      </c>
      <c r="C1907" s="31" t="s">
        <v>126</v>
      </c>
      <c r="D1907" s="78" t="s">
        <v>223</v>
      </c>
      <c r="E1907" s="31" t="s">
        <v>214</v>
      </c>
      <c r="F1907" s="105" t="s">
        <v>1623</v>
      </c>
      <c r="G1907" s="105" t="s">
        <v>2456</v>
      </c>
      <c r="H1907" s="421">
        <v>0</v>
      </c>
      <c r="I1907" s="403">
        <v>0</v>
      </c>
      <c r="J1907" s="403">
        <v>0</v>
      </c>
      <c r="K1907" s="403">
        <v>0</v>
      </c>
      <c r="L1907" s="403">
        <v>0</v>
      </c>
      <c r="M1907" s="453">
        <v>0</v>
      </c>
      <c r="N1907" s="453">
        <v>0</v>
      </c>
      <c r="O1907" s="403">
        <v>150</v>
      </c>
      <c r="P1907" s="404">
        <v>0</v>
      </c>
      <c r="Q1907" s="403"/>
      <c r="R1907" s="403"/>
      <c r="S1907" s="403"/>
      <c r="T1907" s="403"/>
      <c r="U1907" s="403"/>
      <c r="V1907" s="421">
        <v>0</v>
      </c>
      <c r="W1907" s="403">
        <v>0</v>
      </c>
      <c r="X1907" s="403">
        <v>0</v>
      </c>
      <c r="Y1907" s="403">
        <v>0</v>
      </c>
      <c r="Z1907" s="520">
        <v>0</v>
      </c>
      <c r="AA1907" s="402">
        <v>0</v>
      </c>
      <c r="AB1907" s="402">
        <v>0</v>
      </c>
      <c r="AC1907" s="403">
        <v>4.6702514564065432</v>
      </c>
      <c r="AD1907" s="403">
        <v>0</v>
      </c>
      <c r="AE1907" s="403"/>
      <c r="AF1907" s="403"/>
      <c r="AG1907" s="403"/>
      <c r="AH1907" s="403"/>
      <c r="AI1907" s="403"/>
      <c r="AJ1907" s="31"/>
      <c r="AK1907" s="105"/>
    </row>
    <row r="1908" spans="2:37" x14ac:dyDescent="0.35">
      <c r="B1908" s="31" t="s">
        <v>173</v>
      </c>
      <c r="C1908" s="31" t="s">
        <v>127</v>
      </c>
      <c r="D1908" s="78" t="s">
        <v>226</v>
      </c>
      <c r="E1908" s="31" t="s">
        <v>214</v>
      </c>
      <c r="F1908" s="105" t="s">
        <v>1607</v>
      </c>
      <c r="G1908" s="105" t="s">
        <v>250</v>
      </c>
      <c r="H1908" s="421">
        <v>0</v>
      </c>
      <c r="I1908" s="403">
        <v>0</v>
      </c>
      <c r="J1908" s="403">
        <v>0</v>
      </c>
      <c r="K1908" s="403">
        <v>0</v>
      </c>
      <c r="L1908" s="403">
        <v>0</v>
      </c>
      <c r="M1908" s="453">
        <v>0</v>
      </c>
      <c r="N1908" s="453">
        <v>0</v>
      </c>
      <c r="O1908" s="403">
        <v>-80</v>
      </c>
      <c r="P1908" s="404">
        <v>0</v>
      </c>
      <c r="Q1908" s="403"/>
      <c r="R1908" s="403"/>
      <c r="S1908" s="403"/>
      <c r="T1908" s="403"/>
      <c r="U1908" s="403"/>
      <c r="V1908" s="421">
        <v>0</v>
      </c>
      <c r="W1908" s="403">
        <v>0</v>
      </c>
      <c r="X1908" s="403">
        <v>0</v>
      </c>
      <c r="Y1908" s="403">
        <v>0</v>
      </c>
      <c r="Z1908" s="520">
        <v>0</v>
      </c>
      <c r="AA1908" s="402">
        <v>0</v>
      </c>
      <c r="AB1908" s="402">
        <v>0</v>
      </c>
      <c r="AC1908" s="403">
        <v>-2.6276144939423913</v>
      </c>
      <c r="AD1908" s="403">
        <v>0</v>
      </c>
      <c r="AE1908" s="403"/>
      <c r="AF1908" s="403"/>
      <c r="AG1908" s="403"/>
      <c r="AH1908" s="403"/>
      <c r="AI1908" s="403"/>
      <c r="AJ1908" s="31"/>
      <c r="AK1908" s="105"/>
    </row>
    <row r="1909" spans="2:37" x14ac:dyDescent="0.35">
      <c r="B1909" s="31" t="s">
        <v>173</v>
      </c>
      <c r="C1909" s="31" t="s">
        <v>128</v>
      </c>
      <c r="D1909" s="78" t="s">
        <v>217</v>
      </c>
      <c r="E1909" s="31" t="s">
        <v>214</v>
      </c>
      <c r="F1909" s="105" t="s">
        <v>1624</v>
      </c>
      <c r="G1909" s="105" t="s">
        <v>250</v>
      </c>
      <c r="H1909" s="421">
        <v>0</v>
      </c>
      <c r="I1909" s="403">
        <v>0</v>
      </c>
      <c r="J1909" s="403">
        <v>0</v>
      </c>
      <c r="K1909" s="403">
        <v>0</v>
      </c>
      <c r="L1909" s="403">
        <v>0</v>
      </c>
      <c r="M1909" s="453">
        <v>0</v>
      </c>
      <c r="N1909" s="453">
        <v>0</v>
      </c>
      <c r="O1909" s="403">
        <v>-139</v>
      </c>
      <c r="P1909" s="404">
        <v>0</v>
      </c>
      <c r="Q1909" s="403"/>
      <c r="R1909" s="403"/>
      <c r="S1909" s="403"/>
      <c r="T1909" s="403"/>
      <c r="U1909" s="403"/>
      <c r="V1909" s="421">
        <v>0</v>
      </c>
      <c r="W1909" s="403">
        <v>0</v>
      </c>
      <c r="X1909" s="403">
        <v>0</v>
      </c>
      <c r="Y1909" s="403">
        <v>0</v>
      </c>
      <c r="Z1909" s="520">
        <v>0</v>
      </c>
      <c r="AA1909" s="402">
        <v>0</v>
      </c>
      <c r="AB1909" s="402">
        <v>0</v>
      </c>
      <c r="AC1909" s="403">
        <v>-4.3336681193169238</v>
      </c>
      <c r="AD1909" s="403">
        <v>0</v>
      </c>
      <c r="AE1909" s="403"/>
      <c r="AF1909" s="403"/>
      <c r="AG1909" s="403"/>
      <c r="AH1909" s="403"/>
      <c r="AI1909" s="403"/>
      <c r="AJ1909" s="31"/>
      <c r="AK1909" s="105"/>
    </row>
    <row r="1910" spans="2:37" x14ac:dyDescent="0.35">
      <c r="B1910" s="31" t="s">
        <v>173</v>
      </c>
      <c r="C1910" s="31" t="s">
        <v>127</v>
      </c>
      <c r="D1910" s="78" t="s">
        <v>226</v>
      </c>
      <c r="E1910" s="31" t="s">
        <v>214</v>
      </c>
      <c r="F1910" s="105" t="s">
        <v>1625</v>
      </c>
      <c r="G1910" s="105" t="s">
        <v>250</v>
      </c>
      <c r="H1910" s="421">
        <v>0</v>
      </c>
      <c r="I1910" s="403">
        <v>0</v>
      </c>
      <c r="J1910" s="403">
        <v>0</v>
      </c>
      <c r="K1910" s="403">
        <v>0</v>
      </c>
      <c r="L1910" s="403">
        <v>0</v>
      </c>
      <c r="M1910" s="453">
        <v>0</v>
      </c>
      <c r="N1910" s="453">
        <v>0</v>
      </c>
      <c r="O1910" s="403">
        <v>-200</v>
      </c>
      <c r="P1910" s="404">
        <v>0</v>
      </c>
      <c r="Q1910" s="403"/>
      <c r="R1910" s="403"/>
      <c r="S1910" s="403"/>
      <c r="T1910" s="403"/>
      <c r="U1910" s="403"/>
      <c r="V1910" s="421">
        <v>0</v>
      </c>
      <c r="W1910" s="403">
        <v>0</v>
      </c>
      <c r="X1910" s="403">
        <v>0</v>
      </c>
      <c r="Y1910" s="403">
        <v>0</v>
      </c>
      <c r="Z1910" s="520">
        <v>0</v>
      </c>
      <c r="AA1910" s="402">
        <v>0</v>
      </c>
      <c r="AB1910" s="402">
        <v>0</v>
      </c>
      <c r="AC1910" s="403">
        <v>-6.5690362348559779</v>
      </c>
      <c r="AD1910" s="403">
        <v>0</v>
      </c>
      <c r="AE1910" s="403"/>
      <c r="AF1910" s="403"/>
      <c r="AG1910" s="403"/>
      <c r="AH1910" s="403"/>
      <c r="AI1910" s="403"/>
      <c r="AJ1910" s="31"/>
      <c r="AK1910" s="105"/>
    </row>
    <row r="1911" spans="2:37" x14ac:dyDescent="0.35">
      <c r="B1911" s="31" t="s">
        <v>173</v>
      </c>
      <c r="C1911" s="31" t="s">
        <v>126</v>
      </c>
      <c r="D1911" s="78" t="s">
        <v>556</v>
      </c>
      <c r="E1911" s="31" t="s">
        <v>214</v>
      </c>
      <c r="F1911" s="105" t="s">
        <v>1626</v>
      </c>
      <c r="G1911" s="105" t="s">
        <v>2456</v>
      </c>
      <c r="H1911" s="421">
        <v>0</v>
      </c>
      <c r="I1911" s="403">
        <v>0</v>
      </c>
      <c r="J1911" s="403">
        <v>0</v>
      </c>
      <c r="K1911" s="403">
        <v>0</v>
      </c>
      <c r="L1911" s="403">
        <v>0</v>
      </c>
      <c r="M1911" s="453">
        <v>0</v>
      </c>
      <c r="N1911" s="453">
        <v>0</v>
      </c>
      <c r="O1911" s="403">
        <v>12.26</v>
      </c>
      <c r="P1911" s="404">
        <v>0</v>
      </c>
      <c r="Q1911" s="403"/>
      <c r="R1911" s="403"/>
      <c r="S1911" s="403"/>
      <c r="T1911" s="403"/>
      <c r="U1911" s="403"/>
      <c r="V1911" s="421">
        <v>0</v>
      </c>
      <c r="W1911" s="403">
        <v>0</v>
      </c>
      <c r="X1911" s="403">
        <v>0</v>
      </c>
      <c r="Y1911" s="403">
        <v>0</v>
      </c>
      <c r="Z1911" s="520">
        <v>0</v>
      </c>
      <c r="AA1911" s="402">
        <v>0</v>
      </c>
      <c r="AB1911" s="402">
        <v>0</v>
      </c>
      <c r="AC1911" s="403">
        <v>0.38171521903696148</v>
      </c>
      <c r="AD1911" s="403">
        <v>0</v>
      </c>
      <c r="AE1911" s="403"/>
      <c r="AF1911" s="403"/>
      <c r="AG1911" s="403"/>
      <c r="AH1911" s="403"/>
      <c r="AI1911" s="403"/>
      <c r="AJ1911" s="31"/>
      <c r="AK1911" s="105"/>
    </row>
    <row r="1912" spans="2:37" x14ac:dyDescent="0.35">
      <c r="B1912" s="31" t="s">
        <v>173</v>
      </c>
      <c r="C1912" s="31" t="s">
        <v>126</v>
      </c>
      <c r="D1912" s="78" t="s">
        <v>209</v>
      </c>
      <c r="E1912" s="31" t="s">
        <v>242</v>
      </c>
      <c r="F1912" s="105" t="s">
        <v>2209</v>
      </c>
      <c r="G1912" s="105" t="s">
        <v>2436</v>
      </c>
      <c r="H1912" s="421">
        <v>0</v>
      </c>
      <c r="I1912" s="403">
        <v>0</v>
      </c>
      <c r="J1912" s="403">
        <v>0</v>
      </c>
      <c r="K1912" s="403">
        <v>0</v>
      </c>
      <c r="L1912" s="403">
        <v>0</v>
      </c>
      <c r="M1912" s="453">
        <v>0</v>
      </c>
      <c r="N1912" s="453">
        <v>0</v>
      </c>
      <c r="O1912" s="403">
        <v>0</v>
      </c>
      <c r="P1912" s="404">
        <v>0</v>
      </c>
      <c r="Q1912" s="403"/>
      <c r="R1912" s="403"/>
      <c r="S1912" s="403"/>
      <c r="T1912" s="403"/>
      <c r="U1912" s="403"/>
      <c r="V1912" s="421">
        <v>0</v>
      </c>
      <c r="W1912" s="403">
        <v>0</v>
      </c>
      <c r="X1912" s="403">
        <v>0</v>
      </c>
      <c r="Y1912" s="403">
        <v>0</v>
      </c>
      <c r="Z1912" s="520">
        <v>0</v>
      </c>
      <c r="AA1912" s="402">
        <v>0</v>
      </c>
      <c r="AB1912" s="402">
        <v>0</v>
      </c>
      <c r="AC1912" s="403">
        <v>1.5920000000000001</v>
      </c>
      <c r="AD1912" s="403">
        <v>0</v>
      </c>
      <c r="AE1912" s="403"/>
      <c r="AF1912" s="403"/>
      <c r="AG1912" s="403"/>
      <c r="AH1912" s="403"/>
      <c r="AI1912" s="403"/>
      <c r="AJ1912" s="31"/>
      <c r="AK1912" s="105"/>
    </row>
    <row r="1913" spans="2:37" x14ac:dyDescent="0.35">
      <c r="B1913" s="31" t="s">
        <v>173</v>
      </c>
      <c r="C1913" s="31" t="s">
        <v>126</v>
      </c>
      <c r="D1913" s="78" t="s">
        <v>209</v>
      </c>
      <c r="E1913" s="31" t="s">
        <v>242</v>
      </c>
      <c r="F1913" s="105" t="s">
        <v>2663</v>
      </c>
      <c r="G1913" s="105" t="s">
        <v>2436</v>
      </c>
      <c r="H1913" s="421">
        <v>0</v>
      </c>
      <c r="I1913" s="403">
        <v>0</v>
      </c>
      <c r="J1913" s="403">
        <v>0</v>
      </c>
      <c r="K1913" s="403">
        <v>0</v>
      </c>
      <c r="L1913" s="403">
        <v>0</v>
      </c>
      <c r="M1913" s="453">
        <v>0</v>
      </c>
      <c r="N1913" s="453">
        <v>0</v>
      </c>
      <c r="O1913" s="403">
        <v>0</v>
      </c>
      <c r="P1913" s="404">
        <v>0</v>
      </c>
      <c r="Q1913" s="403"/>
      <c r="R1913" s="403"/>
      <c r="S1913" s="403"/>
      <c r="T1913" s="403"/>
      <c r="U1913" s="403"/>
      <c r="V1913" s="421">
        <v>0</v>
      </c>
      <c r="W1913" s="403">
        <v>0</v>
      </c>
      <c r="X1913" s="403">
        <v>0</v>
      </c>
      <c r="Y1913" s="403">
        <v>0</v>
      </c>
      <c r="Z1913" s="520">
        <v>0</v>
      </c>
      <c r="AA1913" s="402">
        <v>0</v>
      </c>
      <c r="AB1913" s="402">
        <v>0</v>
      </c>
      <c r="AC1913" s="403">
        <v>6.8239999999999998</v>
      </c>
      <c r="AD1913" s="403">
        <v>0</v>
      </c>
      <c r="AE1913" s="403"/>
      <c r="AF1913" s="403"/>
      <c r="AG1913" s="403"/>
      <c r="AH1913" s="403"/>
      <c r="AI1913" s="403"/>
      <c r="AJ1913" s="31"/>
      <c r="AK1913" s="105"/>
    </row>
    <row r="1914" spans="2:37" x14ac:dyDescent="0.35">
      <c r="B1914" s="31" t="s">
        <v>173</v>
      </c>
      <c r="C1914" s="31" t="s">
        <v>127</v>
      </c>
      <c r="D1914" s="78" t="s">
        <v>209</v>
      </c>
      <c r="E1914" s="31" t="s">
        <v>242</v>
      </c>
      <c r="F1914" s="105" t="s">
        <v>2663</v>
      </c>
      <c r="G1914" s="105" t="s">
        <v>2436</v>
      </c>
      <c r="H1914" s="421">
        <v>0</v>
      </c>
      <c r="I1914" s="403">
        <v>0</v>
      </c>
      <c r="J1914" s="403">
        <v>0</v>
      </c>
      <c r="K1914" s="403">
        <v>0</v>
      </c>
      <c r="L1914" s="403">
        <v>0</v>
      </c>
      <c r="M1914" s="453">
        <v>0</v>
      </c>
      <c r="N1914" s="453">
        <v>0</v>
      </c>
      <c r="O1914" s="403">
        <v>0</v>
      </c>
      <c r="P1914" s="404">
        <v>0</v>
      </c>
      <c r="Q1914" s="403"/>
      <c r="R1914" s="403"/>
      <c r="S1914" s="403"/>
      <c r="T1914" s="403"/>
      <c r="U1914" s="403"/>
      <c r="V1914" s="421">
        <v>0</v>
      </c>
      <c r="W1914" s="403">
        <v>0</v>
      </c>
      <c r="X1914" s="403">
        <v>0</v>
      </c>
      <c r="Y1914" s="403">
        <v>0</v>
      </c>
      <c r="Z1914" s="520">
        <v>0</v>
      </c>
      <c r="AA1914" s="402">
        <v>0</v>
      </c>
      <c r="AB1914" s="402">
        <v>0</v>
      </c>
      <c r="AC1914" s="403">
        <v>0.51700000000000002</v>
      </c>
      <c r="AD1914" s="403">
        <v>0</v>
      </c>
      <c r="AE1914" s="403"/>
      <c r="AF1914" s="403"/>
      <c r="AG1914" s="403"/>
      <c r="AH1914" s="403"/>
      <c r="AI1914" s="403"/>
      <c r="AJ1914" s="31"/>
      <c r="AK1914" s="105"/>
    </row>
    <row r="1915" spans="2:37" ht="15.5" x14ac:dyDescent="0.35">
      <c r="B1915" s="31" t="s">
        <v>173</v>
      </c>
      <c r="C1915" s="31" t="s">
        <v>126</v>
      </c>
      <c r="D1915" s="78" t="s">
        <v>209</v>
      </c>
      <c r="E1915" s="31" t="s">
        <v>242</v>
      </c>
      <c r="F1915" s="105" t="s">
        <v>2664</v>
      </c>
      <c r="G1915" s="105" t="s">
        <v>2436</v>
      </c>
      <c r="H1915" s="421">
        <v>0</v>
      </c>
      <c r="I1915" s="403">
        <v>0</v>
      </c>
      <c r="J1915" s="403">
        <v>0</v>
      </c>
      <c r="K1915" s="403">
        <v>0</v>
      </c>
      <c r="L1915" s="403">
        <v>0</v>
      </c>
      <c r="M1915" s="453">
        <v>0</v>
      </c>
      <c r="N1915" s="453">
        <v>0</v>
      </c>
      <c r="O1915" s="403">
        <v>0</v>
      </c>
      <c r="P1915" s="404">
        <v>0</v>
      </c>
      <c r="Q1915" s="403"/>
      <c r="R1915" s="403"/>
      <c r="S1915" s="403"/>
      <c r="T1915" s="403"/>
      <c r="U1915" s="403"/>
      <c r="V1915" s="421">
        <v>0</v>
      </c>
      <c r="W1915" s="403">
        <v>0</v>
      </c>
      <c r="X1915" s="403">
        <v>0</v>
      </c>
      <c r="Y1915" s="403">
        <v>0</v>
      </c>
      <c r="Z1915" s="520">
        <v>0</v>
      </c>
      <c r="AA1915" s="402">
        <v>0</v>
      </c>
      <c r="AB1915" s="402">
        <v>0</v>
      </c>
      <c r="AC1915" s="403">
        <v>49</v>
      </c>
      <c r="AD1915" s="403">
        <v>0</v>
      </c>
      <c r="AE1915" s="403"/>
      <c r="AF1915" s="403"/>
      <c r="AG1915" s="403"/>
      <c r="AH1915" s="403"/>
      <c r="AI1915" s="403"/>
      <c r="AJ1915" s="331" t="s">
        <v>2519</v>
      </c>
      <c r="AK1915" s="518"/>
    </row>
    <row r="1916" spans="2:37" x14ac:dyDescent="0.35">
      <c r="B1916" s="31" t="s">
        <v>173</v>
      </c>
      <c r="C1916" s="31" t="s">
        <v>127</v>
      </c>
      <c r="D1916" s="78" t="s">
        <v>209</v>
      </c>
      <c r="E1916" s="31" t="s">
        <v>242</v>
      </c>
      <c r="F1916" s="105" t="s">
        <v>2665</v>
      </c>
      <c r="G1916" s="105" t="s">
        <v>2436</v>
      </c>
      <c r="H1916" s="421">
        <v>0</v>
      </c>
      <c r="I1916" s="403">
        <v>0</v>
      </c>
      <c r="J1916" s="403">
        <v>0</v>
      </c>
      <c r="K1916" s="403">
        <v>0</v>
      </c>
      <c r="L1916" s="403">
        <v>0</v>
      </c>
      <c r="M1916" s="453">
        <v>0</v>
      </c>
      <c r="N1916" s="453">
        <v>0</v>
      </c>
      <c r="O1916" s="403">
        <v>0</v>
      </c>
      <c r="P1916" s="404">
        <v>0</v>
      </c>
      <c r="Q1916" s="403"/>
      <c r="R1916" s="403"/>
      <c r="S1916" s="403"/>
      <c r="T1916" s="403"/>
      <c r="U1916" s="403"/>
      <c r="V1916" s="421">
        <v>0</v>
      </c>
      <c r="W1916" s="403">
        <v>0</v>
      </c>
      <c r="X1916" s="403">
        <v>0</v>
      </c>
      <c r="Y1916" s="403">
        <v>0</v>
      </c>
      <c r="Z1916" s="520">
        <v>0</v>
      </c>
      <c r="AA1916" s="402">
        <v>0</v>
      </c>
      <c r="AB1916" s="402">
        <v>0</v>
      </c>
      <c r="AC1916" s="403">
        <v>37.200000000000003</v>
      </c>
      <c r="AD1916" s="403">
        <v>0</v>
      </c>
      <c r="AE1916" s="403"/>
      <c r="AF1916" s="403"/>
      <c r="AG1916" s="403"/>
      <c r="AH1916" s="403"/>
      <c r="AI1916" s="403"/>
      <c r="AJ1916" s="31" t="s">
        <v>2489</v>
      </c>
      <c r="AK1916" s="105"/>
    </row>
    <row r="1917" spans="2:37" x14ac:dyDescent="0.35">
      <c r="B1917" s="31" t="s">
        <v>173</v>
      </c>
      <c r="C1917" s="31" t="s">
        <v>127</v>
      </c>
      <c r="D1917" s="78" t="s">
        <v>209</v>
      </c>
      <c r="E1917" s="31" t="s">
        <v>242</v>
      </c>
      <c r="F1917" s="371" t="s">
        <v>2600</v>
      </c>
      <c r="G1917" s="105" t="s">
        <v>2436</v>
      </c>
      <c r="H1917" s="421">
        <v>0</v>
      </c>
      <c r="I1917" s="403">
        <v>0</v>
      </c>
      <c r="J1917" s="403">
        <v>0</v>
      </c>
      <c r="K1917" s="403">
        <v>0</v>
      </c>
      <c r="L1917" s="403">
        <v>0</v>
      </c>
      <c r="M1917" s="453">
        <v>0</v>
      </c>
      <c r="N1917" s="453">
        <v>0</v>
      </c>
      <c r="O1917" s="403">
        <v>0</v>
      </c>
      <c r="P1917" s="404">
        <v>0</v>
      </c>
      <c r="Q1917" s="403"/>
      <c r="R1917" s="403"/>
      <c r="S1917" s="403"/>
      <c r="T1917" s="403"/>
      <c r="U1917" s="403"/>
      <c r="V1917" s="421">
        <v>0</v>
      </c>
      <c r="W1917" s="403">
        <v>0</v>
      </c>
      <c r="X1917" s="403">
        <v>0</v>
      </c>
      <c r="Y1917" s="403">
        <v>0</v>
      </c>
      <c r="Z1917" s="520">
        <v>0</v>
      </c>
      <c r="AA1917" s="402">
        <v>0</v>
      </c>
      <c r="AB1917" s="402">
        <v>0</v>
      </c>
      <c r="AC1917" s="403">
        <v>64.400000000000006</v>
      </c>
      <c r="AD1917" s="403">
        <v>0</v>
      </c>
      <c r="AE1917" s="403"/>
      <c r="AF1917" s="403"/>
      <c r="AG1917" s="403"/>
      <c r="AH1917" s="403"/>
      <c r="AI1917" s="403"/>
      <c r="AJ1917" s="31" t="s">
        <v>2463</v>
      </c>
      <c r="AK1917" s="105"/>
    </row>
    <row r="1918" spans="2:37" x14ac:dyDescent="0.35">
      <c r="B1918" s="31" t="s">
        <v>173</v>
      </c>
      <c r="C1918" s="31" t="s">
        <v>126</v>
      </c>
      <c r="D1918" s="78" t="s">
        <v>209</v>
      </c>
      <c r="E1918" s="31" t="s">
        <v>242</v>
      </c>
      <c r="F1918" s="105" t="s">
        <v>2666</v>
      </c>
      <c r="G1918" s="105" t="s">
        <v>2436</v>
      </c>
      <c r="H1918" s="421">
        <v>0</v>
      </c>
      <c r="I1918" s="403">
        <v>0</v>
      </c>
      <c r="J1918" s="403">
        <v>0</v>
      </c>
      <c r="K1918" s="403">
        <v>0</v>
      </c>
      <c r="L1918" s="403">
        <v>0</v>
      </c>
      <c r="M1918" s="453">
        <v>0</v>
      </c>
      <c r="N1918" s="453">
        <v>0</v>
      </c>
      <c r="O1918" s="403">
        <v>0</v>
      </c>
      <c r="P1918" s="404">
        <v>0</v>
      </c>
      <c r="Q1918" s="403"/>
      <c r="R1918" s="403"/>
      <c r="S1918" s="403"/>
      <c r="T1918" s="403"/>
      <c r="U1918" s="403"/>
      <c r="V1918" s="421">
        <v>0</v>
      </c>
      <c r="W1918" s="403">
        <v>0</v>
      </c>
      <c r="X1918" s="403">
        <v>0</v>
      </c>
      <c r="Y1918" s="403">
        <v>0</v>
      </c>
      <c r="Z1918" s="520">
        <v>0</v>
      </c>
      <c r="AA1918" s="402">
        <v>0</v>
      </c>
      <c r="AB1918" s="402">
        <v>0</v>
      </c>
      <c r="AC1918" s="403">
        <v>46.749000000000002</v>
      </c>
      <c r="AD1918" s="403">
        <v>0</v>
      </c>
      <c r="AE1918" s="403"/>
      <c r="AF1918" s="403"/>
      <c r="AG1918" s="403"/>
      <c r="AH1918" s="403"/>
      <c r="AI1918" s="403"/>
      <c r="AJ1918" s="140" t="s">
        <v>2594</v>
      </c>
      <c r="AK1918" s="105"/>
    </row>
    <row r="1919" spans="2:37" x14ac:dyDescent="0.35">
      <c r="B1919" s="31" t="s">
        <v>173</v>
      </c>
      <c r="C1919" s="31" t="s">
        <v>127</v>
      </c>
      <c r="D1919" s="78" t="s">
        <v>209</v>
      </c>
      <c r="E1919" s="31" t="s">
        <v>242</v>
      </c>
      <c r="F1919" s="105" t="s">
        <v>2666</v>
      </c>
      <c r="G1919" s="105" t="s">
        <v>2436</v>
      </c>
      <c r="H1919" s="421">
        <v>0</v>
      </c>
      <c r="I1919" s="403">
        <v>0</v>
      </c>
      <c r="J1919" s="403">
        <v>0</v>
      </c>
      <c r="K1919" s="403">
        <v>0</v>
      </c>
      <c r="L1919" s="403">
        <v>0</v>
      </c>
      <c r="M1919" s="453">
        <v>0</v>
      </c>
      <c r="N1919" s="453">
        <v>0</v>
      </c>
      <c r="O1919" s="403">
        <v>0</v>
      </c>
      <c r="P1919" s="404">
        <v>0</v>
      </c>
      <c r="Q1919" s="403"/>
      <c r="R1919" s="403"/>
      <c r="S1919" s="403"/>
      <c r="T1919" s="403"/>
      <c r="U1919" s="403"/>
      <c r="V1919" s="421">
        <v>0</v>
      </c>
      <c r="W1919" s="403">
        <v>0</v>
      </c>
      <c r="X1919" s="403">
        <v>0</v>
      </c>
      <c r="Y1919" s="403">
        <v>0</v>
      </c>
      <c r="Z1919" s="520">
        <v>0</v>
      </c>
      <c r="AA1919" s="402">
        <v>0</v>
      </c>
      <c r="AB1919" s="402">
        <v>0</v>
      </c>
      <c r="AC1919" s="403">
        <v>5.3330000000000002</v>
      </c>
      <c r="AD1919" s="403">
        <v>0</v>
      </c>
      <c r="AE1919" s="403"/>
      <c r="AF1919" s="403"/>
      <c r="AG1919" s="403"/>
      <c r="AH1919" s="403"/>
      <c r="AI1919" s="403"/>
      <c r="AJ1919" s="140" t="s">
        <v>2594</v>
      </c>
      <c r="AK1919" s="105"/>
    </row>
    <row r="1920" spans="2:37" x14ac:dyDescent="0.35">
      <c r="B1920" s="31" t="s">
        <v>173</v>
      </c>
      <c r="C1920" s="31" t="s">
        <v>126</v>
      </c>
      <c r="D1920" s="78" t="s">
        <v>209</v>
      </c>
      <c r="E1920" s="31" t="s">
        <v>242</v>
      </c>
      <c r="F1920" s="105" t="s">
        <v>2667</v>
      </c>
      <c r="G1920" s="105" t="s">
        <v>2436</v>
      </c>
      <c r="H1920" s="421">
        <v>0</v>
      </c>
      <c r="I1920" s="403">
        <v>0</v>
      </c>
      <c r="J1920" s="403">
        <v>0</v>
      </c>
      <c r="K1920" s="403">
        <v>0</v>
      </c>
      <c r="L1920" s="403">
        <v>0</v>
      </c>
      <c r="M1920" s="453">
        <v>0</v>
      </c>
      <c r="N1920" s="453">
        <v>0</v>
      </c>
      <c r="O1920" s="403">
        <v>0</v>
      </c>
      <c r="P1920" s="404">
        <v>0</v>
      </c>
      <c r="Q1920" s="403"/>
      <c r="R1920" s="403"/>
      <c r="S1920" s="403"/>
      <c r="T1920" s="403"/>
      <c r="U1920" s="403"/>
      <c r="V1920" s="421">
        <v>0</v>
      </c>
      <c r="W1920" s="403">
        <v>0</v>
      </c>
      <c r="X1920" s="403">
        <v>0</v>
      </c>
      <c r="Y1920" s="403">
        <v>0</v>
      </c>
      <c r="Z1920" s="520">
        <v>0</v>
      </c>
      <c r="AA1920" s="402">
        <v>0</v>
      </c>
      <c r="AB1920" s="402">
        <v>0</v>
      </c>
      <c r="AC1920" s="403">
        <v>1.091</v>
      </c>
      <c r="AD1920" s="403">
        <v>0</v>
      </c>
      <c r="AE1920" s="403"/>
      <c r="AF1920" s="403"/>
      <c r="AG1920" s="403"/>
      <c r="AH1920" s="403"/>
      <c r="AI1920" s="403"/>
      <c r="AJ1920" s="31"/>
      <c r="AK1920" s="105"/>
    </row>
    <row r="1921" spans="2:37" x14ac:dyDescent="0.35">
      <c r="B1921" s="31" t="s">
        <v>173</v>
      </c>
      <c r="C1921" s="31" t="s">
        <v>127</v>
      </c>
      <c r="D1921" s="78" t="s">
        <v>209</v>
      </c>
      <c r="E1921" s="31" t="s">
        <v>242</v>
      </c>
      <c r="F1921" s="105" t="s">
        <v>2667</v>
      </c>
      <c r="G1921" s="105" t="s">
        <v>2436</v>
      </c>
      <c r="H1921" s="421">
        <v>0</v>
      </c>
      <c r="I1921" s="403">
        <v>0</v>
      </c>
      <c r="J1921" s="403">
        <v>0</v>
      </c>
      <c r="K1921" s="403">
        <v>0</v>
      </c>
      <c r="L1921" s="403">
        <v>0</v>
      </c>
      <c r="M1921" s="453">
        <v>0</v>
      </c>
      <c r="N1921" s="453">
        <v>0</v>
      </c>
      <c r="O1921" s="403">
        <v>0</v>
      </c>
      <c r="P1921" s="404">
        <v>0</v>
      </c>
      <c r="Q1921" s="403"/>
      <c r="R1921" s="403"/>
      <c r="S1921" s="403"/>
      <c r="T1921" s="403"/>
      <c r="U1921" s="403"/>
      <c r="V1921" s="421">
        <v>0</v>
      </c>
      <c r="W1921" s="403">
        <v>0</v>
      </c>
      <c r="X1921" s="403">
        <v>0</v>
      </c>
      <c r="Y1921" s="403">
        <v>0</v>
      </c>
      <c r="Z1921" s="520">
        <v>0</v>
      </c>
      <c r="AA1921" s="402">
        <v>0</v>
      </c>
      <c r="AB1921" s="402">
        <v>0</v>
      </c>
      <c r="AC1921" s="403">
        <v>0.01</v>
      </c>
      <c r="AD1921" s="403">
        <v>0</v>
      </c>
      <c r="AE1921" s="403"/>
      <c r="AF1921" s="403"/>
      <c r="AG1921" s="403"/>
      <c r="AH1921" s="403"/>
      <c r="AI1921" s="403"/>
      <c r="AJ1921" s="31"/>
      <c r="AK1921" s="105"/>
    </row>
    <row r="1922" spans="2:37" x14ac:dyDescent="0.35">
      <c r="B1922" s="31" t="s">
        <v>173</v>
      </c>
      <c r="C1922" s="31" t="s">
        <v>126</v>
      </c>
      <c r="D1922" s="78" t="s">
        <v>222</v>
      </c>
      <c r="E1922" s="31" t="s">
        <v>280</v>
      </c>
      <c r="F1922" s="105" t="s">
        <v>1627</v>
      </c>
      <c r="G1922" s="105" t="s">
        <v>2436</v>
      </c>
      <c r="H1922" s="421">
        <v>0</v>
      </c>
      <c r="I1922" s="403">
        <v>0</v>
      </c>
      <c r="J1922" s="403">
        <v>0</v>
      </c>
      <c r="K1922" s="403">
        <v>0</v>
      </c>
      <c r="L1922" s="403">
        <v>0</v>
      </c>
      <c r="M1922" s="453">
        <v>0</v>
      </c>
      <c r="N1922" s="453">
        <v>0</v>
      </c>
      <c r="O1922" s="403">
        <v>0</v>
      </c>
      <c r="P1922" s="404">
        <v>0</v>
      </c>
      <c r="Q1922" s="403"/>
      <c r="R1922" s="403"/>
      <c r="S1922" s="403"/>
      <c r="T1922" s="403"/>
      <c r="U1922" s="403"/>
      <c r="V1922" s="421">
        <v>0</v>
      </c>
      <c r="W1922" s="403">
        <v>0</v>
      </c>
      <c r="X1922" s="403">
        <v>0</v>
      </c>
      <c r="Y1922" s="403">
        <v>0</v>
      </c>
      <c r="Z1922" s="520">
        <v>0</v>
      </c>
      <c r="AA1922" s="402">
        <v>0</v>
      </c>
      <c r="AB1922" s="402">
        <v>0</v>
      </c>
      <c r="AC1922" s="403">
        <v>27.585999999999999</v>
      </c>
      <c r="AD1922" s="403">
        <v>0</v>
      </c>
      <c r="AE1922" s="403"/>
      <c r="AF1922" s="403"/>
      <c r="AG1922" s="403"/>
      <c r="AH1922" s="403"/>
      <c r="AI1922" s="403"/>
      <c r="AJ1922" s="31"/>
      <c r="AK1922" s="105"/>
    </row>
    <row r="1923" spans="2:37" x14ac:dyDescent="0.35">
      <c r="B1923" s="31" t="s">
        <v>173</v>
      </c>
      <c r="C1923" s="31" t="s">
        <v>126</v>
      </c>
      <c r="D1923" s="78" t="s">
        <v>209</v>
      </c>
      <c r="E1923" s="31" t="s">
        <v>242</v>
      </c>
      <c r="F1923" s="105" t="s">
        <v>2668</v>
      </c>
      <c r="G1923" s="105" t="s">
        <v>2436</v>
      </c>
      <c r="H1923" s="421">
        <v>0</v>
      </c>
      <c r="I1923" s="403">
        <v>0</v>
      </c>
      <c r="J1923" s="403">
        <v>0</v>
      </c>
      <c r="K1923" s="403">
        <v>0</v>
      </c>
      <c r="L1923" s="403">
        <v>0</v>
      </c>
      <c r="M1923" s="453">
        <v>0</v>
      </c>
      <c r="N1923" s="453">
        <v>0</v>
      </c>
      <c r="O1923" s="403">
        <v>0</v>
      </c>
      <c r="P1923" s="404">
        <v>0</v>
      </c>
      <c r="Q1923" s="403"/>
      <c r="R1923" s="403"/>
      <c r="S1923" s="403"/>
      <c r="T1923" s="403"/>
      <c r="U1923" s="403"/>
      <c r="V1923" s="421">
        <v>0</v>
      </c>
      <c r="W1923" s="403">
        <v>0</v>
      </c>
      <c r="X1923" s="403">
        <v>0</v>
      </c>
      <c r="Y1923" s="403">
        <v>0</v>
      </c>
      <c r="Z1923" s="520">
        <v>0</v>
      </c>
      <c r="AA1923" s="402">
        <v>0</v>
      </c>
      <c r="AB1923" s="402">
        <v>0</v>
      </c>
      <c r="AC1923" s="403">
        <v>5.24</v>
      </c>
      <c r="AD1923" s="403">
        <v>0</v>
      </c>
      <c r="AE1923" s="403"/>
      <c r="AF1923" s="403"/>
      <c r="AG1923" s="403"/>
      <c r="AH1923" s="403"/>
      <c r="AI1923" s="403"/>
      <c r="AJ1923" s="331" t="s">
        <v>2519</v>
      </c>
      <c r="AK1923" s="518"/>
    </row>
    <row r="1924" spans="2:37" x14ac:dyDescent="0.35">
      <c r="B1924" s="31" t="s">
        <v>173</v>
      </c>
      <c r="C1924" s="31" t="s">
        <v>127</v>
      </c>
      <c r="D1924" s="78" t="s">
        <v>209</v>
      </c>
      <c r="E1924" s="31" t="s">
        <v>242</v>
      </c>
      <c r="F1924" s="105" t="s">
        <v>2668</v>
      </c>
      <c r="G1924" s="105" t="s">
        <v>2436</v>
      </c>
      <c r="H1924" s="421">
        <v>0</v>
      </c>
      <c r="I1924" s="403">
        <v>0</v>
      </c>
      <c r="J1924" s="403">
        <v>0</v>
      </c>
      <c r="K1924" s="403">
        <v>0</v>
      </c>
      <c r="L1924" s="403">
        <v>0</v>
      </c>
      <c r="M1924" s="453">
        <v>0</v>
      </c>
      <c r="N1924" s="453">
        <v>0</v>
      </c>
      <c r="O1924" s="403">
        <v>0</v>
      </c>
      <c r="P1924" s="404">
        <v>0</v>
      </c>
      <c r="Q1924" s="403"/>
      <c r="R1924" s="403"/>
      <c r="S1924" s="403"/>
      <c r="T1924" s="403"/>
      <c r="U1924" s="403"/>
      <c r="V1924" s="421">
        <v>0</v>
      </c>
      <c r="W1924" s="403">
        <v>0</v>
      </c>
      <c r="X1924" s="403">
        <v>0</v>
      </c>
      <c r="Y1924" s="403">
        <v>0</v>
      </c>
      <c r="Z1924" s="520">
        <v>0</v>
      </c>
      <c r="AA1924" s="402">
        <v>0</v>
      </c>
      <c r="AB1924" s="402">
        <v>0</v>
      </c>
      <c r="AC1924" s="403">
        <v>0.625</v>
      </c>
      <c r="AD1924" s="403">
        <v>0</v>
      </c>
      <c r="AE1924" s="403"/>
      <c r="AF1924" s="403"/>
      <c r="AG1924" s="403"/>
      <c r="AH1924" s="403"/>
      <c r="AI1924" s="403"/>
      <c r="AJ1924" s="331" t="s">
        <v>2519</v>
      </c>
      <c r="AK1924" s="518"/>
    </row>
    <row r="1925" spans="2:37" x14ac:dyDescent="0.35">
      <c r="B1925" s="31" t="s">
        <v>173</v>
      </c>
      <c r="C1925" s="31" t="s">
        <v>126</v>
      </c>
      <c r="D1925" s="78" t="s">
        <v>209</v>
      </c>
      <c r="E1925" s="31" t="s">
        <v>242</v>
      </c>
      <c r="F1925" s="105" t="s">
        <v>2669</v>
      </c>
      <c r="G1925" s="105" t="s">
        <v>2436</v>
      </c>
      <c r="H1925" s="421">
        <v>0</v>
      </c>
      <c r="I1925" s="403">
        <v>0</v>
      </c>
      <c r="J1925" s="403">
        <v>0</v>
      </c>
      <c r="K1925" s="403">
        <v>0</v>
      </c>
      <c r="L1925" s="403">
        <v>0</v>
      </c>
      <c r="M1925" s="453">
        <v>0</v>
      </c>
      <c r="N1925" s="453">
        <v>0</v>
      </c>
      <c r="O1925" s="403">
        <v>0</v>
      </c>
      <c r="P1925" s="404">
        <v>0</v>
      </c>
      <c r="Q1925" s="403"/>
      <c r="R1925" s="403"/>
      <c r="S1925" s="403"/>
      <c r="T1925" s="403"/>
      <c r="U1925" s="403"/>
      <c r="V1925" s="421">
        <v>0</v>
      </c>
      <c r="W1925" s="403">
        <v>0</v>
      </c>
      <c r="X1925" s="403">
        <v>0</v>
      </c>
      <c r="Y1925" s="403">
        <v>0</v>
      </c>
      <c r="Z1925" s="520">
        <v>0</v>
      </c>
      <c r="AA1925" s="402">
        <v>0</v>
      </c>
      <c r="AB1925" s="402">
        <v>0</v>
      </c>
      <c r="AC1925" s="403">
        <v>4.3600000000000003</v>
      </c>
      <c r="AD1925" s="403">
        <v>0</v>
      </c>
      <c r="AE1925" s="403"/>
      <c r="AF1925" s="403"/>
      <c r="AG1925" s="403"/>
      <c r="AH1925" s="403"/>
      <c r="AI1925" s="403"/>
      <c r="AJ1925" s="31" t="s">
        <v>2583</v>
      </c>
      <c r="AK1925" s="518"/>
    </row>
    <row r="1926" spans="2:37" x14ac:dyDescent="0.35">
      <c r="B1926" s="31" t="s">
        <v>173</v>
      </c>
      <c r="C1926" s="31" t="s">
        <v>126</v>
      </c>
      <c r="D1926" s="78" t="s">
        <v>209</v>
      </c>
      <c r="E1926" s="31" t="s">
        <v>242</v>
      </c>
      <c r="F1926" s="105" t="s">
        <v>2670</v>
      </c>
      <c r="G1926" s="105" t="s">
        <v>2436</v>
      </c>
      <c r="H1926" s="421">
        <v>0</v>
      </c>
      <c r="I1926" s="403">
        <v>0</v>
      </c>
      <c r="J1926" s="403">
        <v>0</v>
      </c>
      <c r="K1926" s="403">
        <v>0</v>
      </c>
      <c r="L1926" s="403">
        <v>0</v>
      </c>
      <c r="M1926" s="453">
        <v>0</v>
      </c>
      <c r="N1926" s="453">
        <v>0</v>
      </c>
      <c r="O1926" s="403">
        <v>0</v>
      </c>
      <c r="P1926" s="404">
        <v>0</v>
      </c>
      <c r="Q1926" s="403"/>
      <c r="R1926" s="403"/>
      <c r="S1926" s="403"/>
      <c r="T1926" s="403"/>
      <c r="U1926" s="403"/>
      <c r="V1926" s="421">
        <v>0</v>
      </c>
      <c r="W1926" s="403">
        <v>0</v>
      </c>
      <c r="X1926" s="403">
        <v>0</v>
      </c>
      <c r="Y1926" s="403">
        <v>0</v>
      </c>
      <c r="Z1926" s="520">
        <v>0</v>
      </c>
      <c r="AA1926" s="402">
        <v>0</v>
      </c>
      <c r="AB1926" s="402">
        <v>0</v>
      </c>
      <c r="AC1926" s="403">
        <v>3.3</v>
      </c>
      <c r="AD1926" s="403">
        <v>0</v>
      </c>
      <c r="AE1926" s="403"/>
      <c r="AF1926" s="403"/>
      <c r="AG1926" s="403"/>
      <c r="AH1926" s="403"/>
      <c r="AI1926" s="403"/>
      <c r="AJ1926" s="331" t="s">
        <v>2519</v>
      </c>
      <c r="AK1926" s="518"/>
    </row>
    <row r="1927" spans="2:37" x14ac:dyDescent="0.35">
      <c r="B1927" s="31" t="s">
        <v>173</v>
      </c>
      <c r="C1927" s="31" t="s">
        <v>126</v>
      </c>
      <c r="D1927" s="78" t="s">
        <v>231</v>
      </c>
      <c r="E1927" s="31" t="s">
        <v>280</v>
      </c>
      <c r="F1927" s="105" t="s">
        <v>2671</v>
      </c>
      <c r="G1927" s="105" t="s">
        <v>2436</v>
      </c>
      <c r="H1927" s="421">
        <v>0</v>
      </c>
      <c r="I1927" s="403">
        <v>0</v>
      </c>
      <c r="J1927" s="403">
        <v>0</v>
      </c>
      <c r="K1927" s="403">
        <v>0</v>
      </c>
      <c r="L1927" s="403">
        <v>0</v>
      </c>
      <c r="M1927" s="453">
        <v>0</v>
      </c>
      <c r="N1927" s="453">
        <v>0</v>
      </c>
      <c r="O1927" s="403">
        <v>0</v>
      </c>
      <c r="P1927" s="404">
        <v>0</v>
      </c>
      <c r="Q1927" s="403"/>
      <c r="R1927" s="403"/>
      <c r="S1927" s="403"/>
      <c r="T1927" s="403"/>
      <c r="U1927" s="403"/>
      <c r="V1927" s="421">
        <v>0</v>
      </c>
      <c r="W1927" s="403">
        <v>0</v>
      </c>
      <c r="X1927" s="403">
        <v>0</v>
      </c>
      <c r="Y1927" s="403">
        <v>0</v>
      </c>
      <c r="Z1927" s="520">
        <v>0</v>
      </c>
      <c r="AA1927" s="402">
        <v>0</v>
      </c>
      <c r="AB1927" s="402">
        <v>0</v>
      </c>
      <c r="AC1927" s="403">
        <v>0.24</v>
      </c>
      <c r="AD1927" s="403">
        <v>0</v>
      </c>
      <c r="AE1927" s="403"/>
      <c r="AF1927" s="403"/>
      <c r="AG1927" s="403"/>
      <c r="AH1927" s="403"/>
      <c r="AI1927" s="403"/>
      <c r="AJ1927" s="31"/>
      <c r="AK1927" s="518"/>
    </row>
    <row r="1928" spans="2:37" x14ac:dyDescent="0.35">
      <c r="B1928" s="31" t="s">
        <v>173</v>
      </c>
      <c r="C1928" s="31" t="s">
        <v>126</v>
      </c>
      <c r="D1928" s="286" t="s">
        <v>1419</v>
      </c>
      <c r="E1928" s="31" t="s">
        <v>280</v>
      </c>
      <c r="F1928" s="105" t="s">
        <v>2672</v>
      </c>
      <c r="G1928" s="105" t="s">
        <v>2436</v>
      </c>
      <c r="H1928" s="421">
        <v>0</v>
      </c>
      <c r="I1928" s="403">
        <v>0</v>
      </c>
      <c r="J1928" s="403">
        <v>0</v>
      </c>
      <c r="K1928" s="403">
        <v>0</v>
      </c>
      <c r="L1928" s="403">
        <v>0</v>
      </c>
      <c r="M1928" s="453">
        <v>0</v>
      </c>
      <c r="N1928" s="453">
        <v>0</v>
      </c>
      <c r="O1928" s="403">
        <v>0</v>
      </c>
      <c r="P1928" s="404">
        <v>0</v>
      </c>
      <c r="Q1928" s="403"/>
      <c r="R1928" s="403"/>
      <c r="S1928" s="403"/>
      <c r="T1928" s="403"/>
      <c r="U1928" s="403"/>
      <c r="V1928" s="421">
        <v>0</v>
      </c>
      <c r="W1928" s="403">
        <v>0</v>
      </c>
      <c r="X1928" s="403">
        <v>0</v>
      </c>
      <c r="Y1928" s="403">
        <v>0</v>
      </c>
      <c r="Z1928" s="520">
        <v>0</v>
      </c>
      <c r="AA1928" s="402">
        <v>0</v>
      </c>
      <c r="AB1928" s="402">
        <v>0</v>
      </c>
      <c r="AC1928" s="403">
        <v>-4.2000000000000003E-2</v>
      </c>
      <c r="AD1928" s="403">
        <v>0</v>
      </c>
      <c r="AE1928" s="403"/>
      <c r="AF1928" s="403"/>
      <c r="AG1928" s="403"/>
      <c r="AH1928" s="403"/>
      <c r="AI1928" s="403"/>
      <c r="AJ1928" s="31"/>
      <c r="AK1928" s="518"/>
    </row>
    <row r="1929" spans="2:37" x14ac:dyDescent="0.35">
      <c r="B1929" s="31" t="s">
        <v>173</v>
      </c>
      <c r="C1929" s="31" t="s">
        <v>126</v>
      </c>
      <c r="D1929" s="78" t="s">
        <v>209</v>
      </c>
      <c r="E1929" s="31" t="s">
        <v>242</v>
      </c>
      <c r="F1929" s="105" t="s">
        <v>2673</v>
      </c>
      <c r="G1929" s="105" t="s">
        <v>2436</v>
      </c>
      <c r="H1929" s="421">
        <v>0</v>
      </c>
      <c r="I1929" s="403">
        <v>0</v>
      </c>
      <c r="J1929" s="403">
        <v>0</v>
      </c>
      <c r="K1929" s="403">
        <v>0</v>
      </c>
      <c r="L1929" s="403">
        <v>0</v>
      </c>
      <c r="M1929" s="453">
        <v>0</v>
      </c>
      <c r="N1929" s="453">
        <v>0</v>
      </c>
      <c r="O1929" s="403">
        <v>0</v>
      </c>
      <c r="P1929" s="404">
        <v>0</v>
      </c>
      <c r="Q1929" s="403"/>
      <c r="R1929" s="403"/>
      <c r="S1929" s="403"/>
      <c r="T1929" s="403"/>
      <c r="U1929" s="403"/>
      <c r="V1929" s="421">
        <v>0</v>
      </c>
      <c r="W1929" s="403">
        <v>0</v>
      </c>
      <c r="X1929" s="403">
        <v>0</v>
      </c>
      <c r="Y1929" s="403">
        <v>0</v>
      </c>
      <c r="Z1929" s="520">
        <v>0</v>
      </c>
      <c r="AA1929" s="402">
        <v>0</v>
      </c>
      <c r="AB1929" s="402">
        <v>0</v>
      </c>
      <c r="AC1929" s="403">
        <v>1</v>
      </c>
      <c r="AD1929" s="403">
        <v>0</v>
      </c>
      <c r="AE1929" s="403"/>
      <c r="AF1929" s="403"/>
      <c r="AG1929" s="403"/>
      <c r="AH1929" s="403"/>
      <c r="AI1929" s="403"/>
      <c r="AJ1929" s="331" t="s">
        <v>2519</v>
      </c>
      <c r="AK1929" s="518"/>
    </row>
    <row r="1930" spans="2:37" s="35" customFormat="1" x14ac:dyDescent="0.35">
      <c r="B1930" s="21" t="s">
        <v>173</v>
      </c>
      <c r="C1930" s="21" t="s">
        <v>126</v>
      </c>
      <c r="D1930" s="78" t="s">
        <v>209</v>
      </c>
      <c r="E1930" s="21" t="s">
        <v>242</v>
      </c>
      <c r="F1930" s="78" t="s">
        <v>2674</v>
      </c>
      <c r="G1930" s="78" t="s">
        <v>2436</v>
      </c>
      <c r="H1930" s="482">
        <v>0</v>
      </c>
      <c r="I1930" s="412">
        <v>0</v>
      </c>
      <c r="J1930" s="412">
        <v>0</v>
      </c>
      <c r="K1930" s="412">
        <v>0</v>
      </c>
      <c r="L1930" s="412">
        <v>0</v>
      </c>
      <c r="M1930" s="455">
        <v>0</v>
      </c>
      <c r="N1930" s="455">
        <v>0</v>
      </c>
      <c r="O1930" s="412">
        <v>0</v>
      </c>
      <c r="P1930" s="413">
        <v>0</v>
      </c>
      <c r="Q1930" s="412"/>
      <c r="R1930" s="412"/>
      <c r="S1930" s="412"/>
      <c r="T1930" s="412"/>
      <c r="U1930" s="412"/>
      <c r="V1930" s="482">
        <v>0</v>
      </c>
      <c r="W1930" s="412">
        <v>0</v>
      </c>
      <c r="X1930" s="412">
        <v>0</v>
      </c>
      <c r="Y1930" s="412">
        <v>0</v>
      </c>
      <c r="Z1930" s="472">
        <v>0</v>
      </c>
      <c r="AA1930" s="411">
        <v>0</v>
      </c>
      <c r="AB1930" s="411">
        <v>0</v>
      </c>
      <c r="AC1930" s="412">
        <v>1.2350000000000001</v>
      </c>
      <c r="AD1930" s="412">
        <v>0</v>
      </c>
      <c r="AE1930" s="412"/>
      <c r="AF1930" s="412"/>
      <c r="AG1930" s="412"/>
      <c r="AH1930" s="412"/>
      <c r="AI1930" s="412"/>
      <c r="AJ1930" s="21"/>
      <c r="AK1930" s="519"/>
    </row>
    <row r="1931" spans="2:37" s="35" customFormat="1" x14ac:dyDescent="0.35">
      <c r="B1931" s="21" t="s">
        <v>173</v>
      </c>
      <c r="C1931" s="21" t="s">
        <v>126</v>
      </c>
      <c r="D1931" s="78" t="s">
        <v>209</v>
      </c>
      <c r="E1931" s="21" t="s">
        <v>242</v>
      </c>
      <c r="F1931" s="78" t="s">
        <v>2675</v>
      </c>
      <c r="G1931" s="78" t="s">
        <v>2436</v>
      </c>
      <c r="H1931" s="482">
        <v>0</v>
      </c>
      <c r="I1931" s="412">
        <v>0</v>
      </c>
      <c r="J1931" s="412">
        <v>0</v>
      </c>
      <c r="K1931" s="412">
        <v>0</v>
      </c>
      <c r="L1931" s="412">
        <v>0</v>
      </c>
      <c r="M1931" s="455">
        <v>0</v>
      </c>
      <c r="N1931" s="455">
        <v>0</v>
      </c>
      <c r="O1931" s="412">
        <v>0</v>
      </c>
      <c r="P1931" s="413">
        <v>0</v>
      </c>
      <c r="Q1931" s="412"/>
      <c r="R1931" s="412"/>
      <c r="S1931" s="412"/>
      <c r="T1931" s="412"/>
      <c r="U1931" s="412"/>
      <c r="V1931" s="482">
        <v>0</v>
      </c>
      <c r="W1931" s="412">
        <v>0</v>
      </c>
      <c r="X1931" s="412">
        <v>0</v>
      </c>
      <c r="Y1931" s="412">
        <v>0</v>
      </c>
      <c r="Z1931" s="472">
        <v>0</v>
      </c>
      <c r="AA1931" s="411">
        <v>0</v>
      </c>
      <c r="AB1931" s="411">
        <v>0</v>
      </c>
      <c r="AC1931" s="412">
        <v>5</v>
      </c>
      <c r="AD1931" s="412">
        <v>0</v>
      </c>
      <c r="AE1931" s="412"/>
      <c r="AF1931" s="412"/>
      <c r="AG1931" s="412"/>
      <c r="AH1931" s="412"/>
      <c r="AI1931" s="412"/>
      <c r="AJ1931" s="21" t="s">
        <v>2583</v>
      </c>
      <c r="AK1931" s="519"/>
    </row>
    <row r="1932" spans="2:37" s="35" customFormat="1" x14ac:dyDescent="0.35">
      <c r="B1932" s="21" t="s">
        <v>173</v>
      </c>
      <c r="C1932" s="21" t="s">
        <v>126</v>
      </c>
      <c r="D1932" s="78" t="s">
        <v>229</v>
      </c>
      <c r="E1932" s="21" t="s">
        <v>280</v>
      </c>
      <c r="F1932" s="78" t="s">
        <v>1631</v>
      </c>
      <c r="G1932" s="78" t="s">
        <v>2436</v>
      </c>
      <c r="H1932" s="482">
        <v>0</v>
      </c>
      <c r="I1932" s="412">
        <v>0</v>
      </c>
      <c r="J1932" s="412">
        <v>0</v>
      </c>
      <c r="K1932" s="412">
        <v>0</v>
      </c>
      <c r="L1932" s="412">
        <v>0</v>
      </c>
      <c r="M1932" s="455">
        <v>0</v>
      </c>
      <c r="N1932" s="455">
        <v>0</v>
      </c>
      <c r="O1932" s="412">
        <v>0</v>
      </c>
      <c r="P1932" s="413">
        <v>0</v>
      </c>
      <c r="Q1932" s="412"/>
      <c r="R1932" s="412"/>
      <c r="S1932" s="412"/>
      <c r="T1932" s="412"/>
      <c r="U1932" s="412"/>
      <c r="V1932" s="482">
        <v>0</v>
      </c>
      <c r="W1932" s="412">
        <v>0</v>
      </c>
      <c r="X1932" s="412">
        <v>0</v>
      </c>
      <c r="Y1932" s="412">
        <v>0</v>
      </c>
      <c r="Z1932" s="472">
        <v>0</v>
      </c>
      <c r="AA1932" s="411">
        <v>0</v>
      </c>
      <c r="AB1932" s="411">
        <v>0</v>
      </c>
      <c r="AC1932" s="412">
        <v>5.0000000000000001E-3</v>
      </c>
      <c r="AD1932" s="412">
        <v>0</v>
      </c>
      <c r="AE1932" s="412"/>
      <c r="AF1932" s="412"/>
      <c r="AG1932" s="412"/>
      <c r="AH1932" s="412"/>
      <c r="AI1932" s="412"/>
      <c r="AJ1932" s="21"/>
      <c r="AK1932" s="519"/>
    </row>
    <row r="1933" spans="2:37" s="35" customFormat="1" x14ac:dyDescent="0.35">
      <c r="B1933" s="362" t="s">
        <v>176</v>
      </c>
      <c r="C1933" s="30" t="s">
        <v>126</v>
      </c>
      <c r="D1933" s="235" t="s">
        <v>220</v>
      </c>
      <c r="E1933" s="235" t="s">
        <v>214</v>
      </c>
      <c r="F1933" s="282" t="s">
        <v>1635</v>
      </c>
      <c r="G1933" s="78" t="s">
        <v>250</v>
      </c>
      <c r="H1933" s="482">
        <v>0</v>
      </c>
      <c r="I1933" s="414">
        <v>0</v>
      </c>
      <c r="J1933" s="414">
        <v>0</v>
      </c>
      <c r="K1933" s="414">
        <v>0</v>
      </c>
      <c r="L1933" s="414">
        <v>0</v>
      </c>
      <c r="M1933" s="471">
        <v>0</v>
      </c>
      <c r="N1933" s="455">
        <v>0</v>
      </c>
      <c r="O1933" s="412">
        <v>0</v>
      </c>
      <c r="P1933" s="413">
        <v>325.464</v>
      </c>
      <c r="Q1933" s="412"/>
      <c r="R1933" s="412"/>
      <c r="S1933" s="412"/>
      <c r="T1933" s="412"/>
      <c r="U1933" s="412"/>
      <c r="V1933" s="482">
        <v>0</v>
      </c>
      <c r="W1933" s="412">
        <v>0</v>
      </c>
      <c r="X1933" s="412">
        <v>0</v>
      </c>
      <c r="Y1933" s="412">
        <v>0</v>
      </c>
      <c r="Z1933" s="472">
        <v>0</v>
      </c>
      <c r="AA1933" s="411">
        <v>0</v>
      </c>
      <c r="AB1933" s="411">
        <v>0</v>
      </c>
      <c r="AC1933" s="412">
        <v>0</v>
      </c>
      <c r="AD1933" s="412">
        <v>10.689931862859</v>
      </c>
      <c r="AE1933" s="412"/>
      <c r="AF1933" s="412"/>
      <c r="AG1933" s="412"/>
      <c r="AH1933" s="412"/>
      <c r="AI1933" s="412"/>
      <c r="AJ1933" s="214"/>
      <c r="AK1933" s="519"/>
    </row>
    <row r="1934" spans="2:37" s="35" customFormat="1" x14ac:dyDescent="0.35">
      <c r="B1934" s="362" t="s">
        <v>176</v>
      </c>
      <c r="C1934" s="30" t="s">
        <v>126</v>
      </c>
      <c r="D1934" s="235" t="s">
        <v>220</v>
      </c>
      <c r="E1934" s="235" t="s">
        <v>214</v>
      </c>
      <c r="F1934" s="282" t="s">
        <v>1636</v>
      </c>
      <c r="G1934" s="78" t="s">
        <v>250</v>
      </c>
      <c r="H1934" s="482">
        <v>0</v>
      </c>
      <c r="I1934" s="414">
        <v>0</v>
      </c>
      <c r="J1934" s="414">
        <v>0</v>
      </c>
      <c r="K1934" s="414">
        <v>0</v>
      </c>
      <c r="L1934" s="414">
        <v>0</v>
      </c>
      <c r="M1934" s="471">
        <v>0</v>
      </c>
      <c r="N1934" s="455">
        <v>0</v>
      </c>
      <c r="O1934" s="412">
        <v>0</v>
      </c>
      <c r="P1934" s="413">
        <v>2377.2060000000001</v>
      </c>
      <c r="Q1934" s="412"/>
      <c r="R1934" s="412"/>
      <c r="S1934" s="412"/>
      <c r="T1934" s="412"/>
      <c r="U1934" s="412"/>
      <c r="V1934" s="482">
        <v>0</v>
      </c>
      <c r="W1934" s="412">
        <v>0</v>
      </c>
      <c r="X1934" s="412">
        <v>0</v>
      </c>
      <c r="Y1934" s="412">
        <v>0</v>
      </c>
      <c r="Z1934" s="472">
        <v>0</v>
      </c>
      <c r="AA1934" s="411">
        <v>0</v>
      </c>
      <c r="AB1934" s="411">
        <v>0</v>
      </c>
      <c r="AC1934" s="412">
        <v>0</v>
      </c>
      <c r="AD1934" s="412">
        <v>78.079752430553697</v>
      </c>
      <c r="AE1934" s="412"/>
      <c r="AF1934" s="412"/>
      <c r="AG1934" s="412"/>
      <c r="AH1934" s="412"/>
      <c r="AI1934" s="412"/>
      <c r="AJ1934" s="214"/>
      <c r="AK1934" s="519"/>
    </row>
    <row r="1935" spans="2:37" s="35" customFormat="1" x14ac:dyDescent="0.35">
      <c r="B1935" s="362" t="s">
        <v>176</v>
      </c>
      <c r="C1935" s="30" t="s">
        <v>126</v>
      </c>
      <c r="D1935" s="21" t="s">
        <v>1104</v>
      </c>
      <c r="E1935" s="235" t="s">
        <v>214</v>
      </c>
      <c r="F1935" s="282" t="s">
        <v>1637</v>
      </c>
      <c r="G1935" s="78" t="s">
        <v>250</v>
      </c>
      <c r="H1935" s="482">
        <v>0</v>
      </c>
      <c r="I1935" s="414">
        <v>0</v>
      </c>
      <c r="J1935" s="414">
        <v>0</v>
      </c>
      <c r="K1935" s="414">
        <v>0</v>
      </c>
      <c r="L1935" s="414">
        <v>0</v>
      </c>
      <c r="M1935" s="471">
        <v>0</v>
      </c>
      <c r="N1935" s="455">
        <v>0</v>
      </c>
      <c r="O1935" s="412">
        <v>15</v>
      </c>
      <c r="P1935" s="413">
        <v>15</v>
      </c>
      <c r="Q1935" s="412"/>
      <c r="R1935" s="412"/>
      <c r="S1935" s="412"/>
      <c r="T1935" s="412"/>
      <c r="U1935" s="412"/>
      <c r="V1935" s="482">
        <v>0</v>
      </c>
      <c r="W1935" s="412">
        <v>0</v>
      </c>
      <c r="X1935" s="412">
        <v>0</v>
      </c>
      <c r="Y1935" s="412">
        <v>0</v>
      </c>
      <c r="Z1935" s="472">
        <v>0</v>
      </c>
      <c r="AA1935" s="411">
        <v>0</v>
      </c>
      <c r="AB1935" s="411">
        <v>0</v>
      </c>
      <c r="AC1935" s="412">
        <v>0.49267771761419799</v>
      </c>
      <c r="AD1935" s="412">
        <v>0.49267771761419799</v>
      </c>
      <c r="AE1935" s="412"/>
      <c r="AF1935" s="412"/>
      <c r="AG1935" s="412"/>
      <c r="AH1935" s="412"/>
      <c r="AI1935" s="412"/>
      <c r="AJ1935" s="214"/>
      <c r="AK1935" s="519"/>
    </row>
    <row r="1936" spans="2:37" s="35" customFormat="1" x14ac:dyDescent="0.35">
      <c r="B1936" s="362" t="s">
        <v>176</v>
      </c>
      <c r="C1936" s="30" t="s">
        <v>126</v>
      </c>
      <c r="D1936" s="235" t="s">
        <v>213</v>
      </c>
      <c r="E1936" s="235" t="s">
        <v>214</v>
      </c>
      <c r="F1936" s="282" t="s">
        <v>1640</v>
      </c>
      <c r="G1936" s="282" t="s">
        <v>250</v>
      </c>
      <c r="H1936" s="482">
        <v>0</v>
      </c>
      <c r="I1936" s="414">
        <v>0</v>
      </c>
      <c r="J1936" s="414">
        <v>0</v>
      </c>
      <c r="K1936" s="414">
        <v>0</v>
      </c>
      <c r="L1936" s="414">
        <v>0</v>
      </c>
      <c r="M1936" s="471">
        <v>0</v>
      </c>
      <c r="N1936" s="455">
        <v>0</v>
      </c>
      <c r="O1936" s="412">
        <v>0</v>
      </c>
      <c r="P1936" s="413">
        <v>25</v>
      </c>
      <c r="Q1936" s="412"/>
      <c r="R1936" s="412"/>
      <c r="S1936" s="412"/>
      <c r="T1936" s="412"/>
      <c r="U1936" s="412"/>
      <c r="V1936" s="482">
        <v>0</v>
      </c>
      <c r="W1936" s="412">
        <v>0</v>
      </c>
      <c r="X1936" s="412">
        <v>0</v>
      </c>
      <c r="Y1936" s="412">
        <v>0</v>
      </c>
      <c r="Z1936" s="472">
        <v>0</v>
      </c>
      <c r="AA1936" s="411">
        <v>0</v>
      </c>
      <c r="AB1936" s="411">
        <v>0</v>
      </c>
      <c r="AC1936" s="412">
        <v>0</v>
      </c>
      <c r="AD1936" s="412">
        <v>0.82112952935699701</v>
      </c>
      <c r="AE1936" s="412"/>
      <c r="AF1936" s="412"/>
      <c r="AG1936" s="412"/>
      <c r="AH1936" s="412"/>
      <c r="AI1936" s="412"/>
      <c r="AJ1936" s="214"/>
      <c r="AK1936" s="519"/>
    </row>
    <row r="1937" spans="2:37" s="35" customFormat="1" x14ac:dyDescent="0.35">
      <c r="B1937" s="362" t="s">
        <v>176</v>
      </c>
      <c r="C1937" s="30" t="s">
        <v>126</v>
      </c>
      <c r="D1937" s="235" t="s">
        <v>359</v>
      </c>
      <c r="E1937" s="235" t="s">
        <v>214</v>
      </c>
      <c r="F1937" s="282" t="s">
        <v>1641</v>
      </c>
      <c r="G1937" s="282" t="s">
        <v>250</v>
      </c>
      <c r="H1937" s="482">
        <v>0</v>
      </c>
      <c r="I1937" s="414">
        <v>0</v>
      </c>
      <c r="J1937" s="414">
        <v>0</v>
      </c>
      <c r="K1937" s="414">
        <v>0</v>
      </c>
      <c r="L1937" s="414">
        <v>0</v>
      </c>
      <c r="M1937" s="471">
        <v>0</v>
      </c>
      <c r="N1937" s="455">
        <v>0</v>
      </c>
      <c r="O1937" s="412">
        <v>0</v>
      </c>
      <c r="P1937" s="413">
        <v>21</v>
      </c>
      <c r="Q1937" s="412"/>
      <c r="R1937" s="412"/>
      <c r="S1937" s="412"/>
      <c r="T1937" s="412"/>
      <c r="U1937" s="412"/>
      <c r="V1937" s="482">
        <v>0</v>
      </c>
      <c r="W1937" s="412">
        <v>0</v>
      </c>
      <c r="X1937" s="412">
        <v>0</v>
      </c>
      <c r="Y1937" s="412">
        <v>0</v>
      </c>
      <c r="Z1937" s="472">
        <v>0</v>
      </c>
      <c r="AA1937" s="411">
        <v>0</v>
      </c>
      <c r="AB1937" s="411">
        <v>0</v>
      </c>
      <c r="AC1937" s="412">
        <v>0</v>
      </c>
      <c r="AD1937" s="412">
        <v>0.68974880465987798</v>
      </c>
      <c r="AE1937" s="412"/>
      <c r="AF1937" s="412"/>
      <c r="AG1937" s="412"/>
      <c r="AH1937" s="412"/>
      <c r="AI1937" s="412"/>
      <c r="AJ1937" s="214"/>
      <c r="AK1937" s="519"/>
    </row>
    <row r="1938" spans="2:37" s="35" customFormat="1" x14ac:dyDescent="0.35">
      <c r="B1938" s="362" t="s">
        <v>176</v>
      </c>
      <c r="C1938" s="30" t="s">
        <v>126</v>
      </c>
      <c r="D1938" s="235" t="s">
        <v>359</v>
      </c>
      <c r="E1938" s="235" t="s">
        <v>214</v>
      </c>
      <c r="F1938" s="282" t="s">
        <v>1642</v>
      </c>
      <c r="G1938" s="282" t="s">
        <v>250</v>
      </c>
      <c r="H1938" s="482">
        <v>0</v>
      </c>
      <c r="I1938" s="414">
        <v>0</v>
      </c>
      <c r="J1938" s="414">
        <v>0</v>
      </c>
      <c r="K1938" s="414">
        <v>0</v>
      </c>
      <c r="L1938" s="414">
        <v>0</v>
      </c>
      <c r="M1938" s="471">
        <v>0</v>
      </c>
      <c r="N1938" s="455">
        <v>0</v>
      </c>
      <c r="O1938" s="412">
        <v>0</v>
      </c>
      <c r="P1938" s="413">
        <v>6</v>
      </c>
      <c r="Q1938" s="412"/>
      <c r="R1938" s="412"/>
      <c r="S1938" s="412"/>
      <c r="T1938" s="412"/>
      <c r="U1938" s="412"/>
      <c r="V1938" s="482">
        <v>0</v>
      </c>
      <c r="W1938" s="412">
        <v>0</v>
      </c>
      <c r="X1938" s="412">
        <v>0</v>
      </c>
      <c r="Y1938" s="412">
        <v>0</v>
      </c>
      <c r="Z1938" s="472">
        <v>0</v>
      </c>
      <c r="AA1938" s="411">
        <v>0</v>
      </c>
      <c r="AB1938" s="411">
        <v>0</v>
      </c>
      <c r="AC1938" s="412">
        <v>0</v>
      </c>
      <c r="AD1938" s="412">
        <v>0.19707108704567899</v>
      </c>
      <c r="AE1938" s="412"/>
      <c r="AF1938" s="412"/>
      <c r="AG1938" s="412"/>
      <c r="AH1938" s="412"/>
      <c r="AI1938" s="412"/>
      <c r="AJ1938" s="214"/>
      <c r="AK1938" s="519"/>
    </row>
    <row r="1939" spans="2:37" s="35" customFormat="1" x14ac:dyDescent="0.35">
      <c r="B1939" s="362" t="s">
        <v>176</v>
      </c>
      <c r="C1939" s="30" t="s">
        <v>126</v>
      </c>
      <c r="D1939" s="235" t="s">
        <v>359</v>
      </c>
      <c r="E1939" s="235" t="s">
        <v>214</v>
      </c>
      <c r="F1939" s="282" t="s">
        <v>1643</v>
      </c>
      <c r="G1939" s="282" t="s">
        <v>250</v>
      </c>
      <c r="H1939" s="482">
        <v>0</v>
      </c>
      <c r="I1939" s="414">
        <v>0</v>
      </c>
      <c r="J1939" s="414">
        <v>0</v>
      </c>
      <c r="K1939" s="414">
        <v>0</v>
      </c>
      <c r="L1939" s="414">
        <v>0</v>
      </c>
      <c r="M1939" s="471">
        <v>0</v>
      </c>
      <c r="N1939" s="455">
        <v>0</v>
      </c>
      <c r="O1939" s="412">
        <v>1030</v>
      </c>
      <c r="P1939" s="413">
        <v>0</v>
      </c>
      <c r="Q1939" s="412"/>
      <c r="R1939" s="412"/>
      <c r="S1939" s="412"/>
      <c r="T1939" s="412"/>
      <c r="U1939" s="412"/>
      <c r="V1939" s="482">
        <v>0</v>
      </c>
      <c r="W1939" s="412">
        <v>0</v>
      </c>
      <c r="X1939" s="412">
        <v>0</v>
      </c>
      <c r="Y1939" s="412">
        <v>0</v>
      </c>
      <c r="Z1939" s="472">
        <v>0</v>
      </c>
      <c r="AA1939" s="411">
        <v>0</v>
      </c>
      <c r="AB1939" s="411">
        <v>0</v>
      </c>
      <c r="AC1939" s="412">
        <v>33.8305366095083</v>
      </c>
      <c r="AD1939" s="412">
        <v>0</v>
      </c>
      <c r="AE1939" s="412"/>
      <c r="AF1939" s="412"/>
      <c r="AG1939" s="412"/>
      <c r="AH1939" s="412"/>
      <c r="AI1939" s="412"/>
      <c r="AJ1939" s="214"/>
      <c r="AK1939" s="519"/>
    </row>
    <row r="1940" spans="2:37" s="35" customFormat="1" x14ac:dyDescent="0.35">
      <c r="B1940" s="362" t="s">
        <v>176</v>
      </c>
      <c r="C1940" s="30" t="s">
        <v>126</v>
      </c>
      <c r="D1940" s="235" t="s">
        <v>359</v>
      </c>
      <c r="E1940" s="235" t="s">
        <v>214</v>
      </c>
      <c r="F1940" s="282" t="s">
        <v>1643</v>
      </c>
      <c r="G1940" s="282" t="s">
        <v>250</v>
      </c>
      <c r="H1940" s="482">
        <v>0</v>
      </c>
      <c r="I1940" s="414">
        <v>0</v>
      </c>
      <c r="J1940" s="414">
        <v>0</v>
      </c>
      <c r="K1940" s="414">
        <v>0</v>
      </c>
      <c r="L1940" s="414">
        <v>0</v>
      </c>
      <c r="M1940" s="471">
        <v>0</v>
      </c>
      <c r="N1940" s="455">
        <v>0</v>
      </c>
      <c r="O1940" s="412">
        <v>1044.5</v>
      </c>
      <c r="P1940" s="413">
        <v>0</v>
      </c>
      <c r="Q1940" s="412"/>
      <c r="R1940" s="412"/>
      <c r="S1940" s="412"/>
      <c r="T1940" s="412"/>
      <c r="U1940" s="412"/>
      <c r="V1940" s="482">
        <v>0</v>
      </c>
      <c r="W1940" s="412">
        <v>0</v>
      </c>
      <c r="X1940" s="412">
        <v>0</v>
      </c>
      <c r="Y1940" s="412">
        <v>0</v>
      </c>
      <c r="Z1940" s="472">
        <v>0</v>
      </c>
      <c r="AA1940" s="411">
        <v>0</v>
      </c>
      <c r="AB1940" s="411">
        <v>0</v>
      </c>
      <c r="AC1940" s="412">
        <v>34.306791736535303</v>
      </c>
      <c r="AD1940" s="412">
        <v>0</v>
      </c>
      <c r="AE1940" s="412"/>
      <c r="AF1940" s="412"/>
      <c r="AG1940" s="412"/>
      <c r="AH1940" s="412"/>
      <c r="AI1940" s="412"/>
      <c r="AJ1940" s="214"/>
      <c r="AK1940" s="519"/>
    </row>
    <row r="1941" spans="2:37" s="35" customFormat="1" x14ac:dyDescent="0.35">
      <c r="B1941" s="362" t="s">
        <v>176</v>
      </c>
      <c r="C1941" s="30" t="s">
        <v>126</v>
      </c>
      <c r="D1941" s="235" t="s">
        <v>359</v>
      </c>
      <c r="E1941" s="235" t="s">
        <v>214</v>
      </c>
      <c r="F1941" s="282" t="s">
        <v>2676</v>
      </c>
      <c r="G1941" s="282" t="s">
        <v>250</v>
      </c>
      <c r="H1941" s="482">
        <v>0</v>
      </c>
      <c r="I1941" s="414">
        <v>0</v>
      </c>
      <c r="J1941" s="414">
        <v>0</v>
      </c>
      <c r="K1941" s="414">
        <v>0</v>
      </c>
      <c r="L1941" s="414">
        <v>0</v>
      </c>
      <c r="M1941" s="471">
        <v>0</v>
      </c>
      <c r="N1941" s="455">
        <v>0</v>
      </c>
      <c r="O1941" s="412">
        <v>200</v>
      </c>
      <c r="P1941" s="413">
        <v>0</v>
      </c>
      <c r="Q1941" s="412"/>
      <c r="R1941" s="412"/>
      <c r="S1941" s="412"/>
      <c r="T1941" s="412"/>
      <c r="U1941" s="412"/>
      <c r="V1941" s="482">
        <v>0</v>
      </c>
      <c r="W1941" s="412">
        <v>0</v>
      </c>
      <c r="X1941" s="412">
        <v>0</v>
      </c>
      <c r="Y1941" s="412">
        <v>0</v>
      </c>
      <c r="Z1941" s="472">
        <v>0</v>
      </c>
      <c r="AA1941" s="411">
        <v>0</v>
      </c>
      <c r="AB1941" s="411">
        <v>0</v>
      </c>
      <c r="AC1941" s="412">
        <v>6.5690362348559797</v>
      </c>
      <c r="AD1941" s="412">
        <v>0</v>
      </c>
      <c r="AE1941" s="412"/>
      <c r="AF1941" s="412"/>
      <c r="AG1941" s="412"/>
      <c r="AH1941" s="412"/>
      <c r="AI1941" s="412"/>
      <c r="AJ1941" s="214"/>
      <c r="AK1941" s="519"/>
    </row>
    <row r="1942" spans="2:37" s="35" customFormat="1" x14ac:dyDescent="0.35">
      <c r="B1942" s="362" t="s">
        <v>176</v>
      </c>
      <c r="C1942" s="30" t="s">
        <v>126</v>
      </c>
      <c r="D1942" s="235" t="s">
        <v>359</v>
      </c>
      <c r="E1942" s="235" t="s">
        <v>214</v>
      </c>
      <c r="F1942" s="282" t="s">
        <v>1645</v>
      </c>
      <c r="G1942" s="282" t="s">
        <v>250</v>
      </c>
      <c r="H1942" s="482">
        <v>0</v>
      </c>
      <c r="I1942" s="414">
        <v>0</v>
      </c>
      <c r="J1942" s="414">
        <v>0</v>
      </c>
      <c r="K1942" s="414">
        <v>0</v>
      </c>
      <c r="L1942" s="414">
        <v>0</v>
      </c>
      <c r="M1942" s="471">
        <v>0</v>
      </c>
      <c r="N1942" s="455">
        <v>0</v>
      </c>
      <c r="O1942" s="412">
        <v>5</v>
      </c>
      <c r="P1942" s="412">
        <v>85</v>
      </c>
      <c r="Q1942" s="412"/>
      <c r="R1942" s="412"/>
      <c r="S1942" s="412"/>
      <c r="T1942" s="412"/>
      <c r="U1942" s="412"/>
      <c r="V1942" s="482">
        <v>0</v>
      </c>
      <c r="W1942" s="412">
        <v>0</v>
      </c>
      <c r="X1942" s="412">
        <v>0</v>
      </c>
      <c r="Y1942" s="412">
        <v>0</v>
      </c>
      <c r="Z1942" s="472">
        <v>0</v>
      </c>
      <c r="AA1942" s="411">
        <v>0</v>
      </c>
      <c r="AB1942" s="411">
        <v>0</v>
      </c>
      <c r="AC1942" s="412">
        <v>0.16422590587139901</v>
      </c>
      <c r="AD1942" s="412">
        <v>2.7918403998137902</v>
      </c>
      <c r="AE1942" s="412"/>
      <c r="AF1942" s="412"/>
      <c r="AG1942" s="412"/>
      <c r="AH1942" s="412"/>
      <c r="AI1942" s="412"/>
      <c r="AJ1942" s="214"/>
      <c r="AK1942" s="519"/>
    </row>
    <row r="1943" spans="2:37" s="35" customFormat="1" x14ac:dyDescent="0.35">
      <c r="B1943" s="362" t="s">
        <v>176</v>
      </c>
      <c r="C1943" s="30" t="s">
        <v>127</v>
      </c>
      <c r="D1943" s="21" t="s">
        <v>1104</v>
      </c>
      <c r="E1943" s="235" t="s">
        <v>214</v>
      </c>
      <c r="F1943" s="282" t="s">
        <v>1646</v>
      </c>
      <c r="G1943" s="282" t="s">
        <v>250</v>
      </c>
      <c r="H1943" s="482">
        <v>0</v>
      </c>
      <c r="I1943" s="414">
        <v>0</v>
      </c>
      <c r="J1943" s="414">
        <v>0</v>
      </c>
      <c r="K1943" s="414">
        <v>0</v>
      </c>
      <c r="L1943" s="414">
        <v>0</v>
      </c>
      <c r="M1943" s="471">
        <v>0</v>
      </c>
      <c r="N1943" s="455">
        <v>0</v>
      </c>
      <c r="O1943" s="412">
        <v>0</v>
      </c>
      <c r="P1943" s="412">
        <v>100</v>
      </c>
      <c r="Q1943" s="412"/>
      <c r="R1943" s="412"/>
      <c r="S1943" s="412"/>
      <c r="T1943" s="412"/>
      <c r="U1943" s="412"/>
      <c r="V1943" s="482">
        <v>0</v>
      </c>
      <c r="W1943" s="412">
        <v>0</v>
      </c>
      <c r="X1943" s="412">
        <v>0</v>
      </c>
      <c r="Y1943" s="412">
        <v>0</v>
      </c>
      <c r="Z1943" s="472">
        <v>0</v>
      </c>
      <c r="AA1943" s="411">
        <v>0</v>
      </c>
      <c r="AB1943" s="411">
        <v>0</v>
      </c>
      <c r="AC1943" s="412">
        <v>0</v>
      </c>
      <c r="AD1943" s="412">
        <v>3.2845181174279898</v>
      </c>
      <c r="AE1943" s="412"/>
      <c r="AF1943" s="412"/>
      <c r="AG1943" s="412"/>
      <c r="AH1943" s="412"/>
      <c r="AI1943" s="412"/>
      <c r="AJ1943" s="214"/>
      <c r="AK1943" s="519"/>
    </row>
    <row r="1944" spans="2:37" s="35" customFormat="1" x14ac:dyDescent="0.35">
      <c r="B1944" s="362" t="s">
        <v>176</v>
      </c>
      <c r="C1944" s="30" t="s">
        <v>126</v>
      </c>
      <c r="D1944" s="21" t="s">
        <v>1104</v>
      </c>
      <c r="E1944" s="235" t="s">
        <v>214</v>
      </c>
      <c r="F1944" s="282" t="s">
        <v>1647</v>
      </c>
      <c r="G1944" s="282" t="s">
        <v>250</v>
      </c>
      <c r="H1944" s="482">
        <v>0</v>
      </c>
      <c r="I1944" s="414">
        <v>0</v>
      </c>
      <c r="J1944" s="414">
        <v>0</v>
      </c>
      <c r="K1944" s="414">
        <v>0</v>
      </c>
      <c r="L1944" s="414">
        <v>0</v>
      </c>
      <c r="M1944" s="471">
        <v>0</v>
      </c>
      <c r="N1944" s="455">
        <v>0</v>
      </c>
      <c r="O1944" s="412">
        <v>7</v>
      </c>
      <c r="P1944" s="412">
        <v>25.8</v>
      </c>
      <c r="Q1944" s="412"/>
      <c r="R1944" s="412"/>
      <c r="S1944" s="412"/>
      <c r="T1944" s="412"/>
      <c r="U1944" s="412"/>
      <c r="V1944" s="482">
        <v>0</v>
      </c>
      <c r="W1944" s="412">
        <v>0</v>
      </c>
      <c r="X1944" s="412">
        <v>0</v>
      </c>
      <c r="Y1944" s="412">
        <v>0</v>
      </c>
      <c r="Z1944" s="472">
        <v>0</v>
      </c>
      <c r="AA1944" s="411">
        <v>0</v>
      </c>
      <c r="AB1944" s="411">
        <v>0</v>
      </c>
      <c r="AC1944" s="412">
        <v>0.229916268219959</v>
      </c>
      <c r="AD1944" s="412">
        <v>0.847405674296421</v>
      </c>
      <c r="AE1944" s="412"/>
      <c r="AF1944" s="412"/>
      <c r="AG1944" s="412"/>
      <c r="AH1944" s="412"/>
      <c r="AI1944" s="412"/>
      <c r="AJ1944" s="214"/>
      <c r="AK1944" s="519"/>
    </row>
    <row r="1945" spans="2:37" s="35" customFormat="1" x14ac:dyDescent="0.35">
      <c r="B1945" s="362" t="s">
        <v>176</v>
      </c>
      <c r="C1945" s="30" t="s">
        <v>126</v>
      </c>
      <c r="D1945" s="21" t="s">
        <v>228</v>
      </c>
      <c r="E1945" s="235" t="s">
        <v>214</v>
      </c>
      <c r="F1945" s="282" t="s">
        <v>1648</v>
      </c>
      <c r="G1945" s="282" t="s">
        <v>298</v>
      </c>
      <c r="H1945" s="482">
        <v>0</v>
      </c>
      <c r="I1945" s="414">
        <v>0</v>
      </c>
      <c r="J1945" s="414">
        <v>0</v>
      </c>
      <c r="K1945" s="414">
        <v>0</v>
      </c>
      <c r="L1945" s="414">
        <v>0</v>
      </c>
      <c r="M1945" s="471">
        <v>0</v>
      </c>
      <c r="N1945" s="455">
        <v>0</v>
      </c>
      <c r="O1945" s="412">
        <v>0</v>
      </c>
      <c r="P1945" s="412">
        <v>297</v>
      </c>
      <c r="Q1945" s="412"/>
      <c r="R1945" s="412"/>
      <c r="S1945" s="412"/>
      <c r="T1945" s="412"/>
      <c r="U1945" s="412"/>
      <c r="V1945" s="482">
        <v>0</v>
      </c>
      <c r="W1945" s="412">
        <v>0</v>
      </c>
      <c r="X1945" s="412">
        <v>0</v>
      </c>
      <c r="Y1945" s="412">
        <v>0</v>
      </c>
      <c r="Z1945" s="472">
        <v>0</v>
      </c>
      <c r="AA1945" s="411">
        <v>0</v>
      </c>
      <c r="AB1945" s="411">
        <v>0</v>
      </c>
      <c r="AC1945" s="412">
        <v>0</v>
      </c>
      <c r="AD1945" s="412">
        <v>9.2470978836849493</v>
      </c>
      <c r="AE1945" s="412"/>
      <c r="AF1945" s="412"/>
      <c r="AG1945" s="412"/>
      <c r="AH1945" s="412"/>
      <c r="AI1945" s="412"/>
      <c r="AJ1945" s="214"/>
      <c r="AK1945" s="519"/>
    </row>
    <row r="1946" spans="2:37" s="35" customFormat="1" x14ac:dyDescent="0.35">
      <c r="B1946" s="362" t="s">
        <v>176</v>
      </c>
      <c r="C1946" s="30" t="s">
        <v>126</v>
      </c>
      <c r="D1946" s="21" t="s">
        <v>228</v>
      </c>
      <c r="E1946" s="235" t="s">
        <v>214</v>
      </c>
      <c r="F1946" s="282" t="s">
        <v>1649</v>
      </c>
      <c r="G1946" s="282" t="s">
        <v>298</v>
      </c>
      <c r="H1946" s="482">
        <v>0</v>
      </c>
      <c r="I1946" s="414">
        <v>0</v>
      </c>
      <c r="J1946" s="414">
        <v>0</v>
      </c>
      <c r="K1946" s="414">
        <v>0</v>
      </c>
      <c r="L1946" s="414">
        <v>0</v>
      </c>
      <c r="M1946" s="471">
        <v>0</v>
      </c>
      <c r="N1946" s="455">
        <v>0</v>
      </c>
      <c r="O1946" s="412">
        <v>0</v>
      </c>
      <c r="P1946" s="412">
        <v>31</v>
      </c>
      <c r="Q1946" s="412"/>
      <c r="R1946" s="412"/>
      <c r="S1946" s="412"/>
      <c r="T1946" s="412"/>
      <c r="U1946" s="412"/>
      <c r="V1946" s="482">
        <v>0</v>
      </c>
      <c r="W1946" s="412">
        <v>0</v>
      </c>
      <c r="X1946" s="412">
        <v>0</v>
      </c>
      <c r="Y1946" s="412">
        <v>0</v>
      </c>
      <c r="Z1946" s="472">
        <v>0</v>
      </c>
      <c r="AA1946" s="411">
        <v>0</v>
      </c>
      <c r="AB1946" s="411">
        <v>0</v>
      </c>
      <c r="AC1946" s="412">
        <v>0</v>
      </c>
      <c r="AD1946" s="412">
        <v>0.965185300990686</v>
      </c>
      <c r="AE1946" s="412"/>
      <c r="AF1946" s="412"/>
      <c r="AG1946" s="412"/>
      <c r="AH1946" s="412"/>
      <c r="AI1946" s="412"/>
      <c r="AJ1946" s="214"/>
      <c r="AK1946" s="519"/>
    </row>
    <row r="1947" spans="2:37" s="35" customFormat="1" x14ac:dyDescent="0.35">
      <c r="B1947" s="362" t="s">
        <v>176</v>
      </c>
      <c r="C1947" s="30" t="s">
        <v>126</v>
      </c>
      <c r="D1947" s="21" t="s">
        <v>228</v>
      </c>
      <c r="E1947" s="235" t="s">
        <v>214</v>
      </c>
      <c r="F1947" s="282" t="s">
        <v>1650</v>
      </c>
      <c r="G1947" s="282" t="s">
        <v>298</v>
      </c>
      <c r="H1947" s="482">
        <v>0</v>
      </c>
      <c r="I1947" s="414">
        <v>0</v>
      </c>
      <c r="J1947" s="414">
        <v>0</v>
      </c>
      <c r="K1947" s="414">
        <v>0</v>
      </c>
      <c r="L1947" s="414">
        <v>0</v>
      </c>
      <c r="M1947" s="471">
        <v>0</v>
      </c>
      <c r="N1947" s="455">
        <v>0</v>
      </c>
      <c r="O1947" s="412">
        <v>0</v>
      </c>
      <c r="P1947" s="412">
        <v>5</v>
      </c>
      <c r="Q1947" s="412"/>
      <c r="R1947" s="412"/>
      <c r="S1947" s="412"/>
      <c r="T1947" s="412"/>
      <c r="U1947" s="412"/>
      <c r="V1947" s="482">
        <v>0</v>
      </c>
      <c r="W1947" s="412">
        <v>0</v>
      </c>
      <c r="X1947" s="412">
        <v>0</v>
      </c>
      <c r="Y1947" s="412">
        <v>0</v>
      </c>
      <c r="Z1947" s="472">
        <v>0</v>
      </c>
      <c r="AA1947" s="411">
        <v>0</v>
      </c>
      <c r="AB1947" s="411">
        <v>0</v>
      </c>
      <c r="AC1947" s="412">
        <v>0</v>
      </c>
      <c r="AD1947" s="412">
        <v>0.15567504854688499</v>
      </c>
      <c r="AE1947" s="412"/>
      <c r="AF1947" s="412"/>
      <c r="AG1947" s="412"/>
      <c r="AH1947" s="412"/>
      <c r="AI1947" s="412"/>
      <c r="AJ1947" s="214"/>
      <c r="AK1947" s="519"/>
    </row>
    <row r="1948" spans="2:37" s="35" customFormat="1" x14ac:dyDescent="0.35">
      <c r="B1948" s="362" t="s">
        <v>176</v>
      </c>
      <c r="C1948" s="30" t="s">
        <v>126</v>
      </c>
      <c r="D1948" s="21" t="s">
        <v>228</v>
      </c>
      <c r="E1948" s="235" t="s">
        <v>214</v>
      </c>
      <c r="F1948" s="282" t="s">
        <v>1652</v>
      </c>
      <c r="G1948" s="282" t="s">
        <v>250</v>
      </c>
      <c r="H1948" s="482">
        <v>0</v>
      </c>
      <c r="I1948" s="414">
        <v>0</v>
      </c>
      <c r="J1948" s="414">
        <v>0</v>
      </c>
      <c r="K1948" s="414">
        <v>0</v>
      </c>
      <c r="L1948" s="414">
        <v>0</v>
      </c>
      <c r="M1948" s="471">
        <v>0</v>
      </c>
      <c r="N1948" s="455">
        <v>0</v>
      </c>
      <c r="O1948" s="412">
        <v>0</v>
      </c>
      <c r="P1948" s="412">
        <v>10</v>
      </c>
      <c r="Q1948" s="412"/>
      <c r="R1948" s="412"/>
      <c r="S1948" s="412"/>
      <c r="T1948" s="412"/>
      <c r="U1948" s="412"/>
      <c r="V1948" s="482">
        <v>0</v>
      </c>
      <c r="W1948" s="412">
        <v>0</v>
      </c>
      <c r="X1948" s="412">
        <v>0</v>
      </c>
      <c r="Y1948" s="412">
        <v>0</v>
      </c>
      <c r="Z1948" s="472">
        <v>0</v>
      </c>
      <c r="AA1948" s="411">
        <v>0</v>
      </c>
      <c r="AB1948" s="411">
        <v>0</v>
      </c>
      <c r="AC1948" s="412">
        <v>0</v>
      </c>
      <c r="AD1948" s="412">
        <v>0.32845181174279903</v>
      </c>
      <c r="AE1948" s="412"/>
      <c r="AF1948" s="412"/>
      <c r="AG1948" s="412"/>
      <c r="AH1948" s="412"/>
      <c r="AI1948" s="412"/>
      <c r="AJ1948" s="214"/>
      <c r="AK1948" s="519"/>
    </row>
    <row r="1949" spans="2:37" s="35" customFormat="1" x14ac:dyDescent="0.35">
      <c r="B1949" s="362" t="s">
        <v>176</v>
      </c>
      <c r="C1949" s="30" t="s">
        <v>126</v>
      </c>
      <c r="D1949" s="21" t="s">
        <v>228</v>
      </c>
      <c r="E1949" s="235" t="s">
        <v>214</v>
      </c>
      <c r="F1949" s="282" t="s">
        <v>2677</v>
      </c>
      <c r="G1949" s="282" t="s">
        <v>248</v>
      </c>
      <c r="H1949" s="482">
        <v>0</v>
      </c>
      <c r="I1949" s="414">
        <v>0</v>
      </c>
      <c r="J1949" s="414">
        <v>0</v>
      </c>
      <c r="K1949" s="414">
        <v>0</v>
      </c>
      <c r="L1949" s="414">
        <v>0</v>
      </c>
      <c r="M1949" s="471">
        <v>0</v>
      </c>
      <c r="N1949" s="455">
        <v>0</v>
      </c>
      <c r="O1949" s="412">
        <v>0</v>
      </c>
      <c r="P1949" s="412">
        <v>5</v>
      </c>
      <c r="Q1949" s="412"/>
      <c r="R1949" s="412"/>
      <c r="S1949" s="412"/>
      <c r="T1949" s="412"/>
      <c r="U1949" s="412"/>
      <c r="V1949" s="482">
        <v>0</v>
      </c>
      <c r="W1949" s="412">
        <v>0</v>
      </c>
      <c r="X1949" s="412">
        <v>0</v>
      </c>
      <c r="Y1949" s="412">
        <v>0</v>
      </c>
      <c r="Z1949" s="472">
        <v>0</v>
      </c>
      <c r="AA1949" s="411">
        <v>0</v>
      </c>
      <c r="AB1949" s="411">
        <v>0</v>
      </c>
      <c r="AC1949" s="412">
        <v>0</v>
      </c>
      <c r="AD1949" s="412">
        <v>0.14257521671453199</v>
      </c>
      <c r="AE1949" s="412"/>
      <c r="AF1949" s="412"/>
      <c r="AG1949" s="412"/>
      <c r="AH1949" s="412"/>
      <c r="AI1949" s="412"/>
      <c r="AJ1949" s="214"/>
      <c r="AK1949" s="519"/>
    </row>
    <row r="1950" spans="2:37" s="35" customFormat="1" x14ac:dyDescent="0.35">
      <c r="B1950" s="362" t="s">
        <v>176</v>
      </c>
      <c r="C1950" s="30" t="s">
        <v>126</v>
      </c>
      <c r="D1950" s="235" t="s">
        <v>222</v>
      </c>
      <c r="E1950" s="235" t="s">
        <v>214</v>
      </c>
      <c r="F1950" s="282" t="s">
        <v>1653</v>
      </c>
      <c r="G1950" s="282" t="s">
        <v>298</v>
      </c>
      <c r="H1950" s="482">
        <v>0</v>
      </c>
      <c r="I1950" s="414">
        <v>0</v>
      </c>
      <c r="J1950" s="414">
        <v>0</v>
      </c>
      <c r="K1950" s="414">
        <v>0</v>
      </c>
      <c r="L1950" s="414">
        <v>0</v>
      </c>
      <c r="M1950" s="471">
        <v>0</v>
      </c>
      <c r="N1950" s="455">
        <v>0</v>
      </c>
      <c r="O1950" s="412">
        <v>0.5</v>
      </c>
      <c r="P1950" s="412">
        <v>1.5</v>
      </c>
      <c r="Q1950" s="412"/>
      <c r="R1950" s="412"/>
      <c r="S1950" s="412"/>
      <c r="T1950" s="412"/>
      <c r="U1950" s="412"/>
      <c r="V1950" s="482">
        <v>0</v>
      </c>
      <c r="W1950" s="412">
        <v>0</v>
      </c>
      <c r="X1950" s="412">
        <v>0</v>
      </c>
      <c r="Y1950" s="412">
        <v>0</v>
      </c>
      <c r="Z1950" s="472">
        <v>0</v>
      </c>
      <c r="AA1950" s="411">
        <v>0</v>
      </c>
      <c r="AB1950" s="411">
        <v>0</v>
      </c>
      <c r="AC1950" s="412">
        <v>1.55675048546885E-2</v>
      </c>
      <c r="AD1950" s="412">
        <v>4.6702514564065399E-2</v>
      </c>
      <c r="AE1950" s="412"/>
      <c r="AF1950" s="412"/>
      <c r="AG1950" s="412"/>
      <c r="AH1950" s="412"/>
      <c r="AI1950" s="412"/>
      <c r="AJ1950" s="214"/>
      <c r="AK1950" s="519"/>
    </row>
    <row r="1951" spans="2:37" s="35" customFormat="1" x14ac:dyDescent="0.35">
      <c r="B1951" s="362" t="s">
        <v>176</v>
      </c>
      <c r="C1951" s="30" t="s">
        <v>126</v>
      </c>
      <c r="D1951" s="235" t="s">
        <v>231</v>
      </c>
      <c r="E1951" s="235" t="s">
        <v>214</v>
      </c>
      <c r="F1951" s="282" t="s">
        <v>2678</v>
      </c>
      <c r="G1951" s="282" t="s">
        <v>727</v>
      </c>
      <c r="H1951" s="482">
        <v>0</v>
      </c>
      <c r="I1951" s="414">
        <v>0</v>
      </c>
      <c r="J1951" s="414">
        <v>0</v>
      </c>
      <c r="K1951" s="414">
        <v>0</v>
      </c>
      <c r="L1951" s="414">
        <v>0</v>
      </c>
      <c r="M1951" s="471">
        <v>0</v>
      </c>
      <c r="N1951" s="455">
        <v>0</v>
      </c>
      <c r="O1951" s="412">
        <v>0</v>
      </c>
      <c r="P1951" s="412">
        <v>4.25</v>
      </c>
      <c r="Q1951" s="412"/>
      <c r="R1951" s="412"/>
      <c r="S1951" s="412"/>
      <c r="T1951" s="412"/>
      <c r="U1951" s="412"/>
      <c r="V1951" s="482">
        <v>0</v>
      </c>
      <c r="W1951" s="412">
        <v>0</v>
      </c>
      <c r="X1951" s="412">
        <v>0</v>
      </c>
      <c r="Y1951" s="412">
        <v>0</v>
      </c>
      <c r="Z1951" s="472">
        <v>0</v>
      </c>
      <c r="AA1951" s="411">
        <v>0</v>
      </c>
      <c r="AB1951" s="411">
        <v>0</v>
      </c>
      <c r="AC1951" s="412">
        <v>0</v>
      </c>
      <c r="AD1951" s="412">
        <v>0</v>
      </c>
      <c r="AE1951" s="412"/>
      <c r="AF1951" s="412"/>
      <c r="AG1951" s="412"/>
      <c r="AH1951" s="412"/>
      <c r="AI1951" s="412"/>
      <c r="AJ1951" s="214"/>
      <c r="AK1951" s="519"/>
    </row>
    <row r="1952" spans="2:37" s="35" customFormat="1" x14ac:dyDescent="0.35">
      <c r="B1952" s="21" t="s">
        <v>177</v>
      </c>
      <c r="C1952" s="21" t="s">
        <v>126</v>
      </c>
      <c r="D1952" s="78" t="s">
        <v>585</v>
      </c>
      <c r="E1952" s="21" t="s">
        <v>214</v>
      </c>
      <c r="F1952" s="78" t="s">
        <v>1655</v>
      </c>
      <c r="G1952" s="78" t="s">
        <v>2456</v>
      </c>
      <c r="H1952" s="412">
        <v>0</v>
      </c>
      <c r="I1952" s="412">
        <v>0</v>
      </c>
      <c r="J1952" s="412">
        <v>0</v>
      </c>
      <c r="K1952" s="412">
        <v>0</v>
      </c>
      <c r="L1952" s="412">
        <v>0</v>
      </c>
      <c r="M1952" s="455">
        <v>0</v>
      </c>
      <c r="N1952" s="455">
        <v>0</v>
      </c>
      <c r="O1952" s="412">
        <v>1.6</v>
      </c>
      <c r="P1952" s="413">
        <v>0</v>
      </c>
      <c r="Q1952" s="412"/>
      <c r="R1952" s="412"/>
      <c r="S1952" s="412"/>
      <c r="T1952" s="412"/>
      <c r="U1952" s="412"/>
      <c r="V1952" s="482">
        <v>0</v>
      </c>
      <c r="W1952" s="412">
        <v>0</v>
      </c>
      <c r="X1952" s="412">
        <v>0</v>
      </c>
      <c r="Y1952" s="412">
        <v>0</v>
      </c>
      <c r="Z1952" s="472">
        <v>0</v>
      </c>
      <c r="AA1952" s="411">
        <v>0</v>
      </c>
      <c r="AB1952" s="411">
        <v>0</v>
      </c>
      <c r="AC1952" s="412">
        <v>4.981601553500313E-2</v>
      </c>
      <c r="AD1952" s="412">
        <v>0</v>
      </c>
      <c r="AE1952" s="412"/>
      <c r="AF1952" s="412"/>
      <c r="AG1952" s="412"/>
      <c r="AH1952" s="412"/>
      <c r="AI1952" s="412"/>
      <c r="AJ1952" s="214"/>
      <c r="AK1952" s="519"/>
    </row>
    <row r="1953" spans="2:37" s="35" customFormat="1" x14ac:dyDescent="0.35">
      <c r="B1953" s="21" t="s">
        <v>177</v>
      </c>
      <c r="C1953" s="21" t="s">
        <v>126</v>
      </c>
      <c r="D1953" s="78" t="s">
        <v>585</v>
      </c>
      <c r="E1953" s="21" t="s">
        <v>214</v>
      </c>
      <c r="F1953" s="78" t="s">
        <v>1656</v>
      </c>
      <c r="G1953" s="78" t="s">
        <v>2456</v>
      </c>
      <c r="H1953" s="412">
        <v>0</v>
      </c>
      <c r="I1953" s="412">
        <v>0</v>
      </c>
      <c r="J1953" s="412">
        <v>0</v>
      </c>
      <c r="K1953" s="412">
        <v>0</v>
      </c>
      <c r="L1953" s="412">
        <v>0</v>
      </c>
      <c r="M1953" s="455">
        <v>0</v>
      </c>
      <c r="N1953" s="455">
        <v>0</v>
      </c>
      <c r="O1953" s="412">
        <v>27.9</v>
      </c>
      <c r="P1953" s="413">
        <v>0</v>
      </c>
      <c r="Q1953" s="412"/>
      <c r="R1953" s="412"/>
      <c r="S1953" s="412"/>
      <c r="T1953" s="412"/>
      <c r="U1953" s="412"/>
      <c r="V1953" s="482">
        <v>0</v>
      </c>
      <c r="W1953" s="412">
        <v>0</v>
      </c>
      <c r="X1953" s="412">
        <v>0</v>
      </c>
      <c r="Y1953" s="412">
        <v>0</v>
      </c>
      <c r="Z1953" s="472">
        <v>0</v>
      </c>
      <c r="AA1953" s="411">
        <v>0</v>
      </c>
      <c r="AB1953" s="411">
        <v>0</v>
      </c>
      <c r="AC1953" s="412">
        <v>0.86866677089161703</v>
      </c>
      <c r="AD1953" s="412">
        <v>0</v>
      </c>
      <c r="AE1953" s="412"/>
      <c r="AF1953" s="412"/>
      <c r="AG1953" s="412"/>
      <c r="AH1953" s="412"/>
      <c r="AI1953" s="412"/>
      <c r="AJ1953" s="214"/>
      <c r="AK1953" s="519"/>
    </row>
    <row r="1954" spans="2:37" x14ac:dyDescent="0.35">
      <c r="B1954" s="31" t="s">
        <v>177</v>
      </c>
      <c r="C1954" s="31" t="s">
        <v>126</v>
      </c>
      <c r="D1954" s="105" t="s">
        <v>585</v>
      </c>
      <c r="E1954" s="31" t="s">
        <v>214</v>
      </c>
      <c r="F1954" s="105" t="s">
        <v>1657</v>
      </c>
      <c r="G1954" s="105" t="s">
        <v>2456</v>
      </c>
      <c r="H1954" s="403">
        <v>0</v>
      </c>
      <c r="I1954" s="403">
        <v>0</v>
      </c>
      <c r="J1954" s="403">
        <v>0</v>
      </c>
      <c r="K1954" s="403">
        <v>0</v>
      </c>
      <c r="L1954" s="403">
        <v>0</v>
      </c>
      <c r="M1954" s="453">
        <v>0</v>
      </c>
      <c r="N1954" s="453">
        <v>0</v>
      </c>
      <c r="O1954" s="403">
        <v>12</v>
      </c>
      <c r="P1954" s="404">
        <v>0</v>
      </c>
      <c r="Q1954" s="403"/>
      <c r="R1954" s="403"/>
      <c r="S1954" s="403"/>
      <c r="T1954" s="403"/>
      <c r="U1954" s="403"/>
      <c r="V1954" s="421">
        <v>0</v>
      </c>
      <c r="W1954" s="403">
        <v>0</v>
      </c>
      <c r="X1954" s="403">
        <v>0</v>
      </c>
      <c r="Y1954" s="403">
        <v>0</v>
      </c>
      <c r="Z1954" s="520">
        <v>0</v>
      </c>
      <c r="AA1954" s="402">
        <v>0</v>
      </c>
      <c r="AB1954" s="402">
        <v>0</v>
      </c>
      <c r="AC1954" s="403">
        <v>0.37362011651252347</v>
      </c>
      <c r="AD1954" s="403">
        <v>0</v>
      </c>
      <c r="AE1954" s="403"/>
      <c r="AF1954" s="403"/>
      <c r="AG1954" s="403"/>
      <c r="AH1954" s="403"/>
      <c r="AI1954" s="403"/>
      <c r="AJ1954" s="211"/>
      <c r="AK1954" s="518"/>
    </row>
    <row r="1955" spans="2:37" x14ac:dyDescent="0.35">
      <c r="B1955" s="31" t="s">
        <v>177</v>
      </c>
      <c r="C1955" s="31" t="s">
        <v>126</v>
      </c>
      <c r="D1955" s="105" t="s">
        <v>585</v>
      </c>
      <c r="E1955" s="31" t="s">
        <v>214</v>
      </c>
      <c r="F1955" s="105" t="s">
        <v>1658</v>
      </c>
      <c r="G1955" s="105" t="s">
        <v>2456</v>
      </c>
      <c r="H1955" s="403">
        <v>0</v>
      </c>
      <c r="I1955" s="403">
        <v>0</v>
      </c>
      <c r="J1955" s="403">
        <v>0</v>
      </c>
      <c r="K1955" s="403">
        <v>0</v>
      </c>
      <c r="L1955" s="403">
        <v>0</v>
      </c>
      <c r="M1955" s="453">
        <v>0</v>
      </c>
      <c r="N1955" s="453">
        <v>0</v>
      </c>
      <c r="O1955" s="403">
        <v>1.425</v>
      </c>
      <c r="P1955" s="404">
        <v>0</v>
      </c>
      <c r="Q1955" s="403"/>
      <c r="R1955" s="403"/>
      <c r="S1955" s="403"/>
      <c r="T1955" s="403"/>
      <c r="U1955" s="403"/>
      <c r="V1955" s="421">
        <v>0</v>
      </c>
      <c r="W1955" s="403">
        <v>0</v>
      </c>
      <c r="X1955" s="403">
        <v>0</v>
      </c>
      <c r="Y1955" s="403">
        <v>0</v>
      </c>
      <c r="Z1955" s="520">
        <v>0</v>
      </c>
      <c r="AA1955" s="402">
        <v>0</v>
      </c>
      <c r="AB1955" s="402">
        <v>0</v>
      </c>
      <c r="AC1955" s="403">
        <v>4.4367388835862165E-2</v>
      </c>
      <c r="AD1955" s="403">
        <v>0</v>
      </c>
      <c r="AE1955" s="403"/>
      <c r="AF1955" s="403"/>
      <c r="AG1955" s="403"/>
      <c r="AH1955" s="403"/>
      <c r="AI1955" s="403"/>
      <c r="AJ1955" s="211"/>
      <c r="AK1955" s="518"/>
    </row>
    <row r="1956" spans="2:37" x14ac:dyDescent="0.35">
      <c r="B1956" s="31" t="s">
        <v>177</v>
      </c>
      <c r="C1956" s="31" t="s">
        <v>126</v>
      </c>
      <c r="D1956" s="105" t="s">
        <v>585</v>
      </c>
      <c r="E1956" s="31" t="s">
        <v>214</v>
      </c>
      <c r="F1956" s="105" t="s">
        <v>1659</v>
      </c>
      <c r="G1956" s="105" t="s">
        <v>2456</v>
      </c>
      <c r="H1956" s="403">
        <v>0</v>
      </c>
      <c r="I1956" s="403">
        <v>0</v>
      </c>
      <c r="J1956" s="403">
        <v>0</v>
      </c>
      <c r="K1956" s="403">
        <v>0</v>
      </c>
      <c r="L1956" s="403">
        <v>0</v>
      </c>
      <c r="M1956" s="453">
        <v>0</v>
      </c>
      <c r="N1956" s="453">
        <v>0</v>
      </c>
      <c r="O1956" s="403">
        <v>10.3</v>
      </c>
      <c r="P1956" s="404">
        <v>0</v>
      </c>
      <c r="Q1956" s="403"/>
      <c r="R1956" s="403"/>
      <c r="S1956" s="403"/>
      <c r="T1956" s="403"/>
      <c r="U1956" s="403"/>
      <c r="V1956" s="421">
        <v>0</v>
      </c>
      <c r="W1956" s="403">
        <v>0</v>
      </c>
      <c r="X1956" s="403">
        <v>0</v>
      </c>
      <c r="Y1956" s="403">
        <v>0</v>
      </c>
      <c r="Z1956" s="520">
        <v>0</v>
      </c>
      <c r="AA1956" s="402">
        <v>0</v>
      </c>
      <c r="AB1956" s="402">
        <v>0</v>
      </c>
      <c r="AC1956" s="403">
        <v>0.32069060000658267</v>
      </c>
      <c r="AD1956" s="403">
        <v>0</v>
      </c>
      <c r="AE1956" s="403"/>
      <c r="AF1956" s="403"/>
      <c r="AG1956" s="403"/>
      <c r="AH1956" s="403"/>
      <c r="AI1956" s="403"/>
      <c r="AJ1956" s="211"/>
      <c r="AK1956" s="518"/>
    </row>
    <row r="1957" spans="2:37" x14ac:dyDescent="0.35">
      <c r="B1957" s="31" t="s">
        <v>177</v>
      </c>
      <c r="C1957" s="31" t="s">
        <v>126</v>
      </c>
      <c r="D1957" s="105" t="s">
        <v>1419</v>
      </c>
      <c r="E1957" s="31" t="s">
        <v>214</v>
      </c>
      <c r="F1957" s="105" t="s">
        <v>1660</v>
      </c>
      <c r="G1957" s="105" t="s">
        <v>250</v>
      </c>
      <c r="H1957" s="403">
        <v>0</v>
      </c>
      <c r="I1957" s="403">
        <v>0</v>
      </c>
      <c r="J1957" s="403">
        <v>0</v>
      </c>
      <c r="K1957" s="403">
        <v>0</v>
      </c>
      <c r="L1957" s="403">
        <v>0</v>
      </c>
      <c r="M1957" s="453">
        <v>0</v>
      </c>
      <c r="N1957" s="453">
        <v>0</v>
      </c>
      <c r="O1957" s="403">
        <v>16.585999999999999</v>
      </c>
      <c r="P1957" s="404">
        <v>0</v>
      </c>
      <c r="Q1957" s="403"/>
      <c r="R1957" s="403"/>
      <c r="S1957" s="403"/>
      <c r="T1957" s="403"/>
      <c r="U1957" s="403"/>
      <c r="V1957" s="421">
        <v>0</v>
      </c>
      <c r="W1957" s="403">
        <v>0</v>
      </c>
      <c r="X1957" s="403">
        <v>0</v>
      </c>
      <c r="Y1957" s="403">
        <v>0</v>
      </c>
      <c r="Z1957" s="520">
        <v>0</v>
      </c>
      <c r="AA1957" s="402">
        <v>0</v>
      </c>
      <c r="AB1957" s="402">
        <v>0</v>
      </c>
      <c r="AC1957" s="403">
        <v>0.54477017495660618</v>
      </c>
      <c r="AD1957" s="403">
        <v>0</v>
      </c>
      <c r="AE1957" s="403"/>
      <c r="AF1957" s="403"/>
      <c r="AG1957" s="403"/>
      <c r="AH1957" s="403"/>
      <c r="AI1957" s="403"/>
      <c r="AJ1957" s="211"/>
      <c r="AK1957" s="518"/>
    </row>
    <row r="1958" spans="2:37" x14ac:dyDescent="0.35">
      <c r="B1958" s="31" t="s">
        <v>177</v>
      </c>
      <c r="C1958" s="31" t="s">
        <v>126</v>
      </c>
      <c r="D1958" s="105" t="s">
        <v>1419</v>
      </c>
      <c r="E1958" s="31" t="s">
        <v>214</v>
      </c>
      <c r="F1958" s="105" t="s">
        <v>1660</v>
      </c>
      <c r="G1958" s="105" t="s">
        <v>250</v>
      </c>
      <c r="H1958" s="403">
        <v>0</v>
      </c>
      <c r="I1958" s="403">
        <v>0</v>
      </c>
      <c r="J1958" s="403">
        <v>0</v>
      </c>
      <c r="K1958" s="403">
        <v>0</v>
      </c>
      <c r="L1958" s="403">
        <v>0</v>
      </c>
      <c r="M1958" s="453">
        <v>0</v>
      </c>
      <c r="N1958" s="453">
        <v>0</v>
      </c>
      <c r="O1958" s="403">
        <v>0.189</v>
      </c>
      <c r="P1958" s="404">
        <v>0</v>
      </c>
      <c r="Q1958" s="403"/>
      <c r="R1958" s="403"/>
      <c r="S1958" s="403"/>
      <c r="T1958" s="403"/>
      <c r="U1958" s="403"/>
      <c r="V1958" s="421">
        <v>0</v>
      </c>
      <c r="W1958" s="403">
        <v>0</v>
      </c>
      <c r="X1958" s="403">
        <v>0</v>
      </c>
      <c r="Y1958" s="403">
        <v>0</v>
      </c>
      <c r="Z1958" s="520">
        <v>0</v>
      </c>
      <c r="AA1958" s="402">
        <v>0</v>
      </c>
      <c r="AB1958" s="402">
        <v>0</v>
      </c>
      <c r="AC1958" s="403">
        <v>6.2077392419388989E-3</v>
      </c>
      <c r="AD1958" s="403">
        <v>0</v>
      </c>
      <c r="AE1958" s="403"/>
      <c r="AF1958" s="403"/>
      <c r="AG1958" s="403"/>
      <c r="AH1958" s="403"/>
      <c r="AI1958" s="403"/>
      <c r="AJ1958" s="211"/>
      <c r="AK1958" s="518"/>
    </row>
    <row r="1959" spans="2:37" x14ac:dyDescent="0.35">
      <c r="B1959" s="31" t="s">
        <v>177</v>
      </c>
      <c r="C1959" s="31" t="s">
        <v>126</v>
      </c>
      <c r="D1959" s="105" t="s">
        <v>1419</v>
      </c>
      <c r="E1959" s="31" t="s">
        <v>214</v>
      </c>
      <c r="F1959" s="105" t="s">
        <v>1661</v>
      </c>
      <c r="G1959" s="105" t="s">
        <v>250</v>
      </c>
      <c r="H1959" s="403">
        <v>0</v>
      </c>
      <c r="I1959" s="403">
        <v>0</v>
      </c>
      <c r="J1959" s="403">
        <v>0</v>
      </c>
      <c r="K1959" s="403">
        <v>0</v>
      </c>
      <c r="L1959" s="403">
        <v>0</v>
      </c>
      <c r="M1959" s="453">
        <v>0</v>
      </c>
      <c r="N1959" s="453">
        <v>0</v>
      </c>
      <c r="O1959" s="403">
        <v>1.55</v>
      </c>
      <c r="P1959" s="404">
        <v>0</v>
      </c>
      <c r="Q1959" s="403"/>
      <c r="R1959" s="403"/>
      <c r="S1959" s="403"/>
      <c r="T1959" s="403"/>
      <c r="U1959" s="403"/>
      <c r="V1959" s="421">
        <v>0</v>
      </c>
      <c r="W1959" s="403">
        <v>0</v>
      </c>
      <c r="X1959" s="403">
        <v>0</v>
      </c>
      <c r="Y1959" s="403">
        <v>0</v>
      </c>
      <c r="Z1959" s="520">
        <v>0</v>
      </c>
      <c r="AA1959" s="402">
        <v>0</v>
      </c>
      <c r="AB1959" s="402">
        <v>0</v>
      </c>
      <c r="AC1959" s="403">
        <v>5.0910030820133831E-2</v>
      </c>
      <c r="AD1959" s="403">
        <v>0</v>
      </c>
      <c r="AE1959" s="403"/>
      <c r="AF1959" s="403"/>
      <c r="AG1959" s="403"/>
      <c r="AH1959" s="403"/>
      <c r="AI1959" s="403"/>
      <c r="AJ1959" s="211"/>
      <c r="AK1959" s="518"/>
    </row>
    <row r="1960" spans="2:37" x14ac:dyDescent="0.35">
      <c r="B1960" s="31" t="s">
        <v>177</v>
      </c>
      <c r="C1960" s="31" t="s">
        <v>127</v>
      </c>
      <c r="D1960" s="105" t="s">
        <v>1419</v>
      </c>
      <c r="E1960" s="31" t="s">
        <v>214</v>
      </c>
      <c r="F1960" s="105" t="s">
        <v>1662</v>
      </c>
      <c r="G1960" s="105" t="s">
        <v>250</v>
      </c>
      <c r="H1960" s="403">
        <v>0</v>
      </c>
      <c r="I1960" s="403">
        <v>0</v>
      </c>
      <c r="J1960" s="403">
        <v>0</v>
      </c>
      <c r="K1960" s="403">
        <v>0</v>
      </c>
      <c r="L1960" s="403">
        <v>0</v>
      </c>
      <c r="M1960" s="453">
        <v>0</v>
      </c>
      <c r="N1960" s="453">
        <v>0</v>
      </c>
      <c r="O1960" s="403">
        <v>0.5</v>
      </c>
      <c r="P1960" s="404">
        <v>0</v>
      </c>
      <c r="Q1960" s="403"/>
      <c r="R1960" s="403"/>
      <c r="S1960" s="403"/>
      <c r="T1960" s="403"/>
      <c r="U1960" s="403"/>
      <c r="V1960" s="421">
        <v>0</v>
      </c>
      <c r="W1960" s="403">
        <v>0</v>
      </c>
      <c r="X1960" s="403">
        <v>0</v>
      </c>
      <c r="Y1960" s="403">
        <v>0</v>
      </c>
      <c r="Z1960" s="520">
        <v>0</v>
      </c>
      <c r="AA1960" s="402">
        <v>0</v>
      </c>
      <c r="AB1960" s="402">
        <v>0</v>
      </c>
      <c r="AC1960" s="403">
        <v>1.6422590587139945E-2</v>
      </c>
      <c r="AD1960" s="403">
        <v>0</v>
      </c>
      <c r="AE1960" s="403"/>
      <c r="AF1960" s="403"/>
      <c r="AG1960" s="403"/>
      <c r="AH1960" s="403"/>
      <c r="AI1960" s="403"/>
      <c r="AJ1960" s="211"/>
      <c r="AK1960" s="518"/>
    </row>
    <row r="1961" spans="2:37" x14ac:dyDescent="0.35">
      <c r="B1961" s="31" t="s">
        <v>177</v>
      </c>
      <c r="C1961" s="31" t="s">
        <v>126</v>
      </c>
      <c r="D1961" s="105" t="s">
        <v>1419</v>
      </c>
      <c r="E1961" s="31" t="s">
        <v>214</v>
      </c>
      <c r="F1961" s="105" t="s">
        <v>1662</v>
      </c>
      <c r="G1961" s="105" t="s">
        <v>250</v>
      </c>
      <c r="H1961" s="403">
        <v>0</v>
      </c>
      <c r="I1961" s="403">
        <v>0</v>
      </c>
      <c r="J1961" s="403">
        <v>0</v>
      </c>
      <c r="K1961" s="403">
        <v>0</v>
      </c>
      <c r="L1961" s="403">
        <v>0</v>
      </c>
      <c r="M1961" s="453">
        <v>0</v>
      </c>
      <c r="N1961" s="453">
        <v>0</v>
      </c>
      <c r="O1961" s="403">
        <v>1.1000000000000001</v>
      </c>
      <c r="P1961" s="404">
        <v>0</v>
      </c>
      <c r="Q1961" s="403"/>
      <c r="R1961" s="403"/>
      <c r="S1961" s="403"/>
      <c r="T1961" s="403"/>
      <c r="U1961" s="403"/>
      <c r="V1961" s="421">
        <v>0</v>
      </c>
      <c r="W1961" s="403">
        <v>0</v>
      </c>
      <c r="X1961" s="403">
        <v>0</v>
      </c>
      <c r="Y1961" s="403">
        <v>0</v>
      </c>
      <c r="Z1961" s="520">
        <v>0</v>
      </c>
      <c r="AA1961" s="402">
        <v>0</v>
      </c>
      <c r="AB1961" s="402">
        <v>0</v>
      </c>
      <c r="AC1961" s="403">
        <v>3.6129699291707881E-2</v>
      </c>
      <c r="AD1961" s="403">
        <v>0</v>
      </c>
      <c r="AE1961" s="403"/>
      <c r="AF1961" s="403"/>
      <c r="AG1961" s="403"/>
      <c r="AH1961" s="403"/>
      <c r="AI1961" s="403"/>
      <c r="AJ1961" s="211"/>
      <c r="AK1961" s="518"/>
    </row>
    <row r="1962" spans="2:37" x14ac:dyDescent="0.35">
      <c r="B1962" s="31" t="s">
        <v>177</v>
      </c>
      <c r="C1962" s="31" t="s">
        <v>127</v>
      </c>
      <c r="D1962" s="105" t="s">
        <v>1419</v>
      </c>
      <c r="E1962" s="31" t="s">
        <v>214</v>
      </c>
      <c r="F1962" s="105" t="s">
        <v>1663</v>
      </c>
      <c r="G1962" s="105" t="s">
        <v>2456</v>
      </c>
      <c r="H1962" s="403">
        <v>0</v>
      </c>
      <c r="I1962" s="403">
        <v>0</v>
      </c>
      <c r="J1962" s="403">
        <v>0</v>
      </c>
      <c r="K1962" s="403">
        <v>0</v>
      </c>
      <c r="L1962" s="403">
        <v>0</v>
      </c>
      <c r="M1962" s="453">
        <v>0</v>
      </c>
      <c r="N1962" s="453">
        <v>0</v>
      </c>
      <c r="O1962" s="403">
        <v>2.6</v>
      </c>
      <c r="P1962" s="404">
        <v>0</v>
      </c>
      <c r="Q1962" s="403"/>
      <c r="R1962" s="403"/>
      <c r="S1962" s="403"/>
      <c r="T1962" s="403"/>
      <c r="U1962" s="403"/>
      <c r="V1962" s="421">
        <v>0</v>
      </c>
      <c r="W1962" s="403">
        <v>0</v>
      </c>
      <c r="X1962" s="403">
        <v>0</v>
      </c>
      <c r="Y1962" s="403">
        <v>0</v>
      </c>
      <c r="Z1962" s="520">
        <v>0</v>
      </c>
      <c r="AA1962" s="402">
        <v>0</v>
      </c>
      <c r="AB1962" s="402">
        <v>0</v>
      </c>
      <c r="AC1962" s="403">
        <v>8.0951025244380082E-2</v>
      </c>
      <c r="AD1962" s="403">
        <v>0</v>
      </c>
      <c r="AE1962" s="403"/>
      <c r="AF1962" s="403"/>
      <c r="AG1962" s="403"/>
      <c r="AH1962" s="403"/>
      <c r="AI1962" s="403"/>
      <c r="AJ1962" s="211"/>
      <c r="AK1962" s="518"/>
    </row>
    <row r="1963" spans="2:37" x14ac:dyDescent="0.35">
      <c r="B1963" s="31" t="s">
        <v>177</v>
      </c>
      <c r="C1963" s="31" t="s">
        <v>126</v>
      </c>
      <c r="D1963" s="105" t="s">
        <v>1419</v>
      </c>
      <c r="E1963" s="31" t="s">
        <v>214</v>
      </c>
      <c r="F1963" s="105" t="s">
        <v>1664</v>
      </c>
      <c r="G1963" s="105" t="s">
        <v>250</v>
      </c>
      <c r="H1963" s="403">
        <v>0</v>
      </c>
      <c r="I1963" s="403">
        <v>0</v>
      </c>
      <c r="J1963" s="403">
        <v>0</v>
      </c>
      <c r="K1963" s="403">
        <v>0</v>
      </c>
      <c r="L1963" s="403">
        <v>0</v>
      </c>
      <c r="M1963" s="453">
        <v>0</v>
      </c>
      <c r="N1963" s="453">
        <v>0</v>
      </c>
      <c r="O1963" s="403">
        <v>1.1919999999999999</v>
      </c>
      <c r="P1963" s="404">
        <v>0</v>
      </c>
      <c r="Q1963" s="403"/>
      <c r="R1963" s="403"/>
      <c r="S1963" s="403"/>
      <c r="T1963" s="403"/>
      <c r="U1963" s="403"/>
      <c r="V1963" s="421">
        <v>0</v>
      </c>
      <c r="W1963" s="403">
        <v>0</v>
      </c>
      <c r="X1963" s="403">
        <v>0</v>
      </c>
      <c r="Y1963" s="403">
        <v>0</v>
      </c>
      <c r="Z1963" s="520">
        <v>0</v>
      </c>
      <c r="AA1963" s="402">
        <v>0</v>
      </c>
      <c r="AB1963" s="402">
        <v>0</v>
      </c>
      <c r="AC1963" s="403">
        <v>3.9151455959741628E-2</v>
      </c>
      <c r="AD1963" s="403">
        <v>0</v>
      </c>
      <c r="AE1963" s="403"/>
      <c r="AF1963" s="403"/>
      <c r="AG1963" s="403"/>
      <c r="AH1963" s="403"/>
      <c r="AI1963" s="403"/>
      <c r="AJ1963" s="211"/>
      <c r="AK1963" s="518"/>
    </row>
    <row r="1964" spans="2:37" x14ac:dyDescent="0.35">
      <c r="B1964" s="31" t="s">
        <v>177</v>
      </c>
      <c r="C1964" s="31" t="s">
        <v>126</v>
      </c>
      <c r="D1964" s="105" t="s">
        <v>1419</v>
      </c>
      <c r="E1964" s="31" t="s">
        <v>214</v>
      </c>
      <c r="F1964" s="105" t="s">
        <v>1664</v>
      </c>
      <c r="G1964" s="105" t="s">
        <v>250</v>
      </c>
      <c r="H1964" s="403">
        <v>0</v>
      </c>
      <c r="I1964" s="403">
        <v>0</v>
      </c>
      <c r="J1964" s="403">
        <v>0</v>
      </c>
      <c r="K1964" s="403">
        <v>0</v>
      </c>
      <c r="L1964" s="403">
        <v>0</v>
      </c>
      <c r="M1964" s="453">
        <v>0</v>
      </c>
      <c r="N1964" s="453">
        <v>0</v>
      </c>
      <c r="O1964" s="403">
        <v>0.38400000000000001</v>
      </c>
      <c r="P1964" s="404">
        <v>0</v>
      </c>
      <c r="Q1964" s="403"/>
      <c r="R1964" s="403"/>
      <c r="S1964" s="403"/>
      <c r="T1964" s="403"/>
      <c r="U1964" s="403"/>
      <c r="V1964" s="421">
        <v>0</v>
      </c>
      <c r="W1964" s="403">
        <v>0</v>
      </c>
      <c r="X1964" s="403">
        <v>0</v>
      </c>
      <c r="Y1964" s="403">
        <v>0</v>
      </c>
      <c r="Z1964" s="520">
        <v>0</v>
      </c>
      <c r="AA1964" s="402">
        <v>0</v>
      </c>
      <c r="AB1964" s="402">
        <v>0</v>
      </c>
      <c r="AC1964" s="403">
        <v>1.2612549570923478E-2</v>
      </c>
      <c r="AD1964" s="403">
        <v>0</v>
      </c>
      <c r="AE1964" s="403"/>
      <c r="AF1964" s="403"/>
      <c r="AG1964" s="403"/>
      <c r="AH1964" s="403"/>
      <c r="AI1964" s="403"/>
      <c r="AJ1964" s="211"/>
      <c r="AK1964" s="518"/>
    </row>
    <row r="1965" spans="2:37" x14ac:dyDescent="0.35">
      <c r="B1965" s="31" t="s">
        <v>177</v>
      </c>
      <c r="C1965" s="31" t="s">
        <v>126</v>
      </c>
      <c r="D1965" s="105" t="s">
        <v>1419</v>
      </c>
      <c r="E1965" s="31" t="s">
        <v>214</v>
      </c>
      <c r="F1965" s="105" t="s">
        <v>1665</v>
      </c>
      <c r="G1965" s="105" t="s">
        <v>250</v>
      </c>
      <c r="H1965" s="403">
        <v>0</v>
      </c>
      <c r="I1965" s="403">
        <v>0</v>
      </c>
      <c r="J1965" s="403">
        <v>0</v>
      </c>
      <c r="K1965" s="403">
        <v>0</v>
      </c>
      <c r="L1965" s="403">
        <v>0</v>
      </c>
      <c r="M1965" s="453">
        <v>0</v>
      </c>
      <c r="N1965" s="453">
        <v>0</v>
      </c>
      <c r="O1965" s="403">
        <v>0.125</v>
      </c>
      <c r="P1965" s="404">
        <v>0</v>
      </c>
      <c r="Q1965" s="403"/>
      <c r="R1965" s="403"/>
      <c r="S1965" s="403"/>
      <c r="T1965" s="403"/>
      <c r="U1965" s="403"/>
      <c r="V1965" s="421">
        <v>0</v>
      </c>
      <c r="W1965" s="403">
        <v>0</v>
      </c>
      <c r="X1965" s="403">
        <v>0</v>
      </c>
      <c r="Y1965" s="403">
        <v>0</v>
      </c>
      <c r="Z1965" s="520">
        <v>0</v>
      </c>
      <c r="AA1965" s="402">
        <v>0</v>
      </c>
      <c r="AB1965" s="402">
        <v>0</v>
      </c>
      <c r="AC1965" s="403">
        <v>4.1056476467849863E-3</v>
      </c>
      <c r="AD1965" s="403">
        <v>0</v>
      </c>
      <c r="AE1965" s="403"/>
      <c r="AF1965" s="403"/>
      <c r="AG1965" s="403"/>
      <c r="AH1965" s="403"/>
      <c r="AI1965" s="403"/>
      <c r="AJ1965" s="211"/>
      <c r="AK1965" s="518"/>
    </row>
    <row r="1966" spans="2:37" x14ac:dyDescent="0.35">
      <c r="B1966" s="31" t="s">
        <v>177</v>
      </c>
      <c r="C1966" s="31" t="s">
        <v>126</v>
      </c>
      <c r="D1966" s="105" t="s">
        <v>1419</v>
      </c>
      <c r="E1966" s="31" t="s">
        <v>214</v>
      </c>
      <c r="F1966" s="105" t="s">
        <v>1665</v>
      </c>
      <c r="G1966" s="105" t="s">
        <v>250</v>
      </c>
      <c r="H1966" s="403">
        <v>0</v>
      </c>
      <c r="I1966" s="403">
        <v>0</v>
      </c>
      <c r="J1966" s="403">
        <v>0</v>
      </c>
      <c r="K1966" s="403">
        <v>0</v>
      </c>
      <c r="L1966" s="403">
        <v>0</v>
      </c>
      <c r="M1966" s="453">
        <v>0</v>
      </c>
      <c r="N1966" s="453">
        <v>0</v>
      </c>
      <c r="O1966" s="403">
        <v>2.35</v>
      </c>
      <c r="P1966" s="404">
        <v>0</v>
      </c>
      <c r="Q1966" s="403"/>
      <c r="R1966" s="403"/>
      <c r="S1966" s="403"/>
      <c r="T1966" s="403"/>
      <c r="U1966" s="403"/>
      <c r="V1966" s="421">
        <v>0</v>
      </c>
      <c r="W1966" s="403">
        <v>0</v>
      </c>
      <c r="X1966" s="403">
        <v>0</v>
      </c>
      <c r="Y1966" s="403">
        <v>0</v>
      </c>
      <c r="Z1966" s="520">
        <v>0</v>
      </c>
      <c r="AA1966" s="402">
        <v>0</v>
      </c>
      <c r="AB1966" s="402">
        <v>0</v>
      </c>
      <c r="AC1966" s="403">
        <v>7.7186175759557746E-2</v>
      </c>
      <c r="AD1966" s="403">
        <v>0</v>
      </c>
      <c r="AE1966" s="403"/>
      <c r="AF1966" s="403"/>
      <c r="AG1966" s="403"/>
      <c r="AH1966" s="403"/>
      <c r="AI1966" s="403"/>
      <c r="AJ1966" s="211"/>
      <c r="AK1966" s="518"/>
    </row>
    <row r="1967" spans="2:37" x14ac:dyDescent="0.35">
      <c r="B1967" s="31" t="s">
        <v>177</v>
      </c>
      <c r="C1967" s="31" t="s">
        <v>127</v>
      </c>
      <c r="D1967" s="105" t="s">
        <v>1419</v>
      </c>
      <c r="E1967" s="31" t="s">
        <v>214</v>
      </c>
      <c r="F1967" s="105" t="s">
        <v>1666</v>
      </c>
      <c r="G1967" s="105" t="s">
        <v>250</v>
      </c>
      <c r="H1967" s="403">
        <v>0</v>
      </c>
      <c r="I1967" s="403">
        <v>0</v>
      </c>
      <c r="J1967" s="403">
        <v>0</v>
      </c>
      <c r="K1967" s="403">
        <v>0</v>
      </c>
      <c r="L1967" s="403">
        <v>0</v>
      </c>
      <c r="M1967" s="453">
        <v>0</v>
      </c>
      <c r="N1967" s="453">
        <v>0</v>
      </c>
      <c r="O1967" s="403">
        <v>-19</v>
      </c>
      <c r="P1967" s="404">
        <v>0</v>
      </c>
      <c r="Q1967" s="403"/>
      <c r="R1967" s="403"/>
      <c r="S1967" s="403"/>
      <c r="T1967" s="403"/>
      <c r="U1967" s="403"/>
      <c r="V1967" s="421">
        <v>0</v>
      </c>
      <c r="W1967" s="403">
        <v>0</v>
      </c>
      <c r="X1967" s="403">
        <v>0</v>
      </c>
      <c r="Y1967" s="403">
        <v>0</v>
      </c>
      <c r="Z1967" s="520">
        <v>0</v>
      </c>
      <c r="AA1967" s="402">
        <v>0</v>
      </c>
      <c r="AB1967" s="402">
        <v>0</v>
      </c>
      <c r="AC1967" s="403">
        <v>-0.42233775861906786</v>
      </c>
      <c r="AD1967" s="403">
        <v>0</v>
      </c>
      <c r="AE1967" s="403"/>
      <c r="AF1967" s="403"/>
      <c r="AG1967" s="403"/>
      <c r="AH1967" s="403"/>
      <c r="AI1967" s="403"/>
      <c r="AJ1967" s="211"/>
      <c r="AK1967" s="518"/>
    </row>
    <row r="1968" spans="2:37" x14ac:dyDescent="0.35">
      <c r="B1968" s="31" t="s">
        <v>177</v>
      </c>
      <c r="C1968" s="31" t="s">
        <v>127</v>
      </c>
      <c r="D1968" s="105" t="s">
        <v>1419</v>
      </c>
      <c r="E1968" s="31" t="s">
        <v>214</v>
      </c>
      <c r="F1968" s="105" t="s">
        <v>1667</v>
      </c>
      <c r="G1968" s="105" t="s">
        <v>250</v>
      </c>
      <c r="H1968" s="403">
        <v>0</v>
      </c>
      <c r="I1968" s="403">
        <v>0</v>
      </c>
      <c r="J1968" s="403">
        <v>0</v>
      </c>
      <c r="K1968" s="403">
        <v>0</v>
      </c>
      <c r="L1968" s="403">
        <v>0</v>
      </c>
      <c r="M1968" s="453">
        <v>0</v>
      </c>
      <c r="N1968" s="453">
        <v>0</v>
      </c>
      <c r="O1968" s="403">
        <v>-1.8129999999999999</v>
      </c>
      <c r="P1968" s="404">
        <v>0</v>
      </c>
      <c r="Q1968" s="403"/>
      <c r="R1968" s="403"/>
      <c r="S1968" s="403"/>
      <c r="T1968" s="403"/>
      <c r="U1968" s="403"/>
      <c r="V1968" s="421">
        <v>0</v>
      </c>
      <c r="W1968" s="403">
        <v>0</v>
      </c>
      <c r="X1968" s="403">
        <v>0</v>
      </c>
      <c r="Y1968" s="403">
        <v>0</v>
      </c>
      <c r="Z1968" s="520">
        <v>0</v>
      </c>
      <c r="AA1968" s="402">
        <v>0</v>
      </c>
      <c r="AB1968" s="402">
        <v>0</v>
      </c>
      <c r="AC1968" s="403">
        <v>-4.0299913493493156E-2</v>
      </c>
      <c r="AD1968" s="403">
        <v>0</v>
      </c>
      <c r="AE1968" s="403"/>
      <c r="AF1968" s="403"/>
      <c r="AG1968" s="403"/>
      <c r="AH1968" s="403"/>
      <c r="AI1968" s="403"/>
      <c r="AJ1968" s="211"/>
      <c r="AK1968" s="518"/>
    </row>
    <row r="1969" spans="2:37" x14ac:dyDescent="0.35">
      <c r="B1969" s="31" t="s">
        <v>177</v>
      </c>
      <c r="C1969" s="31" t="s">
        <v>126</v>
      </c>
      <c r="D1969" s="105" t="s">
        <v>1419</v>
      </c>
      <c r="E1969" s="31" t="s">
        <v>214</v>
      </c>
      <c r="F1969" s="105" t="s">
        <v>1668</v>
      </c>
      <c r="G1969" s="105" t="s">
        <v>727</v>
      </c>
      <c r="H1969" s="403">
        <v>0</v>
      </c>
      <c r="I1969" s="403">
        <v>0</v>
      </c>
      <c r="J1969" s="403">
        <v>0</v>
      </c>
      <c r="K1969" s="403">
        <v>0</v>
      </c>
      <c r="L1969" s="403">
        <v>0</v>
      </c>
      <c r="M1969" s="453">
        <v>0</v>
      </c>
      <c r="N1969" s="453">
        <v>0</v>
      </c>
      <c r="O1969" s="403">
        <v>-0.109</v>
      </c>
      <c r="P1969" s="404">
        <v>0</v>
      </c>
      <c r="Q1969" s="403"/>
      <c r="R1969" s="403"/>
      <c r="S1969" s="403"/>
      <c r="T1969" s="403"/>
      <c r="U1969" s="403"/>
      <c r="V1969" s="421">
        <v>0</v>
      </c>
      <c r="W1969" s="403">
        <v>0</v>
      </c>
      <c r="X1969" s="403">
        <v>0</v>
      </c>
      <c r="Y1969" s="403">
        <v>0</v>
      </c>
      <c r="Z1969" s="520">
        <v>0</v>
      </c>
      <c r="AA1969" s="402">
        <v>0</v>
      </c>
      <c r="AB1969" s="402">
        <v>0</v>
      </c>
      <c r="AC1969" s="403">
        <v>-2.4228850362883365E-3</v>
      </c>
      <c r="AD1969" s="403">
        <v>0</v>
      </c>
      <c r="AE1969" s="403"/>
      <c r="AF1969" s="403"/>
      <c r="AG1969" s="403"/>
      <c r="AH1969" s="403"/>
      <c r="AI1969" s="403"/>
      <c r="AJ1969" s="211"/>
      <c r="AK1969" s="518"/>
    </row>
    <row r="1970" spans="2:37" x14ac:dyDescent="0.35">
      <c r="B1970" s="31" t="s">
        <v>177</v>
      </c>
      <c r="C1970" s="31" t="s">
        <v>127</v>
      </c>
      <c r="D1970" s="105" t="s">
        <v>1419</v>
      </c>
      <c r="E1970" s="31" t="s">
        <v>214</v>
      </c>
      <c r="F1970" s="105" t="s">
        <v>1669</v>
      </c>
      <c r="G1970" s="105" t="s">
        <v>250</v>
      </c>
      <c r="H1970" s="403">
        <v>0</v>
      </c>
      <c r="I1970" s="403">
        <v>0</v>
      </c>
      <c r="J1970" s="403">
        <v>0</v>
      </c>
      <c r="K1970" s="403">
        <v>0</v>
      </c>
      <c r="L1970" s="403">
        <v>0</v>
      </c>
      <c r="M1970" s="453">
        <v>0</v>
      </c>
      <c r="N1970" s="453">
        <v>0</v>
      </c>
      <c r="O1970" s="403">
        <v>-1.9530000000000001</v>
      </c>
      <c r="P1970" s="404">
        <v>0</v>
      </c>
      <c r="Q1970" s="403"/>
      <c r="R1970" s="403"/>
      <c r="S1970" s="403"/>
      <c r="T1970" s="403"/>
      <c r="U1970" s="403"/>
      <c r="V1970" s="421">
        <v>0</v>
      </c>
      <c r="W1970" s="403">
        <v>0</v>
      </c>
      <c r="X1970" s="403">
        <v>0</v>
      </c>
      <c r="Y1970" s="403">
        <v>0</v>
      </c>
      <c r="Z1970" s="520">
        <v>0</v>
      </c>
      <c r="AA1970" s="402">
        <v>0</v>
      </c>
      <c r="AB1970" s="402">
        <v>0</v>
      </c>
      <c r="AC1970" s="403">
        <v>-4.3411875925423137E-2</v>
      </c>
      <c r="AD1970" s="403">
        <v>0</v>
      </c>
      <c r="AE1970" s="403"/>
      <c r="AF1970" s="403"/>
      <c r="AG1970" s="403"/>
      <c r="AH1970" s="403"/>
      <c r="AI1970" s="403"/>
      <c r="AJ1970" s="211"/>
      <c r="AK1970" s="518"/>
    </row>
    <row r="1971" spans="2:37" x14ac:dyDescent="0.35">
      <c r="B1971" s="31" t="s">
        <v>177</v>
      </c>
      <c r="C1971" s="31" t="s">
        <v>126</v>
      </c>
      <c r="D1971" s="105" t="s">
        <v>1419</v>
      </c>
      <c r="E1971" s="31" t="s">
        <v>214</v>
      </c>
      <c r="F1971" s="105" t="s">
        <v>1670</v>
      </c>
      <c r="G1971" s="105" t="s">
        <v>250</v>
      </c>
      <c r="H1971" s="403">
        <v>0</v>
      </c>
      <c r="I1971" s="403">
        <v>0</v>
      </c>
      <c r="J1971" s="403">
        <v>0</v>
      </c>
      <c r="K1971" s="403">
        <v>0</v>
      </c>
      <c r="L1971" s="403">
        <v>0</v>
      </c>
      <c r="M1971" s="453">
        <v>0</v>
      </c>
      <c r="N1971" s="453">
        <v>0</v>
      </c>
      <c r="O1971" s="403">
        <v>-18.495999999999999</v>
      </c>
      <c r="P1971" s="404">
        <v>0</v>
      </c>
      <c r="Q1971" s="403"/>
      <c r="R1971" s="403"/>
      <c r="S1971" s="403"/>
      <c r="T1971" s="403"/>
      <c r="U1971" s="403"/>
      <c r="V1971" s="421">
        <v>0</v>
      </c>
      <c r="W1971" s="403">
        <v>0</v>
      </c>
      <c r="X1971" s="403">
        <v>0</v>
      </c>
      <c r="Y1971" s="403">
        <v>0</v>
      </c>
      <c r="Z1971" s="520">
        <v>0</v>
      </c>
      <c r="AA1971" s="402">
        <v>0</v>
      </c>
      <c r="AB1971" s="402">
        <v>0</v>
      </c>
      <c r="AC1971" s="403">
        <v>-0.41113469386411988</v>
      </c>
      <c r="AD1971" s="403">
        <v>0</v>
      </c>
      <c r="AE1971" s="403"/>
      <c r="AF1971" s="403"/>
      <c r="AG1971" s="403"/>
      <c r="AH1971" s="403"/>
      <c r="AI1971" s="403"/>
      <c r="AJ1971" s="211"/>
      <c r="AK1971" s="518"/>
    </row>
    <row r="1972" spans="2:37" x14ac:dyDescent="0.35">
      <c r="B1972" s="31" t="s">
        <v>177</v>
      </c>
      <c r="C1972" s="31" t="s">
        <v>126</v>
      </c>
      <c r="D1972" s="105" t="s">
        <v>1419</v>
      </c>
      <c r="E1972" s="31" t="s">
        <v>214</v>
      </c>
      <c r="F1972" s="105" t="s">
        <v>1671</v>
      </c>
      <c r="G1972" s="105" t="s">
        <v>727</v>
      </c>
      <c r="H1972" s="403">
        <v>0</v>
      </c>
      <c r="I1972" s="403">
        <v>0</v>
      </c>
      <c r="J1972" s="403">
        <v>0</v>
      </c>
      <c r="K1972" s="403">
        <v>0</v>
      </c>
      <c r="L1972" s="403">
        <v>0</v>
      </c>
      <c r="M1972" s="453">
        <v>0</v>
      </c>
      <c r="N1972" s="453">
        <v>0</v>
      </c>
      <c r="O1972" s="403">
        <v>-0.48099999999999998</v>
      </c>
      <c r="P1972" s="404">
        <v>0</v>
      </c>
      <c r="Q1972" s="403"/>
      <c r="R1972" s="403"/>
      <c r="S1972" s="403"/>
      <c r="T1972" s="403"/>
      <c r="U1972" s="403"/>
      <c r="V1972" s="421">
        <v>0</v>
      </c>
      <c r="W1972" s="403">
        <v>0</v>
      </c>
      <c r="X1972" s="403">
        <v>0</v>
      </c>
      <c r="Y1972" s="403">
        <v>0</v>
      </c>
      <c r="Z1972" s="520">
        <v>0</v>
      </c>
      <c r="AA1972" s="402">
        <v>0</v>
      </c>
      <c r="AB1972" s="402">
        <v>0</v>
      </c>
      <c r="AC1972" s="403">
        <v>-1.069181378398798E-2</v>
      </c>
      <c r="AD1972" s="403">
        <v>0</v>
      </c>
      <c r="AE1972" s="403"/>
      <c r="AF1972" s="403"/>
      <c r="AG1972" s="403"/>
      <c r="AH1972" s="403"/>
      <c r="AI1972" s="403"/>
      <c r="AJ1972" s="211"/>
      <c r="AK1972" s="518"/>
    </row>
    <row r="1973" spans="2:37" x14ac:dyDescent="0.35">
      <c r="B1973" s="31" t="s">
        <v>177</v>
      </c>
      <c r="C1973" s="31" t="s">
        <v>126</v>
      </c>
      <c r="D1973" s="105" t="s">
        <v>1419</v>
      </c>
      <c r="E1973" s="31" t="s">
        <v>214</v>
      </c>
      <c r="F1973" s="105" t="s">
        <v>1672</v>
      </c>
      <c r="G1973" s="105" t="s">
        <v>2456</v>
      </c>
      <c r="H1973" s="403">
        <v>0</v>
      </c>
      <c r="I1973" s="403">
        <v>0</v>
      </c>
      <c r="J1973" s="403">
        <v>0</v>
      </c>
      <c r="K1973" s="403">
        <v>0</v>
      </c>
      <c r="L1973" s="403">
        <v>0</v>
      </c>
      <c r="M1973" s="453">
        <v>0</v>
      </c>
      <c r="N1973" s="453">
        <v>0</v>
      </c>
      <c r="O1973" s="403">
        <v>-0.77</v>
      </c>
      <c r="P1973" s="404">
        <v>0</v>
      </c>
      <c r="Q1973" s="403"/>
      <c r="R1973" s="403"/>
      <c r="S1973" s="403"/>
      <c r="T1973" s="403"/>
      <c r="U1973" s="403"/>
      <c r="V1973" s="421">
        <v>0</v>
      </c>
      <c r="W1973" s="403">
        <v>0</v>
      </c>
      <c r="X1973" s="403">
        <v>0</v>
      </c>
      <c r="Y1973" s="403">
        <v>0</v>
      </c>
      <c r="Z1973" s="520">
        <v>0</v>
      </c>
      <c r="AA1973" s="402">
        <v>0</v>
      </c>
      <c r="AB1973" s="402">
        <v>0</v>
      </c>
      <c r="AC1973" s="403">
        <v>-1.7115793375614856E-2</v>
      </c>
      <c r="AD1973" s="403">
        <v>0</v>
      </c>
      <c r="AE1973" s="403"/>
      <c r="AF1973" s="403"/>
      <c r="AG1973" s="403"/>
      <c r="AH1973" s="403"/>
      <c r="AI1973" s="403"/>
      <c r="AJ1973" s="211"/>
      <c r="AK1973" s="518"/>
    </row>
    <row r="1974" spans="2:37" x14ac:dyDescent="0.35">
      <c r="B1974" s="31" t="s">
        <v>177</v>
      </c>
      <c r="C1974" s="31" t="s">
        <v>127</v>
      </c>
      <c r="D1974" s="105" t="s">
        <v>1419</v>
      </c>
      <c r="E1974" s="31" t="s">
        <v>214</v>
      </c>
      <c r="F1974" s="105" t="s">
        <v>1447</v>
      </c>
      <c r="G1974" s="105" t="s">
        <v>727</v>
      </c>
      <c r="H1974" s="403">
        <v>0</v>
      </c>
      <c r="I1974" s="403">
        <v>0</v>
      </c>
      <c r="J1974" s="403">
        <v>0</v>
      </c>
      <c r="K1974" s="403">
        <v>0</v>
      </c>
      <c r="L1974" s="403">
        <v>0</v>
      </c>
      <c r="M1974" s="453">
        <v>0</v>
      </c>
      <c r="N1974" s="453">
        <v>0</v>
      </c>
      <c r="O1974" s="403">
        <v>-0.21099999999999999</v>
      </c>
      <c r="P1974" s="404">
        <v>0</v>
      </c>
      <c r="Q1974" s="403"/>
      <c r="R1974" s="403"/>
      <c r="S1974" s="403"/>
      <c r="T1974" s="403"/>
      <c r="U1974" s="403"/>
      <c r="V1974" s="421">
        <v>0</v>
      </c>
      <c r="W1974" s="403">
        <v>0</v>
      </c>
      <c r="X1974" s="403">
        <v>0</v>
      </c>
      <c r="Y1974" s="403">
        <v>0</v>
      </c>
      <c r="Z1974" s="520">
        <v>0</v>
      </c>
      <c r="AA1974" s="402">
        <v>0</v>
      </c>
      <c r="AB1974" s="402">
        <v>0</v>
      </c>
      <c r="AC1974" s="403">
        <v>-4.6901719509801747E-3</v>
      </c>
      <c r="AD1974" s="403">
        <v>0</v>
      </c>
      <c r="AE1974" s="403"/>
      <c r="AF1974" s="403"/>
      <c r="AG1974" s="403"/>
      <c r="AH1974" s="403"/>
      <c r="AI1974" s="403"/>
      <c r="AJ1974" s="211"/>
      <c r="AK1974" s="518"/>
    </row>
    <row r="1975" spans="2:37" x14ac:dyDescent="0.35">
      <c r="B1975" s="31" t="s">
        <v>177</v>
      </c>
      <c r="C1975" s="31" t="s">
        <v>127</v>
      </c>
      <c r="D1975" s="105" t="s">
        <v>1419</v>
      </c>
      <c r="E1975" s="31" t="s">
        <v>214</v>
      </c>
      <c r="F1975" s="105" t="s">
        <v>1673</v>
      </c>
      <c r="G1975" s="105" t="s">
        <v>250</v>
      </c>
      <c r="H1975" s="403">
        <v>0</v>
      </c>
      <c r="I1975" s="403">
        <v>0</v>
      </c>
      <c r="J1975" s="403">
        <v>0</v>
      </c>
      <c r="K1975" s="403">
        <v>0</v>
      </c>
      <c r="L1975" s="403">
        <v>0</v>
      </c>
      <c r="M1975" s="453">
        <v>0</v>
      </c>
      <c r="N1975" s="453">
        <v>0</v>
      </c>
      <c r="O1975" s="403">
        <v>-28.69</v>
      </c>
      <c r="P1975" s="404">
        <v>0</v>
      </c>
      <c r="Q1975" s="403"/>
      <c r="R1975" s="403"/>
      <c r="S1975" s="403"/>
      <c r="T1975" s="403"/>
      <c r="U1975" s="403"/>
      <c r="V1975" s="421">
        <v>0</v>
      </c>
      <c r="W1975" s="403">
        <v>0</v>
      </c>
      <c r="X1975" s="403">
        <v>0</v>
      </c>
      <c r="Y1975" s="403">
        <v>0</v>
      </c>
      <c r="Z1975" s="520">
        <v>0</v>
      </c>
      <c r="AA1975" s="402">
        <v>0</v>
      </c>
      <c r="AB1975" s="402">
        <v>0</v>
      </c>
      <c r="AC1975" s="403">
        <v>-0.63773001551479247</v>
      </c>
      <c r="AD1975" s="403">
        <v>0</v>
      </c>
      <c r="AE1975" s="403"/>
      <c r="AF1975" s="403"/>
      <c r="AG1975" s="403"/>
      <c r="AH1975" s="403"/>
      <c r="AI1975" s="403"/>
      <c r="AJ1975" s="211"/>
      <c r="AK1975" s="518"/>
    </row>
    <row r="1976" spans="2:37" x14ac:dyDescent="0.35">
      <c r="B1976" s="31" t="s">
        <v>177</v>
      </c>
      <c r="C1976" s="31" t="s">
        <v>127</v>
      </c>
      <c r="D1976" s="105" t="s">
        <v>1419</v>
      </c>
      <c r="E1976" s="31" t="s">
        <v>214</v>
      </c>
      <c r="F1976" s="105" t="s">
        <v>1674</v>
      </c>
      <c r="G1976" s="105" t="s">
        <v>250</v>
      </c>
      <c r="H1976" s="403">
        <v>0</v>
      </c>
      <c r="I1976" s="403">
        <v>0</v>
      </c>
      <c r="J1976" s="403">
        <v>0</v>
      </c>
      <c r="K1976" s="403">
        <v>0</v>
      </c>
      <c r="L1976" s="403">
        <v>0</v>
      </c>
      <c r="M1976" s="453">
        <v>0</v>
      </c>
      <c r="N1976" s="453">
        <v>0</v>
      </c>
      <c r="O1976" s="403">
        <v>-17.536000000000001</v>
      </c>
      <c r="P1976" s="404">
        <v>0</v>
      </c>
      <c r="Q1976" s="403"/>
      <c r="R1976" s="403"/>
      <c r="S1976" s="403"/>
      <c r="T1976" s="403"/>
      <c r="U1976" s="403"/>
      <c r="V1976" s="421">
        <v>0</v>
      </c>
      <c r="W1976" s="403">
        <v>0</v>
      </c>
      <c r="X1976" s="403">
        <v>0</v>
      </c>
      <c r="Y1976" s="403">
        <v>0</v>
      </c>
      <c r="Z1976" s="520">
        <v>0</v>
      </c>
      <c r="AA1976" s="402">
        <v>0</v>
      </c>
      <c r="AB1976" s="402">
        <v>0</v>
      </c>
      <c r="AC1976" s="403">
        <v>-0.3897955229023144</v>
      </c>
      <c r="AD1976" s="403">
        <v>0</v>
      </c>
      <c r="AE1976" s="403"/>
      <c r="AF1976" s="403"/>
      <c r="AG1976" s="403"/>
      <c r="AH1976" s="403"/>
      <c r="AI1976" s="403"/>
      <c r="AJ1976" s="211"/>
      <c r="AK1976" s="518"/>
    </row>
    <row r="1977" spans="2:37" x14ac:dyDescent="0.35">
      <c r="B1977" s="31" t="s">
        <v>177</v>
      </c>
      <c r="C1977" s="31" t="s">
        <v>126</v>
      </c>
      <c r="D1977" s="105" t="s">
        <v>1419</v>
      </c>
      <c r="E1977" s="31" t="s">
        <v>214</v>
      </c>
      <c r="F1977" s="105" t="s">
        <v>1674</v>
      </c>
      <c r="G1977" s="105" t="s">
        <v>727</v>
      </c>
      <c r="H1977" s="403">
        <v>0</v>
      </c>
      <c r="I1977" s="403">
        <v>0</v>
      </c>
      <c r="J1977" s="403">
        <v>0</v>
      </c>
      <c r="K1977" s="403">
        <v>0</v>
      </c>
      <c r="L1977" s="403">
        <v>0</v>
      </c>
      <c r="M1977" s="453">
        <v>0</v>
      </c>
      <c r="N1977" s="453">
        <v>0</v>
      </c>
      <c r="O1977" s="403">
        <v>-24.908000000000001</v>
      </c>
      <c r="P1977" s="404">
        <v>0</v>
      </c>
      <c r="Q1977" s="403"/>
      <c r="R1977" s="403"/>
      <c r="S1977" s="403"/>
      <c r="T1977" s="403"/>
      <c r="U1977" s="403"/>
      <c r="V1977" s="421">
        <v>0</v>
      </c>
      <c r="W1977" s="403">
        <v>0</v>
      </c>
      <c r="X1977" s="403">
        <v>0</v>
      </c>
      <c r="Y1977" s="403">
        <v>0</v>
      </c>
      <c r="Z1977" s="520">
        <v>0</v>
      </c>
      <c r="AA1977" s="402">
        <v>0</v>
      </c>
      <c r="AB1977" s="402">
        <v>0</v>
      </c>
      <c r="AC1977" s="403">
        <v>-0.55366257324651269</v>
      </c>
      <c r="AD1977" s="403">
        <v>0</v>
      </c>
      <c r="AE1977" s="403"/>
      <c r="AF1977" s="403"/>
      <c r="AG1977" s="403"/>
      <c r="AH1977" s="403"/>
      <c r="AI1977" s="403"/>
      <c r="AJ1977" s="211"/>
      <c r="AK1977" s="518"/>
    </row>
    <row r="1978" spans="2:37" x14ac:dyDescent="0.35">
      <c r="B1978" s="31" t="s">
        <v>177</v>
      </c>
      <c r="C1978" s="31" t="s">
        <v>126</v>
      </c>
      <c r="D1978" s="105" t="s">
        <v>1419</v>
      </c>
      <c r="E1978" s="31" t="s">
        <v>214</v>
      </c>
      <c r="F1978" s="105" t="s">
        <v>1325</v>
      </c>
      <c r="G1978" s="105" t="s">
        <v>250</v>
      </c>
      <c r="H1978" s="403">
        <v>0</v>
      </c>
      <c r="I1978" s="403">
        <v>0</v>
      </c>
      <c r="J1978" s="403">
        <v>0</v>
      </c>
      <c r="K1978" s="403">
        <v>0</v>
      </c>
      <c r="L1978" s="403">
        <v>0</v>
      </c>
      <c r="M1978" s="453">
        <v>0</v>
      </c>
      <c r="N1978" s="453">
        <v>0</v>
      </c>
      <c r="O1978" s="403">
        <v>-7.4999999999999997E-2</v>
      </c>
      <c r="P1978" s="404">
        <v>0</v>
      </c>
      <c r="Q1978" s="403"/>
      <c r="R1978" s="403"/>
      <c r="S1978" s="403"/>
      <c r="T1978" s="403"/>
      <c r="U1978" s="403"/>
      <c r="V1978" s="421">
        <v>0</v>
      </c>
      <c r="W1978" s="403">
        <v>0</v>
      </c>
      <c r="X1978" s="403">
        <v>0</v>
      </c>
      <c r="Y1978" s="403">
        <v>0</v>
      </c>
      <c r="Z1978" s="520">
        <v>0</v>
      </c>
      <c r="AA1978" s="402">
        <v>0</v>
      </c>
      <c r="AB1978" s="402">
        <v>0</v>
      </c>
      <c r="AC1978" s="403">
        <v>-1.6671227313910571E-3</v>
      </c>
      <c r="AD1978" s="403">
        <v>0</v>
      </c>
      <c r="AE1978" s="403"/>
      <c r="AF1978" s="403"/>
      <c r="AG1978" s="403"/>
      <c r="AH1978" s="403"/>
      <c r="AI1978" s="403"/>
      <c r="AJ1978" s="211"/>
      <c r="AK1978" s="518"/>
    </row>
    <row r="1979" spans="2:37" x14ac:dyDescent="0.35">
      <c r="B1979" s="31" t="s">
        <v>177</v>
      </c>
      <c r="C1979" s="31" t="s">
        <v>127</v>
      </c>
      <c r="D1979" s="105" t="s">
        <v>1419</v>
      </c>
      <c r="E1979" s="31" t="s">
        <v>214</v>
      </c>
      <c r="F1979" s="105" t="s">
        <v>1671</v>
      </c>
      <c r="G1979" s="105" t="s">
        <v>250</v>
      </c>
      <c r="H1979" s="403">
        <v>0</v>
      </c>
      <c r="I1979" s="403">
        <v>0</v>
      </c>
      <c r="J1979" s="403">
        <v>0</v>
      </c>
      <c r="K1979" s="403">
        <v>0</v>
      </c>
      <c r="L1979" s="403">
        <v>0</v>
      </c>
      <c r="M1979" s="453">
        <v>0</v>
      </c>
      <c r="N1979" s="453">
        <v>0</v>
      </c>
      <c r="O1979" s="403">
        <v>-0.94499999999999995</v>
      </c>
      <c r="P1979" s="404">
        <v>0</v>
      </c>
      <c r="Q1979" s="403"/>
      <c r="R1979" s="403"/>
      <c r="S1979" s="403"/>
      <c r="T1979" s="403"/>
      <c r="U1979" s="403"/>
      <c r="V1979" s="421">
        <v>0</v>
      </c>
      <c r="W1979" s="403">
        <v>0</v>
      </c>
      <c r="X1979" s="403">
        <v>0</v>
      </c>
      <c r="Y1979" s="403">
        <v>0</v>
      </c>
      <c r="Z1979" s="520">
        <v>0</v>
      </c>
      <c r="AA1979" s="402">
        <v>0</v>
      </c>
      <c r="AB1979" s="402">
        <v>0</v>
      </c>
      <c r="AC1979" s="403">
        <v>-2.1005746415527323E-2</v>
      </c>
      <c r="AD1979" s="403">
        <v>0</v>
      </c>
      <c r="AE1979" s="403"/>
      <c r="AF1979" s="403"/>
      <c r="AG1979" s="403"/>
      <c r="AH1979" s="403"/>
      <c r="AI1979" s="403"/>
      <c r="AJ1979" s="211"/>
      <c r="AK1979" s="518"/>
    </row>
    <row r="1980" spans="2:37" x14ac:dyDescent="0.35">
      <c r="B1980" s="31" t="s">
        <v>177</v>
      </c>
      <c r="C1980" s="31" t="s">
        <v>126</v>
      </c>
      <c r="D1980" s="105" t="s">
        <v>213</v>
      </c>
      <c r="E1980" s="31" t="s">
        <v>214</v>
      </c>
      <c r="F1980" s="105" t="s">
        <v>1675</v>
      </c>
      <c r="G1980" s="105" t="s">
        <v>250</v>
      </c>
      <c r="H1980" s="403">
        <v>0</v>
      </c>
      <c r="I1980" s="403">
        <v>0</v>
      </c>
      <c r="J1980" s="403">
        <v>0</v>
      </c>
      <c r="K1980" s="403">
        <v>0</v>
      </c>
      <c r="L1980" s="403">
        <v>0</v>
      </c>
      <c r="M1980" s="453">
        <v>0</v>
      </c>
      <c r="N1980" s="453">
        <v>0</v>
      </c>
      <c r="O1980" s="403">
        <v>2.645</v>
      </c>
      <c r="P1980" s="404">
        <v>0</v>
      </c>
      <c r="Q1980" s="403"/>
      <c r="R1980" s="403"/>
      <c r="S1980" s="403"/>
      <c r="T1980" s="403"/>
      <c r="U1980" s="403"/>
      <c r="V1980" s="421">
        <v>0</v>
      </c>
      <c r="W1980" s="403">
        <v>0</v>
      </c>
      <c r="X1980" s="403">
        <v>0</v>
      </c>
      <c r="Y1980" s="403">
        <v>0</v>
      </c>
      <c r="Z1980" s="520">
        <v>0</v>
      </c>
      <c r="AA1980" s="402">
        <v>0</v>
      </c>
      <c r="AB1980" s="402">
        <v>0</v>
      </c>
      <c r="AC1980" s="403">
        <v>8.6875504205970316E-2</v>
      </c>
      <c r="AD1980" s="403">
        <v>0</v>
      </c>
      <c r="AE1980" s="403"/>
      <c r="AF1980" s="403"/>
      <c r="AG1980" s="403"/>
      <c r="AH1980" s="403"/>
      <c r="AI1980" s="403"/>
      <c r="AJ1980" s="211"/>
      <c r="AK1980" s="518"/>
    </row>
    <row r="1981" spans="2:37" x14ac:dyDescent="0.35">
      <c r="B1981" s="31" t="s">
        <v>177</v>
      </c>
      <c r="C1981" s="31" t="s">
        <v>126</v>
      </c>
      <c r="D1981" s="105" t="s">
        <v>213</v>
      </c>
      <c r="E1981" s="31" t="s">
        <v>214</v>
      </c>
      <c r="F1981" s="105" t="s">
        <v>1676</v>
      </c>
      <c r="G1981" s="105" t="s">
        <v>250</v>
      </c>
      <c r="H1981" s="403">
        <v>0</v>
      </c>
      <c r="I1981" s="403">
        <v>0</v>
      </c>
      <c r="J1981" s="403">
        <v>0</v>
      </c>
      <c r="K1981" s="403">
        <v>0</v>
      </c>
      <c r="L1981" s="403">
        <v>0</v>
      </c>
      <c r="M1981" s="453">
        <v>0</v>
      </c>
      <c r="N1981" s="453">
        <v>0</v>
      </c>
      <c r="O1981" s="403">
        <v>0.33600000000000002</v>
      </c>
      <c r="P1981" s="404">
        <v>0</v>
      </c>
      <c r="Q1981" s="403"/>
      <c r="R1981" s="403"/>
      <c r="S1981" s="403"/>
      <c r="T1981" s="403"/>
      <c r="U1981" s="403"/>
      <c r="V1981" s="421">
        <v>0</v>
      </c>
      <c r="W1981" s="403">
        <v>0</v>
      </c>
      <c r="X1981" s="403">
        <v>0</v>
      </c>
      <c r="Y1981" s="403">
        <v>0</v>
      </c>
      <c r="Z1981" s="520">
        <v>0</v>
      </c>
      <c r="AA1981" s="402">
        <v>0</v>
      </c>
      <c r="AB1981" s="402">
        <v>0</v>
      </c>
      <c r="AC1981" s="403">
        <v>1.1035980874558043E-2</v>
      </c>
      <c r="AD1981" s="403">
        <v>0</v>
      </c>
      <c r="AE1981" s="403"/>
      <c r="AF1981" s="403"/>
      <c r="AG1981" s="403"/>
      <c r="AH1981" s="403"/>
      <c r="AI1981" s="403"/>
      <c r="AJ1981" s="211"/>
      <c r="AK1981" s="518"/>
    </row>
    <row r="1982" spans="2:37" x14ac:dyDescent="0.35">
      <c r="B1982" s="31" t="s">
        <v>177</v>
      </c>
      <c r="C1982" s="31" t="s">
        <v>126</v>
      </c>
      <c r="D1982" s="105" t="s">
        <v>213</v>
      </c>
      <c r="E1982" s="31" t="s">
        <v>214</v>
      </c>
      <c r="F1982" s="105" t="s">
        <v>1677</v>
      </c>
      <c r="G1982" s="105" t="s">
        <v>250</v>
      </c>
      <c r="H1982" s="403">
        <v>0</v>
      </c>
      <c r="I1982" s="403">
        <v>0</v>
      </c>
      <c r="J1982" s="403">
        <v>0</v>
      </c>
      <c r="K1982" s="403">
        <v>0</v>
      </c>
      <c r="L1982" s="403">
        <v>0</v>
      </c>
      <c r="M1982" s="453">
        <v>0</v>
      </c>
      <c r="N1982" s="453">
        <v>0</v>
      </c>
      <c r="O1982" s="403">
        <v>0.81</v>
      </c>
      <c r="P1982" s="404">
        <v>0</v>
      </c>
      <c r="Q1982" s="403"/>
      <c r="R1982" s="403"/>
      <c r="S1982" s="403"/>
      <c r="T1982" s="403"/>
      <c r="U1982" s="403"/>
      <c r="V1982" s="421">
        <v>0</v>
      </c>
      <c r="W1982" s="403">
        <v>0</v>
      </c>
      <c r="X1982" s="403">
        <v>0</v>
      </c>
      <c r="Y1982" s="403">
        <v>0</v>
      </c>
      <c r="Z1982" s="520">
        <v>0</v>
      </c>
      <c r="AA1982" s="402">
        <v>0</v>
      </c>
      <c r="AB1982" s="402">
        <v>0</v>
      </c>
      <c r="AC1982" s="403">
        <v>2.6604596751166713E-2</v>
      </c>
      <c r="AD1982" s="403">
        <v>0</v>
      </c>
      <c r="AE1982" s="403"/>
      <c r="AF1982" s="403"/>
      <c r="AG1982" s="403"/>
      <c r="AH1982" s="403"/>
      <c r="AI1982" s="403"/>
      <c r="AJ1982" s="211"/>
      <c r="AK1982" s="518"/>
    </row>
    <row r="1983" spans="2:37" x14ac:dyDescent="0.35">
      <c r="B1983" s="31" t="s">
        <v>177</v>
      </c>
      <c r="C1983" s="31" t="s">
        <v>126</v>
      </c>
      <c r="D1983" s="105" t="s">
        <v>213</v>
      </c>
      <c r="E1983" s="31" t="s">
        <v>214</v>
      </c>
      <c r="F1983" s="105" t="s">
        <v>1677</v>
      </c>
      <c r="G1983" s="105" t="s">
        <v>250</v>
      </c>
      <c r="H1983" s="403">
        <v>0</v>
      </c>
      <c r="I1983" s="403">
        <v>0</v>
      </c>
      <c r="J1983" s="403">
        <v>0</v>
      </c>
      <c r="K1983" s="403">
        <v>0</v>
      </c>
      <c r="L1983" s="403">
        <v>0</v>
      </c>
      <c r="M1983" s="453">
        <v>0</v>
      </c>
      <c r="N1983" s="453">
        <v>0</v>
      </c>
      <c r="O1983" s="403">
        <v>0.29199999999999998</v>
      </c>
      <c r="P1983" s="404">
        <v>0</v>
      </c>
      <c r="Q1983" s="403"/>
      <c r="R1983" s="403"/>
      <c r="S1983" s="403"/>
      <c r="T1983" s="403"/>
      <c r="U1983" s="403"/>
      <c r="V1983" s="421">
        <v>0</v>
      </c>
      <c r="W1983" s="403">
        <v>0</v>
      </c>
      <c r="X1983" s="403">
        <v>0</v>
      </c>
      <c r="Y1983" s="403">
        <v>0</v>
      </c>
      <c r="Z1983" s="520">
        <v>0</v>
      </c>
      <c r="AA1983" s="402">
        <v>0</v>
      </c>
      <c r="AB1983" s="402">
        <v>0</v>
      </c>
      <c r="AC1983" s="403">
        <v>9.5907929028897273E-3</v>
      </c>
      <c r="AD1983" s="403">
        <v>0</v>
      </c>
      <c r="AE1983" s="403"/>
      <c r="AF1983" s="403"/>
      <c r="AG1983" s="403"/>
      <c r="AH1983" s="403"/>
      <c r="AI1983" s="403"/>
      <c r="AJ1983" s="211"/>
      <c r="AK1983" s="518"/>
    </row>
    <row r="1984" spans="2:37" x14ac:dyDescent="0.35">
      <c r="B1984" s="31" t="s">
        <v>177</v>
      </c>
      <c r="C1984" s="31" t="s">
        <v>126</v>
      </c>
      <c r="D1984" s="105" t="s">
        <v>213</v>
      </c>
      <c r="E1984" s="31" t="s">
        <v>214</v>
      </c>
      <c r="F1984" s="105" t="s">
        <v>1678</v>
      </c>
      <c r="G1984" s="105" t="s">
        <v>250</v>
      </c>
      <c r="H1984" s="403">
        <v>0</v>
      </c>
      <c r="I1984" s="403">
        <v>0</v>
      </c>
      <c r="J1984" s="403">
        <v>0</v>
      </c>
      <c r="K1984" s="403">
        <v>0</v>
      </c>
      <c r="L1984" s="403">
        <v>0</v>
      </c>
      <c r="M1984" s="453">
        <v>0</v>
      </c>
      <c r="N1984" s="453">
        <v>0</v>
      </c>
      <c r="O1984" s="403">
        <v>0.71</v>
      </c>
      <c r="P1984" s="404">
        <v>0</v>
      </c>
      <c r="Q1984" s="403"/>
      <c r="R1984" s="403"/>
      <c r="S1984" s="403"/>
      <c r="T1984" s="403"/>
      <c r="U1984" s="403"/>
      <c r="V1984" s="421">
        <v>0</v>
      </c>
      <c r="W1984" s="403">
        <v>0</v>
      </c>
      <c r="X1984" s="403">
        <v>0</v>
      </c>
      <c r="Y1984" s="403">
        <v>0</v>
      </c>
      <c r="Z1984" s="520">
        <v>0</v>
      </c>
      <c r="AA1984" s="402">
        <v>0</v>
      </c>
      <c r="AB1984" s="402">
        <v>0</v>
      </c>
      <c r="AC1984" s="403">
        <v>2.3320078633738722E-2</v>
      </c>
      <c r="AD1984" s="403">
        <v>0</v>
      </c>
      <c r="AE1984" s="403"/>
      <c r="AF1984" s="403"/>
      <c r="AG1984" s="403"/>
      <c r="AH1984" s="403"/>
      <c r="AI1984" s="403"/>
      <c r="AJ1984" s="211"/>
      <c r="AK1984" s="518"/>
    </row>
    <row r="1985" spans="2:37" x14ac:dyDescent="0.35">
      <c r="B1985" s="31" t="s">
        <v>177</v>
      </c>
      <c r="C1985" s="31" t="s">
        <v>126</v>
      </c>
      <c r="D1985" s="105" t="s">
        <v>213</v>
      </c>
      <c r="E1985" s="31" t="s">
        <v>214</v>
      </c>
      <c r="F1985" s="105" t="s">
        <v>1679</v>
      </c>
      <c r="G1985" s="105" t="s">
        <v>250</v>
      </c>
      <c r="H1985" s="403">
        <v>0</v>
      </c>
      <c r="I1985" s="403">
        <v>0</v>
      </c>
      <c r="J1985" s="403">
        <v>0</v>
      </c>
      <c r="K1985" s="403">
        <v>0</v>
      </c>
      <c r="L1985" s="403">
        <v>0</v>
      </c>
      <c r="M1985" s="453">
        <v>0</v>
      </c>
      <c r="N1985" s="453">
        <v>0</v>
      </c>
      <c r="O1985" s="403">
        <v>0.02</v>
      </c>
      <c r="P1985" s="404">
        <v>0</v>
      </c>
      <c r="Q1985" s="403"/>
      <c r="R1985" s="403"/>
      <c r="S1985" s="403"/>
      <c r="T1985" s="403"/>
      <c r="U1985" s="403"/>
      <c r="V1985" s="421">
        <v>0</v>
      </c>
      <c r="W1985" s="403">
        <v>0</v>
      </c>
      <c r="X1985" s="403">
        <v>0</v>
      </c>
      <c r="Y1985" s="403">
        <v>0</v>
      </c>
      <c r="Z1985" s="520">
        <v>0</v>
      </c>
      <c r="AA1985" s="402">
        <v>0</v>
      </c>
      <c r="AB1985" s="402">
        <v>0</v>
      </c>
      <c r="AC1985" s="403">
        <v>6.5690362348559781E-4</v>
      </c>
      <c r="AD1985" s="403">
        <v>0</v>
      </c>
      <c r="AE1985" s="403"/>
      <c r="AF1985" s="403"/>
      <c r="AG1985" s="403"/>
      <c r="AH1985" s="403"/>
      <c r="AI1985" s="403"/>
      <c r="AJ1985" s="211"/>
      <c r="AK1985" s="518"/>
    </row>
    <row r="1986" spans="2:37" x14ac:dyDescent="0.35">
      <c r="B1986" s="31" t="s">
        <v>177</v>
      </c>
      <c r="C1986" s="31" t="s">
        <v>126</v>
      </c>
      <c r="D1986" s="105" t="s">
        <v>213</v>
      </c>
      <c r="E1986" s="31" t="s">
        <v>214</v>
      </c>
      <c r="F1986" s="105" t="s">
        <v>1680</v>
      </c>
      <c r="G1986" s="105" t="s">
        <v>250</v>
      </c>
      <c r="H1986" s="403">
        <v>0</v>
      </c>
      <c r="I1986" s="403">
        <v>0</v>
      </c>
      <c r="J1986" s="403">
        <v>0</v>
      </c>
      <c r="K1986" s="403">
        <v>0</v>
      </c>
      <c r="L1986" s="403">
        <v>0</v>
      </c>
      <c r="M1986" s="453">
        <v>0</v>
      </c>
      <c r="N1986" s="453">
        <v>0</v>
      </c>
      <c r="O1986" s="403">
        <v>-60</v>
      </c>
      <c r="P1986" s="404">
        <v>0</v>
      </c>
      <c r="Q1986" s="403"/>
      <c r="R1986" s="403"/>
      <c r="S1986" s="403"/>
      <c r="T1986" s="403"/>
      <c r="U1986" s="403"/>
      <c r="V1986" s="421">
        <v>0</v>
      </c>
      <c r="W1986" s="403">
        <v>0</v>
      </c>
      <c r="X1986" s="403">
        <v>0</v>
      </c>
      <c r="Y1986" s="403">
        <v>0</v>
      </c>
      <c r="Z1986" s="520">
        <v>0</v>
      </c>
      <c r="AA1986" s="402">
        <v>0</v>
      </c>
      <c r="AB1986" s="402">
        <v>0</v>
      </c>
      <c r="AC1986" s="403">
        <v>-1.9707108704567935</v>
      </c>
      <c r="AD1986" s="403">
        <v>0</v>
      </c>
      <c r="AE1986" s="403"/>
      <c r="AF1986" s="403"/>
      <c r="AG1986" s="403"/>
      <c r="AH1986" s="403"/>
      <c r="AI1986" s="403"/>
      <c r="AJ1986" s="211"/>
      <c r="AK1986" s="518"/>
    </row>
    <row r="1987" spans="2:37" x14ac:dyDescent="0.35">
      <c r="B1987" s="31" t="s">
        <v>177</v>
      </c>
      <c r="C1987" s="31" t="s">
        <v>126</v>
      </c>
      <c r="D1987" s="105" t="s">
        <v>213</v>
      </c>
      <c r="E1987" s="31" t="s">
        <v>214</v>
      </c>
      <c r="F1987" s="105" t="s">
        <v>1681</v>
      </c>
      <c r="G1987" s="105" t="s">
        <v>250</v>
      </c>
      <c r="H1987" s="403">
        <v>0</v>
      </c>
      <c r="I1987" s="403">
        <v>0</v>
      </c>
      <c r="J1987" s="403">
        <v>0</v>
      </c>
      <c r="K1987" s="403">
        <v>0</v>
      </c>
      <c r="L1987" s="403">
        <v>0</v>
      </c>
      <c r="M1987" s="453">
        <v>0</v>
      </c>
      <c r="N1987" s="453">
        <v>0</v>
      </c>
      <c r="O1987" s="403">
        <v>-1.5669999999999999</v>
      </c>
      <c r="P1987" s="404">
        <v>0</v>
      </c>
      <c r="Q1987" s="403"/>
      <c r="R1987" s="403"/>
      <c r="S1987" s="403"/>
      <c r="T1987" s="403"/>
      <c r="U1987" s="403"/>
      <c r="V1987" s="421">
        <v>0</v>
      </c>
      <c r="W1987" s="403">
        <v>0</v>
      </c>
      <c r="X1987" s="403">
        <v>0</v>
      </c>
      <c r="Y1987" s="403">
        <v>0</v>
      </c>
      <c r="Z1987" s="520">
        <v>0</v>
      </c>
      <c r="AA1987" s="402">
        <v>0</v>
      </c>
      <c r="AB1987" s="402">
        <v>0</v>
      </c>
      <c r="AC1987" s="403">
        <v>-5.1468398900096586E-2</v>
      </c>
      <c r="AD1987" s="403">
        <v>0</v>
      </c>
      <c r="AE1987" s="403"/>
      <c r="AF1987" s="403"/>
      <c r="AG1987" s="403"/>
      <c r="AH1987" s="403"/>
      <c r="AI1987" s="403"/>
      <c r="AJ1987" s="211"/>
      <c r="AK1987" s="518"/>
    </row>
    <row r="1988" spans="2:37" x14ac:dyDescent="0.35">
      <c r="B1988" s="31" t="s">
        <v>177</v>
      </c>
      <c r="C1988" s="31" t="s">
        <v>127</v>
      </c>
      <c r="D1988" s="105" t="s">
        <v>213</v>
      </c>
      <c r="E1988" s="31" t="s">
        <v>214</v>
      </c>
      <c r="F1988" s="105" t="s">
        <v>1681</v>
      </c>
      <c r="G1988" s="105" t="s">
        <v>250</v>
      </c>
      <c r="H1988" s="403">
        <v>0</v>
      </c>
      <c r="I1988" s="403">
        <v>0</v>
      </c>
      <c r="J1988" s="403">
        <v>0</v>
      </c>
      <c r="K1988" s="403">
        <v>0</v>
      </c>
      <c r="L1988" s="403">
        <v>0</v>
      </c>
      <c r="M1988" s="453">
        <v>0</v>
      </c>
      <c r="N1988" s="453">
        <v>0</v>
      </c>
      <c r="O1988" s="403">
        <v>-12.909000000000001</v>
      </c>
      <c r="P1988" s="404">
        <v>0</v>
      </c>
      <c r="Q1988" s="403"/>
      <c r="R1988" s="403"/>
      <c r="S1988" s="403"/>
      <c r="T1988" s="403"/>
      <c r="U1988" s="403"/>
      <c r="V1988" s="421">
        <v>0</v>
      </c>
      <c r="W1988" s="403">
        <v>0</v>
      </c>
      <c r="X1988" s="403">
        <v>0</v>
      </c>
      <c r="Y1988" s="403">
        <v>0</v>
      </c>
      <c r="Z1988" s="520">
        <v>0</v>
      </c>
      <c r="AA1988" s="402">
        <v>0</v>
      </c>
      <c r="AB1988" s="402">
        <v>0</v>
      </c>
      <c r="AC1988" s="403">
        <v>-0.4239984437787791</v>
      </c>
      <c r="AD1988" s="403">
        <v>0</v>
      </c>
      <c r="AE1988" s="403"/>
      <c r="AF1988" s="403"/>
      <c r="AG1988" s="403"/>
      <c r="AH1988" s="403"/>
      <c r="AI1988" s="403"/>
      <c r="AJ1988" s="211"/>
      <c r="AK1988" s="518"/>
    </row>
    <row r="1989" spans="2:37" x14ac:dyDescent="0.35">
      <c r="B1989" s="31" t="s">
        <v>177</v>
      </c>
      <c r="C1989" s="31" t="s">
        <v>126</v>
      </c>
      <c r="D1989" s="105" t="s">
        <v>213</v>
      </c>
      <c r="E1989" s="31" t="s">
        <v>214</v>
      </c>
      <c r="F1989" s="105" t="s">
        <v>1682</v>
      </c>
      <c r="G1989" s="105" t="s">
        <v>250</v>
      </c>
      <c r="H1989" s="403">
        <v>0</v>
      </c>
      <c r="I1989" s="403">
        <v>0</v>
      </c>
      <c r="J1989" s="403">
        <v>0</v>
      </c>
      <c r="K1989" s="403">
        <v>0</v>
      </c>
      <c r="L1989" s="403">
        <v>0</v>
      </c>
      <c r="M1989" s="453">
        <v>0</v>
      </c>
      <c r="N1989" s="453">
        <v>0</v>
      </c>
      <c r="O1989" s="403">
        <v>-30</v>
      </c>
      <c r="P1989" s="404">
        <v>0</v>
      </c>
      <c r="Q1989" s="403"/>
      <c r="R1989" s="403"/>
      <c r="S1989" s="403"/>
      <c r="T1989" s="403"/>
      <c r="U1989" s="403"/>
      <c r="V1989" s="421">
        <v>0</v>
      </c>
      <c r="W1989" s="403">
        <v>0</v>
      </c>
      <c r="X1989" s="403">
        <v>0</v>
      </c>
      <c r="Y1989" s="403">
        <v>0</v>
      </c>
      <c r="Z1989" s="520">
        <v>0</v>
      </c>
      <c r="AA1989" s="402">
        <v>0</v>
      </c>
      <c r="AB1989" s="402">
        <v>0</v>
      </c>
      <c r="AC1989" s="403">
        <v>-0.98535543522839675</v>
      </c>
      <c r="AD1989" s="403">
        <v>0</v>
      </c>
      <c r="AE1989" s="403"/>
      <c r="AF1989" s="403"/>
      <c r="AG1989" s="403"/>
      <c r="AH1989" s="403"/>
      <c r="AI1989" s="403"/>
      <c r="AJ1989" s="211"/>
      <c r="AK1989" s="518"/>
    </row>
    <row r="1990" spans="2:37" x14ac:dyDescent="0.35">
      <c r="B1990" s="31" t="s">
        <v>177</v>
      </c>
      <c r="C1990" s="31" t="s">
        <v>126</v>
      </c>
      <c r="D1990" s="105" t="s">
        <v>213</v>
      </c>
      <c r="E1990" s="31" t="s">
        <v>214</v>
      </c>
      <c r="F1990" s="105" t="s">
        <v>1683</v>
      </c>
      <c r="G1990" s="105" t="s">
        <v>250</v>
      </c>
      <c r="H1990" s="403">
        <v>0</v>
      </c>
      <c r="I1990" s="403">
        <v>0</v>
      </c>
      <c r="J1990" s="403">
        <v>0</v>
      </c>
      <c r="K1990" s="403">
        <v>0</v>
      </c>
      <c r="L1990" s="403">
        <v>0</v>
      </c>
      <c r="M1990" s="453">
        <v>0</v>
      </c>
      <c r="N1990" s="453">
        <v>0</v>
      </c>
      <c r="O1990" s="403">
        <v>8.5</v>
      </c>
      <c r="P1990" s="404">
        <v>0</v>
      </c>
      <c r="Q1990" s="403"/>
      <c r="R1990" s="403"/>
      <c r="S1990" s="403"/>
      <c r="T1990" s="403"/>
      <c r="U1990" s="403"/>
      <c r="V1990" s="421">
        <v>0</v>
      </c>
      <c r="W1990" s="403">
        <v>0</v>
      </c>
      <c r="X1990" s="403">
        <v>0</v>
      </c>
      <c r="Y1990" s="403">
        <v>0</v>
      </c>
      <c r="Z1990" s="520">
        <v>0</v>
      </c>
      <c r="AA1990" s="402">
        <v>0</v>
      </c>
      <c r="AB1990" s="402">
        <v>0</v>
      </c>
      <c r="AC1990" s="403">
        <v>0.27918403998137908</v>
      </c>
      <c r="AD1990" s="403">
        <v>0</v>
      </c>
      <c r="AE1990" s="403"/>
      <c r="AF1990" s="403"/>
      <c r="AG1990" s="403"/>
      <c r="AH1990" s="403"/>
      <c r="AI1990" s="403"/>
      <c r="AJ1990" s="211"/>
      <c r="AK1990" s="518"/>
    </row>
    <row r="1991" spans="2:37" x14ac:dyDescent="0.35">
      <c r="B1991" s="31" t="s">
        <v>177</v>
      </c>
      <c r="C1991" s="31" t="s">
        <v>127</v>
      </c>
      <c r="D1991" s="105" t="s">
        <v>1602</v>
      </c>
      <c r="E1991" s="31" t="s">
        <v>214</v>
      </c>
      <c r="F1991" s="105" t="s">
        <v>1684</v>
      </c>
      <c r="G1991" s="105" t="s">
        <v>250</v>
      </c>
      <c r="H1991" s="403">
        <v>0</v>
      </c>
      <c r="I1991" s="403">
        <v>0</v>
      </c>
      <c r="J1991" s="403">
        <v>0</v>
      </c>
      <c r="K1991" s="403">
        <v>0</v>
      </c>
      <c r="L1991" s="403">
        <v>0</v>
      </c>
      <c r="M1991" s="453">
        <v>0</v>
      </c>
      <c r="N1991" s="453">
        <v>0</v>
      </c>
      <c r="O1991" s="403">
        <v>-91.477000000000004</v>
      </c>
      <c r="P1991" s="404">
        <v>0</v>
      </c>
      <c r="Q1991" s="403"/>
      <c r="R1991" s="403"/>
      <c r="S1991" s="403"/>
      <c r="T1991" s="403"/>
      <c r="U1991" s="403"/>
      <c r="V1991" s="421">
        <v>0</v>
      </c>
      <c r="W1991" s="403">
        <v>0</v>
      </c>
      <c r="X1991" s="403">
        <v>0</v>
      </c>
      <c r="Y1991" s="403">
        <v>0</v>
      </c>
      <c r="Z1991" s="520">
        <v>0</v>
      </c>
      <c r="AA1991" s="402">
        <v>0</v>
      </c>
      <c r="AB1991" s="402">
        <v>0</v>
      </c>
      <c r="AC1991" s="403">
        <v>-7.9116854227281347E-2</v>
      </c>
      <c r="AD1991" s="403">
        <v>0</v>
      </c>
      <c r="AE1991" s="403"/>
      <c r="AF1991" s="403"/>
      <c r="AG1991" s="403"/>
      <c r="AH1991" s="403"/>
      <c r="AI1991" s="403"/>
      <c r="AJ1991" s="211"/>
      <c r="AK1991" s="518"/>
    </row>
    <row r="1992" spans="2:37" x14ac:dyDescent="0.35">
      <c r="B1992" s="31" t="s">
        <v>177</v>
      </c>
      <c r="C1992" s="31" t="s">
        <v>127</v>
      </c>
      <c r="D1992" s="105" t="s">
        <v>1602</v>
      </c>
      <c r="E1992" s="31" t="s">
        <v>214</v>
      </c>
      <c r="F1992" s="105" t="s">
        <v>1685</v>
      </c>
      <c r="G1992" s="105" t="s">
        <v>250</v>
      </c>
      <c r="H1992" s="403">
        <v>0</v>
      </c>
      <c r="I1992" s="403">
        <v>0</v>
      </c>
      <c r="J1992" s="403">
        <v>0</v>
      </c>
      <c r="K1992" s="403">
        <v>0</v>
      </c>
      <c r="L1992" s="403">
        <v>0</v>
      </c>
      <c r="M1992" s="453">
        <v>0</v>
      </c>
      <c r="N1992" s="453">
        <v>0</v>
      </c>
      <c r="O1992" s="403">
        <v>-24.138000000000002</v>
      </c>
      <c r="P1992" s="404">
        <v>0</v>
      </c>
      <c r="Q1992" s="403"/>
      <c r="R1992" s="403"/>
      <c r="S1992" s="403"/>
      <c r="T1992" s="403"/>
      <c r="U1992" s="403"/>
      <c r="V1992" s="421">
        <v>0</v>
      </c>
      <c r="W1992" s="403">
        <v>0</v>
      </c>
      <c r="X1992" s="403">
        <v>0</v>
      </c>
      <c r="Y1992" s="403">
        <v>0</v>
      </c>
      <c r="Z1992" s="520">
        <v>0</v>
      </c>
      <c r="AA1992" s="402">
        <v>0</v>
      </c>
      <c r="AB1992" s="402">
        <v>0</v>
      </c>
      <c r="AC1992" s="403">
        <v>-2.087653319783243E-2</v>
      </c>
      <c r="AD1992" s="403">
        <v>0</v>
      </c>
      <c r="AE1992" s="403"/>
      <c r="AF1992" s="403"/>
      <c r="AG1992" s="403"/>
      <c r="AH1992" s="403"/>
      <c r="AI1992" s="403"/>
      <c r="AJ1992" s="211"/>
      <c r="AK1992" s="518"/>
    </row>
    <row r="1993" spans="2:37" x14ac:dyDescent="0.35">
      <c r="B1993" s="31" t="s">
        <v>177</v>
      </c>
      <c r="C1993" s="31" t="s">
        <v>127</v>
      </c>
      <c r="D1993" s="105" t="s">
        <v>1602</v>
      </c>
      <c r="E1993" s="31" t="s">
        <v>214</v>
      </c>
      <c r="F1993" s="105" t="s">
        <v>1687</v>
      </c>
      <c r="G1993" s="105" t="s">
        <v>250</v>
      </c>
      <c r="H1993" s="403">
        <v>0</v>
      </c>
      <c r="I1993" s="403">
        <v>0</v>
      </c>
      <c r="J1993" s="403">
        <v>0</v>
      </c>
      <c r="K1993" s="403">
        <v>0</v>
      </c>
      <c r="L1993" s="403">
        <v>0</v>
      </c>
      <c r="M1993" s="453">
        <v>0</v>
      </c>
      <c r="N1993" s="453">
        <v>0</v>
      </c>
      <c r="O1993" s="403">
        <v>-10.913</v>
      </c>
      <c r="P1993" s="404">
        <v>0</v>
      </c>
      <c r="Q1993" s="403"/>
      <c r="R1993" s="403"/>
      <c r="S1993" s="403"/>
      <c r="T1993" s="403"/>
      <c r="U1993" s="403"/>
      <c r="V1993" s="421">
        <v>0</v>
      </c>
      <c r="W1993" s="403">
        <v>0</v>
      </c>
      <c r="X1993" s="403">
        <v>0</v>
      </c>
      <c r="Y1993" s="403">
        <v>0</v>
      </c>
      <c r="Z1993" s="520">
        <v>0</v>
      </c>
      <c r="AA1993" s="402">
        <v>0</v>
      </c>
      <c r="AB1993" s="402">
        <v>0</v>
      </c>
      <c r="AC1993" s="403">
        <v>-9.4384624570364294E-3</v>
      </c>
      <c r="AD1993" s="403">
        <v>0</v>
      </c>
      <c r="AE1993" s="403"/>
      <c r="AF1993" s="403"/>
      <c r="AG1993" s="403"/>
      <c r="AH1993" s="403"/>
      <c r="AI1993" s="403"/>
      <c r="AJ1993" s="211"/>
      <c r="AK1993" s="518"/>
    </row>
    <row r="1994" spans="2:37" x14ac:dyDescent="0.35">
      <c r="B1994" s="31" t="s">
        <v>177</v>
      </c>
      <c r="C1994" s="31" t="s">
        <v>127</v>
      </c>
      <c r="D1994" s="105" t="s">
        <v>1602</v>
      </c>
      <c r="E1994" s="31" t="s">
        <v>214</v>
      </c>
      <c r="F1994" s="105" t="s">
        <v>1688</v>
      </c>
      <c r="G1994" s="105" t="s">
        <v>250</v>
      </c>
      <c r="H1994" s="403">
        <v>0</v>
      </c>
      <c r="I1994" s="403">
        <v>0</v>
      </c>
      <c r="J1994" s="403">
        <v>0</v>
      </c>
      <c r="K1994" s="403">
        <v>0</v>
      </c>
      <c r="L1994" s="403">
        <v>0</v>
      </c>
      <c r="M1994" s="453">
        <v>0</v>
      </c>
      <c r="N1994" s="453">
        <v>0</v>
      </c>
      <c r="O1994" s="403">
        <v>-21.533000000000001</v>
      </c>
      <c r="P1994" s="404">
        <v>0</v>
      </c>
      <c r="Q1994" s="403"/>
      <c r="R1994" s="403"/>
      <c r="S1994" s="403"/>
      <c r="T1994" s="403"/>
      <c r="U1994" s="403"/>
      <c r="V1994" s="421">
        <v>0</v>
      </c>
      <c r="W1994" s="403">
        <v>0</v>
      </c>
      <c r="X1994" s="403">
        <v>0</v>
      </c>
      <c r="Y1994" s="403">
        <v>0</v>
      </c>
      <c r="Z1994" s="520">
        <v>0</v>
      </c>
      <c r="AA1994" s="402">
        <v>0</v>
      </c>
      <c r="AB1994" s="402">
        <v>0</v>
      </c>
      <c r="AC1994" s="403">
        <v>-1.8623514348700215E-2</v>
      </c>
      <c r="AD1994" s="403">
        <v>0</v>
      </c>
      <c r="AE1994" s="403"/>
      <c r="AF1994" s="403"/>
      <c r="AG1994" s="403"/>
      <c r="AH1994" s="403"/>
      <c r="AI1994" s="403"/>
      <c r="AJ1994" s="211"/>
      <c r="AK1994" s="518"/>
    </row>
    <row r="1995" spans="2:37" x14ac:dyDescent="0.35">
      <c r="B1995" s="31" t="s">
        <v>177</v>
      </c>
      <c r="C1995" s="31" t="s">
        <v>127</v>
      </c>
      <c r="D1995" s="105" t="s">
        <v>1602</v>
      </c>
      <c r="E1995" s="31" t="s">
        <v>214</v>
      </c>
      <c r="F1995" s="105" t="s">
        <v>1689</v>
      </c>
      <c r="G1995" s="105" t="s">
        <v>250</v>
      </c>
      <c r="H1995" s="403">
        <v>0</v>
      </c>
      <c r="I1995" s="403">
        <v>0</v>
      </c>
      <c r="J1995" s="403">
        <v>0</v>
      </c>
      <c r="K1995" s="403">
        <v>0</v>
      </c>
      <c r="L1995" s="403">
        <v>0</v>
      </c>
      <c r="M1995" s="453">
        <v>0</v>
      </c>
      <c r="N1995" s="453">
        <v>0</v>
      </c>
      <c r="O1995" s="403">
        <v>-70</v>
      </c>
      <c r="P1995" s="404">
        <v>0</v>
      </c>
      <c r="Q1995" s="403"/>
      <c r="R1995" s="403"/>
      <c r="S1995" s="403"/>
      <c r="T1995" s="403"/>
      <c r="U1995" s="403"/>
      <c r="V1995" s="421">
        <v>0</v>
      </c>
      <c r="W1995" s="403">
        <v>0</v>
      </c>
      <c r="X1995" s="403">
        <v>0</v>
      </c>
      <c r="Y1995" s="403">
        <v>0</v>
      </c>
      <c r="Z1995" s="520">
        <v>0</v>
      </c>
      <c r="AA1995" s="402">
        <v>0</v>
      </c>
      <c r="AB1995" s="402">
        <v>0</v>
      </c>
      <c r="AC1995" s="403">
        <v>-6.0541773297218909E-2</v>
      </c>
      <c r="AD1995" s="403">
        <v>0</v>
      </c>
      <c r="AE1995" s="403"/>
      <c r="AF1995" s="403"/>
      <c r="AG1995" s="403"/>
      <c r="AH1995" s="403"/>
      <c r="AI1995" s="403"/>
      <c r="AJ1995" s="211"/>
      <c r="AK1995" s="518"/>
    </row>
    <row r="1996" spans="2:37" x14ac:dyDescent="0.35">
      <c r="B1996" s="31" t="s">
        <v>177</v>
      </c>
      <c r="C1996" s="31" t="s">
        <v>128</v>
      </c>
      <c r="D1996" s="105" t="s">
        <v>1602</v>
      </c>
      <c r="E1996" s="31" t="s">
        <v>214</v>
      </c>
      <c r="F1996" s="105" t="s">
        <v>1690</v>
      </c>
      <c r="G1996" s="105" t="s">
        <v>727</v>
      </c>
      <c r="H1996" s="403">
        <v>0</v>
      </c>
      <c r="I1996" s="403">
        <v>0</v>
      </c>
      <c r="J1996" s="403">
        <v>0</v>
      </c>
      <c r="K1996" s="403">
        <v>0</v>
      </c>
      <c r="L1996" s="403">
        <v>0</v>
      </c>
      <c r="M1996" s="453">
        <v>0</v>
      </c>
      <c r="N1996" s="453">
        <v>0</v>
      </c>
      <c r="O1996" s="403">
        <v>-3.27</v>
      </c>
      <c r="P1996" s="404">
        <v>0</v>
      </c>
      <c r="Q1996" s="403"/>
      <c r="R1996" s="403"/>
      <c r="S1996" s="403"/>
      <c r="T1996" s="403"/>
      <c r="U1996" s="403"/>
      <c r="V1996" s="421">
        <v>0</v>
      </c>
      <c r="W1996" s="403">
        <v>0</v>
      </c>
      <c r="X1996" s="403">
        <v>0</v>
      </c>
      <c r="Y1996" s="403">
        <v>0</v>
      </c>
      <c r="Z1996" s="520">
        <v>0</v>
      </c>
      <c r="AA1996" s="402">
        <v>0</v>
      </c>
      <c r="AB1996" s="402">
        <v>0</v>
      </c>
      <c r="AC1996" s="403">
        <v>-2.8281656954557977E-3</v>
      </c>
      <c r="AD1996" s="403">
        <v>0</v>
      </c>
      <c r="AE1996" s="403"/>
      <c r="AF1996" s="403"/>
      <c r="AG1996" s="403"/>
      <c r="AH1996" s="403"/>
      <c r="AI1996" s="403"/>
      <c r="AJ1996" s="211"/>
      <c r="AK1996" s="518"/>
    </row>
    <row r="1997" spans="2:37" x14ac:dyDescent="0.35">
      <c r="B1997" s="31" t="s">
        <v>177</v>
      </c>
      <c r="C1997" s="31" t="s">
        <v>127</v>
      </c>
      <c r="D1997" s="105" t="s">
        <v>1602</v>
      </c>
      <c r="E1997" s="31" t="s">
        <v>214</v>
      </c>
      <c r="F1997" s="105" t="s">
        <v>1691</v>
      </c>
      <c r="G1997" s="105" t="s">
        <v>727</v>
      </c>
      <c r="H1997" s="403">
        <v>0</v>
      </c>
      <c r="I1997" s="403">
        <v>0</v>
      </c>
      <c r="J1997" s="403">
        <v>0</v>
      </c>
      <c r="K1997" s="403">
        <v>0</v>
      </c>
      <c r="L1997" s="403">
        <v>0</v>
      </c>
      <c r="M1997" s="453">
        <v>0</v>
      </c>
      <c r="N1997" s="453">
        <v>0</v>
      </c>
      <c r="O1997" s="403">
        <v>-60.523000000000003</v>
      </c>
      <c r="P1997" s="404">
        <v>0</v>
      </c>
      <c r="Q1997" s="403"/>
      <c r="R1997" s="403"/>
      <c r="S1997" s="403"/>
      <c r="T1997" s="403"/>
      <c r="U1997" s="403"/>
      <c r="V1997" s="421">
        <v>0</v>
      </c>
      <c r="W1997" s="403">
        <v>0</v>
      </c>
      <c r="X1997" s="403">
        <v>0</v>
      </c>
      <c r="Y1997" s="403">
        <v>0</v>
      </c>
      <c r="Z1997" s="520">
        <v>0</v>
      </c>
      <c r="AA1997" s="402">
        <v>0</v>
      </c>
      <c r="AB1997" s="402">
        <v>0</v>
      </c>
      <c r="AC1997" s="403">
        <v>-5.2345282075251152E-2</v>
      </c>
      <c r="AD1997" s="403">
        <v>0</v>
      </c>
      <c r="AE1997" s="403"/>
      <c r="AF1997" s="403"/>
      <c r="AG1997" s="403"/>
      <c r="AH1997" s="403"/>
      <c r="AI1997" s="403"/>
      <c r="AJ1997" s="211"/>
      <c r="AK1997" s="518"/>
    </row>
    <row r="1998" spans="2:37" x14ac:dyDescent="0.35">
      <c r="B1998" s="31" t="s">
        <v>177</v>
      </c>
      <c r="C1998" s="31" t="s">
        <v>127</v>
      </c>
      <c r="D1998" s="105" t="s">
        <v>1602</v>
      </c>
      <c r="E1998" s="31" t="s">
        <v>214</v>
      </c>
      <c r="F1998" s="105" t="s">
        <v>1692</v>
      </c>
      <c r="G1998" s="105" t="s">
        <v>248</v>
      </c>
      <c r="H1998" s="403">
        <v>0</v>
      </c>
      <c r="I1998" s="403">
        <v>0</v>
      </c>
      <c r="J1998" s="403">
        <v>0</v>
      </c>
      <c r="K1998" s="403">
        <v>0</v>
      </c>
      <c r="L1998" s="403">
        <v>0</v>
      </c>
      <c r="M1998" s="453">
        <v>0</v>
      </c>
      <c r="N1998" s="453">
        <v>0</v>
      </c>
      <c r="O1998" s="403">
        <v>-1</v>
      </c>
      <c r="P1998" s="404">
        <v>0</v>
      </c>
      <c r="Q1998" s="403"/>
      <c r="R1998" s="403"/>
      <c r="S1998" s="403"/>
      <c r="T1998" s="403"/>
      <c r="U1998" s="403"/>
      <c r="V1998" s="421">
        <v>0</v>
      </c>
      <c r="W1998" s="403">
        <v>0</v>
      </c>
      <c r="X1998" s="403">
        <v>0</v>
      </c>
      <c r="Y1998" s="403">
        <v>0</v>
      </c>
      <c r="Z1998" s="520">
        <v>0</v>
      </c>
      <c r="AA1998" s="402">
        <v>0</v>
      </c>
      <c r="AB1998" s="402">
        <v>0</v>
      </c>
      <c r="AC1998" s="403">
        <v>-8.6488247567455593E-4</v>
      </c>
      <c r="AD1998" s="403">
        <v>0</v>
      </c>
      <c r="AE1998" s="403"/>
      <c r="AF1998" s="403"/>
      <c r="AG1998" s="403"/>
      <c r="AH1998" s="403"/>
      <c r="AI1998" s="403"/>
      <c r="AJ1998" s="211"/>
      <c r="AK1998" s="518"/>
    </row>
    <row r="1999" spans="2:37" x14ac:dyDescent="0.35">
      <c r="B1999" s="31" t="s">
        <v>177</v>
      </c>
      <c r="C1999" s="31" t="s">
        <v>126</v>
      </c>
      <c r="D1999" s="105" t="s">
        <v>1602</v>
      </c>
      <c r="E1999" s="31" t="s">
        <v>214</v>
      </c>
      <c r="F1999" s="105" t="s">
        <v>1693</v>
      </c>
      <c r="G1999" s="105" t="s">
        <v>727</v>
      </c>
      <c r="H1999" s="403">
        <v>0</v>
      </c>
      <c r="I1999" s="403">
        <v>0</v>
      </c>
      <c r="J1999" s="403">
        <v>0</v>
      </c>
      <c r="K1999" s="403">
        <v>0</v>
      </c>
      <c r="L1999" s="403">
        <v>0</v>
      </c>
      <c r="M1999" s="453">
        <v>0</v>
      </c>
      <c r="N1999" s="453">
        <v>0</v>
      </c>
      <c r="O1999" s="403">
        <v>-284.51</v>
      </c>
      <c r="P1999" s="404">
        <v>0</v>
      </c>
      <c r="Q1999" s="403"/>
      <c r="R1999" s="403"/>
      <c r="S1999" s="403"/>
      <c r="T1999" s="403"/>
      <c r="U1999" s="403"/>
      <c r="V1999" s="421">
        <v>0</v>
      </c>
      <c r="W1999" s="403">
        <v>0</v>
      </c>
      <c r="X1999" s="403">
        <v>0</v>
      </c>
      <c r="Y1999" s="403">
        <v>0</v>
      </c>
      <c r="Z1999" s="520">
        <v>0</v>
      </c>
      <c r="AA1999" s="402">
        <v>0</v>
      </c>
      <c r="AB1999" s="402">
        <v>0</v>
      </c>
      <c r="AC1999" s="403">
        <v>-0.24606771315416789</v>
      </c>
      <c r="AD1999" s="403">
        <v>0</v>
      </c>
      <c r="AE1999" s="403"/>
      <c r="AF1999" s="403"/>
      <c r="AG1999" s="403"/>
      <c r="AH1999" s="403"/>
      <c r="AI1999" s="403"/>
      <c r="AJ1999" s="211"/>
      <c r="AK1999" s="518"/>
    </row>
    <row r="2000" spans="2:37" x14ac:dyDescent="0.35">
      <c r="B2000" s="31" t="s">
        <v>177</v>
      </c>
      <c r="C2000" s="31" t="s">
        <v>128</v>
      </c>
      <c r="D2000" s="105" t="s">
        <v>1602</v>
      </c>
      <c r="E2000" s="31" t="s">
        <v>214</v>
      </c>
      <c r="F2000" s="105" t="s">
        <v>1694</v>
      </c>
      <c r="G2000" s="105" t="s">
        <v>727</v>
      </c>
      <c r="H2000" s="403">
        <v>0</v>
      </c>
      <c r="I2000" s="403">
        <v>0</v>
      </c>
      <c r="J2000" s="403">
        <v>0</v>
      </c>
      <c r="K2000" s="403">
        <v>0</v>
      </c>
      <c r="L2000" s="403">
        <v>0</v>
      </c>
      <c r="M2000" s="453">
        <v>0</v>
      </c>
      <c r="N2000" s="453">
        <v>0</v>
      </c>
      <c r="O2000" s="403">
        <v>-3.4049999999999998</v>
      </c>
      <c r="P2000" s="404">
        <v>0</v>
      </c>
      <c r="Q2000" s="403"/>
      <c r="R2000" s="403"/>
      <c r="S2000" s="403"/>
      <c r="T2000" s="403"/>
      <c r="U2000" s="403"/>
      <c r="V2000" s="421">
        <v>0</v>
      </c>
      <c r="W2000" s="403">
        <v>0</v>
      </c>
      <c r="X2000" s="403">
        <v>0</v>
      </c>
      <c r="Y2000" s="403">
        <v>0</v>
      </c>
      <c r="Z2000" s="520">
        <v>0</v>
      </c>
      <c r="AA2000" s="402">
        <v>0</v>
      </c>
      <c r="AB2000" s="402">
        <v>0</v>
      </c>
      <c r="AC2000" s="403">
        <v>-2.9449248296718627E-3</v>
      </c>
      <c r="AD2000" s="403">
        <v>0</v>
      </c>
      <c r="AE2000" s="403"/>
      <c r="AF2000" s="403"/>
      <c r="AG2000" s="403"/>
      <c r="AH2000" s="403"/>
      <c r="AI2000" s="403"/>
      <c r="AJ2000" s="211"/>
      <c r="AK2000" s="518"/>
    </row>
    <row r="2001" spans="2:37" x14ac:dyDescent="0.35">
      <c r="B2001" s="31" t="s">
        <v>177</v>
      </c>
      <c r="C2001" s="31" t="s">
        <v>126</v>
      </c>
      <c r="D2001" s="105" t="s">
        <v>226</v>
      </c>
      <c r="E2001" s="31" t="s">
        <v>214</v>
      </c>
      <c r="F2001" s="105" t="s">
        <v>1695</v>
      </c>
      <c r="G2001" s="105" t="s">
        <v>250</v>
      </c>
      <c r="H2001" s="403">
        <v>0</v>
      </c>
      <c r="I2001" s="403">
        <v>0</v>
      </c>
      <c r="J2001" s="403">
        <v>0</v>
      </c>
      <c r="K2001" s="403">
        <v>0</v>
      </c>
      <c r="L2001" s="403">
        <v>0</v>
      </c>
      <c r="M2001" s="453">
        <v>0</v>
      </c>
      <c r="N2001" s="453">
        <v>0</v>
      </c>
      <c r="O2001" s="403">
        <v>35</v>
      </c>
      <c r="P2001" s="404">
        <v>0</v>
      </c>
      <c r="Q2001" s="403"/>
      <c r="R2001" s="403"/>
      <c r="S2001" s="403"/>
      <c r="T2001" s="403"/>
      <c r="U2001" s="403"/>
      <c r="V2001" s="421">
        <v>0</v>
      </c>
      <c r="W2001" s="403">
        <v>0</v>
      </c>
      <c r="X2001" s="403">
        <v>0</v>
      </c>
      <c r="Y2001" s="403">
        <v>0</v>
      </c>
      <c r="Z2001" s="520">
        <v>0</v>
      </c>
      <c r="AA2001" s="402">
        <v>0</v>
      </c>
      <c r="AB2001" s="402">
        <v>0</v>
      </c>
      <c r="AC2001" s="403">
        <v>1.1495813410997962</v>
      </c>
      <c r="AD2001" s="403">
        <v>0</v>
      </c>
      <c r="AE2001" s="403"/>
      <c r="AF2001" s="403"/>
      <c r="AG2001" s="403"/>
      <c r="AH2001" s="403"/>
      <c r="AI2001" s="403"/>
      <c r="AJ2001" s="211"/>
      <c r="AK2001" s="518"/>
    </row>
    <row r="2002" spans="2:37" x14ac:dyDescent="0.35">
      <c r="B2002" s="31" t="s">
        <v>177</v>
      </c>
      <c r="C2002" s="31" t="s">
        <v>126</v>
      </c>
      <c r="D2002" s="105" t="s">
        <v>226</v>
      </c>
      <c r="E2002" s="31" t="s">
        <v>214</v>
      </c>
      <c r="F2002" s="105" t="s">
        <v>1696</v>
      </c>
      <c r="G2002" s="105" t="s">
        <v>250</v>
      </c>
      <c r="H2002" s="403">
        <v>0</v>
      </c>
      <c r="I2002" s="403">
        <v>0</v>
      </c>
      <c r="J2002" s="403">
        <v>0</v>
      </c>
      <c r="K2002" s="403">
        <v>0</v>
      </c>
      <c r="L2002" s="403">
        <v>0</v>
      </c>
      <c r="M2002" s="453">
        <v>0</v>
      </c>
      <c r="N2002" s="453">
        <v>0</v>
      </c>
      <c r="O2002" s="403">
        <v>10.98</v>
      </c>
      <c r="P2002" s="404">
        <v>0</v>
      </c>
      <c r="Q2002" s="403"/>
      <c r="R2002" s="403"/>
      <c r="S2002" s="403"/>
      <c r="T2002" s="403"/>
      <c r="U2002" s="403"/>
      <c r="V2002" s="421">
        <v>0</v>
      </c>
      <c r="W2002" s="403">
        <v>0</v>
      </c>
      <c r="X2002" s="403">
        <v>0</v>
      </c>
      <c r="Y2002" s="403">
        <v>0</v>
      </c>
      <c r="Z2002" s="520">
        <v>0</v>
      </c>
      <c r="AA2002" s="402">
        <v>0</v>
      </c>
      <c r="AB2002" s="402">
        <v>0</v>
      </c>
      <c r="AC2002" s="403">
        <v>0.3606400892935932</v>
      </c>
      <c r="AD2002" s="403">
        <v>0</v>
      </c>
      <c r="AE2002" s="403"/>
      <c r="AF2002" s="403"/>
      <c r="AG2002" s="403"/>
      <c r="AH2002" s="403"/>
      <c r="AI2002" s="403"/>
      <c r="AJ2002" s="211"/>
      <c r="AK2002" s="518"/>
    </row>
    <row r="2003" spans="2:37" x14ac:dyDescent="0.35">
      <c r="B2003" s="31" t="s">
        <v>177</v>
      </c>
      <c r="C2003" s="31" t="s">
        <v>126</v>
      </c>
      <c r="D2003" s="105" t="s">
        <v>226</v>
      </c>
      <c r="E2003" s="31" t="s">
        <v>214</v>
      </c>
      <c r="F2003" s="105" t="s">
        <v>1697</v>
      </c>
      <c r="G2003" s="105" t="s">
        <v>250</v>
      </c>
      <c r="H2003" s="403">
        <v>0</v>
      </c>
      <c r="I2003" s="403">
        <v>0</v>
      </c>
      <c r="J2003" s="403">
        <v>0</v>
      </c>
      <c r="K2003" s="403">
        <v>0</v>
      </c>
      <c r="L2003" s="403">
        <v>0</v>
      </c>
      <c r="M2003" s="453">
        <v>0</v>
      </c>
      <c r="N2003" s="453">
        <v>0</v>
      </c>
      <c r="O2003" s="403">
        <v>11.99</v>
      </c>
      <c r="P2003" s="404">
        <v>0</v>
      </c>
      <c r="Q2003" s="403"/>
      <c r="R2003" s="403"/>
      <c r="S2003" s="403"/>
      <c r="T2003" s="403"/>
      <c r="U2003" s="403"/>
      <c r="V2003" s="421">
        <v>0</v>
      </c>
      <c r="W2003" s="403">
        <v>0</v>
      </c>
      <c r="X2003" s="403">
        <v>0</v>
      </c>
      <c r="Y2003" s="403">
        <v>0</v>
      </c>
      <c r="Z2003" s="520">
        <v>0</v>
      </c>
      <c r="AA2003" s="402">
        <v>0</v>
      </c>
      <c r="AB2003" s="402">
        <v>0</v>
      </c>
      <c r="AC2003" s="403">
        <v>0.39381372227961586</v>
      </c>
      <c r="AD2003" s="403">
        <v>0</v>
      </c>
      <c r="AE2003" s="403"/>
      <c r="AF2003" s="403"/>
      <c r="AG2003" s="403"/>
      <c r="AH2003" s="403"/>
      <c r="AI2003" s="403"/>
      <c r="AJ2003" s="211"/>
      <c r="AK2003" s="518"/>
    </row>
    <row r="2004" spans="2:37" x14ac:dyDescent="0.35">
      <c r="B2004" s="31" t="s">
        <v>177</v>
      </c>
      <c r="C2004" s="31" t="s">
        <v>126</v>
      </c>
      <c r="D2004" s="105" t="s">
        <v>226</v>
      </c>
      <c r="E2004" s="31" t="s">
        <v>214</v>
      </c>
      <c r="F2004" s="105" t="s">
        <v>1698</v>
      </c>
      <c r="G2004" s="105" t="s">
        <v>250</v>
      </c>
      <c r="H2004" s="403">
        <v>0</v>
      </c>
      <c r="I2004" s="403">
        <v>0</v>
      </c>
      <c r="J2004" s="403">
        <v>0</v>
      </c>
      <c r="K2004" s="403">
        <v>0</v>
      </c>
      <c r="L2004" s="403">
        <v>0</v>
      </c>
      <c r="M2004" s="453">
        <v>0</v>
      </c>
      <c r="N2004" s="453">
        <v>0</v>
      </c>
      <c r="O2004" s="403">
        <v>0.86</v>
      </c>
      <c r="P2004" s="404">
        <v>0</v>
      </c>
      <c r="Q2004" s="403"/>
      <c r="R2004" s="403"/>
      <c r="S2004" s="403"/>
      <c r="T2004" s="403"/>
      <c r="U2004" s="403"/>
      <c r="V2004" s="421">
        <v>0</v>
      </c>
      <c r="W2004" s="403">
        <v>0</v>
      </c>
      <c r="X2004" s="403">
        <v>0</v>
      </c>
      <c r="Y2004" s="403">
        <v>0</v>
      </c>
      <c r="Z2004" s="520">
        <v>0</v>
      </c>
      <c r="AA2004" s="402">
        <v>0</v>
      </c>
      <c r="AB2004" s="402">
        <v>0</v>
      </c>
      <c r="AC2004" s="403">
        <v>2.8246855809880705E-2</v>
      </c>
      <c r="AD2004" s="403">
        <v>0</v>
      </c>
      <c r="AE2004" s="403"/>
      <c r="AF2004" s="403"/>
      <c r="AG2004" s="403"/>
      <c r="AH2004" s="403"/>
      <c r="AI2004" s="403"/>
      <c r="AJ2004" s="211"/>
      <c r="AK2004" s="518"/>
    </row>
    <row r="2005" spans="2:37" x14ac:dyDescent="0.35">
      <c r="B2005" s="31" t="s">
        <v>177</v>
      </c>
      <c r="C2005" s="31" t="s">
        <v>127</v>
      </c>
      <c r="D2005" s="105" t="s">
        <v>226</v>
      </c>
      <c r="E2005" s="31" t="s">
        <v>214</v>
      </c>
      <c r="F2005" s="105" t="s">
        <v>1699</v>
      </c>
      <c r="G2005" s="105" t="s">
        <v>250</v>
      </c>
      <c r="H2005" s="403">
        <v>0</v>
      </c>
      <c r="I2005" s="403">
        <v>0</v>
      </c>
      <c r="J2005" s="403">
        <v>0</v>
      </c>
      <c r="K2005" s="403">
        <v>0</v>
      </c>
      <c r="L2005" s="403">
        <v>0</v>
      </c>
      <c r="M2005" s="453">
        <v>0</v>
      </c>
      <c r="N2005" s="453">
        <v>0</v>
      </c>
      <c r="O2005" s="403">
        <v>0.11</v>
      </c>
      <c r="P2005" s="404">
        <v>0</v>
      </c>
      <c r="Q2005" s="403"/>
      <c r="R2005" s="403"/>
      <c r="S2005" s="403"/>
      <c r="T2005" s="403"/>
      <c r="U2005" s="403"/>
      <c r="V2005" s="421">
        <v>0</v>
      </c>
      <c r="W2005" s="403">
        <v>0</v>
      </c>
      <c r="X2005" s="403">
        <v>0</v>
      </c>
      <c r="Y2005" s="403">
        <v>0</v>
      </c>
      <c r="Z2005" s="520">
        <v>0</v>
      </c>
      <c r="AA2005" s="402">
        <v>0</v>
      </c>
      <c r="AB2005" s="402">
        <v>0</v>
      </c>
      <c r="AC2005" s="403">
        <v>3.6129699291707878E-3</v>
      </c>
      <c r="AD2005" s="403">
        <v>0</v>
      </c>
      <c r="AE2005" s="403"/>
      <c r="AF2005" s="403"/>
      <c r="AG2005" s="403"/>
      <c r="AH2005" s="403"/>
      <c r="AI2005" s="403"/>
      <c r="AJ2005" s="211"/>
      <c r="AK2005" s="518"/>
    </row>
    <row r="2006" spans="2:37" x14ac:dyDescent="0.35">
      <c r="B2006" s="31" t="s">
        <v>177</v>
      </c>
      <c r="C2006" s="31" t="s">
        <v>127</v>
      </c>
      <c r="D2006" s="105" t="s">
        <v>226</v>
      </c>
      <c r="E2006" s="31" t="s">
        <v>214</v>
      </c>
      <c r="F2006" s="105" t="s">
        <v>1700</v>
      </c>
      <c r="G2006" s="105" t="s">
        <v>727</v>
      </c>
      <c r="H2006" s="403">
        <v>0</v>
      </c>
      <c r="I2006" s="403">
        <v>0</v>
      </c>
      <c r="J2006" s="403">
        <v>0</v>
      </c>
      <c r="K2006" s="403">
        <v>0</v>
      </c>
      <c r="L2006" s="403">
        <v>0</v>
      </c>
      <c r="M2006" s="453">
        <v>0</v>
      </c>
      <c r="N2006" s="453">
        <v>0</v>
      </c>
      <c r="O2006" s="403">
        <v>-116.24</v>
      </c>
      <c r="P2006" s="404">
        <v>0</v>
      </c>
      <c r="Q2006" s="403"/>
      <c r="R2006" s="403"/>
      <c r="S2006" s="403"/>
      <c r="T2006" s="403"/>
      <c r="U2006" s="403"/>
      <c r="V2006" s="421">
        <v>0</v>
      </c>
      <c r="W2006" s="403">
        <v>0</v>
      </c>
      <c r="X2006" s="403">
        <v>0</v>
      </c>
      <c r="Y2006" s="403">
        <v>0</v>
      </c>
      <c r="Z2006" s="520">
        <v>0</v>
      </c>
      <c r="AA2006" s="402">
        <v>0</v>
      </c>
      <c r="AB2006" s="402">
        <v>0</v>
      </c>
      <c r="AC2006" s="403">
        <v>-3.6997856732236865</v>
      </c>
      <c r="AD2006" s="403">
        <v>0</v>
      </c>
      <c r="AE2006" s="403"/>
      <c r="AF2006" s="403"/>
      <c r="AG2006" s="403"/>
      <c r="AH2006" s="403"/>
      <c r="AI2006" s="403"/>
      <c r="AJ2006" s="211"/>
      <c r="AK2006" s="518"/>
    </row>
    <row r="2007" spans="2:37" x14ac:dyDescent="0.35">
      <c r="B2007" s="31" t="s">
        <v>177</v>
      </c>
      <c r="C2007" s="31" t="s">
        <v>127</v>
      </c>
      <c r="D2007" s="105" t="s">
        <v>1701</v>
      </c>
      <c r="E2007" s="31" t="s">
        <v>214</v>
      </c>
      <c r="F2007" s="105" t="s">
        <v>1702</v>
      </c>
      <c r="G2007" s="105" t="s">
        <v>727</v>
      </c>
      <c r="H2007" s="403">
        <v>0</v>
      </c>
      <c r="I2007" s="403">
        <v>0</v>
      </c>
      <c r="J2007" s="403">
        <v>0</v>
      </c>
      <c r="K2007" s="403">
        <v>0</v>
      </c>
      <c r="L2007" s="403">
        <v>0</v>
      </c>
      <c r="M2007" s="453">
        <v>0</v>
      </c>
      <c r="N2007" s="453">
        <v>0</v>
      </c>
      <c r="O2007" s="403">
        <v>-15.8</v>
      </c>
      <c r="P2007" s="404">
        <v>0</v>
      </c>
      <c r="Q2007" s="403"/>
      <c r="R2007" s="403"/>
      <c r="S2007" s="403"/>
      <c r="T2007" s="403"/>
      <c r="U2007" s="403"/>
      <c r="V2007" s="421">
        <v>0</v>
      </c>
      <c r="W2007" s="403">
        <v>0</v>
      </c>
      <c r="X2007" s="403">
        <v>0</v>
      </c>
      <c r="Y2007" s="403">
        <v>0</v>
      </c>
      <c r="Z2007" s="520">
        <v>0</v>
      </c>
      <c r="AA2007" s="402">
        <v>0</v>
      </c>
      <c r="AB2007" s="402">
        <v>0</v>
      </c>
      <c r="AC2007" s="403">
        <v>-3.5791562185155952E-2</v>
      </c>
      <c r="AD2007" s="403">
        <v>0</v>
      </c>
      <c r="AE2007" s="403"/>
      <c r="AF2007" s="403"/>
      <c r="AG2007" s="403"/>
      <c r="AH2007" s="403"/>
      <c r="AI2007" s="403"/>
      <c r="AJ2007" s="211"/>
      <c r="AK2007" s="518"/>
    </row>
    <row r="2008" spans="2:37" x14ac:dyDescent="0.35">
      <c r="B2008" s="31" t="s">
        <v>177</v>
      </c>
      <c r="C2008" s="31" t="s">
        <v>127</v>
      </c>
      <c r="D2008" s="105" t="s">
        <v>1701</v>
      </c>
      <c r="E2008" s="31" t="s">
        <v>214</v>
      </c>
      <c r="F2008" s="105" t="s">
        <v>1703</v>
      </c>
      <c r="G2008" s="105" t="s">
        <v>727</v>
      </c>
      <c r="H2008" s="403">
        <v>0</v>
      </c>
      <c r="I2008" s="403">
        <v>0</v>
      </c>
      <c r="J2008" s="403">
        <v>0</v>
      </c>
      <c r="K2008" s="403">
        <v>0</v>
      </c>
      <c r="L2008" s="403">
        <v>0</v>
      </c>
      <c r="M2008" s="453">
        <v>0</v>
      </c>
      <c r="N2008" s="453">
        <v>0</v>
      </c>
      <c r="O2008" s="403">
        <v>-14.606999999999999</v>
      </c>
      <c r="P2008" s="404">
        <v>0</v>
      </c>
      <c r="Q2008" s="403"/>
      <c r="R2008" s="403"/>
      <c r="S2008" s="403"/>
      <c r="T2008" s="403"/>
      <c r="U2008" s="403"/>
      <c r="V2008" s="421">
        <v>0</v>
      </c>
      <c r="W2008" s="403">
        <v>0</v>
      </c>
      <c r="X2008" s="403">
        <v>0</v>
      </c>
      <c r="Y2008" s="403">
        <v>0</v>
      </c>
      <c r="Z2008" s="520">
        <v>0</v>
      </c>
      <c r="AA2008" s="402">
        <v>0</v>
      </c>
      <c r="AB2008" s="402">
        <v>0</v>
      </c>
      <c r="AC2008" s="403">
        <v>-3.3089072711302084E-2</v>
      </c>
      <c r="AD2008" s="403">
        <v>0</v>
      </c>
      <c r="AE2008" s="403"/>
      <c r="AF2008" s="403"/>
      <c r="AG2008" s="403"/>
      <c r="AH2008" s="403"/>
      <c r="AI2008" s="403"/>
      <c r="AJ2008" s="211"/>
      <c r="AK2008" s="518"/>
    </row>
    <row r="2009" spans="2:37" x14ac:dyDescent="0.35">
      <c r="B2009" s="31" t="s">
        <v>177</v>
      </c>
      <c r="C2009" s="31" t="s">
        <v>127</v>
      </c>
      <c r="D2009" s="105" t="s">
        <v>1701</v>
      </c>
      <c r="E2009" s="31" t="s">
        <v>214</v>
      </c>
      <c r="F2009" s="105" t="s">
        <v>1704</v>
      </c>
      <c r="G2009" s="105" t="s">
        <v>727</v>
      </c>
      <c r="H2009" s="403">
        <v>0</v>
      </c>
      <c r="I2009" s="403">
        <v>0</v>
      </c>
      <c r="J2009" s="403">
        <v>0</v>
      </c>
      <c r="K2009" s="403">
        <v>0</v>
      </c>
      <c r="L2009" s="403">
        <v>0</v>
      </c>
      <c r="M2009" s="453">
        <v>0</v>
      </c>
      <c r="N2009" s="453">
        <v>0</v>
      </c>
      <c r="O2009" s="403">
        <v>-4.5</v>
      </c>
      <c r="P2009" s="404">
        <v>0</v>
      </c>
      <c r="Q2009" s="403"/>
      <c r="R2009" s="403"/>
      <c r="S2009" s="403"/>
      <c r="T2009" s="403"/>
      <c r="U2009" s="403"/>
      <c r="V2009" s="421">
        <v>0</v>
      </c>
      <c r="W2009" s="403">
        <v>0</v>
      </c>
      <c r="X2009" s="403">
        <v>0</v>
      </c>
      <c r="Y2009" s="403">
        <v>0</v>
      </c>
      <c r="Z2009" s="520">
        <v>0</v>
      </c>
      <c r="AA2009" s="402">
        <v>0</v>
      </c>
      <c r="AB2009" s="402">
        <v>0</v>
      </c>
      <c r="AC2009" s="403">
        <v>-1.0193799356531755E-2</v>
      </c>
      <c r="AD2009" s="403">
        <v>0</v>
      </c>
      <c r="AE2009" s="403"/>
      <c r="AF2009" s="403"/>
      <c r="AG2009" s="403"/>
      <c r="AH2009" s="403"/>
      <c r="AI2009" s="403"/>
      <c r="AJ2009" s="211"/>
      <c r="AK2009" s="518"/>
    </row>
    <row r="2010" spans="2:37" x14ac:dyDescent="0.35">
      <c r="B2010" s="31" t="s">
        <v>177</v>
      </c>
      <c r="C2010" s="31" t="s">
        <v>127</v>
      </c>
      <c r="D2010" s="105" t="s">
        <v>1701</v>
      </c>
      <c r="E2010" s="31" t="s">
        <v>214</v>
      </c>
      <c r="F2010" s="105" t="s">
        <v>1705</v>
      </c>
      <c r="G2010" s="105" t="s">
        <v>727</v>
      </c>
      <c r="H2010" s="403">
        <v>0</v>
      </c>
      <c r="I2010" s="403">
        <v>0</v>
      </c>
      <c r="J2010" s="403">
        <v>0</v>
      </c>
      <c r="K2010" s="403">
        <v>0</v>
      </c>
      <c r="L2010" s="403">
        <v>0</v>
      </c>
      <c r="M2010" s="453">
        <v>0</v>
      </c>
      <c r="N2010" s="453">
        <v>0</v>
      </c>
      <c r="O2010" s="403">
        <v>-4.5</v>
      </c>
      <c r="P2010" s="404">
        <v>0</v>
      </c>
      <c r="Q2010" s="403"/>
      <c r="R2010" s="403"/>
      <c r="S2010" s="403"/>
      <c r="T2010" s="403"/>
      <c r="U2010" s="403"/>
      <c r="V2010" s="421">
        <v>0</v>
      </c>
      <c r="W2010" s="403">
        <v>0</v>
      </c>
      <c r="X2010" s="403">
        <v>0</v>
      </c>
      <c r="Y2010" s="403">
        <v>0</v>
      </c>
      <c r="Z2010" s="520">
        <v>0</v>
      </c>
      <c r="AA2010" s="402">
        <v>0</v>
      </c>
      <c r="AB2010" s="402">
        <v>0</v>
      </c>
      <c r="AC2010" s="403">
        <v>-1.0193799356531755E-2</v>
      </c>
      <c r="AD2010" s="403">
        <v>0</v>
      </c>
      <c r="AE2010" s="403"/>
      <c r="AF2010" s="403"/>
      <c r="AG2010" s="403"/>
      <c r="AH2010" s="403"/>
      <c r="AI2010" s="403"/>
      <c r="AJ2010" s="211"/>
      <c r="AK2010" s="518"/>
    </row>
    <row r="2011" spans="2:37" x14ac:dyDescent="0.35">
      <c r="B2011" s="31" t="s">
        <v>177</v>
      </c>
      <c r="C2011" s="31" t="s">
        <v>126</v>
      </c>
      <c r="D2011" s="105" t="s">
        <v>1701</v>
      </c>
      <c r="E2011" s="31" t="s">
        <v>214</v>
      </c>
      <c r="F2011" s="105" t="s">
        <v>1706</v>
      </c>
      <c r="G2011" s="105" t="s">
        <v>727</v>
      </c>
      <c r="H2011" s="403">
        <v>0</v>
      </c>
      <c r="I2011" s="403">
        <v>0</v>
      </c>
      <c r="J2011" s="403">
        <v>0</v>
      </c>
      <c r="K2011" s="403">
        <v>0</v>
      </c>
      <c r="L2011" s="403">
        <v>0</v>
      </c>
      <c r="M2011" s="453">
        <v>0</v>
      </c>
      <c r="N2011" s="453">
        <v>0</v>
      </c>
      <c r="O2011" s="403">
        <v>-0.56299999999999994</v>
      </c>
      <c r="P2011" s="404">
        <v>0</v>
      </c>
      <c r="Q2011" s="403"/>
      <c r="R2011" s="403"/>
      <c r="S2011" s="403"/>
      <c r="T2011" s="403"/>
      <c r="U2011" s="403"/>
      <c r="V2011" s="421">
        <v>0</v>
      </c>
      <c r="W2011" s="403">
        <v>0</v>
      </c>
      <c r="X2011" s="403">
        <v>0</v>
      </c>
      <c r="Y2011" s="403">
        <v>0</v>
      </c>
      <c r="Z2011" s="520">
        <v>0</v>
      </c>
      <c r="AA2011" s="402">
        <v>0</v>
      </c>
      <c r="AB2011" s="402">
        <v>0</v>
      </c>
      <c r="AC2011" s="403">
        <v>-1.2753575639394175E-3</v>
      </c>
      <c r="AD2011" s="403">
        <v>0</v>
      </c>
      <c r="AE2011" s="403"/>
      <c r="AF2011" s="403"/>
      <c r="AG2011" s="403"/>
      <c r="AH2011" s="403"/>
      <c r="AI2011" s="403"/>
      <c r="AJ2011" s="211"/>
      <c r="AK2011" s="518"/>
    </row>
    <row r="2012" spans="2:37" x14ac:dyDescent="0.35">
      <c r="B2012" s="31" t="s">
        <v>177</v>
      </c>
      <c r="C2012" s="31" t="s">
        <v>127</v>
      </c>
      <c r="D2012" s="105" t="s">
        <v>1701</v>
      </c>
      <c r="E2012" s="31" t="s">
        <v>214</v>
      </c>
      <c r="F2012" s="105" t="s">
        <v>1707</v>
      </c>
      <c r="G2012" s="105" t="s">
        <v>727</v>
      </c>
      <c r="H2012" s="403">
        <v>0</v>
      </c>
      <c r="I2012" s="403">
        <v>0</v>
      </c>
      <c r="J2012" s="403">
        <v>0</v>
      </c>
      <c r="K2012" s="403">
        <v>0</v>
      </c>
      <c r="L2012" s="403">
        <v>0</v>
      </c>
      <c r="M2012" s="453">
        <v>0</v>
      </c>
      <c r="N2012" s="453">
        <v>0</v>
      </c>
      <c r="O2012" s="403">
        <v>-7.5</v>
      </c>
      <c r="P2012" s="404">
        <v>0</v>
      </c>
      <c r="Q2012" s="403"/>
      <c r="R2012" s="403"/>
      <c r="S2012" s="403"/>
      <c r="T2012" s="403"/>
      <c r="U2012" s="403"/>
      <c r="V2012" s="421">
        <v>0</v>
      </c>
      <c r="W2012" s="403">
        <v>0</v>
      </c>
      <c r="X2012" s="403">
        <v>0</v>
      </c>
      <c r="Y2012" s="403">
        <v>0</v>
      </c>
      <c r="Z2012" s="520">
        <v>0</v>
      </c>
      <c r="AA2012" s="402">
        <v>0</v>
      </c>
      <c r="AB2012" s="402">
        <v>0</v>
      </c>
      <c r="AC2012" s="403">
        <v>-1.6989665594219595E-2</v>
      </c>
      <c r="AD2012" s="403">
        <v>0</v>
      </c>
      <c r="AE2012" s="403"/>
      <c r="AF2012" s="403"/>
      <c r="AG2012" s="403"/>
      <c r="AH2012" s="403"/>
      <c r="AI2012" s="403"/>
      <c r="AJ2012" s="211"/>
      <c r="AK2012" s="518"/>
    </row>
    <row r="2013" spans="2:37" x14ac:dyDescent="0.35">
      <c r="B2013" s="31" t="s">
        <v>177</v>
      </c>
      <c r="C2013" s="31" t="s">
        <v>127</v>
      </c>
      <c r="D2013" s="105" t="s">
        <v>1701</v>
      </c>
      <c r="E2013" s="31" t="s">
        <v>214</v>
      </c>
      <c r="F2013" s="105" t="s">
        <v>1708</v>
      </c>
      <c r="G2013" s="105" t="s">
        <v>727</v>
      </c>
      <c r="H2013" s="403">
        <v>0</v>
      </c>
      <c r="I2013" s="403">
        <v>0</v>
      </c>
      <c r="J2013" s="403">
        <v>0</v>
      </c>
      <c r="K2013" s="403">
        <v>0</v>
      </c>
      <c r="L2013" s="403">
        <v>0</v>
      </c>
      <c r="M2013" s="453">
        <v>0</v>
      </c>
      <c r="N2013" s="453">
        <v>0</v>
      </c>
      <c r="O2013" s="403">
        <v>-11</v>
      </c>
      <c r="P2013" s="404">
        <v>0</v>
      </c>
      <c r="Q2013" s="403"/>
      <c r="R2013" s="403"/>
      <c r="S2013" s="403"/>
      <c r="T2013" s="403"/>
      <c r="U2013" s="403"/>
      <c r="V2013" s="421">
        <v>0</v>
      </c>
      <c r="W2013" s="403">
        <v>0</v>
      </c>
      <c r="X2013" s="403">
        <v>0</v>
      </c>
      <c r="Y2013" s="403">
        <v>0</v>
      </c>
      <c r="Z2013" s="520">
        <v>0</v>
      </c>
      <c r="AA2013" s="402">
        <v>0</v>
      </c>
      <c r="AB2013" s="402">
        <v>0</v>
      </c>
      <c r="AC2013" s="403">
        <v>-2.4918176204855407E-2</v>
      </c>
      <c r="AD2013" s="403">
        <v>0</v>
      </c>
      <c r="AE2013" s="403"/>
      <c r="AF2013" s="403"/>
      <c r="AG2013" s="403"/>
      <c r="AH2013" s="403"/>
      <c r="AI2013" s="403"/>
      <c r="AJ2013" s="211"/>
      <c r="AK2013" s="518"/>
    </row>
    <row r="2014" spans="2:37" x14ac:dyDescent="0.35">
      <c r="B2014" s="31" t="s">
        <v>177</v>
      </c>
      <c r="C2014" s="31" t="s">
        <v>127</v>
      </c>
      <c r="D2014" s="105" t="s">
        <v>1701</v>
      </c>
      <c r="E2014" s="31" t="s">
        <v>214</v>
      </c>
      <c r="F2014" s="105" t="s">
        <v>1709</v>
      </c>
      <c r="G2014" s="105" t="s">
        <v>727</v>
      </c>
      <c r="H2014" s="403">
        <v>0</v>
      </c>
      <c r="I2014" s="403">
        <v>0</v>
      </c>
      <c r="J2014" s="403">
        <v>0</v>
      </c>
      <c r="K2014" s="403">
        <v>0</v>
      </c>
      <c r="L2014" s="403">
        <v>0</v>
      </c>
      <c r="M2014" s="453">
        <v>0</v>
      </c>
      <c r="N2014" s="453">
        <v>0</v>
      </c>
      <c r="O2014" s="403">
        <v>-2</v>
      </c>
      <c r="P2014" s="404">
        <v>0</v>
      </c>
      <c r="Q2014" s="403"/>
      <c r="R2014" s="403"/>
      <c r="S2014" s="403"/>
      <c r="T2014" s="403"/>
      <c r="U2014" s="403"/>
      <c r="V2014" s="421">
        <v>0</v>
      </c>
      <c r="W2014" s="403">
        <v>0</v>
      </c>
      <c r="X2014" s="403">
        <v>0</v>
      </c>
      <c r="Y2014" s="403">
        <v>0</v>
      </c>
      <c r="Z2014" s="520">
        <v>0</v>
      </c>
      <c r="AA2014" s="402">
        <v>0</v>
      </c>
      <c r="AB2014" s="402">
        <v>0</v>
      </c>
      <c r="AC2014" s="403">
        <v>-4.530577491791892E-3</v>
      </c>
      <c r="AD2014" s="403">
        <v>0</v>
      </c>
      <c r="AE2014" s="403"/>
      <c r="AF2014" s="403"/>
      <c r="AG2014" s="403"/>
      <c r="AH2014" s="403"/>
      <c r="AI2014" s="403"/>
      <c r="AJ2014" s="211"/>
      <c r="AK2014" s="518"/>
    </row>
    <row r="2015" spans="2:37" x14ac:dyDescent="0.35">
      <c r="B2015" s="31" t="s">
        <v>177</v>
      </c>
      <c r="C2015" s="31" t="s">
        <v>128</v>
      </c>
      <c r="D2015" s="105" t="s">
        <v>1701</v>
      </c>
      <c r="E2015" s="31" t="s">
        <v>214</v>
      </c>
      <c r="F2015" s="105" t="s">
        <v>1710</v>
      </c>
      <c r="G2015" s="105" t="s">
        <v>727</v>
      </c>
      <c r="H2015" s="403">
        <v>0</v>
      </c>
      <c r="I2015" s="403">
        <v>0</v>
      </c>
      <c r="J2015" s="403">
        <v>0</v>
      </c>
      <c r="K2015" s="403">
        <v>0</v>
      </c>
      <c r="L2015" s="403">
        <v>0</v>
      </c>
      <c r="M2015" s="453">
        <v>0</v>
      </c>
      <c r="N2015" s="453">
        <v>0</v>
      </c>
      <c r="O2015" s="403">
        <v>-11</v>
      </c>
      <c r="P2015" s="404">
        <v>0</v>
      </c>
      <c r="Q2015" s="403"/>
      <c r="R2015" s="403"/>
      <c r="S2015" s="403"/>
      <c r="T2015" s="403"/>
      <c r="U2015" s="403"/>
      <c r="V2015" s="421">
        <v>0</v>
      </c>
      <c r="W2015" s="403">
        <v>0</v>
      </c>
      <c r="X2015" s="403">
        <v>0</v>
      </c>
      <c r="Y2015" s="403">
        <v>0</v>
      </c>
      <c r="Z2015" s="520">
        <v>0</v>
      </c>
      <c r="AA2015" s="402">
        <v>0</v>
      </c>
      <c r="AB2015" s="402">
        <v>0</v>
      </c>
      <c r="AC2015" s="403">
        <v>-2.4918176204855407E-2</v>
      </c>
      <c r="AD2015" s="403">
        <v>0</v>
      </c>
      <c r="AE2015" s="403"/>
      <c r="AF2015" s="403"/>
      <c r="AG2015" s="403"/>
      <c r="AH2015" s="403"/>
      <c r="AI2015" s="403"/>
      <c r="AJ2015" s="211"/>
      <c r="AK2015" s="518"/>
    </row>
    <row r="2016" spans="2:37" x14ac:dyDescent="0.35">
      <c r="B2016" s="31" t="s">
        <v>177</v>
      </c>
      <c r="C2016" s="31" t="s">
        <v>127</v>
      </c>
      <c r="D2016" s="105" t="s">
        <v>1701</v>
      </c>
      <c r="E2016" s="31" t="s">
        <v>214</v>
      </c>
      <c r="F2016" s="105" t="s">
        <v>1711</v>
      </c>
      <c r="G2016" s="105" t="s">
        <v>727</v>
      </c>
      <c r="H2016" s="403">
        <v>0</v>
      </c>
      <c r="I2016" s="403">
        <v>0</v>
      </c>
      <c r="J2016" s="403">
        <v>0</v>
      </c>
      <c r="K2016" s="403">
        <v>0</v>
      </c>
      <c r="L2016" s="403">
        <v>0</v>
      </c>
      <c r="M2016" s="453">
        <v>0</v>
      </c>
      <c r="N2016" s="453">
        <v>0</v>
      </c>
      <c r="O2016" s="403">
        <v>-30</v>
      </c>
      <c r="P2016" s="404">
        <v>0</v>
      </c>
      <c r="Q2016" s="403"/>
      <c r="R2016" s="403"/>
      <c r="S2016" s="403"/>
      <c r="T2016" s="403"/>
      <c r="U2016" s="403"/>
      <c r="V2016" s="421">
        <v>0</v>
      </c>
      <c r="W2016" s="403">
        <v>0</v>
      </c>
      <c r="X2016" s="403">
        <v>0</v>
      </c>
      <c r="Y2016" s="403">
        <v>0</v>
      </c>
      <c r="Z2016" s="520">
        <v>0</v>
      </c>
      <c r="AA2016" s="402">
        <v>0</v>
      </c>
      <c r="AB2016" s="402">
        <v>0</v>
      </c>
      <c r="AC2016" s="403">
        <v>-6.7958662376878379E-2</v>
      </c>
      <c r="AD2016" s="403">
        <v>0</v>
      </c>
      <c r="AE2016" s="403"/>
      <c r="AF2016" s="403"/>
      <c r="AG2016" s="403"/>
      <c r="AH2016" s="403"/>
      <c r="AI2016" s="403"/>
      <c r="AJ2016" s="211"/>
      <c r="AK2016" s="518"/>
    </row>
    <row r="2017" spans="2:37" x14ac:dyDescent="0.35">
      <c r="B2017" s="31" t="s">
        <v>177</v>
      </c>
      <c r="C2017" s="31" t="s">
        <v>126</v>
      </c>
      <c r="D2017" s="105" t="s">
        <v>1701</v>
      </c>
      <c r="E2017" s="31" t="s">
        <v>214</v>
      </c>
      <c r="F2017" s="105" t="s">
        <v>1712</v>
      </c>
      <c r="G2017" s="105" t="s">
        <v>727</v>
      </c>
      <c r="H2017" s="403">
        <v>0</v>
      </c>
      <c r="I2017" s="403">
        <v>0</v>
      </c>
      <c r="J2017" s="403">
        <v>0</v>
      </c>
      <c r="K2017" s="403">
        <v>0</v>
      </c>
      <c r="L2017" s="403">
        <v>0</v>
      </c>
      <c r="M2017" s="453">
        <v>0</v>
      </c>
      <c r="N2017" s="453">
        <v>0</v>
      </c>
      <c r="O2017" s="403">
        <v>-0.34</v>
      </c>
      <c r="P2017" s="404">
        <v>0</v>
      </c>
      <c r="Q2017" s="403"/>
      <c r="R2017" s="403"/>
      <c r="S2017" s="403"/>
      <c r="T2017" s="403"/>
      <c r="U2017" s="403"/>
      <c r="V2017" s="421">
        <v>0</v>
      </c>
      <c r="W2017" s="403">
        <v>0</v>
      </c>
      <c r="X2017" s="403">
        <v>0</v>
      </c>
      <c r="Y2017" s="403">
        <v>0</v>
      </c>
      <c r="Z2017" s="520">
        <v>0</v>
      </c>
      <c r="AA2017" s="402">
        <v>0</v>
      </c>
      <c r="AB2017" s="402">
        <v>0</v>
      </c>
      <c r="AC2017" s="403">
        <v>-7.7019817360462171E-4</v>
      </c>
      <c r="AD2017" s="403">
        <v>0</v>
      </c>
      <c r="AE2017" s="403"/>
      <c r="AF2017" s="403"/>
      <c r="AG2017" s="403"/>
      <c r="AH2017" s="403"/>
      <c r="AI2017" s="403"/>
      <c r="AJ2017" s="211"/>
      <c r="AK2017" s="518"/>
    </row>
    <row r="2018" spans="2:37" x14ac:dyDescent="0.35">
      <c r="B2018" s="31" t="s">
        <v>177</v>
      </c>
      <c r="C2018" s="31" t="s">
        <v>127</v>
      </c>
      <c r="D2018" s="105" t="s">
        <v>1701</v>
      </c>
      <c r="E2018" s="31" t="s">
        <v>214</v>
      </c>
      <c r="F2018" s="105" t="s">
        <v>1713</v>
      </c>
      <c r="G2018" s="105" t="s">
        <v>727</v>
      </c>
      <c r="H2018" s="403">
        <v>0</v>
      </c>
      <c r="I2018" s="403">
        <v>0</v>
      </c>
      <c r="J2018" s="403">
        <v>0</v>
      </c>
      <c r="K2018" s="403">
        <v>0</v>
      </c>
      <c r="L2018" s="403">
        <v>0</v>
      </c>
      <c r="M2018" s="453">
        <v>0</v>
      </c>
      <c r="N2018" s="453">
        <v>0</v>
      </c>
      <c r="O2018" s="403">
        <v>-33.92</v>
      </c>
      <c r="P2018" s="404">
        <v>0</v>
      </c>
      <c r="Q2018" s="403"/>
      <c r="R2018" s="403"/>
      <c r="S2018" s="403"/>
      <c r="T2018" s="403"/>
      <c r="U2018" s="403"/>
      <c r="V2018" s="421">
        <v>0</v>
      </c>
      <c r="W2018" s="403">
        <v>0</v>
      </c>
      <c r="X2018" s="403">
        <v>0</v>
      </c>
      <c r="Y2018" s="403">
        <v>0</v>
      </c>
      <c r="Z2018" s="520">
        <v>0</v>
      </c>
      <c r="AA2018" s="402">
        <v>0</v>
      </c>
      <c r="AB2018" s="402">
        <v>0</v>
      </c>
      <c r="AC2018" s="403">
        <v>-7.6838594260790496E-2</v>
      </c>
      <c r="AD2018" s="403">
        <v>0</v>
      </c>
      <c r="AE2018" s="403"/>
      <c r="AF2018" s="403"/>
      <c r="AG2018" s="403"/>
      <c r="AH2018" s="403"/>
      <c r="AI2018" s="403"/>
      <c r="AJ2018" s="211"/>
      <c r="AK2018" s="518"/>
    </row>
    <row r="2019" spans="2:37" x14ac:dyDescent="0.35">
      <c r="B2019" s="31" t="s">
        <v>177</v>
      </c>
      <c r="C2019" s="31" t="s">
        <v>127</v>
      </c>
      <c r="D2019" s="105" t="s">
        <v>1701</v>
      </c>
      <c r="E2019" s="31" t="s">
        <v>214</v>
      </c>
      <c r="F2019" s="105" t="s">
        <v>1714</v>
      </c>
      <c r="G2019" s="105" t="s">
        <v>727</v>
      </c>
      <c r="H2019" s="403">
        <v>0</v>
      </c>
      <c r="I2019" s="403">
        <v>0</v>
      </c>
      <c r="J2019" s="403">
        <v>0</v>
      </c>
      <c r="K2019" s="403">
        <v>0</v>
      </c>
      <c r="L2019" s="403">
        <v>0</v>
      </c>
      <c r="M2019" s="453">
        <v>0</v>
      </c>
      <c r="N2019" s="453">
        <v>0</v>
      </c>
      <c r="O2019" s="403">
        <v>-22.800999999999998</v>
      </c>
      <c r="P2019" s="404">
        <v>0</v>
      </c>
      <c r="Q2019" s="403"/>
      <c r="R2019" s="403"/>
      <c r="S2019" s="403"/>
      <c r="T2019" s="403"/>
      <c r="U2019" s="403"/>
      <c r="V2019" s="421">
        <v>0</v>
      </c>
      <c r="W2019" s="403">
        <v>0</v>
      </c>
      <c r="X2019" s="403">
        <v>0</v>
      </c>
      <c r="Y2019" s="403">
        <v>0</v>
      </c>
      <c r="Z2019" s="520">
        <v>0</v>
      </c>
      <c r="AA2019" s="402">
        <v>0</v>
      </c>
      <c r="AB2019" s="402">
        <v>0</v>
      </c>
      <c r="AC2019" s="403">
        <v>-5.165084869517346E-2</v>
      </c>
      <c r="AD2019" s="403">
        <v>0</v>
      </c>
      <c r="AE2019" s="403"/>
      <c r="AF2019" s="403"/>
      <c r="AG2019" s="403"/>
      <c r="AH2019" s="403"/>
      <c r="AI2019" s="403"/>
      <c r="AJ2019" s="211"/>
      <c r="AK2019" s="518"/>
    </row>
    <row r="2020" spans="2:37" x14ac:dyDescent="0.35">
      <c r="B2020" s="31" t="s">
        <v>177</v>
      </c>
      <c r="C2020" s="31" t="s">
        <v>126</v>
      </c>
      <c r="D2020" s="105" t="s">
        <v>217</v>
      </c>
      <c r="E2020" s="31" t="s">
        <v>214</v>
      </c>
      <c r="F2020" s="105" t="s">
        <v>1715</v>
      </c>
      <c r="G2020" s="105" t="s">
        <v>250</v>
      </c>
      <c r="H2020" s="403">
        <v>0</v>
      </c>
      <c r="I2020" s="403">
        <v>0</v>
      </c>
      <c r="J2020" s="403">
        <v>0</v>
      </c>
      <c r="K2020" s="403">
        <v>0</v>
      </c>
      <c r="L2020" s="403">
        <v>0</v>
      </c>
      <c r="M2020" s="453">
        <v>0</v>
      </c>
      <c r="N2020" s="453">
        <v>0</v>
      </c>
      <c r="O2020" s="403">
        <v>890</v>
      </c>
      <c r="P2020" s="404">
        <v>0</v>
      </c>
      <c r="Q2020" s="403"/>
      <c r="R2020" s="403"/>
      <c r="S2020" s="403"/>
      <c r="T2020" s="403"/>
      <c r="U2020" s="403"/>
      <c r="V2020" s="421">
        <v>0</v>
      </c>
      <c r="W2020" s="403">
        <v>0</v>
      </c>
      <c r="X2020" s="403">
        <v>0</v>
      </c>
      <c r="Y2020" s="403">
        <v>0</v>
      </c>
      <c r="Z2020" s="520">
        <v>0</v>
      </c>
      <c r="AA2020" s="402">
        <v>0</v>
      </c>
      <c r="AB2020" s="402">
        <v>0</v>
      </c>
      <c r="AC2020" s="403">
        <v>29.232211245109102</v>
      </c>
      <c r="AD2020" s="403">
        <v>0</v>
      </c>
      <c r="AE2020" s="403"/>
      <c r="AF2020" s="403"/>
      <c r="AG2020" s="403"/>
      <c r="AH2020" s="403"/>
      <c r="AI2020" s="403"/>
      <c r="AJ2020" s="211"/>
      <c r="AK2020" s="518"/>
    </row>
    <row r="2021" spans="2:37" x14ac:dyDescent="0.35">
      <c r="B2021" s="31" t="s">
        <v>177</v>
      </c>
      <c r="C2021" s="31" t="s">
        <v>126</v>
      </c>
      <c r="D2021" s="105" t="s">
        <v>217</v>
      </c>
      <c r="E2021" s="31" t="s">
        <v>214</v>
      </c>
      <c r="F2021" s="105" t="s">
        <v>1716</v>
      </c>
      <c r="G2021" s="105" t="s">
        <v>250</v>
      </c>
      <c r="H2021" s="403">
        <v>0</v>
      </c>
      <c r="I2021" s="403">
        <v>0</v>
      </c>
      <c r="J2021" s="403">
        <v>0</v>
      </c>
      <c r="K2021" s="403">
        <v>0</v>
      </c>
      <c r="L2021" s="403">
        <v>0</v>
      </c>
      <c r="M2021" s="453">
        <v>0</v>
      </c>
      <c r="N2021" s="453">
        <v>0</v>
      </c>
      <c r="O2021" s="403">
        <v>240.2</v>
      </c>
      <c r="P2021" s="404">
        <v>0</v>
      </c>
      <c r="Q2021" s="403"/>
      <c r="R2021" s="403"/>
      <c r="S2021" s="403"/>
      <c r="T2021" s="403"/>
      <c r="U2021" s="403"/>
      <c r="V2021" s="421">
        <v>0</v>
      </c>
      <c r="W2021" s="403">
        <v>0</v>
      </c>
      <c r="X2021" s="403">
        <v>0</v>
      </c>
      <c r="Y2021" s="403">
        <v>0</v>
      </c>
      <c r="Z2021" s="520">
        <v>0</v>
      </c>
      <c r="AA2021" s="402">
        <v>0</v>
      </c>
      <c r="AB2021" s="402">
        <v>0</v>
      </c>
      <c r="AC2021" s="403">
        <v>7.8894125180620289</v>
      </c>
      <c r="AD2021" s="403">
        <v>0</v>
      </c>
      <c r="AE2021" s="403"/>
      <c r="AF2021" s="403"/>
      <c r="AG2021" s="403"/>
      <c r="AH2021" s="403"/>
      <c r="AI2021" s="403"/>
      <c r="AJ2021" s="211"/>
      <c r="AK2021" s="518"/>
    </row>
    <row r="2022" spans="2:37" x14ac:dyDescent="0.35">
      <c r="B2022" s="31" t="s">
        <v>177</v>
      </c>
      <c r="C2022" s="31" t="s">
        <v>127</v>
      </c>
      <c r="D2022" s="105" t="s">
        <v>217</v>
      </c>
      <c r="E2022" s="31" t="s">
        <v>214</v>
      </c>
      <c r="F2022" s="105" t="s">
        <v>1716</v>
      </c>
      <c r="G2022" s="105" t="s">
        <v>250</v>
      </c>
      <c r="H2022" s="403">
        <v>0</v>
      </c>
      <c r="I2022" s="403">
        <v>0</v>
      </c>
      <c r="J2022" s="403">
        <v>0</v>
      </c>
      <c r="K2022" s="403">
        <v>0</v>
      </c>
      <c r="L2022" s="403">
        <v>0</v>
      </c>
      <c r="M2022" s="453">
        <v>0</v>
      </c>
      <c r="N2022" s="453">
        <v>0</v>
      </c>
      <c r="O2022" s="403">
        <v>16</v>
      </c>
      <c r="P2022" s="404">
        <v>0</v>
      </c>
      <c r="Q2022" s="403"/>
      <c r="R2022" s="403"/>
      <c r="S2022" s="403"/>
      <c r="T2022" s="403"/>
      <c r="U2022" s="403"/>
      <c r="V2022" s="421">
        <v>0</v>
      </c>
      <c r="W2022" s="403">
        <v>0</v>
      </c>
      <c r="X2022" s="403">
        <v>0</v>
      </c>
      <c r="Y2022" s="403">
        <v>0</v>
      </c>
      <c r="Z2022" s="520">
        <v>0</v>
      </c>
      <c r="AA2022" s="402">
        <v>0</v>
      </c>
      <c r="AB2022" s="402">
        <v>0</v>
      </c>
      <c r="AC2022" s="403">
        <v>0.52552289878847824</v>
      </c>
      <c r="AD2022" s="403">
        <v>0</v>
      </c>
      <c r="AE2022" s="403"/>
      <c r="AF2022" s="403"/>
      <c r="AG2022" s="403"/>
      <c r="AH2022" s="403"/>
      <c r="AI2022" s="403"/>
      <c r="AJ2022" s="211"/>
      <c r="AK2022" s="518"/>
    </row>
    <row r="2023" spans="2:37" x14ac:dyDescent="0.35">
      <c r="B2023" s="31" t="s">
        <v>177</v>
      </c>
      <c r="C2023" s="31" t="s">
        <v>127</v>
      </c>
      <c r="D2023" s="105" t="s">
        <v>217</v>
      </c>
      <c r="E2023" s="31" t="s">
        <v>214</v>
      </c>
      <c r="F2023" s="105" t="s">
        <v>1717</v>
      </c>
      <c r="G2023" s="105" t="s">
        <v>250</v>
      </c>
      <c r="H2023" s="403">
        <v>0</v>
      </c>
      <c r="I2023" s="403">
        <v>0</v>
      </c>
      <c r="J2023" s="403">
        <v>0</v>
      </c>
      <c r="K2023" s="403">
        <v>0</v>
      </c>
      <c r="L2023" s="403">
        <v>0</v>
      </c>
      <c r="M2023" s="453">
        <v>0</v>
      </c>
      <c r="N2023" s="453">
        <v>0</v>
      </c>
      <c r="O2023" s="403">
        <v>250</v>
      </c>
      <c r="P2023" s="404">
        <v>0</v>
      </c>
      <c r="Q2023" s="403"/>
      <c r="R2023" s="403"/>
      <c r="S2023" s="403"/>
      <c r="T2023" s="403"/>
      <c r="U2023" s="403"/>
      <c r="V2023" s="421">
        <v>0</v>
      </c>
      <c r="W2023" s="403">
        <v>0</v>
      </c>
      <c r="X2023" s="403">
        <v>0</v>
      </c>
      <c r="Y2023" s="403">
        <v>0</v>
      </c>
      <c r="Z2023" s="520">
        <v>0</v>
      </c>
      <c r="AA2023" s="402">
        <v>0</v>
      </c>
      <c r="AB2023" s="402">
        <v>0</v>
      </c>
      <c r="AC2023" s="403">
        <v>8.2112952935699717</v>
      </c>
      <c r="AD2023" s="403">
        <v>0</v>
      </c>
      <c r="AE2023" s="403"/>
      <c r="AF2023" s="403"/>
      <c r="AG2023" s="403"/>
      <c r="AH2023" s="403"/>
      <c r="AI2023" s="403"/>
      <c r="AJ2023" s="211"/>
      <c r="AK2023" s="518"/>
    </row>
    <row r="2024" spans="2:37" x14ac:dyDescent="0.35">
      <c r="B2024" s="31" t="s">
        <v>177</v>
      </c>
      <c r="C2024" s="31" t="s">
        <v>127</v>
      </c>
      <c r="D2024" s="105" t="s">
        <v>217</v>
      </c>
      <c r="E2024" s="31" t="s">
        <v>214</v>
      </c>
      <c r="F2024" s="105" t="s">
        <v>1718</v>
      </c>
      <c r="G2024" s="105" t="s">
        <v>250</v>
      </c>
      <c r="H2024" s="403">
        <v>0</v>
      </c>
      <c r="I2024" s="403">
        <v>0</v>
      </c>
      <c r="J2024" s="403">
        <v>0</v>
      </c>
      <c r="K2024" s="403">
        <v>0</v>
      </c>
      <c r="L2024" s="403">
        <v>0</v>
      </c>
      <c r="M2024" s="453">
        <v>0</v>
      </c>
      <c r="N2024" s="453">
        <v>0</v>
      </c>
      <c r="O2024" s="403">
        <v>150</v>
      </c>
      <c r="P2024" s="404">
        <v>0</v>
      </c>
      <c r="Q2024" s="403"/>
      <c r="R2024" s="403"/>
      <c r="S2024" s="403"/>
      <c r="T2024" s="403"/>
      <c r="U2024" s="403"/>
      <c r="V2024" s="421">
        <v>0</v>
      </c>
      <c r="W2024" s="403">
        <v>0</v>
      </c>
      <c r="X2024" s="403">
        <v>0</v>
      </c>
      <c r="Y2024" s="403">
        <v>0</v>
      </c>
      <c r="Z2024" s="520">
        <v>0</v>
      </c>
      <c r="AA2024" s="402">
        <v>0</v>
      </c>
      <c r="AB2024" s="402">
        <v>0</v>
      </c>
      <c r="AC2024" s="403">
        <v>4.9267771761419832</v>
      </c>
      <c r="AD2024" s="403">
        <v>0</v>
      </c>
      <c r="AE2024" s="403"/>
      <c r="AF2024" s="403"/>
      <c r="AG2024" s="403"/>
      <c r="AH2024" s="403"/>
      <c r="AI2024" s="403"/>
      <c r="AJ2024" s="211"/>
      <c r="AK2024" s="518"/>
    </row>
    <row r="2025" spans="2:37" x14ac:dyDescent="0.35">
      <c r="B2025" s="31" t="s">
        <v>177</v>
      </c>
      <c r="C2025" s="31" t="s">
        <v>126</v>
      </c>
      <c r="D2025" s="105" t="s">
        <v>217</v>
      </c>
      <c r="E2025" s="31" t="s">
        <v>214</v>
      </c>
      <c r="F2025" s="105" t="s">
        <v>1719</v>
      </c>
      <c r="G2025" s="105" t="s">
        <v>2456</v>
      </c>
      <c r="H2025" s="403">
        <v>0</v>
      </c>
      <c r="I2025" s="403">
        <v>0</v>
      </c>
      <c r="J2025" s="403">
        <v>0</v>
      </c>
      <c r="K2025" s="403">
        <v>0</v>
      </c>
      <c r="L2025" s="403">
        <v>0</v>
      </c>
      <c r="M2025" s="453">
        <v>0</v>
      </c>
      <c r="N2025" s="453">
        <v>0</v>
      </c>
      <c r="O2025" s="403">
        <v>74</v>
      </c>
      <c r="P2025" s="404">
        <v>0</v>
      </c>
      <c r="Q2025" s="403"/>
      <c r="R2025" s="403"/>
      <c r="S2025" s="403"/>
      <c r="T2025" s="403"/>
      <c r="U2025" s="403"/>
      <c r="V2025" s="421">
        <v>0</v>
      </c>
      <c r="W2025" s="403">
        <v>0</v>
      </c>
      <c r="X2025" s="403">
        <v>0</v>
      </c>
      <c r="Y2025" s="403">
        <v>0</v>
      </c>
      <c r="Z2025" s="520">
        <v>0</v>
      </c>
      <c r="AA2025" s="402">
        <v>0</v>
      </c>
      <c r="AB2025" s="402">
        <v>0</v>
      </c>
      <c r="AC2025" s="403">
        <v>2.3039907184938948</v>
      </c>
      <c r="AD2025" s="403">
        <v>0</v>
      </c>
      <c r="AE2025" s="403"/>
      <c r="AF2025" s="403"/>
      <c r="AG2025" s="403"/>
      <c r="AH2025" s="403"/>
      <c r="AI2025" s="403"/>
      <c r="AJ2025" s="211"/>
      <c r="AK2025" s="518"/>
    </row>
    <row r="2026" spans="2:37" x14ac:dyDescent="0.35">
      <c r="B2026" s="31" t="s">
        <v>177</v>
      </c>
      <c r="C2026" s="31" t="s">
        <v>126</v>
      </c>
      <c r="D2026" s="105" t="s">
        <v>217</v>
      </c>
      <c r="E2026" s="31" t="s">
        <v>214</v>
      </c>
      <c r="F2026" s="105" t="s">
        <v>1720</v>
      </c>
      <c r="G2026" s="105" t="s">
        <v>250</v>
      </c>
      <c r="H2026" s="403">
        <v>0</v>
      </c>
      <c r="I2026" s="403">
        <v>0</v>
      </c>
      <c r="J2026" s="403">
        <v>0</v>
      </c>
      <c r="K2026" s="403">
        <v>0</v>
      </c>
      <c r="L2026" s="403">
        <v>0</v>
      </c>
      <c r="M2026" s="453">
        <v>0</v>
      </c>
      <c r="N2026" s="453">
        <v>0</v>
      </c>
      <c r="O2026" s="403">
        <v>75</v>
      </c>
      <c r="P2026" s="404">
        <v>0</v>
      </c>
      <c r="Q2026" s="403"/>
      <c r="R2026" s="403"/>
      <c r="S2026" s="403"/>
      <c r="T2026" s="403"/>
      <c r="U2026" s="403"/>
      <c r="V2026" s="421">
        <v>0</v>
      </c>
      <c r="W2026" s="403">
        <v>0</v>
      </c>
      <c r="X2026" s="403">
        <v>0</v>
      </c>
      <c r="Y2026" s="403">
        <v>0</v>
      </c>
      <c r="Z2026" s="520">
        <v>0</v>
      </c>
      <c r="AA2026" s="402">
        <v>0</v>
      </c>
      <c r="AB2026" s="402">
        <v>0</v>
      </c>
      <c r="AC2026" s="403">
        <v>2.4633885880709916</v>
      </c>
      <c r="AD2026" s="403">
        <v>0</v>
      </c>
      <c r="AE2026" s="403"/>
      <c r="AF2026" s="403"/>
      <c r="AG2026" s="403"/>
      <c r="AH2026" s="403"/>
      <c r="AI2026" s="403"/>
      <c r="AJ2026" s="211"/>
      <c r="AK2026" s="518"/>
    </row>
    <row r="2027" spans="2:37" x14ac:dyDescent="0.35">
      <c r="B2027" s="31" t="s">
        <v>177</v>
      </c>
      <c r="C2027" s="31" t="s">
        <v>127</v>
      </c>
      <c r="D2027" s="105" t="s">
        <v>217</v>
      </c>
      <c r="E2027" s="31" t="s">
        <v>214</v>
      </c>
      <c r="F2027" s="105" t="s">
        <v>1721</v>
      </c>
      <c r="G2027" s="105" t="s">
        <v>2456</v>
      </c>
      <c r="H2027" s="403">
        <v>0</v>
      </c>
      <c r="I2027" s="403">
        <v>0</v>
      </c>
      <c r="J2027" s="403">
        <v>0</v>
      </c>
      <c r="K2027" s="403">
        <v>0</v>
      </c>
      <c r="L2027" s="403">
        <v>0</v>
      </c>
      <c r="M2027" s="453">
        <v>0</v>
      </c>
      <c r="N2027" s="453">
        <v>0</v>
      </c>
      <c r="O2027" s="403">
        <v>819</v>
      </c>
      <c r="P2027" s="404">
        <v>0</v>
      </c>
      <c r="Q2027" s="403"/>
      <c r="R2027" s="403"/>
      <c r="S2027" s="403"/>
      <c r="T2027" s="403"/>
      <c r="U2027" s="403"/>
      <c r="V2027" s="421">
        <v>0</v>
      </c>
      <c r="W2027" s="403">
        <v>0</v>
      </c>
      <c r="X2027" s="403">
        <v>0</v>
      </c>
      <c r="Y2027" s="403">
        <v>0</v>
      </c>
      <c r="Z2027" s="520">
        <v>0</v>
      </c>
      <c r="AA2027" s="402">
        <v>0</v>
      </c>
      <c r="AB2027" s="402">
        <v>0</v>
      </c>
      <c r="AC2027" s="403">
        <v>25.499572951979726</v>
      </c>
      <c r="AD2027" s="403">
        <v>0</v>
      </c>
      <c r="AE2027" s="403"/>
      <c r="AF2027" s="403"/>
      <c r="AG2027" s="403"/>
      <c r="AH2027" s="403"/>
      <c r="AI2027" s="403"/>
      <c r="AJ2027" s="211"/>
      <c r="AK2027" s="518"/>
    </row>
    <row r="2028" spans="2:37" x14ac:dyDescent="0.35">
      <c r="B2028" s="31" t="s">
        <v>177</v>
      </c>
      <c r="C2028" s="31" t="s">
        <v>126</v>
      </c>
      <c r="D2028" s="105" t="s">
        <v>228</v>
      </c>
      <c r="E2028" s="31" t="s">
        <v>214</v>
      </c>
      <c r="F2028" s="105" t="s">
        <v>1725</v>
      </c>
      <c r="G2028" s="105" t="s">
        <v>250</v>
      </c>
      <c r="H2028" s="403">
        <v>0</v>
      </c>
      <c r="I2028" s="403">
        <v>0</v>
      </c>
      <c r="J2028" s="403">
        <v>0</v>
      </c>
      <c r="K2028" s="403">
        <v>0</v>
      </c>
      <c r="L2028" s="403">
        <v>0</v>
      </c>
      <c r="M2028" s="453">
        <v>0</v>
      </c>
      <c r="N2028" s="453">
        <v>0</v>
      </c>
      <c r="O2028" s="403">
        <v>0.18</v>
      </c>
      <c r="P2028" s="404">
        <v>0</v>
      </c>
      <c r="Q2028" s="403"/>
      <c r="R2028" s="403"/>
      <c r="S2028" s="403"/>
      <c r="T2028" s="403"/>
      <c r="U2028" s="403"/>
      <c r="V2028" s="421">
        <v>0</v>
      </c>
      <c r="W2028" s="403">
        <v>0</v>
      </c>
      <c r="X2028" s="403">
        <v>0</v>
      </c>
      <c r="Y2028" s="403">
        <v>0</v>
      </c>
      <c r="Z2028" s="520">
        <v>0</v>
      </c>
      <c r="AA2028" s="402">
        <v>0</v>
      </c>
      <c r="AB2028" s="402">
        <v>0</v>
      </c>
      <c r="AC2028" s="403">
        <v>5.9121326113703802E-3</v>
      </c>
      <c r="AD2028" s="403">
        <v>0</v>
      </c>
      <c r="AE2028" s="403"/>
      <c r="AF2028" s="403"/>
      <c r="AG2028" s="403"/>
      <c r="AH2028" s="403"/>
      <c r="AI2028" s="403"/>
      <c r="AJ2028" s="211"/>
      <c r="AK2028" s="518"/>
    </row>
    <row r="2029" spans="2:37" x14ac:dyDescent="0.35">
      <c r="B2029" s="31" t="s">
        <v>177</v>
      </c>
      <c r="C2029" s="31" t="s">
        <v>126</v>
      </c>
      <c r="D2029" s="105" t="s">
        <v>228</v>
      </c>
      <c r="E2029" s="31" t="s">
        <v>214</v>
      </c>
      <c r="F2029" s="105" t="s">
        <v>1726</v>
      </c>
      <c r="G2029" s="105" t="s">
        <v>250</v>
      </c>
      <c r="H2029" s="403">
        <v>0</v>
      </c>
      <c r="I2029" s="403">
        <v>0</v>
      </c>
      <c r="J2029" s="403">
        <v>0</v>
      </c>
      <c r="K2029" s="403">
        <v>0</v>
      </c>
      <c r="L2029" s="403">
        <v>0</v>
      </c>
      <c r="M2029" s="453">
        <v>0</v>
      </c>
      <c r="N2029" s="453">
        <v>0</v>
      </c>
      <c r="O2029" s="403">
        <v>1.1499999999999999</v>
      </c>
      <c r="P2029" s="404">
        <v>0</v>
      </c>
      <c r="Q2029" s="403"/>
      <c r="R2029" s="403"/>
      <c r="S2029" s="403"/>
      <c r="T2029" s="403"/>
      <c r="U2029" s="403"/>
      <c r="V2029" s="421">
        <v>0</v>
      </c>
      <c r="W2029" s="403">
        <v>0</v>
      </c>
      <c r="X2029" s="403">
        <v>0</v>
      </c>
      <c r="Y2029" s="403">
        <v>0</v>
      </c>
      <c r="Z2029" s="520">
        <v>0</v>
      </c>
      <c r="AA2029" s="402">
        <v>0</v>
      </c>
      <c r="AB2029" s="402">
        <v>0</v>
      </c>
      <c r="AC2029" s="403">
        <v>3.7771958350421873E-2</v>
      </c>
      <c r="AD2029" s="403">
        <v>0</v>
      </c>
      <c r="AE2029" s="403"/>
      <c r="AF2029" s="403"/>
      <c r="AG2029" s="403"/>
      <c r="AH2029" s="403"/>
      <c r="AI2029" s="403"/>
      <c r="AJ2029" s="211"/>
      <c r="AK2029" s="518"/>
    </row>
    <row r="2030" spans="2:37" x14ac:dyDescent="0.35">
      <c r="B2030" s="31" t="s">
        <v>177</v>
      </c>
      <c r="C2030" s="31" t="s">
        <v>127</v>
      </c>
      <c r="D2030" s="105" t="s">
        <v>228</v>
      </c>
      <c r="E2030" s="31" t="s">
        <v>214</v>
      </c>
      <c r="F2030" s="105" t="s">
        <v>1727</v>
      </c>
      <c r="G2030" s="105" t="s">
        <v>250</v>
      </c>
      <c r="H2030" s="403">
        <v>0</v>
      </c>
      <c r="I2030" s="403">
        <v>0</v>
      </c>
      <c r="J2030" s="403">
        <v>0</v>
      </c>
      <c r="K2030" s="403">
        <v>0</v>
      </c>
      <c r="L2030" s="403">
        <v>0</v>
      </c>
      <c r="M2030" s="453">
        <v>0</v>
      </c>
      <c r="N2030" s="453">
        <v>0</v>
      </c>
      <c r="O2030" s="403">
        <v>0.09</v>
      </c>
      <c r="P2030" s="404">
        <v>0</v>
      </c>
      <c r="Q2030" s="403"/>
      <c r="R2030" s="403"/>
      <c r="S2030" s="403"/>
      <c r="T2030" s="403"/>
      <c r="U2030" s="403"/>
      <c r="V2030" s="421">
        <v>0</v>
      </c>
      <c r="W2030" s="403">
        <v>0</v>
      </c>
      <c r="X2030" s="403">
        <v>0</v>
      </c>
      <c r="Y2030" s="403">
        <v>0</v>
      </c>
      <c r="Z2030" s="520">
        <v>0</v>
      </c>
      <c r="AA2030" s="402">
        <v>0</v>
      </c>
      <c r="AB2030" s="402">
        <v>0</v>
      </c>
      <c r="AC2030" s="403">
        <v>2.9560663056851901E-3</v>
      </c>
      <c r="AD2030" s="403">
        <v>0</v>
      </c>
      <c r="AE2030" s="403"/>
      <c r="AF2030" s="403"/>
      <c r="AG2030" s="403"/>
      <c r="AH2030" s="403"/>
      <c r="AI2030" s="403"/>
      <c r="AJ2030" s="211"/>
      <c r="AK2030" s="518"/>
    </row>
    <row r="2031" spans="2:37" x14ac:dyDescent="0.35">
      <c r="B2031" s="31" t="s">
        <v>177</v>
      </c>
      <c r="C2031" s="31" t="s">
        <v>126</v>
      </c>
      <c r="D2031" s="105" t="s">
        <v>228</v>
      </c>
      <c r="E2031" s="31" t="s">
        <v>214</v>
      </c>
      <c r="F2031" s="105" t="s">
        <v>1728</v>
      </c>
      <c r="G2031" s="105" t="s">
        <v>250</v>
      </c>
      <c r="H2031" s="403">
        <v>0</v>
      </c>
      <c r="I2031" s="403">
        <v>0</v>
      </c>
      <c r="J2031" s="403">
        <v>0</v>
      </c>
      <c r="K2031" s="403">
        <v>0</v>
      </c>
      <c r="L2031" s="403">
        <v>0</v>
      </c>
      <c r="M2031" s="453">
        <v>0</v>
      </c>
      <c r="N2031" s="453">
        <v>0</v>
      </c>
      <c r="O2031" s="403">
        <v>0.11</v>
      </c>
      <c r="P2031" s="404">
        <v>0</v>
      </c>
      <c r="Q2031" s="403"/>
      <c r="R2031" s="403"/>
      <c r="S2031" s="403"/>
      <c r="T2031" s="403"/>
      <c r="U2031" s="403"/>
      <c r="V2031" s="421">
        <v>0</v>
      </c>
      <c r="W2031" s="403">
        <v>0</v>
      </c>
      <c r="X2031" s="403">
        <v>0</v>
      </c>
      <c r="Y2031" s="403">
        <v>0</v>
      </c>
      <c r="Z2031" s="520">
        <v>0</v>
      </c>
      <c r="AA2031" s="402">
        <v>0</v>
      </c>
      <c r="AB2031" s="402">
        <v>0</v>
      </c>
      <c r="AC2031" s="403">
        <v>3.6129699291707878E-3</v>
      </c>
      <c r="AD2031" s="403">
        <v>0</v>
      </c>
      <c r="AE2031" s="403"/>
      <c r="AF2031" s="403"/>
      <c r="AG2031" s="403"/>
      <c r="AH2031" s="403"/>
      <c r="AI2031" s="403"/>
      <c r="AJ2031" s="211"/>
      <c r="AK2031" s="518"/>
    </row>
    <row r="2032" spans="2:37" x14ac:dyDescent="0.35">
      <c r="B2032" s="31" t="s">
        <v>177</v>
      </c>
      <c r="C2032" s="31" t="s">
        <v>126</v>
      </c>
      <c r="D2032" s="105" t="s">
        <v>228</v>
      </c>
      <c r="E2032" s="31" t="s">
        <v>214</v>
      </c>
      <c r="F2032" s="105" t="s">
        <v>1729</v>
      </c>
      <c r="G2032" s="105" t="s">
        <v>250</v>
      </c>
      <c r="H2032" s="403">
        <v>0</v>
      </c>
      <c r="I2032" s="403">
        <v>0</v>
      </c>
      <c r="J2032" s="403">
        <v>0</v>
      </c>
      <c r="K2032" s="403">
        <v>0</v>
      </c>
      <c r="L2032" s="403">
        <v>0</v>
      </c>
      <c r="M2032" s="453">
        <v>0</v>
      </c>
      <c r="N2032" s="453">
        <v>0</v>
      </c>
      <c r="O2032" s="403">
        <v>0.74</v>
      </c>
      <c r="P2032" s="404">
        <v>0</v>
      </c>
      <c r="Q2032" s="403"/>
      <c r="R2032" s="403"/>
      <c r="S2032" s="403"/>
      <c r="T2032" s="403"/>
      <c r="U2032" s="403"/>
      <c r="V2032" s="421">
        <v>0</v>
      </c>
      <c r="W2032" s="403">
        <v>0</v>
      </c>
      <c r="X2032" s="403">
        <v>0</v>
      </c>
      <c r="Y2032" s="403">
        <v>0</v>
      </c>
      <c r="Z2032" s="520">
        <v>0</v>
      </c>
      <c r="AA2032" s="402">
        <v>0</v>
      </c>
      <c r="AB2032" s="402">
        <v>0</v>
      </c>
      <c r="AC2032" s="403">
        <v>2.4305434068967118E-2</v>
      </c>
      <c r="AD2032" s="403">
        <v>0</v>
      </c>
      <c r="AE2032" s="403"/>
      <c r="AF2032" s="403"/>
      <c r="AG2032" s="403"/>
      <c r="AH2032" s="403"/>
      <c r="AI2032" s="403"/>
      <c r="AJ2032" s="211"/>
      <c r="AK2032" s="518"/>
    </row>
    <row r="2033" spans="2:37" x14ac:dyDescent="0.35">
      <c r="B2033" s="31" t="s">
        <v>177</v>
      </c>
      <c r="C2033" s="31" t="s">
        <v>126</v>
      </c>
      <c r="D2033" s="105" t="s">
        <v>228</v>
      </c>
      <c r="E2033" s="31" t="s">
        <v>214</v>
      </c>
      <c r="F2033" s="105" t="s">
        <v>2679</v>
      </c>
      <c r="G2033" s="105" t="s">
        <v>248</v>
      </c>
      <c r="H2033" s="403">
        <v>0</v>
      </c>
      <c r="I2033" s="403">
        <v>0</v>
      </c>
      <c r="J2033" s="403">
        <v>0</v>
      </c>
      <c r="K2033" s="403">
        <v>0</v>
      </c>
      <c r="L2033" s="403">
        <v>0</v>
      </c>
      <c r="M2033" s="453">
        <v>0</v>
      </c>
      <c r="N2033" s="453">
        <v>0</v>
      </c>
      <c r="O2033" s="403">
        <v>12.6</v>
      </c>
      <c r="P2033" s="404">
        <v>0</v>
      </c>
      <c r="Q2033" s="403"/>
      <c r="R2033" s="403"/>
      <c r="S2033" s="403"/>
      <c r="T2033" s="403"/>
      <c r="U2033" s="403"/>
      <c r="V2033" s="421">
        <v>0</v>
      </c>
      <c r="W2033" s="403">
        <v>0</v>
      </c>
      <c r="X2033" s="403">
        <v>0</v>
      </c>
      <c r="Y2033" s="403">
        <v>0</v>
      </c>
      <c r="Z2033" s="520">
        <v>0</v>
      </c>
      <c r="AA2033" s="402">
        <v>0</v>
      </c>
      <c r="AB2033" s="402">
        <v>0</v>
      </c>
      <c r="AC2033" s="403">
        <v>0.35928954612061975</v>
      </c>
      <c r="AD2033" s="403">
        <v>0</v>
      </c>
      <c r="AE2033" s="403"/>
      <c r="AF2033" s="403"/>
      <c r="AG2033" s="403"/>
      <c r="AH2033" s="403"/>
      <c r="AI2033" s="403"/>
      <c r="AJ2033" s="211"/>
      <c r="AK2033" s="518"/>
    </row>
    <row r="2034" spans="2:37" x14ac:dyDescent="0.35">
      <c r="B2034" s="31" t="s">
        <v>177</v>
      </c>
      <c r="C2034" s="31" t="s">
        <v>126</v>
      </c>
      <c r="D2034" s="105" t="s">
        <v>228</v>
      </c>
      <c r="E2034" s="31" t="s">
        <v>214</v>
      </c>
      <c r="F2034" s="105" t="s">
        <v>2680</v>
      </c>
      <c r="G2034" s="105" t="s">
        <v>248</v>
      </c>
      <c r="H2034" s="403">
        <v>0</v>
      </c>
      <c r="I2034" s="403">
        <v>0</v>
      </c>
      <c r="J2034" s="403">
        <v>0</v>
      </c>
      <c r="K2034" s="403">
        <v>0</v>
      </c>
      <c r="L2034" s="403">
        <v>0</v>
      </c>
      <c r="M2034" s="453">
        <v>0</v>
      </c>
      <c r="N2034" s="453">
        <v>0</v>
      </c>
      <c r="O2034" s="403">
        <v>35</v>
      </c>
      <c r="P2034" s="404">
        <v>0</v>
      </c>
      <c r="Q2034" s="403"/>
      <c r="R2034" s="403"/>
      <c r="S2034" s="403"/>
      <c r="T2034" s="403"/>
      <c r="U2034" s="403"/>
      <c r="V2034" s="421">
        <v>0</v>
      </c>
      <c r="W2034" s="403">
        <v>0</v>
      </c>
      <c r="X2034" s="403">
        <v>0</v>
      </c>
      <c r="Y2034" s="403">
        <v>0</v>
      </c>
      <c r="Z2034" s="520">
        <v>0</v>
      </c>
      <c r="AA2034" s="402">
        <v>0</v>
      </c>
      <c r="AB2034" s="402">
        <v>0</v>
      </c>
      <c r="AC2034" s="403">
        <v>0.99802651700172151</v>
      </c>
      <c r="AD2034" s="403">
        <v>0</v>
      </c>
      <c r="AE2034" s="403"/>
      <c r="AF2034" s="403"/>
      <c r="AG2034" s="403"/>
      <c r="AH2034" s="403"/>
      <c r="AI2034" s="403"/>
      <c r="AJ2034" s="211"/>
      <c r="AK2034" s="518"/>
    </row>
    <row r="2035" spans="2:37" x14ac:dyDescent="0.35">
      <c r="B2035" s="31" t="s">
        <v>177</v>
      </c>
      <c r="C2035" s="31" t="s">
        <v>126</v>
      </c>
      <c r="D2035" s="105" t="s">
        <v>228</v>
      </c>
      <c r="E2035" s="31" t="s">
        <v>214</v>
      </c>
      <c r="F2035" s="105" t="s">
        <v>2681</v>
      </c>
      <c r="G2035" s="105" t="s">
        <v>248</v>
      </c>
      <c r="H2035" s="403">
        <v>0</v>
      </c>
      <c r="I2035" s="403">
        <v>0</v>
      </c>
      <c r="J2035" s="403">
        <v>0</v>
      </c>
      <c r="K2035" s="403">
        <v>0</v>
      </c>
      <c r="L2035" s="403">
        <v>0</v>
      </c>
      <c r="M2035" s="453">
        <v>0</v>
      </c>
      <c r="N2035" s="453">
        <v>0</v>
      </c>
      <c r="O2035" s="403">
        <v>19</v>
      </c>
      <c r="P2035" s="404">
        <v>0</v>
      </c>
      <c r="Q2035" s="403"/>
      <c r="R2035" s="403"/>
      <c r="S2035" s="403"/>
      <c r="T2035" s="403"/>
      <c r="U2035" s="403"/>
      <c r="V2035" s="421">
        <v>0</v>
      </c>
      <c r="W2035" s="403">
        <v>0</v>
      </c>
      <c r="X2035" s="403">
        <v>0</v>
      </c>
      <c r="Y2035" s="403">
        <v>0</v>
      </c>
      <c r="Z2035" s="520">
        <v>0</v>
      </c>
      <c r="AA2035" s="402">
        <v>0</v>
      </c>
      <c r="AB2035" s="402">
        <v>0</v>
      </c>
      <c r="AC2035" s="403">
        <v>0.5417858235152202</v>
      </c>
      <c r="AD2035" s="403">
        <v>0</v>
      </c>
      <c r="AE2035" s="403"/>
      <c r="AF2035" s="403"/>
      <c r="AG2035" s="403"/>
      <c r="AH2035" s="403"/>
      <c r="AI2035" s="403"/>
      <c r="AJ2035" s="211"/>
      <c r="AK2035" s="518"/>
    </row>
    <row r="2036" spans="2:37" x14ac:dyDescent="0.35">
      <c r="B2036" s="31" t="s">
        <v>177</v>
      </c>
      <c r="C2036" s="31" t="s">
        <v>126</v>
      </c>
      <c r="D2036" s="105" t="s">
        <v>228</v>
      </c>
      <c r="E2036" s="31" t="s">
        <v>214</v>
      </c>
      <c r="F2036" s="105" t="s">
        <v>2682</v>
      </c>
      <c r="G2036" s="105" t="s">
        <v>248</v>
      </c>
      <c r="H2036" s="403">
        <v>0</v>
      </c>
      <c r="I2036" s="403">
        <v>0</v>
      </c>
      <c r="J2036" s="403">
        <v>0</v>
      </c>
      <c r="K2036" s="403">
        <v>0</v>
      </c>
      <c r="L2036" s="403">
        <v>0</v>
      </c>
      <c r="M2036" s="453">
        <v>0</v>
      </c>
      <c r="N2036" s="453">
        <v>0</v>
      </c>
      <c r="O2036" s="403">
        <v>60.5</v>
      </c>
      <c r="P2036" s="404">
        <v>0</v>
      </c>
      <c r="Q2036" s="403"/>
      <c r="R2036" s="403"/>
      <c r="S2036" s="403"/>
      <c r="T2036" s="403"/>
      <c r="U2036" s="403"/>
      <c r="V2036" s="421">
        <v>0</v>
      </c>
      <c r="W2036" s="403">
        <v>0</v>
      </c>
      <c r="X2036" s="403">
        <v>0</v>
      </c>
      <c r="Y2036" s="403">
        <v>0</v>
      </c>
      <c r="Z2036" s="520">
        <v>0</v>
      </c>
      <c r="AA2036" s="402">
        <v>0</v>
      </c>
      <c r="AB2036" s="402">
        <v>0</v>
      </c>
      <c r="AC2036" s="403">
        <v>1.7251601222458328</v>
      </c>
      <c r="AD2036" s="403">
        <v>0</v>
      </c>
      <c r="AE2036" s="403"/>
      <c r="AF2036" s="403"/>
      <c r="AG2036" s="403"/>
      <c r="AH2036" s="403"/>
      <c r="AI2036" s="403"/>
      <c r="AJ2036" s="211"/>
      <c r="AK2036" s="518"/>
    </row>
    <row r="2037" spans="2:37" x14ac:dyDescent="0.35">
      <c r="B2037" s="31" t="s">
        <v>177</v>
      </c>
      <c r="C2037" s="31" t="s">
        <v>126</v>
      </c>
      <c r="D2037" s="105" t="s">
        <v>228</v>
      </c>
      <c r="E2037" s="31" t="s">
        <v>214</v>
      </c>
      <c r="F2037" s="105" t="s">
        <v>2683</v>
      </c>
      <c r="G2037" s="105" t="s">
        <v>248</v>
      </c>
      <c r="H2037" s="403">
        <v>0</v>
      </c>
      <c r="I2037" s="403">
        <v>0</v>
      </c>
      <c r="J2037" s="403">
        <v>0</v>
      </c>
      <c r="K2037" s="403">
        <v>0</v>
      </c>
      <c r="L2037" s="403">
        <v>0</v>
      </c>
      <c r="M2037" s="453">
        <v>0</v>
      </c>
      <c r="N2037" s="453">
        <v>0</v>
      </c>
      <c r="O2037" s="403">
        <v>10</v>
      </c>
      <c r="P2037" s="404">
        <v>0</v>
      </c>
      <c r="Q2037" s="403"/>
      <c r="R2037" s="403"/>
      <c r="S2037" s="403"/>
      <c r="T2037" s="403"/>
      <c r="U2037" s="403"/>
      <c r="V2037" s="421">
        <v>0</v>
      </c>
      <c r="W2037" s="403">
        <v>0</v>
      </c>
      <c r="X2037" s="403">
        <v>0</v>
      </c>
      <c r="Y2037" s="403">
        <v>0</v>
      </c>
      <c r="Z2037" s="520">
        <v>0</v>
      </c>
      <c r="AA2037" s="402">
        <v>0</v>
      </c>
      <c r="AB2037" s="402">
        <v>0</v>
      </c>
      <c r="AC2037" s="403">
        <v>0.28515043342906327</v>
      </c>
      <c r="AD2037" s="403">
        <v>0</v>
      </c>
      <c r="AE2037" s="403"/>
      <c r="AF2037" s="403"/>
      <c r="AG2037" s="403"/>
      <c r="AH2037" s="403"/>
      <c r="AI2037" s="403"/>
      <c r="AJ2037" s="211"/>
      <c r="AK2037" s="518"/>
    </row>
    <row r="2038" spans="2:37" x14ac:dyDescent="0.35">
      <c r="B2038" s="31" t="s">
        <v>177</v>
      </c>
      <c r="C2038" s="31" t="s">
        <v>126</v>
      </c>
      <c r="D2038" s="105" t="s">
        <v>359</v>
      </c>
      <c r="E2038" s="31" t="s">
        <v>214</v>
      </c>
      <c r="F2038" s="105" t="s">
        <v>1643</v>
      </c>
      <c r="G2038" s="105" t="s">
        <v>250</v>
      </c>
      <c r="H2038" s="403">
        <v>0</v>
      </c>
      <c r="I2038" s="403">
        <v>0</v>
      </c>
      <c r="J2038" s="403">
        <v>0</v>
      </c>
      <c r="K2038" s="403">
        <v>0</v>
      </c>
      <c r="L2038" s="403">
        <v>0</v>
      </c>
      <c r="M2038" s="453">
        <v>0</v>
      </c>
      <c r="N2038" s="453">
        <v>0</v>
      </c>
      <c r="O2038" s="403">
        <v>16</v>
      </c>
      <c r="P2038" s="404">
        <v>0</v>
      </c>
      <c r="Q2038" s="403"/>
      <c r="R2038" s="403"/>
      <c r="S2038" s="403"/>
      <c r="T2038" s="403"/>
      <c r="U2038" s="403"/>
      <c r="V2038" s="421">
        <v>0</v>
      </c>
      <c r="W2038" s="403">
        <v>0</v>
      </c>
      <c r="X2038" s="403">
        <v>0</v>
      </c>
      <c r="Y2038" s="403">
        <v>0</v>
      </c>
      <c r="Z2038" s="520">
        <v>0</v>
      </c>
      <c r="AA2038" s="402">
        <v>0</v>
      </c>
      <c r="AB2038" s="402">
        <v>0</v>
      </c>
      <c r="AC2038" s="403">
        <v>0.52552289878847824</v>
      </c>
      <c r="AD2038" s="403">
        <v>0</v>
      </c>
      <c r="AE2038" s="403"/>
      <c r="AF2038" s="403"/>
      <c r="AG2038" s="403"/>
      <c r="AH2038" s="403"/>
      <c r="AI2038" s="403"/>
      <c r="AJ2038" s="211"/>
      <c r="AK2038" s="518"/>
    </row>
    <row r="2039" spans="2:37" x14ac:dyDescent="0.35">
      <c r="B2039" s="31" t="s">
        <v>177</v>
      </c>
      <c r="C2039" s="31" t="s">
        <v>126</v>
      </c>
      <c r="D2039" s="105" t="s">
        <v>359</v>
      </c>
      <c r="E2039" s="31" t="s">
        <v>214</v>
      </c>
      <c r="F2039" s="105" t="s">
        <v>1643</v>
      </c>
      <c r="G2039" s="105" t="s">
        <v>250</v>
      </c>
      <c r="H2039" s="403">
        <v>0</v>
      </c>
      <c r="I2039" s="403">
        <v>0</v>
      </c>
      <c r="J2039" s="403">
        <v>0</v>
      </c>
      <c r="K2039" s="403">
        <v>0</v>
      </c>
      <c r="L2039" s="403">
        <v>0</v>
      </c>
      <c r="M2039" s="453">
        <v>0</v>
      </c>
      <c r="N2039" s="453">
        <v>0</v>
      </c>
      <c r="O2039" s="403">
        <v>165</v>
      </c>
      <c r="P2039" s="404">
        <v>0</v>
      </c>
      <c r="Q2039" s="403"/>
      <c r="R2039" s="403"/>
      <c r="S2039" s="403"/>
      <c r="T2039" s="403"/>
      <c r="U2039" s="403"/>
      <c r="V2039" s="421">
        <v>0</v>
      </c>
      <c r="W2039" s="403">
        <v>0</v>
      </c>
      <c r="X2039" s="403">
        <v>0</v>
      </c>
      <c r="Y2039" s="403">
        <v>0</v>
      </c>
      <c r="Z2039" s="520">
        <v>0</v>
      </c>
      <c r="AA2039" s="402">
        <v>0</v>
      </c>
      <c r="AB2039" s="402">
        <v>0</v>
      </c>
      <c r="AC2039" s="403">
        <v>5.4194548937561819</v>
      </c>
      <c r="AD2039" s="403">
        <v>0</v>
      </c>
      <c r="AE2039" s="403"/>
      <c r="AF2039" s="403"/>
      <c r="AG2039" s="403"/>
      <c r="AH2039" s="403"/>
      <c r="AI2039" s="403"/>
      <c r="AJ2039" s="211"/>
      <c r="AK2039" s="518"/>
    </row>
    <row r="2040" spans="2:37" x14ac:dyDescent="0.35">
      <c r="B2040" s="31" t="s">
        <v>177</v>
      </c>
      <c r="C2040" s="31" t="s">
        <v>126</v>
      </c>
      <c r="D2040" s="105" t="s">
        <v>359</v>
      </c>
      <c r="E2040" s="31" t="s">
        <v>214</v>
      </c>
      <c r="F2040" s="105" t="s">
        <v>1730</v>
      </c>
      <c r="G2040" s="105" t="s">
        <v>250</v>
      </c>
      <c r="H2040" s="403">
        <v>0</v>
      </c>
      <c r="I2040" s="403">
        <v>0</v>
      </c>
      <c r="J2040" s="403">
        <v>0</v>
      </c>
      <c r="K2040" s="403">
        <v>0</v>
      </c>
      <c r="L2040" s="403">
        <v>0</v>
      </c>
      <c r="M2040" s="453">
        <v>0</v>
      </c>
      <c r="N2040" s="453">
        <v>0</v>
      </c>
      <c r="O2040" s="403">
        <v>997.41200000000003</v>
      </c>
      <c r="P2040" s="404">
        <v>0</v>
      </c>
      <c r="Q2040" s="403"/>
      <c r="R2040" s="403"/>
      <c r="S2040" s="403"/>
      <c r="T2040" s="403"/>
      <c r="U2040" s="403"/>
      <c r="V2040" s="421">
        <v>0</v>
      </c>
      <c r="W2040" s="403">
        <v>0</v>
      </c>
      <c r="X2040" s="403">
        <v>0</v>
      </c>
      <c r="Y2040" s="403">
        <v>0</v>
      </c>
      <c r="Z2040" s="520">
        <v>0</v>
      </c>
      <c r="AA2040" s="402">
        <v>0</v>
      </c>
      <c r="AB2040" s="402">
        <v>0</v>
      </c>
      <c r="AC2040" s="403">
        <v>32.760177845400854</v>
      </c>
      <c r="AD2040" s="403">
        <v>0</v>
      </c>
      <c r="AE2040" s="403"/>
      <c r="AF2040" s="403"/>
      <c r="AG2040" s="403"/>
      <c r="AH2040" s="403"/>
      <c r="AI2040" s="403"/>
      <c r="AJ2040" s="211"/>
      <c r="AK2040" s="518"/>
    </row>
    <row r="2041" spans="2:37" x14ac:dyDescent="0.35">
      <c r="B2041" s="31" t="s">
        <v>177</v>
      </c>
      <c r="C2041" s="31" t="s">
        <v>126</v>
      </c>
      <c r="D2041" s="105" t="s">
        <v>359</v>
      </c>
      <c r="E2041" s="31" t="s">
        <v>214</v>
      </c>
      <c r="F2041" s="105" t="s">
        <v>1731</v>
      </c>
      <c r="G2041" s="105" t="s">
        <v>250</v>
      </c>
      <c r="H2041" s="403">
        <v>0</v>
      </c>
      <c r="I2041" s="403">
        <v>0</v>
      </c>
      <c r="J2041" s="403">
        <v>0</v>
      </c>
      <c r="K2041" s="403">
        <v>0</v>
      </c>
      <c r="L2041" s="403">
        <v>0</v>
      </c>
      <c r="M2041" s="453">
        <v>0</v>
      </c>
      <c r="N2041" s="453">
        <v>0</v>
      </c>
      <c r="O2041" s="403">
        <v>134.411</v>
      </c>
      <c r="P2041" s="404">
        <v>0</v>
      </c>
      <c r="Q2041" s="403"/>
      <c r="R2041" s="403"/>
      <c r="S2041" s="403"/>
      <c r="T2041" s="403"/>
      <c r="U2041" s="403"/>
      <c r="V2041" s="421">
        <v>0</v>
      </c>
      <c r="W2041" s="403">
        <v>0</v>
      </c>
      <c r="X2041" s="403">
        <v>0</v>
      </c>
      <c r="Y2041" s="403">
        <v>0</v>
      </c>
      <c r="Z2041" s="520">
        <v>0</v>
      </c>
      <c r="AA2041" s="402">
        <v>0</v>
      </c>
      <c r="AB2041" s="402">
        <v>0</v>
      </c>
      <c r="AC2041" s="403">
        <v>4.4147536468161341</v>
      </c>
      <c r="AD2041" s="403">
        <v>0</v>
      </c>
      <c r="AE2041" s="403"/>
      <c r="AF2041" s="403"/>
      <c r="AG2041" s="403"/>
      <c r="AH2041" s="403"/>
      <c r="AI2041" s="403"/>
      <c r="AJ2041" s="211"/>
      <c r="AK2041" s="518"/>
    </row>
    <row r="2042" spans="2:37" x14ac:dyDescent="0.35">
      <c r="B2042" s="31" t="s">
        <v>177</v>
      </c>
      <c r="C2042" s="31" t="s">
        <v>126</v>
      </c>
      <c r="D2042" s="105" t="s">
        <v>359</v>
      </c>
      <c r="E2042" s="31" t="s">
        <v>214</v>
      </c>
      <c r="F2042" s="105" t="s">
        <v>338</v>
      </c>
      <c r="G2042" s="105" t="s">
        <v>250</v>
      </c>
      <c r="H2042" s="403">
        <v>0</v>
      </c>
      <c r="I2042" s="403">
        <v>0</v>
      </c>
      <c r="J2042" s="403">
        <v>0</v>
      </c>
      <c r="K2042" s="403">
        <v>0</v>
      </c>
      <c r="L2042" s="403">
        <v>0</v>
      </c>
      <c r="M2042" s="453">
        <v>0</v>
      </c>
      <c r="N2042" s="453">
        <v>0</v>
      </c>
      <c r="O2042" s="403">
        <v>200</v>
      </c>
      <c r="P2042" s="404">
        <v>0</v>
      </c>
      <c r="Q2042" s="403"/>
      <c r="R2042" s="403"/>
      <c r="S2042" s="403"/>
      <c r="T2042" s="403"/>
      <c r="U2042" s="403"/>
      <c r="V2042" s="421">
        <v>0</v>
      </c>
      <c r="W2042" s="403">
        <v>0</v>
      </c>
      <c r="X2042" s="403">
        <v>0</v>
      </c>
      <c r="Y2042" s="403">
        <v>0</v>
      </c>
      <c r="Z2042" s="520">
        <v>0</v>
      </c>
      <c r="AA2042" s="402">
        <v>0</v>
      </c>
      <c r="AB2042" s="402">
        <v>0</v>
      </c>
      <c r="AC2042" s="403">
        <v>6.5690362348559779</v>
      </c>
      <c r="AD2042" s="403">
        <v>0</v>
      </c>
      <c r="AE2042" s="403"/>
      <c r="AF2042" s="403"/>
      <c r="AG2042" s="403"/>
      <c r="AH2042" s="403"/>
      <c r="AI2042" s="403"/>
      <c r="AJ2042" s="211"/>
      <c r="AK2042" s="518"/>
    </row>
    <row r="2043" spans="2:37" x14ac:dyDescent="0.35">
      <c r="B2043" s="31" t="s">
        <v>177</v>
      </c>
      <c r="C2043" s="31" t="s">
        <v>126</v>
      </c>
      <c r="D2043" s="105" t="s">
        <v>359</v>
      </c>
      <c r="E2043" s="31" t="s">
        <v>214</v>
      </c>
      <c r="F2043" s="105" t="s">
        <v>1732</v>
      </c>
      <c r="G2043" s="105" t="s">
        <v>250</v>
      </c>
      <c r="H2043" s="403">
        <v>0</v>
      </c>
      <c r="I2043" s="403">
        <v>0</v>
      </c>
      <c r="J2043" s="403">
        <v>0</v>
      </c>
      <c r="K2043" s="403">
        <v>0</v>
      </c>
      <c r="L2043" s="403">
        <v>0</v>
      </c>
      <c r="M2043" s="453">
        <v>0</v>
      </c>
      <c r="N2043" s="453">
        <v>0</v>
      </c>
      <c r="O2043" s="403">
        <v>49</v>
      </c>
      <c r="P2043" s="404">
        <v>0</v>
      </c>
      <c r="Q2043" s="403"/>
      <c r="R2043" s="403"/>
      <c r="S2043" s="403"/>
      <c r="T2043" s="403"/>
      <c r="U2043" s="403"/>
      <c r="V2043" s="421">
        <v>0</v>
      </c>
      <c r="W2043" s="403">
        <v>0</v>
      </c>
      <c r="X2043" s="403">
        <v>0</v>
      </c>
      <c r="Y2043" s="403">
        <v>0</v>
      </c>
      <c r="Z2043" s="520">
        <v>0</v>
      </c>
      <c r="AA2043" s="402">
        <v>0</v>
      </c>
      <c r="AB2043" s="402">
        <v>0</v>
      </c>
      <c r="AC2043" s="403">
        <v>1.6094138775397147</v>
      </c>
      <c r="AD2043" s="403">
        <v>0</v>
      </c>
      <c r="AE2043" s="403"/>
      <c r="AF2043" s="403"/>
      <c r="AG2043" s="403"/>
      <c r="AH2043" s="403"/>
      <c r="AI2043" s="403"/>
      <c r="AJ2043" s="211"/>
      <c r="AK2043" s="518"/>
    </row>
    <row r="2044" spans="2:37" x14ac:dyDescent="0.35">
      <c r="B2044" s="31" t="s">
        <v>177</v>
      </c>
      <c r="C2044" s="31" t="s">
        <v>126</v>
      </c>
      <c r="D2044" s="105" t="s">
        <v>359</v>
      </c>
      <c r="E2044" s="31" t="s">
        <v>214</v>
      </c>
      <c r="F2044" s="105" t="s">
        <v>1733</v>
      </c>
      <c r="G2044" s="105" t="s">
        <v>250</v>
      </c>
      <c r="H2044" s="403">
        <v>0</v>
      </c>
      <c r="I2044" s="403">
        <v>0</v>
      </c>
      <c r="J2044" s="403">
        <v>0</v>
      </c>
      <c r="K2044" s="403">
        <v>0</v>
      </c>
      <c r="L2044" s="403">
        <v>0</v>
      </c>
      <c r="M2044" s="453">
        <v>0</v>
      </c>
      <c r="N2044" s="453">
        <v>0</v>
      </c>
      <c r="O2044" s="403">
        <v>0.7</v>
      </c>
      <c r="P2044" s="404">
        <v>0</v>
      </c>
      <c r="Q2044" s="403"/>
      <c r="R2044" s="403"/>
      <c r="S2044" s="403"/>
      <c r="T2044" s="403"/>
      <c r="U2044" s="403"/>
      <c r="V2044" s="421">
        <v>0</v>
      </c>
      <c r="W2044" s="403">
        <v>0</v>
      </c>
      <c r="X2044" s="403">
        <v>0</v>
      </c>
      <c r="Y2044" s="403">
        <v>0</v>
      </c>
      <c r="Z2044" s="520">
        <v>0</v>
      </c>
      <c r="AA2044" s="402">
        <v>0</v>
      </c>
      <c r="AB2044" s="402">
        <v>0</v>
      </c>
      <c r="AC2044" s="403">
        <v>2.299162682199592E-2</v>
      </c>
      <c r="AD2044" s="403">
        <v>0</v>
      </c>
      <c r="AE2044" s="403"/>
      <c r="AF2044" s="403"/>
      <c r="AG2044" s="403"/>
      <c r="AH2044" s="403"/>
      <c r="AI2044" s="403"/>
      <c r="AJ2044" s="211"/>
      <c r="AK2044" s="518"/>
    </row>
    <row r="2045" spans="2:37" x14ac:dyDescent="0.35">
      <c r="B2045" s="31" t="s">
        <v>177</v>
      </c>
      <c r="C2045" s="31" t="s">
        <v>126</v>
      </c>
      <c r="D2045" s="105" t="s">
        <v>359</v>
      </c>
      <c r="E2045" s="31" t="s">
        <v>214</v>
      </c>
      <c r="F2045" s="105" t="s">
        <v>1733</v>
      </c>
      <c r="G2045" s="105" t="s">
        <v>250</v>
      </c>
      <c r="H2045" s="403">
        <v>0</v>
      </c>
      <c r="I2045" s="403">
        <v>0</v>
      </c>
      <c r="J2045" s="403">
        <v>0</v>
      </c>
      <c r="K2045" s="403">
        <v>0</v>
      </c>
      <c r="L2045" s="403">
        <v>0</v>
      </c>
      <c r="M2045" s="453">
        <v>0</v>
      </c>
      <c r="N2045" s="453">
        <v>0</v>
      </c>
      <c r="O2045" s="403">
        <v>1.23</v>
      </c>
      <c r="P2045" s="404">
        <v>0</v>
      </c>
      <c r="Q2045" s="403"/>
      <c r="R2045" s="403"/>
      <c r="S2045" s="403"/>
      <c r="T2045" s="403"/>
      <c r="U2045" s="403"/>
      <c r="V2045" s="421">
        <v>0</v>
      </c>
      <c r="W2045" s="403">
        <v>0</v>
      </c>
      <c r="X2045" s="403">
        <v>0</v>
      </c>
      <c r="Y2045" s="403">
        <v>0</v>
      </c>
      <c r="Z2045" s="520">
        <v>0</v>
      </c>
      <c r="AA2045" s="402">
        <v>0</v>
      </c>
      <c r="AB2045" s="402">
        <v>0</v>
      </c>
      <c r="AC2045" s="403">
        <v>4.0399572844364268E-2</v>
      </c>
      <c r="AD2045" s="403">
        <v>0</v>
      </c>
      <c r="AE2045" s="403"/>
      <c r="AF2045" s="403"/>
      <c r="AG2045" s="403"/>
      <c r="AH2045" s="403"/>
      <c r="AI2045" s="403"/>
      <c r="AJ2045" s="211"/>
      <c r="AK2045" s="518"/>
    </row>
    <row r="2046" spans="2:37" x14ac:dyDescent="0.35">
      <c r="B2046" s="31" t="s">
        <v>177</v>
      </c>
      <c r="C2046" s="31" t="s">
        <v>126</v>
      </c>
      <c r="D2046" s="105" t="s">
        <v>359</v>
      </c>
      <c r="E2046" s="31" t="s">
        <v>214</v>
      </c>
      <c r="F2046" s="105" t="s">
        <v>1734</v>
      </c>
      <c r="G2046" s="105" t="s">
        <v>250</v>
      </c>
      <c r="H2046" s="403">
        <v>0</v>
      </c>
      <c r="I2046" s="403">
        <v>0</v>
      </c>
      <c r="J2046" s="403">
        <v>0</v>
      </c>
      <c r="K2046" s="403">
        <v>0</v>
      </c>
      <c r="L2046" s="403">
        <v>0</v>
      </c>
      <c r="M2046" s="453">
        <v>0</v>
      </c>
      <c r="N2046" s="453">
        <v>0</v>
      </c>
      <c r="O2046" s="403">
        <v>0.25</v>
      </c>
      <c r="P2046" s="404">
        <v>0</v>
      </c>
      <c r="Q2046" s="403"/>
      <c r="R2046" s="403"/>
      <c r="S2046" s="403"/>
      <c r="T2046" s="403"/>
      <c r="U2046" s="403"/>
      <c r="V2046" s="421">
        <v>0</v>
      </c>
      <c r="W2046" s="403">
        <v>0</v>
      </c>
      <c r="X2046" s="403">
        <v>0</v>
      </c>
      <c r="Y2046" s="403">
        <v>0</v>
      </c>
      <c r="Z2046" s="520">
        <v>0</v>
      </c>
      <c r="AA2046" s="402">
        <v>0</v>
      </c>
      <c r="AB2046" s="402">
        <v>0</v>
      </c>
      <c r="AC2046" s="403">
        <v>8.2112952935699726E-3</v>
      </c>
      <c r="AD2046" s="403">
        <v>0</v>
      </c>
      <c r="AE2046" s="403"/>
      <c r="AF2046" s="403"/>
      <c r="AG2046" s="403"/>
      <c r="AH2046" s="403"/>
      <c r="AI2046" s="403"/>
      <c r="AJ2046" s="211"/>
      <c r="AK2046" s="518"/>
    </row>
    <row r="2047" spans="2:37" x14ac:dyDescent="0.35">
      <c r="B2047" s="31" t="s">
        <v>177</v>
      </c>
      <c r="C2047" s="31" t="s">
        <v>126</v>
      </c>
      <c r="D2047" s="105" t="s">
        <v>359</v>
      </c>
      <c r="E2047" s="31" t="s">
        <v>214</v>
      </c>
      <c r="F2047" s="105" t="s">
        <v>1734</v>
      </c>
      <c r="G2047" s="105" t="s">
        <v>250</v>
      </c>
      <c r="H2047" s="403">
        <v>0</v>
      </c>
      <c r="I2047" s="403">
        <v>0</v>
      </c>
      <c r="J2047" s="403">
        <v>0</v>
      </c>
      <c r="K2047" s="403">
        <v>0</v>
      </c>
      <c r="L2047" s="403">
        <v>0</v>
      </c>
      <c r="M2047" s="453">
        <v>0</v>
      </c>
      <c r="N2047" s="453">
        <v>0</v>
      </c>
      <c r="O2047" s="403">
        <v>1.1439999999999999</v>
      </c>
      <c r="P2047" s="404">
        <v>0</v>
      </c>
      <c r="Q2047" s="403"/>
      <c r="R2047" s="403"/>
      <c r="S2047" s="403"/>
      <c r="T2047" s="403"/>
      <c r="U2047" s="403"/>
      <c r="V2047" s="421">
        <v>0</v>
      </c>
      <c r="W2047" s="403">
        <v>0</v>
      </c>
      <c r="X2047" s="403">
        <v>0</v>
      </c>
      <c r="Y2047" s="403">
        <v>0</v>
      </c>
      <c r="Z2047" s="520">
        <v>0</v>
      </c>
      <c r="AA2047" s="402">
        <v>0</v>
      </c>
      <c r="AB2047" s="402">
        <v>0</v>
      </c>
      <c r="AC2047" s="403">
        <v>3.757488726337619E-2</v>
      </c>
      <c r="AD2047" s="403">
        <v>0</v>
      </c>
      <c r="AE2047" s="403"/>
      <c r="AF2047" s="403"/>
      <c r="AG2047" s="403"/>
      <c r="AH2047" s="403"/>
      <c r="AI2047" s="403"/>
      <c r="AJ2047" s="211"/>
      <c r="AK2047" s="518"/>
    </row>
    <row r="2048" spans="2:37" x14ac:dyDescent="0.35">
      <c r="B2048" s="31" t="s">
        <v>177</v>
      </c>
      <c r="C2048" s="31" t="s">
        <v>126</v>
      </c>
      <c r="D2048" s="105" t="s">
        <v>359</v>
      </c>
      <c r="E2048" s="31" t="s">
        <v>214</v>
      </c>
      <c r="F2048" s="105" t="s">
        <v>1735</v>
      </c>
      <c r="G2048" s="105" t="s">
        <v>250</v>
      </c>
      <c r="H2048" s="403">
        <v>0</v>
      </c>
      <c r="I2048" s="403">
        <v>0</v>
      </c>
      <c r="J2048" s="403">
        <v>0</v>
      </c>
      <c r="K2048" s="403">
        <v>0</v>
      </c>
      <c r="L2048" s="403">
        <v>0</v>
      </c>
      <c r="M2048" s="453">
        <v>0</v>
      </c>
      <c r="N2048" s="453">
        <v>0</v>
      </c>
      <c r="O2048" s="403">
        <v>2</v>
      </c>
      <c r="P2048" s="404">
        <v>0</v>
      </c>
      <c r="Q2048" s="403"/>
      <c r="R2048" s="403"/>
      <c r="S2048" s="403"/>
      <c r="T2048" s="403"/>
      <c r="U2048" s="403"/>
      <c r="V2048" s="421">
        <v>0</v>
      </c>
      <c r="W2048" s="403">
        <v>0</v>
      </c>
      <c r="X2048" s="403">
        <v>0</v>
      </c>
      <c r="Y2048" s="403">
        <v>0</v>
      </c>
      <c r="Z2048" s="520">
        <v>0</v>
      </c>
      <c r="AA2048" s="402">
        <v>0</v>
      </c>
      <c r="AB2048" s="402">
        <v>0</v>
      </c>
      <c r="AC2048" s="403">
        <v>6.569036234855978E-2</v>
      </c>
      <c r="AD2048" s="403">
        <v>0</v>
      </c>
      <c r="AE2048" s="403"/>
      <c r="AF2048" s="403"/>
      <c r="AG2048" s="403"/>
      <c r="AH2048" s="403"/>
      <c r="AI2048" s="403"/>
      <c r="AJ2048" s="211"/>
      <c r="AK2048" s="518"/>
    </row>
    <row r="2049" spans="2:37" x14ac:dyDescent="0.35">
      <c r="B2049" s="31" t="s">
        <v>177</v>
      </c>
      <c r="C2049" s="31" t="s">
        <v>126</v>
      </c>
      <c r="D2049" s="105" t="s">
        <v>359</v>
      </c>
      <c r="E2049" s="31" t="s">
        <v>214</v>
      </c>
      <c r="F2049" s="105" t="s">
        <v>1736</v>
      </c>
      <c r="G2049" s="105" t="s">
        <v>250</v>
      </c>
      <c r="H2049" s="403">
        <v>0</v>
      </c>
      <c r="I2049" s="403">
        <v>0</v>
      </c>
      <c r="J2049" s="403">
        <v>0</v>
      </c>
      <c r="K2049" s="403">
        <v>0</v>
      </c>
      <c r="L2049" s="403">
        <v>0</v>
      </c>
      <c r="M2049" s="453">
        <v>0</v>
      </c>
      <c r="N2049" s="453">
        <v>0</v>
      </c>
      <c r="O2049" s="403">
        <v>-1</v>
      </c>
      <c r="P2049" s="404">
        <v>0</v>
      </c>
      <c r="Q2049" s="403"/>
      <c r="R2049" s="403"/>
      <c r="S2049" s="403"/>
      <c r="T2049" s="403"/>
      <c r="U2049" s="403"/>
      <c r="V2049" s="421">
        <v>0</v>
      </c>
      <c r="W2049" s="403">
        <v>0</v>
      </c>
      <c r="X2049" s="403">
        <v>0</v>
      </c>
      <c r="Y2049" s="403">
        <v>0</v>
      </c>
      <c r="Z2049" s="520">
        <v>0</v>
      </c>
      <c r="AA2049" s="402">
        <v>0</v>
      </c>
      <c r="AB2049" s="402">
        <v>0</v>
      </c>
      <c r="AC2049" s="403">
        <v>-3.2680564295367247E-2</v>
      </c>
      <c r="AD2049" s="403">
        <v>0</v>
      </c>
      <c r="AE2049" s="403"/>
      <c r="AF2049" s="403"/>
      <c r="AG2049" s="403"/>
      <c r="AH2049" s="403"/>
      <c r="AI2049" s="403"/>
      <c r="AJ2049" s="211"/>
      <c r="AK2049" s="518"/>
    </row>
    <row r="2050" spans="2:37" x14ac:dyDescent="0.35">
      <c r="B2050" s="31" t="s">
        <v>177</v>
      </c>
      <c r="C2050" s="31" t="s">
        <v>127</v>
      </c>
      <c r="D2050" s="105" t="s">
        <v>359</v>
      </c>
      <c r="E2050" s="31" t="s">
        <v>214</v>
      </c>
      <c r="F2050" s="105" t="s">
        <v>1736</v>
      </c>
      <c r="G2050" s="105" t="s">
        <v>250</v>
      </c>
      <c r="H2050" s="403">
        <v>0</v>
      </c>
      <c r="I2050" s="403">
        <v>0</v>
      </c>
      <c r="J2050" s="403">
        <v>0</v>
      </c>
      <c r="K2050" s="403">
        <v>0</v>
      </c>
      <c r="L2050" s="403">
        <v>0</v>
      </c>
      <c r="M2050" s="453">
        <v>0</v>
      </c>
      <c r="N2050" s="453">
        <v>0</v>
      </c>
      <c r="O2050" s="403">
        <v>-2.8</v>
      </c>
      <c r="P2050" s="404">
        <v>0</v>
      </c>
      <c r="Q2050" s="403"/>
      <c r="R2050" s="403"/>
      <c r="S2050" s="403"/>
      <c r="T2050" s="403"/>
      <c r="U2050" s="403"/>
      <c r="V2050" s="421">
        <v>0</v>
      </c>
      <c r="W2050" s="403">
        <v>0</v>
      </c>
      <c r="X2050" s="403">
        <v>0</v>
      </c>
      <c r="Y2050" s="403">
        <v>0</v>
      </c>
      <c r="Z2050" s="520">
        <v>0</v>
      </c>
      <c r="AA2050" s="402">
        <v>0</v>
      </c>
      <c r="AB2050" s="402">
        <v>0</v>
      </c>
      <c r="AC2050" s="403">
        <v>-9.1505580027028272E-2</v>
      </c>
      <c r="AD2050" s="403">
        <v>0</v>
      </c>
      <c r="AE2050" s="403"/>
      <c r="AF2050" s="403"/>
      <c r="AG2050" s="403"/>
      <c r="AH2050" s="403"/>
      <c r="AI2050" s="403"/>
      <c r="AJ2050" s="211"/>
      <c r="AK2050" s="518"/>
    </row>
    <row r="2051" spans="2:37" x14ac:dyDescent="0.35">
      <c r="B2051" s="31" t="s">
        <v>177</v>
      </c>
      <c r="C2051" s="31" t="s">
        <v>126</v>
      </c>
      <c r="D2051" s="105" t="s">
        <v>359</v>
      </c>
      <c r="E2051" s="31" t="s">
        <v>214</v>
      </c>
      <c r="F2051" s="105" t="s">
        <v>1737</v>
      </c>
      <c r="G2051" s="105" t="s">
        <v>250</v>
      </c>
      <c r="H2051" s="403">
        <v>0</v>
      </c>
      <c r="I2051" s="403">
        <v>0</v>
      </c>
      <c r="J2051" s="403">
        <v>0</v>
      </c>
      <c r="K2051" s="403">
        <v>0</v>
      </c>
      <c r="L2051" s="403">
        <v>0</v>
      </c>
      <c r="M2051" s="453">
        <v>0</v>
      </c>
      <c r="N2051" s="453">
        <v>0</v>
      </c>
      <c r="O2051" s="403">
        <v>1.81</v>
      </c>
      <c r="P2051" s="404">
        <v>0</v>
      </c>
      <c r="Q2051" s="403"/>
      <c r="R2051" s="403"/>
      <c r="S2051" s="403"/>
      <c r="T2051" s="403"/>
      <c r="U2051" s="403"/>
      <c r="V2051" s="421">
        <v>0</v>
      </c>
      <c r="W2051" s="403">
        <v>0</v>
      </c>
      <c r="X2051" s="403">
        <v>0</v>
      </c>
      <c r="Y2051" s="403">
        <v>0</v>
      </c>
      <c r="Z2051" s="520">
        <v>0</v>
      </c>
      <c r="AA2051" s="402">
        <v>0</v>
      </c>
      <c r="AB2051" s="402">
        <v>0</v>
      </c>
      <c r="AC2051" s="403">
        <v>5.9449777925446604E-2</v>
      </c>
      <c r="AD2051" s="403">
        <v>0</v>
      </c>
      <c r="AE2051" s="403"/>
      <c r="AF2051" s="403"/>
      <c r="AG2051" s="403"/>
      <c r="AH2051" s="403"/>
      <c r="AI2051" s="403"/>
      <c r="AJ2051" s="211"/>
      <c r="AK2051" s="518"/>
    </row>
    <row r="2052" spans="2:37" x14ac:dyDescent="0.35">
      <c r="B2052" s="31" t="s">
        <v>177</v>
      </c>
      <c r="C2052" s="31" t="s">
        <v>127</v>
      </c>
      <c r="D2052" s="105" t="s">
        <v>359</v>
      </c>
      <c r="E2052" s="31" t="s">
        <v>214</v>
      </c>
      <c r="F2052" s="105" t="s">
        <v>1738</v>
      </c>
      <c r="G2052" s="105" t="s">
        <v>250</v>
      </c>
      <c r="H2052" s="403">
        <v>0</v>
      </c>
      <c r="I2052" s="403">
        <v>0</v>
      </c>
      <c r="J2052" s="403">
        <v>0</v>
      </c>
      <c r="K2052" s="403">
        <v>0</v>
      </c>
      <c r="L2052" s="403">
        <v>0</v>
      </c>
      <c r="M2052" s="453">
        <v>0</v>
      </c>
      <c r="N2052" s="453">
        <v>0</v>
      </c>
      <c r="O2052" s="403">
        <v>-17</v>
      </c>
      <c r="P2052" s="404">
        <v>0</v>
      </c>
      <c r="Q2052" s="403"/>
      <c r="R2052" s="403"/>
      <c r="S2052" s="403"/>
      <c r="T2052" s="403"/>
      <c r="U2052" s="403"/>
      <c r="V2052" s="421">
        <v>0</v>
      </c>
      <c r="W2052" s="403">
        <v>0</v>
      </c>
      <c r="X2052" s="403">
        <v>0</v>
      </c>
      <c r="Y2052" s="403">
        <v>0</v>
      </c>
      <c r="Z2052" s="520">
        <v>0</v>
      </c>
      <c r="AA2052" s="402">
        <v>0</v>
      </c>
      <c r="AB2052" s="402">
        <v>0</v>
      </c>
      <c r="AC2052" s="403">
        <v>-0.5555695930212432</v>
      </c>
      <c r="AD2052" s="403">
        <v>0</v>
      </c>
      <c r="AE2052" s="403"/>
      <c r="AF2052" s="403"/>
      <c r="AG2052" s="403"/>
      <c r="AH2052" s="403"/>
      <c r="AI2052" s="403"/>
      <c r="AJ2052" s="211"/>
      <c r="AK2052" s="518"/>
    </row>
    <row r="2053" spans="2:37" x14ac:dyDescent="0.35">
      <c r="B2053" s="31" t="s">
        <v>177</v>
      </c>
      <c r="C2053" s="31" t="s">
        <v>127</v>
      </c>
      <c r="D2053" s="105" t="s">
        <v>359</v>
      </c>
      <c r="E2053" s="31" t="s">
        <v>214</v>
      </c>
      <c r="F2053" s="105" t="s">
        <v>1739</v>
      </c>
      <c r="G2053" s="105" t="s">
        <v>250</v>
      </c>
      <c r="H2053" s="403">
        <v>0</v>
      </c>
      <c r="I2053" s="403">
        <v>0</v>
      </c>
      <c r="J2053" s="403">
        <v>0</v>
      </c>
      <c r="K2053" s="403">
        <v>0</v>
      </c>
      <c r="L2053" s="403">
        <v>0</v>
      </c>
      <c r="M2053" s="453">
        <v>0</v>
      </c>
      <c r="N2053" s="453">
        <v>0</v>
      </c>
      <c r="O2053" s="403">
        <v>-74</v>
      </c>
      <c r="P2053" s="404">
        <v>0</v>
      </c>
      <c r="Q2053" s="403"/>
      <c r="R2053" s="403"/>
      <c r="S2053" s="403"/>
      <c r="T2053" s="403"/>
      <c r="U2053" s="403"/>
      <c r="V2053" s="421">
        <v>0</v>
      </c>
      <c r="W2053" s="403">
        <v>0</v>
      </c>
      <c r="X2053" s="403">
        <v>0</v>
      </c>
      <c r="Y2053" s="403">
        <v>0</v>
      </c>
      <c r="Z2053" s="520">
        <v>0</v>
      </c>
      <c r="AA2053" s="402">
        <v>0</v>
      </c>
      <c r="AB2053" s="402">
        <v>0</v>
      </c>
      <c r="AC2053" s="403">
        <v>-2.4183617578571761</v>
      </c>
      <c r="AD2053" s="403">
        <v>0</v>
      </c>
      <c r="AE2053" s="403"/>
      <c r="AF2053" s="403"/>
      <c r="AG2053" s="403"/>
      <c r="AH2053" s="403"/>
      <c r="AI2053" s="403"/>
      <c r="AJ2053" s="211"/>
      <c r="AK2053" s="518"/>
    </row>
    <row r="2054" spans="2:37" x14ac:dyDescent="0.35">
      <c r="B2054" s="31" t="s">
        <v>177</v>
      </c>
      <c r="C2054" s="31" t="s">
        <v>126</v>
      </c>
      <c r="D2054" s="105" t="s">
        <v>359</v>
      </c>
      <c r="E2054" s="31" t="s">
        <v>214</v>
      </c>
      <c r="F2054" s="105" t="s">
        <v>1999</v>
      </c>
      <c r="G2054" s="105" t="s">
        <v>250</v>
      </c>
      <c r="H2054" s="403">
        <v>0</v>
      </c>
      <c r="I2054" s="403">
        <v>0</v>
      </c>
      <c r="J2054" s="403">
        <v>0</v>
      </c>
      <c r="K2054" s="403">
        <v>0</v>
      </c>
      <c r="L2054" s="403">
        <v>0</v>
      </c>
      <c r="M2054" s="453">
        <v>0</v>
      </c>
      <c r="N2054" s="453">
        <v>0</v>
      </c>
      <c r="O2054" s="403">
        <v>-84</v>
      </c>
      <c r="P2054" s="404">
        <v>0</v>
      </c>
      <c r="Q2054" s="403"/>
      <c r="R2054" s="403"/>
      <c r="S2054" s="403"/>
      <c r="T2054" s="403"/>
      <c r="U2054" s="403"/>
      <c r="V2054" s="421">
        <v>0</v>
      </c>
      <c r="W2054" s="403">
        <v>0</v>
      </c>
      <c r="X2054" s="403">
        <v>0</v>
      </c>
      <c r="Y2054" s="403">
        <v>0</v>
      </c>
      <c r="Z2054" s="520">
        <v>0</v>
      </c>
      <c r="AA2054" s="402">
        <v>0</v>
      </c>
      <c r="AB2054" s="402">
        <v>0</v>
      </c>
      <c r="AC2054" s="403">
        <v>-2.7451674008108484</v>
      </c>
      <c r="AD2054" s="403">
        <v>0</v>
      </c>
      <c r="AE2054" s="403"/>
      <c r="AF2054" s="403"/>
      <c r="AG2054" s="403"/>
      <c r="AH2054" s="403"/>
      <c r="AI2054" s="403"/>
      <c r="AJ2054" s="211"/>
      <c r="AK2054" s="518"/>
    </row>
    <row r="2055" spans="2:37" x14ac:dyDescent="0.35">
      <c r="B2055" s="31" t="s">
        <v>177</v>
      </c>
      <c r="C2055" s="31" t="s">
        <v>126</v>
      </c>
      <c r="D2055" s="105" t="s">
        <v>359</v>
      </c>
      <c r="E2055" s="31" t="s">
        <v>214</v>
      </c>
      <c r="F2055" s="105" t="s">
        <v>1730</v>
      </c>
      <c r="G2055" s="105" t="s">
        <v>250</v>
      </c>
      <c r="H2055" s="403">
        <v>0</v>
      </c>
      <c r="I2055" s="403">
        <v>0</v>
      </c>
      <c r="J2055" s="403">
        <v>0</v>
      </c>
      <c r="K2055" s="403">
        <v>0</v>
      </c>
      <c r="L2055" s="403">
        <v>0</v>
      </c>
      <c r="M2055" s="453">
        <v>0</v>
      </c>
      <c r="N2055" s="453">
        <v>0</v>
      </c>
      <c r="O2055" s="403">
        <v>148</v>
      </c>
      <c r="P2055" s="404">
        <v>0</v>
      </c>
      <c r="Q2055" s="403"/>
      <c r="R2055" s="403"/>
      <c r="S2055" s="403"/>
      <c r="T2055" s="403"/>
      <c r="U2055" s="403"/>
      <c r="V2055" s="421">
        <v>0</v>
      </c>
      <c r="W2055" s="403">
        <v>0</v>
      </c>
      <c r="X2055" s="403">
        <v>0</v>
      </c>
      <c r="Y2055" s="403">
        <v>0</v>
      </c>
      <c r="Z2055" s="520">
        <v>0</v>
      </c>
      <c r="AA2055" s="402">
        <v>0</v>
      </c>
      <c r="AB2055" s="402">
        <v>0</v>
      </c>
      <c r="AC2055" s="403">
        <v>4.861086813793424</v>
      </c>
      <c r="AD2055" s="403">
        <v>0</v>
      </c>
      <c r="AE2055" s="403"/>
      <c r="AF2055" s="403"/>
      <c r="AG2055" s="403"/>
      <c r="AH2055" s="403"/>
      <c r="AI2055" s="403"/>
      <c r="AJ2055" s="211"/>
      <c r="AK2055" s="518"/>
    </row>
    <row r="2056" spans="2:37" x14ac:dyDescent="0.35">
      <c r="B2056" s="31" t="s">
        <v>177</v>
      </c>
      <c r="C2056" s="31" t="s">
        <v>126</v>
      </c>
      <c r="D2056" s="105" t="s">
        <v>359</v>
      </c>
      <c r="E2056" s="31" t="s">
        <v>214</v>
      </c>
      <c r="F2056" s="105" t="s">
        <v>1643</v>
      </c>
      <c r="G2056" s="105" t="s">
        <v>250</v>
      </c>
      <c r="H2056" s="403">
        <v>0</v>
      </c>
      <c r="I2056" s="403">
        <v>0</v>
      </c>
      <c r="J2056" s="403">
        <v>0</v>
      </c>
      <c r="K2056" s="403">
        <v>0</v>
      </c>
      <c r="L2056" s="403">
        <v>0</v>
      </c>
      <c r="M2056" s="453">
        <v>0</v>
      </c>
      <c r="N2056" s="453">
        <v>0</v>
      </c>
      <c r="O2056" s="403">
        <v>232</v>
      </c>
      <c r="P2056" s="404">
        <v>0</v>
      </c>
      <c r="Q2056" s="403"/>
      <c r="R2056" s="403"/>
      <c r="S2056" s="403"/>
      <c r="T2056" s="403"/>
      <c r="U2056" s="403"/>
      <c r="V2056" s="421">
        <v>0</v>
      </c>
      <c r="W2056" s="403">
        <v>0</v>
      </c>
      <c r="X2056" s="403">
        <v>0</v>
      </c>
      <c r="Y2056" s="403">
        <v>0</v>
      </c>
      <c r="Z2056" s="520">
        <v>0</v>
      </c>
      <c r="AA2056" s="402">
        <v>0</v>
      </c>
      <c r="AB2056" s="402">
        <v>0</v>
      </c>
      <c r="AC2056" s="403">
        <v>7.6200820324329346</v>
      </c>
      <c r="AD2056" s="403">
        <v>0</v>
      </c>
      <c r="AE2056" s="403"/>
      <c r="AF2056" s="403"/>
      <c r="AG2056" s="403"/>
      <c r="AH2056" s="403"/>
      <c r="AI2056" s="403"/>
      <c r="AJ2056" s="211"/>
      <c r="AK2056" s="518"/>
    </row>
    <row r="2057" spans="2:37" x14ac:dyDescent="0.35">
      <c r="B2057" s="31" t="s">
        <v>177</v>
      </c>
      <c r="C2057" s="31" t="s">
        <v>126</v>
      </c>
      <c r="D2057" s="105" t="s">
        <v>359</v>
      </c>
      <c r="E2057" s="31" t="s">
        <v>214</v>
      </c>
      <c r="F2057" s="105" t="s">
        <v>1741</v>
      </c>
      <c r="G2057" s="105" t="s">
        <v>250</v>
      </c>
      <c r="H2057" s="403">
        <v>0</v>
      </c>
      <c r="I2057" s="403">
        <v>0</v>
      </c>
      <c r="J2057" s="403">
        <v>0</v>
      </c>
      <c r="K2057" s="403">
        <v>0</v>
      </c>
      <c r="L2057" s="403">
        <v>0</v>
      </c>
      <c r="M2057" s="453">
        <v>0</v>
      </c>
      <c r="N2057" s="453">
        <v>0</v>
      </c>
      <c r="O2057" s="403">
        <v>602.03099999999995</v>
      </c>
      <c r="P2057" s="404">
        <v>0</v>
      </c>
      <c r="Q2057" s="403"/>
      <c r="R2057" s="403"/>
      <c r="S2057" s="403"/>
      <c r="T2057" s="403"/>
      <c r="U2057" s="403"/>
      <c r="V2057" s="421">
        <v>0</v>
      </c>
      <c r="W2057" s="403">
        <v>0</v>
      </c>
      <c r="X2057" s="403">
        <v>0</v>
      </c>
      <c r="Y2057" s="403">
        <v>0</v>
      </c>
      <c r="Z2057" s="520">
        <v>0</v>
      </c>
      <c r="AA2057" s="402">
        <v>0</v>
      </c>
      <c r="AB2057" s="402">
        <v>0</v>
      </c>
      <c r="AC2057" s="403">
        <v>19.773817267532895</v>
      </c>
      <c r="AD2057" s="403">
        <v>0</v>
      </c>
      <c r="AE2057" s="403"/>
      <c r="AF2057" s="403"/>
      <c r="AG2057" s="403"/>
      <c r="AH2057" s="403"/>
      <c r="AI2057" s="403"/>
      <c r="AJ2057" s="211"/>
      <c r="AK2057" s="518"/>
    </row>
    <row r="2058" spans="2:37" x14ac:dyDescent="0.35">
      <c r="B2058" s="31" t="s">
        <v>177</v>
      </c>
      <c r="C2058" s="31" t="s">
        <v>126</v>
      </c>
      <c r="D2058" s="105" t="s">
        <v>1092</v>
      </c>
      <c r="E2058" s="31" t="s">
        <v>214</v>
      </c>
      <c r="F2058" s="105" t="s">
        <v>1742</v>
      </c>
      <c r="G2058" s="105" t="s">
        <v>250</v>
      </c>
      <c r="H2058" s="403">
        <v>0</v>
      </c>
      <c r="I2058" s="403">
        <v>0</v>
      </c>
      <c r="J2058" s="403">
        <v>0</v>
      </c>
      <c r="K2058" s="403">
        <v>0</v>
      </c>
      <c r="L2058" s="403">
        <v>0</v>
      </c>
      <c r="M2058" s="453">
        <v>0</v>
      </c>
      <c r="N2058" s="453">
        <v>0</v>
      </c>
      <c r="O2058" s="403">
        <v>0.43</v>
      </c>
      <c r="P2058" s="404">
        <v>0</v>
      </c>
      <c r="Q2058" s="403"/>
      <c r="R2058" s="403"/>
      <c r="S2058" s="403"/>
      <c r="T2058" s="403"/>
      <c r="U2058" s="403"/>
      <c r="V2058" s="421">
        <v>0</v>
      </c>
      <c r="W2058" s="403">
        <v>0</v>
      </c>
      <c r="X2058" s="403">
        <v>0</v>
      </c>
      <c r="Y2058" s="403">
        <v>0</v>
      </c>
      <c r="Z2058" s="520">
        <v>0</v>
      </c>
      <c r="AA2058" s="402">
        <v>0</v>
      </c>
      <c r="AB2058" s="402">
        <v>0</v>
      </c>
      <c r="AC2058" s="403">
        <v>1.4123427904940353E-2</v>
      </c>
      <c r="AD2058" s="403">
        <v>0</v>
      </c>
      <c r="AE2058" s="403"/>
      <c r="AF2058" s="403"/>
      <c r="AG2058" s="403"/>
      <c r="AH2058" s="403"/>
      <c r="AI2058" s="403"/>
      <c r="AJ2058" s="211"/>
      <c r="AK2058" s="518"/>
    </row>
    <row r="2059" spans="2:37" x14ac:dyDescent="0.35">
      <c r="B2059" s="31" t="s">
        <v>177</v>
      </c>
      <c r="C2059" s="31" t="s">
        <v>126</v>
      </c>
      <c r="D2059" s="105" t="s">
        <v>1092</v>
      </c>
      <c r="E2059" s="31" t="s">
        <v>214</v>
      </c>
      <c r="F2059" s="105" t="s">
        <v>1743</v>
      </c>
      <c r="G2059" s="105" t="s">
        <v>250</v>
      </c>
      <c r="H2059" s="403">
        <v>0</v>
      </c>
      <c r="I2059" s="403">
        <v>0</v>
      </c>
      <c r="J2059" s="403">
        <v>0</v>
      </c>
      <c r="K2059" s="403">
        <v>0</v>
      </c>
      <c r="L2059" s="403">
        <v>0</v>
      </c>
      <c r="M2059" s="453">
        <v>0</v>
      </c>
      <c r="N2059" s="453">
        <v>0</v>
      </c>
      <c r="O2059" s="403">
        <v>0.26800000000000002</v>
      </c>
      <c r="P2059" s="404">
        <v>0</v>
      </c>
      <c r="Q2059" s="403"/>
      <c r="R2059" s="403"/>
      <c r="S2059" s="403"/>
      <c r="T2059" s="403"/>
      <c r="U2059" s="403"/>
      <c r="V2059" s="421">
        <v>0</v>
      </c>
      <c r="W2059" s="403">
        <v>0</v>
      </c>
      <c r="X2059" s="403">
        <v>0</v>
      </c>
      <c r="Y2059" s="403">
        <v>0</v>
      </c>
      <c r="Z2059" s="520">
        <v>0</v>
      </c>
      <c r="AA2059" s="402">
        <v>0</v>
      </c>
      <c r="AB2059" s="402">
        <v>0</v>
      </c>
      <c r="AC2059" s="403">
        <v>8.8025085547070118E-3</v>
      </c>
      <c r="AD2059" s="403">
        <v>0</v>
      </c>
      <c r="AE2059" s="403"/>
      <c r="AF2059" s="403"/>
      <c r="AG2059" s="403"/>
      <c r="AH2059" s="403"/>
      <c r="AI2059" s="403"/>
      <c r="AJ2059" s="211"/>
      <c r="AK2059" s="518"/>
    </row>
    <row r="2060" spans="2:37" x14ac:dyDescent="0.35">
      <c r="B2060" s="31" t="s">
        <v>177</v>
      </c>
      <c r="C2060" s="31" t="s">
        <v>126</v>
      </c>
      <c r="D2060" s="105" t="s">
        <v>1092</v>
      </c>
      <c r="E2060" s="31" t="s">
        <v>214</v>
      </c>
      <c r="F2060" s="105" t="s">
        <v>1744</v>
      </c>
      <c r="G2060" s="105" t="s">
        <v>250</v>
      </c>
      <c r="H2060" s="403">
        <v>0</v>
      </c>
      <c r="I2060" s="403">
        <v>0</v>
      </c>
      <c r="J2060" s="403">
        <v>0</v>
      </c>
      <c r="K2060" s="403">
        <v>0</v>
      </c>
      <c r="L2060" s="403">
        <v>0</v>
      </c>
      <c r="M2060" s="453">
        <v>0</v>
      </c>
      <c r="N2060" s="453">
        <v>0</v>
      </c>
      <c r="O2060" s="403">
        <v>0.27500000000000002</v>
      </c>
      <c r="P2060" s="404">
        <v>0</v>
      </c>
      <c r="Q2060" s="403"/>
      <c r="R2060" s="403"/>
      <c r="S2060" s="403"/>
      <c r="T2060" s="403"/>
      <c r="U2060" s="403"/>
      <c r="V2060" s="421">
        <v>0</v>
      </c>
      <c r="W2060" s="403">
        <v>0</v>
      </c>
      <c r="X2060" s="403">
        <v>0</v>
      </c>
      <c r="Y2060" s="403">
        <v>0</v>
      </c>
      <c r="Z2060" s="520">
        <v>0</v>
      </c>
      <c r="AA2060" s="402">
        <v>0</v>
      </c>
      <c r="AB2060" s="402">
        <v>0</v>
      </c>
      <c r="AC2060" s="403">
        <v>9.0324248229269703E-3</v>
      </c>
      <c r="AD2060" s="403">
        <v>0</v>
      </c>
      <c r="AE2060" s="403"/>
      <c r="AF2060" s="403"/>
      <c r="AG2060" s="403"/>
      <c r="AH2060" s="403"/>
      <c r="AI2060" s="403"/>
      <c r="AJ2060" s="211"/>
      <c r="AK2060" s="518"/>
    </row>
    <row r="2061" spans="2:37" x14ac:dyDescent="0.35">
      <c r="B2061" s="31" t="s">
        <v>177</v>
      </c>
      <c r="C2061" s="31" t="s">
        <v>126</v>
      </c>
      <c r="D2061" s="105" t="s">
        <v>1092</v>
      </c>
      <c r="E2061" s="31" t="s">
        <v>214</v>
      </c>
      <c r="F2061" s="105" t="s">
        <v>1745</v>
      </c>
      <c r="G2061" s="105" t="s">
        <v>250</v>
      </c>
      <c r="H2061" s="403">
        <v>0</v>
      </c>
      <c r="I2061" s="403">
        <v>0</v>
      </c>
      <c r="J2061" s="403">
        <v>0</v>
      </c>
      <c r="K2061" s="403">
        <v>0</v>
      </c>
      <c r="L2061" s="403">
        <v>0</v>
      </c>
      <c r="M2061" s="453">
        <v>0</v>
      </c>
      <c r="N2061" s="453">
        <v>0</v>
      </c>
      <c r="O2061" s="403">
        <v>0.374</v>
      </c>
      <c r="P2061" s="404">
        <v>0</v>
      </c>
      <c r="Q2061" s="403"/>
      <c r="R2061" s="403"/>
      <c r="S2061" s="403"/>
      <c r="T2061" s="403"/>
      <c r="U2061" s="403"/>
      <c r="V2061" s="421">
        <v>0</v>
      </c>
      <c r="W2061" s="403">
        <v>0</v>
      </c>
      <c r="X2061" s="403">
        <v>0</v>
      </c>
      <c r="Y2061" s="403">
        <v>0</v>
      </c>
      <c r="Z2061" s="520">
        <v>0</v>
      </c>
      <c r="AA2061" s="402">
        <v>0</v>
      </c>
      <c r="AB2061" s="402">
        <v>0</v>
      </c>
      <c r="AC2061" s="403">
        <v>1.2284097759180679E-2</v>
      </c>
      <c r="AD2061" s="403">
        <v>0</v>
      </c>
      <c r="AE2061" s="403"/>
      <c r="AF2061" s="403"/>
      <c r="AG2061" s="403"/>
      <c r="AH2061" s="403"/>
      <c r="AI2061" s="403"/>
      <c r="AJ2061" s="211"/>
      <c r="AK2061" s="518"/>
    </row>
    <row r="2062" spans="2:37" x14ac:dyDescent="0.35">
      <c r="B2062" s="31" t="s">
        <v>177</v>
      </c>
      <c r="C2062" s="31" t="s">
        <v>126</v>
      </c>
      <c r="D2062" s="105" t="s">
        <v>222</v>
      </c>
      <c r="E2062" s="31" t="s">
        <v>214</v>
      </c>
      <c r="F2062" s="105" t="s">
        <v>1746</v>
      </c>
      <c r="G2062" s="105" t="s">
        <v>2456</v>
      </c>
      <c r="H2062" s="403">
        <v>0</v>
      </c>
      <c r="I2062" s="403">
        <v>0</v>
      </c>
      <c r="J2062" s="403">
        <v>0</v>
      </c>
      <c r="K2062" s="403">
        <v>0</v>
      </c>
      <c r="L2062" s="403">
        <v>0</v>
      </c>
      <c r="M2062" s="453">
        <v>0</v>
      </c>
      <c r="N2062" s="453">
        <v>0</v>
      </c>
      <c r="O2062" s="403">
        <v>25</v>
      </c>
      <c r="P2062" s="404">
        <v>0</v>
      </c>
      <c r="Q2062" s="403"/>
      <c r="R2062" s="403"/>
      <c r="S2062" s="403"/>
      <c r="T2062" s="403"/>
      <c r="U2062" s="403"/>
      <c r="V2062" s="421">
        <v>0</v>
      </c>
      <c r="W2062" s="403">
        <v>0</v>
      </c>
      <c r="X2062" s="403">
        <v>0</v>
      </c>
      <c r="Y2062" s="403">
        <v>0</v>
      </c>
      <c r="Z2062" s="520">
        <v>0</v>
      </c>
      <c r="AA2062" s="402">
        <v>0</v>
      </c>
      <c r="AB2062" s="402">
        <v>0</v>
      </c>
      <c r="AC2062" s="403">
        <v>0.77837524273442382</v>
      </c>
      <c r="AD2062" s="403">
        <v>0</v>
      </c>
      <c r="AE2062" s="403"/>
      <c r="AF2062" s="403"/>
      <c r="AG2062" s="403"/>
      <c r="AH2062" s="403"/>
      <c r="AI2062" s="403"/>
      <c r="AJ2062" s="211"/>
      <c r="AK2062" s="518"/>
    </row>
    <row r="2063" spans="2:37" x14ac:dyDescent="0.35">
      <c r="B2063" s="31" t="s">
        <v>177</v>
      </c>
      <c r="C2063" s="31" t="s">
        <v>126</v>
      </c>
      <c r="D2063" s="105" t="s">
        <v>222</v>
      </c>
      <c r="E2063" s="31" t="s">
        <v>214</v>
      </c>
      <c r="F2063" s="105" t="s">
        <v>930</v>
      </c>
      <c r="G2063" s="105" t="s">
        <v>250</v>
      </c>
      <c r="H2063" s="403">
        <v>0</v>
      </c>
      <c r="I2063" s="403">
        <v>0</v>
      </c>
      <c r="J2063" s="403">
        <v>0</v>
      </c>
      <c r="K2063" s="403">
        <v>0</v>
      </c>
      <c r="L2063" s="403">
        <v>0</v>
      </c>
      <c r="M2063" s="453">
        <v>0</v>
      </c>
      <c r="N2063" s="453">
        <v>0</v>
      </c>
      <c r="O2063" s="403">
        <v>0.32400000000000001</v>
      </c>
      <c r="P2063" s="404">
        <v>0</v>
      </c>
      <c r="Q2063" s="403"/>
      <c r="R2063" s="403"/>
      <c r="S2063" s="403"/>
      <c r="T2063" s="403"/>
      <c r="U2063" s="403"/>
      <c r="V2063" s="421">
        <v>0</v>
      </c>
      <c r="W2063" s="403">
        <v>0</v>
      </c>
      <c r="X2063" s="403">
        <v>0</v>
      </c>
      <c r="Y2063" s="403">
        <v>0</v>
      </c>
      <c r="Z2063" s="520">
        <v>0</v>
      </c>
      <c r="AA2063" s="402">
        <v>0</v>
      </c>
      <c r="AB2063" s="402">
        <v>0</v>
      </c>
      <c r="AC2063" s="403">
        <v>1.0641838700466685E-2</v>
      </c>
      <c r="AD2063" s="403">
        <v>0</v>
      </c>
      <c r="AE2063" s="403"/>
      <c r="AF2063" s="403"/>
      <c r="AG2063" s="403"/>
      <c r="AH2063" s="403"/>
      <c r="AI2063" s="403"/>
      <c r="AJ2063" s="211"/>
      <c r="AK2063" s="518"/>
    </row>
    <row r="2064" spans="2:37" x14ac:dyDescent="0.35">
      <c r="B2064" s="31" t="s">
        <v>177</v>
      </c>
      <c r="C2064" s="31" t="s">
        <v>126</v>
      </c>
      <c r="D2064" s="105" t="s">
        <v>222</v>
      </c>
      <c r="E2064" s="31" t="s">
        <v>214</v>
      </c>
      <c r="F2064" s="105" t="s">
        <v>930</v>
      </c>
      <c r="G2064" s="105" t="s">
        <v>250</v>
      </c>
      <c r="H2064" s="403">
        <v>0</v>
      </c>
      <c r="I2064" s="403">
        <v>0</v>
      </c>
      <c r="J2064" s="403">
        <v>0</v>
      </c>
      <c r="K2064" s="403">
        <v>0</v>
      </c>
      <c r="L2064" s="403">
        <v>0</v>
      </c>
      <c r="M2064" s="453">
        <v>0</v>
      </c>
      <c r="N2064" s="453">
        <v>0</v>
      </c>
      <c r="O2064" s="403">
        <v>9.8000000000000004E-2</v>
      </c>
      <c r="P2064" s="404">
        <v>0</v>
      </c>
      <c r="Q2064" s="403"/>
      <c r="R2064" s="403"/>
      <c r="S2064" s="403"/>
      <c r="T2064" s="403"/>
      <c r="U2064" s="403"/>
      <c r="V2064" s="421">
        <v>0</v>
      </c>
      <c r="W2064" s="403">
        <v>0</v>
      </c>
      <c r="X2064" s="403">
        <v>0</v>
      </c>
      <c r="Y2064" s="403">
        <v>0</v>
      </c>
      <c r="Z2064" s="520">
        <v>0</v>
      </c>
      <c r="AA2064" s="402">
        <v>0</v>
      </c>
      <c r="AB2064" s="402">
        <v>0</v>
      </c>
      <c r="AC2064" s="403">
        <v>3.2188277550794292E-3</v>
      </c>
      <c r="AD2064" s="403">
        <v>0</v>
      </c>
      <c r="AE2064" s="403"/>
      <c r="AF2064" s="403"/>
      <c r="AG2064" s="403"/>
      <c r="AH2064" s="403"/>
      <c r="AI2064" s="403"/>
      <c r="AJ2064" s="211"/>
      <c r="AK2064" s="518"/>
    </row>
    <row r="2065" spans="2:37" x14ac:dyDescent="0.35">
      <c r="B2065" s="31" t="s">
        <v>177</v>
      </c>
      <c r="C2065" s="31" t="s">
        <v>126</v>
      </c>
      <c r="D2065" s="105" t="s">
        <v>222</v>
      </c>
      <c r="E2065" s="31" t="s">
        <v>214</v>
      </c>
      <c r="F2065" s="105" t="s">
        <v>2684</v>
      </c>
      <c r="G2065" s="105" t="s">
        <v>2456</v>
      </c>
      <c r="H2065" s="403">
        <v>0</v>
      </c>
      <c r="I2065" s="403">
        <v>0</v>
      </c>
      <c r="J2065" s="403">
        <v>0</v>
      </c>
      <c r="K2065" s="403">
        <v>0</v>
      </c>
      <c r="L2065" s="403">
        <v>0</v>
      </c>
      <c r="M2065" s="453">
        <v>0</v>
      </c>
      <c r="N2065" s="453">
        <v>0</v>
      </c>
      <c r="O2065" s="403">
        <v>0.5</v>
      </c>
      <c r="P2065" s="404">
        <v>0</v>
      </c>
      <c r="Q2065" s="403"/>
      <c r="R2065" s="403"/>
      <c r="S2065" s="403"/>
      <c r="T2065" s="403"/>
      <c r="U2065" s="403"/>
      <c r="V2065" s="421">
        <v>0</v>
      </c>
      <c r="W2065" s="403">
        <v>0</v>
      </c>
      <c r="X2065" s="403">
        <v>0</v>
      </c>
      <c r="Y2065" s="403">
        <v>0</v>
      </c>
      <c r="Z2065" s="520">
        <v>0</v>
      </c>
      <c r="AA2065" s="402">
        <v>0</v>
      </c>
      <c r="AB2065" s="402">
        <v>0</v>
      </c>
      <c r="AC2065" s="403">
        <v>1.5567504854688477E-2</v>
      </c>
      <c r="AD2065" s="403">
        <v>0</v>
      </c>
      <c r="AE2065" s="403"/>
      <c r="AF2065" s="403"/>
      <c r="AG2065" s="403"/>
      <c r="AH2065" s="403"/>
      <c r="AI2065" s="403"/>
      <c r="AJ2065" s="211"/>
      <c r="AK2065" s="518"/>
    </row>
    <row r="2066" spans="2:37" x14ac:dyDescent="0.35">
      <c r="B2066" s="31" t="s">
        <v>177</v>
      </c>
      <c r="C2066" s="31" t="s">
        <v>127</v>
      </c>
      <c r="D2066" s="105" t="s">
        <v>222</v>
      </c>
      <c r="E2066" s="31" t="s">
        <v>214</v>
      </c>
      <c r="F2066" s="105" t="s">
        <v>1748</v>
      </c>
      <c r="G2066" s="105" t="s">
        <v>727</v>
      </c>
      <c r="H2066" s="403">
        <v>0</v>
      </c>
      <c r="I2066" s="403">
        <v>0</v>
      </c>
      <c r="J2066" s="403">
        <v>0</v>
      </c>
      <c r="K2066" s="403">
        <v>0</v>
      </c>
      <c r="L2066" s="403">
        <v>0</v>
      </c>
      <c r="M2066" s="453">
        <v>0</v>
      </c>
      <c r="N2066" s="453">
        <v>0</v>
      </c>
      <c r="O2066" s="403">
        <v>-21</v>
      </c>
      <c r="P2066" s="404">
        <v>0</v>
      </c>
      <c r="Q2066" s="403"/>
      <c r="R2066" s="403"/>
      <c r="S2066" s="403"/>
      <c r="T2066" s="403"/>
      <c r="U2066" s="403"/>
      <c r="V2066" s="421">
        <v>0</v>
      </c>
      <c r="W2066" s="403">
        <v>0</v>
      </c>
      <c r="X2066" s="403">
        <v>0</v>
      </c>
      <c r="Y2066" s="403">
        <v>0</v>
      </c>
      <c r="Z2066" s="520">
        <v>0</v>
      </c>
      <c r="AA2066" s="402">
        <v>0</v>
      </c>
      <c r="AB2066" s="402">
        <v>0</v>
      </c>
      <c r="AC2066" s="403">
        <v>-1.126822763947595E-2</v>
      </c>
      <c r="AD2066" s="403">
        <v>0</v>
      </c>
      <c r="AE2066" s="403"/>
      <c r="AF2066" s="403"/>
      <c r="AG2066" s="403"/>
      <c r="AH2066" s="403"/>
      <c r="AI2066" s="403"/>
      <c r="AJ2066" s="211"/>
      <c r="AK2066" s="518"/>
    </row>
    <row r="2067" spans="2:37" x14ac:dyDescent="0.35">
      <c r="B2067" s="31" t="s">
        <v>177</v>
      </c>
      <c r="C2067" s="31" t="s">
        <v>127</v>
      </c>
      <c r="D2067" s="105" t="s">
        <v>222</v>
      </c>
      <c r="E2067" s="31" t="s">
        <v>214</v>
      </c>
      <c r="F2067" s="105" t="s">
        <v>2685</v>
      </c>
      <c r="G2067" s="105" t="s">
        <v>2456</v>
      </c>
      <c r="H2067" s="403">
        <v>0</v>
      </c>
      <c r="I2067" s="403">
        <v>0</v>
      </c>
      <c r="J2067" s="403">
        <v>0</v>
      </c>
      <c r="K2067" s="403">
        <v>0</v>
      </c>
      <c r="L2067" s="403">
        <v>0</v>
      </c>
      <c r="M2067" s="453">
        <v>0</v>
      </c>
      <c r="N2067" s="453">
        <v>0</v>
      </c>
      <c r="O2067" s="403">
        <v>51.064999999999998</v>
      </c>
      <c r="P2067" s="404">
        <v>0</v>
      </c>
      <c r="Q2067" s="403"/>
      <c r="R2067" s="403"/>
      <c r="S2067" s="403"/>
      <c r="T2067" s="403"/>
      <c r="U2067" s="403"/>
      <c r="V2067" s="421">
        <v>0</v>
      </c>
      <c r="W2067" s="403">
        <v>0</v>
      </c>
      <c r="X2067" s="403">
        <v>0</v>
      </c>
      <c r="Y2067" s="403">
        <v>0</v>
      </c>
      <c r="Z2067" s="520">
        <v>0</v>
      </c>
      <c r="AA2067" s="402">
        <v>0</v>
      </c>
      <c r="AB2067" s="402">
        <v>0</v>
      </c>
      <c r="AC2067" s="403">
        <v>1.5899092708093341</v>
      </c>
      <c r="AD2067" s="403">
        <v>0</v>
      </c>
      <c r="AE2067" s="403"/>
      <c r="AF2067" s="403"/>
      <c r="AG2067" s="403"/>
      <c r="AH2067" s="403"/>
      <c r="AI2067" s="403"/>
      <c r="AJ2067" s="211"/>
      <c r="AK2067" s="518"/>
    </row>
    <row r="2068" spans="2:37" x14ac:dyDescent="0.35">
      <c r="B2068" s="31" t="s">
        <v>177</v>
      </c>
      <c r="C2068" s="31" t="s">
        <v>126</v>
      </c>
      <c r="D2068" s="105" t="s">
        <v>222</v>
      </c>
      <c r="E2068" s="31" t="s">
        <v>214</v>
      </c>
      <c r="F2068" s="105" t="s">
        <v>2685</v>
      </c>
      <c r="G2068" s="105" t="s">
        <v>2456</v>
      </c>
      <c r="H2068" s="403">
        <v>0</v>
      </c>
      <c r="I2068" s="403">
        <v>0</v>
      </c>
      <c r="J2068" s="403">
        <v>0</v>
      </c>
      <c r="K2068" s="403">
        <v>0</v>
      </c>
      <c r="L2068" s="403">
        <v>0</v>
      </c>
      <c r="M2068" s="453">
        <v>0</v>
      </c>
      <c r="N2068" s="453">
        <v>0</v>
      </c>
      <c r="O2068" s="403">
        <v>-51.064999999999998</v>
      </c>
      <c r="P2068" s="404">
        <v>0</v>
      </c>
      <c r="Q2068" s="403"/>
      <c r="R2068" s="403"/>
      <c r="S2068" s="403"/>
      <c r="T2068" s="403"/>
      <c r="U2068" s="403"/>
      <c r="V2068" s="421">
        <v>0</v>
      </c>
      <c r="W2068" s="403">
        <v>0</v>
      </c>
      <c r="X2068" s="403">
        <v>0</v>
      </c>
      <c r="Y2068" s="403">
        <v>0</v>
      </c>
      <c r="Z2068" s="520">
        <v>0</v>
      </c>
      <c r="AA2068" s="402">
        <v>0</v>
      </c>
      <c r="AB2068" s="402">
        <v>0</v>
      </c>
      <c r="AC2068" s="403">
        <v>-2.7400573543325684E-2</v>
      </c>
      <c r="AD2068" s="403">
        <v>0</v>
      </c>
      <c r="AE2068" s="403"/>
      <c r="AF2068" s="403"/>
      <c r="AG2068" s="403"/>
      <c r="AH2068" s="403"/>
      <c r="AI2068" s="403"/>
      <c r="AJ2068" s="211"/>
      <c r="AK2068" s="518"/>
    </row>
    <row r="2069" spans="2:37" x14ac:dyDescent="0.35">
      <c r="B2069" s="31" t="s">
        <v>177</v>
      </c>
      <c r="C2069" s="31" t="s">
        <v>126</v>
      </c>
      <c r="D2069" s="105" t="s">
        <v>222</v>
      </c>
      <c r="E2069" s="31" t="s">
        <v>214</v>
      </c>
      <c r="F2069" s="105" t="s">
        <v>1750</v>
      </c>
      <c r="G2069" s="105" t="s">
        <v>727</v>
      </c>
      <c r="H2069" s="403">
        <v>0</v>
      </c>
      <c r="I2069" s="403">
        <v>0</v>
      </c>
      <c r="J2069" s="403">
        <v>0</v>
      </c>
      <c r="K2069" s="403">
        <v>0</v>
      </c>
      <c r="L2069" s="403">
        <v>0</v>
      </c>
      <c r="M2069" s="453">
        <v>0</v>
      </c>
      <c r="N2069" s="453">
        <v>0</v>
      </c>
      <c r="O2069" s="403">
        <v>-84.314999999999998</v>
      </c>
      <c r="P2069" s="404">
        <v>0</v>
      </c>
      <c r="Q2069" s="403"/>
      <c r="R2069" s="403"/>
      <c r="S2069" s="403"/>
      <c r="T2069" s="403"/>
      <c r="U2069" s="403"/>
      <c r="V2069" s="421">
        <v>0</v>
      </c>
      <c r="W2069" s="403">
        <v>0</v>
      </c>
      <c r="X2069" s="403">
        <v>0</v>
      </c>
      <c r="Y2069" s="403">
        <v>0</v>
      </c>
      <c r="Z2069" s="520">
        <v>0</v>
      </c>
      <c r="AA2069" s="402">
        <v>0</v>
      </c>
      <c r="AB2069" s="402">
        <v>0</v>
      </c>
      <c r="AC2069" s="403">
        <v>-4.5241933972495943E-2</v>
      </c>
      <c r="AD2069" s="403">
        <v>0</v>
      </c>
      <c r="AE2069" s="403"/>
      <c r="AF2069" s="403"/>
      <c r="AG2069" s="403"/>
      <c r="AH2069" s="403"/>
      <c r="AI2069" s="403"/>
      <c r="AJ2069" s="211"/>
      <c r="AK2069" s="518"/>
    </row>
    <row r="2070" spans="2:37" x14ac:dyDescent="0.35">
      <c r="B2070" s="31" t="s">
        <v>177</v>
      </c>
      <c r="C2070" s="31" t="s">
        <v>127</v>
      </c>
      <c r="D2070" s="105" t="s">
        <v>222</v>
      </c>
      <c r="E2070" s="31" t="s">
        <v>214</v>
      </c>
      <c r="F2070" s="105" t="s">
        <v>1751</v>
      </c>
      <c r="G2070" s="105" t="s">
        <v>2456</v>
      </c>
      <c r="H2070" s="403">
        <v>0</v>
      </c>
      <c r="I2070" s="403">
        <v>0</v>
      </c>
      <c r="J2070" s="403">
        <v>0</v>
      </c>
      <c r="K2070" s="403">
        <v>0</v>
      </c>
      <c r="L2070" s="403">
        <v>0</v>
      </c>
      <c r="M2070" s="453">
        <v>0</v>
      </c>
      <c r="N2070" s="453">
        <v>0</v>
      </c>
      <c r="O2070" s="403">
        <v>12.848000000000001</v>
      </c>
      <c r="P2070" s="404">
        <v>0</v>
      </c>
      <c r="Q2070" s="403"/>
      <c r="R2070" s="403"/>
      <c r="S2070" s="403"/>
      <c r="T2070" s="403"/>
      <c r="U2070" s="403"/>
      <c r="V2070" s="421">
        <v>0</v>
      </c>
      <c r="W2070" s="403">
        <v>0</v>
      </c>
      <c r="X2070" s="403">
        <v>0</v>
      </c>
      <c r="Y2070" s="403">
        <v>0</v>
      </c>
      <c r="Z2070" s="520">
        <v>0</v>
      </c>
      <c r="AA2070" s="402">
        <v>0</v>
      </c>
      <c r="AB2070" s="402">
        <v>0</v>
      </c>
      <c r="AC2070" s="403">
        <v>0.40002260474607515</v>
      </c>
      <c r="AD2070" s="403">
        <v>0</v>
      </c>
      <c r="AE2070" s="403"/>
      <c r="AF2070" s="403"/>
      <c r="AG2070" s="403"/>
      <c r="AH2070" s="403"/>
      <c r="AI2070" s="403"/>
      <c r="AJ2070" s="211"/>
      <c r="AK2070" s="518"/>
    </row>
    <row r="2071" spans="2:37" x14ac:dyDescent="0.35">
      <c r="B2071" s="31" t="s">
        <v>177</v>
      </c>
      <c r="C2071" s="31" t="s">
        <v>126</v>
      </c>
      <c r="D2071" s="105" t="s">
        <v>222</v>
      </c>
      <c r="E2071" s="31" t="s">
        <v>214</v>
      </c>
      <c r="F2071" s="105" t="s">
        <v>1751</v>
      </c>
      <c r="G2071" s="105" t="s">
        <v>2456</v>
      </c>
      <c r="H2071" s="403">
        <v>0</v>
      </c>
      <c r="I2071" s="403">
        <v>0</v>
      </c>
      <c r="J2071" s="403">
        <v>0</v>
      </c>
      <c r="K2071" s="403">
        <v>0</v>
      </c>
      <c r="L2071" s="403">
        <v>0</v>
      </c>
      <c r="M2071" s="453">
        <v>0</v>
      </c>
      <c r="N2071" s="453">
        <v>0</v>
      </c>
      <c r="O2071" s="403">
        <v>-12.848000000000001</v>
      </c>
      <c r="P2071" s="404">
        <v>0</v>
      </c>
      <c r="Q2071" s="403"/>
      <c r="R2071" s="403"/>
      <c r="S2071" s="403"/>
      <c r="T2071" s="403"/>
      <c r="U2071" s="403"/>
      <c r="V2071" s="421">
        <v>0</v>
      </c>
      <c r="W2071" s="403">
        <v>0</v>
      </c>
      <c r="X2071" s="403">
        <v>0</v>
      </c>
      <c r="Y2071" s="403">
        <v>0</v>
      </c>
      <c r="Z2071" s="520">
        <v>0</v>
      </c>
      <c r="AA2071" s="402">
        <v>0</v>
      </c>
      <c r="AB2071" s="402">
        <v>0</v>
      </c>
      <c r="AC2071" s="403">
        <v>-6.8940089862850962E-3</v>
      </c>
      <c r="AD2071" s="403">
        <v>0</v>
      </c>
      <c r="AE2071" s="403"/>
      <c r="AF2071" s="403"/>
      <c r="AG2071" s="403"/>
      <c r="AH2071" s="403"/>
      <c r="AI2071" s="403"/>
      <c r="AJ2071" s="211"/>
      <c r="AK2071" s="518"/>
    </row>
    <row r="2072" spans="2:37" x14ac:dyDescent="0.35">
      <c r="B2072" s="31" t="s">
        <v>177</v>
      </c>
      <c r="C2072" s="31" t="s">
        <v>128</v>
      </c>
      <c r="D2072" s="105" t="s">
        <v>1752</v>
      </c>
      <c r="E2072" s="31" t="s">
        <v>214</v>
      </c>
      <c r="F2072" s="105" t="s">
        <v>1753</v>
      </c>
      <c r="G2072" s="105" t="s">
        <v>250</v>
      </c>
      <c r="H2072" s="403">
        <v>0</v>
      </c>
      <c r="I2072" s="403">
        <v>0</v>
      </c>
      <c r="J2072" s="403">
        <v>0</v>
      </c>
      <c r="K2072" s="403">
        <v>0</v>
      </c>
      <c r="L2072" s="403">
        <v>0</v>
      </c>
      <c r="M2072" s="453">
        <v>0</v>
      </c>
      <c r="N2072" s="453">
        <v>0</v>
      </c>
      <c r="O2072" s="403">
        <v>-650</v>
      </c>
      <c r="P2072" s="404">
        <v>0</v>
      </c>
      <c r="Q2072" s="403"/>
      <c r="R2072" s="403"/>
      <c r="S2072" s="403"/>
      <c r="T2072" s="403"/>
      <c r="U2072" s="403"/>
      <c r="V2072" s="421">
        <v>0</v>
      </c>
      <c r="W2072" s="403">
        <v>0</v>
      </c>
      <c r="X2072" s="403">
        <v>0</v>
      </c>
      <c r="Y2072" s="403">
        <v>0</v>
      </c>
      <c r="Z2072" s="520">
        <v>0</v>
      </c>
      <c r="AA2072" s="402">
        <v>0</v>
      </c>
      <c r="AB2072" s="402">
        <v>0</v>
      </c>
      <c r="AC2072" s="403">
        <v>-21.349367763281929</v>
      </c>
      <c r="AD2072" s="403">
        <v>0</v>
      </c>
      <c r="AE2072" s="403"/>
      <c r="AF2072" s="403"/>
      <c r="AG2072" s="403"/>
      <c r="AH2072" s="403"/>
      <c r="AI2072" s="403"/>
      <c r="AJ2072" s="211"/>
      <c r="AK2072" s="518"/>
    </row>
    <row r="2073" spans="2:37" x14ac:dyDescent="0.35">
      <c r="B2073" s="31" t="s">
        <v>177</v>
      </c>
      <c r="C2073" s="31" t="s">
        <v>126</v>
      </c>
      <c r="D2073" s="105" t="s">
        <v>1752</v>
      </c>
      <c r="E2073" s="31" t="s">
        <v>214</v>
      </c>
      <c r="F2073" s="105" t="s">
        <v>1754</v>
      </c>
      <c r="G2073" s="105" t="s">
        <v>250</v>
      </c>
      <c r="H2073" s="403">
        <v>0</v>
      </c>
      <c r="I2073" s="403">
        <v>0</v>
      </c>
      <c r="J2073" s="403">
        <v>0</v>
      </c>
      <c r="K2073" s="403">
        <v>0</v>
      </c>
      <c r="L2073" s="403">
        <v>0</v>
      </c>
      <c r="M2073" s="453">
        <v>0</v>
      </c>
      <c r="N2073" s="453">
        <v>0</v>
      </c>
      <c r="O2073" s="403">
        <v>5</v>
      </c>
      <c r="P2073" s="404">
        <v>0</v>
      </c>
      <c r="Q2073" s="403"/>
      <c r="R2073" s="403"/>
      <c r="S2073" s="403"/>
      <c r="T2073" s="403"/>
      <c r="U2073" s="403"/>
      <c r="V2073" s="421">
        <v>0</v>
      </c>
      <c r="W2073" s="403">
        <v>0</v>
      </c>
      <c r="X2073" s="403">
        <v>0</v>
      </c>
      <c r="Y2073" s="403">
        <v>0</v>
      </c>
      <c r="Z2073" s="520">
        <v>0</v>
      </c>
      <c r="AA2073" s="402">
        <v>0</v>
      </c>
      <c r="AB2073" s="402">
        <v>0</v>
      </c>
      <c r="AC2073" s="403">
        <v>0.16422590587139946</v>
      </c>
      <c r="AD2073" s="403">
        <v>0</v>
      </c>
      <c r="AE2073" s="403"/>
      <c r="AF2073" s="403"/>
      <c r="AG2073" s="403"/>
      <c r="AH2073" s="403"/>
      <c r="AI2073" s="403"/>
      <c r="AJ2073" s="211"/>
      <c r="AK2073" s="518"/>
    </row>
    <row r="2074" spans="2:37" x14ac:dyDescent="0.35">
      <c r="B2074" s="31" t="s">
        <v>177</v>
      </c>
      <c r="C2074" s="31" t="s">
        <v>126</v>
      </c>
      <c r="D2074" s="105" t="s">
        <v>1752</v>
      </c>
      <c r="E2074" s="31" t="s">
        <v>214</v>
      </c>
      <c r="F2074" s="105" t="s">
        <v>1755</v>
      </c>
      <c r="G2074" s="105" t="s">
        <v>250</v>
      </c>
      <c r="H2074" s="403">
        <v>0</v>
      </c>
      <c r="I2074" s="403">
        <v>0</v>
      </c>
      <c r="J2074" s="403">
        <v>0</v>
      </c>
      <c r="K2074" s="403">
        <v>0</v>
      </c>
      <c r="L2074" s="403">
        <v>0</v>
      </c>
      <c r="M2074" s="453">
        <v>0</v>
      </c>
      <c r="N2074" s="453">
        <v>0</v>
      </c>
      <c r="O2074" s="403">
        <v>-58</v>
      </c>
      <c r="P2074" s="404">
        <v>0</v>
      </c>
      <c r="Q2074" s="403"/>
      <c r="R2074" s="403"/>
      <c r="S2074" s="403"/>
      <c r="T2074" s="403"/>
      <c r="U2074" s="403"/>
      <c r="V2074" s="421">
        <v>0</v>
      </c>
      <c r="W2074" s="403">
        <v>0</v>
      </c>
      <c r="X2074" s="403">
        <v>0</v>
      </c>
      <c r="Y2074" s="403">
        <v>0</v>
      </c>
      <c r="Z2074" s="520">
        <v>0</v>
      </c>
      <c r="AA2074" s="402">
        <v>0</v>
      </c>
      <c r="AB2074" s="402">
        <v>0</v>
      </c>
      <c r="AC2074" s="403">
        <v>-1.8976859185197603</v>
      </c>
      <c r="AD2074" s="403">
        <v>0</v>
      </c>
      <c r="AE2074" s="403"/>
      <c r="AF2074" s="403"/>
      <c r="AG2074" s="403"/>
      <c r="AH2074" s="403"/>
      <c r="AI2074" s="403"/>
      <c r="AJ2074" s="211"/>
      <c r="AK2074" s="518"/>
    </row>
    <row r="2075" spans="2:37" x14ac:dyDescent="0.35">
      <c r="B2075" s="31" t="s">
        <v>177</v>
      </c>
      <c r="C2075" s="31" t="s">
        <v>126</v>
      </c>
      <c r="D2075" s="105" t="s">
        <v>1752</v>
      </c>
      <c r="E2075" s="31" t="s">
        <v>214</v>
      </c>
      <c r="F2075" s="105" t="s">
        <v>1756</v>
      </c>
      <c r="G2075" s="105" t="s">
        <v>250</v>
      </c>
      <c r="H2075" s="403">
        <v>0</v>
      </c>
      <c r="I2075" s="403">
        <v>0</v>
      </c>
      <c r="J2075" s="403">
        <v>0</v>
      </c>
      <c r="K2075" s="403">
        <v>0</v>
      </c>
      <c r="L2075" s="403">
        <v>0</v>
      </c>
      <c r="M2075" s="453">
        <v>0</v>
      </c>
      <c r="N2075" s="453">
        <v>0</v>
      </c>
      <c r="O2075" s="403">
        <v>109.398</v>
      </c>
      <c r="P2075" s="404">
        <v>0</v>
      </c>
      <c r="Q2075" s="403"/>
      <c r="R2075" s="403"/>
      <c r="S2075" s="403"/>
      <c r="T2075" s="403"/>
      <c r="U2075" s="403"/>
      <c r="V2075" s="421">
        <v>0</v>
      </c>
      <c r="W2075" s="403">
        <v>0</v>
      </c>
      <c r="X2075" s="403">
        <v>0</v>
      </c>
      <c r="Y2075" s="403">
        <v>0</v>
      </c>
      <c r="Z2075" s="520">
        <v>0</v>
      </c>
      <c r="AA2075" s="402">
        <v>0</v>
      </c>
      <c r="AB2075" s="402">
        <v>0</v>
      </c>
      <c r="AC2075" s="403">
        <v>3.5931971301038712</v>
      </c>
      <c r="AD2075" s="403">
        <v>0</v>
      </c>
      <c r="AE2075" s="403"/>
      <c r="AF2075" s="403"/>
      <c r="AG2075" s="403"/>
      <c r="AH2075" s="403"/>
      <c r="AI2075" s="403"/>
      <c r="AJ2075" s="211"/>
      <c r="AK2075" s="518"/>
    </row>
    <row r="2076" spans="2:37" x14ac:dyDescent="0.35">
      <c r="B2076" s="31" t="s">
        <v>177</v>
      </c>
      <c r="C2076" s="31" t="s">
        <v>126</v>
      </c>
      <c r="D2076" s="105" t="s">
        <v>1752</v>
      </c>
      <c r="E2076" s="31" t="s">
        <v>214</v>
      </c>
      <c r="F2076" s="105" t="s">
        <v>1757</v>
      </c>
      <c r="G2076" s="105" t="s">
        <v>250</v>
      </c>
      <c r="H2076" s="403">
        <v>0</v>
      </c>
      <c r="I2076" s="403">
        <v>0</v>
      </c>
      <c r="J2076" s="403">
        <v>0</v>
      </c>
      <c r="K2076" s="403">
        <v>0</v>
      </c>
      <c r="L2076" s="403">
        <v>0</v>
      </c>
      <c r="M2076" s="453">
        <v>0</v>
      </c>
      <c r="N2076" s="453">
        <v>0</v>
      </c>
      <c r="O2076" s="403">
        <v>29.5</v>
      </c>
      <c r="P2076" s="404">
        <v>0</v>
      </c>
      <c r="Q2076" s="403"/>
      <c r="R2076" s="403"/>
      <c r="S2076" s="403"/>
      <c r="T2076" s="403"/>
      <c r="U2076" s="403"/>
      <c r="V2076" s="421">
        <v>0</v>
      </c>
      <c r="W2076" s="403">
        <v>0</v>
      </c>
      <c r="X2076" s="403">
        <v>0</v>
      </c>
      <c r="Y2076" s="403">
        <v>0</v>
      </c>
      <c r="Z2076" s="520">
        <v>0</v>
      </c>
      <c r="AA2076" s="402">
        <v>0</v>
      </c>
      <c r="AB2076" s="402">
        <v>0</v>
      </c>
      <c r="AC2076" s="403">
        <v>0.96893284464125673</v>
      </c>
      <c r="AD2076" s="403">
        <v>0</v>
      </c>
      <c r="AE2076" s="403"/>
      <c r="AF2076" s="403"/>
      <c r="AG2076" s="403"/>
      <c r="AH2076" s="403"/>
      <c r="AI2076" s="403"/>
      <c r="AJ2076" s="211"/>
      <c r="AK2076" s="518"/>
    </row>
    <row r="2077" spans="2:37" x14ac:dyDescent="0.35">
      <c r="B2077" s="31" t="s">
        <v>177</v>
      </c>
      <c r="C2077" s="31" t="s">
        <v>126</v>
      </c>
      <c r="D2077" s="105" t="s">
        <v>1752</v>
      </c>
      <c r="E2077" s="31" t="s">
        <v>214</v>
      </c>
      <c r="F2077" s="105" t="s">
        <v>1758</v>
      </c>
      <c r="G2077" s="105" t="s">
        <v>250</v>
      </c>
      <c r="H2077" s="403">
        <v>0</v>
      </c>
      <c r="I2077" s="403">
        <v>0</v>
      </c>
      <c r="J2077" s="403">
        <v>0</v>
      </c>
      <c r="K2077" s="403">
        <v>0</v>
      </c>
      <c r="L2077" s="403">
        <v>0</v>
      </c>
      <c r="M2077" s="453">
        <v>0</v>
      </c>
      <c r="N2077" s="453">
        <v>0</v>
      </c>
      <c r="O2077" s="403">
        <v>1.5</v>
      </c>
      <c r="P2077" s="404">
        <v>0</v>
      </c>
      <c r="Q2077" s="403"/>
      <c r="R2077" s="403"/>
      <c r="S2077" s="403"/>
      <c r="T2077" s="403"/>
      <c r="U2077" s="403"/>
      <c r="V2077" s="421">
        <v>0</v>
      </c>
      <c r="W2077" s="403">
        <v>0</v>
      </c>
      <c r="X2077" s="403">
        <v>0</v>
      </c>
      <c r="Y2077" s="403">
        <v>0</v>
      </c>
      <c r="Z2077" s="520">
        <v>0</v>
      </c>
      <c r="AA2077" s="402">
        <v>0</v>
      </c>
      <c r="AB2077" s="402">
        <v>0</v>
      </c>
      <c r="AC2077" s="403">
        <v>4.9267771761419832E-2</v>
      </c>
      <c r="AD2077" s="403">
        <v>0</v>
      </c>
      <c r="AE2077" s="403"/>
      <c r="AF2077" s="403"/>
      <c r="AG2077" s="403"/>
      <c r="AH2077" s="403"/>
      <c r="AI2077" s="403"/>
      <c r="AJ2077" s="211"/>
      <c r="AK2077" s="518"/>
    </row>
    <row r="2078" spans="2:37" x14ac:dyDescent="0.35">
      <c r="B2078" s="31" t="s">
        <v>177</v>
      </c>
      <c r="C2078" s="31" t="s">
        <v>126</v>
      </c>
      <c r="D2078" s="105" t="s">
        <v>1752</v>
      </c>
      <c r="E2078" s="31" t="s">
        <v>214</v>
      </c>
      <c r="F2078" s="105" t="s">
        <v>1759</v>
      </c>
      <c r="G2078" s="105" t="s">
        <v>250</v>
      </c>
      <c r="H2078" s="403">
        <v>0</v>
      </c>
      <c r="I2078" s="403">
        <v>0</v>
      </c>
      <c r="J2078" s="403">
        <v>0</v>
      </c>
      <c r="K2078" s="403">
        <v>0</v>
      </c>
      <c r="L2078" s="403">
        <v>0</v>
      </c>
      <c r="M2078" s="453">
        <v>0</v>
      </c>
      <c r="N2078" s="453">
        <v>0</v>
      </c>
      <c r="O2078" s="403">
        <v>282.35599999999999</v>
      </c>
      <c r="P2078" s="404">
        <v>0</v>
      </c>
      <c r="Q2078" s="403"/>
      <c r="R2078" s="403"/>
      <c r="S2078" s="403"/>
      <c r="T2078" s="403"/>
      <c r="U2078" s="403"/>
      <c r="V2078" s="421">
        <v>0</v>
      </c>
      <c r="W2078" s="403">
        <v>0</v>
      </c>
      <c r="X2078" s="403">
        <v>0</v>
      </c>
      <c r="Y2078" s="403">
        <v>0</v>
      </c>
      <c r="Z2078" s="520">
        <v>0</v>
      </c>
      <c r="AA2078" s="402">
        <v>0</v>
      </c>
      <c r="AB2078" s="402">
        <v>0</v>
      </c>
      <c r="AC2078" s="403">
        <v>9.2740339756449721</v>
      </c>
      <c r="AD2078" s="403">
        <v>0</v>
      </c>
      <c r="AE2078" s="403"/>
      <c r="AF2078" s="403"/>
      <c r="AG2078" s="403"/>
      <c r="AH2078" s="403"/>
      <c r="AI2078" s="403"/>
      <c r="AJ2078" s="211"/>
      <c r="AK2078" s="518"/>
    </row>
    <row r="2079" spans="2:37" x14ac:dyDescent="0.35">
      <c r="B2079" s="31" t="s">
        <v>177</v>
      </c>
      <c r="C2079" s="31" t="s">
        <v>126</v>
      </c>
      <c r="D2079" s="105" t="s">
        <v>1752</v>
      </c>
      <c r="E2079" s="31" t="s">
        <v>214</v>
      </c>
      <c r="F2079" s="105" t="s">
        <v>1760</v>
      </c>
      <c r="G2079" s="105" t="s">
        <v>250</v>
      </c>
      <c r="H2079" s="403">
        <v>0</v>
      </c>
      <c r="I2079" s="403">
        <v>0</v>
      </c>
      <c r="J2079" s="403">
        <v>0</v>
      </c>
      <c r="K2079" s="403">
        <v>0</v>
      </c>
      <c r="L2079" s="403">
        <v>0</v>
      </c>
      <c r="M2079" s="453">
        <v>0</v>
      </c>
      <c r="N2079" s="453">
        <v>0</v>
      </c>
      <c r="O2079" s="403">
        <v>10</v>
      </c>
      <c r="P2079" s="404">
        <v>0</v>
      </c>
      <c r="Q2079" s="403"/>
      <c r="R2079" s="403"/>
      <c r="S2079" s="403"/>
      <c r="T2079" s="403"/>
      <c r="U2079" s="403"/>
      <c r="V2079" s="421">
        <v>0</v>
      </c>
      <c r="W2079" s="403">
        <v>0</v>
      </c>
      <c r="X2079" s="403">
        <v>0</v>
      </c>
      <c r="Y2079" s="403">
        <v>0</v>
      </c>
      <c r="Z2079" s="520">
        <v>0</v>
      </c>
      <c r="AA2079" s="402">
        <v>0</v>
      </c>
      <c r="AB2079" s="402">
        <v>0</v>
      </c>
      <c r="AC2079" s="403">
        <v>0.32845181174279892</v>
      </c>
      <c r="AD2079" s="403">
        <v>0</v>
      </c>
      <c r="AE2079" s="403"/>
      <c r="AF2079" s="403"/>
      <c r="AG2079" s="403"/>
      <c r="AH2079" s="403"/>
      <c r="AI2079" s="403"/>
      <c r="AJ2079" s="211"/>
      <c r="AK2079" s="518"/>
    </row>
    <row r="2080" spans="2:37" x14ac:dyDescent="0.35">
      <c r="B2080" s="31" t="s">
        <v>177</v>
      </c>
      <c r="C2080" s="31" t="s">
        <v>126</v>
      </c>
      <c r="D2080" s="105" t="s">
        <v>1752</v>
      </c>
      <c r="E2080" s="31" t="s">
        <v>214</v>
      </c>
      <c r="F2080" s="105" t="s">
        <v>1761</v>
      </c>
      <c r="G2080" s="105" t="s">
        <v>250</v>
      </c>
      <c r="H2080" s="403">
        <v>0</v>
      </c>
      <c r="I2080" s="403">
        <v>0</v>
      </c>
      <c r="J2080" s="403">
        <v>0</v>
      </c>
      <c r="K2080" s="403">
        <v>0</v>
      </c>
      <c r="L2080" s="403">
        <v>0</v>
      </c>
      <c r="M2080" s="453">
        <v>0</v>
      </c>
      <c r="N2080" s="453">
        <v>0</v>
      </c>
      <c r="O2080" s="403">
        <v>1.641</v>
      </c>
      <c r="P2080" s="404">
        <v>0</v>
      </c>
      <c r="Q2080" s="403"/>
      <c r="R2080" s="403"/>
      <c r="S2080" s="403"/>
      <c r="T2080" s="403"/>
      <c r="U2080" s="403"/>
      <c r="V2080" s="421">
        <v>0</v>
      </c>
      <c r="W2080" s="403">
        <v>0</v>
      </c>
      <c r="X2080" s="403">
        <v>0</v>
      </c>
      <c r="Y2080" s="403">
        <v>0</v>
      </c>
      <c r="Z2080" s="520">
        <v>0</v>
      </c>
      <c r="AA2080" s="402">
        <v>0</v>
      </c>
      <c r="AB2080" s="402">
        <v>0</v>
      </c>
      <c r="AC2080" s="403">
        <v>5.3898942306993297E-2</v>
      </c>
      <c r="AD2080" s="403">
        <v>0</v>
      </c>
      <c r="AE2080" s="403"/>
      <c r="AF2080" s="403"/>
      <c r="AG2080" s="403"/>
      <c r="AH2080" s="403"/>
      <c r="AI2080" s="403"/>
      <c r="AJ2080" s="211"/>
      <c r="AK2080" s="518"/>
    </row>
    <row r="2081" spans="2:37" x14ac:dyDescent="0.35">
      <c r="B2081" s="31" t="s">
        <v>177</v>
      </c>
      <c r="C2081" s="31" t="s">
        <v>126</v>
      </c>
      <c r="D2081" s="105" t="s">
        <v>1752</v>
      </c>
      <c r="E2081" s="31" t="s">
        <v>214</v>
      </c>
      <c r="F2081" s="105" t="s">
        <v>1762</v>
      </c>
      <c r="G2081" s="105" t="s">
        <v>250</v>
      </c>
      <c r="H2081" s="403">
        <v>0</v>
      </c>
      <c r="I2081" s="403">
        <v>0</v>
      </c>
      <c r="J2081" s="403">
        <v>0</v>
      </c>
      <c r="K2081" s="403">
        <v>0</v>
      </c>
      <c r="L2081" s="403">
        <v>0</v>
      </c>
      <c r="M2081" s="453">
        <v>0</v>
      </c>
      <c r="N2081" s="453">
        <v>0</v>
      </c>
      <c r="O2081" s="403">
        <v>2.75</v>
      </c>
      <c r="P2081" s="404">
        <v>0</v>
      </c>
      <c r="Q2081" s="403"/>
      <c r="R2081" s="403"/>
      <c r="S2081" s="403"/>
      <c r="T2081" s="403"/>
      <c r="U2081" s="403"/>
      <c r="V2081" s="421">
        <v>0</v>
      </c>
      <c r="W2081" s="403">
        <v>0</v>
      </c>
      <c r="X2081" s="403">
        <v>0</v>
      </c>
      <c r="Y2081" s="403">
        <v>0</v>
      </c>
      <c r="Z2081" s="520">
        <v>0</v>
      </c>
      <c r="AA2081" s="402">
        <v>0</v>
      </c>
      <c r="AB2081" s="402">
        <v>0</v>
      </c>
      <c r="AC2081" s="403">
        <v>9.0324248229269696E-2</v>
      </c>
      <c r="AD2081" s="403">
        <v>0</v>
      </c>
      <c r="AE2081" s="403"/>
      <c r="AF2081" s="403"/>
      <c r="AG2081" s="403"/>
      <c r="AH2081" s="403"/>
      <c r="AI2081" s="403"/>
      <c r="AJ2081" s="211"/>
      <c r="AK2081" s="518"/>
    </row>
    <row r="2082" spans="2:37" x14ac:dyDescent="0.35">
      <c r="B2082" s="31" t="s">
        <v>177</v>
      </c>
      <c r="C2082" s="31" t="s">
        <v>126</v>
      </c>
      <c r="D2082" s="105" t="s">
        <v>1752</v>
      </c>
      <c r="E2082" s="31" t="s">
        <v>214</v>
      </c>
      <c r="F2082" s="105" t="s">
        <v>1762</v>
      </c>
      <c r="G2082" s="105" t="s">
        <v>250</v>
      </c>
      <c r="H2082" s="403">
        <v>0</v>
      </c>
      <c r="I2082" s="403">
        <v>0</v>
      </c>
      <c r="J2082" s="403">
        <v>0</v>
      </c>
      <c r="K2082" s="403">
        <v>0</v>
      </c>
      <c r="L2082" s="403">
        <v>0</v>
      </c>
      <c r="M2082" s="453">
        <v>0</v>
      </c>
      <c r="N2082" s="453">
        <v>0</v>
      </c>
      <c r="O2082" s="403">
        <v>0.25</v>
      </c>
      <c r="P2082" s="404">
        <v>0</v>
      </c>
      <c r="Q2082" s="403"/>
      <c r="R2082" s="403"/>
      <c r="S2082" s="403"/>
      <c r="T2082" s="403"/>
      <c r="U2082" s="403"/>
      <c r="V2082" s="421">
        <v>0</v>
      </c>
      <c r="W2082" s="403">
        <v>0</v>
      </c>
      <c r="X2082" s="403">
        <v>0</v>
      </c>
      <c r="Y2082" s="403">
        <v>0</v>
      </c>
      <c r="Z2082" s="520">
        <v>0</v>
      </c>
      <c r="AA2082" s="402">
        <v>0</v>
      </c>
      <c r="AB2082" s="402">
        <v>0</v>
      </c>
      <c r="AC2082" s="403">
        <v>8.2112952935699726E-3</v>
      </c>
      <c r="AD2082" s="403">
        <v>0</v>
      </c>
      <c r="AE2082" s="403"/>
      <c r="AF2082" s="403"/>
      <c r="AG2082" s="403"/>
      <c r="AH2082" s="403"/>
      <c r="AI2082" s="403"/>
      <c r="AJ2082" s="211"/>
      <c r="AK2082" s="518"/>
    </row>
    <row r="2083" spans="2:37" x14ac:dyDescent="0.35">
      <c r="B2083" s="31" t="s">
        <v>177</v>
      </c>
      <c r="C2083" s="31" t="s">
        <v>127</v>
      </c>
      <c r="D2083" s="105" t="s">
        <v>1752</v>
      </c>
      <c r="E2083" s="31" t="s">
        <v>214</v>
      </c>
      <c r="F2083" s="105" t="s">
        <v>1763</v>
      </c>
      <c r="G2083" s="105" t="s">
        <v>250</v>
      </c>
      <c r="H2083" s="403">
        <v>0</v>
      </c>
      <c r="I2083" s="403">
        <v>0</v>
      </c>
      <c r="J2083" s="403">
        <v>0</v>
      </c>
      <c r="K2083" s="403">
        <v>0</v>
      </c>
      <c r="L2083" s="403">
        <v>0</v>
      </c>
      <c r="M2083" s="453">
        <v>0</v>
      </c>
      <c r="N2083" s="453">
        <v>0</v>
      </c>
      <c r="O2083" s="403">
        <v>-0.14399999999999999</v>
      </c>
      <c r="P2083" s="404">
        <v>0</v>
      </c>
      <c r="Q2083" s="403"/>
      <c r="R2083" s="403"/>
      <c r="S2083" s="403"/>
      <c r="T2083" s="403"/>
      <c r="U2083" s="403"/>
      <c r="V2083" s="421">
        <v>0</v>
      </c>
      <c r="W2083" s="403">
        <v>0</v>
      </c>
      <c r="X2083" s="403">
        <v>0</v>
      </c>
      <c r="Y2083" s="403">
        <v>0</v>
      </c>
      <c r="Z2083" s="520">
        <v>0</v>
      </c>
      <c r="AA2083" s="402">
        <v>0</v>
      </c>
      <c r="AB2083" s="402">
        <v>0</v>
      </c>
      <c r="AC2083" s="403">
        <v>-4.7297060890963034E-3</v>
      </c>
      <c r="AD2083" s="403">
        <v>0</v>
      </c>
      <c r="AE2083" s="403"/>
      <c r="AF2083" s="403"/>
      <c r="AG2083" s="403"/>
      <c r="AH2083" s="403"/>
      <c r="AI2083" s="403"/>
      <c r="AJ2083" s="211"/>
      <c r="AK2083" s="518"/>
    </row>
    <row r="2084" spans="2:37" x14ac:dyDescent="0.35">
      <c r="B2084" s="31" t="s">
        <v>177</v>
      </c>
      <c r="C2084" s="31" t="s">
        <v>126</v>
      </c>
      <c r="D2084" s="105" t="s">
        <v>1752</v>
      </c>
      <c r="E2084" s="31" t="s">
        <v>214</v>
      </c>
      <c r="F2084" s="105" t="s">
        <v>1764</v>
      </c>
      <c r="G2084" s="105" t="s">
        <v>250</v>
      </c>
      <c r="H2084" s="403">
        <v>0</v>
      </c>
      <c r="I2084" s="403">
        <v>0</v>
      </c>
      <c r="J2084" s="403">
        <v>0</v>
      </c>
      <c r="K2084" s="403">
        <v>0</v>
      </c>
      <c r="L2084" s="403">
        <v>0</v>
      </c>
      <c r="M2084" s="453">
        <v>0</v>
      </c>
      <c r="N2084" s="453">
        <v>0</v>
      </c>
      <c r="O2084" s="403">
        <v>3.6</v>
      </c>
      <c r="P2084" s="404">
        <v>0</v>
      </c>
      <c r="Q2084" s="403"/>
      <c r="R2084" s="403"/>
      <c r="S2084" s="403"/>
      <c r="T2084" s="403"/>
      <c r="U2084" s="403"/>
      <c r="V2084" s="421">
        <v>0</v>
      </c>
      <c r="W2084" s="403">
        <v>0</v>
      </c>
      <c r="X2084" s="403">
        <v>0</v>
      </c>
      <c r="Y2084" s="403">
        <v>0</v>
      </c>
      <c r="Z2084" s="520">
        <v>0</v>
      </c>
      <c r="AA2084" s="402">
        <v>0</v>
      </c>
      <c r="AB2084" s="402">
        <v>0</v>
      </c>
      <c r="AC2084" s="403">
        <v>0.11824265222740761</v>
      </c>
      <c r="AD2084" s="403">
        <v>0</v>
      </c>
      <c r="AE2084" s="403"/>
      <c r="AF2084" s="403"/>
      <c r="AG2084" s="403"/>
      <c r="AH2084" s="403"/>
      <c r="AI2084" s="403"/>
      <c r="AJ2084" s="211"/>
      <c r="AK2084" s="518"/>
    </row>
    <row r="2085" spans="2:37" x14ac:dyDescent="0.35">
      <c r="B2085" s="31" t="s">
        <v>177</v>
      </c>
      <c r="C2085" s="31" t="s">
        <v>126</v>
      </c>
      <c r="D2085" s="105" t="s">
        <v>1752</v>
      </c>
      <c r="E2085" s="31" t="s">
        <v>214</v>
      </c>
      <c r="F2085" s="105" t="s">
        <v>1765</v>
      </c>
      <c r="G2085" s="105" t="s">
        <v>250</v>
      </c>
      <c r="H2085" s="403">
        <v>0</v>
      </c>
      <c r="I2085" s="403">
        <v>0</v>
      </c>
      <c r="J2085" s="403">
        <v>0</v>
      </c>
      <c r="K2085" s="403">
        <v>0</v>
      </c>
      <c r="L2085" s="403">
        <v>0</v>
      </c>
      <c r="M2085" s="453">
        <v>0</v>
      </c>
      <c r="N2085" s="453">
        <v>0</v>
      </c>
      <c r="O2085" s="403">
        <v>-0.59299999999999997</v>
      </c>
      <c r="P2085" s="404">
        <v>0</v>
      </c>
      <c r="Q2085" s="403"/>
      <c r="R2085" s="403"/>
      <c r="S2085" s="403"/>
      <c r="T2085" s="403"/>
      <c r="U2085" s="403"/>
      <c r="V2085" s="421">
        <v>0</v>
      </c>
      <c r="W2085" s="403">
        <v>0</v>
      </c>
      <c r="X2085" s="403">
        <v>0</v>
      </c>
      <c r="Y2085" s="403">
        <v>0</v>
      </c>
      <c r="Z2085" s="520">
        <v>0</v>
      </c>
      <c r="AA2085" s="402">
        <v>0</v>
      </c>
      <c r="AB2085" s="402">
        <v>0</v>
      </c>
      <c r="AC2085" s="403">
        <v>-1.9402202580727893E-2</v>
      </c>
      <c r="AD2085" s="403">
        <v>0</v>
      </c>
      <c r="AE2085" s="403"/>
      <c r="AF2085" s="403"/>
      <c r="AG2085" s="403"/>
      <c r="AH2085" s="403"/>
      <c r="AI2085" s="403"/>
      <c r="AJ2085" s="211"/>
      <c r="AK2085" s="518"/>
    </row>
    <row r="2086" spans="2:37" x14ac:dyDescent="0.35">
      <c r="B2086" s="31" t="s">
        <v>177</v>
      </c>
      <c r="C2086" s="31" t="s">
        <v>127</v>
      </c>
      <c r="D2086" s="105" t="s">
        <v>1752</v>
      </c>
      <c r="E2086" s="31" t="s">
        <v>214</v>
      </c>
      <c r="F2086" s="105" t="s">
        <v>1765</v>
      </c>
      <c r="G2086" s="105" t="s">
        <v>250</v>
      </c>
      <c r="H2086" s="403">
        <v>0</v>
      </c>
      <c r="I2086" s="403">
        <v>0</v>
      </c>
      <c r="J2086" s="403">
        <v>0</v>
      </c>
      <c r="K2086" s="403">
        <v>0</v>
      </c>
      <c r="L2086" s="403">
        <v>0</v>
      </c>
      <c r="M2086" s="453">
        <v>0</v>
      </c>
      <c r="N2086" s="453">
        <v>0</v>
      </c>
      <c r="O2086" s="403">
        <v>-0.42199999999999999</v>
      </c>
      <c r="P2086" s="404">
        <v>0</v>
      </c>
      <c r="Q2086" s="403"/>
      <c r="R2086" s="403"/>
      <c r="S2086" s="403"/>
      <c r="T2086" s="403"/>
      <c r="U2086" s="403"/>
      <c r="V2086" s="421">
        <v>0</v>
      </c>
      <c r="W2086" s="403">
        <v>0</v>
      </c>
      <c r="X2086" s="403">
        <v>0</v>
      </c>
      <c r="Y2086" s="403">
        <v>0</v>
      </c>
      <c r="Z2086" s="520">
        <v>0</v>
      </c>
      <c r="AA2086" s="402">
        <v>0</v>
      </c>
      <c r="AB2086" s="402">
        <v>0</v>
      </c>
      <c r="AC2086" s="403">
        <v>-1.3807300993367912E-2</v>
      </c>
      <c r="AD2086" s="403">
        <v>0</v>
      </c>
      <c r="AE2086" s="403"/>
      <c r="AF2086" s="403"/>
      <c r="AG2086" s="403"/>
      <c r="AH2086" s="403"/>
      <c r="AI2086" s="403"/>
      <c r="AJ2086" s="211"/>
      <c r="AK2086" s="518"/>
    </row>
    <row r="2087" spans="2:37" x14ac:dyDescent="0.35">
      <c r="B2087" s="31" t="s">
        <v>177</v>
      </c>
      <c r="C2087" s="31" t="s">
        <v>127</v>
      </c>
      <c r="D2087" s="105" t="s">
        <v>1752</v>
      </c>
      <c r="E2087" s="31" t="s">
        <v>214</v>
      </c>
      <c r="F2087" s="105" t="s">
        <v>1763</v>
      </c>
      <c r="G2087" s="105" t="s">
        <v>250</v>
      </c>
      <c r="H2087" s="403">
        <v>0</v>
      </c>
      <c r="I2087" s="403">
        <v>0</v>
      </c>
      <c r="J2087" s="403">
        <v>0</v>
      </c>
      <c r="K2087" s="403">
        <v>0</v>
      </c>
      <c r="L2087" s="403">
        <v>0</v>
      </c>
      <c r="M2087" s="453">
        <v>0</v>
      </c>
      <c r="N2087" s="453">
        <v>0</v>
      </c>
      <c r="O2087" s="403">
        <v>-0.14399999999999999</v>
      </c>
      <c r="P2087" s="404">
        <v>0</v>
      </c>
      <c r="Q2087" s="403"/>
      <c r="R2087" s="403"/>
      <c r="S2087" s="403"/>
      <c r="T2087" s="403"/>
      <c r="U2087" s="403"/>
      <c r="V2087" s="421">
        <v>0</v>
      </c>
      <c r="W2087" s="403">
        <v>0</v>
      </c>
      <c r="X2087" s="403">
        <v>0</v>
      </c>
      <c r="Y2087" s="403">
        <v>0</v>
      </c>
      <c r="Z2087" s="520">
        <v>0</v>
      </c>
      <c r="AA2087" s="402">
        <v>0</v>
      </c>
      <c r="AB2087" s="402">
        <v>0</v>
      </c>
      <c r="AC2087" s="403">
        <v>-4.7297060890963034E-3</v>
      </c>
      <c r="AD2087" s="403">
        <v>0</v>
      </c>
      <c r="AE2087" s="403"/>
      <c r="AF2087" s="403"/>
      <c r="AG2087" s="403"/>
      <c r="AH2087" s="403"/>
      <c r="AI2087" s="403"/>
      <c r="AJ2087" s="211"/>
      <c r="AK2087" s="518"/>
    </row>
    <row r="2088" spans="2:37" x14ac:dyDescent="0.35">
      <c r="B2088" s="31" t="s">
        <v>177</v>
      </c>
      <c r="C2088" s="31" t="s">
        <v>126</v>
      </c>
      <c r="D2088" s="105" t="s">
        <v>1752</v>
      </c>
      <c r="E2088" s="31" t="s">
        <v>214</v>
      </c>
      <c r="F2088" s="105" t="s">
        <v>1766</v>
      </c>
      <c r="G2088" s="105" t="s">
        <v>250</v>
      </c>
      <c r="H2088" s="403">
        <v>0</v>
      </c>
      <c r="I2088" s="403">
        <v>0</v>
      </c>
      <c r="J2088" s="403">
        <v>0</v>
      </c>
      <c r="K2088" s="403">
        <v>0</v>
      </c>
      <c r="L2088" s="403">
        <v>0</v>
      </c>
      <c r="M2088" s="453">
        <v>0</v>
      </c>
      <c r="N2088" s="453">
        <v>0</v>
      </c>
      <c r="O2088" s="403">
        <v>-0.747</v>
      </c>
      <c r="P2088" s="404">
        <v>0</v>
      </c>
      <c r="Q2088" s="403"/>
      <c r="R2088" s="403"/>
      <c r="S2088" s="403"/>
      <c r="T2088" s="403"/>
      <c r="U2088" s="403"/>
      <c r="V2088" s="421">
        <v>0</v>
      </c>
      <c r="W2088" s="403">
        <v>0</v>
      </c>
      <c r="X2088" s="403">
        <v>0</v>
      </c>
      <c r="Y2088" s="403">
        <v>0</v>
      </c>
      <c r="Z2088" s="520">
        <v>0</v>
      </c>
      <c r="AA2088" s="402">
        <v>0</v>
      </c>
      <c r="AB2088" s="402">
        <v>0</v>
      </c>
      <c r="AC2088" s="403">
        <v>-2.4535350337187078E-2</v>
      </c>
      <c r="AD2088" s="403">
        <v>0</v>
      </c>
      <c r="AE2088" s="403"/>
      <c r="AF2088" s="403"/>
      <c r="AG2088" s="403"/>
      <c r="AH2088" s="403"/>
      <c r="AI2088" s="403"/>
      <c r="AJ2088" s="211"/>
      <c r="AK2088" s="518"/>
    </row>
    <row r="2089" spans="2:37" x14ac:dyDescent="0.35">
      <c r="B2089" s="31" t="s">
        <v>177</v>
      </c>
      <c r="C2089" s="31" t="s">
        <v>126</v>
      </c>
      <c r="D2089" s="105" t="s">
        <v>1752</v>
      </c>
      <c r="E2089" s="31" t="s">
        <v>214</v>
      </c>
      <c r="F2089" s="105" t="s">
        <v>1767</v>
      </c>
      <c r="G2089" s="105" t="s">
        <v>250</v>
      </c>
      <c r="H2089" s="403">
        <v>0</v>
      </c>
      <c r="I2089" s="403">
        <v>0</v>
      </c>
      <c r="J2089" s="403">
        <v>0</v>
      </c>
      <c r="K2089" s="403">
        <v>0</v>
      </c>
      <c r="L2089" s="403">
        <v>0</v>
      </c>
      <c r="M2089" s="453">
        <v>0</v>
      </c>
      <c r="N2089" s="453">
        <v>0</v>
      </c>
      <c r="O2089" s="403">
        <v>-2.2570000000000001</v>
      </c>
      <c r="P2089" s="404">
        <v>0</v>
      </c>
      <c r="Q2089" s="403"/>
      <c r="R2089" s="403"/>
      <c r="S2089" s="403"/>
      <c r="T2089" s="403"/>
      <c r="U2089" s="403"/>
      <c r="V2089" s="421">
        <v>0</v>
      </c>
      <c r="W2089" s="403">
        <v>0</v>
      </c>
      <c r="X2089" s="403">
        <v>0</v>
      </c>
      <c r="Y2089" s="403">
        <v>0</v>
      </c>
      <c r="Z2089" s="520">
        <v>0</v>
      </c>
      <c r="AA2089" s="402">
        <v>0</v>
      </c>
      <c r="AB2089" s="402">
        <v>0</v>
      </c>
      <c r="AC2089" s="403">
        <v>-7.4131573910349718E-2</v>
      </c>
      <c r="AD2089" s="403">
        <v>0</v>
      </c>
      <c r="AE2089" s="403"/>
      <c r="AF2089" s="403"/>
      <c r="AG2089" s="403"/>
      <c r="AH2089" s="403"/>
      <c r="AI2089" s="403"/>
      <c r="AJ2089" s="211"/>
      <c r="AK2089" s="518"/>
    </row>
    <row r="2090" spans="2:37" x14ac:dyDescent="0.35">
      <c r="B2090" s="31" t="s">
        <v>177</v>
      </c>
      <c r="C2090" s="31" t="s">
        <v>126</v>
      </c>
      <c r="D2090" s="105" t="s">
        <v>1752</v>
      </c>
      <c r="E2090" s="31" t="s">
        <v>214</v>
      </c>
      <c r="F2090" s="105" t="s">
        <v>1768</v>
      </c>
      <c r="G2090" s="105" t="s">
        <v>250</v>
      </c>
      <c r="H2090" s="403">
        <v>0</v>
      </c>
      <c r="I2090" s="403">
        <v>0</v>
      </c>
      <c r="J2090" s="403">
        <v>0</v>
      </c>
      <c r="K2090" s="403">
        <v>0</v>
      </c>
      <c r="L2090" s="403">
        <v>0</v>
      </c>
      <c r="M2090" s="453">
        <v>0</v>
      </c>
      <c r="N2090" s="453">
        <v>0</v>
      </c>
      <c r="O2090" s="403">
        <v>-0.48699999999999999</v>
      </c>
      <c r="P2090" s="404">
        <v>0</v>
      </c>
      <c r="Q2090" s="403"/>
      <c r="R2090" s="403"/>
      <c r="S2090" s="403"/>
      <c r="T2090" s="403"/>
      <c r="U2090" s="403"/>
      <c r="V2090" s="421">
        <v>0</v>
      </c>
      <c r="W2090" s="403">
        <v>0</v>
      </c>
      <c r="X2090" s="403">
        <v>0</v>
      </c>
      <c r="Y2090" s="403">
        <v>0</v>
      </c>
      <c r="Z2090" s="520">
        <v>0</v>
      </c>
      <c r="AA2090" s="402">
        <v>0</v>
      </c>
      <c r="AB2090" s="402">
        <v>0</v>
      </c>
      <c r="AC2090" s="403">
        <v>-1.5995603231874305E-2</v>
      </c>
      <c r="AD2090" s="403">
        <v>0</v>
      </c>
      <c r="AE2090" s="403"/>
      <c r="AF2090" s="403"/>
      <c r="AG2090" s="403"/>
      <c r="AH2090" s="403"/>
      <c r="AI2090" s="403"/>
      <c r="AJ2090" s="211"/>
      <c r="AK2090" s="518"/>
    </row>
    <row r="2091" spans="2:37" x14ac:dyDescent="0.35">
      <c r="B2091" s="31" t="s">
        <v>177</v>
      </c>
      <c r="C2091" s="31" t="s">
        <v>126</v>
      </c>
      <c r="D2091" s="105" t="s">
        <v>1752</v>
      </c>
      <c r="E2091" s="31" t="s">
        <v>214</v>
      </c>
      <c r="F2091" s="105" t="s">
        <v>1769</v>
      </c>
      <c r="G2091" s="105" t="s">
        <v>250</v>
      </c>
      <c r="H2091" s="403">
        <v>0</v>
      </c>
      <c r="I2091" s="403">
        <v>0</v>
      </c>
      <c r="J2091" s="403">
        <v>0</v>
      </c>
      <c r="K2091" s="403">
        <v>0</v>
      </c>
      <c r="L2091" s="403">
        <v>0</v>
      </c>
      <c r="M2091" s="453">
        <v>0</v>
      </c>
      <c r="N2091" s="453">
        <v>0</v>
      </c>
      <c r="O2091" s="403">
        <v>-3.6230000000000002</v>
      </c>
      <c r="P2091" s="404">
        <v>0</v>
      </c>
      <c r="Q2091" s="403"/>
      <c r="R2091" s="403"/>
      <c r="S2091" s="403"/>
      <c r="T2091" s="403"/>
      <c r="U2091" s="403"/>
      <c r="V2091" s="421">
        <v>0</v>
      </c>
      <c r="W2091" s="403">
        <v>0</v>
      </c>
      <c r="X2091" s="403">
        <v>0</v>
      </c>
      <c r="Y2091" s="403">
        <v>0</v>
      </c>
      <c r="Z2091" s="520">
        <v>0</v>
      </c>
      <c r="AA2091" s="402">
        <v>0</v>
      </c>
      <c r="AB2091" s="402">
        <v>0</v>
      </c>
      <c r="AC2091" s="403">
        <v>-0.11899809139441606</v>
      </c>
      <c r="AD2091" s="403">
        <v>0</v>
      </c>
      <c r="AE2091" s="403"/>
      <c r="AF2091" s="403"/>
      <c r="AG2091" s="403"/>
      <c r="AH2091" s="403"/>
      <c r="AI2091" s="403"/>
      <c r="AJ2091" s="211"/>
      <c r="AK2091" s="518"/>
    </row>
    <row r="2092" spans="2:37" x14ac:dyDescent="0.35">
      <c r="B2092" s="31" t="s">
        <v>177</v>
      </c>
      <c r="C2092" s="31" t="s">
        <v>126</v>
      </c>
      <c r="D2092" s="105" t="s">
        <v>1752</v>
      </c>
      <c r="E2092" s="31" t="s">
        <v>214</v>
      </c>
      <c r="F2092" s="105" t="s">
        <v>1484</v>
      </c>
      <c r="G2092" s="105" t="s">
        <v>250</v>
      </c>
      <c r="H2092" s="403">
        <v>0</v>
      </c>
      <c r="I2092" s="403">
        <v>0</v>
      </c>
      <c r="J2092" s="403">
        <v>0</v>
      </c>
      <c r="K2092" s="403">
        <v>0</v>
      </c>
      <c r="L2092" s="403">
        <v>0</v>
      </c>
      <c r="M2092" s="453">
        <v>0</v>
      </c>
      <c r="N2092" s="453">
        <v>0</v>
      </c>
      <c r="O2092" s="403">
        <v>-12.515000000000001</v>
      </c>
      <c r="P2092" s="404">
        <v>0</v>
      </c>
      <c r="Q2092" s="403"/>
      <c r="R2092" s="403"/>
      <c r="S2092" s="403"/>
      <c r="T2092" s="403"/>
      <c r="U2092" s="403"/>
      <c r="V2092" s="421">
        <v>0</v>
      </c>
      <c r="W2092" s="403">
        <v>0</v>
      </c>
      <c r="X2092" s="403">
        <v>0</v>
      </c>
      <c r="Y2092" s="403">
        <v>0</v>
      </c>
      <c r="Z2092" s="520">
        <v>0</v>
      </c>
      <c r="AA2092" s="402">
        <v>0</v>
      </c>
      <c r="AB2092" s="402">
        <v>0</v>
      </c>
      <c r="AC2092" s="403">
        <v>-0.41105744239611286</v>
      </c>
      <c r="AD2092" s="403">
        <v>0</v>
      </c>
      <c r="AE2092" s="403"/>
      <c r="AF2092" s="403"/>
      <c r="AG2092" s="403"/>
      <c r="AH2092" s="403"/>
      <c r="AI2092" s="403"/>
      <c r="AJ2092" s="211"/>
      <c r="AK2092" s="518"/>
    </row>
    <row r="2093" spans="2:37" x14ac:dyDescent="0.35">
      <c r="B2093" s="31" t="s">
        <v>177</v>
      </c>
      <c r="C2093" s="31" t="s">
        <v>126</v>
      </c>
      <c r="D2093" s="105" t="s">
        <v>1752</v>
      </c>
      <c r="E2093" s="31" t="s">
        <v>214</v>
      </c>
      <c r="F2093" s="105" t="s">
        <v>1770</v>
      </c>
      <c r="G2093" s="105" t="s">
        <v>250</v>
      </c>
      <c r="H2093" s="403">
        <v>0</v>
      </c>
      <c r="I2093" s="403">
        <v>0</v>
      </c>
      <c r="J2093" s="403">
        <v>0</v>
      </c>
      <c r="K2093" s="403">
        <v>0</v>
      </c>
      <c r="L2093" s="403">
        <v>0</v>
      </c>
      <c r="M2093" s="453">
        <v>0</v>
      </c>
      <c r="N2093" s="453">
        <v>0</v>
      </c>
      <c r="O2093" s="403">
        <v>-2.5910000000000002</v>
      </c>
      <c r="P2093" s="404">
        <v>0</v>
      </c>
      <c r="Q2093" s="403"/>
      <c r="R2093" s="403"/>
      <c r="S2093" s="403"/>
      <c r="T2093" s="403"/>
      <c r="U2093" s="403"/>
      <c r="V2093" s="421">
        <v>0</v>
      </c>
      <c r="W2093" s="403">
        <v>0</v>
      </c>
      <c r="X2093" s="403">
        <v>0</v>
      </c>
      <c r="Y2093" s="403">
        <v>0</v>
      </c>
      <c r="Z2093" s="520">
        <v>0</v>
      </c>
      <c r="AA2093" s="402">
        <v>0</v>
      </c>
      <c r="AB2093" s="402">
        <v>0</v>
      </c>
      <c r="AC2093" s="403">
        <v>-8.5101864422559195E-2</v>
      </c>
      <c r="AD2093" s="403">
        <v>0</v>
      </c>
      <c r="AE2093" s="403"/>
      <c r="AF2093" s="403"/>
      <c r="AG2093" s="403"/>
      <c r="AH2093" s="403"/>
      <c r="AI2093" s="403"/>
      <c r="AJ2093" s="211"/>
      <c r="AK2093" s="518"/>
    </row>
    <row r="2094" spans="2:37" x14ac:dyDescent="0.35">
      <c r="B2094" s="31" t="s">
        <v>177</v>
      </c>
      <c r="C2094" s="31" t="s">
        <v>126</v>
      </c>
      <c r="D2094" s="105" t="s">
        <v>1752</v>
      </c>
      <c r="E2094" s="31" t="s">
        <v>214</v>
      </c>
      <c r="F2094" s="105" t="s">
        <v>1771</v>
      </c>
      <c r="G2094" s="105" t="s">
        <v>250</v>
      </c>
      <c r="H2094" s="403">
        <v>0</v>
      </c>
      <c r="I2094" s="403">
        <v>0</v>
      </c>
      <c r="J2094" s="403">
        <v>0</v>
      </c>
      <c r="K2094" s="403">
        <v>0</v>
      </c>
      <c r="L2094" s="403">
        <v>0</v>
      </c>
      <c r="M2094" s="453">
        <v>0</v>
      </c>
      <c r="N2094" s="453">
        <v>0</v>
      </c>
      <c r="O2094" s="403">
        <v>-2</v>
      </c>
      <c r="P2094" s="404">
        <v>0</v>
      </c>
      <c r="Q2094" s="403"/>
      <c r="R2094" s="403"/>
      <c r="S2094" s="403"/>
      <c r="T2094" s="403"/>
      <c r="U2094" s="403"/>
      <c r="V2094" s="421">
        <v>0</v>
      </c>
      <c r="W2094" s="403">
        <v>0</v>
      </c>
      <c r="X2094" s="403">
        <v>0</v>
      </c>
      <c r="Y2094" s="403">
        <v>0</v>
      </c>
      <c r="Z2094" s="520">
        <v>0</v>
      </c>
      <c r="AA2094" s="402">
        <v>0</v>
      </c>
      <c r="AB2094" s="402">
        <v>0</v>
      </c>
      <c r="AC2094" s="403">
        <v>-6.569036234855978E-2</v>
      </c>
      <c r="AD2094" s="403">
        <v>0</v>
      </c>
      <c r="AE2094" s="403"/>
      <c r="AF2094" s="403"/>
      <c r="AG2094" s="403"/>
      <c r="AH2094" s="403"/>
      <c r="AI2094" s="403"/>
      <c r="AJ2094" s="211"/>
      <c r="AK2094" s="518"/>
    </row>
    <row r="2095" spans="2:37" x14ac:dyDescent="0.35">
      <c r="B2095" s="31" t="s">
        <v>177</v>
      </c>
      <c r="C2095" s="31" t="s">
        <v>127</v>
      </c>
      <c r="D2095" s="105" t="s">
        <v>223</v>
      </c>
      <c r="E2095" s="31" t="s">
        <v>214</v>
      </c>
      <c r="F2095" s="105" t="s">
        <v>1772</v>
      </c>
      <c r="G2095" s="105" t="s">
        <v>2456</v>
      </c>
      <c r="H2095" s="403">
        <v>0</v>
      </c>
      <c r="I2095" s="403">
        <v>0</v>
      </c>
      <c r="J2095" s="403">
        <v>0</v>
      </c>
      <c r="K2095" s="403">
        <v>0</v>
      </c>
      <c r="L2095" s="403">
        <v>0</v>
      </c>
      <c r="M2095" s="453">
        <v>0</v>
      </c>
      <c r="N2095" s="453">
        <v>0</v>
      </c>
      <c r="O2095" s="403">
        <v>20</v>
      </c>
      <c r="P2095" s="404">
        <v>0</v>
      </c>
      <c r="Q2095" s="403"/>
      <c r="R2095" s="403"/>
      <c r="S2095" s="403"/>
      <c r="T2095" s="403"/>
      <c r="U2095" s="403"/>
      <c r="V2095" s="421">
        <v>0</v>
      </c>
      <c r="W2095" s="403">
        <v>0</v>
      </c>
      <c r="X2095" s="403">
        <v>0</v>
      </c>
      <c r="Y2095" s="403">
        <v>0</v>
      </c>
      <c r="Z2095" s="520">
        <v>0</v>
      </c>
      <c r="AA2095" s="402">
        <v>0</v>
      </c>
      <c r="AB2095" s="402">
        <v>0</v>
      </c>
      <c r="AC2095" s="403">
        <v>0.62270019418753908</v>
      </c>
      <c r="AD2095" s="403">
        <v>0</v>
      </c>
      <c r="AE2095" s="403"/>
      <c r="AF2095" s="403"/>
      <c r="AG2095" s="403"/>
      <c r="AH2095" s="403"/>
      <c r="AI2095" s="403"/>
      <c r="AJ2095" s="211"/>
      <c r="AK2095" s="518"/>
    </row>
    <row r="2096" spans="2:37" x14ac:dyDescent="0.35">
      <c r="B2096" s="31" t="s">
        <v>177</v>
      </c>
      <c r="C2096" s="31" t="s">
        <v>126</v>
      </c>
      <c r="D2096" s="105" t="s">
        <v>223</v>
      </c>
      <c r="E2096" s="31" t="s">
        <v>214</v>
      </c>
      <c r="F2096" s="105" t="s">
        <v>1773</v>
      </c>
      <c r="G2096" s="105" t="s">
        <v>2456</v>
      </c>
      <c r="H2096" s="403">
        <v>0</v>
      </c>
      <c r="I2096" s="403">
        <v>0</v>
      </c>
      <c r="J2096" s="403">
        <v>0</v>
      </c>
      <c r="K2096" s="403">
        <v>0</v>
      </c>
      <c r="L2096" s="403">
        <v>0</v>
      </c>
      <c r="M2096" s="453">
        <v>0</v>
      </c>
      <c r="N2096" s="453">
        <v>0</v>
      </c>
      <c r="O2096" s="403">
        <v>9</v>
      </c>
      <c r="P2096" s="404">
        <v>0</v>
      </c>
      <c r="Q2096" s="403"/>
      <c r="R2096" s="403"/>
      <c r="S2096" s="403"/>
      <c r="T2096" s="403"/>
      <c r="U2096" s="403"/>
      <c r="V2096" s="421">
        <v>0</v>
      </c>
      <c r="W2096" s="403">
        <v>0</v>
      </c>
      <c r="X2096" s="403">
        <v>0</v>
      </c>
      <c r="Y2096" s="403">
        <v>0</v>
      </c>
      <c r="Z2096" s="520">
        <v>0</v>
      </c>
      <c r="AA2096" s="402">
        <v>0</v>
      </c>
      <c r="AB2096" s="402">
        <v>0</v>
      </c>
      <c r="AC2096" s="403">
        <v>0.2802150873843926</v>
      </c>
      <c r="AD2096" s="403">
        <v>0</v>
      </c>
      <c r="AE2096" s="403"/>
      <c r="AF2096" s="403"/>
      <c r="AG2096" s="403"/>
      <c r="AH2096" s="403"/>
      <c r="AI2096" s="403"/>
      <c r="AJ2096" s="211"/>
      <c r="AK2096" s="518"/>
    </row>
    <row r="2097" spans="2:37" x14ac:dyDescent="0.35">
      <c r="B2097" s="31" t="s">
        <v>177</v>
      </c>
      <c r="C2097" s="31" t="s">
        <v>126</v>
      </c>
      <c r="D2097" s="105" t="s">
        <v>223</v>
      </c>
      <c r="E2097" s="31" t="s">
        <v>214</v>
      </c>
      <c r="F2097" s="105" t="s">
        <v>1774</v>
      </c>
      <c r="G2097" s="105" t="s">
        <v>2456</v>
      </c>
      <c r="H2097" s="403">
        <v>0</v>
      </c>
      <c r="I2097" s="403">
        <v>0</v>
      </c>
      <c r="J2097" s="403">
        <v>0</v>
      </c>
      <c r="K2097" s="403">
        <v>0</v>
      </c>
      <c r="L2097" s="403">
        <v>0</v>
      </c>
      <c r="M2097" s="453">
        <v>0</v>
      </c>
      <c r="N2097" s="453">
        <v>0</v>
      </c>
      <c r="O2097" s="403">
        <v>80</v>
      </c>
      <c r="P2097" s="404">
        <v>0</v>
      </c>
      <c r="Q2097" s="403"/>
      <c r="R2097" s="403"/>
      <c r="S2097" s="403"/>
      <c r="T2097" s="403"/>
      <c r="U2097" s="403"/>
      <c r="V2097" s="421">
        <v>0</v>
      </c>
      <c r="W2097" s="403">
        <v>0</v>
      </c>
      <c r="X2097" s="403">
        <v>0</v>
      </c>
      <c r="Y2097" s="403">
        <v>0</v>
      </c>
      <c r="Z2097" s="520">
        <v>0</v>
      </c>
      <c r="AA2097" s="402">
        <v>0</v>
      </c>
      <c r="AB2097" s="402">
        <v>0</v>
      </c>
      <c r="AC2097" s="403">
        <v>2.4908007767501563</v>
      </c>
      <c r="AD2097" s="403">
        <v>0</v>
      </c>
      <c r="AE2097" s="403"/>
      <c r="AF2097" s="403"/>
      <c r="AG2097" s="403"/>
      <c r="AH2097" s="403"/>
      <c r="AI2097" s="403"/>
      <c r="AJ2097" s="211"/>
      <c r="AK2097" s="518"/>
    </row>
    <row r="2098" spans="2:37" x14ac:dyDescent="0.35">
      <c r="B2098" s="31" t="s">
        <v>177</v>
      </c>
      <c r="C2098" s="31" t="s">
        <v>126</v>
      </c>
      <c r="D2098" s="105" t="s">
        <v>223</v>
      </c>
      <c r="E2098" s="31" t="s">
        <v>214</v>
      </c>
      <c r="F2098" s="105" t="s">
        <v>1775</v>
      </c>
      <c r="G2098" s="105" t="s">
        <v>2456</v>
      </c>
      <c r="H2098" s="403">
        <v>0</v>
      </c>
      <c r="I2098" s="403">
        <v>0</v>
      </c>
      <c r="J2098" s="403">
        <v>0</v>
      </c>
      <c r="K2098" s="403">
        <v>0</v>
      </c>
      <c r="L2098" s="403">
        <v>0</v>
      </c>
      <c r="M2098" s="453">
        <v>0</v>
      </c>
      <c r="N2098" s="453">
        <v>0</v>
      </c>
      <c r="O2098" s="403">
        <v>92.7</v>
      </c>
      <c r="P2098" s="404">
        <v>0</v>
      </c>
      <c r="Q2098" s="403"/>
      <c r="R2098" s="403"/>
      <c r="S2098" s="403"/>
      <c r="T2098" s="403"/>
      <c r="U2098" s="403"/>
      <c r="V2098" s="421">
        <v>0</v>
      </c>
      <c r="W2098" s="403">
        <v>0</v>
      </c>
      <c r="X2098" s="403">
        <v>0</v>
      </c>
      <c r="Y2098" s="403">
        <v>0</v>
      </c>
      <c r="Z2098" s="520">
        <v>0</v>
      </c>
      <c r="AA2098" s="402">
        <v>0</v>
      </c>
      <c r="AB2098" s="402">
        <v>0</v>
      </c>
      <c r="AC2098" s="403">
        <v>2.8862154000592439</v>
      </c>
      <c r="AD2098" s="403">
        <v>0</v>
      </c>
      <c r="AE2098" s="403"/>
      <c r="AF2098" s="403"/>
      <c r="AG2098" s="403"/>
      <c r="AH2098" s="403"/>
      <c r="AI2098" s="403"/>
      <c r="AJ2098" s="211"/>
      <c r="AK2098" s="518"/>
    </row>
    <row r="2099" spans="2:37" x14ac:dyDescent="0.35">
      <c r="B2099" s="31" t="s">
        <v>177</v>
      </c>
      <c r="C2099" s="31" t="s">
        <v>126</v>
      </c>
      <c r="D2099" s="105" t="s">
        <v>223</v>
      </c>
      <c r="E2099" s="31" t="s">
        <v>214</v>
      </c>
      <c r="F2099" s="105" t="s">
        <v>1776</v>
      </c>
      <c r="G2099" s="105" t="s">
        <v>2456</v>
      </c>
      <c r="H2099" s="403">
        <v>0</v>
      </c>
      <c r="I2099" s="403">
        <v>0</v>
      </c>
      <c r="J2099" s="403">
        <v>0</v>
      </c>
      <c r="K2099" s="403">
        <v>0</v>
      </c>
      <c r="L2099" s="403">
        <v>0</v>
      </c>
      <c r="M2099" s="453">
        <v>0</v>
      </c>
      <c r="N2099" s="453">
        <v>0</v>
      </c>
      <c r="O2099" s="403">
        <v>34</v>
      </c>
      <c r="P2099" s="404">
        <v>0</v>
      </c>
      <c r="Q2099" s="403"/>
      <c r="R2099" s="403"/>
      <c r="S2099" s="403"/>
      <c r="T2099" s="403"/>
      <c r="U2099" s="403"/>
      <c r="V2099" s="421">
        <v>0</v>
      </c>
      <c r="W2099" s="403">
        <v>0</v>
      </c>
      <c r="X2099" s="403">
        <v>0</v>
      </c>
      <c r="Y2099" s="403">
        <v>0</v>
      </c>
      <c r="Z2099" s="520">
        <v>0</v>
      </c>
      <c r="AA2099" s="402">
        <v>0</v>
      </c>
      <c r="AB2099" s="402">
        <v>0</v>
      </c>
      <c r="AC2099" s="403">
        <v>1.0585903301188164</v>
      </c>
      <c r="AD2099" s="403">
        <v>0</v>
      </c>
      <c r="AE2099" s="403"/>
      <c r="AF2099" s="403"/>
      <c r="AG2099" s="403"/>
      <c r="AH2099" s="403"/>
      <c r="AI2099" s="403"/>
      <c r="AJ2099" s="211"/>
      <c r="AK2099" s="518"/>
    </row>
    <row r="2100" spans="2:37" x14ac:dyDescent="0.35">
      <c r="B2100" s="31" t="s">
        <v>177</v>
      </c>
      <c r="C2100" s="31" t="s">
        <v>126</v>
      </c>
      <c r="D2100" s="105" t="s">
        <v>223</v>
      </c>
      <c r="E2100" s="31" t="s">
        <v>214</v>
      </c>
      <c r="F2100" s="105" t="s">
        <v>1777</v>
      </c>
      <c r="G2100" s="105" t="s">
        <v>2456</v>
      </c>
      <c r="H2100" s="403">
        <v>0</v>
      </c>
      <c r="I2100" s="403">
        <v>0</v>
      </c>
      <c r="J2100" s="403">
        <v>0</v>
      </c>
      <c r="K2100" s="403">
        <v>0</v>
      </c>
      <c r="L2100" s="403">
        <v>0</v>
      </c>
      <c r="M2100" s="453">
        <v>0</v>
      </c>
      <c r="N2100" s="453">
        <v>0</v>
      </c>
      <c r="O2100" s="403">
        <v>0.46899999999999997</v>
      </c>
      <c r="P2100" s="404">
        <v>0</v>
      </c>
      <c r="Q2100" s="403"/>
      <c r="R2100" s="403"/>
      <c r="S2100" s="403"/>
      <c r="T2100" s="403"/>
      <c r="U2100" s="403"/>
      <c r="V2100" s="421">
        <v>0</v>
      </c>
      <c r="W2100" s="403">
        <v>0</v>
      </c>
      <c r="X2100" s="403">
        <v>0</v>
      </c>
      <c r="Y2100" s="403">
        <v>0</v>
      </c>
      <c r="Z2100" s="520">
        <v>0</v>
      </c>
      <c r="AA2100" s="402">
        <v>0</v>
      </c>
      <c r="AB2100" s="402">
        <v>0</v>
      </c>
      <c r="AC2100" s="403">
        <v>1.4602319553697791E-2</v>
      </c>
      <c r="AD2100" s="403">
        <v>0</v>
      </c>
      <c r="AE2100" s="403"/>
      <c r="AF2100" s="403"/>
      <c r="AG2100" s="403"/>
      <c r="AH2100" s="403"/>
      <c r="AI2100" s="403"/>
      <c r="AJ2100" s="211"/>
      <c r="AK2100" s="518"/>
    </row>
    <row r="2101" spans="2:37" x14ac:dyDescent="0.35">
      <c r="B2101" s="31" t="s">
        <v>177</v>
      </c>
      <c r="C2101" s="31" t="s">
        <v>126</v>
      </c>
      <c r="D2101" s="105" t="s">
        <v>223</v>
      </c>
      <c r="E2101" s="31" t="s">
        <v>214</v>
      </c>
      <c r="F2101" s="105" t="s">
        <v>1778</v>
      </c>
      <c r="G2101" s="105" t="s">
        <v>2456</v>
      </c>
      <c r="H2101" s="403">
        <v>0</v>
      </c>
      <c r="I2101" s="403">
        <v>0</v>
      </c>
      <c r="J2101" s="403">
        <v>0</v>
      </c>
      <c r="K2101" s="403">
        <v>0</v>
      </c>
      <c r="L2101" s="403">
        <v>0</v>
      </c>
      <c r="M2101" s="453">
        <v>0</v>
      </c>
      <c r="N2101" s="453">
        <v>0</v>
      </c>
      <c r="O2101" s="403">
        <v>0.25</v>
      </c>
      <c r="P2101" s="404">
        <v>0</v>
      </c>
      <c r="Q2101" s="403"/>
      <c r="R2101" s="403"/>
      <c r="S2101" s="403"/>
      <c r="T2101" s="403"/>
      <c r="U2101" s="403"/>
      <c r="V2101" s="421">
        <v>0</v>
      </c>
      <c r="W2101" s="403">
        <v>0</v>
      </c>
      <c r="X2101" s="403">
        <v>0</v>
      </c>
      <c r="Y2101" s="403">
        <v>0</v>
      </c>
      <c r="Z2101" s="520">
        <v>0</v>
      </c>
      <c r="AA2101" s="402">
        <v>0</v>
      </c>
      <c r="AB2101" s="402">
        <v>0</v>
      </c>
      <c r="AC2101" s="403">
        <v>7.7837524273442387E-3</v>
      </c>
      <c r="AD2101" s="403">
        <v>0</v>
      </c>
      <c r="AE2101" s="403"/>
      <c r="AF2101" s="403"/>
      <c r="AG2101" s="403"/>
      <c r="AH2101" s="403"/>
      <c r="AI2101" s="403"/>
      <c r="AJ2101" s="211"/>
      <c r="AK2101" s="518"/>
    </row>
    <row r="2102" spans="2:37" x14ac:dyDescent="0.35">
      <c r="B2102" s="31" t="s">
        <v>177</v>
      </c>
      <c r="C2102" s="31" t="s">
        <v>126</v>
      </c>
      <c r="D2102" s="105" t="s">
        <v>223</v>
      </c>
      <c r="E2102" s="31" t="s">
        <v>214</v>
      </c>
      <c r="F2102" s="105" t="s">
        <v>1779</v>
      </c>
      <c r="G2102" s="105" t="s">
        <v>2456</v>
      </c>
      <c r="H2102" s="403">
        <v>0</v>
      </c>
      <c r="I2102" s="403">
        <v>0</v>
      </c>
      <c r="J2102" s="403">
        <v>0</v>
      </c>
      <c r="K2102" s="403">
        <v>0</v>
      </c>
      <c r="L2102" s="403">
        <v>0</v>
      </c>
      <c r="M2102" s="453">
        <v>0</v>
      </c>
      <c r="N2102" s="453">
        <v>0</v>
      </c>
      <c r="O2102" s="403">
        <v>11</v>
      </c>
      <c r="P2102" s="404">
        <v>0</v>
      </c>
      <c r="Q2102" s="403"/>
      <c r="R2102" s="403"/>
      <c r="S2102" s="403"/>
      <c r="T2102" s="403"/>
      <c r="U2102" s="403"/>
      <c r="V2102" s="421">
        <v>0</v>
      </c>
      <c r="W2102" s="403">
        <v>0</v>
      </c>
      <c r="X2102" s="403">
        <v>0</v>
      </c>
      <c r="Y2102" s="403">
        <v>0</v>
      </c>
      <c r="Z2102" s="520">
        <v>0</v>
      </c>
      <c r="AA2102" s="402">
        <v>0</v>
      </c>
      <c r="AB2102" s="402">
        <v>0</v>
      </c>
      <c r="AC2102" s="403">
        <v>0.34248510680314648</v>
      </c>
      <c r="AD2102" s="403">
        <v>0</v>
      </c>
      <c r="AE2102" s="403"/>
      <c r="AF2102" s="403"/>
      <c r="AG2102" s="403"/>
      <c r="AH2102" s="403"/>
      <c r="AI2102" s="403"/>
      <c r="AJ2102" s="211"/>
      <c r="AK2102" s="518"/>
    </row>
    <row r="2103" spans="2:37" x14ac:dyDescent="0.35">
      <c r="B2103" s="31" t="s">
        <v>177</v>
      </c>
      <c r="C2103" s="31" t="s">
        <v>126</v>
      </c>
      <c r="D2103" s="105" t="s">
        <v>223</v>
      </c>
      <c r="E2103" s="31" t="s">
        <v>214</v>
      </c>
      <c r="F2103" s="105" t="s">
        <v>1780</v>
      </c>
      <c r="G2103" s="105" t="s">
        <v>2456</v>
      </c>
      <c r="H2103" s="403">
        <v>0</v>
      </c>
      <c r="I2103" s="403">
        <v>0</v>
      </c>
      <c r="J2103" s="403">
        <v>0</v>
      </c>
      <c r="K2103" s="403">
        <v>0</v>
      </c>
      <c r="L2103" s="403">
        <v>0</v>
      </c>
      <c r="M2103" s="453">
        <v>0</v>
      </c>
      <c r="N2103" s="453">
        <v>0</v>
      </c>
      <c r="O2103" s="403">
        <v>11</v>
      </c>
      <c r="P2103" s="404">
        <v>0</v>
      </c>
      <c r="Q2103" s="403"/>
      <c r="R2103" s="403"/>
      <c r="S2103" s="403"/>
      <c r="T2103" s="403"/>
      <c r="U2103" s="403"/>
      <c r="V2103" s="421">
        <v>0</v>
      </c>
      <c r="W2103" s="403">
        <v>0</v>
      </c>
      <c r="X2103" s="403">
        <v>0</v>
      </c>
      <c r="Y2103" s="403">
        <v>0</v>
      </c>
      <c r="Z2103" s="520">
        <v>0</v>
      </c>
      <c r="AA2103" s="402">
        <v>0</v>
      </c>
      <c r="AB2103" s="402">
        <v>0</v>
      </c>
      <c r="AC2103" s="403">
        <v>0.34248510680314648</v>
      </c>
      <c r="AD2103" s="403">
        <v>0</v>
      </c>
      <c r="AE2103" s="403"/>
      <c r="AF2103" s="403"/>
      <c r="AG2103" s="403"/>
      <c r="AH2103" s="403"/>
      <c r="AI2103" s="403"/>
      <c r="AJ2103" s="211"/>
      <c r="AK2103" s="518"/>
    </row>
    <row r="2104" spans="2:37" x14ac:dyDescent="0.35">
      <c r="B2104" s="31" t="s">
        <v>177</v>
      </c>
      <c r="C2104" s="31" t="s">
        <v>127</v>
      </c>
      <c r="D2104" s="105" t="s">
        <v>223</v>
      </c>
      <c r="E2104" s="31" t="s">
        <v>214</v>
      </c>
      <c r="F2104" s="105" t="s">
        <v>1781</v>
      </c>
      <c r="G2104" s="105" t="s">
        <v>2456</v>
      </c>
      <c r="H2104" s="403">
        <v>0</v>
      </c>
      <c r="I2104" s="403">
        <v>0</v>
      </c>
      <c r="J2104" s="403">
        <v>0</v>
      </c>
      <c r="K2104" s="403">
        <v>0</v>
      </c>
      <c r="L2104" s="403">
        <v>0</v>
      </c>
      <c r="M2104" s="453">
        <v>0</v>
      </c>
      <c r="N2104" s="453">
        <v>0</v>
      </c>
      <c r="O2104" s="403">
        <v>-40</v>
      </c>
      <c r="P2104" s="404">
        <v>0</v>
      </c>
      <c r="Q2104" s="403"/>
      <c r="R2104" s="403"/>
      <c r="S2104" s="403"/>
      <c r="T2104" s="403"/>
      <c r="U2104" s="403"/>
      <c r="V2104" s="421">
        <v>0</v>
      </c>
      <c r="W2104" s="403">
        <v>0</v>
      </c>
      <c r="X2104" s="403">
        <v>0</v>
      </c>
      <c r="Y2104" s="403">
        <v>0</v>
      </c>
      <c r="Z2104" s="520">
        <v>0</v>
      </c>
      <c r="AA2104" s="402">
        <v>0</v>
      </c>
      <c r="AB2104" s="402">
        <v>0</v>
      </c>
      <c r="AC2104" s="403">
        <v>-1.6269992214265505E-2</v>
      </c>
      <c r="AD2104" s="403">
        <v>0</v>
      </c>
      <c r="AE2104" s="403"/>
      <c r="AF2104" s="403"/>
      <c r="AG2104" s="403"/>
      <c r="AH2104" s="403"/>
      <c r="AI2104" s="403"/>
      <c r="AJ2104" s="211"/>
      <c r="AK2104" s="518"/>
    </row>
    <row r="2105" spans="2:37" x14ac:dyDescent="0.35">
      <c r="B2105" s="31" t="s">
        <v>177</v>
      </c>
      <c r="C2105" s="31" t="s">
        <v>127</v>
      </c>
      <c r="D2105" s="105" t="s">
        <v>1782</v>
      </c>
      <c r="E2105" s="31" t="s">
        <v>214</v>
      </c>
      <c r="F2105" s="105" t="s">
        <v>1783</v>
      </c>
      <c r="G2105" s="105" t="s">
        <v>248</v>
      </c>
      <c r="H2105" s="403">
        <v>0</v>
      </c>
      <c r="I2105" s="403">
        <v>0</v>
      </c>
      <c r="J2105" s="403">
        <v>0</v>
      </c>
      <c r="K2105" s="403">
        <v>0</v>
      </c>
      <c r="L2105" s="403">
        <v>0</v>
      </c>
      <c r="M2105" s="453">
        <v>0</v>
      </c>
      <c r="N2105" s="453">
        <v>0</v>
      </c>
      <c r="O2105" s="403">
        <v>29.452000000000002</v>
      </c>
      <c r="P2105" s="404">
        <v>0</v>
      </c>
      <c r="Q2105" s="403"/>
      <c r="R2105" s="403"/>
      <c r="S2105" s="403"/>
      <c r="T2105" s="403"/>
      <c r="U2105" s="403"/>
      <c r="V2105" s="421">
        <v>0</v>
      </c>
      <c r="W2105" s="403">
        <v>0</v>
      </c>
      <c r="X2105" s="403">
        <v>0</v>
      </c>
      <c r="Y2105" s="403">
        <v>0</v>
      </c>
      <c r="Z2105" s="520">
        <v>0</v>
      </c>
      <c r="AA2105" s="402">
        <v>0</v>
      </c>
      <c r="AB2105" s="402">
        <v>0</v>
      </c>
      <c r="AC2105" s="403">
        <v>0.12820827094590648</v>
      </c>
      <c r="AD2105" s="403">
        <v>0</v>
      </c>
      <c r="AE2105" s="403"/>
      <c r="AF2105" s="403"/>
      <c r="AG2105" s="403"/>
      <c r="AH2105" s="403"/>
      <c r="AI2105" s="403"/>
      <c r="AJ2105" s="211"/>
      <c r="AK2105" s="518"/>
    </row>
    <row r="2106" spans="2:37" x14ac:dyDescent="0.35">
      <c r="B2106" s="31" t="s">
        <v>177</v>
      </c>
      <c r="C2106" s="31" t="s">
        <v>126</v>
      </c>
      <c r="D2106" s="105" t="s">
        <v>1784</v>
      </c>
      <c r="E2106" s="31" t="s">
        <v>214</v>
      </c>
      <c r="F2106" s="105" t="s">
        <v>1785</v>
      </c>
      <c r="G2106" s="105" t="s">
        <v>727</v>
      </c>
      <c r="H2106" s="403">
        <v>0</v>
      </c>
      <c r="I2106" s="403">
        <v>0</v>
      </c>
      <c r="J2106" s="403">
        <v>0</v>
      </c>
      <c r="K2106" s="403">
        <v>0</v>
      </c>
      <c r="L2106" s="403">
        <v>0</v>
      </c>
      <c r="M2106" s="453">
        <v>0</v>
      </c>
      <c r="N2106" s="453">
        <v>0</v>
      </c>
      <c r="O2106" s="403">
        <v>-0.503</v>
      </c>
      <c r="P2106" s="404">
        <v>0</v>
      </c>
      <c r="Q2106" s="403"/>
      <c r="R2106" s="403"/>
      <c r="S2106" s="403"/>
      <c r="T2106" s="403"/>
      <c r="U2106" s="403"/>
      <c r="V2106" s="421">
        <v>0</v>
      </c>
      <c r="W2106" s="403">
        <v>0</v>
      </c>
      <c r="X2106" s="403">
        <v>0</v>
      </c>
      <c r="Y2106" s="403">
        <v>0</v>
      </c>
      <c r="Z2106" s="520">
        <v>0</v>
      </c>
      <c r="AA2106" s="402">
        <v>0</v>
      </c>
      <c r="AB2106" s="402">
        <v>0</v>
      </c>
      <c r="AC2106" s="403">
        <v>-2.1896224462104761E-3</v>
      </c>
      <c r="AD2106" s="403">
        <v>0</v>
      </c>
      <c r="AE2106" s="403"/>
      <c r="AF2106" s="403"/>
      <c r="AG2106" s="403"/>
      <c r="AH2106" s="403"/>
      <c r="AI2106" s="403"/>
      <c r="AJ2106" s="211"/>
      <c r="AK2106" s="518"/>
    </row>
    <row r="2107" spans="2:37" x14ac:dyDescent="0.35">
      <c r="B2107" s="31" t="s">
        <v>177</v>
      </c>
      <c r="C2107" s="31" t="s">
        <v>126</v>
      </c>
      <c r="D2107" s="105" t="s">
        <v>1786</v>
      </c>
      <c r="E2107" s="31" t="s">
        <v>214</v>
      </c>
      <c r="F2107" s="105" t="s">
        <v>1787</v>
      </c>
      <c r="G2107" s="105" t="s">
        <v>727</v>
      </c>
      <c r="H2107" s="403">
        <v>0</v>
      </c>
      <c r="I2107" s="403">
        <v>0</v>
      </c>
      <c r="J2107" s="403">
        <v>0</v>
      </c>
      <c r="K2107" s="403">
        <v>0</v>
      </c>
      <c r="L2107" s="403">
        <v>0</v>
      </c>
      <c r="M2107" s="453">
        <v>0</v>
      </c>
      <c r="N2107" s="453">
        <v>0</v>
      </c>
      <c r="O2107" s="403">
        <v>-0.155</v>
      </c>
      <c r="P2107" s="404">
        <v>0</v>
      </c>
      <c r="Q2107" s="403"/>
      <c r="R2107" s="403"/>
      <c r="S2107" s="403"/>
      <c r="T2107" s="403"/>
      <c r="U2107" s="403"/>
      <c r="V2107" s="421">
        <v>0</v>
      </c>
      <c r="W2107" s="403">
        <v>0</v>
      </c>
      <c r="X2107" s="403">
        <v>0</v>
      </c>
      <c r="Y2107" s="403">
        <v>0</v>
      </c>
      <c r="Z2107" s="520">
        <v>0</v>
      </c>
      <c r="AA2107" s="402">
        <v>0</v>
      </c>
      <c r="AB2107" s="402">
        <v>0</v>
      </c>
      <c r="AC2107" s="403">
        <v>-6.7473455101913285E-4</v>
      </c>
      <c r="AD2107" s="403">
        <v>0</v>
      </c>
      <c r="AE2107" s="403"/>
      <c r="AF2107" s="403"/>
      <c r="AG2107" s="403"/>
      <c r="AH2107" s="403"/>
      <c r="AI2107" s="403"/>
      <c r="AJ2107" s="211"/>
      <c r="AK2107" s="518"/>
    </row>
    <row r="2108" spans="2:37" x14ac:dyDescent="0.35">
      <c r="B2108" s="31" t="s">
        <v>177</v>
      </c>
      <c r="C2108" s="31" t="s">
        <v>126</v>
      </c>
      <c r="D2108" s="105" t="s">
        <v>1788</v>
      </c>
      <c r="E2108" s="31" t="s">
        <v>214</v>
      </c>
      <c r="F2108" s="105" t="s">
        <v>1789</v>
      </c>
      <c r="G2108" s="105" t="s">
        <v>250</v>
      </c>
      <c r="H2108" s="403">
        <v>0</v>
      </c>
      <c r="I2108" s="403">
        <v>0</v>
      </c>
      <c r="J2108" s="403">
        <v>0</v>
      </c>
      <c r="K2108" s="403">
        <v>0</v>
      </c>
      <c r="L2108" s="403">
        <v>0</v>
      </c>
      <c r="M2108" s="453">
        <v>0</v>
      </c>
      <c r="N2108" s="453">
        <v>0</v>
      </c>
      <c r="O2108" s="403">
        <v>8.2000000000000003E-2</v>
      </c>
      <c r="P2108" s="404">
        <v>0</v>
      </c>
      <c r="Q2108" s="403"/>
      <c r="R2108" s="403"/>
      <c r="S2108" s="403"/>
      <c r="T2108" s="403"/>
      <c r="U2108" s="403"/>
      <c r="V2108" s="421">
        <v>0</v>
      </c>
      <c r="W2108" s="403">
        <v>0</v>
      </c>
      <c r="X2108" s="403">
        <v>0</v>
      </c>
      <c r="Y2108" s="403">
        <v>0</v>
      </c>
      <c r="Z2108" s="520">
        <v>0</v>
      </c>
      <c r="AA2108" s="402">
        <v>0</v>
      </c>
      <c r="AB2108" s="402">
        <v>0</v>
      </c>
      <c r="AC2108" s="403">
        <v>2.693304856290951E-3</v>
      </c>
      <c r="AD2108" s="403">
        <v>0</v>
      </c>
      <c r="AE2108" s="403"/>
      <c r="AF2108" s="403"/>
      <c r="AG2108" s="403"/>
      <c r="AH2108" s="403"/>
      <c r="AI2108" s="403"/>
      <c r="AJ2108" s="211"/>
      <c r="AK2108" s="518"/>
    </row>
    <row r="2109" spans="2:37" x14ac:dyDescent="0.35">
      <c r="B2109" s="31" t="s">
        <v>177</v>
      </c>
      <c r="C2109" s="31" t="s">
        <v>126</v>
      </c>
      <c r="D2109" s="105" t="s">
        <v>1203</v>
      </c>
      <c r="E2109" s="31" t="s">
        <v>214</v>
      </c>
      <c r="F2109" s="105" t="s">
        <v>1790</v>
      </c>
      <c r="G2109" s="105" t="s">
        <v>727</v>
      </c>
      <c r="H2109" s="403">
        <v>0</v>
      </c>
      <c r="I2109" s="403">
        <v>0</v>
      </c>
      <c r="J2109" s="403">
        <v>0</v>
      </c>
      <c r="K2109" s="403">
        <v>0</v>
      </c>
      <c r="L2109" s="403">
        <v>0</v>
      </c>
      <c r="M2109" s="453">
        <v>0</v>
      </c>
      <c r="N2109" s="453">
        <v>0</v>
      </c>
      <c r="O2109" s="403">
        <v>-0.35</v>
      </c>
      <c r="P2109" s="404">
        <v>0</v>
      </c>
      <c r="Q2109" s="403"/>
      <c r="R2109" s="403"/>
      <c r="S2109" s="403"/>
      <c r="T2109" s="403"/>
      <c r="U2109" s="403"/>
      <c r="V2109" s="421">
        <v>0</v>
      </c>
      <c r="W2109" s="403">
        <v>0</v>
      </c>
      <c r="X2109" s="403">
        <v>0</v>
      </c>
      <c r="Y2109" s="403">
        <v>0</v>
      </c>
      <c r="Z2109" s="520">
        <v>0</v>
      </c>
      <c r="AA2109" s="402">
        <v>0</v>
      </c>
      <c r="AB2109" s="402">
        <v>0</v>
      </c>
      <c r="AC2109" s="403">
        <v>-1.5235941474625579E-3</v>
      </c>
      <c r="AD2109" s="403">
        <v>0</v>
      </c>
      <c r="AE2109" s="403"/>
      <c r="AF2109" s="403"/>
      <c r="AG2109" s="403"/>
      <c r="AH2109" s="403"/>
      <c r="AI2109" s="403"/>
      <c r="AJ2109" s="211"/>
      <c r="AK2109" s="518"/>
    </row>
    <row r="2110" spans="2:37" x14ac:dyDescent="0.35">
      <c r="B2110" s="31" t="s">
        <v>177</v>
      </c>
      <c r="C2110" s="31" t="s">
        <v>126</v>
      </c>
      <c r="D2110" s="105" t="s">
        <v>1203</v>
      </c>
      <c r="E2110" s="31" t="s">
        <v>214</v>
      </c>
      <c r="F2110" s="105" t="s">
        <v>1791</v>
      </c>
      <c r="G2110" s="105" t="s">
        <v>727</v>
      </c>
      <c r="H2110" s="403">
        <v>0</v>
      </c>
      <c r="I2110" s="403">
        <v>0</v>
      </c>
      <c r="J2110" s="403">
        <v>0</v>
      </c>
      <c r="K2110" s="403">
        <v>0</v>
      </c>
      <c r="L2110" s="403">
        <v>0</v>
      </c>
      <c r="M2110" s="453">
        <v>0</v>
      </c>
      <c r="N2110" s="453">
        <v>0</v>
      </c>
      <c r="O2110" s="403">
        <v>-10.276</v>
      </c>
      <c r="P2110" s="404">
        <v>0</v>
      </c>
      <c r="Q2110" s="403"/>
      <c r="R2110" s="403"/>
      <c r="S2110" s="403"/>
      <c r="T2110" s="403"/>
      <c r="U2110" s="403"/>
      <c r="V2110" s="421">
        <v>0</v>
      </c>
      <c r="W2110" s="403">
        <v>0</v>
      </c>
      <c r="X2110" s="403">
        <v>0</v>
      </c>
      <c r="Y2110" s="403">
        <v>0</v>
      </c>
      <c r="Z2110" s="520">
        <v>0</v>
      </c>
      <c r="AA2110" s="402">
        <v>0</v>
      </c>
      <c r="AB2110" s="402">
        <v>0</v>
      </c>
      <c r="AC2110" s="403">
        <v>-4.4732724169500707E-2</v>
      </c>
      <c r="AD2110" s="403">
        <v>0</v>
      </c>
      <c r="AE2110" s="403"/>
      <c r="AF2110" s="403"/>
      <c r="AG2110" s="403"/>
      <c r="AH2110" s="403"/>
      <c r="AI2110" s="403"/>
      <c r="AJ2110" s="211"/>
      <c r="AK2110" s="518"/>
    </row>
    <row r="2111" spans="2:37" x14ac:dyDescent="0.35">
      <c r="B2111" s="31" t="s">
        <v>177</v>
      </c>
      <c r="C2111" s="31" t="s">
        <v>126</v>
      </c>
      <c r="D2111" s="105" t="s">
        <v>1203</v>
      </c>
      <c r="E2111" s="31" t="s">
        <v>214</v>
      </c>
      <c r="F2111" s="105" t="s">
        <v>1792</v>
      </c>
      <c r="G2111" s="105" t="s">
        <v>727</v>
      </c>
      <c r="H2111" s="403">
        <v>0</v>
      </c>
      <c r="I2111" s="403">
        <v>0</v>
      </c>
      <c r="J2111" s="403">
        <v>0</v>
      </c>
      <c r="K2111" s="403">
        <v>0</v>
      </c>
      <c r="L2111" s="403">
        <v>0</v>
      </c>
      <c r="M2111" s="453">
        <v>0</v>
      </c>
      <c r="N2111" s="453">
        <v>0</v>
      </c>
      <c r="O2111" s="403">
        <v>-2.2090000000000001</v>
      </c>
      <c r="P2111" s="404">
        <v>0</v>
      </c>
      <c r="Q2111" s="403"/>
      <c r="R2111" s="403"/>
      <c r="S2111" s="403"/>
      <c r="T2111" s="403"/>
      <c r="U2111" s="403"/>
      <c r="V2111" s="421">
        <v>0</v>
      </c>
      <c r="W2111" s="403">
        <v>0</v>
      </c>
      <c r="X2111" s="403">
        <v>0</v>
      </c>
      <c r="Y2111" s="403">
        <v>0</v>
      </c>
      <c r="Z2111" s="520">
        <v>0</v>
      </c>
      <c r="AA2111" s="402">
        <v>0</v>
      </c>
      <c r="AB2111" s="402">
        <v>0</v>
      </c>
      <c r="AC2111" s="403">
        <v>-9.6160556335565441E-3</v>
      </c>
      <c r="AD2111" s="403">
        <v>0</v>
      </c>
      <c r="AE2111" s="403"/>
      <c r="AF2111" s="403"/>
      <c r="AG2111" s="403"/>
      <c r="AH2111" s="403"/>
      <c r="AI2111" s="403"/>
      <c r="AJ2111" s="211"/>
      <c r="AK2111" s="518"/>
    </row>
    <row r="2112" spans="2:37" x14ac:dyDescent="0.35">
      <c r="B2112" s="31" t="s">
        <v>177</v>
      </c>
      <c r="C2112" s="31" t="s">
        <v>127</v>
      </c>
      <c r="D2112" s="105" t="s">
        <v>1203</v>
      </c>
      <c r="E2112" s="31" t="s">
        <v>214</v>
      </c>
      <c r="F2112" s="105" t="s">
        <v>1793</v>
      </c>
      <c r="G2112" s="105" t="s">
        <v>727</v>
      </c>
      <c r="H2112" s="403">
        <v>0</v>
      </c>
      <c r="I2112" s="403">
        <v>0</v>
      </c>
      <c r="J2112" s="403">
        <v>0</v>
      </c>
      <c r="K2112" s="403">
        <v>0</v>
      </c>
      <c r="L2112" s="403">
        <v>0</v>
      </c>
      <c r="M2112" s="453">
        <v>0</v>
      </c>
      <c r="N2112" s="453">
        <v>0</v>
      </c>
      <c r="O2112" s="403">
        <v>-0.5</v>
      </c>
      <c r="P2112" s="404">
        <v>0</v>
      </c>
      <c r="Q2112" s="403"/>
      <c r="R2112" s="403"/>
      <c r="S2112" s="403"/>
      <c r="T2112" s="403"/>
      <c r="U2112" s="403"/>
      <c r="V2112" s="421">
        <v>0</v>
      </c>
      <c r="W2112" s="403">
        <v>0</v>
      </c>
      <c r="X2112" s="403">
        <v>0</v>
      </c>
      <c r="Y2112" s="403">
        <v>0</v>
      </c>
      <c r="Z2112" s="520">
        <v>0</v>
      </c>
      <c r="AA2112" s="402">
        <v>0</v>
      </c>
      <c r="AB2112" s="402">
        <v>0</v>
      </c>
      <c r="AC2112" s="403">
        <v>-2.1765630678036545E-3</v>
      </c>
      <c r="AD2112" s="403">
        <v>0</v>
      </c>
      <c r="AE2112" s="403"/>
      <c r="AF2112" s="403"/>
      <c r="AG2112" s="403"/>
      <c r="AH2112" s="403"/>
      <c r="AI2112" s="403"/>
      <c r="AJ2112" s="211"/>
      <c r="AK2112" s="518"/>
    </row>
    <row r="2113" spans="2:37" x14ac:dyDescent="0.35">
      <c r="B2113" s="31" t="s">
        <v>177</v>
      </c>
      <c r="C2113" s="31" t="s">
        <v>126</v>
      </c>
      <c r="D2113" s="105" t="s">
        <v>1794</v>
      </c>
      <c r="E2113" s="31" t="s">
        <v>214</v>
      </c>
      <c r="F2113" s="105" t="s">
        <v>1795</v>
      </c>
      <c r="G2113" s="105" t="s">
        <v>250</v>
      </c>
      <c r="H2113" s="403">
        <v>0</v>
      </c>
      <c r="I2113" s="403">
        <v>0</v>
      </c>
      <c r="J2113" s="403">
        <v>0</v>
      </c>
      <c r="K2113" s="403">
        <v>0</v>
      </c>
      <c r="L2113" s="403">
        <v>0</v>
      </c>
      <c r="M2113" s="453">
        <v>0</v>
      </c>
      <c r="N2113" s="453">
        <v>0</v>
      </c>
      <c r="O2113" s="403">
        <v>0.14399999999999999</v>
      </c>
      <c r="P2113" s="404">
        <v>0</v>
      </c>
      <c r="Q2113" s="403"/>
      <c r="R2113" s="403"/>
      <c r="S2113" s="403"/>
      <c r="T2113" s="403"/>
      <c r="U2113" s="403"/>
      <c r="V2113" s="421">
        <v>0</v>
      </c>
      <c r="W2113" s="403">
        <v>0</v>
      </c>
      <c r="X2113" s="403">
        <v>0</v>
      </c>
      <c r="Y2113" s="403">
        <v>0</v>
      </c>
      <c r="Z2113" s="520">
        <v>0</v>
      </c>
      <c r="AA2113" s="402">
        <v>0</v>
      </c>
      <c r="AB2113" s="402">
        <v>0</v>
      </c>
      <c r="AC2113" s="403">
        <v>4.7297060890963034E-3</v>
      </c>
      <c r="AD2113" s="403">
        <v>0</v>
      </c>
      <c r="AE2113" s="403"/>
      <c r="AF2113" s="403"/>
      <c r="AG2113" s="403"/>
      <c r="AH2113" s="403"/>
      <c r="AI2113" s="403"/>
      <c r="AJ2113" s="211"/>
      <c r="AK2113" s="518"/>
    </row>
    <row r="2114" spans="2:37" x14ac:dyDescent="0.35">
      <c r="B2114" s="31" t="s">
        <v>177</v>
      </c>
      <c r="C2114" s="31" t="s">
        <v>127</v>
      </c>
      <c r="D2114" s="105" t="s">
        <v>1794</v>
      </c>
      <c r="E2114" s="31" t="s">
        <v>214</v>
      </c>
      <c r="F2114" s="105" t="s">
        <v>1795</v>
      </c>
      <c r="G2114" s="105" t="s">
        <v>250</v>
      </c>
      <c r="H2114" s="403">
        <v>0</v>
      </c>
      <c r="I2114" s="403">
        <v>0</v>
      </c>
      <c r="J2114" s="403">
        <v>0</v>
      </c>
      <c r="K2114" s="403">
        <v>0</v>
      </c>
      <c r="L2114" s="403">
        <v>0</v>
      </c>
      <c r="M2114" s="453">
        <v>0</v>
      </c>
      <c r="N2114" s="453">
        <v>0</v>
      </c>
      <c r="O2114" s="403">
        <v>0.16800000000000001</v>
      </c>
      <c r="P2114" s="404">
        <v>0</v>
      </c>
      <c r="Q2114" s="403"/>
      <c r="R2114" s="403"/>
      <c r="S2114" s="403"/>
      <c r="T2114" s="403"/>
      <c r="U2114" s="403"/>
      <c r="V2114" s="421">
        <v>0</v>
      </c>
      <c r="W2114" s="403">
        <v>0</v>
      </c>
      <c r="X2114" s="403">
        <v>0</v>
      </c>
      <c r="Y2114" s="403">
        <v>0</v>
      </c>
      <c r="Z2114" s="520">
        <v>0</v>
      </c>
      <c r="AA2114" s="402">
        <v>0</v>
      </c>
      <c r="AB2114" s="402">
        <v>0</v>
      </c>
      <c r="AC2114" s="403">
        <v>5.5179904372790215E-3</v>
      </c>
      <c r="AD2114" s="403">
        <v>0</v>
      </c>
      <c r="AE2114" s="403"/>
      <c r="AF2114" s="403"/>
      <c r="AG2114" s="403"/>
      <c r="AH2114" s="403"/>
      <c r="AI2114" s="403"/>
      <c r="AJ2114" s="211"/>
      <c r="AK2114" s="518"/>
    </row>
    <row r="2115" spans="2:37" x14ac:dyDescent="0.35">
      <c r="B2115" s="31" t="s">
        <v>177</v>
      </c>
      <c r="C2115" s="31" t="s">
        <v>126</v>
      </c>
      <c r="D2115" s="105" t="s">
        <v>1317</v>
      </c>
      <c r="E2115" s="31" t="s">
        <v>214</v>
      </c>
      <c r="F2115" s="105" t="s">
        <v>1797</v>
      </c>
      <c r="G2115" s="105" t="s">
        <v>1798</v>
      </c>
      <c r="H2115" s="403">
        <v>0</v>
      </c>
      <c r="I2115" s="403">
        <v>0</v>
      </c>
      <c r="J2115" s="403">
        <v>0</v>
      </c>
      <c r="K2115" s="403">
        <v>0</v>
      </c>
      <c r="L2115" s="403">
        <v>0</v>
      </c>
      <c r="M2115" s="453">
        <v>0</v>
      </c>
      <c r="N2115" s="453">
        <v>0</v>
      </c>
      <c r="O2115" s="403">
        <v>22.253</v>
      </c>
      <c r="P2115" s="404">
        <v>0</v>
      </c>
      <c r="Q2115" s="403"/>
      <c r="R2115" s="403"/>
      <c r="S2115" s="403"/>
      <c r="T2115" s="403"/>
      <c r="U2115" s="403"/>
      <c r="V2115" s="421">
        <v>0</v>
      </c>
      <c r="W2115" s="403">
        <v>0</v>
      </c>
      <c r="X2115" s="403">
        <v>0</v>
      </c>
      <c r="Y2115" s="403">
        <v>0</v>
      </c>
      <c r="Z2115" s="520">
        <v>0</v>
      </c>
      <c r="AA2115" s="402">
        <v>0</v>
      </c>
      <c r="AB2115" s="402">
        <v>0</v>
      </c>
      <c r="AC2115" s="403">
        <v>0.69284737106276539</v>
      </c>
      <c r="AD2115" s="403">
        <v>0</v>
      </c>
      <c r="AE2115" s="403"/>
      <c r="AF2115" s="403"/>
      <c r="AG2115" s="403"/>
      <c r="AH2115" s="403"/>
      <c r="AI2115" s="403"/>
      <c r="AJ2115" s="211"/>
      <c r="AK2115" s="518"/>
    </row>
    <row r="2116" spans="2:37" x14ac:dyDescent="0.35">
      <c r="B2116" s="31" t="s">
        <v>177</v>
      </c>
      <c r="C2116" s="31" t="s">
        <v>126</v>
      </c>
      <c r="D2116" s="105" t="s">
        <v>1317</v>
      </c>
      <c r="E2116" s="31" t="s">
        <v>214</v>
      </c>
      <c r="F2116" s="105" t="s">
        <v>1799</v>
      </c>
      <c r="G2116" s="105" t="s">
        <v>1798</v>
      </c>
      <c r="H2116" s="403">
        <v>0</v>
      </c>
      <c r="I2116" s="403">
        <v>0</v>
      </c>
      <c r="J2116" s="403">
        <v>0</v>
      </c>
      <c r="K2116" s="403">
        <v>0</v>
      </c>
      <c r="L2116" s="403">
        <v>0</v>
      </c>
      <c r="M2116" s="453">
        <v>0</v>
      </c>
      <c r="N2116" s="453">
        <v>0</v>
      </c>
      <c r="O2116" s="403">
        <v>12</v>
      </c>
      <c r="P2116" s="404">
        <v>0</v>
      </c>
      <c r="Q2116" s="403"/>
      <c r="R2116" s="403"/>
      <c r="S2116" s="403"/>
      <c r="T2116" s="403"/>
      <c r="U2116" s="403"/>
      <c r="V2116" s="421">
        <v>0</v>
      </c>
      <c r="W2116" s="403">
        <v>0</v>
      </c>
      <c r="X2116" s="403">
        <v>0</v>
      </c>
      <c r="Y2116" s="403">
        <v>0</v>
      </c>
      <c r="Z2116" s="520">
        <v>0</v>
      </c>
      <c r="AA2116" s="402">
        <v>0</v>
      </c>
      <c r="AB2116" s="402">
        <v>0</v>
      </c>
      <c r="AC2116" s="403">
        <v>0.37362011651252347</v>
      </c>
      <c r="AD2116" s="403">
        <v>0</v>
      </c>
      <c r="AE2116" s="403"/>
      <c r="AF2116" s="403"/>
      <c r="AG2116" s="403"/>
      <c r="AH2116" s="403"/>
      <c r="AI2116" s="403"/>
      <c r="AJ2116" s="211"/>
      <c r="AK2116" s="518"/>
    </row>
    <row r="2117" spans="2:37" x14ac:dyDescent="0.35">
      <c r="B2117" s="31" t="s">
        <v>177</v>
      </c>
      <c r="C2117" s="31" t="s">
        <v>126</v>
      </c>
      <c r="D2117" s="105" t="s">
        <v>976</v>
      </c>
      <c r="E2117" s="31" t="s">
        <v>214</v>
      </c>
      <c r="F2117" s="105" t="s">
        <v>1800</v>
      </c>
      <c r="G2117" s="105" t="s">
        <v>2456</v>
      </c>
      <c r="H2117" s="403">
        <v>0</v>
      </c>
      <c r="I2117" s="403">
        <v>0</v>
      </c>
      <c r="J2117" s="403">
        <v>0</v>
      </c>
      <c r="K2117" s="403">
        <v>0</v>
      </c>
      <c r="L2117" s="403">
        <v>0</v>
      </c>
      <c r="M2117" s="453">
        <v>0</v>
      </c>
      <c r="N2117" s="453">
        <v>0</v>
      </c>
      <c r="O2117" s="403">
        <v>14.5</v>
      </c>
      <c r="P2117" s="404">
        <v>0</v>
      </c>
      <c r="Q2117" s="403"/>
      <c r="R2117" s="403"/>
      <c r="S2117" s="403"/>
      <c r="T2117" s="403"/>
      <c r="U2117" s="403"/>
      <c r="V2117" s="421">
        <v>0</v>
      </c>
      <c r="W2117" s="403">
        <v>0</v>
      </c>
      <c r="X2117" s="403">
        <v>0</v>
      </c>
      <c r="Y2117" s="403">
        <v>0</v>
      </c>
      <c r="Z2117" s="520">
        <v>0</v>
      </c>
      <c r="AA2117" s="402">
        <v>0</v>
      </c>
      <c r="AB2117" s="402">
        <v>0</v>
      </c>
      <c r="AC2117" s="403">
        <v>0.45145764078596584</v>
      </c>
      <c r="AD2117" s="403">
        <v>0</v>
      </c>
      <c r="AE2117" s="403"/>
      <c r="AF2117" s="403"/>
      <c r="AG2117" s="403"/>
      <c r="AH2117" s="403"/>
      <c r="AI2117" s="403"/>
      <c r="AJ2117" s="211"/>
      <c r="AK2117" s="518"/>
    </row>
    <row r="2118" spans="2:37" x14ac:dyDescent="0.35">
      <c r="B2118" s="31" t="s">
        <v>177</v>
      </c>
      <c r="C2118" s="31" t="s">
        <v>127</v>
      </c>
      <c r="D2118" s="105" t="s">
        <v>1801</v>
      </c>
      <c r="E2118" s="31" t="s">
        <v>214</v>
      </c>
      <c r="F2118" s="105" t="s">
        <v>1802</v>
      </c>
      <c r="G2118" s="105" t="s">
        <v>250</v>
      </c>
      <c r="H2118" s="403">
        <v>0</v>
      </c>
      <c r="I2118" s="403">
        <v>0</v>
      </c>
      <c r="J2118" s="403">
        <v>0</v>
      </c>
      <c r="K2118" s="403">
        <v>0</v>
      </c>
      <c r="L2118" s="403">
        <v>0</v>
      </c>
      <c r="M2118" s="453">
        <v>0</v>
      </c>
      <c r="N2118" s="453">
        <v>0</v>
      </c>
      <c r="O2118" s="403">
        <v>0.81100000000000005</v>
      </c>
      <c r="P2118" s="404">
        <v>0</v>
      </c>
      <c r="Q2118" s="403"/>
      <c r="R2118" s="403"/>
      <c r="S2118" s="403"/>
      <c r="T2118" s="403"/>
      <c r="U2118" s="403"/>
      <c r="V2118" s="421">
        <v>0</v>
      </c>
      <c r="W2118" s="403">
        <v>0</v>
      </c>
      <c r="X2118" s="403">
        <v>0</v>
      </c>
      <c r="Y2118" s="403">
        <v>0</v>
      </c>
      <c r="Z2118" s="520">
        <v>0</v>
      </c>
      <c r="AA2118" s="402">
        <v>0</v>
      </c>
      <c r="AB2118" s="402">
        <v>0</v>
      </c>
      <c r="AC2118" s="403">
        <v>2.6637441932340994E-2</v>
      </c>
      <c r="AD2118" s="403">
        <v>0</v>
      </c>
      <c r="AE2118" s="403"/>
      <c r="AF2118" s="403"/>
      <c r="AG2118" s="403"/>
      <c r="AH2118" s="403"/>
      <c r="AI2118" s="403"/>
      <c r="AJ2118" s="211"/>
      <c r="AK2118" s="518"/>
    </row>
    <row r="2119" spans="2:37" x14ac:dyDescent="0.35">
      <c r="B2119" s="31" t="s">
        <v>177</v>
      </c>
      <c r="C2119" s="31" t="s">
        <v>126</v>
      </c>
      <c r="D2119" s="105" t="s">
        <v>1801</v>
      </c>
      <c r="E2119" s="31" t="s">
        <v>214</v>
      </c>
      <c r="F2119" s="105" t="s">
        <v>1803</v>
      </c>
      <c r="G2119" s="105" t="s">
        <v>250</v>
      </c>
      <c r="H2119" s="403">
        <v>0</v>
      </c>
      <c r="I2119" s="403">
        <v>0</v>
      </c>
      <c r="J2119" s="403">
        <v>0</v>
      </c>
      <c r="K2119" s="403">
        <v>0</v>
      </c>
      <c r="L2119" s="403">
        <v>0</v>
      </c>
      <c r="M2119" s="453">
        <v>0</v>
      </c>
      <c r="N2119" s="453">
        <v>0</v>
      </c>
      <c r="O2119" s="403">
        <v>7.0000000000000007E-2</v>
      </c>
      <c r="P2119" s="404">
        <v>0</v>
      </c>
      <c r="Q2119" s="403"/>
      <c r="R2119" s="403"/>
      <c r="S2119" s="403"/>
      <c r="T2119" s="403"/>
      <c r="U2119" s="403"/>
      <c r="V2119" s="421">
        <v>0</v>
      </c>
      <c r="W2119" s="403">
        <v>0</v>
      </c>
      <c r="X2119" s="403">
        <v>0</v>
      </c>
      <c r="Y2119" s="403">
        <v>0</v>
      </c>
      <c r="Z2119" s="520">
        <v>0</v>
      </c>
      <c r="AA2119" s="402">
        <v>0</v>
      </c>
      <c r="AB2119" s="402">
        <v>0</v>
      </c>
      <c r="AC2119" s="403">
        <v>2.2991626821995924E-3</v>
      </c>
      <c r="AD2119" s="403">
        <v>0</v>
      </c>
      <c r="AE2119" s="403"/>
      <c r="AF2119" s="403"/>
      <c r="AG2119" s="403"/>
      <c r="AH2119" s="403"/>
      <c r="AI2119" s="403"/>
      <c r="AJ2119" s="211"/>
      <c r="AK2119" s="518"/>
    </row>
    <row r="2120" spans="2:37" x14ac:dyDescent="0.35">
      <c r="B2120" s="31" t="s">
        <v>177</v>
      </c>
      <c r="C2120" s="31" t="s">
        <v>127</v>
      </c>
      <c r="D2120" s="105" t="s">
        <v>209</v>
      </c>
      <c r="E2120" s="31" t="s">
        <v>242</v>
      </c>
      <c r="F2120" s="105" t="s">
        <v>327</v>
      </c>
      <c r="G2120" s="105" t="s">
        <v>2436</v>
      </c>
      <c r="H2120" s="403">
        <v>0</v>
      </c>
      <c r="I2120" s="403">
        <v>0</v>
      </c>
      <c r="J2120" s="403">
        <v>0</v>
      </c>
      <c r="K2120" s="403">
        <v>0</v>
      </c>
      <c r="L2120" s="403">
        <v>0</v>
      </c>
      <c r="M2120" s="453">
        <v>0</v>
      </c>
      <c r="N2120" s="453">
        <v>0</v>
      </c>
      <c r="O2120" s="403">
        <v>0</v>
      </c>
      <c r="P2120" s="404">
        <v>0</v>
      </c>
      <c r="Q2120" s="403"/>
      <c r="R2120" s="403"/>
      <c r="S2120" s="403"/>
      <c r="T2120" s="403"/>
      <c r="U2120" s="403"/>
      <c r="V2120" s="421">
        <v>0</v>
      </c>
      <c r="W2120" s="403">
        <v>0</v>
      </c>
      <c r="X2120" s="403">
        <v>0</v>
      </c>
      <c r="Y2120" s="403">
        <v>0</v>
      </c>
      <c r="Z2120" s="520">
        <v>0</v>
      </c>
      <c r="AA2120" s="402">
        <v>0</v>
      </c>
      <c r="AB2120" s="402">
        <v>0</v>
      </c>
      <c r="AC2120" s="403">
        <v>-2.298</v>
      </c>
      <c r="AD2120" s="403">
        <v>0</v>
      </c>
      <c r="AE2120" s="403"/>
      <c r="AF2120" s="403"/>
      <c r="AG2120" s="403"/>
      <c r="AH2120" s="403"/>
      <c r="AI2120" s="403"/>
      <c r="AJ2120" s="211"/>
      <c r="AK2120" s="518"/>
    </row>
    <row r="2121" spans="2:37" x14ac:dyDescent="0.35">
      <c r="B2121" s="31" t="s">
        <v>177</v>
      </c>
      <c r="C2121" s="31" t="s">
        <v>126</v>
      </c>
      <c r="D2121" s="105" t="s">
        <v>209</v>
      </c>
      <c r="E2121" s="31" t="s">
        <v>242</v>
      </c>
      <c r="F2121" s="105" t="s">
        <v>2686</v>
      </c>
      <c r="G2121" s="105" t="s">
        <v>2436</v>
      </c>
      <c r="H2121" s="403">
        <v>0</v>
      </c>
      <c r="I2121" s="403">
        <v>0</v>
      </c>
      <c r="J2121" s="403">
        <v>0</v>
      </c>
      <c r="K2121" s="403">
        <v>0</v>
      </c>
      <c r="L2121" s="403">
        <v>0</v>
      </c>
      <c r="M2121" s="453">
        <v>0</v>
      </c>
      <c r="N2121" s="453">
        <v>0</v>
      </c>
      <c r="O2121" s="403">
        <v>0</v>
      </c>
      <c r="P2121" s="404">
        <v>0</v>
      </c>
      <c r="Q2121" s="403"/>
      <c r="R2121" s="403"/>
      <c r="S2121" s="403"/>
      <c r="T2121" s="403"/>
      <c r="U2121" s="403"/>
      <c r="V2121" s="421">
        <v>0</v>
      </c>
      <c r="W2121" s="403">
        <v>0</v>
      </c>
      <c r="X2121" s="403">
        <v>0</v>
      </c>
      <c r="Y2121" s="403">
        <v>0</v>
      </c>
      <c r="Z2121" s="520">
        <v>0</v>
      </c>
      <c r="AA2121" s="402">
        <v>0</v>
      </c>
      <c r="AB2121" s="402">
        <v>0</v>
      </c>
      <c r="AC2121" s="403">
        <v>-2.5999999999999999E-2</v>
      </c>
      <c r="AD2121" s="403">
        <v>0</v>
      </c>
      <c r="AE2121" s="403"/>
      <c r="AF2121" s="403"/>
      <c r="AG2121" s="403"/>
      <c r="AH2121" s="403"/>
      <c r="AI2121" s="403"/>
      <c r="AJ2121" s="211"/>
      <c r="AK2121" s="518"/>
    </row>
    <row r="2122" spans="2:37" x14ac:dyDescent="0.35">
      <c r="B2122" s="31" t="s">
        <v>177</v>
      </c>
      <c r="C2122" s="31" t="s">
        <v>127</v>
      </c>
      <c r="D2122" s="105" t="s">
        <v>209</v>
      </c>
      <c r="E2122" s="31" t="s">
        <v>242</v>
      </c>
      <c r="F2122" s="105" t="s">
        <v>2687</v>
      </c>
      <c r="G2122" s="105" t="s">
        <v>2436</v>
      </c>
      <c r="H2122" s="403">
        <v>0</v>
      </c>
      <c r="I2122" s="403">
        <v>0</v>
      </c>
      <c r="J2122" s="403">
        <v>0</v>
      </c>
      <c r="K2122" s="403">
        <v>0</v>
      </c>
      <c r="L2122" s="403">
        <v>0</v>
      </c>
      <c r="M2122" s="453">
        <v>0</v>
      </c>
      <c r="N2122" s="453">
        <v>0</v>
      </c>
      <c r="O2122" s="403">
        <v>0</v>
      </c>
      <c r="P2122" s="404">
        <v>0</v>
      </c>
      <c r="Q2122" s="403"/>
      <c r="R2122" s="403"/>
      <c r="S2122" s="403"/>
      <c r="T2122" s="403"/>
      <c r="U2122" s="403"/>
      <c r="V2122" s="421">
        <v>0</v>
      </c>
      <c r="W2122" s="403">
        <v>0</v>
      </c>
      <c r="X2122" s="403">
        <v>0</v>
      </c>
      <c r="Y2122" s="403">
        <v>0</v>
      </c>
      <c r="Z2122" s="520">
        <v>0</v>
      </c>
      <c r="AA2122" s="402">
        <v>0</v>
      </c>
      <c r="AB2122" s="402">
        <v>0</v>
      </c>
      <c r="AC2122" s="403">
        <v>12.190999999999999</v>
      </c>
      <c r="AD2122" s="403">
        <v>0</v>
      </c>
      <c r="AE2122" s="403"/>
      <c r="AF2122" s="403"/>
      <c r="AG2122" s="403"/>
      <c r="AH2122" s="403"/>
      <c r="AI2122" s="403"/>
      <c r="AJ2122" s="211" t="s">
        <v>2463</v>
      </c>
      <c r="AK2122" s="518"/>
    </row>
    <row r="2123" spans="2:37" x14ac:dyDescent="0.35">
      <c r="B2123" s="31" t="s">
        <v>177</v>
      </c>
      <c r="C2123" s="31" t="s">
        <v>126</v>
      </c>
      <c r="D2123" s="105" t="s">
        <v>209</v>
      </c>
      <c r="E2123" s="31" t="s">
        <v>242</v>
      </c>
      <c r="F2123" s="105" t="s">
        <v>2688</v>
      </c>
      <c r="G2123" s="105" t="s">
        <v>2436</v>
      </c>
      <c r="H2123" s="403">
        <v>0</v>
      </c>
      <c r="I2123" s="403">
        <v>0</v>
      </c>
      <c r="J2123" s="403">
        <v>0</v>
      </c>
      <c r="K2123" s="403">
        <v>0</v>
      </c>
      <c r="L2123" s="403">
        <v>0</v>
      </c>
      <c r="M2123" s="453">
        <v>0</v>
      </c>
      <c r="N2123" s="453">
        <v>0</v>
      </c>
      <c r="O2123" s="403">
        <v>0</v>
      </c>
      <c r="P2123" s="404">
        <v>0</v>
      </c>
      <c r="Q2123" s="403"/>
      <c r="R2123" s="403"/>
      <c r="S2123" s="403"/>
      <c r="T2123" s="403"/>
      <c r="U2123" s="403"/>
      <c r="V2123" s="421">
        <v>0</v>
      </c>
      <c r="W2123" s="403">
        <v>0</v>
      </c>
      <c r="X2123" s="403">
        <v>0</v>
      </c>
      <c r="Y2123" s="403">
        <v>0</v>
      </c>
      <c r="Z2123" s="520">
        <v>0</v>
      </c>
      <c r="AA2123" s="402">
        <v>0</v>
      </c>
      <c r="AB2123" s="402">
        <v>0</v>
      </c>
      <c r="AC2123" s="403">
        <v>5.4059999999999997</v>
      </c>
      <c r="AD2123" s="403">
        <v>0</v>
      </c>
      <c r="AE2123" s="403"/>
      <c r="AF2123" s="403"/>
      <c r="AG2123" s="403"/>
      <c r="AH2123" s="403"/>
      <c r="AI2123" s="403"/>
      <c r="AJ2123" s="211"/>
      <c r="AK2123" s="518"/>
    </row>
    <row r="2124" spans="2:37" x14ac:dyDescent="0.35">
      <c r="B2124" s="31" t="s">
        <v>177</v>
      </c>
      <c r="C2124" s="31" t="s">
        <v>127</v>
      </c>
      <c r="D2124" s="105" t="s">
        <v>209</v>
      </c>
      <c r="E2124" s="31" t="s">
        <v>242</v>
      </c>
      <c r="F2124" s="105" t="s">
        <v>2689</v>
      </c>
      <c r="G2124" s="105" t="s">
        <v>2436</v>
      </c>
      <c r="H2124" s="403">
        <v>0</v>
      </c>
      <c r="I2124" s="403">
        <v>0</v>
      </c>
      <c r="J2124" s="403">
        <v>0</v>
      </c>
      <c r="K2124" s="403">
        <v>0</v>
      </c>
      <c r="L2124" s="403">
        <v>0</v>
      </c>
      <c r="M2124" s="453">
        <v>0</v>
      </c>
      <c r="N2124" s="453">
        <v>0</v>
      </c>
      <c r="O2124" s="403">
        <v>0</v>
      </c>
      <c r="P2124" s="404">
        <v>0</v>
      </c>
      <c r="Q2124" s="403"/>
      <c r="R2124" s="403"/>
      <c r="S2124" s="403"/>
      <c r="T2124" s="403"/>
      <c r="U2124" s="403"/>
      <c r="V2124" s="421">
        <v>0</v>
      </c>
      <c r="W2124" s="403">
        <v>0</v>
      </c>
      <c r="X2124" s="403">
        <v>0</v>
      </c>
      <c r="Y2124" s="403">
        <v>0</v>
      </c>
      <c r="Z2124" s="520">
        <v>0</v>
      </c>
      <c r="AA2124" s="402">
        <v>0</v>
      </c>
      <c r="AB2124" s="402">
        <v>0</v>
      </c>
      <c r="AC2124" s="403">
        <v>-0.27500000000000002</v>
      </c>
      <c r="AD2124" s="403">
        <v>0</v>
      </c>
      <c r="AE2124" s="403"/>
      <c r="AF2124" s="403"/>
      <c r="AG2124" s="403"/>
      <c r="AH2124" s="403"/>
      <c r="AI2124" s="403"/>
      <c r="AJ2124" s="331" t="s">
        <v>2519</v>
      </c>
      <c r="AK2124" s="518"/>
    </row>
    <row r="2125" spans="2:37" x14ac:dyDescent="0.35">
      <c r="B2125" s="31" t="s">
        <v>177</v>
      </c>
      <c r="C2125" s="31" t="s">
        <v>127</v>
      </c>
      <c r="D2125" s="105" t="s">
        <v>209</v>
      </c>
      <c r="E2125" s="31" t="s">
        <v>242</v>
      </c>
      <c r="F2125" s="105" t="s">
        <v>2630</v>
      </c>
      <c r="G2125" s="105" t="s">
        <v>2436</v>
      </c>
      <c r="H2125" s="403">
        <v>0</v>
      </c>
      <c r="I2125" s="403">
        <v>0</v>
      </c>
      <c r="J2125" s="403">
        <v>0</v>
      </c>
      <c r="K2125" s="403">
        <v>0</v>
      </c>
      <c r="L2125" s="403">
        <v>0</v>
      </c>
      <c r="M2125" s="453">
        <v>0</v>
      </c>
      <c r="N2125" s="453">
        <v>0</v>
      </c>
      <c r="O2125" s="403">
        <v>0</v>
      </c>
      <c r="P2125" s="404">
        <v>0</v>
      </c>
      <c r="Q2125" s="403"/>
      <c r="R2125" s="403"/>
      <c r="S2125" s="403"/>
      <c r="T2125" s="403"/>
      <c r="U2125" s="403"/>
      <c r="V2125" s="421">
        <v>0</v>
      </c>
      <c r="W2125" s="403">
        <v>0</v>
      </c>
      <c r="X2125" s="403">
        <v>0</v>
      </c>
      <c r="Y2125" s="403">
        <v>0</v>
      </c>
      <c r="Z2125" s="520">
        <v>0</v>
      </c>
      <c r="AA2125" s="402">
        <v>0</v>
      </c>
      <c r="AB2125" s="402">
        <v>0</v>
      </c>
      <c r="AC2125" s="403">
        <v>0.41</v>
      </c>
      <c r="AD2125" s="403">
        <v>0</v>
      </c>
      <c r="AE2125" s="403"/>
      <c r="AF2125" s="403"/>
      <c r="AG2125" s="403"/>
      <c r="AH2125" s="403"/>
      <c r="AI2125" s="403"/>
      <c r="AJ2125" s="331" t="s">
        <v>2519</v>
      </c>
      <c r="AK2125" s="518"/>
    </row>
    <row r="2126" spans="2:37" x14ac:dyDescent="0.35">
      <c r="B2126" s="31" t="s">
        <v>177</v>
      </c>
      <c r="C2126" s="31" t="s">
        <v>127</v>
      </c>
      <c r="D2126" s="105" t="s">
        <v>209</v>
      </c>
      <c r="E2126" s="31" t="s">
        <v>242</v>
      </c>
      <c r="F2126" s="105" t="s">
        <v>2630</v>
      </c>
      <c r="G2126" s="105" t="s">
        <v>2436</v>
      </c>
      <c r="H2126" s="403">
        <v>0</v>
      </c>
      <c r="I2126" s="403">
        <v>0</v>
      </c>
      <c r="J2126" s="403">
        <v>0</v>
      </c>
      <c r="K2126" s="403">
        <v>0</v>
      </c>
      <c r="L2126" s="403">
        <v>0</v>
      </c>
      <c r="M2126" s="453">
        <v>0</v>
      </c>
      <c r="N2126" s="453">
        <v>0</v>
      </c>
      <c r="O2126" s="403">
        <v>0</v>
      </c>
      <c r="P2126" s="404">
        <v>0</v>
      </c>
      <c r="Q2126" s="403"/>
      <c r="R2126" s="403"/>
      <c r="S2126" s="403"/>
      <c r="T2126" s="403"/>
      <c r="U2126" s="403"/>
      <c r="V2126" s="421">
        <v>0</v>
      </c>
      <c r="W2126" s="403">
        <v>0</v>
      </c>
      <c r="X2126" s="403">
        <v>0</v>
      </c>
      <c r="Y2126" s="403">
        <v>0</v>
      </c>
      <c r="Z2126" s="520">
        <v>0</v>
      </c>
      <c r="AA2126" s="402">
        <v>0</v>
      </c>
      <c r="AB2126" s="402">
        <v>0</v>
      </c>
      <c r="AC2126" s="403">
        <v>-0.13</v>
      </c>
      <c r="AD2126" s="403">
        <v>0</v>
      </c>
      <c r="AE2126" s="403"/>
      <c r="AF2126" s="403"/>
      <c r="AG2126" s="403"/>
      <c r="AH2126" s="403"/>
      <c r="AI2126" s="403"/>
      <c r="AJ2126" s="331" t="s">
        <v>2519</v>
      </c>
      <c r="AK2126" s="518"/>
    </row>
    <row r="2127" spans="2:37" x14ac:dyDescent="0.35">
      <c r="B2127" s="31" t="s">
        <v>177</v>
      </c>
      <c r="C2127" s="31" t="s">
        <v>126</v>
      </c>
      <c r="D2127" s="105" t="s">
        <v>209</v>
      </c>
      <c r="E2127" s="31" t="s">
        <v>242</v>
      </c>
      <c r="F2127" s="105" t="s">
        <v>2630</v>
      </c>
      <c r="G2127" s="105" t="s">
        <v>2436</v>
      </c>
      <c r="H2127" s="403">
        <v>0</v>
      </c>
      <c r="I2127" s="403">
        <v>0</v>
      </c>
      <c r="J2127" s="403">
        <v>0</v>
      </c>
      <c r="K2127" s="403">
        <v>0</v>
      </c>
      <c r="L2127" s="403">
        <v>0</v>
      </c>
      <c r="M2127" s="453">
        <v>0</v>
      </c>
      <c r="N2127" s="453">
        <v>0</v>
      </c>
      <c r="O2127" s="403">
        <v>0</v>
      </c>
      <c r="P2127" s="404">
        <v>0</v>
      </c>
      <c r="Q2127" s="403"/>
      <c r="R2127" s="403"/>
      <c r="S2127" s="403"/>
      <c r="T2127" s="403"/>
      <c r="U2127" s="403"/>
      <c r="V2127" s="421">
        <v>0</v>
      </c>
      <c r="W2127" s="403">
        <v>0</v>
      </c>
      <c r="X2127" s="403">
        <v>0</v>
      </c>
      <c r="Y2127" s="403">
        <v>0</v>
      </c>
      <c r="Z2127" s="520">
        <v>0</v>
      </c>
      <c r="AA2127" s="402">
        <v>0</v>
      </c>
      <c r="AB2127" s="402">
        <v>0</v>
      </c>
      <c r="AC2127" s="403">
        <v>-1</v>
      </c>
      <c r="AD2127" s="403">
        <v>0</v>
      </c>
      <c r="AE2127" s="403"/>
      <c r="AF2127" s="403"/>
      <c r="AG2127" s="403"/>
      <c r="AH2127" s="403"/>
      <c r="AI2127" s="403"/>
      <c r="AJ2127" s="331" t="s">
        <v>2519</v>
      </c>
      <c r="AK2127" s="518"/>
    </row>
    <row r="2128" spans="2:37" x14ac:dyDescent="0.35">
      <c r="B2128" s="31" t="s">
        <v>177</v>
      </c>
      <c r="C2128" s="31" t="s">
        <v>126</v>
      </c>
      <c r="D2128" s="105" t="s">
        <v>209</v>
      </c>
      <c r="E2128" s="31" t="s">
        <v>242</v>
      </c>
      <c r="F2128" s="105" t="s">
        <v>2690</v>
      </c>
      <c r="G2128" s="105" t="s">
        <v>2436</v>
      </c>
      <c r="H2128" s="403">
        <v>0</v>
      </c>
      <c r="I2128" s="403">
        <v>0</v>
      </c>
      <c r="J2128" s="403">
        <v>0</v>
      </c>
      <c r="K2128" s="403">
        <v>0</v>
      </c>
      <c r="L2128" s="403">
        <v>0</v>
      </c>
      <c r="M2128" s="453">
        <v>0</v>
      </c>
      <c r="N2128" s="453">
        <v>0</v>
      </c>
      <c r="O2128" s="403">
        <v>0</v>
      </c>
      <c r="P2128" s="404">
        <v>0</v>
      </c>
      <c r="Q2128" s="403"/>
      <c r="R2128" s="403"/>
      <c r="S2128" s="403"/>
      <c r="T2128" s="403"/>
      <c r="U2128" s="403"/>
      <c r="V2128" s="421">
        <v>0</v>
      </c>
      <c r="W2128" s="403">
        <v>0</v>
      </c>
      <c r="X2128" s="403">
        <v>0</v>
      </c>
      <c r="Y2128" s="403">
        <v>0</v>
      </c>
      <c r="Z2128" s="520">
        <v>0</v>
      </c>
      <c r="AA2128" s="402">
        <v>0</v>
      </c>
      <c r="AB2128" s="402">
        <v>0</v>
      </c>
      <c r="AC2128" s="403">
        <v>17.233000000000001</v>
      </c>
      <c r="AD2128" s="403">
        <v>0</v>
      </c>
      <c r="AE2128" s="403"/>
      <c r="AF2128" s="403"/>
      <c r="AG2128" s="403"/>
      <c r="AH2128" s="403"/>
      <c r="AI2128" s="403"/>
      <c r="AJ2128" s="211" t="s">
        <v>2583</v>
      </c>
      <c r="AK2128" s="518"/>
    </row>
    <row r="2129" spans="2:37" x14ac:dyDescent="0.35">
      <c r="B2129" s="31" t="s">
        <v>177</v>
      </c>
      <c r="C2129" s="31" t="s">
        <v>126</v>
      </c>
      <c r="D2129" s="105" t="s">
        <v>209</v>
      </c>
      <c r="E2129" s="31" t="s">
        <v>242</v>
      </c>
      <c r="F2129" s="105" t="s">
        <v>2691</v>
      </c>
      <c r="G2129" s="105" t="s">
        <v>2436</v>
      </c>
      <c r="H2129" s="403">
        <v>0</v>
      </c>
      <c r="I2129" s="403">
        <v>0</v>
      </c>
      <c r="J2129" s="403">
        <v>0</v>
      </c>
      <c r="K2129" s="403">
        <v>0</v>
      </c>
      <c r="L2129" s="403">
        <v>0</v>
      </c>
      <c r="M2129" s="453">
        <v>0</v>
      </c>
      <c r="N2129" s="453">
        <v>0</v>
      </c>
      <c r="O2129" s="403">
        <v>0</v>
      </c>
      <c r="P2129" s="404">
        <v>0</v>
      </c>
      <c r="Q2129" s="403"/>
      <c r="R2129" s="403"/>
      <c r="S2129" s="403"/>
      <c r="T2129" s="403"/>
      <c r="U2129" s="403"/>
      <c r="V2129" s="421">
        <v>0</v>
      </c>
      <c r="W2129" s="403">
        <v>0</v>
      </c>
      <c r="X2129" s="403">
        <v>0</v>
      </c>
      <c r="Y2129" s="403">
        <v>0</v>
      </c>
      <c r="Z2129" s="520">
        <v>0</v>
      </c>
      <c r="AA2129" s="402">
        <v>0</v>
      </c>
      <c r="AB2129" s="402">
        <v>0</v>
      </c>
      <c r="AC2129" s="403">
        <v>-1</v>
      </c>
      <c r="AD2129" s="403">
        <v>0</v>
      </c>
      <c r="AE2129" s="403"/>
      <c r="AF2129" s="403"/>
      <c r="AG2129" s="403"/>
      <c r="AH2129" s="403"/>
      <c r="AI2129" s="403"/>
      <c r="AJ2129" s="211" t="s">
        <v>2583</v>
      </c>
      <c r="AK2129" s="518"/>
    </row>
    <row r="2130" spans="2:37" x14ac:dyDescent="0.35">
      <c r="B2130" s="31" t="s">
        <v>177</v>
      </c>
      <c r="C2130" s="31" t="s">
        <v>126</v>
      </c>
      <c r="D2130" s="105" t="s">
        <v>209</v>
      </c>
      <c r="E2130" s="31" t="s">
        <v>242</v>
      </c>
      <c r="F2130" s="105" t="s">
        <v>2692</v>
      </c>
      <c r="G2130" s="105" t="s">
        <v>2436</v>
      </c>
      <c r="H2130" s="403">
        <v>0</v>
      </c>
      <c r="I2130" s="403">
        <v>0</v>
      </c>
      <c r="J2130" s="403">
        <v>0</v>
      </c>
      <c r="K2130" s="403">
        <v>0</v>
      </c>
      <c r="L2130" s="403">
        <v>0</v>
      </c>
      <c r="M2130" s="453">
        <v>0</v>
      </c>
      <c r="N2130" s="453">
        <v>0</v>
      </c>
      <c r="O2130" s="403">
        <v>0</v>
      </c>
      <c r="P2130" s="404">
        <v>0</v>
      </c>
      <c r="Q2130" s="403"/>
      <c r="R2130" s="403"/>
      <c r="S2130" s="403"/>
      <c r="T2130" s="403"/>
      <c r="U2130" s="403"/>
      <c r="V2130" s="421">
        <v>0</v>
      </c>
      <c r="W2130" s="403">
        <v>0</v>
      </c>
      <c r="X2130" s="403">
        <v>0</v>
      </c>
      <c r="Y2130" s="403">
        <v>0</v>
      </c>
      <c r="Z2130" s="520">
        <v>0</v>
      </c>
      <c r="AA2130" s="402">
        <v>0</v>
      </c>
      <c r="AB2130" s="402">
        <v>0</v>
      </c>
      <c r="AC2130" s="403">
        <v>0.23899999999999999</v>
      </c>
      <c r="AD2130" s="403">
        <v>0</v>
      </c>
      <c r="AE2130" s="403"/>
      <c r="AF2130" s="403"/>
      <c r="AG2130" s="403"/>
      <c r="AH2130" s="403"/>
      <c r="AI2130" s="403"/>
      <c r="AJ2130" s="211"/>
      <c r="AK2130" s="518"/>
    </row>
    <row r="2131" spans="2:37" x14ac:dyDescent="0.35">
      <c r="B2131" s="31" t="s">
        <v>177</v>
      </c>
      <c r="C2131" s="31" t="s">
        <v>126</v>
      </c>
      <c r="D2131" s="105" t="s">
        <v>209</v>
      </c>
      <c r="E2131" s="31" t="s">
        <v>242</v>
      </c>
      <c r="F2131" s="105" t="s">
        <v>2693</v>
      </c>
      <c r="G2131" s="105" t="s">
        <v>2436</v>
      </c>
      <c r="H2131" s="403">
        <v>0</v>
      </c>
      <c r="I2131" s="403">
        <v>0</v>
      </c>
      <c r="J2131" s="403">
        <v>0</v>
      </c>
      <c r="K2131" s="403">
        <v>0</v>
      </c>
      <c r="L2131" s="403">
        <v>0</v>
      </c>
      <c r="M2131" s="453">
        <v>0</v>
      </c>
      <c r="N2131" s="453">
        <v>0</v>
      </c>
      <c r="O2131" s="403">
        <v>0</v>
      </c>
      <c r="P2131" s="404">
        <v>0</v>
      </c>
      <c r="Q2131" s="403"/>
      <c r="R2131" s="403"/>
      <c r="S2131" s="403"/>
      <c r="T2131" s="403"/>
      <c r="U2131" s="403"/>
      <c r="V2131" s="421">
        <v>0</v>
      </c>
      <c r="W2131" s="403">
        <v>0</v>
      </c>
      <c r="X2131" s="403">
        <v>0</v>
      </c>
      <c r="Y2131" s="403">
        <v>0</v>
      </c>
      <c r="Z2131" s="520">
        <v>0</v>
      </c>
      <c r="AA2131" s="402">
        <v>0</v>
      </c>
      <c r="AB2131" s="402">
        <v>0</v>
      </c>
      <c r="AC2131" s="403">
        <v>6.85</v>
      </c>
      <c r="AD2131" s="403">
        <v>0</v>
      </c>
      <c r="AE2131" s="403"/>
      <c r="AF2131" s="403"/>
      <c r="AG2131" s="403"/>
      <c r="AH2131" s="403"/>
      <c r="AI2131" s="403"/>
      <c r="AJ2131" s="211" t="s">
        <v>2594</v>
      </c>
      <c r="AK2131" s="518"/>
    </row>
    <row r="2132" spans="2:37" x14ac:dyDescent="0.35">
      <c r="B2132" s="31" t="s">
        <v>177</v>
      </c>
      <c r="C2132" s="31" t="s">
        <v>127</v>
      </c>
      <c r="D2132" s="105" t="s">
        <v>209</v>
      </c>
      <c r="E2132" s="31" t="s">
        <v>242</v>
      </c>
      <c r="F2132" s="105" t="s">
        <v>2694</v>
      </c>
      <c r="G2132" s="105" t="s">
        <v>2436</v>
      </c>
      <c r="H2132" s="403">
        <v>0</v>
      </c>
      <c r="I2132" s="403">
        <v>0</v>
      </c>
      <c r="J2132" s="403">
        <v>0</v>
      </c>
      <c r="K2132" s="403">
        <v>0</v>
      </c>
      <c r="L2132" s="403">
        <v>0</v>
      </c>
      <c r="M2132" s="453">
        <v>0</v>
      </c>
      <c r="N2132" s="453">
        <v>0</v>
      </c>
      <c r="O2132" s="403">
        <v>0</v>
      </c>
      <c r="P2132" s="404">
        <v>0</v>
      </c>
      <c r="Q2132" s="403"/>
      <c r="R2132" s="403"/>
      <c r="S2132" s="403"/>
      <c r="T2132" s="403"/>
      <c r="U2132" s="403"/>
      <c r="V2132" s="421">
        <v>0</v>
      </c>
      <c r="W2132" s="403">
        <v>0</v>
      </c>
      <c r="X2132" s="403">
        <v>0</v>
      </c>
      <c r="Y2132" s="403">
        <v>0</v>
      </c>
      <c r="Z2132" s="520">
        <v>0</v>
      </c>
      <c r="AA2132" s="402">
        <v>0</v>
      </c>
      <c r="AB2132" s="402">
        <v>0</v>
      </c>
      <c r="AC2132" s="403">
        <v>-2.649</v>
      </c>
      <c r="AD2132" s="403">
        <v>0</v>
      </c>
      <c r="AE2132" s="403"/>
      <c r="AF2132" s="403"/>
      <c r="AG2132" s="403"/>
      <c r="AH2132" s="403"/>
      <c r="AI2132" s="403"/>
      <c r="AJ2132" s="211" t="s">
        <v>2594</v>
      </c>
      <c r="AK2132" s="518"/>
    </row>
    <row r="2133" spans="2:37" x14ac:dyDescent="0.35">
      <c r="B2133" s="31" t="s">
        <v>177</v>
      </c>
      <c r="C2133" s="31" t="s">
        <v>126</v>
      </c>
      <c r="D2133" s="105" t="s">
        <v>209</v>
      </c>
      <c r="E2133" s="31" t="s">
        <v>242</v>
      </c>
      <c r="F2133" s="105" t="s">
        <v>2695</v>
      </c>
      <c r="G2133" s="105" t="s">
        <v>2436</v>
      </c>
      <c r="H2133" s="403">
        <v>0</v>
      </c>
      <c r="I2133" s="403">
        <v>0</v>
      </c>
      <c r="J2133" s="403">
        <v>0</v>
      </c>
      <c r="K2133" s="403">
        <v>0</v>
      </c>
      <c r="L2133" s="403">
        <v>0</v>
      </c>
      <c r="M2133" s="453">
        <v>0</v>
      </c>
      <c r="N2133" s="453">
        <v>0</v>
      </c>
      <c r="O2133" s="403">
        <v>0</v>
      </c>
      <c r="P2133" s="404">
        <v>0</v>
      </c>
      <c r="Q2133" s="403"/>
      <c r="R2133" s="403"/>
      <c r="S2133" s="403"/>
      <c r="T2133" s="403"/>
      <c r="U2133" s="403"/>
      <c r="V2133" s="421">
        <v>0</v>
      </c>
      <c r="W2133" s="403">
        <v>0</v>
      </c>
      <c r="X2133" s="403">
        <v>0</v>
      </c>
      <c r="Y2133" s="403">
        <v>0</v>
      </c>
      <c r="Z2133" s="520">
        <v>0</v>
      </c>
      <c r="AA2133" s="402">
        <v>0</v>
      </c>
      <c r="AB2133" s="402">
        <v>0</v>
      </c>
      <c r="AC2133" s="403">
        <v>262</v>
      </c>
      <c r="AD2133" s="403">
        <v>0</v>
      </c>
      <c r="AE2133" s="403"/>
      <c r="AF2133" s="403"/>
      <c r="AG2133" s="403"/>
      <c r="AH2133" s="403"/>
      <c r="AI2133" s="403"/>
      <c r="AJ2133" s="211" t="s">
        <v>2696</v>
      </c>
      <c r="AK2133" s="518"/>
    </row>
    <row r="2134" spans="2:37" x14ac:dyDescent="0.35">
      <c r="B2134" s="31" t="s">
        <v>177</v>
      </c>
      <c r="C2134" s="31" t="s">
        <v>126</v>
      </c>
      <c r="D2134" s="105" t="s">
        <v>209</v>
      </c>
      <c r="E2134" s="31" t="s">
        <v>242</v>
      </c>
      <c r="F2134" s="105" t="s">
        <v>2697</v>
      </c>
      <c r="G2134" s="105" t="s">
        <v>2436</v>
      </c>
      <c r="H2134" s="403">
        <v>0</v>
      </c>
      <c r="I2134" s="403">
        <v>0</v>
      </c>
      <c r="J2134" s="403">
        <v>0</v>
      </c>
      <c r="K2134" s="403">
        <v>0</v>
      </c>
      <c r="L2134" s="403">
        <v>0</v>
      </c>
      <c r="M2134" s="453">
        <v>0</v>
      </c>
      <c r="N2134" s="453">
        <v>0</v>
      </c>
      <c r="O2134" s="403">
        <v>0</v>
      </c>
      <c r="P2134" s="404">
        <v>0</v>
      </c>
      <c r="Q2134" s="403"/>
      <c r="R2134" s="403"/>
      <c r="S2134" s="403"/>
      <c r="T2134" s="403"/>
      <c r="U2134" s="403"/>
      <c r="V2134" s="421">
        <v>0</v>
      </c>
      <c r="W2134" s="403">
        <v>0</v>
      </c>
      <c r="X2134" s="403">
        <v>0</v>
      </c>
      <c r="Y2134" s="403">
        <v>0</v>
      </c>
      <c r="Z2134" s="520">
        <v>0</v>
      </c>
      <c r="AA2134" s="402">
        <v>0</v>
      </c>
      <c r="AB2134" s="402">
        <v>0</v>
      </c>
      <c r="AC2134" s="403">
        <v>584</v>
      </c>
      <c r="AD2134" s="403">
        <v>0</v>
      </c>
      <c r="AE2134" s="403"/>
      <c r="AF2134" s="403"/>
      <c r="AG2134" s="403"/>
      <c r="AH2134" s="403"/>
      <c r="AI2134" s="403"/>
      <c r="AJ2134" s="211" t="s">
        <v>2696</v>
      </c>
      <c r="AK2134" s="518"/>
    </row>
    <row r="2135" spans="2:37" x14ac:dyDescent="0.35">
      <c r="B2135" s="31" t="s">
        <v>177</v>
      </c>
      <c r="C2135" s="31" t="s">
        <v>126</v>
      </c>
      <c r="D2135" s="105" t="s">
        <v>209</v>
      </c>
      <c r="E2135" s="31" t="s">
        <v>242</v>
      </c>
      <c r="F2135" s="105" t="s">
        <v>2698</v>
      </c>
      <c r="G2135" s="105" t="s">
        <v>2436</v>
      </c>
      <c r="H2135" s="403">
        <v>0</v>
      </c>
      <c r="I2135" s="403">
        <v>0</v>
      </c>
      <c r="J2135" s="403">
        <v>0</v>
      </c>
      <c r="K2135" s="403">
        <v>0</v>
      </c>
      <c r="L2135" s="403">
        <v>0</v>
      </c>
      <c r="M2135" s="453">
        <v>0</v>
      </c>
      <c r="N2135" s="453">
        <v>0</v>
      </c>
      <c r="O2135" s="403">
        <v>0</v>
      </c>
      <c r="P2135" s="404">
        <v>0</v>
      </c>
      <c r="Q2135" s="403"/>
      <c r="R2135" s="403"/>
      <c r="S2135" s="403"/>
      <c r="T2135" s="403"/>
      <c r="U2135" s="403"/>
      <c r="V2135" s="421">
        <v>0</v>
      </c>
      <c r="W2135" s="403">
        <v>0</v>
      </c>
      <c r="X2135" s="403">
        <v>0</v>
      </c>
      <c r="Y2135" s="403">
        <v>0</v>
      </c>
      <c r="Z2135" s="520">
        <v>0</v>
      </c>
      <c r="AA2135" s="402">
        <v>0</v>
      </c>
      <c r="AB2135" s="402">
        <v>0</v>
      </c>
      <c r="AC2135" s="403">
        <v>4.3999999999999997E-2</v>
      </c>
      <c r="AD2135" s="403">
        <v>0</v>
      </c>
      <c r="AE2135" s="403"/>
      <c r="AF2135" s="403"/>
      <c r="AG2135" s="403"/>
      <c r="AH2135" s="403"/>
      <c r="AI2135" s="403"/>
      <c r="AJ2135" s="211"/>
      <c r="AK2135" s="518"/>
    </row>
    <row r="2136" spans="2:37" x14ac:dyDescent="0.35">
      <c r="B2136" s="31" t="s">
        <v>177</v>
      </c>
      <c r="C2136" s="31" t="s">
        <v>126</v>
      </c>
      <c r="D2136" s="105" t="s">
        <v>226</v>
      </c>
      <c r="E2136" s="31" t="s">
        <v>280</v>
      </c>
      <c r="F2136" s="105" t="s">
        <v>2642</v>
      </c>
      <c r="G2136" s="105" t="s">
        <v>2436</v>
      </c>
      <c r="H2136" s="403">
        <v>0</v>
      </c>
      <c r="I2136" s="403">
        <v>0</v>
      </c>
      <c r="J2136" s="403">
        <v>0</v>
      </c>
      <c r="K2136" s="403">
        <v>0</v>
      </c>
      <c r="L2136" s="403">
        <v>0</v>
      </c>
      <c r="M2136" s="453">
        <v>0</v>
      </c>
      <c r="N2136" s="453">
        <v>0</v>
      </c>
      <c r="O2136" s="403">
        <v>0</v>
      </c>
      <c r="P2136" s="404">
        <v>0</v>
      </c>
      <c r="Q2136" s="403"/>
      <c r="R2136" s="403"/>
      <c r="S2136" s="403"/>
      <c r="T2136" s="403"/>
      <c r="U2136" s="403"/>
      <c r="V2136" s="421">
        <v>0</v>
      </c>
      <c r="W2136" s="403">
        <v>0</v>
      </c>
      <c r="X2136" s="403">
        <v>0</v>
      </c>
      <c r="Y2136" s="403">
        <v>0</v>
      </c>
      <c r="Z2136" s="520">
        <v>0</v>
      </c>
      <c r="AA2136" s="402">
        <v>0</v>
      </c>
      <c r="AB2136" s="402">
        <v>0</v>
      </c>
      <c r="AC2136" s="403">
        <v>0.99299999999999999</v>
      </c>
      <c r="AD2136" s="403">
        <v>0</v>
      </c>
      <c r="AE2136" s="403"/>
      <c r="AF2136" s="403"/>
      <c r="AG2136" s="403"/>
      <c r="AH2136" s="403"/>
      <c r="AI2136" s="403"/>
      <c r="AJ2136" s="211"/>
      <c r="AK2136" s="518"/>
    </row>
    <row r="2137" spans="2:37" x14ac:dyDescent="0.35">
      <c r="B2137" s="31" t="s">
        <v>177</v>
      </c>
      <c r="C2137" s="31" t="s">
        <v>127</v>
      </c>
      <c r="D2137" s="105" t="s">
        <v>226</v>
      </c>
      <c r="E2137" s="31" t="s">
        <v>280</v>
      </c>
      <c r="F2137" s="105" t="s">
        <v>2642</v>
      </c>
      <c r="G2137" s="105" t="s">
        <v>2436</v>
      </c>
      <c r="H2137" s="403">
        <v>0</v>
      </c>
      <c r="I2137" s="403">
        <v>0</v>
      </c>
      <c r="J2137" s="403">
        <v>0</v>
      </c>
      <c r="K2137" s="403">
        <v>0</v>
      </c>
      <c r="L2137" s="403">
        <v>0</v>
      </c>
      <c r="M2137" s="453">
        <v>0</v>
      </c>
      <c r="N2137" s="453">
        <v>0</v>
      </c>
      <c r="O2137" s="403">
        <v>0</v>
      </c>
      <c r="P2137" s="404">
        <v>0</v>
      </c>
      <c r="Q2137" s="403"/>
      <c r="R2137" s="403"/>
      <c r="S2137" s="403"/>
      <c r="T2137" s="403"/>
      <c r="U2137" s="403"/>
      <c r="V2137" s="421">
        <v>0</v>
      </c>
      <c r="W2137" s="403">
        <v>0</v>
      </c>
      <c r="X2137" s="403">
        <v>0</v>
      </c>
      <c r="Y2137" s="403">
        <v>0</v>
      </c>
      <c r="Z2137" s="520">
        <v>0</v>
      </c>
      <c r="AA2137" s="402">
        <v>0</v>
      </c>
      <c r="AB2137" s="402">
        <v>0</v>
      </c>
      <c r="AC2137" s="403">
        <v>0.92100000000000004</v>
      </c>
      <c r="AD2137" s="403">
        <v>0</v>
      </c>
      <c r="AE2137" s="403"/>
      <c r="AF2137" s="403"/>
      <c r="AG2137" s="403"/>
      <c r="AH2137" s="403"/>
      <c r="AI2137" s="403"/>
      <c r="AJ2137" s="211"/>
      <c r="AK2137" s="518"/>
    </row>
    <row r="2138" spans="2:37" x14ac:dyDescent="0.35">
      <c r="B2138" s="31" t="s">
        <v>177</v>
      </c>
      <c r="C2138" s="31" t="s">
        <v>127</v>
      </c>
      <c r="D2138" s="105" t="s">
        <v>226</v>
      </c>
      <c r="E2138" s="31" t="s">
        <v>280</v>
      </c>
      <c r="F2138" s="105" t="s">
        <v>2699</v>
      </c>
      <c r="G2138" s="105" t="s">
        <v>2436</v>
      </c>
      <c r="H2138" s="403">
        <v>0</v>
      </c>
      <c r="I2138" s="403">
        <v>0</v>
      </c>
      <c r="J2138" s="403">
        <v>0</v>
      </c>
      <c r="K2138" s="403">
        <v>0</v>
      </c>
      <c r="L2138" s="403">
        <v>0</v>
      </c>
      <c r="M2138" s="453">
        <v>0</v>
      </c>
      <c r="N2138" s="453">
        <v>0</v>
      </c>
      <c r="O2138" s="403">
        <v>0</v>
      </c>
      <c r="P2138" s="404">
        <v>0</v>
      </c>
      <c r="Q2138" s="403"/>
      <c r="R2138" s="403"/>
      <c r="S2138" s="403"/>
      <c r="T2138" s="403"/>
      <c r="U2138" s="403"/>
      <c r="V2138" s="421">
        <v>0</v>
      </c>
      <c r="W2138" s="403">
        <v>0</v>
      </c>
      <c r="X2138" s="403">
        <v>0</v>
      </c>
      <c r="Y2138" s="403">
        <v>0</v>
      </c>
      <c r="Z2138" s="520">
        <v>0</v>
      </c>
      <c r="AA2138" s="402">
        <v>0</v>
      </c>
      <c r="AB2138" s="402">
        <v>0</v>
      </c>
      <c r="AC2138" s="403">
        <v>2.5289999999999999</v>
      </c>
      <c r="AD2138" s="403">
        <v>0</v>
      </c>
      <c r="AE2138" s="403"/>
      <c r="AF2138" s="403"/>
      <c r="AG2138" s="403"/>
      <c r="AH2138" s="403"/>
      <c r="AI2138" s="403"/>
      <c r="AJ2138" s="211"/>
      <c r="AK2138" s="518"/>
    </row>
    <row r="2139" spans="2:37" x14ac:dyDescent="0.35">
      <c r="B2139" s="31" t="s">
        <v>177</v>
      </c>
      <c r="C2139" s="31" t="s">
        <v>127</v>
      </c>
      <c r="D2139" s="105" t="s">
        <v>1701</v>
      </c>
      <c r="E2139" s="31" t="s">
        <v>280</v>
      </c>
      <c r="F2139" s="105" t="s">
        <v>2700</v>
      </c>
      <c r="G2139" s="105" t="s">
        <v>2436</v>
      </c>
      <c r="H2139" s="403">
        <v>0</v>
      </c>
      <c r="I2139" s="403">
        <v>0</v>
      </c>
      <c r="J2139" s="403">
        <v>0</v>
      </c>
      <c r="K2139" s="403">
        <v>0</v>
      </c>
      <c r="L2139" s="403">
        <v>0</v>
      </c>
      <c r="M2139" s="453">
        <v>0</v>
      </c>
      <c r="N2139" s="453">
        <v>0</v>
      </c>
      <c r="O2139" s="403">
        <v>0</v>
      </c>
      <c r="P2139" s="404">
        <v>0</v>
      </c>
      <c r="Q2139" s="403"/>
      <c r="R2139" s="403"/>
      <c r="S2139" s="403"/>
      <c r="T2139" s="403"/>
      <c r="U2139" s="403"/>
      <c r="V2139" s="421">
        <v>0</v>
      </c>
      <c r="W2139" s="403">
        <v>0</v>
      </c>
      <c r="X2139" s="403">
        <v>0</v>
      </c>
      <c r="Y2139" s="403">
        <v>0</v>
      </c>
      <c r="Z2139" s="520">
        <v>0</v>
      </c>
      <c r="AA2139" s="402">
        <v>0</v>
      </c>
      <c r="AB2139" s="402">
        <v>0</v>
      </c>
      <c r="AC2139" s="403">
        <v>2</v>
      </c>
      <c r="AD2139" s="403">
        <v>0</v>
      </c>
      <c r="AE2139" s="403"/>
      <c r="AF2139" s="403"/>
      <c r="AG2139" s="403"/>
      <c r="AH2139" s="403"/>
      <c r="AI2139" s="403"/>
      <c r="AJ2139" s="211"/>
      <c r="AK2139" s="518"/>
    </row>
    <row r="2140" spans="2:37" x14ac:dyDescent="0.35">
      <c r="B2140" s="31" t="s">
        <v>177</v>
      </c>
      <c r="C2140" s="31" t="s">
        <v>126</v>
      </c>
      <c r="D2140" s="105" t="s">
        <v>217</v>
      </c>
      <c r="E2140" s="31" t="s">
        <v>280</v>
      </c>
      <c r="F2140" s="105" t="s">
        <v>2701</v>
      </c>
      <c r="G2140" s="105" t="s">
        <v>2436</v>
      </c>
      <c r="H2140" s="403">
        <v>0</v>
      </c>
      <c r="I2140" s="403">
        <v>0</v>
      </c>
      <c r="J2140" s="403">
        <v>0</v>
      </c>
      <c r="K2140" s="403">
        <v>0</v>
      </c>
      <c r="L2140" s="403">
        <v>0</v>
      </c>
      <c r="M2140" s="453">
        <v>0</v>
      </c>
      <c r="N2140" s="453">
        <v>0</v>
      </c>
      <c r="O2140" s="403">
        <v>0</v>
      </c>
      <c r="P2140" s="404">
        <v>0</v>
      </c>
      <c r="Q2140" s="403"/>
      <c r="R2140" s="403"/>
      <c r="S2140" s="403"/>
      <c r="T2140" s="403"/>
      <c r="U2140" s="403"/>
      <c r="V2140" s="421">
        <v>0</v>
      </c>
      <c r="W2140" s="403">
        <v>0</v>
      </c>
      <c r="X2140" s="403">
        <v>0</v>
      </c>
      <c r="Y2140" s="403">
        <v>0</v>
      </c>
      <c r="Z2140" s="520">
        <v>0</v>
      </c>
      <c r="AA2140" s="402">
        <v>0</v>
      </c>
      <c r="AB2140" s="402">
        <v>0</v>
      </c>
      <c r="AC2140" s="403">
        <v>1.071</v>
      </c>
      <c r="AD2140" s="403">
        <v>0</v>
      </c>
      <c r="AE2140" s="403"/>
      <c r="AF2140" s="403"/>
      <c r="AG2140" s="403"/>
      <c r="AH2140" s="403"/>
      <c r="AI2140" s="403"/>
      <c r="AJ2140" s="211"/>
      <c r="AK2140" s="518"/>
    </row>
    <row r="2141" spans="2:37" x14ac:dyDescent="0.35">
      <c r="B2141" s="31" t="s">
        <v>177</v>
      </c>
      <c r="C2141" s="31" t="s">
        <v>126</v>
      </c>
      <c r="D2141" s="105" t="s">
        <v>359</v>
      </c>
      <c r="E2141" s="31" t="s">
        <v>280</v>
      </c>
      <c r="F2141" s="105" t="s">
        <v>2654</v>
      </c>
      <c r="G2141" s="105" t="s">
        <v>2436</v>
      </c>
      <c r="H2141" s="403">
        <v>0</v>
      </c>
      <c r="I2141" s="403">
        <v>0</v>
      </c>
      <c r="J2141" s="403">
        <v>0</v>
      </c>
      <c r="K2141" s="403">
        <v>0</v>
      </c>
      <c r="L2141" s="403">
        <v>0</v>
      </c>
      <c r="M2141" s="453">
        <v>0</v>
      </c>
      <c r="N2141" s="453">
        <v>0</v>
      </c>
      <c r="O2141" s="403">
        <v>0</v>
      </c>
      <c r="P2141" s="404">
        <v>0</v>
      </c>
      <c r="Q2141" s="403"/>
      <c r="R2141" s="403"/>
      <c r="S2141" s="403"/>
      <c r="T2141" s="403"/>
      <c r="U2141" s="403"/>
      <c r="V2141" s="421">
        <v>0</v>
      </c>
      <c r="W2141" s="403">
        <v>0</v>
      </c>
      <c r="X2141" s="403">
        <v>0</v>
      </c>
      <c r="Y2141" s="403">
        <v>0</v>
      </c>
      <c r="Z2141" s="520">
        <v>0</v>
      </c>
      <c r="AA2141" s="402">
        <v>0</v>
      </c>
      <c r="AB2141" s="402">
        <v>0</v>
      </c>
      <c r="AC2141" s="403">
        <v>0.13700000000000001</v>
      </c>
      <c r="AD2141" s="403">
        <v>0</v>
      </c>
      <c r="AE2141" s="403"/>
      <c r="AF2141" s="403"/>
      <c r="AG2141" s="403"/>
      <c r="AH2141" s="403"/>
      <c r="AI2141" s="403"/>
      <c r="AJ2141" s="211"/>
      <c r="AK2141" s="518"/>
    </row>
    <row r="2142" spans="2:37" x14ac:dyDescent="0.35">
      <c r="B2142" s="31" t="s">
        <v>177</v>
      </c>
      <c r="C2142" s="31" t="s">
        <v>126</v>
      </c>
      <c r="D2142" s="105" t="s">
        <v>359</v>
      </c>
      <c r="E2142" s="31" t="s">
        <v>280</v>
      </c>
      <c r="F2142" s="105" t="s">
        <v>2702</v>
      </c>
      <c r="G2142" s="105" t="s">
        <v>2436</v>
      </c>
      <c r="H2142" s="403">
        <v>0</v>
      </c>
      <c r="I2142" s="403">
        <v>0</v>
      </c>
      <c r="J2142" s="403">
        <v>0</v>
      </c>
      <c r="K2142" s="403">
        <v>0</v>
      </c>
      <c r="L2142" s="403">
        <v>0</v>
      </c>
      <c r="M2142" s="453">
        <v>0</v>
      </c>
      <c r="N2142" s="453">
        <v>0</v>
      </c>
      <c r="O2142" s="403">
        <v>0</v>
      </c>
      <c r="P2142" s="404">
        <v>0</v>
      </c>
      <c r="Q2142" s="403"/>
      <c r="R2142" s="403"/>
      <c r="S2142" s="403"/>
      <c r="T2142" s="403"/>
      <c r="U2142" s="403"/>
      <c r="V2142" s="421">
        <v>0</v>
      </c>
      <c r="W2142" s="403">
        <v>0</v>
      </c>
      <c r="X2142" s="403">
        <v>0</v>
      </c>
      <c r="Y2142" s="403">
        <v>0</v>
      </c>
      <c r="Z2142" s="520">
        <v>0</v>
      </c>
      <c r="AA2142" s="402">
        <v>0</v>
      </c>
      <c r="AB2142" s="402">
        <v>0</v>
      </c>
      <c r="AC2142" s="403">
        <v>27.692</v>
      </c>
      <c r="AD2142" s="403">
        <v>0</v>
      </c>
      <c r="AE2142" s="403"/>
      <c r="AF2142" s="403"/>
      <c r="AG2142" s="403"/>
      <c r="AH2142" s="403"/>
      <c r="AI2142" s="403"/>
      <c r="AJ2142" s="211"/>
      <c r="AK2142" s="518"/>
    </row>
    <row r="2143" spans="2:37" x14ac:dyDescent="0.35">
      <c r="B2143" s="31" t="s">
        <v>177</v>
      </c>
      <c r="C2143" s="31" t="s">
        <v>126</v>
      </c>
      <c r="D2143" s="105" t="s">
        <v>229</v>
      </c>
      <c r="E2143" s="31" t="s">
        <v>280</v>
      </c>
      <c r="F2143" s="105" t="s">
        <v>1811</v>
      </c>
      <c r="G2143" s="105" t="s">
        <v>2436</v>
      </c>
      <c r="H2143" s="403">
        <v>0</v>
      </c>
      <c r="I2143" s="403">
        <v>0</v>
      </c>
      <c r="J2143" s="403">
        <v>0</v>
      </c>
      <c r="K2143" s="403">
        <v>0</v>
      </c>
      <c r="L2143" s="403">
        <v>0</v>
      </c>
      <c r="M2143" s="453">
        <v>0</v>
      </c>
      <c r="N2143" s="453">
        <v>0</v>
      </c>
      <c r="O2143" s="403">
        <v>0</v>
      </c>
      <c r="P2143" s="404">
        <v>0</v>
      </c>
      <c r="Q2143" s="403"/>
      <c r="R2143" s="403"/>
      <c r="S2143" s="403"/>
      <c r="T2143" s="403"/>
      <c r="U2143" s="403"/>
      <c r="V2143" s="421">
        <v>0</v>
      </c>
      <c r="W2143" s="403">
        <v>0</v>
      </c>
      <c r="X2143" s="403">
        <v>0</v>
      </c>
      <c r="Y2143" s="403">
        <v>0</v>
      </c>
      <c r="Z2143" s="520">
        <v>0</v>
      </c>
      <c r="AA2143" s="402">
        <v>0</v>
      </c>
      <c r="AB2143" s="402">
        <v>0</v>
      </c>
      <c r="AC2143" s="403">
        <v>7.4999999999999997E-2</v>
      </c>
      <c r="AD2143" s="403">
        <v>0</v>
      </c>
      <c r="AE2143" s="403"/>
      <c r="AF2143" s="403"/>
      <c r="AG2143" s="403"/>
      <c r="AH2143" s="403"/>
      <c r="AI2143" s="403"/>
      <c r="AJ2143" s="211"/>
      <c r="AK2143" s="518"/>
    </row>
    <row r="2144" spans="2:37" x14ac:dyDescent="0.35">
      <c r="B2144" s="31" t="s">
        <v>177</v>
      </c>
      <c r="C2144" s="31" t="s">
        <v>126</v>
      </c>
      <c r="D2144" s="105" t="s">
        <v>222</v>
      </c>
      <c r="E2144" s="31" t="s">
        <v>280</v>
      </c>
      <c r="F2144" s="105" t="s">
        <v>2662</v>
      </c>
      <c r="G2144" s="105" t="s">
        <v>2436</v>
      </c>
      <c r="H2144" s="403">
        <v>0</v>
      </c>
      <c r="I2144" s="403">
        <v>0</v>
      </c>
      <c r="J2144" s="403">
        <v>0</v>
      </c>
      <c r="K2144" s="403">
        <v>0</v>
      </c>
      <c r="L2144" s="403">
        <v>0</v>
      </c>
      <c r="M2144" s="453">
        <v>0</v>
      </c>
      <c r="N2144" s="453">
        <v>0</v>
      </c>
      <c r="O2144" s="403">
        <v>0</v>
      </c>
      <c r="P2144" s="404">
        <v>0</v>
      </c>
      <c r="Q2144" s="403"/>
      <c r="R2144" s="403"/>
      <c r="S2144" s="403"/>
      <c r="T2144" s="403"/>
      <c r="U2144" s="403"/>
      <c r="V2144" s="421">
        <v>0</v>
      </c>
      <c r="W2144" s="403">
        <v>0</v>
      </c>
      <c r="X2144" s="403">
        <v>0</v>
      </c>
      <c r="Y2144" s="403">
        <v>0</v>
      </c>
      <c r="Z2144" s="520">
        <v>0</v>
      </c>
      <c r="AA2144" s="402">
        <v>0</v>
      </c>
      <c r="AB2144" s="402">
        <v>0</v>
      </c>
      <c r="AC2144" s="403">
        <v>21.376000000000001</v>
      </c>
      <c r="AD2144" s="403">
        <v>0</v>
      </c>
      <c r="AE2144" s="403"/>
      <c r="AF2144" s="403"/>
      <c r="AG2144" s="403"/>
      <c r="AH2144" s="403"/>
      <c r="AI2144" s="403"/>
      <c r="AJ2144" s="211"/>
      <c r="AK2144" s="518"/>
    </row>
    <row r="2145" spans="2:37" x14ac:dyDescent="0.35">
      <c r="B2145" s="31" t="s">
        <v>177</v>
      </c>
      <c r="C2145" s="31" t="s">
        <v>126</v>
      </c>
      <c r="D2145" s="105" t="s">
        <v>222</v>
      </c>
      <c r="E2145" s="31" t="s">
        <v>280</v>
      </c>
      <c r="F2145" s="105" t="s">
        <v>2703</v>
      </c>
      <c r="G2145" s="105" t="s">
        <v>2436</v>
      </c>
      <c r="H2145" s="403">
        <v>0</v>
      </c>
      <c r="I2145" s="403">
        <v>0</v>
      </c>
      <c r="J2145" s="403">
        <v>0</v>
      </c>
      <c r="K2145" s="403">
        <v>0</v>
      </c>
      <c r="L2145" s="403">
        <v>0</v>
      </c>
      <c r="M2145" s="453">
        <v>0</v>
      </c>
      <c r="N2145" s="453">
        <v>0</v>
      </c>
      <c r="O2145" s="403">
        <v>0</v>
      </c>
      <c r="P2145" s="404">
        <v>0</v>
      </c>
      <c r="Q2145" s="403"/>
      <c r="R2145" s="403"/>
      <c r="S2145" s="403"/>
      <c r="T2145" s="403"/>
      <c r="U2145" s="403"/>
      <c r="V2145" s="421">
        <v>0</v>
      </c>
      <c r="W2145" s="403">
        <v>0</v>
      </c>
      <c r="X2145" s="403">
        <v>0</v>
      </c>
      <c r="Y2145" s="403">
        <v>0</v>
      </c>
      <c r="Z2145" s="520">
        <v>0</v>
      </c>
      <c r="AA2145" s="402">
        <v>0</v>
      </c>
      <c r="AB2145" s="402">
        <v>0</v>
      </c>
      <c r="AC2145" s="403">
        <v>2.8639999999999999</v>
      </c>
      <c r="AD2145" s="403">
        <v>0</v>
      </c>
      <c r="AE2145" s="403"/>
      <c r="AF2145" s="403"/>
      <c r="AG2145" s="403"/>
      <c r="AH2145" s="403"/>
      <c r="AI2145" s="403"/>
      <c r="AJ2145" s="211"/>
      <c r="AK2145" s="518"/>
    </row>
    <row r="2146" spans="2:37" x14ac:dyDescent="0.35">
      <c r="B2146" s="31" t="s">
        <v>177</v>
      </c>
      <c r="C2146" s="31" t="s">
        <v>126</v>
      </c>
      <c r="D2146" s="105" t="s">
        <v>222</v>
      </c>
      <c r="E2146" s="31" t="s">
        <v>280</v>
      </c>
      <c r="F2146" s="105" t="s">
        <v>2704</v>
      </c>
      <c r="G2146" s="105" t="s">
        <v>2436</v>
      </c>
      <c r="H2146" s="403">
        <v>0</v>
      </c>
      <c r="I2146" s="403">
        <v>0</v>
      </c>
      <c r="J2146" s="403">
        <v>0</v>
      </c>
      <c r="K2146" s="403">
        <v>0</v>
      </c>
      <c r="L2146" s="403">
        <v>0</v>
      </c>
      <c r="M2146" s="453">
        <v>0</v>
      </c>
      <c r="N2146" s="453">
        <v>0</v>
      </c>
      <c r="O2146" s="403">
        <v>0</v>
      </c>
      <c r="P2146" s="404">
        <v>0</v>
      </c>
      <c r="Q2146" s="403"/>
      <c r="R2146" s="403"/>
      <c r="S2146" s="403"/>
      <c r="T2146" s="403"/>
      <c r="U2146" s="403"/>
      <c r="V2146" s="421">
        <v>0</v>
      </c>
      <c r="W2146" s="403">
        <v>0</v>
      </c>
      <c r="X2146" s="403">
        <v>0</v>
      </c>
      <c r="Y2146" s="403">
        <v>0</v>
      </c>
      <c r="Z2146" s="520">
        <v>0</v>
      </c>
      <c r="AA2146" s="402">
        <v>0</v>
      </c>
      <c r="AB2146" s="402">
        <v>0</v>
      </c>
      <c r="AC2146" s="403">
        <v>0.22500000000000001</v>
      </c>
      <c r="AD2146" s="403">
        <v>0</v>
      </c>
      <c r="AE2146" s="403"/>
      <c r="AF2146" s="403"/>
      <c r="AG2146" s="403"/>
      <c r="AH2146" s="403"/>
      <c r="AI2146" s="403"/>
      <c r="AJ2146" s="211"/>
      <c r="AK2146" s="518"/>
    </row>
    <row r="2147" spans="2:37" x14ac:dyDescent="0.35">
      <c r="B2147" s="31" t="s">
        <v>177</v>
      </c>
      <c r="C2147" s="31" t="s">
        <v>126</v>
      </c>
      <c r="D2147" s="105" t="s">
        <v>222</v>
      </c>
      <c r="E2147" s="31" t="s">
        <v>280</v>
      </c>
      <c r="F2147" s="105" t="s">
        <v>2705</v>
      </c>
      <c r="G2147" s="105" t="s">
        <v>2436</v>
      </c>
      <c r="H2147" s="403">
        <v>0</v>
      </c>
      <c r="I2147" s="403">
        <v>0</v>
      </c>
      <c r="J2147" s="403">
        <v>0</v>
      </c>
      <c r="K2147" s="403">
        <v>0</v>
      </c>
      <c r="L2147" s="403">
        <v>0</v>
      </c>
      <c r="M2147" s="453">
        <v>0</v>
      </c>
      <c r="N2147" s="453">
        <v>0</v>
      </c>
      <c r="O2147" s="403">
        <v>0</v>
      </c>
      <c r="P2147" s="404">
        <v>0</v>
      </c>
      <c r="Q2147" s="403"/>
      <c r="R2147" s="403"/>
      <c r="S2147" s="403"/>
      <c r="T2147" s="403"/>
      <c r="U2147" s="403"/>
      <c r="V2147" s="421">
        <v>0</v>
      </c>
      <c r="W2147" s="403">
        <v>0</v>
      </c>
      <c r="X2147" s="403">
        <v>0</v>
      </c>
      <c r="Y2147" s="403">
        <v>0</v>
      </c>
      <c r="Z2147" s="520">
        <v>0</v>
      </c>
      <c r="AA2147" s="402">
        <v>0</v>
      </c>
      <c r="AB2147" s="402">
        <v>0</v>
      </c>
      <c r="AC2147" s="403">
        <v>0.10199999999999999</v>
      </c>
      <c r="AD2147" s="403">
        <v>0</v>
      </c>
      <c r="AE2147" s="403"/>
      <c r="AF2147" s="403"/>
      <c r="AG2147" s="403"/>
      <c r="AH2147" s="403"/>
      <c r="AI2147" s="403"/>
      <c r="AJ2147" s="211"/>
      <c r="AK2147" s="518"/>
    </row>
    <row r="2148" spans="2:37" x14ac:dyDescent="0.35">
      <c r="B2148" s="31" t="s">
        <v>177</v>
      </c>
      <c r="C2148" s="31" t="s">
        <v>126</v>
      </c>
      <c r="D2148" s="105" t="s">
        <v>1752</v>
      </c>
      <c r="E2148" s="31" t="s">
        <v>280</v>
      </c>
      <c r="F2148" s="105" t="s">
        <v>2706</v>
      </c>
      <c r="G2148" s="105" t="s">
        <v>2436</v>
      </c>
      <c r="H2148" s="403">
        <v>0</v>
      </c>
      <c r="I2148" s="403">
        <v>0</v>
      </c>
      <c r="J2148" s="403">
        <v>0</v>
      </c>
      <c r="K2148" s="403">
        <v>0</v>
      </c>
      <c r="L2148" s="403">
        <v>0</v>
      </c>
      <c r="M2148" s="453">
        <v>0</v>
      </c>
      <c r="N2148" s="453">
        <v>0</v>
      </c>
      <c r="O2148" s="403">
        <v>0</v>
      </c>
      <c r="P2148" s="404">
        <v>0</v>
      </c>
      <c r="Q2148" s="403"/>
      <c r="R2148" s="403"/>
      <c r="S2148" s="403"/>
      <c r="T2148" s="403"/>
      <c r="U2148" s="403"/>
      <c r="V2148" s="421">
        <v>0</v>
      </c>
      <c r="W2148" s="403">
        <v>0</v>
      </c>
      <c r="X2148" s="403">
        <v>0</v>
      </c>
      <c r="Y2148" s="403">
        <v>0</v>
      </c>
      <c r="Z2148" s="520">
        <v>0</v>
      </c>
      <c r="AA2148" s="402">
        <v>0</v>
      </c>
      <c r="AB2148" s="402">
        <v>0</v>
      </c>
      <c r="AC2148" s="403">
        <v>2.0939999999999999</v>
      </c>
      <c r="AD2148" s="403">
        <v>0</v>
      </c>
      <c r="AE2148" s="403"/>
      <c r="AF2148" s="403"/>
      <c r="AG2148" s="403"/>
      <c r="AH2148" s="403"/>
      <c r="AI2148" s="403"/>
      <c r="AJ2148" s="211"/>
      <c r="AK2148" s="518"/>
    </row>
    <row r="2149" spans="2:37" x14ac:dyDescent="0.35">
      <c r="B2149" s="31" t="s">
        <v>177</v>
      </c>
      <c r="C2149" s="31" t="s">
        <v>126</v>
      </c>
      <c r="D2149" s="105" t="s">
        <v>1752</v>
      </c>
      <c r="E2149" s="31" t="s">
        <v>280</v>
      </c>
      <c r="F2149" s="105" t="s">
        <v>2707</v>
      </c>
      <c r="G2149" s="105" t="s">
        <v>2436</v>
      </c>
      <c r="H2149" s="403">
        <v>0</v>
      </c>
      <c r="I2149" s="403">
        <v>0</v>
      </c>
      <c r="J2149" s="403">
        <v>0</v>
      </c>
      <c r="K2149" s="403">
        <v>0</v>
      </c>
      <c r="L2149" s="403">
        <v>0</v>
      </c>
      <c r="M2149" s="453">
        <v>0</v>
      </c>
      <c r="N2149" s="453">
        <v>0</v>
      </c>
      <c r="O2149" s="403">
        <v>0</v>
      </c>
      <c r="P2149" s="404">
        <v>0</v>
      </c>
      <c r="Q2149" s="403"/>
      <c r="R2149" s="403"/>
      <c r="S2149" s="403"/>
      <c r="T2149" s="403"/>
      <c r="U2149" s="403"/>
      <c r="V2149" s="421">
        <v>0</v>
      </c>
      <c r="W2149" s="403">
        <v>0</v>
      </c>
      <c r="X2149" s="403">
        <v>0</v>
      </c>
      <c r="Y2149" s="403">
        <v>0</v>
      </c>
      <c r="Z2149" s="520">
        <v>0</v>
      </c>
      <c r="AA2149" s="402">
        <v>0</v>
      </c>
      <c r="AB2149" s="402">
        <v>0</v>
      </c>
      <c r="AC2149" s="403">
        <v>0.28499999999999998</v>
      </c>
      <c r="AD2149" s="403">
        <v>0</v>
      </c>
      <c r="AE2149" s="403"/>
      <c r="AF2149" s="403"/>
      <c r="AG2149" s="403"/>
      <c r="AH2149" s="403"/>
      <c r="AI2149" s="403"/>
      <c r="AJ2149" s="211"/>
      <c r="AK2149" s="518"/>
    </row>
    <row r="2150" spans="2:37" x14ac:dyDescent="0.35">
      <c r="B2150" s="31" t="s">
        <v>177</v>
      </c>
      <c r="C2150" s="31" t="s">
        <v>126</v>
      </c>
      <c r="D2150" s="105" t="s">
        <v>1752</v>
      </c>
      <c r="E2150" s="31" t="s">
        <v>280</v>
      </c>
      <c r="F2150" s="105" t="s">
        <v>2708</v>
      </c>
      <c r="G2150" s="105" t="s">
        <v>2436</v>
      </c>
      <c r="H2150" s="403">
        <v>0</v>
      </c>
      <c r="I2150" s="403">
        <v>0</v>
      </c>
      <c r="J2150" s="403">
        <v>0</v>
      </c>
      <c r="K2150" s="403">
        <v>0</v>
      </c>
      <c r="L2150" s="403">
        <v>0</v>
      </c>
      <c r="M2150" s="453">
        <v>0</v>
      </c>
      <c r="N2150" s="453">
        <v>0</v>
      </c>
      <c r="O2150" s="403">
        <v>0</v>
      </c>
      <c r="P2150" s="404">
        <v>0</v>
      </c>
      <c r="Q2150" s="403"/>
      <c r="R2150" s="403"/>
      <c r="S2150" s="403"/>
      <c r="T2150" s="403"/>
      <c r="U2150" s="403"/>
      <c r="V2150" s="421">
        <v>0</v>
      </c>
      <c r="W2150" s="403">
        <v>0</v>
      </c>
      <c r="X2150" s="403">
        <v>0</v>
      </c>
      <c r="Y2150" s="403">
        <v>0</v>
      </c>
      <c r="Z2150" s="520">
        <v>0</v>
      </c>
      <c r="AA2150" s="402">
        <v>0</v>
      </c>
      <c r="AB2150" s="402">
        <v>0</v>
      </c>
      <c r="AC2150" s="403">
        <v>0.40600000000000003</v>
      </c>
      <c r="AD2150" s="403">
        <v>0</v>
      </c>
      <c r="AE2150" s="403"/>
      <c r="AF2150" s="403"/>
      <c r="AG2150" s="403"/>
      <c r="AH2150" s="403"/>
      <c r="AI2150" s="403"/>
      <c r="AJ2150" s="211"/>
      <c r="AK2150" s="518"/>
    </row>
    <row r="2151" spans="2:37" x14ac:dyDescent="0.35">
      <c r="B2151" s="31" t="s">
        <v>177</v>
      </c>
      <c r="C2151" s="31" t="s">
        <v>126</v>
      </c>
      <c r="D2151" s="105" t="s">
        <v>1752</v>
      </c>
      <c r="E2151" s="31" t="s">
        <v>280</v>
      </c>
      <c r="F2151" s="105" t="s">
        <v>2709</v>
      </c>
      <c r="G2151" s="105" t="s">
        <v>2436</v>
      </c>
      <c r="H2151" s="403">
        <v>0</v>
      </c>
      <c r="I2151" s="403">
        <v>0</v>
      </c>
      <c r="J2151" s="403">
        <v>0</v>
      </c>
      <c r="K2151" s="403">
        <v>0</v>
      </c>
      <c r="L2151" s="403">
        <v>0</v>
      </c>
      <c r="M2151" s="453">
        <v>0</v>
      </c>
      <c r="N2151" s="453">
        <v>0</v>
      </c>
      <c r="O2151" s="403">
        <v>0</v>
      </c>
      <c r="P2151" s="404">
        <v>0</v>
      </c>
      <c r="Q2151" s="403"/>
      <c r="R2151" s="403"/>
      <c r="S2151" s="403"/>
      <c r="T2151" s="403"/>
      <c r="U2151" s="403"/>
      <c r="V2151" s="421">
        <v>0</v>
      </c>
      <c r="W2151" s="403">
        <v>0</v>
      </c>
      <c r="X2151" s="403">
        <v>0</v>
      </c>
      <c r="Y2151" s="403">
        <v>0</v>
      </c>
      <c r="Z2151" s="520">
        <v>0</v>
      </c>
      <c r="AA2151" s="402">
        <v>0</v>
      </c>
      <c r="AB2151" s="402">
        <v>0</v>
      </c>
      <c r="AC2151" s="403">
        <v>3.407</v>
      </c>
      <c r="AD2151" s="403">
        <v>0</v>
      </c>
      <c r="AE2151" s="403"/>
      <c r="AF2151" s="403"/>
      <c r="AG2151" s="403"/>
      <c r="AH2151" s="403"/>
      <c r="AI2151" s="403"/>
      <c r="AJ2151" s="211"/>
      <c r="AK2151" s="518"/>
    </row>
    <row r="2152" spans="2:37" x14ac:dyDescent="0.35">
      <c r="B2152" s="31" t="s">
        <v>177</v>
      </c>
      <c r="C2152" s="31" t="s">
        <v>126</v>
      </c>
      <c r="D2152" s="105" t="s">
        <v>1752</v>
      </c>
      <c r="E2152" s="31" t="s">
        <v>280</v>
      </c>
      <c r="F2152" s="105" t="s">
        <v>2710</v>
      </c>
      <c r="G2152" s="105" t="s">
        <v>2436</v>
      </c>
      <c r="H2152" s="403">
        <v>0</v>
      </c>
      <c r="I2152" s="403">
        <v>0</v>
      </c>
      <c r="J2152" s="403">
        <v>0</v>
      </c>
      <c r="K2152" s="403">
        <v>0</v>
      </c>
      <c r="L2152" s="403">
        <v>0</v>
      </c>
      <c r="M2152" s="453">
        <v>0</v>
      </c>
      <c r="N2152" s="453">
        <v>0</v>
      </c>
      <c r="O2152" s="403">
        <v>0</v>
      </c>
      <c r="P2152" s="404">
        <v>0</v>
      </c>
      <c r="Q2152" s="403"/>
      <c r="R2152" s="403"/>
      <c r="S2152" s="403"/>
      <c r="T2152" s="403"/>
      <c r="U2152" s="403"/>
      <c r="V2152" s="421">
        <v>0</v>
      </c>
      <c r="W2152" s="403">
        <v>0</v>
      </c>
      <c r="X2152" s="403">
        <v>0</v>
      </c>
      <c r="Y2152" s="403">
        <v>0</v>
      </c>
      <c r="Z2152" s="520">
        <v>0</v>
      </c>
      <c r="AA2152" s="402">
        <v>0</v>
      </c>
      <c r="AB2152" s="402">
        <v>0</v>
      </c>
      <c r="AC2152" s="403">
        <v>1.349</v>
      </c>
      <c r="AD2152" s="403">
        <v>0</v>
      </c>
      <c r="AE2152" s="403"/>
      <c r="AF2152" s="403"/>
      <c r="AG2152" s="403"/>
      <c r="AH2152" s="403"/>
      <c r="AI2152" s="403"/>
      <c r="AJ2152" s="211"/>
      <c r="AK2152" s="518"/>
    </row>
    <row r="2153" spans="2:37" x14ac:dyDescent="0.35">
      <c r="B2153" s="31" t="s">
        <v>177</v>
      </c>
      <c r="C2153" s="31" t="s">
        <v>126</v>
      </c>
      <c r="D2153" s="105" t="s">
        <v>1752</v>
      </c>
      <c r="E2153" s="31" t="s">
        <v>280</v>
      </c>
      <c r="F2153" s="105" t="s">
        <v>2711</v>
      </c>
      <c r="G2153" s="105" t="s">
        <v>2436</v>
      </c>
      <c r="H2153" s="403">
        <v>0</v>
      </c>
      <c r="I2153" s="403">
        <v>0</v>
      </c>
      <c r="J2153" s="403">
        <v>0</v>
      </c>
      <c r="K2153" s="403">
        <v>0</v>
      </c>
      <c r="L2153" s="403">
        <v>0</v>
      </c>
      <c r="M2153" s="453">
        <v>0</v>
      </c>
      <c r="N2153" s="453">
        <v>0</v>
      </c>
      <c r="O2153" s="403">
        <v>0</v>
      </c>
      <c r="P2153" s="404">
        <v>0</v>
      </c>
      <c r="Q2153" s="403"/>
      <c r="R2153" s="403"/>
      <c r="S2153" s="403"/>
      <c r="T2153" s="403"/>
      <c r="U2153" s="403"/>
      <c r="V2153" s="421">
        <v>0</v>
      </c>
      <c r="W2153" s="403">
        <v>0</v>
      </c>
      <c r="X2153" s="403">
        <v>0</v>
      </c>
      <c r="Y2153" s="403">
        <v>0</v>
      </c>
      <c r="Z2153" s="520">
        <v>0</v>
      </c>
      <c r="AA2153" s="402">
        <v>0</v>
      </c>
      <c r="AB2153" s="402">
        <v>0</v>
      </c>
      <c r="AC2153" s="403">
        <v>1.294</v>
      </c>
      <c r="AD2153" s="403">
        <v>0</v>
      </c>
      <c r="AE2153" s="403"/>
      <c r="AF2153" s="403"/>
      <c r="AG2153" s="403"/>
      <c r="AH2153" s="403"/>
      <c r="AI2153" s="403"/>
      <c r="AJ2153" s="211"/>
      <c r="AK2153" s="518"/>
    </row>
    <row r="2154" spans="2:37" x14ac:dyDescent="0.35">
      <c r="B2154" s="31" t="s">
        <v>177</v>
      </c>
      <c r="C2154" s="31" t="s">
        <v>126</v>
      </c>
      <c r="D2154" s="105" t="s">
        <v>1752</v>
      </c>
      <c r="E2154" s="31" t="s">
        <v>280</v>
      </c>
      <c r="F2154" s="105" t="s">
        <v>2712</v>
      </c>
      <c r="G2154" s="105" t="s">
        <v>2436</v>
      </c>
      <c r="H2154" s="403">
        <v>0</v>
      </c>
      <c r="I2154" s="403">
        <v>0</v>
      </c>
      <c r="J2154" s="403">
        <v>0</v>
      </c>
      <c r="K2154" s="403">
        <v>0</v>
      </c>
      <c r="L2154" s="403">
        <v>0</v>
      </c>
      <c r="M2154" s="453">
        <v>0</v>
      </c>
      <c r="N2154" s="453">
        <v>0</v>
      </c>
      <c r="O2154" s="403">
        <v>0</v>
      </c>
      <c r="P2154" s="404">
        <v>0</v>
      </c>
      <c r="Q2154" s="403"/>
      <c r="R2154" s="403"/>
      <c r="S2154" s="403"/>
      <c r="T2154" s="403"/>
      <c r="U2154" s="403"/>
      <c r="V2154" s="421">
        <v>0</v>
      </c>
      <c r="W2154" s="403">
        <v>0</v>
      </c>
      <c r="X2154" s="403">
        <v>0</v>
      </c>
      <c r="Y2154" s="403">
        <v>0</v>
      </c>
      <c r="Z2154" s="520">
        <v>0</v>
      </c>
      <c r="AA2154" s="402">
        <v>0</v>
      </c>
      <c r="AB2154" s="402">
        <v>0</v>
      </c>
      <c r="AC2154" s="403">
        <v>2.383</v>
      </c>
      <c r="AD2154" s="403">
        <v>0</v>
      </c>
      <c r="AE2154" s="403"/>
      <c r="AF2154" s="403"/>
      <c r="AG2154" s="403"/>
      <c r="AH2154" s="403"/>
      <c r="AI2154" s="403"/>
      <c r="AJ2154" s="211"/>
      <c r="AK2154" s="518"/>
    </row>
    <row r="2155" spans="2:37" x14ac:dyDescent="0.35">
      <c r="B2155" s="31" t="s">
        <v>177</v>
      </c>
      <c r="C2155" s="31" t="s">
        <v>126</v>
      </c>
      <c r="D2155" s="105" t="s">
        <v>1752</v>
      </c>
      <c r="E2155" s="31" t="s">
        <v>280</v>
      </c>
      <c r="F2155" s="105" t="s">
        <v>2713</v>
      </c>
      <c r="G2155" s="105" t="s">
        <v>2436</v>
      </c>
      <c r="H2155" s="403">
        <v>0</v>
      </c>
      <c r="I2155" s="403">
        <v>0</v>
      </c>
      <c r="J2155" s="403">
        <v>0</v>
      </c>
      <c r="K2155" s="403">
        <v>0</v>
      </c>
      <c r="L2155" s="403">
        <v>0</v>
      </c>
      <c r="M2155" s="453">
        <v>0</v>
      </c>
      <c r="N2155" s="453">
        <v>0</v>
      </c>
      <c r="O2155" s="403">
        <v>0</v>
      </c>
      <c r="P2155" s="404">
        <v>0</v>
      </c>
      <c r="Q2155" s="403"/>
      <c r="R2155" s="403"/>
      <c r="S2155" s="403"/>
      <c r="T2155" s="403"/>
      <c r="U2155" s="403"/>
      <c r="V2155" s="421">
        <v>0</v>
      </c>
      <c r="W2155" s="403">
        <v>0</v>
      </c>
      <c r="X2155" s="403">
        <v>0</v>
      </c>
      <c r="Y2155" s="403">
        <v>0</v>
      </c>
      <c r="Z2155" s="520">
        <v>0</v>
      </c>
      <c r="AA2155" s="402">
        <v>0</v>
      </c>
      <c r="AB2155" s="402">
        <v>0</v>
      </c>
      <c r="AC2155" s="403">
        <v>9.6000000000000002E-2</v>
      </c>
      <c r="AD2155" s="403">
        <v>0</v>
      </c>
      <c r="AE2155" s="403"/>
      <c r="AF2155" s="403"/>
      <c r="AG2155" s="403"/>
      <c r="AH2155" s="403"/>
      <c r="AI2155" s="403"/>
      <c r="AJ2155" s="211"/>
      <c r="AK2155" s="518"/>
    </row>
    <row r="2156" spans="2:37" x14ac:dyDescent="0.35">
      <c r="B2156" s="31" t="s">
        <v>177</v>
      </c>
      <c r="C2156" s="31" t="s">
        <v>126</v>
      </c>
      <c r="D2156" s="105" t="s">
        <v>1752</v>
      </c>
      <c r="E2156" s="31" t="s">
        <v>280</v>
      </c>
      <c r="F2156" s="105" t="s">
        <v>2714</v>
      </c>
      <c r="G2156" s="105" t="s">
        <v>2436</v>
      </c>
      <c r="H2156" s="403">
        <v>0</v>
      </c>
      <c r="I2156" s="403">
        <v>0</v>
      </c>
      <c r="J2156" s="403">
        <v>0</v>
      </c>
      <c r="K2156" s="403">
        <v>0</v>
      </c>
      <c r="L2156" s="403">
        <v>0</v>
      </c>
      <c r="M2156" s="453">
        <v>0</v>
      </c>
      <c r="N2156" s="453">
        <v>0</v>
      </c>
      <c r="O2156" s="403">
        <v>0</v>
      </c>
      <c r="P2156" s="404">
        <v>0</v>
      </c>
      <c r="Q2156" s="403"/>
      <c r="R2156" s="403"/>
      <c r="S2156" s="403"/>
      <c r="T2156" s="403"/>
      <c r="U2156" s="403"/>
      <c r="V2156" s="421">
        <v>0</v>
      </c>
      <c r="W2156" s="403">
        <v>0</v>
      </c>
      <c r="X2156" s="403">
        <v>0</v>
      </c>
      <c r="Y2156" s="403">
        <v>0</v>
      </c>
      <c r="Z2156" s="520">
        <v>0</v>
      </c>
      <c r="AA2156" s="402">
        <v>0</v>
      </c>
      <c r="AB2156" s="402">
        <v>0</v>
      </c>
      <c r="AC2156" s="403">
        <v>7.0000000000000007E-2</v>
      </c>
      <c r="AD2156" s="403">
        <v>0</v>
      </c>
      <c r="AE2156" s="403"/>
      <c r="AF2156" s="403"/>
      <c r="AG2156" s="403"/>
      <c r="AH2156" s="403"/>
      <c r="AI2156" s="403"/>
      <c r="AJ2156" s="211"/>
      <c r="AK2156" s="518"/>
    </row>
    <row r="2157" spans="2:37" x14ac:dyDescent="0.35">
      <c r="B2157" s="31" t="s">
        <v>177</v>
      </c>
      <c r="C2157" s="31" t="s">
        <v>126</v>
      </c>
      <c r="D2157" s="105" t="s">
        <v>1752</v>
      </c>
      <c r="E2157" s="31" t="s">
        <v>280</v>
      </c>
      <c r="F2157" s="105" t="s">
        <v>2715</v>
      </c>
      <c r="G2157" s="105" t="s">
        <v>2436</v>
      </c>
      <c r="H2157" s="403">
        <v>0</v>
      </c>
      <c r="I2157" s="403">
        <v>0</v>
      </c>
      <c r="J2157" s="403">
        <v>0</v>
      </c>
      <c r="K2157" s="403">
        <v>0</v>
      </c>
      <c r="L2157" s="403">
        <v>0</v>
      </c>
      <c r="M2157" s="453">
        <v>0</v>
      </c>
      <c r="N2157" s="453">
        <v>0</v>
      </c>
      <c r="O2157" s="403">
        <v>0</v>
      </c>
      <c r="P2157" s="404">
        <v>0</v>
      </c>
      <c r="Q2157" s="403"/>
      <c r="R2157" s="403"/>
      <c r="S2157" s="403"/>
      <c r="T2157" s="403"/>
      <c r="U2157" s="403"/>
      <c r="V2157" s="421">
        <v>0</v>
      </c>
      <c r="W2157" s="403">
        <v>0</v>
      </c>
      <c r="X2157" s="403">
        <v>0</v>
      </c>
      <c r="Y2157" s="403">
        <v>0</v>
      </c>
      <c r="Z2157" s="520">
        <v>0</v>
      </c>
      <c r="AA2157" s="402">
        <v>0</v>
      </c>
      <c r="AB2157" s="402">
        <v>0</v>
      </c>
      <c r="AC2157" s="403">
        <v>8.3000000000000004E-2</v>
      </c>
      <c r="AD2157" s="403">
        <v>0</v>
      </c>
      <c r="AE2157" s="403"/>
      <c r="AF2157" s="403"/>
      <c r="AG2157" s="403"/>
      <c r="AH2157" s="403"/>
      <c r="AI2157" s="403"/>
      <c r="AJ2157" s="211"/>
      <c r="AK2157" s="518"/>
    </row>
    <row r="2158" spans="2:37" x14ac:dyDescent="0.35">
      <c r="B2158" s="31" t="s">
        <v>177</v>
      </c>
      <c r="C2158" s="31" t="s">
        <v>126</v>
      </c>
      <c r="D2158" s="105" t="s">
        <v>1752</v>
      </c>
      <c r="E2158" s="31" t="s">
        <v>280</v>
      </c>
      <c r="F2158" s="105" t="s">
        <v>2716</v>
      </c>
      <c r="G2158" s="105" t="s">
        <v>2436</v>
      </c>
      <c r="H2158" s="403">
        <v>0</v>
      </c>
      <c r="I2158" s="403">
        <v>0</v>
      </c>
      <c r="J2158" s="403">
        <v>0</v>
      </c>
      <c r="K2158" s="403">
        <v>0</v>
      </c>
      <c r="L2158" s="403">
        <v>0</v>
      </c>
      <c r="M2158" s="453">
        <v>0</v>
      </c>
      <c r="N2158" s="453">
        <v>0</v>
      </c>
      <c r="O2158" s="403">
        <v>0</v>
      </c>
      <c r="P2158" s="404">
        <v>0</v>
      </c>
      <c r="Q2158" s="403"/>
      <c r="R2158" s="403"/>
      <c r="S2158" s="403"/>
      <c r="T2158" s="403"/>
      <c r="U2158" s="403"/>
      <c r="V2158" s="421">
        <v>0</v>
      </c>
      <c r="W2158" s="403">
        <v>0</v>
      </c>
      <c r="X2158" s="403">
        <v>0</v>
      </c>
      <c r="Y2158" s="403">
        <v>0</v>
      </c>
      <c r="Z2158" s="520">
        <v>0</v>
      </c>
      <c r="AA2158" s="402">
        <v>0</v>
      </c>
      <c r="AB2158" s="402">
        <v>0</v>
      </c>
      <c r="AC2158" s="403">
        <v>7.0000000000000007E-2</v>
      </c>
      <c r="AD2158" s="403">
        <v>0</v>
      </c>
      <c r="AE2158" s="403"/>
      <c r="AF2158" s="403"/>
      <c r="AG2158" s="403"/>
      <c r="AH2158" s="403"/>
      <c r="AI2158" s="403"/>
      <c r="AJ2158" s="211"/>
      <c r="AK2158" s="518"/>
    </row>
    <row r="2159" spans="2:37" x14ac:dyDescent="0.35">
      <c r="B2159" s="31" t="s">
        <v>177</v>
      </c>
      <c r="C2159" s="31" t="s">
        <v>127</v>
      </c>
      <c r="D2159" s="105" t="s">
        <v>14</v>
      </c>
      <c r="E2159" s="31" t="s">
        <v>280</v>
      </c>
      <c r="F2159" s="105" t="s">
        <v>2717</v>
      </c>
      <c r="G2159" s="105" t="s">
        <v>2436</v>
      </c>
      <c r="H2159" s="403">
        <v>0</v>
      </c>
      <c r="I2159" s="403">
        <v>0</v>
      </c>
      <c r="J2159" s="403">
        <v>0</v>
      </c>
      <c r="K2159" s="403">
        <v>0</v>
      </c>
      <c r="L2159" s="403">
        <v>0</v>
      </c>
      <c r="M2159" s="453">
        <v>0</v>
      </c>
      <c r="N2159" s="453">
        <v>0</v>
      </c>
      <c r="O2159" s="403">
        <v>0</v>
      </c>
      <c r="P2159" s="404">
        <v>0</v>
      </c>
      <c r="Q2159" s="403"/>
      <c r="R2159" s="403"/>
      <c r="S2159" s="403"/>
      <c r="T2159" s="403"/>
      <c r="U2159" s="403"/>
      <c r="V2159" s="421">
        <v>0</v>
      </c>
      <c r="W2159" s="403">
        <v>0</v>
      </c>
      <c r="X2159" s="403">
        <v>0</v>
      </c>
      <c r="Y2159" s="403">
        <v>0</v>
      </c>
      <c r="Z2159" s="520">
        <v>0</v>
      </c>
      <c r="AA2159" s="402">
        <v>0</v>
      </c>
      <c r="AB2159" s="402">
        <v>0</v>
      </c>
      <c r="AC2159" s="403">
        <v>-0.6</v>
      </c>
      <c r="AD2159" s="403">
        <v>0</v>
      </c>
      <c r="AE2159" s="403"/>
      <c r="AF2159" s="403"/>
      <c r="AG2159" s="403"/>
      <c r="AH2159" s="403"/>
      <c r="AI2159" s="403"/>
      <c r="AJ2159" s="211"/>
      <c r="AK2159" s="518"/>
    </row>
    <row r="2160" spans="2:37" x14ac:dyDescent="0.35">
      <c r="B2160" s="31" t="s">
        <v>177</v>
      </c>
      <c r="C2160" s="31" t="s">
        <v>126</v>
      </c>
      <c r="D2160" s="105" t="s">
        <v>14</v>
      </c>
      <c r="E2160" s="31" t="s">
        <v>280</v>
      </c>
      <c r="F2160" s="105" t="s">
        <v>2718</v>
      </c>
      <c r="G2160" s="105" t="s">
        <v>2436</v>
      </c>
      <c r="H2160" s="403">
        <v>0</v>
      </c>
      <c r="I2160" s="403">
        <v>0</v>
      </c>
      <c r="J2160" s="403">
        <v>0</v>
      </c>
      <c r="K2160" s="403">
        <v>0</v>
      </c>
      <c r="L2160" s="403">
        <v>0</v>
      </c>
      <c r="M2160" s="453">
        <v>0</v>
      </c>
      <c r="N2160" s="453">
        <v>0</v>
      </c>
      <c r="O2160" s="403">
        <v>0</v>
      </c>
      <c r="P2160" s="404">
        <v>0</v>
      </c>
      <c r="Q2160" s="403"/>
      <c r="R2160" s="403"/>
      <c r="S2160" s="403"/>
      <c r="T2160" s="403"/>
      <c r="U2160" s="403"/>
      <c r="V2160" s="421">
        <v>0</v>
      </c>
      <c r="W2160" s="403">
        <v>0</v>
      </c>
      <c r="X2160" s="403">
        <v>0</v>
      </c>
      <c r="Y2160" s="403">
        <v>0</v>
      </c>
      <c r="Z2160" s="520">
        <v>0</v>
      </c>
      <c r="AA2160" s="402">
        <v>0</v>
      </c>
      <c r="AB2160" s="402">
        <v>0</v>
      </c>
      <c r="AC2160" s="403">
        <v>-0.02</v>
      </c>
      <c r="AD2160" s="403">
        <v>0</v>
      </c>
      <c r="AE2160" s="403"/>
      <c r="AF2160" s="403"/>
      <c r="AG2160" s="403"/>
      <c r="AH2160" s="403"/>
      <c r="AI2160" s="403"/>
      <c r="AJ2160" s="211"/>
      <c r="AK2160" s="518"/>
    </row>
    <row r="2161" spans="2:37" x14ac:dyDescent="0.35">
      <c r="B2161" s="31" t="s">
        <v>177</v>
      </c>
      <c r="C2161" s="31" t="s">
        <v>127</v>
      </c>
      <c r="D2161" s="105" t="s">
        <v>14</v>
      </c>
      <c r="E2161" s="31" t="s">
        <v>280</v>
      </c>
      <c r="F2161" s="105" t="s">
        <v>2719</v>
      </c>
      <c r="G2161" s="105" t="s">
        <v>2436</v>
      </c>
      <c r="H2161" s="403">
        <v>0</v>
      </c>
      <c r="I2161" s="403">
        <v>0</v>
      </c>
      <c r="J2161" s="403">
        <v>0</v>
      </c>
      <c r="K2161" s="403">
        <v>0</v>
      </c>
      <c r="L2161" s="403">
        <v>0</v>
      </c>
      <c r="M2161" s="453">
        <v>0</v>
      </c>
      <c r="N2161" s="453">
        <v>0</v>
      </c>
      <c r="O2161" s="403">
        <v>0</v>
      </c>
      <c r="P2161" s="404">
        <v>0</v>
      </c>
      <c r="Q2161" s="403"/>
      <c r="R2161" s="403"/>
      <c r="S2161" s="403"/>
      <c r="T2161" s="403"/>
      <c r="U2161" s="403"/>
      <c r="V2161" s="421">
        <v>0</v>
      </c>
      <c r="W2161" s="403">
        <v>0</v>
      </c>
      <c r="X2161" s="403">
        <v>0</v>
      </c>
      <c r="Y2161" s="403">
        <v>0</v>
      </c>
      <c r="Z2161" s="520">
        <v>0</v>
      </c>
      <c r="AA2161" s="402">
        <v>0</v>
      </c>
      <c r="AB2161" s="402">
        <v>0</v>
      </c>
      <c r="AC2161" s="403">
        <v>-0.38200000000000001</v>
      </c>
      <c r="AD2161" s="403">
        <v>0</v>
      </c>
      <c r="AE2161" s="403"/>
      <c r="AF2161" s="403"/>
      <c r="AG2161" s="403"/>
      <c r="AH2161" s="403"/>
      <c r="AI2161" s="403"/>
      <c r="AJ2161" s="211"/>
      <c r="AK2161" s="518"/>
    </row>
    <row r="2162" spans="2:37" x14ac:dyDescent="0.35">
      <c r="B2162" s="31" t="s">
        <v>177</v>
      </c>
      <c r="C2162" s="31" t="s">
        <v>127</v>
      </c>
      <c r="D2162" s="105" t="s">
        <v>14</v>
      </c>
      <c r="E2162" s="31" t="s">
        <v>280</v>
      </c>
      <c r="F2162" s="105" t="s">
        <v>2720</v>
      </c>
      <c r="G2162" s="105" t="s">
        <v>2436</v>
      </c>
      <c r="H2162" s="403">
        <v>0</v>
      </c>
      <c r="I2162" s="403">
        <v>0</v>
      </c>
      <c r="J2162" s="403">
        <v>0</v>
      </c>
      <c r="K2162" s="403">
        <v>0</v>
      </c>
      <c r="L2162" s="403">
        <v>0</v>
      </c>
      <c r="M2162" s="453">
        <v>0</v>
      </c>
      <c r="N2162" s="453">
        <v>0</v>
      </c>
      <c r="O2162" s="403">
        <v>0</v>
      </c>
      <c r="P2162" s="404">
        <v>0</v>
      </c>
      <c r="Q2162" s="403"/>
      <c r="R2162" s="403"/>
      <c r="S2162" s="403"/>
      <c r="T2162" s="403"/>
      <c r="U2162" s="403"/>
      <c r="V2162" s="421">
        <v>0</v>
      </c>
      <c r="W2162" s="403">
        <v>0</v>
      </c>
      <c r="X2162" s="403">
        <v>0</v>
      </c>
      <c r="Y2162" s="403">
        <v>0</v>
      </c>
      <c r="Z2162" s="520">
        <v>0</v>
      </c>
      <c r="AA2162" s="402">
        <v>0</v>
      </c>
      <c r="AB2162" s="402">
        <v>0</v>
      </c>
      <c r="AC2162" s="403">
        <v>-0.36199999999999999</v>
      </c>
      <c r="AD2162" s="403">
        <v>0</v>
      </c>
      <c r="AE2162" s="403"/>
      <c r="AF2162" s="403"/>
      <c r="AG2162" s="403"/>
      <c r="AH2162" s="403"/>
      <c r="AI2162" s="403"/>
      <c r="AJ2162" s="211"/>
      <c r="AK2162" s="518"/>
    </row>
    <row r="2163" spans="2:37" x14ac:dyDescent="0.35">
      <c r="B2163" s="31" t="s">
        <v>177</v>
      </c>
      <c r="C2163" s="31" t="s">
        <v>127</v>
      </c>
      <c r="D2163" s="105" t="s">
        <v>14</v>
      </c>
      <c r="E2163" s="31" t="s">
        <v>280</v>
      </c>
      <c r="F2163" s="105" t="s">
        <v>2721</v>
      </c>
      <c r="G2163" s="105" t="s">
        <v>2436</v>
      </c>
      <c r="H2163" s="403">
        <v>0</v>
      </c>
      <c r="I2163" s="403">
        <v>0</v>
      </c>
      <c r="J2163" s="403">
        <v>0</v>
      </c>
      <c r="K2163" s="403">
        <v>0</v>
      </c>
      <c r="L2163" s="403">
        <v>0</v>
      </c>
      <c r="M2163" s="453">
        <v>0</v>
      </c>
      <c r="N2163" s="453">
        <v>0</v>
      </c>
      <c r="O2163" s="403">
        <v>0</v>
      </c>
      <c r="P2163" s="404">
        <v>0</v>
      </c>
      <c r="Q2163" s="403"/>
      <c r="R2163" s="403"/>
      <c r="S2163" s="403"/>
      <c r="T2163" s="403"/>
      <c r="U2163" s="403"/>
      <c r="V2163" s="421">
        <v>0</v>
      </c>
      <c r="W2163" s="403">
        <v>0</v>
      </c>
      <c r="X2163" s="403">
        <v>0</v>
      </c>
      <c r="Y2163" s="403">
        <v>0</v>
      </c>
      <c r="Z2163" s="520">
        <v>0</v>
      </c>
      <c r="AA2163" s="402">
        <v>0</v>
      </c>
      <c r="AB2163" s="402">
        <v>0</v>
      </c>
      <c r="AC2163" s="403">
        <v>-6.2E-2</v>
      </c>
      <c r="AD2163" s="403">
        <v>0</v>
      </c>
      <c r="AE2163" s="403"/>
      <c r="AF2163" s="403"/>
      <c r="AG2163" s="403"/>
      <c r="AH2163" s="403"/>
      <c r="AI2163" s="403"/>
      <c r="AJ2163" s="211"/>
      <c r="AK2163" s="518"/>
    </row>
    <row r="2164" spans="2:37" x14ac:dyDescent="0.35">
      <c r="B2164" s="31" t="s">
        <v>177</v>
      </c>
      <c r="C2164" s="31" t="s">
        <v>126</v>
      </c>
      <c r="D2164" s="105" t="s">
        <v>1786</v>
      </c>
      <c r="E2164" s="31" t="s">
        <v>280</v>
      </c>
      <c r="F2164" s="105" t="s">
        <v>2722</v>
      </c>
      <c r="G2164" s="105" t="s">
        <v>2436</v>
      </c>
      <c r="H2164" s="403">
        <v>0</v>
      </c>
      <c r="I2164" s="403">
        <v>0</v>
      </c>
      <c r="J2164" s="403">
        <v>0</v>
      </c>
      <c r="K2164" s="403">
        <v>0</v>
      </c>
      <c r="L2164" s="403">
        <v>0</v>
      </c>
      <c r="M2164" s="453">
        <v>0</v>
      </c>
      <c r="N2164" s="453">
        <v>0</v>
      </c>
      <c r="O2164" s="403">
        <v>0</v>
      </c>
      <c r="P2164" s="404">
        <v>0</v>
      </c>
      <c r="Q2164" s="403"/>
      <c r="R2164" s="403"/>
      <c r="S2164" s="403"/>
      <c r="T2164" s="403"/>
      <c r="U2164" s="403"/>
      <c r="V2164" s="421">
        <v>0</v>
      </c>
      <c r="W2164" s="403">
        <v>0</v>
      </c>
      <c r="X2164" s="403">
        <v>0</v>
      </c>
      <c r="Y2164" s="403">
        <v>0</v>
      </c>
      <c r="Z2164" s="520">
        <v>0</v>
      </c>
      <c r="AA2164" s="402">
        <v>0</v>
      </c>
      <c r="AB2164" s="402">
        <v>0</v>
      </c>
      <c r="AC2164" s="403">
        <v>1.7000000000000001E-2</v>
      </c>
      <c r="AD2164" s="403">
        <v>0</v>
      </c>
      <c r="AE2164" s="403"/>
      <c r="AF2164" s="403"/>
      <c r="AG2164" s="403"/>
      <c r="AH2164" s="403"/>
      <c r="AI2164" s="403"/>
      <c r="AJ2164" s="211"/>
      <c r="AK2164" s="518"/>
    </row>
    <row r="2165" spans="2:37" x14ac:dyDescent="0.35">
      <c r="B2165" s="31" t="s">
        <v>177</v>
      </c>
      <c r="C2165" s="31" t="s">
        <v>126</v>
      </c>
      <c r="D2165" s="105" t="s">
        <v>1786</v>
      </c>
      <c r="E2165" s="31" t="s">
        <v>280</v>
      </c>
      <c r="F2165" s="105" t="s">
        <v>2723</v>
      </c>
      <c r="G2165" s="105" t="s">
        <v>2436</v>
      </c>
      <c r="H2165" s="403">
        <v>0</v>
      </c>
      <c r="I2165" s="403">
        <v>0</v>
      </c>
      <c r="J2165" s="403">
        <v>0</v>
      </c>
      <c r="K2165" s="403">
        <v>0</v>
      </c>
      <c r="L2165" s="403">
        <v>0</v>
      </c>
      <c r="M2165" s="453">
        <v>0</v>
      </c>
      <c r="N2165" s="453">
        <v>0</v>
      </c>
      <c r="O2165" s="403">
        <v>0</v>
      </c>
      <c r="P2165" s="404">
        <v>0</v>
      </c>
      <c r="Q2165" s="403"/>
      <c r="R2165" s="403"/>
      <c r="S2165" s="403"/>
      <c r="T2165" s="403"/>
      <c r="U2165" s="403"/>
      <c r="V2165" s="421">
        <v>0</v>
      </c>
      <c r="W2165" s="403">
        <v>0</v>
      </c>
      <c r="X2165" s="403">
        <v>0</v>
      </c>
      <c r="Y2165" s="403">
        <v>0</v>
      </c>
      <c r="Z2165" s="520">
        <v>0</v>
      </c>
      <c r="AA2165" s="402">
        <v>0</v>
      </c>
      <c r="AB2165" s="402">
        <v>0</v>
      </c>
      <c r="AC2165" s="403">
        <v>2.7519999999999998</v>
      </c>
      <c r="AD2165" s="403">
        <v>0</v>
      </c>
      <c r="AE2165" s="403"/>
      <c r="AF2165" s="403"/>
      <c r="AG2165" s="403"/>
      <c r="AH2165" s="403"/>
      <c r="AI2165" s="403"/>
      <c r="AJ2165" s="211"/>
      <c r="AK2165" s="518"/>
    </row>
    <row r="2166" spans="2:37" x14ac:dyDescent="0.35">
      <c r="B2166" s="27" t="s">
        <v>182</v>
      </c>
      <c r="C2166" s="20" t="s">
        <v>128</v>
      </c>
      <c r="D2166" s="19" t="s">
        <v>209</v>
      </c>
      <c r="E2166" s="19" t="s">
        <v>421</v>
      </c>
      <c r="F2166" s="297" t="s">
        <v>1829</v>
      </c>
      <c r="G2166" s="105" t="s">
        <v>2436</v>
      </c>
      <c r="H2166" s="360">
        <v>0</v>
      </c>
      <c r="I2166" s="360">
        <v>0</v>
      </c>
      <c r="J2166" s="360">
        <v>0</v>
      </c>
      <c r="K2166" s="360">
        <v>0</v>
      </c>
      <c r="L2166" s="360">
        <v>0</v>
      </c>
      <c r="M2166" s="464">
        <v>0</v>
      </c>
      <c r="N2166" s="464">
        <v>0</v>
      </c>
      <c r="O2166" s="360">
        <v>0</v>
      </c>
      <c r="P2166" s="404">
        <v>0</v>
      </c>
      <c r="Q2166" s="358"/>
      <c r="R2166" s="358"/>
      <c r="S2166" s="358"/>
      <c r="T2166" s="358"/>
      <c r="U2166" s="358"/>
      <c r="V2166" s="421">
        <v>0</v>
      </c>
      <c r="W2166" s="360">
        <v>0</v>
      </c>
      <c r="X2166" s="360">
        <v>0</v>
      </c>
      <c r="Y2166" s="360">
        <v>0</v>
      </c>
      <c r="Z2166" s="520">
        <v>0</v>
      </c>
      <c r="AA2166" s="465">
        <v>0</v>
      </c>
      <c r="AB2166" s="465">
        <v>0</v>
      </c>
      <c r="AC2166" s="358">
        <v>-48.17</v>
      </c>
      <c r="AD2166" s="360">
        <v>0</v>
      </c>
      <c r="AE2166" s="358"/>
      <c r="AF2166" s="358"/>
      <c r="AG2166" s="358"/>
      <c r="AH2166" s="358"/>
      <c r="AI2166" s="358"/>
      <c r="AJ2166" s="211"/>
      <c r="AK2166" s="518"/>
    </row>
    <row r="2167" spans="2:37" x14ac:dyDescent="0.35">
      <c r="B2167" s="27" t="s">
        <v>182</v>
      </c>
      <c r="C2167" s="20" t="s">
        <v>126</v>
      </c>
      <c r="D2167" s="19" t="s">
        <v>209</v>
      </c>
      <c r="E2167" s="19" t="s">
        <v>421</v>
      </c>
      <c r="F2167" s="297" t="s">
        <v>1829</v>
      </c>
      <c r="G2167" s="105" t="s">
        <v>2436</v>
      </c>
      <c r="H2167" s="360">
        <v>0</v>
      </c>
      <c r="I2167" s="360">
        <v>0</v>
      </c>
      <c r="J2167" s="360">
        <v>0</v>
      </c>
      <c r="K2167" s="360">
        <v>0</v>
      </c>
      <c r="L2167" s="360">
        <v>0</v>
      </c>
      <c r="M2167" s="464">
        <v>0</v>
      </c>
      <c r="N2167" s="464">
        <v>0</v>
      </c>
      <c r="O2167" s="360">
        <v>0</v>
      </c>
      <c r="P2167" s="404">
        <v>0</v>
      </c>
      <c r="Q2167" s="358"/>
      <c r="R2167" s="358"/>
      <c r="S2167" s="358"/>
      <c r="T2167" s="358"/>
      <c r="U2167" s="358"/>
      <c r="V2167" s="421">
        <v>0</v>
      </c>
      <c r="W2167" s="360">
        <v>0</v>
      </c>
      <c r="X2167" s="360">
        <v>0</v>
      </c>
      <c r="Y2167" s="360">
        <v>0</v>
      </c>
      <c r="Z2167" s="520">
        <v>0</v>
      </c>
      <c r="AA2167" s="465">
        <v>0</v>
      </c>
      <c r="AB2167" s="465">
        <v>0</v>
      </c>
      <c r="AC2167" s="358">
        <v>-43.230999999999767</v>
      </c>
      <c r="AD2167" s="360">
        <v>0</v>
      </c>
      <c r="AE2167" s="358"/>
      <c r="AF2167" s="358"/>
      <c r="AG2167" s="358"/>
      <c r="AH2167" s="358"/>
      <c r="AI2167" s="358"/>
      <c r="AJ2167" s="211"/>
      <c r="AK2167" s="518"/>
    </row>
    <row r="2168" spans="2:37" x14ac:dyDescent="0.35">
      <c r="B2168" s="27" t="s">
        <v>182</v>
      </c>
      <c r="C2168" s="20" t="s">
        <v>127</v>
      </c>
      <c r="D2168" s="19" t="s">
        <v>209</v>
      </c>
      <c r="E2168" s="19" t="s">
        <v>421</v>
      </c>
      <c r="F2168" s="297" t="s">
        <v>1829</v>
      </c>
      <c r="G2168" s="105" t="s">
        <v>2436</v>
      </c>
      <c r="H2168" s="360">
        <v>0</v>
      </c>
      <c r="I2168" s="360">
        <v>0</v>
      </c>
      <c r="J2168" s="360">
        <v>0</v>
      </c>
      <c r="K2168" s="360">
        <v>0</v>
      </c>
      <c r="L2168" s="360">
        <v>0</v>
      </c>
      <c r="M2168" s="464">
        <v>0</v>
      </c>
      <c r="N2168" s="464">
        <v>0</v>
      </c>
      <c r="O2168" s="360">
        <v>0</v>
      </c>
      <c r="P2168" s="404">
        <v>0</v>
      </c>
      <c r="Q2168" s="358"/>
      <c r="R2168" s="358"/>
      <c r="S2168" s="358"/>
      <c r="T2168" s="358"/>
      <c r="U2168" s="358"/>
      <c r="V2168" s="421">
        <v>0</v>
      </c>
      <c r="W2168" s="360">
        <v>0</v>
      </c>
      <c r="X2168" s="360">
        <v>0</v>
      </c>
      <c r="Y2168" s="360">
        <v>0</v>
      </c>
      <c r="Z2168" s="520">
        <v>0</v>
      </c>
      <c r="AA2168" s="465">
        <v>0</v>
      </c>
      <c r="AB2168" s="465">
        <v>0</v>
      </c>
      <c r="AC2168" s="358">
        <v>18.831000000000131</v>
      </c>
      <c r="AD2168" s="360">
        <v>0</v>
      </c>
      <c r="AE2168" s="358"/>
      <c r="AF2168" s="358"/>
      <c r="AG2168" s="358"/>
      <c r="AH2168" s="358"/>
      <c r="AI2168" s="358"/>
      <c r="AJ2168" s="211"/>
      <c r="AK2168" s="518"/>
    </row>
    <row r="2169" spans="2:37" x14ac:dyDescent="0.35">
      <c r="B2169" s="31" t="s">
        <v>178</v>
      </c>
      <c r="C2169" s="31" t="s">
        <v>126</v>
      </c>
      <c r="D2169" s="105" t="s">
        <v>220</v>
      </c>
      <c r="E2169" s="31" t="s">
        <v>214</v>
      </c>
      <c r="F2169" s="105" t="s">
        <v>1830</v>
      </c>
      <c r="G2169" s="105" t="s">
        <v>250</v>
      </c>
      <c r="H2169" s="403">
        <v>0</v>
      </c>
      <c r="I2169" s="403">
        <v>0</v>
      </c>
      <c r="J2169" s="403">
        <v>0</v>
      </c>
      <c r="K2169" s="403">
        <v>0</v>
      </c>
      <c r="L2169" s="403">
        <v>0</v>
      </c>
      <c r="M2169" s="453">
        <v>0</v>
      </c>
      <c r="N2169" s="453">
        <v>0</v>
      </c>
      <c r="O2169" s="403">
        <v>0</v>
      </c>
      <c r="P2169" s="404">
        <v>7.0410000000000004</v>
      </c>
      <c r="Q2169" s="403"/>
      <c r="R2169" s="403"/>
      <c r="S2169" s="403"/>
      <c r="T2169" s="403"/>
      <c r="U2169" s="403"/>
      <c r="V2169" s="421">
        <v>0</v>
      </c>
      <c r="W2169" s="403">
        <v>0</v>
      </c>
      <c r="X2169" s="403">
        <v>0</v>
      </c>
      <c r="Y2169" s="403">
        <v>0</v>
      </c>
      <c r="Z2169" s="520">
        <v>0</v>
      </c>
      <c r="AA2169" s="402">
        <v>0</v>
      </c>
      <c r="AB2169" s="402">
        <v>0</v>
      </c>
      <c r="AC2169" s="402">
        <v>0</v>
      </c>
      <c r="AD2169" s="403">
        <v>0.23126292064810472</v>
      </c>
      <c r="AE2169" s="403"/>
      <c r="AF2169" s="403"/>
      <c r="AG2169" s="403"/>
      <c r="AH2169" s="403"/>
      <c r="AI2169" s="403"/>
      <c r="AJ2169" s="211"/>
      <c r="AK2169" s="518"/>
    </row>
    <row r="2170" spans="2:37" x14ac:dyDescent="0.35">
      <c r="B2170" s="31" t="s">
        <v>178</v>
      </c>
      <c r="C2170" s="31" t="s">
        <v>126</v>
      </c>
      <c r="D2170" s="105" t="s">
        <v>220</v>
      </c>
      <c r="E2170" s="31" t="s">
        <v>214</v>
      </c>
      <c r="F2170" s="105" t="s">
        <v>1831</v>
      </c>
      <c r="G2170" s="105" t="s">
        <v>250</v>
      </c>
      <c r="H2170" s="403">
        <v>0</v>
      </c>
      <c r="I2170" s="403">
        <v>0</v>
      </c>
      <c r="J2170" s="403">
        <v>0</v>
      </c>
      <c r="K2170" s="403">
        <v>0</v>
      </c>
      <c r="L2170" s="403">
        <v>0</v>
      </c>
      <c r="M2170" s="453">
        <v>0</v>
      </c>
      <c r="N2170" s="453">
        <v>0</v>
      </c>
      <c r="O2170" s="403">
        <v>0</v>
      </c>
      <c r="P2170" s="404">
        <v>-39.265000000000001</v>
      </c>
      <c r="Q2170" s="403"/>
      <c r="R2170" s="403"/>
      <c r="S2170" s="403"/>
      <c r="T2170" s="403"/>
      <c r="U2170" s="403"/>
      <c r="V2170" s="421">
        <v>0</v>
      </c>
      <c r="W2170" s="403">
        <v>0</v>
      </c>
      <c r="X2170" s="403">
        <v>0</v>
      </c>
      <c r="Y2170" s="403">
        <v>0</v>
      </c>
      <c r="Z2170" s="520">
        <v>0</v>
      </c>
      <c r="AA2170" s="402">
        <v>0</v>
      </c>
      <c r="AB2170" s="402">
        <v>0</v>
      </c>
      <c r="AC2170" s="402">
        <v>0</v>
      </c>
      <c r="AD2170" s="403">
        <v>-1.2896660388080998</v>
      </c>
      <c r="AE2170" s="403"/>
      <c r="AF2170" s="403"/>
      <c r="AG2170" s="403"/>
      <c r="AH2170" s="403"/>
      <c r="AI2170" s="403"/>
      <c r="AJ2170" s="211"/>
      <c r="AK2170" s="518"/>
    </row>
    <row r="2171" spans="2:37" x14ac:dyDescent="0.35">
      <c r="B2171" s="31" t="s">
        <v>178</v>
      </c>
      <c r="C2171" s="31" t="s">
        <v>126</v>
      </c>
      <c r="D2171" s="105" t="s">
        <v>220</v>
      </c>
      <c r="E2171" s="31" t="s">
        <v>214</v>
      </c>
      <c r="F2171" s="105" t="s">
        <v>1832</v>
      </c>
      <c r="G2171" s="105" t="s">
        <v>250</v>
      </c>
      <c r="H2171" s="403">
        <v>0</v>
      </c>
      <c r="I2171" s="403">
        <v>0</v>
      </c>
      <c r="J2171" s="403">
        <v>0</v>
      </c>
      <c r="K2171" s="403">
        <v>0</v>
      </c>
      <c r="L2171" s="403">
        <v>0</v>
      </c>
      <c r="M2171" s="453">
        <v>0</v>
      </c>
      <c r="N2171" s="453">
        <v>0</v>
      </c>
      <c r="O2171" s="403">
        <v>0</v>
      </c>
      <c r="P2171" s="404">
        <v>2.3E-2</v>
      </c>
      <c r="Q2171" s="403"/>
      <c r="R2171" s="403"/>
      <c r="S2171" s="403"/>
      <c r="T2171" s="403"/>
      <c r="U2171" s="403"/>
      <c r="V2171" s="421">
        <v>0</v>
      </c>
      <c r="W2171" s="403">
        <v>0</v>
      </c>
      <c r="X2171" s="403">
        <v>0</v>
      </c>
      <c r="Y2171" s="403">
        <v>0</v>
      </c>
      <c r="Z2171" s="520">
        <v>0</v>
      </c>
      <c r="AA2171" s="402">
        <v>0</v>
      </c>
      <c r="AB2171" s="402">
        <v>0</v>
      </c>
      <c r="AC2171" s="402">
        <v>0</v>
      </c>
      <c r="AD2171" s="403">
        <v>7.5543916700843746E-4</v>
      </c>
      <c r="AE2171" s="403"/>
      <c r="AF2171" s="403"/>
      <c r="AG2171" s="403"/>
      <c r="AH2171" s="403"/>
      <c r="AI2171" s="403"/>
      <c r="AJ2171" s="211"/>
      <c r="AK2171" s="518"/>
    </row>
    <row r="2172" spans="2:37" x14ac:dyDescent="0.35">
      <c r="B2172" s="31" t="s">
        <v>178</v>
      </c>
      <c r="C2172" s="31" t="s">
        <v>126</v>
      </c>
      <c r="D2172" s="105" t="s">
        <v>1638</v>
      </c>
      <c r="E2172" s="31" t="s">
        <v>214</v>
      </c>
      <c r="F2172" s="105" t="s">
        <v>1833</v>
      </c>
      <c r="G2172" s="105" t="s">
        <v>2456</v>
      </c>
      <c r="H2172" s="403">
        <v>0</v>
      </c>
      <c r="I2172" s="403">
        <v>0</v>
      </c>
      <c r="J2172" s="403">
        <v>0</v>
      </c>
      <c r="K2172" s="403">
        <v>0</v>
      </c>
      <c r="L2172" s="403">
        <v>0</v>
      </c>
      <c r="M2172" s="453">
        <v>0</v>
      </c>
      <c r="N2172" s="453">
        <v>0</v>
      </c>
      <c r="O2172" s="403">
        <v>0</v>
      </c>
      <c r="P2172" s="404">
        <v>4</v>
      </c>
      <c r="Q2172" s="403"/>
      <c r="R2172" s="403"/>
      <c r="S2172" s="403"/>
      <c r="T2172" s="403"/>
      <c r="U2172" s="403"/>
      <c r="V2172" s="421">
        <v>0</v>
      </c>
      <c r="W2172" s="403">
        <v>0</v>
      </c>
      <c r="X2172" s="403">
        <v>0</v>
      </c>
      <c r="Y2172" s="403">
        <v>0</v>
      </c>
      <c r="Z2172" s="520">
        <v>0</v>
      </c>
      <c r="AA2172" s="402">
        <v>0</v>
      </c>
      <c r="AB2172" s="402">
        <v>0</v>
      </c>
      <c r="AC2172" s="402">
        <v>0</v>
      </c>
      <c r="AD2172" s="403">
        <v>0.12454003883750782</v>
      </c>
      <c r="AE2172" s="403"/>
      <c r="AF2172" s="403"/>
      <c r="AG2172" s="403"/>
      <c r="AH2172" s="403"/>
      <c r="AI2172" s="403"/>
      <c r="AJ2172" s="211"/>
      <c r="AK2172" s="518"/>
    </row>
    <row r="2173" spans="2:37" x14ac:dyDescent="0.35">
      <c r="B2173" s="31" t="s">
        <v>178</v>
      </c>
      <c r="C2173" s="31" t="s">
        <v>126</v>
      </c>
      <c r="D2173" s="105" t="s">
        <v>228</v>
      </c>
      <c r="E2173" s="31" t="s">
        <v>214</v>
      </c>
      <c r="F2173" s="105" t="s">
        <v>1834</v>
      </c>
      <c r="G2173" s="105" t="s">
        <v>2456</v>
      </c>
      <c r="H2173" s="403">
        <v>0</v>
      </c>
      <c r="I2173" s="403">
        <v>0</v>
      </c>
      <c r="J2173" s="403">
        <v>0</v>
      </c>
      <c r="K2173" s="403">
        <v>0</v>
      </c>
      <c r="L2173" s="403">
        <v>0</v>
      </c>
      <c r="M2173" s="453">
        <v>0</v>
      </c>
      <c r="N2173" s="453">
        <v>0</v>
      </c>
      <c r="O2173" s="403">
        <v>0</v>
      </c>
      <c r="P2173" s="404">
        <v>112</v>
      </c>
      <c r="Q2173" s="403"/>
      <c r="R2173" s="403"/>
      <c r="S2173" s="403"/>
      <c r="T2173" s="403"/>
      <c r="U2173" s="403"/>
      <c r="V2173" s="421">
        <v>0</v>
      </c>
      <c r="W2173" s="403">
        <v>0</v>
      </c>
      <c r="X2173" s="403">
        <v>0</v>
      </c>
      <c r="Y2173" s="403">
        <v>0</v>
      </c>
      <c r="Z2173" s="520">
        <v>0</v>
      </c>
      <c r="AA2173" s="402">
        <v>0</v>
      </c>
      <c r="AB2173" s="402">
        <v>0</v>
      </c>
      <c r="AC2173" s="402">
        <v>0</v>
      </c>
      <c r="AD2173" s="403">
        <v>3.4871210874502188</v>
      </c>
      <c r="AE2173" s="403"/>
      <c r="AF2173" s="403"/>
      <c r="AG2173" s="403"/>
      <c r="AH2173" s="403"/>
      <c r="AI2173" s="403"/>
      <c r="AJ2173" s="211"/>
      <c r="AK2173" s="518"/>
    </row>
    <row r="2174" spans="2:37" x14ac:dyDescent="0.35">
      <c r="B2174" s="31" t="s">
        <v>178</v>
      </c>
      <c r="C2174" s="31" t="s">
        <v>126</v>
      </c>
      <c r="D2174" s="105" t="s">
        <v>359</v>
      </c>
      <c r="E2174" s="31" t="s">
        <v>214</v>
      </c>
      <c r="F2174" s="105" t="s">
        <v>1835</v>
      </c>
      <c r="G2174" s="105" t="s">
        <v>250</v>
      </c>
      <c r="H2174" s="403">
        <v>0</v>
      </c>
      <c r="I2174" s="403">
        <v>0</v>
      </c>
      <c r="J2174" s="403">
        <v>0</v>
      </c>
      <c r="K2174" s="403">
        <v>0</v>
      </c>
      <c r="L2174" s="403">
        <v>0</v>
      </c>
      <c r="M2174" s="453">
        <v>0</v>
      </c>
      <c r="N2174" s="453">
        <v>0</v>
      </c>
      <c r="O2174" s="403">
        <v>0</v>
      </c>
      <c r="P2174" s="404">
        <v>2450</v>
      </c>
      <c r="Q2174" s="403"/>
      <c r="R2174" s="403"/>
      <c r="S2174" s="403"/>
      <c r="T2174" s="403"/>
      <c r="U2174" s="403"/>
      <c r="V2174" s="421">
        <v>0</v>
      </c>
      <c r="W2174" s="403">
        <v>0</v>
      </c>
      <c r="X2174" s="403">
        <v>0</v>
      </c>
      <c r="Y2174" s="403">
        <v>0</v>
      </c>
      <c r="Z2174" s="520">
        <v>0</v>
      </c>
      <c r="AA2174" s="402">
        <v>0</v>
      </c>
      <c r="AB2174" s="402">
        <v>0</v>
      </c>
      <c r="AC2174" s="402">
        <v>0</v>
      </c>
      <c r="AD2174" s="403">
        <v>80.470693876985735</v>
      </c>
      <c r="AE2174" s="403"/>
      <c r="AF2174" s="403"/>
      <c r="AG2174" s="403"/>
      <c r="AH2174" s="403"/>
      <c r="AI2174" s="403"/>
      <c r="AJ2174" s="211"/>
      <c r="AK2174" s="518"/>
    </row>
    <row r="2175" spans="2:37" x14ac:dyDescent="0.35">
      <c r="B2175" s="31" t="s">
        <v>178</v>
      </c>
      <c r="C2175" s="31" t="s">
        <v>126</v>
      </c>
      <c r="D2175" s="105" t="s">
        <v>1752</v>
      </c>
      <c r="E2175" s="31" t="s">
        <v>214</v>
      </c>
      <c r="F2175" s="105" t="s">
        <v>1836</v>
      </c>
      <c r="G2175" s="105" t="s">
        <v>250</v>
      </c>
      <c r="H2175" s="403">
        <v>0</v>
      </c>
      <c r="I2175" s="403">
        <v>0</v>
      </c>
      <c r="J2175" s="403">
        <v>0</v>
      </c>
      <c r="K2175" s="403">
        <v>0</v>
      </c>
      <c r="L2175" s="403">
        <v>0</v>
      </c>
      <c r="M2175" s="453">
        <v>0</v>
      </c>
      <c r="N2175" s="453">
        <v>0</v>
      </c>
      <c r="O2175" s="403">
        <v>0</v>
      </c>
      <c r="P2175" s="404">
        <v>500</v>
      </c>
      <c r="Q2175" s="403"/>
      <c r="R2175" s="403"/>
      <c r="S2175" s="403"/>
      <c r="T2175" s="403"/>
      <c r="U2175" s="403"/>
      <c r="V2175" s="421">
        <v>0</v>
      </c>
      <c r="W2175" s="403">
        <v>0</v>
      </c>
      <c r="X2175" s="403">
        <v>0</v>
      </c>
      <c r="Y2175" s="403">
        <v>0</v>
      </c>
      <c r="Z2175" s="520">
        <v>0</v>
      </c>
      <c r="AA2175" s="402">
        <v>0</v>
      </c>
      <c r="AB2175" s="402">
        <v>0</v>
      </c>
      <c r="AC2175" s="402">
        <v>0</v>
      </c>
      <c r="AD2175" s="403">
        <v>16.422590587139943</v>
      </c>
      <c r="AE2175" s="403"/>
      <c r="AF2175" s="403"/>
      <c r="AG2175" s="403"/>
      <c r="AH2175" s="403"/>
      <c r="AI2175" s="403"/>
      <c r="AJ2175" s="211"/>
      <c r="AK2175" s="518"/>
    </row>
    <row r="2176" spans="2:37" x14ac:dyDescent="0.35">
      <c r="B2176" s="31" t="s">
        <v>179</v>
      </c>
      <c r="C2176" s="31" t="s">
        <v>127</v>
      </c>
      <c r="D2176" s="105" t="s">
        <v>1419</v>
      </c>
      <c r="E2176" s="31" t="s">
        <v>214</v>
      </c>
      <c r="F2176" s="105" t="s">
        <v>2724</v>
      </c>
      <c r="G2176" s="105" t="s">
        <v>250</v>
      </c>
      <c r="H2176" s="403">
        <v>0</v>
      </c>
      <c r="I2176" s="403">
        <v>0</v>
      </c>
      <c r="J2176" s="403">
        <v>0</v>
      </c>
      <c r="K2176" s="403">
        <v>0</v>
      </c>
      <c r="L2176" s="403">
        <v>0</v>
      </c>
      <c r="M2176" s="453">
        <v>0</v>
      </c>
      <c r="N2176" s="453">
        <v>0</v>
      </c>
      <c r="O2176" s="403">
        <v>0</v>
      </c>
      <c r="P2176" s="404">
        <v>-39.25</v>
      </c>
      <c r="Q2176" s="403"/>
      <c r="R2176" s="403"/>
      <c r="S2176" s="403"/>
      <c r="T2176" s="403"/>
      <c r="U2176" s="403"/>
      <c r="V2176" s="421">
        <v>0</v>
      </c>
      <c r="W2176" s="403">
        <v>0</v>
      </c>
      <c r="X2176" s="403">
        <v>0</v>
      </c>
      <c r="Y2176" s="403">
        <v>0</v>
      </c>
      <c r="Z2176" s="520">
        <v>0</v>
      </c>
      <c r="AA2176" s="402">
        <v>0</v>
      </c>
      <c r="AB2176" s="402">
        <v>0</v>
      </c>
      <c r="AC2176" s="403">
        <v>0</v>
      </c>
      <c r="AD2176" s="403">
        <v>-0.86810315712123021</v>
      </c>
      <c r="AE2176" s="403"/>
      <c r="AF2176" s="403"/>
      <c r="AG2176" s="403"/>
      <c r="AH2176" s="403"/>
      <c r="AI2176" s="403"/>
      <c r="AJ2176" s="211"/>
      <c r="AK2176" s="518"/>
    </row>
    <row r="2177" spans="2:37" x14ac:dyDescent="0.35">
      <c r="B2177" s="31" t="s">
        <v>179</v>
      </c>
      <c r="C2177" s="31" t="s">
        <v>126</v>
      </c>
      <c r="D2177" s="105" t="s">
        <v>213</v>
      </c>
      <c r="E2177" s="31" t="s">
        <v>214</v>
      </c>
      <c r="F2177" s="105" t="s">
        <v>2725</v>
      </c>
      <c r="G2177" s="105" t="s">
        <v>248</v>
      </c>
      <c r="H2177" s="403">
        <v>0</v>
      </c>
      <c r="I2177" s="403">
        <v>0</v>
      </c>
      <c r="J2177" s="403">
        <v>0</v>
      </c>
      <c r="K2177" s="403">
        <v>0</v>
      </c>
      <c r="L2177" s="403">
        <v>0</v>
      </c>
      <c r="M2177" s="453">
        <v>0</v>
      </c>
      <c r="N2177" s="453">
        <v>0</v>
      </c>
      <c r="O2177" s="403">
        <v>0</v>
      </c>
      <c r="P2177" s="404">
        <v>0.54</v>
      </c>
      <c r="Q2177" s="403"/>
      <c r="R2177" s="403"/>
      <c r="S2177" s="403"/>
      <c r="T2177" s="403"/>
      <c r="U2177" s="403"/>
      <c r="V2177" s="421">
        <v>0</v>
      </c>
      <c r="W2177" s="403">
        <v>0</v>
      </c>
      <c r="X2177" s="403">
        <v>0</v>
      </c>
      <c r="Y2177" s="403">
        <v>0</v>
      </c>
      <c r="Z2177" s="520">
        <v>0</v>
      </c>
      <c r="AA2177" s="402">
        <v>0</v>
      </c>
      <c r="AB2177" s="402">
        <v>0</v>
      </c>
      <c r="AC2177" s="403">
        <v>0</v>
      </c>
      <c r="AD2177" s="403">
        <v>1.9093673022410079E-2</v>
      </c>
      <c r="AE2177" s="403"/>
      <c r="AF2177" s="403"/>
      <c r="AG2177" s="403"/>
      <c r="AH2177" s="403"/>
      <c r="AI2177" s="403"/>
      <c r="AJ2177" s="211"/>
      <c r="AK2177" s="518"/>
    </row>
    <row r="2178" spans="2:37" x14ac:dyDescent="0.35">
      <c r="B2178" s="31" t="s">
        <v>179</v>
      </c>
      <c r="C2178" s="31" t="s">
        <v>126</v>
      </c>
      <c r="D2178" s="105" t="s">
        <v>213</v>
      </c>
      <c r="E2178" s="31" t="s">
        <v>214</v>
      </c>
      <c r="F2178" s="105" t="s">
        <v>1838</v>
      </c>
      <c r="G2178" s="105" t="s">
        <v>250</v>
      </c>
      <c r="H2178" s="403">
        <v>0</v>
      </c>
      <c r="I2178" s="403">
        <v>0</v>
      </c>
      <c r="J2178" s="403">
        <v>0</v>
      </c>
      <c r="K2178" s="403">
        <v>0</v>
      </c>
      <c r="L2178" s="403">
        <v>0</v>
      </c>
      <c r="M2178" s="453">
        <v>0</v>
      </c>
      <c r="N2178" s="453">
        <v>0</v>
      </c>
      <c r="O2178" s="403">
        <v>0</v>
      </c>
      <c r="P2178" s="404">
        <v>0.5</v>
      </c>
      <c r="Q2178" s="403"/>
      <c r="R2178" s="403"/>
      <c r="S2178" s="403"/>
      <c r="T2178" s="403"/>
      <c r="U2178" s="403"/>
      <c r="V2178" s="421">
        <v>0</v>
      </c>
      <c r="W2178" s="403">
        <v>0</v>
      </c>
      <c r="X2178" s="403">
        <v>0</v>
      </c>
      <c r="Y2178" s="403">
        <v>0</v>
      </c>
      <c r="Z2178" s="520">
        <v>0</v>
      </c>
      <c r="AA2178" s="402">
        <v>0</v>
      </c>
      <c r="AB2178" s="402">
        <v>0</v>
      </c>
      <c r="AC2178" s="403">
        <v>0</v>
      </c>
      <c r="AD2178" s="403">
        <v>2.0364012328053533E-2</v>
      </c>
      <c r="AE2178" s="403"/>
      <c r="AF2178" s="403"/>
      <c r="AG2178" s="403"/>
      <c r="AH2178" s="403"/>
      <c r="AI2178" s="403"/>
      <c r="AJ2178" s="211"/>
      <c r="AK2178" s="518"/>
    </row>
    <row r="2179" spans="2:37" x14ac:dyDescent="0.35">
      <c r="B2179" s="31" t="s">
        <v>179</v>
      </c>
      <c r="C2179" s="31" t="s">
        <v>126</v>
      </c>
      <c r="D2179" s="105" t="s">
        <v>213</v>
      </c>
      <c r="E2179" s="31" t="s">
        <v>214</v>
      </c>
      <c r="F2179" s="105" t="s">
        <v>1839</v>
      </c>
      <c r="G2179" s="105" t="s">
        <v>250</v>
      </c>
      <c r="H2179" s="403">
        <v>0</v>
      </c>
      <c r="I2179" s="403">
        <v>0</v>
      </c>
      <c r="J2179" s="403">
        <v>0</v>
      </c>
      <c r="K2179" s="403">
        <v>0</v>
      </c>
      <c r="L2179" s="403">
        <v>0</v>
      </c>
      <c r="M2179" s="453">
        <v>0</v>
      </c>
      <c r="N2179" s="453">
        <v>0</v>
      </c>
      <c r="O2179" s="403">
        <v>0</v>
      </c>
      <c r="P2179" s="404">
        <v>0.57599999999999996</v>
      </c>
      <c r="Q2179" s="403"/>
      <c r="R2179" s="403"/>
      <c r="S2179" s="403"/>
      <c r="T2179" s="403"/>
      <c r="U2179" s="403"/>
      <c r="V2179" s="421">
        <v>0</v>
      </c>
      <c r="W2179" s="403">
        <v>0</v>
      </c>
      <c r="X2179" s="403">
        <v>0</v>
      </c>
      <c r="Y2179" s="403">
        <v>0</v>
      </c>
      <c r="Z2179" s="520">
        <v>0</v>
      </c>
      <c r="AA2179" s="402">
        <v>0</v>
      </c>
      <c r="AB2179" s="402">
        <v>0</v>
      </c>
      <c r="AC2179" s="403">
        <v>0</v>
      </c>
      <c r="AD2179" s="403">
        <v>2.3459342201917668E-2</v>
      </c>
      <c r="AE2179" s="403"/>
      <c r="AF2179" s="403"/>
      <c r="AG2179" s="403"/>
      <c r="AH2179" s="403"/>
      <c r="AI2179" s="403"/>
      <c r="AJ2179" s="211"/>
      <c r="AK2179" s="518"/>
    </row>
    <row r="2180" spans="2:37" x14ac:dyDescent="0.35">
      <c r="B2180" s="31" t="s">
        <v>179</v>
      </c>
      <c r="C2180" s="31" t="s">
        <v>126</v>
      </c>
      <c r="D2180" s="105" t="s">
        <v>213</v>
      </c>
      <c r="E2180" s="31" t="s">
        <v>214</v>
      </c>
      <c r="F2180" s="105" t="s">
        <v>1840</v>
      </c>
      <c r="G2180" s="105" t="s">
        <v>250</v>
      </c>
      <c r="H2180" s="403">
        <v>0</v>
      </c>
      <c r="I2180" s="403">
        <v>0</v>
      </c>
      <c r="J2180" s="403">
        <v>0</v>
      </c>
      <c r="K2180" s="403">
        <v>0</v>
      </c>
      <c r="L2180" s="403">
        <v>0</v>
      </c>
      <c r="M2180" s="453">
        <v>0</v>
      </c>
      <c r="N2180" s="453">
        <v>0</v>
      </c>
      <c r="O2180" s="403">
        <v>0</v>
      </c>
      <c r="P2180" s="404">
        <v>3.2</v>
      </c>
      <c r="Q2180" s="403"/>
      <c r="R2180" s="403"/>
      <c r="S2180" s="403"/>
      <c r="T2180" s="403"/>
      <c r="U2180" s="403"/>
      <c r="V2180" s="421">
        <v>0</v>
      </c>
      <c r="W2180" s="403">
        <v>0</v>
      </c>
      <c r="X2180" s="403">
        <v>0</v>
      </c>
      <c r="Y2180" s="403">
        <v>0</v>
      </c>
      <c r="Z2180" s="520">
        <v>0</v>
      </c>
      <c r="AA2180" s="402">
        <v>0</v>
      </c>
      <c r="AB2180" s="402">
        <v>0</v>
      </c>
      <c r="AC2180" s="403">
        <v>0</v>
      </c>
      <c r="AD2180" s="403">
        <v>0.13032967889954261</v>
      </c>
      <c r="AE2180" s="403"/>
      <c r="AF2180" s="403"/>
      <c r="AG2180" s="403"/>
      <c r="AH2180" s="403"/>
      <c r="AI2180" s="403"/>
      <c r="AJ2180" s="211"/>
      <c r="AK2180" s="518"/>
    </row>
    <row r="2181" spans="2:37" x14ac:dyDescent="0.35">
      <c r="B2181" s="31" t="s">
        <v>179</v>
      </c>
      <c r="C2181" s="31" t="s">
        <v>126</v>
      </c>
      <c r="D2181" s="105" t="s">
        <v>213</v>
      </c>
      <c r="E2181" s="31" t="s">
        <v>214</v>
      </c>
      <c r="F2181" s="105" t="s">
        <v>1841</v>
      </c>
      <c r="G2181" s="105" t="s">
        <v>250</v>
      </c>
      <c r="H2181" s="403">
        <v>0</v>
      </c>
      <c r="I2181" s="403">
        <v>0</v>
      </c>
      <c r="J2181" s="403">
        <v>0</v>
      </c>
      <c r="K2181" s="403">
        <v>0</v>
      </c>
      <c r="L2181" s="403">
        <v>0</v>
      </c>
      <c r="M2181" s="453">
        <v>0</v>
      </c>
      <c r="N2181" s="453">
        <v>0</v>
      </c>
      <c r="O2181" s="403">
        <v>0</v>
      </c>
      <c r="P2181" s="404">
        <v>1.8580000000000001</v>
      </c>
      <c r="Q2181" s="403"/>
      <c r="R2181" s="403"/>
      <c r="S2181" s="403"/>
      <c r="T2181" s="403"/>
      <c r="U2181" s="403"/>
      <c r="V2181" s="421">
        <v>0</v>
      </c>
      <c r="W2181" s="403">
        <v>0</v>
      </c>
      <c r="X2181" s="403">
        <v>0</v>
      </c>
      <c r="Y2181" s="403">
        <v>0</v>
      </c>
      <c r="Z2181" s="520">
        <v>0</v>
      </c>
      <c r="AA2181" s="402">
        <v>0</v>
      </c>
      <c r="AB2181" s="402">
        <v>0</v>
      </c>
      <c r="AC2181" s="403">
        <v>0</v>
      </c>
      <c r="AD2181" s="403">
        <v>7.5672669811046936E-2</v>
      </c>
      <c r="AE2181" s="403"/>
      <c r="AF2181" s="403"/>
      <c r="AG2181" s="403"/>
      <c r="AH2181" s="403"/>
      <c r="AI2181" s="403"/>
      <c r="AJ2181" s="211"/>
      <c r="AK2181" s="518"/>
    </row>
    <row r="2182" spans="2:37" x14ac:dyDescent="0.35">
      <c r="B2182" s="31" t="s">
        <v>179</v>
      </c>
      <c r="C2182" s="31" t="s">
        <v>126</v>
      </c>
      <c r="D2182" s="105" t="s">
        <v>213</v>
      </c>
      <c r="E2182" s="31" t="s">
        <v>214</v>
      </c>
      <c r="F2182" s="105" t="s">
        <v>1842</v>
      </c>
      <c r="G2182" s="105" t="s">
        <v>250</v>
      </c>
      <c r="H2182" s="403">
        <v>0</v>
      </c>
      <c r="I2182" s="403">
        <v>0</v>
      </c>
      <c r="J2182" s="403">
        <v>0</v>
      </c>
      <c r="K2182" s="403">
        <v>0</v>
      </c>
      <c r="L2182" s="403">
        <v>0</v>
      </c>
      <c r="M2182" s="453">
        <v>0</v>
      </c>
      <c r="N2182" s="453">
        <v>0</v>
      </c>
      <c r="O2182" s="403">
        <v>0</v>
      </c>
      <c r="P2182" s="404">
        <v>10.022</v>
      </c>
      <c r="Q2182" s="403"/>
      <c r="R2182" s="403"/>
      <c r="S2182" s="403"/>
      <c r="T2182" s="403"/>
      <c r="U2182" s="403"/>
      <c r="V2182" s="421">
        <v>0</v>
      </c>
      <c r="W2182" s="403">
        <v>0</v>
      </c>
      <c r="X2182" s="403">
        <v>0</v>
      </c>
      <c r="Y2182" s="403">
        <v>0</v>
      </c>
      <c r="Z2182" s="520">
        <v>0</v>
      </c>
      <c r="AA2182" s="402">
        <v>0</v>
      </c>
      <c r="AB2182" s="402">
        <v>0</v>
      </c>
      <c r="AC2182" s="403">
        <v>0</v>
      </c>
      <c r="AD2182" s="403">
        <v>0.40817626310350502</v>
      </c>
      <c r="AE2182" s="403"/>
      <c r="AF2182" s="403"/>
      <c r="AG2182" s="403"/>
      <c r="AH2182" s="403"/>
      <c r="AI2182" s="403"/>
      <c r="AJ2182" s="211"/>
      <c r="AK2182" s="518"/>
    </row>
    <row r="2183" spans="2:37" x14ac:dyDescent="0.35">
      <c r="B2183" s="31" t="s">
        <v>179</v>
      </c>
      <c r="C2183" s="31" t="s">
        <v>126</v>
      </c>
      <c r="D2183" s="105" t="s">
        <v>213</v>
      </c>
      <c r="E2183" s="31" t="s">
        <v>214</v>
      </c>
      <c r="F2183" s="105" t="s">
        <v>2726</v>
      </c>
      <c r="G2183" s="105" t="s">
        <v>250</v>
      </c>
      <c r="H2183" s="403">
        <v>0</v>
      </c>
      <c r="I2183" s="403">
        <v>0</v>
      </c>
      <c r="J2183" s="403">
        <v>0</v>
      </c>
      <c r="K2183" s="403">
        <v>0</v>
      </c>
      <c r="L2183" s="403">
        <v>0</v>
      </c>
      <c r="M2183" s="453">
        <v>0</v>
      </c>
      <c r="N2183" s="453">
        <v>0</v>
      </c>
      <c r="O2183" s="403">
        <v>0</v>
      </c>
      <c r="P2183" s="404">
        <v>8.8989999999999991</v>
      </c>
      <c r="Q2183" s="403"/>
      <c r="R2183" s="403"/>
      <c r="S2183" s="403"/>
      <c r="T2183" s="403"/>
      <c r="U2183" s="403"/>
      <c r="V2183" s="421">
        <v>0</v>
      </c>
      <c r="W2183" s="403">
        <v>0</v>
      </c>
      <c r="X2183" s="403">
        <v>0</v>
      </c>
      <c r="Y2183" s="403">
        <v>0</v>
      </c>
      <c r="Z2183" s="520">
        <v>0</v>
      </c>
      <c r="AA2183" s="402">
        <v>0</v>
      </c>
      <c r="AB2183" s="402">
        <v>0</v>
      </c>
      <c r="AC2183" s="403">
        <v>0</v>
      </c>
      <c r="AD2183" s="403">
        <v>0.36243869141469676</v>
      </c>
      <c r="AE2183" s="403"/>
      <c r="AF2183" s="403"/>
      <c r="AG2183" s="403"/>
      <c r="AH2183" s="403"/>
      <c r="AI2183" s="403"/>
      <c r="AJ2183" s="211"/>
      <c r="AK2183" s="518"/>
    </row>
    <row r="2184" spans="2:37" x14ac:dyDescent="0.35">
      <c r="B2184" s="31" t="s">
        <v>179</v>
      </c>
      <c r="C2184" s="31" t="s">
        <v>127</v>
      </c>
      <c r="D2184" s="105" t="s">
        <v>213</v>
      </c>
      <c r="E2184" s="31" t="s">
        <v>214</v>
      </c>
      <c r="F2184" s="105" t="s">
        <v>1839</v>
      </c>
      <c r="G2184" s="105" t="s">
        <v>250</v>
      </c>
      <c r="H2184" s="403">
        <v>0</v>
      </c>
      <c r="I2184" s="403">
        <v>0</v>
      </c>
      <c r="J2184" s="403">
        <v>0</v>
      </c>
      <c r="K2184" s="403">
        <v>0</v>
      </c>
      <c r="L2184" s="403">
        <v>0</v>
      </c>
      <c r="M2184" s="453">
        <v>0</v>
      </c>
      <c r="N2184" s="453">
        <v>0</v>
      </c>
      <c r="O2184" s="403">
        <v>0</v>
      </c>
      <c r="P2184" s="404">
        <v>0.03</v>
      </c>
      <c r="Q2184" s="403"/>
      <c r="R2184" s="403"/>
      <c r="S2184" s="403"/>
      <c r="T2184" s="403"/>
      <c r="U2184" s="403"/>
      <c r="V2184" s="421">
        <v>0</v>
      </c>
      <c r="W2184" s="403">
        <v>0</v>
      </c>
      <c r="X2184" s="403">
        <v>0</v>
      </c>
      <c r="Y2184" s="403">
        <v>0</v>
      </c>
      <c r="Z2184" s="520">
        <v>0</v>
      </c>
      <c r="AA2184" s="402">
        <v>0</v>
      </c>
      <c r="AB2184" s="402">
        <v>0</v>
      </c>
      <c r="AC2184" s="403">
        <v>0</v>
      </c>
      <c r="AD2184" s="403">
        <v>1.2218407396832119E-3</v>
      </c>
      <c r="AE2184" s="403"/>
      <c r="AF2184" s="403"/>
      <c r="AG2184" s="403"/>
      <c r="AH2184" s="403"/>
      <c r="AI2184" s="403"/>
      <c r="AJ2184" s="211"/>
      <c r="AK2184" s="518"/>
    </row>
    <row r="2185" spans="2:37" x14ac:dyDescent="0.35">
      <c r="B2185" s="31" t="s">
        <v>179</v>
      </c>
      <c r="C2185" s="31" t="s">
        <v>126</v>
      </c>
      <c r="D2185" s="105" t="s">
        <v>213</v>
      </c>
      <c r="E2185" s="31" t="s">
        <v>214</v>
      </c>
      <c r="F2185" s="105" t="s">
        <v>1844</v>
      </c>
      <c r="G2185" s="105" t="s">
        <v>250</v>
      </c>
      <c r="H2185" s="403">
        <v>0</v>
      </c>
      <c r="I2185" s="403">
        <v>0</v>
      </c>
      <c r="J2185" s="403">
        <v>0</v>
      </c>
      <c r="K2185" s="403">
        <v>0</v>
      </c>
      <c r="L2185" s="403">
        <v>0</v>
      </c>
      <c r="M2185" s="453">
        <v>0</v>
      </c>
      <c r="N2185" s="453">
        <v>0</v>
      </c>
      <c r="O2185" s="403">
        <v>0</v>
      </c>
      <c r="P2185" s="404">
        <v>0.44700000000000001</v>
      </c>
      <c r="Q2185" s="403"/>
      <c r="R2185" s="403"/>
      <c r="S2185" s="403"/>
      <c r="T2185" s="403"/>
      <c r="U2185" s="403"/>
      <c r="V2185" s="421">
        <v>0</v>
      </c>
      <c r="W2185" s="403">
        <v>0</v>
      </c>
      <c r="X2185" s="403">
        <v>0</v>
      </c>
      <c r="Y2185" s="403">
        <v>0</v>
      </c>
      <c r="Z2185" s="520">
        <v>0</v>
      </c>
      <c r="AA2185" s="402">
        <v>0</v>
      </c>
      <c r="AB2185" s="402">
        <v>0</v>
      </c>
      <c r="AC2185" s="403">
        <v>0</v>
      </c>
      <c r="AD2185" s="403">
        <v>1.820542702127986E-2</v>
      </c>
      <c r="AE2185" s="403"/>
      <c r="AF2185" s="403"/>
      <c r="AG2185" s="403"/>
      <c r="AH2185" s="403"/>
      <c r="AI2185" s="403"/>
      <c r="AJ2185" s="211"/>
      <c r="AK2185" s="518"/>
    </row>
    <row r="2186" spans="2:37" x14ac:dyDescent="0.35">
      <c r="B2186" s="31" t="s">
        <v>179</v>
      </c>
      <c r="C2186" s="31" t="s">
        <v>126</v>
      </c>
      <c r="D2186" s="105" t="s">
        <v>213</v>
      </c>
      <c r="E2186" s="31" t="s">
        <v>214</v>
      </c>
      <c r="F2186" s="105" t="s">
        <v>1845</v>
      </c>
      <c r="G2186" s="105" t="s">
        <v>250</v>
      </c>
      <c r="H2186" s="403">
        <v>0</v>
      </c>
      <c r="I2186" s="403">
        <v>0</v>
      </c>
      <c r="J2186" s="403">
        <v>0</v>
      </c>
      <c r="K2186" s="403">
        <v>0</v>
      </c>
      <c r="L2186" s="403">
        <v>0</v>
      </c>
      <c r="M2186" s="453">
        <v>0</v>
      </c>
      <c r="N2186" s="453">
        <v>0</v>
      </c>
      <c r="O2186" s="403">
        <v>0</v>
      </c>
      <c r="P2186" s="404">
        <v>61.237000000000002</v>
      </c>
      <c r="Q2186" s="403"/>
      <c r="R2186" s="403"/>
      <c r="S2186" s="403"/>
      <c r="T2186" s="403"/>
      <c r="U2186" s="403"/>
      <c r="V2186" s="421">
        <v>0</v>
      </c>
      <c r="W2186" s="403">
        <v>0</v>
      </c>
      <c r="X2186" s="403">
        <v>0</v>
      </c>
      <c r="Y2186" s="403">
        <v>0</v>
      </c>
      <c r="Z2186" s="520">
        <v>0</v>
      </c>
      <c r="AA2186" s="402">
        <v>0</v>
      </c>
      <c r="AB2186" s="402">
        <v>0</v>
      </c>
      <c r="AC2186" s="403">
        <v>0</v>
      </c>
      <c r="AD2186" s="403">
        <v>2.4940620458660283</v>
      </c>
      <c r="AE2186" s="403"/>
      <c r="AF2186" s="403"/>
      <c r="AG2186" s="403"/>
      <c r="AH2186" s="403"/>
      <c r="AI2186" s="403"/>
      <c r="AJ2186" s="211"/>
      <c r="AK2186" s="518"/>
    </row>
    <row r="2187" spans="2:37" x14ac:dyDescent="0.35">
      <c r="B2187" s="31" t="s">
        <v>179</v>
      </c>
      <c r="C2187" s="31" t="s">
        <v>126</v>
      </c>
      <c r="D2187" s="105" t="s">
        <v>213</v>
      </c>
      <c r="E2187" s="31" t="s">
        <v>214</v>
      </c>
      <c r="F2187" s="105" t="s">
        <v>1846</v>
      </c>
      <c r="G2187" s="105" t="s">
        <v>250</v>
      </c>
      <c r="H2187" s="403">
        <v>0</v>
      </c>
      <c r="I2187" s="403">
        <v>0</v>
      </c>
      <c r="J2187" s="403">
        <v>0</v>
      </c>
      <c r="K2187" s="403">
        <v>0</v>
      </c>
      <c r="L2187" s="403">
        <v>0</v>
      </c>
      <c r="M2187" s="453">
        <v>0</v>
      </c>
      <c r="N2187" s="453">
        <v>0</v>
      </c>
      <c r="O2187" s="403">
        <v>0</v>
      </c>
      <c r="P2187" s="404">
        <v>9.3219999999999992</v>
      </c>
      <c r="Q2187" s="403"/>
      <c r="R2187" s="403"/>
      <c r="S2187" s="403"/>
      <c r="T2187" s="403"/>
      <c r="U2187" s="403"/>
      <c r="V2187" s="421">
        <v>0</v>
      </c>
      <c r="W2187" s="403">
        <v>0</v>
      </c>
      <c r="X2187" s="403">
        <v>0</v>
      </c>
      <c r="Y2187" s="403">
        <v>0</v>
      </c>
      <c r="Z2187" s="520">
        <v>0</v>
      </c>
      <c r="AA2187" s="402">
        <v>0</v>
      </c>
      <c r="AB2187" s="402">
        <v>0</v>
      </c>
      <c r="AC2187" s="403">
        <v>0</v>
      </c>
      <c r="AD2187" s="403">
        <v>0.37966664584423004</v>
      </c>
      <c r="AE2187" s="403"/>
      <c r="AF2187" s="403"/>
      <c r="AG2187" s="403"/>
      <c r="AH2187" s="403"/>
      <c r="AI2187" s="403"/>
      <c r="AJ2187" s="211"/>
      <c r="AK2187" s="518"/>
    </row>
    <row r="2188" spans="2:37" x14ac:dyDescent="0.35">
      <c r="B2188" s="31" t="s">
        <v>179</v>
      </c>
      <c r="C2188" s="31" t="s">
        <v>126</v>
      </c>
      <c r="D2188" s="105" t="s">
        <v>213</v>
      </c>
      <c r="E2188" s="31" t="s">
        <v>214</v>
      </c>
      <c r="F2188" s="105" t="s">
        <v>1847</v>
      </c>
      <c r="G2188" s="105" t="s">
        <v>250</v>
      </c>
      <c r="H2188" s="403">
        <v>0</v>
      </c>
      <c r="I2188" s="403">
        <v>0</v>
      </c>
      <c r="J2188" s="403">
        <v>0</v>
      </c>
      <c r="K2188" s="403">
        <v>0</v>
      </c>
      <c r="L2188" s="403">
        <v>0</v>
      </c>
      <c r="M2188" s="453">
        <v>0</v>
      </c>
      <c r="N2188" s="453">
        <v>0</v>
      </c>
      <c r="O2188" s="403">
        <v>0</v>
      </c>
      <c r="P2188" s="404">
        <v>34.700000000000003</v>
      </c>
      <c r="Q2188" s="403"/>
      <c r="R2188" s="403"/>
      <c r="S2188" s="403"/>
      <c r="T2188" s="403"/>
      <c r="U2188" s="403"/>
      <c r="V2188" s="421">
        <v>0</v>
      </c>
      <c r="W2188" s="403">
        <v>0</v>
      </c>
      <c r="X2188" s="403">
        <v>0</v>
      </c>
      <c r="Y2188" s="403">
        <v>0</v>
      </c>
      <c r="Z2188" s="520">
        <v>0</v>
      </c>
      <c r="AA2188" s="402">
        <v>0</v>
      </c>
      <c r="AB2188" s="402">
        <v>0</v>
      </c>
      <c r="AC2188" s="403">
        <v>0</v>
      </c>
      <c r="AD2188" s="403">
        <v>1.4132624555669153</v>
      </c>
      <c r="AE2188" s="403"/>
      <c r="AF2188" s="403"/>
      <c r="AG2188" s="403"/>
      <c r="AH2188" s="403"/>
      <c r="AI2188" s="403"/>
      <c r="AJ2188" s="211"/>
      <c r="AK2188" s="518"/>
    </row>
    <row r="2189" spans="2:37" x14ac:dyDescent="0.35">
      <c r="B2189" s="31" t="s">
        <v>179</v>
      </c>
      <c r="C2189" s="31" t="s">
        <v>126</v>
      </c>
      <c r="D2189" s="105" t="s">
        <v>213</v>
      </c>
      <c r="E2189" s="31" t="s">
        <v>214</v>
      </c>
      <c r="F2189" s="105" t="s">
        <v>1848</v>
      </c>
      <c r="G2189" s="105" t="s">
        <v>250</v>
      </c>
      <c r="H2189" s="403">
        <v>0</v>
      </c>
      <c r="I2189" s="403">
        <v>0</v>
      </c>
      <c r="J2189" s="403">
        <v>0</v>
      </c>
      <c r="K2189" s="403">
        <v>0</v>
      </c>
      <c r="L2189" s="403">
        <v>0</v>
      </c>
      <c r="M2189" s="453">
        <v>0</v>
      </c>
      <c r="N2189" s="453">
        <v>0</v>
      </c>
      <c r="O2189" s="403">
        <v>0</v>
      </c>
      <c r="P2189" s="404">
        <v>84.771000000000001</v>
      </c>
      <c r="Q2189" s="403"/>
      <c r="R2189" s="403"/>
      <c r="S2189" s="403"/>
      <c r="T2189" s="403"/>
      <c r="U2189" s="403"/>
      <c r="V2189" s="421">
        <v>0</v>
      </c>
      <c r="W2189" s="403">
        <v>0</v>
      </c>
      <c r="X2189" s="403">
        <v>0</v>
      </c>
      <c r="Y2189" s="403">
        <v>0</v>
      </c>
      <c r="Z2189" s="520">
        <v>0</v>
      </c>
      <c r="AA2189" s="402">
        <v>0</v>
      </c>
      <c r="AB2189" s="402">
        <v>0</v>
      </c>
      <c r="AC2189" s="403">
        <v>0</v>
      </c>
      <c r="AD2189" s="403">
        <v>3.452555378122852</v>
      </c>
      <c r="AE2189" s="403"/>
      <c r="AF2189" s="403"/>
      <c r="AG2189" s="403"/>
      <c r="AH2189" s="403"/>
      <c r="AI2189" s="403"/>
      <c r="AJ2189" s="211"/>
      <c r="AK2189" s="518"/>
    </row>
    <row r="2190" spans="2:37" x14ac:dyDescent="0.35">
      <c r="B2190" s="31" t="s">
        <v>179</v>
      </c>
      <c r="C2190" s="31" t="s">
        <v>126</v>
      </c>
      <c r="D2190" s="105" t="s">
        <v>213</v>
      </c>
      <c r="E2190" s="31" t="s">
        <v>214</v>
      </c>
      <c r="F2190" s="105" t="s">
        <v>1849</v>
      </c>
      <c r="G2190" s="105" t="s">
        <v>250</v>
      </c>
      <c r="H2190" s="403">
        <v>0</v>
      </c>
      <c r="I2190" s="403">
        <v>0</v>
      </c>
      <c r="J2190" s="403">
        <v>0</v>
      </c>
      <c r="K2190" s="403">
        <v>0</v>
      </c>
      <c r="L2190" s="403">
        <v>0</v>
      </c>
      <c r="M2190" s="453">
        <v>0</v>
      </c>
      <c r="N2190" s="453">
        <v>0</v>
      </c>
      <c r="O2190" s="403">
        <v>0</v>
      </c>
      <c r="P2190" s="404">
        <v>136.35300000000001</v>
      </c>
      <c r="Q2190" s="403"/>
      <c r="R2190" s="403"/>
      <c r="S2190" s="403"/>
      <c r="T2190" s="403"/>
      <c r="U2190" s="403"/>
      <c r="V2190" s="421">
        <v>0</v>
      </c>
      <c r="W2190" s="403">
        <v>0</v>
      </c>
      <c r="X2190" s="403">
        <v>0</v>
      </c>
      <c r="Y2190" s="403">
        <v>0</v>
      </c>
      <c r="Z2190" s="520">
        <v>0</v>
      </c>
      <c r="AA2190" s="402">
        <v>0</v>
      </c>
      <c r="AB2190" s="402">
        <v>0</v>
      </c>
      <c r="AC2190" s="403">
        <v>0</v>
      </c>
      <c r="AD2190" s="403">
        <v>5.5533883459341675</v>
      </c>
      <c r="AE2190" s="403"/>
      <c r="AF2190" s="403"/>
      <c r="AG2190" s="403"/>
      <c r="AH2190" s="403"/>
      <c r="AI2190" s="403"/>
      <c r="AJ2190" s="211"/>
      <c r="AK2190" s="518"/>
    </row>
    <row r="2191" spans="2:37" x14ac:dyDescent="0.35">
      <c r="B2191" s="31" t="s">
        <v>179</v>
      </c>
      <c r="C2191" s="31" t="s">
        <v>126</v>
      </c>
      <c r="D2191" s="105" t="s">
        <v>213</v>
      </c>
      <c r="E2191" s="31" t="s">
        <v>214</v>
      </c>
      <c r="F2191" s="105" t="s">
        <v>1850</v>
      </c>
      <c r="G2191" s="105" t="s">
        <v>250</v>
      </c>
      <c r="H2191" s="403">
        <v>0</v>
      </c>
      <c r="I2191" s="403">
        <v>0</v>
      </c>
      <c r="J2191" s="403">
        <v>0</v>
      </c>
      <c r="K2191" s="403">
        <v>0</v>
      </c>
      <c r="L2191" s="403">
        <v>0</v>
      </c>
      <c r="M2191" s="453">
        <v>0</v>
      </c>
      <c r="N2191" s="453">
        <v>0</v>
      </c>
      <c r="O2191" s="403">
        <v>0</v>
      </c>
      <c r="P2191" s="404">
        <v>923.7</v>
      </c>
      <c r="Q2191" s="403"/>
      <c r="R2191" s="403"/>
      <c r="S2191" s="403"/>
      <c r="T2191" s="403"/>
      <c r="U2191" s="403"/>
      <c r="V2191" s="421">
        <v>0</v>
      </c>
      <c r="W2191" s="403">
        <v>0</v>
      </c>
      <c r="X2191" s="403">
        <v>0</v>
      </c>
      <c r="Y2191" s="403">
        <v>0</v>
      </c>
      <c r="Z2191" s="520">
        <v>0</v>
      </c>
      <c r="AA2191" s="402">
        <v>0</v>
      </c>
      <c r="AB2191" s="402">
        <v>0</v>
      </c>
      <c r="AC2191" s="403">
        <v>0</v>
      </c>
      <c r="AD2191" s="403">
        <v>37.620476374846099</v>
      </c>
      <c r="AE2191" s="403"/>
      <c r="AF2191" s="403"/>
      <c r="AG2191" s="403"/>
      <c r="AH2191" s="403"/>
      <c r="AI2191" s="403"/>
      <c r="AJ2191" s="211"/>
      <c r="AK2191" s="518"/>
    </row>
    <row r="2192" spans="2:37" x14ac:dyDescent="0.35">
      <c r="B2192" s="31" t="s">
        <v>179</v>
      </c>
      <c r="C2192" s="31" t="s">
        <v>127</v>
      </c>
      <c r="D2192" s="105" t="s">
        <v>1701</v>
      </c>
      <c r="E2192" s="31" t="s">
        <v>214</v>
      </c>
      <c r="F2192" s="105" t="s">
        <v>1851</v>
      </c>
      <c r="G2192" s="105" t="s">
        <v>727</v>
      </c>
      <c r="H2192" s="403">
        <v>0</v>
      </c>
      <c r="I2192" s="403">
        <v>0</v>
      </c>
      <c r="J2192" s="403">
        <v>0</v>
      </c>
      <c r="K2192" s="403">
        <v>0</v>
      </c>
      <c r="L2192" s="403">
        <v>0</v>
      </c>
      <c r="M2192" s="453">
        <v>0</v>
      </c>
      <c r="N2192" s="453">
        <v>0</v>
      </c>
      <c r="O2192" s="403">
        <v>0</v>
      </c>
      <c r="P2192" s="404">
        <v>-16</v>
      </c>
      <c r="Q2192" s="403"/>
      <c r="R2192" s="403"/>
      <c r="S2192" s="403"/>
      <c r="T2192" s="403"/>
      <c r="U2192" s="403"/>
      <c r="V2192" s="421">
        <v>0</v>
      </c>
      <c r="W2192" s="403">
        <v>0</v>
      </c>
      <c r="X2192" s="403">
        <v>0</v>
      </c>
      <c r="Y2192" s="403">
        <v>0</v>
      </c>
      <c r="Z2192" s="520">
        <v>0</v>
      </c>
      <c r="AA2192" s="402">
        <v>0</v>
      </c>
      <c r="AB2192" s="402">
        <v>0</v>
      </c>
      <c r="AC2192" s="403">
        <v>0</v>
      </c>
      <c r="AD2192" s="403">
        <v>-3.6063586499402112E-2</v>
      </c>
      <c r="AE2192" s="403"/>
      <c r="AF2192" s="403"/>
      <c r="AG2192" s="403"/>
      <c r="AH2192" s="403"/>
      <c r="AI2192" s="403"/>
      <c r="AJ2192" s="211"/>
      <c r="AK2192" s="518"/>
    </row>
    <row r="2193" spans="2:37" x14ac:dyDescent="0.35">
      <c r="B2193" s="31" t="s">
        <v>179</v>
      </c>
      <c r="C2193" s="31" t="s">
        <v>127</v>
      </c>
      <c r="D2193" s="105" t="s">
        <v>228</v>
      </c>
      <c r="E2193" s="31" t="s">
        <v>214</v>
      </c>
      <c r="F2193" s="105" t="s">
        <v>1852</v>
      </c>
      <c r="G2193" s="105" t="s">
        <v>250</v>
      </c>
      <c r="H2193" s="403">
        <v>0</v>
      </c>
      <c r="I2193" s="403">
        <v>0</v>
      </c>
      <c r="J2193" s="403">
        <v>0</v>
      </c>
      <c r="K2193" s="403">
        <v>0</v>
      </c>
      <c r="L2193" s="403">
        <v>0</v>
      </c>
      <c r="M2193" s="453">
        <v>0</v>
      </c>
      <c r="N2193" s="453">
        <v>0</v>
      </c>
      <c r="O2193" s="403">
        <v>0</v>
      </c>
      <c r="P2193" s="404">
        <v>0.17</v>
      </c>
      <c r="Q2193" s="403"/>
      <c r="R2193" s="403"/>
      <c r="S2193" s="403"/>
      <c r="T2193" s="403"/>
      <c r="U2193" s="403"/>
      <c r="V2193" s="421">
        <v>0</v>
      </c>
      <c r="W2193" s="403">
        <v>0</v>
      </c>
      <c r="X2193" s="403">
        <v>0</v>
      </c>
      <c r="Y2193" s="403">
        <v>0</v>
      </c>
      <c r="Z2193" s="520">
        <v>0</v>
      </c>
      <c r="AA2193" s="402">
        <v>0</v>
      </c>
      <c r="AB2193" s="402">
        <v>0</v>
      </c>
      <c r="AC2193" s="403">
        <v>0</v>
      </c>
      <c r="AD2193" s="403">
        <v>6.9237641915382018E-3</v>
      </c>
      <c r="AE2193" s="403"/>
      <c r="AF2193" s="403"/>
      <c r="AG2193" s="403"/>
      <c r="AH2193" s="403"/>
      <c r="AI2193" s="403"/>
      <c r="AJ2193" s="211"/>
      <c r="AK2193" s="518"/>
    </row>
    <row r="2194" spans="2:37" x14ac:dyDescent="0.35">
      <c r="B2194" s="31" t="s">
        <v>179</v>
      </c>
      <c r="C2194" s="31" t="s">
        <v>126</v>
      </c>
      <c r="D2194" s="105" t="s">
        <v>228</v>
      </c>
      <c r="E2194" s="31" t="s">
        <v>214</v>
      </c>
      <c r="F2194" s="105" t="s">
        <v>1853</v>
      </c>
      <c r="G2194" s="105" t="s">
        <v>250</v>
      </c>
      <c r="H2194" s="403">
        <v>0</v>
      </c>
      <c r="I2194" s="403">
        <v>0</v>
      </c>
      <c r="J2194" s="403">
        <v>0</v>
      </c>
      <c r="K2194" s="403">
        <v>0</v>
      </c>
      <c r="L2194" s="403">
        <v>0</v>
      </c>
      <c r="M2194" s="453">
        <v>0</v>
      </c>
      <c r="N2194" s="453">
        <v>0</v>
      </c>
      <c r="O2194" s="403">
        <v>0</v>
      </c>
      <c r="P2194" s="404">
        <v>0.11</v>
      </c>
      <c r="Q2194" s="403"/>
      <c r="R2194" s="403"/>
      <c r="S2194" s="403"/>
      <c r="T2194" s="403"/>
      <c r="U2194" s="403"/>
      <c r="V2194" s="421">
        <v>0</v>
      </c>
      <c r="W2194" s="403">
        <v>0</v>
      </c>
      <c r="X2194" s="403">
        <v>0</v>
      </c>
      <c r="Y2194" s="403">
        <v>0</v>
      </c>
      <c r="Z2194" s="520">
        <v>0</v>
      </c>
      <c r="AA2194" s="402">
        <v>0</v>
      </c>
      <c r="AB2194" s="402">
        <v>0</v>
      </c>
      <c r="AC2194" s="403">
        <v>0</v>
      </c>
      <c r="AD2194" s="403">
        <v>4.4800827121717771E-3</v>
      </c>
      <c r="AE2194" s="403"/>
      <c r="AF2194" s="403"/>
      <c r="AG2194" s="403"/>
      <c r="AH2194" s="403"/>
      <c r="AI2194" s="403"/>
      <c r="AJ2194" s="211"/>
      <c r="AK2194" s="518"/>
    </row>
    <row r="2195" spans="2:37" x14ac:dyDescent="0.35">
      <c r="B2195" s="31" t="s">
        <v>179</v>
      </c>
      <c r="C2195" s="31" t="s">
        <v>126</v>
      </c>
      <c r="D2195" s="105" t="s">
        <v>228</v>
      </c>
      <c r="E2195" s="31" t="s">
        <v>214</v>
      </c>
      <c r="F2195" s="105" t="s">
        <v>1854</v>
      </c>
      <c r="G2195" s="105" t="s">
        <v>250</v>
      </c>
      <c r="H2195" s="403">
        <v>0</v>
      </c>
      <c r="I2195" s="403">
        <v>0</v>
      </c>
      <c r="J2195" s="403">
        <v>0</v>
      </c>
      <c r="K2195" s="403">
        <v>0</v>
      </c>
      <c r="L2195" s="403">
        <v>0</v>
      </c>
      <c r="M2195" s="453">
        <v>0</v>
      </c>
      <c r="N2195" s="453">
        <v>0</v>
      </c>
      <c r="O2195" s="403">
        <v>0</v>
      </c>
      <c r="P2195" s="404">
        <v>2.19</v>
      </c>
      <c r="Q2195" s="403"/>
      <c r="R2195" s="403"/>
      <c r="S2195" s="403"/>
      <c r="T2195" s="403"/>
      <c r="U2195" s="403"/>
      <c r="V2195" s="421">
        <v>0</v>
      </c>
      <c r="W2195" s="403">
        <v>0</v>
      </c>
      <c r="X2195" s="403">
        <v>0</v>
      </c>
      <c r="Y2195" s="403">
        <v>0</v>
      </c>
      <c r="Z2195" s="520">
        <v>0</v>
      </c>
      <c r="AA2195" s="402">
        <v>0</v>
      </c>
      <c r="AB2195" s="402">
        <v>0</v>
      </c>
      <c r="AC2195" s="403">
        <v>0</v>
      </c>
      <c r="AD2195" s="403">
        <v>8.9194373996874479E-2</v>
      </c>
      <c r="AE2195" s="403"/>
      <c r="AF2195" s="403"/>
      <c r="AG2195" s="403"/>
      <c r="AH2195" s="403"/>
      <c r="AI2195" s="403"/>
      <c r="AJ2195" s="211"/>
      <c r="AK2195" s="518"/>
    </row>
    <row r="2196" spans="2:37" x14ac:dyDescent="0.35">
      <c r="B2196" s="31" t="s">
        <v>179</v>
      </c>
      <c r="C2196" s="31" t="s">
        <v>126</v>
      </c>
      <c r="D2196" s="105" t="s">
        <v>228</v>
      </c>
      <c r="E2196" s="31" t="s">
        <v>214</v>
      </c>
      <c r="F2196" s="105" t="s">
        <v>1855</v>
      </c>
      <c r="G2196" s="105" t="s">
        <v>250</v>
      </c>
      <c r="H2196" s="403">
        <v>0</v>
      </c>
      <c r="I2196" s="403">
        <v>0</v>
      </c>
      <c r="J2196" s="403">
        <v>0</v>
      </c>
      <c r="K2196" s="403">
        <v>0</v>
      </c>
      <c r="L2196" s="403">
        <v>0</v>
      </c>
      <c r="M2196" s="453">
        <v>0</v>
      </c>
      <c r="N2196" s="453">
        <v>0</v>
      </c>
      <c r="O2196" s="403">
        <v>0</v>
      </c>
      <c r="P2196" s="404">
        <v>2.0910000000000002</v>
      </c>
      <c r="Q2196" s="403"/>
      <c r="R2196" s="403"/>
      <c r="S2196" s="403"/>
      <c r="T2196" s="403"/>
      <c r="U2196" s="403"/>
      <c r="V2196" s="421">
        <v>0</v>
      </c>
      <c r="W2196" s="403">
        <v>0</v>
      </c>
      <c r="X2196" s="403">
        <v>0</v>
      </c>
      <c r="Y2196" s="403">
        <v>0</v>
      </c>
      <c r="Z2196" s="520">
        <v>0</v>
      </c>
      <c r="AA2196" s="402">
        <v>0</v>
      </c>
      <c r="AB2196" s="402">
        <v>0</v>
      </c>
      <c r="AC2196" s="403">
        <v>0</v>
      </c>
      <c r="AD2196" s="403">
        <v>8.5162299555919876E-2</v>
      </c>
      <c r="AE2196" s="403"/>
      <c r="AF2196" s="403"/>
      <c r="AG2196" s="403"/>
      <c r="AH2196" s="403"/>
      <c r="AI2196" s="403"/>
      <c r="AJ2196" s="211"/>
      <c r="AK2196" s="518"/>
    </row>
    <row r="2197" spans="2:37" x14ac:dyDescent="0.35">
      <c r="B2197" s="31" t="s">
        <v>179</v>
      </c>
      <c r="C2197" s="31" t="s">
        <v>127</v>
      </c>
      <c r="D2197" s="105" t="s">
        <v>359</v>
      </c>
      <c r="E2197" s="31" t="s">
        <v>214</v>
      </c>
      <c r="F2197" s="105" t="s">
        <v>2345</v>
      </c>
      <c r="G2197" s="105" t="s">
        <v>250</v>
      </c>
      <c r="H2197" s="403">
        <v>0</v>
      </c>
      <c r="I2197" s="403">
        <v>0</v>
      </c>
      <c r="J2197" s="403">
        <v>0</v>
      </c>
      <c r="K2197" s="403">
        <v>0</v>
      </c>
      <c r="L2197" s="403">
        <v>0</v>
      </c>
      <c r="M2197" s="453">
        <v>0</v>
      </c>
      <c r="N2197" s="453">
        <v>0</v>
      </c>
      <c r="O2197" s="403">
        <v>0</v>
      </c>
      <c r="P2197" s="404">
        <v>8.7100000000000009</v>
      </c>
      <c r="Q2197" s="403"/>
      <c r="R2197" s="403"/>
      <c r="S2197" s="403"/>
      <c r="T2197" s="403"/>
      <c r="U2197" s="403"/>
      <c r="V2197" s="421">
        <v>0</v>
      </c>
      <c r="W2197" s="403">
        <v>0</v>
      </c>
      <c r="X2197" s="403">
        <v>0</v>
      </c>
      <c r="Y2197" s="403">
        <v>0</v>
      </c>
      <c r="Z2197" s="520">
        <v>0</v>
      </c>
      <c r="AA2197" s="402">
        <v>0</v>
      </c>
      <c r="AB2197" s="402">
        <v>0</v>
      </c>
      <c r="AC2197" s="403">
        <v>0</v>
      </c>
      <c r="AD2197" s="403">
        <v>0.35474109475469257</v>
      </c>
      <c r="AE2197" s="403"/>
      <c r="AF2197" s="403"/>
      <c r="AG2197" s="403"/>
      <c r="AH2197" s="403"/>
      <c r="AI2197" s="403"/>
      <c r="AJ2197" s="211"/>
      <c r="AK2197" s="518"/>
    </row>
    <row r="2198" spans="2:37" x14ac:dyDescent="0.35">
      <c r="B2198" s="31" t="s">
        <v>179</v>
      </c>
      <c r="C2198" s="31" t="s">
        <v>127</v>
      </c>
      <c r="D2198" s="105" t="s">
        <v>359</v>
      </c>
      <c r="E2198" s="31" t="s">
        <v>214</v>
      </c>
      <c r="F2198" s="105" t="s">
        <v>1856</v>
      </c>
      <c r="G2198" s="105" t="s">
        <v>250</v>
      </c>
      <c r="H2198" s="403">
        <v>0</v>
      </c>
      <c r="I2198" s="403">
        <v>0</v>
      </c>
      <c r="J2198" s="403">
        <v>0</v>
      </c>
      <c r="K2198" s="403">
        <v>0</v>
      </c>
      <c r="L2198" s="403">
        <v>0</v>
      </c>
      <c r="M2198" s="453">
        <v>0</v>
      </c>
      <c r="N2198" s="453">
        <v>0</v>
      </c>
      <c r="O2198" s="403">
        <v>0</v>
      </c>
      <c r="P2198" s="404">
        <v>0.31</v>
      </c>
      <c r="Q2198" s="403"/>
      <c r="R2198" s="403"/>
      <c r="S2198" s="403"/>
      <c r="T2198" s="403"/>
      <c r="U2198" s="403"/>
      <c r="V2198" s="421">
        <v>0</v>
      </c>
      <c r="W2198" s="403">
        <v>0</v>
      </c>
      <c r="X2198" s="403">
        <v>0</v>
      </c>
      <c r="Y2198" s="403">
        <v>0</v>
      </c>
      <c r="Z2198" s="520">
        <v>0</v>
      </c>
      <c r="AA2198" s="402">
        <v>0</v>
      </c>
      <c r="AB2198" s="402">
        <v>0</v>
      </c>
      <c r="AC2198" s="403">
        <v>0</v>
      </c>
      <c r="AD2198" s="403">
        <v>1.2625687643393191E-2</v>
      </c>
      <c r="AE2198" s="403"/>
      <c r="AF2198" s="403"/>
      <c r="AG2198" s="403"/>
      <c r="AH2198" s="403"/>
      <c r="AI2198" s="403"/>
      <c r="AJ2198" s="211"/>
      <c r="AK2198" s="518"/>
    </row>
    <row r="2199" spans="2:37" x14ac:dyDescent="0.35">
      <c r="B2199" s="31" t="s">
        <v>179</v>
      </c>
      <c r="C2199" s="31" t="s">
        <v>126</v>
      </c>
      <c r="D2199" s="105" t="s">
        <v>359</v>
      </c>
      <c r="E2199" s="31" t="s">
        <v>214</v>
      </c>
      <c r="F2199" s="105" t="s">
        <v>1857</v>
      </c>
      <c r="G2199" s="105" t="s">
        <v>250</v>
      </c>
      <c r="H2199" s="403">
        <v>0</v>
      </c>
      <c r="I2199" s="403">
        <v>0</v>
      </c>
      <c r="J2199" s="403">
        <v>0</v>
      </c>
      <c r="K2199" s="403">
        <v>0</v>
      </c>
      <c r="L2199" s="403">
        <v>0</v>
      </c>
      <c r="M2199" s="453">
        <v>0</v>
      </c>
      <c r="N2199" s="453">
        <v>0</v>
      </c>
      <c r="O2199" s="403">
        <v>0</v>
      </c>
      <c r="P2199" s="404">
        <v>8.07</v>
      </c>
      <c r="Q2199" s="403"/>
      <c r="R2199" s="403"/>
      <c r="S2199" s="403"/>
      <c r="T2199" s="403"/>
      <c r="U2199" s="403"/>
      <c r="V2199" s="421">
        <v>0</v>
      </c>
      <c r="W2199" s="403">
        <v>0</v>
      </c>
      <c r="X2199" s="403">
        <v>0</v>
      </c>
      <c r="Y2199" s="403">
        <v>0</v>
      </c>
      <c r="Z2199" s="520">
        <v>0</v>
      </c>
      <c r="AA2199" s="402">
        <v>0</v>
      </c>
      <c r="AB2199" s="402">
        <v>0</v>
      </c>
      <c r="AC2199" s="403">
        <v>0</v>
      </c>
      <c r="AD2199" s="403">
        <v>0.32867515897478405</v>
      </c>
      <c r="AE2199" s="403"/>
      <c r="AF2199" s="403"/>
      <c r="AG2199" s="403"/>
      <c r="AH2199" s="403"/>
      <c r="AI2199" s="403"/>
      <c r="AJ2199" s="211"/>
      <c r="AK2199" s="518"/>
    </row>
    <row r="2200" spans="2:37" x14ac:dyDescent="0.35">
      <c r="B2200" s="31" t="s">
        <v>179</v>
      </c>
      <c r="C2200" s="31" t="s">
        <v>126</v>
      </c>
      <c r="D2200" s="105" t="s">
        <v>359</v>
      </c>
      <c r="E2200" s="31" t="s">
        <v>214</v>
      </c>
      <c r="F2200" s="105" t="s">
        <v>1858</v>
      </c>
      <c r="G2200" s="105" t="s">
        <v>250</v>
      </c>
      <c r="H2200" s="403">
        <v>0</v>
      </c>
      <c r="I2200" s="403">
        <v>0</v>
      </c>
      <c r="J2200" s="403">
        <v>0</v>
      </c>
      <c r="K2200" s="403">
        <v>0</v>
      </c>
      <c r="L2200" s="403">
        <v>0</v>
      </c>
      <c r="M2200" s="453">
        <v>0</v>
      </c>
      <c r="N2200" s="453">
        <v>0</v>
      </c>
      <c r="O2200" s="403">
        <v>0</v>
      </c>
      <c r="P2200" s="404">
        <v>3.5259999999999998</v>
      </c>
      <c r="Q2200" s="403"/>
      <c r="R2200" s="403"/>
      <c r="S2200" s="403"/>
      <c r="T2200" s="403"/>
      <c r="U2200" s="403"/>
      <c r="V2200" s="421">
        <v>0</v>
      </c>
      <c r="W2200" s="403">
        <v>0</v>
      </c>
      <c r="X2200" s="403">
        <v>0</v>
      </c>
      <c r="Y2200" s="403">
        <v>0</v>
      </c>
      <c r="Z2200" s="520">
        <v>0</v>
      </c>
      <c r="AA2200" s="402">
        <v>0</v>
      </c>
      <c r="AB2200" s="402">
        <v>0</v>
      </c>
      <c r="AC2200" s="403">
        <v>0</v>
      </c>
      <c r="AD2200" s="403">
        <v>0.1436070149374335</v>
      </c>
      <c r="AE2200" s="403"/>
      <c r="AF2200" s="403"/>
      <c r="AG2200" s="403"/>
      <c r="AH2200" s="403"/>
      <c r="AI2200" s="403"/>
      <c r="AJ2200" s="211"/>
      <c r="AK2200" s="518"/>
    </row>
    <row r="2201" spans="2:37" x14ac:dyDescent="0.35">
      <c r="B2201" s="31" t="s">
        <v>179</v>
      </c>
      <c r="C2201" s="31" t="s">
        <v>126</v>
      </c>
      <c r="D2201" s="105" t="s">
        <v>359</v>
      </c>
      <c r="E2201" s="31" t="s">
        <v>214</v>
      </c>
      <c r="F2201" s="105" t="s">
        <v>2345</v>
      </c>
      <c r="G2201" s="105" t="s">
        <v>250</v>
      </c>
      <c r="H2201" s="403">
        <v>0</v>
      </c>
      <c r="I2201" s="403">
        <v>0</v>
      </c>
      <c r="J2201" s="403">
        <v>0</v>
      </c>
      <c r="K2201" s="403">
        <v>0</v>
      </c>
      <c r="L2201" s="403">
        <v>0</v>
      </c>
      <c r="M2201" s="453">
        <v>0</v>
      </c>
      <c r="N2201" s="453">
        <v>0</v>
      </c>
      <c r="O2201" s="403">
        <v>0</v>
      </c>
      <c r="P2201" s="404">
        <v>8.73</v>
      </c>
      <c r="Q2201" s="403"/>
      <c r="R2201" s="403"/>
      <c r="S2201" s="403"/>
      <c r="T2201" s="403"/>
      <c r="U2201" s="403"/>
      <c r="V2201" s="421">
        <v>0</v>
      </c>
      <c r="W2201" s="403">
        <v>0</v>
      </c>
      <c r="X2201" s="403">
        <v>0</v>
      </c>
      <c r="Y2201" s="403">
        <v>0</v>
      </c>
      <c r="Z2201" s="520">
        <v>0</v>
      </c>
      <c r="AA2201" s="402">
        <v>0</v>
      </c>
      <c r="AB2201" s="402">
        <v>0</v>
      </c>
      <c r="AC2201" s="403">
        <v>0</v>
      </c>
      <c r="AD2201" s="403">
        <v>0.35555565524781468</v>
      </c>
      <c r="AE2201" s="403"/>
      <c r="AF2201" s="403"/>
      <c r="AG2201" s="403"/>
      <c r="AH2201" s="403"/>
      <c r="AI2201" s="403"/>
      <c r="AJ2201" s="211"/>
      <c r="AK2201" s="518"/>
    </row>
    <row r="2202" spans="2:37" x14ac:dyDescent="0.35">
      <c r="B2202" s="31" t="s">
        <v>179</v>
      </c>
      <c r="C2202" s="31" t="s">
        <v>126</v>
      </c>
      <c r="D2202" s="105" t="s">
        <v>359</v>
      </c>
      <c r="E2202" s="31" t="s">
        <v>214</v>
      </c>
      <c r="F2202" s="105" t="s">
        <v>2727</v>
      </c>
      <c r="G2202" s="105" t="s">
        <v>250</v>
      </c>
      <c r="H2202" s="403">
        <v>0</v>
      </c>
      <c r="I2202" s="403">
        <v>0</v>
      </c>
      <c r="J2202" s="403">
        <v>0</v>
      </c>
      <c r="K2202" s="403">
        <v>0</v>
      </c>
      <c r="L2202" s="403">
        <v>0</v>
      </c>
      <c r="M2202" s="453">
        <v>0</v>
      </c>
      <c r="N2202" s="453">
        <v>0</v>
      </c>
      <c r="O2202" s="403">
        <v>0</v>
      </c>
      <c r="P2202" s="404">
        <v>1922.2190000000001</v>
      </c>
      <c r="Q2202" s="403"/>
      <c r="R2202" s="403"/>
      <c r="S2202" s="403"/>
      <c r="T2202" s="403"/>
      <c r="U2202" s="403"/>
      <c r="V2202" s="421">
        <v>0</v>
      </c>
      <c r="W2202" s="403">
        <v>0</v>
      </c>
      <c r="X2202" s="403">
        <v>0</v>
      </c>
      <c r="Y2202" s="403">
        <v>0</v>
      </c>
      <c r="Z2202" s="520">
        <v>0</v>
      </c>
      <c r="AA2202" s="402">
        <v>0</v>
      </c>
      <c r="AB2202" s="402">
        <v>0</v>
      </c>
      <c r="AC2202" s="403">
        <v>0</v>
      </c>
      <c r="AD2202" s="403">
        <v>78.288182826437478</v>
      </c>
      <c r="AE2202" s="403"/>
      <c r="AF2202" s="403"/>
      <c r="AG2202" s="403"/>
      <c r="AH2202" s="403"/>
      <c r="AI2202" s="403"/>
      <c r="AJ2202" s="211"/>
      <c r="AK2202" s="518"/>
    </row>
    <row r="2203" spans="2:37" x14ac:dyDescent="0.35">
      <c r="B2203" s="31" t="s">
        <v>179</v>
      </c>
      <c r="C2203" s="31" t="s">
        <v>126</v>
      </c>
      <c r="D2203" s="105" t="s">
        <v>359</v>
      </c>
      <c r="E2203" s="31" t="s">
        <v>214</v>
      </c>
      <c r="F2203" s="105" t="s">
        <v>2727</v>
      </c>
      <c r="G2203" s="105" t="s">
        <v>250</v>
      </c>
      <c r="H2203" s="403">
        <v>0</v>
      </c>
      <c r="I2203" s="403">
        <v>0</v>
      </c>
      <c r="J2203" s="403">
        <v>0</v>
      </c>
      <c r="K2203" s="403">
        <v>0</v>
      </c>
      <c r="L2203" s="403">
        <v>0</v>
      </c>
      <c r="M2203" s="453">
        <v>0</v>
      </c>
      <c r="N2203" s="453">
        <v>0</v>
      </c>
      <c r="O2203" s="403">
        <v>0</v>
      </c>
      <c r="P2203" s="404">
        <v>78.953999999999994</v>
      </c>
      <c r="Q2203" s="403"/>
      <c r="R2203" s="403"/>
      <c r="S2203" s="403"/>
      <c r="T2203" s="403"/>
      <c r="U2203" s="403"/>
      <c r="V2203" s="421">
        <v>0</v>
      </c>
      <c r="W2203" s="403">
        <v>0</v>
      </c>
      <c r="X2203" s="403">
        <v>0</v>
      </c>
      <c r="Y2203" s="403">
        <v>0</v>
      </c>
      <c r="Z2203" s="520">
        <v>0</v>
      </c>
      <c r="AA2203" s="402">
        <v>0</v>
      </c>
      <c r="AB2203" s="402">
        <v>0</v>
      </c>
      <c r="AC2203" s="403">
        <v>0</v>
      </c>
      <c r="AD2203" s="403">
        <v>3.2156404586982772</v>
      </c>
      <c r="AE2203" s="403"/>
      <c r="AF2203" s="403"/>
      <c r="AG2203" s="403"/>
      <c r="AH2203" s="403"/>
      <c r="AI2203" s="403"/>
      <c r="AJ2203" s="211"/>
      <c r="AK2203" s="518"/>
    </row>
    <row r="2204" spans="2:37" x14ac:dyDescent="0.35">
      <c r="B2204" s="31" t="s">
        <v>179</v>
      </c>
      <c r="C2204" s="31" t="s">
        <v>126</v>
      </c>
      <c r="D2204" s="105" t="s">
        <v>222</v>
      </c>
      <c r="E2204" s="31" t="s">
        <v>214</v>
      </c>
      <c r="F2204" s="105" t="s">
        <v>2347</v>
      </c>
      <c r="G2204" s="105" t="s">
        <v>250</v>
      </c>
      <c r="H2204" s="403">
        <v>0</v>
      </c>
      <c r="I2204" s="403">
        <v>0</v>
      </c>
      <c r="J2204" s="403">
        <v>0</v>
      </c>
      <c r="K2204" s="403">
        <v>0</v>
      </c>
      <c r="L2204" s="403">
        <v>0</v>
      </c>
      <c r="M2204" s="453">
        <v>0</v>
      </c>
      <c r="N2204" s="453">
        <v>0</v>
      </c>
      <c r="O2204" s="403">
        <v>0</v>
      </c>
      <c r="P2204" s="404">
        <v>0.56499999999999995</v>
      </c>
      <c r="Q2204" s="403"/>
      <c r="R2204" s="403"/>
      <c r="S2204" s="403"/>
      <c r="T2204" s="403"/>
      <c r="U2204" s="403"/>
      <c r="V2204" s="421">
        <v>0</v>
      </c>
      <c r="W2204" s="403">
        <v>0</v>
      </c>
      <c r="X2204" s="403">
        <v>0</v>
      </c>
      <c r="Y2204" s="403">
        <v>0</v>
      </c>
      <c r="Z2204" s="520">
        <v>0</v>
      </c>
      <c r="AA2204" s="402">
        <v>0</v>
      </c>
      <c r="AB2204" s="402">
        <v>0</v>
      </c>
      <c r="AC2204" s="403">
        <v>0</v>
      </c>
      <c r="AD2204" s="403">
        <v>2.3011333930700491E-2</v>
      </c>
      <c r="AE2204" s="403"/>
      <c r="AF2204" s="403"/>
      <c r="AG2204" s="403"/>
      <c r="AH2204" s="403"/>
      <c r="AI2204" s="403"/>
      <c r="AJ2204" s="211"/>
      <c r="AK2204" s="518"/>
    </row>
    <row r="2205" spans="2:37" x14ac:dyDescent="0.35">
      <c r="B2205" s="31" t="s">
        <v>179</v>
      </c>
      <c r="C2205" s="31" t="s">
        <v>126</v>
      </c>
      <c r="D2205" s="105" t="s">
        <v>222</v>
      </c>
      <c r="E2205" s="31" t="s">
        <v>214</v>
      </c>
      <c r="F2205" s="105" t="s">
        <v>1861</v>
      </c>
      <c r="G2205" s="105" t="s">
        <v>2456</v>
      </c>
      <c r="H2205" s="403">
        <v>0</v>
      </c>
      <c r="I2205" s="403">
        <v>0</v>
      </c>
      <c r="J2205" s="403">
        <v>0</v>
      </c>
      <c r="K2205" s="403">
        <v>0</v>
      </c>
      <c r="L2205" s="403">
        <v>0</v>
      </c>
      <c r="M2205" s="453">
        <v>0</v>
      </c>
      <c r="N2205" s="453">
        <v>0</v>
      </c>
      <c r="O2205" s="403">
        <v>0</v>
      </c>
      <c r="P2205" s="404">
        <v>0.53</v>
      </c>
      <c r="Q2205" s="403"/>
      <c r="R2205" s="403"/>
      <c r="S2205" s="403"/>
      <c r="T2205" s="403"/>
      <c r="U2205" s="403"/>
      <c r="V2205" s="421">
        <v>0</v>
      </c>
      <c r="W2205" s="403">
        <v>0</v>
      </c>
      <c r="X2205" s="403">
        <v>0</v>
      </c>
      <c r="Y2205" s="403">
        <v>0</v>
      </c>
      <c r="Z2205" s="520">
        <v>0</v>
      </c>
      <c r="AA2205" s="402">
        <v>0</v>
      </c>
      <c r="AB2205" s="402">
        <v>0</v>
      </c>
      <c r="AC2205" s="403">
        <v>0</v>
      </c>
      <c r="AD2205" s="403">
        <v>2.0461928381002532E-2</v>
      </c>
      <c r="AE2205" s="403"/>
      <c r="AF2205" s="403"/>
      <c r="AG2205" s="403"/>
      <c r="AH2205" s="403"/>
      <c r="AI2205" s="403"/>
      <c r="AJ2205" s="211"/>
      <c r="AK2205" s="518"/>
    </row>
    <row r="2206" spans="2:37" x14ac:dyDescent="0.35">
      <c r="B2206" s="31" t="s">
        <v>179</v>
      </c>
      <c r="C2206" s="31" t="s">
        <v>126</v>
      </c>
      <c r="D2206" s="105" t="s">
        <v>222</v>
      </c>
      <c r="E2206" s="31" t="s">
        <v>214</v>
      </c>
      <c r="F2206" s="105" t="s">
        <v>1862</v>
      </c>
      <c r="G2206" s="105" t="s">
        <v>2456</v>
      </c>
      <c r="H2206" s="403">
        <v>0</v>
      </c>
      <c r="I2206" s="403">
        <v>0</v>
      </c>
      <c r="J2206" s="403">
        <v>0</v>
      </c>
      <c r="K2206" s="403">
        <v>0</v>
      </c>
      <c r="L2206" s="403">
        <v>0</v>
      </c>
      <c r="M2206" s="453">
        <v>0</v>
      </c>
      <c r="N2206" s="453">
        <v>0</v>
      </c>
      <c r="O2206" s="403">
        <v>0</v>
      </c>
      <c r="P2206" s="404">
        <v>259.43099999999998</v>
      </c>
      <c r="Q2206" s="403"/>
      <c r="R2206" s="403"/>
      <c r="S2206" s="403"/>
      <c r="T2206" s="403"/>
      <c r="U2206" s="403"/>
      <c r="V2206" s="421">
        <v>0</v>
      </c>
      <c r="W2206" s="403">
        <v>0</v>
      </c>
      <c r="X2206" s="403">
        <v>0</v>
      </c>
      <c r="Y2206" s="403">
        <v>0</v>
      </c>
      <c r="Z2206" s="520">
        <v>0</v>
      </c>
      <c r="AA2206" s="402">
        <v>0</v>
      </c>
      <c r="AB2206" s="402">
        <v>0</v>
      </c>
      <c r="AC2206" s="403">
        <v>0</v>
      </c>
      <c r="AD2206" s="403">
        <v>10.01595951285258</v>
      </c>
      <c r="AE2206" s="403"/>
      <c r="AF2206" s="403"/>
      <c r="AG2206" s="403"/>
      <c r="AH2206" s="403"/>
      <c r="AI2206" s="403"/>
      <c r="AJ2206" s="211"/>
      <c r="AK2206" s="518"/>
    </row>
    <row r="2207" spans="2:37" x14ac:dyDescent="0.35">
      <c r="B2207" s="31" t="s">
        <v>179</v>
      </c>
      <c r="C2207" s="31" t="s">
        <v>126</v>
      </c>
      <c r="D2207" s="105" t="s">
        <v>222</v>
      </c>
      <c r="E2207" s="31" t="s">
        <v>214</v>
      </c>
      <c r="F2207" s="105" t="s">
        <v>1863</v>
      </c>
      <c r="G2207" s="105" t="s">
        <v>2456</v>
      </c>
      <c r="H2207" s="403">
        <v>0</v>
      </c>
      <c r="I2207" s="403">
        <v>0</v>
      </c>
      <c r="J2207" s="403">
        <v>0</v>
      </c>
      <c r="K2207" s="403">
        <v>0</v>
      </c>
      <c r="L2207" s="403">
        <v>0</v>
      </c>
      <c r="M2207" s="453">
        <v>0</v>
      </c>
      <c r="N2207" s="453">
        <v>0</v>
      </c>
      <c r="O2207" s="403">
        <v>0</v>
      </c>
      <c r="P2207" s="404">
        <v>26.82</v>
      </c>
      <c r="Q2207" s="403"/>
      <c r="R2207" s="403"/>
      <c r="S2207" s="403"/>
      <c r="T2207" s="403"/>
      <c r="U2207" s="403"/>
      <c r="V2207" s="421">
        <v>0</v>
      </c>
      <c r="W2207" s="403">
        <v>0</v>
      </c>
      <c r="X2207" s="403">
        <v>0</v>
      </c>
      <c r="Y2207" s="403">
        <v>0</v>
      </c>
      <c r="Z2207" s="520">
        <v>0</v>
      </c>
      <c r="AA2207" s="402">
        <v>0</v>
      </c>
      <c r="AB2207" s="402">
        <v>0</v>
      </c>
      <c r="AC2207" s="403">
        <v>0</v>
      </c>
      <c r="AD2207" s="403">
        <v>1.0354507909028074</v>
      </c>
      <c r="AE2207" s="403"/>
      <c r="AF2207" s="403"/>
      <c r="AG2207" s="403"/>
      <c r="AH2207" s="403"/>
      <c r="AI2207" s="403"/>
      <c r="AJ2207" s="211"/>
      <c r="AK2207" s="518"/>
    </row>
    <row r="2208" spans="2:37" x14ac:dyDescent="0.35">
      <c r="B2208" s="31" t="s">
        <v>179</v>
      </c>
      <c r="C2208" s="31" t="s">
        <v>126</v>
      </c>
      <c r="D2208" s="105" t="s">
        <v>222</v>
      </c>
      <c r="E2208" s="31" t="s">
        <v>214</v>
      </c>
      <c r="F2208" s="105" t="s">
        <v>1864</v>
      </c>
      <c r="G2208" s="105" t="s">
        <v>250</v>
      </c>
      <c r="H2208" s="403">
        <v>0</v>
      </c>
      <c r="I2208" s="403">
        <v>0</v>
      </c>
      <c r="J2208" s="403">
        <v>0</v>
      </c>
      <c r="K2208" s="403">
        <v>0</v>
      </c>
      <c r="L2208" s="403">
        <v>0</v>
      </c>
      <c r="M2208" s="453">
        <v>0</v>
      </c>
      <c r="N2208" s="453">
        <v>0</v>
      </c>
      <c r="O2208" s="403">
        <v>0</v>
      </c>
      <c r="P2208" s="404">
        <v>85.328999999999994</v>
      </c>
      <c r="Q2208" s="403"/>
      <c r="R2208" s="403"/>
      <c r="S2208" s="403"/>
      <c r="T2208" s="403"/>
      <c r="U2208" s="403"/>
      <c r="V2208" s="421">
        <v>0</v>
      </c>
      <c r="W2208" s="403">
        <v>0</v>
      </c>
      <c r="X2208" s="403">
        <v>0</v>
      </c>
      <c r="Y2208" s="403">
        <v>0</v>
      </c>
      <c r="Z2208" s="520">
        <v>0</v>
      </c>
      <c r="AA2208" s="402">
        <v>0</v>
      </c>
      <c r="AB2208" s="402">
        <v>0</v>
      </c>
      <c r="AC2208" s="403">
        <v>0</v>
      </c>
      <c r="AD2208" s="403">
        <v>3.4752816158809594</v>
      </c>
      <c r="AE2208" s="403"/>
      <c r="AF2208" s="403"/>
      <c r="AG2208" s="403"/>
      <c r="AH2208" s="403"/>
      <c r="AI2208" s="403"/>
      <c r="AJ2208" s="211"/>
      <c r="AK2208" s="518"/>
    </row>
    <row r="2209" spans="2:37" x14ac:dyDescent="0.35">
      <c r="B2209" s="31" t="s">
        <v>179</v>
      </c>
      <c r="C2209" s="31" t="s">
        <v>126</v>
      </c>
      <c r="D2209" s="105" t="s">
        <v>222</v>
      </c>
      <c r="E2209" s="31" t="s">
        <v>214</v>
      </c>
      <c r="F2209" s="105" t="s">
        <v>1865</v>
      </c>
      <c r="G2209" s="105" t="s">
        <v>250</v>
      </c>
      <c r="H2209" s="403">
        <v>0</v>
      </c>
      <c r="I2209" s="403">
        <v>0</v>
      </c>
      <c r="J2209" s="403">
        <v>0</v>
      </c>
      <c r="K2209" s="403">
        <v>0</v>
      </c>
      <c r="L2209" s="403">
        <v>0</v>
      </c>
      <c r="M2209" s="453">
        <v>0</v>
      </c>
      <c r="N2209" s="453">
        <v>0</v>
      </c>
      <c r="O2209" s="403">
        <v>0</v>
      </c>
      <c r="P2209" s="404">
        <v>6</v>
      </c>
      <c r="Q2209" s="403"/>
      <c r="R2209" s="403"/>
      <c r="S2209" s="403"/>
      <c r="T2209" s="403"/>
      <c r="U2209" s="403"/>
      <c r="V2209" s="421">
        <v>0</v>
      </c>
      <c r="W2209" s="403">
        <v>0</v>
      </c>
      <c r="X2209" s="403">
        <v>0</v>
      </c>
      <c r="Y2209" s="403">
        <v>0</v>
      </c>
      <c r="Z2209" s="520">
        <v>0</v>
      </c>
      <c r="AA2209" s="402">
        <v>0</v>
      </c>
      <c r="AB2209" s="402">
        <v>0</v>
      </c>
      <c r="AC2209" s="403">
        <v>0</v>
      </c>
      <c r="AD2209" s="403">
        <v>0.24436814793664241</v>
      </c>
      <c r="AE2209" s="403"/>
      <c r="AF2209" s="403"/>
      <c r="AG2209" s="403"/>
      <c r="AH2209" s="403"/>
      <c r="AI2209" s="403"/>
      <c r="AJ2209" s="211"/>
      <c r="AK2209" s="518"/>
    </row>
    <row r="2210" spans="2:37" x14ac:dyDescent="0.35">
      <c r="B2210" s="31" t="s">
        <v>179</v>
      </c>
      <c r="C2210" s="31" t="s">
        <v>127</v>
      </c>
      <c r="D2210" s="105" t="s">
        <v>1752</v>
      </c>
      <c r="E2210" s="31" t="s">
        <v>214</v>
      </c>
      <c r="F2210" s="105" t="s">
        <v>1866</v>
      </c>
      <c r="G2210" s="105" t="s">
        <v>250</v>
      </c>
      <c r="H2210" s="403">
        <v>0</v>
      </c>
      <c r="I2210" s="403">
        <v>0</v>
      </c>
      <c r="J2210" s="403">
        <v>0</v>
      </c>
      <c r="K2210" s="403">
        <v>0</v>
      </c>
      <c r="L2210" s="403">
        <v>0</v>
      </c>
      <c r="M2210" s="453">
        <v>0</v>
      </c>
      <c r="N2210" s="453">
        <v>0</v>
      </c>
      <c r="O2210" s="403">
        <v>0</v>
      </c>
      <c r="P2210" s="404">
        <v>0.73</v>
      </c>
      <c r="Q2210" s="403"/>
      <c r="R2210" s="403"/>
      <c r="S2210" s="403"/>
      <c r="T2210" s="403"/>
      <c r="U2210" s="403"/>
      <c r="V2210" s="421">
        <v>0</v>
      </c>
      <c r="W2210" s="403">
        <v>0</v>
      </c>
      <c r="X2210" s="403">
        <v>0</v>
      </c>
      <c r="Y2210" s="403">
        <v>0</v>
      </c>
      <c r="Z2210" s="520">
        <v>0</v>
      </c>
      <c r="AA2210" s="402">
        <v>0</v>
      </c>
      <c r="AB2210" s="402">
        <v>0</v>
      </c>
      <c r="AC2210" s="403">
        <v>0</v>
      </c>
      <c r="AD2210" s="403">
        <v>2.9731457998958159E-2</v>
      </c>
      <c r="AE2210" s="403"/>
      <c r="AF2210" s="403"/>
      <c r="AG2210" s="403"/>
      <c r="AH2210" s="403"/>
      <c r="AI2210" s="403"/>
      <c r="AJ2210" s="211"/>
      <c r="AK2210" s="518"/>
    </row>
    <row r="2211" spans="2:37" x14ac:dyDescent="0.35">
      <c r="B2211" s="31" t="s">
        <v>179</v>
      </c>
      <c r="C2211" s="31" t="s">
        <v>126</v>
      </c>
      <c r="D2211" s="105" t="s">
        <v>1752</v>
      </c>
      <c r="E2211" s="31" t="s">
        <v>214</v>
      </c>
      <c r="F2211" s="105" t="s">
        <v>1867</v>
      </c>
      <c r="G2211" s="105" t="s">
        <v>2456</v>
      </c>
      <c r="H2211" s="403">
        <v>0</v>
      </c>
      <c r="I2211" s="403">
        <v>0</v>
      </c>
      <c r="J2211" s="403">
        <v>0</v>
      </c>
      <c r="K2211" s="403">
        <v>0</v>
      </c>
      <c r="L2211" s="403">
        <v>0</v>
      </c>
      <c r="M2211" s="453">
        <v>0</v>
      </c>
      <c r="N2211" s="453">
        <v>0</v>
      </c>
      <c r="O2211" s="403">
        <v>0</v>
      </c>
      <c r="P2211" s="404">
        <v>94.340999999999994</v>
      </c>
      <c r="Q2211" s="403"/>
      <c r="R2211" s="403"/>
      <c r="S2211" s="403"/>
      <c r="T2211" s="403"/>
      <c r="U2211" s="403"/>
      <c r="V2211" s="421">
        <v>0</v>
      </c>
      <c r="W2211" s="403">
        <v>0</v>
      </c>
      <c r="X2211" s="403">
        <v>0</v>
      </c>
      <c r="Y2211" s="403">
        <v>0</v>
      </c>
      <c r="Z2211" s="520">
        <v>0</v>
      </c>
      <c r="AA2211" s="402">
        <v>0</v>
      </c>
      <c r="AB2211" s="402">
        <v>0</v>
      </c>
      <c r="AC2211" s="403">
        <v>0</v>
      </c>
      <c r="AD2211" s="403">
        <v>3.6422618592304903</v>
      </c>
      <c r="AE2211" s="403"/>
      <c r="AF2211" s="403"/>
      <c r="AG2211" s="403"/>
      <c r="AH2211" s="403"/>
      <c r="AI2211" s="403"/>
      <c r="AJ2211" s="211"/>
      <c r="AK2211" s="518"/>
    </row>
    <row r="2212" spans="2:37" x14ac:dyDescent="0.35">
      <c r="B2212" s="31" t="s">
        <v>179</v>
      </c>
      <c r="C2212" s="31" t="s">
        <v>126</v>
      </c>
      <c r="D2212" s="105" t="s">
        <v>1752</v>
      </c>
      <c r="E2212" s="31" t="s">
        <v>214</v>
      </c>
      <c r="F2212" s="105" t="s">
        <v>2728</v>
      </c>
      <c r="G2212" s="105" t="s">
        <v>248</v>
      </c>
      <c r="H2212" s="403">
        <v>0</v>
      </c>
      <c r="I2212" s="403">
        <v>0</v>
      </c>
      <c r="J2212" s="403">
        <v>0</v>
      </c>
      <c r="K2212" s="403">
        <v>0</v>
      </c>
      <c r="L2212" s="403">
        <v>0</v>
      </c>
      <c r="M2212" s="453">
        <v>0</v>
      </c>
      <c r="N2212" s="453">
        <v>0</v>
      </c>
      <c r="O2212" s="403">
        <v>0</v>
      </c>
      <c r="P2212" s="404">
        <v>-17.8</v>
      </c>
      <c r="Q2212" s="403"/>
      <c r="R2212" s="403"/>
      <c r="S2212" s="403"/>
      <c r="T2212" s="403"/>
      <c r="U2212" s="403"/>
      <c r="V2212" s="421">
        <v>0</v>
      </c>
      <c r="W2212" s="403">
        <v>0</v>
      </c>
      <c r="X2212" s="403">
        <v>0</v>
      </c>
      <c r="Y2212" s="403">
        <v>0</v>
      </c>
      <c r="Z2212" s="520">
        <v>0</v>
      </c>
      <c r="AA2212" s="402">
        <v>0</v>
      </c>
      <c r="AB2212" s="402">
        <v>0</v>
      </c>
      <c r="AC2212" s="403">
        <v>0</v>
      </c>
      <c r="AD2212" s="403">
        <v>-0.50756777150373267</v>
      </c>
      <c r="AE2212" s="403"/>
      <c r="AF2212" s="403"/>
      <c r="AG2212" s="403"/>
      <c r="AH2212" s="403"/>
      <c r="AI2212" s="403"/>
      <c r="AJ2212" s="211"/>
      <c r="AK2212" s="518"/>
    </row>
    <row r="2213" spans="2:37" x14ac:dyDescent="0.35">
      <c r="B2213" s="31" t="s">
        <v>179</v>
      </c>
      <c r="C2213" s="31" t="s">
        <v>126</v>
      </c>
      <c r="D2213" s="105" t="s">
        <v>1752</v>
      </c>
      <c r="E2213" s="31" t="s">
        <v>214</v>
      </c>
      <c r="F2213" s="105" t="s">
        <v>1866</v>
      </c>
      <c r="G2213" s="105" t="s">
        <v>250</v>
      </c>
      <c r="H2213" s="403">
        <v>0</v>
      </c>
      <c r="I2213" s="403">
        <v>0</v>
      </c>
      <c r="J2213" s="403">
        <v>0</v>
      </c>
      <c r="K2213" s="403">
        <v>0</v>
      </c>
      <c r="L2213" s="403">
        <v>0</v>
      </c>
      <c r="M2213" s="453">
        <v>0</v>
      </c>
      <c r="N2213" s="453">
        <v>0</v>
      </c>
      <c r="O2213" s="403">
        <v>0</v>
      </c>
      <c r="P2213" s="404">
        <v>7.75</v>
      </c>
      <c r="Q2213" s="403"/>
      <c r="R2213" s="403"/>
      <c r="S2213" s="403"/>
      <c r="T2213" s="403"/>
      <c r="U2213" s="403"/>
      <c r="V2213" s="421">
        <v>0</v>
      </c>
      <c r="W2213" s="403">
        <v>0</v>
      </c>
      <c r="X2213" s="403">
        <v>0</v>
      </c>
      <c r="Y2213" s="403">
        <v>0</v>
      </c>
      <c r="Z2213" s="520">
        <v>0</v>
      </c>
      <c r="AA2213" s="402">
        <v>0</v>
      </c>
      <c r="AB2213" s="402">
        <v>0</v>
      </c>
      <c r="AC2213" s="403">
        <v>0</v>
      </c>
      <c r="AD2213" s="403">
        <v>0.31564219108482977</v>
      </c>
      <c r="AE2213" s="403"/>
      <c r="AF2213" s="403"/>
      <c r="AG2213" s="403"/>
      <c r="AH2213" s="403"/>
      <c r="AI2213" s="403"/>
      <c r="AJ2213" s="211"/>
      <c r="AK2213" s="518"/>
    </row>
    <row r="2214" spans="2:37" x14ac:dyDescent="0.35">
      <c r="B2214" s="31" t="s">
        <v>179</v>
      </c>
      <c r="C2214" s="31" t="s">
        <v>127</v>
      </c>
      <c r="D2214" s="105" t="s">
        <v>223</v>
      </c>
      <c r="E2214" s="31" t="s">
        <v>214</v>
      </c>
      <c r="F2214" s="105" t="s">
        <v>1868</v>
      </c>
      <c r="G2214" s="105" t="s">
        <v>2456</v>
      </c>
      <c r="H2214" s="403">
        <v>0</v>
      </c>
      <c r="I2214" s="403">
        <v>0</v>
      </c>
      <c r="J2214" s="403">
        <v>0</v>
      </c>
      <c r="K2214" s="403">
        <v>0</v>
      </c>
      <c r="L2214" s="403">
        <v>0</v>
      </c>
      <c r="M2214" s="453">
        <v>0</v>
      </c>
      <c r="N2214" s="453">
        <v>0</v>
      </c>
      <c r="O2214" s="403">
        <v>0</v>
      </c>
      <c r="P2214" s="404">
        <v>1.23</v>
      </c>
      <c r="Q2214" s="403"/>
      <c r="R2214" s="403"/>
      <c r="S2214" s="403"/>
      <c r="T2214" s="403"/>
      <c r="U2214" s="403"/>
      <c r="V2214" s="421">
        <v>0</v>
      </c>
      <c r="W2214" s="403">
        <v>0</v>
      </c>
      <c r="X2214" s="403">
        <v>0</v>
      </c>
      <c r="Y2214" s="403">
        <v>0</v>
      </c>
      <c r="Z2214" s="520">
        <v>0</v>
      </c>
      <c r="AA2214" s="402">
        <v>0</v>
      </c>
      <c r="AB2214" s="402">
        <v>0</v>
      </c>
      <c r="AC2214" s="403">
        <v>0</v>
      </c>
      <c r="AD2214" s="403">
        <v>4.7487116808741729E-2</v>
      </c>
      <c r="AE2214" s="403"/>
      <c r="AF2214" s="403"/>
      <c r="AG2214" s="403"/>
      <c r="AH2214" s="403"/>
      <c r="AI2214" s="403"/>
      <c r="AJ2214" s="211"/>
      <c r="AK2214" s="518"/>
    </row>
    <row r="2215" spans="2:37" x14ac:dyDescent="0.35">
      <c r="B2215" s="31" t="s">
        <v>179</v>
      </c>
      <c r="C2215" s="31" t="s">
        <v>126</v>
      </c>
      <c r="D2215" s="105" t="s">
        <v>223</v>
      </c>
      <c r="E2215" s="31" t="s">
        <v>214</v>
      </c>
      <c r="F2215" s="105" t="s">
        <v>1869</v>
      </c>
      <c r="G2215" s="105" t="s">
        <v>2456</v>
      </c>
      <c r="H2215" s="403">
        <v>0</v>
      </c>
      <c r="I2215" s="403">
        <v>0</v>
      </c>
      <c r="J2215" s="403">
        <v>0</v>
      </c>
      <c r="K2215" s="403">
        <v>0</v>
      </c>
      <c r="L2215" s="403">
        <v>0</v>
      </c>
      <c r="M2215" s="453">
        <v>0</v>
      </c>
      <c r="N2215" s="453">
        <v>0</v>
      </c>
      <c r="O2215" s="403">
        <v>0</v>
      </c>
      <c r="P2215" s="404">
        <v>0.5</v>
      </c>
      <c r="Q2215" s="403"/>
      <c r="R2215" s="403"/>
      <c r="S2215" s="403"/>
      <c r="T2215" s="403"/>
      <c r="U2215" s="403"/>
      <c r="V2215" s="421">
        <v>0</v>
      </c>
      <c r="W2215" s="403">
        <v>0</v>
      </c>
      <c r="X2215" s="403">
        <v>0</v>
      </c>
      <c r="Y2215" s="403">
        <v>0</v>
      </c>
      <c r="Z2215" s="520">
        <v>0</v>
      </c>
      <c r="AA2215" s="402">
        <v>0</v>
      </c>
      <c r="AB2215" s="402">
        <v>0</v>
      </c>
      <c r="AC2215" s="403">
        <v>0</v>
      </c>
      <c r="AD2215" s="403">
        <v>1.930370601981371E-2</v>
      </c>
      <c r="AE2215" s="403"/>
      <c r="AF2215" s="403"/>
      <c r="AG2215" s="403"/>
      <c r="AH2215" s="403"/>
      <c r="AI2215" s="403"/>
      <c r="AJ2215" s="211"/>
      <c r="AK2215" s="518"/>
    </row>
    <row r="2216" spans="2:37" x14ac:dyDescent="0.35">
      <c r="B2216" s="31" t="s">
        <v>179</v>
      </c>
      <c r="C2216" s="31" t="s">
        <v>126</v>
      </c>
      <c r="D2216" s="105" t="s">
        <v>223</v>
      </c>
      <c r="E2216" s="31" t="s">
        <v>214</v>
      </c>
      <c r="F2216" s="105" t="s">
        <v>1870</v>
      </c>
      <c r="G2216" s="105" t="s">
        <v>2456</v>
      </c>
      <c r="H2216" s="403">
        <v>0</v>
      </c>
      <c r="I2216" s="403">
        <v>0</v>
      </c>
      <c r="J2216" s="403">
        <v>0</v>
      </c>
      <c r="K2216" s="403">
        <v>0</v>
      </c>
      <c r="L2216" s="403">
        <v>0</v>
      </c>
      <c r="M2216" s="453">
        <v>0</v>
      </c>
      <c r="N2216" s="453">
        <v>0</v>
      </c>
      <c r="O2216" s="403">
        <v>0</v>
      </c>
      <c r="P2216" s="404">
        <v>2.88</v>
      </c>
      <c r="Q2216" s="403"/>
      <c r="R2216" s="403"/>
      <c r="S2216" s="403"/>
      <c r="T2216" s="403"/>
      <c r="U2216" s="403"/>
      <c r="V2216" s="421">
        <v>0</v>
      </c>
      <c r="W2216" s="403">
        <v>0</v>
      </c>
      <c r="X2216" s="403">
        <v>0</v>
      </c>
      <c r="Y2216" s="403">
        <v>0</v>
      </c>
      <c r="Z2216" s="520">
        <v>0</v>
      </c>
      <c r="AA2216" s="402">
        <v>0</v>
      </c>
      <c r="AB2216" s="402">
        <v>0</v>
      </c>
      <c r="AC2216" s="403">
        <v>0</v>
      </c>
      <c r="AD2216" s="403">
        <v>0.11118934667412697</v>
      </c>
      <c r="AE2216" s="403"/>
      <c r="AF2216" s="403"/>
      <c r="AG2216" s="403"/>
      <c r="AH2216" s="403"/>
      <c r="AI2216" s="403"/>
      <c r="AJ2216" s="211"/>
      <c r="AK2216" s="518"/>
    </row>
    <row r="2217" spans="2:37" x14ac:dyDescent="0.35">
      <c r="B2217" s="31" t="s">
        <v>179</v>
      </c>
      <c r="C2217" s="31" t="s">
        <v>126</v>
      </c>
      <c r="D2217" s="105" t="s">
        <v>223</v>
      </c>
      <c r="E2217" s="31" t="s">
        <v>214</v>
      </c>
      <c r="F2217" s="105" t="s">
        <v>1871</v>
      </c>
      <c r="G2217" s="105" t="s">
        <v>2456</v>
      </c>
      <c r="H2217" s="403">
        <v>0</v>
      </c>
      <c r="I2217" s="403">
        <v>0</v>
      </c>
      <c r="J2217" s="403">
        <v>0</v>
      </c>
      <c r="K2217" s="403">
        <v>0</v>
      </c>
      <c r="L2217" s="403">
        <v>0</v>
      </c>
      <c r="M2217" s="453">
        <v>0</v>
      </c>
      <c r="N2217" s="453">
        <v>0</v>
      </c>
      <c r="O2217" s="403">
        <v>0</v>
      </c>
      <c r="P2217" s="404">
        <v>0.24</v>
      </c>
      <c r="Q2217" s="403"/>
      <c r="R2217" s="403"/>
      <c r="S2217" s="403"/>
      <c r="T2217" s="403"/>
      <c r="U2217" s="403"/>
      <c r="V2217" s="421">
        <v>0</v>
      </c>
      <c r="W2217" s="403">
        <v>0</v>
      </c>
      <c r="X2217" s="403">
        <v>0</v>
      </c>
      <c r="Y2217" s="403">
        <v>0</v>
      </c>
      <c r="Z2217" s="520">
        <v>0</v>
      </c>
      <c r="AA2217" s="402">
        <v>0</v>
      </c>
      <c r="AB2217" s="402">
        <v>0</v>
      </c>
      <c r="AC2217" s="403">
        <v>0</v>
      </c>
      <c r="AD2217" s="403">
        <v>9.2657788895105803E-3</v>
      </c>
      <c r="AE2217" s="403"/>
      <c r="AF2217" s="403"/>
      <c r="AG2217" s="403"/>
      <c r="AH2217" s="403"/>
      <c r="AI2217" s="403"/>
      <c r="AJ2217" s="211"/>
      <c r="AK2217" s="518"/>
    </row>
    <row r="2218" spans="2:37" x14ac:dyDescent="0.35">
      <c r="B2218" s="31" t="s">
        <v>179</v>
      </c>
      <c r="C2218" s="31" t="s">
        <v>126</v>
      </c>
      <c r="D2218" s="105" t="s">
        <v>223</v>
      </c>
      <c r="E2218" s="31" t="s">
        <v>214</v>
      </c>
      <c r="F2218" s="105" t="s">
        <v>1872</v>
      </c>
      <c r="G2218" s="105" t="s">
        <v>2456</v>
      </c>
      <c r="H2218" s="403">
        <v>0</v>
      </c>
      <c r="I2218" s="403">
        <v>0</v>
      </c>
      <c r="J2218" s="403">
        <v>0</v>
      </c>
      <c r="K2218" s="403">
        <v>0</v>
      </c>
      <c r="L2218" s="403">
        <v>0</v>
      </c>
      <c r="M2218" s="453">
        <v>0</v>
      </c>
      <c r="N2218" s="453">
        <v>0</v>
      </c>
      <c r="O2218" s="403">
        <v>0</v>
      </c>
      <c r="P2218" s="404">
        <v>43</v>
      </c>
      <c r="Q2218" s="403"/>
      <c r="R2218" s="403"/>
      <c r="S2218" s="403"/>
      <c r="T2218" s="403"/>
      <c r="U2218" s="403"/>
      <c r="V2218" s="421">
        <v>0</v>
      </c>
      <c r="W2218" s="403">
        <v>0</v>
      </c>
      <c r="X2218" s="403">
        <v>0</v>
      </c>
      <c r="Y2218" s="403">
        <v>0</v>
      </c>
      <c r="Z2218" s="520">
        <v>0</v>
      </c>
      <c r="AA2218" s="402">
        <v>0</v>
      </c>
      <c r="AB2218" s="402">
        <v>0</v>
      </c>
      <c r="AC2218" s="403">
        <v>0</v>
      </c>
      <c r="AD2218" s="403">
        <v>1.6601187177039791</v>
      </c>
      <c r="AE2218" s="403"/>
      <c r="AF2218" s="403"/>
      <c r="AG2218" s="403"/>
      <c r="AH2218" s="403"/>
      <c r="AI2218" s="403"/>
      <c r="AJ2218" s="211"/>
      <c r="AK2218" s="518"/>
    </row>
    <row r="2219" spans="2:37" x14ac:dyDescent="0.35">
      <c r="B2219" s="31" t="s">
        <v>179</v>
      </c>
      <c r="C2219" s="31" t="s">
        <v>126</v>
      </c>
      <c r="D2219" s="105" t="s">
        <v>447</v>
      </c>
      <c r="E2219" s="31" t="s">
        <v>214</v>
      </c>
      <c r="F2219" s="105" t="s">
        <v>1873</v>
      </c>
      <c r="G2219" s="105" t="s">
        <v>2456</v>
      </c>
      <c r="H2219" s="403">
        <v>0</v>
      </c>
      <c r="I2219" s="403">
        <v>0</v>
      </c>
      <c r="J2219" s="403">
        <v>0</v>
      </c>
      <c r="K2219" s="403">
        <v>0</v>
      </c>
      <c r="L2219" s="403">
        <v>0</v>
      </c>
      <c r="M2219" s="453">
        <v>0</v>
      </c>
      <c r="N2219" s="453">
        <v>0</v>
      </c>
      <c r="O2219" s="403">
        <v>0</v>
      </c>
      <c r="P2219" s="404">
        <v>721</v>
      </c>
      <c r="Q2219" s="403"/>
      <c r="R2219" s="403"/>
      <c r="S2219" s="403"/>
      <c r="T2219" s="403"/>
      <c r="U2219" s="403"/>
      <c r="V2219" s="421">
        <v>0</v>
      </c>
      <c r="W2219" s="403">
        <v>0</v>
      </c>
      <c r="X2219" s="403">
        <v>0</v>
      </c>
      <c r="Y2219" s="403">
        <v>0</v>
      </c>
      <c r="Z2219" s="520">
        <v>0</v>
      </c>
      <c r="AA2219" s="402">
        <v>0</v>
      </c>
      <c r="AB2219" s="402">
        <v>0</v>
      </c>
      <c r="AC2219" s="403">
        <v>0</v>
      </c>
      <c r="AD2219" s="403">
        <v>27.83594408057137</v>
      </c>
      <c r="AE2219" s="403"/>
      <c r="AF2219" s="403"/>
      <c r="AG2219" s="403"/>
      <c r="AH2219" s="403"/>
      <c r="AI2219" s="403"/>
      <c r="AJ2219" s="211"/>
      <c r="AK2219" s="518"/>
    </row>
    <row r="2220" spans="2:37" x14ac:dyDescent="0.35">
      <c r="B2220" s="31" t="s">
        <v>179</v>
      </c>
      <c r="C2220" s="31" t="s">
        <v>126</v>
      </c>
      <c r="D2220" s="105" t="s">
        <v>1788</v>
      </c>
      <c r="E2220" s="31" t="s">
        <v>214</v>
      </c>
      <c r="F2220" s="105" t="s">
        <v>1874</v>
      </c>
      <c r="G2220" s="105" t="s">
        <v>250</v>
      </c>
      <c r="H2220" s="403">
        <v>0</v>
      </c>
      <c r="I2220" s="403">
        <v>0</v>
      </c>
      <c r="J2220" s="403">
        <v>0</v>
      </c>
      <c r="K2220" s="403">
        <v>0</v>
      </c>
      <c r="L2220" s="403">
        <v>0</v>
      </c>
      <c r="M2220" s="453">
        <v>0</v>
      </c>
      <c r="N2220" s="453">
        <v>0</v>
      </c>
      <c r="O2220" s="403">
        <v>0</v>
      </c>
      <c r="P2220" s="404">
        <v>0.20799999999999999</v>
      </c>
      <c r="Q2220" s="403"/>
      <c r="R2220" s="403"/>
      <c r="S2220" s="403"/>
      <c r="T2220" s="403"/>
      <c r="U2220" s="403"/>
      <c r="V2220" s="421">
        <v>0</v>
      </c>
      <c r="W2220" s="403">
        <v>0</v>
      </c>
      <c r="X2220" s="403">
        <v>0</v>
      </c>
      <c r="Y2220" s="403">
        <v>0</v>
      </c>
      <c r="Z2220" s="520">
        <v>0</v>
      </c>
      <c r="AA2220" s="402">
        <v>0</v>
      </c>
      <c r="AB2220" s="402">
        <v>0</v>
      </c>
      <c r="AC2220" s="403">
        <v>0</v>
      </c>
      <c r="AD2220" s="403">
        <v>8.47142912847027E-3</v>
      </c>
      <c r="AE2220" s="403"/>
      <c r="AF2220" s="403"/>
      <c r="AG2220" s="403"/>
      <c r="AH2220" s="403"/>
      <c r="AI2220" s="403"/>
      <c r="AJ2220" s="211"/>
      <c r="AK2220" s="518"/>
    </row>
    <row r="2221" spans="2:37" x14ac:dyDescent="0.35">
      <c r="B2221" s="31" t="s">
        <v>179</v>
      </c>
      <c r="C2221" s="31" t="s">
        <v>126</v>
      </c>
      <c r="D2221" s="105" t="s">
        <v>1203</v>
      </c>
      <c r="E2221" s="31" t="s">
        <v>214</v>
      </c>
      <c r="F2221" s="105" t="s">
        <v>2729</v>
      </c>
      <c r="G2221" s="105" t="s">
        <v>248</v>
      </c>
      <c r="H2221" s="403">
        <v>0</v>
      </c>
      <c r="I2221" s="403">
        <v>0</v>
      </c>
      <c r="J2221" s="403">
        <v>0</v>
      </c>
      <c r="K2221" s="403">
        <v>0</v>
      </c>
      <c r="L2221" s="403">
        <v>0</v>
      </c>
      <c r="M2221" s="453">
        <v>0</v>
      </c>
      <c r="N2221" s="453">
        <v>0</v>
      </c>
      <c r="O2221" s="403">
        <v>0</v>
      </c>
      <c r="P2221" s="404">
        <v>44.21</v>
      </c>
      <c r="Q2221" s="403"/>
      <c r="R2221" s="403"/>
      <c r="S2221" s="403"/>
      <c r="T2221" s="403"/>
      <c r="U2221" s="403"/>
      <c r="V2221" s="421">
        <v>0</v>
      </c>
      <c r="W2221" s="403">
        <v>0</v>
      </c>
      <c r="X2221" s="403">
        <v>0</v>
      </c>
      <c r="Y2221" s="403">
        <v>0</v>
      </c>
      <c r="Z2221" s="520">
        <v>0</v>
      </c>
      <c r="AA2221" s="402">
        <v>0</v>
      </c>
      <c r="AB2221" s="402">
        <v>0</v>
      </c>
      <c r="AC2221" s="403">
        <v>0</v>
      </c>
      <c r="AD2221" s="403">
        <v>1.5632060820754621</v>
      </c>
      <c r="AE2221" s="403"/>
      <c r="AF2221" s="403"/>
      <c r="AG2221" s="403"/>
      <c r="AH2221" s="403"/>
      <c r="AI2221" s="403"/>
      <c r="AJ2221" s="211"/>
      <c r="AK2221" s="518"/>
    </row>
    <row r="2222" spans="2:37" x14ac:dyDescent="0.35">
      <c r="B2222" s="31" t="s">
        <v>179</v>
      </c>
      <c r="C2222" s="31" t="s">
        <v>126</v>
      </c>
      <c r="D2222" s="105" t="s">
        <v>1203</v>
      </c>
      <c r="E2222" s="31" t="s">
        <v>214</v>
      </c>
      <c r="F2222" s="105" t="s">
        <v>2730</v>
      </c>
      <c r="G2222" s="105" t="s">
        <v>248</v>
      </c>
      <c r="H2222" s="403">
        <v>0</v>
      </c>
      <c r="I2222" s="403">
        <v>0</v>
      </c>
      <c r="J2222" s="403">
        <v>0</v>
      </c>
      <c r="K2222" s="403">
        <v>0</v>
      </c>
      <c r="L2222" s="403">
        <v>0</v>
      </c>
      <c r="M2222" s="453">
        <v>0</v>
      </c>
      <c r="N2222" s="453">
        <v>0</v>
      </c>
      <c r="O2222" s="403">
        <v>0</v>
      </c>
      <c r="P2222" s="404">
        <v>0.43</v>
      </c>
      <c r="Q2222" s="403"/>
      <c r="R2222" s="403"/>
      <c r="S2222" s="403"/>
      <c r="T2222" s="403"/>
      <c r="U2222" s="403"/>
      <c r="V2222" s="421">
        <v>0</v>
      </c>
      <c r="W2222" s="403">
        <v>0</v>
      </c>
      <c r="X2222" s="403">
        <v>0</v>
      </c>
      <c r="Y2222" s="403">
        <v>0</v>
      </c>
      <c r="Z2222" s="520">
        <v>0</v>
      </c>
      <c r="AA2222" s="402">
        <v>0</v>
      </c>
      <c r="AB2222" s="402">
        <v>0</v>
      </c>
      <c r="AC2222" s="403">
        <v>0</v>
      </c>
      <c r="AD2222" s="403">
        <v>1.5204221110437654E-2</v>
      </c>
      <c r="AE2222" s="403"/>
      <c r="AF2222" s="403"/>
      <c r="AG2222" s="403"/>
      <c r="AH2222" s="403"/>
      <c r="AI2222" s="403"/>
      <c r="AJ2222" s="211"/>
      <c r="AK2222" s="518"/>
    </row>
    <row r="2223" spans="2:37" x14ac:dyDescent="0.35">
      <c r="B2223" s="31" t="s">
        <v>179</v>
      </c>
      <c r="C2223" s="31" t="s">
        <v>126</v>
      </c>
      <c r="D2223" s="105" t="s">
        <v>1794</v>
      </c>
      <c r="E2223" s="31" t="s">
        <v>214</v>
      </c>
      <c r="F2223" s="105" t="s">
        <v>1875</v>
      </c>
      <c r="G2223" s="105" t="s">
        <v>250</v>
      </c>
      <c r="H2223" s="403">
        <v>0</v>
      </c>
      <c r="I2223" s="403">
        <v>0</v>
      </c>
      <c r="J2223" s="403">
        <v>0</v>
      </c>
      <c r="K2223" s="403">
        <v>0</v>
      </c>
      <c r="L2223" s="403">
        <v>0</v>
      </c>
      <c r="M2223" s="453">
        <v>0</v>
      </c>
      <c r="N2223" s="453">
        <v>0</v>
      </c>
      <c r="O2223" s="403">
        <v>0</v>
      </c>
      <c r="P2223" s="404">
        <v>0.28699999999999998</v>
      </c>
      <c r="Q2223" s="403"/>
      <c r="R2223" s="403"/>
      <c r="S2223" s="403"/>
      <c r="T2223" s="403"/>
      <c r="U2223" s="403"/>
      <c r="V2223" s="421">
        <v>0</v>
      </c>
      <c r="W2223" s="403">
        <v>0</v>
      </c>
      <c r="X2223" s="403">
        <v>0</v>
      </c>
      <c r="Y2223" s="403">
        <v>0</v>
      </c>
      <c r="Z2223" s="520">
        <v>0</v>
      </c>
      <c r="AA2223" s="402">
        <v>0</v>
      </c>
      <c r="AB2223" s="402">
        <v>0</v>
      </c>
      <c r="AC2223" s="403">
        <v>0</v>
      </c>
      <c r="AD2223" s="403">
        <v>1.1688943076302727E-2</v>
      </c>
      <c r="AE2223" s="403"/>
      <c r="AF2223" s="403"/>
      <c r="AG2223" s="403"/>
      <c r="AH2223" s="403"/>
      <c r="AI2223" s="403"/>
      <c r="AJ2223" s="211"/>
      <c r="AK2223" s="518"/>
    </row>
    <row r="2224" spans="2:37" x14ac:dyDescent="0.35">
      <c r="B2224" s="31" t="s">
        <v>179</v>
      </c>
      <c r="C2224" s="31" t="s">
        <v>127</v>
      </c>
      <c r="D2224" s="105" t="s">
        <v>1876</v>
      </c>
      <c r="E2224" s="31" t="s">
        <v>214</v>
      </c>
      <c r="F2224" s="105" t="s">
        <v>1877</v>
      </c>
      <c r="G2224" s="105" t="s">
        <v>727</v>
      </c>
      <c r="H2224" s="403">
        <v>0</v>
      </c>
      <c r="I2224" s="403">
        <v>0</v>
      </c>
      <c r="J2224" s="403">
        <v>0</v>
      </c>
      <c r="K2224" s="403">
        <v>0</v>
      </c>
      <c r="L2224" s="403">
        <v>0</v>
      </c>
      <c r="M2224" s="453">
        <v>0</v>
      </c>
      <c r="N2224" s="453">
        <v>0</v>
      </c>
      <c r="O2224" s="403">
        <v>0</v>
      </c>
      <c r="P2224" s="404">
        <v>-1</v>
      </c>
      <c r="Q2224" s="403"/>
      <c r="R2224" s="403"/>
      <c r="S2224" s="403"/>
      <c r="T2224" s="403"/>
      <c r="U2224" s="403"/>
      <c r="V2224" s="421">
        <v>0</v>
      </c>
      <c r="W2224" s="403">
        <v>0</v>
      </c>
      <c r="X2224" s="403">
        <v>0</v>
      </c>
      <c r="Y2224" s="403">
        <v>0</v>
      </c>
      <c r="Z2224" s="520">
        <v>0</v>
      </c>
      <c r="AA2224" s="402">
        <v>0</v>
      </c>
      <c r="AB2224" s="402">
        <v>0</v>
      </c>
      <c r="AC2224" s="403">
        <v>0</v>
      </c>
      <c r="AD2224" s="403">
        <v>-4.3531261356073089E-3</v>
      </c>
      <c r="AE2224" s="403"/>
      <c r="AF2224" s="403"/>
      <c r="AG2224" s="403"/>
      <c r="AH2224" s="403"/>
      <c r="AI2224" s="403"/>
      <c r="AJ2224" s="211"/>
      <c r="AK2224" s="518"/>
    </row>
    <row r="2225" spans="2:37" x14ac:dyDescent="0.35">
      <c r="B2225" s="31" t="s">
        <v>179</v>
      </c>
      <c r="C2225" s="31" t="s">
        <v>126</v>
      </c>
      <c r="D2225" s="105" t="s">
        <v>1876</v>
      </c>
      <c r="E2225" s="31" t="s">
        <v>214</v>
      </c>
      <c r="F2225" s="105" t="s">
        <v>1877</v>
      </c>
      <c r="G2225" s="105" t="s">
        <v>727</v>
      </c>
      <c r="H2225" s="403">
        <v>0</v>
      </c>
      <c r="I2225" s="403">
        <v>0</v>
      </c>
      <c r="J2225" s="403">
        <v>0</v>
      </c>
      <c r="K2225" s="403">
        <v>0</v>
      </c>
      <c r="L2225" s="403">
        <v>0</v>
      </c>
      <c r="M2225" s="453">
        <v>0</v>
      </c>
      <c r="N2225" s="453">
        <v>0</v>
      </c>
      <c r="O2225" s="403">
        <v>0</v>
      </c>
      <c r="P2225" s="404">
        <v>-82.3</v>
      </c>
      <c r="Q2225" s="403"/>
      <c r="R2225" s="403"/>
      <c r="S2225" s="403"/>
      <c r="T2225" s="403"/>
      <c r="U2225" s="403"/>
      <c r="V2225" s="421">
        <v>0</v>
      </c>
      <c r="W2225" s="403">
        <v>0</v>
      </c>
      <c r="X2225" s="403">
        <v>0</v>
      </c>
      <c r="Y2225" s="403">
        <v>0</v>
      </c>
      <c r="Z2225" s="520">
        <v>0</v>
      </c>
      <c r="AA2225" s="402">
        <v>0</v>
      </c>
      <c r="AB2225" s="402">
        <v>0</v>
      </c>
      <c r="AC2225" s="403">
        <v>0</v>
      </c>
      <c r="AD2225" s="403">
        <v>-0.35826228096048146</v>
      </c>
      <c r="AE2225" s="403"/>
      <c r="AF2225" s="403"/>
      <c r="AG2225" s="403"/>
      <c r="AH2225" s="403"/>
      <c r="AI2225" s="403"/>
      <c r="AJ2225" s="211"/>
      <c r="AK2225" s="518"/>
    </row>
    <row r="2226" spans="2:37" x14ac:dyDescent="0.35">
      <c r="B2226" s="31" t="s">
        <v>179</v>
      </c>
      <c r="C2226" s="31" t="s">
        <v>127</v>
      </c>
      <c r="D2226" s="105" t="s">
        <v>976</v>
      </c>
      <c r="E2226" s="31" t="s">
        <v>214</v>
      </c>
      <c r="F2226" s="105" t="s">
        <v>1878</v>
      </c>
      <c r="G2226" s="105" t="s">
        <v>2456</v>
      </c>
      <c r="H2226" s="403">
        <v>0</v>
      </c>
      <c r="I2226" s="403">
        <v>0</v>
      </c>
      <c r="J2226" s="403">
        <v>0</v>
      </c>
      <c r="K2226" s="403">
        <v>0</v>
      </c>
      <c r="L2226" s="403">
        <v>0</v>
      </c>
      <c r="M2226" s="453">
        <v>0</v>
      </c>
      <c r="N2226" s="453">
        <v>0</v>
      </c>
      <c r="O2226" s="403">
        <v>0</v>
      </c>
      <c r="P2226" s="404">
        <v>3.88</v>
      </c>
      <c r="Q2226" s="403"/>
      <c r="R2226" s="403"/>
      <c r="S2226" s="403"/>
      <c r="T2226" s="403"/>
      <c r="U2226" s="403"/>
      <c r="V2226" s="421">
        <v>0</v>
      </c>
      <c r="W2226" s="403">
        <v>0</v>
      </c>
      <c r="X2226" s="403">
        <v>0</v>
      </c>
      <c r="Y2226" s="403">
        <v>0</v>
      </c>
      <c r="Z2226" s="520">
        <v>0</v>
      </c>
      <c r="AA2226" s="402">
        <v>0</v>
      </c>
      <c r="AB2226" s="402">
        <v>0</v>
      </c>
      <c r="AC2226" s="403">
        <v>0</v>
      </c>
      <c r="AD2226" s="403">
        <v>0.14979675871375439</v>
      </c>
      <c r="AE2226" s="403"/>
      <c r="AF2226" s="403"/>
      <c r="AG2226" s="403"/>
      <c r="AH2226" s="403"/>
      <c r="AI2226" s="403"/>
      <c r="AJ2226" s="211"/>
      <c r="AK2226" s="518"/>
    </row>
    <row r="2227" spans="2:37" x14ac:dyDescent="0.35">
      <c r="B2227" s="31" t="s">
        <v>179</v>
      </c>
      <c r="C2227" s="31" t="s">
        <v>126</v>
      </c>
      <c r="D2227" s="105" t="s">
        <v>976</v>
      </c>
      <c r="E2227" s="31" t="s">
        <v>214</v>
      </c>
      <c r="F2227" s="105" t="s">
        <v>1879</v>
      </c>
      <c r="G2227" s="105" t="s">
        <v>2456</v>
      </c>
      <c r="H2227" s="403">
        <v>0</v>
      </c>
      <c r="I2227" s="403">
        <v>0</v>
      </c>
      <c r="J2227" s="403">
        <v>0</v>
      </c>
      <c r="K2227" s="403">
        <v>0</v>
      </c>
      <c r="L2227" s="403">
        <v>0</v>
      </c>
      <c r="M2227" s="453">
        <v>0</v>
      </c>
      <c r="N2227" s="453">
        <v>0</v>
      </c>
      <c r="O2227" s="403">
        <v>0</v>
      </c>
      <c r="P2227" s="404">
        <v>50.24</v>
      </c>
      <c r="Q2227" s="403"/>
      <c r="R2227" s="403"/>
      <c r="S2227" s="403"/>
      <c r="T2227" s="403"/>
      <c r="U2227" s="403"/>
      <c r="V2227" s="421">
        <v>0</v>
      </c>
      <c r="W2227" s="403">
        <v>0</v>
      </c>
      <c r="X2227" s="403">
        <v>0</v>
      </c>
      <c r="Y2227" s="403">
        <v>0</v>
      </c>
      <c r="Z2227" s="520">
        <v>0</v>
      </c>
      <c r="AA2227" s="402">
        <v>0</v>
      </c>
      <c r="AB2227" s="402">
        <v>0</v>
      </c>
      <c r="AC2227" s="403">
        <v>0</v>
      </c>
      <c r="AD2227" s="403">
        <v>1.9396363808708816</v>
      </c>
      <c r="AE2227" s="403"/>
      <c r="AF2227" s="403"/>
      <c r="AG2227" s="403"/>
      <c r="AH2227" s="403"/>
      <c r="AI2227" s="403"/>
      <c r="AJ2227" s="211"/>
      <c r="AK2227" s="518"/>
    </row>
    <row r="2228" spans="2:37" x14ac:dyDescent="0.35">
      <c r="B2228" s="31" t="s">
        <v>179</v>
      </c>
      <c r="C2228" s="31" t="s">
        <v>127</v>
      </c>
      <c r="D2228" s="105" t="s">
        <v>209</v>
      </c>
      <c r="E2228" s="31" t="s">
        <v>242</v>
      </c>
      <c r="F2228" s="105" t="s">
        <v>2731</v>
      </c>
      <c r="G2228" s="105" t="s">
        <v>2436</v>
      </c>
      <c r="H2228" s="403">
        <v>0</v>
      </c>
      <c r="I2228" s="403">
        <v>0</v>
      </c>
      <c r="J2228" s="403">
        <v>0</v>
      </c>
      <c r="K2228" s="403">
        <v>0</v>
      </c>
      <c r="L2228" s="403">
        <v>0</v>
      </c>
      <c r="M2228" s="453">
        <v>0</v>
      </c>
      <c r="N2228" s="453">
        <v>0</v>
      </c>
      <c r="O2228" s="403">
        <v>0</v>
      </c>
      <c r="P2228" s="404">
        <v>0</v>
      </c>
      <c r="Q2228" s="403"/>
      <c r="R2228" s="403"/>
      <c r="S2228" s="403"/>
      <c r="T2228" s="403"/>
      <c r="U2228" s="403"/>
      <c r="V2228" s="421">
        <v>0</v>
      </c>
      <c r="W2228" s="403">
        <v>0</v>
      </c>
      <c r="X2228" s="403">
        <v>0</v>
      </c>
      <c r="Y2228" s="403">
        <v>0</v>
      </c>
      <c r="Z2228" s="520">
        <v>0</v>
      </c>
      <c r="AA2228" s="402">
        <v>0</v>
      </c>
      <c r="AB2228" s="402">
        <v>0</v>
      </c>
      <c r="AC2228" s="403">
        <v>0</v>
      </c>
      <c r="AD2228" s="403">
        <v>29.434999999999999</v>
      </c>
      <c r="AE2228" s="403"/>
      <c r="AF2228" s="403"/>
      <c r="AG2228" s="403"/>
      <c r="AH2228" s="403"/>
      <c r="AI2228" s="403"/>
      <c r="AJ2228" s="331" t="s">
        <v>287</v>
      </c>
      <c r="AK2228" s="518"/>
    </row>
    <row r="2229" spans="2:37" x14ac:dyDescent="0.35">
      <c r="B2229" s="31" t="s">
        <v>179</v>
      </c>
      <c r="C2229" s="31" t="s">
        <v>126</v>
      </c>
      <c r="D2229" s="105" t="s">
        <v>209</v>
      </c>
      <c r="E2229" s="31" t="s">
        <v>282</v>
      </c>
      <c r="F2229" s="105" t="s">
        <v>2609</v>
      </c>
      <c r="G2229" s="105" t="s">
        <v>2436</v>
      </c>
      <c r="H2229" s="358">
        <v>0</v>
      </c>
      <c r="I2229" s="358">
        <v>0</v>
      </c>
      <c r="J2229" s="358">
        <v>0</v>
      </c>
      <c r="K2229" s="358">
        <v>0</v>
      </c>
      <c r="L2229" s="358">
        <v>0</v>
      </c>
      <c r="M2229" s="458">
        <v>0</v>
      </c>
      <c r="N2229" s="458">
        <v>0</v>
      </c>
      <c r="O2229" s="358">
        <v>0</v>
      </c>
      <c r="P2229" s="408">
        <v>0</v>
      </c>
      <c r="Q2229" s="358"/>
      <c r="R2229" s="358"/>
      <c r="S2229" s="358"/>
      <c r="T2229" s="358"/>
      <c r="U2229" s="358"/>
      <c r="V2229" s="419">
        <v>0</v>
      </c>
      <c r="W2229" s="358">
        <v>0</v>
      </c>
      <c r="X2229" s="358">
        <v>0</v>
      </c>
      <c r="Y2229" s="358">
        <v>0</v>
      </c>
      <c r="Z2229" s="475">
        <v>0</v>
      </c>
      <c r="AA2229" s="407">
        <v>0</v>
      </c>
      <c r="AB2229" s="407">
        <v>0</v>
      </c>
      <c r="AC2229" s="358">
        <v>0</v>
      </c>
      <c r="AD2229" s="358">
        <v>1.236</v>
      </c>
      <c r="AE2229" s="358"/>
      <c r="AF2229" s="358"/>
      <c r="AG2229" s="358"/>
      <c r="AH2229" s="358"/>
      <c r="AI2229" s="358"/>
      <c r="AJ2229" s="211"/>
      <c r="AK2229" s="518"/>
    </row>
    <row r="2230" spans="2:37" x14ac:dyDescent="0.35">
      <c r="B2230" s="31" t="s">
        <v>179</v>
      </c>
      <c r="C2230" s="31" t="s">
        <v>126</v>
      </c>
      <c r="D2230" s="105" t="s">
        <v>209</v>
      </c>
      <c r="E2230" s="31" t="s">
        <v>242</v>
      </c>
      <c r="F2230" s="105" t="s">
        <v>2264</v>
      </c>
      <c r="G2230" s="105" t="s">
        <v>2436</v>
      </c>
      <c r="H2230" s="403">
        <v>0</v>
      </c>
      <c r="I2230" s="403">
        <v>0</v>
      </c>
      <c r="J2230" s="403">
        <v>0</v>
      </c>
      <c r="K2230" s="403">
        <v>0</v>
      </c>
      <c r="L2230" s="403">
        <v>0</v>
      </c>
      <c r="M2230" s="453">
        <v>0</v>
      </c>
      <c r="N2230" s="453">
        <v>0</v>
      </c>
      <c r="O2230" s="403">
        <v>0</v>
      </c>
      <c r="P2230" s="404">
        <v>0</v>
      </c>
      <c r="Q2230" s="403"/>
      <c r="R2230" s="403"/>
      <c r="S2230" s="403"/>
      <c r="T2230" s="403"/>
      <c r="U2230" s="403"/>
      <c r="V2230" s="421">
        <v>0</v>
      </c>
      <c r="W2230" s="403">
        <v>0</v>
      </c>
      <c r="X2230" s="403">
        <v>0</v>
      </c>
      <c r="Y2230" s="403">
        <v>0</v>
      </c>
      <c r="Z2230" s="520">
        <v>0</v>
      </c>
      <c r="AA2230" s="402">
        <v>0</v>
      </c>
      <c r="AB2230" s="402">
        <v>0</v>
      </c>
      <c r="AC2230" s="403">
        <v>0</v>
      </c>
      <c r="AD2230" s="403">
        <v>2.8559999999999999</v>
      </c>
      <c r="AE2230" s="403"/>
      <c r="AF2230" s="403"/>
      <c r="AG2230" s="403"/>
      <c r="AH2230" s="403"/>
      <c r="AI2230" s="403"/>
      <c r="AJ2230" s="211"/>
      <c r="AK2230" s="518"/>
    </row>
    <row r="2231" spans="2:37" x14ac:dyDescent="0.35">
      <c r="B2231" s="31" t="s">
        <v>179</v>
      </c>
      <c r="C2231" s="31" t="s">
        <v>127</v>
      </c>
      <c r="D2231" s="105" t="s">
        <v>209</v>
      </c>
      <c r="E2231" s="31" t="s">
        <v>242</v>
      </c>
      <c r="F2231" s="105" t="s">
        <v>2732</v>
      </c>
      <c r="G2231" s="105" t="s">
        <v>2436</v>
      </c>
      <c r="H2231" s="403">
        <v>0</v>
      </c>
      <c r="I2231" s="403">
        <v>0</v>
      </c>
      <c r="J2231" s="403">
        <v>0</v>
      </c>
      <c r="K2231" s="403">
        <v>0</v>
      </c>
      <c r="L2231" s="403">
        <v>0</v>
      </c>
      <c r="M2231" s="453">
        <v>0</v>
      </c>
      <c r="N2231" s="453">
        <v>0</v>
      </c>
      <c r="O2231" s="403">
        <v>0</v>
      </c>
      <c r="P2231" s="404">
        <v>0</v>
      </c>
      <c r="Q2231" s="403"/>
      <c r="R2231" s="403"/>
      <c r="S2231" s="403"/>
      <c r="T2231" s="403"/>
      <c r="U2231" s="403"/>
      <c r="V2231" s="421">
        <v>0</v>
      </c>
      <c r="W2231" s="403">
        <v>0</v>
      </c>
      <c r="X2231" s="403">
        <v>0</v>
      </c>
      <c r="Y2231" s="403">
        <v>0</v>
      </c>
      <c r="Z2231" s="520">
        <v>0</v>
      </c>
      <c r="AA2231" s="402">
        <v>0</v>
      </c>
      <c r="AB2231" s="402">
        <v>0</v>
      </c>
      <c r="AC2231" s="403">
        <v>0</v>
      </c>
      <c r="AD2231" s="403">
        <v>86.5</v>
      </c>
      <c r="AE2231" s="403"/>
      <c r="AF2231" s="403"/>
      <c r="AG2231" s="403"/>
      <c r="AH2231" s="403"/>
      <c r="AI2231" s="403"/>
      <c r="AJ2231" s="211" t="s">
        <v>2463</v>
      </c>
      <c r="AK2231" s="518"/>
    </row>
    <row r="2232" spans="2:37" x14ac:dyDescent="0.35">
      <c r="B2232" s="31" t="s">
        <v>179</v>
      </c>
      <c r="C2232" s="31" t="s">
        <v>126</v>
      </c>
      <c r="D2232" s="105" t="s">
        <v>209</v>
      </c>
      <c r="E2232" s="31" t="s">
        <v>242</v>
      </c>
      <c r="F2232" s="105" t="s">
        <v>2733</v>
      </c>
      <c r="G2232" s="105" t="s">
        <v>2436</v>
      </c>
      <c r="H2232" s="403">
        <v>0</v>
      </c>
      <c r="I2232" s="403">
        <v>0</v>
      </c>
      <c r="J2232" s="403">
        <v>0</v>
      </c>
      <c r="K2232" s="403">
        <v>0</v>
      </c>
      <c r="L2232" s="403">
        <v>0</v>
      </c>
      <c r="M2232" s="453">
        <v>0</v>
      </c>
      <c r="N2232" s="453">
        <v>0</v>
      </c>
      <c r="O2232" s="403">
        <v>0</v>
      </c>
      <c r="P2232" s="404">
        <v>0</v>
      </c>
      <c r="Q2232" s="403"/>
      <c r="R2232" s="403"/>
      <c r="S2232" s="403"/>
      <c r="T2232" s="403"/>
      <c r="U2232" s="403"/>
      <c r="V2232" s="421">
        <v>0</v>
      </c>
      <c r="W2232" s="403">
        <v>0</v>
      </c>
      <c r="X2232" s="403">
        <v>0</v>
      </c>
      <c r="Y2232" s="403">
        <v>0</v>
      </c>
      <c r="Z2232" s="520">
        <v>0</v>
      </c>
      <c r="AA2232" s="402">
        <v>0</v>
      </c>
      <c r="AB2232" s="402">
        <v>0</v>
      </c>
      <c r="AC2232" s="403">
        <v>0</v>
      </c>
      <c r="AD2232" s="403">
        <v>34</v>
      </c>
      <c r="AE2232" s="403"/>
      <c r="AF2232" s="403"/>
      <c r="AG2232" s="403"/>
      <c r="AH2232" s="403"/>
      <c r="AI2232" s="403"/>
      <c r="AJ2232" s="211" t="s">
        <v>2696</v>
      </c>
      <c r="AK2232" s="518"/>
    </row>
    <row r="2233" spans="2:37" x14ac:dyDescent="0.35">
      <c r="B2233" s="31" t="s">
        <v>179</v>
      </c>
      <c r="C2233" s="31" t="s">
        <v>126</v>
      </c>
      <c r="D2233" s="105" t="s">
        <v>209</v>
      </c>
      <c r="E2233" s="31" t="s">
        <v>242</v>
      </c>
      <c r="F2233" s="105" t="s">
        <v>2734</v>
      </c>
      <c r="G2233" s="105" t="s">
        <v>2436</v>
      </c>
      <c r="H2233" s="403">
        <v>0</v>
      </c>
      <c r="I2233" s="403">
        <v>0</v>
      </c>
      <c r="J2233" s="403">
        <v>0</v>
      </c>
      <c r="K2233" s="403">
        <v>0</v>
      </c>
      <c r="L2233" s="403">
        <v>0</v>
      </c>
      <c r="M2233" s="453">
        <v>0</v>
      </c>
      <c r="N2233" s="453">
        <v>0</v>
      </c>
      <c r="O2233" s="403">
        <v>0</v>
      </c>
      <c r="P2233" s="404">
        <v>0</v>
      </c>
      <c r="Q2233" s="403"/>
      <c r="R2233" s="403"/>
      <c r="S2233" s="403"/>
      <c r="T2233" s="403"/>
      <c r="U2233" s="403"/>
      <c r="V2233" s="421">
        <v>0</v>
      </c>
      <c r="W2233" s="403">
        <v>0</v>
      </c>
      <c r="X2233" s="403">
        <v>0</v>
      </c>
      <c r="Y2233" s="403">
        <v>0</v>
      </c>
      <c r="Z2233" s="520">
        <v>0</v>
      </c>
      <c r="AA2233" s="402">
        <v>0</v>
      </c>
      <c r="AB2233" s="402">
        <v>0</v>
      </c>
      <c r="AC2233" s="403">
        <v>0</v>
      </c>
      <c r="AD2233" s="403">
        <v>7.2830000000000004</v>
      </c>
      <c r="AE2233" s="403"/>
      <c r="AF2233" s="403"/>
      <c r="AG2233" s="403"/>
      <c r="AH2233" s="403"/>
      <c r="AI2233" s="403"/>
      <c r="AJ2233" s="211"/>
      <c r="AK2233" s="518"/>
    </row>
    <row r="2234" spans="2:37" x14ac:dyDescent="0.35">
      <c r="B2234" s="31" t="s">
        <v>179</v>
      </c>
      <c r="C2234" s="31" t="s">
        <v>126</v>
      </c>
      <c r="D2234" s="105" t="s">
        <v>209</v>
      </c>
      <c r="E2234" s="31" t="s">
        <v>242</v>
      </c>
      <c r="F2234" s="105" t="s">
        <v>2735</v>
      </c>
      <c r="G2234" s="105" t="s">
        <v>2436</v>
      </c>
      <c r="H2234" s="403">
        <v>0</v>
      </c>
      <c r="I2234" s="403">
        <v>0</v>
      </c>
      <c r="J2234" s="403">
        <v>0</v>
      </c>
      <c r="K2234" s="403">
        <v>0</v>
      </c>
      <c r="L2234" s="403">
        <v>0</v>
      </c>
      <c r="M2234" s="453">
        <v>0</v>
      </c>
      <c r="N2234" s="453">
        <v>0</v>
      </c>
      <c r="O2234" s="403">
        <v>0</v>
      </c>
      <c r="P2234" s="404">
        <v>0</v>
      </c>
      <c r="Q2234" s="403"/>
      <c r="R2234" s="403"/>
      <c r="S2234" s="403"/>
      <c r="T2234" s="403"/>
      <c r="U2234" s="403"/>
      <c r="V2234" s="421">
        <v>0</v>
      </c>
      <c r="W2234" s="403">
        <v>0</v>
      </c>
      <c r="X2234" s="403">
        <v>0</v>
      </c>
      <c r="Y2234" s="403">
        <v>0</v>
      </c>
      <c r="Z2234" s="520">
        <v>0</v>
      </c>
      <c r="AA2234" s="402">
        <v>0</v>
      </c>
      <c r="AB2234" s="402">
        <v>0</v>
      </c>
      <c r="AC2234" s="403">
        <v>0</v>
      </c>
      <c r="AD2234" s="403">
        <v>0.65900000000000003</v>
      </c>
      <c r="AE2234" s="403"/>
      <c r="AF2234" s="403"/>
      <c r="AG2234" s="403"/>
      <c r="AH2234" s="403"/>
      <c r="AI2234" s="403"/>
      <c r="AJ2234" s="331" t="s">
        <v>2519</v>
      </c>
      <c r="AK2234" s="518"/>
    </row>
    <row r="2235" spans="2:37" x14ac:dyDescent="0.35">
      <c r="B2235" s="31" t="s">
        <v>179</v>
      </c>
      <c r="C2235" s="31" t="s">
        <v>127</v>
      </c>
      <c r="D2235" s="105" t="s">
        <v>209</v>
      </c>
      <c r="E2235" s="31" t="s">
        <v>242</v>
      </c>
      <c r="F2235" s="105" t="s">
        <v>2736</v>
      </c>
      <c r="G2235" s="105" t="s">
        <v>2436</v>
      </c>
      <c r="H2235" s="403">
        <v>0</v>
      </c>
      <c r="I2235" s="403">
        <v>0</v>
      </c>
      <c r="J2235" s="403">
        <v>0</v>
      </c>
      <c r="K2235" s="403">
        <v>0</v>
      </c>
      <c r="L2235" s="403">
        <v>0</v>
      </c>
      <c r="M2235" s="453">
        <v>0</v>
      </c>
      <c r="N2235" s="453">
        <v>0</v>
      </c>
      <c r="O2235" s="403">
        <v>0</v>
      </c>
      <c r="P2235" s="404">
        <v>0</v>
      </c>
      <c r="Q2235" s="403"/>
      <c r="R2235" s="403"/>
      <c r="S2235" s="403"/>
      <c r="T2235" s="403"/>
      <c r="U2235" s="403"/>
      <c r="V2235" s="421">
        <v>0</v>
      </c>
      <c r="W2235" s="403">
        <v>0</v>
      </c>
      <c r="X2235" s="403">
        <v>0</v>
      </c>
      <c r="Y2235" s="403">
        <v>0</v>
      </c>
      <c r="Z2235" s="520">
        <v>0</v>
      </c>
      <c r="AA2235" s="402">
        <v>0</v>
      </c>
      <c r="AB2235" s="402">
        <v>0</v>
      </c>
      <c r="AC2235" s="403">
        <v>0</v>
      </c>
      <c r="AD2235" s="403">
        <v>0.5</v>
      </c>
      <c r="AE2235" s="403"/>
      <c r="AF2235" s="403"/>
      <c r="AG2235" s="403"/>
      <c r="AH2235" s="403"/>
      <c r="AI2235" s="403"/>
      <c r="AJ2235" s="331" t="s">
        <v>2519</v>
      </c>
      <c r="AK2235" s="518"/>
    </row>
    <row r="2236" spans="2:37" x14ac:dyDescent="0.35">
      <c r="B2236" s="31" t="s">
        <v>179</v>
      </c>
      <c r="C2236" s="31" t="s">
        <v>126</v>
      </c>
      <c r="D2236" s="105" t="s">
        <v>209</v>
      </c>
      <c r="E2236" s="31" t="s">
        <v>242</v>
      </c>
      <c r="F2236" s="105" t="s">
        <v>2737</v>
      </c>
      <c r="G2236" s="105" t="s">
        <v>2436</v>
      </c>
      <c r="H2236" s="403">
        <v>0</v>
      </c>
      <c r="I2236" s="403">
        <v>0</v>
      </c>
      <c r="J2236" s="403">
        <v>0</v>
      </c>
      <c r="K2236" s="403">
        <v>0</v>
      </c>
      <c r="L2236" s="403">
        <v>0</v>
      </c>
      <c r="M2236" s="453">
        <v>0</v>
      </c>
      <c r="N2236" s="453">
        <v>0</v>
      </c>
      <c r="O2236" s="403">
        <v>0</v>
      </c>
      <c r="P2236" s="404">
        <v>0</v>
      </c>
      <c r="Q2236" s="403"/>
      <c r="R2236" s="403"/>
      <c r="S2236" s="403"/>
      <c r="T2236" s="403"/>
      <c r="U2236" s="403"/>
      <c r="V2236" s="421">
        <v>0</v>
      </c>
      <c r="W2236" s="403">
        <v>0</v>
      </c>
      <c r="X2236" s="403">
        <v>0</v>
      </c>
      <c r="Y2236" s="403">
        <v>0</v>
      </c>
      <c r="Z2236" s="520">
        <v>0</v>
      </c>
      <c r="AA2236" s="402">
        <v>0</v>
      </c>
      <c r="AB2236" s="402">
        <v>0</v>
      </c>
      <c r="AC2236" s="403">
        <v>0</v>
      </c>
      <c r="AD2236" s="403">
        <v>22.766999999999999</v>
      </c>
      <c r="AE2236" s="403"/>
      <c r="AF2236" s="403"/>
      <c r="AG2236" s="403"/>
      <c r="AH2236" s="403"/>
      <c r="AI2236" s="403"/>
      <c r="AJ2236" s="211" t="s">
        <v>2583</v>
      </c>
      <c r="AK2236" s="518"/>
    </row>
    <row r="2237" spans="2:37" x14ac:dyDescent="0.35">
      <c r="B2237" s="31" t="s">
        <v>179</v>
      </c>
      <c r="C2237" s="31" t="s">
        <v>126</v>
      </c>
      <c r="D2237" s="105" t="s">
        <v>209</v>
      </c>
      <c r="E2237" s="31" t="s">
        <v>242</v>
      </c>
      <c r="F2237" s="105" t="s">
        <v>2669</v>
      </c>
      <c r="G2237" s="105" t="s">
        <v>2436</v>
      </c>
      <c r="H2237" s="403">
        <v>0</v>
      </c>
      <c r="I2237" s="403">
        <v>0</v>
      </c>
      <c r="J2237" s="403">
        <v>0</v>
      </c>
      <c r="K2237" s="403">
        <v>0</v>
      </c>
      <c r="L2237" s="403">
        <v>0</v>
      </c>
      <c r="M2237" s="453">
        <v>0</v>
      </c>
      <c r="N2237" s="453">
        <v>0</v>
      </c>
      <c r="O2237" s="403">
        <v>0</v>
      </c>
      <c r="P2237" s="404">
        <v>0</v>
      </c>
      <c r="Q2237" s="403"/>
      <c r="R2237" s="403"/>
      <c r="S2237" s="403"/>
      <c r="T2237" s="403"/>
      <c r="U2237" s="403"/>
      <c r="V2237" s="421">
        <v>0</v>
      </c>
      <c r="W2237" s="403">
        <v>0</v>
      </c>
      <c r="X2237" s="403">
        <v>0</v>
      </c>
      <c r="Y2237" s="403">
        <v>0</v>
      </c>
      <c r="Z2237" s="520">
        <v>0</v>
      </c>
      <c r="AA2237" s="402">
        <v>0</v>
      </c>
      <c r="AB2237" s="402">
        <v>0</v>
      </c>
      <c r="AC2237" s="403">
        <v>0</v>
      </c>
      <c r="AD2237" s="403">
        <v>2.0270000000000001</v>
      </c>
      <c r="AE2237" s="403"/>
      <c r="AF2237" s="403"/>
      <c r="AG2237" s="403"/>
      <c r="AH2237" s="403"/>
      <c r="AI2237" s="403"/>
      <c r="AJ2237" s="211" t="s">
        <v>2583</v>
      </c>
      <c r="AK2237" s="518"/>
    </row>
    <row r="2238" spans="2:37" x14ac:dyDescent="0.35">
      <c r="B2238" s="31" t="s">
        <v>179</v>
      </c>
      <c r="C2238" s="31" t="s">
        <v>126</v>
      </c>
      <c r="D2238" s="105" t="s">
        <v>209</v>
      </c>
      <c r="E2238" s="31" t="s">
        <v>242</v>
      </c>
      <c r="F2238" s="105" t="s">
        <v>2738</v>
      </c>
      <c r="G2238" s="105" t="s">
        <v>2436</v>
      </c>
      <c r="H2238" s="403">
        <v>0</v>
      </c>
      <c r="I2238" s="403">
        <v>0</v>
      </c>
      <c r="J2238" s="403">
        <v>0</v>
      </c>
      <c r="K2238" s="403">
        <v>0</v>
      </c>
      <c r="L2238" s="403">
        <v>0</v>
      </c>
      <c r="M2238" s="453">
        <v>0</v>
      </c>
      <c r="N2238" s="453">
        <v>0</v>
      </c>
      <c r="O2238" s="403">
        <v>0</v>
      </c>
      <c r="P2238" s="404">
        <v>0</v>
      </c>
      <c r="Q2238" s="403"/>
      <c r="R2238" s="403"/>
      <c r="S2238" s="403"/>
      <c r="T2238" s="403"/>
      <c r="U2238" s="403"/>
      <c r="V2238" s="421">
        <v>0</v>
      </c>
      <c r="W2238" s="403">
        <v>0</v>
      </c>
      <c r="X2238" s="403">
        <v>0</v>
      </c>
      <c r="Y2238" s="403">
        <v>0</v>
      </c>
      <c r="Z2238" s="520">
        <v>0</v>
      </c>
      <c r="AA2238" s="402">
        <v>0</v>
      </c>
      <c r="AB2238" s="402">
        <v>0</v>
      </c>
      <c r="AC2238" s="403">
        <v>0</v>
      </c>
      <c r="AD2238" s="403">
        <v>84.650999999999996</v>
      </c>
      <c r="AE2238" s="403"/>
      <c r="AF2238" s="403"/>
      <c r="AG2238" s="403"/>
      <c r="AH2238" s="403"/>
      <c r="AI2238" s="403"/>
      <c r="AJ2238" s="211" t="s">
        <v>2594</v>
      </c>
      <c r="AK2238" s="518"/>
    </row>
    <row r="2239" spans="2:37" x14ac:dyDescent="0.35">
      <c r="B2239" s="31" t="s">
        <v>179</v>
      </c>
      <c r="C2239" s="31" t="s">
        <v>127</v>
      </c>
      <c r="D2239" s="105" t="s">
        <v>209</v>
      </c>
      <c r="E2239" s="31" t="s">
        <v>242</v>
      </c>
      <c r="F2239" s="105" t="s">
        <v>2738</v>
      </c>
      <c r="G2239" s="105" t="s">
        <v>2436</v>
      </c>
      <c r="H2239" s="403">
        <v>0</v>
      </c>
      <c r="I2239" s="403">
        <v>0</v>
      </c>
      <c r="J2239" s="403">
        <v>0</v>
      </c>
      <c r="K2239" s="403">
        <v>0</v>
      </c>
      <c r="L2239" s="403">
        <v>0</v>
      </c>
      <c r="M2239" s="453">
        <v>0</v>
      </c>
      <c r="N2239" s="453">
        <v>0</v>
      </c>
      <c r="O2239" s="403">
        <v>0</v>
      </c>
      <c r="P2239" s="404">
        <v>0</v>
      </c>
      <c r="Q2239" s="403"/>
      <c r="R2239" s="403"/>
      <c r="S2239" s="403"/>
      <c r="T2239" s="403"/>
      <c r="U2239" s="403"/>
      <c r="V2239" s="421">
        <v>0</v>
      </c>
      <c r="W2239" s="403">
        <v>0</v>
      </c>
      <c r="X2239" s="403">
        <v>0</v>
      </c>
      <c r="Y2239" s="403">
        <v>0</v>
      </c>
      <c r="Z2239" s="520">
        <v>0</v>
      </c>
      <c r="AA2239" s="402">
        <v>0</v>
      </c>
      <c r="AB2239" s="402">
        <v>0</v>
      </c>
      <c r="AC2239" s="403">
        <v>0</v>
      </c>
      <c r="AD2239" s="403">
        <v>3.5350000000000001</v>
      </c>
      <c r="AE2239" s="403"/>
      <c r="AF2239" s="403"/>
      <c r="AG2239" s="403"/>
      <c r="AH2239" s="403"/>
      <c r="AI2239" s="403"/>
      <c r="AJ2239" s="211" t="s">
        <v>2594</v>
      </c>
      <c r="AK2239" s="518"/>
    </row>
    <row r="2240" spans="2:37" x14ac:dyDescent="0.35">
      <c r="B2240" s="31" t="s">
        <v>179</v>
      </c>
      <c r="C2240" s="31" t="s">
        <v>126</v>
      </c>
      <c r="D2240" s="105" t="s">
        <v>209</v>
      </c>
      <c r="E2240" s="31" t="s">
        <v>242</v>
      </c>
      <c r="F2240" s="105" t="s">
        <v>2739</v>
      </c>
      <c r="G2240" s="105" t="s">
        <v>2436</v>
      </c>
      <c r="H2240" s="403">
        <v>0</v>
      </c>
      <c r="I2240" s="403">
        <v>0</v>
      </c>
      <c r="J2240" s="403">
        <v>0</v>
      </c>
      <c r="K2240" s="403">
        <v>0</v>
      </c>
      <c r="L2240" s="403">
        <v>0</v>
      </c>
      <c r="M2240" s="453">
        <v>0</v>
      </c>
      <c r="N2240" s="453">
        <v>0</v>
      </c>
      <c r="O2240" s="403">
        <v>0</v>
      </c>
      <c r="P2240" s="404">
        <v>0</v>
      </c>
      <c r="Q2240" s="403"/>
      <c r="R2240" s="403"/>
      <c r="S2240" s="403"/>
      <c r="T2240" s="403"/>
      <c r="U2240" s="403"/>
      <c r="V2240" s="421">
        <v>0</v>
      </c>
      <c r="W2240" s="403">
        <v>0</v>
      </c>
      <c r="X2240" s="403">
        <v>0</v>
      </c>
      <c r="Y2240" s="403">
        <v>0</v>
      </c>
      <c r="Z2240" s="520">
        <v>0</v>
      </c>
      <c r="AA2240" s="402">
        <v>0</v>
      </c>
      <c r="AB2240" s="402">
        <v>0</v>
      </c>
      <c r="AC2240" s="403">
        <v>0</v>
      </c>
      <c r="AD2240" s="403">
        <v>23.867351498740899</v>
      </c>
      <c r="AE2240" s="403"/>
      <c r="AF2240" s="403"/>
      <c r="AG2240" s="403"/>
      <c r="AH2240" s="403"/>
      <c r="AI2240" s="403"/>
      <c r="AJ2240" s="211"/>
      <c r="AK2240" s="518" t="s">
        <v>2740</v>
      </c>
    </row>
    <row r="2241" spans="2:37" x14ac:dyDescent="0.35">
      <c r="B2241" s="31" t="s">
        <v>179</v>
      </c>
      <c r="C2241" s="31" t="s">
        <v>126</v>
      </c>
      <c r="D2241" s="105" t="s">
        <v>209</v>
      </c>
      <c r="E2241" s="31" t="s">
        <v>242</v>
      </c>
      <c r="F2241" s="105" t="s">
        <v>2741</v>
      </c>
      <c r="G2241" s="105" t="s">
        <v>2436</v>
      </c>
      <c r="H2241" s="403">
        <v>0</v>
      </c>
      <c r="I2241" s="403">
        <v>0</v>
      </c>
      <c r="J2241" s="403">
        <v>0</v>
      </c>
      <c r="K2241" s="403">
        <v>0</v>
      </c>
      <c r="L2241" s="403">
        <v>0</v>
      </c>
      <c r="M2241" s="453">
        <v>0</v>
      </c>
      <c r="N2241" s="453">
        <v>0</v>
      </c>
      <c r="O2241" s="403">
        <v>0</v>
      </c>
      <c r="P2241" s="404">
        <v>0</v>
      </c>
      <c r="Q2241" s="403"/>
      <c r="R2241" s="403"/>
      <c r="S2241" s="403"/>
      <c r="T2241" s="403"/>
      <c r="U2241" s="403"/>
      <c r="V2241" s="421">
        <v>0</v>
      </c>
      <c r="W2241" s="403">
        <v>0</v>
      </c>
      <c r="X2241" s="403">
        <v>0</v>
      </c>
      <c r="Y2241" s="403">
        <v>0</v>
      </c>
      <c r="Z2241" s="520">
        <v>0</v>
      </c>
      <c r="AA2241" s="402">
        <v>0</v>
      </c>
      <c r="AB2241" s="402">
        <v>0</v>
      </c>
      <c r="AC2241" s="403">
        <v>0</v>
      </c>
      <c r="AD2241" s="403">
        <v>520</v>
      </c>
      <c r="AE2241" s="403"/>
      <c r="AF2241" s="403"/>
      <c r="AG2241" s="403"/>
      <c r="AH2241" s="403"/>
      <c r="AI2241" s="403"/>
      <c r="AJ2241" s="211" t="s">
        <v>2696</v>
      </c>
      <c r="AK2241" s="518"/>
    </row>
    <row r="2242" spans="2:37" x14ac:dyDescent="0.35">
      <c r="B2242" s="31" t="s">
        <v>179</v>
      </c>
      <c r="C2242" s="31" t="s">
        <v>126</v>
      </c>
      <c r="D2242" s="105" t="s">
        <v>209</v>
      </c>
      <c r="E2242" s="31" t="s">
        <v>242</v>
      </c>
      <c r="F2242" s="105" t="s">
        <v>2742</v>
      </c>
      <c r="G2242" s="105" t="s">
        <v>2436</v>
      </c>
      <c r="H2242" s="403">
        <v>0</v>
      </c>
      <c r="I2242" s="403">
        <v>0</v>
      </c>
      <c r="J2242" s="403">
        <v>0</v>
      </c>
      <c r="K2242" s="403">
        <v>0</v>
      </c>
      <c r="L2242" s="403">
        <v>0</v>
      </c>
      <c r="M2242" s="453">
        <v>0</v>
      </c>
      <c r="N2242" s="453">
        <v>0</v>
      </c>
      <c r="O2242" s="403">
        <v>0</v>
      </c>
      <c r="P2242" s="404">
        <v>0</v>
      </c>
      <c r="Q2242" s="403"/>
      <c r="R2242" s="403"/>
      <c r="S2242" s="403"/>
      <c r="T2242" s="403"/>
      <c r="U2242" s="403"/>
      <c r="V2242" s="421">
        <v>0</v>
      </c>
      <c r="W2242" s="403">
        <v>0</v>
      </c>
      <c r="X2242" s="403">
        <v>0</v>
      </c>
      <c r="Y2242" s="403">
        <v>0</v>
      </c>
      <c r="Z2242" s="520">
        <v>0</v>
      </c>
      <c r="AA2242" s="402">
        <v>0</v>
      </c>
      <c r="AB2242" s="402">
        <v>0</v>
      </c>
      <c r="AC2242" s="403">
        <v>0</v>
      </c>
      <c r="AD2242" s="403">
        <v>3</v>
      </c>
      <c r="AE2242" s="403"/>
      <c r="AF2242" s="403"/>
      <c r="AG2242" s="403"/>
      <c r="AH2242" s="403"/>
      <c r="AI2242" s="403"/>
      <c r="AJ2242" s="211"/>
      <c r="AK2242" s="518"/>
    </row>
    <row r="2243" spans="2:37" x14ac:dyDescent="0.35">
      <c r="B2243" s="31" t="s">
        <v>179</v>
      </c>
      <c r="C2243" s="31" t="s">
        <v>126</v>
      </c>
      <c r="D2243" s="105" t="s">
        <v>209</v>
      </c>
      <c r="E2243" s="31" t="s">
        <v>242</v>
      </c>
      <c r="F2243" s="105" t="s">
        <v>2743</v>
      </c>
      <c r="G2243" s="105" t="s">
        <v>2436</v>
      </c>
      <c r="H2243" s="403">
        <v>0</v>
      </c>
      <c r="I2243" s="403">
        <v>0</v>
      </c>
      <c r="J2243" s="403">
        <v>0</v>
      </c>
      <c r="K2243" s="403">
        <v>0</v>
      </c>
      <c r="L2243" s="403">
        <v>0</v>
      </c>
      <c r="M2243" s="453">
        <v>0</v>
      </c>
      <c r="N2243" s="453">
        <v>0</v>
      </c>
      <c r="O2243" s="403">
        <v>0</v>
      </c>
      <c r="P2243" s="404">
        <v>0</v>
      </c>
      <c r="Q2243" s="403"/>
      <c r="R2243" s="403"/>
      <c r="S2243" s="403"/>
      <c r="T2243" s="403"/>
      <c r="U2243" s="403"/>
      <c r="V2243" s="421">
        <v>0</v>
      </c>
      <c r="W2243" s="403">
        <v>0</v>
      </c>
      <c r="X2243" s="403">
        <v>0</v>
      </c>
      <c r="Y2243" s="403">
        <v>0</v>
      </c>
      <c r="Z2243" s="520">
        <v>0</v>
      </c>
      <c r="AA2243" s="402">
        <v>0</v>
      </c>
      <c r="AB2243" s="402">
        <v>0</v>
      </c>
      <c r="AC2243" s="403">
        <v>0</v>
      </c>
      <c r="AD2243" s="403">
        <v>94.6</v>
      </c>
      <c r="AE2243" s="403"/>
      <c r="AF2243" s="403"/>
      <c r="AG2243" s="403"/>
      <c r="AH2243" s="403"/>
      <c r="AI2243" s="403"/>
      <c r="AJ2243" s="211" t="s">
        <v>2696</v>
      </c>
      <c r="AK2243" s="518"/>
    </row>
    <row r="2244" spans="2:37" x14ac:dyDescent="0.35">
      <c r="B2244" s="31" t="s">
        <v>179</v>
      </c>
      <c r="C2244" s="31" t="s">
        <v>126</v>
      </c>
      <c r="D2244" s="105" t="s">
        <v>1419</v>
      </c>
      <c r="E2244" s="31" t="s">
        <v>280</v>
      </c>
      <c r="F2244" s="105" t="s">
        <v>2744</v>
      </c>
      <c r="G2244" s="105" t="s">
        <v>2436</v>
      </c>
      <c r="H2244" s="403">
        <v>0</v>
      </c>
      <c r="I2244" s="403">
        <v>0</v>
      </c>
      <c r="J2244" s="403">
        <v>0</v>
      </c>
      <c r="K2244" s="403">
        <v>0</v>
      </c>
      <c r="L2244" s="403">
        <v>0</v>
      </c>
      <c r="M2244" s="453">
        <v>0</v>
      </c>
      <c r="N2244" s="453">
        <v>0</v>
      </c>
      <c r="O2244" s="403">
        <v>0</v>
      </c>
      <c r="P2244" s="404">
        <v>0</v>
      </c>
      <c r="Q2244" s="403"/>
      <c r="R2244" s="403"/>
      <c r="S2244" s="403"/>
      <c r="T2244" s="403"/>
      <c r="U2244" s="403"/>
      <c r="V2244" s="421">
        <v>0</v>
      </c>
      <c r="W2244" s="403">
        <v>0</v>
      </c>
      <c r="X2244" s="403">
        <v>0</v>
      </c>
      <c r="Y2244" s="403">
        <v>0</v>
      </c>
      <c r="Z2244" s="520">
        <v>0</v>
      </c>
      <c r="AA2244" s="402">
        <v>0</v>
      </c>
      <c r="AB2244" s="402">
        <v>0</v>
      </c>
      <c r="AC2244" s="403">
        <v>0</v>
      </c>
      <c r="AD2244" s="9">
        <v>-4.3999999999999997E-2</v>
      </c>
      <c r="AE2244" s="9"/>
      <c r="AF2244" s="9"/>
      <c r="AG2244" s="9"/>
      <c r="AH2244" s="9"/>
      <c r="AI2244" s="9"/>
      <c r="AJ2244" s="211"/>
      <c r="AK2244" s="518"/>
    </row>
    <row r="2245" spans="2:37" x14ac:dyDescent="0.35">
      <c r="B2245" s="31" t="s">
        <v>179</v>
      </c>
      <c r="C2245" s="31" t="s">
        <v>126</v>
      </c>
      <c r="D2245" s="105" t="s">
        <v>222</v>
      </c>
      <c r="E2245" s="31" t="s">
        <v>280</v>
      </c>
      <c r="F2245" s="105" t="s">
        <v>2027</v>
      </c>
      <c r="G2245" s="105" t="s">
        <v>2436</v>
      </c>
      <c r="H2245" s="403">
        <v>0</v>
      </c>
      <c r="I2245" s="403">
        <v>0</v>
      </c>
      <c r="J2245" s="403">
        <v>0</v>
      </c>
      <c r="K2245" s="403">
        <v>0</v>
      </c>
      <c r="L2245" s="403">
        <v>0</v>
      </c>
      <c r="M2245" s="453">
        <v>0</v>
      </c>
      <c r="N2245" s="453">
        <v>0</v>
      </c>
      <c r="O2245" s="403">
        <v>0</v>
      </c>
      <c r="P2245" s="404">
        <v>0</v>
      </c>
      <c r="Q2245" s="403"/>
      <c r="R2245" s="403"/>
      <c r="S2245" s="403"/>
      <c r="T2245" s="403"/>
      <c r="U2245" s="403"/>
      <c r="V2245" s="421">
        <v>0</v>
      </c>
      <c r="W2245" s="403">
        <v>0</v>
      </c>
      <c r="X2245" s="403">
        <v>0</v>
      </c>
      <c r="Y2245" s="403">
        <v>0</v>
      </c>
      <c r="Z2245" s="520">
        <v>0</v>
      </c>
      <c r="AA2245" s="402">
        <v>0</v>
      </c>
      <c r="AB2245" s="402">
        <v>0</v>
      </c>
      <c r="AC2245" s="403">
        <v>0</v>
      </c>
      <c r="AD2245" s="9">
        <v>43.15</v>
      </c>
      <c r="AE2245" s="9"/>
      <c r="AF2245" s="9"/>
      <c r="AG2245" s="9"/>
      <c r="AH2245" s="9"/>
      <c r="AI2245" s="9"/>
      <c r="AJ2245" s="211"/>
      <c r="AK2245" s="518"/>
    </row>
    <row r="2246" spans="2:37" x14ac:dyDescent="0.35">
      <c r="B2246" s="31" t="s">
        <v>179</v>
      </c>
      <c r="C2246" s="31" t="s">
        <v>126</v>
      </c>
      <c r="D2246" s="105" t="s">
        <v>253</v>
      </c>
      <c r="E2246" s="31" t="s">
        <v>280</v>
      </c>
      <c r="F2246" s="105" t="s">
        <v>2349</v>
      </c>
      <c r="G2246" s="105" t="s">
        <v>2436</v>
      </c>
      <c r="H2246" s="403">
        <v>0</v>
      </c>
      <c r="I2246" s="403">
        <v>0</v>
      </c>
      <c r="J2246" s="403">
        <v>0</v>
      </c>
      <c r="K2246" s="403">
        <v>0</v>
      </c>
      <c r="L2246" s="403">
        <v>0</v>
      </c>
      <c r="M2246" s="453">
        <v>0</v>
      </c>
      <c r="N2246" s="453">
        <v>0</v>
      </c>
      <c r="O2246" s="403">
        <v>0</v>
      </c>
      <c r="P2246" s="404">
        <v>0</v>
      </c>
      <c r="Q2246" s="403"/>
      <c r="R2246" s="403"/>
      <c r="S2246" s="403"/>
      <c r="T2246" s="403"/>
      <c r="U2246" s="403"/>
      <c r="V2246" s="421">
        <v>0</v>
      </c>
      <c r="W2246" s="403">
        <v>0</v>
      </c>
      <c r="X2246" s="403">
        <v>0</v>
      </c>
      <c r="Y2246" s="403">
        <v>0</v>
      </c>
      <c r="Z2246" s="520">
        <v>0</v>
      </c>
      <c r="AA2246" s="402">
        <v>0</v>
      </c>
      <c r="AB2246" s="402">
        <v>0</v>
      </c>
      <c r="AC2246" s="403">
        <v>0</v>
      </c>
      <c r="AD2246" s="9">
        <v>0.63900000000000001</v>
      </c>
      <c r="AE2246" s="9"/>
      <c r="AF2246" s="9"/>
      <c r="AG2246" s="9"/>
      <c r="AH2246" s="9"/>
      <c r="AI2246" s="9"/>
      <c r="AJ2246" s="211"/>
      <c r="AK2246" s="518"/>
    </row>
    <row r="2247" spans="2:37" x14ac:dyDescent="0.35">
      <c r="B2247" s="31" t="s">
        <v>179</v>
      </c>
      <c r="C2247" s="31" t="s">
        <v>126</v>
      </c>
      <c r="D2247" s="105" t="s">
        <v>1786</v>
      </c>
      <c r="E2247" s="31" t="s">
        <v>280</v>
      </c>
      <c r="F2247" s="105" t="s">
        <v>2742</v>
      </c>
      <c r="G2247" s="105" t="s">
        <v>2436</v>
      </c>
      <c r="H2247" s="403">
        <v>0</v>
      </c>
      <c r="I2247" s="403">
        <v>0</v>
      </c>
      <c r="J2247" s="403">
        <v>0</v>
      </c>
      <c r="K2247" s="403">
        <v>0</v>
      </c>
      <c r="L2247" s="403">
        <v>0</v>
      </c>
      <c r="M2247" s="453">
        <v>0</v>
      </c>
      <c r="N2247" s="453">
        <v>0</v>
      </c>
      <c r="O2247" s="403">
        <v>0</v>
      </c>
      <c r="P2247" s="404">
        <v>0</v>
      </c>
      <c r="Q2247" s="403"/>
      <c r="R2247" s="403"/>
      <c r="S2247" s="403"/>
      <c r="T2247" s="403"/>
      <c r="U2247" s="403"/>
      <c r="V2247" s="421">
        <v>0</v>
      </c>
      <c r="W2247" s="403">
        <v>0</v>
      </c>
      <c r="X2247" s="403">
        <v>0</v>
      </c>
      <c r="Y2247" s="403">
        <v>0</v>
      </c>
      <c r="Z2247" s="520">
        <v>0</v>
      </c>
      <c r="AA2247" s="402">
        <v>0</v>
      </c>
      <c r="AB2247" s="402">
        <v>0</v>
      </c>
      <c r="AC2247" s="403">
        <v>0</v>
      </c>
      <c r="AD2247" s="9">
        <v>0.15</v>
      </c>
      <c r="AE2247" s="9"/>
      <c r="AF2247" s="9"/>
      <c r="AG2247" s="9"/>
      <c r="AH2247" s="9"/>
      <c r="AI2247" s="9"/>
      <c r="AJ2247" s="211"/>
      <c r="AK2247" s="518"/>
    </row>
    <row r="2248" spans="2:37" x14ac:dyDescent="0.35">
      <c r="B2248" s="31" t="s">
        <v>179</v>
      </c>
      <c r="C2248" s="31" t="s">
        <v>126</v>
      </c>
      <c r="D2248" s="105" t="s">
        <v>974</v>
      </c>
      <c r="E2248" s="31" t="s">
        <v>280</v>
      </c>
      <c r="F2248" s="105" t="s">
        <v>2745</v>
      </c>
      <c r="G2248" s="105" t="s">
        <v>2436</v>
      </c>
      <c r="H2248" s="403">
        <v>0</v>
      </c>
      <c r="I2248" s="403">
        <v>0</v>
      </c>
      <c r="J2248" s="403">
        <v>0</v>
      </c>
      <c r="K2248" s="403">
        <v>0</v>
      </c>
      <c r="L2248" s="403">
        <v>0</v>
      </c>
      <c r="M2248" s="453">
        <v>0</v>
      </c>
      <c r="N2248" s="453">
        <v>0</v>
      </c>
      <c r="O2248" s="403">
        <v>0</v>
      </c>
      <c r="P2248" s="404">
        <v>0</v>
      </c>
      <c r="Q2248" s="403"/>
      <c r="R2248" s="403"/>
      <c r="S2248" s="403"/>
      <c r="T2248" s="403"/>
      <c r="U2248" s="403"/>
      <c r="V2248" s="421">
        <v>0</v>
      </c>
      <c r="W2248" s="403">
        <v>0</v>
      </c>
      <c r="X2248" s="403">
        <v>0</v>
      </c>
      <c r="Y2248" s="403">
        <v>0</v>
      </c>
      <c r="Z2248" s="520">
        <v>0</v>
      </c>
      <c r="AA2248" s="402">
        <v>0</v>
      </c>
      <c r="AB2248" s="402">
        <v>0</v>
      </c>
      <c r="AC2248" s="403">
        <v>0</v>
      </c>
      <c r="AD2248" s="9">
        <v>0.24</v>
      </c>
      <c r="AE2248" s="9"/>
      <c r="AF2248" s="9"/>
      <c r="AG2248" s="9"/>
      <c r="AH2248" s="9"/>
      <c r="AI2248" s="9"/>
      <c r="AJ2248" s="211"/>
      <c r="AK2248" s="518"/>
    </row>
    <row r="2249" spans="2:37" x14ac:dyDescent="0.35">
      <c r="B2249" s="31" t="s">
        <v>183</v>
      </c>
      <c r="C2249" s="31" t="s">
        <v>126</v>
      </c>
      <c r="D2249" s="105" t="s">
        <v>209</v>
      </c>
      <c r="E2249" s="31" t="s">
        <v>242</v>
      </c>
      <c r="F2249" s="105" t="s">
        <v>2746</v>
      </c>
      <c r="G2249" s="105" t="s">
        <v>2436</v>
      </c>
      <c r="H2249" s="403">
        <v>0</v>
      </c>
      <c r="I2249" s="403">
        <v>0</v>
      </c>
      <c r="J2249" s="403">
        <v>0</v>
      </c>
      <c r="K2249" s="403">
        <v>0</v>
      </c>
      <c r="L2249" s="403">
        <v>0</v>
      </c>
      <c r="M2249" s="453">
        <v>0</v>
      </c>
      <c r="N2249" s="453">
        <v>0</v>
      </c>
      <c r="O2249" s="403">
        <v>0</v>
      </c>
      <c r="P2249" s="404">
        <v>0</v>
      </c>
      <c r="Q2249" s="403">
        <v>0</v>
      </c>
      <c r="R2249" s="403">
        <v>0</v>
      </c>
      <c r="S2249" s="403">
        <v>0</v>
      </c>
      <c r="T2249" s="403">
        <v>0</v>
      </c>
      <c r="U2249" s="403">
        <v>0</v>
      </c>
      <c r="V2249" s="421">
        <v>0</v>
      </c>
      <c r="W2249" s="403">
        <v>0</v>
      </c>
      <c r="X2249" s="403">
        <v>0</v>
      </c>
      <c r="Y2249" s="403">
        <v>0</v>
      </c>
      <c r="Z2249" s="520">
        <v>0</v>
      </c>
      <c r="AA2249" s="402">
        <v>0</v>
      </c>
      <c r="AB2249" s="402">
        <v>0</v>
      </c>
      <c r="AC2249" s="403">
        <v>0</v>
      </c>
      <c r="AD2249" s="358">
        <v>-0.34</v>
      </c>
      <c r="AE2249" s="9"/>
      <c r="AF2249" s="9"/>
      <c r="AG2249" s="9"/>
      <c r="AH2249" s="9"/>
      <c r="AI2249" s="9"/>
      <c r="AJ2249" s="211" t="s">
        <v>2594</v>
      </c>
      <c r="AK2249" s="518"/>
    </row>
    <row r="2250" spans="2:37" x14ac:dyDescent="0.35">
      <c r="B2250" s="31" t="s">
        <v>183</v>
      </c>
      <c r="C2250" s="31" t="s">
        <v>126</v>
      </c>
      <c r="D2250" s="105" t="s">
        <v>209</v>
      </c>
      <c r="E2250" s="31" t="s">
        <v>242</v>
      </c>
      <c r="F2250" s="105" t="s">
        <v>2747</v>
      </c>
      <c r="G2250" s="105" t="s">
        <v>2436</v>
      </c>
      <c r="H2250" s="403">
        <v>0</v>
      </c>
      <c r="I2250" s="403">
        <v>0</v>
      </c>
      <c r="J2250" s="403">
        <v>0</v>
      </c>
      <c r="K2250" s="403">
        <v>0</v>
      </c>
      <c r="L2250" s="403">
        <v>0</v>
      </c>
      <c r="M2250" s="453">
        <v>0</v>
      </c>
      <c r="N2250" s="453">
        <v>0</v>
      </c>
      <c r="O2250" s="403">
        <v>0</v>
      </c>
      <c r="P2250" s="404">
        <v>0</v>
      </c>
      <c r="Q2250" s="403">
        <v>0</v>
      </c>
      <c r="R2250" s="403">
        <v>0</v>
      </c>
      <c r="S2250" s="403">
        <v>0</v>
      </c>
      <c r="T2250" s="403">
        <v>0</v>
      </c>
      <c r="U2250" s="403">
        <v>0</v>
      </c>
      <c r="V2250" s="421">
        <v>0</v>
      </c>
      <c r="W2250" s="403">
        <v>0</v>
      </c>
      <c r="X2250" s="403">
        <v>0</v>
      </c>
      <c r="Y2250" s="403">
        <v>0</v>
      </c>
      <c r="Z2250" s="520">
        <v>0</v>
      </c>
      <c r="AA2250" s="402">
        <v>0</v>
      </c>
      <c r="AB2250" s="402">
        <v>0</v>
      </c>
      <c r="AC2250" s="403">
        <v>0</v>
      </c>
      <c r="AD2250" s="358">
        <v>1.454</v>
      </c>
      <c r="AE2250" s="9"/>
      <c r="AF2250" s="9"/>
      <c r="AG2250" s="9"/>
      <c r="AH2250" s="9"/>
      <c r="AI2250" s="9"/>
      <c r="AJ2250" s="211" t="s">
        <v>2583</v>
      </c>
      <c r="AK2250" s="518"/>
    </row>
    <row r="2251" spans="2:37" x14ac:dyDescent="0.35">
      <c r="B2251" s="31" t="s">
        <v>183</v>
      </c>
      <c r="C2251" s="31" t="s">
        <v>126</v>
      </c>
      <c r="D2251" s="105" t="s">
        <v>209</v>
      </c>
      <c r="E2251" s="31" t="s">
        <v>242</v>
      </c>
      <c r="F2251" s="105" t="s">
        <v>2748</v>
      </c>
      <c r="G2251" s="105" t="s">
        <v>2436</v>
      </c>
      <c r="H2251" s="403">
        <v>0</v>
      </c>
      <c r="I2251" s="403">
        <v>0</v>
      </c>
      <c r="J2251" s="403">
        <v>0</v>
      </c>
      <c r="K2251" s="403">
        <v>0</v>
      </c>
      <c r="L2251" s="403">
        <v>0</v>
      </c>
      <c r="M2251" s="453">
        <v>0</v>
      </c>
      <c r="N2251" s="453">
        <v>0</v>
      </c>
      <c r="O2251" s="403">
        <v>0</v>
      </c>
      <c r="P2251" s="404">
        <v>0</v>
      </c>
      <c r="Q2251" s="403">
        <v>0</v>
      </c>
      <c r="R2251" s="403">
        <v>0</v>
      </c>
      <c r="S2251" s="403">
        <v>0</v>
      </c>
      <c r="T2251" s="403">
        <v>0</v>
      </c>
      <c r="U2251" s="403">
        <v>0</v>
      </c>
      <c r="V2251" s="421">
        <v>0</v>
      </c>
      <c r="W2251" s="403">
        <v>0</v>
      </c>
      <c r="X2251" s="403">
        <v>0</v>
      </c>
      <c r="Y2251" s="403">
        <v>0</v>
      </c>
      <c r="Z2251" s="520">
        <v>0</v>
      </c>
      <c r="AA2251" s="402">
        <v>0</v>
      </c>
      <c r="AB2251" s="402">
        <v>0</v>
      </c>
      <c r="AC2251" s="403">
        <v>0</v>
      </c>
      <c r="AD2251" s="358">
        <v>41.533000000000001</v>
      </c>
      <c r="AE2251" s="9"/>
      <c r="AF2251" s="9"/>
      <c r="AG2251" s="9"/>
      <c r="AH2251" s="9"/>
      <c r="AI2251" s="9"/>
      <c r="AJ2251" s="211"/>
      <c r="AK2251" s="518"/>
    </row>
    <row r="2252" spans="2:37" x14ac:dyDescent="0.35">
      <c r="B2252" s="31" t="s">
        <v>183</v>
      </c>
      <c r="C2252" s="31" t="s">
        <v>126</v>
      </c>
      <c r="D2252" s="105" t="s">
        <v>209</v>
      </c>
      <c r="E2252" s="31" t="s">
        <v>242</v>
      </c>
      <c r="F2252" s="105" t="s">
        <v>2749</v>
      </c>
      <c r="G2252" s="105" t="s">
        <v>2436</v>
      </c>
      <c r="H2252" s="403">
        <v>0</v>
      </c>
      <c r="I2252" s="403">
        <v>0</v>
      </c>
      <c r="J2252" s="403">
        <v>0</v>
      </c>
      <c r="K2252" s="403">
        <v>0</v>
      </c>
      <c r="L2252" s="403">
        <v>0</v>
      </c>
      <c r="M2252" s="453">
        <v>0</v>
      </c>
      <c r="N2252" s="453">
        <v>0</v>
      </c>
      <c r="O2252" s="403">
        <v>0</v>
      </c>
      <c r="P2252" s="404">
        <v>0</v>
      </c>
      <c r="Q2252" s="403">
        <v>0</v>
      </c>
      <c r="R2252" s="403">
        <v>0</v>
      </c>
      <c r="S2252" s="403">
        <v>0</v>
      </c>
      <c r="T2252" s="403">
        <v>0</v>
      </c>
      <c r="U2252" s="403">
        <v>0</v>
      </c>
      <c r="V2252" s="421">
        <v>0</v>
      </c>
      <c r="W2252" s="403">
        <v>0</v>
      </c>
      <c r="X2252" s="403">
        <v>0</v>
      </c>
      <c r="Y2252" s="403">
        <v>0</v>
      </c>
      <c r="Z2252" s="520">
        <v>0</v>
      </c>
      <c r="AA2252" s="402">
        <v>0</v>
      </c>
      <c r="AB2252" s="402">
        <v>0</v>
      </c>
      <c r="AC2252" s="403">
        <v>0</v>
      </c>
      <c r="AD2252" s="358">
        <v>47</v>
      </c>
      <c r="AE2252" s="9"/>
      <c r="AF2252" s="9"/>
      <c r="AG2252" s="9"/>
      <c r="AH2252" s="9"/>
      <c r="AI2252" s="9"/>
      <c r="AJ2252" s="211" t="s">
        <v>2696</v>
      </c>
      <c r="AK2252" s="518"/>
    </row>
    <row r="2253" spans="2:37" x14ac:dyDescent="0.35">
      <c r="B2253" s="31" t="s">
        <v>183</v>
      </c>
      <c r="C2253" s="31" t="s">
        <v>127</v>
      </c>
      <c r="D2253" s="105" t="s">
        <v>209</v>
      </c>
      <c r="E2253" s="31" t="s">
        <v>242</v>
      </c>
      <c r="F2253" s="105" t="s">
        <v>2746</v>
      </c>
      <c r="G2253" s="105" t="s">
        <v>2436</v>
      </c>
      <c r="H2253" s="403">
        <v>0</v>
      </c>
      <c r="I2253" s="403">
        <v>0</v>
      </c>
      <c r="J2253" s="403">
        <v>0</v>
      </c>
      <c r="K2253" s="403">
        <v>0</v>
      </c>
      <c r="L2253" s="403">
        <v>0</v>
      </c>
      <c r="M2253" s="453">
        <v>0</v>
      </c>
      <c r="N2253" s="453">
        <v>0</v>
      </c>
      <c r="O2253" s="403">
        <v>0</v>
      </c>
      <c r="P2253" s="404">
        <v>0</v>
      </c>
      <c r="Q2253" s="403">
        <v>0</v>
      </c>
      <c r="R2253" s="403">
        <v>0</v>
      </c>
      <c r="S2253" s="403">
        <v>0</v>
      </c>
      <c r="T2253" s="403">
        <v>0</v>
      </c>
      <c r="U2253" s="403">
        <v>0</v>
      </c>
      <c r="V2253" s="421">
        <v>0</v>
      </c>
      <c r="W2253" s="403">
        <v>0</v>
      </c>
      <c r="X2253" s="403">
        <v>0</v>
      </c>
      <c r="Y2253" s="403">
        <v>0</v>
      </c>
      <c r="Z2253" s="520">
        <v>0</v>
      </c>
      <c r="AA2253" s="402">
        <v>0</v>
      </c>
      <c r="AB2253" s="402">
        <v>0</v>
      </c>
      <c r="AC2253" s="403">
        <v>0</v>
      </c>
      <c r="AD2253" s="358">
        <v>0.44</v>
      </c>
      <c r="AE2253" s="9"/>
      <c r="AF2253" s="9"/>
      <c r="AG2253" s="9"/>
      <c r="AH2253" s="9"/>
      <c r="AI2253" s="9"/>
      <c r="AJ2253" s="211" t="s">
        <v>2594</v>
      </c>
      <c r="AK2253" s="518"/>
    </row>
    <row r="2254" spans="2:37" x14ac:dyDescent="0.35">
      <c r="B2254" s="31" t="s">
        <v>183</v>
      </c>
      <c r="C2254" s="31" t="s">
        <v>127</v>
      </c>
      <c r="D2254" s="105" t="s">
        <v>209</v>
      </c>
      <c r="E2254" s="31" t="s">
        <v>242</v>
      </c>
      <c r="F2254" s="105" t="s">
        <v>2732</v>
      </c>
      <c r="G2254" s="105" t="s">
        <v>2436</v>
      </c>
      <c r="H2254" s="403">
        <v>0</v>
      </c>
      <c r="I2254" s="403">
        <v>0</v>
      </c>
      <c r="J2254" s="403">
        <v>0</v>
      </c>
      <c r="K2254" s="403">
        <v>0</v>
      </c>
      <c r="L2254" s="403">
        <v>0</v>
      </c>
      <c r="M2254" s="453">
        <v>0</v>
      </c>
      <c r="N2254" s="453">
        <v>0</v>
      </c>
      <c r="O2254" s="403">
        <v>0</v>
      </c>
      <c r="P2254" s="404">
        <v>0</v>
      </c>
      <c r="Q2254" s="403">
        <v>0</v>
      </c>
      <c r="R2254" s="403">
        <v>0</v>
      </c>
      <c r="S2254" s="403">
        <v>0</v>
      </c>
      <c r="T2254" s="403">
        <v>0</v>
      </c>
      <c r="U2254" s="403">
        <v>0</v>
      </c>
      <c r="V2254" s="421">
        <v>0</v>
      </c>
      <c r="W2254" s="403">
        <v>0</v>
      </c>
      <c r="X2254" s="403">
        <v>0</v>
      </c>
      <c r="Y2254" s="403">
        <v>0</v>
      </c>
      <c r="Z2254" s="520">
        <v>0</v>
      </c>
      <c r="AA2254" s="402">
        <v>0</v>
      </c>
      <c r="AB2254" s="402">
        <v>0</v>
      </c>
      <c r="AC2254" s="403">
        <v>0</v>
      </c>
      <c r="AD2254" s="358">
        <v>6.5</v>
      </c>
      <c r="AE2254" s="9"/>
      <c r="AF2254" s="9"/>
      <c r="AG2254" s="9"/>
      <c r="AH2254" s="9"/>
      <c r="AI2254" s="9"/>
      <c r="AJ2254" s="211" t="s">
        <v>2463</v>
      </c>
      <c r="AK2254" s="518"/>
    </row>
    <row r="2255" spans="2:37" x14ac:dyDescent="0.35">
      <c r="B2255" s="31" t="s">
        <v>183</v>
      </c>
      <c r="C2255" s="31" t="s">
        <v>127</v>
      </c>
      <c r="D2255" s="105" t="s">
        <v>209</v>
      </c>
      <c r="E2255" s="31" t="s">
        <v>242</v>
      </c>
      <c r="F2255" s="105" t="s">
        <v>2750</v>
      </c>
      <c r="G2255" s="105" t="s">
        <v>2436</v>
      </c>
      <c r="H2255" s="403">
        <v>0</v>
      </c>
      <c r="I2255" s="403">
        <v>0</v>
      </c>
      <c r="J2255" s="403">
        <v>0</v>
      </c>
      <c r="K2255" s="403">
        <v>0</v>
      </c>
      <c r="L2255" s="403">
        <v>0</v>
      </c>
      <c r="M2255" s="453">
        <v>0</v>
      </c>
      <c r="N2255" s="453">
        <v>0</v>
      </c>
      <c r="O2255" s="403">
        <v>0</v>
      </c>
      <c r="P2255" s="404">
        <v>0</v>
      </c>
      <c r="Q2255" s="403">
        <v>0</v>
      </c>
      <c r="R2255" s="403">
        <v>0</v>
      </c>
      <c r="S2255" s="403">
        <v>0</v>
      </c>
      <c r="T2255" s="403">
        <v>0</v>
      </c>
      <c r="U2255" s="403">
        <v>0</v>
      </c>
      <c r="V2255" s="421">
        <v>0</v>
      </c>
      <c r="W2255" s="403">
        <v>0</v>
      </c>
      <c r="X2255" s="403">
        <v>0</v>
      </c>
      <c r="Y2255" s="403">
        <v>0</v>
      </c>
      <c r="Z2255" s="520">
        <v>0</v>
      </c>
      <c r="AA2255" s="402">
        <v>0</v>
      </c>
      <c r="AB2255" s="402">
        <v>0</v>
      </c>
      <c r="AC2255" s="403">
        <v>0</v>
      </c>
      <c r="AD2255" s="358">
        <v>0.15</v>
      </c>
      <c r="AE2255" s="9"/>
      <c r="AF2255" s="9"/>
      <c r="AG2255" s="9"/>
      <c r="AH2255" s="9"/>
      <c r="AI2255" s="9"/>
      <c r="AJ2255" s="331" t="s">
        <v>2519</v>
      </c>
      <c r="AK2255" s="518"/>
    </row>
    <row r="2256" spans="2:37" x14ac:dyDescent="0.35">
      <c r="B2256" s="31" t="s">
        <v>183</v>
      </c>
      <c r="C2256" s="31" t="s">
        <v>127</v>
      </c>
      <c r="D2256" s="105" t="s">
        <v>209</v>
      </c>
      <c r="E2256" s="31" t="s">
        <v>242</v>
      </c>
      <c r="F2256" s="105" t="s">
        <v>2751</v>
      </c>
      <c r="G2256" s="105" t="s">
        <v>2436</v>
      </c>
      <c r="H2256" s="403">
        <v>0</v>
      </c>
      <c r="I2256" s="403">
        <v>0</v>
      </c>
      <c r="J2256" s="403">
        <v>0</v>
      </c>
      <c r="K2256" s="403">
        <v>0</v>
      </c>
      <c r="L2256" s="403">
        <v>0</v>
      </c>
      <c r="M2256" s="453">
        <v>0</v>
      </c>
      <c r="N2256" s="453">
        <v>0</v>
      </c>
      <c r="O2256" s="403">
        <v>0</v>
      </c>
      <c r="P2256" s="404">
        <v>0</v>
      </c>
      <c r="Q2256" s="403">
        <v>0</v>
      </c>
      <c r="R2256" s="403">
        <v>0</v>
      </c>
      <c r="S2256" s="403">
        <v>0</v>
      </c>
      <c r="T2256" s="403">
        <v>0</v>
      </c>
      <c r="U2256" s="403">
        <v>0</v>
      </c>
      <c r="V2256" s="421">
        <v>0</v>
      </c>
      <c r="W2256" s="403">
        <v>0</v>
      </c>
      <c r="X2256" s="403">
        <v>0</v>
      </c>
      <c r="Y2256" s="403">
        <v>0</v>
      </c>
      <c r="Z2256" s="520">
        <v>0</v>
      </c>
      <c r="AA2256" s="402">
        <v>0</v>
      </c>
      <c r="AB2256" s="402">
        <v>0</v>
      </c>
      <c r="AC2256" s="403">
        <v>0</v>
      </c>
      <c r="AD2256" s="358">
        <v>0.129</v>
      </c>
      <c r="AE2256" s="9"/>
      <c r="AF2256" s="9"/>
      <c r="AG2256" s="9"/>
      <c r="AH2256" s="9"/>
      <c r="AI2256" s="9"/>
      <c r="AJ2256" s="331" t="s">
        <v>2519</v>
      </c>
      <c r="AK2256" s="518"/>
    </row>
    <row r="2257" spans="2:37" x14ac:dyDescent="0.35">
      <c r="B2257" s="31" t="s">
        <v>183</v>
      </c>
      <c r="C2257" s="31" t="s">
        <v>127</v>
      </c>
      <c r="D2257" s="105" t="s">
        <v>209</v>
      </c>
      <c r="E2257" s="31" t="s">
        <v>242</v>
      </c>
      <c r="F2257" s="105" t="s">
        <v>2752</v>
      </c>
      <c r="G2257" s="105" t="s">
        <v>2436</v>
      </c>
      <c r="H2257" s="403">
        <v>0</v>
      </c>
      <c r="I2257" s="403">
        <v>0</v>
      </c>
      <c r="J2257" s="403">
        <v>0</v>
      </c>
      <c r="K2257" s="403">
        <v>0</v>
      </c>
      <c r="L2257" s="403">
        <v>0</v>
      </c>
      <c r="M2257" s="453">
        <v>0</v>
      </c>
      <c r="N2257" s="453">
        <v>0</v>
      </c>
      <c r="O2257" s="403">
        <v>0</v>
      </c>
      <c r="P2257" s="404">
        <v>0</v>
      </c>
      <c r="Q2257" s="403">
        <v>0</v>
      </c>
      <c r="R2257" s="403">
        <v>0</v>
      </c>
      <c r="S2257" s="403">
        <v>0</v>
      </c>
      <c r="T2257" s="403">
        <v>0</v>
      </c>
      <c r="U2257" s="403">
        <v>0</v>
      </c>
      <c r="V2257" s="421">
        <v>0</v>
      </c>
      <c r="W2257" s="403">
        <v>0</v>
      </c>
      <c r="X2257" s="403">
        <v>0</v>
      </c>
      <c r="Y2257" s="403">
        <v>0</v>
      </c>
      <c r="Z2257" s="520">
        <v>0</v>
      </c>
      <c r="AA2257" s="402">
        <v>0</v>
      </c>
      <c r="AB2257" s="402">
        <v>0</v>
      </c>
      <c r="AC2257" s="403">
        <v>0</v>
      </c>
      <c r="AD2257" s="358">
        <v>7.4649999999999999</v>
      </c>
      <c r="AE2257" s="9"/>
      <c r="AF2257" s="9"/>
      <c r="AG2257" s="9"/>
      <c r="AH2257" s="9"/>
      <c r="AI2257" s="9"/>
      <c r="AJ2257" s="211"/>
      <c r="AK2257" s="518"/>
    </row>
    <row r="2258" spans="2:37" x14ac:dyDescent="0.35">
      <c r="B2258" s="31" t="s">
        <v>183</v>
      </c>
      <c r="C2258" s="31" t="s">
        <v>127</v>
      </c>
      <c r="D2258" s="105" t="s">
        <v>209</v>
      </c>
      <c r="E2258" s="31" t="s">
        <v>242</v>
      </c>
      <c r="F2258" s="105" t="s">
        <v>2748</v>
      </c>
      <c r="G2258" s="105" t="s">
        <v>2436</v>
      </c>
      <c r="H2258" s="403">
        <v>0</v>
      </c>
      <c r="I2258" s="403">
        <v>0</v>
      </c>
      <c r="J2258" s="403">
        <v>0</v>
      </c>
      <c r="K2258" s="403">
        <v>0</v>
      </c>
      <c r="L2258" s="403">
        <v>0</v>
      </c>
      <c r="M2258" s="453">
        <v>0</v>
      </c>
      <c r="N2258" s="453">
        <v>0</v>
      </c>
      <c r="O2258" s="403">
        <v>0</v>
      </c>
      <c r="P2258" s="404">
        <v>0</v>
      </c>
      <c r="Q2258" s="403">
        <v>0</v>
      </c>
      <c r="R2258" s="403">
        <v>0</v>
      </c>
      <c r="S2258" s="403">
        <v>0</v>
      </c>
      <c r="T2258" s="403">
        <v>0</v>
      </c>
      <c r="U2258" s="403">
        <v>0</v>
      </c>
      <c r="V2258" s="421">
        <v>0</v>
      </c>
      <c r="W2258" s="403">
        <v>0</v>
      </c>
      <c r="X2258" s="403">
        <v>0</v>
      </c>
      <c r="Y2258" s="403">
        <v>0</v>
      </c>
      <c r="Z2258" s="520">
        <v>0</v>
      </c>
      <c r="AA2258" s="402">
        <v>0</v>
      </c>
      <c r="AB2258" s="402">
        <v>0</v>
      </c>
      <c r="AC2258" s="403">
        <v>0</v>
      </c>
      <c r="AD2258" s="358">
        <v>1.6339999999999999</v>
      </c>
      <c r="AE2258" s="9"/>
      <c r="AF2258" s="9"/>
      <c r="AG2258" s="9"/>
      <c r="AH2258" s="9"/>
      <c r="AI2258" s="9"/>
      <c r="AJ2258" s="211"/>
      <c r="AK2258" s="518"/>
    </row>
    <row r="2259" spans="2:37" x14ac:dyDescent="0.35">
      <c r="B2259" s="31" t="s">
        <v>183</v>
      </c>
      <c r="C2259" s="31" t="s">
        <v>127</v>
      </c>
      <c r="D2259" s="105" t="s">
        <v>209</v>
      </c>
      <c r="E2259" s="31" t="s">
        <v>242</v>
      </c>
      <c r="F2259" s="105" t="s">
        <v>287</v>
      </c>
      <c r="G2259" s="105" t="s">
        <v>2436</v>
      </c>
      <c r="H2259" s="403">
        <v>0</v>
      </c>
      <c r="I2259" s="403">
        <v>0</v>
      </c>
      <c r="J2259" s="403">
        <v>0</v>
      </c>
      <c r="K2259" s="403">
        <v>0</v>
      </c>
      <c r="L2259" s="403">
        <v>0</v>
      </c>
      <c r="M2259" s="453">
        <v>0</v>
      </c>
      <c r="N2259" s="453">
        <v>0</v>
      </c>
      <c r="O2259" s="403">
        <v>0</v>
      </c>
      <c r="P2259" s="404">
        <v>0</v>
      </c>
      <c r="Q2259" s="403">
        <v>0</v>
      </c>
      <c r="R2259" s="403">
        <v>0</v>
      </c>
      <c r="S2259" s="403">
        <v>0</v>
      </c>
      <c r="T2259" s="403">
        <v>0</v>
      </c>
      <c r="U2259" s="403">
        <v>0</v>
      </c>
      <c r="V2259" s="421">
        <v>0</v>
      </c>
      <c r="W2259" s="403">
        <v>0</v>
      </c>
      <c r="X2259" s="403">
        <v>0</v>
      </c>
      <c r="Y2259" s="403">
        <v>0</v>
      </c>
      <c r="Z2259" s="520">
        <v>0</v>
      </c>
      <c r="AA2259" s="402">
        <v>0</v>
      </c>
      <c r="AB2259" s="402">
        <v>0</v>
      </c>
      <c r="AC2259" s="403">
        <v>0</v>
      </c>
      <c r="AD2259" s="358">
        <v>7</v>
      </c>
      <c r="AE2259" s="9"/>
      <c r="AF2259" s="9"/>
      <c r="AG2259" s="9"/>
      <c r="AH2259" s="9"/>
      <c r="AI2259" s="9"/>
      <c r="AJ2259" s="331" t="s">
        <v>287</v>
      </c>
      <c r="AK2259" s="518"/>
    </row>
    <row r="2260" spans="2:37" x14ac:dyDescent="0.35">
      <c r="B2260" s="31" t="s">
        <v>183</v>
      </c>
      <c r="C2260" s="31" t="s">
        <v>128</v>
      </c>
      <c r="D2260" s="105" t="s">
        <v>209</v>
      </c>
      <c r="E2260" s="31" t="s">
        <v>242</v>
      </c>
      <c r="F2260" s="105" t="s">
        <v>2752</v>
      </c>
      <c r="G2260" s="105" t="s">
        <v>2436</v>
      </c>
      <c r="H2260" s="403">
        <v>0</v>
      </c>
      <c r="I2260" s="403">
        <v>0</v>
      </c>
      <c r="J2260" s="403">
        <v>0</v>
      </c>
      <c r="K2260" s="403">
        <v>0</v>
      </c>
      <c r="L2260" s="403">
        <v>0</v>
      </c>
      <c r="M2260" s="453">
        <v>0</v>
      </c>
      <c r="N2260" s="453">
        <v>0</v>
      </c>
      <c r="O2260" s="403">
        <v>0</v>
      </c>
      <c r="P2260" s="404">
        <v>0</v>
      </c>
      <c r="Q2260" s="403">
        <v>0</v>
      </c>
      <c r="R2260" s="403">
        <v>0</v>
      </c>
      <c r="S2260" s="403">
        <v>0</v>
      </c>
      <c r="T2260" s="403">
        <v>0</v>
      </c>
      <c r="U2260" s="403">
        <v>0</v>
      </c>
      <c r="V2260" s="421">
        <v>0</v>
      </c>
      <c r="W2260" s="403">
        <v>0</v>
      </c>
      <c r="X2260" s="403">
        <v>0</v>
      </c>
      <c r="Y2260" s="403">
        <v>0</v>
      </c>
      <c r="Z2260" s="520">
        <v>0</v>
      </c>
      <c r="AA2260" s="402">
        <v>0</v>
      </c>
      <c r="AB2260" s="402">
        <v>0</v>
      </c>
      <c r="AC2260" s="403">
        <v>0</v>
      </c>
      <c r="AD2260" s="358">
        <v>0.61099999999999999</v>
      </c>
      <c r="AE2260" s="9"/>
      <c r="AF2260" s="9"/>
      <c r="AG2260" s="9"/>
      <c r="AH2260" s="9"/>
      <c r="AI2260" s="9"/>
      <c r="AJ2260" s="211"/>
      <c r="AK2260" s="518"/>
    </row>
    <row r="2261" spans="2:37" x14ac:dyDescent="0.35">
      <c r="B2261" s="31" t="s">
        <v>183</v>
      </c>
      <c r="C2261" s="31" t="s">
        <v>126</v>
      </c>
      <c r="D2261" s="371" t="s">
        <v>213</v>
      </c>
      <c r="E2261" s="31" t="s">
        <v>214</v>
      </c>
      <c r="F2261" s="372" t="s">
        <v>1894</v>
      </c>
      <c r="G2261" s="371" t="s">
        <v>250</v>
      </c>
      <c r="H2261" s="403">
        <v>0</v>
      </c>
      <c r="I2261" s="403">
        <v>0</v>
      </c>
      <c r="J2261" s="403">
        <v>0</v>
      </c>
      <c r="K2261" s="403">
        <v>0</v>
      </c>
      <c r="L2261" s="403">
        <v>0</v>
      </c>
      <c r="M2261" s="453">
        <v>0</v>
      </c>
      <c r="N2261" s="453">
        <v>0</v>
      </c>
      <c r="O2261" s="403">
        <v>0</v>
      </c>
      <c r="P2261" s="371">
        <v>34</v>
      </c>
      <c r="Q2261" s="403"/>
      <c r="R2261" s="403"/>
      <c r="S2261" s="403"/>
      <c r="T2261" s="403"/>
      <c r="U2261" s="403"/>
      <c r="V2261" s="421"/>
      <c r="W2261" s="403"/>
      <c r="X2261" s="403"/>
      <c r="Y2261" s="403"/>
      <c r="Z2261" s="520"/>
      <c r="AA2261" s="402"/>
      <c r="AB2261" s="402"/>
      <c r="AC2261" s="403"/>
      <c r="AD2261" s="352">
        <v>1.3683269287987865</v>
      </c>
      <c r="AE2261" s="9"/>
      <c r="AF2261" s="9"/>
      <c r="AG2261" s="9"/>
      <c r="AH2261" s="9"/>
      <c r="AI2261" s="9"/>
      <c r="AJ2261" s="211"/>
      <c r="AK2261" s="518"/>
    </row>
    <row r="2262" spans="2:37" x14ac:dyDescent="0.35">
      <c r="B2262" s="31" t="s">
        <v>183</v>
      </c>
      <c r="C2262" s="31" t="s">
        <v>126</v>
      </c>
      <c r="D2262" s="371" t="s">
        <v>213</v>
      </c>
      <c r="E2262" s="31" t="s">
        <v>214</v>
      </c>
      <c r="F2262" s="372" t="s">
        <v>1895</v>
      </c>
      <c r="G2262" s="371" t="s">
        <v>250</v>
      </c>
      <c r="H2262" s="403">
        <v>0</v>
      </c>
      <c r="I2262" s="403">
        <v>0</v>
      </c>
      <c r="J2262" s="403">
        <v>0</v>
      </c>
      <c r="K2262" s="403">
        <v>0</v>
      </c>
      <c r="L2262" s="403">
        <v>0</v>
      </c>
      <c r="M2262" s="453">
        <v>0</v>
      </c>
      <c r="N2262" s="453">
        <v>0</v>
      </c>
      <c r="O2262" s="403">
        <v>0</v>
      </c>
      <c r="P2262" s="371">
        <v>10.39</v>
      </c>
      <c r="Q2262" s="403"/>
      <c r="R2262" s="403"/>
      <c r="S2262" s="403"/>
      <c r="T2262" s="403"/>
      <c r="U2262" s="403"/>
      <c r="V2262" s="421"/>
      <c r="W2262" s="403"/>
      <c r="X2262" s="403"/>
      <c r="Y2262" s="403"/>
      <c r="Z2262" s="520"/>
      <c r="AA2262" s="402"/>
      <c r="AB2262" s="402"/>
      <c r="AC2262" s="403"/>
      <c r="AD2262" s="352">
        <v>0.41814461147704096</v>
      </c>
      <c r="AE2262" s="9"/>
      <c r="AF2262" s="9"/>
      <c r="AG2262" s="9"/>
      <c r="AH2262" s="9"/>
      <c r="AI2262" s="9"/>
      <c r="AJ2262" s="211"/>
      <c r="AK2262" s="518"/>
    </row>
    <row r="2263" spans="2:37" x14ac:dyDescent="0.35">
      <c r="B2263" s="31" t="s">
        <v>183</v>
      </c>
      <c r="C2263" s="31" t="s">
        <v>126</v>
      </c>
      <c r="D2263" s="371" t="s">
        <v>213</v>
      </c>
      <c r="E2263" s="31" t="s">
        <v>214</v>
      </c>
      <c r="F2263" s="372" t="s">
        <v>1896</v>
      </c>
      <c r="G2263" s="371" t="s">
        <v>250</v>
      </c>
      <c r="H2263" s="403">
        <v>0</v>
      </c>
      <c r="I2263" s="403">
        <v>0</v>
      </c>
      <c r="J2263" s="403">
        <v>0</v>
      </c>
      <c r="K2263" s="403">
        <v>0</v>
      </c>
      <c r="L2263" s="403">
        <v>0</v>
      </c>
      <c r="M2263" s="453">
        <v>0</v>
      </c>
      <c r="N2263" s="453">
        <v>0</v>
      </c>
      <c r="O2263" s="403">
        <v>0</v>
      </c>
      <c r="P2263" s="371">
        <v>62.59</v>
      </c>
      <c r="Q2263" s="403"/>
      <c r="R2263" s="403"/>
      <c r="S2263" s="403"/>
      <c r="T2263" s="403"/>
      <c r="U2263" s="403"/>
      <c r="V2263" s="421"/>
      <c r="W2263" s="403"/>
      <c r="X2263" s="403"/>
      <c r="Y2263" s="403"/>
      <c r="Z2263" s="520"/>
      <c r="AA2263" s="402"/>
      <c r="AB2263" s="402"/>
      <c r="AC2263" s="403"/>
      <c r="AD2263" s="352">
        <v>2.5189288962798839</v>
      </c>
      <c r="AE2263" s="9"/>
      <c r="AF2263" s="9"/>
      <c r="AG2263" s="9"/>
      <c r="AH2263" s="9"/>
      <c r="AI2263" s="9"/>
      <c r="AJ2263" s="211"/>
      <c r="AK2263" s="518"/>
    </row>
    <row r="2264" spans="2:37" x14ac:dyDescent="0.35">
      <c r="B2264" s="31" t="s">
        <v>183</v>
      </c>
      <c r="C2264" s="31" t="s">
        <v>126</v>
      </c>
      <c r="D2264" s="371" t="s">
        <v>213</v>
      </c>
      <c r="E2264" s="31" t="s">
        <v>214</v>
      </c>
      <c r="F2264" s="372" t="s">
        <v>1897</v>
      </c>
      <c r="G2264" s="371" t="s">
        <v>250</v>
      </c>
      <c r="H2264" s="403">
        <v>0</v>
      </c>
      <c r="I2264" s="403">
        <v>0</v>
      </c>
      <c r="J2264" s="403">
        <v>0</v>
      </c>
      <c r="K2264" s="403">
        <v>0</v>
      </c>
      <c r="L2264" s="403">
        <v>0</v>
      </c>
      <c r="M2264" s="453">
        <v>0</v>
      </c>
      <c r="N2264" s="453">
        <v>0</v>
      </c>
      <c r="O2264" s="403">
        <v>0</v>
      </c>
      <c r="P2264" s="371">
        <v>1321.0730000000001</v>
      </c>
      <c r="Q2264" s="403"/>
      <c r="R2264" s="403"/>
      <c r="S2264" s="403"/>
      <c r="T2264" s="403"/>
      <c r="U2264" s="403"/>
      <c r="V2264" s="421"/>
      <c r="W2264" s="403"/>
      <c r="X2264" s="403"/>
      <c r="Y2264" s="403"/>
      <c r="Z2264" s="520"/>
      <c r="AA2264" s="402"/>
      <c r="AB2264" s="402"/>
      <c r="AC2264" s="403"/>
      <c r="AD2264" s="352">
        <v>53.166463553205865</v>
      </c>
      <c r="AE2264" s="9"/>
      <c r="AF2264" s="9"/>
      <c r="AG2264" s="9"/>
      <c r="AH2264" s="9"/>
      <c r="AI2264" s="9"/>
      <c r="AJ2264" s="211"/>
      <c r="AK2264" s="518"/>
    </row>
    <row r="2265" spans="2:37" x14ac:dyDescent="0.35">
      <c r="B2265" s="31" t="s">
        <v>183</v>
      </c>
      <c r="C2265" s="31" t="s">
        <v>126</v>
      </c>
      <c r="D2265" s="371" t="s">
        <v>213</v>
      </c>
      <c r="E2265" s="31" t="s">
        <v>214</v>
      </c>
      <c r="F2265" s="372" t="s">
        <v>1898</v>
      </c>
      <c r="G2265" s="371" t="s">
        <v>250</v>
      </c>
      <c r="H2265" s="403">
        <v>0</v>
      </c>
      <c r="I2265" s="403">
        <v>0</v>
      </c>
      <c r="J2265" s="403">
        <v>0</v>
      </c>
      <c r="K2265" s="403">
        <v>0</v>
      </c>
      <c r="L2265" s="403">
        <v>0</v>
      </c>
      <c r="M2265" s="453">
        <v>0</v>
      </c>
      <c r="N2265" s="453">
        <v>0</v>
      </c>
      <c r="O2265" s="403">
        <v>0</v>
      </c>
      <c r="P2265" s="371">
        <v>411.63600000000002</v>
      </c>
      <c r="Q2265" s="403"/>
      <c r="R2265" s="403"/>
      <c r="S2265" s="403"/>
      <c r="T2265" s="403"/>
      <c r="U2265" s="403"/>
      <c r="V2265" s="421"/>
      <c r="W2265" s="403"/>
      <c r="X2265" s="403"/>
      <c r="Y2265" s="403"/>
      <c r="Z2265" s="520"/>
      <c r="AA2265" s="402"/>
      <c r="AB2265" s="402"/>
      <c r="AC2265" s="403"/>
      <c r="AD2265" s="352">
        <v>16.566253637147568</v>
      </c>
      <c r="AE2265" s="9"/>
      <c r="AF2265" s="9"/>
      <c r="AG2265" s="9"/>
      <c r="AH2265" s="9"/>
      <c r="AI2265" s="9"/>
      <c r="AJ2265" s="211"/>
      <c r="AK2265" s="518"/>
    </row>
    <row r="2266" spans="2:37" x14ac:dyDescent="0.35">
      <c r="B2266" s="31" t="s">
        <v>183</v>
      </c>
      <c r="C2266" s="31" t="s">
        <v>126</v>
      </c>
      <c r="D2266" s="371" t="s">
        <v>213</v>
      </c>
      <c r="E2266" s="31" t="s">
        <v>214</v>
      </c>
      <c r="F2266" s="372" t="s">
        <v>1899</v>
      </c>
      <c r="G2266" s="371" t="s">
        <v>250</v>
      </c>
      <c r="H2266" s="403">
        <v>0</v>
      </c>
      <c r="I2266" s="403">
        <v>0</v>
      </c>
      <c r="J2266" s="403">
        <v>0</v>
      </c>
      <c r="K2266" s="403">
        <v>0</v>
      </c>
      <c r="L2266" s="403">
        <v>0</v>
      </c>
      <c r="M2266" s="453">
        <v>0</v>
      </c>
      <c r="N2266" s="453">
        <v>0</v>
      </c>
      <c r="O2266" s="403">
        <v>0</v>
      </c>
      <c r="P2266" s="371">
        <v>41</v>
      </c>
      <c r="Q2266" s="403"/>
      <c r="R2266" s="403"/>
      <c r="S2266" s="403"/>
      <c r="T2266" s="403"/>
      <c r="U2266" s="403"/>
      <c r="V2266" s="421"/>
      <c r="W2266" s="403"/>
      <c r="X2266" s="403"/>
      <c r="Y2266" s="403"/>
      <c r="Z2266" s="520"/>
      <c r="AA2266" s="402"/>
      <c r="AB2266" s="402"/>
      <c r="AC2266" s="403"/>
      <c r="AD2266" s="352">
        <v>1.6500412964926543</v>
      </c>
      <c r="AE2266" s="9"/>
      <c r="AF2266" s="9"/>
      <c r="AG2266" s="9"/>
      <c r="AH2266" s="9"/>
      <c r="AI2266" s="9"/>
      <c r="AJ2266" s="211"/>
      <c r="AK2266" s="518"/>
    </row>
    <row r="2267" spans="2:37" x14ac:dyDescent="0.35">
      <c r="B2267" s="31" t="s">
        <v>183</v>
      </c>
      <c r="C2267" s="31" t="s">
        <v>126</v>
      </c>
      <c r="D2267" s="371" t="s">
        <v>213</v>
      </c>
      <c r="E2267" s="31" t="s">
        <v>214</v>
      </c>
      <c r="F2267" s="372" t="s">
        <v>1900</v>
      </c>
      <c r="G2267" s="371" t="s">
        <v>250</v>
      </c>
      <c r="H2267" s="403">
        <v>0</v>
      </c>
      <c r="I2267" s="403">
        <v>0</v>
      </c>
      <c r="J2267" s="403">
        <v>0</v>
      </c>
      <c r="K2267" s="403">
        <v>0</v>
      </c>
      <c r="L2267" s="403">
        <v>0</v>
      </c>
      <c r="M2267" s="453">
        <v>0</v>
      </c>
      <c r="N2267" s="453">
        <v>0</v>
      </c>
      <c r="O2267" s="403">
        <v>0</v>
      </c>
      <c r="P2267" s="371">
        <v>50.085000000000001</v>
      </c>
      <c r="Q2267" s="403"/>
      <c r="R2267" s="403"/>
      <c r="S2267" s="403"/>
      <c r="T2267" s="403"/>
      <c r="U2267" s="403"/>
      <c r="V2267" s="421"/>
      <c r="W2267" s="403"/>
      <c r="X2267" s="403"/>
      <c r="Y2267" s="403"/>
      <c r="Z2267" s="520"/>
      <c r="AA2267" s="402"/>
      <c r="AB2267" s="402"/>
      <c r="AC2267" s="403"/>
      <c r="AD2267" s="352">
        <v>2.0156663008496243</v>
      </c>
      <c r="AE2267" s="9"/>
      <c r="AF2267" s="9"/>
      <c r="AG2267" s="9"/>
      <c r="AH2267" s="9"/>
      <c r="AI2267" s="9"/>
      <c r="AJ2267" s="211"/>
      <c r="AK2267" s="518"/>
    </row>
    <row r="2268" spans="2:37" x14ac:dyDescent="0.35">
      <c r="B2268" s="31" t="s">
        <v>183</v>
      </c>
      <c r="C2268" s="31" t="s">
        <v>126</v>
      </c>
      <c r="D2268" s="371" t="s">
        <v>228</v>
      </c>
      <c r="E2268" s="31" t="s">
        <v>214</v>
      </c>
      <c r="F2268" s="371" t="s">
        <v>2753</v>
      </c>
      <c r="G2268" s="371" t="s">
        <v>248</v>
      </c>
      <c r="H2268" s="403">
        <v>0</v>
      </c>
      <c r="I2268" s="403">
        <v>0</v>
      </c>
      <c r="J2268" s="403">
        <v>0</v>
      </c>
      <c r="K2268" s="403">
        <v>0</v>
      </c>
      <c r="L2268" s="403">
        <v>0</v>
      </c>
      <c r="M2268" s="453">
        <v>0</v>
      </c>
      <c r="N2268" s="453">
        <v>0</v>
      </c>
      <c r="O2268" s="403">
        <v>0</v>
      </c>
      <c r="P2268" s="371">
        <v>97.34</v>
      </c>
      <c r="Q2268" s="403"/>
      <c r="R2268" s="403"/>
      <c r="S2268" s="403"/>
      <c r="T2268" s="403"/>
      <c r="U2268" s="403"/>
      <c r="V2268" s="421"/>
      <c r="W2268" s="403"/>
      <c r="X2268" s="403"/>
      <c r="Y2268" s="403"/>
      <c r="Z2268" s="520"/>
      <c r="AA2268" s="402"/>
      <c r="AB2268" s="402"/>
      <c r="AC2268" s="403"/>
      <c r="AD2268" s="352">
        <v>3.4064200741818196</v>
      </c>
      <c r="AE2268" s="9"/>
      <c r="AF2268" s="9"/>
      <c r="AG2268" s="9"/>
      <c r="AH2268" s="9"/>
      <c r="AI2268" s="9"/>
      <c r="AJ2268" s="211"/>
      <c r="AK2268" s="518"/>
    </row>
    <row r="2269" spans="2:37" x14ac:dyDescent="0.35">
      <c r="B2269" s="31" t="s">
        <v>183</v>
      </c>
      <c r="C2269" s="31" t="s">
        <v>126</v>
      </c>
      <c r="D2269" s="371" t="s">
        <v>228</v>
      </c>
      <c r="E2269" s="31" t="s">
        <v>214</v>
      </c>
      <c r="F2269" s="371" t="s">
        <v>2754</v>
      </c>
      <c r="G2269" s="371" t="s">
        <v>248</v>
      </c>
      <c r="H2269" s="403">
        <v>0</v>
      </c>
      <c r="I2269" s="403">
        <v>0</v>
      </c>
      <c r="J2269" s="403">
        <v>0</v>
      </c>
      <c r="K2269" s="403">
        <v>0</v>
      </c>
      <c r="L2269" s="403">
        <v>0</v>
      </c>
      <c r="M2269" s="453">
        <v>0</v>
      </c>
      <c r="N2269" s="453">
        <v>0</v>
      </c>
      <c r="O2269" s="403">
        <v>0</v>
      </c>
      <c r="P2269" s="371">
        <v>190</v>
      </c>
      <c r="Q2269" s="403"/>
      <c r="R2269" s="403"/>
      <c r="S2269" s="403"/>
      <c r="T2269" s="403"/>
      <c r="U2269" s="403"/>
      <c r="V2269" s="421"/>
      <c r="W2269" s="403"/>
      <c r="X2269" s="403"/>
      <c r="Y2269" s="403"/>
      <c r="Z2269" s="520"/>
      <c r="AA2269" s="402"/>
      <c r="AB2269" s="402"/>
      <c r="AC2269" s="403"/>
      <c r="AD2269" s="352">
        <v>6.6490632226684374</v>
      </c>
      <c r="AE2269" s="9"/>
      <c r="AF2269" s="9"/>
      <c r="AG2269" s="9"/>
      <c r="AH2269" s="9"/>
      <c r="AI2269" s="9"/>
      <c r="AJ2269" s="211"/>
      <c r="AK2269" s="518"/>
    </row>
    <row r="2270" spans="2:37" x14ac:dyDescent="0.35">
      <c r="B2270" s="31" t="s">
        <v>183</v>
      </c>
      <c r="C2270" s="31" t="s">
        <v>126</v>
      </c>
      <c r="D2270" s="371" t="s">
        <v>228</v>
      </c>
      <c r="E2270" s="31" t="s">
        <v>214</v>
      </c>
      <c r="F2270" s="371" t="s">
        <v>1901</v>
      </c>
      <c r="G2270" s="371" t="s">
        <v>250</v>
      </c>
      <c r="H2270" s="403">
        <v>0</v>
      </c>
      <c r="I2270" s="403">
        <v>0</v>
      </c>
      <c r="J2270" s="403">
        <v>0</v>
      </c>
      <c r="K2270" s="403">
        <v>0</v>
      </c>
      <c r="L2270" s="403">
        <v>0</v>
      </c>
      <c r="M2270" s="453">
        <v>0</v>
      </c>
      <c r="N2270" s="453">
        <v>0</v>
      </c>
      <c r="O2270" s="403">
        <v>0</v>
      </c>
      <c r="P2270" s="371">
        <v>842</v>
      </c>
      <c r="Q2270" s="403"/>
      <c r="R2270" s="403"/>
      <c r="S2270" s="403"/>
      <c r="T2270" s="403"/>
      <c r="U2270" s="403"/>
      <c r="V2270" s="421"/>
      <c r="W2270" s="403"/>
      <c r="X2270" s="403"/>
      <c r="Y2270" s="403"/>
      <c r="Z2270" s="520"/>
      <c r="AA2270" s="402"/>
      <c r="AB2270" s="402"/>
      <c r="AC2270" s="403"/>
      <c r="AD2270" s="352">
        <v>33.886213942605245</v>
      </c>
      <c r="AE2270" s="9"/>
      <c r="AF2270" s="9"/>
      <c r="AG2270" s="9"/>
      <c r="AH2270" s="9"/>
      <c r="AI2270" s="9"/>
      <c r="AJ2270" s="211"/>
      <c r="AK2270" s="518"/>
    </row>
    <row r="2271" spans="2:37" x14ac:dyDescent="0.35">
      <c r="B2271" s="31" t="s">
        <v>183</v>
      </c>
      <c r="C2271" s="31" t="s">
        <v>126</v>
      </c>
      <c r="D2271" s="371" t="s">
        <v>228</v>
      </c>
      <c r="E2271" s="31" t="s">
        <v>214</v>
      </c>
      <c r="F2271" s="372" t="s">
        <v>2755</v>
      </c>
      <c r="G2271" s="371" t="s">
        <v>248</v>
      </c>
      <c r="H2271" s="403">
        <v>0</v>
      </c>
      <c r="I2271" s="403">
        <v>0</v>
      </c>
      <c r="J2271" s="403">
        <v>0</v>
      </c>
      <c r="K2271" s="403">
        <v>0</v>
      </c>
      <c r="L2271" s="403">
        <v>0</v>
      </c>
      <c r="M2271" s="453">
        <v>0</v>
      </c>
      <c r="N2271" s="453">
        <v>0</v>
      </c>
      <c r="O2271" s="403">
        <v>0</v>
      </c>
      <c r="P2271" s="371">
        <v>6</v>
      </c>
      <c r="Q2271" s="403"/>
      <c r="R2271" s="403"/>
      <c r="S2271" s="403"/>
      <c r="T2271" s="403"/>
      <c r="U2271" s="403"/>
      <c r="V2271" s="421"/>
      <c r="W2271" s="403"/>
      <c r="X2271" s="403"/>
      <c r="Y2271" s="403"/>
      <c r="Z2271" s="520"/>
      <c r="AA2271" s="402"/>
      <c r="AB2271" s="402"/>
      <c r="AC2271" s="403"/>
      <c r="AD2271" s="352">
        <v>0.20997041755795065</v>
      </c>
      <c r="AE2271" s="9"/>
      <c r="AF2271" s="9"/>
      <c r="AG2271" s="9"/>
      <c r="AH2271" s="9"/>
      <c r="AI2271" s="9"/>
      <c r="AJ2271" s="211"/>
      <c r="AK2271" s="518"/>
    </row>
    <row r="2272" spans="2:37" x14ac:dyDescent="0.35">
      <c r="B2272" s="31" t="s">
        <v>183</v>
      </c>
      <c r="C2272" s="31" t="s">
        <v>126</v>
      </c>
      <c r="D2272" s="371" t="s">
        <v>228</v>
      </c>
      <c r="E2272" s="31" t="s">
        <v>214</v>
      </c>
      <c r="F2272" s="372" t="s">
        <v>2756</v>
      </c>
      <c r="G2272" s="371" t="s">
        <v>248</v>
      </c>
      <c r="H2272" s="403">
        <v>0</v>
      </c>
      <c r="I2272" s="403">
        <v>0</v>
      </c>
      <c r="J2272" s="403">
        <v>0</v>
      </c>
      <c r="K2272" s="403">
        <v>0</v>
      </c>
      <c r="L2272" s="403">
        <v>0</v>
      </c>
      <c r="M2272" s="453">
        <v>0</v>
      </c>
      <c r="N2272" s="453">
        <v>0</v>
      </c>
      <c r="O2272" s="403">
        <v>0</v>
      </c>
      <c r="P2272" s="371">
        <v>68</v>
      </c>
      <c r="Q2272" s="403"/>
      <c r="R2272" s="403"/>
      <c r="S2272" s="403"/>
      <c r="T2272" s="403"/>
      <c r="U2272" s="403"/>
      <c r="V2272" s="421"/>
      <c r="W2272" s="403"/>
      <c r="X2272" s="403"/>
      <c r="Y2272" s="403"/>
      <c r="Z2272" s="520"/>
      <c r="AA2272" s="402"/>
      <c r="AB2272" s="402"/>
      <c r="AC2272" s="403"/>
      <c r="AD2272" s="352">
        <v>2.379664732323441</v>
      </c>
      <c r="AE2272" s="9"/>
      <c r="AF2272" s="9"/>
      <c r="AG2272" s="9"/>
      <c r="AH2272" s="9"/>
      <c r="AI2272" s="9"/>
      <c r="AJ2272" s="211"/>
      <c r="AK2272" s="518"/>
    </row>
    <row r="2273" spans="2:37" x14ac:dyDescent="0.35">
      <c r="B2273" s="31" t="s">
        <v>183</v>
      </c>
      <c r="C2273" s="31" t="s">
        <v>126</v>
      </c>
      <c r="D2273" s="371" t="s">
        <v>228</v>
      </c>
      <c r="E2273" s="31" t="s">
        <v>214</v>
      </c>
      <c r="F2273" s="372" t="s">
        <v>2366</v>
      </c>
      <c r="G2273" s="371" t="s">
        <v>2572</v>
      </c>
      <c r="H2273" s="360">
        <v>0</v>
      </c>
      <c r="I2273" s="360">
        <v>0</v>
      </c>
      <c r="J2273" s="360">
        <v>0</v>
      </c>
      <c r="K2273" s="360">
        <v>0</v>
      </c>
      <c r="L2273" s="360">
        <v>0</v>
      </c>
      <c r="M2273" s="464">
        <v>0</v>
      </c>
      <c r="N2273" s="464">
        <v>0</v>
      </c>
      <c r="O2273" s="360">
        <v>0</v>
      </c>
      <c r="P2273" s="371">
        <v>5</v>
      </c>
      <c r="Q2273" s="358"/>
      <c r="R2273" s="358"/>
      <c r="S2273" s="358"/>
      <c r="T2273" s="358"/>
      <c r="U2273" s="358"/>
      <c r="V2273" s="419"/>
      <c r="W2273" s="358"/>
      <c r="X2273" s="358"/>
      <c r="Y2273" s="358"/>
      <c r="Z2273" s="475"/>
      <c r="AA2273" s="407"/>
      <c r="AB2273" s="407"/>
      <c r="AC2273" s="358"/>
      <c r="AD2273" s="352">
        <v>0.18373902292487027</v>
      </c>
      <c r="AE2273" s="9"/>
      <c r="AF2273" s="9"/>
      <c r="AG2273" s="9"/>
      <c r="AH2273" s="9"/>
      <c r="AI2273" s="9"/>
      <c r="AJ2273" s="211"/>
      <c r="AK2273" s="518"/>
    </row>
    <row r="2274" spans="2:37" x14ac:dyDescent="0.35">
      <c r="B2274" s="31" t="s">
        <v>183</v>
      </c>
      <c r="C2274" s="31" t="s">
        <v>126</v>
      </c>
      <c r="D2274" s="371" t="s">
        <v>585</v>
      </c>
      <c r="E2274" s="31" t="s">
        <v>214</v>
      </c>
      <c r="F2274" s="372" t="s">
        <v>1902</v>
      </c>
      <c r="G2274" s="371" t="s">
        <v>2456</v>
      </c>
      <c r="H2274" s="360">
        <v>0</v>
      </c>
      <c r="I2274" s="360">
        <v>0</v>
      </c>
      <c r="J2274" s="360">
        <v>0</v>
      </c>
      <c r="K2274" s="360">
        <v>0</v>
      </c>
      <c r="L2274" s="360">
        <v>0</v>
      </c>
      <c r="M2274" s="464">
        <v>0</v>
      </c>
      <c r="N2274" s="464">
        <v>0</v>
      </c>
      <c r="O2274" s="360">
        <v>0</v>
      </c>
      <c r="P2274" s="371">
        <v>119.02500000000001</v>
      </c>
      <c r="Q2274" s="358"/>
      <c r="R2274" s="358"/>
      <c r="S2274" s="358"/>
      <c r="T2274" s="358"/>
      <c r="U2274" s="358"/>
      <c r="V2274" s="419"/>
      <c r="W2274" s="358"/>
      <c r="X2274" s="358"/>
      <c r="Y2274" s="358"/>
      <c r="Z2274" s="475"/>
      <c r="AA2274" s="407"/>
      <c r="AB2274" s="407"/>
      <c r="AC2274" s="358"/>
      <c r="AD2274" s="352">
        <v>4.5410658446951864</v>
      </c>
      <c r="AE2274" s="9"/>
      <c r="AF2274" s="9"/>
      <c r="AG2274" s="9"/>
      <c r="AH2274" s="9"/>
      <c r="AI2274" s="9"/>
      <c r="AJ2274" s="211"/>
      <c r="AK2274" s="518"/>
    </row>
    <row r="2275" spans="2:37" x14ac:dyDescent="0.35">
      <c r="B2275" s="31" t="s">
        <v>183</v>
      </c>
      <c r="C2275" s="31" t="s">
        <v>126</v>
      </c>
      <c r="D2275" s="371" t="s">
        <v>556</v>
      </c>
      <c r="E2275" s="31" t="s">
        <v>214</v>
      </c>
      <c r="F2275" s="372" t="s">
        <v>1904</v>
      </c>
      <c r="G2275" s="371" t="s">
        <v>2757</v>
      </c>
      <c r="H2275" s="360">
        <v>0</v>
      </c>
      <c r="I2275" s="360">
        <v>0</v>
      </c>
      <c r="J2275" s="360">
        <v>0</v>
      </c>
      <c r="K2275" s="360">
        <v>0</v>
      </c>
      <c r="L2275" s="360">
        <v>0</v>
      </c>
      <c r="M2275" s="464">
        <v>0</v>
      </c>
      <c r="N2275" s="464">
        <v>0</v>
      </c>
      <c r="O2275" s="360">
        <v>0</v>
      </c>
      <c r="P2275" s="371">
        <v>0.63</v>
      </c>
      <c r="Q2275" s="358"/>
      <c r="R2275" s="358"/>
      <c r="S2275" s="358"/>
      <c r="T2275" s="358"/>
      <c r="U2275" s="358"/>
      <c r="V2275" s="419"/>
      <c r="W2275" s="358"/>
      <c r="X2275" s="358"/>
      <c r="Y2275" s="358"/>
      <c r="Z2275" s="475"/>
      <c r="AA2275" s="407"/>
      <c r="AB2275" s="407"/>
      <c r="AC2275" s="358"/>
      <c r="AD2275" s="358">
        <v>2.4035887268707978E-2</v>
      </c>
      <c r="AE2275" s="9"/>
      <c r="AF2275" s="9"/>
      <c r="AG2275" s="9"/>
      <c r="AH2275" s="9"/>
      <c r="AI2275" s="9"/>
      <c r="AJ2275" s="211"/>
      <c r="AK2275" s="518"/>
    </row>
    <row r="2276" spans="2:37" x14ac:dyDescent="0.35">
      <c r="B2276" s="31" t="s">
        <v>183</v>
      </c>
      <c r="C2276" s="31" t="s">
        <v>126</v>
      </c>
      <c r="D2276" s="371" t="s">
        <v>556</v>
      </c>
      <c r="E2276" s="31" t="s">
        <v>214</v>
      </c>
      <c r="F2276" s="372" t="s">
        <v>2367</v>
      </c>
      <c r="G2276" s="371" t="s">
        <v>250</v>
      </c>
      <c r="H2276" s="360">
        <v>0</v>
      </c>
      <c r="I2276" s="360">
        <v>0</v>
      </c>
      <c r="J2276" s="360">
        <v>0</v>
      </c>
      <c r="K2276" s="360">
        <v>0</v>
      </c>
      <c r="L2276" s="360">
        <v>0</v>
      </c>
      <c r="M2276" s="464">
        <v>0</v>
      </c>
      <c r="N2276" s="464">
        <v>0</v>
      </c>
      <c r="O2276" s="360">
        <v>0</v>
      </c>
      <c r="P2276" s="371">
        <v>0.9</v>
      </c>
      <c r="Q2276" s="358"/>
      <c r="R2276" s="358"/>
      <c r="S2276" s="358"/>
      <c r="T2276" s="358"/>
      <c r="U2276" s="358"/>
      <c r="V2276" s="419"/>
      <c r="W2276" s="358"/>
      <c r="X2276" s="358"/>
      <c r="Y2276" s="358"/>
      <c r="Z2276" s="475"/>
      <c r="AA2276" s="407"/>
      <c r="AB2276" s="407"/>
      <c r="AC2276" s="358"/>
      <c r="AD2276" s="358">
        <v>3.6220418703497292E-2</v>
      </c>
      <c r="AE2276" s="9"/>
      <c r="AF2276" s="9"/>
      <c r="AG2276" s="9"/>
      <c r="AH2276" s="9"/>
      <c r="AI2276" s="9"/>
      <c r="AJ2276" s="211"/>
      <c r="AK2276" s="518"/>
    </row>
    <row r="2277" spans="2:37" x14ac:dyDescent="0.35">
      <c r="B2277" s="31" t="s">
        <v>183</v>
      </c>
      <c r="C2277" s="31" t="s">
        <v>126</v>
      </c>
      <c r="D2277" s="371" t="s">
        <v>556</v>
      </c>
      <c r="E2277" s="31" t="s">
        <v>214</v>
      </c>
      <c r="F2277" s="372" t="s">
        <v>1907</v>
      </c>
      <c r="G2277" s="371" t="s">
        <v>2757</v>
      </c>
      <c r="H2277" s="360">
        <v>0</v>
      </c>
      <c r="I2277" s="360">
        <v>0</v>
      </c>
      <c r="J2277" s="360">
        <v>0</v>
      </c>
      <c r="K2277" s="360">
        <v>0</v>
      </c>
      <c r="L2277" s="360">
        <v>0</v>
      </c>
      <c r="M2277" s="464">
        <v>0</v>
      </c>
      <c r="N2277" s="464">
        <v>0</v>
      </c>
      <c r="O2277" s="360">
        <v>0</v>
      </c>
      <c r="P2277" s="371">
        <v>30</v>
      </c>
      <c r="Q2277" s="358"/>
      <c r="R2277" s="358"/>
      <c r="S2277" s="358"/>
      <c r="T2277" s="358"/>
      <c r="U2277" s="358"/>
      <c r="V2277" s="419"/>
      <c r="W2277" s="358"/>
      <c r="X2277" s="358"/>
      <c r="Y2277" s="358"/>
      <c r="Z2277" s="475"/>
      <c r="AA2277" s="407"/>
      <c r="AB2277" s="407"/>
      <c r="AC2277" s="358"/>
      <c r="AD2277" s="358">
        <v>1.1445660604146657</v>
      </c>
      <c r="AE2277" s="9"/>
      <c r="AF2277" s="9"/>
      <c r="AG2277" s="9"/>
      <c r="AH2277" s="9"/>
      <c r="AI2277" s="9"/>
      <c r="AJ2277" s="211"/>
      <c r="AK2277" s="518"/>
    </row>
    <row r="2278" spans="2:37" x14ac:dyDescent="0.35">
      <c r="B2278" s="31" t="s">
        <v>183</v>
      </c>
      <c r="C2278" s="31" t="s">
        <v>126</v>
      </c>
      <c r="D2278" s="371" t="s">
        <v>556</v>
      </c>
      <c r="E2278" s="31" t="s">
        <v>214</v>
      </c>
      <c r="F2278" s="372" t="s">
        <v>1908</v>
      </c>
      <c r="G2278" s="371" t="s">
        <v>250</v>
      </c>
      <c r="H2278" s="360">
        <v>0</v>
      </c>
      <c r="I2278" s="360">
        <v>0</v>
      </c>
      <c r="J2278" s="360">
        <v>0</v>
      </c>
      <c r="K2278" s="360">
        <v>0</v>
      </c>
      <c r="L2278" s="360">
        <v>0</v>
      </c>
      <c r="M2278" s="464">
        <v>0</v>
      </c>
      <c r="N2278" s="464">
        <v>0</v>
      </c>
      <c r="O2278" s="360">
        <v>0</v>
      </c>
      <c r="P2278" s="371">
        <v>0.1</v>
      </c>
      <c r="Q2278" s="358"/>
      <c r="R2278" s="358"/>
      <c r="S2278" s="358"/>
      <c r="T2278" s="358"/>
      <c r="U2278" s="358"/>
      <c r="V2278" s="419"/>
      <c r="W2278" s="358"/>
      <c r="X2278" s="358"/>
      <c r="Y2278" s="358"/>
      <c r="Z2278" s="475"/>
      <c r="AA2278" s="407"/>
      <c r="AB2278" s="407"/>
      <c r="AC2278" s="358"/>
      <c r="AD2278" s="358">
        <v>4.0244909670552548E-3</v>
      </c>
      <c r="AE2278" s="9"/>
      <c r="AF2278" s="9"/>
      <c r="AG2278" s="9"/>
      <c r="AH2278" s="9"/>
      <c r="AI2278" s="9"/>
      <c r="AJ2278" s="211"/>
      <c r="AK2278" s="518"/>
    </row>
    <row r="2279" spans="2:37" x14ac:dyDescent="0.35">
      <c r="B2279" s="31" t="s">
        <v>183</v>
      </c>
      <c r="C2279" s="31" t="s">
        <v>126</v>
      </c>
      <c r="D2279" s="371" t="s">
        <v>556</v>
      </c>
      <c r="E2279" s="31" t="s">
        <v>214</v>
      </c>
      <c r="F2279" s="372" t="s">
        <v>1908</v>
      </c>
      <c r="G2279" s="371" t="s">
        <v>250</v>
      </c>
      <c r="H2279" s="360">
        <v>0</v>
      </c>
      <c r="I2279" s="360">
        <v>0</v>
      </c>
      <c r="J2279" s="360">
        <v>0</v>
      </c>
      <c r="K2279" s="360">
        <v>0</v>
      </c>
      <c r="L2279" s="360">
        <v>0</v>
      </c>
      <c r="M2279" s="464">
        <v>0</v>
      </c>
      <c r="N2279" s="464">
        <v>0</v>
      </c>
      <c r="O2279" s="360">
        <v>0</v>
      </c>
      <c r="P2279" s="371">
        <v>0.3</v>
      </c>
      <c r="Q2279" s="358"/>
      <c r="R2279" s="358"/>
      <c r="S2279" s="358"/>
      <c r="T2279" s="358"/>
      <c r="U2279" s="358"/>
      <c r="V2279" s="419"/>
      <c r="W2279" s="358"/>
      <c r="X2279" s="358"/>
      <c r="Y2279" s="358"/>
      <c r="Z2279" s="475"/>
      <c r="AA2279" s="407"/>
      <c r="AB2279" s="407"/>
      <c r="AC2279" s="358"/>
      <c r="AD2279" s="358">
        <v>1.2073472901165764E-2</v>
      </c>
      <c r="AE2279" s="9"/>
      <c r="AF2279" s="9"/>
      <c r="AG2279" s="9"/>
      <c r="AH2279" s="9"/>
      <c r="AI2279" s="9"/>
      <c r="AJ2279" s="211"/>
      <c r="AK2279" s="518"/>
    </row>
    <row r="2280" spans="2:37" x14ac:dyDescent="0.35">
      <c r="B2280" s="31" t="s">
        <v>183</v>
      </c>
      <c r="C2280" s="31" t="s">
        <v>126</v>
      </c>
      <c r="D2280" s="371" t="s">
        <v>556</v>
      </c>
      <c r="E2280" s="31" t="s">
        <v>214</v>
      </c>
      <c r="F2280" s="372" t="s">
        <v>1910</v>
      </c>
      <c r="G2280" s="371" t="s">
        <v>248</v>
      </c>
      <c r="H2280" s="360">
        <v>0</v>
      </c>
      <c r="I2280" s="360">
        <v>0</v>
      </c>
      <c r="J2280" s="360">
        <v>0</v>
      </c>
      <c r="K2280" s="360">
        <v>0</v>
      </c>
      <c r="L2280" s="360">
        <v>0</v>
      </c>
      <c r="M2280" s="464">
        <v>0</v>
      </c>
      <c r="N2280" s="464">
        <v>0</v>
      </c>
      <c r="O2280" s="360">
        <v>0</v>
      </c>
      <c r="P2280" s="371">
        <v>0.15</v>
      </c>
      <c r="Q2280" s="358"/>
      <c r="R2280" s="358"/>
      <c r="S2280" s="358"/>
      <c r="T2280" s="358"/>
      <c r="U2280" s="358"/>
      <c r="V2280" s="419"/>
      <c r="W2280" s="358"/>
      <c r="X2280" s="358"/>
      <c r="Y2280" s="358"/>
      <c r="Z2280" s="475"/>
      <c r="AA2280" s="407"/>
      <c r="AB2280" s="407"/>
      <c r="AC2280" s="358"/>
      <c r="AD2280" s="358">
        <v>5.2492604389487666E-3</v>
      </c>
      <c r="AE2280" s="9"/>
      <c r="AF2280" s="9"/>
      <c r="AG2280" s="9"/>
      <c r="AH2280" s="9"/>
      <c r="AI2280" s="9"/>
      <c r="AJ2280" s="211"/>
      <c r="AK2280" s="518"/>
    </row>
    <row r="2281" spans="2:37" x14ac:dyDescent="0.35">
      <c r="B2281" s="31" t="s">
        <v>183</v>
      </c>
      <c r="C2281" s="31" t="s">
        <v>126</v>
      </c>
      <c r="D2281" s="371" t="s">
        <v>556</v>
      </c>
      <c r="E2281" s="31" t="s">
        <v>214</v>
      </c>
      <c r="F2281" s="372" t="s">
        <v>1909</v>
      </c>
      <c r="G2281" s="371" t="s">
        <v>250</v>
      </c>
      <c r="H2281" s="360">
        <v>0</v>
      </c>
      <c r="I2281" s="360">
        <v>0</v>
      </c>
      <c r="J2281" s="360">
        <v>0</v>
      </c>
      <c r="K2281" s="360">
        <v>0</v>
      </c>
      <c r="L2281" s="360">
        <v>0</v>
      </c>
      <c r="M2281" s="464">
        <v>0</v>
      </c>
      <c r="N2281" s="464">
        <v>0</v>
      </c>
      <c r="O2281" s="360">
        <v>0</v>
      </c>
      <c r="P2281" s="371">
        <v>0.64200000000000002</v>
      </c>
      <c r="Q2281" s="358"/>
      <c r="R2281" s="358"/>
      <c r="S2281" s="358"/>
      <c r="T2281" s="358"/>
      <c r="U2281" s="358"/>
      <c r="V2281" s="419"/>
      <c r="W2281" s="358"/>
      <c r="X2281" s="358"/>
      <c r="Y2281" s="358"/>
      <c r="Z2281" s="475"/>
      <c r="AA2281" s="407"/>
      <c r="AB2281" s="407"/>
      <c r="AC2281" s="358"/>
      <c r="AD2281" s="358">
        <v>2.5837232008494734E-2</v>
      </c>
      <c r="AE2281" s="9"/>
      <c r="AF2281" s="9"/>
      <c r="AG2281" s="9"/>
      <c r="AH2281" s="9"/>
      <c r="AI2281" s="9"/>
      <c r="AJ2281" s="211"/>
      <c r="AK2281" s="518"/>
    </row>
    <row r="2282" spans="2:37" x14ac:dyDescent="0.35">
      <c r="B2282" s="31" t="s">
        <v>183</v>
      </c>
      <c r="C2282" s="31" t="s">
        <v>126</v>
      </c>
      <c r="D2282" s="371" t="s">
        <v>556</v>
      </c>
      <c r="E2282" s="31" t="s">
        <v>214</v>
      </c>
      <c r="F2282" s="372" t="s">
        <v>1910</v>
      </c>
      <c r="G2282" s="371" t="s">
        <v>2757</v>
      </c>
      <c r="H2282" s="403">
        <v>0</v>
      </c>
      <c r="I2282" s="403">
        <v>0</v>
      </c>
      <c r="J2282" s="403">
        <v>0</v>
      </c>
      <c r="K2282" s="403">
        <v>0</v>
      </c>
      <c r="L2282" s="403">
        <v>0</v>
      </c>
      <c r="M2282" s="453">
        <v>0</v>
      </c>
      <c r="N2282" s="453">
        <v>0</v>
      </c>
      <c r="O2282" s="403">
        <v>0</v>
      </c>
      <c r="P2282" s="371">
        <v>1.669</v>
      </c>
      <c r="Q2282" s="403"/>
      <c r="R2282" s="403"/>
      <c r="S2282" s="403"/>
      <c r="T2282" s="403"/>
      <c r="U2282" s="403"/>
      <c r="V2282" s="421"/>
      <c r="W2282" s="403"/>
      <c r="X2282" s="403"/>
      <c r="Y2282" s="403"/>
      <c r="Z2282" s="520"/>
      <c r="AA2282" s="402"/>
      <c r="AB2282" s="402"/>
      <c r="AC2282" s="403"/>
      <c r="AD2282" s="358">
        <v>6.3676025161069238E-2</v>
      </c>
      <c r="AE2282" s="9"/>
      <c r="AF2282" s="9"/>
      <c r="AG2282" s="9"/>
      <c r="AH2282" s="9"/>
      <c r="AI2282" s="9"/>
      <c r="AJ2282" s="211"/>
      <c r="AK2282" s="518"/>
    </row>
    <row r="2283" spans="2:37" x14ac:dyDescent="0.35">
      <c r="B2283" s="31" t="s">
        <v>183</v>
      </c>
      <c r="C2283" s="31" t="s">
        <v>126</v>
      </c>
      <c r="D2283" s="371" t="s">
        <v>556</v>
      </c>
      <c r="E2283" s="31" t="s">
        <v>214</v>
      </c>
      <c r="F2283" s="372" t="s">
        <v>1910</v>
      </c>
      <c r="G2283" s="371" t="s">
        <v>2757</v>
      </c>
      <c r="H2283" s="403">
        <v>0</v>
      </c>
      <c r="I2283" s="403">
        <v>0</v>
      </c>
      <c r="J2283" s="403">
        <v>0</v>
      </c>
      <c r="K2283" s="403">
        <v>0</v>
      </c>
      <c r="L2283" s="403">
        <v>0</v>
      </c>
      <c r="M2283" s="453">
        <v>0</v>
      </c>
      <c r="N2283" s="453">
        <v>0</v>
      </c>
      <c r="O2283" s="403">
        <v>0</v>
      </c>
      <c r="P2283" s="371">
        <v>8.1000000000000003E-2</v>
      </c>
      <c r="Q2283" s="403"/>
      <c r="R2283" s="403"/>
      <c r="S2283" s="403"/>
      <c r="T2283" s="403"/>
      <c r="U2283" s="403"/>
      <c r="V2283" s="421"/>
      <c r="W2283" s="403"/>
      <c r="X2283" s="403"/>
      <c r="Y2283" s="403"/>
      <c r="Z2283" s="520"/>
      <c r="AA2283" s="402"/>
      <c r="AB2283" s="402"/>
      <c r="AC2283" s="403"/>
      <c r="AD2283" s="358">
        <v>3.0903283631195976E-3</v>
      </c>
      <c r="AE2283" s="9"/>
      <c r="AF2283" s="9"/>
      <c r="AG2283" s="9"/>
      <c r="AH2283" s="9"/>
      <c r="AI2283" s="9"/>
      <c r="AJ2283" s="211"/>
      <c r="AK2283" s="518"/>
    </row>
    <row r="2284" spans="2:37" x14ac:dyDescent="0.35">
      <c r="B2284" s="31" t="s">
        <v>183</v>
      </c>
      <c r="C2284" s="31" t="s">
        <v>126</v>
      </c>
      <c r="D2284" s="371" t="s">
        <v>556</v>
      </c>
      <c r="E2284" s="31" t="s">
        <v>214</v>
      </c>
      <c r="F2284" s="372" t="s">
        <v>1911</v>
      </c>
      <c r="G2284" s="371" t="s">
        <v>2757</v>
      </c>
      <c r="H2284" s="403">
        <v>0</v>
      </c>
      <c r="I2284" s="403">
        <v>0</v>
      </c>
      <c r="J2284" s="403">
        <v>0</v>
      </c>
      <c r="K2284" s="403">
        <v>0</v>
      </c>
      <c r="L2284" s="403">
        <v>0</v>
      </c>
      <c r="M2284" s="453">
        <v>0</v>
      </c>
      <c r="N2284" s="453">
        <v>0</v>
      </c>
      <c r="O2284" s="403">
        <v>0</v>
      </c>
      <c r="P2284" s="371">
        <v>1.125</v>
      </c>
      <c r="Q2284" s="403"/>
      <c r="R2284" s="403"/>
      <c r="S2284" s="403"/>
      <c r="T2284" s="403"/>
      <c r="U2284" s="403"/>
      <c r="V2284" s="421"/>
      <c r="W2284" s="403"/>
      <c r="X2284" s="403"/>
      <c r="Y2284" s="403"/>
      <c r="Z2284" s="520"/>
      <c r="AA2284" s="402"/>
      <c r="AB2284" s="402"/>
      <c r="AC2284" s="403"/>
      <c r="AD2284" s="358">
        <v>4.2921227265549963E-2</v>
      </c>
      <c r="AE2284" s="9"/>
      <c r="AF2284" s="9"/>
      <c r="AG2284" s="9"/>
      <c r="AH2284" s="9"/>
      <c r="AI2284" s="9"/>
      <c r="AJ2284" s="211"/>
      <c r="AK2284" s="518"/>
    </row>
    <row r="2285" spans="2:37" x14ac:dyDescent="0.35">
      <c r="B2285" s="31" t="s">
        <v>183</v>
      </c>
      <c r="C2285" s="31" t="s">
        <v>126</v>
      </c>
      <c r="D2285" s="371" t="s">
        <v>222</v>
      </c>
      <c r="E2285" s="31" t="s">
        <v>214</v>
      </c>
      <c r="F2285" s="372" t="s">
        <v>1912</v>
      </c>
      <c r="G2285" s="371" t="s">
        <v>2456</v>
      </c>
      <c r="H2285" s="403">
        <v>0</v>
      </c>
      <c r="I2285" s="403">
        <v>0</v>
      </c>
      <c r="J2285" s="403">
        <v>0</v>
      </c>
      <c r="K2285" s="403">
        <v>0</v>
      </c>
      <c r="L2285" s="403">
        <v>0</v>
      </c>
      <c r="M2285" s="453">
        <v>0</v>
      </c>
      <c r="N2285" s="453">
        <v>0</v>
      </c>
      <c r="O2285" s="403">
        <v>0</v>
      </c>
      <c r="P2285" s="371">
        <v>29.899000000000001</v>
      </c>
      <c r="Q2285" s="403"/>
      <c r="R2285" s="403"/>
      <c r="S2285" s="403"/>
      <c r="T2285" s="403"/>
      <c r="U2285" s="403"/>
      <c r="V2285" s="421"/>
      <c r="W2285" s="403"/>
      <c r="X2285" s="403"/>
      <c r="Y2285" s="403"/>
      <c r="Z2285" s="520"/>
      <c r="AA2285" s="402"/>
      <c r="AB2285" s="402"/>
      <c r="AC2285" s="403"/>
      <c r="AD2285" s="358">
        <v>1.1407126880112697</v>
      </c>
      <c r="AE2285" s="9"/>
      <c r="AF2285" s="9"/>
      <c r="AG2285" s="9"/>
      <c r="AH2285" s="9"/>
      <c r="AI2285" s="9"/>
      <c r="AJ2285" s="211"/>
      <c r="AK2285" s="518"/>
    </row>
    <row r="2286" spans="2:37" x14ac:dyDescent="0.35">
      <c r="B2286" s="31" t="s">
        <v>183</v>
      </c>
      <c r="C2286" s="31" t="s">
        <v>126</v>
      </c>
      <c r="D2286" s="371" t="s">
        <v>222</v>
      </c>
      <c r="E2286" s="31" t="s">
        <v>214</v>
      </c>
      <c r="F2286" s="372" t="s">
        <v>1913</v>
      </c>
      <c r="G2286" s="371" t="s">
        <v>2456</v>
      </c>
      <c r="H2286" s="403">
        <v>0</v>
      </c>
      <c r="I2286" s="403">
        <v>0</v>
      </c>
      <c r="J2286" s="403">
        <v>0</v>
      </c>
      <c r="K2286" s="403">
        <v>0</v>
      </c>
      <c r="L2286" s="403">
        <v>0</v>
      </c>
      <c r="M2286" s="453">
        <v>0</v>
      </c>
      <c r="N2286" s="453">
        <v>0</v>
      </c>
      <c r="O2286" s="403">
        <v>0</v>
      </c>
      <c r="P2286" s="371">
        <v>151.82</v>
      </c>
      <c r="Q2286" s="403"/>
      <c r="R2286" s="403"/>
      <c r="S2286" s="403"/>
      <c r="T2286" s="403"/>
      <c r="U2286" s="403"/>
      <c r="V2286" s="421"/>
      <c r="W2286" s="403"/>
      <c r="X2286" s="403"/>
      <c r="Y2286" s="403"/>
      <c r="Z2286" s="520"/>
      <c r="AA2286" s="402"/>
      <c r="AB2286" s="402"/>
      <c r="AC2286" s="403"/>
      <c r="AD2286" s="358">
        <v>5.7922673097384845</v>
      </c>
      <c r="AE2286" s="9"/>
      <c r="AF2286" s="9"/>
      <c r="AG2286" s="9"/>
      <c r="AH2286" s="9"/>
      <c r="AI2286" s="9"/>
      <c r="AJ2286" s="211"/>
      <c r="AK2286" s="518"/>
    </row>
    <row r="2287" spans="2:37" x14ac:dyDescent="0.35">
      <c r="B2287" s="31" t="s">
        <v>183</v>
      </c>
      <c r="C2287" s="31" t="s">
        <v>126</v>
      </c>
      <c r="D2287" s="371" t="s">
        <v>222</v>
      </c>
      <c r="E2287" s="31" t="s">
        <v>214</v>
      </c>
      <c r="F2287" s="372" t="s">
        <v>2758</v>
      </c>
      <c r="G2287" s="371" t="s">
        <v>248</v>
      </c>
      <c r="H2287" s="403">
        <v>0</v>
      </c>
      <c r="I2287" s="403">
        <v>0</v>
      </c>
      <c r="J2287" s="403">
        <v>0</v>
      </c>
      <c r="K2287" s="403">
        <v>0</v>
      </c>
      <c r="L2287" s="403">
        <v>0</v>
      </c>
      <c r="M2287" s="453">
        <v>0</v>
      </c>
      <c r="N2287" s="453">
        <v>0</v>
      </c>
      <c r="O2287" s="403">
        <v>0</v>
      </c>
      <c r="P2287" s="371">
        <v>17.988</v>
      </c>
      <c r="Q2287" s="403"/>
      <c r="R2287" s="403"/>
      <c r="S2287" s="403"/>
      <c r="T2287" s="403"/>
      <c r="U2287" s="403"/>
      <c r="V2287" s="421"/>
      <c r="W2287" s="403"/>
      <c r="X2287" s="403"/>
      <c r="Y2287" s="403"/>
      <c r="Z2287" s="520"/>
      <c r="AA2287" s="402"/>
      <c r="AB2287" s="402"/>
      <c r="AC2287" s="403"/>
      <c r="AD2287" s="358">
        <v>0.62949131183873608</v>
      </c>
      <c r="AE2287" s="9"/>
      <c r="AF2287" s="9"/>
      <c r="AG2287" s="9"/>
      <c r="AH2287" s="9"/>
      <c r="AI2287" s="9"/>
      <c r="AJ2287" s="211"/>
      <c r="AK2287" s="518"/>
    </row>
    <row r="2288" spans="2:37" x14ac:dyDescent="0.35">
      <c r="B2288" s="31" t="s">
        <v>183</v>
      </c>
      <c r="C2288" s="31" t="s">
        <v>126</v>
      </c>
      <c r="D2288" s="371" t="s">
        <v>1419</v>
      </c>
      <c r="E2288" s="31" t="s">
        <v>214</v>
      </c>
      <c r="F2288" s="372" t="s">
        <v>1914</v>
      </c>
      <c r="G2288" s="371" t="s">
        <v>250</v>
      </c>
      <c r="H2288" s="403">
        <v>0</v>
      </c>
      <c r="I2288" s="360">
        <v>0</v>
      </c>
      <c r="J2288" s="360">
        <v>0</v>
      </c>
      <c r="K2288" s="360">
        <v>0</v>
      </c>
      <c r="L2288" s="360">
        <v>0</v>
      </c>
      <c r="M2288" s="464">
        <v>0</v>
      </c>
      <c r="N2288" s="464">
        <v>0</v>
      </c>
      <c r="O2288" s="360">
        <v>0</v>
      </c>
      <c r="P2288" s="371">
        <v>2.9980000000000002</v>
      </c>
      <c r="Q2288" s="360"/>
      <c r="R2288" s="360"/>
      <c r="S2288" s="360"/>
      <c r="T2288" s="360"/>
      <c r="U2288" s="360"/>
      <c r="V2288" s="421"/>
      <c r="W2288" s="360"/>
      <c r="X2288" s="360"/>
      <c r="Y2288" s="360"/>
      <c r="Z2288" s="520"/>
      <c r="AA2288" s="465"/>
      <c r="AB2288" s="465"/>
      <c r="AC2288" s="360"/>
      <c r="AD2288" s="360">
        <v>0.12065423919231655</v>
      </c>
      <c r="AE2288" s="9"/>
      <c r="AF2288" s="9"/>
      <c r="AG2288" s="9"/>
      <c r="AH2288" s="9"/>
      <c r="AI2288" s="9"/>
      <c r="AJ2288" s="211"/>
      <c r="AK2288" s="518"/>
    </row>
    <row r="2289" spans="2:37" x14ac:dyDescent="0.35">
      <c r="B2289" s="31" t="s">
        <v>183</v>
      </c>
      <c r="C2289" s="31" t="s">
        <v>126</v>
      </c>
      <c r="D2289" s="371" t="s">
        <v>1419</v>
      </c>
      <c r="E2289" s="31" t="s">
        <v>214</v>
      </c>
      <c r="F2289" s="372" t="s">
        <v>1914</v>
      </c>
      <c r="G2289" s="371" t="s">
        <v>250</v>
      </c>
      <c r="H2289" s="403">
        <v>0</v>
      </c>
      <c r="I2289" s="360">
        <v>0</v>
      </c>
      <c r="J2289" s="360">
        <v>0</v>
      </c>
      <c r="K2289" s="360">
        <v>0</v>
      </c>
      <c r="L2289" s="360">
        <v>0</v>
      </c>
      <c r="M2289" s="464">
        <v>0</v>
      </c>
      <c r="N2289" s="464">
        <v>0</v>
      </c>
      <c r="O2289" s="360">
        <v>0</v>
      </c>
      <c r="P2289" s="371">
        <v>9.0449999999999999</v>
      </c>
      <c r="Q2289" s="360"/>
      <c r="R2289" s="360"/>
      <c r="S2289" s="360"/>
      <c r="T2289" s="360"/>
      <c r="U2289" s="360"/>
      <c r="V2289" s="421"/>
      <c r="W2289" s="360"/>
      <c r="X2289" s="360"/>
      <c r="Y2289" s="360"/>
      <c r="Z2289" s="520"/>
      <c r="AA2289" s="465"/>
      <c r="AB2289" s="465"/>
      <c r="AC2289" s="360"/>
      <c r="AD2289" s="360">
        <v>0.3640152079701478</v>
      </c>
      <c r="AE2289" s="9"/>
      <c r="AF2289" s="9"/>
      <c r="AG2289" s="9"/>
      <c r="AH2289" s="9"/>
      <c r="AI2289" s="9"/>
      <c r="AJ2289" s="211"/>
      <c r="AK2289" s="518"/>
    </row>
    <row r="2290" spans="2:37" x14ac:dyDescent="0.35">
      <c r="B2290" s="31" t="s">
        <v>183</v>
      </c>
      <c r="C2290" s="31" t="s">
        <v>126</v>
      </c>
      <c r="D2290" s="371" t="s">
        <v>1419</v>
      </c>
      <c r="E2290" s="31" t="s">
        <v>214</v>
      </c>
      <c r="F2290" s="372" t="s">
        <v>1915</v>
      </c>
      <c r="G2290" s="371" t="s">
        <v>250</v>
      </c>
      <c r="H2290" s="403">
        <v>0</v>
      </c>
      <c r="I2290" s="360">
        <v>0</v>
      </c>
      <c r="J2290" s="360">
        <v>0</v>
      </c>
      <c r="K2290" s="360">
        <v>0</v>
      </c>
      <c r="L2290" s="360">
        <v>0</v>
      </c>
      <c r="M2290" s="464">
        <v>0</v>
      </c>
      <c r="N2290" s="464">
        <v>0</v>
      </c>
      <c r="O2290" s="360">
        <v>0</v>
      </c>
      <c r="P2290" s="371">
        <v>-0.14099999999999999</v>
      </c>
      <c r="Q2290" s="360"/>
      <c r="R2290" s="360"/>
      <c r="S2290" s="360"/>
      <c r="T2290" s="360"/>
      <c r="U2290" s="360"/>
      <c r="V2290" s="421"/>
      <c r="W2290" s="360"/>
      <c r="X2290" s="360"/>
      <c r="Y2290" s="360"/>
      <c r="Z2290" s="520"/>
      <c r="AA2290" s="465"/>
      <c r="AB2290" s="465"/>
      <c r="AC2290" s="360"/>
      <c r="AD2290" s="360">
        <v>-5.6745322635479087E-3</v>
      </c>
      <c r="AE2290" s="9"/>
      <c r="AF2290" s="9"/>
      <c r="AG2290" s="9"/>
      <c r="AH2290" s="9"/>
      <c r="AI2290" s="9"/>
      <c r="AJ2290" s="211"/>
      <c r="AK2290" s="518"/>
    </row>
    <row r="2291" spans="2:37" x14ac:dyDescent="0.35">
      <c r="B2291" s="31" t="s">
        <v>183</v>
      </c>
      <c r="C2291" s="31" t="s">
        <v>126</v>
      </c>
      <c r="D2291" s="371" t="s">
        <v>1419</v>
      </c>
      <c r="E2291" s="31" t="s">
        <v>214</v>
      </c>
      <c r="F2291" s="372" t="s">
        <v>1915</v>
      </c>
      <c r="G2291" s="371" t="s">
        <v>250</v>
      </c>
      <c r="H2291" s="403">
        <v>0</v>
      </c>
      <c r="I2291" s="360">
        <v>0</v>
      </c>
      <c r="J2291" s="360">
        <v>0</v>
      </c>
      <c r="K2291" s="360">
        <v>0</v>
      </c>
      <c r="L2291" s="360">
        <v>0</v>
      </c>
      <c r="M2291" s="464">
        <v>0</v>
      </c>
      <c r="N2291" s="464">
        <v>0</v>
      </c>
      <c r="O2291" s="360">
        <v>0</v>
      </c>
      <c r="P2291" s="371">
        <v>0.78400000000000003</v>
      </c>
      <c r="Q2291" s="360"/>
      <c r="R2291" s="360"/>
      <c r="S2291" s="360"/>
      <c r="T2291" s="360"/>
      <c r="U2291" s="360"/>
      <c r="V2291" s="421"/>
      <c r="W2291" s="360"/>
      <c r="X2291" s="360"/>
      <c r="Y2291" s="360"/>
      <c r="Z2291" s="520"/>
      <c r="AA2291" s="465"/>
      <c r="AB2291" s="465"/>
      <c r="AC2291" s="360"/>
      <c r="AD2291" s="360">
        <v>3.1552009181713199E-2</v>
      </c>
      <c r="AE2291" s="9"/>
      <c r="AF2291" s="9"/>
      <c r="AG2291" s="9"/>
      <c r="AH2291" s="9"/>
      <c r="AI2291" s="9"/>
      <c r="AJ2291" s="211"/>
      <c r="AK2291" s="518"/>
    </row>
    <row r="2292" spans="2:37" x14ac:dyDescent="0.35">
      <c r="B2292" s="31" t="s">
        <v>183</v>
      </c>
      <c r="C2292" s="31" t="s">
        <v>126</v>
      </c>
      <c r="D2292" s="371" t="s">
        <v>1419</v>
      </c>
      <c r="E2292" s="31" t="s">
        <v>214</v>
      </c>
      <c r="F2292" s="372" t="s">
        <v>1916</v>
      </c>
      <c r="G2292" s="371" t="s">
        <v>250</v>
      </c>
      <c r="H2292" s="403">
        <v>0</v>
      </c>
      <c r="I2292" s="360">
        <v>0</v>
      </c>
      <c r="J2292" s="360">
        <v>0</v>
      </c>
      <c r="K2292" s="360">
        <v>0</v>
      </c>
      <c r="L2292" s="360">
        <v>0</v>
      </c>
      <c r="M2292" s="464">
        <v>0</v>
      </c>
      <c r="N2292" s="464">
        <v>0</v>
      </c>
      <c r="O2292" s="360">
        <v>0</v>
      </c>
      <c r="P2292" s="371">
        <v>-48.872</v>
      </c>
      <c r="Q2292" s="360"/>
      <c r="R2292" s="360"/>
      <c r="S2292" s="360"/>
      <c r="T2292" s="360"/>
      <c r="U2292" s="360"/>
      <c r="V2292" s="421"/>
      <c r="W2292" s="360"/>
      <c r="X2292" s="360"/>
      <c r="Y2292" s="360"/>
      <c r="Z2292" s="520"/>
      <c r="AA2292" s="465"/>
      <c r="AB2292" s="465"/>
      <c r="AC2292" s="360"/>
      <c r="AD2292" s="360">
        <v>-1.966849225419244</v>
      </c>
      <c r="AE2292" s="9"/>
      <c r="AF2292" s="9"/>
      <c r="AG2292" s="9"/>
      <c r="AH2292" s="9"/>
      <c r="AI2292" s="9"/>
      <c r="AJ2292" s="211"/>
      <c r="AK2292" s="518"/>
    </row>
    <row r="2293" spans="2:37" x14ac:dyDescent="0.35">
      <c r="B2293" s="31" t="s">
        <v>183</v>
      </c>
      <c r="C2293" s="31" t="s">
        <v>126</v>
      </c>
      <c r="D2293" s="371" t="s">
        <v>1419</v>
      </c>
      <c r="E2293" s="31" t="s">
        <v>214</v>
      </c>
      <c r="F2293" s="372" t="s">
        <v>1917</v>
      </c>
      <c r="G2293" s="371" t="s">
        <v>250</v>
      </c>
      <c r="H2293" s="403">
        <v>0</v>
      </c>
      <c r="I2293" s="360">
        <v>0</v>
      </c>
      <c r="J2293" s="360">
        <v>0</v>
      </c>
      <c r="K2293" s="360">
        <v>0</v>
      </c>
      <c r="L2293" s="360">
        <v>0</v>
      </c>
      <c r="M2293" s="464">
        <v>0</v>
      </c>
      <c r="N2293" s="464">
        <v>0</v>
      </c>
      <c r="O2293" s="360">
        <v>0</v>
      </c>
      <c r="P2293" s="371">
        <v>1.06</v>
      </c>
      <c r="Q2293" s="360"/>
      <c r="R2293" s="360"/>
      <c r="S2293" s="360"/>
      <c r="T2293" s="360"/>
      <c r="U2293" s="360"/>
      <c r="V2293" s="421"/>
      <c r="W2293" s="360"/>
      <c r="X2293" s="360"/>
      <c r="Y2293" s="360"/>
      <c r="Z2293" s="520"/>
      <c r="AA2293" s="465"/>
      <c r="AB2293" s="465"/>
      <c r="AC2293" s="360"/>
      <c r="AD2293" s="360">
        <v>4.2659604250785702E-2</v>
      </c>
      <c r="AE2293" s="9"/>
      <c r="AF2293" s="9"/>
      <c r="AG2293" s="9"/>
      <c r="AH2293" s="9"/>
      <c r="AI2293" s="9"/>
      <c r="AJ2293" s="211"/>
      <c r="AK2293" s="518"/>
    </row>
    <row r="2294" spans="2:37" x14ac:dyDescent="0.35">
      <c r="B2294" s="31" t="s">
        <v>183</v>
      </c>
      <c r="C2294" s="31" t="s">
        <v>126</v>
      </c>
      <c r="D2294" s="371" t="s">
        <v>1419</v>
      </c>
      <c r="E2294" s="31" t="s">
        <v>214</v>
      </c>
      <c r="F2294" s="372" t="s">
        <v>1917</v>
      </c>
      <c r="G2294" s="371" t="s">
        <v>250</v>
      </c>
      <c r="H2294" s="403">
        <v>0</v>
      </c>
      <c r="I2294" s="360">
        <v>0</v>
      </c>
      <c r="J2294" s="360">
        <v>0</v>
      </c>
      <c r="K2294" s="360">
        <v>0</v>
      </c>
      <c r="L2294" s="360">
        <v>0</v>
      </c>
      <c r="M2294" s="464">
        <v>0</v>
      </c>
      <c r="N2294" s="464">
        <v>0</v>
      </c>
      <c r="O2294" s="360">
        <v>0</v>
      </c>
      <c r="P2294" s="371">
        <v>6.65</v>
      </c>
      <c r="Q2294" s="360"/>
      <c r="R2294" s="360"/>
      <c r="S2294" s="360"/>
      <c r="T2294" s="360"/>
      <c r="U2294" s="360"/>
      <c r="V2294" s="421"/>
      <c r="W2294" s="360"/>
      <c r="X2294" s="360"/>
      <c r="Y2294" s="360"/>
      <c r="Z2294" s="520"/>
      <c r="AA2294" s="465"/>
      <c r="AB2294" s="465"/>
      <c r="AC2294" s="360"/>
      <c r="AD2294" s="360">
        <v>0.26762864930917446</v>
      </c>
      <c r="AE2294" s="9"/>
      <c r="AF2294" s="9"/>
      <c r="AG2294" s="9"/>
      <c r="AH2294" s="9"/>
      <c r="AI2294" s="9"/>
      <c r="AJ2294" s="211"/>
      <c r="AK2294" s="518"/>
    </row>
    <row r="2295" spans="2:37" x14ac:dyDescent="0.35">
      <c r="B2295" s="31" t="s">
        <v>183</v>
      </c>
      <c r="C2295" s="31" t="s">
        <v>126</v>
      </c>
      <c r="D2295" s="371" t="s">
        <v>1419</v>
      </c>
      <c r="E2295" s="31" t="s">
        <v>214</v>
      </c>
      <c r="F2295" s="372" t="s">
        <v>1918</v>
      </c>
      <c r="G2295" s="371" t="s">
        <v>250</v>
      </c>
      <c r="H2295" s="403">
        <v>0</v>
      </c>
      <c r="I2295" s="360">
        <v>0</v>
      </c>
      <c r="J2295" s="360">
        <v>0</v>
      </c>
      <c r="K2295" s="360">
        <v>0</v>
      </c>
      <c r="L2295" s="360">
        <v>0</v>
      </c>
      <c r="M2295" s="464">
        <v>0</v>
      </c>
      <c r="N2295" s="464">
        <v>0</v>
      </c>
      <c r="O2295" s="360">
        <v>0</v>
      </c>
      <c r="P2295" s="371">
        <v>0.59699999999999998</v>
      </c>
      <c r="Q2295" s="360"/>
      <c r="R2295" s="360"/>
      <c r="S2295" s="360"/>
      <c r="T2295" s="360"/>
      <c r="U2295" s="360"/>
      <c r="V2295" s="421"/>
      <c r="W2295" s="360"/>
      <c r="X2295" s="360"/>
      <c r="Y2295" s="360"/>
      <c r="Z2295" s="520"/>
      <c r="AA2295" s="465"/>
      <c r="AB2295" s="465"/>
      <c r="AC2295" s="360"/>
      <c r="AD2295" s="360">
        <v>2.402621107331987E-2</v>
      </c>
      <c r="AE2295" s="9"/>
      <c r="AF2295" s="9"/>
      <c r="AG2295" s="9"/>
      <c r="AH2295" s="9"/>
      <c r="AI2295" s="9"/>
      <c r="AJ2295" s="211"/>
      <c r="AK2295" s="518"/>
    </row>
    <row r="2296" spans="2:37" x14ac:dyDescent="0.35">
      <c r="B2296" s="31" t="s">
        <v>183</v>
      </c>
      <c r="C2296" s="31" t="s">
        <v>126</v>
      </c>
      <c r="D2296" s="371" t="s">
        <v>1419</v>
      </c>
      <c r="E2296" s="31" t="s">
        <v>214</v>
      </c>
      <c r="F2296" s="372" t="s">
        <v>1918</v>
      </c>
      <c r="G2296" s="371" t="s">
        <v>250</v>
      </c>
      <c r="H2296" s="403">
        <v>0</v>
      </c>
      <c r="I2296" s="360">
        <v>0</v>
      </c>
      <c r="J2296" s="360">
        <v>0</v>
      </c>
      <c r="K2296" s="360">
        <v>0</v>
      </c>
      <c r="L2296" s="360">
        <v>0</v>
      </c>
      <c r="M2296" s="464">
        <v>0</v>
      </c>
      <c r="N2296" s="464">
        <v>0</v>
      </c>
      <c r="O2296" s="360">
        <v>0</v>
      </c>
      <c r="P2296" s="371">
        <v>21.971</v>
      </c>
      <c r="Q2296" s="360"/>
      <c r="R2296" s="360"/>
      <c r="S2296" s="360"/>
      <c r="T2296" s="360"/>
      <c r="U2296" s="360"/>
      <c r="V2296" s="421"/>
      <c r="W2296" s="360"/>
      <c r="X2296" s="360"/>
      <c r="Y2296" s="360"/>
      <c r="Z2296" s="520"/>
      <c r="AA2296" s="465"/>
      <c r="AB2296" s="465"/>
      <c r="AC2296" s="360"/>
      <c r="AD2296" s="360">
        <v>0.88422091037171002</v>
      </c>
      <c r="AE2296" s="9"/>
      <c r="AF2296" s="9"/>
      <c r="AG2296" s="9"/>
      <c r="AH2296" s="9"/>
      <c r="AI2296" s="9"/>
      <c r="AJ2296" s="211"/>
      <c r="AK2296" s="518"/>
    </row>
    <row r="2297" spans="2:37" x14ac:dyDescent="0.35">
      <c r="B2297" s="31" t="s">
        <v>183</v>
      </c>
      <c r="C2297" s="31" t="s">
        <v>126</v>
      </c>
      <c r="D2297" s="371" t="s">
        <v>1419</v>
      </c>
      <c r="E2297" s="31" t="s">
        <v>214</v>
      </c>
      <c r="F2297" s="372" t="s">
        <v>1919</v>
      </c>
      <c r="G2297" s="371" t="s">
        <v>250</v>
      </c>
      <c r="H2297" s="403">
        <v>0</v>
      </c>
      <c r="I2297" s="360">
        <v>0</v>
      </c>
      <c r="J2297" s="360">
        <v>0</v>
      </c>
      <c r="K2297" s="360">
        <v>0</v>
      </c>
      <c r="L2297" s="360">
        <v>0</v>
      </c>
      <c r="M2297" s="464">
        <v>0</v>
      </c>
      <c r="N2297" s="464">
        <v>0</v>
      </c>
      <c r="O2297" s="360">
        <v>0</v>
      </c>
      <c r="P2297" s="371">
        <v>9.4510000000000005</v>
      </c>
      <c r="Q2297" s="360"/>
      <c r="R2297" s="360"/>
      <c r="S2297" s="360"/>
      <c r="T2297" s="360"/>
      <c r="U2297" s="360"/>
      <c r="V2297" s="421"/>
      <c r="W2297" s="360"/>
      <c r="X2297" s="360"/>
      <c r="Y2297" s="360"/>
      <c r="Z2297" s="520"/>
      <c r="AA2297" s="465"/>
      <c r="AB2297" s="465"/>
      <c r="AC2297" s="360"/>
      <c r="AD2297" s="360">
        <v>0.38035464129639213</v>
      </c>
      <c r="AE2297" s="9"/>
      <c r="AF2297" s="9"/>
      <c r="AG2297" s="9"/>
      <c r="AH2297" s="9"/>
      <c r="AI2297" s="9"/>
      <c r="AJ2297" s="211"/>
      <c r="AK2297" s="518"/>
    </row>
    <row r="2298" spans="2:37" x14ac:dyDescent="0.35">
      <c r="B2298" s="31" t="s">
        <v>183</v>
      </c>
      <c r="C2298" s="31" t="s">
        <v>126</v>
      </c>
      <c r="D2298" s="371" t="s">
        <v>1419</v>
      </c>
      <c r="E2298" s="31" t="s">
        <v>214</v>
      </c>
      <c r="F2298" s="372" t="s">
        <v>2759</v>
      </c>
      <c r="G2298" s="371" t="s">
        <v>248</v>
      </c>
      <c r="H2298" s="403">
        <v>0</v>
      </c>
      <c r="I2298" s="360">
        <v>0</v>
      </c>
      <c r="J2298" s="360">
        <v>0</v>
      </c>
      <c r="K2298" s="360">
        <v>0</v>
      </c>
      <c r="L2298" s="360">
        <v>0</v>
      </c>
      <c r="M2298" s="464">
        <v>0</v>
      </c>
      <c r="N2298" s="464">
        <v>0</v>
      </c>
      <c r="O2298" s="360">
        <v>0</v>
      </c>
      <c r="P2298" s="371">
        <v>-1.05</v>
      </c>
      <c r="Q2298" s="360"/>
      <c r="R2298" s="360"/>
      <c r="S2298" s="360"/>
      <c r="T2298" s="360"/>
      <c r="U2298" s="360"/>
      <c r="V2298" s="421"/>
      <c r="W2298" s="360"/>
      <c r="X2298" s="360"/>
      <c r="Y2298" s="360"/>
      <c r="Z2298" s="520"/>
      <c r="AA2298" s="465"/>
      <c r="AB2298" s="465"/>
      <c r="AC2298" s="360"/>
      <c r="AD2298" s="360">
        <v>-3.6744823072641368E-2</v>
      </c>
      <c r="AE2298" s="9"/>
      <c r="AF2298" s="9"/>
      <c r="AG2298" s="9"/>
      <c r="AH2298" s="9"/>
      <c r="AI2298" s="9"/>
      <c r="AJ2298" s="211"/>
      <c r="AK2298" s="518"/>
    </row>
    <row r="2299" spans="2:37" x14ac:dyDescent="0.35">
      <c r="B2299" s="31" t="s">
        <v>183</v>
      </c>
      <c r="C2299" s="31" t="s">
        <v>126</v>
      </c>
      <c r="D2299" s="371" t="s">
        <v>1419</v>
      </c>
      <c r="E2299" s="31" t="s">
        <v>214</v>
      </c>
      <c r="F2299" s="372" t="s">
        <v>2759</v>
      </c>
      <c r="G2299" s="371" t="s">
        <v>248</v>
      </c>
      <c r="H2299" s="403">
        <v>0</v>
      </c>
      <c r="I2299" s="360">
        <v>0</v>
      </c>
      <c r="J2299" s="360">
        <v>0</v>
      </c>
      <c r="K2299" s="360">
        <v>0</v>
      </c>
      <c r="L2299" s="360">
        <v>0</v>
      </c>
      <c r="M2299" s="464">
        <v>0</v>
      </c>
      <c r="N2299" s="464">
        <v>0</v>
      </c>
      <c r="O2299" s="360">
        <v>0</v>
      </c>
      <c r="P2299" s="371">
        <v>13.026999999999999</v>
      </c>
      <c r="Q2299" s="360"/>
      <c r="R2299" s="360"/>
      <c r="S2299" s="360"/>
      <c r="T2299" s="360"/>
      <c r="U2299" s="360"/>
      <c r="V2299" s="421"/>
      <c r="W2299" s="360"/>
      <c r="X2299" s="360"/>
      <c r="Y2299" s="360"/>
      <c r="Z2299" s="520"/>
      <c r="AA2299" s="465"/>
      <c r="AB2299" s="465"/>
      <c r="AC2299" s="360"/>
      <c r="AD2299" s="360">
        <v>0.45588077158790385</v>
      </c>
      <c r="AE2299" s="9"/>
      <c r="AF2299" s="9"/>
      <c r="AG2299" s="9"/>
      <c r="AH2299" s="9"/>
      <c r="AI2299" s="9"/>
      <c r="AJ2299" s="211"/>
      <c r="AK2299" s="518"/>
    </row>
    <row r="2300" spans="2:37" x14ac:dyDescent="0.35">
      <c r="B2300" s="31" t="s">
        <v>183</v>
      </c>
      <c r="C2300" s="31" t="s">
        <v>126</v>
      </c>
      <c r="D2300" s="371" t="s">
        <v>1419</v>
      </c>
      <c r="E2300" s="31" t="s">
        <v>214</v>
      </c>
      <c r="F2300" s="372" t="s">
        <v>1920</v>
      </c>
      <c r="G2300" s="371" t="s">
        <v>250</v>
      </c>
      <c r="H2300" s="403">
        <v>0</v>
      </c>
      <c r="I2300" s="360">
        <v>0</v>
      </c>
      <c r="J2300" s="360">
        <v>0</v>
      </c>
      <c r="K2300" s="360">
        <v>0</v>
      </c>
      <c r="L2300" s="360">
        <v>0</v>
      </c>
      <c r="M2300" s="464">
        <v>0</v>
      </c>
      <c r="N2300" s="464">
        <v>0</v>
      </c>
      <c r="O2300" s="360">
        <v>0</v>
      </c>
      <c r="P2300" s="371">
        <v>75.569999999999993</v>
      </c>
      <c r="Q2300" s="360"/>
      <c r="R2300" s="360"/>
      <c r="S2300" s="360"/>
      <c r="T2300" s="360"/>
      <c r="U2300" s="360"/>
      <c r="V2300" s="421"/>
      <c r="W2300" s="360"/>
      <c r="X2300" s="360"/>
      <c r="Y2300" s="360"/>
      <c r="Z2300" s="520"/>
      <c r="AA2300" s="465"/>
      <c r="AB2300" s="465"/>
      <c r="AC2300" s="360"/>
      <c r="AD2300" s="360">
        <v>3.0413078238036557</v>
      </c>
      <c r="AE2300" s="9"/>
      <c r="AF2300" s="9"/>
      <c r="AG2300" s="9"/>
      <c r="AH2300" s="9"/>
      <c r="AI2300" s="9"/>
      <c r="AJ2300" s="211"/>
      <c r="AK2300" s="518"/>
    </row>
    <row r="2301" spans="2:37" x14ac:dyDescent="0.35">
      <c r="B2301" s="31" t="s">
        <v>183</v>
      </c>
      <c r="C2301" s="31" t="s">
        <v>126</v>
      </c>
      <c r="D2301" s="371" t="s">
        <v>1419</v>
      </c>
      <c r="E2301" s="31" t="s">
        <v>214</v>
      </c>
      <c r="F2301" s="372" t="s">
        <v>1921</v>
      </c>
      <c r="G2301" s="371" t="s">
        <v>250</v>
      </c>
      <c r="H2301" s="403">
        <v>0</v>
      </c>
      <c r="I2301" s="360">
        <v>0</v>
      </c>
      <c r="J2301" s="360">
        <v>0</v>
      </c>
      <c r="K2301" s="360">
        <v>0</v>
      </c>
      <c r="L2301" s="360">
        <v>0</v>
      </c>
      <c r="M2301" s="464">
        <v>0</v>
      </c>
      <c r="N2301" s="464">
        <v>0</v>
      </c>
      <c r="O2301" s="360">
        <v>0</v>
      </c>
      <c r="P2301" s="371">
        <v>7.2039999999999997</v>
      </c>
      <c r="Q2301" s="360"/>
      <c r="R2301" s="360"/>
      <c r="S2301" s="360"/>
      <c r="T2301" s="360"/>
      <c r="U2301" s="360"/>
      <c r="V2301" s="421"/>
      <c r="W2301" s="360"/>
      <c r="X2301" s="360"/>
      <c r="Y2301" s="360"/>
      <c r="Z2301" s="520"/>
      <c r="AA2301" s="465"/>
      <c r="AB2301" s="465"/>
      <c r="AC2301" s="360"/>
      <c r="AD2301" s="360">
        <v>0.28992432926666051</v>
      </c>
      <c r="AE2301" s="9"/>
      <c r="AF2301" s="9"/>
      <c r="AG2301" s="9"/>
      <c r="AH2301" s="9"/>
      <c r="AI2301" s="9"/>
      <c r="AJ2301" s="211"/>
      <c r="AK2301" s="518"/>
    </row>
    <row r="2302" spans="2:37" x14ac:dyDescent="0.35">
      <c r="B2302" s="31" t="s">
        <v>183</v>
      </c>
      <c r="C2302" s="31" t="s">
        <v>126</v>
      </c>
      <c r="D2302" s="371" t="s">
        <v>1419</v>
      </c>
      <c r="E2302" s="31" t="s">
        <v>214</v>
      </c>
      <c r="F2302" s="372" t="s">
        <v>1922</v>
      </c>
      <c r="G2302" s="371" t="s">
        <v>250</v>
      </c>
      <c r="H2302" s="403">
        <v>0</v>
      </c>
      <c r="I2302" s="360">
        <v>0</v>
      </c>
      <c r="J2302" s="360">
        <v>0</v>
      </c>
      <c r="K2302" s="360">
        <v>0</v>
      </c>
      <c r="L2302" s="360">
        <v>0</v>
      </c>
      <c r="M2302" s="464">
        <v>0</v>
      </c>
      <c r="N2302" s="464">
        <v>0</v>
      </c>
      <c r="O2302" s="360">
        <v>0</v>
      </c>
      <c r="P2302" s="371">
        <v>6.2889999999999997</v>
      </c>
      <c r="Q2302" s="360"/>
      <c r="R2302" s="360"/>
      <c r="S2302" s="360"/>
      <c r="T2302" s="360"/>
      <c r="U2302" s="360"/>
      <c r="V2302" s="421"/>
      <c r="W2302" s="360"/>
      <c r="X2302" s="360"/>
      <c r="Y2302" s="360"/>
      <c r="Z2302" s="520"/>
      <c r="AA2302" s="465"/>
      <c r="AB2302" s="465"/>
      <c r="AC2302" s="360"/>
      <c r="AD2302" s="360">
        <v>0.25310023691810496</v>
      </c>
      <c r="AE2302" s="9"/>
      <c r="AF2302" s="9"/>
      <c r="AG2302" s="9"/>
      <c r="AH2302" s="9"/>
      <c r="AI2302" s="9"/>
      <c r="AJ2302" s="211"/>
      <c r="AK2302" s="518"/>
    </row>
    <row r="2303" spans="2:37" x14ac:dyDescent="0.35">
      <c r="B2303" s="31" t="s">
        <v>183</v>
      </c>
      <c r="C2303" s="31" t="s">
        <v>126</v>
      </c>
      <c r="D2303" s="371" t="s">
        <v>1419</v>
      </c>
      <c r="E2303" s="31" t="s">
        <v>214</v>
      </c>
      <c r="F2303" s="372" t="s">
        <v>1923</v>
      </c>
      <c r="G2303" s="371" t="s">
        <v>250</v>
      </c>
      <c r="H2303" s="403">
        <v>0</v>
      </c>
      <c r="I2303" s="360">
        <v>0</v>
      </c>
      <c r="J2303" s="360">
        <v>0</v>
      </c>
      <c r="K2303" s="360">
        <v>0</v>
      </c>
      <c r="L2303" s="360">
        <v>0</v>
      </c>
      <c r="M2303" s="464">
        <v>0</v>
      </c>
      <c r="N2303" s="464">
        <v>0</v>
      </c>
      <c r="O2303" s="360">
        <v>0</v>
      </c>
      <c r="P2303" s="371">
        <v>10.645</v>
      </c>
      <c r="Q2303" s="360"/>
      <c r="R2303" s="360"/>
      <c r="S2303" s="360"/>
      <c r="T2303" s="360"/>
      <c r="U2303" s="360"/>
      <c r="V2303" s="421"/>
      <c r="W2303" s="360"/>
      <c r="X2303" s="360"/>
      <c r="Y2303" s="360"/>
      <c r="Z2303" s="520"/>
      <c r="AA2303" s="465"/>
      <c r="AB2303" s="465"/>
      <c r="AC2303" s="360"/>
      <c r="AD2303" s="360">
        <v>0.42840706344303187</v>
      </c>
      <c r="AE2303" s="9"/>
      <c r="AF2303" s="9"/>
      <c r="AG2303" s="9"/>
      <c r="AH2303" s="9"/>
      <c r="AI2303" s="9"/>
      <c r="AJ2303" s="211"/>
      <c r="AK2303" s="518"/>
    </row>
    <row r="2304" spans="2:37" x14ac:dyDescent="0.35">
      <c r="B2304" s="31" t="s">
        <v>183</v>
      </c>
      <c r="C2304" s="31" t="s">
        <v>126</v>
      </c>
      <c r="D2304" s="371" t="s">
        <v>1419</v>
      </c>
      <c r="E2304" s="31" t="s">
        <v>214</v>
      </c>
      <c r="F2304" s="372" t="s">
        <v>1923</v>
      </c>
      <c r="G2304" s="371" t="s">
        <v>250</v>
      </c>
      <c r="H2304" s="403">
        <v>0</v>
      </c>
      <c r="I2304" s="360">
        <v>0</v>
      </c>
      <c r="J2304" s="360">
        <v>0</v>
      </c>
      <c r="K2304" s="360">
        <v>0</v>
      </c>
      <c r="L2304" s="360">
        <v>0</v>
      </c>
      <c r="M2304" s="464">
        <v>0</v>
      </c>
      <c r="N2304" s="464">
        <v>0</v>
      </c>
      <c r="O2304" s="360">
        <v>0</v>
      </c>
      <c r="P2304" s="371">
        <v>-7.9139999999999997</v>
      </c>
      <c r="Q2304" s="360"/>
      <c r="R2304" s="360"/>
      <c r="S2304" s="360"/>
      <c r="T2304" s="360"/>
      <c r="U2304" s="360"/>
      <c r="V2304" s="421"/>
      <c r="W2304" s="360"/>
      <c r="X2304" s="360"/>
      <c r="Y2304" s="360"/>
      <c r="Z2304" s="520"/>
      <c r="AA2304" s="465"/>
      <c r="AB2304" s="465"/>
      <c r="AC2304" s="360"/>
      <c r="AD2304" s="360">
        <v>-0.31849821513275284</v>
      </c>
      <c r="AE2304" s="9"/>
      <c r="AF2304" s="9"/>
      <c r="AG2304" s="9"/>
      <c r="AH2304" s="9"/>
      <c r="AI2304" s="9"/>
      <c r="AJ2304" s="211"/>
      <c r="AK2304" s="518"/>
    </row>
    <row r="2305" spans="2:37" x14ac:dyDescent="0.35">
      <c r="B2305" s="31" t="s">
        <v>183</v>
      </c>
      <c r="C2305" s="31" t="s">
        <v>126</v>
      </c>
      <c r="D2305" s="371" t="s">
        <v>1419</v>
      </c>
      <c r="E2305" s="31" t="s">
        <v>214</v>
      </c>
      <c r="F2305" s="371" t="s">
        <v>1924</v>
      </c>
      <c r="G2305" s="371" t="s">
        <v>250</v>
      </c>
      <c r="H2305" s="403">
        <v>0</v>
      </c>
      <c r="I2305" s="360">
        <v>0</v>
      </c>
      <c r="J2305" s="360">
        <v>0</v>
      </c>
      <c r="K2305" s="360">
        <v>0</v>
      </c>
      <c r="L2305" s="360">
        <v>0</v>
      </c>
      <c r="M2305" s="464">
        <v>0</v>
      </c>
      <c r="N2305" s="464">
        <v>0</v>
      </c>
      <c r="O2305" s="360">
        <v>0</v>
      </c>
      <c r="P2305" s="371">
        <v>5.2750000000000004</v>
      </c>
      <c r="Q2305" s="360"/>
      <c r="R2305" s="360"/>
      <c r="S2305" s="360"/>
      <c r="T2305" s="360"/>
      <c r="U2305" s="360"/>
      <c r="V2305" s="421"/>
      <c r="W2305" s="360"/>
      <c r="X2305" s="360"/>
      <c r="Y2305" s="360"/>
      <c r="Z2305" s="520"/>
      <c r="AA2305" s="465"/>
      <c r="AB2305" s="465"/>
      <c r="AC2305" s="360"/>
      <c r="AD2305" s="360">
        <v>0.21229189851216471</v>
      </c>
      <c r="AE2305" s="9"/>
      <c r="AF2305" s="9"/>
      <c r="AG2305" s="9"/>
      <c r="AH2305" s="9"/>
      <c r="AI2305" s="9"/>
      <c r="AJ2305" s="211"/>
      <c r="AK2305" s="518"/>
    </row>
    <row r="2306" spans="2:37" x14ac:dyDescent="0.35">
      <c r="B2306" s="31" t="s">
        <v>183</v>
      </c>
      <c r="C2306" s="31" t="s">
        <v>126</v>
      </c>
      <c r="D2306" s="371" t="s">
        <v>1419</v>
      </c>
      <c r="E2306" s="31" t="s">
        <v>214</v>
      </c>
      <c r="F2306" s="372" t="s">
        <v>1925</v>
      </c>
      <c r="G2306" s="371" t="s">
        <v>250</v>
      </c>
      <c r="H2306" s="403">
        <v>0</v>
      </c>
      <c r="I2306" s="360">
        <v>0</v>
      </c>
      <c r="J2306" s="360">
        <v>0</v>
      </c>
      <c r="K2306" s="360">
        <v>0</v>
      </c>
      <c r="L2306" s="360">
        <v>0</v>
      </c>
      <c r="M2306" s="464">
        <v>0</v>
      </c>
      <c r="N2306" s="464">
        <v>0</v>
      </c>
      <c r="O2306" s="360">
        <v>0</v>
      </c>
      <c r="P2306" s="371">
        <v>6.3</v>
      </c>
      <c r="Q2306" s="360"/>
      <c r="R2306" s="360"/>
      <c r="S2306" s="360"/>
      <c r="T2306" s="360"/>
      <c r="U2306" s="360"/>
      <c r="V2306" s="421"/>
      <c r="W2306" s="360"/>
      <c r="X2306" s="360"/>
      <c r="Y2306" s="360"/>
      <c r="Z2306" s="520"/>
      <c r="AA2306" s="465"/>
      <c r="AB2306" s="465"/>
      <c r="AC2306" s="360"/>
      <c r="AD2306" s="360">
        <v>0.25354293092448105</v>
      </c>
      <c r="AE2306" s="9"/>
      <c r="AF2306" s="9"/>
      <c r="AG2306" s="9"/>
      <c r="AH2306" s="9"/>
      <c r="AI2306" s="9"/>
      <c r="AJ2306" s="211"/>
      <c r="AK2306" s="518"/>
    </row>
    <row r="2307" spans="2:37" x14ac:dyDescent="0.35">
      <c r="B2307" s="31" t="s">
        <v>183</v>
      </c>
      <c r="C2307" s="31" t="s">
        <v>126</v>
      </c>
      <c r="D2307" s="371" t="s">
        <v>1419</v>
      </c>
      <c r="E2307" s="31" t="s">
        <v>214</v>
      </c>
      <c r="F2307" s="372" t="s">
        <v>1926</v>
      </c>
      <c r="G2307" s="371" t="s">
        <v>250</v>
      </c>
      <c r="H2307" s="403">
        <v>0</v>
      </c>
      <c r="I2307" s="360">
        <v>0</v>
      </c>
      <c r="J2307" s="360">
        <v>0</v>
      </c>
      <c r="K2307" s="360">
        <v>0</v>
      </c>
      <c r="L2307" s="360">
        <v>0</v>
      </c>
      <c r="M2307" s="464">
        <v>0</v>
      </c>
      <c r="N2307" s="464">
        <v>0</v>
      </c>
      <c r="O2307" s="360">
        <v>0</v>
      </c>
      <c r="P2307" s="371">
        <v>27.875</v>
      </c>
      <c r="Q2307" s="360"/>
      <c r="R2307" s="360"/>
      <c r="S2307" s="360"/>
      <c r="T2307" s="360"/>
      <c r="U2307" s="360"/>
      <c r="V2307" s="421"/>
      <c r="W2307" s="360"/>
      <c r="X2307" s="360"/>
      <c r="Y2307" s="360"/>
      <c r="Z2307" s="520"/>
      <c r="AA2307" s="465"/>
      <c r="AB2307" s="465"/>
      <c r="AC2307" s="360"/>
      <c r="AD2307" s="360">
        <v>1.1218268570666523</v>
      </c>
      <c r="AE2307" s="9"/>
      <c r="AF2307" s="9"/>
      <c r="AG2307" s="9"/>
      <c r="AH2307" s="9"/>
      <c r="AI2307" s="9"/>
      <c r="AJ2307" s="211"/>
      <c r="AK2307" s="518"/>
    </row>
    <row r="2308" spans="2:37" x14ac:dyDescent="0.35">
      <c r="B2308" s="31" t="s">
        <v>183</v>
      </c>
      <c r="C2308" s="31" t="s">
        <v>126</v>
      </c>
      <c r="D2308" s="371" t="s">
        <v>1419</v>
      </c>
      <c r="E2308" s="31" t="s">
        <v>214</v>
      </c>
      <c r="F2308" s="372" t="s">
        <v>2760</v>
      </c>
      <c r="G2308" s="371" t="s">
        <v>248</v>
      </c>
      <c r="H2308" s="403">
        <v>0</v>
      </c>
      <c r="I2308" s="360">
        <v>0</v>
      </c>
      <c r="J2308" s="360">
        <v>0</v>
      </c>
      <c r="K2308" s="360">
        <v>0</v>
      </c>
      <c r="L2308" s="360">
        <v>0</v>
      </c>
      <c r="M2308" s="464">
        <v>0</v>
      </c>
      <c r="N2308" s="464">
        <v>0</v>
      </c>
      <c r="O2308" s="360">
        <v>0</v>
      </c>
      <c r="P2308" s="371">
        <v>0.63700000000000001</v>
      </c>
      <c r="Q2308" s="360"/>
      <c r="R2308" s="360"/>
      <c r="S2308" s="360"/>
      <c r="T2308" s="360"/>
      <c r="U2308" s="360"/>
      <c r="V2308" s="421"/>
      <c r="W2308" s="360"/>
      <c r="X2308" s="360"/>
      <c r="Y2308" s="360"/>
      <c r="Z2308" s="520"/>
      <c r="AA2308" s="465"/>
      <c r="AB2308" s="465"/>
      <c r="AC2308" s="360"/>
      <c r="AD2308" s="360">
        <v>2.2291859330735762E-2</v>
      </c>
      <c r="AE2308" s="9"/>
      <c r="AF2308" s="9"/>
      <c r="AG2308" s="9"/>
      <c r="AH2308" s="9"/>
      <c r="AI2308" s="9"/>
      <c r="AJ2308" s="211"/>
      <c r="AK2308" s="518"/>
    </row>
    <row r="2309" spans="2:37" x14ac:dyDescent="0.35">
      <c r="B2309" s="31" t="s">
        <v>183</v>
      </c>
      <c r="C2309" s="31" t="s">
        <v>126</v>
      </c>
      <c r="D2309" s="371" t="s">
        <v>1419</v>
      </c>
      <c r="E2309" s="31" t="s">
        <v>214</v>
      </c>
      <c r="F2309" s="372" t="s">
        <v>2760</v>
      </c>
      <c r="G2309" s="371" t="s">
        <v>248</v>
      </c>
      <c r="H2309" s="403">
        <v>0</v>
      </c>
      <c r="I2309" s="360">
        <v>0</v>
      </c>
      <c r="J2309" s="360">
        <v>0</v>
      </c>
      <c r="K2309" s="360">
        <v>0</v>
      </c>
      <c r="L2309" s="360">
        <v>0</v>
      </c>
      <c r="M2309" s="464">
        <v>0</v>
      </c>
      <c r="N2309" s="464">
        <v>0</v>
      </c>
      <c r="O2309" s="360">
        <v>0</v>
      </c>
      <c r="P2309" s="371">
        <v>0.56100000000000005</v>
      </c>
      <c r="Q2309" s="360"/>
      <c r="R2309" s="360"/>
      <c r="S2309" s="360"/>
      <c r="T2309" s="360"/>
      <c r="U2309" s="360"/>
      <c r="V2309" s="421"/>
      <c r="W2309" s="360"/>
      <c r="X2309" s="360"/>
      <c r="Y2309" s="360"/>
      <c r="Z2309" s="520"/>
      <c r="AA2309" s="465"/>
      <c r="AB2309" s="465"/>
      <c r="AC2309" s="360"/>
      <c r="AD2309" s="360">
        <v>1.9632234041668389E-2</v>
      </c>
      <c r="AE2309" s="9"/>
      <c r="AF2309" s="9"/>
      <c r="AG2309" s="9"/>
      <c r="AH2309" s="9"/>
      <c r="AI2309" s="9"/>
      <c r="AJ2309" s="211"/>
      <c r="AK2309" s="518"/>
    </row>
    <row r="2310" spans="2:37" x14ac:dyDescent="0.35">
      <c r="B2310" s="31" t="s">
        <v>183</v>
      </c>
      <c r="C2310" s="31" t="s">
        <v>126</v>
      </c>
      <c r="D2310" s="371" t="s">
        <v>2045</v>
      </c>
      <c r="E2310" s="31" t="s">
        <v>214</v>
      </c>
      <c r="F2310" s="372" t="s">
        <v>1927</v>
      </c>
      <c r="G2310" s="371" t="s">
        <v>250</v>
      </c>
      <c r="H2310" s="403">
        <v>0</v>
      </c>
      <c r="I2310" s="360">
        <v>0</v>
      </c>
      <c r="J2310" s="360">
        <v>0</v>
      </c>
      <c r="K2310" s="360">
        <v>0</v>
      </c>
      <c r="L2310" s="360">
        <v>0</v>
      </c>
      <c r="M2310" s="464">
        <v>0</v>
      </c>
      <c r="N2310" s="464">
        <v>0</v>
      </c>
      <c r="O2310" s="360">
        <v>0</v>
      </c>
      <c r="P2310" s="371">
        <v>2.5</v>
      </c>
      <c r="Q2310" s="360"/>
      <c r="R2310" s="360"/>
      <c r="S2310" s="360"/>
      <c r="T2310" s="360"/>
      <c r="U2310" s="360"/>
      <c r="V2310" s="421"/>
      <c r="W2310" s="360"/>
      <c r="X2310" s="360"/>
      <c r="Y2310" s="360"/>
      <c r="Z2310" s="520"/>
      <c r="AA2310" s="465"/>
      <c r="AB2310" s="465"/>
      <c r="AC2310" s="360"/>
      <c r="AD2310" s="360">
        <v>0.10061227417638137</v>
      </c>
      <c r="AE2310" s="9"/>
      <c r="AF2310" s="9"/>
      <c r="AG2310" s="9"/>
      <c r="AH2310" s="9"/>
      <c r="AI2310" s="9"/>
      <c r="AJ2310" s="211"/>
      <c r="AK2310" s="518"/>
    </row>
    <row r="2311" spans="2:37" x14ac:dyDescent="0.35">
      <c r="B2311" s="31" t="s">
        <v>183</v>
      </c>
      <c r="C2311" s="31" t="s">
        <v>126</v>
      </c>
      <c r="D2311" s="371" t="s">
        <v>2045</v>
      </c>
      <c r="E2311" s="31" t="s">
        <v>214</v>
      </c>
      <c r="F2311" s="372" t="s">
        <v>1928</v>
      </c>
      <c r="G2311" s="371" t="s">
        <v>250</v>
      </c>
      <c r="H2311" s="403">
        <v>0</v>
      </c>
      <c r="I2311" s="360">
        <v>0</v>
      </c>
      <c r="J2311" s="360">
        <v>0</v>
      </c>
      <c r="K2311" s="360">
        <v>0</v>
      </c>
      <c r="L2311" s="360">
        <v>0</v>
      </c>
      <c r="M2311" s="464">
        <v>0</v>
      </c>
      <c r="N2311" s="464">
        <v>0</v>
      </c>
      <c r="O2311" s="360">
        <v>0</v>
      </c>
      <c r="P2311" s="371">
        <v>288.10000000000002</v>
      </c>
      <c r="Q2311" s="360"/>
      <c r="R2311" s="360"/>
      <c r="S2311" s="360"/>
      <c r="T2311" s="360"/>
      <c r="U2311" s="360"/>
      <c r="V2311" s="421"/>
      <c r="W2311" s="360"/>
      <c r="X2311" s="360"/>
      <c r="Y2311" s="360"/>
      <c r="Z2311" s="520"/>
      <c r="AA2311" s="465"/>
      <c r="AB2311" s="465"/>
      <c r="AC2311" s="360"/>
      <c r="AD2311" s="360">
        <v>11.59455847608619</v>
      </c>
      <c r="AE2311" s="9"/>
      <c r="AF2311" s="9"/>
      <c r="AG2311" s="9"/>
      <c r="AH2311" s="9"/>
      <c r="AI2311" s="9"/>
      <c r="AJ2311" s="211"/>
      <c r="AK2311" s="518"/>
    </row>
    <row r="2312" spans="2:37" x14ac:dyDescent="0.35">
      <c r="B2312" s="31" t="s">
        <v>183</v>
      </c>
      <c r="C2312" s="31" t="s">
        <v>126</v>
      </c>
      <c r="D2312" s="371" t="s">
        <v>2045</v>
      </c>
      <c r="E2312" s="31" t="s">
        <v>214</v>
      </c>
      <c r="F2312" s="372" t="s">
        <v>1929</v>
      </c>
      <c r="G2312" s="371" t="s">
        <v>250</v>
      </c>
      <c r="H2312" s="403">
        <v>0</v>
      </c>
      <c r="I2312" s="360">
        <v>0</v>
      </c>
      <c r="J2312" s="360">
        <v>0</v>
      </c>
      <c r="K2312" s="360">
        <v>0</v>
      </c>
      <c r="L2312" s="360">
        <v>0</v>
      </c>
      <c r="M2312" s="464">
        <v>0</v>
      </c>
      <c r="N2312" s="464">
        <v>0</v>
      </c>
      <c r="O2312" s="360">
        <v>0</v>
      </c>
      <c r="P2312" s="371">
        <v>1.5</v>
      </c>
      <c r="Q2312" s="360"/>
      <c r="R2312" s="360"/>
      <c r="S2312" s="360"/>
      <c r="T2312" s="360"/>
      <c r="U2312" s="360"/>
      <c r="V2312" s="421"/>
      <c r="W2312" s="360"/>
      <c r="X2312" s="360"/>
      <c r="Y2312" s="360"/>
      <c r="Z2312" s="520"/>
      <c r="AA2312" s="465"/>
      <c r="AB2312" s="465"/>
      <c r="AC2312" s="360"/>
      <c r="AD2312" s="360">
        <v>6.0367364505828816E-2</v>
      </c>
      <c r="AE2312" s="9"/>
      <c r="AF2312" s="9"/>
      <c r="AG2312" s="9"/>
      <c r="AH2312" s="9"/>
      <c r="AI2312" s="9"/>
      <c r="AJ2312" s="211"/>
      <c r="AK2312" s="518"/>
    </row>
    <row r="2313" spans="2:37" x14ac:dyDescent="0.35">
      <c r="B2313" s="31" t="s">
        <v>183</v>
      </c>
      <c r="C2313" s="31" t="s">
        <v>126</v>
      </c>
      <c r="D2313" s="371" t="s">
        <v>2045</v>
      </c>
      <c r="E2313" s="31" t="s">
        <v>214</v>
      </c>
      <c r="F2313" s="372" t="s">
        <v>1930</v>
      </c>
      <c r="G2313" s="371" t="s">
        <v>250</v>
      </c>
      <c r="H2313" s="403">
        <v>0</v>
      </c>
      <c r="I2313" s="360">
        <v>0</v>
      </c>
      <c r="J2313" s="360">
        <v>0</v>
      </c>
      <c r="K2313" s="360">
        <v>0</v>
      </c>
      <c r="L2313" s="360">
        <v>0</v>
      </c>
      <c r="M2313" s="464">
        <v>0</v>
      </c>
      <c r="N2313" s="464">
        <v>0</v>
      </c>
      <c r="O2313" s="360">
        <v>0</v>
      </c>
      <c r="P2313" s="371">
        <v>5</v>
      </c>
      <c r="Q2313" s="360"/>
      <c r="R2313" s="360"/>
      <c r="S2313" s="360"/>
      <c r="T2313" s="360"/>
      <c r="U2313" s="360"/>
      <c r="V2313" s="421"/>
      <c r="W2313" s="360"/>
      <c r="X2313" s="360"/>
      <c r="Y2313" s="360"/>
      <c r="Z2313" s="520"/>
      <c r="AA2313" s="465"/>
      <c r="AB2313" s="465"/>
      <c r="AC2313" s="360"/>
      <c r="AD2313" s="360">
        <v>0.20122454835276274</v>
      </c>
      <c r="AE2313" s="9"/>
      <c r="AF2313" s="9"/>
      <c r="AG2313" s="9"/>
      <c r="AH2313" s="9"/>
      <c r="AI2313" s="9"/>
      <c r="AJ2313" s="211"/>
      <c r="AK2313" s="518"/>
    </row>
    <row r="2314" spans="2:37" x14ac:dyDescent="0.35">
      <c r="B2314" s="31" t="s">
        <v>183</v>
      </c>
      <c r="C2314" s="31" t="s">
        <v>126</v>
      </c>
      <c r="D2314" s="371" t="s">
        <v>2045</v>
      </c>
      <c r="E2314" s="31" t="s">
        <v>214</v>
      </c>
      <c r="F2314" s="372" t="s">
        <v>1931</v>
      </c>
      <c r="G2314" s="371" t="s">
        <v>250</v>
      </c>
      <c r="H2314" s="403">
        <v>0</v>
      </c>
      <c r="I2314" s="360">
        <v>0</v>
      </c>
      <c r="J2314" s="360">
        <v>0</v>
      </c>
      <c r="K2314" s="360">
        <v>0</v>
      </c>
      <c r="L2314" s="360">
        <v>0</v>
      </c>
      <c r="M2314" s="464">
        <v>0</v>
      </c>
      <c r="N2314" s="464">
        <v>0</v>
      </c>
      <c r="O2314" s="360">
        <v>0</v>
      </c>
      <c r="P2314" s="371">
        <v>5.359</v>
      </c>
      <c r="Q2314" s="360"/>
      <c r="R2314" s="360"/>
      <c r="S2314" s="360"/>
      <c r="T2314" s="360"/>
      <c r="U2314" s="360"/>
      <c r="V2314" s="421"/>
      <c r="W2314" s="360"/>
      <c r="X2314" s="360"/>
      <c r="Y2314" s="360"/>
      <c r="Z2314" s="520"/>
      <c r="AA2314" s="465"/>
      <c r="AB2314" s="465"/>
      <c r="AC2314" s="360"/>
      <c r="AD2314" s="360">
        <v>0.2156724709244911</v>
      </c>
      <c r="AE2314" s="9"/>
      <c r="AF2314" s="9"/>
      <c r="AG2314" s="9"/>
      <c r="AH2314" s="9"/>
      <c r="AI2314" s="9"/>
      <c r="AJ2314" s="211"/>
      <c r="AK2314" s="518"/>
    </row>
    <row r="2315" spans="2:37" x14ac:dyDescent="0.35">
      <c r="B2315" s="31" t="s">
        <v>183</v>
      </c>
      <c r="C2315" s="31" t="s">
        <v>126</v>
      </c>
      <c r="D2315" s="371" t="s">
        <v>2045</v>
      </c>
      <c r="E2315" s="31" t="s">
        <v>214</v>
      </c>
      <c r="F2315" s="372" t="s">
        <v>1932</v>
      </c>
      <c r="G2315" s="371" t="s">
        <v>250</v>
      </c>
      <c r="H2315" s="403">
        <v>0</v>
      </c>
      <c r="I2315" s="360">
        <v>0</v>
      </c>
      <c r="J2315" s="360">
        <v>0</v>
      </c>
      <c r="K2315" s="360">
        <v>0</v>
      </c>
      <c r="L2315" s="360">
        <v>0</v>
      </c>
      <c r="M2315" s="464">
        <v>0</v>
      </c>
      <c r="N2315" s="464">
        <v>0</v>
      </c>
      <c r="O2315" s="360">
        <v>0</v>
      </c>
      <c r="P2315" s="371">
        <v>1.5580000000000001</v>
      </c>
      <c r="Q2315" s="360"/>
      <c r="R2315" s="360"/>
      <c r="S2315" s="360"/>
      <c r="T2315" s="360"/>
      <c r="U2315" s="360"/>
      <c r="V2315" s="421"/>
      <c r="W2315" s="360"/>
      <c r="X2315" s="360"/>
      <c r="Y2315" s="360"/>
      <c r="Z2315" s="520"/>
      <c r="AA2315" s="465"/>
      <c r="AB2315" s="465"/>
      <c r="AC2315" s="360"/>
      <c r="AD2315" s="360">
        <v>6.2701569266720866E-2</v>
      </c>
      <c r="AE2315" s="9"/>
      <c r="AF2315" s="9"/>
      <c r="AG2315" s="9"/>
      <c r="AH2315" s="9"/>
      <c r="AI2315" s="9"/>
      <c r="AJ2315" s="211"/>
      <c r="AK2315" s="518"/>
    </row>
    <row r="2316" spans="2:37" x14ac:dyDescent="0.35">
      <c r="B2316" s="31" t="s">
        <v>183</v>
      </c>
      <c r="C2316" s="31" t="s">
        <v>126</v>
      </c>
      <c r="D2316" s="371" t="s">
        <v>2045</v>
      </c>
      <c r="E2316" s="31" t="s">
        <v>214</v>
      </c>
      <c r="F2316" s="372" t="s">
        <v>1933</v>
      </c>
      <c r="G2316" s="371" t="s">
        <v>250</v>
      </c>
      <c r="H2316" s="403">
        <v>0</v>
      </c>
      <c r="I2316" s="360">
        <v>0</v>
      </c>
      <c r="J2316" s="360">
        <v>0</v>
      </c>
      <c r="K2316" s="360">
        <v>0</v>
      </c>
      <c r="L2316" s="360">
        <v>0</v>
      </c>
      <c r="M2316" s="464">
        <v>0</v>
      </c>
      <c r="N2316" s="464">
        <v>0</v>
      </c>
      <c r="O2316" s="360">
        <v>0</v>
      </c>
      <c r="P2316" s="371">
        <v>9.6769999999999996</v>
      </c>
      <c r="Q2316" s="360"/>
      <c r="R2316" s="360"/>
      <c r="S2316" s="360"/>
      <c r="T2316" s="360"/>
      <c r="U2316" s="360"/>
      <c r="V2316" s="421"/>
      <c r="W2316" s="360"/>
      <c r="X2316" s="360"/>
      <c r="Y2316" s="360"/>
      <c r="Z2316" s="520"/>
      <c r="AA2316" s="465"/>
      <c r="AB2316" s="465"/>
      <c r="AC2316" s="360"/>
      <c r="AD2316" s="360">
        <v>0.38944999088193699</v>
      </c>
      <c r="AE2316" s="9"/>
      <c r="AF2316" s="9"/>
      <c r="AG2316" s="9"/>
      <c r="AH2316" s="9"/>
      <c r="AI2316" s="9"/>
      <c r="AJ2316" s="211"/>
      <c r="AK2316" s="518"/>
    </row>
    <row r="2317" spans="2:37" x14ac:dyDescent="0.35">
      <c r="B2317" s="31" t="s">
        <v>183</v>
      </c>
      <c r="C2317" s="31" t="s">
        <v>126</v>
      </c>
      <c r="D2317" s="371" t="s">
        <v>2045</v>
      </c>
      <c r="E2317" s="31" t="s">
        <v>214</v>
      </c>
      <c r="F2317" s="372" t="s">
        <v>1934</v>
      </c>
      <c r="G2317" s="371" t="s">
        <v>250</v>
      </c>
      <c r="H2317" s="403">
        <v>0</v>
      </c>
      <c r="I2317" s="360">
        <v>0</v>
      </c>
      <c r="J2317" s="360">
        <v>0</v>
      </c>
      <c r="K2317" s="360">
        <v>0</v>
      </c>
      <c r="L2317" s="360">
        <v>0</v>
      </c>
      <c r="M2317" s="464">
        <v>0</v>
      </c>
      <c r="N2317" s="464">
        <v>0</v>
      </c>
      <c r="O2317" s="360">
        <v>0</v>
      </c>
      <c r="P2317" s="371">
        <v>98.79</v>
      </c>
      <c r="Q2317" s="360"/>
      <c r="R2317" s="360"/>
      <c r="S2317" s="360"/>
      <c r="T2317" s="360"/>
      <c r="U2317" s="360"/>
      <c r="V2317" s="421"/>
      <c r="W2317" s="360"/>
      <c r="X2317" s="360"/>
      <c r="Y2317" s="360"/>
      <c r="Z2317" s="520"/>
      <c r="AA2317" s="465"/>
      <c r="AB2317" s="465"/>
      <c r="AC2317" s="360"/>
      <c r="AD2317" s="360">
        <v>3.9757946263538861</v>
      </c>
      <c r="AE2317" s="9"/>
      <c r="AF2317" s="9"/>
      <c r="AG2317" s="9"/>
      <c r="AH2317" s="9"/>
      <c r="AI2317" s="9"/>
      <c r="AJ2317" s="211"/>
      <c r="AK2317" s="518"/>
    </row>
    <row r="2318" spans="2:37" x14ac:dyDescent="0.35">
      <c r="B2318" s="31" t="s">
        <v>183</v>
      </c>
      <c r="C2318" s="31" t="s">
        <v>126</v>
      </c>
      <c r="D2318" s="371" t="s">
        <v>2045</v>
      </c>
      <c r="E2318" s="31" t="s">
        <v>214</v>
      </c>
      <c r="F2318" s="372" t="s">
        <v>1935</v>
      </c>
      <c r="G2318" s="371" t="s">
        <v>250</v>
      </c>
      <c r="H2318" s="403">
        <v>0</v>
      </c>
      <c r="I2318" s="360">
        <v>0</v>
      </c>
      <c r="J2318" s="360">
        <v>0</v>
      </c>
      <c r="K2318" s="360">
        <v>0</v>
      </c>
      <c r="L2318" s="360">
        <v>0</v>
      </c>
      <c r="M2318" s="464">
        <v>0</v>
      </c>
      <c r="N2318" s="464">
        <v>0</v>
      </c>
      <c r="O2318" s="360">
        <v>0</v>
      </c>
      <c r="P2318" s="371">
        <v>11.425000000000001</v>
      </c>
      <c r="Q2318" s="360"/>
      <c r="R2318" s="360"/>
      <c r="S2318" s="360"/>
      <c r="T2318" s="360"/>
      <c r="U2318" s="360"/>
      <c r="V2318" s="421"/>
      <c r="W2318" s="360"/>
      <c r="X2318" s="360"/>
      <c r="Y2318" s="360"/>
      <c r="Z2318" s="520"/>
      <c r="AA2318" s="465"/>
      <c r="AB2318" s="465"/>
      <c r="AC2318" s="360"/>
      <c r="AD2318" s="360">
        <v>0.45979809298606289</v>
      </c>
      <c r="AE2318" s="9"/>
      <c r="AF2318" s="9"/>
      <c r="AG2318" s="9"/>
      <c r="AH2318" s="9"/>
      <c r="AI2318" s="9"/>
      <c r="AJ2318" s="211"/>
      <c r="AK2318" s="518"/>
    </row>
    <row r="2319" spans="2:37" x14ac:dyDescent="0.35">
      <c r="B2319" s="31" t="s">
        <v>183</v>
      </c>
      <c r="C2319" s="31" t="s">
        <v>126</v>
      </c>
      <c r="D2319" s="371" t="s">
        <v>2045</v>
      </c>
      <c r="E2319" s="31" t="s">
        <v>214</v>
      </c>
      <c r="F2319" s="372" t="s">
        <v>1936</v>
      </c>
      <c r="G2319" s="371" t="s">
        <v>2456</v>
      </c>
      <c r="H2319" s="403">
        <v>0</v>
      </c>
      <c r="I2319" s="360">
        <v>0</v>
      </c>
      <c r="J2319" s="360">
        <v>0</v>
      </c>
      <c r="K2319" s="360">
        <v>0</v>
      </c>
      <c r="L2319" s="360">
        <v>0</v>
      </c>
      <c r="M2319" s="464">
        <v>0</v>
      </c>
      <c r="N2319" s="464">
        <v>0</v>
      </c>
      <c r="O2319" s="360">
        <v>0</v>
      </c>
      <c r="P2319" s="371">
        <v>12.25</v>
      </c>
      <c r="Q2319" s="360"/>
      <c r="R2319" s="360"/>
      <c r="S2319" s="360"/>
      <c r="T2319" s="360"/>
      <c r="U2319" s="360"/>
      <c r="V2319" s="421"/>
      <c r="W2319" s="360"/>
      <c r="X2319" s="360"/>
      <c r="Y2319" s="360"/>
      <c r="Z2319" s="520"/>
      <c r="AA2319" s="465"/>
      <c r="AB2319" s="465"/>
      <c r="AC2319" s="360"/>
      <c r="AD2319" s="360">
        <v>0.46736447466932185</v>
      </c>
      <c r="AE2319" s="9"/>
      <c r="AF2319" s="9"/>
      <c r="AG2319" s="9"/>
      <c r="AH2319" s="9"/>
      <c r="AI2319" s="9"/>
      <c r="AJ2319" s="211"/>
      <c r="AK2319" s="518"/>
    </row>
    <row r="2320" spans="2:37" x14ac:dyDescent="0.35">
      <c r="B2320" s="31" t="s">
        <v>183</v>
      </c>
      <c r="C2320" s="31" t="s">
        <v>126</v>
      </c>
      <c r="D2320" s="371" t="s">
        <v>2045</v>
      </c>
      <c r="E2320" s="31" t="s">
        <v>214</v>
      </c>
      <c r="F2320" s="372" t="s">
        <v>1937</v>
      </c>
      <c r="G2320" s="371" t="s">
        <v>250</v>
      </c>
      <c r="H2320" s="403">
        <v>0</v>
      </c>
      <c r="I2320" s="360">
        <v>0</v>
      </c>
      <c r="J2320" s="360">
        <v>0</v>
      </c>
      <c r="K2320" s="360">
        <v>0</v>
      </c>
      <c r="L2320" s="360">
        <v>0</v>
      </c>
      <c r="M2320" s="464">
        <v>0</v>
      </c>
      <c r="N2320" s="464">
        <v>0</v>
      </c>
      <c r="O2320" s="360">
        <v>0</v>
      </c>
      <c r="P2320" s="371">
        <v>11.9</v>
      </c>
      <c r="Q2320" s="360"/>
      <c r="R2320" s="360"/>
      <c r="S2320" s="360"/>
      <c r="T2320" s="360"/>
      <c r="U2320" s="360"/>
      <c r="V2320" s="421"/>
      <c r="W2320" s="360"/>
      <c r="X2320" s="360"/>
      <c r="Y2320" s="360"/>
      <c r="Z2320" s="520"/>
      <c r="AA2320" s="465"/>
      <c r="AB2320" s="465"/>
      <c r="AC2320" s="360"/>
      <c r="AD2320" s="360">
        <v>0.47891442507957532</v>
      </c>
      <c r="AE2320" s="9"/>
      <c r="AF2320" s="9"/>
      <c r="AG2320" s="9"/>
      <c r="AH2320" s="9"/>
      <c r="AI2320" s="9"/>
      <c r="AJ2320" s="211"/>
      <c r="AK2320" s="518"/>
    </row>
    <row r="2321" spans="2:37" x14ac:dyDescent="0.35">
      <c r="B2321" s="31" t="s">
        <v>183</v>
      </c>
      <c r="C2321" s="31" t="s">
        <v>126</v>
      </c>
      <c r="D2321" s="371" t="s">
        <v>2045</v>
      </c>
      <c r="E2321" s="31" t="s">
        <v>214</v>
      </c>
      <c r="F2321" s="372" t="s">
        <v>1938</v>
      </c>
      <c r="G2321" s="371" t="s">
        <v>250</v>
      </c>
      <c r="H2321" s="403">
        <v>0</v>
      </c>
      <c r="I2321" s="360">
        <v>0</v>
      </c>
      <c r="J2321" s="360">
        <v>0</v>
      </c>
      <c r="K2321" s="360">
        <v>0</v>
      </c>
      <c r="L2321" s="360">
        <v>0</v>
      </c>
      <c r="M2321" s="464">
        <v>0</v>
      </c>
      <c r="N2321" s="464">
        <v>0</v>
      </c>
      <c r="O2321" s="360">
        <v>0</v>
      </c>
      <c r="P2321" s="371">
        <v>-2.0009999999999999</v>
      </c>
      <c r="Q2321" s="360"/>
      <c r="R2321" s="360"/>
      <c r="S2321" s="360"/>
      <c r="T2321" s="360"/>
      <c r="U2321" s="360"/>
      <c r="V2321" s="421"/>
      <c r="W2321" s="360"/>
      <c r="X2321" s="360"/>
      <c r="Y2321" s="360"/>
      <c r="Z2321" s="520"/>
      <c r="AA2321" s="465"/>
      <c r="AB2321" s="465"/>
      <c r="AC2321" s="360"/>
      <c r="AD2321" s="360">
        <v>-8.0530064250775635E-2</v>
      </c>
      <c r="AE2321" s="9"/>
      <c r="AF2321" s="9"/>
      <c r="AG2321" s="9"/>
      <c r="AH2321" s="9"/>
      <c r="AI2321" s="9"/>
      <c r="AJ2321" s="211"/>
      <c r="AK2321" s="518"/>
    </row>
    <row r="2322" spans="2:37" x14ac:dyDescent="0.35">
      <c r="B2322" s="31" t="s">
        <v>183</v>
      </c>
      <c r="C2322" s="31" t="s">
        <v>126</v>
      </c>
      <c r="D2322" s="371" t="s">
        <v>2761</v>
      </c>
      <c r="E2322" s="31" t="s">
        <v>214</v>
      </c>
      <c r="F2322" s="372" t="s">
        <v>1940</v>
      </c>
      <c r="G2322" s="371" t="s">
        <v>250</v>
      </c>
      <c r="H2322" s="403">
        <v>0</v>
      </c>
      <c r="I2322" s="360">
        <v>0</v>
      </c>
      <c r="J2322" s="360">
        <v>0</v>
      </c>
      <c r="K2322" s="360">
        <v>0</v>
      </c>
      <c r="L2322" s="360">
        <v>0</v>
      </c>
      <c r="M2322" s="464">
        <v>0</v>
      </c>
      <c r="N2322" s="464">
        <v>0</v>
      </c>
      <c r="O2322" s="360">
        <v>0</v>
      </c>
      <c r="P2322" s="371">
        <v>10</v>
      </c>
      <c r="Q2322" s="360"/>
      <c r="R2322" s="360"/>
      <c r="S2322" s="360"/>
      <c r="T2322" s="360"/>
      <c r="U2322" s="360"/>
      <c r="V2322" s="421"/>
      <c r="W2322" s="360"/>
      <c r="X2322" s="360"/>
      <c r="Y2322" s="360"/>
      <c r="Z2322" s="520"/>
      <c r="AA2322" s="465"/>
      <c r="AB2322" s="465"/>
      <c r="AC2322" s="360"/>
      <c r="AD2322" s="360">
        <v>0.40244909670552548</v>
      </c>
      <c r="AE2322" s="9"/>
      <c r="AF2322" s="9"/>
      <c r="AG2322" s="9"/>
      <c r="AH2322" s="9"/>
      <c r="AI2322" s="9"/>
      <c r="AJ2322" s="211"/>
      <c r="AK2322" s="518"/>
    </row>
    <row r="2323" spans="2:37" x14ac:dyDescent="0.35">
      <c r="B2323" s="31" t="s">
        <v>183</v>
      </c>
      <c r="C2323" s="31" t="s">
        <v>126</v>
      </c>
      <c r="D2323" s="105" t="s">
        <v>2044</v>
      </c>
      <c r="E2323" s="31" t="s">
        <v>214</v>
      </c>
      <c r="F2323" s="105" t="s">
        <v>1939</v>
      </c>
      <c r="G2323" s="105" t="s">
        <v>250</v>
      </c>
      <c r="H2323" s="403">
        <v>0</v>
      </c>
      <c r="I2323" s="360">
        <v>0</v>
      </c>
      <c r="J2323" s="360">
        <v>0</v>
      </c>
      <c r="K2323" s="360">
        <v>0</v>
      </c>
      <c r="L2323" s="360">
        <v>0</v>
      </c>
      <c r="M2323" s="464">
        <v>0</v>
      </c>
      <c r="N2323" s="464">
        <v>0</v>
      </c>
      <c r="O2323" s="360">
        <v>0</v>
      </c>
      <c r="P2323" s="404">
        <v>61.1</v>
      </c>
      <c r="Q2323" s="360"/>
      <c r="R2323" s="360"/>
      <c r="S2323" s="360"/>
      <c r="T2323" s="360"/>
      <c r="U2323" s="360"/>
      <c r="V2323" s="421"/>
      <c r="W2323" s="360"/>
      <c r="X2323" s="360"/>
      <c r="Y2323" s="360"/>
      <c r="Z2323" s="520"/>
      <c r="AA2323" s="465"/>
      <c r="AB2323" s="465"/>
      <c r="AC2323" s="360"/>
      <c r="AD2323" s="360">
        <v>2.4589639808707608</v>
      </c>
      <c r="AE2323" s="9"/>
      <c r="AF2323" s="9"/>
      <c r="AG2323" s="9"/>
      <c r="AH2323" s="9"/>
      <c r="AI2323" s="9"/>
      <c r="AJ2323" s="211"/>
      <c r="AK2323" s="518"/>
    </row>
    <row r="2324" spans="2:37" x14ac:dyDescent="0.35">
      <c r="B2324" s="31" t="s">
        <v>183</v>
      </c>
      <c r="C2324" s="31" t="s">
        <v>126</v>
      </c>
      <c r="D2324" s="371" t="s">
        <v>359</v>
      </c>
      <c r="E2324" s="31" t="s">
        <v>214</v>
      </c>
      <c r="F2324" s="372" t="s">
        <v>1643</v>
      </c>
      <c r="G2324" s="105" t="s">
        <v>250</v>
      </c>
      <c r="H2324" s="403">
        <v>0</v>
      </c>
      <c r="I2324" s="360">
        <v>0</v>
      </c>
      <c r="J2324" s="360">
        <v>0</v>
      </c>
      <c r="K2324" s="360">
        <v>0</v>
      </c>
      <c r="L2324" s="360">
        <v>0</v>
      </c>
      <c r="M2324" s="464">
        <v>0</v>
      </c>
      <c r="N2324" s="464">
        <v>0</v>
      </c>
      <c r="O2324" s="360">
        <v>0</v>
      </c>
      <c r="P2324" s="371">
        <v>239</v>
      </c>
      <c r="Q2324" s="360"/>
      <c r="R2324" s="360"/>
      <c r="S2324" s="360"/>
      <c r="T2324" s="360"/>
      <c r="U2324" s="360"/>
      <c r="V2324" s="421"/>
      <c r="W2324" s="360"/>
      <c r="X2324" s="360"/>
      <c r="Y2324" s="360"/>
      <c r="Z2324" s="520"/>
      <c r="AA2324" s="465"/>
      <c r="AB2324" s="465"/>
      <c r="AC2324" s="360"/>
      <c r="AD2324" s="360">
        <v>9.6185334112620584</v>
      </c>
      <c r="AE2324" s="9"/>
      <c r="AF2324" s="9"/>
      <c r="AG2324" s="9"/>
      <c r="AH2324" s="9"/>
      <c r="AI2324" s="9"/>
      <c r="AJ2324" s="211"/>
      <c r="AK2324" s="518"/>
    </row>
    <row r="2325" spans="2:37" x14ac:dyDescent="0.35">
      <c r="B2325" s="31" t="s">
        <v>183</v>
      </c>
      <c r="C2325" s="31" t="s">
        <v>126</v>
      </c>
      <c r="D2325" s="371" t="s">
        <v>359</v>
      </c>
      <c r="E2325" s="31" t="s">
        <v>214</v>
      </c>
      <c r="F2325" s="372" t="s">
        <v>1643</v>
      </c>
      <c r="G2325" s="105" t="s">
        <v>250</v>
      </c>
      <c r="H2325" s="403">
        <v>0</v>
      </c>
      <c r="I2325" s="360">
        <v>0</v>
      </c>
      <c r="J2325" s="360">
        <v>0</v>
      </c>
      <c r="K2325" s="360">
        <v>0</v>
      </c>
      <c r="L2325" s="360">
        <v>0</v>
      </c>
      <c r="M2325" s="464">
        <v>0</v>
      </c>
      <c r="N2325" s="464">
        <v>0</v>
      </c>
      <c r="O2325" s="360">
        <v>0</v>
      </c>
      <c r="P2325" s="371">
        <v>4856</v>
      </c>
      <c r="Q2325" s="360"/>
      <c r="R2325" s="360"/>
      <c r="S2325" s="360"/>
      <c r="T2325" s="360"/>
      <c r="U2325" s="360"/>
      <c r="V2325" s="421"/>
      <c r="W2325" s="360"/>
      <c r="X2325" s="360"/>
      <c r="Y2325" s="360"/>
      <c r="Z2325" s="520"/>
      <c r="AA2325" s="465"/>
      <c r="AB2325" s="465"/>
      <c r="AC2325" s="360"/>
      <c r="AD2325" s="360">
        <v>195.42928136020316</v>
      </c>
      <c r="AE2325" s="9"/>
      <c r="AF2325" s="9"/>
      <c r="AG2325" s="9"/>
      <c r="AH2325" s="9"/>
      <c r="AI2325" s="9"/>
      <c r="AJ2325" s="211"/>
      <c r="AK2325" s="518"/>
    </row>
    <row r="2326" spans="2:37" x14ac:dyDescent="0.35">
      <c r="B2326" s="31" t="s">
        <v>183</v>
      </c>
      <c r="C2326" s="31" t="s">
        <v>126</v>
      </c>
      <c r="D2326" s="371" t="s">
        <v>359</v>
      </c>
      <c r="E2326" s="31" t="s">
        <v>214</v>
      </c>
      <c r="F2326" s="372" t="s">
        <v>1643</v>
      </c>
      <c r="G2326" s="105" t="s">
        <v>250</v>
      </c>
      <c r="H2326" s="403">
        <v>0</v>
      </c>
      <c r="I2326" s="360">
        <v>0</v>
      </c>
      <c r="J2326" s="360">
        <v>0</v>
      </c>
      <c r="K2326" s="360">
        <v>0</v>
      </c>
      <c r="L2326" s="360">
        <v>0</v>
      </c>
      <c r="M2326" s="464">
        <v>0</v>
      </c>
      <c r="N2326" s="464">
        <v>0</v>
      </c>
      <c r="O2326" s="360">
        <v>0</v>
      </c>
      <c r="P2326" s="371">
        <v>10</v>
      </c>
      <c r="Q2326" s="360"/>
      <c r="R2326" s="360"/>
      <c r="S2326" s="360"/>
      <c r="T2326" s="360"/>
      <c r="U2326" s="360"/>
      <c r="V2326" s="421"/>
      <c r="W2326" s="360"/>
      <c r="X2326" s="360"/>
      <c r="Y2326" s="360"/>
      <c r="Z2326" s="520"/>
      <c r="AA2326" s="465"/>
      <c r="AB2326" s="465"/>
      <c r="AC2326" s="360"/>
      <c r="AD2326" s="360">
        <v>0.40244909670552548</v>
      </c>
      <c r="AE2326" s="9"/>
      <c r="AF2326" s="9"/>
      <c r="AG2326" s="9"/>
      <c r="AH2326" s="9"/>
      <c r="AI2326" s="9"/>
      <c r="AJ2326" s="211"/>
      <c r="AK2326" s="518"/>
    </row>
    <row r="2327" spans="2:37" x14ac:dyDescent="0.35">
      <c r="B2327" s="31" t="s">
        <v>183</v>
      </c>
      <c r="C2327" s="31" t="s">
        <v>126</v>
      </c>
      <c r="D2327" s="371" t="s">
        <v>359</v>
      </c>
      <c r="E2327" s="31" t="s">
        <v>214</v>
      </c>
      <c r="F2327" s="372" t="s">
        <v>1643</v>
      </c>
      <c r="G2327" s="105" t="s">
        <v>250</v>
      </c>
      <c r="H2327" s="403">
        <v>0</v>
      </c>
      <c r="I2327" s="360">
        <v>0</v>
      </c>
      <c r="J2327" s="360">
        <v>0</v>
      </c>
      <c r="K2327" s="360">
        <v>0</v>
      </c>
      <c r="L2327" s="360">
        <v>0</v>
      </c>
      <c r="M2327" s="464">
        <v>0</v>
      </c>
      <c r="N2327" s="464">
        <v>0</v>
      </c>
      <c r="O2327" s="360">
        <v>0</v>
      </c>
      <c r="P2327" s="371">
        <v>77</v>
      </c>
      <c r="Q2327" s="360"/>
      <c r="R2327" s="360"/>
      <c r="S2327" s="360"/>
      <c r="T2327" s="360"/>
      <c r="U2327" s="360"/>
      <c r="V2327" s="421"/>
      <c r="W2327" s="360"/>
      <c r="X2327" s="360"/>
      <c r="Y2327" s="360"/>
      <c r="Z2327" s="520"/>
      <c r="AA2327" s="465"/>
      <c r="AB2327" s="465"/>
      <c r="AC2327" s="360"/>
      <c r="AD2327" s="360">
        <v>3.098858044632546</v>
      </c>
      <c r="AE2327" s="9"/>
      <c r="AF2327" s="9"/>
      <c r="AG2327" s="9"/>
      <c r="AH2327" s="9"/>
      <c r="AI2327" s="9"/>
      <c r="AJ2327" s="211"/>
      <c r="AK2327" s="518"/>
    </row>
    <row r="2328" spans="2:37" x14ac:dyDescent="0.35">
      <c r="B2328" s="31" t="s">
        <v>183</v>
      </c>
      <c r="C2328" s="31" t="s">
        <v>126</v>
      </c>
      <c r="D2328" s="371" t="s">
        <v>359</v>
      </c>
      <c r="E2328" s="31" t="s">
        <v>214</v>
      </c>
      <c r="F2328" s="372" t="s">
        <v>1941</v>
      </c>
      <c r="G2328" s="105" t="s">
        <v>250</v>
      </c>
      <c r="H2328" s="403">
        <v>0</v>
      </c>
      <c r="I2328" s="360">
        <v>0</v>
      </c>
      <c r="J2328" s="360">
        <v>0</v>
      </c>
      <c r="K2328" s="360">
        <v>0</v>
      </c>
      <c r="L2328" s="360">
        <v>0</v>
      </c>
      <c r="M2328" s="464">
        <v>0</v>
      </c>
      <c r="N2328" s="464">
        <v>0</v>
      </c>
      <c r="O2328" s="360">
        <v>0</v>
      </c>
      <c r="P2328" s="371">
        <v>720</v>
      </c>
      <c r="Q2328" s="360"/>
      <c r="R2328" s="360"/>
      <c r="S2328" s="360"/>
      <c r="T2328" s="360"/>
      <c r="U2328" s="360"/>
      <c r="V2328" s="421"/>
      <c r="W2328" s="360"/>
      <c r="X2328" s="360"/>
      <c r="Y2328" s="360"/>
      <c r="Z2328" s="520"/>
      <c r="AA2328" s="465"/>
      <c r="AB2328" s="465"/>
      <c r="AC2328" s="360"/>
      <c r="AD2328" s="360">
        <v>28.976334962797832</v>
      </c>
      <c r="AE2328" s="9"/>
      <c r="AF2328" s="9"/>
      <c r="AG2328" s="9"/>
      <c r="AH2328" s="9"/>
      <c r="AI2328" s="9"/>
      <c r="AJ2328" s="211"/>
      <c r="AK2328" s="518"/>
    </row>
    <row r="2329" spans="2:37" x14ac:dyDescent="0.35">
      <c r="B2329" s="31" t="s">
        <v>183</v>
      </c>
      <c r="C2329" s="31" t="s">
        <v>126</v>
      </c>
      <c r="D2329" s="371" t="s">
        <v>359</v>
      </c>
      <c r="E2329" s="31" t="s">
        <v>214</v>
      </c>
      <c r="F2329" s="372" t="s">
        <v>1942</v>
      </c>
      <c r="G2329" s="105" t="s">
        <v>250</v>
      </c>
      <c r="H2329" s="403">
        <v>0</v>
      </c>
      <c r="I2329" s="360">
        <v>0</v>
      </c>
      <c r="J2329" s="360">
        <v>0</v>
      </c>
      <c r="K2329" s="360">
        <v>0</v>
      </c>
      <c r="L2329" s="360">
        <v>0</v>
      </c>
      <c r="M2329" s="464">
        <v>0</v>
      </c>
      <c r="N2329" s="464">
        <v>0</v>
      </c>
      <c r="O2329" s="360">
        <v>0</v>
      </c>
      <c r="P2329" s="371">
        <v>37.4</v>
      </c>
      <c r="Q2329" s="360"/>
      <c r="R2329" s="360"/>
      <c r="S2329" s="360"/>
      <c r="T2329" s="360"/>
      <c r="U2329" s="360"/>
      <c r="V2329" s="421"/>
      <c r="W2329" s="360"/>
      <c r="X2329" s="360"/>
      <c r="Y2329" s="360"/>
      <c r="Z2329" s="520"/>
      <c r="AA2329" s="465"/>
      <c r="AB2329" s="465"/>
      <c r="AC2329" s="360"/>
      <c r="AD2329" s="360">
        <v>1.5051596216786651</v>
      </c>
      <c r="AE2329" s="9"/>
      <c r="AF2329" s="9"/>
      <c r="AG2329" s="9"/>
      <c r="AH2329" s="9"/>
      <c r="AI2329" s="9"/>
      <c r="AJ2329" s="211"/>
      <c r="AK2329" s="518"/>
    </row>
    <row r="2330" spans="2:37" x14ac:dyDescent="0.35">
      <c r="B2330" s="31" t="s">
        <v>183</v>
      </c>
      <c r="C2330" s="31" t="s">
        <v>126</v>
      </c>
      <c r="D2330" s="371" t="s">
        <v>359</v>
      </c>
      <c r="E2330" s="31" t="s">
        <v>214</v>
      </c>
      <c r="F2330" s="372" t="s">
        <v>1730</v>
      </c>
      <c r="G2330" s="105" t="s">
        <v>250</v>
      </c>
      <c r="H2330" s="403">
        <v>0</v>
      </c>
      <c r="I2330" s="360">
        <v>0</v>
      </c>
      <c r="J2330" s="360">
        <v>0</v>
      </c>
      <c r="K2330" s="360">
        <v>0</v>
      </c>
      <c r="L2330" s="360">
        <v>0</v>
      </c>
      <c r="M2330" s="464">
        <v>0</v>
      </c>
      <c r="N2330" s="464">
        <v>0</v>
      </c>
      <c r="O2330" s="360">
        <v>0</v>
      </c>
      <c r="P2330" s="371">
        <v>184</v>
      </c>
      <c r="Q2330" s="360"/>
      <c r="R2330" s="360"/>
      <c r="S2330" s="360"/>
      <c r="T2330" s="360"/>
      <c r="U2330" s="360"/>
      <c r="V2330" s="421"/>
      <c r="W2330" s="360"/>
      <c r="X2330" s="360"/>
      <c r="Y2330" s="360"/>
      <c r="Z2330" s="520"/>
      <c r="AA2330" s="465"/>
      <c r="AB2330" s="465"/>
      <c r="AC2330" s="360"/>
      <c r="AD2330" s="360">
        <v>7.4050633793816685</v>
      </c>
      <c r="AE2330" s="9"/>
      <c r="AF2330" s="9"/>
      <c r="AG2330" s="9"/>
      <c r="AH2330" s="9"/>
      <c r="AI2330" s="9"/>
      <c r="AJ2330" s="211"/>
      <c r="AK2330" s="518"/>
    </row>
    <row r="2331" spans="2:37" x14ac:dyDescent="0.35">
      <c r="B2331" s="31" t="s">
        <v>183</v>
      </c>
      <c r="C2331" s="31" t="s">
        <v>126</v>
      </c>
      <c r="D2331" s="371" t="s">
        <v>359</v>
      </c>
      <c r="E2331" s="31" t="s">
        <v>214</v>
      </c>
      <c r="F2331" s="372" t="s">
        <v>1730</v>
      </c>
      <c r="G2331" s="105" t="s">
        <v>250</v>
      </c>
      <c r="H2331" s="403">
        <v>0</v>
      </c>
      <c r="I2331" s="360">
        <v>0</v>
      </c>
      <c r="J2331" s="360">
        <v>0</v>
      </c>
      <c r="K2331" s="360">
        <v>0</v>
      </c>
      <c r="L2331" s="360">
        <v>0</v>
      </c>
      <c r="M2331" s="464">
        <v>0</v>
      </c>
      <c r="N2331" s="464">
        <v>0</v>
      </c>
      <c r="O2331" s="360">
        <v>0</v>
      </c>
      <c r="P2331" s="371">
        <v>16</v>
      </c>
      <c r="Q2331" s="360"/>
      <c r="R2331" s="360"/>
      <c r="S2331" s="360"/>
      <c r="T2331" s="360"/>
      <c r="U2331" s="360"/>
      <c r="V2331" s="421"/>
      <c r="W2331" s="360"/>
      <c r="X2331" s="360"/>
      <c r="Y2331" s="360"/>
      <c r="Z2331" s="520"/>
      <c r="AA2331" s="465"/>
      <c r="AB2331" s="465"/>
      <c r="AC2331" s="360"/>
      <c r="AD2331" s="360">
        <v>0.64391855472884074</v>
      </c>
      <c r="AE2331" s="9"/>
      <c r="AF2331" s="9"/>
      <c r="AG2331" s="9"/>
      <c r="AH2331" s="9"/>
      <c r="AI2331" s="9"/>
      <c r="AJ2331" s="211"/>
      <c r="AK2331" s="518"/>
    </row>
    <row r="2332" spans="2:37" x14ac:dyDescent="0.35">
      <c r="B2332" s="31" t="s">
        <v>183</v>
      </c>
      <c r="C2332" s="31" t="s">
        <v>126</v>
      </c>
      <c r="D2332" s="371" t="s">
        <v>359</v>
      </c>
      <c r="E2332" s="31" t="s">
        <v>214</v>
      </c>
      <c r="F2332" s="372" t="s">
        <v>1943</v>
      </c>
      <c r="G2332" s="105" t="s">
        <v>250</v>
      </c>
      <c r="H2332" s="403">
        <v>0</v>
      </c>
      <c r="I2332" s="360">
        <v>0</v>
      </c>
      <c r="J2332" s="360">
        <v>0</v>
      </c>
      <c r="K2332" s="360">
        <v>0</v>
      </c>
      <c r="L2332" s="360">
        <v>0</v>
      </c>
      <c r="M2332" s="464">
        <v>0</v>
      </c>
      <c r="N2332" s="464">
        <v>0</v>
      </c>
      <c r="O2332" s="360">
        <v>0</v>
      </c>
      <c r="P2332" s="371">
        <v>89</v>
      </c>
      <c r="Q2332" s="360"/>
      <c r="R2332" s="360"/>
      <c r="S2332" s="360"/>
      <c r="T2332" s="360"/>
      <c r="U2332" s="360"/>
      <c r="V2332" s="421"/>
      <c r="W2332" s="360"/>
      <c r="X2332" s="360"/>
      <c r="Y2332" s="360"/>
      <c r="Z2332" s="520"/>
      <c r="AA2332" s="465"/>
      <c r="AB2332" s="465"/>
      <c r="AC2332" s="360"/>
      <c r="AD2332" s="360">
        <v>3.5817969606791764</v>
      </c>
      <c r="AE2332" s="9"/>
      <c r="AF2332" s="9"/>
      <c r="AG2332" s="9"/>
      <c r="AH2332" s="9"/>
      <c r="AI2332" s="9"/>
      <c r="AJ2332" s="211"/>
      <c r="AK2332" s="518"/>
    </row>
    <row r="2333" spans="2:37" x14ac:dyDescent="0.35">
      <c r="B2333" s="31" t="s">
        <v>183</v>
      </c>
      <c r="C2333" s="31" t="s">
        <v>126</v>
      </c>
      <c r="D2333" s="371" t="s">
        <v>359</v>
      </c>
      <c r="E2333" s="31" t="s">
        <v>214</v>
      </c>
      <c r="F2333" s="372" t="s">
        <v>1944</v>
      </c>
      <c r="G2333" s="105" t="s">
        <v>250</v>
      </c>
      <c r="H2333" s="403">
        <v>0</v>
      </c>
      <c r="I2333" s="360">
        <v>0</v>
      </c>
      <c r="J2333" s="360">
        <v>0</v>
      </c>
      <c r="K2333" s="360">
        <v>0</v>
      </c>
      <c r="L2333" s="360">
        <v>0</v>
      </c>
      <c r="M2333" s="464">
        <v>0</v>
      </c>
      <c r="N2333" s="464">
        <v>0</v>
      </c>
      <c r="O2333" s="360">
        <v>0</v>
      </c>
      <c r="P2333" s="371">
        <v>50</v>
      </c>
      <c r="Q2333" s="360"/>
      <c r="R2333" s="360"/>
      <c r="S2333" s="360"/>
      <c r="T2333" s="360"/>
      <c r="U2333" s="360"/>
      <c r="V2333" s="421"/>
      <c r="W2333" s="360"/>
      <c r="X2333" s="360"/>
      <c r="Y2333" s="360"/>
      <c r="Z2333" s="520"/>
      <c r="AA2333" s="465"/>
      <c r="AB2333" s="465"/>
      <c r="AC2333" s="360"/>
      <c r="AD2333" s="360">
        <v>2.0122454835276273</v>
      </c>
      <c r="AE2333" s="9"/>
      <c r="AF2333" s="9"/>
      <c r="AG2333" s="9"/>
      <c r="AH2333" s="9"/>
      <c r="AI2333" s="9"/>
      <c r="AJ2333" s="211"/>
      <c r="AK2333" s="518"/>
    </row>
    <row r="2334" spans="2:37" x14ac:dyDescent="0.35">
      <c r="B2334" s="31" t="s">
        <v>183</v>
      </c>
      <c r="C2334" s="31" t="s">
        <v>126</v>
      </c>
      <c r="D2334" s="371" t="s">
        <v>359</v>
      </c>
      <c r="E2334" s="31" t="s">
        <v>214</v>
      </c>
      <c r="F2334" s="372" t="s">
        <v>1730</v>
      </c>
      <c r="G2334" s="105" t="s">
        <v>250</v>
      </c>
      <c r="H2334" s="403">
        <v>0</v>
      </c>
      <c r="I2334" s="360">
        <v>0</v>
      </c>
      <c r="J2334" s="360">
        <v>0</v>
      </c>
      <c r="K2334" s="360">
        <v>0</v>
      </c>
      <c r="L2334" s="360">
        <v>0</v>
      </c>
      <c r="M2334" s="464">
        <v>0</v>
      </c>
      <c r="N2334" s="464">
        <v>0</v>
      </c>
      <c r="O2334" s="360">
        <v>0</v>
      </c>
      <c r="P2334" s="371">
        <v>250</v>
      </c>
      <c r="Q2334" s="360"/>
      <c r="R2334" s="360"/>
      <c r="S2334" s="360"/>
      <c r="T2334" s="360"/>
      <c r="U2334" s="360"/>
      <c r="V2334" s="421"/>
      <c r="W2334" s="360"/>
      <c r="X2334" s="360"/>
      <c r="Y2334" s="360"/>
      <c r="Z2334" s="520"/>
      <c r="AA2334" s="465"/>
      <c r="AB2334" s="465"/>
      <c r="AC2334" s="360"/>
      <c r="AD2334" s="360">
        <v>10.061227417638136</v>
      </c>
      <c r="AE2334" s="9"/>
      <c r="AF2334" s="9"/>
      <c r="AG2334" s="9"/>
      <c r="AH2334" s="9"/>
      <c r="AI2334" s="9"/>
      <c r="AJ2334" s="211"/>
      <c r="AK2334" s="518"/>
    </row>
    <row r="2335" spans="2:37" x14ac:dyDescent="0.35">
      <c r="B2335" s="31" t="s">
        <v>183</v>
      </c>
      <c r="C2335" s="31" t="s">
        <v>126</v>
      </c>
      <c r="D2335" s="371" t="s">
        <v>359</v>
      </c>
      <c r="E2335" s="31" t="s">
        <v>214</v>
      </c>
      <c r="F2335" s="372" t="s">
        <v>1643</v>
      </c>
      <c r="G2335" s="105" t="s">
        <v>250</v>
      </c>
      <c r="H2335" s="403">
        <v>0</v>
      </c>
      <c r="I2335" s="360">
        <v>0</v>
      </c>
      <c r="J2335" s="360">
        <v>0</v>
      </c>
      <c r="K2335" s="360">
        <v>0</v>
      </c>
      <c r="L2335" s="360">
        <v>0</v>
      </c>
      <c r="M2335" s="464">
        <v>0</v>
      </c>
      <c r="N2335" s="464">
        <v>0</v>
      </c>
      <c r="O2335" s="360">
        <v>0</v>
      </c>
      <c r="P2335" s="371">
        <v>720</v>
      </c>
      <c r="Q2335" s="360"/>
      <c r="R2335" s="360"/>
      <c r="S2335" s="360"/>
      <c r="T2335" s="360"/>
      <c r="U2335" s="360"/>
      <c r="V2335" s="421"/>
      <c r="W2335" s="360"/>
      <c r="X2335" s="360"/>
      <c r="Y2335" s="360"/>
      <c r="Z2335" s="520"/>
      <c r="AA2335" s="465"/>
      <c r="AB2335" s="465"/>
      <c r="AC2335" s="360"/>
      <c r="AD2335" s="360">
        <v>28.976334962797832</v>
      </c>
      <c r="AE2335" s="9"/>
      <c r="AF2335" s="9"/>
      <c r="AG2335" s="9"/>
      <c r="AH2335" s="9"/>
      <c r="AI2335" s="9"/>
      <c r="AJ2335" s="211"/>
      <c r="AK2335" s="518"/>
    </row>
    <row r="2336" spans="2:37" x14ac:dyDescent="0.35">
      <c r="B2336" s="31" t="s">
        <v>183</v>
      </c>
      <c r="C2336" s="31" t="s">
        <v>126</v>
      </c>
      <c r="D2336" s="371" t="s">
        <v>359</v>
      </c>
      <c r="E2336" s="31" t="s">
        <v>214</v>
      </c>
      <c r="F2336" s="372" t="s">
        <v>1945</v>
      </c>
      <c r="G2336" s="105" t="s">
        <v>250</v>
      </c>
      <c r="H2336" s="403">
        <v>0</v>
      </c>
      <c r="I2336" s="360">
        <v>0</v>
      </c>
      <c r="J2336" s="360">
        <v>0</v>
      </c>
      <c r="K2336" s="360">
        <v>0</v>
      </c>
      <c r="L2336" s="360">
        <v>0</v>
      </c>
      <c r="M2336" s="464">
        <v>0</v>
      </c>
      <c r="N2336" s="464">
        <v>0</v>
      </c>
      <c r="O2336" s="360">
        <v>0</v>
      </c>
      <c r="P2336" s="371">
        <v>-1327</v>
      </c>
      <c r="Q2336" s="360"/>
      <c r="R2336" s="360"/>
      <c r="S2336" s="360"/>
      <c r="T2336" s="360"/>
      <c r="U2336" s="360"/>
      <c r="V2336" s="421"/>
      <c r="W2336" s="360"/>
      <c r="X2336" s="360"/>
      <c r="Y2336" s="360"/>
      <c r="Z2336" s="520"/>
      <c r="AA2336" s="465"/>
      <c r="AB2336" s="465"/>
      <c r="AC2336" s="360"/>
      <c r="AD2336" s="360">
        <v>-53.404995132823231</v>
      </c>
      <c r="AE2336" s="9"/>
      <c r="AF2336" s="9"/>
      <c r="AG2336" s="9"/>
      <c r="AH2336" s="9"/>
      <c r="AI2336" s="9"/>
      <c r="AJ2336" s="211"/>
      <c r="AK2336" s="518"/>
    </row>
    <row r="2337" spans="2:37" x14ac:dyDescent="0.35">
      <c r="B2337" s="31" t="s">
        <v>183</v>
      </c>
      <c r="C2337" s="31" t="s">
        <v>126</v>
      </c>
      <c r="D2337" s="371" t="s">
        <v>359</v>
      </c>
      <c r="E2337" s="31" t="s">
        <v>214</v>
      </c>
      <c r="F2337" s="372" t="s">
        <v>1945</v>
      </c>
      <c r="G2337" s="105" t="s">
        <v>250</v>
      </c>
      <c r="H2337" s="403">
        <v>0</v>
      </c>
      <c r="I2337" s="360">
        <v>0</v>
      </c>
      <c r="J2337" s="360">
        <v>0</v>
      </c>
      <c r="K2337" s="360">
        <v>0</v>
      </c>
      <c r="L2337" s="360">
        <v>0</v>
      </c>
      <c r="M2337" s="464">
        <v>0</v>
      </c>
      <c r="N2337" s="464">
        <v>0</v>
      </c>
      <c r="O2337" s="360">
        <v>0</v>
      </c>
      <c r="P2337" s="371">
        <v>-73</v>
      </c>
      <c r="Q2337" s="360"/>
      <c r="R2337" s="360"/>
      <c r="S2337" s="360"/>
      <c r="T2337" s="360"/>
      <c r="U2337" s="360"/>
      <c r="V2337" s="421"/>
      <c r="W2337" s="360"/>
      <c r="X2337" s="360"/>
      <c r="Y2337" s="360"/>
      <c r="Z2337" s="520"/>
      <c r="AA2337" s="465"/>
      <c r="AB2337" s="465"/>
      <c r="AC2337" s="360"/>
      <c r="AD2337" s="360">
        <v>-2.937878405950336</v>
      </c>
      <c r="AE2337" s="9"/>
      <c r="AF2337" s="9"/>
      <c r="AG2337" s="9"/>
      <c r="AH2337" s="9"/>
      <c r="AI2337" s="9"/>
      <c r="AJ2337" s="211"/>
      <c r="AK2337" s="518"/>
    </row>
    <row r="2338" spans="2:37" x14ac:dyDescent="0.35">
      <c r="B2338" s="31" t="s">
        <v>183</v>
      </c>
      <c r="C2338" s="31" t="s">
        <v>126</v>
      </c>
      <c r="D2338" s="371" t="s">
        <v>359</v>
      </c>
      <c r="E2338" s="31" t="s">
        <v>214</v>
      </c>
      <c r="F2338" s="372" t="s">
        <v>1946</v>
      </c>
      <c r="G2338" s="105" t="s">
        <v>250</v>
      </c>
      <c r="H2338" s="403">
        <v>0</v>
      </c>
      <c r="I2338" s="360">
        <v>0</v>
      </c>
      <c r="J2338" s="360">
        <v>0</v>
      </c>
      <c r="K2338" s="360">
        <v>0</v>
      </c>
      <c r="L2338" s="360">
        <v>0</v>
      </c>
      <c r="M2338" s="464">
        <v>0</v>
      </c>
      <c r="N2338" s="464">
        <v>0</v>
      </c>
      <c r="O2338" s="360">
        <v>0</v>
      </c>
      <c r="P2338" s="371">
        <v>1250</v>
      </c>
      <c r="Q2338" s="360"/>
      <c r="R2338" s="360"/>
      <c r="S2338" s="360"/>
      <c r="T2338" s="360"/>
      <c r="U2338" s="360"/>
      <c r="V2338" s="421"/>
      <c r="W2338" s="360"/>
      <c r="X2338" s="360"/>
      <c r="Y2338" s="360"/>
      <c r="Z2338" s="520"/>
      <c r="AA2338" s="465"/>
      <c r="AB2338" s="465"/>
      <c r="AC2338" s="360"/>
      <c r="AD2338" s="360">
        <v>50.306137088190681</v>
      </c>
      <c r="AE2338" s="9"/>
      <c r="AF2338" s="9"/>
      <c r="AG2338" s="9"/>
      <c r="AH2338" s="9"/>
      <c r="AI2338" s="9"/>
      <c r="AJ2338" s="211"/>
      <c r="AK2338" s="518"/>
    </row>
    <row r="2339" spans="2:37" x14ac:dyDescent="0.35">
      <c r="B2339" s="31" t="s">
        <v>183</v>
      </c>
      <c r="C2339" s="31" t="s">
        <v>126</v>
      </c>
      <c r="D2339" s="371" t="s">
        <v>359</v>
      </c>
      <c r="E2339" s="31" t="s">
        <v>214</v>
      </c>
      <c r="F2339" s="372" t="s">
        <v>1947</v>
      </c>
      <c r="G2339" s="105" t="s">
        <v>250</v>
      </c>
      <c r="H2339" s="403">
        <v>0</v>
      </c>
      <c r="I2339" s="360">
        <v>0</v>
      </c>
      <c r="J2339" s="360">
        <v>0</v>
      </c>
      <c r="K2339" s="360">
        <v>0</v>
      </c>
      <c r="L2339" s="360">
        <v>0</v>
      </c>
      <c r="M2339" s="464">
        <v>0</v>
      </c>
      <c r="N2339" s="464">
        <v>0</v>
      </c>
      <c r="O2339" s="360">
        <v>0</v>
      </c>
      <c r="P2339" s="371">
        <v>750</v>
      </c>
      <c r="Q2339" s="360"/>
      <c r="R2339" s="360"/>
      <c r="S2339" s="360"/>
      <c r="T2339" s="360"/>
      <c r="U2339" s="360"/>
      <c r="V2339" s="421"/>
      <c r="W2339" s="360"/>
      <c r="X2339" s="360"/>
      <c r="Y2339" s="360"/>
      <c r="Z2339" s="520"/>
      <c r="AA2339" s="465"/>
      <c r="AB2339" s="465"/>
      <c r="AC2339" s="360"/>
      <c r="AD2339" s="360">
        <v>30.183682252914409</v>
      </c>
      <c r="AE2339" s="9"/>
      <c r="AF2339" s="9"/>
      <c r="AG2339" s="9"/>
      <c r="AH2339" s="9"/>
      <c r="AI2339" s="9"/>
      <c r="AJ2339" s="211"/>
      <c r="AK2339" s="518"/>
    </row>
    <row r="2340" spans="2:37" x14ac:dyDescent="0.35">
      <c r="B2340" s="31" t="s">
        <v>183</v>
      </c>
      <c r="C2340" s="31" t="s">
        <v>126</v>
      </c>
      <c r="D2340" s="371" t="s">
        <v>359</v>
      </c>
      <c r="E2340" s="31" t="s">
        <v>214</v>
      </c>
      <c r="F2340" s="372" t="s">
        <v>2762</v>
      </c>
      <c r="G2340" s="105" t="s">
        <v>250</v>
      </c>
      <c r="H2340" s="403">
        <v>0</v>
      </c>
      <c r="I2340" s="360">
        <v>0</v>
      </c>
      <c r="J2340" s="360">
        <v>0</v>
      </c>
      <c r="K2340" s="360">
        <v>0</v>
      </c>
      <c r="L2340" s="360">
        <v>0</v>
      </c>
      <c r="M2340" s="464">
        <v>0</v>
      </c>
      <c r="N2340" s="464">
        <v>0</v>
      </c>
      <c r="O2340" s="360">
        <v>0</v>
      </c>
      <c r="P2340" s="371">
        <v>-96</v>
      </c>
      <c r="Q2340" s="360"/>
      <c r="R2340" s="360"/>
      <c r="S2340" s="360"/>
      <c r="T2340" s="360"/>
      <c r="U2340" s="360"/>
      <c r="V2340" s="421"/>
      <c r="W2340" s="360"/>
      <c r="X2340" s="360"/>
      <c r="Y2340" s="360"/>
      <c r="Z2340" s="520"/>
      <c r="AA2340" s="465"/>
      <c r="AB2340" s="465"/>
      <c r="AC2340" s="360"/>
      <c r="AD2340" s="360">
        <v>-3.8635113283730442</v>
      </c>
      <c r="AE2340" s="9"/>
      <c r="AF2340" s="9"/>
      <c r="AG2340" s="9"/>
      <c r="AH2340" s="9"/>
      <c r="AI2340" s="9"/>
      <c r="AJ2340" s="211"/>
      <c r="AK2340" s="518"/>
    </row>
    <row r="2341" spans="2:37" x14ac:dyDescent="0.35">
      <c r="B2341" s="31" t="s">
        <v>183</v>
      </c>
      <c r="C2341" s="31" t="s">
        <v>126</v>
      </c>
      <c r="D2341" s="371" t="s">
        <v>359</v>
      </c>
      <c r="E2341" s="31" t="s">
        <v>214</v>
      </c>
      <c r="F2341" s="372" t="s">
        <v>1946</v>
      </c>
      <c r="G2341" s="105" t="s">
        <v>250</v>
      </c>
      <c r="H2341" s="403">
        <v>0</v>
      </c>
      <c r="I2341" s="360">
        <v>0</v>
      </c>
      <c r="J2341" s="360">
        <v>0</v>
      </c>
      <c r="K2341" s="360">
        <v>0</v>
      </c>
      <c r="L2341" s="360">
        <v>0</v>
      </c>
      <c r="M2341" s="464">
        <v>0</v>
      </c>
      <c r="N2341" s="464">
        <v>0</v>
      </c>
      <c r="O2341" s="360">
        <v>0</v>
      </c>
      <c r="P2341" s="371">
        <v>280</v>
      </c>
      <c r="Q2341" s="360"/>
      <c r="R2341" s="360"/>
      <c r="S2341" s="360"/>
      <c r="T2341" s="360"/>
      <c r="U2341" s="360"/>
      <c r="V2341" s="421"/>
      <c r="W2341" s="360"/>
      <c r="X2341" s="360"/>
      <c r="Y2341" s="360"/>
      <c r="Z2341" s="520"/>
      <c r="AA2341" s="465"/>
      <c r="AB2341" s="465"/>
      <c r="AC2341" s="360"/>
      <c r="AD2341" s="360">
        <v>11.268574707754713</v>
      </c>
      <c r="AE2341" s="9"/>
      <c r="AF2341" s="9"/>
      <c r="AG2341" s="9"/>
      <c r="AH2341" s="9"/>
      <c r="AI2341" s="9"/>
      <c r="AJ2341" s="211"/>
      <c r="AK2341" s="518"/>
    </row>
    <row r="2342" spans="2:37" x14ac:dyDescent="0.35">
      <c r="B2342" s="31" t="s">
        <v>183</v>
      </c>
      <c r="C2342" s="31" t="s">
        <v>126</v>
      </c>
      <c r="D2342" s="371" t="s">
        <v>359</v>
      </c>
      <c r="E2342" s="31" t="s">
        <v>214</v>
      </c>
      <c r="F2342" s="372" t="s">
        <v>1949</v>
      </c>
      <c r="G2342" s="105" t="s">
        <v>250</v>
      </c>
      <c r="H2342" s="403">
        <v>0</v>
      </c>
      <c r="I2342" s="360">
        <v>0</v>
      </c>
      <c r="J2342" s="360">
        <v>0</v>
      </c>
      <c r="K2342" s="360">
        <v>0</v>
      </c>
      <c r="L2342" s="360">
        <v>0</v>
      </c>
      <c r="M2342" s="464">
        <v>0</v>
      </c>
      <c r="N2342" s="464">
        <v>0</v>
      </c>
      <c r="O2342" s="360">
        <v>0</v>
      </c>
      <c r="P2342" s="371">
        <v>-0.745</v>
      </c>
      <c r="Q2342" s="360"/>
      <c r="R2342" s="360"/>
      <c r="S2342" s="360"/>
      <c r="T2342" s="360"/>
      <c r="U2342" s="360"/>
      <c r="V2342" s="421"/>
      <c r="W2342" s="360"/>
      <c r="X2342" s="360"/>
      <c r="Y2342" s="360"/>
      <c r="Z2342" s="520"/>
      <c r="AA2342" s="465"/>
      <c r="AB2342" s="465"/>
      <c r="AC2342" s="360"/>
      <c r="AD2342" s="360">
        <v>-2.9982457704561646E-2</v>
      </c>
      <c r="AE2342" s="9"/>
      <c r="AF2342" s="9"/>
      <c r="AG2342" s="9"/>
      <c r="AH2342" s="9"/>
      <c r="AI2342" s="9"/>
      <c r="AJ2342" s="211"/>
      <c r="AK2342" s="518"/>
    </row>
    <row r="2343" spans="2:37" x14ac:dyDescent="0.35">
      <c r="B2343" s="31" t="s">
        <v>183</v>
      </c>
      <c r="C2343" s="31" t="s">
        <v>126</v>
      </c>
      <c r="D2343" s="371" t="s">
        <v>223</v>
      </c>
      <c r="E2343" s="31" t="s">
        <v>214</v>
      </c>
      <c r="F2343" s="372" t="s">
        <v>1950</v>
      </c>
      <c r="G2343" s="105" t="s">
        <v>2456</v>
      </c>
      <c r="H2343" s="403">
        <v>0</v>
      </c>
      <c r="I2343" s="360">
        <v>0</v>
      </c>
      <c r="J2343" s="360">
        <v>0</v>
      </c>
      <c r="K2343" s="360">
        <v>0</v>
      </c>
      <c r="L2343" s="360">
        <v>0</v>
      </c>
      <c r="M2343" s="464">
        <v>0</v>
      </c>
      <c r="N2343" s="464">
        <v>0</v>
      </c>
      <c r="O2343" s="360">
        <v>0</v>
      </c>
      <c r="P2343" s="371">
        <v>900.62199999999996</v>
      </c>
      <c r="Q2343" s="360"/>
      <c r="R2343" s="360"/>
      <c r="S2343" s="360"/>
      <c r="T2343" s="360"/>
      <c r="U2343" s="360"/>
      <c r="V2343" s="421"/>
      <c r="W2343" s="360"/>
      <c r="X2343" s="360"/>
      <c r="Y2343" s="360"/>
      <c r="Z2343" s="520"/>
      <c r="AA2343" s="465"/>
      <c r="AB2343" s="465"/>
      <c r="AC2343" s="360"/>
      <c r="AD2343" s="360">
        <v>34.360712482092566</v>
      </c>
      <c r="AE2343" s="9"/>
      <c r="AF2343" s="9"/>
      <c r="AG2343" s="9"/>
      <c r="AH2343" s="9"/>
      <c r="AI2343" s="9"/>
      <c r="AJ2343" s="211"/>
      <c r="AK2343" s="518"/>
    </row>
    <row r="2344" spans="2:37" x14ac:dyDescent="0.35">
      <c r="B2344" s="31" t="s">
        <v>183</v>
      </c>
      <c r="C2344" s="31" t="s">
        <v>126</v>
      </c>
      <c r="D2344" s="371" t="s">
        <v>223</v>
      </c>
      <c r="E2344" s="31" t="s">
        <v>214</v>
      </c>
      <c r="F2344" s="372" t="s">
        <v>1951</v>
      </c>
      <c r="G2344" s="105" t="s">
        <v>2456</v>
      </c>
      <c r="H2344" s="403">
        <v>0</v>
      </c>
      <c r="I2344" s="360">
        <v>0</v>
      </c>
      <c r="J2344" s="360">
        <v>0</v>
      </c>
      <c r="K2344" s="360">
        <v>0</v>
      </c>
      <c r="L2344" s="360">
        <v>0</v>
      </c>
      <c r="M2344" s="464">
        <v>0</v>
      </c>
      <c r="N2344" s="464">
        <v>0</v>
      </c>
      <c r="O2344" s="360">
        <v>0</v>
      </c>
      <c r="P2344" s="371">
        <v>0.75700000000000001</v>
      </c>
      <c r="Q2344" s="360"/>
      <c r="R2344" s="360"/>
      <c r="S2344" s="360"/>
      <c r="T2344" s="360"/>
      <c r="U2344" s="360"/>
      <c r="V2344" s="421"/>
      <c r="W2344" s="360"/>
      <c r="X2344" s="360"/>
      <c r="Y2344" s="360"/>
      <c r="Z2344" s="520"/>
      <c r="AA2344" s="465"/>
      <c r="AB2344" s="465"/>
      <c r="AC2344" s="360"/>
      <c r="AD2344" s="360">
        <v>2.8881216924463399E-2</v>
      </c>
      <c r="AE2344" s="9"/>
      <c r="AF2344" s="9"/>
      <c r="AG2344" s="9"/>
      <c r="AH2344" s="9"/>
      <c r="AI2344" s="9"/>
      <c r="AJ2344" s="211"/>
      <c r="AK2344" s="518"/>
    </row>
    <row r="2345" spans="2:37" x14ac:dyDescent="0.35">
      <c r="B2345" s="31" t="s">
        <v>183</v>
      </c>
      <c r="C2345" s="31" t="s">
        <v>126</v>
      </c>
      <c r="D2345" s="371" t="s">
        <v>226</v>
      </c>
      <c r="E2345" s="31" t="s">
        <v>214</v>
      </c>
      <c r="F2345" s="372" t="s">
        <v>1952</v>
      </c>
      <c r="G2345" s="371" t="s">
        <v>250</v>
      </c>
      <c r="H2345" s="403">
        <v>0</v>
      </c>
      <c r="I2345" s="360">
        <v>0</v>
      </c>
      <c r="J2345" s="360">
        <v>0</v>
      </c>
      <c r="K2345" s="360">
        <v>0</v>
      </c>
      <c r="L2345" s="360">
        <v>0</v>
      </c>
      <c r="M2345" s="464">
        <v>0</v>
      </c>
      <c r="N2345" s="464">
        <v>0</v>
      </c>
      <c r="O2345" s="360">
        <v>0</v>
      </c>
      <c r="P2345" s="371">
        <v>81</v>
      </c>
      <c r="Q2345" s="360"/>
      <c r="R2345" s="360"/>
      <c r="S2345" s="360"/>
      <c r="T2345" s="360"/>
      <c r="U2345" s="360"/>
      <c r="V2345" s="421"/>
      <c r="W2345" s="360"/>
      <c r="X2345" s="360"/>
      <c r="Y2345" s="360"/>
      <c r="Z2345" s="520"/>
      <c r="AA2345" s="465"/>
      <c r="AB2345" s="465"/>
      <c r="AC2345" s="360"/>
      <c r="AD2345" s="360">
        <v>3.2598376833147564</v>
      </c>
      <c r="AE2345" s="9"/>
      <c r="AF2345" s="9"/>
      <c r="AG2345" s="9"/>
      <c r="AH2345" s="9"/>
      <c r="AI2345" s="9"/>
      <c r="AJ2345" s="211"/>
      <c r="AK2345" s="518"/>
    </row>
    <row r="2346" spans="2:37" x14ac:dyDescent="0.35">
      <c r="B2346" s="31" t="s">
        <v>183</v>
      </c>
      <c r="C2346" s="31" t="s">
        <v>126</v>
      </c>
      <c r="D2346" s="371" t="s">
        <v>226</v>
      </c>
      <c r="E2346" s="31" t="s">
        <v>214</v>
      </c>
      <c r="F2346" s="372" t="s">
        <v>1953</v>
      </c>
      <c r="G2346" s="371" t="s">
        <v>250</v>
      </c>
      <c r="H2346" s="403">
        <v>0</v>
      </c>
      <c r="I2346" s="360">
        <v>0</v>
      </c>
      <c r="J2346" s="360">
        <v>0</v>
      </c>
      <c r="K2346" s="360">
        <v>0</v>
      </c>
      <c r="L2346" s="360">
        <v>0</v>
      </c>
      <c r="M2346" s="464">
        <v>0</v>
      </c>
      <c r="N2346" s="464">
        <v>0</v>
      </c>
      <c r="O2346" s="360">
        <v>0</v>
      </c>
      <c r="P2346" s="371">
        <v>12</v>
      </c>
      <c r="Q2346" s="360"/>
      <c r="R2346" s="360"/>
      <c r="S2346" s="360"/>
      <c r="T2346" s="360"/>
      <c r="U2346" s="360"/>
      <c r="V2346" s="421"/>
      <c r="W2346" s="360"/>
      <c r="X2346" s="360"/>
      <c r="Y2346" s="360"/>
      <c r="Z2346" s="520"/>
      <c r="AA2346" s="465"/>
      <c r="AB2346" s="465"/>
      <c r="AC2346" s="360"/>
      <c r="AD2346" s="360">
        <v>0.48293891604663053</v>
      </c>
      <c r="AE2346" s="9"/>
      <c r="AF2346" s="9"/>
      <c r="AG2346" s="9"/>
      <c r="AH2346" s="9"/>
      <c r="AI2346" s="9"/>
      <c r="AJ2346" s="211"/>
      <c r="AK2346" s="518"/>
    </row>
    <row r="2347" spans="2:37" x14ac:dyDescent="0.35">
      <c r="B2347" s="31" t="s">
        <v>183</v>
      </c>
      <c r="C2347" s="31" t="s">
        <v>126</v>
      </c>
      <c r="D2347" s="371" t="s">
        <v>226</v>
      </c>
      <c r="E2347" s="31" t="s">
        <v>214</v>
      </c>
      <c r="F2347" s="372" t="s">
        <v>1954</v>
      </c>
      <c r="G2347" s="371" t="s">
        <v>250</v>
      </c>
      <c r="H2347" s="403">
        <v>0</v>
      </c>
      <c r="I2347" s="360">
        <v>0</v>
      </c>
      <c r="J2347" s="360">
        <v>0</v>
      </c>
      <c r="K2347" s="360">
        <v>0</v>
      </c>
      <c r="L2347" s="360">
        <v>0</v>
      </c>
      <c r="M2347" s="464">
        <v>0</v>
      </c>
      <c r="N2347" s="464">
        <v>0</v>
      </c>
      <c r="O2347" s="360">
        <v>0</v>
      </c>
      <c r="P2347" s="371">
        <v>2.9</v>
      </c>
      <c r="Q2347" s="360"/>
      <c r="R2347" s="360"/>
      <c r="S2347" s="360"/>
      <c r="T2347" s="360"/>
      <c r="U2347" s="360"/>
      <c r="V2347" s="421"/>
      <c r="W2347" s="360"/>
      <c r="X2347" s="360"/>
      <c r="Y2347" s="360"/>
      <c r="Z2347" s="520"/>
      <c r="AA2347" s="465"/>
      <c r="AB2347" s="465"/>
      <c r="AC2347" s="360"/>
      <c r="AD2347" s="360">
        <v>0.11671023804460239</v>
      </c>
      <c r="AE2347" s="9"/>
      <c r="AF2347" s="9"/>
      <c r="AG2347" s="9"/>
      <c r="AH2347" s="9"/>
      <c r="AI2347" s="9"/>
      <c r="AJ2347" s="211"/>
      <c r="AK2347" s="518"/>
    </row>
    <row r="2348" spans="2:37" x14ac:dyDescent="0.35">
      <c r="B2348" s="31" t="s">
        <v>183</v>
      </c>
      <c r="C2348" s="31" t="s">
        <v>126</v>
      </c>
      <c r="D2348" s="371" t="s">
        <v>226</v>
      </c>
      <c r="E2348" s="31" t="s">
        <v>214</v>
      </c>
      <c r="F2348" s="372" t="s">
        <v>1955</v>
      </c>
      <c r="G2348" s="371" t="s">
        <v>250</v>
      </c>
      <c r="H2348" s="403">
        <v>0</v>
      </c>
      <c r="I2348" s="360">
        <v>0</v>
      </c>
      <c r="J2348" s="360">
        <v>0</v>
      </c>
      <c r="K2348" s="360">
        <v>0</v>
      </c>
      <c r="L2348" s="360">
        <v>0</v>
      </c>
      <c r="M2348" s="464">
        <v>0</v>
      </c>
      <c r="N2348" s="464">
        <v>0</v>
      </c>
      <c r="O2348" s="360">
        <v>0</v>
      </c>
      <c r="P2348" s="371">
        <v>1</v>
      </c>
      <c r="Q2348" s="360"/>
      <c r="R2348" s="360"/>
      <c r="S2348" s="360"/>
      <c r="T2348" s="360"/>
      <c r="U2348" s="360"/>
      <c r="V2348" s="421"/>
      <c r="W2348" s="360"/>
      <c r="X2348" s="360"/>
      <c r="Y2348" s="360"/>
      <c r="Z2348" s="520"/>
      <c r="AA2348" s="465"/>
      <c r="AB2348" s="465"/>
      <c r="AC2348" s="360"/>
      <c r="AD2348" s="360">
        <v>4.0244909670552546E-2</v>
      </c>
      <c r="AE2348" s="9"/>
      <c r="AF2348" s="9"/>
      <c r="AG2348" s="9"/>
      <c r="AH2348" s="9"/>
      <c r="AI2348" s="9"/>
      <c r="AJ2348" s="211"/>
      <c r="AK2348" s="518"/>
    </row>
    <row r="2349" spans="2:37" x14ac:dyDescent="0.35">
      <c r="B2349" s="31" t="s">
        <v>183</v>
      </c>
      <c r="C2349" s="31" t="s">
        <v>126</v>
      </c>
      <c r="D2349" s="371" t="s">
        <v>226</v>
      </c>
      <c r="E2349" s="31" t="s">
        <v>214</v>
      </c>
      <c r="F2349" s="372" t="s">
        <v>1956</v>
      </c>
      <c r="G2349" s="371" t="s">
        <v>250</v>
      </c>
      <c r="H2349" s="403">
        <v>0</v>
      </c>
      <c r="I2349" s="360">
        <v>0</v>
      </c>
      <c r="J2349" s="360">
        <v>0</v>
      </c>
      <c r="K2349" s="360">
        <v>0</v>
      </c>
      <c r="L2349" s="360">
        <v>0</v>
      </c>
      <c r="M2349" s="464">
        <v>0</v>
      </c>
      <c r="N2349" s="464">
        <v>0</v>
      </c>
      <c r="O2349" s="360">
        <v>0</v>
      </c>
      <c r="P2349" s="371">
        <v>1.1000000000000001</v>
      </c>
      <c r="Q2349" s="360"/>
      <c r="R2349" s="360"/>
      <c r="S2349" s="360"/>
      <c r="T2349" s="360"/>
      <c r="U2349" s="360"/>
      <c r="V2349" s="421"/>
      <c r="W2349" s="360"/>
      <c r="X2349" s="360"/>
      <c r="Y2349" s="360"/>
      <c r="Z2349" s="520"/>
      <c r="AA2349" s="465"/>
      <c r="AB2349" s="465"/>
      <c r="AC2349" s="360"/>
      <c r="AD2349" s="360">
        <v>4.4269400637607807E-2</v>
      </c>
      <c r="AE2349" s="9"/>
      <c r="AF2349" s="9"/>
      <c r="AG2349" s="9"/>
      <c r="AH2349" s="9"/>
      <c r="AI2349" s="9"/>
      <c r="AJ2349" s="211"/>
      <c r="AK2349" s="518"/>
    </row>
    <row r="2350" spans="2:37" x14ac:dyDescent="0.35">
      <c r="B2350" s="31" t="s">
        <v>183</v>
      </c>
      <c r="C2350" s="31" t="s">
        <v>126</v>
      </c>
      <c r="D2350" s="371" t="s">
        <v>226</v>
      </c>
      <c r="E2350" s="31" t="s">
        <v>214</v>
      </c>
      <c r="F2350" s="372" t="s">
        <v>1957</v>
      </c>
      <c r="G2350" s="371" t="s">
        <v>250</v>
      </c>
      <c r="H2350" s="403">
        <v>0</v>
      </c>
      <c r="I2350" s="360">
        <v>0</v>
      </c>
      <c r="J2350" s="360">
        <v>0</v>
      </c>
      <c r="K2350" s="360">
        <v>0</v>
      </c>
      <c r="L2350" s="360">
        <v>0</v>
      </c>
      <c r="M2350" s="464">
        <v>0</v>
      </c>
      <c r="N2350" s="464">
        <v>0</v>
      </c>
      <c r="O2350" s="360">
        <v>0</v>
      </c>
      <c r="P2350" s="371">
        <v>15.1</v>
      </c>
      <c r="Q2350" s="360"/>
      <c r="R2350" s="360"/>
      <c r="S2350" s="360"/>
      <c r="T2350" s="360"/>
      <c r="U2350" s="360"/>
      <c r="V2350" s="421"/>
      <c r="W2350" s="360"/>
      <c r="X2350" s="360"/>
      <c r="Y2350" s="360"/>
      <c r="Z2350" s="520"/>
      <c r="AA2350" s="465"/>
      <c r="AB2350" s="465"/>
      <c r="AC2350" s="360"/>
      <c r="AD2350" s="360">
        <v>0.60769813602534339</v>
      </c>
      <c r="AE2350" s="9"/>
      <c r="AF2350" s="9"/>
      <c r="AG2350" s="9"/>
      <c r="AH2350" s="9"/>
      <c r="AI2350" s="9"/>
      <c r="AJ2350" s="211"/>
      <c r="AK2350" s="518"/>
    </row>
    <row r="2351" spans="2:37" x14ac:dyDescent="0.35">
      <c r="B2351" s="31" t="s">
        <v>183</v>
      </c>
      <c r="C2351" s="31" t="s">
        <v>126</v>
      </c>
      <c r="D2351" s="371" t="s">
        <v>226</v>
      </c>
      <c r="E2351" s="31" t="s">
        <v>214</v>
      </c>
      <c r="F2351" s="372" t="s">
        <v>1958</v>
      </c>
      <c r="G2351" s="371" t="s">
        <v>250</v>
      </c>
      <c r="H2351" s="403">
        <v>0</v>
      </c>
      <c r="I2351" s="360">
        <v>0</v>
      </c>
      <c r="J2351" s="360">
        <v>0</v>
      </c>
      <c r="K2351" s="360">
        <v>0</v>
      </c>
      <c r="L2351" s="360">
        <v>0</v>
      </c>
      <c r="M2351" s="464">
        <v>0</v>
      </c>
      <c r="N2351" s="464">
        <v>0</v>
      </c>
      <c r="O2351" s="360">
        <v>0</v>
      </c>
      <c r="P2351" s="371">
        <v>3.5</v>
      </c>
      <c r="Q2351" s="360"/>
      <c r="R2351" s="360"/>
      <c r="S2351" s="360"/>
      <c r="T2351" s="360"/>
      <c r="U2351" s="360"/>
      <c r="V2351" s="421"/>
      <c r="W2351" s="360"/>
      <c r="X2351" s="360"/>
      <c r="Y2351" s="360"/>
      <c r="Z2351" s="520"/>
      <c r="AA2351" s="465"/>
      <c r="AB2351" s="465"/>
      <c r="AC2351" s="360"/>
      <c r="AD2351" s="360">
        <v>0.14085718384693391</v>
      </c>
      <c r="AE2351" s="9"/>
      <c r="AF2351" s="9"/>
      <c r="AG2351" s="9"/>
      <c r="AH2351" s="9"/>
      <c r="AI2351" s="9"/>
      <c r="AJ2351" s="211"/>
      <c r="AK2351" s="518"/>
    </row>
    <row r="2352" spans="2:37" x14ac:dyDescent="0.35">
      <c r="B2352" s="31" t="s">
        <v>183</v>
      </c>
      <c r="C2352" s="31" t="s">
        <v>126</v>
      </c>
      <c r="D2352" s="371" t="s">
        <v>226</v>
      </c>
      <c r="E2352" s="31" t="s">
        <v>214</v>
      </c>
      <c r="F2352" s="372" t="s">
        <v>1959</v>
      </c>
      <c r="G2352" s="371" t="s">
        <v>250</v>
      </c>
      <c r="H2352" s="403">
        <v>0</v>
      </c>
      <c r="I2352" s="360">
        <v>0</v>
      </c>
      <c r="J2352" s="360">
        <v>0</v>
      </c>
      <c r="K2352" s="360">
        <v>0</v>
      </c>
      <c r="L2352" s="360">
        <v>0</v>
      </c>
      <c r="M2352" s="464">
        <v>0</v>
      </c>
      <c r="N2352" s="464">
        <v>0</v>
      </c>
      <c r="O2352" s="360">
        <v>0</v>
      </c>
      <c r="P2352" s="371">
        <v>40.1</v>
      </c>
      <c r="Q2352" s="360"/>
      <c r="R2352" s="360"/>
      <c r="S2352" s="360"/>
      <c r="T2352" s="360"/>
      <c r="U2352" s="360"/>
      <c r="V2352" s="421"/>
      <c r="W2352" s="360"/>
      <c r="X2352" s="360"/>
      <c r="Y2352" s="360"/>
      <c r="Z2352" s="520"/>
      <c r="AA2352" s="465"/>
      <c r="AB2352" s="465"/>
      <c r="AC2352" s="360"/>
      <c r="AD2352" s="360">
        <v>1.6138208777891572</v>
      </c>
      <c r="AE2352" s="9"/>
      <c r="AF2352" s="9"/>
      <c r="AG2352" s="9"/>
      <c r="AH2352" s="9"/>
      <c r="AI2352" s="9"/>
      <c r="AJ2352" s="211"/>
      <c r="AK2352" s="518"/>
    </row>
    <row r="2353" spans="2:37" x14ac:dyDescent="0.35">
      <c r="B2353" s="31" t="s">
        <v>183</v>
      </c>
      <c r="C2353" s="31" t="s">
        <v>126</v>
      </c>
      <c r="D2353" s="371" t="s">
        <v>226</v>
      </c>
      <c r="E2353" s="31" t="s">
        <v>214</v>
      </c>
      <c r="F2353" s="372" t="s">
        <v>1960</v>
      </c>
      <c r="G2353" s="371" t="s">
        <v>250</v>
      </c>
      <c r="H2353" s="403">
        <v>0</v>
      </c>
      <c r="I2353" s="360">
        <v>0</v>
      </c>
      <c r="J2353" s="360">
        <v>0</v>
      </c>
      <c r="K2353" s="360">
        <v>0</v>
      </c>
      <c r="L2353" s="360">
        <v>0</v>
      </c>
      <c r="M2353" s="464">
        <v>0</v>
      </c>
      <c r="N2353" s="464">
        <v>0</v>
      </c>
      <c r="O2353" s="360">
        <v>0</v>
      </c>
      <c r="P2353" s="371">
        <v>208</v>
      </c>
      <c r="Q2353" s="360"/>
      <c r="R2353" s="360"/>
      <c r="S2353" s="360"/>
      <c r="T2353" s="360"/>
      <c r="U2353" s="360"/>
      <c r="V2353" s="421"/>
      <c r="W2353" s="360"/>
      <c r="X2353" s="360"/>
      <c r="Y2353" s="360"/>
      <c r="Z2353" s="520"/>
      <c r="AA2353" s="465"/>
      <c r="AB2353" s="465"/>
      <c r="AC2353" s="360"/>
      <c r="AD2353" s="360">
        <v>8.3709412114749302</v>
      </c>
      <c r="AE2353" s="9"/>
      <c r="AF2353" s="9"/>
      <c r="AG2353" s="9"/>
      <c r="AH2353" s="9"/>
      <c r="AI2353" s="9"/>
      <c r="AJ2353" s="211"/>
      <c r="AK2353" s="518"/>
    </row>
    <row r="2354" spans="2:37" x14ac:dyDescent="0.35">
      <c r="B2354" s="31" t="s">
        <v>183</v>
      </c>
      <c r="C2354" s="31" t="s">
        <v>126</v>
      </c>
      <c r="D2354" s="371" t="s">
        <v>226</v>
      </c>
      <c r="E2354" s="31" t="s">
        <v>214</v>
      </c>
      <c r="F2354" s="372" t="s">
        <v>1961</v>
      </c>
      <c r="G2354" s="371" t="s">
        <v>250</v>
      </c>
      <c r="H2354" s="403">
        <v>0</v>
      </c>
      <c r="I2354" s="360">
        <v>0</v>
      </c>
      <c r="J2354" s="360">
        <v>0</v>
      </c>
      <c r="K2354" s="360">
        <v>0</v>
      </c>
      <c r="L2354" s="360">
        <v>0</v>
      </c>
      <c r="M2354" s="464">
        <v>0</v>
      </c>
      <c r="N2354" s="464">
        <v>0</v>
      </c>
      <c r="O2354" s="360">
        <v>0</v>
      </c>
      <c r="P2354" s="371">
        <v>126.249</v>
      </c>
      <c r="Q2354" s="360"/>
      <c r="R2354" s="360"/>
      <c r="S2354" s="360"/>
      <c r="T2354" s="360"/>
      <c r="U2354" s="360"/>
      <c r="V2354" s="421"/>
      <c r="W2354" s="360"/>
      <c r="X2354" s="360"/>
      <c r="Y2354" s="360"/>
      <c r="Z2354" s="520"/>
      <c r="AA2354" s="465"/>
      <c r="AB2354" s="465"/>
      <c r="AC2354" s="360"/>
      <c r="AD2354" s="360">
        <v>5.0808796009975881</v>
      </c>
      <c r="AE2354" s="9"/>
      <c r="AF2354" s="9"/>
      <c r="AG2354" s="9"/>
      <c r="AH2354" s="9"/>
      <c r="AI2354" s="9"/>
      <c r="AJ2354" s="211"/>
      <c r="AK2354" s="518"/>
    </row>
    <row r="2355" spans="2:37" x14ac:dyDescent="0.35">
      <c r="B2355" s="31" t="s">
        <v>183</v>
      </c>
      <c r="C2355" s="31" t="s">
        <v>126</v>
      </c>
      <c r="D2355" s="371" t="s">
        <v>226</v>
      </c>
      <c r="E2355" s="31" t="s">
        <v>214</v>
      </c>
      <c r="F2355" s="372" t="s">
        <v>1962</v>
      </c>
      <c r="G2355" s="371" t="s">
        <v>250</v>
      </c>
      <c r="H2355" s="403">
        <v>0</v>
      </c>
      <c r="I2355" s="360">
        <v>0</v>
      </c>
      <c r="J2355" s="360">
        <v>0</v>
      </c>
      <c r="K2355" s="360">
        <v>0</v>
      </c>
      <c r="L2355" s="360">
        <v>0</v>
      </c>
      <c r="M2355" s="464">
        <v>0</v>
      </c>
      <c r="N2355" s="464">
        <v>0</v>
      </c>
      <c r="O2355" s="360">
        <v>0</v>
      </c>
      <c r="P2355" s="371">
        <v>-4.3999999999999997E-2</v>
      </c>
      <c r="Q2355" s="360"/>
      <c r="R2355" s="360"/>
      <c r="S2355" s="360"/>
      <c r="T2355" s="403"/>
      <c r="U2355" s="520"/>
      <c r="V2355" s="403"/>
      <c r="W2355" s="360"/>
      <c r="X2355" s="360"/>
      <c r="Y2355" s="360"/>
      <c r="Z2355" s="520"/>
      <c r="AA2355" s="465"/>
      <c r="AB2355" s="465"/>
      <c r="AC2355" s="360"/>
      <c r="AD2355" s="360">
        <v>-1.7707760255043119E-3</v>
      </c>
      <c r="AE2355" s="9"/>
      <c r="AF2355" s="9"/>
      <c r="AG2355" s="9"/>
      <c r="AH2355" s="9"/>
      <c r="AI2355" s="9"/>
      <c r="AJ2355" s="211"/>
      <c r="AK2355" s="518"/>
    </row>
    <row r="2356" spans="2:37" x14ac:dyDescent="0.35">
      <c r="B2356" s="31" t="s">
        <v>183</v>
      </c>
      <c r="C2356" s="31" t="s">
        <v>126</v>
      </c>
      <c r="D2356" s="371" t="s">
        <v>226</v>
      </c>
      <c r="E2356" s="31" t="s">
        <v>214</v>
      </c>
      <c r="F2356" s="372" t="s">
        <v>1963</v>
      </c>
      <c r="G2356" s="371" t="s">
        <v>250</v>
      </c>
      <c r="H2356" s="403">
        <v>0</v>
      </c>
      <c r="I2356" s="360">
        <v>0</v>
      </c>
      <c r="J2356" s="360">
        <v>0</v>
      </c>
      <c r="K2356" s="360">
        <v>0</v>
      </c>
      <c r="L2356" s="360">
        <v>0</v>
      </c>
      <c r="M2356" s="464">
        <v>0</v>
      </c>
      <c r="N2356" s="464">
        <v>0</v>
      </c>
      <c r="O2356" s="360">
        <v>0</v>
      </c>
      <c r="P2356" s="371">
        <v>50.8</v>
      </c>
      <c r="Q2356" s="360"/>
      <c r="R2356" s="360"/>
      <c r="S2356" s="360"/>
      <c r="T2356" s="403"/>
      <c r="U2356" s="520"/>
      <c r="V2356" s="403"/>
      <c r="W2356" s="360"/>
      <c r="X2356" s="360"/>
      <c r="Y2356" s="360"/>
      <c r="Z2356" s="520"/>
      <c r="AA2356" s="465"/>
      <c r="AB2356" s="465"/>
      <c r="AC2356" s="360"/>
      <c r="AD2356" s="360">
        <v>2.0444414112640694</v>
      </c>
      <c r="AE2356" s="9"/>
      <c r="AF2356" s="9"/>
      <c r="AG2356" s="9"/>
      <c r="AH2356" s="9"/>
      <c r="AI2356" s="9"/>
      <c r="AJ2356" s="211"/>
      <c r="AK2356" s="518"/>
    </row>
    <row r="2357" spans="2:37" x14ac:dyDescent="0.35">
      <c r="B2357" s="31" t="s">
        <v>183</v>
      </c>
      <c r="C2357" s="31" t="s">
        <v>126</v>
      </c>
      <c r="D2357" s="371" t="s">
        <v>217</v>
      </c>
      <c r="E2357" s="31" t="s">
        <v>214</v>
      </c>
      <c r="F2357" s="372" t="s">
        <v>1964</v>
      </c>
      <c r="G2357" s="371" t="s">
        <v>250</v>
      </c>
      <c r="H2357" s="403">
        <v>0</v>
      </c>
      <c r="I2357" s="360">
        <v>0</v>
      </c>
      <c r="J2357" s="360">
        <v>0</v>
      </c>
      <c r="K2357" s="360">
        <v>0</v>
      </c>
      <c r="L2357" s="360">
        <v>0</v>
      </c>
      <c r="M2357" s="464">
        <v>0</v>
      </c>
      <c r="N2357" s="464">
        <v>0</v>
      </c>
      <c r="O2357" s="360">
        <v>0</v>
      </c>
      <c r="P2357" s="371">
        <v>48</v>
      </c>
      <c r="Q2357" s="360"/>
      <c r="R2357" s="360"/>
      <c r="S2357" s="360"/>
      <c r="T2357" s="403"/>
      <c r="U2357" s="520"/>
      <c r="V2357" s="403"/>
      <c r="W2357" s="360"/>
      <c r="X2357" s="360"/>
      <c r="Y2357" s="360"/>
      <c r="Z2357" s="520"/>
      <c r="AA2357" s="465"/>
      <c r="AB2357" s="465"/>
      <c r="AC2357" s="360"/>
      <c r="AD2357" s="360">
        <v>1.9317556641865221</v>
      </c>
      <c r="AE2357" s="9"/>
      <c r="AF2357" s="9"/>
      <c r="AG2357" s="9"/>
      <c r="AH2357" s="9"/>
      <c r="AI2357" s="9"/>
      <c r="AJ2357" s="211"/>
      <c r="AK2357" s="518"/>
    </row>
    <row r="2358" spans="2:37" x14ac:dyDescent="0.35">
      <c r="B2358" s="31" t="s">
        <v>183</v>
      </c>
      <c r="C2358" s="31" t="s">
        <v>126</v>
      </c>
      <c r="D2358" s="371" t="s">
        <v>217</v>
      </c>
      <c r="E2358" s="31" t="s">
        <v>214</v>
      </c>
      <c r="F2358" s="372" t="s">
        <v>1965</v>
      </c>
      <c r="G2358" s="371" t="s">
        <v>250</v>
      </c>
      <c r="H2358" s="403">
        <v>0</v>
      </c>
      <c r="I2358" s="360">
        <v>0</v>
      </c>
      <c r="J2358" s="360">
        <v>0</v>
      </c>
      <c r="K2358" s="360">
        <v>0</v>
      </c>
      <c r="L2358" s="360">
        <v>0</v>
      </c>
      <c r="M2358" s="464">
        <v>0</v>
      </c>
      <c r="N2358" s="464">
        <v>0</v>
      </c>
      <c r="O2358" s="360">
        <v>0</v>
      </c>
      <c r="P2358" s="371">
        <v>836</v>
      </c>
      <c r="Q2358" s="360"/>
      <c r="R2358" s="360"/>
      <c r="S2358" s="360"/>
      <c r="T2358" s="403"/>
      <c r="U2358" s="520"/>
      <c r="V2358" s="403"/>
      <c r="W2358" s="360"/>
      <c r="X2358" s="360"/>
      <c r="Y2358" s="360"/>
      <c r="Z2358" s="520"/>
      <c r="AA2358" s="465"/>
      <c r="AB2358" s="465"/>
      <c r="AC2358" s="360"/>
      <c r="AD2358" s="360">
        <v>33.644744484581928</v>
      </c>
      <c r="AE2358" s="9"/>
      <c r="AF2358" s="9"/>
      <c r="AG2358" s="9"/>
      <c r="AH2358" s="9"/>
      <c r="AI2358" s="9"/>
      <c r="AJ2358" s="211"/>
      <c r="AK2358" s="518"/>
    </row>
    <row r="2359" spans="2:37" x14ac:dyDescent="0.35">
      <c r="B2359" s="31" t="s">
        <v>183</v>
      </c>
      <c r="C2359" s="31" t="s">
        <v>126</v>
      </c>
      <c r="D2359" s="371" t="s">
        <v>217</v>
      </c>
      <c r="E2359" s="31" t="s">
        <v>214</v>
      </c>
      <c r="F2359" s="373" t="s">
        <v>1966</v>
      </c>
      <c r="G2359" s="371" t="s">
        <v>2456</v>
      </c>
      <c r="H2359" s="403">
        <v>0</v>
      </c>
      <c r="I2359" s="360">
        <v>0</v>
      </c>
      <c r="J2359" s="360">
        <v>0</v>
      </c>
      <c r="K2359" s="360">
        <v>0</v>
      </c>
      <c r="L2359" s="360">
        <v>0</v>
      </c>
      <c r="M2359" s="464">
        <v>0</v>
      </c>
      <c r="N2359" s="464">
        <v>0</v>
      </c>
      <c r="O2359" s="360">
        <v>0</v>
      </c>
      <c r="P2359" s="371">
        <v>208.71899999999999</v>
      </c>
      <c r="Q2359" s="360"/>
      <c r="R2359" s="360"/>
      <c r="S2359" s="360"/>
      <c r="T2359" s="403"/>
      <c r="U2359" s="520"/>
      <c r="V2359" s="403"/>
      <c r="W2359" s="360"/>
      <c r="X2359" s="360"/>
      <c r="Y2359" s="360"/>
      <c r="Z2359" s="520"/>
      <c r="AA2359" s="465"/>
      <c r="AB2359" s="465"/>
      <c r="AC2359" s="360"/>
      <c r="AD2359" s="360">
        <v>7.9630894521229534</v>
      </c>
      <c r="AE2359" s="9"/>
      <c r="AF2359" s="9"/>
      <c r="AG2359" s="9"/>
      <c r="AH2359" s="9"/>
      <c r="AI2359" s="9"/>
      <c r="AJ2359" s="211"/>
      <c r="AK2359" s="518"/>
    </row>
    <row r="2360" spans="2:37" x14ac:dyDescent="0.35">
      <c r="B2360" s="31" t="s">
        <v>183</v>
      </c>
      <c r="C2360" s="31" t="s">
        <v>127</v>
      </c>
      <c r="D2360" s="371" t="s">
        <v>1638</v>
      </c>
      <c r="E2360" s="31" t="s">
        <v>214</v>
      </c>
      <c r="F2360" s="371" t="s">
        <v>1967</v>
      </c>
      <c r="G2360" s="371" t="s">
        <v>298</v>
      </c>
      <c r="H2360" s="403">
        <v>0</v>
      </c>
      <c r="I2360" s="360">
        <v>0</v>
      </c>
      <c r="J2360" s="360">
        <v>0</v>
      </c>
      <c r="K2360" s="360">
        <v>0</v>
      </c>
      <c r="L2360" s="360">
        <v>0</v>
      </c>
      <c r="M2360" s="464">
        <v>0</v>
      </c>
      <c r="N2360" s="464">
        <v>0</v>
      </c>
      <c r="O2360" s="360">
        <v>0</v>
      </c>
      <c r="P2360" s="371">
        <v>18</v>
      </c>
      <c r="Q2360" s="360"/>
      <c r="R2360" s="360"/>
      <c r="S2360" s="360"/>
      <c r="T2360" s="403"/>
      <c r="U2360" s="520"/>
      <c r="V2360" s="403"/>
      <c r="W2360" s="360"/>
      <c r="X2360" s="360"/>
      <c r="Y2360" s="360"/>
      <c r="Z2360" s="520"/>
      <c r="AA2360" s="465"/>
      <c r="AB2360" s="465"/>
      <c r="AC2360" s="360"/>
      <c r="AD2360" s="360">
        <v>0.68673963624879941</v>
      </c>
      <c r="AE2360" s="9"/>
      <c r="AF2360" s="9"/>
      <c r="AG2360" s="9"/>
      <c r="AH2360" s="9"/>
      <c r="AI2360" s="9"/>
      <c r="AJ2360" s="211"/>
      <c r="AK2360" s="518"/>
    </row>
    <row r="2361" spans="2:37" x14ac:dyDescent="0.35">
      <c r="B2361" s="31" t="s">
        <v>183</v>
      </c>
      <c r="C2361" s="31" t="s">
        <v>127</v>
      </c>
      <c r="D2361" s="371" t="s">
        <v>1419</v>
      </c>
      <c r="E2361" s="31" t="s">
        <v>214</v>
      </c>
      <c r="F2361" s="371" t="s">
        <v>1968</v>
      </c>
      <c r="G2361" s="371" t="s">
        <v>250</v>
      </c>
      <c r="H2361" s="403">
        <v>0</v>
      </c>
      <c r="I2361" s="360">
        <v>0</v>
      </c>
      <c r="J2361" s="360">
        <v>0</v>
      </c>
      <c r="K2361" s="360">
        <v>0</v>
      </c>
      <c r="L2361" s="360">
        <v>0</v>
      </c>
      <c r="M2361" s="464">
        <v>0</v>
      </c>
      <c r="N2361" s="464">
        <v>0</v>
      </c>
      <c r="O2361" s="360">
        <v>0</v>
      </c>
      <c r="P2361" s="371">
        <v>8</v>
      </c>
      <c r="Q2361" s="360"/>
      <c r="R2361" s="360"/>
      <c r="S2361" s="360"/>
      <c r="T2361" s="403"/>
      <c r="U2361" s="520"/>
      <c r="V2361" s="403"/>
      <c r="W2361" s="360"/>
      <c r="X2361" s="360"/>
      <c r="Y2361" s="360"/>
      <c r="Z2361" s="520"/>
      <c r="AA2361" s="465"/>
      <c r="AB2361" s="465"/>
      <c r="AC2361" s="360"/>
      <c r="AD2361" s="360">
        <v>0.32195927736442037</v>
      </c>
      <c r="AE2361" s="9"/>
      <c r="AF2361" s="9"/>
      <c r="AG2361" s="9"/>
      <c r="AH2361" s="9"/>
      <c r="AI2361" s="9"/>
      <c r="AJ2361" s="211"/>
      <c r="AK2361" s="518"/>
    </row>
    <row r="2362" spans="2:37" x14ac:dyDescent="0.35">
      <c r="B2362" s="31" t="s">
        <v>183</v>
      </c>
      <c r="C2362" s="31" t="s">
        <v>127</v>
      </c>
      <c r="D2362" s="371" t="s">
        <v>1419</v>
      </c>
      <c r="E2362" s="31" t="s">
        <v>214</v>
      </c>
      <c r="F2362" s="371" t="s">
        <v>1969</v>
      </c>
      <c r="G2362" s="371" t="s">
        <v>250</v>
      </c>
      <c r="H2362" s="403">
        <v>0</v>
      </c>
      <c r="I2362" s="360">
        <v>0</v>
      </c>
      <c r="J2362" s="360">
        <v>0</v>
      </c>
      <c r="K2362" s="360">
        <v>0</v>
      </c>
      <c r="L2362" s="360">
        <v>0</v>
      </c>
      <c r="M2362" s="464">
        <v>0</v>
      </c>
      <c r="N2362" s="464">
        <v>0</v>
      </c>
      <c r="O2362" s="360">
        <v>0</v>
      </c>
      <c r="P2362" s="371">
        <v>25</v>
      </c>
      <c r="Q2362" s="360"/>
      <c r="R2362" s="360"/>
      <c r="S2362" s="360"/>
      <c r="T2362" s="403"/>
      <c r="U2362" s="520"/>
      <c r="V2362" s="403"/>
      <c r="W2362" s="360"/>
      <c r="X2362" s="360"/>
      <c r="Y2362" s="360"/>
      <c r="Z2362" s="520"/>
      <c r="AA2362" s="465"/>
      <c r="AB2362" s="465"/>
      <c r="AC2362" s="360"/>
      <c r="AD2362" s="360">
        <v>1.0061227417638137</v>
      </c>
      <c r="AE2362" s="9"/>
      <c r="AF2362" s="9"/>
      <c r="AG2362" s="9"/>
      <c r="AH2362" s="9"/>
      <c r="AI2362" s="9"/>
      <c r="AJ2362" s="211"/>
      <c r="AK2362" s="518"/>
    </row>
    <row r="2363" spans="2:37" x14ac:dyDescent="0.35">
      <c r="B2363" s="31" t="s">
        <v>183</v>
      </c>
      <c r="C2363" s="31" t="s">
        <v>127</v>
      </c>
      <c r="D2363" s="371" t="s">
        <v>1419</v>
      </c>
      <c r="E2363" s="31" t="s">
        <v>214</v>
      </c>
      <c r="F2363" s="371" t="s">
        <v>1970</v>
      </c>
      <c r="G2363" s="371" t="s">
        <v>250</v>
      </c>
      <c r="H2363" s="403">
        <v>0</v>
      </c>
      <c r="I2363" s="360">
        <v>0</v>
      </c>
      <c r="J2363" s="360">
        <v>0</v>
      </c>
      <c r="K2363" s="360">
        <v>0</v>
      </c>
      <c r="L2363" s="360">
        <v>0</v>
      </c>
      <c r="M2363" s="464">
        <v>0</v>
      </c>
      <c r="N2363" s="464">
        <v>0</v>
      </c>
      <c r="O2363" s="360">
        <v>0</v>
      </c>
      <c r="P2363" s="371">
        <v>4</v>
      </c>
      <c r="Q2363" s="360"/>
      <c r="R2363" s="360"/>
      <c r="S2363" s="360"/>
      <c r="T2363" s="403"/>
      <c r="U2363" s="520"/>
      <c r="V2363" s="403"/>
      <c r="W2363" s="360"/>
      <c r="X2363" s="360"/>
      <c r="Y2363" s="360"/>
      <c r="Z2363" s="520"/>
      <c r="AA2363" s="465"/>
      <c r="AB2363" s="465"/>
      <c r="AC2363" s="360"/>
      <c r="AD2363" s="360">
        <v>0.16097963868221019</v>
      </c>
      <c r="AE2363" s="9"/>
      <c r="AF2363" s="9"/>
      <c r="AG2363" s="9"/>
      <c r="AH2363" s="9"/>
      <c r="AI2363" s="9"/>
      <c r="AJ2363" s="211"/>
      <c r="AK2363" s="518"/>
    </row>
    <row r="2364" spans="2:37" x14ac:dyDescent="0.35">
      <c r="B2364" s="31" t="s">
        <v>183</v>
      </c>
      <c r="C2364" s="31" t="s">
        <v>127</v>
      </c>
      <c r="D2364" s="371" t="s">
        <v>1419</v>
      </c>
      <c r="E2364" s="31" t="s">
        <v>214</v>
      </c>
      <c r="F2364" s="371" t="s">
        <v>1971</v>
      </c>
      <c r="G2364" s="371" t="s">
        <v>250</v>
      </c>
      <c r="H2364" s="403">
        <v>0</v>
      </c>
      <c r="I2364" s="360">
        <v>0</v>
      </c>
      <c r="J2364" s="360">
        <v>0</v>
      </c>
      <c r="K2364" s="360">
        <v>0</v>
      </c>
      <c r="L2364" s="360">
        <v>0</v>
      </c>
      <c r="M2364" s="464">
        <v>0</v>
      </c>
      <c r="N2364" s="464">
        <v>0</v>
      </c>
      <c r="O2364" s="360">
        <v>0</v>
      </c>
      <c r="P2364" s="371">
        <v>107.55</v>
      </c>
      <c r="Q2364" s="360"/>
      <c r="R2364" s="360"/>
      <c r="S2364" s="360"/>
      <c r="T2364" s="403"/>
      <c r="U2364" s="520"/>
      <c r="V2364" s="403"/>
      <c r="W2364" s="360"/>
      <c r="X2364" s="360"/>
      <c r="Y2364" s="360"/>
      <c r="Z2364" s="520"/>
      <c r="AA2364" s="465"/>
      <c r="AB2364" s="465"/>
      <c r="AC2364" s="360"/>
      <c r="AD2364" s="360">
        <v>4.3283400350679262</v>
      </c>
      <c r="AE2364" s="9"/>
      <c r="AF2364" s="9"/>
      <c r="AG2364" s="9"/>
      <c r="AH2364" s="9"/>
      <c r="AI2364" s="9"/>
      <c r="AJ2364" s="211"/>
      <c r="AK2364" s="518"/>
    </row>
    <row r="2365" spans="2:37" x14ac:dyDescent="0.35">
      <c r="B2365" s="31" t="s">
        <v>183</v>
      </c>
      <c r="C2365" s="31" t="s">
        <v>127</v>
      </c>
      <c r="D2365" s="371" t="s">
        <v>1419</v>
      </c>
      <c r="E2365" s="31" t="s">
        <v>214</v>
      </c>
      <c r="F2365" s="371" t="s">
        <v>1972</v>
      </c>
      <c r="G2365" s="371" t="s">
        <v>250</v>
      </c>
      <c r="H2365" s="403">
        <v>0</v>
      </c>
      <c r="I2365" s="360">
        <v>0</v>
      </c>
      <c r="J2365" s="360">
        <v>0</v>
      </c>
      <c r="K2365" s="360">
        <v>0</v>
      </c>
      <c r="L2365" s="360">
        <v>0</v>
      </c>
      <c r="M2365" s="464">
        <v>0</v>
      </c>
      <c r="N2365" s="464">
        <v>0</v>
      </c>
      <c r="O2365" s="360">
        <v>0</v>
      </c>
      <c r="P2365" s="371">
        <v>5.45</v>
      </c>
      <c r="Q2365" s="360"/>
      <c r="R2365" s="360"/>
      <c r="S2365" s="360"/>
      <c r="T2365" s="403"/>
      <c r="U2365" s="520"/>
      <c r="V2365" s="403"/>
      <c r="W2365" s="360"/>
      <c r="X2365" s="360"/>
      <c r="Y2365" s="360"/>
      <c r="Z2365" s="520"/>
      <c r="AA2365" s="465"/>
      <c r="AB2365" s="465"/>
      <c r="AC2365" s="360"/>
      <c r="AD2365" s="360">
        <v>0.21933475770451138</v>
      </c>
      <c r="AE2365" s="9"/>
      <c r="AF2365" s="9"/>
      <c r="AG2365" s="9"/>
      <c r="AH2365" s="9"/>
      <c r="AI2365" s="9"/>
      <c r="AJ2365" s="211"/>
      <c r="AK2365" s="518"/>
    </row>
    <row r="2366" spans="2:37" x14ac:dyDescent="0.35">
      <c r="B2366" s="31" t="s">
        <v>183</v>
      </c>
      <c r="C2366" s="31" t="s">
        <v>127</v>
      </c>
      <c r="D2366" s="371" t="s">
        <v>1419</v>
      </c>
      <c r="E2366" s="31" t="s">
        <v>214</v>
      </c>
      <c r="F2366" s="371" t="s">
        <v>1973</v>
      </c>
      <c r="G2366" s="371" t="s">
        <v>250</v>
      </c>
      <c r="H2366" s="403">
        <v>0</v>
      </c>
      <c r="I2366" s="360">
        <v>0</v>
      </c>
      <c r="J2366" s="360">
        <v>0</v>
      </c>
      <c r="K2366" s="360">
        <v>0</v>
      </c>
      <c r="L2366" s="360">
        <v>0</v>
      </c>
      <c r="M2366" s="464">
        <v>0</v>
      </c>
      <c r="N2366" s="464">
        <v>0</v>
      </c>
      <c r="O2366" s="360">
        <v>0</v>
      </c>
      <c r="P2366" s="371">
        <v>0.5</v>
      </c>
      <c r="Q2366" s="360"/>
      <c r="R2366" s="360"/>
      <c r="S2366" s="360"/>
      <c r="T2366" s="403"/>
      <c r="U2366" s="520"/>
      <c r="V2366" s="403"/>
      <c r="W2366" s="360"/>
      <c r="X2366" s="360"/>
      <c r="Y2366" s="360"/>
      <c r="Z2366" s="520"/>
      <c r="AA2366" s="465"/>
      <c r="AB2366" s="465"/>
      <c r="AC2366" s="360"/>
      <c r="AD2366" s="360">
        <v>2.0122454835276273E-2</v>
      </c>
      <c r="AE2366" s="9"/>
      <c r="AF2366" s="9"/>
      <c r="AG2366" s="9"/>
      <c r="AH2366" s="9"/>
      <c r="AI2366" s="9"/>
      <c r="AJ2366" s="211"/>
      <c r="AK2366" s="518"/>
    </row>
    <row r="2367" spans="2:37" x14ac:dyDescent="0.35">
      <c r="B2367" s="31" t="s">
        <v>183</v>
      </c>
      <c r="C2367" s="31" t="s">
        <v>127</v>
      </c>
      <c r="D2367" s="371" t="s">
        <v>1419</v>
      </c>
      <c r="E2367" s="31" t="s">
        <v>214</v>
      </c>
      <c r="F2367" s="371" t="s">
        <v>1974</v>
      </c>
      <c r="G2367" s="371" t="s">
        <v>298</v>
      </c>
      <c r="H2367" s="403">
        <v>0</v>
      </c>
      <c r="I2367" s="360">
        <v>0</v>
      </c>
      <c r="J2367" s="360">
        <v>0</v>
      </c>
      <c r="K2367" s="360">
        <v>0</v>
      </c>
      <c r="L2367" s="360">
        <v>0</v>
      </c>
      <c r="M2367" s="464">
        <v>0</v>
      </c>
      <c r="N2367" s="464">
        <v>0</v>
      </c>
      <c r="O2367" s="360">
        <v>0</v>
      </c>
      <c r="P2367" s="371">
        <v>1.6</v>
      </c>
      <c r="Q2367" s="360"/>
      <c r="R2367" s="360"/>
      <c r="S2367" s="360"/>
      <c r="T2367" s="403"/>
      <c r="U2367" s="520"/>
      <c r="V2367" s="403"/>
      <c r="W2367" s="360"/>
      <c r="X2367" s="360"/>
      <c r="Y2367" s="360"/>
      <c r="Z2367" s="520"/>
      <c r="AA2367" s="465"/>
      <c r="AB2367" s="465"/>
      <c r="AC2367" s="360"/>
      <c r="AD2367" s="360">
        <v>6.1043523222115509E-2</v>
      </c>
      <c r="AE2367" s="9"/>
      <c r="AF2367" s="9"/>
      <c r="AG2367" s="9"/>
      <c r="AH2367" s="9"/>
      <c r="AI2367" s="9"/>
      <c r="AJ2367" s="211"/>
      <c r="AK2367" s="518"/>
    </row>
    <row r="2368" spans="2:37" x14ac:dyDescent="0.35">
      <c r="B2368" s="31" t="s">
        <v>183</v>
      </c>
      <c r="C2368" s="31" t="s">
        <v>127</v>
      </c>
      <c r="D2368" s="371" t="s">
        <v>226</v>
      </c>
      <c r="E2368" s="31" t="s">
        <v>214</v>
      </c>
      <c r="F2368" s="371" t="s">
        <v>1975</v>
      </c>
      <c r="G2368" s="371" t="s">
        <v>250</v>
      </c>
      <c r="H2368" s="403">
        <v>0</v>
      </c>
      <c r="I2368" s="360">
        <v>0</v>
      </c>
      <c r="J2368" s="360">
        <v>0</v>
      </c>
      <c r="K2368" s="360">
        <v>0</v>
      </c>
      <c r="L2368" s="360">
        <v>0</v>
      </c>
      <c r="M2368" s="464">
        <v>0</v>
      </c>
      <c r="N2368" s="464">
        <v>0</v>
      </c>
      <c r="O2368" s="360">
        <v>0</v>
      </c>
      <c r="P2368" s="371">
        <v>75</v>
      </c>
      <c r="Q2368" s="360"/>
      <c r="R2368" s="360"/>
      <c r="S2368" s="360"/>
      <c r="T2368" s="403"/>
      <c r="U2368" s="520"/>
      <c r="V2368" s="403"/>
      <c r="W2368" s="360"/>
      <c r="X2368" s="360"/>
      <c r="Y2368" s="360"/>
      <c r="Z2368" s="520"/>
      <c r="AA2368" s="465"/>
      <c r="AB2368" s="465"/>
      <c r="AC2368" s="360"/>
      <c r="AD2368" s="360">
        <v>3.0183682252914408</v>
      </c>
      <c r="AE2368" s="9"/>
      <c r="AF2368" s="9"/>
      <c r="AG2368" s="9"/>
      <c r="AH2368" s="9"/>
      <c r="AI2368" s="9"/>
      <c r="AJ2368" s="211"/>
      <c r="AK2368" s="518"/>
    </row>
    <row r="2369" spans="2:37" x14ac:dyDescent="0.35">
      <c r="B2369" s="31" t="s">
        <v>183</v>
      </c>
      <c r="C2369" s="31" t="s">
        <v>127</v>
      </c>
      <c r="D2369" s="371" t="s">
        <v>213</v>
      </c>
      <c r="E2369" s="31" t="s">
        <v>214</v>
      </c>
      <c r="F2369" s="371" t="s">
        <v>1976</v>
      </c>
      <c r="G2369" s="371" t="s">
        <v>250</v>
      </c>
      <c r="H2369" s="403">
        <v>0</v>
      </c>
      <c r="I2369" s="360">
        <v>0</v>
      </c>
      <c r="J2369" s="360">
        <v>0</v>
      </c>
      <c r="K2369" s="360">
        <v>0</v>
      </c>
      <c r="L2369" s="360">
        <v>0</v>
      </c>
      <c r="M2369" s="464">
        <v>0</v>
      </c>
      <c r="N2369" s="464">
        <v>0</v>
      </c>
      <c r="O2369" s="360">
        <v>0</v>
      </c>
      <c r="P2369" s="371">
        <v>150</v>
      </c>
      <c r="Q2369" s="360"/>
      <c r="R2369" s="360"/>
      <c r="S2369" s="360"/>
      <c r="T2369" s="403"/>
      <c r="U2369" s="520"/>
      <c r="V2369" s="403"/>
      <c r="W2369" s="360"/>
      <c r="X2369" s="360"/>
      <c r="Y2369" s="360"/>
      <c r="Z2369" s="520"/>
      <c r="AA2369" s="465"/>
      <c r="AB2369" s="465"/>
      <c r="AC2369" s="360"/>
      <c r="AD2369" s="360">
        <v>6.0367364505828816</v>
      </c>
      <c r="AE2369" s="9"/>
      <c r="AF2369" s="9"/>
      <c r="AG2369" s="9"/>
      <c r="AH2369" s="9"/>
      <c r="AI2369" s="9"/>
      <c r="AJ2369" s="211"/>
      <c r="AK2369" s="518"/>
    </row>
    <row r="2370" spans="2:37" x14ac:dyDescent="0.35">
      <c r="B2370" s="31" t="s">
        <v>183</v>
      </c>
      <c r="C2370" s="31" t="s">
        <v>127</v>
      </c>
      <c r="D2370" s="371" t="s">
        <v>217</v>
      </c>
      <c r="E2370" s="31" t="s">
        <v>214</v>
      </c>
      <c r="F2370" s="371" t="s">
        <v>1977</v>
      </c>
      <c r="G2370" s="371" t="s">
        <v>250</v>
      </c>
      <c r="H2370" s="403">
        <v>0</v>
      </c>
      <c r="I2370" s="360">
        <v>0</v>
      </c>
      <c r="J2370" s="360">
        <v>0</v>
      </c>
      <c r="K2370" s="360">
        <v>0</v>
      </c>
      <c r="L2370" s="360">
        <v>0</v>
      </c>
      <c r="M2370" s="464">
        <v>0</v>
      </c>
      <c r="N2370" s="464">
        <v>0</v>
      </c>
      <c r="O2370" s="360">
        <v>0</v>
      </c>
      <c r="P2370" s="371">
        <v>77.2</v>
      </c>
      <c r="Q2370" s="360"/>
      <c r="R2370" s="360"/>
      <c r="S2370" s="360"/>
      <c r="T2370" s="403"/>
      <c r="U2370" s="520"/>
      <c r="V2370" s="403"/>
      <c r="W2370" s="360"/>
      <c r="X2370" s="360"/>
      <c r="Y2370" s="360"/>
      <c r="Z2370" s="520"/>
      <c r="AA2370" s="465"/>
      <c r="AB2370" s="465"/>
      <c r="AC2370" s="360"/>
      <c r="AD2370" s="360">
        <v>3.1069070265666565</v>
      </c>
      <c r="AE2370" s="9"/>
      <c r="AF2370" s="9"/>
      <c r="AG2370" s="9"/>
      <c r="AH2370" s="9"/>
      <c r="AI2370" s="9"/>
      <c r="AJ2370" s="211"/>
      <c r="AK2370" s="518"/>
    </row>
    <row r="2371" spans="2:37" x14ac:dyDescent="0.35">
      <c r="B2371" s="31" t="s">
        <v>183</v>
      </c>
      <c r="C2371" s="31" t="s">
        <v>127</v>
      </c>
      <c r="D2371" s="371" t="s">
        <v>217</v>
      </c>
      <c r="E2371" s="31" t="s">
        <v>214</v>
      </c>
      <c r="F2371" s="371" t="s">
        <v>1978</v>
      </c>
      <c r="G2371" s="371" t="s">
        <v>250</v>
      </c>
      <c r="H2371" s="403">
        <v>0</v>
      </c>
      <c r="I2371" s="360">
        <v>0</v>
      </c>
      <c r="J2371" s="360">
        <v>0</v>
      </c>
      <c r="K2371" s="360">
        <v>0</v>
      </c>
      <c r="L2371" s="360">
        <v>0</v>
      </c>
      <c r="M2371" s="464">
        <v>0</v>
      </c>
      <c r="N2371" s="464">
        <v>0</v>
      </c>
      <c r="O2371" s="360">
        <v>0</v>
      </c>
      <c r="P2371" s="371">
        <v>243</v>
      </c>
      <c r="Q2371" s="360"/>
      <c r="R2371" s="360"/>
      <c r="S2371" s="360"/>
      <c r="T2371" s="403"/>
      <c r="U2371" s="520"/>
      <c r="V2371" s="403"/>
      <c r="W2371" s="360"/>
      <c r="X2371" s="360"/>
      <c r="Y2371" s="360"/>
      <c r="Z2371" s="520"/>
      <c r="AA2371" s="465"/>
      <c r="AB2371" s="465"/>
      <c r="AC2371" s="360"/>
      <c r="AD2371" s="360">
        <v>9.7795130499442688</v>
      </c>
      <c r="AE2371" s="9"/>
      <c r="AF2371" s="9"/>
      <c r="AG2371" s="9"/>
      <c r="AH2371" s="9"/>
      <c r="AI2371" s="9"/>
      <c r="AJ2371" s="211"/>
      <c r="AK2371" s="518"/>
    </row>
    <row r="2372" spans="2:37" x14ac:dyDescent="0.35">
      <c r="B2372" s="31" t="s">
        <v>183</v>
      </c>
      <c r="C2372" s="31" t="s">
        <v>127</v>
      </c>
      <c r="D2372" s="105" t="s">
        <v>2045</v>
      </c>
      <c r="E2372" s="31" t="s">
        <v>214</v>
      </c>
      <c r="F2372" s="371" t="s">
        <v>1979</v>
      </c>
      <c r="G2372" s="371" t="s">
        <v>250</v>
      </c>
      <c r="H2372" s="403">
        <v>0</v>
      </c>
      <c r="I2372" s="360">
        <v>0</v>
      </c>
      <c r="J2372" s="360">
        <v>0</v>
      </c>
      <c r="K2372" s="360">
        <v>0</v>
      </c>
      <c r="L2372" s="360">
        <v>0</v>
      </c>
      <c r="M2372" s="464">
        <v>0</v>
      </c>
      <c r="N2372" s="464">
        <v>0</v>
      </c>
      <c r="O2372" s="360">
        <v>0</v>
      </c>
      <c r="P2372" s="371">
        <v>7.2</v>
      </c>
      <c r="Q2372" s="360"/>
      <c r="R2372" s="360"/>
      <c r="S2372" s="360"/>
      <c r="T2372" s="403"/>
      <c r="U2372" s="520"/>
      <c r="V2372" s="403"/>
      <c r="W2372" s="360"/>
      <c r="X2372" s="360"/>
      <c r="Y2372" s="360"/>
      <c r="Z2372" s="520"/>
      <c r="AA2372" s="465"/>
      <c r="AB2372" s="465"/>
      <c r="AC2372" s="360"/>
      <c r="AD2372" s="360">
        <v>0.28976334962797834</v>
      </c>
      <c r="AE2372" s="9"/>
      <c r="AF2372" s="9"/>
      <c r="AG2372" s="9"/>
      <c r="AH2372" s="9"/>
      <c r="AI2372" s="9"/>
      <c r="AJ2372" s="211"/>
      <c r="AK2372" s="518"/>
    </row>
    <row r="2373" spans="2:37" x14ac:dyDescent="0.35">
      <c r="B2373" s="31" t="s">
        <v>183</v>
      </c>
      <c r="C2373" s="31" t="s">
        <v>127</v>
      </c>
      <c r="D2373" s="105" t="s">
        <v>2045</v>
      </c>
      <c r="E2373" s="31" t="s">
        <v>214</v>
      </c>
      <c r="F2373" s="371" t="s">
        <v>1980</v>
      </c>
      <c r="G2373" s="371" t="s">
        <v>250</v>
      </c>
      <c r="H2373" s="403">
        <v>0</v>
      </c>
      <c r="I2373" s="360">
        <v>0</v>
      </c>
      <c r="J2373" s="360">
        <v>0</v>
      </c>
      <c r="K2373" s="360">
        <v>0</v>
      </c>
      <c r="L2373" s="360">
        <v>0</v>
      </c>
      <c r="M2373" s="464">
        <v>0</v>
      </c>
      <c r="N2373" s="464">
        <v>0</v>
      </c>
      <c r="O2373" s="360">
        <v>0</v>
      </c>
      <c r="P2373" s="371">
        <v>8</v>
      </c>
      <c r="Q2373" s="360"/>
      <c r="R2373" s="360"/>
      <c r="S2373" s="360"/>
      <c r="T2373" s="403"/>
      <c r="U2373" s="520"/>
      <c r="V2373" s="403"/>
      <c r="W2373" s="360"/>
      <c r="X2373" s="360"/>
      <c r="Y2373" s="360"/>
      <c r="Z2373" s="520"/>
      <c r="AA2373" s="465"/>
      <c r="AB2373" s="465"/>
      <c r="AC2373" s="360"/>
      <c r="AD2373" s="360">
        <v>0.32195927736442037</v>
      </c>
      <c r="AE2373" s="9"/>
      <c r="AF2373" s="9"/>
      <c r="AG2373" s="9"/>
      <c r="AH2373" s="9"/>
      <c r="AI2373" s="9"/>
      <c r="AJ2373" s="211"/>
      <c r="AK2373" s="518"/>
    </row>
    <row r="2374" spans="2:37" x14ac:dyDescent="0.35">
      <c r="B2374" s="31" t="s">
        <v>183</v>
      </c>
      <c r="C2374" s="31" t="s">
        <v>127</v>
      </c>
      <c r="D2374" s="105" t="s">
        <v>2045</v>
      </c>
      <c r="E2374" s="31" t="s">
        <v>214</v>
      </c>
      <c r="F2374" s="371" t="s">
        <v>1981</v>
      </c>
      <c r="G2374" s="371" t="s">
        <v>250</v>
      </c>
      <c r="H2374" s="403">
        <v>0</v>
      </c>
      <c r="I2374" s="360">
        <v>0</v>
      </c>
      <c r="J2374" s="360">
        <v>0</v>
      </c>
      <c r="K2374" s="360">
        <v>0</v>
      </c>
      <c r="L2374" s="360">
        <v>0</v>
      </c>
      <c r="M2374" s="464">
        <v>0</v>
      </c>
      <c r="N2374" s="464">
        <v>0</v>
      </c>
      <c r="O2374" s="360">
        <v>0</v>
      </c>
      <c r="P2374" s="371">
        <v>25</v>
      </c>
      <c r="Q2374" s="360"/>
      <c r="R2374" s="360"/>
      <c r="S2374" s="360"/>
      <c r="T2374" s="403"/>
      <c r="U2374" s="520"/>
      <c r="V2374" s="403"/>
      <c r="W2374" s="360"/>
      <c r="X2374" s="360"/>
      <c r="Y2374" s="360"/>
      <c r="Z2374" s="520"/>
      <c r="AA2374" s="465"/>
      <c r="AB2374" s="465"/>
      <c r="AC2374" s="360"/>
      <c r="AD2374" s="360">
        <v>1.0061227417638137</v>
      </c>
      <c r="AE2374" s="9"/>
      <c r="AF2374" s="9"/>
      <c r="AG2374" s="9"/>
      <c r="AH2374" s="9"/>
      <c r="AI2374" s="9"/>
      <c r="AJ2374" s="211"/>
      <c r="AK2374" s="518"/>
    </row>
    <row r="2375" spans="2:37" x14ac:dyDescent="0.35">
      <c r="B2375" s="31" t="s">
        <v>183</v>
      </c>
      <c r="C2375" s="31" t="s">
        <v>127</v>
      </c>
      <c r="D2375" s="105" t="s">
        <v>2045</v>
      </c>
      <c r="E2375" s="31" t="s">
        <v>214</v>
      </c>
      <c r="F2375" s="371" t="s">
        <v>1982</v>
      </c>
      <c r="G2375" s="371" t="s">
        <v>250</v>
      </c>
      <c r="H2375" s="403">
        <v>0</v>
      </c>
      <c r="I2375" s="360">
        <v>0</v>
      </c>
      <c r="J2375" s="360">
        <v>0</v>
      </c>
      <c r="K2375" s="360">
        <v>0</v>
      </c>
      <c r="L2375" s="360">
        <v>0</v>
      </c>
      <c r="M2375" s="464">
        <v>0</v>
      </c>
      <c r="N2375" s="464">
        <v>0</v>
      </c>
      <c r="O2375" s="360">
        <v>0</v>
      </c>
      <c r="P2375" s="371">
        <v>0.5</v>
      </c>
      <c r="Q2375" s="360"/>
      <c r="R2375" s="360"/>
      <c r="S2375" s="360"/>
      <c r="T2375" s="403"/>
      <c r="U2375" s="520"/>
      <c r="V2375" s="403"/>
      <c r="W2375" s="360"/>
      <c r="X2375" s="360"/>
      <c r="Y2375" s="360"/>
      <c r="Z2375" s="520"/>
      <c r="AA2375" s="465"/>
      <c r="AB2375" s="465"/>
      <c r="AC2375" s="360"/>
      <c r="AD2375" s="360">
        <v>2.0122454835276273E-2</v>
      </c>
      <c r="AE2375" s="9"/>
      <c r="AF2375" s="9"/>
      <c r="AG2375" s="9"/>
      <c r="AH2375" s="9"/>
      <c r="AI2375" s="9"/>
      <c r="AJ2375" s="211"/>
      <c r="AK2375" s="518"/>
    </row>
    <row r="2376" spans="2:37" x14ac:dyDescent="0.35">
      <c r="B2376" s="20" t="s">
        <v>184</v>
      </c>
      <c r="C2376" s="31" t="s">
        <v>126</v>
      </c>
      <c r="D2376" s="105" t="s">
        <v>209</v>
      </c>
      <c r="E2376" s="31" t="s">
        <v>242</v>
      </c>
      <c r="F2376" s="105" t="s">
        <v>2763</v>
      </c>
      <c r="G2376" s="105" t="s">
        <v>2436</v>
      </c>
      <c r="H2376" s="403">
        <v>0</v>
      </c>
      <c r="I2376" s="360">
        <v>0</v>
      </c>
      <c r="J2376" s="360">
        <v>0</v>
      </c>
      <c r="K2376" s="360">
        <v>0</v>
      </c>
      <c r="L2376" s="360">
        <v>0</v>
      </c>
      <c r="M2376" s="464">
        <v>0</v>
      </c>
      <c r="N2376" s="464">
        <v>0</v>
      </c>
      <c r="O2376" s="360">
        <v>0</v>
      </c>
      <c r="P2376" s="404"/>
      <c r="Q2376" s="360"/>
      <c r="R2376" s="360"/>
      <c r="S2376" s="360"/>
      <c r="T2376" s="403"/>
      <c r="U2376" s="520"/>
      <c r="V2376" s="403"/>
      <c r="W2376" s="360"/>
      <c r="X2376" s="360"/>
      <c r="Y2376" s="360"/>
      <c r="Z2376" s="520"/>
      <c r="AA2376" s="465"/>
      <c r="AB2376" s="465"/>
      <c r="AC2376" s="360"/>
      <c r="AD2376" s="360">
        <v>0.02</v>
      </c>
      <c r="AE2376" s="9"/>
      <c r="AF2376" s="9"/>
      <c r="AG2376" s="9"/>
      <c r="AH2376" s="9"/>
      <c r="AI2376" s="9"/>
      <c r="AJ2376" s="211"/>
      <c r="AK2376" s="518"/>
    </row>
    <row r="2377" spans="2:37" x14ac:dyDescent="0.35">
      <c r="B2377" s="20" t="s">
        <v>184</v>
      </c>
      <c r="C2377" s="31" t="s">
        <v>127</v>
      </c>
      <c r="D2377" s="105" t="s">
        <v>209</v>
      </c>
      <c r="E2377" s="31" t="s">
        <v>242</v>
      </c>
      <c r="F2377" s="105" t="s">
        <v>2763</v>
      </c>
      <c r="G2377" s="105" t="s">
        <v>2436</v>
      </c>
      <c r="H2377" s="403">
        <v>0</v>
      </c>
      <c r="I2377" s="360">
        <v>0</v>
      </c>
      <c r="J2377" s="360">
        <v>0</v>
      </c>
      <c r="K2377" s="360">
        <v>0</v>
      </c>
      <c r="L2377" s="360">
        <v>0</v>
      </c>
      <c r="M2377" s="464">
        <v>0</v>
      </c>
      <c r="N2377" s="464">
        <v>0</v>
      </c>
      <c r="O2377" s="360">
        <v>0</v>
      </c>
      <c r="P2377" s="404"/>
      <c r="Q2377" s="360"/>
      <c r="R2377" s="360"/>
      <c r="S2377" s="360"/>
      <c r="T2377" s="403"/>
      <c r="U2377" s="520"/>
      <c r="V2377" s="403"/>
      <c r="W2377" s="360"/>
      <c r="X2377" s="360"/>
      <c r="Y2377" s="360"/>
      <c r="Z2377" s="520"/>
      <c r="AA2377" s="465"/>
      <c r="AB2377" s="465"/>
      <c r="AC2377" s="360"/>
      <c r="AD2377" s="360">
        <v>2.1999999999999999E-2</v>
      </c>
      <c r="AE2377" s="9"/>
      <c r="AF2377" s="9"/>
      <c r="AG2377" s="9"/>
      <c r="AH2377" s="9"/>
      <c r="AI2377" s="9"/>
      <c r="AJ2377" s="211"/>
      <c r="AK2377" s="518"/>
    </row>
    <row r="2378" spans="2:37" x14ac:dyDescent="0.35">
      <c r="B2378" s="20" t="s">
        <v>184</v>
      </c>
      <c r="C2378" s="31" t="s">
        <v>126</v>
      </c>
      <c r="D2378" s="105" t="s">
        <v>209</v>
      </c>
      <c r="E2378" s="31" t="s">
        <v>242</v>
      </c>
      <c r="F2378" s="105" t="s">
        <v>2764</v>
      </c>
      <c r="G2378" s="105" t="s">
        <v>2436</v>
      </c>
      <c r="H2378" s="360">
        <v>0</v>
      </c>
      <c r="I2378" s="360">
        <v>0</v>
      </c>
      <c r="J2378" s="360">
        <v>0</v>
      </c>
      <c r="K2378" s="360">
        <v>0</v>
      </c>
      <c r="L2378" s="360">
        <v>0</v>
      </c>
      <c r="M2378" s="464">
        <v>0</v>
      </c>
      <c r="N2378" s="464">
        <v>0</v>
      </c>
      <c r="O2378" s="360">
        <v>0</v>
      </c>
      <c r="P2378" s="404"/>
      <c r="Q2378" s="360"/>
      <c r="R2378" s="360"/>
      <c r="S2378" s="360"/>
      <c r="T2378" s="403"/>
      <c r="U2378" s="520"/>
      <c r="V2378" s="403"/>
      <c r="W2378" s="360"/>
      <c r="X2378" s="360"/>
      <c r="Y2378" s="360"/>
      <c r="Z2378" s="520"/>
      <c r="AA2378" s="465"/>
      <c r="AB2378" s="465"/>
      <c r="AC2378" s="360"/>
      <c r="AD2378" s="360">
        <v>-5.4930000000000003</v>
      </c>
      <c r="AE2378" s="9"/>
      <c r="AF2378" s="9"/>
      <c r="AG2378" s="9"/>
      <c r="AH2378" s="9"/>
      <c r="AI2378" s="9"/>
      <c r="AJ2378" s="211"/>
      <c r="AK2378" s="518"/>
    </row>
    <row r="2379" spans="2:37" x14ac:dyDescent="0.35">
      <c r="B2379" s="20" t="s">
        <v>184</v>
      </c>
      <c r="C2379" s="31" t="s">
        <v>126</v>
      </c>
      <c r="D2379" s="105" t="s">
        <v>209</v>
      </c>
      <c r="E2379" s="31" t="s">
        <v>242</v>
      </c>
      <c r="F2379" s="105" t="s">
        <v>2765</v>
      </c>
      <c r="G2379" s="105" t="s">
        <v>2436</v>
      </c>
      <c r="H2379" s="360">
        <v>0</v>
      </c>
      <c r="I2379" s="360">
        <v>0</v>
      </c>
      <c r="J2379" s="360">
        <v>0</v>
      </c>
      <c r="K2379" s="360">
        <v>0</v>
      </c>
      <c r="L2379" s="360">
        <v>0</v>
      </c>
      <c r="M2379" s="464">
        <v>0</v>
      </c>
      <c r="N2379" s="464">
        <v>0</v>
      </c>
      <c r="O2379" s="360">
        <v>0</v>
      </c>
      <c r="P2379" s="404"/>
      <c r="Q2379" s="360"/>
      <c r="R2379" s="360"/>
      <c r="S2379" s="360"/>
      <c r="T2379" s="403"/>
      <c r="U2379" s="520"/>
      <c r="V2379" s="403"/>
      <c r="W2379" s="360"/>
      <c r="X2379" s="360"/>
      <c r="Y2379" s="360"/>
      <c r="Z2379" s="520"/>
      <c r="AA2379" s="465"/>
      <c r="AB2379" s="465"/>
      <c r="AC2379" s="360"/>
      <c r="AD2379" s="360">
        <v>1.865</v>
      </c>
      <c r="AE2379" s="9"/>
      <c r="AF2379" s="9"/>
      <c r="AG2379" s="9"/>
      <c r="AH2379" s="9"/>
      <c r="AI2379" s="9"/>
      <c r="AJ2379" s="211"/>
      <c r="AK2379" s="518"/>
    </row>
    <row r="2380" spans="2:37" x14ac:dyDescent="0.35">
      <c r="B2380" s="20" t="s">
        <v>184</v>
      </c>
      <c r="C2380" s="27" t="s">
        <v>126</v>
      </c>
      <c r="D2380" s="31" t="s">
        <v>209</v>
      </c>
      <c r="E2380" s="31" t="s">
        <v>242</v>
      </c>
      <c r="F2380" s="105" t="s">
        <v>2766</v>
      </c>
      <c r="G2380" s="105" t="s">
        <v>2436</v>
      </c>
      <c r="H2380" s="360">
        <v>0</v>
      </c>
      <c r="I2380" s="360">
        <v>0</v>
      </c>
      <c r="J2380" s="360">
        <v>0</v>
      </c>
      <c r="K2380" s="360">
        <v>0</v>
      </c>
      <c r="L2380" s="360">
        <v>0</v>
      </c>
      <c r="M2380" s="464">
        <v>0</v>
      </c>
      <c r="N2380" s="464">
        <v>0</v>
      </c>
      <c r="O2380" s="360">
        <v>0</v>
      </c>
      <c r="P2380" s="404"/>
      <c r="Q2380" s="360"/>
      <c r="R2380" s="360"/>
      <c r="S2380" s="360"/>
      <c r="T2380" s="403"/>
      <c r="U2380" s="520"/>
      <c r="V2380" s="360"/>
      <c r="W2380" s="360"/>
      <c r="X2380" s="360"/>
      <c r="Y2380" s="360"/>
      <c r="Z2380" s="520"/>
      <c r="AA2380" s="465"/>
      <c r="AB2380" s="465"/>
      <c r="AC2380" s="360"/>
      <c r="AD2380" s="360">
        <v>4.2000000000000003E-2</v>
      </c>
      <c r="AE2380" s="9"/>
      <c r="AF2380" s="9"/>
      <c r="AG2380" s="9"/>
      <c r="AH2380" s="9"/>
      <c r="AI2380" s="9"/>
      <c r="AJ2380" s="211"/>
      <c r="AK2380" s="518"/>
    </row>
    <row r="2381" spans="2:37" x14ac:dyDescent="0.35">
      <c r="B2381" s="20" t="s">
        <v>184</v>
      </c>
      <c r="C2381" s="27" t="s">
        <v>126</v>
      </c>
      <c r="D2381" s="31" t="s">
        <v>209</v>
      </c>
      <c r="E2381" s="31" t="s">
        <v>242</v>
      </c>
      <c r="F2381" s="105" t="s">
        <v>2767</v>
      </c>
      <c r="G2381" s="105" t="s">
        <v>2436</v>
      </c>
      <c r="H2381" s="360">
        <v>0</v>
      </c>
      <c r="I2381" s="360">
        <v>0</v>
      </c>
      <c r="J2381" s="360">
        <v>0</v>
      </c>
      <c r="K2381" s="360">
        <v>0</v>
      </c>
      <c r="L2381" s="360">
        <v>0</v>
      </c>
      <c r="M2381" s="464">
        <v>0</v>
      </c>
      <c r="N2381" s="464">
        <v>0</v>
      </c>
      <c r="O2381" s="360">
        <v>0</v>
      </c>
      <c r="P2381" s="404"/>
      <c r="Q2381" s="360"/>
      <c r="R2381" s="360"/>
      <c r="S2381" s="360"/>
      <c r="T2381" s="403"/>
      <c r="U2381" s="520"/>
      <c r="V2381" s="360"/>
      <c r="W2381" s="360"/>
      <c r="X2381" s="360"/>
      <c r="Y2381" s="360"/>
      <c r="Z2381" s="520"/>
      <c r="AA2381" s="465"/>
      <c r="AB2381" s="465"/>
      <c r="AC2381" s="360"/>
      <c r="AD2381" s="360">
        <v>-42.7</v>
      </c>
      <c r="AE2381" s="9"/>
      <c r="AF2381" s="9"/>
      <c r="AG2381" s="9"/>
      <c r="AH2381" s="9"/>
      <c r="AI2381" s="9"/>
      <c r="AJ2381" s="211"/>
      <c r="AK2381" s="518"/>
    </row>
    <row r="2382" spans="2:37" x14ac:dyDescent="0.35">
      <c r="B2382" s="20" t="s">
        <v>184</v>
      </c>
      <c r="C2382" s="27" t="s">
        <v>126</v>
      </c>
      <c r="D2382" s="31" t="s">
        <v>209</v>
      </c>
      <c r="E2382" s="31" t="s">
        <v>242</v>
      </c>
      <c r="F2382" s="105" t="s">
        <v>2768</v>
      </c>
      <c r="G2382" s="105" t="s">
        <v>2436</v>
      </c>
      <c r="H2382" s="360">
        <v>0</v>
      </c>
      <c r="I2382" s="360">
        <v>0</v>
      </c>
      <c r="J2382" s="360">
        <v>0</v>
      </c>
      <c r="K2382" s="360">
        <v>0</v>
      </c>
      <c r="L2382" s="360">
        <v>0</v>
      </c>
      <c r="M2382" s="464">
        <v>0</v>
      </c>
      <c r="N2382" s="464">
        <v>0</v>
      </c>
      <c r="O2382" s="360">
        <v>0</v>
      </c>
      <c r="P2382" s="404"/>
      <c r="Q2382" s="360"/>
      <c r="R2382" s="360"/>
      <c r="S2382" s="360"/>
      <c r="T2382" s="403"/>
      <c r="U2382" s="520"/>
      <c r="V2382" s="360"/>
      <c r="W2382" s="360"/>
      <c r="X2382" s="360"/>
      <c r="Y2382" s="360"/>
      <c r="Z2382" s="520"/>
      <c r="AA2382" s="465"/>
      <c r="AB2382" s="465"/>
      <c r="AC2382" s="360"/>
      <c r="AD2382" s="360">
        <v>-1.7000000000000001E-2</v>
      </c>
      <c r="AE2382" s="9"/>
      <c r="AF2382" s="9"/>
      <c r="AG2382" s="9"/>
      <c r="AH2382" s="9"/>
      <c r="AI2382" s="9"/>
      <c r="AJ2382" s="211"/>
      <c r="AK2382" s="518"/>
    </row>
    <row r="2383" spans="2:37" x14ac:dyDescent="0.35">
      <c r="B2383" s="20" t="s">
        <v>184</v>
      </c>
      <c r="C2383" s="27" t="s">
        <v>126</v>
      </c>
      <c r="D2383" s="31" t="s">
        <v>209</v>
      </c>
      <c r="E2383" s="31" t="s">
        <v>242</v>
      </c>
      <c r="F2383" s="105" t="s">
        <v>338</v>
      </c>
      <c r="G2383" s="105" t="s">
        <v>2436</v>
      </c>
      <c r="H2383" s="360">
        <v>0</v>
      </c>
      <c r="I2383" s="360">
        <v>0</v>
      </c>
      <c r="J2383" s="360">
        <v>0</v>
      </c>
      <c r="K2383" s="360">
        <v>0</v>
      </c>
      <c r="L2383" s="360">
        <v>0</v>
      </c>
      <c r="M2383" s="464">
        <v>0</v>
      </c>
      <c r="N2383" s="464">
        <v>0</v>
      </c>
      <c r="O2383" s="360">
        <v>0</v>
      </c>
      <c r="P2383" s="404"/>
      <c r="Q2383" s="360"/>
      <c r="R2383" s="360"/>
      <c r="S2383" s="360"/>
      <c r="T2383" s="403"/>
      <c r="U2383" s="520"/>
      <c r="V2383" s="360"/>
      <c r="W2383" s="360"/>
      <c r="X2383" s="360"/>
      <c r="Y2383" s="360"/>
      <c r="Z2383" s="520"/>
      <c r="AA2383" s="465"/>
      <c r="AB2383" s="465"/>
      <c r="AC2383" s="360"/>
      <c r="AD2383" s="360">
        <v>2.2799999999999998</v>
      </c>
      <c r="AE2383" s="9"/>
      <c r="AF2383" s="9"/>
      <c r="AG2383" s="9"/>
      <c r="AH2383" s="9"/>
      <c r="AI2383" s="9"/>
      <c r="AJ2383" s="211"/>
      <c r="AK2383" s="518"/>
    </row>
    <row r="2384" spans="2:37" x14ac:dyDescent="0.35">
      <c r="B2384" s="20" t="s">
        <v>184</v>
      </c>
      <c r="C2384" s="27" t="s">
        <v>127</v>
      </c>
      <c r="D2384" s="31" t="s">
        <v>209</v>
      </c>
      <c r="E2384" s="31" t="s">
        <v>242</v>
      </c>
      <c r="F2384" s="374" t="s">
        <v>2769</v>
      </c>
      <c r="G2384" s="105" t="s">
        <v>2436</v>
      </c>
      <c r="H2384" s="360">
        <v>0</v>
      </c>
      <c r="I2384" s="360">
        <v>0</v>
      </c>
      <c r="J2384" s="360">
        <v>0</v>
      </c>
      <c r="K2384" s="360">
        <v>0</v>
      </c>
      <c r="L2384" s="360">
        <v>0</v>
      </c>
      <c r="M2384" s="464">
        <v>0</v>
      </c>
      <c r="N2384" s="464">
        <v>0</v>
      </c>
      <c r="O2384" s="360">
        <v>0</v>
      </c>
      <c r="P2384" s="404"/>
      <c r="Q2384" s="360"/>
      <c r="R2384" s="360"/>
      <c r="S2384" s="360"/>
      <c r="T2384" s="403"/>
      <c r="U2384" s="520"/>
      <c r="V2384" s="360"/>
      <c r="W2384" s="360"/>
      <c r="X2384" s="360"/>
      <c r="Y2384" s="360"/>
      <c r="Z2384" s="520"/>
      <c r="AA2384" s="465"/>
      <c r="AB2384" s="465"/>
      <c r="AC2384" s="360"/>
      <c r="AD2384" s="483">
        <v>-0.27500000000000002</v>
      </c>
      <c r="AE2384" s="9"/>
      <c r="AF2384" s="9"/>
      <c r="AG2384" s="9"/>
      <c r="AH2384" s="9"/>
      <c r="AI2384" s="9"/>
      <c r="AJ2384" s="211" t="s">
        <v>2583</v>
      </c>
      <c r="AK2384" s="518"/>
    </row>
    <row r="2385" spans="2:37" x14ac:dyDescent="0.35">
      <c r="B2385" s="20" t="s">
        <v>184</v>
      </c>
      <c r="C2385" s="27" t="s">
        <v>127</v>
      </c>
      <c r="D2385" s="31" t="s">
        <v>209</v>
      </c>
      <c r="E2385" s="31" t="s">
        <v>242</v>
      </c>
      <c r="F2385" s="374" t="s">
        <v>2770</v>
      </c>
      <c r="G2385" s="105" t="s">
        <v>2436</v>
      </c>
      <c r="H2385" s="360">
        <v>0</v>
      </c>
      <c r="I2385" s="360">
        <v>0</v>
      </c>
      <c r="J2385" s="360">
        <v>0</v>
      </c>
      <c r="K2385" s="360">
        <v>0</v>
      </c>
      <c r="L2385" s="360">
        <v>0</v>
      </c>
      <c r="M2385" s="464">
        <v>0</v>
      </c>
      <c r="N2385" s="464">
        <v>0</v>
      </c>
      <c r="O2385" s="360">
        <v>0</v>
      </c>
      <c r="P2385" s="404"/>
      <c r="Q2385" s="360"/>
      <c r="R2385" s="360"/>
      <c r="S2385" s="360"/>
      <c r="T2385" s="403"/>
      <c r="U2385" s="520"/>
      <c r="V2385" s="360"/>
      <c r="W2385" s="360"/>
      <c r="X2385" s="360"/>
      <c r="Y2385" s="360"/>
      <c r="Z2385" s="520"/>
      <c r="AA2385" s="465"/>
      <c r="AB2385" s="465"/>
      <c r="AC2385" s="360"/>
      <c r="AD2385" s="483">
        <v>-7</v>
      </c>
      <c r="AE2385" s="9"/>
      <c r="AF2385" s="9"/>
      <c r="AG2385" s="9"/>
      <c r="AH2385" s="9"/>
      <c r="AI2385" s="9"/>
      <c r="AJ2385" s="331" t="s">
        <v>287</v>
      </c>
      <c r="AK2385" s="518"/>
    </row>
    <row r="2386" spans="2:37" x14ac:dyDescent="0.35">
      <c r="B2386" s="20" t="s">
        <v>184</v>
      </c>
      <c r="C2386" s="27" t="s">
        <v>127</v>
      </c>
      <c r="D2386" s="31" t="s">
        <v>209</v>
      </c>
      <c r="E2386" s="31" t="s">
        <v>242</v>
      </c>
      <c r="F2386" s="374" t="s">
        <v>2764</v>
      </c>
      <c r="G2386" s="105" t="s">
        <v>2436</v>
      </c>
      <c r="H2386" s="360">
        <v>0</v>
      </c>
      <c r="I2386" s="360">
        <v>0</v>
      </c>
      <c r="J2386" s="360">
        <v>0</v>
      </c>
      <c r="K2386" s="360">
        <v>0</v>
      </c>
      <c r="L2386" s="360">
        <v>0</v>
      </c>
      <c r="M2386" s="464">
        <v>0</v>
      </c>
      <c r="N2386" s="464">
        <v>0</v>
      </c>
      <c r="O2386" s="360">
        <v>0</v>
      </c>
      <c r="P2386" s="404"/>
      <c r="Q2386" s="360"/>
      <c r="R2386" s="360"/>
      <c r="S2386" s="360"/>
      <c r="T2386" s="403"/>
      <c r="U2386" s="520"/>
      <c r="V2386" s="360"/>
      <c r="W2386" s="360"/>
      <c r="X2386" s="360"/>
      <c r="Y2386" s="360"/>
      <c r="Z2386" s="520"/>
      <c r="AA2386" s="465"/>
      <c r="AB2386" s="465"/>
      <c r="AC2386" s="360"/>
      <c r="AD2386" s="483">
        <v>-4.2000000000000003E-2</v>
      </c>
      <c r="AE2386" s="9"/>
      <c r="AF2386" s="9"/>
      <c r="AG2386" s="9"/>
      <c r="AH2386" s="9"/>
      <c r="AI2386" s="9"/>
      <c r="AJ2386" s="211"/>
      <c r="AK2386" s="518"/>
    </row>
    <row r="2387" spans="2:37" x14ac:dyDescent="0.35">
      <c r="B2387" s="20" t="s">
        <v>184</v>
      </c>
      <c r="C2387" s="27" t="s">
        <v>127</v>
      </c>
      <c r="D2387" s="31" t="s">
        <v>209</v>
      </c>
      <c r="E2387" s="31" t="s">
        <v>242</v>
      </c>
      <c r="F2387" s="374" t="s">
        <v>2771</v>
      </c>
      <c r="G2387" s="105" t="s">
        <v>2436</v>
      </c>
      <c r="H2387" s="360">
        <v>0</v>
      </c>
      <c r="I2387" s="360">
        <v>0</v>
      </c>
      <c r="J2387" s="360">
        <v>0</v>
      </c>
      <c r="K2387" s="360">
        <v>0</v>
      </c>
      <c r="L2387" s="360">
        <v>0</v>
      </c>
      <c r="M2387" s="464">
        <v>0</v>
      </c>
      <c r="N2387" s="464">
        <v>0</v>
      </c>
      <c r="O2387" s="360">
        <v>0</v>
      </c>
      <c r="P2387" s="404"/>
      <c r="Q2387" s="360"/>
      <c r="R2387" s="360"/>
      <c r="S2387" s="360"/>
      <c r="T2387" s="403"/>
      <c r="U2387" s="520"/>
      <c r="V2387" s="360"/>
      <c r="W2387" s="360"/>
      <c r="X2387" s="360"/>
      <c r="Y2387" s="360"/>
      <c r="Z2387" s="520"/>
      <c r="AA2387" s="465"/>
      <c r="AB2387" s="465"/>
      <c r="AC2387" s="360"/>
      <c r="AD2387" s="483">
        <v>-3.444</v>
      </c>
      <c r="AE2387" s="9"/>
      <c r="AF2387" s="9"/>
      <c r="AG2387" s="9"/>
      <c r="AH2387" s="9"/>
      <c r="AI2387" s="9"/>
      <c r="AJ2387" s="211" t="s">
        <v>2772</v>
      </c>
      <c r="AK2387" s="518"/>
    </row>
    <row r="2388" spans="2:37" x14ac:dyDescent="0.35">
      <c r="B2388" s="20" t="s">
        <v>184</v>
      </c>
      <c r="C2388" s="27" t="s">
        <v>127</v>
      </c>
      <c r="D2388" s="31" t="s">
        <v>209</v>
      </c>
      <c r="E2388" s="31" t="s">
        <v>242</v>
      </c>
      <c r="F2388" s="105" t="s">
        <v>2773</v>
      </c>
      <c r="G2388" s="105" t="s">
        <v>2436</v>
      </c>
      <c r="H2388" s="360">
        <v>0</v>
      </c>
      <c r="I2388" s="360">
        <v>0</v>
      </c>
      <c r="J2388" s="360">
        <v>0</v>
      </c>
      <c r="K2388" s="360">
        <v>0</v>
      </c>
      <c r="L2388" s="360">
        <v>0</v>
      </c>
      <c r="M2388" s="464">
        <v>0</v>
      </c>
      <c r="N2388" s="464">
        <v>0</v>
      </c>
      <c r="O2388" s="360">
        <v>0</v>
      </c>
      <c r="P2388" s="404"/>
      <c r="Q2388" s="360"/>
      <c r="R2388" s="360"/>
      <c r="S2388" s="360"/>
      <c r="T2388" s="403"/>
      <c r="U2388" s="520"/>
      <c r="V2388" s="360"/>
      <c r="W2388" s="360"/>
      <c r="X2388" s="360"/>
      <c r="Y2388" s="360"/>
      <c r="Z2388" s="520"/>
      <c r="AA2388" s="465"/>
      <c r="AB2388" s="465"/>
      <c r="AC2388" s="360"/>
      <c r="AD2388" s="360">
        <v>-0.129</v>
      </c>
      <c r="AE2388" s="9"/>
      <c r="AF2388" s="9"/>
      <c r="AG2388" s="9"/>
      <c r="AH2388" s="9"/>
      <c r="AI2388" s="9"/>
      <c r="AJ2388" s="331" t="s">
        <v>2519</v>
      </c>
      <c r="AK2388" s="518"/>
    </row>
    <row r="2389" spans="2:37" x14ac:dyDescent="0.35">
      <c r="B2389" s="20" t="s">
        <v>184</v>
      </c>
      <c r="C2389" s="27" t="s">
        <v>126</v>
      </c>
      <c r="D2389" s="31" t="s">
        <v>222</v>
      </c>
      <c r="E2389" s="31" t="s">
        <v>280</v>
      </c>
      <c r="F2389" s="375" t="s">
        <v>2774</v>
      </c>
      <c r="G2389" s="105" t="s">
        <v>2436</v>
      </c>
      <c r="H2389" s="360">
        <v>0</v>
      </c>
      <c r="I2389" s="360">
        <v>0</v>
      </c>
      <c r="J2389" s="360">
        <v>0</v>
      </c>
      <c r="K2389" s="360">
        <v>0</v>
      </c>
      <c r="L2389" s="360">
        <v>0</v>
      </c>
      <c r="M2389" s="464">
        <v>0</v>
      </c>
      <c r="N2389" s="464">
        <v>0</v>
      </c>
      <c r="O2389" s="360">
        <v>0</v>
      </c>
      <c r="P2389" s="404"/>
      <c r="Q2389" s="360"/>
      <c r="R2389" s="360"/>
      <c r="S2389" s="360"/>
      <c r="T2389" s="403"/>
      <c r="U2389" s="520"/>
      <c r="V2389" s="360"/>
      <c r="W2389" s="360"/>
      <c r="X2389" s="360"/>
      <c r="Y2389" s="360"/>
      <c r="Z2389" s="520"/>
      <c r="AA2389" s="465"/>
      <c r="AB2389" s="465"/>
      <c r="AC2389" s="360"/>
      <c r="AD2389" s="483">
        <v>36.512</v>
      </c>
      <c r="AE2389" s="9"/>
      <c r="AF2389" s="9"/>
      <c r="AG2389" s="9"/>
      <c r="AH2389" s="9"/>
      <c r="AI2389" s="9"/>
      <c r="AJ2389" s="211"/>
      <c r="AK2389" s="518"/>
    </row>
    <row r="2390" spans="2:37" x14ac:dyDescent="0.35">
      <c r="B2390" s="20" t="s">
        <v>184</v>
      </c>
      <c r="C2390" s="27" t="s">
        <v>126</v>
      </c>
      <c r="D2390" s="31" t="s">
        <v>222</v>
      </c>
      <c r="E2390" s="31" t="s">
        <v>280</v>
      </c>
      <c r="F2390" s="375" t="s">
        <v>2775</v>
      </c>
      <c r="G2390" s="105" t="s">
        <v>2436</v>
      </c>
      <c r="H2390" s="360">
        <v>0</v>
      </c>
      <c r="I2390" s="360">
        <v>0</v>
      </c>
      <c r="J2390" s="360">
        <v>0</v>
      </c>
      <c r="K2390" s="360">
        <v>0</v>
      </c>
      <c r="L2390" s="360">
        <v>0</v>
      </c>
      <c r="M2390" s="464">
        <v>0</v>
      </c>
      <c r="N2390" s="464">
        <v>0</v>
      </c>
      <c r="O2390" s="360">
        <v>0</v>
      </c>
      <c r="P2390" s="404"/>
      <c r="Q2390" s="360"/>
      <c r="R2390" s="360"/>
      <c r="S2390" s="360"/>
      <c r="T2390" s="403"/>
      <c r="U2390" s="520"/>
      <c r="V2390" s="360"/>
      <c r="W2390" s="360"/>
      <c r="X2390" s="360"/>
      <c r="Y2390" s="360"/>
      <c r="Z2390" s="520"/>
      <c r="AA2390" s="465"/>
      <c r="AB2390" s="465"/>
      <c r="AC2390" s="360"/>
      <c r="AD2390" s="484">
        <v>1.2749999999999999</v>
      </c>
      <c r="AE2390" s="9"/>
      <c r="AF2390" s="9"/>
      <c r="AG2390" s="9"/>
      <c r="AH2390" s="9"/>
      <c r="AI2390" s="9"/>
      <c r="AJ2390" s="211"/>
      <c r="AK2390" s="518"/>
    </row>
    <row r="2391" spans="2:37" x14ac:dyDescent="0.35">
      <c r="B2391" s="20" t="s">
        <v>184</v>
      </c>
      <c r="C2391" s="27" t="s">
        <v>126</v>
      </c>
      <c r="D2391" s="31" t="s">
        <v>222</v>
      </c>
      <c r="E2391" s="31" t="s">
        <v>280</v>
      </c>
      <c r="F2391" s="375" t="s">
        <v>2776</v>
      </c>
      <c r="G2391" s="105" t="s">
        <v>2436</v>
      </c>
      <c r="H2391" s="360">
        <v>0</v>
      </c>
      <c r="I2391" s="360">
        <v>0</v>
      </c>
      <c r="J2391" s="360">
        <v>0</v>
      </c>
      <c r="K2391" s="360">
        <v>0</v>
      </c>
      <c r="L2391" s="360">
        <v>0</v>
      </c>
      <c r="M2391" s="464">
        <v>0</v>
      </c>
      <c r="N2391" s="464">
        <v>0</v>
      </c>
      <c r="O2391" s="360">
        <v>0</v>
      </c>
      <c r="P2391" s="404"/>
      <c r="Q2391" s="360"/>
      <c r="R2391" s="360"/>
      <c r="S2391" s="360"/>
      <c r="T2391" s="403"/>
      <c r="U2391" s="520"/>
      <c r="V2391" s="360"/>
      <c r="W2391" s="360"/>
      <c r="X2391" s="360"/>
      <c r="Y2391" s="360"/>
      <c r="Z2391" s="520"/>
      <c r="AA2391" s="465"/>
      <c r="AB2391" s="465"/>
      <c r="AC2391" s="360"/>
      <c r="AD2391" s="484">
        <v>1.617</v>
      </c>
      <c r="AE2391" s="9"/>
      <c r="AF2391" s="9"/>
      <c r="AG2391" s="9"/>
      <c r="AH2391" s="9"/>
      <c r="AI2391" s="9"/>
      <c r="AJ2391" s="211"/>
      <c r="AK2391" s="518"/>
    </row>
    <row r="2392" spans="2:37" x14ac:dyDescent="0.35">
      <c r="B2392" s="20" t="s">
        <v>184</v>
      </c>
      <c r="C2392" s="27" t="s">
        <v>126</v>
      </c>
      <c r="D2392" s="31" t="s">
        <v>222</v>
      </c>
      <c r="E2392" s="31" t="s">
        <v>280</v>
      </c>
      <c r="F2392" s="375" t="s">
        <v>2777</v>
      </c>
      <c r="G2392" s="105" t="s">
        <v>2436</v>
      </c>
      <c r="H2392" s="360">
        <v>0</v>
      </c>
      <c r="I2392" s="360">
        <v>0</v>
      </c>
      <c r="J2392" s="360">
        <v>0</v>
      </c>
      <c r="K2392" s="360">
        <v>0</v>
      </c>
      <c r="L2392" s="360">
        <v>0</v>
      </c>
      <c r="M2392" s="464">
        <v>0</v>
      </c>
      <c r="N2392" s="464">
        <v>0</v>
      </c>
      <c r="O2392" s="360">
        <v>0</v>
      </c>
      <c r="P2392" s="404"/>
      <c r="Q2392" s="360"/>
      <c r="R2392" s="360"/>
      <c r="S2392" s="360"/>
      <c r="T2392" s="403"/>
      <c r="U2392" s="520"/>
      <c r="V2392" s="360"/>
      <c r="W2392" s="360"/>
      <c r="X2392" s="360"/>
      <c r="Y2392" s="360"/>
      <c r="Z2392" s="520"/>
      <c r="AA2392" s="465"/>
      <c r="AB2392" s="465"/>
      <c r="AC2392" s="360"/>
      <c r="AD2392" s="484">
        <v>0.3</v>
      </c>
      <c r="AE2392" s="9"/>
      <c r="AF2392" s="9"/>
      <c r="AG2392" s="9"/>
      <c r="AH2392" s="9"/>
      <c r="AI2392" s="9"/>
      <c r="AJ2392" s="211"/>
      <c r="AK2392" s="518"/>
    </row>
    <row r="2393" spans="2:37" x14ac:dyDescent="0.35">
      <c r="B2393" s="20" t="s">
        <v>184</v>
      </c>
      <c r="C2393" s="27" t="s">
        <v>126</v>
      </c>
      <c r="D2393" s="31" t="s">
        <v>2045</v>
      </c>
      <c r="E2393" s="31" t="s">
        <v>280</v>
      </c>
      <c r="F2393" s="375" t="s">
        <v>2778</v>
      </c>
      <c r="G2393" s="105" t="s">
        <v>2436</v>
      </c>
      <c r="H2393" s="360">
        <v>0</v>
      </c>
      <c r="I2393" s="360">
        <v>0</v>
      </c>
      <c r="J2393" s="360">
        <v>0</v>
      </c>
      <c r="K2393" s="360">
        <v>0</v>
      </c>
      <c r="L2393" s="360">
        <v>0</v>
      </c>
      <c r="M2393" s="464">
        <v>0</v>
      </c>
      <c r="N2393" s="464">
        <v>0</v>
      </c>
      <c r="O2393" s="360">
        <v>0</v>
      </c>
      <c r="P2393" s="404"/>
      <c r="Q2393" s="360"/>
      <c r="R2393" s="360"/>
      <c r="S2393" s="360"/>
      <c r="T2393" s="403"/>
      <c r="U2393" s="520"/>
      <c r="V2393" s="360"/>
      <c r="W2393" s="360"/>
      <c r="X2393" s="360"/>
      <c r="Y2393" s="360"/>
      <c r="Z2393" s="520"/>
      <c r="AA2393" s="465"/>
      <c r="AB2393" s="465"/>
      <c r="AC2393" s="360"/>
      <c r="AD2393" s="484">
        <v>7.0000000000000007E-2</v>
      </c>
      <c r="AE2393" s="9"/>
      <c r="AF2393" s="9"/>
      <c r="AG2393" s="9"/>
      <c r="AH2393" s="9"/>
      <c r="AI2393" s="9"/>
      <c r="AJ2393" s="211"/>
      <c r="AK2393" s="518"/>
    </row>
    <row r="2394" spans="2:37" x14ac:dyDescent="0.35">
      <c r="B2394" s="20" t="s">
        <v>184</v>
      </c>
      <c r="C2394" s="27" t="s">
        <v>126</v>
      </c>
      <c r="D2394" s="31" t="s">
        <v>2045</v>
      </c>
      <c r="E2394" s="31" t="s">
        <v>280</v>
      </c>
      <c r="F2394" s="375" t="s">
        <v>2779</v>
      </c>
      <c r="G2394" s="105" t="s">
        <v>2436</v>
      </c>
      <c r="H2394" s="360">
        <v>0</v>
      </c>
      <c r="I2394" s="360">
        <v>0</v>
      </c>
      <c r="J2394" s="360">
        <v>0</v>
      </c>
      <c r="K2394" s="360">
        <v>0</v>
      </c>
      <c r="L2394" s="360">
        <v>0</v>
      </c>
      <c r="M2394" s="464">
        <v>0</v>
      </c>
      <c r="N2394" s="464">
        <v>0</v>
      </c>
      <c r="O2394" s="360">
        <v>0</v>
      </c>
      <c r="P2394" s="404"/>
      <c r="Q2394" s="360"/>
      <c r="R2394" s="360"/>
      <c r="S2394" s="360"/>
      <c r="T2394" s="403"/>
      <c r="U2394" s="520"/>
      <c r="V2394" s="360"/>
      <c r="W2394" s="360"/>
      <c r="X2394" s="360"/>
      <c r="Y2394" s="360"/>
      <c r="Z2394" s="520"/>
      <c r="AA2394" s="465"/>
      <c r="AB2394" s="465"/>
      <c r="AC2394" s="360"/>
      <c r="AD2394" s="484">
        <v>0.10100000000000001</v>
      </c>
      <c r="AE2394" s="9"/>
      <c r="AF2394" s="9"/>
      <c r="AG2394" s="9"/>
      <c r="AH2394" s="9"/>
      <c r="AI2394" s="9"/>
      <c r="AJ2394" s="211"/>
      <c r="AK2394" s="518"/>
    </row>
    <row r="2395" spans="2:37" x14ac:dyDescent="0.35">
      <c r="B2395" s="20" t="s">
        <v>184</v>
      </c>
      <c r="C2395" s="27" t="s">
        <v>126</v>
      </c>
      <c r="D2395" s="31" t="s">
        <v>2045</v>
      </c>
      <c r="E2395" s="31" t="s">
        <v>280</v>
      </c>
      <c r="F2395" s="375" t="s">
        <v>2780</v>
      </c>
      <c r="G2395" s="105" t="s">
        <v>2436</v>
      </c>
      <c r="H2395" s="360">
        <v>0</v>
      </c>
      <c r="I2395" s="360">
        <v>0</v>
      </c>
      <c r="J2395" s="360">
        <v>0</v>
      </c>
      <c r="K2395" s="360">
        <v>0</v>
      </c>
      <c r="L2395" s="360">
        <v>0</v>
      </c>
      <c r="M2395" s="464">
        <v>0</v>
      </c>
      <c r="N2395" s="464">
        <v>0</v>
      </c>
      <c r="O2395" s="360">
        <v>0</v>
      </c>
      <c r="P2395" s="404"/>
      <c r="Q2395" s="360"/>
      <c r="R2395" s="360"/>
      <c r="S2395" s="360"/>
      <c r="T2395" s="403"/>
      <c r="U2395" s="520"/>
      <c r="V2395" s="360"/>
      <c r="W2395" s="360"/>
      <c r="X2395" s="360"/>
      <c r="Y2395" s="360"/>
      <c r="Z2395" s="520"/>
      <c r="AA2395" s="465"/>
      <c r="AB2395" s="465"/>
      <c r="AC2395" s="360"/>
      <c r="AD2395" s="484">
        <v>3.3000000000000002E-2</v>
      </c>
      <c r="AE2395" s="9"/>
      <c r="AF2395" s="9"/>
      <c r="AG2395" s="9"/>
      <c r="AH2395" s="9"/>
      <c r="AI2395" s="9"/>
      <c r="AJ2395" s="211"/>
      <c r="AK2395" s="518"/>
    </row>
    <row r="2396" spans="2:37" x14ac:dyDescent="0.35">
      <c r="B2396" s="20" t="s">
        <v>184</v>
      </c>
      <c r="C2396" s="27" t="s">
        <v>126</v>
      </c>
      <c r="D2396" s="31" t="s">
        <v>2045</v>
      </c>
      <c r="E2396" s="31" t="s">
        <v>280</v>
      </c>
      <c r="F2396" s="375" t="s">
        <v>2781</v>
      </c>
      <c r="G2396" s="105" t="s">
        <v>2436</v>
      </c>
      <c r="H2396" s="360">
        <v>0</v>
      </c>
      <c r="I2396" s="360">
        <v>0</v>
      </c>
      <c r="J2396" s="360">
        <v>0</v>
      </c>
      <c r="K2396" s="360">
        <v>0</v>
      </c>
      <c r="L2396" s="360">
        <v>0</v>
      </c>
      <c r="M2396" s="464">
        <v>0</v>
      </c>
      <c r="N2396" s="464">
        <v>0</v>
      </c>
      <c r="O2396" s="360">
        <v>0</v>
      </c>
      <c r="P2396" s="404"/>
      <c r="Q2396" s="360"/>
      <c r="R2396" s="360"/>
      <c r="S2396" s="360"/>
      <c r="T2396" s="403"/>
      <c r="U2396" s="520"/>
      <c r="V2396" s="360"/>
      <c r="W2396" s="360"/>
      <c r="X2396" s="360"/>
      <c r="Y2396" s="360"/>
      <c r="Z2396" s="520"/>
      <c r="AA2396" s="465"/>
      <c r="AB2396" s="465"/>
      <c r="AC2396" s="360"/>
      <c r="AD2396" s="484">
        <v>0.23899999999999999</v>
      </c>
      <c r="AE2396" s="9"/>
      <c r="AF2396" s="9"/>
      <c r="AG2396" s="9"/>
      <c r="AH2396" s="9"/>
      <c r="AI2396" s="9"/>
      <c r="AJ2396" s="211"/>
      <c r="AK2396" s="518"/>
    </row>
    <row r="2397" spans="2:37" x14ac:dyDescent="0.35">
      <c r="B2397" s="20" t="s">
        <v>184</v>
      </c>
      <c r="C2397" s="27" t="s">
        <v>126</v>
      </c>
      <c r="D2397" s="31" t="s">
        <v>2045</v>
      </c>
      <c r="E2397" s="31" t="s">
        <v>280</v>
      </c>
      <c r="F2397" s="375" t="s">
        <v>2782</v>
      </c>
      <c r="G2397" s="105" t="s">
        <v>2436</v>
      </c>
      <c r="H2397" s="360">
        <v>0</v>
      </c>
      <c r="I2397" s="360">
        <v>0</v>
      </c>
      <c r="J2397" s="360">
        <v>0</v>
      </c>
      <c r="K2397" s="360">
        <v>0</v>
      </c>
      <c r="L2397" s="360">
        <v>0</v>
      </c>
      <c r="M2397" s="464">
        <v>0</v>
      </c>
      <c r="N2397" s="464">
        <v>0</v>
      </c>
      <c r="O2397" s="360">
        <v>0</v>
      </c>
      <c r="P2397" s="404"/>
      <c r="Q2397" s="360"/>
      <c r="R2397" s="360"/>
      <c r="S2397" s="360"/>
      <c r="T2397" s="403"/>
      <c r="U2397" s="520"/>
      <c r="V2397" s="360"/>
      <c r="W2397" s="360"/>
      <c r="X2397" s="360"/>
      <c r="Y2397" s="360"/>
      <c r="Z2397" s="520"/>
      <c r="AA2397" s="465"/>
      <c r="AB2397" s="465"/>
      <c r="AC2397" s="360"/>
      <c r="AD2397" s="484">
        <v>1.623</v>
      </c>
      <c r="AE2397" s="9"/>
      <c r="AF2397" s="9"/>
      <c r="AG2397" s="9"/>
      <c r="AH2397" s="9"/>
      <c r="AI2397" s="9"/>
      <c r="AJ2397" s="211"/>
      <c r="AK2397" s="518"/>
    </row>
    <row r="2398" spans="2:37" x14ac:dyDescent="0.35">
      <c r="B2398" s="20" t="s">
        <v>184</v>
      </c>
      <c r="C2398" s="27" t="s">
        <v>126</v>
      </c>
      <c r="D2398" s="31" t="s">
        <v>2045</v>
      </c>
      <c r="E2398" s="31" t="s">
        <v>280</v>
      </c>
      <c r="F2398" s="376" t="s">
        <v>2783</v>
      </c>
      <c r="G2398" s="105" t="s">
        <v>2436</v>
      </c>
      <c r="H2398" s="360">
        <v>0</v>
      </c>
      <c r="I2398" s="360">
        <v>0</v>
      </c>
      <c r="J2398" s="360">
        <v>0</v>
      </c>
      <c r="K2398" s="360">
        <v>0</v>
      </c>
      <c r="L2398" s="360">
        <v>0</v>
      </c>
      <c r="M2398" s="464">
        <v>0</v>
      </c>
      <c r="N2398" s="464">
        <v>0</v>
      </c>
      <c r="O2398" s="360">
        <v>0</v>
      </c>
      <c r="P2398" s="404"/>
      <c r="Q2398" s="360"/>
      <c r="R2398" s="360"/>
      <c r="S2398" s="360"/>
      <c r="T2398" s="403"/>
      <c r="U2398" s="520"/>
      <c r="V2398" s="360"/>
      <c r="W2398" s="360"/>
      <c r="X2398" s="360"/>
      <c r="Y2398" s="360"/>
      <c r="Z2398" s="520"/>
      <c r="AA2398" s="465"/>
      <c r="AB2398" s="465"/>
      <c r="AC2398" s="360"/>
      <c r="AD2398" s="484">
        <v>1.621</v>
      </c>
      <c r="AE2398" s="9"/>
      <c r="AF2398" s="9"/>
      <c r="AG2398" s="9"/>
      <c r="AH2398" s="9"/>
      <c r="AI2398" s="9"/>
      <c r="AJ2398" s="211"/>
      <c r="AK2398" s="518"/>
    </row>
    <row r="2399" spans="2:37" x14ac:dyDescent="0.35">
      <c r="B2399" s="20" t="s">
        <v>184</v>
      </c>
      <c r="C2399" s="27" t="s">
        <v>126</v>
      </c>
      <c r="D2399" s="31" t="s">
        <v>2045</v>
      </c>
      <c r="E2399" s="31" t="s">
        <v>280</v>
      </c>
      <c r="F2399" s="375" t="s">
        <v>2784</v>
      </c>
      <c r="G2399" s="105" t="s">
        <v>2436</v>
      </c>
      <c r="H2399" s="360">
        <v>0</v>
      </c>
      <c r="I2399" s="360">
        <v>0</v>
      </c>
      <c r="J2399" s="360">
        <v>0</v>
      </c>
      <c r="K2399" s="360">
        <v>0</v>
      </c>
      <c r="L2399" s="360">
        <v>0</v>
      </c>
      <c r="M2399" s="464">
        <v>0</v>
      </c>
      <c r="N2399" s="464">
        <v>0</v>
      </c>
      <c r="O2399" s="360">
        <v>0</v>
      </c>
      <c r="P2399" s="404"/>
      <c r="Q2399" s="360"/>
      <c r="R2399" s="360"/>
      <c r="S2399" s="360"/>
      <c r="T2399" s="403"/>
      <c r="U2399" s="520"/>
      <c r="V2399" s="360"/>
      <c r="W2399" s="360"/>
      <c r="X2399" s="360"/>
      <c r="Y2399" s="360"/>
      <c r="Z2399" s="520"/>
      <c r="AA2399" s="465"/>
      <c r="AB2399" s="465"/>
      <c r="AC2399" s="360"/>
      <c r="AD2399" s="484">
        <v>0.10100000000000001</v>
      </c>
      <c r="AE2399" s="9"/>
      <c r="AF2399" s="9"/>
      <c r="AG2399" s="9"/>
      <c r="AH2399" s="9"/>
      <c r="AI2399" s="9"/>
      <c r="AJ2399" s="211"/>
      <c r="AK2399" s="518"/>
    </row>
    <row r="2400" spans="2:37" x14ac:dyDescent="0.35">
      <c r="B2400" s="20" t="s">
        <v>184</v>
      </c>
      <c r="C2400" s="27" t="s">
        <v>126</v>
      </c>
      <c r="D2400" s="31" t="s">
        <v>1602</v>
      </c>
      <c r="E2400" s="31" t="s">
        <v>280</v>
      </c>
      <c r="F2400" s="375" t="s">
        <v>2785</v>
      </c>
      <c r="G2400" s="105" t="s">
        <v>2436</v>
      </c>
      <c r="H2400" s="360">
        <v>0</v>
      </c>
      <c r="I2400" s="360">
        <v>0</v>
      </c>
      <c r="J2400" s="360">
        <v>0</v>
      </c>
      <c r="K2400" s="360">
        <v>0</v>
      </c>
      <c r="L2400" s="360">
        <v>0</v>
      </c>
      <c r="M2400" s="464">
        <v>0</v>
      </c>
      <c r="N2400" s="464">
        <v>0</v>
      </c>
      <c r="O2400" s="360">
        <v>0</v>
      </c>
      <c r="P2400" s="404"/>
      <c r="Q2400" s="360"/>
      <c r="R2400" s="360"/>
      <c r="S2400" s="360"/>
      <c r="T2400" s="403"/>
      <c r="U2400" s="520"/>
      <c r="V2400" s="360"/>
      <c r="W2400" s="360"/>
      <c r="X2400" s="360"/>
      <c r="Y2400" s="360"/>
      <c r="Z2400" s="520"/>
      <c r="AA2400" s="465"/>
      <c r="AB2400" s="465"/>
      <c r="AC2400" s="360"/>
      <c r="AD2400" s="484">
        <v>1</v>
      </c>
      <c r="AE2400" s="9"/>
      <c r="AF2400" s="9"/>
      <c r="AG2400" s="9"/>
      <c r="AH2400" s="9"/>
      <c r="AI2400" s="9"/>
      <c r="AJ2400" s="211"/>
      <c r="AK2400" s="518"/>
    </row>
    <row r="2401" spans="2:37" x14ac:dyDescent="0.35">
      <c r="B2401" s="20" t="s">
        <v>184</v>
      </c>
      <c r="C2401" s="27" t="s">
        <v>126</v>
      </c>
      <c r="D2401" s="31" t="s">
        <v>359</v>
      </c>
      <c r="E2401" s="31" t="s">
        <v>280</v>
      </c>
      <c r="F2401" s="375" t="s">
        <v>2786</v>
      </c>
      <c r="G2401" s="105" t="s">
        <v>2436</v>
      </c>
      <c r="H2401" s="360">
        <v>0</v>
      </c>
      <c r="I2401" s="360">
        <v>0</v>
      </c>
      <c r="J2401" s="360">
        <v>0</v>
      </c>
      <c r="K2401" s="360">
        <v>0</v>
      </c>
      <c r="L2401" s="360">
        <v>0</v>
      </c>
      <c r="M2401" s="464">
        <v>0</v>
      </c>
      <c r="N2401" s="464">
        <v>0</v>
      </c>
      <c r="O2401" s="360">
        <v>0</v>
      </c>
      <c r="P2401" s="404"/>
      <c r="Q2401" s="360"/>
      <c r="R2401" s="360"/>
      <c r="S2401" s="360"/>
      <c r="T2401" s="403"/>
      <c r="U2401" s="520"/>
      <c r="V2401" s="360"/>
      <c r="W2401" s="360"/>
      <c r="X2401" s="360"/>
      <c r="Y2401" s="360"/>
      <c r="Z2401" s="520"/>
      <c r="AA2401" s="465"/>
      <c r="AB2401" s="465"/>
      <c r="AC2401" s="360"/>
      <c r="AD2401" s="484">
        <v>0.2</v>
      </c>
      <c r="AE2401" s="9"/>
      <c r="AF2401" s="9"/>
      <c r="AG2401" s="9"/>
      <c r="AH2401" s="9"/>
      <c r="AI2401" s="9"/>
      <c r="AJ2401" s="211"/>
      <c r="AK2401" s="518"/>
    </row>
    <row r="2402" spans="2:37" x14ac:dyDescent="0.35">
      <c r="B2402" s="20" t="s">
        <v>184</v>
      </c>
      <c r="C2402" s="27" t="s">
        <v>126</v>
      </c>
      <c r="D2402" s="31" t="s">
        <v>1786</v>
      </c>
      <c r="E2402" s="31" t="s">
        <v>280</v>
      </c>
      <c r="F2402" s="376" t="s">
        <v>2787</v>
      </c>
      <c r="G2402" s="105" t="s">
        <v>2436</v>
      </c>
      <c r="H2402" s="360">
        <v>0</v>
      </c>
      <c r="I2402" s="360">
        <v>0</v>
      </c>
      <c r="J2402" s="360">
        <v>0</v>
      </c>
      <c r="K2402" s="360">
        <v>0</v>
      </c>
      <c r="L2402" s="360">
        <v>0</v>
      </c>
      <c r="M2402" s="464">
        <v>0</v>
      </c>
      <c r="N2402" s="464">
        <v>0</v>
      </c>
      <c r="O2402" s="360">
        <v>0</v>
      </c>
      <c r="P2402" s="404"/>
      <c r="Q2402" s="360"/>
      <c r="R2402" s="360"/>
      <c r="S2402" s="360"/>
      <c r="T2402" s="403"/>
      <c r="U2402" s="520"/>
      <c r="V2402" s="360"/>
      <c r="W2402" s="360"/>
      <c r="X2402" s="360"/>
      <c r="Y2402" s="360"/>
      <c r="Z2402" s="520"/>
      <c r="AA2402" s="465"/>
      <c r="AB2402" s="465"/>
      <c r="AC2402" s="360"/>
      <c r="AD2402" s="484">
        <v>1.7999999999999999E-2</v>
      </c>
      <c r="AE2402" s="9"/>
      <c r="AF2402" s="9"/>
      <c r="AG2402" s="9"/>
      <c r="AH2402" s="9"/>
      <c r="AI2402" s="9"/>
      <c r="AJ2402" s="211"/>
      <c r="AK2402" s="518"/>
    </row>
    <row r="2403" spans="2:37" x14ac:dyDescent="0.35">
      <c r="B2403" s="20" t="s">
        <v>184</v>
      </c>
      <c r="C2403" s="27" t="s">
        <v>126</v>
      </c>
      <c r="D2403" s="31" t="s">
        <v>217</v>
      </c>
      <c r="E2403" s="31" t="s">
        <v>280</v>
      </c>
      <c r="F2403" s="375" t="s">
        <v>2788</v>
      </c>
      <c r="G2403" s="105" t="s">
        <v>2436</v>
      </c>
      <c r="H2403" s="360">
        <v>0</v>
      </c>
      <c r="I2403" s="360">
        <v>0</v>
      </c>
      <c r="J2403" s="360">
        <v>0</v>
      </c>
      <c r="K2403" s="360">
        <v>0</v>
      </c>
      <c r="L2403" s="360">
        <v>0</v>
      </c>
      <c r="M2403" s="464">
        <v>0</v>
      </c>
      <c r="N2403" s="464">
        <v>0</v>
      </c>
      <c r="O2403" s="360">
        <v>0</v>
      </c>
      <c r="P2403" s="404"/>
      <c r="Q2403" s="360"/>
      <c r="R2403" s="360"/>
      <c r="S2403" s="360"/>
      <c r="T2403" s="403"/>
      <c r="U2403" s="520"/>
      <c r="V2403" s="360"/>
      <c r="W2403" s="360"/>
      <c r="X2403" s="360"/>
      <c r="Y2403" s="360"/>
      <c r="Z2403" s="520"/>
      <c r="AA2403" s="465"/>
      <c r="AB2403" s="465"/>
      <c r="AC2403" s="360"/>
      <c r="AD2403" s="484">
        <v>1.018</v>
      </c>
      <c r="AE2403" s="9"/>
      <c r="AF2403" s="9"/>
      <c r="AG2403" s="9"/>
      <c r="AH2403" s="9"/>
      <c r="AI2403" s="9"/>
      <c r="AJ2403" s="211"/>
      <c r="AK2403" s="518"/>
    </row>
    <row r="2404" spans="2:37" x14ac:dyDescent="0.35">
      <c r="B2404" s="20" t="s">
        <v>184</v>
      </c>
      <c r="C2404" s="27" t="s">
        <v>126</v>
      </c>
      <c r="D2404" s="31" t="s">
        <v>1638</v>
      </c>
      <c r="E2404" s="31" t="s">
        <v>280</v>
      </c>
      <c r="F2404" s="376" t="s">
        <v>2789</v>
      </c>
      <c r="G2404" s="105" t="s">
        <v>2436</v>
      </c>
      <c r="H2404" s="360">
        <v>0</v>
      </c>
      <c r="I2404" s="360">
        <v>0</v>
      </c>
      <c r="J2404" s="360">
        <v>0</v>
      </c>
      <c r="K2404" s="360">
        <v>0</v>
      </c>
      <c r="L2404" s="360">
        <v>0</v>
      </c>
      <c r="M2404" s="464">
        <v>0</v>
      </c>
      <c r="N2404" s="464">
        <v>0</v>
      </c>
      <c r="O2404" s="360">
        <v>0</v>
      </c>
      <c r="P2404" s="404"/>
      <c r="Q2404" s="360"/>
      <c r="R2404" s="360"/>
      <c r="S2404" s="360"/>
      <c r="T2404" s="403"/>
      <c r="U2404" s="520"/>
      <c r="V2404" s="360"/>
      <c r="W2404" s="360"/>
      <c r="X2404" s="360"/>
      <c r="Y2404" s="360"/>
      <c r="Z2404" s="520"/>
      <c r="AA2404" s="465"/>
      <c r="AB2404" s="465"/>
      <c r="AC2404" s="360"/>
      <c r="AD2404" s="484">
        <v>0.73399999999999999</v>
      </c>
      <c r="AE2404" s="9"/>
      <c r="AF2404" s="9"/>
      <c r="AG2404" s="9"/>
      <c r="AH2404" s="9"/>
      <c r="AI2404" s="9"/>
      <c r="AJ2404" s="211"/>
      <c r="AK2404" s="518"/>
    </row>
    <row r="2405" spans="2:37" x14ac:dyDescent="0.35">
      <c r="B2405" s="20" t="s">
        <v>184</v>
      </c>
      <c r="C2405" s="27" t="s">
        <v>126</v>
      </c>
      <c r="D2405" s="31" t="s">
        <v>229</v>
      </c>
      <c r="E2405" s="31" t="s">
        <v>280</v>
      </c>
      <c r="F2405" s="376" t="s">
        <v>1811</v>
      </c>
      <c r="G2405" s="105" t="s">
        <v>2436</v>
      </c>
      <c r="H2405" s="360">
        <v>0</v>
      </c>
      <c r="I2405" s="360">
        <v>0</v>
      </c>
      <c r="J2405" s="360">
        <v>0</v>
      </c>
      <c r="K2405" s="360">
        <v>0</v>
      </c>
      <c r="L2405" s="360">
        <v>0</v>
      </c>
      <c r="M2405" s="464">
        <v>0</v>
      </c>
      <c r="N2405" s="464">
        <v>0</v>
      </c>
      <c r="O2405" s="360">
        <v>0</v>
      </c>
      <c r="P2405" s="404"/>
      <c r="Q2405" s="360"/>
      <c r="R2405" s="360"/>
      <c r="S2405" s="360"/>
      <c r="T2405" s="403"/>
      <c r="U2405" s="520"/>
      <c r="V2405" s="360"/>
      <c r="W2405" s="360"/>
      <c r="X2405" s="360"/>
      <c r="Y2405" s="360"/>
      <c r="Z2405" s="520"/>
      <c r="AA2405" s="465"/>
      <c r="AB2405" s="465"/>
      <c r="AC2405" s="360"/>
      <c r="AD2405" s="484">
        <v>7.4999999999999997E-2</v>
      </c>
      <c r="AE2405" s="9"/>
      <c r="AF2405" s="9"/>
      <c r="AG2405" s="9"/>
      <c r="AH2405" s="9"/>
      <c r="AI2405" s="9"/>
      <c r="AJ2405" s="211"/>
      <c r="AK2405" s="518"/>
    </row>
    <row r="2406" spans="2:37" x14ac:dyDescent="0.35">
      <c r="B2406" s="20" t="s">
        <v>184</v>
      </c>
      <c r="C2406" s="27" t="s">
        <v>126</v>
      </c>
      <c r="D2406" s="31" t="s">
        <v>229</v>
      </c>
      <c r="E2406" s="31" t="s">
        <v>280</v>
      </c>
      <c r="F2406" s="376" t="s">
        <v>2028</v>
      </c>
      <c r="G2406" s="105" t="s">
        <v>2436</v>
      </c>
      <c r="H2406" s="360">
        <v>0</v>
      </c>
      <c r="I2406" s="360">
        <v>0</v>
      </c>
      <c r="J2406" s="360">
        <v>0</v>
      </c>
      <c r="K2406" s="360">
        <v>0</v>
      </c>
      <c r="L2406" s="360">
        <v>0</v>
      </c>
      <c r="M2406" s="464">
        <v>0</v>
      </c>
      <c r="N2406" s="464">
        <v>0</v>
      </c>
      <c r="O2406" s="360">
        <v>0</v>
      </c>
      <c r="P2406" s="404"/>
      <c r="Q2406" s="360"/>
      <c r="R2406" s="360"/>
      <c r="S2406" s="360"/>
      <c r="T2406" s="403"/>
      <c r="U2406" s="520"/>
      <c r="V2406" s="360"/>
      <c r="W2406" s="360"/>
      <c r="X2406" s="360"/>
      <c r="Y2406" s="360"/>
      <c r="Z2406" s="520"/>
      <c r="AA2406" s="465"/>
      <c r="AB2406" s="465"/>
      <c r="AC2406" s="360"/>
      <c r="AD2406" s="484">
        <v>2E-3</v>
      </c>
      <c r="AE2406" s="9"/>
      <c r="AF2406" s="9"/>
      <c r="AG2406" s="9"/>
      <c r="AH2406" s="9"/>
      <c r="AI2406" s="9"/>
      <c r="AJ2406" s="211"/>
      <c r="AK2406" s="518"/>
    </row>
    <row r="2407" spans="2:37" x14ac:dyDescent="0.35">
      <c r="B2407" s="20" t="s">
        <v>184</v>
      </c>
      <c r="C2407" s="27" t="s">
        <v>126</v>
      </c>
      <c r="D2407" s="31" t="s">
        <v>359</v>
      </c>
      <c r="E2407" s="31" t="s">
        <v>280</v>
      </c>
      <c r="F2407" s="377" t="s">
        <v>2790</v>
      </c>
      <c r="G2407" s="105" t="s">
        <v>2436</v>
      </c>
      <c r="H2407" s="360">
        <v>0</v>
      </c>
      <c r="I2407" s="360">
        <v>0</v>
      </c>
      <c r="J2407" s="360">
        <v>0</v>
      </c>
      <c r="K2407" s="360">
        <v>0</v>
      </c>
      <c r="L2407" s="360">
        <v>0</v>
      </c>
      <c r="M2407" s="464">
        <v>0</v>
      </c>
      <c r="N2407" s="464">
        <v>0</v>
      </c>
      <c r="O2407" s="360">
        <v>0</v>
      </c>
      <c r="P2407" s="404"/>
      <c r="Q2407" s="360"/>
      <c r="R2407" s="360"/>
      <c r="S2407" s="360"/>
      <c r="T2407" s="403"/>
      <c r="U2407" s="520"/>
      <c r="V2407" s="360"/>
      <c r="W2407" s="360"/>
      <c r="X2407" s="360"/>
      <c r="Y2407" s="360"/>
      <c r="Z2407" s="520"/>
      <c r="AA2407" s="465"/>
      <c r="AB2407" s="465"/>
      <c r="AC2407" s="360"/>
      <c r="AD2407" s="484">
        <v>0.13400000000000001</v>
      </c>
      <c r="AE2407" s="9"/>
      <c r="AF2407" s="9"/>
      <c r="AG2407" s="9"/>
      <c r="AH2407" s="9"/>
      <c r="AI2407" s="9"/>
      <c r="AJ2407" s="211"/>
      <c r="AK2407" s="518"/>
    </row>
    <row r="2408" spans="2:37" x14ac:dyDescent="0.35">
      <c r="B2408" s="20" t="s">
        <v>184</v>
      </c>
      <c r="C2408" s="27" t="s">
        <v>126</v>
      </c>
      <c r="D2408" s="31" t="s">
        <v>359</v>
      </c>
      <c r="E2408" s="31" t="s">
        <v>280</v>
      </c>
      <c r="F2408" s="375" t="s">
        <v>2791</v>
      </c>
      <c r="G2408" s="105" t="s">
        <v>2436</v>
      </c>
      <c r="H2408" s="360">
        <v>0</v>
      </c>
      <c r="I2408" s="360">
        <v>0</v>
      </c>
      <c r="J2408" s="360">
        <v>0</v>
      </c>
      <c r="K2408" s="360">
        <v>0</v>
      </c>
      <c r="L2408" s="360">
        <v>0</v>
      </c>
      <c r="M2408" s="464">
        <v>0</v>
      </c>
      <c r="N2408" s="464">
        <v>0</v>
      </c>
      <c r="O2408" s="360">
        <v>0</v>
      </c>
      <c r="P2408" s="404"/>
      <c r="Q2408" s="360"/>
      <c r="R2408" s="360"/>
      <c r="S2408" s="360"/>
      <c r="T2408" s="403"/>
      <c r="U2408" s="520"/>
      <c r="V2408" s="360"/>
      <c r="W2408" s="360"/>
      <c r="X2408" s="360"/>
      <c r="Y2408" s="360"/>
      <c r="Z2408" s="520"/>
      <c r="AA2408" s="465"/>
      <c r="AB2408" s="465"/>
      <c r="AC2408" s="360"/>
      <c r="AD2408" s="484">
        <v>0.13700000000000001</v>
      </c>
      <c r="AE2408" s="9"/>
      <c r="AF2408" s="9"/>
      <c r="AG2408" s="9"/>
      <c r="AH2408" s="9"/>
      <c r="AI2408" s="9"/>
      <c r="AJ2408" s="211"/>
      <c r="AK2408" s="518"/>
    </row>
    <row r="2409" spans="2:37" x14ac:dyDescent="0.35">
      <c r="B2409" s="20" t="s">
        <v>184</v>
      </c>
      <c r="C2409" s="27" t="s">
        <v>126</v>
      </c>
      <c r="D2409" s="242" t="s">
        <v>2044</v>
      </c>
      <c r="E2409" s="31" t="s">
        <v>280</v>
      </c>
      <c r="F2409" s="376" t="s">
        <v>2792</v>
      </c>
      <c r="G2409" s="105" t="s">
        <v>2436</v>
      </c>
      <c r="H2409" s="360">
        <v>0</v>
      </c>
      <c r="I2409" s="360">
        <v>0</v>
      </c>
      <c r="J2409" s="360">
        <v>0</v>
      </c>
      <c r="K2409" s="360">
        <v>0</v>
      </c>
      <c r="L2409" s="360">
        <v>0</v>
      </c>
      <c r="M2409" s="464">
        <v>0</v>
      </c>
      <c r="N2409" s="464">
        <v>0</v>
      </c>
      <c r="O2409" s="360">
        <v>0</v>
      </c>
      <c r="P2409" s="404"/>
      <c r="Q2409" s="360"/>
      <c r="R2409" s="360"/>
      <c r="S2409" s="360"/>
      <c r="T2409" s="403"/>
      <c r="U2409" s="520"/>
      <c r="V2409" s="360"/>
      <c r="W2409" s="360"/>
      <c r="X2409" s="360"/>
      <c r="Y2409" s="360"/>
      <c r="Z2409" s="520"/>
      <c r="AA2409" s="465"/>
      <c r="AB2409" s="465"/>
      <c r="AC2409" s="360"/>
      <c r="AD2409" s="359">
        <v>5.9</v>
      </c>
      <c r="AE2409" s="9"/>
      <c r="AF2409" s="9"/>
      <c r="AG2409" s="9"/>
      <c r="AH2409" s="9"/>
      <c r="AI2409" s="9"/>
      <c r="AJ2409" s="211"/>
      <c r="AK2409" s="518"/>
    </row>
    <row r="2410" spans="2:37" x14ac:dyDescent="0.35">
      <c r="B2410" s="20" t="s">
        <v>184</v>
      </c>
      <c r="C2410" s="27" t="s">
        <v>126</v>
      </c>
      <c r="D2410" s="31" t="s">
        <v>2044</v>
      </c>
      <c r="E2410" s="31" t="s">
        <v>280</v>
      </c>
      <c r="F2410" s="376" t="s">
        <v>2793</v>
      </c>
      <c r="G2410" s="105" t="s">
        <v>2436</v>
      </c>
      <c r="H2410" s="360">
        <v>0</v>
      </c>
      <c r="I2410" s="360">
        <v>0</v>
      </c>
      <c r="J2410" s="360">
        <v>0</v>
      </c>
      <c r="K2410" s="360">
        <v>0</v>
      </c>
      <c r="L2410" s="360">
        <v>0</v>
      </c>
      <c r="M2410" s="464">
        <v>0</v>
      </c>
      <c r="N2410" s="464">
        <v>0</v>
      </c>
      <c r="O2410" s="360">
        <v>0</v>
      </c>
      <c r="P2410" s="404"/>
      <c r="Q2410" s="360"/>
      <c r="R2410" s="360"/>
      <c r="S2410" s="360"/>
      <c r="T2410" s="403"/>
      <c r="U2410" s="520"/>
      <c r="V2410" s="360"/>
      <c r="W2410" s="360"/>
      <c r="X2410" s="360"/>
      <c r="Y2410" s="360"/>
      <c r="Z2410" s="520"/>
      <c r="AA2410" s="465"/>
      <c r="AB2410" s="465"/>
      <c r="AC2410" s="360"/>
      <c r="AD2410" s="484">
        <v>2.0590000000000002</v>
      </c>
      <c r="AE2410" s="9"/>
      <c r="AF2410" s="9"/>
      <c r="AG2410" s="9"/>
      <c r="AH2410" s="9"/>
      <c r="AI2410" s="9"/>
      <c r="AJ2410" s="211"/>
      <c r="AK2410" s="518"/>
    </row>
    <row r="2411" spans="2:37" x14ac:dyDescent="0.35">
      <c r="B2411" s="20" t="s">
        <v>184</v>
      </c>
      <c r="C2411" s="27" t="s">
        <v>126</v>
      </c>
      <c r="D2411" s="242" t="s">
        <v>2044</v>
      </c>
      <c r="E2411" s="31" t="s">
        <v>280</v>
      </c>
      <c r="F2411" s="376" t="s">
        <v>2794</v>
      </c>
      <c r="G2411" s="105" t="s">
        <v>2436</v>
      </c>
      <c r="H2411" s="360">
        <v>0</v>
      </c>
      <c r="I2411" s="360">
        <v>0</v>
      </c>
      <c r="J2411" s="360">
        <v>0</v>
      </c>
      <c r="K2411" s="360">
        <v>0</v>
      </c>
      <c r="L2411" s="360">
        <v>0</v>
      </c>
      <c r="M2411" s="464">
        <v>0</v>
      </c>
      <c r="N2411" s="464">
        <v>0</v>
      </c>
      <c r="O2411" s="360">
        <v>0</v>
      </c>
      <c r="P2411" s="404"/>
      <c r="Q2411" s="360"/>
      <c r="R2411" s="360"/>
      <c r="S2411" s="360"/>
      <c r="T2411" s="403"/>
      <c r="U2411" s="520"/>
      <c r="V2411" s="360"/>
      <c r="W2411" s="360"/>
      <c r="X2411" s="360"/>
      <c r="Y2411" s="360"/>
      <c r="Z2411" s="520"/>
      <c r="AA2411" s="465"/>
      <c r="AB2411" s="465"/>
      <c r="AC2411" s="360"/>
      <c r="AD2411" s="359">
        <v>0.39400000000000002</v>
      </c>
      <c r="AE2411" s="9"/>
      <c r="AF2411" s="9"/>
      <c r="AG2411" s="9"/>
      <c r="AH2411" s="9"/>
      <c r="AI2411" s="9"/>
      <c r="AJ2411" s="211"/>
      <c r="AK2411" s="518"/>
    </row>
    <row r="2412" spans="2:37" x14ac:dyDescent="0.35">
      <c r="B2412" s="20" t="s">
        <v>184</v>
      </c>
      <c r="C2412" s="27" t="s">
        <v>126</v>
      </c>
      <c r="D2412" s="242" t="s">
        <v>2044</v>
      </c>
      <c r="E2412" s="31" t="s">
        <v>280</v>
      </c>
      <c r="F2412" s="376" t="s">
        <v>2795</v>
      </c>
      <c r="G2412" s="105" t="s">
        <v>2436</v>
      </c>
      <c r="H2412" s="360">
        <v>0</v>
      </c>
      <c r="I2412" s="360">
        <v>0</v>
      </c>
      <c r="J2412" s="360">
        <v>0</v>
      </c>
      <c r="K2412" s="360">
        <v>0</v>
      </c>
      <c r="L2412" s="360">
        <v>0</v>
      </c>
      <c r="M2412" s="464">
        <v>0</v>
      </c>
      <c r="N2412" s="464">
        <v>0</v>
      </c>
      <c r="O2412" s="360">
        <v>0</v>
      </c>
      <c r="P2412" s="404"/>
      <c r="Q2412" s="360"/>
      <c r="R2412" s="360"/>
      <c r="S2412" s="360"/>
      <c r="T2412" s="403"/>
      <c r="U2412" s="520"/>
      <c r="V2412" s="360"/>
      <c r="W2412" s="360"/>
      <c r="X2412" s="360"/>
      <c r="Y2412" s="360"/>
      <c r="Z2412" s="520"/>
      <c r="AA2412" s="465"/>
      <c r="AB2412" s="465"/>
      <c r="AC2412" s="360"/>
      <c r="AD2412" s="484">
        <v>2.5430000000000001</v>
      </c>
      <c r="AE2412" s="9"/>
      <c r="AF2412" s="9"/>
      <c r="AG2412" s="9"/>
      <c r="AH2412" s="9"/>
      <c r="AI2412" s="9"/>
      <c r="AJ2412" s="211"/>
      <c r="AK2412" s="518"/>
    </row>
    <row r="2413" spans="2:37" x14ac:dyDescent="0.35">
      <c r="B2413" s="20" t="s">
        <v>184</v>
      </c>
      <c r="C2413" s="27" t="s">
        <v>126</v>
      </c>
      <c r="D2413" s="242" t="s">
        <v>2044</v>
      </c>
      <c r="E2413" s="31" t="s">
        <v>280</v>
      </c>
      <c r="F2413" s="376" t="s">
        <v>2796</v>
      </c>
      <c r="G2413" s="105" t="s">
        <v>2436</v>
      </c>
      <c r="H2413" s="360">
        <v>0</v>
      </c>
      <c r="I2413" s="360">
        <v>0</v>
      </c>
      <c r="J2413" s="360">
        <v>0</v>
      </c>
      <c r="K2413" s="360">
        <v>0</v>
      </c>
      <c r="L2413" s="360">
        <v>0</v>
      </c>
      <c r="M2413" s="464">
        <v>0</v>
      </c>
      <c r="N2413" s="464">
        <v>0</v>
      </c>
      <c r="O2413" s="360">
        <v>0</v>
      </c>
      <c r="P2413" s="404"/>
      <c r="Q2413" s="360"/>
      <c r="R2413" s="360"/>
      <c r="S2413" s="360"/>
      <c r="T2413" s="403"/>
      <c r="U2413" s="520"/>
      <c r="V2413" s="360"/>
      <c r="W2413" s="360"/>
      <c r="X2413" s="360"/>
      <c r="Y2413" s="360"/>
      <c r="Z2413" s="520"/>
      <c r="AA2413" s="465"/>
      <c r="AB2413" s="465"/>
      <c r="AC2413" s="360"/>
      <c r="AD2413" s="484">
        <v>0.51900000000000002</v>
      </c>
      <c r="AE2413" s="9"/>
      <c r="AF2413" s="9"/>
      <c r="AG2413" s="9"/>
      <c r="AH2413" s="9"/>
      <c r="AI2413" s="9"/>
      <c r="AJ2413" s="211"/>
      <c r="AK2413" s="518"/>
    </row>
    <row r="2414" spans="2:37" x14ac:dyDescent="0.35">
      <c r="B2414" s="20" t="s">
        <v>184</v>
      </c>
      <c r="C2414" s="27" t="s">
        <v>126</v>
      </c>
      <c r="D2414" s="31" t="s">
        <v>222</v>
      </c>
      <c r="E2414" s="31" t="s">
        <v>280</v>
      </c>
      <c r="F2414" s="376" t="s">
        <v>2797</v>
      </c>
      <c r="G2414" s="105" t="s">
        <v>2436</v>
      </c>
      <c r="H2414" s="360">
        <v>0</v>
      </c>
      <c r="I2414" s="360">
        <v>0</v>
      </c>
      <c r="J2414" s="360">
        <v>0</v>
      </c>
      <c r="K2414" s="360">
        <v>0</v>
      </c>
      <c r="L2414" s="360">
        <v>0</v>
      </c>
      <c r="M2414" s="464">
        <v>0</v>
      </c>
      <c r="N2414" s="464">
        <v>0</v>
      </c>
      <c r="O2414" s="360">
        <v>0</v>
      </c>
      <c r="P2414" s="404"/>
      <c r="Q2414" s="360"/>
      <c r="R2414" s="360"/>
      <c r="S2414" s="360"/>
      <c r="T2414" s="403"/>
      <c r="U2414" s="520"/>
      <c r="V2414" s="360"/>
      <c r="W2414" s="360"/>
      <c r="X2414" s="360"/>
      <c r="Y2414" s="360"/>
      <c r="Z2414" s="520"/>
      <c r="AA2414" s="465"/>
      <c r="AB2414" s="465"/>
      <c r="AC2414" s="360"/>
      <c r="AD2414" s="484">
        <v>2.4809999999999999</v>
      </c>
      <c r="AE2414" s="9"/>
      <c r="AF2414" s="9"/>
      <c r="AG2414" s="9"/>
      <c r="AH2414" s="9"/>
      <c r="AI2414" s="9"/>
      <c r="AJ2414" s="211"/>
      <c r="AK2414" s="518"/>
    </row>
    <row r="2415" spans="2:37" x14ac:dyDescent="0.35">
      <c r="B2415" s="20" t="s">
        <v>184</v>
      </c>
      <c r="C2415" s="27" t="s">
        <v>126</v>
      </c>
      <c r="D2415" s="31" t="s">
        <v>359</v>
      </c>
      <c r="E2415" s="31" t="s">
        <v>280</v>
      </c>
      <c r="F2415" s="376" t="s">
        <v>2798</v>
      </c>
      <c r="G2415" s="105" t="s">
        <v>2436</v>
      </c>
      <c r="H2415" s="360">
        <v>0</v>
      </c>
      <c r="I2415" s="360">
        <v>0</v>
      </c>
      <c r="J2415" s="360">
        <v>0</v>
      </c>
      <c r="K2415" s="360">
        <v>0</v>
      </c>
      <c r="L2415" s="360">
        <v>0</v>
      </c>
      <c r="M2415" s="464">
        <v>0</v>
      </c>
      <c r="N2415" s="464">
        <v>0</v>
      </c>
      <c r="O2415" s="360">
        <v>0</v>
      </c>
      <c r="P2415" s="404"/>
      <c r="Q2415" s="360"/>
      <c r="R2415" s="360"/>
      <c r="S2415" s="360"/>
      <c r="T2415" s="403"/>
      <c r="U2415" s="520"/>
      <c r="V2415" s="360"/>
      <c r="W2415" s="360"/>
      <c r="X2415" s="360"/>
      <c r="Y2415" s="360"/>
      <c r="Z2415" s="520"/>
      <c r="AA2415" s="465"/>
      <c r="AB2415" s="465"/>
      <c r="AC2415" s="360"/>
      <c r="AD2415" s="484">
        <v>-2.04</v>
      </c>
      <c r="AE2415" s="9"/>
      <c r="AF2415" s="9"/>
      <c r="AG2415" s="9"/>
      <c r="AH2415" s="9"/>
      <c r="AI2415" s="9"/>
      <c r="AJ2415" s="211"/>
      <c r="AK2415" s="518"/>
    </row>
    <row r="2416" spans="2:37" x14ac:dyDescent="0.35">
      <c r="B2416" s="20" t="s">
        <v>184</v>
      </c>
      <c r="C2416" s="27" t="s">
        <v>128</v>
      </c>
      <c r="D2416" s="242" t="s">
        <v>1638</v>
      </c>
      <c r="E2416" s="241" t="s">
        <v>280</v>
      </c>
      <c r="F2416" s="376" t="s">
        <v>2799</v>
      </c>
      <c r="G2416" s="105" t="s">
        <v>2436</v>
      </c>
      <c r="H2416" s="360">
        <v>0</v>
      </c>
      <c r="I2416" s="360">
        <v>0</v>
      </c>
      <c r="J2416" s="360">
        <v>0</v>
      </c>
      <c r="K2416" s="360">
        <v>0</v>
      </c>
      <c r="L2416" s="360">
        <v>0</v>
      </c>
      <c r="M2416" s="464">
        <v>0</v>
      </c>
      <c r="N2416" s="464">
        <v>0</v>
      </c>
      <c r="O2416" s="360">
        <v>0</v>
      </c>
      <c r="P2416" s="404"/>
      <c r="Q2416" s="360"/>
      <c r="R2416" s="360"/>
      <c r="S2416" s="360"/>
      <c r="T2416" s="403"/>
      <c r="U2416" s="520"/>
      <c r="V2416" s="360"/>
      <c r="W2416" s="360"/>
      <c r="X2416" s="360"/>
      <c r="Y2416" s="360"/>
      <c r="Z2416" s="520"/>
      <c r="AA2416" s="465"/>
      <c r="AB2416" s="465"/>
      <c r="AC2416" s="360"/>
      <c r="AD2416" s="485">
        <v>27.710999999999999</v>
      </c>
      <c r="AE2416" s="9"/>
      <c r="AF2416" s="9"/>
      <c r="AG2416" s="9"/>
      <c r="AH2416" s="9"/>
      <c r="AI2416" s="9"/>
      <c r="AJ2416" s="211"/>
      <c r="AK2416" s="518"/>
    </row>
    <row r="2417" spans="2:37" x14ac:dyDescent="0.35">
      <c r="B2417" s="20" t="s">
        <v>184</v>
      </c>
      <c r="C2417" s="27" t="s">
        <v>127</v>
      </c>
      <c r="D2417" s="242" t="s">
        <v>1602</v>
      </c>
      <c r="E2417" s="241" t="s">
        <v>280</v>
      </c>
      <c r="F2417" s="375" t="s">
        <v>2785</v>
      </c>
      <c r="G2417" s="105" t="s">
        <v>2436</v>
      </c>
      <c r="H2417" s="360">
        <v>0</v>
      </c>
      <c r="I2417" s="360">
        <v>0</v>
      </c>
      <c r="J2417" s="360">
        <v>0</v>
      </c>
      <c r="K2417" s="360">
        <v>0</v>
      </c>
      <c r="L2417" s="360">
        <v>0</v>
      </c>
      <c r="M2417" s="464">
        <v>0</v>
      </c>
      <c r="N2417" s="464">
        <v>0</v>
      </c>
      <c r="O2417" s="360">
        <v>0</v>
      </c>
      <c r="P2417" s="404"/>
      <c r="Q2417" s="360"/>
      <c r="R2417" s="360"/>
      <c r="S2417" s="360"/>
      <c r="T2417" s="403"/>
      <c r="U2417" s="520"/>
      <c r="V2417" s="360"/>
      <c r="W2417" s="360"/>
      <c r="X2417" s="360"/>
      <c r="Y2417" s="360"/>
      <c r="Z2417" s="520"/>
      <c r="AA2417" s="465"/>
      <c r="AB2417" s="465"/>
      <c r="AC2417" s="360"/>
      <c r="AD2417" s="484">
        <v>0.93799999999999994</v>
      </c>
      <c r="AE2417" s="9"/>
      <c r="AF2417" s="9"/>
      <c r="AG2417" s="9"/>
      <c r="AH2417" s="9"/>
      <c r="AI2417" s="9"/>
      <c r="AJ2417" s="211"/>
      <c r="AK2417" s="518"/>
    </row>
    <row r="2418" spans="2:37" x14ac:dyDescent="0.35">
      <c r="B2418" s="20" t="s">
        <v>184</v>
      </c>
      <c r="C2418" s="27" t="s">
        <v>127</v>
      </c>
      <c r="D2418" s="242" t="s">
        <v>359</v>
      </c>
      <c r="E2418" s="241" t="s">
        <v>280</v>
      </c>
      <c r="F2418" s="376" t="s">
        <v>2800</v>
      </c>
      <c r="G2418" s="105" t="s">
        <v>2436</v>
      </c>
      <c r="H2418" s="360">
        <v>0</v>
      </c>
      <c r="I2418" s="360">
        <v>0</v>
      </c>
      <c r="J2418" s="360">
        <v>0</v>
      </c>
      <c r="K2418" s="360">
        <v>0</v>
      </c>
      <c r="L2418" s="360">
        <v>0</v>
      </c>
      <c r="M2418" s="464">
        <v>0</v>
      </c>
      <c r="N2418" s="464">
        <v>0</v>
      </c>
      <c r="O2418" s="360">
        <v>0</v>
      </c>
      <c r="P2418" s="404"/>
      <c r="Q2418" s="360"/>
      <c r="R2418" s="360"/>
      <c r="S2418" s="360"/>
      <c r="T2418" s="403"/>
      <c r="U2418" s="520"/>
      <c r="V2418" s="360"/>
      <c r="W2418" s="360"/>
      <c r="X2418" s="360"/>
      <c r="Y2418" s="360"/>
      <c r="Z2418" s="520"/>
      <c r="AA2418" s="465"/>
      <c r="AB2418" s="465"/>
      <c r="AC2418" s="360"/>
      <c r="AD2418" s="484">
        <v>0.65100000000000002</v>
      </c>
      <c r="AE2418" s="9"/>
      <c r="AF2418" s="9"/>
      <c r="AG2418" s="9"/>
      <c r="AH2418" s="9"/>
      <c r="AI2418" s="9"/>
      <c r="AJ2418" s="211"/>
      <c r="AK2418" s="518"/>
    </row>
    <row r="2419" spans="2:37" x14ac:dyDescent="0.35">
      <c r="B2419" s="20" t="s">
        <v>184</v>
      </c>
      <c r="C2419" s="27" t="s">
        <v>127</v>
      </c>
      <c r="D2419" s="242" t="s">
        <v>1786</v>
      </c>
      <c r="E2419" s="241" t="s">
        <v>280</v>
      </c>
      <c r="F2419" s="375" t="s">
        <v>2801</v>
      </c>
      <c r="G2419" s="105" t="s">
        <v>2436</v>
      </c>
      <c r="H2419" s="360">
        <v>0</v>
      </c>
      <c r="I2419" s="360">
        <v>0</v>
      </c>
      <c r="J2419" s="360">
        <v>0</v>
      </c>
      <c r="K2419" s="360">
        <v>0</v>
      </c>
      <c r="L2419" s="360">
        <v>0</v>
      </c>
      <c r="M2419" s="464">
        <v>0</v>
      </c>
      <c r="N2419" s="464">
        <v>0</v>
      </c>
      <c r="O2419" s="360">
        <v>0</v>
      </c>
      <c r="P2419" s="404"/>
      <c r="Q2419" s="360"/>
      <c r="R2419" s="360"/>
      <c r="S2419" s="360"/>
      <c r="T2419" s="403"/>
      <c r="U2419" s="520"/>
      <c r="V2419" s="360"/>
      <c r="W2419" s="360"/>
      <c r="X2419" s="360"/>
      <c r="Y2419" s="360"/>
      <c r="Z2419" s="520"/>
      <c r="AA2419" s="465"/>
      <c r="AB2419" s="465"/>
      <c r="AC2419" s="360"/>
      <c r="AD2419" s="484">
        <v>3.5999999999999997E-2</v>
      </c>
      <c r="AE2419" s="9"/>
      <c r="AF2419" s="9"/>
      <c r="AG2419" s="9"/>
      <c r="AH2419" s="9"/>
      <c r="AI2419" s="9"/>
      <c r="AJ2419" s="211"/>
      <c r="AK2419" s="518"/>
    </row>
    <row r="2420" spans="2:37" x14ac:dyDescent="0.35">
      <c r="B2420" s="20" t="s">
        <v>184</v>
      </c>
      <c r="C2420" s="27" t="s">
        <v>127</v>
      </c>
      <c r="D2420" s="242" t="s">
        <v>1701</v>
      </c>
      <c r="E2420" s="241" t="s">
        <v>280</v>
      </c>
      <c r="F2420" s="376" t="s">
        <v>2802</v>
      </c>
      <c r="G2420" s="105" t="s">
        <v>2436</v>
      </c>
      <c r="H2420" s="360">
        <v>0</v>
      </c>
      <c r="I2420" s="360">
        <v>0</v>
      </c>
      <c r="J2420" s="360">
        <v>0</v>
      </c>
      <c r="K2420" s="360">
        <v>0</v>
      </c>
      <c r="L2420" s="360">
        <v>0</v>
      </c>
      <c r="M2420" s="464">
        <v>0</v>
      </c>
      <c r="N2420" s="464">
        <v>0</v>
      </c>
      <c r="O2420" s="360">
        <v>0</v>
      </c>
      <c r="P2420" s="408"/>
      <c r="Q2420" s="470"/>
      <c r="R2420" s="470"/>
      <c r="S2420" s="470"/>
      <c r="T2420" s="358"/>
      <c r="U2420" s="475"/>
      <c r="V2420" s="470"/>
      <c r="W2420" s="470"/>
      <c r="X2420" s="470"/>
      <c r="Y2420" s="470"/>
      <c r="Z2420" s="475"/>
      <c r="AA2420" s="469"/>
      <c r="AB2420" s="469"/>
      <c r="AC2420" s="470"/>
      <c r="AD2420" s="484">
        <v>17.882000000000001</v>
      </c>
      <c r="AE2420" s="9"/>
      <c r="AF2420" s="9"/>
      <c r="AG2420" s="9"/>
      <c r="AH2420" s="9"/>
      <c r="AI2420" s="9"/>
      <c r="AJ2420" s="211"/>
      <c r="AK2420" s="518"/>
    </row>
    <row r="2421" spans="2:37" x14ac:dyDescent="0.35">
      <c r="B2421" s="20" t="s">
        <v>184</v>
      </c>
      <c r="C2421" s="27" t="s">
        <v>127</v>
      </c>
      <c r="D2421" s="242" t="s">
        <v>1701</v>
      </c>
      <c r="E2421" s="241" t="s">
        <v>280</v>
      </c>
      <c r="F2421" s="376" t="s">
        <v>2803</v>
      </c>
      <c r="G2421" s="105" t="s">
        <v>2436</v>
      </c>
      <c r="H2421" s="360">
        <v>0</v>
      </c>
      <c r="I2421" s="360">
        <v>0</v>
      </c>
      <c r="J2421" s="360">
        <v>0</v>
      </c>
      <c r="K2421" s="360">
        <v>0</v>
      </c>
      <c r="L2421" s="360">
        <v>0</v>
      </c>
      <c r="M2421" s="464">
        <v>0</v>
      </c>
      <c r="N2421" s="464">
        <v>0</v>
      </c>
      <c r="O2421" s="360">
        <v>0</v>
      </c>
      <c r="P2421" s="408"/>
      <c r="Q2421" s="470"/>
      <c r="R2421" s="470"/>
      <c r="S2421" s="470"/>
      <c r="T2421" s="358"/>
      <c r="U2421" s="475"/>
      <c r="V2421" s="470"/>
      <c r="W2421" s="470"/>
      <c r="X2421" s="470"/>
      <c r="Y2421" s="470"/>
      <c r="Z2421" s="475"/>
      <c r="AA2421" s="469"/>
      <c r="AB2421" s="469"/>
      <c r="AC2421" s="470"/>
      <c r="AD2421" s="484">
        <v>-7</v>
      </c>
      <c r="AE2421" s="9"/>
      <c r="AF2421" s="9"/>
      <c r="AG2421" s="9"/>
      <c r="AH2421" s="9"/>
      <c r="AI2421" s="9"/>
      <c r="AJ2421" s="211"/>
      <c r="AK2421" s="518"/>
    </row>
    <row r="2422" spans="2:37" x14ac:dyDescent="0.35">
      <c r="B2422" s="20" t="s">
        <v>184</v>
      </c>
      <c r="C2422" s="27" t="s">
        <v>127</v>
      </c>
      <c r="D2422" s="31" t="s">
        <v>2044</v>
      </c>
      <c r="E2422" s="241" t="s">
        <v>280</v>
      </c>
      <c r="F2422" s="376" t="s">
        <v>2793</v>
      </c>
      <c r="G2422" s="105" t="s">
        <v>2436</v>
      </c>
      <c r="H2422" s="360">
        <v>0</v>
      </c>
      <c r="I2422" s="360">
        <v>0</v>
      </c>
      <c r="J2422" s="360">
        <v>0</v>
      </c>
      <c r="K2422" s="360">
        <v>0</v>
      </c>
      <c r="L2422" s="360">
        <v>0</v>
      </c>
      <c r="M2422" s="464">
        <v>0</v>
      </c>
      <c r="N2422" s="464">
        <v>0</v>
      </c>
      <c r="O2422" s="360">
        <v>0</v>
      </c>
      <c r="P2422" s="404"/>
      <c r="Q2422" s="360"/>
      <c r="R2422" s="360"/>
      <c r="S2422" s="360"/>
      <c r="T2422" s="403"/>
      <c r="U2422" s="520"/>
      <c r="V2422" s="360"/>
      <c r="W2422" s="360"/>
      <c r="X2422" s="360"/>
      <c r="Y2422" s="360"/>
      <c r="Z2422" s="520"/>
      <c r="AA2422" s="465"/>
      <c r="AB2422" s="465"/>
      <c r="AC2422" s="360"/>
      <c r="AD2422" s="359">
        <v>9.14</v>
      </c>
      <c r="AE2422" s="9"/>
      <c r="AF2422" s="9"/>
      <c r="AG2422" s="9"/>
      <c r="AH2422" s="9"/>
      <c r="AI2422" s="9"/>
      <c r="AJ2422" s="211"/>
      <c r="AK2422" s="518"/>
    </row>
    <row r="2423" spans="2:37" x14ac:dyDescent="0.35">
      <c r="B2423" s="20" t="s">
        <v>184</v>
      </c>
      <c r="C2423" s="27" t="s">
        <v>126</v>
      </c>
      <c r="D2423" s="371" t="s">
        <v>2059</v>
      </c>
      <c r="E2423" s="241" t="s">
        <v>214</v>
      </c>
      <c r="F2423" s="371" t="s">
        <v>2001</v>
      </c>
      <c r="G2423" s="371" t="s">
        <v>250</v>
      </c>
      <c r="H2423" s="360">
        <v>0</v>
      </c>
      <c r="I2423" s="360">
        <v>0</v>
      </c>
      <c r="J2423" s="360">
        <v>0</v>
      </c>
      <c r="K2423" s="360">
        <v>0</v>
      </c>
      <c r="L2423" s="360">
        <v>0</v>
      </c>
      <c r="M2423" s="464">
        <v>0</v>
      </c>
      <c r="N2423" s="464">
        <v>0</v>
      </c>
      <c r="O2423" s="360">
        <v>0</v>
      </c>
      <c r="P2423" s="371">
        <v>-1.1000000000000001</v>
      </c>
      <c r="Q2423" s="470"/>
      <c r="R2423" s="470"/>
      <c r="S2423" s="470"/>
      <c r="T2423" s="358"/>
      <c r="U2423" s="475"/>
      <c r="V2423" s="470"/>
      <c r="W2423" s="470"/>
      <c r="X2423" s="470"/>
      <c r="Y2423" s="470"/>
      <c r="Z2423" s="475"/>
      <c r="AA2423" s="469"/>
      <c r="AB2423" s="469"/>
      <c r="AC2423" s="470"/>
      <c r="AD2423" s="359">
        <v>-4.4269400637607807E-2</v>
      </c>
      <c r="AE2423" s="9"/>
      <c r="AF2423" s="9"/>
      <c r="AG2423" s="9"/>
      <c r="AH2423" s="9"/>
      <c r="AI2423" s="9"/>
      <c r="AJ2423" s="211"/>
      <c r="AK2423" s="518"/>
    </row>
    <row r="2424" spans="2:37" x14ac:dyDescent="0.35">
      <c r="B2424" s="20" t="s">
        <v>184</v>
      </c>
      <c r="C2424" s="27" t="s">
        <v>126</v>
      </c>
      <c r="D2424" s="371" t="s">
        <v>1794</v>
      </c>
      <c r="E2424" s="241" t="s">
        <v>214</v>
      </c>
      <c r="F2424" s="371" t="s">
        <v>2002</v>
      </c>
      <c r="G2424" s="371" t="s">
        <v>250</v>
      </c>
      <c r="H2424" s="360">
        <v>0</v>
      </c>
      <c r="I2424" s="360">
        <v>0</v>
      </c>
      <c r="J2424" s="360">
        <v>0</v>
      </c>
      <c r="K2424" s="360">
        <v>0</v>
      </c>
      <c r="L2424" s="360">
        <v>0</v>
      </c>
      <c r="M2424" s="464">
        <v>0</v>
      </c>
      <c r="N2424" s="464">
        <v>0</v>
      </c>
      <c r="O2424" s="360">
        <v>0</v>
      </c>
      <c r="P2424" s="371">
        <v>0.19</v>
      </c>
      <c r="Q2424" s="470"/>
      <c r="R2424" s="470"/>
      <c r="S2424" s="470"/>
      <c r="T2424" s="358"/>
      <c r="U2424" s="475"/>
      <c r="V2424" s="470"/>
      <c r="W2424" s="470"/>
      <c r="X2424" s="470"/>
      <c r="Y2424" s="470"/>
      <c r="Z2424" s="475"/>
      <c r="AA2424" s="469"/>
      <c r="AB2424" s="469"/>
      <c r="AC2424" s="470"/>
      <c r="AD2424" s="359">
        <v>7.6465328374049841E-3</v>
      </c>
      <c r="AE2424" s="9"/>
      <c r="AF2424" s="9"/>
      <c r="AG2424" s="9"/>
      <c r="AH2424" s="9"/>
      <c r="AI2424" s="9"/>
      <c r="AJ2424" s="211"/>
      <c r="AK2424" s="518"/>
    </row>
    <row r="2425" spans="2:37" x14ac:dyDescent="0.35">
      <c r="B2425" s="20" t="s">
        <v>184</v>
      </c>
      <c r="C2425" s="27" t="s">
        <v>126</v>
      </c>
      <c r="D2425" s="371" t="s">
        <v>1203</v>
      </c>
      <c r="E2425" s="241" t="s">
        <v>214</v>
      </c>
      <c r="F2425" s="371" t="s">
        <v>2804</v>
      </c>
      <c r="G2425" s="371" t="s">
        <v>248</v>
      </c>
      <c r="H2425" s="360">
        <v>0</v>
      </c>
      <c r="I2425" s="360">
        <v>0</v>
      </c>
      <c r="J2425" s="360">
        <v>0</v>
      </c>
      <c r="K2425" s="360">
        <v>0</v>
      </c>
      <c r="L2425" s="360">
        <v>0</v>
      </c>
      <c r="M2425" s="464">
        <v>0</v>
      </c>
      <c r="N2425" s="464">
        <v>0</v>
      </c>
      <c r="O2425" s="360">
        <v>0</v>
      </c>
      <c r="P2425" s="371">
        <v>40</v>
      </c>
      <c r="Q2425" s="360"/>
      <c r="R2425" s="360"/>
      <c r="S2425" s="360"/>
      <c r="T2425" s="403"/>
      <c r="U2425" s="520"/>
      <c r="V2425" s="360"/>
      <c r="W2425" s="360"/>
      <c r="X2425" s="360"/>
      <c r="Y2425" s="360"/>
      <c r="Z2425" s="520"/>
      <c r="AA2425" s="465"/>
      <c r="AB2425" s="465"/>
      <c r="AC2425" s="360"/>
      <c r="AD2425" s="359">
        <v>1.3998027837196712</v>
      </c>
      <c r="AE2425" s="9"/>
      <c r="AF2425" s="9"/>
      <c r="AG2425" s="9"/>
      <c r="AH2425" s="9"/>
      <c r="AI2425" s="9"/>
      <c r="AJ2425" s="211"/>
      <c r="AK2425" s="518"/>
    </row>
    <row r="2426" spans="2:37" x14ac:dyDescent="0.35">
      <c r="B2426" s="20" t="s">
        <v>184</v>
      </c>
      <c r="C2426" s="27" t="s">
        <v>126</v>
      </c>
      <c r="D2426" s="31" t="s">
        <v>2044</v>
      </c>
      <c r="E2426" s="241" t="s">
        <v>214</v>
      </c>
      <c r="F2426" s="371" t="s">
        <v>1983</v>
      </c>
      <c r="G2426" s="371" t="s">
        <v>250</v>
      </c>
      <c r="H2426" s="360">
        <v>0</v>
      </c>
      <c r="I2426" s="360">
        <v>0</v>
      </c>
      <c r="J2426" s="360">
        <v>0</v>
      </c>
      <c r="K2426" s="360">
        <v>0</v>
      </c>
      <c r="L2426" s="360">
        <v>0</v>
      </c>
      <c r="M2426" s="464">
        <v>0</v>
      </c>
      <c r="N2426" s="464">
        <v>0</v>
      </c>
      <c r="O2426" s="360">
        <v>0</v>
      </c>
      <c r="P2426" s="371">
        <v>-13.291</v>
      </c>
      <c r="Q2426" s="360"/>
      <c r="R2426" s="360"/>
      <c r="S2426" s="360"/>
      <c r="T2426" s="403"/>
      <c r="U2426" s="520"/>
      <c r="V2426" s="360"/>
      <c r="W2426" s="360"/>
      <c r="X2426" s="360"/>
      <c r="Y2426" s="360"/>
      <c r="Z2426" s="520"/>
      <c r="AA2426" s="465"/>
      <c r="AB2426" s="465"/>
      <c r="AC2426" s="360"/>
      <c r="AD2426" s="359">
        <v>-0.43436486087354909</v>
      </c>
      <c r="AE2426" s="9"/>
      <c r="AF2426" s="9"/>
      <c r="AG2426" s="9"/>
      <c r="AH2426" s="9"/>
      <c r="AI2426" s="9"/>
      <c r="AJ2426" s="211"/>
      <c r="AK2426" s="518"/>
    </row>
    <row r="2427" spans="2:37" x14ac:dyDescent="0.35">
      <c r="B2427" s="20" t="s">
        <v>184</v>
      </c>
      <c r="C2427" s="27" t="s">
        <v>126</v>
      </c>
      <c r="D2427" s="31" t="s">
        <v>2044</v>
      </c>
      <c r="E2427" s="241" t="s">
        <v>214</v>
      </c>
      <c r="F2427" s="371" t="s">
        <v>1984</v>
      </c>
      <c r="G2427" s="371" t="s">
        <v>250</v>
      </c>
      <c r="H2427" s="360">
        <v>0</v>
      </c>
      <c r="I2427" s="360">
        <v>0</v>
      </c>
      <c r="J2427" s="360">
        <v>0</v>
      </c>
      <c r="K2427" s="360">
        <v>0</v>
      </c>
      <c r="L2427" s="360">
        <v>0</v>
      </c>
      <c r="M2427" s="464">
        <v>0</v>
      </c>
      <c r="N2427" s="464">
        <v>0</v>
      </c>
      <c r="O2427" s="360">
        <v>0</v>
      </c>
      <c r="P2427" s="371">
        <v>-2.2570000000000001</v>
      </c>
      <c r="Q2427" s="360"/>
      <c r="R2427" s="360"/>
      <c r="S2427" s="360"/>
      <c r="T2427" s="403"/>
      <c r="U2427" s="520"/>
      <c r="V2427" s="360"/>
      <c r="W2427" s="360"/>
      <c r="X2427" s="360"/>
      <c r="Y2427" s="360"/>
      <c r="Z2427" s="520"/>
      <c r="AA2427" s="465"/>
      <c r="AB2427" s="465"/>
      <c r="AC2427" s="360"/>
      <c r="AD2427" s="359">
        <v>-7.3761303964457167E-2</v>
      </c>
      <c r="AE2427" s="9"/>
      <c r="AF2427" s="9"/>
      <c r="AG2427" s="9"/>
      <c r="AH2427" s="9"/>
      <c r="AI2427" s="9"/>
      <c r="AJ2427" s="211"/>
      <c r="AK2427" s="518"/>
    </row>
    <row r="2428" spans="2:37" x14ac:dyDescent="0.35">
      <c r="B2428" s="20" t="s">
        <v>184</v>
      </c>
      <c r="C2428" s="27" t="s">
        <v>126</v>
      </c>
      <c r="D2428" s="31" t="s">
        <v>2044</v>
      </c>
      <c r="E2428" s="241" t="s">
        <v>214</v>
      </c>
      <c r="F2428" s="371" t="s">
        <v>1985</v>
      </c>
      <c r="G2428" s="371" t="s">
        <v>250</v>
      </c>
      <c r="H2428" s="360">
        <v>0</v>
      </c>
      <c r="I2428" s="360">
        <v>0</v>
      </c>
      <c r="J2428" s="360">
        <v>0</v>
      </c>
      <c r="K2428" s="360">
        <v>0</v>
      </c>
      <c r="L2428" s="360">
        <v>0</v>
      </c>
      <c r="M2428" s="464">
        <v>0</v>
      </c>
      <c r="N2428" s="464">
        <v>0</v>
      </c>
      <c r="O2428" s="360">
        <v>0</v>
      </c>
      <c r="P2428" s="371">
        <v>-1.482</v>
      </c>
      <c r="Q2428" s="360"/>
      <c r="R2428" s="360"/>
      <c r="S2428" s="360"/>
      <c r="T2428" s="403"/>
      <c r="U2428" s="520"/>
      <c r="V2428" s="360"/>
      <c r="W2428" s="360"/>
      <c r="X2428" s="360"/>
      <c r="Y2428" s="360"/>
      <c r="Z2428" s="520"/>
      <c r="AA2428" s="465"/>
      <c r="AB2428" s="465"/>
      <c r="AC2428" s="360"/>
      <c r="AD2428" s="359">
        <v>-4.8433430427702935E-2</v>
      </c>
      <c r="AE2428" s="9"/>
      <c r="AF2428" s="9"/>
      <c r="AG2428" s="9"/>
      <c r="AH2428" s="9"/>
      <c r="AI2428" s="9"/>
      <c r="AJ2428" s="211"/>
      <c r="AK2428" s="518"/>
    </row>
    <row r="2429" spans="2:37" x14ac:dyDescent="0.35">
      <c r="B2429" s="20" t="s">
        <v>184</v>
      </c>
      <c r="C2429" s="27" t="s">
        <v>126</v>
      </c>
      <c r="D2429" s="371" t="s">
        <v>556</v>
      </c>
      <c r="E2429" s="241" t="s">
        <v>214</v>
      </c>
      <c r="F2429" s="371" t="s">
        <v>2392</v>
      </c>
      <c r="G2429" s="371" t="s">
        <v>727</v>
      </c>
      <c r="H2429" s="360">
        <v>0</v>
      </c>
      <c r="I2429" s="360">
        <v>0</v>
      </c>
      <c r="J2429" s="360">
        <v>0</v>
      </c>
      <c r="K2429" s="360">
        <v>0</v>
      </c>
      <c r="L2429" s="360">
        <v>0</v>
      </c>
      <c r="M2429" s="464">
        <v>0</v>
      </c>
      <c r="N2429" s="464">
        <v>0</v>
      </c>
      <c r="O2429" s="360">
        <v>0</v>
      </c>
      <c r="P2429" s="371">
        <v>-2.8</v>
      </c>
      <c r="Q2429" s="360"/>
      <c r="R2429" s="360"/>
      <c r="S2429" s="360"/>
      <c r="T2429" s="403"/>
      <c r="U2429" s="520"/>
      <c r="V2429" s="360"/>
      <c r="W2429" s="360"/>
      <c r="X2429" s="360"/>
      <c r="Y2429" s="360"/>
      <c r="Z2429" s="520"/>
      <c r="AA2429" s="465"/>
      <c r="AB2429" s="465"/>
      <c r="AC2429" s="360"/>
      <c r="AD2429" s="359">
        <v>-1.2188753179700463E-2</v>
      </c>
      <c r="AE2429" s="9"/>
      <c r="AF2429" s="9"/>
      <c r="AG2429" s="9"/>
      <c r="AH2429" s="9"/>
      <c r="AI2429" s="9"/>
      <c r="AJ2429" s="211"/>
      <c r="AK2429" s="518"/>
    </row>
    <row r="2430" spans="2:37" x14ac:dyDescent="0.35">
      <c r="B2430" s="20" t="s">
        <v>184</v>
      </c>
      <c r="C2430" s="27" t="s">
        <v>126</v>
      </c>
      <c r="D2430" s="371" t="s">
        <v>359</v>
      </c>
      <c r="E2430" s="241" t="s">
        <v>214</v>
      </c>
      <c r="F2430" s="371" t="s">
        <v>1986</v>
      </c>
      <c r="G2430" s="371" t="s">
        <v>250</v>
      </c>
      <c r="H2430" s="360">
        <v>0</v>
      </c>
      <c r="I2430" s="360">
        <v>0</v>
      </c>
      <c r="J2430" s="360">
        <v>0</v>
      </c>
      <c r="K2430" s="360">
        <v>0</v>
      </c>
      <c r="L2430" s="360">
        <v>0</v>
      </c>
      <c r="M2430" s="464">
        <v>0</v>
      </c>
      <c r="N2430" s="464">
        <v>0</v>
      </c>
      <c r="O2430" s="360">
        <v>0</v>
      </c>
      <c r="P2430" s="371">
        <v>56.5</v>
      </c>
      <c r="Q2430" s="360"/>
      <c r="R2430" s="360"/>
      <c r="S2430" s="360"/>
      <c r="T2430" s="403"/>
      <c r="U2430" s="520"/>
      <c r="V2430" s="360"/>
      <c r="W2430" s="360"/>
      <c r="X2430" s="360"/>
      <c r="Y2430" s="360"/>
      <c r="Z2430" s="520"/>
      <c r="AA2430" s="465"/>
      <c r="AB2430" s="465"/>
      <c r="AC2430" s="360"/>
      <c r="AD2430" s="359">
        <v>2.2738373963862188</v>
      </c>
      <c r="AE2430" s="9"/>
      <c r="AF2430" s="9"/>
      <c r="AG2430" s="9"/>
      <c r="AH2430" s="9"/>
      <c r="AI2430" s="9"/>
      <c r="AJ2430" s="211"/>
      <c r="AK2430" s="518"/>
    </row>
    <row r="2431" spans="2:37" x14ac:dyDescent="0.35">
      <c r="B2431" s="20" t="s">
        <v>184</v>
      </c>
      <c r="C2431" s="27" t="s">
        <v>126</v>
      </c>
      <c r="D2431" s="371" t="s">
        <v>359</v>
      </c>
      <c r="E2431" s="241" t="s">
        <v>214</v>
      </c>
      <c r="F2431" s="371" t="s">
        <v>2805</v>
      </c>
      <c r="G2431" s="371" t="s">
        <v>250</v>
      </c>
      <c r="H2431" s="360">
        <v>0</v>
      </c>
      <c r="I2431" s="360">
        <v>0</v>
      </c>
      <c r="J2431" s="360">
        <v>0</v>
      </c>
      <c r="K2431" s="360">
        <v>0</v>
      </c>
      <c r="L2431" s="360">
        <v>0</v>
      </c>
      <c r="M2431" s="464">
        <v>0</v>
      </c>
      <c r="N2431" s="464">
        <v>0</v>
      </c>
      <c r="O2431" s="360">
        <v>0</v>
      </c>
      <c r="P2431" s="371">
        <v>413</v>
      </c>
      <c r="Q2431" s="360"/>
      <c r="R2431" s="360"/>
      <c r="S2431" s="360"/>
      <c r="T2431" s="403"/>
      <c r="U2431" s="520"/>
      <c r="V2431" s="360"/>
      <c r="W2431" s="360"/>
      <c r="X2431" s="360"/>
      <c r="Y2431" s="360"/>
      <c r="Z2431" s="520"/>
      <c r="AA2431" s="465"/>
      <c r="AB2431" s="465"/>
      <c r="AC2431" s="360"/>
      <c r="AD2431" s="359">
        <v>16.621147693938202</v>
      </c>
      <c r="AE2431" s="9"/>
      <c r="AF2431" s="9"/>
      <c r="AG2431" s="9"/>
      <c r="AH2431" s="9"/>
      <c r="AI2431" s="9"/>
      <c r="AJ2431" s="211"/>
      <c r="AK2431" s="518"/>
    </row>
    <row r="2432" spans="2:37" x14ac:dyDescent="0.35">
      <c r="B2432" s="20" t="s">
        <v>184</v>
      </c>
      <c r="C2432" s="27" t="s">
        <v>126</v>
      </c>
      <c r="D2432" s="371" t="s">
        <v>359</v>
      </c>
      <c r="E2432" s="241" t="s">
        <v>214</v>
      </c>
      <c r="F2432" s="371" t="s">
        <v>2806</v>
      </c>
      <c r="G2432" s="371" t="s">
        <v>250</v>
      </c>
      <c r="H2432" s="360">
        <v>0</v>
      </c>
      <c r="I2432" s="360">
        <v>0</v>
      </c>
      <c r="J2432" s="360">
        <v>0</v>
      </c>
      <c r="K2432" s="360">
        <v>0</v>
      </c>
      <c r="L2432" s="360">
        <v>0</v>
      </c>
      <c r="M2432" s="464">
        <v>0</v>
      </c>
      <c r="N2432" s="464">
        <v>0</v>
      </c>
      <c r="O2432" s="360">
        <v>0</v>
      </c>
      <c r="P2432" s="371">
        <v>187</v>
      </c>
      <c r="Q2432" s="360"/>
      <c r="R2432" s="360"/>
      <c r="S2432" s="360"/>
      <c r="T2432" s="403"/>
      <c r="U2432" s="520"/>
      <c r="V2432" s="360"/>
      <c r="W2432" s="360"/>
      <c r="X2432" s="360"/>
      <c r="Y2432" s="360"/>
      <c r="Z2432" s="520"/>
      <c r="AA2432" s="465"/>
      <c r="AB2432" s="465"/>
      <c r="AC2432" s="360"/>
      <c r="AD2432" s="359">
        <v>7.5257981083933263</v>
      </c>
      <c r="AE2432" s="9"/>
      <c r="AF2432" s="9"/>
      <c r="AG2432" s="9"/>
      <c r="AH2432" s="9"/>
      <c r="AI2432" s="9"/>
      <c r="AJ2432" s="211"/>
      <c r="AK2432" s="518"/>
    </row>
    <row r="2433" spans="2:37" x14ac:dyDescent="0.35">
      <c r="B2433" s="20" t="s">
        <v>184</v>
      </c>
      <c r="C2433" s="27" t="s">
        <v>126</v>
      </c>
      <c r="D2433" s="371" t="s">
        <v>359</v>
      </c>
      <c r="E2433" s="241" t="s">
        <v>214</v>
      </c>
      <c r="F2433" s="371" t="s">
        <v>2807</v>
      </c>
      <c r="G2433" s="371" t="s">
        <v>250</v>
      </c>
      <c r="H2433" s="360">
        <v>0</v>
      </c>
      <c r="I2433" s="360">
        <v>0</v>
      </c>
      <c r="J2433" s="360">
        <v>0</v>
      </c>
      <c r="K2433" s="360">
        <v>0</v>
      </c>
      <c r="L2433" s="360">
        <v>0</v>
      </c>
      <c r="M2433" s="464">
        <v>0</v>
      </c>
      <c r="N2433" s="464">
        <v>0</v>
      </c>
      <c r="O2433" s="360">
        <v>0</v>
      </c>
      <c r="P2433" s="371">
        <v>213</v>
      </c>
      <c r="Q2433" s="360"/>
      <c r="R2433" s="360"/>
      <c r="S2433" s="360"/>
      <c r="T2433" s="403"/>
      <c r="U2433" s="520"/>
      <c r="V2433" s="360"/>
      <c r="W2433" s="360"/>
      <c r="X2433" s="360"/>
      <c r="Y2433" s="360"/>
      <c r="Z2433" s="520"/>
      <c r="AA2433" s="465"/>
      <c r="AB2433" s="465"/>
      <c r="AC2433" s="360"/>
      <c r="AD2433" s="359">
        <v>8.5721657598276924</v>
      </c>
      <c r="AE2433" s="9"/>
      <c r="AF2433" s="9"/>
      <c r="AG2433" s="9"/>
      <c r="AH2433" s="9"/>
      <c r="AI2433" s="9"/>
      <c r="AJ2433" s="211"/>
      <c r="AK2433" s="518"/>
    </row>
    <row r="2434" spans="2:37" x14ac:dyDescent="0.35">
      <c r="B2434" s="20" t="s">
        <v>184</v>
      </c>
      <c r="C2434" s="27" t="s">
        <v>126</v>
      </c>
      <c r="D2434" s="371" t="s">
        <v>1701</v>
      </c>
      <c r="E2434" s="241" t="s">
        <v>214</v>
      </c>
      <c r="F2434" s="371" t="s">
        <v>1987</v>
      </c>
      <c r="G2434" s="371" t="s">
        <v>727</v>
      </c>
      <c r="H2434" s="360">
        <v>0</v>
      </c>
      <c r="I2434" s="360">
        <v>0</v>
      </c>
      <c r="J2434" s="360">
        <v>0</v>
      </c>
      <c r="K2434" s="360">
        <v>0</v>
      </c>
      <c r="L2434" s="360">
        <v>0</v>
      </c>
      <c r="M2434" s="464">
        <v>0</v>
      </c>
      <c r="N2434" s="464">
        <v>0</v>
      </c>
      <c r="O2434" s="360">
        <v>0</v>
      </c>
      <c r="P2434" s="371">
        <v>-2.6110000000000002</v>
      </c>
      <c r="Q2434" s="360"/>
      <c r="R2434" s="360"/>
      <c r="S2434" s="360"/>
      <c r="T2434" s="403"/>
      <c r="U2434" s="520"/>
      <c r="V2434" s="360"/>
      <c r="W2434" s="360"/>
      <c r="X2434" s="360"/>
      <c r="Y2434" s="360"/>
      <c r="Z2434" s="520"/>
      <c r="AA2434" s="465"/>
      <c r="AB2434" s="465"/>
      <c r="AC2434" s="360"/>
      <c r="AD2434" s="359">
        <v>-5.8851265218711826E-3</v>
      </c>
      <c r="AE2434" s="9"/>
      <c r="AF2434" s="9"/>
      <c r="AG2434" s="9"/>
      <c r="AH2434" s="9"/>
      <c r="AI2434" s="9"/>
      <c r="AJ2434" s="211"/>
      <c r="AK2434" s="518"/>
    </row>
    <row r="2435" spans="2:37" x14ac:dyDescent="0.35">
      <c r="B2435" s="20" t="s">
        <v>184</v>
      </c>
      <c r="C2435" s="27" t="s">
        <v>126</v>
      </c>
      <c r="D2435" s="371" t="s">
        <v>226</v>
      </c>
      <c r="E2435" s="241" t="s">
        <v>214</v>
      </c>
      <c r="F2435" s="371" t="s">
        <v>1988</v>
      </c>
      <c r="G2435" s="371" t="s">
        <v>250</v>
      </c>
      <c r="H2435" s="360">
        <v>0</v>
      </c>
      <c r="I2435" s="360">
        <v>0</v>
      </c>
      <c r="J2435" s="360">
        <v>0</v>
      </c>
      <c r="K2435" s="360">
        <v>0</v>
      </c>
      <c r="L2435" s="360">
        <v>0</v>
      </c>
      <c r="M2435" s="464">
        <v>0</v>
      </c>
      <c r="N2435" s="464">
        <v>0</v>
      </c>
      <c r="O2435" s="360">
        <v>0</v>
      </c>
      <c r="P2435" s="371">
        <v>25</v>
      </c>
      <c r="Q2435" s="360"/>
      <c r="R2435" s="360"/>
      <c r="S2435" s="360"/>
      <c r="T2435" s="403"/>
      <c r="U2435" s="520"/>
      <c r="V2435" s="360"/>
      <c r="W2435" s="360"/>
      <c r="X2435" s="360"/>
      <c r="Y2435" s="360"/>
      <c r="Z2435" s="520"/>
      <c r="AA2435" s="465"/>
      <c r="AB2435" s="465"/>
      <c r="AC2435" s="360"/>
      <c r="AD2435" s="359">
        <v>1.0061227417638137</v>
      </c>
      <c r="AE2435" s="9"/>
      <c r="AF2435" s="9"/>
      <c r="AG2435" s="9"/>
      <c r="AH2435" s="9"/>
      <c r="AI2435" s="9"/>
      <c r="AJ2435" s="211"/>
      <c r="AK2435" s="518"/>
    </row>
    <row r="2436" spans="2:37" x14ac:dyDescent="0.35">
      <c r="B2436" s="20" t="s">
        <v>184</v>
      </c>
      <c r="C2436" s="27" t="s">
        <v>126</v>
      </c>
      <c r="D2436" s="371" t="s">
        <v>213</v>
      </c>
      <c r="E2436" s="241" t="s">
        <v>214</v>
      </c>
      <c r="F2436" s="371" t="s">
        <v>1989</v>
      </c>
      <c r="G2436" s="371" t="s">
        <v>250</v>
      </c>
      <c r="H2436" s="360">
        <v>0</v>
      </c>
      <c r="I2436" s="360">
        <v>0</v>
      </c>
      <c r="J2436" s="360">
        <v>0</v>
      </c>
      <c r="K2436" s="360">
        <v>0</v>
      </c>
      <c r="L2436" s="360">
        <v>0</v>
      </c>
      <c r="M2436" s="464">
        <v>0</v>
      </c>
      <c r="N2436" s="464">
        <v>0</v>
      </c>
      <c r="O2436" s="360">
        <v>0</v>
      </c>
      <c r="P2436" s="371">
        <v>0.2</v>
      </c>
      <c r="Q2436" s="360"/>
      <c r="R2436" s="360"/>
      <c r="S2436" s="360"/>
      <c r="T2436" s="403"/>
      <c r="U2436" s="520"/>
      <c r="V2436" s="360"/>
      <c r="W2436" s="360"/>
      <c r="X2436" s="360"/>
      <c r="Y2436" s="360"/>
      <c r="Z2436" s="520"/>
      <c r="AA2436" s="465"/>
      <c r="AB2436" s="465"/>
      <c r="AC2436" s="360"/>
      <c r="AD2436" s="359">
        <v>8.0489819341105096E-3</v>
      </c>
      <c r="AE2436" s="9"/>
      <c r="AF2436" s="9"/>
      <c r="AG2436" s="9"/>
      <c r="AH2436" s="9"/>
      <c r="AI2436" s="9"/>
      <c r="AJ2436" s="211"/>
      <c r="AK2436" s="518"/>
    </row>
    <row r="2437" spans="2:37" x14ac:dyDescent="0.35">
      <c r="B2437" s="20" t="s">
        <v>184</v>
      </c>
      <c r="C2437" s="27" t="s">
        <v>126</v>
      </c>
      <c r="D2437" s="371" t="s">
        <v>213</v>
      </c>
      <c r="E2437" s="241" t="s">
        <v>214</v>
      </c>
      <c r="F2437" s="371" t="s">
        <v>1990</v>
      </c>
      <c r="G2437" s="371" t="s">
        <v>250</v>
      </c>
      <c r="H2437" s="360">
        <v>0</v>
      </c>
      <c r="I2437" s="360">
        <v>0</v>
      </c>
      <c r="J2437" s="360">
        <v>0</v>
      </c>
      <c r="K2437" s="360">
        <v>0</v>
      </c>
      <c r="L2437" s="360">
        <v>0</v>
      </c>
      <c r="M2437" s="464">
        <v>0</v>
      </c>
      <c r="N2437" s="464">
        <v>0</v>
      </c>
      <c r="O2437" s="360">
        <v>0</v>
      </c>
      <c r="P2437" s="371">
        <v>-0.63800000000000001</v>
      </c>
      <c r="Q2437" s="360"/>
      <c r="R2437" s="360"/>
      <c r="S2437" s="360"/>
      <c r="T2437" s="403"/>
      <c r="U2437" s="520"/>
      <c r="V2437" s="360"/>
      <c r="W2437" s="360"/>
      <c r="X2437" s="360"/>
      <c r="Y2437" s="360"/>
      <c r="Z2437" s="520"/>
      <c r="AA2437" s="465"/>
      <c r="AB2437" s="465"/>
      <c r="AC2437" s="360"/>
      <c r="AD2437" s="359">
        <v>-2.0850559117998969E-2</v>
      </c>
      <c r="AE2437" s="9"/>
      <c r="AF2437" s="9"/>
      <c r="AG2437" s="9"/>
      <c r="AH2437" s="9"/>
      <c r="AI2437" s="9"/>
      <c r="AJ2437" s="211"/>
      <c r="AK2437" s="518"/>
    </row>
    <row r="2438" spans="2:37" x14ac:dyDescent="0.35">
      <c r="B2438" s="20" t="s">
        <v>184</v>
      </c>
      <c r="C2438" s="27" t="s">
        <v>126</v>
      </c>
      <c r="D2438" s="371" t="s">
        <v>213</v>
      </c>
      <c r="E2438" s="241" t="s">
        <v>214</v>
      </c>
      <c r="F2438" s="371" t="s">
        <v>1991</v>
      </c>
      <c r="G2438" s="371" t="s">
        <v>250</v>
      </c>
      <c r="H2438" s="360">
        <v>0</v>
      </c>
      <c r="I2438" s="360">
        <v>0</v>
      </c>
      <c r="J2438" s="360">
        <v>0</v>
      </c>
      <c r="K2438" s="360">
        <v>0</v>
      </c>
      <c r="L2438" s="360">
        <v>0</v>
      </c>
      <c r="M2438" s="464">
        <v>0</v>
      </c>
      <c r="N2438" s="464">
        <v>0</v>
      </c>
      <c r="O2438" s="360">
        <v>0</v>
      </c>
      <c r="P2438" s="371">
        <v>78.093999999999994</v>
      </c>
      <c r="Q2438" s="360"/>
      <c r="R2438" s="360"/>
      <c r="S2438" s="360"/>
      <c r="T2438" s="403"/>
      <c r="U2438" s="520"/>
      <c r="V2438" s="360"/>
      <c r="W2438" s="360"/>
      <c r="X2438" s="360"/>
      <c r="Y2438" s="360"/>
      <c r="Z2438" s="520"/>
      <c r="AA2438" s="465"/>
      <c r="AB2438" s="465"/>
      <c r="AC2438" s="360"/>
      <c r="AD2438" s="359">
        <v>3.1428859758121304</v>
      </c>
      <c r="AE2438" s="9"/>
      <c r="AF2438" s="9"/>
      <c r="AG2438" s="9"/>
      <c r="AH2438" s="9"/>
      <c r="AI2438" s="9"/>
      <c r="AJ2438" s="211"/>
      <c r="AK2438" s="518"/>
    </row>
    <row r="2439" spans="2:37" x14ac:dyDescent="0.35">
      <c r="B2439" s="20" t="s">
        <v>184</v>
      </c>
      <c r="C2439" s="27" t="s">
        <v>126</v>
      </c>
      <c r="D2439" s="371" t="s">
        <v>213</v>
      </c>
      <c r="E2439" s="241" t="s">
        <v>214</v>
      </c>
      <c r="F2439" s="371" t="s">
        <v>1992</v>
      </c>
      <c r="G2439" s="371" t="s">
        <v>250</v>
      </c>
      <c r="H2439" s="360">
        <v>0</v>
      </c>
      <c r="I2439" s="360">
        <v>0</v>
      </c>
      <c r="J2439" s="360">
        <v>0</v>
      </c>
      <c r="K2439" s="360">
        <v>0</v>
      </c>
      <c r="L2439" s="360">
        <v>0</v>
      </c>
      <c r="M2439" s="464">
        <v>0</v>
      </c>
      <c r="N2439" s="464">
        <v>0</v>
      </c>
      <c r="O2439" s="360">
        <v>0</v>
      </c>
      <c r="P2439" s="371">
        <v>5.5880000000000001</v>
      </c>
      <c r="Q2439" s="360"/>
      <c r="R2439" s="360"/>
      <c r="S2439" s="360"/>
      <c r="T2439" s="403"/>
      <c r="U2439" s="520"/>
      <c r="V2439" s="360"/>
      <c r="W2439" s="360"/>
      <c r="X2439" s="360"/>
      <c r="Y2439" s="360"/>
      <c r="Z2439" s="520"/>
      <c r="AA2439" s="465"/>
      <c r="AB2439" s="465"/>
      <c r="AC2439" s="360"/>
      <c r="AD2439" s="359">
        <v>0.22488855523904763</v>
      </c>
      <c r="AE2439" s="9"/>
      <c r="AF2439" s="9"/>
      <c r="AG2439" s="9"/>
      <c r="AH2439" s="9"/>
      <c r="AI2439" s="9"/>
      <c r="AJ2439" s="211"/>
      <c r="AK2439" s="518"/>
    </row>
    <row r="2440" spans="2:37" x14ac:dyDescent="0.35">
      <c r="B2440" s="20" t="s">
        <v>184</v>
      </c>
      <c r="C2440" s="27" t="s">
        <v>126</v>
      </c>
      <c r="D2440" s="371" t="s">
        <v>1419</v>
      </c>
      <c r="E2440" s="241" t="s">
        <v>214</v>
      </c>
      <c r="F2440" s="371" t="s">
        <v>1993</v>
      </c>
      <c r="G2440" s="371" t="s">
        <v>298</v>
      </c>
      <c r="H2440" s="360">
        <v>0</v>
      </c>
      <c r="I2440" s="360">
        <v>0</v>
      </c>
      <c r="J2440" s="360">
        <v>0</v>
      </c>
      <c r="K2440" s="360">
        <v>0</v>
      </c>
      <c r="L2440" s="360">
        <v>0</v>
      </c>
      <c r="M2440" s="464">
        <v>0</v>
      </c>
      <c r="N2440" s="464">
        <v>0</v>
      </c>
      <c r="O2440" s="360">
        <v>0</v>
      </c>
      <c r="P2440" s="371">
        <v>1.079</v>
      </c>
      <c r="Q2440" s="360"/>
      <c r="R2440" s="360"/>
      <c r="S2440" s="360"/>
      <c r="T2440" s="403"/>
      <c r="U2440" s="520"/>
      <c r="V2440" s="360"/>
      <c r="W2440" s="360"/>
      <c r="X2440" s="360"/>
      <c r="Y2440" s="360"/>
      <c r="Z2440" s="520"/>
      <c r="AA2440" s="465"/>
      <c r="AB2440" s="465"/>
      <c r="AC2440" s="360"/>
      <c r="AD2440" s="359">
        <v>4.1166225972914139E-2</v>
      </c>
      <c r="AE2440" s="9"/>
      <c r="AF2440" s="9"/>
      <c r="AG2440" s="9"/>
      <c r="AH2440" s="9"/>
      <c r="AI2440" s="9"/>
      <c r="AJ2440" s="211"/>
      <c r="AK2440" s="518"/>
    </row>
    <row r="2441" spans="2:37" x14ac:dyDescent="0.35">
      <c r="B2441" s="20" t="s">
        <v>184</v>
      </c>
      <c r="C2441" s="27" t="s">
        <v>126</v>
      </c>
      <c r="D2441" s="371" t="s">
        <v>1419</v>
      </c>
      <c r="E2441" s="241" t="s">
        <v>214</v>
      </c>
      <c r="F2441" s="371" t="s">
        <v>1994</v>
      </c>
      <c r="G2441" s="371" t="s">
        <v>250</v>
      </c>
      <c r="H2441" s="360">
        <v>0</v>
      </c>
      <c r="I2441" s="360">
        <v>0</v>
      </c>
      <c r="J2441" s="360">
        <v>0</v>
      </c>
      <c r="K2441" s="360">
        <v>0</v>
      </c>
      <c r="L2441" s="360">
        <v>0</v>
      </c>
      <c r="M2441" s="464">
        <v>0</v>
      </c>
      <c r="N2441" s="464">
        <v>0</v>
      </c>
      <c r="O2441" s="360">
        <v>0</v>
      </c>
      <c r="P2441" s="371">
        <v>13</v>
      </c>
      <c r="Q2441" s="360"/>
      <c r="R2441" s="360"/>
      <c r="S2441" s="360"/>
      <c r="T2441" s="403"/>
      <c r="U2441" s="520"/>
      <c r="V2441" s="360"/>
      <c r="W2441" s="360"/>
      <c r="X2441" s="360"/>
      <c r="Y2441" s="360"/>
      <c r="Z2441" s="520"/>
      <c r="AA2441" s="465"/>
      <c r="AB2441" s="465"/>
      <c r="AC2441" s="360"/>
      <c r="AD2441" s="359">
        <v>0.52318382571718314</v>
      </c>
      <c r="AE2441" s="9"/>
      <c r="AF2441" s="9"/>
      <c r="AG2441" s="9"/>
      <c r="AH2441" s="9"/>
      <c r="AI2441" s="9"/>
      <c r="AJ2441" s="211"/>
      <c r="AK2441" s="518"/>
    </row>
    <row r="2442" spans="2:37" x14ac:dyDescent="0.35">
      <c r="B2442" s="20" t="s">
        <v>184</v>
      </c>
      <c r="C2442" s="27" t="s">
        <v>126</v>
      </c>
      <c r="D2442" s="371" t="s">
        <v>1419</v>
      </c>
      <c r="E2442" s="241" t="s">
        <v>214</v>
      </c>
      <c r="F2442" s="371" t="s">
        <v>1995</v>
      </c>
      <c r="G2442" s="371" t="s">
        <v>250</v>
      </c>
      <c r="H2442" s="360">
        <v>0</v>
      </c>
      <c r="I2442" s="360">
        <v>0</v>
      </c>
      <c r="J2442" s="360">
        <v>0</v>
      </c>
      <c r="K2442" s="360">
        <v>0</v>
      </c>
      <c r="L2442" s="360">
        <v>0</v>
      </c>
      <c r="M2442" s="464">
        <v>0</v>
      </c>
      <c r="N2442" s="464">
        <v>0</v>
      </c>
      <c r="O2442" s="360">
        <v>0</v>
      </c>
      <c r="P2442" s="371">
        <v>-0.42199999999999999</v>
      </c>
      <c r="Q2442" s="360"/>
      <c r="R2442" s="360"/>
      <c r="S2442" s="360"/>
      <c r="T2442" s="403"/>
      <c r="U2442" s="520"/>
      <c r="V2442" s="360"/>
      <c r="W2442" s="360"/>
      <c r="X2442" s="360"/>
      <c r="Y2442" s="360"/>
      <c r="Z2442" s="520"/>
      <c r="AA2442" s="465"/>
      <c r="AB2442" s="465"/>
      <c r="AC2442" s="360"/>
      <c r="AD2442" s="359">
        <v>-1.6983351880973174E-2</v>
      </c>
      <c r="AE2442" s="9"/>
      <c r="AF2442" s="9"/>
      <c r="AG2442" s="9"/>
      <c r="AH2442" s="9"/>
      <c r="AI2442" s="9"/>
      <c r="AJ2442" s="211"/>
      <c r="AK2442" s="518"/>
    </row>
    <row r="2443" spans="2:37" x14ac:dyDescent="0.35">
      <c r="B2443" s="20" t="s">
        <v>184</v>
      </c>
      <c r="C2443" s="27" t="s">
        <v>126</v>
      </c>
      <c r="D2443" s="371" t="s">
        <v>1419</v>
      </c>
      <c r="E2443" s="241" t="s">
        <v>214</v>
      </c>
      <c r="F2443" s="371" t="s">
        <v>902</v>
      </c>
      <c r="G2443" s="371" t="s">
        <v>250</v>
      </c>
      <c r="H2443" s="360">
        <v>0</v>
      </c>
      <c r="I2443" s="360">
        <v>0</v>
      </c>
      <c r="J2443" s="360">
        <v>0</v>
      </c>
      <c r="K2443" s="360">
        <v>0</v>
      </c>
      <c r="L2443" s="360">
        <v>0</v>
      </c>
      <c r="M2443" s="464">
        <v>0</v>
      </c>
      <c r="N2443" s="464">
        <v>0</v>
      </c>
      <c r="O2443" s="360">
        <v>0</v>
      </c>
      <c r="P2443" s="371">
        <v>-2.7E-2</v>
      </c>
      <c r="Q2443" s="360"/>
      <c r="R2443" s="360"/>
      <c r="S2443" s="360"/>
      <c r="T2443" s="403"/>
      <c r="U2443" s="520"/>
      <c r="V2443" s="360"/>
      <c r="W2443" s="360"/>
      <c r="X2443" s="360"/>
      <c r="Y2443" s="360"/>
      <c r="Z2443" s="520"/>
      <c r="AA2443" s="465"/>
      <c r="AB2443" s="465"/>
      <c r="AC2443" s="360"/>
      <c r="AD2443" s="359">
        <v>-5.9716650298785264E-4</v>
      </c>
      <c r="AE2443" s="9"/>
      <c r="AF2443" s="9"/>
      <c r="AG2443" s="9"/>
      <c r="AH2443" s="9"/>
      <c r="AI2443" s="9"/>
      <c r="AJ2443" s="211"/>
      <c r="AK2443" s="518"/>
    </row>
    <row r="2444" spans="2:37" x14ac:dyDescent="0.35">
      <c r="B2444" s="20" t="s">
        <v>184</v>
      </c>
      <c r="C2444" s="27" t="s">
        <v>126</v>
      </c>
      <c r="D2444" s="371" t="s">
        <v>1419</v>
      </c>
      <c r="E2444" s="241" t="s">
        <v>214</v>
      </c>
      <c r="F2444" s="371" t="s">
        <v>902</v>
      </c>
      <c r="G2444" s="371" t="s">
        <v>250</v>
      </c>
      <c r="H2444" s="360">
        <v>0</v>
      </c>
      <c r="I2444" s="360">
        <v>0</v>
      </c>
      <c r="J2444" s="360">
        <v>0</v>
      </c>
      <c r="K2444" s="360">
        <v>0</v>
      </c>
      <c r="L2444" s="360">
        <v>0</v>
      </c>
      <c r="M2444" s="464">
        <v>0</v>
      </c>
      <c r="N2444" s="464">
        <v>0</v>
      </c>
      <c r="O2444" s="360">
        <v>0</v>
      </c>
      <c r="P2444" s="371">
        <v>-0.56000000000000005</v>
      </c>
      <c r="Q2444" s="360"/>
      <c r="R2444" s="360"/>
      <c r="S2444" s="360"/>
      <c r="T2444" s="403"/>
      <c r="U2444" s="520"/>
      <c r="V2444" s="360"/>
      <c r="W2444" s="360"/>
      <c r="X2444" s="360"/>
      <c r="Y2444" s="360"/>
      <c r="Z2444" s="520"/>
      <c r="AA2444" s="465"/>
      <c r="AB2444" s="465"/>
      <c r="AC2444" s="360"/>
      <c r="AD2444" s="359">
        <v>-1.2385675617525833E-2</v>
      </c>
      <c r="AE2444" s="9"/>
      <c r="AF2444" s="9"/>
      <c r="AG2444" s="9"/>
      <c r="AH2444" s="9"/>
      <c r="AI2444" s="9"/>
      <c r="AJ2444" s="211"/>
      <c r="AK2444" s="518"/>
    </row>
    <row r="2445" spans="2:37" x14ac:dyDescent="0.35">
      <c r="B2445" s="20" t="s">
        <v>184</v>
      </c>
      <c r="C2445" s="27" t="s">
        <v>126</v>
      </c>
      <c r="D2445" s="371" t="s">
        <v>1419</v>
      </c>
      <c r="E2445" s="241" t="s">
        <v>214</v>
      </c>
      <c r="F2445" s="371" t="s">
        <v>1996</v>
      </c>
      <c r="G2445" s="371" t="s">
        <v>727</v>
      </c>
      <c r="H2445" s="360">
        <v>0</v>
      </c>
      <c r="I2445" s="360">
        <v>0</v>
      </c>
      <c r="J2445" s="360">
        <v>0</v>
      </c>
      <c r="K2445" s="360">
        <v>0</v>
      </c>
      <c r="L2445" s="360">
        <v>0</v>
      </c>
      <c r="M2445" s="464">
        <v>0</v>
      </c>
      <c r="N2445" s="464">
        <v>0</v>
      </c>
      <c r="O2445" s="360">
        <v>0</v>
      </c>
      <c r="P2445" s="371">
        <v>-1.75</v>
      </c>
      <c r="Q2445" s="360"/>
      <c r="R2445" s="360"/>
      <c r="S2445" s="360"/>
      <c r="T2445" s="403"/>
      <c r="U2445" s="520"/>
      <c r="V2445" s="360"/>
      <c r="W2445" s="360"/>
      <c r="X2445" s="360"/>
      <c r="Y2445" s="360"/>
      <c r="Z2445" s="520"/>
      <c r="AA2445" s="465"/>
      <c r="AB2445" s="465"/>
      <c r="AC2445" s="360"/>
      <c r="AD2445" s="359">
        <v>-3.8705236304768222E-2</v>
      </c>
      <c r="AE2445" s="9"/>
      <c r="AF2445" s="9"/>
      <c r="AG2445" s="9"/>
      <c r="AH2445" s="9"/>
      <c r="AI2445" s="9"/>
      <c r="AJ2445" s="211"/>
      <c r="AK2445" s="518"/>
    </row>
    <row r="2446" spans="2:37" x14ac:dyDescent="0.35">
      <c r="B2446" s="20" t="s">
        <v>184</v>
      </c>
      <c r="C2446" s="27" t="s">
        <v>126</v>
      </c>
      <c r="D2446" s="371" t="s">
        <v>1419</v>
      </c>
      <c r="E2446" s="241" t="s">
        <v>214</v>
      </c>
      <c r="F2446" s="371" t="s">
        <v>1997</v>
      </c>
      <c r="G2446" s="371" t="s">
        <v>250</v>
      </c>
      <c r="H2446" s="360">
        <v>0</v>
      </c>
      <c r="I2446" s="360">
        <v>0</v>
      </c>
      <c r="J2446" s="360">
        <v>0</v>
      </c>
      <c r="K2446" s="360">
        <v>0</v>
      </c>
      <c r="L2446" s="360">
        <v>0</v>
      </c>
      <c r="M2446" s="464">
        <v>0</v>
      </c>
      <c r="N2446" s="464">
        <v>0</v>
      </c>
      <c r="O2446" s="360">
        <v>0</v>
      </c>
      <c r="P2446" s="371">
        <v>-0.876</v>
      </c>
      <c r="Q2446" s="360"/>
      <c r="R2446" s="360"/>
      <c r="S2446" s="360"/>
      <c r="T2446" s="403"/>
      <c r="U2446" s="520"/>
      <c r="V2446" s="360"/>
      <c r="W2446" s="360"/>
      <c r="X2446" s="360"/>
      <c r="Y2446" s="360"/>
      <c r="Z2446" s="520"/>
      <c r="AA2446" s="465"/>
      <c r="AB2446" s="465"/>
      <c r="AC2446" s="360"/>
      <c r="AD2446" s="359">
        <v>-2.8772378708669184E-2</v>
      </c>
      <c r="AE2446" s="9"/>
      <c r="AF2446" s="9"/>
      <c r="AG2446" s="9"/>
      <c r="AH2446" s="9"/>
      <c r="AI2446" s="9"/>
      <c r="AJ2446" s="211"/>
      <c r="AK2446" s="518"/>
    </row>
    <row r="2447" spans="2:37" x14ac:dyDescent="0.35">
      <c r="B2447" s="20" t="s">
        <v>184</v>
      </c>
      <c r="C2447" s="27" t="s">
        <v>126</v>
      </c>
      <c r="D2447" s="371" t="s">
        <v>1419</v>
      </c>
      <c r="E2447" s="241" t="s">
        <v>214</v>
      </c>
      <c r="F2447" s="371" t="s">
        <v>634</v>
      </c>
      <c r="G2447" s="371" t="s">
        <v>250</v>
      </c>
      <c r="H2447" s="360">
        <v>0</v>
      </c>
      <c r="I2447" s="360">
        <v>0</v>
      </c>
      <c r="J2447" s="360">
        <v>0</v>
      </c>
      <c r="K2447" s="360">
        <v>0</v>
      </c>
      <c r="L2447" s="360">
        <v>0</v>
      </c>
      <c r="M2447" s="464">
        <v>0</v>
      </c>
      <c r="N2447" s="464">
        <v>0</v>
      </c>
      <c r="O2447" s="360">
        <v>0</v>
      </c>
      <c r="P2447" s="371">
        <v>-6.5</v>
      </c>
      <c r="Q2447" s="360"/>
      <c r="R2447" s="360"/>
      <c r="S2447" s="360"/>
      <c r="T2447" s="403"/>
      <c r="U2447" s="520"/>
      <c r="V2447" s="360"/>
      <c r="W2447" s="360"/>
      <c r="X2447" s="360"/>
      <c r="Y2447" s="360"/>
      <c r="Z2447" s="520"/>
      <c r="AA2447" s="465"/>
      <c r="AB2447" s="465"/>
      <c r="AC2447" s="360"/>
      <c r="AD2447" s="359">
        <v>-0.1437623062748534</v>
      </c>
      <c r="AE2447" s="9"/>
      <c r="AF2447" s="9"/>
      <c r="AG2447" s="9"/>
      <c r="AH2447" s="9"/>
      <c r="AI2447" s="9"/>
      <c r="AJ2447" s="211"/>
      <c r="AK2447" s="518"/>
    </row>
    <row r="2448" spans="2:37" x14ac:dyDescent="0.35">
      <c r="B2448" s="20" t="s">
        <v>184</v>
      </c>
      <c r="C2448" s="27" t="s">
        <v>126</v>
      </c>
      <c r="D2448" s="371" t="s">
        <v>1419</v>
      </c>
      <c r="E2448" s="241" t="s">
        <v>214</v>
      </c>
      <c r="F2448" s="371" t="s">
        <v>930</v>
      </c>
      <c r="G2448" s="371" t="s">
        <v>250</v>
      </c>
      <c r="H2448" s="360">
        <v>0</v>
      </c>
      <c r="I2448" s="360">
        <v>0</v>
      </c>
      <c r="J2448" s="360">
        <v>0</v>
      </c>
      <c r="K2448" s="360">
        <v>0</v>
      </c>
      <c r="L2448" s="360">
        <v>0</v>
      </c>
      <c r="M2448" s="464">
        <v>0</v>
      </c>
      <c r="N2448" s="464">
        <v>0</v>
      </c>
      <c r="O2448" s="360">
        <v>0</v>
      </c>
      <c r="P2448" s="371">
        <v>-0.14899999999999999</v>
      </c>
      <c r="Q2448" s="360"/>
      <c r="R2448" s="360"/>
      <c r="S2448" s="360"/>
      <c r="T2448" s="403"/>
      <c r="U2448" s="520"/>
      <c r="V2448" s="360"/>
      <c r="W2448" s="360"/>
      <c r="X2448" s="360"/>
      <c r="Y2448" s="360"/>
      <c r="Z2448" s="520"/>
      <c r="AA2448" s="465"/>
      <c r="AB2448" s="465"/>
      <c r="AC2448" s="360"/>
      <c r="AD2448" s="359">
        <v>-5.9964915409123293E-3</v>
      </c>
      <c r="AE2448" s="9"/>
      <c r="AF2448" s="9"/>
      <c r="AG2448" s="9"/>
      <c r="AH2448" s="9"/>
      <c r="AI2448" s="9"/>
      <c r="AJ2448" s="211"/>
      <c r="AK2448" s="518"/>
    </row>
    <row r="2449" spans="2:37" x14ac:dyDescent="0.35">
      <c r="B2449" s="20" t="s">
        <v>184</v>
      </c>
      <c r="C2449" s="27" t="s">
        <v>126</v>
      </c>
      <c r="D2449" s="371" t="s">
        <v>585</v>
      </c>
      <c r="E2449" s="241" t="s">
        <v>214</v>
      </c>
      <c r="F2449" s="371" t="s">
        <v>1740</v>
      </c>
      <c r="G2449" s="371" t="s">
        <v>298</v>
      </c>
      <c r="H2449" s="360">
        <v>0</v>
      </c>
      <c r="I2449" s="360">
        <v>0</v>
      </c>
      <c r="J2449" s="360">
        <v>0</v>
      </c>
      <c r="K2449" s="360">
        <v>0</v>
      </c>
      <c r="L2449" s="360">
        <v>0</v>
      </c>
      <c r="M2449" s="464">
        <v>0</v>
      </c>
      <c r="N2449" s="464">
        <v>0</v>
      </c>
      <c r="O2449" s="360">
        <v>0</v>
      </c>
      <c r="P2449" s="371">
        <v>-10</v>
      </c>
      <c r="Q2449" s="360"/>
      <c r="R2449" s="360"/>
      <c r="S2449" s="360"/>
      <c r="T2449" s="403"/>
      <c r="U2449" s="520"/>
      <c r="V2449" s="360"/>
      <c r="W2449" s="360"/>
      <c r="X2449" s="360"/>
      <c r="Y2449" s="360"/>
      <c r="Z2449" s="520"/>
      <c r="AA2449" s="465"/>
      <c r="AB2449" s="465"/>
      <c r="AC2449" s="360"/>
      <c r="AD2449" s="359">
        <v>-0.3815220201382219</v>
      </c>
      <c r="AE2449" s="9"/>
      <c r="AF2449" s="9"/>
      <c r="AG2449" s="9"/>
      <c r="AH2449" s="9"/>
      <c r="AI2449" s="9"/>
      <c r="AJ2449" s="211"/>
      <c r="AK2449" s="518"/>
    </row>
    <row r="2450" spans="2:37" x14ac:dyDescent="0.35">
      <c r="B2450" s="20" t="s">
        <v>184</v>
      </c>
      <c r="C2450" s="27" t="s">
        <v>126</v>
      </c>
      <c r="D2450" s="371" t="s">
        <v>1419</v>
      </c>
      <c r="E2450" s="241" t="s">
        <v>214</v>
      </c>
      <c r="F2450" s="105" t="s">
        <v>1998</v>
      </c>
      <c r="G2450" s="371" t="s">
        <v>250</v>
      </c>
      <c r="H2450" s="360">
        <v>0</v>
      </c>
      <c r="I2450" s="360">
        <v>0</v>
      </c>
      <c r="J2450" s="360">
        <v>0</v>
      </c>
      <c r="K2450" s="360">
        <v>0</v>
      </c>
      <c r="L2450" s="360">
        <v>0</v>
      </c>
      <c r="M2450" s="464">
        <v>0</v>
      </c>
      <c r="N2450" s="464">
        <v>0</v>
      </c>
      <c r="O2450" s="360">
        <v>0</v>
      </c>
      <c r="P2450" s="371">
        <v>-31</v>
      </c>
      <c r="Q2450" s="360"/>
      <c r="R2450" s="360"/>
      <c r="S2450" s="360"/>
      <c r="T2450" s="403"/>
      <c r="U2450" s="520"/>
      <c r="V2450" s="360"/>
      <c r="W2450" s="360"/>
      <c r="X2450" s="360"/>
      <c r="Y2450" s="360"/>
      <c r="Z2450" s="520"/>
      <c r="AA2450" s="465"/>
      <c r="AB2450" s="465"/>
      <c r="AC2450" s="360"/>
      <c r="AD2450" s="359">
        <v>-1.2475921997871289</v>
      </c>
      <c r="AE2450" s="9"/>
      <c r="AF2450" s="9"/>
      <c r="AG2450" s="9"/>
      <c r="AH2450" s="9"/>
      <c r="AI2450" s="9"/>
      <c r="AJ2450" s="211"/>
      <c r="AK2450" s="518"/>
    </row>
    <row r="2451" spans="2:37" x14ac:dyDescent="0.35">
      <c r="B2451" s="20" t="s">
        <v>184</v>
      </c>
      <c r="C2451" s="27" t="s">
        <v>127</v>
      </c>
      <c r="D2451" s="371" t="s">
        <v>556</v>
      </c>
      <c r="E2451" s="241" t="s">
        <v>214</v>
      </c>
      <c r="F2451" s="371" t="s">
        <v>2808</v>
      </c>
      <c r="G2451" s="371" t="s">
        <v>250</v>
      </c>
      <c r="H2451" s="360">
        <v>0</v>
      </c>
      <c r="I2451" s="360">
        <v>0</v>
      </c>
      <c r="J2451" s="360">
        <v>0</v>
      </c>
      <c r="K2451" s="360">
        <v>0</v>
      </c>
      <c r="L2451" s="360">
        <v>0</v>
      </c>
      <c r="M2451" s="464">
        <v>0</v>
      </c>
      <c r="N2451" s="464">
        <v>0</v>
      </c>
      <c r="O2451" s="360">
        <v>0</v>
      </c>
      <c r="P2451" s="371">
        <v>-2.46</v>
      </c>
      <c r="Q2451" s="360"/>
      <c r="R2451" s="360"/>
      <c r="S2451" s="360"/>
      <c r="T2451" s="403"/>
      <c r="U2451" s="520"/>
      <c r="V2451" s="360"/>
      <c r="W2451" s="360"/>
      <c r="X2451" s="360"/>
      <c r="Y2451" s="360"/>
      <c r="Z2451" s="520"/>
      <c r="AA2451" s="465"/>
      <c r="AB2451" s="465"/>
      <c r="AC2451" s="360"/>
      <c r="AD2451" s="359">
        <v>-1.0708690293593981E-2</v>
      </c>
      <c r="AE2451" s="9"/>
      <c r="AF2451" s="9"/>
      <c r="AG2451" s="9"/>
      <c r="AH2451" s="9"/>
      <c r="AI2451" s="9"/>
      <c r="AJ2451" s="211"/>
      <c r="AK2451" s="518"/>
    </row>
    <row r="2452" spans="2:37" x14ac:dyDescent="0.35">
      <c r="B2452" s="20" t="s">
        <v>184</v>
      </c>
      <c r="C2452" s="27" t="s">
        <v>127</v>
      </c>
      <c r="D2452" s="371" t="s">
        <v>223</v>
      </c>
      <c r="E2452" s="241" t="s">
        <v>214</v>
      </c>
      <c r="F2452" s="371" t="s">
        <v>2007</v>
      </c>
      <c r="G2452" s="371" t="s">
        <v>298</v>
      </c>
      <c r="H2452" s="360">
        <v>0</v>
      </c>
      <c r="I2452" s="360">
        <v>0</v>
      </c>
      <c r="J2452" s="360">
        <v>0</v>
      </c>
      <c r="K2452" s="360">
        <v>0</v>
      </c>
      <c r="L2452" s="360">
        <v>0</v>
      </c>
      <c r="M2452" s="464">
        <v>0</v>
      </c>
      <c r="N2452" s="464">
        <v>0</v>
      </c>
      <c r="O2452" s="360">
        <v>0</v>
      </c>
      <c r="P2452" s="371">
        <v>-69</v>
      </c>
      <c r="Q2452" s="360"/>
      <c r="R2452" s="360"/>
      <c r="S2452" s="360"/>
      <c r="T2452" s="403"/>
      <c r="U2452" s="520"/>
      <c r="V2452" s="360"/>
      <c r="W2452" s="360"/>
      <c r="X2452" s="360"/>
      <c r="Y2452" s="360"/>
      <c r="Z2452" s="520"/>
      <c r="AA2452" s="465"/>
      <c r="AB2452" s="465"/>
      <c r="AC2452" s="360"/>
      <c r="AD2452" s="359">
        <v>-2.6325019389537312</v>
      </c>
      <c r="AE2452" s="9"/>
      <c r="AF2452" s="9"/>
      <c r="AG2452" s="9"/>
      <c r="AH2452" s="9"/>
      <c r="AI2452" s="9"/>
      <c r="AJ2452" s="211"/>
      <c r="AK2452" s="518"/>
    </row>
    <row r="2453" spans="2:37" x14ac:dyDescent="0.35">
      <c r="B2453" s="20" t="s">
        <v>184</v>
      </c>
      <c r="C2453" s="27" t="s">
        <v>127</v>
      </c>
      <c r="D2453" s="371" t="s">
        <v>223</v>
      </c>
      <c r="E2453" s="241" t="s">
        <v>214</v>
      </c>
      <c r="F2453" s="371" t="s">
        <v>2008</v>
      </c>
      <c r="G2453" s="371" t="s">
        <v>298</v>
      </c>
      <c r="H2453" s="360">
        <v>0</v>
      </c>
      <c r="I2453" s="360">
        <v>0</v>
      </c>
      <c r="J2453" s="360">
        <v>0</v>
      </c>
      <c r="K2453" s="360">
        <v>0</v>
      </c>
      <c r="L2453" s="360">
        <v>0</v>
      </c>
      <c r="M2453" s="464">
        <v>0</v>
      </c>
      <c r="N2453" s="464">
        <v>0</v>
      </c>
      <c r="O2453" s="360">
        <v>0</v>
      </c>
      <c r="P2453" s="371">
        <v>-6</v>
      </c>
      <c r="Q2453" s="360"/>
      <c r="R2453" s="360"/>
      <c r="S2453" s="360"/>
      <c r="T2453" s="403"/>
      <c r="U2453" s="520"/>
      <c r="V2453" s="360"/>
      <c r="W2453" s="360"/>
      <c r="X2453" s="360"/>
      <c r="Y2453" s="360"/>
      <c r="Z2453" s="520"/>
      <c r="AA2453" s="465"/>
      <c r="AB2453" s="465"/>
      <c r="AC2453" s="360"/>
      <c r="AD2453" s="359">
        <v>-0.22891321208293314</v>
      </c>
      <c r="AE2453" s="9"/>
      <c r="AF2453" s="9"/>
      <c r="AG2453" s="9"/>
      <c r="AH2453" s="9"/>
      <c r="AI2453" s="9"/>
      <c r="AJ2453" s="211"/>
      <c r="AK2453" s="518"/>
    </row>
    <row r="2454" spans="2:37" x14ac:dyDescent="0.35">
      <c r="B2454" s="20" t="s">
        <v>184</v>
      </c>
      <c r="C2454" s="27" t="s">
        <v>127</v>
      </c>
      <c r="D2454" s="371" t="s">
        <v>556</v>
      </c>
      <c r="E2454" s="241" t="s">
        <v>214</v>
      </c>
      <c r="F2454" s="371" t="s">
        <v>2018</v>
      </c>
      <c r="G2454" s="371" t="s">
        <v>727</v>
      </c>
      <c r="H2454" s="360">
        <v>0</v>
      </c>
      <c r="I2454" s="360">
        <v>0</v>
      </c>
      <c r="J2454" s="360">
        <v>0</v>
      </c>
      <c r="K2454" s="360">
        <v>0</v>
      </c>
      <c r="L2454" s="360">
        <v>0</v>
      </c>
      <c r="M2454" s="464">
        <v>0</v>
      </c>
      <c r="N2454" s="464">
        <v>0</v>
      </c>
      <c r="O2454" s="360">
        <v>0</v>
      </c>
      <c r="P2454" s="371">
        <v>-10</v>
      </c>
      <c r="Q2454" s="360"/>
      <c r="R2454" s="360"/>
      <c r="S2454" s="360"/>
      <c r="T2454" s="403"/>
      <c r="U2454" s="520"/>
      <c r="V2454" s="360"/>
      <c r="W2454" s="360"/>
      <c r="X2454" s="360"/>
      <c r="Y2454" s="360"/>
      <c r="Z2454" s="520"/>
      <c r="AA2454" s="465"/>
      <c r="AB2454" s="465"/>
      <c r="AC2454" s="360"/>
      <c r="AD2454" s="531">
        <v>-4.3531261356073089E-2</v>
      </c>
      <c r="AE2454" s="9"/>
      <c r="AF2454" s="9"/>
      <c r="AG2454" s="9"/>
      <c r="AH2454" s="9"/>
      <c r="AI2454" s="9"/>
      <c r="AJ2454" s="211"/>
      <c r="AK2454" s="518"/>
    </row>
    <row r="2455" spans="2:37" x14ac:dyDescent="0.35">
      <c r="B2455" s="20" t="s">
        <v>184</v>
      </c>
      <c r="C2455" s="27" t="s">
        <v>127</v>
      </c>
      <c r="D2455" s="371" t="s">
        <v>359</v>
      </c>
      <c r="E2455" s="241" t="s">
        <v>214</v>
      </c>
      <c r="F2455" s="371" t="s">
        <v>2009</v>
      </c>
      <c r="G2455" s="371" t="s">
        <v>727</v>
      </c>
      <c r="H2455" s="360">
        <v>0</v>
      </c>
      <c r="I2455" s="360">
        <v>0</v>
      </c>
      <c r="J2455" s="360">
        <v>0</v>
      </c>
      <c r="K2455" s="360">
        <v>0</v>
      </c>
      <c r="L2455" s="360">
        <v>0</v>
      </c>
      <c r="M2455" s="464">
        <v>0</v>
      </c>
      <c r="N2455" s="464">
        <v>0</v>
      </c>
      <c r="O2455" s="360">
        <v>0</v>
      </c>
      <c r="P2455" s="371">
        <v>-146</v>
      </c>
      <c r="Q2455" s="360"/>
      <c r="R2455" s="360"/>
      <c r="S2455" s="360"/>
      <c r="T2455" s="403"/>
      <c r="U2455" s="520"/>
      <c r="V2455" s="360"/>
      <c r="W2455" s="360"/>
      <c r="X2455" s="360"/>
      <c r="Y2455" s="360"/>
      <c r="Z2455" s="520"/>
      <c r="AA2455" s="465"/>
      <c r="AB2455" s="465"/>
      <c r="AC2455" s="360"/>
      <c r="AD2455" s="359">
        <v>-4.7475305432853832</v>
      </c>
      <c r="AE2455" s="9"/>
      <c r="AF2455" s="9"/>
      <c r="AG2455" s="9"/>
      <c r="AH2455" s="9"/>
      <c r="AI2455" s="9"/>
      <c r="AJ2455" s="211"/>
      <c r="AK2455" s="518"/>
    </row>
    <row r="2456" spans="2:37" x14ac:dyDescent="0.35">
      <c r="B2456" s="20" t="s">
        <v>184</v>
      </c>
      <c r="C2456" s="27" t="s">
        <v>127</v>
      </c>
      <c r="D2456" s="371" t="s">
        <v>228</v>
      </c>
      <c r="E2456" s="241" t="s">
        <v>214</v>
      </c>
      <c r="F2456" s="371" t="s">
        <v>2016</v>
      </c>
      <c r="G2456" s="371" t="s">
        <v>248</v>
      </c>
      <c r="H2456" s="360">
        <v>0</v>
      </c>
      <c r="I2456" s="360">
        <v>0</v>
      </c>
      <c r="J2456" s="360">
        <v>0</v>
      </c>
      <c r="K2456" s="360">
        <v>0</v>
      </c>
      <c r="L2456" s="360">
        <v>0</v>
      </c>
      <c r="M2456" s="464">
        <v>0</v>
      </c>
      <c r="N2456" s="464">
        <v>0</v>
      </c>
      <c r="O2456" s="360">
        <v>0</v>
      </c>
      <c r="P2456" s="371">
        <v>-25</v>
      </c>
      <c r="Q2456" s="360"/>
      <c r="R2456" s="360"/>
      <c r="S2456" s="360"/>
      <c r="T2456" s="403"/>
      <c r="U2456" s="520"/>
      <c r="V2456" s="360"/>
      <c r="W2456" s="360"/>
      <c r="X2456" s="360"/>
      <c r="Y2456" s="360"/>
      <c r="Z2456" s="520"/>
      <c r="AA2456" s="465"/>
      <c r="AB2456" s="465"/>
      <c r="AC2456" s="360"/>
      <c r="AD2456" s="359">
        <v>-0.87487673982479441</v>
      </c>
      <c r="AE2456" s="9"/>
      <c r="AF2456" s="9"/>
      <c r="AG2456" s="9"/>
      <c r="AH2456" s="9"/>
      <c r="AI2456" s="9"/>
      <c r="AJ2456" s="211"/>
      <c r="AK2456" s="518"/>
    </row>
    <row r="2457" spans="2:37" x14ac:dyDescent="0.35">
      <c r="B2457" s="20" t="s">
        <v>184</v>
      </c>
      <c r="C2457" s="27" t="s">
        <v>127</v>
      </c>
      <c r="D2457" s="371" t="s">
        <v>1701</v>
      </c>
      <c r="E2457" s="241" t="s">
        <v>214</v>
      </c>
      <c r="F2457" s="371" t="s">
        <v>2010</v>
      </c>
      <c r="G2457" s="371" t="s">
        <v>727</v>
      </c>
      <c r="H2457" s="360">
        <v>0</v>
      </c>
      <c r="I2457" s="360">
        <v>0</v>
      </c>
      <c r="J2457" s="360">
        <v>0</v>
      </c>
      <c r="K2457" s="360">
        <v>0</v>
      </c>
      <c r="L2457" s="360">
        <v>0</v>
      </c>
      <c r="M2457" s="464">
        <v>0</v>
      </c>
      <c r="N2457" s="464">
        <v>0</v>
      </c>
      <c r="O2457" s="360">
        <v>0</v>
      </c>
      <c r="P2457" s="371">
        <v>-0.36499999999999999</v>
      </c>
      <c r="Q2457" s="360"/>
      <c r="R2457" s="360"/>
      <c r="S2457" s="360"/>
      <c r="T2457" s="403"/>
      <c r="U2457" s="520"/>
      <c r="V2457" s="360"/>
      <c r="W2457" s="360"/>
      <c r="X2457" s="360"/>
      <c r="Y2457" s="360"/>
      <c r="Z2457" s="520"/>
      <c r="AA2457" s="465"/>
      <c r="AB2457" s="465"/>
      <c r="AC2457" s="360"/>
      <c r="AD2457" s="359">
        <v>-8.2270056701761059E-4</v>
      </c>
      <c r="AE2457" s="9"/>
      <c r="AF2457" s="9"/>
      <c r="AG2457" s="9"/>
      <c r="AH2457" s="9"/>
      <c r="AI2457" s="9"/>
      <c r="AJ2457" s="211"/>
      <c r="AK2457" s="518"/>
    </row>
    <row r="2458" spans="2:37" x14ac:dyDescent="0.35">
      <c r="B2458" s="20" t="s">
        <v>184</v>
      </c>
      <c r="C2458" s="27" t="s">
        <v>127</v>
      </c>
      <c r="D2458" s="371" t="s">
        <v>1701</v>
      </c>
      <c r="E2458" s="241" t="s">
        <v>214</v>
      </c>
      <c r="F2458" s="371" t="s">
        <v>2011</v>
      </c>
      <c r="G2458" s="371" t="s">
        <v>727</v>
      </c>
      <c r="H2458" s="360">
        <v>0</v>
      </c>
      <c r="I2458" s="360">
        <v>0</v>
      </c>
      <c r="J2458" s="360">
        <v>0</v>
      </c>
      <c r="K2458" s="360">
        <v>0</v>
      </c>
      <c r="L2458" s="360">
        <v>0</v>
      </c>
      <c r="M2458" s="464">
        <v>0</v>
      </c>
      <c r="N2458" s="464">
        <v>0</v>
      </c>
      <c r="O2458" s="360">
        <v>0</v>
      </c>
      <c r="P2458" s="371">
        <v>-54.48</v>
      </c>
      <c r="Q2458" s="360"/>
      <c r="R2458" s="360"/>
      <c r="S2458" s="360"/>
      <c r="T2458" s="403"/>
      <c r="U2458" s="520"/>
      <c r="V2458" s="360"/>
      <c r="W2458" s="360"/>
      <c r="X2458" s="360"/>
      <c r="Y2458" s="360"/>
      <c r="Z2458" s="520"/>
      <c r="AA2458" s="465"/>
      <c r="AB2458" s="465"/>
      <c r="AC2458" s="360"/>
      <c r="AD2458" s="359">
        <v>-0.12279651203046418</v>
      </c>
      <c r="AE2458" s="9"/>
      <c r="AF2458" s="9"/>
      <c r="AG2458" s="9"/>
      <c r="AH2458" s="9"/>
      <c r="AI2458" s="9"/>
      <c r="AJ2458" s="211"/>
      <c r="AK2458" s="518"/>
    </row>
    <row r="2459" spans="2:37" x14ac:dyDescent="0.35">
      <c r="B2459" s="20" t="s">
        <v>184</v>
      </c>
      <c r="C2459" s="27" t="s">
        <v>127</v>
      </c>
      <c r="D2459" s="371" t="s">
        <v>226</v>
      </c>
      <c r="E2459" s="241" t="s">
        <v>214</v>
      </c>
      <c r="F2459" s="371" t="s">
        <v>2012</v>
      </c>
      <c r="G2459" s="371" t="s">
        <v>250</v>
      </c>
      <c r="H2459" s="360">
        <v>0</v>
      </c>
      <c r="I2459" s="360">
        <v>0</v>
      </c>
      <c r="J2459" s="360">
        <v>0</v>
      </c>
      <c r="K2459" s="360">
        <v>0</v>
      </c>
      <c r="L2459" s="360">
        <v>0</v>
      </c>
      <c r="M2459" s="464">
        <v>0</v>
      </c>
      <c r="N2459" s="464">
        <v>0</v>
      </c>
      <c r="O2459" s="360">
        <v>0</v>
      </c>
      <c r="P2459" s="371">
        <v>0.8</v>
      </c>
      <c r="Q2459" s="360"/>
      <c r="R2459" s="360"/>
      <c r="S2459" s="360"/>
      <c r="T2459" s="403"/>
      <c r="U2459" s="520"/>
      <c r="V2459" s="360"/>
      <c r="W2459" s="360"/>
      <c r="X2459" s="360"/>
      <c r="Y2459" s="360"/>
      <c r="Z2459" s="520"/>
      <c r="AA2459" s="465"/>
      <c r="AB2459" s="465"/>
      <c r="AC2459" s="360"/>
      <c r="AD2459" s="359">
        <v>3.2195927736442038E-2</v>
      </c>
      <c r="AE2459" s="9"/>
      <c r="AF2459" s="9"/>
      <c r="AG2459" s="9"/>
      <c r="AH2459" s="9"/>
      <c r="AI2459" s="9"/>
      <c r="AJ2459" s="211"/>
      <c r="AK2459" s="518"/>
    </row>
    <row r="2460" spans="2:37" x14ac:dyDescent="0.35">
      <c r="B2460" s="20" t="s">
        <v>184</v>
      </c>
      <c r="C2460" s="27" t="s">
        <v>127</v>
      </c>
      <c r="D2460" s="371" t="s">
        <v>1602</v>
      </c>
      <c r="E2460" s="241" t="s">
        <v>214</v>
      </c>
      <c r="F2460" s="371" t="s">
        <v>2001</v>
      </c>
      <c r="G2460" s="371" t="s">
        <v>727</v>
      </c>
      <c r="H2460" s="360">
        <v>0</v>
      </c>
      <c r="I2460" s="360">
        <v>0</v>
      </c>
      <c r="J2460" s="360">
        <v>0</v>
      </c>
      <c r="K2460" s="360">
        <v>0</v>
      </c>
      <c r="L2460" s="360">
        <v>0</v>
      </c>
      <c r="M2460" s="464">
        <v>0</v>
      </c>
      <c r="N2460" s="464">
        <v>0</v>
      </c>
      <c r="O2460" s="360">
        <v>0</v>
      </c>
      <c r="P2460" s="371">
        <v>-96</v>
      </c>
      <c r="Q2460" s="360"/>
      <c r="R2460" s="360"/>
      <c r="S2460" s="360"/>
      <c r="T2460" s="403"/>
      <c r="U2460" s="520"/>
      <c r="V2460" s="360"/>
      <c r="W2460" s="360"/>
      <c r="X2460" s="360"/>
      <c r="Y2460" s="360"/>
      <c r="Z2460" s="520"/>
      <c r="AA2460" s="465"/>
      <c r="AB2460" s="465"/>
      <c r="AC2460" s="360"/>
      <c r="AD2460" s="359">
        <v>-8.2614008558021867E-2</v>
      </c>
      <c r="AE2460" s="9"/>
      <c r="AF2460" s="9"/>
      <c r="AG2460" s="9"/>
      <c r="AH2460" s="9"/>
      <c r="AI2460" s="9"/>
      <c r="AJ2460" s="211"/>
      <c r="AK2460" s="518"/>
    </row>
    <row r="2461" spans="2:37" x14ac:dyDescent="0.35">
      <c r="B2461" s="20" t="s">
        <v>184</v>
      </c>
      <c r="C2461" s="27" t="s">
        <v>127</v>
      </c>
      <c r="D2461" s="371" t="s">
        <v>213</v>
      </c>
      <c r="E2461" s="241" t="s">
        <v>214</v>
      </c>
      <c r="F2461" s="371" t="s">
        <v>2013</v>
      </c>
      <c r="G2461" s="371" t="s">
        <v>250</v>
      </c>
      <c r="H2461" s="360">
        <v>0</v>
      </c>
      <c r="I2461" s="360">
        <v>0</v>
      </c>
      <c r="J2461" s="360">
        <v>0</v>
      </c>
      <c r="K2461" s="360">
        <v>0</v>
      </c>
      <c r="L2461" s="360">
        <v>0</v>
      </c>
      <c r="M2461" s="464">
        <v>0</v>
      </c>
      <c r="N2461" s="464">
        <v>0</v>
      </c>
      <c r="O2461" s="360">
        <v>0</v>
      </c>
      <c r="P2461" s="371">
        <v>40.799999999999997</v>
      </c>
      <c r="Q2461" s="360"/>
      <c r="R2461" s="360"/>
      <c r="S2461" s="360"/>
      <c r="T2461" s="403"/>
      <c r="U2461" s="520"/>
      <c r="V2461" s="360"/>
      <c r="W2461" s="360"/>
      <c r="X2461" s="360"/>
      <c r="Y2461" s="360"/>
      <c r="Z2461" s="520"/>
      <c r="AA2461" s="465"/>
      <c r="AB2461" s="465"/>
      <c r="AC2461" s="360"/>
      <c r="AD2461" s="359">
        <v>1.6419923145585438</v>
      </c>
      <c r="AE2461" s="9"/>
      <c r="AF2461" s="9"/>
      <c r="AG2461" s="9"/>
      <c r="AH2461" s="9"/>
      <c r="AI2461" s="9"/>
      <c r="AJ2461" s="211"/>
      <c r="AK2461" s="518"/>
    </row>
    <row r="2462" spans="2:37" x14ac:dyDescent="0.35">
      <c r="B2462" s="20" t="s">
        <v>184</v>
      </c>
      <c r="C2462" s="27" t="s">
        <v>127</v>
      </c>
      <c r="D2462" s="371" t="s">
        <v>213</v>
      </c>
      <c r="E2462" s="241" t="s">
        <v>214</v>
      </c>
      <c r="F2462" s="371" t="s">
        <v>2014</v>
      </c>
      <c r="G2462" s="371" t="s">
        <v>250</v>
      </c>
      <c r="H2462" s="360">
        <v>0</v>
      </c>
      <c r="I2462" s="360">
        <v>0</v>
      </c>
      <c r="J2462" s="360">
        <v>0</v>
      </c>
      <c r="K2462" s="360">
        <v>0</v>
      </c>
      <c r="L2462" s="360">
        <v>0</v>
      </c>
      <c r="M2462" s="464">
        <v>0</v>
      </c>
      <c r="N2462" s="464">
        <v>0</v>
      </c>
      <c r="O2462" s="360">
        <v>0</v>
      </c>
      <c r="P2462" s="371">
        <v>104.8</v>
      </c>
      <c r="Q2462" s="360"/>
      <c r="R2462" s="360"/>
      <c r="S2462" s="360"/>
      <c r="T2462" s="403"/>
      <c r="U2462" s="520"/>
      <c r="V2462" s="360"/>
      <c r="W2462" s="360"/>
      <c r="X2462" s="360"/>
      <c r="Y2462" s="360"/>
      <c r="Z2462" s="520"/>
      <c r="AA2462" s="465"/>
      <c r="AB2462" s="465"/>
      <c r="AC2462" s="360"/>
      <c r="AD2462" s="359">
        <v>4.2176665334739072</v>
      </c>
      <c r="AE2462" s="9"/>
      <c r="AF2462" s="9"/>
      <c r="AG2462" s="9"/>
      <c r="AH2462" s="9"/>
      <c r="AI2462" s="9"/>
      <c r="AJ2462" s="211"/>
      <c r="AK2462" s="518"/>
    </row>
    <row r="2463" spans="2:37" x14ac:dyDescent="0.35">
      <c r="B2463" s="20" t="s">
        <v>184</v>
      </c>
      <c r="C2463" s="27" t="s">
        <v>127</v>
      </c>
      <c r="D2463" s="371" t="s">
        <v>1419</v>
      </c>
      <c r="E2463" s="241" t="s">
        <v>214</v>
      </c>
      <c r="F2463" s="371" t="s">
        <v>902</v>
      </c>
      <c r="G2463" s="371" t="s">
        <v>250</v>
      </c>
      <c r="H2463" s="360">
        <v>0</v>
      </c>
      <c r="I2463" s="360">
        <v>0</v>
      </c>
      <c r="J2463" s="360">
        <v>0</v>
      </c>
      <c r="K2463" s="360">
        <v>0</v>
      </c>
      <c r="L2463" s="360">
        <v>0</v>
      </c>
      <c r="M2463" s="464">
        <v>0</v>
      </c>
      <c r="N2463" s="464">
        <v>0</v>
      </c>
      <c r="O2463" s="360">
        <v>0</v>
      </c>
      <c r="P2463" s="371">
        <v>-5.4909999999999997</v>
      </c>
      <c r="Q2463" s="360"/>
      <c r="R2463" s="360"/>
      <c r="S2463" s="360"/>
      <c r="T2463" s="403"/>
      <c r="U2463" s="520"/>
      <c r="V2463" s="360"/>
      <c r="W2463" s="360"/>
      <c r="X2463" s="360"/>
      <c r="Y2463" s="360"/>
      <c r="Z2463" s="520"/>
      <c r="AA2463" s="465"/>
      <c r="AB2463" s="465"/>
      <c r="AC2463" s="360"/>
      <c r="AD2463" s="359">
        <v>-0.12144597288541847</v>
      </c>
      <c r="AE2463" s="9"/>
      <c r="AF2463" s="9"/>
      <c r="AG2463" s="9"/>
      <c r="AH2463" s="9"/>
      <c r="AI2463" s="9"/>
      <c r="AJ2463" s="211"/>
      <c r="AK2463" s="518"/>
    </row>
    <row r="2464" spans="2:37" x14ac:dyDescent="0.35">
      <c r="B2464" s="20" t="s">
        <v>184</v>
      </c>
      <c r="C2464" s="27" t="s">
        <v>127</v>
      </c>
      <c r="D2464" s="371" t="s">
        <v>1419</v>
      </c>
      <c r="E2464" s="241" t="s">
        <v>214</v>
      </c>
      <c r="F2464" s="371" t="s">
        <v>902</v>
      </c>
      <c r="G2464" s="371" t="s">
        <v>250</v>
      </c>
      <c r="H2464" s="360">
        <v>0</v>
      </c>
      <c r="I2464" s="360">
        <v>0</v>
      </c>
      <c r="J2464" s="360">
        <v>0</v>
      </c>
      <c r="K2464" s="360">
        <v>0</v>
      </c>
      <c r="L2464" s="360">
        <v>0</v>
      </c>
      <c r="M2464" s="464">
        <v>0</v>
      </c>
      <c r="N2464" s="464">
        <v>0</v>
      </c>
      <c r="O2464" s="360">
        <v>0</v>
      </c>
      <c r="P2464" s="371">
        <v>-7.7830000000000004</v>
      </c>
      <c r="Q2464" s="360"/>
      <c r="R2464" s="360"/>
      <c r="S2464" s="360"/>
      <c r="T2464" s="403"/>
      <c r="U2464" s="520"/>
      <c r="V2464" s="360"/>
      <c r="W2464" s="360"/>
      <c r="X2464" s="360"/>
      <c r="Y2464" s="360"/>
      <c r="Z2464" s="520"/>
      <c r="AA2464" s="465"/>
      <c r="AB2464" s="465"/>
      <c r="AC2464" s="360"/>
      <c r="AD2464" s="359">
        <v>-0.17213877380572062</v>
      </c>
      <c r="AE2464" s="9"/>
      <c r="AF2464" s="9"/>
      <c r="AG2464" s="9"/>
      <c r="AH2464" s="9"/>
      <c r="AI2464" s="9"/>
      <c r="AJ2464" s="211"/>
      <c r="AK2464" s="518"/>
    </row>
    <row r="2465" spans="2:37" x14ac:dyDescent="0.35">
      <c r="B2465" s="20" t="s">
        <v>184</v>
      </c>
      <c r="C2465" s="27" t="s">
        <v>127</v>
      </c>
      <c r="D2465" s="371" t="s">
        <v>1419</v>
      </c>
      <c r="E2465" s="241" t="s">
        <v>214</v>
      </c>
      <c r="F2465" s="371" t="s">
        <v>2015</v>
      </c>
      <c r="G2465" s="371" t="s">
        <v>250</v>
      </c>
      <c r="H2465" s="360">
        <v>0</v>
      </c>
      <c r="I2465" s="360">
        <v>0</v>
      </c>
      <c r="J2465" s="360">
        <v>0</v>
      </c>
      <c r="K2465" s="360">
        <v>0</v>
      </c>
      <c r="L2465" s="360">
        <v>0</v>
      </c>
      <c r="M2465" s="464">
        <v>0</v>
      </c>
      <c r="N2465" s="464">
        <v>0</v>
      </c>
      <c r="O2465" s="360">
        <v>0</v>
      </c>
      <c r="P2465" s="371">
        <v>-6.5</v>
      </c>
      <c r="Q2465" s="360"/>
      <c r="R2465" s="360"/>
      <c r="S2465" s="360"/>
      <c r="T2465" s="403"/>
      <c r="U2465" s="520"/>
      <c r="V2465" s="360"/>
      <c r="W2465" s="360"/>
      <c r="X2465" s="360"/>
      <c r="Y2465" s="360"/>
      <c r="Z2465" s="520"/>
      <c r="AA2465" s="465"/>
      <c r="AB2465" s="465"/>
      <c r="AC2465" s="360"/>
      <c r="AD2465" s="359">
        <v>-0.1437623062748534</v>
      </c>
      <c r="AE2465" s="9"/>
      <c r="AF2465" s="9"/>
      <c r="AG2465" s="9"/>
      <c r="AH2465" s="9"/>
      <c r="AI2465" s="9"/>
      <c r="AJ2465" s="211"/>
      <c r="AK2465" s="518"/>
    </row>
    <row r="2466" spans="2:37" x14ac:dyDescent="0.35">
      <c r="B2466" s="20" t="s">
        <v>184</v>
      </c>
      <c r="C2466" s="27" t="s">
        <v>127</v>
      </c>
      <c r="D2466" s="371" t="s">
        <v>1419</v>
      </c>
      <c r="E2466" s="241" t="s">
        <v>214</v>
      </c>
      <c r="F2466" s="371" t="s">
        <v>912</v>
      </c>
      <c r="G2466" s="371" t="s">
        <v>250</v>
      </c>
      <c r="H2466" s="360">
        <v>0</v>
      </c>
      <c r="I2466" s="360">
        <v>0</v>
      </c>
      <c r="J2466" s="360">
        <v>0</v>
      </c>
      <c r="K2466" s="360">
        <v>0</v>
      </c>
      <c r="L2466" s="360">
        <v>0</v>
      </c>
      <c r="M2466" s="464">
        <v>0</v>
      </c>
      <c r="N2466" s="464">
        <v>0</v>
      </c>
      <c r="O2466" s="360">
        <v>0</v>
      </c>
      <c r="P2466" s="371">
        <v>-11.05</v>
      </c>
      <c r="Q2466" s="360"/>
      <c r="R2466" s="360"/>
      <c r="S2466" s="360"/>
      <c r="T2466" s="403"/>
      <c r="U2466" s="520"/>
      <c r="V2466" s="360"/>
      <c r="W2466" s="360"/>
      <c r="X2466" s="360"/>
      <c r="Y2466" s="360"/>
      <c r="Z2466" s="520"/>
      <c r="AA2466" s="465"/>
      <c r="AB2466" s="465"/>
      <c r="AC2466" s="360"/>
      <c r="AD2466" s="359">
        <v>-0.24439592066725083</v>
      </c>
      <c r="AE2466" s="9"/>
      <c r="AF2466" s="9"/>
      <c r="AG2466" s="9"/>
      <c r="AH2466" s="9"/>
      <c r="AI2466" s="9"/>
      <c r="AJ2466" s="211"/>
      <c r="AK2466" s="518"/>
    </row>
    <row r="2467" spans="2:37" x14ac:dyDescent="0.35">
      <c r="B2467" s="20" t="s">
        <v>184</v>
      </c>
      <c r="C2467" s="27" t="s">
        <v>127</v>
      </c>
      <c r="D2467" s="371" t="s">
        <v>1317</v>
      </c>
      <c r="E2467" s="241" t="s">
        <v>214</v>
      </c>
      <c r="F2467" s="371" t="s">
        <v>2809</v>
      </c>
      <c r="G2467" s="371" t="s">
        <v>298</v>
      </c>
      <c r="H2467" s="360">
        <v>0</v>
      </c>
      <c r="I2467" s="360">
        <v>0</v>
      </c>
      <c r="J2467" s="360">
        <v>0</v>
      </c>
      <c r="K2467" s="360">
        <v>0</v>
      </c>
      <c r="L2467" s="360">
        <v>0</v>
      </c>
      <c r="M2467" s="464">
        <v>0</v>
      </c>
      <c r="N2467" s="464">
        <v>0</v>
      </c>
      <c r="O2467" s="360">
        <v>0</v>
      </c>
      <c r="P2467" s="371">
        <v>-21</v>
      </c>
      <c r="Q2467" s="360"/>
      <c r="R2467" s="360"/>
      <c r="S2467" s="360"/>
      <c r="T2467" s="403"/>
      <c r="U2467" s="520"/>
      <c r="V2467" s="360"/>
      <c r="W2467" s="360"/>
      <c r="X2467" s="360"/>
      <c r="Y2467" s="360"/>
      <c r="Z2467" s="520"/>
      <c r="AA2467" s="465"/>
      <c r="AB2467" s="465"/>
      <c r="AC2467" s="360"/>
      <c r="AD2467" s="531">
        <v>-0.80119624229026598</v>
      </c>
      <c r="AE2467" s="9"/>
      <c r="AF2467" s="9"/>
      <c r="AG2467" s="9"/>
      <c r="AH2467" s="9"/>
      <c r="AI2467" s="9"/>
      <c r="AJ2467" s="211"/>
      <c r="AK2467" s="518"/>
    </row>
    <row r="2468" spans="2:37" s="12" customFormat="1" x14ac:dyDescent="0.35">
      <c r="B2468" s="19" t="s">
        <v>2131</v>
      </c>
      <c r="C2468" s="20" t="s">
        <v>127</v>
      </c>
      <c r="D2468" s="19" t="s">
        <v>209</v>
      </c>
      <c r="E2468" s="31" t="s">
        <v>214</v>
      </c>
      <c r="F2468" s="297" t="s">
        <v>2810</v>
      </c>
      <c r="G2468" s="297" t="s">
        <v>209</v>
      </c>
      <c r="H2468" s="360">
        <v>0</v>
      </c>
      <c r="I2468" s="360">
        <v>0</v>
      </c>
      <c r="J2468" s="360">
        <v>0</v>
      </c>
      <c r="K2468" s="360">
        <v>0</v>
      </c>
      <c r="L2468" s="360">
        <v>0</v>
      </c>
      <c r="M2468" s="464">
        <v>0</v>
      </c>
      <c r="N2468" s="464">
        <v>0</v>
      </c>
      <c r="O2468" s="360">
        <v>0</v>
      </c>
      <c r="P2468" s="404"/>
      <c r="Q2468" s="360"/>
      <c r="R2468" s="360"/>
      <c r="S2468" s="360"/>
      <c r="T2468" s="403"/>
      <c r="U2468" s="520"/>
      <c r="V2468" s="428"/>
      <c r="W2468" s="462"/>
      <c r="X2468" s="462"/>
      <c r="Y2468" s="462"/>
      <c r="Z2468" s="532"/>
      <c r="AA2468" s="465"/>
      <c r="AB2468" s="465"/>
      <c r="AC2468" s="485"/>
      <c r="AD2468" s="460">
        <v>0.81200000000000006</v>
      </c>
      <c r="AE2468" s="360"/>
      <c r="AF2468" s="360"/>
      <c r="AG2468" s="360"/>
      <c r="AH2468" s="360"/>
      <c r="AI2468" s="360"/>
      <c r="AJ2468" s="19" t="s">
        <v>2396</v>
      </c>
      <c r="AK2468" s="508"/>
    </row>
    <row r="2469" spans="2:37" s="12" customFormat="1" x14ac:dyDescent="0.35">
      <c r="B2469" s="19" t="s">
        <v>185</v>
      </c>
      <c r="C2469" s="20" t="s">
        <v>126</v>
      </c>
      <c r="D2469" s="19" t="s">
        <v>209</v>
      </c>
      <c r="E2469" s="31" t="s">
        <v>421</v>
      </c>
      <c r="F2469" s="297" t="s">
        <v>2041</v>
      </c>
      <c r="G2469" s="297"/>
      <c r="H2469" s="360">
        <v>0</v>
      </c>
      <c r="I2469" s="360">
        <v>0</v>
      </c>
      <c r="J2469" s="360">
        <v>0</v>
      </c>
      <c r="K2469" s="360">
        <v>0</v>
      </c>
      <c r="L2469" s="360">
        <v>0</v>
      </c>
      <c r="M2469" s="464">
        <v>0</v>
      </c>
      <c r="N2469" s="464">
        <v>0</v>
      </c>
      <c r="O2469" s="360">
        <v>0</v>
      </c>
      <c r="P2469" s="404"/>
      <c r="Q2469" s="360"/>
      <c r="R2469" s="360"/>
      <c r="S2469" s="360"/>
      <c r="T2469" s="403"/>
      <c r="U2469" s="520"/>
      <c r="V2469" s="428"/>
      <c r="W2469" s="462"/>
      <c r="X2469" s="462"/>
      <c r="Y2469" s="462"/>
      <c r="Z2469" s="532"/>
      <c r="AA2469" s="465"/>
      <c r="AB2469" s="465"/>
      <c r="AC2469" s="485"/>
      <c r="AD2469" s="460">
        <v>-31.901889122902503</v>
      </c>
      <c r="AE2469" s="360"/>
      <c r="AF2469" s="360"/>
      <c r="AG2469" s="360"/>
      <c r="AH2469" s="360"/>
      <c r="AI2469" s="360"/>
      <c r="AJ2469" s="19"/>
      <c r="AK2469" s="508"/>
    </row>
    <row r="2470" spans="2:37" s="12" customFormat="1" x14ac:dyDescent="0.35">
      <c r="B2470" s="19" t="s">
        <v>185</v>
      </c>
      <c r="C2470" s="20" t="s">
        <v>127</v>
      </c>
      <c r="D2470" s="19" t="s">
        <v>209</v>
      </c>
      <c r="E2470" s="31" t="s">
        <v>421</v>
      </c>
      <c r="F2470" s="297" t="s">
        <v>2041</v>
      </c>
      <c r="G2470" s="297"/>
      <c r="H2470" s="360">
        <v>0</v>
      </c>
      <c r="I2470" s="360">
        <v>0</v>
      </c>
      <c r="J2470" s="360">
        <v>0</v>
      </c>
      <c r="K2470" s="360">
        <v>0</v>
      </c>
      <c r="L2470" s="360">
        <v>0</v>
      </c>
      <c r="M2470" s="464">
        <v>0</v>
      </c>
      <c r="N2470" s="464">
        <v>0</v>
      </c>
      <c r="O2470" s="360">
        <v>0</v>
      </c>
      <c r="P2470" s="404"/>
      <c r="Q2470" s="360"/>
      <c r="R2470" s="360"/>
      <c r="S2470" s="360"/>
      <c r="T2470" s="403"/>
      <c r="U2470" s="520"/>
      <c r="V2470" s="428"/>
      <c r="W2470" s="462"/>
      <c r="X2470" s="462"/>
      <c r="Y2470" s="462"/>
      <c r="Z2470" s="532"/>
      <c r="AA2470" s="465"/>
      <c r="AB2470" s="465"/>
      <c r="AC2470" s="485"/>
      <c r="AD2470" s="460">
        <v>31.885035201078381</v>
      </c>
      <c r="AE2470" s="360"/>
      <c r="AF2470" s="360"/>
      <c r="AG2470" s="360"/>
      <c r="AH2470" s="360"/>
      <c r="AI2470" s="360"/>
      <c r="AJ2470" s="19"/>
      <c r="AK2470" s="508"/>
    </row>
    <row r="2471" spans="2:37" s="12" customFormat="1" x14ac:dyDescent="0.35">
      <c r="B2471" s="19" t="s">
        <v>185</v>
      </c>
      <c r="C2471" s="20" t="s">
        <v>128</v>
      </c>
      <c r="D2471" s="19" t="s">
        <v>209</v>
      </c>
      <c r="E2471" s="31" t="s">
        <v>421</v>
      </c>
      <c r="F2471" s="297" t="s">
        <v>2041</v>
      </c>
      <c r="G2471" s="297"/>
      <c r="H2471" s="360">
        <v>0</v>
      </c>
      <c r="I2471" s="360">
        <v>0</v>
      </c>
      <c r="J2471" s="360">
        <v>0</v>
      </c>
      <c r="K2471" s="360">
        <v>0</v>
      </c>
      <c r="L2471" s="360">
        <v>0</v>
      </c>
      <c r="M2471" s="464">
        <v>0</v>
      </c>
      <c r="N2471" s="464">
        <v>0</v>
      </c>
      <c r="O2471" s="360">
        <v>0</v>
      </c>
      <c r="P2471" s="404"/>
      <c r="Q2471" s="360"/>
      <c r="R2471" s="360"/>
      <c r="S2471" s="360"/>
      <c r="T2471" s="360"/>
      <c r="U2471" s="360"/>
      <c r="V2471" s="450"/>
      <c r="W2471" s="462"/>
      <c r="X2471" s="462"/>
      <c r="Y2471" s="462"/>
      <c r="Z2471" s="532"/>
      <c r="AA2471" s="465"/>
      <c r="AB2471" s="465"/>
      <c r="AC2471" s="485"/>
      <c r="AD2471" s="485">
        <v>-79.527294073207372</v>
      </c>
      <c r="AE2471" s="360"/>
      <c r="AF2471" s="360"/>
      <c r="AG2471" s="360"/>
      <c r="AH2471" s="360"/>
      <c r="AI2471" s="360"/>
      <c r="AJ2471" s="19"/>
      <c r="AK2471" s="508"/>
    </row>
    <row r="2472" spans="2:37" s="12" customFormat="1" ht="15" customHeight="1" x14ac:dyDescent="0.35">
      <c r="B2472" s="20" t="s">
        <v>186</v>
      </c>
      <c r="C2472" s="20" t="s">
        <v>126</v>
      </c>
      <c r="D2472" s="19" t="s">
        <v>209</v>
      </c>
      <c r="E2472" s="31" t="s">
        <v>210</v>
      </c>
      <c r="F2472" s="297" t="s">
        <v>2042</v>
      </c>
      <c r="G2472" s="105" t="s">
        <v>2436</v>
      </c>
      <c r="H2472" s="360">
        <v>0</v>
      </c>
      <c r="I2472" s="360">
        <v>0</v>
      </c>
      <c r="J2472" s="360">
        <v>0</v>
      </c>
      <c r="K2472" s="360">
        <v>0</v>
      </c>
      <c r="L2472" s="360">
        <v>0</v>
      </c>
      <c r="M2472" s="464">
        <v>0</v>
      </c>
      <c r="N2472" s="464">
        <v>0</v>
      </c>
      <c r="O2472" s="360">
        <v>0</v>
      </c>
      <c r="P2472" s="408">
        <v>0</v>
      </c>
      <c r="Q2472" s="358">
        <v>0</v>
      </c>
      <c r="R2472" s="358">
        <v>0</v>
      </c>
      <c r="S2472" s="358">
        <v>0</v>
      </c>
      <c r="T2472" s="358">
        <v>0</v>
      </c>
      <c r="U2472" s="358">
        <v>0</v>
      </c>
      <c r="V2472" s="457">
        <v>0</v>
      </c>
      <c r="W2472" s="418">
        <v>0</v>
      </c>
      <c r="X2472" s="418">
        <v>0</v>
      </c>
      <c r="Y2472" s="418">
        <v>0</v>
      </c>
      <c r="Z2472" s="533">
        <v>0</v>
      </c>
      <c r="AA2472" s="407">
        <v>0</v>
      </c>
      <c r="AB2472" s="407">
        <v>0</v>
      </c>
      <c r="AC2472" s="461">
        <v>0</v>
      </c>
      <c r="AD2472" s="461">
        <v>0</v>
      </c>
      <c r="AE2472" s="358">
        <v>14370.335860995943</v>
      </c>
      <c r="AF2472" s="358">
        <v>0</v>
      </c>
      <c r="AG2472" s="358">
        <v>0</v>
      </c>
      <c r="AH2472" s="358">
        <v>0</v>
      </c>
      <c r="AI2472" s="358">
        <v>0</v>
      </c>
      <c r="AJ2472" s="19"/>
      <c r="AK2472" s="508"/>
    </row>
    <row r="2473" spans="2:37" s="12" customFormat="1" ht="15" customHeight="1" x14ac:dyDescent="0.35">
      <c r="B2473" s="20" t="s">
        <v>186</v>
      </c>
      <c r="C2473" s="20" t="s">
        <v>127</v>
      </c>
      <c r="D2473" s="19" t="s">
        <v>209</v>
      </c>
      <c r="E2473" s="31" t="s">
        <v>210</v>
      </c>
      <c r="F2473" s="297" t="s">
        <v>2042</v>
      </c>
      <c r="G2473" s="105" t="s">
        <v>2436</v>
      </c>
      <c r="H2473" s="418">
        <v>0</v>
      </c>
      <c r="I2473" s="418">
        <v>0</v>
      </c>
      <c r="J2473" s="418">
        <v>0</v>
      </c>
      <c r="K2473" s="401">
        <v>0</v>
      </c>
      <c r="L2473" s="360">
        <v>0</v>
      </c>
      <c r="M2473" s="464">
        <v>0</v>
      </c>
      <c r="N2473" s="458">
        <v>0</v>
      </c>
      <c r="O2473" s="360">
        <v>0</v>
      </c>
      <c r="P2473" s="408">
        <v>0</v>
      </c>
      <c r="Q2473" s="358">
        <v>0</v>
      </c>
      <c r="R2473" s="358">
        <v>0</v>
      </c>
      <c r="S2473" s="358">
        <v>0</v>
      </c>
      <c r="T2473" s="358">
        <v>0</v>
      </c>
      <c r="U2473" s="358">
        <v>0</v>
      </c>
      <c r="V2473" s="457">
        <v>0</v>
      </c>
      <c r="W2473" s="418">
        <v>0</v>
      </c>
      <c r="X2473" s="418">
        <v>0</v>
      </c>
      <c r="Y2473" s="418">
        <v>0</v>
      </c>
      <c r="Z2473" s="533">
        <v>0</v>
      </c>
      <c r="AA2473" s="407">
        <v>0</v>
      </c>
      <c r="AB2473" s="407">
        <v>0</v>
      </c>
      <c r="AC2473" s="461">
        <v>0</v>
      </c>
      <c r="AD2473" s="461">
        <v>0</v>
      </c>
      <c r="AE2473" s="358">
        <v>1762.616305272574</v>
      </c>
      <c r="AF2473" s="358">
        <v>0</v>
      </c>
      <c r="AG2473" s="358">
        <v>0</v>
      </c>
      <c r="AH2473" s="358">
        <v>0</v>
      </c>
      <c r="AI2473" s="358">
        <v>0</v>
      </c>
      <c r="AJ2473" s="19"/>
      <c r="AK2473" s="508"/>
    </row>
    <row r="2474" spans="2:37" s="12" customFormat="1" ht="15" customHeight="1" x14ac:dyDescent="0.35">
      <c r="B2474" s="19" t="s">
        <v>186</v>
      </c>
      <c r="C2474" s="20" t="s">
        <v>128</v>
      </c>
      <c r="D2474" s="19" t="s">
        <v>209</v>
      </c>
      <c r="E2474" s="31" t="s">
        <v>210</v>
      </c>
      <c r="F2474" s="297" t="s">
        <v>2042</v>
      </c>
      <c r="G2474" s="105" t="s">
        <v>2436</v>
      </c>
      <c r="H2474" s="418">
        <v>0</v>
      </c>
      <c r="I2474" s="418">
        <v>0</v>
      </c>
      <c r="J2474" s="418">
        <v>0</v>
      </c>
      <c r="K2474" s="401">
        <v>0</v>
      </c>
      <c r="L2474" s="360">
        <v>0</v>
      </c>
      <c r="M2474" s="464">
        <v>0</v>
      </c>
      <c r="N2474" s="458">
        <v>0</v>
      </c>
      <c r="O2474" s="360">
        <v>0</v>
      </c>
      <c r="P2474" s="408">
        <v>0</v>
      </c>
      <c r="Q2474" s="358">
        <v>0</v>
      </c>
      <c r="R2474" s="358">
        <v>0</v>
      </c>
      <c r="S2474" s="358">
        <v>0</v>
      </c>
      <c r="T2474" s="358">
        <v>0</v>
      </c>
      <c r="U2474" s="358">
        <v>0</v>
      </c>
      <c r="V2474" s="457">
        <v>0</v>
      </c>
      <c r="W2474" s="418">
        <v>0</v>
      </c>
      <c r="X2474" s="418">
        <v>0</v>
      </c>
      <c r="Y2474" s="418">
        <v>0</v>
      </c>
      <c r="Z2474" s="533">
        <v>0</v>
      </c>
      <c r="AA2474" s="407">
        <v>0</v>
      </c>
      <c r="AB2474" s="407">
        <v>0</v>
      </c>
      <c r="AC2474" s="461">
        <v>0</v>
      </c>
      <c r="AD2474" s="461">
        <v>0</v>
      </c>
      <c r="AE2474" s="358">
        <v>62.191294073207601</v>
      </c>
      <c r="AF2474" s="358">
        <v>0</v>
      </c>
      <c r="AG2474" s="358">
        <v>0</v>
      </c>
      <c r="AH2474" s="358">
        <v>0</v>
      </c>
      <c r="AI2474" s="358">
        <v>0</v>
      </c>
      <c r="AJ2474" s="19"/>
      <c r="AK2474" s="508"/>
    </row>
    <row r="2475" spans="2:37" s="12" customFormat="1" ht="15" customHeight="1" x14ac:dyDescent="0.35">
      <c r="B2475" s="19" t="s">
        <v>186</v>
      </c>
      <c r="C2475" s="20" t="s">
        <v>126</v>
      </c>
      <c r="D2475" s="19" t="s">
        <v>209</v>
      </c>
      <c r="E2475" s="31" t="s">
        <v>210</v>
      </c>
      <c r="F2475" s="297" t="s">
        <v>2043</v>
      </c>
      <c r="G2475" s="105" t="s">
        <v>2436</v>
      </c>
      <c r="H2475" s="418">
        <v>0</v>
      </c>
      <c r="I2475" s="418">
        <v>0</v>
      </c>
      <c r="J2475" s="418">
        <v>0</v>
      </c>
      <c r="K2475" s="401">
        <v>0</v>
      </c>
      <c r="L2475" s="418">
        <v>0</v>
      </c>
      <c r="M2475" s="401">
        <v>0</v>
      </c>
      <c r="N2475" s="458">
        <v>0</v>
      </c>
      <c r="O2475" s="360">
        <v>0</v>
      </c>
      <c r="P2475" s="408">
        <v>0</v>
      </c>
      <c r="Q2475" s="358">
        <v>0</v>
      </c>
      <c r="R2475" s="358">
        <v>0</v>
      </c>
      <c r="S2475" s="358">
        <v>0</v>
      </c>
      <c r="T2475" s="358">
        <v>0</v>
      </c>
      <c r="U2475" s="358">
        <v>0</v>
      </c>
      <c r="V2475" s="457">
        <v>0</v>
      </c>
      <c r="W2475" s="418">
        <v>0</v>
      </c>
      <c r="X2475" s="418">
        <v>0</v>
      </c>
      <c r="Y2475" s="418">
        <v>0</v>
      </c>
      <c r="Z2475" s="533">
        <v>0</v>
      </c>
      <c r="AA2475" s="407">
        <v>0</v>
      </c>
      <c r="AB2475" s="407">
        <v>0</v>
      </c>
      <c r="AC2475" s="461">
        <v>0</v>
      </c>
      <c r="AD2475" s="461">
        <v>0</v>
      </c>
      <c r="AE2475" s="358">
        <v>406.21235149874082</v>
      </c>
      <c r="AF2475" s="358">
        <v>0</v>
      </c>
      <c r="AG2475" s="358">
        <v>0</v>
      </c>
      <c r="AH2475" s="358">
        <v>0</v>
      </c>
      <c r="AI2475" s="358">
        <v>0</v>
      </c>
      <c r="AJ2475" s="19"/>
      <c r="AK2475" s="508"/>
    </row>
    <row r="2476" spans="2:37" s="12" customFormat="1" ht="15" customHeight="1" x14ac:dyDescent="0.35">
      <c r="B2476" s="19" t="s">
        <v>186</v>
      </c>
      <c r="C2476" s="20" t="s">
        <v>127</v>
      </c>
      <c r="D2476" s="19" t="s">
        <v>209</v>
      </c>
      <c r="E2476" s="31" t="s">
        <v>210</v>
      </c>
      <c r="F2476" s="297" t="s">
        <v>2043</v>
      </c>
      <c r="G2476" s="105" t="s">
        <v>2436</v>
      </c>
      <c r="H2476" s="418">
        <v>0</v>
      </c>
      <c r="I2476" s="418">
        <v>0</v>
      </c>
      <c r="J2476" s="418">
        <v>0</v>
      </c>
      <c r="K2476" s="401">
        <v>0</v>
      </c>
      <c r="L2476" s="418">
        <v>0</v>
      </c>
      <c r="M2476" s="401">
        <v>0</v>
      </c>
      <c r="N2476" s="458">
        <v>0</v>
      </c>
      <c r="O2476" s="360">
        <v>0</v>
      </c>
      <c r="P2476" s="408">
        <v>0</v>
      </c>
      <c r="Q2476" s="358">
        <v>0</v>
      </c>
      <c r="R2476" s="358">
        <v>0</v>
      </c>
      <c r="S2476" s="358">
        <v>0</v>
      </c>
      <c r="T2476" s="358">
        <v>0</v>
      </c>
      <c r="U2476" s="358">
        <v>0</v>
      </c>
      <c r="V2476" s="457">
        <v>0</v>
      </c>
      <c r="W2476" s="418">
        <v>0</v>
      </c>
      <c r="X2476" s="418">
        <v>0</v>
      </c>
      <c r="Y2476" s="418">
        <v>0</v>
      </c>
      <c r="Z2476" s="533">
        <v>0</v>
      </c>
      <c r="AA2476" s="407">
        <v>0</v>
      </c>
      <c r="AB2476" s="407">
        <v>0</v>
      </c>
      <c r="AC2476" s="461">
        <v>0</v>
      </c>
      <c r="AD2476" s="461">
        <v>0</v>
      </c>
      <c r="AE2476" s="358">
        <v>15.988</v>
      </c>
      <c r="AF2476" s="358">
        <v>0</v>
      </c>
      <c r="AG2476" s="358">
        <v>0</v>
      </c>
      <c r="AH2476" s="358">
        <v>0</v>
      </c>
      <c r="AI2476" s="358">
        <v>0</v>
      </c>
      <c r="AJ2476" s="19"/>
      <c r="AK2476" s="508"/>
    </row>
    <row r="2477" spans="2:37" s="12" customFormat="1" ht="15" customHeight="1" x14ac:dyDescent="0.35">
      <c r="B2477" s="19" t="s">
        <v>186</v>
      </c>
      <c r="C2477" s="20" t="s">
        <v>126</v>
      </c>
      <c r="D2477" s="19" t="s">
        <v>359</v>
      </c>
      <c r="E2477" s="31" t="s">
        <v>214</v>
      </c>
      <c r="F2477" s="297" t="s">
        <v>215</v>
      </c>
      <c r="G2477" s="297" t="s">
        <v>209</v>
      </c>
      <c r="H2477" s="418">
        <v>0</v>
      </c>
      <c r="I2477" s="418">
        <v>0</v>
      </c>
      <c r="J2477" s="418">
        <v>0</v>
      </c>
      <c r="K2477" s="401">
        <v>0</v>
      </c>
      <c r="L2477" s="418">
        <v>0</v>
      </c>
      <c r="M2477" s="401">
        <v>0</v>
      </c>
      <c r="N2477" s="458">
        <v>0</v>
      </c>
      <c r="O2477" s="358">
        <v>0</v>
      </c>
      <c r="P2477" s="408">
        <v>0</v>
      </c>
      <c r="Q2477" s="358">
        <v>8924.1893796638506</v>
      </c>
      <c r="R2477" s="358">
        <v>0</v>
      </c>
      <c r="S2477" s="358">
        <v>0</v>
      </c>
      <c r="T2477" s="358">
        <v>0</v>
      </c>
      <c r="U2477" s="358">
        <v>0</v>
      </c>
      <c r="V2477" s="457">
        <v>0</v>
      </c>
      <c r="W2477" s="418">
        <v>0</v>
      </c>
      <c r="X2477" s="418">
        <v>0</v>
      </c>
      <c r="Y2477" s="418">
        <v>0</v>
      </c>
      <c r="Z2477" s="533">
        <v>0</v>
      </c>
      <c r="AA2477" s="407">
        <v>0</v>
      </c>
      <c r="AB2477" s="407">
        <v>0</v>
      </c>
      <c r="AC2477" s="461">
        <v>0</v>
      </c>
      <c r="AD2477" s="461">
        <v>0</v>
      </c>
      <c r="AE2477" s="358">
        <v>357.45866972004268</v>
      </c>
      <c r="AF2477" s="358">
        <v>0</v>
      </c>
      <c r="AG2477" s="358">
        <v>0</v>
      </c>
      <c r="AH2477" s="358">
        <v>0</v>
      </c>
      <c r="AI2477" s="358">
        <v>0</v>
      </c>
      <c r="AJ2477" s="19"/>
      <c r="AK2477" s="508"/>
    </row>
    <row r="2478" spans="2:37" s="12" customFormat="1" ht="15" customHeight="1" x14ac:dyDescent="0.35">
      <c r="B2478" s="19" t="s">
        <v>186</v>
      </c>
      <c r="C2478" s="20" t="s">
        <v>126</v>
      </c>
      <c r="D2478" s="19" t="s">
        <v>213</v>
      </c>
      <c r="E2478" s="31" t="s">
        <v>214</v>
      </c>
      <c r="F2478" s="297" t="s">
        <v>215</v>
      </c>
      <c r="G2478" s="297" t="s">
        <v>209</v>
      </c>
      <c r="H2478" s="418">
        <v>0</v>
      </c>
      <c r="I2478" s="418">
        <v>0</v>
      </c>
      <c r="J2478" s="418">
        <v>0</v>
      </c>
      <c r="K2478" s="401">
        <v>0</v>
      </c>
      <c r="L2478" s="418">
        <v>0</v>
      </c>
      <c r="M2478" s="401">
        <v>0</v>
      </c>
      <c r="N2478" s="458">
        <v>0</v>
      </c>
      <c r="O2478" s="358">
        <v>0</v>
      </c>
      <c r="P2478" s="408">
        <v>0</v>
      </c>
      <c r="Q2478" s="358">
        <v>3790.7272193644499</v>
      </c>
      <c r="R2478" s="358">
        <v>0</v>
      </c>
      <c r="S2478" s="358">
        <v>0</v>
      </c>
      <c r="T2478" s="358">
        <v>0</v>
      </c>
      <c r="U2478" s="358">
        <v>0</v>
      </c>
      <c r="V2478" s="457">
        <v>0</v>
      </c>
      <c r="W2478" s="418">
        <v>0</v>
      </c>
      <c r="X2478" s="418">
        <v>0</v>
      </c>
      <c r="Y2478" s="418">
        <v>0</v>
      </c>
      <c r="Z2478" s="533">
        <v>0</v>
      </c>
      <c r="AA2478" s="407">
        <v>0</v>
      </c>
      <c r="AB2478" s="407">
        <v>0</v>
      </c>
      <c r="AC2478" s="461">
        <v>0</v>
      </c>
      <c r="AD2478" s="461">
        <v>0</v>
      </c>
      <c r="AE2478" s="358">
        <v>152.55747452902693</v>
      </c>
      <c r="AF2478" s="358">
        <v>0</v>
      </c>
      <c r="AG2478" s="358">
        <v>0</v>
      </c>
      <c r="AH2478" s="358">
        <v>0</v>
      </c>
      <c r="AI2478" s="358">
        <v>0</v>
      </c>
      <c r="AJ2478" s="19"/>
      <c r="AK2478" s="508"/>
    </row>
    <row r="2479" spans="2:37" s="12" customFormat="1" ht="15" customHeight="1" x14ac:dyDescent="0.35">
      <c r="B2479" s="19" t="s">
        <v>186</v>
      </c>
      <c r="C2479" s="20" t="s">
        <v>126</v>
      </c>
      <c r="D2479" s="19" t="s">
        <v>222</v>
      </c>
      <c r="E2479" s="31" t="s">
        <v>214</v>
      </c>
      <c r="F2479" s="297" t="s">
        <v>215</v>
      </c>
      <c r="G2479" s="297" t="s">
        <v>209</v>
      </c>
      <c r="H2479" s="418">
        <v>0</v>
      </c>
      <c r="I2479" s="418">
        <v>0</v>
      </c>
      <c r="J2479" s="418">
        <v>0</v>
      </c>
      <c r="K2479" s="401">
        <v>0</v>
      </c>
      <c r="L2479" s="418">
        <v>0</v>
      </c>
      <c r="M2479" s="401">
        <v>0</v>
      </c>
      <c r="N2479" s="458">
        <v>0</v>
      </c>
      <c r="O2479" s="358">
        <v>0</v>
      </c>
      <c r="P2479" s="408">
        <v>0</v>
      </c>
      <c r="Q2479" s="358">
        <v>960.503610083946</v>
      </c>
      <c r="R2479" s="358">
        <v>0</v>
      </c>
      <c r="S2479" s="358">
        <v>0</v>
      </c>
      <c r="T2479" s="358">
        <v>0</v>
      </c>
      <c r="U2479" s="358">
        <v>0</v>
      </c>
      <c r="V2479" s="457">
        <v>0</v>
      </c>
      <c r="W2479" s="418">
        <v>0</v>
      </c>
      <c r="X2479" s="418">
        <v>0</v>
      </c>
      <c r="Y2479" s="418">
        <v>0</v>
      </c>
      <c r="Z2479" s="533">
        <v>0</v>
      </c>
      <c r="AA2479" s="407">
        <v>0</v>
      </c>
      <c r="AB2479" s="407">
        <v>0</v>
      </c>
      <c r="AC2479" s="461">
        <v>0</v>
      </c>
      <c r="AD2479" s="461">
        <v>0</v>
      </c>
      <c r="AE2479" s="358">
        <v>27.297453076870646</v>
      </c>
      <c r="AF2479" s="358">
        <v>0</v>
      </c>
      <c r="AG2479" s="358">
        <v>0</v>
      </c>
      <c r="AH2479" s="358">
        <v>0</v>
      </c>
      <c r="AI2479" s="358">
        <v>0</v>
      </c>
      <c r="AJ2479" s="19"/>
      <c r="AK2479" s="508"/>
    </row>
    <row r="2480" spans="2:37" s="12" customFormat="1" ht="15" customHeight="1" x14ac:dyDescent="0.35">
      <c r="B2480" s="19" t="s">
        <v>186</v>
      </c>
      <c r="C2480" s="20" t="s">
        <v>126</v>
      </c>
      <c r="D2480" s="19" t="s">
        <v>223</v>
      </c>
      <c r="E2480" s="31" t="s">
        <v>214</v>
      </c>
      <c r="F2480" s="297" t="s">
        <v>215</v>
      </c>
      <c r="G2480" s="297" t="s">
        <v>209</v>
      </c>
      <c r="H2480" s="418">
        <v>0</v>
      </c>
      <c r="I2480" s="418">
        <v>0</v>
      </c>
      <c r="J2480" s="418">
        <v>0</v>
      </c>
      <c r="K2480" s="401">
        <v>0</v>
      </c>
      <c r="L2480" s="418">
        <v>0</v>
      </c>
      <c r="M2480" s="401">
        <v>0</v>
      </c>
      <c r="N2480" s="458">
        <v>0</v>
      </c>
      <c r="O2480" s="358">
        <v>0</v>
      </c>
      <c r="P2480" s="408">
        <v>0</v>
      </c>
      <c r="Q2480" s="358">
        <v>730.20043466921902</v>
      </c>
      <c r="R2480" s="358">
        <v>0</v>
      </c>
      <c r="S2480" s="358">
        <v>0</v>
      </c>
      <c r="T2480" s="358">
        <v>0</v>
      </c>
      <c r="U2480" s="358">
        <v>0</v>
      </c>
      <c r="V2480" s="457">
        <v>0</v>
      </c>
      <c r="W2480" s="418">
        <v>0</v>
      </c>
      <c r="X2480" s="418">
        <v>0</v>
      </c>
      <c r="Y2480" s="418">
        <v>0</v>
      </c>
      <c r="Z2480" s="533">
        <v>0</v>
      </c>
      <c r="AA2480" s="407">
        <v>0</v>
      </c>
      <c r="AB2480" s="407">
        <v>0</v>
      </c>
      <c r="AC2480" s="461">
        <v>0</v>
      </c>
      <c r="AD2480" s="461">
        <v>0</v>
      </c>
      <c r="AE2480" s="358">
        <v>27.858754494080824</v>
      </c>
      <c r="AF2480" s="358">
        <v>0</v>
      </c>
      <c r="AG2480" s="358">
        <v>0</v>
      </c>
      <c r="AH2480" s="358">
        <v>0</v>
      </c>
      <c r="AI2480" s="358">
        <v>0</v>
      </c>
      <c r="AJ2480" s="19"/>
      <c r="AK2480" s="508"/>
    </row>
    <row r="2481" spans="2:37" s="12" customFormat="1" ht="15" customHeight="1" x14ac:dyDescent="0.35">
      <c r="B2481" s="19" t="s">
        <v>186</v>
      </c>
      <c r="C2481" s="20" t="s">
        <v>126</v>
      </c>
      <c r="D2481" s="19" t="s">
        <v>224</v>
      </c>
      <c r="E2481" s="31" t="s">
        <v>214</v>
      </c>
      <c r="F2481" s="297" t="s">
        <v>215</v>
      </c>
      <c r="G2481" s="297" t="s">
        <v>209</v>
      </c>
      <c r="H2481" s="418">
        <v>0</v>
      </c>
      <c r="I2481" s="418">
        <v>0</v>
      </c>
      <c r="J2481" s="418">
        <v>0</v>
      </c>
      <c r="K2481" s="401">
        <v>0</v>
      </c>
      <c r="L2481" s="418">
        <v>0</v>
      </c>
      <c r="M2481" s="401">
        <v>0</v>
      </c>
      <c r="N2481" s="458">
        <v>0</v>
      </c>
      <c r="O2481" s="358">
        <v>0</v>
      </c>
      <c r="P2481" s="408">
        <v>0</v>
      </c>
      <c r="Q2481" s="358">
        <v>71.311387562133504</v>
      </c>
      <c r="R2481" s="358">
        <v>0</v>
      </c>
      <c r="S2481" s="358">
        <v>0</v>
      </c>
      <c r="T2481" s="358">
        <v>0</v>
      </c>
      <c r="U2481" s="358">
        <v>0</v>
      </c>
      <c r="V2481" s="457">
        <v>0</v>
      </c>
      <c r="W2481" s="418">
        <v>0</v>
      </c>
      <c r="X2481" s="418">
        <v>0</v>
      </c>
      <c r="Y2481" s="418">
        <v>0</v>
      </c>
      <c r="Z2481" s="533">
        <v>0</v>
      </c>
      <c r="AA2481" s="407">
        <v>0</v>
      </c>
      <c r="AB2481" s="407">
        <v>0</v>
      </c>
      <c r="AC2481" s="461">
        <v>0</v>
      </c>
      <c r="AD2481" s="461">
        <v>0</v>
      </c>
      <c r="AE2481" s="358">
        <v>2.4845968753479259</v>
      </c>
      <c r="AF2481" s="358">
        <v>0</v>
      </c>
      <c r="AG2481" s="358">
        <v>0</v>
      </c>
      <c r="AH2481" s="358">
        <v>0</v>
      </c>
      <c r="AI2481" s="358">
        <v>0</v>
      </c>
      <c r="AJ2481" s="19"/>
      <c r="AK2481" s="508"/>
    </row>
    <row r="2482" spans="2:37" s="12" customFormat="1" ht="15" customHeight="1" x14ac:dyDescent="0.35">
      <c r="B2482" s="19" t="s">
        <v>186</v>
      </c>
      <c r="C2482" s="20" t="s">
        <v>126</v>
      </c>
      <c r="D2482" s="19" t="s">
        <v>1752</v>
      </c>
      <c r="E2482" s="31" t="s">
        <v>214</v>
      </c>
      <c r="F2482" s="297" t="s">
        <v>215</v>
      </c>
      <c r="G2482" s="297" t="s">
        <v>209</v>
      </c>
      <c r="H2482" s="418">
        <v>0</v>
      </c>
      <c r="I2482" s="418">
        <v>0</v>
      </c>
      <c r="J2482" s="418">
        <v>0</v>
      </c>
      <c r="K2482" s="401">
        <v>0</v>
      </c>
      <c r="L2482" s="418">
        <v>0</v>
      </c>
      <c r="M2482" s="401">
        <v>0</v>
      </c>
      <c r="N2482" s="458">
        <v>0</v>
      </c>
      <c r="O2482" s="358">
        <v>0</v>
      </c>
      <c r="P2482" s="408">
        <v>0</v>
      </c>
      <c r="Q2482" s="358">
        <v>2382.56531237947</v>
      </c>
      <c r="R2482" s="358">
        <v>0</v>
      </c>
      <c r="S2482" s="358">
        <v>0</v>
      </c>
      <c r="T2482" s="358">
        <v>0</v>
      </c>
      <c r="U2482" s="358">
        <v>0</v>
      </c>
      <c r="V2482" s="457">
        <v>0</v>
      </c>
      <c r="W2482" s="418">
        <v>0</v>
      </c>
      <c r="X2482" s="418">
        <v>0</v>
      </c>
      <c r="Y2482" s="418">
        <v>0</v>
      </c>
      <c r="Z2482" s="533">
        <v>0</v>
      </c>
      <c r="AA2482" s="407">
        <v>0</v>
      </c>
      <c r="AB2482" s="407">
        <v>0</v>
      </c>
      <c r="AC2482" s="461">
        <v>0</v>
      </c>
      <c r="AD2482" s="461">
        <v>0</v>
      </c>
      <c r="AE2482" s="358">
        <v>95.886125780903768</v>
      </c>
      <c r="AF2482" s="358">
        <v>0</v>
      </c>
      <c r="AG2482" s="358">
        <v>0</v>
      </c>
      <c r="AH2482" s="358">
        <v>0</v>
      </c>
      <c r="AI2482" s="358">
        <v>0</v>
      </c>
      <c r="AJ2482" s="19"/>
      <c r="AK2482" s="508"/>
    </row>
    <row r="2483" spans="2:37" s="12" customFormat="1" ht="15" customHeight="1" x14ac:dyDescent="0.35">
      <c r="B2483" s="19" t="s">
        <v>186</v>
      </c>
      <c r="C2483" s="20" t="s">
        <v>126</v>
      </c>
      <c r="D2483" s="19" t="s">
        <v>1752</v>
      </c>
      <c r="E2483" s="31" t="s">
        <v>214</v>
      </c>
      <c r="F2483" s="297" t="s">
        <v>215</v>
      </c>
      <c r="G2483" s="297" t="s">
        <v>209</v>
      </c>
      <c r="H2483" s="418">
        <v>0</v>
      </c>
      <c r="I2483" s="418">
        <v>0</v>
      </c>
      <c r="J2483" s="418">
        <v>0</v>
      </c>
      <c r="K2483" s="401">
        <v>0</v>
      </c>
      <c r="L2483" s="418">
        <v>0</v>
      </c>
      <c r="M2483" s="401">
        <v>0</v>
      </c>
      <c r="N2483" s="458">
        <v>0</v>
      </c>
      <c r="O2483" s="358">
        <v>0</v>
      </c>
      <c r="P2483" s="408">
        <v>0</v>
      </c>
      <c r="Q2483" s="358">
        <v>-682.10382915753098</v>
      </c>
      <c r="R2483" s="358">
        <v>0</v>
      </c>
      <c r="S2483" s="358">
        <v>0</v>
      </c>
      <c r="T2483" s="358">
        <v>0</v>
      </c>
      <c r="U2483" s="358">
        <v>0</v>
      </c>
      <c r="V2483" s="457">
        <v>0</v>
      </c>
      <c r="W2483" s="418">
        <v>0</v>
      </c>
      <c r="X2483" s="418">
        <v>0</v>
      </c>
      <c r="Y2483" s="418">
        <v>0</v>
      </c>
      <c r="Z2483" s="533">
        <v>0</v>
      </c>
      <c r="AA2483" s="407">
        <v>0</v>
      </c>
      <c r="AB2483" s="407">
        <v>0</v>
      </c>
      <c r="AC2483" s="461">
        <v>0</v>
      </c>
      <c r="AD2483" s="461">
        <v>0</v>
      </c>
      <c r="AE2483" s="358">
        <v>-22.55091864311245</v>
      </c>
      <c r="AF2483" s="358">
        <v>0</v>
      </c>
      <c r="AG2483" s="358">
        <v>0</v>
      </c>
      <c r="AH2483" s="358">
        <v>0</v>
      </c>
      <c r="AI2483" s="358">
        <v>0</v>
      </c>
      <c r="AJ2483" s="19"/>
      <c r="AK2483" s="508"/>
    </row>
    <row r="2484" spans="2:37" s="12" customFormat="1" ht="15" customHeight="1" x14ac:dyDescent="0.35">
      <c r="B2484" s="19" t="s">
        <v>186</v>
      </c>
      <c r="C2484" s="20" t="s">
        <v>126</v>
      </c>
      <c r="D2484" s="19" t="s">
        <v>1419</v>
      </c>
      <c r="E2484" s="31" t="s">
        <v>214</v>
      </c>
      <c r="F2484" s="297" t="s">
        <v>215</v>
      </c>
      <c r="G2484" s="297" t="s">
        <v>209</v>
      </c>
      <c r="H2484" s="418">
        <v>0</v>
      </c>
      <c r="I2484" s="418">
        <v>0</v>
      </c>
      <c r="J2484" s="418">
        <v>0</v>
      </c>
      <c r="K2484" s="401">
        <v>0</v>
      </c>
      <c r="L2484" s="418">
        <v>0</v>
      </c>
      <c r="M2484" s="401">
        <v>0</v>
      </c>
      <c r="N2484" s="458">
        <v>0</v>
      </c>
      <c r="O2484" s="358">
        <v>0</v>
      </c>
      <c r="P2484" s="408">
        <v>0</v>
      </c>
      <c r="Q2484" s="358">
        <v>-113.191980068284</v>
      </c>
      <c r="R2484" s="358">
        <v>0</v>
      </c>
      <c r="S2484" s="358">
        <v>0</v>
      </c>
      <c r="T2484" s="358">
        <v>0</v>
      </c>
      <c r="U2484" s="358">
        <v>0</v>
      </c>
      <c r="V2484" s="457">
        <v>0</v>
      </c>
      <c r="W2484" s="418">
        <v>0</v>
      </c>
      <c r="X2484" s="418">
        <v>0</v>
      </c>
      <c r="Y2484" s="418">
        <v>0</v>
      </c>
      <c r="Z2484" s="533">
        <v>0</v>
      </c>
      <c r="AA2484" s="407">
        <v>0</v>
      </c>
      <c r="AB2484" s="407">
        <v>0</v>
      </c>
      <c r="AC2484" s="461">
        <v>0</v>
      </c>
      <c r="AD2484" s="461">
        <v>0</v>
      </c>
      <c r="AE2484" s="358">
        <v>-3.7644245333624706</v>
      </c>
      <c r="AF2484" s="358">
        <v>0</v>
      </c>
      <c r="AG2484" s="358">
        <v>0</v>
      </c>
      <c r="AH2484" s="358">
        <v>0</v>
      </c>
      <c r="AI2484" s="358">
        <v>0</v>
      </c>
      <c r="AJ2484" s="19"/>
      <c r="AK2484" s="508"/>
    </row>
    <row r="2485" spans="2:37" s="12" customFormat="1" ht="15" customHeight="1" x14ac:dyDescent="0.35">
      <c r="B2485" s="19" t="s">
        <v>186</v>
      </c>
      <c r="C2485" s="20" t="s">
        <v>126</v>
      </c>
      <c r="D2485" s="19" t="s">
        <v>1701</v>
      </c>
      <c r="E2485" s="31" t="s">
        <v>214</v>
      </c>
      <c r="F2485" s="297" t="s">
        <v>215</v>
      </c>
      <c r="G2485" s="297" t="s">
        <v>209</v>
      </c>
      <c r="H2485" s="418">
        <v>0</v>
      </c>
      <c r="I2485" s="418">
        <v>0</v>
      </c>
      <c r="J2485" s="418">
        <v>0</v>
      </c>
      <c r="K2485" s="401">
        <v>0</v>
      </c>
      <c r="L2485" s="418">
        <v>0</v>
      </c>
      <c r="M2485" s="401">
        <v>0</v>
      </c>
      <c r="N2485" s="458">
        <v>0</v>
      </c>
      <c r="O2485" s="358">
        <v>0</v>
      </c>
      <c r="P2485" s="408">
        <v>0</v>
      </c>
      <c r="Q2485" s="358">
        <v>-12.813300747041399</v>
      </c>
      <c r="R2485" s="358">
        <v>0</v>
      </c>
      <c r="S2485" s="358">
        <v>0</v>
      </c>
      <c r="T2485" s="358">
        <v>0</v>
      </c>
      <c r="U2485" s="358">
        <v>0</v>
      </c>
      <c r="V2485" s="457">
        <v>0</v>
      </c>
      <c r="W2485" s="418">
        <v>0</v>
      </c>
      <c r="X2485" s="418">
        <v>0</v>
      </c>
      <c r="Y2485" s="418">
        <v>0</v>
      </c>
      <c r="Z2485" s="533">
        <v>0</v>
      </c>
      <c r="AA2485" s="407">
        <v>0</v>
      </c>
      <c r="AB2485" s="407">
        <v>0</v>
      </c>
      <c r="AC2485" s="461">
        <v>0</v>
      </c>
      <c r="AD2485" s="461">
        <v>0</v>
      </c>
      <c r="AE2485" s="358">
        <v>-8.9147378952296533E-2</v>
      </c>
      <c r="AF2485" s="358">
        <v>0</v>
      </c>
      <c r="AG2485" s="358">
        <v>0</v>
      </c>
      <c r="AH2485" s="358">
        <v>0</v>
      </c>
      <c r="AI2485" s="358">
        <v>0</v>
      </c>
      <c r="AJ2485" s="19"/>
      <c r="AK2485" s="508"/>
    </row>
    <row r="2486" spans="2:37" s="12" customFormat="1" ht="15" customHeight="1" x14ac:dyDescent="0.35">
      <c r="B2486" s="19" t="s">
        <v>186</v>
      </c>
      <c r="C2486" s="20" t="s">
        <v>126</v>
      </c>
      <c r="D2486" s="19" t="s">
        <v>217</v>
      </c>
      <c r="E2486" s="31" t="s">
        <v>214</v>
      </c>
      <c r="F2486" s="297" t="s">
        <v>215</v>
      </c>
      <c r="G2486" s="297" t="s">
        <v>209</v>
      </c>
      <c r="H2486" s="418">
        <v>0</v>
      </c>
      <c r="I2486" s="418">
        <v>0</v>
      </c>
      <c r="J2486" s="418">
        <v>0</v>
      </c>
      <c r="K2486" s="401">
        <v>0</v>
      </c>
      <c r="L2486" s="418">
        <v>0</v>
      </c>
      <c r="M2486" s="401">
        <v>0</v>
      </c>
      <c r="N2486" s="458">
        <v>0</v>
      </c>
      <c r="O2486" s="358">
        <v>0</v>
      </c>
      <c r="P2486" s="408">
        <v>0</v>
      </c>
      <c r="Q2486" s="358">
        <v>-91.804690653860206</v>
      </c>
      <c r="R2486" s="358">
        <v>0</v>
      </c>
      <c r="S2486" s="358">
        <v>0</v>
      </c>
      <c r="T2486" s="358">
        <v>0</v>
      </c>
      <c r="U2486" s="358">
        <v>0</v>
      </c>
      <c r="V2486" s="457">
        <v>0</v>
      </c>
      <c r="W2486" s="418">
        <v>0</v>
      </c>
      <c r="X2486" s="418">
        <v>0</v>
      </c>
      <c r="Y2486" s="418">
        <v>0</v>
      </c>
      <c r="Z2486" s="533">
        <v>0</v>
      </c>
      <c r="AA2486" s="407">
        <v>0</v>
      </c>
      <c r="AB2486" s="407">
        <v>0</v>
      </c>
      <c r="AC2486" s="461">
        <v>0</v>
      </c>
      <c r="AD2486" s="461">
        <v>0</v>
      </c>
      <c r="AE2486" s="358">
        <v>-3.5310315425810712</v>
      </c>
      <c r="AF2486" s="358">
        <v>0</v>
      </c>
      <c r="AG2486" s="358">
        <v>0</v>
      </c>
      <c r="AH2486" s="358">
        <v>0</v>
      </c>
      <c r="AI2486" s="358">
        <v>0</v>
      </c>
      <c r="AJ2486" s="19"/>
      <c r="AK2486" s="508"/>
    </row>
    <row r="2487" spans="2:37" s="12" customFormat="1" ht="15" customHeight="1" x14ac:dyDescent="0.35">
      <c r="B2487" s="19" t="s">
        <v>186</v>
      </c>
      <c r="C2487" s="20" t="s">
        <v>126</v>
      </c>
      <c r="D2487" s="19" t="s">
        <v>1602</v>
      </c>
      <c r="E2487" s="31" t="s">
        <v>214</v>
      </c>
      <c r="F2487" s="297" t="s">
        <v>215</v>
      </c>
      <c r="G2487" s="297" t="s">
        <v>209</v>
      </c>
      <c r="H2487" s="418">
        <v>0</v>
      </c>
      <c r="I2487" s="418">
        <v>0</v>
      </c>
      <c r="J2487" s="418">
        <v>0</v>
      </c>
      <c r="K2487" s="401">
        <v>0</v>
      </c>
      <c r="L2487" s="418">
        <v>0</v>
      </c>
      <c r="M2487" s="401">
        <v>0</v>
      </c>
      <c r="N2487" s="458">
        <v>0</v>
      </c>
      <c r="O2487" s="358">
        <v>0</v>
      </c>
      <c r="P2487" s="408">
        <v>0</v>
      </c>
      <c r="Q2487" s="358">
        <v>301.76449360337102</v>
      </c>
      <c r="R2487" s="358">
        <v>0</v>
      </c>
      <c r="S2487" s="358">
        <v>0</v>
      </c>
      <c r="T2487" s="358">
        <v>0</v>
      </c>
      <c r="U2487" s="358">
        <v>0</v>
      </c>
      <c r="V2487" s="457">
        <v>0</v>
      </c>
      <c r="W2487" s="418">
        <v>0</v>
      </c>
      <c r="X2487" s="418">
        <v>0</v>
      </c>
      <c r="Y2487" s="418">
        <v>0</v>
      </c>
      <c r="Z2487" s="533">
        <v>0</v>
      </c>
      <c r="AA2487" s="407">
        <v>0</v>
      </c>
      <c r="AB2487" s="407">
        <v>0</v>
      </c>
      <c r="AC2487" s="461">
        <v>0</v>
      </c>
      <c r="AD2487" s="461">
        <v>0</v>
      </c>
      <c r="AE2487" s="358">
        <v>2.2429187644729507</v>
      </c>
      <c r="AF2487" s="358">
        <v>0</v>
      </c>
      <c r="AG2487" s="358">
        <v>0</v>
      </c>
      <c r="AH2487" s="358">
        <v>0</v>
      </c>
      <c r="AI2487" s="358">
        <v>0</v>
      </c>
      <c r="AJ2487" s="19"/>
      <c r="AK2487" s="508"/>
    </row>
    <row r="2488" spans="2:37" s="12" customFormat="1" ht="15" customHeight="1" x14ac:dyDescent="0.35">
      <c r="B2488" s="19" t="s">
        <v>186</v>
      </c>
      <c r="C2488" s="20" t="s">
        <v>126</v>
      </c>
      <c r="D2488" s="19" t="s">
        <v>226</v>
      </c>
      <c r="E2488" s="31" t="s">
        <v>214</v>
      </c>
      <c r="F2488" s="297" t="s">
        <v>215</v>
      </c>
      <c r="G2488" s="297" t="s">
        <v>209</v>
      </c>
      <c r="H2488" s="418">
        <v>0</v>
      </c>
      <c r="I2488" s="418">
        <v>0</v>
      </c>
      <c r="J2488" s="418">
        <v>0</v>
      </c>
      <c r="K2488" s="401">
        <v>0</v>
      </c>
      <c r="L2488" s="418">
        <v>0</v>
      </c>
      <c r="M2488" s="401">
        <v>0</v>
      </c>
      <c r="N2488" s="458">
        <v>0</v>
      </c>
      <c r="O2488" s="358">
        <v>0</v>
      </c>
      <c r="P2488" s="408">
        <v>0</v>
      </c>
      <c r="Q2488" s="358">
        <v>-215.13306960160901</v>
      </c>
      <c r="R2488" s="358">
        <v>0</v>
      </c>
      <c r="S2488" s="358">
        <v>0</v>
      </c>
      <c r="T2488" s="358">
        <v>0</v>
      </c>
      <c r="U2488" s="358">
        <v>0</v>
      </c>
      <c r="V2488" s="457">
        <v>0</v>
      </c>
      <c r="W2488" s="418">
        <v>0</v>
      </c>
      <c r="X2488" s="418">
        <v>0</v>
      </c>
      <c r="Y2488" s="418">
        <v>0</v>
      </c>
      <c r="Z2488" s="533">
        <v>0</v>
      </c>
      <c r="AA2488" s="407">
        <v>0</v>
      </c>
      <c r="AB2488" s="407">
        <v>0</v>
      </c>
      <c r="AC2488" s="461">
        <v>0</v>
      </c>
      <c r="AD2488" s="461">
        <v>0</v>
      </c>
      <c r="AE2488" s="358">
        <v>-8.4778115302683474</v>
      </c>
      <c r="AF2488" s="358">
        <v>0</v>
      </c>
      <c r="AG2488" s="358">
        <v>0</v>
      </c>
      <c r="AH2488" s="358">
        <v>0</v>
      </c>
      <c r="AI2488" s="358">
        <v>0</v>
      </c>
      <c r="AJ2488" s="19"/>
      <c r="AK2488" s="508"/>
    </row>
    <row r="2489" spans="2:37" s="12" customFormat="1" ht="15" customHeight="1" x14ac:dyDescent="0.35">
      <c r="B2489" s="19" t="s">
        <v>186</v>
      </c>
      <c r="C2489" s="20" t="s">
        <v>126</v>
      </c>
      <c r="D2489" s="19" t="s">
        <v>1638</v>
      </c>
      <c r="E2489" s="31" t="s">
        <v>214</v>
      </c>
      <c r="F2489" s="297" t="s">
        <v>215</v>
      </c>
      <c r="G2489" s="297" t="s">
        <v>209</v>
      </c>
      <c r="H2489" s="418">
        <v>0</v>
      </c>
      <c r="I2489" s="418">
        <v>0</v>
      </c>
      <c r="J2489" s="418">
        <v>0</v>
      </c>
      <c r="K2489" s="401">
        <v>0</v>
      </c>
      <c r="L2489" s="418">
        <v>0</v>
      </c>
      <c r="M2489" s="401">
        <v>0</v>
      </c>
      <c r="N2489" s="458">
        <v>0</v>
      </c>
      <c r="O2489" s="358">
        <v>0</v>
      </c>
      <c r="P2489" s="408">
        <v>0</v>
      </c>
      <c r="Q2489" s="358">
        <v>-23.896567794896299</v>
      </c>
      <c r="R2489" s="358">
        <v>0</v>
      </c>
      <c r="S2489" s="358">
        <v>0</v>
      </c>
      <c r="T2489" s="358">
        <v>0</v>
      </c>
      <c r="U2489" s="358">
        <v>0</v>
      </c>
      <c r="V2489" s="457">
        <v>0</v>
      </c>
      <c r="W2489" s="418">
        <v>0</v>
      </c>
      <c r="X2489" s="418">
        <v>0</v>
      </c>
      <c r="Y2489" s="418">
        <v>0</v>
      </c>
      <c r="Z2489" s="533">
        <v>0</v>
      </c>
      <c r="AA2489" s="407">
        <v>0</v>
      </c>
      <c r="AB2489" s="407">
        <v>0</v>
      </c>
      <c r="AC2489" s="461">
        <v>0</v>
      </c>
      <c r="AD2489" s="461">
        <v>0</v>
      </c>
      <c r="AE2489" s="358">
        <v>-8.9279478414207955E-2</v>
      </c>
      <c r="AF2489" s="358">
        <v>0</v>
      </c>
      <c r="AG2489" s="358">
        <v>0</v>
      </c>
      <c r="AH2489" s="358">
        <v>0</v>
      </c>
      <c r="AI2489" s="358">
        <v>0</v>
      </c>
      <c r="AJ2489" s="19"/>
      <c r="AK2489" s="508"/>
    </row>
    <row r="2490" spans="2:37" s="12" customFormat="1" ht="15" customHeight="1" x14ac:dyDescent="0.35">
      <c r="B2490" s="19" t="s">
        <v>186</v>
      </c>
      <c r="C2490" s="20" t="s">
        <v>126</v>
      </c>
      <c r="D2490" s="19" t="s">
        <v>228</v>
      </c>
      <c r="E2490" s="31" t="s">
        <v>214</v>
      </c>
      <c r="F2490" s="297" t="s">
        <v>215</v>
      </c>
      <c r="G2490" s="297" t="s">
        <v>209</v>
      </c>
      <c r="H2490" s="418">
        <v>0</v>
      </c>
      <c r="I2490" s="418">
        <v>0</v>
      </c>
      <c r="J2490" s="418">
        <v>0</v>
      </c>
      <c r="K2490" s="401">
        <v>0</v>
      </c>
      <c r="L2490" s="418">
        <v>0</v>
      </c>
      <c r="M2490" s="401">
        <v>0</v>
      </c>
      <c r="N2490" s="458">
        <v>0</v>
      </c>
      <c r="O2490" s="358">
        <v>0</v>
      </c>
      <c r="P2490" s="408">
        <v>0</v>
      </c>
      <c r="Q2490" s="358">
        <v>790.96375145788795</v>
      </c>
      <c r="R2490" s="358">
        <v>0</v>
      </c>
      <c r="S2490" s="358">
        <v>0</v>
      </c>
      <c r="T2490" s="358">
        <v>0</v>
      </c>
      <c r="U2490" s="358">
        <v>0</v>
      </c>
      <c r="V2490" s="457">
        <v>0</v>
      </c>
      <c r="W2490" s="418">
        <v>0</v>
      </c>
      <c r="X2490" s="418">
        <v>0</v>
      </c>
      <c r="Y2490" s="418">
        <v>0</v>
      </c>
      <c r="Z2490" s="533">
        <v>0</v>
      </c>
      <c r="AA2490" s="407">
        <v>0</v>
      </c>
      <c r="AB2490" s="407">
        <v>0</v>
      </c>
      <c r="AC2490" s="461">
        <v>0</v>
      </c>
      <c r="AD2490" s="461">
        <v>0</v>
      </c>
      <c r="AE2490" s="358">
        <v>29.563754279819438</v>
      </c>
      <c r="AF2490" s="358">
        <v>0</v>
      </c>
      <c r="AG2490" s="358">
        <v>0</v>
      </c>
      <c r="AH2490" s="358">
        <v>0</v>
      </c>
      <c r="AI2490" s="358">
        <v>0</v>
      </c>
      <c r="AJ2490" s="19"/>
      <c r="AK2490" s="508"/>
    </row>
    <row r="2491" spans="2:37" s="12" customFormat="1" ht="15" customHeight="1" x14ac:dyDescent="0.35">
      <c r="B2491" s="19" t="s">
        <v>186</v>
      </c>
      <c r="C2491" s="20" t="s">
        <v>126</v>
      </c>
      <c r="D2491" s="19" t="s">
        <v>229</v>
      </c>
      <c r="E2491" s="31" t="s">
        <v>214</v>
      </c>
      <c r="F2491" s="297" t="s">
        <v>215</v>
      </c>
      <c r="G2491" s="297" t="s">
        <v>209</v>
      </c>
      <c r="H2491" s="418">
        <v>0</v>
      </c>
      <c r="I2491" s="418">
        <v>0</v>
      </c>
      <c r="J2491" s="418">
        <v>0</v>
      </c>
      <c r="K2491" s="401">
        <v>0</v>
      </c>
      <c r="L2491" s="418">
        <v>0</v>
      </c>
      <c r="M2491" s="401">
        <v>0</v>
      </c>
      <c r="N2491" s="458">
        <v>0</v>
      </c>
      <c r="O2491" s="358">
        <v>0</v>
      </c>
      <c r="P2491" s="408">
        <v>0</v>
      </c>
      <c r="Q2491" s="358">
        <v>595.94776187575997</v>
      </c>
      <c r="R2491" s="358">
        <v>0</v>
      </c>
      <c r="S2491" s="358">
        <v>0</v>
      </c>
      <c r="T2491" s="358">
        <v>0</v>
      </c>
      <c r="U2491" s="358">
        <v>0</v>
      </c>
      <c r="V2491" s="457">
        <v>0</v>
      </c>
      <c r="W2491" s="418">
        <v>0</v>
      </c>
      <c r="X2491" s="418">
        <v>0</v>
      </c>
      <c r="Y2491" s="418">
        <v>0</v>
      </c>
      <c r="Z2491" s="533">
        <v>0</v>
      </c>
      <c r="AA2491" s="407">
        <v>0</v>
      </c>
      <c r="AB2491" s="407">
        <v>0</v>
      </c>
      <c r="AC2491" s="461">
        <v>0</v>
      </c>
      <c r="AD2491" s="461">
        <v>0</v>
      </c>
      <c r="AE2491" s="358">
        <v>0.99948283669454763</v>
      </c>
      <c r="AF2491" s="358">
        <v>0</v>
      </c>
      <c r="AG2491" s="358">
        <v>0</v>
      </c>
      <c r="AH2491" s="358">
        <v>0</v>
      </c>
      <c r="AI2491" s="358">
        <v>0</v>
      </c>
      <c r="AJ2491" s="19"/>
      <c r="AK2491" s="508"/>
    </row>
    <row r="2492" spans="2:37" s="12" customFormat="1" ht="15" customHeight="1" x14ac:dyDescent="0.35">
      <c r="B2492" s="19" t="s">
        <v>186</v>
      </c>
      <c r="C2492" s="20" t="s">
        <v>126</v>
      </c>
      <c r="D2492" s="19" t="s">
        <v>220</v>
      </c>
      <c r="E2492" s="31" t="s">
        <v>214</v>
      </c>
      <c r="F2492" s="297" t="s">
        <v>215</v>
      </c>
      <c r="G2492" s="297" t="s">
        <v>209</v>
      </c>
      <c r="H2492" s="418">
        <v>0</v>
      </c>
      <c r="I2492" s="418">
        <v>0</v>
      </c>
      <c r="J2492" s="418">
        <v>0</v>
      </c>
      <c r="K2492" s="401">
        <v>0</v>
      </c>
      <c r="L2492" s="418">
        <v>0</v>
      </c>
      <c r="M2492" s="401">
        <v>0</v>
      </c>
      <c r="N2492" s="458">
        <v>0</v>
      </c>
      <c r="O2492" s="358">
        <v>0</v>
      </c>
      <c r="P2492" s="408">
        <v>0</v>
      </c>
      <c r="Q2492" s="358">
        <v>-3296.49999999999</v>
      </c>
      <c r="R2492" s="358">
        <v>0</v>
      </c>
      <c r="S2492" s="358">
        <v>0</v>
      </c>
      <c r="T2492" s="358">
        <v>0</v>
      </c>
      <c r="U2492" s="358">
        <v>0</v>
      </c>
      <c r="V2492" s="457">
        <v>0</v>
      </c>
      <c r="W2492" s="418">
        <v>0</v>
      </c>
      <c r="X2492" s="418">
        <v>0</v>
      </c>
      <c r="Y2492" s="418">
        <v>0</v>
      </c>
      <c r="Z2492" s="533">
        <v>0</v>
      </c>
      <c r="AA2492" s="407">
        <v>0</v>
      </c>
      <c r="AB2492" s="407">
        <v>0</v>
      </c>
      <c r="AC2492" s="461">
        <v>0</v>
      </c>
      <c r="AD2492" s="461">
        <v>0</v>
      </c>
      <c r="AE2492" s="358">
        <v>-132.66734472897588</v>
      </c>
      <c r="AF2492" s="358">
        <v>0</v>
      </c>
      <c r="AG2492" s="358">
        <v>0</v>
      </c>
      <c r="AH2492" s="358">
        <v>0</v>
      </c>
      <c r="AI2492" s="358">
        <v>0</v>
      </c>
      <c r="AJ2492" s="19"/>
      <c r="AK2492" s="508"/>
    </row>
    <row r="2493" spans="2:37" s="12" customFormat="1" ht="15" customHeight="1" x14ac:dyDescent="0.35">
      <c r="B2493" s="19" t="s">
        <v>186</v>
      </c>
      <c r="C2493" s="20" t="s">
        <v>126</v>
      </c>
      <c r="D2493" s="19" t="s">
        <v>236</v>
      </c>
      <c r="E2493" s="31" t="s">
        <v>214</v>
      </c>
      <c r="F2493" s="297" t="s">
        <v>215</v>
      </c>
      <c r="G2493" s="297" t="s">
        <v>209</v>
      </c>
      <c r="H2493" s="418">
        <v>0</v>
      </c>
      <c r="I2493" s="418">
        <v>0</v>
      </c>
      <c r="J2493" s="418">
        <v>0</v>
      </c>
      <c r="K2493" s="401">
        <v>0</v>
      </c>
      <c r="L2493" s="418">
        <v>0</v>
      </c>
      <c r="M2493" s="401">
        <v>0</v>
      </c>
      <c r="N2493" s="458">
        <v>0</v>
      </c>
      <c r="O2493" s="358">
        <v>0</v>
      </c>
      <c r="P2493" s="408">
        <v>0</v>
      </c>
      <c r="Q2493" s="358">
        <v>0.83</v>
      </c>
      <c r="R2493" s="358">
        <v>0</v>
      </c>
      <c r="S2493" s="358">
        <v>0</v>
      </c>
      <c r="T2493" s="358">
        <v>0</v>
      </c>
      <c r="U2493" s="358">
        <v>0</v>
      </c>
      <c r="V2493" s="457">
        <v>0</v>
      </c>
      <c r="W2493" s="418">
        <v>0</v>
      </c>
      <c r="X2493" s="418">
        <v>0</v>
      </c>
      <c r="Y2493" s="418">
        <v>0</v>
      </c>
      <c r="Z2493" s="533">
        <v>0</v>
      </c>
      <c r="AA2493" s="407">
        <v>0</v>
      </c>
      <c r="AB2493" s="407">
        <v>0</v>
      </c>
      <c r="AC2493" s="461">
        <v>0</v>
      </c>
      <c r="AD2493" s="461">
        <v>0</v>
      </c>
      <c r="AE2493" s="358">
        <v>3.166632767147249E-2</v>
      </c>
      <c r="AF2493" s="358">
        <v>0</v>
      </c>
      <c r="AG2493" s="358">
        <v>0</v>
      </c>
      <c r="AH2493" s="358">
        <v>0</v>
      </c>
      <c r="AI2493" s="358">
        <v>0</v>
      </c>
      <c r="AJ2493" s="19"/>
      <c r="AK2493" s="508"/>
    </row>
    <row r="2494" spans="2:37" s="12" customFormat="1" ht="15" customHeight="1" x14ac:dyDescent="0.35">
      <c r="B2494" s="19" t="s">
        <v>186</v>
      </c>
      <c r="C2494" s="20" t="s">
        <v>126</v>
      </c>
      <c r="D2494" s="19" t="s">
        <v>976</v>
      </c>
      <c r="E2494" s="31" t="s">
        <v>214</v>
      </c>
      <c r="F2494" s="297" t="s">
        <v>215</v>
      </c>
      <c r="G2494" s="297" t="s">
        <v>209</v>
      </c>
      <c r="H2494" s="418">
        <v>0</v>
      </c>
      <c r="I2494" s="418">
        <v>0</v>
      </c>
      <c r="J2494" s="418">
        <v>0</v>
      </c>
      <c r="K2494" s="401">
        <v>0</v>
      </c>
      <c r="L2494" s="418">
        <v>0</v>
      </c>
      <c r="M2494" s="401">
        <v>0</v>
      </c>
      <c r="N2494" s="458">
        <v>0</v>
      </c>
      <c r="O2494" s="358">
        <v>0</v>
      </c>
      <c r="P2494" s="408">
        <v>0</v>
      </c>
      <c r="Q2494" s="358">
        <v>-5.34</v>
      </c>
      <c r="R2494" s="358">
        <v>0</v>
      </c>
      <c r="S2494" s="358">
        <v>0</v>
      </c>
      <c r="T2494" s="358">
        <v>0</v>
      </c>
      <c r="U2494" s="358">
        <v>0</v>
      </c>
      <c r="V2494" s="457">
        <v>0</v>
      </c>
      <c r="W2494" s="418">
        <v>0</v>
      </c>
      <c r="X2494" s="418">
        <v>0</v>
      </c>
      <c r="Y2494" s="418">
        <v>0</v>
      </c>
      <c r="Z2494" s="533">
        <v>0</v>
      </c>
      <c r="AA2494" s="407">
        <v>0</v>
      </c>
      <c r="AB2494" s="407">
        <v>0</v>
      </c>
      <c r="AC2494" s="461">
        <v>0</v>
      </c>
      <c r="AD2494" s="461">
        <v>0</v>
      </c>
      <c r="AE2494" s="358">
        <v>-0.18687367162657523</v>
      </c>
      <c r="AF2494" s="358">
        <v>0</v>
      </c>
      <c r="AG2494" s="358">
        <v>0</v>
      </c>
      <c r="AH2494" s="358">
        <v>0</v>
      </c>
      <c r="AI2494" s="358">
        <v>0</v>
      </c>
      <c r="AJ2494" s="19"/>
      <c r="AK2494" s="508"/>
    </row>
    <row r="2495" spans="2:37" s="12" customFormat="1" ht="15" customHeight="1" x14ac:dyDescent="0.35">
      <c r="B2495" s="19" t="s">
        <v>186</v>
      </c>
      <c r="C2495" s="20" t="s">
        <v>126</v>
      </c>
      <c r="D2495" s="19" t="s">
        <v>922</v>
      </c>
      <c r="E2495" s="31" t="s">
        <v>214</v>
      </c>
      <c r="F2495" s="297" t="s">
        <v>215</v>
      </c>
      <c r="G2495" s="297" t="s">
        <v>209</v>
      </c>
      <c r="H2495" s="418">
        <v>0</v>
      </c>
      <c r="I2495" s="418">
        <v>0</v>
      </c>
      <c r="J2495" s="418">
        <v>0</v>
      </c>
      <c r="K2495" s="401">
        <v>0</v>
      </c>
      <c r="L2495" s="418">
        <v>0</v>
      </c>
      <c r="M2495" s="401">
        <v>0</v>
      </c>
      <c r="N2495" s="458">
        <v>0</v>
      </c>
      <c r="O2495" s="358">
        <v>0</v>
      </c>
      <c r="P2495" s="408">
        <v>0</v>
      </c>
      <c r="Q2495" s="358">
        <v>43.7</v>
      </c>
      <c r="R2495" s="358">
        <v>0</v>
      </c>
      <c r="S2495" s="358">
        <v>0</v>
      </c>
      <c r="T2495" s="358">
        <v>0</v>
      </c>
      <c r="U2495" s="358">
        <v>0</v>
      </c>
      <c r="V2495" s="457">
        <v>0</v>
      </c>
      <c r="W2495" s="418">
        <v>0</v>
      </c>
      <c r="X2495" s="418">
        <v>0</v>
      </c>
      <c r="Y2495" s="418">
        <v>0</v>
      </c>
      <c r="Z2495" s="533">
        <v>0</v>
      </c>
      <c r="AA2495" s="407">
        <v>0</v>
      </c>
      <c r="AB2495" s="407">
        <v>0</v>
      </c>
      <c r="AC2495" s="461">
        <v>0</v>
      </c>
      <c r="AD2495" s="461">
        <v>0</v>
      </c>
      <c r="AE2495" s="358">
        <v>1.6672512280040293</v>
      </c>
      <c r="AF2495" s="358">
        <v>0</v>
      </c>
      <c r="AG2495" s="358">
        <v>0</v>
      </c>
      <c r="AH2495" s="358">
        <v>0</v>
      </c>
      <c r="AI2495" s="358">
        <v>0</v>
      </c>
      <c r="AJ2495" s="19"/>
      <c r="AK2495" s="508"/>
    </row>
    <row r="2496" spans="2:37" s="12" customFormat="1" ht="15" customHeight="1" x14ac:dyDescent="0.35">
      <c r="B2496" s="19" t="s">
        <v>186</v>
      </c>
      <c r="C2496" s="20" t="s">
        <v>126</v>
      </c>
      <c r="D2496" s="19" t="s">
        <v>1002</v>
      </c>
      <c r="E2496" s="31" t="s">
        <v>214</v>
      </c>
      <c r="F2496" s="297" t="s">
        <v>215</v>
      </c>
      <c r="G2496" s="297" t="s">
        <v>209</v>
      </c>
      <c r="H2496" s="418">
        <v>0</v>
      </c>
      <c r="I2496" s="418">
        <v>0</v>
      </c>
      <c r="J2496" s="418">
        <v>0</v>
      </c>
      <c r="K2496" s="401">
        <v>0</v>
      </c>
      <c r="L2496" s="418">
        <v>0</v>
      </c>
      <c r="M2496" s="401">
        <v>0</v>
      </c>
      <c r="N2496" s="458">
        <v>0</v>
      </c>
      <c r="O2496" s="358">
        <v>0</v>
      </c>
      <c r="P2496" s="408">
        <v>0</v>
      </c>
      <c r="Q2496" s="358">
        <v>-9.6080000000000005</v>
      </c>
      <c r="R2496" s="358">
        <v>0</v>
      </c>
      <c r="S2496" s="358">
        <v>0</v>
      </c>
      <c r="T2496" s="358">
        <v>0</v>
      </c>
      <c r="U2496" s="358">
        <v>0</v>
      </c>
      <c r="V2496" s="457">
        <v>0</v>
      </c>
      <c r="W2496" s="418">
        <v>0</v>
      </c>
      <c r="X2496" s="418">
        <v>0</v>
      </c>
      <c r="Y2496" s="418">
        <v>0</v>
      </c>
      <c r="Z2496" s="533">
        <v>0</v>
      </c>
      <c r="AA2496" s="407">
        <v>0</v>
      </c>
      <c r="AB2496" s="407">
        <v>0</v>
      </c>
      <c r="AC2496" s="461">
        <v>0</v>
      </c>
      <c r="AD2496" s="461">
        <v>0</v>
      </c>
      <c r="AE2496" s="358">
        <v>-0.38667309211466905</v>
      </c>
      <c r="AF2496" s="358">
        <v>0</v>
      </c>
      <c r="AG2496" s="358">
        <v>0</v>
      </c>
      <c r="AH2496" s="358">
        <v>0</v>
      </c>
      <c r="AI2496" s="358">
        <v>0</v>
      </c>
      <c r="AJ2496" s="19"/>
      <c r="AK2496" s="508"/>
    </row>
    <row r="2497" spans="2:37" s="12" customFormat="1" ht="15" customHeight="1" x14ac:dyDescent="0.35">
      <c r="B2497" s="19" t="s">
        <v>186</v>
      </c>
      <c r="C2497" s="20" t="s">
        <v>126</v>
      </c>
      <c r="D2497" s="19" t="s">
        <v>1102</v>
      </c>
      <c r="E2497" s="31" t="s">
        <v>214</v>
      </c>
      <c r="F2497" s="297" t="s">
        <v>215</v>
      </c>
      <c r="G2497" s="297" t="s">
        <v>209</v>
      </c>
      <c r="H2497" s="418">
        <v>0</v>
      </c>
      <c r="I2497" s="418">
        <v>0</v>
      </c>
      <c r="J2497" s="418">
        <v>0</v>
      </c>
      <c r="K2497" s="401">
        <v>0</v>
      </c>
      <c r="L2497" s="418">
        <v>0</v>
      </c>
      <c r="M2497" s="401">
        <v>0</v>
      </c>
      <c r="N2497" s="458">
        <v>0</v>
      </c>
      <c r="O2497" s="358">
        <v>0</v>
      </c>
      <c r="P2497" s="408">
        <v>0</v>
      </c>
      <c r="Q2497" s="358">
        <v>-0.73</v>
      </c>
      <c r="R2497" s="358">
        <v>0</v>
      </c>
      <c r="S2497" s="358">
        <v>0</v>
      </c>
      <c r="T2497" s="358">
        <v>0</v>
      </c>
      <c r="U2497" s="358">
        <v>0</v>
      </c>
      <c r="V2497" s="457">
        <v>0</v>
      </c>
      <c r="W2497" s="418">
        <v>0</v>
      </c>
      <c r="X2497" s="418">
        <v>0</v>
      </c>
      <c r="Y2497" s="418">
        <v>0</v>
      </c>
      <c r="Z2497" s="533">
        <v>0</v>
      </c>
      <c r="AA2497" s="407">
        <v>0</v>
      </c>
      <c r="AB2497" s="407">
        <v>0</v>
      </c>
      <c r="AC2497" s="461">
        <v>0</v>
      </c>
      <c r="AD2497" s="461">
        <v>0</v>
      </c>
      <c r="AE2497" s="358">
        <v>-2.9378784059503376E-2</v>
      </c>
      <c r="AF2497" s="358">
        <v>0</v>
      </c>
      <c r="AG2497" s="358">
        <v>0</v>
      </c>
      <c r="AH2497" s="358">
        <v>0</v>
      </c>
      <c r="AI2497" s="358">
        <v>0</v>
      </c>
      <c r="AJ2497" s="19"/>
      <c r="AK2497" s="508"/>
    </row>
    <row r="2498" spans="2:37" s="12" customFormat="1" ht="15" customHeight="1" x14ac:dyDescent="0.35">
      <c r="B2498" s="19" t="s">
        <v>186</v>
      </c>
      <c r="C2498" s="20" t="s">
        <v>126</v>
      </c>
      <c r="D2498" s="19" t="s">
        <v>237</v>
      </c>
      <c r="E2498" s="31" t="s">
        <v>214</v>
      </c>
      <c r="F2498" s="297" t="s">
        <v>215</v>
      </c>
      <c r="G2498" s="297" t="s">
        <v>209</v>
      </c>
      <c r="H2498" s="418">
        <v>0</v>
      </c>
      <c r="I2498" s="418">
        <v>0</v>
      </c>
      <c r="J2498" s="418">
        <v>0</v>
      </c>
      <c r="K2498" s="401">
        <v>0</v>
      </c>
      <c r="L2498" s="418">
        <v>0</v>
      </c>
      <c r="M2498" s="401">
        <v>0</v>
      </c>
      <c r="N2498" s="458">
        <v>0</v>
      </c>
      <c r="O2498" s="358">
        <v>0</v>
      </c>
      <c r="P2498" s="408">
        <v>0</v>
      </c>
      <c r="Q2498" s="358">
        <v>3.6970000000000001</v>
      </c>
      <c r="R2498" s="358">
        <v>0</v>
      </c>
      <c r="S2498" s="358">
        <v>0</v>
      </c>
      <c r="T2498" s="358">
        <v>0</v>
      </c>
      <c r="U2498" s="358">
        <v>0</v>
      </c>
      <c r="V2498" s="457">
        <v>0</v>
      </c>
      <c r="W2498" s="418">
        <v>0</v>
      </c>
      <c r="X2498" s="418">
        <v>0</v>
      </c>
      <c r="Y2498" s="418">
        <v>0</v>
      </c>
      <c r="Z2498" s="533">
        <v>0</v>
      </c>
      <c r="AA2498" s="407">
        <v>0</v>
      </c>
      <c r="AB2498" s="407">
        <v>0</v>
      </c>
      <c r="AC2498" s="461">
        <v>0</v>
      </c>
      <c r="AD2498" s="461">
        <v>0</v>
      </c>
      <c r="AE2498" s="358">
        <v>0.14878543105203287</v>
      </c>
      <c r="AF2498" s="358">
        <v>0</v>
      </c>
      <c r="AG2498" s="358">
        <v>0</v>
      </c>
      <c r="AH2498" s="358">
        <v>0</v>
      </c>
      <c r="AI2498" s="358">
        <v>0</v>
      </c>
      <c r="AJ2498" s="19"/>
      <c r="AK2498" s="508"/>
    </row>
    <row r="2499" spans="2:37" s="12" customFormat="1" ht="15" customHeight="1" x14ac:dyDescent="0.35">
      <c r="B2499" s="19" t="s">
        <v>186</v>
      </c>
      <c r="C2499" s="20" t="s">
        <v>126</v>
      </c>
      <c r="D2499" s="19" t="s">
        <v>238</v>
      </c>
      <c r="E2499" s="31" t="s">
        <v>214</v>
      </c>
      <c r="F2499" s="297" t="s">
        <v>215</v>
      </c>
      <c r="G2499" s="297" t="s">
        <v>209</v>
      </c>
      <c r="H2499" s="418">
        <v>0</v>
      </c>
      <c r="I2499" s="418">
        <v>0</v>
      </c>
      <c r="J2499" s="418">
        <v>0</v>
      </c>
      <c r="K2499" s="401">
        <v>0</v>
      </c>
      <c r="L2499" s="418">
        <v>0</v>
      </c>
      <c r="M2499" s="401">
        <v>0</v>
      </c>
      <c r="N2499" s="458">
        <v>0</v>
      </c>
      <c r="O2499" s="358">
        <v>0</v>
      </c>
      <c r="P2499" s="408">
        <v>0</v>
      </c>
      <c r="Q2499" s="358">
        <v>0.98299999999999998</v>
      </c>
      <c r="R2499" s="358">
        <v>0</v>
      </c>
      <c r="S2499" s="358">
        <v>0</v>
      </c>
      <c r="T2499" s="358">
        <v>0</v>
      </c>
      <c r="U2499" s="358">
        <v>0</v>
      </c>
      <c r="V2499" s="457">
        <v>0</v>
      </c>
      <c r="W2499" s="418">
        <v>0</v>
      </c>
      <c r="X2499" s="418">
        <v>0</v>
      </c>
      <c r="Y2499" s="418">
        <v>0</v>
      </c>
      <c r="Z2499" s="533">
        <v>0</v>
      </c>
      <c r="AA2499" s="407">
        <v>0</v>
      </c>
      <c r="AB2499" s="407">
        <v>0</v>
      </c>
      <c r="AC2499" s="461">
        <v>0</v>
      </c>
      <c r="AD2499" s="461">
        <v>0</v>
      </c>
      <c r="AE2499" s="358">
        <v>3.7503614579587369E-2</v>
      </c>
      <c r="AF2499" s="358">
        <v>0</v>
      </c>
      <c r="AG2499" s="358">
        <v>0</v>
      </c>
      <c r="AH2499" s="358">
        <v>0</v>
      </c>
      <c r="AI2499" s="358">
        <v>0</v>
      </c>
      <c r="AJ2499" s="19"/>
      <c r="AK2499" s="508"/>
    </row>
    <row r="2500" spans="2:37" s="12" customFormat="1" ht="15" customHeight="1" x14ac:dyDescent="0.35">
      <c r="B2500" s="19" t="s">
        <v>186</v>
      </c>
      <c r="C2500" s="20" t="s">
        <v>126</v>
      </c>
      <c r="D2500" s="19" t="s">
        <v>1203</v>
      </c>
      <c r="E2500" s="31" t="s">
        <v>214</v>
      </c>
      <c r="F2500" s="297" t="s">
        <v>215</v>
      </c>
      <c r="G2500" s="297" t="s">
        <v>209</v>
      </c>
      <c r="H2500" s="418">
        <v>0</v>
      </c>
      <c r="I2500" s="418">
        <v>0</v>
      </c>
      <c r="J2500" s="418">
        <v>0</v>
      </c>
      <c r="K2500" s="401">
        <v>0</v>
      </c>
      <c r="L2500" s="418">
        <v>0</v>
      </c>
      <c r="M2500" s="401">
        <v>0</v>
      </c>
      <c r="N2500" s="458">
        <v>0</v>
      </c>
      <c r="O2500" s="358">
        <v>0</v>
      </c>
      <c r="P2500" s="408">
        <v>0</v>
      </c>
      <c r="Q2500" s="358">
        <v>0.5</v>
      </c>
      <c r="R2500" s="358">
        <v>0</v>
      </c>
      <c r="S2500" s="358">
        <v>0</v>
      </c>
      <c r="T2500" s="358">
        <v>0</v>
      </c>
      <c r="U2500" s="358">
        <v>0</v>
      </c>
      <c r="V2500" s="457">
        <v>0</v>
      </c>
      <c r="W2500" s="418">
        <v>0</v>
      </c>
      <c r="X2500" s="418">
        <v>0</v>
      </c>
      <c r="Y2500" s="418">
        <v>0</v>
      </c>
      <c r="Z2500" s="533">
        <v>0</v>
      </c>
      <c r="AA2500" s="407">
        <v>0</v>
      </c>
      <c r="AB2500" s="407">
        <v>0</v>
      </c>
      <c r="AC2500" s="461">
        <v>0</v>
      </c>
      <c r="AD2500" s="461">
        <v>0</v>
      </c>
      <c r="AE2500" s="358">
        <v>1.7497534796495889E-2</v>
      </c>
      <c r="AF2500" s="358">
        <v>0</v>
      </c>
      <c r="AG2500" s="358">
        <v>0</v>
      </c>
      <c r="AH2500" s="358">
        <v>0</v>
      </c>
      <c r="AI2500" s="358">
        <v>0</v>
      </c>
      <c r="AJ2500" s="19"/>
      <c r="AK2500" s="508"/>
    </row>
    <row r="2501" spans="2:37" s="12" customFormat="1" ht="15" customHeight="1" x14ac:dyDescent="0.35">
      <c r="B2501" s="19" t="s">
        <v>186</v>
      </c>
      <c r="C2501" s="20" t="s">
        <v>126</v>
      </c>
      <c r="D2501" s="19" t="s">
        <v>233</v>
      </c>
      <c r="E2501" s="31" t="s">
        <v>214</v>
      </c>
      <c r="F2501" s="297" t="s">
        <v>215</v>
      </c>
      <c r="G2501" s="297" t="s">
        <v>209</v>
      </c>
      <c r="H2501" s="418">
        <v>0</v>
      </c>
      <c r="I2501" s="418">
        <v>0</v>
      </c>
      <c r="J2501" s="418">
        <v>0</v>
      </c>
      <c r="K2501" s="401">
        <v>0</v>
      </c>
      <c r="L2501" s="418">
        <v>0</v>
      </c>
      <c r="M2501" s="401">
        <v>0</v>
      </c>
      <c r="N2501" s="458">
        <v>0</v>
      </c>
      <c r="O2501" s="358">
        <v>0</v>
      </c>
      <c r="P2501" s="408">
        <v>0</v>
      </c>
      <c r="Q2501" s="358">
        <v>0.25742399999999999</v>
      </c>
      <c r="R2501" s="358">
        <v>0</v>
      </c>
      <c r="S2501" s="358">
        <v>0</v>
      </c>
      <c r="T2501" s="358">
        <v>0</v>
      </c>
      <c r="U2501" s="358">
        <v>0</v>
      </c>
      <c r="V2501" s="457">
        <v>0</v>
      </c>
      <c r="W2501" s="418">
        <v>0</v>
      </c>
      <c r="X2501" s="418">
        <v>0</v>
      </c>
      <c r="Y2501" s="418">
        <v>0</v>
      </c>
      <c r="Z2501" s="533">
        <v>0</v>
      </c>
      <c r="AA2501" s="407">
        <v>0</v>
      </c>
      <c r="AB2501" s="407">
        <v>0</v>
      </c>
      <c r="AC2501" s="461">
        <v>0</v>
      </c>
      <c r="AD2501" s="461">
        <v>0</v>
      </c>
      <c r="AE2501" s="358">
        <v>1.0360005627032331E-2</v>
      </c>
      <c r="AF2501" s="358">
        <v>0</v>
      </c>
      <c r="AG2501" s="358">
        <v>0</v>
      </c>
      <c r="AH2501" s="358">
        <v>0</v>
      </c>
      <c r="AI2501" s="358">
        <v>0</v>
      </c>
      <c r="AJ2501" s="19"/>
      <c r="AK2501" s="508"/>
    </row>
    <row r="2502" spans="2:37" s="12" customFormat="1" ht="15" customHeight="1" x14ac:dyDescent="0.35">
      <c r="B2502" s="19" t="s">
        <v>186</v>
      </c>
      <c r="C2502" s="20" t="s">
        <v>126</v>
      </c>
      <c r="D2502" s="19" t="s">
        <v>209</v>
      </c>
      <c r="E2502" s="31" t="s">
        <v>2046</v>
      </c>
      <c r="F2502" s="297" t="s">
        <v>2264</v>
      </c>
      <c r="G2502" s="105" t="s">
        <v>2436</v>
      </c>
      <c r="H2502" s="418">
        <v>0</v>
      </c>
      <c r="I2502" s="418">
        <v>0</v>
      </c>
      <c r="J2502" s="418">
        <v>0</v>
      </c>
      <c r="K2502" s="401">
        <v>0</v>
      </c>
      <c r="L2502" s="418">
        <v>0</v>
      </c>
      <c r="M2502" s="401">
        <v>0</v>
      </c>
      <c r="N2502" s="458">
        <v>0</v>
      </c>
      <c r="O2502" s="358">
        <v>0</v>
      </c>
      <c r="P2502" s="408">
        <v>0</v>
      </c>
      <c r="Q2502" s="358">
        <v>0</v>
      </c>
      <c r="R2502" s="358">
        <v>0</v>
      </c>
      <c r="S2502" s="358">
        <v>0</v>
      </c>
      <c r="T2502" s="358">
        <v>0</v>
      </c>
      <c r="U2502" s="358">
        <v>0</v>
      </c>
      <c r="V2502" s="457">
        <v>0</v>
      </c>
      <c r="W2502" s="418">
        <v>0</v>
      </c>
      <c r="X2502" s="418">
        <v>0</v>
      </c>
      <c r="Y2502" s="418">
        <v>0</v>
      </c>
      <c r="Z2502" s="533">
        <v>0</v>
      </c>
      <c r="AA2502" s="407">
        <v>0</v>
      </c>
      <c r="AB2502" s="407">
        <v>0</v>
      </c>
      <c r="AC2502" s="461">
        <v>0</v>
      </c>
      <c r="AD2502" s="461">
        <v>0</v>
      </c>
      <c r="AE2502" s="358">
        <v>2.8559999999999999</v>
      </c>
      <c r="AF2502" s="358">
        <v>0</v>
      </c>
      <c r="AG2502" s="358">
        <v>0</v>
      </c>
      <c r="AH2502" s="358">
        <v>0</v>
      </c>
      <c r="AI2502" s="358">
        <v>0</v>
      </c>
      <c r="AJ2502" s="19"/>
      <c r="AK2502" s="508"/>
    </row>
    <row r="2503" spans="2:37" s="12" customFormat="1" ht="15" customHeight="1" x14ac:dyDescent="0.35">
      <c r="B2503" s="19" t="s">
        <v>186</v>
      </c>
      <c r="C2503" s="20" t="s">
        <v>126</v>
      </c>
      <c r="D2503" s="19" t="s">
        <v>209</v>
      </c>
      <c r="E2503" s="31" t="s">
        <v>2046</v>
      </c>
      <c r="F2503" s="297" t="s">
        <v>2811</v>
      </c>
      <c r="G2503" s="105" t="s">
        <v>2436</v>
      </c>
      <c r="H2503" s="418">
        <v>0</v>
      </c>
      <c r="I2503" s="418">
        <v>0</v>
      </c>
      <c r="J2503" s="418">
        <v>0</v>
      </c>
      <c r="K2503" s="401">
        <v>0</v>
      </c>
      <c r="L2503" s="418">
        <v>0</v>
      </c>
      <c r="M2503" s="401">
        <v>0</v>
      </c>
      <c r="N2503" s="458">
        <v>0</v>
      </c>
      <c r="O2503" s="358">
        <v>0</v>
      </c>
      <c r="P2503" s="408">
        <v>0</v>
      </c>
      <c r="Q2503" s="358">
        <v>0</v>
      </c>
      <c r="R2503" s="358">
        <v>0</v>
      </c>
      <c r="S2503" s="358">
        <v>0</v>
      </c>
      <c r="T2503" s="358">
        <v>0</v>
      </c>
      <c r="U2503" s="358">
        <v>0</v>
      </c>
      <c r="V2503" s="457">
        <v>0</v>
      </c>
      <c r="W2503" s="418">
        <v>0</v>
      </c>
      <c r="X2503" s="418">
        <v>0</v>
      </c>
      <c r="Y2503" s="418">
        <v>0</v>
      </c>
      <c r="Z2503" s="533">
        <v>0</v>
      </c>
      <c r="AA2503" s="407">
        <v>0</v>
      </c>
      <c r="AB2503" s="407">
        <v>0</v>
      </c>
      <c r="AC2503" s="461">
        <v>0</v>
      </c>
      <c r="AD2503" s="461">
        <v>0</v>
      </c>
      <c r="AE2503" s="358">
        <v>520</v>
      </c>
      <c r="AF2503" s="358">
        <v>0</v>
      </c>
      <c r="AG2503" s="358">
        <v>0</v>
      </c>
      <c r="AH2503" s="358">
        <v>0</v>
      </c>
      <c r="AI2503" s="358">
        <v>0</v>
      </c>
      <c r="AJ2503" s="211" t="s">
        <v>2696</v>
      </c>
      <c r="AK2503" s="508"/>
    </row>
    <row r="2504" spans="2:37" s="12" customFormat="1" ht="15" customHeight="1" x14ac:dyDescent="0.35">
      <c r="B2504" s="19" t="s">
        <v>186</v>
      </c>
      <c r="C2504" s="20" t="s">
        <v>126</v>
      </c>
      <c r="D2504" s="19" t="s">
        <v>209</v>
      </c>
      <c r="E2504" s="31" t="s">
        <v>2046</v>
      </c>
      <c r="F2504" s="297" t="s">
        <v>2812</v>
      </c>
      <c r="G2504" s="105" t="s">
        <v>2436</v>
      </c>
      <c r="H2504" s="418">
        <v>0</v>
      </c>
      <c r="I2504" s="418">
        <v>0</v>
      </c>
      <c r="J2504" s="418">
        <v>0</v>
      </c>
      <c r="K2504" s="401">
        <v>0</v>
      </c>
      <c r="L2504" s="418">
        <v>0</v>
      </c>
      <c r="M2504" s="401">
        <v>0</v>
      </c>
      <c r="N2504" s="458">
        <v>0</v>
      </c>
      <c r="O2504" s="358">
        <v>0</v>
      </c>
      <c r="P2504" s="408">
        <v>0</v>
      </c>
      <c r="Q2504" s="358">
        <v>0</v>
      </c>
      <c r="R2504" s="358">
        <v>0</v>
      </c>
      <c r="S2504" s="358">
        <v>0</v>
      </c>
      <c r="T2504" s="358">
        <v>0</v>
      </c>
      <c r="U2504" s="358">
        <v>0</v>
      </c>
      <c r="V2504" s="457">
        <v>0</v>
      </c>
      <c r="W2504" s="418">
        <v>0</v>
      </c>
      <c r="X2504" s="418">
        <v>0</v>
      </c>
      <c r="Y2504" s="418">
        <v>0</v>
      </c>
      <c r="Z2504" s="533">
        <v>0</v>
      </c>
      <c r="AA2504" s="407">
        <v>0</v>
      </c>
      <c r="AB2504" s="407">
        <v>0</v>
      </c>
      <c r="AC2504" s="461">
        <v>0</v>
      </c>
      <c r="AD2504" s="461">
        <v>0</v>
      </c>
      <c r="AE2504" s="358">
        <v>94.6</v>
      </c>
      <c r="AF2504" s="358">
        <v>0</v>
      </c>
      <c r="AG2504" s="358">
        <v>0</v>
      </c>
      <c r="AH2504" s="358">
        <v>0</v>
      </c>
      <c r="AI2504" s="358">
        <v>0</v>
      </c>
      <c r="AJ2504" s="211" t="s">
        <v>2696</v>
      </c>
      <c r="AK2504" s="508"/>
    </row>
    <row r="2505" spans="2:37" s="12" customFormat="1" ht="15" customHeight="1" x14ac:dyDescent="0.35">
      <c r="B2505" s="19" t="s">
        <v>186</v>
      </c>
      <c r="C2505" s="20" t="s">
        <v>126</v>
      </c>
      <c r="D2505" s="19" t="s">
        <v>209</v>
      </c>
      <c r="E2505" s="31" t="s">
        <v>2046</v>
      </c>
      <c r="F2505" s="297" t="s">
        <v>2813</v>
      </c>
      <c r="G2505" s="105" t="s">
        <v>2436</v>
      </c>
      <c r="H2505" s="418">
        <v>0</v>
      </c>
      <c r="I2505" s="418">
        <v>0</v>
      </c>
      <c r="J2505" s="418">
        <v>0</v>
      </c>
      <c r="K2505" s="401">
        <v>0</v>
      </c>
      <c r="L2505" s="418">
        <v>0</v>
      </c>
      <c r="M2505" s="401">
        <v>0</v>
      </c>
      <c r="N2505" s="458">
        <v>0</v>
      </c>
      <c r="O2505" s="358">
        <v>0</v>
      </c>
      <c r="P2505" s="408">
        <v>0</v>
      </c>
      <c r="Q2505" s="358">
        <v>0</v>
      </c>
      <c r="R2505" s="358">
        <v>0</v>
      </c>
      <c r="S2505" s="358">
        <v>0</v>
      </c>
      <c r="T2505" s="358">
        <v>0</v>
      </c>
      <c r="U2505" s="358">
        <v>0</v>
      </c>
      <c r="V2505" s="457">
        <v>0</v>
      </c>
      <c r="W2505" s="418">
        <v>0</v>
      </c>
      <c r="X2505" s="418">
        <v>0</v>
      </c>
      <c r="Y2505" s="418">
        <v>0</v>
      </c>
      <c r="Z2505" s="533">
        <v>0</v>
      </c>
      <c r="AA2505" s="407">
        <v>0</v>
      </c>
      <c r="AB2505" s="407">
        <v>0</v>
      </c>
      <c r="AC2505" s="461">
        <v>0</v>
      </c>
      <c r="AD2505" s="461">
        <v>0</v>
      </c>
      <c r="AE2505" s="358">
        <v>47</v>
      </c>
      <c r="AF2505" s="358">
        <v>0</v>
      </c>
      <c r="AG2505" s="358">
        <v>0</v>
      </c>
      <c r="AH2505" s="358">
        <v>0</v>
      </c>
      <c r="AI2505" s="358">
        <v>0</v>
      </c>
      <c r="AJ2505" s="211" t="s">
        <v>2696</v>
      </c>
      <c r="AK2505" s="508"/>
    </row>
    <row r="2506" spans="2:37" s="12" customFormat="1" ht="15" customHeight="1" x14ac:dyDescent="0.35">
      <c r="B2506" s="19" t="s">
        <v>186</v>
      </c>
      <c r="C2506" s="20" t="s">
        <v>126</v>
      </c>
      <c r="D2506" s="19" t="s">
        <v>209</v>
      </c>
      <c r="E2506" s="31" t="s">
        <v>2046</v>
      </c>
      <c r="F2506" s="297" t="s">
        <v>2814</v>
      </c>
      <c r="G2506" s="105" t="s">
        <v>2436</v>
      </c>
      <c r="H2506" s="418">
        <v>0</v>
      </c>
      <c r="I2506" s="418">
        <v>0</v>
      </c>
      <c r="J2506" s="418">
        <v>0</v>
      </c>
      <c r="K2506" s="401">
        <v>0</v>
      </c>
      <c r="L2506" s="418">
        <v>0</v>
      </c>
      <c r="M2506" s="401">
        <v>0</v>
      </c>
      <c r="N2506" s="458">
        <v>0</v>
      </c>
      <c r="O2506" s="358">
        <v>0</v>
      </c>
      <c r="P2506" s="408">
        <v>0</v>
      </c>
      <c r="Q2506" s="358">
        <v>0</v>
      </c>
      <c r="R2506" s="358">
        <v>0</v>
      </c>
      <c r="S2506" s="358">
        <v>0</v>
      </c>
      <c r="T2506" s="358">
        <v>0</v>
      </c>
      <c r="U2506" s="358">
        <v>0</v>
      </c>
      <c r="V2506" s="457">
        <v>0</v>
      </c>
      <c r="W2506" s="418">
        <v>0</v>
      </c>
      <c r="X2506" s="418">
        <v>0</v>
      </c>
      <c r="Y2506" s="418">
        <v>0</v>
      </c>
      <c r="Z2506" s="533">
        <v>0</v>
      </c>
      <c r="AA2506" s="407">
        <v>0</v>
      </c>
      <c r="AB2506" s="407">
        <v>0</v>
      </c>
      <c r="AC2506" s="461">
        <v>0</v>
      </c>
      <c r="AD2506" s="461">
        <v>0</v>
      </c>
      <c r="AE2506" s="358">
        <v>6.5439999999999996</v>
      </c>
      <c r="AF2506" s="358">
        <v>0</v>
      </c>
      <c r="AG2506" s="358">
        <v>0</v>
      </c>
      <c r="AH2506" s="358">
        <v>0</v>
      </c>
      <c r="AI2506" s="358">
        <v>0</v>
      </c>
      <c r="AJ2506" s="19"/>
      <c r="AK2506" s="508" t="s">
        <v>2815</v>
      </c>
    </row>
    <row r="2507" spans="2:37" s="12" customFormat="1" ht="15" customHeight="1" x14ac:dyDescent="0.35">
      <c r="B2507" s="19" t="s">
        <v>186</v>
      </c>
      <c r="C2507" s="20" t="s">
        <v>126</v>
      </c>
      <c r="D2507" s="19" t="s">
        <v>209</v>
      </c>
      <c r="E2507" s="31" t="s">
        <v>2046</v>
      </c>
      <c r="F2507" s="297" t="s">
        <v>2742</v>
      </c>
      <c r="G2507" s="105" t="s">
        <v>2436</v>
      </c>
      <c r="H2507" s="418">
        <v>0</v>
      </c>
      <c r="I2507" s="418">
        <v>0</v>
      </c>
      <c r="J2507" s="418">
        <v>0</v>
      </c>
      <c r="K2507" s="401">
        <v>0</v>
      </c>
      <c r="L2507" s="418">
        <v>0</v>
      </c>
      <c r="M2507" s="401">
        <v>0</v>
      </c>
      <c r="N2507" s="458">
        <v>0</v>
      </c>
      <c r="O2507" s="358">
        <v>0</v>
      </c>
      <c r="P2507" s="408">
        <v>0</v>
      </c>
      <c r="Q2507" s="358">
        <v>0</v>
      </c>
      <c r="R2507" s="358">
        <v>0</v>
      </c>
      <c r="S2507" s="358">
        <v>0</v>
      </c>
      <c r="T2507" s="358">
        <v>0</v>
      </c>
      <c r="U2507" s="358">
        <v>0</v>
      </c>
      <c r="V2507" s="457">
        <v>0</v>
      </c>
      <c r="W2507" s="418">
        <v>0</v>
      </c>
      <c r="X2507" s="418">
        <v>0</v>
      </c>
      <c r="Y2507" s="418">
        <v>0</v>
      </c>
      <c r="Z2507" s="533">
        <v>0</v>
      </c>
      <c r="AA2507" s="407">
        <v>0</v>
      </c>
      <c r="AB2507" s="407">
        <v>0</v>
      </c>
      <c r="AC2507" s="461">
        <v>0</v>
      </c>
      <c r="AD2507" s="461">
        <v>0</v>
      </c>
      <c r="AE2507" s="358">
        <v>0.152</v>
      </c>
      <c r="AF2507" s="358">
        <v>0</v>
      </c>
      <c r="AG2507" s="358">
        <v>0</v>
      </c>
      <c r="AH2507" s="358">
        <v>0</v>
      </c>
      <c r="AI2507" s="358">
        <v>0</v>
      </c>
      <c r="AJ2507" s="19"/>
      <c r="AK2507" s="508" t="s">
        <v>2815</v>
      </c>
    </row>
    <row r="2508" spans="2:37" s="12" customFormat="1" ht="15" customHeight="1" x14ac:dyDescent="0.35">
      <c r="B2508" s="19" t="s">
        <v>186</v>
      </c>
      <c r="C2508" s="20" t="s">
        <v>126</v>
      </c>
      <c r="D2508" s="19" t="s">
        <v>209</v>
      </c>
      <c r="E2508" s="31" t="s">
        <v>2474</v>
      </c>
      <c r="F2508" s="105" t="s">
        <v>2475</v>
      </c>
      <c r="G2508" s="105" t="s">
        <v>2436</v>
      </c>
      <c r="H2508" s="418">
        <v>0</v>
      </c>
      <c r="I2508" s="418">
        <v>0</v>
      </c>
      <c r="J2508" s="418">
        <v>0</v>
      </c>
      <c r="K2508" s="401">
        <v>0</v>
      </c>
      <c r="L2508" s="418">
        <v>0</v>
      </c>
      <c r="M2508" s="401">
        <v>0</v>
      </c>
      <c r="N2508" s="458">
        <v>0</v>
      </c>
      <c r="O2508" s="358">
        <v>0</v>
      </c>
      <c r="P2508" s="408">
        <v>0</v>
      </c>
      <c r="Q2508" s="358">
        <v>0</v>
      </c>
      <c r="R2508" s="358">
        <v>0</v>
      </c>
      <c r="S2508" s="358">
        <v>0</v>
      </c>
      <c r="T2508" s="358">
        <v>0</v>
      </c>
      <c r="U2508" s="358">
        <v>0</v>
      </c>
      <c r="V2508" s="457">
        <v>0</v>
      </c>
      <c r="W2508" s="418">
        <v>0</v>
      </c>
      <c r="X2508" s="418">
        <v>0</v>
      </c>
      <c r="Y2508" s="418">
        <v>0</v>
      </c>
      <c r="Z2508" s="533">
        <v>0</v>
      </c>
      <c r="AA2508" s="407">
        <v>0</v>
      </c>
      <c r="AB2508" s="407">
        <v>0</v>
      </c>
      <c r="AC2508" s="461">
        <v>0</v>
      </c>
      <c r="AD2508" s="461">
        <v>0</v>
      </c>
      <c r="AE2508" s="358">
        <v>-2.4950000000000001</v>
      </c>
      <c r="AF2508" s="358">
        <v>0</v>
      </c>
      <c r="AG2508" s="358">
        <v>0</v>
      </c>
      <c r="AH2508" s="358">
        <v>0</v>
      </c>
      <c r="AI2508" s="358">
        <v>0</v>
      </c>
      <c r="AJ2508" s="19"/>
      <c r="AK2508" s="508"/>
    </row>
    <row r="2509" spans="2:37" s="12" customFormat="1" ht="15" customHeight="1" x14ac:dyDescent="0.35">
      <c r="B2509" s="19" t="s">
        <v>186</v>
      </c>
      <c r="C2509" s="20" t="s">
        <v>126</v>
      </c>
      <c r="D2509" s="19" t="s">
        <v>220</v>
      </c>
      <c r="E2509" s="31" t="s">
        <v>214</v>
      </c>
      <c r="F2509" s="297" t="s">
        <v>2048</v>
      </c>
      <c r="G2509" s="297" t="s">
        <v>250</v>
      </c>
      <c r="H2509" s="418">
        <v>0</v>
      </c>
      <c r="I2509" s="418">
        <v>0</v>
      </c>
      <c r="J2509" s="418">
        <v>0</v>
      </c>
      <c r="K2509" s="401">
        <v>0</v>
      </c>
      <c r="L2509" s="418">
        <v>0</v>
      </c>
      <c r="M2509" s="401">
        <v>0</v>
      </c>
      <c r="N2509" s="458">
        <v>0</v>
      </c>
      <c r="O2509" s="358">
        <v>0</v>
      </c>
      <c r="P2509" s="408">
        <v>0</v>
      </c>
      <c r="Q2509" s="358">
        <v>1549.198922</v>
      </c>
      <c r="R2509" s="358">
        <v>0</v>
      </c>
      <c r="S2509" s="358">
        <v>0</v>
      </c>
      <c r="T2509" s="358">
        <v>0</v>
      </c>
      <c r="U2509" s="358">
        <v>0</v>
      </c>
      <c r="V2509" s="457">
        <v>0</v>
      </c>
      <c r="W2509" s="418">
        <v>0</v>
      </c>
      <c r="X2509" s="418">
        <v>0</v>
      </c>
      <c r="Y2509" s="418">
        <v>0</v>
      </c>
      <c r="Z2509" s="533">
        <v>0</v>
      </c>
      <c r="AA2509" s="407">
        <v>0</v>
      </c>
      <c r="AB2509" s="407">
        <v>0</v>
      </c>
      <c r="AC2509" s="461">
        <v>0</v>
      </c>
      <c r="AD2509" s="461">
        <v>0</v>
      </c>
      <c r="AE2509" s="358">
        <v>62.34737067760738</v>
      </c>
      <c r="AF2509" s="358">
        <v>0</v>
      </c>
      <c r="AG2509" s="358">
        <v>0</v>
      </c>
      <c r="AH2509" s="358">
        <v>0</v>
      </c>
      <c r="AI2509" s="358">
        <v>0</v>
      </c>
      <c r="AJ2509" s="19"/>
      <c r="AK2509" s="508"/>
    </row>
    <row r="2510" spans="2:37" s="12" customFormat="1" ht="15" customHeight="1" x14ac:dyDescent="0.35">
      <c r="B2510" s="19" t="s">
        <v>186</v>
      </c>
      <c r="C2510" s="20" t="s">
        <v>126</v>
      </c>
      <c r="D2510" s="19" t="s">
        <v>220</v>
      </c>
      <c r="E2510" s="31" t="s">
        <v>214</v>
      </c>
      <c r="F2510" s="297" t="s">
        <v>2049</v>
      </c>
      <c r="G2510" s="297" t="s">
        <v>250</v>
      </c>
      <c r="H2510" s="418">
        <v>0</v>
      </c>
      <c r="I2510" s="418">
        <v>0</v>
      </c>
      <c r="J2510" s="418">
        <v>0</v>
      </c>
      <c r="K2510" s="401">
        <v>0</v>
      </c>
      <c r="L2510" s="418">
        <v>0</v>
      </c>
      <c r="M2510" s="401">
        <v>0</v>
      </c>
      <c r="N2510" s="458">
        <v>0</v>
      </c>
      <c r="O2510" s="358">
        <v>0</v>
      </c>
      <c r="P2510" s="408">
        <v>0</v>
      </c>
      <c r="Q2510" s="358">
        <v>129.183761</v>
      </c>
      <c r="R2510" s="358">
        <v>0</v>
      </c>
      <c r="S2510" s="358">
        <v>0</v>
      </c>
      <c r="T2510" s="358">
        <v>0</v>
      </c>
      <c r="U2510" s="358">
        <v>0</v>
      </c>
      <c r="V2510" s="457">
        <v>0</v>
      </c>
      <c r="W2510" s="418">
        <v>0</v>
      </c>
      <c r="X2510" s="418">
        <v>0</v>
      </c>
      <c r="Y2510" s="418">
        <v>0</v>
      </c>
      <c r="Z2510" s="533">
        <v>0</v>
      </c>
      <c r="AA2510" s="407">
        <v>0</v>
      </c>
      <c r="AB2510" s="407">
        <v>0</v>
      </c>
      <c r="AC2510" s="461">
        <v>0</v>
      </c>
      <c r="AD2510" s="461">
        <v>0</v>
      </c>
      <c r="AE2510" s="358">
        <v>5.1989887923472491</v>
      </c>
      <c r="AF2510" s="358">
        <v>0</v>
      </c>
      <c r="AG2510" s="358">
        <v>0</v>
      </c>
      <c r="AH2510" s="358">
        <v>0</v>
      </c>
      <c r="AI2510" s="358">
        <v>0</v>
      </c>
      <c r="AJ2510" s="19"/>
      <c r="AK2510" s="508"/>
    </row>
    <row r="2511" spans="2:37" s="12" customFormat="1" ht="15" customHeight="1" x14ac:dyDescent="0.35">
      <c r="B2511" s="19" t="s">
        <v>186</v>
      </c>
      <c r="C2511" s="20" t="s">
        <v>126</v>
      </c>
      <c r="D2511" s="19" t="s">
        <v>220</v>
      </c>
      <c r="E2511" s="31" t="s">
        <v>214</v>
      </c>
      <c r="F2511" s="297" t="s">
        <v>2050</v>
      </c>
      <c r="G2511" s="297" t="s">
        <v>250</v>
      </c>
      <c r="H2511" s="418">
        <v>0</v>
      </c>
      <c r="I2511" s="418">
        <v>0</v>
      </c>
      <c r="J2511" s="418">
        <v>0</v>
      </c>
      <c r="K2511" s="401">
        <v>0</v>
      </c>
      <c r="L2511" s="418">
        <v>0</v>
      </c>
      <c r="M2511" s="401">
        <v>0</v>
      </c>
      <c r="N2511" s="458">
        <v>0</v>
      </c>
      <c r="O2511" s="358">
        <v>0</v>
      </c>
      <c r="P2511" s="408">
        <v>0</v>
      </c>
      <c r="Q2511" s="358">
        <v>-128.870385</v>
      </c>
      <c r="R2511" s="358">
        <v>0</v>
      </c>
      <c r="S2511" s="358">
        <v>0</v>
      </c>
      <c r="T2511" s="358">
        <v>0</v>
      </c>
      <c r="U2511" s="358">
        <v>0</v>
      </c>
      <c r="V2511" s="457">
        <v>0</v>
      </c>
      <c r="W2511" s="418">
        <v>0</v>
      </c>
      <c r="X2511" s="418">
        <v>0</v>
      </c>
      <c r="Y2511" s="418">
        <v>0</v>
      </c>
      <c r="Z2511" s="533">
        <v>0</v>
      </c>
      <c r="AA2511" s="407">
        <v>0</v>
      </c>
      <c r="AB2511" s="407">
        <v>0</v>
      </c>
      <c r="AC2511" s="461">
        <v>0</v>
      </c>
      <c r="AD2511" s="461">
        <v>0</v>
      </c>
      <c r="AE2511" s="358">
        <v>-5.1863770035343295</v>
      </c>
      <c r="AF2511" s="358">
        <v>0</v>
      </c>
      <c r="AG2511" s="358">
        <v>0</v>
      </c>
      <c r="AH2511" s="358">
        <v>0</v>
      </c>
      <c r="AI2511" s="358">
        <v>0</v>
      </c>
      <c r="AJ2511" s="19"/>
      <c r="AK2511" s="508"/>
    </row>
    <row r="2512" spans="2:37" s="12" customFormat="1" ht="15" customHeight="1" x14ac:dyDescent="0.35">
      <c r="B2512" s="19" t="s">
        <v>186</v>
      </c>
      <c r="C2512" s="20" t="s">
        <v>126</v>
      </c>
      <c r="D2512" s="19" t="s">
        <v>220</v>
      </c>
      <c r="E2512" s="31" t="s">
        <v>214</v>
      </c>
      <c r="F2512" s="297" t="s">
        <v>2051</v>
      </c>
      <c r="G2512" s="297" t="s">
        <v>250</v>
      </c>
      <c r="H2512" s="418">
        <v>0</v>
      </c>
      <c r="I2512" s="418">
        <v>0</v>
      </c>
      <c r="J2512" s="418">
        <v>0</v>
      </c>
      <c r="K2512" s="401">
        <v>0</v>
      </c>
      <c r="L2512" s="418">
        <v>0</v>
      </c>
      <c r="M2512" s="401">
        <v>0</v>
      </c>
      <c r="N2512" s="458">
        <v>0</v>
      </c>
      <c r="O2512" s="358">
        <v>0</v>
      </c>
      <c r="P2512" s="408">
        <v>0</v>
      </c>
      <c r="Q2512" s="358">
        <v>182.416</v>
      </c>
      <c r="R2512" s="358">
        <v>0</v>
      </c>
      <c r="S2512" s="358">
        <v>0</v>
      </c>
      <c r="T2512" s="358">
        <v>0</v>
      </c>
      <c r="U2512" s="358">
        <v>0</v>
      </c>
      <c r="V2512" s="457">
        <v>0</v>
      </c>
      <c r="W2512" s="418">
        <v>0</v>
      </c>
      <c r="X2512" s="418">
        <v>0</v>
      </c>
      <c r="Y2512" s="418">
        <v>0</v>
      </c>
      <c r="Z2512" s="533">
        <v>0</v>
      </c>
      <c r="AA2512" s="407">
        <v>0</v>
      </c>
      <c r="AB2512" s="407">
        <v>0</v>
      </c>
      <c r="AC2512" s="461">
        <v>0</v>
      </c>
      <c r="AD2512" s="461">
        <v>0</v>
      </c>
      <c r="AE2512" s="358">
        <v>7.3413154424635128</v>
      </c>
      <c r="AF2512" s="358">
        <v>0</v>
      </c>
      <c r="AG2512" s="358">
        <v>0</v>
      </c>
      <c r="AH2512" s="358">
        <v>0</v>
      </c>
      <c r="AI2512" s="358">
        <v>0</v>
      </c>
      <c r="AJ2512" s="19"/>
      <c r="AK2512" s="508"/>
    </row>
    <row r="2513" spans="2:37" s="12" customFormat="1" ht="15" customHeight="1" x14ac:dyDescent="0.35">
      <c r="B2513" s="19" t="s">
        <v>186</v>
      </c>
      <c r="C2513" s="20" t="s">
        <v>126</v>
      </c>
      <c r="D2513" s="19" t="s">
        <v>220</v>
      </c>
      <c r="E2513" s="31" t="s">
        <v>214</v>
      </c>
      <c r="F2513" s="297" t="s">
        <v>2052</v>
      </c>
      <c r="G2513" s="297" t="s">
        <v>250</v>
      </c>
      <c r="H2513" s="418">
        <v>0</v>
      </c>
      <c r="I2513" s="418">
        <v>0</v>
      </c>
      <c r="J2513" s="418">
        <v>0</v>
      </c>
      <c r="K2513" s="401">
        <v>0</v>
      </c>
      <c r="L2513" s="418">
        <v>0</v>
      </c>
      <c r="M2513" s="401">
        <v>0</v>
      </c>
      <c r="N2513" s="458">
        <v>0</v>
      </c>
      <c r="O2513" s="358">
        <v>0</v>
      </c>
      <c r="P2513" s="408">
        <v>0</v>
      </c>
      <c r="Q2513" s="358">
        <v>117.8</v>
      </c>
      <c r="R2513" s="358">
        <v>0</v>
      </c>
      <c r="S2513" s="358">
        <v>0</v>
      </c>
      <c r="T2513" s="358">
        <v>0</v>
      </c>
      <c r="U2513" s="358">
        <v>0</v>
      </c>
      <c r="V2513" s="457">
        <v>0</v>
      </c>
      <c r="W2513" s="418">
        <v>0</v>
      </c>
      <c r="X2513" s="418">
        <v>0</v>
      </c>
      <c r="Y2513" s="418">
        <v>0</v>
      </c>
      <c r="Z2513" s="533">
        <v>0</v>
      </c>
      <c r="AA2513" s="407">
        <v>0</v>
      </c>
      <c r="AB2513" s="407">
        <v>0</v>
      </c>
      <c r="AC2513" s="461">
        <v>0</v>
      </c>
      <c r="AD2513" s="461">
        <v>0</v>
      </c>
      <c r="AE2513" s="358">
        <v>4.7408503591910902</v>
      </c>
      <c r="AF2513" s="358">
        <v>0</v>
      </c>
      <c r="AG2513" s="358">
        <v>0</v>
      </c>
      <c r="AH2513" s="358">
        <v>0</v>
      </c>
      <c r="AI2513" s="358">
        <v>0</v>
      </c>
      <c r="AJ2513" s="19"/>
      <c r="AK2513" s="508"/>
    </row>
    <row r="2514" spans="2:37" s="12" customFormat="1" ht="15" customHeight="1" x14ac:dyDescent="0.35">
      <c r="B2514" s="19" t="s">
        <v>186</v>
      </c>
      <c r="C2514" s="20" t="s">
        <v>127</v>
      </c>
      <c r="D2514" s="19" t="s">
        <v>217</v>
      </c>
      <c r="E2514" s="31" t="s">
        <v>214</v>
      </c>
      <c r="F2514" s="297" t="s">
        <v>215</v>
      </c>
      <c r="G2514" s="297" t="s">
        <v>209</v>
      </c>
      <c r="H2514" s="418">
        <v>0</v>
      </c>
      <c r="I2514" s="418">
        <v>0</v>
      </c>
      <c r="J2514" s="418">
        <v>0</v>
      </c>
      <c r="K2514" s="401">
        <v>0</v>
      </c>
      <c r="L2514" s="418">
        <v>0</v>
      </c>
      <c r="M2514" s="401">
        <v>0</v>
      </c>
      <c r="N2514" s="458">
        <v>0</v>
      </c>
      <c r="O2514" s="358">
        <v>0</v>
      </c>
      <c r="P2514" s="408">
        <v>0</v>
      </c>
      <c r="Q2514" s="358">
        <v>1835.1180000000022</v>
      </c>
      <c r="R2514" s="358">
        <v>0</v>
      </c>
      <c r="S2514" s="358">
        <v>0</v>
      </c>
      <c r="T2514" s="358">
        <v>0</v>
      </c>
      <c r="U2514" s="358">
        <v>0</v>
      </c>
      <c r="V2514" s="457">
        <v>0</v>
      </c>
      <c r="W2514" s="418">
        <v>0</v>
      </c>
      <c r="X2514" s="418">
        <v>0</v>
      </c>
      <c r="Y2514" s="418">
        <v>0</v>
      </c>
      <c r="Z2514" s="533">
        <v>0</v>
      </c>
      <c r="AA2514" s="407">
        <v>0</v>
      </c>
      <c r="AB2514" s="407">
        <v>0</v>
      </c>
      <c r="AC2514" s="461">
        <v>0</v>
      </c>
      <c r="AD2514" s="461">
        <v>0</v>
      </c>
      <c r="AE2514" s="358">
        <v>70.58309870886572</v>
      </c>
      <c r="AF2514" s="358">
        <v>0</v>
      </c>
      <c r="AG2514" s="358">
        <v>0</v>
      </c>
      <c r="AH2514" s="358">
        <v>0</v>
      </c>
      <c r="AI2514" s="358">
        <v>0</v>
      </c>
      <c r="AJ2514" s="19"/>
      <c r="AK2514" s="508"/>
    </row>
    <row r="2515" spans="2:37" s="12" customFormat="1" ht="15" customHeight="1" x14ac:dyDescent="0.35">
      <c r="B2515" s="19" t="s">
        <v>186</v>
      </c>
      <c r="C2515" s="20" t="s">
        <v>127</v>
      </c>
      <c r="D2515" s="19" t="s">
        <v>1701</v>
      </c>
      <c r="E2515" s="31" t="s">
        <v>214</v>
      </c>
      <c r="F2515" s="297" t="s">
        <v>215</v>
      </c>
      <c r="G2515" s="297" t="s">
        <v>209</v>
      </c>
      <c r="H2515" s="418">
        <v>0</v>
      </c>
      <c r="I2515" s="418">
        <v>0</v>
      </c>
      <c r="J2515" s="418">
        <v>0</v>
      </c>
      <c r="K2515" s="401">
        <v>0</v>
      </c>
      <c r="L2515" s="418">
        <v>0</v>
      </c>
      <c r="M2515" s="401">
        <v>0</v>
      </c>
      <c r="N2515" s="458">
        <v>0</v>
      </c>
      <c r="O2515" s="358">
        <v>0</v>
      </c>
      <c r="P2515" s="408">
        <v>0</v>
      </c>
      <c r="Q2515" s="358">
        <v>808.01200000000063</v>
      </c>
      <c r="R2515" s="358">
        <v>0</v>
      </c>
      <c r="S2515" s="358">
        <v>0</v>
      </c>
      <c r="T2515" s="358">
        <v>0</v>
      </c>
      <c r="U2515" s="358">
        <v>0</v>
      </c>
      <c r="V2515" s="457">
        <v>0</v>
      </c>
      <c r="W2515" s="418">
        <v>0</v>
      </c>
      <c r="X2515" s="418">
        <v>0</v>
      </c>
      <c r="Y2515" s="418">
        <v>0</v>
      </c>
      <c r="Z2515" s="533">
        <v>0</v>
      </c>
      <c r="AA2515" s="407">
        <v>0</v>
      </c>
      <c r="AB2515" s="407">
        <v>0</v>
      </c>
      <c r="AC2515" s="461">
        <v>0</v>
      </c>
      <c r="AD2515" s="461">
        <v>0</v>
      </c>
      <c r="AE2515" s="358">
        <v>5.6216702771638003</v>
      </c>
      <c r="AF2515" s="358">
        <v>0</v>
      </c>
      <c r="AG2515" s="358">
        <v>0</v>
      </c>
      <c r="AH2515" s="358">
        <v>0</v>
      </c>
      <c r="AI2515" s="358">
        <v>0</v>
      </c>
      <c r="AJ2515" s="19"/>
      <c r="AK2515" s="508"/>
    </row>
    <row r="2516" spans="2:37" s="12" customFormat="1" ht="15" customHeight="1" x14ac:dyDescent="0.35">
      <c r="B2516" s="19" t="s">
        <v>186</v>
      </c>
      <c r="C2516" s="20" t="s">
        <v>127</v>
      </c>
      <c r="D2516" s="19" t="s">
        <v>359</v>
      </c>
      <c r="E2516" s="31" t="s">
        <v>214</v>
      </c>
      <c r="F2516" s="297" t="s">
        <v>215</v>
      </c>
      <c r="G2516" s="297" t="s">
        <v>209</v>
      </c>
      <c r="H2516" s="418">
        <v>0</v>
      </c>
      <c r="I2516" s="418">
        <v>0</v>
      </c>
      <c r="J2516" s="418">
        <v>0</v>
      </c>
      <c r="K2516" s="401">
        <v>0</v>
      </c>
      <c r="L2516" s="418">
        <v>0</v>
      </c>
      <c r="M2516" s="401">
        <v>0</v>
      </c>
      <c r="N2516" s="458">
        <v>0</v>
      </c>
      <c r="O2516" s="358">
        <v>0</v>
      </c>
      <c r="P2516" s="408">
        <v>0</v>
      </c>
      <c r="Q2516" s="358">
        <v>941.24549429385297</v>
      </c>
      <c r="R2516" s="358">
        <v>0</v>
      </c>
      <c r="S2516" s="358">
        <v>0</v>
      </c>
      <c r="T2516" s="358">
        <v>0</v>
      </c>
      <c r="U2516" s="358">
        <v>0</v>
      </c>
      <c r="V2516" s="457">
        <v>0</v>
      </c>
      <c r="W2516" s="418">
        <v>0</v>
      </c>
      <c r="X2516" s="418">
        <v>0</v>
      </c>
      <c r="Y2516" s="418">
        <v>0</v>
      </c>
      <c r="Z2516" s="533">
        <v>0</v>
      </c>
      <c r="AA2516" s="407">
        <v>0</v>
      </c>
      <c r="AB2516" s="407">
        <v>0</v>
      </c>
      <c r="AC2516" s="461">
        <v>0</v>
      </c>
      <c r="AD2516" s="461">
        <v>0</v>
      </c>
      <c r="AE2516" s="358">
        <v>37.701616130756996</v>
      </c>
      <c r="AF2516" s="358">
        <v>0</v>
      </c>
      <c r="AG2516" s="358">
        <v>0</v>
      </c>
      <c r="AH2516" s="358">
        <v>0</v>
      </c>
      <c r="AI2516" s="358">
        <v>0</v>
      </c>
      <c r="AJ2516" s="19"/>
      <c r="AK2516" s="508"/>
    </row>
    <row r="2517" spans="2:37" s="12" customFormat="1" ht="15" customHeight="1" x14ac:dyDescent="0.35">
      <c r="B2517" s="19" t="s">
        <v>186</v>
      </c>
      <c r="C2517" s="20" t="s">
        <v>127</v>
      </c>
      <c r="D2517" s="19" t="s">
        <v>1602</v>
      </c>
      <c r="E2517" s="31" t="s">
        <v>214</v>
      </c>
      <c r="F2517" s="297" t="s">
        <v>215</v>
      </c>
      <c r="G2517" s="297" t="s">
        <v>209</v>
      </c>
      <c r="H2517" s="418">
        <v>0</v>
      </c>
      <c r="I2517" s="418">
        <v>0</v>
      </c>
      <c r="J2517" s="418">
        <v>0</v>
      </c>
      <c r="K2517" s="401">
        <v>0</v>
      </c>
      <c r="L2517" s="418">
        <v>0</v>
      </c>
      <c r="M2517" s="401">
        <v>0</v>
      </c>
      <c r="N2517" s="458">
        <v>0</v>
      </c>
      <c r="O2517" s="358">
        <v>0</v>
      </c>
      <c r="P2517" s="408">
        <v>0</v>
      </c>
      <c r="Q2517" s="358">
        <v>4261.5710305025686</v>
      </c>
      <c r="R2517" s="358">
        <v>0</v>
      </c>
      <c r="S2517" s="358">
        <v>0</v>
      </c>
      <c r="T2517" s="358">
        <v>0</v>
      </c>
      <c r="U2517" s="358">
        <v>0</v>
      </c>
      <c r="V2517" s="457">
        <v>0</v>
      </c>
      <c r="W2517" s="418">
        <v>0</v>
      </c>
      <c r="X2517" s="418">
        <v>0</v>
      </c>
      <c r="Y2517" s="418">
        <v>0</v>
      </c>
      <c r="Z2517" s="533">
        <v>0</v>
      </c>
      <c r="AA2517" s="407">
        <v>0</v>
      </c>
      <c r="AB2517" s="407">
        <v>0</v>
      </c>
      <c r="AC2517" s="461">
        <v>0</v>
      </c>
      <c r="AD2517" s="461">
        <v>0</v>
      </c>
      <c r="AE2517" s="358">
        <v>31.674891622643113</v>
      </c>
      <c r="AF2517" s="358">
        <v>0</v>
      </c>
      <c r="AG2517" s="358">
        <v>0</v>
      </c>
      <c r="AH2517" s="358">
        <v>0</v>
      </c>
      <c r="AI2517" s="358">
        <v>0</v>
      </c>
      <c r="AJ2517" s="19"/>
      <c r="AK2517" s="508"/>
    </row>
    <row r="2518" spans="2:37" s="12" customFormat="1" ht="15" customHeight="1" x14ac:dyDescent="0.35">
      <c r="B2518" s="19" t="s">
        <v>186</v>
      </c>
      <c r="C2518" s="20" t="s">
        <v>127</v>
      </c>
      <c r="D2518" s="19" t="s">
        <v>1752</v>
      </c>
      <c r="E2518" s="31" t="s">
        <v>214</v>
      </c>
      <c r="F2518" s="297" t="s">
        <v>215</v>
      </c>
      <c r="G2518" s="297" t="s">
        <v>209</v>
      </c>
      <c r="H2518" s="418">
        <v>0</v>
      </c>
      <c r="I2518" s="418">
        <v>0</v>
      </c>
      <c r="J2518" s="418">
        <v>0</v>
      </c>
      <c r="K2518" s="401">
        <v>0</v>
      </c>
      <c r="L2518" s="418">
        <v>0</v>
      </c>
      <c r="M2518" s="401">
        <v>0</v>
      </c>
      <c r="N2518" s="458">
        <v>0</v>
      </c>
      <c r="O2518" s="358">
        <v>0</v>
      </c>
      <c r="P2518" s="408">
        <v>0</v>
      </c>
      <c r="Q2518" s="358">
        <v>1799.826</v>
      </c>
      <c r="R2518" s="358">
        <v>0</v>
      </c>
      <c r="S2518" s="358">
        <v>0</v>
      </c>
      <c r="T2518" s="358">
        <v>0</v>
      </c>
      <c r="U2518" s="358">
        <v>0</v>
      </c>
      <c r="V2518" s="457">
        <v>0</v>
      </c>
      <c r="W2518" s="418">
        <v>0</v>
      </c>
      <c r="X2518" s="418">
        <v>0</v>
      </c>
      <c r="Y2518" s="418">
        <v>0</v>
      </c>
      <c r="Z2518" s="533">
        <v>0</v>
      </c>
      <c r="AA2518" s="407">
        <v>0</v>
      </c>
      <c r="AB2518" s="407">
        <v>0</v>
      </c>
      <c r="AC2518" s="461">
        <v>0</v>
      </c>
      <c r="AD2518" s="461">
        <v>0</v>
      </c>
      <c r="AE2518" s="358">
        <v>59.503741164873091</v>
      </c>
      <c r="AF2518" s="358">
        <v>0</v>
      </c>
      <c r="AG2518" s="358">
        <v>0</v>
      </c>
      <c r="AH2518" s="358">
        <v>0</v>
      </c>
      <c r="AI2518" s="358">
        <v>0</v>
      </c>
      <c r="AJ2518" s="19"/>
      <c r="AK2518" s="508"/>
    </row>
    <row r="2519" spans="2:37" s="12" customFormat="1" ht="15" customHeight="1" x14ac:dyDescent="0.35">
      <c r="B2519" s="19" t="s">
        <v>186</v>
      </c>
      <c r="C2519" s="20" t="s">
        <v>127</v>
      </c>
      <c r="D2519" s="19" t="s">
        <v>213</v>
      </c>
      <c r="E2519" s="31" t="s">
        <v>214</v>
      </c>
      <c r="F2519" s="297" t="s">
        <v>215</v>
      </c>
      <c r="G2519" s="297" t="s">
        <v>209</v>
      </c>
      <c r="H2519" s="418">
        <v>0</v>
      </c>
      <c r="I2519" s="418">
        <v>0</v>
      </c>
      <c r="J2519" s="418">
        <v>0</v>
      </c>
      <c r="K2519" s="401">
        <v>0</v>
      </c>
      <c r="L2519" s="418">
        <v>0</v>
      </c>
      <c r="M2519" s="401">
        <v>0</v>
      </c>
      <c r="N2519" s="458">
        <v>0</v>
      </c>
      <c r="O2519" s="358">
        <v>0</v>
      </c>
      <c r="P2519" s="408">
        <v>0</v>
      </c>
      <c r="Q2519" s="358">
        <v>534.09200000000055</v>
      </c>
      <c r="R2519" s="358">
        <v>0</v>
      </c>
      <c r="S2519" s="358">
        <v>0</v>
      </c>
      <c r="T2519" s="358">
        <v>0</v>
      </c>
      <c r="U2519" s="358">
        <v>0</v>
      </c>
      <c r="V2519" s="457">
        <v>0</v>
      </c>
      <c r="W2519" s="418">
        <v>0</v>
      </c>
      <c r="X2519" s="418">
        <v>0</v>
      </c>
      <c r="Y2519" s="418">
        <v>0</v>
      </c>
      <c r="Z2519" s="533">
        <v>0</v>
      </c>
      <c r="AA2519" s="407">
        <v>0</v>
      </c>
      <c r="AB2519" s="407">
        <v>0</v>
      </c>
      <c r="AC2519" s="461">
        <v>0</v>
      </c>
      <c r="AD2519" s="461">
        <v>0</v>
      </c>
      <c r="AE2519" s="358">
        <v>21.494484295764774</v>
      </c>
      <c r="AF2519" s="358">
        <v>0</v>
      </c>
      <c r="AG2519" s="358">
        <v>0</v>
      </c>
      <c r="AH2519" s="358">
        <v>0</v>
      </c>
      <c r="AI2519" s="358">
        <v>0</v>
      </c>
      <c r="AJ2519" s="19"/>
      <c r="AK2519" s="508"/>
    </row>
    <row r="2520" spans="2:37" s="12" customFormat="1" ht="15" customHeight="1" x14ac:dyDescent="0.35">
      <c r="B2520" s="19" t="s">
        <v>186</v>
      </c>
      <c r="C2520" s="20" t="s">
        <v>127</v>
      </c>
      <c r="D2520" s="19" t="s">
        <v>226</v>
      </c>
      <c r="E2520" s="31" t="s">
        <v>214</v>
      </c>
      <c r="F2520" s="297" t="s">
        <v>215</v>
      </c>
      <c r="G2520" s="297" t="s">
        <v>209</v>
      </c>
      <c r="H2520" s="418">
        <v>0</v>
      </c>
      <c r="I2520" s="418">
        <v>0</v>
      </c>
      <c r="J2520" s="418">
        <v>0</v>
      </c>
      <c r="K2520" s="401">
        <v>0</v>
      </c>
      <c r="L2520" s="418">
        <v>0</v>
      </c>
      <c r="M2520" s="401">
        <v>0</v>
      </c>
      <c r="N2520" s="458">
        <v>0</v>
      </c>
      <c r="O2520" s="358">
        <v>0</v>
      </c>
      <c r="P2520" s="408">
        <v>0</v>
      </c>
      <c r="Q2520" s="358">
        <v>-26.421000000000276</v>
      </c>
      <c r="R2520" s="358">
        <v>0</v>
      </c>
      <c r="S2520" s="358">
        <v>0</v>
      </c>
      <c r="T2520" s="358">
        <v>0</v>
      </c>
      <c r="U2520" s="358">
        <v>0</v>
      </c>
      <c r="V2520" s="457">
        <v>0</v>
      </c>
      <c r="W2520" s="418">
        <v>0</v>
      </c>
      <c r="X2520" s="418">
        <v>0</v>
      </c>
      <c r="Y2520" s="418">
        <v>0</v>
      </c>
      <c r="Z2520" s="533">
        <v>0</v>
      </c>
      <c r="AA2520" s="407">
        <v>0</v>
      </c>
      <c r="AB2520" s="407">
        <v>0</v>
      </c>
      <c r="AC2520" s="461">
        <v>0</v>
      </c>
      <c r="AD2520" s="461">
        <v>0</v>
      </c>
      <c r="AE2520" s="358">
        <v>-1.0411800419899122</v>
      </c>
      <c r="AF2520" s="358">
        <v>0</v>
      </c>
      <c r="AG2520" s="358">
        <v>0</v>
      </c>
      <c r="AH2520" s="358">
        <v>0</v>
      </c>
      <c r="AI2520" s="358">
        <v>0</v>
      </c>
      <c r="AJ2520" s="19"/>
      <c r="AK2520" s="508"/>
    </row>
    <row r="2521" spans="2:37" s="12" customFormat="1" ht="15" customHeight="1" x14ac:dyDescent="0.35">
      <c r="B2521" s="19" t="s">
        <v>186</v>
      </c>
      <c r="C2521" s="20" t="s">
        <v>127</v>
      </c>
      <c r="D2521" s="19" t="s">
        <v>223</v>
      </c>
      <c r="E2521" s="31" t="s">
        <v>214</v>
      </c>
      <c r="F2521" s="297" t="s">
        <v>215</v>
      </c>
      <c r="G2521" s="297" t="s">
        <v>209</v>
      </c>
      <c r="H2521" s="418">
        <v>0</v>
      </c>
      <c r="I2521" s="418">
        <v>0</v>
      </c>
      <c r="J2521" s="418">
        <v>0</v>
      </c>
      <c r="K2521" s="401">
        <v>0</v>
      </c>
      <c r="L2521" s="418">
        <v>0</v>
      </c>
      <c r="M2521" s="401">
        <v>0</v>
      </c>
      <c r="N2521" s="458">
        <v>0</v>
      </c>
      <c r="O2521" s="358">
        <v>0</v>
      </c>
      <c r="P2521" s="408">
        <v>0</v>
      </c>
      <c r="Q2521" s="358">
        <v>505.54899999999998</v>
      </c>
      <c r="R2521" s="358">
        <v>0</v>
      </c>
      <c r="S2521" s="358">
        <v>0</v>
      </c>
      <c r="T2521" s="358">
        <v>0</v>
      </c>
      <c r="U2521" s="358">
        <v>0</v>
      </c>
      <c r="V2521" s="457">
        <v>0</v>
      </c>
      <c r="W2521" s="418">
        <v>0</v>
      </c>
      <c r="X2521" s="418">
        <v>0</v>
      </c>
      <c r="Y2521" s="418">
        <v>0</v>
      </c>
      <c r="Z2521" s="533">
        <v>0</v>
      </c>
      <c r="AA2521" s="407">
        <v>0</v>
      </c>
      <c r="AB2521" s="407">
        <v>0</v>
      </c>
      <c r="AC2521" s="461">
        <v>0</v>
      </c>
      <c r="AD2521" s="461">
        <v>0</v>
      </c>
      <c r="AE2521" s="358">
        <v>19.287807575885793</v>
      </c>
      <c r="AF2521" s="358">
        <v>0</v>
      </c>
      <c r="AG2521" s="358">
        <v>0</v>
      </c>
      <c r="AH2521" s="358">
        <v>0</v>
      </c>
      <c r="AI2521" s="358">
        <v>0</v>
      </c>
      <c r="AJ2521" s="19"/>
      <c r="AK2521" s="508"/>
    </row>
    <row r="2522" spans="2:37" s="12" customFormat="1" ht="15" customHeight="1" x14ac:dyDescent="0.35">
      <c r="B2522" s="19" t="s">
        <v>186</v>
      </c>
      <c r="C2522" s="20" t="s">
        <v>127</v>
      </c>
      <c r="D2522" s="19" t="s">
        <v>222</v>
      </c>
      <c r="E2522" s="31" t="s">
        <v>214</v>
      </c>
      <c r="F2522" s="297" t="s">
        <v>215</v>
      </c>
      <c r="G2522" s="297" t="s">
        <v>209</v>
      </c>
      <c r="H2522" s="418">
        <v>0</v>
      </c>
      <c r="I2522" s="418">
        <v>0</v>
      </c>
      <c r="J2522" s="418">
        <v>0</v>
      </c>
      <c r="K2522" s="401">
        <v>0</v>
      </c>
      <c r="L2522" s="418">
        <v>0</v>
      </c>
      <c r="M2522" s="401">
        <v>0</v>
      </c>
      <c r="N2522" s="458">
        <v>0</v>
      </c>
      <c r="O2522" s="358">
        <v>0</v>
      </c>
      <c r="P2522" s="408">
        <v>0</v>
      </c>
      <c r="Q2522" s="358">
        <v>531.89300000000003</v>
      </c>
      <c r="R2522" s="358">
        <v>0</v>
      </c>
      <c r="S2522" s="358">
        <v>0</v>
      </c>
      <c r="T2522" s="358">
        <v>0</v>
      </c>
      <c r="U2522" s="358">
        <v>0</v>
      </c>
      <c r="V2522" s="457">
        <v>0</v>
      </c>
      <c r="W2522" s="418">
        <v>0</v>
      </c>
      <c r="X2522" s="418">
        <v>0</v>
      </c>
      <c r="Y2522" s="418">
        <v>0</v>
      </c>
      <c r="Z2522" s="533">
        <v>0</v>
      </c>
      <c r="AA2522" s="407">
        <v>0</v>
      </c>
      <c r="AB2522" s="407">
        <v>0</v>
      </c>
      <c r="AC2522" s="461">
        <v>0</v>
      </c>
      <c r="AD2522" s="461">
        <v>0</v>
      </c>
      <c r="AE2522" s="358">
        <v>15.11636609897489</v>
      </c>
      <c r="AF2522" s="358">
        <v>0</v>
      </c>
      <c r="AG2522" s="358">
        <v>0</v>
      </c>
      <c r="AH2522" s="358">
        <v>0</v>
      </c>
      <c r="AI2522" s="358">
        <v>0</v>
      </c>
      <c r="AJ2522" s="19"/>
      <c r="AK2522" s="508"/>
    </row>
    <row r="2523" spans="2:37" s="12" customFormat="1" ht="15" customHeight="1" x14ac:dyDescent="0.35">
      <c r="B2523" s="19" t="s">
        <v>186</v>
      </c>
      <c r="C2523" s="20" t="s">
        <v>127</v>
      </c>
      <c r="D2523" s="19" t="s">
        <v>1638</v>
      </c>
      <c r="E2523" s="31" t="s">
        <v>214</v>
      </c>
      <c r="F2523" s="297" t="s">
        <v>215</v>
      </c>
      <c r="G2523" s="297" t="s">
        <v>209</v>
      </c>
      <c r="H2523" s="418">
        <v>0</v>
      </c>
      <c r="I2523" s="418">
        <v>0</v>
      </c>
      <c r="J2523" s="418">
        <v>0</v>
      </c>
      <c r="K2523" s="401">
        <v>0</v>
      </c>
      <c r="L2523" s="418">
        <v>0</v>
      </c>
      <c r="M2523" s="401">
        <v>0</v>
      </c>
      <c r="N2523" s="458">
        <v>0</v>
      </c>
      <c r="O2523" s="358">
        <v>0</v>
      </c>
      <c r="P2523" s="408">
        <v>0</v>
      </c>
      <c r="Q2523" s="358">
        <v>225.66800000000001</v>
      </c>
      <c r="R2523" s="358">
        <v>0</v>
      </c>
      <c r="S2523" s="358">
        <v>0</v>
      </c>
      <c r="T2523" s="358">
        <v>0</v>
      </c>
      <c r="U2523" s="358">
        <v>0</v>
      </c>
      <c r="V2523" s="457">
        <v>0</v>
      </c>
      <c r="W2523" s="418">
        <v>0</v>
      </c>
      <c r="X2523" s="418">
        <v>0</v>
      </c>
      <c r="Y2523" s="418">
        <v>0</v>
      </c>
      <c r="Z2523" s="533">
        <v>0</v>
      </c>
      <c r="AA2523" s="407">
        <v>0</v>
      </c>
      <c r="AB2523" s="407">
        <v>0</v>
      </c>
      <c r="AC2523" s="461">
        <v>0</v>
      </c>
      <c r="AD2523" s="461">
        <v>0</v>
      </c>
      <c r="AE2523" s="358">
        <v>0.84311360140515479</v>
      </c>
      <c r="AF2523" s="358">
        <v>0</v>
      </c>
      <c r="AG2523" s="358">
        <v>0</v>
      </c>
      <c r="AH2523" s="358">
        <v>0</v>
      </c>
      <c r="AI2523" s="358">
        <v>0</v>
      </c>
      <c r="AJ2523" s="19"/>
      <c r="AK2523" s="508"/>
    </row>
    <row r="2524" spans="2:37" s="12" customFormat="1" ht="15" customHeight="1" x14ac:dyDescent="0.35">
      <c r="B2524" s="19" t="s">
        <v>186</v>
      </c>
      <c r="C2524" s="20" t="s">
        <v>127</v>
      </c>
      <c r="D2524" s="19" t="s">
        <v>1419</v>
      </c>
      <c r="E2524" s="31" t="s">
        <v>214</v>
      </c>
      <c r="F2524" s="297" t="s">
        <v>215</v>
      </c>
      <c r="G2524" s="297" t="s">
        <v>209</v>
      </c>
      <c r="H2524" s="418">
        <v>0</v>
      </c>
      <c r="I2524" s="418">
        <v>0</v>
      </c>
      <c r="J2524" s="418">
        <v>0</v>
      </c>
      <c r="K2524" s="401">
        <v>0</v>
      </c>
      <c r="L2524" s="418">
        <v>0</v>
      </c>
      <c r="M2524" s="401">
        <v>0</v>
      </c>
      <c r="N2524" s="458">
        <v>0</v>
      </c>
      <c r="O2524" s="358">
        <v>0</v>
      </c>
      <c r="P2524" s="408">
        <v>0</v>
      </c>
      <c r="Q2524" s="358">
        <v>39.053000000000111</v>
      </c>
      <c r="R2524" s="358">
        <v>0</v>
      </c>
      <c r="S2524" s="358">
        <v>0</v>
      </c>
      <c r="T2524" s="358">
        <v>0</v>
      </c>
      <c r="U2524" s="358">
        <v>0</v>
      </c>
      <c r="V2524" s="457">
        <v>0</v>
      </c>
      <c r="W2524" s="418">
        <v>0</v>
      </c>
      <c r="X2524" s="418">
        <v>0</v>
      </c>
      <c r="Y2524" s="418">
        <v>0</v>
      </c>
      <c r="Z2524" s="533">
        <v>0</v>
      </c>
      <c r="AA2524" s="407">
        <v>0</v>
      </c>
      <c r="AB2524" s="407">
        <v>0</v>
      </c>
      <c r="AC2524" s="461">
        <v>0</v>
      </c>
      <c r="AD2524" s="461">
        <v>0</v>
      </c>
      <c r="AE2524" s="358">
        <v>1.2987852250019669</v>
      </c>
      <c r="AF2524" s="358">
        <v>0</v>
      </c>
      <c r="AG2524" s="358">
        <v>0</v>
      </c>
      <c r="AH2524" s="358">
        <v>0</v>
      </c>
      <c r="AI2524" s="358">
        <v>0</v>
      </c>
      <c r="AJ2524" s="19"/>
      <c r="AK2524" s="508"/>
    </row>
    <row r="2525" spans="2:37" s="12" customFormat="1" ht="15" customHeight="1" x14ac:dyDescent="0.35">
      <c r="B2525" s="19" t="s">
        <v>186</v>
      </c>
      <c r="C2525" s="20" t="s">
        <v>127</v>
      </c>
      <c r="D2525" s="19" t="s">
        <v>229</v>
      </c>
      <c r="E2525" s="31" t="s">
        <v>214</v>
      </c>
      <c r="F2525" s="297" t="s">
        <v>215</v>
      </c>
      <c r="G2525" s="297" t="s">
        <v>209</v>
      </c>
      <c r="H2525" s="418">
        <v>0</v>
      </c>
      <c r="I2525" s="418">
        <v>0</v>
      </c>
      <c r="J2525" s="418">
        <v>0</v>
      </c>
      <c r="K2525" s="401">
        <v>0</v>
      </c>
      <c r="L2525" s="418">
        <v>0</v>
      </c>
      <c r="M2525" s="401">
        <v>0</v>
      </c>
      <c r="N2525" s="458">
        <v>0</v>
      </c>
      <c r="O2525" s="358">
        <v>0</v>
      </c>
      <c r="P2525" s="408">
        <v>0</v>
      </c>
      <c r="Q2525" s="358">
        <v>364.2149999999998</v>
      </c>
      <c r="R2525" s="358">
        <v>0</v>
      </c>
      <c r="S2525" s="358">
        <v>0</v>
      </c>
      <c r="T2525" s="358">
        <v>0</v>
      </c>
      <c r="U2525" s="358">
        <v>0</v>
      </c>
      <c r="V2525" s="457">
        <v>0</v>
      </c>
      <c r="W2525" s="418">
        <v>0</v>
      </c>
      <c r="X2525" s="418">
        <v>0</v>
      </c>
      <c r="Y2525" s="418">
        <v>0</v>
      </c>
      <c r="Z2525" s="533">
        <v>0</v>
      </c>
      <c r="AA2525" s="407">
        <v>0</v>
      </c>
      <c r="AB2525" s="407">
        <v>0</v>
      </c>
      <c r="AC2525" s="461">
        <v>0</v>
      </c>
      <c r="AD2525" s="461">
        <v>0</v>
      </c>
      <c r="AE2525" s="358">
        <v>0.61083649382442806</v>
      </c>
      <c r="AF2525" s="358">
        <v>0</v>
      </c>
      <c r="AG2525" s="358">
        <v>0</v>
      </c>
      <c r="AH2525" s="358">
        <v>0</v>
      </c>
      <c r="AI2525" s="358">
        <v>0</v>
      </c>
      <c r="AJ2525" s="19"/>
      <c r="AK2525" s="508"/>
    </row>
    <row r="2526" spans="2:37" s="12" customFormat="1" ht="15" customHeight="1" x14ac:dyDescent="0.35">
      <c r="B2526" s="19" t="s">
        <v>186</v>
      </c>
      <c r="C2526" s="20" t="s">
        <v>127</v>
      </c>
      <c r="D2526" s="19" t="s">
        <v>228</v>
      </c>
      <c r="E2526" s="31" t="s">
        <v>214</v>
      </c>
      <c r="F2526" s="297" t="s">
        <v>215</v>
      </c>
      <c r="G2526" s="297" t="s">
        <v>209</v>
      </c>
      <c r="H2526" s="418">
        <v>0</v>
      </c>
      <c r="I2526" s="418">
        <v>0</v>
      </c>
      <c r="J2526" s="418">
        <v>0</v>
      </c>
      <c r="K2526" s="401">
        <v>0</v>
      </c>
      <c r="L2526" s="418">
        <v>0</v>
      </c>
      <c r="M2526" s="401">
        <v>0</v>
      </c>
      <c r="N2526" s="458">
        <v>0</v>
      </c>
      <c r="O2526" s="358">
        <v>0</v>
      </c>
      <c r="P2526" s="408">
        <v>0</v>
      </c>
      <c r="Q2526" s="358">
        <v>159.77235799999977</v>
      </c>
      <c r="R2526" s="358">
        <v>0</v>
      </c>
      <c r="S2526" s="358">
        <v>0</v>
      </c>
      <c r="T2526" s="358">
        <v>0</v>
      </c>
      <c r="U2526" s="358">
        <v>0</v>
      </c>
      <c r="V2526" s="457">
        <v>0</v>
      </c>
      <c r="W2526" s="418">
        <v>0</v>
      </c>
      <c r="X2526" s="418">
        <v>0</v>
      </c>
      <c r="Y2526" s="418">
        <v>0</v>
      </c>
      <c r="Z2526" s="533">
        <v>0</v>
      </c>
      <c r="AA2526" s="407">
        <v>0</v>
      </c>
      <c r="AB2526" s="407">
        <v>0</v>
      </c>
      <c r="AC2526" s="461">
        <v>0</v>
      </c>
      <c r="AD2526" s="461">
        <v>0</v>
      </c>
      <c r="AE2526" s="358">
        <v>5.9717916578517443</v>
      </c>
      <c r="AF2526" s="358">
        <v>0</v>
      </c>
      <c r="AG2526" s="358">
        <v>0</v>
      </c>
      <c r="AH2526" s="358">
        <v>0</v>
      </c>
      <c r="AI2526" s="358">
        <v>0</v>
      </c>
      <c r="AJ2526" s="19"/>
      <c r="AK2526" s="508"/>
    </row>
    <row r="2527" spans="2:37" s="12" customFormat="1" ht="15" customHeight="1" x14ac:dyDescent="0.35">
      <c r="B2527" s="19" t="s">
        <v>186</v>
      </c>
      <c r="C2527" s="20" t="s">
        <v>127</v>
      </c>
      <c r="D2527" s="19" t="s">
        <v>224</v>
      </c>
      <c r="E2527" s="31" t="s">
        <v>214</v>
      </c>
      <c r="F2527" s="297" t="s">
        <v>215</v>
      </c>
      <c r="G2527" s="297" t="s">
        <v>209</v>
      </c>
      <c r="H2527" s="418">
        <v>0</v>
      </c>
      <c r="I2527" s="418">
        <v>0</v>
      </c>
      <c r="J2527" s="418">
        <v>0</v>
      </c>
      <c r="K2527" s="401">
        <v>0</v>
      </c>
      <c r="L2527" s="418">
        <v>0</v>
      </c>
      <c r="M2527" s="401">
        <v>0</v>
      </c>
      <c r="N2527" s="458">
        <v>0</v>
      </c>
      <c r="O2527" s="358">
        <v>0</v>
      </c>
      <c r="P2527" s="408">
        <v>0</v>
      </c>
      <c r="Q2527" s="358">
        <v>18.527000000000001</v>
      </c>
      <c r="R2527" s="358">
        <v>0</v>
      </c>
      <c r="S2527" s="358">
        <v>0</v>
      </c>
      <c r="T2527" s="358">
        <v>0</v>
      </c>
      <c r="U2527" s="358">
        <v>0</v>
      </c>
      <c r="V2527" s="457">
        <v>0</v>
      </c>
      <c r="W2527" s="418">
        <v>0</v>
      </c>
      <c r="X2527" s="418">
        <v>0</v>
      </c>
      <c r="Y2527" s="418">
        <v>0</v>
      </c>
      <c r="Z2527" s="533">
        <v>0</v>
      </c>
      <c r="AA2527" s="407">
        <v>0</v>
      </c>
      <c r="AB2527" s="407">
        <v>0</v>
      </c>
      <c r="AC2527" s="461">
        <v>0</v>
      </c>
      <c r="AD2527" s="461">
        <v>0</v>
      </c>
      <c r="AE2527" s="358">
        <v>0.64550877332828926</v>
      </c>
      <c r="AF2527" s="358">
        <v>0</v>
      </c>
      <c r="AG2527" s="358">
        <v>0</v>
      </c>
      <c r="AH2527" s="358">
        <v>0</v>
      </c>
      <c r="AI2527" s="358">
        <v>0</v>
      </c>
      <c r="AJ2527" s="19"/>
      <c r="AK2527" s="508"/>
    </row>
    <row r="2528" spans="2:37" s="12" customFormat="1" ht="15" customHeight="1" x14ac:dyDescent="0.35">
      <c r="B2528" s="19" t="s">
        <v>186</v>
      </c>
      <c r="C2528" s="20" t="s">
        <v>127</v>
      </c>
      <c r="D2528" s="19" t="s">
        <v>922</v>
      </c>
      <c r="E2528" s="31" t="s">
        <v>214</v>
      </c>
      <c r="F2528" s="297" t="s">
        <v>215</v>
      </c>
      <c r="G2528" s="297" t="s">
        <v>209</v>
      </c>
      <c r="H2528" s="418">
        <v>0</v>
      </c>
      <c r="I2528" s="418">
        <v>0</v>
      </c>
      <c r="J2528" s="418">
        <v>0</v>
      </c>
      <c r="K2528" s="401">
        <v>0</v>
      </c>
      <c r="L2528" s="418">
        <v>0</v>
      </c>
      <c r="M2528" s="401">
        <v>0</v>
      </c>
      <c r="N2528" s="458">
        <v>0</v>
      </c>
      <c r="O2528" s="358">
        <v>0</v>
      </c>
      <c r="P2528" s="408">
        <v>0</v>
      </c>
      <c r="Q2528" s="358">
        <v>6</v>
      </c>
      <c r="R2528" s="358">
        <v>0</v>
      </c>
      <c r="S2528" s="358">
        <v>0</v>
      </c>
      <c r="T2528" s="358">
        <v>0</v>
      </c>
      <c r="U2528" s="358">
        <v>0</v>
      </c>
      <c r="V2528" s="457">
        <v>0</v>
      </c>
      <c r="W2528" s="418">
        <v>0</v>
      </c>
      <c r="X2528" s="418">
        <v>0</v>
      </c>
      <c r="Y2528" s="418">
        <v>0</v>
      </c>
      <c r="Z2528" s="533">
        <v>0</v>
      </c>
      <c r="AA2528" s="407">
        <v>0</v>
      </c>
      <c r="AB2528" s="407">
        <v>0</v>
      </c>
      <c r="AC2528" s="461">
        <v>0</v>
      </c>
      <c r="AD2528" s="461">
        <v>0</v>
      </c>
      <c r="AE2528" s="358">
        <v>0.22891321208293314</v>
      </c>
      <c r="AF2528" s="358">
        <v>0</v>
      </c>
      <c r="AG2528" s="358">
        <v>0</v>
      </c>
      <c r="AH2528" s="358">
        <v>0</v>
      </c>
      <c r="AI2528" s="358">
        <v>0</v>
      </c>
      <c r="AJ2528" s="19"/>
      <c r="AK2528" s="508"/>
    </row>
    <row r="2529" spans="2:37" s="12" customFormat="1" ht="15" customHeight="1" x14ac:dyDescent="0.35">
      <c r="B2529" s="19" t="s">
        <v>186</v>
      </c>
      <c r="C2529" s="20" t="s">
        <v>127</v>
      </c>
      <c r="D2529" s="19" t="s">
        <v>1002</v>
      </c>
      <c r="E2529" s="31" t="s">
        <v>214</v>
      </c>
      <c r="F2529" s="297" t="s">
        <v>215</v>
      </c>
      <c r="G2529" s="297" t="s">
        <v>209</v>
      </c>
      <c r="H2529" s="418">
        <v>0</v>
      </c>
      <c r="I2529" s="418">
        <v>0</v>
      </c>
      <c r="J2529" s="418">
        <v>0</v>
      </c>
      <c r="K2529" s="401">
        <v>0</v>
      </c>
      <c r="L2529" s="418">
        <v>0</v>
      </c>
      <c r="M2529" s="401">
        <v>0</v>
      </c>
      <c r="N2529" s="458">
        <v>0</v>
      </c>
      <c r="O2529" s="358">
        <v>0</v>
      </c>
      <c r="P2529" s="408">
        <v>0</v>
      </c>
      <c r="Q2529" s="358">
        <v>32.299999999999997</v>
      </c>
      <c r="R2529" s="358">
        <v>0</v>
      </c>
      <c r="S2529" s="358">
        <v>0</v>
      </c>
      <c r="T2529" s="358">
        <v>0</v>
      </c>
      <c r="U2529" s="358">
        <v>0</v>
      </c>
      <c r="V2529" s="457">
        <v>0</v>
      </c>
      <c r="W2529" s="418">
        <v>0</v>
      </c>
      <c r="X2529" s="418">
        <v>0</v>
      </c>
      <c r="Y2529" s="418">
        <v>0</v>
      </c>
      <c r="Z2529" s="533">
        <v>0</v>
      </c>
      <c r="AA2529" s="407">
        <v>0</v>
      </c>
      <c r="AB2529" s="407">
        <v>0</v>
      </c>
      <c r="AC2529" s="461">
        <v>0</v>
      </c>
      <c r="AD2529" s="461">
        <v>0</v>
      </c>
      <c r="AE2529" s="358">
        <v>1.299910582358847</v>
      </c>
      <c r="AF2529" s="358">
        <v>0</v>
      </c>
      <c r="AG2529" s="358">
        <v>0</v>
      </c>
      <c r="AH2529" s="358">
        <v>0</v>
      </c>
      <c r="AI2529" s="358">
        <v>0</v>
      </c>
      <c r="AJ2529" s="19"/>
      <c r="AK2529" s="508"/>
    </row>
    <row r="2530" spans="2:37" s="12" customFormat="1" ht="15" customHeight="1" x14ac:dyDescent="0.35">
      <c r="B2530" s="19" t="s">
        <v>186</v>
      </c>
      <c r="C2530" s="20" t="s">
        <v>127</v>
      </c>
      <c r="D2530" s="19" t="s">
        <v>1203</v>
      </c>
      <c r="E2530" s="31" t="s">
        <v>214</v>
      </c>
      <c r="F2530" s="297" t="s">
        <v>215</v>
      </c>
      <c r="G2530" s="297" t="s">
        <v>209</v>
      </c>
      <c r="H2530" s="418">
        <v>0</v>
      </c>
      <c r="I2530" s="418">
        <v>0</v>
      </c>
      <c r="J2530" s="418">
        <v>0</v>
      </c>
      <c r="K2530" s="401">
        <v>0</v>
      </c>
      <c r="L2530" s="418">
        <v>0</v>
      </c>
      <c r="M2530" s="401">
        <v>0</v>
      </c>
      <c r="N2530" s="458">
        <v>0</v>
      </c>
      <c r="O2530" s="358">
        <v>0</v>
      </c>
      <c r="P2530" s="408">
        <v>0</v>
      </c>
      <c r="Q2530" s="358">
        <v>-0.5</v>
      </c>
      <c r="R2530" s="358">
        <v>0</v>
      </c>
      <c r="S2530" s="358">
        <v>0</v>
      </c>
      <c r="T2530" s="358">
        <v>0</v>
      </c>
      <c r="U2530" s="358">
        <v>0</v>
      </c>
      <c r="V2530" s="457">
        <v>0</v>
      </c>
      <c r="W2530" s="418">
        <v>0</v>
      </c>
      <c r="X2530" s="418">
        <v>0</v>
      </c>
      <c r="Y2530" s="418">
        <v>0</v>
      </c>
      <c r="Z2530" s="533">
        <v>0</v>
      </c>
      <c r="AA2530" s="407">
        <v>0</v>
      </c>
      <c r="AB2530" s="407">
        <v>0</v>
      </c>
      <c r="AC2530" s="461">
        <v>0</v>
      </c>
      <c r="AD2530" s="461">
        <v>0</v>
      </c>
      <c r="AE2530" s="358">
        <v>-1.7497534796495889E-2</v>
      </c>
      <c r="AF2530" s="358">
        <v>0</v>
      </c>
      <c r="AG2530" s="358">
        <v>0</v>
      </c>
      <c r="AH2530" s="358">
        <v>0</v>
      </c>
      <c r="AI2530" s="358">
        <v>0</v>
      </c>
      <c r="AJ2530" s="19"/>
      <c r="AK2530" s="508"/>
    </row>
    <row r="2531" spans="2:37" s="12" customFormat="1" ht="15" customHeight="1" x14ac:dyDescent="0.35">
      <c r="B2531" s="19" t="s">
        <v>186</v>
      </c>
      <c r="C2531" s="20" t="s">
        <v>127</v>
      </c>
      <c r="D2531" s="19" t="s">
        <v>233</v>
      </c>
      <c r="E2531" s="31" t="s">
        <v>214</v>
      </c>
      <c r="F2531" s="297" t="s">
        <v>215</v>
      </c>
      <c r="G2531" s="297" t="s">
        <v>209</v>
      </c>
      <c r="H2531" s="418">
        <v>0</v>
      </c>
      <c r="I2531" s="418">
        <v>0</v>
      </c>
      <c r="J2531" s="418">
        <v>0</v>
      </c>
      <c r="K2531" s="401">
        <v>0</v>
      </c>
      <c r="L2531" s="418">
        <v>0</v>
      </c>
      <c r="M2531" s="401">
        <v>0</v>
      </c>
      <c r="N2531" s="458">
        <v>0</v>
      </c>
      <c r="O2531" s="358">
        <v>0</v>
      </c>
      <c r="P2531" s="408">
        <v>0</v>
      </c>
      <c r="Q2531" s="358">
        <v>0.15</v>
      </c>
      <c r="R2531" s="358">
        <v>0</v>
      </c>
      <c r="S2531" s="358">
        <v>0</v>
      </c>
      <c r="T2531" s="358">
        <v>0</v>
      </c>
      <c r="U2531" s="358">
        <v>0</v>
      </c>
      <c r="V2531" s="457">
        <v>0</v>
      </c>
      <c r="W2531" s="418">
        <v>0</v>
      </c>
      <c r="X2531" s="418">
        <v>0</v>
      </c>
      <c r="Y2531" s="418">
        <v>0</v>
      </c>
      <c r="Z2531" s="533">
        <v>0</v>
      </c>
      <c r="AA2531" s="407">
        <v>0</v>
      </c>
      <c r="AB2531" s="407">
        <v>0</v>
      </c>
      <c r="AC2531" s="461">
        <v>0</v>
      </c>
      <c r="AD2531" s="461">
        <v>0</v>
      </c>
      <c r="AE2531" s="358">
        <v>6.0367364505828826E-3</v>
      </c>
      <c r="AF2531" s="358">
        <v>0</v>
      </c>
      <c r="AG2531" s="358">
        <v>0</v>
      </c>
      <c r="AH2531" s="358">
        <v>0</v>
      </c>
      <c r="AI2531" s="358">
        <v>0</v>
      </c>
      <c r="AJ2531" s="19"/>
      <c r="AK2531" s="508"/>
    </row>
    <row r="2532" spans="2:37" s="12" customFormat="1" ht="15" customHeight="1" x14ac:dyDescent="0.35">
      <c r="B2532" s="19" t="s">
        <v>186</v>
      </c>
      <c r="C2532" s="20" t="s">
        <v>127</v>
      </c>
      <c r="D2532" s="19" t="s">
        <v>209</v>
      </c>
      <c r="E2532" s="31" t="s">
        <v>2046</v>
      </c>
      <c r="F2532" s="105" t="s">
        <v>2462</v>
      </c>
      <c r="G2532" s="297" t="s">
        <v>2436</v>
      </c>
      <c r="H2532" s="418">
        <v>0</v>
      </c>
      <c r="I2532" s="418">
        <v>0</v>
      </c>
      <c r="J2532" s="418">
        <v>0</v>
      </c>
      <c r="K2532" s="401">
        <v>0</v>
      </c>
      <c r="L2532" s="418">
        <v>0</v>
      </c>
      <c r="M2532" s="401">
        <v>0</v>
      </c>
      <c r="N2532" s="458">
        <v>0</v>
      </c>
      <c r="O2532" s="358">
        <v>0</v>
      </c>
      <c r="P2532" s="408">
        <v>0</v>
      </c>
      <c r="Q2532" s="358">
        <v>0</v>
      </c>
      <c r="R2532" s="358">
        <v>0</v>
      </c>
      <c r="S2532" s="358">
        <v>0</v>
      </c>
      <c r="T2532" s="358">
        <v>0</v>
      </c>
      <c r="U2532" s="358">
        <v>0</v>
      </c>
      <c r="V2532" s="457">
        <v>0</v>
      </c>
      <c r="W2532" s="418">
        <v>0</v>
      </c>
      <c r="X2532" s="418">
        <v>0</v>
      </c>
      <c r="Y2532" s="418">
        <v>0</v>
      </c>
      <c r="Z2532" s="533">
        <v>0</v>
      </c>
      <c r="AA2532" s="407">
        <v>0</v>
      </c>
      <c r="AB2532" s="407">
        <v>0</v>
      </c>
      <c r="AC2532" s="461">
        <v>0</v>
      </c>
      <c r="AD2532" s="461">
        <v>0</v>
      </c>
      <c r="AE2532" s="358">
        <v>48.34</v>
      </c>
      <c r="AF2532" s="358">
        <v>0</v>
      </c>
      <c r="AG2532" s="358">
        <v>0</v>
      </c>
      <c r="AH2532" s="358">
        <v>0</v>
      </c>
      <c r="AI2532" s="358">
        <v>0</v>
      </c>
      <c r="AJ2532" s="165" t="s">
        <v>2463</v>
      </c>
      <c r="AK2532" s="508"/>
    </row>
    <row r="2533" spans="2:37" s="12" customFormat="1" ht="15" customHeight="1" x14ac:dyDescent="0.35">
      <c r="B2533" s="19" t="s">
        <v>186</v>
      </c>
      <c r="C2533" s="20" t="s">
        <v>127</v>
      </c>
      <c r="D2533" s="19" t="s">
        <v>209</v>
      </c>
      <c r="E2533" s="31" t="s">
        <v>2046</v>
      </c>
      <c r="F2533" s="338" t="s">
        <v>2630</v>
      </c>
      <c r="G2533" s="297" t="s">
        <v>2436</v>
      </c>
      <c r="H2533" s="418">
        <v>0</v>
      </c>
      <c r="I2533" s="418">
        <v>0</v>
      </c>
      <c r="J2533" s="418">
        <v>0</v>
      </c>
      <c r="K2533" s="401">
        <v>0</v>
      </c>
      <c r="L2533" s="418">
        <v>0</v>
      </c>
      <c r="M2533" s="401">
        <v>0</v>
      </c>
      <c r="N2533" s="458">
        <v>0</v>
      </c>
      <c r="O2533" s="358">
        <v>0</v>
      </c>
      <c r="P2533" s="408">
        <v>0</v>
      </c>
      <c r="Q2533" s="358">
        <v>0</v>
      </c>
      <c r="R2533" s="358">
        <v>0</v>
      </c>
      <c r="S2533" s="358">
        <v>0</v>
      </c>
      <c r="T2533" s="358">
        <v>0</v>
      </c>
      <c r="U2533" s="358">
        <v>0</v>
      </c>
      <c r="V2533" s="457">
        <v>0</v>
      </c>
      <c r="W2533" s="418">
        <v>0</v>
      </c>
      <c r="X2533" s="418">
        <v>0</v>
      </c>
      <c r="Y2533" s="418">
        <v>0</v>
      </c>
      <c r="Z2533" s="533">
        <v>0</v>
      </c>
      <c r="AA2533" s="407">
        <v>0</v>
      </c>
      <c r="AB2533" s="407">
        <v>0</v>
      </c>
      <c r="AC2533" s="461">
        <v>0</v>
      </c>
      <c r="AD2533" s="461">
        <v>0</v>
      </c>
      <c r="AE2533" s="358">
        <v>0.5</v>
      </c>
      <c r="AF2533" s="358">
        <v>0</v>
      </c>
      <c r="AG2533" s="358">
        <v>0</v>
      </c>
      <c r="AH2533" s="358">
        <v>0</v>
      </c>
      <c r="AI2533" s="358">
        <v>0</v>
      </c>
      <c r="AJ2533" s="331" t="s">
        <v>2519</v>
      </c>
      <c r="AK2533" s="508"/>
    </row>
    <row r="2534" spans="2:37" s="12" customFormat="1" ht="15" customHeight="1" x14ac:dyDescent="0.35">
      <c r="B2534" s="19" t="s">
        <v>186</v>
      </c>
      <c r="C2534" s="20" t="s">
        <v>127</v>
      </c>
      <c r="D2534" s="19" t="s">
        <v>209</v>
      </c>
      <c r="E2534" s="31" t="s">
        <v>2046</v>
      </c>
      <c r="F2534" s="297" t="s">
        <v>2597</v>
      </c>
      <c r="G2534" s="297" t="s">
        <v>2436</v>
      </c>
      <c r="H2534" s="418">
        <v>0</v>
      </c>
      <c r="I2534" s="418">
        <v>0</v>
      </c>
      <c r="J2534" s="418">
        <v>0</v>
      </c>
      <c r="K2534" s="401">
        <v>0</v>
      </c>
      <c r="L2534" s="418">
        <v>0</v>
      </c>
      <c r="M2534" s="401">
        <v>0</v>
      </c>
      <c r="N2534" s="458">
        <v>0</v>
      </c>
      <c r="O2534" s="358">
        <v>0</v>
      </c>
      <c r="P2534" s="408">
        <v>0</v>
      </c>
      <c r="Q2534" s="358">
        <v>0</v>
      </c>
      <c r="R2534" s="358">
        <v>0</v>
      </c>
      <c r="S2534" s="358">
        <v>0</v>
      </c>
      <c r="T2534" s="358">
        <v>0</v>
      </c>
      <c r="U2534" s="358">
        <v>0</v>
      </c>
      <c r="V2534" s="457">
        <v>0</v>
      </c>
      <c r="W2534" s="418">
        <v>0</v>
      </c>
      <c r="X2534" s="418">
        <v>0</v>
      </c>
      <c r="Y2534" s="418">
        <v>0</v>
      </c>
      <c r="Z2534" s="533">
        <v>0</v>
      </c>
      <c r="AA2534" s="407">
        <v>0</v>
      </c>
      <c r="AB2534" s="407">
        <v>0</v>
      </c>
      <c r="AC2534" s="461">
        <v>0</v>
      </c>
      <c r="AD2534" s="461">
        <v>0</v>
      </c>
      <c r="AE2534" s="358">
        <v>1.073</v>
      </c>
      <c r="AF2534" s="358">
        <v>0</v>
      </c>
      <c r="AG2534" s="358">
        <v>0</v>
      </c>
      <c r="AH2534" s="358">
        <v>0</v>
      </c>
      <c r="AI2534" s="358">
        <v>0</v>
      </c>
      <c r="AJ2534" s="19"/>
      <c r="AK2534" s="508"/>
    </row>
    <row r="2535" spans="2:37" s="12" customFormat="1" ht="15" customHeight="1" x14ac:dyDescent="0.35">
      <c r="B2535" s="19" t="s">
        <v>186</v>
      </c>
      <c r="C2535" s="20" t="s">
        <v>127</v>
      </c>
      <c r="D2535" s="19" t="s">
        <v>209</v>
      </c>
      <c r="E2535" s="31" t="s">
        <v>2046</v>
      </c>
      <c r="F2535" s="297" t="s">
        <v>287</v>
      </c>
      <c r="G2535" s="297" t="s">
        <v>2436</v>
      </c>
      <c r="H2535" s="418">
        <v>0</v>
      </c>
      <c r="I2535" s="418">
        <v>0</v>
      </c>
      <c r="J2535" s="418">
        <v>0</v>
      </c>
      <c r="K2535" s="401">
        <v>0</v>
      </c>
      <c r="L2535" s="418">
        <v>0</v>
      </c>
      <c r="M2535" s="401">
        <v>0</v>
      </c>
      <c r="N2535" s="458">
        <v>0</v>
      </c>
      <c r="O2535" s="358">
        <v>0</v>
      </c>
      <c r="P2535" s="408">
        <v>0</v>
      </c>
      <c r="Q2535" s="358">
        <v>0</v>
      </c>
      <c r="R2535" s="358">
        <v>0</v>
      </c>
      <c r="S2535" s="358">
        <v>0</v>
      </c>
      <c r="T2535" s="358">
        <v>0</v>
      </c>
      <c r="U2535" s="358">
        <v>0</v>
      </c>
      <c r="V2535" s="457">
        <v>0</v>
      </c>
      <c r="W2535" s="418">
        <v>0</v>
      </c>
      <c r="X2535" s="418">
        <v>0</v>
      </c>
      <c r="Y2535" s="418">
        <v>0</v>
      </c>
      <c r="Z2535" s="533">
        <v>0</v>
      </c>
      <c r="AA2535" s="407">
        <v>0</v>
      </c>
      <c r="AB2535" s="407">
        <v>0</v>
      </c>
      <c r="AC2535" s="461">
        <v>0</v>
      </c>
      <c r="AD2535" s="461">
        <v>0</v>
      </c>
      <c r="AE2535" s="358">
        <v>41.65</v>
      </c>
      <c r="AF2535" s="358">
        <v>0</v>
      </c>
      <c r="AG2535" s="358">
        <v>0</v>
      </c>
      <c r="AH2535" s="358">
        <v>0</v>
      </c>
      <c r="AI2535" s="358">
        <v>0</v>
      </c>
      <c r="AJ2535" s="19"/>
      <c r="AK2535" s="508"/>
    </row>
    <row r="2536" spans="2:37" s="12" customFormat="1" ht="15" customHeight="1" x14ac:dyDescent="0.35">
      <c r="B2536" s="19" t="s">
        <v>186</v>
      </c>
      <c r="C2536" s="20" t="s">
        <v>128</v>
      </c>
      <c r="D2536" s="19" t="s">
        <v>1701</v>
      </c>
      <c r="E2536" s="31" t="s">
        <v>214</v>
      </c>
      <c r="F2536" s="297" t="s">
        <v>215</v>
      </c>
      <c r="G2536" s="297" t="s">
        <v>209</v>
      </c>
      <c r="H2536" s="418">
        <v>0</v>
      </c>
      <c r="I2536" s="418">
        <v>0</v>
      </c>
      <c r="J2536" s="418">
        <v>0</v>
      </c>
      <c r="K2536" s="401">
        <v>0</v>
      </c>
      <c r="L2536" s="418">
        <v>0</v>
      </c>
      <c r="M2536" s="401">
        <v>0</v>
      </c>
      <c r="N2536" s="458">
        <v>0</v>
      </c>
      <c r="O2536" s="358">
        <v>0</v>
      </c>
      <c r="P2536" s="408">
        <v>0</v>
      </c>
      <c r="Q2536" s="358">
        <v>4.4249999999999972</v>
      </c>
      <c r="R2536" s="358">
        <v>0</v>
      </c>
      <c r="S2536" s="358">
        <v>0</v>
      </c>
      <c r="T2536" s="358">
        <v>0</v>
      </c>
      <c r="U2536" s="358">
        <v>0</v>
      </c>
      <c r="V2536" s="457">
        <v>0</v>
      </c>
      <c r="W2536" s="418">
        <v>0</v>
      </c>
      <c r="X2536" s="418">
        <v>0</v>
      </c>
      <c r="Y2536" s="418">
        <v>0</v>
      </c>
      <c r="Z2536" s="533">
        <v>0</v>
      </c>
      <c r="AA2536" s="407">
        <v>0</v>
      </c>
      <c r="AB2536" s="407">
        <v>0</v>
      </c>
      <c r="AC2536" s="461">
        <v>0</v>
      </c>
      <c r="AD2536" s="461">
        <v>0</v>
      </c>
      <c r="AE2536" s="358">
        <v>3.0786536556944424E-2</v>
      </c>
      <c r="AF2536" s="358">
        <v>0</v>
      </c>
      <c r="AG2536" s="358">
        <v>0</v>
      </c>
      <c r="AH2536" s="358">
        <v>0</v>
      </c>
      <c r="AI2536" s="358">
        <v>0</v>
      </c>
      <c r="AJ2536" s="19"/>
      <c r="AK2536" s="508"/>
    </row>
    <row r="2537" spans="2:37" s="12" customFormat="1" ht="15" customHeight="1" x14ac:dyDescent="0.35">
      <c r="B2537" s="19" t="s">
        <v>186</v>
      </c>
      <c r="C2537" s="20" t="s">
        <v>128</v>
      </c>
      <c r="D2537" s="19" t="s">
        <v>1602</v>
      </c>
      <c r="E2537" s="31" t="s">
        <v>214</v>
      </c>
      <c r="F2537" s="297" t="s">
        <v>215</v>
      </c>
      <c r="G2537" s="297" t="s">
        <v>209</v>
      </c>
      <c r="H2537" s="418">
        <v>0</v>
      </c>
      <c r="I2537" s="418">
        <v>0</v>
      </c>
      <c r="J2537" s="418">
        <v>0</v>
      </c>
      <c r="K2537" s="401">
        <v>0</v>
      </c>
      <c r="L2537" s="418">
        <v>0</v>
      </c>
      <c r="M2537" s="401">
        <v>0</v>
      </c>
      <c r="N2537" s="458">
        <v>0</v>
      </c>
      <c r="O2537" s="358">
        <v>0</v>
      </c>
      <c r="P2537" s="408">
        <v>0</v>
      </c>
      <c r="Q2537" s="358">
        <v>-426.3</v>
      </c>
      <c r="R2537" s="358">
        <v>0</v>
      </c>
      <c r="S2537" s="358">
        <v>0</v>
      </c>
      <c r="T2537" s="358">
        <v>0</v>
      </c>
      <c r="U2537" s="358">
        <v>0</v>
      </c>
      <c r="V2537" s="457">
        <v>0</v>
      </c>
      <c r="W2537" s="418">
        <v>0</v>
      </c>
      <c r="X2537" s="418">
        <v>0</v>
      </c>
      <c r="Y2537" s="418">
        <v>0</v>
      </c>
      <c r="Z2537" s="533">
        <v>0</v>
      </c>
      <c r="AA2537" s="407">
        <v>0</v>
      </c>
      <c r="AB2537" s="407">
        <v>0</v>
      </c>
      <c r="AC2537" s="461">
        <v>0</v>
      </c>
      <c r="AD2537" s="461">
        <v>0</v>
      </c>
      <c r="AE2537" s="358">
        <v>-3.1685512694928244</v>
      </c>
      <c r="AF2537" s="358">
        <v>0</v>
      </c>
      <c r="AG2537" s="358">
        <v>0</v>
      </c>
      <c r="AH2537" s="358">
        <v>0</v>
      </c>
      <c r="AI2537" s="358">
        <v>0</v>
      </c>
      <c r="AJ2537" s="19"/>
      <c r="AK2537" s="508"/>
    </row>
    <row r="2538" spans="2:37" s="12" customFormat="1" ht="15" customHeight="1" x14ac:dyDescent="0.35">
      <c r="B2538" s="19" t="s">
        <v>186</v>
      </c>
      <c r="C2538" s="20" t="s">
        <v>128</v>
      </c>
      <c r="D2538" s="19" t="s">
        <v>1752</v>
      </c>
      <c r="E2538" s="31" t="s">
        <v>214</v>
      </c>
      <c r="F2538" s="297" t="s">
        <v>215</v>
      </c>
      <c r="G2538" s="297" t="s">
        <v>209</v>
      </c>
      <c r="H2538" s="418">
        <v>0</v>
      </c>
      <c r="I2538" s="418">
        <v>0</v>
      </c>
      <c r="J2538" s="418">
        <v>0</v>
      </c>
      <c r="K2538" s="401">
        <v>0</v>
      </c>
      <c r="L2538" s="418">
        <v>0</v>
      </c>
      <c r="M2538" s="401">
        <v>0</v>
      </c>
      <c r="N2538" s="458">
        <v>0</v>
      </c>
      <c r="O2538" s="358">
        <v>0</v>
      </c>
      <c r="P2538" s="408">
        <v>0</v>
      </c>
      <c r="Q2538" s="358">
        <v>-157.65499999999997</v>
      </c>
      <c r="R2538" s="358">
        <v>0</v>
      </c>
      <c r="S2538" s="358">
        <v>0</v>
      </c>
      <c r="T2538" s="358">
        <v>0</v>
      </c>
      <c r="U2538" s="358">
        <v>0</v>
      </c>
      <c r="V2538" s="457">
        <v>0</v>
      </c>
      <c r="W2538" s="418">
        <v>0</v>
      </c>
      <c r="X2538" s="418">
        <v>0</v>
      </c>
      <c r="Y2538" s="418">
        <v>0</v>
      </c>
      <c r="Z2538" s="533">
        <v>0</v>
      </c>
      <c r="AA2538" s="407">
        <v>0</v>
      </c>
      <c r="AB2538" s="407">
        <v>0</v>
      </c>
      <c r="AC2538" s="461">
        <v>0</v>
      </c>
      <c r="AD2538" s="461">
        <v>0</v>
      </c>
      <c r="AE2538" s="358">
        <v>-5.2122051316894336</v>
      </c>
      <c r="AF2538" s="358">
        <v>0</v>
      </c>
      <c r="AG2538" s="358">
        <v>0</v>
      </c>
      <c r="AH2538" s="358">
        <v>0</v>
      </c>
      <c r="AI2538" s="358">
        <v>0</v>
      </c>
      <c r="AJ2538" s="19"/>
      <c r="AK2538" s="508"/>
    </row>
    <row r="2539" spans="2:37" s="12" customFormat="1" ht="15" customHeight="1" x14ac:dyDescent="0.35">
      <c r="B2539" s="19" t="s">
        <v>186</v>
      </c>
      <c r="C2539" s="20" t="s">
        <v>128</v>
      </c>
      <c r="D2539" s="19" t="s">
        <v>213</v>
      </c>
      <c r="E2539" s="31" t="s">
        <v>214</v>
      </c>
      <c r="F2539" s="297" t="s">
        <v>215</v>
      </c>
      <c r="G2539" s="297" t="s">
        <v>209</v>
      </c>
      <c r="H2539" s="418">
        <v>0</v>
      </c>
      <c r="I2539" s="418">
        <v>0</v>
      </c>
      <c r="J2539" s="418">
        <v>0</v>
      </c>
      <c r="K2539" s="401">
        <v>0</v>
      </c>
      <c r="L2539" s="418">
        <v>0</v>
      </c>
      <c r="M2539" s="401">
        <v>0</v>
      </c>
      <c r="N2539" s="458">
        <v>0</v>
      </c>
      <c r="O2539" s="358">
        <v>0</v>
      </c>
      <c r="P2539" s="408">
        <v>0</v>
      </c>
      <c r="Q2539" s="358">
        <v>112.688</v>
      </c>
      <c r="R2539" s="358">
        <v>0</v>
      </c>
      <c r="S2539" s="358">
        <v>0</v>
      </c>
      <c r="T2539" s="358">
        <v>0</v>
      </c>
      <c r="U2539" s="358">
        <v>0</v>
      </c>
      <c r="V2539" s="457">
        <v>0</v>
      </c>
      <c r="W2539" s="418">
        <v>0</v>
      </c>
      <c r="X2539" s="418">
        <v>0</v>
      </c>
      <c r="Y2539" s="418">
        <v>0</v>
      </c>
      <c r="Z2539" s="533">
        <v>0</v>
      </c>
      <c r="AA2539" s="407">
        <v>0</v>
      </c>
      <c r="AB2539" s="407">
        <v>0</v>
      </c>
      <c r="AC2539" s="461">
        <v>0</v>
      </c>
      <c r="AD2539" s="461">
        <v>0</v>
      </c>
      <c r="AE2539" s="358">
        <v>4.5351183809552253</v>
      </c>
      <c r="AF2539" s="358">
        <v>0</v>
      </c>
      <c r="AG2539" s="358">
        <v>0</v>
      </c>
      <c r="AH2539" s="358">
        <v>0</v>
      </c>
      <c r="AI2539" s="358">
        <v>0</v>
      </c>
      <c r="AJ2539" s="19"/>
      <c r="AK2539" s="508"/>
    </row>
    <row r="2540" spans="2:37" s="12" customFormat="1" ht="15" customHeight="1" x14ac:dyDescent="0.35">
      <c r="B2540" s="19" t="s">
        <v>186</v>
      </c>
      <c r="C2540" s="20" t="s">
        <v>128</v>
      </c>
      <c r="D2540" s="19" t="s">
        <v>1638</v>
      </c>
      <c r="E2540" s="31" t="s">
        <v>214</v>
      </c>
      <c r="F2540" s="297" t="s">
        <v>215</v>
      </c>
      <c r="G2540" s="297" t="s">
        <v>209</v>
      </c>
      <c r="H2540" s="418">
        <v>0</v>
      </c>
      <c r="I2540" s="418">
        <v>0</v>
      </c>
      <c r="J2540" s="418">
        <v>0</v>
      </c>
      <c r="K2540" s="401">
        <v>0</v>
      </c>
      <c r="L2540" s="418">
        <v>0</v>
      </c>
      <c r="M2540" s="401">
        <v>0</v>
      </c>
      <c r="N2540" s="458">
        <v>0</v>
      </c>
      <c r="O2540" s="358">
        <v>0</v>
      </c>
      <c r="P2540" s="408">
        <v>0</v>
      </c>
      <c r="Q2540" s="358">
        <v>-124.38400000000001</v>
      </c>
      <c r="R2540" s="358">
        <v>0</v>
      </c>
      <c r="S2540" s="358">
        <v>0</v>
      </c>
      <c r="T2540" s="358">
        <v>0</v>
      </c>
      <c r="U2540" s="358">
        <v>0</v>
      </c>
      <c r="V2540" s="457">
        <v>0</v>
      </c>
      <c r="W2540" s="418">
        <v>0</v>
      </c>
      <c r="X2540" s="418">
        <v>0</v>
      </c>
      <c r="Y2540" s="418">
        <v>0</v>
      </c>
      <c r="Z2540" s="533">
        <v>0</v>
      </c>
      <c r="AA2540" s="407">
        <v>0</v>
      </c>
      <c r="AB2540" s="407">
        <v>0</v>
      </c>
      <c r="AC2540" s="461">
        <v>0</v>
      </c>
      <c r="AD2540" s="461">
        <v>0</v>
      </c>
      <c r="AE2540" s="358">
        <v>-0.46470851958265585</v>
      </c>
      <c r="AF2540" s="358">
        <v>0</v>
      </c>
      <c r="AG2540" s="358">
        <v>0</v>
      </c>
      <c r="AH2540" s="358">
        <v>0</v>
      </c>
      <c r="AI2540" s="358">
        <v>0</v>
      </c>
      <c r="AJ2540" s="19"/>
      <c r="AK2540" s="508"/>
    </row>
    <row r="2541" spans="2:37" s="12" customFormat="1" ht="15" customHeight="1" x14ac:dyDescent="0.35">
      <c r="B2541" s="19" t="s">
        <v>186</v>
      </c>
      <c r="C2541" s="20" t="s">
        <v>128</v>
      </c>
      <c r="D2541" s="19" t="s">
        <v>228</v>
      </c>
      <c r="E2541" s="31" t="s">
        <v>214</v>
      </c>
      <c r="F2541" s="297" t="s">
        <v>215</v>
      </c>
      <c r="G2541" s="297" t="s">
        <v>209</v>
      </c>
      <c r="H2541" s="418">
        <v>0</v>
      </c>
      <c r="I2541" s="418">
        <v>0</v>
      </c>
      <c r="J2541" s="418">
        <v>0</v>
      </c>
      <c r="K2541" s="401">
        <v>0</v>
      </c>
      <c r="L2541" s="418">
        <v>0</v>
      </c>
      <c r="M2541" s="401">
        <v>0</v>
      </c>
      <c r="N2541" s="458">
        <v>0</v>
      </c>
      <c r="O2541" s="358">
        <v>0</v>
      </c>
      <c r="P2541" s="408">
        <v>0</v>
      </c>
      <c r="Q2541" s="358">
        <f t="shared" ref="Q2541" si="1">P2541-O2541</f>
        <v>0</v>
      </c>
      <c r="R2541" s="358">
        <v>0</v>
      </c>
      <c r="S2541" s="358">
        <v>0</v>
      </c>
      <c r="T2541" s="358">
        <v>0</v>
      </c>
      <c r="U2541" s="358">
        <v>0</v>
      </c>
      <c r="V2541" s="457">
        <v>0</v>
      </c>
      <c r="W2541" s="418">
        <v>0</v>
      </c>
      <c r="X2541" s="418">
        <v>0</v>
      </c>
      <c r="Y2541" s="418">
        <v>0</v>
      </c>
      <c r="Z2541" s="533">
        <v>0</v>
      </c>
      <c r="AA2541" s="407">
        <v>0</v>
      </c>
      <c r="AB2541" s="407">
        <v>0</v>
      </c>
      <c r="AC2541" s="461">
        <v>0</v>
      </c>
      <c r="AD2541" s="461">
        <v>0</v>
      </c>
      <c r="AE2541" s="358">
        <v>-0.30497131448623893</v>
      </c>
      <c r="AF2541" s="358">
        <v>0</v>
      </c>
      <c r="AG2541" s="358">
        <v>0</v>
      </c>
      <c r="AH2541" s="358">
        <v>0</v>
      </c>
      <c r="AI2541" s="358">
        <v>0</v>
      </c>
      <c r="AJ2541" s="19"/>
      <c r="AK2541" s="508"/>
    </row>
    <row r="2542" spans="2:37" s="12" customFormat="1" ht="15" customHeight="1" x14ac:dyDescent="0.35">
      <c r="B2542" s="19" t="s">
        <v>187</v>
      </c>
      <c r="C2542" s="20" t="s">
        <v>126</v>
      </c>
      <c r="D2542" s="19" t="s">
        <v>2053</v>
      </c>
      <c r="E2542" s="31" t="s">
        <v>214</v>
      </c>
      <c r="F2542" s="297" t="s">
        <v>2054</v>
      </c>
      <c r="G2542" s="297" t="s">
        <v>250</v>
      </c>
      <c r="H2542" s="418">
        <v>0</v>
      </c>
      <c r="I2542" s="418">
        <v>0</v>
      </c>
      <c r="J2542" s="418">
        <v>0</v>
      </c>
      <c r="K2542" s="401">
        <v>0</v>
      </c>
      <c r="L2542" s="418">
        <v>0</v>
      </c>
      <c r="M2542" s="401">
        <v>0</v>
      </c>
      <c r="N2542" s="458">
        <v>0</v>
      </c>
      <c r="O2542" s="358">
        <v>0</v>
      </c>
      <c r="P2542" s="408">
        <v>0</v>
      </c>
      <c r="Q2542" s="358">
        <v>40</v>
      </c>
      <c r="R2542" s="358">
        <v>0</v>
      </c>
      <c r="S2542" s="358">
        <v>0</v>
      </c>
      <c r="T2542" s="358">
        <v>0</v>
      </c>
      <c r="U2542" s="358">
        <v>0</v>
      </c>
      <c r="V2542" s="457">
        <v>0</v>
      </c>
      <c r="W2542" s="418">
        <v>0</v>
      </c>
      <c r="X2542" s="418">
        <v>0</v>
      </c>
      <c r="Y2542" s="418">
        <v>0</v>
      </c>
      <c r="Z2542" s="533">
        <v>0</v>
      </c>
      <c r="AA2542" s="407">
        <v>0</v>
      </c>
      <c r="AB2542" s="407">
        <v>0</v>
      </c>
      <c r="AC2542" s="461">
        <v>0</v>
      </c>
      <c r="AD2542" s="461">
        <v>0</v>
      </c>
      <c r="AE2542" s="358">
        <v>1.6097963868221019</v>
      </c>
      <c r="AF2542" s="358">
        <v>0</v>
      </c>
      <c r="AG2542" s="358">
        <v>0</v>
      </c>
      <c r="AH2542" s="358">
        <v>0</v>
      </c>
      <c r="AI2542" s="358">
        <v>0</v>
      </c>
      <c r="AJ2542" s="19"/>
      <c r="AK2542" s="508"/>
    </row>
    <row r="2543" spans="2:37" s="12" customFormat="1" ht="15" customHeight="1" x14ac:dyDescent="0.35">
      <c r="B2543" s="19" t="s">
        <v>187</v>
      </c>
      <c r="C2543" s="20" t="s">
        <v>126</v>
      </c>
      <c r="D2543" s="19" t="s">
        <v>228</v>
      </c>
      <c r="E2543" s="31" t="s">
        <v>214</v>
      </c>
      <c r="F2543" s="297" t="s">
        <v>2055</v>
      </c>
      <c r="G2543" s="297" t="s">
        <v>298</v>
      </c>
      <c r="H2543" s="418">
        <v>0</v>
      </c>
      <c r="I2543" s="418">
        <v>0</v>
      </c>
      <c r="J2543" s="418">
        <v>0</v>
      </c>
      <c r="K2543" s="401">
        <v>0</v>
      </c>
      <c r="L2543" s="418">
        <v>0</v>
      </c>
      <c r="M2543" s="401">
        <v>0</v>
      </c>
      <c r="N2543" s="458">
        <v>0</v>
      </c>
      <c r="O2543" s="358">
        <v>0</v>
      </c>
      <c r="P2543" s="408">
        <v>0</v>
      </c>
      <c r="Q2543" s="358">
        <v>10</v>
      </c>
      <c r="R2543" s="358">
        <v>0</v>
      </c>
      <c r="S2543" s="358">
        <v>0</v>
      </c>
      <c r="T2543" s="358">
        <v>0</v>
      </c>
      <c r="U2543" s="358">
        <v>0</v>
      </c>
      <c r="V2543" s="457">
        <v>0</v>
      </c>
      <c r="W2543" s="418">
        <v>0</v>
      </c>
      <c r="X2543" s="418">
        <v>0</v>
      </c>
      <c r="Y2543" s="418">
        <v>0</v>
      </c>
      <c r="Z2543" s="533">
        <v>0</v>
      </c>
      <c r="AA2543" s="407">
        <v>0</v>
      </c>
      <c r="AB2543" s="407">
        <v>0</v>
      </c>
      <c r="AC2543" s="461">
        <v>0</v>
      </c>
      <c r="AD2543" s="461">
        <v>0</v>
      </c>
      <c r="AE2543" s="358">
        <v>0.3815220201382219</v>
      </c>
      <c r="AF2543" s="358">
        <v>0</v>
      </c>
      <c r="AG2543" s="358">
        <v>0</v>
      </c>
      <c r="AH2543" s="358">
        <v>0</v>
      </c>
      <c r="AI2543" s="358">
        <v>0</v>
      </c>
      <c r="AJ2543" s="19"/>
      <c r="AK2543" s="508"/>
    </row>
    <row r="2544" spans="2:37" s="12" customFormat="1" ht="15" customHeight="1" x14ac:dyDescent="0.35">
      <c r="B2544" s="19" t="s">
        <v>187</v>
      </c>
      <c r="C2544" s="20" t="s">
        <v>126</v>
      </c>
      <c r="D2544" s="19" t="s">
        <v>228</v>
      </c>
      <c r="E2544" s="31" t="s">
        <v>214</v>
      </c>
      <c r="F2544" s="297" t="s">
        <v>2816</v>
      </c>
      <c r="G2544" s="297" t="s">
        <v>298</v>
      </c>
      <c r="H2544" s="418">
        <v>0</v>
      </c>
      <c r="I2544" s="418">
        <v>0</v>
      </c>
      <c r="J2544" s="418">
        <v>0</v>
      </c>
      <c r="K2544" s="401">
        <v>0</v>
      </c>
      <c r="L2544" s="418">
        <v>0</v>
      </c>
      <c r="M2544" s="401">
        <v>0</v>
      </c>
      <c r="N2544" s="458">
        <v>0</v>
      </c>
      <c r="O2544" s="358">
        <v>0</v>
      </c>
      <c r="P2544" s="408">
        <v>0</v>
      </c>
      <c r="Q2544" s="358">
        <v>45</v>
      </c>
      <c r="R2544" s="358">
        <v>0</v>
      </c>
      <c r="S2544" s="358">
        <v>0</v>
      </c>
      <c r="T2544" s="358">
        <v>0</v>
      </c>
      <c r="U2544" s="358">
        <v>0</v>
      </c>
      <c r="V2544" s="457">
        <v>0</v>
      </c>
      <c r="W2544" s="418">
        <v>0</v>
      </c>
      <c r="X2544" s="418">
        <v>0</v>
      </c>
      <c r="Y2544" s="418">
        <v>0</v>
      </c>
      <c r="Z2544" s="533">
        <v>0</v>
      </c>
      <c r="AA2544" s="407">
        <v>0</v>
      </c>
      <c r="AB2544" s="407">
        <v>0</v>
      </c>
      <c r="AC2544" s="461">
        <v>0</v>
      </c>
      <c r="AD2544" s="461">
        <v>0</v>
      </c>
      <c r="AE2544" s="358">
        <v>1.5747781316846299</v>
      </c>
      <c r="AF2544" s="358">
        <v>0</v>
      </c>
      <c r="AG2544" s="358">
        <v>0</v>
      </c>
      <c r="AH2544" s="358">
        <v>0</v>
      </c>
      <c r="AI2544" s="358">
        <v>0</v>
      </c>
      <c r="AJ2544" s="19"/>
      <c r="AK2544" s="508"/>
    </row>
    <row r="2545" spans="2:37" s="12" customFormat="1" ht="15" customHeight="1" x14ac:dyDescent="0.35">
      <c r="B2545" s="19" t="s">
        <v>187</v>
      </c>
      <c r="C2545" s="20" t="s">
        <v>126</v>
      </c>
      <c r="D2545" s="19" t="s">
        <v>228</v>
      </c>
      <c r="E2545" s="31" t="s">
        <v>214</v>
      </c>
      <c r="F2545" s="297" t="s">
        <v>2817</v>
      </c>
      <c r="G2545" s="297" t="s">
        <v>2449</v>
      </c>
      <c r="H2545" s="418">
        <v>0</v>
      </c>
      <c r="I2545" s="418">
        <v>0</v>
      </c>
      <c r="J2545" s="418">
        <v>0</v>
      </c>
      <c r="K2545" s="401">
        <v>0</v>
      </c>
      <c r="L2545" s="418">
        <v>0</v>
      </c>
      <c r="M2545" s="401">
        <v>0</v>
      </c>
      <c r="N2545" s="458">
        <v>0</v>
      </c>
      <c r="O2545" s="358">
        <v>0</v>
      </c>
      <c r="P2545" s="408">
        <v>0</v>
      </c>
      <c r="Q2545" s="358">
        <v>25</v>
      </c>
      <c r="R2545" s="358">
        <v>0</v>
      </c>
      <c r="S2545" s="358">
        <v>0</v>
      </c>
      <c r="T2545" s="358">
        <v>0</v>
      </c>
      <c r="U2545" s="358">
        <v>0</v>
      </c>
      <c r="V2545" s="457">
        <v>0</v>
      </c>
      <c r="W2545" s="418">
        <v>0</v>
      </c>
      <c r="X2545" s="418">
        <v>0</v>
      </c>
      <c r="Y2545" s="418">
        <v>0</v>
      </c>
      <c r="Z2545" s="533">
        <v>0</v>
      </c>
      <c r="AA2545" s="407">
        <v>0</v>
      </c>
      <c r="AB2545" s="407">
        <v>0</v>
      </c>
      <c r="AC2545" s="461">
        <v>0</v>
      </c>
      <c r="AD2545" s="461">
        <v>0</v>
      </c>
      <c r="AE2545" s="358">
        <v>0.87487673982479441</v>
      </c>
      <c r="AF2545" s="358">
        <v>0</v>
      </c>
      <c r="AG2545" s="358">
        <v>0</v>
      </c>
      <c r="AH2545" s="358">
        <v>0</v>
      </c>
      <c r="AI2545" s="358">
        <v>0</v>
      </c>
      <c r="AJ2545" s="19"/>
      <c r="AK2545" s="508"/>
    </row>
    <row r="2546" spans="2:37" s="12" customFormat="1" ht="15" customHeight="1" x14ac:dyDescent="0.35">
      <c r="B2546" s="19" t="s">
        <v>187</v>
      </c>
      <c r="C2546" s="20" t="s">
        <v>126</v>
      </c>
      <c r="D2546" s="19" t="s">
        <v>2044</v>
      </c>
      <c r="E2546" s="31" t="s">
        <v>214</v>
      </c>
      <c r="F2546" s="297" t="s">
        <v>2056</v>
      </c>
      <c r="G2546" s="297" t="s">
        <v>250</v>
      </c>
      <c r="H2546" s="418">
        <v>0</v>
      </c>
      <c r="I2546" s="418">
        <v>0</v>
      </c>
      <c r="J2546" s="418">
        <v>0</v>
      </c>
      <c r="K2546" s="401">
        <v>0</v>
      </c>
      <c r="L2546" s="418">
        <v>0</v>
      </c>
      <c r="M2546" s="401">
        <v>0</v>
      </c>
      <c r="N2546" s="458">
        <v>0</v>
      </c>
      <c r="O2546" s="358">
        <v>0</v>
      </c>
      <c r="P2546" s="408">
        <v>0</v>
      </c>
      <c r="Q2546" s="358">
        <v>200</v>
      </c>
      <c r="R2546" s="358">
        <v>0</v>
      </c>
      <c r="S2546" s="358">
        <v>0</v>
      </c>
      <c r="T2546" s="358">
        <v>0</v>
      </c>
      <c r="U2546" s="358">
        <v>0</v>
      </c>
      <c r="V2546" s="457">
        <v>0</v>
      </c>
      <c r="W2546" s="418">
        <v>0</v>
      </c>
      <c r="X2546" s="418">
        <v>0</v>
      </c>
      <c r="Y2546" s="418">
        <v>0</v>
      </c>
      <c r="Z2546" s="533">
        <v>0</v>
      </c>
      <c r="AA2546" s="407">
        <v>0</v>
      </c>
      <c r="AB2546" s="407">
        <v>0</v>
      </c>
      <c r="AC2546" s="461">
        <v>0</v>
      </c>
      <c r="AD2546" s="461">
        <v>0</v>
      </c>
      <c r="AE2546" s="358">
        <v>8.0489819341105093</v>
      </c>
      <c r="AF2546" s="358">
        <v>0</v>
      </c>
      <c r="AG2546" s="358">
        <v>0</v>
      </c>
      <c r="AH2546" s="358">
        <v>0</v>
      </c>
      <c r="AI2546" s="358">
        <v>0</v>
      </c>
      <c r="AJ2546" s="19"/>
      <c r="AK2546" s="508"/>
    </row>
    <row r="2547" spans="2:37" s="12" customFormat="1" ht="15" customHeight="1" x14ac:dyDescent="0.35">
      <c r="B2547" s="19" t="s">
        <v>187</v>
      </c>
      <c r="C2547" s="20" t="s">
        <v>127</v>
      </c>
      <c r="D2547" s="19" t="s">
        <v>213</v>
      </c>
      <c r="E2547" s="31" t="s">
        <v>214</v>
      </c>
      <c r="F2547" s="297" t="s">
        <v>2054</v>
      </c>
      <c r="G2547" s="297" t="s">
        <v>250</v>
      </c>
      <c r="H2547" s="418">
        <v>0</v>
      </c>
      <c r="I2547" s="418">
        <v>0</v>
      </c>
      <c r="J2547" s="418">
        <v>0</v>
      </c>
      <c r="K2547" s="401">
        <v>0</v>
      </c>
      <c r="L2547" s="418">
        <v>0</v>
      </c>
      <c r="M2547" s="401">
        <v>0</v>
      </c>
      <c r="N2547" s="458">
        <v>0</v>
      </c>
      <c r="O2547" s="358">
        <v>0</v>
      </c>
      <c r="P2547" s="408">
        <v>0</v>
      </c>
      <c r="Q2547" s="358">
        <v>40</v>
      </c>
      <c r="R2547" s="358">
        <v>0</v>
      </c>
      <c r="S2547" s="358">
        <v>0</v>
      </c>
      <c r="T2547" s="358">
        <v>0</v>
      </c>
      <c r="U2547" s="358">
        <v>0</v>
      </c>
      <c r="V2547" s="457">
        <v>0</v>
      </c>
      <c r="W2547" s="418">
        <v>0</v>
      </c>
      <c r="X2547" s="418">
        <v>0</v>
      </c>
      <c r="Y2547" s="418">
        <v>0</v>
      </c>
      <c r="Z2547" s="533">
        <v>0</v>
      </c>
      <c r="AA2547" s="407">
        <v>0</v>
      </c>
      <c r="AB2547" s="407">
        <v>0</v>
      </c>
      <c r="AC2547" s="461">
        <v>0</v>
      </c>
      <c r="AD2547" s="461">
        <v>0</v>
      </c>
      <c r="AE2547" s="358">
        <v>1.6097963868221019</v>
      </c>
      <c r="AF2547" s="358">
        <v>0</v>
      </c>
      <c r="AG2547" s="358">
        <v>0</v>
      </c>
      <c r="AH2547" s="358">
        <v>0</v>
      </c>
      <c r="AI2547" s="358">
        <v>0</v>
      </c>
      <c r="AJ2547" s="19"/>
      <c r="AK2547" s="508"/>
    </row>
    <row r="2548" spans="2:37" s="12" customFormat="1" ht="15" customHeight="1" x14ac:dyDescent="0.35">
      <c r="B2548" s="19" t="s">
        <v>188</v>
      </c>
      <c r="C2548" s="20" t="s">
        <v>127</v>
      </c>
      <c r="D2548" s="19" t="s">
        <v>237</v>
      </c>
      <c r="E2548" s="31" t="s">
        <v>214</v>
      </c>
      <c r="F2548" s="297" t="s">
        <v>2057</v>
      </c>
      <c r="G2548" s="297" t="s">
        <v>250</v>
      </c>
      <c r="H2548" s="418">
        <v>0</v>
      </c>
      <c r="I2548" s="418">
        <v>0</v>
      </c>
      <c r="J2548" s="418">
        <v>0</v>
      </c>
      <c r="K2548" s="401">
        <v>0</v>
      </c>
      <c r="L2548" s="418">
        <v>0</v>
      </c>
      <c r="M2548" s="401">
        <v>0</v>
      </c>
      <c r="N2548" s="458">
        <v>0</v>
      </c>
      <c r="O2548" s="358">
        <v>0</v>
      </c>
      <c r="P2548" s="408">
        <v>0</v>
      </c>
      <c r="Q2548" s="358">
        <v>6.7249999999999996</v>
      </c>
      <c r="R2548" s="358">
        <v>0</v>
      </c>
      <c r="S2548" s="358">
        <v>0</v>
      </c>
      <c r="T2548" s="358">
        <v>0</v>
      </c>
      <c r="U2548" s="358">
        <v>0</v>
      </c>
      <c r="V2548" s="457">
        <v>0</v>
      </c>
      <c r="W2548" s="418">
        <v>0</v>
      </c>
      <c r="X2548" s="418">
        <v>0</v>
      </c>
      <c r="Y2548" s="418">
        <v>0</v>
      </c>
      <c r="Z2548" s="533">
        <v>0</v>
      </c>
      <c r="AA2548" s="407">
        <v>0</v>
      </c>
      <c r="AB2548" s="407">
        <v>0</v>
      </c>
      <c r="AC2548" s="461">
        <v>0</v>
      </c>
      <c r="AD2548" s="461">
        <v>0</v>
      </c>
      <c r="AE2548" s="358">
        <v>0.27064701753446585</v>
      </c>
      <c r="AF2548" s="358">
        <v>0</v>
      </c>
      <c r="AG2548" s="358">
        <v>0</v>
      </c>
      <c r="AH2548" s="358">
        <v>0</v>
      </c>
      <c r="AI2548" s="358">
        <v>0</v>
      </c>
      <c r="AJ2548" s="19"/>
      <c r="AK2548" s="508"/>
    </row>
    <row r="2549" spans="2:37" s="12" customFormat="1" ht="15" customHeight="1" x14ac:dyDescent="0.35">
      <c r="B2549" s="19" t="s">
        <v>188</v>
      </c>
      <c r="C2549" s="20" t="s">
        <v>127</v>
      </c>
      <c r="D2549" s="19" t="s">
        <v>2045</v>
      </c>
      <c r="E2549" s="31" t="s">
        <v>214</v>
      </c>
      <c r="F2549" s="297" t="s">
        <v>2058</v>
      </c>
      <c r="G2549" s="297" t="s">
        <v>727</v>
      </c>
      <c r="H2549" s="418">
        <v>0</v>
      </c>
      <c r="I2549" s="418">
        <v>0</v>
      </c>
      <c r="J2549" s="418">
        <v>0</v>
      </c>
      <c r="K2549" s="401">
        <v>0</v>
      </c>
      <c r="L2549" s="418">
        <v>0</v>
      </c>
      <c r="M2549" s="401">
        <v>0</v>
      </c>
      <c r="N2549" s="458">
        <v>0</v>
      </c>
      <c r="O2549" s="358">
        <v>0</v>
      </c>
      <c r="P2549" s="408">
        <v>0</v>
      </c>
      <c r="Q2549" s="358">
        <v>-41.197625600000002</v>
      </c>
      <c r="R2549" s="358">
        <v>0</v>
      </c>
      <c r="S2549" s="358">
        <v>0</v>
      </c>
      <c r="T2549" s="358">
        <v>0</v>
      </c>
      <c r="U2549" s="358">
        <v>0</v>
      </c>
      <c r="V2549" s="457">
        <v>0</v>
      </c>
      <c r="W2549" s="418">
        <v>0</v>
      </c>
      <c r="X2549" s="418">
        <v>0</v>
      </c>
      <c r="Y2549" s="418">
        <v>0</v>
      </c>
      <c r="Z2549" s="533">
        <v>0</v>
      </c>
      <c r="AA2549" s="407">
        <v>0</v>
      </c>
      <c r="AB2549" s="407">
        <v>0</v>
      </c>
      <c r="AC2549" s="461">
        <v>0</v>
      </c>
      <c r="AD2549" s="461">
        <v>0</v>
      </c>
      <c r="AE2549" s="358">
        <v>-1.3620276906266215</v>
      </c>
      <c r="AF2549" s="358">
        <v>0</v>
      </c>
      <c r="AG2549" s="358">
        <v>0</v>
      </c>
      <c r="AH2549" s="358">
        <v>0</v>
      </c>
      <c r="AI2549" s="358">
        <v>0</v>
      </c>
      <c r="AJ2549" s="19"/>
      <c r="AK2549" s="508"/>
    </row>
    <row r="2550" spans="2:37" s="12" customFormat="1" ht="15" customHeight="1" x14ac:dyDescent="0.35">
      <c r="B2550" s="19" t="s">
        <v>188</v>
      </c>
      <c r="C2550" s="20" t="s">
        <v>127</v>
      </c>
      <c r="D2550" s="19" t="s">
        <v>2059</v>
      </c>
      <c r="E2550" s="31" t="s">
        <v>214</v>
      </c>
      <c r="F2550" s="297" t="s">
        <v>2060</v>
      </c>
      <c r="G2550" s="297" t="s">
        <v>298</v>
      </c>
      <c r="H2550" s="418">
        <v>0</v>
      </c>
      <c r="I2550" s="418">
        <v>0</v>
      </c>
      <c r="J2550" s="418">
        <v>0</v>
      </c>
      <c r="K2550" s="401">
        <v>0</v>
      </c>
      <c r="L2550" s="418">
        <v>0</v>
      </c>
      <c r="M2550" s="401">
        <v>0</v>
      </c>
      <c r="N2550" s="458">
        <v>0</v>
      </c>
      <c r="O2550" s="358">
        <v>0</v>
      </c>
      <c r="P2550" s="408">
        <v>0</v>
      </c>
      <c r="Q2550" s="358">
        <v>0.63500000000000001</v>
      </c>
      <c r="R2550" s="358">
        <v>0</v>
      </c>
      <c r="S2550" s="358">
        <v>0</v>
      </c>
      <c r="T2550" s="358">
        <v>0</v>
      </c>
      <c r="U2550" s="358">
        <v>0</v>
      </c>
      <c r="V2550" s="457">
        <v>0</v>
      </c>
      <c r="W2550" s="418">
        <v>0</v>
      </c>
      <c r="X2550" s="418">
        <v>0</v>
      </c>
      <c r="Y2550" s="418">
        <v>0</v>
      </c>
      <c r="Z2550" s="533">
        <v>0</v>
      </c>
      <c r="AA2550" s="407">
        <v>0</v>
      </c>
      <c r="AB2550" s="407">
        <v>0</v>
      </c>
      <c r="AC2550" s="461">
        <v>0</v>
      </c>
      <c r="AD2550" s="461">
        <v>0</v>
      </c>
      <c r="AE2550" s="358">
        <v>2.4226648278777092E-2</v>
      </c>
      <c r="AF2550" s="358">
        <v>0</v>
      </c>
      <c r="AG2550" s="358">
        <v>0</v>
      </c>
      <c r="AH2550" s="358">
        <v>0</v>
      </c>
      <c r="AI2550" s="358">
        <v>0</v>
      </c>
      <c r="AJ2550" s="19"/>
      <c r="AK2550" s="508"/>
    </row>
    <row r="2551" spans="2:37" s="12" customFormat="1" ht="15" customHeight="1" x14ac:dyDescent="0.35">
      <c r="B2551" s="19" t="s">
        <v>188</v>
      </c>
      <c r="C2551" s="20" t="s">
        <v>127</v>
      </c>
      <c r="D2551" s="19" t="s">
        <v>209</v>
      </c>
      <c r="E2551" s="31" t="s">
        <v>2046</v>
      </c>
      <c r="F2551" s="338" t="s">
        <v>2630</v>
      </c>
      <c r="G2551" s="297" t="s">
        <v>2436</v>
      </c>
      <c r="H2551" s="418">
        <v>0</v>
      </c>
      <c r="I2551" s="418">
        <v>0</v>
      </c>
      <c r="J2551" s="418">
        <v>0</v>
      </c>
      <c r="K2551" s="401">
        <v>0</v>
      </c>
      <c r="L2551" s="418">
        <v>0</v>
      </c>
      <c r="M2551" s="401">
        <v>0</v>
      </c>
      <c r="N2551" s="458">
        <v>0</v>
      </c>
      <c r="O2551" s="358">
        <v>0</v>
      </c>
      <c r="P2551" s="408">
        <v>0</v>
      </c>
      <c r="Q2551" s="358">
        <v>0</v>
      </c>
      <c r="R2551" s="358">
        <v>0</v>
      </c>
      <c r="S2551" s="358">
        <v>0</v>
      </c>
      <c r="T2551" s="358">
        <v>0</v>
      </c>
      <c r="U2551" s="358">
        <v>0</v>
      </c>
      <c r="V2551" s="457">
        <v>0</v>
      </c>
      <c r="W2551" s="418">
        <v>0</v>
      </c>
      <c r="X2551" s="418">
        <v>0</v>
      </c>
      <c r="Y2551" s="418">
        <v>0</v>
      </c>
      <c r="Z2551" s="533">
        <v>0</v>
      </c>
      <c r="AA2551" s="407">
        <v>0</v>
      </c>
      <c r="AB2551" s="407">
        <v>0</v>
      </c>
      <c r="AC2551" s="461">
        <v>0</v>
      </c>
      <c r="AD2551" s="461">
        <v>0</v>
      </c>
      <c r="AE2551" s="358">
        <v>0.125</v>
      </c>
      <c r="AF2551" s="358">
        <v>0</v>
      </c>
      <c r="AG2551" s="358">
        <v>0</v>
      </c>
      <c r="AH2551" s="358">
        <v>0</v>
      </c>
      <c r="AI2551" s="358">
        <v>0</v>
      </c>
      <c r="AJ2551" s="331" t="s">
        <v>2519</v>
      </c>
      <c r="AK2551" s="508"/>
    </row>
    <row r="2552" spans="2:37" s="12" customFormat="1" ht="15" customHeight="1" x14ac:dyDescent="0.35">
      <c r="B2552" s="19" t="s">
        <v>188</v>
      </c>
      <c r="C2552" s="20" t="s">
        <v>127</v>
      </c>
      <c r="D2552" s="19" t="s">
        <v>209</v>
      </c>
      <c r="E2552" s="31" t="s">
        <v>2046</v>
      </c>
      <c r="F2552" s="105" t="s">
        <v>2462</v>
      </c>
      <c r="G2552" s="297" t="s">
        <v>2436</v>
      </c>
      <c r="H2552" s="418">
        <v>0</v>
      </c>
      <c r="I2552" s="418">
        <v>0</v>
      </c>
      <c r="J2552" s="418">
        <v>0</v>
      </c>
      <c r="K2552" s="401">
        <v>0</v>
      </c>
      <c r="L2552" s="418">
        <v>0</v>
      </c>
      <c r="M2552" s="401">
        <v>0</v>
      </c>
      <c r="N2552" s="458">
        <v>0</v>
      </c>
      <c r="O2552" s="358">
        <v>0</v>
      </c>
      <c r="P2552" s="408">
        <v>0</v>
      </c>
      <c r="Q2552" s="358">
        <v>0</v>
      </c>
      <c r="R2552" s="358">
        <v>0</v>
      </c>
      <c r="S2552" s="358">
        <v>0</v>
      </c>
      <c r="T2552" s="358">
        <v>0</v>
      </c>
      <c r="U2552" s="358">
        <v>0</v>
      </c>
      <c r="V2552" s="457">
        <v>0</v>
      </c>
      <c r="W2552" s="418">
        <v>0</v>
      </c>
      <c r="X2552" s="418">
        <v>0</v>
      </c>
      <c r="Y2552" s="418">
        <v>0</v>
      </c>
      <c r="Z2552" s="533">
        <v>0</v>
      </c>
      <c r="AA2552" s="407">
        <v>0</v>
      </c>
      <c r="AB2552" s="407">
        <v>0</v>
      </c>
      <c r="AC2552" s="461">
        <v>0</v>
      </c>
      <c r="AD2552" s="461">
        <v>0</v>
      </c>
      <c r="AE2552" s="358">
        <v>3.444</v>
      </c>
      <c r="AF2552" s="358">
        <v>0</v>
      </c>
      <c r="AG2552" s="358">
        <v>0</v>
      </c>
      <c r="AH2552" s="358">
        <v>0</v>
      </c>
      <c r="AI2552" s="358">
        <v>0</v>
      </c>
      <c r="AJ2552" s="19" t="s">
        <v>2463</v>
      </c>
      <c r="AK2552" s="508" t="s">
        <v>2818</v>
      </c>
    </row>
    <row r="2553" spans="2:37" s="12" customFormat="1" ht="15" customHeight="1" x14ac:dyDescent="0.35">
      <c r="B2553" s="19" t="s">
        <v>188</v>
      </c>
      <c r="C2553" s="20" t="s">
        <v>127</v>
      </c>
      <c r="D2553" s="19" t="s">
        <v>209</v>
      </c>
      <c r="E2553" s="31" t="s">
        <v>2046</v>
      </c>
      <c r="F2553" s="297" t="s">
        <v>287</v>
      </c>
      <c r="G2553" s="297" t="s">
        <v>2436</v>
      </c>
      <c r="H2553" s="418">
        <v>0</v>
      </c>
      <c r="I2553" s="418">
        <v>0</v>
      </c>
      <c r="J2553" s="418">
        <v>0</v>
      </c>
      <c r="K2553" s="401">
        <v>0</v>
      </c>
      <c r="L2553" s="418">
        <v>0</v>
      </c>
      <c r="M2553" s="401">
        <v>0</v>
      </c>
      <c r="N2553" s="458">
        <v>0</v>
      </c>
      <c r="O2553" s="358">
        <v>0</v>
      </c>
      <c r="P2553" s="408">
        <v>0</v>
      </c>
      <c r="Q2553" s="358">
        <v>0</v>
      </c>
      <c r="R2553" s="358">
        <v>0</v>
      </c>
      <c r="S2553" s="358">
        <v>0</v>
      </c>
      <c r="T2553" s="358">
        <v>0</v>
      </c>
      <c r="U2553" s="358">
        <v>0</v>
      </c>
      <c r="V2553" s="457">
        <v>0</v>
      </c>
      <c r="W2553" s="418">
        <v>0</v>
      </c>
      <c r="X2553" s="418">
        <v>0</v>
      </c>
      <c r="Y2553" s="418">
        <v>0</v>
      </c>
      <c r="Z2553" s="533">
        <v>0</v>
      </c>
      <c r="AA2553" s="407">
        <v>0</v>
      </c>
      <c r="AB2553" s="407">
        <v>0</v>
      </c>
      <c r="AC2553" s="461">
        <v>0</v>
      </c>
      <c r="AD2553" s="461">
        <v>0</v>
      </c>
      <c r="AE2553" s="358">
        <v>4.9470000000000001</v>
      </c>
      <c r="AF2553" s="358">
        <v>0</v>
      </c>
      <c r="AG2553" s="358">
        <v>0</v>
      </c>
      <c r="AH2553" s="358">
        <v>0</v>
      </c>
      <c r="AI2553" s="358">
        <v>0</v>
      </c>
      <c r="AJ2553" s="19"/>
      <c r="AK2553" s="508"/>
    </row>
    <row r="2554" spans="2:37" s="12" customFormat="1" ht="15" customHeight="1" x14ac:dyDescent="0.35">
      <c r="B2554" s="19" t="s">
        <v>188</v>
      </c>
      <c r="C2554" s="20" t="s">
        <v>127</v>
      </c>
      <c r="D2554" s="19" t="s">
        <v>209</v>
      </c>
      <c r="E2554" s="31" t="s">
        <v>2046</v>
      </c>
      <c r="F2554" s="297" t="s">
        <v>2597</v>
      </c>
      <c r="G2554" s="297" t="s">
        <v>2436</v>
      </c>
      <c r="H2554" s="418">
        <v>0</v>
      </c>
      <c r="I2554" s="418">
        <v>0</v>
      </c>
      <c r="J2554" s="418">
        <v>0</v>
      </c>
      <c r="K2554" s="401">
        <v>0</v>
      </c>
      <c r="L2554" s="418">
        <v>0</v>
      </c>
      <c r="M2554" s="401">
        <v>0</v>
      </c>
      <c r="N2554" s="458">
        <v>0</v>
      </c>
      <c r="O2554" s="358">
        <v>0</v>
      </c>
      <c r="P2554" s="408">
        <v>0</v>
      </c>
      <c r="Q2554" s="358">
        <v>0</v>
      </c>
      <c r="R2554" s="358">
        <v>0</v>
      </c>
      <c r="S2554" s="358">
        <v>0</v>
      </c>
      <c r="T2554" s="358">
        <v>0</v>
      </c>
      <c r="U2554" s="358">
        <v>0</v>
      </c>
      <c r="V2554" s="457">
        <v>0</v>
      </c>
      <c r="W2554" s="418">
        <v>0</v>
      </c>
      <c r="X2554" s="418">
        <v>0</v>
      </c>
      <c r="Y2554" s="418">
        <v>0</v>
      </c>
      <c r="Z2554" s="533">
        <v>0</v>
      </c>
      <c r="AA2554" s="407">
        <v>0</v>
      </c>
      <c r="AB2554" s="407">
        <v>0</v>
      </c>
      <c r="AC2554" s="461">
        <v>0</v>
      </c>
      <c r="AD2554" s="461">
        <v>0</v>
      </c>
      <c r="AE2554" s="358">
        <v>1.44</v>
      </c>
      <c r="AF2554" s="358">
        <v>0</v>
      </c>
      <c r="AG2554" s="358">
        <v>0</v>
      </c>
      <c r="AH2554" s="358">
        <v>0</v>
      </c>
      <c r="AI2554" s="358">
        <v>0</v>
      </c>
      <c r="AJ2554" s="19"/>
      <c r="AK2554" s="508"/>
    </row>
    <row r="2555" spans="2:37" s="12" customFormat="1" ht="15" customHeight="1" x14ac:dyDescent="0.35">
      <c r="B2555" s="19" t="s">
        <v>188</v>
      </c>
      <c r="C2555" s="20" t="s">
        <v>127</v>
      </c>
      <c r="D2555" s="19" t="s">
        <v>209</v>
      </c>
      <c r="E2555" s="31" t="s">
        <v>2046</v>
      </c>
      <c r="F2555" s="297" t="s">
        <v>2597</v>
      </c>
      <c r="G2555" s="297" t="s">
        <v>2436</v>
      </c>
      <c r="H2555" s="418">
        <v>0</v>
      </c>
      <c r="I2555" s="418">
        <v>0</v>
      </c>
      <c r="J2555" s="418">
        <v>0</v>
      </c>
      <c r="K2555" s="401">
        <v>0</v>
      </c>
      <c r="L2555" s="418">
        <v>0</v>
      </c>
      <c r="M2555" s="401">
        <v>0</v>
      </c>
      <c r="N2555" s="458">
        <v>0</v>
      </c>
      <c r="O2555" s="358">
        <v>0</v>
      </c>
      <c r="P2555" s="408">
        <v>0</v>
      </c>
      <c r="Q2555" s="358">
        <v>0</v>
      </c>
      <c r="R2555" s="358">
        <v>0</v>
      </c>
      <c r="S2555" s="358">
        <v>0</v>
      </c>
      <c r="T2555" s="358">
        <v>0</v>
      </c>
      <c r="U2555" s="358">
        <v>0</v>
      </c>
      <c r="V2555" s="457">
        <v>0</v>
      </c>
      <c r="W2555" s="418">
        <v>0</v>
      </c>
      <c r="X2555" s="418">
        <v>0</v>
      </c>
      <c r="Y2555" s="418">
        <v>0</v>
      </c>
      <c r="Z2555" s="533">
        <v>0</v>
      </c>
      <c r="AA2555" s="407">
        <v>0</v>
      </c>
      <c r="AB2555" s="407">
        <v>0</v>
      </c>
      <c r="AC2555" s="461">
        <v>0</v>
      </c>
      <c r="AD2555" s="461">
        <v>0</v>
      </c>
      <c r="AE2555" s="358">
        <v>0.129</v>
      </c>
      <c r="AF2555" s="358">
        <v>0</v>
      </c>
      <c r="AG2555" s="358">
        <v>0</v>
      </c>
      <c r="AH2555" s="358">
        <v>0</v>
      </c>
      <c r="AI2555" s="358">
        <v>0</v>
      </c>
      <c r="AJ2555" s="19"/>
      <c r="AK2555" s="508" t="s">
        <v>2818</v>
      </c>
    </row>
    <row r="2556" spans="2:37" s="12" customFormat="1" ht="15" customHeight="1" x14ac:dyDescent="0.35">
      <c r="B2556" s="19" t="s">
        <v>188</v>
      </c>
      <c r="C2556" s="20" t="s">
        <v>127</v>
      </c>
      <c r="D2556" s="19" t="s">
        <v>209</v>
      </c>
      <c r="E2556" s="31" t="s">
        <v>2046</v>
      </c>
      <c r="F2556" s="297" t="s">
        <v>2819</v>
      </c>
      <c r="G2556" s="297" t="s">
        <v>2436</v>
      </c>
      <c r="H2556" s="418">
        <v>0</v>
      </c>
      <c r="I2556" s="418">
        <v>0</v>
      </c>
      <c r="J2556" s="418">
        <v>0</v>
      </c>
      <c r="K2556" s="401">
        <v>0</v>
      </c>
      <c r="L2556" s="418">
        <v>0</v>
      </c>
      <c r="M2556" s="401">
        <v>0</v>
      </c>
      <c r="N2556" s="458">
        <v>0</v>
      </c>
      <c r="O2556" s="358">
        <v>0</v>
      </c>
      <c r="P2556" s="408">
        <v>0</v>
      </c>
      <c r="Q2556" s="358">
        <v>0</v>
      </c>
      <c r="R2556" s="358">
        <v>0</v>
      </c>
      <c r="S2556" s="358">
        <v>0</v>
      </c>
      <c r="T2556" s="358">
        <v>0</v>
      </c>
      <c r="U2556" s="358">
        <v>0</v>
      </c>
      <c r="V2556" s="457">
        <v>0</v>
      </c>
      <c r="W2556" s="418">
        <v>0</v>
      </c>
      <c r="X2556" s="418">
        <v>0</v>
      </c>
      <c r="Y2556" s="418">
        <v>0</v>
      </c>
      <c r="Z2556" s="533">
        <v>0</v>
      </c>
      <c r="AA2556" s="407">
        <v>0</v>
      </c>
      <c r="AB2556" s="407">
        <v>0</v>
      </c>
      <c r="AC2556" s="461">
        <v>0</v>
      </c>
      <c r="AD2556" s="461">
        <v>0</v>
      </c>
      <c r="AE2556" s="358">
        <v>6.8000000000000005E-2</v>
      </c>
      <c r="AF2556" s="358">
        <v>0</v>
      </c>
      <c r="AG2556" s="358">
        <v>0</v>
      </c>
      <c r="AH2556" s="358">
        <v>0</v>
      </c>
      <c r="AI2556" s="358">
        <v>0</v>
      </c>
      <c r="AJ2556" s="19"/>
      <c r="AK2556" s="508"/>
    </row>
    <row r="2557" spans="2:37" s="12" customFormat="1" ht="15" customHeight="1" x14ac:dyDescent="0.35">
      <c r="B2557" s="19" t="s">
        <v>188</v>
      </c>
      <c r="C2557" s="20" t="s">
        <v>127</v>
      </c>
      <c r="D2557" s="19" t="s">
        <v>209</v>
      </c>
      <c r="E2557" s="31" t="s">
        <v>2046</v>
      </c>
      <c r="F2557" s="297" t="s">
        <v>2820</v>
      </c>
      <c r="G2557" s="297" t="s">
        <v>2436</v>
      </c>
      <c r="H2557" s="418">
        <v>0</v>
      </c>
      <c r="I2557" s="418">
        <v>0</v>
      </c>
      <c r="J2557" s="418">
        <v>0</v>
      </c>
      <c r="K2557" s="401">
        <v>0</v>
      </c>
      <c r="L2557" s="418">
        <v>0</v>
      </c>
      <c r="M2557" s="401">
        <v>0</v>
      </c>
      <c r="N2557" s="458">
        <v>0</v>
      </c>
      <c r="O2557" s="358">
        <v>0</v>
      </c>
      <c r="P2557" s="408">
        <v>0</v>
      </c>
      <c r="Q2557" s="358">
        <v>0</v>
      </c>
      <c r="R2557" s="358">
        <v>0</v>
      </c>
      <c r="S2557" s="358">
        <v>0</v>
      </c>
      <c r="T2557" s="358">
        <v>0</v>
      </c>
      <c r="U2557" s="358">
        <v>0</v>
      </c>
      <c r="V2557" s="457">
        <v>0</v>
      </c>
      <c r="W2557" s="418">
        <v>0</v>
      </c>
      <c r="X2557" s="418">
        <v>0</v>
      </c>
      <c r="Y2557" s="418">
        <v>0</v>
      </c>
      <c r="Z2557" s="533">
        <v>0</v>
      </c>
      <c r="AA2557" s="407">
        <v>0</v>
      </c>
      <c r="AB2557" s="407">
        <v>0</v>
      </c>
      <c r="AC2557" s="461">
        <v>0</v>
      </c>
      <c r="AD2557" s="461">
        <v>0</v>
      </c>
      <c r="AE2557" s="358">
        <v>13.243</v>
      </c>
      <c r="AF2557" s="358">
        <v>0</v>
      </c>
      <c r="AG2557" s="358">
        <v>0</v>
      </c>
      <c r="AH2557" s="358">
        <v>0</v>
      </c>
      <c r="AI2557" s="358">
        <v>0</v>
      </c>
      <c r="AJ2557" s="19"/>
      <c r="AK2557" s="508"/>
    </row>
    <row r="2558" spans="2:37" s="12" customFormat="1" ht="15" customHeight="1" x14ac:dyDescent="0.35">
      <c r="B2558" s="19" t="s">
        <v>188</v>
      </c>
      <c r="C2558" s="20" t="s">
        <v>127</v>
      </c>
      <c r="D2558" s="19" t="s">
        <v>209</v>
      </c>
      <c r="E2558" s="31" t="s">
        <v>284</v>
      </c>
      <c r="F2558" s="297" t="s">
        <v>2813</v>
      </c>
      <c r="G2558" s="297" t="s">
        <v>2436</v>
      </c>
      <c r="H2558" s="418">
        <v>0</v>
      </c>
      <c r="I2558" s="418">
        <v>0</v>
      </c>
      <c r="J2558" s="418">
        <v>0</v>
      </c>
      <c r="K2558" s="401">
        <v>0</v>
      </c>
      <c r="L2558" s="418">
        <v>0</v>
      </c>
      <c r="M2558" s="401">
        <v>0</v>
      </c>
      <c r="N2558" s="458">
        <v>0</v>
      </c>
      <c r="O2558" s="358">
        <v>0</v>
      </c>
      <c r="P2558" s="408">
        <v>0</v>
      </c>
      <c r="Q2558" s="358">
        <v>0</v>
      </c>
      <c r="R2558" s="358">
        <v>0</v>
      </c>
      <c r="S2558" s="358">
        <v>0</v>
      </c>
      <c r="T2558" s="358">
        <v>0</v>
      </c>
      <c r="U2558" s="358">
        <v>0</v>
      </c>
      <c r="V2558" s="457">
        <v>0</v>
      </c>
      <c r="W2558" s="418">
        <v>0</v>
      </c>
      <c r="X2558" s="418">
        <v>0</v>
      </c>
      <c r="Y2558" s="418">
        <v>0</v>
      </c>
      <c r="Z2558" s="533">
        <v>0</v>
      </c>
      <c r="AA2558" s="407">
        <v>0</v>
      </c>
      <c r="AB2558" s="407">
        <v>0</v>
      </c>
      <c r="AC2558" s="461">
        <v>0</v>
      </c>
      <c r="AD2558" s="461">
        <v>0</v>
      </c>
      <c r="AE2558" s="358">
        <v>0.375</v>
      </c>
      <c r="AF2558" s="358">
        <v>0</v>
      </c>
      <c r="AG2558" s="358">
        <v>0</v>
      </c>
      <c r="AH2558" s="358">
        <v>0</v>
      </c>
      <c r="AI2558" s="358">
        <v>0</v>
      </c>
      <c r="AJ2558" s="211" t="s">
        <v>2696</v>
      </c>
      <c r="AK2558" s="508"/>
    </row>
    <row r="2559" spans="2:37" s="12" customFormat="1" ht="15" customHeight="1" x14ac:dyDescent="0.35">
      <c r="B2559" s="19" t="s">
        <v>188</v>
      </c>
      <c r="C2559" s="20" t="s">
        <v>127</v>
      </c>
      <c r="D2559" s="19" t="s">
        <v>209</v>
      </c>
      <c r="E2559" s="31" t="s">
        <v>2046</v>
      </c>
      <c r="F2559" s="297" t="s">
        <v>2064</v>
      </c>
      <c r="G2559" s="297" t="s">
        <v>209</v>
      </c>
      <c r="H2559" s="418">
        <v>0</v>
      </c>
      <c r="I2559" s="418">
        <v>0</v>
      </c>
      <c r="J2559" s="418">
        <v>0</v>
      </c>
      <c r="K2559" s="401">
        <v>0</v>
      </c>
      <c r="L2559" s="418">
        <v>0</v>
      </c>
      <c r="M2559" s="401">
        <v>0</v>
      </c>
      <c r="N2559" s="458">
        <v>0</v>
      </c>
      <c r="O2559" s="358">
        <v>0</v>
      </c>
      <c r="P2559" s="408">
        <v>0</v>
      </c>
      <c r="Q2559" s="358">
        <v>0</v>
      </c>
      <c r="R2559" s="358">
        <v>0</v>
      </c>
      <c r="S2559" s="358">
        <v>0</v>
      </c>
      <c r="T2559" s="358">
        <v>0</v>
      </c>
      <c r="U2559" s="358">
        <v>0</v>
      </c>
      <c r="V2559" s="457">
        <v>0</v>
      </c>
      <c r="W2559" s="418">
        <v>0</v>
      </c>
      <c r="X2559" s="418">
        <v>0</v>
      </c>
      <c r="Y2559" s="418">
        <v>0</v>
      </c>
      <c r="Z2559" s="533">
        <v>0</v>
      </c>
      <c r="AA2559" s="407">
        <v>0</v>
      </c>
      <c r="AB2559" s="407">
        <v>0</v>
      </c>
      <c r="AC2559" s="461">
        <v>0</v>
      </c>
      <c r="AD2559" s="461">
        <v>0</v>
      </c>
      <c r="AE2559" s="358">
        <v>0.44500000000000001</v>
      </c>
      <c r="AF2559" s="358">
        <v>0</v>
      </c>
      <c r="AG2559" s="358">
        <v>0</v>
      </c>
      <c r="AH2559" s="358">
        <v>0</v>
      </c>
      <c r="AI2559" s="358">
        <v>0</v>
      </c>
      <c r="AJ2559" s="19"/>
      <c r="AK2559" s="508" t="s">
        <v>2065</v>
      </c>
    </row>
    <row r="2560" spans="2:37" s="12" customFormat="1" ht="15" customHeight="1" x14ac:dyDescent="0.35">
      <c r="B2560" s="19" t="s">
        <v>188</v>
      </c>
      <c r="C2560" s="20" t="s">
        <v>128</v>
      </c>
      <c r="D2560" s="19" t="s">
        <v>209</v>
      </c>
      <c r="E2560" s="31" t="s">
        <v>2046</v>
      </c>
      <c r="F2560" s="297" t="s">
        <v>2064</v>
      </c>
      <c r="G2560" s="297" t="s">
        <v>209</v>
      </c>
      <c r="H2560" s="418">
        <v>0</v>
      </c>
      <c r="I2560" s="418">
        <v>0</v>
      </c>
      <c r="J2560" s="418">
        <v>0</v>
      </c>
      <c r="K2560" s="401">
        <v>0</v>
      </c>
      <c r="L2560" s="418">
        <v>0</v>
      </c>
      <c r="M2560" s="401">
        <v>0</v>
      </c>
      <c r="N2560" s="458">
        <v>0</v>
      </c>
      <c r="O2560" s="358">
        <v>0</v>
      </c>
      <c r="P2560" s="408">
        <v>0</v>
      </c>
      <c r="Q2560" s="358">
        <v>0</v>
      </c>
      <c r="R2560" s="358">
        <v>0</v>
      </c>
      <c r="S2560" s="358">
        <v>0</v>
      </c>
      <c r="T2560" s="358">
        <v>0</v>
      </c>
      <c r="U2560" s="358">
        <v>0</v>
      </c>
      <c r="V2560" s="457">
        <v>0</v>
      </c>
      <c r="W2560" s="418">
        <v>0</v>
      </c>
      <c r="X2560" s="418">
        <v>0</v>
      </c>
      <c r="Y2560" s="418">
        <v>0</v>
      </c>
      <c r="Z2560" s="533">
        <v>0</v>
      </c>
      <c r="AA2560" s="407">
        <v>0</v>
      </c>
      <c r="AB2560" s="407">
        <v>0</v>
      </c>
      <c r="AC2560" s="461">
        <v>0</v>
      </c>
      <c r="AD2560" s="461">
        <v>0</v>
      </c>
      <c r="AE2560" s="358">
        <v>-0.23799999999999999</v>
      </c>
      <c r="AF2560" s="358">
        <v>0</v>
      </c>
      <c r="AG2560" s="358">
        <v>0</v>
      </c>
      <c r="AH2560" s="358">
        <v>0</v>
      </c>
      <c r="AI2560" s="358">
        <v>0</v>
      </c>
      <c r="AJ2560" s="19"/>
      <c r="AK2560" s="508" t="s">
        <v>2065</v>
      </c>
    </row>
    <row r="2561" spans="2:37" s="12" customFormat="1" ht="15" customHeight="1" x14ac:dyDescent="0.35">
      <c r="B2561" s="19" t="s">
        <v>188</v>
      </c>
      <c r="C2561" s="20" t="s">
        <v>126</v>
      </c>
      <c r="D2561" s="19" t="s">
        <v>209</v>
      </c>
      <c r="E2561" s="31" t="s">
        <v>2046</v>
      </c>
      <c r="F2561" s="297" t="s">
        <v>2820</v>
      </c>
      <c r="G2561" s="297" t="s">
        <v>2436</v>
      </c>
      <c r="H2561" s="418">
        <v>0</v>
      </c>
      <c r="I2561" s="418">
        <v>0</v>
      </c>
      <c r="J2561" s="418">
        <v>0</v>
      </c>
      <c r="K2561" s="401">
        <v>0</v>
      </c>
      <c r="L2561" s="418">
        <v>0</v>
      </c>
      <c r="M2561" s="401">
        <v>0</v>
      </c>
      <c r="N2561" s="458">
        <v>0</v>
      </c>
      <c r="O2561" s="358">
        <v>0</v>
      </c>
      <c r="P2561" s="408">
        <v>0</v>
      </c>
      <c r="Q2561" s="358">
        <v>0</v>
      </c>
      <c r="R2561" s="358">
        <v>0</v>
      </c>
      <c r="S2561" s="358">
        <v>0</v>
      </c>
      <c r="T2561" s="358">
        <v>0</v>
      </c>
      <c r="U2561" s="358">
        <v>0</v>
      </c>
      <c r="V2561" s="457">
        <v>0</v>
      </c>
      <c r="W2561" s="418">
        <v>0</v>
      </c>
      <c r="X2561" s="418">
        <v>0</v>
      </c>
      <c r="Y2561" s="418">
        <v>0</v>
      </c>
      <c r="Z2561" s="533">
        <v>0</v>
      </c>
      <c r="AA2561" s="407">
        <v>0</v>
      </c>
      <c r="AB2561" s="407">
        <v>0</v>
      </c>
      <c r="AC2561" s="461">
        <v>0</v>
      </c>
      <c r="AD2561" s="461">
        <v>0</v>
      </c>
      <c r="AE2561" s="358">
        <v>102.35</v>
      </c>
      <c r="AF2561" s="358">
        <v>0</v>
      </c>
      <c r="AG2561" s="358">
        <v>0</v>
      </c>
      <c r="AH2561" s="358">
        <v>0</v>
      </c>
      <c r="AI2561" s="358">
        <v>0</v>
      </c>
      <c r="AJ2561" s="19"/>
      <c r="AK2561" s="508"/>
    </row>
    <row r="2562" spans="2:37" s="12" customFormat="1" ht="15" customHeight="1" x14ac:dyDescent="0.35">
      <c r="B2562" s="19" t="s">
        <v>188</v>
      </c>
      <c r="C2562" s="20" t="s">
        <v>126</v>
      </c>
      <c r="D2562" s="19" t="s">
        <v>209</v>
      </c>
      <c r="E2562" s="31" t="s">
        <v>2046</v>
      </c>
      <c r="F2562" s="297" t="s">
        <v>2064</v>
      </c>
      <c r="G2562" s="297" t="s">
        <v>209</v>
      </c>
      <c r="H2562" s="418">
        <v>0</v>
      </c>
      <c r="I2562" s="418">
        <v>0</v>
      </c>
      <c r="J2562" s="418">
        <v>0</v>
      </c>
      <c r="K2562" s="401">
        <v>0</v>
      </c>
      <c r="L2562" s="418">
        <v>0</v>
      </c>
      <c r="M2562" s="401">
        <v>0</v>
      </c>
      <c r="N2562" s="458">
        <v>0</v>
      </c>
      <c r="O2562" s="358">
        <v>0</v>
      </c>
      <c r="P2562" s="408">
        <v>0</v>
      </c>
      <c r="Q2562" s="358">
        <v>0</v>
      </c>
      <c r="R2562" s="358">
        <v>0</v>
      </c>
      <c r="S2562" s="358">
        <v>0</v>
      </c>
      <c r="T2562" s="358">
        <v>0</v>
      </c>
      <c r="U2562" s="358">
        <v>0</v>
      </c>
      <c r="V2562" s="457">
        <v>0</v>
      </c>
      <c r="W2562" s="418">
        <v>0</v>
      </c>
      <c r="X2562" s="418">
        <v>0</v>
      </c>
      <c r="Y2562" s="418">
        <v>0</v>
      </c>
      <c r="Z2562" s="533">
        <v>0</v>
      </c>
      <c r="AA2562" s="407">
        <v>0</v>
      </c>
      <c r="AB2562" s="407">
        <v>0</v>
      </c>
      <c r="AC2562" s="461">
        <v>0</v>
      </c>
      <c r="AD2562" s="461">
        <v>0</v>
      </c>
      <c r="AE2562" s="358">
        <v>3.2000000000000001E-2</v>
      </c>
      <c r="AF2562" s="358">
        <v>0</v>
      </c>
      <c r="AG2562" s="358">
        <v>0</v>
      </c>
      <c r="AH2562" s="358">
        <v>0</v>
      </c>
      <c r="AI2562" s="358">
        <v>0</v>
      </c>
      <c r="AJ2562" s="19"/>
      <c r="AK2562" s="508" t="s">
        <v>2065</v>
      </c>
    </row>
    <row r="2563" spans="2:37" s="12" customFormat="1" ht="15" customHeight="1" x14ac:dyDescent="0.35">
      <c r="B2563" s="19" t="s">
        <v>188</v>
      </c>
      <c r="C2563" s="20" t="s">
        <v>126</v>
      </c>
      <c r="D2563" s="19" t="s">
        <v>209</v>
      </c>
      <c r="E2563" s="31" t="s">
        <v>2046</v>
      </c>
      <c r="F2563" s="297" t="s">
        <v>2821</v>
      </c>
      <c r="G2563" s="297" t="s">
        <v>2436</v>
      </c>
      <c r="H2563" s="418">
        <v>0</v>
      </c>
      <c r="I2563" s="418">
        <v>0</v>
      </c>
      <c r="J2563" s="418">
        <v>0</v>
      </c>
      <c r="K2563" s="401">
        <v>0</v>
      </c>
      <c r="L2563" s="418">
        <v>0</v>
      </c>
      <c r="M2563" s="401">
        <v>0</v>
      </c>
      <c r="N2563" s="458">
        <v>0</v>
      </c>
      <c r="O2563" s="358">
        <v>0</v>
      </c>
      <c r="P2563" s="408">
        <v>0</v>
      </c>
      <c r="Q2563" s="358">
        <v>0</v>
      </c>
      <c r="R2563" s="358">
        <v>0</v>
      </c>
      <c r="S2563" s="358">
        <v>0</v>
      </c>
      <c r="T2563" s="358">
        <v>0</v>
      </c>
      <c r="U2563" s="358">
        <v>0</v>
      </c>
      <c r="V2563" s="457">
        <v>0</v>
      </c>
      <c r="W2563" s="418">
        <v>0</v>
      </c>
      <c r="X2563" s="418">
        <v>0</v>
      </c>
      <c r="Y2563" s="418">
        <v>0</v>
      </c>
      <c r="Z2563" s="533">
        <v>0</v>
      </c>
      <c r="AA2563" s="407">
        <v>0</v>
      </c>
      <c r="AB2563" s="407">
        <v>0</v>
      </c>
      <c r="AC2563" s="461">
        <v>0</v>
      </c>
      <c r="AD2563" s="461">
        <v>0</v>
      </c>
      <c r="AE2563" s="358">
        <v>2.5</v>
      </c>
      <c r="AF2563" s="358">
        <v>0</v>
      </c>
      <c r="AG2563" s="358">
        <v>0</v>
      </c>
      <c r="AH2563" s="358">
        <v>0</v>
      </c>
      <c r="AI2563" s="358">
        <v>0</v>
      </c>
      <c r="AJ2563" s="19"/>
      <c r="AK2563" s="508" t="s">
        <v>2822</v>
      </c>
    </row>
    <row r="2564" spans="2:37" s="12" customFormat="1" ht="15" customHeight="1" x14ac:dyDescent="0.35">
      <c r="B2564" s="19" t="s">
        <v>188</v>
      </c>
      <c r="C2564" s="20" t="s">
        <v>126</v>
      </c>
      <c r="D2564" s="19" t="s">
        <v>209</v>
      </c>
      <c r="E2564" s="31" t="s">
        <v>2046</v>
      </c>
      <c r="F2564" s="297" t="s">
        <v>2823</v>
      </c>
      <c r="G2564" s="297" t="s">
        <v>2436</v>
      </c>
      <c r="H2564" s="418">
        <v>0</v>
      </c>
      <c r="I2564" s="418">
        <v>0</v>
      </c>
      <c r="J2564" s="418">
        <v>0</v>
      </c>
      <c r="K2564" s="401">
        <v>0</v>
      </c>
      <c r="L2564" s="418">
        <v>0</v>
      </c>
      <c r="M2564" s="401">
        <v>0</v>
      </c>
      <c r="N2564" s="458">
        <v>0</v>
      </c>
      <c r="O2564" s="358">
        <v>0</v>
      </c>
      <c r="P2564" s="408">
        <v>0</v>
      </c>
      <c r="Q2564" s="358">
        <v>0</v>
      </c>
      <c r="R2564" s="358">
        <v>0</v>
      </c>
      <c r="S2564" s="358">
        <v>0</v>
      </c>
      <c r="T2564" s="358">
        <v>0</v>
      </c>
      <c r="U2564" s="358">
        <v>0</v>
      </c>
      <c r="V2564" s="457">
        <v>0</v>
      </c>
      <c r="W2564" s="418">
        <v>0</v>
      </c>
      <c r="X2564" s="418">
        <v>0</v>
      </c>
      <c r="Y2564" s="418">
        <v>0</v>
      </c>
      <c r="Z2564" s="533">
        <v>0</v>
      </c>
      <c r="AA2564" s="407">
        <v>0</v>
      </c>
      <c r="AB2564" s="407">
        <v>0</v>
      </c>
      <c r="AC2564" s="461">
        <v>0</v>
      </c>
      <c r="AD2564" s="461">
        <v>0</v>
      </c>
      <c r="AE2564" s="358">
        <v>0.39</v>
      </c>
      <c r="AF2564" s="358">
        <v>0</v>
      </c>
      <c r="AG2564" s="358">
        <v>0</v>
      </c>
      <c r="AH2564" s="358">
        <v>0</v>
      </c>
      <c r="AI2564" s="358">
        <v>0</v>
      </c>
      <c r="AJ2564" s="19"/>
      <c r="AK2564" s="508"/>
    </row>
    <row r="2565" spans="2:37" s="12" customFormat="1" ht="15" customHeight="1" x14ac:dyDescent="0.35">
      <c r="B2565" s="19" t="s">
        <v>188</v>
      </c>
      <c r="C2565" s="20" t="s">
        <v>126</v>
      </c>
      <c r="D2565" s="19" t="s">
        <v>209</v>
      </c>
      <c r="E2565" s="31" t="s">
        <v>2046</v>
      </c>
      <c r="F2565" s="297" t="s">
        <v>2824</v>
      </c>
      <c r="G2565" s="297" t="s">
        <v>2436</v>
      </c>
      <c r="H2565" s="418">
        <v>0</v>
      </c>
      <c r="I2565" s="418">
        <v>0</v>
      </c>
      <c r="J2565" s="418">
        <v>0</v>
      </c>
      <c r="K2565" s="401">
        <v>0</v>
      </c>
      <c r="L2565" s="418">
        <v>0</v>
      </c>
      <c r="M2565" s="401">
        <v>0</v>
      </c>
      <c r="N2565" s="458">
        <v>0</v>
      </c>
      <c r="O2565" s="358">
        <v>0</v>
      </c>
      <c r="P2565" s="408">
        <v>0</v>
      </c>
      <c r="Q2565" s="358">
        <v>0</v>
      </c>
      <c r="R2565" s="358">
        <v>0</v>
      </c>
      <c r="S2565" s="358">
        <v>0</v>
      </c>
      <c r="T2565" s="358">
        <v>0</v>
      </c>
      <c r="U2565" s="358">
        <v>0</v>
      </c>
      <c r="V2565" s="457">
        <v>0</v>
      </c>
      <c r="W2565" s="418">
        <v>0</v>
      </c>
      <c r="X2565" s="418">
        <v>0</v>
      </c>
      <c r="Y2565" s="418">
        <v>0</v>
      </c>
      <c r="Z2565" s="533">
        <v>0</v>
      </c>
      <c r="AA2565" s="407">
        <v>0</v>
      </c>
      <c r="AB2565" s="407">
        <v>0</v>
      </c>
      <c r="AC2565" s="461">
        <v>0</v>
      </c>
      <c r="AD2565" s="461">
        <v>0</v>
      </c>
      <c r="AE2565" s="358">
        <v>-0.1</v>
      </c>
      <c r="AF2565" s="358">
        <v>0</v>
      </c>
      <c r="AG2565" s="358">
        <v>0</v>
      </c>
      <c r="AH2565" s="358">
        <v>0</v>
      </c>
      <c r="AI2565" s="358">
        <v>0</v>
      </c>
      <c r="AJ2565" s="19"/>
      <c r="AK2565" s="508"/>
    </row>
    <row r="2566" spans="2:37" s="12" customFormat="1" ht="15" customHeight="1" x14ac:dyDescent="0.35">
      <c r="B2566" s="19" t="s">
        <v>188</v>
      </c>
      <c r="C2566" s="20" t="s">
        <v>126</v>
      </c>
      <c r="D2566" s="19" t="s">
        <v>209</v>
      </c>
      <c r="E2566" s="31" t="s">
        <v>284</v>
      </c>
      <c r="F2566" s="297" t="s">
        <v>2813</v>
      </c>
      <c r="G2566" s="297" t="s">
        <v>2436</v>
      </c>
      <c r="H2566" s="418">
        <v>0</v>
      </c>
      <c r="I2566" s="418">
        <v>0</v>
      </c>
      <c r="J2566" s="418">
        <v>0</v>
      </c>
      <c r="K2566" s="401">
        <v>0</v>
      </c>
      <c r="L2566" s="418">
        <v>0</v>
      </c>
      <c r="M2566" s="401">
        <v>0</v>
      </c>
      <c r="N2566" s="458">
        <v>0</v>
      </c>
      <c r="O2566" s="358">
        <v>0</v>
      </c>
      <c r="P2566" s="408">
        <v>0</v>
      </c>
      <c r="Q2566" s="358">
        <v>0</v>
      </c>
      <c r="R2566" s="358">
        <v>0</v>
      </c>
      <c r="S2566" s="358">
        <v>0</v>
      </c>
      <c r="T2566" s="358">
        <v>0</v>
      </c>
      <c r="U2566" s="358">
        <v>0</v>
      </c>
      <c r="V2566" s="457">
        <v>0</v>
      </c>
      <c r="W2566" s="418">
        <v>0</v>
      </c>
      <c r="X2566" s="418">
        <v>0</v>
      </c>
      <c r="Y2566" s="418">
        <v>0</v>
      </c>
      <c r="Z2566" s="533">
        <v>0</v>
      </c>
      <c r="AA2566" s="407">
        <v>0</v>
      </c>
      <c r="AB2566" s="407">
        <v>0</v>
      </c>
      <c r="AC2566" s="461">
        <v>0</v>
      </c>
      <c r="AD2566" s="461">
        <v>0</v>
      </c>
      <c r="AE2566" s="358">
        <v>-0.375</v>
      </c>
      <c r="AF2566" s="358">
        <v>0</v>
      </c>
      <c r="AG2566" s="358">
        <v>0</v>
      </c>
      <c r="AH2566" s="358">
        <v>0</v>
      </c>
      <c r="AI2566" s="358">
        <v>0</v>
      </c>
      <c r="AJ2566" s="211" t="s">
        <v>2696</v>
      </c>
      <c r="AK2566" s="508"/>
    </row>
    <row r="2567" spans="2:37" s="12" customFormat="1" ht="15" customHeight="1" x14ac:dyDescent="0.35">
      <c r="B2567" s="19" t="s">
        <v>188</v>
      </c>
      <c r="C2567" s="20" t="s">
        <v>126</v>
      </c>
      <c r="D2567" s="19" t="s">
        <v>2045</v>
      </c>
      <c r="E2567" s="31" t="s">
        <v>280</v>
      </c>
      <c r="F2567" s="297" t="s">
        <v>2825</v>
      </c>
      <c r="G2567" s="297" t="s">
        <v>2436</v>
      </c>
      <c r="H2567" s="418">
        <v>0</v>
      </c>
      <c r="I2567" s="418">
        <v>0</v>
      </c>
      <c r="J2567" s="418">
        <v>0</v>
      </c>
      <c r="K2567" s="401">
        <v>0</v>
      </c>
      <c r="L2567" s="418">
        <v>0</v>
      </c>
      <c r="M2567" s="401">
        <v>0</v>
      </c>
      <c r="N2567" s="458">
        <v>0</v>
      </c>
      <c r="O2567" s="358">
        <v>0</v>
      </c>
      <c r="P2567" s="408">
        <v>0</v>
      </c>
      <c r="Q2567" s="358">
        <v>0</v>
      </c>
      <c r="R2567" s="358">
        <v>0</v>
      </c>
      <c r="S2567" s="358">
        <v>0</v>
      </c>
      <c r="T2567" s="358">
        <v>0</v>
      </c>
      <c r="U2567" s="358">
        <v>0</v>
      </c>
      <c r="V2567" s="457">
        <v>0</v>
      </c>
      <c r="W2567" s="418">
        <v>0</v>
      </c>
      <c r="X2567" s="418">
        <v>0</v>
      </c>
      <c r="Y2567" s="418">
        <v>0</v>
      </c>
      <c r="Z2567" s="533">
        <v>0</v>
      </c>
      <c r="AA2567" s="407">
        <v>0</v>
      </c>
      <c r="AB2567" s="407">
        <v>0</v>
      </c>
      <c r="AC2567" s="461">
        <v>0</v>
      </c>
      <c r="AD2567" s="461">
        <v>0</v>
      </c>
      <c r="AE2567" s="358">
        <v>1.5109999999999999</v>
      </c>
      <c r="AF2567" s="358">
        <v>0</v>
      </c>
      <c r="AG2567" s="358">
        <v>0</v>
      </c>
      <c r="AH2567" s="358">
        <v>0</v>
      </c>
      <c r="AI2567" s="358">
        <v>0</v>
      </c>
      <c r="AJ2567" s="19"/>
      <c r="AK2567" s="508"/>
    </row>
    <row r="2568" spans="2:37" s="12" customFormat="1" ht="15" customHeight="1" x14ac:dyDescent="0.35">
      <c r="B2568" s="19" t="s">
        <v>188</v>
      </c>
      <c r="C2568" s="20" t="s">
        <v>126</v>
      </c>
      <c r="D2568" s="19" t="s">
        <v>222</v>
      </c>
      <c r="E2568" s="31" t="s">
        <v>280</v>
      </c>
      <c r="F2568" s="297" t="s">
        <v>2826</v>
      </c>
      <c r="G2568" s="297" t="s">
        <v>2436</v>
      </c>
      <c r="H2568" s="418">
        <v>0</v>
      </c>
      <c r="I2568" s="418">
        <v>0</v>
      </c>
      <c r="J2568" s="418">
        <v>0</v>
      </c>
      <c r="K2568" s="401">
        <v>0</v>
      </c>
      <c r="L2568" s="418">
        <v>0</v>
      </c>
      <c r="M2568" s="401">
        <v>0</v>
      </c>
      <c r="N2568" s="458">
        <v>0</v>
      </c>
      <c r="O2568" s="358">
        <v>0</v>
      </c>
      <c r="P2568" s="408">
        <v>0</v>
      </c>
      <c r="Q2568" s="358">
        <v>0</v>
      </c>
      <c r="R2568" s="358">
        <v>0</v>
      </c>
      <c r="S2568" s="358">
        <v>0</v>
      </c>
      <c r="T2568" s="358">
        <v>0</v>
      </c>
      <c r="U2568" s="358">
        <v>0</v>
      </c>
      <c r="V2568" s="457">
        <v>0</v>
      </c>
      <c r="W2568" s="418">
        <v>0</v>
      </c>
      <c r="X2568" s="418">
        <v>0</v>
      </c>
      <c r="Y2568" s="418">
        <v>0</v>
      </c>
      <c r="Z2568" s="533">
        <v>0</v>
      </c>
      <c r="AA2568" s="407">
        <v>0</v>
      </c>
      <c r="AB2568" s="407">
        <v>0</v>
      </c>
      <c r="AC2568" s="461">
        <v>0</v>
      </c>
      <c r="AD2568" s="461">
        <v>0</v>
      </c>
      <c r="AE2568" s="358">
        <v>42.845999999999997</v>
      </c>
      <c r="AF2568" s="358">
        <v>0</v>
      </c>
      <c r="AG2568" s="358">
        <v>0</v>
      </c>
      <c r="AH2568" s="358">
        <v>0</v>
      </c>
      <c r="AI2568" s="358">
        <v>0</v>
      </c>
      <c r="AJ2568" s="19"/>
      <c r="AK2568" s="508"/>
    </row>
    <row r="2569" spans="2:37" s="12" customFormat="1" ht="15" customHeight="1" x14ac:dyDescent="0.35">
      <c r="B2569" s="19" t="s">
        <v>188</v>
      </c>
      <c r="C2569" s="20" t="s">
        <v>126</v>
      </c>
      <c r="D2569" s="19" t="s">
        <v>229</v>
      </c>
      <c r="E2569" s="31" t="s">
        <v>280</v>
      </c>
      <c r="F2569" s="297" t="s">
        <v>1811</v>
      </c>
      <c r="G2569" s="297" t="s">
        <v>2436</v>
      </c>
      <c r="H2569" s="418">
        <v>0</v>
      </c>
      <c r="I2569" s="418">
        <v>0</v>
      </c>
      <c r="J2569" s="418">
        <v>0</v>
      </c>
      <c r="K2569" s="401">
        <v>0</v>
      </c>
      <c r="L2569" s="418">
        <v>0</v>
      </c>
      <c r="M2569" s="401">
        <v>0</v>
      </c>
      <c r="N2569" s="458">
        <v>0</v>
      </c>
      <c r="O2569" s="358">
        <v>0</v>
      </c>
      <c r="P2569" s="408">
        <v>0</v>
      </c>
      <c r="Q2569" s="358">
        <v>0</v>
      </c>
      <c r="R2569" s="358">
        <v>0</v>
      </c>
      <c r="S2569" s="358">
        <v>0</v>
      </c>
      <c r="T2569" s="358">
        <v>0</v>
      </c>
      <c r="U2569" s="358">
        <v>0</v>
      </c>
      <c r="V2569" s="457">
        <v>0</v>
      </c>
      <c r="W2569" s="418">
        <v>0</v>
      </c>
      <c r="X2569" s="418">
        <v>0</v>
      </c>
      <c r="Y2569" s="418">
        <v>0</v>
      </c>
      <c r="Z2569" s="533">
        <v>0</v>
      </c>
      <c r="AA2569" s="407">
        <v>0</v>
      </c>
      <c r="AB2569" s="407">
        <v>0</v>
      </c>
      <c r="AC2569" s="461">
        <v>0</v>
      </c>
      <c r="AD2569" s="461">
        <v>0</v>
      </c>
      <c r="AE2569" s="358">
        <v>7.4999999999999997E-2</v>
      </c>
      <c r="AF2569" s="358">
        <v>0</v>
      </c>
      <c r="AG2569" s="358">
        <v>0</v>
      </c>
      <c r="AH2569" s="358">
        <v>0</v>
      </c>
      <c r="AI2569" s="358">
        <v>0</v>
      </c>
      <c r="AJ2569" s="19"/>
      <c r="AK2569" s="508"/>
    </row>
    <row r="2570" spans="2:37" s="12" customFormat="1" ht="15" customHeight="1" x14ac:dyDescent="0.35">
      <c r="B2570" s="19" t="s">
        <v>188</v>
      </c>
      <c r="C2570" s="20" t="s">
        <v>126</v>
      </c>
      <c r="D2570" s="19" t="s">
        <v>1419</v>
      </c>
      <c r="E2570" s="31" t="s">
        <v>280</v>
      </c>
      <c r="F2570" s="297" t="s">
        <v>2827</v>
      </c>
      <c r="G2570" s="297" t="s">
        <v>2436</v>
      </c>
      <c r="H2570" s="418">
        <v>0</v>
      </c>
      <c r="I2570" s="418">
        <v>0</v>
      </c>
      <c r="J2570" s="418">
        <v>0</v>
      </c>
      <c r="K2570" s="401">
        <v>0</v>
      </c>
      <c r="L2570" s="418">
        <v>0</v>
      </c>
      <c r="M2570" s="401">
        <v>0</v>
      </c>
      <c r="N2570" s="458">
        <v>0</v>
      </c>
      <c r="O2570" s="358">
        <v>0</v>
      </c>
      <c r="P2570" s="408">
        <v>0</v>
      </c>
      <c r="Q2570" s="358">
        <v>0</v>
      </c>
      <c r="R2570" s="358">
        <v>0</v>
      </c>
      <c r="S2570" s="358">
        <v>0</v>
      </c>
      <c r="T2570" s="358">
        <v>0</v>
      </c>
      <c r="U2570" s="358">
        <v>0</v>
      </c>
      <c r="V2570" s="457">
        <v>0</v>
      </c>
      <c r="W2570" s="418">
        <v>0</v>
      </c>
      <c r="X2570" s="418">
        <v>0</v>
      </c>
      <c r="Y2570" s="418">
        <v>0</v>
      </c>
      <c r="Z2570" s="533">
        <v>0</v>
      </c>
      <c r="AA2570" s="407">
        <v>0</v>
      </c>
      <c r="AB2570" s="407">
        <v>0</v>
      </c>
      <c r="AC2570" s="461">
        <v>0</v>
      </c>
      <c r="AD2570" s="461">
        <v>0</v>
      </c>
      <c r="AE2570" s="358">
        <v>-2.1999999999999999E-2</v>
      </c>
      <c r="AF2570" s="358">
        <v>0</v>
      </c>
      <c r="AG2570" s="358">
        <v>0</v>
      </c>
      <c r="AH2570" s="358">
        <v>0</v>
      </c>
      <c r="AI2570" s="358">
        <v>0</v>
      </c>
      <c r="AJ2570" s="19"/>
      <c r="AK2570" s="508"/>
    </row>
    <row r="2571" spans="2:37" s="12" customFormat="1" ht="15" customHeight="1" x14ac:dyDescent="0.35">
      <c r="B2571" s="19" t="s">
        <v>188</v>
      </c>
      <c r="C2571" s="20" t="s">
        <v>126</v>
      </c>
      <c r="D2571" s="19" t="s">
        <v>231</v>
      </c>
      <c r="E2571" s="31" t="s">
        <v>280</v>
      </c>
      <c r="F2571" s="297" t="s">
        <v>1633</v>
      </c>
      <c r="G2571" s="297" t="s">
        <v>2436</v>
      </c>
      <c r="H2571" s="418">
        <v>0</v>
      </c>
      <c r="I2571" s="418">
        <v>0</v>
      </c>
      <c r="J2571" s="418">
        <v>0</v>
      </c>
      <c r="K2571" s="401">
        <v>0</v>
      </c>
      <c r="L2571" s="418">
        <v>0</v>
      </c>
      <c r="M2571" s="401">
        <v>0</v>
      </c>
      <c r="N2571" s="458">
        <v>0</v>
      </c>
      <c r="O2571" s="358">
        <v>0</v>
      </c>
      <c r="P2571" s="408">
        <v>0</v>
      </c>
      <c r="Q2571" s="358">
        <v>0</v>
      </c>
      <c r="R2571" s="358">
        <v>0</v>
      </c>
      <c r="S2571" s="358">
        <v>0</v>
      </c>
      <c r="T2571" s="358">
        <v>0</v>
      </c>
      <c r="U2571" s="358">
        <v>0</v>
      </c>
      <c r="V2571" s="457">
        <v>0</v>
      </c>
      <c r="W2571" s="418">
        <v>0</v>
      </c>
      <c r="X2571" s="418">
        <v>0</v>
      </c>
      <c r="Y2571" s="418">
        <v>0</v>
      </c>
      <c r="Z2571" s="533">
        <v>0</v>
      </c>
      <c r="AA2571" s="407">
        <v>0</v>
      </c>
      <c r="AB2571" s="407">
        <v>0</v>
      </c>
      <c r="AC2571" s="461">
        <v>0</v>
      </c>
      <c r="AD2571" s="461">
        <v>0</v>
      </c>
      <c r="AE2571" s="358">
        <v>0.19</v>
      </c>
      <c r="AF2571" s="358">
        <v>0</v>
      </c>
      <c r="AG2571" s="358">
        <v>0</v>
      </c>
      <c r="AH2571" s="358">
        <v>0</v>
      </c>
      <c r="AI2571" s="358">
        <v>0</v>
      </c>
      <c r="AJ2571" s="19"/>
      <c r="AK2571" s="508"/>
    </row>
    <row r="2572" spans="2:37" s="12" customFormat="1" ht="15" customHeight="1" x14ac:dyDescent="0.35">
      <c r="B2572" s="19" t="s">
        <v>188</v>
      </c>
      <c r="C2572" s="20" t="s">
        <v>126</v>
      </c>
      <c r="D2572" s="19" t="s">
        <v>217</v>
      </c>
      <c r="E2572" s="31" t="s">
        <v>280</v>
      </c>
      <c r="F2572" s="297" t="s">
        <v>2828</v>
      </c>
      <c r="G2572" s="297" t="s">
        <v>2436</v>
      </c>
      <c r="H2572" s="418">
        <v>0</v>
      </c>
      <c r="I2572" s="418">
        <v>0</v>
      </c>
      <c r="J2572" s="418">
        <v>0</v>
      </c>
      <c r="K2572" s="401">
        <v>0</v>
      </c>
      <c r="L2572" s="418">
        <v>0</v>
      </c>
      <c r="M2572" s="401">
        <v>0</v>
      </c>
      <c r="N2572" s="458">
        <v>0</v>
      </c>
      <c r="O2572" s="358">
        <v>0</v>
      </c>
      <c r="P2572" s="408">
        <v>0</v>
      </c>
      <c r="Q2572" s="358">
        <v>0</v>
      </c>
      <c r="R2572" s="358">
        <v>0</v>
      </c>
      <c r="S2572" s="358">
        <v>0</v>
      </c>
      <c r="T2572" s="358">
        <v>0</v>
      </c>
      <c r="U2572" s="358">
        <v>0</v>
      </c>
      <c r="V2572" s="457">
        <v>0</v>
      </c>
      <c r="W2572" s="418">
        <v>0</v>
      </c>
      <c r="X2572" s="418">
        <v>0</v>
      </c>
      <c r="Y2572" s="418">
        <v>0</v>
      </c>
      <c r="Z2572" s="533">
        <v>0</v>
      </c>
      <c r="AA2572" s="407">
        <v>0</v>
      </c>
      <c r="AB2572" s="407">
        <v>0</v>
      </c>
      <c r="AC2572" s="461">
        <v>0</v>
      </c>
      <c r="AD2572" s="461">
        <v>0</v>
      </c>
      <c r="AE2572" s="358">
        <v>1.1259999999999999</v>
      </c>
      <c r="AF2572" s="358">
        <v>0</v>
      </c>
      <c r="AG2572" s="358">
        <v>0</v>
      </c>
      <c r="AH2572" s="358">
        <v>0</v>
      </c>
      <c r="AI2572" s="358">
        <v>0</v>
      </c>
      <c r="AJ2572" s="19"/>
      <c r="AK2572" s="508"/>
    </row>
    <row r="2573" spans="2:37" s="12" customFormat="1" ht="15" customHeight="1" x14ac:dyDescent="0.35">
      <c r="B2573" s="19" t="s">
        <v>188</v>
      </c>
      <c r="C2573" s="20" t="s">
        <v>126</v>
      </c>
      <c r="D2573" s="19" t="s">
        <v>1638</v>
      </c>
      <c r="E2573" s="31" t="s">
        <v>214</v>
      </c>
      <c r="F2573" s="297" t="s">
        <v>2066</v>
      </c>
      <c r="G2573" s="297" t="s">
        <v>209</v>
      </c>
      <c r="H2573" s="418">
        <v>0</v>
      </c>
      <c r="I2573" s="418">
        <v>0</v>
      </c>
      <c r="J2573" s="418">
        <v>0</v>
      </c>
      <c r="K2573" s="401">
        <v>0</v>
      </c>
      <c r="L2573" s="418">
        <v>0</v>
      </c>
      <c r="M2573" s="401">
        <v>0</v>
      </c>
      <c r="N2573" s="458">
        <v>0</v>
      </c>
      <c r="O2573" s="358">
        <v>0</v>
      </c>
      <c r="P2573" s="408">
        <v>0</v>
      </c>
      <c r="Q2573" s="358">
        <v>9.3007218513224892</v>
      </c>
      <c r="R2573" s="358">
        <v>0</v>
      </c>
      <c r="S2573" s="358">
        <v>0</v>
      </c>
      <c r="T2573" s="358">
        <v>0</v>
      </c>
      <c r="U2573" s="358">
        <v>0</v>
      </c>
      <c r="V2573" s="457">
        <v>0</v>
      </c>
      <c r="W2573" s="418">
        <v>0</v>
      </c>
      <c r="X2573" s="418">
        <v>0</v>
      </c>
      <c r="Y2573" s="418">
        <v>0</v>
      </c>
      <c r="Z2573" s="533">
        <v>0</v>
      </c>
      <c r="AA2573" s="407">
        <v>0</v>
      </c>
      <c r="AB2573" s="407">
        <v>0</v>
      </c>
      <c r="AC2573" s="461">
        <v>0</v>
      </c>
      <c r="AD2573" s="461">
        <v>0</v>
      </c>
      <c r="AE2573" s="358">
        <v>5.2454866886831597E-2</v>
      </c>
      <c r="AF2573" s="358">
        <v>0</v>
      </c>
      <c r="AG2573" s="358">
        <v>0</v>
      </c>
      <c r="AH2573" s="358">
        <v>0</v>
      </c>
      <c r="AI2573" s="358">
        <v>0</v>
      </c>
      <c r="AJ2573" s="19"/>
      <c r="AK2573" s="508" t="s">
        <v>2067</v>
      </c>
    </row>
    <row r="2574" spans="2:37" s="12" customFormat="1" ht="15" customHeight="1" x14ac:dyDescent="0.35">
      <c r="B2574" s="19" t="s">
        <v>188</v>
      </c>
      <c r="C2574" s="20" t="s">
        <v>126</v>
      </c>
      <c r="D2574" s="19" t="s">
        <v>1419</v>
      </c>
      <c r="E2574" s="31" t="s">
        <v>214</v>
      </c>
      <c r="F2574" s="297" t="s">
        <v>2066</v>
      </c>
      <c r="G2574" s="297" t="s">
        <v>209</v>
      </c>
      <c r="H2574" s="418">
        <v>0</v>
      </c>
      <c r="I2574" s="418">
        <v>0</v>
      </c>
      <c r="J2574" s="418">
        <v>0</v>
      </c>
      <c r="K2574" s="401">
        <v>0</v>
      </c>
      <c r="L2574" s="418">
        <v>0</v>
      </c>
      <c r="M2574" s="401">
        <v>0</v>
      </c>
      <c r="N2574" s="458">
        <v>0</v>
      </c>
      <c r="O2574" s="358">
        <v>0</v>
      </c>
      <c r="P2574" s="408">
        <v>0</v>
      </c>
      <c r="Q2574" s="358">
        <v>11.829884067819</v>
      </c>
      <c r="R2574" s="358">
        <v>0</v>
      </c>
      <c r="S2574" s="358">
        <v>0</v>
      </c>
      <c r="T2574" s="358">
        <v>0</v>
      </c>
      <c r="U2574" s="358">
        <v>0</v>
      </c>
      <c r="V2574" s="457">
        <v>0</v>
      </c>
      <c r="W2574" s="418">
        <v>0</v>
      </c>
      <c r="X2574" s="418">
        <v>0</v>
      </c>
      <c r="Y2574" s="418">
        <v>0</v>
      </c>
      <c r="Z2574" s="533">
        <v>0</v>
      </c>
      <c r="AA2574" s="407">
        <v>0</v>
      </c>
      <c r="AB2574" s="407">
        <v>0</v>
      </c>
      <c r="AC2574" s="461">
        <v>0</v>
      </c>
      <c r="AD2574" s="461">
        <v>0</v>
      </c>
      <c r="AE2574" s="358">
        <v>0.39342633448824399</v>
      </c>
      <c r="AF2574" s="358">
        <v>0</v>
      </c>
      <c r="AG2574" s="358">
        <v>0</v>
      </c>
      <c r="AH2574" s="358">
        <v>0</v>
      </c>
      <c r="AI2574" s="358">
        <v>0</v>
      </c>
      <c r="AJ2574" s="19"/>
      <c r="AK2574" s="508" t="s">
        <v>2067</v>
      </c>
    </row>
    <row r="2575" spans="2:37" s="12" customFormat="1" ht="15" customHeight="1" x14ac:dyDescent="0.35">
      <c r="B2575" s="19" t="s">
        <v>188</v>
      </c>
      <c r="C2575" s="20" t="s">
        <v>126</v>
      </c>
      <c r="D2575" s="19" t="s">
        <v>2053</v>
      </c>
      <c r="E2575" s="31" t="s">
        <v>214</v>
      </c>
      <c r="F2575" s="297" t="s">
        <v>1976</v>
      </c>
      <c r="G2575" s="297" t="s">
        <v>209</v>
      </c>
      <c r="H2575" s="418">
        <v>0</v>
      </c>
      <c r="I2575" s="418">
        <v>0</v>
      </c>
      <c r="J2575" s="418">
        <v>0</v>
      </c>
      <c r="K2575" s="401">
        <v>0</v>
      </c>
      <c r="L2575" s="418">
        <v>0</v>
      </c>
      <c r="M2575" s="401">
        <v>0</v>
      </c>
      <c r="N2575" s="458">
        <v>0</v>
      </c>
      <c r="O2575" s="358">
        <v>0</v>
      </c>
      <c r="P2575" s="408">
        <v>0</v>
      </c>
      <c r="Q2575" s="358">
        <v>1228</v>
      </c>
      <c r="R2575" s="358">
        <v>0</v>
      </c>
      <c r="S2575" s="358">
        <v>0</v>
      </c>
      <c r="T2575" s="358">
        <v>0</v>
      </c>
      <c r="U2575" s="358">
        <v>0</v>
      </c>
      <c r="V2575" s="457">
        <v>0</v>
      </c>
      <c r="W2575" s="418">
        <v>0</v>
      </c>
      <c r="X2575" s="418">
        <v>0</v>
      </c>
      <c r="Y2575" s="418">
        <v>0</v>
      </c>
      <c r="Z2575" s="533">
        <v>0</v>
      </c>
      <c r="AA2575" s="407">
        <v>0</v>
      </c>
      <c r="AB2575" s="407">
        <v>0</v>
      </c>
      <c r="AC2575" s="461">
        <v>0</v>
      </c>
      <c r="AD2575" s="461">
        <v>0</v>
      </c>
      <c r="AE2575" s="358">
        <v>49.420749075438501</v>
      </c>
      <c r="AF2575" s="358">
        <v>0</v>
      </c>
      <c r="AG2575" s="358">
        <v>0</v>
      </c>
      <c r="AH2575" s="358">
        <v>0</v>
      </c>
      <c r="AI2575" s="358">
        <v>0</v>
      </c>
      <c r="AJ2575" s="19"/>
      <c r="AK2575" s="508"/>
    </row>
    <row r="2576" spans="2:37" s="12" customFormat="1" ht="15" customHeight="1" x14ac:dyDescent="0.35">
      <c r="B2576" s="19" t="s">
        <v>188</v>
      </c>
      <c r="C2576" s="20" t="s">
        <v>126</v>
      </c>
      <c r="D2576" s="19" t="s">
        <v>2053</v>
      </c>
      <c r="E2576" s="31" t="s">
        <v>214</v>
      </c>
      <c r="F2576" s="297" t="s">
        <v>2068</v>
      </c>
      <c r="G2576" s="297" t="s">
        <v>209</v>
      </c>
      <c r="H2576" s="418">
        <v>0</v>
      </c>
      <c r="I2576" s="418">
        <v>0</v>
      </c>
      <c r="J2576" s="418">
        <v>0</v>
      </c>
      <c r="K2576" s="401">
        <v>0</v>
      </c>
      <c r="L2576" s="418">
        <v>0</v>
      </c>
      <c r="M2576" s="401">
        <v>0</v>
      </c>
      <c r="N2576" s="458">
        <v>0</v>
      </c>
      <c r="O2576" s="358">
        <v>0</v>
      </c>
      <c r="P2576" s="408">
        <v>0</v>
      </c>
      <c r="Q2576" s="358">
        <v>2</v>
      </c>
      <c r="R2576" s="358">
        <v>0</v>
      </c>
      <c r="S2576" s="358">
        <v>0</v>
      </c>
      <c r="T2576" s="358">
        <v>0</v>
      </c>
      <c r="U2576" s="358">
        <v>0</v>
      </c>
      <c r="V2576" s="457">
        <v>0</v>
      </c>
      <c r="W2576" s="418">
        <v>0</v>
      </c>
      <c r="X2576" s="418">
        <v>0</v>
      </c>
      <c r="Y2576" s="418">
        <v>0</v>
      </c>
      <c r="Z2576" s="533">
        <v>0</v>
      </c>
      <c r="AA2576" s="407">
        <v>0</v>
      </c>
      <c r="AB2576" s="407">
        <v>0</v>
      </c>
      <c r="AC2576" s="461">
        <v>0</v>
      </c>
      <c r="AD2576" s="461">
        <v>0</v>
      </c>
      <c r="AE2576" s="358">
        <v>8.0489819341105107E-2</v>
      </c>
      <c r="AF2576" s="358">
        <v>0</v>
      </c>
      <c r="AG2576" s="358">
        <v>0</v>
      </c>
      <c r="AH2576" s="358">
        <v>0</v>
      </c>
      <c r="AI2576" s="358">
        <v>0</v>
      </c>
      <c r="AJ2576" s="19"/>
      <c r="AK2576" s="508"/>
    </row>
    <row r="2577" spans="2:37" s="12" customFormat="1" ht="15" customHeight="1" x14ac:dyDescent="0.35">
      <c r="B2577" s="19" t="s">
        <v>188</v>
      </c>
      <c r="C2577" s="20" t="s">
        <v>126</v>
      </c>
      <c r="D2577" s="19" t="s">
        <v>2053</v>
      </c>
      <c r="E2577" s="31" t="s">
        <v>214</v>
      </c>
      <c r="F2577" s="297" t="s">
        <v>2066</v>
      </c>
      <c r="G2577" s="297" t="s">
        <v>209</v>
      </c>
      <c r="H2577" s="418">
        <v>0</v>
      </c>
      <c r="I2577" s="418">
        <v>0</v>
      </c>
      <c r="J2577" s="418">
        <v>0</v>
      </c>
      <c r="K2577" s="401">
        <v>0</v>
      </c>
      <c r="L2577" s="418">
        <v>0</v>
      </c>
      <c r="M2577" s="401">
        <v>0</v>
      </c>
      <c r="N2577" s="458">
        <v>0</v>
      </c>
      <c r="O2577" s="358">
        <v>0</v>
      </c>
      <c r="P2577" s="408">
        <v>0</v>
      </c>
      <c r="Q2577" s="358">
        <v>1127.3999980000001</v>
      </c>
      <c r="R2577" s="358">
        <v>0</v>
      </c>
      <c r="S2577" s="358">
        <v>0</v>
      </c>
      <c r="T2577" s="358">
        <v>0</v>
      </c>
      <c r="U2577" s="358">
        <v>0</v>
      </c>
      <c r="V2577" s="457">
        <v>0</v>
      </c>
      <c r="W2577" s="418">
        <v>0</v>
      </c>
      <c r="X2577" s="418">
        <v>0</v>
      </c>
      <c r="Y2577" s="418">
        <v>0</v>
      </c>
      <c r="Z2577" s="533">
        <v>0</v>
      </c>
      <c r="AA2577" s="407">
        <v>0</v>
      </c>
      <c r="AB2577" s="407">
        <v>0</v>
      </c>
      <c r="AC2577" s="461">
        <v>0</v>
      </c>
      <c r="AD2577" s="461">
        <v>0</v>
      </c>
      <c r="AE2577" s="358">
        <v>45.372111082091102</v>
      </c>
      <c r="AF2577" s="358">
        <v>0</v>
      </c>
      <c r="AG2577" s="358">
        <v>0</v>
      </c>
      <c r="AH2577" s="358">
        <v>0</v>
      </c>
      <c r="AI2577" s="358">
        <v>0</v>
      </c>
      <c r="AJ2577" s="19"/>
      <c r="AK2577" s="508" t="s">
        <v>2067</v>
      </c>
    </row>
    <row r="2578" spans="2:37" s="12" customFormat="1" ht="15" customHeight="1" x14ac:dyDescent="0.35">
      <c r="B2578" s="19" t="s">
        <v>188</v>
      </c>
      <c r="C2578" s="20" t="s">
        <v>126</v>
      </c>
      <c r="D2578" s="19" t="s">
        <v>1602</v>
      </c>
      <c r="E2578" s="31" t="s">
        <v>214</v>
      </c>
      <c r="F2578" s="297" t="s">
        <v>2066</v>
      </c>
      <c r="G2578" s="297" t="s">
        <v>209</v>
      </c>
      <c r="H2578" s="418">
        <v>0</v>
      </c>
      <c r="I2578" s="418">
        <v>0</v>
      </c>
      <c r="J2578" s="418">
        <v>0</v>
      </c>
      <c r="K2578" s="401">
        <v>0</v>
      </c>
      <c r="L2578" s="418">
        <v>0</v>
      </c>
      <c r="M2578" s="401">
        <v>0</v>
      </c>
      <c r="N2578" s="458">
        <v>0</v>
      </c>
      <c r="O2578" s="358">
        <v>0</v>
      </c>
      <c r="P2578" s="408">
        <v>0</v>
      </c>
      <c r="Q2578" s="358">
        <v>24.8403027335752</v>
      </c>
      <c r="R2578" s="358">
        <v>0</v>
      </c>
      <c r="S2578" s="358">
        <v>0</v>
      </c>
      <c r="T2578" s="358">
        <v>0</v>
      </c>
      <c r="U2578" s="358">
        <v>0</v>
      </c>
      <c r="V2578" s="457">
        <v>0</v>
      </c>
      <c r="W2578" s="418">
        <v>0</v>
      </c>
      <c r="X2578" s="418">
        <v>0</v>
      </c>
      <c r="Y2578" s="418">
        <v>0</v>
      </c>
      <c r="Z2578" s="533">
        <v>0</v>
      </c>
      <c r="AA2578" s="407">
        <v>0</v>
      </c>
      <c r="AB2578" s="407">
        <v>0</v>
      </c>
      <c r="AC2578" s="461">
        <v>0</v>
      </c>
      <c r="AD2578" s="461">
        <v>0</v>
      </c>
      <c r="AE2578" s="358">
        <v>0.18463000882255601</v>
      </c>
      <c r="AF2578" s="358">
        <v>0</v>
      </c>
      <c r="AG2578" s="358">
        <v>0</v>
      </c>
      <c r="AH2578" s="358">
        <v>0</v>
      </c>
      <c r="AI2578" s="358">
        <v>0</v>
      </c>
      <c r="AJ2578" s="19"/>
      <c r="AK2578" s="508" t="s">
        <v>2067</v>
      </c>
    </row>
    <row r="2579" spans="2:37" s="12" customFormat="1" ht="15" customHeight="1" x14ac:dyDescent="0.35">
      <c r="B2579" s="19" t="s">
        <v>188</v>
      </c>
      <c r="C2579" s="20" t="s">
        <v>126</v>
      </c>
      <c r="D2579" s="19" t="s">
        <v>226</v>
      </c>
      <c r="E2579" s="31" t="s">
        <v>214</v>
      </c>
      <c r="F2579" s="297" t="s">
        <v>2066</v>
      </c>
      <c r="G2579" s="297" t="s">
        <v>209</v>
      </c>
      <c r="H2579" s="418">
        <v>0</v>
      </c>
      <c r="I2579" s="418">
        <v>0</v>
      </c>
      <c r="J2579" s="418">
        <v>0</v>
      </c>
      <c r="K2579" s="401">
        <v>0</v>
      </c>
      <c r="L2579" s="418">
        <v>0</v>
      </c>
      <c r="M2579" s="401">
        <v>0</v>
      </c>
      <c r="N2579" s="458">
        <v>0</v>
      </c>
      <c r="O2579" s="358">
        <v>0</v>
      </c>
      <c r="P2579" s="408">
        <v>0</v>
      </c>
      <c r="Q2579" s="358">
        <v>30.791833936891301</v>
      </c>
      <c r="R2579" s="358">
        <v>0</v>
      </c>
      <c r="S2579" s="358">
        <v>0</v>
      </c>
      <c r="T2579" s="358">
        <v>0</v>
      </c>
      <c r="U2579" s="358">
        <v>0</v>
      </c>
      <c r="V2579" s="457">
        <v>0</v>
      </c>
      <c r="W2579" s="418">
        <v>0</v>
      </c>
      <c r="X2579" s="418">
        <v>0</v>
      </c>
      <c r="Y2579" s="418">
        <v>0</v>
      </c>
      <c r="Z2579" s="533">
        <v>0</v>
      </c>
      <c r="AA2579" s="407">
        <v>0</v>
      </c>
      <c r="AB2579" s="407">
        <v>0</v>
      </c>
      <c r="AC2579" s="461">
        <v>0</v>
      </c>
      <c r="AD2579" s="461">
        <v>0</v>
      </c>
      <c r="AE2579" s="358">
        <v>1.2134227679254601</v>
      </c>
      <c r="AF2579" s="358">
        <v>0</v>
      </c>
      <c r="AG2579" s="358">
        <v>0</v>
      </c>
      <c r="AH2579" s="358">
        <v>0</v>
      </c>
      <c r="AI2579" s="358">
        <v>0</v>
      </c>
      <c r="AJ2579" s="19"/>
      <c r="AK2579" s="508" t="s">
        <v>2067</v>
      </c>
    </row>
    <row r="2580" spans="2:37" s="12" customFormat="1" ht="15" customHeight="1" x14ac:dyDescent="0.35">
      <c r="B2580" s="19" t="s">
        <v>188</v>
      </c>
      <c r="C2580" s="20" t="s">
        <v>126</v>
      </c>
      <c r="D2580" s="19" t="s">
        <v>359</v>
      </c>
      <c r="E2580" s="31" t="s">
        <v>214</v>
      </c>
      <c r="F2580" s="297" t="s">
        <v>2066</v>
      </c>
      <c r="G2580" s="297" t="s">
        <v>209</v>
      </c>
      <c r="H2580" s="418">
        <v>0</v>
      </c>
      <c r="I2580" s="418">
        <v>0</v>
      </c>
      <c r="J2580" s="418">
        <v>0</v>
      </c>
      <c r="K2580" s="401">
        <v>0</v>
      </c>
      <c r="L2580" s="418">
        <v>0</v>
      </c>
      <c r="M2580" s="401">
        <v>0</v>
      </c>
      <c r="N2580" s="458">
        <v>0</v>
      </c>
      <c r="O2580" s="358">
        <v>0</v>
      </c>
      <c r="P2580" s="408">
        <v>0</v>
      </c>
      <c r="Q2580" s="358">
        <v>1492.3176449303</v>
      </c>
      <c r="R2580" s="358">
        <v>0</v>
      </c>
      <c r="S2580" s="358">
        <v>0</v>
      </c>
      <c r="T2580" s="358">
        <v>0</v>
      </c>
      <c r="U2580" s="358">
        <v>0</v>
      </c>
      <c r="V2580" s="457">
        <v>0</v>
      </c>
      <c r="W2580" s="418">
        <v>0</v>
      </c>
      <c r="X2580" s="418">
        <v>0</v>
      </c>
      <c r="Y2580" s="418">
        <v>0</v>
      </c>
      <c r="Z2580" s="533">
        <v>0</v>
      </c>
      <c r="AA2580" s="407">
        <v>0</v>
      </c>
      <c r="AB2580" s="407">
        <v>0</v>
      </c>
      <c r="AC2580" s="461">
        <v>0</v>
      </c>
      <c r="AD2580" s="461">
        <v>0</v>
      </c>
      <c r="AE2580" s="358">
        <v>59.774827433864303</v>
      </c>
      <c r="AF2580" s="358">
        <v>0</v>
      </c>
      <c r="AG2580" s="358">
        <v>0</v>
      </c>
      <c r="AH2580" s="358">
        <v>0</v>
      </c>
      <c r="AI2580" s="358">
        <v>0</v>
      </c>
      <c r="AJ2580" s="19"/>
      <c r="AK2580" s="508" t="s">
        <v>2067</v>
      </c>
    </row>
    <row r="2581" spans="2:37" s="12" customFormat="1" ht="15" customHeight="1" x14ac:dyDescent="0.35">
      <c r="B2581" s="19" t="s">
        <v>188</v>
      </c>
      <c r="C2581" s="20" t="s">
        <v>126</v>
      </c>
      <c r="D2581" s="19" t="s">
        <v>1701</v>
      </c>
      <c r="E2581" s="31" t="s">
        <v>214</v>
      </c>
      <c r="F2581" s="297" t="s">
        <v>2066</v>
      </c>
      <c r="G2581" s="297" t="s">
        <v>209</v>
      </c>
      <c r="H2581" s="418">
        <v>0</v>
      </c>
      <c r="I2581" s="418">
        <v>0</v>
      </c>
      <c r="J2581" s="418">
        <v>0</v>
      </c>
      <c r="K2581" s="401">
        <v>0</v>
      </c>
      <c r="L2581" s="418">
        <v>0</v>
      </c>
      <c r="M2581" s="401">
        <v>0</v>
      </c>
      <c r="N2581" s="458">
        <v>0</v>
      </c>
      <c r="O2581" s="358">
        <v>0</v>
      </c>
      <c r="P2581" s="408">
        <v>0</v>
      </c>
      <c r="Q2581" s="358">
        <v>14.4821267976622</v>
      </c>
      <c r="R2581" s="358">
        <v>0</v>
      </c>
      <c r="S2581" s="358">
        <v>0</v>
      </c>
      <c r="T2581" s="358">
        <v>0</v>
      </c>
      <c r="U2581" s="358">
        <v>0</v>
      </c>
      <c r="V2581" s="457">
        <v>0</v>
      </c>
      <c r="W2581" s="418">
        <v>0</v>
      </c>
      <c r="X2581" s="418">
        <v>0</v>
      </c>
      <c r="Y2581" s="418">
        <v>0</v>
      </c>
      <c r="Z2581" s="533">
        <v>0</v>
      </c>
      <c r="AA2581" s="407">
        <v>0</v>
      </c>
      <c r="AB2581" s="407">
        <v>0</v>
      </c>
      <c r="AC2581" s="461">
        <v>0</v>
      </c>
      <c r="AD2581" s="461">
        <v>0</v>
      </c>
      <c r="AE2581" s="358">
        <v>0.10075808498949899</v>
      </c>
      <c r="AF2581" s="358">
        <v>0</v>
      </c>
      <c r="AG2581" s="358">
        <v>0</v>
      </c>
      <c r="AH2581" s="358">
        <v>0</v>
      </c>
      <c r="AI2581" s="358">
        <v>0</v>
      </c>
      <c r="AJ2581" s="19"/>
      <c r="AK2581" s="508" t="s">
        <v>2067</v>
      </c>
    </row>
    <row r="2582" spans="2:37" s="12" customFormat="1" ht="15" customHeight="1" x14ac:dyDescent="0.35">
      <c r="B2582" s="19" t="s">
        <v>188</v>
      </c>
      <c r="C2582" s="20" t="s">
        <v>126</v>
      </c>
      <c r="D2582" s="19" t="s">
        <v>217</v>
      </c>
      <c r="E2582" s="31" t="s">
        <v>214</v>
      </c>
      <c r="F2582" s="297" t="s">
        <v>2066</v>
      </c>
      <c r="G2582" s="297" t="s">
        <v>209</v>
      </c>
      <c r="H2582" s="418">
        <v>0</v>
      </c>
      <c r="I2582" s="418">
        <v>0</v>
      </c>
      <c r="J2582" s="418">
        <v>0</v>
      </c>
      <c r="K2582" s="401">
        <v>0</v>
      </c>
      <c r="L2582" s="418">
        <v>0</v>
      </c>
      <c r="M2582" s="401">
        <v>0</v>
      </c>
      <c r="N2582" s="458">
        <v>0</v>
      </c>
      <c r="O2582" s="358">
        <v>0</v>
      </c>
      <c r="P2582" s="408">
        <v>0</v>
      </c>
      <c r="Q2582" s="358">
        <v>97.007302463253296</v>
      </c>
      <c r="R2582" s="358">
        <v>0</v>
      </c>
      <c r="S2582" s="358">
        <v>0</v>
      </c>
      <c r="T2582" s="358">
        <v>0</v>
      </c>
      <c r="U2582" s="358">
        <v>0</v>
      </c>
      <c r="V2582" s="457">
        <v>0</v>
      </c>
      <c r="W2582" s="418">
        <v>0</v>
      </c>
      <c r="X2582" s="418">
        <v>0</v>
      </c>
      <c r="Y2582" s="418">
        <v>0</v>
      </c>
      <c r="Z2582" s="533">
        <v>0</v>
      </c>
      <c r="AA2582" s="407">
        <v>0</v>
      </c>
      <c r="AB2582" s="407">
        <v>0</v>
      </c>
      <c r="AC2582" s="461">
        <v>0</v>
      </c>
      <c r="AD2582" s="461">
        <v>0</v>
      </c>
      <c r="AE2582" s="358">
        <v>3.7311366382132301</v>
      </c>
      <c r="AF2582" s="358">
        <v>0</v>
      </c>
      <c r="AG2582" s="358">
        <v>0</v>
      </c>
      <c r="AH2582" s="358">
        <v>0</v>
      </c>
      <c r="AI2582" s="358">
        <v>0</v>
      </c>
      <c r="AJ2582" s="19"/>
      <c r="AK2582" s="508" t="s">
        <v>2067</v>
      </c>
    </row>
    <row r="2583" spans="2:37" s="12" customFormat="1" ht="15" customHeight="1" x14ac:dyDescent="0.35">
      <c r="B2583" s="19" t="s">
        <v>188</v>
      </c>
      <c r="C2583" s="20" t="s">
        <v>126</v>
      </c>
      <c r="D2583" s="19" t="s">
        <v>228</v>
      </c>
      <c r="E2583" s="31" t="s">
        <v>214</v>
      </c>
      <c r="F2583" s="297" t="s">
        <v>2066</v>
      </c>
      <c r="G2583" s="297" t="s">
        <v>209</v>
      </c>
      <c r="H2583" s="418">
        <v>0</v>
      </c>
      <c r="I2583" s="418">
        <v>0</v>
      </c>
      <c r="J2583" s="418">
        <v>0</v>
      </c>
      <c r="K2583" s="401">
        <v>0</v>
      </c>
      <c r="L2583" s="418">
        <v>0</v>
      </c>
      <c r="M2583" s="401">
        <v>0</v>
      </c>
      <c r="N2583" s="458">
        <v>0</v>
      </c>
      <c r="O2583" s="358">
        <v>0</v>
      </c>
      <c r="P2583" s="408">
        <v>0</v>
      </c>
      <c r="Q2583" s="358">
        <v>72.329735601414399</v>
      </c>
      <c r="R2583" s="358">
        <v>0</v>
      </c>
      <c r="S2583" s="358">
        <v>0</v>
      </c>
      <c r="T2583" s="358">
        <v>0</v>
      </c>
      <c r="U2583" s="358">
        <v>0</v>
      </c>
      <c r="V2583" s="457">
        <v>0</v>
      </c>
      <c r="W2583" s="418">
        <v>0</v>
      </c>
      <c r="X2583" s="418">
        <v>0</v>
      </c>
      <c r="Y2583" s="418">
        <v>0</v>
      </c>
      <c r="Z2583" s="533">
        <v>0</v>
      </c>
      <c r="AA2583" s="407">
        <v>0</v>
      </c>
      <c r="AB2583" s="407">
        <v>0</v>
      </c>
      <c r="AC2583" s="461">
        <v>0</v>
      </c>
      <c r="AD2583" s="461">
        <v>0</v>
      </c>
      <c r="AE2583" s="358">
        <v>2.7105855103615801</v>
      </c>
      <c r="AF2583" s="358">
        <v>0</v>
      </c>
      <c r="AG2583" s="358">
        <v>0</v>
      </c>
      <c r="AH2583" s="358">
        <v>0</v>
      </c>
      <c r="AI2583" s="358">
        <v>0</v>
      </c>
      <c r="AJ2583" s="19"/>
      <c r="AK2583" s="508" t="s">
        <v>2067</v>
      </c>
    </row>
    <row r="2584" spans="2:37" s="12" customFormat="1" ht="15" customHeight="1" x14ac:dyDescent="0.35">
      <c r="B2584" s="19" t="s">
        <v>188</v>
      </c>
      <c r="C2584" s="20" t="s">
        <v>126</v>
      </c>
      <c r="D2584" s="19" t="s">
        <v>229</v>
      </c>
      <c r="E2584" s="31" t="s">
        <v>214</v>
      </c>
      <c r="F2584" s="297" t="s">
        <v>2066</v>
      </c>
      <c r="G2584" s="297" t="s">
        <v>209</v>
      </c>
      <c r="H2584" s="418">
        <v>0</v>
      </c>
      <c r="I2584" s="418">
        <v>0</v>
      </c>
      <c r="J2584" s="418">
        <v>0</v>
      </c>
      <c r="K2584" s="401">
        <v>0</v>
      </c>
      <c r="L2584" s="418">
        <v>0</v>
      </c>
      <c r="M2584" s="401">
        <v>0</v>
      </c>
      <c r="N2584" s="458">
        <v>0</v>
      </c>
      <c r="O2584" s="358">
        <v>0</v>
      </c>
      <c r="P2584" s="408">
        <v>0</v>
      </c>
      <c r="Q2584" s="358">
        <v>53.763531286823998</v>
      </c>
      <c r="R2584" s="358">
        <v>0</v>
      </c>
      <c r="S2584" s="358">
        <v>0</v>
      </c>
      <c r="T2584" s="358">
        <v>0</v>
      </c>
      <c r="U2584" s="358">
        <v>0</v>
      </c>
      <c r="V2584" s="457">
        <v>0</v>
      </c>
      <c r="W2584" s="418">
        <v>0</v>
      </c>
      <c r="X2584" s="418">
        <v>0</v>
      </c>
      <c r="Y2584" s="418">
        <v>0</v>
      </c>
      <c r="Z2584" s="533">
        <v>0</v>
      </c>
      <c r="AA2584" s="407">
        <v>0</v>
      </c>
      <c r="AB2584" s="407">
        <v>0</v>
      </c>
      <c r="AC2584" s="461">
        <v>0</v>
      </c>
      <c r="AD2584" s="461">
        <v>0</v>
      </c>
      <c r="AE2584" s="358">
        <v>9.0168518448892801E-2</v>
      </c>
      <c r="AF2584" s="358">
        <v>0</v>
      </c>
      <c r="AG2584" s="358">
        <v>0</v>
      </c>
      <c r="AH2584" s="358">
        <v>0</v>
      </c>
      <c r="AI2584" s="358">
        <v>0</v>
      </c>
      <c r="AJ2584" s="19"/>
      <c r="AK2584" s="508" t="s">
        <v>2067</v>
      </c>
    </row>
    <row r="2585" spans="2:37" s="12" customFormat="1" ht="15" customHeight="1" x14ac:dyDescent="0.35">
      <c r="B2585" s="19" t="s">
        <v>188</v>
      </c>
      <c r="C2585" s="20" t="s">
        <v>126</v>
      </c>
      <c r="D2585" s="19" t="s">
        <v>222</v>
      </c>
      <c r="E2585" s="31" t="s">
        <v>214</v>
      </c>
      <c r="F2585" s="297" t="s">
        <v>2066</v>
      </c>
      <c r="G2585" s="297" t="s">
        <v>209</v>
      </c>
      <c r="H2585" s="418">
        <v>0</v>
      </c>
      <c r="I2585" s="418">
        <v>0</v>
      </c>
      <c r="J2585" s="418">
        <v>0</v>
      </c>
      <c r="K2585" s="401">
        <v>0</v>
      </c>
      <c r="L2585" s="418">
        <v>0</v>
      </c>
      <c r="M2585" s="401">
        <v>0</v>
      </c>
      <c r="N2585" s="458">
        <v>0</v>
      </c>
      <c r="O2585" s="358">
        <v>0</v>
      </c>
      <c r="P2585" s="408">
        <v>0</v>
      </c>
      <c r="Q2585" s="358">
        <v>255.944242813757</v>
      </c>
      <c r="R2585" s="358">
        <v>0</v>
      </c>
      <c r="S2585" s="358">
        <v>0</v>
      </c>
      <c r="T2585" s="358">
        <v>0</v>
      </c>
      <c r="U2585" s="358">
        <v>0</v>
      </c>
      <c r="V2585" s="457">
        <v>0</v>
      </c>
      <c r="W2585" s="418">
        <v>0</v>
      </c>
      <c r="X2585" s="418">
        <v>0</v>
      </c>
      <c r="Y2585" s="418">
        <v>0</v>
      </c>
      <c r="Z2585" s="533">
        <v>0</v>
      </c>
      <c r="AA2585" s="407">
        <v>0</v>
      </c>
      <c r="AB2585" s="407">
        <v>0</v>
      </c>
      <c r="AC2585" s="461">
        <v>0</v>
      </c>
      <c r="AD2585" s="461">
        <v>0</v>
      </c>
      <c r="AE2585" s="358">
        <v>7.2739195200870697</v>
      </c>
      <c r="AF2585" s="358">
        <v>0</v>
      </c>
      <c r="AG2585" s="358">
        <v>0</v>
      </c>
      <c r="AH2585" s="358">
        <v>0</v>
      </c>
      <c r="AI2585" s="358">
        <v>0</v>
      </c>
      <c r="AJ2585" s="19"/>
      <c r="AK2585" s="508" t="s">
        <v>2067</v>
      </c>
    </row>
    <row r="2586" spans="2:37" s="12" customFormat="1" ht="15" customHeight="1" x14ac:dyDescent="0.35">
      <c r="B2586" s="19" t="s">
        <v>188</v>
      </c>
      <c r="C2586" s="20" t="s">
        <v>126</v>
      </c>
      <c r="D2586" s="19" t="s">
        <v>224</v>
      </c>
      <c r="E2586" s="31" t="s">
        <v>214</v>
      </c>
      <c r="F2586" s="297" t="s">
        <v>2066</v>
      </c>
      <c r="G2586" s="297" t="s">
        <v>209</v>
      </c>
      <c r="H2586" s="418">
        <v>0</v>
      </c>
      <c r="I2586" s="418">
        <v>0</v>
      </c>
      <c r="J2586" s="418">
        <v>0</v>
      </c>
      <c r="K2586" s="401">
        <v>0</v>
      </c>
      <c r="L2586" s="418">
        <v>0</v>
      </c>
      <c r="M2586" s="401">
        <v>0</v>
      </c>
      <c r="N2586" s="458">
        <v>0</v>
      </c>
      <c r="O2586" s="358">
        <v>0</v>
      </c>
      <c r="P2586" s="408">
        <v>0</v>
      </c>
      <c r="Q2586" s="358">
        <v>11.1056462918171</v>
      </c>
      <c r="R2586" s="358">
        <v>0</v>
      </c>
      <c r="S2586" s="358">
        <v>0</v>
      </c>
      <c r="T2586" s="358">
        <v>0</v>
      </c>
      <c r="U2586" s="358">
        <v>0</v>
      </c>
      <c r="V2586" s="457">
        <v>0</v>
      </c>
      <c r="W2586" s="418">
        <v>0</v>
      </c>
      <c r="X2586" s="418">
        <v>0</v>
      </c>
      <c r="Y2586" s="418">
        <v>0</v>
      </c>
      <c r="Z2586" s="533">
        <v>0</v>
      </c>
      <c r="AA2586" s="407">
        <v>0</v>
      </c>
      <c r="AB2586" s="407">
        <v>0</v>
      </c>
      <c r="AC2586" s="461">
        <v>0</v>
      </c>
      <c r="AD2586" s="461">
        <v>0</v>
      </c>
      <c r="AE2586" s="358">
        <v>0.38693755680081698</v>
      </c>
      <c r="AF2586" s="358">
        <v>0</v>
      </c>
      <c r="AG2586" s="358">
        <v>0</v>
      </c>
      <c r="AH2586" s="358">
        <v>0</v>
      </c>
      <c r="AI2586" s="358">
        <v>0</v>
      </c>
      <c r="AJ2586" s="19"/>
      <c r="AK2586" s="508" t="s">
        <v>2067</v>
      </c>
    </row>
    <row r="2587" spans="2:37" s="12" customFormat="1" ht="15" customHeight="1" x14ac:dyDescent="0.35">
      <c r="B2587" s="19" t="s">
        <v>188</v>
      </c>
      <c r="C2587" s="20" t="s">
        <v>126</v>
      </c>
      <c r="D2587" s="19" t="s">
        <v>2045</v>
      </c>
      <c r="E2587" s="31" t="s">
        <v>214</v>
      </c>
      <c r="F2587" s="297" t="s">
        <v>2066</v>
      </c>
      <c r="G2587" s="297" t="s">
        <v>209</v>
      </c>
      <c r="H2587" s="418">
        <v>0</v>
      </c>
      <c r="I2587" s="418">
        <v>0</v>
      </c>
      <c r="J2587" s="418">
        <v>0</v>
      </c>
      <c r="K2587" s="401">
        <v>0</v>
      </c>
      <c r="L2587" s="418">
        <v>0</v>
      </c>
      <c r="M2587" s="401">
        <v>0</v>
      </c>
      <c r="N2587" s="458">
        <v>0</v>
      </c>
      <c r="O2587" s="358">
        <v>0</v>
      </c>
      <c r="P2587" s="408">
        <v>0</v>
      </c>
      <c r="Q2587" s="358">
        <v>6.0865881812931004</v>
      </c>
      <c r="R2587" s="358">
        <v>0</v>
      </c>
      <c r="S2587" s="358">
        <v>0</v>
      </c>
      <c r="T2587" s="358">
        <v>0</v>
      </c>
      <c r="U2587" s="358">
        <v>0</v>
      </c>
      <c r="V2587" s="457">
        <v>0</v>
      </c>
      <c r="W2587" s="418">
        <v>0</v>
      </c>
      <c r="X2587" s="418">
        <v>0</v>
      </c>
      <c r="Y2587" s="418">
        <v>0</v>
      </c>
      <c r="Z2587" s="533">
        <v>0</v>
      </c>
      <c r="AA2587" s="407">
        <v>0</v>
      </c>
      <c r="AB2587" s="407">
        <v>0</v>
      </c>
      <c r="AC2587" s="461">
        <v>0</v>
      </c>
      <c r="AD2587" s="461">
        <v>0</v>
      </c>
      <c r="AE2587" s="358">
        <v>0.20122765629390901</v>
      </c>
      <c r="AF2587" s="358">
        <v>0</v>
      </c>
      <c r="AG2587" s="358">
        <v>0</v>
      </c>
      <c r="AH2587" s="358">
        <v>0</v>
      </c>
      <c r="AI2587" s="358">
        <v>0</v>
      </c>
      <c r="AJ2587" s="19"/>
      <c r="AK2587" s="508" t="s">
        <v>2067</v>
      </c>
    </row>
    <row r="2588" spans="2:37" s="12" customFormat="1" ht="15" customHeight="1" x14ac:dyDescent="0.35">
      <c r="B2588" s="19" t="s">
        <v>188</v>
      </c>
      <c r="C2588" s="20" t="s">
        <v>126</v>
      </c>
      <c r="D2588" s="19" t="s">
        <v>2044</v>
      </c>
      <c r="E2588" s="31" t="s">
        <v>214</v>
      </c>
      <c r="F2588" s="297" t="s">
        <v>2066</v>
      </c>
      <c r="G2588" s="297" t="s">
        <v>209</v>
      </c>
      <c r="H2588" s="418">
        <v>0</v>
      </c>
      <c r="I2588" s="418">
        <v>0</v>
      </c>
      <c r="J2588" s="418">
        <v>0</v>
      </c>
      <c r="K2588" s="401">
        <v>0</v>
      </c>
      <c r="L2588" s="418">
        <v>0</v>
      </c>
      <c r="M2588" s="401">
        <v>0</v>
      </c>
      <c r="N2588" s="458">
        <v>0</v>
      </c>
      <c r="O2588" s="358">
        <v>0</v>
      </c>
      <c r="P2588" s="408">
        <v>0</v>
      </c>
      <c r="Q2588" s="358">
        <v>514.97629689056703</v>
      </c>
      <c r="R2588" s="358">
        <v>0</v>
      </c>
      <c r="S2588" s="358">
        <v>0</v>
      </c>
      <c r="T2588" s="358">
        <v>0</v>
      </c>
      <c r="U2588" s="358">
        <v>0</v>
      </c>
      <c r="V2588" s="457">
        <v>0</v>
      </c>
      <c r="W2588" s="418">
        <v>0</v>
      </c>
      <c r="X2588" s="418">
        <v>0</v>
      </c>
      <c r="Y2588" s="418">
        <v>0</v>
      </c>
      <c r="Z2588" s="533">
        <v>0</v>
      </c>
      <c r="AA2588" s="407">
        <v>0</v>
      </c>
      <c r="AB2588" s="407">
        <v>0</v>
      </c>
      <c r="AC2588" s="461">
        <v>0</v>
      </c>
      <c r="AD2588" s="461">
        <v>0</v>
      </c>
      <c r="AE2588" s="358">
        <v>20.725174550836499</v>
      </c>
      <c r="AF2588" s="358">
        <v>0</v>
      </c>
      <c r="AG2588" s="358">
        <v>0</v>
      </c>
      <c r="AH2588" s="358">
        <v>0</v>
      </c>
      <c r="AI2588" s="358">
        <v>0</v>
      </c>
      <c r="AJ2588" s="19"/>
      <c r="AK2588" s="508" t="s">
        <v>2067</v>
      </c>
    </row>
    <row r="2589" spans="2:37" s="12" customFormat="1" ht="15" customHeight="1" x14ac:dyDescent="0.35">
      <c r="B2589" s="19" t="s">
        <v>188</v>
      </c>
      <c r="C2589" s="20" t="s">
        <v>126</v>
      </c>
      <c r="D2589" s="19" t="s">
        <v>223</v>
      </c>
      <c r="E2589" s="31" t="s">
        <v>214</v>
      </c>
      <c r="F2589" s="297" t="s">
        <v>2066</v>
      </c>
      <c r="G2589" s="297" t="s">
        <v>209</v>
      </c>
      <c r="H2589" s="418">
        <v>0</v>
      </c>
      <c r="I2589" s="418">
        <v>0</v>
      </c>
      <c r="J2589" s="418">
        <v>0</v>
      </c>
      <c r="K2589" s="401">
        <v>0</v>
      </c>
      <c r="L2589" s="418">
        <v>0</v>
      </c>
      <c r="M2589" s="401">
        <v>0</v>
      </c>
      <c r="N2589" s="458">
        <v>0</v>
      </c>
      <c r="O2589" s="358">
        <v>0</v>
      </c>
      <c r="P2589" s="408">
        <v>0</v>
      </c>
      <c r="Q2589" s="358">
        <v>84.3348498784772</v>
      </c>
      <c r="R2589" s="358">
        <v>0</v>
      </c>
      <c r="S2589" s="358">
        <v>0</v>
      </c>
      <c r="T2589" s="358">
        <v>0</v>
      </c>
      <c r="U2589" s="358">
        <v>0</v>
      </c>
      <c r="V2589" s="457">
        <v>0</v>
      </c>
      <c r="W2589" s="418">
        <v>0</v>
      </c>
      <c r="X2589" s="418">
        <v>0</v>
      </c>
      <c r="Y2589" s="418">
        <v>0</v>
      </c>
      <c r="Z2589" s="533">
        <v>0</v>
      </c>
      <c r="AA2589" s="407">
        <v>0</v>
      </c>
      <c r="AB2589" s="407">
        <v>0</v>
      </c>
      <c r="AC2589" s="461">
        <v>0</v>
      </c>
      <c r="AD2589" s="461">
        <v>0</v>
      </c>
      <c r="AE2589" s="358">
        <v>3.2175602293690302</v>
      </c>
      <c r="AF2589" s="358">
        <v>0</v>
      </c>
      <c r="AG2589" s="358">
        <v>0</v>
      </c>
      <c r="AH2589" s="358">
        <v>0</v>
      </c>
      <c r="AI2589" s="358">
        <v>0</v>
      </c>
      <c r="AJ2589" s="19"/>
      <c r="AK2589" s="508" t="s">
        <v>2067</v>
      </c>
    </row>
    <row r="2590" spans="2:37" s="12" customFormat="1" ht="15" customHeight="1" x14ac:dyDescent="0.35">
      <c r="B2590" s="19" t="s">
        <v>188</v>
      </c>
      <c r="C2590" s="20" t="s">
        <v>126</v>
      </c>
      <c r="D2590" s="19" t="s">
        <v>1794</v>
      </c>
      <c r="E2590" s="31" t="s">
        <v>214</v>
      </c>
      <c r="F2590" s="297" t="s">
        <v>2069</v>
      </c>
      <c r="G2590" s="297" t="s">
        <v>209</v>
      </c>
      <c r="H2590" s="418">
        <v>0</v>
      </c>
      <c r="I2590" s="418">
        <v>0</v>
      </c>
      <c r="J2590" s="418">
        <v>0</v>
      </c>
      <c r="K2590" s="401">
        <v>0</v>
      </c>
      <c r="L2590" s="418">
        <v>0</v>
      </c>
      <c r="M2590" s="401">
        <v>0</v>
      </c>
      <c r="N2590" s="458">
        <v>0</v>
      </c>
      <c r="O2590" s="358">
        <v>0</v>
      </c>
      <c r="P2590" s="408">
        <v>0</v>
      </c>
      <c r="Q2590" s="358">
        <v>0.25</v>
      </c>
      <c r="R2590" s="358">
        <v>0</v>
      </c>
      <c r="S2590" s="358">
        <v>0</v>
      </c>
      <c r="T2590" s="358">
        <v>0</v>
      </c>
      <c r="U2590" s="358">
        <v>0</v>
      </c>
      <c r="V2590" s="457">
        <v>0</v>
      </c>
      <c r="W2590" s="418">
        <v>0</v>
      </c>
      <c r="X2590" s="418">
        <v>0</v>
      </c>
      <c r="Y2590" s="418">
        <v>0</v>
      </c>
      <c r="Z2590" s="533">
        <v>0</v>
      </c>
      <c r="AA2590" s="407">
        <v>0</v>
      </c>
      <c r="AB2590" s="407">
        <v>0</v>
      </c>
      <c r="AC2590" s="461">
        <v>0</v>
      </c>
      <c r="AD2590" s="461">
        <v>0</v>
      </c>
      <c r="AE2590" s="358">
        <v>1.00612274176381E-2</v>
      </c>
      <c r="AF2590" s="358">
        <v>0</v>
      </c>
      <c r="AG2590" s="358">
        <v>0</v>
      </c>
      <c r="AH2590" s="358">
        <v>0</v>
      </c>
      <c r="AI2590" s="358">
        <v>0</v>
      </c>
      <c r="AJ2590" s="19"/>
      <c r="AK2590" s="508"/>
    </row>
    <row r="2591" spans="2:37" s="12" customFormat="1" ht="15" customHeight="1" x14ac:dyDescent="0.35">
      <c r="B2591" s="19" t="s">
        <v>188</v>
      </c>
      <c r="C2591" s="20" t="s">
        <v>126</v>
      </c>
      <c r="D2591" s="19" t="s">
        <v>1794</v>
      </c>
      <c r="E2591" s="31" t="s">
        <v>214</v>
      </c>
      <c r="F2591" s="297" t="s">
        <v>2070</v>
      </c>
      <c r="G2591" s="297" t="s">
        <v>209</v>
      </c>
      <c r="H2591" s="418">
        <v>0</v>
      </c>
      <c r="I2591" s="418">
        <v>0</v>
      </c>
      <c r="J2591" s="418">
        <v>0</v>
      </c>
      <c r="K2591" s="401">
        <v>0</v>
      </c>
      <c r="L2591" s="418">
        <v>0</v>
      </c>
      <c r="M2591" s="401">
        <v>0</v>
      </c>
      <c r="N2591" s="458">
        <v>0</v>
      </c>
      <c r="O2591" s="358">
        <v>0</v>
      </c>
      <c r="P2591" s="408">
        <v>0</v>
      </c>
      <c r="Q2591" s="358">
        <v>0.5</v>
      </c>
      <c r="R2591" s="358">
        <v>0</v>
      </c>
      <c r="S2591" s="358">
        <v>0</v>
      </c>
      <c r="T2591" s="358">
        <v>0</v>
      </c>
      <c r="U2591" s="358">
        <v>0</v>
      </c>
      <c r="V2591" s="457">
        <v>0</v>
      </c>
      <c r="W2591" s="12">
        <v>0</v>
      </c>
      <c r="X2591" s="418">
        <v>0</v>
      </c>
      <c r="Y2591" s="418">
        <v>0</v>
      </c>
      <c r="Z2591" s="533">
        <v>0</v>
      </c>
      <c r="AA2591" s="407">
        <v>0</v>
      </c>
      <c r="AB2591" s="407">
        <v>0</v>
      </c>
      <c r="AC2591" s="461">
        <v>0</v>
      </c>
      <c r="AD2591" s="461">
        <v>0</v>
      </c>
      <c r="AE2591" s="358">
        <v>2.0122454835276301E-2</v>
      </c>
      <c r="AF2591" s="358">
        <v>0</v>
      </c>
      <c r="AG2591" s="358">
        <v>0</v>
      </c>
      <c r="AH2591" s="358">
        <v>0</v>
      </c>
      <c r="AI2591" s="358">
        <v>0</v>
      </c>
      <c r="AJ2591" s="19"/>
      <c r="AK2591" s="508"/>
    </row>
    <row r="2592" spans="2:37" s="12" customFormat="1" ht="15" customHeight="1" x14ac:dyDescent="0.35">
      <c r="B2592" s="19" t="s">
        <v>188</v>
      </c>
      <c r="C2592" s="20" t="s">
        <v>126</v>
      </c>
      <c r="D2592" s="19" t="s">
        <v>1203</v>
      </c>
      <c r="E2592" s="31" t="s">
        <v>214</v>
      </c>
      <c r="F2592" s="297" t="s">
        <v>2729</v>
      </c>
      <c r="G2592" s="297" t="s">
        <v>209</v>
      </c>
      <c r="H2592" s="418">
        <v>0</v>
      </c>
      <c r="I2592" s="418">
        <v>0</v>
      </c>
      <c r="J2592" s="418">
        <v>0</v>
      </c>
      <c r="K2592" s="401">
        <v>0</v>
      </c>
      <c r="L2592" s="418">
        <v>0</v>
      </c>
      <c r="M2592" s="401">
        <v>0</v>
      </c>
      <c r="N2592" s="458">
        <v>0</v>
      </c>
      <c r="O2592" s="358">
        <v>0</v>
      </c>
      <c r="P2592" s="408">
        <v>0</v>
      </c>
      <c r="Q2592" s="358">
        <v>0</v>
      </c>
      <c r="R2592" s="358">
        <v>0</v>
      </c>
      <c r="S2592" s="358">
        <v>0</v>
      </c>
      <c r="T2592" s="358">
        <v>0</v>
      </c>
      <c r="U2592" s="358">
        <v>0</v>
      </c>
      <c r="V2592" s="457">
        <v>0</v>
      </c>
      <c r="W2592" s="418">
        <v>0</v>
      </c>
      <c r="X2592" s="418">
        <v>0</v>
      </c>
      <c r="Y2592" s="418">
        <v>0</v>
      </c>
      <c r="Z2592" s="533">
        <v>0</v>
      </c>
      <c r="AA2592" s="407">
        <v>0</v>
      </c>
      <c r="AB2592" s="407">
        <v>0</v>
      </c>
      <c r="AC2592" s="461">
        <v>0</v>
      </c>
      <c r="AD2592" s="461">
        <v>0</v>
      </c>
      <c r="AE2592" s="358">
        <v>0.48741132929119002</v>
      </c>
      <c r="AF2592" s="358">
        <v>0</v>
      </c>
      <c r="AG2592" s="358">
        <v>0</v>
      </c>
      <c r="AH2592" s="358">
        <v>0</v>
      </c>
      <c r="AI2592" s="358">
        <v>0</v>
      </c>
      <c r="AJ2592" s="19"/>
      <c r="AK2592" s="508"/>
    </row>
    <row r="2593" spans="2:37" s="12" customFormat="1" ht="15" customHeight="1" x14ac:dyDescent="0.35">
      <c r="B2593" s="19" t="s">
        <v>188</v>
      </c>
      <c r="C2593" s="20" t="s">
        <v>126</v>
      </c>
      <c r="D2593" s="19" t="s">
        <v>556</v>
      </c>
      <c r="E2593" s="31" t="s">
        <v>214</v>
      </c>
      <c r="F2593" s="297" t="s">
        <v>2071</v>
      </c>
      <c r="G2593" s="297" t="s">
        <v>209</v>
      </c>
      <c r="H2593" s="418">
        <v>0</v>
      </c>
      <c r="I2593" s="418">
        <v>0</v>
      </c>
      <c r="J2593" s="418">
        <v>0</v>
      </c>
      <c r="K2593" s="401">
        <v>0</v>
      </c>
      <c r="L2593" s="418">
        <v>0</v>
      </c>
      <c r="M2593" s="401">
        <v>0</v>
      </c>
      <c r="N2593" s="458">
        <v>0</v>
      </c>
      <c r="O2593" s="358">
        <v>0</v>
      </c>
      <c r="P2593" s="408">
        <v>0</v>
      </c>
      <c r="Q2593" s="358">
        <v>-3.395</v>
      </c>
      <c r="R2593" s="358">
        <v>0</v>
      </c>
      <c r="S2593" s="358">
        <v>0</v>
      </c>
      <c r="T2593" s="358">
        <v>0</v>
      </c>
      <c r="U2593" s="358">
        <v>0</v>
      </c>
      <c r="V2593" s="457">
        <v>0</v>
      </c>
      <c r="W2593" s="418">
        <v>0</v>
      </c>
      <c r="X2593" s="418">
        <v>0</v>
      </c>
      <c r="Y2593" s="418">
        <v>0</v>
      </c>
      <c r="Z2593" s="533">
        <v>0</v>
      </c>
      <c r="AA2593" s="407">
        <v>0</v>
      </c>
      <c r="AB2593" s="407">
        <v>0</v>
      </c>
      <c r="AC2593" s="461">
        <v>0</v>
      </c>
      <c r="AD2593" s="461">
        <v>0</v>
      </c>
      <c r="AE2593" s="358">
        <v>-1.81993115817593E-2</v>
      </c>
      <c r="AF2593" s="358">
        <v>0</v>
      </c>
      <c r="AG2593" s="358">
        <v>0</v>
      </c>
      <c r="AH2593" s="358">
        <v>0</v>
      </c>
      <c r="AI2593" s="358">
        <v>0</v>
      </c>
      <c r="AJ2593" s="19"/>
      <c r="AK2593" s="508"/>
    </row>
    <row r="2594" spans="2:37" s="12" customFormat="1" ht="15" customHeight="1" x14ac:dyDescent="0.35">
      <c r="B2594" s="19" t="s">
        <v>188</v>
      </c>
      <c r="C2594" s="20" t="s">
        <v>126</v>
      </c>
      <c r="D2594" s="19" t="s">
        <v>236</v>
      </c>
      <c r="E2594" s="31" t="s">
        <v>214</v>
      </c>
      <c r="F2594" s="297" t="s">
        <v>2066</v>
      </c>
      <c r="G2594" s="297" t="s">
        <v>209</v>
      </c>
      <c r="H2594" s="418">
        <v>0</v>
      </c>
      <c r="I2594" s="418">
        <v>0</v>
      </c>
      <c r="J2594" s="418">
        <v>0</v>
      </c>
      <c r="K2594" s="401">
        <v>0</v>
      </c>
      <c r="L2594" s="418">
        <v>0</v>
      </c>
      <c r="M2594" s="401">
        <v>0</v>
      </c>
      <c r="N2594" s="458">
        <v>0</v>
      </c>
      <c r="O2594" s="358">
        <v>0</v>
      </c>
      <c r="P2594" s="408">
        <v>0</v>
      </c>
      <c r="Q2594" s="358">
        <v>0.40007256298545035</v>
      </c>
      <c r="R2594" s="358">
        <v>0</v>
      </c>
      <c r="S2594" s="358">
        <v>0</v>
      </c>
      <c r="T2594" s="358">
        <v>0</v>
      </c>
      <c r="U2594" s="358">
        <v>0</v>
      </c>
      <c r="V2594" s="457">
        <v>0</v>
      </c>
      <c r="W2594" s="418">
        <v>0</v>
      </c>
      <c r="X2594" s="418">
        <v>0</v>
      </c>
      <c r="Y2594" s="418">
        <v>0</v>
      </c>
      <c r="Z2594" s="533">
        <v>0</v>
      </c>
      <c r="AA2594" s="407">
        <v>0</v>
      </c>
      <c r="AB2594" s="407">
        <v>0</v>
      </c>
      <c r="AC2594" s="461">
        <v>0</v>
      </c>
      <c r="AD2594" s="461">
        <v>0</v>
      </c>
      <c r="AE2594" s="358">
        <v>1.5263649243208504E-2</v>
      </c>
      <c r="AF2594" s="358">
        <v>0</v>
      </c>
      <c r="AG2594" s="358">
        <v>0</v>
      </c>
      <c r="AH2594" s="358">
        <v>0</v>
      </c>
      <c r="AI2594" s="358">
        <v>0</v>
      </c>
      <c r="AJ2594" s="19"/>
      <c r="AK2594" s="508" t="s">
        <v>2067</v>
      </c>
    </row>
    <row r="2595" spans="2:37" s="12" customFormat="1" ht="15" customHeight="1" x14ac:dyDescent="0.35">
      <c r="B2595" s="19" t="s">
        <v>188</v>
      </c>
      <c r="C2595" s="20" t="s">
        <v>126</v>
      </c>
      <c r="D2595" s="19" t="s">
        <v>237</v>
      </c>
      <c r="E2595" s="31" t="s">
        <v>214</v>
      </c>
      <c r="F2595" s="297" t="s">
        <v>2066</v>
      </c>
      <c r="G2595" s="297" t="s">
        <v>209</v>
      </c>
      <c r="H2595" s="418">
        <v>0</v>
      </c>
      <c r="I2595" s="418">
        <v>0</v>
      </c>
      <c r="J2595" s="418">
        <v>0</v>
      </c>
      <c r="K2595" s="401">
        <v>0</v>
      </c>
      <c r="L2595" s="418">
        <v>0</v>
      </c>
      <c r="M2595" s="401">
        <v>0</v>
      </c>
      <c r="N2595" s="458">
        <v>0</v>
      </c>
      <c r="O2595" s="358">
        <v>0</v>
      </c>
      <c r="P2595" s="408">
        <v>0</v>
      </c>
      <c r="Q2595" s="358">
        <v>1.2297271519249389</v>
      </c>
      <c r="R2595" s="358">
        <v>0</v>
      </c>
      <c r="S2595" s="358">
        <v>0</v>
      </c>
      <c r="T2595" s="358">
        <v>0</v>
      </c>
      <c r="U2595" s="358">
        <v>0</v>
      </c>
      <c r="V2595" s="457">
        <v>0</v>
      </c>
      <c r="W2595" s="418">
        <v>0</v>
      </c>
      <c r="X2595" s="418">
        <v>0</v>
      </c>
      <c r="Y2595" s="418">
        <v>0</v>
      </c>
      <c r="Z2595" s="533">
        <v>0</v>
      </c>
      <c r="AA2595" s="407">
        <v>0</v>
      </c>
      <c r="AB2595" s="407">
        <v>0</v>
      </c>
      <c r="AC2595" s="461">
        <v>0</v>
      </c>
      <c r="AD2595" s="461">
        <v>0</v>
      </c>
      <c r="AE2595" s="358">
        <v>4.9490258148645015E-2</v>
      </c>
      <c r="AF2595" s="358">
        <v>0</v>
      </c>
      <c r="AG2595" s="358">
        <v>0</v>
      </c>
      <c r="AH2595" s="358">
        <v>0</v>
      </c>
      <c r="AI2595" s="358">
        <v>0</v>
      </c>
      <c r="AJ2595" s="19"/>
      <c r="AK2595" s="508" t="s">
        <v>2067</v>
      </c>
    </row>
    <row r="2596" spans="2:37" s="12" customFormat="1" ht="15" customHeight="1" x14ac:dyDescent="0.35">
      <c r="B2596" s="19" t="s">
        <v>188</v>
      </c>
      <c r="C2596" s="20" t="s">
        <v>126</v>
      </c>
      <c r="D2596" s="19" t="s">
        <v>922</v>
      </c>
      <c r="E2596" s="31" t="s">
        <v>214</v>
      </c>
      <c r="F2596" s="297" t="s">
        <v>2066</v>
      </c>
      <c r="G2596" s="297" t="s">
        <v>209</v>
      </c>
      <c r="H2596" s="418">
        <v>0</v>
      </c>
      <c r="I2596" s="418">
        <v>0</v>
      </c>
      <c r="J2596" s="418">
        <v>0</v>
      </c>
      <c r="K2596" s="401">
        <v>0</v>
      </c>
      <c r="L2596" s="418">
        <v>0</v>
      </c>
      <c r="M2596" s="401">
        <v>0</v>
      </c>
      <c r="N2596" s="458">
        <v>0</v>
      </c>
      <c r="O2596" s="358">
        <v>0</v>
      </c>
      <c r="P2596" s="408">
        <v>0</v>
      </c>
      <c r="Q2596" s="358">
        <v>5.5945594798937037</v>
      </c>
      <c r="R2596" s="358">
        <v>0</v>
      </c>
      <c r="S2596" s="358">
        <v>0</v>
      </c>
      <c r="T2596" s="358">
        <v>0</v>
      </c>
      <c r="U2596" s="358">
        <v>0</v>
      </c>
      <c r="V2596" s="457">
        <v>0</v>
      </c>
      <c r="W2596" s="418">
        <v>0</v>
      </c>
      <c r="X2596" s="418">
        <v>0</v>
      </c>
      <c r="Y2596" s="418">
        <v>0</v>
      </c>
      <c r="Z2596" s="533">
        <v>0</v>
      </c>
      <c r="AA2596" s="407">
        <v>0</v>
      </c>
      <c r="AB2596" s="407">
        <v>0</v>
      </c>
      <c r="AC2596" s="461">
        <v>0</v>
      </c>
      <c r="AD2596" s="461">
        <v>0</v>
      </c>
      <c r="AE2596" s="358">
        <v>0.2134447634552486</v>
      </c>
      <c r="AF2596" s="358">
        <v>0</v>
      </c>
      <c r="AG2596" s="358">
        <v>0</v>
      </c>
      <c r="AH2596" s="358">
        <v>0</v>
      </c>
      <c r="AI2596" s="358">
        <v>0</v>
      </c>
      <c r="AJ2596" s="19"/>
      <c r="AK2596" s="508" t="s">
        <v>2067</v>
      </c>
    </row>
    <row r="2597" spans="2:37" s="12" customFormat="1" ht="15" customHeight="1" x14ac:dyDescent="0.35">
      <c r="B2597" s="19" t="s">
        <v>188</v>
      </c>
      <c r="C2597" s="20" t="s">
        <v>126</v>
      </c>
      <c r="D2597" s="19" t="s">
        <v>1002</v>
      </c>
      <c r="E2597" s="31" t="s">
        <v>214</v>
      </c>
      <c r="F2597" s="297" t="s">
        <v>2066</v>
      </c>
      <c r="G2597" s="297" t="s">
        <v>209</v>
      </c>
      <c r="H2597" s="418">
        <v>0</v>
      </c>
      <c r="I2597" s="418">
        <v>0</v>
      </c>
      <c r="J2597" s="418">
        <v>0</v>
      </c>
      <c r="K2597" s="401">
        <v>0</v>
      </c>
      <c r="L2597" s="418">
        <v>0</v>
      </c>
      <c r="M2597" s="401">
        <v>0</v>
      </c>
      <c r="N2597" s="458">
        <v>0</v>
      </c>
      <c r="O2597" s="358">
        <v>0</v>
      </c>
      <c r="P2597" s="408">
        <v>0</v>
      </c>
      <c r="Q2597" s="358">
        <v>2.0476933048949979</v>
      </c>
      <c r="R2597" s="358">
        <v>0</v>
      </c>
      <c r="S2597" s="358">
        <v>0</v>
      </c>
      <c r="T2597" s="358">
        <v>0</v>
      </c>
      <c r="U2597" s="358">
        <v>0</v>
      </c>
      <c r="V2597" s="457">
        <v>0</v>
      </c>
      <c r="W2597" s="418">
        <v>0</v>
      </c>
      <c r="X2597" s="418">
        <v>0</v>
      </c>
      <c r="Y2597" s="418">
        <v>0</v>
      </c>
      <c r="Z2597" s="533">
        <v>0</v>
      </c>
      <c r="AA2597" s="407">
        <v>0</v>
      </c>
      <c r="AB2597" s="407">
        <v>0</v>
      </c>
      <c r="AC2597" s="461">
        <v>0</v>
      </c>
      <c r="AD2597" s="461">
        <v>0</v>
      </c>
      <c r="AE2597" s="358">
        <v>8.2409232088494405E-2</v>
      </c>
      <c r="AF2597" s="358">
        <v>0</v>
      </c>
      <c r="AG2597" s="358">
        <v>0</v>
      </c>
      <c r="AH2597" s="358">
        <v>0</v>
      </c>
      <c r="AI2597" s="358">
        <v>0</v>
      </c>
      <c r="AJ2597" s="19"/>
      <c r="AK2597" s="508" t="s">
        <v>2067</v>
      </c>
    </row>
    <row r="2598" spans="2:37" s="12" customFormat="1" ht="15" customHeight="1" x14ac:dyDescent="0.35">
      <c r="B2598" s="19" t="s">
        <v>188</v>
      </c>
      <c r="C2598" s="20" t="s">
        <v>126</v>
      </c>
      <c r="D2598" s="19" t="s">
        <v>2441</v>
      </c>
      <c r="E2598" s="31" t="s">
        <v>214</v>
      </c>
      <c r="F2598" s="297" t="s">
        <v>2066</v>
      </c>
      <c r="G2598" s="297" t="s">
        <v>209</v>
      </c>
      <c r="H2598" s="418">
        <v>0</v>
      </c>
      <c r="I2598" s="418">
        <v>0</v>
      </c>
      <c r="J2598" s="418">
        <v>0</v>
      </c>
      <c r="K2598" s="401">
        <v>0</v>
      </c>
      <c r="L2598" s="418">
        <v>0</v>
      </c>
      <c r="M2598" s="401">
        <v>0</v>
      </c>
      <c r="N2598" s="458">
        <v>0</v>
      </c>
      <c r="O2598" s="358">
        <v>0</v>
      </c>
      <c r="P2598" s="408">
        <v>0</v>
      </c>
      <c r="Q2598" s="358">
        <v>0.37639648210121096</v>
      </c>
      <c r="R2598" s="358">
        <v>0</v>
      </c>
      <c r="S2598" s="358">
        <v>0</v>
      </c>
      <c r="T2598" s="358">
        <v>0</v>
      </c>
      <c r="U2598" s="358">
        <v>0</v>
      </c>
      <c r="V2598" s="457">
        <v>0</v>
      </c>
      <c r="W2598" s="418">
        <v>0</v>
      </c>
      <c r="X2598" s="418">
        <v>0</v>
      </c>
      <c r="Y2598" s="418">
        <v>0</v>
      </c>
      <c r="Z2598" s="533">
        <v>0</v>
      </c>
      <c r="AA2598" s="407">
        <v>0</v>
      </c>
      <c r="AB2598" s="407">
        <v>0</v>
      </c>
      <c r="AC2598" s="461">
        <v>0</v>
      </c>
      <c r="AD2598" s="461">
        <v>0</v>
      </c>
      <c r="AE2598" s="358">
        <v>1.3172021085689161E-2</v>
      </c>
      <c r="AF2598" s="358">
        <v>0</v>
      </c>
      <c r="AG2598" s="358">
        <v>0</v>
      </c>
      <c r="AH2598" s="358">
        <v>0</v>
      </c>
      <c r="AI2598" s="358">
        <v>0</v>
      </c>
      <c r="AJ2598" s="19"/>
      <c r="AK2598" s="508" t="s">
        <v>2067</v>
      </c>
    </row>
    <row r="2599" spans="2:37" s="12" customFormat="1" ht="15" customHeight="1" x14ac:dyDescent="0.35">
      <c r="B2599" s="19" t="s">
        <v>188</v>
      </c>
      <c r="C2599" s="20" t="s">
        <v>126</v>
      </c>
      <c r="D2599" s="19" t="s">
        <v>238</v>
      </c>
      <c r="E2599" s="31" t="s">
        <v>214</v>
      </c>
      <c r="F2599" s="297" t="s">
        <v>2066</v>
      </c>
      <c r="G2599" s="297" t="s">
        <v>209</v>
      </c>
      <c r="H2599" s="418">
        <v>0</v>
      </c>
      <c r="I2599" s="418">
        <v>0</v>
      </c>
      <c r="J2599" s="418">
        <v>0</v>
      </c>
      <c r="K2599" s="401">
        <v>0</v>
      </c>
      <c r="L2599" s="418">
        <v>0</v>
      </c>
      <c r="M2599" s="401">
        <v>0</v>
      </c>
      <c r="N2599" s="458">
        <v>0</v>
      </c>
      <c r="O2599" s="358">
        <v>0</v>
      </c>
      <c r="P2599" s="408">
        <v>0</v>
      </c>
      <c r="Q2599" s="358">
        <v>0.50362561016167395</v>
      </c>
      <c r="R2599" s="358">
        <v>0</v>
      </c>
      <c r="S2599" s="358">
        <v>0</v>
      </c>
      <c r="T2599" s="358">
        <v>0</v>
      </c>
      <c r="U2599" s="358">
        <v>0</v>
      </c>
      <c r="V2599" s="457">
        <v>0</v>
      </c>
      <c r="W2599" s="418">
        <v>0</v>
      </c>
      <c r="X2599" s="418">
        <v>0</v>
      </c>
      <c r="Y2599" s="418">
        <v>0</v>
      </c>
      <c r="Z2599" s="533">
        <v>0</v>
      </c>
      <c r="AA2599" s="407">
        <v>0</v>
      </c>
      <c r="AB2599" s="407">
        <v>0</v>
      </c>
      <c r="AC2599" s="461">
        <v>0</v>
      </c>
      <c r="AD2599" s="461">
        <v>0</v>
      </c>
      <c r="AE2599" s="358">
        <v>1.9214426018222645E-2</v>
      </c>
      <c r="AF2599" s="358">
        <v>0</v>
      </c>
      <c r="AG2599" s="358">
        <v>0</v>
      </c>
      <c r="AH2599" s="358">
        <v>0</v>
      </c>
      <c r="AI2599" s="358">
        <v>0</v>
      </c>
      <c r="AJ2599" s="19"/>
      <c r="AK2599" s="508" t="s">
        <v>2067</v>
      </c>
    </row>
    <row r="2600" spans="2:37" s="12" customFormat="1" ht="15" customHeight="1" x14ac:dyDescent="0.35">
      <c r="B2600" s="19" t="s">
        <v>188</v>
      </c>
      <c r="C2600" s="20" t="s">
        <v>126</v>
      </c>
      <c r="D2600" s="19" t="s">
        <v>976</v>
      </c>
      <c r="E2600" s="31" t="s">
        <v>214</v>
      </c>
      <c r="F2600" s="297" t="s">
        <v>2066</v>
      </c>
      <c r="G2600" s="297" t="s">
        <v>209</v>
      </c>
      <c r="H2600" s="418">
        <v>0</v>
      </c>
      <c r="I2600" s="418">
        <v>0</v>
      </c>
      <c r="J2600" s="418">
        <v>0</v>
      </c>
      <c r="K2600" s="401">
        <v>0</v>
      </c>
      <c r="L2600" s="418">
        <v>0</v>
      </c>
      <c r="M2600" s="401">
        <v>0</v>
      </c>
      <c r="N2600" s="458">
        <v>0</v>
      </c>
      <c r="O2600" s="358">
        <v>0</v>
      </c>
      <c r="P2600" s="408">
        <v>0</v>
      </c>
      <c r="Q2600" s="358">
        <v>4.6033885711763114</v>
      </c>
      <c r="R2600" s="358">
        <v>0</v>
      </c>
      <c r="S2600" s="358">
        <v>0</v>
      </c>
      <c r="T2600" s="358">
        <v>0</v>
      </c>
      <c r="U2600" s="358">
        <v>0</v>
      </c>
      <c r="V2600" s="457">
        <v>0</v>
      </c>
      <c r="W2600" s="418">
        <v>0</v>
      </c>
      <c r="X2600" s="418">
        <v>0</v>
      </c>
      <c r="Y2600" s="418">
        <v>0</v>
      </c>
      <c r="Z2600" s="533">
        <v>0</v>
      </c>
      <c r="AA2600" s="407">
        <v>0</v>
      </c>
      <c r="AB2600" s="407">
        <v>0</v>
      </c>
      <c r="AC2600" s="461">
        <v>0</v>
      </c>
      <c r="AD2600" s="461">
        <v>0</v>
      </c>
      <c r="AE2600" s="358">
        <v>0.161095903411898</v>
      </c>
      <c r="AF2600" s="358">
        <v>0</v>
      </c>
      <c r="AG2600" s="358">
        <v>0</v>
      </c>
      <c r="AH2600" s="358">
        <v>0</v>
      </c>
      <c r="AI2600" s="358">
        <v>0</v>
      </c>
      <c r="AJ2600" s="19"/>
      <c r="AK2600" s="508" t="s">
        <v>2067</v>
      </c>
    </row>
    <row r="2601" spans="2:37" s="12" customFormat="1" ht="15" customHeight="1" x14ac:dyDescent="0.35">
      <c r="B2601" s="19" t="s">
        <v>188</v>
      </c>
      <c r="C2601" s="20" t="s">
        <v>126</v>
      </c>
      <c r="D2601" s="19" t="s">
        <v>1102</v>
      </c>
      <c r="E2601" s="31" t="s">
        <v>214</v>
      </c>
      <c r="F2601" s="297" t="s">
        <v>2066</v>
      </c>
      <c r="G2601" s="297" t="s">
        <v>209</v>
      </c>
      <c r="H2601" s="418">
        <v>0</v>
      </c>
      <c r="I2601" s="418">
        <v>0</v>
      </c>
      <c r="J2601" s="418">
        <v>0</v>
      </c>
      <c r="K2601" s="401">
        <v>0</v>
      </c>
      <c r="L2601" s="418">
        <v>0</v>
      </c>
      <c r="M2601" s="401">
        <v>0</v>
      </c>
      <c r="N2601" s="458">
        <v>0</v>
      </c>
      <c r="O2601" s="358">
        <v>0</v>
      </c>
      <c r="P2601" s="408">
        <v>0</v>
      </c>
      <c r="Q2601" s="358">
        <v>0.32060328656289711</v>
      </c>
      <c r="R2601" s="358">
        <v>0</v>
      </c>
      <c r="S2601" s="358">
        <v>0</v>
      </c>
      <c r="T2601" s="358">
        <v>0</v>
      </c>
      <c r="U2601" s="358">
        <v>0</v>
      </c>
      <c r="V2601" s="457">
        <v>0</v>
      </c>
      <c r="W2601" s="418">
        <v>0</v>
      </c>
      <c r="X2601" s="418">
        <v>0</v>
      </c>
      <c r="Y2601" s="418">
        <v>0</v>
      </c>
      <c r="Z2601" s="533">
        <v>0</v>
      </c>
      <c r="AA2601" s="407">
        <v>0</v>
      </c>
      <c r="AB2601" s="407">
        <v>0</v>
      </c>
      <c r="AC2601" s="461">
        <v>0</v>
      </c>
      <c r="AD2601" s="461">
        <v>0</v>
      </c>
      <c r="AE2601" s="358">
        <v>1.2902650307806067E-2</v>
      </c>
      <c r="AF2601" s="358">
        <v>0</v>
      </c>
      <c r="AG2601" s="358">
        <v>0</v>
      </c>
      <c r="AH2601" s="358">
        <v>0</v>
      </c>
      <c r="AI2601" s="358">
        <v>0</v>
      </c>
      <c r="AJ2601" s="19"/>
      <c r="AK2601" s="508" t="s">
        <v>2067</v>
      </c>
    </row>
    <row r="2602" spans="2:37" s="12" customFormat="1" ht="15" customHeight="1" x14ac:dyDescent="0.35">
      <c r="B2602" s="19" t="s">
        <v>189</v>
      </c>
      <c r="C2602" s="20" t="s">
        <v>126</v>
      </c>
      <c r="D2602" s="19" t="s">
        <v>213</v>
      </c>
      <c r="E2602" s="31" t="s">
        <v>214</v>
      </c>
      <c r="F2602" s="297" t="s">
        <v>2078</v>
      </c>
      <c r="G2602" s="297" t="s">
        <v>209</v>
      </c>
      <c r="H2602" s="418">
        <v>0</v>
      </c>
      <c r="I2602" s="418">
        <v>0</v>
      </c>
      <c r="J2602" s="418">
        <v>0</v>
      </c>
      <c r="K2602" s="401">
        <v>0</v>
      </c>
      <c r="L2602" s="418">
        <v>0</v>
      </c>
      <c r="M2602" s="401">
        <v>0</v>
      </c>
      <c r="N2602" s="458">
        <v>0</v>
      </c>
      <c r="O2602" s="358">
        <v>0</v>
      </c>
      <c r="P2602" s="408">
        <v>0</v>
      </c>
      <c r="Q2602" s="358">
        <v>72.099999999999994</v>
      </c>
      <c r="R2602" s="358">
        <v>0</v>
      </c>
      <c r="S2602" s="358">
        <v>0</v>
      </c>
      <c r="T2602" s="358">
        <v>0</v>
      </c>
      <c r="U2602" s="358">
        <v>0</v>
      </c>
      <c r="V2602" s="457">
        <v>0</v>
      </c>
      <c r="W2602" s="418">
        <v>0</v>
      </c>
      <c r="X2602" s="418">
        <v>0</v>
      </c>
      <c r="Y2602" s="418">
        <v>0</v>
      </c>
      <c r="Z2602" s="533">
        <v>0</v>
      </c>
      <c r="AA2602" s="407">
        <v>0</v>
      </c>
      <c r="AB2602" s="407">
        <v>0</v>
      </c>
      <c r="AC2602" s="461">
        <v>0</v>
      </c>
      <c r="AD2602" s="461">
        <v>0</v>
      </c>
      <c r="AE2602" s="358">
        <v>2.9016579872500001</v>
      </c>
      <c r="AF2602" s="358">
        <v>0</v>
      </c>
      <c r="AG2602" s="358">
        <v>0</v>
      </c>
      <c r="AH2602" s="358">
        <v>0</v>
      </c>
      <c r="AI2602" s="358">
        <v>0</v>
      </c>
      <c r="AJ2602" s="19"/>
      <c r="AK2602" s="508" t="s">
        <v>2067</v>
      </c>
    </row>
    <row r="2603" spans="2:37" s="12" customFormat="1" ht="15" customHeight="1" x14ac:dyDescent="0.35">
      <c r="B2603" s="19" t="s">
        <v>189</v>
      </c>
      <c r="C2603" s="20" t="s">
        <v>126</v>
      </c>
      <c r="D2603" s="19" t="s">
        <v>2045</v>
      </c>
      <c r="E2603" s="31" t="s">
        <v>214</v>
      </c>
      <c r="F2603" s="297" t="s">
        <v>2078</v>
      </c>
      <c r="G2603" s="297" t="s">
        <v>209</v>
      </c>
      <c r="H2603" s="418">
        <v>0</v>
      </c>
      <c r="I2603" s="418">
        <v>0</v>
      </c>
      <c r="J2603" s="418">
        <v>0</v>
      </c>
      <c r="K2603" s="401">
        <v>0</v>
      </c>
      <c r="L2603" s="418">
        <v>0</v>
      </c>
      <c r="M2603" s="401">
        <v>0</v>
      </c>
      <c r="N2603" s="458">
        <v>0</v>
      </c>
      <c r="O2603" s="358">
        <v>0</v>
      </c>
      <c r="P2603" s="408">
        <v>0</v>
      </c>
      <c r="Q2603" s="358">
        <v>0.65</v>
      </c>
      <c r="R2603" s="358">
        <v>0</v>
      </c>
      <c r="S2603" s="358">
        <v>0</v>
      </c>
      <c r="T2603" s="358">
        <v>0</v>
      </c>
      <c r="U2603" s="358">
        <v>0</v>
      </c>
      <c r="V2603" s="457">
        <v>0</v>
      </c>
      <c r="W2603" s="418">
        <v>0</v>
      </c>
      <c r="X2603" s="418">
        <v>0</v>
      </c>
      <c r="Y2603" s="418">
        <v>0</v>
      </c>
      <c r="Z2603" s="533">
        <v>0</v>
      </c>
      <c r="AA2603" s="407">
        <v>0</v>
      </c>
      <c r="AB2603" s="407">
        <v>0</v>
      </c>
      <c r="AC2603" s="461">
        <v>0</v>
      </c>
      <c r="AD2603" s="461">
        <v>0</v>
      </c>
      <c r="AE2603" s="358">
        <v>2.1489539410000001E-2</v>
      </c>
      <c r="AF2603" s="358">
        <v>0</v>
      </c>
      <c r="AG2603" s="358">
        <v>0</v>
      </c>
      <c r="AH2603" s="358">
        <v>0</v>
      </c>
      <c r="AI2603" s="358">
        <v>0</v>
      </c>
      <c r="AJ2603" s="19"/>
      <c r="AK2603" s="508" t="s">
        <v>2067</v>
      </c>
    </row>
    <row r="2604" spans="2:37" s="12" customFormat="1" ht="15" customHeight="1" x14ac:dyDescent="0.35">
      <c r="B2604" s="19" t="s">
        <v>189</v>
      </c>
      <c r="C2604" s="20" t="s">
        <v>126</v>
      </c>
      <c r="D2604" s="19" t="s">
        <v>2044</v>
      </c>
      <c r="E2604" s="31" t="s">
        <v>214</v>
      </c>
      <c r="F2604" s="297" t="s">
        <v>2078</v>
      </c>
      <c r="G2604" s="297" t="s">
        <v>209</v>
      </c>
      <c r="H2604" s="418">
        <v>0</v>
      </c>
      <c r="I2604" s="418">
        <v>0</v>
      </c>
      <c r="J2604" s="418">
        <v>0</v>
      </c>
      <c r="K2604" s="401">
        <v>0</v>
      </c>
      <c r="L2604" s="418">
        <v>0</v>
      </c>
      <c r="M2604" s="401">
        <v>0</v>
      </c>
      <c r="N2604" s="458">
        <v>0</v>
      </c>
      <c r="O2604" s="358">
        <v>0</v>
      </c>
      <c r="P2604" s="408">
        <v>0</v>
      </c>
      <c r="Q2604" s="358">
        <v>18</v>
      </c>
      <c r="R2604" s="358">
        <v>0</v>
      </c>
      <c r="S2604" s="358">
        <v>0</v>
      </c>
      <c r="T2604" s="358">
        <v>0</v>
      </c>
      <c r="U2604" s="358">
        <v>0</v>
      </c>
      <c r="V2604" s="457">
        <v>0</v>
      </c>
      <c r="W2604" s="418">
        <v>0</v>
      </c>
      <c r="X2604" s="418">
        <v>0</v>
      </c>
      <c r="Y2604" s="418">
        <v>0</v>
      </c>
      <c r="Z2604" s="533">
        <v>0</v>
      </c>
      <c r="AA2604" s="407">
        <v>0</v>
      </c>
      <c r="AB2604" s="407">
        <v>0</v>
      </c>
      <c r="AC2604" s="461">
        <v>0</v>
      </c>
      <c r="AD2604" s="461">
        <v>0</v>
      </c>
      <c r="AE2604" s="358">
        <v>0.72440837407000003</v>
      </c>
      <c r="AF2604" s="358">
        <v>0</v>
      </c>
      <c r="AG2604" s="358">
        <v>0</v>
      </c>
      <c r="AH2604" s="358">
        <v>0</v>
      </c>
      <c r="AI2604" s="358">
        <v>0</v>
      </c>
      <c r="AJ2604" s="19"/>
      <c r="AK2604" s="508" t="s">
        <v>2067</v>
      </c>
    </row>
    <row r="2605" spans="2:37" s="12" customFormat="1" ht="15" customHeight="1" x14ac:dyDescent="0.35">
      <c r="B2605" s="19" t="s">
        <v>189</v>
      </c>
      <c r="C2605" s="20" t="s">
        <v>126</v>
      </c>
      <c r="D2605" s="19" t="s">
        <v>1701</v>
      </c>
      <c r="E2605" s="31" t="s">
        <v>214</v>
      </c>
      <c r="F2605" s="297" t="s">
        <v>2078</v>
      </c>
      <c r="G2605" s="297" t="s">
        <v>209</v>
      </c>
      <c r="H2605" s="418">
        <v>0</v>
      </c>
      <c r="I2605" s="418">
        <v>0</v>
      </c>
      <c r="J2605" s="418">
        <v>0</v>
      </c>
      <c r="K2605" s="401">
        <v>0</v>
      </c>
      <c r="L2605" s="418">
        <v>0</v>
      </c>
      <c r="M2605" s="401">
        <v>0</v>
      </c>
      <c r="N2605" s="458">
        <v>0</v>
      </c>
      <c r="O2605" s="358">
        <v>0</v>
      </c>
      <c r="P2605" s="408">
        <v>0</v>
      </c>
      <c r="Q2605" s="358">
        <v>53</v>
      </c>
      <c r="R2605" s="358">
        <v>0</v>
      </c>
      <c r="S2605" s="358">
        <v>0</v>
      </c>
      <c r="T2605" s="358">
        <v>0</v>
      </c>
      <c r="U2605" s="358">
        <v>0</v>
      </c>
      <c r="V2605" s="457">
        <v>0</v>
      </c>
      <c r="W2605" s="418">
        <v>0</v>
      </c>
      <c r="X2605" s="418">
        <v>0</v>
      </c>
      <c r="Y2605" s="418">
        <v>0</v>
      </c>
      <c r="Z2605" s="533">
        <v>0</v>
      </c>
      <c r="AA2605" s="407">
        <v>0</v>
      </c>
      <c r="AB2605" s="407">
        <v>0</v>
      </c>
      <c r="AC2605" s="461">
        <v>0</v>
      </c>
      <c r="AD2605" s="461">
        <v>0</v>
      </c>
      <c r="AE2605" s="358">
        <v>0.36874269774000001</v>
      </c>
      <c r="AF2605" s="358">
        <v>0</v>
      </c>
      <c r="AG2605" s="358">
        <v>0</v>
      </c>
      <c r="AH2605" s="358">
        <v>0</v>
      </c>
      <c r="AI2605" s="358">
        <v>0</v>
      </c>
      <c r="AJ2605" s="19"/>
      <c r="AK2605" s="508" t="s">
        <v>2067</v>
      </c>
    </row>
    <row r="2606" spans="2:37" s="12" customFormat="1" ht="15" customHeight="1" x14ac:dyDescent="0.35">
      <c r="B2606" s="19" t="s">
        <v>189</v>
      </c>
      <c r="C2606" s="20" t="s">
        <v>126</v>
      </c>
      <c r="D2606" s="19" t="s">
        <v>1602</v>
      </c>
      <c r="E2606" s="31" t="s">
        <v>214</v>
      </c>
      <c r="F2606" s="297" t="s">
        <v>2078</v>
      </c>
      <c r="G2606" s="297" t="s">
        <v>209</v>
      </c>
      <c r="H2606" s="418">
        <v>0</v>
      </c>
      <c r="I2606" s="418">
        <v>0</v>
      </c>
      <c r="J2606" s="418">
        <v>0</v>
      </c>
      <c r="K2606" s="401">
        <v>0</v>
      </c>
      <c r="L2606" s="418">
        <v>0</v>
      </c>
      <c r="M2606" s="401">
        <v>0</v>
      </c>
      <c r="N2606" s="458">
        <v>0</v>
      </c>
      <c r="O2606" s="358">
        <v>0</v>
      </c>
      <c r="P2606" s="408">
        <v>0</v>
      </c>
      <c r="Q2606" s="358">
        <v>2.5</v>
      </c>
      <c r="R2606" s="358">
        <v>0</v>
      </c>
      <c r="S2606" s="358">
        <v>0</v>
      </c>
      <c r="T2606" s="358">
        <v>0</v>
      </c>
      <c r="U2606" s="358">
        <v>0</v>
      </c>
      <c r="V2606" s="457">
        <v>0</v>
      </c>
      <c r="W2606" s="418">
        <v>0</v>
      </c>
      <c r="X2606" s="418">
        <v>0</v>
      </c>
      <c r="Y2606" s="418">
        <v>0</v>
      </c>
      <c r="Z2606" s="533">
        <v>0</v>
      </c>
      <c r="AA2606" s="407">
        <v>0</v>
      </c>
      <c r="AB2606" s="407">
        <v>0</v>
      </c>
      <c r="AC2606" s="461">
        <v>0</v>
      </c>
      <c r="AD2606" s="461">
        <v>0</v>
      </c>
      <c r="AE2606" s="358">
        <v>1.8581698739999999E-2</v>
      </c>
      <c r="AF2606" s="358">
        <v>0</v>
      </c>
      <c r="AG2606" s="358">
        <v>0</v>
      </c>
      <c r="AH2606" s="358">
        <v>0</v>
      </c>
      <c r="AI2606" s="358">
        <v>0</v>
      </c>
      <c r="AJ2606" s="19"/>
      <c r="AK2606" s="508" t="s">
        <v>2067</v>
      </c>
    </row>
    <row r="2607" spans="2:37" s="12" customFormat="1" ht="15" customHeight="1" x14ac:dyDescent="0.35">
      <c r="B2607" s="19" t="s">
        <v>189</v>
      </c>
      <c r="C2607" s="20" t="s">
        <v>126</v>
      </c>
      <c r="D2607" s="19" t="s">
        <v>1638</v>
      </c>
      <c r="E2607" s="31" t="s">
        <v>214</v>
      </c>
      <c r="F2607" s="297" t="s">
        <v>2078</v>
      </c>
      <c r="G2607" s="297" t="s">
        <v>209</v>
      </c>
      <c r="H2607" s="418">
        <v>0</v>
      </c>
      <c r="I2607" s="418">
        <v>0</v>
      </c>
      <c r="J2607" s="418">
        <v>0</v>
      </c>
      <c r="K2607" s="401">
        <v>0</v>
      </c>
      <c r="L2607" s="418">
        <v>0</v>
      </c>
      <c r="M2607" s="401">
        <v>0</v>
      </c>
      <c r="N2607" s="458">
        <v>0</v>
      </c>
      <c r="O2607" s="358">
        <v>0</v>
      </c>
      <c r="P2607" s="408">
        <v>0</v>
      </c>
      <c r="Q2607" s="358">
        <v>22.5</v>
      </c>
      <c r="R2607" s="358">
        <v>0</v>
      </c>
      <c r="S2607" s="358">
        <v>0</v>
      </c>
      <c r="T2607" s="358">
        <v>0</v>
      </c>
      <c r="U2607" s="358">
        <v>0</v>
      </c>
      <c r="V2607" s="457">
        <v>0</v>
      </c>
      <c r="W2607" s="418">
        <v>0</v>
      </c>
      <c r="X2607" s="418">
        <v>0</v>
      </c>
      <c r="Y2607" s="418">
        <v>0</v>
      </c>
      <c r="Z2607" s="533">
        <v>0</v>
      </c>
      <c r="AA2607" s="407">
        <v>0</v>
      </c>
      <c r="AB2607" s="407">
        <v>0</v>
      </c>
      <c r="AC2607" s="461">
        <v>0</v>
      </c>
      <c r="AD2607" s="461">
        <v>0</v>
      </c>
      <c r="AE2607" s="358">
        <v>0.12689708646</v>
      </c>
      <c r="AF2607" s="358">
        <v>0</v>
      </c>
      <c r="AG2607" s="358">
        <v>0</v>
      </c>
      <c r="AH2607" s="358">
        <v>0</v>
      </c>
      <c r="AI2607" s="358">
        <v>0</v>
      </c>
      <c r="AJ2607" s="19"/>
      <c r="AK2607" s="508" t="s">
        <v>2067</v>
      </c>
    </row>
    <row r="2608" spans="2:37" s="12" customFormat="1" ht="15" customHeight="1" x14ac:dyDescent="0.35">
      <c r="B2608" s="19" t="s">
        <v>189</v>
      </c>
      <c r="C2608" s="20" t="s">
        <v>126</v>
      </c>
      <c r="D2608" s="19" t="s">
        <v>228</v>
      </c>
      <c r="E2608" s="31" t="s">
        <v>214</v>
      </c>
      <c r="F2608" s="297" t="s">
        <v>2078</v>
      </c>
      <c r="G2608" s="297" t="s">
        <v>209</v>
      </c>
      <c r="H2608" s="418">
        <v>0</v>
      </c>
      <c r="I2608" s="418">
        <v>0</v>
      </c>
      <c r="J2608" s="418">
        <v>0</v>
      </c>
      <c r="K2608" s="401">
        <v>0</v>
      </c>
      <c r="L2608" s="418">
        <v>0</v>
      </c>
      <c r="M2608" s="401">
        <v>0</v>
      </c>
      <c r="N2608" s="458">
        <v>0</v>
      </c>
      <c r="O2608" s="358">
        <v>0</v>
      </c>
      <c r="P2608" s="408">
        <v>0</v>
      </c>
      <c r="Q2608" s="358">
        <v>27.8</v>
      </c>
      <c r="R2608" s="358">
        <v>0</v>
      </c>
      <c r="S2608" s="358">
        <v>0</v>
      </c>
      <c r="T2608" s="358">
        <v>0</v>
      </c>
      <c r="U2608" s="358">
        <v>0</v>
      </c>
      <c r="V2608" s="457">
        <v>0</v>
      </c>
      <c r="W2608" s="418">
        <v>0</v>
      </c>
      <c r="X2608" s="418">
        <v>0</v>
      </c>
      <c r="Y2608" s="418">
        <v>0</v>
      </c>
      <c r="Z2608" s="533">
        <v>0</v>
      </c>
      <c r="AA2608" s="407">
        <v>0</v>
      </c>
      <c r="AB2608" s="407">
        <v>0</v>
      </c>
      <c r="AC2608" s="461">
        <v>0</v>
      </c>
      <c r="AD2608" s="461">
        <v>0</v>
      </c>
      <c r="AE2608" s="358">
        <v>1.0418160188400001</v>
      </c>
      <c r="AF2608" s="358">
        <v>0</v>
      </c>
      <c r="AG2608" s="358">
        <v>0</v>
      </c>
      <c r="AH2608" s="358">
        <v>0</v>
      </c>
      <c r="AI2608" s="358">
        <v>0</v>
      </c>
      <c r="AJ2608" s="19"/>
      <c r="AK2608" s="508" t="s">
        <v>2067</v>
      </c>
    </row>
    <row r="2609" spans="2:37" s="12" customFormat="1" ht="15" customHeight="1" x14ac:dyDescent="0.35">
      <c r="B2609" s="19" t="s">
        <v>189</v>
      </c>
      <c r="C2609" s="20" t="s">
        <v>126</v>
      </c>
      <c r="D2609" s="353" t="s">
        <v>1002</v>
      </c>
      <c r="E2609" s="31" t="s">
        <v>214</v>
      </c>
      <c r="F2609" s="297" t="s">
        <v>2078</v>
      </c>
      <c r="G2609" s="297" t="s">
        <v>209</v>
      </c>
      <c r="H2609" s="418">
        <v>0</v>
      </c>
      <c r="I2609" s="418">
        <v>0</v>
      </c>
      <c r="J2609" s="418">
        <v>0</v>
      </c>
      <c r="K2609" s="401">
        <v>0</v>
      </c>
      <c r="L2609" s="418">
        <v>0</v>
      </c>
      <c r="M2609" s="401">
        <v>0</v>
      </c>
      <c r="N2609" s="458">
        <v>0</v>
      </c>
      <c r="O2609" s="358">
        <v>0</v>
      </c>
      <c r="P2609" s="408">
        <v>0</v>
      </c>
      <c r="Q2609" s="358">
        <v>0.15</v>
      </c>
      <c r="R2609" s="358">
        <v>0</v>
      </c>
      <c r="S2609" s="358">
        <v>0</v>
      </c>
      <c r="T2609" s="358">
        <v>0</v>
      </c>
      <c r="U2609" s="358">
        <v>0</v>
      </c>
      <c r="V2609" s="457">
        <v>0</v>
      </c>
      <c r="W2609" s="418">
        <v>0</v>
      </c>
      <c r="X2609" s="418">
        <v>0</v>
      </c>
      <c r="Y2609" s="418">
        <v>0</v>
      </c>
      <c r="Z2609" s="533">
        <v>0</v>
      </c>
      <c r="AA2609" s="407">
        <v>0</v>
      </c>
      <c r="AB2609" s="407">
        <v>0</v>
      </c>
      <c r="AC2609" s="461">
        <v>0</v>
      </c>
      <c r="AD2609" s="461">
        <v>0</v>
      </c>
      <c r="AE2609" s="358">
        <v>6.0367364499999999E-3</v>
      </c>
      <c r="AF2609" s="358">
        <v>0</v>
      </c>
      <c r="AG2609" s="358">
        <v>0</v>
      </c>
      <c r="AH2609" s="358">
        <v>0</v>
      </c>
      <c r="AI2609" s="358">
        <v>0</v>
      </c>
      <c r="AJ2609" s="19"/>
      <c r="AK2609" s="508" t="s">
        <v>2067</v>
      </c>
    </row>
    <row r="2610" spans="2:37" s="12" customFormat="1" ht="15" customHeight="1" x14ac:dyDescent="0.35">
      <c r="B2610" s="19" t="s">
        <v>189</v>
      </c>
      <c r="C2610" s="20" t="s">
        <v>126</v>
      </c>
      <c r="D2610" s="353" t="s">
        <v>359</v>
      </c>
      <c r="E2610" s="31" t="s">
        <v>214</v>
      </c>
      <c r="F2610" s="297" t="s">
        <v>2079</v>
      </c>
      <c r="G2610" s="297" t="s">
        <v>209</v>
      </c>
      <c r="H2610" s="418">
        <v>0</v>
      </c>
      <c r="I2610" s="418">
        <v>0</v>
      </c>
      <c r="J2610" s="418">
        <v>0</v>
      </c>
      <c r="K2610" s="401">
        <v>0</v>
      </c>
      <c r="L2610" s="418">
        <v>0</v>
      </c>
      <c r="M2610" s="401">
        <v>0</v>
      </c>
      <c r="N2610" s="458">
        <v>0</v>
      </c>
      <c r="O2610" s="358">
        <v>0</v>
      </c>
      <c r="P2610" s="408">
        <v>0</v>
      </c>
      <c r="Q2610" s="358">
        <v>-1.9</v>
      </c>
      <c r="R2610" s="358">
        <v>0</v>
      </c>
      <c r="S2610" s="358">
        <v>0</v>
      </c>
      <c r="T2610" s="358">
        <v>0</v>
      </c>
      <c r="U2610" s="358">
        <v>0</v>
      </c>
      <c r="V2610" s="457">
        <v>0</v>
      </c>
      <c r="W2610" s="418">
        <v>0</v>
      </c>
      <c r="X2610" s="418">
        <v>0</v>
      </c>
      <c r="Y2610" s="418">
        <v>0</v>
      </c>
      <c r="Z2610" s="533">
        <v>0</v>
      </c>
      <c r="AA2610" s="407">
        <v>0</v>
      </c>
      <c r="AB2610" s="407">
        <v>0</v>
      </c>
      <c r="AC2610" s="461">
        <v>0</v>
      </c>
      <c r="AD2610" s="461">
        <v>0</v>
      </c>
      <c r="AE2610" s="358">
        <v>-7.6104556232000006E-2</v>
      </c>
      <c r="AF2610" s="358">
        <v>0</v>
      </c>
      <c r="AG2610" s="358">
        <v>0</v>
      </c>
      <c r="AH2610" s="358">
        <v>0</v>
      </c>
      <c r="AI2610" s="358">
        <v>0</v>
      </c>
      <c r="AJ2610" s="19"/>
      <c r="AK2610" s="508"/>
    </row>
    <row r="2611" spans="2:37" s="12" customFormat="1" ht="15" customHeight="1" x14ac:dyDescent="0.35">
      <c r="B2611" s="19" t="s">
        <v>189</v>
      </c>
      <c r="C2611" s="20" t="s">
        <v>126</v>
      </c>
      <c r="D2611" s="353" t="s">
        <v>222</v>
      </c>
      <c r="E2611" s="31" t="s">
        <v>214</v>
      </c>
      <c r="F2611" s="297" t="s">
        <v>2079</v>
      </c>
      <c r="G2611" s="297" t="s">
        <v>209</v>
      </c>
      <c r="H2611" s="418">
        <v>0</v>
      </c>
      <c r="I2611" s="418">
        <v>0</v>
      </c>
      <c r="J2611" s="418">
        <v>0</v>
      </c>
      <c r="K2611" s="401">
        <v>0</v>
      </c>
      <c r="L2611" s="418">
        <v>0</v>
      </c>
      <c r="M2611" s="401">
        <v>0</v>
      </c>
      <c r="N2611" s="458">
        <v>0</v>
      </c>
      <c r="O2611" s="358">
        <v>0</v>
      </c>
      <c r="P2611" s="408">
        <v>0</v>
      </c>
      <c r="Q2611" s="358">
        <v>-0.5</v>
      </c>
      <c r="R2611" s="358">
        <v>0</v>
      </c>
      <c r="S2611" s="358">
        <v>0</v>
      </c>
      <c r="T2611" s="358">
        <v>0</v>
      </c>
      <c r="U2611" s="358">
        <v>0</v>
      </c>
      <c r="V2611" s="457">
        <v>0</v>
      </c>
      <c r="W2611" s="418">
        <v>0</v>
      </c>
      <c r="X2611" s="418">
        <v>0</v>
      </c>
      <c r="Y2611" s="418">
        <v>0</v>
      </c>
      <c r="Z2611" s="533">
        <v>0</v>
      </c>
      <c r="AA2611" s="407">
        <v>0</v>
      </c>
      <c r="AB2611" s="407">
        <v>0</v>
      </c>
      <c r="AC2611" s="461">
        <v>0</v>
      </c>
      <c r="AD2611" s="461">
        <v>0</v>
      </c>
      <c r="AE2611" s="358">
        <v>-1.4209969015000001E-2</v>
      </c>
      <c r="AF2611" s="358">
        <v>0</v>
      </c>
      <c r="AG2611" s="358">
        <v>0</v>
      </c>
      <c r="AH2611" s="358">
        <v>0</v>
      </c>
      <c r="AI2611" s="358">
        <v>0</v>
      </c>
      <c r="AJ2611" s="19"/>
      <c r="AK2611" s="508"/>
    </row>
    <row r="2612" spans="2:37" s="12" customFormat="1" ht="15" customHeight="1" x14ac:dyDescent="0.35">
      <c r="B2612" s="19" t="s">
        <v>189</v>
      </c>
      <c r="C2612" s="20" t="s">
        <v>126</v>
      </c>
      <c r="D2612" s="353" t="s">
        <v>1419</v>
      </c>
      <c r="E2612" s="31" t="s">
        <v>214</v>
      </c>
      <c r="F2612" s="297" t="s">
        <v>2079</v>
      </c>
      <c r="G2612" s="297" t="s">
        <v>209</v>
      </c>
      <c r="H2612" s="418">
        <v>0</v>
      </c>
      <c r="I2612" s="418">
        <v>0</v>
      </c>
      <c r="J2612" s="418">
        <v>0</v>
      </c>
      <c r="K2612" s="401">
        <v>0</v>
      </c>
      <c r="L2612" s="418">
        <v>0</v>
      </c>
      <c r="M2612" s="401">
        <v>0</v>
      </c>
      <c r="N2612" s="458">
        <v>0</v>
      </c>
      <c r="O2612" s="358">
        <v>0</v>
      </c>
      <c r="P2612" s="408">
        <v>0</v>
      </c>
      <c r="Q2612" s="358">
        <v>-0.2</v>
      </c>
      <c r="R2612" s="358">
        <v>0</v>
      </c>
      <c r="S2612" s="358">
        <v>0</v>
      </c>
      <c r="T2612" s="358">
        <v>0</v>
      </c>
      <c r="U2612" s="358">
        <v>0</v>
      </c>
      <c r="V2612" s="457">
        <v>0</v>
      </c>
      <c r="W2612" s="418">
        <v>0</v>
      </c>
      <c r="X2612" s="418">
        <v>0</v>
      </c>
      <c r="Y2612" s="418">
        <v>0</v>
      </c>
      <c r="Z2612" s="533">
        <v>0</v>
      </c>
      <c r="AA2612" s="407">
        <v>0</v>
      </c>
      <c r="AB2612" s="407">
        <v>0</v>
      </c>
      <c r="AC2612" s="461">
        <v>0</v>
      </c>
      <c r="AD2612" s="461">
        <v>0</v>
      </c>
      <c r="AE2612" s="358">
        <v>-6.6513979720000003E-3</v>
      </c>
      <c r="AF2612" s="358">
        <v>0</v>
      </c>
      <c r="AG2612" s="358">
        <v>0</v>
      </c>
      <c r="AH2612" s="358">
        <v>0</v>
      </c>
      <c r="AI2612" s="358">
        <v>0</v>
      </c>
      <c r="AJ2612" s="19"/>
      <c r="AK2612" s="508"/>
    </row>
    <row r="2613" spans="2:37" s="12" customFormat="1" ht="15" customHeight="1" x14ac:dyDescent="0.35">
      <c r="B2613" s="19" t="s">
        <v>189</v>
      </c>
      <c r="C2613" s="20" t="s">
        <v>126</v>
      </c>
      <c r="D2613" s="353" t="s">
        <v>226</v>
      </c>
      <c r="E2613" s="31" t="s">
        <v>214</v>
      </c>
      <c r="F2613" s="297" t="s">
        <v>2079</v>
      </c>
      <c r="G2613" s="297" t="s">
        <v>209</v>
      </c>
      <c r="H2613" s="418">
        <v>0</v>
      </c>
      <c r="I2613" s="418">
        <v>0</v>
      </c>
      <c r="J2613" s="418">
        <v>0</v>
      </c>
      <c r="K2613" s="401">
        <v>0</v>
      </c>
      <c r="L2613" s="418">
        <v>0</v>
      </c>
      <c r="M2613" s="401">
        <v>0</v>
      </c>
      <c r="N2613" s="458">
        <v>0</v>
      </c>
      <c r="O2613" s="358">
        <v>0</v>
      </c>
      <c r="P2613" s="408">
        <v>0</v>
      </c>
      <c r="Q2613" s="358">
        <v>-8.4</v>
      </c>
      <c r="R2613" s="358">
        <v>0</v>
      </c>
      <c r="S2613" s="358">
        <v>0</v>
      </c>
      <c r="T2613" s="358">
        <v>0</v>
      </c>
      <c r="U2613" s="358">
        <v>0</v>
      </c>
      <c r="V2613" s="457">
        <v>0</v>
      </c>
      <c r="W2613" s="418">
        <v>0</v>
      </c>
      <c r="X2613" s="418">
        <v>0</v>
      </c>
      <c r="Y2613" s="418">
        <v>0</v>
      </c>
      <c r="Z2613" s="533">
        <v>0</v>
      </c>
      <c r="AA2613" s="407">
        <v>0</v>
      </c>
      <c r="AB2613" s="407">
        <v>0</v>
      </c>
      <c r="AC2613" s="461">
        <v>0</v>
      </c>
      <c r="AD2613" s="461">
        <v>0</v>
      </c>
      <c r="AE2613" s="358">
        <v>-0.33102124645999997</v>
      </c>
      <c r="AF2613" s="358">
        <v>0</v>
      </c>
      <c r="AG2613" s="358">
        <v>0</v>
      </c>
      <c r="AH2613" s="358">
        <v>0</v>
      </c>
      <c r="AI2613" s="358">
        <v>0</v>
      </c>
      <c r="AJ2613" s="19"/>
      <c r="AK2613" s="508"/>
    </row>
    <row r="2614" spans="2:37" s="12" customFormat="1" ht="15" customHeight="1" x14ac:dyDescent="0.35">
      <c r="B2614" s="19" t="s">
        <v>189</v>
      </c>
      <c r="C2614" s="20" t="s">
        <v>127</v>
      </c>
      <c r="D2614" s="353" t="s">
        <v>359</v>
      </c>
      <c r="E2614" s="31" t="s">
        <v>214</v>
      </c>
      <c r="F2614" s="297" t="s">
        <v>2079</v>
      </c>
      <c r="G2614" s="297" t="s">
        <v>209</v>
      </c>
      <c r="H2614" s="418">
        <v>0</v>
      </c>
      <c r="I2614" s="418">
        <v>0</v>
      </c>
      <c r="J2614" s="418">
        <v>0</v>
      </c>
      <c r="K2614" s="401">
        <v>0</v>
      </c>
      <c r="L2614" s="418">
        <v>0</v>
      </c>
      <c r="M2614" s="401">
        <v>0</v>
      </c>
      <c r="N2614" s="458">
        <v>0</v>
      </c>
      <c r="O2614" s="358">
        <v>0</v>
      </c>
      <c r="P2614" s="408">
        <v>0</v>
      </c>
      <c r="Q2614" s="358">
        <v>-12.8</v>
      </c>
      <c r="R2614" s="358">
        <v>0</v>
      </c>
      <c r="S2614" s="358">
        <v>0</v>
      </c>
      <c r="T2614" s="358">
        <v>0</v>
      </c>
      <c r="U2614" s="358">
        <v>0</v>
      </c>
      <c r="V2614" s="457">
        <v>0</v>
      </c>
      <c r="W2614" s="418">
        <v>0</v>
      </c>
      <c r="X2614" s="418">
        <v>0</v>
      </c>
      <c r="Y2614" s="418">
        <v>0</v>
      </c>
      <c r="Z2614" s="533">
        <v>0</v>
      </c>
      <c r="AA2614" s="407">
        <v>0</v>
      </c>
      <c r="AB2614" s="407">
        <v>0</v>
      </c>
      <c r="AC2614" s="461">
        <v>0</v>
      </c>
      <c r="AD2614" s="461">
        <v>0</v>
      </c>
      <c r="AE2614" s="358">
        <v>-0.51270437999999996</v>
      </c>
      <c r="AF2614" s="360">
        <v>0</v>
      </c>
      <c r="AG2614" s="360">
        <v>0</v>
      </c>
      <c r="AH2614" s="360">
        <v>0</v>
      </c>
      <c r="AI2614" s="360">
        <v>0</v>
      </c>
      <c r="AJ2614" s="19"/>
      <c r="AK2614" s="508"/>
    </row>
    <row r="2615" spans="2:37" s="12" customFormat="1" ht="15" customHeight="1" x14ac:dyDescent="0.35">
      <c r="B2615" s="19" t="s">
        <v>189</v>
      </c>
      <c r="C2615" s="20" t="s">
        <v>127</v>
      </c>
      <c r="D2615" s="353" t="s">
        <v>1701</v>
      </c>
      <c r="E2615" s="31" t="s">
        <v>214</v>
      </c>
      <c r="F2615" s="297" t="s">
        <v>2079</v>
      </c>
      <c r="G2615" s="297" t="s">
        <v>209</v>
      </c>
      <c r="H2615" s="418">
        <v>0</v>
      </c>
      <c r="I2615" s="418">
        <v>0</v>
      </c>
      <c r="J2615" s="418">
        <v>0</v>
      </c>
      <c r="K2615" s="401">
        <v>0</v>
      </c>
      <c r="L2615" s="418">
        <v>0</v>
      </c>
      <c r="M2615" s="401">
        <v>0</v>
      </c>
      <c r="N2615" s="458">
        <v>0</v>
      </c>
      <c r="O2615" s="358">
        <v>0</v>
      </c>
      <c r="P2615" s="408">
        <v>0</v>
      </c>
      <c r="Q2615" s="358">
        <v>-3.5</v>
      </c>
      <c r="R2615" s="358">
        <v>0</v>
      </c>
      <c r="S2615" s="358">
        <v>0</v>
      </c>
      <c r="T2615" s="358">
        <v>0</v>
      </c>
      <c r="U2615" s="358">
        <v>0</v>
      </c>
      <c r="V2615" s="457">
        <v>0</v>
      </c>
      <c r="W2615" s="418">
        <v>0</v>
      </c>
      <c r="X2615" s="418">
        <v>0</v>
      </c>
      <c r="Y2615" s="418">
        <v>0</v>
      </c>
      <c r="Z2615" s="533">
        <v>0</v>
      </c>
      <c r="AA2615" s="407">
        <v>0</v>
      </c>
      <c r="AB2615" s="407">
        <v>0</v>
      </c>
      <c r="AC2615" s="461">
        <v>0</v>
      </c>
      <c r="AD2615" s="461">
        <v>0</v>
      </c>
      <c r="AE2615" s="358">
        <v>-2.435093E-2</v>
      </c>
      <c r="AF2615" s="360">
        <v>0</v>
      </c>
      <c r="AG2615" s="360">
        <v>0</v>
      </c>
      <c r="AH2615" s="360">
        <v>0</v>
      </c>
      <c r="AI2615" s="360">
        <v>0</v>
      </c>
      <c r="AJ2615" s="19"/>
      <c r="AK2615" s="508"/>
    </row>
    <row r="2616" spans="2:37" s="12" customFormat="1" ht="15" customHeight="1" x14ac:dyDescent="0.35">
      <c r="B2616" s="19" t="s">
        <v>189</v>
      </c>
      <c r="C2616" s="20" t="s">
        <v>127</v>
      </c>
      <c r="D2616" s="353" t="s">
        <v>226</v>
      </c>
      <c r="E2616" s="31" t="s">
        <v>214</v>
      </c>
      <c r="F2616" s="297" t="s">
        <v>2079</v>
      </c>
      <c r="G2616" s="297" t="s">
        <v>209</v>
      </c>
      <c r="H2616" s="418">
        <v>0</v>
      </c>
      <c r="I2616" s="418">
        <v>0</v>
      </c>
      <c r="J2616" s="418">
        <v>0</v>
      </c>
      <c r="K2616" s="401">
        <v>0</v>
      </c>
      <c r="L2616" s="418">
        <v>0</v>
      </c>
      <c r="M2616" s="401">
        <v>0</v>
      </c>
      <c r="N2616" s="458">
        <v>0</v>
      </c>
      <c r="O2616" s="358">
        <v>0</v>
      </c>
      <c r="P2616" s="408">
        <v>0</v>
      </c>
      <c r="Q2616" s="358">
        <v>-4.5999999999999996</v>
      </c>
      <c r="R2616" s="358">
        <v>0</v>
      </c>
      <c r="S2616" s="358">
        <v>0</v>
      </c>
      <c r="T2616" s="358">
        <v>0</v>
      </c>
      <c r="U2616" s="358">
        <v>0</v>
      </c>
      <c r="V2616" s="457">
        <v>0</v>
      </c>
      <c r="W2616" s="418">
        <v>0</v>
      </c>
      <c r="X2616" s="418">
        <v>0</v>
      </c>
      <c r="Y2616" s="418">
        <v>0</v>
      </c>
      <c r="Z2616" s="533">
        <v>0</v>
      </c>
      <c r="AA2616" s="407">
        <v>0</v>
      </c>
      <c r="AB2616" s="407">
        <v>0</v>
      </c>
      <c r="AC2616" s="461">
        <v>0</v>
      </c>
      <c r="AD2616" s="461">
        <v>0</v>
      </c>
      <c r="AE2616" s="358">
        <v>-0.18127354000000001</v>
      </c>
      <c r="AF2616" s="360">
        <v>0</v>
      </c>
      <c r="AG2616" s="360">
        <v>0</v>
      </c>
      <c r="AH2616" s="360">
        <v>0</v>
      </c>
      <c r="AI2616" s="360">
        <v>0</v>
      </c>
      <c r="AJ2616" s="19"/>
      <c r="AK2616" s="508"/>
    </row>
    <row r="2617" spans="2:37" x14ac:dyDescent="0.35">
      <c r="B2617" s="31" t="s">
        <v>189</v>
      </c>
      <c r="C2617" s="31" t="s">
        <v>126</v>
      </c>
      <c r="D2617" s="495" t="s">
        <v>209</v>
      </c>
      <c r="E2617" s="31" t="s">
        <v>210</v>
      </c>
      <c r="F2617" s="105" t="s">
        <v>2042</v>
      </c>
      <c r="G2617" s="105" t="s">
        <v>2436</v>
      </c>
      <c r="H2617" s="462">
        <v>0</v>
      </c>
      <c r="I2617" s="462">
        <v>0</v>
      </c>
      <c r="J2617" s="462">
        <v>0</v>
      </c>
      <c r="K2617" s="463">
        <v>0</v>
      </c>
      <c r="L2617" s="462">
        <v>0</v>
      </c>
      <c r="M2617" s="463">
        <v>0</v>
      </c>
      <c r="N2617" s="464">
        <v>0</v>
      </c>
      <c r="O2617" s="360">
        <v>0</v>
      </c>
      <c r="P2617" s="404">
        <v>0</v>
      </c>
      <c r="Q2617" s="9">
        <v>0</v>
      </c>
      <c r="R2617" s="358">
        <v>0</v>
      </c>
      <c r="S2617" s="358">
        <v>0</v>
      </c>
      <c r="T2617" s="358">
        <v>0</v>
      </c>
      <c r="U2617" s="358">
        <v>0</v>
      </c>
      <c r="V2617" s="450">
        <v>0</v>
      </c>
      <c r="W2617" s="462">
        <v>0</v>
      </c>
      <c r="X2617" s="462">
        <v>0</v>
      </c>
      <c r="Y2617" s="462">
        <v>0</v>
      </c>
      <c r="Z2617" s="532">
        <v>0</v>
      </c>
      <c r="AA2617" s="465">
        <v>0</v>
      </c>
      <c r="AB2617" s="465">
        <v>0</v>
      </c>
      <c r="AC2617" s="485">
        <v>0</v>
      </c>
      <c r="AD2617" s="485">
        <v>0</v>
      </c>
      <c r="AE2617" s="358">
        <v>0</v>
      </c>
      <c r="AF2617" s="358">
        <v>15496.769492497911</v>
      </c>
      <c r="AG2617" s="358">
        <v>15496.769492497911</v>
      </c>
      <c r="AH2617" s="358">
        <v>15496.769492497911</v>
      </c>
      <c r="AI2617" s="358">
        <v>0</v>
      </c>
      <c r="AJ2617" s="211"/>
      <c r="AK2617" s="518"/>
    </row>
    <row r="2618" spans="2:37" x14ac:dyDescent="0.35">
      <c r="B2618" s="31" t="s">
        <v>189</v>
      </c>
      <c r="C2618" s="31" t="s">
        <v>127</v>
      </c>
      <c r="D2618" s="495" t="s">
        <v>209</v>
      </c>
      <c r="E2618" s="31" t="s">
        <v>210</v>
      </c>
      <c r="F2618" s="105" t="s">
        <v>2042</v>
      </c>
      <c r="G2618" s="105" t="s">
        <v>2436</v>
      </c>
      <c r="H2618" s="462">
        <v>0</v>
      </c>
      <c r="I2618" s="462">
        <v>0</v>
      </c>
      <c r="J2618" s="462">
        <v>0</v>
      </c>
      <c r="K2618" s="463">
        <v>0</v>
      </c>
      <c r="L2618" s="462">
        <v>0</v>
      </c>
      <c r="M2618" s="463">
        <v>0</v>
      </c>
      <c r="N2618" s="464">
        <v>0</v>
      </c>
      <c r="O2618" s="360">
        <v>0</v>
      </c>
      <c r="P2618" s="404">
        <v>0</v>
      </c>
      <c r="Q2618" s="9">
        <v>0</v>
      </c>
      <c r="R2618" s="358">
        <v>0</v>
      </c>
      <c r="S2618" s="358">
        <v>0</v>
      </c>
      <c r="T2618" s="358">
        <v>0</v>
      </c>
      <c r="U2618" s="358">
        <v>0</v>
      </c>
      <c r="V2618" s="450">
        <v>0</v>
      </c>
      <c r="W2618" s="462">
        <v>0</v>
      </c>
      <c r="X2618" s="462">
        <v>0</v>
      </c>
      <c r="Y2618" s="462">
        <v>0</v>
      </c>
      <c r="Z2618" s="532">
        <v>0</v>
      </c>
      <c r="AA2618" s="465">
        <v>0</v>
      </c>
      <c r="AB2618" s="465">
        <v>0</v>
      </c>
      <c r="AC2618" s="485">
        <v>0</v>
      </c>
      <c r="AD2618" s="485">
        <v>0</v>
      </c>
      <c r="AE2618" s="358">
        <v>0</v>
      </c>
      <c r="AF2618" s="358">
        <v>2049.879565335521</v>
      </c>
      <c r="AG2618" s="358">
        <v>2049.879565335521</v>
      </c>
      <c r="AH2618" s="358">
        <v>2049.879565335521</v>
      </c>
      <c r="AI2618" s="358">
        <v>2049.879565335521</v>
      </c>
      <c r="AJ2618" s="211"/>
      <c r="AK2618" s="518"/>
    </row>
    <row r="2619" spans="2:37" x14ac:dyDescent="0.35">
      <c r="B2619" s="31" t="s">
        <v>189</v>
      </c>
      <c r="C2619" s="31" t="s">
        <v>128</v>
      </c>
      <c r="D2619" s="495" t="s">
        <v>209</v>
      </c>
      <c r="E2619" s="31" t="s">
        <v>210</v>
      </c>
      <c r="F2619" s="105" t="s">
        <v>2042</v>
      </c>
      <c r="G2619" s="105" t="s">
        <v>2436</v>
      </c>
      <c r="H2619" s="462">
        <v>0</v>
      </c>
      <c r="I2619" s="462">
        <v>0</v>
      </c>
      <c r="J2619" s="462">
        <v>0</v>
      </c>
      <c r="K2619" s="463">
        <v>0</v>
      </c>
      <c r="L2619" s="462">
        <v>0</v>
      </c>
      <c r="M2619" s="463">
        <v>0</v>
      </c>
      <c r="N2619" s="464">
        <v>0</v>
      </c>
      <c r="O2619" s="360">
        <v>0</v>
      </c>
      <c r="P2619" s="404">
        <v>0</v>
      </c>
      <c r="Q2619" s="9">
        <v>0</v>
      </c>
      <c r="R2619" s="358">
        <v>0</v>
      </c>
      <c r="S2619" s="358">
        <v>0</v>
      </c>
      <c r="T2619" s="358">
        <v>0</v>
      </c>
      <c r="U2619" s="358">
        <v>0</v>
      </c>
      <c r="V2619" s="450">
        <v>0</v>
      </c>
      <c r="W2619" s="462">
        <v>0</v>
      </c>
      <c r="X2619" s="462">
        <v>0</v>
      </c>
      <c r="Y2619" s="462">
        <v>0</v>
      </c>
      <c r="Z2619" s="532">
        <v>0</v>
      </c>
      <c r="AA2619" s="465">
        <v>0</v>
      </c>
      <c r="AB2619" s="465">
        <v>0</v>
      </c>
      <c r="AC2619" s="485">
        <v>0</v>
      </c>
      <c r="AD2619" s="485">
        <v>0</v>
      </c>
      <c r="AE2619" s="358">
        <v>0</v>
      </c>
      <c r="AF2619" s="358">
        <v>57.369157760974559</v>
      </c>
      <c r="AG2619" s="358">
        <v>57.369157760974559</v>
      </c>
      <c r="AH2619" s="358">
        <v>57.369157760974559</v>
      </c>
      <c r="AI2619" s="358">
        <v>57.369157760974559</v>
      </c>
      <c r="AJ2619" s="211"/>
      <c r="AK2619" s="518"/>
    </row>
    <row r="2620" spans="2:37" x14ac:dyDescent="0.35">
      <c r="B2620" s="31" t="s">
        <v>189</v>
      </c>
      <c r="C2620" s="31" t="s">
        <v>126</v>
      </c>
      <c r="D2620" s="495" t="s">
        <v>359</v>
      </c>
      <c r="E2620" s="31" t="s">
        <v>214</v>
      </c>
      <c r="F2620" s="105" t="s">
        <v>215</v>
      </c>
      <c r="G2620" s="105" t="s">
        <v>2081</v>
      </c>
      <c r="H2620" s="462">
        <v>0</v>
      </c>
      <c r="I2620" s="462">
        <v>0</v>
      </c>
      <c r="J2620" s="462">
        <v>0</v>
      </c>
      <c r="K2620" s="463">
        <v>0</v>
      </c>
      <c r="L2620" s="462">
        <v>0</v>
      </c>
      <c r="M2620" s="463">
        <v>0</v>
      </c>
      <c r="N2620" s="464">
        <v>0</v>
      </c>
      <c r="O2620" s="360">
        <v>0</v>
      </c>
      <c r="P2620" s="404">
        <v>0</v>
      </c>
      <c r="Q2620" s="9">
        <v>0</v>
      </c>
      <c r="R2620" s="358">
        <v>9030.8557296939543</v>
      </c>
      <c r="S2620" s="358">
        <v>19351.324856254498</v>
      </c>
      <c r="T2620" s="358">
        <v>30006.657193711522</v>
      </c>
      <c r="U2620" s="358">
        <v>0</v>
      </c>
      <c r="V2620" s="450">
        <v>0</v>
      </c>
      <c r="W2620" s="462">
        <v>0</v>
      </c>
      <c r="X2620" s="462">
        <v>0</v>
      </c>
      <c r="Y2620" s="462">
        <v>0</v>
      </c>
      <c r="Z2620" s="532">
        <v>0</v>
      </c>
      <c r="AA2620" s="465">
        <v>0</v>
      </c>
      <c r="AB2620" s="465">
        <v>0</v>
      </c>
      <c r="AC2620" s="485">
        <v>0</v>
      </c>
      <c r="AD2620" s="485">
        <v>0</v>
      </c>
      <c r="AE2620" s="358">
        <v>0</v>
      </c>
      <c r="AF2620" s="358">
        <v>361.73119352736364</v>
      </c>
      <c r="AG2620" s="358">
        <v>775.11788983322629</v>
      </c>
      <c r="AH2620" s="358">
        <v>1201.9175419620576</v>
      </c>
      <c r="AI2620" s="358">
        <v>0</v>
      </c>
      <c r="AJ2620" s="211"/>
      <c r="AK2620" s="518"/>
    </row>
    <row r="2621" spans="2:37" x14ac:dyDescent="0.35">
      <c r="B2621" s="31" t="s">
        <v>189</v>
      </c>
      <c r="C2621" s="31" t="s">
        <v>126</v>
      </c>
      <c r="D2621" s="495" t="s">
        <v>213</v>
      </c>
      <c r="E2621" s="31" t="s">
        <v>214</v>
      </c>
      <c r="F2621" s="105" t="s">
        <v>215</v>
      </c>
      <c r="G2621" s="105" t="s">
        <v>2081</v>
      </c>
      <c r="H2621" s="462">
        <v>0</v>
      </c>
      <c r="I2621" s="462">
        <v>0</v>
      </c>
      <c r="J2621" s="462">
        <v>0</v>
      </c>
      <c r="K2621" s="463">
        <v>0</v>
      </c>
      <c r="L2621" s="462">
        <v>0</v>
      </c>
      <c r="M2621" s="463">
        <v>0</v>
      </c>
      <c r="N2621" s="464">
        <v>0</v>
      </c>
      <c r="O2621" s="360">
        <v>0</v>
      </c>
      <c r="P2621" s="404">
        <v>0</v>
      </c>
      <c r="Q2621" s="9">
        <v>0</v>
      </c>
      <c r="R2621" s="358">
        <v>4206.7095035480488</v>
      </c>
      <c r="S2621" s="358">
        <v>6020.1741670164411</v>
      </c>
      <c r="T2621" s="358">
        <v>7382.900485115053</v>
      </c>
      <c r="U2621" s="358">
        <v>0</v>
      </c>
      <c r="V2621" s="450">
        <v>0</v>
      </c>
      <c r="W2621" s="462">
        <v>0</v>
      </c>
      <c r="X2621" s="462">
        <v>0</v>
      </c>
      <c r="Y2621" s="462">
        <v>0</v>
      </c>
      <c r="Z2621" s="532">
        <v>0</v>
      </c>
      <c r="AA2621" s="465">
        <v>0</v>
      </c>
      <c r="AB2621" s="465">
        <v>0</v>
      </c>
      <c r="AC2621" s="485">
        <v>0</v>
      </c>
      <c r="AD2621" s="485">
        <v>0</v>
      </c>
      <c r="AE2621" s="358">
        <v>0</v>
      </c>
      <c r="AF2621" s="358">
        <v>169.29864398054616</v>
      </c>
      <c r="AG2621" s="358">
        <v>242.28136555257058</v>
      </c>
      <c r="AH2621" s="358">
        <v>297.12416313013387</v>
      </c>
      <c r="AI2621" s="358">
        <v>0</v>
      </c>
      <c r="AJ2621" s="211"/>
      <c r="AK2621" s="518"/>
    </row>
    <row r="2622" spans="2:37" x14ac:dyDescent="0.35">
      <c r="B2622" s="31" t="s">
        <v>189</v>
      </c>
      <c r="C2622" s="31" t="s">
        <v>126</v>
      </c>
      <c r="D2622" s="105" t="s">
        <v>222</v>
      </c>
      <c r="E2622" s="31" t="s">
        <v>214</v>
      </c>
      <c r="F2622" s="105" t="s">
        <v>215</v>
      </c>
      <c r="G2622" s="105" t="s">
        <v>2081</v>
      </c>
      <c r="H2622" s="462">
        <v>0</v>
      </c>
      <c r="I2622" s="462">
        <v>0</v>
      </c>
      <c r="J2622" s="462">
        <v>0</v>
      </c>
      <c r="K2622" s="463">
        <v>0</v>
      </c>
      <c r="L2622" s="462">
        <v>0</v>
      </c>
      <c r="M2622" s="463">
        <v>0</v>
      </c>
      <c r="N2622" s="464">
        <v>0</v>
      </c>
      <c r="O2622" s="360">
        <v>0</v>
      </c>
      <c r="P2622" s="404">
        <v>0</v>
      </c>
      <c r="Q2622" s="9">
        <v>0</v>
      </c>
      <c r="R2622" s="358">
        <v>415.29999999999927</v>
      </c>
      <c r="S2622" s="358">
        <v>-104.70000000000073</v>
      </c>
      <c r="T2622" s="358">
        <v>103.29999999999927</v>
      </c>
      <c r="U2622" s="358">
        <v>0</v>
      </c>
      <c r="V2622" s="450">
        <v>0</v>
      </c>
      <c r="W2622" s="462">
        <v>0</v>
      </c>
      <c r="X2622" s="462">
        <v>0</v>
      </c>
      <c r="Y2622" s="462">
        <v>0</v>
      </c>
      <c r="Z2622" s="532">
        <v>0</v>
      </c>
      <c r="AA2622" s="465">
        <v>0</v>
      </c>
      <c r="AB2622" s="465">
        <v>0</v>
      </c>
      <c r="AC2622" s="485">
        <v>0</v>
      </c>
      <c r="AD2622" s="485">
        <v>0</v>
      </c>
      <c r="AE2622" s="358">
        <v>0</v>
      </c>
      <c r="AF2622" s="358">
        <v>11.802800264158883</v>
      </c>
      <c r="AG2622" s="358">
        <v>-2.9755675118166285</v>
      </c>
      <c r="AH2622" s="358">
        <v>2.9357795985735762</v>
      </c>
      <c r="AI2622" s="358">
        <v>0</v>
      </c>
      <c r="AJ2622" s="211"/>
      <c r="AK2622" s="518"/>
    </row>
    <row r="2623" spans="2:37" x14ac:dyDescent="0.35">
      <c r="B2623" s="31" t="s">
        <v>189</v>
      </c>
      <c r="C2623" s="31" t="s">
        <v>126</v>
      </c>
      <c r="D2623" s="105" t="s">
        <v>223</v>
      </c>
      <c r="E2623" s="31" t="s">
        <v>214</v>
      </c>
      <c r="F2623" s="105" t="s">
        <v>215</v>
      </c>
      <c r="G2623" s="105" t="s">
        <v>2081</v>
      </c>
      <c r="H2623" s="462">
        <v>0</v>
      </c>
      <c r="I2623" s="462">
        <v>0</v>
      </c>
      <c r="J2623" s="462">
        <v>0</v>
      </c>
      <c r="K2623" s="463">
        <v>0</v>
      </c>
      <c r="L2623" s="462">
        <v>0</v>
      </c>
      <c r="M2623" s="463">
        <v>0</v>
      </c>
      <c r="N2623" s="464">
        <v>0</v>
      </c>
      <c r="O2623" s="360">
        <v>0</v>
      </c>
      <c r="P2623" s="404">
        <v>0</v>
      </c>
      <c r="Q2623" s="9">
        <v>0</v>
      </c>
      <c r="R2623" s="358">
        <v>702.23624176771773</v>
      </c>
      <c r="S2623" s="358">
        <v>1062.3712370635549</v>
      </c>
      <c r="T2623" s="358">
        <v>1380.5062323593938</v>
      </c>
      <c r="U2623" s="358">
        <v>0</v>
      </c>
      <c r="V2623" s="450">
        <v>0</v>
      </c>
      <c r="W2623" s="462">
        <v>0</v>
      </c>
      <c r="X2623" s="462">
        <v>0</v>
      </c>
      <c r="Y2623" s="462">
        <v>0</v>
      </c>
      <c r="Z2623" s="532">
        <v>0</v>
      </c>
      <c r="AA2623" s="465">
        <v>0</v>
      </c>
      <c r="AB2623" s="465">
        <v>0</v>
      </c>
      <c r="AC2623" s="485">
        <v>0</v>
      </c>
      <c r="AD2623" s="485">
        <v>0</v>
      </c>
      <c r="AE2623" s="358">
        <v>0</v>
      </c>
      <c r="AF2623" s="358">
        <v>26.791858957349245</v>
      </c>
      <c r="AG2623" s="358">
        <v>40.531802050122927</v>
      </c>
      <c r="AH2623" s="358">
        <v>52.66935265831615</v>
      </c>
      <c r="AI2623" s="358">
        <v>0</v>
      </c>
      <c r="AJ2623" s="211"/>
      <c r="AK2623" s="518"/>
    </row>
    <row r="2624" spans="2:37" x14ac:dyDescent="0.35">
      <c r="B2624" s="31" t="s">
        <v>189</v>
      </c>
      <c r="C2624" s="31" t="s">
        <v>126</v>
      </c>
      <c r="D2624" s="19" t="s">
        <v>224</v>
      </c>
      <c r="E2624" s="31" t="s">
        <v>214</v>
      </c>
      <c r="F2624" s="105" t="s">
        <v>215</v>
      </c>
      <c r="G2624" s="105" t="s">
        <v>2081</v>
      </c>
      <c r="H2624" s="462">
        <v>0</v>
      </c>
      <c r="I2624" s="462">
        <v>0</v>
      </c>
      <c r="J2624" s="462">
        <v>0</v>
      </c>
      <c r="K2624" s="463">
        <v>0</v>
      </c>
      <c r="L2624" s="462">
        <v>0</v>
      </c>
      <c r="M2624" s="463">
        <v>0</v>
      </c>
      <c r="N2624" s="464">
        <v>0</v>
      </c>
      <c r="O2624" s="360">
        <v>0</v>
      </c>
      <c r="P2624" s="404">
        <v>0</v>
      </c>
      <c r="Q2624" s="9">
        <v>0</v>
      </c>
      <c r="R2624" s="358">
        <v>36.763758232282726</v>
      </c>
      <c r="S2624" s="358">
        <v>72.628762936444446</v>
      </c>
      <c r="T2624" s="358">
        <v>105.49376764060594</v>
      </c>
      <c r="U2624" s="358">
        <v>0</v>
      </c>
      <c r="V2624" s="450">
        <v>0</v>
      </c>
      <c r="W2624" s="462">
        <v>0</v>
      </c>
      <c r="X2624" s="462">
        <v>0</v>
      </c>
      <c r="Y2624" s="462">
        <v>0</v>
      </c>
      <c r="Z2624" s="532">
        <v>0</v>
      </c>
      <c r="AA2624" s="465">
        <v>0</v>
      </c>
      <c r="AB2624" s="465">
        <v>0</v>
      </c>
      <c r="AC2624" s="485">
        <v>0</v>
      </c>
      <c r="AD2624" s="485">
        <v>0</v>
      </c>
      <c r="AE2624" s="358">
        <v>0</v>
      </c>
      <c r="AF2624" s="358">
        <v>1.280905083362585</v>
      </c>
      <c r="AG2624" s="358">
        <v>2.5304962309847987</v>
      </c>
      <c r="AH2624" s="358">
        <v>3.6755628295712803</v>
      </c>
      <c r="AI2624" s="358">
        <v>0</v>
      </c>
      <c r="AJ2624" s="211"/>
      <c r="AK2624" s="518"/>
    </row>
    <row r="2625" spans="2:37" x14ac:dyDescent="0.35">
      <c r="B2625" s="31" t="s">
        <v>189</v>
      </c>
      <c r="C2625" s="31" t="s">
        <v>126</v>
      </c>
      <c r="D2625" s="19" t="s">
        <v>2044</v>
      </c>
      <c r="E2625" s="31" t="s">
        <v>214</v>
      </c>
      <c r="F2625" s="105" t="s">
        <v>215</v>
      </c>
      <c r="G2625" s="105" t="s">
        <v>2081</v>
      </c>
      <c r="H2625" s="462">
        <v>0</v>
      </c>
      <c r="I2625" s="462">
        <v>0</v>
      </c>
      <c r="J2625" s="462">
        <v>0</v>
      </c>
      <c r="K2625" s="463">
        <v>0</v>
      </c>
      <c r="L2625" s="462">
        <v>0</v>
      </c>
      <c r="M2625" s="463">
        <v>0</v>
      </c>
      <c r="N2625" s="464">
        <v>0</v>
      </c>
      <c r="O2625" s="360">
        <v>0</v>
      </c>
      <c r="P2625" s="404">
        <v>0</v>
      </c>
      <c r="Q2625" s="9">
        <v>0</v>
      </c>
      <c r="R2625" s="358">
        <v>325</v>
      </c>
      <c r="S2625" s="358">
        <v>583.5</v>
      </c>
      <c r="T2625" s="358">
        <v>800</v>
      </c>
      <c r="U2625" s="358">
        <v>0</v>
      </c>
      <c r="V2625" s="450">
        <v>0</v>
      </c>
      <c r="W2625" s="462">
        <v>0</v>
      </c>
      <c r="X2625" s="462">
        <v>0</v>
      </c>
      <c r="Y2625" s="462">
        <v>0</v>
      </c>
      <c r="Z2625" s="532">
        <v>0</v>
      </c>
      <c r="AA2625" s="465">
        <v>0</v>
      </c>
      <c r="AB2625" s="465">
        <v>0</v>
      </c>
      <c r="AC2625" s="485">
        <v>0</v>
      </c>
      <c r="AD2625" s="485">
        <v>0</v>
      </c>
      <c r="AE2625" s="358">
        <v>0</v>
      </c>
      <c r="AF2625" s="358">
        <v>13.079595642929577</v>
      </c>
      <c r="AG2625" s="358">
        <v>23.48290479276741</v>
      </c>
      <c r="AH2625" s="358">
        <v>32.195927736442037</v>
      </c>
      <c r="AI2625" s="358">
        <v>0</v>
      </c>
      <c r="AJ2625" s="211"/>
      <c r="AK2625" s="518"/>
    </row>
    <row r="2626" spans="2:37" x14ac:dyDescent="0.35">
      <c r="B2626" s="31" t="s">
        <v>189</v>
      </c>
      <c r="C2626" s="31" t="s">
        <v>126</v>
      </c>
      <c r="D2626" s="19" t="s">
        <v>2045</v>
      </c>
      <c r="E2626" s="31" t="s">
        <v>214</v>
      </c>
      <c r="F2626" s="105" t="s">
        <v>215</v>
      </c>
      <c r="G2626" s="105" t="s">
        <v>2081</v>
      </c>
      <c r="H2626" s="462">
        <v>0</v>
      </c>
      <c r="I2626" s="462">
        <v>0</v>
      </c>
      <c r="J2626" s="462">
        <v>0</v>
      </c>
      <c r="K2626" s="463">
        <v>0</v>
      </c>
      <c r="L2626" s="462">
        <v>0</v>
      </c>
      <c r="M2626" s="463">
        <v>0</v>
      </c>
      <c r="N2626" s="464">
        <v>0</v>
      </c>
      <c r="O2626" s="360">
        <v>0</v>
      </c>
      <c r="P2626" s="404">
        <v>0</v>
      </c>
      <c r="Q2626" s="9">
        <v>0</v>
      </c>
      <c r="R2626" s="358">
        <v>96.887500000000728</v>
      </c>
      <c r="S2626" s="358">
        <v>79.9375</v>
      </c>
      <c r="T2626" s="358">
        <v>62.449999999999818</v>
      </c>
      <c r="U2626" s="358">
        <v>0</v>
      </c>
      <c r="V2626" s="450">
        <v>0</v>
      </c>
      <c r="W2626" s="462">
        <v>0</v>
      </c>
      <c r="X2626" s="462">
        <v>0</v>
      </c>
      <c r="Y2626" s="462">
        <v>0</v>
      </c>
      <c r="Z2626" s="532">
        <v>0</v>
      </c>
      <c r="AA2626" s="465">
        <v>0</v>
      </c>
      <c r="AB2626" s="465">
        <v>0</v>
      </c>
      <c r="AC2626" s="485">
        <v>0</v>
      </c>
      <c r="AD2626" s="485">
        <v>0</v>
      </c>
      <c r="AE2626" s="358">
        <v>0</v>
      </c>
      <c r="AF2626" s="358">
        <v>3.2031811531290715</v>
      </c>
      <c r="AG2626" s="358">
        <v>2.6428000869900994</v>
      </c>
      <c r="AH2626" s="358">
        <v>2.064648824801016</v>
      </c>
      <c r="AI2626" s="358">
        <v>0</v>
      </c>
      <c r="AJ2626" s="211"/>
      <c r="AK2626" s="518"/>
    </row>
    <row r="2627" spans="2:37" x14ac:dyDescent="0.35">
      <c r="B2627" s="31" t="s">
        <v>189</v>
      </c>
      <c r="C2627" s="31" t="s">
        <v>126</v>
      </c>
      <c r="D2627" s="105" t="s">
        <v>1419</v>
      </c>
      <c r="E2627" s="31" t="s">
        <v>214</v>
      </c>
      <c r="F2627" s="105" t="s">
        <v>215</v>
      </c>
      <c r="G2627" s="105" t="s">
        <v>2081</v>
      </c>
      <c r="H2627" s="462">
        <v>0</v>
      </c>
      <c r="I2627" s="462">
        <v>0</v>
      </c>
      <c r="J2627" s="462">
        <v>0</v>
      </c>
      <c r="K2627" s="463">
        <v>0</v>
      </c>
      <c r="L2627" s="462">
        <v>0</v>
      </c>
      <c r="M2627" s="463">
        <v>0</v>
      </c>
      <c r="N2627" s="464">
        <v>0</v>
      </c>
      <c r="O2627" s="360">
        <v>0</v>
      </c>
      <c r="P2627" s="404">
        <v>0</v>
      </c>
      <c r="Q2627" s="9">
        <v>0</v>
      </c>
      <c r="R2627" s="358">
        <v>39.7800000000002</v>
      </c>
      <c r="S2627" s="358">
        <v>84.2800000000002</v>
      </c>
      <c r="T2627" s="358">
        <v>482.48000000000025</v>
      </c>
      <c r="U2627" s="358">
        <v>0</v>
      </c>
      <c r="V2627" s="450">
        <v>0</v>
      </c>
      <c r="W2627" s="462">
        <v>0</v>
      </c>
      <c r="X2627" s="462">
        <v>0</v>
      </c>
      <c r="Y2627" s="462">
        <v>0</v>
      </c>
      <c r="Z2627" s="532">
        <v>0</v>
      </c>
      <c r="AA2627" s="465">
        <v>0</v>
      </c>
      <c r="AB2627" s="465">
        <v>0</v>
      </c>
      <c r="AC2627" s="485">
        <v>0</v>
      </c>
      <c r="AD2627" s="485">
        <v>0</v>
      </c>
      <c r="AE2627" s="358">
        <v>0</v>
      </c>
      <c r="AF2627" s="358">
        <v>1.3229630566301784</v>
      </c>
      <c r="AG2627" s="358">
        <v>2.8028991053994758</v>
      </c>
      <c r="AH2627" s="358">
        <v>16.045832467645191</v>
      </c>
      <c r="AI2627" s="358">
        <v>0</v>
      </c>
      <c r="AJ2627" s="211"/>
      <c r="AK2627" s="518"/>
    </row>
    <row r="2628" spans="2:37" x14ac:dyDescent="0.35">
      <c r="B2628" s="31" t="s">
        <v>189</v>
      </c>
      <c r="C2628" s="31" t="s">
        <v>126</v>
      </c>
      <c r="D2628" s="105" t="s">
        <v>1701</v>
      </c>
      <c r="E2628" s="31" t="s">
        <v>214</v>
      </c>
      <c r="F2628" s="105" t="s">
        <v>215</v>
      </c>
      <c r="G2628" s="105" t="s">
        <v>2081</v>
      </c>
      <c r="H2628" s="462">
        <v>0</v>
      </c>
      <c r="I2628" s="462">
        <v>0</v>
      </c>
      <c r="J2628" s="462">
        <v>0</v>
      </c>
      <c r="K2628" s="463">
        <v>0</v>
      </c>
      <c r="L2628" s="462">
        <v>0</v>
      </c>
      <c r="M2628" s="463">
        <v>0</v>
      </c>
      <c r="N2628" s="464">
        <v>0</v>
      </c>
      <c r="O2628" s="360">
        <v>0</v>
      </c>
      <c r="P2628" s="404">
        <v>0</v>
      </c>
      <c r="Q2628" s="9">
        <v>0</v>
      </c>
      <c r="R2628" s="358">
        <v>229.80999999999995</v>
      </c>
      <c r="S2628" s="358">
        <v>207.29999999999995</v>
      </c>
      <c r="T2628" s="358">
        <v>174.29999999999995</v>
      </c>
      <c r="U2628" s="358">
        <v>0</v>
      </c>
      <c r="V2628" s="450">
        <v>0</v>
      </c>
      <c r="W2628" s="462">
        <v>0</v>
      </c>
      <c r="X2628" s="462">
        <v>0</v>
      </c>
      <c r="Y2628" s="462">
        <v>0</v>
      </c>
      <c r="Z2628" s="532">
        <v>0</v>
      </c>
      <c r="AA2628" s="465">
        <v>0</v>
      </c>
      <c r="AB2628" s="465">
        <v>0</v>
      </c>
      <c r="AC2628" s="485">
        <v>0</v>
      </c>
      <c r="AD2628" s="485">
        <v>0</v>
      </c>
      <c r="AE2628" s="358">
        <v>0</v>
      </c>
      <c r="AF2628" s="358">
        <v>1.5988822522376047</v>
      </c>
      <c r="AG2628" s="358">
        <v>1.4422709668371938</v>
      </c>
      <c r="AH2628" s="358">
        <v>1.2126764569209978</v>
      </c>
      <c r="AI2628" s="358">
        <v>0</v>
      </c>
      <c r="AJ2628" s="211"/>
      <c r="AK2628" s="518"/>
    </row>
    <row r="2629" spans="2:37" x14ac:dyDescent="0.35">
      <c r="B2629" s="31" t="s">
        <v>189</v>
      </c>
      <c r="C2629" s="31" t="s">
        <v>126</v>
      </c>
      <c r="D2629" s="105" t="s">
        <v>217</v>
      </c>
      <c r="E2629" s="31" t="s">
        <v>214</v>
      </c>
      <c r="F2629" s="105" t="s">
        <v>215</v>
      </c>
      <c r="G2629" s="105" t="s">
        <v>2081</v>
      </c>
      <c r="H2629" s="462">
        <v>0</v>
      </c>
      <c r="I2629" s="462">
        <v>0</v>
      </c>
      <c r="J2629" s="462">
        <v>0</v>
      </c>
      <c r="K2629" s="463">
        <v>0</v>
      </c>
      <c r="L2629" s="462">
        <v>0</v>
      </c>
      <c r="M2629" s="463">
        <v>0</v>
      </c>
      <c r="N2629" s="464">
        <v>0</v>
      </c>
      <c r="O2629" s="360">
        <v>0</v>
      </c>
      <c r="P2629" s="404">
        <v>0</v>
      </c>
      <c r="Q2629" s="9">
        <v>0</v>
      </c>
      <c r="R2629" s="358">
        <v>-162.80000000000018</v>
      </c>
      <c r="S2629" s="358">
        <v>-610</v>
      </c>
      <c r="T2629" s="358">
        <v>-772</v>
      </c>
      <c r="U2629" s="358">
        <v>0</v>
      </c>
      <c r="V2629" s="450">
        <v>0</v>
      </c>
      <c r="W2629" s="462">
        <v>0</v>
      </c>
      <c r="X2629" s="462">
        <v>0</v>
      </c>
      <c r="Y2629" s="462">
        <v>0</v>
      </c>
      <c r="Z2629" s="532">
        <v>0</v>
      </c>
      <c r="AA2629" s="465">
        <v>0</v>
      </c>
      <c r="AB2629" s="465">
        <v>0</v>
      </c>
      <c r="AC2629" s="485">
        <v>0</v>
      </c>
      <c r="AD2629" s="485">
        <v>0</v>
      </c>
      <c r="AE2629" s="358">
        <v>0</v>
      </c>
      <c r="AF2629" s="358">
        <v>-6.2616837008864481</v>
      </c>
      <c r="AG2629" s="358">
        <v>-23.462082663026592</v>
      </c>
      <c r="AH2629" s="358">
        <v>-29.69299641943693</v>
      </c>
      <c r="AI2629" s="358">
        <v>0</v>
      </c>
      <c r="AJ2629" s="211"/>
      <c r="AK2629" s="518"/>
    </row>
    <row r="2630" spans="2:37" x14ac:dyDescent="0.35">
      <c r="B2630" s="31" t="s">
        <v>189</v>
      </c>
      <c r="C2630" s="31" t="s">
        <v>126</v>
      </c>
      <c r="D2630" s="105" t="s">
        <v>1602</v>
      </c>
      <c r="E2630" s="31" t="s">
        <v>214</v>
      </c>
      <c r="F2630" s="105" t="s">
        <v>215</v>
      </c>
      <c r="G2630" s="105" t="s">
        <v>2081</v>
      </c>
      <c r="H2630" s="462">
        <v>0</v>
      </c>
      <c r="I2630" s="462">
        <v>0</v>
      </c>
      <c r="J2630" s="462">
        <v>0</v>
      </c>
      <c r="K2630" s="463">
        <v>0</v>
      </c>
      <c r="L2630" s="462">
        <v>0</v>
      </c>
      <c r="M2630" s="463">
        <v>0</v>
      </c>
      <c r="N2630" s="464">
        <v>0</v>
      </c>
      <c r="O2630" s="360">
        <v>0</v>
      </c>
      <c r="P2630" s="404">
        <v>0</v>
      </c>
      <c r="Q2630" s="9">
        <v>0</v>
      </c>
      <c r="R2630" s="358">
        <v>106.5</v>
      </c>
      <c r="S2630" s="358">
        <v>104</v>
      </c>
      <c r="T2630" s="358">
        <v>-196</v>
      </c>
      <c r="U2630" s="358">
        <v>0</v>
      </c>
      <c r="V2630" s="450">
        <v>0</v>
      </c>
      <c r="W2630" s="462">
        <v>0</v>
      </c>
      <c r="X2630" s="462">
        <v>0</v>
      </c>
      <c r="Y2630" s="462">
        <v>0</v>
      </c>
      <c r="Z2630" s="532">
        <v>0</v>
      </c>
      <c r="AA2630" s="465">
        <v>0</v>
      </c>
      <c r="AB2630" s="465">
        <v>0</v>
      </c>
      <c r="AC2630" s="485">
        <v>0</v>
      </c>
      <c r="AD2630" s="485">
        <v>0</v>
      </c>
      <c r="AE2630" s="358">
        <v>0</v>
      </c>
      <c r="AF2630" s="358">
        <v>0.79158036641094487</v>
      </c>
      <c r="AG2630" s="358">
        <v>0.77299866766890402</v>
      </c>
      <c r="AH2630" s="358">
        <v>-1.4568051813760112</v>
      </c>
      <c r="AI2630" s="358">
        <v>0</v>
      </c>
      <c r="AJ2630" s="211"/>
      <c r="AK2630" s="518"/>
    </row>
    <row r="2631" spans="2:37" x14ac:dyDescent="0.35">
      <c r="B2631" s="31" t="s">
        <v>189</v>
      </c>
      <c r="C2631" s="31" t="s">
        <v>126</v>
      </c>
      <c r="D2631" s="105" t="s">
        <v>226</v>
      </c>
      <c r="E2631" s="31" t="s">
        <v>214</v>
      </c>
      <c r="F2631" s="105" t="s">
        <v>215</v>
      </c>
      <c r="G2631" s="105" t="s">
        <v>2081</v>
      </c>
      <c r="H2631" s="462">
        <v>0</v>
      </c>
      <c r="I2631" s="462">
        <v>0</v>
      </c>
      <c r="J2631" s="462">
        <v>0</v>
      </c>
      <c r="K2631" s="463">
        <v>0</v>
      </c>
      <c r="L2631" s="462">
        <v>0</v>
      </c>
      <c r="M2631" s="463">
        <v>0</v>
      </c>
      <c r="N2631" s="464">
        <v>0</v>
      </c>
      <c r="O2631" s="360">
        <v>0</v>
      </c>
      <c r="P2631" s="404">
        <v>0</v>
      </c>
      <c r="Q2631" s="9">
        <v>0</v>
      </c>
      <c r="R2631" s="358">
        <v>-31.949999999999818</v>
      </c>
      <c r="S2631" s="358">
        <v>-60.600000000000364</v>
      </c>
      <c r="T2631" s="358">
        <v>-129.89999999999964</v>
      </c>
      <c r="U2631" s="358">
        <v>0</v>
      </c>
      <c r="V2631" s="450">
        <v>0</v>
      </c>
      <c r="W2631" s="462">
        <v>0</v>
      </c>
      <c r="X2631" s="462">
        <v>0</v>
      </c>
      <c r="Y2631" s="462">
        <v>0</v>
      </c>
      <c r="Z2631" s="532">
        <v>0</v>
      </c>
      <c r="AA2631" s="465">
        <v>0</v>
      </c>
      <c r="AB2631" s="465">
        <v>0</v>
      </c>
      <c r="AC2631" s="485">
        <v>0</v>
      </c>
      <c r="AD2631" s="485">
        <v>0</v>
      </c>
      <c r="AE2631" s="358">
        <v>0</v>
      </c>
      <c r="AF2631" s="358">
        <v>-1.2590629552847039</v>
      </c>
      <c r="AG2631" s="358">
        <v>-2.3880818494602174</v>
      </c>
      <c r="AH2631" s="358">
        <v>-5.1190071327537874</v>
      </c>
      <c r="AI2631" s="358">
        <v>0</v>
      </c>
      <c r="AJ2631" s="211"/>
      <c r="AK2631" s="518"/>
    </row>
    <row r="2632" spans="2:37" x14ac:dyDescent="0.35">
      <c r="B2632" s="31" t="s">
        <v>189</v>
      </c>
      <c r="C2632" s="31" t="s">
        <v>126</v>
      </c>
      <c r="D2632" s="105" t="s">
        <v>1638</v>
      </c>
      <c r="E2632" s="31" t="s">
        <v>214</v>
      </c>
      <c r="F2632" s="105" t="s">
        <v>215</v>
      </c>
      <c r="G2632" s="105" t="s">
        <v>2081</v>
      </c>
      <c r="H2632" s="462">
        <v>0</v>
      </c>
      <c r="I2632" s="462">
        <v>0</v>
      </c>
      <c r="J2632" s="462">
        <v>0</v>
      </c>
      <c r="K2632" s="463">
        <v>0</v>
      </c>
      <c r="L2632" s="462">
        <v>0</v>
      </c>
      <c r="M2632" s="463">
        <v>0</v>
      </c>
      <c r="N2632" s="464">
        <v>0</v>
      </c>
      <c r="O2632" s="360">
        <v>0</v>
      </c>
      <c r="P2632" s="404">
        <v>0</v>
      </c>
      <c r="Q2632" s="9">
        <v>0</v>
      </c>
      <c r="R2632" s="358">
        <v>89.599999999999909</v>
      </c>
      <c r="S2632" s="358">
        <v>0</v>
      </c>
      <c r="T2632" s="358">
        <v>0</v>
      </c>
      <c r="U2632" s="358">
        <v>0</v>
      </c>
      <c r="V2632" s="450">
        <v>0</v>
      </c>
      <c r="W2632" s="462">
        <v>0</v>
      </c>
      <c r="X2632" s="462">
        <v>0</v>
      </c>
      <c r="Y2632" s="462">
        <v>0</v>
      </c>
      <c r="Z2632" s="532">
        <v>0</v>
      </c>
      <c r="AA2632" s="465">
        <v>0</v>
      </c>
      <c r="AB2632" s="465">
        <v>0</v>
      </c>
      <c r="AC2632" s="485">
        <v>0</v>
      </c>
      <c r="AD2632" s="485">
        <v>0</v>
      </c>
      <c r="AE2632" s="358">
        <v>0</v>
      </c>
      <c r="AF2632" s="358">
        <v>0.50533239765597493</v>
      </c>
      <c r="AG2632" s="358">
        <v>0</v>
      </c>
      <c r="AH2632" s="358">
        <v>0</v>
      </c>
      <c r="AI2632" s="358">
        <v>0</v>
      </c>
      <c r="AJ2632" s="211"/>
      <c r="AK2632" s="518"/>
    </row>
    <row r="2633" spans="2:37" x14ac:dyDescent="0.35">
      <c r="B2633" s="31" t="s">
        <v>189</v>
      </c>
      <c r="C2633" s="31" t="s">
        <v>126</v>
      </c>
      <c r="D2633" s="105" t="s">
        <v>228</v>
      </c>
      <c r="E2633" s="31" t="s">
        <v>214</v>
      </c>
      <c r="F2633" s="105" t="s">
        <v>215</v>
      </c>
      <c r="G2633" s="105" t="s">
        <v>2081</v>
      </c>
      <c r="H2633" s="462">
        <v>0</v>
      </c>
      <c r="I2633" s="462">
        <v>0</v>
      </c>
      <c r="J2633" s="462">
        <v>0</v>
      </c>
      <c r="K2633" s="463">
        <v>0</v>
      </c>
      <c r="L2633" s="462">
        <v>0</v>
      </c>
      <c r="M2633" s="463">
        <v>0</v>
      </c>
      <c r="N2633" s="464">
        <v>0</v>
      </c>
      <c r="O2633" s="360">
        <v>0</v>
      </c>
      <c r="P2633" s="404">
        <v>0</v>
      </c>
      <c r="Q2633" s="9">
        <v>0</v>
      </c>
      <c r="R2633" s="358">
        <v>580.80999999999949</v>
      </c>
      <c r="S2633" s="358">
        <v>800.84000000000015</v>
      </c>
      <c r="T2633" s="358">
        <v>714.52000000000044</v>
      </c>
      <c r="U2633" s="358">
        <v>0</v>
      </c>
      <c r="V2633" s="450">
        <v>0</v>
      </c>
      <c r="W2633" s="462">
        <v>0</v>
      </c>
      <c r="X2633" s="462">
        <v>0</v>
      </c>
      <c r="Y2633" s="462">
        <v>0</v>
      </c>
      <c r="Z2633" s="532">
        <v>0</v>
      </c>
      <c r="AA2633" s="465">
        <v>0</v>
      </c>
      <c r="AB2633" s="465">
        <v>0</v>
      </c>
      <c r="AC2633" s="485">
        <v>0</v>
      </c>
      <c r="AD2633" s="485">
        <v>0</v>
      </c>
      <c r="AE2633" s="358">
        <v>0</v>
      </c>
      <c r="AF2633" s="358">
        <v>21.766084960530662</v>
      </c>
      <c r="AG2633" s="358">
        <v>30.011796421878742</v>
      </c>
      <c r="AH2633" s="358">
        <v>26.776920207982631</v>
      </c>
      <c r="AI2633" s="358">
        <v>0</v>
      </c>
      <c r="AJ2633" s="211"/>
      <c r="AK2633" s="518"/>
    </row>
    <row r="2634" spans="2:37" x14ac:dyDescent="0.35">
      <c r="B2634" s="31" t="s">
        <v>189</v>
      </c>
      <c r="C2634" s="31" t="s">
        <v>126</v>
      </c>
      <c r="D2634" s="105" t="s">
        <v>229</v>
      </c>
      <c r="E2634" s="31" t="s">
        <v>214</v>
      </c>
      <c r="F2634" s="105" t="s">
        <v>215</v>
      </c>
      <c r="G2634" s="105" t="s">
        <v>2081</v>
      </c>
      <c r="H2634" s="462">
        <v>0</v>
      </c>
      <c r="I2634" s="462">
        <v>0</v>
      </c>
      <c r="J2634" s="462">
        <v>0</v>
      </c>
      <c r="K2634" s="463">
        <v>0</v>
      </c>
      <c r="L2634" s="462">
        <v>0</v>
      </c>
      <c r="M2634" s="463">
        <v>0</v>
      </c>
      <c r="N2634" s="464">
        <v>0</v>
      </c>
      <c r="O2634" s="360">
        <v>0</v>
      </c>
      <c r="P2634" s="404">
        <v>0</v>
      </c>
      <c r="Q2634" s="9">
        <v>0</v>
      </c>
      <c r="R2634" s="358">
        <v>503.6547072640742</v>
      </c>
      <c r="S2634" s="358">
        <v>538.40810852424329</v>
      </c>
      <c r="T2634" s="358">
        <v>475.36992878838646</v>
      </c>
      <c r="U2634" s="358">
        <v>0</v>
      </c>
      <c r="V2634" s="450">
        <v>0</v>
      </c>
      <c r="W2634" s="462">
        <v>0</v>
      </c>
      <c r="X2634" s="462">
        <v>0</v>
      </c>
      <c r="Y2634" s="462">
        <v>0</v>
      </c>
      <c r="Z2634" s="532">
        <v>0</v>
      </c>
      <c r="AA2634" s="465">
        <v>0</v>
      </c>
      <c r="AB2634" s="465">
        <v>0</v>
      </c>
      <c r="AC2634" s="485">
        <v>0</v>
      </c>
      <c r="AD2634" s="485">
        <v>0</v>
      </c>
      <c r="AE2634" s="358">
        <v>0</v>
      </c>
      <c r="AF2634" s="358">
        <v>0.84469523628449128</v>
      </c>
      <c r="AG2634" s="358">
        <v>0.90298126452120631</v>
      </c>
      <c r="AH2634" s="358">
        <v>0.79725793987250992</v>
      </c>
      <c r="AI2634" s="358">
        <v>0</v>
      </c>
      <c r="AJ2634" s="211"/>
      <c r="AK2634" s="518"/>
    </row>
    <row r="2635" spans="2:37" x14ac:dyDescent="0.35">
      <c r="B2635" s="31" t="s">
        <v>189</v>
      </c>
      <c r="C2635" s="31" t="s">
        <v>126</v>
      </c>
      <c r="D2635" s="105" t="s">
        <v>220</v>
      </c>
      <c r="E2635" s="31" t="s">
        <v>214</v>
      </c>
      <c r="F2635" s="105" t="s">
        <v>215</v>
      </c>
      <c r="G2635" s="105" t="s">
        <v>2081</v>
      </c>
      <c r="H2635" s="462">
        <v>0</v>
      </c>
      <c r="I2635" s="462">
        <v>0</v>
      </c>
      <c r="J2635" s="462">
        <v>0</v>
      </c>
      <c r="K2635" s="463">
        <v>0</v>
      </c>
      <c r="L2635" s="462">
        <v>0</v>
      </c>
      <c r="M2635" s="463">
        <v>0</v>
      </c>
      <c r="N2635" s="464">
        <v>0</v>
      </c>
      <c r="O2635" s="360">
        <v>0</v>
      </c>
      <c r="P2635" s="404">
        <v>0</v>
      </c>
      <c r="Q2635" s="9">
        <v>0</v>
      </c>
      <c r="R2635" s="358">
        <v>-1966</v>
      </c>
      <c r="S2635" s="358">
        <v>-2096</v>
      </c>
      <c r="T2635" s="358">
        <v>-2411</v>
      </c>
      <c r="U2635" s="358">
        <v>0</v>
      </c>
      <c r="V2635" s="450">
        <v>0</v>
      </c>
      <c r="W2635" s="462">
        <v>0</v>
      </c>
      <c r="X2635" s="462">
        <v>0</v>
      </c>
      <c r="Y2635" s="462">
        <v>0</v>
      </c>
      <c r="Z2635" s="532">
        <v>0</v>
      </c>
      <c r="AA2635" s="465">
        <v>0</v>
      </c>
      <c r="AB2635" s="465">
        <v>0</v>
      </c>
      <c r="AC2635" s="485">
        <v>0</v>
      </c>
      <c r="AD2635" s="485">
        <v>0</v>
      </c>
      <c r="AE2635" s="358">
        <v>0</v>
      </c>
      <c r="AF2635" s="358">
        <v>-79.12149241230631</v>
      </c>
      <c r="AG2635" s="358">
        <v>-84.35333066947814</v>
      </c>
      <c r="AH2635" s="358">
        <v>-97.030477215702192</v>
      </c>
      <c r="AI2635" s="358">
        <v>0</v>
      </c>
      <c r="AJ2635" s="211"/>
      <c r="AK2635" s="518"/>
    </row>
    <row r="2636" spans="2:37" x14ac:dyDescent="0.35">
      <c r="B2636" s="31" t="s">
        <v>189</v>
      </c>
      <c r="C2636" s="31" t="s">
        <v>126</v>
      </c>
      <c r="D2636" s="105" t="s">
        <v>236</v>
      </c>
      <c r="E2636" s="31" t="s">
        <v>214</v>
      </c>
      <c r="F2636" s="105" t="s">
        <v>215</v>
      </c>
      <c r="G2636" s="105" t="s">
        <v>2081</v>
      </c>
      <c r="H2636" s="462">
        <v>0</v>
      </c>
      <c r="I2636" s="462">
        <v>0</v>
      </c>
      <c r="J2636" s="462">
        <v>0</v>
      </c>
      <c r="K2636" s="463">
        <v>0</v>
      </c>
      <c r="L2636" s="462">
        <v>0</v>
      </c>
      <c r="M2636" s="463">
        <v>0</v>
      </c>
      <c r="N2636" s="464">
        <v>0</v>
      </c>
      <c r="O2636" s="360">
        <v>0</v>
      </c>
      <c r="P2636" s="404">
        <v>0</v>
      </c>
      <c r="Q2636" s="9">
        <v>0</v>
      </c>
      <c r="R2636" s="358">
        <v>8.1000000000000014</v>
      </c>
      <c r="S2636" s="358">
        <v>6.6000000000000014</v>
      </c>
      <c r="T2636" s="358">
        <v>4.6000000000000014</v>
      </c>
      <c r="U2636" s="358">
        <v>0</v>
      </c>
      <c r="V2636" s="450">
        <v>0</v>
      </c>
      <c r="W2636" s="462">
        <v>0</v>
      </c>
      <c r="X2636" s="462">
        <v>0</v>
      </c>
      <c r="Y2636" s="462">
        <v>0</v>
      </c>
      <c r="Z2636" s="532">
        <v>0</v>
      </c>
      <c r="AA2636" s="465">
        <v>0</v>
      </c>
      <c r="AB2636" s="465">
        <v>0</v>
      </c>
      <c r="AC2636" s="485">
        <v>0</v>
      </c>
      <c r="AD2636" s="485">
        <v>0</v>
      </c>
      <c r="AE2636" s="358">
        <v>0</v>
      </c>
      <c r="AF2636" s="358">
        <v>0.30903283631195977</v>
      </c>
      <c r="AG2636" s="358">
        <v>0.25180453329122648</v>
      </c>
      <c r="AH2636" s="358">
        <v>0.17550012926358213</v>
      </c>
      <c r="AI2636" s="358">
        <v>0</v>
      </c>
      <c r="AJ2636" s="211"/>
      <c r="AK2636" s="518"/>
    </row>
    <row r="2637" spans="2:37" x14ac:dyDescent="0.35">
      <c r="B2637" s="31" t="s">
        <v>189</v>
      </c>
      <c r="C2637" s="31" t="s">
        <v>126</v>
      </c>
      <c r="D2637" s="105" t="s">
        <v>922</v>
      </c>
      <c r="E2637" s="31" t="s">
        <v>214</v>
      </c>
      <c r="F2637" s="105" t="s">
        <v>215</v>
      </c>
      <c r="G2637" s="105" t="s">
        <v>2081</v>
      </c>
      <c r="H2637" s="462">
        <v>0</v>
      </c>
      <c r="I2637" s="462">
        <v>0</v>
      </c>
      <c r="J2637" s="462">
        <v>0</v>
      </c>
      <c r="K2637" s="463">
        <v>0</v>
      </c>
      <c r="L2637" s="462">
        <v>0</v>
      </c>
      <c r="M2637" s="463">
        <v>0</v>
      </c>
      <c r="N2637" s="464">
        <v>0</v>
      </c>
      <c r="O2637" s="360">
        <v>0</v>
      </c>
      <c r="P2637" s="404">
        <v>0</v>
      </c>
      <c r="Q2637" s="9">
        <v>0</v>
      </c>
      <c r="R2637" s="358">
        <v>23</v>
      </c>
      <c r="S2637" s="358">
        <v>40</v>
      </c>
      <c r="T2637" s="358">
        <v>42</v>
      </c>
      <c r="U2637" s="358">
        <v>0</v>
      </c>
      <c r="V2637" s="450">
        <v>0</v>
      </c>
      <c r="W2637" s="462">
        <v>0</v>
      </c>
      <c r="X2637" s="462">
        <v>0</v>
      </c>
      <c r="Y2637" s="462">
        <v>0</v>
      </c>
      <c r="Z2637" s="532">
        <v>0</v>
      </c>
      <c r="AA2637" s="465">
        <v>0</v>
      </c>
      <c r="AB2637" s="465">
        <v>0</v>
      </c>
      <c r="AC2637" s="485">
        <v>0</v>
      </c>
      <c r="AD2637" s="485">
        <v>0</v>
      </c>
      <c r="AE2637" s="358">
        <v>0</v>
      </c>
      <c r="AF2637" s="358">
        <v>0.87750064631791036</v>
      </c>
      <c r="AG2637" s="358">
        <v>1.5260880805528876</v>
      </c>
      <c r="AH2637" s="358">
        <v>1.602392484580532</v>
      </c>
      <c r="AI2637" s="358">
        <v>0</v>
      </c>
      <c r="AJ2637" s="211"/>
      <c r="AK2637" s="518"/>
    </row>
    <row r="2638" spans="2:37" x14ac:dyDescent="0.35">
      <c r="B2638" s="31" t="s">
        <v>189</v>
      </c>
      <c r="C2638" s="31" t="s">
        <v>126</v>
      </c>
      <c r="D2638" s="105" t="s">
        <v>2080</v>
      </c>
      <c r="E2638" s="31" t="s">
        <v>214</v>
      </c>
      <c r="F2638" s="105" t="s">
        <v>215</v>
      </c>
      <c r="G2638" s="105" t="s">
        <v>2081</v>
      </c>
      <c r="H2638" s="462">
        <v>0</v>
      </c>
      <c r="I2638" s="462">
        <v>0</v>
      </c>
      <c r="J2638" s="462">
        <v>0</v>
      </c>
      <c r="K2638" s="463">
        <v>0</v>
      </c>
      <c r="L2638" s="462">
        <v>0</v>
      </c>
      <c r="M2638" s="463">
        <v>0</v>
      </c>
      <c r="N2638" s="464">
        <v>0</v>
      </c>
      <c r="O2638" s="360">
        <v>0</v>
      </c>
      <c r="P2638" s="404">
        <v>0</v>
      </c>
      <c r="Q2638" s="9">
        <v>0</v>
      </c>
      <c r="R2638" s="358">
        <v>19.555000000000007</v>
      </c>
      <c r="S2638" s="358">
        <v>19.146999999999991</v>
      </c>
      <c r="T2638" s="358">
        <v>13.492999999999995</v>
      </c>
      <c r="U2638" s="358">
        <v>0</v>
      </c>
      <c r="V2638" s="450">
        <v>0</v>
      </c>
      <c r="W2638" s="462">
        <v>0</v>
      </c>
      <c r="X2638" s="462">
        <v>0</v>
      </c>
      <c r="Y2638" s="462">
        <v>0</v>
      </c>
      <c r="Z2638" s="532">
        <v>0</v>
      </c>
      <c r="AA2638" s="465">
        <v>0</v>
      </c>
      <c r="AB2638" s="465">
        <v>0</v>
      </c>
      <c r="AC2638" s="485">
        <v>0</v>
      </c>
      <c r="AD2638" s="485">
        <v>0</v>
      </c>
      <c r="AE2638" s="358">
        <v>0</v>
      </c>
      <c r="AF2638" s="358">
        <v>0.78698920860765531</v>
      </c>
      <c r="AG2638" s="358">
        <v>0.77056928546206926</v>
      </c>
      <c r="AH2638" s="358">
        <v>0.54302456618476536</v>
      </c>
      <c r="AI2638" s="358">
        <v>0</v>
      </c>
      <c r="AJ2638" s="211"/>
      <c r="AK2638" s="518"/>
    </row>
    <row r="2639" spans="2:37" x14ac:dyDescent="0.35">
      <c r="B2639" s="31" t="s">
        <v>189</v>
      </c>
      <c r="C2639" s="31" t="s">
        <v>126</v>
      </c>
      <c r="D2639" s="105" t="s">
        <v>238</v>
      </c>
      <c r="E2639" s="31" t="s">
        <v>214</v>
      </c>
      <c r="F2639" s="105" t="s">
        <v>215</v>
      </c>
      <c r="G2639" s="105" t="s">
        <v>2081</v>
      </c>
      <c r="H2639" s="462">
        <v>0</v>
      </c>
      <c r="I2639" s="462">
        <v>0</v>
      </c>
      <c r="J2639" s="462">
        <v>0</v>
      </c>
      <c r="K2639" s="463">
        <v>0</v>
      </c>
      <c r="L2639" s="462">
        <v>0</v>
      </c>
      <c r="M2639" s="463">
        <v>0</v>
      </c>
      <c r="N2639" s="464">
        <v>0</v>
      </c>
      <c r="O2639" s="360">
        <v>0</v>
      </c>
      <c r="P2639" s="404">
        <v>0</v>
      </c>
      <c r="Q2639" s="9">
        <v>0</v>
      </c>
      <c r="R2639" s="358">
        <v>3.9439999999999955</v>
      </c>
      <c r="S2639" s="358">
        <v>4.0449999999999946</v>
      </c>
      <c r="T2639" s="358">
        <v>3.7029999999999959</v>
      </c>
      <c r="U2639" s="358">
        <v>0</v>
      </c>
      <c r="V2639" s="450">
        <v>0</v>
      </c>
      <c r="W2639" s="462">
        <v>0</v>
      </c>
      <c r="X2639" s="462">
        <v>0</v>
      </c>
      <c r="Y2639" s="462">
        <v>0</v>
      </c>
      <c r="Z2639" s="532">
        <v>0</v>
      </c>
      <c r="AA2639" s="465">
        <v>0</v>
      </c>
      <c r="AB2639" s="465">
        <v>0</v>
      </c>
      <c r="AC2639" s="485">
        <v>0</v>
      </c>
      <c r="AD2639" s="485">
        <v>0</v>
      </c>
      <c r="AE2639" s="358">
        <v>0</v>
      </c>
      <c r="AF2639" s="358">
        <v>0.15047228474251453</v>
      </c>
      <c r="AG2639" s="358">
        <v>0.15432565714591054</v>
      </c>
      <c r="AH2639" s="358">
        <v>0.1412776040571834</v>
      </c>
      <c r="AI2639" s="358">
        <v>0</v>
      </c>
      <c r="AJ2639" s="211"/>
      <c r="AK2639" s="518"/>
    </row>
    <row r="2640" spans="2:37" x14ac:dyDescent="0.35">
      <c r="B2640" s="31" t="s">
        <v>189</v>
      </c>
      <c r="C2640" s="31" t="s">
        <v>126</v>
      </c>
      <c r="D2640" s="105" t="s">
        <v>2829</v>
      </c>
      <c r="E2640" s="31" t="s">
        <v>214</v>
      </c>
      <c r="F2640" s="105" t="s">
        <v>215</v>
      </c>
      <c r="G2640" s="105" t="s">
        <v>2081</v>
      </c>
      <c r="H2640" s="462">
        <v>0</v>
      </c>
      <c r="I2640" s="462">
        <v>0</v>
      </c>
      <c r="J2640" s="462">
        <v>0</v>
      </c>
      <c r="K2640" s="463">
        <v>0</v>
      </c>
      <c r="L2640" s="462">
        <v>0</v>
      </c>
      <c r="M2640" s="463">
        <v>0</v>
      </c>
      <c r="N2640" s="464">
        <v>0</v>
      </c>
      <c r="O2640" s="360">
        <v>0</v>
      </c>
      <c r="P2640" s="404">
        <v>0</v>
      </c>
      <c r="Q2640" s="9">
        <v>0</v>
      </c>
      <c r="R2640" s="358">
        <v>99</v>
      </c>
      <c r="S2640" s="358">
        <v>98</v>
      </c>
      <c r="T2640" s="358">
        <v>98</v>
      </c>
      <c r="U2640" s="358">
        <v>0</v>
      </c>
      <c r="V2640" s="450">
        <v>0</v>
      </c>
      <c r="W2640" s="462">
        <v>0</v>
      </c>
      <c r="X2640" s="462">
        <v>0</v>
      </c>
      <c r="Y2640" s="462">
        <v>0</v>
      </c>
      <c r="Z2640" s="532">
        <v>0</v>
      </c>
      <c r="AA2640" s="465">
        <v>0</v>
      </c>
      <c r="AB2640" s="465">
        <v>0</v>
      </c>
      <c r="AC2640" s="485">
        <v>0</v>
      </c>
      <c r="AD2640" s="485">
        <v>0</v>
      </c>
      <c r="AE2640" s="358">
        <v>0</v>
      </c>
      <c r="AF2640" s="358">
        <v>3.464511889706186</v>
      </c>
      <c r="AG2640" s="358">
        <v>3.4295168201131943</v>
      </c>
      <c r="AH2640" s="358">
        <v>3.4295168201131943</v>
      </c>
      <c r="AI2640" s="358">
        <v>0</v>
      </c>
      <c r="AJ2640" s="211"/>
      <c r="AK2640" s="518"/>
    </row>
    <row r="2641" spans="2:37" x14ac:dyDescent="0.35">
      <c r="B2641" s="31" t="s">
        <v>189</v>
      </c>
      <c r="C2641" s="31" t="s">
        <v>126</v>
      </c>
      <c r="D2641" s="105" t="s">
        <v>233</v>
      </c>
      <c r="E2641" s="31" t="s">
        <v>214</v>
      </c>
      <c r="F2641" s="105" t="s">
        <v>215</v>
      </c>
      <c r="G2641" s="105" t="s">
        <v>2081</v>
      </c>
      <c r="H2641" s="462">
        <v>0</v>
      </c>
      <c r="I2641" s="462">
        <v>0</v>
      </c>
      <c r="J2641" s="462">
        <v>0</v>
      </c>
      <c r="K2641" s="463">
        <v>0</v>
      </c>
      <c r="L2641" s="462">
        <v>0</v>
      </c>
      <c r="M2641" s="463">
        <v>0</v>
      </c>
      <c r="N2641" s="464">
        <v>0</v>
      </c>
      <c r="O2641" s="360">
        <v>0</v>
      </c>
      <c r="P2641" s="404">
        <v>0</v>
      </c>
      <c r="Q2641" s="9">
        <v>0</v>
      </c>
      <c r="R2641" s="358">
        <v>1.0980000000000003</v>
      </c>
      <c r="S2641" s="358">
        <v>0.55100000000000016</v>
      </c>
      <c r="T2641" s="358">
        <v>0.70100000000000007</v>
      </c>
      <c r="U2641" s="358">
        <v>0</v>
      </c>
      <c r="V2641" s="450">
        <v>0</v>
      </c>
      <c r="W2641" s="462">
        <v>0</v>
      </c>
      <c r="X2641" s="462">
        <v>0</v>
      </c>
      <c r="Y2641" s="462">
        <v>0</v>
      </c>
      <c r="Z2641" s="532">
        <v>0</v>
      </c>
      <c r="AA2641" s="465">
        <v>0</v>
      </c>
      <c r="AB2641" s="465">
        <v>0</v>
      </c>
      <c r="AC2641" s="485">
        <v>0</v>
      </c>
      <c r="AD2641" s="485">
        <v>0</v>
      </c>
      <c r="AE2641" s="358">
        <v>0</v>
      </c>
      <c r="AF2641" s="358">
        <v>4.4188910818266709E-2</v>
      </c>
      <c r="AG2641" s="358">
        <v>2.217494522847446E-2</v>
      </c>
      <c r="AH2641" s="358">
        <v>2.8211681679057337E-2</v>
      </c>
      <c r="AI2641" s="358">
        <v>0</v>
      </c>
      <c r="AJ2641" s="211"/>
      <c r="AK2641" s="518"/>
    </row>
    <row r="2642" spans="2:37" x14ac:dyDescent="0.35">
      <c r="B2642" s="31" t="s">
        <v>189</v>
      </c>
      <c r="C2642" s="31" t="s">
        <v>127</v>
      </c>
      <c r="D2642" s="105" t="s">
        <v>217</v>
      </c>
      <c r="E2642" s="31" t="s">
        <v>214</v>
      </c>
      <c r="F2642" s="105" t="s">
        <v>215</v>
      </c>
      <c r="G2642" s="105" t="s">
        <v>2081</v>
      </c>
      <c r="H2642" s="462">
        <v>0</v>
      </c>
      <c r="I2642" s="462">
        <v>0</v>
      </c>
      <c r="J2642" s="462">
        <v>0</v>
      </c>
      <c r="K2642" s="463">
        <v>0</v>
      </c>
      <c r="L2642" s="462">
        <v>0</v>
      </c>
      <c r="M2642" s="463">
        <v>0</v>
      </c>
      <c r="N2642" s="464">
        <v>0</v>
      </c>
      <c r="O2642" s="360">
        <v>0</v>
      </c>
      <c r="P2642" s="404">
        <v>0</v>
      </c>
      <c r="Q2642" s="9">
        <v>0</v>
      </c>
      <c r="R2642" s="358">
        <v>2320</v>
      </c>
      <c r="S2642" s="358">
        <v>2592</v>
      </c>
      <c r="T2642" s="358">
        <v>2157</v>
      </c>
      <c r="U2642" s="358">
        <v>3356</v>
      </c>
      <c r="V2642" s="450">
        <v>0</v>
      </c>
      <c r="W2642" s="462">
        <v>0</v>
      </c>
      <c r="X2642" s="462">
        <v>0</v>
      </c>
      <c r="Y2642" s="462">
        <v>0</v>
      </c>
      <c r="Z2642" s="532">
        <v>0</v>
      </c>
      <c r="AA2642" s="465">
        <v>0</v>
      </c>
      <c r="AB2642" s="465">
        <v>0</v>
      </c>
      <c r="AC2642" s="485">
        <v>0</v>
      </c>
      <c r="AD2642" s="485">
        <v>0</v>
      </c>
      <c r="AE2642" s="358">
        <v>0</v>
      </c>
      <c r="AF2642" s="358">
        <v>89.232838980691312</v>
      </c>
      <c r="AG2642" s="358">
        <v>99.694620102565452</v>
      </c>
      <c r="AH2642" s="358">
        <v>82.963462793685849</v>
      </c>
      <c r="AI2642" s="358">
        <v>129.07991707724136</v>
      </c>
      <c r="AJ2642" s="211"/>
      <c r="AK2642" s="518"/>
    </row>
    <row r="2643" spans="2:37" x14ac:dyDescent="0.35">
      <c r="B2643" s="31" t="s">
        <v>189</v>
      </c>
      <c r="C2643" s="31" t="s">
        <v>127</v>
      </c>
      <c r="D2643" s="105" t="s">
        <v>1701</v>
      </c>
      <c r="E2643" s="31" t="s">
        <v>214</v>
      </c>
      <c r="F2643" s="105" t="s">
        <v>215</v>
      </c>
      <c r="G2643" s="105" t="s">
        <v>2081</v>
      </c>
      <c r="H2643" s="462">
        <v>0</v>
      </c>
      <c r="I2643" s="462">
        <v>0</v>
      </c>
      <c r="J2643" s="462">
        <v>0</v>
      </c>
      <c r="K2643" s="463">
        <v>0</v>
      </c>
      <c r="L2643" s="462">
        <v>0</v>
      </c>
      <c r="M2643" s="463">
        <v>0</v>
      </c>
      <c r="N2643" s="464">
        <v>0</v>
      </c>
      <c r="O2643" s="360">
        <v>0</v>
      </c>
      <c r="P2643" s="404">
        <v>0</v>
      </c>
      <c r="Q2643" s="9">
        <v>0</v>
      </c>
      <c r="R2643" s="358">
        <v>381.56466100000216</v>
      </c>
      <c r="S2643" s="358">
        <v>878.13516400000117</v>
      </c>
      <c r="T2643" s="358">
        <v>958.57768699999906</v>
      </c>
      <c r="U2643" s="358">
        <v>1319.7024900000015</v>
      </c>
      <c r="V2643" s="450">
        <v>0</v>
      </c>
      <c r="W2643" s="462">
        <v>0</v>
      </c>
      <c r="X2643" s="462">
        <v>0</v>
      </c>
      <c r="Y2643" s="462">
        <v>0</v>
      </c>
      <c r="Z2643" s="532">
        <v>0</v>
      </c>
      <c r="AA2643" s="465">
        <v>0</v>
      </c>
      <c r="AB2643" s="465">
        <v>0</v>
      </c>
      <c r="AC2643" s="485">
        <v>0</v>
      </c>
      <c r="AD2643" s="485">
        <v>0</v>
      </c>
      <c r="AE2643" s="358">
        <v>0</v>
      </c>
      <c r="AF2643" s="358">
        <v>2.6547015558677245</v>
      </c>
      <c r="AG2643" s="358">
        <v>6.1095458369320781</v>
      </c>
      <c r="AH2643" s="358">
        <v>6.6692174019201635</v>
      </c>
      <c r="AI2643" s="358">
        <v>9.1817104977798092</v>
      </c>
      <c r="AJ2643" s="211"/>
      <c r="AK2643" s="518"/>
    </row>
    <row r="2644" spans="2:37" x14ac:dyDescent="0.35">
      <c r="B2644" s="31" t="s">
        <v>189</v>
      </c>
      <c r="C2644" s="31" t="s">
        <v>127</v>
      </c>
      <c r="D2644" s="105" t="s">
        <v>359</v>
      </c>
      <c r="E2644" s="31" t="s">
        <v>214</v>
      </c>
      <c r="F2644" s="105" t="s">
        <v>215</v>
      </c>
      <c r="G2644" s="105" t="s">
        <v>2081</v>
      </c>
      <c r="H2644" s="462">
        <v>0</v>
      </c>
      <c r="I2644" s="462">
        <v>0</v>
      </c>
      <c r="J2644" s="462">
        <v>0</v>
      </c>
      <c r="K2644" s="463">
        <v>0</v>
      </c>
      <c r="L2644" s="462">
        <v>0</v>
      </c>
      <c r="M2644" s="463">
        <v>0</v>
      </c>
      <c r="N2644" s="464">
        <v>0</v>
      </c>
      <c r="O2644" s="360">
        <v>0</v>
      </c>
      <c r="P2644" s="404">
        <v>0</v>
      </c>
      <c r="Q2644" s="9">
        <v>0</v>
      </c>
      <c r="R2644" s="358">
        <v>414.65567753475807</v>
      </c>
      <c r="S2644" s="358">
        <v>-67.907489505001649</v>
      </c>
      <c r="T2644" s="358">
        <v>1172.0562968037957</v>
      </c>
      <c r="U2644" s="358">
        <v>1031.4032042297513</v>
      </c>
      <c r="V2644" s="450">
        <v>0</v>
      </c>
      <c r="W2644" s="462">
        <v>0</v>
      </c>
      <c r="X2644" s="462">
        <v>0</v>
      </c>
      <c r="Y2644" s="462">
        <v>0</v>
      </c>
      <c r="Z2644" s="532">
        <v>0</v>
      </c>
      <c r="AA2644" s="465">
        <v>0</v>
      </c>
      <c r="AB2644" s="465">
        <v>0</v>
      </c>
      <c r="AC2644" s="485">
        <v>0</v>
      </c>
      <c r="AD2644" s="485">
        <v>0</v>
      </c>
      <c r="AE2644" s="358">
        <v>0</v>
      </c>
      <c r="AF2644" s="358">
        <v>16.609045435678642</v>
      </c>
      <c r="AG2644" s="358">
        <v>-2.7200365018923431</v>
      </c>
      <c r="AH2644" s="358">
        <v>46.946749656299389</v>
      </c>
      <c r="AI2644" s="358">
        <v>41.312885870519686</v>
      </c>
      <c r="AJ2644" s="211"/>
      <c r="AK2644" s="518"/>
    </row>
    <row r="2645" spans="2:37" x14ac:dyDescent="0.35">
      <c r="B2645" s="31" t="s">
        <v>189</v>
      </c>
      <c r="C2645" s="31" t="s">
        <v>127</v>
      </c>
      <c r="D2645" s="105" t="s">
        <v>1602</v>
      </c>
      <c r="E2645" s="31" t="s">
        <v>214</v>
      </c>
      <c r="F2645" s="105" t="s">
        <v>215</v>
      </c>
      <c r="G2645" s="105" t="s">
        <v>2081</v>
      </c>
      <c r="H2645" s="462">
        <v>0</v>
      </c>
      <c r="I2645" s="462">
        <v>0</v>
      </c>
      <c r="J2645" s="462">
        <v>0</v>
      </c>
      <c r="K2645" s="463">
        <v>0</v>
      </c>
      <c r="L2645" s="462">
        <v>0</v>
      </c>
      <c r="M2645" s="463">
        <v>0</v>
      </c>
      <c r="N2645" s="464">
        <v>0</v>
      </c>
      <c r="O2645" s="360">
        <v>0</v>
      </c>
      <c r="P2645" s="404">
        <v>0</v>
      </c>
      <c r="Q2645" s="9">
        <v>0</v>
      </c>
      <c r="R2645" s="358">
        <v>-1515.1300305025688</v>
      </c>
      <c r="S2645" s="358">
        <v>-1046.6700305025697</v>
      </c>
      <c r="T2645" s="358">
        <v>-1896.1300305025688</v>
      </c>
      <c r="U2645" s="358">
        <v>-2485.2100305025688</v>
      </c>
      <c r="V2645" s="450">
        <v>0</v>
      </c>
      <c r="W2645" s="462">
        <v>0</v>
      </c>
      <c r="X2645" s="462">
        <v>0</v>
      </c>
      <c r="Y2645" s="462">
        <v>0</v>
      </c>
      <c r="Z2645" s="532">
        <v>0</v>
      </c>
      <c r="AA2645" s="465">
        <v>0</v>
      </c>
      <c r="AB2645" s="465">
        <v>0</v>
      </c>
      <c r="AC2645" s="485">
        <v>0</v>
      </c>
      <c r="AD2645" s="485">
        <v>0</v>
      </c>
      <c r="AE2645" s="358">
        <v>0</v>
      </c>
      <c r="AF2645" s="358">
        <v>-11.261475912727226</v>
      </c>
      <c r="AG2645" s="358">
        <v>-7.7795628756486295</v>
      </c>
      <c r="AH2645" s="358">
        <v>-14.093326801014268</v>
      </c>
      <c r="AI2645" s="358">
        <v>-18.471769638998865</v>
      </c>
      <c r="AJ2645" s="211"/>
      <c r="AK2645" s="518"/>
    </row>
    <row r="2646" spans="2:37" x14ac:dyDescent="0.35">
      <c r="B2646" s="31" t="s">
        <v>189</v>
      </c>
      <c r="C2646" s="31" t="s">
        <v>127</v>
      </c>
      <c r="D2646" s="19" t="s">
        <v>2045</v>
      </c>
      <c r="E2646" s="31" t="s">
        <v>214</v>
      </c>
      <c r="F2646" s="105" t="s">
        <v>215</v>
      </c>
      <c r="G2646" s="105" t="s">
        <v>2081</v>
      </c>
      <c r="H2646" s="462">
        <v>0</v>
      </c>
      <c r="I2646" s="462">
        <v>0</v>
      </c>
      <c r="J2646" s="462">
        <v>0</v>
      </c>
      <c r="K2646" s="463">
        <v>0</v>
      </c>
      <c r="L2646" s="462">
        <v>0</v>
      </c>
      <c r="M2646" s="463">
        <v>0</v>
      </c>
      <c r="N2646" s="464">
        <v>0</v>
      </c>
      <c r="O2646" s="360">
        <v>0</v>
      </c>
      <c r="P2646" s="404">
        <v>0</v>
      </c>
      <c r="Q2646" s="9">
        <v>0</v>
      </c>
      <c r="R2646" s="358">
        <v>200.00000000000182</v>
      </c>
      <c r="S2646" s="358">
        <v>-195.99999999999818</v>
      </c>
      <c r="T2646" s="358">
        <v>-507.99999999999818</v>
      </c>
      <c r="U2646" s="358">
        <v>-668.99999999999818</v>
      </c>
      <c r="V2646" s="450">
        <v>0</v>
      </c>
      <c r="W2646" s="462">
        <v>0</v>
      </c>
      <c r="X2646" s="462">
        <v>0</v>
      </c>
      <c r="Y2646" s="462">
        <v>0</v>
      </c>
      <c r="Z2646" s="532">
        <v>0</v>
      </c>
      <c r="AA2646" s="465">
        <v>0</v>
      </c>
      <c r="AB2646" s="465">
        <v>0</v>
      </c>
      <c r="AC2646" s="485">
        <v>0</v>
      </c>
      <c r="AD2646" s="485">
        <v>0</v>
      </c>
      <c r="AE2646" s="358">
        <v>0</v>
      </c>
      <c r="AF2646" s="358">
        <v>6.6121659721410433</v>
      </c>
      <c r="AG2646" s="358">
        <v>-6.4799226526981037</v>
      </c>
      <c r="AH2646" s="358">
        <v>-16.794901569238039</v>
      </c>
      <c r="AI2646" s="358">
        <v>-22.11769517681153</v>
      </c>
      <c r="AJ2646" s="211"/>
      <c r="AK2646" s="518"/>
    </row>
    <row r="2647" spans="2:37" x14ac:dyDescent="0.35">
      <c r="B2647" s="31" t="s">
        <v>189</v>
      </c>
      <c r="C2647" s="31" t="s">
        <v>127</v>
      </c>
      <c r="D2647" s="105" t="s">
        <v>213</v>
      </c>
      <c r="E2647" s="31" t="s">
        <v>214</v>
      </c>
      <c r="F2647" s="105" t="s">
        <v>215</v>
      </c>
      <c r="G2647" s="105" t="s">
        <v>2081</v>
      </c>
      <c r="H2647" s="462">
        <v>0</v>
      </c>
      <c r="I2647" s="462">
        <v>0</v>
      </c>
      <c r="J2647" s="462">
        <v>0</v>
      </c>
      <c r="K2647" s="463">
        <v>0</v>
      </c>
      <c r="L2647" s="462">
        <v>0</v>
      </c>
      <c r="M2647" s="463">
        <v>0</v>
      </c>
      <c r="N2647" s="464">
        <v>0</v>
      </c>
      <c r="O2647" s="360">
        <v>0</v>
      </c>
      <c r="P2647" s="404">
        <v>0</v>
      </c>
      <c r="Q2647" s="9">
        <v>0</v>
      </c>
      <c r="R2647" s="358">
        <v>1457.5</v>
      </c>
      <c r="S2647" s="358">
        <v>902.5</v>
      </c>
      <c r="T2647" s="358">
        <v>903.5</v>
      </c>
      <c r="U2647" s="358">
        <v>903.5</v>
      </c>
      <c r="V2647" s="450">
        <v>0</v>
      </c>
      <c r="W2647" s="462">
        <v>0</v>
      </c>
      <c r="X2647" s="462">
        <v>0</v>
      </c>
      <c r="Y2647" s="462">
        <v>0</v>
      </c>
      <c r="Z2647" s="532">
        <v>0</v>
      </c>
      <c r="AA2647" s="465">
        <v>0</v>
      </c>
      <c r="AB2647" s="465">
        <v>0</v>
      </c>
      <c r="AC2647" s="485">
        <v>0</v>
      </c>
      <c r="AD2647" s="485">
        <v>0</v>
      </c>
      <c r="AE2647" s="358">
        <v>0</v>
      </c>
      <c r="AF2647" s="358">
        <v>58.656955844830335</v>
      </c>
      <c r="AG2647" s="358">
        <v>36.321030977673672</v>
      </c>
      <c r="AH2647" s="358">
        <v>36.361275887344227</v>
      </c>
      <c r="AI2647" s="358">
        <v>36.361275887344227</v>
      </c>
      <c r="AJ2647" s="211"/>
      <c r="AK2647" s="518"/>
    </row>
    <row r="2648" spans="2:37" x14ac:dyDescent="0.35">
      <c r="B2648" s="31" t="s">
        <v>189</v>
      </c>
      <c r="C2648" s="31" t="s">
        <v>127</v>
      </c>
      <c r="D2648" s="105" t="s">
        <v>226</v>
      </c>
      <c r="E2648" s="31" t="s">
        <v>214</v>
      </c>
      <c r="F2648" s="105" t="s">
        <v>215</v>
      </c>
      <c r="G2648" s="105" t="s">
        <v>2081</v>
      </c>
      <c r="H2648" s="462">
        <v>0</v>
      </c>
      <c r="I2648" s="462">
        <v>0</v>
      </c>
      <c r="J2648" s="462">
        <v>0</v>
      </c>
      <c r="K2648" s="463">
        <v>0</v>
      </c>
      <c r="L2648" s="462">
        <v>0</v>
      </c>
      <c r="M2648" s="463">
        <v>0</v>
      </c>
      <c r="N2648" s="464">
        <v>0</v>
      </c>
      <c r="O2648" s="360">
        <v>0</v>
      </c>
      <c r="P2648" s="404">
        <v>0</v>
      </c>
      <c r="Q2648" s="9">
        <v>0</v>
      </c>
      <c r="R2648" s="358">
        <v>-42.739999999999782</v>
      </c>
      <c r="S2648" s="358">
        <v>-36.319999999999709</v>
      </c>
      <c r="T2648" s="358">
        <v>-76.019999999999982</v>
      </c>
      <c r="U2648" s="358">
        <v>-83.110000000000127</v>
      </c>
      <c r="V2648" s="450">
        <v>0</v>
      </c>
      <c r="W2648" s="462">
        <v>0</v>
      </c>
      <c r="X2648" s="462">
        <v>0</v>
      </c>
      <c r="Y2648" s="462">
        <v>0</v>
      </c>
      <c r="Z2648" s="532">
        <v>0</v>
      </c>
      <c r="AA2648" s="465">
        <v>0</v>
      </c>
      <c r="AB2648" s="465">
        <v>0</v>
      </c>
      <c r="AC2648" s="485">
        <v>0</v>
      </c>
      <c r="AD2648" s="485">
        <v>0</v>
      </c>
      <c r="AE2648" s="358">
        <v>0</v>
      </c>
      <c r="AF2648" s="358">
        <v>-1.6842676278206032</v>
      </c>
      <c r="AG2648" s="358">
        <v>-1.4312728180263017</v>
      </c>
      <c r="AH2648" s="358">
        <v>-2.995742280461462</v>
      </c>
      <c r="AI2648" s="358">
        <v>-3.2751399753900627</v>
      </c>
      <c r="AJ2648" s="211"/>
      <c r="AK2648" s="518"/>
    </row>
    <row r="2649" spans="2:37" x14ac:dyDescent="0.35">
      <c r="B2649" s="31" t="s">
        <v>189</v>
      </c>
      <c r="C2649" s="31" t="s">
        <v>127</v>
      </c>
      <c r="D2649" s="105" t="s">
        <v>223</v>
      </c>
      <c r="E2649" s="31" t="s">
        <v>214</v>
      </c>
      <c r="F2649" s="105" t="s">
        <v>215</v>
      </c>
      <c r="G2649" s="105" t="s">
        <v>2081</v>
      </c>
      <c r="H2649" s="462">
        <v>0</v>
      </c>
      <c r="I2649" s="462">
        <v>0</v>
      </c>
      <c r="J2649" s="462">
        <v>0</v>
      </c>
      <c r="K2649" s="463">
        <v>0</v>
      </c>
      <c r="L2649" s="462">
        <v>0</v>
      </c>
      <c r="M2649" s="463">
        <v>0</v>
      </c>
      <c r="N2649" s="464">
        <v>0</v>
      </c>
      <c r="O2649" s="360">
        <v>0</v>
      </c>
      <c r="P2649" s="404">
        <v>0</v>
      </c>
      <c r="Q2649" s="9">
        <v>0</v>
      </c>
      <c r="R2649" s="358">
        <v>339.6666666666672</v>
      </c>
      <c r="S2649" s="358">
        <v>329.6666666666672</v>
      </c>
      <c r="T2649" s="358">
        <v>329.6666666666672</v>
      </c>
      <c r="U2649" s="358">
        <v>-19.999999999999773</v>
      </c>
      <c r="V2649" s="450">
        <v>0</v>
      </c>
      <c r="W2649" s="462">
        <v>0</v>
      </c>
      <c r="X2649" s="462">
        <v>0</v>
      </c>
      <c r="Y2649" s="462">
        <v>0</v>
      </c>
      <c r="Z2649" s="532">
        <v>0</v>
      </c>
      <c r="AA2649" s="465">
        <v>0</v>
      </c>
      <c r="AB2649" s="465">
        <v>0</v>
      </c>
      <c r="AC2649" s="485">
        <v>0</v>
      </c>
      <c r="AD2649" s="485">
        <v>0</v>
      </c>
      <c r="AE2649" s="358">
        <v>0</v>
      </c>
      <c r="AF2649" s="358">
        <v>12.95903128402829</v>
      </c>
      <c r="AG2649" s="358">
        <v>12.577509263890068</v>
      </c>
      <c r="AH2649" s="358">
        <v>12.577509263890068</v>
      </c>
      <c r="AI2649" s="358">
        <v>-0.76304404027643513</v>
      </c>
      <c r="AJ2649" s="211"/>
      <c r="AK2649" s="518"/>
    </row>
    <row r="2650" spans="2:37" x14ac:dyDescent="0.35">
      <c r="B2650" s="31" t="s">
        <v>189</v>
      </c>
      <c r="C2650" s="31" t="s">
        <v>127</v>
      </c>
      <c r="D2650" s="105" t="s">
        <v>222</v>
      </c>
      <c r="E2650" s="31" t="s">
        <v>214</v>
      </c>
      <c r="F2650" s="105" t="s">
        <v>215</v>
      </c>
      <c r="G2650" s="105" t="s">
        <v>2081</v>
      </c>
      <c r="H2650" s="462">
        <v>0</v>
      </c>
      <c r="I2650" s="462">
        <v>0</v>
      </c>
      <c r="J2650" s="462">
        <v>0</v>
      </c>
      <c r="K2650" s="463">
        <v>0</v>
      </c>
      <c r="L2650" s="462">
        <v>0</v>
      </c>
      <c r="M2650" s="463">
        <v>0</v>
      </c>
      <c r="N2650" s="464">
        <v>0</v>
      </c>
      <c r="O2650" s="360">
        <v>0</v>
      </c>
      <c r="P2650" s="404">
        <v>0</v>
      </c>
      <c r="Q2650" s="9">
        <v>0</v>
      </c>
      <c r="R2650" s="358">
        <v>212.99999999999977</v>
      </c>
      <c r="S2650" s="358">
        <v>214.90000000000009</v>
      </c>
      <c r="T2650" s="358">
        <v>184.59999999999991</v>
      </c>
      <c r="U2650" s="358">
        <v>160.20000000000005</v>
      </c>
      <c r="V2650" s="450">
        <v>0</v>
      </c>
      <c r="W2650" s="462">
        <v>0</v>
      </c>
      <c r="X2650" s="462">
        <v>0</v>
      </c>
      <c r="Y2650" s="462">
        <v>0</v>
      </c>
      <c r="Z2650" s="532">
        <v>0</v>
      </c>
      <c r="AA2650" s="465">
        <v>0</v>
      </c>
      <c r="AB2650" s="465">
        <v>0</v>
      </c>
      <c r="AC2650" s="485">
        <v>0</v>
      </c>
      <c r="AD2650" s="485">
        <v>0</v>
      </c>
      <c r="AE2650" s="358">
        <v>0</v>
      </c>
      <c r="AF2650" s="358">
        <v>6.0534468005438091</v>
      </c>
      <c r="AG2650" s="358">
        <v>6.10744468280219</v>
      </c>
      <c r="AH2650" s="358">
        <v>5.2463205604713039</v>
      </c>
      <c r="AI2650" s="358">
        <v>4.5528740725216874</v>
      </c>
      <c r="AJ2650" s="211"/>
      <c r="AK2650" s="518"/>
    </row>
    <row r="2651" spans="2:37" x14ac:dyDescent="0.35">
      <c r="B2651" s="31" t="s">
        <v>189</v>
      </c>
      <c r="C2651" s="31" t="s">
        <v>127</v>
      </c>
      <c r="D2651" s="105" t="s">
        <v>1638</v>
      </c>
      <c r="E2651" s="31" t="s">
        <v>214</v>
      </c>
      <c r="F2651" s="105" t="s">
        <v>215</v>
      </c>
      <c r="G2651" s="105" t="s">
        <v>2081</v>
      </c>
      <c r="H2651" s="462">
        <v>0</v>
      </c>
      <c r="I2651" s="462">
        <v>0</v>
      </c>
      <c r="J2651" s="462">
        <v>0</v>
      </c>
      <c r="K2651" s="463">
        <v>0</v>
      </c>
      <c r="L2651" s="462">
        <v>0</v>
      </c>
      <c r="M2651" s="463">
        <v>0</v>
      </c>
      <c r="N2651" s="464">
        <v>0</v>
      </c>
      <c r="O2651" s="360">
        <v>0</v>
      </c>
      <c r="P2651" s="404">
        <v>0</v>
      </c>
      <c r="Q2651" s="9">
        <v>0</v>
      </c>
      <c r="R2651" s="358">
        <v>82.128999999999905</v>
      </c>
      <c r="S2651" s="358">
        <v>111.01999999999998</v>
      </c>
      <c r="T2651" s="358">
        <v>125.96900000000028</v>
      </c>
      <c r="U2651" s="358">
        <v>85.128999999999905</v>
      </c>
      <c r="V2651" s="450">
        <v>0</v>
      </c>
      <c r="W2651" s="462">
        <v>0</v>
      </c>
      <c r="X2651" s="462">
        <v>0</v>
      </c>
      <c r="Y2651" s="462">
        <v>0</v>
      </c>
      <c r="Z2651" s="532">
        <v>0</v>
      </c>
      <c r="AA2651" s="465">
        <v>0</v>
      </c>
      <c r="AB2651" s="465">
        <v>0</v>
      </c>
      <c r="AC2651" s="485">
        <v>0</v>
      </c>
      <c r="AD2651" s="485">
        <v>0</v>
      </c>
      <c r="AE2651" s="358">
        <v>0</v>
      </c>
      <c r="AF2651" s="358">
        <v>0.46319692507910221</v>
      </c>
      <c r="AG2651" s="358">
        <v>0.62613842397060693</v>
      </c>
      <c r="AH2651" s="358">
        <v>0.71044884821792087</v>
      </c>
      <c r="AI2651" s="358">
        <v>0.48011653660776205</v>
      </c>
      <c r="AJ2651" s="211"/>
      <c r="AK2651" s="518"/>
    </row>
    <row r="2652" spans="2:37" x14ac:dyDescent="0.35">
      <c r="B2652" s="31" t="s">
        <v>189</v>
      </c>
      <c r="C2652" s="31" t="s">
        <v>127</v>
      </c>
      <c r="D2652" s="105" t="s">
        <v>1419</v>
      </c>
      <c r="E2652" s="31" t="s">
        <v>214</v>
      </c>
      <c r="F2652" s="105" t="s">
        <v>215</v>
      </c>
      <c r="G2652" s="105" t="s">
        <v>2081</v>
      </c>
      <c r="H2652" s="462">
        <v>0</v>
      </c>
      <c r="I2652" s="462">
        <v>0</v>
      </c>
      <c r="J2652" s="462">
        <v>0</v>
      </c>
      <c r="K2652" s="463">
        <v>0</v>
      </c>
      <c r="L2652" s="462">
        <v>0</v>
      </c>
      <c r="M2652" s="463">
        <v>0</v>
      </c>
      <c r="N2652" s="464">
        <v>0</v>
      </c>
      <c r="O2652" s="360">
        <v>0</v>
      </c>
      <c r="P2652" s="404">
        <v>0</v>
      </c>
      <c r="Q2652" s="9">
        <v>0</v>
      </c>
      <c r="R2652" s="358">
        <v>9.7999999999842657E-2</v>
      </c>
      <c r="S2652" s="358">
        <v>-0.19300000000009732</v>
      </c>
      <c r="T2652" s="358">
        <v>0.14499999999986812</v>
      </c>
      <c r="U2652" s="358">
        <v>-29.024999999999977</v>
      </c>
      <c r="V2652" s="450">
        <v>0</v>
      </c>
      <c r="W2652" s="462">
        <v>0</v>
      </c>
      <c r="X2652" s="462">
        <v>0</v>
      </c>
      <c r="Y2652" s="462">
        <v>0</v>
      </c>
      <c r="Z2652" s="532">
        <v>0</v>
      </c>
      <c r="AA2652" s="465">
        <v>0</v>
      </c>
      <c r="AB2652" s="465">
        <v>0</v>
      </c>
      <c r="AC2652" s="485">
        <v>0</v>
      </c>
      <c r="AD2652" s="485">
        <v>0</v>
      </c>
      <c r="AE2652" s="358">
        <v>0</v>
      </c>
      <c r="AF2652" s="358">
        <v>3.2591850062732193E-3</v>
      </c>
      <c r="AG2652" s="358">
        <v>-6.4185990429801876E-3</v>
      </c>
      <c r="AH2652" s="358">
        <v>4.8222635296933242E-3</v>
      </c>
      <c r="AI2652" s="358">
        <v>-0.9652841306860408</v>
      </c>
      <c r="AJ2652" s="211"/>
      <c r="AK2652" s="518"/>
    </row>
    <row r="2653" spans="2:37" x14ac:dyDescent="0.35">
      <c r="B2653" s="31" t="s">
        <v>189</v>
      </c>
      <c r="C2653" s="31" t="s">
        <v>127</v>
      </c>
      <c r="D2653" s="105" t="s">
        <v>229</v>
      </c>
      <c r="E2653" s="31" t="s">
        <v>214</v>
      </c>
      <c r="F2653" s="105" t="s">
        <v>215</v>
      </c>
      <c r="G2653" s="105" t="s">
        <v>2081</v>
      </c>
      <c r="H2653" s="462">
        <v>0</v>
      </c>
      <c r="I2653" s="462">
        <v>0</v>
      </c>
      <c r="J2653" s="462">
        <v>0</v>
      </c>
      <c r="K2653" s="463">
        <v>0</v>
      </c>
      <c r="L2653" s="462">
        <v>0</v>
      </c>
      <c r="M2653" s="463">
        <v>0</v>
      </c>
      <c r="N2653" s="464">
        <v>0</v>
      </c>
      <c r="O2653" s="360">
        <v>0</v>
      </c>
      <c r="P2653" s="404">
        <v>0</v>
      </c>
      <c r="Q2653" s="9">
        <v>0</v>
      </c>
      <c r="R2653" s="358">
        <v>17.922000000000253</v>
      </c>
      <c r="S2653" s="358">
        <v>-261.01199999999972</v>
      </c>
      <c r="T2653" s="358">
        <v>-394.00099999999986</v>
      </c>
      <c r="U2653" s="358">
        <v>-563.52499999999964</v>
      </c>
      <c r="V2653" s="450">
        <v>0</v>
      </c>
      <c r="W2653" s="462">
        <v>0</v>
      </c>
      <c r="X2653" s="462">
        <v>0</v>
      </c>
      <c r="Y2653" s="462">
        <v>0</v>
      </c>
      <c r="Z2653" s="532">
        <v>0</v>
      </c>
      <c r="AA2653" s="465">
        <v>0</v>
      </c>
      <c r="AB2653" s="465">
        <v>0</v>
      </c>
      <c r="AC2653" s="485">
        <v>0</v>
      </c>
      <c r="AD2653" s="485">
        <v>0</v>
      </c>
      <c r="AE2653" s="358">
        <v>0</v>
      </c>
      <c r="AF2653" s="358">
        <v>3.0057552935276038E-2</v>
      </c>
      <c r="AG2653" s="358">
        <v>-0.43775147900581129</v>
      </c>
      <c r="AH2653" s="358">
        <v>-0.66079153632694576</v>
      </c>
      <c r="AI2653" s="358">
        <v>-0.94510559746965617</v>
      </c>
      <c r="AJ2653" s="211"/>
      <c r="AK2653" s="518"/>
    </row>
    <row r="2654" spans="2:37" x14ac:dyDescent="0.35">
      <c r="B2654" s="31" t="s">
        <v>189</v>
      </c>
      <c r="C2654" s="31" t="s">
        <v>127</v>
      </c>
      <c r="D2654" s="105" t="s">
        <v>2830</v>
      </c>
      <c r="E2654" s="31" t="s">
        <v>214</v>
      </c>
      <c r="F2654" s="105" t="s">
        <v>215</v>
      </c>
      <c r="G2654" s="105" t="s">
        <v>2081</v>
      </c>
      <c r="H2654" s="462">
        <v>0</v>
      </c>
      <c r="I2654" s="462">
        <v>0</v>
      </c>
      <c r="J2654" s="462">
        <v>0</v>
      </c>
      <c r="K2654" s="463">
        <v>0</v>
      </c>
      <c r="L2654" s="462">
        <v>0</v>
      </c>
      <c r="M2654" s="463">
        <v>0</v>
      </c>
      <c r="N2654" s="464">
        <v>0</v>
      </c>
      <c r="O2654" s="360">
        <v>0</v>
      </c>
      <c r="P2654" s="404">
        <v>0</v>
      </c>
      <c r="Q2654" s="9">
        <v>0</v>
      </c>
      <c r="R2654" s="358">
        <v>220.76873760000046</v>
      </c>
      <c r="S2654" s="358">
        <v>179.9687376000004</v>
      </c>
      <c r="T2654" s="358">
        <v>-53.031262399999719</v>
      </c>
      <c r="U2654" s="358">
        <v>-122.43126239999981</v>
      </c>
      <c r="V2654" s="450">
        <v>0</v>
      </c>
      <c r="W2654" s="462">
        <v>0</v>
      </c>
      <c r="X2654" s="462">
        <v>0</v>
      </c>
      <c r="Y2654" s="462">
        <v>0</v>
      </c>
      <c r="Z2654" s="532">
        <v>0</v>
      </c>
      <c r="AA2654" s="465">
        <v>0</v>
      </c>
      <c r="AB2654" s="465">
        <v>0</v>
      </c>
      <c r="AC2654" s="485">
        <v>0</v>
      </c>
      <c r="AD2654" s="485">
        <v>0</v>
      </c>
      <c r="AE2654" s="358">
        <v>0</v>
      </c>
      <c r="AF2654" s="358">
        <v>8.2733959457149737</v>
      </c>
      <c r="AG2654" s="358">
        <v>6.7443997741792678</v>
      </c>
      <c r="AH2654" s="358">
        <v>-1.9873675779731583</v>
      </c>
      <c r="AI2654" s="358">
        <v>-4.5881600854383038</v>
      </c>
      <c r="AJ2654" s="211"/>
      <c r="AK2654" s="518"/>
    </row>
    <row r="2655" spans="2:37" x14ac:dyDescent="0.35">
      <c r="B2655" s="31" t="s">
        <v>189</v>
      </c>
      <c r="C2655" s="31" t="s">
        <v>127</v>
      </c>
      <c r="D2655" s="19" t="s">
        <v>224</v>
      </c>
      <c r="E2655" s="31" t="s">
        <v>214</v>
      </c>
      <c r="F2655" s="105" t="s">
        <v>215</v>
      </c>
      <c r="G2655" s="105" t="s">
        <v>2081</v>
      </c>
      <c r="H2655" s="462">
        <v>0</v>
      </c>
      <c r="I2655" s="462">
        <v>0</v>
      </c>
      <c r="J2655" s="462">
        <v>0</v>
      </c>
      <c r="K2655" s="463">
        <v>0</v>
      </c>
      <c r="L2655" s="462">
        <v>0</v>
      </c>
      <c r="M2655" s="463">
        <v>0</v>
      </c>
      <c r="N2655" s="464">
        <v>0</v>
      </c>
      <c r="O2655" s="360">
        <v>0</v>
      </c>
      <c r="P2655" s="404">
        <v>0</v>
      </c>
      <c r="Q2655" s="9">
        <v>0</v>
      </c>
      <c r="R2655" s="358">
        <v>8.61</v>
      </c>
      <c r="S2655" s="358">
        <v>-10.780000000000008</v>
      </c>
      <c r="T2655" s="358">
        <v>150.61000000000001</v>
      </c>
      <c r="U2655" s="358">
        <v>-27.36</v>
      </c>
      <c r="V2655" s="450">
        <v>0</v>
      </c>
      <c r="W2655" s="462">
        <v>0</v>
      </c>
      <c r="X2655" s="462">
        <v>0</v>
      </c>
      <c r="Y2655" s="462">
        <v>0</v>
      </c>
      <c r="Z2655" s="532">
        <v>0</v>
      </c>
      <c r="AA2655" s="465">
        <v>0</v>
      </c>
      <c r="AB2655" s="465">
        <v>0</v>
      </c>
      <c r="AC2655" s="485">
        <v>0</v>
      </c>
      <c r="AD2655" s="485">
        <v>0</v>
      </c>
      <c r="AE2655" s="358">
        <v>0</v>
      </c>
      <c r="AF2655" s="358">
        <v>0.29998545573252927</v>
      </c>
      <c r="AG2655" s="358">
        <v>-0.37559154620170365</v>
      </c>
      <c r="AH2655" s="358">
        <v>5.2474807767568228</v>
      </c>
      <c r="AI2655" s="358">
        <v>-0.95326388720580724</v>
      </c>
      <c r="AJ2655" s="211"/>
      <c r="AK2655" s="518"/>
    </row>
    <row r="2656" spans="2:37" x14ac:dyDescent="0.35">
      <c r="B2656" s="31" t="s">
        <v>189</v>
      </c>
      <c r="C2656" s="31" t="s">
        <v>127</v>
      </c>
      <c r="D2656" s="105" t="s">
        <v>1203</v>
      </c>
      <c r="E2656" s="31" t="s">
        <v>214</v>
      </c>
      <c r="F2656" s="105" t="s">
        <v>215</v>
      </c>
      <c r="G2656" s="105" t="s">
        <v>2081</v>
      </c>
      <c r="H2656" s="462">
        <v>0</v>
      </c>
      <c r="I2656" s="462">
        <v>0</v>
      </c>
      <c r="J2656" s="462">
        <v>0</v>
      </c>
      <c r="K2656" s="463">
        <v>0</v>
      </c>
      <c r="L2656" s="462">
        <v>0</v>
      </c>
      <c r="M2656" s="463">
        <v>0</v>
      </c>
      <c r="N2656" s="464">
        <v>0</v>
      </c>
      <c r="O2656" s="360">
        <v>0</v>
      </c>
      <c r="P2656" s="404">
        <v>0</v>
      </c>
      <c r="Q2656" s="9">
        <v>0</v>
      </c>
      <c r="R2656" s="358">
        <v>12.352</v>
      </c>
      <c r="S2656" s="358">
        <v>-2.786</v>
      </c>
      <c r="T2656" s="358">
        <v>0.75</v>
      </c>
      <c r="U2656" s="358">
        <v>-2.5499999999999998</v>
      </c>
      <c r="V2656" s="450">
        <v>0</v>
      </c>
      <c r="W2656" s="462">
        <v>0</v>
      </c>
      <c r="X2656" s="462">
        <v>0</v>
      </c>
      <c r="Y2656" s="462">
        <v>0</v>
      </c>
      <c r="Z2656" s="532">
        <v>0</v>
      </c>
      <c r="AA2656" s="465">
        <v>0</v>
      </c>
      <c r="AB2656" s="465">
        <v>0</v>
      </c>
      <c r="AC2656" s="485">
        <v>0</v>
      </c>
      <c r="AD2656" s="485">
        <v>0</v>
      </c>
      <c r="AE2656" s="358">
        <v>0</v>
      </c>
      <c r="AF2656" s="358">
        <v>0.43225909961263442</v>
      </c>
      <c r="AG2656" s="358">
        <v>-9.7496263886075088E-2</v>
      </c>
      <c r="AH2656" s="358">
        <v>2.6246302194743831E-2</v>
      </c>
      <c r="AI2656" s="358">
        <v>-8.9237427462129024E-2</v>
      </c>
      <c r="AJ2656" s="211"/>
      <c r="AK2656" s="518"/>
    </row>
    <row r="2657" spans="2:37" x14ac:dyDescent="0.35">
      <c r="B2657" s="31" t="s">
        <v>189</v>
      </c>
      <c r="C2657" s="31" t="s">
        <v>127</v>
      </c>
      <c r="D2657" s="105" t="s">
        <v>1003</v>
      </c>
      <c r="E2657" s="31" t="s">
        <v>214</v>
      </c>
      <c r="F2657" s="105" t="s">
        <v>215</v>
      </c>
      <c r="G2657" s="105" t="s">
        <v>2081</v>
      </c>
      <c r="H2657" s="462">
        <v>0</v>
      </c>
      <c r="I2657" s="462">
        <v>0</v>
      </c>
      <c r="J2657" s="462">
        <v>0</v>
      </c>
      <c r="K2657" s="463">
        <v>0</v>
      </c>
      <c r="L2657" s="462">
        <v>0</v>
      </c>
      <c r="M2657" s="463">
        <v>0</v>
      </c>
      <c r="N2657" s="464">
        <v>0</v>
      </c>
      <c r="O2657" s="360">
        <v>0</v>
      </c>
      <c r="P2657" s="404">
        <v>0</v>
      </c>
      <c r="Q2657" s="9">
        <v>0</v>
      </c>
      <c r="R2657" s="358">
        <v>0.70299999999999996</v>
      </c>
      <c r="S2657" s="358">
        <v>3.2010000000000001</v>
      </c>
      <c r="T2657" s="358">
        <v>4.1229999999999993</v>
      </c>
      <c r="U2657" s="358">
        <v>0.13300000000000001</v>
      </c>
      <c r="V2657" s="450">
        <v>0</v>
      </c>
      <c r="W2657" s="462">
        <v>0</v>
      </c>
      <c r="X2657" s="462">
        <v>0</v>
      </c>
      <c r="Y2657" s="462">
        <v>0</v>
      </c>
      <c r="Z2657" s="532">
        <v>0</v>
      </c>
      <c r="AA2657" s="465">
        <v>0</v>
      </c>
      <c r="AB2657" s="465">
        <v>0</v>
      </c>
      <c r="AC2657" s="485">
        <v>0</v>
      </c>
      <c r="AD2657" s="485">
        <v>0</v>
      </c>
      <c r="AE2657" s="358">
        <v>0</v>
      </c>
      <c r="AF2657" s="358">
        <v>2.6820998015716999E-2</v>
      </c>
      <c r="AG2657" s="358">
        <v>0.12212519864624483</v>
      </c>
      <c r="AH2657" s="358">
        <v>0.15730152890298887</v>
      </c>
      <c r="AI2657" s="358">
        <v>5.0742428678383512E-3</v>
      </c>
      <c r="AJ2657" s="211"/>
      <c r="AK2657" s="518"/>
    </row>
    <row r="2658" spans="2:37" x14ac:dyDescent="0.35">
      <c r="B2658" s="31" t="s">
        <v>189</v>
      </c>
      <c r="C2658" s="31" t="s">
        <v>127</v>
      </c>
      <c r="D2658" s="105" t="s">
        <v>236</v>
      </c>
      <c r="E2658" s="31" t="s">
        <v>214</v>
      </c>
      <c r="F2658" s="105" t="s">
        <v>215</v>
      </c>
      <c r="G2658" s="105" t="s">
        <v>2081</v>
      </c>
      <c r="H2658" s="462">
        <v>0</v>
      </c>
      <c r="I2658" s="462">
        <v>0</v>
      </c>
      <c r="J2658" s="462">
        <v>0</v>
      </c>
      <c r="K2658" s="463">
        <v>0</v>
      </c>
      <c r="L2658" s="462">
        <v>0</v>
      </c>
      <c r="M2658" s="463">
        <v>0</v>
      </c>
      <c r="N2658" s="464">
        <v>0</v>
      </c>
      <c r="O2658" s="360">
        <v>0</v>
      </c>
      <c r="P2658" s="404">
        <v>0</v>
      </c>
      <c r="Q2658" s="9">
        <v>0</v>
      </c>
      <c r="R2658" s="358">
        <v>-1.5760000000000001</v>
      </c>
      <c r="S2658" s="358">
        <v>4.62</v>
      </c>
      <c r="T2658" s="358">
        <v>0.46399999999999952</v>
      </c>
      <c r="U2658" s="358">
        <v>-1.9250000000000003</v>
      </c>
      <c r="V2658" s="450">
        <v>0</v>
      </c>
      <c r="W2658" s="462">
        <v>0</v>
      </c>
      <c r="X2658" s="462">
        <v>0</v>
      </c>
      <c r="Y2658" s="462">
        <v>0</v>
      </c>
      <c r="Z2658" s="532">
        <v>0</v>
      </c>
      <c r="AA2658" s="465">
        <v>0</v>
      </c>
      <c r="AB2658" s="465">
        <v>0</v>
      </c>
      <c r="AC2658" s="485">
        <v>0</v>
      </c>
      <c r="AD2658" s="485">
        <v>0</v>
      </c>
      <c r="AE2658" s="358">
        <v>0</v>
      </c>
      <c r="AF2658" s="358">
        <v>-6.0127870373783775E-2</v>
      </c>
      <c r="AG2658" s="358">
        <v>0.17626317330385852</v>
      </c>
      <c r="AH2658" s="358">
        <v>1.7702621734413476E-2</v>
      </c>
      <c r="AI2658" s="358">
        <v>-7.3442988876607732E-2</v>
      </c>
      <c r="AJ2658" s="211"/>
      <c r="AK2658" s="518"/>
    </row>
    <row r="2659" spans="2:37" x14ac:dyDescent="0.35">
      <c r="B2659" s="31" t="s">
        <v>189</v>
      </c>
      <c r="C2659" s="31" t="s">
        <v>127</v>
      </c>
      <c r="D2659" s="105" t="s">
        <v>237</v>
      </c>
      <c r="E2659" s="31" t="s">
        <v>214</v>
      </c>
      <c r="F2659" s="105" t="s">
        <v>215</v>
      </c>
      <c r="G2659" s="105" t="s">
        <v>2081</v>
      </c>
      <c r="H2659" s="462">
        <v>0</v>
      </c>
      <c r="I2659" s="462">
        <v>0</v>
      </c>
      <c r="J2659" s="462">
        <v>0</v>
      </c>
      <c r="K2659" s="463">
        <v>0</v>
      </c>
      <c r="L2659" s="462">
        <v>0</v>
      </c>
      <c r="M2659" s="463">
        <v>0</v>
      </c>
      <c r="N2659" s="464">
        <v>0</v>
      </c>
      <c r="O2659" s="360">
        <v>0</v>
      </c>
      <c r="P2659" s="404">
        <v>0</v>
      </c>
      <c r="Q2659" s="9">
        <v>0</v>
      </c>
      <c r="R2659" s="358">
        <v>1.0120000000000005</v>
      </c>
      <c r="S2659" s="358">
        <v>6.370000000000001</v>
      </c>
      <c r="T2659" s="358">
        <v>1.0519999999999996</v>
      </c>
      <c r="U2659" s="358">
        <v>1.7249999999999996</v>
      </c>
      <c r="V2659" s="450">
        <v>0</v>
      </c>
      <c r="W2659" s="462">
        <v>0</v>
      </c>
      <c r="X2659" s="462">
        <v>0</v>
      </c>
      <c r="Y2659" s="462">
        <v>0</v>
      </c>
      <c r="Z2659" s="532">
        <v>0</v>
      </c>
      <c r="AA2659" s="465">
        <v>0</v>
      </c>
      <c r="AB2659" s="465">
        <v>0</v>
      </c>
      <c r="AC2659" s="485">
        <v>0</v>
      </c>
      <c r="AD2659" s="485">
        <v>0</v>
      </c>
      <c r="AE2659" s="358">
        <v>0</v>
      </c>
      <c r="AF2659" s="358">
        <v>4.0727848586599197E-2</v>
      </c>
      <c r="AG2659" s="358">
        <v>0.25636007460141974</v>
      </c>
      <c r="AH2659" s="358">
        <v>4.2337644973421261E-2</v>
      </c>
      <c r="AI2659" s="358">
        <v>6.9422469181703125E-2</v>
      </c>
      <c r="AJ2659" s="211"/>
      <c r="AK2659" s="518"/>
    </row>
    <row r="2660" spans="2:37" x14ac:dyDescent="0.35">
      <c r="B2660" s="31" t="s">
        <v>189</v>
      </c>
      <c r="C2660" s="31" t="s">
        <v>127</v>
      </c>
      <c r="D2660" s="105" t="s">
        <v>2080</v>
      </c>
      <c r="E2660" s="31" t="s">
        <v>214</v>
      </c>
      <c r="F2660" s="105" t="s">
        <v>215</v>
      </c>
      <c r="G2660" s="105" t="s">
        <v>2081</v>
      </c>
      <c r="H2660" s="462">
        <v>0</v>
      </c>
      <c r="I2660" s="462">
        <v>0</v>
      </c>
      <c r="J2660" s="462">
        <v>0</v>
      </c>
      <c r="K2660" s="463">
        <v>0</v>
      </c>
      <c r="L2660" s="462">
        <v>0</v>
      </c>
      <c r="M2660" s="463">
        <v>0</v>
      </c>
      <c r="N2660" s="464">
        <v>0</v>
      </c>
      <c r="O2660" s="360">
        <v>0</v>
      </c>
      <c r="P2660" s="404">
        <v>0</v>
      </c>
      <c r="Q2660" s="9">
        <v>0</v>
      </c>
      <c r="R2660" s="358">
        <v>1.9000000000000057</v>
      </c>
      <c r="S2660" s="358">
        <v>-29.4</v>
      </c>
      <c r="T2660" s="358">
        <v>-32.599999999999994</v>
      </c>
      <c r="U2660" s="358">
        <v>-32.5</v>
      </c>
      <c r="V2660" s="450">
        <v>0</v>
      </c>
      <c r="W2660" s="462">
        <v>0</v>
      </c>
      <c r="X2660" s="462">
        <v>0</v>
      </c>
      <c r="Y2660" s="462">
        <v>0</v>
      </c>
      <c r="Z2660" s="532">
        <v>0</v>
      </c>
      <c r="AA2660" s="465">
        <v>0</v>
      </c>
      <c r="AB2660" s="465">
        <v>0</v>
      </c>
      <c r="AC2660" s="485">
        <v>0</v>
      </c>
      <c r="AD2660" s="485">
        <v>0</v>
      </c>
      <c r="AE2660" s="358">
        <v>0</v>
      </c>
      <c r="AF2660" s="358">
        <v>7.6465328374050068E-2</v>
      </c>
      <c r="AG2660" s="358">
        <v>-1.1832003443142447</v>
      </c>
      <c r="AH2660" s="358">
        <v>-1.3119840552600128</v>
      </c>
      <c r="AI2660" s="358">
        <v>-1.3079595642929578</v>
      </c>
      <c r="AJ2660" s="211"/>
      <c r="AK2660" s="518"/>
    </row>
    <row r="2661" spans="2:37" x14ac:dyDescent="0.35">
      <c r="B2661" s="31" t="s">
        <v>189</v>
      </c>
      <c r="C2661" s="31" t="s">
        <v>127</v>
      </c>
      <c r="D2661" s="105" t="s">
        <v>238</v>
      </c>
      <c r="E2661" s="31" t="s">
        <v>214</v>
      </c>
      <c r="F2661" s="105" t="s">
        <v>215</v>
      </c>
      <c r="G2661" s="105" t="s">
        <v>2081</v>
      </c>
      <c r="H2661" s="462">
        <v>0</v>
      </c>
      <c r="I2661" s="462">
        <v>0</v>
      </c>
      <c r="J2661" s="462">
        <v>0</v>
      </c>
      <c r="K2661" s="463">
        <v>0</v>
      </c>
      <c r="L2661" s="462">
        <v>0</v>
      </c>
      <c r="M2661" s="463">
        <v>0</v>
      </c>
      <c r="N2661" s="464">
        <v>0</v>
      </c>
      <c r="O2661" s="360">
        <v>0</v>
      </c>
      <c r="P2661" s="404">
        <v>0</v>
      </c>
      <c r="Q2661" s="9">
        <v>0</v>
      </c>
      <c r="R2661" s="358">
        <v>-0.90000000000000036</v>
      </c>
      <c r="S2661" s="358">
        <v>-0.5</v>
      </c>
      <c r="T2661" s="358">
        <v>-0.60000000000000053</v>
      </c>
      <c r="U2661" s="358">
        <v>0.59999999999999964</v>
      </c>
      <c r="V2661" s="450">
        <v>0</v>
      </c>
      <c r="W2661" s="462">
        <v>0</v>
      </c>
      <c r="X2661" s="462">
        <v>0</v>
      </c>
      <c r="Y2661" s="462">
        <v>0</v>
      </c>
      <c r="Z2661" s="532">
        <v>0</v>
      </c>
      <c r="AA2661" s="465">
        <v>0</v>
      </c>
      <c r="AB2661" s="465">
        <v>0</v>
      </c>
      <c r="AC2661" s="485">
        <v>0</v>
      </c>
      <c r="AD2661" s="485">
        <v>0</v>
      </c>
      <c r="AE2661" s="358">
        <v>0</v>
      </c>
      <c r="AF2661" s="358">
        <v>-3.4336981812439986E-2</v>
      </c>
      <c r="AG2661" s="358">
        <v>-1.9076101006911095E-2</v>
      </c>
      <c r="AH2661" s="358">
        <v>-2.2891321208293333E-2</v>
      </c>
      <c r="AI2661" s="358">
        <v>2.2891321208293298E-2</v>
      </c>
      <c r="AJ2661" s="211"/>
      <c r="AK2661" s="518"/>
    </row>
    <row r="2662" spans="2:37" x14ac:dyDescent="0.35">
      <c r="B2662" s="31" t="s">
        <v>189</v>
      </c>
      <c r="C2662" s="31" t="s">
        <v>127</v>
      </c>
      <c r="D2662" s="105" t="s">
        <v>233</v>
      </c>
      <c r="E2662" s="31" t="s">
        <v>214</v>
      </c>
      <c r="F2662" s="105" t="s">
        <v>215</v>
      </c>
      <c r="G2662" s="105" t="s">
        <v>2081</v>
      </c>
      <c r="H2662" s="462">
        <v>0</v>
      </c>
      <c r="I2662" s="462">
        <v>0</v>
      </c>
      <c r="J2662" s="462">
        <v>0</v>
      </c>
      <c r="K2662" s="463">
        <v>0</v>
      </c>
      <c r="L2662" s="462">
        <v>0</v>
      </c>
      <c r="M2662" s="463">
        <v>0</v>
      </c>
      <c r="N2662" s="464">
        <v>0</v>
      </c>
      <c r="O2662" s="360">
        <v>0</v>
      </c>
      <c r="P2662" s="404">
        <v>0</v>
      </c>
      <c r="Q2662" s="9">
        <v>0</v>
      </c>
      <c r="R2662" s="358">
        <v>7.5000000000000011E-2</v>
      </c>
      <c r="S2662" s="358">
        <v>-0.15000000000000002</v>
      </c>
      <c r="T2662" s="358">
        <v>-0.15000000000000002</v>
      </c>
      <c r="U2662" s="358">
        <v>-0.15000000000000002</v>
      </c>
      <c r="V2662" s="450">
        <v>0</v>
      </c>
      <c r="W2662" s="462">
        <v>0</v>
      </c>
      <c r="X2662" s="462">
        <v>0</v>
      </c>
      <c r="Y2662" s="462">
        <v>0</v>
      </c>
      <c r="Z2662" s="532">
        <v>0</v>
      </c>
      <c r="AA2662" s="465">
        <v>0</v>
      </c>
      <c r="AB2662" s="465">
        <v>0</v>
      </c>
      <c r="AC2662" s="485">
        <v>0</v>
      </c>
      <c r="AD2662" s="485">
        <v>0</v>
      </c>
      <c r="AE2662" s="358">
        <v>0</v>
      </c>
      <c r="AF2662" s="358">
        <v>3.0183682252914413E-3</v>
      </c>
      <c r="AG2662" s="358">
        <v>-6.0367364505828826E-3</v>
      </c>
      <c r="AH2662" s="358">
        <v>-6.0367364505828826E-3</v>
      </c>
      <c r="AI2662" s="358">
        <v>-6.0367364505828826E-3</v>
      </c>
      <c r="AJ2662" s="211"/>
      <c r="AK2662" s="518"/>
    </row>
    <row r="2663" spans="2:37" x14ac:dyDescent="0.35">
      <c r="B2663" s="31" t="s">
        <v>189</v>
      </c>
      <c r="C2663" s="31" t="s">
        <v>128</v>
      </c>
      <c r="D2663" s="105" t="s">
        <v>1701</v>
      </c>
      <c r="E2663" s="31" t="s">
        <v>214</v>
      </c>
      <c r="F2663" s="105" t="s">
        <v>215</v>
      </c>
      <c r="G2663" s="105" t="s">
        <v>2081</v>
      </c>
      <c r="H2663" s="462">
        <v>0</v>
      </c>
      <c r="I2663" s="462">
        <v>0</v>
      </c>
      <c r="J2663" s="462">
        <v>0</v>
      </c>
      <c r="K2663" s="463">
        <v>0</v>
      </c>
      <c r="L2663" s="462">
        <v>0</v>
      </c>
      <c r="M2663" s="463">
        <v>0</v>
      </c>
      <c r="N2663" s="464">
        <v>0</v>
      </c>
      <c r="O2663" s="360">
        <v>0</v>
      </c>
      <c r="P2663" s="404">
        <v>0</v>
      </c>
      <c r="Q2663" s="9">
        <v>0</v>
      </c>
      <c r="R2663" s="358">
        <v>95.5</v>
      </c>
      <c r="S2663" s="358">
        <v>138.5</v>
      </c>
      <c r="T2663" s="358">
        <v>182.5</v>
      </c>
      <c r="U2663" s="358">
        <v>173.5</v>
      </c>
      <c r="V2663" s="450">
        <v>0</v>
      </c>
      <c r="W2663" s="462">
        <v>0</v>
      </c>
      <c r="X2663" s="462">
        <v>0</v>
      </c>
      <c r="Y2663" s="462">
        <v>0</v>
      </c>
      <c r="Z2663" s="532">
        <v>0</v>
      </c>
      <c r="AA2663" s="465">
        <v>0</v>
      </c>
      <c r="AB2663" s="465">
        <v>0</v>
      </c>
      <c r="AC2663" s="485">
        <v>0</v>
      </c>
      <c r="AD2663" s="485">
        <v>0</v>
      </c>
      <c r="AE2663" s="358">
        <v>0</v>
      </c>
      <c r="AF2663" s="358">
        <v>0.66443259687868805</v>
      </c>
      <c r="AG2663" s="358">
        <v>0.96360120070888267</v>
      </c>
      <c r="AH2663" s="358">
        <v>1.2697272139304772</v>
      </c>
      <c r="AI2663" s="358">
        <v>1.2071105294078783</v>
      </c>
      <c r="AJ2663" s="211"/>
      <c r="AK2663" s="518"/>
    </row>
    <row r="2664" spans="2:37" x14ac:dyDescent="0.35">
      <c r="B2664" s="31" t="s">
        <v>189</v>
      </c>
      <c r="C2664" s="31" t="s">
        <v>128</v>
      </c>
      <c r="D2664" s="105" t="s">
        <v>1602</v>
      </c>
      <c r="E2664" s="31" t="s">
        <v>214</v>
      </c>
      <c r="F2664" s="105" t="s">
        <v>215</v>
      </c>
      <c r="G2664" s="105" t="s">
        <v>2081</v>
      </c>
      <c r="H2664" s="462">
        <v>0</v>
      </c>
      <c r="I2664" s="462">
        <v>0</v>
      </c>
      <c r="J2664" s="462">
        <v>0</v>
      </c>
      <c r="K2664" s="463">
        <v>0</v>
      </c>
      <c r="L2664" s="462">
        <v>0</v>
      </c>
      <c r="M2664" s="463">
        <v>0</v>
      </c>
      <c r="N2664" s="464">
        <v>0</v>
      </c>
      <c r="O2664" s="360">
        <v>0</v>
      </c>
      <c r="P2664" s="404">
        <v>0</v>
      </c>
      <c r="Q2664" s="9">
        <v>0</v>
      </c>
      <c r="R2664" s="358">
        <v>257</v>
      </c>
      <c r="S2664" s="358">
        <v>1184</v>
      </c>
      <c r="T2664" s="358">
        <v>3214</v>
      </c>
      <c r="U2664" s="358">
        <v>4464</v>
      </c>
      <c r="V2664" s="450">
        <v>0</v>
      </c>
      <c r="W2664" s="462">
        <v>0</v>
      </c>
      <c r="X2664" s="462">
        <v>0</v>
      </c>
      <c r="Y2664" s="462">
        <v>0</v>
      </c>
      <c r="Z2664" s="532">
        <v>0</v>
      </c>
      <c r="AA2664" s="465">
        <v>0</v>
      </c>
      <c r="AB2664" s="465">
        <v>0</v>
      </c>
      <c r="AC2664" s="485">
        <v>0</v>
      </c>
      <c r="AD2664" s="485">
        <v>0</v>
      </c>
      <c r="AE2664" s="358">
        <v>0</v>
      </c>
      <c r="AF2664" s="358">
        <v>1.9101986306818108</v>
      </c>
      <c r="AG2664" s="358">
        <v>8.8002925242305992</v>
      </c>
      <c r="AH2664" s="358">
        <v>23.888631902767859</v>
      </c>
      <c r="AI2664" s="358">
        <v>33.17948127378834</v>
      </c>
      <c r="AJ2664" s="211"/>
      <c r="AK2664" s="518"/>
    </row>
    <row r="2665" spans="2:37" x14ac:dyDescent="0.35">
      <c r="B2665" s="31" t="s">
        <v>189</v>
      </c>
      <c r="C2665" s="31" t="s">
        <v>128</v>
      </c>
      <c r="D2665" s="19" t="s">
        <v>2045</v>
      </c>
      <c r="E2665" s="31" t="s">
        <v>214</v>
      </c>
      <c r="F2665" s="105" t="s">
        <v>215</v>
      </c>
      <c r="G2665" s="105" t="s">
        <v>2081</v>
      </c>
      <c r="H2665" s="462">
        <v>0</v>
      </c>
      <c r="I2665" s="462">
        <v>0</v>
      </c>
      <c r="J2665" s="462">
        <v>0</v>
      </c>
      <c r="K2665" s="463">
        <v>0</v>
      </c>
      <c r="L2665" s="462">
        <v>0</v>
      </c>
      <c r="M2665" s="463">
        <v>0</v>
      </c>
      <c r="N2665" s="464">
        <v>0</v>
      </c>
      <c r="O2665" s="360">
        <v>0</v>
      </c>
      <c r="P2665" s="404">
        <v>0</v>
      </c>
      <c r="Q2665" s="9">
        <v>0</v>
      </c>
      <c r="R2665" s="358">
        <v>756.5</v>
      </c>
      <c r="S2665" s="358">
        <v>639</v>
      </c>
      <c r="T2665" s="358">
        <v>955</v>
      </c>
      <c r="U2665" s="358">
        <v>1363.6</v>
      </c>
      <c r="V2665" s="450">
        <v>0</v>
      </c>
      <c r="W2665" s="462">
        <v>0</v>
      </c>
      <c r="X2665" s="462">
        <v>0</v>
      </c>
      <c r="Y2665" s="462">
        <v>0</v>
      </c>
      <c r="Z2665" s="532">
        <v>0</v>
      </c>
      <c r="AA2665" s="465">
        <v>0</v>
      </c>
      <c r="AB2665" s="465">
        <v>0</v>
      </c>
      <c r="AC2665" s="485">
        <v>0</v>
      </c>
      <c r="AD2665" s="485">
        <v>0</v>
      </c>
      <c r="AE2665" s="358">
        <v>0</v>
      </c>
      <c r="AF2665" s="358">
        <v>25.010517789623268</v>
      </c>
      <c r="AG2665" s="358">
        <v>21.125870280990444</v>
      </c>
      <c r="AH2665" s="358">
        <v>31.573092516973194</v>
      </c>
      <c r="AI2665" s="358">
        <v>45.08174759805722</v>
      </c>
      <c r="AJ2665" s="211"/>
      <c r="AK2665" s="518"/>
    </row>
    <row r="2666" spans="2:37" x14ac:dyDescent="0.35">
      <c r="B2666" s="31" t="s">
        <v>189</v>
      </c>
      <c r="C2666" s="31" t="s">
        <v>128</v>
      </c>
      <c r="D2666" s="105" t="s">
        <v>213</v>
      </c>
      <c r="E2666" s="31" t="s">
        <v>214</v>
      </c>
      <c r="F2666" s="105" t="s">
        <v>215</v>
      </c>
      <c r="G2666" s="105" t="s">
        <v>2081</v>
      </c>
      <c r="H2666" s="462">
        <v>0</v>
      </c>
      <c r="I2666" s="462">
        <v>0</v>
      </c>
      <c r="J2666" s="462">
        <v>0</v>
      </c>
      <c r="K2666" s="463">
        <v>0</v>
      </c>
      <c r="L2666" s="462">
        <v>0</v>
      </c>
      <c r="M2666" s="463">
        <v>0</v>
      </c>
      <c r="N2666" s="464">
        <v>0</v>
      </c>
      <c r="O2666" s="360">
        <v>0</v>
      </c>
      <c r="P2666" s="404">
        <v>0</v>
      </c>
      <c r="Q2666" s="9">
        <v>0</v>
      </c>
      <c r="R2666" s="358">
        <v>51.5</v>
      </c>
      <c r="S2666" s="358">
        <v>51.5</v>
      </c>
      <c r="T2666" s="358">
        <v>50.5</v>
      </c>
      <c r="U2666" s="358">
        <v>50.5</v>
      </c>
      <c r="V2666" s="450">
        <v>0</v>
      </c>
      <c r="W2666" s="462">
        <v>0</v>
      </c>
      <c r="X2666" s="462">
        <v>0</v>
      </c>
      <c r="Y2666" s="462">
        <v>0</v>
      </c>
      <c r="Z2666" s="532">
        <v>0</v>
      </c>
      <c r="AA2666" s="465">
        <v>0</v>
      </c>
      <c r="AB2666" s="465">
        <v>0</v>
      </c>
      <c r="AC2666" s="485">
        <v>0</v>
      </c>
      <c r="AD2666" s="485">
        <v>0</v>
      </c>
      <c r="AE2666" s="358">
        <v>0</v>
      </c>
      <c r="AF2666" s="358">
        <v>2.0726128480334562</v>
      </c>
      <c r="AG2666" s="358">
        <v>2.0726128480334562</v>
      </c>
      <c r="AH2666" s="358">
        <v>2.0323679383629036</v>
      </c>
      <c r="AI2666" s="358">
        <v>2.0323679383629036</v>
      </c>
      <c r="AJ2666" s="211"/>
      <c r="AK2666" s="518"/>
    </row>
    <row r="2667" spans="2:37" x14ac:dyDescent="0.35">
      <c r="B2667" s="31" t="s">
        <v>189</v>
      </c>
      <c r="C2667" s="31" t="s">
        <v>128</v>
      </c>
      <c r="D2667" s="105" t="s">
        <v>226</v>
      </c>
      <c r="E2667" s="31" t="s">
        <v>214</v>
      </c>
      <c r="F2667" s="105" t="s">
        <v>215</v>
      </c>
      <c r="G2667" s="105" t="s">
        <v>2081</v>
      </c>
      <c r="H2667" s="462">
        <v>0</v>
      </c>
      <c r="I2667" s="462">
        <v>0</v>
      </c>
      <c r="J2667" s="462">
        <v>0</v>
      </c>
      <c r="K2667" s="463">
        <v>0</v>
      </c>
      <c r="L2667" s="462">
        <v>0</v>
      </c>
      <c r="M2667" s="463">
        <v>0</v>
      </c>
      <c r="N2667" s="464">
        <v>0</v>
      </c>
      <c r="O2667" s="360">
        <v>0</v>
      </c>
      <c r="P2667" s="404">
        <v>0</v>
      </c>
      <c r="Q2667" s="9">
        <v>0</v>
      </c>
      <c r="R2667" s="358">
        <v>70</v>
      </c>
      <c r="S2667" s="358">
        <v>84.5</v>
      </c>
      <c r="T2667" s="358">
        <v>99</v>
      </c>
      <c r="U2667" s="358">
        <v>90</v>
      </c>
      <c r="V2667" s="450">
        <v>0</v>
      </c>
      <c r="W2667" s="462">
        <v>0</v>
      </c>
      <c r="X2667" s="462">
        <v>0</v>
      </c>
      <c r="Y2667" s="462">
        <v>0</v>
      </c>
      <c r="Z2667" s="532">
        <v>0</v>
      </c>
      <c r="AA2667" s="465">
        <v>0</v>
      </c>
      <c r="AB2667" s="465">
        <v>0</v>
      </c>
      <c r="AC2667" s="485">
        <v>0</v>
      </c>
      <c r="AD2667" s="485">
        <v>0</v>
      </c>
      <c r="AE2667" s="358">
        <v>0</v>
      </c>
      <c r="AF2667" s="358">
        <v>2.7585103871652512</v>
      </c>
      <c r="AG2667" s="358">
        <v>3.3299161102209105</v>
      </c>
      <c r="AH2667" s="358">
        <v>3.9013218332765698</v>
      </c>
      <c r="AI2667" s="358">
        <v>3.546656212069609</v>
      </c>
      <c r="AJ2667" s="211"/>
      <c r="AK2667" s="518"/>
    </row>
    <row r="2668" spans="2:37" x14ac:dyDescent="0.35">
      <c r="B2668" s="31" t="s">
        <v>189</v>
      </c>
      <c r="C2668" s="31" t="s">
        <v>128</v>
      </c>
      <c r="D2668" s="105" t="s">
        <v>1638</v>
      </c>
      <c r="E2668" s="31" t="s">
        <v>214</v>
      </c>
      <c r="F2668" s="105" t="s">
        <v>215</v>
      </c>
      <c r="G2668" s="105" t="s">
        <v>2081</v>
      </c>
      <c r="H2668" s="462">
        <v>0</v>
      </c>
      <c r="I2668" s="462">
        <v>0</v>
      </c>
      <c r="J2668" s="462">
        <v>0</v>
      </c>
      <c r="K2668" s="463">
        <v>0</v>
      </c>
      <c r="L2668" s="462">
        <v>0</v>
      </c>
      <c r="M2668" s="463">
        <v>0</v>
      </c>
      <c r="N2668" s="464">
        <v>0</v>
      </c>
      <c r="O2668" s="360">
        <v>0</v>
      </c>
      <c r="P2668" s="404">
        <v>0</v>
      </c>
      <c r="Q2668" s="9">
        <v>0</v>
      </c>
      <c r="R2668" s="358">
        <v>305.40000000000009</v>
      </c>
      <c r="S2668" s="358">
        <v>477.49999999999989</v>
      </c>
      <c r="T2668" s="358">
        <v>434.70000000000005</v>
      </c>
      <c r="U2668" s="358">
        <v>358.49999999999989</v>
      </c>
      <c r="V2668" s="450">
        <v>0</v>
      </c>
      <c r="W2668" s="462">
        <v>0</v>
      </c>
      <c r="X2668" s="462">
        <v>0</v>
      </c>
      <c r="Y2668" s="462">
        <v>0</v>
      </c>
      <c r="Z2668" s="532">
        <v>0</v>
      </c>
      <c r="AA2668" s="465">
        <v>0</v>
      </c>
      <c r="AB2668" s="465">
        <v>0</v>
      </c>
      <c r="AC2668" s="485">
        <v>0</v>
      </c>
      <c r="AD2668" s="485">
        <v>0</v>
      </c>
      <c r="AE2668" s="358">
        <v>0</v>
      </c>
      <c r="AF2668" s="358">
        <v>1.7224164536175774</v>
      </c>
      <c r="AG2668" s="358">
        <v>2.6930381683116988</v>
      </c>
      <c r="AH2668" s="358">
        <v>2.4516517105028184</v>
      </c>
      <c r="AI2668" s="358">
        <v>2.0218935776748563</v>
      </c>
      <c r="AJ2668" s="211"/>
      <c r="AK2668" s="518"/>
    </row>
    <row r="2669" spans="2:37" x14ac:dyDescent="0.35">
      <c r="B2669" s="31" t="s">
        <v>189</v>
      </c>
      <c r="C2669" s="31" t="s">
        <v>128</v>
      </c>
      <c r="D2669" s="105" t="s">
        <v>228</v>
      </c>
      <c r="E2669" s="31" t="s">
        <v>214</v>
      </c>
      <c r="F2669" s="105" t="s">
        <v>215</v>
      </c>
      <c r="G2669" s="105" t="s">
        <v>2081</v>
      </c>
      <c r="H2669" s="462">
        <v>0</v>
      </c>
      <c r="I2669" s="462">
        <v>0</v>
      </c>
      <c r="J2669" s="462">
        <v>0</v>
      </c>
      <c r="K2669" s="463">
        <v>0</v>
      </c>
      <c r="L2669" s="462">
        <v>0</v>
      </c>
      <c r="M2669" s="463">
        <v>0</v>
      </c>
      <c r="N2669" s="464">
        <v>0</v>
      </c>
      <c r="O2669" s="360">
        <v>0</v>
      </c>
      <c r="P2669" s="404">
        <v>0</v>
      </c>
      <c r="Q2669" s="9">
        <v>0</v>
      </c>
      <c r="R2669" s="358">
        <v>6.1663580000000024</v>
      </c>
      <c r="S2669" s="358">
        <v>-100.42164199999999</v>
      </c>
      <c r="T2669" s="358">
        <v>-102.101642</v>
      </c>
      <c r="U2669" s="358">
        <v>-100.578642</v>
      </c>
      <c r="V2669" s="450">
        <v>0</v>
      </c>
      <c r="W2669" s="462">
        <v>0</v>
      </c>
      <c r="X2669" s="462">
        <v>0</v>
      </c>
      <c r="Y2669" s="462">
        <v>0</v>
      </c>
      <c r="Z2669" s="532">
        <v>0</v>
      </c>
      <c r="AA2669" s="465">
        <v>0</v>
      </c>
      <c r="AB2669" s="465">
        <v>0</v>
      </c>
      <c r="AC2669" s="485">
        <v>0</v>
      </c>
      <c r="AD2669" s="485">
        <v>0</v>
      </c>
      <c r="AE2669" s="358">
        <v>0</v>
      </c>
      <c r="AF2669" s="358">
        <v>0.23108671015486665</v>
      </c>
      <c r="AG2669" s="358">
        <v>-3.7633408371894355</v>
      </c>
      <c r="AH2669" s="358">
        <v>-3.8262995030761995</v>
      </c>
      <c r="AI2669" s="358">
        <v>-3.7692244744181389</v>
      </c>
      <c r="AJ2669" s="211"/>
      <c r="AK2669" s="518"/>
    </row>
    <row r="2670" spans="2:37" x14ac:dyDescent="0.35">
      <c r="B2670" s="31" t="s">
        <v>189</v>
      </c>
      <c r="C2670" s="31" t="s">
        <v>126</v>
      </c>
      <c r="D2670" s="105" t="s">
        <v>2081</v>
      </c>
      <c r="E2670" s="31" t="s">
        <v>242</v>
      </c>
      <c r="F2670" s="105" t="s">
        <v>2831</v>
      </c>
      <c r="G2670" s="105" t="s">
        <v>2436</v>
      </c>
      <c r="H2670" s="462">
        <v>0</v>
      </c>
      <c r="I2670" s="462">
        <v>0</v>
      </c>
      <c r="J2670" s="462">
        <v>0</v>
      </c>
      <c r="K2670" s="463">
        <v>0</v>
      </c>
      <c r="L2670" s="462">
        <v>0</v>
      </c>
      <c r="M2670" s="463">
        <v>0</v>
      </c>
      <c r="N2670" s="464">
        <v>0</v>
      </c>
      <c r="O2670" s="360">
        <v>0</v>
      </c>
      <c r="P2670" s="404">
        <v>0</v>
      </c>
      <c r="Q2670" s="9">
        <v>0</v>
      </c>
      <c r="R2670" s="358">
        <v>0</v>
      </c>
      <c r="S2670" s="358">
        <v>0</v>
      </c>
      <c r="T2670" s="358">
        <v>0</v>
      </c>
      <c r="U2670" s="358">
        <v>0</v>
      </c>
      <c r="V2670" s="450">
        <v>0</v>
      </c>
      <c r="W2670" s="462">
        <v>0</v>
      </c>
      <c r="X2670" s="462">
        <v>0</v>
      </c>
      <c r="Y2670" s="462">
        <v>0</v>
      </c>
      <c r="Z2670" s="532">
        <v>0</v>
      </c>
      <c r="AA2670" s="465">
        <v>0</v>
      </c>
      <c r="AB2670" s="465">
        <v>0</v>
      </c>
      <c r="AC2670" s="485">
        <v>0</v>
      </c>
      <c r="AD2670" s="485">
        <v>0</v>
      </c>
      <c r="AE2670" s="358">
        <v>0</v>
      </c>
      <c r="AF2670" s="358">
        <v>94.6</v>
      </c>
      <c r="AG2670" s="358">
        <v>94.6</v>
      </c>
      <c r="AH2670" s="358">
        <v>94.6</v>
      </c>
      <c r="AI2670" s="358">
        <v>0</v>
      </c>
      <c r="AJ2670" s="211" t="s">
        <v>2696</v>
      </c>
      <c r="AK2670" s="518"/>
    </row>
    <row r="2671" spans="2:37" x14ac:dyDescent="0.35">
      <c r="B2671" s="31" t="s">
        <v>189</v>
      </c>
      <c r="C2671" s="31" t="s">
        <v>126</v>
      </c>
      <c r="D2671" s="105" t="s">
        <v>2081</v>
      </c>
      <c r="E2671" s="31" t="s">
        <v>242</v>
      </c>
      <c r="F2671" s="105" t="s">
        <v>2832</v>
      </c>
      <c r="G2671" s="105" t="s">
        <v>2436</v>
      </c>
      <c r="H2671" s="462">
        <v>0</v>
      </c>
      <c r="I2671" s="462">
        <v>0</v>
      </c>
      <c r="J2671" s="462">
        <v>0</v>
      </c>
      <c r="K2671" s="463">
        <v>0</v>
      </c>
      <c r="L2671" s="462">
        <v>0</v>
      </c>
      <c r="M2671" s="463">
        <v>0</v>
      </c>
      <c r="N2671" s="464">
        <v>0</v>
      </c>
      <c r="O2671" s="360">
        <v>0</v>
      </c>
      <c r="P2671" s="404">
        <v>0</v>
      </c>
      <c r="Q2671" s="9">
        <v>0</v>
      </c>
      <c r="R2671" s="358">
        <v>0</v>
      </c>
      <c r="S2671" s="358">
        <v>0</v>
      </c>
      <c r="T2671" s="358">
        <v>0</v>
      </c>
      <c r="U2671" s="358">
        <v>0</v>
      </c>
      <c r="V2671" s="450">
        <v>0</v>
      </c>
      <c r="W2671" s="462">
        <v>0</v>
      </c>
      <c r="X2671" s="462">
        <v>0</v>
      </c>
      <c r="Y2671" s="462">
        <v>0</v>
      </c>
      <c r="Z2671" s="532">
        <v>0</v>
      </c>
      <c r="AA2671" s="465">
        <v>0</v>
      </c>
      <c r="AB2671" s="465">
        <v>0</v>
      </c>
      <c r="AC2671" s="485">
        <v>0</v>
      </c>
      <c r="AD2671" s="485">
        <v>0</v>
      </c>
      <c r="AE2671" s="358">
        <v>0</v>
      </c>
      <c r="AF2671" s="358">
        <v>0.26</v>
      </c>
      <c r="AG2671" s="358">
        <v>0.26</v>
      </c>
      <c r="AH2671" s="358">
        <v>0.26</v>
      </c>
      <c r="AI2671" s="358">
        <v>0</v>
      </c>
      <c r="AJ2671" s="211"/>
      <c r="AK2671" s="518"/>
    </row>
    <row r="2672" spans="2:37" x14ac:dyDescent="0.35">
      <c r="B2672" s="31" t="s">
        <v>189</v>
      </c>
      <c r="C2672" s="31" t="s">
        <v>126</v>
      </c>
      <c r="D2672" s="105" t="s">
        <v>2081</v>
      </c>
      <c r="E2672" s="31" t="s">
        <v>242</v>
      </c>
      <c r="F2672" s="105" t="s">
        <v>2821</v>
      </c>
      <c r="G2672" s="105" t="s">
        <v>2436</v>
      </c>
      <c r="H2672" s="462">
        <v>0</v>
      </c>
      <c r="I2672" s="462">
        <v>0</v>
      </c>
      <c r="J2672" s="462">
        <v>0</v>
      </c>
      <c r="K2672" s="463">
        <v>0</v>
      </c>
      <c r="L2672" s="462">
        <v>0</v>
      </c>
      <c r="M2672" s="463">
        <v>0</v>
      </c>
      <c r="N2672" s="464">
        <v>0</v>
      </c>
      <c r="O2672" s="360">
        <v>0</v>
      </c>
      <c r="P2672" s="404">
        <v>0</v>
      </c>
      <c r="Q2672" s="9">
        <v>0</v>
      </c>
      <c r="R2672" s="358">
        <v>0</v>
      </c>
      <c r="S2672" s="358">
        <v>0</v>
      </c>
      <c r="T2672" s="358">
        <v>0</v>
      </c>
      <c r="U2672" s="358">
        <v>0</v>
      </c>
      <c r="V2672" s="450">
        <v>0</v>
      </c>
      <c r="W2672" s="462">
        <v>0</v>
      </c>
      <c r="X2672" s="462">
        <v>0</v>
      </c>
      <c r="Y2672" s="462">
        <v>0</v>
      </c>
      <c r="Z2672" s="532">
        <v>0</v>
      </c>
      <c r="AA2672" s="465">
        <v>0</v>
      </c>
      <c r="AB2672" s="465">
        <v>0</v>
      </c>
      <c r="AC2672" s="485">
        <v>0</v>
      </c>
      <c r="AD2672" s="485">
        <v>0</v>
      </c>
      <c r="AE2672" s="358">
        <v>0</v>
      </c>
      <c r="AF2672" s="358">
        <v>2.5</v>
      </c>
      <c r="AG2672" s="358">
        <v>2.5</v>
      </c>
      <c r="AH2672" s="358">
        <v>0</v>
      </c>
      <c r="AI2672" s="358">
        <v>0</v>
      </c>
      <c r="AJ2672" s="211"/>
      <c r="AK2672" s="518"/>
    </row>
    <row r="2673" spans="2:37" x14ac:dyDescent="0.35">
      <c r="B2673" s="31" t="s">
        <v>189</v>
      </c>
      <c r="C2673" s="31" t="s">
        <v>126</v>
      </c>
      <c r="D2673" s="105" t="s">
        <v>2081</v>
      </c>
      <c r="E2673" s="31" t="s">
        <v>2474</v>
      </c>
      <c r="F2673" s="105" t="s">
        <v>2475</v>
      </c>
      <c r="G2673" s="105" t="s">
        <v>2436</v>
      </c>
      <c r="H2673" s="462">
        <v>0</v>
      </c>
      <c r="I2673" s="462">
        <v>0</v>
      </c>
      <c r="J2673" s="462">
        <v>0</v>
      </c>
      <c r="K2673" s="463">
        <v>0</v>
      </c>
      <c r="L2673" s="462">
        <v>0</v>
      </c>
      <c r="M2673" s="463">
        <v>0</v>
      </c>
      <c r="N2673" s="464">
        <v>0</v>
      </c>
      <c r="O2673" s="360">
        <v>0</v>
      </c>
      <c r="P2673" s="404">
        <v>0</v>
      </c>
      <c r="Q2673" s="9">
        <v>0</v>
      </c>
      <c r="R2673" s="358">
        <v>0</v>
      </c>
      <c r="S2673" s="358">
        <v>0</v>
      </c>
      <c r="T2673" s="358">
        <v>0</v>
      </c>
      <c r="U2673" s="358">
        <v>0</v>
      </c>
      <c r="V2673" s="450">
        <v>0</v>
      </c>
      <c r="W2673" s="462">
        <v>0</v>
      </c>
      <c r="X2673" s="462">
        <v>0</v>
      </c>
      <c r="Y2673" s="462">
        <v>0</v>
      </c>
      <c r="Z2673" s="532">
        <v>0</v>
      </c>
      <c r="AA2673" s="465">
        <v>0</v>
      </c>
      <c r="AB2673" s="465">
        <v>0</v>
      </c>
      <c r="AC2673" s="485">
        <v>0</v>
      </c>
      <c r="AD2673" s="485">
        <v>0</v>
      </c>
      <c r="AE2673" s="358">
        <v>0</v>
      </c>
      <c r="AF2673" s="358">
        <v>-2.625</v>
      </c>
      <c r="AG2673" s="358">
        <v>-2.673</v>
      </c>
      <c r="AH2673" s="358">
        <v>-2.7589999999999999</v>
      </c>
      <c r="AI2673" s="358">
        <v>0</v>
      </c>
      <c r="AJ2673" s="211"/>
      <c r="AK2673" s="518"/>
    </row>
    <row r="2674" spans="2:37" x14ac:dyDescent="0.35">
      <c r="B2674" s="31" t="s">
        <v>189</v>
      </c>
      <c r="C2674" s="31" t="s">
        <v>126</v>
      </c>
      <c r="D2674" s="105" t="s">
        <v>2081</v>
      </c>
      <c r="E2674" s="31" t="s">
        <v>242</v>
      </c>
      <c r="F2674" s="105" t="s">
        <v>2820</v>
      </c>
      <c r="G2674" s="105" t="s">
        <v>2436</v>
      </c>
      <c r="H2674" s="462">
        <v>0</v>
      </c>
      <c r="I2674" s="462">
        <v>0</v>
      </c>
      <c r="J2674" s="462">
        <v>0</v>
      </c>
      <c r="K2674" s="463">
        <v>0</v>
      </c>
      <c r="L2674" s="462">
        <v>0</v>
      </c>
      <c r="M2674" s="463">
        <v>0</v>
      </c>
      <c r="N2674" s="464">
        <v>0</v>
      </c>
      <c r="O2674" s="360">
        <v>0</v>
      </c>
      <c r="P2674" s="404">
        <v>0</v>
      </c>
      <c r="Q2674" s="9">
        <v>0</v>
      </c>
      <c r="R2674" s="358">
        <v>0</v>
      </c>
      <c r="S2674" s="358">
        <v>0</v>
      </c>
      <c r="T2674" s="358">
        <v>0</v>
      </c>
      <c r="U2674" s="358">
        <v>0</v>
      </c>
      <c r="V2674" s="450">
        <v>0</v>
      </c>
      <c r="W2674" s="462">
        <v>0</v>
      </c>
      <c r="X2674" s="462">
        <v>0</v>
      </c>
      <c r="Y2674" s="462">
        <v>0</v>
      </c>
      <c r="Z2674" s="532">
        <v>0</v>
      </c>
      <c r="AA2674" s="465">
        <v>0</v>
      </c>
      <c r="AB2674" s="465">
        <v>0</v>
      </c>
      <c r="AC2674" s="485">
        <v>0</v>
      </c>
      <c r="AD2674" s="485">
        <v>0</v>
      </c>
      <c r="AE2674" s="358">
        <v>0</v>
      </c>
      <c r="AF2674" s="358">
        <v>115.601</v>
      </c>
      <c r="AG2674" s="358">
        <v>117.874</v>
      </c>
      <c r="AH2674" s="358">
        <v>122.18899999999999</v>
      </c>
      <c r="AI2674" s="358">
        <v>0</v>
      </c>
      <c r="AJ2674" s="211" t="s">
        <v>2594</v>
      </c>
      <c r="AK2674" s="518"/>
    </row>
    <row r="2675" spans="2:37" x14ac:dyDescent="0.35">
      <c r="B2675" s="31" t="s">
        <v>189</v>
      </c>
      <c r="C2675" s="31" t="s">
        <v>126</v>
      </c>
      <c r="D2675" s="105" t="s">
        <v>2081</v>
      </c>
      <c r="E2675" s="31" t="s">
        <v>242</v>
      </c>
      <c r="F2675" s="105" t="s">
        <v>2813</v>
      </c>
      <c r="G2675" s="105" t="s">
        <v>2436</v>
      </c>
      <c r="H2675" s="462">
        <v>0</v>
      </c>
      <c r="I2675" s="462">
        <v>0</v>
      </c>
      <c r="J2675" s="462">
        <v>0</v>
      </c>
      <c r="K2675" s="463">
        <v>0</v>
      </c>
      <c r="L2675" s="462">
        <v>0</v>
      </c>
      <c r="M2675" s="463">
        <v>0</v>
      </c>
      <c r="N2675" s="464">
        <v>0</v>
      </c>
      <c r="O2675" s="360">
        <v>0</v>
      </c>
      <c r="P2675" s="404">
        <v>0</v>
      </c>
      <c r="Q2675" s="9">
        <v>0</v>
      </c>
      <c r="R2675" s="358">
        <v>0</v>
      </c>
      <c r="S2675" s="358">
        <v>0</v>
      </c>
      <c r="T2675" s="358">
        <v>0</v>
      </c>
      <c r="U2675" s="358">
        <v>0</v>
      </c>
      <c r="V2675" s="450">
        <v>0</v>
      </c>
      <c r="W2675" s="462">
        <v>0</v>
      </c>
      <c r="X2675" s="462">
        <v>0</v>
      </c>
      <c r="Y2675" s="462">
        <v>0</v>
      </c>
      <c r="Z2675" s="532">
        <v>0</v>
      </c>
      <c r="AA2675" s="465">
        <v>0</v>
      </c>
      <c r="AB2675" s="465">
        <v>0</v>
      </c>
      <c r="AC2675" s="485">
        <v>0</v>
      </c>
      <c r="AD2675" s="485">
        <v>0</v>
      </c>
      <c r="AE2675" s="358">
        <v>0</v>
      </c>
      <c r="AF2675" s="358">
        <v>59.3</v>
      </c>
      <c r="AG2675" s="358">
        <v>61.271000000000001</v>
      </c>
      <c r="AH2675" s="358">
        <v>64.641999999999996</v>
      </c>
      <c r="AI2675" s="358">
        <v>0</v>
      </c>
      <c r="AJ2675" s="211" t="s">
        <v>2696</v>
      </c>
      <c r="AK2675" s="518"/>
    </row>
    <row r="2676" spans="2:37" x14ac:dyDescent="0.35">
      <c r="B2676" s="31" t="s">
        <v>189</v>
      </c>
      <c r="C2676" s="31" t="s">
        <v>126</v>
      </c>
      <c r="D2676" s="105" t="s">
        <v>2081</v>
      </c>
      <c r="E2676" s="31" t="s">
        <v>242</v>
      </c>
      <c r="F2676" s="105" t="s">
        <v>2573</v>
      </c>
      <c r="G2676" s="105" t="s">
        <v>2436</v>
      </c>
      <c r="H2676" s="462">
        <v>0</v>
      </c>
      <c r="I2676" s="462">
        <v>0</v>
      </c>
      <c r="J2676" s="462">
        <v>0</v>
      </c>
      <c r="K2676" s="463">
        <v>0</v>
      </c>
      <c r="L2676" s="462">
        <v>0</v>
      </c>
      <c r="M2676" s="463">
        <v>0</v>
      </c>
      <c r="N2676" s="464">
        <v>0</v>
      </c>
      <c r="O2676" s="360">
        <v>0</v>
      </c>
      <c r="P2676" s="404">
        <v>0</v>
      </c>
      <c r="Q2676" s="9">
        <v>0</v>
      </c>
      <c r="R2676" s="358">
        <v>0</v>
      </c>
      <c r="S2676" s="358">
        <v>0</v>
      </c>
      <c r="T2676" s="358">
        <v>0</v>
      </c>
      <c r="U2676" s="358">
        <v>0</v>
      </c>
      <c r="V2676" s="450">
        <v>0</v>
      </c>
      <c r="W2676" s="462">
        <v>0</v>
      </c>
      <c r="X2676" s="462">
        <v>0</v>
      </c>
      <c r="Y2676" s="462">
        <v>0</v>
      </c>
      <c r="Z2676" s="532">
        <v>0</v>
      </c>
      <c r="AA2676" s="465">
        <v>0</v>
      </c>
      <c r="AB2676" s="465">
        <v>0</v>
      </c>
      <c r="AC2676" s="485">
        <v>0</v>
      </c>
      <c r="AD2676" s="485">
        <v>0</v>
      </c>
      <c r="AE2676" s="358">
        <v>0</v>
      </c>
      <c r="AF2676" s="358">
        <v>37.799999999999997</v>
      </c>
      <c r="AG2676" s="358">
        <v>37.799999999999997</v>
      </c>
      <c r="AH2676" s="358">
        <v>37.799999999999997</v>
      </c>
      <c r="AI2676" s="358">
        <v>0</v>
      </c>
      <c r="AJ2676" s="211"/>
      <c r="AK2676" s="518"/>
    </row>
    <row r="2677" spans="2:37" x14ac:dyDescent="0.35">
      <c r="B2677" s="31" t="s">
        <v>189</v>
      </c>
      <c r="C2677" s="31" t="s">
        <v>126</v>
      </c>
      <c r="D2677" s="105" t="s">
        <v>2081</v>
      </c>
      <c r="E2677" s="31" t="s">
        <v>242</v>
      </c>
      <c r="F2677" s="105" t="s">
        <v>2742</v>
      </c>
      <c r="G2677" s="105" t="s">
        <v>2436</v>
      </c>
      <c r="H2677" s="462">
        <v>0</v>
      </c>
      <c r="I2677" s="462">
        <v>0</v>
      </c>
      <c r="J2677" s="462">
        <v>0</v>
      </c>
      <c r="K2677" s="463">
        <v>0</v>
      </c>
      <c r="L2677" s="462">
        <v>0</v>
      </c>
      <c r="M2677" s="463">
        <v>0</v>
      </c>
      <c r="N2677" s="464">
        <v>0</v>
      </c>
      <c r="O2677" s="360">
        <v>0</v>
      </c>
      <c r="P2677" s="404">
        <v>0</v>
      </c>
      <c r="Q2677" s="9">
        <v>0</v>
      </c>
      <c r="R2677" s="358">
        <v>0</v>
      </c>
      <c r="S2677" s="358">
        <v>0</v>
      </c>
      <c r="T2677" s="358">
        <v>0</v>
      </c>
      <c r="U2677" s="358">
        <v>0</v>
      </c>
      <c r="V2677" s="450">
        <v>0</v>
      </c>
      <c r="W2677" s="462">
        <v>0</v>
      </c>
      <c r="X2677" s="462">
        <v>0</v>
      </c>
      <c r="Y2677" s="462">
        <v>0</v>
      </c>
      <c r="Z2677" s="532">
        <v>0</v>
      </c>
      <c r="AA2677" s="465">
        <v>0</v>
      </c>
      <c r="AB2677" s="465">
        <v>0</v>
      </c>
      <c r="AC2677" s="485">
        <v>0</v>
      </c>
      <c r="AD2677" s="485">
        <v>0</v>
      </c>
      <c r="AE2677" s="358">
        <v>0</v>
      </c>
      <c r="AF2677" s="358">
        <v>8</v>
      </c>
      <c r="AG2677" s="358">
        <v>8</v>
      </c>
      <c r="AH2677" s="358">
        <v>8</v>
      </c>
      <c r="AI2677" s="358">
        <v>0</v>
      </c>
      <c r="AJ2677" s="211"/>
      <c r="AK2677" s="518"/>
    </row>
    <row r="2678" spans="2:37" x14ac:dyDescent="0.35">
      <c r="B2678" s="31" t="s">
        <v>189</v>
      </c>
      <c r="C2678" s="31" t="s">
        <v>126</v>
      </c>
      <c r="D2678" s="105" t="s">
        <v>2081</v>
      </c>
      <c r="E2678" s="31" t="s">
        <v>242</v>
      </c>
      <c r="F2678" s="105" t="s">
        <v>2264</v>
      </c>
      <c r="G2678" s="105" t="s">
        <v>2436</v>
      </c>
      <c r="H2678" s="462">
        <v>0</v>
      </c>
      <c r="I2678" s="462">
        <v>0</v>
      </c>
      <c r="J2678" s="462">
        <v>0</v>
      </c>
      <c r="K2678" s="463">
        <v>0</v>
      </c>
      <c r="L2678" s="462">
        <v>0</v>
      </c>
      <c r="M2678" s="463">
        <v>0</v>
      </c>
      <c r="N2678" s="464">
        <v>0</v>
      </c>
      <c r="O2678" s="360">
        <v>0</v>
      </c>
      <c r="P2678" s="404">
        <v>0</v>
      </c>
      <c r="Q2678" s="9">
        <v>0</v>
      </c>
      <c r="R2678" s="358">
        <v>0</v>
      </c>
      <c r="S2678" s="358">
        <v>0</v>
      </c>
      <c r="T2678" s="358">
        <v>0</v>
      </c>
      <c r="U2678" s="358">
        <v>0</v>
      </c>
      <c r="V2678" s="450">
        <v>0</v>
      </c>
      <c r="W2678" s="462">
        <v>0</v>
      </c>
      <c r="X2678" s="462">
        <v>0</v>
      </c>
      <c r="Y2678" s="462">
        <v>0</v>
      </c>
      <c r="Z2678" s="532">
        <v>0</v>
      </c>
      <c r="AA2678" s="465">
        <v>0</v>
      </c>
      <c r="AB2678" s="465">
        <v>0</v>
      </c>
      <c r="AC2678" s="485">
        <v>0</v>
      </c>
      <c r="AD2678" s="485">
        <v>0</v>
      </c>
      <c r="AE2678" s="358">
        <v>0</v>
      </c>
      <c r="AF2678" s="358">
        <v>2.7559999999999998</v>
      </c>
      <c r="AG2678" s="358">
        <v>2.7559999999999998</v>
      </c>
      <c r="AH2678" s="358">
        <v>2.7559999999999998</v>
      </c>
      <c r="AI2678" s="358">
        <v>0</v>
      </c>
      <c r="AJ2678" s="211"/>
      <c r="AK2678" s="518"/>
    </row>
    <row r="2679" spans="2:37" x14ac:dyDescent="0.35">
      <c r="B2679" s="31" t="s">
        <v>189</v>
      </c>
      <c r="C2679" s="31" t="s">
        <v>127</v>
      </c>
      <c r="D2679" s="105" t="s">
        <v>2081</v>
      </c>
      <c r="E2679" s="31" t="s">
        <v>242</v>
      </c>
      <c r="F2679" s="105" t="s">
        <v>287</v>
      </c>
      <c r="G2679" s="105" t="s">
        <v>2436</v>
      </c>
      <c r="H2679" s="462">
        <v>0</v>
      </c>
      <c r="I2679" s="462">
        <v>0</v>
      </c>
      <c r="J2679" s="462">
        <v>0</v>
      </c>
      <c r="K2679" s="463">
        <v>0</v>
      </c>
      <c r="L2679" s="462">
        <v>0</v>
      </c>
      <c r="M2679" s="463">
        <v>0</v>
      </c>
      <c r="N2679" s="464">
        <v>0</v>
      </c>
      <c r="O2679" s="360">
        <v>0</v>
      </c>
      <c r="P2679" s="404">
        <v>0</v>
      </c>
      <c r="Q2679" s="9">
        <v>0</v>
      </c>
      <c r="R2679" s="358">
        <v>0</v>
      </c>
      <c r="S2679" s="358">
        <v>0</v>
      </c>
      <c r="T2679" s="358">
        <v>0</v>
      </c>
      <c r="U2679" s="358">
        <v>0</v>
      </c>
      <c r="V2679" s="450">
        <v>0</v>
      </c>
      <c r="W2679" s="462">
        <v>0</v>
      </c>
      <c r="X2679" s="462">
        <v>0</v>
      </c>
      <c r="Y2679" s="462">
        <v>0</v>
      </c>
      <c r="Z2679" s="532">
        <v>0</v>
      </c>
      <c r="AA2679" s="465">
        <v>0</v>
      </c>
      <c r="AB2679" s="465">
        <v>0</v>
      </c>
      <c r="AC2679" s="485">
        <v>0</v>
      </c>
      <c r="AD2679" s="485">
        <v>0</v>
      </c>
      <c r="AE2679" s="358">
        <v>0</v>
      </c>
      <c r="AF2679" s="358">
        <v>87.81</v>
      </c>
      <c r="AG2679" s="358">
        <v>83.905000000000001</v>
      </c>
      <c r="AH2679" s="358">
        <v>66.400999999999996</v>
      </c>
      <c r="AI2679" s="358">
        <v>71.384</v>
      </c>
      <c r="AJ2679" s="331" t="s">
        <v>287</v>
      </c>
      <c r="AK2679" s="518"/>
    </row>
    <row r="2680" spans="2:37" x14ac:dyDescent="0.35">
      <c r="B2680" s="31" t="s">
        <v>189</v>
      </c>
      <c r="C2680" s="31" t="s">
        <v>127</v>
      </c>
      <c r="D2680" s="105" t="s">
        <v>2081</v>
      </c>
      <c r="E2680" s="31" t="s">
        <v>242</v>
      </c>
      <c r="F2680" s="105" t="s">
        <v>2820</v>
      </c>
      <c r="G2680" s="105" t="s">
        <v>2436</v>
      </c>
      <c r="H2680" s="462">
        <v>0</v>
      </c>
      <c r="I2680" s="462">
        <v>0</v>
      </c>
      <c r="J2680" s="462">
        <v>0</v>
      </c>
      <c r="K2680" s="463">
        <v>0</v>
      </c>
      <c r="L2680" s="462">
        <v>0</v>
      </c>
      <c r="M2680" s="463">
        <v>0</v>
      </c>
      <c r="N2680" s="464">
        <v>0</v>
      </c>
      <c r="O2680" s="360">
        <v>0</v>
      </c>
      <c r="P2680" s="404">
        <v>0</v>
      </c>
      <c r="Q2680" s="9">
        <v>0</v>
      </c>
      <c r="R2680" s="358">
        <v>0</v>
      </c>
      <c r="S2680" s="358">
        <v>0</v>
      </c>
      <c r="T2680" s="358">
        <v>0</v>
      </c>
      <c r="U2680" s="358">
        <v>0</v>
      </c>
      <c r="V2680" s="450">
        <v>0</v>
      </c>
      <c r="W2680" s="462">
        <v>0</v>
      </c>
      <c r="X2680" s="462">
        <v>0</v>
      </c>
      <c r="Y2680" s="462">
        <v>0</v>
      </c>
      <c r="Z2680" s="532">
        <v>0</v>
      </c>
      <c r="AA2680" s="465">
        <v>0</v>
      </c>
      <c r="AB2680" s="465">
        <v>0</v>
      </c>
      <c r="AC2680" s="485">
        <v>0</v>
      </c>
      <c r="AD2680" s="485">
        <v>0</v>
      </c>
      <c r="AE2680" s="358">
        <v>0</v>
      </c>
      <c r="AF2680" s="358">
        <v>5.27</v>
      </c>
      <c r="AG2680" s="358">
        <v>4.5659999999999998</v>
      </c>
      <c r="AH2680" s="358">
        <v>4.7670000000000003</v>
      </c>
      <c r="AI2680" s="358">
        <v>5.1040000000000001</v>
      </c>
      <c r="AJ2680" s="211" t="s">
        <v>2594</v>
      </c>
      <c r="AK2680" s="518"/>
    </row>
    <row r="2681" spans="2:37" x14ac:dyDescent="0.35">
      <c r="B2681" s="31" t="s">
        <v>189</v>
      </c>
      <c r="C2681" s="31" t="s">
        <v>127</v>
      </c>
      <c r="D2681" s="105" t="s">
        <v>2081</v>
      </c>
      <c r="E2681" s="31" t="s">
        <v>242</v>
      </c>
      <c r="F2681" s="105" t="s">
        <v>2597</v>
      </c>
      <c r="G2681" s="105" t="s">
        <v>2436</v>
      </c>
      <c r="H2681" s="462">
        <v>0</v>
      </c>
      <c r="I2681" s="462">
        <v>0</v>
      </c>
      <c r="J2681" s="462">
        <v>0</v>
      </c>
      <c r="K2681" s="463">
        <v>0</v>
      </c>
      <c r="L2681" s="462">
        <v>0</v>
      </c>
      <c r="M2681" s="463">
        <v>0</v>
      </c>
      <c r="N2681" s="464">
        <v>0</v>
      </c>
      <c r="O2681" s="360">
        <v>0</v>
      </c>
      <c r="P2681" s="404">
        <v>0</v>
      </c>
      <c r="Q2681" s="9">
        <v>0</v>
      </c>
      <c r="R2681" s="358">
        <v>0</v>
      </c>
      <c r="S2681" s="358">
        <v>0</v>
      </c>
      <c r="T2681" s="358">
        <v>0</v>
      </c>
      <c r="U2681" s="358">
        <v>0</v>
      </c>
      <c r="V2681" s="450">
        <v>0</v>
      </c>
      <c r="W2681" s="462">
        <v>0</v>
      </c>
      <c r="X2681" s="462">
        <v>0</v>
      </c>
      <c r="Y2681" s="462">
        <v>0</v>
      </c>
      <c r="Z2681" s="532">
        <v>0</v>
      </c>
      <c r="AA2681" s="465">
        <v>0</v>
      </c>
      <c r="AB2681" s="465">
        <v>0</v>
      </c>
      <c r="AC2681" s="485">
        <v>0</v>
      </c>
      <c r="AD2681" s="485">
        <v>0</v>
      </c>
      <c r="AE2681" s="358">
        <v>0</v>
      </c>
      <c r="AF2681" s="358">
        <v>6.0030000000000001</v>
      </c>
      <c r="AG2681" s="358">
        <v>20.472999999999999</v>
      </c>
      <c r="AH2681" s="358">
        <v>20.954000000000001</v>
      </c>
      <c r="AI2681" s="358">
        <v>2.1389999999999998</v>
      </c>
      <c r="AJ2681" s="331" t="s">
        <v>2519</v>
      </c>
      <c r="AK2681" s="518"/>
    </row>
    <row r="2682" spans="2:37" x14ac:dyDescent="0.35">
      <c r="B2682" s="31" t="s">
        <v>189</v>
      </c>
      <c r="C2682" s="31" t="s">
        <v>127</v>
      </c>
      <c r="D2682" t="s">
        <v>2081</v>
      </c>
      <c r="E2682" s="31" t="s">
        <v>242</v>
      </c>
      <c r="F2682" s="105" t="s">
        <v>2630</v>
      </c>
      <c r="G2682" s="105" t="s">
        <v>2436</v>
      </c>
      <c r="H2682" s="462">
        <v>0</v>
      </c>
      <c r="I2682" s="462">
        <v>0</v>
      </c>
      <c r="J2682" s="462">
        <v>0</v>
      </c>
      <c r="K2682" s="463">
        <v>0</v>
      </c>
      <c r="L2682" s="462">
        <v>0</v>
      </c>
      <c r="M2682" s="463">
        <v>0</v>
      </c>
      <c r="N2682" s="464">
        <v>0</v>
      </c>
      <c r="O2682" s="360">
        <v>0</v>
      </c>
      <c r="P2682" s="404">
        <v>0</v>
      </c>
      <c r="Q2682" s="9">
        <v>0</v>
      </c>
      <c r="R2682" s="358">
        <v>0</v>
      </c>
      <c r="S2682" s="358">
        <v>0</v>
      </c>
      <c r="T2682" s="358">
        <v>0</v>
      </c>
      <c r="U2682" s="358">
        <v>0</v>
      </c>
      <c r="V2682" s="450">
        <v>0</v>
      </c>
      <c r="W2682" s="462">
        <v>0</v>
      </c>
      <c r="X2682" s="462">
        <v>0</v>
      </c>
      <c r="Y2682" s="462">
        <v>0</v>
      </c>
      <c r="Z2682" s="532">
        <v>0</v>
      </c>
      <c r="AA2682" s="465">
        <v>0</v>
      </c>
      <c r="AB2682" s="465">
        <v>0</v>
      </c>
      <c r="AC2682" s="485">
        <v>0</v>
      </c>
      <c r="AD2682" s="485">
        <v>0</v>
      </c>
      <c r="AE2682" s="358">
        <v>0</v>
      </c>
      <c r="AF2682" s="358">
        <v>0.7</v>
      </c>
      <c r="AG2682" s="358">
        <v>0.92</v>
      </c>
      <c r="AH2682" s="358">
        <v>1</v>
      </c>
      <c r="AI2682" s="358">
        <v>0</v>
      </c>
      <c r="AJ2682" s="331" t="s">
        <v>2519</v>
      </c>
      <c r="AK2682" s="518"/>
    </row>
    <row r="2683" spans="2:37" x14ac:dyDescent="0.35">
      <c r="R2683" s="329"/>
      <c r="S2683" s="329"/>
      <c r="T2683" s="329"/>
      <c r="AK2683" s="518"/>
    </row>
    <row r="2684" spans="2:37" x14ac:dyDescent="0.35">
      <c r="R2684" s="329"/>
      <c r="S2684" s="329"/>
      <c r="T2684" s="329"/>
    </row>
    <row r="2685" spans="2:37" x14ac:dyDescent="0.35">
      <c r="R2685" s="329"/>
      <c r="S2685" s="329"/>
      <c r="T2685" s="329"/>
    </row>
    <row r="2686" spans="2:37" x14ac:dyDescent="0.35">
      <c r="R2686" s="329"/>
      <c r="S2686" s="329"/>
      <c r="T2686" s="329"/>
    </row>
    <row r="2687" spans="2:37" x14ac:dyDescent="0.35">
      <c r="R2687" s="329"/>
      <c r="S2687" s="329"/>
      <c r="T2687" s="329"/>
    </row>
    <row r="2688" spans="2:37" x14ac:dyDescent="0.35">
      <c r="R2688" s="329"/>
      <c r="S2688" s="329"/>
      <c r="T2688" s="329"/>
    </row>
    <row r="2689" spans="18:20" x14ac:dyDescent="0.35">
      <c r="R2689" s="329"/>
      <c r="S2689" s="329"/>
      <c r="T2689" s="329"/>
    </row>
    <row r="2690" spans="18:20" x14ac:dyDescent="0.35">
      <c r="R2690" s="329"/>
      <c r="S2690" s="329"/>
      <c r="T2690" s="329"/>
    </row>
    <row r="2691" spans="18:20" x14ac:dyDescent="0.35">
      <c r="R2691" s="329"/>
      <c r="S2691" s="329"/>
      <c r="T2691" s="329"/>
    </row>
    <row r="2692" spans="18:20" x14ac:dyDescent="0.35">
      <c r="R2692" s="329"/>
      <c r="S2692" s="329"/>
      <c r="T2692" s="329"/>
    </row>
    <row r="2693" spans="18:20" x14ac:dyDescent="0.35">
      <c r="R2693" s="329"/>
      <c r="S2693" s="329"/>
      <c r="T2693" s="329"/>
    </row>
    <row r="2694" spans="18:20" x14ac:dyDescent="0.35">
      <c r="R2694" s="329"/>
      <c r="S2694" s="329"/>
      <c r="T2694" s="329"/>
    </row>
    <row r="2695" spans="18:20" x14ac:dyDescent="0.35">
      <c r="R2695" s="329"/>
      <c r="S2695" s="329"/>
      <c r="T2695" s="329"/>
    </row>
    <row r="2696" spans="18:20" x14ac:dyDescent="0.35">
      <c r="R2696" s="329"/>
      <c r="S2696" s="329"/>
      <c r="T2696" s="329"/>
    </row>
    <row r="2697" spans="18:20" x14ac:dyDescent="0.35">
      <c r="R2697" s="329"/>
      <c r="S2697" s="329"/>
      <c r="T2697" s="329"/>
    </row>
    <row r="2698" spans="18:20" x14ac:dyDescent="0.35">
      <c r="R2698" s="329"/>
      <c r="S2698" s="329"/>
      <c r="T2698" s="329"/>
    </row>
    <row r="2699" spans="18:20" x14ac:dyDescent="0.35">
      <c r="R2699" s="329"/>
      <c r="S2699" s="329"/>
      <c r="T2699" s="329"/>
    </row>
    <row r="2700" spans="18:20" x14ac:dyDescent="0.35">
      <c r="R2700" s="329"/>
      <c r="S2700" s="329"/>
      <c r="T2700" s="329"/>
    </row>
    <row r="2701" spans="18:20" x14ac:dyDescent="0.35">
      <c r="R2701" s="329"/>
      <c r="S2701" s="329"/>
      <c r="T2701" s="329"/>
    </row>
    <row r="2702" spans="18:20" x14ac:dyDescent="0.35">
      <c r="R2702" s="329"/>
      <c r="S2702" s="329"/>
      <c r="T2702" s="329"/>
    </row>
    <row r="2703" spans="18:20" x14ac:dyDescent="0.35">
      <c r="R2703" s="329"/>
      <c r="S2703" s="329"/>
      <c r="T2703" s="329"/>
    </row>
    <row r="2704" spans="18:20" x14ac:dyDescent="0.35">
      <c r="R2704" s="329"/>
      <c r="S2704" s="329"/>
      <c r="T2704" s="329"/>
    </row>
    <row r="2705" spans="18:20" x14ac:dyDescent="0.35">
      <c r="R2705" s="329"/>
      <c r="S2705" s="329"/>
      <c r="T2705" s="329"/>
    </row>
    <row r="2706" spans="18:20" x14ac:dyDescent="0.35">
      <c r="R2706" s="329"/>
      <c r="S2706" s="329"/>
      <c r="T2706" s="329"/>
    </row>
    <row r="2707" spans="18:20" x14ac:dyDescent="0.35">
      <c r="R2707" s="329"/>
      <c r="S2707" s="329"/>
      <c r="T2707" s="329"/>
    </row>
    <row r="2708" spans="18:20" x14ac:dyDescent="0.35">
      <c r="R2708" s="329"/>
      <c r="S2708" s="329"/>
      <c r="T2708" s="329"/>
    </row>
    <row r="2709" spans="18:20" x14ac:dyDescent="0.35">
      <c r="R2709" s="329"/>
      <c r="S2709" s="329"/>
      <c r="T2709" s="329"/>
    </row>
    <row r="2710" spans="18:20" x14ac:dyDescent="0.35">
      <c r="R2710" s="329"/>
      <c r="S2710" s="329"/>
      <c r="T2710" s="329"/>
    </row>
    <row r="2711" spans="18:20" x14ac:dyDescent="0.35">
      <c r="R2711" s="329"/>
      <c r="S2711" s="329"/>
      <c r="T2711" s="329"/>
    </row>
    <row r="2712" spans="18:20" x14ac:dyDescent="0.35">
      <c r="R2712" s="329"/>
      <c r="S2712" s="329"/>
      <c r="T2712" s="329"/>
    </row>
    <row r="2713" spans="18:20" x14ac:dyDescent="0.35">
      <c r="R2713" s="329"/>
      <c r="S2713" s="329"/>
      <c r="T2713" s="329"/>
    </row>
    <row r="2714" spans="18:20" x14ac:dyDescent="0.35">
      <c r="R2714" s="329"/>
      <c r="S2714" s="329"/>
      <c r="T2714" s="329"/>
    </row>
    <row r="2715" spans="18:20" x14ac:dyDescent="0.35">
      <c r="R2715" s="329"/>
      <c r="S2715" s="329"/>
      <c r="T2715" s="329"/>
    </row>
    <row r="2716" spans="18:20" x14ac:dyDescent="0.35">
      <c r="R2716" s="329"/>
      <c r="S2716" s="329"/>
      <c r="T2716" s="329"/>
    </row>
    <row r="2717" spans="18:20" x14ac:dyDescent="0.35">
      <c r="R2717" s="329"/>
      <c r="S2717" s="329"/>
      <c r="T2717" s="329"/>
    </row>
    <row r="2718" spans="18:20" x14ac:dyDescent="0.35">
      <c r="R2718" s="329"/>
      <c r="S2718" s="329"/>
      <c r="T2718" s="329"/>
    </row>
    <row r="2719" spans="18:20" x14ac:dyDescent="0.35">
      <c r="R2719" s="329"/>
      <c r="S2719" s="329"/>
      <c r="T2719" s="329"/>
    </row>
    <row r="2720" spans="18:20" x14ac:dyDescent="0.35">
      <c r="R2720" s="329"/>
      <c r="S2720" s="329"/>
      <c r="T2720" s="329"/>
    </row>
    <row r="2721" spans="18:20" x14ac:dyDescent="0.35">
      <c r="R2721" s="329"/>
      <c r="S2721" s="329"/>
      <c r="T2721" s="329"/>
    </row>
    <row r="2722" spans="18:20" x14ac:dyDescent="0.35">
      <c r="R2722" s="329"/>
      <c r="S2722" s="329"/>
      <c r="T2722" s="329"/>
    </row>
    <row r="2723" spans="18:20" x14ac:dyDescent="0.35">
      <c r="R2723" s="329"/>
      <c r="S2723" s="329"/>
      <c r="T2723" s="329"/>
    </row>
    <row r="2724" spans="18:20" x14ac:dyDescent="0.35">
      <c r="R2724" s="329"/>
      <c r="S2724" s="329"/>
      <c r="T2724" s="329"/>
    </row>
    <row r="2725" spans="18:20" x14ac:dyDescent="0.35">
      <c r="R2725" s="329"/>
      <c r="S2725" s="329"/>
      <c r="T2725" s="329"/>
    </row>
    <row r="2726" spans="18:20" x14ac:dyDescent="0.35">
      <c r="R2726" s="329"/>
      <c r="S2726" s="329"/>
      <c r="T2726" s="329"/>
    </row>
    <row r="2727" spans="18:20" x14ac:dyDescent="0.35">
      <c r="R2727" s="329"/>
      <c r="S2727" s="329"/>
      <c r="T2727" s="329"/>
    </row>
    <row r="2728" spans="18:20" x14ac:dyDescent="0.35">
      <c r="R2728" s="329"/>
      <c r="S2728" s="329"/>
      <c r="T2728" s="329"/>
    </row>
    <row r="2729" spans="18:20" x14ac:dyDescent="0.35">
      <c r="R2729" s="329"/>
      <c r="S2729" s="329"/>
      <c r="T2729" s="329"/>
    </row>
    <row r="2730" spans="18:20" x14ac:dyDescent="0.35">
      <c r="R2730" s="329"/>
      <c r="S2730" s="329"/>
      <c r="T2730" s="329"/>
    </row>
    <row r="2731" spans="18:20" x14ac:dyDescent="0.35">
      <c r="R2731" s="329"/>
      <c r="S2731" s="329"/>
      <c r="T2731" s="329"/>
    </row>
    <row r="2732" spans="18:20" x14ac:dyDescent="0.35">
      <c r="R2732" s="329"/>
      <c r="S2732" s="329"/>
      <c r="T2732" s="329"/>
    </row>
    <row r="2733" spans="18:20" x14ac:dyDescent="0.35">
      <c r="R2733" s="329"/>
      <c r="S2733" s="329"/>
      <c r="T2733" s="329"/>
    </row>
    <row r="2734" spans="18:20" x14ac:dyDescent="0.35">
      <c r="R2734" s="329"/>
      <c r="S2734" s="329"/>
      <c r="T2734" s="329"/>
    </row>
    <row r="2735" spans="18:20" x14ac:dyDescent="0.35">
      <c r="R2735" s="329"/>
      <c r="S2735" s="329"/>
      <c r="T2735" s="329"/>
    </row>
    <row r="2736" spans="18:20" x14ac:dyDescent="0.35">
      <c r="R2736" s="329"/>
      <c r="S2736" s="329"/>
      <c r="T2736" s="329"/>
    </row>
    <row r="2737" spans="18:20" x14ac:dyDescent="0.35">
      <c r="R2737" s="329"/>
      <c r="S2737" s="329"/>
      <c r="T2737" s="329"/>
    </row>
    <row r="2738" spans="18:20" x14ac:dyDescent="0.35">
      <c r="R2738" s="329"/>
      <c r="S2738" s="329"/>
      <c r="T2738" s="329"/>
    </row>
    <row r="2739" spans="18:20" x14ac:dyDescent="0.35">
      <c r="R2739" s="329"/>
      <c r="S2739" s="329"/>
      <c r="T2739" s="329"/>
    </row>
    <row r="2740" spans="18:20" x14ac:dyDescent="0.35">
      <c r="R2740" s="329"/>
      <c r="S2740" s="329"/>
      <c r="T2740" s="329"/>
    </row>
    <row r="2741" spans="18:20" x14ac:dyDescent="0.35">
      <c r="R2741" s="329"/>
      <c r="S2741" s="329"/>
      <c r="T2741" s="329"/>
    </row>
    <row r="2742" spans="18:20" x14ac:dyDescent="0.35">
      <c r="R2742" s="329"/>
      <c r="S2742" s="329"/>
      <c r="T2742" s="329"/>
    </row>
    <row r="2743" spans="18:20" x14ac:dyDescent="0.35">
      <c r="R2743" s="329"/>
      <c r="S2743" s="329"/>
      <c r="T2743" s="329"/>
    </row>
    <row r="2744" spans="18:20" x14ac:dyDescent="0.35">
      <c r="R2744" s="329"/>
      <c r="S2744" s="329"/>
      <c r="T2744" s="329"/>
    </row>
    <row r="2745" spans="18:20" x14ac:dyDescent="0.35">
      <c r="R2745" s="329"/>
      <c r="S2745" s="329"/>
      <c r="T2745" s="329"/>
    </row>
    <row r="2746" spans="18:20" x14ac:dyDescent="0.35">
      <c r="R2746" s="329"/>
      <c r="S2746" s="329"/>
      <c r="T2746" s="329"/>
    </row>
    <row r="2747" spans="18:20" x14ac:dyDescent="0.35">
      <c r="R2747" s="329"/>
      <c r="S2747" s="329"/>
      <c r="T2747" s="329"/>
    </row>
    <row r="2748" spans="18:20" x14ac:dyDescent="0.35">
      <c r="R2748" s="329"/>
      <c r="S2748" s="329"/>
      <c r="T2748" s="329"/>
    </row>
    <row r="2749" spans="18:20" x14ac:dyDescent="0.35">
      <c r="R2749" s="329"/>
      <c r="S2749" s="329"/>
      <c r="T2749" s="329"/>
    </row>
    <row r="2750" spans="18:20" x14ac:dyDescent="0.35">
      <c r="R2750" s="329"/>
      <c r="S2750" s="329"/>
      <c r="T2750" s="329"/>
    </row>
    <row r="2751" spans="18:20" x14ac:dyDescent="0.35">
      <c r="R2751" s="329"/>
      <c r="S2751" s="329"/>
      <c r="T2751" s="329"/>
    </row>
    <row r="2752" spans="18:20" x14ac:dyDescent="0.35">
      <c r="R2752" s="329"/>
      <c r="S2752" s="329"/>
      <c r="T2752" s="329"/>
    </row>
    <row r="2753" spans="18:20" x14ac:dyDescent="0.35">
      <c r="R2753" s="329"/>
      <c r="S2753" s="329"/>
      <c r="T2753" s="329"/>
    </row>
    <row r="2754" spans="18:20" x14ac:dyDescent="0.35">
      <c r="R2754" s="329"/>
      <c r="S2754" s="329"/>
      <c r="T2754" s="329"/>
    </row>
    <row r="2755" spans="18:20" x14ac:dyDescent="0.35">
      <c r="R2755" s="329"/>
      <c r="S2755" s="329"/>
      <c r="T2755" s="329"/>
    </row>
    <row r="2756" spans="18:20" x14ac:dyDescent="0.35">
      <c r="R2756" s="329"/>
      <c r="S2756" s="329"/>
      <c r="T2756" s="329"/>
    </row>
    <row r="2757" spans="18:20" x14ac:dyDescent="0.35">
      <c r="R2757" s="329"/>
      <c r="S2757" s="329"/>
      <c r="T2757" s="329"/>
    </row>
    <row r="2758" spans="18:20" x14ac:dyDescent="0.35">
      <c r="R2758" s="329"/>
      <c r="S2758" s="329"/>
      <c r="T2758" s="329"/>
    </row>
    <row r="2759" spans="18:20" x14ac:dyDescent="0.35">
      <c r="R2759" s="329"/>
      <c r="S2759" s="329"/>
      <c r="T2759" s="329"/>
    </row>
    <row r="2760" spans="18:20" x14ac:dyDescent="0.35">
      <c r="R2760" s="329"/>
      <c r="S2760" s="329"/>
      <c r="T2760" s="329"/>
    </row>
    <row r="2761" spans="18:20" x14ac:dyDescent="0.35">
      <c r="R2761" s="329"/>
      <c r="S2761" s="329"/>
      <c r="T2761" s="329"/>
    </row>
    <row r="2762" spans="18:20" x14ac:dyDescent="0.35">
      <c r="R2762" s="329"/>
      <c r="S2762" s="329"/>
      <c r="T2762" s="329"/>
    </row>
    <row r="2763" spans="18:20" x14ac:dyDescent="0.35">
      <c r="R2763" s="329"/>
      <c r="S2763" s="329"/>
      <c r="T2763" s="329"/>
    </row>
    <row r="2764" spans="18:20" x14ac:dyDescent="0.35">
      <c r="R2764" s="329"/>
      <c r="S2764" s="329"/>
      <c r="T2764" s="329"/>
    </row>
  </sheetData>
  <autoFilter ref="A6:AM2682" xr:uid="{38377990-5226-487B-9A4D-9636BF9CF3FA}"/>
  <sortState xmlns:xlrd2="http://schemas.microsoft.com/office/spreadsheetml/2017/richdata2" ref="A2228:AM2243">
    <sortCondition ref="F2228:F2243"/>
  </sortState>
  <mergeCells count="2">
    <mergeCell ref="V5:AI5"/>
    <mergeCell ref="H5:U5"/>
  </mergeCells>
  <phoneticPr fontId="35" type="noConversion"/>
  <dataValidations disablePrompts="1" count="1">
    <dataValidation type="list" allowBlank="1" showInputMessage="1" showErrorMessage="1" sqref="C1184:C1210 N1184:N1205 C1216:C1262" xr:uid="{FAB0A1CB-8A78-4688-81BD-B2315AA8EB9C}">
      <formula1>"Data!$A$3:$A$7"</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E839C-F424-40C3-89BD-5B141FD9AF27}">
  <sheetPr codeName="Sheet16"/>
  <dimension ref="B2:H108"/>
  <sheetViews>
    <sheetView showGridLines="0" topLeftCell="A90" zoomScale="80" zoomScaleNormal="80" workbookViewId="0">
      <selection activeCell="L99" sqref="L99"/>
    </sheetView>
  </sheetViews>
  <sheetFormatPr defaultRowHeight="14.5" x14ac:dyDescent="0.35"/>
  <cols>
    <col min="2" max="2" width="44.7265625" customWidth="1"/>
    <col min="3" max="3" width="28.453125" customWidth="1"/>
    <col min="4" max="4" width="17.7265625" bestFit="1" customWidth="1"/>
    <col min="5" max="5" width="10" bestFit="1" customWidth="1"/>
    <col min="7" max="7" width="15.54296875" bestFit="1" customWidth="1"/>
  </cols>
  <sheetData>
    <row r="2" spans="2:7" ht="30" x14ac:dyDescent="0.6">
      <c r="B2" s="97" t="s">
        <v>2833</v>
      </c>
    </row>
    <row r="4" spans="2:7" ht="16.5" x14ac:dyDescent="0.35">
      <c r="B4" s="37" t="s">
        <v>33</v>
      </c>
      <c r="C4" s="38" t="s">
        <v>2834</v>
      </c>
      <c r="D4" s="38" t="s">
        <v>2835</v>
      </c>
      <c r="E4" s="38" t="s">
        <v>212</v>
      </c>
      <c r="F4" s="38" t="s">
        <v>2836</v>
      </c>
      <c r="G4" s="39" t="s">
        <v>2837</v>
      </c>
    </row>
    <row r="5" spans="2:7" x14ac:dyDescent="0.35">
      <c r="B5" s="171" t="s">
        <v>135</v>
      </c>
      <c r="C5" s="172" t="s">
        <v>2838</v>
      </c>
      <c r="D5" s="172" t="s">
        <v>250</v>
      </c>
      <c r="E5" s="173">
        <v>9.8500000000000004E-2</v>
      </c>
      <c r="F5" s="173">
        <v>5.6899999999999999E-2</v>
      </c>
      <c r="G5" s="99">
        <v>3.39E-2</v>
      </c>
    </row>
    <row r="6" spans="2:7" x14ac:dyDescent="0.35">
      <c r="B6" s="30" t="s">
        <v>135</v>
      </c>
      <c r="C6" s="35" t="s">
        <v>2839</v>
      </c>
      <c r="D6" s="35" t="s">
        <v>2456</v>
      </c>
      <c r="E6" s="98">
        <v>9.3100000000000002E-2</v>
      </c>
      <c r="F6" s="98"/>
      <c r="G6" s="99">
        <v>3.2099999999999997E-2</v>
      </c>
    </row>
    <row r="7" spans="2:7" x14ac:dyDescent="0.35">
      <c r="B7" s="30" t="s">
        <v>135</v>
      </c>
      <c r="C7" s="35" t="s">
        <v>2840</v>
      </c>
      <c r="D7" s="35" t="s">
        <v>2449</v>
      </c>
      <c r="E7" s="98"/>
      <c r="F7" s="98"/>
      <c r="G7" s="99">
        <v>2.93E-2</v>
      </c>
    </row>
    <row r="8" spans="2:7" x14ac:dyDescent="0.35">
      <c r="B8" s="30" t="s">
        <v>137</v>
      </c>
      <c r="C8" s="35" t="s">
        <v>2838</v>
      </c>
      <c r="D8" s="35" t="s">
        <v>250</v>
      </c>
      <c r="E8" s="98">
        <v>9.8100000000000007E-2</v>
      </c>
      <c r="F8" s="98">
        <v>5.6599999999999998E-2</v>
      </c>
      <c r="G8" s="99">
        <v>3.3799999999999997E-2</v>
      </c>
    </row>
    <row r="9" spans="2:7" x14ac:dyDescent="0.35">
      <c r="B9" s="30" t="s">
        <v>137</v>
      </c>
      <c r="C9" s="35" t="s">
        <v>2839</v>
      </c>
      <c r="D9" s="35" t="s">
        <v>2456</v>
      </c>
      <c r="E9" s="98">
        <v>9.2799999999999994E-2</v>
      </c>
      <c r="F9" s="98"/>
      <c r="G9" s="99">
        <v>3.2000000000000001E-2</v>
      </c>
    </row>
    <row r="10" spans="2:7" x14ac:dyDescent="0.35">
      <c r="B10" s="30" t="s">
        <v>137</v>
      </c>
      <c r="C10" s="35" t="s">
        <v>2840</v>
      </c>
      <c r="D10" s="35" t="s">
        <v>2449</v>
      </c>
      <c r="E10" s="98"/>
      <c r="F10" s="98"/>
      <c r="G10" s="99">
        <v>2.93E-2</v>
      </c>
    </row>
    <row r="11" spans="2:7" x14ac:dyDescent="0.35">
      <c r="B11" s="30" t="s">
        <v>139</v>
      </c>
      <c r="C11" s="35" t="s">
        <v>2838</v>
      </c>
      <c r="D11" s="35" t="s">
        <v>250</v>
      </c>
      <c r="E11" s="98">
        <v>9.8100000000000007E-2</v>
      </c>
      <c r="F11" s="98">
        <v>5.6599999999999998E-2</v>
      </c>
      <c r="G11" s="99">
        <v>3.3799999999999997E-2</v>
      </c>
    </row>
    <row r="12" spans="2:7" x14ac:dyDescent="0.35">
      <c r="B12" s="30" t="s">
        <v>139</v>
      </c>
      <c r="C12" s="35" t="s">
        <v>2839</v>
      </c>
      <c r="D12" s="35" t="s">
        <v>2456</v>
      </c>
      <c r="E12" s="98">
        <v>9.2799999999999994E-2</v>
      </c>
      <c r="F12" s="98"/>
      <c r="G12" s="99">
        <v>3.2000000000000001E-2</v>
      </c>
    </row>
    <row r="13" spans="2:7" x14ac:dyDescent="0.35">
      <c r="B13" s="30" t="s">
        <v>139</v>
      </c>
      <c r="C13" s="35" t="s">
        <v>2840</v>
      </c>
      <c r="D13" s="35" t="s">
        <v>2449</v>
      </c>
      <c r="E13" s="98"/>
      <c r="F13" s="98"/>
      <c r="G13" s="99">
        <v>2.93E-2</v>
      </c>
    </row>
    <row r="14" spans="2:7" x14ac:dyDescent="0.35">
      <c r="B14" s="30" t="s">
        <v>141</v>
      </c>
      <c r="C14" s="35" t="s">
        <v>2838</v>
      </c>
      <c r="D14" s="35" t="s">
        <v>250</v>
      </c>
      <c r="E14" s="98">
        <v>9.7799999999999998E-2</v>
      </c>
      <c r="F14" s="98">
        <v>5.6300000000000003E-2</v>
      </c>
      <c r="G14" s="99">
        <v>3.3700000000000001E-2</v>
      </c>
    </row>
    <row r="15" spans="2:7" x14ac:dyDescent="0.35">
      <c r="B15" s="30" t="s">
        <v>141</v>
      </c>
      <c r="C15" s="35" t="s">
        <v>2839</v>
      </c>
      <c r="D15" s="35" t="s">
        <v>2456</v>
      </c>
      <c r="E15" s="98">
        <v>9.2600000000000002E-2</v>
      </c>
      <c r="F15" s="98"/>
      <c r="G15" s="99">
        <v>3.1899999999999998E-2</v>
      </c>
    </row>
    <row r="16" spans="2:7" x14ac:dyDescent="0.35">
      <c r="B16" s="30" t="s">
        <v>141</v>
      </c>
      <c r="C16" s="35" t="s">
        <v>2840</v>
      </c>
      <c r="D16" s="35" t="s">
        <v>2449</v>
      </c>
      <c r="E16" s="98"/>
      <c r="F16" s="98"/>
      <c r="G16" s="99">
        <v>2.92E-2</v>
      </c>
    </row>
    <row r="17" spans="2:7" x14ac:dyDescent="0.35">
      <c r="B17" s="30" t="s">
        <v>146</v>
      </c>
      <c r="C17" s="35" t="s">
        <v>2838</v>
      </c>
      <c r="D17" s="35" t="s">
        <v>250</v>
      </c>
      <c r="E17" s="98">
        <v>9.7500000000000003E-2</v>
      </c>
      <c r="F17" s="98">
        <v>5.62E-2</v>
      </c>
      <c r="G17" s="99">
        <v>3.3599999999999998E-2</v>
      </c>
    </row>
    <row r="18" spans="2:7" x14ac:dyDescent="0.35">
      <c r="B18" s="30" t="s">
        <v>146</v>
      </c>
      <c r="C18" s="35" t="s">
        <v>2839</v>
      </c>
      <c r="D18" s="35" t="s">
        <v>2456</v>
      </c>
      <c r="E18" s="98">
        <v>9.2299999999999993E-2</v>
      </c>
      <c r="F18" s="98"/>
      <c r="G18" s="99">
        <v>3.1800000000000002E-2</v>
      </c>
    </row>
    <row r="19" spans="2:7" x14ac:dyDescent="0.35">
      <c r="B19" s="30" t="s">
        <v>146</v>
      </c>
      <c r="C19" s="35" t="s">
        <v>2840</v>
      </c>
      <c r="D19" s="35" t="s">
        <v>2449</v>
      </c>
      <c r="E19" s="98"/>
      <c r="F19" s="98"/>
      <c r="G19" s="99">
        <v>2.92E-2</v>
      </c>
    </row>
    <row r="20" spans="2:7" x14ac:dyDescent="0.35">
      <c r="B20" s="30" t="s">
        <v>147</v>
      </c>
      <c r="C20" s="35" t="s">
        <v>2838</v>
      </c>
      <c r="D20" s="35" t="s">
        <v>250</v>
      </c>
      <c r="E20" s="98">
        <v>9.7500000000000003E-2</v>
      </c>
      <c r="F20" s="98">
        <v>5.62E-2</v>
      </c>
      <c r="G20" s="99">
        <v>3.3599999999999998E-2</v>
      </c>
    </row>
    <row r="21" spans="2:7" x14ac:dyDescent="0.35">
      <c r="B21" s="30" t="s">
        <v>147</v>
      </c>
      <c r="C21" s="35" t="s">
        <v>2839</v>
      </c>
      <c r="D21" s="35" t="s">
        <v>2456</v>
      </c>
      <c r="E21" s="98">
        <v>9.2299999999999993E-2</v>
      </c>
      <c r="F21" s="98"/>
      <c r="G21" s="99">
        <v>3.1800000000000002E-2</v>
      </c>
    </row>
    <row r="22" spans="2:7" x14ac:dyDescent="0.35">
      <c r="B22" s="30" t="s">
        <v>147</v>
      </c>
      <c r="C22" s="35" t="s">
        <v>2840</v>
      </c>
      <c r="D22" s="35" t="s">
        <v>2449</v>
      </c>
      <c r="E22" s="98"/>
      <c r="F22" s="98"/>
      <c r="G22" s="99">
        <v>2.92E-2</v>
      </c>
    </row>
    <row r="23" spans="2:7" x14ac:dyDescent="0.35">
      <c r="B23" s="30" t="s">
        <v>149</v>
      </c>
      <c r="C23" s="35" t="s">
        <v>2838</v>
      </c>
      <c r="D23" s="35" t="s">
        <v>250</v>
      </c>
      <c r="E23" s="98">
        <v>9.7500000000000003E-2</v>
      </c>
      <c r="F23" s="98">
        <v>5.62E-2</v>
      </c>
      <c r="G23" s="99">
        <v>3.3599999999999998E-2</v>
      </c>
    </row>
    <row r="24" spans="2:7" x14ac:dyDescent="0.35">
      <c r="B24" s="30" t="s">
        <v>149</v>
      </c>
      <c r="C24" s="35" t="s">
        <v>2839</v>
      </c>
      <c r="D24" s="35" t="s">
        <v>2456</v>
      </c>
      <c r="E24" s="98">
        <v>9.2299999999999993E-2</v>
      </c>
      <c r="F24" s="98"/>
      <c r="G24" s="99">
        <v>3.1800000000000002E-2</v>
      </c>
    </row>
    <row r="25" spans="2:7" x14ac:dyDescent="0.35">
      <c r="B25" s="30" t="s">
        <v>149</v>
      </c>
      <c r="C25" s="35" t="s">
        <v>2840</v>
      </c>
      <c r="D25" s="35" t="s">
        <v>2449</v>
      </c>
      <c r="E25" s="98"/>
      <c r="F25" s="98"/>
      <c r="G25" s="99">
        <v>2.92E-2</v>
      </c>
    </row>
    <row r="26" spans="2:7" x14ac:dyDescent="0.35">
      <c r="B26" s="30" t="s">
        <v>150</v>
      </c>
      <c r="C26" s="35" t="s">
        <v>2838</v>
      </c>
      <c r="D26" s="35" t="s">
        <v>250</v>
      </c>
      <c r="E26" s="98">
        <v>9.7100000000000006E-2</v>
      </c>
      <c r="F26" s="98">
        <v>5.6099999999999997E-2</v>
      </c>
      <c r="G26" s="99">
        <v>3.3599999999999998E-2</v>
      </c>
    </row>
    <row r="27" spans="2:7" x14ac:dyDescent="0.35">
      <c r="B27" s="30" t="s">
        <v>150</v>
      </c>
      <c r="C27" s="35" t="s">
        <v>2839</v>
      </c>
      <c r="D27" s="35" t="s">
        <v>2456</v>
      </c>
      <c r="E27" s="98">
        <v>9.1999999999999998E-2</v>
      </c>
      <c r="F27" s="98"/>
      <c r="G27" s="99">
        <v>3.1800000000000002E-2</v>
      </c>
    </row>
    <row r="28" spans="2:7" x14ac:dyDescent="0.35">
      <c r="B28" s="30" t="s">
        <v>150</v>
      </c>
      <c r="C28" s="35" t="s">
        <v>2840</v>
      </c>
      <c r="D28" s="35" t="s">
        <v>2449</v>
      </c>
      <c r="E28" s="98"/>
      <c r="F28" s="98"/>
      <c r="G28" s="99">
        <v>2.9100000000000001E-2</v>
      </c>
    </row>
    <row r="29" spans="2:7" x14ac:dyDescent="0.35">
      <c r="B29" s="30" t="s">
        <v>151</v>
      </c>
      <c r="C29" s="35" t="s">
        <v>2838</v>
      </c>
      <c r="D29" s="35" t="s">
        <v>250</v>
      </c>
      <c r="E29" s="98">
        <v>9.7148520062944221E-2</v>
      </c>
      <c r="F29" s="98">
        <v>5.6069832602136535E-2</v>
      </c>
      <c r="G29" s="99">
        <v>3.361443122409636E-2</v>
      </c>
    </row>
    <row r="30" spans="2:7" x14ac:dyDescent="0.35">
      <c r="B30" s="30" t="s">
        <v>151</v>
      </c>
      <c r="C30" s="35" t="s">
        <v>2839</v>
      </c>
      <c r="D30" s="35" t="s">
        <v>2456</v>
      </c>
      <c r="E30" s="98">
        <v>9.199062132432291E-2</v>
      </c>
      <c r="F30" s="98"/>
      <c r="G30" s="99">
        <v>3.1829742869627309E-2</v>
      </c>
    </row>
    <row r="31" spans="2:7" x14ac:dyDescent="0.35">
      <c r="B31" s="30" t="s">
        <v>151</v>
      </c>
      <c r="C31" s="35" t="s">
        <v>2840</v>
      </c>
      <c r="D31" s="35" t="s">
        <v>2449</v>
      </c>
      <c r="E31" s="98"/>
      <c r="F31" s="98"/>
      <c r="G31" s="99">
        <v>2.9148366522622201E-2</v>
      </c>
    </row>
    <row r="32" spans="2:7" x14ac:dyDescent="0.35">
      <c r="B32" s="30" t="s">
        <v>152</v>
      </c>
      <c r="C32" s="35" t="s">
        <v>2838</v>
      </c>
      <c r="D32" s="35" t="s">
        <v>250</v>
      </c>
      <c r="E32" s="98">
        <v>9.7148520062944221E-2</v>
      </c>
      <c r="F32" s="98">
        <v>5.6069832602136535E-2</v>
      </c>
      <c r="G32" s="99">
        <v>3.361443122409636E-2</v>
      </c>
    </row>
    <row r="33" spans="2:7" x14ac:dyDescent="0.35">
      <c r="B33" s="30" t="s">
        <v>152</v>
      </c>
      <c r="C33" s="35" t="s">
        <v>2839</v>
      </c>
      <c r="D33" s="35" t="s">
        <v>2456</v>
      </c>
      <c r="E33" s="98">
        <v>9.199062132432291E-2</v>
      </c>
      <c r="F33" s="98"/>
      <c r="G33" s="99">
        <v>3.1829742869627309E-2</v>
      </c>
    </row>
    <row r="34" spans="2:7" x14ac:dyDescent="0.35">
      <c r="B34" s="30" t="s">
        <v>152</v>
      </c>
      <c r="C34" s="35" t="s">
        <v>2840</v>
      </c>
      <c r="D34" s="35" t="s">
        <v>2449</v>
      </c>
      <c r="E34" s="98"/>
      <c r="F34" s="98"/>
      <c r="G34" s="99">
        <v>2.9148366522622201E-2</v>
      </c>
    </row>
    <row r="35" spans="2:7" x14ac:dyDescent="0.35">
      <c r="B35" s="30" t="s">
        <v>153</v>
      </c>
      <c r="C35" s="35" t="s">
        <v>2838</v>
      </c>
      <c r="D35" s="35" t="s">
        <v>250</v>
      </c>
      <c r="E35" s="98">
        <v>9.7148520062944221E-2</v>
      </c>
      <c r="F35" s="98">
        <v>5.6069832602136535E-2</v>
      </c>
      <c r="G35" s="99">
        <v>3.361443122409636E-2</v>
      </c>
    </row>
    <row r="36" spans="2:7" x14ac:dyDescent="0.35">
      <c r="B36" s="30" t="s">
        <v>153</v>
      </c>
      <c r="C36" s="35" t="s">
        <v>2839</v>
      </c>
      <c r="D36" s="35" t="s">
        <v>2456</v>
      </c>
      <c r="E36" s="98">
        <v>9.199062132432291E-2</v>
      </c>
      <c r="F36" s="98"/>
      <c r="G36" s="99">
        <v>3.1829742869627309E-2</v>
      </c>
    </row>
    <row r="37" spans="2:7" x14ac:dyDescent="0.35">
      <c r="B37" s="30" t="s">
        <v>153</v>
      </c>
      <c r="C37" s="35" t="s">
        <v>2840</v>
      </c>
      <c r="D37" s="35" t="s">
        <v>2449</v>
      </c>
      <c r="E37" s="98"/>
      <c r="F37" s="98"/>
      <c r="G37" s="99">
        <v>2.9148366522622201E-2</v>
      </c>
    </row>
    <row r="38" spans="2:7" x14ac:dyDescent="0.35">
      <c r="B38" s="30" t="s">
        <v>157</v>
      </c>
      <c r="C38" s="35" t="s">
        <v>2838</v>
      </c>
      <c r="D38" s="35" t="s">
        <v>250</v>
      </c>
      <c r="E38" s="98">
        <v>9.7100000000000006E-2</v>
      </c>
      <c r="F38" s="98">
        <v>5.6000000000000001E-2</v>
      </c>
      <c r="G38" s="99">
        <v>3.3599999999999998E-2</v>
      </c>
    </row>
    <row r="39" spans="2:7" x14ac:dyDescent="0.35">
      <c r="B39" s="30" t="s">
        <v>157</v>
      </c>
      <c r="C39" s="35" t="s">
        <v>2839</v>
      </c>
      <c r="D39" s="35" t="s">
        <v>2456</v>
      </c>
      <c r="E39" s="98">
        <v>9.1899999999999996E-2</v>
      </c>
      <c r="F39" s="98"/>
      <c r="G39" s="99">
        <v>3.1899999999999998E-2</v>
      </c>
    </row>
    <row r="40" spans="2:7" x14ac:dyDescent="0.35">
      <c r="B40" s="30" t="s">
        <v>157</v>
      </c>
      <c r="C40" s="35" t="s">
        <v>2840</v>
      </c>
      <c r="D40" s="35" t="s">
        <v>2449</v>
      </c>
      <c r="E40" s="98"/>
      <c r="F40" s="98"/>
      <c r="G40" s="99">
        <v>2.9100000000000001E-2</v>
      </c>
    </row>
    <row r="41" spans="2:7" x14ac:dyDescent="0.35">
      <c r="B41" s="30" t="s">
        <v>155</v>
      </c>
      <c r="C41" s="35" t="s">
        <v>2838</v>
      </c>
      <c r="D41" s="35" t="s">
        <v>250</v>
      </c>
      <c r="E41" s="98">
        <v>9.7100000000000006E-2</v>
      </c>
      <c r="F41" s="98">
        <v>5.6000000000000001E-2</v>
      </c>
      <c r="G41" s="99">
        <v>3.3599999999999998E-2</v>
      </c>
    </row>
    <row r="42" spans="2:7" x14ac:dyDescent="0.35">
      <c r="B42" s="30" t="s">
        <v>155</v>
      </c>
      <c r="C42" s="35" t="s">
        <v>2839</v>
      </c>
      <c r="D42" s="35" t="s">
        <v>2456</v>
      </c>
      <c r="E42" s="98">
        <v>9.1899999999999996E-2</v>
      </c>
      <c r="F42" s="98"/>
      <c r="G42" s="99">
        <v>3.1899999999999998E-2</v>
      </c>
    </row>
    <row r="43" spans="2:7" x14ac:dyDescent="0.35">
      <c r="B43" s="30" t="s">
        <v>155</v>
      </c>
      <c r="C43" s="35" t="s">
        <v>2840</v>
      </c>
      <c r="D43" s="35" t="s">
        <v>2449</v>
      </c>
      <c r="E43" s="98"/>
      <c r="F43" s="98"/>
      <c r="G43" s="99">
        <v>2.9100000000000001E-2</v>
      </c>
    </row>
    <row r="44" spans="2:7" x14ac:dyDescent="0.35">
      <c r="B44" s="30" t="s">
        <v>160</v>
      </c>
      <c r="C44" s="35" t="s">
        <v>2838</v>
      </c>
      <c r="D44" s="35" t="s">
        <v>250</v>
      </c>
      <c r="E44" s="98">
        <v>9.7100000000000006E-2</v>
      </c>
      <c r="F44" s="98">
        <v>5.6000000000000001E-2</v>
      </c>
      <c r="G44" s="99">
        <v>3.3599999999999998E-2</v>
      </c>
    </row>
    <row r="45" spans="2:7" x14ac:dyDescent="0.35">
      <c r="B45" s="30" t="s">
        <v>160</v>
      </c>
      <c r="C45" s="35" t="s">
        <v>2839</v>
      </c>
      <c r="D45" s="35" t="s">
        <v>2456</v>
      </c>
      <c r="E45" s="98">
        <v>9.1899999999999996E-2</v>
      </c>
      <c r="F45" s="98"/>
      <c r="G45" s="99">
        <v>3.1899999999999998E-2</v>
      </c>
    </row>
    <row r="46" spans="2:7" x14ac:dyDescent="0.35">
      <c r="B46" s="30" t="s">
        <v>160</v>
      </c>
      <c r="C46" s="35" t="s">
        <v>2840</v>
      </c>
      <c r="D46" s="35" t="s">
        <v>2449</v>
      </c>
      <c r="E46" s="98"/>
      <c r="F46" s="98"/>
      <c r="G46" s="99">
        <v>2.9100000000000001E-2</v>
      </c>
    </row>
    <row r="47" spans="2:7" x14ac:dyDescent="0.35">
      <c r="B47" s="30" t="s">
        <v>156</v>
      </c>
      <c r="C47" s="35" t="s">
        <v>2838</v>
      </c>
      <c r="D47" s="35" t="s">
        <v>250</v>
      </c>
      <c r="E47" s="98">
        <v>9.7100000000000006E-2</v>
      </c>
      <c r="F47" s="98">
        <v>5.6000000000000001E-2</v>
      </c>
      <c r="G47" s="99">
        <v>3.3599999999999998E-2</v>
      </c>
    </row>
    <row r="48" spans="2:7" x14ac:dyDescent="0.35">
      <c r="B48" s="30" t="s">
        <v>156</v>
      </c>
      <c r="C48" s="35" t="s">
        <v>2839</v>
      </c>
      <c r="D48" s="35" t="s">
        <v>2456</v>
      </c>
      <c r="E48" s="98">
        <v>9.1899999999999996E-2</v>
      </c>
      <c r="F48" s="98"/>
      <c r="G48" s="99">
        <v>3.1899999999999998E-2</v>
      </c>
    </row>
    <row r="49" spans="2:7" x14ac:dyDescent="0.35">
      <c r="B49" s="30" t="s">
        <v>156</v>
      </c>
      <c r="C49" s="35" t="s">
        <v>2840</v>
      </c>
      <c r="D49" s="35" t="s">
        <v>2449</v>
      </c>
      <c r="E49" s="98"/>
      <c r="F49" s="98"/>
      <c r="G49" s="99">
        <v>2.9100000000000001E-2</v>
      </c>
    </row>
    <row r="50" spans="2:7" x14ac:dyDescent="0.35">
      <c r="B50" s="30" t="s">
        <v>2841</v>
      </c>
      <c r="C50" s="35" t="s">
        <v>2838</v>
      </c>
      <c r="D50" s="35" t="s">
        <v>250</v>
      </c>
      <c r="E50" s="341">
        <v>9.6699999999999994E-2</v>
      </c>
      <c r="F50" s="341">
        <v>5.6000000000000001E-2</v>
      </c>
      <c r="G50" s="99">
        <v>3.3500000000000002E-2</v>
      </c>
    </row>
    <row r="51" spans="2:7" x14ac:dyDescent="0.35">
      <c r="B51" s="30" t="s">
        <v>2841</v>
      </c>
      <c r="C51" s="35" t="s">
        <v>2839</v>
      </c>
      <c r="D51" s="35" t="s">
        <v>2456</v>
      </c>
      <c r="E51" s="341">
        <v>9.1499999999999998E-2</v>
      </c>
      <c r="F51" s="341"/>
      <c r="G51" s="99">
        <v>3.1699999999999999E-2</v>
      </c>
    </row>
    <row r="52" spans="2:7" x14ac:dyDescent="0.35">
      <c r="B52" s="30" t="s">
        <v>2841</v>
      </c>
      <c r="C52" s="35" t="s">
        <v>2840</v>
      </c>
      <c r="D52" s="35" t="s">
        <v>2449</v>
      </c>
      <c r="E52" s="341"/>
      <c r="F52" s="341"/>
      <c r="G52" s="99">
        <v>2.9100000000000001E-2</v>
      </c>
    </row>
    <row r="53" spans="2:7" x14ac:dyDescent="0.35">
      <c r="B53" s="30" t="s">
        <v>166</v>
      </c>
      <c r="C53" s="35" t="s">
        <v>2838</v>
      </c>
      <c r="D53" s="35" t="s">
        <v>250</v>
      </c>
      <c r="E53" s="342">
        <v>9.69E-2</v>
      </c>
      <c r="F53" s="342">
        <v>5.7700000000000001E-2</v>
      </c>
      <c r="G53" s="244">
        <v>3.2800000000000003E-2</v>
      </c>
    </row>
    <row r="54" spans="2:7" x14ac:dyDescent="0.35">
      <c r="B54" s="30" t="s">
        <v>166</v>
      </c>
      <c r="C54" s="35" t="s">
        <v>2839</v>
      </c>
      <c r="D54" s="35" t="s">
        <v>2456</v>
      </c>
      <c r="E54" s="342">
        <v>9.1899999999999996E-2</v>
      </c>
      <c r="F54" s="342"/>
      <c r="G54" s="244">
        <v>3.1099999999999999E-2</v>
      </c>
    </row>
    <row r="55" spans="2:7" x14ac:dyDescent="0.35">
      <c r="B55" s="30" t="s">
        <v>166</v>
      </c>
      <c r="C55" s="35" t="s">
        <v>2840</v>
      </c>
      <c r="D55" s="35" t="s">
        <v>2449</v>
      </c>
      <c r="E55" s="341"/>
      <c r="F55" s="341"/>
      <c r="G55" s="244">
        <v>2.8500000000000001E-2</v>
      </c>
    </row>
    <row r="56" spans="2:7" x14ac:dyDescent="0.35">
      <c r="B56" s="27" t="s">
        <v>167</v>
      </c>
      <c r="C56" s="35" t="s">
        <v>2838</v>
      </c>
      <c r="D56" s="35" t="s">
        <v>250</v>
      </c>
      <c r="E56" s="342">
        <v>9.6699999999999994E-2</v>
      </c>
      <c r="F56" s="342">
        <v>5.8900000000000001E-2</v>
      </c>
      <c r="G56" s="244">
        <v>3.27E-2</v>
      </c>
    </row>
    <row r="57" spans="2:7" x14ac:dyDescent="0.35">
      <c r="B57" s="27" t="s">
        <v>167</v>
      </c>
      <c r="C57" s="35" t="s">
        <v>2839</v>
      </c>
      <c r="D57" s="35" t="s">
        <v>2456</v>
      </c>
      <c r="E57" s="342">
        <v>9.1499999999999998E-2</v>
      </c>
      <c r="F57" s="342"/>
      <c r="G57" s="244">
        <v>3.09E-2</v>
      </c>
    </row>
    <row r="58" spans="2:7" x14ac:dyDescent="0.35">
      <c r="B58" s="27" t="s">
        <v>167</v>
      </c>
      <c r="C58" s="35" t="s">
        <v>2840</v>
      </c>
      <c r="D58" s="35" t="s">
        <v>2449</v>
      </c>
      <c r="E58" s="342"/>
      <c r="F58" s="342"/>
      <c r="G58" s="244">
        <v>2.8400000000000002E-2</v>
      </c>
    </row>
    <row r="59" spans="2:7" x14ac:dyDescent="0.35">
      <c r="B59" s="27" t="s">
        <v>169</v>
      </c>
      <c r="C59" s="35" t="s">
        <v>2838</v>
      </c>
      <c r="D59" s="35" t="s">
        <v>250</v>
      </c>
      <c r="E59" s="342">
        <v>9.6699999999999994E-2</v>
      </c>
      <c r="F59" s="342">
        <v>5.8900000000000001E-2</v>
      </c>
      <c r="G59" s="244">
        <v>3.27E-2</v>
      </c>
    </row>
    <row r="60" spans="2:7" x14ac:dyDescent="0.35">
      <c r="B60" s="27" t="s">
        <v>169</v>
      </c>
      <c r="C60" s="35" t="s">
        <v>2839</v>
      </c>
      <c r="D60" s="35" t="s">
        <v>2456</v>
      </c>
      <c r="E60" s="342">
        <v>9.1499999999999998E-2</v>
      </c>
      <c r="F60" s="342"/>
      <c r="G60" s="244">
        <v>3.09E-2</v>
      </c>
    </row>
    <row r="61" spans="2:7" x14ac:dyDescent="0.35">
      <c r="B61" s="27" t="s">
        <v>169</v>
      </c>
      <c r="C61" s="35" t="s">
        <v>2840</v>
      </c>
      <c r="D61" s="35" t="s">
        <v>2449</v>
      </c>
      <c r="E61" s="342"/>
      <c r="F61" s="342"/>
      <c r="G61" s="244">
        <v>2.8400000000000002E-2</v>
      </c>
    </row>
    <row r="62" spans="2:7" x14ac:dyDescent="0.35">
      <c r="B62" s="27" t="s">
        <v>170</v>
      </c>
      <c r="C62" s="35" t="s">
        <v>2838</v>
      </c>
      <c r="D62" s="35" t="s">
        <v>250</v>
      </c>
      <c r="E62" s="342">
        <v>9.6699999999999994E-2</v>
      </c>
      <c r="F62" s="342">
        <v>5.8900000000000001E-2</v>
      </c>
      <c r="G62" s="244">
        <v>3.27E-2</v>
      </c>
    </row>
    <row r="63" spans="2:7" x14ac:dyDescent="0.35">
      <c r="B63" s="27" t="s">
        <v>170</v>
      </c>
      <c r="C63" s="35" t="s">
        <v>2839</v>
      </c>
      <c r="D63" s="35" t="s">
        <v>2456</v>
      </c>
      <c r="E63" s="342">
        <v>9.1499999999999998E-2</v>
      </c>
      <c r="F63" s="342"/>
      <c r="G63" s="244">
        <v>3.09E-2</v>
      </c>
    </row>
    <row r="64" spans="2:7" x14ac:dyDescent="0.35">
      <c r="B64" s="27" t="s">
        <v>170</v>
      </c>
      <c r="C64" s="35" t="s">
        <v>2840</v>
      </c>
      <c r="D64" s="35" t="s">
        <v>2449</v>
      </c>
      <c r="E64" s="342"/>
      <c r="F64" s="342"/>
      <c r="G64" s="244">
        <v>2.8400000000000002E-2</v>
      </c>
    </row>
    <row r="65" spans="2:7" x14ac:dyDescent="0.35">
      <c r="B65" s="27" t="s">
        <v>171</v>
      </c>
      <c r="C65" s="35" t="s">
        <v>2838</v>
      </c>
      <c r="D65" s="35" t="s">
        <v>250</v>
      </c>
      <c r="E65" s="342">
        <v>9.69E-2</v>
      </c>
      <c r="F65" s="342">
        <v>5.7700000000000001E-2</v>
      </c>
      <c r="G65" s="244">
        <v>3.2800000000000003E-2</v>
      </c>
    </row>
    <row r="66" spans="2:7" x14ac:dyDescent="0.35">
      <c r="B66" s="27" t="s">
        <v>171</v>
      </c>
      <c r="C66" s="35" t="s">
        <v>2839</v>
      </c>
      <c r="D66" s="35" t="s">
        <v>2456</v>
      </c>
      <c r="E66" s="342">
        <v>9.1899999999999996E-2</v>
      </c>
      <c r="F66" s="342"/>
      <c r="G66" s="244">
        <v>3.1099999999999999E-2</v>
      </c>
    </row>
    <row r="67" spans="2:7" x14ac:dyDescent="0.35">
      <c r="B67" s="27" t="s">
        <v>171</v>
      </c>
      <c r="C67" s="35" t="s">
        <v>2840</v>
      </c>
      <c r="D67" s="35" t="s">
        <v>2449</v>
      </c>
      <c r="E67" s="341"/>
      <c r="F67" s="341"/>
      <c r="G67" s="244">
        <v>2.8500000000000001E-2</v>
      </c>
    </row>
    <row r="68" spans="2:7" x14ac:dyDescent="0.35">
      <c r="B68" s="27" t="s">
        <v>172</v>
      </c>
      <c r="C68" s="35" t="s">
        <v>2838</v>
      </c>
      <c r="D68" s="35" t="s">
        <v>250</v>
      </c>
      <c r="E68" s="342">
        <v>9.69E-2</v>
      </c>
      <c r="F68" s="342">
        <v>5.7700000000000001E-2</v>
      </c>
      <c r="G68" s="244">
        <v>3.2800000000000003E-2</v>
      </c>
    </row>
    <row r="69" spans="2:7" x14ac:dyDescent="0.35">
      <c r="B69" s="27" t="s">
        <v>172</v>
      </c>
      <c r="C69" s="35" t="s">
        <v>2839</v>
      </c>
      <c r="D69" s="35" t="s">
        <v>2456</v>
      </c>
      <c r="E69" s="342">
        <v>9.1899999999999996E-2</v>
      </c>
      <c r="F69" s="342"/>
      <c r="G69" s="244">
        <v>3.1099999999999999E-2</v>
      </c>
    </row>
    <row r="70" spans="2:7" x14ac:dyDescent="0.35">
      <c r="B70" s="27" t="s">
        <v>172</v>
      </c>
      <c r="C70" s="35" t="s">
        <v>2840</v>
      </c>
      <c r="D70" s="35" t="s">
        <v>2449</v>
      </c>
      <c r="E70" s="341"/>
      <c r="F70" s="341"/>
      <c r="G70" s="244">
        <v>2.8500000000000001E-2</v>
      </c>
    </row>
    <row r="71" spans="2:7" x14ac:dyDescent="0.35">
      <c r="B71" s="27" t="s">
        <v>173</v>
      </c>
      <c r="C71" s="35" t="s">
        <v>2838</v>
      </c>
      <c r="D71" s="35" t="s">
        <v>250</v>
      </c>
      <c r="E71" s="342">
        <v>9.69E-2</v>
      </c>
      <c r="F71" s="342">
        <v>5.7700000000000001E-2</v>
      </c>
      <c r="G71" s="244">
        <v>3.2800000000000003E-2</v>
      </c>
    </row>
    <row r="72" spans="2:7" x14ac:dyDescent="0.35">
      <c r="B72" s="27" t="s">
        <v>173</v>
      </c>
      <c r="C72" s="35" t="s">
        <v>2839</v>
      </c>
      <c r="D72" s="35" t="s">
        <v>2456</v>
      </c>
      <c r="E72" s="342">
        <v>9.1899999999999996E-2</v>
      </c>
      <c r="F72" s="342"/>
      <c r="G72" s="244">
        <v>3.1099999999999999E-2</v>
      </c>
    </row>
    <row r="73" spans="2:7" x14ac:dyDescent="0.35">
      <c r="B73" s="27" t="s">
        <v>173</v>
      </c>
      <c r="C73" s="35" t="s">
        <v>2840</v>
      </c>
      <c r="D73" s="35" t="s">
        <v>2449</v>
      </c>
      <c r="E73" s="341"/>
      <c r="F73" s="341"/>
      <c r="G73" s="244">
        <v>2.8500000000000001E-2</v>
      </c>
    </row>
    <row r="74" spans="2:7" x14ac:dyDescent="0.35">
      <c r="B74" s="27" t="s">
        <v>176</v>
      </c>
      <c r="C74" s="35" t="s">
        <v>2838</v>
      </c>
      <c r="D74" s="35" t="s">
        <v>250</v>
      </c>
      <c r="E74" s="342">
        <v>9.69E-2</v>
      </c>
      <c r="F74" s="341">
        <v>5.7700000000000001E-2</v>
      </c>
      <c r="G74" s="244">
        <v>3.2800000000000003E-2</v>
      </c>
    </row>
    <row r="75" spans="2:7" x14ac:dyDescent="0.35">
      <c r="B75" s="27" t="s">
        <v>176</v>
      </c>
      <c r="C75" s="35" t="s">
        <v>2839</v>
      </c>
      <c r="D75" s="35" t="s">
        <v>2456</v>
      </c>
      <c r="E75" s="341">
        <v>9.1899999999999996E-2</v>
      </c>
      <c r="F75" s="341">
        <v>0</v>
      </c>
      <c r="G75" s="244">
        <v>3.1099999999999999E-2</v>
      </c>
    </row>
    <row r="76" spans="2:7" x14ac:dyDescent="0.35">
      <c r="B76" s="27" t="s">
        <v>176</v>
      </c>
      <c r="C76" s="35" t="s">
        <v>2840</v>
      </c>
      <c r="D76" s="35" t="s">
        <v>2449</v>
      </c>
      <c r="E76" s="341">
        <v>0</v>
      </c>
      <c r="F76" s="341">
        <v>0</v>
      </c>
      <c r="G76" s="244">
        <v>2.8500000000000001E-2</v>
      </c>
    </row>
    <row r="77" spans="2:7" x14ac:dyDescent="0.35">
      <c r="B77" s="27" t="s">
        <v>177</v>
      </c>
      <c r="C77" s="35" t="s">
        <v>2838</v>
      </c>
      <c r="D77" s="35" t="s">
        <v>250</v>
      </c>
      <c r="E77" s="343">
        <v>9.69E-2</v>
      </c>
      <c r="F77" s="343">
        <v>5.7700000000000001E-2</v>
      </c>
      <c r="G77" s="281">
        <v>3.2800000000000003E-2</v>
      </c>
    </row>
    <row r="78" spans="2:7" x14ac:dyDescent="0.35">
      <c r="B78" s="27" t="s">
        <v>177</v>
      </c>
      <c r="C78" s="35" t="s">
        <v>2839</v>
      </c>
      <c r="D78" s="35" t="s">
        <v>2456</v>
      </c>
      <c r="E78" s="343">
        <v>9.1899999999999996E-2</v>
      </c>
      <c r="F78" s="343">
        <v>0</v>
      </c>
      <c r="G78" s="281">
        <v>3.1099999999999999E-2</v>
      </c>
    </row>
    <row r="79" spans="2:7" x14ac:dyDescent="0.35">
      <c r="B79" s="27" t="s">
        <v>177</v>
      </c>
      <c r="C79" s="35" t="s">
        <v>2840</v>
      </c>
      <c r="D79" s="35" t="s">
        <v>2449</v>
      </c>
      <c r="E79" s="343">
        <v>0</v>
      </c>
      <c r="F79" s="343">
        <v>0</v>
      </c>
      <c r="G79" s="281">
        <v>2.8500000000000001E-2</v>
      </c>
    </row>
    <row r="80" spans="2:7" x14ac:dyDescent="0.35">
      <c r="B80" s="27" t="s">
        <v>178</v>
      </c>
      <c r="C80" s="35" t="s">
        <v>2838</v>
      </c>
      <c r="D80" s="35" t="s">
        <v>250</v>
      </c>
      <c r="E80" s="343">
        <v>9.69E-2</v>
      </c>
      <c r="F80" s="343">
        <v>5.7700000000000001E-2</v>
      </c>
      <c r="G80" s="281">
        <v>3.2800000000000003E-2</v>
      </c>
    </row>
    <row r="81" spans="2:8" x14ac:dyDescent="0.35">
      <c r="B81" s="27" t="s">
        <v>178</v>
      </c>
      <c r="C81" s="35" t="s">
        <v>2839</v>
      </c>
      <c r="D81" s="35" t="s">
        <v>2456</v>
      </c>
      <c r="E81" s="343">
        <v>9.1899999999999996E-2</v>
      </c>
      <c r="F81" s="343">
        <v>0</v>
      </c>
      <c r="G81" s="281">
        <v>3.1099999999999999E-2</v>
      </c>
    </row>
    <row r="82" spans="2:8" x14ac:dyDescent="0.35">
      <c r="B82" s="27" t="s">
        <v>178</v>
      </c>
      <c r="C82" s="35" t="s">
        <v>2840</v>
      </c>
      <c r="D82" s="35" t="s">
        <v>2449</v>
      </c>
      <c r="E82" s="343">
        <v>0</v>
      </c>
      <c r="F82" s="343">
        <v>0</v>
      </c>
      <c r="G82" s="281">
        <v>2.8500000000000001E-2</v>
      </c>
    </row>
    <row r="83" spans="2:8" s="35" customFormat="1" x14ac:dyDescent="0.35">
      <c r="B83" s="30" t="s">
        <v>179</v>
      </c>
      <c r="C83" s="35" t="s">
        <v>2838</v>
      </c>
      <c r="D83" s="35" t="s">
        <v>250</v>
      </c>
      <c r="E83" s="341">
        <v>9.6926902993272349E-2</v>
      </c>
      <c r="F83" s="341">
        <v>5.7673983560932653E-2</v>
      </c>
      <c r="G83" s="296">
        <v>4.0728024656107066E-2</v>
      </c>
    </row>
    <row r="84" spans="2:8" x14ac:dyDescent="0.35">
      <c r="B84" s="27" t="s">
        <v>179</v>
      </c>
      <c r="C84" s="35" t="s">
        <v>2839</v>
      </c>
      <c r="D84" s="35" t="s">
        <v>2456</v>
      </c>
      <c r="E84" s="343">
        <v>9.1880146733930648E-2</v>
      </c>
      <c r="F84" s="343">
        <v>0</v>
      </c>
      <c r="G84" s="281">
        <v>3.860741203962742E-2</v>
      </c>
    </row>
    <row r="85" spans="2:8" x14ac:dyDescent="0.35">
      <c r="B85" s="27" t="s">
        <v>179</v>
      </c>
      <c r="C85" s="35" t="s">
        <v>2840</v>
      </c>
      <c r="D85" s="35" t="s">
        <v>2449</v>
      </c>
      <c r="E85" s="343">
        <v>0</v>
      </c>
      <c r="F85" s="343">
        <v>0</v>
      </c>
      <c r="G85" s="281">
        <v>3.5358653745203847E-2</v>
      </c>
    </row>
    <row r="86" spans="2:8" ht="17.649999999999999" customHeight="1" x14ac:dyDescent="0.35">
      <c r="B86" s="27" t="s">
        <v>183</v>
      </c>
      <c r="C86" s="35" t="s">
        <v>2838</v>
      </c>
      <c r="D86" s="35" t="s">
        <v>250</v>
      </c>
      <c r="E86" s="344">
        <v>9.5165007136465501E-2</v>
      </c>
      <c r="F86" s="344">
        <v>5.7594134115005739E-2</v>
      </c>
      <c r="G86" s="345">
        <v>4.0244909670552546E-2</v>
      </c>
    </row>
    <row r="87" spans="2:8" ht="17.649999999999999" customHeight="1" x14ac:dyDescent="0.35">
      <c r="B87" s="27" t="s">
        <v>183</v>
      </c>
      <c r="C87" s="35" t="s">
        <v>2839</v>
      </c>
      <c r="D87" s="35" t="s">
        <v>2456</v>
      </c>
      <c r="E87" s="344">
        <v>9.021649213872901E-2</v>
      </c>
      <c r="F87" s="344">
        <v>0</v>
      </c>
      <c r="G87" s="345">
        <v>3.815220201382219E-2</v>
      </c>
    </row>
    <row r="88" spans="2:8" ht="17.649999999999999" customHeight="1" x14ac:dyDescent="0.35">
      <c r="B88" s="27" t="s">
        <v>183</v>
      </c>
      <c r="C88" s="35" t="s">
        <v>2840</v>
      </c>
      <c r="D88" s="35" t="s">
        <v>2449</v>
      </c>
      <c r="E88" s="344">
        <v>0</v>
      </c>
      <c r="F88" s="344">
        <v>0</v>
      </c>
      <c r="G88" s="345">
        <v>3.4995069592991777E-2</v>
      </c>
    </row>
    <row r="89" spans="2:8" ht="17.649999999999999" customHeight="1" x14ac:dyDescent="0.35">
      <c r="B89" s="27" t="s">
        <v>2842</v>
      </c>
      <c r="C89" s="35" t="s">
        <v>2838</v>
      </c>
      <c r="D89" s="35" t="s">
        <v>250</v>
      </c>
      <c r="E89" s="344">
        <v>9.5165007136465501E-2</v>
      </c>
      <c r="F89" s="344">
        <v>5.7594134115005739E-2</v>
      </c>
      <c r="G89" s="345">
        <v>4.0244909670552546E-2</v>
      </c>
    </row>
    <row r="90" spans="2:8" ht="17.649999999999999" customHeight="1" x14ac:dyDescent="0.35">
      <c r="B90" s="27" t="s">
        <v>2842</v>
      </c>
      <c r="C90" s="35" t="s">
        <v>2839</v>
      </c>
      <c r="D90" s="35" t="s">
        <v>2456</v>
      </c>
      <c r="E90" s="351">
        <v>9.021649213872901E-2</v>
      </c>
      <c r="F90" s="351">
        <v>0</v>
      </c>
      <c r="G90" s="346">
        <v>3.815220201382219E-2</v>
      </c>
    </row>
    <row r="91" spans="2:8" ht="17.649999999999999" customHeight="1" x14ac:dyDescent="0.35">
      <c r="B91" s="27" t="s">
        <v>2842</v>
      </c>
      <c r="C91" s="35" t="s">
        <v>2840</v>
      </c>
      <c r="D91" s="35" t="s">
        <v>2449</v>
      </c>
      <c r="E91" s="340">
        <v>0</v>
      </c>
      <c r="F91" s="340">
        <v>0</v>
      </c>
      <c r="G91" s="340">
        <v>3.4995069592991777E-2</v>
      </c>
      <c r="H91" s="27"/>
    </row>
    <row r="92" spans="2:8" ht="17.649999999999999" customHeight="1" x14ac:dyDescent="0.35">
      <c r="B92" s="27" t="s">
        <v>2130</v>
      </c>
      <c r="C92" s="35" t="s">
        <v>2838</v>
      </c>
      <c r="D92" s="35" t="s">
        <v>250</v>
      </c>
      <c r="E92" s="344">
        <v>9.5165007136465501E-2</v>
      </c>
      <c r="F92" s="344">
        <v>5.7594134115005739E-2</v>
      </c>
      <c r="G92" s="345">
        <v>4.0244909670552546E-2</v>
      </c>
    </row>
    <row r="93" spans="2:8" ht="17.649999999999999" customHeight="1" x14ac:dyDescent="0.35">
      <c r="B93" s="27" t="s">
        <v>2130</v>
      </c>
      <c r="C93" s="35" t="s">
        <v>2839</v>
      </c>
      <c r="D93" s="35" t="s">
        <v>2456</v>
      </c>
      <c r="E93" s="344">
        <v>9.021649213872901E-2</v>
      </c>
      <c r="F93" s="344">
        <v>0</v>
      </c>
      <c r="G93" s="345">
        <v>3.815220201382219E-2</v>
      </c>
    </row>
    <row r="94" spans="2:8" ht="17.649999999999999" customHeight="1" x14ac:dyDescent="0.35">
      <c r="B94" s="27" t="s">
        <v>2130</v>
      </c>
      <c r="C94" s="35" t="s">
        <v>2840</v>
      </c>
      <c r="D94" s="35" t="s">
        <v>2449</v>
      </c>
      <c r="E94" s="344">
        <v>0</v>
      </c>
      <c r="F94" s="344">
        <v>0</v>
      </c>
      <c r="G94" s="345">
        <v>3.4995069592991777E-2</v>
      </c>
    </row>
    <row r="95" spans="2:8" ht="17.649999999999999" customHeight="1" x14ac:dyDescent="0.35">
      <c r="B95" s="27" t="s">
        <v>187</v>
      </c>
      <c r="C95" s="35" t="s">
        <v>2838</v>
      </c>
      <c r="D95" s="35" t="s">
        <v>250</v>
      </c>
      <c r="E95" s="344">
        <v>9.5165007136465501E-2</v>
      </c>
      <c r="F95" s="344">
        <v>5.7594134115005739E-2</v>
      </c>
      <c r="G95" s="345">
        <v>4.0244909670552546E-2</v>
      </c>
    </row>
    <row r="96" spans="2:8" ht="17.649999999999999" customHeight="1" x14ac:dyDescent="0.35">
      <c r="B96" s="27" t="s">
        <v>187</v>
      </c>
      <c r="C96" s="35" t="s">
        <v>2839</v>
      </c>
      <c r="D96" s="35" t="s">
        <v>2456</v>
      </c>
      <c r="E96" s="340">
        <v>9.021649213872901E-2</v>
      </c>
      <c r="F96" s="340">
        <v>0</v>
      </c>
      <c r="G96" s="346">
        <v>3.815220201382219E-2</v>
      </c>
    </row>
    <row r="97" spans="2:7" ht="17.649999999999999" customHeight="1" x14ac:dyDescent="0.35">
      <c r="B97" s="27" t="s">
        <v>187</v>
      </c>
      <c r="C97" s="35" t="s">
        <v>2840</v>
      </c>
      <c r="D97" s="35" t="s">
        <v>2449</v>
      </c>
      <c r="E97" s="340">
        <v>0</v>
      </c>
      <c r="F97" s="340">
        <v>0</v>
      </c>
      <c r="G97" s="346">
        <v>3.4995069592991777E-2</v>
      </c>
    </row>
    <row r="98" spans="2:7" ht="17.649999999999999" customHeight="1" x14ac:dyDescent="0.35">
      <c r="B98" s="27" t="s">
        <v>188</v>
      </c>
      <c r="C98" s="35" t="s">
        <v>2838</v>
      </c>
      <c r="D98" s="35" t="s">
        <v>250</v>
      </c>
      <c r="E98" s="344">
        <v>9.5165007136465501E-2</v>
      </c>
      <c r="F98" s="344">
        <v>5.7594134115005739E-2</v>
      </c>
      <c r="G98" s="345">
        <v>4.0244909670552546E-2</v>
      </c>
    </row>
    <row r="99" spans="2:7" ht="17.649999999999999" customHeight="1" x14ac:dyDescent="0.35">
      <c r="B99" s="27" t="s">
        <v>188</v>
      </c>
      <c r="C99" s="35" t="s">
        <v>2839</v>
      </c>
      <c r="D99" s="35" t="s">
        <v>2456</v>
      </c>
      <c r="E99" s="340">
        <v>9.021649213872901E-2</v>
      </c>
      <c r="F99" s="340">
        <v>0</v>
      </c>
      <c r="G99" s="346">
        <v>3.815220201382219E-2</v>
      </c>
    </row>
    <row r="100" spans="2:7" ht="17.649999999999999" customHeight="1" x14ac:dyDescent="0.35">
      <c r="B100" s="27" t="s">
        <v>188</v>
      </c>
      <c r="C100" s="35" t="s">
        <v>2840</v>
      </c>
      <c r="D100" s="35" t="s">
        <v>2449</v>
      </c>
      <c r="E100" s="340">
        <v>0</v>
      </c>
      <c r="F100" s="340">
        <v>0</v>
      </c>
      <c r="G100" s="346">
        <v>3.4995069592991777E-2</v>
      </c>
    </row>
    <row r="101" spans="2:7" ht="17.649999999999999" customHeight="1" x14ac:dyDescent="0.35">
      <c r="B101" s="27" t="s">
        <v>2843</v>
      </c>
      <c r="C101" s="35" t="s">
        <v>2838</v>
      </c>
      <c r="D101" s="35" t="s">
        <v>250</v>
      </c>
      <c r="E101" s="344">
        <v>9.5165007136465501E-2</v>
      </c>
      <c r="F101" s="344">
        <v>5.7594134115005739E-2</v>
      </c>
      <c r="G101" s="345">
        <v>4.0244909670552546E-2</v>
      </c>
    </row>
    <row r="102" spans="2:7" ht="17.649999999999999" customHeight="1" x14ac:dyDescent="0.35">
      <c r="B102" s="27" t="s">
        <v>2843</v>
      </c>
      <c r="C102" s="35" t="s">
        <v>2839</v>
      </c>
      <c r="D102" s="35" t="s">
        <v>2456</v>
      </c>
      <c r="E102" s="340">
        <v>9.021649213872901E-2</v>
      </c>
      <c r="F102" s="340">
        <v>0</v>
      </c>
      <c r="G102" s="346">
        <v>3.815220201382219E-2</v>
      </c>
    </row>
    <row r="103" spans="2:7" ht="17.649999999999999" customHeight="1" x14ac:dyDescent="0.35">
      <c r="B103" s="347" t="s">
        <v>2843</v>
      </c>
      <c r="C103" s="348" t="s">
        <v>2840</v>
      </c>
      <c r="D103" s="348" t="s">
        <v>2449</v>
      </c>
      <c r="E103" s="349">
        <v>0</v>
      </c>
      <c r="F103" s="349">
        <v>0</v>
      </c>
      <c r="G103" s="350">
        <v>3.4995069592991777E-2</v>
      </c>
    </row>
    <row r="104" spans="2:7" ht="17.649999999999999" customHeight="1" x14ac:dyDescent="0.35"/>
    <row r="106" spans="2:7" ht="46.5" customHeight="1" x14ac:dyDescent="0.35">
      <c r="B106" s="591" t="s">
        <v>2844</v>
      </c>
      <c r="C106" s="591"/>
      <c r="D106" s="591"/>
      <c r="E106" s="591"/>
      <c r="F106" s="591"/>
      <c r="G106" s="591"/>
    </row>
    <row r="107" spans="2:7" ht="35.25" customHeight="1" x14ac:dyDescent="0.35">
      <c r="B107" s="592" t="s">
        <v>2845</v>
      </c>
      <c r="C107" s="592"/>
      <c r="D107" s="592"/>
      <c r="E107" s="592"/>
      <c r="F107" s="592"/>
      <c r="G107" s="592"/>
    </row>
    <row r="108" spans="2:7" ht="31.5" customHeight="1" x14ac:dyDescent="0.35">
      <c r="B108" s="592" t="s">
        <v>2846</v>
      </c>
      <c r="C108" s="592"/>
      <c r="D108" s="592"/>
      <c r="E108" s="592"/>
      <c r="F108" s="592"/>
      <c r="G108" s="592"/>
    </row>
  </sheetData>
  <mergeCells count="3">
    <mergeCell ref="B106:G106"/>
    <mergeCell ref="B107:G107"/>
    <mergeCell ref="B108:G108"/>
  </mergeCells>
  <phoneticPr fontId="35"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22136-2FCF-4FC2-8611-83F65483ED01}">
  <dimension ref="B2:X101"/>
  <sheetViews>
    <sheetView showGridLines="0" topLeftCell="A33" zoomScale="30" zoomScaleNormal="30" workbookViewId="0">
      <selection activeCell="B97" sqref="B97"/>
    </sheetView>
  </sheetViews>
  <sheetFormatPr defaultRowHeight="14.5" x14ac:dyDescent="0.35"/>
  <cols>
    <col min="2" max="2" width="22.7265625" bestFit="1" customWidth="1"/>
    <col min="3" max="3" width="32.54296875" customWidth="1"/>
    <col min="4" max="15" width="8.7265625" bestFit="1" customWidth="1"/>
  </cols>
  <sheetData>
    <row r="2" spans="2:23" ht="30" x14ac:dyDescent="0.6">
      <c r="B2" s="97" t="s">
        <v>2847</v>
      </c>
    </row>
    <row r="4" spans="2:23" x14ac:dyDescent="0.35">
      <c r="B4" s="94"/>
      <c r="C4" s="94"/>
      <c r="D4" s="593" t="s">
        <v>2848</v>
      </c>
      <c r="E4" s="594"/>
      <c r="F4" s="594"/>
      <c r="G4" s="594"/>
      <c r="H4" s="594"/>
      <c r="I4" s="594"/>
      <c r="J4" s="594"/>
      <c r="K4" s="594"/>
      <c r="L4" s="594"/>
      <c r="M4" s="595"/>
      <c r="N4" s="596" t="s">
        <v>2849</v>
      </c>
      <c r="O4" s="596"/>
      <c r="P4" s="596"/>
      <c r="Q4" s="596"/>
      <c r="R4" s="596"/>
      <c r="S4" s="596"/>
      <c r="T4" s="596"/>
      <c r="U4" s="596"/>
      <c r="V4" s="596"/>
      <c r="W4" s="596"/>
    </row>
    <row r="5" spans="2:23" x14ac:dyDescent="0.35">
      <c r="B5" s="1" t="s">
        <v>33</v>
      </c>
      <c r="C5" s="100" t="s">
        <v>2835</v>
      </c>
      <c r="D5" s="101" t="s">
        <v>2099</v>
      </c>
      <c r="E5" s="102" t="s">
        <v>194</v>
      </c>
      <c r="F5" s="102" t="s">
        <v>195</v>
      </c>
      <c r="G5" s="102" t="s">
        <v>196</v>
      </c>
      <c r="H5" s="102" t="s">
        <v>197</v>
      </c>
      <c r="I5" s="102" t="s">
        <v>198</v>
      </c>
      <c r="J5" s="102" t="s">
        <v>199</v>
      </c>
      <c r="K5" s="102" t="s">
        <v>200</v>
      </c>
      <c r="L5" s="38" t="s">
        <v>201</v>
      </c>
      <c r="M5" s="39" t="s">
        <v>202</v>
      </c>
      <c r="N5" s="101" t="s">
        <v>2099</v>
      </c>
      <c r="O5" s="102" t="s">
        <v>194</v>
      </c>
      <c r="P5" s="102" t="s">
        <v>195</v>
      </c>
      <c r="Q5" s="102" t="s">
        <v>196</v>
      </c>
      <c r="R5" s="102" t="s">
        <v>197</v>
      </c>
      <c r="S5" s="102" t="s">
        <v>198</v>
      </c>
      <c r="T5" s="102" t="s">
        <v>199</v>
      </c>
      <c r="U5" s="102" t="s">
        <v>200</v>
      </c>
      <c r="V5" s="38" t="s">
        <v>201</v>
      </c>
      <c r="W5" s="39" t="s">
        <v>202</v>
      </c>
    </row>
    <row r="6" spans="2:23" x14ac:dyDescent="0.35">
      <c r="B6" s="94" t="s">
        <v>135</v>
      </c>
      <c r="C6" s="94" t="s">
        <v>2850</v>
      </c>
      <c r="D6" s="174">
        <v>0.99654521506694638</v>
      </c>
      <c r="E6" s="175">
        <v>0.99654521506694638</v>
      </c>
      <c r="F6" s="175">
        <v>0.99654521506694638</v>
      </c>
      <c r="G6" s="175">
        <v>0.99654521506694638</v>
      </c>
      <c r="H6" s="175">
        <v>0.99654521506694638</v>
      </c>
      <c r="I6" s="175">
        <v>0.99654521506694638</v>
      </c>
      <c r="J6" s="175"/>
      <c r="K6" s="175"/>
      <c r="L6" s="175"/>
      <c r="M6" s="176"/>
      <c r="N6" s="106"/>
      <c r="O6" s="103"/>
      <c r="P6" s="103"/>
      <c r="Q6" s="103"/>
      <c r="R6" s="103"/>
      <c r="S6" s="103"/>
      <c r="W6" s="105"/>
    </row>
    <row r="7" spans="2:23" x14ac:dyDescent="0.35">
      <c r="B7" s="31" t="s">
        <v>135</v>
      </c>
      <c r="C7" s="31" t="s">
        <v>2851</v>
      </c>
      <c r="D7" s="106">
        <v>0.99647370565056381</v>
      </c>
      <c r="E7" s="103">
        <v>0.99647370565056381</v>
      </c>
      <c r="F7" s="103">
        <v>0.99647370565056381</v>
      </c>
      <c r="G7" s="103">
        <v>0.99647370565056381</v>
      </c>
      <c r="H7" s="103">
        <v>0.99647370565056381</v>
      </c>
      <c r="I7" s="103">
        <v>0.99647370565056381</v>
      </c>
      <c r="J7" s="103"/>
      <c r="K7" s="103"/>
      <c r="L7" s="103"/>
      <c r="M7" s="104"/>
      <c r="N7" s="106"/>
      <c r="O7" s="103"/>
      <c r="P7" s="103"/>
      <c r="Q7" s="103"/>
      <c r="R7" s="103"/>
      <c r="S7" s="103"/>
      <c r="W7" s="105"/>
    </row>
    <row r="8" spans="2:23" x14ac:dyDescent="0.35">
      <c r="B8" s="31" t="s">
        <v>135</v>
      </c>
      <c r="C8" s="31" t="s">
        <v>2852</v>
      </c>
      <c r="D8" s="106">
        <v>0.99622045791772629</v>
      </c>
      <c r="E8" s="103">
        <v>0.99622045791772629</v>
      </c>
      <c r="F8" s="103">
        <v>0.99622045791772629</v>
      </c>
      <c r="G8" s="103">
        <v>0.99622045791772629</v>
      </c>
      <c r="H8" s="103">
        <v>0.99622045791772629</v>
      </c>
      <c r="I8" s="103">
        <v>0.99622045791772629</v>
      </c>
      <c r="J8" s="103"/>
      <c r="K8" s="103"/>
      <c r="L8" s="103"/>
      <c r="M8" s="104"/>
      <c r="N8" s="106"/>
      <c r="O8" s="103"/>
      <c r="P8" s="103"/>
      <c r="Q8" s="103"/>
      <c r="R8" s="103"/>
      <c r="S8" s="103"/>
      <c r="W8" s="105"/>
    </row>
    <row r="9" spans="2:23" x14ac:dyDescent="0.35">
      <c r="B9" s="31" t="s">
        <v>135</v>
      </c>
      <c r="C9" s="31" t="s">
        <v>2853</v>
      </c>
      <c r="D9" s="106">
        <v>8.9944255653949812E-2</v>
      </c>
      <c r="E9" s="103">
        <v>8.9633517594701825E-2</v>
      </c>
      <c r="F9" s="103">
        <v>8.9323853068619063E-2</v>
      </c>
      <c r="G9" s="103">
        <v>8.9015258366875308E-2</v>
      </c>
      <c r="H9" s="103">
        <v>8.8707729793457549E-2</v>
      </c>
      <c r="I9" s="103">
        <v>8.8401263665121715E-2</v>
      </c>
      <c r="J9" s="103"/>
      <c r="K9" s="103"/>
      <c r="L9" s="103"/>
      <c r="M9" s="104"/>
      <c r="N9" s="106"/>
      <c r="O9" s="103"/>
      <c r="P9" s="103"/>
      <c r="Q9" s="103"/>
      <c r="R9" s="103"/>
      <c r="S9" s="103"/>
      <c r="W9" s="105"/>
    </row>
    <row r="10" spans="2:23" x14ac:dyDescent="0.35">
      <c r="B10" s="31" t="s">
        <v>135</v>
      </c>
      <c r="C10" s="31" t="s">
        <v>2854</v>
      </c>
      <c r="D10" s="106">
        <v>9.2821333185915622E-2</v>
      </c>
      <c r="E10" s="103">
        <v>9.2494017843194984E-2</v>
      </c>
      <c r="F10" s="103">
        <v>9.216785671071788E-2</v>
      </c>
      <c r="G10" s="103">
        <v>9.1842845718399221E-2</v>
      </c>
      <c r="H10" s="103">
        <v>9.1518980810506287E-2</v>
      </c>
      <c r="I10" s="103">
        <v>9.1196257945608039E-2</v>
      </c>
      <c r="J10" s="103"/>
      <c r="K10" s="103"/>
      <c r="L10" s="103"/>
      <c r="M10" s="104"/>
      <c r="N10" s="106"/>
      <c r="O10" s="103"/>
      <c r="P10" s="103"/>
      <c r="Q10" s="103"/>
      <c r="R10" s="103"/>
      <c r="S10" s="103"/>
      <c r="W10" s="105"/>
    </row>
    <row r="11" spans="2:23" x14ac:dyDescent="0.35">
      <c r="B11" s="31" t="s">
        <v>135</v>
      </c>
      <c r="C11" s="31" t="s">
        <v>2855</v>
      </c>
      <c r="D11" s="106">
        <v>9.4865805405920767E-2</v>
      </c>
      <c r="E11" s="103">
        <v>9.4507256102220299E-2</v>
      </c>
      <c r="F11" s="103">
        <v>9.4150061950701733E-2</v>
      </c>
      <c r="G11" s="103">
        <v>9.3794217829510376E-2</v>
      </c>
      <c r="H11" s="103">
        <v>9.3439718636149777E-2</v>
      </c>
      <c r="I11" s="103">
        <v>9.3086559287408624E-2</v>
      </c>
      <c r="J11" s="103"/>
      <c r="K11" s="103"/>
      <c r="L11" s="103"/>
      <c r="M11" s="104"/>
      <c r="N11" s="106"/>
      <c r="O11" s="103"/>
      <c r="P11" s="103"/>
      <c r="Q11" s="103"/>
      <c r="R11" s="103"/>
      <c r="S11" s="103"/>
      <c r="W11" s="105"/>
    </row>
    <row r="12" spans="2:23" x14ac:dyDescent="0.35">
      <c r="B12" s="31" t="s">
        <v>137</v>
      </c>
      <c r="C12" s="31" t="s">
        <v>2850</v>
      </c>
      <c r="D12" s="106">
        <v>0.99654521506694638</v>
      </c>
      <c r="E12" s="103">
        <v>0.99654521506694638</v>
      </c>
      <c r="F12" s="103">
        <v>0.99654521506694638</v>
      </c>
      <c r="G12" s="103">
        <v>0.99654521506694638</v>
      </c>
      <c r="H12" s="103">
        <v>0.99654521506694638</v>
      </c>
      <c r="I12" s="103">
        <v>0.99654521506694638</v>
      </c>
      <c r="J12" s="103"/>
      <c r="K12" s="103"/>
      <c r="L12" s="103"/>
      <c r="M12" s="104"/>
      <c r="N12" s="106"/>
      <c r="O12" s="103"/>
      <c r="P12" s="103"/>
      <c r="Q12" s="103"/>
      <c r="R12" s="103"/>
      <c r="S12" s="103"/>
      <c r="W12" s="105"/>
    </row>
    <row r="13" spans="2:23" x14ac:dyDescent="0.35">
      <c r="B13" s="31" t="s">
        <v>137</v>
      </c>
      <c r="C13" s="31" t="s">
        <v>2851</v>
      </c>
      <c r="D13" s="106">
        <v>0.99647370565056381</v>
      </c>
      <c r="E13" s="103">
        <v>0.99647370565056381</v>
      </c>
      <c r="F13" s="103">
        <v>0.99647370565056381</v>
      </c>
      <c r="G13" s="103">
        <v>0.99647370565056381</v>
      </c>
      <c r="H13" s="103">
        <v>0.99647370565056381</v>
      </c>
      <c r="I13" s="103">
        <v>0.99647370565056381</v>
      </c>
      <c r="J13" s="103"/>
      <c r="K13" s="103"/>
      <c r="L13" s="103"/>
      <c r="M13" s="104"/>
      <c r="N13" s="106"/>
      <c r="O13" s="103"/>
      <c r="P13" s="103"/>
      <c r="Q13" s="103"/>
      <c r="R13" s="103"/>
      <c r="S13" s="103"/>
      <c r="W13" s="105"/>
    </row>
    <row r="14" spans="2:23" x14ac:dyDescent="0.35">
      <c r="B14" s="31" t="s">
        <v>137</v>
      </c>
      <c r="C14" s="31" t="s">
        <v>2852</v>
      </c>
      <c r="D14" s="106">
        <v>0.99622045791772629</v>
      </c>
      <c r="E14" s="103">
        <v>0.99622045791772629</v>
      </c>
      <c r="F14" s="103">
        <v>0.99622045791772629</v>
      </c>
      <c r="G14" s="103">
        <v>0.99622045791772629</v>
      </c>
      <c r="H14" s="103">
        <v>0.99622045791772629</v>
      </c>
      <c r="I14" s="103">
        <v>0.99622045791772629</v>
      </c>
      <c r="J14" s="103"/>
      <c r="K14" s="103"/>
      <c r="L14" s="103"/>
      <c r="M14" s="104"/>
      <c r="N14" s="106"/>
      <c r="O14" s="103"/>
      <c r="P14" s="103"/>
      <c r="Q14" s="103"/>
      <c r="R14" s="103"/>
      <c r="S14" s="103"/>
      <c r="W14" s="105"/>
    </row>
    <row r="15" spans="2:23" x14ac:dyDescent="0.35">
      <c r="B15" s="31" t="s">
        <v>137</v>
      </c>
      <c r="C15" s="31" t="s">
        <v>2853</v>
      </c>
      <c r="D15" s="106">
        <v>8.9944255653949812E-2</v>
      </c>
      <c r="E15" s="103">
        <v>8.9633517594701825E-2</v>
      </c>
      <c r="F15" s="103">
        <v>8.9323853068619063E-2</v>
      </c>
      <c r="G15" s="103">
        <v>8.9015258366875308E-2</v>
      </c>
      <c r="H15" s="103">
        <v>8.8707729793457549E-2</v>
      </c>
      <c r="I15" s="103">
        <v>8.8401263665121715E-2</v>
      </c>
      <c r="J15" s="103"/>
      <c r="K15" s="103"/>
      <c r="L15" s="103"/>
      <c r="M15" s="104"/>
      <c r="N15" s="106"/>
      <c r="O15" s="103"/>
      <c r="P15" s="103"/>
      <c r="Q15" s="103"/>
      <c r="R15" s="103"/>
      <c r="S15" s="103"/>
      <c r="W15" s="105"/>
    </row>
    <row r="16" spans="2:23" x14ac:dyDescent="0.35">
      <c r="B16" s="31" t="s">
        <v>137</v>
      </c>
      <c r="C16" s="31" t="s">
        <v>2854</v>
      </c>
      <c r="D16" s="106">
        <v>9.2821333185915622E-2</v>
      </c>
      <c r="E16" s="103">
        <v>9.2494017843194984E-2</v>
      </c>
      <c r="F16" s="103">
        <v>9.216785671071788E-2</v>
      </c>
      <c r="G16" s="103">
        <v>9.1842845718399221E-2</v>
      </c>
      <c r="H16" s="103">
        <v>9.1518980810506287E-2</v>
      </c>
      <c r="I16" s="103">
        <v>9.1196257945608039E-2</v>
      </c>
      <c r="J16" s="103"/>
      <c r="K16" s="103"/>
      <c r="L16" s="103"/>
      <c r="M16" s="104"/>
      <c r="N16" s="106"/>
      <c r="O16" s="103"/>
      <c r="P16" s="103"/>
      <c r="Q16" s="103"/>
      <c r="R16" s="103"/>
      <c r="S16" s="103"/>
      <c r="W16" s="105"/>
    </row>
    <row r="17" spans="2:23" x14ac:dyDescent="0.35">
      <c r="B17" s="31" t="s">
        <v>137</v>
      </c>
      <c r="C17" s="31" t="s">
        <v>2855</v>
      </c>
      <c r="D17" s="106">
        <v>9.4865805405920767E-2</v>
      </c>
      <c r="E17" s="103">
        <v>9.4507256102220299E-2</v>
      </c>
      <c r="F17" s="103">
        <v>9.4150061950701733E-2</v>
      </c>
      <c r="G17" s="103">
        <v>9.3794217829510376E-2</v>
      </c>
      <c r="H17" s="103">
        <v>9.3439718636149777E-2</v>
      </c>
      <c r="I17" s="103">
        <v>9.3086559287408624E-2</v>
      </c>
      <c r="J17" s="103"/>
      <c r="K17" s="103"/>
      <c r="L17" s="103"/>
      <c r="M17" s="104"/>
      <c r="N17" s="106"/>
      <c r="O17" s="103"/>
      <c r="P17" s="103"/>
      <c r="Q17" s="103"/>
      <c r="R17" s="103"/>
      <c r="S17" s="103"/>
      <c r="W17" s="105"/>
    </row>
    <row r="18" spans="2:23" x14ac:dyDescent="0.35">
      <c r="B18" s="31" t="s">
        <v>139</v>
      </c>
      <c r="C18" s="31" t="s">
        <v>2850</v>
      </c>
      <c r="D18" s="106">
        <v>0.99654521506694638</v>
      </c>
      <c r="E18" s="103">
        <v>0.99654521506694638</v>
      </c>
      <c r="F18" s="103">
        <v>0.99654521506694638</v>
      </c>
      <c r="G18" s="103">
        <v>0.99654521506694638</v>
      </c>
      <c r="H18" s="103">
        <v>0.99654521506694638</v>
      </c>
      <c r="I18" s="103">
        <v>0.99654521506694638</v>
      </c>
      <c r="J18" s="103"/>
      <c r="K18" s="103"/>
      <c r="L18" s="103"/>
      <c r="M18" s="104"/>
      <c r="N18" s="106"/>
      <c r="O18" s="103"/>
      <c r="P18" s="103"/>
      <c r="Q18" s="103"/>
      <c r="R18" s="103"/>
      <c r="S18" s="103"/>
      <c r="W18" s="105"/>
    </row>
    <row r="19" spans="2:23" x14ac:dyDescent="0.35">
      <c r="B19" s="31" t="s">
        <v>139</v>
      </c>
      <c r="C19" s="31" t="s">
        <v>2851</v>
      </c>
      <c r="D19" s="106">
        <v>0.99647370565056381</v>
      </c>
      <c r="E19" s="103">
        <v>0.99647370565056381</v>
      </c>
      <c r="F19" s="103">
        <v>0.99647370565056381</v>
      </c>
      <c r="G19" s="103">
        <v>0.99647370565056381</v>
      </c>
      <c r="H19" s="103">
        <v>0.99647370565056381</v>
      </c>
      <c r="I19" s="103">
        <v>0.99647370565056381</v>
      </c>
      <c r="J19" s="103"/>
      <c r="K19" s="103"/>
      <c r="L19" s="103"/>
      <c r="M19" s="104"/>
      <c r="N19" s="106"/>
      <c r="O19" s="103"/>
      <c r="P19" s="103"/>
      <c r="Q19" s="103"/>
      <c r="R19" s="103"/>
      <c r="S19" s="103"/>
      <c r="W19" s="105"/>
    </row>
    <row r="20" spans="2:23" x14ac:dyDescent="0.35">
      <c r="B20" s="31" t="s">
        <v>139</v>
      </c>
      <c r="C20" s="31" t="s">
        <v>2852</v>
      </c>
      <c r="D20" s="106">
        <v>0.99622045791772629</v>
      </c>
      <c r="E20" s="103">
        <v>0.99622045791772629</v>
      </c>
      <c r="F20" s="103">
        <v>0.99622045791772629</v>
      </c>
      <c r="G20" s="103">
        <v>0.99622045791772629</v>
      </c>
      <c r="H20" s="103">
        <v>0.99622045791772629</v>
      </c>
      <c r="I20" s="103">
        <v>0.99622045791772629</v>
      </c>
      <c r="J20" s="103"/>
      <c r="K20" s="103"/>
      <c r="L20" s="103"/>
      <c r="M20" s="104"/>
      <c r="N20" s="106"/>
      <c r="O20" s="103"/>
      <c r="P20" s="103"/>
      <c r="Q20" s="103"/>
      <c r="R20" s="103"/>
      <c r="S20" s="103"/>
      <c r="W20" s="105"/>
    </row>
    <row r="21" spans="2:23" x14ac:dyDescent="0.35">
      <c r="B21" s="31" t="s">
        <v>139</v>
      </c>
      <c r="C21" s="31" t="s">
        <v>2853</v>
      </c>
      <c r="D21" s="106">
        <v>8.9944255653949812E-2</v>
      </c>
      <c r="E21" s="103">
        <v>8.9633517594701825E-2</v>
      </c>
      <c r="F21" s="103">
        <v>8.9323853068619063E-2</v>
      </c>
      <c r="G21" s="103">
        <v>8.9015258366875308E-2</v>
      </c>
      <c r="H21" s="103">
        <v>8.8707729793457549E-2</v>
      </c>
      <c r="I21" s="103">
        <v>8.8401263665121715E-2</v>
      </c>
      <c r="J21" s="103"/>
      <c r="K21" s="103"/>
      <c r="L21" s="103"/>
      <c r="M21" s="104"/>
      <c r="N21" s="106"/>
      <c r="O21" s="103"/>
      <c r="P21" s="103"/>
      <c r="Q21" s="103"/>
      <c r="R21" s="103"/>
      <c r="S21" s="103"/>
      <c r="W21" s="105"/>
    </row>
    <row r="22" spans="2:23" x14ac:dyDescent="0.35">
      <c r="B22" s="31" t="s">
        <v>139</v>
      </c>
      <c r="C22" s="31" t="s">
        <v>2854</v>
      </c>
      <c r="D22" s="106">
        <v>9.2821333185915622E-2</v>
      </c>
      <c r="E22" s="103">
        <v>9.2494017843194984E-2</v>
      </c>
      <c r="F22" s="103">
        <v>9.216785671071788E-2</v>
      </c>
      <c r="G22" s="103">
        <v>9.1842845718399221E-2</v>
      </c>
      <c r="H22" s="103">
        <v>9.1518980810506287E-2</v>
      </c>
      <c r="I22" s="103">
        <v>9.1196257945608039E-2</v>
      </c>
      <c r="J22" s="103"/>
      <c r="K22" s="103"/>
      <c r="L22" s="103"/>
      <c r="M22" s="104"/>
      <c r="N22" s="106"/>
      <c r="O22" s="103"/>
      <c r="P22" s="103"/>
      <c r="Q22" s="103"/>
      <c r="R22" s="103"/>
      <c r="S22" s="103"/>
      <c r="W22" s="105"/>
    </row>
    <row r="23" spans="2:23" x14ac:dyDescent="0.35">
      <c r="B23" s="31" t="s">
        <v>139</v>
      </c>
      <c r="C23" s="31" t="s">
        <v>2855</v>
      </c>
      <c r="D23" s="106">
        <v>9.4865805405920767E-2</v>
      </c>
      <c r="E23" s="103">
        <v>9.4507256102220299E-2</v>
      </c>
      <c r="F23" s="103">
        <v>9.4150061950701733E-2</v>
      </c>
      <c r="G23" s="103">
        <v>9.3794217829510376E-2</v>
      </c>
      <c r="H23" s="103">
        <v>9.3439718636149777E-2</v>
      </c>
      <c r="I23" s="103">
        <v>9.3086559287408624E-2</v>
      </c>
      <c r="J23" s="103"/>
      <c r="K23" s="103"/>
      <c r="L23" s="103"/>
      <c r="M23" s="104"/>
      <c r="N23" s="106"/>
      <c r="O23" s="103"/>
      <c r="P23" s="103"/>
      <c r="Q23" s="103"/>
      <c r="R23" s="103"/>
      <c r="S23" s="103"/>
      <c r="W23" s="105"/>
    </row>
    <row r="24" spans="2:23" x14ac:dyDescent="0.35">
      <c r="B24" s="31" t="s">
        <v>141</v>
      </c>
      <c r="C24" s="31" t="s">
        <v>2850</v>
      </c>
      <c r="D24" s="106">
        <v>0.99654521506694638</v>
      </c>
      <c r="E24" s="103">
        <v>0.99744437593830726</v>
      </c>
      <c r="F24" s="103">
        <v>0.99744437593830726</v>
      </c>
      <c r="G24" s="103">
        <v>0.99744437593830726</v>
      </c>
      <c r="H24" s="103">
        <v>0.99744437593830726</v>
      </c>
      <c r="I24" s="103">
        <v>0.99744437593830726</v>
      </c>
      <c r="J24" s="103"/>
      <c r="K24" s="103"/>
      <c r="L24" s="103"/>
      <c r="M24" s="104"/>
      <c r="N24" s="106"/>
      <c r="O24" s="103"/>
      <c r="P24" s="103"/>
      <c r="Q24" s="103"/>
      <c r="R24" s="103"/>
      <c r="S24" s="103"/>
      <c r="W24" s="105"/>
    </row>
    <row r="25" spans="2:23" x14ac:dyDescent="0.35">
      <c r="B25" s="31" t="s">
        <v>141</v>
      </c>
      <c r="C25" s="31" t="s">
        <v>2851</v>
      </c>
      <c r="D25" s="106">
        <v>0.99647370565056381</v>
      </c>
      <c r="E25" s="103">
        <v>0.99735559705984933</v>
      </c>
      <c r="F25" s="103">
        <v>0.99735559705984933</v>
      </c>
      <c r="G25" s="103">
        <v>0.99735559705984933</v>
      </c>
      <c r="H25" s="103">
        <v>0.99735559705984933</v>
      </c>
      <c r="I25" s="103">
        <v>0.99735559705984933</v>
      </c>
      <c r="J25" s="103"/>
      <c r="K25" s="103"/>
      <c r="L25" s="103"/>
      <c r="M25" s="104"/>
      <c r="N25" s="106"/>
      <c r="O25" s="103"/>
      <c r="P25" s="103"/>
      <c r="Q25" s="103"/>
      <c r="R25" s="103"/>
      <c r="S25" s="103"/>
      <c r="W25" s="105"/>
    </row>
    <row r="26" spans="2:23" x14ac:dyDescent="0.35">
      <c r="B26" s="31" t="s">
        <v>141</v>
      </c>
      <c r="C26" s="31" t="s">
        <v>2852</v>
      </c>
      <c r="D26" s="106">
        <v>0.99622045791772629</v>
      </c>
      <c r="E26" s="103">
        <v>0.99723187090463161</v>
      </c>
      <c r="F26" s="103">
        <v>0.99723187090463161</v>
      </c>
      <c r="G26" s="103">
        <v>0.99723187090463161</v>
      </c>
      <c r="H26" s="103">
        <v>0.99723187090463161</v>
      </c>
      <c r="I26" s="103">
        <v>0.99723187090463161</v>
      </c>
      <c r="J26" s="103"/>
      <c r="K26" s="103"/>
      <c r="L26" s="103"/>
      <c r="M26" s="104"/>
      <c r="N26" s="27"/>
      <c r="W26" s="105"/>
    </row>
    <row r="27" spans="2:23" x14ac:dyDescent="0.35">
      <c r="B27" s="31" t="s">
        <v>141</v>
      </c>
      <c r="C27" s="31" t="s">
        <v>2853</v>
      </c>
      <c r="D27" s="106">
        <v>8.9944255653949812E-2</v>
      </c>
      <c r="E27" s="103">
        <v>8.9714391949989536E-2</v>
      </c>
      <c r="F27" s="103">
        <v>8.9485115691241998E-2</v>
      </c>
      <c r="G27" s="103">
        <v>8.9256425376418105E-2</v>
      </c>
      <c r="H27" s="103">
        <v>8.9028319508065459E-2</v>
      </c>
      <c r="I27" s="103">
        <v>8.8800796592558573E-2</v>
      </c>
      <c r="J27" s="103"/>
      <c r="K27" s="103"/>
      <c r="L27" s="103"/>
      <c r="M27" s="104"/>
      <c r="N27" s="106"/>
      <c r="O27" s="103"/>
      <c r="P27" s="103"/>
      <c r="Q27" s="103"/>
      <c r="R27" s="103"/>
      <c r="S27" s="103"/>
      <c r="W27" s="105"/>
    </row>
    <row r="28" spans="2:23" x14ac:dyDescent="0.35">
      <c r="B28" s="31" t="s">
        <v>141</v>
      </c>
      <c r="C28" s="31" t="s">
        <v>2854</v>
      </c>
      <c r="D28" s="106">
        <v>9.2821333185915622E-2</v>
      </c>
      <c r="E28" s="103">
        <v>9.2575876179530087E-2</v>
      </c>
      <c r="F28" s="103">
        <v>9.2331068260373905E-2</v>
      </c>
      <c r="G28" s="103">
        <v>9.2086907711998914E-2</v>
      </c>
      <c r="H28" s="103">
        <v>9.1843392822495928E-2</v>
      </c>
      <c r="I28" s="103">
        <v>9.1600521884482713E-2</v>
      </c>
      <c r="J28" s="103"/>
      <c r="K28" s="103"/>
      <c r="L28" s="103"/>
      <c r="M28" s="104"/>
      <c r="N28" s="106"/>
      <c r="O28" s="103"/>
      <c r="P28" s="103"/>
      <c r="Q28" s="103"/>
      <c r="R28" s="103"/>
      <c r="S28" s="103"/>
      <c r="W28" s="105"/>
    </row>
    <row r="29" spans="2:23" x14ac:dyDescent="0.35">
      <c r="B29" s="31" t="s">
        <v>141</v>
      </c>
      <c r="C29" s="31" t="s">
        <v>2855</v>
      </c>
      <c r="D29" s="106">
        <v>9.4865805405920767E-2</v>
      </c>
      <c r="E29" s="103">
        <v>9.4603204609821079E-2</v>
      </c>
      <c r="F29" s="103">
        <v>9.4341330726625539E-2</v>
      </c>
      <c r="G29" s="103">
        <v>9.4080181744145383E-2</v>
      </c>
      <c r="H29" s="103">
        <v>9.381975565576188E-2</v>
      </c>
      <c r="I29" s="103">
        <v>9.3560050460410799E-2</v>
      </c>
      <c r="J29" s="103"/>
      <c r="K29" s="103"/>
      <c r="L29" s="103"/>
      <c r="M29" s="104"/>
      <c r="N29" s="106">
        <v>5.4717777318721204E-2</v>
      </c>
      <c r="O29" s="103">
        <v>5.4493070215052633E-2</v>
      </c>
      <c r="P29" s="103">
        <v>5.4369726172909506E-2</v>
      </c>
      <c r="Q29" s="103">
        <v>5.4240791282889667E-2</v>
      </c>
      <c r="R29" s="103">
        <v>5.4108342875696824E-2</v>
      </c>
      <c r="S29" s="103">
        <v>5.3973792092167683E-2</v>
      </c>
      <c r="W29" s="105"/>
    </row>
    <row r="30" spans="2:23" x14ac:dyDescent="0.35">
      <c r="B30" s="31" t="s">
        <v>146</v>
      </c>
      <c r="C30" s="31" t="s">
        <v>2850</v>
      </c>
      <c r="D30" s="106">
        <v>0.99654521506694638</v>
      </c>
      <c r="E30" s="103">
        <v>0.99744437593830726</v>
      </c>
      <c r="F30" s="103">
        <v>0.99755910743282816</v>
      </c>
      <c r="G30" s="103">
        <v>0.99755910743282816</v>
      </c>
      <c r="H30" s="103">
        <v>0.99755910743282816</v>
      </c>
      <c r="I30" s="103">
        <v>0.99755910743282816</v>
      </c>
      <c r="J30" s="103"/>
      <c r="K30" s="103"/>
      <c r="L30" s="103"/>
      <c r="M30" s="104"/>
      <c r="N30" s="106"/>
      <c r="O30" s="103"/>
      <c r="P30" s="103"/>
      <c r="Q30" s="103"/>
      <c r="R30" s="103"/>
      <c r="S30" s="103"/>
      <c r="W30" s="105"/>
    </row>
    <row r="31" spans="2:23" x14ac:dyDescent="0.35">
      <c r="B31" s="31" t="s">
        <v>146</v>
      </c>
      <c r="C31" s="31" t="s">
        <v>2851</v>
      </c>
      <c r="D31" s="106">
        <v>0.99647370565056381</v>
      </c>
      <c r="E31" s="103">
        <v>0.99735559705984933</v>
      </c>
      <c r="F31" s="103">
        <v>0.99751158741578572</v>
      </c>
      <c r="G31" s="103">
        <v>0.99751158741578572</v>
      </c>
      <c r="H31" s="103">
        <v>0.99751158741578572</v>
      </c>
      <c r="I31" s="103">
        <v>0.99751158741578572</v>
      </c>
      <c r="J31" s="103"/>
      <c r="K31" s="103"/>
      <c r="L31" s="103"/>
      <c r="M31" s="104"/>
      <c r="N31" s="106"/>
      <c r="O31" s="103"/>
      <c r="P31" s="103"/>
      <c r="Q31" s="103"/>
      <c r="R31" s="103"/>
      <c r="S31" s="103"/>
      <c r="W31" s="105"/>
    </row>
    <row r="32" spans="2:23" x14ac:dyDescent="0.35">
      <c r="B32" s="31" t="s">
        <v>146</v>
      </c>
      <c r="C32" s="31" t="s">
        <v>2852</v>
      </c>
      <c r="D32" s="106">
        <v>0.99622045791772629</v>
      </c>
      <c r="E32" s="103">
        <v>0.99723187090463161</v>
      </c>
      <c r="F32" s="103">
        <v>0.99743376045938303</v>
      </c>
      <c r="G32" s="103">
        <v>0.99743376045938303</v>
      </c>
      <c r="H32" s="103">
        <v>0.99743376045938303</v>
      </c>
      <c r="I32" s="103">
        <v>0.99743376045938303</v>
      </c>
      <c r="J32" s="103"/>
      <c r="K32" s="103"/>
      <c r="L32" s="103"/>
      <c r="M32" s="104"/>
      <c r="N32" s="27"/>
      <c r="W32" s="105"/>
    </row>
    <row r="33" spans="2:23" x14ac:dyDescent="0.35">
      <c r="B33" s="31" t="s">
        <v>146</v>
      </c>
      <c r="C33" s="31" t="s">
        <v>2853</v>
      </c>
      <c r="D33" s="106">
        <v>8.9944255653949812E-2</v>
      </c>
      <c r="E33" s="103">
        <v>8.9714391949989536E-2</v>
      </c>
      <c r="F33" s="103">
        <v>8.949540875751047E-2</v>
      </c>
      <c r="G33" s="103">
        <v>8.927696007947826E-2</v>
      </c>
      <c r="H33" s="103">
        <v>8.9059044611200552E-2</v>
      </c>
      <c r="I33" s="103">
        <v>8.884166105116964E-2</v>
      </c>
      <c r="J33" s="103"/>
      <c r="K33" s="103"/>
      <c r="L33" s="103"/>
      <c r="M33" s="104"/>
      <c r="N33" s="106"/>
      <c r="O33" s="103"/>
      <c r="P33" s="103"/>
      <c r="Q33" s="103"/>
      <c r="R33" s="103"/>
      <c r="S33" s="103"/>
      <c r="W33" s="105"/>
    </row>
    <row r="34" spans="2:23" x14ac:dyDescent="0.35">
      <c r="B34" s="31" t="s">
        <v>146</v>
      </c>
      <c r="C34" s="31" t="s">
        <v>2854</v>
      </c>
      <c r="D34" s="106">
        <v>9.2821333185915622E-2</v>
      </c>
      <c r="E34" s="103">
        <v>9.2575876179530087E-2</v>
      </c>
      <c r="F34" s="103">
        <v>9.2345509204250262E-2</v>
      </c>
      <c r="G34" s="103">
        <v>9.2115715477050733E-2</v>
      </c>
      <c r="H34" s="103">
        <v>9.1886493571453731E-2</v>
      </c>
      <c r="I34" s="103">
        <v>9.1657842064531203E-2</v>
      </c>
      <c r="J34" s="103"/>
      <c r="K34" s="103"/>
      <c r="L34" s="103"/>
      <c r="M34" s="104"/>
      <c r="N34" s="106"/>
      <c r="O34" s="103"/>
      <c r="P34" s="103"/>
      <c r="Q34" s="103"/>
      <c r="R34" s="103"/>
      <c r="S34" s="103"/>
      <c r="W34" s="105"/>
    </row>
    <row r="35" spans="2:23" x14ac:dyDescent="0.35">
      <c r="B35" s="31" t="s">
        <v>146</v>
      </c>
      <c r="C35" s="31" t="s">
        <v>2855</v>
      </c>
      <c r="D35" s="106">
        <v>9.4865805405920767E-2</v>
      </c>
      <c r="E35" s="103">
        <v>9.4603204609821079E-2</v>
      </c>
      <c r="F35" s="103">
        <v>9.4360430125482259E-2</v>
      </c>
      <c r="G35" s="103">
        <v>9.4118278658624627E-2</v>
      </c>
      <c r="H35" s="103">
        <v>9.3876748610436045E-2</v>
      </c>
      <c r="I35" s="103">
        <v>9.3635838386207371E-2</v>
      </c>
      <c r="J35" s="103"/>
      <c r="K35" s="103"/>
      <c r="L35" s="103"/>
      <c r="M35" s="104"/>
      <c r="N35" s="106">
        <v>5.4717777318721204E-2</v>
      </c>
      <c r="O35" s="103">
        <v>5.4493070215052633E-2</v>
      </c>
      <c r="P35" s="103">
        <v>5.4360569279633744E-2</v>
      </c>
      <c r="Q35" s="103">
        <v>5.4240791282889667E-2</v>
      </c>
      <c r="R35" s="103">
        <v>5.4108342875696824E-2</v>
      </c>
      <c r="S35" s="103">
        <v>5.3973792092167683E-2</v>
      </c>
      <c r="W35" s="105"/>
    </row>
    <row r="36" spans="2:23" x14ac:dyDescent="0.35">
      <c r="B36" s="31" t="s">
        <v>152</v>
      </c>
      <c r="C36" s="31" t="s">
        <v>2850</v>
      </c>
      <c r="D36" s="106">
        <v>0.99654353311138411</v>
      </c>
      <c r="E36" s="103">
        <v>0.99744437593830726</v>
      </c>
      <c r="F36" s="103">
        <v>0.99755910743282816</v>
      </c>
      <c r="G36" s="103">
        <v>0.99617297076385714</v>
      </c>
      <c r="H36" s="103">
        <v>0.99617297076385714</v>
      </c>
      <c r="I36" s="103">
        <v>0.99617297076385714</v>
      </c>
      <c r="J36" s="103"/>
      <c r="K36" s="103"/>
      <c r="L36" s="103"/>
      <c r="M36" s="104"/>
      <c r="N36" s="106"/>
      <c r="O36" s="103"/>
      <c r="P36" s="103"/>
      <c r="Q36" s="103"/>
      <c r="R36" s="103"/>
      <c r="S36" s="103"/>
      <c r="W36" s="105"/>
    </row>
    <row r="37" spans="2:23" x14ac:dyDescent="0.35">
      <c r="B37" s="31" t="s">
        <v>152</v>
      </c>
      <c r="C37" s="31" t="s">
        <v>2851</v>
      </c>
      <c r="D37" s="106">
        <v>0.99647370565056381</v>
      </c>
      <c r="E37" s="103">
        <v>0.99735559705984933</v>
      </c>
      <c r="F37" s="103">
        <v>0.99751158741578572</v>
      </c>
      <c r="G37" s="103">
        <v>0.99615695573086915</v>
      </c>
      <c r="H37" s="103">
        <v>0.99615695573086915</v>
      </c>
      <c r="I37" s="103">
        <v>0.99615695573086915</v>
      </c>
      <c r="J37" s="103"/>
      <c r="K37" s="103"/>
      <c r="L37" s="103"/>
      <c r="M37" s="104"/>
      <c r="N37" s="106"/>
      <c r="O37" s="103"/>
      <c r="P37" s="103"/>
      <c r="Q37" s="103"/>
      <c r="R37" s="103"/>
      <c r="S37" s="103"/>
      <c r="W37" s="105"/>
    </row>
    <row r="38" spans="2:23" x14ac:dyDescent="0.35">
      <c r="B38" s="31" t="s">
        <v>152</v>
      </c>
      <c r="C38" s="31" t="s">
        <v>2852</v>
      </c>
      <c r="D38" s="106">
        <v>0.99622045791772629</v>
      </c>
      <c r="E38" s="103">
        <v>0.99723187090463161</v>
      </c>
      <c r="F38" s="103">
        <v>0.99743376045938303</v>
      </c>
      <c r="G38" s="103">
        <v>0.99606507544515033</v>
      </c>
      <c r="H38" s="103">
        <v>0.99606507544515033</v>
      </c>
      <c r="I38" s="103">
        <v>0.99606507544515033</v>
      </c>
      <c r="J38" s="103"/>
      <c r="K38" s="103"/>
      <c r="L38" s="103"/>
      <c r="M38" s="104"/>
      <c r="N38" s="27"/>
      <c r="W38" s="105"/>
    </row>
    <row r="39" spans="2:23" x14ac:dyDescent="0.35">
      <c r="B39" s="31" t="s">
        <v>152</v>
      </c>
      <c r="C39" s="31" t="s">
        <v>2853</v>
      </c>
      <c r="D39" s="106">
        <v>8.9944255653949812E-2</v>
      </c>
      <c r="E39" s="103">
        <v>8.9714391949989536E-2</v>
      </c>
      <c r="F39" s="103">
        <v>8.949540875751047E-2</v>
      </c>
      <c r="G39" s="103">
        <v>8.9152907211694929E-2</v>
      </c>
      <c r="H39" s="103">
        <v>8.8811716429308629E-2</v>
      </c>
      <c r="I39" s="103">
        <v>8.8471831394021636E-2</v>
      </c>
      <c r="J39" s="103"/>
      <c r="K39" s="103"/>
      <c r="L39" s="103"/>
      <c r="M39" s="104"/>
      <c r="N39" s="27"/>
      <c r="W39" s="105"/>
    </row>
    <row r="40" spans="2:23" x14ac:dyDescent="0.35">
      <c r="B40" s="31" t="s">
        <v>152</v>
      </c>
      <c r="C40" s="31" t="s">
        <v>2854</v>
      </c>
      <c r="D40" s="106">
        <v>9.2821333185915622E-2</v>
      </c>
      <c r="E40" s="103">
        <v>9.2575876179530087E-2</v>
      </c>
      <c r="F40" s="103">
        <v>9.2345509204250262E-2</v>
      </c>
      <c r="G40" s="103">
        <v>9.199062132432291E-2</v>
      </c>
      <c r="H40" s="103">
        <v>9.1637097294228684E-2</v>
      </c>
      <c r="I40" s="103">
        <v>9.1284931872632313E-2</v>
      </c>
      <c r="J40" s="103"/>
      <c r="K40" s="103"/>
      <c r="L40" s="103"/>
      <c r="M40" s="104"/>
      <c r="N40" s="27"/>
      <c r="W40" s="105"/>
    </row>
    <row r="41" spans="2:23" x14ac:dyDescent="0.35">
      <c r="B41" s="31" t="s">
        <v>152</v>
      </c>
      <c r="C41" s="31" t="s">
        <v>2855</v>
      </c>
      <c r="D41" s="106">
        <v>9.4865805405920767E-2</v>
      </c>
      <c r="E41" s="103">
        <v>9.4603204609821079E-2</v>
      </c>
      <c r="F41" s="103">
        <v>9.4360430125482259E-2</v>
      </c>
      <c r="G41" s="103">
        <v>9.3989128951975323E-2</v>
      </c>
      <c r="H41" s="103">
        <v>9.3619288820573257E-2</v>
      </c>
      <c r="I41" s="103">
        <v>9.3250903982185621E-2</v>
      </c>
      <c r="J41" s="103"/>
      <c r="K41" s="103"/>
      <c r="L41" s="103"/>
      <c r="M41" s="104"/>
      <c r="N41" s="106">
        <v>5.4717777318721204E-2</v>
      </c>
      <c r="O41" s="103">
        <v>5.4493070215052633E-2</v>
      </c>
      <c r="P41" s="103">
        <v>5.4360569279633744E-2</v>
      </c>
      <c r="Q41" s="103">
        <v>5.4246371672397938E-2</v>
      </c>
      <c r="R41" s="103">
        <v>5.4005524961493315E-2</v>
      </c>
      <c r="S41" s="103">
        <v>5.3785361317381541E-2</v>
      </c>
      <c r="W41" s="105"/>
    </row>
    <row r="42" spans="2:23" x14ac:dyDescent="0.35">
      <c r="B42" s="31" t="s">
        <v>165</v>
      </c>
      <c r="C42" s="31" t="s">
        <v>2850</v>
      </c>
      <c r="D42" s="106">
        <v>0.99654353311138411</v>
      </c>
      <c r="E42" s="103">
        <v>0.99744437593830726</v>
      </c>
      <c r="F42" s="103">
        <v>0.99755910743282816</v>
      </c>
      <c r="G42" s="103">
        <v>0.99617297076385714</v>
      </c>
      <c r="H42" s="103">
        <v>0.99912940638185399</v>
      </c>
      <c r="I42" s="103">
        <v>0.99912940638185399</v>
      </c>
      <c r="J42" s="103">
        <v>0.99912940638185399</v>
      </c>
      <c r="K42" s="103"/>
      <c r="L42" s="103"/>
      <c r="M42" s="104"/>
      <c r="N42" s="106"/>
      <c r="O42" s="103"/>
      <c r="P42" s="103"/>
      <c r="Q42" s="103"/>
      <c r="R42" s="103"/>
      <c r="S42" s="103"/>
      <c r="W42" s="105"/>
    </row>
    <row r="43" spans="2:23" x14ac:dyDescent="0.35">
      <c r="B43" s="31" t="s">
        <v>165</v>
      </c>
      <c r="C43" s="31" t="s">
        <v>2851</v>
      </c>
      <c r="D43" s="106">
        <v>0.99647370565056381</v>
      </c>
      <c r="E43" s="103">
        <v>0.99735559705984933</v>
      </c>
      <c r="F43" s="103">
        <v>0.99751158741578572</v>
      </c>
      <c r="G43" s="103">
        <v>0.99615695573086915</v>
      </c>
      <c r="H43" s="103">
        <v>0.99915729870072589</v>
      </c>
      <c r="I43" s="103">
        <v>0.99915729870072589</v>
      </c>
      <c r="J43" s="103">
        <v>0.99915729870072589</v>
      </c>
      <c r="K43" s="103"/>
      <c r="L43" s="103"/>
      <c r="M43" s="104"/>
      <c r="N43" s="106"/>
      <c r="O43" s="103"/>
      <c r="P43" s="103"/>
      <c r="Q43" s="103"/>
      <c r="R43" s="103"/>
      <c r="S43" s="103"/>
      <c r="W43" s="105"/>
    </row>
    <row r="44" spans="2:23" x14ac:dyDescent="0.35">
      <c r="B44" s="31" t="s">
        <v>165</v>
      </c>
      <c r="C44" s="31" t="s">
        <v>2852</v>
      </c>
      <c r="D44" s="106">
        <v>0.99622045791772629</v>
      </c>
      <c r="E44" s="103">
        <v>0.99723187090463161</v>
      </c>
      <c r="F44" s="103">
        <v>0.99743376045938303</v>
      </c>
      <c r="G44" s="103">
        <v>0.99606507544515033</v>
      </c>
      <c r="H44" s="103">
        <v>0.99907713464116099</v>
      </c>
      <c r="I44" s="103">
        <v>0.99907713464116099</v>
      </c>
      <c r="J44" s="103">
        <v>0.99907713464116099</v>
      </c>
      <c r="K44" s="103"/>
      <c r="L44" s="103"/>
      <c r="M44" s="104"/>
      <c r="N44" s="27"/>
      <c r="W44" s="105"/>
    </row>
    <row r="45" spans="2:23" x14ac:dyDescent="0.35">
      <c r="B45" s="31" t="s">
        <v>165</v>
      </c>
      <c r="C45" s="31" t="s">
        <v>2853</v>
      </c>
      <c r="D45" s="106">
        <v>8.9944255653949812E-2</v>
      </c>
      <c r="E45" s="103">
        <v>8.9714391949989536E-2</v>
      </c>
      <c r="F45" s="103">
        <v>8.949540875751047E-2</v>
      </c>
      <c r="G45" s="103">
        <v>8.9152907211694929E-2</v>
      </c>
      <c r="H45" s="103">
        <v>8.9075291259637257E-2</v>
      </c>
      <c r="I45" s="103">
        <v>8.8997742879532118E-2</v>
      </c>
      <c r="J45" s="103">
        <v>8.8920262012551793E-2</v>
      </c>
      <c r="K45" s="103"/>
      <c r="L45" s="103"/>
      <c r="M45" s="104"/>
      <c r="N45" s="27"/>
      <c r="W45" s="105"/>
    </row>
    <row r="46" spans="2:23" x14ac:dyDescent="0.35">
      <c r="B46" s="31" t="s">
        <v>165</v>
      </c>
      <c r="C46" s="31" t="s">
        <v>2854</v>
      </c>
      <c r="D46" s="106">
        <v>9.2821333185915622E-2</v>
      </c>
      <c r="E46" s="103">
        <v>9.2575876179530087E-2</v>
      </c>
      <c r="F46" s="103">
        <v>9.2345509204250262E-2</v>
      </c>
      <c r="G46" s="103">
        <v>9.199062132432291E-2</v>
      </c>
      <c r="H46" s="103">
        <v>9.1913100708211876E-2</v>
      </c>
      <c r="I46" s="103">
        <v>9.1835645418824746E-2</v>
      </c>
      <c r="J46" s="103">
        <v>9.1758255401110628E-2</v>
      </c>
      <c r="K46" s="103"/>
      <c r="L46" s="103"/>
      <c r="M46" s="104"/>
      <c r="N46" s="27"/>
      <c r="W46" s="105"/>
    </row>
    <row r="47" spans="2:23" x14ac:dyDescent="0.35">
      <c r="B47" s="31" t="s">
        <v>165</v>
      </c>
      <c r="C47" s="31" t="s">
        <v>2855</v>
      </c>
      <c r="D47" s="106">
        <v>9.4865805405920767E-2</v>
      </c>
      <c r="E47" s="103">
        <v>9.4603204609821079E-2</v>
      </c>
      <c r="F47" s="103">
        <v>9.4360430125482259E-2</v>
      </c>
      <c r="G47" s="103">
        <v>9.3989128951975323E-2</v>
      </c>
      <c r="H47" s="103">
        <v>9.3902389640758102E-2</v>
      </c>
      <c r="I47" s="103">
        <v>9.3815730378246448E-2</v>
      </c>
      <c r="J47" s="103">
        <v>9.3729151090566176E-2</v>
      </c>
      <c r="K47" s="103"/>
      <c r="L47" s="103"/>
      <c r="M47" s="104"/>
      <c r="N47" s="106">
        <v>5.4717777318721204E-2</v>
      </c>
      <c r="O47" s="103">
        <v>5.4493070215052633E-2</v>
      </c>
      <c r="P47" s="103">
        <v>5.4360569279633744E-2</v>
      </c>
      <c r="Q47" s="103">
        <v>5.4246371672397938E-2</v>
      </c>
      <c r="R47" s="103">
        <v>5.4191216361569698E-2</v>
      </c>
      <c r="S47" s="103">
        <v>5.4014977656491707E-2</v>
      </c>
      <c r="T47" s="103">
        <v>5.3904237631275671E-2</v>
      </c>
      <c r="U47" s="103"/>
      <c r="W47" s="105"/>
    </row>
    <row r="48" spans="2:23" x14ac:dyDescent="0.35">
      <c r="B48" s="31" t="s">
        <v>159</v>
      </c>
      <c r="C48" s="31" t="s">
        <v>2850</v>
      </c>
      <c r="D48" s="106">
        <v>0.99654353311138411</v>
      </c>
      <c r="E48" s="103">
        <v>0.99744437593830726</v>
      </c>
      <c r="F48" s="103">
        <v>0.99755910743282816</v>
      </c>
      <c r="G48" s="103">
        <v>0.99617297076385714</v>
      </c>
      <c r="H48" s="103">
        <v>0.99912940638185399</v>
      </c>
      <c r="I48" s="103">
        <v>0.99591958761545962</v>
      </c>
      <c r="J48" s="103">
        <v>0.99591958761545962</v>
      </c>
      <c r="K48" s="103">
        <v>0.99591958761545962</v>
      </c>
      <c r="L48" s="103">
        <v>0.99591958761545962</v>
      </c>
      <c r="M48" s="104">
        <v>0.99591958761545962</v>
      </c>
      <c r="N48" s="106"/>
      <c r="O48" s="103"/>
      <c r="P48" s="103"/>
      <c r="Q48" s="103"/>
      <c r="R48" s="103"/>
      <c r="S48" s="103"/>
      <c r="T48" s="103"/>
      <c r="U48" s="103"/>
      <c r="W48" s="105"/>
    </row>
    <row r="49" spans="2:23" x14ac:dyDescent="0.35">
      <c r="B49" s="31" t="s">
        <v>159</v>
      </c>
      <c r="C49" s="31" t="s">
        <v>2851</v>
      </c>
      <c r="D49" s="106">
        <v>0.99647370565056381</v>
      </c>
      <c r="E49" s="103">
        <v>0.99735559705984933</v>
      </c>
      <c r="F49" s="103">
        <v>0.99751158741578572</v>
      </c>
      <c r="G49" s="103">
        <v>0.99615695573086915</v>
      </c>
      <c r="H49" s="103">
        <v>0.99915729870072589</v>
      </c>
      <c r="I49" s="103">
        <v>0.9958052648234833</v>
      </c>
      <c r="J49" s="103">
        <v>0.9958052648234833</v>
      </c>
      <c r="K49" s="103">
        <v>0.9958052648234833</v>
      </c>
      <c r="L49" s="103">
        <v>0.9958052648234833</v>
      </c>
      <c r="M49" s="104">
        <v>0.9958052648234833</v>
      </c>
      <c r="N49" s="106"/>
      <c r="O49" s="103"/>
      <c r="P49" s="103"/>
      <c r="Q49" s="103"/>
      <c r="R49" s="103"/>
      <c r="S49" s="103"/>
      <c r="T49" s="103"/>
      <c r="U49" s="103"/>
      <c r="W49" s="105"/>
    </row>
    <row r="50" spans="2:23" x14ac:dyDescent="0.35">
      <c r="B50" s="31" t="s">
        <v>159</v>
      </c>
      <c r="C50" s="31" t="s">
        <v>2852</v>
      </c>
      <c r="D50" s="106">
        <v>0.99622045791772629</v>
      </c>
      <c r="E50" s="103">
        <v>0.99723187090463161</v>
      </c>
      <c r="F50" s="103">
        <v>0.99743376045938303</v>
      </c>
      <c r="G50" s="103">
        <v>0.99606507544515033</v>
      </c>
      <c r="H50" s="103">
        <v>0.99907713464116099</v>
      </c>
      <c r="I50" s="103">
        <v>0.99595749647389809</v>
      </c>
      <c r="J50" s="103">
        <v>0.99595749647389809</v>
      </c>
      <c r="K50" s="103">
        <v>0.99595749647389809</v>
      </c>
      <c r="L50" s="103">
        <v>0.99595749647389809</v>
      </c>
      <c r="M50" s="104">
        <v>0.99595749647389809</v>
      </c>
      <c r="N50" s="106"/>
      <c r="O50" s="103"/>
      <c r="P50" s="103"/>
      <c r="Q50" s="103"/>
      <c r="R50" s="103"/>
      <c r="S50" s="103"/>
      <c r="T50" s="103"/>
      <c r="U50" s="103"/>
      <c r="W50" s="105"/>
    </row>
    <row r="51" spans="2:23" x14ac:dyDescent="0.35">
      <c r="B51" s="31" t="s">
        <v>159</v>
      </c>
      <c r="C51" s="31" t="s">
        <v>2853</v>
      </c>
      <c r="D51" s="106">
        <v>8.9944255653949812E-2</v>
      </c>
      <c r="E51" s="103">
        <v>8.9714391949989536E-2</v>
      </c>
      <c r="F51" s="103">
        <v>8.949540875751047E-2</v>
      </c>
      <c r="G51" s="103">
        <v>8.9152907211694929E-2</v>
      </c>
      <c r="H51" s="103">
        <v>8.9075291259637257E-2</v>
      </c>
      <c r="I51" s="103">
        <v>8.8711827338024879E-2</v>
      </c>
      <c r="J51" s="103">
        <v>8.8349846499099605E-2</v>
      </c>
      <c r="K51" s="103">
        <v>8.7989342691272426E-2</v>
      </c>
      <c r="L51" s="103">
        <v>8.763030988764739E-2</v>
      </c>
      <c r="M51" s="104">
        <v>8.7272742085920715E-2</v>
      </c>
      <c r="N51" s="106"/>
      <c r="O51" s="103"/>
      <c r="P51" s="103"/>
      <c r="Q51" s="103"/>
      <c r="R51" s="103"/>
      <c r="S51" s="103"/>
      <c r="T51" s="103"/>
      <c r="U51" s="103"/>
      <c r="W51" s="105"/>
    </row>
    <row r="52" spans="2:23" x14ac:dyDescent="0.35">
      <c r="B52" s="31" t="s">
        <v>159</v>
      </c>
      <c r="C52" s="31" t="s">
        <v>2854</v>
      </c>
      <c r="D52" s="106">
        <v>9.2821333185915622E-2</v>
      </c>
      <c r="E52" s="103">
        <v>9.2575876179530087E-2</v>
      </c>
      <c r="F52" s="103">
        <v>9.2345509204250262E-2</v>
      </c>
      <c r="G52" s="103">
        <v>9.199062132432291E-2</v>
      </c>
      <c r="H52" s="103">
        <v>9.1913100708211876E-2</v>
      </c>
      <c r="I52" s="103">
        <v>9.15275495914884E-2</v>
      </c>
      <c r="J52" s="103">
        <v>9.1143615759596591E-2</v>
      </c>
      <c r="K52" s="103">
        <v>9.076129242845489E-2</v>
      </c>
      <c r="L52" s="103">
        <v>9.0380572842439125E-2</v>
      </c>
      <c r="M52" s="104">
        <v>9.000145027426322E-2</v>
      </c>
      <c r="N52" s="106"/>
      <c r="O52" s="103"/>
      <c r="P52" s="103"/>
      <c r="Q52" s="103"/>
      <c r="R52" s="103"/>
      <c r="S52" s="103"/>
      <c r="T52" s="103"/>
      <c r="U52" s="103"/>
      <c r="W52" s="105"/>
    </row>
    <row r="53" spans="2:23" x14ac:dyDescent="0.35">
      <c r="B53" s="27" t="s">
        <v>159</v>
      </c>
      <c r="C53" s="31" t="s">
        <v>2855</v>
      </c>
      <c r="D53" s="103">
        <v>9.4865805405920767E-2</v>
      </c>
      <c r="E53" s="103">
        <v>9.4603204609821079E-2</v>
      </c>
      <c r="F53" s="103">
        <v>9.4360430125482259E-2</v>
      </c>
      <c r="G53" s="103">
        <v>9.3989128951975323E-2</v>
      </c>
      <c r="H53" s="103">
        <v>9.3902389640758102E-2</v>
      </c>
      <c r="I53" s="103">
        <v>9.3522788899525935E-2</v>
      </c>
      <c r="J53" s="103">
        <v>9.3144722695628707E-2</v>
      </c>
      <c r="K53" s="103">
        <v>9.2768184825693836E-2</v>
      </c>
      <c r="L53" s="103">
        <v>9.2393169111425894E-2</v>
      </c>
      <c r="M53" s="104">
        <v>9.2019669399505233E-2</v>
      </c>
      <c r="N53" s="103">
        <v>5.4717777318721204E-2</v>
      </c>
      <c r="O53" s="103">
        <v>5.4493070215052633E-2</v>
      </c>
      <c r="P53" s="103">
        <v>5.4360569279633744E-2</v>
      </c>
      <c r="Q53" s="103">
        <v>5.4246371672397938E-2</v>
      </c>
      <c r="R53" s="103">
        <v>5.4191216361569698E-2</v>
      </c>
      <c r="S53" s="103">
        <v>5.4231343281539113E-2</v>
      </c>
      <c r="T53" s="103">
        <v>5.3904237631275671E-2</v>
      </c>
      <c r="U53" s="103">
        <v>5.3788504728652514E-2</v>
      </c>
      <c r="V53" s="103">
        <v>5.4074809385065738E-2</v>
      </c>
      <c r="W53" s="104">
        <v>5.4016089000456576E-2</v>
      </c>
    </row>
    <row r="54" spans="2:23" x14ac:dyDescent="0.35">
      <c r="B54" s="31" t="s">
        <v>2856</v>
      </c>
      <c r="C54" s="31" t="s">
        <v>2850</v>
      </c>
      <c r="D54" s="106">
        <v>0.997</v>
      </c>
      <c r="E54" s="103">
        <v>0.997</v>
      </c>
      <c r="F54" s="103">
        <v>0.998</v>
      </c>
      <c r="G54" s="103">
        <v>0.996</v>
      </c>
      <c r="H54" s="103">
        <v>0.999</v>
      </c>
      <c r="I54" s="103">
        <v>0.996</v>
      </c>
      <c r="J54" s="103">
        <v>0.996</v>
      </c>
      <c r="K54" s="103">
        <v>0.996</v>
      </c>
      <c r="L54" s="103">
        <v>0.996</v>
      </c>
      <c r="M54" s="104">
        <v>0.996</v>
      </c>
      <c r="N54" s="103"/>
      <c r="O54" s="103"/>
      <c r="P54" s="103"/>
      <c r="Q54" s="103"/>
      <c r="R54" s="103"/>
      <c r="S54" s="103"/>
      <c r="T54" s="103"/>
      <c r="U54" s="103"/>
      <c r="W54" s="105"/>
    </row>
    <row r="55" spans="2:23" x14ac:dyDescent="0.35">
      <c r="B55" s="31" t="s">
        <v>2856</v>
      </c>
      <c r="C55" s="31" t="s">
        <v>2851</v>
      </c>
      <c r="D55" s="106">
        <v>0.996</v>
      </c>
      <c r="E55" s="103">
        <v>0.997</v>
      </c>
      <c r="F55" s="103">
        <v>0.998</v>
      </c>
      <c r="G55" s="103">
        <v>0.996</v>
      </c>
      <c r="H55" s="103">
        <v>0.999</v>
      </c>
      <c r="I55" s="103">
        <v>0.996</v>
      </c>
      <c r="J55" s="103">
        <v>0.996</v>
      </c>
      <c r="K55" s="103">
        <v>0.996</v>
      </c>
      <c r="L55" s="103">
        <v>0.996</v>
      </c>
      <c r="M55" s="104">
        <v>0.996</v>
      </c>
      <c r="N55" s="103"/>
      <c r="O55" s="103"/>
      <c r="P55" s="103"/>
      <c r="Q55" s="103"/>
      <c r="R55" s="103"/>
      <c r="S55" s="103"/>
      <c r="T55" s="103"/>
      <c r="U55" s="103"/>
      <c r="W55" s="105"/>
    </row>
    <row r="56" spans="2:23" x14ac:dyDescent="0.35">
      <c r="B56" s="31" t="s">
        <v>2856</v>
      </c>
      <c r="C56" s="31" t="s">
        <v>2852</v>
      </c>
      <c r="D56" s="103">
        <v>0.996</v>
      </c>
      <c r="E56" s="103">
        <v>0.997</v>
      </c>
      <c r="F56" s="103">
        <v>0.997</v>
      </c>
      <c r="G56" s="103">
        <v>0.996</v>
      </c>
      <c r="H56" s="103">
        <v>0.999</v>
      </c>
      <c r="I56" s="103">
        <v>0.996</v>
      </c>
      <c r="J56" s="103">
        <v>0.996</v>
      </c>
      <c r="K56" s="103">
        <v>0.996</v>
      </c>
      <c r="L56" s="103">
        <v>0.996</v>
      </c>
      <c r="M56" s="104">
        <v>0.996</v>
      </c>
      <c r="N56" s="103"/>
      <c r="O56" s="103"/>
      <c r="P56" s="103"/>
      <c r="Q56" s="103"/>
      <c r="R56" s="103"/>
      <c r="S56" s="103"/>
      <c r="T56" s="103"/>
      <c r="U56" s="103"/>
      <c r="W56" s="105"/>
    </row>
    <row r="57" spans="2:23" x14ac:dyDescent="0.35">
      <c r="B57" s="31" t="s">
        <v>2856</v>
      </c>
      <c r="C57" s="31" t="s">
        <v>2853</v>
      </c>
      <c r="D57" s="103">
        <v>8.9899999999999994E-2</v>
      </c>
      <c r="E57" s="103">
        <v>8.9700000000000002E-2</v>
      </c>
      <c r="F57" s="103">
        <v>8.9499999999999996E-2</v>
      </c>
      <c r="G57" s="103">
        <v>8.9200000000000002E-2</v>
      </c>
      <c r="H57" s="103">
        <v>8.9099999999999999E-2</v>
      </c>
      <c r="I57" s="103">
        <v>8.8700000000000001E-2</v>
      </c>
      <c r="J57" s="103">
        <v>8.8300000000000003E-2</v>
      </c>
      <c r="K57" s="103">
        <v>8.7999999999999995E-2</v>
      </c>
      <c r="L57" s="103">
        <v>8.7599999999999997E-2</v>
      </c>
      <c r="M57" s="104">
        <v>8.7300000000000003E-2</v>
      </c>
      <c r="N57" s="103"/>
      <c r="O57" s="103"/>
      <c r="P57" s="103"/>
      <c r="Q57" s="103"/>
      <c r="R57" s="103"/>
      <c r="S57" s="103"/>
      <c r="T57" s="103"/>
      <c r="U57" s="103"/>
      <c r="W57" s="105"/>
    </row>
    <row r="58" spans="2:23" x14ac:dyDescent="0.35">
      <c r="B58" s="31" t="s">
        <v>2856</v>
      </c>
      <c r="C58" s="31" t="s">
        <v>2854</v>
      </c>
      <c r="D58" s="343">
        <v>9.2799999999999994E-2</v>
      </c>
      <c r="E58" s="343">
        <v>9.2600000000000002E-2</v>
      </c>
      <c r="F58" s="343">
        <v>9.2299999999999993E-2</v>
      </c>
      <c r="G58" s="343">
        <v>9.1999999999999998E-2</v>
      </c>
      <c r="H58" s="343">
        <v>9.1899999999999996E-2</v>
      </c>
      <c r="I58" s="343">
        <v>9.1499999999999998E-2</v>
      </c>
      <c r="J58" s="343">
        <v>9.11E-2</v>
      </c>
      <c r="K58" s="343">
        <v>9.0800000000000006E-2</v>
      </c>
      <c r="L58" s="343">
        <v>9.0399999999999994E-2</v>
      </c>
      <c r="M58" s="281">
        <v>0.09</v>
      </c>
      <c r="W58" s="105"/>
    </row>
    <row r="59" spans="2:23" x14ac:dyDescent="0.35">
      <c r="B59" s="31" t="s">
        <v>2856</v>
      </c>
      <c r="C59" s="31" t="s">
        <v>2855</v>
      </c>
      <c r="D59" s="343">
        <v>9.4899999999999998E-2</v>
      </c>
      <c r="E59" s="343">
        <v>9.4600000000000004E-2</v>
      </c>
      <c r="F59" s="343">
        <v>9.4399999999999998E-2</v>
      </c>
      <c r="G59" s="343">
        <v>9.4E-2</v>
      </c>
      <c r="H59" s="343">
        <v>9.3899999999999997E-2</v>
      </c>
      <c r="I59" s="343">
        <v>9.35E-2</v>
      </c>
      <c r="J59" s="343">
        <v>9.3100000000000002E-2</v>
      </c>
      <c r="K59" s="343">
        <v>9.2799999999999994E-2</v>
      </c>
      <c r="L59" s="343">
        <v>9.2399999999999996E-2</v>
      </c>
      <c r="M59" s="281">
        <v>9.1999999999999998E-2</v>
      </c>
      <c r="N59" s="103">
        <v>5.5100000000000003E-2</v>
      </c>
      <c r="O59" s="103">
        <v>5.4699999999999999E-2</v>
      </c>
      <c r="P59" s="103">
        <v>5.45E-2</v>
      </c>
      <c r="Q59" s="103">
        <v>5.4399999999999997E-2</v>
      </c>
      <c r="R59" s="103">
        <v>5.4199999999999998E-2</v>
      </c>
      <c r="S59" s="103">
        <v>5.4199999999999998E-2</v>
      </c>
      <c r="T59" s="103">
        <v>5.4199999999999998E-2</v>
      </c>
      <c r="U59" s="103">
        <v>5.3900000000000003E-2</v>
      </c>
      <c r="V59" s="103">
        <v>5.3800000000000001E-2</v>
      </c>
      <c r="W59" s="104">
        <v>5.3699999999999998E-2</v>
      </c>
    </row>
    <row r="60" spans="2:23" x14ac:dyDescent="0.35">
      <c r="B60" s="31" t="s">
        <v>2857</v>
      </c>
      <c r="C60" s="31" t="s">
        <v>2850</v>
      </c>
      <c r="D60" s="343">
        <v>0.997</v>
      </c>
      <c r="E60" s="343">
        <v>0.997</v>
      </c>
      <c r="F60" s="343">
        <v>0.998</v>
      </c>
      <c r="G60" s="343">
        <v>0.996</v>
      </c>
      <c r="H60" s="343">
        <v>0.999</v>
      </c>
      <c r="I60" s="343">
        <v>0.996</v>
      </c>
      <c r="J60" s="343">
        <v>1.004</v>
      </c>
      <c r="K60" s="343">
        <v>1.004</v>
      </c>
      <c r="L60" s="343">
        <v>1.004</v>
      </c>
      <c r="M60" s="281">
        <v>1.004</v>
      </c>
      <c r="N60" s="103"/>
      <c r="O60" s="103"/>
      <c r="P60" s="103"/>
      <c r="Q60" s="103"/>
      <c r="R60" s="103"/>
      <c r="S60" s="103"/>
      <c r="T60" s="103"/>
      <c r="U60" s="103"/>
      <c r="V60" s="103"/>
      <c r="W60" s="104"/>
    </row>
    <row r="61" spans="2:23" x14ac:dyDescent="0.35">
      <c r="B61" s="31" t="s">
        <v>2857</v>
      </c>
      <c r="C61" s="31" t="s">
        <v>2851</v>
      </c>
      <c r="D61" s="343">
        <v>0.996</v>
      </c>
      <c r="E61" s="343">
        <v>0.997</v>
      </c>
      <c r="F61" s="343">
        <v>0.998</v>
      </c>
      <c r="G61" s="343">
        <v>0.996</v>
      </c>
      <c r="H61" s="343">
        <v>0.999</v>
      </c>
      <c r="I61" s="343">
        <v>0.996</v>
      </c>
      <c r="J61" s="343">
        <v>1.004</v>
      </c>
      <c r="K61" s="343">
        <v>1.004</v>
      </c>
      <c r="L61" s="343">
        <v>1.004</v>
      </c>
      <c r="M61" s="281">
        <v>1.004</v>
      </c>
      <c r="W61" s="105"/>
    </row>
    <row r="62" spans="2:23" x14ac:dyDescent="0.35">
      <c r="B62" s="31" t="s">
        <v>2857</v>
      </c>
      <c r="C62" s="31" t="s">
        <v>2852</v>
      </c>
      <c r="D62" s="343">
        <v>0.996</v>
      </c>
      <c r="E62" s="343">
        <v>0.997</v>
      </c>
      <c r="F62" s="343">
        <v>0.997</v>
      </c>
      <c r="G62" s="343">
        <v>0.996</v>
      </c>
      <c r="H62" s="343">
        <v>0.999</v>
      </c>
      <c r="I62" s="343">
        <v>0.996</v>
      </c>
      <c r="J62" s="343">
        <v>1.0029999999999999</v>
      </c>
      <c r="K62" s="343">
        <v>1.0029999999999999</v>
      </c>
      <c r="L62" s="343">
        <v>1.0029999999999999</v>
      </c>
      <c r="M62" s="281">
        <v>1.0029999999999999</v>
      </c>
      <c r="W62" s="105"/>
    </row>
    <row r="63" spans="2:23" x14ac:dyDescent="0.35">
      <c r="B63" s="31" t="s">
        <v>2857</v>
      </c>
      <c r="C63" s="31" t="s">
        <v>2853</v>
      </c>
      <c r="D63" s="343">
        <v>8.9899999999999994E-2</v>
      </c>
      <c r="E63" s="343">
        <v>8.9700000000000002E-2</v>
      </c>
      <c r="F63" s="343">
        <v>8.9499999999999996E-2</v>
      </c>
      <c r="G63" s="343">
        <v>8.9200000000000002E-2</v>
      </c>
      <c r="H63" s="343">
        <v>8.9099999999999999E-2</v>
      </c>
      <c r="I63" s="343">
        <v>8.8700000000000001E-2</v>
      </c>
      <c r="J63" s="343">
        <v>8.8999999999999996E-2</v>
      </c>
      <c r="K63" s="343">
        <v>8.9399999999999993E-2</v>
      </c>
      <c r="L63" s="343">
        <v>8.9700000000000002E-2</v>
      </c>
      <c r="M63" s="281">
        <v>0.09</v>
      </c>
      <c r="W63" s="105"/>
    </row>
    <row r="64" spans="2:23" x14ac:dyDescent="0.35">
      <c r="B64" s="31" t="s">
        <v>2857</v>
      </c>
      <c r="C64" s="31" t="s">
        <v>2854</v>
      </c>
      <c r="D64" s="343">
        <v>9.2799999999999994E-2</v>
      </c>
      <c r="E64" s="343">
        <v>9.2600000000000002E-2</v>
      </c>
      <c r="F64" s="343">
        <v>9.2299999999999993E-2</v>
      </c>
      <c r="G64" s="343">
        <v>9.1999999999999998E-2</v>
      </c>
      <c r="H64" s="343">
        <v>9.1899999999999996E-2</v>
      </c>
      <c r="I64" s="343">
        <v>9.1499999999999998E-2</v>
      </c>
      <c r="J64" s="343">
        <v>9.1899999999999996E-2</v>
      </c>
      <c r="K64" s="343">
        <v>9.2200000000000004E-2</v>
      </c>
      <c r="L64" s="343">
        <v>9.2600000000000002E-2</v>
      </c>
      <c r="M64" s="281">
        <v>9.2899999999999996E-2</v>
      </c>
      <c r="W64" s="105"/>
    </row>
    <row r="65" spans="2:24" x14ac:dyDescent="0.35">
      <c r="B65" s="31" t="s">
        <v>2857</v>
      </c>
      <c r="C65" s="31" t="s">
        <v>2855</v>
      </c>
      <c r="D65" s="343">
        <v>9.4899999999999998E-2</v>
      </c>
      <c r="E65" s="343">
        <v>9.4600000000000004E-2</v>
      </c>
      <c r="F65" s="343">
        <v>9.4399999999999998E-2</v>
      </c>
      <c r="G65" s="343">
        <v>9.4E-2</v>
      </c>
      <c r="H65" s="343">
        <v>9.3899999999999997E-2</v>
      </c>
      <c r="I65" s="343">
        <v>9.35E-2</v>
      </c>
      <c r="J65" s="343">
        <v>9.3799999999999994E-2</v>
      </c>
      <c r="K65" s="343">
        <v>9.4E-2</v>
      </c>
      <c r="L65" s="343">
        <v>9.4299999999999995E-2</v>
      </c>
      <c r="M65" s="281">
        <v>9.4500000000000001E-2</v>
      </c>
      <c r="N65" s="103">
        <v>5.4699999999999999E-2</v>
      </c>
      <c r="O65" s="103">
        <v>5.45E-2</v>
      </c>
      <c r="P65" s="103">
        <v>5.4399999999999997E-2</v>
      </c>
      <c r="Q65" s="103">
        <v>5.4199999999999998E-2</v>
      </c>
      <c r="R65" s="103">
        <v>5.4199999999999998E-2</v>
      </c>
      <c r="S65" s="103">
        <v>5.4199999999999998E-2</v>
      </c>
      <c r="T65" s="103">
        <v>5.4199999999999998E-2</v>
      </c>
      <c r="U65" s="103">
        <v>5.4100000000000002E-2</v>
      </c>
      <c r="V65" s="103">
        <v>5.4100000000000002E-2</v>
      </c>
      <c r="W65" s="104">
        <v>5.3999999999999999E-2</v>
      </c>
    </row>
    <row r="66" spans="2:24" x14ac:dyDescent="0.35">
      <c r="B66" s="31" t="s">
        <v>172</v>
      </c>
      <c r="C66" s="31" t="s">
        <v>2850</v>
      </c>
      <c r="D66" s="343">
        <v>0.997</v>
      </c>
      <c r="E66" s="343">
        <v>0.997</v>
      </c>
      <c r="F66" s="343">
        <v>0.998</v>
      </c>
      <c r="G66" s="343">
        <v>0.996</v>
      </c>
      <c r="H66" s="343">
        <v>0.999</v>
      </c>
      <c r="I66" s="343">
        <v>0.996</v>
      </c>
      <c r="J66" s="343">
        <v>0.99590000000000001</v>
      </c>
      <c r="K66" s="343">
        <v>0.99590000000000001</v>
      </c>
      <c r="L66" s="343">
        <v>0.99590000000000001</v>
      </c>
      <c r="M66" s="281">
        <v>0.99590000000000001</v>
      </c>
      <c r="N66" s="103"/>
      <c r="O66" s="103"/>
      <c r="P66" s="103"/>
      <c r="Q66" s="103"/>
      <c r="R66" s="103"/>
      <c r="S66" s="103"/>
      <c r="T66" s="103"/>
      <c r="U66" s="103"/>
      <c r="V66" s="103"/>
      <c r="W66" s="104"/>
    </row>
    <row r="67" spans="2:24" x14ac:dyDescent="0.35">
      <c r="B67" s="31" t="s">
        <v>172</v>
      </c>
      <c r="C67" s="31" t="s">
        <v>2851</v>
      </c>
      <c r="D67" s="343">
        <v>0.996</v>
      </c>
      <c r="E67" s="343">
        <v>0.997</v>
      </c>
      <c r="F67" s="343">
        <v>0.998</v>
      </c>
      <c r="G67" s="343">
        <v>0.996</v>
      </c>
      <c r="H67" s="343">
        <v>0.999</v>
      </c>
      <c r="I67" s="343">
        <v>0.996</v>
      </c>
      <c r="J67" s="343">
        <v>0.99580000000000002</v>
      </c>
      <c r="K67" s="343">
        <v>0.99580000000000002</v>
      </c>
      <c r="L67" s="343">
        <v>0.99580000000000002</v>
      </c>
      <c r="M67" s="281">
        <v>0.99580000000000002</v>
      </c>
      <c r="W67" s="105"/>
    </row>
    <row r="68" spans="2:24" x14ac:dyDescent="0.35">
      <c r="B68" s="31" t="s">
        <v>172</v>
      </c>
      <c r="C68" s="31" t="s">
        <v>2852</v>
      </c>
      <c r="D68" s="343">
        <v>0.996</v>
      </c>
      <c r="E68" s="343">
        <v>0.997</v>
      </c>
      <c r="F68" s="343">
        <v>0.997</v>
      </c>
      <c r="G68" s="343">
        <v>0.996</v>
      </c>
      <c r="H68" s="343">
        <v>0.999</v>
      </c>
      <c r="I68" s="343">
        <v>0.996</v>
      </c>
      <c r="J68" s="343">
        <v>0.996</v>
      </c>
      <c r="K68" s="343">
        <v>0.996</v>
      </c>
      <c r="L68" s="343">
        <v>0.996</v>
      </c>
      <c r="M68" s="281">
        <v>0.996</v>
      </c>
      <c r="W68" s="105"/>
    </row>
    <row r="69" spans="2:24" x14ac:dyDescent="0.35">
      <c r="B69" s="31" t="s">
        <v>172</v>
      </c>
      <c r="C69" s="31" t="s">
        <v>2853</v>
      </c>
      <c r="D69" s="343">
        <v>8.9899999999999994E-2</v>
      </c>
      <c r="E69" s="343">
        <v>8.9700000000000002E-2</v>
      </c>
      <c r="F69" s="343">
        <v>8.9499999999999996E-2</v>
      </c>
      <c r="G69" s="343">
        <v>8.9200000000000002E-2</v>
      </c>
      <c r="H69" s="343">
        <v>8.9099999999999999E-2</v>
      </c>
      <c r="I69" s="343">
        <v>8.8700000000000001E-2</v>
      </c>
      <c r="J69" s="343">
        <v>8.8300000000000003E-2</v>
      </c>
      <c r="K69" s="343">
        <v>8.7999999999999995E-2</v>
      </c>
      <c r="L69" s="343">
        <v>8.7599999999999997E-2</v>
      </c>
      <c r="M69" s="281">
        <v>8.7300000000000003E-2</v>
      </c>
      <c r="W69" s="105"/>
    </row>
    <row r="70" spans="2:24" x14ac:dyDescent="0.35">
      <c r="B70" s="31" t="s">
        <v>172</v>
      </c>
      <c r="C70" s="31" t="s">
        <v>2854</v>
      </c>
      <c r="D70" s="343">
        <v>9.2799999999999994E-2</v>
      </c>
      <c r="E70" s="343">
        <v>9.2600000000000002E-2</v>
      </c>
      <c r="F70" s="343">
        <v>9.2299999999999993E-2</v>
      </c>
      <c r="G70" s="343">
        <v>9.1999999999999998E-2</v>
      </c>
      <c r="H70" s="343">
        <v>9.1899999999999996E-2</v>
      </c>
      <c r="I70" s="343">
        <v>9.1499999999999998E-2</v>
      </c>
      <c r="J70" s="343">
        <v>9.11E-2</v>
      </c>
      <c r="K70" s="343">
        <v>9.0800000000000006E-2</v>
      </c>
      <c r="L70" s="343">
        <v>9.0399999999999994E-2</v>
      </c>
      <c r="M70" s="281">
        <v>0.09</v>
      </c>
      <c r="W70" s="105"/>
    </row>
    <row r="71" spans="2:24" x14ac:dyDescent="0.35">
      <c r="B71" s="31" t="s">
        <v>172</v>
      </c>
      <c r="C71" s="31" t="s">
        <v>2855</v>
      </c>
      <c r="D71" s="343">
        <v>9.4899999999999998E-2</v>
      </c>
      <c r="E71" s="343">
        <v>9.4600000000000004E-2</v>
      </c>
      <c r="F71" s="343">
        <v>9.4399999999999998E-2</v>
      </c>
      <c r="G71" s="343">
        <v>9.4E-2</v>
      </c>
      <c r="H71" s="343">
        <v>9.3899999999999997E-2</v>
      </c>
      <c r="I71" s="343">
        <v>9.35E-2</v>
      </c>
      <c r="J71" s="343">
        <v>9.3100000000000002E-2</v>
      </c>
      <c r="K71" s="343">
        <v>9.2799999999999994E-2</v>
      </c>
      <c r="L71" s="343">
        <v>9.2399999999999996E-2</v>
      </c>
      <c r="M71" s="281">
        <v>9.1999999999999998E-2</v>
      </c>
      <c r="P71" s="103">
        <v>5.4399999999999997E-2</v>
      </c>
      <c r="Q71" s="103">
        <v>5.4199999999999998E-2</v>
      </c>
      <c r="R71" s="103">
        <v>5.4199999999999998E-2</v>
      </c>
      <c r="S71" s="103">
        <v>5.4199999999999998E-2</v>
      </c>
      <c r="T71" s="103">
        <v>5.4199999999999998E-2</v>
      </c>
      <c r="U71" s="103">
        <v>5.4100000000000002E-2</v>
      </c>
      <c r="V71" s="103">
        <v>5.4100000000000002E-2</v>
      </c>
      <c r="W71" s="104">
        <v>5.3999999999999999E-2</v>
      </c>
    </row>
    <row r="72" spans="2:24" x14ac:dyDescent="0.35">
      <c r="B72" s="31" t="s">
        <v>2424</v>
      </c>
      <c r="C72" s="31" t="s">
        <v>2850</v>
      </c>
      <c r="D72" s="343">
        <v>0.997</v>
      </c>
      <c r="E72" s="343">
        <v>0.997</v>
      </c>
      <c r="F72" s="343">
        <v>0.998</v>
      </c>
      <c r="G72" s="343">
        <v>0.996</v>
      </c>
      <c r="H72" s="343">
        <v>0.999</v>
      </c>
      <c r="I72" s="343">
        <v>0.996</v>
      </c>
      <c r="J72" s="343">
        <v>0.996</v>
      </c>
      <c r="K72" s="343">
        <v>0.996</v>
      </c>
      <c r="L72" s="343">
        <v>0.996</v>
      </c>
      <c r="M72" s="281">
        <v>0.996</v>
      </c>
      <c r="W72" s="105"/>
    </row>
    <row r="73" spans="2:24" x14ac:dyDescent="0.35">
      <c r="B73" s="31" t="s">
        <v>2424</v>
      </c>
      <c r="C73" s="31" t="s">
        <v>2851</v>
      </c>
      <c r="D73" s="343">
        <v>0.996</v>
      </c>
      <c r="E73" s="343">
        <v>0.997</v>
      </c>
      <c r="F73" s="343">
        <v>0.998</v>
      </c>
      <c r="G73" s="343">
        <v>0.996</v>
      </c>
      <c r="H73" s="343">
        <v>0.999</v>
      </c>
      <c r="I73" s="343">
        <v>0.996</v>
      </c>
      <c r="J73" s="343">
        <v>0.996</v>
      </c>
      <c r="K73" s="343">
        <v>0.996</v>
      </c>
      <c r="L73" s="343">
        <v>0.996</v>
      </c>
      <c r="M73" s="281">
        <v>0.996</v>
      </c>
      <c r="W73" s="105"/>
    </row>
    <row r="74" spans="2:24" x14ac:dyDescent="0.35">
      <c r="B74" s="31" t="s">
        <v>2424</v>
      </c>
      <c r="C74" s="31" t="s">
        <v>2852</v>
      </c>
      <c r="D74" s="343">
        <v>0.996</v>
      </c>
      <c r="E74" s="343">
        <v>0.997</v>
      </c>
      <c r="F74" s="343">
        <v>0.997</v>
      </c>
      <c r="G74" s="343">
        <v>0.996</v>
      </c>
      <c r="H74" s="343">
        <v>0.999</v>
      </c>
      <c r="I74" s="343">
        <v>0.996</v>
      </c>
      <c r="J74" s="343">
        <v>0.996</v>
      </c>
      <c r="K74" s="343">
        <v>0.996</v>
      </c>
      <c r="L74" s="343">
        <v>0.996</v>
      </c>
      <c r="M74" s="281">
        <v>0.996</v>
      </c>
      <c r="W74" s="105"/>
    </row>
    <row r="75" spans="2:24" x14ac:dyDescent="0.35">
      <c r="B75" s="31" t="s">
        <v>2424</v>
      </c>
      <c r="C75" s="31" t="s">
        <v>2853</v>
      </c>
      <c r="D75" s="343">
        <v>8.9899999999999994E-2</v>
      </c>
      <c r="E75" s="343">
        <v>8.9700000000000002E-2</v>
      </c>
      <c r="F75" s="343">
        <v>8.9499999999999996E-2</v>
      </c>
      <c r="G75" s="343">
        <v>8.9200000000000002E-2</v>
      </c>
      <c r="H75" s="343">
        <v>8.9099999999999999E-2</v>
      </c>
      <c r="I75" s="343">
        <v>8.8700000000000001E-2</v>
      </c>
      <c r="J75" s="343">
        <v>8.8300000000000003E-2</v>
      </c>
      <c r="K75" s="343">
        <v>8.7999999999999995E-2</v>
      </c>
      <c r="L75" s="343">
        <v>8.7599999999999997E-2</v>
      </c>
      <c r="M75" s="281">
        <v>8.7300000000000003E-2</v>
      </c>
      <c r="W75" s="105"/>
    </row>
    <row r="76" spans="2:24" x14ac:dyDescent="0.35">
      <c r="B76" s="31" t="s">
        <v>2424</v>
      </c>
      <c r="C76" s="31" t="s">
        <v>2854</v>
      </c>
      <c r="D76" s="343">
        <v>9.2799999999999994E-2</v>
      </c>
      <c r="E76" s="343">
        <v>9.2600000000000002E-2</v>
      </c>
      <c r="F76" s="343">
        <v>9.2299999999999993E-2</v>
      </c>
      <c r="G76" s="343">
        <v>9.1999999999999998E-2</v>
      </c>
      <c r="H76" s="343">
        <v>9.1899999999999996E-2</v>
      </c>
      <c r="I76" s="343">
        <v>9.1499999999999998E-2</v>
      </c>
      <c r="J76" s="343">
        <v>9.11E-2</v>
      </c>
      <c r="K76" s="343">
        <v>9.0800000000000006E-2</v>
      </c>
      <c r="L76" s="343">
        <v>9.0399999999999994E-2</v>
      </c>
      <c r="M76" s="281">
        <v>0.09</v>
      </c>
      <c r="N76" s="103"/>
      <c r="O76" s="103"/>
      <c r="P76" s="103"/>
      <c r="Q76" s="103"/>
      <c r="R76" s="103"/>
      <c r="S76" s="103"/>
      <c r="T76" s="103"/>
      <c r="U76" s="103"/>
      <c r="V76" s="103"/>
      <c r="W76" s="104"/>
      <c r="X76" s="103"/>
    </row>
    <row r="77" spans="2:24" x14ac:dyDescent="0.35">
      <c r="B77" s="31" t="s">
        <v>2424</v>
      </c>
      <c r="C77" s="31" t="s">
        <v>2855</v>
      </c>
      <c r="D77" s="343">
        <v>9.4899999999999998E-2</v>
      </c>
      <c r="E77" s="343">
        <v>9.4600000000000004E-2</v>
      </c>
      <c r="F77" s="343">
        <v>9.4399999999999998E-2</v>
      </c>
      <c r="G77" s="343">
        <v>9.4E-2</v>
      </c>
      <c r="H77" s="343">
        <v>9.3899999999999997E-2</v>
      </c>
      <c r="I77" s="343">
        <v>9.35E-2</v>
      </c>
      <c r="J77" s="343">
        <v>9.3100000000000002E-2</v>
      </c>
      <c r="K77" s="343">
        <v>9.2799999999999994E-2</v>
      </c>
      <c r="L77" s="343">
        <v>9.2399999999999996E-2</v>
      </c>
      <c r="M77" s="281">
        <v>9.1999999999999998E-2</v>
      </c>
      <c r="N77" s="103"/>
      <c r="O77" s="103"/>
      <c r="P77" s="103">
        <v>5.3600000000000002E-2</v>
      </c>
      <c r="Q77" s="103">
        <v>5.33E-2</v>
      </c>
      <c r="R77" s="103">
        <v>5.3100000000000001E-2</v>
      </c>
      <c r="S77" s="103">
        <v>5.33E-2</v>
      </c>
      <c r="T77" s="103">
        <v>5.3100000000000001E-2</v>
      </c>
      <c r="U77" s="103">
        <v>5.3100000000000001E-2</v>
      </c>
      <c r="V77" s="103">
        <v>5.2999999999999999E-2</v>
      </c>
      <c r="W77" s="104">
        <v>5.2900000000000003E-2</v>
      </c>
      <c r="X77" s="103"/>
    </row>
    <row r="78" spans="2:24" x14ac:dyDescent="0.35">
      <c r="B78" s="31" t="s">
        <v>178</v>
      </c>
      <c r="C78" s="31" t="s">
        <v>2850</v>
      </c>
      <c r="D78" s="343">
        <v>0.997</v>
      </c>
      <c r="E78" s="343">
        <v>0.997</v>
      </c>
      <c r="F78" s="343">
        <v>0.998</v>
      </c>
      <c r="G78" s="343">
        <v>0.996</v>
      </c>
      <c r="H78" s="343">
        <v>0.999</v>
      </c>
      <c r="I78" s="343">
        <v>0.996</v>
      </c>
      <c r="J78" s="343">
        <v>0.996</v>
      </c>
      <c r="K78" s="343">
        <v>0.996</v>
      </c>
      <c r="L78" s="343">
        <v>0.996</v>
      </c>
      <c r="M78" s="281">
        <v>0.996</v>
      </c>
      <c r="N78" s="103"/>
      <c r="O78" s="103"/>
      <c r="P78" s="103"/>
      <c r="Q78" s="103"/>
      <c r="R78" s="103"/>
      <c r="S78" s="103"/>
      <c r="T78" s="103"/>
      <c r="U78" s="103"/>
      <c r="V78" s="103"/>
      <c r="W78" s="104"/>
      <c r="X78" s="103"/>
    </row>
    <row r="79" spans="2:24" x14ac:dyDescent="0.35">
      <c r="B79" s="31" t="s">
        <v>178</v>
      </c>
      <c r="C79" s="31" t="s">
        <v>2851</v>
      </c>
      <c r="D79" s="343">
        <v>0.996</v>
      </c>
      <c r="E79" s="343">
        <v>0.997</v>
      </c>
      <c r="F79" s="343">
        <v>0.998</v>
      </c>
      <c r="G79" s="343">
        <v>0.996</v>
      </c>
      <c r="H79" s="343">
        <v>0.999</v>
      </c>
      <c r="I79" s="343">
        <v>0.996</v>
      </c>
      <c r="J79" s="343">
        <v>0.996</v>
      </c>
      <c r="K79" s="343">
        <v>0.996</v>
      </c>
      <c r="L79" s="343">
        <v>0.996</v>
      </c>
      <c r="M79" s="281">
        <v>0.996</v>
      </c>
      <c r="N79" s="103"/>
      <c r="O79" s="103"/>
      <c r="P79" s="103"/>
      <c r="Q79" s="103"/>
      <c r="R79" s="103"/>
      <c r="S79" s="103"/>
      <c r="T79" s="103"/>
      <c r="U79" s="103"/>
      <c r="V79" s="103"/>
      <c r="W79" s="104"/>
      <c r="X79" s="103"/>
    </row>
    <row r="80" spans="2:24" x14ac:dyDescent="0.35">
      <c r="B80" s="31" t="s">
        <v>178</v>
      </c>
      <c r="C80" s="31" t="s">
        <v>2852</v>
      </c>
      <c r="D80" s="343">
        <v>0.996</v>
      </c>
      <c r="E80" s="343">
        <v>0.997</v>
      </c>
      <c r="F80" s="343">
        <v>0.997</v>
      </c>
      <c r="G80" s="343">
        <v>0.996</v>
      </c>
      <c r="H80" s="343">
        <v>0.999</v>
      </c>
      <c r="I80" s="343">
        <v>0.996</v>
      </c>
      <c r="J80" s="343">
        <v>0.996</v>
      </c>
      <c r="K80" s="343">
        <v>0.996</v>
      </c>
      <c r="L80" s="343">
        <v>0.996</v>
      </c>
      <c r="M80" s="281">
        <v>0.996</v>
      </c>
      <c r="N80" s="103"/>
      <c r="O80" s="103"/>
      <c r="P80" s="103"/>
      <c r="Q80" s="103"/>
      <c r="R80" s="103"/>
      <c r="S80" s="103"/>
      <c r="T80" s="103"/>
      <c r="U80" s="103"/>
      <c r="V80" s="103"/>
      <c r="W80" s="104"/>
      <c r="X80" s="103"/>
    </row>
    <row r="81" spans="2:24" x14ac:dyDescent="0.35">
      <c r="B81" s="31" t="s">
        <v>178</v>
      </c>
      <c r="C81" s="31" t="s">
        <v>2853</v>
      </c>
      <c r="D81" s="343">
        <v>8.9899999999999994E-2</v>
      </c>
      <c r="E81" s="343">
        <v>8.9700000000000002E-2</v>
      </c>
      <c r="F81" s="343">
        <v>8.9499999999999996E-2</v>
      </c>
      <c r="G81" s="343">
        <v>8.9200000000000002E-2</v>
      </c>
      <c r="H81" s="343">
        <v>8.9099999999999999E-2</v>
      </c>
      <c r="I81" s="343">
        <v>8.8700000000000001E-2</v>
      </c>
      <c r="J81" s="343">
        <v>8.8300000000000003E-2</v>
      </c>
      <c r="K81" s="343">
        <v>8.7999999999999995E-2</v>
      </c>
      <c r="L81" s="343">
        <v>8.7599999999999997E-2</v>
      </c>
      <c r="M81" s="281">
        <v>8.7300000000000003E-2</v>
      </c>
      <c r="N81" s="103"/>
      <c r="O81" s="103"/>
      <c r="P81" s="103"/>
      <c r="Q81" s="103"/>
      <c r="R81" s="103"/>
      <c r="S81" s="103"/>
      <c r="T81" s="103"/>
      <c r="U81" s="103"/>
      <c r="V81" s="103"/>
      <c r="W81" s="104"/>
      <c r="X81" s="103"/>
    </row>
    <row r="82" spans="2:24" x14ac:dyDescent="0.35">
      <c r="B82" s="31" t="s">
        <v>178</v>
      </c>
      <c r="C82" s="31" t="s">
        <v>2854</v>
      </c>
      <c r="D82" s="343">
        <v>9.2799999999999994E-2</v>
      </c>
      <c r="E82" s="343">
        <v>9.2600000000000002E-2</v>
      </c>
      <c r="F82" s="343">
        <v>9.2299999999999993E-2</v>
      </c>
      <c r="G82" s="343">
        <v>9.1999999999999998E-2</v>
      </c>
      <c r="H82" s="343">
        <v>9.1899999999999996E-2</v>
      </c>
      <c r="I82" s="343">
        <v>9.1499999999999998E-2</v>
      </c>
      <c r="J82" s="343">
        <v>9.11E-2</v>
      </c>
      <c r="K82" s="343">
        <v>9.0800000000000006E-2</v>
      </c>
      <c r="L82" s="343">
        <v>9.0399999999999994E-2</v>
      </c>
      <c r="M82" s="281">
        <v>0.09</v>
      </c>
      <c r="N82" s="103"/>
      <c r="O82" s="103"/>
      <c r="P82" s="103"/>
      <c r="Q82" s="103"/>
      <c r="R82" s="103"/>
      <c r="S82" s="103"/>
      <c r="T82" s="103"/>
      <c r="U82" s="103"/>
      <c r="V82" s="103"/>
      <c r="W82" s="104"/>
      <c r="X82" s="103"/>
    </row>
    <row r="83" spans="2:24" x14ac:dyDescent="0.35">
      <c r="B83" s="31" t="s">
        <v>178</v>
      </c>
      <c r="C83" s="31" t="s">
        <v>2855</v>
      </c>
      <c r="D83" s="343">
        <v>9.4899999999999998E-2</v>
      </c>
      <c r="E83" s="343">
        <v>9.4600000000000004E-2</v>
      </c>
      <c r="F83" s="343">
        <v>9.4399999999999998E-2</v>
      </c>
      <c r="G83" s="343">
        <v>9.4E-2</v>
      </c>
      <c r="H83" s="343">
        <v>9.3899999999999997E-2</v>
      </c>
      <c r="I83" s="343">
        <v>9.35E-2</v>
      </c>
      <c r="J83" s="343">
        <v>9.3100000000000002E-2</v>
      </c>
      <c r="K83" s="343">
        <v>9.2799999999999994E-2</v>
      </c>
      <c r="L83" s="343">
        <v>9.2399999999999996E-2</v>
      </c>
      <c r="M83" s="281">
        <v>9.1999999999999998E-2</v>
      </c>
      <c r="N83" s="103"/>
      <c r="O83" s="103"/>
      <c r="P83" s="103"/>
      <c r="Q83" s="103"/>
      <c r="R83" s="103"/>
      <c r="S83" s="103"/>
      <c r="T83" s="103"/>
      <c r="U83" s="103"/>
      <c r="V83" s="103"/>
      <c r="W83" s="104"/>
      <c r="X83" s="103"/>
    </row>
    <row r="84" spans="2:24" x14ac:dyDescent="0.35">
      <c r="B84" s="31" t="s">
        <v>183</v>
      </c>
      <c r="C84" s="31" t="s">
        <v>2850</v>
      </c>
      <c r="D84" s="343">
        <v>0.99611208701858567</v>
      </c>
      <c r="E84" s="343">
        <v>0.99606653119746169</v>
      </c>
      <c r="F84" s="343">
        <v>0.99709855997638874</v>
      </c>
      <c r="G84" s="343">
        <v>0.99558115018053639</v>
      </c>
      <c r="H84" s="343">
        <v>0.99845176616729225</v>
      </c>
      <c r="I84" s="343">
        <v>0.99789081975090055</v>
      </c>
      <c r="J84" s="343">
        <v>0.99717256203115945</v>
      </c>
      <c r="K84" s="343">
        <v>0.9957250411195705</v>
      </c>
      <c r="L84" s="343">
        <v>0.99796840572837475</v>
      </c>
      <c r="M84" s="281">
        <v>0.99796840572837475</v>
      </c>
      <c r="N84" s="103"/>
      <c r="O84" s="103"/>
      <c r="P84" s="103"/>
      <c r="Q84" s="103"/>
      <c r="R84" s="103"/>
      <c r="S84" s="103"/>
      <c r="T84" s="103"/>
      <c r="U84" s="103"/>
      <c r="V84" s="103"/>
      <c r="W84" s="104"/>
      <c r="X84" s="103"/>
    </row>
    <row r="85" spans="2:24" x14ac:dyDescent="0.35">
      <c r="B85" s="31" t="s">
        <v>183</v>
      </c>
      <c r="C85" s="31" t="s">
        <v>2851</v>
      </c>
      <c r="D85" s="103">
        <v>0.99607415708623182</v>
      </c>
      <c r="E85" s="103">
        <v>0.99599316120157366</v>
      </c>
      <c r="F85" s="103">
        <v>0.99707279594046605</v>
      </c>
      <c r="G85" s="103">
        <v>0.99560174249393318</v>
      </c>
      <c r="H85" s="103">
        <v>0.99849040810922496</v>
      </c>
      <c r="I85" s="103">
        <v>0.99786476054351836</v>
      </c>
      <c r="J85" s="103">
        <v>0.99711884392267336</v>
      </c>
      <c r="K85" s="103">
        <v>0.99552184866432236</v>
      </c>
      <c r="L85" s="103">
        <v>0.99781755757169366</v>
      </c>
      <c r="M85" s="104">
        <v>0.99781755757169366</v>
      </c>
      <c r="N85" s="103"/>
      <c r="O85" s="103"/>
      <c r="P85" s="103"/>
      <c r="Q85" s="103"/>
      <c r="R85" s="103"/>
      <c r="S85" s="103"/>
      <c r="T85" s="103"/>
      <c r="U85" s="103"/>
      <c r="V85" s="103"/>
      <c r="W85" s="104"/>
      <c r="X85" s="103"/>
    </row>
    <row r="86" spans="2:24" x14ac:dyDescent="0.35">
      <c r="B86" s="31" t="s">
        <v>183</v>
      </c>
      <c r="C86" s="31" t="s">
        <v>2852</v>
      </c>
      <c r="D86" s="103">
        <v>0.99568436163947782</v>
      </c>
      <c r="E86" s="103">
        <v>0.99569913645266017</v>
      </c>
      <c r="F86" s="103">
        <v>0.99686676487889858</v>
      </c>
      <c r="G86" s="103">
        <v>0.99534471552842974</v>
      </c>
      <c r="H86" s="103">
        <v>0.99823880037249957</v>
      </c>
      <c r="I86" s="103">
        <v>0.99807878321587384</v>
      </c>
      <c r="J86" s="103">
        <v>0.99699003204784387</v>
      </c>
      <c r="K86" s="103">
        <v>0.99567859221357391</v>
      </c>
      <c r="L86" s="103">
        <v>0.99797698747304286</v>
      </c>
      <c r="M86" s="104">
        <v>0.99797698747304286</v>
      </c>
      <c r="N86" s="103"/>
      <c r="O86" s="103"/>
      <c r="P86" s="103"/>
      <c r="Q86" s="103"/>
      <c r="R86" s="103"/>
      <c r="S86" s="103"/>
      <c r="T86" s="103"/>
      <c r="U86" s="103"/>
      <c r="V86" s="103"/>
      <c r="W86" s="104"/>
      <c r="X86" s="103"/>
    </row>
    <row r="87" spans="2:24" x14ac:dyDescent="0.35">
      <c r="B87" s="31" t="s">
        <v>183</v>
      </c>
      <c r="C87" s="31" t="s">
        <v>2853</v>
      </c>
      <c r="D87" s="103">
        <v>8.9588655538725678E-2</v>
      </c>
      <c r="E87" s="103">
        <v>8.9236261357102747E-2</v>
      </c>
      <c r="F87" s="103">
        <v>8.8977347696843817E-2</v>
      </c>
      <c r="G87" s="103">
        <v>8.8584170160037279E-2</v>
      </c>
      <c r="H87" s="103">
        <v>8.8447021150753175E-2</v>
      </c>
      <c r="I87" s="103">
        <v>8.8260470440650315E-2</v>
      </c>
      <c r="J87" s="103">
        <v>8.8010919435378684E-2</v>
      </c>
      <c r="K87" s="103">
        <v>8.7634676373763654E-2</v>
      </c>
      <c r="L87" s="103">
        <v>8.7456638267246992E-2</v>
      </c>
      <c r="M87" s="104">
        <v>8.6384212317758627E-2</v>
      </c>
      <c r="N87" s="103"/>
      <c r="O87" s="103"/>
      <c r="P87" s="103">
        <v>5.3600000000000002E-2</v>
      </c>
      <c r="Q87" s="103">
        <v>5.33E-2</v>
      </c>
      <c r="R87" s="103">
        <v>5.3100000000000001E-2</v>
      </c>
      <c r="S87" s="103">
        <v>5.33E-2</v>
      </c>
      <c r="T87" s="103">
        <v>5.3100000000000001E-2</v>
      </c>
      <c r="U87" s="103">
        <v>5.3100000000000001E-2</v>
      </c>
      <c r="V87" s="103">
        <v>5.3100000000000001E-2</v>
      </c>
      <c r="W87" s="104">
        <v>5.28E-2</v>
      </c>
      <c r="X87" s="103"/>
    </row>
    <row r="88" spans="2:24" x14ac:dyDescent="0.35">
      <c r="B88" s="31" t="s">
        <v>183</v>
      </c>
      <c r="C88" s="31" t="s">
        <v>2854</v>
      </c>
      <c r="D88" s="103">
        <v>9.2459729949587441E-2</v>
      </c>
      <c r="E88" s="103">
        <v>9.2089258716333403E-2</v>
      </c>
      <c r="F88" s="103">
        <v>9.1819694664379489E-2</v>
      </c>
      <c r="G88" s="103">
        <v>9.1415848003117112E-2</v>
      </c>
      <c r="H88" s="103">
        <v>9.1277847380283286E-2</v>
      </c>
      <c r="I88" s="103">
        <v>9.1082947319054183E-2</v>
      </c>
      <c r="J88" s="103">
        <v>9.0820523131845091E-2</v>
      </c>
      <c r="K88" s="103">
        <v>9.0413815084875282E-2</v>
      </c>
      <c r="L88" s="103">
        <v>9.0216492138729024E-2</v>
      </c>
      <c r="M88" s="104">
        <v>9.0001450274263275E-2</v>
      </c>
      <c r="N88" s="103"/>
      <c r="O88" s="103"/>
      <c r="P88" s="103"/>
      <c r="Q88" s="103"/>
      <c r="R88" s="103"/>
      <c r="S88" s="103"/>
      <c r="T88" s="103"/>
      <c r="U88" s="103"/>
      <c r="V88" s="103"/>
      <c r="W88" s="104"/>
      <c r="X88" s="103"/>
    </row>
    <row r="89" spans="2:24" x14ac:dyDescent="0.35">
      <c r="B89" s="31" t="s">
        <v>183</v>
      </c>
      <c r="C89" s="31" t="s">
        <v>2855</v>
      </c>
      <c r="D89" s="103">
        <v>9.4446844279395564E-2</v>
      </c>
      <c r="E89" s="103">
        <v>9.4040641289673016E-2</v>
      </c>
      <c r="F89" s="103">
        <v>9.3745989849573316E-2</v>
      </c>
      <c r="G89" s="103">
        <v>9.3309575598754621E-2</v>
      </c>
      <c r="H89" s="103">
        <v>9.314523880896787E-2</v>
      </c>
      <c r="I89" s="103">
        <v>9.2966286612806634E-2</v>
      </c>
      <c r="J89" s="103">
        <v>9.2686461069471135E-2</v>
      </c>
      <c r="K89" s="103">
        <v>9.228592507490925E-2</v>
      </c>
      <c r="L89" s="103">
        <v>9.2099229492420887E-2</v>
      </c>
      <c r="M89" s="104">
        <v>9.2479240843806348E-2</v>
      </c>
      <c r="N89" s="103"/>
      <c r="O89" s="103"/>
      <c r="P89" s="103"/>
      <c r="Q89" s="103"/>
      <c r="R89" s="103"/>
      <c r="S89" s="103"/>
      <c r="T89" s="103"/>
      <c r="U89" s="103"/>
      <c r="V89" s="103"/>
      <c r="W89" s="104"/>
      <c r="X89" s="103"/>
    </row>
    <row r="90" spans="2:24" x14ac:dyDescent="0.35">
      <c r="B90" s="31" t="s">
        <v>187</v>
      </c>
      <c r="C90" s="31" t="s">
        <v>2850</v>
      </c>
      <c r="D90" s="103">
        <v>0.99605678425815891</v>
      </c>
      <c r="E90" s="103">
        <v>0.99603034383327849</v>
      </c>
      <c r="F90" s="103">
        <v>0.99702521583469006</v>
      </c>
      <c r="G90" s="103">
        <v>0.99548909643014027</v>
      </c>
      <c r="H90" s="103">
        <v>0.99826879650321287</v>
      </c>
      <c r="I90" s="103">
        <v>0.99770622162914135</v>
      </c>
      <c r="J90" s="103">
        <v>0.9969338887843221</v>
      </c>
      <c r="K90" s="103">
        <v>0.99620190256564989</v>
      </c>
      <c r="L90" s="103">
        <v>0.99750178385332666</v>
      </c>
      <c r="M90" s="104">
        <v>0.99625354322941495</v>
      </c>
      <c r="N90" s="103"/>
      <c r="O90" s="103"/>
      <c r="P90" s="103"/>
      <c r="Q90" s="103"/>
      <c r="R90" s="103"/>
      <c r="S90" s="103"/>
      <c r="T90" s="103"/>
      <c r="U90" s="103"/>
      <c r="V90" s="103"/>
      <c r="W90" s="104"/>
      <c r="X90" s="103"/>
    </row>
    <row r="91" spans="2:24" x14ac:dyDescent="0.35">
      <c r="B91" s="31" t="s">
        <v>187</v>
      </c>
      <c r="C91" s="31" t="s">
        <v>2851</v>
      </c>
      <c r="D91" s="103">
        <v>0.99601885643162236</v>
      </c>
      <c r="E91" s="103">
        <v>0.99595697650294213</v>
      </c>
      <c r="F91" s="103">
        <v>0.99699945369390708</v>
      </c>
      <c r="G91" s="103">
        <v>0.99550968683952379</v>
      </c>
      <c r="H91" s="103">
        <v>0.99830743136387901</v>
      </c>
      <c r="I91" s="103">
        <v>0.99768016724240738</v>
      </c>
      <c r="J91" s="103">
        <v>0.99688018353326513</v>
      </c>
      <c r="K91" s="103">
        <v>0.99598166293183399</v>
      </c>
      <c r="L91" s="103">
        <v>0.99724559867744578</v>
      </c>
      <c r="M91" s="104">
        <v>0.99590633602785716</v>
      </c>
      <c r="N91" s="103"/>
      <c r="O91" s="103"/>
      <c r="P91" s="103"/>
      <c r="Q91" s="103"/>
      <c r="R91" s="103"/>
      <c r="S91" s="103"/>
      <c r="T91" s="103"/>
      <c r="U91" s="103"/>
      <c r="V91" s="103"/>
      <c r="W91" s="104"/>
      <c r="X91" s="103"/>
    </row>
    <row r="92" spans="2:24" x14ac:dyDescent="0.35">
      <c r="B92" s="31" t="s">
        <v>187</v>
      </c>
      <c r="C92" s="31" t="s">
        <v>2852</v>
      </c>
      <c r="D92" s="103">
        <v>0.99562908262577055</v>
      </c>
      <c r="E92" s="103">
        <v>0.9956629624360267</v>
      </c>
      <c r="F92" s="103">
        <v>0.99679343778748275</v>
      </c>
      <c r="G92" s="103">
        <v>0.99525268363933184</v>
      </c>
      <c r="H92" s="103">
        <v>0.99805586973512261</v>
      </c>
      <c r="I92" s="103">
        <v>0.9978941503230736</v>
      </c>
      <c r="J92" s="103">
        <v>0.99675140248955707</v>
      </c>
      <c r="K92" s="103">
        <v>0.99615269853417387</v>
      </c>
      <c r="L92" s="103">
        <v>0.99735598974882522</v>
      </c>
      <c r="M92" s="104">
        <v>0.99598568698536016</v>
      </c>
      <c r="N92" s="103"/>
      <c r="O92" s="103"/>
      <c r="P92" s="103"/>
      <c r="Q92" s="103"/>
      <c r="R92" s="103"/>
      <c r="S92" s="103"/>
      <c r="T92" s="103"/>
      <c r="U92" s="103"/>
      <c r="V92" s="103"/>
      <c r="W92" s="104"/>
      <c r="X92" s="103"/>
    </row>
    <row r="93" spans="2:24" x14ac:dyDescent="0.35">
      <c r="B93" s="31" t="s">
        <v>187</v>
      </c>
      <c r="C93" s="31" t="s">
        <v>2853</v>
      </c>
      <c r="D93" s="103">
        <v>8.9570241292580982E-2</v>
      </c>
      <c r="E93" s="103">
        <v>8.9214678231879174E-2</v>
      </c>
      <c r="F93" s="103">
        <v>8.8949283819761749E-2</v>
      </c>
      <c r="G93" s="103">
        <v>8.854804217784272E-2</v>
      </c>
      <c r="H93" s="103">
        <v>8.8394747497590798E-2</v>
      </c>
      <c r="I93" s="103">
        <v>8.8191989537683299E-2</v>
      </c>
      <c r="J93" s="103">
        <v>8.7921583089428851E-2</v>
      </c>
      <c r="K93" s="103">
        <v>8.7587648350272898E-2</v>
      </c>
      <c r="L93" s="103">
        <v>8.7368835472915088E-2</v>
      </c>
      <c r="M93" s="104">
        <v>8.7041511907719457E-2</v>
      </c>
      <c r="N93" s="103"/>
      <c r="O93" s="103"/>
      <c r="P93" s="103"/>
      <c r="Q93" s="103"/>
      <c r="R93" s="103"/>
      <c r="S93" s="103"/>
      <c r="T93" s="103"/>
      <c r="U93" s="103"/>
      <c r="V93" s="103"/>
      <c r="W93" s="104"/>
      <c r="X93" s="103"/>
    </row>
    <row r="94" spans="2:24" x14ac:dyDescent="0.35">
      <c r="B94" s="31" t="s">
        <v>187</v>
      </c>
      <c r="C94" s="31" t="s">
        <v>2854</v>
      </c>
      <c r="D94" s="103">
        <v>9.2440725576594843E-2</v>
      </c>
      <c r="E94" s="103">
        <v>9.2066985551003594E-2</v>
      </c>
      <c r="F94" s="103">
        <v>9.1790734297595419E-2</v>
      </c>
      <c r="G94" s="103">
        <v>9.1378565155369157E-2</v>
      </c>
      <c r="H94" s="103">
        <v>9.1223900661973431E-2</v>
      </c>
      <c r="I94" s="103">
        <v>9.1012276468942402E-2</v>
      </c>
      <c r="J94" s="103">
        <v>9.0728334870139579E-2</v>
      </c>
      <c r="K94" s="103">
        <v>9.036375783899793E-2</v>
      </c>
      <c r="L94" s="103">
        <v>9.011485978489521E-2</v>
      </c>
      <c r="M94" s="104">
        <v>8.9745959830039079E-2</v>
      </c>
      <c r="N94" s="103"/>
      <c r="O94" s="103"/>
      <c r="P94" s="103"/>
      <c r="Q94" s="103"/>
      <c r="R94" s="103"/>
      <c r="S94" s="103"/>
      <c r="T94" s="103"/>
      <c r="U94" s="103"/>
      <c r="V94" s="103"/>
      <c r="W94" s="104"/>
      <c r="X94" s="103"/>
    </row>
    <row r="95" spans="2:24" x14ac:dyDescent="0.35">
      <c r="B95" s="96" t="s">
        <v>187</v>
      </c>
      <c r="C95" s="96" t="s">
        <v>2855</v>
      </c>
      <c r="D95" s="107">
        <v>9.4427431470623158E-2</v>
      </c>
      <c r="E95" s="107">
        <v>9.4017896153265557E-2</v>
      </c>
      <c r="F95" s="107">
        <v>9.3716421920160109E-2</v>
      </c>
      <c r="G95" s="107">
        <v>9.3271520417115242E-2</v>
      </c>
      <c r="H95" s="107">
        <v>9.3090188431421209E-2</v>
      </c>
      <c r="I95" s="107">
        <v>9.2894154488187872E-2</v>
      </c>
      <c r="J95" s="107">
        <v>9.2592378769182831E-2</v>
      </c>
      <c r="K95" s="107">
        <v>9.2236147974619848E-2</v>
      </c>
      <c r="L95" s="107">
        <v>9.1992274653846073E-2</v>
      </c>
      <c r="M95" s="108">
        <v>9.1622988868456823E-2</v>
      </c>
      <c r="N95" s="107">
        <v>5.4199999999999998E-2</v>
      </c>
      <c r="O95" s="107">
        <v>5.3800000000000001E-2</v>
      </c>
      <c r="P95" s="107">
        <v>5.3600000000000002E-2</v>
      </c>
      <c r="Q95" s="107">
        <v>5.33E-2</v>
      </c>
      <c r="R95" s="107">
        <v>5.3100000000000001E-2</v>
      </c>
      <c r="S95" s="107">
        <v>5.33E-2</v>
      </c>
      <c r="T95" s="107">
        <v>5.3100000000000001E-2</v>
      </c>
      <c r="U95" s="107">
        <v>5.3100000000000001E-2</v>
      </c>
      <c r="V95" s="107">
        <v>5.3100000000000001E-2</v>
      </c>
      <c r="W95" s="108">
        <v>5.28E-2</v>
      </c>
      <c r="X95" s="103"/>
    </row>
    <row r="97" spans="2:15" ht="16.5" x14ac:dyDescent="0.35">
      <c r="B97" s="35" t="s">
        <v>2858</v>
      </c>
    </row>
    <row r="101" spans="2:15" x14ac:dyDescent="0.35">
      <c r="O101" s="109"/>
    </row>
  </sheetData>
  <mergeCells count="2">
    <mergeCell ref="D4:M4"/>
    <mergeCell ref="N4:W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14377-752E-45CF-AC12-6D74FFBD3906}">
  <dimension ref="B2:J85"/>
  <sheetViews>
    <sheetView showGridLines="0" topLeftCell="A13" zoomScale="80" zoomScaleNormal="80" workbookViewId="0">
      <selection activeCell="E26" sqref="E26"/>
    </sheetView>
  </sheetViews>
  <sheetFormatPr defaultRowHeight="14.5" x14ac:dyDescent="0.35"/>
  <cols>
    <col min="2" max="2" width="67.54296875" customWidth="1"/>
    <col min="5" max="5" width="15.26953125" bestFit="1" customWidth="1"/>
  </cols>
  <sheetData>
    <row r="2" spans="2:5" ht="26" x14ac:dyDescent="0.6">
      <c r="B2" s="97" t="s">
        <v>2859</v>
      </c>
    </row>
    <row r="4" spans="2:5" ht="15.5" x14ac:dyDescent="0.35">
      <c r="B4" s="123" t="s">
        <v>2860</v>
      </c>
    </row>
    <row r="5" spans="2:5" x14ac:dyDescent="0.35">
      <c r="B5" s="85" t="s">
        <v>41</v>
      </c>
      <c r="C5" s="85" t="s">
        <v>212</v>
      </c>
      <c r="D5" s="85" t="s">
        <v>2861</v>
      </c>
      <c r="E5" s="85" t="s">
        <v>2436</v>
      </c>
    </row>
    <row r="6" spans="2:5" x14ac:dyDescent="0.35">
      <c r="B6" s="94" t="s">
        <v>1638</v>
      </c>
      <c r="C6" s="298">
        <v>4.691464408735721E-2</v>
      </c>
      <c r="D6" s="298">
        <v>2.6034998553943884E-2</v>
      </c>
      <c r="E6" s="298">
        <v>0.14782555689734564</v>
      </c>
    </row>
    <row r="7" spans="2:5" x14ac:dyDescent="0.35">
      <c r="B7" s="31" t="s">
        <v>220</v>
      </c>
      <c r="C7" s="299">
        <v>1</v>
      </c>
      <c r="D7" s="299">
        <v>1</v>
      </c>
      <c r="E7" s="299">
        <v>1</v>
      </c>
    </row>
    <row r="8" spans="2:5" x14ac:dyDescent="0.35">
      <c r="B8" s="31" t="s">
        <v>1419</v>
      </c>
      <c r="C8" s="124">
        <v>0.80644859033295957</v>
      </c>
      <c r="D8" s="124">
        <v>0.80569140769488534</v>
      </c>
      <c r="E8" s="124">
        <v>0.8263651262290832</v>
      </c>
    </row>
    <row r="9" spans="2:5" x14ac:dyDescent="0.35">
      <c r="B9" s="31" t="s">
        <v>213</v>
      </c>
      <c r="C9" s="124">
        <v>1</v>
      </c>
      <c r="D9" s="124">
        <v>1</v>
      </c>
      <c r="E9" s="124">
        <v>1</v>
      </c>
    </row>
    <row r="10" spans="2:5" x14ac:dyDescent="0.35">
      <c r="B10" s="31" t="s">
        <v>1602</v>
      </c>
      <c r="C10" s="124">
        <v>0.16868783977225613</v>
      </c>
      <c r="D10" s="124">
        <v>0.16868783977225613</v>
      </c>
      <c r="E10" s="124">
        <v>0.18468620150127762</v>
      </c>
    </row>
    <row r="11" spans="2:5" x14ac:dyDescent="0.35">
      <c r="B11" s="31" t="s">
        <v>226</v>
      </c>
      <c r="C11" s="124">
        <v>0.97918697216141193</v>
      </c>
      <c r="D11" s="124">
        <v>0.97938718067587416</v>
      </c>
      <c r="E11" s="124">
        <v>0.97918697216141193</v>
      </c>
    </row>
    <row r="12" spans="2:5" x14ac:dyDescent="0.35">
      <c r="B12" s="31" t="s">
        <v>2862</v>
      </c>
      <c r="C12" s="124">
        <v>0.9952818859227256</v>
      </c>
      <c r="D12" s="124">
        <v>0.9952818859227256</v>
      </c>
      <c r="E12" s="124">
        <v>0.9952818859227256</v>
      </c>
    </row>
    <row r="13" spans="2:5" x14ac:dyDescent="0.35">
      <c r="B13" s="31" t="s">
        <v>229</v>
      </c>
      <c r="C13" s="124">
        <v>4.5966736846373799E-2</v>
      </c>
      <c r="D13" s="124">
        <v>4.5966736846373799E-2</v>
      </c>
      <c r="E13" s="124">
        <v>4.1673136703554943E-2</v>
      </c>
    </row>
    <row r="14" spans="2:5" x14ac:dyDescent="0.35">
      <c r="B14" s="31" t="s">
        <v>222</v>
      </c>
      <c r="C14" s="124">
        <v>0.73274608503890271</v>
      </c>
      <c r="D14" s="124">
        <v>5.1498768515094986E-3</v>
      </c>
      <c r="E14" s="124">
        <v>0.7449095079866126</v>
      </c>
    </row>
    <row r="15" spans="2:5" x14ac:dyDescent="0.35">
      <c r="B15" s="31" t="s">
        <v>2863</v>
      </c>
      <c r="C15" s="124">
        <v>1</v>
      </c>
      <c r="D15" s="124">
        <v>0</v>
      </c>
      <c r="E15" s="124">
        <v>1</v>
      </c>
    </row>
    <row r="16" spans="2:5" x14ac:dyDescent="0.35">
      <c r="B16" s="31" t="s">
        <v>224</v>
      </c>
      <c r="C16" s="124">
        <v>0.98571693450949072</v>
      </c>
      <c r="D16" s="124">
        <v>0</v>
      </c>
      <c r="E16" s="124">
        <v>0.91322425721636558</v>
      </c>
    </row>
    <row r="17" spans="2:5" x14ac:dyDescent="0.35">
      <c r="B17" s="31" t="s">
        <v>2864</v>
      </c>
      <c r="C17" s="299">
        <v>0.82102484047901281</v>
      </c>
      <c r="D17" s="299">
        <v>0.82149096945037337</v>
      </c>
      <c r="E17" s="299">
        <v>0.82149096945037337</v>
      </c>
    </row>
    <row r="18" spans="2:5" x14ac:dyDescent="0.35">
      <c r="B18" s="31" t="s">
        <v>2865</v>
      </c>
      <c r="C18" s="124">
        <v>1</v>
      </c>
      <c r="D18" s="124">
        <v>1</v>
      </c>
      <c r="E18" s="124">
        <v>1</v>
      </c>
    </row>
    <row r="19" spans="2:5" x14ac:dyDescent="0.35">
      <c r="B19" s="31" t="s">
        <v>1701</v>
      </c>
      <c r="C19" s="124">
        <v>0.17315352060304998</v>
      </c>
      <c r="D19" s="124">
        <v>0.17315352060304998</v>
      </c>
      <c r="E19" s="124">
        <v>0.1728767550568179</v>
      </c>
    </row>
    <row r="20" spans="2:5" x14ac:dyDescent="0.35">
      <c r="B20" s="31" t="s">
        <v>217</v>
      </c>
      <c r="C20" s="124">
        <v>0.95551519178166955</v>
      </c>
      <c r="D20" s="124">
        <v>0.33508550537254606</v>
      </c>
      <c r="E20" s="124">
        <v>0.95570920421940375</v>
      </c>
    </row>
    <row r="21" spans="2:5" x14ac:dyDescent="0.35">
      <c r="B21" s="96" t="s">
        <v>228</v>
      </c>
      <c r="C21" s="126">
        <v>0.1503101391860267</v>
      </c>
      <c r="D21" s="126">
        <v>5.0389358803420384E-3</v>
      </c>
      <c r="E21" s="126">
        <v>0.98226037772583097</v>
      </c>
    </row>
    <row r="22" spans="2:5" x14ac:dyDescent="0.35">
      <c r="B22" s="127" t="s">
        <v>2866</v>
      </c>
      <c r="C22" s="103"/>
      <c r="D22" s="103"/>
      <c r="E22" s="103"/>
    </row>
    <row r="23" spans="2:5" x14ac:dyDescent="0.35">
      <c r="C23" s="103"/>
      <c r="D23" s="103"/>
      <c r="E23" s="103"/>
    </row>
    <row r="24" spans="2:5" ht="15.5" x14ac:dyDescent="0.35">
      <c r="B24" s="123" t="s">
        <v>2867</v>
      </c>
    </row>
    <row r="25" spans="2:5" x14ac:dyDescent="0.35">
      <c r="B25" s="85" t="s">
        <v>41</v>
      </c>
      <c r="C25" s="85" t="s">
        <v>212</v>
      </c>
      <c r="D25" s="85" t="s">
        <v>2861</v>
      </c>
      <c r="E25" s="85" t="s">
        <v>2436</v>
      </c>
    </row>
    <row r="26" spans="2:5" x14ac:dyDescent="0.35">
      <c r="B26" s="94" t="s">
        <v>220</v>
      </c>
      <c r="C26" s="298">
        <v>1</v>
      </c>
      <c r="D26" s="298">
        <v>1</v>
      </c>
      <c r="E26" s="298">
        <v>1</v>
      </c>
    </row>
    <row r="27" spans="2:5" x14ac:dyDescent="0.35">
      <c r="B27" s="31" t="s">
        <v>231</v>
      </c>
      <c r="C27" s="299">
        <v>0</v>
      </c>
      <c r="D27" s="299">
        <v>0</v>
      </c>
      <c r="E27" s="299">
        <v>0</v>
      </c>
    </row>
    <row r="28" spans="2:5" x14ac:dyDescent="0.35">
      <c r="B28" s="31" t="s">
        <v>2868</v>
      </c>
      <c r="C28" s="299">
        <v>6.8000000000000005E-2</v>
      </c>
      <c r="D28" s="299">
        <v>6.5000000000000002E-2</v>
      </c>
      <c r="E28" s="299">
        <v>7.0999999999999994E-2</v>
      </c>
    </row>
    <row r="29" spans="2:5" x14ac:dyDescent="0.35">
      <c r="B29" s="31" t="s">
        <v>258</v>
      </c>
      <c r="C29" s="124">
        <v>0.68</v>
      </c>
      <c r="D29" s="124">
        <v>0.67700000000000005</v>
      </c>
      <c r="E29" s="124">
        <v>0.69899999999999995</v>
      </c>
    </row>
    <row r="30" spans="2:5" x14ac:dyDescent="0.35">
      <c r="B30" s="31" t="s">
        <v>213</v>
      </c>
      <c r="C30" s="124">
        <v>1</v>
      </c>
      <c r="D30" s="124">
        <v>1</v>
      </c>
      <c r="E30" s="124">
        <v>1</v>
      </c>
    </row>
    <row r="31" spans="2:5" x14ac:dyDescent="0.35">
      <c r="B31" s="31" t="s">
        <v>226</v>
      </c>
      <c r="C31" s="124">
        <v>0.96899999999999997</v>
      </c>
      <c r="D31" s="124">
        <v>0.96899999999999997</v>
      </c>
      <c r="E31" s="124">
        <v>0.96899999999999997</v>
      </c>
    </row>
    <row r="32" spans="2:5" x14ac:dyDescent="0.35">
      <c r="B32" s="31" t="s">
        <v>2862</v>
      </c>
      <c r="C32" s="124">
        <v>0.995</v>
      </c>
      <c r="D32" s="124">
        <v>0.995</v>
      </c>
      <c r="E32" s="124">
        <v>0.995</v>
      </c>
    </row>
    <row r="33" spans="2:10" x14ac:dyDescent="0.35">
      <c r="B33" s="525" t="s">
        <v>2869</v>
      </c>
      <c r="C33" s="124">
        <v>0.91700000000000004</v>
      </c>
      <c r="D33" s="124"/>
      <c r="E33" s="124"/>
    </row>
    <row r="34" spans="2:10" x14ac:dyDescent="0.35">
      <c r="B34" s="31" t="s">
        <v>2870</v>
      </c>
      <c r="C34" s="124"/>
      <c r="D34" s="124">
        <v>0.36599999999999999</v>
      </c>
      <c r="E34" s="124">
        <v>0.95399999999999996</v>
      </c>
    </row>
    <row r="35" spans="2:10" x14ac:dyDescent="0.35">
      <c r="B35" s="31" t="s">
        <v>228</v>
      </c>
      <c r="C35" s="124">
        <v>0.20100000000000001</v>
      </c>
      <c r="D35" s="124">
        <v>0</v>
      </c>
      <c r="E35" s="124">
        <v>0.97899999999999998</v>
      </c>
    </row>
    <row r="36" spans="2:10" x14ac:dyDescent="0.35">
      <c r="B36" s="31" t="s">
        <v>229</v>
      </c>
      <c r="C36" s="124">
        <v>0.04</v>
      </c>
      <c r="D36" s="124">
        <v>0.04</v>
      </c>
      <c r="E36" s="124">
        <v>3.4000000000000002E-2</v>
      </c>
    </row>
    <row r="37" spans="2:10" x14ac:dyDescent="0.35">
      <c r="B37" s="31" t="s">
        <v>230</v>
      </c>
      <c r="C37" s="124">
        <v>0</v>
      </c>
      <c r="D37" s="124">
        <v>0</v>
      </c>
      <c r="E37" s="124">
        <v>0</v>
      </c>
    </row>
    <row r="38" spans="2:10" x14ac:dyDescent="0.35">
      <c r="B38" s="31" t="s">
        <v>2871</v>
      </c>
      <c r="C38" s="124">
        <v>0.83</v>
      </c>
      <c r="D38" s="124">
        <v>1.7000000000000001E-2</v>
      </c>
      <c r="E38" s="124">
        <v>0.83</v>
      </c>
    </row>
    <row r="39" spans="2:10" x14ac:dyDescent="0.35">
      <c r="B39" s="31" t="s">
        <v>2872</v>
      </c>
      <c r="C39" s="124">
        <v>0.98299999999999998</v>
      </c>
      <c r="D39" s="124">
        <v>0</v>
      </c>
      <c r="E39" s="124">
        <v>0.90100000000000002</v>
      </c>
    </row>
    <row r="40" spans="2:10" x14ac:dyDescent="0.35">
      <c r="B40" s="31" t="s">
        <v>2873</v>
      </c>
      <c r="C40" s="124">
        <v>1</v>
      </c>
      <c r="D40" s="124">
        <v>0.996</v>
      </c>
      <c r="E40" s="124">
        <v>1</v>
      </c>
    </row>
    <row r="41" spans="2:10" x14ac:dyDescent="0.35">
      <c r="B41" s="31" t="s">
        <v>2874</v>
      </c>
      <c r="C41" s="124">
        <v>1</v>
      </c>
      <c r="D41" s="124">
        <v>1</v>
      </c>
      <c r="E41" s="124">
        <v>1</v>
      </c>
    </row>
    <row r="42" spans="2:10" x14ac:dyDescent="0.35">
      <c r="B42" s="96" t="s">
        <v>223</v>
      </c>
      <c r="C42" s="126">
        <v>1</v>
      </c>
      <c r="D42" s="126">
        <v>1.2999999999999999E-2</v>
      </c>
      <c r="E42" s="126">
        <v>0.999</v>
      </c>
    </row>
    <row r="43" spans="2:10" x14ac:dyDescent="0.35">
      <c r="B43" s="127" t="s">
        <v>2875</v>
      </c>
      <c r="C43" s="103"/>
      <c r="D43" s="103"/>
      <c r="E43" s="103"/>
    </row>
    <row r="44" spans="2:10" x14ac:dyDescent="0.35">
      <c r="B44" s="245"/>
      <c r="C44" s="103"/>
      <c r="D44" s="103"/>
      <c r="E44" s="103"/>
    </row>
    <row r="45" spans="2:10" ht="15.5" x14ac:dyDescent="0.35">
      <c r="B45" s="123" t="s">
        <v>2876</v>
      </c>
    </row>
    <row r="46" spans="2:10" x14ac:dyDescent="0.35">
      <c r="B46" s="85" t="s">
        <v>41</v>
      </c>
      <c r="C46" s="85" t="s">
        <v>212</v>
      </c>
      <c r="D46" s="85" t="s">
        <v>2134</v>
      </c>
      <c r="E46" s="85" t="s">
        <v>2436</v>
      </c>
      <c r="J46" s="127"/>
    </row>
    <row r="47" spans="2:10" x14ac:dyDescent="0.35">
      <c r="B47" s="94" t="s">
        <v>220</v>
      </c>
      <c r="C47" s="125">
        <v>1</v>
      </c>
      <c r="D47" s="125">
        <v>1</v>
      </c>
      <c r="E47" s="125">
        <v>1</v>
      </c>
    </row>
    <row r="48" spans="2:10" x14ac:dyDescent="0.35">
      <c r="B48" s="31" t="s">
        <v>2877</v>
      </c>
      <c r="C48" s="124">
        <v>6.5000000000000002E-2</v>
      </c>
      <c r="D48" s="124">
        <v>6.5000000000000002E-2</v>
      </c>
      <c r="E48" s="124">
        <v>0.10299999999999999</v>
      </c>
    </row>
    <row r="49" spans="2:5" x14ac:dyDescent="0.35">
      <c r="B49" s="31" t="s">
        <v>2878</v>
      </c>
      <c r="C49" s="124">
        <v>4.0000000000000001E-3</v>
      </c>
      <c r="D49" s="124">
        <v>0</v>
      </c>
      <c r="E49" s="124">
        <v>3.0000000000000001E-3</v>
      </c>
    </row>
    <row r="50" spans="2:5" x14ac:dyDescent="0.35">
      <c r="B50" s="31" t="s">
        <v>2868</v>
      </c>
      <c r="C50" s="124">
        <v>0.107</v>
      </c>
      <c r="D50" s="124">
        <v>0.105</v>
      </c>
      <c r="E50" s="124">
        <v>0.155</v>
      </c>
    </row>
    <row r="51" spans="2:5" x14ac:dyDescent="0.35">
      <c r="B51" s="31" t="s">
        <v>258</v>
      </c>
      <c r="C51" s="124">
        <v>0.76900000000000002</v>
      </c>
      <c r="D51" s="124">
        <v>0.76900000000000002</v>
      </c>
      <c r="E51" s="124">
        <v>0.77600000000000002</v>
      </c>
    </row>
    <row r="52" spans="2:5" x14ac:dyDescent="0.35">
      <c r="B52" s="31" t="s">
        <v>213</v>
      </c>
      <c r="C52" s="124">
        <v>1</v>
      </c>
      <c r="D52" s="124">
        <v>1</v>
      </c>
      <c r="E52" s="124">
        <v>1</v>
      </c>
    </row>
    <row r="53" spans="2:5" x14ac:dyDescent="0.35">
      <c r="B53" s="31" t="s">
        <v>226</v>
      </c>
      <c r="C53" s="124">
        <v>0.998</v>
      </c>
      <c r="D53" s="124">
        <v>0.99</v>
      </c>
      <c r="E53" s="124">
        <v>0.998</v>
      </c>
    </row>
    <row r="54" spans="2:5" x14ac:dyDescent="0.35">
      <c r="B54" s="31" t="s">
        <v>2862</v>
      </c>
      <c r="C54" s="124">
        <v>0.99399999999999999</v>
      </c>
      <c r="D54" s="124">
        <v>0.99399999999999999</v>
      </c>
      <c r="E54" s="124">
        <v>0.99399999999999999</v>
      </c>
    </row>
    <row r="55" spans="2:5" x14ac:dyDescent="0.35">
      <c r="B55" s="31" t="s">
        <v>2879</v>
      </c>
      <c r="C55" s="124">
        <v>0.91</v>
      </c>
      <c r="D55" s="124">
        <v>0.80900000000000005</v>
      </c>
      <c r="E55" s="124">
        <v>0.91300000000000003</v>
      </c>
    </row>
    <row r="56" spans="2:5" x14ac:dyDescent="0.35">
      <c r="B56" s="31" t="s">
        <v>228</v>
      </c>
      <c r="C56" s="124">
        <v>1.4E-2</v>
      </c>
      <c r="D56" s="124">
        <v>1.4E-2</v>
      </c>
      <c r="E56" s="124">
        <v>1</v>
      </c>
    </row>
    <row r="57" spans="2:5" x14ac:dyDescent="0.35">
      <c r="B57" s="31" t="s">
        <v>222</v>
      </c>
      <c r="C57" s="124">
        <v>0.91700000000000004</v>
      </c>
      <c r="D57" s="124">
        <v>0</v>
      </c>
      <c r="E57" s="124">
        <v>0.91700000000000004</v>
      </c>
    </row>
    <row r="58" spans="2:5" x14ac:dyDescent="0.35">
      <c r="B58" s="31" t="s">
        <v>2880</v>
      </c>
      <c r="C58" s="124">
        <v>1</v>
      </c>
      <c r="D58" s="124">
        <v>0</v>
      </c>
      <c r="E58" s="124">
        <v>0.91600000000000004</v>
      </c>
    </row>
    <row r="59" spans="2:5" x14ac:dyDescent="0.35">
      <c r="B59" s="31" t="s">
        <v>2864</v>
      </c>
      <c r="C59" s="124">
        <v>0.997</v>
      </c>
      <c r="D59" s="124">
        <v>0.997</v>
      </c>
      <c r="E59" s="124">
        <v>0.997</v>
      </c>
    </row>
    <row r="60" spans="2:5" x14ac:dyDescent="0.35">
      <c r="B60" s="31" t="s">
        <v>2865</v>
      </c>
      <c r="C60" s="124">
        <v>1</v>
      </c>
      <c r="D60" s="124">
        <v>1</v>
      </c>
      <c r="E60" s="124">
        <v>1</v>
      </c>
    </row>
    <row r="61" spans="2:5" x14ac:dyDescent="0.35">
      <c r="B61" s="31" t="s">
        <v>223</v>
      </c>
      <c r="C61" s="124">
        <v>1</v>
      </c>
      <c r="D61" s="124">
        <v>0</v>
      </c>
      <c r="E61" s="124">
        <v>0.999</v>
      </c>
    </row>
    <row r="62" spans="2:5" x14ac:dyDescent="0.35">
      <c r="B62" s="96" t="s">
        <v>447</v>
      </c>
      <c r="C62" s="126" t="s">
        <v>2881</v>
      </c>
      <c r="D62" s="126">
        <v>0</v>
      </c>
      <c r="E62" s="126">
        <v>1</v>
      </c>
    </row>
    <row r="65" spans="2:5" ht="15.5" x14ac:dyDescent="0.35">
      <c r="B65" s="123" t="s">
        <v>2882</v>
      </c>
    </row>
    <row r="66" spans="2:5" x14ac:dyDescent="0.35">
      <c r="B66" s="85" t="s">
        <v>41</v>
      </c>
      <c r="C66" s="85" t="s">
        <v>212</v>
      </c>
      <c r="D66" s="85" t="s">
        <v>2134</v>
      </c>
      <c r="E66" s="85" t="s">
        <v>2436</v>
      </c>
    </row>
    <row r="67" spans="2:5" x14ac:dyDescent="0.35">
      <c r="B67" s="31" t="s">
        <v>220</v>
      </c>
      <c r="C67" s="124">
        <v>1</v>
      </c>
      <c r="D67" s="124">
        <v>1</v>
      </c>
      <c r="E67" s="124">
        <v>1</v>
      </c>
    </row>
    <row r="68" spans="2:5" x14ac:dyDescent="0.35">
      <c r="B68" s="31" t="s">
        <v>2877</v>
      </c>
      <c r="C68" s="124">
        <v>6.5000000000000002E-2</v>
      </c>
      <c r="D68" s="124">
        <v>6.5000000000000002E-2</v>
      </c>
      <c r="E68" s="124">
        <v>0.10299999999999999</v>
      </c>
    </row>
    <row r="69" spans="2:5" x14ac:dyDescent="0.35">
      <c r="B69" s="31" t="s">
        <v>2878</v>
      </c>
      <c r="C69" s="124">
        <v>4.0000000000000001E-3</v>
      </c>
      <c r="D69" s="124">
        <v>0</v>
      </c>
      <c r="E69" s="124">
        <v>3.0000000000000001E-3</v>
      </c>
    </row>
    <row r="70" spans="2:5" x14ac:dyDescent="0.35">
      <c r="B70" s="31" t="s">
        <v>2883</v>
      </c>
      <c r="C70" s="124">
        <v>0.99399999999999999</v>
      </c>
      <c r="D70" s="124">
        <v>0.99399999999999999</v>
      </c>
      <c r="E70" s="124">
        <v>0.99399999999999999</v>
      </c>
    </row>
    <row r="71" spans="2:5" x14ac:dyDescent="0.35">
      <c r="B71" s="31" t="s">
        <v>2884</v>
      </c>
      <c r="C71" s="124">
        <v>0.66400000000000003</v>
      </c>
      <c r="D71" s="124">
        <v>0.66300000000000003</v>
      </c>
      <c r="E71" s="124">
        <v>0.66700000000000004</v>
      </c>
    </row>
    <row r="72" spans="2:5" x14ac:dyDescent="0.35">
      <c r="B72" s="31" t="s">
        <v>258</v>
      </c>
      <c r="C72" s="124">
        <v>0.76900000000000002</v>
      </c>
      <c r="D72" s="124">
        <v>0.76900000000000002</v>
      </c>
      <c r="E72" s="124">
        <v>0.77600000000000002</v>
      </c>
    </row>
    <row r="73" spans="2:5" x14ac:dyDescent="0.35">
      <c r="B73" s="31" t="s">
        <v>213</v>
      </c>
      <c r="C73" s="124">
        <v>1</v>
      </c>
      <c r="D73" s="124">
        <v>1</v>
      </c>
      <c r="E73" s="124">
        <v>1</v>
      </c>
    </row>
    <row r="74" spans="2:5" x14ac:dyDescent="0.35">
      <c r="B74" s="31" t="s">
        <v>225</v>
      </c>
      <c r="C74" s="124">
        <v>1.7999999999999999E-2</v>
      </c>
      <c r="D74" s="124">
        <v>1.7999999999999999E-2</v>
      </c>
      <c r="E74" s="124">
        <v>0.153</v>
      </c>
    </row>
    <row r="75" spans="2:5" x14ac:dyDescent="0.35">
      <c r="B75" s="31" t="s">
        <v>217</v>
      </c>
      <c r="C75" s="124">
        <v>0.91</v>
      </c>
      <c r="D75" s="124">
        <v>0.80900000000000005</v>
      </c>
      <c r="E75" s="124">
        <v>0.91300000000000003</v>
      </c>
    </row>
    <row r="76" spans="2:5" x14ac:dyDescent="0.35">
      <c r="B76" s="31" t="s">
        <v>235</v>
      </c>
      <c r="C76" s="124">
        <v>1.4E-2</v>
      </c>
      <c r="D76" s="124">
        <v>1.4E-2</v>
      </c>
      <c r="E76" s="124">
        <v>1</v>
      </c>
    </row>
    <row r="77" spans="2:5" x14ac:dyDescent="0.35">
      <c r="B77" s="31" t="s">
        <v>2885</v>
      </c>
      <c r="C77" s="124">
        <v>0.998</v>
      </c>
      <c r="D77" s="124">
        <v>0.99</v>
      </c>
      <c r="E77" s="124">
        <v>0.998</v>
      </c>
    </row>
    <row r="78" spans="2:5" x14ac:dyDescent="0.35">
      <c r="B78" s="31" t="s">
        <v>222</v>
      </c>
      <c r="C78" s="124">
        <v>0.91700000000000004</v>
      </c>
      <c r="D78" s="124">
        <v>0</v>
      </c>
      <c r="E78" s="124">
        <v>0.91700000000000004</v>
      </c>
    </row>
    <row r="79" spans="2:5" x14ac:dyDescent="0.35">
      <c r="B79" s="31" t="s">
        <v>2880</v>
      </c>
      <c r="C79" s="124">
        <v>1</v>
      </c>
      <c r="D79" s="124">
        <v>0</v>
      </c>
      <c r="E79" s="124">
        <v>0.91600000000000004</v>
      </c>
    </row>
    <row r="80" spans="2:5" x14ac:dyDescent="0.35">
      <c r="B80" s="31" t="s">
        <v>2864</v>
      </c>
      <c r="C80" s="124">
        <v>0.997</v>
      </c>
      <c r="D80" s="124">
        <v>0.997</v>
      </c>
      <c r="E80" s="124">
        <v>0.997</v>
      </c>
    </row>
    <row r="81" spans="2:5" x14ac:dyDescent="0.35">
      <c r="B81" s="31" t="s">
        <v>2865</v>
      </c>
      <c r="C81" s="124">
        <v>1</v>
      </c>
      <c r="D81" s="124">
        <v>1</v>
      </c>
      <c r="E81" s="124">
        <v>1</v>
      </c>
    </row>
    <row r="82" spans="2:5" x14ac:dyDescent="0.35">
      <c r="B82" s="96" t="s">
        <v>223</v>
      </c>
      <c r="C82" s="126">
        <v>1</v>
      </c>
      <c r="D82" s="126">
        <v>0</v>
      </c>
      <c r="E82" s="126">
        <v>0.999</v>
      </c>
    </row>
    <row r="83" spans="2:5" x14ac:dyDescent="0.35">
      <c r="B83" s="127" t="s">
        <v>2886</v>
      </c>
    </row>
    <row r="84" spans="2:5" x14ac:dyDescent="0.35">
      <c r="B84" s="127" t="s">
        <v>2887</v>
      </c>
    </row>
    <row r="85" spans="2:5" x14ac:dyDescent="0.35">
      <c r="B85" s="245" t="s">
        <v>2888</v>
      </c>
    </row>
  </sheetData>
  <sortState xmlns:xlrd2="http://schemas.microsoft.com/office/spreadsheetml/2017/richdata2" ref="B6:E21">
    <sortCondition ref="B5:B21"/>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BA00C-39C6-4234-B8FC-ADF8E7EA48ED}">
  <sheetPr codeName="Sheet4"/>
  <dimension ref="A2:W84"/>
  <sheetViews>
    <sheetView showGridLines="0" topLeftCell="A13" zoomScale="78" zoomScaleNormal="80" workbookViewId="0">
      <selection activeCell="A49" sqref="A49:W49"/>
    </sheetView>
  </sheetViews>
  <sheetFormatPr defaultColWidth="9.26953125" defaultRowHeight="14" x14ac:dyDescent="0.3"/>
  <cols>
    <col min="1" max="1" width="3.26953125" style="2" customWidth="1"/>
    <col min="2" max="2" width="11" style="2" customWidth="1"/>
    <col min="3" max="3" width="39.26953125" style="2" bestFit="1" customWidth="1"/>
    <col min="4" max="4" width="15.453125" style="2" customWidth="1"/>
    <col min="5" max="5" width="22.7265625" style="2" customWidth="1"/>
    <col min="6" max="22" width="12" style="2" customWidth="1"/>
    <col min="23" max="16384" width="9.26953125" style="2"/>
  </cols>
  <sheetData>
    <row r="2" spans="2:22" ht="15.5" x14ac:dyDescent="0.3">
      <c r="B2" s="170" t="s">
        <v>24</v>
      </c>
      <c r="C2" s="129"/>
      <c r="D2" s="129"/>
      <c r="E2" s="129"/>
      <c r="F2" s="129"/>
      <c r="G2" s="129"/>
      <c r="H2" s="129"/>
      <c r="I2" s="129"/>
      <c r="J2" s="129"/>
      <c r="K2" s="129"/>
      <c r="L2" s="129"/>
      <c r="M2" s="129"/>
      <c r="N2" s="129"/>
      <c r="O2" s="129"/>
      <c r="P2" s="129"/>
      <c r="Q2" s="129"/>
      <c r="R2" s="129"/>
      <c r="S2" s="129"/>
      <c r="T2" s="129"/>
      <c r="U2" s="129"/>
      <c r="V2" s="129"/>
    </row>
    <row r="3" spans="2:22" ht="185.9" customHeight="1" x14ac:dyDescent="0.3">
      <c r="B3" s="554" t="s">
        <v>25</v>
      </c>
      <c r="C3" s="555"/>
      <c r="D3" s="555"/>
      <c r="E3" s="555"/>
      <c r="F3" s="555"/>
      <c r="G3" s="555"/>
      <c r="H3" s="555"/>
      <c r="I3" s="555"/>
      <c r="J3" s="555"/>
      <c r="K3" s="555"/>
      <c r="L3" s="555"/>
      <c r="M3" s="555"/>
      <c r="N3" s="555"/>
      <c r="O3" s="555"/>
      <c r="P3" s="555"/>
      <c r="Q3" s="555"/>
      <c r="R3" s="555"/>
      <c r="S3" s="555"/>
      <c r="T3" s="555"/>
      <c r="U3" s="555"/>
      <c r="V3" s="555"/>
    </row>
    <row r="4" spans="2:22" x14ac:dyDescent="0.3">
      <c r="B4" s="554"/>
      <c r="C4" s="555"/>
      <c r="D4" s="555"/>
      <c r="E4" s="555"/>
      <c r="F4" s="555"/>
      <c r="G4" s="555"/>
      <c r="H4" s="555"/>
      <c r="I4" s="555"/>
      <c r="J4" s="555"/>
      <c r="K4" s="555"/>
      <c r="L4" s="555"/>
      <c r="M4" s="555"/>
      <c r="N4" s="555"/>
      <c r="O4" s="555"/>
      <c r="P4" s="555"/>
      <c r="Q4" s="555"/>
      <c r="R4" s="555"/>
      <c r="S4" s="555"/>
      <c r="T4" s="555"/>
      <c r="U4" s="555"/>
      <c r="V4" s="555"/>
    </row>
    <row r="6" spans="2:22" ht="15.5" x14ac:dyDescent="0.3">
      <c r="B6" s="557" t="s">
        <v>26</v>
      </c>
      <c r="C6" s="557"/>
      <c r="D6" s="557"/>
      <c r="E6" s="557"/>
      <c r="F6" s="557"/>
      <c r="G6" s="557"/>
      <c r="H6" s="557"/>
      <c r="I6" s="557"/>
      <c r="J6" s="557"/>
      <c r="K6" s="557"/>
      <c r="L6" s="557"/>
      <c r="M6" s="557"/>
      <c r="N6" s="557"/>
      <c r="O6" s="557"/>
      <c r="P6" s="557"/>
      <c r="Q6" s="557"/>
      <c r="R6" s="557"/>
      <c r="S6" s="557"/>
      <c r="T6" s="557"/>
      <c r="U6" s="557"/>
      <c r="V6" s="557"/>
    </row>
    <row r="7" spans="2:22" x14ac:dyDescent="0.3">
      <c r="B7" s="569" t="s">
        <v>27</v>
      </c>
      <c r="C7" s="569"/>
      <c r="D7" s="569"/>
      <c r="E7" s="569"/>
      <c r="F7" s="569"/>
      <c r="G7" s="569"/>
      <c r="H7" s="569"/>
      <c r="I7" s="569"/>
      <c r="J7" s="569"/>
      <c r="K7" s="569"/>
      <c r="L7" s="569"/>
      <c r="M7" s="569"/>
      <c r="N7" s="569"/>
      <c r="O7" s="569"/>
      <c r="P7" s="569"/>
      <c r="Q7" s="569"/>
      <c r="R7" s="569"/>
      <c r="S7" s="569"/>
      <c r="T7" s="569"/>
      <c r="U7" s="569"/>
      <c r="V7" s="569"/>
    </row>
    <row r="8" spans="2:22" x14ac:dyDescent="0.3">
      <c r="B8" s="133"/>
      <c r="C8" s="133"/>
      <c r="D8" s="133"/>
      <c r="E8" s="133"/>
      <c r="F8" s="133"/>
      <c r="G8" s="133"/>
      <c r="H8" s="133"/>
      <c r="I8" s="133"/>
      <c r="J8" s="133"/>
      <c r="K8" s="133"/>
      <c r="L8" s="133"/>
      <c r="M8" s="133"/>
      <c r="N8" s="133"/>
      <c r="O8" s="133"/>
      <c r="P8" s="133"/>
      <c r="Q8" s="133"/>
      <c r="R8" s="133"/>
      <c r="S8" s="133"/>
      <c r="T8" s="133"/>
      <c r="U8" s="133"/>
      <c r="V8" s="133"/>
    </row>
    <row r="9" spans="2:22" x14ac:dyDescent="0.3">
      <c r="B9" s="570" t="s">
        <v>28</v>
      </c>
      <c r="C9" s="570"/>
      <c r="D9" s="570"/>
      <c r="E9" s="570"/>
      <c r="F9" s="570"/>
      <c r="G9" s="570"/>
      <c r="H9" s="570"/>
      <c r="I9" s="570"/>
      <c r="J9" s="570"/>
      <c r="K9" s="570"/>
      <c r="L9" s="570"/>
      <c r="M9" s="570"/>
      <c r="N9" s="570"/>
      <c r="O9" s="570"/>
      <c r="P9" s="570"/>
      <c r="Q9" s="570"/>
      <c r="R9" s="570"/>
      <c r="S9" s="570"/>
      <c r="T9" s="570"/>
      <c r="U9" s="570"/>
      <c r="V9" s="570"/>
    </row>
    <row r="10" spans="2:22" x14ac:dyDescent="0.3">
      <c r="B10" s="571"/>
      <c r="C10" s="571"/>
      <c r="D10" s="571"/>
      <c r="E10" s="571"/>
      <c r="F10" s="571"/>
      <c r="G10" s="571"/>
      <c r="H10" s="571"/>
      <c r="I10" s="571"/>
      <c r="J10" s="571"/>
      <c r="K10" s="571"/>
      <c r="L10" s="571"/>
      <c r="M10" s="571"/>
      <c r="N10" s="571"/>
      <c r="O10" s="571"/>
      <c r="P10" s="571"/>
      <c r="Q10" s="571"/>
      <c r="R10" s="571"/>
      <c r="S10" s="571"/>
      <c r="T10" s="571"/>
      <c r="U10" s="571"/>
      <c r="V10" s="571"/>
    </row>
    <row r="12" spans="2:22" ht="15.5" x14ac:dyDescent="0.35">
      <c r="B12" s="134" t="s">
        <v>29</v>
      </c>
      <c r="C12" s="129"/>
      <c r="D12" s="129"/>
      <c r="E12" s="129"/>
      <c r="F12" s="129"/>
      <c r="G12" s="129"/>
      <c r="H12" s="129"/>
      <c r="I12" s="129"/>
      <c r="J12" s="129"/>
      <c r="K12" s="129"/>
      <c r="L12" s="129"/>
      <c r="M12" s="129"/>
      <c r="N12" s="129"/>
      <c r="O12" s="129"/>
      <c r="P12" s="129"/>
      <c r="Q12" s="129"/>
      <c r="R12" s="129"/>
      <c r="S12" s="129"/>
      <c r="T12" s="129"/>
      <c r="U12" s="129"/>
      <c r="V12" s="129"/>
    </row>
    <row r="13" spans="2:22" ht="137.9" customHeight="1" x14ac:dyDescent="0.3">
      <c r="B13" s="568" t="s">
        <v>30</v>
      </c>
      <c r="C13" s="568"/>
      <c r="D13" s="568"/>
      <c r="E13" s="568"/>
      <c r="F13" s="568"/>
      <c r="G13" s="568"/>
      <c r="H13" s="568"/>
      <c r="I13" s="568"/>
      <c r="J13" s="568"/>
      <c r="K13" s="568"/>
      <c r="L13" s="568"/>
      <c r="M13" s="568"/>
      <c r="N13" s="568"/>
      <c r="O13" s="568"/>
      <c r="P13" s="568"/>
      <c r="Q13" s="568"/>
      <c r="R13" s="568"/>
      <c r="S13" s="568"/>
      <c r="T13" s="568"/>
      <c r="U13" s="568"/>
      <c r="V13" s="568"/>
    </row>
    <row r="15" spans="2:22" ht="15.5" x14ac:dyDescent="0.3">
      <c r="B15" s="557" t="s">
        <v>31</v>
      </c>
      <c r="C15" s="557"/>
      <c r="D15" s="557"/>
      <c r="E15" s="557"/>
      <c r="F15" s="557"/>
      <c r="G15" s="557"/>
      <c r="H15" s="557"/>
      <c r="I15" s="557"/>
      <c r="J15" s="557"/>
      <c r="K15" s="557"/>
      <c r="L15" s="557"/>
      <c r="M15" s="557"/>
      <c r="N15" s="557"/>
      <c r="O15" s="557"/>
      <c r="P15" s="557"/>
      <c r="Q15" s="557"/>
      <c r="R15" s="557"/>
      <c r="S15" s="557"/>
      <c r="T15" s="557"/>
      <c r="U15" s="557"/>
      <c r="V15" s="557"/>
    </row>
    <row r="16" spans="2:22" x14ac:dyDescent="0.3">
      <c r="B16" s="558" t="s">
        <v>32</v>
      </c>
      <c r="C16" s="558"/>
      <c r="D16" s="558"/>
      <c r="E16" s="558"/>
      <c r="F16" s="558"/>
      <c r="G16" s="558"/>
      <c r="H16" s="558"/>
      <c r="I16" s="558"/>
      <c r="J16" s="558"/>
      <c r="K16" s="558"/>
      <c r="L16" s="558"/>
      <c r="M16" s="558"/>
      <c r="N16" s="558"/>
      <c r="O16" s="558"/>
      <c r="P16" s="558"/>
      <c r="Q16" s="558"/>
      <c r="R16" s="558"/>
      <c r="S16" s="558"/>
      <c r="T16" s="558"/>
      <c r="U16" s="558"/>
      <c r="V16" s="558"/>
    </row>
    <row r="17" spans="2:22" x14ac:dyDescent="0.3">
      <c r="B17" s="193"/>
      <c r="C17" s="193"/>
      <c r="D17" s="193"/>
      <c r="E17" s="193"/>
      <c r="F17" s="193"/>
      <c r="G17" s="193"/>
      <c r="H17" s="193"/>
      <c r="I17" s="193"/>
      <c r="J17" s="193"/>
      <c r="K17" s="193"/>
      <c r="L17" s="193"/>
      <c r="M17" s="193"/>
      <c r="N17" s="193"/>
      <c r="O17" s="193"/>
      <c r="P17" s="193"/>
      <c r="Q17" s="193"/>
      <c r="R17" s="193"/>
      <c r="S17" s="193"/>
      <c r="T17" s="193"/>
      <c r="U17" s="193"/>
      <c r="V17" s="193"/>
    </row>
    <row r="18" spans="2:22" x14ac:dyDescent="0.3">
      <c r="B18" s="3" t="s">
        <v>33</v>
      </c>
      <c r="C18" s="4"/>
      <c r="D18" s="4"/>
      <c r="E18" s="185" t="s">
        <v>34</v>
      </c>
      <c r="F18" s="4"/>
      <c r="G18" s="4"/>
      <c r="H18" s="4"/>
      <c r="I18" s="4"/>
      <c r="J18" s="4"/>
      <c r="K18" s="4"/>
      <c r="L18" s="4"/>
      <c r="M18" s="4"/>
      <c r="N18" s="4"/>
      <c r="O18" s="4"/>
      <c r="P18" s="4"/>
      <c r="Q18" s="4"/>
      <c r="R18" s="4"/>
      <c r="S18" s="4"/>
      <c r="T18" s="4"/>
      <c r="U18" s="4"/>
      <c r="V18" s="4"/>
    </row>
    <row r="19" spans="2:22" x14ac:dyDescent="0.3">
      <c r="B19" s="3"/>
      <c r="C19" s="4"/>
      <c r="D19" s="4"/>
      <c r="E19" s="4"/>
      <c r="F19" s="4"/>
      <c r="G19" s="4"/>
      <c r="H19" s="4"/>
      <c r="I19" s="4"/>
      <c r="J19" s="4"/>
      <c r="K19" s="4"/>
      <c r="L19" s="4"/>
      <c r="M19" s="4"/>
      <c r="N19" s="4"/>
      <c r="O19" s="4"/>
      <c r="P19" s="4"/>
      <c r="Q19" s="4"/>
      <c r="R19" s="4"/>
      <c r="S19" s="4"/>
      <c r="T19" s="4"/>
      <c r="U19" s="4"/>
      <c r="V19" s="4"/>
    </row>
    <row r="20" spans="2:22" x14ac:dyDescent="0.3">
      <c r="B20" s="3" t="s">
        <v>35</v>
      </c>
      <c r="C20" s="4"/>
      <c r="D20" s="4"/>
      <c r="E20" s="564" t="s">
        <v>36</v>
      </c>
      <c r="F20" s="564"/>
      <c r="G20" s="564"/>
      <c r="H20" s="564"/>
      <c r="I20" s="564"/>
      <c r="J20" s="564"/>
      <c r="K20" s="564"/>
      <c r="L20" s="564"/>
      <c r="M20" s="564"/>
      <c r="N20" s="564"/>
      <c r="O20" s="564"/>
      <c r="P20" s="564"/>
      <c r="Q20" s="564"/>
      <c r="R20" s="564"/>
      <c r="S20" s="564"/>
      <c r="T20" s="564"/>
      <c r="U20" s="564"/>
      <c r="V20" s="564"/>
    </row>
    <row r="21" spans="2:22" x14ac:dyDescent="0.3">
      <c r="B21" s="4"/>
      <c r="C21" s="4"/>
      <c r="D21" s="4"/>
      <c r="E21" s="559" t="s">
        <v>37</v>
      </c>
      <c r="F21" s="560"/>
      <c r="G21" s="560"/>
      <c r="H21" s="560"/>
      <c r="I21" s="560"/>
      <c r="J21" s="560"/>
      <c r="K21" s="560"/>
      <c r="L21" s="560"/>
      <c r="M21" s="560"/>
      <c r="N21" s="560"/>
      <c r="O21" s="560"/>
      <c r="P21" s="560"/>
      <c r="Q21" s="560"/>
      <c r="R21" s="560"/>
      <c r="S21" s="560"/>
      <c r="T21" s="560"/>
      <c r="U21" s="560"/>
      <c r="V21" s="560"/>
    </row>
    <row r="22" spans="2:22" x14ac:dyDescent="0.3">
      <c r="B22" s="4"/>
      <c r="C22" s="4"/>
      <c r="D22" s="4"/>
      <c r="E22" s="559" t="s">
        <v>38</v>
      </c>
      <c r="F22" s="560"/>
      <c r="G22" s="560"/>
      <c r="H22" s="560"/>
      <c r="I22" s="560"/>
      <c r="J22" s="560"/>
      <c r="K22" s="560"/>
      <c r="L22" s="560"/>
      <c r="M22" s="560"/>
      <c r="N22" s="560"/>
      <c r="O22" s="560"/>
      <c r="P22" s="560"/>
      <c r="Q22" s="560"/>
      <c r="R22" s="560"/>
      <c r="S22" s="560"/>
      <c r="T22" s="560"/>
      <c r="U22" s="560"/>
      <c r="V22" s="560"/>
    </row>
    <row r="23" spans="2:22" x14ac:dyDescent="0.3">
      <c r="B23" s="4"/>
      <c r="C23" s="4"/>
      <c r="D23" s="4"/>
      <c r="E23" s="565" t="s">
        <v>39</v>
      </c>
      <c r="F23" s="565"/>
      <c r="G23" s="565"/>
      <c r="H23" s="565"/>
      <c r="I23" s="565"/>
      <c r="J23" s="565"/>
      <c r="K23" s="565"/>
      <c r="L23" s="565"/>
      <c r="M23" s="565"/>
      <c r="N23" s="565"/>
      <c r="O23" s="565"/>
      <c r="P23" s="565"/>
      <c r="Q23" s="565"/>
      <c r="R23" s="565"/>
      <c r="S23" s="565"/>
      <c r="T23" s="565"/>
      <c r="U23" s="565"/>
      <c r="V23" s="565"/>
    </row>
    <row r="24" spans="2:22" x14ac:dyDescent="0.3">
      <c r="B24" s="4"/>
      <c r="C24" s="4"/>
      <c r="D24" s="4"/>
      <c r="E24" s="279" t="s">
        <v>40</v>
      </c>
      <c r="F24" s="279"/>
      <c r="G24" s="279"/>
      <c r="H24" s="279"/>
      <c r="I24" s="279"/>
      <c r="J24" s="279"/>
      <c r="K24" s="279"/>
      <c r="L24" s="279"/>
      <c r="M24" s="279"/>
      <c r="N24" s="279"/>
      <c r="O24" s="279"/>
      <c r="P24" s="279"/>
      <c r="Q24" s="279"/>
      <c r="R24" s="279"/>
      <c r="S24" s="279"/>
      <c r="T24" s="279"/>
      <c r="U24" s="279"/>
      <c r="V24" s="279"/>
    </row>
    <row r="25" spans="2:22" x14ac:dyDescent="0.3">
      <c r="B25" s="4"/>
      <c r="C25" s="4"/>
      <c r="D25" s="4"/>
      <c r="E25" s="4"/>
      <c r="F25" s="4"/>
      <c r="G25" s="4"/>
      <c r="H25" s="4"/>
      <c r="I25" s="4"/>
      <c r="J25" s="4"/>
      <c r="K25" s="4"/>
      <c r="L25" s="4"/>
      <c r="M25" s="4"/>
      <c r="N25" s="4"/>
      <c r="O25" s="4"/>
      <c r="P25" s="4"/>
      <c r="Q25" s="4"/>
      <c r="R25" s="4"/>
      <c r="S25" s="4"/>
      <c r="T25" s="4"/>
      <c r="U25" s="4"/>
      <c r="V25" s="4"/>
    </row>
    <row r="26" spans="2:22" x14ac:dyDescent="0.3">
      <c r="B26" s="3" t="s">
        <v>41</v>
      </c>
      <c r="C26" s="4"/>
      <c r="D26" s="4"/>
      <c r="E26" s="4" t="s">
        <v>42</v>
      </c>
      <c r="F26" s="4"/>
      <c r="G26" s="4"/>
      <c r="H26" s="4"/>
      <c r="I26" s="4"/>
      <c r="J26" s="4"/>
      <c r="K26" s="4"/>
      <c r="L26" s="4"/>
      <c r="M26" s="4"/>
      <c r="N26" s="4"/>
      <c r="O26" s="4"/>
      <c r="P26" s="4"/>
      <c r="Q26" s="4"/>
      <c r="R26" s="4"/>
      <c r="S26" s="4"/>
      <c r="T26" s="4"/>
      <c r="U26" s="4"/>
      <c r="V26" s="4"/>
    </row>
    <row r="27" spans="2:22" x14ac:dyDescent="0.3">
      <c r="B27" s="3"/>
      <c r="C27" s="4"/>
      <c r="D27" s="4"/>
      <c r="E27" s="4"/>
      <c r="F27" s="4"/>
      <c r="G27" s="4"/>
      <c r="H27" s="4"/>
      <c r="I27" s="4"/>
      <c r="J27" s="4"/>
      <c r="K27" s="4"/>
      <c r="L27" s="4"/>
      <c r="M27" s="4"/>
      <c r="N27" s="4"/>
      <c r="O27" s="4"/>
      <c r="P27" s="4"/>
      <c r="Q27" s="4"/>
      <c r="R27" s="4"/>
      <c r="S27" s="4"/>
      <c r="T27" s="4"/>
      <c r="U27" s="4"/>
      <c r="V27" s="4"/>
    </row>
    <row r="28" spans="2:22" ht="30" customHeight="1" x14ac:dyDescent="0.3">
      <c r="B28" s="3" t="s">
        <v>43</v>
      </c>
      <c r="C28" s="4"/>
      <c r="D28" s="4"/>
      <c r="E28" s="566" t="s">
        <v>44</v>
      </c>
      <c r="F28" s="566"/>
      <c r="G28" s="566"/>
      <c r="H28" s="566"/>
      <c r="I28" s="566"/>
      <c r="J28" s="566"/>
      <c r="K28" s="566"/>
      <c r="L28" s="566"/>
      <c r="M28" s="566"/>
      <c r="N28" s="566"/>
      <c r="O28" s="566"/>
      <c r="P28" s="566"/>
      <c r="Q28" s="566"/>
      <c r="R28" s="566"/>
      <c r="S28" s="566"/>
      <c r="T28" s="566"/>
      <c r="U28" s="566"/>
      <c r="V28" s="566"/>
    </row>
    <row r="29" spans="2:22" x14ac:dyDescent="0.3">
      <c r="B29" s="3"/>
      <c r="C29" s="4"/>
      <c r="D29" s="4"/>
      <c r="E29" s="278"/>
      <c r="F29" s="278"/>
      <c r="G29" s="278"/>
      <c r="H29" s="278"/>
      <c r="I29" s="278"/>
      <c r="J29" s="278"/>
      <c r="K29" s="278"/>
      <c r="L29" s="278"/>
      <c r="M29" s="278"/>
      <c r="N29" s="278"/>
      <c r="O29" s="278"/>
      <c r="P29" s="278"/>
      <c r="Q29" s="278"/>
      <c r="R29" s="278"/>
      <c r="S29" s="278"/>
      <c r="T29" s="278"/>
      <c r="U29" s="278"/>
      <c r="V29" s="278"/>
    </row>
    <row r="30" spans="2:22" x14ac:dyDescent="0.3">
      <c r="B30" s="3" t="s">
        <v>45</v>
      </c>
      <c r="C30" s="4"/>
      <c r="D30" s="4"/>
      <c r="E30" s="4" t="s">
        <v>46</v>
      </c>
      <c r="F30" s="4"/>
      <c r="G30" s="4"/>
      <c r="H30" s="4"/>
      <c r="I30" s="4"/>
      <c r="J30" s="4"/>
      <c r="K30" s="4"/>
      <c r="L30" s="4"/>
      <c r="M30" s="4"/>
      <c r="N30" s="4"/>
      <c r="O30" s="4"/>
      <c r="P30" s="4"/>
      <c r="Q30" s="4"/>
      <c r="R30" s="4"/>
      <c r="S30" s="4"/>
      <c r="T30" s="4"/>
      <c r="U30" s="4"/>
      <c r="V30" s="4"/>
    </row>
    <row r="31" spans="2:22" x14ac:dyDescent="0.3">
      <c r="B31" s="3"/>
      <c r="C31" s="4"/>
      <c r="D31" s="4"/>
      <c r="E31" s="4"/>
      <c r="F31" s="4"/>
      <c r="G31" s="4"/>
      <c r="H31" s="4"/>
      <c r="I31" s="4"/>
      <c r="J31" s="4"/>
      <c r="K31" s="4"/>
      <c r="L31" s="4"/>
      <c r="M31" s="4"/>
      <c r="N31" s="4"/>
      <c r="O31" s="4"/>
      <c r="P31" s="4"/>
      <c r="Q31" s="4"/>
      <c r="R31" s="4"/>
      <c r="S31" s="4"/>
      <c r="T31" s="4"/>
      <c r="U31" s="4"/>
      <c r="V31" s="4"/>
    </row>
    <row r="32" spans="2:22" x14ac:dyDescent="0.3">
      <c r="B32" s="3" t="s">
        <v>47</v>
      </c>
      <c r="C32" s="4"/>
      <c r="D32" s="4"/>
      <c r="E32" s="4" t="s">
        <v>48</v>
      </c>
      <c r="F32" s="4"/>
      <c r="G32" s="4"/>
      <c r="H32" s="4"/>
      <c r="I32" s="4"/>
      <c r="J32" s="4"/>
      <c r="K32" s="4"/>
      <c r="L32" s="4"/>
      <c r="M32" s="4"/>
      <c r="N32" s="4"/>
      <c r="O32" s="4"/>
      <c r="P32" s="4"/>
      <c r="Q32" s="4"/>
      <c r="R32" s="4"/>
      <c r="S32" s="4"/>
      <c r="T32" s="4"/>
      <c r="U32" s="4"/>
      <c r="V32" s="4"/>
    </row>
    <row r="33" spans="2:22" x14ac:dyDescent="0.3">
      <c r="B33" s="3"/>
      <c r="C33" s="4"/>
      <c r="D33" s="4"/>
      <c r="E33" s="4"/>
      <c r="F33" s="4"/>
      <c r="G33" s="4"/>
      <c r="H33" s="4"/>
      <c r="I33" s="4"/>
      <c r="J33" s="4"/>
      <c r="K33" s="4"/>
      <c r="L33" s="4"/>
      <c r="M33" s="4"/>
      <c r="N33" s="4"/>
      <c r="O33" s="4"/>
      <c r="P33" s="4"/>
      <c r="Q33" s="4"/>
      <c r="R33" s="4"/>
      <c r="S33" s="4"/>
      <c r="T33" s="4"/>
      <c r="U33" s="4"/>
      <c r="V33" s="4"/>
    </row>
    <row r="34" spans="2:22" x14ac:dyDescent="0.3">
      <c r="B34" s="3" t="s">
        <v>49</v>
      </c>
      <c r="C34" s="4"/>
      <c r="D34" s="4"/>
      <c r="E34" s="4" t="s">
        <v>50</v>
      </c>
      <c r="F34" s="4"/>
      <c r="G34" s="4"/>
      <c r="H34" s="4"/>
      <c r="I34" s="4"/>
      <c r="J34" s="4"/>
      <c r="K34" s="4"/>
      <c r="L34" s="4"/>
      <c r="M34" s="4"/>
      <c r="N34" s="4"/>
      <c r="O34" s="4"/>
      <c r="P34" s="4"/>
      <c r="Q34" s="4"/>
      <c r="R34" s="4"/>
      <c r="S34" s="4"/>
      <c r="T34" s="4"/>
      <c r="U34" s="4"/>
      <c r="V34" s="4"/>
    </row>
    <row r="35" spans="2:22" x14ac:dyDescent="0.3">
      <c r="B35" s="3"/>
      <c r="C35" s="4"/>
      <c r="D35" s="4"/>
      <c r="E35" s="4"/>
      <c r="F35" s="4"/>
      <c r="G35" s="4"/>
      <c r="H35" s="4"/>
      <c r="I35" s="4"/>
      <c r="J35" s="4"/>
      <c r="K35" s="4"/>
      <c r="L35" s="4"/>
      <c r="M35" s="4"/>
      <c r="N35" s="4"/>
      <c r="O35" s="4"/>
      <c r="P35" s="4"/>
      <c r="Q35" s="4"/>
      <c r="R35" s="4"/>
      <c r="S35" s="4"/>
      <c r="T35" s="4"/>
      <c r="U35" s="4"/>
      <c r="V35" s="4"/>
    </row>
    <row r="36" spans="2:22" ht="30.65" customHeight="1" x14ac:dyDescent="0.3">
      <c r="B36" s="561" t="s">
        <v>51</v>
      </c>
      <c r="C36" s="561"/>
      <c r="D36" s="561"/>
      <c r="E36" s="560" t="s">
        <v>52</v>
      </c>
      <c r="F36" s="560"/>
      <c r="G36" s="560"/>
      <c r="H36" s="560"/>
      <c r="I36" s="560"/>
      <c r="J36" s="560"/>
      <c r="K36" s="560"/>
      <c r="L36" s="560"/>
      <c r="M36" s="560"/>
      <c r="N36" s="560"/>
      <c r="O36" s="560"/>
      <c r="P36" s="560"/>
      <c r="Q36" s="560"/>
      <c r="R36" s="560"/>
      <c r="S36" s="560"/>
      <c r="T36" s="560"/>
      <c r="U36" s="560"/>
      <c r="V36" s="560"/>
    </row>
    <row r="37" spans="2:22" x14ac:dyDescent="0.3">
      <c r="B37" s="3"/>
      <c r="C37" s="4"/>
      <c r="D37" s="4"/>
      <c r="E37" s="4"/>
      <c r="F37" s="4"/>
      <c r="G37" s="4"/>
      <c r="H37" s="4"/>
      <c r="I37" s="4"/>
      <c r="J37" s="4"/>
      <c r="K37" s="4"/>
      <c r="L37" s="4"/>
      <c r="M37" s="4"/>
      <c r="N37" s="4"/>
      <c r="O37" s="4"/>
      <c r="P37" s="4"/>
      <c r="Q37" s="4"/>
      <c r="R37" s="4"/>
      <c r="S37" s="4"/>
      <c r="T37" s="4"/>
      <c r="U37" s="4"/>
      <c r="V37" s="4"/>
    </row>
    <row r="38" spans="2:22" x14ac:dyDescent="0.3">
      <c r="B38" s="562" t="s">
        <v>53</v>
      </c>
      <c r="C38" s="562"/>
      <c r="D38" s="562"/>
      <c r="E38" s="560" t="s">
        <v>54</v>
      </c>
      <c r="F38" s="560"/>
      <c r="G38" s="560"/>
      <c r="H38" s="560"/>
      <c r="I38" s="560"/>
      <c r="J38" s="560"/>
      <c r="K38" s="560"/>
      <c r="L38" s="560"/>
      <c r="M38" s="560"/>
      <c r="N38" s="560"/>
      <c r="O38" s="560"/>
      <c r="P38" s="560"/>
      <c r="Q38" s="560"/>
      <c r="R38" s="560"/>
      <c r="S38" s="560"/>
      <c r="T38" s="560"/>
      <c r="U38" s="560"/>
      <c r="V38" s="560"/>
    </row>
    <row r="39" spans="2:22" ht="27.75" customHeight="1" x14ac:dyDescent="0.3">
      <c r="B39" s="129"/>
      <c r="C39" s="129"/>
      <c r="D39" s="129"/>
      <c r="E39" s="279" t="s">
        <v>55</v>
      </c>
      <c r="F39" s="279"/>
      <c r="G39" s="279"/>
      <c r="H39" s="567" t="s">
        <v>56</v>
      </c>
      <c r="I39" s="567"/>
      <c r="J39" s="567"/>
      <c r="K39" s="567"/>
      <c r="L39" s="567"/>
      <c r="M39" s="567"/>
      <c r="N39" s="567"/>
      <c r="O39" s="567"/>
      <c r="P39" s="567"/>
      <c r="Q39" s="567"/>
      <c r="R39" s="567"/>
      <c r="S39" s="567"/>
      <c r="T39" s="567"/>
      <c r="U39" s="567"/>
      <c r="V39" s="567"/>
    </row>
    <row r="40" spans="2:22" x14ac:dyDescent="0.3">
      <c r="B40" s="129"/>
      <c r="C40" s="129"/>
      <c r="D40" s="129"/>
      <c r="E40" s="279" t="s">
        <v>57</v>
      </c>
      <c r="F40" s="279"/>
      <c r="G40" s="279"/>
      <c r="H40" s="280" t="s">
        <v>58</v>
      </c>
      <c r="I40" s="4"/>
      <c r="J40" s="4"/>
      <c r="K40" s="4"/>
      <c r="L40" s="4"/>
      <c r="M40" s="4"/>
      <c r="N40" s="4"/>
      <c r="O40" s="4"/>
      <c r="P40" s="4"/>
      <c r="Q40" s="4"/>
      <c r="R40" s="4"/>
      <c r="S40" s="4"/>
      <c r="T40" s="4"/>
      <c r="U40" s="4"/>
      <c r="V40" s="4"/>
    </row>
    <row r="41" spans="2:22" x14ac:dyDescent="0.3">
      <c r="B41" s="129"/>
      <c r="C41" s="129"/>
      <c r="D41" s="129"/>
      <c r="E41" s="279" t="s">
        <v>59</v>
      </c>
      <c r="F41" s="279"/>
      <c r="G41" s="279"/>
      <c r="H41" s="280" t="s">
        <v>60</v>
      </c>
      <c r="I41" s="4"/>
      <c r="J41" s="4"/>
      <c r="K41" s="4"/>
      <c r="L41" s="4"/>
      <c r="M41" s="4"/>
      <c r="N41" s="4"/>
      <c r="O41" s="4"/>
      <c r="P41" s="4"/>
      <c r="Q41" s="4"/>
      <c r="R41" s="4"/>
      <c r="S41" s="4"/>
      <c r="T41" s="4"/>
      <c r="U41" s="4"/>
      <c r="V41" s="4"/>
    </row>
    <row r="42" spans="2:22" x14ac:dyDescent="0.3">
      <c r="B42" s="129"/>
      <c r="C42" s="129"/>
      <c r="D42" s="129"/>
      <c r="E42" s="279" t="s">
        <v>61</v>
      </c>
      <c r="F42" s="279"/>
      <c r="G42" s="279"/>
      <c r="H42" s="4" t="s">
        <v>62</v>
      </c>
      <c r="I42" s="4"/>
      <c r="J42" s="4"/>
      <c r="K42" s="4"/>
      <c r="L42" s="4"/>
      <c r="M42" s="4"/>
      <c r="N42" s="4"/>
      <c r="O42" s="4"/>
      <c r="P42" s="4"/>
      <c r="Q42" s="4"/>
      <c r="R42" s="4"/>
      <c r="S42" s="4"/>
      <c r="T42" s="4"/>
      <c r="U42" s="4"/>
      <c r="V42" s="4"/>
    </row>
    <row r="43" spans="2:22" x14ac:dyDescent="0.3">
      <c r="B43" s="129"/>
      <c r="C43" s="129"/>
      <c r="D43" s="129"/>
      <c r="E43" s="563" t="s">
        <v>63</v>
      </c>
      <c r="F43" s="563"/>
      <c r="G43" s="563"/>
      <c r="H43" s="4" t="s">
        <v>64</v>
      </c>
      <c r="I43" s="4"/>
      <c r="J43" s="4"/>
      <c r="K43" s="4"/>
      <c r="L43" s="4"/>
      <c r="M43" s="4"/>
      <c r="N43" s="4"/>
      <c r="O43" s="4"/>
      <c r="P43" s="4"/>
      <c r="Q43" s="4"/>
      <c r="R43" s="4"/>
      <c r="S43" s="4"/>
      <c r="T43" s="4"/>
      <c r="U43" s="4"/>
      <c r="V43" s="4"/>
    </row>
    <row r="44" spans="2:22" x14ac:dyDescent="0.3">
      <c r="B44" s="129"/>
      <c r="C44" s="129"/>
      <c r="D44" s="129"/>
      <c r="E44" s="279" t="s">
        <v>65</v>
      </c>
      <c r="F44" s="279"/>
      <c r="G44" s="279"/>
      <c r="H44" s="4" t="s">
        <v>66</v>
      </c>
      <c r="I44" s="4"/>
      <c r="J44" s="4"/>
      <c r="K44" s="4"/>
      <c r="L44" s="4"/>
      <c r="M44" s="4"/>
      <c r="N44" s="4"/>
      <c r="O44" s="4"/>
      <c r="P44" s="4"/>
      <c r="Q44" s="4"/>
      <c r="R44" s="4"/>
      <c r="S44" s="4"/>
      <c r="T44" s="4"/>
      <c r="U44" s="4"/>
      <c r="V44" s="4"/>
    </row>
    <row r="45" spans="2:22" ht="17.149999999999999" customHeight="1" x14ac:dyDescent="0.3">
      <c r="B45" s="129"/>
      <c r="C45" s="129"/>
      <c r="D45" s="129"/>
      <c r="E45" s="279" t="s">
        <v>67</v>
      </c>
      <c r="F45" s="279"/>
      <c r="G45" s="279"/>
      <c r="H45" s="4" t="s">
        <v>68</v>
      </c>
      <c r="I45" s="4"/>
      <c r="J45" s="4"/>
      <c r="K45" s="4"/>
      <c r="L45" s="4"/>
      <c r="M45" s="4"/>
      <c r="N45" s="4"/>
      <c r="O45" s="4"/>
      <c r="P45" s="4"/>
      <c r="Q45" s="4"/>
      <c r="R45" s="4"/>
      <c r="S45" s="4"/>
      <c r="T45" s="4"/>
      <c r="U45" s="4"/>
      <c r="V45" s="4"/>
    </row>
    <row r="46" spans="2:22" x14ac:dyDescent="0.3">
      <c r="B46" s="129"/>
      <c r="C46" s="129"/>
      <c r="D46" s="129"/>
      <c r="E46" s="279" t="s">
        <v>69</v>
      </c>
      <c r="F46" s="279"/>
      <c r="G46" s="279"/>
      <c r="H46" s="4" t="s">
        <v>70</v>
      </c>
      <c r="I46" s="4"/>
      <c r="J46" s="4"/>
      <c r="K46" s="4"/>
      <c r="L46" s="4"/>
      <c r="M46" s="4"/>
      <c r="N46" s="4"/>
      <c r="O46" s="4"/>
      <c r="P46" s="4"/>
      <c r="Q46" s="4"/>
      <c r="R46" s="4"/>
      <c r="S46" s="4"/>
      <c r="T46" s="4"/>
      <c r="U46" s="4"/>
      <c r="V46" s="4"/>
    </row>
    <row r="47" spans="2:22" x14ac:dyDescent="0.3">
      <c r="B47" s="129"/>
      <c r="C47" s="129"/>
      <c r="D47" s="129"/>
      <c r="E47" s="279" t="s">
        <v>71</v>
      </c>
      <c r="F47" s="279"/>
      <c r="G47" s="279"/>
      <c r="H47" s="4" t="s">
        <v>72</v>
      </c>
      <c r="I47" s="4"/>
      <c r="J47" s="4"/>
      <c r="K47" s="4"/>
      <c r="L47" s="4"/>
      <c r="M47" s="4"/>
      <c r="N47" s="4"/>
      <c r="O47" s="4"/>
      <c r="P47" s="4"/>
      <c r="Q47" s="4"/>
      <c r="R47" s="4"/>
      <c r="S47" s="4"/>
      <c r="T47" s="4"/>
      <c r="U47" s="4"/>
      <c r="V47" s="4"/>
    </row>
    <row r="48" spans="2:22" x14ac:dyDescent="0.3">
      <c r="B48" s="129"/>
      <c r="C48" s="129"/>
      <c r="D48" s="129"/>
      <c r="E48" s="279" t="s">
        <v>73</v>
      </c>
      <c r="F48" s="279"/>
      <c r="G48" s="279"/>
      <c r="H48" s="4" t="s">
        <v>74</v>
      </c>
      <c r="I48" s="4"/>
      <c r="J48" s="4"/>
      <c r="K48" s="4"/>
      <c r="L48" s="4"/>
      <c r="M48" s="4"/>
      <c r="N48" s="4"/>
      <c r="O48" s="4"/>
      <c r="P48" s="4"/>
      <c r="Q48" s="4"/>
      <c r="R48" s="4"/>
      <c r="S48" s="4"/>
      <c r="T48" s="4"/>
      <c r="U48" s="4"/>
      <c r="V48" s="4"/>
    </row>
    <row r="49" spans="1:23" x14ac:dyDescent="0.3">
      <c r="A49" s="556"/>
      <c r="B49" s="556"/>
      <c r="C49" s="556"/>
      <c r="D49" s="556"/>
      <c r="E49" s="556"/>
      <c r="F49" s="556"/>
      <c r="G49" s="556"/>
      <c r="H49" s="556"/>
      <c r="I49" s="556"/>
      <c r="J49" s="556"/>
      <c r="K49" s="556"/>
      <c r="L49" s="556"/>
      <c r="M49" s="556"/>
      <c r="N49" s="556"/>
      <c r="O49" s="556"/>
      <c r="P49" s="556"/>
      <c r="Q49" s="556"/>
      <c r="R49" s="556"/>
      <c r="S49" s="556"/>
      <c r="T49" s="556"/>
      <c r="U49" s="556"/>
      <c r="V49" s="556"/>
      <c r="W49" s="556"/>
    </row>
    <row r="50" spans="1:23" ht="15.5" x14ac:dyDescent="0.3">
      <c r="B50" s="557" t="s">
        <v>75</v>
      </c>
      <c r="C50" s="557"/>
      <c r="D50" s="557"/>
      <c r="E50" s="557"/>
      <c r="F50" s="557"/>
      <c r="G50" s="557"/>
      <c r="H50" s="557"/>
      <c r="I50" s="557"/>
      <c r="J50" s="557"/>
      <c r="K50" s="557"/>
      <c r="L50" s="557"/>
      <c r="M50" s="557"/>
      <c r="N50" s="557"/>
      <c r="O50" s="557"/>
      <c r="P50" s="557"/>
      <c r="Q50" s="557"/>
      <c r="R50" s="557"/>
      <c r="S50" s="557"/>
      <c r="T50" s="557"/>
      <c r="U50" s="557"/>
      <c r="V50" s="557"/>
    </row>
    <row r="51" spans="1:23" ht="29.65" customHeight="1" x14ac:dyDescent="0.3">
      <c r="B51" s="554" t="s">
        <v>76</v>
      </c>
      <c r="C51" s="554"/>
      <c r="D51" s="554"/>
      <c r="E51" s="554"/>
      <c r="F51" s="554"/>
      <c r="G51" s="554"/>
      <c r="H51" s="554"/>
      <c r="I51" s="554"/>
      <c r="J51" s="554"/>
      <c r="K51" s="554"/>
      <c r="L51" s="554"/>
      <c r="M51" s="554"/>
      <c r="N51" s="554"/>
      <c r="O51" s="554"/>
      <c r="P51" s="554"/>
      <c r="Q51" s="554"/>
      <c r="R51" s="554"/>
      <c r="S51" s="554"/>
      <c r="T51" s="554"/>
      <c r="U51" s="554"/>
      <c r="V51" s="554"/>
    </row>
    <row r="52" spans="1:23" ht="36" customHeight="1" x14ac:dyDescent="0.3">
      <c r="B52" s="554" t="s">
        <v>77</v>
      </c>
      <c r="C52" s="554"/>
      <c r="D52" s="554"/>
      <c r="E52" s="554"/>
      <c r="F52" s="554"/>
      <c r="G52" s="554"/>
      <c r="H52" s="554"/>
      <c r="I52" s="554"/>
      <c r="J52" s="554"/>
      <c r="K52" s="554"/>
      <c r="L52" s="554"/>
      <c r="M52" s="554"/>
      <c r="N52" s="554"/>
      <c r="O52" s="554"/>
      <c r="P52" s="554"/>
      <c r="Q52" s="554"/>
      <c r="R52" s="554"/>
      <c r="S52" s="554"/>
      <c r="T52" s="554"/>
      <c r="U52" s="554"/>
      <c r="V52" s="554"/>
    </row>
    <row r="53" spans="1:23" x14ac:dyDescent="0.3">
      <c r="B53" s="130"/>
      <c r="C53" s="130"/>
      <c r="D53" s="130"/>
      <c r="E53" s="130"/>
      <c r="F53" s="130"/>
      <c r="G53" s="130"/>
      <c r="H53" s="130"/>
      <c r="I53" s="130"/>
      <c r="J53" s="130"/>
      <c r="K53" s="130"/>
      <c r="L53" s="130"/>
      <c r="M53" s="130"/>
      <c r="N53" s="130"/>
      <c r="O53" s="130"/>
      <c r="P53" s="130"/>
      <c r="Q53" s="130"/>
      <c r="R53" s="130"/>
      <c r="S53" s="130"/>
      <c r="T53" s="130"/>
      <c r="U53" s="130"/>
      <c r="V53" s="130"/>
    </row>
    <row r="54" spans="1:23" x14ac:dyDescent="0.3">
      <c r="B54" s="5" t="s">
        <v>78</v>
      </c>
      <c r="C54" s="130"/>
      <c r="D54" s="130"/>
      <c r="E54" s="130"/>
      <c r="F54" s="130"/>
      <c r="G54" s="130"/>
      <c r="H54" s="130"/>
      <c r="I54" s="130"/>
      <c r="J54" s="130"/>
      <c r="K54" s="130"/>
      <c r="L54" s="130"/>
      <c r="M54" s="130"/>
      <c r="N54" s="130"/>
      <c r="O54" s="130"/>
      <c r="P54" s="130"/>
      <c r="Q54" s="130"/>
      <c r="R54" s="130"/>
      <c r="S54" s="130"/>
      <c r="T54" s="130"/>
      <c r="U54" s="130"/>
      <c r="V54" s="130"/>
    </row>
    <row r="55" spans="1:23" x14ac:dyDescent="0.3">
      <c r="B55" s="5"/>
      <c r="C55" s="130"/>
      <c r="D55" s="130"/>
      <c r="E55" s="130"/>
      <c r="F55" s="130"/>
      <c r="G55" s="130"/>
      <c r="H55" s="130"/>
      <c r="I55" s="130"/>
      <c r="J55" s="130"/>
      <c r="K55" s="130"/>
      <c r="L55" s="130"/>
      <c r="M55" s="130"/>
      <c r="N55" s="130"/>
      <c r="O55" s="130"/>
      <c r="P55" s="130"/>
      <c r="Q55" s="130"/>
      <c r="R55" s="130"/>
      <c r="S55" s="130"/>
      <c r="T55" s="130"/>
      <c r="U55" s="130"/>
      <c r="V55" s="130"/>
    </row>
    <row r="56" spans="1:23" x14ac:dyDescent="0.3">
      <c r="B56" s="5" t="s">
        <v>79</v>
      </c>
      <c r="C56" s="130"/>
      <c r="D56" s="130"/>
      <c r="E56" s="130"/>
      <c r="F56" s="130"/>
      <c r="G56" s="130"/>
      <c r="H56" s="130"/>
      <c r="I56" s="130"/>
      <c r="J56" s="130"/>
      <c r="K56" s="130"/>
      <c r="L56" s="130"/>
      <c r="M56" s="130"/>
      <c r="N56" s="130"/>
      <c r="O56" s="130"/>
      <c r="P56" s="130"/>
      <c r="Q56" s="130"/>
      <c r="R56" s="130"/>
      <c r="S56" s="130"/>
      <c r="T56" s="130"/>
      <c r="U56" s="130"/>
      <c r="V56" s="130"/>
    </row>
    <row r="57" spans="1:23" x14ac:dyDescent="0.3">
      <c r="B57" s="5"/>
      <c r="C57" s="130"/>
      <c r="D57" s="130"/>
      <c r="E57" s="130"/>
      <c r="F57" s="130"/>
      <c r="G57" s="130"/>
      <c r="H57" s="130"/>
      <c r="I57" s="130"/>
      <c r="J57" s="130"/>
      <c r="K57" s="130"/>
      <c r="L57" s="130"/>
      <c r="M57" s="130"/>
      <c r="N57" s="130"/>
      <c r="O57" s="130"/>
      <c r="P57" s="130"/>
      <c r="Q57" s="130"/>
      <c r="R57" s="130"/>
      <c r="S57" s="130"/>
      <c r="T57" s="130"/>
      <c r="U57" s="130"/>
      <c r="V57" s="130"/>
    </row>
    <row r="58" spans="1:23" s="181" customFormat="1" x14ac:dyDescent="0.35">
      <c r="B58" s="180" t="s">
        <v>33</v>
      </c>
      <c r="C58" s="180"/>
      <c r="D58" s="180"/>
      <c r="E58" s="6" t="s">
        <v>80</v>
      </c>
      <c r="F58" s="6"/>
      <c r="G58" s="6"/>
      <c r="H58" s="6"/>
      <c r="I58" s="6"/>
      <c r="J58" s="6"/>
      <c r="K58" s="6"/>
      <c r="L58" s="6"/>
      <c r="M58" s="6"/>
      <c r="N58" s="6"/>
      <c r="O58" s="6"/>
      <c r="P58" s="6"/>
      <c r="Q58" s="6"/>
      <c r="R58" s="6"/>
      <c r="S58" s="6"/>
      <c r="T58" s="6"/>
      <c r="U58" s="6"/>
      <c r="V58" s="6"/>
    </row>
    <row r="59" spans="1:23" s="181" customFormat="1" x14ac:dyDescent="0.35">
      <c r="B59" s="180"/>
      <c r="C59" s="180"/>
      <c r="D59" s="180"/>
      <c r="E59" s="6"/>
      <c r="F59" s="6"/>
      <c r="G59" s="6"/>
      <c r="H59" s="6"/>
      <c r="I59" s="6"/>
      <c r="J59" s="6"/>
      <c r="K59" s="6"/>
      <c r="L59" s="6"/>
      <c r="M59" s="6"/>
      <c r="N59" s="6"/>
      <c r="O59" s="6"/>
      <c r="P59" s="6"/>
      <c r="Q59" s="6"/>
      <c r="R59" s="6"/>
      <c r="S59" s="6"/>
      <c r="T59" s="6"/>
      <c r="U59" s="6"/>
      <c r="V59" s="6"/>
    </row>
    <row r="60" spans="1:23" s="181" customFormat="1" x14ac:dyDescent="0.35">
      <c r="B60" s="180" t="s">
        <v>81</v>
      </c>
      <c r="C60" s="180"/>
      <c r="D60" s="180"/>
      <c r="E60" s="6" t="s">
        <v>82</v>
      </c>
      <c r="F60" s="6"/>
      <c r="G60" s="6"/>
      <c r="H60" s="6"/>
      <c r="I60" s="6"/>
      <c r="J60" s="6"/>
      <c r="K60" s="6"/>
      <c r="L60" s="6"/>
      <c r="M60" s="6"/>
      <c r="N60" s="6"/>
      <c r="O60" s="6"/>
      <c r="P60" s="6"/>
      <c r="Q60" s="6"/>
      <c r="R60" s="6"/>
      <c r="S60" s="6"/>
      <c r="T60" s="6"/>
      <c r="U60" s="6"/>
      <c r="V60" s="6"/>
    </row>
    <row r="61" spans="1:23" s="181" customFormat="1" x14ac:dyDescent="0.35">
      <c r="B61" s="180"/>
      <c r="C61" s="180"/>
      <c r="D61" s="180"/>
      <c r="E61" s="6"/>
      <c r="F61" s="6"/>
      <c r="G61" s="6"/>
      <c r="H61" s="6"/>
      <c r="I61" s="6"/>
      <c r="J61" s="6"/>
      <c r="K61" s="6"/>
      <c r="L61" s="6"/>
      <c r="M61" s="6"/>
      <c r="N61" s="6"/>
      <c r="O61" s="6"/>
      <c r="P61" s="6"/>
      <c r="Q61" s="6"/>
      <c r="R61" s="6"/>
      <c r="S61" s="6"/>
      <c r="T61" s="6"/>
      <c r="U61" s="6"/>
      <c r="V61" s="6"/>
    </row>
    <row r="62" spans="1:23" s="181" customFormat="1" x14ac:dyDescent="0.35">
      <c r="B62" s="180" t="s">
        <v>83</v>
      </c>
      <c r="C62" s="180"/>
      <c r="D62" s="180"/>
      <c r="E62" s="6" t="s">
        <v>84</v>
      </c>
      <c r="F62" s="6"/>
      <c r="G62" s="6"/>
      <c r="H62" s="6"/>
      <c r="I62" s="6"/>
      <c r="J62" s="6"/>
      <c r="K62" s="6"/>
      <c r="L62" s="6"/>
      <c r="M62" s="6"/>
      <c r="N62" s="6"/>
      <c r="O62" s="6"/>
      <c r="P62" s="6"/>
      <c r="Q62" s="6"/>
      <c r="R62" s="6"/>
      <c r="S62" s="6"/>
      <c r="T62" s="6"/>
      <c r="U62" s="6"/>
      <c r="V62" s="6"/>
    </row>
    <row r="63" spans="1:23" s="181" customFormat="1" x14ac:dyDescent="0.35">
      <c r="B63" s="180"/>
      <c r="C63" s="180"/>
      <c r="D63" s="180"/>
      <c r="E63" s="6"/>
      <c r="F63" s="6"/>
      <c r="G63" s="6"/>
      <c r="H63" s="6"/>
      <c r="I63" s="6"/>
      <c r="J63" s="6"/>
      <c r="K63" s="6"/>
      <c r="L63" s="6"/>
      <c r="M63" s="6"/>
      <c r="N63" s="6"/>
      <c r="O63" s="6"/>
      <c r="P63" s="6"/>
      <c r="Q63" s="6"/>
      <c r="R63" s="6"/>
      <c r="S63" s="6"/>
      <c r="T63" s="6"/>
      <c r="U63" s="6"/>
      <c r="V63" s="6"/>
    </row>
    <row r="64" spans="1:23" s="181" customFormat="1" x14ac:dyDescent="0.35">
      <c r="B64" s="575" t="s">
        <v>85</v>
      </c>
      <c r="C64" s="575"/>
      <c r="D64" s="575"/>
      <c r="E64" s="6" t="s">
        <v>86</v>
      </c>
      <c r="F64" s="6"/>
      <c r="G64" s="6"/>
      <c r="H64" s="6"/>
      <c r="I64" s="6"/>
      <c r="J64" s="6"/>
      <c r="K64" s="6"/>
      <c r="L64" s="6"/>
      <c r="M64" s="6"/>
      <c r="N64" s="6"/>
      <c r="O64" s="6"/>
      <c r="P64" s="6"/>
      <c r="Q64" s="6"/>
      <c r="R64" s="6"/>
      <c r="S64" s="6"/>
      <c r="T64" s="6"/>
      <c r="U64" s="6"/>
      <c r="V64" s="6"/>
    </row>
    <row r="65" spans="2:22" s="181" customFormat="1" x14ac:dyDescent="0.35">
      <c r="B65" s="182"/>
      <c r="C65" s="182"/>
      <c r="D65" s="182"/>
      <c r="E65" s="6"/>
      <c r="F65" s="6"/>
      <c r="G65" s="6"/>
      <c r="H65" s="6"/>
      <c r="I65" s="6"/>
      <c r="J65" s="6"/>
      <c r="K65" s="6"/>
      <c r="L65" s="6"/>
      <c r="M65" s="6"/>
      <c r="N65" s="6"/>
      <c r="O65" s="6"/>
      <c r="P65" s="6"/>
      <c r="Q65" s="6"/>
      <c r="R65" s="6"/>
      <c r="S65" s="6"/>
      <c r="T65" s="6"/>
      <c r="U65" s="6"/>
      <c r="V65" s="6"/>
    </row>
    <row r="66" spans="2:22" s="181" customFormat="1" x14ac:dyDescent="0.35">
      <c r="B66" s="575" t="s">
        <v>87</v>
      </c>
      <c r="C66" s="575"/>
      <c r="D66" s="575"/>
      <c r="E66" s="6" t="s">
        <v>88</v>
      </c>
      <c r="F66" s="6"/>
      <c r="G66" s="6"/>
      <c r="H66" s="6"/>
      <c r="I66" s="6"/>
      <c r="J66" s="6"/>
      <c r="K66" s="6"/>
      <c r="L66" s="6"/>
      <c r="M66" s="6"/>
      <c r="N66" s="6"/>
      <c r="O66" s="6"/>
      <c r="P66" s="6"/>
      <c r="Q66" s="6"/>
      <c r="R66" s="6"/>
      <c r="S66" s="6"/>
      <c r="T66" s="6"/>
      <c r="U66" s="6"/>
      <c r="V66" s="6"/>
    </row>
    <row r="67" spans="2:22" s="181" customFormat="1" x14ac:dyDescent="0.35">
      <c r="B67" s="182"/>
      <c r="C67" s="182"/>
      <c r="D67" s="182"/>
      <c r="E67" s="6"/>
      <c r="F67" s="6"/>
      <c r="G67" s="6"/>
      <c r="H67" s="6"/>
      <c r="I67" s="6"/>
      <c r="J67" s="6"/>
      <c r="K67" s="6"/>
      <c r="L67" s="6"/>
      <c r="M67" s="6"/>
      <c r="N67" s="6"/>
      <c r="O67" s="6"/>
      <c r="P67" s="6"/>
      <c r="Q67" s="6"/>
      <c r="R67" s="6"/>
      <c r="S67" s="6"/>
      <c r="T67" s="6"/>
      <c r="U67" s="6"/>
      <c r="V67" s="6"/>
    </row>
    <row r="68" spans="2:22" s="181" customFormat="1" ht="24.75" customHeight="1" x14ac:dyDescent="0.35">
      <c r="B68" s="575" t="s">
        <v>89</v>
      </c>
      <c r="C68" s="575"/>
      <c r="D68" s="575"/>
      <c r="E68" s="6" t="s">
        <v>90</v>
      </c>
      <c r="F68" s="6"/>
      <c r="G68" s="6"/>
      <c r="H68" s="6"/>
      <c r="I68" s="6"/>
      <c r="J68" s="6"/>
      <c r="K68" s="6"/>
      <c r="L68" s="6"/>
      <c r="M68" s="6"/>
      <c r="N68" s="6"/>
      <c r="O68" s="6"/>
      <c r="P68" s="6"/>
      <c r="Q68" s="6"/>
      <c r="R68" s="6"/>
      <c r="S68" s="6"/>
      <c r="T68" s="6"/>
      <c r="U68" s="6"/>
      <c r="V68" s="6"/>
    </row>
    <row r="69" spans="2:22" s="181" customFormat="1" x14ac:dyDescent="0.35">
      <c r="B69" s="180"/>
      <c r="C69" s="180"/>
      <c r="D69" s="180"/>
      <c r="E69" s="6"/>
      <c r="F69" s="6"/>
      <c r="G69" s="6"/>
      <c r="H69" s="6"/>
      <c r="I69" s="6"/>
      <c r="J69" s="6"/>
      <c r="K69" s="6"/>
      <c r="L69" s="6"/>
      <c r="M69" s="6"/>
      <c r="N69" s="6"/>
      <c r="O69" s="6"/>
      <c r="P69" s="6"/>
      <c r="Q69" s="6"/>
      <c r="R69" s="6"/>
      <c r="S69" s="6"/>
      <c r="T69" s="6"/>
      <c r="U69" s="6"/>
      <c r="V69" s="6"/>
    </row>
    <row r="70" spans="2:22" s="181" customFormat="1" x14ac:dyDescent="0.35">
      <c r="B70" s="180" t="s">
        <v>91</v>
      </c>
      <c r="C70" s="180"/>
      <c r="D70" s="180"/>
      <c r="E70" s="6" t="s">
        <v>92</v>
      </c>
      <c r="F70" s="6"/>
      <c r="G70" s="6"/>
      <c r="H70" s="6"/>
      <c r="I70" s="6"/>
      <c r="J70" s="6"/>
      <c r="K70" s="6"/>
      <c r="L70" s="6"/>
      <c r="M70" s="6"/>
      <c r="N70" s="6"/>
      <c r="O70" s="6"/>
      <c r="P70" s="6"/>
      <c r="Q70" s="6"/>
      <c r="R70" s="6"/>
      <c r="S70" s="6"/>
      <c r="T70" s="6"/>
      <c r="U70" s="6"/>
      <c r="V70" s="6"/>
    </row>
    <row r="71" spans="2:22" s="181" customFormat="1" x14ac:dyDescent="0.35">
      <c r="B71" s="180"/>
      <c r="C71" s="180"/>
      <c r="D71" s="180"/>
      <c r="E71" s="6"/>
      <c r="F71" s="6"/>
      <c r="G71" s="6"/>
      <c r="H71" s="6"/>
      <c r="I71" s="6"/>
      <c r="J71" s="6"/>
      <c r="K71" s="6"/>
      <c r="L71" s="6"/>
      <c r="M71" s="6"/>
      <c r="N71" s="6"/>
      <c r="O71" s="6"/>
      <c r="P71" s="6"/>
      <c r="Q71" s="6"/>
      <c r="R71" s="6"/>
      <c r="S71" s="6"/>
      <c r="T71" s="6"/>
      <c r="U71" s="6"/>
      <c r="V71" s="6"/>
    </row>
    <row r="72" spans="2:22" s="181" customFormat="1" ht="31.5" customHeight="1" x14ac:dyDescent="0.35">
      <c r="B72" s="580" t="s">
        <v>93</v>
      </c>
      <c r="C72" s="580"/>
      <c r="D72" s="580"/>
      <c r="E72" s="580"/>
      <c r="F72" s="580"/>
      <c r="G72" s="580"/>
      <c r="H72" s="580"/>
      <c r="I72" s="580"/>
      <c r="J72" s="580"/>
      <c r="K72" s="580"/>
      <c r="L72" s="580"/>
      <c r="M72" s="580"/>
      <c r="N72" s="580"/>
      <c r="O72" s="580"/>
      <c r="P72" s="580"/>
      <c r="Q72" s="580"/>
      <c r="R72" s="580"/>
      <c r="S72" s="580"/>
      <c r="T72" s="580"/>
      <c r="U72" s="580"/>
      <c r="V72" s="580"/>
    </row>
    <row r="73" spans="2:22" s="181" customFormat="1" x14ac:dyDescent="0.35">
      <c r="B73" s="180"/>
      <c r="C73" s="180"/>
      <c r="D73" s="180"/>
      <c r="E73" s="6"/>
      <c r="F73" s="6"/>
      <c r="G73" s="6"/>
      <c r="H73" s="6"/>
      <c r="I73" s="6"/>
      <c r="J73" s="6"/>
      <c r="K73" s="6"/>
      <c r="L73" s="6"/>
      <c r="M73" s="6"/>
      <c r="N73" s="6"/>
      <c r="O73" s="6"/>
      <c r="P73" s="6"/>
      <c r="Q73" s="6"/>
      <c r="R73" s="6"/>
      <c r="S73" s="6"/>
      <c r="T73" s="6"/>
      <c r="U73" s="6"/>
      <c r="V73" s="6"/>
    </row>
    <row r="74" spans="2:22" s="181" customFormat="1" x14ac:dyDescent="0.35">
      <c r="B74" s="576" t="s">
        <v>94</v>
      </c>
      <c r="C74" s="576"/>
      <c r="D74" s="576"/>
      <c r="E74" s="576"/>
      <c r="F74" s="576"/>
      <c r="G74" s="576"/>
      <c r="H74" s="576"/>
      <c r="I74" s="576"/>
      <c r="J74" s="576"/>
      <c r="K74" s="576"/>
      <c r="L74" s="576"/>
      <c r="M74" s="576"/>
      <c r="N74" s="576"/>
      <c r="O74" s="576"/>
      <c r="P74" s="576"/>
      <c r="Q74" s="576"/>
      <c r="R74" s="576"/>
      <c r="S74" s="576"/>
      <c r="T74" s="576"/>
      <c r="U74" s="576"/>
      <c r="V74" s="576"/>
    </row>
    <row r="75" spans="2:22" s="181" customFormat="1" x14ac:dyDescent="0.35">
      <c r="B75" s="183"/>
      <c r="C75" s="184"/>
      <c r="D75" s="184"/>
      <c r="E75" s="6"/>
      <c r="F75" s="6"/>
      <c r="G75" s="6"/>
      <c r="H75" s="6"/>
      <c r="I75" s="6"/>
      <c r="J75" s="6"/>
      <c r="K75" s="6"/>
      <c r="L75" s="6"/>
      <c r="M75" s="6"/>
      <c r="N75" s="6"/>
      <c r="O75" s="6"/>
      <c r="P75" s="6"/>
      <c r="Q75" s="6"/>
      <c r="R75" s="6"/>
      <c r="S75" s="6"/>
      <c r="T75" s="6"/>
      <c r="U75" s="6"/>
      <c r="V75" s="6"/>
    </row>
    <row r="76" spans="2:22" s="181" customFormat="1" x14ac:dyDescent="0.35">
      <c r="B76" s="576" t="s">
        <v>95</v>
      </c>
      <c r="C76" s="576"/>
      <c r="D76" s="576"/>
      <c r="E76" s="576"/>
      <c r="F76" s="576"/>
      <c r="G76" s="576"/>
      <c r="H76" s="576"/>
      <c r="I76" s="576"/>
      <c r="J76" s="576"/>
      <c r="K76" s="576"/>
      <c r="L76" s="576"/>
      <c r="M76" s="576"/>
      <c r="N76" s="576"/>
      <c r="O76" s="576"/>
      <c r="P76" s="576"/>
      <c r="Q76" s="576"/>
      <c r="R76" s="576"/>
      <c r="S76" s="576"/>
      <c r="T76" s="576"/>
      <c r="U76" s="576"/>
      <c r="V76" s="576"/>
    </row>
    <row r="77" spans="2:22" x14ac:dyDescent="0.3">
      <c r="B77" s="129"/>
      <c r="C77" s="129"/>
      <c r="D77" s="129"/>
      <c r="E77" s="129"/>
      <c r="F77" s="129"/>
      <c r="G77" s="129"/>
      <c r="H77" s="129"/>
      <c r="I77" s="129"/>
      <c r="J77" s="129"/>
      <c r="K77" s="129"/>
      <c r="L77" s="129"/>
      <c r="M77" s="129"/>
      <c r="N77" s="129"/>
      <c r="O77" s="129"/>
      <c r="P77" s="129"/>
      <c r="Q77" s="129"/>
      <c r="R77" s="129"/>
      <c r="S77" s="129"/>
      <c r="T77" s="129"/>
      <c r="U77" s="129"/>
      <c r="V77" s="129"/>
    </row>
    <row r="78" spans="2:22" x14ac:dyDescent="0.3">
      <c r="B78" s="577" t="s">
        <v>96</v>
      </c>
      <c r="C78" s="578"/>
      <c r="D78" s="579"/>
      <c r="E78" s="129"/>
      <c r="F78" s="129"/>
      <c r="G78" s="129"/>
      <c r="H78" s="129"/>
      <c r="I78" s="129"/>
      <c r="J78" s="129"/>
      <c r="K78" s="129"/>
      <c r="L78" s="129"/>
      <c r="M78" s="129"/>
      <c r="N78" s="129"/>
      <c r="O78" s="129"/>
      <c r="P78" s="129"/>
      <c r="Q78" s="129"/>
      <c r="R78" s="129"/>
      <c r="S78" s="129"/>
      <c r="T78" s="129"/>
      <c r="U78" s="129"/>
      <c r="V78" s="129"/>
    </row>
    <row r="79" spans="2:22" ht="14.5" x14ac:dyDescent="0.35">
      <c r="B79" s="510" t="s">
        <v>97</v>
      </c>
      <c r="C79" s="511" t="s">
        <v>98</v>
      </c>
      <c r="D79" s="510"/>
      <c r="E79" s="513"/>
      <c r="F79" s="129"/>
      <c r="G79" s="129"/>
      <c r="H79" s="129"/>
      <c r="I79" s="129"/>
      <c r="J79" s="129"/>
      <c r="K79" s="129"/>
      <c r="L79" s="129"/>
      <c r="M79" s="129"/>
      <c r="N79" s="129"/>
      <c r="O79" s="129"/>
      <c r="P79" s="129"/>
      <c r="Q79" s="129"/>
      <c r="R79" s="129"/>
      <c r="S79" s="129"/>
      <c r="T79" s="129"/>
      <c r="U79" s="129"/>
      <c r="V79" s="129"/>
    </row>
    <row r="80" spans="2:22" ht="42" x14ac:dyDescent="0.3">
      <c r="B80" s="572" t="s">
        <v>99</v>
      </c>
      <c r="C80" s="512" t="s">
        <v>100</v>
      </c>
      <c r="D80" s="510" t="s">
        <v>101</v>
      </c>
      <c r="E80" s="129"/>
      <c r="F80" s="129"/>
      <c r="G80" s="129"/>
      <c r="H80" s="129"/>
      <c r="I80" s="129" t="s">
        <v>102</v>
      </c>
      <c r="J80" s="129"/>
      <c r="K80" s="129"/>
      <c r="L80" s="129"/>
      <c r="M80" s="129"/>
      <c r="N80" s="129"/>
      <c r="O80" s="129"/>
      <c r="P80" s="129"/>
      <c r="Q80" s="129"/>
      <c r="R80" s="129"/>
      <c r="S80" s="129"/>
      <c r="T80" s="129"/>
      <c r="U80" s="129"/>
      <c r="V80" s="129"/>
    </row>
    <row r="81" spans="2:22" ht="42" x14ac:dyDescent="0.3">
      <c r="B81" s="573"/>
      <c r="C81" s="512" t="s">
        <v>103</v>
      </c>
      <c r="D81" s="510" t="s">
        <v>104</v>
      </c>
      <c r="E81" s="129"/>
      <c r="F81" s="129"/>
      <c r="G81" s="129"/>
      <c r="H81" s="129"/>
      <c r="I81" s="129"/>
      <c r="J81" s="129"/>
      <c r="K81" s="129"/>
      <c r="L81" s="129"/>
      <c r="M81" s="129"/>
      <c r="N81" s="129"/>
      <c r="O81" s="129"/>
      <c r="P81" s="129"/>
      <c r="Q81" s="129"/>
      <c r="R81" s="129"/>
      <c r="S81" s="129"/>
      <c r="T81" s="129"/>
      <c r="U81" s="129"/>
      <c r="V81" s="129"/>
    </row>
    <row r="82" spans="2:22" ht="14.5" x14ac:dyDescent="0.3">
      <c r="B82" s="574"/>
      <c r="C82" s="512" t="s">
        <v>105</v>
      </c>
      <c r="D82" s="510" t="s">
        <v>106</v>
      </c>
      <c r="E82" s="129"/>
      <c r="F82" s="129"/>
      <c r="G82" s="129"/>
      <c r="H82" s="129"/>
      <c r="I82" s="129"/>
      <c r="J82" s="129"/>
      <c r="K82" s="129"/>
      <c r="L82" s="129"/>
      <c r="M82" s="129"/>
      <c r="N82" s="129"/>
      <c r="O82" s="129"/>
      <c r="P82" s="129"/>
      <c r="Q82" s="129"/>
      <c r="R82" s="129"/>
      <c r="S82" s="129"/>
      <c r="T82" s="129"/>
      <c r="U82" s="129"/>
      <c r="V82" s="129"/>
    </row>
    <row r="83" spans="2:22" ht="29" x14ac:dyDescent="0.3">
      <c r="B83" s="510" t="s">
        <v>107</v>
      </c>
      <c r="C83" s="512" t="s">
        <v>108</v>
      </c>
      <c r="D83" s="510"/>
      <c r="E83" s="129"/>
      <c r="F83" s="129"/>
      <c r="G83" s="129"/>
      <c r="H83" s="129"/>
      <c r="I83" s="129"/>
      <c r="J83" s="129"/>
      <c r="K83" s="129"/>
      <c r="L83" s="129"/>
      <c r="M83" s="129"/>
      <c r="N83" s="129"/>
      <c r="O83" s="129"/>
      <c r="P83" s="129"/>
      <c r="Q83" s="129"/>
      <c r="R83" s="129"/>
      <c r="S83" s="129"/>
      <c r="T83" s="129"/>
      <c r="U83" s="129"/>
      <c r="V83" s="129"/>
    </row>
    <row r="84" spans="2:22" x14ac:dyDescent="0.3">
      <c r="B84" s="129"/>
      <c r="C84" s="129"/>
      <c r="D84" s="129"/>
      <c r="E84" s="129"/>
      <c r="F84" s="129"/>
      <c r="G84" s="129"/>
      <c r="H84" s="129"/>
      <c r="I84" s="129"/>
      <c r="J84" s="129"/>
      <c r="K84" s="129"/>
      <c r="L84" s="129"/>
      <c r="M84" s="129"/>
      <c r="N84" s="129"/>
      <c r="O84" s="129"/>
      <c r="P84" s="129"/>
      <c r="Q84" s="129"/>
      <c r="R84" s="129"/>
      <c r="S84" s="129"/>
      <c r="T84" s="129"/>
      <c r="U84" s="129"/>
      <c r="V84" s="129"/>
    </row>
  </sheetData>
  <mergeCells count="32">
    <mergeCell ref="B80:B82"/>
    <mergeCell ref="B50:V50"/>
    <mergeCell ref="B51:V51"/>
    <mergeCell ref="B64:D64"/>
    <mergeCell ref="B66:D66"/>
    <mergeCell ref="B68:D68"/>
    <mergeCell ref="B74:V74"/>
    <mergeCell ref="B76:V76"/>
    <mergeCell ref="B52:V52"/>
    <mergeCell ref="B78:D78"/>
    <mergeCell ref="B72:V72"/>
    <mergeCell ref="B4:V4"/>
    <mergeCell ref="B6:V6"/>
    <mergeCell ref="B7:V7"/>
    <mergeCell ref="B9:V9"/>
    <mergeCell ref="B10:V10"/>
    <mergeCell ref="B3:V3"/>
    <mergeCell ref="A49:W49"/>
    <mergeCell ref="B15:V15"/>
    <mergeCell ref="B16:V16"/>
    <mergeCell ref="E21:V21"/>
    <mergeCell ref="E22:V22"/>
    <mergeCell ref="B36:D36"/>
    <mergeCell ref="E36:V36"/>
    <mergeCell ref="B38:D38"/>
    <mergeCell ref="E38:V38"/>
    <mergeCell ref="E43:G43"/>
    <mergeCell ref="E20:V20"/>
    <mergeCell ref="E23:V23"/>
    <mergeCell ref="E28:V28"/>
    <mergeCell ref="H39:V39"/>
    <mergeCell ref="B13:V13"/>
  </mergeCells>
  <hyperlinks>
    <hyperlink ref="B74:V74" r:id="rId1" display="Further information on how the Scottish Government block grant is calculated can be found in the Scottish Government's Fiscal Framework" xr:uid="{87F0BB21-AC1A-4643-A5DF-95B144312976}"/>
    <hyperlink ref="B76:V76" r:id="rId2" display="Further Information on how the Welsh Government block grant adjustment is calculated can be found in the Welsh Government's Fiscal Framework" xr:uid="{495283F6-B43F-4A73-9F73-848CF963F3B7}"/>
    <hyperlink ref="C80" r:id="rId3" xr:uid="{16F336BE-B4EE-46E1-884A-F951CC2CE514}"/>
    <hyperlink ref="C81" r:id="rId4" xr:uid="{463C8C03-9F16-4E85-87CD-EBB79203FBA6}"/>
    <hyperlink ref="C82" r:id="rId5" xr:uid="{06461A9E-9795-4CBC-A432-AAF072CBC24D}"/>
    <hyperlink ref="C83" r:id="rId6" xr:uid="{FC6A6078-156C-4BAC-ACFD-979171B166E5}"/>
    <hyperlink ref="C79" r:id="rId7" xr:uid="{069F52FF-9684-4B92-83FD-FB40CF3E6F2A}"/>
  </hyperlinks>
  <pageMargins left="0.7" right="0.7" top="0.75" bottom="0.75" header="0.3" footer="0.3"/>
  <pageSetup paperSize="9"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FE3A-0031-41C0-8ACA-D98AF39BF56F}">
  <sheetPr codeName="Sheet5"/>
  <dimension ref="B2:P25"/>
  <sheetViews>
    <sheetView showGridLines="0" zoomScale="78" zoomScaleNormal="80" workbookViewId="0">
      <selection activeCell="P10" sqref="P8:P10"/>
    </sheetView>
  </sheetViews>
  <sheetFormatPr defaultRowHeight="15" customHeight="1" x14ac:dyDescent="0.35"/>
  <cols>
    <col min="1" max="1" width="4.453125" customWidth="1"/>
    <col min="2" max="2" width="27.7265625" bestFit="1" customWidth="1"/>
    <col min="3" max="6" width="11.54296875" bestFit="1" customWidth="1"/>
    <col min="7" max="8" width="11" bestFit="1" customWidth="1"/>
    <col min="9" max="15" width="11.54296875" bestFit="1" customWidth="1"/>
    <col min="16" max="16" width="9.81640625" bestFit="1" customWidth="1"/>
    <col min="17" max="21" width="14.7265625" bestFit="1" customWidth="1"/>
  </cols>
  <sheetData>
    <row r="2" spans="2:16" ht="23.5" x14ac:dyDescent="0.55000000000000004">
      <c r="B2" s="11" t="s">
        <v>109</v>
      </c>
    </row>
    <row r="4" spans="2:16" ht="14.5" x14ac:dyDescent="0.35">
      <c r="B4" s="111" t="s">
        <v>43</v>
      </c>
      <c r="C4" t="s">
        <v>110</v>
      </c>
    </row>
    <row r="5" spans="2:16" thickBot="1" x14ac:dyDescent="0.4">
      <c r="B5" s="7"/>
      <c r="I5" s="581"/>
      <c r="J5" s="582"/>
      <c r="K5" s="583"/>
      <c r="L5" s="12"/>
    </row>
    <row r="6" spans="2:16" ht="14.5" x14ac:dyDescent="0.35">
      <c r="C6" s="110" t="s">
        <v>111</v>
      </c>
    </row>
    <row r="7" spans="2:16" ht="14.5" x14ac:dyDescent="0.35">
      <c r="B7" s="111" t="s">
        <v>35</v>
      </c>
      <c r="C7" s="7" t="s">
        <v>112</v>
      </c>
      <c r="D7" s="7" t="s">
        <v>113</v>
      </c>
      <c r="E7" s="7" t="s">
        <v>114</v>
      </c>
      <c r="F7" s="7" t="s">
        <v>115</v>
      </c>
      <c r="G7" s="7" t="s">
        <v>116</v>
      </c>
      <c r="H7" s="7" t="s">
        <v>117</v>
      </c>
      <c r="I7" t="s">
        <v>118</v>
      </c>
      <c r="J7" t="s">
        <v>119</v>
      </c>
      <c r="K7" t="s">
        <v>120</v>
      </c>
      <c r="L7" t="s">
        <v>121</v>
      </c>
      <c r="M7" t="s">
        <v>122</v>
      </c>
      <c r="N7" t="s">
        <v>123</v>
      </c>
      <c r="O7" t="s">
        <v>124</v>
      </c>
      <c r="P7" t="s">
        <v>125</v>
      </c>
    </row>
    <row r="8" spans="2:16" ht="14.5" x14ac:dyDescent="0.35">
      <c r="B8" t="s">
        <v>126</v>
      </c>
      <c r="C8" s="8">
        <v>26098.407316568853</v>
      </c>
      <c r="D8" s="8">
        <v>26715.531028110654</v>
      </c>
      <c r="E8" s="8">
        <v>27254.633999999998</v>
      </c>
      <c r="F8" s="8">
        <v>28620.836153894048</v>
      </c>
      <c r="G8" s="8">
        <v>38852.318999999989</v>
      </c>
      <c r="H8" s="8">
        <v>36938.550000000003</v>
      </c>
      <c r="I8" s="8">
        <v>35759.599039840643</v>
      </c>
      <c r="J8" s="8">
        <v>37344.095000000001</v>
      </c>
      <c r="K8" s="8">
        <v>39424.771820925504</v>
      </c>
      <c r="L8" s="8">
        <v>41740.560430140504</v>
      </c>
      <c r="M8" s="8">
        <v>42709.496596330231</v>
      </c>
      <c r="N8" s="8">
        <v>43829.762387024763</v>
      </c>
      <c r="O8" s="8">
        <v>44987.209230377768</v>
      </c>
      <c r="P8" s="8">
        <v>0</v>
      </c>
    </row>
    <row r="9" spans="2:16" ht="14.5" x14ac:dyDescent="0.35">
      <c r="B9" t="s">
        <v>127</v>
      </c>
      <c r="C9" s="8">
        <v>2931.5276657131876</v>
      </c>
      <c r="D9" s="8">
        <v>3180.1816977577473</v>
      </c>
      <c r="E9" s="8">
        <v>3618.1800000000012</v>
      </c>
      <c r="F9" s="8">
        <v>4013.204431286018</v>
      </c>
      <c r="G9" s="8">
        <v>4829.7599886272237</v>
      </c>
      <c r="H9" s="8">
        <v>5245.1769999999997</v>
      </c>
      <c r="I9" s="8">
        <v>5871.3670766067034</v>
      </c>
      <c r="J9" s="8">
        <v>5623.4134679444251</v>
      </c>
      <c r="K9" s="8">
        <v>5766.5398030797405</v>
      </c>
      <c r="L9" s="8">
        <v>6386.5568607948499</v>
      </c>
      <c r="M9" s="8">
        <v>6809.3318580819105</v>
      </c>
      <c r="N9" s="8">
        <v>6704.4952598912632</v>
      </c>
      <c r="O9" s="8">
        <v>6758.8770827044782</v>
      </c>
      <c r="P9" s="8">
        <v>6767.3783162846776</v>
      </c>
    </row>
    <row r="10" spans="2:16" ht="14.5" x14ac:dyDescent="0.35">
      <c r="B10" t="s">
        <v>128</v>
      </c>
      <c r="C10" s="8">
        <v>316.35764989999996</v>
      </c>
      <c r="D10" s="8">
        <v>445.08635709999999</v>
      </c>
      <c r="E10" s="8">
        <v>253.678</v>
      </c>
      <c r="F10" s="8">
        <v>247.29280629999997</v>
      </c>
      <c r="G10" s="8">
        <v>400.73899999999998</v>
      </c>
      <c r="H10" s="8">
        <v>-20.877999999999986</v>
      </c>
      <c r="I10" s="8">
        <v>304.2299281813111</v>
      </c>
      <c r="J10" s="8">
        <v>329.53047768259404</v>
      </c>
      <c r="K10" s="8">
        <v>73.016349025401695</v>
      </c>
      <c r="L10" s="8">
        <v>167.03449185966366</v>
      </c>
      <c r="M10" s="8">
        <v>244.6414531046519</v>
      </c>
      <c r="N10" s="8">
        <v>251.6849032240163</v>
      </c>
      <c r="O10" s="8">
        <v>310.73994860033218</v>
      </c>
      <c r="P10" s="8">
        <v>361.44267482940563</v>
      </c>
    </row>
    <row r="11" spans="2:16" ht="14.5" x14ac:dyDescent="0.35">
      <c r="B11" t="s">
        <v>129</v>
      </c>
      <c r="C11" s="8">
        <v>-5500</v>
      </c>
      <c r="D11" s="8">
        <v>-12539.369569148421</v>
      </c>
      <c r="E11" s="8">
        <v>-12272.782061901922</v>
      </c>
      <c r="F11" s="8">
        <v>-11903.490722455803</v>
      </c>
      <c r="G11" s="8">
        <v>-8874.9652302875329</v>
      </c>
      <c r="H11" s="8">
        <v>-8914.0261488653778</v>
      </c>
      <c r="I11" s="8">
        <v>-11153.146866838728</v>
      </c>
      <c r="J11" s="8">
        <v>-11244.313187779066</v>
      </c>
      <c r="K11" s="8">
        <v>-13743.937387378601</v>
      </c>
      <c r="L11" s="8">
        <v>-15888.32255500139</v>
      </c>
      <c r="M11" s="8">
        <v>-16603.138340404301</v>
      </c>
      <c r="N11" s="8">
        <v>-17246.9243592374</v>
      </c>
      <c r="O11" s="8">
        <v>-16798.832448090001</v>
      </c>
      <c r="P11" s="8">
        <v>0</v>
      </c>
    </row>
    <row r="12" spans="2:16" ht="14.5" x14ac:dyDescent="0.35">
      <c r="B12" t="s">
        <v>130</v>
      </c>
      <c r="C12" s="8">
        <v>23846.292632182041</v>
      </c>
      <c r="D12" s="8">
        <v>17801.429513819981</v>
      </c>
      <c r="E12" s="8">
        <v>18853.709938098076</v>
      </c>
      <c r="F12" s="8">
        <v>20977.842669024263</v>
      </c>
      <c r="G12" s="8">
        <v>35207.852758339679</v>
      </c>
      <c r="H12" s="8">
        <v>33248.822851134624</v>
      </c>
      <c r="I12" s="8">
        <v>30782.049177789926</v>
      </c>
      <c r="J12" s="8">
        <v>32052.725757847955</v>
      </c>
      <c r="K12" s="8">
        <v>31520.390585652043</v>
      </c>
      <c r="L12" s="8">
        <v>32405.829227793627</v>
      </c>
      <c r="M12" s="8">
        <v>33160.331567112495</v>
      </c>
      <c r="N12" s="8">
        <v>33539.018190902643</v>
      </c>
      <c r="O12" s="8">
        <v>35257.993813592577</v>
      </c>
      <c r="P12" s="8">
        <v>7128.820991114083</v>
      </c>
    </row>
    <row r="13" spans="2:16" ht="14.5" x14ac:dyDescent="0.35"/>
    <row r="14" spans="2:16" ht="14.5" x14ac:dyDescent="0.35">
      <c r="I14" s="489"/>
    </row>
    <row r="15" spans="2:16" ht="14.5" x14ac:dyDescent="0.35">
      <c r="B15" s="187" t="s">
        <v>131</v>
      </c>
    </row>
    <row r="19" spans="3:16" ht="15" customHeight="1" x14ac:dyDescent="0.35">
      <c r="C19" s="7"/>
      <c r="D19" s="7"/>
      <c r="E19" s="7"/>
      <c r="F19" s="7"/>
      <c r="G19" s="7"/>
      <c r="H19" s="7"/>
      <c r="I19" s="7"/>
      <c r="J19" s="7"/>
      <c r="K19" s="7"/>
      <c r="L19" s="7"/>
      <c r="M19" s="7"/>
      <c r="N19" s="7"/>
      <c r="O19" s="7"/>
      <c r="P19" s="7"/>
    </row>
    <row r="20" spans="3:16" ht="15" customHeight="1" x14ac:dyDescent="0.35">
      <c r="C20" s="502"/>
      <c r="D20" s="502"/>
      <c r="E20" s="502"/>
      <c r="F20" s="502"/>
      <c r="G20" s="502"/>
      <c r="H20" s="502"/>
      <c r="I20" s="503"/>
      <c r="J20" s="502"/>
      <c r="K20" s="503"/>
    </row>
    <row r="21" spans="3:16" ht="15" customHeight="1" x14ac:dyDescent="0.35">
      <c r="C21" s="504"/>
      <c r="D21" s="504"/>
      <c r="E21" s="504"/>
      <c r="F21" s="504"/>
      <c r="G21" s="504"/>
      <c r="H21" s="504"/>
      <c r="I21" s="505"/>
      <c r="J21" s="504"/>
      <c r="K21" s="505"/>
      <c r="L21" s="504"/>
      <c r="M21" s="504"/>
      <c r="N21" s="504"/>
      <c r="O21" s="504"/>
      <c r="P21" s="506"/>
    </row>
    <row r="22" spans="3:16" ht="15" customHeight="1" x14ac:dyDescent="0.35">
      <c r="L22" s="8"/>
    </row>
    <row r="23" spans="3:16" ht="14.5" x14ac:dyDescent="0.35">
      <c r="C23" s="9"/>
      <c r="D23" s="9"/>
      <c r="E23" s="9"/>
      <c r="F23" s="9"/>
      <c r="G23" s="9"/>
      <c r="H23" s="9"/>
      <c r="I23" s="9"/>
      <c r="J23" s="9"/>
      <c r="K23" s="9"/>
      <c r="L23" s="8"/>
    </row>
    <row r="24" spans="3:16" ht="14.5" x14ac:dyDescent="0.35">
      <c r="C24" s="9"/>
      <c r="D24" s="9"/>
      <c r="E24" s="9"/>
      <c r="F24" s="9"/>
      <c r="G24" s="9"/>
      <c r="H24" s="9"/>
      <c r="I24" s="9"/>
      <c r="J24" s="9"/>
      <c r="K24" s="9"/>
    </row>
    <row r="25" spans="3:16" ht="14.5" x14ac:dyDescent="0.35">
      <c r="C25" s="9"/>
      <c r="D25" s="9"/>
      <c r="E25" s="9"/>
      <c r="F25" s="9"/>
      <c r="G25" s="9"/>
      <c r="H25" s="9"/>
      <c r="I25" s="9"/>
      <c r="J25" s="9"/>
      <c r="K25" s="9"/>
    </row>
  </sheetData>
  <mergeCells count="1">
    <mergeCell ref="I5:K5"/>
  </mergeCells>
  <phoneticPr fontId="35"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616DD-4926-4AE2-9721-4AD1E8E26A0D}">
  <sheetPr codeName="Sheet6"/>
  <dimension ref="B2:K66"/>
  <sheetViews>
    <sheetView showGridLines="0" topLeftCell="A30" zoomScale="80" zoomScaleNormal="80" workbookViewId="0">
      <selection activeCell="F62" sqref="F62:F64"/>
    </sheetView>
  </sheetViews>
  <sheetFormatPr defaultRowHeight="14.5" x14ac:dyDescent="0.35"/>
  <cols>
    <col min="1" max="1" width="3.7265625" customWidth="1"/>
    <col min="2" max="2" width="59.54296875" bestFit="1" customWidth="1"/>
    <col min="3" max="3" width="12.54296875" bestFit="1" customWidth="1"/>
    <col min="4" max="6" width="12" bestFit="1" customWidth="1"/>
    <col min="7" max="9" width="11.81640625" bestFit="1" customWidth="1"/>
    <col min="10" max="10" width="10.81640625" bestFit="1" customWidth="1"/>
    <col min="11" max="11" width="26" bestFit="1" customWidth="1"/>
    <col min="12" max="14" width="12.26953125" bestFit="1" customWidth="1"/>
    <col min="15" max="19" width="25.26953125" bestFit="1" customWidth="1"/>
    <col min="20" max="24" width="14.7265625" bestFit="1" customWidth="1"/>
  </cols>
  <sheetData>
    <row r="2" spans="2:11" ht="23.5" x14ac:dyDescent="0.55000000000000004">
      <c r="B2" s="11" t="s">
        <v>132</v>
      </c>
    </row>
    <row r="4" spans="2:11" s="7" customFormat="1" x14ac:dyDescent="0.35">
      <c r="B4"/>
      <c r="C4"/>
      <c r="D4"/>
      <c r="E4"/>
      <c r="F4"/>
      <c r="G4"/>
      <c r="H4"/>
      <c r="I4"/>
      <c r="J4"/>
      <c r="K4"/>
    </row>
    <row r="5" spans="2:11" x14ac:dyDescent="0.35">
      <c r="B5" s="111" t="s">
        <v>43</v>
      </c>
      <c r="C5" t="s">
        <v>110</v>
      </c>
    </row>
    <row r="6" spans="2:11" x14ac:dyDescent="0.35">
      <c r="B6" s="110" t="s">
        <v>41</v>
      </c>
      <c r="C6" t="s">
        <v>110</v>
      </c>
    </row>
    <row r="7" spans="2:11" x14ac:dyDescent="0.35">
      <c r="B7" s="7"/>
      <c r="D7" s="9"/>
      <c r="E7" s="9"/>
    </row>
    <row r="8" spans="2:11" x14ac:dyDescent="0.35">
      <c r="B8" s="7"/>
      <c r="C8" s="526" t="s">
        <v>111</v>
      </c>
      <c r="D8" s="526"/>
      <c r="E8" s="526"/>
      <c r="F8" s="526"/>
      <c r="G8" s="526"/>
      <c r="H8" s="526"/>
      <c r="I8" s="526"/>
      <c r="J8" s="526"/>
    </row>
    <row r="9" spans="2:11" x14ac:dyDescent="0.35">
      <c r="B9" s="7" t="s">
        <v>33</v>
      </c>
      <c r="C9" s="192" t="s">
        <v>133</v>
      </c>
      <c r="D9" t="s">
        <v>119</v>
      </c>
      <c r="E9" t="s">
        <v>120</v>
      </c>
      <c r="F9" t="s">
        <v>121</v>
      </c>
      <c r="G9" t="s">
        <v>122</v>
      </c>
      <c r="H9" t="s">
        <v>123</v>
      </c>
      <c r="I9" t="s">
        <v>124</v>
      </c>
      <c r="J9" t="s">
        <v>125</v>
      </c>
    </row>
    <row r="10" spans="2:11" x14ac:dyDescent="0.35">
      <c r="B10" t="s">
        <v>134</v>
      </c>
      <c r="C10" s="10">
        <v>0</v>
      </c>
      <c r="D10" s="10">
        <v>0</v>
      </c>
      <c r="E10" s="10">
        <v>0</v>
      </c>
      <c r="F10" s="10">
        <v>0</v>
      </c>
      <c r="G10" s="10">
        <v>0</v>
      </c>
      <c r="H10" s="10">
        <v>0</v>
      </c>
      <c r="I10" s="10">
        <v>0</v>
      </c>
      <c r="J10" s="10">
        <v>0</v>
      </c>
    </row>
    <row r="11" spans="2:11" x14ac:dyDescent="0.35">
      <c r="B11" t="s">
        <v>135</v>
      </c>
      <c r="C11" s="10">
        <v>0</v>
      </c>
      <c r="D11" s="10">
        <v>0</v>
      </c>
      <c r="E11" s="10">
        <v>0</v>
      </c>
      <c r="F11" s="10">
        <v>0</v>
      </c>
      <c r="G11" s="10">
        <v>0</v>
      </c>
      <c r="H11" s="10">
        <v>0</v>
      </c>
      <c r="I11" s="10">
        <v>0</v>
      </c>
      <c r="J11" s="10">
        <v>0</v>
      </c>
    </row>
    <row r="12" spans="2:11" x14ac:dyDescent="0.35">
      <c r="B12" t="s">
        <v>136</v>
      </c>
      <c r="C12" s="10">
        <v>0</v>
      </c>
      <c r="D12" s="10">
        <v>0</v>
      </c>
      <c r="E12" s="10">
        <v>0</v>
      </c>
      <c r="F12" s="10">
        <v>0</v>
      </c>
      <c r="G12" s="10">
        <v>0</v>
      </c>
      <c r="H12" s="10">
        <v>0</v>
      </c>
      <c r="I12" s="10">
        <v>0</v>
      </c>
      <c r="J12" s="10">
        <v>0</v>
      </c>
    </row>
    <row r="13" spans="2:11" x14ac:dyDescent="0.35">
      <c r="B13" t="s">
        <v>137</v>
      </c>
      <c r="C13" s="10">
        <v>0</v>
      </c>
      <c r="D13" s="10">
        <v>0</v>
      </c>
      <c r="E13" s="10">
        <v>0</v>
      </c>
      <c r="F13" s="10">
        <v>0</v>
      </c>
      <c r="G13" s="10">
        <v>0</v>
      </c>
      <c r="H13" s="10">
        <v>0</v>
      </c>
      <c r="I13" s="10">
        <v>0</v>
      </c>
      <c r="J13" s="10">
        <v>0</v>
      </c>
    </row>
    <row r="14" spans="2:11" x14ac:dyDescent="0.35">
      <c r="B14" t="s">
        <v>138</v>
      </c>
      <c r="C14" s="10">
        <v>0</v>
      </c>
      <c r="D14" s="10">
        <v>0</v>
      </c>
      <c r="E14" s="10">
        <v>0</v>
      </c>
      <c r="F14" s="10">
        <v>0</v>
      </c>
      <c r="G14" s="10">
        <v>0</v>
      </c>
      <c r="H14" s="10">
        <v>0</v>
      </c>
      <c r="I14" s="10">
        <v>0</v>
      </c>
      <c r="J14" s="10">
        <v>0</v>
      </c>
    </row>
    <row r="15" spans="2:11" x14ac:dyDescent="0.35">
      <c r="B15" t="s">
        <v>139</v>
      </c>
      <c r="C15" s="10">
        <v>0</v>
      </c>
      <c r="D15" s="10">
        <v>0</v>
      </c>
      <c r="E15" s="10">
        <v>0</v>
      </c>
      <c r="F15" s="10">
        <v>0</v>
      </c>
      <c r="G15" s="10">
        <v>0</v>
      </c>
      <c r="H15" s="10">
        <v>0</v>
      </c>
      <c r="I15" s="10">
        <v>0</v>
      </c>
      <c r="J15" s="10">
        <v>0</v>
      </c>
    </row>
    <row r="16" spans="2:11" x14ac:dyDescent="0.35">
      <c r="B16" t="s">
        <v>140</v>
      </c>
      <c r="C16" s="10">
        <v>0</v>
      </c>
      <c r="D16" s="10">
        <v>0</v>
      </c>
      <c r="E16" s="10">
        <v>0</v>
      </c>
      <c r="F16" s="10">
        <v>0</v>
      </c>
      <c r="G16" s="10">
        <v>0</v>
      </c>
      <c r="H16" s="10">
        <v>0</v>
      </c>
      <c r="I16" s="10">
        <v>0</v>
      </c>
      <c r="J16" s="10">
        <v>0</v>
      </c>
    </row>
    <row r="17" spans="2:10" x14ac:dyDescent="0.35">
      <c r="B17" t="s">
        <v>141</v>
      </c>
      <c r="C17" s="10">
        <v>0</v>
      </c>
      <c r="D17" s="10">
        <v>0</v>
      </c>
      <c r="E17" s="10">
        <v>0</v>
      </c>
      <c r="F17" s="10">
        <v>0</v>
      </c>
      <c r="G17" s="10">
        <v>0</v>
      </c>
      <c r="H17" s="10">
        <v>0</v>
      </c>
      <c r="I17" s="10">
        <v>0</v>
      </c>
      <c r="J17" s="10">
        <v>0</v>
      </c>
    </row>
    <row r="18" spans="2:10" x14ac:dyDescent="0.35">
      <c r="B18" t="s">
        <v>142</v>
      </c>
      <c r="C18" s="10">
        <v>0</v>
      </c>
      <c r="D18" s="10">
        <v>0</v>
      </c>
      <c r="E18" s="10">
        <v>0</v>
      </c>
      <c r="F18" s="10">
        <v>0</v>
      </c>
      <c r="G18" s="10">
        <v>0</v>
      </c>
      <c r="H18" s="10">
        <v>0</v>
      </c>
      <c r="I18" s="10">
        <v>0</v>
      </c>
      <c r="J18" s="10">
        <v>0</v>
      </c>
    </row>
    <row r="19" spans="2:10" x14ac:dyDescent="0.35">
      <c r="B19" t="s">
        <v>143</v>
      </c>
      <c r="C19" s="10">
        <v>0</v>
      </c>
      <c r="D19" s="10">
        <v>0</v>
      </c>
      <c r="E19" s="10">
        <v>0</v>
      </c>
      <c r="F19" s="10">
        <v>0</v>
      </c>
      <c r="G19" s="10">
        <v>0</v>
      </c>
      <c r="H19" s="10">
        <v>0</v>
      </c>
      <c r="I19" s="10">
        <v>0</v>
      </c>
      <c r="J19" s="10">
        <v>0</v>
      </c>
    </row>
    <row r="20" spans="2:10" x14ac:dyDescent="0.35">
      <c r="B20" t="s">
        <v>144</v>
      </c>
      <c r="C20" s="10">
        <v>0</v>
      </c>
      <c r="D20" s="10">
        <v>0</v>
      </c>
      <c r="E20" s="10">
        <v>0</v>
      </c>
      <c r="F20" s="10">
        <v>0</v>
      </c>
      <c r="G20" s="10">
        <v>0</v>
      </c>
      <c r="H20" s="10">
        <v>0</v>
      </c>
      <c r="I20" s="10">
        <v>0</v>
      </c>
      <c r="J20" s="10">
        <v>0</v>
      </c>
    </row>
    <row r="21" spans="2:10" x14ac:dyDescent="0.35">
      <c r="B21" t="s">
        <v>145</v>
      </c>
      <c r="C21" s="10">
        <v>0</v>
      </c>
      <c r="D21" s="10">
        <v>0</v>
      </c>
      <c r="E21" s="10">
        <v>0</v>
      </c>
      <c r="F21" s="10">
        <v>0</v>
      </c>
      <c r="G21" s="10">
        <v>0</v>
      </c>
      <c r="H21" s="10">
        <v>0</v>
      </c>
      <c r="I21" s="10">
        <v>0</v>
      </c>
      <c r="J21" s="10">
        <v>0</v>
      </c>
    </row>
    <row r="22" spans="2:10" x14ac:dyDescent="0.35">
      <c r="B22" t="s">
        <v>146</v>
      </c>
      <c r="C22" s="10">
        <v>0</v>
      </c>
      <c r="D22" s="10">
        <v>0</v>
      </c>
      <c r="E22" s="10">
        <v>0</v>
      </c>
      <c r="F22" s="10">
        <v>0</v>
      </c>
      <c r="G22" s="10">
        <v>0</v>
      </c>
      <c r="H22" s="10">
        <v>0</v>
      </c>
      <c r="I22" s="10">
        <v>0</v>
      </c>
      <c r="J22" s="10">
        <v>0</v>
      </c>
    </row>
    <row r="23" spans="2:10" x14ac:dyDescent="0.35">
      <c r="B23" t="s">
        <v>147</v>
      </c>
      <c r="C23" s="10">
        <v>0</v>
      </c>
      <c r="D23" s="10">
        <v>0</v>
      </c>
      <c r="E23" s="10">
        <v>0</v>
      </c>
      <c r="F23" s="10">
        <v>0</v>
      </c>
      <c r="G23" s="10">
        <v>0</v>
      </c>
      <c r="H23" s="10">
        <v>0</v>
      </c>
      <c r="I23" s="10">
        <v>0</v>
      </c>
      <c r="J23" s="10">
        <v>0</v>
      </c>
    </row>
    <row r="24" spans="2:10" x14ac:dyDescent="0.35">
      <c r="B24" t="s">
        <v>148</v>
      </c>
      <c r="C24" s="10">
        <v>0</v>
      </c>
      <c r="D24" s="10">
        <v>0</v>
      </c>
      <c r="E24" s="10">
        <v>0</v>
      </c>
      <c r="F24" s="10">
        <v>0</v>
      </c>
      <c r="G24" s="10">
        <v>0</v>
      </c>
      <c r="H24" s="10">
        <v>0</v>
      </c>
      <c r="I24" s="10">
        <v>0</v>
      </c>
      <c r="J24" s="10">
        <v>0</v>
      </c>
    </row>
    <row r="25" spans="2:10" x14ac:dyDescent="0.35">
      <c r="B25" t="s">
        <v>149</v>
      </c>
      <c r="C25" s="10">
        <v>0</v>
      </c>
      <c r="D25" s="10">
        <v>0</v>
      </c>
      <c r="E25" s="10">
        <v>0</v>
      </c>
      <c r="F25" s="10">
        <v>0</v>
      </c>
      <c r="G25" s="10">
        <v>0</v>
      </c>
      <c r="H25" s="10">
        <v>0</v>
      </c>
      <c r="I25" s="10">
        <v>0</v>
      </c>
      <c r="J25" s="10">
        <v>0</v>
      </c>
    </row>
    <row r="26" spans="2:10" x14ac:dyDescent="0.35">
      <c r="B26" t="s">
        <v>150</v>
      </c>
      <c r="C26" s="10">
        <v>0</v>
      </c>
      <c r="D26" s="10">
        <v>0</v>
      </c>
      <c r="E26" s="10">
        <v>0</v>
      </c>
      <c r="F26" s="10">
        <v>0</v>
      </c>
      <c r="G26" s="10">
        <v>0</v>
      </c>
      <c r="H26" s="10">
        <v>0</v>
      </c>
      <c r="I26" s="10">
        <v>0</v>
      </c>
      <c r="J26" s="10">
        <v>0</v>
      </c>
    </row>
    <row r="27" spans="2:10" x14ac:dyDescent="0.35">
      <c r="B27" t="s">
        <v>151</v>
      </c>
      <c r="C27" s="10">
        <v>0</v>
      </c>
      <c r="D27" s="10">
        <v>0</v>
      </c>
      <c r="E27" s="10">
        <v>0</v>
      </c>
      <c r="F27" s="10">
        <v>0</v>
      </c>
      <c r="G27" s="10">
        <v>0</v>
      </c>
      <c r="H27" s="10">
        <v>0</v>
      </c>
      <c r="I27" s="10">
        <v>0</v>
      </c>
      <c r="J27" s="10">
        <v>0</v>
      </c>
    </row>
    <row r="28" spans="2:10" x14ac:dyDescent="0.35">
      <c r="B28" t="s">
        <v>152</v>
      </c>
      <c r="C28" s="10">
        <v>0</v>
      </c>
      <c r="D28" s="10">
        <v>0</v>
      </c>
      <c r="E28" s="10">
        <v>0</v>
      </c>
      <c r="F28" s="10">
        <v>0</v>
      </c>
      <c r="G28" s="10">
        <v>0</v>
      </c>
      <c r="H28" s="10">
        <v>0</v>
      </c>
      <c r="I28" s="10">
        <v>0</v>
      </c>
      <c r="J28" s="10">
        <v>0</v>
      </c>
    </row>
    <row r="29" spans="2:10" x14ac:dyDescent="0.35">
      <c r="B29" t="s">
        <v>153</v>
      </c>
      <c r="C29" s="10">
        <v>0</v>
      </c>
      <c r="D29" s="10">
        <v>0</v>
      </c>
      <c r="E29" s="10">
        <v>0</v>
      </c>
      <c r="F29" s="10">
        <v>0</v>
      </c>
      <c r="G29" s="10">
        <v>0</v>
      </c>
      <c r="H29" s="10">
        <v>0</v>
      </c>
      <c r="I29" s="10">
        <v>0</v>
      </c>
      <c r="J29" s="10">
        <v>0</v>
      </c>
    </row>
    <row r="30" spans="2:10" x14ac:dyDescent="0.35">
      <c r="B30" t="s">
        <v>154</v>
      </c>
      <c r="C30" s="10">
        <v>0</v>
      </c>
      <c r="D30" s="10">
        <v>0</v>
      </c>
      <c r="E30" s="10">
        <v>0</v>
      </c>
      <c r="F30" s="10">
        <v>0</v>
      </c>
      <c r="G30" s="10">
        <v>0</v>
      </c>
      <c r="H30" s="10">
        <v>0</v>
      </c>
      <c r="I30" s="10">
        <v>0</v>
      </c>
      <c r="J30" s="10">
        <v>0</v>
      </c>
    </row>
    <row r="31" spans="2:10" x14ac:dyDescent="0.35">
      <c r="B31" t="s">
        <v>155</v>
      </c>
      <c r="C31" s="10">
        <v>0</v>
      </c>
      <c r="D31" s="10">
        <v>0</v>
      </c>
      <c r="E31" s="10">
        <v>0</v>
      </c>
      <c r="F31" s="10">
        <v>0</v>
      </c>
      <c r="G31" s="10">
        <v>0</v>
      </c>
      <c r="H31" s="10">
        <v>0</v>
      </c>
      <c r="I31" s="10">
        <v>0</v>
      </c>
      <c r="J31" s="10">
        <v>0</v>
      </c>
    </row>
    <row r="32" spans="2:10" x14ac:dyDescent="0.35">
      <c r="B32" t="s">
        <v>156</v>
      </c>
      <c r="C32" s="10">
        <v>0</v>
      </c>
      <c r="D32" s="10">
        <v>0</v>
      </c>
      <c r="E32" s="10">
        <v>0</v>
      </c>
      <c r="F32" s="10">
        <v>0</v>
      </c>
      <c r="G32" s="10">
        <v>0</v>
      </c>
      <c r="H32" s="10">
        <v>0</v>
      </c>
      <c r="I32" s="10">
        <v>0</v>
      </c>
      <c r="J32" s="10">
        <v>0</v>
      </c>
    </row>
    <row r="33" spans="2:10" x14ac:dyDescent="0.35">
      <c r="B33" t="s">
        <v>157</v>
      </c>
      <c r="C33" s="10">
        <v>0</v>
      </c>
      <c r="D33" s="10">
        <v>0</v>
      </c>
      <c r="E33" s="10">
        <v>0</v>
      </c>
      <c r="F33" s="10">
        <v>0</v>
      </c>
      <c r="G33" s="10">
        <v>0</v>
      </c>
      <c r="H33" s="10">
        <v>0</v>
      </c>
      <c r="I33" s="10">
        <v>0</v>
      </c>
      <c r="J33" s="10">
        <v>0</v>
      </c>
    </row>
    <row r="34" spans="2:10" x14ac:dyDescent="0.35">
      <c r="B34" t="s">
        <v>158</v>
      </c>
      <c r="C34" s="10">
        <v>40603.854431698106</v>
      </c>
      <c r="D34" s="10">
        <v>41231.195405986153</v>
      </c>
      <c r="E34" s="10">
        <v>41788.60671711449</v>
      </c>
      <c r="F34" s="10">
        <v>0</v>
      </c>
      <c r="G34" s="10">
        <v>0</v>
      </c>
      <c r="H34" s="10">
        <v>0</v>
      </c>
      <c r="I34" s="10">
        <v>0</v>
      </c>
      <c r="J34" s="10">
        <v>0</v>
      </c>
    </row>
    <row r="35" spans="2:10" x14ac:dyDescent="0.35">
      <c r="B35" t="s">
        <v>159</v>
      </c>
      <c r="C35" s="10">
        <v>-11228.670444740954</v>
      </c>
      <c r="D35" s="10">
        <v>-11160.192354563758</v>
      </c>
      <c r="E35" s="10">
        <v>-13082.135801173303</v>
      </c>
      <c r="F35" s="10">
        <v>0</v>
      </c>
      <c r="G35" s="10">
        <v>0</v>
      </c>
      <c r="H35" s="10">
        <v>0</v>
      </c>
      <c r="I35" s="10">
        <v>0</v>
      </c>
      <c r="J35" s="10">
        <v>0</v>
      </c>
    </row>
    <row r="36" spans="2:10" x14ac:dyDescent="0.35">
      <c r="B36" t="s">
        <v>160</v>
      </c>
      <c r="C36" s="10">
        <v>0</v>
      </c>
      <c r="D36" s="10">
        <v>0</v>
      </c>
      <c r="E36" s="10">
        <v>0</v>
      </c>
      <c r="F36" s="10">
        <v>0</v>
      </c>
      <c r="G36" s="10">
        <v>0</v>
      </c>
      <c r="H36" s="10">
        <v>0</v>
      </c>
      <c r="I36" s="10">
        <v>0</v>
      </c>
      <c r="J36" s="10">
        <v>0</v>
      </c>
    </row>
    <row r="37" spans="2:10" x14ac:dyDescent="0.35">
      <c r="B37" t="s">
        <v>161</v>
      </c>
      <c r="C37" s="10">
        <v>0</v>
      </c>
      <c r="D37" s="10">
        <v>0</v>
      </c>
      <c r="E37" s="10">
        <v>0</v>
      </c>
      <c r="F37" s="10">
        <v>0</v>
      </c>
      <c r="G37" s="10">
        <v>0</v>
      </c>
      <c r="H37" s="10">
        <v>0</v>
      </c>
      <c r="I37" s="10">
        <v>0</v>
      </c>
      <c r="J37" s="10">
        <v>0</v>
      </c>
    </row>
    <row r="38" spans="2:10" x14ac:dyDescent="0.35">
      <c r="B38" t="s">
        <v>162</v>
      </c>
      <c r="C38" s="10">
        <v>0</v>
      </c>
      <c r="D38" s="10">
        <v>0</v>
      </c>
      <c r="E38" s="10">
        <v>0</v>
      </c>
      <c r="F38" s="10">
        <v>0</v>
      </c>
      <c r="G38" s="10">
        <v>0</v>
      </c>
      <c r="H38" s="10">
        <v>0</v>
      </c>
      <c r="I38" s="10">
        <v>0</v>
      </c>
      <c r="J38" s="10">
        <v>0</v>
      </c>
    </row>
    <row r="39" spans="2:10" x14ac:dyDescent="0.35">
      <c r="B39" t="s">
        <v>163</v>
      </c>
      <c r="C39" s="10">
        <v>0</v>
      </c>
      <c r="D39" s="10">
        <v>0</v>
      </c>
      <c r="E39" s="10">
        <v>0</v>
      </c>
      <c r="F39" s="10">
        <v>0</v>
      </c>
      <c r="G39" s="10">
        <v>0</v>
      </c>
      <c r="H39" s="10">
        <v>0</v>
      </c>
      <c r="I39" s="10">
        <v>0</v>
      </c>
      <c r="J39" s="10">
        <v>0</v>
      </c>
    </row>
    <row r="40" spans="2:10" x14ac:dyDescent="0.35">
      <c r="B40" t="s">
        <v>164</v>
      </c>
      <c r="C40" s="10">
        <v>0</v>
      </c>
      <c r="D40" s="10">
        <v>0</v>
      </c>
      <c r="E40" s="10">
        <v>0</v>
      </c>
      <c r="F40" s="10">
        <v>0</v>
      </c>
      <c r="G40" s="10">
        <v>0</v>
      </c>
      <c r="H40" s="10">
        <v>0</v>
      </c>
      <c r="I40" s="10">
        <v>0</v>
      </c>
      <c r="J40" s="10">
        <v>0</v>
      </c>
    </row>
    <row r="41" spans="2:10" x14ac:dyDescent="0.35">
      <c r="B41" t="s">
        <v>165</v>
      </c>
      <c r="C41" s="10">
        <v>0</v>
      </c>
      <c r="D41" s="10">
        <v>0</v>
      </c>
      <c r="E41" s="10">
        <v>0</v>
      </c>
      <c r="F41" s="10">
        <v>0</v>
      </c>
      <c r="G41" s="10">
        <v>0</v>
      </c>
      <c r="H41" s="10">
        <v>0</v>
      </c>
      <c r="I41" s="10">
        <v>0</v>
      </c>
      <c r="J41" s="10">
        <v>0</v>
      </c>
    </row>
    <row r="42" spans="2:10" x14ac:dyDescent="0.35">
      <c r="B42" t="s">
        <v>166</v>
      </c>
      <c r="C42" s="10">
        <v>0</v>
      </c>
      <c r="D42" s="10">
        <v>0</v>
      </c>
      <c r="E42" s="10">
        <v>0</v>
      </c>
      <c r="F42" s="10">
        <v>0</v>
      </c>
      <c r="G42" s="10">
        <v>0</v>
      </c>
      <c r="H42" s="10">
        <v>0</v>
      </c>
      <c r="I42" s="10">
        <v>0</v>
      </c>
      <c r="J42" s="10">
        <v>0</v>
      </c>
    </row>
    <row r="43" spans="2:10" x14ac:dyDescent="0.35">
      <c r="B43" t="s">
        <v>167</v>
      </c>
      <c r="C43" s="10">
        <v>20.820649642306826</v>
      </c>
      <c r="D43" s="10">
        <v>-1109.2210032551154</v>
      </c>
      <c r="E43" s="10">
        <v>-1183.4195382307271</v>
      </c>
      <c r="F43" s="10">
        <v>0</v>
      </c>
      <c r="G43" s="10">
        <v>0</v>
      </c>
      <c r="H43" s="10">
        <v>0</v>
      </c>
      <c r="I43" s="10">
        <v>0</v>
      </c>
      <c r="J43" s="10">
        <v>0</v>
      </c>
    </row>
    <row r="44" spans="2:10" x14ac:dyDescent="0.35">
      <c r="B44" t="s">
        <v>168</v>
      </c>
      <c r="C44" s="10">
        <v>0</v>
      </c>
      <c r="D44" s="10">
        <v>0</v>
      </c>
      <c r="E44" s="10">
        <v>0</v>
      </c>
      <c r="F44" s="10">
        <v>0</v>
      </c>
      <c r="G44" s="10">
        <v>0</v>
      </c>
      <c r="H44" s="10">
        <v>0</v>
      </c>
      <c r="I44" s="10">
        <v>0</v>
      </c>
      <c r="J44" s="10">
        <v>0</v>
      </c>
    </row>
    <row r="45" spans="2:10" x14ac:dyDescent="0.35">
      <c r="B45" t="s">
        <v>169</v>
      </c>
      <c r="C45" s="10">
        <v>1822.8530649419904</v>
      </c>
      <c r="D45" s="10">
        <v>0</v>
      </c>
      <c r="E45" s="10">
        <v>0</v>
      </c>
      <c r="F45" s="10">
        <v>0</v>
      </c>
      <c r="G45" s="10">
        <v>0</v>
      </c>
      <c r="H45" s="10">
        <v>0</v>
      </c>
      <c r="I45" s="10">
        <v>0</v>
      </c>
      <c r="J45" s="10">
        <v>0</v>
      </c>
    </row>
    <row r="46" spans="2:10" x14ac:dyDescent="0.35">
      <c r="B46" t="s">
        <v>170</v>
      </c>
      <c r="C46" s="10">
        <v>78.732854175879766</v>
      </c>
      <c r="D46" s="10">
        <v>2135.4188854873855</v>
      </c>
      <c r="E46" s="10">
        <v>1437.3176420110437</v>
      </c>
      <c r="F46" s="10">
        <v>0</v>
      </c>
      <c r="G46" s="10">
        <v>0</v>
      </c>
      <c r="H46" s="10">
        <v>0</v>
      </c>
      <c r="I46" s="10">
        <v>0</v>
      </c>
      <c r="J46" s="10">
        <v>0</v>
      </c>
    </row>
    <row r="47" spans="2:10" x14ac:dyDescent="0.35">
      <c r="B47" t="s">
        <v>171</v>
      </c>
      <c r="C47" s="10">
        <v>495.03562207256869</v>
      </c>
      <c r="D47" s="10">
        <v>0</v>
      </c>
      <c r="E47" s="10">
        <v>0</v>
      </c>
      <c r="F47" s="10">
        <v>0</v>
      </c>
      <c r="G47" s="10">
        <v>0</v>
      </c>
      <c r="H47" s="10">
        <v>0</v>
      </c>
      <c r="I47" s="10">
        <v>0</v>
      </c>
      <c r="J47" s="10">
        <v>0</v>
      </c>
    </row>
    <row r="48" spans="2:10" x14ac:dyDescent="0.35">
      <c r="B48" t="s">
        <v>172</v>
      </c>
      <c r="C48" s="10">
        <v>0</v>
      </c>
      <c r="D48" s="10">
        <v>130.29363254289012</v>
      </c>
      <c r="E48" s="10">
        <v>53.224940071363648</v>
      </c>
      <c r="F48" s="10">
        <v>0</v>
      </c>
      <c r="G48" s="10">
        <v>0</v>
      </c>
      <c r="H48" s="10">
        <v>0</v>
      </c>
      <c r="I48" s="10">
        <v>0</v>
      </c>
      <c r="J48" s="10">
        <v>0</v>
      </c>
    </row>
    <row r="49" spans="2:10" x14ac:dyDescent="0.35">
      <c r="B49" t="s">
        <v>173</v>
      </c>
      <c r="C49" s="10">
        <v>0</v>
      </c>
      <c r="D49" s="10">
        <v>194.88149452481804</v>
      </c>
      <c r="E49" s="10">
        <v>0</v>
      </c>
      <c r="F49" s="10">
        <v>0</v>
      </c>
      <c r="G49" s="10">
        <v>0</v>
      </c>
      <c r="H49" s="10">
        <v>0</v>
      </c>
      <c r="I49" s="10">
        <v>0</v>
      </c>
      <c r="J49" s="10">
        <v>0</v>
      </c>
    </row>
    <row r="50" spans="2:10" x14ac:dyDescent="0.35">
      <c r="B50" t="s">
        <v>174</v>
      </c>
      <c r="C50" s="10">
        <v>0</v>
      </c>
      <c r="D50" s="10">
        <v>0</v>
      </c>
      <c r="E50" s="10">
        <v>0</v>
      </c>
      <c r="F50" s="10">
        <v>0</v>
      </c>
      <c r="G50" s="10">
        <v>0</v>
      </c>
      <c r="H50" s="10">
        <v>0</v>
      </c>
      <c r="I50" s="10">
        <v>0</v>
      </c>
      <c r="J50" s="10">
        <v>0</v>
      </c>
    </row>
    <row r="51" spans="2:10" x14ac:dyDescent="0.35">
      <c r="B51" t="s">
        <v>175</v>
      </c>
      <c r="C51" s="10">
        <v>-523.89100000000008</v>
      </c>
      <c r="D51" s="10">
        <v>0</v>
      </c>
      <c r="E51" s="10">
        <v>0</v>
      </c>
      <c r="F51" s="10">
        <v>0</v>
      </c>
      <c r="G51" s="10">
        <v>0</v>
      </c>
      <c r="H51" s="10">
        <v>0</v>
      </c>
      <c r="I51" s="10">
        <v>0</v>
      </c>
      <c r="J51" s="10">
        <v>0</v>
      </c>
    </row>
    <row r="52" spans="2:10" x14ac:dyDescent="0.35">
      <c r="B52" t="s">
        <v>176</v>
      </c>
      <c r="C52" s="10">
        <v>0</v>
      </c>
      <c r="D52" s="10">
        <v>223.12320731238333</v>
      </c>
      <c r="E52" s="10">
        <v>317.1909002181539</v>
      </c>
      <c r="F52" s="10">
        <v>0</v>
      </c>
      <c r="G52" s="10">
        <v>0</v>
      </c>
      <c r="H52" s="10">
        <v>0</v>
      </c>
      <c r="I52" s="10">
        <v>0</v>
      </c>
      <c r="J52" s="10">
        <v>0</v>
      </c>
    </row>
    <row r="53" spans="2:10" x14ac:dyDescent="0.35">
      <c r="B53" t="s">
        <v>177</v>
      </c>
      <c r="C53" s="10">
        <v>0</v>
      </c>
      <c r="D53" s="10">
        <v>1104.3605530569534</v>
      </c>
      <c r="E53" s="10">
        <v>0</v>
      </c>
      <c r="F53" s="10">
        <v>0</v>
      </c>
      <c r="G53" s="10">
        <v>0</v>
      </c>
      <c r="H53" s="10">
        <v>0</v>
      </c>
      <c r="I53" s="10">
        <v>0</v>
      </c>
      <c r="J53" s="10">
        <v>0</v>
      </c>
    </row>
    <row r="54" spans="2:10" x14ac:dyDescent="0.35">
      <c r="B54" t="s">
        <v>178</v>
      </c>
      <c r="C54" s="10">
        <v>0</v>
      </c>
      <c r="D54" s="10">
        <v>0</v>
      </c>
      <c r="E54" s="10">
        <v>293.47131764800304</v>
      </c>
      <c r="F54" s="10">
        <v>0</v>
      </c>
      <c r="G54" s="10">
        <v>0</v>
      </c>
      <c r="H54" s="10">
        <v>0</v>
      </c>
      <c r="I54" s="10">
        <v>0</v>
      </c>
      <c r="J54" s="10">
        <v>0</v>
      </c>
    </row>
    <row r="55" spans="2:10" x14ac:dyDescent="0.35">
      <c r="B55" t="s">
        <v>179</v>
      </c>
      <c r="C55" s="10">
        <v>0</v>
      </c>
      <c r="D55" s="10">
        <v>0</v>
      </c>
      <c r="E55" s="10">
        <v>607.89549307358186</v>
      </c>
      <c r="F55" s="10">
        <v>0</v>
      </c>
      <c r="G55" s="10">
        <v>0</v>
      </c>
      <c r="H55" s="10">
        <v>0</v>
      </c>
      <c r="I55" s="10">
        <v>0</v>
      </c>
      <c r="J55" s="10">
        <v>0</v>
      </c>
    </row>
    <row r="56" spans="2:10" x14ac:dyDescent="0.35">
      <c r="B56" t="s">
        <v>180</v>
      </c>
      <c r="C56" s="10">
        <v>-486.68599999999998</v>
      </c>
      <c r="D56" s="10">
        <v>0</v>
      </c>
      <c r="E56" s="10">
        <v>0</v>
      </c>
      <c r="F56" s="10">
        <v>0</v>
      </c>
      <c r="G56" s="10">
        <v>0</v>
      </c>
      <c r="H56" s="10">
        <v>0</v>
      </c>
      <c r="I56" s="10">
        <v>0</v>
      </c>
      <c r="J56" s="10">
        <v>0</v>
      </c>
    </row>
    <row r="57" spans="2:10" x14ac:dyDescent="0.35">
      <c r="B57" t="s">
        <v>181</v>
      </c>
      <c r="C57" s="10">
        <v>0</v>
      </c>
      <c r="D57" s="10">
        <v>38.08</v>
      </c>
      <c r="E57" s="10">
        <v>0</v>
      </c>
      <c r="F57" s="10">
        <v>0</v>
      </c>
      <c r="G57" s="10">
        <v>0</v>
      </c>
      <c r="H57" s="10">
        <v>0</v>
      </c>
      <c r="I57" s="10">
        <v>0</v>
      </c>
      <c r="J57" s="10">
        <v>0</v>
      </c>
    </row>
    <row r="58" spans="2:10" x14ac:dyDescent="0.35">
      <c r="B58" t="s">
        <v>182</v>
      </c>
      <c r="C58" s="10">
        <v>0</v>
      </c>
      <c r="D58" s="10">
        <v>-735.214063243797</v>
      </c>
      <c r="E58" s="10">
        <v>0</v>
      </c>
      <c r="F58" s="10">
        <v>0</v>
      </c>
      <c r="G58" s="10">
        <v>0</v>
      </c>
      <c r="H58" s="10">
        <v>0</v>
      </c>
      <c r="I58" s="10">
        <v>0</v>
      </c>
      <c r="J58" s="10">
        <v>0</v>
      </c>
    </row>
    <row r="59" spans="2:10" x14ac:dyDescent="0.35">
      <c r="B59" t="s">
        <v>183</v>
      </c>
      <c r="C59" s="10">
        <v>0</v>
      </c>
      <c r="D59" s="10">
        <v>0</v>
      </c>
      <c r="E59" s="10">
        <v>1732.5390053749586</v>
      </c>
      <c r="F59" s="10">
        <v>0</v>
      </c>
      <c r="G59" s="10">
        <v>0</v>
      </c>
      <c r="H59" s="10">
        <v>0</v>
      </c>
      <c r="I59" s="10">
        <v>0</v>
      </c>
      <c r="J59" s="10">
        <v>0</v>
      </c>
    </row>
    <row r="60" spans="2:10" x14ac:dyDescent="0.35">
      <c r="B60" t="s">
        <v>184</v>
      </c>
      <c r="C60" s="10">
        <v>0</v>
      </c>
      <c r="D60" s="10">
        <v>0</v>
      </c>
      <c r="E60" s="10">
        <v>137.07690954448046</v>
      </c>
      <c r="F60" s="10">
        <v>0</v>
      </c>
      <c r="G60" s="10">
        <v>0</v>
      </c>
      <c r="H60" s="10">
        <v>0</v>
      </c>
      <c r="I60" s="10">
        <v>0</v>
      </c>
      <c r="J60" s="10">
        <v>0</v>
      </c>
    </row>
    <row r="61" spans="2:10" x14ac:dyDescent="0.35">
      <c r="B61" t="s">
        <v>185</v>
      </c>
      <c r="C61" s="10">
        <v>0</v>
      </c>
      <c r="D61" s="10">
        <v>0</v>
      </c>
      <c r="E61" s="10">
        <v>-581.377000000002</v>
      </c>
      <c r="F61" s="10">
        <v>0</v>
      </c>
      <c r="G61" s="10">
        <v>0</v>
      </c>
      <c r="H61" s="10">
        <v>0</v>
      </c>
      <c r="I61" s="10">
        <v>0</v>
      </c>
      <c r="J61" s="10">
        <v>0</v>
      </c>
    </row>
    <row r="62" spans="2:10" x14ac:dyDescent="0.35">
      <c r="B62" t="s">
        <v>186</v>
      </c>
      <c r="C62" s="10">
        <v>0</v>
      </c>
      <c r="D62" s="10">
        <v>0</v>
      </c>
      <c r="E62" s="10">
        <v>0</v>
      </c>
      <c r="F62" s="10">
        <v>47686.826320463981</v>
      </c>
      <c r="G62" s="10">
        <v>0</v>
      </c>
      <c r="H62" s="10">
        <v>0</v>
      </c>
      <c r="I62" s="10">
        <v>0</v>
      </c>
      <c r="J62" s="10">
        <v>0</v>
      </c>
    </row>
    <row r="63" spans="2:10" x14ac:dyDescent="0.35">
      <c r="B63" t="s">
        <v>187</v>
      </c>
      <c r="C63" s="10">
        <v>0</v>
      </c>
      <c r="D63" s="10">
        <v>0</v>
      </c>
      <c r="E63" s="10">
        <v>0</v>
      </c>
      <c r="F63" s="10">
        <v>27.548366919597633</v>
      </c>
      <c r="G63" s="10">
        <v>0</v>
      </c>
      <c r="H63" s="10">
        <v>0</v>
      </c>
      <c r="I63" s="10">
        <v>0</v>
      </c>
      <c r="J63" s="10">
        <v>0</v>
      </c>
    </row>
    <row r="64" spans="2:10" x14ac:dyDescent="0.35">
      <c r="B64" t="s">
        <v>188</v>
      </c>
      <c r="C64" s="10">
        <v>0</v>
      </c>
      <c r="D64" s="10">
        <v>0</v>
      </c>
      <c r="E64" s="10">
        <v>0</v>
      </c>
      <c r="F64" s="10">
        <v>572.4617779166158</v>
      </c>
      <c r="G64" s="10">
        <v>0</v>
      </c>
      <c r="H64" s="10">
        <v>0</v>
      </c>
      <c r="I64" s="10">
        <v>0</v>
      </c>
      <c r="J64" s="10">
        <v>0</v>
      </c>
    </row>
    <row r="65" spans="2:10" x14ac:dyDescent="0.35">
      <c r="B65" t="s">
        <v>189</v>
      </c>
      <c r="C65" s="10">
        <v>0</v>
      </c>
      <c r="D65" s="10">
        <v>0</v>
      </c>
      <c r="E65" s="10">
        <v>0</v>
      </c>
      <c r="F65" s="10">
        <v>-15881.007237506577</v>
      </c>
      <c r="G65" s="10">
        <v>33160.331567112495</v>
      </c>
      <c r="H65" s="10">
        <v>33539.018190902643</v>
      </c>
      <c r="I65" s="10">
        <v>35257.993813592577</v>
      </c>
      <c r="J65" s="10">
        <v>7128.820991114083</v>
      </c>
    </row>
    <row r="66" spans="2:10" x14ac:dyDescent="0.35">
      <c r="B66" t="s">
        <v>130</v>
      </c>
      <c r="C66" s="10">
        <v>30782.049177789901</v>
      </c>
      <c r="D66" s="10">
        <v>32052.725757847915</v>
      </c>
      <c r="E66" s="10">
        <v>31520.390585652043</v>
      </c>
      <c r="F66" s="10">
        <v>32405.829227793613</v>
      </c>
      <c r="G66" s="10">
        <v>33160.331567112495</v>
      </c>
      <c r="H66" s="10">
        <v>33539.018190902643</v>
      </c>
      <c r="I66" s="10">
        <v>35257.993813592577</v>
      </c>
      <c r="J66" s="10">
        <v>7128.820991114083</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F2B85-56E0-4968-B8B6-95D7BDBF0C34}">
  <sheetPr codeName="Sheet7"/>
  <dimension ref="A1:AM2484"/>
  <sheetViews>
    <sheetView showGridLines="0" zoomScale="50" zoomScaleNormal="50" workbookViewId="0">
      <pane ySplit="6" topLeftCell="A33" activePane="bottomLeft" state="frozen"/>
      <selection activeCell="B3" sqref="B3:V3"/>
      <selection pane="bottomLeft" activeCell="Q2469" sqref="Q2469"/>
    </sheetView>
  </sheetViews>
  <sheetFormatPr defaultColWidth="9" defaultRowHeight="15" customHeight="1" x14ac:dyDescent="0.35"/>
  <cols>
    <col min="1" max="1" width="5.453125" style="12" customWidth="1"/>
    <col min="2" max="2" width="73.26953125" style="12" bestFit="1" customWidth="1"/>
    <col min="3" max="3" width="31.54296875" style="12" customWidth="1"/>
    <col min="4" max="4" width="73.26953125" style="12" bestFit="1" customWidth="1"/>
    <col min="5" max="5" width="32" style="12" bestFit="1" customWidth="1"/>
    <col min="6" max="6" width="108.7265625" style="12" bestFit="1" customWidth="1"/>
    <col min="7" max="7" width="21" style="12" bestFit="1" customWidth="1"/>
    <col min="8" max="10" width="10.7265625" style="12" customWidth="1"/>
    <col min="11" max="11" width="11.54296875" style="57" customWidth="1"/>
    <col min="12" max="12" width="10.7265625" style="12" customWidth="1"/>
    <col min="13" max="13" width="12.26953125" style="12" customWidth="1"/>
    <col min="14" max="27" width="10.7265625" style="12" customWidth="1"/>
    <col min="28" max="28" width="10.7265625" style="12" bestFit="1" customWidth="1"/>
    <col min="29" max="29" width="14.7265625" style="12" bestFit="1" customWidth="1"/>
    <col min="30" max="30" width="14.7265625" style="12" customWidth="1"/>
    <col min="31" max="35" width="16.26953125" style="12" customWidth="1"/>
    <col min="36" max="36" width="20.453125" style="12" customWidth="1"/>
    <col min="37" max="37" width="92.453125" style="12" customWidth="1"/>
    <col min="38" max="38" width="12.54296875" style="12" customWidth="1"/>
    <col min="39" max="39" width="17.453125" style="12" bestFit="1" customWidth="1"/>
    <col min="40" max="16384" width="9" style="12"/>
  </cols>
  <sheetData>
    <row r="1" spans="2:38" ht="14.5" x14ac:dyDescent="0.35"/>
    <row r="2" spans="2:38" ht="23.5" x14ac:dyDescent="0.55000000000000004">
      <c r="B2" s="11" t="s">
        <v>190</v>
      </c>
    </row>
    <row r="3" spans="2:38" ht="14.5" x14ac:dyDescent="0.35">
      <c r="B3" s="13" t="s">
        <v>191</v>
      </c>
      <c r="V3" s="128"/>
      <c r="W3" s="128"/>
      <c r="X3" s="128"/>
      <c r="Y3" s="128"/>
      <c r="Z3" s="128"/>
      <c r="AA3" s="128"/>
      <c r="AB3" s="128"/>
      <c r="AC3" s="128"/>
      <c r="AD3" s="128"/>
      <c r="AJ3" s="7"/>
      <c r="AK3" s="7"/>
      <c r="AL3" s="7"/>
    </row>
    <row r="4" spans="2:38" ht="14.5" x14ac:dyDescent="0.35">
      <c r="AK4" s="164"/>
    </row>
    <row r="5" spans="2:38" s="15" customFormat="1" ht="14.5" x14ac:dyDescent="0.35">
      <c r="B5" s="246"/>
      <c r="C5" s="247"/>
      <c r="D5" s="248"/>
      <c r="E5" s="248"/>
      <c r="F5" s="248"/>
      <c r="G5" s="249"/>
      <c r="H5" s="584" t="s">
        <v>49</v>
      </c>
      <c r="I5" s="585"/>
      <c r="J5" s="585"/>
      <c r="K5" s="585"/>
      <c r="L5" s="585"/>
      <c r="M5" s="585"/>
      <c r="N5" s="585"/>
      <c r="O5" s="585"/>
      <c r="P5" s="585"/>
      <c r="Q5" s="585"/>
      <c r="R5" s="585"/>
      <c r="S5" s="585"/>
      <c r="T5" s="585"/>
      <c r="U5" s="586"/>
      <c r="V5" s="584" t="s">
        <v>192</v>
      </c>
      <c r="W5" s="585"/>
      <c r="X5" s="585"/>
      <c r="Y5" s="585"/>
      <c r="Z5" s="585"/>
      <c r="AA5" s="585"/>
      <c r="AB5" s="585"/>
      <c r="AC5" s="585"/>
      <c r="AD5" s="586"/>
      <c r="AE5" s="60"/>
      <c r="AF5" s="60"/>
      <c r="AG5" s="60"/>
      <c r="AH5" s="60"/>
      <c r="AI5" s="60"/>
      <c r="AJ5" s="14"/>
      <c r="AK5" s="14"/>
    </row>
    <row r="6" spans="2:38" s="15" customFormat="1" ht="14.5" x14ac:dyDescent="0.35">
      <c r="B6" s="227" t="s">
        <v>33</v>
      </c>
      <c r="C6" s="227" t="s">
        <v>35</v>
      </c>
      <c r="D6" s="157" t="s">
        <v>41</v>
      </c>
      <c r="E6" s="157" t="s">
        <v>43</v>
      </c>
      <c r="F6" s="157" t="s">
        <v>193</v>
      </c>
      <c r="G6" s="250" t="s">
        <v>47</v>
      </c>
      <c r="H6" s="67" t="s">
        <v>194</v>
      </c>
      <c r="I6" s="137" t="s">
        <v>195</v>
      </c>
      <c r="J6" s="137" t="s">
        <v>196</v>
      </c>
      <c r="K6" s="217" t="s">
        <v>197</v>
      </c>
      <c r="L6" s="63" t="s">
        <v>198</v>
      </c>
      <c r="M6" s="137" t="s">
        <v>199</v>
      </c>
      <c r="N6" s="91" t="s">
        <v>200</v>
      </c>
      <c r="O6" s="91" t="s">
        <v>201</v>
      </c>
      <c r="P6" s="91" t="s">
        <v>202</v>
      </c>
      <c r="Q6" s="90" t="s">
        <v>203</v>
      </c>
      <c r="R6" s="90" t="s">
        <v>204</v>
      </c>
      <c r="S6" s="90" t="s">
        <v>205</v>
      </c>
      <c r="T6" s="90" t="s">
        <v>206</v>
      </c>
      <c r="U6" s="90" t="s">
        <v>207</v>
      </c>
      <c r="V6" s="67" t="s">
        <v>194</v>
      </c>
      <c r="W6" s="137" t="s">
        <v>195</v>
      </c>
      <c r="X6" s="137" t="s">
        <v>196</v>
      </c>
      <c r="Y6" s="137" t="s">
        <v>197</v>
      </c>
      <c r="Z6" s="63" t="s">
        <v>198</v>
      </c>
      <c r="AA6" s="63" t="s">
        <v>199</v>
      </c>
      <c r="AB6" s="63" t="s">
        <v>200</v>
      </c>
      <c r="AC6" s="91" t="s">
        <v>201</v>
      </c>
      <c r="AD6" s="91" t="s">
        <v>202</v>
      </c>
      <c r="AE6" s="90" t="s">
        <v>203</v>
      </c>
      <c r="AF6" s="90" t="s">
        <v>204</v>
      </c>
      <c r="AG6" s="90" t="s">
        <v>205</v>
      </c>
      <c r="AH6" s="90" t="s">
        <v>206</v>
      </c>
      <c r="AI6" s="90" t="s">
        <v>207</v>
      </c>
      <c r="AJ6" s="63" t="s">
        <v>208</v>
      </c>
      <c r="AK6" s="63" t="s">
        <v>91</v>
      </c>
    </row>
    <row r="7" spans="2:38" ht="16" x14ac:dyDescent="0.5">
      <c r="B7" s="31" t="s">
        <v>134</v>
      </c>
      <c r="C7" s="31" t="s">
        <v>126</v>
      </c>
      <c r="D7" s="31" t="s">
        <v>209</v>
      </c>
      <c r="E7" s="31" t="s">
        <v>210</v>
      </c>
      <c r="F7" s="31" t="s">
        <v>211</v>
      </c>
      <c r="G7" s="27" t="s">
        <v>212</v>
      </c>
      <c r="H7" s="421">
        <v>0</v>
      </c>
      <c r="I7" s="403">
        <v>0</v>
      </c>
      <c r="J7" s="403">
        <v>0</v>
      </c>
      <c r="K7" s="403">
        <v>0</v>
      </c>
      <c r="L7" s="403">
        <v>0</v>
      </c>
      <c r="M7" s="403">
        <v>0</v>
      </c>
      <c r="N7" s="403">
        <v>0</v>
      </c>
      <c r="O7" s="403">
        <v>0</v>
      </c>
      <c r="P7" s="404">
        <v>0</v>
      </c>
      <c r="Q7" s="403"/>
      <c r="R7" s="403"/>
      <c r="S7" s="403"/>
      <c r="T7" s="403"/>
      <c r="U7" s="403"/>
      <c r="V7" s="422">
        <v>25862.154999999999</v>
      </c>
      <c r="W7" s="423">
        <v>25862.154999999999</v>
      </c>
      <c r="X7" s="423">
        <v>25862.154999999999</v>
      </c>
      <c r="Y7" s="423">
        <v>25862.154999999999</v>
      </c>
      <c r="Z7" s="536">
        <v>0</v>
      </c>
      <c r="AA7" s="424">
        <v>0</v>
      </c>
      <c r="AB7" s="424">
        <v>0</v>
      </c>
      <c r="AC7" s="424">
        <v>0</v>
      </c>
      <c r="AD7" s="424">
        <v>0</v>
      </c>
      <c r="AE7" s="403"/>
      <c r="AF7" s="403"/>
      <c r="AG7" s="403"/>
      <c r="AH7" s="403"/>
      <c r="AI7" s="403"/>
      <c r="AJ7" s="94"/>
      <c r="AK7" s="31"/>
      <c r="AL7" s="18"/>
    </row>
    <row r="8" spans="2:38" ht="14.5" x14ac:dyDescent="0.35">
      <c r="B8" s="31" t="s">
        <v>134</v>
      </c>
      <c r="C8" s="70" t="s">
        <v>127</v>
      </c>
      <c r="D8" s="31" t="s">
        <v>209</v>
      </c>
      <c r="E8" s="31" t="s">
        <v>210</v>
      </c>
      <c r="F8" s="31" t="s">
        <v>211</v>
      </c>
      <c r="G8" s="27" t="s">
        <v>212</v>
      </c>
      <c r="H8" s="421">
        <v>0</v>
      </c>
      <c r="I8" s="403">
        <v>0</v>
      </c>
      <c r="J8" s="403">
        <v>0</v>
      </c>
      <c r="K8" s="403">
        <v>0</v>
      </c>
      <c r="L8" s="403">
        <v>0</v>
      </c>
      <c r="M8" s="403">
        <v>0</v>
      </c>
      <c r="N8" s="403">
        <v>0</v>
      </c>
      <c r="O8" s="403">
        <v>0</v>
      </c>
      <c r="P8" s="404">
        <v>0</v>
      </c>
      <c r="Q8" s="403"/>
      <c r="R8" s="403"/>
      <c r="S8" s="403"/>
      <c r="T8" s="403"/>
      <c r="U8" s="403"/>
      <c r="V8" s="425">
        <v>2673.41</v>
      </c>
      <c r="W8" s="426">
        <v>2673.41</v>
      </c>
      <c r="X8" s="426">
        <v>2673.41</v>
      </c>
      <c r="Y8" s="426">
        <v>2673.41</v>
      </c>
      <c r="Z8" s="530">
        <v>2673.41</v>
      </c>
      <c r="AA8" s="403">
        <v>0</v>
      </c>
      <c r="AB8" s="403">
        <v>0</v>
      </c>
      <c r="AC8" s="403">
        <v>0</v>
      </c>
      <c r="AD8" s="403">
        <v>0</v>
      </c>
      <c r="AE8" s="403"/>
      <c r="AF8" s="403"/>
      <c r="AG8" s="403"/>
      <c r="AH8" s="403"/>
      <c r="AI8" s="403"/>
      <c r="AJ8" s="31"/>
      <c r="AK8" s="31"/>
      <c r="AL8" s="18"/>
    </row>
    <row r="9" spans="2:38" ht="14.5" x14ac:dyDescent="0.35">
      <c r="B9" s="31" t="s">
        <v>134</v>
      </c>
      <c r="C9" s="19" t="s">
        <v>128</v>
      </c>
      <c r="D9" s="31" t="s">
        <v>209</v>
      </c>
      <c r="E9" s="31" t="s">
        <v>210</v>
      </c>
      <c r="F9" s="31" t="s">
        <v>211</v>
      </c>
      <c r="G9" s="27" t="s">
        <v>212</v>
      </c>
      <c r="H9" s="421">
        <v>0</v>
      </c>
      <c r="I9" s="403">
        <v>0</v>
      </c>
      <c r="J9" s="403">
        <v>0</v>
      </c>
      <c r="K9" s="403">
        <v>0</v>
      </c>
      <c r="L9" s="403">
        <v>0</v>
      </c>
      <c r="M9" s="403">
        <v>0</v>
      </c>
      <c r="N9" s="403">
        <v>0</v>
      </c>
      <c r="O9" s="403">
        <v>0</v>
      </c>
      <c r="P9" s="404">
        <v>0</v>
      </c>
      <c r="Q9" s="403"/>
      <c r="R9" s="403"/>
      <c r="S9" s="403"/>
      <c r="T9" s="403"/>
      <c r="U9" s="403"/>
      <c r="V9" s="425">
        <v>311.29000000000002</v>
      </c>
      <c r="W9" s="426">
        <v>311.29000000000002</v>
      </c>
      <c r="X9" s="426">
        <v>311.29000000000002</v>
      </c>
      <c r="Y9" s="426">
        <v>311.29000000000002</v>
      </c>
      <c r="Z9" s="530">
        <v>311.29000000000002</v>
      </c>
      <c r="AA9" s="403">
        <v>0</v>
      </c>
      <c r="AB9" s="403">
        <v>0</v>
      </c>
      <c r="AC9" s="403">
        <v>0</v>
      </c>
      <c r="AD9" s="403">
        <v>0</v>
      </c>
      <c r="AE9" s="403"/>
      <c r="AF9" s="403"/>
      <c r="AG9" s="403"/>
      <c r="AH9" s="403"/>
      <c r="AI9" s="403"/>
      <c r="AJ9" s="31"/>
      <c r="AK9" s="31"/>
      <c r="AL9" s="18"/>
    </row>
    <row r="10" spans="2:38" ht="14.5" x14ac:dyDescent="0.35">
      <c r="B10" s="31" t="s">
        <v>134</v>
      </c>
      <c r="C10" s="31" t="s">
        <v>126</v>
      </c>
      <c r="D10" s="31" t="s">
        <v>213</v>
      </c>
      <c r="E10" s="31" t="s">
        <v>214</v>
      </c>
      <c r="F10" s="21" t="s">
        <v>215</v>
      </c>
      <c r="G10" s="27" t="s">
        <v>209</v>
      </c>
      <c r="H10" s="421">
        <v>829.05999999999767</v>
      </c>
      <c r="I10" s="403">
        <v>1856.0599999999977</v>
      </c>
      <c r="J10" s="403">
        <v>2775.0599999999977</v>
      </c>
      <c r="K10" s="403">
        <v>3528.0599999999977</v>
      </c>
      <c r="L10" s="403">
        <v>0</v>
      </c>
      <c r="M10" s="403">
        <v>0</v>
      </c>
      <c r="N10" s="403">
        <v>0</v>
      </c>
      <c r="O10" s="403">
        <v>0</v>
      </c>
      <c r="P10" s="404">
        <v>0</v>
      </c>
      <c r="Q10" s="403"/>
      <c r="R10" s="403"/>
      <c r="S10" s="403"/>
      <c r="T10" s="403"/>
      <c r="U10" s="403"/>
      <c r="V10" s="421">
        <v>81.662409999999781</v>
      </c>
      <c r="W10" s="403">
        <v>182.82190999999978</v>
      </c>
      <c r="X10" s="403">
        <v>273.34340999999978</v>
      </c>
      <c r="Y10" s="403">
        <v>347.51390999999978</v>
      </c>
      <c r="Z10" s="520">
        <v>0</v>
      </c>
      <c r="AA10" s="403">
        <v>0</v>
      </c>
      <c r="AB10" s="403">
        <v>0</v>
      </c>
      <c r="AC10" s="403">
        <v>0</v>
      </c>
      <c r="AD10" s="403">
        <v>0</v>
      </c>
      <c r="AE10" s="403"/>
      <c r="AF10" s="403"/>
      <c r="AG10" s="403"/>
      <c r="AH10" s="403"/>
      <c r="AI10" s="403"/>
      <c r="AJ10" s="31"/>
      <c r="AK10" s="31"/>
      <c r="AL10" s="18"/>
    </row>
    <row r="11" spans="2:38" ht="14.5" x14ac:dyDescent="0.35">
      <c r="B11" s="31" t="s">
        <v>134</v>
      </c>
      <c r="C11" s="31" t="s">
        <v>126</v>
      </c>
      <c r="D11" s="31" t="s">
        <v>216</v>
      </c>
      <c r="E11" s="31" t="s">
        <v>214</v>
      </c>
      <c r="F11" s="21" t="s">
        <v>215</v>
      </c>
      <c r="G11" s="27" t="s">
        <v>209</v>
      </c>
      <c r="H11" s="421">
        <v>4051</v>
      </c>
      <c r="I11" s="403">
        <v>7158</v>
      </c>
      <c r="J11" s="403">
        <v>9748</v>
      </c>
      <c r="K11" s="403">
        <v>12525</v>
      </c>
      <c r="L11" s="403">
        <v>0</v>
      </c>
      <c r="M11" s="403">
        <v>0</v>
      </c>
      <c r="N11" s="403">
        <v>0</v>
      </c>
      <c r="O11" s="403">
        <v>0</v>
      </c>
      <c r="P11" s="404">
        <v>0</v>
      </c>
      <c r="Q11" s="403"/>
      <c r="R11" s="403"/>
      <c r="S11" s="403"/>
      <c r="T11" s="403"/>
      <c r="U11" s="403"/>
      <c r="V11" s="421">
        <v>396.62935900000002</v>
      </c>
      <c r="W11" s="403">
        <v>700.83262200000001</v>
      </c>
      <c r="X11" s="403">
        <v>954.41693200000009</v>
      </c>
      <c r="Y11" s="403">
        <v>1226.3102250000002</v>
      </c>
      <c r="Z11" s="520">
        <v>0</v>
      </c>
      <c r="AA11" s="403">
        <v>0</v>
      </c>
      <c r="AB11" s="403">
        <v>0</v>
      </c>
      <c r="AC11" s="403">
        <v>0</v>
      </c>
      <c r="AD11" s="403">
        <v>0</v>
      </c>
      <c r="AE11" s="403"/>
      <c r="AF11" s="403"/>
      <c r="AG11" s="403"/>
      <c r="AH11" s="403"/>
      <c r="AI11" s="403"/>
      <c r="AJ11" s="31"/>
      <c r="AK11" s="31"/>
      <c r="AL11" s="18"/>
    </row>
    <row r="12" spans="2:38" ht="14.5" x14ac:dyDescent="0.35">
      <c r="B12" s="31" t="s">
        <v>134</v>
      </c>
      <c r="C12" s="31" t="s">
        <v>126</v>
      </c>
      <c r="D12" s="31" t="s">
        <v>217</v>
      </c>
      <c r="E12" s="31" t="s">
        <v>214</v>
      </c>
      <c r="F12" s="21" t="s">
        <v>215</v>
      </c>
      <c r="G12" s="27" t="s">
        <v>209</v>
      </c>
      <c r="H12" s="421">
        <v>-586.36999999999989</v>
      </c>
      <c r="I12" s="403">
        <v>-544.38999999999987</v>
      </c>
      <c r="J12" s="403">
        <v>-447.42000000000007</v>
      </c>
      <c r="K12" s="403">
        <v>-843.45</v>
      </c>
      <c r="L12" s="403">
        <v>0</v>
      </c>
      <c r="M12" s="403">
        <v>0</v>
      </c>
      <c r="N12" s="403">
        <v>0</v>
      </c>
      <c r="O12" s="403">
        <v>0</v>
      </c>
      <c r="P12" s="404">
        <v>0</v>
      </c>
      <c r="Q12" s="403"/>
      <c r="R12" s="403"/>
      <c r="S12" s="403"/>
      <c r="T12" s="403"/>
      <c r="U12" s="403"/>
      <c r="V12" s="421">
        <v>-52.559274949999995</v>
      </c>
      <c r="W12" s="403">
        <v>-48.796397649999989</v>
      </c>
      <c r="X12" s="403">
        <v>-40.104491700000011</v>
      </c>
      <c r="Y12" s="403">
        <v>-75.602640750000006</v>
      </c>
      <c r="Z12" s="520">
        <v>0</v>
      </c>
      <c r="AA12" s="403">
        <v>0</v>
      </c>
      <c r="AB12" s="403">
        <v>0</v>
      </c>
      <c r="AC12" s="403">
        <v>0</v>
      </c>
      <c r="AD12" s="403">
        <v>0</v>
      </c>
      <c r="AE12" s="403"/>
      <c r="AF12" s="403"/>
      <c r="AG12" s="403"/>
      <c r="AH12" s="403"/>
      <c r="AI12" s="403"/>
      <c r="AJ12" s="31"/>
      <c r="AK12" s="31"/>
      <c r="AL12" s="18"/>
    </row>
    <row r="13" spans="2:38" ht="14.5" x14ac:dyDescent="0.35">
      <c r="B13" s="31" t="s">
        <v>134</v>
      </c>
      <c r="C13" s="31" t="s">
        <v>126</v>
      </c>
      <c r="D13" s="136" t="s">
        <v>218</v>
      </c>
      <c r="E13" s="31" t="s">
        <v>214</v>
      </c>
      <c r="F13" s="21" t="s">
        <v>215</v>
      </c>
      <c r="G13" s="27" t="s">
        <v>209</v>
      </c>
      <c r="H13" s="421">
        <v>-169</v>
      </c>
      <c r="I13" s="403">
        <v>-167.59999999999991</v>
      </c>
      <c r="J13" s="403">
        <v>-248</v>
      </c>
      <c r="K13" s="403">
        <v>-357.59999999999991</v>
      </c>
      <c r="L13" s="403">
        <v>0</v>
      </c>
      <c r="M13" s="403">
        <v>0</v>
      </c>
      <c r="N13" s="403">
        <v>0</v>
      </c>
      <c r="O13" s="403">
        <v>0</v>
      </c>
      <c r="P13" s="404">
        <v>0</v>
      </c>
      <c r="Q13" s="403"/>
      <c r="R13" s="403"/>
      <c r="S13" s="403"/>
      <c r="T13" s="403"/>
      <c r="U13" s="403"/>
      <c r="V13" s="421">
        <v>-16.596560499999999</v>
      </c>
      <c r="W13" s="403">
        <v>-16.459074199999989</v>
      </c>
      <c r="X13" s="403">
        <v>-24.354716</v>
      </c>
      <c r="Y13" s="403">
        <v>-35.117929199999992</v>
      </c>
      <c r="Z13" s="520">
        <v>0</v>
      </c>
      <c r="AA13" s="403">
        <v>0</v>
      </c>
      <c r="AB13" s="403">
        <v>0</v>
      </c>
      <c r="AC13" s="403">
        <v>0</v>
      </c>
      <c r="AD13" s="403">
        <v>0</v>
      </c>
      <c r="AE13" s="403"/>
      <c r="AF13" s="403"/>
      <c r="AG13" s="403"/>
      <c r="AH13" s="403"/>
      <c r="AI13" s="403"/>
      <c r="AJ13" s="31"/>
      <c r="AK13" s="31"/>
      <c r="AL13" s="18"/>
    </row>
    <row r="14" spans="2:38" ht="14.5" x14ac:dyDescent="0.35">
      <c r="B14" s="31" t="s">
        <v>134</v>
      </c>
      <c r="C14" s="31" t="s">
        <v>126</v>
      </c>
      <c r="D14" s="140" t="s">
        <v>219</v>
      </c>
      <c r="E14" s="31" t="s">
        <v>214</v>
      </c>
      <c r="F14" s="21" t="s">
        <v>215</v>
      </c>
      <c r="G14" s="27" t="s">
        <v>209</v>
      </c>
      <c r="H14" s="421">
        <v>-1902.8509796193193</v>
      </c>
      <c r="I14" s="403">
        <v>-4067.3683565715783</v>
      </c>
      <c r="J14" s="403">
        <v>-5358.1201983872834</v>
      </c>
      <c r="K14" s="403">
        <v>-6092.6</v>
      </c>
      <c r="L14" s="427">
        <v>0</v>
      </c>
      <c r="M14" s="403">
        <v>0</v>
      </c>
      <c r="N14" s="403">
        <v>0</v>
      </c>
      <c r="O14" s="403">
        <v>0</v>
      </c>
      <c r="P14" s="404">
        <v>0</v>
      </c>
      <c r="Q14" s="403"/>
      <c r="R14" s="403"/>
      <c r="S14" s="403"/>
      <c r="T14" s="403"/>
      <c r="U14" s="403"/>
      <c r="V14" s="421">
        <v>-187.43082149250296</v>
      </c>
      <c r="W14" s="403">
        <v>-400.6357831223005</v>
      </c>
      <c r="X14" s="403">
        <v>-527.77483954114746</v>
      </c>
      <c r="Y14" s="403">
        <v>-600.12110000000007</v>
      </c>
      <c r="Z14" s="520">
        <v>0</v>
      </c>
      <c r="AA14" s="403">
        <v>0</v>
      </c>
      <c r="AB14" s="403">
        <v>0</v>
      </c>
      <c r="AC14" s="403">
        <v>0</v>
      </c>
      <c r="AD14" s="403">
        <v>0</v>
      </c>
      <c r="AE14" s="403"/>
      <c r="AF14" s="403"/>
      <c r="AG14" s="403"/>
      <c r="AH14" s="403"/>
      <c r="AI14" s="403"/>
      <c r="AJ14" s="31"/>
      <c r="AK14" s="31"/>
      <c r="AL14" s="18"/>
    </row>
    <row r="15" spans="2:38" ht="14.5" x14ac:dyDescent="0.35">
      <c r="B15" s="31" t="s">
        <v>134</v>
      </c>
      <c r="C15" s="31" t="s">
        <v>126</v>
      </c>
      <c r="D15" s="19" t="s">
        <v>220</v>
      </c>
      <c r="E15" s="31" t="s">
        <v>214</v>
      </c>
      <c r="F15" s="21" t="s">
        <v>215</v>
      </c>
      <c r="G15" s="27" t="s">
        <v>209</v>
      </c>
      <c r="H15" s="421">
        <v>-229</v>
      </c>
      <c r="I15" s="403">
        <v>-16</v>
      </c>
      <c r="J15" s="426">
        <v>-706</v>
      </c>
      <c r="K15" s="426">
        <v>-1387</v>
      </c>
      <c r="L15" s="426">
        <v>0</v>
      </c>
      <c r="M15" s="426">
        <v>0</v>
      </c>
      <c r="N15" s="426">
        <v>0</v>
      </c>
      <c r="O15" s="426">
        <v>0</v>
      </c>
      <c r="P15" s="521">
        <v>0</v>
      </c>
      <c r="Q15" s="403"/>
      <c r="R15" s="403"/>
      <c r="S15" s="403"/>
      <c r="T15" s="403"/>
      <c r="U15" s="403"/>
      <c r="V15" s="421">
        <v>-22.5565</v>
      </c>
      <c r="W15" s="403">
        <v>-1.5760000000000001</v>
      </c>
      <c r="X15" s="403">
        <v>-69.540999999999997</v>
      </c>
      <c r="Y15" s="403">
        <v>-136.61950000000002</v>
      </c>
      <c r="Z15" s="520">
        <v>0</v>
      </c>
      <c r="AA15" s="403">
        <v>0</v>
      </c>
      <c r="AB15" s="403">
        <v>0</v>
      </c>
      <c r="AC15" s="403">
        <v>0</v>
      </c>
      <c r="AD15" s="403">
        <v>0</v>
      </c>
      <c r="AE15" s="403"/>
      <c r="AF15" s="403"/>
      <c r="AG15" s="403"/>
      <c r="AH15" s="403"/>
      <c r="AI15" s="403"/>
      <c r="AJ15" s="31"/>
      <c r="AK15" s="31"/>
      <c r="AL15" s="18"/>
    </row>
    <row r="16" spans="2:38" ht="14.5" x14ac:dyDescent="0.35">
      <c r="B16" s="31" t="s">
        <v>134</v>
      </c>
      <c r="C16" s="31" t="s">
        <v>126</v>
      </c>
      <c r="D16" s="19" t="s">
        <v>221</v>
      </c>
      <c r="E16" s="31" t="s">
        <v>214</v>
      </c>
      <c r="F16" s="21" t="s">
        <v>215</v>
      </c>
      <c r="G16" s="27" t="s">
        <v>209</v>
      </c>
      <c r="H16" s="421">
        <v>515.98000000000138</v>
      </c>
      <c r="I16" s="403">
        <v>-559.01999999999862</v>
      </c>
      <c r="J16" s="426">
        <v>-1127.0199999999986</v>
      </c>
      <c r="K16" s="426">
        <v>-1375.0199999999986</v>
      </c>
      <c r="L16" s="426">
        <v>0</v>
      </c>
      <c r="M16" s="426">
        <v>0</v>
      </c>
      <c r="N16" s="426">
        <v>0</v>
      </c>
      <c r="O16" s="426">
        <v>0</v>
      </c>
      <c r="P16" s="521">
        <v>0</v>
      </c>
      <c r="Q16" s="403"/>
      <c r="R16" s="403"/>
      <c r="S16" s="403"/>
      <c r="T16" s="403"/>
      <c r="U16" s="403"/>
      <c r="V16" s="421">
        <v>33.74715592000009</v>
      </c>
      <c r="W16" s="403">
        <v>-36.562144079999911</v>
      </c>
      <c r="X16" s="403">
        <v>-73.711616079999914</v>
      </c>
      <c r="Y16" s="403">
        <v>-89.931808079999911</v>
      </c>
      <c r="Z16" s="520">
        <v>0</v>
      </c>
      <c r="AA16" s="403">
        <v>0</v>
      </c>
      <c r="AB16" s="403">
        <v>0</v>
      </c>
      <c r="AC16" s="403">
        <v>0</v>
      </c>
      <c r="AD16" s="403">
        <v>0</v>
      </c>
      <c r="AE16" s="403"/>
      <c r="AF16" s="403"/>
      <c r="AG16" s="403"/>
      <c r="AH16" s="403"/>
      <c r="AI16" s="403"/>
      <c r="AJ16" s="31"/>
      <c r="AK16" s="31"/>
      <c r="AL16" s="18"/>
    </row>
    <row r="17" spans="2:38" ht="14.5" x14ac:dyDescent="0.35">
      <c r="B17" s="31" t="s">
        <v>134</v>
      </c>
      <c r="C17" s="31" t="s">
        <v>126</v>
      </c>
      <c r="D17" s="229" t="s">
        <v>222</v>
      </c>
      <c r="E17" s="31" t="s">
        <v>214</v>
      </c>
      <c r="F17" s="21" t="s">
        <v>215</v>
      </c>
      <c r="G17" s="27" t="s">
        <v>209</v>
      </c>
      <c r="H17" s="421">
        <v>382.93000000000029</v>
      </c>
      <c r="I17" s="403">
        <v>318.93000000000029</v>
      </c>
      <c r="J17" s="426">
        <v>258.93000000000029</v>
      </c>
      <c r="K17" s="426">
        <v>265.93000000000029</v>
      </c>
      <c r="L17" s="522">
        <v>0</v>
      </c>
      <c r="M17" s="426">
        <v>0</v>
      </c>
      <c r="N17" s="426">
        <v>0</v>
      </c>
      <c r="O17" s="426">
        <v>0</v>
      </c>
      <c r="P17" s="521">
        <v>0</v>
      </c>
      <c r="Q17" s="403"/>
      <c r="R17" s="403"/>
      <c r="S17" s="403"/>
      <c r="T17" s="403"/>
      <c r="U17" s="403"/>
      <c r="V17" s="421">
        <v>32.691768011000029</v>
      </c>
      <c r="W17" s="403">
        <v>27.227915211000024</v>
      </c>
      <c r="X17" s="403">
        <v>22.105553211000025</v>
      </c>
      <c r="Y17" s="403">
        <v>22.703162111000026</v>
      </c>
      <c r="Z17" s="520">
        <v>0</v>
      </c>
      <c r="AA17" s="403">
        <v>0</v>
      </c>
      <c r="AB17" s="403">
        <v>0</v>
      </c>
      <c r="AC17" s="403">
        <v>0</v>
      </c>
      <c r="AD17" s="403">
        <v>0</v>
      </c>
      <c r="AE17" s="403"/>
      <c r="AF17" s="403"/>
      <c r="AG17" s="403"/>
      <c r="AH17" s="403"/>
      <c r="AI17" s="403"/>
      <c r="AJ17" s="31"/>
      <c r="AK17" s="31"/>
      <c r="AL17" s="18"/>
    </row>
    <row r="18" spans="2:38" ht="14.5" x14ac:dyDescent="0.35">
      <c r="B18" s="31" t="s">
        <v>134</v>
      </c>
      <c r="C18" s="31" t="s">
        <v>126</v>
      </c>
      <c r="D18" s="229" t="s">
        <v>223</v>
      </c>
      <c r="E18" s="31" t="s">
        <v>214</v>
      </c>
      <c r="F18" s="21" t="s">
        <v>215</v>
      </c>
      <c r="G18" s="27" t="s">
        <v>209</v>
      </c>
      <c r="H18" s="421">
        <v>367.81999999999971</v>
      </c>
      <c r="I18" s="403">
        <v>130.81999999999971</v>
      </c>
      <c r="J18" s="426">
        <v>-373.18000000000029</v>
      </c>
      <c r="K18" s="426">
        <v>-528.18000000000029</v>
      </c>
      <c r="L18" s="523">
        <v>0</v>
      </c>
      <c r="M18" s="426">
        <v>0</v>
      </c>
      <c r="N18" s="426">
        <v>0</v>
      </c>
      <c r="O18" s="426">
        <v>0</v>
      </c>
      <c r="P18" s="521">
        <v>0</v>
      </c>
      <c r="Q18" s="403"/>
      <c r="R18" s="403"/>
      <c r="S18" s="403"/>
      <c r="T18" s="403"/>
      <c r="U18" s="403"/>
      <c r="V18" s="421">
        <v>34.244041999999972</v>
      </c>
      <c r="W18" s="403">
        <v>12.179341999999973</v>
      </c>
      <c r="X18" s="403">
        <v>-34.743058000000026</v>
      </c>
      <c r="Y18" s="403">
        <v>-49.173558000000028</v>
      </c>
      <c r="Z18" s="520">
        <v>0</v>
      </c>
      <c r="AA18" s="403">
        <v>0</v>
      </c>
      <c r="AB18" s="403">
        <v>0</v>
      </c>
      <c r="AC18" s="403">
        <v>0</v>
      </c>
      <c r="AD18" s="403">
        <v>0</v>
      </c>
      <c r="AE18" s="403"/>
      <c r="AF18" s="403"/>
      <c r="AG18" s="403"/>
      <c r="AH18" s="403"/>
      <c r="AI18" s="403"/>
      <c r="AJ18" s="31"/>
      <c r="AK18" s="31"/>
      <c r="AL18" s="18"/>
    </row>
    <row r="19" spans="2:38" ht="14.5" x14ac:dyDescent="0.35">
      <c r="B19" s="31" t="s">
        <v>134</v>
      </c>
      <c r="C19" s="31" t="s">
        <v>126</v>
      </c>
      <c r="D19" s="230" t="s">
        <v>224</v>
      </c>
      <c r="E19" s="31" t="s">
        <v>214</v>
      </c>
      <c r="F19" s="21" t="s">
        <v>215</v>
      </c>
      <c r="G19" s="27" t="s">
        <v>209</v>
      </c>
      <c r="H19" s="421">
        <v>9.0140993391000848</v>
      </c>
      <c r="I19" s="403">
        <v>18.531818354577354</v>
      </c>
      <c r="J19" s="426">
        <v>28.17999999999995</v>
      </c>
      <c r="K19" s="426">
        <v>28.17999999999995</v>
      </c>
      <c r="L19" s="522">
        <v>0</v>
      </c>
      <c r="M19" s="426">
        <v>0</v>
      </c>
      <c r="N19" s="426">
        <v>0</v>
      </c>
      <c r="O19" s="426">
        <v>0</v>
      </c>
      <c r="P19" s="521">
        <v>0</v>
      </c>
      <c r="Q19" s="403"/>
      <c r="R19" s="403"/>
      <c r="S19" s="403"/>
      <c r="T19" s="403"/>
      <c r="U19" s="403"/>
      <c r="V19" s="421">
        <v>0.83921264847021793</v>
      </c>
      <c r="W19" s="403">
        <v>1.7253122888111516</v>
      </c>
      <c r="X19" s="403">
        <v>2.6235579999999956</v>
      </c>
      <c r="Y19" s="403">
        <v>2.6235579999999956</v>
      </c>
      <c r="Z19" s="520">
        <v>0</v>
      </c>
      <c r="AA19" s="403">
        <v>0</v>
      </c>
      <c r="AB19" s="403">
        <v>0</v>
      </c>
      <c r="AC19" s="403">
        <v>0</v>
      </c>
      <c r="AD19" s="403">
        <v>0</v>
      </c>
      <c r="AE19" s="403"/>
      <c r="AF19" s="403"/>
      <c r="AG19" s="403"/>
      <c r="AH19" s="403"/>
      <c r="AI19" s="403"/>
      <c r="AJ19" s="31"/>
      <c r="AK19" s="31"/>
      <c r="AL19" s="18"/>
    </row>
    <row r="20" spans="2:38" ht="14.5" x14ac:dyDescent="0.35">
      <c r="B20" s="31" t="s">
        <v>134</v>
      </c>
      <c r="C20" s="31" t="s">
        <v>126</v>
      </c>
      <c r="D20" s="229" t="s">
        <v>225</v>
      </c>
      <c r="E20" s="31" t="s">
        <v>214</v>
      </c>
      <c r="F20" s="21" t="s">
        <v>215</v>
      </c>
      <c r="G20" s="27" t="s">
        <v>209</v>
      </c>
      <c r="H20" s="421">
        <v>-37.710000000000036</v>
      </c>
      <c r="I20" s="403">
        <v>25.289999999999964</v>
      </c>
      <c r="J20" s="426">
        <v>27.289999999999964</v>
      </c>
      <c r="K20" s="426">
        <v>-86.710000000000036</v>
      </c>
      <c r="L20" s="523">
        <v>0</v>
      </c>
      <c r="M20" s="426">
        <v>0</v>
      </c>
      <c r="N20" s="426">
        <v>0</v>
      </c>
      <c r="O20" s="524">
        <v>0</v>
      </c>
      <c r="P20" s="521">
        <v>0</v>
      </c>
      <c r="Q20" s="403"/>
      <c r="R20" s="403"/>
      <c r="S20" s="403"/>
      <c r="T20" s="403"/>
      <c r="U20" s="403"/>
      <c r="V20" s="421">
        <v>-6.6859830000000064E-2</v>
      </c>
      <c r="W20" s="403">
        <v>4.4839169999999935E-2</v>
      </c>
      <c r="X20" s="403">
        <v>4.8385169999999936E-2</v>
      </c>
      <c r="Y20" s="403">
        <v>-0.15373683000000005</v>
      </c>
      <c r="Z20" s="520">
        <v>0</v>
      </c>
      <c r="AA20" s="403">
        <v>0</v>
      </c>
      <c r="AB20" s="403">
        <v>0</v>
      </c>
      <c r="AC20" s="403">
        <v>0</v>
      </c>
      <c r="AD20" s="403">
        <v>0</v>
      </c>
      <c r="AE20" s="403"/>
      <c r="AF20" s="403"/>
      <c r="AG20" s="403"/>
      <c r="AH20" s="403"/>
      <c r="AI20" s="403"/>
      <c r="AJ20" s="31"/>
      <c r="AK20" s="31"/>
      <c r="AL20" s="18"/>
    </row>
    <row r="21" spans="2:38" ht="14.5" x14ac:dyDescent="0.35">
      <c r="B21" s="31" t="s">
        <v>134</v>
      </c>
      <c r="C21" s="31" t="s">
        <v>126</v>
      </c>
      <c r="D21" s="22" t="s">
        <v>226</v>
      </c>
      <c r="E21" s="31" t="s">
        <v>214</v>
      </c>
      <c r="F21" s="21" t="s">
        <v>215</v>
      </c>
      <c r="G21" s="27" t="s">
        <v>209</v>
      </c>
      <c r="H21" s="421">
        <v>166</v>
      </c>
      <c r="I21" s="403">
        <v>77</v>
      </c>
      <c r="J21" s="426">
        <v>-53</v>
      </c>
      <c r="K21" s="426">
        <v>-122</v>
      </c>
      <c r="L21" s="524">
        <v>0</v>
      </c>
      <c r="M21" s="426">
        <v>0</v>
      </c>
      <c r="N21" s="426">
        <v>0</v>
      </c>
      <c r="O21" s="426">
        <v>0</v>
      </c>
      <c r="P21" s="521">
        <v>0</v>
      </c>
      <c r="Q21" s="403"/>
      <c r="R21" s="403"/>
      <c r="S21" s="403"/>
      <c r="T21" s="403"/>
      <c r="U21" s="403"/>
      <c r="V21" s="421">
        <v>16.318298000000002</v>
      </c>
      <c r="W21" s="403">
        <v>7.5693310000000009</v>
      </c>
      <c r="X21" s="403">
        <v>-5.2100590000000002</v>
      </c>
      <c r="Y21" s="403">
        <v>-11.992966000000001</v>
      </c>
      <c r="Z21" s="520">
        <v>0</v>
      </c>
      <c r="AA21" s="403">
        <v>0</v>
      </c>
      <c r="AB21" s="403">
        <v>0</v>
      </c>
      <c r="AC21" s="403">
        <v>0</v>
      </c>
      <c r="AD21" s="403">
        <v>0</v>
      </c>
      <c r="AE21" s="403"/>
      <c r="AF21" s="403"/>
      <c r="AG21" s="403"/>
      <c r="AH21" s="403"/>
      <c r="AI21" s="403"/>
      <c r="AJ21" s="31"/>
      <c r="AK21" s="31"/>
      <c r="AL21" s="18"/>
    </row>
    <row r="22" spans="2:38" ht="14.5" x14ac:dyDescent="0.35">
      <c r="B22" s="31" t="s">
        <v>134</v>
      </c>
      <c r="C22" s="31" t="s">
        <v>126</v>
      </c>
      <c r="D22" s="229" t="s">
        <v>227</v>
      </c>
      <c r="E22" s="31" t="s">
        <v>214</v>
      </c>
      <c r="F22" s="21" t="s">
        <v>215</v>
      </c>
      <c r="G22" s="27" t="s">
        <v>209</v>
      </c>
      <c r="H22" s="421">
        <v>104.05999999999995</v>
      </c>
      <c r="I22" s="403">
        <v>64.059999999999945</v>
      </c>
      <c r="J22" s="426">
        <v>66.059999999999945</v>
      </c>
      <c r="K22" s="426">
        <v>25.059999999999945</v>
      </c>
      <c r="L22" s="524">
        <v>0</v>
      </c>
      <c r="M22" s="426">
        <v>0</v>
      </c>
      <c r="N22" s="426">
        <v>0</v>
      </c>
      <c r="O22" s="426">
        <v>0</v>
      </c>
      <c r="P22" s="521">
        <v>0</v>
      </c>
      <c r="Q22" s="403"/>
      <c r="R22" s="403"/>
      <c r="S22" s="403"/>
      <c r="T22" s="403"/>
      <c r="U22" s="403"/>
      <c r="V22" s="421">
        <v>7.8821807899999969</v>
      </c>
      <c r="W22" s="403">
        <v>4.8523207899999958</v>
      </c>
      <c r="X22" s="403">
        <v>5.0038137899999962</v>
      </c>
      <c r="Y22" s="403">
        <v>1.8982072899999962</v>
      </c>
      <c r="Z22" s="520">
        <v>0</v>
      </c>
      <c r="AA22" s="403">
        <v>0</v>
      </c>
      <c r="AB22" s="403">
        <v>0</v>
      </c>
      <c r="AC22" s="403">
        <v>0</v>
      </c>
      <c r="AD22" s="403">
        <v>0</v>
      </c>
      <c r="AE22" s="403"/>
      <c r="AF22" s="403"/>
      <c r="AG22" s="403"/>
      <c r="AH22" s="403"/>
      <c r="AI22" s="403"/>
      <c r="AJ22" s="31"/>
      <c r="AK22" s="31"/>
      <c r="AL22" s="18"/>
    </row>
    <row r="23" spans="2:38" ht="14.5" x14ac:dyDescent="0.35">
      <c r="B23" s="31" t="s">
        <v>134</v>
      </c>
      <c r="C23" s="31" t="s">
        <v>126</v>
      </c>
      <c r="D23" s="21" t="s">
        <v>228</v>
      </c>
      <c r="E23" s="31" t="s">
        <v>214</v>
      </c>
      <c r="F23" s="21" t="s">
        <v>215</v>
      </c>
      <c r="G23" s="27" t="s">
        <v>209</v>
      </c>
      <c r="H23" s="421">
        <v>219.63000000000011</v>
      </c>
      <c r="I23" s="403">
        <v>416.90999999999985</v>
      </c>
      <c r="J23" s="426">
        <v>67.569999999999709</v>
      </c>
      <c r="K23" s="426">
        <v>-416.67000000000007</v>
      </c>
      <c r="L23" s="426">
        <v>0</v>
      </c>
      <c r="M23" s="426">
        <v>0</v>
      </c>
      <c r="N23" s="426">
        <v>0</v>
      </c>
      <c r="O23" s="426">
        <v>0</v>
      </c>
      <c r="P23" s="521">
        <v>0</v>
      </c>
      <c r="Q23" s="403"/>
      <c r="R23" s="403"/>
      <c r="S23" s="403"/>
      <c r="T23" s="403"/>
      <c r="U23" s="403"/>
      <c r="V23" s="421">
        <v>0.30286977000000015</v>
      </c>
      <c r="W23" s="403">
        <v>0.57491888999999985</v>
      </c>
      <c r="X23" s="403">
        <v>9.3179029999999607E-2</v>
      </c>
      <c r="Y23" s="403">
        <v>-0.57458793000000008</v>
      </c>
      <c r="Z23" s="520">
        <v>0</v>
      </c>
      <c r="AA23" s="403">
        <v>0</v>
      </c>
      <c r="AB23" s="403">
        <v>0</v>
      </c>
      <c r="AC23" s="403">
        <v>0</v>
      </c>
      <c r="AD23" s="403">
        <v>0</v>
      </c>
      <c r="AE23" s="403"/>
      <c r="AF23" s="403"/>
      <c r="AG23" s="403"/>
      <c r="AH23" s="403"/>
      <c r="AI23" s="403"/>
      <c r="AJ23" s="31"/>
      <c r="AK23" s="31"/>
      <c r="AL23" s="18"/>
    </row>
    <row r="24" spans="2:38" ht="14.5" x14ac:dyDescent="0.35">
      <c r="B24" s="31" t="s">
        <v>134</v>
      </c>
      <c r="C24" s="31" t="s">
        <v>126</v>
      </c>
      <c r="D24" s="21" t="s">
        <v>229</v>
      </c>
      <c r="E24" s="31" t="s">
        <v>214</v>
      </c>
      <c r="F24" s="21" t="s">
        <v>215</v>
      </c>
      <c r="G24" s="27" t="s">
        <v>209</v>
      </c>
      <c r="H24" s="421">
        <v>225.98000000000002</v>
      </c>
      <c r="I24" s="403">
        <v>73.980000000000018</v>
      </c>
      <c r="J24" s="426">
        <v>-177.01999999999998</v>
      </c>
      <c r="K24" s="426">
        <v>-380.02</v>
      </c>
      <c r="L24" s="426">
        <v>0</v>
      </c>
      <c r="M24" s="426">
        <v>0</v>
      </c>
      <c r="N24" s="426">
        <v>0</v>
      </c>
      <c r="O24" s="426">
        <v>0</v>
      </c>
      <c r="P24" s="521">
        <v>0</v>
      </c>
      <c r="Q24" s="403"/>
      <c r="R24" s="403"/>
      <c r="S24" s="403"/>
      <c r="T24" s="403"/>
      <c r="U24" s="403"/>
      <c r="V24" s="421">
        <v>8.903612000000001E-2</v>
      </c>
      <c r="W24" s="403">
        <v>2.914812000000001E-2</v>
      </c>
      <c r="X24" s="403">
        <v>-6.9745879999999996E-2</v>
      </c>
      <c r="Y24" s="403">
        <v>-0.14972788000000001</v>
      </c>
      <c r="Z24" s="520">
        <v>0</v>
      </c>
      <c r="AA24" s="403">
        <v>0</v>
      </c>
      <c r="AB24" s="403">
        <v>0</v>
      </c>
      <c r="AC24" s="403">
        <v>0</v>
      </c>
      <c r="AD24" s="403">
        <v>0</v>
      </c>
      <c r="AE24" s="403"/>
      <c r="AF24" s="403"/>
      <c r="AG24" s="403"/>
      <c r="AH24" s="403"/>
      <c r="AI24" s="403"/>
      <c r="AJ24" s="31"/>
      <c r="AK24" s="31"/>
      <c r="AL24" s="18"/>
    </row>
    <row r="25" spans="2:38" ht="14.5" x14ac:dyDescent="0.35">
      <c r="B25" s="31" t="s">
        <v>134</v>
      </c>
      <c r="C25" s="31" t="s">
        <v>126</v>
      </c>
      <c r="D25" s="230" t="s">
        <v>230</v>
      </c>
      <c r="E25" s="31" t="s">
        <v>214</v>
      </c>
      <c r="F25" s="21" t="s">
        <v>215</v>
      </c>
      <c r="G25" s="27" t="s">
        <v>209</v>
      </c>
      <c r="H25" s="421">
        <v>-9</v>
      </c>
      <c r="I25" s="403">
        <v>-17</v>
      </c>
      <c r="J25" s="426">
        <v>-25</v>
      </c>
      <c r="K25" s="426">
        <v>-32</v>
      </c>
      <c r="L25" s="426">
        <v>0</v>
      </c>
      <c r="M25" s="426">
        <v>0</v>
      </c>
      <c r="N25" s="426">
        <v>0</v>
      </c>
      <c r="O25" s="426">
        <v>0</v>
      </c>
      <c r="P25" s="521">
        <v>0</v>
      </c>
      <c r="Q25" s="403"/>
      <c r="R25" s="403"/>
      <c r="S25" s="403"/>
      <c r="T25" s="403"/>
      <c r="U25" s="403"/>
      <c r="V25" s="421">
        <v>-3.5460000000000005E-3</v>
      </c>
      <c r="W25" s="403">
        <v>-6.6980000000000008E-3</v>
      </c>
      <c r="X25" s="403">
        <v>-9.8500000000000011E-3</v>
      </c>
      <c r="Y25" s="403">
        <v>-1.2608000000000001E-2</v>
      </c>
      <c r="Z25" s="520">
        <v>0</v>
      </c>
      <c r="AA25" s="403">
        <v>0</v>
      </c>
      <c r="AB25" s="403">
        <v>0</v>
      </c>
      <c r="AC25" s="403">
        <v>0</v>
      </c>
      <c r="AD25" s="403">
        <v>0</v>
      </c>
      <c r="AE25" s="403"/>
      <c r="AF25" s="403"/>
      <c r="AG25" s="403"/>
      <c r="AH25" s="403"/>
      <c r="AI25" s="403"/>
      <c r="AJ25" s="31"/>
      <c r="AK25" s="31"/>
      <c r="AL25" s="18"/>
    </row>
    <row r="26" spans="2:38" ht="14.5" x14ac:dyDescent="0.35">
      <c r="B26" s="31" t="s">
        <v>134</v>
      </c>
      <c r="C26" s="31" t="s">
        <v>126</v>
      </c>
      <c r="D26" s="230" t="s">
        <v>231</v>
      </c>
      <c r="E26" s="31" t="s">
        <v>214</v>
      </c>
      <c r="F26" s="21" t="s">
        <v>215</v>
      </c>
      <c r="G26" s="27" t="s">
        <v>209</v>
      </c>
      <c r="H26" s="421">
        <v>211.5</v>
      </c>
      <c r="I26" s="403">
        <v>219.5</v>
      </c>
      <c r="J26" s="426">
        <v>197.5</v>
      </c>
      <c r="K26" s="426">
        <v>257.5</v>
      </c>
      <c r="L26" s="426">
        <v>0</v>
      </c>
      <c r="M26" s="426">
        <v>0</v>
      </c>
      <c r="N26" s="426">
        <v>0</v>
      </c>
      <c r="O26" s="426">
        <v>0</v>
      </c>
      <c r="P26" s="521">
        <v>0</v>
      </c>
      <c r="Q26" s="403"/>
      <c r="R26" s="403"/>
      <c r="S26" s="403"/>
      <c r="T26" s="403"/>
      <c r="U26" s="403"/>
      <c r="V26" s="421">
        <v>1.3541287500000001</v>
      </c>
      <c r="W26" s="403">
        <v>1.4053487500000001</v>
      </c>
      <c r="X26" s="403">
        <v>1.2644937500000002</v>
      </c>
      <c r="Y26" s="403">
        <v>1.6486437500000002</v>
      </c>
      <c r="Z26" s="520">
        <v>0</v>
      </c>
      <c r="AA26" s="403">
        <v>0</v>
      </c>
      <c r="AB26" s="403">
        <v>0</v>
      </c>
      <c r="AC26" s="403">
        <v>0</v>
      </c>
      <c r="AD26" s="403">
        <v>0</v>
      </c>
      <c r="AE26" s="403"/>
      <c r="AF26" s="403"/>
      <c r="AG26" s="403"/>
      <c r="AH26" s="403"/>
      <c r="AI26" s="403"/>
      <c r="AJ26" s="31"/>
      <c r="AK26" s="31"/>
      <c r="AL26" s="18"/>
    </row>
    <row r="27" spans="2:38" ht="14.5" x14ac:dyDescent="0.35">
      <c r="B27" s="31" t="s">
        <v>134</v>
      </c>
      <c r="C27" s="31" t="s">
        <v>126</v>
      </c>
      <c r="D27" s="230" t="s">
        <v>232</v>
      </c>
      <c r="E27" s="31" t="s">
        <v>214</v>
      </c>
      <c r="F27" s="21" t="s">
        <v>215</v>
      </c>
      <c r="G27" s="27" t="s">
        <v>209</v>
      </c>
      <c r="H27" s="421">
        <v>42.044151164727737</v>
      </c>
      <c r="I27" s="403">
        <v>213.62098323702548</v>
      </c>
      <c r="J27" s="403">
        <v>336.69620553823324</v>
      </c>
      <c r="K27" s="403">
        <v>448.00741069405058</v>
      </c>
      <c r="L27" s="403">
        <v>0</v>
      </c>
      <c r="M27" s="403">
        <v>0</v>
      </c>
      <c r="N27" s="403">
        <v>0</v>
      </c>
      <c r="O27" s="403">
        <v>0</v>
      </c>
      <c r="P27" s="404">
        <v>0</v>
      </c>
      <c r="Q27" s="403"/>
      <c r="R27" s="403"/>
      <c r="S27" s="403"/>
      <c r="T27" s="403"/>
      <c r="U27" s="403"/>
      <c r="V27" s="421">
        <v>0.26918767783216935</v>
      </c>
      <c r="W27" s="403">
        <v>1.3677083451750558</v>
      </c>
      <c r="X27" s="403">
        <v>2.1556974559585385</v>
      </c>
      <c r="Y27" s="403">
        <v>2.8683674469686591</v>
      </c>
      <c r="Z27" s="520">
        <v>0</v>
      </c>
      <c r="AA27" s="403">
        <v>0</v>
      </c>
      <c r="AB27" s="403">
        <v>0</v>
      </c>
      <c r="AC27" s="403">
        <v>0</v>
      </c>
      <c r="AD27" s="403">
        <v>0</v>
      </c>
      <c r="AE27" s="403"/>
      <c r="AF27" s="403"/>
      <c r="AG27" s="403"/>
      <c r="AH27" s="403"/>
      <c r="AI27" s="403"/>
      <c r="AJ27" s="31"/>
      <c r="AK27" s="31"/>
      <c r="AL27" s="18"/>
    </row>
    <row r="28" spans="2:38" ht="14.5" x14ac:dyDescent="0.35">
      <c r="B28" s="31" t="s">
        <v>134</v>
      </c>
      <c r="C28" s="31" t="s">
        <v>126</v>
      </c>
      <c r="D28" s="31" t="s">
        <v>233</v>
      </c>
      <c r="E28" s="31" t="s">
        <v>214</v>
      </c>
      <c r="F28" s="21" t="s">
        <v>215</v>
      </c>
      <c r="G28" s="27" t="s">
        <v>209</v>
      </c>
      <c r="H28" s="421">
        <v>3.5250295023660616E-2</v>
      </c>
      <c r="I28" s="403">
        <v>7.3228405793021256E-2</v>
      </c>
      <c r="J28" s="403">
        <v>0.11401117218824242</v>
      </c>
      <c r="K28" s="403">
        <v>0.15892888463460464</v>
      </c>
      <c r="L28" s="403">
        <v>0</v>
      </c>
      <c r="M28" s="403">
        <v>0</v>
      </c>
      <c r="N28" s="403">
        <v>0</v>
      </c>
      <c r="O28" s="403">
        <v>0</v>
      </c>
      <c r="P28" s="404">
        <v>0</v>
      </c>
      <c r="Q28" s="403"/>
      <c r="R28" s="403"/>
      <c r="S28" s="403"/>
      <c r="T28" s="403"/>
      <c r="U28" s="403"/>
      <c r="V28" s="421">
        <v>3.4721540598305709E-3</v>
      </c>
      <c r="W28" s="403">
        <v>7.2129979706125943E-3</v>
      </c>
      <c r="X28" s="403">
        <v>1.1230100460541879E-2</v>
      </c>
      <c r="Y28" s="403">
        <v>1.5654495136508559E-2</v>
      </c>
      <c r="Z28" s="520">
        <v>0</v>
      </c>
      <c r="AA28" s="403">
        <v>0</v>
      </c>
      <c r="AB28" s="403">
        <v>0</v>
      </c>
      <c r="AC28" s="403">
        <v>0</v>
      </c>
      <c r="AD28" s="403">
        <v>0</v>
      </c>
      <c r="AE28" s="403"/>
      <c r="AF28" s="403"/>
      <c r="AG28" s="403"/>
      <c r="AH28" s="403"/>
      <c r="AI28" s="403"/>
      <c r="AJ28" s="31"/>
      <c r="AK28" s="31"/>
      <c r="AL28" s="18"/>
    </row>
    <row r="29" spans="2:38" ht="14.5" x14ac:dyDescent="0.35">
      <c r="B29" s="31" t="s">
        <v>134</v>
      </c>
      <c r="C29" s="31" t="s">
        <v>126</v>
      </c>
      <c r="D29" s="31" t="s">
        <v>234</v>
      </c>
      <c r="E29" s="31" t="s">
        <v>214</v>
      </c>
      <c r="F29" s="21" t="s">
        <v>215</v>
      </c>
      <c r="G29" s="27" t="s">
        <v>209</v>
      </c>
      <c r="H29" s="421">
        <v>0</v>
      </c>
      <c r="I29" s="403">
        <v>0</v>
      </c>
      <c r="J29" s="403">
        <v>0</v>
      </c>
      <c r="K29" s="403">
        <v>0</v>
      </c>
      <c r="L29" s="403">
        <v>0</v>
      </c>
      <c r="M29" s="403">
        <v>0</v>
      </c>
      <c r="N29" s="403">
        <v>0</v>
      </c>
      <c r="O29" s="403">
        <v>0</v>
      </c>
      <c r="P29" s="404">
        <v>0</v>
      </c>
      <c r="Q29" s="403"/>
      <c r="R29" s="403"/>
      <c r="S29" s="403"/>
      <c r="T29" s="403"/>
      <c r="U29" s="403"/>
      <c r="V29" s="421">
        <v>-90.992000000000004</v>
      </c>
      <c r="W29" s="403">
        <v>0</v>
      </c>
      <c r="X29" s="403">
        <v>0</v>
      </c>
      <c r="Y29" s="403">
        <v>0</v>
      </c>
      <c r="Z29" s="520">
        <v>0</v>
      </c>
      <c r="AA29" s="403">
        <v>0</v>
      </c>
      <c r="AB29" s="403">
        <v>0</v>
      </c>
      <c r="AC29" s="403">
        <v>0</v>
      </c>
      <c r="AD29" s="403">
        <v>0</v>
      </c>
      <c r="AE29" s="403"/>
      <c r="AF29" s="403"/>
      <c r="AG29" s="403"/>
      <c r="AH29" s="403"/>
      <c r="AI29" s="403"/>
      <c r="AJ29" s="31"/>
      <c r="AK29" s="31"/>
      <c r="AL29" s="18"/>
    </row>
    <row r="30" spans="2:38" ht="14.5" x14ac:dyDescent="0.35">
      <c r="B30" s="31" t="s">
        <v>134</v>
      </c>
      <c r="C30" s="31" t="s">
        <v>127</v>
      </c>
      <c r="D30" s="31" t="s">
        <v>213</v>
      </c>
      <c r="E30" s="31" t="s">
        <v>214</v>
      </c>
      <c r="F30" s="21" t="s">
        <v>215</v>
      </c>
      <c r="G30" s="27" t="s">
        <v>209</v>
      </c>
      <c r="H30" s="421">
        <v>620</v>
      </c>
      <c r="I30" s="403">
        <v>77</v>
      </c>
      <c r="J30" s="403">
        <v>-123</v>
      </c>
      <c r="K30" s="403">
        <v>-128</v>
      </c>
      <c r="L30" s="403">
        <v>3</v>
      </c>
      <c r="M30" s="403">
        <v>0</v>
      </c>
      <c r="N30" s="403">
        <v>0</v>
      </c>
      <c r="O30" s="403">
        <v>0</v>
      </c>
      <c r="P30" s="404">
        <v>0</v>
      </c>
      <c r="Q30" s="403"/>
      <c r="R30" s="403"/>
      <c r="S30" s="403"/>
      <c r="T30" s="403"/>
      <c r="U30" s="403"/>
      <c r="V30" s="421">
        <v>61.07</v>
      </c>
      <c r="W30" s="403">
        <v>7.5845000000000002</v>
      </c>
      <c r="X30" s="403">
        <v>-12.115500000000001</v>
      </c>
      <c r="Y30" s="403">
        <v>-12.608000000000001</v>
      </c>
      <c r="Z30" s="520">
        <v>0.29549999999999998</v>
      </c>
      <c r="AA30" s="403">
        <v>0</v>
      </c>
      <c r="AB30" s="403">
        <v>0</v>
      </c>
      <c r="AC30" s="403">
        <v>0</v>
      </c>
      <c r="AD30" s="403">
        <v>0</v>
      </c>
      <c r="AE30" s="403"/>
      <c r="AF30" s="403"/>
      <c r="AG30" s="403"/>
      <c r="AH30" s="403"/>
      <c r="AI30" s="403"/>
      <c r="AJ30" s="31"/>
      <c r="AK30" s="31"/>
      <c r="AL30" s="18"/>
    </row>
    <row r="31" spans="2:38" ht="14.5" x14ac:dyDescent="0.35">
      <c r="B31" s="31" t="s">
        <v>134</v>
      </c>
      <c r="C31" s="31" t="s">
        <v>127</v>
      </c>
      <c r="D31" s="31" t="s">
        <v>217</v>
      </c>
      <c r="E31" s="31" t="s">
        <v>214</v>
      </c>
      <c r="F31" s="21" t="s">
        <v>215</v>
      </c>
      <c r="G31" s="27" t="s">
        <v>209</v>
      </c>
      <c r="H31" s="421">
        <v>205.64499999999953</v>
      </c>
      <c r="I31" s="403">
        <v>1588.8649999999989</v>
      </c>
      <c r="J31" s="403">
        <v>2891.4359999999979</v>
      </c>
      <c r="K31" s="403">
        <v>5368.8569999999982</v>
      </c>
      <c r="L31" s="403">
        <v>6356.1689999999999</v>
      </c>
      <c r="M31" s="403">
        <v>0</v>
      </c>
      <c r="N31" s="403">
        <v>0</v>
      </c>
      <c r="O31" s="403">
        <v>0</v>
      </c>
      <c r="P31" s="404">
        <v>0</v>
      </c>
      <c r="Q31" s="403"/>
      <c r="R31" s="403"/>
      <c r="S31" s="403"/>
      <c r="T31" s="403"/>
      <c r="U31" s="403"/>
      <c r="V31" s="421">
        <v>18.432989574999961</v>
      </c>
      <c r="W31" s="403">
        <v>142.41791427499993</v>
      </c>
      <c r="X31" s="403">
        <v>259.17386585999981</v>
      </c>
      <c r="Y31" s="403">
        <v>481.23749719499989</v>
      </c>
      <c r="Z31" s="520">
        <v>569.73520831500002</v>
      </c>
      <c r="AA31" s="403">
        <v>0</v>
      </c>
      <c r="AB31" s="403">
        <v>0</v>
      </c>
      <c r="AC31" s="403">
        <v>0</v>
      </c>
      <c r="AD31" s="403">
        <v>0</v>
      </c>
      <c r="AE31" s="403"/>
      <c r="AF31" s="403"/>
      <c r="AG31" s="403"/>
      <c r="AH31" s="403"/>
      <c r="AI31" s="403"/>
      <c r="AJ31" s="31"/>
      <c r="AK31" s="31"/>
      <c r="AL31" s="18"/>
    </row>
    <row r="32" spans="2:38" ht="14.5" x14ac:dyDescent="0.35">
      <c r="B32" s="31" t="s">
        <v>134</v>
      </c>
      <c r="C32" s="31" t="s">
        <v>127</v>
      </c>
      <c r="D32" s="136" t="s">
        <v>218</v>
      </c>
      <c r="E32" s="31" t="s">
        <v>214</v>
      </c>
      <c r="F32" s="21" t="s">
        <v>215</v>
      </c>
      <c r="G32" s="27" t="s">
        <v>209</v>
      </c>
      <c r="H32" s="421">
        <v>340</v>
      </c>
      <c r="I32" s="403">
        <v>64</v>
      </c>
      <c r="J32" s="403">
        <v>830.59999999999991</v>
      </c>
      <c r="K32" s="403">
        <v>629.90000000000009</v>
      </c>
      <c r="L32" s="403">
        <v>1660.9</v>
      </c>
      <c r="M32" s="403">
        <v>0</v>
      </c>
      <c r="N32" s="403">
        <v>0</v>
      </c>
      <c r="O32" s="403">
        <v>0</v>
      </c>
      <c r="P32" s="404">
        <v>0</v>
      </c>
      <c r="Q32" s="403"/>
      <c r="R32" s="403"/>
      <c r="S32" s="403"/>
      <c r="T32" s="403"/>
      <c r="U32" s="403"/>
      <c r="V32" s="421">
        <v>33.389530000000001</v>
      </c>
      <c r="W32" s="403">
        <v>6.285088</v>
      </c>
      <c r="X32" s="403">
        <v>81.568657699999989</v>
      </c>
      <c r="Y32" s="403">
        <v>61.859014550000019</v>
      </c>
      <c r="Z32" s="520">
        <v>163.10785405000001</v>
      </c>
      <c r="AA32" s="403">
        <v>0</v>
      </c>
      <c r="AB32" s="403">
        <v>0</v>
      </c>
      <c r="AC32" s="403">
        <v>0</v>
      </c>
      <c r="AD32" s="403">
        <v>0</v>
      </c>
      <c r="AE32" s="403"/>
      <c r="AF32" s="403"/>
      <c r="AG32" s="403"/>
      <c r="AH32" s="403"/>
      <c r="AI32" s="403"/>
      <c r="AJ32" s="31"/>
      <c r="AK32" s="31"/>
      <c r="AL32" s="18"/>
    </row>
    <row r="33" spans="2:38" ht="14.5" x14ac:dyDescent="0.35">
      <c r="B33" s="31" t="s">
        <v>134</v>
      </c>
      <c r="C33" s="31" t="s">
        <v>127</v>
      </c>
      <c r="D33" s="31" t="s">
        <v>221</v>
      </c>
      <c r="E33" s="31" t="s">
        <v>214</v>
      </c>
      <c r="F33" s="21" t="s">
        <v>215</v>
      </c>
      <c r="G33" s="27" t="s">
        <v>209</v>
      </c>
      <c r="H33" s="421">
        <v>-41.278000000000247</v>
      </c>
      <c r="I33" s="403">
        <v>-396.42900000000009</v>
      </c>
      <c r="J33" s="403">
        <v>-462.654</v>
      </c>
      <c r="K33" s="403">
        <v>-382.89699999999993</v>
      </c>
      <c r="L33" s="403">
        <v>-377.84999999999991</v>
      </c>
      <c r="M33" s="403">
        <v>0</v>
      </c>
      <c r="N33" s="403">
        <v>0</v>
      </c>
      <c r="O33" s="403">
        <v>0</v>
      </c>
      <c r="P33" s="404">
        <v>0</v>
      </c>
      <c r="Q33" s="403"/>
      <c r="R33" s="403"/>
      <c r="S33" s="403"/>
      <c r="T33" s="403"/>
      <c r="U33" s="403"/>
      <c r="V33" s="421">
        <v>-2.6997463120000162</v>
      </c>
      <c r="W33" s="403">
        <v>-25.928042316000006</v>
      </c>
      <c r="X33" s="403">
        <v>-30.259422216000004</v>
      </c>
      <c r="Y33" s="403">
        <v>-25.042995387999998</v>
      </c>
      <c r="Z33" s="520">
        <v>-24.712901399999996</v>
      </c>
      <c r="AA33" s="403">
        <v>0</v>
      </c>
      <c r="AB33" s="403">
        <v>0</v>
      </c>
      <c r="AC33" s="403">
        <v>0</v>
      </c>
      <c r="AD33" s="403">
        <v>0</v>
      </c>
      <c r="AE33" s="403"/>
      <c r="AF33" s="403"/>
      <c r="AG33" s="403"/>
      <c r="AH33" s="403"/>
      <c r="AI33" s="403"/>
      <c r="AJ33" s="31"/>
      <c r="AK33" s="31"/>
      <c r="AL33" s="18"/>
    </row>
    <row r="34" spans="2:38" ht="14.5" x14ac:dyDescent="0.35">
      <c r="B34" s="31" t="s">
        <v>134</v>
      </c>
      <c r="C34" s="31" t="s">
        <v>127</v>
      </c>
      <c r="D34" s="229" t="s">
        <v>222</v>
      </c>
      <c r="E34" s="31" t="s">
        <v>214</v>
      </c>
      <c r="F34" s="21" t="s">
        <v>215</v>
      </c>
      <c r="G34" s="27" t="s">
        <v>209</v>
      </c>
      <c r="H34" s="421">
        <v>84.75</v>
      </c>
      <c r="I34" s="403">
        <v>130.39999999999998</v>
      </c>
      <c r="J34" s="403">
        <v>58.300000000000011</v>
      </c>
      <c r="K34" s="403">
        <v>36</v>
      </c>
      <c r="L34" s="403">
        <v>39</v>
      </c>
      <c r="M34" s="403">
        <v>0</v>
      </c>
      <c r="N34" s="403">
        <v>0</v>
      </c>
      <c r="O34" s="403">
        <v>0</v>
      </c>
      <c r="P34" s="404">
        <v>0</v>
      </c>
      <c r="Q34" s="403"/>
      <c r="R34" s="403"/>
      <c r="S34" s="403"/>
      <c r="T34" s="403"/>
      <c r="U34" s="403"/>
      <c r="V34" s="421">
        <v>7.2353363250000005</v>
      </c>
      <c r="W34" s="403">
        <v>11.132600079999998</v>
      </c>
      <c r="X34" s="403">
        <v>4.9772284100000013</v>
      </c>
      <c r="Y34" s="403">
        <v>3.0734172000000002</v>
      </c>
      <c r="Z34" s="520">
        <v>3.3295352999999999</v>
      </c>
      <c r="AA34" s="403">
        <v>0</v>
      </c>
      <c r="AB34" s="403">
        <v>0</v>
      </c>
      <c r="AC34" s="403">
        <v>0</v>
      </c>
      <c r="AD34" s="403">
        <v>0</v>
      </c>
      <c r="AE34" s="403"/>
      <c r="AF34" s="403"/>
      <c r="AG34" s="403"/>
      <c r="AH34" s="403"/>
      <c r="AI34" s="403"/>
      <c r="AJ34" s="31"/>
      <c r="AK34" s="31"/>
      <c r="AL34" s="18"/>
    </row>
    <row r="35" spans="2:38" ht="14.5" x14ac:dyDescent="0.35">
      <c r="B35" s="31" t="s">
        <v>134</v>
      </c>
      <c r="C35" s="31" t="s">
        <v>127</v>
      </c>
      <c r="D35" s="229" t="s">
        <v>223</v>
      </c>
      <c r="E35" s="31" t="s">
        <v>214</v>
      </c>
      <c r="F35" s="21" t="s">
        <v>215</v>
      </c>
      <c r="G35" s="27" t="s">
        <v>209</v>
      </c>
      <c r="H35" s="421">
        <v>304.29999999999995</v>
      </c>
      <c r="I35" s="403">
        <v>392.5</v>
      </c>
      <c r="J35" s="403">
        <v>342.70000000000005</v>
      </c>
      <c r="K35" s="403">
        <v>68.399999999999977</v>
      </c>
      <c r="L35" s="403">
        <v>-215.5</v>
      </c>
      <c r="M35" s="403">
        <v>0</v>
      </c>
      <c r="N35" s="403">
        <v>0</v>
      </c>
      <c r="O35" s="403">
        <v>0</v>
      </c>
      <c r="P35" s="404">
        <v>0</v>
      </c>
      <c r="Q35" s="403"/>
      <c r="R35" s="403"/>
      <c r="S35" s="403"/>
      <c r="T35" s="403"/>
      <c r="U35" s="403"/>
      <c r="V35" s="421">
        <v>28.330329999999996</v>
      </c>
      <c r="W35" s="403">
        <v>36.54175</v>
      </c>
      <c r="X35" s="403">
        <v>31.905370000000005</v>
      </c>
      <c r="Y35" s="403">
        <v>6.3680399999999979</v>
      </c>
      <c r="Z35" s="520">
        <v>-20.06305</v>
      </c>
      <c r="AA35" s="403">
        <v>0</v>
      </c>
      <c r="AB35" s="403">
        <v>0</v>
      </c>
      <c r="AC35" s="403">
        <v>0</v>
      </c>
      <c r="AD35" s="403">
        <v>0</v>
      </c>
      <c r="AE35" s="403"/>
      <c r="AF35" s="403"/>
      <c r="AG35" s="403"/>
      <c r="AH35" s="403"/>
      <c r="AI35" s="403"/>
      <c r="AJ35" s="31"/>
      <c r="AK35" s="31"/>
      <c r="AL35" s="18"/>
    </row>
    <row r="36" spans="2:38" ht="14.5" x14ac:dyDescent="0.35">
      <c r="B36" s="31" t="s">
        <v>134</v>
      </c>
      <c r="C36" s="31" t="s">
        <v>127</v>
      </c>
      <c r="D36" s="230" t="s">
        <v>224</v>
      </c>
      <c r="E36" s="31" t="s">
        <v>214</v>
      </c>
      <c r="F36" s="21" t="s">
        <v>215</v>
      </c>
      <c r="G36" s="27" t="s">
        <v>209</v>
      </c>
      <c r="H36" s="421">
        <v>9.5</v>
      </c>
      <c r="I36" s="403">
        <v>9.7000000000000011</v>
      </c>
      <c r="J36" s="403">
        <v>10.9</v>
      </c>
      <c r="K36" s="403">
        <v>3.0999999999999996</v>
      </c>
      <c r="L36" s="403">
        <v>3</v>
      </c>
      <c r="M36" s="403">
        <v>0</v>
      </c>
      <c r="N36" s="403">
        <v>0</v>
      </c>
      <c r="O36" s="403">
        <v>0</v>
      </c>
      <c r="P36" s="404">
        <v>0</v>
      </c>
      <c r="Q36" s="403"/>
      <c r="R36" s="403"/>
      <c r="S36" s="403"/>
      <c r="T36" s="403"/>
      <c r="U36" s="403"/>
      <c r="V36" s="421">
        <v>0.88445000000000007</v>
      </c>
      <c r="W36" s="403">
        <v>0.90307000000000015</v>
      </c>
      <c r="X36" s="403">
        <v>1.0147900000000001</v>
      </c>
      <c r="Y36" s="403">
        <v>0.28860999999999998</v>
      </c>
      <c r="Z36" s="520">
        <v>0.27929999999999999</v>
      </c>
      <c r="AA36" s="403">
        <v>0</v>
      </c>
      <c r="AB36" s="403">
        <v>0</v>
      </c>
      <c r="AC36" s="403">
        <v>0</v>
      </c>
      <c r="AD36" s="403">
        <v>0</v>
      </c>
      <c r="AE36" s="403"/>
      <c r="AF36" s="403"/>
      <c r="AG36" s="403"/>
      <c r="AH36" s="403"/>
      <c r="AI36" s="403"/>
      <c r="AJ36" s="31"/>
      <c r="AK36" s="31"/>
      <c r="AL36" s="18"/>
    </row>
    <row r="37" spans="2:38" ht="14.5" x14ac:dyDescent="0.35">
      <c r="B37" s="31" t="s">
        <v>134</v>
      </c>
      <c r="C37" s="31" t="s">
        <v>127</v>
      </c>
      <c r="D37" s="229" t="s">
        <v>225</v>
      </c>
      <c r="E37" s="31" t="s">
        <v>214</v>
      </c>
      <c r="F37" s="21" t="s">
        <v>215</v>
      </c>
      <c r="G37" s="27" t="s">
        <v>209</v>
      </c>
      <c r="H37" s="421">
        <v>17.75</v>
      </c>
      <c r="I37" s="403">
        <v>83.400000000000091</v>
      </c>
      <c r="J37" s="403">
        <v>-18.099999999999909</v>
      </c>
      <c r="K37" s="403">
        <v>-48.199999999999818</v>
      </c>
      <c r="L37" s="403">
        <v>380.30000000000018</v>
      </c>
      <c r="M37" s="403">
        <v>0</v>
      </c>
      <c r="N37" s="403">
        <v>0</v>
      </c>
      <c r="O37" s="403">
        <v>0</v>
      </c>
      <c r="P37" s="404">
        <v>0</v>
      </c>
      <c r="Q37" s="403"/>
      <c r="R37" s="403"/>
      <c r="S37" s="403"/>
      <c r="T37" s="403"/>
      <c r="U37" s="403"/>
      <c r="V37" s="421">
        <v>3.1470749999999999E-2</v>
      </c>
      <c r="W37" s="403">
        <v>0.14786820000000014</v>
      </c>
      <c r="X37" s="403">
        <v>-3.2091299999999837E-2</v>
      </c>
      <c r="Y37" s="403">
        <v>-8.5458599999999676E-2</v>
      </c>
      <c r="Z37" s="520">
        <v>0.67427190000000026</v>
      </c>
      <c r="AA37" s="403">
        <v>0</v>
      </c>
      <c r="AB37" s="403">
        <v>0</v>
      </c>
      <c r="AC37" s="403">
        <v>0</v>
      </c>
      <c r="AD37" s="403">
        <v>0</v>
      </c>
      <c r="AE37" s="403"/>
      <c r="AF37" s="403"/>
      <c r="AG37" s="403"/>
      <c r="AH37" s="403"/>
      <c r="AI37" s="403"/>
      <c r="AJ37" s="31"/>
      <c r="AK37" s="31"/>
      <c r="AL37" s="18"/>
    </row>
    <row r="38" spans="2:38" ht="14.5" x14ac:dyDescent="0.35">
      <c r="B38" s="31" t="s">
        <v>134</v>
      </c>
      <c r="C38" s="31" t="s">
        <v>127</v>
      </c>
      <c r="D38" s="22" t="s">
        <v>226</v>
      </c>
      <c r="E38" s="31" t="s">
        <v>214</v>
      </c>
      <c r="F38" s="21" t="s">
        <v>215</v>
      </c>
      <c r="G38" s="27" t="s">
        <v>209</v>
      </c>
      <c r="H38" s="421">
        <v>101.50700000000006</v>
      </c>
      <c r="I38" s="403">
        <v>144.73500000000013</v>
      </c>
      <c r="J38" s="403">
        <v>87.641000000000076</v>
      </c>
      <c r="K38" s="403">
        <v>31.337000000000103</v>
      </c>
      <c r="L38" s="403">
        <v>36.131000000000029</v>
      </c>
      <c r="M38" s="403">
        <v>0</v>
      </c>
      <c r="N38" s="403">
        <v>0</v>
      </c>
      <c r="O38" s="403">
        <v>0</v>
      </c>
      <c r="P38" s="404">
        <v>0</v>
      </c>
      <c r="Q38" s="403"/>
      <c r="R38" s="403"/>
      <c r="S38" s="403"/>
      <c r="T38" s="403"/>
      <c r="U38" s="403"/>
      <c r="V38" s="421">
        <v>9.9784426210000063</v>
      </c>
      <c r="W38" s="403">
        <v>14.227884705000013</v>
      </c>
      <c r="X38" s="403">
        <v>8.6153732230000077</v>
      </c>
      <c r="Y38" s="403">
        <v>3.0805211110000101</v>
      </c>
      <c r="Z38" s="520">
        <v>3.5517856930000029</v>
      </c>
      <c r="AA38" s="403">
        <v>0</v>
      </c>
      <c r="AB38" s="403">
        <v>0</v>
      </c>
      <c r="AC38" s="403">
        <v>0</v>
      </c>
      <c r="AD38" s="403">
        <v>0</v>
      </c>
      <c r="AE38" s="403"/>
      <c r="AF38" s="403"/>
      <c r="AG38" s="403"/>
      <c r="AH38" s="403"/>
      <c r="AI38" s="403"/>
      <c r="AJ38" s="31"/>
      <c r="AK38" s="31"/>
      <c r="AL38" s="18"/>
    </row>
    <row r="39" spans="2:38" ht="14.5" x14ac:dyDescent="0.35">
      <c r="B39" s="31" t="s">
        <v>134</v>
      </c>
      <c r="C39" s="31" t="s">
        <v>127</v>
      </c>
      <c r="D39" s="229" t="s">
        <v>227</v>
      </c>
      <c r="E39" s="31" t="s">
        <v>214</v>
      </c>
      <c r="F39" s="21" t="s">
        <v>215</v>
      </c>
      <c r="G39" s="27" t="s">
        <v>209</v>
      </c>
      <c r="H39" s="421">
        <v>14.438513151540064</v>
      </c>
      <c r="I39" s="403">
        <v>17.183449399047788</v>
      </c>
      <c r="J39" s="403">
        <v>7.0001298234200249</v>
      </c>
      <c r="K39" s="403">
        <v>-67.352669918119147</v>
      </c>
      <c r="L39" s="403">
        <v>-188.00153096288363</v>
      </c>
      <c r="M39" s="403">
        <v>0</v>
      </c>
      <c r="N39" s="403">
        <v>0</v>
      </c>
      <c r="O39" s="403">
        <v>0</v>
      </c>
      <c r="P39" s="404">
        <v>0</v>
      </c>
      <c r="Q39" s="403"/>
      <c r="R39" s="403"/>
      <c r="S39" s="403"/>
      <c r="T39" s="403"/>
      <c r="U39" s="403"/>
      <c r="V39" s="421">
        <v>1.0936668364331295</v>
      </c>
      <c r="W39" s="403">
        <v>1.3015861499049732</v>
      </c>
      <c r="X39" s="403">
        <v>0.53023533366968501</v>
      </c>
      <c r="Y39" s="403">
        <v>-5.1017290119528118</v>
      </c>
      <c r="Z39" s="520">
        <v>-14.240457965080065</v>
      </c>
      <c r="AA39" s="403">
        <v>0</v>
      </c>
      <c r="AB39" s="403">
        <v>0</v>
      </c>
      <c r="AC39" s="403">
        <v>0</v>
      </c>
      <c r="AD39" s="403">
        <v>0</v>
      </c>
      <c r="AE39" s="403"/>
      <c r="AF39" s="403"/>
      <c r="AG39" s="403"/>
      <c r="AH39" s="403"/>
      <c r="AI39" s="403"/>
      <c r="AJ39" s="31"/>
      <c r="AK39" s="31"/>
      <c r="AL39" s="18"/>
    </row>
    <row r="40" spans="2:38" ht="14.5" x14ac:dyDescent="0.35">
      <c r="B40" s="31" t="s">
        <v>134</v>
      </c>
      <c r="C40" s="31" t="s">
        <v>127</v>
      </c>
      <c r="D40" s="229" t="s">
        <v>235</v>
      </c>
      <c r="E40" s="31" t="s">
        <v>214</v>
      </c>
      <c r="F40" s="21" t="s">
        <v>215</v>
      </c>
      <c r="G40" s="27" t="s">
        <v>209</v>
      </c>
      <c r="H40" s="421">
        <v>-32.900000000000006</v>
      </c>
      <c r="I40" s="403">
        <v>18.399999999999977</v>
      </c>
      <c r="J40" s="403">
        <v>-102</v>
      </c>
      <c r="K40" s="403">
        <v>-116.8</v>
      </c>
      <c r="L40" s="403">
        <v>-125.2</v>
      </c>
      <c r="M40" s="403">
        <v>0</v>
      </c>
      <c r="N40" s="403">
        <v>0</v>
      </c>
      <c r="O40" s="403">
        <v>0</v>
      </c>
      <c r="P40" s="404">
        <v>0</v>
      </c>
      <c r="Q40" s="403"/>
      <c r="R40" s="403"/>
      <c r="S40" s="403"/>
      <c r="T40" s="403"/>
      <c r="U40" s="403"/>
      <c r="V40" s="421">
        <v>-4.5369100000000009E-2</v>
      </c>
      <c r="W40" s="403">
        <v>2.5373599999999968E-2</v>
      </c>
      <c r="X40" s="403">
        <v>-0.14065800000000001</v>
      </c>
      <c r="Y40" s="403">
        <v>-0.16106719999999999</v>
      </c>
      <c r="Z40" s="520">
        <v>-0.17265080000000002</v>
      </c>
      <c r="AA40" s="403">
        <v>0</v>
      </c>
      <c r="AB40" s="403">
        <v>0</v>
      </c>
      <c r="AC40" s="403">
        <v>0</v>
      </c>
      <c r="AD40" s="403">
        <v>0</v>
      </c>
      <c r="AE40" s="403"/>
      <c r="AF40" s="403"/>
      <c r="AG40" s="403"/>
      <c r="AH40" s="403"/>
      <c r="AI40" s="403"/>
      <c r="AJ40" s="31"/>
      <c r="AK40" s="31"/>
      <c r="AL40" s="18"/>
    </row>
    <row r="41" spans="2:38" ht="14.5" x14ac:dyDescent="0.35">
      <c r="B41" s="31" t="s">
        <v>134</v>
      </c>
      <c r="C41" s="31" t="s">
        <v>127</v>
      </c>
      <c r="D41" s="21" t="s">
        <v>229</v>
      </c>
      <c r="E41" s="31" t="s">
        <v>214</v>
      </c>
      <c r="F41" s="21" t="s">
        <v>215</v>
      </c>
      <c r="G41" s="27" t="s">
        <v>209</v>
      </c>
      <c r="H41" s="421">
        <v>99.254999999999995</v>
      </c>
      <c r="I41" s="403">
        <v>90.804000000000002</v>
      </c>
      <c r="J41" s="403">
        <v>83.965000000000003</v>
      </c>
      <c r="K41" s="403">
        <v>72.035999999999973</v>
      </c>
      <c r="L41" s="403">
        <v>60.436999999999983</v>
      </c>
      <c r="M41" s="403">
        <v>0</v>
      </c>
      <c r="N41" s="403">
        <v>0</v>
      </c>
      <c r="O41" s="403">
        <v>0</v>
      </c>
      <c r="P41" s="404">
        <v>0</v>
      </c>
      <c r="Q41" s="403"/>
      <c r="R41" s="403"/>
      <c r="S41" s="403"/>
      <c r="T41" s="403"/>
      <c r="U41" s="403"/>
      <c r="V41" s="421">
        <v>3.9106469999999997E-2</v>
      </c>
      <c r="W41" s="403">
        <v>3.5776776000000003E-2</v>
      </c>
      <c r="X41" s="403">
        <v>3.3082210000000008E-2</v>
      </c>
      <c r="Y41" s="403">
        <v>2.8382183999999991E-2</v>
      </c>
      <c r="Z41" s="520">
        <v>2.3812177999999996E-2</v>
      </c>
      <c r="AA41" s="403">
        <v>0</v>
      </c>
      <c r="AB41" s="403">
        <v>0</v>
      </c>
      <c r="AC41" s="403">
        <v>0</v>
      </c>
      <c r="AD41" s="403">
        <v>0</v>
      </c>
      <c r="AE41" s="403"/>
      <c r="AF41" s="403"/>
      <c r="AG41" s="403"/>
      <c r="AH41" s="403"/>
      <c r="AI41" s="403"/>
      <c r="AJ41" s="31"/>
      <c r="AK41" s="31"/>
      <c r="AL41" s="18"/>
    </row>
    <row r="42" spans="2:38" ht="14.5" x14ac:dyDescent="0.35">
      <c r="B42" s="31" t="s">
        <v>134</v>
      </c>
      <c r="C42" s="31" t="s">
        <v>127</v>
      </c>
      <c r="D42" s="230" t="s">
        <v>230</v>
      </c>
      <c r="E42" s="31" t="s">
        <v>214</v>
      </c>
      <c r="F42" s="21" t="s">
        <v>215</v>
      </c>
      <c r="G42" s="27" t="s">
        <v>209</v>
      </c>
      <c r="H42" s="421">
        <v>-1.3</v>
      </c>
      <c r="I42" s="403">
        <v>3.5</v>
      </c>
      <c r="J42" s="403">
        <v>0.59999999999999964</v>
      </c>
      <c r="K42" s="403">
        <v>-1.3</v>
      </c>
      <c r="L42" s="403">
        <v>-1.3</v>
      </c>
      <c r="M42" s="403">
        <v>0</v>
      </c>
      <c r="N42" s="403">
        <v>0</v>
      </c>
      <c r="O42" s="403">
        <v>0</v>
      </c>
      <c r="P42" s="404">
        <v>0</v>
      </c>
      <c r="Q42" s="403"/>
      <c r="R42" s="403"/>
      <c r="S42" s="403"/>
      <c r="T42" s="403"/>
      <c r="U42" s="403"/>
      <c r="V42" s="421">
        <v>-5.1220000000000009E-4</v>
      </c>
      <c r="W42" s="403">
        <v>1.379E-3</v>
      </c>
      <c r="X42" s="403">
        <v>2.3639999999999986E-4</v>
      </c>
      <c r="Y42" s="403">
        <v>-5.1220000000000009E-4</v>
      </c>
      <c r="Z42" s="520">
        <v>-5.1220000000000009E-4</v>
      </c>
      <c r="AA42" s="403">
        <v>0</v>
      </c>
      <c r="AB42" s="403">
        <v>0</v>
      </c>
      <c r="AC42" s="403">
        <v>0</v>
      </c>
      <c r="AD42" s="403">
        <v>0</v>
      </c>
      <c r="AE42" s="403"/>
      <c r="AF42" s="403"/>
      <c r="AG42" s="403"/>
      <c r="AH42" s="403"/>
      <c r="AI42" s="403"/>
      <c r="AJ42" s="31"/>
      <c r="AK42" s="31"/>
      <c r="AL42" s="18"/>
    </row>
    <row r="43" spans="2:38" ht="14.5" x14ac:dyDescent="0.35">
      <c r="B43" s="31" t="s">
        <v>134</v>
      </c>
      <c r="C43" s="31" t="s">
        <v>127</v>
      </c>
      <c r="D43" s="230" t="s">
        <v>231</v>
      </c>
      <c r="E43" s="31" t="s">
        <v>214</v>
      </c>
      <c r="F43" s="21" t="s">
        <v>215</v>
      </c>
      <c r="G43" s="27" t="s">
        <v>209</v>
      </c>
      <c r="H43" s="421">
        <v>30.4</v>
      </c>
      <c r="I43" s="403">
        <v>30.700000000000003</v>
      </c>
      <c r="J43" s="403">
        <v>9.5</v>
      </c>
      <c r="K43" s="403">
        <v>-9.9999999999999645E-2</v>
      </c>
      <c r="L43" s="403">
        <v>-10.5</v>
      </c>
      <c r="M43" s="403">
        <v>0</v>
      </c>
      <c r="N43" s="403">
        <v>0</v>
      </c>
      <c r="O43" s="403">
        <v>0</v>
      </c>
      <c r="P43" s="404">
        <v>0</v>
      </c>
      <c r="Q43" s="403"/>
      <c r="R43" s="403"/>
      <c r="S43" s="403"/>
      <c r="T43" s="403"/>
      <c r="U43" s="403"/>
      <c r="V43" s="421">
        <v>0.194636</v>
      </c>
      <c r="W43" s="403">
        <v>0.19655675000000003</v>
      </c>
      <c r="X43" s="403">
        <v>6.082375000000001E-2</v>
      </c>
      <c r="Y43" s="403">
        <v>-6.4024999999999781E-4</v>
      </c>
      <c r="Z43" s="520">
        <v>-6.7226250000000001E-2</v>
      </c>
      <c r="AA43" s="403">
        <v>0</v>
      </c>
      <c r="AB43" s="403">
        <v>0</v>
      </c>
      <c r="AC43" s="403">
        <v>0</v>
      </c>
      <c r="AD43" s="403">
        <v>0</v>
      </c>
      <c r="AE43" s="403"/>
      <c r="AF43" s="403"/>
      <c r="AG43" s="403"/>
      <c r="AH43" s="403"/>
      <c r="AI43" s="403"/>
      <c r="AJ43" s="31"/>
      <c r="AK43" s="31"/>
      <c r="AL43" s="18"/>
    </row>
    <row r="44" spans="2:38" ht="14.5" x14ac:dyDescent="0.35">
      <c r="B44" s="31" t="s">
        <v>134</v>
      </c>
      <c r="C44" s="31" t="s">
        <v>127</v>
      </c>
      <c r="D44" s="230" t="s">
        <v>232</v>
      </c>
      <c r="E44" s="31" t="s">
        <v>214</v>
      </c>
      <c r="F44" s="21" t="s">
        <v>215</v>
      </c>
      <c r="G44" s="27" t="s">
        <v>209</v>
      </c>
      <c r="H44" s="421">
        <v>44.388793089290687</v>
      </c>
      <c r="I44" s="403">
        <v>13.271977796390274</v>
      </c>
      <c r="J44" s="403">
        <v>28.663480645743959</v>
      </c>
      <c r="K44" s="403">
        <v>97.804404591811533</v>
      </c>
      <c r="L44" s="403">
        <v>120.60693698576137</v>
      </c>
      <c r="M44" s="403">
        <v>0</v>
      </c>
      <c r="N44" s="403">
        <v>0</v>
      </c>
      <c r="O44" s="403">
        <v>0</v>
      </c>
      <c r="P44" s="404">
        <v>0</v>
      </c>
      <c r="Q44" s="403"/>
      <c r="R44" s="403"/>
      <c r="S44" s="403"/>
      <c r="T44" s="403"/>
      <c r="U44" s="403"/>
      <c r="V44" s="421">
        <v>0.28419924775418365</v>
      </c>
      <c r="W44" s="403">
        <v>8.4973837841388733E-2</v>
      </c>
      <c r="X44" s="403">
        <v>0.1835179348343757</v>
      </c>
      <c r="Y44" s="403">
        <v>0.62619270039907338</v>
      </c>
      <c r="Z44" s="520">
        <v>0.77218591405133719</v>
      </c>
      <c r="AA44" s="403">
        <v>0</v>
      </c>
      <c r="AB44" s="403">
        <v>0</v>
      </c>
      <c r="AC44" s="403">
        <v>0</v>
      </c>
      <c r="AD44" s="403">
        <v>0</v>
      </c>
      <c r="AE44" s="403"/>
      <c r="AF44" s="403"/>
      <c r="AG44" s="403"/>
      <c r="AH44" s="403"/>
      <c r="AI44" s="403"/>
      <c r="AJ44" s="31"/>
      <c r="AK44" s="31"/>
      <c r="AL44" s="18"/>
    </row>
    <row r="45" spans="2:38" ht="14.5" x14ac:dyDescent="0.35">
      <c r="B45" s="31" t="s">
        <v>134</v>
      </c>
      <c r="C45" s="31" t="s">
        <v>127</v>
      </c>
      <c r="D45" s="31" t="s">
        <v>236</v>
      </c>
      <c r="E45" s="31" t="s">
        <v>214</v>
      </c>
      <c r="F45" s="21" t="s">
        <v>215</v>
      </c>
      <c r="G45" s="27" t="s">
        <v>209</v>
      </c>
      <c r="H45" s="421">
        <v>-0.89999999999999991</v>
      </c>
      <c r="I45" s="403">
        <v>-2.9</v>
      </c>
      <c r="J45" s="403">
        <v>-2.7</v>
      </c>
      <c r="K45" s="403">
        <v>-2.7</v>
      </c>
      <c r="L45" s="403">
        <v>-2.7</v>
      </c>
      <c r="M45" s="403">
        <v>0</v>
      </c>
      <c r="N45" s="403">
        <v>0</v>
      </c>
      <c r="O45" s="403">
        <v>0</v>
      </c>
      <c r="P45" s="404">
        <v>0</v>
      </c>
      <c r="Q45" s="403"/>
      <c r="R45" s="403"/>
      <c r="S45" s="403"/>
      <c r="T45" s="403"/>
      <c r="U45" s="403"/>
      <c r="V45" s="421">
        <v>-8.8649999999999993E-2</v>
      </c>
      <c r="W45" s="403">
        <v>-0.28565000000000002</v>
      </c>
      <c r="X45" s="403">
        <v>-0.26595000000000002</v>
      </c>
      <c r="Y45" s="403">
        <v>-0.26595000000000002</v>
      </c>
      <c r="Z45" s="520">
        <v>-0.26595000000000002</v>
      </c>
      <c r="AA45" s="403">
        <v>0</v>
      </c>
      <c r="AB45" s="403">
        <v>0</v>
      </c>
      <c r="AC45" s="403">
        <v>0</v>
      </c>
      <c r="AD45" s="403">
        <v>0</v>
      </c>
      <c r="AE45" s="403"/>
      <c r="AF45" s="403"/>
      <c r="AG45" s="403"/>
      <c r="AH45" s="403"/>
      <c r="AI45" s="403"/>
      <c r="AJ45" s="31"/>
      <c r="AK45" s="31"/>
      <c r="AL45" s="18"/>
    </row>
    <row r="46" spans="2:38" ht="14.5" x14ac:dyDescent="0.35">
      <c r="B46" s="31" t="s">
        <v>134</v>
      </c>
      <c r="C46" s="31" t="s">
        <v>127</v>
      </c>
      <c r="D46" s="31" t="s">
        <v>237</v>
      </c>
      <c r="E46" s="31" t="s">
        <v>214</v>
      </c>
      <c r="F46" s="21" t="s">
        <v>215</v>
      </c>
      <c r="G46" s="27" t="s">
        <v>209</v>
      </c>
      <c r="H46" s="421">
        <v>1.0000000000000009E-2</v>
      </c>
      <c r="I46" s="403">
        <v>2.0500000000000003</v>
      </c>
      <c r="J46" s="403">
        <v>0.3</v>
      </c>
      <c r="K46" s="403">
        <v>0.2</v>
      </c>
      <c r="L46" s="403">
        <v>-1.0000000000000009E-2</v>
      </c>
      <c r="M46" s="403">
        <v>0</v>
      </c>
      <c r="N46" s="403">
        <v>0</v>
      </c>
      <c r="O46" s="403">
        <v>0</v>
      </c>
      <c r="P46" s="404">
        <v>0</v>
      </c>
      <c r="Q46" s="403"/>
      <c r="R46" s="403"/>
      <c r="S46" s="403"/>
      <c r="T46" s="403"/>
      <c r="U46" s="403"/>
      <c r="V46" s="421">
        <v>9.8500000000000085E-4</v>
      </c>
      <c r="W46" s="403">
        <v>0.20192500000000002</v>
      </c>
      <c r="X46" s="403">
        <v>2.955E-2</v>
      </c>
      <c r="Y46" s="403">
        <v>1.9700000000000002E-2</v>
      </c>
      <c r="Z46" s="520">
        <v>-9.8500000000000085E-4</v>
      </c>
      <c r="AA46" s="403">
        <v>0</v>
      </c>
      <c r="AB46" s="403">
        <v>0</v>
      </c>
      <c r="AC46" s="403">
        <v>0</v>
      </c>
      <c r="AD46" s="403">
        <v>0</v>
      </c>
      <c r="AE46" s="403"/>
      <c r="AF46" s="403"/>
      <c r="AG46" s="403"/>
      <c r="AH46" s="403"/>
      <c r="AI46" s="403"/>
      <c r="AJ46" s="31"/>
      <c r="AK46" s="31"/>
      <c r="AL46" s="18"/>
    </row>
    <row r="47" spans="2:38" ht="14.5" x14ac:dyDescent="0.35">
      <c r="B47" s="31" t="s">
        <v>134</v>
      </c>
      <c r="C47" s="31" t="s">
        <v>127</v>
      </c>
      <c r="D47" s="31" t="s">
        <v>233</v>
      </c>
      <c r="E47" s="31" t="s">
        <v>214</v>
      </c>
      <c r="F47" s="21" t="s">
        <v>215</v>
      </c>
      <c r="G47" s="27" t="s">
        <v>209</v>
      </c>
      <c r="H47" s="421">
        <v>0</v>
      </c>
      <c r="I47" s="403">
        <v>0</v>
      </c>
      <c r="J47" s="403">
        <v>0</v>
      </c>
      <c r="K47" s="403">
        <v>0</v>
      </c>
      <c r="L47" s="403">
        <v>0</v>
      </c>
      <c r="M47" s="403">
        <v>0</v>
      </c>
      <c r="N47" s="403">
        <v>0</v>
      </c>
      <c r="O47" s="403">
        <v>0</v>
      </c>
      <c r="P47" s="404">
        <v>0</v>
      </c>
      <c r="Q47" s="403"/>
      <c r="R47" s="403"/>
      <c r="S47" s="403"/>
      <c r="T47" s="403"/>
      <c r="U47" s="403"/>
      <c r="V47" s="421">
        <v>0</v>
      </c>
      <c r="W47" s="403">
        <v>0</v>
      </c>
      <c r="X47" s="403">
        <v>0</v>
      </c>
      <c r="Y47" s="403">
        <v>0</v>
      </c>
      <c r="Z47" s="520">
        <v>0</v>
      </c>
      <c r="AA47" s="403">
        <v>0</v>
      </c>
      <c r="AB47" s="403">
        <v>0</v>
      </c>
      <c r="AC47" s="403">
        <v>0</v>
      </c>
      <c r="AD47" s="403">
        <v>0</v>
      </c>
      <c r="AE47" s="403"/>
      <c r="AF47" s="403"/>
      <c r="AG47" s="403"/>
      <c r="AH47" s="403"/>
      <c r="AI47" s="403"/>
      <c r="AJ47" s="31"/>
      <c r="AK47" s="31"/>
      <c r="AL47" s="18"/>
    </row>
    <row r="48" spans="2:38" ht="14.5" x14ac:dyDescent="0.35">
      <c r="B48" s="31" t="s">
        <v>134</v>
      </c>
      <c r="C48" s="31" t="s">
        <v>127</v>
      </c>
      <c r="D48" s="31" t="s">
        <v>238</v>
      </c>
      <c r="E48" s="31" t="s">
        <v>214</v>
      </c>
      <c r="F48" s="21" t="s">
        <v>215</v>
      </c>
      <c r="G48" s="27" t="s">
        <v>209</v>
      </c>
      <c r="H48" s="421">
        <v>0.90000000000000013</v>
      </c>
      <c r="I48" s="403">
        <v>1.5000000000000002</v>
      </c>
      <c r="J48" s="403">
        <v>0.90000000000000013</v>
      </c>
      <c r="K48" s="403">
        <v>-0.79999999999999993</v>
      </c>
      <c r="L48" s="403">
        <v>-0.39999999999999991</v>
      </c>
      <c r="M48" s="403">
        <v>0</v>
      </c>
      <c r="N48" s="403">
        <v>0</v>
      </c>
      <c r="O48" s="403">
        <v>0</v>
      </c>
      <c r="P48" s="404">
        <v>0</v>
      </c>
      <c r="Q48" s="403"/>
      <c r="R48" s="403"/>
      <c r="S48" s="403"/>
      <c r="T48" s="403"/>
      <c r="U48" s="403"/>
      <c r="V48" s="421">
        <v>8.865000000000002E-2</v>
      </c>
      <c r="W48" s="403">
        <v>0.14775000000000002</v>
      </c>
      <c r="X48" s="403">
        <v>8.865000000000002E-2</v>
      </c>
      <c r="Y48" s="403">
        <v>-7.8799999999999995E-2</v>
      </c>
      <c r="Z48" s="520">
        <v>-3.9399999999999991E-2</v>
      </c>
      <c r="AA48" s="403">
        <v>0</v>
      </c>
      <c r="AB48" s="403">
        <v>0</v>
      </c>
      <c r="AC48" s="403">
        <v>0</v>
      </c>
      <c r="AD48" s="403">
        <v>0</v>
      </c>
      <c r="AE48" s="403"/>
      <c r="AF48" s="403"/>
      <c r="AG48" s="403"/>
      <c r="AH48" s="403"/>
      <c r="AI48" s="403"/>
      <c r="AJ48" s="31"/>
      <c r="AK48" s="31"/>
      <c r="AL48" s="18"/>
    </row>
    <row r="49" spans="2:38" ht="14.5" x14ac:dyDescent="0.35">
      <c r="B49" s="31" t="s">
        <v>134</v>
      </c>
      <c r="C49" s="31" t="s">
        <v>127</v>
      </c>
      <c r="D49" s="31" t="s">
        <v>239</v>
      </c>
      <c r="E49" s="31" t="s">
        <v>214</v>
      </c>
      <c r="F49" s="21" t="s">
        <v>215</v>
      </c>
      <c r="G49" s="27" t="s">
        <v>209</v>
      </c>
      <c r="H49" s="421">
        <v>7.400000000000001E-2</v>
      </c>
      <c r="I49" s="403">
        <v>8.2000000000000017E-2</v>
      </c>
      <c r="J49" s="403">
        <v>-0.11799999999999997</v>
      </c>
      <c r="K49" s="403">
        <v>-6.7999999999999977E-2</v>
      </c>
      <c r="L49" s="403">
        <v>-0.13799999999999998</v>
      </c>
      <c r="M49" s="403">
        <v>0</v>
      </c>
      <c r="N49" s="403">
        <v>0</v>
      </c>
      <c r="O49" s="403">
        <v>0</v>
      </c>
      <c r="P49" s="404">
        <v>0</v>
      </c>
      <c r="Q49" s="403"/>
      <c r="R49" s="403"/>
      <c r="S49" s="403"/>
      <c r="T49" s="403"/>
      <c r="U49" s="403"/>
      <c r="V49" s="421">
        <v>7.2890000000000012E-3</v>
      </c>
      <c r="W49" s="403">
        <v>8.0770000000000026E-3</v>
      </c>
      <c r="X49" s="403">
        <v>-1.1622999999999998E-2</v>
      </c>
      <c r="Y49" s="403">
        <v>-6.6979999999999982E-3</v>
      </c>
      <c r="Z49" s="520">
        <v>-1.3592999999999999E-2</v>
      </c>
      <c r="AA49" s="403">
        <v>0</v>
      </c>
      <c r="AB49" s="403">
        <v>0</v>
      </c>
      <c r="AC49" s="403">
        <v>0</v>
      </c>
      <c r="AD49" s="403">
        <v>0</v>
      </c>
      <c r="AE49" s="403"/>
      <c r="AF49" s="403"/>
      <c r="AG49" s="403"/>
      <c r="AH49" s="403"/>
      <c r="AI49" s="403"/>
      <c r="AJ49" s="31"/>
      <c r="AK49" s="31"/>
      <c r="AL49" s="18"/>
    </row>
    <row r="50" spans="2:38" ht="14.5" x14ac:dyDescent="0.35">
      <c r="B50" s="31" t="s">
        <v>134</v>
      </c>
      <c r="C50" s="31" t="s">
        <v>127</v>
      </c>
      <c r="D50" s="31" t="s">
        <v>240</v>
      </c>
      <c r="E50" s="31" t="s">
        <v>214</v>
      </c>
      <c r="F50" s="21" t="s">
        <v>215</v>
      </c>
      <c r="G50" s="27" t="s">
        <v>209</v>
      </c>
      <c r="H50" s="421">
        <v>165</v>
      </c>
      <c r="I50" s="403">
        <v>363</v>
      </c>
      <c r="J50" s="403">
        <v>85</v>
      </c>
      <c r="K50" s="403">
        <v>0</v>
      </c>
      <c r="L50" s="403">
        <v>0</v>
      </c>
      <c r="M50" s="403">
        <v>0</v>
      </c>
      <c r="N50" s="403">
        <v>0</v>
      </c>
      <c r="O50" s="403">
        <v>0</v>
      </c>
      <c r="P50" s="404">
        <v>0</v>
      </c>
      <c r="Q50" s="403"/>
      <c r="R50" s="403"/>
      <c r="S50" s="403"/>
      <c r="T50" s="403"/>
      <c r="U50" s="403"/>
      <c r="V50" s="421">
        <v>16.252500000000001</v>
      </c>
      <c r="W50" s="403">
        <v>35.755500000000005</v>
      </c>
      <c r="X50" s="403">
        <v>8.3725000000000005</v>
      </c>
      <c r="Y50" s="403">
        <v>0</v>
      </c>
      <c r="Z50" s="520">
        <v>0</v>
      </c>
      <c r="AA50" s="403">
        <v>0</v>
      </c>
      <c r="AB50" s="403">
        <v>0</v>
      </c>
      <c r="AC50" s="403">
        <v>0</v>
      </c>
      <c r="AD50" s="403">
        <v>0</v>
      </c>
      <c r="AE50" s="403"/>
      <c r="AF50" s="403"/>
      <c r="AG50" s="403"/>
      <c r="AH50" s="403"/>
      <c r="AI50" s="403"/>
      <c r="AJ50" s="31"/>
      <c r="AK50" s="31"/>
      <c r="AL50" s="18"/>
    </row>
    <row r="51" spans="2:38" ht="14.5" x14ac:dyDescent="0.35">
      <c r="B51" s="31" t="s">
        <v>134</v>
      </c>
      <c r="C51" s="31" t="s">
        <v>127</v>
      </c>
      <c r="D51" s="31" t="s">
        <v>209</v>
      </c>
      <c r="E51" s="31" t="s">
        <v>214</v>
      </c>
      <c r="F51" s="31" t="s">
        <v>234</v>
      </c>
      <c r="G51" s="27" t="s">
        <v>212</v>
      </c>
      <c r="H51" s="421">
        <v>0</v>
      </c>
      <c r="I51" s="403">
        <v>0</v>
      </c>
      <c r="J51" s="403">
        <v>0</v>
      </c>
      <c r="K51" s="403">
        <v>0</v>
      </c>
      <c r="L51" s="403">
        <v>0</v>
      </c>
      <c r="M51" s="403">
        <v>0</v>
      </c>
      <c r="N51" s="403">
        <v>0</v>
      </c>
      <c r="O51" s="403">
        <v>0</v>
      </c>
      <c r="P51" s="404">
        <v>0</v>
      </c>
      <c r="Q51" s="403"/>
      <c r="R51" s="403"/>
      <c r="S51" s="403"/>
      <c r="T51" s="403"/>
      <c r="U51" s="403"/>
      <c r="V51" s="421">
        <v>-16.305</v>
      </c>
      <c r="W51" s="403">
        <v>0</v>
      </c>
      <c r="X51" s="403">
        <v>0</v>
      </c>
      <c r="Y51" s="403">
        <v>0</v>
      </c>
      <c r="Z51" s="520">
        <v>0</v>
      </c>
      <c r="AA51" s="403">
        <v>0</v>
      </c>
      <c r="AB51" s="403">
        <v>0</v>
      </c>
      <c r="AC51" s="403">
        <v>0</v>
      </c>
      <c r="AD51" s="403">
        <v>0</v>
      </c>
      <c r="AE51" s="403"/>
      <c r="AF51" s="403"/>
      <c r="AG51" s="403"/>
      <c r="AH51" s="403"/>
      <c r="AI51" s="403"/>
      <c r="AJ51" s="31"/>
      <c r="AK51" s="31"/>
      <c r="AL51" s="18"/>
    </row>
    <row r="52" spans="2:38" ht="14.5" x14ac:dyDescent="0.35">
      <c r="B52" s="31" t="s">
        <v>134</v>
      </c>
      <c r="C52" s="31" t="s">
        <v>128</v>
      </c>
      <c r="D52" s="31" t="s">
        <v>217</v>
      </c>
      <c r="E52" s="31" t="s">
        <v>214</v>
      </c>
      <c r="F52" s="21" t="s">
        <v>215</v>
      </c>
      <c r="G52" s="27" t="s">
        <v>209</v>
      </c>
      <c r="H52" s="421">
        <v>-0.36</v>
      </c>
      <c r="I52" s="403">
        <v>-0.36</v>
      </c>
      <c r="J52" s="403">
        <v>-0.36</v>
      </c>
      <c r="K52" s="403">
        <v>-0.36</v>
      </c>
      <c r="L52" s="403">
        <v>-0.36</v>
      </c>
      <c r="M52" s="403">
        <v>0</v>
      </c>
      <c r="N52" s="403">
        <v>0</v>
      </c>
      <c r="O52" s="403">
        <v>0</v>
      </c>
      <c r="P52" s="404">
        <v>0</v>
      </c>
      <c r="Q52" s="403"/>
      <c r="R52" s="403"/>
      <c r="S52" s="403"/>
      <c r="T52" s="403"/>
      <c r="U52" s="403"/>
      <c r="V52" s="421">
        <v>-3.2268600000000001E-2</v>
      </c>
      <c r="W52" s="403">
        <v>-3.2268600000000001E-2</v>
      </c>
      <c r="X52" s="403">
        <v>-3.2268600000000001E-2</v>
      </c>
      <c r="Y52" s="403">
        <v>-3.2268600000000001E-2</v>
      </c>
      <c r="Z52" s="520">
        <v>-3.2268600000000001E-2</v>
      </c>
      <c r="AA52" s="403">
        <v>0</v>
      </c>
      <c r="AB52" s="403">
        <v>0</v>
      </c>
      <c r="AC52" s="403">
        <v>0</v>
      </c>
      <c r="AD52" s="403">
        <v>0</v>
      </c>
      <c r="AE52" s="403"/>
      <c r="AF52" s="403"/>
      <c r="AG52" s="403"/>
      <c r="AH52" s="403"/>
      <c r="AI52" s="403"/>
      <c r="AJ52" s="31"/>
      <c r="AK52" s="31"/>
      <c r="AL52" s="18"/>
    </row>
    <row r="53" spans="2:38" ht="14.5" x14ac:dyDescent="0.35">
      <c r="B53" s="31" t="s">
        <v>134</v>
      </c>
      <c r="C53" s="31" t="s">
        <v>128</v>
      </c>
      <c r="D53" s="136" t="s">
        <v>218</v>
      </c>
      <c r="E53" s="31" t="s">
        <v>214</v>
      </c>
      <c r="F53" s="21" t="s">
        <v>215</v>
      </c>
      <c r="G53" s="27" t="s">
        <v>209</v>
      </c>
      <c r="H53" s="421">
        <v>535</v>
      </c>
      <c r="I53" s="403">
        <v>513</v>
      </c>
      <c r="J53" s="403">
        <v>68</v>
      </c>
      <c r="K53" s="403">
        <v>-201</v>
      </c>
      <c r="L53" s="403">
        <v>-481</v>
      </c>
      <c r="M53" s="403">
        <v>0</v>
      </c>
      <c r="N53" s="403">
        <v>0</v>
      </c>
      <c r="O53" s="403">
        <v>0</v>
      </c>
      <c r="P53" s="404">
        <v>0</v>
      </c>
      <c r="Q53" s="403"/>
      <c r="R53" s="403"/>
      <c r="S53" s="403"/>
      <c r="T53" s="403"/>
      <c r="U53" s="403"/>
      <c r="V53" s="421">
        <v>52.539407500000003</v>
      </c>
      <c r="W53" s="403">
        <v>50.378908500000001</v>
      </c>
      <c r="X53" s="403">
        <v>6.677906000000001</v>
      </c>
      <c r="Y53" s="403">
        <v>-19.7391045</v>
      </c>
      <c r="Z53" s="520">
        <v>-47.236364500000001</v>
      </c>
      <c r="AA53" s="403">
        <v>0</v>
      </c>
      <c r="AB53" s="403">
        <v>0</v>
      </c>
      <c r="AC53" s="403">
        <v>0</v>
      </c>
      <c r="AD53" s="403">
        <v>0</v>
      </c>
      <c r="AE53" s="403"/>
      <c r="AF53" s="403"/>
      <c r="AG53" s="403"/>
      <c r="AH53" s="403"/>
      <c r="AI53" s="403"/>
      <c r="AJ53" s="31"/>
      <c r="AK53" s="31"/>
      <c r="AL53" s="18"/>
    </row>
    <row r="54" spans="2:38" ht="14.5" x14ac:dyDescent="0.35">
      <c r="B54" s="31" t="s">
        <v>134</v>
      </c>
      <c r="C54" s="31" t="s">
        <v>128</v>
      </c>
      <c r="D54" s="229" t="s">
        <v>241</v>
      </c>
      <c r="E54" s="31" t="s">
        <v>214</v>
      </c>
      <c r="F54" s="21" t="s">
        <v>215</v>
      </c>
      <c r="G54" s="27" t="s">
        <v>209</v>
      </c>
      <c r="H54" s="421">
        <v>-572</v>
      </c>
      <c r="I54" s="403">
        <v>-1150</v>
      </c>
      <c r="J54" s="403">
        <v>-1586</v>
      </c>
      <c r="K54" s="403">
        <v>-1634</v>
      </c>
      <c r="L54" s="403">
        <v>-1782</v>
      </c>
      <c r="M54" s="403">
        <v>0</v>
      </c>
      <c r="N54" s="403">
        <v>0</v>
      </c>
      <c r="O54" s="403">
        <v>0</v>
      </c>
      <c r="P54" s="404">
        <v>0</v>
      </c>
      <c r="Q54" s="403"/>
      <c r="R54" s="403"/>
      <c r="S54" s="403"/>
      <c r="T54" s="403"/>
      <c r="U54" s="403"/>
      <c r="V54" s="421">
        <v>-37.411087999999999</v>
      </c>
      <c r="W54" s="403">
        <v>-75.214600000000004</v>
      </c>
      <c r="X54" s="403">
        <v>-103.73074400000002</v>
      </c>
      <c r="Y54" s="403">
        <v>-106.87013600000002</v>
      </c>
      <c r="Z54" s="520">
        <v>-116.54992800000001</v>
      </c>
      <c r="AA54" s="403">
        <v>0</v>
      </c>
      <c r="AB54" s="403">
        <v>0</v>
      </c>
      <c r="AC54" s="403">
        <v>0</v>
      </c>
      <c r="AD54" s="403">
        <v>0</v>
      </c>
      <c r="AE54" s="403"/>
      <c r="AF54" s="403"/>
      <c r="AG54" s="403"/>
      <c r="AH54" s="403"/>
      <c r="AI54" s="403"/>
      <c r="AJ54" s="31"/>
      <c r="AK54" s="31"/>
      <c r="AL54" s="18"/>
    </row>
    <row r="55" spans="2:38" ht="14.5" x14ac:dyDescent="0.35">
      <c r="B55" s="31" t="s">
        <v>134</v>
      </c>
      <c r="C55" s="31" t="s">
        <v>128</v>
      </c>
      <c r="D55" s="229" t="s">
        <v>225</v>
      </c>
      <c r="E55" s="31" t="s">
        <v>214</v>
      </c>
      <c r="F55" s="21" t="s">
        <v>215</v>
      </c>
      <c r="G55" s="27" t="s">
        <v>209</v>
      </c>
      <c r="H55" s="421">
        <v>12</v>
      </c>
      <c r="I55" s="403">
        <v>30</v>
      </c>
      <c r="J55" s="403">
        <v>36</v>
      </c>
      <c r="K55" s="403">
        <v>36</v>
      </c>
      <c r="L55" s="403">
        <v>36</v>
      </c>
      <c r="M55" s="403">
        <v>0</v>
      </c>
      <c r="N55" s="403">
        <v>0</v>
      </c>
      <c r="O55" s="403">
        <v>0</v>
      </c>
      <c r="P55" s="404">
        <v>0</v>
      </c>
      <c r="Q55" s="403"/>
      <c r="R55" s="403"/>
      <c r="S55" s="403"/>
      <c r="T55" s="403"/>
      <c r="U55" s="403"/>
      <c r="V55" s="421">
        <v>2.1275999999999996E-2</v>
      </c>
      <c r="W55" s="403">
        <v>5.3189999999999994E-2</v>
      </c>
      <c r="X55" s="403">
        <v>6.3827999999999996E-2</v>
      </c>
      <c r="Y55" s="403">
        <v>6.3827999999999996E-2</v>
      </c>
      <c r="Z55" s="520">
        <v>6.3827999999999996E-2</v>
      </c>
      <c r="AA55" s="403">
        <v>0</v>
      </c>
      <c r="AB55" s="403">
        <v>0</v>
      </c>
      <c r="AC55" s="403">
        <v>0</v>
      </c>
      <c r="AD55" s="403">
        <v>0</v>
      </c>
      <c r="AE55" s="403"/>
      <c r="AF55" s="403"/>
      <c r="AG55" s="403"/>
      <c r="AH55" s="403"/>
      <c r="AI55" s="403"/>
      <c r="AJ55" s="31"/>
      <c r="AK55" s="31"/>
      <c r="AL55" s="18"/>
    </row>
    <row r="56" spans="2:38" ht="14.5" x14ac:dyDescent="0.35">
      <c r="B56" s="31" t="s">
        <v>134</v>
      </c>
      <c r="C56" s="31" t="s">
        <v>128</v>
      </c>
      <c r="D56" s="229" t="s">
        <v>235</v>
      </c>
      <c r="E56" s="31" t="s">
        <v>214</v>
      </c>
      <c r="F56" s="21" t="s">
        <v>215</v>
      </c>
      <c r="G56" s="27" t="s">
        <v>209</v>
      </c>
      <c r="H56" s="421">
        <v>145</v>
      </c>
      <c r="I56" s="403">
        <v>164.8</v>
      </c>
      <c r="J56" s="403">
        <v>161.69999999999999</v>
      </c>
      <c r="K56" s="403">
        <v>148.6</v>
      </c>
      <c r="L56" s="403">
        <v>162.19999999999999</v>
      </c>
      <c r="M56" s="403">
        <v>0</v>
      </c>
      <c r="N56" s="403">
        <v>0</v>
      </c>
      <c r="O56" s="403">
        <v>0</v>
      </c>
      <c r="P56" s="404">
        <v>0</v>
      </c>
      <c r="Q56" s="403"/>
      <c r="R56" s="403"/>
      <c r="S56" s="403"/>
      <c r="T56" s="403"/>
      <c r="U56" s="403"/>
      <c r="V56" s="421">
        <v>0.19995500000000002</v>
      </c>
      <c r="W56" s="403">
        <v>0.22725920000000005</v>
      </c>
      <c r="X56" s="403">
        <v>0.2229843</v>
      </c>
      <c r="Y56" s="403">
        <v>0.2049194</v>
      </c>
      <c r="Z56" s="520">
        <v>0.22367380000000001</v>
      </c>
      <c r="AA56" s="403">
        <v>0</v>
      </c>
      <c r="AB56" s="403">
        <v>0</v>
      </c>
      <c r="AC56" s="403">
        <v>0</v>
      </c>
      <c r="AD56" s="403">
        <v>0</v>
      </c>
      <c r="AE56" s="403"/>
      <c r="AF56" s="403"/>
      <c r="AG56" s="403"/>
      <c r="AH56" s="403"/>
      <c r="AI56" s="403"/>
      <c r="AJ56" s="31"/>
      <c r="AK56" s="31"/>
      <c r="AL56" s="18"/>
    </row>
    <row r="57" spans="2:38" ht="14.5" x14ac:dyDescent="0.35">
      <c r="B57" s="31" t="s">
        <v>134</v>
      </c>
      <c r="C57" s="31" t="s">
        <v>128</v>
      </c>
      <c r="D57" s="230" t="s">
        <v>230</v>
      </c>
      <c r="E57" s="31" t="s">
        <v>214</v>
      </c>
      <c r="F57" s="21" t="s">
        <v>215</v>
      </c>
      <c r="G57" s="27" t="s">
        <v>209</v>
      </c>
      <c r="H57" s="421">
        <v>80</v>
      </c>
      <c r="I57" s="403">
        <v>80</v>
      </c>
      <c r="J57" s="403">
        <v>80</v>
      </c>
      <c r="K57" s="403">
        <v>80</v>
      </c>
      <c r="L57" s="403">
        <v>0</v>
      </c>
      <c r="M57" s="403">
        <v>0</v>
      </c>
      <c r="N57" s="403">
        <v>0</v>
      </c>
      <c r="O57" s="403">
        <v>0</v>
      </c>
      <c r="P57" s="404">
        <v>0</v>
      </c>
      <c r="Q57" s="403"/>
      <c r="R57" s="403"/>
      <c r="S57" s="403"/>
      <c r="T57" s="403"/>
      <c r="U57" s="403"/>
      <c r="V57" s="421">
        <v>3.1519999999999999E-2</v>
      </c>
      <c r="W57" s="403">
        <v>3.1519999999999999E-2</v>
      </c>
      <c r="X57" s="403">
        <v>3.1519999999999999E-2</v>
      </c>
      <c r="Y57" s="403">
        <v>3.1519999999999999E-2</v>
      </c>
      <c r="Z57" s="520">
        <v>0</v>
      </c>
      <c r="AA57" s="403">
        <v>0</v>
      </c>
      <c r="AB57" s="403">
        <v>0</v>
      </c>
      <c r="AC57" s="403">
        <v>0</v>
      </c>
      <c r="AD57" s="403">
        <v>0</v>
      </c>
      <c r="AE57" s="403"/>
      <c r="AF57" s="403"/>
      <c r="AG57" s="403"/>
      <c r="AH57" s="403"/>
      <c r="AI57" s="403"/>
      <c r="AJ57" s="31"/>
      <c r="AK57" s="31"/>
      <c r="AL57" s="18"/>
    </row>
    <row r="58" spans="2:38" ht="14.5" x14ac:dyDescent="0.35">
      <c r="B58" s="19" t="s">
        <v>135</v>
      </c>
      <c r="C58" s="19" t="s">
        <v>126</v>
      </c>
      <c r="D58" s="19" t="s">
        <v>209</v>
      </c>
      <c r="E58" s="19" t="s">
        <v>242</v>
      </c>
      <c r="F58" s="19" t="s">
        <v>243</v>
      </c>
      <c r="G58" s="20" t="s">
        <v>212</v>
      </c>
      <c r="H58" s="385">
        <v>0</v>
      </c>
      <c r="I58" s="386">
        <v>0</v>
      </c>
      <c r="J58" s="386">
        <v>0</v>
      </c>
      <c r="K58" s="386">
        <v>0</v>
      </c>
      <c r="L58" s="386">
        <v>0</v>
      </c>
      <c r="M58" s="386">
        <v>0</v>
      </c>
      <c r="N58" s="386" t="s">
        <v>244</v>
      </c>
      <c r="O58" s="386" t="s">
        <v>244</v>
      </c>
      <c r="P58" s="387" t="s">
        <v>244</v>
      </c>
      <c r="Q58" s="386"/>
      <c r="R58" s="386"/>
      <c r="S58" s="386"/>
      <c r="T58" s="386"/>
      <c r="U58" s="386"/>
      <c r="V58" s="385">
        <v>0.15</v>
      </c>
      <c r="W58" s="386">
        <v>0</v>
      </c>
      <c r="X58" s="386">
        <v>0</v>
      </c>
      <c r="Y58" s="386">
        <v>0</v>
      </c>
      <c r="Z58" s="528">
        <v>0</v>
      </c>
      <c r="AA58" s="386">
        <v>0</v>
      </c>
      <c r="AB58" s="386" t="s">
        <v>244</v>
      </c>
      <c r="AC58" s="386" t="s">
        <v>244</v>
      </c>
      <c r="AD58" s="386" t="s">
        <v>244</v>
      </c>
      <c r="AE58" s="386"/>
      <c r="AF58" s="386"/>
      <c r="AG58" s="386"/>
      <c r="AH58" s="386"/>
      <c r="AI58" s="386"/>
      <c r="AJ58" s="19"/>
      <c r="AK58" s="19"/>
      <c r="AL58" s="18"/>
    </row>
    <row r="59" spans="2:38" ht="14.5" x14ac:dyDescent="0.35">
      <c r="B59" s="19" t="s">
        <v>135</v>
      </c>
      <c r="C59" s="19" t="s">
        <v>126</v>
      </c>
      <c r="D59" s="19" t="s">
        <v>209</v>
      </c>
      <c r="E59" s="19" t="s">
        <v>242</v>
      </c>
      <c r="F59" s="19" t="s">
        <v>245</v>
      </c>
      <c r="G59" s="20" t="s">
        <v>212</v>
      </c>
      <c r="H59" s="385">
        <v>0</v>
      </c>
      <c r="I59" s="386">
        <v>0</v>
      </c>
      <c r="J59" s="386">
        <v>0</v>
      </c>
      <c r="K59" s="386">
        <v>0</v>
      </c>
      <c r="L59" s="386">
        <v>0</v>
      </c>
      <c r="M59" s="386">
        <v>0</v>
      </c>
      <c r="N59" s="386" t="s">
        <v>244</v>
      </c>
      <c r="O59" s="386" t="s">
        <v>244</v>
      </c>
      <c r="P59" s="387" t="s">
        <v>244</v>
      </c>
      <c r="Q59" s="386"/>
      <c r="R59" s="386"/>
      <c r="S59" s="386"/>
      <c r="T59" s="386"/>
      <c r="U59" s="386"/>
      <c r="V59" s="385">
        <v>0.6</v>
      </c>
      <c r="W59" s="386">
        <v>0</v>
      </c>
      <c r="X59" s="386">
        <v>0</v>
      </c>
      <c r="Y59" s="386">
        <v>0</v>
      </c>
      <c r="Z59" s="528">
        <v>0</v>
      </c>
      <c r="AA59" s="386">
        <v>0</v>
      </c>
      <c r="AB59" s="386" t="s">
        <v>244</v>
      </c>
      <c r="AC59" s="386" t="s">
        <v>244</v>
      </c>
      <c r="AD59" s="386" t="s">
        <v>244</v>
      </c>
      <c r="AE59" s="386"/>
      <c r="AF59" s="386"/>
      <c r="AG59" s="386"/>
      <c r="AH59" s="386"/>
      <c r="AI59" s="386"/>
      <c r="AJ59" s="19"/>
      <c r="AK59" s="19"/>
      <c r="AL59" s="18"/>
    </row>
    <row r="60" spans="2:38" ht="14.5" x14ac:dyDescent="0.35">
      <c r="B60" s="19" t="s">
        <v>135</v>
      </c>
      <c r="C60" s="19" t="s">
        <v>126</v>
      </c>
      <c r="D60" s="19" t="s">
        <v>246</v>
      </c>
      <c r="E60" s="19" t="s">
        <v>214</v>
      </c>
      <c r="F60" s="146" t="s">
        <v>247</v>
      </c>
      <c r="G60" s="20" t="s">
        <v>248</v>
      </c>
      <c r="H60" s="385">
        <v>3.6</v>
      </c>
      <c r="I60" s="386">
        <v>8.1</v>
      </c>
      <c r="J60" s="386">
        <v>0</v>
      </c>
      <c r="K60" s="386">
        <v>0</v>
      </c>
      <c r="L60" s="386">
        <v>0</v>
      </c>
      <c r="M60" s="386">
        <v>0</v>
      </c>
      <c r="N60" s="386" t="s">
        <v>244</v>
      </c>
      <c r="O60" s="386" t="s">
        <v>244</v>
      </c>
      <c r="P60" s="387" t="s">
        <v>244</v>
      </c>
      <c r="Q60" s="386"/>
      <c r="R60" s="386"/>
      <c r="S60" s="386"/>
      <c r="T60" s="386"/>
      <c r="U60" s="386"/>
      <c r="V60" s="385">
        <v>0</v>
      </c>
      <c r="W60" s="386">
        <v>0</v>
      </c>
      <c r="X60" s="386">
        <v>0</v>
      </c>
      <c r="Y60" s="386">
        <v>0</v>
      </c>
      <c r="Z60" s="528">
        <v>0</v>
      </c>
      <c r="AA60" s="386">
        <v>0</v>
      </c>
      <c r="AB60" s="386" t="s">
        <v>244</v>
      </c>
      <c r="AC60" s="386" t="s">
        <v>244</v>
      </c>
      <c r="AD60" s="386" t="s">
        <v>244</v>
      </c>
      <c r="AE60" s="386"/>
      <c r="AF60" s="386"/>
      <c r="AG60" s="386"/>
      <c r="AH60" s="386"/>
      <c r="AI60" s="386"/>
      <c r="AJ60" s="19"/>
      <c r="AK60" s="19"/>
      <c r="AL60" s="18"/>
    </row>
    <row r="61" spans="2:38" ht="14.5" x14ac:dyDescent="0.35">
      <c r="B61" s="19" t="s">
        <v>135</v>
      </c>
      <c r="C61" s="19" t="s">
        <v>126</v>
      </c>
      <c r="D61" s="19" t="s">
        <v>220</v>
      </c>
      <c r="E61" s="19" t="s">
        <v>214</v>
      </c>
      <c r="F61" s="19" t="s">
        <v>249</v>
      </c>
      <c r="G61" s="20" t="s">
        <v>250</v>
      </c>
      <c r="H61" s="385">
        <v>0</v>
      </c>
      <c r="I61" s="386">
        <v>350.5</v>
      </c>
      <c r="J61" s="386">
        <v>359.5</v>
      </c>
      <c r="K61" s="386">
        <v>370.5</v>
      </c>
      <c r="L61" s="386">
        <v>0</v>
      </c>
      <c r="M61" s="386">
        <v>0</v>
      </c>
      <c r="N61" s="386" t="s">
        <v>244</v>
      </c>
      <c r="O61" s="386" t="s">
        <v>244</v>
      </c>
      <c r="P61" s="387" t="s">
        <v>244</v>
      </c>
      <c r="Q61" s="386"/>
      <c r="R61" s="386"/>
      <c r="S61" s="386"/>
      <c r="T61" s="386"/>
      <c r="U61" s="386"/>
      <c r="V61" s="385">
        <v>0</v>
      </c>
      <c r="W61" s="386">
        <v>34.524250000000002</v>
      </c>
      <c r="X61" s="386">
        <v>35.41075</v>
      </c>
      <c r="Y61" s="386">
        <v>36.494250000000001</v>
      </c>
      <c r="Z61" s="528">
        <v>0</v>
      </c>
      <c r="AA61" s="386">
        <v>0</v>
      </c>
      <c r="AB61" s="386" t="s">
        <v>244</v>
      </c>
      <c r="AC61" s="386" t="s">
        <v>244</v>
      </c>
      <c r="AD61" s="386" t="s">
        <v>244</v>
      </c>
      <c r="AE61" s="386"/>
      <c r="AF61" s="386"/>
      <c r="AG61" s="386"/>
      <c r="AH61" s="386"/>
      <c r="AI61" s="386"/>
      <c r="AJ61" s="19"/>
      <c r="AK61" s="19"/>
      <c r="AL61" s="18"/>
    </row>
    <row r="62" spans="2:38" ht="14.5" x14ac:dyDescent="0.35">
      <c r="B62" s="19" t="s">
        <v>135</v>
      </c>
      <c r="C62" s="19" t="s">
        <v>126</v>
      </c>
      <c r="D62" s="19" t="s">
        <v>220</v>
      </c>
      <c r="E62" s="19" t="s">
        <v>214</v>
      </c>
      <c r="F62" s="19" t="s">
        <v>251</v>
      </c>
      <c r="G62" s="20" t="s">
        <v>250</v>
      </c>
      <c r="H62" s="385">
        <v>0</v>
      </c>
      <c r="I62" s="386">
        <v>51.5</v>
      </c>
      <c r="J62" s="386">
        <v>53</v>
      </c>
      <c r="K62" s="386">
        <v>54.5</v>
      </c>
      <c r="L62" s="386">
        <v>0</v>
      </c>
      <c r="M62" s="386">
        <v>0</v>
      </c>
      <c r="N62" s="386" t="s">
        <v>244</v>
      </c>
      <c r="O62" s="386" t="s">
        <v>244</v>
      </c>
      <c r="P62" s="387" t="s">
        <v>244</v>
      </c>
      <c r="Q62" s="386"/>
      <c r="R62" s="386"/>
      <c r="S62" s="386"/>
      <c r="T62" s="386"/>
      <c r="U62" s="386"/>
      <c r="V62" s="385">
        <v>0</v>
      </c>
      <c r="W62" s="386">
        <v>5.0727500000000001</v>
      </c>
      <c r="X62" s="386">
        <v>5.2205000000000004</v>
      </c>
      <c r="Y62" s="386">
        <v>5.3682500000000006</v>
      </c>
      <c r="Z62" s="528">
        <v>0</v>
      </c>
      <c r="AA62" s="386">
        <v>0</v>
      </c>
      <c r="AB62" s="386" t="s">
        <v>244</v>
      </c>
      <c r="AC62" s="386" t="s">
        <v>244</v>
      </c>
      <c r="AD62" s="386" t="s">
        <v>244</v>
      </c>
      <c r="AE62" s="386"/>
      <c r="AF62" s="386"/>
      <c r="AG62" s="386"/>
      <c r="AH62" s="386"/>
      <c r="AI62" s="386"/>
      <c r="AJ62" s="19"/>
      <c r="AK62" s="19"/>
      <c r="AL62" s="18"/>
    </row>
    <row r="63" spans="2:38" ht="14.5" x14ac:dyDescent="0.35">
      <c r="B63" s="19" t="s">
        <v>135</v>
      </c>
      <c r="C63" s="19" t="s">
        <v>126</v>
      </c>
      <c r="D63" s="19" t="s">
        <v>220</v>
      </c>
      <c r="E63" s="19" t="s">
        <v>214</v>
      </c>
      <c r="F63" s="19" t="s">
        <v>252</v>
      </c>
      <c r="G63" s="20" t="s">
        <v>250</v>
      </c>
      <c r="H63" s="385">
        <v>0</v>
      </c>
      <c r="I63" s="386">
        <v>313</v>
      </c>
      <c r="J63" s="386">
        <v>321</v>
      </c>
      <c r="K63" s="386">
        <v>331</v>
      </c>
      <c r="L63" s="386">
        <v>0</v>
      </c>
      <c r="M63" s="386">
        <v>0</v>
      </c>
      <c r="N63" s="386" t="s">
        <v>244</v>
      </c>
      <c r="O63" s="386" t="s">
        <v>244</v>
      </c>
      <c r="P63" s="387" t="s">
        <v>244</v>
      </c>
      <c r="Q63" s="386"/>
      <c r="R63" s="386"/>
      <c r="S63" s="386"/>
      <c r="T63" s="386"/>
      <c r="U63" s="386"/>
      <c r="V63" s="385">
        <v>0</v>
      </c>
      <c r="W63" s="386">
        <v>30.830500000000001</v>
      </c>
      <c r="X63" s="386">
        <v>31.618500000000001</v>
      </c>
      <c r="Y63" s="386">
        <v>32.603500000000004</v>
      </c>
      <c r="Z63" s="528">
        <v>0</v>
      </c>
      <c r="AA63" s="386">
        <v>0</v>
      </c>
      <c r="AB63" s="386" t="s">
        <v>244</v>
      </c>
      <c r="AC63" s="386" t="s">
        <v>244</v>
      </c>
      <c r="AD63" s="386" t="s">
        <v>244</v>
      </c>
      <c r="AE63" s="386"/>
      <c r="AF63" s="386"/>
      <c r="AG63" s="386"/>
      <c r="AH63" s="386"/>
      <c r="AI63" s="386"/>
      <c r="AJ63" s="19"/>
      <c r="AK63" s="19"/>
      <c r="AL63" s="18"/>
    </row>
    <row r="64" spans="2:38" ht="14.5" x14ac:dyDescent="0.35">
      <c r="B64" s="19" t="s">
        <v>135</v>
      </c>
      <c r="C64" s="19" t="s">
        <v>126</v>
      </c>
      <c r="D64" s="21" t="s">
        <v>253</v>
      </c>
      <c r="E64" s="19" t="s">
        <v>214</v>
      </c>
      <c r="F64" s="19" t="s">
        <v>254</v>
      </c>
      <c r="G64" s="20" t="s">
        <v>250</v>
      </c>
      <c r="H64" s="385">
        <v>0</v>
      </c>
      <c r="I64" s="386">
        <v>350.5</v>
      </c>
      <c r="J64" s="386">
        <v>359.5</v>
      </c>
      <c r="K64" s="386">
        <v>370.5</v>
      </c>
      <c r="L64" s="386">
        <v>0</v>
      </c>
      <c r="M64" s="386">
        <v>0</v>
      </c>
      <c r="N64" s="386" t="s">
        <v>244</v>
      </c>
      <c r="O64" s="386" t="s">
        <v>244</v>
      </c>
      <c r="P64" s="387" t="s">
        <v>244</v>
      </c>
      <c r="Q64" s="386"/>
      <c r="R64" s="386"/>
      <c r="S64" s="386"/>
      <c r="T64" s="386"/>
      <c r="U64" s="386"/>
      <c r="V64" s="385">
        <v>0</v>
      </c>
      <c r="W64" s="386">
        <v>34.524250000000002</v>
      </c>
      <c r="X64" s="386">
        <v>35.41075</v>
      </c>
      <c r="Y64" s="386">
        <v>36.494250000000001</v>
      </c>
      <c r="Z64" s="528">
        <v>0</v>
      </c>
      <c r="AA64" s="386">
        <v>0</v>
      </c>
      <c r="AB64" s="386" t="s">
        <v>244</v>
      </c>
      <c r="AC64" s="386" t="s">
        <v>244</v>
      </c>
      <c r="AD64" s="386" t="s">
        <v>244</v>
      </c>
      <c r="AE64" s="386"/>
      <c r="AF64" s="386"/>
      <c r="AG64" s="386"/>
      <c r="AH64" s="386"/>
      <c r="AI64" s="386"/>
      <c r="AJ64" s="19"/>
      <c r="AK64" s="19"/>
      <c r="AL64" s="18"/>
    </row>
    <row r="65" spans="2:38" ht="14.5" x14ac:dyDescent="0.35">
      <c r="B65" s="19" t="s">
        <v>135</v>
      </c>
      <c r="C65" s="19" t="s">
        <v>126</v>
      </c>
      <c r="D65" s="21" t="s">
        <v>253</v>
      </c>
      <c r="E65" s="19" t="s">
        <v>214</v>
      </c>
      <c r="F65" s="19" t="s">
        <v>255</v>
      </c>
      <c r="G65" s="20" t="s">
        <v>250</v>
      </c>
      <c r="H65" s="385">
        <v>0</v>
      </c>
      <c r="I65" s="386">
        <v>51.5</v>
      </c>
      <c r="J65" s="386">
        <v>53</v>
      </c>
      <c r="K65" s="386">
        <v>54.5</v>
      </c>
      <c r="L65" s="386">
        <v>0</v>
      </c>
      <c r="M65" s="386">
        <v>0</v>
      </c>
      <c r="N65" s="386" t="s">
        <v>244</v>
      </c>
      <c r="O65" s="386" t="s">
        <v>244</v>
      </c>
      <c r="P65" s="387" t="s">
        <v>244</v>
      </c>
      <c r="Q65" s="386"/>
      <c r="R65" s="386"/>
      <c r="S65" s="386"/>
      <c r="T65" s="386"/>
      <c r="U65" s="386"/>
      <c r="V65" s="385">
        <v>0</v>
      </c>
      <c r="W65" s="386">
        <v>5.0727500000000001</v>
      </c>
      <c r="X65" s="386">
        <v>5.2205000000000004</v>
      </c>
      <c r="Y65" s="386">
        <v>5.3682500000000006</v>
      </c>
      <c r="Z65" s="528">
        <v>0</v>
      </c>
      <c r="AA65" s="386">
        <v>0</v>
      </c>
      <c r="AB65" s="386" t="s">
        <v>244</v>
      </c>
      <c r="AC65" s="386" t="s">
        <v>244</v>
      </c>
      <c r="AD65" s="386" t="s">
        <v>244</v>
      </c>
      <c r="AE65" s="386"/>
      <c r="AF65" s="386"/>
      <c r="AG65" s="386"/>
      <c r="AH65" s="386"/>
      <c r="AI65" s="386"/>
      <c r="AJ65" s="19"/>
      <c r="AK65" s="19"/>
      <c r="AL65" s="18"/>
    </row>
    <row r="66" spans="2:38" ht="14.5" x14ac:dyDescent="0.35">
      <c r="B66" s="19" t="s">
        <v>135</v>
      </c>
      <c r="C66" s="19" t="s">
        <v>126</v>
      </c>
      <c r="D66" s="21" t="s">
        <v>253</v>
      </c>
      <c r="E66" s="19" t="s">
        <v>214</v>
      </c>
      <c r="F66" s="19" t="s">
        <v>256</v>
      </c>
      <c r="G66" s="20" t="s">
        <v>250</v>
      </c>
      <c r="H66" s="385">
        <v>0</v>
      </c>
      <c r="I66" s="386">
        <v>313</v>
      </c>
      <c r="J66" s="386">
        <v>321</v>
      </c>
      <c r="K66" s="386">
        <v>331</v>
      </c>
      <c r="L66" s="386">
        <v>0</v>
      </c>
      <c r="M66" s="386">
        <v>0</v>
      </c>
      <c r="N66" s="386" t="s">
        <v>244</v>
      </c>
      <c r="O66" s="386" t="s">
        <v>244</v>
      </c>
      <c r="P66" s="387" t="s">
        <v>244</v>
      </c>
      <c r="Q66" s="386"/>
      <c r="R66" s="386"/>
      <c r="S66" s="386"/>
      <c r="T66" s="386"/>
      <c r="U66" s="386"/>
      <c r="V66" s="385">
        <v>0</v>
      </c>
      <c r="W66" s="386">
        <v>30.830500000000001</v>
      </c>
      <c r="X66" s="386">
        <v>31.618500000000001</v>
      </c>
      <c r="Y66" s="386">
        <v>32.603500000000004</v>
      </c>
      <c r="Z66" s="528">
        <v>0</v>
      </c>
      <c r="AA66" s="386">
        <v>0</v>
      </c>
      <c r="AB66" s="386" t="s">
        <v>244</v>
      </c>
      <c r="AC66" s="386" t="s">
        <v>244</v>
      </c>
      <c r="AD66" s="386" t="s">
        <v>244</v>
      </c>
      <c r="AE66" s="386"/>
      <c r="AF66" s="386"/>
      <c r="AG66" s="386"/>
      <c r="AH66" s="386"/>
      <c r="AI66" s="386"/>
      <c r="AJ66" s="19"/>
      <c r="AK66" s="19"/>
      <c r="AL66" s="18"/>
    </row>
    <row r="67" spans="2:38" ht="14.5" x14ac:dyDescent="0.35">
      <c r="B67" s="19" t="s">
        <v>135</v>
      </c>
      <c r="C67" s="19" t="s">
        <v>126</v>
      </c>
      <c r="D67" s="21" t="s">
        <v>253</v>
      </c>
      <c r="E67" s="19" t="s">
        <v>214</v>
      </c>
      <c r="F67" s="19" t="s">
        <v>257</v>
      </c>
      <c r="G67" s="20" t="s">
        <v>250</v>
      </c>
      <c r="H67" s="385">
        <v>41</v>
      </c>
      <c r="I67" s="386">
        <v>41</v>
      </c>
      <c r="J67" s="386">
        <v>0</v>
      </c>
      <c r="K67" s="386">
        <v>0</v>
      </c>
      <c r="L67" s="386">
        <v>0</v>
      </c>
      <c r="M67" s="386">
        <v>0</v>
      </c>
      <c r="N67" s="386" t="s">
        <v>244</v>
      </c>
      <c r="O67" s="386" t="s">
        <v>244</v>
      </c>
      <c r="P67" s="387" t="s">
        <v>244</v>
      </c>
      <c r="Q67" s="386"/>
      <c r="R67" s="386"/>
      <c r="S67" s="386"/>
      <c r="T67" s="386"/>
      <c r="U67" s="386"/>
      <c r="V67" s="385">
        <v>4.0385</v>
      </c>
      <c r="W67" s="386">
        <v>4.0385</v>
      </c>
      <c r="X67" s="386">
        <v>0</v>
      </c>
      <c r="Y67" s="386">
        <v>0</v>
      </c>
      <c r="Z67" s="528">
        <v>0</v>
      </c>
      <c r="AA67" s="386">
        <v>0</v>
      </c>
      <c r="AB67" s="386" t="s">
        <v>244</v>
      </c>
      <c r="AC67" s="386" t="s">
        <v>244</v>
      </c>
      <c r="AD67" s="386" t="s">
        <v>244</v>
      </c>
      <c r="AE67" s="386"/>
      <c r="AF67" s="386"/>
      <c r="AG67" s="386"/>
      <c r="AH67" s="386"/>
      <c r="AI67" s="386"/>
      <c r="AJ67" s="19"/>
      <c r="AK67" s="19"/>
      <c r="AL67" s="18"/>
    </row>
    <row r="68" spans="2:38" ht="14.5" x14ac:dyDescent="0.35">
      <c r="B68" s="19" t="s">
        <v>135</v>
      </c>
      <c r="C68" s="19" t="s">
        <v>126</v>
      </c>
      <c r="D68" s="21" t="s">
        <v>258</v>
      </c>
      <c r="E68" s="19" t="s">
        <v>214</v>
      </c>
      <c r="F68" s="19" t="s">
        <v>259</v>
      </c>
      <c r="G68" s="20" t="s">
        <v>250</v>
      </c>
      <c r="H68" s="385">
        <v>5</v>
      </c>
      <c r="I68" s="386">
        <v>5</v>
      </c>
      <c r="J68" s="386">
        <v>0</v>
      </c>
      <c r="K68" s="386">
        <v>0</v>
      </c>
      <c r="L68" s="386">
        <v>0</v>
      </c>
      <c r="M68" s="386">
        <v>0</v>
      </c>
      <c r="N68" s="386" t="s">
        <v>244</v>
      </c>
      <c r="O68" s="386" t="s">
        <v>244</v>
      </c>
      <c r="P68" s="387" t="s">
        <v>244</v>
      </c>
      <c r="Q68" s="386"/>
      <c r="R68" s="386"/>
      <c r="S68" s="386"/>
      <c r="T68" s="386"/>
      <c r="U68" s="386"/>
      <c r="V68" s="385">
        <v>0.49250000000000005</v>
      </c>
      <c r="W68" s="386">
        <v>0.49250000000000005</v>
      </c>
      <c r="X68" s="386">
        <v>0</v>
      </c>
      <c r="Y68" s="386">
        <v>0</v>
      </c>
      <c r="Z68" s="528">
        <v>0</v>
      </c>
      <c r="AA68" s="386">
        <v>0</v>
      </c>
      <c r="AB68" s="386" t="s">
        <v>244</v>
      </c>
      <c r="AC68" s="386" t="s">
        <v>244</v>
      </c>
      <c r="AD68" s="386" t="s">
        <v>244</v>
      </c>
      <c r="AE68" s="386"/>
      <c r="AF68" s="386"/>
      <c r="AG68" s="386"/>
      <c r="AH68" s="386"/>
      <c r="AI68" s="386"/>
      <c r="AJ68" s="19"/>
      <c r="AK68" s="19"/>
      <c r="AL68" s="18"/>
    </row>
    <row r="69" spans="2:38" ht="14.5" x14ac:dyDescent="0.35">
      <c r="B69" s="19" t="s">
        <v>135</v>
      </c>
      <c r="C69" s="19" t="s">
        <v>126</v>
      </c>
      <c r="D69" s="21" t="s">
        <v>258</v>
      </c>
      <c r="E69" s="19" t="s">
        <v>214</v>
      </c>
      <c r="F69" s="19" t="s">
        <v>260</v>
      </c>
      <c r="G69" s="20" t="s">
        <v>250</v>
      </c>
      <c r="H69" s="385">
        <v>2.5</v>
      </c>
      <c r="I69" s="386">
        <v>2.5</v>
      </c>
      <c r="J69" s="386">
        <v>0</v>
      </c>
      <c r="K69" s="386">
        <v>0</v>
      </c>
      <c r="L69" s="386">
        <v>0</v>
      </c>
      <c r="M69" s="386">
        <v>0</v>
      </c>
      <c r="N69" s="386" t="s">
        <v>244</v>
      </c>
      <c r="O69" s="386" t="s">
        <v>244</v>
      </c>
      <c r="P69" s="387" t="s">
        <v>244</v>
      </c>
      <c r="Q69" s="386"/>
      <c r="R69" s="386"/>
      <c r="S69" s="386"/>
      <c r="T69" s="386"/>
      <c r="U69" s="386"/>
      <c r="V69" s="385">
        <v>0.24625000000000002</v>
      </c>
      <c r="W69" s="386">
        <v>0.24625000000000002</v>
      </c>
      <c r="X69" s="386">
        <v>0</v>
      </c>
      <c r="Y69" s="386">
        <v>0</v>
      </c>
      <c r="Z69" s="528">
        <v>0</v>
      </c>
      <c r="AA69" s="386">
        <v>0</v>
      </c>
      <c r="AB69" s="386" t="s">
        <v>244</v>
      </c>
      <c r="AC69" s="386" t="s">
        <v>244</v>
      </c>
      <c r="AD69" s="386" t="s">
        <v>244</v>
      </c>
      <c r="AE69" s="386"/>
      <c r="AF69" s="386"/>
      <c r="AG69" s="386"/>
      <c r="AH69" s="386"/>
      <c r="AI69" s="386"/>
      <c r="AJ69" s="19"/>
      <c r="AK69" s="19"/>
      <c r="AL69" s="18"/>
    </row>
    <row r="70" spans="2:38" ht="14.5" x14ac:dyDescent="0.35">
      <c r="B70" s="19" t="s">
        <v>135</v>
      </c>
      <c r="C70" s="19" t="s">
        <v>126</v>
      </c>
      <c r="D70" s="21" t="s">
        <v>258</v>
      </c>
      <c r="E70" s="19" t="s">
        <v>214</v>
      </c>
      <c r="F70" s="19" t="s">
        <v>261</v>
      </c>
      <c r="G70" s="20" t="s">
        <v>250</v>
      </c>
      <c r="H70" s="385">
        <v>0.5</v>
      </c>
      <c r="I70" s="386">
        <v>0</v>
      </c>
      <c r="J70" s="386">
        <v>0</v>
      </c>
      <c r="K70" s="386">
        <v>0</v>
      </c>
      <c r="L70" s="386">
        <v>0</v>
      </c>
      <c r="M70" s="386">
        <v>0</v>
      </c>
      <c r="N70" s="386" t="s">
        <v>244</v>
      </c>
      <c r="O70" s="386" t="s">
        <v>244</v>
      </c>
      <c r="P70" s="387" t="s">
        <v>244</v>
      </c>
      <c r="Q70" s="386"/>
      <c r="R70" s="386"/>
      <c r="S70" s="386"/>
      <c r="T70" s="386"/>
      <c r="U70" s="386"/>
      <c r="V70" s="385">
        <v>4.9250000000000002E-2</v>
      </c>
      <c r="W70" s="386">
        <v>0</v>
      </c>
      <c r="X70" s="386">
        <v>0</v>
      </c>
      <c r="Y70" s="386">
        <v>0</v>
      </c>
      <c r="Z70" s="528">
        <v>0</v>
      </c>
      <c r="AA70" s="386">
        <v>0</v>
      </c>
      <c r="AB70" s="386" t="s">
        <v>244</v>
      </c>
      <c r="AC70" s="386" t="s">
        <v>244</v>
      </c>
      <c r="AD70" s="386" t="s">
        <v>244</v>
      </c>
      <c r="AE70" s="386"/>
      <c r="AF70" s="386"/>
      <c r="AG70" s="386"/>
      <c r="AH70" s="386"/>
      <c r="AI70" s="386"/>
      <c r="AJ70" s="19"/>
      <c r="AK70" s="19"/>
      <c r="AL70" s="18"/>
    </row>
    <row r="71" spans="2:38" ht="14.5" x14ac:dyDescent="0.35">
      <c r="B71" s="19" t="s">
        <v>135</v>
      </c>
      <c r="C71" s="19" t="s">
        <v>126</v>
      </c>
      <c r="D71" s="21" t="s">
        <v>213</v>
      </c>
      <c r="E71" s="19" t="s">
        <v>214</v>
      </c>
      <c r="F71" s="19" t="s">
        <v>262</v>
      </c>
      <c r="G71" s="20" t="s">
        <v>250</v>
      </c>
      <c r="H71" s="385">
        <v>0</v>
      </c>
      <c r="I71" s="386">
        <v>50</v>
      </c>
      <c r="J71" s="386">
        <v>53</v>
      </c>
      <c r="K71" s="386">
        <v>51</v>
      </c>
      <c r="L71" s="386">
        <v>0</v>
      </c>
      <c r="M71" s="386">
        <v>0</v>
      </c>
      <c r="N71" s="386" t="s">
        <v>244</v>
      </c>
      <c r="O71" s="386" t="s">
        <v>244</v>
      </c>
      <c r="P71" s="387" t="s">
        <v>244</v>
      </c>
      <c r="Q71" s="386"/>
      <c r="R71" s="386"/>
      <c r="S71" s="386"/>
      <c r="T71" s="386"/>
      <c r="U71" s="386"/>
      <c r="V71" s="385">
        <v>0</v>
      </c>
      <c r="W71" s="386">
        <v>4.9249999999999998</v>
      </c>
      <c r="X71" s="386">
        <v>5.2205000000000004</v>
      </c>
      <c r="Y71" s="386">
        <v>5.0235000000000003</v>
      </c>
      <c r="Z71" s="528">
        <v>0</v>
      </c>
      <c r="AA71" s="386">
        <v>0</v>
      </c>
      <c r="AB71" s="386" t="s">
        <v>244</v>
      </c>
      <c r="AC71" s="386" t="s">
        <v>244</v>
      </c>
      <c r="AD71" s="386" t="s">
        <v>244</v>
      </c>
      <c r="AE71" s="386"/>
      <c r="AF71" s="386"/>
      <c r="AG71" s="386"/>
      <c r="AH71" s="386"/>
      <c r="AI71" s="386"/>
      <c r="AJ71" s="19"/>
      <c r="AK71" s="19"/>
      <c r="AL71" s="18"/>
    </row>
    <row r="72" spans="2:38" ht="14.5" x14ac:dyDescent="0.35">
      <c r="B72" s="19" t="s">
        <v>135</v>
      </c>
      <c r="C72" s="19" t="s">
        <v>126</v>
      </c>
      <c r="D72" s="21" t="s">
        <v>213</v>
      </c>
      <c r="E72" s="19" t="s">
        <v>214</v>
      </c>
      <c r="F72" s="19" t="s">
        <v>263</v>
      </c>
      <c r="G72" s="20" t="s">
        <v>250</v>
      </c>
      <c r="H72" s="385">
        <v>0</v>
      </c>
      <c r="I72" s="386">
        <v>93</v>
      </c>
      <c r="J72" s="386">
        <v>160</v>
      </c>
      <c r="K72" s="386">
        <v>160</v>
      </c>
      <c r="L72" s="386">
        <v>0</v>
      </c>
      <c r="M72" s="386">
        <v>0</v>
      </c>
      <c r="N72" s="386" t="s">
        <v>244</v>
      </c>
      <c r="O72" s="386" t="s">
        <v>244</v>
      </c>
      <c r="P72" s="387" t="s">
        <v>244</v>
      </c>
      <c r="Q72" s="386"/>
      <c r="R72" s="386"/>
      <c r="S72" s="386"/>
      <c r="T72" s="386"/>
      <c r="U72" s="386"/>
      <c r="V72" s="385">
        <v>0</v>
      </c>
      <c r="W72" s="386">
        <v>9.1605000000000008</v>
      </c>
      <c r="X72" s="386">
        <v>15.760000000000002</v>
      </c>
      <c r="Y72" s="386">
        <v>15.760000000000002</v>
      </c>
      <c r="Z72" s="528">
        <v>0</v>
      </c>
      <c r="AA72" s="386">
        <v>0</v>
      </c>
      <c r="AB72" s="386" t="s">
        <v>244</v>
      </c>
      <c r="AC72" s="386" t="s">
        <v>244</v>
      </c>
      <c r="AD72" s="386" t="s">
        <v>244</v>
      </c>
      <c r="AE72" s="386"/>
      <c r="AF72" s="386"/>
      <c r="AG72" s="386"/>
      <c r="AH72" s="386"/>
      <c r="AI72" s="386"/>
      <c r="AJ72" s="19"/>
      <c r="AK72" s="19"/>
      <c r="AL72" s="18"/>
    </row>
    <row r="73" spans="2:38" ht="14.5" x14ac:dyDescent="0.35">
      <c r="B73" s="19" t="s">
        <v>135</v>
      </c>
      <c r="C73" s="19" t="s">
        <v>126</v>
      </c>
      <c r="D73" s="21" t="s">
        <v>213</v>
      </c>
      <c r="E73" s="19" t="s">
        <v>214</v>
      </c>
      <c r="F73" s="19" t="s">
        <v>264</v>
      </c>
      <c r="G73" s="20" t="s">
        <v>250</v>
      </c>
      <c r="H73" s="385">
        <v>61</v>
      </c>
      <c r="I73" s="386">
        <v>170</v>
      </c>
      <c r="J73" s="386">
        <v>110</v>
      </c>
      <c r="K73" s="386">
        <v>43</v>
      </c>
      <c r="L73" s="386">
        <v>0</v>
      </c>
      <c r="M73" s="386">
        <v>0</v>
      </c>
      <c r="N73" s="386" t="s">
        <v>244</v>
      </c>
      <c r="O73" s="386" t="s">
        <v>244</v>
      </c>
      <c r="P73" s="387" t="s">
        <v>244</v>
      </c>
      <c r="Q73" s="386"/>
      <c r="R73" s="386"/>
      <c r="S73" s="386"/>
      <c r="T73" s="386"/>
      <c r="U73" s="386"/>
      <c r="V73" s="385">
        <v>6.0085000000000006</v>
      </c>
      <c r="W73" s="386">
        <v>16.745000000000001</v>
      </c>
      <c r="X73" s="386">
        <v>10.835000000000001</v>
      </c>
      <c r="Y73" s="386">
        <v>4.2355</v>
      </c>
      <c r="Z73" s="528">
        <v>0</v>
      </c>
      <c r="AA73" s="386">
        <v>0</v>
      </c>
      <c r="AB73" s="386" t="s">
        <v>244</v>
      </c>
      <c r="AC73" s="386" t="s">
        <v>244</v>
      </c>
      <c r="AD73" s="386" t="s">
        <v>244</v>
      </c>
      <c r="AE73" s="386"/>
      <c r="AF73" s="386"/>
      <c r="AG73" s="386"/>
      <c r="AH73" s="386"/>
      <c r="AI73" s="386"/>
      <c r="AJ73" s="19"/>
      <c r="AK73" s="19"/>
      <c r="AL73" s="18"/>
    </row>
    <row r="74" spans="2:38" ht="14.5" x14ac:dyDescent="0.35">
      <c r="B74" s="19" t="s">
        <v>135</v>
      </c>
      <c r="C74" s="19" t="s">
        <v>126</v>
      </c>
      <c r="D74" s="21" t="s">
        <v>213</v>
      </c>
      <c r="E74" s="19" t="s">
        <v>214</v>
      </c>
      <c r="F74" s="19" t="s">
        <v>265</v>
      </c>
      <c r="G74" s="20" t="s">
        <v>250</v>
      </c>
      <c r="H74" s="385">
        <v>0</v>
      </c>
      <c r="I74" s="386">
        <v>6</v>
      </c>
      <c r="J74" s="386">
        <v>10</v>
      </c>
      <c r="K74" s="386">
        <v>10</v>
      </c>
      <c r="L74" s="386">
        <v>0</v>
      </c>
      <c r="M74" s="386">
        <v>0</v>
      </c>
      <c r="N74" s="386" t="s">
        <v>244</v>
      </c>
      <c r="O74" s="386" t="s">
        <v>244</v>
      </c>
      <c r="P74" s="387" t="s">
        <v>244</v>
      </c>
      <c r="Q74" s="386"/>
      <c r="R74" s="386"/>
      <c r="S74" s="386"/>
      <c r="T74" s="386"/>
      <c r="U74" s="386"/>
      <c r="V74" s="385">
        <v>0</v>
      </c>
      <c r="W74" s="386">
        <v>0.59099999999999997</v>
      </c>
      <c r="X74" s="386">
        <v>0.9850000000000001</v>
      </c>
      <c r="Y74" s="386">
        <v>0.9850000000000001</v>
      </c>
      <c r="Z74" s="528">
        <v>0</v>
      </c>
      <c r="AA74" s="386">
        <v>0</v>
      </c>
      <c r="AB74" s="386" t="s">
        <v>244</v>
      </c>
      <c r="AC74" s="386" t="s">
        <v>244</v>
      </c>
      <c r="AD74" s="386" t="s">
        <v>244</v>
      </c>
      <c r="AE74" s="386"/>
      <c r="AF74" s="386"/>
      <c r="AG74" s="386"/>
      <c r="AH74" s="386"/>
      <c r="AI74" s="386"/>
      <c r="AJ74" s="19"/>
      <c r="AK74" s="19"/>
      <c r="AL74" s="18"/>
    </row>
    <row r="75" spans="2:38" ht="14.5" x14ac:dyDescent="0.35">
      <c r="B75" s="19" t="s">
        <v>135</v>
      </c>
      <c r="C75" s="19" t="s">
        <v>126</v>
      </c>
      <c r="D75" s="21" t="s">
        <v>213</v>
      </c>
      <c r="E75" s="19" t="s">
        <v>214</v>
      </c>
      <c r="F75" s="19" t="s">
        <v>266</v>
      </c>
      <c r="G75" s="20" t="s">
        <v>250</v>
      </c>
      <c r="H75" s="385">
        <v>3.5</v>
      </c>
      <c r="I75" s="386">
        <v>67.5</v>
      </c>
      <c r="J75" s="386">
        <v>202.5</v>
      </c>
      <c r="K75" s="386">
        <v>285</v>
      </c>
      <c r="L75" s="386">
        <v>0</v>
      </c>
      <c r="M75" s="386">
        <v>0</v>
      </c>
      <c r="N75" s="386" t="s">
        <v>244</v>
      </c>
      <c r="O75" s="386" t="s">
        <v>244</v>
      </c>
      <c r="P75" s="387" t="s">
        <v>244</v>
      </c>
      <c r="Q75" s="386"/>
      <c r="R75" s="386"/>
      <c r="S75" s="386"/>
      <c r="T75" s="386"/>
      <c r="U75" s="386"/>
      <c r="V75" s="385">
        <v>0.34475</v>
      </c>
      <c r="W75" s="386">
        <v>6.6487500000000006</v>
      </c>
      <c r="X75" s="386">
        <v>19.946249999999999</v>
      </c>
      <c r="Y75" s="386">
        <v>28.072500000000002</v>
      </c>
      <c r="Z75" s="528">
        <v>0</v>
      </c>
      <c r="AA75" s="386">
        <v>0</v>
      </c>
      <c r="AB75" s="386" t="s">
        <v>244</v>
      </c>
      <c r="AC75" s="386" t="s">
        <v>244</v>
      </c>
      <c r="AD75" s="386" t="s">
        <v>244</v>
      </c>
      <c r="AE75" s="386"/>
      <c r="AF75" s="386"/>
      <c r="AG75" s="386"/>
      <c r="AH75" s="386"/>
      <c r="AI75" s="386"/>
      <c r="AJ75" s="19"/>
      <c r="AK75" s="19"/>
      <c r="AL75" s="18"/>
    </row>
    <row r="76" spans="2:38" ht="14.5" x14ac:dyDescent="0.35">
      <c r="B76" s="19" t="s">
        <v>135</v>
      </c>
      <c r="C76" s="19" t="s">
        <v>126</v>
      </c>
      <c r="D76" s="21" t="s">
        <v>213</v>
      </c>
      <c r="E76" s="19" t="s">
        <v>214</v>
      </c>
      <c r="F76" s="19" t="s">
        <v>267</v>
      </c>
      <c r="G76" s="20" t="s">
        <v>250</v>
      </c>
      <c r="H76" s="385">
        <v>5</v>
      </c>
      <c r="I76" s="386">
        <v>3</v>
      </c>
      <c r="J76" s="386">
        <v>3</v>
      </c>
      <c r="K76" s="386">
        <v>3</v>
      </c>
      <c r="L76" s="386">
        <v>0</v>
      </c>
      <c r="M76" s="386">
        <v>0</v>
      </c>
      <c r="N76" s="386" t="s">
        <v>244</v>
      </c>
      <c r="O76" s="386" t="s">
        <v>244</v>
      </c>
      <c r="P76" s="387" t="s">
        <v>244</v>
      </c>
      <c r="Q76" s="386"/>
      <c r="R76" s="386"/>
      <c r="S76" s="386"/>
      <c r="T76" s="386"/>
      <c r="U76" s="386"/>
      <c r="V76" s="385">
        <v>0.49250000000000005</v>
      </c>
      <c r="W76" s="386">
        <v>0.29549999999999998</v>
      </c>
      <c r="X76" s="386">
        <v>0.29549999999999998</v>
      </c>
      <c r="Y76" s="386">
        <v>0.29549999999999998</v>
      </c>
      <c r="Z76" s="528">
        <v>0</v>
      </c>
      <c r="AA76" s="386">
        <v>0</v>
      </c>
      <c r="AB76" s="386" t="s">
        <v>244</v>
      </c>
      <c r="AC76" s="386" t="s">
        <v>244</v>
      </c>
      <c r="AD76" s="386" t="s">
        <v>244</v>
      </c>
      <c r="AE76" s="386"/>
      <c r="AF76" s="386"/>
      <c r="AG76" s="386"/>
      <c r="AH76" s="386"/>
      <c r="AI76" s="386"/>
      <c r="AJ76" s="19"/>
      <c r="AK76" s="19"/>
      <c r="AL76" s="18"/>
    </row>
    <row r="77" spans="2:38" ht="14.5" x14ac:dyDescent="0.35">
      <c r="B77" s="19" t="s">
        <v>135</v>
      </c>
      <c r="C77" s="19" t="s">
        <v>126</v>
      </c>
      <c r="D77" s="21" t="s">
        <v>213</v>
      </c>
      <c r="E77" s="19" t="s">
        <v>214</v>
      </c>
      <c r="F77" s="19" t="s">
        <v>268</v>
      </c>
      <c r="G77" s="20" t="s">
        <v>250</v>
      </c>
      <c r="H77" s="385">
        <v>9.4</v>
      </c>
      <c r="I77" s="386">
        <v>20.100000000000001</v>
      </c>
      <c r="J77" s="386">
        <v>21.5</v>
      </c>
      <c r="K77" s="386">
        <v>18.5</v>
      </c>
      <c r="L77" s="386">
        <v>0</v>
      </c>
      <c r="M77" s="386">
        <v>0</v>
      </c>
      <c r="N77" s="386" t="s">
        <v>244</v>
      </c>
      <c r="O77" s="386" t="s">
        <v>244</v>
      </c>
      <c r="P77" s="387" t="s">
        <v>244</v>
      </c>
      <c r="Q77" s="386"/>
      <c r="R77" s="386"/>
      <c r="S77" s="386"/>
      <c r="T77" s="386"/>
      <c r="U77" s="386"/>
      <c r="V77" s="385">
        <v>0.92590000000000006</v>
      </c>
      <c r="W77" s="386">
        <v>1.9798500000000003</v>
      </c>
      <c r="X77" s="386">
        <v>2.11775</v>
      </c>
      <c r="Y77" s="386">
        <v>1.8222500000000001</v>
      </c>
      <c r="Z77" s="528">
        <v>0</v>
      </c>
      <c r="AA77" s="386">
        <v>0</v>
      </c>
      <c r="AB77" s="386" t="s">
        <v>244</v>
      </c>
      <c r="AC77" s="386" t="s">
        <v>244</v>
      </c>
      <c r="AD77" s="386" t="s">
        <v>244</v>
      </c>
      <c r="AE77" s="386"/>
      <c r="AF77" s="386"/>
      <c r="AG77" s="386"/>
      <c r="AH77" s="386"/>
      <c r="AI77" s="386"/>
      <c r="AJ77" s="19"/>
      <c r="AK77" s="19"/>
      <c r="AL77" s="18"/>
    </row>
    <row r="78" spans="2:38" ht="14.5" x14ac:dyDescent="0.35">
      <c r="B78" s="19" t="s">
        <v>135</v>
      </c>
      <c r="C78" s="19" t="s">
        <v>126</v>
      </c>
      <c r="D78" s="22" t="s">
        <v>226</v>
      </c>
      <c r="E78" s="19" t="s">
        <v>214</v>
      </c>
      <c r="F78" s="19" t="s">
        <v>269</v>
      </c>
      <c r="G78" s="20" t="s">
        <v>250</v>
      </c>
      <c r="H78" s="385">
        <v>40</v>
      </c>
      <c r="I78" s="386">
        <v>40</v>
      </c>
      <c r="J78" s="386">
        <v>40</v>
      </c>
      <c r="K78" s="386">
        <v>40</v>
      </c>
      <c r="L78" s="386">
        <v>0</v>
      </c>
      <c r="M78" s="386">
        <v>0</v>
      </c>
      <c r="N78" s="386" t="s">
        <v>244</v>
      </c>
      <c r="O78" s="386" t="s">
        <v>244</v>
      </c>
      <c r="P78" s="387" t="s">
        <v>244</v>
      </c>
      <c r="Q78" s="386"/>
      <c r="R78" s="386"/>
      <c r="S78" s="386"/>
      <c r="T78" s="386"/>
      <c r="U78" s="386"/>
      <c r="V78" s="385">
        <v>3.9400000000000004</v>
      </c>
      <c r="W78" s="386">
        <v>3.9400000000000004</v>
      </c>
      <c r="X78" s="386">
        <v>3.9400000000000004</v>
      </c>
      <c r="Y78" s="386">
        <v>3.9400000000000004</v>
      </c>
      <c r="Z78" s="528">
        <v>0</v>
      </c>
      <c r="AA78" s="386">
        <v>0</v>
      </c>
      <c r="AB78" s="386" t="s">
        <v>244</v>
      </c>
      <c r="AC78" s="386" t="s">
        <v>244</v>
      </c>
      <c r="AD78" s="386" t="s">
        <v>244</v>
      </c>
      <c r="AE78" s="386"/>
      <c r="AF78" s="386"/>
      <c r="AG78" s="386"/>
      <c r="AH78" s="386"/>
      <c r="AI78" s="386"/>
      <c r="AJ78" s="19"/>
      <c r="AK78" s="19"/>
      <c r="AL78" s="18"/>
    </row>
    <row r="79" spans="2:38" ht="14.5" x14ac:dyDescent="0.35">
      <c r="B79" s="19" t="s">
        <v>135</v>
      </c>
      <c r="C79" s="19" t="s">
        <v>126</v>
      </c>
      <c r="D79" s="21" t="s">
        <v>228</v>
      </c>
      <c r="E79" s="19" t="s">
        <v>214</v>
      </c>
      <c r="F79" s="19" t="s">
        <v>270</v>
      </c>
      <c r="G79" s="20" t="s">
        <v>248</v>
      </c>
      <c r="H79" s="385">
        <v>0</v>
      </c>
      <c r="I79" s="386">
        <v>15</v>
      </c>
      <c r="J79" s="386">
        <v>15</v>
      </c>
      <c r="K79" s="386">
        <v>0</v>
      </c>
      <c r="L79" s="386">
        <v>0</v>
      </c>
      <c r="M79" s="386">
        <v>0</v>
      </c>
      <c r="N79" s="386" t="s">
        <v>244</v>
      </c>
      <c r="O79" s="386" t="s">
        <v>244</v>
      </c>
      <c r="P79" s="387" t="s">
        <v>244</v>
      </c>
      <c r="Q79" s="386"/>
      <c r="R79" s="386"/>
      <c r="S79" s="386"/>
      <c r="T79" s="386"/>
      <c r="U79" s="386"/>
      <c r="V79" s="385">
        <v>0</v>
      </c>
      <c r="W79" s="386">
        <v>0</v>
      </c>
      <c r="X79" s="386">
        <v>0</v>
      </c>
      <c r="Y79" s="386">
        <v>0</v>
      </c>
      <c r="Z79" s="528">
        <v>0</v>
      </c>
      <c r="AA79" s="386">
        <v>0</v>
      </c>
      <c r="AB79" s="386" t="s">
        <v>244</v>
      </c>
      <c r="AC79" s="386" t="s">
        <v>244</v>
      </c>
      <c r="AD79" s="386" t="s">
        <v>244</v>
      </c>
      <c r="AE79" s="386"/>
      <c r="AF79" s="386"/>
      <c r="AG79" s="386"/>
      <c r="AH79" s="386"/>
      <c r="AI79" s="386"/>
      <c r="AJ79" s="19"/>
      <c r="AK79" s="19"/>
      <c r="AL79" s="18"/>
    </row>
    <row r="80" spans="2:38" ht="14.5" x14ac:dyDescent="0.35">
      <c r="B80" s="19" t="s">
        <v>135</v>
      </c>
      <c r="C80" s="19" t="s">
        <v>126</v>
      </c>
      <c r="D80" s="21" t="s">
        <v>228</v>
      </c>
      <c r="E80" s="19" t="s">
        <v>214</v>
      </c>
      <c r="F80" s="19" t="s">
        <v>271</v>
      </c>
      <c r="G80" s="20" t="s">
        <v>248</v>
      </c>
      <c r="H80" s="385">
        <v>4.54</v>
      </c>
      <c r="I80" s="386">
        <v>9.1</v>
      </c>
      <c r="J80" s="386">
        <v>8.58</v>
      </c>
      <c r="K80" s="386">
        <v>0</v>
      </c>
      <c r="L80" s="386">
        <v>0</v>
      </c>
      <c r="M80" s="386">
        <v>0</v>
      </c>
      <c r="N80" s="386" t="s">
        <v>244</v>
      </c>
      <c r="O80" s="386" t="s">
        <v>244</v>
      </c>
      <c r="P80" s="387" t="s">
        <v>244</v>
      </c>
      <c r="Q80" s="386"/>
      <c r="R80" s="386"/>
      <c r="S80" s="386"/>
      <c r="T80" s="386"/>
      <c r="U80" s="386"/>
      <c r="V80" s="385">
        <v>0</v>
      </c>
      <c r="W80" s="386">
        <v>0</v>
      </c>
      <c r="X80" s="386">
        <v>0</v>
      </c>
      <c r="Y80" s="386">
        <v>0</v>
      </c>
      <c r="Z80" s="528">
        <v>0</v>
      </c>
      <c r="AA80" s="386">
        <v>0</v>
      </c>
      <c r="AB80" s="386" t="s">
        <v>244</v>
      </c>
      <c r="AC80" s="386" t="s">
        <v>244</v>
      </c>
      <c r="AD80" s="386" t="s">
        <v>244</v>
      </c>
      <c r="AE80" s="386"/>
      <c r="AF80" s="386"/>
      <c r="AG80" s="386"/>
      <c r="AH80" s="386"/>
      <c r="AI80" s="386"/>
      <c r="AJ80" s="19"/>
      <c r="AK80" s="19"/>
      <c r="AL80" s="18"/>
    </row>
    <row r="81" spans="2:38" ht="14.5" x14ac:dyDescent="0.35">
      <c r="B81" s="19" t="s">
        <v>135</v>
      </c>
      <c r="C81" s="19" t="s">
        <v>126</v>
      </c>
      <c r="D81" s="21" t="s">
        <v>228</v>
      </c>
      <c r="E81" s="19" t="s">
        <v>214</v>
      </c>
      <c r="F81" s="19" t="s">
        <v>272</v>
      </c>
      <c r="G81" s="20" t="s">
        <v>248</v>
      </c>
      <c r="H81" s="385">
        <v>0.5</v>
      </c>
      <c r="I81" s="386">
        <v>10</v>
      </c>
      <c r="J81" s="386">
        <v>10</v>
      </c>
      <c r="K81" s="386">
        <v>0</v>
      </c>
      <c r="L81" s="386">
        <v>0</v>
      </c>
      <c r="M81" s="386">
        <v>0</v>
      </c>
      <c r="N81" s="386" t="s">
        <v>244</v>
      </c>
      <c r="O81" s="386" t="s">
        <v>244</v>
      </c>
      <c r="P81" s="387" t="s">
        <v>244</v>
      </c>
      <c r="Q81" s="386"/>
      <c r="R81" s="386"/>
      <c r="S81" s="386"/>
      <c r="T81" s="386"/>
      <c r="U81" s="386"/>
      <c r="V81" s="385">
        <v>0</v>
      </c>
      <c r="W81" s="386">
        <v>0</v>
      </c>
      <c r="X81" s="386">
        <v>0</v>
      </c>
      <c r="Y81" s="386">
        <v>0</v>
      </c>
      <c r="Z81" s="528">
        <v>0</v>
      </c>
      <c r="AA81" s="386">
        <v>0</v>
      </c>
      <c r="AB81" s="386" t="s">
        <v>244</v>
      </c>
      <c r="AC81" s="386" t="s">
        <v>244</v>
      </c>
      <c r="AD81" s="386" t="s">
        <v>244</v>
      </c>
      <c r="AE81" s="386"/>
      <c r="AF81" s="386"/>
      <c r="AG81" s="386"/>
      <c r="AH81" s="386"/>
      <c r="AI81" s="386"/>
      <c r="AJ81" s="19"/>
      <c r="AK81" s="19"/>
      <c r="AL81" s="18"/>
    </row>
    <row r="82" spans="2:38" ht="14.5" x14ac:dyDescent="0.35">
      <c r="B82" s="19" t="s">
        <v>135</v>
      </c>
      <c r="C82" s="19" t="s">
        <v>127</v>
      </c>
      <c r="D82" s="19" t="s">
        <v>209</v>
      </c>
      <c r="E82" s="19" t="s">
        <v>242</v>
      </c>
      <c r="F82" s="19" t="s">
        <v>273</v>
      </c>
      <c r="G82" s="20" t="s">
        <v>212</v>
      </c>
      <c r="H82" s="385">
        <v>0</v>
      </c>
      <c r="I82" s="386">
        <v>0</v>
      </c>
      <c r="J82" s="386">
        <v>0</v>
      </c>
      <c r="K82" s="386">
        <v>0</v>
      </c>
      <c r="L82" s="386">
        <v>0</v>
      </c>
      <c r="M82" s="386">
        <v>0</v>
      </c>
      <c r="N82" s="386" t="s">
        <v>244</v>
      </c>
      <c r="O82" s="386" t="s">
        <v>244</v>
      </c>
      <c r="P82" s="387" t="s">
        <v>244</v>
      </c>
      <c r="Q82" s="386"/>
      <c r="R82" s="386"/>
      <c r="S82" s="386"/>
      <c r="T82" s="386"/>
      <c r="U82" s="386"/>
      <c r="V82" s="385">
        <v>5</v>
      </c>
      <c r="W82" s="386">
        <v>0</v>
      </c>
      <c r="X82" s="386">
        <v>0</v>
      </c>
      <c r="Y82" s="386">
        <v>0</v>
      </c>
      <c r="Z82" s="528">
        <v>0</v>
      </c>
      <c r="AA82" s="386">
        <v>0</v>
      </c>
      <c r="AB82" s="386" t="s">
        <v>244</v>
      </c>
      <c r="AC82" s="386" t="s">
        <v>244</v>
      </c>
      <c r="AD82" s="386" t="s">
        <v>244</v>
      </c>
      <c r="AE82" s="386"/>
      <c r="AF82" s="386"/>
      <c r="AG82" s="386"/>
      <c r="AH82" s="386"/>
      <c r="AI82" s="386"/>
      <c r="AJ82" s="19"/>
      <c r="AK82" s="19"/>
      <c r="AL82" s="18"/>
    </row>
    <row r="83" spans="2:38" ht="14.5" x14ac:dyDescent="0.35">
      <c r="B83" s="19" t="s">
        <v>135</v>
      </c>
      <c r="C83" s="19" t="s">
        <v>127</v>
      </c>
      <c r="D83" s="19" t="s">
        <v>221</v>
      </c>
      <c r="E83" s="19" t="s">
        <v>214</v>
      </c>
      <c r="F83" s="19" t="s">
        <v>274</v>
      </c>
      <c r="G83" s="20" t="s">
        <v>250</v>
      </c>
      <c r="H83" s="385">
        <v>13</v>
      </c>
      <c r="I83" s="386">
        <v>11</v>
      </c>
      <c r="J83" s="386">
        <v>14</v>
      </c>
      <c r="K83" s="386">
        <v>12</v>
      </c>
      <c r="L83" s="386">
        <v>0</v>
      </c>
      <c r="M83" s="386">
        <v>0</v>
      </c>
      <c r="N83" s="386" t="s">
        <v>244</v>
      </c>
      <c r="O83" s="386" t="s">
        <v>244</v>
      </c>
      <c r="P83" s="387" t="s">
        <v>244</v>
      </c>
      <c r="Q83" s="386"/>
      <c r="R83" s="386"/>
      <c r="S83" s="386"/>
      <c r="T83" s="386"/>
      <c r="U83" s="386"/>
      <c r="V83" s="385">
        <v>1.2805</v>
      </c>
      <c r="W83" s="386">
        <v>1.0835000000000001</v>
      </c>
      <c r="X83" s="386">
        <v>1.379</v>
      </c>
      <c r="Y83" s="386">
        <v>1.1819999999999999</v>
      </c>
      <c r="Z83" s="528">
        <v>0</v>
      </c>
      <c r="AA83" s="386">
        <v>0</v>
      </c>
      <c r="AB83" s="386" t="s">
        <v>244</v>
      </c>
      <c r="AC83" s="386" t="s">
        <v>244</v>
      </c>
      <c r="AD83" s="386" t="s">
        <v>244</v>
      </c>
      <c r="AE83" s="386"/>
      <c r="AF83" s="386"/>
      <c r="AG83" s="386"/>
      <c r="AH83" s="386"/>
      <c r="AI83" s="386"/>
      <c r="AJ83" s="19"/>
      <c r="AK83" s="19"/>
      <c r="AL83" s="18"/>
    </row>
    <row r="84" spans="2:38" ht="14.5" x14ac:dyDescent="0.35">
      <c r="B84" s="19" t="s">
        <v>135</v>
      </c>
      <c r="C84" s="19" t="s">
        <v>127</v>
      </c>
      <c r="D84" s="21" t="s">
        <v>253</v>
      </c>
      <c r="E84" s="19" t="s">
        <v>214</v>
      </c>
      <c r="F84" s="19" t="s">
        <v>257</v>
      </c>
      <c r="G84" s="20" t="s">
        <v>250</v>
      </c>
      <c r="H84" s="385">
        <v>74</v>
      </c>
      <c r="I84" s="386">
        <v>0</v>
      </c>
      <c r="J84" s="386">
        <v>0</v>
      </c>
      <c r="K84" s="386">
        <v>0</v>
      </c>
      <c r="L84" s="386">
        <v>0</v>
      </c>
      <c r="M84" s="386">
        <v>0</v>
      </c>
      <c r="N84" s="386" t="s">
        <v>244</v>
      </c>
      <c r="O84" s="386" t="s">
        <v>244</v>
      </c>
      <c r="P84" s="387" t="s">
        <v>244</v>
      </c>
      <c r="Q84" s="386"/>
      <c r="R84" s="386"/>
      <c r="S84" s="386"/>
      <c r="T84" s="386"/>
      <c r="U84" s="386"/>
      <c r="V84" s="385">
        <v>7.2890000000000006</v>
      </c>
      <c r="W84" s="386">
        <v>0</v>
      </c>
      <c r="X84" s="386">
        <v>0</v>
      </c>
      <c r="Y84" s="386">
        <v>0</v>
      </c>
      <c r="Z84" s="528">
        <v>0</v>
      </c>
      <c r="AA84" s="386">
        <v>0</v>
      </c>
      <c r="AB84" s="386" t="s">
        <v>244</v>
      </c>
      <c r="AC84" s="386" t="s">
        <v>244</v>
      </c>
      <c r="AD84" s="386" t="s">
        <v>244</v>
      </c>
      <c r="AE84" s="386"/>
      <c r="AF84" s="386"/>
      <c r="AG84" s="386"/>
      <c r="AH84" s="386"/>
      <c r="AI84" s="386"/>
      <c r="AJ84" s="19"/>
      <c r="AK84" s="19"/>
      <c r="AL84" s="18"/>
    </row>
    <row r="85" spans="2:38" ht="14.5" x14ac:dyDescent="0.35">
      <c r="B85" s="19" t="s">
        <v>135</v>
      </c>
      <c r="C85" s="19" t="s">
        <v>127</v>
      </c>
      <c r="D85" s="21" t="s">
        <v>258</v>
      </c>
      <c r="E85" s="19" t="s">
        <v>214</v>
      </c>
      <c r="F85" s="19" t="s">
        <v>275</v>
      </c>
      <c r="G85" s="20" t="s">
        <v>250</v>
      </c>
      <c r="H85" s="385">
        <v>0</v>
      </c>
      <c r="I85" s="386">
        <v>1</v>
      </c>
      <c r="J85" s="386">
        <v>0</v>
      </c>
      <c r="K85" s="386">
        <v>0</v>
      </c>
      <c r="L85" s="386">
        <v>0</v>
      </c>
      <c r="M85" s="386">
        <v>0</v>
      </c>
      <c r="N85" s="386" t="s">
        <v>244</v>
      </c>
      <c r="O85" s="386" t="s">
        <v>244</v>
      </c>
      <c r="P85" s="387" t="s">
        <v>244</v>
      </c>
      <c r="Q85" s="386"/>
      <c r="R85" s="386"/>
      <c r="S85" s="386"/>
      <c r="T85" s="386"/>
      <c r="U85" s="386"/>
      <c r="V85" s="385">
        <v>0</v>
      </c>
      <c r="W85" s="386">
        <v>9.8500000000000004E-2</v>
      </c>
      <c r="X85" s="386">
        <v>0</v>
      </c>
      <c r="Y85" s="386">
        <v>0</v>
      </c>
      <c r="Z85" s="528">
        <v>0</v>
      </c>
      <c r="AA85" s="386">
        <v>0</v>
      </c>
      <c r="AB85" s="386" t="s">
        <v>244</v>
      </c>
      <c r="AC85" s="386" t="s">
        <v>244</v>
      </c>
      <c r="AD85" s="386" t="s">
        <v>244</v>
      </c>
      <c r="AE85" s="386"/>
      <c r="AF85" s="386"/>
      <c r="AG85" s="386"/>
      <c r="AH85" s="386"/>
      <c r="AI85" s="386"/>
      <c r="AJ85" s="19"/>
      <c r="AK85" s="19"/>
      <c r="AL85" s="18"/>
    </row>
    <row r="86" spans="2:38" ht="14.5" x14ac:dyDescent="0.35">
      <c r="B86" s="19" t="s">
        <v>135</v>
      </c>
      <c r="C86" s="19" t="s">
        <v>127</v>
      </c>
      <c r="D86" s="21" t="s">
        <v>258</v>
      </c>
      <c r="E86" s="19" t="s">
        <v>214</v>
      </c>
      <c r="F86" s="19" t="s">
        <v>276</v>
      </c>
      <c r="G86" s="20" t="s">
        <v>250</v>
      </c>
      <c r="H86" s="385">
        <v>0</v>
      </c>
      <c r="I86" s="386">
        <v>2</v>
      </c>
      <c r="J86" s="386">
        <v>0</v>
      </c>
      <c r="K86" s="386">
        <v>0</v>
      </c>
      <c r="L86" s="386">
        <v>0</v>
      </c>
      <c r="M86" s="386">
        <v>0</v>
      </c>
      <c r="N86" s="386" t="s">
        <v>244</v>
      </c>
      <c r="O86" s="386" t="s">
        <v>244</v>
      </c>
      <c r="P86" s="387" t="s">
        <v>244</v>
      </c>
      <c r="Q86" s="386"/>
      <c r="R86" s="386"/>
      <c r="S86" s="386"/>
      <c r="T86" s="386"/>
      <c r="U86" s="386"/>
      <c r="V86" s="385">
        <v>0</v>
      </c>
      <c r="W86" s="386">
        <v>0.19700000000000001</v>
      </c>
      <c r="X86" s="386">
        <v>0</v>
      </c>
      <c r="Y86" s="386">
        <v>0</v>
      </c>
      <c r="Z86" s="528">
        <v>0</v>
      </c>
      <c r="AA86" s="386">
        <v>0</v>
      </c>
      <c r="AB86" s="386" t="s">
        <v>244</v>
      </c>
      <c r="AC86" s="386" t="s">
        <v>244</v>
      </c>
      <c r="AD86" s="386" t="s">
        <v>244</v>
      </c>
      <c r="AE86" s="386"/>
      <c r="AF86" s="386"/>
      <c r="AG86" s="386"/>
      <c r="AH86" s="386"/>
      <c r="AI86" s="386"/>
      <c r="AJ86" s="19"/>
      <c r="AK86" s="19"/>
      <c r="AL86" s="18"/>
    </row>
    <row r="87" spans="2:38" ht="14.5" x14ac:dyDescent="0.35">
      <c r="B87" s="19" t="s">
        <v>135</v>
      </c>
      <c r="C87" s="19" t="s">
        <v>127</v>
      </c>
      <c r="D87" s="21" t="s">
        <v>258</v>
      </c>
      <c r="E87" s="19" t="s">
        <v>214</v>
      </c>
      <c r="F87" s="19" t="s">
        <v>277</v>
      </c>
      <c r="G87" s="20" t="s">
        <v>250</v>
      </c>
      <c r="H87" s="385">
        <v>0.5</v>
      </c>
      <c r="I87" s="386">
        <v>0.5</v>
      </c>
      <c r="J87" s="386">
        <v>0</v>
      </c>
      <c r="K87" s="386">
        <v>0</v>
      </c>
      <c r="L87" s="386">
        <v>0</v>
      </c>
      <c r="M87" s="386">
        <v>0</v>
      </c>
      <c r="N87" s="386" t="s">
        <v>244</v>
      </c>
      <c r="O87" s="386" t="s">
        <v>244</v>
      </c>
      <c r="P87" s="387" t="s">
        <v>244</v>
      </c>
      <c r="Q87" s="386"/>
      <c r="R87" s="386"/>
      <c r="S87" s="386"/>
      <c r="T87" s="386"/>
      <c r="U87" s="386"/>
      <c r="V87" s="385">
        <v>4.9250000000000002E-2</v>
      </c>
      <c r="W87" s="386">
        <v>4.9250000000000002E-2</v>
      </c>
      <c r="X87" s="386">
        <v>0</v>
      </c>
      <c r="Y87" s="386">
        <v>0</v>
      </c>
      <c r="Z87" s="528">
        <v>0</v>
      </c>
      <c r="AA87" s="386">
        <v>0</v>
      </c>
      <c r="AB87" s="386" t="s">
        <v>244</v>
      </c>
      <c r="AC87" s="386" t="s">
        <v>244</v>
      </c>
      <c r="AD87" s="386" t="s">
        <v>244</v>
      </c>
      <c r="AE87" s="386"/>
      <c r="AF87" s="386"/>
      <c r="AG87" s="386"/>
      <c r="AH87" s="386"/>
      <c r="AI87" s="386"/>
      <c r="AJ87" s="19"/>
      <c r="AK87" s="19"/>
      <c r="AL87" s="18"/>
    </row>
    <row r="88" spans="2:38" ht="14.5" x14ac:dyDescent="0.35">
      <c r="B88" s="19" t="s">
        <v>135</v>
      </c>
      <c r="C88" s="19" t="s">
        <v>127</v>
      </c>
      <c r="D88" s="21" t="s">
        <v>258</v>
      </c>
      <c r="E88" s="19" t="s">
        <v>214</v>
      </c>
      <c r="F88" s="19" t="s">
        <v>278</v>
      </c>
      <c r="G88" s="20" t="s">
        <v>250</v>
      </c>
      <c r="H88" s="385">
        <v>0</v>
      </c>
      <c r="I88" s="386">
        <v>4</v>
      </c>
      <c r="J88" s="386">
        <v>0</v>
      </c>
      <c r="K88" s="386">
        <v>0</v>
      </c>
      <c r="L88" s="386">
        <v>0</v>
      </c>
      <c r="M88" s="386">
        <v>0</v>
      </c>
      <c r="N88" s="386" t="s">
        <v>244</v>
      </c>
      <c r="O88" s="386" t="s">
        <v>244</v>
      </c>
      <c r="P88" s="387" t="s">
        <v>244</v>
      </c>
      <c r="Q88" s="386"/>
      <c r="R88" s="386"/>
      <c r="S88" s="386"/>
      <c r="T88" s="386"/>
      <c r="U88" s="386"/>
      <c r="V88" s="385">
        <v>0</v>
      </c>
      <c r="W88" s="386">
        <v>0.39400000000000002</v>
      </c>
      <c r="X88" s="386">
        <v>0</v>
      </c>
      <c r="Y88" s="386">
        <v>0</v>
      </c>
      <c r="Z88" s="528">
        <v>0</v>
      </c>
      <c r="AA88" s="386">
        <v>0</v>
      </c>
      <c r="AB88" s="386" t="s">
        <v>244</v>
      </c>
      <c r="AC88" s="386" t="s">
        <v>244</v>
      </c>
      <c r="AD88" s="386" t="s">
        <v>244</v>
      </c>
      <c r="AE88" s="386"/>
      <c r="AF88" s="386"/>
      <c r="AG88" s="386"/>
      <c r="AH88" s="386"/>
      <c r="AI88" s="386"/>
      <c r="AJ88" s="19"/>
      <c r="AK88" s="19"/>
      <c r="AL88" s="18"/>
    </row>
    <row r="89" spans="2:38" ht="14.5" x14ac:dyDescent="0.35">
      <c r="B89" s="19" t="s">
        <v>135</v>
      </c>
      <c r="C89" s="19" t="s">
        <v>127</v>
      </c>
      <c r="D89" s="22" t="s">
        <v>226</v>
      </c>
      <c r="E89" s="19" t="s">
        <v>214</v>
      </c>
      <c r="F89" s="19" t="s">
        <v>269</v>
      </c>
      <c r="G89" s="20" t="s">
        <v>250</v>
      </c>
      <c r="H89" s="385">
        <v>4</v>
      </c>
      <c r="I89" s="386">
        <v>17</v>
      </c>
      <c r="J89" s="386">
        <v>35</v>
      </c>
      <c r="K89" s="386">
        <v>47</v>
      </c>
      <c r="L89" s="386">
        <v>0</v>
      </c>
      <c r="M89" s="386">
        <v>0</v>
      </c>
      <c r="N89" s="386" t="s">
        <v>244</v>
      </c>
      <c r="O89" s="386" t="s">
        <v>244</v>
      </c>
      <c r="P89" s="387" t="s">
        <v>244</v>
      </c>
      <c r="Q89" s="386"/>
      <c r="R89" s="386"/>
      <c r="S89" s="386"/>
      <c r="T89" s="386"/>
      <c r="U89" s="386"/>
      <c r="V89" s="385">
        <v>0.39400000000000002</v>
      </c>
      <c r="W89" s="386">
        <v>1.6745000000000001</v>
      </c>
      <c r="X89" s="386">
        <v>3.4475000000000002</v>
      </c>
      <c r="Y89" s="386">
        <v>4.6295000000000002</v>
      </c>
      <c r="Z89" s="528">
        <v>0</v>
      </c>
      <c r="AA89" s="386">
        <v>0</v>
      </c>
      <c r="AB89" s="386" t="s">
        <v>244</v>
      </c>
      <c r="AC89" s="386" t="s">
        <v>244</v>
      </c>
      <c r="AD89" s="386" t="s">
        <v>244</v>
      </c>
      <c r="AE89" s="386"/>
      <c r="AF89" s="386"/>
      <c r="AG89" s="386"/>
      <c r="AH89" s="386"/>
      <c r="AI89" s="386"/>
      <c r="AJ89" s="19"/>
      <c r="AK89" s="19"/>
      <c r="AL89" s="18"/>
    </row>
    <row r="90" spans="2:38" ht="14.5" x14ac:dyDescent="0.35">
      <c r="B90" s="19" t="s">
        <v>135</v>
      </c>
      <c r="C90" s="19" t="s">
        <v>127</v>
      </c>
      <c r="D90" s="21" t="s">
        <v>217</v>
      </c>
      <c r="E90" s="19" t="s">
        <v>214</v>
      </c>
      <c r="F90" s="19" t="s">
        <v>279</v>
      </c>
      <c r="G90" s="20" t="s">
        <v>250</v>
      </c>
      <c r="H90" s="385">
        <v>0</v>
      </c>
      <c r="I90" s="386">
        <v>0</v>
      </c>
      <c r="J90" s="386">
        <v>65</v>
      </c>
      <c r="K90" s="386">
        <v>96</v>
      </c>
      <c r="L90" s="386">
        <v>0</v>
      </c>
      <c r="M90" s="386">
        <v>0</v>
      </c>
      <c r="N90" s="386" t="s">
        <v>244</v>
      </c>
      <c r="O90" s="386" t="s">
        <v>244</v>
      </c>
      <c r="P90" s="387" t="s">
        <v>244</v>
      </c>
      <c r="Q90" s="386"/>
      <c r="R90" s="386"/>
      <c r="S90" s="386"/>
      <c r="T90" s="386"/>
      <c r="U90" s="386"/>
      <c r="V90" s="385">
        <v>0</v>
      </c>
      <c r="W90" s="386">
        <v>0</v>
      </c>
      <c r="X90" s="386">
        <v>6.4024999999999999</v>
      </c>
      <c r="Y90" s="386">
        <v>9.4559999999999995</v>
      </c>
      <c r="Z90" s="528">
        <v>0</v>
      </c>
      <c r="AA90" s="386">
        <v>0</v>
      </c>
      <c r="AB90" s="386" t="s">
        <v>244</v>
      </c>
      <c r="AC90" s="386" t="s">
        <v>244</v>
      </c>
      <c r="AD90" s="386" t="s">
        <v>244</v>
      </c>
      <c r="AE90" s="386"/>
      <c r="AF90" s="386"/>
      <c r="AG90" s="386"/>
      <c r="AH90" s="386"/>
      <c r="AI90" s="386"/>
      <c r="AJ90" s="19"/>
      <c r="AK90" s="19"/>
      <c r="AL90" s="18"/>
    </row>
    <row r="91" spans="2:38" ht="14.5" x14ac:dyDescent="0.35">
      <c r="B91" s="19" t="s">
        <v>136</v>
      </c>
      <c r="C91" s="19" t="s">
        <v>126</v>
      </c>
      <c r="D91" s="19" t="s">
        <v>222</v>
      </c>
      <c r="E91" s="19" t="s">
        <v>280</v>
      </c>
      <c r="F91" s="19" t="s">
        <v>281</v>
      </c>
      <c r="G91" s="20" t="s">
        <v>212</v>
      </c>
      <c r="H91" s="385">
        <v>0</v>
      </c>
      <c r="I91" s="386">
        <v>0</v>
      </c>
      <c r="J91" s="386">
        <v>0</v>
      </c>
      <c r="K91" s="386">
        <v>0</v>
      </c>
      <c r="L91" s="386">
        <v>0</v>
      </c>
      <c r="M91" s="386">
        <v>0</v>
      </c>
      <c r="N91" s="386" t="s">
        <v>244</v>
      </c>
      <c r="O91" s="386" t="s">
        <v>244</v>
      </c>
      <c r="P91" s="387" t="s">
        <v>244</v>
      </c>
      <c r="Q91" s="386"/>
      <c r="R91" s="386"/>
      <c r="S91" s="386"/>
      <c r="T91" s="386"/>
      <c r="U91" s="386"/>
      <c r="V91" s="385">
        <v>9.9450000000000003</v>
      </c>
      <c r="W91" s="386">
        <v>0</v>
      </c>
      <c r="X91" s="386">
        <v>0</v>
      </c>
      <c r="Y91" s="386">
        <v>0</v>
      </c>
      <c r="Z91" s="528">
        <v>0</v>
      </c>
      <c r="AA91" s="386">
        <v>0</v>
      </c>
      <c r="AB91" s="386" t="s">
        <v>244</v>
      </c>
      <c r="AC91" s="386" t="s">
        <v>244</v>
      </c>
      <c r="AD91" s="386" t="s">
        <v>244</v>
      </c>
      <c r="AE91" s="386"/>
      <c r="AF91" s="386"/>
      <c r="AG91" s="386"/>
      <c r="AH91" s="386"/>
      <c r="AI91" s="386"/>
      <c r="AJ91" s="19"/>
      <c r="AK91" s="19"/>
      <c r="AL91" s="18"/>
    </row>
    <row r="92" spans="2:38" ht="14.5" x14ac:dyDescent="0.35">
      <c r="B92" s="19" t="s">
        <v>136</v>
      </c>
      <c r="C92" s="19" t="s">
        <v>126</v>
      </c>
      <c r="D92" s="19" t="s">
        <v>209</v>
      </c>
      <c r="E92" s="19" t="s">
        <v>282</v>
      </c>
      <c r="F92" s="19" t="s">
        <v>283</v>
      </c>
      <c r="G92" s="20" t="s">
        <v>212</v>
      </c>
      <c r="H92" s="385">
        <v>0</v>
      </c>
      <c r="I92" s="386">
        <v>0</v>
      </c>
      <c r="J92" s="386">
        <v>0</v>
      </c>
      <c r="K92" s="386">
        <v>0</v>
      </c>
      <c r="L92" s="386">
        <v>0</v>
      </c>
      <c r="M92" s="386">
        <v>0</v>
      </c>
      <c r="N92" s="386" t="s">
        <v>244</v>
      </c>
      <c r="O92" s="386" t="s">
        <v>244</v>
      </c>
      <c r="P92" s="387" t="s">
        <v>244</v>
      </c>
      <c r="Q92" s="386"/>
      <c r="R92" s="386"/>
      <c r="S92" s="386"/>
      <c r="T92" s="386"/>
      <c r="U92" s="386"/>
      <c r="V92" s="385">
        <v>3.331</v>
      </c>
      <c r="W92" s="386">
        <v>3.2589999999999999</v>
      </c>
      <c r="X92" s="386">
        <v>3.19</v>
      </c>
      <c r="Y92" s="386">
        <v>3.1190000000000002</v>
      </c>
      <c r="Z92" s="528">
        <v>0</v>
      </c>
      <c r="AA92" s="386">
        <v>0</v>
      </c>
      <c r="AB92" s="386" t="s">
        <v>244</v>
      </c>
      <c r="AC92" s="386" t="s">
        <v>244</v>
      </c>
      <c r="AD92" s="386" t="s">
        <v>244</v>
      </c>
      <c r="AE92" s="386"/>
      <c r="AF92" s="386"/>
      <c r="AG92" s="386"/>
      <c r="AH92" s="386"/>
      <c r="AI92" s="386"/>
      <c r="AJ92" s="19"/>
      <c r="AK92" s="19"/>
      <c r="AL92" s="18"/>
    </row>
    <row r="93" spans="2:38" ht="14.5" x14ac:dyDescent="0.35">
      <c r="B93" s="19" t="s">
        <v>136</v>
      </c>
      <c r="C93" s="19" t="s">
        <v>126</v>
      </c>
      <c r="D93" s="19" t="s">
        <v>209</v>
      </c>
      <c r="E93" s="19" t="s">
        <v>284</v>
      </c>
      <c r="F93" s="19" t="s">
        <v>285</v>
      </c>
      <c r="G93" s="20" t="s">
        <v>212</v>
      </c>
      <c r="H93" s="385">
        <v>0</v>
      </c>
      <c r="I93" s="386">
        <v>0</v>
      </c>
      <c r="J93" s="386">
        <v>0</v>
      </c>
      <c r="K93" s="386">
        <v>0</v>
      </c>
      <c r="L93" s="386">
        <v>0</v>
      </c>
      <c r="M93" s="386">
        <v>0</v>
      </c>
      <c r="N93" s="386" t="s">
        <v>244</v>
      </c>
      <c r="O93" s="386" t="s">
        <v>244</v>
      </c>
      <c r="P93" s="387" t="s">
        <v>244</v>
      </c>
      <c r="Q93" s="386"/>
      <c r="R93" s="386"/>
      <c r="S93" s="386"/>
      <c r="T93" s="386"/>
      <c r="U93" s="386"/>
      <c r="V93" s="385">
        <v>-41.613999999999997</v>
      </c>
      <c r="W93" s="386">
        <v>-41.613999999999997</v>
      </c>
      <c r="X93" s="386">
        <v>-41.613999999999997</v>
      </c>
      <c r="Y93" s="386">
        <v>-41.613999999999997</v>
      </c>
      <c r="Z93" s="528">
        <v>0</v>
      </c>
      <c r="AA93" s="386">
        <v>0</v>
      </c>
      <c r="AB93" s="386" t="s">
        <v>244</v>
      </c>
      <c r="AC93" s="386" t="s">
        <v>244</v>
      </c>
      <c r="AD93" s="386" t="s">
        <v>244</v>
      </c>
      <c r="AE93" s="386"/>
      <c r="AF93" s="386"/>
      <c r="AG93" s="386"/>
      <c r="AH93" s="386"/>
      <c r="AI93" s="386"/>
      <c r="AJ93" s="19"/>
      <c r="AK93" s="19"/>
      <c r="AL93" s="18"/>
    </row>
    <row r="94" spans="2:38" ht="14.5" x14ac:dyDescent="0.35">
      <c r="B94" s="19" t="s">
        <v>136</v>
      </c>
      <c r="C94" s="19" t="s">
        <v>127</v>
      </c>
      <c r="D94" s="19" t="s">
        <v>209</v>
      </c>
      <c r="E94" s="19" t="s">
        <v>284</v>
      </c>
      <c r="F94" s="19" t="s">
        <v>285</v>
      </c>
      <c r="G94" s="20" t="s">
        <v>212</v>
      </c>
      <c r="H94" s="385">
        <v>0</v>
      </c>
      <c r="I94" s="386">
        <v>0</v>
      </c>
      <c r="J94" s="386">
        <v>0</v>
      </c>
      <c r="K94" s="386">
        <v>0</v>
      </c>
      <c r="L94" s="386">
        <v>0</v>
      </c>
      <c r="M94" s="386">
        <v>0</v>
      </c>
      <c r="N94" s="386" t="s">
        <v>244</v>
      </c>
      <c r="O94" s="386" t="s">
        <v>244</v>
      </c>
      <c r="P94" s="387" t="s">
        <v>244</v>
      </c>
      <c r="Q94" s="386"/>
      <c r="R94" s="386"/>
      <c r="S94" s="386"/>
      <c r="T94" s="386"/>
      <c r="U94" s="386"/>
      <c r="V94" s="385">
        <v>41.613999999999997</v>
      </c>
      <c r="W94" s="386">
        <v>41.613999999999997</v>
      </c>
      <c r="X94" s="386">
        <v>41.613999999999997</v>
      </c>
      <c r="Y94" s="386">
        <v>41.613999999999997</v>
      </c>
      <c r="Z94" s="528">
        <v>0</v>
      </c>
      <c r="AA94" s="386">
        <v>0</v>
      </c>
      <c r="AB94" s="386" t="s">
        <v>244</v>
      </c>
      <c r="AC94" s="386" t="s">
        <v>244</v>
      </c>
      <c r="AD94" s="386" t="s">
        <v>244</v>
      </c>
      <c r="AE94" s="386"/>
      <c r="AF94" s="386"/>
      <c r="AG94" s="386"/>
      <c r="AH94" s="386"/>
      <c r="AI94" s="386"/>
      <c r="AJ94" s="19"/>
      <c r="AK94" s="19"/>
      <c r="AL94" s="18"/>
    </row>
    <row r="95" spans="2:38" ht="14.5" x14ac:dyDescent="0.35">
      <c r="B95" s="19" t="s">
        <v>137</v>
      </c>
      <c r="C95" s="19" t="s">
        <v>126</v>
      </c>
      <c r="D95" s="19" t="s">
        <v>209</v>
      </c>
      <c r="E95" s="19" t="s">
        <v>242</v>
      </c>
      <c r="F95" s="19" t="s">
        <v>286</v>
      </c>
      <c r="G95" s="20" t="s">
        <v>212</v>
      </c>
      <c r="H95" s="385">
        <v>0</v>
      </c>
      <c r="I95" s="386">
        <v>0</v>
      </c>
      <c r="J95" s="386">
        <v>0</v>
      </c>
      <c r="K95" s="386">
        <v>0</v>
      </c>
      <c r="L95" s="386">
        <v>0</v>
      </c>
      <c r="M95" s="386">
        <v>0</v>
      </c>
      <c r="N95" s="386" t="s">
        <v>244</v>
      </c>
      <c r="O95" s="386" t="s">
        <v>244</v>
      </c>
      <c r="P95" s="387" t="s">
        <v>244</v>
      </c>
      <c r="Q95" s="386"/>
      <c r="R95" s="386"/>
      <c r="S95" s="386"/>
      <c r="T95" s="386"/>
      <c r="U95" s="386"/>
      <c r="V95" s="385">
        <v>6.5000000000000002E-2</v>
      </c>
      <c r="W95" s="386">
        <v>2.077</v>
      </c>
      <c r="X95" s="386">
        <v>3.1819999999999999</v>
      </c>
      <c r="Y95" s="386">
        <v>3.8159999999999998</v>
      </c>
      <c r="Z95" s="528">
        <v>0</v>
      </c>
      <c r="AA95" s="386">
        <v>0</v>
      </c>
      <c r="AB95" s="386" t="s">
        <v>244</v>
      </c>
      <c r="AC95" s="386" t="s">
        <v>244</v>
      </c>
      <c r="AD95" s="386" t="s">
        <v>244</v>
      </c>
      <c r="AE95" s="386"/>
      <c r="AF95" s="386"/>
      <c r="AG95" s="386"/>
      <c r="AH95" s="386"/>
      <c r="AI95" s="386"/>
      <c r="AJ95" s="19" t="s">
        <v>287</v>
      </c>
      <c r="AK95" s="19"/>
      <c r="AL95" s="18"/>
    </row>
    <row r="96" spans="2:38" ht="14.5" x14ac:dyDescent="0.35">
      <c r="B96" s="19" t="s">
        <v>137</v>
      </c>
      <c r="C96" s="19" t="s">
        <v>126</v>
      </c>
      <c r="D96" s="21" t="s">
        <v>288</v>
      </c>
      <c r="E96" s="19" t="s">
        <v>214</v>
      </c>
      <c r="F96" s="19" t="s">
        <v>289</v>
      </c>
      <c r="G96" s="20" t="s">
        <v>250</v>
      </c>
      <c r="H96" s="385">
        <v>0</v>
      </c>
      <c r="I96" s="386">
        <v>5</v>
      </c>
      <c r="J96" s="386">
        <v>5</v>
      </c>
      <c r="K96" s="386">
        <v>3</v>
      </c>
      <c r="L96" s="386">
        <v>0</v>
      </c>
      <c r="M96" s="386">
        <v>0</v>
      </c>
      <c r="N96" s="386" t="s">
        <v>244</v>
      </c>
      <c r="O96" s="386" t="s">
        <v>244</v>
      </c>
      <c r="P96" s="387" t="s">
        <v>244</v>
      </c>
      <c r="Q96" s="386"/>
      <c r="R96" s="386"/>
      <c r="S96" s="386"/>
      <c r="T96" s="386"/>
      <c r="U96" s="386"/>
      <c r="V96" s="385">
        <v>0</v>
      </c>
      <c r="W96" s="386">
        <v>0.49050000000000005</v>
      </c>
      <c r="X96" s="386">
        <v>0.49050000000000005</v>
      </c>
      <c r="Y96" s="386">
        <v>0.29430000000000001</v>
      </c>
      <c r="Z96" s="528">
        <v>0</v>
      </c>
      <c r="AA96" s="386">
        <v>0</v>
      </c>
      <c r="AB96" s="386" t="s">
        <v>244</v>
      </c>
      <c r="AC96" s="386" t="s">
        <v>244</v>
      </c>
      <c r="AD96" s="386" t="s">
        <v>244</v>
      </c>
      <c r="AE96" s="386"/>
      <c r="AF96" s="386"/>
      <c r="AG96" s="386"/>
      <c r="AH96" s="386"/>
      <c r="AI96" s="386"/>
      <c r="AJ96" s="19"/>
      <c r="AK96" s="19"/>
      <c r="AL96" s="18"/>
    </row>
    <row r="97" spans="2:38" ht="14.5" x14ac:dyDescent="0.35">
      <c r="B97" s="19" t="s">
        <v>137</v>
      </c>
      <c r="C97" s="19" t="s">
        <v>126</v>
      </c>
      <c r="D97" s="19" t="s">
        <v>220</v>
      </c>
      <c r="E97" s="19" t="s">
        <v>214</v>
      </c>
      <c r="F97" s="19" t="s">
        <v>290</v>
      </c>
      <c r="G97" s="20" t="s">
        <v>250</v>
      </c>
      <c r="H97" s="385">
        <v>0</v>
      </c>
      <c r="I97" s="386">
        <v>3</v>
      </c>
      <c r="J97" s="386">
        <v>6</v>
      </c>
      <c r="K97" s="386">
        <v>10</v>
      </c>
      <c r="L97" s="386">
        <v>0</v>
      </c>
      <c r="M97" s="386">
        <v>0</v>
      </c>
      <c r="N97" s="386" t="s">
        <v>244</v>
      </c>
      <c r="O97" s="386" t="s">
        <v>244</v>
      </c>
      <c r="P97" s="387" t="s">
        <v>244</v>
      </c>
      <c r="Q97" s="386"/>
      <c r="R97" s="386"/>
      <c r="S97" s="386"/>
      <c r="T97" s="386"/>
      <c r="U97" s="386"/>
      <c r="V97" s="385">
        <v>0</v>
      </c>
      <c r="W97" s="386">
        <v>0.29430000000000001</v>
      </c>
      <c r="X97" s="386">
        <v>0.58860000000000001</v>
      </c>
      <c r="Y97" s="386">
        <v>0.98100000000000009</v>
      </c>
      <c r="Z97" s="528">
        <v>0</v>
      </c>
      <c r="AA97" s="386">
        <v>0</v>
      </c>
      <c r="AB97" s="386" t="s">
        <v>244</v>
      </c>
      <c r="AC97" s="386" t="s">
        <v>244</v>
      </c>
      <c r="AD97" s="386" t="s">
        <v>244</v>
      </c>
      <c r="AE97" s="386"/>
      <c r="AF97" s="386"/>
      <c r="AG97" s="386"/>
      <c r="AH97" s="386"/>
      <c r="AI97" s="386"/>
      <c r="AJ97" s="19"/>
      <c r="AK97" s="19"/>
      <c r="AL97" s="18"/>
    </row>
    <row r="98" spans="2:38" ht="14.5" x14ac:dyDescent="0.35">
      <c r="B98" s="19" t="s">
        <v>137</v>
      </c>
      <c r="C98" s="19" t="s">
        <v>126</v>
      </c>
      <c r="D98" s="19" t="s">
        <v>220</v>
      </c>
      <c r="E98" s="19" t="s">
        <v>214</v>
      </c>
      <c r="F98" s="19" t="s">
        <v>291</v>
      </c>
      <c r="G98" s="20" t="s">
        <v>250</v>
      </c>
      <c r="H98" s="385">
        <v>0</v>
      </c>
      <c r="I98" s="386">
        <v>6</v>
      </c>
      <c r="J98" s="386">
        <v>5</v>
      </c>
      <c r="K98" s="386">
        <v>5</v>
      </c>
      <c r="L98" s="386">
        <v>0</v>
      </c>
      <c r="M98" s="386">
        <v>0</v>
      </c>
      <c r="N98" s="386" t="s">
        <v>244</v>
      </c>
      <c r="O98" s="386" t="s">
        <v>244</v>
      </c>
      <c r="P98" s="387" t="s">
        <v>244</v>
      </c>
      <c r="Q98" s="386"/>
      <c r="R98" s="386"/>
      <c r="S98" s="386"/>
      <c r="T98" s="386"/>
      <c r="U98" s="386"/>
      <c r="V98" s="385">
        <v>0</v>
      </c>
      <c r="W98" s="386">
        <v>0.58860000000000001</v>
      </c>
      <c r="X98" s="386">
        <v>0.49050000000000005</v>
      </c>
      <c r="Y98" s="386">
        <v>0.49050000000000005</v>
      </c>
      <c r="Z98" s="528">
        <v>0</v>
      </c>
      <c r="AA98" s="386">
        <v>0</v>
      </c>
      <c r="AB98" s="386" t="s">
        <v>244</v>
      </c>
      <c r="AC98" s="386" t="s">
        <v>244</v>
      </c>
      <c r="AD98" s="386" t="s">
        <v>244</v>
      </c>
      <c r="AE98" s="386"/>
      <c r="AF98" s="386"/>
      <c r="AG98" s="386"/>
      <c r="AH98" s="386"/>
      <c r="AI98" s="386"/>
      <c r="AJ98" s="19"/>
      <c r="AK98" s="19"/>
      <c r="AL98" s="18"/>
    </row>
    <row r="99" spans="2:38" ht="14.5" x14ac:dyDescent="0.35">
      <c r="B99" s="19" t="s">
        <v>137</v>
      </c>
      <c r="C99" s="19" t="s">
        <v>126</v>
      </c>
      <c r="D99" s="21" t="s">
        <v>253</v>
      </c>
      <c r="E99" s="19" t="s">
        <v>214</v>
      </c>
      <c r="F99" s="19" t="s">
        <v>292</v>
      </c>
      <c r="G99" s="20" t="s">
        <v>250</v>
      </c>
      <c r="H99" s="385">
        <v>0</v>
      </c>
      <c r="I99" s="386">
        <v>150</v>
      </c>
      <c r="J99" s="386">
        <v>50</v>
      </c>
      <c r="K99" s="386">
        <v>0</v>
      </c>
      <c r="L99" s="386">
        <v>0</v>
      </c>
      <c r="M99" s="386">
        <v>0</v>
      </c>
      <c r="N99" s="386" t="s">
        <v>244</v>
      </c>
      <c r="O99" s="386" t="s">
        <v>244</v>
      </c>
      <c r="P99" s="387" t="s">
        <v>244</v>
      </c>
      <c r="Q99" s="386"/>
      <c r="R99" s="386"/>
      <c r="S99" s="386"/>
      <c r="T99" s="386"/>
      <c r="U99" s="386"/>
      <c r="V99" s="385">
        <v>0</v>
      </c>
      <c r="W99" s="386">
        <v>14.715000000000002</v>
      </c>
      <c r="X99" s="386">
        <v>4.9050000000000002</v>
      </c>
      <c r="Y99" s="386">
        <v>0</v>
      </c>
      <c r="Z99" s="528">
        <v>0</v>
      </c>
      <c r="AA99" s="386">
        <v>0</v>
      </c>
      <c r="AB99" s="386" t="s">
        <v>244</v>
      </c>
      <c r="AC99" s="386" t="s">
        <v>244</v>
      </c>
      <c r="AD99" s="386" t="s">
        <v>244</v>
      </c>
      <c r="AE99" s="386"/>
      <c r="AF99" s="386"/>
      <c r="AG99" s="386"/>
      <c r="AH99" s="386"/>
      <c r="AI99" s="386"/>
      <c r="AJ99" s="19"/>
      <c r="AK99" s="19"/>
      <c r="AL99" s="18"/>
    </row>
    <row r="100" spans="2:38" ht="14.5" x14ac:dyDescent="0.35">
      <c r="B100" s="19" t="s">
        <v>137</v>
      </c>
      <c r="C100" s="19" t="s">
        <v>126</v>
      </c>
      <c r="D100" s="21" t="s">
        <v>258</v>
      </c>
      <c r="E100" s="19" t="s">
        <v>214</v>
      </c>
      <c r="F100" s="19" t="s">
        <v>293</v>
      </c>
      <c r="G100" s="20" t="s">
        <v>250</v>
      </c>
      <c r="H100" s="385">
        <v>2</v>
      </c>
      <c r="I100" s="386">
        <v>2</v>
      </c>
      <c r="J100" s="386">
        <v>3</v>
      </c>
      <c r="K100" s="386">
        <v>4</v>
      </c>
      <c r="L100" s="386">
        <v>0</v>
      </c>
      <c r="M100" s="386">
        <v>0</v>
      </c>
      <c r="N100" s="386" t="s">
        <v>244</v>
      </c>
      <c r="O100" s="386" t="s">
        <v>244</v>
      </c>
      <c r="P100" s="387" t="s">
        <v>244</v>
      </c>
      <c r="Q100" s="386"/>
      <c r="R100" s="386"/>
      <c r="S100" s="386"/>
      <c r="T100" s="386"/>
      <c r="U100" s="386"/>
      <c r="V100" s="385">
        <v>0.19620000000000001</v>
      </c>
      <c r="W100" s="386">
        <v>0.19620000000000001</v>
      </c>
      <c r="X100" s="386">
        <v>0.29430000000000001</v>
      </c>
      <c r="Y100" s="386">
        <v>0.39240000000000003</v>
      </c>
      <c r="Z100" s="528">
        <v>0</v>
      </c>
      <c r="AA100" s="386">
        <v>0</v>
      </c>
      <c r="AB100" s="386" t="s">
        <v>244</v>
      </c>
      <c r="AC100" s="386" t="s">
        <v>244</v>
      </c>
      <c r="AD100" s="386" t="s">
        <v>244</v>
      </c>
      <c r="AE100" s="386"/>
      <c r="AF100" s="386"/>
      <c r="AG100" s="386"/>
      <c r="AH100" s="386"/>
      <c r="AI100" s="386"/>
      <c r="AJ100" s="19"/>
      <c r="AK100" s="19"/>
      <c r="AL100" s="18"/>
    </row>
    <row r="101" spans="2:38" ht="14.5" x14ac:dyDescent="0.35">
      <c r="B101" s="19" t="s">
        <v>137</v>
      </c>
      <c r="C101" s="19" t="s">
        <v>126</v>
      </c>
      <c r="D101" s="21" t="s">
        <v>258</v>
      </c>
      <c r="E101" s="19" t="s">
        <v>214</v>
      </c>
      <c r="F101" s="19" t="s">
        <v>294</v>
      </c>
      <c r="G101" s="20" t="s">
        <v>250</v>
      </c>
      <c r="H101" s="385">
        <v>4.7850000000000001</v>
      </c>
      <c r="I101" s="386">
        <v>1.1499999999999999</v>
      </c>
      <c r="J101" s="386">
        <v>2.0649999999999999</v>
      </c>
      <c r="K101" s="386">
        <v>1</v>
      </c>
      <c r="L101" s="386">
        <v>0</v>
      </c>
      <c r="M101" s="386">
        <v>0</v>
      </c>
      <c r="N101" s="386" t="s">
        <v>244</v>
      </c>
      <c r="O101" s="386" t="s">
        <v>244</v>
      </c>
      <c r="P101" s="387" t="s">
        <v>244</v>
      </c>
      <c r="Q101" s="386"/>
      <c r="R101" s="386"/>
      <c r="S101" s="386"/>
      <c r="T101" s="386"/>
      <c r="U101" s="386"/>
      <c r="V101" s="385">
        <v>0.46940850000000006</v>
      </c>
      <c r="W101" s="386">
        <v>0.112815</v>
      </c>
      <c r="X101" s="386">
        <v>0.20257650000000002</v>
      </c>
      <c r="Y101" s="386">
        <v>9.8100000000000007E-2</v>
      </c>
      <c r="Z101" s="528">
        <v>0</v>
      </c>
      <c r="AA101" s="386">
        <v>0</v>
      </c>
      <c r="AB101" s="386" t="s">
        <v>244</v>
      </c>
      <c r="AC101" s="386" t="s">
        <v>244</v>
      </c>
      <c r="AD101" s="386" t="s">
        <v>244</v>
      </c>
      <c r="AE101" s="386"/>
      <c r="AF101" s="386"/>
      <c r="AG101" s="386"/>
      <c r="AH101" s="386"/>
      <c r="AI101" s="386"/>
      <c r="AJ101" s="19"/>
      <c r="AK101" s="19"/>
      <c r="AL101" s="18"/>
    </row>
    <row r="102" spans="2:38" ht="14.5" x14ac:dyDescent="0.35">
      <c r="B102" s="19" t="s">
        <v>137</v>
      </c>
      <c r="C102" s="19" t="s">
        <v>126</v>
      </c>
      <c r="D102" s="21" t="s">
        <v>258</v>
      </c>
      <c r="E102" s="19" t="s">
        <v>214</v>
      </c>
      <c r="F102" s="19" t="s">
        <v>295</v>
      </c>
      <c r="G102" s="20" t="s">
        <v>250</v>
      </c>
      <c r="H102" s="385">
        <v>0</v>
      </c>
      <c r="I102" s="386">
        <v>0.45</v>
      </c>
      <c r="J102" s="386">
        <v>0.3</v>
      </c>
      <c r="K102" s="386">
        <v>0.1</v>
      </c>
      <c r="L102" s="386">
        <v>0</v>
      </c>
      <c r="M102" s="386">
        <v>0</v>
      </c>
      <c r="N102" s="386" t="s">
        <v>244</v>
      </c>
      <c r="O102" s="386" t="s">
        <v>244</v>
      </c>
      <c r="P102" s="387" t="s">
        <v>244</v>
      </c>
      <c r="Q102" s="386"/>
      <c r="R102" s="386"/>
      <c r="S102" s="386"/>
      <c r="T102" s="386"/>
      <c r="U102" s="386"/>
      <c r="V102" s="385">
        <v>0</v>
      </c>
      <c r="W102" s="386">
        <v>4.4145000000000004E-2</v>
      </c>
      <c r="X102" s="386">
        <v>2.9430000000000001E-2</v>
      </c>
      <c r="Y102" s="386">
        <v>9.810000000000001E-3</v>
      </c>
      <c r="Z102" s="528">
        <v>0</v>
      </c>
      <c r="AA102" s="386">
        <v>0</v>
      </c>
      <c r="AB102" s="386" t="s">
        <v>244</v>
      </c>
      <c r="AC102" s="386" t="s">
        <v>244</v>
      </c>
      <c r="AD102" s="386" t="s">
        <v>244</v>
      </c>
      <c r="AE102" s="386"/>
      <c r="AF102" s="386"/>
      <c r="AG102" s="386"/>
      <c r="AH102" s="386"/>
      <c r="AI102" s="386"/>
      <c r="AJ102" s="19"/>
      <c r="AK102" s="19"/>
      <c r="AL102" s="18"/>
    </row>
    <row r="103" spans="2:38" ht="14.5" x14ac:dyDescent="0.35">
      <c r="B103" s="19" t="s">
        <v>137</v>
      </c>
      <c r="C103" s="19" t="s">
        <v>126</v>
      </c>
      <c r="D103" s="21" t="s">
        <v>258</v>
      </c>
      <c r="E103" s="19" t="s">
        <v>214</v>
      </c>
      <c r="F103" s="19" t="s">
        <v>296</v>
      </c>
      <c r="G103" s="20" t="s">
        <v>250</v>
      </c>
      <c r="H103" s="385">
        <v>0</v>
      </c>
      <c r="I103" s="386">
        <v>1.1859999999999999</v>
      </c>
      <c r="J103" s="386">
        <v>6.3970000000000002</v>
      </c>
      <c r="K103" s="386">
        <v>0</v>
      </c>
      <c r="L103" s="386">
        <v>0</v>
      </c>
      <c r="M103" s="386">
        <v>0</v>
      </c>
      <c r="N103" s="386" t="s">
        <v>244</v>
      </c>
      <c r="O103" s="386" t="s">
        <v>244</v>
      </c>
      <c r="P103" s="387" t="s">
        <v>244</v>
      </c>
      <c r="Q103" s="386"/>
      <c r="R103" s="386"/>
      <c r="S103" s="386"/>
      <c r="T103" s="386"/>
      <c r="U103" s="386"/>
      <c r="V103" s="385">
        <v>0</v>
      </c>
      <c r="W103" s="386">
        <v>0.11634660000000001</v>
      </c>
      <c r="X103" s="386">
        <v>0.6275457000000001</v>
      </c>
      <c r="Y103" s="386">
        <v>0</v>
      </c>
      <c r="Z103" s="528">
        <v>0</v>
      </c>
      <c r="AA103" s="386">
        <v>0</v>
      </c>
      <c r="AB103" s="386" t="s">
        <v>244</v>
      </c>
      <c r="AC103" s="386" t="s">
        <v>244</v>
      </c>
      <c r="AD103" s="386" t="s">
        <v>244</v>
      </c>
      <c r="AE103" s="386"/>
      <c r="AF103" s="386"/>
      <c r="AG103" s="386"/>
      <c r="AH103" s="386"/>
      <c r="AI103" s="386"/>
      <c r="AJ103" s="19"/>
      <c r="AK103" s="19"/>
      <c r="AL103" s="18"/>
    </row>
    <row r="104" spans="2:38" ht="14.5" x14ac:dyDescent="0.35">
      <c r="B104" s="19" t="s">
        <v>137</v>
      </c>
      <c r="C104" s="19" t="s">
        <v>126</v>
      </c>
      <c r="D104" s="21" t="s">
        <v>223</v>
      </c>
      <c r="E104" s="19" t="s">
        <v>214</v>
      </c>
      <c r="F104" s="19" t="s">
        <v>297</v>
      </c>
      <c r="G104" s="20" t="s">
        <v>298</v>
      </c>
      <c r="H104" s="385">
        <v>0</v>
      </c>
      <c r="I104" s="386">
        <v>113</v>
      </c>
      <c r="J104" s="386">
        <v>216</v>
      </c>
      <c r="K104" s="386">
        <v>166</v>
      </c>
      <c r="L104" s="386">
        <v>0</v>
      </c>
      <c r="M104" s="386">
        <v>0</v>
      </c>
      <c r="N104" s="386" t="s">
        <v>244</v>
      </c>
      <c r="O104" s="386" t="s">
        <v>244</v>
      </c>
      <c r="P104" s="387" t="s">
        <v>244</v>
      </c>
      <c r="Q104" s="386"/>
      <c r="R104" s="386"/>
      <c r="S104" s="386"/>
      <c r="T104" s="386"/>
      <c r="U104" s="386"/>
      <c r="V104" s="385">
        <v>0</v>
      </c>
      <c r="W104" s="386">
        <v>10.4864</v>
      </c>
      <c r="X104" s="386">
        <v>20.044799999999999</v>
      </c>
      <c r="Y104" s="386">
        <v>15.404799999999998</v>
      </c>
      <c r="Z104" s="528">
        <v>0</v>
      </c>
      <c r="AA104" s="386">
        <v>0</v>
      </c>
      <c r="AB104" s="386" t="s">
        <v>244</v>
      </c>
      <c r="AC104" s="386" t="s">
        <v>244</v>
      </c>
      <c r="AD104" s="386" t="s">
        <v>244</v>
      </c>
      <c r="AE104" s="386"/>
      <c r="AF104" s="386"/>
      <c r="AG104" s="386"/>
      <c r="AH104" s="386"/>
      <c r="AI104" s="386"/>
      <c r="AJ104" s="19"/>
      <c r="AK104" s="19"/>
      <c r="AL104" s="18"/>
    </row>
    <row r="105" spans="2:38" ht="14.5" x14ac:dyDescent="0.35">
      <c r="B105" s="19" t="s">
        <v>137</v>
      </c>
      <c r="C105" s="19" t="s">
        <v>126</v>
      </c>
      <c r="D105" s="21" t="s">
        <v>217</v>
      </c>
      <c r="E105" s="19" t="s">
        <v>214</v>
      </c>
      <c r="F105" s="19" t="s">
        <v>299</v>
      </c>
      <c r="G105" s="20" t="s">
        <v>250</v>
      </c>
      <c r="H105" s="385">
        <v>0</v>
      </c>
      <c r="I105" s="386">
        <v>2</v>
      </c>
      <c r="J105" s="386">
        <v>3</v>
      </c>
      <c r="K105" s="386">
        <v>0</v>
      </c>
      <c r="L105" s="386">
        <v>0</v>
      </c>
      <c r="M105" s="386">
        <v>0</v>
      </c>
      <c r="N105" s="386" t="s">
        <v>244</v>
      </c>
      <c r="O105" s="386" t="s">
        <v>244</v>
      </c>
      <c r="P105" s="387" t="s">
        <v>244</v>
      </c>
      <c r="Q105" s="386"/>
      <c r="R105" s="386"/>
      <c r="S105" s="386"/>
      <c r="T105" s="386"/>
      <c r="U105" s="386"/>
      <c r="V105" s="385">
        <v>0</v>
      </c>
      <c r="W105" s="386">
        <v>0.19620000000000001</v>
      </c>
      <c r="X105" s="386">
        <v>0.29430000000000001</v>
      </c>
      <c r="Y105" s="386">
        <v>0</v>
      </c>
      <c r="Z105" s="528">
        <v>0</v>
      </c>
      <c r="AA105" s="386">
        <v>0</v>
      </c>
      <c r="AB105" s="386" t="s">
        <v>244</v>
      </c>
      <c r="AC105" s="386" t="s">
        <v>244</v>
      </c>
      <c r="AD105" s="386" t="s">
        <v>244</v>
      </c>
      <c r="AE105" s="386"/>
      <c r="AF105" s="386"/>
      <c r="AG105" s="386"/>
      <c r="AH105" s="386"/>
      <c r="AI105" s="386"/>
      <c r="AJ105" s="19"/>
      <c r="AK105" s="19"/>
      <c r="AL105" s="18"/>
    </row>
    <row r="106" spans="2:38" ht="14.5" x14ac:dyDescent="0.35">
      <c r="B106" s="19" t="s">
        <v>137</v>
      </c>
      <c r="C106" s="19" t="s">
        <v>127</v>
      </c>
      <c r="D106" s="21" t="s">
        <v>258</v>
      </c>
      <c r="E106" s="19" t="s">
        <v>214</v>
      </c>
      <c r="F106" s="19" t="s">
        <v>300</v>
      </c>
      <c r="G106" s="20" t="s">
        <v>250</v>
      </c>
      <c r="H106" s="385">
        <v>19.414999999999999</v>
      </c>
      <c r="I106" s="386">
        <v>0</v>
      </c>
      <c r="J106" s="386">
        <v>0</v>
      </c>
      <c r="K106" s="386">
        <v>0</v>
      </c>
      <c r="L106" s="386">
        <v>0</v>
      </c>
      <c r="M106" s="386">
        <v>0</v>
      </c>
      <c r="N106" s="386" t="s">
        <v>244</v>
      </c>
      <c r="O106" s="386" t="s">
        <v>244</v>
      </c>
      <c r="P106" s="387" t="s">
        <v>244</v>
      </c>
      <c r="Q106" s="386"/>
      <c r="R106" s="386"/>
      <c r="S106" s="386"/>
      <c r="T106" s="386"/>
      <c r="U106" s="386"/>
      <c r="V106" s="385">
        <v>1.9046115000000001</v>
      </c>
      <c r="W106" s="386">
        <v>0</v>
      </c>
      <c r="X106" s="386">
        <v>0</v>
      </c>
      <c r="Y106" s="386">
        <v>0</v>
      </c>
      <c r="Z106" s="528">
        <v>0</v>
      </c>
      <c r="AA106" s="386">
        <v>0</v>
      </c>
      <c r="AB106" s="386" t="s">
        <v>244</v>
      </c>
      <c r="AC106" s="386" t="s">
        <v>244</v>
      </c>
      <c r="AD106" s="386" t="s">
        <v>244</v>
      </c>
      <c r="AE106" s="386"/>
      <c r="AF106" s="386"/>
      <c r="AG106" s="386"/>
      <c r="AH106" s="386"/>
      <c r="AI106" s="386"/>
      <c r="AJ106" s="19"/>
      <c r="AK106" s="19"/>
      <c r="AL106" s="18"/>
    </row>
    <row r="107" spans="2:38" ht="14.5" x14ac:dyDescent="0.35">
      <c r="B107" s="19" t="s">
        <v>137</v>
      </c>
      <c r="C107" s="19" t="s">
        <v>127</v>
      </c>
      <c r="D107" s="19" t="s">
        <v>209</v>
      </c>
      <c r="E107" s="19" t="s">
        <v>242</v>
      </c>
      <c r="F107" s="19" t="s">
        <v>301</v>
      </c>
      <c r="G107" s="20" t="s">
        <v>212</v>
      </c>
      <c r="H107" s="385">
        <v>0</v>
      </c>
      <c r="I107" s="386">
        <v>0</v>
      </c>
      <c r="J107" s="386">
        <v>0</v>
      </c>
      <c r="K107" s="386">
        <v>0</v>
      </c>
      <c r="L107" s="386">
        <v>0</v>
      </c>
      <c r="M107" s="386">
        <v>0</v>
      </c>
      <c r="N107" s="386" t="s">
        <v>244</v>
      </c>
      <c r="O107" s="386" t="s">
        <v>244</v>
      </c>
      <c r="P107" s="387" t="s">
        <v>244</v>
      </c>
      <c r="Q107" s="386"/>
      <c r="R107" s="386"/>
      <c r="S107" s="386"/>
      <c r="T107" s="386"/>
      <c r="U107" s="386"/>
      <c r="V107" s="385">
        <v>2.25</v>
      </c>
      <c r="W107" s="386">
        <v>11.625</v>
      </c>
      <c r="X107" s="386">
        <v>17.975000000000001</v>
      </c>
      <c r="Y107" s="386">
        <v>21.375</v>
      </c>
      <c r="Z107" s="528">
        <v>18.975000000000001</v>
      </c>
      <c r="AA107" s="386">
        <v>0</v>
      </c>
      <c r="AB107" s="386" t="s">
        <v>244</v>
      </c>
      <c r="AC107" s="386" t="s">
        <v>244</v>
      </c>
      <c r="AD107" s="386" t="s">
        <v>244</v>
      </c>
      <c r="AE107" s="386"/>
      <c r="AF107" s="386"/>
      <c r="AG107" s="386"/>
      <c r="AH107" s="386"/>
      <c r="AI107" s="386"/>
      <c r="AJ107" s="19" t="s">
        <v>287</v>
      </c>
      <c r="AK107" s="19"/>
      <c r="AL107" s="18"/>
    </row>
    <row r="108" spans="2:38" ht="14.5" x14ac:dyDescent="0.35">
      <c r="B108" s="19" t="s">
        <v>137</v>
      </c>
      <c r="C108" s="19" t="s">
        <v>127</v>
      </c>
      <c r="D108" s="19" t="s">
        <v>209</v>
      </c>
      <c r="E108" s="19" t="s">
        <v>242</v>
      </c>
      <c r="F108" s="19" t="s">
        <v>286</v>
      </c>
      <c r="G108" s="20" t="s">
        <v>212</v>
      </c>
      <c r="H108" s="385">
        <v>0</v>
      </c>
      <c r="I108" s="386">
        <v>0</v>
      </c>
      <c r="J108" s="386">
        <v>0</v>
      </c>
      <c r="K108" s="386">
        <v>0</v>
      </c>
      <c r="L108" s="386">
        <v>0</v>
      </c>
      <c r="M108" s="386">
        <v>0</v>
      </c>
      <c r="N108" s="386" t="s">
        <v>244</v>
      </c>
      <c r="O108" s="386" t="s">
        <v>244</v>
      </c>
      <c r="P108" s="387" t="s">
        <v>244</v>
      </c>
      <c r="Q108" s="386"/>
      <c r="R108" s="386"/>
      <c r="S108" s="386"/>
      <c r="T108" s="386"/>
      <c r="U108" s="386"/>
      <c r="V108" s="385">
        <v>0.13400000000000001</v>
      </c>
      <c r="W108" s="386">
        <v>1.4379999999999999</v>
      </c>
      <c r="X108" s="386">
        <v>7.7110000000000003</v>
      </c>
      <c r="Y108" s="386">
        <v>8.202</v>
      </c>
      <c r="Z108" s="528">
        <v>7.7140000000000004</v>
      </c>
      <c r="AA108" s="386">
        <v>0</v>
      </c>
      <c r="AB108" s="386" t="s">
        <v>244</v>
      </c>
      <c r="AC108" s="386" t="s">
        <v>244</v>
      </c>
      <c r="AD108" s="386" t="s">
        <v>244</v>
      </c>
      <c r="AE108" s="386"/>
      <c r="AF108" s="386"/>
      <c r="AG108" s="386"/>
      <c r="AH108" s="386"/>
      <c r="AI108" s="386"/>
      <c r="AJ108" s="19" t="s">
        <v>287</v>
      </c>
      <c r="AK108" s="19"/>
      <c r="AL108" s="18"/>
    </row>
    <row r="109" spans="2:38" ht="14.5" x14ac:dyDescent="0.35">
      <c r="B109" s="19" t="s">
        <v>137</v>
      </c>
      <c r="C109" s="19" t="s">
        <v>127</v>
      </c>
      <c r="D109" s="21" t="s">
        <v>288</v>
      </c>
      <c r="E109" s="19" t="s">
        <v>214</v>
      </c>
      <c r="F109" s="19" t="s">
        <v>302</v>
      </c>
      <c r="G109" s="20" t="s">
        <v>250</v>
      </c>
      <c r="H109" s="385">
        <v>0</v>
      </c>
      <c r="I109" s="386">
        <v>25</v>
      </c>
      <c r="J109" s="386">
        <v>25</v>
      </c>
      <c r="K109" s="386">
        <v>25</v>
      </c>
      <c r="L109" s="386">
        <v>25</v>
      </c>
      <c r="M109" s="386">
        <v>0</v>
      </c>
      <c r="N109" s="386" t="s">
        <v>244</v>
      </c>
      <c r="O109" s="386" t="s">
        <v>244</v>
      </c>
      <c r="P109" s="387" t="s">
        <v>244</v>
      </c>
      <c r="Q109" s="386"/>
      <c r="R109" s="386"/>
      <c r="S109" s="386"/>
      <c r="T109" s="386"/>
      <c r="U109" s="386"/>
      <c r="V109" s="385">
        <v>0</v>
      </c>
      <c r="W109" s="386">
        <v>2.4525000000000001</v>
      </c>
      <c r="X109" s="386">
        <v>2.4525000000000001</v>
      </c>
      <c r="Y109" s="386">
        <v>2.4525000000000001</v>
      </c>
      <c r="Z109" s="528">
        <v>2.4525000000000001</v>
      </c>
      <c r="AA109" s="386">
        <v>0</v>
      </c>
      <c r="AB109" s="386" t="s">
        <v>244</v>
      </c>
      <c r="AC109" s="386" t="s">
        <v>244</v>
      </c>
      <c r="AD109" s="386" t="s">
        <v>244</v>
      </c>
      <c r="AE109" s="386"/>
      <c r="AF109" s="386"/>
      <c r="AG109" s="386"/>
      <c r="AH109" s="386"/>
      <c r="AI109" s="386"/>
      <c r="AJ109" s="19"/>
      <c r="AK109" s="19"/>
      <c r="AL109" s="18"/>
    </row>
    <row r="110" spans="2:38" ht="14.5" x14ac:dyDescent="0.35">
      <c r="B110" s="19" t="s">
        <v>137</v>
      </c>
      <c r="C110" s="19" t="s">
        <v>127</v>
      </c>
      <c r="D110" s="21" t="s">
        <v>288</v>
      </c>
      <c r="E110" s="19" t="s">
        <v>214</v>
      </c>
      <c r="F110" s="19" t="s">
        <v>303</v>
      </c>
      <c r="G110" s="20" t="s">
        <v>250</v>
      </c>
      <c r="H110" s="385">
        <v>0</v>
      </c>
      <c r="I110" s="386">
        <v>21.047999999999998</v>
      </c>
      <c r="J110" s="386">
        <v>43.78</v>
      </c>
      <c r="K110" s="386">
        <v>71.563999999999993</v>
      </c>
      <c r="L110" s="386">
        <v>84.192999999999998</v>
      </c>
      <c r="M110" s="386">
        <v>0</v>
      </c>
      <c r="N110" s="386" t="s">
        <v>244</v>
      </c>
      <c r="O110" s="386" t="s">
        <v>244</v>
      </c>
      <c r="P110" s="387" t="s">
        <v>244</v>
      </c>
      <c r="Q110" s="386"/>
      <c r="R110" s="386"/>
      <c r="S110" s="386"/>
      <c r="T110" s="386"/>
      <c r="U110" s="386"/>
      <c r="V110" s="385">
        <v>0</v>
      </c>
      <c r="W110" s="386">
        <v>2.0648087999999998</v>
      </c>
      <c r="X110" s="386">
        <v>4.2948180000000002</v>
      </c>
      <c r="Y110" s="386">
        <v>7.0204284000000001</v>
      </c>
      <c r="Z110" s="528">
        <v>8.2593332999999998</v>
      </c>
      <c r="AA110" s="386">
        <v>0</v>
      </c>
      <c r="AB110" s="386" t="s">
        <v>244</v>
      </c>
      <c r="AC110" s="386" t="s">
        <v>244</v>
      </c>
      <c r="AD110" s="386" t="s">
        <v>244</v>
      </c>
      <c r="AE110" s="386"/>
      <c r="AF110" s="386"/>
      <c r="AG110" s="386"/>
      <c r="AH110" s="386"/>
      <c r="AI110" s="386"/>
      <c r="AJ110" s="19"/>
      <c r="AK110" s="19"/>
      <c r="AL110" s="18"/>
    </row>
    <row r="111" spans="2:38" ht="14.5" x14ac:dyDescent="0.35">
      <c r="B111" s="19" t="s">
        <v>137</v>
      </c>
      <c r="C111" s="19" t="s">
        <v>127</v>
      </c>
      <c r="D111" s="21" t="s">
        <v>253</v>
      </c>
      <c r="E111" s="19" t="s">
        <v>214</v>
      </c>
      <c r="F111" s="19" t="s">
        <v>304</v>
      </c>
      <c r="G111" s="20" t="s">
        <v>250</v>
      </c>
      <c r="H111" s="385">
        <v>0</v>
      </c>
      <c r="I111" s="386">
        <v>240</v>
      </c>
      <c r="J111" s="386">
        <v>535</v>
      </c>
      <c r="K111" s="386">
        <v>560</v>
      </c>
      <c r="L111" s="386">
        <v>320</v>
      </c>
      <c r="M111" s="386">
        <v>0</v>
      </c>
      <c r="N111" s="386" t="s">
        <v>244</v>
      </c>
      <c r="O111" s="386" t="s">
        <v>244</v>
      </c>
      <c r="P111" s="387" t="s">
        <v>244</v>
      </c>
      <c r="Q111" s="386"/>
      <c r="R111" s="386"/>
      <c r="S111" s="386"/>
      <c r="T111" s="386"/>
      <c r="U111" s="386"/>
      <c r="V111" s="385">
        <v>0</v>
      </c>
      <c r="W111" s="386">
        <v>23.544</v>
      </c>
      <c r="X111" s="386">
        <v>52.483500000000006</v>
      </c>
      <c r="Y111" s="386">
        <v>54.936000000000007</v>
      </c>
      <c r="Z111" s="528">
        <v>31.392000000000003</v>
      </c>
      <c r="AA111" s="386">
        <v>0</v>
      </c>
      <c r="AB111" s="386" t="s">
        <v>244</v>
      </c>
      <c r="AC111" s="386" t="s">
        <v>244</v>
      </c>
      <c r="AD111" s="386" t="s">
        <v>244</v>
      </c>
      <c r="AE111" s="386"/>
      <c r="AF111" s="386"/>
      <c r="AG111" s="386"/>
      <c r="AH111" s="386"/>
      <c r="AI111" s="386"/>
      <c r="AJ111" s="19"/>
      <c r="AK111" s="19"/>
      <c r="AL111" s="18"/>
    </row>
    <row r="112" spans="2:38" ht="14.5" x14ac:dyDescent="0.35">
      <c r="B112" s="19" t="s">
        <v>137</v>
      </c>
      <c r="C112" s="19" t="s">
        <v>127</v>
      </c>
      <c r="D112" s="21" t="s">
        <v>253</v>
      </c>
      <c r="E112" s="19" t="s">
        <v>214</v>
      </c>
      <c r="F112" s="19" t="s">
        <v>305</v>
      </c>
      <c r="G112" s="20" t="s">
        <v>250</v>
      </c>
      <c r="H112" s="385">
        <v>0</v>
      </c>
      <c r="I112" s="386">
        <v>455</v>
      </c>
      <c r="J112" s="386">
        <v>440</v>
      </c>
      <c r="K112" s="386">
        <v>362</v>
      </c>
      <c r="L112" s="386">
        <v>125</v>
      </c>
      <c r="M112" s="386">
        <v>0</v>
      </c>
      <c r="N112" s="386" t="s">
        <v>244</v>
      </c>
      <c r="O112" s="386" t="s">
        <v>244</v>
      </c>
      <c r="P112" s="387" t="s">
        <v>244</v>
      </c>
      <c r="Q112" s="386"/>
      <c r="R112" s="386"/>
      <c r="S112" s="386"/>
      <c r="T112" s="386"/>
      <c r="U112" s="386"/>
      <c r="V112" s="385">
        <v>0</v>
      </c>
      <c r="W112" s="386">
        <v>44.6355</v>
      </c>
      <c r="X112" s="386">
        <v>43.164000000000001</v>
      </c>
      <c r="Y112" s="386">
        <v>35.5122</v>
      </c>
      <c r="Z112" s="528">
        <v>12.262500000000001</v>
      </c>
      <c r="AA112" s="386">
        <v>0</v>
      </c>
      <c r="AB112" s="386" t="s">
        <v>244</v>
      </c>
      <c r="AC112" s="386" t="s">
        <v>244</v>
      </c>
      <c r="AD112" s="386" t="s">
        <v>244</v>
      </c>
      <c r="AE112" s="386"/>
      <c r="AF112" s="386"/>
      <c r="AG112" s="386"/>
      <c r="AH112" s="386"/>
      <c r="AI112" s="386"/>
      <c r="AJ112" s="19"/>
      <c r="AK112" s="19"/>
      <c r="AL112" s="18"/>
    </row>
    <row r="113" spans="2:38" ht="14.5" x14ac:dyDescent="0.35">
      <c r="B113" s="19" t="s">
        <v>137</v>
      </c>
      <c r="C113" s="19" t="s">
        <v>127</v>
      </c>
      <c r="D113" s="21" t="s">
        <v>253</v>
      </c>
      <c r="E113" s="19" t="s">
        <v>214</v>
      </c>
      <c r="F113" s="19" t="s">
        <v>306</v>
      </c>
      <c r="G113" s="20" t="s">
        <v>250</v>
      </c>
      <c r="H113" s="385">
        <v>0</v>
      </c>
      <c r="I113" s="386">
        <v>50</v>
      </c>
      <c r="J113" s="386">
        <v>250</v>
      </c>
      <c r="K113" s="386">
        <v>800</v>
      </c>
      <c r="L113" s="386">
        <v>1200</v>
      </c>
      <c r="M113" s="386">
        <v>0</v>
      </c>
      <c r="N113" s="386" t="s">
        <v>244</v>
      </c>
      <c r="O113" s="386" t="s">
        <v>244</v>
      </c>
      <c r="P113" s="387" t="s">
        <v>244</v>
      </c>
      <c r="Q113" s="386"/>
      <c r="R113" s="386"/>
      <c r="S113" s="386"/>
      <c r="T113" s="386"/>
      <c r="U113" s="386"/>
      <c r="V113" s="385">
        <v>0</v>
      </c>
      <c r="W113" s="386">
        <v>4.9050000000000002</v>
      </c>
      <c r="X113" s="386">
        <v>24.525000000000002</v>
      </c>
      <c r="Y113" s="386">
        <v>78.48</v>
      </c>
      <c r="Z113" s="528">
        <v>117.72000000000001</v>
      </c>
      <c r="AA113" s="386">
        <v>0</v>
      </c>
      <c r="AB113" s="386" t="s">
        <v>244</v>
      </c>
      <c r="AC113" s="386" t="s">
        <v>244</v>
      </c>
      <c r="AD113" s="386" t="s">
        <v>244</v>
      </c>
      <c r="AE113" s="386"/>
      <c r="AF113" s="386"/>
      <c r="AG113" s="386"/>
      <c r="AH113" s="386"/>
      <c r="AI113" s="386"/>
      <c r="AJ113" s="19"/>
      <c r="AK113" s="19"/>
      <c r="AL113" s="18"/>
    </row>
    <row r="114" spans="2:38" ht="14.5" x14ac:dyDescent="0.35">
      <c r="B114" s="19" t="s">
        <v>137</v>
      </c>
      <c r="C114" s="19" t="s">
        <v>127</v>
      </c>
      <c r="D114" s="21" t="s">
        <v>258</v>
      </c>
      <c r="E114" s="19" t="s">
        <v>214</v>
      </c>
      <c r="F114" s="19" t="s">
        <v>293</v>
      </c>
      <c r="G114" s="20" t="s">
        <v>250</v>
      </c>
      <c r="H114" s="385">
        <v>0</v>
      </c>
      <c r="I114" s="386">
        <v>1</v>
      </c>
      <c r="J114" s="386">
        <v>2</v>
      </c>
      <c r="K114" s="386">
        <v>2.5</v>
      </c>
      <c r="L114" s="386">
        <v>2.5</v>
      </c>
      <c r="M114" s="386">
        <v>0</v>
      </c>
      <c r="N114" s="386" t="s">
        <v>244</v>
      </c>
      <c r="O114" s="386" t="s">
        <v>244</v>
      </c>
      <c r="P114" s="387" t="s">
        <v>244</v>
      </c>
      <c r="Q114" s="386"/>
      <c r="R114" s="386"/>
      <c r="S114" s="386"/>
      <c r="T114" s="386"/>
      <c r="U114" s="386"/>
      <c r="V114" s="385">
        <v>0</v>
      </c>
      <c r="W114" s="386">
        <v>9.8100000000000007E-2</v>
      </c>
      <c r="X114" s="386">
        <v>0.19620000000000001</v>
      </c>
      <c r="Y114" s="386">
        <v>0.24525000000000002</v>
      </c>
      <c r="Z114" s="528">
        <v>0.24525000000000002</v>
      </c>
      <c r="AA114" s="386">
        <v>0</v>
      </c>
      <c r="AB114" s="386" t="s">
        <v>244</v>
      </c>
      <c r="AC114" s="386" t="s">
        <v>244</v>
      </c>
      <c r="AD114" s="386" t="s">
        <v>244</v>
      </c>
      <c r="AE114" s="386"/>
      <c r="AF114" s="386"/>
      <c r="AG114" s="386"/>
      <c r="AH114" s="386"/>
      <c r="AI114" s="386"/>
      <c r="AJ114" s="19"/>
      <c r="AK114" s="19"/>
      <c r="AL114" s="18"/>
    </row>
    <row r="115" spans="2:38" ht="14.5" x14ac:dyDescent="0.35">
      <c r="B115" s="19" t="s">
        <v>137</v>
      </c>
      <c r="C115" s="19" t="s">
        <v>127</v>
      </c>
      <c r="D115" s="21" t="s">
        <v>258</v>
      </c>
      <c r="E115" s="19" t="s">
        <v>214</v>
      </c>
      <c r="F115" s="19" t="s">
        <v>307</v>
      </c>
      <c r="G115" s="20" t="s">
        <v>250</v>
      </c>
      <c r="H115" s="385">
        <v>0</v>
      </c>
      <c r="I115" s="386">
        <v>1</v>
      </c>
      <c r="J115" s="386">
        <v>0</v>
      </c>
      <c r="K115" s="386">
        <v>0</v>
      </c>
      <c r="L115" s="386">
        <v>0</v>
      </c>
      <c r="M115" s="386">
        <v>0</v>
      </c>
      <c r="N115" s="386" t="s">
        <v>244</v>
      </c>
      <c r="O115" s="386" t="s">
        <v>244</v>
      </c>
      <c r="P115" s="387" t="s">
        <v>244</v>
      </c>
      <c r="Q115" s="386"/>
      <c r="R115" s="386"/>
      <c r="S115" s="386"/>
      <c r="T115" s="386"/>
      <c r="U115" s="386"/>
      <c r="V115" s="385">
        <v>0</v>
      </c>
      <c r="W115" s="386">
        <v>9.8100000000000007E-2</v>
      </c>
      <c r="X115" s="386">
        <v>0</v>
      </c>
      <c r="Y115" s="386">
        <v>0</v>
      </c>
      <c r="Z115" s="528">
        <v>0</v>
      </c>
      <c r="AA115" s="386">
        <v>0</v>
      </c>
      <c r="AB115" s="386" t="s">
        <v>244</v>
      </c>
      <c r="AC115" s="386" t="s">
        <v>244</v>
      </c>
      <c r="AD115" s="386" t="s">
        <v>244</v>
      </c>
      <c r="AE115" s="386"/>
      <c r="AF115" s="386"/>
      <c r="AG115" s="386"/>
      <c r="AH115" s="386"/>
      <c r="AI115" s="386"/>
      <c r="AJ115" s="19"/>
      <c r="AK115" s="19"/>
      <c r="AL115" s="18"/>
    </row>
    <row r="116" spans="2:38" ht="14.5" x14ac:dyDescent="0.35">
      <c r="B116" s="19" t="s">
        <v>137</v>
      </c>
      <c r="C116" s="19" t="s">
        <v>127</v>
      </c>
      <c r="D116" s="21" t="s">
        <v>258</v>
      </c>
      <c r="E116" s="19" t="s">
        <v>214</v>
      </c>
      <c r="F116" s="19" t="s">
        <v>294</v>
      </c>
      <c r="G116" s="20" t="s">
        <v>250</v>
      </c>
      <c r="H116" s="385">
        <v>0</v>
      </c>
      <c r="I116" s="386">
        <v>0.5</v>
      </c>
      <c r="J116" s="386">
        <v>5</v>
      </c>
      <c r="K116" s="386">
        <v>5</v>
      </c>
      <c r="L116" s="386">
        <v>4.5</v>
      </c>
      <c r="M116" s="386">
        <v>0</v>
      </c>
      <c r="N116" s="386" t="s">
        <v>244</v>
      </c>
      <c r="O116" s="386" t="s">
        <v>244</v>
      </c>
      <c r="P116" s="387" t="s">
        <v>244</v>
      </c>
      <c r="Q116" s="386"/>
      <c r="R116" s="386"/>
      <c r="S116" s="386"/>
      <c r="T116" s="386"/>
      <c r="U116" s="386"/>
      <c r="V116" s="385">
        <v>0</v>
      </c>
      <c r="W116" s="386">
        <v>4.9050000000000003E-2</v>
      </c>
      <c r="X116" s="386">
        <v>0.49050000000000005</v>
      </c>
      <c r="Y116" s="386">
        <v>0.49050000000000005</v>
      </c>
      <c r="Z116" s="528">
        <v>0.44145000000000001</v>
      </c>
      <c r="AA116" s="386">
        <v>0</v>
      </c>
      <c r="AB116" s="386" t="s">
        <v>244</v>
      </c>
      <c r="AC116" s="386" t="s">
        <v>244</v>
      </c>
      <c r="AD116" s="386" t="s">
        <v>244</v>
      </c>
      <c r="AE116" s="386"/>
      <c r="AF116" s="386"/>
      <c r="AG116" s="386"/>
      <c r="AH116" s="386"/>
      <c r="AI116" s="386"/>
      <c r="AJ116" s="19"/>
      <c r="AK116" s="19"/>
      <c r="AL116" s="18"/>
    </row>
    <row r="117" spans="2:38" ht="14.5" x14ac:dyDescent="0.35">
      <c r="B117" s="19" t="s">
        <v>137</v>
      </c>
      <c r="C117" s="19" t="s">
        <v>127</v>
      </c>
      <c r="D117" s="21" t="s">
        <v>258</v>
      </c>
      <c r="E117" s="19" t="s">
        <v>214</v>
      </c>
      <c r="F117" s="19" t="s">
        <v>308</v>
      </c>
      <c r="G117" s="20" t="s">
        <v>250</v>
      </c>
      <c r="H117" s="385">
        <v>0</v>
      </c>
      <c r="I117" s="386">
        <v>1.6</v>
      </c>
      <c r="J117" s="386">
        <v>0</v>
      </c>
      <c r="K117" s="386">
        <v>0</v>
      </c>
      <c r="L117" s="386">
        <v>0</v>
      </c>
      <c r="M117" s="386">
        <v>0</v>
      </c>
      <c r="N117" s="386" t="s">
        <v>244</v>
      </c>
      <c r="O117" s="386" t="s">
        <v>244</v>
      </c>
      <c r="P117" s="387" t="s">
        <v>244</v>
      </c>
      <c r="Q117" s="386"/>
      <c r="R117" s="386"/>
      <c r="S117" s="386"/>
      <c r="T117" s="386"/>
      <c r="U117" s="386"/>
      <c r="V117" s="385">
        <v>0</v>
      </c>
      <c r="W117" s="386">
        <v>0.15696000000000002</v>
      </c>
      <c r="X117" s="386">
        <v>0</v>
      </c>
      <c r="Y117" s="386">
        <v>0</v>
      </c>
      <c r="Z117" s="528">
        <v>0</v>
      </c>
      <c r="AA117" s="386">
        <v>0</v>
      </c>
      <c r="AB117" s="386" t="s">
        <v>244</v>
      </c>
      <c r="AC117" s="386" t="s">
        <v>244</v>
      </c>
      <c r="AD117" s="386" t="s">
        <v>244</v>
      </c>
      <c r="AE117" s="386"/>
      <c r="AF117" s="386"/>
      <c r="AG117" s="386"/>
      <c r="AH117" s="386"/>
      <c r="AI117" s="386"/>
      <c r="AJ117" s="19"/>
      <c r="AK117" s="19"/>
      <c r="AL117" s="18"/>
    </row>
    <row r="118" spans="2:38" ht="14.5" x14ac:dyDescent="0.35">
      <c r="B118" s="19" t="s">
        <v>137</v>
      </c>
      <c r="C118" s="19" t="s">
        <v>127</v>
      </c>
      <c r="D118" s="21" t="s">
        <v>213</v>
      </c>
      <c r="E118" s="19" t="s">
        <v>214</v>
      </c>
      <c r="F118" s="19" t="s">
        <v>309</v>
      </c>
      <c r="G118" s="20" t="s">
        <v>250</v>
      </c>
      <c r="H118" s="385">
        <v>0</v>
      </c>
      <c r="I118" s="386">
        <v>50</v>
      </c>
      <c r="J118" s="386">
        <v>50</v>
      </c>
      <c r="K118" s="386">
        <v>50</v>
      </c>
      <c r="L118" s="386">
        <v>50</v>
      </c>
      <c r="M118" s="386">
        <v>0</v>
      </c>
      <c r="N118" s="386" t="s">
        <v>244</v>
      </c>
      <c r="O118" s="386" t="s">
        <v>244</v>
      </c>
      <c r="P118" s="387" t="s">
        <v>244</v>
      </c>
      <c r="Q118" s="386"/>
      <c r="R118" s="386"/>
      <c r="S118" s="386"/>
      <c r="T118" s="386"/>
      <c r="U118" s="386"/>
      <c r="V118" s="385">
        <v>0</v>
      </c>
      <c r="W118" s="386">
        <v>4.9050000000000002</v>
      </c>
      <c r="X118" s="386">
        <v>4.9050000000000002</v>
      </c>
      <c r="Y118" s="386">
        <v>4.9050000000000002</v>
      </c>
      <c r="Z118" s="528">
        <v>4.9050000000000002</v>
      </c>
      <c r="AA118" s="386">
        <v>0</v>
      </c>
      <c r="AB118" s="386" t="s">
        <v>244</v>
      </c>
      <c r="AC118" s="386" t="s">
        <v>244</v>
      </c>
      <c r="AD118" s="386" t="s">
        <v>244</v>
      </c>
      <c r="AE118" s="386"/>
      <c r="AF118" s="386"/>
      <c r="AG118" s="386"/>
      <c r="AH118" s="386"/>
      <c r="AI118" s="386"/>
      <c r="AJ118" s="19"/>
      <c r="AK118" s="19"/>
      <c r="AL118" s="18"/>
    </row>
    <row r="119" spans="2:38" ht="14.5" x14ac:dyDescent="0.35">
      <c r="B119" s="19" t="s">
        <v>137</v>
      </c>
      <c r="C119" s="19" t="s">
        <v>127</v>
      </c>
      <c r="D119" s="21" t="s">
        <v>217</v>
      </c>
      <c r="E119" s="19" t="s">
        <v>214</v>
      </c>
      <c r="F119" s="19" t="s">
        <v>310</v>
      </c>
      <c r="G119" s="20" t="s">
        <v>250</v>
      </c>
      <c r="H119" s="385">
        <v>0</v>
      </c>
      <c r="I119" s="386">
        <v>0</v>
      </c>
      <c r="J119" s="386">
        <v>13</v>
      </c>
      <c r="K119" s="386">
        <v>0</v>
      </c>
      <c r="L119" s="386">
        <v>0</v>
      </c>
      <c r="M119" s="386">
        <v>0</v>
      </c>
      <c r="N119" s="386" t="s">
        <v>244</v>
      </c>
      <c r="O119" s="386" t="s">
        <v>244</v>
      </c>
      <c r="P119" s="387" t="s">
        <v>244</v>
      </c>
      <c r="Q119" s="386"/>
      <c r="R119" s="386"/>
      <c r="S119" s="386"/>
      <c r="T119" s="386"/>
      <c r="U119" s="386"/>
      <c r="V119" s="385">
        <v>0</v>
      </c>
      <c r="W119" s="386">
        <v>0</v>
      </c>
      <c r="X119" s="386">
        <v>1.2753000000000001</v>
      </c>
      <c r="Y119" s="386">
        <v>0</v>
      </c>
      <c r="Z119" s="528">
        <v>0</v>
      </c>
      <c r="AA119" s="386">
        <v>0</v>
      </c>
      <c r="AB119" s="386" t="s">
        <v>244</v>
      </c>
      <c r="AC119" s="386" t="s">
        <v>244</v>
      </c>
      <c r="AD119" s="386" t="s">
        <v>244</v>
      </c>
      <c r="AE119" s="386"/>
      <c r="AF119" s="386"/>
      <c r="AG119" s="386"/>
      <c r="AH119" s="386"/>
      <c r="AI119" s="386"/>
      <c r="AJ119" s="19"/>
      <c r="AK119" s="19"/>
      <c r="AL119" s="18"/>
    </row>
    <row r="120" spans="2:38" ht="14.5" x14ac:dyDescent="0.35">
      <c r="B120" s="19" t="s">
        <v>137</v>
      </c>
      <c r="C120" s="19" t="s">
        <v>127</v>
      </c>
      <c r="D120" s="21" t="s">
        <v>217</v>
      </c>
      <c r="E120" s="19" t="s">
        <v>214</v>
      </c>
      <c r="F120" s="19" t="s">
        <v>311</v>
      </c>
      <c r="G120" s="20" t="s">
        <v>250</v>
      </c>
      <c r="H120" s="385">
        <v>0</v>
      </c>
      <c r="I120" s="386">
        <v>5</v>
      </c>
      <c r="J120" s="386">
        <v>22</v>
      </c>
      <c r="K120" s="386">
        <v>0</v>
      </c>
      <c r="L120" s="386">
        <v>0</v>
      </c>
      <c r="M120" s="386">
        <v>0</v>
      </c>
      <c r="N120" s="386" t="s">
        <v>244</v>
      </c>
      <c r="O120" s="386" t="s">
        <v>244</v>
      </c>
      <c r="P120" s="387" t="s">
        <v>244</v>
      </c>
      <c r="Q120" s="386"/>
      <c r="R120" s="386"/>
      <c r="S120" s="386"/>
      <c r="T120" s="386"/>
      <c r="U120" s="386"/>
      <c r="V120" s="385">
        <v>0</v>
      </c>
      <c r="W120" s="386">
        <v>0.49050000000000005</v>
      </c>
      <c r="X120" s="386">
        <v>2.1582000000000003</v>
      </c>
      <c r="Y120" s="386">
        <v>0</v>
      </c>
      <c r="Z120" s="528">
        <v>0</v>
      </c>
      <c r="AA120" s="386">
        <v>0</v>
      </c>
      <c r="AB120" s="386" t="s">
        <v>244</v>
      </c>
      <c r="AC120" s="386" t="s">
        <v>244</v>
      </c>
      <c r="AD120" s="386" t="s">
        <v>244</v>
      </c>
      <c r="AE120" s="386"/>
      <c r="AF120" s="386"/>
      <c r="AG120" s="386"/>
      <c r="AH120" s="386"/>
      <c r="AI120" s="386"/>
      <c r="AJ120" s="19"/>
      <c r="AK120" s="19"/>
      <c r="AL120" s="18"/>
    </row>
    <row r="121" spans="2:38" ht="14.5" x14ac:dyDescent="0.35">
      <c r="B121" s="19" t="s">
        <v>137</v>
      </c>
      <c r="C121" s="19" t="s">
        <v>127</v>
      </c>
      <c r="D121" s="21" t="s">
        <v>217</v>
      </c>
      <c r="E121" s="19" t="s">
        <v>214</v>
      </c>
      <c r="F121" s="19" t="s">
        <v>312</v>
      </c>
      <c r="G121" s="20" t="s">
        <v>298</v>
      </c>
      <c r="H121" s="385">
        <v>0</v>
      </c>
      <c r="I121" s="386">
        <v>0</v>
      </c>
      <c r="J121" s="386">
        <v>50</v>
      </c>
      <c r="K121" s="386">
        <v>150</v>
      </c>
      <c r="L121" s="386">
        <v>250</v>
      </c>
      <c r="M121" s="386">
        <v>0</v>
      </c>
      <c r="N121" s="386" t="s">
        <v>244</v>
      </c>
      <c r="O121" s="386" t="s">
        <v>244</v>
      </c>
      <c r="P121" s="387" t="s">
        <v>244</v>
      </c>
      <c r="Q121" s="386"/>
      <c r="R121" s="386"/>
      <c r="S121" s="386"/>
      <c r="T121" s="386"/>
      <c r="U121" s="386"/>
      <c r="V121" s="385">
        <v>0</v>
      </c>
      <c r="W121" s="386">
        <v>0</v>
      </c>
      <c r="X121" s="386">
        <v>4.6399999999999997</v>
      </c>
      <c r="Y121" s="386">
        <v>13.919999999999998</v>
      </c>
      <c r="Z121" s="528">
        <v>23.2</v>
      </c>
      <c r="AA121" s="386">
        <v>0</v>
      </c>
      <c r="AB121" s="386" t="s">
        <v>244</v>
      </c>
      <c r="AC121" s="386" t="s">
        <v>244</v>
      </c>
      <c r="AD121" s="386" t="s">
        <v>244</v>
      </c>
      <c r="AE121" s="386"/>
      <c r="AF121" s="386"/>
      <c r="AG121" s="386"/>
      <c r="AH121" s="386"/>
      <c r="AI121" s="386"/>
      <c r="AJ121" s="19"/>
      <c r="AK121" s="19"/>
      <c r="AL121" s="18"/>
    </row>
    <row r="122" spans="2:38" ht="14.5" x14ac:dyDescent="0.35">
      <c r="B122" s="19" t="s">
        <v>137</v>
      </c>
      <c r="C122" s="19" t="s">
        <v>127</v>
      </c>
      <c r="D122" s="21" t="s">
        <v>217</v>
      </c>
      <c r="E122" s="19" t="s">
        <v>214</v>
      </c>
      <c r="F122" s="19" t="s">
        <v>313</v>
      </c>
      <c r="G122" s="20" t="s">
        <v>250</v>
      </c>
      <c r="H122" s="385">
        <v>0</v>
      </c>
      <c r="I122" s="386">
        <v>210</v>
      </c>
      <c r="J122" s="386">
        <v>325</v>
      </c>
      <c r="K122" s="386">
        <v>315</v>
      </c>
      <c r="L122" s="386">
        <v>250</v>
      </c>
      <c r="M122" s="386">
        <v>0</v>
      </c>
      <c r="N122" s="386" t="s">
        <v>244</v>
      </c>
      <c r="O122" s="386" t="s">
        <v>244</v>
      </c>
      <c r="P122" s="387" t="s">
        <v>244</v>
      </c>
      <c r="Q122" s="386"/>
      <c r="R122" s="386"/>
      <c r="S122" s="386"/>
      <c r="T122" s="386"/>
      <c r="U122" s="386"/>
      <c r="V122" s="385">
        <v>0</v>
      </c>
      <c r="W122" s="386">
        <v>20.601000000000003</v>
      </c>
      <c r="X122" s="386">
        <v>31.882500000000004</v>
      </c>
      <c r="Y122" s="386">
        <v>30.901500000000002</v>
      </c>
      <c r="Z122" s="528">
        <v>24.525000000000002</v>
      </c>
      <c r="AA122" s="386">
        <v>0</v>
      </c>
      <c r="AB122" s="386" t="s">
        <v>244</v>
      </c>
      <c r="AC122" s="386" t="s">
        <v>244</v>
      </c>
      <c r="AD122" s="386" t="s">
        <v>244</v>
      </c>
      <c r="AE122" s="386"/>
      <c r="AF122" s="386"/>
      <c r="AG122" s="386"/>
      <c r="AH122" s="386"/>
      <c r="AI122" s="386"/>
      <c r="AJ122" s="19"/>
      <c r="AK122" s="19"/>
      <c r="AL122" s="18"/>
    </row>
    <row r="123" spans="2:38" ht="14.5" x14ac:dyDescent="0.35">
      <c r="B123" s="19" t="s">
        <v>137</v>
      </c>
      <c r="C123" s="19" t="s">
        <v>127</v>
      </c>
      <c r="D123" s="21" t="s">
        <v>217</v>
      </c>
      <c r="E123" s="19" t="s">
        <v>214</v>
      </c>
      <c r="F123" s="19" t="s">
        <v>314</v>
      </c>
      <c r="G123" s="20" t="s">
        <v>298</v>
      </c>
      <c r="H123" s="385">
        <v>0</v>
      </c>
      <c r="I123" s="386">
        <v>0</v>
      </c>
      <c r="J123" s="386">
        <v>100</v>
      </c>
      <c r="K123" s="386">
        <v>0</v>
      </c>
      <c r="L123" s="386">
        <v>0</v>
      </c>
      <c r="M123" s="386">
        <v>0</v>
      </c>
      <c r="N123" s="386" t="s">
        <v>244</v>
      </c>
      <c r="O123" s="386" t="s">
        <v>244</v>
      </c>
      <c r="P123" s="387" t="s">
        <v>244</v>
      </c>
      <c r="Q123" s="386"/>
      <c r="R123" s="386"/>
      <c r="S123" s="386"/>
      <c r="T123" s="386"/>
      <c r="U123" s="386"/>
      <c r="V123" s="385">
        <v>0</v>
      </c>
      <c r="W123" s="386">
        <v>0</v>
      </c>
      <c r="X123" s="386">
        <v>9.2799999999999994</v>
      </c>
      <c r="Y123" s="386">
        <v>0</v>
      </c>
      <c r="Z123" s="528">
        <v>0</v>
      </c>
      <c r="AA123" s="386">
        <v>0</v>
      </c>
      <c r="AB123" s="386" t="s">
        <v>244</v>
      </c>
      <c r="AC123" s="386" t="s">
        <v>244</v>
      </c>
      <c r="AD123" s="386" t="s">
        <v>244</v>
      </c>
      <c r="AE123" s="386"/>
      <c r="AF123" s="386"/>
      <c r="AG123" s="386"/>
      <c r="AH123" s="386"/>
      <c r="AI123" s="386"/>
      <c r="AJ123" s="19"/>
      <c r="AK123" s="19"/>
      <c r="AL123" s="18"/>
    </row>
    <row r="124" spans="2:38" ht="14.5" x14ac:dyDescent="0.35">
      <c r="B124" s="19" t="s">
        <v>137</v>
      </c>
      <c r="C124" s="19" t="s">
        <v>127</v>
      </c>
      <c r="D124" s="21" t="s">
        <v>217</v>
      </c>
      <c r="E124" s="19" t="s">
        <v>214</v>
      </c>
      <c r="F124" s="19" t="s">
        <v>315</v>
      </c>
      <c r="G124" s="20" t="s">
        <v>250</v>
      </c>
      <c r="H124" s="385">
        <v>0</v>
      </c>
      <c r="I124" s="386">
        <v>0</v>
      </c>
      <c r="J124" s="386">
        <v>0</v>
      </c>
      <c r="K124" s="386">
        <v>0</v>
      </c>
      <c r="L124" s="386">
        <v>300</v>
      </c>
      <c r="M124" s="386">
        <v>0</v>
      </c>
      <c r="N124" s="386" t="s">
        <v>244</v>
      </c>
      <c r="O124" s="386" t="s">
        <v>244</v>
      </c>
      <c r="P124" s="387" t="s">
        <v>244</v>
      </c>
      <c r="Q124" s="386"/>
      <c r="R124" s="386"/>
      <c r="S124" s="386"/>
      <c r="T124" s="386"/>
      <c r="U124" s="386"/>
      <c r="V124" s="385">
        <v>0</v>
      </c>
      <c r="W124" s="386">
        <v>0</v>
      </c>
      <c r="X124" s="386">
        <v>0</v>
      </c>
      <c r="Y124" s="386">
        <v>0</v>
      </c>
      <c r="Z124" s="528">
        <v>29.430000000000003</v>
      </c>
      <c r="AA124" s="386">
        <v>0</v>
      </c>
      <c r="AB124" s="386" t="s">
        <v>244</v>
      </c>
      <c r="AC124" s="386" t="s">
        <v>244</v>
      </c>
      <c r="AD124" s="386" t="s">
        <v>244</v>
      </c>
      <c r="AE124" s="386"/>
      <c r="AF124" s="386"/>
      <c r="AG124" s="386"/>
      <c r="AH124" s="386"/>
      <c r="AI124" s="386"/>
      <c r="AJ124" s="19"/>
      <c r="AK124" s="19"/>
      <c r="AL124" s="18"/>
    </row>
    <row r="125" spans="2:38" ht="14.5" x14ac:dyDescent="0.35">
      <c r="B125" s="19" t="s">
        <v>137</v>
      </c>
      <c r="C125" s="19" t="s">
        <v>127</v>
      </c>
      <c r="D125" s="21" t="s">
        <v>217</v>
      </c>
      <c r="E125" s="19" t="s">
        <v>214</v>
      </c>
      <c r="F125" s="19" t="s">
        <v>316</v>
      </c>
      <c r="G125" s="20" t="s">
        <v>250</v>
      </c>
      <c r="H125" s="385">
        <v>0</v>
      </c>
      <c r="I125" s="386">
        <v>25</v>
      </c>
      <c r="J125" s="386">
        <v>0</v>
      </c>
      <c r="K125" s="386">
        <v>0</v>
      </c>
      <c r="L125" s="386">
        <v>0</v>
      </c>
      <c r="M125" s="386">
        <v>0</v>
      </c>
      <c r="N125" s="386" t="s">
        <v>244</v>
      </c>
      <c r="O125" s="386" t="s">
        <v>244</v>
      </c>
      <c r="P125" s="387" t="s">
        <v>244</v>
      </c>
      <c r="Q125" s="386"/>
      <c r="R125" s="386"/>
      <c r="S125" s="386"/>
      <c r="T125" s="386"/>
      <c r="U125" s="386"/>
      <c r="V125" s="385">
        <v>0</v>
      </c>
      <c r="W125" s="386">
        <v>2.4525000000000001</v>
      </c>
      <c r="X125" s="386">
        <v>0</v>
      </c>
      <c r="Y125" s="386">
        <v>0</v>
      </c>
      <c r="Z125" s="528">
        <v>0</v>
      </c>
      <c r="AA125" s="386">
        <v>0</v>
      </c>
      <c r="AB125" s="386" t="s">
        <v>244</v>
      </c>
      <c r="AC125" s="386" t="s">
        <v>244</v>
      </c>
      <c r="AD125" s="386" t="s">
        <v>244</v>
      </c>
      <c r="AE125" s="386"/>
      <c r="AF125" s="386"/>
      <c r="AG125" s="386"/>
      <c r="AH125" s="386"/>
      <c r="AI125" s="386"/>
      <c r="AJ125" s="19"/>
      <c r="AK125" s="19"/>
      <c r="AL125" s="18"/>
    </row>
    <row r="126" spans="2:38" ht="14.5" x14ac:dyDescent="0.35">
      <c r="B126" s="19" t="s">
        <v>137</v>
      </c>
      <c r="C126" s="19" t="s">
        <v>127</v>
      </c>
      <c r="D126" s="21" t="s">
        <v>217</v>
      </c>
      <c r="E126" s="19" t="s">
        <v>214</v>
      </c>
      <c r="F126" s="19" t="s">
        <v>317</v>
      </c>
      <c r="G126" s="20" t="s">
        <v>250</v>
      </c>
      <c r="H126" s="385">
        <v>0</v>
      </c>
      <c r="I126" s="386">
        <v>95</v>
      </c>
      <c r="J126" s="386">
        <v>80</v>
      </c>
      <c r="K126" s="386">
        <v>45</v>
      </c>
      <c r="L126" s="386">
        <v>0</v>
      </c>
      <c r="M126" s="386">
        <v>0</v>
      </c>
      <c r="N126" s="386" t="s">
        <v>244</v>
      </c>
      <c r="O126" s="386" t="s">
        <v>244</v>
      </c>
      <c r="P126" s="387" t="s">
        <v>244</v>
      </c>
      <c r="Q126" s="386"/>
      <c r="R126" s="386"/>
      <c r="S126" s="386"/>
      <c r="T126" s="386"/>
      <c r="U126" s="386"/>
      <c r="V126" s="385">
        <v>0</v>
      </c>
      <c r="W126" s="386">
        <v>9.3195000000000014</v>
      </c>
      <c r="X126" s="386">
        <v>7.8480000000000008</v>
      </c>
      <c r="Y126" s="386">
        <v>4.4145000000000003</v>
      </c>
      <c r="Z126" s="528">
        <v>0</v>
      </c>
      <c r="AA126" s="386">
        <v>0</v>
      </c>
      <c r="AB126" s="386" t="s">
        <v>244</v>
      </c>
      <c r="AC126" s="386" t="s">
        <v>244</v>
      </c>
      <c r="AD126" s="386" t="s">
        <v>244</v>
      </c>
      <c r="AE126" s="386"/>
      <c r="AF126" s="386"/>
      <c r="AG126" s="386"/>
      <c r="AH126" s="386"/>
      <c r="AI126" s="386"/>
      <c r="AJ126" s="19"/>
      <c r="AK126" s="19"/>
      <c r="AL126" s="18"/>
    </row>
    <row r="127" spans="2:38" ht="14.5" x14ac:dyDescent="0.35">
      <c r="B127" s="19" t="s">
        <v>137</v>
      </c>
      <c r="C127" s="19" t="s">
        <v>127</v>
      </c>
      <c r="D127" s="21" t="s">
        <v>217</v>
      </c>
      <c r="E127" s="19" t="s">
        <v>214</v>
      </c>
      <c r="F127" s="19" t="s">
        <v>318</v>
      </c>
      <c r="G127" s="20" t="s">
        <v>298</v>
      </c>
      <c r="H127" s="385">
        <v>0</v>
      </c>
      <c r="I127" s="386">
        <v>19</v>
      </c>
      <c r="J127" s="386">
        <v>29</v>
      </c>
      <c r="K127" s="386">
        <v>29</v>
      </c>
      <c r="L127" s="386">
        <v>23</v>
      </c>
      <c r="M127" s="386">
        <v>0</v>
      </c>
      <c r="N127" s="386" t="s">
        <v>244</v>
      </c>
      <c r="O127" s="386" t="s">
        <v>244</v>
      </c>
      <c r="P127" s="387" t="s">
        <v>244</v>
      </c>
      <c r="Q127" s="386"/>
      <c r="R127" s="386"/>
      <c r="S127" s="386"/>
      <c r="T127" s="386"/>
      <c r="U127" s="386"/>
      <c r="V127" s="385">
        <v>0</v>
      </c>
      <c r="W127" s="386">
        <v>1.7631999999999999</v>
      </c>
      <c r="X127" s="386">
        <v>2.6911999999999998</v>
      </c>
      <c r="Y127" s="386">
        <v>2.6911999999999998</v>
      </c>
      <c r="Z127" s="528">
        <v>2.1343999999999999</v>
      </c>
      <c r="AA127" s="386">
        <v>0</v>
      </c>
      <c r="AB127" s="386" t="s">
        <v>244</v>
      </c>
      <c r="AC127" s="386" t="s">
        <v>244</v>
      </c>
      <c r="AD127" s="386" t="s">
        <v>244</v>
      </c>
      <c r="AE127" s="386"/>
      <c r="AF127" s="386"/>
      <c r="AG127" s="386"/>
      <c r="AH127" s="386"/>
      <c r="AI127" s="386"/>
      <c r="AJ127" s="19"/>
      <c r="AK127" s="19"/>
      <c r="AL127" s="18"/>
    </row>
    <row r="128" spans="2:38" ht="14.5" x14ac:dyDescent="0.35">
      <c r="B128" s="19" t="s">
        <v>137</v>
      </c>
      <c r="C128" s="19" t="s">
        <v>127</v>
      </c>
      <c r="D128" s="22" t="s">
        <v>226</v>
      </c>
      <c r="E128" s="19" t="s">
        <v>214</v>
      </c>
      <c r="F128" s="19" t="s">
        <v>319</v>
      </c>
      <c r="G128" s="20" t="s">
        <v>250</v>
      </c>
      <c r="H128" s="385">
        <v>0</v>
      </c>
      <c r="I128" s="386">
        <v>1</v>
      </c>
      <c r="J128" s="386">
        <v>5.4</v>
      </c>
      <c r="K128" s="386">
        <v>10</v>
      </c>
      <c r="L128" s="386">
        <v>4</v>
      </c>
      <c r="M128" s="386">
        <v>0</v>
      </c>
      <c r="N128" s="386" t="s">
        <v>244</v>
      </c>
      <c r="O128" s="386" t="s">
        <v>244</v>
      </c>
      <c r="P128" s="387" t="s">
        <v>244</v>
      </c>
      <c r="Q128" s="386"/>
      <c r="R128" s="386"/>
      <c r="S128" s="386"/>
      <c r="T128" s="386"/>
      <c r="U128" s="386"/>
      <c r="V128" s="385">
        <v>0</v>
      </c>
      <c r="W128" s="386">
        <v>9.8100000000000007E-2</v>
      </c>
      <c r="X128" s="386">
        <v>0.5297400000000001</v>
      </c>
      <c r="Y128" s="386">
        <v>0.98100000000000009</v>
      </c>
      <c r="Z128" s="528">
        <v>0.39240000000000003</v>
      </c>
      <c r="AA128" s="386">
        <v>0</v>
      </c>
      <c r="AB128" s="386" t="s">
        <v>244</v>
      </c>
      <c r="AC128" s="386" t="s">
        <v>244</v>
      </c>
      <c r="AD128" s="386" t="s">
        <v>244</v>
      </c>
      <c r="AE128" s="386"/>
      <c r="AF128" s="386"/>
      <c r="AG128" s="386"/>
      <c r="AH128" s="386"/>
      <c r="AI128" s="386"/>
      <c r="AJ128" s="19"/>
      <c r="AK128" s="19"/>
      <c r="AL128" s="18"/>
    </row>
    <row r="129" spans="2:38" ht="14.5" x14ac:dyDescent="0.35">
      <c r="B129" s="19" t="s">
        <v>137</v>
      </c>
      <c r="C129" s="19" t="s">
        <v>127</v>
      </c>
      <c r="D129" s="21" t="s">
        <v>217</v>
      </c>
      <c r="E129" s="19" t="s">
        <v>214</v>
      </c>
      <c r="F129" s="19" t="s">
        <v>320</v>
      </c>
      <c r="G129" s="20" t="s">
        <v>250</v>
      </c>
      <c r="H129" s="385">
        <v>0</v>
      </c>
      <c r="I129" s="386">
        <v>50</v>
      </c>
      <c r="J129" s="386">
        <v>25</v>
      </c>
      <c r="K129" s="386">
        <v>25.7</v>
      </c>
      <c r="L129" s="386">
        <v>0</v>
      </c>
      <c r="M129" s="386">
        <v>0</v>
      </c>
      <c r="N129" s="386" t="s">
        <v>244</v>
      </c>
      <c r="O129" s="386" t="s">
        <v>244</v>
      </c>
      <c r="P129" s="387" t="s">
        <v>244</v>
      </c>
      <c r="Q129" s="386"/>
      <c r="R129" s="386"/>
      <c r="S129" s="386"/>
      <c r="T129" s="386"/>
      <c r="U129" s="386"/>
      <c r="V129" s="385">
        <v>0</v>
      </c>
      <c r="W129" s="386">
        <v>4.9050000000000002</v>
      </c>
      <c r="X129" s="386">
        <v>2.4525000000000001</v>
      </c>
      <c r="Y129" s="386">
        <v>2.5211700000000001</v>
      </c>
      <c r="Z129" s="528">
        <v>0</v>
      </c>
      <c r="AA129" s="386">
        <v>0</v>
      </c>
      <c r="AB129" s="386" t="s">
        <v>244</v>
      </c>
      <c r="AC129" s="386" t="s">
        <v>244</v>
      </c>
      <c r="AD129" s="386" t="s">
        <v>244</v>
      </c>
      <c r="AE129" s="386"/>
      <c r="AF129" s="386"/>
      <c r="AG129" s="386"/>
      <c r="AH129" s="386"/>
      <c r="AI129" s="386"/>
      <c r="AJ129" s="19"/>
      <c r="AK129" s="19"/>
      <c r="AL129" s="18"/>
    </row>
    <row r="130" spans="2:38" ht="14.5" x14ac:dyDescent="0.35">
      <c r="B130" s="19" t="s">
        <v>137</v>
      </c>
      <c r="C130" s="19" t="s">
        <v>127</v>
      </c>
      <c r="D130" s="21" t="s">
        <v>217</v>
      </c>
      <c r="E130" s="19" t="s">
        <v>214</v>
      </c>
      <c r="F130" s="19" t="s">
        <v>321</v>
      </c>
      <c r="G130" s="20" t="s">
        <v>298</v>
      </c>
      <c r="H130" s="385">
        <v>0</v>
      </c>
      <c r="I130" s="386">
        <v>27.9</v>
      </c>
      <c r="J130" s="386">
        <v>21.9</v>
      </c>
      <c r="K130" s="386">
        <v>0</v>
      </c>
      <c r="L130" s="386">
        <v>0</v>
      </c>
      <c r="M130" s="386">
        <v>0</v>
      </c>
      <c r="N130" s="386" t="s">
        <v>244</v>
      </c>
      <c r="O130" s="386" t="s">
        <v>244</v>
      </c>
      <c r="P130" s="387" t="s">
        <v>244</v>
      </c>
      <c r="Q130" s="386"/>
      <c r="R130" s="386"/>
      <c r="S130" s="386"/>
      <c r="T130" s="386"/>
      <c r="U130" s="386"/>
      <c r="V130" s="385">
        <v>0</v>
      </c>
      <c r="W130" s="386">
        <v>2.5891199999999999</v>
      </c>
      <c r="X130" s="386">
        <v>2.0323199999999999</v>
      </c>
      <c r="Y130" s="386">
        <v>0</v>
      </c>
      <c r="Z130" s="528">
        <v>0</v>
      </c>
      <c r="AA130" s="386">
        <v>0</v>
      </c>
      <c r="AB130" s="386" t="s">
        <v>244</v>
      </c>
      <c r="AC130" s="386" t="s">
        <v>244</v>
      </c>
      <c r="AD130" s="386" t="s">
        <v>244</v>
      </c>
      <c r="AE130" s="386"/>
      <c r="AF130" s="386"/>
      <c r="AG130" s="386"/>
      <c r="AH130" s="386"/>
      <c r="AI130" s="386"/>
      <c r="AJ130" s="19"/>
      <c r="AK130" s="19"/>
      <c r="AL130" s="18"/>
    </row>
    <row r="131" spans="2:38" ht="14.5" x14ac:dyDescent="0.35">
      <c r="B131" s="19" t="s">
        <v>137</v>
      </c>
      <c r="C131" s="19" t="s">
        <v>128</v>
      </c>
      <c r="D131" s="21" t="s">
        <v>288</v>
      </c>
      <c r="E131" s="19" t="s">
        <v>214</v>
      </c>
      <c r="F131" s="19" t="s">
        <v>322</v>
      </c>
      <c r="G131" s="20" t="s">
        <v>250</v>
      </c>
      <c r="H131" s="385">
        <v>17.079999999999998</v>
      </c>
      <c r="I131" s="386">
        <v>17.079999999999998</v>
      </c>
      <c r="J131" s="386">
        <v>17.079999999999998</v>
      </c>
      <c r="K131" s="386">
        <v>17.079999999999998</v>
      </c>
      <c r="L131" s="386">
        <v>17.079999999999998</v>
      </c>
      <c r="M131" s="386">
        <v>0</v>
      </c>
      <c r="N131" s="386" t="s">
        <v>244</v>
      </c>
      <c r="O131" s="386" t="s">
        <v>244</v>
      </c>
      <c r="P131" s="387" t="s">
        <v>244</v>
      </c>
      <c r="Q131" s="386"/>
      <c r="R131" s="386"/>
      <c r="S131" s="386"/>
      <c r="T131" s="386"/>
      <c r="U131" s="386"/>
      <c r="V131" s="385">
        <v>1.675548</v>
      </c>
      <c r="W131" s="386">
        <v>1.675548</v>
      </c>
      <c r="X131" s="386">
        <v>1.675548</v>
      </c>
      <c r="Y131" s="386">
        <v>1.675548</v>
      </c>
      <c r="Z131" s="528">
        <v>1.675548</v>
      </c>
      <c r="AA131" s="386">
        <v>0</v>
      </c>
      <c r="AB131" s="386" t="s">
        <v>244</v>
      </c>
      <c r="AC131" s="386" t="s">
        <v>244</v>
      </c>
      <c r="AD131" s="386" t="s">
        <v>244</v>
      </c>
      <c r="AE131" s="386"/>
      <c r="AF131" s="386"/>
      <c r="AG131" s="386"/>
      <c r="AH131" s="386"/>
      <c r="AI131" s="386"/>
      <c r="AJ131" s="19"/>
      <c r="AK131" s="19"/>
      <c r="AL131" s="18"/>
    </row>
    <row r="132" spans="2:38" ht="14.5" x14ac:dyDescent="0.35">
      <c r="B132" s="19" t="s">
        <v>137</v>
      </c>
      <c r="C132" s="19" t="s">
        <v>128</v>
      </c>
      <c r="D132" s="21" t="s">
        <v>288</v>
      </c>
      <c r="E132" s="19" t="s">
        <v>214</v>
      </c>
      <c r="F132" s="19" t="s">
        <v>323</v>
      </c>
      <c r="G132" s="20" t="s">
        <v>250</v>
      </c>
      <c r="H132" s="385">
        <v>3</v>
      </c>
      <c r="I132" s="386">
        <v>4</v>
      </c>
      <c r="J132" s="386">
        <v>4</v>
      </c>
      <c r="K132" s="386">
        <v>4</v>
      </c>
      <c r="L132" s="386">
        <v>4</v>
      </c>
      <c r="M132" s="386">
        <v>0</v>
      </c>
      <c r="N132" s="386" t="s">
        <v>244</v>
      </c>
      <c r="O132" s="386" t="s">
        <v>244</v>
      </c>
      <c r="P132" s="387" t="s">
        <v>244</v>
      </c>
      <c r="Q132" s="386"/>
      <c r="R132" s="386"/>
      <c r="S132" s="386"/>
      <c r="T132" s="386"/>
      <c r="U132" s="386"/>
      <c r="V132" s="385">
        <v>0.29430000000000001</v>
      </c>
      <c r="W132" s="386">
        <v>0.39240000000000003</v>
      </c>
      <c r="X132" s="386">
        <v>0.39240000000000003</v>
      </c>
      <c r="Y132" s="386">
        <v>0.39240000000000003</v>
      </c>
      <c r="Z132" s="528">
        <v>0.39240000000000003</v>
      </c>
      <c r="AA132" s="386">
        <v>0</v>
      </c>
      <c r="AB132" s="386" t="s">
        <v>244</v>
      </c>
      <c r="AC132" s="386" t="s">
        <v>244</v>
      </c>
      <c r="AD132" s="386" t="s">
        <v>244</v>
      </c>
      <c r="AE132" s="386"/>
      <c r="AF132" s="386"/>
      <c r="AG132" s="386"/>
      <c r="AH132" s="386"/>
      <c r="AI132" s="386"/>
      <c r="AJ132" s="19"/>
      <c r="AK132" s="19"/>
      <c r="AL132" s="18"/>
    </row>
    <row r="133" spans="2:38" ht="14.5" x14ac:dyDescent="0.35">
      <c r="B133" s="19" t="s">
        <v>137</v>
      </c>
      <c r="C133" s="19" t="s">
        <v>129</v>
      </c>
      <c r="D133" s="19" t="s">
        <v>209</v>
      </c>
      <c r="E133" s="19" t="s">
        <v>324</v>
      </c>
      <c r="F133" s="19" t="s">
        <v>325</v>
      </c>
      <c r="G133" s="20" t="s">
        <v>212</v>
      </c>
      <c r="H133" s="385">
        <v>0</v>
      </c>
      <c r="I133" s="386">
        <v>0</v>
      </c>
      <c r="J133" s="386">
        <v>0</v>
      </c>
      <c r="K133" s="386">
        <v>0</v>
      </c>
      <c r="L133" s="386">
        <v>0</v>
      </c>
      <c r="M133" s="386">
        <v>0</v>
      </c>
      <c r="N133" s="386">
        <v>0</v>
      </c>
      <c r="O133" s="386">
        <v>0</v>
      </c>
      <c r="P133" s="387">
        <v>0</v>
      </c>
      <c r="Q133" s="386"/>
      <c r="R133" s="386"/>
      <c r="S133" s="386"/>
      <c r="T133" s="386"/>
      <c r="U133" s="386"/>
      <c r="V133" s="385">
        <v>-4900</v>
      </c>
      <c r="W133" s="386">
        <v>-12450.140892661406</v>
      </c>
      <c r="X133" s="386">
        <v>0</v>
      </c>
      <c r="Y133" s="386">
        <v>0</v>
      </c>
      <c r="Z133" s="528">
        <v>0</v>
      </c>
      <c r="AA133" s="386">
        <v>0</v>
      </c>
      <c r="AB133" s="386">
        <v>0</v>
      </c>
      <c r="AC133" s="386">
        <v>0</v>
      </c>
      <c r="AD133" s="386">
        <v>0</v>
      </c>
      <c r="AE133" s="386"/>
      <c r="AF133" s="386"/>
      <c r="AG133" s="386"/>
      <c r="AH133" s="386"/>
      <c r="AI133" s="386"/>
      <c r="AJ133" s="19"/>
      <c r="AK133" s="19"/>
    </row>
    <row r="134" spans="2:38" ht="14.5" x14ac:dyDescent="0.35">
      <c r="B134" s="19" t="s">
        <v>138</v>
      </c>
      <c r="C134" s="19" t="s">
        <v>126</v>
      </c>
      <c r="D134" s="19" t="s">
        <v>209</v>
      </c>
      <c r="E134" s="19" t="s">
        <v>326</v>
      </c>
      <c r="F134" s="19" t="s">
        <v>327</v>
      </c>
      <c r="G134" s="20" t="s">
        <v>212</v>
      </c>
      <c r="H134" s="385">
        <v>0</v>
      </c>
      <c r="I134" s="386">
        <v>0</v>
      </c>
      <c r="J134" s="386">
        <v>0</v>
      </c>
      <c r="K134" s="386">
        <v>0</v>
      </c>
      <c r="L134" s="386">
        <v>0</v>
      </c>
      <c r="M134" s="386">
        <v>0</v>
      </c>
      <c r="N134" s="386" t="s">
        <v>244</v>
      </c>
      <c r="O134" s="386" t="s">
        <v>244</v>
      </c>
      <c r="P134" s="387" t="s">
        <v>244</v>
      </c>
      <c r="Q134" s="386"/>
      <c r="R134" s="386"/>
      <c r="S134" s="386"/>
      <c r="T134" s="386"/>
      <c r="U134" s="386"/>
      <c r="V134" s="385">
        <v>91.293000000000006</v>
      </c>
      <c r="W134" s="386">
        <v>0</v>
      </c>
      <c r="X134" s="386">
        <v>0</v>
      </c>
      <c r="Y134" s="386">
        <v>0</v>
      </c>
      <c r="Z134" s="528">
        <v>0</v>
      </c>
      <c r="AA134" s="386">
        <v>0</v>
      </c>
      <c r="AB134" s="386" t="s">
        <v>244</v>
      </c>
      <c r="AC134" s="386" t="s">
        <v>244</v>
      </c>
      <c r="AD134" s="386" t="s">
        <v>244</v>
      </c>
      <c r="AE134" s="386"/>
      <c r="AF134" s="386"/>
      <c r="AG134" s="386"/>
      <c r="AH134" s="386"/>
      <c r="AI134" s="386"/>
      <c r="AJ134" s="19"/>
      <c r="AK134" s="19"/>
      <c r="AL134" s="18"/>
    </row>
    <row r="135" spans="2:38" ht="14.5" x14ac:dyDescent="0.35">
      <c r="B135" s="19" t="s">
        <v>138</v>
      </c>
      <c r="C135" s="19" t="s">
        <v>126</v>
      </c>
      <c r="D135" s="19" t="s">
        <v>217</v>
      </c>
      <c r="E135" s="19" t="s">
        <v>280</v>
      </c>
      <c r="F135" s="19" t="s">
        <v>328</v>
      </c>
      <c r="G135" s="20" t="s">
        <v>212</v>
      </c>
      <c r="H135" s="385">
        <v>0</v>
      </c>
      <c r="I135" s="386">
        <v>0</v>
      </c>
      <c r="J135" s="386">
        <v>0</v>
      </c>
      <c r="K135" s="386">
        <v>0</v>
      </c>
      <c r="L135" s="386">
        <v>0</v>
      </c>
      <c r="M135" s="386">
        <v>0</v>
      </c>
      <c r="N135" s="386" t="s">
        <v>244</v>
      </c>
      <c r="O135" s="386" t="s">
        <v>244</v>
      </c>
      <c r="P135" s="387" t="s">
        <v>244</v>
      </c>
      <c r="Q135" s="386"/>
      <c r="R135" s="386"/>
      <c r="S135" s="386"/>
      <c r="T135" s="386"/>
      <c r="U135" s="386"/>
      <c r="V135" s="385">
        <v>1.212</v>
      </c>
      <c r="W135" s="386">
        <v>0</v>
      </c>
      <c r="X135" s="386">
        <v>0</v>
      </c>
      <c r="Y135" s="386">
        <v>0</v>
      </c>
      <c r="Z135" s="528">
        <v>0</v>
      </c>
      <c r="AA135" s="386">
        <v>0</v>
      </c>
      <c r="AB135" s="386" t="s">
        <v>244</v>
      </c>
      <c r="AC135" s="386" t="s">
        <v>244</v>
      </c>
      <c r="AD135" s="386" t="s">
        <v>244</v>
      </c>
      <c r="AE135" s="386"/>
      <c r="AF135" s="386"/>
      <c r="AG135" s="386"/>
      <c r="AH135" s="386"/>
      <c r="AI135" s="386"/>
      <c r="AJ135" s="19"/>
      <c r="AK135" s="19"/>
      <c r="AL135" s="18"/>
    </row>
    <row r="136" spans="2:38" ht="14.5" x14ac:dyDescent="0.35">
      <c r="B136" s="19" t="s">
        <v>138</v>
      </c>
      <c r="C136" s="19" t="s">
        <v>126</v>
      </c>
      <c r="D136" s="19" t="s">
        <v>222</v>
      </c>
      <c r="E136" s="19" t="s">
        <v>280</v>
      </c>
      <c r="F136" s="19" t="s">
        <v>281</v>
      </c>
      <c r="G136" s="20" t="s">
        <v>212</v>
      </c>
      <c r="H136" s="385">
        <v>0</v>
      </c>
      <c r="I136" s="386">
        <v>0</v>
      </c>
      <c r="J136" s="386">
        <v>0</v>
      </c>
      <c r="K136" s="386">
        <v>0</v>
      </c>
      <c r="L136" s="386">
        <v>0</v>
      </c>
      <c r="M136" s="386">
        <v>0</v>
      </c>
      <c r="N136" s="386" t="s">
        <v>244</v>
      </c>
      <c r="O136" s="386" t="s">
        <v>244</v>
      </c>
      <c r="P136" s="387" t="s">
        <v>244</v>
      </c>
      <c r="Q136" s="386"/>
      <c r="R136" s="386"/>
      <c r="S136" s="386"/>
      <c r="T136" s="386"/>
      <c r="U136" s="386"/>
      <c r="V136" s="385">
        <v>5.593</v>
      </c>
      <c r="W136" s="386">
        <v>0</v>
      </c>
      <c r="X136" s="386">
        <v>0</v>
      </c>
      <c r="Y136" s="386">
        <v>0</v>
      </c>
      <c r="Z136" s="528">
        <v>0</v>
      </c>
      <c r="AA136" s="386">
        <v>0</v>
      </c>
      <c r="AB136" s="386" t="s">
        <v>244</v>
      </c>
      <c r="AC136" s="386" t="s">
        <v>244</v>
      </c>
      <c r="AD136" s="386" t="s">
        <v>244</v>
      </c>
      <c r="AE136" s="386"/>
      <c r="AF136" s="386"/>
      <c r="AG136" s="386"/>
      <c r="AH136" s="386"/>
      <c r="AI136" s="386"/>
      <c r="AJ136" s="19"/>
      <c r="AK136" s="19"/>
      <c r="AL136" s="18"/>
    </row>
    <row r="137" spans="2:38" ht="14.5" x14ac:dyDescent="0.35">
      <c r="B137" s="19" t="s">
        <v>138</v>
      </c>
      <c r="C137" s="19" t="s">
        <v>126</v>
      </c>
      <c r="D137" s="19" t="s">
        <v>222</v>
      </c>
      <c r="E137" s="19" t="s">
        <v>280</v>
      </c>
      <c r="F137" s="19" t="s">
        <v>329</v>
      </c>
      <c r="G137" s="20" t="s">
        <v>212</v>
      </c>
      <c r="H137" s="385">
        <v>0</v>
      </c>
      <c r="I137" s="386">
        <v>0</v>
      </c>
      <c r="J137" s="386">
        <v>0</v>
      </c>
      <c r="K137" s="386">
        <v>0</v>
      </c>
      <c r="L137" s="386">
        <v>0</v>
      </c>
      <c r="M137" s="386">
        <v>0</v>
      </c>
      <c r="N137" s="386" t="s">
        <v>244</v>
      </c>
      <c r="O137" s="386" t="s">
        <v>244</v>
      </c>
      <c r="P137" s="387" t="s">
        <v>244</v>
      </c>
      <c r="Q137" s="386"/>
      <c r="R137" s="386"/>
      <c r="S137" s="386"/>
      <c r="T137" s="386"/>
      <c r="U137" s="386"/>
      <c r="V137" s="385">
        <v>8.5000000000000006E-2</v>
      </c>
      <c r="W137" s="386">
        <v>0</v>
      </c>
      <c r="X137" s="386">
        <v>0</v>
      </c>
      <c r="Y137" s="386">
        <v>0</v>
      </c>
      <c r="Z137" s="528">
        <v>0</v>
      </c>
      <c r="AA137" s="386">
        <v>0</v>
      </c>
      <c r="AB137" s="386" t="s">
        <v>244</v>
      </c>
      <c r="AC137" s="386" t="s">
        <v>244</v>
      </c>
      <c r="AD137" s="386" t="s">
        <v>244</v>
      </c>
      <c r="AE137" s="386"/>
      <c r="AF137" s="386"/>
      <c r="AG137" s="386"/>
      <c r="AH137" s="386"/>
      <c r="AI137" s="386"/>
      <c r="AJ137" s="19"/>
      <c r="AK137" s="19"/>
      <c r="AL137" s="18"/>
    </row>
    <row r="138" spans="2:38" ht="14.5" x14ac:dyDescent="0.35">
      <c r="B138" s="19" t="s">
        <v>138</v>
      </c>
      <c r="C138" s="19" t="s">
        <v>126</v>
      </c>
      <c r="D138" s="19" t="s">
        <v>330</v>
      </c>
      <c r="E138" s="19" t="s">
        <v>280</v>
      </c>
      <c r="F138" s="19" t="s">
        <v>331</v>
      </c>
      <c r="G138" s="20" t="s">
        <v>212</v>
      </c>
      <c r="H138" s="385">
        <v>0</v>
      </c>
      <c r="I138" s="386">
        <v>0</v>
      </c>
      <c r="J138" s="386">
        <v>0</v>
      </c>
      <c r="K138" s="386">
        <v>0</v>
      </c>
      <c r="L138" s="386">
        <v>0</v>
      </c>
      <c r="M138" s="386">
        <v>0</v>
      </c>
      <c r="N138" s="386" t="s">
        <v>244</v>
      </c>
      <c r="O138" s="386" t="s">
        <v>244</v>
      </c>
      <c r="P138" s="387" t="s">
        <v>244</v>
      </c>
      <c r="Q138" s="386"/>
      <c r="R138" s="386"/>
      <c r="S138" s="386"/>
      <c r="T138" s="386"/>
      <c r="U138" s="386"/>
      <c r="V138" s="385">
        <v>1.177</v>
      </c>
      <c r="W138" s="386">
        <v>0</v>
      </c>
      <c r="X138" s="386">
        <v>0</v>
      </c>
      <c r="Y138" s="386">
        <v>0</v>
      </c>
      <c r="Z138" s="528">
        <v>0</v>
      </c>
      <c r="AA138" s="386">
        <v>0</v>
      </c>
      <c r="AB138" s="386" t="s">
        <v>244</v>
      </c>
      <c r="AC138" s="386" t="s">
        <v>244</v>
      </c>
      <c r="AD138" s="386" t="s">
        <v>244</v>
      </c>
      <c r="AE138" s="386"/>
      <c r="AF138" s="386"/>
      <c r="AG138" s="386"/>
      <c r="AH138" s="386"/>
      <c r="AI138" s="386"/>
      <c r="AJ138" s="19"/>
      <c r="AK138" s="19"/>
      <c r="AL138" s="18"/>
    </row>
    <row r="139" spans="2:38" ht="14.5" x14ac:dyDescent="0.35">
      <c r="B139" s="19" t="s">
        <v>138</v>
      </c>
      <c r="C139" s="19" t="s">
        <v>126</v>
      </c>
      <c r="D139" s="19" t="s">
        <v>235</v>
      </c>
      <c r="E139" s="19" t="s">
        <v>280</v>
      </c>
      <c r="F139" s="19" t="s">
        <v>332</v>
      </c>
      <c r="G139" s="20" t="s">
        <v>212</v>
      </c>
      <c r="H139" s="385">
        <v>0</v>
      </c>
      <c r="I139" s="386">
        <v>0</v>
      </c>
      <c r="J139" s="386">
        <v>0</v>
      </c>
      <c r="K139" s="386">
        <v>0</v>
      </c>
      <c r="L139" s="386">
        <v>0</v>
      </c>
      <c r="M139" s="386">
        <v>0</v>
      </c>
      <c r="N139" s="386" t="s">
        <v>244</v>
      </c>
      <c r="O139" s="386" t="s">
        <v>244</v>
      </c>
      <c r="P139" s="387" t="s">
        <v>244</v>
      </c>
      <c r="Q139" s="386"/>
      <c r="R139" s="386"/>
      <c r="S139" s="386"/>
      <c r="T139" s="386"/>
      <c r="U139" s="386"/>
      <c r="V139" s="385">
        <v>2.1259999999999999</v>
      </c>
      <c r="W139" s="386">
        <v>0</v>
      </c>
      <c r="X139" s="386">
        <v>0</v>
      </c>
      <c r="Y139" s="386">
        <v>0</v>
      </c>
      <c r="Z139" s="528">
        <v>0</v>
      </c>
      <c r="AA139" s="386">
        <v>0</v>
      </c>
      <c r="AB139" s="386" t="s">
        <v>244</v>
      </c>
      <c r="AC139" s="386" t="s">
        <v>244</v>
      </c>
      <c r="AD139" s="386" t="s">
        <v>244</v>
      </c>
      <c r="AE139" s="386"/>
      <c r="AF139" s="386"/>
      <c r="AG139" s="386"/>
      <c r="AH139" s="386"/>
      <c r="AI139" s="386"/>
      <c r="AJ139" s="19"/>
      <c r="AK139" s="19"/>
      <c r="AL139" s="18"/>
    </row>
    <row r="140" spans="2:38" ht="14.5" x14ac:dyDescent="0.35">
      <c r="B140" s="19" t="s">
        <v>138</v>
      </c>
      <c r="C140" s="19" t="s">
        <v>126</v>
      </c>
      <c r="D140" s="19" t="s">
        <v>223</v>
      </c>
      <c r="E140" s="19" t="s">
        <v>280</v>
      </c>
      <c r="F140" s="19" t="s">
        <v>333</v>
      </c>
      <c r="G140" s="20" t="s">
        <v>212</v>
      </c>
      <c r="H140" s="385">
        <v>0</v>
      </c>
      <c r="I140" s="386">
        <v>0</v>
      </c>
      <c r="J140" s="386">
        <v>0</v>
      </c>
      <c r="K140" s="386">
        <v>0</v>
      </c>
      <c r="L140" s="386">
        <v>0</v>
      </c>
      <c r="M140" s="386">
        <v>0</v>
      </c>
      <c r="N140" s="386" t="s">
        <v>244</v>
      </c>
      <c r="O140" s="386" t="s">
        <v>244</v>
      </c>
      <c r="P140" s="387" t="s">
        <v>244</v>
      </c>
      <c r="Q140" s="386"/>
      <c r="R140" s="386"/>
      <c r="S140" s="386"/>
      <c r="T140" s="386"/>
      <c r="U140" s="386"/>
      <c r="V140" s="385">
        <v>1.6519999999999999</v>
      </c>
      <c r="W140" s="386">
        <v>0</v>
      </c>
      <c r="X140" s="386">
        <v>0</v>
      </c>
      <c r="Y140" s="386">
        <v>0</v>
      </c>
      <c r="Z140" s="528">
        <v>0</v>
      </c>
      <c r="AA140" s="386">
        <v>0</v>
      </c>
      <c r="AB140" s="386" t="s">
        <v>244</v>
      </c>
      <c r="AC140" s="386" t="s">
        <v>244</v>
      </c>
      <c r="AD140" s="386" t="s">
        <v>244</v>
      </c>
      <c r="AE140" s="386"/>
      <c r="AF140" s="386"/>
      <c r="AG140" s="386"/>
      <c r="AH140" s="386"/>
      <c r="AI140" s="386"/>
      <c r="AJ140" s="19"/>
      <c r="AK140" s="19"/>
      <c r="AL140" s="18"/>
    </row>
    <row r="141" spans="2:38" ht="14.5" x14ac:dyDescent="0.35">
      <c r="B141" s="19" t="s">
        <v>138</v>
      </c>
      <c r="C141" s="19" t="s">
        <v>126</v>
      </c>
      <c r="D141" s="19" t="s">
        <v>209</v>
      </c>
      <c r="E141" s="19" t="s">
        <v>242</v>
      </c>
      <c r="F141" s="19" t="s">
        <v>334</v>
      </c>
      <c r="G141" s="20" t="s">
        <v>212</v>
      </c>
      <c r="H141" s="385">
        <v>0</v>
      </c>
      <c r="I141" s="386">
        <v>0</v>
      </c>
      <c r="J141" s="386">
        <v>0</v>
      </c>
      <c r="K141" s="386">
        <v>0</v>
      </c>
      <c r="L141" s="386">
        <v>0</v>
      </c>
      <c r="M141" s="386">
        <v>0</v>
      </c>
      <c r="N141" s="386" t="s">
        <v>244</v>
      </c>
      <c r="O141" s="386" t="s">
        <v>244</v>
      </c>
      <c r="P141" s="387" t="s">
        <v>244</v>
      </c>
      <c r="Q141" s="386"/>
      <c r="R141" s="386"/>
      <c r="S141" s="386"/>
      <c r="T141" s="386"/>
      <c r="U141" s="386"/>
      <c r="V141" s="385">
        <v>5</v>
      </c>
      <c r="W141" s="386">
        <v>0</v>
      </c>
      <c r="X141" s="386">
        <v>0</v>
      </c>
      <c r="Y141" s="386">
        <v>0</v>
      </c>
      <c r="Z141" s="528">
        <v>0</v>
      </c>
      <c r="AA141" s="386">
        <v>0</v>
      </c>
      <c r="AB141" s="386" t="s">
        <v>244</v>
      </c>
      <c r="AC141" s="386" t="s">
        <v>244</v>
      </c>
      <c r="AD141" s="386" t="s">
        <v>244</v>
      </c>
      <c r="AE141" s="386"/>
      <c r="AF141" s="386"/>
      <c r="AG141" s="386"/>
      <c r="AH141" s="386"/>
      <c r="AI141" s="386"/>
      <c r="AJ141" s="19"/>
      <c r="AK141" s="19"/>
      <c r="AL141" s="18"/>
    </row>
    <row r="142" spans="2:38" ht="14.5" x14ac:dyDescent="0.35">
      <c r="B142" s="19" t="s">
        <v>138</v>
      </c>
      <c r="C142" s="19" t="s">
        <v>126</v>
      </c>
      <c r="D142" s="19" t="s">
        <v>209</v>
      </c>
      <c r="E142" s="19" t="s">
        <v>242</v>
      </c>
      <c r="F142" s="31" t="s">
        <v>335</v>
      </c>
      <c r="G142" s="20" t="s">
        <v>212</v>
      </c>
      <c r="H142" s="385">
        <v>0</v>
      </c>
      <c r="I142" s="386">
        <v>0</v>
      </c>
      <c r="J142" s="386">
        <v>0</v>
      </c>
      <c r="K142" s="386">
        <v>0</v>
      </c>
      <c r="L142" s="386">
        <v>0</v>
      </c>
      <c r="M142" s="386">
        <v>0</v>
      </c>
      <c r="N142" s="386" t="s">
        <v>244</v>
      </c>
      <c r="O142" s="386" t="s">
        <v>244</v>
      </c>
      <c r="P142" s="387" t="s">
        <v>244</v>
      </c>
      <c r="Q142" s="386"/>
      <c r="R142" s="386"/>
      <c r="S142" s="386"/>
      <c r="T142" s="386"/>
      <c r="U142" s="386"/>
      <c r="V142" s="385">
        <v>0.158</v>
      </c>
      <c r="W142" s="386">
        <v>0</v>
      </c>
      <c r="X142" s="386">
        <v>0</v>
      </c>
      <c r="Y142" s="386">
        <v>0</v>
      </c>
      <c r="Z142" s="528">
        <v>0</v>
      </c>
      <c r="AA142" s="386">
        <v>0</v>
      </c>
      <c r="AB142" s="386" t="s">
        <v>244</v>
      </c>
      <c r="AC142" s="386" t="s">
        <v>244</v>
      </c>
      <c r="AD142" s="386" t="s">
        <v>244</v>
      </c>
      <c r="AE142" s="386"/>
      <c r="AF142" s="386"/>
      <c r="AG142" s="386"/>
      <c r="AH142" s="386"/>
      <c r="AI142" s="386"/>
      <c r="AJ142" s="19"/>
      <c r="AK142" s="19"/>
      <c r="AL142" s="18"/>
    </row>
    <row r="143" spans="2:38" ht="14.5" x14ac:dyDescent="0.35">
      <c r="B143" s="19" t="s">
        <v>138</v>
      </c>
      <c r="C143" s="19" t="s">
        <v>126</v>
      </c>
      <c r="D143" s="19" t="s">
        <v>209</v>
      </c>
      <c r="E143" s="19" t="s">
        <v>242</v>
      </c>
      <c r="F143" s="19" t="s">
        <v>336</v>
      </c>
      <c r="G143" s="20" t="s">
        <v>212</v>
      </c>
      <c r="H143" s="385">
        <v>0</v>
      </c>
      <c r="I143" s="386">
        <v>0</v>
      </c>
      <c r="J143" s="386">
        <v>0</v>
      </c>
      <c r="K143" s="386">
        <v>0</v>
      </c>
      <c r="L143" s="386">
        <v>0</v>
      </c>
      <c r="M143" s="386">
        <v>0</v>
      </c>
      <c r="N143" s="386" t="s">
        <v>244</v>
      </c>
      <c r="O143" s="386" t="s">
        <v>244</v>
      </c>
      <c r="P143" s="387" t="s">
        <v>244</v>
      </c>
      <c r="Q143" s="386"/>
      <c r="R143" s="386"/>
      <c r="S143" s="386"/>
      <c r="T143" s="386"/>
      <c r="U143" s="386"/>
      <c r="V143" s="385">
        <v>5.74</v>
      </c>
      <c r="W143" s="386">
        <v>0</v>
      </c>
      <c r="X143" s="386">
        <v>0</v>
      </c>
      <c r="Y143" s="386">
        <v>0</v>
      </c>
      <c r="Z143" s="528">
        <v>0</v>
      </c>
      <c r="AA143" s="386">
        <v>0</v>
      </c>
      <c r="AB143" s="386" t="s">
        <v>244</v>
      </c>
      <c r="AC143" s="386" t="s">
        <v>244</v>
      </c>
      <c r="AD143" s="386" t="s">
        <v>244</v>
      </c>
      <c r="AE143" s="386"/>
      <c r="AF143" s="386"/>
      <c r="AG143" s="386"/>
      <c r="AH143" s="386"/>
      <c r="AI143" s="386"/>
      <c r="AJ143" s="19"/>
      <c r="AK143" s="19"/>
      <c r="AL143" s="18"/>
    </row>
    <row r="144" spans="2:38" ht="14.5" x14ac:dyDescent="0.35">
      <c r="B144" s="19" t="s">
        <v>138</v>
      </c>
      <c r="C144" s="19" t="s">
        <v>126</v>
      </c>
      <c r="D144" s="19" t="s">
        <v>209</v>
      </c>
      <c r="E144" s="19" t="s">
        <v>242</v>
      </c>
      <c r="F144" s="19" t="s">
        <v>337</v>
      </c>
      <c r="G144" s="20" t="s">
        <v>212</v>
      </c>
      <c r="H144" s="385">
        <v>0</v>
      </c>
      <c r="I144" s="386">
        <v>0</v>
      </c>
      <c r="J144" s="386">
        <v>0</v>
      </c>
      <c r="K144" s="386">
        <v>0</v>
      </c>
      <c r="L144" s="386">
        <v>0</v>
      </c>
      <c r="M144" s="386">
        <v>0</v>
      </c>
      <c r="N144" s="386" t="s">
        <v>244</v>
      </c>
      <c r="O144" s="386" t="s">
        <v>244</v>
      </c>
      <c r="P144" s="387" t="s">
        <v>244</v>
      </c>
      <c r="Q144" s="386"/>
      <c r="R144" s="386"/>
      <c r="S144" s="386"/>
      <c r="T144" s="386"/>
      <c r="U144" s="386"/>
      <c r="V144" s="385">
        <v>1.65</v>
      </c>
      <c r="W144" s="386">
        <v>0</v>
      </c>
      <c r="X144" s="386">
        <v>0</v>
      </c>
      <c r="Y144" s="386">
        <v>0</v>
      </c>
      <c r="Z144" s="528">
        <v>0</v>
      </c>
      <c r="AA144" s="386">
        <v>0</v>
      </c>
      <c r="AB144" s="386" t="s">
        <v>244</v>
      </c>
      <c r="AC144" s="386" t="s">
        <v>244</v>
      </c>
      <c r="AD144" s="386" t="s">
        <v>244</v>
      </c>
      <c r="AE144" s="386"/>
      <c r="AF144" s="386"/>
      <c r="AG144" s="386"/>
      <c r="AH144" s="386"/>
      <c r="AI144" s="386"/>
      <c r="AJ144" s="19"/>
      <c r="AK144" s="19"/>
      <c r="AL144" s="18"/>
    </row>
    <row r="145" spans="2:38" ht="14.5" x14ac:dyDescent="0.35">
      <c r="B145" s="19" t="s">
        <v>138</v>
      </c>
      <c r="C145" s="19" t="s">
        <v>126</v>
      </c>
      <c r="D145" s="19" t="s">
        <v>209</v>
      </c>
      <c r="E145" s="19" t="s">
        <v>242</v>
      </c>
      <c r="F145" s="19" t="s">
        <v>338</v>
      </c>
      <c r="G145" s="20" t="s">
        <v>212</v>
      </c>
      <c r="H145" s="385">
        <v>0</v>
      </c>
      <c r="I145" s="386">
        <v>0</v>
      </c>
      <c r="J145" s="386">
        <v>0</v>
      </c>
      <c r="K145" s="386">
        <v>0</v>
      </c>
      <c r="L145" s="386">
        <v>0</v>
      </c>
      <c r="M145" s="386">
        <v>0</v>
      </c>
      <c r="N145" s="386" t="s">
        <v>244</v>
      </c>
      <c r="O145" s="386" t="s">
        <v>244</v>
      </c>
      <c r="P145" s="387" t="s">
        <v>244</v>
      </c>
      <c r="Q145" s="386"/>
      <c r="R145" s="386"/>
      <c r="S145" s="386"/>
      <c r="T145" s="386"/>
      <c r="U145" s="386"/>
      <c r="V145" s="385">
        <v>1.9830000000000001</v>
      </c>
      <c r="W145" s="386">
        <v>0</v>
      </c>
      <c r="X145" s="386">
        <v>0</v>
      </c>
      <c r="Y145" s="386">
        <v>0</v>
      </c>
      <c r="Z145" s="528">
        <v>0</v>
      </c>
      <c r="AA145" s="386">
        <v>0</v>
      </c>
      <c r="AB145" s="386" t="s">
        <v>244</v>
      </c>
      <c r="AC145" s="386" t="s">
        <v>244</v>
      </c>
      <c r="AD145" s="386" t="s">
        <v>244</v>
      </c>
      <c r="AE145" s="386"/>
      <c r="AF145" s="386"/>
      <c r="AG145" s="386"/>
      <c r="AH145" s="386"/>
      <c r="AI145" s="386"/>
      <c r="AJ145" s="19"/>
      <c r="AK145" s="19"/>
      <c r="AL145" s="18"/>
    </row>
    <row r="146" spans="2:38" ht="14.5" x14ac:dyDescent="0.35">
      <c r="B146" s="19" t="s">
        <v>138</v>
      </c>
      <c r="C146" s="19" t="s">
        <v>126</v>
      </c>
      <c r="D146" s="19" t="s">
        <v>209</v>
      </c>
      <c r="E146" s="19" t="s">
        <v>242</v>
      </c>
      <c r="F146" s="19" t="s">
        <v>339</v>
      </c>
      <c r="G146" s="20" t="s">
        <v>212</v>
      </c>
      <c r="H146" s="385">
        <v>0</v>
      </c>
      <c r="I146" s="386">
        <v>0</v>
      </c>
      <c r="J146" s="386">
        <v>0</v>
      </c>
      <c r="K146" s="386">
        <v>0</v>
      </c>
      <c r="L146" s="386">
        <v>0</v>
      </c>
      <c r="M146" s="386">
        <v>0</v>
      </c>
      <c r="N146" s="386" t="s">
        <v>244</v>
      </c>
      <c r="O146" s="386" t="s">
        <v>244</v>
      </c>
      <c r="P146" s="387" t="s">
        <v>244</v>
      </c>
      <c r="Q146" s="386"/>
      <c r="R146" s="386"/>
      <c r="S146" s="386"/>
      <c r="T146" s="386"/>
      <c r="U146" s="386"/>
      <c r="V146" s="385">
        <v>0.66</v>
      </c>
      <c r="W146" s="386">
        <v>0</v>
      </c>
      <c r="X146" s="386">
        <v>0</v>
      </c>
      <c r="Y146" s="386">
        <v>0</v>
      </c>
      <c r="Z146" s="528">
        <v>0</v>
      </c>
      <c r="AA146" s="386">
        <v>0</v>
      </c>
      <c r="AB146" s="386" t="s">
        <v>244</v>
      </c>
      <c r="AC146" s="386" t="s">
        <v>244</v>
      </c>
      <c r="AD146" s="386" t="s">
        <v>244</v>
      </c>
      <c r="AE146" s="386"/>
      <c r="AF146" s="386"/>
      <c r="AG146" s="386"/>
      <c r="AH146" s="386"/>
      <c r="AI146" s="386"/>
      <c r="AJ146" s="19"/>
      <c r="AK146" s="19"/>
      <c r="AL146" s="18"/>
    </row>
    <row r="147" spans="2:38" ht="14.5" x14ac:dyDescent="0.35">
      <c r="B147" s="19" t="s">
        <v>138</v>
      </c>
      <c r="C147" s="19" t="s">
        <v>127</v>
      </c>
      <c r="D147" s="19" t="s">
        <v>209</v>
      </c>
      <c r="E147" s="19" t="s">
        <v>326</v>
      </c>
      <c r="F147" s="19" t="s">
        <v>327</v>
      </c>
      <c r="G147" s="20" t="s">
        <v>212</v>
      </c>
      <c r="H147" s="385">
        <v>0</v>
      </c>
      <c r="I147" s="386">
        <v>0</v>
      </c>
      <c r="J147" s="386">
        <v>0</v>
      </c>
      <c r="K147" s="386">
        <v>0</v>
      </c>
      <c r="L147" s="386">
        <v>0</v>
      </c>
      <c r="M147" s="386">
        <v>0</v>
      </c>
      <c r="N147" s="386" t="s">
        <v>244</v>
      </c>
      <c r="O147" s="386" t="s">
        <v>244</v>
      </c>
      <c r="P147" s="387" t="s">
        <v>244</v>
      </c>
      <c r="Q147" s="386"/>
      <c r="R147" s="386"/>
      <c r="S147" s="386"/>
      <c r="T147" s="386"/>
      <c r="U147" s="386"/>
      <c r="V147" s="385">
        <v>34.832000000000001</v>
      </c>
      <c r="W147" s="386">
        <v>0</v>
      </c>
      <c r="X147" s="386">
        <v>0</v>
      </c>
      <c r="Y147" s="386">
        <v>0</v>
      </c>
      <c r="Z147" s="528">
        <v>0</v>
      </c>
      <c r="AA147" s="386">
        <v>0</v>
      </c>
      <c r="AB147" s="386" t="s">
        <v>244</v>
      </c>
      <c r="AC147" s="386" t="s">
        <v>244</v>
      </c>
      <c r="AD147" s="386" t="s">
        <v>244</v>
      </c>
      <c r="AE147" s="386"/>
      <c r="AF147" s="386"/>
      <c r="AG147" s="386"/>
      <c r="AH147" s="386"/>
      <c r="AI147" s="386"/>
      <c r="AJ147" s="19"/>
      <c r="AK147" s="19"/>
      <c r="AL147" s="18"/>
    </row>
    <row r="148" spans="2:38" ht="14.5" x14ac:dyDescent="0.35">
      <c r="B148" s="19" t="s">
        <v>138</v>
      </c>
      <c r="C148" s="19" t="s">
        <v>127</v>
      </c>
      <c r="D148" s="19" t="s">
        <v>330</v>
      </c>
      <c r="E148" s="19" t="s">
        <v>280</v>
      </c>
      <c r="F148" s="19" t="s">
        <v>340</v>
      </c>
      <c r="G148" s="20" t="s">
        <v>212</v>
      </c>
      <c r="H148" s="385">
        <v>0</v>
      </c>
      <c r="I148" s="386">
        <v>0</v>
      </c>
      <c r="J148" s="386">
        <v>0</v>
      </c>
      <c r="K148" s="386">
        <v>0</v>
      </c>
      <c r="L148" s="386">
        <v>0</v>
      </c>
      <c r="M148" s="386">
        <v>0</v>
      </c>
      <c r="N148" s="386" t="s">
        <v>244</v>
      </c>
      <c r="O148" s="386" t="s">
        <v>244</v>
      </c>
      <c r="P148" s="387" t="s">
        <v>244</v>
      </c>
      <c r="Q148" s="386"/>
      <c r="R148" s="386"/>
      <c r="S148" s="386"/>
      <c r="T148" s="386"/>
      <c r="U148" s="386"/>
      <c r="V148" s="385">
        <v>4.6890000000000001</v>
      </c>
      <c r="W148" s="386">
        <v>0</v>
      </c>
      <c r="X148" s="386">
        <v>0</v>
      </c>
      <c r="Y148" s="386">
        <v>0</v>
      </c>
      <c r="Z148" s="528">
        <v>0</v>
      </c>
      <c r="AA148" s="386">
        <v>0</v>
      </c>
      <c r="AB148" s="386" t="s">
        <v>244</v>
      </c>
      <c r="AC148" s="386" t="s">
        <v>244</v>
      </c>
      <c r="AD148" s="386" t="s">
        <v>244</v>
      </c>
      <c r="AE148" s="386"/>
      <c r="AF148" s="386"/>
      <c r="AG148" s="386"/>
      <c r="AH148" s="386"/>
      <c r="AI148" s="386"/>
      <c r="AJ148" s="19"/>
      <c r="AK148" s="19"/>
      <c r="AL148" s="18"/>
    </row>
    <row r="149" spans="2:38" ht="14.5" x14ac:dyDescent="0.35">
      <c r="B149" s="19" t="s">
        <v>138</v>
      </c>
      <c r="C149" s="19" t="s">
        <v>127</v>
      </c>
      <c r="D149" s="19" t="s">
        <v>227</v>
      </c>
      <c r="E149" s="19" t="s">
        <v>280</v>
      </c>
      <c r="F149" s="19" t="s">
        <v>341</v>
      </c>
      <c r="G149" s="20" t="s">
        <v>212</v>
      </c>
      <c r="H149" s="385">
        <v>0</v>
      </c>
      <c r="I149" s="386">
        <v>0</v>
      </c>
      <c r="J149" s="386">
        <v>0</v>
      </c>
      <c r="K149" s="386">
        <v>0</v>
      </c>
      <c r="L149" s="386">
        <v>0</v>
      </c>
      <c r="M149" s="386">
        <v>0</v>
      </c>
      <c r="N149" s="386" t="s">
        <v>244</v>
      </c>
      <c r="O149" s="386" t="s">
        <v>244</v>
      </c>
      <c r="P149" s="387" t="s">
        <v>244</v>
      </c>
      <c r="Q149" s="386"/>
      <c r="R149" s="386"/>
      <c r="S149" s="386"/>
      <c r="T149" s="386"/>
      <c r="U149" s="386"/>
      <c r="V149" s="385">
        <v>20.99</v>
      </c>
      <c r="W149" s="386">
        <v>0</v>
      </c>
      <c r="X149" s="386">
        <v>0</v>
      </c>
      <c r="Y149" s="386">
        <v>0</v>
      </c>
      <c r="Z149" s="528">
        <v>0</v>
      </c>
      <c r="AA149" s="386">
        <v>0</v>
      </c>
      <c r="AB149" s="386" t="s">
        <v>244</v>
      </c>
      <c r="AC149" s="386" t="s">
        <v>244</v>
      </c>
      <c r="AD149" s="386" t="s">
        <v>244</v>
      </c>
      <c r="AE149" s="386"/>
      <c r="AF149" s="386"/>
      <c r="AG149" s="386"/>
      <c r="AH149" s="386"/>
      <c r="AI149" s="386"/>
      <c r="AJ149" s="19"/>
      <c r="AK149" s="19"/>
      <c r="AL149" s="18"/>
    </row>
    <row r="150" spans="2:38" ht="14.5" x14ac:dyDescent="0.35">
      <c r="B150" s="19" t="s">
        <v>138</v>
      </c>
      <c r="C150" s="19" t="s">
        <v>127</v>
      </c>
      <c r="D150" s="19" t="s">
        <v>209</v>
      </c>
      <c r="E150" s="19" t="s">
        <v>242</v>
      </c>
      <c r="F150" s="19" t="s">
        <v>342</v>
      </c>
      <c r="G150" s="20" t="s">
        <v>212</v>
      </c>
      <c r="H150" s="385">
        <v>0</v>
      </c>
      <c r="I150" s="386">
        <v>0</v>
      </c>
      <c r="J150" s="386">
        <v>0</v>
      </c>
      <c r="K150" s="386">
        <v>0</v>
      </c>
      <c r="L150" s="386">
        <v>0</v>
      </c>
      <c r="M150" s="386">
        <v>0</v>
      </c>
      <c r="N150" s="386" t="s">
        <v>244</v>
      </c>
      <c r="O150" s="386" t="s">
        <v>244</v>
      </c>
      <c r="P150" s="387" t="s">
        <v>244</v>
      </c>
      <c r="Q150" s="386"/>
      <c r="R150" s="386"/>
      <c r="S150" s="386"/>
      <c r="T150" s="386"/>
      <c r="U150" s="386"/>
      <c r="V150" s="385">
        <v>15</v>
      </c>
      <c r="W150" s="386">
        <v>0</v>
      </c>
      <c r="X150" s="386">
        <v>0</v>
      </c>
      <c r="Y150" s="386">
        <v>0</v>
      </c>
      <c r="Z150" s="528">
        <v>0</v>
      </c>
      <c r="AA150" s="386">
        <v>0</v>
      </c>
      <c r="AB150" s="386" t="s">
        <v>244</v>
      </c>
      <c r="AC150" s="386" t="s">
        <v>244</v>
      </c>
      <c r="AD150" s="386" t="s">
        <v>244</v>
      </c>
      <c r="AE150" s="386"/>
      <c r="AF150" s="386"/>
      <c r="AG150" s="386"/>
      <c r="AH150" s="386"/>
      <c r="AI150" s="386"/>
      <c r="AJ150" s="19" t="s">
        <v>287</v>
      </c>
      <c r="AK150" s="19" t="s">
        <v>343</v>
      </c>
      <c r="AL150" s="18"/>
    </row>
    <row r="151" spans="2:38" ht="14.5" x14ac:dyDescent="0.35">
      <c r="B151" s="19" t="s">
        <v>138</v>
      </c>
      <c r="C151" s="19" t="s">
        <v>128</v>
      </c>
      <c r="D151" s="19" t="s">
        <v>209</v>
      </c>
      <c r="E151" s="19" t="s">
        <v>326</v>
      </c>
      <c r="F151" s="19" t="s">
        <v>327</v>
      </c>
      <c r="G151" s="20" t="s">
        <v>212</v>
      </c>
      <c r="H151" s="385">
        <v>0</v>
      </c>
      <c r="I151" s="386">
        <v>0</v>
      </c>
      <c r="J151" s="386">
        <v>0</v>
      </c>
      <c r="K151" s="386">
        <v>0</v>
      </c>
      <c r="L151" s="386">
        <v>0</v>
      </c>
      <c r="M151" s="386">
        <v>0</v>
      </c>
      <c r="N151" s="386" t="s">
        <v>244</v>
      </c>
      <c r="O151" s="386" t="s">
        <v>244</v>
      </c>
      <c r="P151" s="387" t="s">
        <v>244</v>
      </c>
      <c r="Q151" s="386"/>
      <c r="R151" s="386"/>
      <c r="S151" s="386"/>
      <c r="T151" s="386"/>
      <c r="U151" s="386"/>
      <c r="V151" s="385">
        <v>39.585000000000001</v>
      </c>
      <c r="W151" s="386">
        <v>0</v>
      </c>
      <c r="X151" s="386">
        <v>0</v>
      </c>
      <c r="Y151" s="386">
        <v>0</v>
      </c>
      <c r="Z151" s="528">
        <v>0</v>
      </c>
      <c r="AA151" s="386">
        <v>0</v>
      </c>
      <c r="AB151" s="386" t="s">
        <v>244</v>
      </c>
      <c r="AC151" s="386" t="s">
        <v>244</v>
      </c>
      <c r="AD151" s="386" t="s">
        <v>244</v>
      </c>
      <c r="AE151" s="386"/>
      <c r="AF151" s="386"/>
      <c r="AG151" s="386"/>
      <c r="AH151" s="386"/>
      <c r="AI151" s="386"/>
      <c r="AJ151" s="19"/>
      <c r="AK151" s="19"/>
      <c r="AL151" s="18"/>
    </row>
    <row r="152" spans="2:38" ht="14.5" x14ac:dyDescent="0.35">
      <c r="B152" s="19" t="s">
        <v>139</v>
      </c>
      <c r="C152" s="19" t="s">
        <v>126</v>
      </c>
      <c r="D152" s="19" t="s">
        <v>209</v>
      </c>
      <c r="E152" s="19" t="s">
        <v>242</v>
      </c>
      <c r="F152" s="19" t="s">
        <v>344</v>
      </c>
      <c r="G152" s="20" t="s">
        <v>212</v>
      </c>
      <c r="H152" s="385">
        <v>0</v>
      </c>
      <c r="I152" s="386">
        <v>0</v>
      </c>
      <c r="J152" s="386">
        <v>0</v>
      </c>
      <c r="K152" s="386">
        <v>0</v>
      </c>
      <c r="L152" s="386">
        <v>0</v>
      </c>
      <c r="M152" s="386">
        <v>0</v>
      </c>
      <c r="N152" s="386" t="s">
        <v>244</v>
      </c>
      <c r="O152" s="386" t="s">
        <v>244</v>
      </c>
      <c r="P152" s="387" t="s">
        <v>244</v>
      </c>
      <c r="Q152" s="386"/>
      <c r="R152" s="386"/>
      <c r="S152" s="386"/>
      <c r="T152" s="386"/>
      <c r="U152" s="386"/>
      <c r="V152" s="385">
        <v>0</v>
      </c>
      <c r="W152" s="386">
        <v>0.05</v>
      </c>
      <c r="X152" s="386">
        <v>0</v>
      </c>
      <c r="Y152" s="386">
        <v>0</v>
      </c>
      <c r="Z152" s="528">
        <v>0</v>
      </c>
      <c r="AA152" s="386">
        <v>0</v>
      </c>
      <c r="AB152" s="386" t="s">
        <v>244</v>
      </c>
      <c r="AC152" s="386" t="s">
        <v>244</v>
      </c>
      <c r="AD152" s="386" t="s">
        <v>244</v>
      </c>
      <c r="AE152" s="386"/>
      <c r="AF152" s="386"/>
      <c r="AG152" s="386"/>
      <c r="AH152" s="386"/>
      <c r="AI152" s="386"/>
      <c r="AJ152" s="19"/>
      <c r="AK152" s="19"/>
      <c r="AL152" s="18"/>
    </row>
    <row r="153" spans="2:38" ht="14.5" x14ac:dyDescent="0.35">
      <c r="B153" s="19" t="s">
        <v>139</v>
      </c>
      <c r="C153" s="19" t="s">
        <v>126</v>
      </c>
      <c r="D153" s="19" t="s">
        <v>345</v>
      </c>
      <c r="E153" s="19" t="s">
        <v>214</v>
      </c>
      <c r="F153" s="19" t="s">
        <v>346</v>
      </c>
      <c r="G153" s="20" t="s">
        <v>250</v>
      </c>
      <c r="H153" s="385">
        <v>0</v>
      </c>
      <c r="I153" s="386">
        <v>87.5</v>
      </c>
      <c r="J153" s="386">
        <v>42.5</v>
      </c>
      <c r="K153" s="386">
        <v>17.5</v>
      </c>
      <c r="L153" s="386">
        <v>0</v>
      </c>
      <c r="M153" s="386">
        <v>0</v>
      </c>
      <c r="N153" s="386" t="s">
        <v>244</v>
      </c>
      <c r="O153" s="386" t="s">
        <v>244</v>
      </c>
      <c r="P153" s="387" t="s">
        <v>244</v>
      </c>
      <c r="Q153" s="386"/>
      <c r="R153" s="386"/>
      <c r="S153" s="386"/>
      <c r="T153" s="386"/>
      <c r="U153" s="386"/>
      <c r="V153" s="385">
        <v>0</v>
      </c>
      <c r="W153" s="386">
        <v>8.5837500000000002</v>
      </c>
      <c r="X153" s="386">
        <v>4.1692499999999999</v>
      </c>
      <c r="Y153" s="386">
        <v>1.7167500000000002</v>
      </c>
      <c r="Z153" s="528">
        <v>0</v>
      </c>
      <c r="AA153" s="386">
        <v>0</v>
      </c>
      <c r="AB153" s="386" t="s">
        <v>244</v>
      </c>
      <c r="AC153" s="386" t="s">
        <v>244</v>
      </c>
      <c r="AD153" s="386" t="s">
        <v>244</v>
      </c>
      <c r="AE153" s="386"/>
      <c r="AF153" s="386"/>
      <c r="AG153" s="386"/>
      <c r="AH153" s="386"/>
      <c r="AI153" s="386"/>
      <c r="AJ153" s="19"/>
      <c r="AK153" s="19"/>
      <c r="AL153" s="18"/>
    </row>
    <row r="154" spans="2:38" ht="14.5" x14ac:dyDescent="0.35">
      <c r="B154" s="19" t="s">
        <v>139</v>
      </c>
      <c r="C154" s="19" t="s">
        <v>126</v>
      </c>
      <c r="D154" s="19" t="s">
        <v>345</v>
      </c>
      <c r="E154" s="19" t="s">
        <v>214</v>
      </c>
      <c r="F154" s="19" t="s">
        <v>347</v>
      </c>
      <c r="G154" s="20" t="s">
        <v>250</v>
      </c>
      <c r="H154" s="385">
        <v>0</v>
      </c>
      <c r="I154" s="386">
        <v>11.5</v>
      </c>
      <c r="J154" s="386">
        <v>0</v>
      </c>
      <c r="K154" s="386">
        <v>0</v>
      </c>
      <c r="L154" s="386">
        <v>0</v>
      </c>
      <c r="M154" s="386">
        <v>0</v>
      </c>
      <c r="N154" s="386" t="s">
        <v>244</v>
      </c>
      <c r="O154" s="386" t="s">
        <v>244</v>
      </c>
      <c r="P154" s="387" t="s">
        <v>244</v>
      </c>
      <c r="Q154" s="386"/>
      <c r="R154" s="386"/>
      <c r="S154" s="386"/>
      <c r="T154" s="386"/>
      <c r="U154" s="386"/>
      <c r="V154" s="385">
        <v>0</v>
      </c>
      <c r="W154" s="386">
        <v>1.12815</v>
      </c>
      <c r="X154" s="386">
        <v>0</v>
      </c>
      <c r="Y154" s="386">
        <v>0</v>
      </c>
      <c r="Z154" s="528">
        <v>0</v>
      </c>
      <c r="AA154" s="386">
        <v>0</v>
      </c>
      <c r="AB154" s="386" t="s">
        <v>244</v>
      </c>
      <c r="AC154" s="386" t="s">
        <v>244</v>
      </c>
      <c r="AD154" s="386" t="s">
        <v>244</v>
      </c>
      <c r="AE154" s="386"/>
      <c r="AF154" s="386"/>
      <c r="AG154" s="386"/>
      <c r="AH154" s="386"/>
      <c r="AI154" s="386"/>
      <c r="AJ154" s="19"/>
      <c r="AK154" s="19"/>
      <c r="AL154" s="18"/>
    </row>
    <row r="155" spans="2:38" ht="14.5" x14ac:dyDescent="0.35">
      <c r="B155" s="19" t="s">
        <v>139</v>
      </c>
      <c r="C155" s="19" t="s">
        <v>126</v>
      </c>
      <c r="D155" s="19" t="s">
        <v>345</v>
      </c>
      <c r="E155" s="19" t="s">
        <v>214</v>
      </c>
      <c r="F155" s="19" t="s">
        <v>348</v>
      </c>
      <c r="G155" s="20" t="s">
        <v>250</v>
      </c>
      <c r="H155" s="385">
        <v>0</v>
      </c>
      <c r="I155" s="386">
        <v>9</v>
      </c>
      <c r="J155" s="386">
        <v>9</v>
      </c>
      <c r="K155" s="386">
        <v>10.5</v>
      </c>
      <c r="L155" s="386">
        <v>0</v>
      </c>
      <c r="M155" s="386">
        <v>0</v>
      </c>
      <c r="N155" s="386" t="s">
        <v>244</v>
      </c>
      <c r="O155" s="386" t="s">
        <v>244</v>
      </c>
      <c r="P155" s="387" t="s">
        <v>244</v>
      </c>
      <c r="Q155" s="386"/>
      <c r="R155" s="386"/>
      <c r="S155" s="386"/>
      <c r="T155" s="386"/>
      <c r="U155" s="386"/>
      <c r="V155" s="385">
        <v>0</v>
      </c>
      <c r="W155" s="386">
        <v>0.88290000000000002</v>
      </c>
      <c r="X155" s="386">
        <v>0.88290000000000002</v>
      </c>
      <c r="Y155" s="386">
        <v>1.0300500000000001</v>
      </c>
      <c r="Z155" s="528">
        <v>0</v>
      </c>
      <c r="AA155" s="386">
        <v>0</v>
      </c>
      <c r="AB155" s="386" t="s">
        <v>244</v>
      </c>
      <c r="AC155" s="386" t="s">
        <v>244</v>
      </c>
      <c r="AD155" s="386" t="s">
        <v>244</v>
      </c>
      <c r="AE155" s="386"/>
      <c r="AF155" s="386"/>
      <c r="AG155" s="386"/>
      <c r="AH155" s="386"/>
      <c r="AI155" s="386"/>
      <c r="AJ155" s="19"/>
      <c r="AK155" s="19"/>
      <c r="AL155" s="18"/>
    </row>
    <row r="156" spans="2:38" ht="14.5" x14ac:dyDescent="0.35">
      <c r="B156" s="19" t="s">
        <v>139</v>
      </c>
      <c r="C156" s="19" t="s">
        <v>126</v>
      </c>
      <c r="D156" s="21" t="s">
        <v>253</v>
      </c>
      <c r="E156" s="19" t="s">
        <v>214</v>
      </c>
      <c r="F156" s="19" t="s">
        <v>349</v>
      </c>
      <c r="G156" s="20" t="s">
        <v>250</v>
      </c>
      <c r="H156" s="385">
        <v>0</v>
      </c>
      <c r="I156" s="386">
        <v>87.5</v>
      </c>
      <c r="J156" s="386">
        <v>42.5</v>
      </c>
      <c r="K156" s="386">
        <v>17.5</v>
      </c>
      <c r="L156" s="386">
        <v>0</v>
      </c>
      <c r="M156" s="386">
        <v>0</v>
      </c>
      <c r="N156" s="386" t="s">
        <v>244</v>
      </c>
      <c r="O156" s="386" t="s">
        <v>244</v>
      </c>
      <c r="P156" s="387" t="s">
        <v>244</v>
      </c>
      <c r="Q156" s="386"/>
      <c r="R156" s="386"/>
      <c r="S156" s="386"/>
      <c r="T156" s="386"/>
      <c r="U156" s="386"/>
      <c r="V156" s="385">
        <v>0</v>
      </c>
      <c r="W156" s="386">
        <v>8.5837500000000002</v>
      </c>
      <c r="X156" s="386">
        <v>4.1692499999999999</v>
      </c>
      <c r="Y156" s="386">
        <v>1.7167500000000002</v>
      </c>
      <c r="Z156" s="528">
        <v>0</v>
      </c>
      <c r="AA156" s="386">
        <v>0</v>
      </c>
      <c r="AB156" s="386" t="s">
        <v>244</v>
      </c>
      <c r="AC156" s="386" t="s">
        <v>244</v>
      </c>
      <c r="AD156" s="386" t="s">
        <v>244</v>
      </c>
      <c r="AE156" s="386"/>
      <c r="AF156" s="386"/>
      <c r="AG156" s="386"/>
      <c r="AH156" s="386"/>
      <c r="AI156" s="386"/>
      <c r="AJ156" s="19"/>
      <c r="AK156" s="19"/>
      <c r="AL156" s="18"/>
    </row>
    <row r="157" spans="2:38" ht="14.5" x14ac:dyDescent="0.35">
      <c r="B157" s="19" t="s">
        <v>139</v>
      </c>
      <c r="C157" s="19" t="s">
        <v>126</v>
      </c>
      <c r="D157" s="21" t="s">
        <v>253</v>
      </c>
      <c r="E157" s="19" t="s">
        <v>214</v>
      </c>
      <c r="F157" s="19" t="s">
        <v>350</v>
      </c>
      <c r="G157" s="20" t="s">
        <v>250</v>
      </c>
      <c r="H157" s="385">
        <v>0</v>
      </c>
      <c r="I157" s="386">
        <v>11.5</v>
      </c>
      <c r="J157" s="386">
        <v>0</v>
      </c>
      <c r="K157" s="386">
        <v>0</v>
      </c>
      <c r="L157" s="386">
        <v>0</v>
      </c>
      <c r="M157" s="386">
        <v>0</v>
      </c>
      <c r="N157" s="386" t="s">
        <v>244</v>
      </c>
      <c r="O157" s="386" t="s">
        <v>244</v>
      </c>
      <c r="P157" s="387" t="s">
        <v>244</v>
      </c>
      <c r="Q157" s="386"/>
      <c r="R157" s="386"/>
      <c r="S157" s="386"/>
      <c r="T157" s="386"/>
      <c r="U157" s="386"/>
      <c r="V157" s="385">
        <v>0</v>
      </c>
      <c r="W157" s="386">
        <v>1.12815</v>
      </c>
      <c r="X157" s="386">
        <v>0</v>
      </c>
      <c r="Y157" s="386">
        <v>0</v>
      </c>
      <c r="Z157" s="528">
        <v>0</v>
      </c>
      <c r="AA157" s="386">
        <v>0</v>
      </c>
      <c r="AB157" s="386" t="s">
        <v>244</v>
      </c>
      <c r="AC157" s="386" t="s">
        <v>244</v>
      </c>
      <c r="AD157" s="386" t="s">
        <v>244</v>
      </c>
      <c r="AE157" s="386"/>
      <c r="AF157" s="386"/>
      <c r="AG157" s="386"/>
      <c r="AH157" s="386"/>
      <c r="AI157" s="386"/>
      <c r="AJ157" s="19"/>
      <c r="AK157" s="19"/>
      <c r="AL157" s="18"/>
    </row>
    <row r="158" spans="2:38" ht="14.5" x14ac:dyDescent="0.35">
      <c r="B158" s="19" t="s">
        <v>139</v>
      </c>
      <c r="C158" s="19" t="s">
        <v>126</v>
      </c>
      <c r="D158" s="21" t="s">
        <v>253</v>
      </c>
      <c r="E158" s="19" t="s">
        <v>214</v>
      </c>
      <c r="F158" s="19" t="s">
        <v>351</v>
      </c>
      <c r="G158" s="20" t="s">
        <v>250</v>
      </c>
      <c r="H158" s="385">
        <v>0</v>
      </c>
      <c r="I158" s="386">
        <v>9</v>
      </c>
      <c r="J158" s="386">
        <v>9</v>
      </c>
      <c r="K158" s="386">
        <v>10.5</v>
      </c>
      <c r="L158" s="386">
        <v>0</v>
      </c>
      <c r="M158" s="386">
        <v>0</v>
      </c>
      <c r="N158" s="386" t="s">
        <v>244</v>
      </c>
      <c r="O158" s="386" t="s">
        <v>244</v>
      </c>
      <c r="P158" s="387" t="s">
        <v>244</v>
      </c>
      <c r="Q158" s="386"/>
      <c r="R158" s="386"/>
      <c r="S158" s="386"/>
      <c r="T158" s="386"/>
      <c r="U158" s="386"/>
      <c r="V158" s="385">
        <v>0</v>
      </c>
      <c r="W158" s="386">
        <v>0.88290000000000002</v>
      </c>
      <c r="X158" s="386">
        <v>0.88290000000000002</v>
      </c>
      <c r="Y158" s="386">
        <v>1.0300500000000001</v>
      </c>
      <c r="Z158" s="528">
        <v>0</v>
      </c>
      <c r="AA158" s="386">
        <v>0</v>
      </c>
      <c r="AB158" s="386" t="s">
        <v>244</v>
      </c>
      <c r="AC158" s="386" t="s">
        <v>244</v>
      </c>
      <c r="AD158" s="386" t="s">
        <v>244</v>
      </c>
      <c r="AE158" s="386"/>
      <c r="AF158" s="386"/>
      <c r="AG158" s="386"/>
      <c r="AH158" s="386"/>
      <c r="AI158" s="386"/>
      <c r="AJ158" s="19"/>
      <c r="AK158" s="19"/>
      <c r="AL158" s="18"/>
    </row>
    <row r="159" spans="2:38" ht="14.5" x14ac:dyDescent="0.35">
      <c r="B159" s="19" t="s">
        <v>139</v>
      </c>
      <c r="C159" s="19" t="s">
        <v>126</v>
      </c>
      <c r="D159" s="21" t="s">
        <v>253</v>
      </c>
      <c r="E159" s="19" t="s">
        <v>214</v>
      </c>
      <c r="F159" s="19" t="s">
        <v>352</v>
      </c>
      <c r="G159" s="20" t="s">
        <v>250</v>
      </c>
      <c r="H159" s="385">
        <v>0</v>
      </c>
      <c r="I159" s="386">
        <v>4.2</v>
      </c>
      <c r="J159" s="386">
        <v>0</v>
      </c>
      <c r="K159" s="386">
        <v>0</v>
      </c>
      <c r="L159" s="386">
        <v>0</v>
      </c>
      <c r="M159" s="386">
        <v>0</v>
      </c>
      <c r="N159" s="386" t="s">
        <v>244</v>
      </c>
      <c r="O159" s="386" t="s">
        <v>244</v>
      </c>
      <c r="P159" s="387" t="s">
        <v>244</v>
      </c>
      <c r="Q159" s="386"/>
      <c r="R159" s="386"/>
      <c r="S159" s="386"/>
      <c r="T159" s="386"/>
      <c r="U159" s="386"/>
      <c r="V159" s="385">
        <v>0</v>
      </c>
      <c r="W159" s="386">
        <v>0.41202000000000005</v>
      </c>
      <c r="X159" s="386">
        <v>0</v>
      </c>
      <c r="Y159" s="386">
        <v>0</v>
      </c>
      <c r="Z159" s="528">
        <v>0</v>
      </c>
      <c r="AA159" s="386">
        <v>0</v>
      </c>
      <c r="AB159" s="386" t="s">
        <v>244</v>
      </c>
      <c r="AC159" s="386" t="s">
        <v>244</v>
      </c>
      <c r="AD159" s="386" t="s">
        <v>244</v>
      </c>
      <c r="AE159" s="386"/>
      <c r="AF159" s="386"/>
      <c r="AG159" s="386"/>
      <c r="AH159" s="386"/>
      <c r="AI159" s="386"/>
      <c r="AJ159" s="19"/>
      <c r="AK159" s="19"/>
      <c r="AL159" s="18"/>
    </row>
    <row r="160" spans="2:38" ht="14.5" x14ac:dyDescent="0.35">
      <c r="B160" s="19" t="s">
        <v>139</v>
      </c>
      <c r="C160" s="19" t="s">
        <v>126</v>
      </c>
      <c r="D160" s="19" t="s">
        <v>231</v>
      </c>
      <c r="E160" s="19" t="s">
        <v>214</v>
      </c>
      <c r="F160" s="19" t="s">
        <v>353</v>
      </c>
      <c r="G160" s="20" t="s">
        <v>250</v>
      </c>
      <c r="H160" s="385">
        <v>0</v>
      </c>
      <c r="I160" s="386">
        <v>5.2</v>
      </c>
      <c r="J160" s="386">
        <v>0</v>
      </c>
      <c r="K160" s="386">
        <v>0</v>
      </c>
      <c r="L160" s="386">
        <v>0</v>
      </c>
      <c r="M160" s="386">
        <v>0</v>
      </c>
      <c r="N160" s="386" t="s">
        <v>244</v>
      </c>
      <c r="O160" s="386" t="s">
        <v>244</v>
      </c>
      <c r="P160" s="387" t="s">
        <v>244</v>
      </c>
      <c r="Q160" s="386"/>
      <c r="R160" s="386"/>
      <c r="S160" s="386"/>
      <c r="T160" s="386"/>
      <c r="U160" s="386"/>
      <c r="V160" s="385">
        <v>0</v>
      </c>
      <c r="W160" s="386">
        <v>0.51012000000000002</v>
      </c>
      <c r="X160" s="386">
        <v>0</v>
      </c>
      <c r="Y160" s="386">
        <v>0</v>
      </c>
      <c r="Z160" s="528">
        <v>0</v>
      </c>
      <c r="AA160" s="386">
        <v>0</v>
      </c>
      <c r="AB160" s="386" t="s">
        <v>244</v>
      </c>
      <c r="AC160" s="386" t="s">
        <v>244</v>
      </c>
      <c r="AD160" s="386" t="s">
        <v>244</v>
      </c>
      <c r="AE160" s="386"/>
      <c r="AF160" s="386"/>
      <c r="AG160" s="386"/>
      <c r="AH160" s="386"/>
      <c r="AI160" s="386"/>
      <c r="AJ160" s="19"/>
      <c r="AK160" s="19"/>
      <c r="AL160" s="18"/>
    </row>
    <row r="161" spans="2:38" ht="14.5" x14ac:dyDescent="0.35">
      <c r="B161" s="19" t="s">
        <v>139</v>
      </c>
      <c r="C161" s="19" t="s">
        <v>126</v>
      </c>
      <c r="D161" s="21" t="s">
        <v>213</v>
      </c>
      <c r="E161" s="19" t="s">
        <v>214</v>
      </c>
      <c r="F161" s="19" t="s">
        <v>354</v>
      </c>
      <c r="G161" s="20" t="s">
        <v>250</v>
      </c>
      <c r="H161" s="385">
        <v>0</v>
      </c>
      <c r="I161" s="386">
        <v>0</v>
      </c>
      <c r="J161" s="386">
        <v>50</v>
      </c>
      <c r="K161" s="386">
        <v>96.2</v>
      </c>
      <c r="L161" s="386">
        <v>0</v>
      </c>
      <c r="M161" s="386">
        <v>0</v>
      </c>
      <c r="N161" s="386" t="s">
        <v>244</v>
      </c>
      <c r="O161" s="386" t="s">
        <v>244</v>
      </c>
      <c r="P161" s="387" t="s">
        <v>244</v>
      </c>
      <c r="Q161" s="386"/>
      <c r="R161" s="386"/>
      <c r="S161" s="386"/>
      <c r="T161" s="386"/>
      <c r="U161" s="386"/>
      <c r="V161" s="385">
        <v>0</v>
      </c>
      <c r="W161" s="386">
        <v>0</v>
      </c>
      <c r="X161" s="386">
        <v>4.9050000000000002</v>
      </c>
      <c r="Y161" s="386">
        <v>9.4372200000000017</v>
      </c>
      <c r="Z161" s="528">
        <v>0</v>
      </c>
      <c r="AA161" s="386">
        <v>0</v>
      </c>
      <c r="AB161" s="386" t="s">
        <v>244</v>
      </c>
      <c r="AC161" s="386" t="s">
        <v>244</v>
      </c>
      <c r="AD161" s="386" t="s">
        <v>244</v>
      </c>
      <c r="AE161" s="386"/>
      <c r="AF161" s="386"/>
      <c r="AG161" s="386"/>
      <c r="AH161" s="386"/>
      <c r="AI161" s="386"/>
      <c r="AJ161" s="19"/>
      <c r="AK161" s="19"/>
      <c r="AL161" s="18"/>
    </row>
    <row r="162" spans="2:38" ht="14.5" x14ac:dyDescent="0.35">
      <c r="B162" s="19" t="s">
        <v>139</v>
      </c>
      <c r="C162" s="19" t="s">
        <v>126</v>
      </c>
      <c r="D162" s="21" t="s">
        <v>213</v>
      </c>
      <c r="E162" s="19" t="s">
        <v>214</v>
      </c>
      <c r="F162" s="19" t="s">
        <v>355</v>
      </c>
      <c r="G162" s="20" t="s">
        <v>250</v>
      </c>
      <c r="H162" s="385">
        <v>0</v>
      </c>
      <c r="I162" s="386">
        <v>16</v>
      </c>
      <c r="J162" s="386">
        <v>17</v>
      </c>
      <c r="K162" s="386">
        <v>18</v>
      </c>
      <c r="L162" s="386">
        <v>0</v>
      </c>
      <c r="M162" s="386">
        <v>0</v>
      </c>
      <c r="N162" s="386" t="s">
        <v>244</v>
      </c>
      <c r="O162" s="386" t="s">
        <v>244</v>
      </c>
      <c r="P162" s="387" t="s">
        <v>244</v>
      </c>
      <c r="Q162" s="386"/>
      <c r="R162" s="386"/>
      <c r="S162" s="386"/>
      <c r="T162" s="386"/>
      <c r="U162" s="386"/>
      <c r="V162" s="385">
        <v>0</v>
      </c>
      <c r="W162" s="386">
        <v>1.5696000000000001</v>
      </c>
      <c r="X162" s="386">
        <v>1.6677000000000002</v>
      </c>
      <c r="Y162" s="386">
        <v>1.7658</v>
      </c>
      <c r="Z162" s="528">
        <v>0</v>
      </c>
      <c r="AA162" s="386">
        <v>0</v>
      </c>
      <c r="AB162" s="386" t="s">
        <v>244</v>
      </c>
      <c r="AC162" s="386" t="s">
        <v>244</v>
      </c>
      <c r="AD162" s="386" t="s">
        <v>244</v>
      </c>
      <c r="AE162" s="386"/>
      <c r="AF162" s="386"/>
      <c r="AG162" s="386"/>
      <c r="AH162" s="386"/>
      <c r="AI162" s="386"/>
      <c r="AJ162" s="19"/>
      <c r="AK162" s="19"/>
      <c r="AL162" s="18"/>
    </row>
    <row r="163" spans="2:38" ht="14.5" x14ac:dyDescent="0.35">
      <c r="B163" s="19" t="s">
        <v>139</v>
      </c>
      <c r="C163" s="19" t="s">
        <v>126</v>
      </c>
      <c r="D163" s="21" t="s">
        <v>213</v>
      </c>
      <c r="E163" s="19" t="s">
        <v>214</v>
      </c>
      <c r="F163" s="19" t="s">
        <v>356</v>
      </c>
      <c r="G163" s="20" t="s">
        <v>250</v>
      </c>
      <c r="H163" s="385">
        <v>0</v>
      </c>
      <c r="I163" s="386">
        <v>0</v>
      </c>
      <c r="J163" s="386">
        <v>2.2000000000000002</v>
      </c>
      <c r="K163" s="386">
        <v>3.3</v>
      </c>
      <c r="L163" s="386">
        <v>0</v>
      </c>
      <c r="M163" s="386">
        <v>0</v>
      </c>
      <c r="N163" s="386" t="s">
        <v>244</v>
      </c>
      <c r="O163" s="386" t="s">
        <v>244</v>
      </c>
      <c r="P163" s="387" t="s">
        <v>244</v>
      </c>
      <c r="Q163" s="386"/>
      <c r="R163" s="386"/>
      <c r="S163" s="386"/>
      <c r="T163" s="386"/>
      <c r="U163" s="386"/>
      <c r="V163" s="385">
        <v>0</v>
      </c>
      <c r="W163" s="386">
        <v>0</v>
      </c>
      <c r="X163" s="386">
        <v>0.21582000000000004</v>
      </c>
      <c r="Y163" s="386">
        <v>0.32373000000000002</v>
      </c>
      <c r="Z163" s="528">
        <v>0</v>
      </c>
      <c r="AA163" s="386">
        <v>0</v>
      </c>
      <c r="AB163" s="386" t="s">
        <v>244</v>
      </c>
      <c r="AC163" s="386" t="s">
        <v>244</v>
      </c>
      <c r="AD163" s="386" t="s">
        <v>244</v>
      </c>
      <c r="AE163" s="386"/>
      <c r="AF163" s="386"/>
      <c r="AG163" s="386"/>
      <c r="AH163" s="386"/>
      <c r="AI163" s="386"/>
      <c r="AJ163" s="19"/>
      <c r="AK163" s="19"/>
      <c r="AL163" s="18"/>
    </row>
    <row r="164" spans="2:38" ht="14.5" x14ac:dyDescent="0.35">
      <c r="B164" s="19" t="s">
        <v>139</v>
      </c>
      <c r="C164" s="19" t="s">
        <v>126</v>
      </c>
      <c r="D164" s="21" t="s">
        <v>213</v>
      </c>
      <c r="E164" s="19" t="s">
        <v>214</v>
      </c>
      <c r="F164" s="19" t="s">
        <v>357</v>
      </c>
      <c r="G164" s="20" t="s">
        <v>250</v>
      </c>
      <c r="H164" s="385">
        <v>0</v>
      </c>
      <c r="I164" s="386">
        <v>2.1</v>
      </c>
      <c r="J164" s="386">
        <v>3.1</v>
      </c>
      <c r="K164" s="386">
        <v>0</v>
      </c>
      <c r="L164" s="386">
        <v>0</v>
      </c>
      <c r="M164" s="386">
        <v>0</v>
      </c>
      <c r="N164" s="386" t="s">
        <v>244</v>
      </c>
      <c r="O164" s="386" t="s">
        <v>244</v>
      </c>
      <c r="P164" s="387" t="s">
        <v>244</v>
      </c>
      <c r="Q164" s="386"/>
      <c r="R164" s="386"/>
      <c r="S164" s="386"/>
      <c r="T164" s="386"/>
      <c r="U164" s="386"/>
      <c r="V164" s="385">
        <v>0</v>
      </c>
      <c r="W164" s="386">
        <v>0.20601000000000003</v>
      </c>
      <c r="X164" s="386">
        <v>0.30411000000000005</v>
      </c>
      <c r="Y164" s="386">
        <v>0</v>
      </c>
      <c r="Z164" s="528">
        <v>0</v>
      </c>
      <c r="AA164" s="386">
        <v>0</v>
      </c>
      <c r="AB164" s="386" t="s">
        <v>244</v>
      </c>
      <c r="AC164" s="386" t="s">
        <v>244</v>
      </c>
      <c r="AD164" s="386" t="s">
        <v>244</v>
      </c>
      <c r="AE164" s="386"/>
      <c r="AF164" s="386"/>
      <c r="AG164" s="386"/>
      <c r="AH164" s="386"/>
      <c r="AI164" s="386"/>
      <c r="AJ164" s="19"/>
      <c r="AK164" s="19"/>
      <c r="AL164" s="18"/>
    </row>
    <row r="165" spans="2:38" ht="14.5" x14ac:dyDescent="0.35">
      <c r="B165" s="19" t="s">
        <v>139</v>
      </c>
      <c r="C165" s="19" t="s">
        <v>126</v>
      </c>
      <c r="D165" s="21" t="s">
        <v>213</v>
      </c>
      <c r="E165" s="19" t="s">
        <v>214</v>
      </c>
      <c r="F165" s="19" t="s">
        <v>358</v>
      </c>
      <c r="G165" s="20" t="s">
        <v>250</v>
      </c>
      <c r="H165" s="385">
        <v>0</v>
      </c>
      <c r="I165" s="386">
        <v>1</v>
      </c>
      <c r="J165" s="386">
        <v>1</v>
      </c>
      <c r="K165" s="386">
        <v>0</v>
      </c>
      <c r="L165" s="386">
        <v>0</v>
      </c>
      <c r="M165" s="386">
        <v>0</v>
      </c>
      <c r="N165" s="386" t="s">
        <v>244</v>
      </c>
      <c r="O165" s="386" t="s">
        <v>244</v>
      </c>
      <c r="P165" s="387" t="s">
        <v>244</v>
      </c>
      <c r="Q165" s="386"/>
      <c r="R165" s="386"/>
      <c r="S165" s="386"/>
      <c r="T165" s="386"/>
      <c r="U165" s="386"/>
      <c r="V165" s="385">
        <v>0</v>
      </c>
      <c r="W165" s="386">
        <v>9.8100000000000007E-2</v>
      </c>
      <c r="X165" s="386">
        <v>9.8100000000000007E-2</v>
      </c>
      <c r="Y165" s="386">
        <v>0</v>
      </c>
      <c r="Z165" s="528">
        <v>0</v>
      </c>
      <c r="AA165" s="386">
        <v>0</v>
      </c>
      <c r="AB165" s="386" t="s">
        <v>244</v>
      </c>
      <c r="AC165" s="386" t="s">
        <v>244</v>
      </c>
      <c r="AD165" s="386" t="s">
        <v>244</v>
      </c>
      <c r="AE165" s="386"/>
      <c r="AF165" s="386"/>
      <c r="AG165" s="386"/>
      <c r="AH165" s="386"/>
      <c r="AI165" s="386"/>
      <c r="AJ165" s="19"/>
      <c r="AK165" s="19"/>
      <c r="AL165" s="18"/>
    </row>
    <row r="166" spans="2:38" ht="14.5" x14ac:dyDescent="0.35">
      <c r="B166" s="19" t="s">
        <v>139</v>
      </c>
      <c r="C166" s="19" t="s">
        <v>126</v>
      </c>
      <c r="D166" s="21" t="s">
        <v>359</v>
      </c>
      <c r="E166" s="19" t="s">
        <v>214</v>
      </c>
      <c r="F166" s="19" t="s">
        <v>360</v>
      </c>
      <c r="G166" s="20" t="s">
        <v>250</v>
      </c>
      <c r="H166" s="385">
        <v>0</v>
      </c>
      <c r="I166" s="386">
        <v>0</v>
      </c>
      <c r="J166" s="386">
        <v>3.5</v>
      </c>
      <c r="K166" s="386">
        <v>3.5</v>
      </c>
      <c r="L166" s="386">
        <v>0</v>
      </c>
      <c r="M166" s="386">
        <v>0</v>
      </c>
      <c r="N166" s="386" t="s">
        <v>244</v>
      </c>
      <c r="O166" s="386" t="s">
        <v>244</v>
      </c>
      <c r="P166" s="387" t="s">
        <v>244</v>
      </c>
      <c r="Q166" s="386"/>
      <c r="R166" s="386"/>
      <c r="S166" s="386"/>
      <c r="T166" s="386"/>
      <c r="U166" s="386"/>
      <c r="V166" s="385">
        <v>0</v>
      </c>
      <c r="W166" s="386">
        <v>0</v>
      </c>
      <c r="X166" s="386">
        <v>0.34335000000000004</v>
      </c>
      <c r="Y166" s="386">
        <v>0.34335000000000004</v>
      </c>
      <c r="Z166" s="528">
        <v>0</v>
      </c>
      <c r="AA166" s="386">
        <v>0</v>
      </c>
      <c r="AB166" s="386" t="s">
        <v>244</v>
      </c>
      <c r="AC166" s="386" t="s">
        <v>244</v>
      </c>
      <c r="AD166" s="386" t="s">
        <v>244</v>
      </c>
      <c r="AE166" s="386"/>
      <c r="AF166" s="386"/>
      <c r="AG166" s="386"/>
      <c r="AH166" s="386"/>
      <c r="AI166" s="386"/>
      <c r="AJ166" s="19"/>
      <c r="AK166" s="19"/>
      <c r="AL166" s="18"/>
    </row>
    <row r="167" spans="2:38" ht="14.5" x14ac:dyDescent="0.35">
      <c r="B167" s="19" t="s">
        <v>139</v>
      </c>
      <c r="C167" s="19" t="s">
        <v>126</v>
      </c>
      <c r="D167" s="21" t="s">
        <v>359</v>
      </c>
      <c r="E167" s="19" t="s">
        <v>214</v>
      </c>
      <c r="F167" s="19" t="s">
        <v>361</v>
      </c>
      <c r="G167" s="20" t="s">
        <v>250</v>
      </c>
      <c r="H167" s="385">
        <v>0</v>
      </c>
      <c r="I167" s="386">
        <v>1010.39</v>
      </c>
      <c r="J167" s="386">
        <v>673.59299999999996</v>
      </c>
      <c r="K167" s="386">
        <v>336.79700000000003</v>
      </c>
      <c r="L167" s="386">
        <v>0</v>
      </c>
      <c r="M167" s="386">
        <v>0</v>
      </c>
      <c r="N167" s="386" t="s">
        <v>244</v>
      </c>
      <c r="O167" s="386" t="s">
        <v>244</v>
      </c>
      <c r="P167" s="387" t="s">
        <v>244</v>
      </c>
      <c r="Q167" s="386"/>
      <c r="R167" s="386"/>
      <c r="S167" s="386"/>
      <c r="T167" s="386"/>
      <c r="U167" s="386"/>
      <c r="V167" s="385">
        <v>0</v>
      </c>
      <c r="W167" s="386">
        <v>99.119259</v>
      </c>
      <c r="X167" s="386">
        <v>66.079473300000004</v>
      </c>
      <c r="Y167" s="386">
        <v>33.039785700000003</v>
      </c>
      <c r="Z167" s="528">
        <v>0</v>
      </c>
      <c r="AA167" s="386">
        <v>0</v>
      </c>
      <c r="AB167" s="386" t="s">
        <v>244</v>
      </c>
      <c r="AC167" s="386" t="s">
        <v>244</v>
      </c>
      <c r="AD167" s="386" t="s">
        <v>244</v>
      </c>
      <c r="AE167" s="386"/>
      <c r="AF167" s="386"/>
      <c r="AG167" s="386"/>
      <c r="AH167" s="386"/>
      <c r="AI167" s="386"/>
      <c r="AJ167" s="19"/>
      <c r="AK167" s="19"/>
      <c r="AL167" s="18"/>
    </row>
    <row r="168" spans="2:38" ht="14.5" x14ac:dyDescent="0.35">
      <c r="B168" s="19" t="s">
        <v>139</v>
      </c>
      <c r="C168" s="19" t="s">
        <v>126</v>
      </c>
      <c r="D168" s="19" t="s">
        <v>222</v>
      </c>
      <c r="E168" s="19" t="s">
        <v>214</v>
      </c>
      <c r="F168" s="19" t="s">
        <v>362</v>
      </c>
      <c r="G168" s="20" t="s">
        <v>298</v>
      </c>
      <c r="H168" s="385">
        <v>0</v>
      </c>
      <c r="I168" s="386">
        <v>0</v>
      </c>
      <c r="J168" s="386">
        <v>10</v>
      </c>
      <c r="K168" s="386">
        <v>10</v>
      </c>
      <c r="L168" s="386">
        <v>0</v>
      </c>
      <c r="M168" s="386">
        <v>0</v>
      </c>
      <c r="N168" s="386" t="s">
        <v>244</v>
      </c>
      <c r="O168" s="386" t="s">
        <v>244</v>
      </c>
      <c r="P168" s="387" t="s">
        <v>244</v>
      </c>
      <c r="Q168" s="386"/>
      <c r="R168" s="386"/>
      <c r="S168" s="386"/>
      <c r="T168" s="386"/>
      <c r="U168" s="386"/>
      <c r="V168" s="385">
        <v>0</v>
      </c>
      <c r="W168" s="386">
        <v>0</v>
      </c>
      <c r="X168" s="386">
        <v>0.92799999999999994</v>
      </c>
      <c r="Y168" s="386">
        <v>0.92799999999999994</v>
      </c>
      <c r="Z168" s="528">
        <v>0</v>
      </c>
      <c r="AA168" s="386">
        <v>0</v>
      </c>
      <c r="AB168" s="386" t="s">
        <v>244</v>
      </c>
      <c r="AC168" s="386" t="s">
        <v>244</v>
      </c>
      <c r="AD168" s="386" t="s">
        <v>244</v>
      </c>
      <c r="AE168" s="386"/>
      <c r="AF168" s="386"/>
      <c r="AG168" s="386"/>
      <c r="AH168" s="386"/>
      <c r="AI168" s="386"/>
      <c r="AJ168" s="19"/>
      <c r="AK168" s="19"/>
      <c r="AL168" s="18"/>
    </row>
    <row r="169" spans="2:38" ht="14.5" x14ac:dyDescent="0.35">
      <c r="B169" s="19" t="s">
        <v>139</v>
      </c>
      <c r="C169" s="19" t="s">
        <v>126</v>
      </c>
      <c r="D169" s="21" t="s">
        <v>228</v>
      </c>
      <c r="E169" s="19" t="s">
        <v>214</v>
      </c>
      <c r="F169" s="19" t="s">
        <v>363</v>
      </c>
      <c r="G169" s="20" t="s">
        <v>250</v>
      </c>
      <c r="H169" s="385">
        <v>0</v>
      </c>
      <c r="I169" s="386">
        <v>5.5</v>
      </c>
      <c r="J169" s="386">
        <v>5.5</v>
      </c>
      <c r="K169" s="386">
        <v>0</v>
      </c>
      <c r="L169" s="386">
        <v>0</v>
      </c>
      <c r="M169" s="386">
        <v>0</v>
      </c>
      <c r="N169" s="386" t="s">
        <v>244</v>
      </c>
      <c r="O169" s="386" t="s">
        <v>244</v>
      </c>
      <c r="P169" s="387" t="s">
        <v>244</v>
      </c>
      <c r="Q169" s="386"/>
      <c r="R169" s="386"/>
      <c r="S169" s="386"/>
      <c r="T169" s="386"/>
      <c r="U169" s="386"/>
      <c r="V169" s="385">
        <v>0</v>
      </c>
      <c r="W169" s="386">
        <v>0.53955000000000009</v>
      </c>
      <c r="X169" s="386">
        <v>0.53955000000000009</v>
      </c>
      <c r="Y169" s="386">
        <v>0</v>
      </c>
      <c r="Z169" s="528">
        <v>0</v>
      </c>
      <c r="AA169" s="386">
        <v>0</v>
      </c>
      <c r="AB169" s="386" t="s">
        <v>244</v>
      </c>
      <c r="AC169" s="386" t="s">
        <v>244</v>
      </c>
      <c r="AD169" s="386" t="s">
        <v>244</v>
      </c>
      <c r="AE169" s="386"/>
      <c r="AF169" s="386"/>
      <c r="AG169" s="386"/>
      <c r="AH169" s="386"/>
      <c r="AI169" s="386"/>
      <c r="AJ169" s="19"/>
      <c r="AK169" s="19"/>
      <c r="AL169" s="18"/>
    </row>
    <row r="170" spans="2:38" ht="14.5" x14ac:dyDescent="0.35">
      <c r="B170" s="19" t="s">
        <v>139</v>
      </c>
      <c r="C170" s="19" t="s">
        <v>127</v>
      </c>
      <c r="D170" s="21" t="s">
        <v>213</v>
      </c>
      <c r="E170" s="19" t="s">
        <v>214</v>
      </c>
      <c r="F170" s="19" t="s">
        <v>355</v>
      </c>
      <c r="G170" s="20" t="s">
        <v>250</v>
      </c>
      <c r="H170" s="385">
        <v>0</v>
      </c>
      <c r="I170" s="386">
        <v>0</v>
      </c>
      <c r="J170" s="386">
        <v>7</v>
      </c>
      <c r="K170" s="386">
        <v>26</v>
      </c>
      <c r="L170" s="386">
        <v>237</v>
      </c>
      <c r="M170" s="386">
        <v>0</v>
      </c>
      <c r="N170" s="386" t="s">
        <v>244</v>
      </c>
      <c r="O170" s="386" t="s">
        <v>244</v>
      </c>
      <c r="P170" s="387" t="s">
        <v>244</v>
      </c>
      <c r="Q170" s="386"/>
      <c r="R170" s="386"/>
      <c r="S170" s="386"/>
      <c r="T170" s="386"/>
      <c r="U170" s="386"/>
      <c r="V170" s="385">
        <v>0</v>
      </c>
      <c r="W170" s="386">
        <v>0</v>
      </c>
      <c r="X170" s="386">
        <v>0.68670000000000009</v>
      </c>
      <c r="Y170" s="386">
        <v>2.5506000000000002</v>
      </c>
      <c r="Z170" s="528">
        <v>23.249700000000001</v>
      </c>
      <c r="AA170" s="386">
        <v>0</v>
      </c>
      <c r="AB170" s="386" t="s">
        <v>244</v>
      </c>
      <c r="AC170" s="386" t="s">
        <v>244</v>
      </c>
      <c r="AD170" s="386" t="s">
        <v>244</v>
      </c>
      <c r="AE170" s="386"/>
      <c r="AF170" s="386"/>
      <c r="AG170" s="386"/>
      <c r="AH170" s="386"/>
      <c r="AI170" s="386"/>
      <c r="AJ170" s="19"/>
      <c r="AK170" s="19"/>
      <c r="AL170" s="18"/>
    </row>
    <row r="171" spans="2:38" ht="14.5" x14ac:dyDescent="0.35">
      <c r="B171" s="19" t="s">
        <v>139</v>
      </c>
      <c r="C171" s="19" t="s">
        <v>127</v>
      </c>
      <c r="D171" s="21" t="s">
        <v>213</v>
      </c>
      <c r="E171" s="19" t="s">
        <v>214</v>
      </c>
      <c r="F171" s="19" t="s">
        <v>364</v>
      </c>
      <c r="G171" s="20" t="s">
        <v>250</v>
      </c>
      <c r="H171" s="385">
        <v>0</v>
      </c>
      <c r="I171" s="386">
        <v>0</v>
      </c>
      <c r="J171" s="386">
        <v>108</v>
      </c>
      <c r="K171" s="386">
        <v>108</v>
      </c>
      <c r="L171" s="386">
        <v>0</v>
      </c>
      <c r="M171" s="386">
        <v>0</v>
      </c>
      <c r="N171" s="386" t="s">
        <v>244</v>
      </c>
      <c r="O171" s="386" t="s">
        <v>244</v>
      </c>
      <c r="P171" s="387" t="s">
        <v>244</v>
      </c>
      <c r="Q171" s="386"/>
      <c r="R171" s="386"/>
      <c r="S171" s="386"/>
      <c r="T171" s="386"/>
      <c r="U171" s="386"/>
      <c r="V171" s="385">
        <v>0</v>
      </c>
      <c r="W171" s="386">
        <v>0</v>
      </c>
      <c r="X171" s="386">
        <v>10.594800000000001</v>
      </c>
      <c r="Y171" s="386">
        <v>10.594800000000001</v>
      </c>
      <c r="Z171" s="528">
        <v>0</v>
      </c>
      <c r="AA171" s="386">
        <v>0</v>
      </c>
      <c r="AB171" s="386" t="s">
        <v>244</v>
      </c>
      <c r="AC171" s="386" t="s">
        <v>244</v>
      </c>
      <c r="AD171" s="386" t="s">
        <v>244</v>
      </c>
      <c r="AE171" s="386"/>
      <c r="AF171" s="386"/>
      <c r="AG171" s="386"/>
      <c r="AH171" s="386"/>
      <c r="AI171" s="386"/>
      <c r="AJ171" s="19"/>
      <c r="AK171" s="19"/>
      <c r="AL171" s="18"/>
    </row>
    <row r="172" spans="2:38" ht="14.5" x14ac:dyDescent="0.35">
      <c r="B172" s="19" t="s">
        <v>139</v>
      </c>
      <c r="C172" s="19" t="s">
        <v>127</v>
      </c>
      <c r="D172" s="21" t="s">
        <v>359</v>
      </c>
      <c r="E172" s="19" t="s">
        <v>214</v>
      </c>
      <c r="F172" s="19" t="s">
        <v>365</v>
      </c>
      <c r="G172" s="20" t="s">
        <v>250</v>
      </c>
      <c r="H172" s="385">
        <v>0</v>
      </c>
      <c r="I172" s="386">
        <v>100</v>
      </c>
      <c r="J172" s="386">
        <v>0</v>
      </c>
      <c r="K172" s="386">
        <v>0</v>
      </c>
      <c r="L172" s="386">
        <v>0</v>
      </c>
      <c r="M172" s="386">
        <v>0</v>
      </c>
      <c r="N172" s="386" t="s">
        <v>244</v>
      </c>
      <c r="O172" s="386" t="s">
        <v>244</v>
      </c>
      <c r="P172" s="387" t="s">
        <v>244</v>
      </c>
      <c r="Q172" s="386"/>
      <c r="R172" s="386"/>
      <c r="S172" s="386"/>
      <c r="T172" s="386"/>
      <c r="U172" s="386"/>
      <c r="V172" s="385">
        <v>0</v>
      </c>
      <c r="W172" s="386">
        <v>9.81</v>
      </c>
      <c r="X172" s="386">
        <v>0</v>
      </c>
      <c r="Y172" s="386">
        <v>0</v>
      </c>
      <c r="Z172" s="528">
        <v>0</v>
      </c>
      <c r="AA172" s="386">
        <v>0</v>
      </c>
      <c r="AB172" s="386" t="s">
        <v>244</v>
      </c>
      <c r="AC172" s="386" t="s">
        <v>244</v>
      </c>
      <c r="AD172" s="386" t="s">
        <v>244</v>
      </c>
      <c r="AE172" s="386"/>
      <c r="AF172" s="386"/>
      <c r="AG172" s="386"/>
      <c r="AH172" s="386"/>
      <c r="AI172" s="386"/>
      <c r="AJ172" s="19"/>
      <c r="AK172" s="19"/>
      <c r="AL172" s="18"/>
    </row>
    <row r="173" spans="2:38" ht="14.5" x14ac:dyDescent="0.35">
      <c r="B173" s="19" t="s">
        <v>139</v>
      </c>
      <c r="C173" s="19" t="s">
        <v>127</v>
      </c>
      <c r="D173" s="21" t="s">
        <v>359</v>
      </c>
      <c r="E173" s="19" t="s">
        <v>214</v>
      </c>
      <c r="F173" s="19" t="s">
        <v>366</v>
      </c>
      <c r="G173" s="20" t="s">
        <v>250</v>
      </c>
      <c r="H173" s="385">
        <v>0</v>
      </c>
      <c r="I173" s="386">
        <v>109.459</v>
      </c>
      <c r="J173" s="386">
        <v>109.459</v>
      </c>
      <c r="K173" s="386">
        <v>109.459</v>
      </c>
      <c r="L173" s="386">
        <v>0</v>
      </c>
      <c r="M173" s="386">
        <v>0</v>
      </c>
      <c r="N173" s="386" t="s">
        <v>244</v>
      </c>
      <c r="O173" s="386" t="s">
        <v>244</v>
      </c>
      <c r="P173" s="387" t="s">
        <v>244</v>
      </c>
      <c r="Q173" s="386"/>
      <c r="R173" s="386"/>
      <c r="S173" s="386"/>
      <c r="T173" s="386"/>
      <c r="U173" s="386"/>
      <c r="V173" s="385">
        <v>0</v>
      </c>
      <c r="W173" s="386">
        <v>10.737927900000001</v>
      </c>
      <c r="X173" s="386">
        <v>10.737927900000001</v>
      </c>
      <c r="Y173" s="386">
        <v>10.737927900000001</v>
      </c>
      <c r="Z173" s="528">
        <v>0</v>
      </c>
      <c r="AA173" s="386">
        <v>0</v>
      </c>
      <c r="AB173" s="386" t="s">
        <v>244</v>
      </c>
      <c r="AC173" s="386" t="s">
        <v>244</v>
      </c>
      <c r="AD173" s="386" t="s">
        <v>244</v>
      </c>
      <c r="AE173" s="386"/>
      <c r="AF173" s="386"/>
      <c r="AG173" s="386"/>
      <c r="AH173" s="386"/>
      <c r="AI173" s="386"/>
      <c r="AJ173" s="19"/>
      <c r="AK173" s="19"/>
      <c r="AL173" s="18"/>
    </row>
    <row r="174" spans="2:38" ht="14.5" x14ac:dyDescent="0.35">
      <c r="B174" s="19" t="s">
        <v>140</v>
      </c>
      <c r="C174" s="19" t="s">
        <v>126</v>
      </c>
      <c r="D174" s="19" t="s">
        <v>222</v>
      </c>
      <c r="E174" s="19" t="s">
        <v>280</v>
      </c>
      <c r="F174" s="19" t="s">
        <v>281</v>
      </c>
      <c r="G174" s="20" t="s">
        <v>212</v>
      </c>
      <c r="H174" s="385">
        <v>0</v>
      </c>
      <c r="I174" s="386">
        <v>0</v>
      </c>
      <c r="J174" s="386">
        <v>0</v>
      </c>
      <c r="K174" s="386">
        <v>0</v>
      </c>
      <c r="L174" s="386">
        <v>0</v>
      </c>
      <c r="M174" s="386">
        <v>0</v>
      </c>
      <c r="N174" s="386" t="s">
        <v>244</v>
      </c>
      <c r="O174" s="386" t="s">
        <v>244</v>
      </c>
      <c r="P174" s="387" t="s">
        <v>244</v>
      </c>
      <c r="Q174" s="386"/>
      <c r="R174" s="386"/>
      <c r="S174" s="386"/>
      <c r="T174" s="386"/>
      <c r="U174" s="386"/>
      <c r="V174" s="385">
        <v>0</v>
      </c>
      <c r="W174" s="386">
        <v>12.433</v>
      </c>
      <c r="X174" s="386">
        <v>0</v>
      </c>
      <c r="Y174" s="386">
        <v>0</v>
      </c>
      <c r="Z174" s="528">
        <v>0</v>
      </c>
      <c r="AA174" s="386">
        <v>0</v>
      </c>
      <c r="AB174" s="386" t="s">
        <v>244</v>
      </c>
      <c r="AC174" s="386" t="s">
        <v>244</v>
      </c>
      <c r="AD174" s="386" t="s">
        <v>244</v>
      </c>
      <c r="AE174" s="386"/>
      <c r="AF174" s="386"/>
      <c r="AG174" s="386"/>
      <c r="AH174" s="386"/>
      <c r="AI174" s="386"/>
      <c r="AJ174" s="19"/>
      <c r="AK174" s="19"/>
      <c r="AL174" s="18"/>
    </row>
    <row r="175" spans="2:38" ht="14.5" x14ac:dyDescent="0.35">
      <c r="B175" s="19" t="s">
        <v>140</v>
      </c>
      <c r="C175" s="19" t="s">
        <v>126</v>
      </c>
      <c r="D175" s="19" t="s">
        <v>222</v>
      </c>
      <c r="E175" s="19" t="s">
        <v>280</v>
      </c>
      <c r="F175" s="19" t="s">
        <v>367</v>
      </c>
      <c r="G175" s="20" t="s">
        <v>212</v>
      </c>
      <c r="H175" s="385">
        <v>0</v>
      </c>
      <c r="I175" s="386">
        <v>0</v>
      </c>
      <c r="J175" s="386">
        <v>0</v>
      </c>
      <c r="K175" s="386">
        <v>0</v>
      </c>
      <c r="L175" s="386">
        <v>0</v>
      </c>
      <c r="M175" s="386">
        <v>0</v>
      </c>
      <c r="N175" s="386" t="s">
        <v>244</v>
      </c>
      <c r="O175" s="386" t="s">
        <v>244</v>
      </c>
      <c r="P175" s="387" t="s">
        <v>244</v>
      </c>
      <c r="Q175" s="386"/>
      <c r="R175" s="386"/>
      <c r="S175" s="386"/>
      <c r="T175" s="386"/>
      <c r="U175" s="386"/>
      <c r="V175" s="385">
        <v>0</v>
      </c>
      <c r="W175" s="386">
        <v>8.5000000000000006E-2</v>
      </c>
      <c r="X175" s="386">
        <v>0</v>
      </c>
      <c r="Y175" s="386">
        <v>0</v>
      </c>
      <c r="Z175" s="528">
        <v>0</v>
      </c>
      <c r="AA175" s="386">
        <v>0</v>
      </c>
      <c r="AB175" s="386" t="s">
        <v>244</v>
      </c>
      <c r="AC175" s="386" t="s">
        <v>244</v>
      </c>
      <c r="AD175" s="386" t="s">
        <v>244</v>
      </c>
      <c r="AE175" s="386"/>
      <c r="AF175" s="386"/>
      <c r="AG175" s="386"/>
      <c r="AH175" s="386"/>
      <c r="AI175" s="386"/>
      <c r="AJ175" s="19"/>
      <c r="AK175" s="19"/>
      <c r="AL175" s="18"/>
    </row>
    <row r="176" spans="2:38" ht="14.5" x14ac:dyDescent="0.35">
      <c r="B176" s="19" t="s">
        <v>140</v>
      </c>
      <c r="C176" s="19" t="s">
        <v>126</v>
      </c>
      <c r="D176" s="19" t="s">
        <v>209</v>
      </c>
      <c r="E176" s="19" t="s">
        <v>242</v>
      </c>
      <c r="F176" s="19" t="s">
        <v>368</v>
      </c>
      <c r="G176" s="20" t="s">
        <v>212</v>
      </c>
      <c r="H176" s="385">
        <v>0</v>
      </c>
      <c r="I176" s="386">
        <v>0</v>
      </c>
      <c r="J176" s="386">
        <v>0</v>
      </c>
      <c r="K176" s="386">
        <v>0</v>
      </c>
      <c r="L176" s="386">
        <v>0</v>
      </c>
      <c r="M176" s="386">
        <v>0</v>
      </c>
      <c r="N176" s="386" t="s">
        <v>244</v>
      </c>
      <c r="O176" s="386" t="s">
        <v>244</v>
      </c>
      <c r="P176" s="387" t="s">
        <v>244</v>
      </c>
      <c r="Q176" s="386"/>
      <c r="R176" s="386"/>
      <c r="S176" s="386"/>
      <c r="T176" s="386"/>
      <c r="U176" s="386"/>
      <c r="V176" s="385">
        <v>0</v>
      </c>
      <c r="W176" s="386">
        <v>-1.5</v>
      </c>
      <c r="X176" s="386">
        <v>-1.5</v>
      </c>
      <c r="Y176" s="386">
        <v>-1.5</v>
      </c>
      <c r="Z176" s="528">
        <v>0</v>
      </c>
      <c r="AA176" s="386">
        <v>0</v>
      </c>
      <c r="AB176" s="386" t="s">
        <v>244</v>
      </c>
      <c r="AC176" s="386" t="s">
        <v>244</v>
      </c>
      <c r="AD176" s="386" t="s">
        <v>244</v>
      </c>
      <c r="AE176" s="386"/>
      <c r="AF176" s="386"/>
      <c r="AG176" s="386"/>
      <c r="AH176" s="386"/>
      <c r="AI176" s="386"/>
      <c r="AJ176" s="19"/>
      <c r="AK176" s="19"/>
      <c r="AL176" s="18"/>
    </row>
    <row r="177" spans="2:38" ht="14.5" x14ac:dyDescent="0.35">
      <c r="B177" s="19" t="s">
        <v>140</v>
      </c>
      <c r="C177" s="19" t="s">
        <v>126</v>
      </c>
      <c r="D177" s="19" t="s">
        <v>209</v>
      </c>
      <c r="E177" s="19" t="s">
        <v>242</v>
      </c>
      <c r="F177" s="19" t="s">
        <v>369</v>
      </c>
      <c r="G177" s="20" t="s">
        <v>212</v>
      </c>
      <c r="H177" s="385">
        <v>0</v>
      </c>
      <c r="I177" s="386">
        <v>0</v>
      </c>
      <c r="J177" s="386">
        <v>0</v>
      </c>
      <c r="K177" s="386">
        <v>0</v>
      </c>
      <c r="L177" s="386">
        <v>0</v>
      </c>
      <c r="M177" s="386">
        <v>0</v>
      </c>
      <c r="N177" s="386" t="s">
        <v>244</v>
      </c>
      <c r="O177" s="386" t="s">
        <v>244</v>
      </c>
      <c r="P177" s="387" t="s">
        <v>244</v>
      </c>
      <c r="Q177" s="386"/>
      <c r="R177" s="386"/>
      <c r="S177" s="386"/>
      <c r="T177" s="386"/>
      <c r="U177" s="386"/>
      <c r="V177" s="385">
        <v>0</v>
      </c>
      <c r="W177" s="386">
        <v>100</v>
      </c>
      <c r="X177" s="386">
        <v>0</v>
      </c>
      <c r="Y177" s="386">
        <v>0</v>
      </c>
      <c r="Z177" s="528">
        <v>0</v>
      </c>
      <c r="AA177" s="386">
        <v>0</v>
      </c>
      <c r="AB177" s="386" t="s">
        <v>244</v>
      </c>
      <c r="AC177" s="386" t="s">
        <v>244</v>
      </c>
      <c r="AD177" s="386" t="s">
        <v>244</v>
      </c>
      <c r="AE177" s="386"/>
      <c r="AF177" s="386"/>
      <c r="AG177" s="386"/>
      <c r="AH177" s="386"/>
      <c r="AI177" s="386"/>
      <c r="AJ177" s="19"/>
      <c r="AK177" s="19"/>
      <c r="AL177" s="18"/>
    </row>
    <row r="178" spans="2:38" ht="14.5" x14ac:dyDescent="0.35">
      <c r="B178" s="19" t="s">
        <v>140</v>
      </c>
      <c r="C178" s="19" t="s">
        <v>126</v>
      </c>
      <c r="D178" s="19" t="s">
        <v>209</v>
      </c>
      <c r="E178" s="19" t="s">
        <v>242</v>
      </c>
      <c r="F178" s="19" t="s">
        <v>370</v>
      </c>
      <c r="G178" s="20" t="s">
        <v>212</v>
      </c>
      <c r="H178" s="385">
        <v>0</v>
      </c>
      <c r="I178" s="386">
        <v>0</v>
      </c>
      <c r="J178" s="386">
        <v>0</v>
      </c>
      <c r="K178" s="386">
        <v>0</v>
      </c>
      <c r="L178" s="386">
        <v>0</v>
      </c>
      <c r="M178" s="386">
        <v>0</v>
      </c>
      <c r="N178" s="386" t="s">
        <v>244</v>
      </c>
      <c r="O178" s="386" t="s">
        <v>244</v>
      </c>
      <c r="P178" s="387" t="s">
        <v>244</v>
      </c>
      <c r="Q178" s="386"/>
      <c r="R178" s="386"/>
      <c r="S178" s="386"/>
      <c r="T178" s="386"/>
      <c r="U178" s="386"/>
      <c r="V178" s="385">
        <v>0</v>
      </c>
      <c r="W178" s="386">
        <v>22</v>
      </c>
      <c r="X178" s="386">
        <v>0</v>
      </c>
      <c r="Y178" s="386">
        <v>0</v>
      </c>
      <c r="Z178" s="528">
        <v>0</v>
      </c>
      <c r="AA178" s="386">
        <v>0</v>
      </c>
      <c r="AB178" s="386" t="s">
        <v>244</v>
      </c>
      <c r="AC178" s="386" t="s">
        <v>244</v>
      </c>
      <c r="AD178" s="386" t="s">
        <v>244</v>
      </c>
      <c r="AE178" s="386"/>
      <c r="AF178" s="386"/>
      <c r="AG178" s="386"/>
      <c r="AH178" s="386"/>
      <c r="AI178" s="386"/>
      <c r="AJ178" s="19"/>
      <c r="AK178" s="19"/>
      <c r="AL178" s="18"/>
    </row>
    <row r="179" spans="2:38" ht="14.5" x14ac:dyDescent="0.35">
      <c r="B179" s="19" t="s">
        <v>140</v>
      </c>
      <c r="C179" s="19" t="s">
        <v>126</v>
      </c>
      <c r="D179" s="19" t="s">
        <v>209</v>
      </c>
      <c r="E179" s="19" t="s">
        <v>282</v>
      </c>
      <c r="F179" s="19" t="s">
        <v>371</v>
      </c>
      <c r="G179" s="20" t="s">
        <v>212</v>
      </c>
      <c r="H179" s="385">
        <v>0</v>
      </c>
      <c r="I179" s="386">
        <v>0</v>
      </c>
      <c r="J179" s="386">
        <v>0</v>
      </c>
      <c r="K179" s="386">
        <v>0</v>
      </c>
      <c r="L179" s="386">
        <v>0</v>
      </c>
      <c r="M179" s="386">
        <v>0</v>
      </c>
      <c r="N179" s="386" t="s">
        <v>244</v>
      </c>
      <c r="O179" s="386" t="s">
        <v>244</v>
      </c>
      <c r="P179" s="387" t="s">
        <v>244</v>
      </c>
      <c r="Q179" s="386"/>
      <c r="R179" s="386"/>
      <c r="S179" s="386"/>
      <c r="T179" s="386"/>
      <c r="U179" s="386"/>
      <c r="V179" s="385">
        <v>0</v>
      </c>
      <c r="W179" s="386">
        <v>1.389</v>
      </c>
      <c r="X179" s="386">
        <v>1.389</v>
      </c>
      <c r="Y179" s="386">
        <v>1.389</v>
      </c>
      <c r="Z179" s="528">
        <v>0</v>
      </c>
      <c r="AA179" s="386">
        <v>0</v>
      </c>
      <c r="AB179" s="386" t="s">
        <v>244</v>
      </c>
      <c r="AC179" s="386" t="s">
        <v>244</v>
      </c>
      <c r="AD179" s="386" t="s">
        <v>244</v>
      </c>
      <c r="AE179" s="386"/>
      <c r="AF179" s="386"/>
      <c r="AG179" s="386"/>
      <c r="AH179" s="386"/>
      <c r="AI179" s="386"/>
      <c r="AJ179" s="19"/>
      <c r="AK179" s="19"/>
      <c r="AL179" s="18"/>
    </row>
    <row r="180" spans="2:38" ht="14.5" x14ac:dyDescent="0.35">
      <c r="B180" s="19" t="s">
        <v>140</v>
      </c>
      <c r="C180" s="19" t="s">
        <v>126</v>
      </c>
      <c r="D180" s="19" t="s">
        <v>209</v>
      </c>
      <c r="E180" s="19" t="s">
        <v>282</v>
      </c>
      <c r="F180" s="19" t="s">
        <v>372</v>
      </c>
      <c r="G180" s="20" t="s">
        <v>212</v>
      </c>
      <c r="H180" s="385">
        <v>0</v>
      </c>
      <c r="I180" s="386">
        <v>0</v>
      </c>
      <c r="J180" s="386">
        <v>0</v>
      </c>
      <c r="K180" s="386">
        <v>0</v>
      </c>
      <c r="L180" s="386">
        <v>0</v>
      </c>
      <c r="M180" s="386">
        <v>0</v>
      </c>
      <c r="N180" s="386" t="s">
        <v>244</v>
      </c>
      <c r="O180" s="386" t="s">
        <v>244</v>
      </c>
      <c r="P180" s="387" t="s">
        <v>244</v>
      </c>
      <c r="Q180" s="386"/>
      <c r="R180" s="386"/>
      <c r="S180" s="386"/>
      <c r="T180" s="386"/>
      <c r="U180" s="386"/>
      <c r="V180" s="385">
        <v>0</v>
      </c>
      <c r="W180" s="386">
        <v>19.7</v>
      </c>
      <c r="X180" s="386">
        <v>20</v>
      </c>
      <c r="Y180" s="386">
        <v>19.5</v>
      </c>
      <c r="Z180" s="528">
        <v>0</v>
      </c>
      <c r="AA180" s="386">
        <v>0</v>
      </c>
      <c r="AB180" s="386" t="s">
        <v>244</v>
      </c>
      <c r="AC180" s="386" t="s">
        <v>244</v>
      </c>
      <c r="AD180" s="386" t="s">
        <v>244</v>
      </c>
      <c r="AE180" s="386"/>
      <c r="AF180" s="386"/>
      <c r="AG180" s="386"/>
      <c r="AH180" s="386"/>
      <c r="AI180" s="386"/>
      <c r="AJ180" s="19"/>
      <c r="AK180" s="19"/>
      <c r="AL180" s="18"/>
    </row>
    <row r="181" spans="2:38" ht="14.5" x14ac:dyDescent="0.35">
      <c r="B181" s="19" t="s">
        <v>140</v>
      </c>
      <c r="C181" s="19" t="s">
        <v>126</v>
      </c>
      <c r="D181" s="19" t="s">
        <v>209</v>
      </c>
      <c r="E181" s="19" t="s">
        <v>282</v>
      </c>
      <c r="F181" s="19" t="s">
        <v>373</v>
      </c>
      <c r="G181" s="20" t="s">
        <v>212</v>
      </c>
      <c r="H181" s="385">
        <v>0</v>
      </c>
      <c r="I181" s="386">
        <v>0</v>
      </c>
      <c r="J181" s="386">
        <v>0</v>
      </c>
      <c r="K181" s="386">
        <v>0</v>
      </c>
      <c r="L181" s="386">
        <v>0</v>
      </c>
      <c r="M181" s="386">
        <v>0</v>
      </c>
      <c r="N181" s="386" t="s">
        <v>244</v>
      </c>
      <c r="O181" s="386" t="s">
        <v>244</v>
      </c>
      <c r="P181" s="387" t="s">
        <v>244</v>
      </c>
      <c r="Q181" s="386"/>
      <c r="R181" s="386"/>
      <c r="S181" s="386"/>
      <c r="T181" s="386"/>
      <c r="U181" s="386"/>
      <c r="V181" s="385">
        <v>0</v>
      </c>
      <c r="W181" s="386">
        <v>9.8759999999999994</v>
      </c>
      <c r="X181" s="386">
        <v>13.323</v>
      </c>
      <c r="Y181" s="386">
        <v>13.747</v>
      </c>
      <c r="Z181" s="528">
        <v>0</v>
      </c>
      <c r="AA181" s="386">
        <v>0</v>
      </c>
      <c r="AB181" s="386" t="s">
        <v>244</v>
      </c>
      <c r="AC181" s="386" t="s">
        <v>244</v>
      </c>
      <c r="AD181" s="386" t="s">
        <v>244</v>
      </c>
      <c r="AE181" s="386"/>
      <c r="AF181" s="386"/>
      <c r="AG181" s="386"/>
      <c r="AH181" s="386"/>
      <c r="AI181" s="386"/>
      <c r="AJ181" s="19"/>
      <c r="AK181" s="19"/>
      <c r="AL181" s="18"/>
    </row>
    <row r="182" spans="2:38" ht="14.5" x14ac:dyDescent="0.35">
      <c r="B182" s="19" t="s">
        <v>141</v>
      </c>
      <c r="C182" s="19" t="s">
        <v>126</v>
      </c>
      <c r="D182" s="21" t="s">
        <v>288</v>
      </c>
      <c r="E182" s="19" t="s">
        <v>214</v>
      </c>
      <c r="F182" s="19" t="s">
        <v>374</v>
      </c>
      <c r="G182" s="20" t="s">
        <v>250</v>
      </c>
      <c r="H182" s="385">
        <v>0</v>
      </c>
      <c r="I182" s="386">
        <v>0</v>
      </c>
      <c r="J182" s="386">
        <v>16.8</v>
      </c>
      <c r="K182" s="386">
        <v>16.8</v>
      </c>
      <c r="L182" s="386">
        <v>0</v>
      </c>
      <c r="M182" s="386">
        <v>0</v>
      </c>
      <c r="N182" s="386" t="s">
        <v>244</v>
      </c>
      <c r="O182" s="386" t="s">
        <v>244</v>
      </c>
      <c r="P182" s="387" t="s">
        <v>244</v>
      </c>
      <c r="Q182" s="386"/>
      <c r="R182" s="386"/>
      <c r="S182" s="386"/>
      <c r="T182" s="386"/>
      <c r="U182" s="386"/>
      <c r="V182" s="385">
        <v>0</v>
      </c>
      <c r="W182" s="386">
        <v>0</v>
      </c>
      <c r="X182" s="386">
        <v>1.6430400000000001</v>
      </c>
      <c r="Y182" s="386">
        <v>1.6430400000000001</v>
      </c>
      <c r="Z182" s="528">
        <v>0</v>
      </c>
      <c r="AA182" s="386">
        <v>0</v>
      </c>
      <c r="AB182" s="386" t="s">
        <v>244</v>
      </c>
      <c r="AC182" s="386" t="s">
        <v>244</v>
      </c>
      <c r="AD182" s="386" t="s">
        <v>244</v>
      </c>
      <c r="AE182" s="386"/>
      <c r="AF182" s="386"/>
      <c r="AG182" s="386"/>
      <c r="AH182" s="386"/>
      <c r="AI182" s="386"/>
      <c r="AJ182" s="19"/>
      <c r="AK182" s="19"/>
      <c r="AL182" s="18"/>
    </row>
    <row r="183" spans="2:38" ht="14.5" x14ac:dyDescent="0.35">
      <c r="B183" s="19" t="s">
        <v>141</v>
      </c>
      <c r="C183" s="19" t="s">
        <v>126</v>
      </c>
      <c r="D183" s="19" t="s">
        <v>345</v>
      </c>
      <c r="E183" s="19" t="s">
        <v>214</v>
      </c>
      <c r="F183" s="19" t="s">
        <v>375</v>
      </c>
      <c r="G183" s="20" t="s">
        <v>250</v>
      </c>
      <c r="H183" s="385">
        <v>0</v>
      </c>
      <c r="I183" s="386">
        <v>0</v>
      </c>
      <c r="J183" s="386">
        <v>10.4</v>
      </c>
      <c r="K183" s="386">
        <v>0</v>
      </c>
      <c r="L183" s="386">
        <v>0</v>
      </c>
      <c r="M183" s="386">
        <v>0</v>
      </c>
      <c r="N183" s="386" t="s">
        <v>244</v>
      </c>
      <c r="O183" s="386" t="s">
        <v>244</v>
      </c>
      <c r="P183" s="387" t="s">
        <v>244</v>
      </c>
      <c r="Q183" s="386"/>
      <c r="R183" s="386"/>
      <c r="S183" s="386"/>
      <c r="T183" s="386"/>
      <c r="U183" s="386"/>
      <c r="V183" s="385">
        <v>0</v>
      </c>
      <c r="W183" s="386">
        <v>0</v>
      </c>
      <c r="X183" s="386">
        <v>1.01712</v>
      </c>
      <c r="Y183" s="386">
        <v>0</v>
      </c>
      <c r="Z183" s="528">
        <v>0</v>
      </c>
      <c r="AA183" s="386">
        <v>0</v>
      </c>
      <c r="AB183" s="386" t="s">
        <v>244</v>
      </c>
      <c r="AC183" s="386" t="s">
        <v>244</v>
      </c>
      <c r="AD183" s="386" t="s">
        <v>244</v>
      </c>
      <c r="AE183" s="386"/>
      <c r="AF183" s="386"/>
      <c r="AG183" s="386"/>
      <c r="AH183" s="386"/>
      <c r="AI183" s="386"/>
      <c r="AJ183" s="19"/>
      <c r="AK183" s="19"/>
      <c r="AL183" s="18"/>
    </row>
    <row r="184" spans="2:38" ht="14.5" x14ac:dyDescent="0.35">
      <c r="B184" s="19" t="s">
        <v>141</v>
      </c>
      <c r="C184" s="19" t="s">
        <v>126</v>
      </c>
      <c r="D184" s="19" t="s">
        <v>345</v>
      </c>
      <c r="E184" s="19" t="s">
        <v>214</v>
      </c>
      <c r="F184" s="19" t="s">
        <v>376</v>
      </c>
      <c r="G184" s="20" t="s">
        <v>250</v>
      </c>
      <c r="H184" s="385">
        <v>0</v>
      </c>
      <c r="I184" s="386">
        <v>0</v>
      </c>
      <c r="J184" s="386">
        <v>85.3</v>
      </c>
      <c r="K184" s="386">
        <v>261.10000000000002</v>
      </c>
      <c r="L184" s="386">
        <v>0</v>
      </c>
      <c r="M184" s="386">
        <v>0</v>
      </c>
      <c r="N184" s="386" t="s">
        <v>244</v>
      </c>
      <c r="O184" s="386" t="s">
        <v>244</v>
      </c>
      <c r="P184" s="387" t="s">
        <v>244</v>
      </c>
      <c r="Q184" s="386"/>
      <c r="R184" s="386"/>
      <c r="S184" s="386"/>
      <c r="T184" s="386"/>
      <c r="U184" s="386"/>
      <c r="V184" s="385">
        <v>0</v>
      </c>
      <c r="W184" s="386">
        <v>0</v>
      </c>
      <c r="X184" s="386">
        <v>8.3423400000000001</v>
      </c>
      <c r="Y184" s="386">
        <v>25.535580000000003</v>
      </c>
      <c r="Z184" s="528">
        <v>0</v>
      </c>
      <c r="AA184" s="386">
        <v>0</v>
      </c>
      <c r="AB184" s="386" t="s">
        <v>244</v>
      </c>
      <c r="AC184" s="386" t="s">
        <v>244</v>
      </c>
      <c r="AD184" s="386" t="s">
        <v>244</v>
      </c>
      <c r="AE184" s="386"/>
      <c r="AF184" s="386"/>
      <c r="AG184" s="386"/>
      <c r="AH184" s="386"/>
      <c r="AI184" s="386"/>
      <c r="AJ184" s="19"/>
      <c r="AK184" s="19"/>
      <c r="AL184" s="18"/>
    </row>
    <row r="185" spans="2:38" ht="14.5" x14ac:dyDescent="0.35">
      <c r="B185" s="19" t="s">
        <v>141</v>
      </c>
      <c r="C185" s="19" t="s">
        <v>126</v>
      </c>
      <c r="D185" s="21" t="s">
        <v>253</v>
      </c>
      <c r="E185" s="19" t="s">
        <v>214</v>
      </c>
      <c r="F185" s="19" t="s">
        <v>377</v>
      </c>
      <c r="G185" s="20" t="s">
        <v>250</v>
      </c>
      <c r="H185" s="385">
        <v>0</v>
      </c>
      <c r="I185" s="386">
        <v>0</v>
      </c>
      <c r="J185" s="386">
        <v>145.30000000000001</v>
      </c>
      <c r="K185" s="386">
        <v>261.10000000000002</v>
      </c>
      <c r="L185" s="386">
        <v>0</v>
      </c>
      <c r="M185" s="386">
        <v>0</v>
      </c>
      <c r="N185" s="386" t="s">
        <v>244</v>
      </c>
      <c r="O185" s="386" t="s">
        <v>244</v>
      </c>
      <c r="P185" s="387" t="s">
        <v>244</v>
      </c>
      <c r="Q185" s="386"/>
      <c r="R185" s="386"/>
      <c r="S185" s="386"/>
      <c r="T185" s="386"/>
      <c r="U185" s="386"/>
      <c r="V185" s="385">
        <v>0</v>
      </c>
      <c r="W185" s="386">
        <v>0</v>
      </c>
      <c r="X185" s="386">
        <v>14.21034</v>
      </c>
      <c r="Y185" s="386">
        <v>25.535580000000003</v>
      </c>
      <c r="Z185" s="528">
        <v>0</v>
      </c>
      <c r="AA185" s="386">
        <v>0</v>
      </c>
      <c r="AB185" s="386" t="s">
        <v>244</v>
      </c>
      <c r="AC185" s="386" t="s">
        <v>244</v>
      </c>
      <c r="AD185" s="386" t="s">
        <v>244</v>
      </c>
      <c r="AE185" s="386"/>
      <c r="AF185" s="386"/>
      <c r="AG185" s="386"/>
      <c r="AH185" s="386"/>
      <c r="AI185" s="386"/>
      <c r="AJ185" s="19"/>
      <c r="AK185" s="19"/>
      <c r="AL185" s="18"/>
    </row>
    <row r="186" spans="2:38" ht="14.5" x14ac:dyDescent="0.35">
      <c r="B186" s="19" t="s">
        <v>141</v>
      </c>
      <c r="C186" s="19" t="s">
        <v>126</v>
      </c>
      <c r="D186" s="21" t="s">
        <v>253</v>
      </c>
      <c r="E186" s="19" t="s">
        <v>214</v>
      </c>
      <c r="F186" s="19" t="s">
        <v>378</v>
      </c>
      <c r="G186" s="20" t="s">
        <v>250</v>
      </c>
      <c r="H186" s="385">
        <v>0</v>
      </c>
      <c r="I186" s="386">
        <v>0</v>
      </c>
      <c r="J186" s="386">
        <v>17.600000000000001</v>
      </c>
      <c r="K186" s="386">
        <v>0</v>
      </c>
      <c r="L186" s="386">
        <v>0</v>
      </c>
      <c r="M186" s="386">
        <v>0</v>
      </c>
      <c r="N186" s="386" t="s">
        <v>244</v>
      </c>
      <c r="O186" s="386" t="s">
        <v>244</v>
      </c>
      <c r="P186" s="387" t="s">
        <v>244</v>
      </c>
      <c r="Q186" s="386"/>
      <c r="R186" s="386"/>
      <c r="S186" s="386"/>
      <c r="T186" s="386"/>
      <c r="U186" s="386"/>
      <c r="V186" s="385">
        <v>0</v>
      </c>
      <c r="W186" s="386">
        <v>0</v>
      </c>
      <c r="X186" s="386">
        <v>1.7212800000000001</v>
      </c>
      <c r="Y186" s="386">
        <v>0</v>
      </c>
      <c r="Z186" s="528">
        <v>0</v>
      </c>
      <c r="AA186" s="386">
        <v>0</v>
      </c>
      <c r="AB186" s="386" t="s">
        <v>244</v>
      </c>
      <c r="AC186" s="386" t="s">
        <v>244</v>
      </c>
      <c r="AD186" s="386" t="s">
        <v>244</v>
      </c>
      <c r="AE186" s="386"/>
      <c r="AF186" s="386"/>
      <c r="AG186" s="386"/>
      <c r="AH186" s="386"/>
      <c r="AI186" s="386"/>
      <c r="AJ186" s="19"/>
      <c r="AK186" s="19"/>
      <c r="AL186" s="18"/>
    </row>
    <row r="187" spans="2:38" ht="14.5" x14ac:dyDescent="0.35">
      <c r="B187" s="19" t="s">
        <v>141</v>
      </c>
      <c r="C187" s="19" t="s">
        <v>126</v>
      </c>
      <c r="D187" s="21" t="s">
        <v>253</v>
      </c>
      <c r="E187" s="19" t="s">
        <v>214</v>
      </c>
      <c r="F187" s="19" t="s">
        <v>379</v>
      </c>
      <c r="G187" s="20" t="s">
        <v>250</v>
      </c>
      <c r="H187" s="385">
        <v>0</v>
      </c>
      <c r="I187" s="386">
        <v>0</v>
      </c>
      <c r="J187" s="386">
        <v>9.3000000000000007</v>
      </c>
      <c r="K187" s="386">
        <v>9.3000000000000007</v>
      </c>
      <c r="L187" s="386">
        <v>0</v>
      </c>
      <c r="M187" s="386">
        <v>0</v>
      </c>
      <c r="N187" s="386" t="s">
        <v>244</v>
      </c>
      <c r="O187" s="386" t="s">
        <v>244</v>
      </c>
      <c r="P187" s="387" t="s">
        <v>244</v>
      </c>
      <c r="Q187" s="386"/>
      <c r="R187" s="386"/>
      <c r="S187" s="386"/>
      <c r="T187" s="386"/>
      <c r="U187" s="386"/>
      <c r="V187" s="385">
        <v>0</v>
      </c>
      <c r="W187" s="386">
        <v>0</v>
      </c>
      <c r="X187" s="386">
        <v>0.90954000000000002</v>
      </c>
      <c r="Y187" s="386">
        <v>0.90954000000000002</v>
      </c>
      <c r="Z187" s="528">
        <v>0</v>
      </c>
      <c r="AA187" s="386">
        <v>0</v>
      </c>
      <c r="AB187" s="386" t="s">
        <v>244</v>
      </c>
      <c r="AC187" s="386" t="s">
        <v>244</v>
      </c>
      <c r="AD187" s="386" t="s">
        <v>244</v>
      </c>
      <c r="AE187" s="386"/>
      <c r="AF187" s="386"/>
      <c r="AG187" s="386"/>
      <c r="AH187" s="386"/>
      <c r="AI187" s="386"/>
      <c r="AJ187" s="19"/>
      <c r="AK187" s="19"/>
      <c r="AL187" s="18"/>
    </row>
    <row r="188" spans="2:38" ht="14.5" x14ac:dyDescent="0.35">
      <c r="B188" s="19" t="s">
        <v>141</v>
      </c>
      <c r="C188" s="19" t="s">
        <v>126</v>
      </c>
      <c r="D188" s="21" t="s">
        <v>253</v>
      </c>
      <c r="E188" s="19" t="s">
        <v>214</v>
      </c>
      <c r="F188" s="19" t="s">
        <v>380</v>
      </c>
      <c r="G188" s="20" t="s">
        <v>250</v>
      </c>
      <c r="H188" s="385">
        <v>0</v>
      </c>
      <c r="I188" s="386">
        <v>0</v>
      </c>
      <c r="J188" s="386">
        <v>0.5</v>
      </c>
      <c r="K188" s="386">
        <v>0</v>
      </c>
      <c r="L188" s="386">
        <v>0</v>
      </c>
      <c r="M188" s="386">
        <v>0</v>
      </c>
      <c r="N188" s="386" t="s">
        <v>244</v>
      </c>
      <c r="O188" s="386" t="s">
        <v>244</v>
      </c>
      <c r="P188" s="387" t="s">
        <v>244</v>
      </c>
      <c r="Q188" s="386"/>
      <c r="R188" s="386"/>
      <c r="S188" s="386"/>
      <c r="T188" s="386"/>
      <c r="U188" s="386"/>
      <c r="V188" s="385">
        <v>0</v>
      </c>
      <c r="W188" s="386">
        <v>0</v>
      </c>
      <c r="X188" s="386">
        <v>4.8899999999999999E-2</v>
      </c>
      <c r="Y188" s="386">
        <v>0</v>
      </c>
      <c r="Z188" s="528">
        <v>0</v>
      </c>
      <c r="AA188" s="386">
        <v>0</v>
      </c>
      <c r="AB188" s="386" t="s">
        <v>244</v>
      </c>
      <c r="AC188" s="386" t="s">
        <v>244</v>
      </c>
      <c r="AD188" s="386" t="s">
        <v>244</v>
      </c>
      <c r="AE188" s="386"/>
      <c r="AF188" s="386"/>
      <c r="AG188" s="386"/>
      <c r="AH188" s="386"/>
      <c r="AI188" s="386"/>
      <c r="AJ188" s="19"/>
      <c r="AK188" s="19"/>
      <c r="AL188" s="18"/>
    </row>
    <row r="189" spans="2:38" ht="14.5" x14ac:dyDescent="0.35">
      <c r="B189" s="19" t="s">
        <v>141</v>
      </c>
      <c r="C189" s="19" t="s">
        <v>126</v>
      </c>
      <c r="D189" s="21" t="s">
        <v>253</v>
      </c>
      <c r="E189" s="19" t="s">
        <v>214</v>
      </c>
      <c r="F189" s="19" t="s">
        <v>381</v>
      </c>
      <c r="G189" s="20" t="s">
        <v>250</v>
      </c>
      <c r="H189" s="385">
        <v>0</v>
      </c>
      <c r="I189" s="386">
        <v>0.1</v>
      </c>
      <c r="J189" s="386">
        <v>0.35</v>
      </c>
      <c r="K189" s="386">
        <v>0.35</v>
      </c>
      <c r="L189" s="386">
        <v>0</v>
      </c>
      <c r="M189" s="386">
        <v>0</v>
      </c>
      <c r="N189" s="386" t="s">
        <v>244</v>
      </c>
      <c r="O189" s="386" t="s">
        <v>244</v>
      </c>
      <c r="P189" s="387" t="s">
        <v>244</v>
      </c>
      <c r="Q189" s="386"/>
      <c r="R189" s="386"/>
      <c r="S189" s="386"/>
      <c r="T189" s="386"/>
      <c r="U189" s="386"/>
      <c r="V189" s="385">
        <v>0</v>
      </c>
      <c r="W189" s="386">
        <v>9.7800000000000005E-3</v>
      </c>
      <c r="X189" s="386">
        <v>3.4229999999999997E-2</v>
      </c>
      <c r="Y189" s="386">
        <v>3.4229999999999997E-2</v>
      </c>
      <c r="Z189" s="528">
        <v>0</v>
      </c>
      <c r="AA189" s="386">
        <v>0</v>
      </c>
      <c r="AB189" s="386" t="s">
        <v>244</v>
      </c>
      <c r="AC189" s="386" t="s">
        <v>244</v>
      </c>
      <c r="AD189" s="386" t="s">
        <v>244</v>
      </c>
      <c r="AE189" s="386"/>
      <c r="AF189" s="386"/>
      <c r="AG189" s="386"/>
      <c r="AH189" s="386"/>
      <c r="AI189" s="386"/>
      <c r="AJ189" s="19"/>
      <c r="AK189" s="19"/>
      <c r="AL189" s="18"/>
    </row>
    <row r="190" spans="2:38" ht="14.5" x14ac:dyDescent="0.35">
      <c r="B190" s="19" t="s">
        <v>141</v>
      </c>
      <c r="C190" s="19" t="s">
        <v>126</v>
      </c>
      <c r="D190" s="21" t="s">
        <v>253</v>
      </c>
      <c r="E190" s="19" t="s">
        <v>214</v>
      </c>
      <c r="F190" s="19" t="s">
        <v>382</v>
      </c>
      <c r="G190" s="20" t="s">
        <v>250</v>
      </c>
      <c r="H190" s="385">
        <v>0</v>
      </c>
      <c r="I190" s="386">
        <v>0</v>
      </c>
      <c r="J190" s="386">
        <v>10</v>
      </c>
      <c r="K190" s="386">
        <v>10</v>
      </c>
      <c r="L190" s="386">
        <v>0</v>
      </c>
      <c r="M190" s="386">
        <v>0</v>
      </c>
      <c r="N190" s="386" t="s">
        <v>244</v>
      </c>
      <c r="O190" s="386" t="s">
        <v>244</v>
      </c>
      <c r="P190" s="387" t="s">
        <v>244</v>
      </c>
      <c r="Q190" s="386"/>
      <c r="R190" s="386"/>
      <c r="S190" s="386"/>
      <c r="T190" s="386"/>
      <c r="U190" s="386"/>
      <c r="V190" s="385">
        <v>0</v>
      </c>
      <c r="W190" s="386">
        <v>0</v>
      </c>
      <c r="X190" s="386">
        <v>0.97799999999999998</v>
      </c>
      <c r="Y190" s="386">
        <v>0.97799999999999998</v>
      </c>
      <c r="Z190" s="528">
        <v>0</v>
      </c>
      <c r="AA190" s="386">
        <v>0</v>
      </c>
      <c r="AB190" s="386" t="s">
        <v>244</v>
      </c>
      <c r="AC190" s="386" t="s">
        <v>244</v>
      </c>
      <c r="AD190" s="386" t="s">
        <v>244</v>
      </c>
      <c r="AE190" s="386"/>
      <c r="AF190" s="386"/>
      <c r="AG190" s="386"/>
      <c r="AH190" s="386"/>
      <c r="AI190" s="386"/>
      <c r="AJ190" s="19"/>
      <c r="AK190" s="19"/>
      <c r="AL190" s="18"/>
    </row>
    <row r="191" spans="2:38" ht="14.5" x14ac:dyDescent="0.35">
      <c r="B191" s="19" t="s">
        <v>141</v>
      </c>
      <c r="C191" s="19" t="s">
        <v>126</v>
      </c>
      <c r="D191" s="21" t="s">
        <v>253</v>
      </c>
      <c r="E191" s="19" t="s">
        <v>214</v>
      </c>
      <c r="F191" s="19" t="s">
        <v>383</v>
      </c>
      <c r="G191" s="20" t="s">
        <v>250</v>
      </c>
      <c r="H191" s="385">
        <v>0</v>
      </c>
      <c r="I191" s="386">
        <v>0</v>
      </c>
      <c r="J191" s="386">
        <v>0</v>
      </c>
      <c r="K191" s="386">
        <v>70</v>
      </c>
      <c r="L191" s="386">
        <v>0</v>
      </c>
      <c r="M191" s="386">
        <v>0</v>
      </c>
      <c r="N191" s="386" t="s">
        <v>244</v>
      </c>
      <c r="O191" s="386" t="s">
        <v>244</v>
      </c>
      <c r="P191" s="387" t="s">
        <v>244</v>
      </c>
      <c r="Q191" s="386"/>
      <c r="R191" s="386"/>
      <c r="S191" s="386"/>
      <c r="T191" s="386"/>
      <c r="U191" s="386"/>
      <c r="V191" s="385">
        <v>0</v>
      </c>
      <c r="W191" s="386">
        <v>0</v>
      </c>
      <c r="X191" s="386">
        <v>0</v>
      </c>
      <c r="Y191" s="386">
        <v>6.8460000000000001</v>
      </c>
      <c r="Z191" s="528">
        <v>0</v>
      </c>
      <c r="AA191" s="386">
        <v>0</v>
      </c>
      <c r="AB191" s="386" t="s">
        <v>244</v>
      </c>
      <c r="AC191" s="386" t="s">
        <v>244</v>
      </c>
      <c r="AD191" s="386" t="s">
        <v>244</v>
      </c>
      <c r="AE191" s="386"/>
      <c r="AF191" s="386"/>
      <c r="AG191" s="386"/>
      <c r="AH191" s="386"/>
      <c r="AI191" s="386"/>
      <c r="AJ191" s="19"/>
      <c r="AK191" s="19"/>
      <c r="AL191" s="18"/>
    </row>
    <row r="192" spans="2:38" ht="14.5" x14ac:dyDescent="0.35">
      <c r="B192" s="19" t="s">
        <v>141</v>
      </c>
      <c r="C192" s="19" t="s">
        <v>126</v>
      </c>
      <c r="D192" s="21" t="s">
        <v>258</v>
      </c>
      <c r="E192" s="19" t="s">
        <v>214</v>
      </c>
      <c r="F192" s="19" t="s">
        <v>384</v>
      </c>
      <c r="G192" s="20" t="s">
        <v>250</v>
      </c>
      <c r="H192" s="385">
        <v>0</v>
      </c>
      <c r="I192" s="386">
        <v>0</v>
      </c>
      <c r="J192" s="386">
        <v>2</v>
      </c>
      <c r="K192" s="386">
        <v>0</v>
      </c>
      <c r="L192" s="386">
        <v>0</v>
      </c>
      <c r="M192" s="386">
        <v>0</v>
      </c>
      <c r="N192" s="386" t="s">
        <v>244</v>
      </c>
      <c r="O192" s="386" t="s">
        <v>244</v>
      </c>
      <c r="P192" s="387" t="s">
        <v>244</v>
      </c>
      <c r="Q192" s="386"/>
      <c r="R192" s="386"/>
      <c r="S192" s="386"/>
      <c r="T192" s="386"/>
      <c r="U192" s="386"/>
      <c r="V192" s="385">
        <v>0</v>
      </c>
      <c r="W192" s="386">
        <v>0</v>
      </c>
      <c r="X192" s="386">
        <v>0.1956</v>
      </c>
      <c r="Y192" s="386">
        <v>0</v>
      </c>
      <c r="Z192" s="528">
        <v>0</v>
      </c>
      <c r="AA192" s="386">
        <v>0</v>
      </c>
      <c r="AB192" s="386" t="s">
        <v>244</v>
      </c>
      <c r="AC192" s="386" t="s">
        <v>244</v>
      </c>
      <c r="AD192" s="386" t="s">
        <v>244</v>
      </c>
      <c r="AE192" s="386"/>
      <c r="AF192" s="386"/>
      <c r="AG192" s="386"/>
      <c r="AH192" s="386"/>
      <c r="AI192" s="386"/>
      <c r="AJ192" s="19"/>
      <c r="AK192" s="19"/>
      <c r="AL192" s="18"/>
    </row>
    <row r="193" spans="2:38" ht="14.5" x14ac:dyDescent="0.35">
      <c r="B193" s="19" t="s">
        <v>141</v>
      </c>
      <c r="C193" s="19" t="s">
        <v>126</v>
      </c>
      <c r="D193" s="21" t="s">
        <v>213</v>
      </c>
      <c r="E193" s="19" t="s">
        <v>214</v>
      </c>
      <c r="F193" s="19" t="s">
        <v>385</v>
      </c>
      <c r="G193" s="20" t="s">
        <v>250</v>
      </c>
      <c r="H193" s="385">
        <v>0</v>
      </c>
      <c r="I193" s="386">
        <v>0</v>
      </c>
      <c r="J193" s="386">
        <v>44.25</v>
      </c>
      <c r="K193" s="386">
        <v>74.399999999999991</v>
      </c>
      <c r="L193" s="386">
        <v>0</v>
      </c>
      <c r="M193" s="386">
        <v>0</v>
      </c>
      <c r="N193" s="386" t="s">
        <v>244</v>
      </c>
      <c r="O193" s="386" t="s">
        <v>244</v>
      </c>
      <c r="P193" s="387" t="s">
        <v>244</v>
      </c>
      <c r="Q193" s="386"/>
      <c r="R193" s="386"/>
      <c r="S193" s="386"/>
      <c r="T193" s="386"/>
      <c r="U193" s="386"/>
      <c r="V193" s="385">
        <v>0</v>
      </c>
      <c r="W193" s="386">
        <v>0</v>
      </c>
      <c r="X193" s="386">
        <v>4.3276500000000002</v>
      </c>
      <c r="Y193" s="386">
        <v>7.2763199999999992</v>
      </c>
      <c r="Z193" s="528">
        <v>0</v>
      </c>
      <c r="AA193" s="386">
        <v>0</v>
      </c>
      <c r="AB193" s="386" t="s">
        <v>244</v>
      </c>
      <c r="AC193" s="386" t="s">
        <v>244</v>
      </c>
      <c r="AD193" s="386" t="s">
        <v>244</v>
      </c>
      <c r="AE193" s="386"/>
      <c r="AF193" s="386"/>
      <c r="AG193" s="386"/>
      <c r="AH193" s="386"/>
      <c r="AI193" s="386"/>
      <c r="AJ193" s="19"/>
      <c r="AK193" s="19"/>
      <c r="AL193" s="18"/>
    </row>
    <row r="194" spans="2:38" ht="14.5" x14ac:dyDescent="0.35">
      <c r="B194" s="19" t="s">
        <v>141</v>
      </c>
      <c r="C194" s="19" t="s">
        <v>126</v>
      </c>
      <c r="D194" s="21" t="s">
        <v>213</v>
      </c>
      <c r="E194" s="19" t="s">
        <v>214</v>
      </c>
      <c r="F194" s="19" t="s">
        <v>386</v>
      </c>
      <c r="G194" s="20" t="s">
        <v>250</v>
      </c>
      <c r="H194" s="385">
        <v>0</v>
      </c>
      <c r="I194" s="386">
        <v>0</v>
      </c>
      <c r="J194" s="386">
        <v>8</v>
      </c>
      <c r="K194" s="386">
        <v>14</v>
      </c>
      <c r="L194" s="386">
        <v>0</v>
      </c>
      <c r="M194" s="386">
        <v>0</v>
      </c>
      <c r="N194" s="386" t="s">
        <v>244</v>
      </c>
      <c r="O194" s="386" t="s">
        <v>244</v>
      </c>
      <c r="P194" s="387" t="s">
        <v>244</v>
      </c>
      <c r="Q194" s="386"/>
      <c r="R194" s="386"/>
      <c r="S194" s="386"/>
      <c r="T194" s="386"/>
      <c r="U194" s="386"/>
      <c r="V194" s="385">
        <v>0</v>
      </c>
      <c r="W194" s="386">
        <v>0</v>
      </c>
      <c r="X194" s="386">
        <v>0.78239999999999998</v>
      </c>
      <c r="Y194" s="386">
        <v>1.3692</v>
      </c>
      <c r="Z194" s="528">
        <v>0</v>
      </c>
      <c r="AA194" s="386">
        <v>0</v>
      </c>
      <c r="AB194" s="386" t="s">
        <v>244</v>
      </c>
      <c r="AC194" s="386" t="s">
        <v>244</v>
      </c>
      <c r="AD194" s="386" t="s">
        <v>244</v>
      </c>
      <c r="AE194" s="386"/>
      <c r="AF194" s="386"/>
      <c r="AG194" s="386"/>
      <c r="AH194" s="386"/>
      <c r="AI194" s="386"/>
      <c r="AJ194" s="19"/>
      <c r="AK194" s="19"/>
      <c r="AL194" s="18"/>
    </row>
    <row r="195" spans="2:38" ht="14.5" x14ac:dyDescent="0.35">
      <c r="B195" s="19" t="s">
        <v>141</v>
      </c>
      <c r="C195" s="19" t="s">
        <v>126</v>
      </c>
      <c r="D195" s="19" t="s">
        <v>387</v>
      </c>
      <c r="E195" s="19" t="s">
        <v>214</v>
      </c>
      <c r="F195" s="19" t="s">
        <v>388</v>
      </c>
      <c r="G195" s="20" t="s">
        <v>250</v>
      </c>
      <c r="H195" s="385">
        <v>0</v>
      </c>
      <c r="I195" s="386">
        <v>-264</v>
      </c>
      <c r="J195" s="386">
        <v>-151</v>
      </c>
      <c r="K195" s="386">
        <v>-114</v>
      </c>
      <c r="L195" s="386">
        <v>0</v>
      </c>
      <c r="M195" s="386">
        <v>0</v>
      </c>
      <c r="N195" s="386" t="s">
        <v>244</v>
      </c>
      <c r="O195" s="386" t="s">
        <v>244</v>
      </c>
      <c r="P195" s="387" t="s">
        <v>244</v>
      </c>
      <c r="Q195" s="386"/>
      <c r="R195" s="386"/>
      <c r="S195" s="386"/>
      <c r="T195" s="386"/>
      <c r="U195" s="386"/>
      <c r="V195" s="385">
        <v>0</v>
      </c>
      <c r="W195" s="386">
        <v>-25.819199999999999</v>
      </c>
      <c r="X195" s="386">
        <v>-14.767799999999999</v>
      </c>
      <c r="Y195" s="386">
        <v>-11.1492</v>
      </c>
      <c r="Z195" s="528">
        <v>0</v>
      </c>
      <c r="AA195" s="386">
        <v>0</v>
      </c>
      <c r="AB195" s="386" t="s">
        <v>244</v>
      </c>
      <c r="AC195" s="386" t="s">
        <v>244</v>
      </c>
      <c r="AD195" s="386" t="s">
        <v>244</v>
      </c>
      <c r="AE195" s="386"/>
      <c r="AF195" s="386"/>
      <c r="AG195" s="386"/>
      <c r="AH195" s="386"/>
      <c r="AI195" s="386"/>
      <c r="AJ195" s="19"/>
      <c r="AK195" s="19"/>
      <c r="AL195" s="18"/>
    </row>
    <row r="196" spans="2:38" ht="14.5" x14ac:dyDescent="0.35">
      <c r="B196" s="19" t="s">
        <v>141</v>
      </c>
      <c r="C196" s="19" t="s">
        <v>126</v>
      </c>
      <c r="D196" s="22" t="s">
        <v>226</v>
      </c>
      <c r="E196" s="19" t="s">
        <v>214</v>
      </c>
      <c r="F196" s="19" t="s">
        <v>389</v>
      </c>
      <c r="G196" s="20" t="s">
        <v>250</v>
      </c>
      <c r="H196" s="385">
        <v>0</v>
      </c>
      <c r="I196" s="386">
        <v>12</v>
      </c>
      <c r="J196" s="386">
        <v>13</v>
      </c>
      <c r="K196" s="386">
        <v>13</v>
      </c>
      <c r="L196" s="386">
        <v>0</v>
      </c>
      <c r="M196" s="386">
        <v>0</v>
      </c>
      <c r="N196" s="386" t="s">
        <v>244</v>
      </c>
      <c r="O196" s="386" t="s">
        <v>244</v>
      </c>
      <c r="P196" s="387" t="s">
        <v>244</v>
      </c>
      <c r="Q196" s="386"/>
      <c r="R196" s="386"/>
      <c r="S196" s="386"/>
      <c r="T196" s="386"/>
      <c r="U196" s="386"/>
      <c r="V196" s="385">
        <v>0</v>
      </c>
      <c r="W196" s="386">
        <v>1.1736</v>
      </c>
      <c r="X196" s="386">
        <v>1.2713999999999999</v>
      </c>
      <c r="Y196" s="386">
        <v>1.2713999999999999</v>
      </c>
      <c r="Z196" s="528">
        <v>0</v>
      </c>
      <c r="AA196" s="386">
        <v>0</v>
      </c>
      <c r="AB196" s="386" t="s">
        <v>244</v>
      </c>
      <c r="AC196" s="386" t="s">
        <v>244</v>
      </c>
      <c r="AD196" s="386" t="s">
        <v>244</v>
      </c>
      <c r="AE196" s="386"/>
      <c r="AF196" s="386"/>
      <c r="AG196" s="386"/>
      <c r="AH196" s="386"/>
      <c r="AI196" s="386"/>
      <c r="AJ196" s="19"/>
      <c r="AK196" s="19"/>
      <c r="AL196" s="18"/>
    </row>
    <row r="197" spans="2:38" ht="14.5" x14ac:dyDescent="0.35">
      <c r="B197" s="19" t="s">
        <v>141</v>
      </c>
      <c r="C197" s="19" t="s">
        <v>126</v>
      </c>
      <c r="D197" s="22" t="s">
        <v>226</v>
      </c>
      <c r="E197" s="19" t="s">
        <v>214</v>
      </c>
      <c r="F197" s="19" t="s">
        <v>390</v>
      </c>
      <c r="G197" s="20" t="s">
        <v>250</v>
      </c>
      <c r="H197" s="385">
        <v>0</v>
      </c>
      <c r="I197" s="386">
        <v>0</v>
      </c>
      <c r="J197" s="386">
        <v>45</v>
      </c>
      <c r="K197" s="386">
        <v>55</v>
      </c>
      <c r="L197" s="386">
        <v>0</v>
      </c>
      <c r="M197" s="386">
        <v>0</v>
      </c>
      <c r="N197" s="386" t="s">
        <v>244</v>
      </c>
      <c r="O197" s="386" t="s">
        <v>244</v>
      </c>
      <c r="P197" s="387" t="s">
        <v>244</v>
      </c>
      <c r="Q197" s="386"/>
      <c r="R197" s="386"/>
      <c r="S197" s="386"/>
      <c r="T197" s="386"/>
      <c r="U197" s="386"/>
      <c r="V197" s="385">
        <v>0</v>
      </c>
      <c r="W197" s="386">
        <v>0</v>
      </c>
      <c r="X197" s="386">
        <v>4.4009999999999998</v>
      </c>
      <c r="Y197" s="386">
        <v>5.3789999999999996</v>
      </c>
      <c r="Z197" s="528">
        <v>0</v>
      </c>
      <c r="AA197" s="386">
        <v>0</v>
      </c>
      <c r="AB197" s="386" t="s">
        <v>244</v>
      </c>
      <c r="AC197" s="386" t="s">
        <v>244</v>
      </c>
      <c r="AD197" s="386" t="s">
        <v>244</v>
      </c>
      <c r="AE197" s="386"/>
      <c r="AF197" s="386"/>
      <c r="AG197" s="386"/>
      <c r="AH197" s="386"/>
      <c r="AI197" s="386"/>
      <c r="AJ197" s="19"/>
      <c r="AK197" s="19"/>
      <c r="AL197" s="18"/>
    </row>
    <row r="198" spans="2:38" ht="14.5" x14ac:dyDescent="0.35">
      <c r="B198" s="19" t="s">
        <v>141</v>
      </c>
      <c r="C198" s="19" t="s">
        <v>126</v>
      </c>
      <c r="D198" s="22" t="s">
        <v>226</v>
      </c>
      <c r="E198" s="19" t="s">
        <v>214</v>
      </c>
      <c r="F198" s="19" t="s">
        <v>391</v>
      </c>
      <c r="G198" s="20" t="s">
        <v>250</v>
      </c>
      <c r="H198" s="385">
        <v>0</v>
      </c>
      <c r="I198" s="386">
        <v>0</v>
      </c>
      <c r="J198" s="386">
        <v>5</v>
      </c>
      <c r="K198" s="386">
        <v>5</v>
      </c>
      <c r="L198" s="386">
        <v>0</v>
      </c>
      <c r="M198" s="386">
        <v>0</v>
      </c>
      <c r="N198" s="386" t="s">
        <v>244</v>
      </c>
      <c r="O198" s="386" t="s">
        <v>244</v>
      </c>
      <c r="P198" s="387" t="s">
        <v>244</v>
      </c>
      <c r="Q198" s="386"/>
      <c r="R198" s="386"/>
      <c r="S198" s="386"/>
      <c r="T198" s="386"/>
      <c r="U198" s="386"/>
      <c r="V198" s="385">
        <v>0</v>
      </c>
      <c r="W198" s="386">
        <v>0</v>
      </c>
      <c r="X198" s="386">
        <v>0.48899999999999999</v>
      </c>
      <c r="Y198" s="386">
        <v>0.48899999999999999</v>
      </c>
      <c r="Z198" s="528">
        <v>0</v>
      </c>
      <c r="AA198" s="386">
        <v>0</v>
      </c>
      <c r="AB198" s="386" t="s">
        <v>244</v>
      </c>
      <c r="AC198" s="386" t="s">
        <v>244</v>
      </c>
      <c r="AD198" s="386" t="s">
        <v>244</v>
      </c>
      <c r="AE198" s="386"/>
      <c r="AF198" s="386"/>
      <c r="AG198" s="386"/>
      <c r="AH198" s="386"/>
      <c r="AI198" s="386"/>
      <c r="AJ198" s="19"/>
      <c r="AK198" s="19"/>
      <c r="AL198" s="18"/>
    </row>
    <row r="199" spans="2:38" ht="14.5" x14ac:dyDescent="0.35">
      <c r="B199" s="19" t="s">
        <v>141</v>
      </c>
      <c r="C199" s="19" t="s">
        <v>126</v>
      </c>
      <c r="D199" s="21" t="s">
        <v>359</v>
      </c>
      <c r="E199" s="19" t="s">
        <v>214</v>
      </c>
      <c r="F199" s="19" t="s">
        <v>392</v>
      </c>
      <c r="G199" s="20" t="s">
        <v>250</v>
      </c>
      <c r="H199" s="385">
        <v>0</v>
      </c>
      <c r="I199" s="386">
        <v>337</v>
      </c>
      <c r="J199" s="386">
        <v>1601</v>
      </c>
      <c r="K199" s="386">
        <v>901</v>
      </c>
      <c r="L199" s="386">
        <v>0</v>
      </c>
      <c r="M199" s="386">
        <v>0</v>
      </c>
      <c r="N199" s="386" t="s">
        <v>244</v>
      </c>
      <c r="O199" s="386" t="s">
        <v>244</v>
      </c>
      <c r="P199" s="387" t="s">
        <v>244</v>
      </c>
      <c r="Q199" s="386"/>
      <c r="R199" s="386"/>
      <c r="S199" s="386"/>
      <c r="T199" s="386"/>
      <c r="U199" s="386"/>
      <c r="V199" s="385">
        <v>0</v>
      </c>
      <c r="W199" s="386">
        <v>32.958599999999997</v>
      </c>
      <c r="X199" s="386">
        <v>156.5778</v>
      </c>
      <c r="Y199" s="386">
        <v>88.117800000000003</v>
      </c>
      <c r="Z199" s="528">
        <v>0</v>
      </c>
      <c r="AA199" s="386">
        <v>0</v>
      </c>
      <c r="AB199" s="386" t="s">
        <v>244</v>
      </c>
      <c r="AC199" s="386" t="s">
        <v>244</v>
      </c>
      <c r="AD199" s="386" t="s">
        <v>244</v>
      </c>
      <c r="AE199" s="386"/>
      <c r="AF199" s="386"/>
      <c r="AG199" s="386"/>
      <c r="AH199" s="386"/>
      <c r="AI199" s="386"/>
      <c r="AJ199" s="19"/>
      <c r="AK199" s="19"/>
      <c r="AL199" s="18"/>
    </row>
    <row r="200" spans="2:38" ht="14.5" x14ac:dyDescent="0.35">
      <c r="B200" s="19" t="s">
        <v>141</v>
      </c>
      <c r="C200" s="19" t="s">
        <v>126</v>
      </c>
      <c r="D200" s="21" t="s">
        <v>217</v>
      </c>
      <c r="E200" s="19" t="s">
        <v>214</v>
      </c>
      <c r="F200" s="19" t="s">
        <v>393</v>
      </c>
      <c r="G200" s="20" t="s">
        <v>298</v>
      </c>
      <c r="H200" s="385">
        <v>0</v>
      </c>
      <c r="I200" s="386">
        <v>0</v>
      </c>
      <c r="J200" s="386">
        <v>5</v>
      </c>
      <c r="K200" s="386">
        <v>0</v>
      </c>
      <c r="L200" s="386">
        <v>0</v>
      </c>
      <c r="M200" s="386">
        <v>0</v>
      </c>
      <c r="N200" s="386" t="s">
        <v>244</v>
      </c>
      <c r="O200" s="386" t="s">
        <v>244</v>
      </c>
      <c r="P200" s="387" t="s">
        <v>244</v>
      </c>
      <c r="Q200" s="386"/>
      <c r="R200" s="386"/>
      <c r="S200" s="386"/>
      <c r="T200" s="386"/>
      <c r="U200" s="386"/>
      <c r="V200" s="385">
        <v>0</v>
      </c>
      <c r="W200" s="386">
        <v>0</v>
      </c>
      <c r="X200" s="386">
        <v>0.46300000000000002</v>
      </c>
      <c r="Y200" s="386">
        <v>0</v>
      </c>
      <c r="Z200" s="528">
        <v>0</v>
      </c>
      <c r="AA200" s="386">
        <v>0</v>
      </c>
      <c r="AB200" s="386" t="s">
        <v>244</v>
      </c>
      <c r="AC200" s="386" t="s">
        <v>244</v>
      </c>
      <c r="AD200" s="386" t="s">
        <v>244</v>
      </c>
      <c r="AE200" s="386"/>
      <c r="AF200" s="386"/>
      <c r="AG200" s="386"/>
      <c r="AH200" s="386"/>
      <c r="AI200" s="386"/>
      <c r="AJ200" s="19"/>
      <c r="AK200" s="19"/>
      <c r="AL200" s="18"/>
    </row>
    <row r="201" spans="2:38" ht="14.5" x14ac:dyDescent="0.35">
      <c r="B201" s="19" t="s">
        <v>141</v>
      </c>
      <c r="C201" s="19" t="s">
        <v>126</v>
      </c>
      <c r="D201" s="21" t="s">
        <v>217</v>
      </c>
      <c r="E201" s="19" t="s">
        <v>214</v>
      </c>
      <c r="F201" s="19" t="s">
        <v>394</v>
      </c>
      <c r="G201" s="20" t="s">
        <v>250</v>
      </c>
      <c r="H201" s="385">
        <v>0</v>
      </c>
      <c r="I201" s="386">
        <v>1</v>
      </c>
      <c r="J201" s="386">
        <v>0</v>
      </c>
      <c r="K201" s="386">
        <v>0</v>
      </c>
      <c r="L201" s="386">
        <v>0</v>
      </c>
      <c r="M201" s="386">
        <v>0</v>
      </c>
      <c r="N201" s="386" t="s">
        <v>244</v>
      </c>
      <c r="O201" s="386" t="s">
        <v>244</v>
      </c>
      <c r="P201" s="387" t="s">
        <v>244</v>
      </c>
      <c r="Q201" s="386"/>
      <c r="R201" s="386"/>
      <c r="S201" s="386"/>
      <c r="T201" s="386"/>
      <c r="U201" s="386"/>
      <c r="V201" s="385">
        <v>0</v>
      </c>
      <c r="W201" s="386">
        <v>9.7799999999999998E-2</v>
      </c>
      <c r="X201" s="386">
        <v>0</v>
      </c>
      <c r="Y201" s="386">
        <v>0</v>
      </c>
      <c r="Z201" s="528">
        <v>0</v>
      </c>
      <c r="AA201" s="386">
        <v>0</v>
      </c>
      <c r="AB201" s="386" t="s">
        <v>244</v>
      </c>
      <c r="AC201" s="386" t="s">
        <v>244</v>
      </c>
      <c r="AD201" s="386" t="s">
        <v>244</v>
      </c>
      <c r="AE201" s="386"/>
      <c r="AF201" s="386"/>
      <c r="AG201" s="386"/>
      <c r="AH201" s="386"/>
      <c r="AI201" s="386"/>
      <c r="AJ201" s="19"/>
      <c r="AK201" s="19"/>
      <c r="AL201" s="18"/>
    </row>
    <row r="202" spans="2:38" ht="14.5" x14ac:dyDescent="0.35">
      <c r="B202" s="19" t="s">
        <v>141</v>
      </c>
      <c r="C202" s="19" t="s">
        <v>126</v>
      </c>
      <c r="D202" s="21" t="s">
        <v>217</v>
      </c>
      <c r="E202" s="19" t="s">
        <v>214</v>
      </c>
      <c r="F202" s="19" t="s">
        <v>395</v>
      </c>
      <c r="G202" s="20" t="s">
        <v>298</v>
      </c>
      <c r="H202" s="385">
        <v>0</v>
      </c>
      <c r="I202" s="386">
        <v>0</v>
      </c>
      <c r="J202" s="386">
        <v>2</v>
      </c>
      <c r="K202" s="386">
        <v>0</v>
      </c>
      <c r="L202" s="386">
        <v>0</v>
      </c>
      <c r="M202" s="386">
        <v>0</v>
      </c>
      <c r="N202" s="386" t="s">
        <v>244</v>
      </c>
      <c r="O202" s="386" t="s">
        <v>244</v>
      </c>
      <c r="P202" s="387" t="s">
        <v>244</v>
      </c>
      <c r="Q202" s="386"/>
      <c r="R202" s="386"/>
      <c r="S202" s="386"/>
      <c r="T202" s="386"/>
      <c r="U202" s="386"/>
      <c r="V202" s="385">
        <v>0</v>
      </c>
      <c r="W202" s="386">
        <v>0</v>
      </c>
      <c r="X202" s="386">
        <v>0.1852</v>
      </c>
      <c r="Y202" s="386">
        <v>0</v>
      </c>
      <c r="Z202" s="528">
        <v>0</v>
      </c>
      <c r="AA202" s="386">
        <v>0</v>
      </c>
      <c r="AB202" s="386" t="s">
        <v>244</v>
      </c>
      <c r="AC202" s="386" t="s">
        <v>244</v>
      </c>
      <c r="AD202" s="386" t="s">
        <v>244</v>
      </c>
      <c r="AE202" s="386"/>
      <c r="AF202" s="386"/>
      <c r="AG202" s="386"/>
      <c r="AH202" s="386"/>
      <c r="AI202" s="386"/>
      <c r="AJ202" s="19"/>
      <c r="AK202" s="19"/>
      <c r="AL202" s="18"/>
    </row>
    <row r="203" spans="2:38" ht="14.5" x14ac:dyDescent="0.35">
      <c r="B203" s="19" t="s">
        <v>141</v>
      </c>
      <c r="C203" s="19" t="s">
        <v>126</v>
      </c>
      <c r="D203" s="21" t="s">
        <v>217</v>
      </c>
      <c r="E203" s="19" t="s">
        <v>214</v>
      </c>
      <c r="F203" s="19" t="s">
        <v>396</v>
      </c>
      <c r="G203" s="20" t="s">
        <v>298</v>
      </c>
      <c r="H203" s="385">
        <v>0</v>
      </c>
      <c r="I203" s="386">
        <v>0</v>
      </c>
      <c r="J203" s="386">
        <v>0.2</v>
      </c>
      <c r="K203" s="386">
        <v>0</v>
      </c>
      <c r="L203" s="386">
        <v>0</v>
      </c>
      <c r="M203" s="386">
        <v>0</v>
      </c>
      <c r="N203" s="386" t="s">
        <v>244</v>
      </c>
      <c r="O203" s="386" t="s">
        <v>244</v>
      </c>
      <c r="P203" s="387" t="s">
        <v>244</v>
      </c>
      <c r="Q203" s="386"/>
      <c r="R203" s="386"/>
      <c r="S203" s="386"/>
      <c r="T203" s="386"/>
      <c r="U203" s="386"/>
      <c r="V203" s="385">
        <v>0</v>
      </c>
      <c r="W203" s="386">
        <v>0</v>
      </c>
      <c r="X203" s="386">
        <v>1.8520000000000002E-2</v>
      </c>
      <c r="Y203" s="386">
        <v>0</v>
      </c>
      <c r="Z203" s="528">
        <v>0</v>
      </c>
      <c r="AA203" s="386">
        <v>0</v>
      </c>
      <c r="AB203" s="386" t="s">
        <v>244</v>
      </c>
      <c r="AC203" s="386" t="s">
        <v>244</v>
      </c>
      <c r="AD203" s="386" t="s">
        <v>244</v>
      </c>
      <c r="AE203" s="386"/>
      <c r="AF203" s="386"/>
      <c r="AG203" s="386"/>
      <c r="AH203" s="386"/>
      <c r="AI203" s="386"/>
      <c r="AJ203" s="19"/>
      <c r="AK203" s="19"/>
      <c r="AL203" s="18"/>
    </row>
    <row r="204" spans="2:38" ht="14.5" x14ac:dyDescent="0.35">
      <c r="B204" s="19" t="s">
        <v>141</v>
      </c>
      <c r="C204" s="19" t="s">
        <v>126</v>
      </c>
      <c r="D204" s="21" t="s">
        <v>228</v>
      </c>
      <c r="E204" s="19" t="s">
        <v>214</v>
      </c>
      <c r="F204" s="19" t="s">
        <v>397</v>
      </c>
      <c r="G204" s="20" t="s">
        <v>248</v>
      </c>
      <c r="H204" s="385">
        <v>0</v>
      </c>
      <c r="I204" s="386">
        <v>0</v>
      </c>
      <c r="J204" s="386">
        <v>0.8</v>
      </c>
      <c r="K204" s="386">
        <v>1.3</v>
      </c>
      <c r="L204" s="386">
        <v>0</v>
      </c>
      <c r="M204" s="386">
        <v>0</v>
      </c>
      <c r="N204" s="386" t="s">
        <v>244</v>
      </c>
      <c r="O204" s="386" t="s">
        <v>244</v>
      </c>
      <c r="P204" s="387" t="s">
        <v>244</v>
      </c>
      <c r="Q204" s="386"/>
      <c r="R204" s="386"/>
      <c r="S204" s="386"/>
      <c r="T204" s="386"/>
      <c r="U204" s="386"/>
      <c r="V204" s="385">
        <v>0</v>
      </c>
      <c r="W204" s="386">
        <v>0</v>
      </c>
      <c r="X204" s="386">
        <v>0</v>
      </c>
      <c r="Y204" s="386">
        <v>0</v>
      </c>
      <c r="Z204" s="528">
        <v>0</v>
      </c>
      <c r="AA204" s="386">
        <v>0</v>
      </c>
      <c r="AB204" s="386" t="s">
        <v>244</v>
      </c>
      <c r="AC204" s="386" t="s">
        <v>244</v>
      </c>
      <c r="AD204" s="386" t="s">
        <v>244</v>
      </c>
      <c r="AE204" s="386"/>
      <c r="AF204" s="386"/>
      <c r="AG204" s="386"/>
      <c r="AH204" s="386"/>
      <c r="AI204" s="386"/>
      <c r="AJ204" s="19"/>
      <c r="AK204" s="19"/>
      <c r="AL204" s="18"/>
    </row>
    <row r="205" spans="2:38" ht="14.5" x14ac:dyDescent="0.35">
      <c r="B205" s="19" t="s">
        <v>141</v>
      </c>
      <c r="C205" s="19" t="s">
        <v>126</v>
      </c>
      <c r="D205" s="21" t="s">
        <v>228</v>
      </c>
      <c r="E205" s="19" t="s">
        <v>214</v>
      </c>
      <c r="F205" s="19" t="s">
        <v>398</v>
      </c>
      <c r="G205" s="20" t="s">
        <v>248</v>
      </c>
      <c r="H205" s="385">
        <v>0</v>
      </c>
      <c r="I205" s="386">
        <v>0</v>
      </c>
      <c r="J205" s="386">
        <v>35.200000000000003</v>
      </c>
      <c r="K205" s="386">
        <v>23.1</v>
      </c>
      <c r="L205" s="386">
        <v>0</v>
      </c>
      <c r="M205" s="386">
        <v>0</v>
      </c>
      <c r="N205" s="386" t="s">
        <v>244</v>
      </c>
      <c r="O205" s="386" t="s">
        <v>244</v>
      </c>
      <c r="P205" s="387" t="s">
        <v>244</v>
      </c>
      <c r="Q205" s="386"/>
      <c r="R205" s="386"/>
      <c r="S205" s="386"/>
      <c r="T205" s="386"/>
      <c r="U205" s="386"/>
      <c r="V205" s="385">
        <v>0</v>
      </c>
      <c r="W205" s="386">
        <v>0</v>
      </c>
      <c r="X205" s="386">
        <v>0</v>
      </c>
      <c r="Y205" s="386">
        <v>0</v>
      </c>
      <c r="Z205" s="528">
        <v>0</v>
      </c>
      <c r="AA205" s="386">
        <v>0</v>
      </c>
      <c r="AB205" s="386" t="s">
        <v>244</v>
      </c>
      <c r="AC205" s="386" t="s">
        <v>244</v>
      </c>
      <c r="AD205" s="386" t="s">
        <v>244</v>
      </c>
      <c r="AE205" s="386"/>
      <c r="AF205" s="386"/>
      <c r="AG205" s="386"/>
      <c r="AH205" s="386"/>
      <c r="AI205" s="386"/>
      <c r="AJ205" s="19"/>
      <c r="AK205" s="19"/>
      <c r="AL205" s="18"/>
    </row>
    <row r="206" spans="2:38" ht="14.5" x14ac:dyDescent="0.35">
      <c r="B206" s="19" t="s">
        <v>141</v>
      </c>
      <c r="C206" s="19" t="s">
        <v>126</v>
      </c>
      <c r="D206" s="21" t="s">
        <v>228</v>
      </c>
      <c r="E206" s="19" t="s">
        <v>214</v>
      </c>
      <c r="F206" s="19" t="s">
        <v>399</v>
      </c>
      <c r="G206" s="20" t="s">
        <v>250</v>
      </c>
      <c r="H206" s="385">
        <v>0</v>
      </c>
      <c r="I206" s="386">
        <v>0</v>
      </c>
      <c r="J206" s="386">
        <v>5</v>
      </c>
      <c r="K206" s="386">
        <v>6.6</v>
      </c>
      <c r="L206" s="386">
        <v>0</v>
      </c>
      <c r="M206" s="386">
        <v>0</v>
      </c>
      <c r="N206" s="386" t="s">
        <v>244</v>
      </c>
      <c r="O206" s="386" t="s">
        <v>244</v>
      </c>
      <c r="P206" s="387" t="s">
        <v>244</v>
      </c>
      <c r="Q206" s="386"/>
      <c r="R206" s="386"/>
      <c r="S206" s="386"/>
      <c r="T206" s="386"/>
      <c r="U206" s="386"/>
      <c r="V206" s="385">
        <v>0</v>
      </c>
      <c r="W206" s="386">
        <v>0</v>
      </c>
      <c r="X206" s="386">
        <v>0.48899999999999999</v>
      </c>
      <c r="Y206" s="386">
        <v>0.64547999999999994</v>
      </c>
      <c r="Z206" s="528">
        <v>0</v>
      </c>
      <c r="AA206" s="386">
        <v>0</v>
      </c>
      <c r="AB206" s="386" t="s">
        <v>244</v>
      </c>
      <c r="AC206" s="386" t="s">
        <v>244</v>
      </c>
      <c r="AD206" s="386" t="s">
        <v>244</v>
      </c>
      <c r="AE206" s="386"/>
      <c r="AF206" s="386"/>
      <c r="AG206" s="386"/>
      <c r="AH206" s="386"/>
      <c r="AI206" s="386"/>
      <c r="AJ206" s="19"/>
      <c r="AK206" s="19"/>
      <c r="AL206" s="18"/>
    </row>
    <row r="207" spans="2:38" ht="14.5" x14ac:dyDescent="0.35">
      <c r="B207" s="19" t="s">
        <v>141</v>
      </c>
      <c r="C207" s="19" t="s">
        <v>126</v>
      </c>
      <c r="D207" s="21" t="s">
        <v>228</v>
      </c>
      <c r="E207" s="19" t="s">
        <v>214</v>
      </c>
      <c r="F207" s="19" t="s">
        <v>400</v>
      </c>
      <c r="G207" s="20" t="s">
        <v>248</v>
      </c>
      <c r="H207" s="385">
        <v>0</v>
      </c>
      <c r="I207" s="386">
        <v>0</v>
      </c>
      <c r="J207" s="386">
        <v>15</v>
      </c>
      <c r="K207" s="386">
        <v>0</v>
      </c>
      <c r="L207" s="386">
        <v>0</v>
      </c>
      <c r="M207" s="386">
        <v>0</v>
      </c>
      <c r="N207" s="386" t="s">
        <v>244</v>
      </c>
      <c r="O207" s="386" t="s">
        <v>244</v>
      </c>
      <c r="P207" s="387" t="s">
        <v>244</v>
      </c>
      <c r="Q207" s="386"/>
      <c r="R207" s="386"/>
      <c r="S207" s="386"/>
      <c r="T207" s="386"/>
      <c r="U207" s="386"/>
      <c r="V207" s="385">
        <v>0</v>
      </c>
      <c r="W207" s="386">
        <v>0</v>
      </c>
      <c r="X207" s="386">
        <v>0</v>
      </c>
      <c r="Y207" s="386">
        <v>0</v>
      </c>
      <c r="Z207" s="528">
        <v>0</v>
      </c>
      <c r="AA207" s="386">
        <v>0</v>
      </c>
      <c r="AB207" s="386" t="s">
        <v>244</v>
      </c>
      <c r="AC207" s="386" t="s">
        <v>244</v>
      </c>
      <c r="AD207" s="386" t="s">
        <v>244</v>
      </c>
      <c r="AE207" s="386"/>
      <c r="AF207" s="386"/>
      <c r="AG207" s="386"/>
      <c r="AH207" s="386"/>
      <c r="AI207" s="386"/>
      <c r="AJ207" s="19"/>
      <c r="AK207" s="19"/>
      <c r="AL207" s="18"/>
    </row>
    <row r="208" spans="2:38" ht="14.5" x14ac:dyDescent="0.35">
      <c r="B208" s="19" t="s">
        <v>141</v>
      </c>
      <c r="C208" s="19" t="s">
        <v>126</v>
      </c>
      <c r="D208" s="21" t="s">
        <v>228</v>
      </c>
      <c r="E208" s="19" t="s">
        <v>214</v>
      </c>
      <c r="F208" s="19" t="s">
        <v>401</v>
      </c>
      <c r="G208" s="20" t="s">
        <v>248</v>
      </c>
      <c r="H208" s="385">
        <v>0</v>
      </c>
      <c r="I208" s="386">
        <v>0</v>
      </c>
      <c r="J208" s="386">
        <v>0.8</v>
      </c>
      <c r="K208" s="386">
        <v>1.5</v>
      </c>
      <c r="L208" s="386">
        <v>0</v>
      </c>
      <c r="M208" s="386">
        <v>0</v>
      </c>
      <c r="N208" s="386" t="s">
        <v>244</v>
      </c>
      <c r="O208" s="386" t="s">
        <v>244</v>
      </c>
      <c r="P208" s="387" t="s">
        <v>244</v>
      </c>
      <c r="Q208" s="386"/>
      <c r="R208" s="386"/>
      <c r="S208" s="386"/>
      <c r="T208" s="386"/>
      <c r="U208" s="386"/>
      <c r="V208" s="385">
        <v>0</v>
      </c>
      <c r="W208" s="386">
        <v>0</v>
      </c>
      <c r="X208" s="386">
        <v>0</v>
      </c>
      <c r="Y208" s="386">
        <v>0</v>
      </c>
      <c r="Z208" s="528">
        <v>0</v>
      </c>
      <c r="AA208" s="386">
        <v>0</v>
      </c>
      <c r="AB208" s="386" t="s">
        <v>244</v>
      </c>
      <c r="AC208" s="386" t="s">
        <v>244</v>
      </c>
      <c r="AD208" s="386" t="s">
        <v>244</v>
      </c>
      <c r="AE208" s="386"/>
      <c r="AF208" s="386"/>
      <c r="AG208" s="386"/>
      <c r="AH208" s="386"/>
      <c r="AI208" s="386"/>
      <c r="AJ208" s="19"/>
      <c r="AK208" s="19"/>
      <c r="AL208" s="18"/>
    </row>
    <row r="209" spans="2:38" ht="14.5" x14ac:dyDescent="0.35">
      <c r="B209" s="19" t="s">
        <v>141</v>
      </c>
      <c r="C209" s="19" t="s">
        <v>127</v>
      </c>
      <c r="D209" s="19" t="s">
        <v>209</v>
      </c>
      <c r="E209" s="19" t="s">
        <v>242</v>
      </c>
      <c r="F209" s="19" t="s">
        <v>402</v>
      </c>
      <c r="G209" s="20" t="s">
        <v>212</v>
      </c>
      <c r="H209" s="385">
        <v>0</v>
      </c>
      <c r="I209" s="386">
        <v>0</v>
      </c>
      <c r="J209" s="386">
        <v>0</v>
      </c>
      <c r="K209" s="386">
        <v>0</v>
      </c>
      <c r="L209" s="386">
        <v>0</v>
      </c>
      <c r="M209" s="386">
        <v>0</v>
      </c>
      <c r="N209" s="386" t="s">
        <v>244</v>
      </c>
      <c r="O209" s="386" t="s">
        <v>244</v>
      </c>
      <c r="P209" s="387" t="s">
        <v>244</v>
      </c>
      <c r="Q209" s="386"/>
      <c r="R209" s="386"/>
      <c r="S209" s="386"/>
      <c r="T209" s="386"/>
      <c r="U209" s="386"/>
      <c r="V209" s="385">
        <v>0</v>
      </c>
      <c r="W209" s="386">
        <v>0</v>
      </c>
      <c r="X209" s="386">
        <v>20</v>
      </c>
      <c r="Y209" s="386">
        <v>20</v>
      </c>
      <c r="Z209" s="528">
        <v>20</v>
      </c>
      <c r="AA209" s="386">
        <v>0</v>
      </c>
      <c r="AB209" s="386" t="s">
        <v>244</v>
      </c>
      <c r="AC209" s="386" t="s">
        <v>244</v>
      </c>
      <c r="AD209" s="386" t="s">
        <v>244</v>
      </c>
      <c r="AE209" s="386"/>
      <c r="AF209" s="386"/>
      <c r="AG209" s="386"/>
      <c r="AH209" s="386"/>
      <c r="AI209" s="386"/>
      <c r="AJ209" s="19" t="s">
        <v>287</v>
      </c>
      <c r="AK209" s="19"/>
      <c r="AL209" s="18"/>
    </row>
    <row r="210" spans="2:38" ht="14.5" x14ac:dyDescent="0.35">
      <c r="B210" s="19" t="s">
        <v>141</v>
      </c>
      <c r="C210" s="19" t="s">
        <v>127</v>
      </c>
      <c r="D210" s="21" t="s">
        <v>253</v>
      </c>
      <c r="E210" s="19" t="s">
        <v>214</v>
      </c>
      <c r="F210" s="19" t="s">
        <v>403</v>
      </c>
      <c r="G210" s="20" t="s">
        <v>250</v>
      </c>
      <c r="H210" s="385">
        <v>0</v>
      </c>
      <c r="I210" s="386">
        <v>0</v>
      </c>
      <c r="J210" s="386">
        <v>0</v>
      </c>
      <c r="K210" s="386">
        <v>180</v>
      </c>
      <c r="L210" s="386">
        <v>600</v>
      </c>
      <c r="M210" s="386">
        <v>0</v>
      </c>
      <c r="N210" s="386" t="s">
        <v>244</v>
      </c>
      <c r="O210" s="386" t="s">
        <v>244</v>
      </c>
      <c r="P210" s="387" t="s">
        <v>244</v>
      </c>
      <c r="Q210" s="386"/>
      <c r="R210" s="386"/>
      <c r="S210" s="386"/>
      <c r="T210" s="386"/>
      <c r="U210" s="386"/>
      <c r="V210" s="385">
        <v>0</v>
      </c>
      <c r="W210" s="386">
        <v>0</v>
      </c>
      <c r="X210" s="386">
        <v>0</v>
      </c>
      <c r="Y210" s="386">
        <v>17.603999999999999</v>
      </c>
      <c r="Z210" s="528">
        <v>58.68</v>
      </c>
      <c r="AA210" s="386">
        <v>0</v>
      </c>
      <c r="AB210" s="386" t="s">
        <v>244</v>
      </c>
      <c r="AC210" s="386" t="s">
        <v>244</v>
      </c>
      <c r="AD210" s="386" t="s">
        <v>244</v>
      </c>
      <c r="AE210" s="386"/>
      <c r="AF210" s="386"/>
      <c r="AG210" s="386"/>
      <c r="AH210" s="386"/>
      <c r="AI210" s="386"/>
      <c r="AJ210" s="19"/>
      <c r="AK210" s="19"/>
      <c r="AL210" s="18"/>
    </row>
    <row r="211" spans="2:38" ht="14.5" x14ac:dyDescent="0.35">
      <c r="B211" s="19" t="s">
        <v>141</v>
      </c>
      <c r="C211" s="19" t="s">
        <v>127</v>
      </c>
      <c r="D211" s="21" t="s">
        <v>253</v>
      </c>
      <c r="E211" s="19" t="s">
        <v>214</v>
      </c>
      <c r="F211" s="19" t="s">
        <v>404</v>
      </c>
      <c r="G211" s="20" t="s">
        <v>250</v>
      </c>
      <c r="H211" s="385">
        <v>0</v>
      </c>
      <c r="I211" s="386">
        <v>0</v>
      </c>
      <c r="J211" s="386">
        <v>0</v>
      </c>
      <c r="K211" s="386">
        <v>185</v>
      </c>
      <c r="L211" s="386">
        <v>300</v>
      </c>
      <c r="M211" s="386">
        <v>0</v>
      </c>
      <c r="N211" s="386" t="s">
        <v>244</v>
      </c>
      <c r="O211" s="386" t="s">
        <v>244</v>
      </c>
      <c r="P211" s="387" t="s">
        <v>244</v>
      </c>
      <c r="Q211" s="386"/>
      <c r="R211" s="386"/>
      <c r="S211" s="386"/>
      <c r="T211" s="386"/>
      <c r="U211" s="386"/>
      <c r="V211" s="385">
        <v>0</v>
      </c>
      <c r="W211" s="386">
        <v>0</v>
      </c>
      <c r="X211" s="386">
        <v>0</v>
      </c>
      <c r="Y211" s="386">
        <v>18.093</v>
      </c>
      <c r="Z211" s="528">
        <v>29.34</v>
      </c>
      <c r="AA211" s="386">
        <v>0</v>
      </c>
      <c r="AB211" s="386" t="s">
        <v>244</v>
      </c>
      <c r="AC211" s="386" t="s">
        <v>244</v>
      </c>
      <c r="AD211" s="386" t="s">
        <v>244</v>
      </c>
      <c r="AE211" s="386"/>
      <c r="AF211" s="386"/>
      <c r="AG211" s="386"/>
      <c r="AH211" s="386"/>
      <c r="AI211" s="386"/>
      <c r="AJ211" s="19"/>
      <c r="AK211" s="19"/>
      <c r="AL211" s="18"/>
    </row>
    <row r="212" spans="2:38" ht="14.5" x14ac:dyDescent="0.35">
      <c r="B212" s="19" t="s">
        <v>141</v>
      </c>
      <c r="C212" s="19" t="s">
        <v>127</v>
      </c>
      <c r="D212" s="21" t="s">
        <v>253</v>
      </c>
      <c r="E212" s="19" t="s">
        <v>214</v>
      </c>
      <c r="F212" s="19" t="s">
        <v>405</v>
      </c>
      <c r="G212" s="20" t="s">
        <v>250</v>
      </c>
      <c r="H212" s="385">
        <v>0</v>
      </c>
      <c r="I212" s="386">
        <v>0</v>
      </c>
      <c r="J212" s="386">
        <v>230</v>
      </c>
      <c r="K212" s="386">
        <v>300</v>
      </c>
      <c r="L212" s="386">
        <v>100</v>
      </c>
      <c r="M212" s="386">
        <v>0</v>
      </c>
      <c r="N212" s="386" t="s">
        <v>244</v>
      </c>
      <c r="O212" s="386" t="s">
        <v>244</v>
      </c>
      <c r="P212" s="387" t="s">
        <v>244</v>
      </c>
      <c r="Q212" s="386"/>
      <c r="R212" s="386"/>
      <c r="S212" s="386"/>
      <c r="T212" s="386"/>
      <c r="U212" s="386"/>
      <c r="V212" s="385">
        <v>0</v>
      </c>
      <c r="W212" s="386">
        <v>0</v>
      </c>
      <c r="X212" s="386">
        <v>22.494</v>
      </c>
      <c r="Y212" s="386">
        <v>29.34</v>
      </c>
      <c r="Z212" s="528">
        <v>9.7799999999999994</v>
      </c>
      <c r="AA212" s="386">
        <v>0</v>
      </c>
      <c r="AB212" s="386" t="s">
        <v>244</v>
      </c>
      <c r="AC212" s="386" t="s">
        <v>244</v>
      </c>
      <c r="AD212" s="386" t="s">
        <v>244</v>
      </c>
      <c r="AE212" s="386"/>
      <c r="AF212" s="386"/>
      <c r="AG212" s="386"/>
      <c r="AH212" s="386"/>
      <c r="AI212" s="386"/>
      <c r="AJ212" s="19"/>
      <c r="AK212" s="19"/>
      <c r="AL212" s="18"/>
    </row>
    <row r="213" spans="2:38" ht="14.5" x14ac:dyDescent="0.35">
      <c r="B213" s="19" t="s">
        <v>141</v>
      </c>
      <c r="C213" s="19" t="s">
        <v>127</v>
      </c>
      <c r="D213" s="19" t="s">
        <v>406</v>
      </c>
      <c r="E213" s="19" t="s">
        <v>214</v>
      </c>
      <c r="F213" s="19" t="s">
        <v>407</v>
      </c>
      <c r="G213" s="20" t="s">
        <v>250</v>
      </c>
      <c r="H213" s="385">
        <v>0</v>
      </c>
      <c r="I213" s="386">
        <v>42</v>
      </c>
      <c r="J213" s="386">
        <v>0</v>
      </c>
      <c r="K213" s="386">
        <v>0</v>
      </c>
      <c r="L213" s="386">
        <v>0</v>
      </c>
      <c r="M213" s="386">
        <v>0</v>
      </c>
      <c r="N213" s="386" t="s">
        <v>244</v>
      </c>
      <c r="O213" s="386" t="s">
        <v>244</v>
      </c>
      <c r="P213" s="387" t="s">
        <v>244</v>
      </c>
      <c r="Q213" s="386"/>
      <c r="R213" s="386"/>
      <c r="S213" s="386"/>
      <c r="T213" s="386"/>
      <c r="U213" s="386"/>
      <c r="V213" s="385">
        <v>0</v>
      </c>
      <c r="W213" s="386">
        <v>4.1075999999999997</v>
      </c>
      <c r="X213" s="386">
        <v>0</v>
      </c>
      <c r="Y213" s="386">
        <v>0</v>
      </c>
      <c r="Z213" s="528">
        <v>0</v>
      </c>
      <c r="AA213" s="386">
        <v>0</v>
      </c>
      <c r="AB213" s="386" t="s">
        <v>244</v>
      </c>
      <c r="AC213" s="386" t="s">
        <v>244</v>
      </c>
      <c r="AD213" s="386" t="s">
        <v>244</v>
      </c>
      <c r="AE213" s="386"/>
      <c r="AF213" s="386"/>
      <c r="AG213" s="386"/>
      <c r="AH213" s="386"/>
      <c r="AI213" s="386"/>
      <c r="AJ213" s="19"/>
      <c r="AK213" s="19"/>
      <c r="AL213" s="18"/>
    </row>
    <row r="214" spans="2:38" ht="14.5" x14ac:dyDescent="0.35">
      <c r="B214" s="19" t="s">
        <v>141</v>
      </c>
      <c r="C214" s="19" t="s">
        <v>127</v>
      </c>
      <c r="D214" s="21" t="s">
        <v>258</v>
      </c>
      <c r="E214" s="19" t="s">
        <v>214</v>
      </c>
      <c r="F214" s="19" t="s">
        <v>408</v>
      </c>
      <c r="G214" s="20" t="s">
        <v>250</v>
      </c>
      <c r="H214" s="385">
        <v>0</v>
      </c>
      <c r="I214" s="386">
        <v>0</v>
      </c>
      <c r="J214" s="386">
        <v>0.5</v>
      </c>
      <c r="K214" s="386">
        <v>2</v>
      </c>
      <c r="L214" s="386">
        <v>1.5</v>
      </c>
      <c r="M214" s="386">
        <v>0</v>
      </c>
      <c r="N214" s="386" t="s">
        <v>244</v>
      </c>
      <c r="O214" s="386" t="s">
        <v>244</v>
      </c>
      <c r="P214" s="387" t="s">
        <v>244</v>
      </c>
      <c r="Q214" s="386"/>
      <c r="R214" s="386"/>
      <c r="S214" s="386"/>
      <c r="T214" s="386"/>
      <c r="U214" s="386"/>
      <c r="V214" s="385">
        <v>0</v>
      </c>
      <c r="W214" s="386">
        <v>0</v>
      </c>
      <c r="X214" s="386">
        <v>4.8899999999999999E-2</v>
      </c>
      <c r="Y214" s="386">
        <v>0.1956</v>
      </c>
      <c r="Z214" s="528">
        <v>0.1467</v>
      </c>
      <c r="AA214" s="386">
        <v>0</v>
      </c>
      <c r="AB214" s="386" t="s">
        <v>244</v>
      </c>
      <c r="AC214" s="386" t="s">
        <v>244</v>
      </c>
      <c r="AD214" s="386" t="s">
        <v>244</v>
      </c>
      <c r="AE214" s="386"/>
      <c r="AF214" s="386"/>
      <c r="AG214" s="386"/>
      <c r="AH214" s="386"/>
      <c r="AI214" s="386"/>
      <c r="AJ214" s="19"/>
      <c r="AK214" s="19"/>
      <c r="AL214" s="18"/>
    </row>
    <row r="215" spans="2:38" ht="14.5" x14ac:dyDescent="0.35">
      <c r="B215" s="19" t="s">
        <v>141</v>
      </c>
      <c r="C215" s="19" t="s">
        <v>127</v>
      </c>
      <c r="D215" s="22" t="s">
        <v>226</v>
      </c>
      <c r="E215" s="19" t="s">
        <v>214</v>
      </c>
      <c r="F215" s="19" t="s">
        <v>409</v>
      </c>
      <c r="G215" s="20" t="s">
        <v>250</v>
      </c>
      <c r="H215" s="385">
        <v>0</v>
      </c>
      <c r="I215" s="386">
        <v>0</v>
      </c>
      <c r="J215" s="386">
        <v>10</v>
      </c>
      <c r="K215" s="386">
        <v>18</v>
      </c>
      <c r="L215" s="386">
        <v>8</v>
      </c>
      <c r="M215" s="386">
        <v>0</v>
      </c>
      <c r="N215" s="386" t="s">
        <v>244</v>
      </c>
      <c r="O215" s="386" t="s">
        <v>244</v>
      </c>
      <c r="P215" s="387" t="s">
        <v>244</v>
      </c>
      <c r="Q215" s="386"/>
      <c r="R215" s="386"/>
      <c r="S215" s="386"/>
      <c r="T215" s="386"/>
      <c r="U215" s="386"/>
      <c r="V215" s="385">
        <v>0</v>
      </c>
      <c r="W215" s="386">
        <v>0</v>
      </c>
      <c r="X215" s="386">
        <v>0.97799999999999998</v>
      </c>
      <c r="Y215" s="386">
        <v>1.7604</v>
      </c>
      <c r="Z215" s="528">
        <v>0.78239999999999998</v>
      </c>
      <c r="AA215" s="386">
        <v>0</v>
      </c>
      <c r="AB215" s="386" t="s">
        <v>244</v>
      </c>
      <c r="AC215" s="386" t="s">
        <v>244</v>
      </c>
      <c r="AD215" s="386" t="s">
        <v>244</v>
      </c>
      <c r="AE215" s="386"/>
      <c r="AF215" s="386"/>
      <c r="AG215" s="386"/>
      <c r="AH215" s="386"/>
      <c r="AI215" s="386"/>
      <c r="AJ215" s="19"/>
      <c r="AK215" s="19"/>
      <c r="AL215" s="18"/>
    </row>
    <row r="216" spans="2:38" ht="14.5" x14ac:dyDescent="0.35">
      <c r="B216" s="19" t="s">
        <v>141</v>
      </c>
      <c r="C216" s="19" t="s">
        <v>127</v>
      </c>
      <c r="D216" s="22" t="s">
        <v>226</v>
      </c>
      <c r="E216" s="19" t="s">
        <v>214</v>
      </c>
      <c r="F216" s="19" t="s">
        <v>410</v>
      </c>
      <c r="G216" s="20" t="s">
        <v>250</v>
      </c>
      <c r="H216" s="385">
        <v>0</v>
      </c>
      <c r="I216" s="386">
        <v>0</v>
      </c>
      <c r="J216" s="386">
        <v>10</v>
      </c>
      <c r="K216" s="386">
        <v>20</v>
      </c>
      <c r="L216" s="386">
        <v>10</v>
      </c>
      <c r="M216" s="386">
        <v>0</v>
      </c>
      <c r="N216" s="386" t="s">
        <v>244</v>
      </c>
      <c r="O216" s="386" t="s">
        <v>244</v>
      </c>
      <c r="P216" s="387" t="s">
        <v>244</v>
      </c>
      <c r="Q216" s="386"/>
      <c r="R216" s="386"/>
      <c r="S216" s="386"/>
      <c r="T216" s="386"/>
      <c r="U216" s="386"/>
      <c r="V216" s="385">
        <v>0</v>
      </c>
      <c r="W216" s="386">
        <v>0</v>
      </c>
      <c r="X216" s="386">
        <v>0.97799999999999998</v>
      </c>
      <c r="Y216" s="386">
        <v>1.956</v>
      </c>
      <c r="Z216" s="528">
        <v>0.97799999999999998</v>
      </c>
      <c r="AA216" s="386">
        <v>0</v>
      </c>
      <c r="AB216" s="386" t="s">
        <v>244</v>
      </c>
      <c r="AC216" s="386" t="s">
        <v>244</v>
      </c>
      <c r="AD216" s="386" t="s">
        <v>244</v>
      </c>
      <c r="AE216" s="386"/>
      <c r="AF216" s="386"/>
      <c r="AG216" s="386"/>
      <c r="AH216" s="386"/>
      <c r="AI216" s="386"/>
      <c r="AJ216" s="19"/>
      <c r="AK216" s="19"/>
      <c r="AL216" s="18"/>
    </row>
    <row r="217" spans="2:38" ht="14.5" x14ac:dyDescent="0.35">
      <c r="B217" s="19" t="s">
        <v>141</v>
      </c>
      <c r="C217" s="19" t="s">
        <v>127</v>
      </c>
      <c r="D217" s="21" t="s">
        <v>359</v>
      </c>
      <c r="E217" s="19" t="s">
        <v>214</v>
      </c>
      <c r="F217" s="19" t="s">
        <v>411</v>
      </c>
      <c r="G217" s="20" t="s">
        <v>250</v>
      </c>
      <c r="H217" s="385">
        <v>0</v>
      </c>
      <c r="I217" s="386">
        <v>506</v>
      </c>
      <c r="J217" s="386">
        <v>354</v>
      </c>
      <c r="K217" s="386">
        <v>708</v>
      </c>
      <c r="L217" s="386">
        <v>859</v>
      </c>
      <c r="M217" s="386">
        <v>0</v>
      </c>
      <c r="N217" s="386" t="s">
        <v>244</v>
      </c>
      <c r="O217" s="386" t="s">
        <v>244</v>
      </c>
      <c r="P217" s="387" t="s">
        <v>244</v>
      </c>
      <c r="Q217" s="386"/>
      <c r="R217" s="386"/>
      <c r="S217" s="386"/>
      <c r="T217" s="386"/>
      <c r="U217" s="386"/>
      <c r="V217" s="385">
        <v>0</v>
      </c>
      <c r="W217" s="386">
        <v>49.486800000000002</v>
      </c>
      <c r="X217" s="386">
        <v>34.621200000000002</v>
      </c>
      <c r="Y217" s="386">
        <v>69.242400000000004</v>
      </c>
      <c r="Z217" s="528">
        <v>84.010199999999998</v>
      </c>
      <c r="AA217" s="386">
        <v>0</v>
      </c>
      <c r="AB217" s="386" t="s">
        <v>244</v>
      </c>
      <c r="AC217" s="386" t="s">
        <v>244</v>
      </c>
      <c r="AD217" s="386" t="s">
        <v>244</v>
      </c>
      <c r="AE217" s="386"/>
      <c r="AF217" s="386"/>
      <c r="AG217" s="386"/>
      <c r="AH217" s="386"/>
      <c r="AI217" s="386"/>
      <c r="AJ217" s="19"/>
      <c r="AK217" s="19"/>
      <c r="AL217" s="18"/>
    </row>
    <row r="218" spans="2:38" ht="14.5" x14ac:dyDescent="0.35">
      <c r="B218" s="19" t="s">
        <v>141</v>
      </c>
      <c r="C218" s="19" t="s">
        <v>127</v>
      </c>
      <c r="D218" s="21" t="s">
        <v>217</v>
      </c>
      <c r="E218" s="19" t="s">
        <v>214</v>
      </c>
      <c r="F218" s="19" t="s">
        <v>412</v>
      </c>
      <c r="G218" s="20" t="s">
        <v>250</v>
      </c>
      <c r="H218" s="385">
        <v>0</v>
      </c>
      <c r="I218" s="386">
        <v>5</v>
      </c>
      <c r="J218" s="386">
        <v>45</v>
      </c>
      <c r="K218" s="386">
        <v>60</v>
      </c>
      <c r="L218" s="386">
        <v>40</v>
      </c>
      <c r="M218" s="386">
        <v>0</v>
      </c>
      <c r="N218" s="386" t="s">
        <v>244</v>
      </c>
      <c r="O218" s="386" t="s">
        <v>244</v>
      </c>
      <c r="P218" s="387" t="s">
        <v>244</v>
      </c>
      <c r="Q218" s="386"/>
      <c r="R218" s="386"/>
      <c r="S218" s="386"/>
      <c r="T218" s="386"/>
      <c r="U218" s="386"/>
      <c r="V218" s="385">
        <v>0</v>
      </c>
      <c r="W218" s="386">
        <v>0.48899999999999999</v>
      </c>
      <c r="X218" s="386">
        <v>4.4009999999999998</v>
      </c>
      <c r="Y218" s="386">
        <v>5.8680000000000003</v>
      </c>
      <c r="Z218" s="528">
        <v>3.9119999999999999</v>
      </c>
      <c r="AA218" s="386">
        <v>0</v>
      </c>
      <c r="AB218" s="386" t="s">
        <v>244</v>
      </c>
      <c r="AC218" s="386" t="s">
        <v>244</v>
      </c>
      <c r="AD218" s="386" t="s">
        <v>244</v>
      </c>
      <c r="AE218" s="386"/>
      <c r="AF218" s="386"/>
      <c r="AG218" s="386"/>
      <c r="AH218" s="386"/>
      <c r="AI218" s="386"/>
      <c r="AJ218" s="19"/>
      <c r="AK218" s="19"/>
      <c r="AL218" s="18"/>
    </row>
    <row r="219" spans="2:38" ht="14.5" x14ac:dyDescent="0.35">
      <c r="B219" s="19" t="s">
        <v>141</v>
      </c>
      <c r="C219" s="19" t="s">
        <v>127</v>
      </c>
      <c r="D219" s="21" t="s">
        <v>217</v>
      </c>
      <c r="E219" s="19" t="s">
        <v>214</v>
      </c>
      <c r="F219" s="19" t="s">
        <v>413</v>
      </c>
      <c r="G219" s="20" t="s">
        <v>250</v>
      </c>
      <c r="H219" s="385">
        <v>0</v>
      </c>
      <c r="I219" s="386">
        <v>0</v>
      </c>
      <c r="J219" s="386">
        <v>50</v>
      </c>
      <c r="K219" s="386">
        <v>55</v>
      </c>
      <c r="L219" s="386">
        <v>10</v>
      </c>
      <c r="M219" s="386">
        <v>0</v>
      </c>
      <c r="N219" s="386" t="s">
        <v>244</v>
      </c>
      <c r="O219" s="386" t="s">
        <v>244</v>
      </c>
      <c r="P219" s="387" t="s">
        <v>244</v>
      </c>
      <c r="Q219" s="386"/>
      <c r="R219" s="386"/>
      <c r="S219" s="386"/>
      <c r="T219" s="386"/>
      <c r="U219" s="386"/>
      <c r="V219" s="385">
        <v>0</v>
      </c>
      <c r="W219" s="386">
        <v>0</v>
      </c>
      <c r="X219" s="386">
        <v>4.8899999999999997</v>
      </c>
      <c r="Y219" s="386">
        <v>5.3789999999999996</v>
      </c>
      <c r="Z219" s="528">
        <v>0.97799999999999998</v>
      </c>
      <c r="AA219" s="386">
        <v>0</v>
      </c>
      <c r="AB219" s="386" t="s">
        <v>244</v>
      </c>
      <c r="AC219" s="386" t="s">
        <v>244</v>
      </c>
      <c r="AD219" s="386" t="s">
        <v>244</v>
      </c>
      <c r="AE219" s="386"/>
      <c r="AF219" s="386"/>
      <c r="AG219" s="386"/>
      <c r="AH219" s="386"/>
      <c r="AI219" s="386"/>
      <c r="AJ219" s="19"/>
      <c r="AK219" s="19"/>
      <c r="AL219" s="18"/>
    </row>
    <row r="220" spans="2:38" ht="14.5" x14ac:dyDescent="0.35">
      <c r="B220" s="19" t="s">
        <v>141</v>
      </c>
      <c r="C220" s="19" t="s">
        <v>127</v>
      </c>
      <c r="D220" s="21" t="s">
        <v>217</v>
      </c>
      <c r="E220" s="19" t="s">
        <v>214</v>
      </c>
      <c r="F220" s="19" t="s">
        <v>414</v>
      </c>
      <c r="G220" s="20" t="s">
        <v>250</v>
      </c>
      <c r="H220" s="385">
        <v>0</v>
      </c>
      <c r="I220" s="386">
        <v>46</v>
      </c>
      <c r="J220" s="386">
        <v>0</v>
      </c>
      <c r="K220" s="386">
        <v>0</v>
      </c>
      <c r="L220" s="386">
        <v>0</v>
      </c>
      <c r="M220" s="386">
        <v>0</v>
      </c>
      <c r="N220" s="386" t="s">
        <v>244</v>
      </c>
      <c r="O220" s="386" t="s">
        <v>244</v>
      </c>
      <c r="P220" s="387" t="s">
        <v>244</v>
      </c>
      <c r="Q220" s="386"/>
      <c r="R220" s="386"/>
      <c r="S220" s="386"/>
      <c r="T220" s="386"/>
      <c r="U220" s="386"/>
      <c r="V220" s="385">
        <v>0</v>
      </c>
      <c r="W220" s="386">
        <v>4.4988000000000001</v>
      </c>
      <c r="X220" s="386">
        <v>0</v>
      </c>
      <c r="Y220" s="386">
        <v>0</v>
      </c>
      <c r="Z220" s="528">
        <v>0</v>
      </c>
      <c r="AA220" s="386">
        <v>0</v>
      </c>
      <c r="AB220" s="386" t="s">
        <v>244</v>
      </c>
      <c r="AC220" s="386" t="s">
        <v>244</v>
      </c>
      <c r="AD220" s="386" t="s">
        <v>244</v>
      </c>
      <c r="AE220" s="386"/>
      <c r="AF220" s="386"/>
      <c r="AG220" s="386"/>
      <c r="AH220" s="386"/>
      <c r="AI220" s="386"/>
      <c r="AJ220" s="19"/>
      <c r="AK220" s="19"/>
      <c r="AL220" s="18"/>
    </row>
    <row r="221" spans="2:38" ht="14.5" x14ac:dyDescent="0.35">
      <c r="B221" s="19" t="s">
        <v>141</v>
      </c>
      <c r="C221" s="19" t="s">
        <v>127</v>
      </c>
      <c r="D221" s="21" t="s">
        <v>217</v>
      </c>
      <c r="E221" s="19" t="s">
        <v>214</v>
      </c>
      <c r="F221" s="19" t="s">
        <v>394</v>
      </c>
      <c r="G221" s="20" t="s">
        <v>250</v>
      </c>
      <c r="H221" s="385">
        <v>0</v>
      </c>
      <c r="I221" s="386">
        <v>0</v>
      </c>
      <c r="J221" s="386">
        <v>2</v>
      </c>
      <c r="K221" s="386">
        <v>1</v>
      </c>
      <c r="L221" s="386">
        <v>0</v>
      </c>
      <c r="M221" s="386">
        <v>0</v>
      </c>
      <c r="N221" s="386" t="s">
        <v>244</v>
      </c>
      <c r="O221" s="386" t="s">
        <v>244</v>
      </c>
      <c r="P221" s="387" t="s">
        <v>244</v>
      </c>
      <c r="Q221" s="386"/>
      <c r="R221" s="386"/>
      <c r="S221" s="386"/>
      <c r="T221" s="386"/>
      <c r="U221" s="386"/>
      <c r="V221" s="385">
        <v>0</v>
      </c>
      <c r="W221" s="386">
        <v>0</v>
      </c>
      <c r="X221" s="386">
        <v>0.1956</v>
      </c>
      <c r="Y221" s="386">
        <v>9.7799999999999998E-2</v>
      </c>
      <c r="Z221" s="528">
        <v>0</v>
      </c>
      <c r="AA221" s="386">
        <v>0</v>
      </c>
      <c r="AB221" s="386" t="s">
        <v>244</v>
      </c>
      <c r="AC221" s="386" t="s">
        <v>244</v>
      </c>
      <c r="AD221" s="386" t="s">
        <v>244</v>
      </c>
      <c r="AE221" s="386"/>
      <c r="AF221" s="386"/>
      <c r="AG221" s="386"/>
      <c r="AH221" s="386"/>
      <c r="AI221" s="386"/>
      <c r="AJ221" s="19"/>
      <c r="AK221" s="19"/>
      <c r="AL221" s="18"/>
    </row>
    <row r="222" spans="2:38" ht="14.5" x14ac:dyDescent="0.35">
      <c r="B222" s="19" t="s">
        <v>141</v>
      </c>
      <c r="C222" s="19" t="s">
        <v>127</v>
      </c>
      <c r="D222" s="21" t="s">
        <v>217</v>
      </c>
      <c r="E222" s="19" t="s">
        <v>214</v>
      </c>
      <c r="F222" s="19" t="s">
        <v>415</v>
      </c>
      <c r="G222" s="20" t="s">
        <v>250</v>
      </c>
      <c r="H222" s="385">
        <v>0</v>
      </c>
      <c r="I222" s="386">
        <v>0</v>
      </c>
      <c r="J222" s="386">
        <v>0</v>
      </c>
      <c r="K222" s="401" t="s">
        <v>416</v>
      </c>
      <c r="L222" s="386">
        <v>29.8</v>
      </c>
      <c r="M222" s="386">
        <v>0</v>
      </c>
      <c r="N222" s="386" t="s">
        <v>244</v>
      </c>
      <c r="O222" s="386" t="s">
        <v>244</v>
      </c>
      <c r="P222" s="387" t="s">
        <v>244</v>
      </c>
      <c r="Q222" s="386"/>
      <c r="R222" s="386"/>
      <c r="S222" s="386"/>
      <c r="T222" s="386"/>
      <c r="U222" s="386"/>
      <c r="V222" s="385">
        <v>0</v>
      </c>
      <c r="W222" s="386">
        <v>0</v>
      </c>
      <c r="X222" s="386">
        <v>0</v>
      </c>
      <c r="Y222" s="386">
        <v>2.1124800000000001</v>
      </c>
      <c r="Z222" s="528">
        <v>2.9144399999999999</v>
      </c>
      <c r="AA222" s="386">
        <v>0</v>
      </c>
      <c r="AB222" s="386" t="s">
        <v>244</v>
      </c>
      <c r="AC222" s="386" t="s">
        <v>244</v>
      </c>
      <c r="AD222" s="386" t="s">
        <v>244</v>
      </c>
      <c r="AE222" s="386"/>
      <c r="AF222" s="386"/>
      <c r="AG222" s="386"/>
      <c r="AH222" s="386"/>
      <c r="AI222" s="386"/>
      <c r="AJ222" s="19"/>
      <c r="AK222" s="19"/>
      <c r="AL222" s="18"/>
    </row>
    <row r="223" spans="2:38" ht="14.5" x14ac:dyDescent="0.35">
      <c r="B223" s="19" t="s">
        <v>141</v>
      </c>
      <c r="C223" s="19" t="s">
        <v>127</v>
      </c>
      <c r="D223" s="21" t="s">
        <v>217</v>
      </c>
      <c r="E223" s="19" t="s">
        <v>214</v>
      </c>
      <c r="F223" s="19" t="s">
        <v>417</v>
      </c>
      <c r="G223" s="20" t="s">
        <v>250</v>
      </c>
      <c r="H223" s="385">
        <v>0</v>
      </c>
      <c r="I223" s="386">
        <v>0</v>
      </c>
      <c r="J223" s="386">
        <v>0</v>
      </c>
      <c r="K223" s="386">
        <v>180</v>
      </c>
      <c r="L223" s="386">
        <v>210</v>
      </c>
      <c r="M223" s="386">
        <v>0</v>
      </c>
      <c r="N223" s="386" t="s">
        <v>244</v>
      </c>
      <c r="O223" s="386" t="s">
        <v>244</v>
      </c>
      <c r="P223" s="387" t="s">
        <v>244</v>
      </c>
      <c r="Q223" s="386"/>
      <c r="R223" s="386"/>
      <c r="S223" s="386"/>
      <c r="T223" s="386"/>
      <c r="U223" s="386"/>
      <c r="V223" s="385">
        <v>0</v>
      </c>
      <c r="W223" s="386">
        <v>0</v>
      </c>
      <c r="X223" s="386">
        <v>0</v>
      </c>
      <c r="Y223" s="386">
        <v>17.603999999999999</v>
      </c>
      <c r="Z223" s="528">
        <v>20.538</v>
      </c>
      <c r="AA223" s="386">
        <v>0</v>
      </c>
      <c r="AB223" s="386" t="s">
        <v>244</v>
      </c>
      <c r="AC223" s="386" t="s">
        <v>244</v>
      </c>
      <c r="AD223" s="386" t="s">
        <v>244</v>
      </c>
      <c r="AE223" s="386"/>
      <c r="AF223" s="386"/>
      <c r="AG223" s="386"/>
      <c r="AH223" s="386"/>
      <c r="AI223" s="386"/>
      <c r="AJ223" s="19"/>
      <c r="AK223" s="19"/>
      <c r="AL223" s="18"/>
    </row>
    <row r="224" spans="2:38" ht="14.5" x14ac:dyDescent="0.35">
      <c r="B224" s="19" t="s">
        <v>141</v>
      </c>
      <c r="C224" s="19" t="s">
        <v>128</v>
      </c>
      <c r="D224" s="21" t="s">
        <v>253</v>
      </c>
      <c r="E224" s="19" t="s">
        <v>214</v>
      </c>
      <c r="F224" s="19" t="s">
        <v>418</v>
      </c>
      <c r="G224" s="20" t="s">
        <v>250</v>
      </c>
      <c r="H224" s="385">
        <v>0</v>
      </c>
      <c r="I224" s="386">
        <v>0</v>
      </c>
      <c r="J224" s="386">
        <v>50</v>
      </c>
      <c r="K224" s="386">
        <v>70</v>
      </c>
      <c r="L224" s="386">
        <v>80</v>
      </c>
      <c r="M224" s="386">
        <v>0</v>
      </c>
      <c r="N224" s="386" t="s">
        <v>244</v>
      </c>
      <c r="O224" s="386" t="s">
        <v>244</v>
      </c>
      <c r="P224" s="387" t="s">
        <v>244</v>
      </c>
      <c r="Q224" s="386"/>
      <c r="R224" s="386"/>
      <c r="S224" s="386"/>
      <c r="T224" s="386"/>
      <c r="U224" s="386"/>
      <c r="V224" s="385">
        <v>0</v>
      </c>
      <c r="W224" s="386">
        <v>0</v>
      </c>
      <c r="X224" s="386">
        <v>4.8899999999999997</v>
      </c>
      <c r="Y224" s="386">
        <v>6.8460000000000001</v>
      </c>
      <c r="Z224" s="528">
        <v>7.8239999999999998</v>
      </c>
      <c r="AA224" s="386">
        <v>0</v>
      </c>
      <c r="AB224" s="386" t="s">
        <v>244</v>
      </c>
      <c r="AC224" s="386" t="s">
        <v>244</v>
      </c>
      <c r="AD224" s="386" t="s">
        <v>244</v>
      </c>
      <c r="AE224" s="386"/>
      <c r="AF224" s="386"/>
      <c r="AG224" s="386"/>
      <c r="AH224" s="386"/>
      <c r="AI224" s="386"/>
      <c r="AJ224" s="19"/>
      <c r="AK224" s="19"/>
      <c r="AL224" s="18"/>
    </row>
    <row r="225" spans="2:38" ht="14.5" x14ac:dyDescent="0.35">
      <c r="B225" s="19" t="s">
        <v>141</v>
      </c>
      <c r="C225" s="19" t="s">
        <v>128</v>
      </c>
      <c r="D225" s="21" t="s">
        <v>253</v>
      </c>
      <c r="E225" s="19" t="s">
        <v>214</v>
      </c>
      <c r="F225" s="19" t="s">
        <v>419</v>
      </c>
      <c r="G225" s="20" t="s">
        <v>250</v>
      </c>
      <c r="H225" s="385">
        <v>0</v>
      </c>
      <c r="I225" s="386">
        <v>1598</v>
      </c>
      <c r="J225" s="386">
        <v>2416</v>
      </c>
      <c r="K225" s="386">
        <v>2803</v>
      </c>
      <c r="L225" s="386">
        <v>3183</v>
      </c>
      <c r="M225" s="386">
        <v>0</v>
      </c>
      <c r="N225" s="386" t="s">
        <v>244</v>
      </c>
      <c r="O225" s="386" t="s">
        <v>244</v>
      </c>
      <c r="P225" s="387" t="s">
        <v>244</v>
      </c>
      <c r="Q225" s="386"/>
      <c r="R225" s="386"/>
      <c r="S225" s="386"/>
      <c r="T225" s="386"/>
      <c r="U225" s="386"/>
      <c r="V225" s="385">
        <v>0</v>
      </c>
      <c r="W225" s="386">
        <v>156.28440000000001</v>
      </c>
      <c r="X225" s="386">
        <v>236.28479999999999</v>
      </c>
      <c r="Y225" s="386">
        <v>274.13339999999999</v>
      </c>
      <c r="Z225" s="528">
        <v>311.29739999999998</v>
      </c>
      <c r="AA225" s="386">
        <v>0</v>
      </c>
      <c r="AB225" s="386" t="s">
        <v>244</v>
      </c>
      <c r="AC225" s="386" t="s">
        <v>244</v>
      </c>
      <c r="AD225" s="386" t="s">
        <v>244</v>
      </c>
      <c r="AE225" s="386"/>
      <c r="AF225" s="386"/>
      <c r="AG225" s="386"/>
      <c r="AH225" s="386"/>
      <c r="AI225" s="386"/>
      <c r="AJ225" s="19"/>
      <c r="AK225" s="19"/>
      <c r="AL225" s="18"/>
    </row>
    <row r="226" spans="2:38" ht="14.5" x14ac:dyDescent="0.35">
      <c r="B226" s="19" t="s">
        <v>141</v>
      </c>
      <c r="C226" s="19" t="s">
        <v>128</v>
      </c>
      <c r="D226" s="21" t="s">
        <v>253</v>
      </c>
      <c r="E226" s="19" t="s">
        <v>214</v>
      </c>
      <c r="F226" s="19" t="s">
        <v>420</v>
      </c>
      <c r="G226" s="20" t="s">
        <v>250</v>
      </c>
      <c r="H226" s="385">
        <v>0</v>
      </c>
      <c r="I226" s="386">
        <v>0</v>
      </c>
      <c r="J226" s="386">
        <v>308</v>
      </c>
      <c r="K226" s="386">
        <v>522</v>
      </c>
      <c r="L226" s="386">
        <v>370</v>
      </c>
      <c r="M226" s="386">
        <v>0</v>
      </c>
      <c r="N226" s="386" t="s">
        <v>244</v>
      </c>
      <c r="O226" s="386" t="s">
        <v>244</v>
      </c>
      <c r="P226" s="387" t="s">
        <v>244</v>
      </c>
      <c r="Q226" s="386"/>
      <c r="R226" s="386"/>
      <c r="S226" s="386"/>
      <c r="T226" s="386"/>
      <c r="U226" s="386"/>
      <c r="V226" s="385">
        <v>0</v>
      </c>
      <c r="W226" s="386">
        <v>0</v>
      </c>
      <c r="X226" s="386">
        <v>30.122399999999999</v>
      </c>
      <c r="Y226" s="386">
        <v>51.051600000000001</v>
      </c>
      <c r="Z226" s="528">
        <v>36.186</v>
      </c>
      <c r="AA226" s="386">
        <v>0</v>
      </c>
      <c r="AB226" s="386" t="s">
        <v>244</v>
      </c>
      <c r="AC226" s="386" t="s">
        <v>244</v>
      </c>
      <c r="AD226" s="386" t="s">
        <v>244</v>
      </c>
      <c r="AE226" s="386"/>
      <c r="AF226" s="386"/>
      <c r="AG226" s="386"/>
      <c r="AH226" s="386"/>
      <c r="AI226" s="386"/>
      <c r="AJ226" s="19"/>
      <c r="AK226" s="19"/>
      <c r="AL226" s="18"/>
    </row>
    <row r="227" spans="2:38" ht="14.5" x14ac:dyDescent="0.35">
      <c r="B227" s="19" t="s">
        <v>141</v>
      </c>
      <c r="C227" s="19" t="s">
        <v>129</v>
      </c>
      <c r="D227" s="19" t="s">
        <v>209</v>
      </c>
      <c r="E227" s="19" t="s">
        <v>324</v>
      </c>
      <c r="F227" s="19" t="s">
        <v>325</v>
      </c>
      <c r="G227" s="20" t="s">
        <v>212</v>
      </c>
      <c r="H227" s="385">
        <v>0</v>
      </c>
      <c r="I227" s="386">
        <v>0</v>
      </c>
      <c r="J227" s="386">
        <v>0</v>
      </c>
      <c r="K227" s="386">
        <v>0</v>
      </c>
      <c r="L227" s="386">
        <v>0</v>
      </c>
      <c r="M227" s="386">
        <v>0</v>
      </c>
      <c r="N227" s="386">
        <v>0</v>
      </c>
      <c r="O227" s="386">
        <v>0</v>
      </c>
      <c r="P227" s="387">
        <v>0</v>
      </c>
      <c r="Q227" s="386"/>
      <c r="R227" s="386"/>
      <c r="S227" s="386"/>
      <c r="T227" s="386"/>
      <c r="U227" s="386"/>
      <c r="V227" s="385">
        <v>0</v>
      </c>
      <c r="W227" s="386">
        <v>-25.083615841654275</v>
      </c>
      <c r="X227" s="386">
        <v>-12472.323836596832</v>
      </c>
      <c r="Y227" s="386">
        <v>0</v>
      </c>
      <c r="Z227" s="528">
        <v>0</v>
      </c>
      <c r="AA227" s="386">
        <v>0</v>
      </c>
      <c r="AB227" s="386">
        <v>0</v>
      </c>
      <c r="AC227" s="386">
        <v>0</v>
      </c>
      <c r="AD227" s="386">
        <v>0</v>
      </c>
      <c r="AE227" s="386"/>
      <c r="AF227" s="386"/>
      <c r="AG227" s="386"/>
      <c r="AH227" s="386"/>
      <c r="AI227" s="386"/>
      <c r="AJ227" s="19"/>
      <c r="AK227" s="19"/>
    </row>
    <row r="228" spans="2:38" ht="14.5" x14ac:dyDescent="0.35">
      <c r="B228" s="19" t="s">
        <v>142</v>
      </c>
      <c r="C228" s="19" t="s">
        <v>126</v>
      </c>
      <c r="D228" s="19" t="s">
        <v>209</v>
      </c>
      <c r="E228" s="19" t="s">
        <v>421</v>
      </c>
      <c r="F228" s="19" t="s">
        <v>422</v>
      </c>
      <c r="G228" s="20" t="s">
        <v>212</v>
      </c>
      <c r="H228" s="385">
        <v>0</v>
      </c>
      <c r="I228" s="386">
        <v>0</v>
      </c>
      <c r="J228" s="386">
        <v>0</v>
      </c>
      <c r="K228" s="386">
        <v>0</v>
      </c>
      <c r="L228" s="386">
        <v>0</v>
      </c>
      <c r="M228" s="386">
        <v>0</v>
      </c>
      <c r="N228" s="386" t="s">
        <v>244</v>
      </c>
      <c r="O228" s="386" t="s">
        <v>244</v>
      </c>
      <c r="P228" s="387" t="s">
        <v>244</v>
      </c>
      <c r="Q228" s="386"/>
      <c r="R228" s="386"/>
      <c r="S228" s="386"/>
      <c r="T228" s="386"/>
      <c r="U228" s="386"/>
      <c r="V228" s="385">
        <v>-98.424999999999997</v>
      </c>
      <c r="W228" s="386">
        <v>0</v>
      </c>
      <c r="X228" s="386">
        <v>0</v>
      </c>
      <c r="Y228" s="386">
        <v>0</v>
      </c>
      <c r="Z228" s="528">
        <v>0</v>
      </c>
      <c r="AA228" s="386">
        <v>0</v>
      </c>
      <c r="AB228" s="386" t="s">
        <v>244</v>
      </c>
      <c r="AC228" s="386" t="s">
        <v>244</v>
      </c>
      <c r="AD228" s="386" t="s">
        <v>244</v>
      </c>
      <c r="AE228" s="386"/>
      <c r="AF228" s="386"/>
      <c r="AG228" s="386"/>
      <c r="AH228" s="386"/>
      <c r="AI228" s="386"/>
      <c r="AJ228" s="19"/>
      <c r="AK228" s="19"/>
      <c r="AL228" s="18"/>
    </row>
    <row r="229" spans="2:38" ht="14.5" x14ac:dyDescent="0.35">
      <c r="B229" s="19" t="s">
        <v>142</v>
      </c>
      <c r="C229" s="19" t="s">
        <v>126</v>
      </c>
      <c r="D229" s="19" t="s">
        <v>209</v>
      </c>
      <c r="E229" s="19" t="s">
        <v>421</v>
      </c>
      <c r="F229" s="19" t="s">
        <v>423</v>
      </c>
      <c r="G229" s="20" t="s">
        <v>212</v>
      </c>
      <c r="H229" s="385">
        <v>0</v>
      </c>
      <c r="I229" s="386">
        <v>0</v>
      </c>
      <c r="J229" s="386">
        <v>0</v>
      </c>
      <c r="K229" s="386">
        <v>0</v>
      </c>
      <c r="L229" s="386">
        <v>0</v>
      </c>
      <c r="M229" s="386">
        <v>0</v>
      </c>
      <c r="N229" s="386" t="s">
        <v>244</v>
      </c>
      <c r="O229" s="386" t="s">
        <v>244</v>
      </c>
      <c r="P229" s="387" t="s">
        <v>244</v>
      </c>
      <c r="Q229" s="386"/>
      <c r="R229" s="386"/>
      <c r="S229" s="386"/>
      <c r="T229" s="386"/>
      <c r="U229" s="386"/>
      <c r="V229" s="385">
        <v>-11.750999999999999</v>
      </c>
      <c r="W229" s="386">
        <v>0</v>
      </c>
      <c r="X229" s="386">
        <v>0</v>
      </c>
      <c r="Y229" s="386">
        <v>0</v>
      </c>
      <c r="Z229" s="528">
        <v>0</v>
      </c>
      <c r="AA229" s="386">
        <v>0</v>
      </c>
      <c r="AB229" s="386" t="s">
        <v>244</v>
      </c>
      <c r="AC229" s="386" t="s">
        <v>244</v>
      </c>
      <c r="AD229" s="386" t="s">
        <v>244</v>
      </c>
      <c r="AE229" s="386"/>
      <c r="AF229" s="386"/>
      <c r="AG229" s="386"/>
      <c r="AH229" s="386"/>
      <c r="AI229" s="386"/>
      <c r="AJ229" s="19"/>
      <c r="AK229" s="19"/>
      <c r="AL229" s="18"/>
    </row>
    <row r="230" spans="2:38" ht="14.5" x14ac:dyDescent="0.35">
      <c r="B230" s="19" t="s">
        <v>142</v>
      </c>
      <c r="C230" s="19" t="s">
        <v>127</v>
      </c>
      <c r="D230" s="19" t="s">
        <v>209</v>
      </c>
      <c r="E230" s="19" t="s">
        <v>421</v>
      </c>
      <c r="F230" s="19" t="s">
        <v>424</v>
      </c>
      <c r="G230" s="20" t="s">
        <v>212</v>
      </c>
      <c r="H230" s="385">
        <v>0</v>
      </c>
      <c r="I230" s="386">
        <v>0</v>
      </c>
      <c r="J230" s="386">
        <v>0</v>
      </c>
      <c r="K230" s="386">
        <v>0</v>
      </c>
      <c r="L230" s="386">
        <v>0</v>
      </c>
      <c r="M230" s="386">
        <v>0</v>
      </c>
      <c r="N230" s="386" t="s">
        <v>244</v>
      </c>
      <c r="O230" s="386" t="s">
        <v>244</v>
      </c>
      <c r="P230" s="387" t="s">
        <v>244</v>
      </c>
      <c r="Q230" s="386"/>
      <c r="R230" s="386"/>
      <c r="S230" s="386"/>
      <c r="T230" s="386"/>
      <c r="U230" s="386"/>
      <c r="V230" s="385">
        <v>-42.944000000000003</v>
      </c>
      <c r="W230" s="386">
        <v>0</v>
      </c>
      <c r="X230" s="386">
        <v>0</v>
      </c>
      <c r="Y230" s="386">
        <v>0</v>
      </c>
      <c r="Z230" s="528">
        <v>0</v>
      </c>
      <c r="AA230" s="386">
        <v>0</v>
      </c>
      <c r="AB230" s="386" t="s">
        <v>244</v>
      </c>
      <c r="AC230" s="386" t="s">
        <v>244</v>
      </c>
      <c r="AD230" s="386" t="s">
        <v>244</v>
      </c>
      <c r="AE230" s="386"/>
      <c r="AF230" s="386"/>
      <c r="AG230" s="386"/>
      <c r="AH230" s="386"/>
      <c r="AI230" s="386"/>
      <c r="AJ230" s="19"/>
      <c r="AK230" s="19"/>
      <c r="AL230" s="18"/>
    </row>
    <row r="231" spans="2:38" ht="14.5" x14ac:dyDescent="0.35">
      <c r="B231" s="19" t="s">
        <v>142</v>
      </c>
      <c r="C231" s="19" t="s">
        <v>127</v>
      </c>
      <c r="D231" s="19" t="s">
        <v>209</v>
      </c>
      <c r="E231" s="19" t="s">
        <v>421</v>
      </c>
      <c r="F231" s="19" t="s">
        <v>425</v>
      </c>
      <c r="G231" s="20" t="s">
        <v>212</v>
      </c>
      <c r="H231" s="385">
        <v>0</v>
      </c>
      <c r="I231" s="386">
        <v>0</v>
      </c>
      <c r="J231" s="386">
        <v>0</v>
      </c>
      <c r="K231" s="386">
        <v>0</v>
      </c>
      <c r="L231" s="386">
        <v>0</v>
      </c>
      <c r="M231" s="386">
        <v>0</v>
      </c>
      <c r="N231" s="386" t="s">
        <v>244</v>
      </c>
      <c r="O231" s="386" t="s">
        <v>244</v>
      </c>
      <c r="P231" s="387" t="s">
        <v>244</v>
      </c>
      <c r="Q231" s="386"/>
      <c r="R231" s="386"/>
      <c r="S231" s="386"/>
      <c r="T231" s="386"/>
      <c r="U231" s="386"/>
      <c r="V231" s="385">
        <v>5.7329999999999997</v>
      </c>
      <c r="W231" s="386">
        <v>0</v>
      </c>
      <c r="X231" s="386">
        <v>0</v>
      </c>
      <c r="Y231" s="386">
        <v>0</v>
      </c>
      <c r="Z231" s="528">
        <v>0</v>
      </c>
      <c r="AA231" s="386">
        <v>0</v>
      </c>
      <c r="AB231" s="386" t="s">
        <v>244</v>
      </c>
      <c r="AC231" s="386" t="s">
        <v>244</v>
      </c>
      <c r="AD231" s="386" t="s">
        <v>244</v>
      </c>
      <c r="AE231" s="386"/>
      <c r="AF231" s="386"/>
      <c r="AG231" s="386"/>
      <c r="AH231" s="386"/>
      <c r="AI231" s="386"/>
      <c r="AJ231" s="19"/>
      <c r="AK231" s="19"/>
      <c r="AL231" s="18"/>
    </row>
    <row r="232" spans="2:38" ht="14.5" x14ac:dyDescent="0.35">
      <c r="B232" s="19" t="s">
        <v>142</v>
      </c>
      <c r="C232" s="19" t="s">
        <v>128</v>
      </c>
      <c r="D232" s="19" t="s">
        <v>209</v>
      </c>
      <c r="E232" s="19" t="s">
        <v>421</v>
      </c>
      <c r="F232" s="19" t="s">
        <v>424</v>
      </c>
      <c r="G232" s="20" t="s">
        <v>212</v>
      </c>
      <c r="H232" s="385">
        <v>0</v>
      </c>
      <c r="I232" s="386">
        <v>0</v>
      </c>
      <c r="J232" s="386">
        <v>0</v>
      </c>
      <c r="K232" s="386">
        <v>0</v>
      </c>
      <c r="L232" s="386">
        <v>0</v>
      </c>
      <c r="M232" s="386">
        <v>0</v>
      </c>
      <c r="N232" s="386" t="s">
        <v>244</v>
      </c>
      <c r="O232" s="386" t="s">
        <v>244</v>
      </c>
      <c r="P232" s="387" t="s">
        <v>244</v>
      </c>
      <c r="Q232" s="386"/>
      <c r="R232" s="386"/>
      <c r="S232" s="386"/>
      <c r="T232" s="386"/>
      <c r="U232" s="386"/>
      <c r="V232" s="385">
        <v>-51.835999999999999</v>
      </c>
      <c r="W232" s="386">
        <v>0</v>
      </c>
      <c r="X232" s="386">
        <v>0</v>
      </c>
      <c r="Y232" s="386">
        <v>0</v>
      </c>
      <c r="Z232" s="528">
        <v>0</v>
      </c>
      <c r="AA232" s="386">
        <v>0</v>
      </c>
      <c r="AB232" s="386" t="s">
        <v>244</v>
      </c>
      <c r="AC232" s="386" t="s">
        <v>244</v>
      </c>
      <c r="AD232" s="386" t="s">
        <v>244</v>
      </c>
      <c r="AE232" s="386"/>
      <c r="AF232" s="386"/>
      <c r="AG232" s="386"/>
      <c r="AH232" s="386"/>
      <c r="AI232" s="386"/>
      <c r="AJ232" s="19"/>
      <c r="AK232" s="19"/>
      <c r="AL232" s="18"/>
    </row>
    <row r="233" spans="2:38" ht="14.5" x14ac:dyDescent="0.35">
      <c r="B233" s="19" t="s">
        <v>143</v>
      </c>
      <c r="C233" s="19" t="s">
        <v>126</v>
      </c>
      <c r="D233" s="19" t="s">
        <v>209</v>
      </c>
      <c r="E233" s="19" t="s">
        <v>242</v>
      </c>
      <c r="F233" s="19" t="s">
        <v>426</v>
      </c>
      <c r="G233" s="20" t="s">
        <v>212</v>
      </c>
      <c r="H233" s="385">
        <v>0</v>
      </c>
      <c r="I233" s="386">
        <v>0</v>
      </c>
      <c r="J233" s="386">
        <v>0</v>
      </c>
      <c r="K233" s="386">
        <v>0</v>
      </c>
      <c r="L233" s="386">
        <v>0</v>
      </c>
      <c r="M233" s="386">
        <v>0</v>
      </c>
      <c r="N233" s="386" t="s">
        <v>244</v>
      </c>
      <c r="O233" s="386" t="s">
        <v>244</v>
      </c>
      <c r="P233" s="387" t="s">
        <v>244</v>
      </c>
      <c r="Q233" s="386"/>
      <c r="R233" s="386"/>
      <c r="S233" s="386"/>
      <c r="T233" s="386"/>
      <c r="U233" s="386"/>
      <c r="V233" s="385">
        <v>0</v>
      </c>
      <c r="W233" s="386">
        <v>23.695</v>
      </c>
      <c r="X233" s="386">
        <v>0</v>
      </c>
      <c r="Y233" s="386">
        <v>0</v>
      </c>
      <c r="Z233" s="528">
        <v>0</v>
      </c>
      <c r="AA233" s="386">
        <v>0</v>
      </c>
      <c r="AB233" s="386" t="s">
        <v>244</v>
      </c>
      <c r="AC233" s="386" t="s">
        <v>244</v>
      </c>
      <c r="AD233" s="386" t="s">
        <v>244</v>
      </c>
      <c r="AE233" s="386"/>
      <c r="AF233" s="386"/>
      <c r="AG233" s="386"/>
      <c r="AH233" s="386"/>
      <c r="AI233" s="386"/>
      <c r="AJ233" s="19"/>
      <c r="AK233" s="19"/>
      <c r="AL233" s="18"/>
    </row>
    <row r="234" spans="2:38" ht="14.5" x14ac:dyDescent="0.35">
      <c r="B234" s="19" t="s">
        <v>143</v>
      </c>
      <c r="C234" s="19" t="s">
        <v>126</v>
      </c>
      <c r="D234" s="19" t="s">
        <v>209</v>
      </c>
      <c r="E234" s="19" t="s">
        <v>242</v>
      </c>
      <c r="F234" s="19" t="s">
        <v>427</v>
      </c>
      <c r="G234" s="20" t="s">
        <v>212</v>
      </c>
      <c r="H234" s="385">
        <v>0</v>
      </c>
      <c r="I234" s="386">
        <v>0</v>
      </c>
      <c r="J234" s="386">
        <v>0</v>
      </c>
      <c r="K234" s="386">
        <v>0</v>
      </c>
      <c r="L234" s="386">
        <v>0</v>
      </c>
      <c r="M234" s="386">
        <v>0</v>
      </c>
      <c r="N234" s="386" t="s">
        <v>244</v>
      </c>
      <c r="O234" s="386" t="s">
        <v>244</v>
      </c>
      <c r="P234" s="387" t="s">
        <v>244</v>
      </c>
      <c r="Q234" s="386"/>
      <c r="R234" s="386"/>
      <c r="S234" s="386"/>
      <c r="T234" s="386"/>
      <c r="U234" s="386"/>
      <c r="V234" s="385">
        <v>0</v>
      </c>
      <c r="W234" s="386">
        <v>0.5</v>
      </c>
      <c r="X234" s="386">
        <v>0</v>
      </c>
      <c r="Y234" s="386">
        <v>0</v>
      </c>
      <c r="Z234" s="528">
        <v>0</v>
      </c>
      <c r="AA234" s="386">
        <v>0</v>
      </c>
      <c r="AB234" s="386" t="s">
        <v>244</v>
      </c>
      <c r="AC234" s="386" t="s">
        <v>244</v>
      </c>
      <c r="AD234" s="386" t="s">
        <v>244</v>
      </c>
      <c r="AE234" s="386"/>
      <c r="AF234" s="386"/>
      <c r="AG234" s="386"/>
      <c r="AH234" s="386"/>
      <c r="AI234" s="386"/>
      <c r="AJ234" s="19"/>
      <c r="AK234" s="19"/>
      <c r="AL234" s="18"/>
    </row>
    <row r="235" spans="2:38" ht="14.5" x14ac:dyDescent="0.35">
      <c r="B235" s="19" t="s">
        <v>143</v>
      </c>
      <c r="C235" s="19" t="s">
        <v>126</v>
      </c>
      <c r="D235" s="19" t="s">
        <v>231</v>
      </c>
      <c r="E235" s="19" t="s">
        <v>280</v>
      </c>
      <c r="F235" s="19" t="s">
        <v>428</v>
      </c>
      <c r="G235" s="20" t="s">
        <v>212</v>
      </c>
      <c r="H235" s="385">
        <v>0</v>
      </c>
      <c r="I235" s="386">
        <v>0</v>
      </c>
      <c r="J235" s="386">
        <v>0</v>
      </c>
      <c r="K235" s="386">
        <v>0</v>
      </c>
      <c r="L235" s="386">
        <v>0</v>
      </c>
      <c r="M235" s="386">
        <v>0</v>
      </c>
      <c r="N235" s="386" t="s">
        <v>244</v>
      </c>
      <c r="O235" s="386" t="s">
        <v>244</v>
      </c>
      <c r="P235" s="387" t="s">
        <v>244</v>
      </c>
      <c r="Q235" s="386"/>
      <c r="R235" s="386"/>
      <c r="S235" s="386"/>
      <c r="T235" s="386"/>
      <c r="U235" s="386"/>
      <c r="V235" s="385">
        <v>0</v>
      </c>
      <c r="W235" s="386">
        <v>1.3240000000000001</v>
      </c>
      <c r="X235" s="386">
        <v>0</v>
      </c>
      <c r="Y235" s="386">
        <v>0</v>
      </c>
      <c r="Z235" s="528">
        <v>0</v>
      </c>
      <c r="AA235" s="386">
        <v>0</v>
      </c>
      <c r="AB235" s="386" t="s">
        <v>244</v>
      </c>
      <c r="AC235" s="386" t="s">
        <v>244</v>
      </c>
      <c r="AD235" s="386" t="s">
        <v>244</v>
      </c>
      <c r="AE235" s="386"/>
      <c r="AF235" s="386"/>
      <c r="AG235" s="386"/>
      <c r="AH235" s="386"/>
      <c r="AI235" s="386"/>
      <c r="AJ235" s="19"/>
      <c r="AK235" s="19"/>
      <c r="AL235" s="18"/>
    </row>
    <row r="236" spans="2:38" ht="14.5" x14ac:dyDescent="0.35">
      <c r="B236" s="19" t="s">
        <v>143</v>
      </c>
      <c r="C236" s="19" t="s">
        <v>126</v>
      </c>
      <c r="D236" s="19" t="s">
        <v>217</v>
      </c>
      <c r="E236" s="19" t="s">
        <v>280</v>
      </c>
      <c r="F236" s="19" t="s">
        <v>328</v>
      </c>
      <c r="G236" s="20" t="s">
        <v>212</v>
      </c>
      <c r="H236" s="385">
        <v>0</v>
      </c>
      <c r="I236" s="386">
        <v>0</v>
      </c>
      <c r="J236" s="386">
        <v>0</v>
      </c>
      <c r="K236" s="386">
        <v>0</v>
      </c>
      <c r="L236" s="386">
        <v>0</v>
      </c>
      <c r="M236" s="386">
        <v>0</v>
      </c>
      <c r="N236" s="386" t="s">
        <v>244</v>
      </c>
      <c r="O236" s="386" t="s">
        <v>244</v>
      </c>
      <c r="P236" s="387" t="s">
        <v>244</v>
      </c>
      <c r="Q236" s="386"/>
      <c r="R236" s="386"/>
      <c r="S236" s="386"/>
      <c r="T236" s="386"/>
      <c r="U236" s="386"/>
      <c r="V236" s="385">
        <v>0</v>
      </c>
      <c r="W236" s="386">
        <v>0.89800000000000002</v>
      </c>
      <c r="X236" s="386">
        <v>0</v>
      </c>
      <c r="Y236" s="386">
        <v>0</v>
      </c>
      <c r="Z236" s="528">
        <v>0</v>
      </c>
      <c r="AA236" s="386">
        <v>0</v>
      </c>
      <c r="AB236" s="386" t="s">
        <v>244</v>
      </c>
      <c r="AC236" s="386" t="s">
        <v>244</v>
      </c>
      <c r="AD236" s="386" t="s">
        <v>244</v>
      </c>
      <c r="AE236" s="386"/>
      <c r="AF236" s="386"/>
      <c r="AG236" s="386"/>
      <c r="AH236" s="386"/>
      <c r="AI236" s="386"/>
      <c r="AJ236" s="19"/>
      <c r="AK236" s="19"/>
      <c r="AL236" s="18"/>
    </row>
    <row r="237" spans="2:38" ht="14.5" x14ac:dyDescent="0.35">
      <c r="B237" s="19" t="s">
        <v>143</v>
      </c>
      <c r="C237" s="19" t="s">
        <v>126</v>
      </c>
      <c r="D237" s="19" t="s">
        <v>228</v>
      </c>
      <c r="E237" s="19" t="s">
        <v>280</v>
      </c>
      <c r="F237" s="19" t="s">
        <v>332</v>
      </c>
      <c r="G237" s="20" t="s">
        <v>212</v>
      </c>
      <c r="H237" s="385">
        <v>0</v>
      </c>
      <c r="I237" s="386">
        <v>0</v>
      </c>
      <c r="J237" s="386">
        <v>0</v>
      </c>
      <c r="K237" s="386">
        <v>0</v>
      </c>
      <c r="L237" s="386">
        <v>0</v>
      </c>
      <c r="M237" s="386">
        <v>0</v>
      </c>
      <c r="N237" s="386" t="s">
        <v>244</v>
      </c>
      <c r="O237" s="386" t="s">
        <v>244</v>
      </c>
      <c r="P237" s="387" t="s">
        <v>244</v>
      </c>
      <c r="Q237" s="386"/>
      <c r="R237" s="386"/>
      <c r="S237" s="386"/>
      <c r="T237" s="386"/>
      <c r="U237" s="386"/>
      <c r="V237" s="385">
        <v>0</v>
      </c>
      <c r="W237" s="386">
        <v>0.89500000000000002</v>
      </c>
      <c r="X237" s="386">
        <v>0</v>
      </c>
      <c r="Y237" s="386">
        <v>0</v>
      </c>
      <c r="Z237" s="528">
        <v>0</v>
      </c>
      <c r="AA237" s="386">
        <v>0</v>
      </c>
      <c r="AB237" s="386" t="s">
        <v>244</v>
      </c>
      <c r="AC237" s="386" t="s">
        <v>244</v>
      </c>
      <c r="AD237" s="386" t="s">
        <v>244</v>
      </c>
      <c r="AE237" s="386"/>
      <c r="AF237" s="386"/>
      <c r="AG237" s="386"/>
      <c r="AH237" s="386"/>
      <c r="AI237" s="386"/>
      <c r="AJ237" s="19"/>
      <c r="AK237" s="19"/>
      <c r="AL237" s="18"/>
    </row>
    <row r="238" spans="2:38" ht="14.5" x14ac:dyDescent="0.35">
      <c r="B238" s="19" t="s">
        <v>143</v>
      </c>
      <c r="C238" s="19" t="s">
        <v>126</v>
      </c>
      <c r="D238" s="19" t="s">
        <v>359</v>
      </c>
      <c r="E238" s="19" t="s">
        <v>280</v>
      </c>
      <c r="F238" s="19" t="s">
        <v>429</v>
      </c>
      <c r="G238" s="20" t="s">
        <v>212</v>
      </c>
      <c r="H238" s="385">
        <v>0</v>
      </c>
      <c r="I238" s="386">
        <v>0</v>
      </c>
      <c r="J238" s="386">
        <v>0</v>
      </c>
      <c r="K238" s="386">
        <v>0</v>
      </c>
      <c r="L238" s="386">
        <v>0</v>
      </c>
      <c r="M238" s="386">
        <v>0</v>
      </c>
      <c r="N238" s="386" t="s">
        <v>244</v>
      </c>
      <c r="O238" s="386" t="s">
        <v>244</v>
      </c>
      <c r="P238" s="387" t="s">
        <v>244</v>
      </c>
      <c r="Q238" s="386"/>
      <c r="R238" s="386"/>
      <c r="S238" s="386"/>
      <c r="T238" s="386"/>
      <c r="U238" s="386"/>
      <c r="V238" s="385">
        <v>0</v>
      </c>
      <c r="W238" s="386">
        <v>0.51900000000000002</v>
      </c>
      <c r="X238" s="386">
        <v>0</v>
      </c>
      <c r="Y238" s="386">
        <v>0</v>
      </c>
      <c r="Z238" s="528">
        <v>0</v>
      </c>
      <c r="AA238" s="386">
        <v>0</v>
      </c>
      <c r="AB238" s="386" t="s">
        <v>244</v>
      </c>
      <c r="AC238" s="386" t="s">
        <v>244</v>
      </c>
      <c r="AD238" s="386" t="s">
        <v>244</v>
      </c>
      <c r="AE238" s="386"/>
      <c r="AF238" s="386"/>
      <c r="AG238" s="386"/>
      <c r="AH238" s="386"/>
      <c r="AI238" s="386"/>
      <c r="AJ238" s="19"/>
      <c r="AK238" s="19"/>
      <c r="AL238" s="18"/>
    </row>
    <row r="239" spans="2:38" ht="14.5" x14ac:dyDescent="0.35">
      <c r="B239" s="19" t="s">
        <v>143</v>
      </c>
      <c r="C239" s="19" t="s">
        <v>126</v>
      </c>
      <c r="D239" s="19" t="s">
        <v>235</v>
      </c>
      <c r="E239" s="19" t="s">
        <v>280</v>
      </c>
      <c r="F239" s="19" t="s">
        <v>430</v>
      </c>
      <c r="G239" s="20" t="s">
        <v>212</v>
      </c>
      <c r="H239" s="385">
        <v>0</v>
      </c>
      <c r="I239" s="386">
        <v>0</v>
      </c>
      <c r="J239" s="386">
        <v>0</v>
      </c>
      <c r="K239" s="386">
        <v>0</v>
      </c>
      <c r="L239" s="386">
        <v>0</v>
      </c>
      <c r="M239" s="386">
        <v>0</v>
      </c>
      <c r="N239" s="386" t="s">
        <v>244</v>
      </c>
      <c r="O239" s="386" t="s">
        <v>244</v>
      </c>
      <c r="P239" s="387" t="s">
        <v>244</v>
      </c>
      <c r="Q239" s="386"/>
      <c r="R239" s="386"/>
      <c r="S239" s="386"/>
      <c r="T239" s="386"/>
      <c r="U239" s="386"/>
      <c r="V239" s="385">
        <v>0</v>
      </c>
      <c r="W239" s="386">
        <v>1.992</v>
      </c>
      <c r="X239" s="386">
        <v>0</v>
      </c>
      <c r="Y239" s="386">
        <v>0</v>
      </c>
      <c r="Z239" s="528">
        <v>0</v>
      </c>
      <c r="AA239" s="386">
        <v>0</v>
      </c>
      <c r="AB239" s="386" t="s">
        <v>244</v>
      </c>
      <c r="AC239" s="386" t="s">
        <v>244</v>
      </c>
      <c r="AD239" s="386" t="s">
        <v>244</v>
      </c>
      <c r="AE239" s="386"/>
      <c r="AF239" s="386"/>
      <c r="AG239" s="386"/>
      <c r="AH239" s="386"/>
      <c r="AI239" s="386"/>
      <c r="AJ239" s="19"/>
      <c r="AK239" s="19"/>
      <c r="AL239" s="18"/>
    </row>
    <row r="240" spans="2:38" ht="14.5" x14ac:dyDescent="0.35">
      <c r="B240" s="19" t="s">
        <v>143</v>
      </c>
      <c r="C240" s="19" t="s">
        <v>126</v>
      </c>
      <c r="D240" s="19" t="s">
        <v>222</v>
      </c>
      <c r="E240" s="19" t="s">
        <v>280</v>
      </c>
      <c r="F240" s="19" t="s">
        <v>281</v>
      </c>
      <c r="G240" s="20" t="s">
        <v>212</v>
      </c>
      <c r="H240" s="385">
        <v>0</v>
      </c>
      <c r="I240" s="386">
        <v>0</v>
      </c>
      <c r="J240" s="386">
        <v>0</v>
      </c>
      <c r="K240" s="386">
        <v>0</v>
      </c>
      <c r="L240" s="386">
        <v>0</v>
      </c>
      <c r="M240" s="386">
        <v>0</v>
      </c>
      <c r="N240" s="386" t="s">
        <v>244</v>
      </c>
      <c r="O240" s="386" t="s">
        <v>244</v>
      </c>
      <c r="P240" s="387" t="s">
        <v>244</v>
      </c>
      <c r="Q240" s="386"/>
      <c r="R240" s="386"/>
      <c r="S240" s="386"/>
      <c r="T240" s="386"/>
      <c r="U240" s="386"/>
      <c r="V240" s="385">
        <v>0</v>
      </c>
      <c r="W240" s="386">
        <v>6.4889999999999999</v>
      </c>
      <c r="X240" s="386">
        <v>0</v>
      </c>
      <c r="Y240" s="386">
        <v>0</v>
      </c>
      <c r="Z240" s="528">
        <v>0</v>
      </c>
      <c r="AA240" s="386">
        <v>0</v>
      </c>
      <c r="AB240" s="386" t="s">
        <v>244</v>
      </c>
      <c r="AC240" s="386" t="s">
        <v>244</v>
      </c>
      <c r="AD240" s="386" t="s">
        <v>244</v>
      </c>
      <c r="AE240" s="386"/>
      <c r="AF240" s="386"/>
      <c r="AG240" s="386"/>
      <c r="AH240" s="386"/>
      <c r="AI240" s="386"/>
      <c r="AJ240" s="19"/>
      <c r="AK240" s="19"/>
      <c r="AL240" s="18"/>
    </row>
    <row r="241" spans="2:38" ht="14.5" x14ac:dyDescent="0.35">
      <c r="B241" s="19" t="s">
        <v>143</v>
      </c>
      <c r="C241" s="19" t="s">
        <v>126</v>
      </c>
      <c r="D241" s="19" t="s">
        <v>209</v>
      </c>
      <c r="E241" s="19" t="s">
        <v>242</v>
      </c>
      <c r="F241" s="31" t="s">
        <v>335</v>
      </c>
      <c r="G241" s="20" t="s">
        <v>212</v>
      </c>
      <c r="H241" s="385">
        <v>0</v>
      </c>
      <c r="I241" s="386">
        <v>0</v>
      </c>
      <c r="J241" s="386">
        <v>0</v>
      </c>
      <c r="K241" s="386">
        <v>0</v>
      </c>
      <c r="L241" s="386">
        <v>0</v>
      </c>
      <c r="M241" s="386">
        <v>0</v>
      </c>
      <c r="N241" s="386" t="s">
        <v>244</v>
      </c>
      <c r="O241" s="386" t="s">
        <v>244</v>
      </c>
      <c r="P241" s="387" t="s">
        <v>244</v>
      </c>
      <c r="Q241" s="386"/>
      <c r="R241" s="386"/>
      <c r="S241" s="386"/>
      <c r="T241" s="386"/>
      <c r="U241" s="386"/>
      <c r="V241" s="385">
        <v>0</v>
      </c>
      <c r="W241" s="386">
        <v>0.112</v>
      </c>
      <c r="X241" s="386">
        <v>0</v>
      </c>
      <c r="Y241" s="386">
        <v>0</v>
      </c>
      <c r="Z241" s="528">
        <v>0</v>
      </c>
      <c r="AA241" s="386">
        <v>0</v>
      </c>
      <c r="AB241" s="386" t="s">
        <v>244</v>
      </c>
      <c r="AC241" s="386" t="s">
        <v>244</v>
      </c>
      <c r="AD241" s="386" t="s">
        <v>244</v>
      </c>
      <c r="AE241" s="386"/>
      <c r="AF241" s="386"/>
      <c r="AG241" s="386"/>
      <c r="AH241" s="386"/>
      <c r="AI241" s="386"/>
      <c r="AJ241" s="19"/>
      <c r="AK241" s="19"/>
      <c r="AL241" s="18"/>
    </row>
    <row r="242" spans="2:38" ht="14.5" x14ac:dyDescent="0.35">
      <c r="B242" s="19" t="s">
        <v>143</v>
      </c>
      <c r="C242" s="19" t="s">
        <v>126</v>
      </c>
      <c r="D242" s="19" t="s">
        <v>431</v>
      </c>
      <c r="E242" s="19" t="s">
        <v>214</v>
      </c>
      <c r="F242" s="19" t="s">
        <v>432</v>
      </c>
      <c r="G242" s="20" t="s">
        <v>431</v>
      </c>
      <c r="H242" s="385">
        <v>0</v>
      </c>
      <c r="I242" s="386">
        <v>0</v>
      </c>
      <c r="J242" s="386">
        <v>0</v>
      </c>
      <c r="K242" s="386">
        <v>0</v>
      </c>
      <c r="L242" s="386">
        <v>0</v>
      </c>
      <c r="M242" s="386">
        <v>0</v>
      </c>
      <c r="N242" s="386" t="s">
        <v>244</v>
      </c>
      <c r="O242" s="386" t="s">
        <v>244</v>
      </c>
      <c r="P242" s="387" t="s">
        <v>244</v>
      </c>
      <c r="Q242" s="386"/>
      <c r="R242" s="386"/>
      <c r="S242" s="386"/>
      <c r="T242" s="386"/>
      <c r="U242" s="386"/>
      <c r="V242" s="385">
        <v>0</v>
      </c>
      <c r="W242" s="386">
        <v>5.2</v>
      </c>
      <c r="X242" s="386">
        <v>0</v>
      </c>
      <c r="Y242" s="386">
        <v>0</v>
      </c>
      <c r="Z242" s="528">
        <v>0</v>
      </c>
      <c r="AA242" s="386">
        <v>0</v>
      </c>
      <c r="AB242" s="386" t="s">
        <v>244</v>
      </c>
      <c r="AC242" s="386" t="s">
        <v>244</v>
      </c>
      <c r="AD242" s="386" t="s">
        <v>244</v>
      </c>
      <c r="AE242" s="386"/>
      <c r="AF242" s="386"/>
      <c r="AG242" s="386"/>
      <c r="AH242" s="386"/>
      <c r="AI242" s="386"/>
      <c r="AJ242" s="21" t="s">
        <v>433</v>
      </c>
      <c r="AK242" s="19"/>
      <c r="AL242" s="18"/>
    </row>
    <row r="243" spans="2:38" ht="14.5" x14ac:dyDescent="0.35">
      <c r="B243" s="19" t="s">
        <v>143</v>
      </c>
      <c r="C243" s="19" t="s">
        <v>126</v>
      </c>
      <c r="D243" s="19" t="s">
        <v>209</v>
      </c>
      <c r="E243" s="19" t="s">
        <v>242</v>
      </c>
      <c r="F243" s="19" t="s">
        <v>337</v>
      </c>
      <c r="G243" s="20" t="s">
        <v>212</v>
      </c>
      <c r="H243" s="385">
        <v>0</v>
      </c>
      <c r="I243" s="386">
        <v>0</v>
      </c>
      <c r="J243" s="386">
        <v>0</v>
      </c>
      <c r="K243" s="386">
        <v>0</v>
      </c>
      <c r="L243" s="386">
        <v>0</v>
      </c>
      <c r="M243" s="386">
        <v>0</v>
      </c>
      <c r="N243" s="386" t="s">
        <v>244</v>
      </c>
      <c r="O243" s="386" t="s">
        <v>244</v>
      </c>
      <c r="P243" s="387" t="s">
        <v>244</v>
      </c>
      <c r="Q243" s="386"/>
      <c r="R243" s="386"/>
      <c r="S243" s="386"/>
      <c r="T243" s="386"/>
      <c r="U243" s="386"/>
      <c r="V243" s="385">
        <v>0</v>
      </c>
      <c r="W243" s="386">
        <v>0.214</v>
      </c>
      <c r="X243" s="386">
        <v>0</v>
      </c>
      <c r="Y243" s="386">
        <v>0</v>
      </c>
      <c r="Z243" s="528">
        <v>0</v>
      </c>
      <c r="AA243" s="386">
        <v>0</v>
      </c>
      <c r="AB243" s="386" t="s">
        <v>244</v>
      </c>
      <c r="AC243" s="386" t="s">
        <v>244</v>
      </c>
      <c r="AD243" s="386" t="s">
        <v>244</v>
      </c>
      <c r="AE243" s="386"/>
      <c r="AF243" s="386"/>
      <c r="AG243" s="386"/>
      <c r="AH243" s="386"/>
      <c r="AI243" s="386"/>
      <c r="AJ243" s="19"/>
      <c r="AK243" s="19"/>
      <c r="AL243" s="18"/>
    </row>
    <row r="244" spans="2:38" ht="14.5" x14ac:dyDescent="0.35">
      <c r="B244" s="19" t="s">
        <v>143</v>
      </c>
      <c r="C244" s="19" t="s">
        <v>126</v>
      </c>
      <c r="D244" s="19" t="s">
        <v>209</v>
      </c>
      <c r="E244" s="19" t="s">
        <v>242</v>
      </c>
      <c r="F244" s="19" t="s">
        <v>369</v>
      </c>
      <c r="G244" s="20" t="s">
        <v>212</v>
      </c>
      <c r="H244" s="385">
        <v>0</v>
      </c>
      <c r="I244" s="386">
        <v>0</v>
      </c>
      <c r="J244" s="386">
        <v>0</v>
      </c>
      <c r="K244" s="386">
        <v>0</v>
      </c>
      <c r="L244" s="386">
        <v>0</v>
      </c>
      <c r="M244" s="386">
        <v>0</v>
      </c>
      <c r="N244" s="386" t="s">
        <v>244</v>
      </c>
      <c r="O244" s="386" t="s">
        <v>244</v>
      </c>
      <c r="P244" s="387" t="s">
        <v>244</v>
      </c>
      <c r="Q244" s="386"/>
      <c r="R244" s="386"/>
      <c r="S244" s="386"/>
      <c r="T244" s="386"/>
      <c r="U244" s="386"/>
      <c r="V244" s="385">
        <v>0</v>
      </c>
      <c r="W244" s="386">
        <v>100</v>
      </c>
      <c r="X244" s="386">
        <v>0</v>
      </c>
      <c r="Y244" s="386">
        <v>0</v>
      </c>
      <c r="Z244" s="528">
        <v>0</v>
      </c>
      <c r="AA244" s="386">
        <v>0</v>
      </c>
      <c r="AB244" s="386" t="s">
        <v>244</v>
      </c>
      <c r="AC244" s="386" t="s">
        <v>244</v>
      </c>
      <c r="AD244" s="386" t="s">
        <v>244</v>
      </c>
      <c r="AE244" s="386"/>
      <c r="AF244" s="386"/>
      <c r="AG244" s="386"/>
      <c r="AH244" s="386"/>
      <c r="AI244" s="386"/>
      <c r="AJ244" s="19"/>
      <c r="AK244" s="19"/>
      <c r="AL244" s="18"/>
    </row>
    <row r="245" spans="2:38" ht="14.5" x14ac:dyDescent="0.35">
      <c r="B245" s="19" t="s">
        <v>143</v>
      </c>
      <c r="C245" s="19" t="s">
        <v>126</v>
      </c>
      <c r="D245" s="19" t="s">
        <v>209</v>
      </c>
      <c r="E245" s="19" t="s">
        <v>242</v>
      </c>
      <c r="F245" s="19" t="s">
        <v>434</v>
      </c>
      <c r="G245" s="20" t="s">
        <v>212</v>
      </c>
      <c r="H245" s="385">
        <v>0</v>
      </c>
      <c r="I245" s="386">
        <v>0</v>
      </c>
      <c r="J245" s="386">
        <v>0</v>
      </c>
      <c r="K245" s="386">
        <v>0</v>
      </c>
      <c r="L245" s="386">
        <v>0</v>
      </c>
      <c r="M245" s="386">
        <v>0</v>
      </c>
      <c r="N245" s="386" t="s">
        <v>244</v>
      </c>
      <c r="O245" s="386" t="s">
        <v>244</v>
      </c>
      <c r="P245" s="387" t="s">
        <v>244</v>
      </c>
      <c r="Q245" s="386"/>
      <c r="R245" s="386"/>
      <c r="S245" s="386"/>
      <c r="T245" s="386"/>
      <c r="U245" s="386"/>
      <c r="V245" s="385">
        <v>0</v>
      </c>
      <c r="W245" s="386">
        <v>0.19500000000000001</v>
      </c>
      <c r="X245" s="386">
        <v>0</v>
      </c>
      <c r="Y245" s="386">
        <v>0</v>
      </c>
      <c r="Z245" s="528">
        <v>0</v>
      </c>
      <c r="AA245" s="386">
        <v>0</v>
      </c>
      <c r="AB245" s="386" t="s">
        <v>244</v>
      </c>
      <c r="AC245" s="386" t="s">
        <v>244</v>
      </c>
      <c r="AD245" s="386" t="s">
        <v>244</v>
      </c>
      <c r="AE245" s="386"/>
      <c r="AF245" s="386"/>
      <c r="AG245" s="386"/>
      <c r="AH245" s="386"/>
      <c r="AI245" s="386"/>
      <c r="AJ245" s="19"/>
      <c r="AK245" s="19"/>
      <c r="AL245" s="18"/>
    </row>
    <row r="246" spans="2:38" ht="14.5" x14ac:dyDescent="0.35">
      <c r="B246" s="19" t="s">
        <v>143</v>
      </c>
      <c r="C246" s="19" t="s">
        <v>126</v>
      </c>
      <c r="D246" s="19" t="s">
        <v>209</v>
      </c>
      <c r="E246" s="19" t="s">
        <v>242</v>
      </c>
      <c r="F246" s="19" t="s">
        <v>435</v>
      </c>
      <c r="G246" s="20" t="s">
        <v>212</v>
      </c>
      <c r="H246" s="385">
        <v>0</v>
      </c>
      <c r="I246" s="386">
        <v>0</v>
      </c>
      <c r="J246" s="386">
        <v>0</v>
      </c>
      <c r="K246" s="386">
        <v>0</v>
      </c>
      <c r="L246" s="386">
        <v>0</v>
      </c>
      <c r="M246" s="386">
        <v>0</v>
      </c>
      <c r="N246" s="386" t="s">
        <v>244</v>
      </c>
      <c r="O246" s="386" t="s">
        <v>244</v>
      </c>
      <c r="P246" s="387" t="s">
        <v>244</v>
      </c>
      <c r="Q246" s="386"/>
      <c r="R246" s="386"/>
      <c r="S246" s="386"/>
      <c r="T246" s="386"/>
      <c r="U246" s="386"/>
      <c r="V246" s="385">
        <v>0</v>
      </c>
      <c r="W246" s="386">
        <v>9.6000000000000002E-2</v>
      </c>
      <c r="X246" s="386">
        <v>0</v>
      </c>
      <c r="Y246" s="386">
        <v>0</v>
      </c>
      <c r="Z246" s="528">
        <v>0</v>
      </c>
      <c r="AA246" s="386">
        <v>0</v>
      </c>
      <c r="AB246" s="386" t="s">
        <v>244</v>
      </c>
      <c r="AC246" s="386" t="s">
        <v>244</v>
      </c>
      <c r="AD246" s="386" t="s">
        <v>244</v>
      </c>
      <c r="AE246" s="386"/>
      <c r="AF246" s="386"/>
      <c r="AG246" s="386"/>
      <c r="AH246" s="386"/>
      <c r="AI246" s="386"/>
      <c r="AJ246" s="19"/>
      <c r="AK246" s="19"/>
      <c r="AL246" s="18"/>
    </row>
    <row r="247" spans="2:38" ht="14.5" x14ac:dyDescent="0.35">
      <c r="B247" s="19" t="s">
        <v>143</v>
      </c>
      <c r="C247" s="19" t="s">
        <v>126</v>
      </c>
      <c r="D247" s="21" t="s">
        <v>223</v>
      </c>
      <c r="E247" s="19" t="s">
        <v>214</v>
      </c>
      <c r="F247" s="19" t="s">
        <v>436</v>
      </c>
      <c r="G247" s="20" t="s">
        <v>298</v>
      </c>
      <c r="H247" s="385">
        <v>0</v>
      </c>
      <c r="I247" s="386">
        <v>0</v>
      </c>
      <c r="J247" s="386">
        <v>0</v>
      </c>
      <c r="K247" s="386">
        <v>0</v>
      </c>
      <c r="L247" s="386">
        <v>0</v>
      </c>
      <c r="M247" s="386">
        <v>0</v>
      </c>
      <c r="N247" s="386" t="s">
        <v>244</v>
      </c>
      <c r="O247" s="386" t="s">
        <v>244</v>
      </c>
      <c r="P247" s="387" t="s">
        <v>244</v>
      </c>
      <c r="Q247" s="386"/>
      <c r="R247" s="386"/>
      <c r="S247" s="386"/>
      <c r="T247" s="386"/>
      <c r="U247" s="386"/>
      <c r="V247" s="385">
        <v>0</v>
      </c>
      <c r="W247" s="386">
        <v>23.15</v>
      </c>
      <c r="X247" s="386">
        <v>0</v>
      </c>
      <c r="Y247" s="386">
        <v>0</v>
      </c>
      <c r="Z247" s="528">
        <v>0</v>
      </c>
      <c r="AA247" s="386">
        <v>0</v>
      </c>
      <c r="AB247" s="386" t="s">
        <v>244</v>
      </c>
      <c r="AC247" s="386" t="s">
        <v>244</v>
      </c>
      <c r="AD247" s="386" t="s">
        <v>244</v>
      </c>
      <c r="AE247" s="386"/>
      <c r="AF247" s="386"/>
      <c r="AG247" s="386"/>
      <c r="AH247" s="386"/>
      <c r="AI247" s="386"/>
      <c r="AJ247" s="19"/>
      <c r="AK247" s="19"/>
      <c r="AL247" s="18"/>
    </row>
    <row r="248" spans="2:38" ht="14.5" x14ac:dyDescent="0.35">
      <c r="B248" s="19" t="s">
        <v>143</v>
      </c>
      <c r="C248" s="19" t="s">
        <v>126</v>
      </c>
      <c r="D248" s="21" t="s">
        <v>217</v>
      </c>
      <c r="E248" s="19" t="s">
        <v>214</v>
      </c>
      <c r="F248" s="19" t="s">
        <v>437</v>
      </c>
      <c r="G248" s="20" t="s">
        <v>250</v>
      </c>
      <c r="H248" s="385">
        <v>0</v>
      </c>
      <c r="I248" s="386">
        <v>0</v>
      </c>
      <c r="J248" s="386">
        <v>0</v>
      </c>
      <c r="K248" s="386">
        <v>0</v>
      </c>
      <c r="L248" s="386">
        <v>0</v>
      </c>
      <c r="M248" s="386">
        <v>0</v>
      </c>
      <c r="N248" s="386" t="s">
        <v>244</v>
      </c>
      <c r="O248" s="386" t="s">
        <v>244</v>
      </c>
      <c r="P248" s="387" t="s">
        <v>244</v>
      </c>
      <c r="Q248" s="386"/>
      <c r="R248" s="386"/>
      <c r="S248" s="386"/>
      <c r="T248" s="386"/>
      <c r="U248" s="386"/>
      <c r="V248" s="385">
        <v>0</v>
      </c>
      <c r="W248" s="386">
        <v>5.8680000000000003</v>
      </c>
      <c r="X248" s="386">
        <v>0</v>
      </c>
      <c r="Y248" s="386">
        <v>0</v>
      </c>
      <c r="Z248" s="528">
        <v>0</v>
      </c>
      <c r="AA248" s="386">
        <v>0</v>
      </c>
      <c r="AB248" s="386" t="s">
        <v>244</v>
      </c>
      <c r="AC248" s="386" t="s">
        <v>244</v>
      </c>
      <c r="AD248" s="386" t="s">
        <v>244</v>
      </c>
      <c r="AE248" s="386"/>
      <c r="AF248" s="386"/>
      <c r="AG248" s="386"/>
      <c r="AH248" s="386"/>
      <c r="AI248" s="386"/>
      <c r="AJ248" s="19"/>
      <c r="AK248" s="19"/>
      <c r="AL248" s="18"/>
    </row>
    <row r="249" spans="2:38" ht="14.5" x14ac:dyDescent="0.35">
      <c r="B249" s="19" t="s">
        <v>143</v>
      </c>
      <c r="C249" s="19" t="s">
        <v>126</v>
      </c>
      <c r="D249" s="19" t="s">
        <v>431</v>
      </c>
      <c r="E249" s="19" t="s">
        <v>214</v>
      </c>
      <c r="F249" s="19" t="s">
        <v>438</v>
      </c>
      <c r="G249" s="20" t="s">
        <v>431</v>
      </c>
      <c r="H249" s="385">
        <v>0</v>
      </c>
      <c r="I249" s="386">
        <v>0</v>
      </c>
      <c r="J249" s="386">
        <v>0</v>
      </c>
      <c r="K249" s="386">
        <v>0</v>
      </c>
      <c r="L249" s="386">
        <v>0</v>
      </c>
      <c r="M249" s="386">
        <v>0</v>
      </c>
      <c r="N249" s="386" t="s">
        <v>244</v>
      </c>
      <c r="O249" s="386" t="s">
        <v>244</v>
      </c>
      <c r="P249" s="387" t="s">
        <v>244</v>
      </c>
      <c r="Q249" s="386"/>
      <c r="R249" s="386"/>
      <c r="S249" s="386"/>
      <c r="T249" s="386"/>
      <c r="U249" s="386"/>
      <c r="V249" s="385">
        <v>0</v>
      </c>
      <c r="W249" s="386">
        <v>78</v>
      </c>
      <c r="X249" s="386">
        <v>0</v>
      </c>
      <c r="Y249" s="386">
        <v>0</v>
      </c>
      <c r="Z249" s="528">
        <v>0</v>
      </c>
      <c r="AA249" s="386">
        <v>0</v>
      </c>
      <c r="AB249" s="386" t="s">
        <v>244</v>
      </c>
      <c r="AC249" s="386" t="s">
        <v>244</v>
      </c>
      <c r="AD249" s="386" t="s">
        <v>244</v>
      </c>
      <c r="AE249" s="386"/>
      <c r="AF249" s="386"/>
      <c r="AG249" s="386"/>
      <c r="AH249" s="386"/>
      <c r="AI249" s="386"/>
      <c r="AJ249" s="19"/>
      <c r="AK249" s="19"/>
      <c r="AL249" s="18"/>
    </row>
    <row r="250" spans="2:38" ht="14.5" x14ac:dyDescent="0.35">
      <c r="B250" s="19" t="s">
        <v>143</v>
      </c>
      <c r="C250" s="19" t="s">
        <v>126</v>
      </c>
      <c r="D250" s="19" t="s">
        <v>439</v>
      </c>
      <c r="E250" s="19" t="s">
        <v>214</v>
      </c>
      <c r="F250" s="19" t="s">
        <v>440</v>
      </c>
      <c r="G250" s="20" t="s">
        <v>250</v>
      </c>
      <c r="H250" s="385">
        <v>0</v>
      </c>
      <c r="I250" s="386">
        <v>0</v>
      </c>
      <c r="J250" s="386">
        <v>0</v>
      </c>
      <c r="K250" s="386">
        <v>0</v>
      </c>
      <c r="L250" s="386">
        <v>0</v>
      </c>
      <c r="M250" s="386">
        <v>0</v>
      </c>
      <c r="N250" s="386" t="s">
        <v>244</v>
      </c>
      <c r="O250" s="386" t="s">
        <v>244</v>
      </c>
      <c r="P250" s="387" t="s">
        <v>244</v>
      </c>
      <c r="Q250" s="386"/>
      <c r="R250" s="386"/>
      <c r="S250" s="386"/>
      <c r="T250" s="386"/>
      <c r="U250" s="386"/>
      <c r="V250" s="385">
        <v>0</v>
      </c>
      <c r="W250" s="386">
        <v>9.8000000000000004E-2</v>
      </c>
      <c r="X250" s="386">
        <v>0</v>
      </c>
      <c r="Y250" s="386">
        <v>0</v>
      </c>
      <c r="Z250" s="528">
        <v>0</v>
      </c>
      <c r="AA250" s="386">
        <v>0</v>
      </c>
      <c r="AB250" s="386" t="s">
        <v>244</v>
      </c>
      <c r="AC250" s="386" t="s">
        <v>244</v>
      </c>
      <c r="AD250" s="386" t="s">
        <v>244</v>
      </c>
      <c r="AE250" s="386"/>
      <c r="AF250" s="386"/>
      <c r="AG250" s="386"/>
      <c r="AH250" s="386"/>
      <c r="AI250" s="386"/>
      <c r="AJ250" s="19"/>
      <c r="AK250" s="19"/>
      <c r="AL250" s="18"/>
    </row>
    <row r="251" spans="2:38" ht="14.5" x14ac:dyDescent="0.35">
      <c r="B251" s="19" t="s">
        <v>143</v>
      </c>
      <c r="C251" s="19" t="s">
        <v>126</v>
      </c>
      <c r="D251" s="19" t="s">
        <v>209</v>
      </c>
      <c r="E251" s="19" t="s">
        <v>242</v>
      </c>
      <c r="F251" s="19" t="s">
        <v>245</v>
      </c>
      <c r="G251" s="20" t="s">
        <v>212</v>
      </c>
      <c r="H251" s="385">
        <v>0</v>
      </c>
      <c r="I251" s="386">
        <v>0</v>
      </c>
      <c r="J251" s="386">
        <v>0</v>
      </c>
      <c r="K251" s="386">
        <v>0</v>
      </c>
      <c r="L251" s="386">
        <v>0</v>
      </c>
      <c r="M251" s="386">
        <v>0</v>
      </c>
      <c r="N251" s="386" t="s">
        <v>244</v>
      </c>
      <c r="O251" s="386" t="s">
        <v>244</v>
      </c>
      <c r="P251" s="387" t="s">
        <v>244</v>
      </c>
      <c r="Q251" s="386"/>
      <c r="R251" s="386"/>
      <c r="S251" s="386"/>
      <c r="T251" s="386"/>
      <c r="U251" s="386"/>
      <c r="V251" s="385">
        <v>0</v>
      </c>
      <c r="W251" s="386">
        <v>1.524</v>
      </c>
      <c r="X251" s="386">
        <v>0</v>
      </c>
      <c r="Y251" s="386">
        <v>0</v>
      </c>
      <c r="Z251" s="528">
        <v>0</v>
      </c>
      <c r="AA251" s="386">
        <v>0</v>
      </c>
      <c r="AB251" s="386" t="s">
        <v>244</v>
      </c>
      <c r="AC251" s="386" t="s">
        <v>244</v>
      </c>
      <c r="AD251" s="386" t="s">
        <v>244</v>
      </c>
      <c r="AE251" s="386"/>
      <c r="AF251" s="386"/>
      <c r="AG251" s="386"/>
      <c r="AH251" s="386"/>
      <c r="AI251" s="386"/>
      <c r="AJ251" s="19"/>
      <c r="AK251" s="19"/>
      <c r="AL251" s="18"/>
    </row>
    <row r="252" spans="2:38" ht="14.5" x14ac:dyDescent="0.35">
      <c r="B252" s="19" t="s">
        <v>143</v>
      </c>
      <c r="C252" s="19" t="s">
        <v>127</v>
      </c>
      <c r="D252" s="19" t="s">
        <v>330</v>
      </c>
      <c r="E252" s="19" t="s">
        <v>280</v>
      </c>
      <c r="F252" s="19" t="s">
        <v>340</v>
      </c>
      <c r="G252" s="20" t="s">
        <v>212</v>
      </c>
      <c r="H252" s="385">
        <v>0</v>
      </c>
      <c r="I252" s="386">
        <v>0</v>
      </c>
      <c r="J252" s="386">
        <v>0</v>
      </c>
      <c r="K252" s="386">
        <v>0</v>
      </c>
      <c r="L252" s="386">
        <v>0</v>
      </c>
      <c r="M252" s="386">
        <v>0</v>
      </c>
      <c r="N252" s="386" t="s">
        <v>244</v>
      </c>
      <c r="O252" s="386" t="s">
        <v>244</v>
      </c>
      <c r="P252" s="387" t="s">
        <v>244</v>
      </c>
      <c r="Q252" s="386"/>
      <c r="R252" s="386"/>
      <c r="S252" s="386"/>
      <c r="T252" s="386"/>
      <c r="U252" s="386"/>
      <c r="V252" s="385">
        <v>0</v>
      </c>
      <c r="W252" s="386">
        <v>4.7309999999999999</v>
      </c>
      <c r="X252" s="386">
        <v>0</v>
      </c>
      <c r="Y252" s="386">
        <v>0</v>
      </c>
      <c r="Z252" s="528">
        <v>0</v>
      </c>
      <c r="AA252" s="386">
        <v>0</v>
      </c>
      <c r="AB252" s="386" t="s">
        <v>244</v>
      </c>
      <c r="AC252" s="386" t="s">
        <v>244</v>
      </c>
      <c r="AD252" s="386" t="s">
        <v>244</v>
      </c>
      <c r="AE252" s="386"/>
      <c r="AF252" s="386"/>
      <c r="AG252" s="386"/>
      <c r="AH252" s="386"/>
      <c r="AI252" s="386"/>
      <c r="AJ252" s="19"/>
      <c r="AK252" s="19"/>
      <c r="AL252" s="18"/>
    </row>
    <row r="253" spans="2:38" ht="14.5" x14ac:dyDescent="0.35">
      <c r="B253" s="19" t="s">
        <v>143</v>
      </c>
      <c r="C253" s="19" t="s">
        <v>127</v>
      </c>
      <c r="D253" s="19" t="s">
        <v>330</v>
      </c>
      <c r="E253" s="19" t="s">
        <v>280</v>
      </c>
      <c r="F253" s="19" t="s">
        <v>441</v>
      </c>
      <c r="G253" s="20" t="s">
        <v>212</v>
      </c>
      <c r="H253" s="385">
        <v>0</v>
      </c>
      <c r="I253" s="386">
        <v>0</v>
      </c>
      <c r="J253" s="386">
        <v>0</v>
      </c>
      <c r="K253" s="386">
        <v>0</v>
      </c>
      <c r="L253" s="386">
        <v>0</v>
      </c>
      <c r="M253" s="386">
        <v>0</v>
      </c>
      <c r="N253" s="386" t="s">
        <v>244</v>
      </c>
      <c r="O253" s="386" t="s">
        <v>244</v>
      </c>
      <c r="P253" s="387" t="s">
        <v>244</v>
      </c>
      <c r="Q253" s="386"/>
      <c r="R253" s="386"/>
      <c r="S253" s="386"/>
      <c r="T253" s="386"/>
      <c r="U253" s="386"/>
      <c r="V253" s="385">
        <v>0</v>
      </c>
      <c r="W253" s="386">
        <v>1.393</v>
      </c>
      <c r="X253" s="386">
        <v>0</v>
      </c>
      <c r="Y253" s="386">
        <v>0</v>
      </c>
      <c r="Z253" s="528">
        <v>0</v>
      </c>
      <c r="AA253" s="386">
        <v>0</v>
      </c>
      <c r="AB253" s="386" t="s">
        <v>244</v>
      </c>
      <c r="AC253" s="386" t="s">
        <v>244</v>
      </c>
      <c r="AD253" s="386" t="s">
        <v>244</v>
      </c>
      <c r="AE253" s="386"/>
      <c r="AF253" s="386"/>
      <c r="AG253" s="386"/>
      <c r="AH253" s="386"/>
      <c r="AI253" s="386"/>
      <c r="AJ253" s="19"/>
      <c r="AK253" s="19"/>
      <c r="AL253" s="18"/>
    </row>
    <row r="254" spans="2:38" ht="14.5" x14ac:dyDescent="0.35">
      <c r="B254" s="19" t="s">
        <v>143</v>
      </c>
      <c r="C254" s="19" t="s">
        <v>127</v>
      </c>
      <c r="D254" s="19" t="s">
        <v>209</v>
      </c>
      <c r="E254" s="19" t="s">
        <v>242</v>
      </c>
      <c r="F254" s="19" t="s">
        <v>342</v>
      </c>
      <c r="G254" s="20" t="s">
        <v>212</v>
      </c>
      <c r="H254" s="385">
        <v>0</v>
      </c>
      <c r="I254" s="386">
        <v>0</v>
      </c>
      <c r="J254" s="386">
        <v>0</v>
      </c>
      <c r="K254" s="386">
        <v>0</v>
      </c>
      <c r="L254" s="386">
        <v>0</v>
      </c>
      <c r="M254" s="386">
        <v>0</v>
      </c>
      <c r="N254" s="386" t="s">
        <v>244</v>
      </c>
      <c r="O254" s="386" t="s">
        <v>244</v>
      </c>
      <c r="P254" s="387" t="s">
        <v>244</v>
      </c>
      <c r="Q254" s="386"/>
      <c r="R254" s="386"/>
      <c r="S254" s="386"/>
      <c r="T254" s="386"/>
      <c r="U254" s="386"/>
      <c r="V254" s="385">
        <v>0</v>
      </c>
      <c r="W254" s="386">
        <v>15</v>
      </c>
      <c r="X254" s="386">
        <v>0</v>
      </c>
      <c r="Y254" s="386">
        <v>0</v>
      </c>
      <c r="Z254" s="528">
        <v>0</v>
      </c>
      <c r="AA254" s="386">
        <v>0</v>
      </c>
      <c r="AB254" s="386" t="s">
        <v>244</v>
      </c>
      <c r="AC254" s="386" t="s">
        <v>244</v>
      </c>
      <c r="AD254" s="386" t="s">
        <v>244</v>
      </c>
      <c r="AE254" s="386"/>
      <c r="AF254" s="386"/>
      <c r="AG254" s="386"/>
      <c r="AH254" s="386"/>
      <c r="AI254" s="386"/>
      <c r="AJ254" s="19" t="s">
        <v>287</v>
      </c>
      <c r="AK254" s="19" t="s">
        <v>343</v>
      </c>
      <c r="AL254" s="18"/>
    </row>
    <row r="255" spans="2:38" ht="14.5" x14ac:dyDescent="0.35">
      <c r="B255" s="19" t="s">
        <v>143</v>
      </c>
      <c r="C255" s="19" t="s">
        <v>127</v>
      </c>
      <c r="D255" s="19" t="s">
        <v>431</v>
      </c>
      <c r="E255" s="19" t="s">
        <v>214</v>
      </c>
      <c r="F255" s="19" t="s">
        <v>432</v>
      </c>
      <c r="G255" s="20" t="s">
        <v>431</v>
      </c>
      <c r="H255" s="385">
        <v>0</v>
      </c>
      <c r="I255" s="386">
        <v>0</v>
      </c>
      <c r="J255" s="386">
        <v>0</v>
      </c>
      <c r="K255" s="386">
        <v>0</v>
      </c>
      <c r="L255" s="386">
        <v>0</v>
      </c>
      <c r="M255" s="386">
        <v>0</v>
      </c>
      <c r="N255" s="386" t="s">
        <v>244</v>
      </c>
      <c r="O255" s="386" t="s">
        <v>244</v>
      </c>
      <c r="P255" s="387" t="s">
        <v>244</v>
      </c>
      <c r="Q255" s="386"/>
      <c r="R255" s="386"/>
      <c r="S255" s="386"/>
      <c r="T255" s="386"/>
      <c r="U255" s="386"/>
      <c r="V255" s="385">
        <v>0</v>
      </c>
      <c r="W255" s="386">
        <v>1.41</v>
      </c>
      <c r="X255" s="386">
        <v>0</v>
      </c>
      <c r="Y255" s="386">
        <v>0</v>
      </c>
      <c r="Z255" s="528">
        <v>0</v>
      </c>
      <c r="AA255" s="386">
        <v>0</v>
      </c>
      <c r="AB255" s="386" t="s">
        <v>244</v>
      </c>
      <c r="AC255" s="386" t="s">
        <v>244</v>
      </c>
      <c r="AD255" s="386" t="s">
        <v>244</v>
      </c>
      <c r="AE255" s="386"/>
      <c r="AF255" s="386"/>
      <c r="AG255" s="386"/>
      <c r="AH255" s="386"/>
      <c r="AI255" s="386"/>
      <c r="AJ255" s="21" t="s">
        <v>433</v>
      </c>
      <c r="AK255" s="19"/>
      <c r="AL255" s="18"/>
    </row>
    <row r="256" spans="2:38" ht="14.5" x14ac:dyDescent="0.35">
      <c r="B256" s="19" t="s">
        <v>144</v>
      </c>
      <c r="C256" s="19" t="s">
        <v>127</v>
      </c>
      <c r="D256" s="19" t="s">
        <v>209</v>
      </c>
      <c r="E256" s="19" t="s">
        <v>421</v>
      </c>
      <c r="F256" s="19" t="s">
        <v>442</v>
      </c>
      <c r="G256" s="20" t="s">
        <v>212</v>
      </c>
      <c r="H256" s="385">
        <v>0</v>
      </c>
      <c r="I256" s="386">
        <v>0</v>
      </c>
      <c r="J256" s="386">
        <v>0</v>
      </c>
      <c r="K256" s="386">
        <v>0</v>
      </c>
      <c r="L256" s="386">
        <v>0</v>
      </c>
      <c r="M256" s="386">
        <v>0</v>
      </c>
      <c r="N256" s="386" t="s">
        <v>244</v>
      </c>
      <c r="O256" s="386" t="s">
        <v>244</v>
      </c>
      <c r="P256" s="387" t="s">
        <v>244</v>
      </c>
      <c r="Q256" s="386"/>
      <c r="R256" s="386"/>
      <c r="S256" s="386"/>
      <c r="T256" s="386"/>
      <c r="U256" s="386"/>
      <c r="V256" s="385">
        <v>0</v>
      </c>
      <c r="W256" s="386">
        <v>-2.9079999999999999</v>
      </c>
      <c r="X256" s="386">
        <v>0</v>
      </c>
      <c r="Y256" s="386">
        <v>0</v>
      </c>
      <c r="Z256" s="528">
        <v>0</v>
      </c>
      <c r="AA256" s="386">
        <v>0</v>
      </c>
      <c r="AB256" s="386" t="s">
        <v>244</v>
      </c>
      <c r="AC256" s="386" t="s">
        <v>244</v>
      </c>
      <c r="AD256" s="386" t="s">
        <v>244</v>
      </c>
      <c r="AE256" s="386"/>
      <c r="AF256" s="386"/>
      <c r="AG256" s="386"/>
      <c r="AH256" s="386"/>
      <c r="AI256" s="386"/>
      <c r="AJ256" s="19"/>
      <c r="AK256" s="19"/>
      <c r="AL256" s="18"/>
    </row>
    <row r="257" spans="2:38" ht="14.5" x14ac:dyDescent="0.35">
      <c r="B257" s="19" t="s">
        <v>144</v>
      </c>
      <c r="C257" s="19" t="s">
        <v>126</v>
      </c>
      <c r="D257" s="19" t="s">
        <v>209</v>
      </c>
      <c r="E257" s="19" t="s">
        <v>421</v>
      </c>
      <c r="F257" s="19" t="s">
        <v>442</v>
      </c>
      <c r="G257" s="20" t="s">
        <v>212</v>
      </c>
      <c r="H257" s="385">
        <v>0</v>
      </c>
      <c r="I257" s="386">
        <v>0</v>
      </c>
      <c r="J257" s="386">
        <v>0</v>
      </c>
      <c r="K257" s="386">
        <v>0</v>
      </c>
      <c r="L257" s="386">
        <v>0</v>
      </c>
      <c r="M257" s="386">
        <v>0</v>
      </c>
      <c r="N257" s="386" t="s">
        <v>244</v>
      </c>
      <c r="O257" s="386" t="s">
        <v>244</v>
      </c>
      <c r="P257" s="387" t="s">
        <v>244</v>
      </c>
      <c r="Q257" s="386"/>
      <c r="R257" s="386"/>
      <c r="S257" s="386"/>
      <c r="T257" s="386"/>
      <c r="U257" s="386"/>
      <c r="V257" s="385">
        <v>0</v>
      </c>
      <c r="W257" s="386">
        <v>-8.0069999999999997</v>
      </c>
      <c r="X257" s="386">
        <v>0</v>
      </c>
      <c r="Y257" s="386">
        <v>0</v>
      </c>
      <c r="Z257" s="528">
        <v>0</v>
      </c>
      <c r="AA257" s="386">
        <v>0</v>
      </c>
      <c r="AB257" s="386" t="s">
        <v>244</v>
      </c>
      <c r="AC257" s="386" t="s">
        <v>244</v>
      </c>
      <c r="AD257" s="386" t="s">
        <v>244</v>
      </c>
      <c r="AE257" s="386"/>
      <c r="AF257" s="386"/>
      <c r="AG257" s="386"/>
      <c r="AH257" s="386"/>
      <c r="AI257" s="386"/>
      <c r="AJ257" s="19"/>
      <c r="AK257" s="19"/>
      <c r="AL257" s="18"/>
    </row>
    <row r="258" spans="2:38" ht="14.5" x14ac:dyDescent="0.35">
      <c r="B258" s="19" t="s">
        <v>145</v>
      </c>
      <c r="C258" s="19" t="s">
        <v>126</v>
      </c>
      <c r="D258" s="19" t="s">
        <v>217</v>
      </c>
      <c r="E258" s="19" t="s">
        <v>280</v>
      </c>
      <c r="F258" s="19" t="s">
        <v>328</v>
      </c>
      <c r="G258" s="20" t="s">
        <v>212</v>
      </c>
      <c r="H258" s="385">
        <v>0</v>
      </c>
      <c r="I258" s="386">
        <v>0</v>
      </c>
      <c r="J258" s="386">
        <v>0</v>
      </c>
      <c r="K258" s="386">
        <v>0</v>
      </c>
      <c r="L258" s="386">
        <v>0</v>
      </c>
      <c r="M258" s="386">
        <v>0</v>
      </c>
      <c r="N258" s="386" t="s">
        <v>244</v>
      </c>
      <c r="O258" s="386" t="s">
        <v>244</v>
      </c>
      <c r="P258" s="387" t="s">
        <v>244</v>
      </c>
      <c r="Q258" s="386"/>
      <c r="R258" s="386"/>
      <c r="S258" s="386"/>
      <c r="T258" s="386"/>
      <c r="U258" s="386"/>
      <c r="V258" s="385">
        <v>0</v>
      </c>
      <c r="W258" s="386">
        <v>0</v>
      </c>
      <c r="X258" s="386">
        <v>0.93799999999999994</v>
      </c>
      <c r="Y258" s="386">
        <v>0</v>
      </c>
      <c r="Z258" s="528">
        <v>0</v>
      </c>
      <c r="AA258" s="386">
        <v>0</v>
      </c>
      <c r="AB258" s="386" t="s">
        <v>244</v>
      </c>
      <c r="AC258" s="386" t="s">
        <v>244</v>
      </c>
      <c r="AD258" s="386" t="s">
        <v>244</v>
      </c>
      <c r="AE258" s="386"/>
      <c r="AF258" s="386"/>
      <c r="AG258" s="386"/>
      <c r="AH258" s="386"/>
      <c r="AI258" s="386"/>
      <c r="AJ258" s="19"/>
      <c r="AK258" s="19"/>
      <c r="AL258" s="18"/>
    </row>
    <row r="259" spans="2:38" ht="14.5" x14ac:dyDescent="0.35">
      <c r="B259" s="19" t="s">
        <v>145</v>
      </c>
      <c r="C259" s="19" t="s">
        <v>126</v>
      </c>
      <c r="D259" s="19" t="s">
        <v>228</v>
      </c>
      <c r="E259" s="19" t="s">
        <v>280</v>
      </c>
      <c r="F259" s="19" t="s">
        <v>332</v>
      </c>
      <c r="G259" s="20" t="s">
        <v>212</v>
      </c>
      <c r="H259" s="385">
        <v>0</v>
      </c>
      <c r="I259" s="386">
        <v>0</v>
      </c>
      <c r="J259" s="386">
        <v>0</v>
      </c>
      <c r="K259" s="386">
        <v>0</v>
      </c>
      <c r="L259" s="386">
        <v>0</v>
      </c>
      <c r="M259" s="386">
        <v>0</v>
      </c>
      <c r="N259" s="386" t="s">
        <v>244</v>
      </c>
      <c r="O259" s="386" t="s">
        <v>244</v>
      </c>
      <c r="P259" s="387" t="s">
        <v>244</v>
      </c>
      <c r="Q259" s="386"/>
      <c r="R259" s="386"/>
      <c r="S259" s="386"/>
      <c r="T259" s="386"/>
      <c r="U259" s="386"/>
      <c r="V259" s="385">
        <v>0</v>
      </c>
      <c r="W259" s="386">
        <v>0</v>
      </c>
      <c r="X259" s="386">
        <v>0.52400000000000002</v>
      </c>
      <c r="Y259" s="386">
        <v>0</v>
      </c>
      <c r="Z259" s="528">
        <v>0</v>
      </c>
      <c r="AA259" s="386">
        <v>0</v>
      </c>
      <c r="AB259" s="386" t="s">
        <v>244</v>
      </c>
      <c r="AC259" s="386" t="s">
        <v>244</v>
      </c>
      <c r="AD259" s="386" t="s">
        <v>244</v>
      </c>
      <c r="AE259" s="386"/>
      <c r="AF259" s="386"/>
      <c r="AG259" s="386"/>
      <c r="AH259" s="386"/>
      <c r="AI259" s="386"/>
      <c r="AJ259" s="19"/>
      <c r="AK259" s="19"/>
      <c r="AL259" s="18"/>
    </row>
    <row r="260" spans="2:38" ht="14.5" x14ac:dyDescent="0.35">
      <c r="B260" s="19" t="s">
        <v>145</v>
      </c>
      <c r="C260" s="19" t="s">
        <v>126</v>
      </c>
      <c r="D260" s="19" t="s">
        <v>222</v>
      </c>
      <c r="E260" s="19" t="s">
        <v>280</v>
      </c>
      <c r="F260" s="19" t="s">
        <v>281</v>
      </c>
      <c r="G260" s="20" t="s">
        <v>212</v>
      </c>
      <c r="H260" s="385">
        <v>0</v>
      </c>
      <c r="I260" s="386">
        <v>0</v>
      </c>
      <c r="J260" s="386">
        <v>0</v>
      </c>
      <c r="K260" s="386">
        <v>0</v>
      </c>
      <c r="L260" s="386">
        <v>0</v>
      </c>
      <c r="M260" s="386">
        <v>0</v>
      </c>
      <c r="N260" s="386" t="s">
        <v>244</v>
      </c>
      <c r="O260" s="386" t="s">
        <v>244</v>
      </c>
      <c r="P260" s="387" t="s">
        <v>244</v>
      </c>
      <c r="Q260" s="386"/>
      <c r="R260" s="386"/>
      <c r="S260" s="386"/>
      <c r="T260" s="386"/>
      <c r="U260" s="386"/>
      <c r="V260" s="385">
        <v>0</v>
      </c>
      <c r="W260" s="386">
        <v>0</v>
      </c>
      <c r="X260" s="386">
        <v>12.573</v>
      </c>
      <c r="Y260" s="386">
        <v>0</v>
      </c>
      <c r="Z260" s="528">
        <v>0</v>
      </c>
      <c r="AA260" s="386">
        <v>0</v>
      </c>
      <c r="AB260" s="386" t="s">
        <v>244</v>
      </c>
      <c r="AC260" s="386" t="s">
        <v>244</v>
      </c>
      <c r="AD260" s="386" t="s">
        <v>244</v>
      </c>
      <c r="AE260" s="386"/>
      <c r="AF260" s="386"/>
      <c r="AG260" s="386"/>
      <c r="AH260" s="386"/>
      <c r="AI260" s="386"/>
      <c r="AJ260" s="19"/>
      <c r="AK260" s="19"/>
      <c r="AL260" s="18"/>
    </row>
    <row r="261" spans="2:38" ht="14.5" x14ac:dyDescent="0.35">
      <c r="B261" s="19" t="s">
        <v>145</v>
      </c>
      <c r="C261" s="19" t="s">
        <v>126</v>
      </c>
      <c r="D261" s="19" t="s">
        <v>222</v>
      </c>
      <c r="E261" s="19" t="s">
        <v>280</v>
      </c>
      <c r="F261" s="19" t="s">
        <v>329</v>
      </c>
      <c r="G261" s="20" t="s">
        <v>212</v>
      </c>
      <c r="H261" s="385">
        <v>0</v>
      </c>
      <c r="I261" s="386">
        <v>0</v>
      </c>
      <c r="J261" s="386">
        <v>0</v>
      </c>
      <c r="K261" s="386">
        <v>0</v>
      </c>
      <c r="L261" s="386">
        <v>0</v>
      </c>
      <c r="M261" s="386">
        <v>0</v>
      </c>
      <c r="N261" s="386" t="s">
        <v>244</v>
      </c>
      <c r="O261" s="386" t="s">
        <v>244</v>
      </c>
      <c r="P261" s="387" t="s">
        <v>244</v>
      </c>
      <c r="Q261" s="386"/>
      <c r="R261" s="386"/>
      <c r="S261" s="386"/>
      <c r="T261" s="386"/>
      <c r="U261" s="386"/>
      <c r="V261" s="385">
        <v>0</v>
      </c>
      <c r="W261" s="386">
        <v>0</v>
      </c>
      <c r="X261" s="386">
        <v>8.5000000000000006E-2</v>
      </c>
      <c r="Y261" s="386">
        <v>0</v>
      </c>
      <c r="Z261" s="528">
        <v>0</v>
      </c>
      <c r="AA261" s="386">
        <v>0</v>
      </c>
      <c r="AB261" s="386" t="s">
        <v>244</v>
      </c>
      <c r="AC261" s="386" t="s">
        <v>244</v>
      </c>
      <c r="AD261" s="386" t="s">
        <v>244</v>
      </c>
      <c r="AE261" s="386"/>
      <c r="AF261" s="386"/>
      <c r="AG261" s="386"/>
      <c r="AH261" s="386"/>
      <c r="AI261" s="386"/>
      <c r="AJ261" s="19"/>
      <c r="AK261" s="19"/>
      <c r="AL261" s="18"/>
    </row>
    <row r="262" spans="2:38" ht="14.5" x14ac:dyDescent="0.35">
      <c r="B262" s="19" t="s">
        <v>145</v>
      </c>
      <c r="C262" s="19" t="s">
        <v>127</v>
      </c>
      <c r="D262" s="19" t="s">
        <v>330</v>
      </c>
      <c r="E262" s="19" t="s">
        <v>280</v>
      </c>
      <c r="F262" s="19" t="s">
        <v>441</v>
      </c>
      <c r="G262" s="20" t="s">
        <v>212</v>
      </c>
      <c r="H262" s="385">
        <v>0</v>
      </c>
      <c r="I262" s="386">
        <v>0</v>
      </c>
      <c r="J262" s="386">
        <v>0</v>
      </c>
      <c r="K262" s="386">
        <v>0</v>
      </c>
      <c r="L262" s="386">
        <v>0</v>
      </c>
      <c r="M262" s="386">
        <v>0</v>
      </c>
      <c r="N262" s="386" t="s">
        <v>244</v>
      </c>
      <c r="O262" s="386" t="s">
        <v>244</v>
      </c>
      <c r="P262" s="387" t="s">
        <v>244</v>
      </c>
      <c r="Q262" s="386"/>
      <c r="R262" s="386"/>
      <c r="S262" s="386"/>
      <c r="T262" s="386"/>
      <c r="U262" s="386"/>
      <c r="V262" s="385">
        <v>0</v>
      </c>
      <c r="W262" s="386">
        <v>0</v>
      </c>
      <c r="X262" s="386">
        <v>4.78</v>
      </c>
      <c r="Y262" s="386">
        <v>4.6760000000000002</v>
      </c>
      <c r="Z262" s="528">
        <v>3.5630000000000002</v>
      </c>
      <c r="AA262" s="386">
        <v>0</v>
      </c>
      <c r="AB262" s="386" t="s">
        <v>244</v>
      </c>
      <c r="AC262" s="386" t="s">
        <v>244</v>
      </c>
      <c r="AD262" s="386" t="s">
        <v>244</v>
      </c>
      <c r="AE262" s="386"/>
      <c r="AF262" s="386"/>
      <c r="AG262" s="386"/>
      <c r="AH262" s="386"/>
      <c r="AI262" s="386"/>
      <c r="AJ262" s="19"/>
      <c r="AK262" s="19"/>
      <c r="AL262" s="18"/>
    </row>
    <row r="263" spans="2:38" ht="14.5" x14ac:dyDescent="0.35">
      <c r="B263" s="19" t="s">
        <v>144</v>
      </c>
      <c r="C263" s="19" t="s">
        <v>126</v>
      </c>
      <c r="D263" s="19" t="s">
        <v>209</v>
      </c>
      <c r="E263" s="19" t="s">
        <v>421</v>
      </c>
      <c r="F263" s="19" t="s">
        <v>443</v>
      </c>
      <c r="G263" s="20" t="s">
        <v>212</v>
      </c>
      <c r="H263" s="385">
        <v>0</v>
      </c>
      <c r="I263" s="386">
        <v>0</v>
      </c>
      <c r="J263" s="386">
        <v>0</v>
      </c>
      <c r="K263" s="386">
        <v>0</v>
      </c>
      <c r="L263" s="386">
        <v>0</v>
      </c>
      <c r="M263" s="386">
        <v>0</v>
      </c>
      <c r="N263" s="386" t="s">
        <v>244</v>
      </c>
      <c r="O263" s="386" t="s">
        <v>244</v>
      </c>
      <c r="P263" s="387" t="s">
        <v>244</v>
      </c>
      <c r="Q263" s="386"/>
      <c r="R263" s="386"/>
      <c r="S263" s="386"/>
      <c r="T263" s="386"/>
      <c r="U263" s="386"/>
      <c r="V263" s="385">
        <v>0</v>
      </c>
      <c r="W263" s="386">
        <v>-289.98</v>
      </c>
      <c r="X263" s="386">
        <v>0</v>
      </c>
      <c r="Y263" s="386">
        <v>0</v>
      </c>
      <c r="Z263" s="528">
        <v>0</v>
      </c>
      <c r="AA263" s="386">
        <v>0</v>
      </c>
      <c r="AB263" s="386" t="s">
        <v>244</v>
      </c>
      <c r="AC263" s="386" t="s">
        <v>244</v>
      </c>
      <c r="AD263" s="386" t="s">
        <v>244</v>
      </c>
      <c r="AE263" s="386"/>
      <c r="AF263" s="386"/>
      <c r="AG263" s="386"/>
      <c r="AH263" s="386"/>
      <c r="AI263" s="386"/>
      <c r="AJ263" s="19"/>
      <c r="AK263" s="19"/>
      <c r="AL263" s="18"/>
    </row>
    <row r="264" spans="2:38" ht="14.5" x14ac:dyDescent="0.35">
      <c r="B264" s="19" t="s">
        <v>144</v>
      </c>
      <c r="C264" s="19" t="s">
        <v>126</v>
      </c>
      <c r="D264" s="19" t="s">
        <v>209</v>
      </c>
      <c r="E264" s="19" t="s">
        <v>421</v>
      </c>
      <c r="F264" s="19" t="s">
        <v>444</v>
      </c>
      <c r="G264" s="20" t="s">
        <v>212</v>
      </c>
      <c r="H264" s="385">
        <v>0</v>
      </c>
      <c r="I264" s="386">
        <v>0</v>
      </c>
      <c r="J264" s="386">
        <v>0</v>
      </c>
      <c r="K264" s="386">
        <v>0</v>
      </c>
      <c r="L264" s="386">
        <v>0</v>
      </c>
      <c r="M264" s="386">
        <v>0</v>
      </c>
      <c r="N264" s="386" t="s">
        <v>244</v>
      </c>
      <c r="O264" s="386" t="s">
        <v>244</v>
      </c>
      <c r="P264" s="387" t="s">
        <v>244</v>
      </c>
      <c r="Q264" s="386"/>
      <c r="R264" s="386"/>
      <c r="S264" s="386"/>
      <c r="T264" s="386"/>
      <c r="U264" s="386"/>
      <c r="V264" s="385">
        <v>0</v>
      </c>
      <c r="W264" s="386">
        <v>-15.715999999999999</v>
      </c>
      <c r="X264" s="386">
        <v>0</v>
      </c>
      <c r="Y264" s="386">
        <v>0</v>
      </c>
      <c r="Z264" s="528">
        <v>0</v>
      </c>
      <c r="AA264" s="386">
        <v>0</v>
      </c>
      <c r="AB264" s="386" t="s">
        <v>244</v>
      </c>
      <c r="AC264" s="386" t="s">
        <v>244</v>
      </c>
      <c r="AD264" s="386" t="s">
        <v>244</v>
      </c>
      <c r="AE264" s="386"/>
      <c r="AF264" s="386"/>
      <c r="AG264" s="386"/>
      <c r="AH264" s="386"/>
      <c r="AI264" s="386"/>
      <c r="AJ264" s="19"/>
      <c r="AK264" s="19"/>
      <c r="AL264" s="18"/>
    </row>
    <row r="265" spans="2:38" ht="14.5" x14ac:dyDescent="0.35">
      <c r="B265" s="19" t="s">
        <v>144</v>
      </c>
      <c r="C265" s="19" t="s">
        <v>127</v>
      </c>
      <c r="D265" s="19" t="s">
        <v>209</v>
      </c>
      <c r="E265" s="19" t="s">
        <v>421</v>
      </c>
      <c r="F265" s="19" t="s">
        <v>445</v>
      </c>
      <c r="G265" s="20" t="s">
        <v>212</v>
      </c>
      <c r="H265" s="385">
        <v>0</v>
      </c>
      <c r="I265" s="386">
        <v>0</v>
      </c>
      <c r="J265" s="386">
        <v>0</v>
      </c>
      <c r="K265" s="386">
        <v>0</v>
      </c>
      <c r="L265" s="386">
        <v>0</v>
      </c>
      <c r="M265" s="386">
        <v>0</v>
      </c>
      <c r="N265" s="386" t="s">
        <v>244</v>
      </c>
      <c r="O265" s="386" t="s">
        <v>244</v>
      </c>
      <c r="P265" s="387" t="s">
        <v>244</v>
      </c>
      <c r="Q265" s="386"/>
      <c r="R265" s="386"/>
      <c r="S265" s="386"/>
      <c r="T265" s="386"/>
      <c r="U265" s="386"/>
      <c r="V265" s="385">
        <v>0</v>
      </c>
      <c r="W265" s="386">
        <v>7.0759999999999996</v>
      </c>
      <c r="X265" s="386">
        <v>0</v>
      </c>
      <c r="Y265" s="386">
        <v>0</v>
      </c>
      <c r="Z265" s="528">
        <v>0</v>
      </c>
      <c r="AA265" s="386">
        <v>0</v>
      </c>
      <c r="AB265" s="386" t="s">
        <v>244</v>
      </c>
      <c r="AC265" s="386" t="s">
        <v>244</v>
      </c>
      <c r="AD265" s="386" t="s">
        <v>244</v>
      </c>
      <c r="AE265" s="386"/>
      <c r="AF265" s="386"/>
      <c r="AG265" s="386"/>
      <c r="AH265" s="386"/>
      <c r="AI265" s="386"/>
      <c r="AJ265" s="19"/>
      <c r="AK265" s="19"/>
      <c r="AL265" s="18"/>
    </row>
    <row r="266" spans="2:38" ht="14.5" x14ac:dyDescent="0.35">
      <c r="B266" s="19" t="s">
        <v>144</v>
      </c>
      <c r="C266" s="19" t="s">
        <v>127</v>
      </c>
      <c r="D266" s="19" t="s">
        <v>209</v>
      </c>
      <c r="E266" s="19" t="s">
        <v>421</v>
      </c>
      <c r="F266" s="19" t="s">
        <v>446</v>
      </c>
      <c r="G266" s="20" t="s">
        <v>212</v>
      </c>
      <c r="H266" s="385">
        <v>0</v>
      </c>
      <c r="I266" s="386">
        <v>0</v>
      </c>
      <c r="J266" s="386">
        <v>0</v>
      </c>
      <c r="K266" s="386">
        <v>0</v>
      </c>
      <c r="L266" s="386">
        <v>0</v>
      </c>
      <c r="M266" s="386">
        <v>0</v>
      </c>
      <c r="N266" s="386" t="s">
        <v>244</v>
      </c>
      <c r="O266" s="386" t="s">
        <v>244</v>
      </c>
      <c r="P266" s="387" t="s">
        <v>244</v>
      </c>
      <c r="Q266" s="386"/>
      <c r="R266" s="386"/>
      <c r="S266" s="386"/>
      <c r="T266" s="386"/>
      <c r="U266" s="386"/>
      <c r="V266" s="385">
        <v>0</v>
      </c>
      <c r="W266" s="386">
        <v>-14.875999999999999</v>
      </c>
      <c r="X266" s="386">
        <v>0</v>
      </c>
      <c r="Y266" s="386">
        <v>0</v>
      </c>
      <c r="Z266" s="528">
        <v>0</v>
      </c>
      <c r="AA266" s="386">
        <v>0</v>
      </c>
      <c r="AB266" s="386" t="s">
        <v>244</v>
      </c>
      <c r="AC266" s="386" t="s">
        <v>244</v>
      </c>
      <c r="AD266" s="386" t="s">
        <v>244</v>
      </c>
      <c r="AE266" s="386"/>
      <c r="AF266" s="386"/>
      <c r="AG266" s="386"/>
      <c r="AH266" s="386"/>
      <c r="AI266" s="386"/>
      <c r="AJ266" s="19"/>
      <c r="AK266" s="19"/>
      <c r="AL266" s="18"/>
    </row>
    <row r="267" spans="2:38" ht="14.5" x14ac:dyDescent="0.35">
      <c r="B267" s="19" t="s">
        <v>146</v>
      </c>
      <c r="C267" s="19" t="s">
        <v>126</v>
      </c>
      <c r="D267" s="19" t="s">
        <v>209</v>
      </c>
      <c r="E267" s="19" t="s">
        <v>242</v>
      </c>
      <c r="F267" s="19" t="s">
        <v>447</v>
      </c>
      <c r="G267" s="20" t="s">
        <v>212</v>
      </c>
      <c r="H267" s="385">
        <v>0</v>
      </c>
      <c r="I267" s="386">
        <v>0</v>
      </c>
      <c r="J267" s="386">
        <v>0</v>
      </c>
      <c r="K267" s="386">
        <v>0</v>
      </c>
      <c r="L267" s="386">
        <v>0</v>
      </c>
      <c r="M267" s="386">
        <v>0</v>
      </c>
      <c r="N267" s="386" t="s">
        <v>244</v>
      </c>
      <c r="O267" s="386" t="s">
        <v>244</v>
      </c>
      <c r="P267" s="387" t="s">
        <v>244</v>
      </c>
      <c r="Q267" s="386"/>
      <c r="R267" s="386"/>
      <c r="S267" s="386"/>
      <c r="T267" s="386"/>
      <c r="U267" s="386"/>
      <c r="V267" s="385">
        <v>0</v>
      </c>
      <c r="W267" s="386">
        <v>0</v>
      </c>
      <c r="X267" s="386">
        <v>0</v>
      </c>
      <c r="Y267" s="386">
        <v>40</v>
      </c>
      <c r="Z267" s="528">
        <v>0</v>
      </c>
      <c r="AA267" s="386">
        <v>0</v>
      </c>
      <c r="AB267" s="386" t="s">
        <v>244</v>
      </c>
      <c r="AC267" s="386" t="s">
        <v>244</v>
      </c>
      <c r="AD267" s="386" t="s">
        <v>244</v>
      </c>
      <c r="AE267" s="386"/>
      <c r="AF267" s="386"/>
      <c r="AG267" s="386"/>
      <c r="AH267" s="386"/>
      <c r="AI267" s="386"/>
      <c r="AJ267" s="19"/>
      <c r="AK267" s="19"/>
      <c r="AL267" s="18"/>
    </row>
    <row r="268" spans="2:38" ht="14.5" x14ac:dyDescent="0.35">
      <c r="B268" s="19" t="s">
        <v>146</v>
      </c>
      <c r="C268" s="19" t="s">
        <v>126</v>
      </c>
      <c r="D268" s="19" t="s">
        <v>209</v>
      </c>
      <c r="E268" s="19" t="s">
        <v>242</v>
      </c>
      <c r="F268" s="19" t="s">
        <v>448</v>
      </c>
      <c r="G268" s="20" t="s">
        <v>212</v>
      </c>
      <c r="H268" s="385">
        <v>0</v>
      </c>
      <c r="I268" s="386">
        <v>0</v>
      </c>
      <c r="J268" s="386">
        <v>0</v>
      </c>
      <c r="K268" s="386">
        <v>0</v>
      </c>
      <c r="L268" s="386">
        <v>0</v>
      </c>
      <c r="M268" s="386">
        <v>0</v>
      </c>
      <c r="N268" s="386" t="s">
        <v>244</v>
      </c>
      <c r="O268" s="386" t="s">
        <v>244</v>
      </c>
      <c r="P268" s="387" t="s">
        <v>244</v>
      </c>
      <c r="Q268" s="386"/>
      <c r="R268" s="386"/>
      <c r="S268" s="386"/>
      <c r="T268" s="386"/>
      <c r="U268" s="386"/>
      <c r="V268" s="385">
        <v>0</v>
      </c>
      <c r="W268" s="386">
        <v>0</v>
      </c>
      <c r="X268" s="386">
        <v>0</v>
      </c>
      <c r="Y268" s="386">
        <v>0.46</v>
      </c>
      <c r="Z268" s="528">
        <v>0</v>
      </c>
      <c r="AA268" s="386">
        <v>0</v>
      </c>
      <c r="AB268" s="386" t="s">
        <v>244</v>
      </c>
      <c r="AC268" s="386" t="s">
        <v>244</v>
      </c>
      <c r="AD268" s="386" t="s">
        <v>244</v>
      </c>
      <c r="AE268" s="386"/>
      <c r="AF268" s="386"/>
      <c r="AG268" s="386"/>
      <c r="AH268" s="386"/>
      <c r="AI268" s="386"/>
      <c r="AJ268" s="19"/>
      <c r="AK268" s="19"/>
      <c r="AL268" s="18"/>
    </row>
    <row r="269" spans="2:38" ht="14.5" x14ac:dyDescent="0.35">
      <c r="B269" s="19" t="s">
        <v>146</v>
      </c>
      <c r="C269" s="19" t="s">
        <v>126</v>
      </c>
      <c r="D269" s="19" t="s">
        <v>345</v>
      </c>
      <c r="E269" s="19" t="s">
        <v>214</v>
      </c>
      <c r="F269" s="19" t="s">
        <v>449</v>
      </c>
      <c r="G269" s="20" t="s">
        <v>250</v>
      </c>
      <c r="H269" s="385">
        <v>0</v>
      </c>
      <c r="I269" s="386">
        <v>0</v>
      </c>
      <c r="J269" s="386">
        <v>0</v>
      </c>
      <c r="K269" s="386">
        <v>273</v>
      </c>
      <c r="L269" s="386">
        <v>0</v>
      </c>
      <c r="M269" s="386">
        <v>0</v>
      </c>
      <c r="N269" s="386" t="s">
        <v>244</v>
      </c>
      <c r="O269" s="386" t="s">
        <v>244</v>
      </c>
      <c r="P269" s="387" t="s">
        <v>244</v>
      </c>
      <c r="Q269" s="386"/>
      <c r="R269" s="386"/>
      <c r="S269" s="386"/>
      <c r="T269" s="386"/>
      <c r="U269" s="386"/>
      <c r="V269" s="385">
        <v>0</v>
      </c>
      <c r="W269" s="386">
        <v>0</v>
      </c>
      <c r="X269" s="386">
        <v>0</v>
      </c>
      <c r="Y269" s="386">
        <v>26.6175</v>
      </c>
      <c r="Z269" s="528">
        <v>0</v>
      </c>
      <c r="AA269" s="386">
        <v>0</v>
      </c>
      <c r="AB269" s="386" t="s">
        <v>244</v>
      </c>
      <c r="AC269" s="386" t="s">
        <v>244</v>
      </c>
      <c r="AD269" s="386" t="s">
        <v>244</v>
      </c>
      <c r="AE269" s="386"/>
      <c r="AF269" s="386"/>
      <c r="AG269" s="386"/>
      <c r="AH269" s="386"/>
      <c r="AI269" s="386"/>
      <c r="AJ269" s="19"/>
      <c r="AK269" s="19"/>
      <c r="AL269" s="18"/>
    </row>
    <row r="270" spans="2:38" ht="14.5" x14ac:dyDescent="0.35">
      <c r="B270" s="19" t="s">
        <v>146</v>
      </c>
      <c r="C270" s="19" t="s">
        <v>126</v>
      </c>
      <c r="D270" s="19" t="s">
        <v>345</v>
      </c>
      <c r="E270" s="19" t="s">
        <v>214</v>
      </c>
      <c r="F270" s="19" t="s">
        <v>450</v>
      </c>
      <c r="G270" s="20" t="s">
        <v>250</v>
      </c>
      <c r="H270" s="385">
        <v>0</v>
      </c>
      <c r="I270" s="386">
        <v>0</v>
      </c>
      <c r="J270" s="386">
        <v>0</v>
      </c>
      <c r="K270" s="386">
        <v>167</v>
      </c>
      <c r="L270" s="386">
        <v>0</v>
      </c>
      <c r="M270" s="386">
        <v>0</v>
      </c>
      <c r="N270" s="386" t="s">
        <v>244</v>
      </c>
      <c r="O270" s="386" t="s">
        <v>244</v>
      </c>
      <c r="P270" s="387" t="s">
        <v>244</v>
      </c>
      <c r="Q270" s="386"/>
      <c r="R270" s="386"/>
      <c r="S270" s="386"/>
      <c r="T270" s="386"/>
      <c r="U270" s="386"/>
      <c r="V270" s="385">
        <v>0</v>
      </c>
      <c r="W270" s="386">
        <v>0</v>
      </c>
      <c r="X270" s="386">
        <v>0</v>
      </c>
      <c r="Y270" s="386">
        <v>16.282499999999999</v>
      </c>
      <c r="Z270" s="528">
        <v>0</v>
      </c>
      <c r="AA270" s="386">
        <v>0</v>
      </c>
      <c r="AB270" s="386" t="s">
        <v>244</v>
      </c>
      <c r="AC270" s="386" t="s">
        <v>244</v>
      </c>
      <c r="AD270" s="386" t="s">
        <v>244</v>
      </c>
      <c r="AE270" s="386"/>
      <c r="AF270" s="386"/>
      <c r="AG270" s="386"/>
      <c r="AH270" s="386"/>
      <c r="AI270" s="386"/>
      <c r="AJ270" s="19"/>
      <c r="AK270" s="19"/>
      <c r="AL270" s="18"/>
    </row>
    <row r="271" spans="2:38" ht="14.5" x14ac:dyDescent="0.35">
      <c r="B271" s="19" t="s">
        <v>146</v>
      </c>
      <c r="C271" s="19" t="s">
        <v>126</v>
      </c>
      <c r="D271" s="19" t="s">
        <v>345</v>
      </c>
      <c r="E271" s="19" t="s">
        <v>214</v>
      </c>
      <c r="F271" s="19" t="s">
        <v>451</v>
      </c>
      <c r="G271" s="20" t="s">
        <v>250</v>
      </c>
      <c r="H271" s="385">
        <v>0</v>
      </c>
      <c r="I271" s="386">
        <v>0</v>
      </c>
      <c r="J271" s="386">
        <v>471.12299999999999</v>
      </c>
      <c r="K271" s="386">
        <v>37.622999999999998</v>
      </c>
      <c r="L271" s="386">
        <v>0</v>
      </c>
      <c r="M271" s="386">
        <v>0</v>
      </c>
      <c r="N271" s="386" t="s">
        <v>244</v>
      </c>
      <c r="O271" s="386" t="s">
        <v>244</v>
      </c>
      <c r="P271" s="387" t="s">
        <v>244</v>
      </c>
      <c r="Q271" s="386"/>
      <c r="R271" s="386"/>
      <c r="S271" s="386"/>
      <c r="T271" s="386"/>
      <c r="U271" s="386"/>
      <c r="V271" s="385">
        <v>0</v>
      </c>
      <c r="W271" s="386">
        <v>0</v>
      </c>
      <c r="X271" s="386">
        <v>45.934492499999998</v>
      </c>
      <c r="Y271" s="386">
        <v>3.6682424999999999</v>
      </c>
      <c r="Z271" s="528">
        <v>0</v>
      </c>
      <c r="AA271" s="386">
        <v>0</v>
      </c>
      <c r="AB271" s="386" t="s">
        <v>244</v>
      </c>
      <c r="AC271" s="386" t="s">
        <v>244</v>
      </c>
      <c r="AD271" s="386" t="s">
        <v>244</v>
      </c>
      <c r="AE271" s="386"/>
      <c r="AF271" s="386"/>
      <c r="AG271" s="386"/>
      <c r="AH271" s="386"/>
      <c r="AI271" s="386"/>
      <c r="AJ271" s="19"/>
      <c r="AK271" s="19"/>
      <c r="AL271" s="18"/>
    </row>
    <row r="272" spans="2:38" ht="14.5" x14ac:dyDescent="0.35">
      <c r="B272" s="19" t="s">
        <v>146</v>
      </c>
      <c r="C272" s="19" t="s">
        <v>126</v>
      </c>
      <c r="D272" s="19" t="s">
        <v>345</v>
      </c>
      <c r="E272" s="19" t="s">
        <v>214</v>
      </c>
      <c r="F272" s="19" t="s">
        <v>452</v>
      </c>
      <c r="G272" s="20" t="s">
        <v>250</v>
      </c>
      <c r="H272" s="385">
        <v>0</v>
      </c>
      <c r="I272" s="386">
        <v>0</v>
      </c>
      <c r="J272" s="386">
        <v>186</v>
      </c>
      <c r="K272" s="386">
        <v>129</v>
      </c>
      <c r="L272" s="386">
        <v>0</v>
      </c>
      <c r="M272" s="386">
        <v>0</v>
      </c>
      <c r="N272" s="386" t="s">
        <v>244</v>
      </c>
      <c r="O272" s="386" t="s">
        <v>244</v>
      </c>
      <c r="P272" s="387" t="s">
        <v>244</v>
      </c>
      <c r="Q272" s="386"/>
      <c r="R272" s="386"/>
      <c r="S272" s="386"/>
      <c r="T272" s="386"/>
      <c r="U272" s="386"/>
      <c r="V272" s="385">
        <v>0</v>
      </c>
      <c r="W272" s="386">
        <v>0</v>
      </c>
      <c r="X272" s="386">
        <v>18.135000000000002</v>
      </c>
      <c r="Y272" s="386">
        <v>12.577500000000001</v>
      </c>
      <c r="Z272" s="528">
        <v>0</v>
      </c>
      <c r="AA272" s="386">
        <v>0</v>
      </c>
      <c r="AB272" s="386" t="s">
        <v>244</v>
      </c>
      <c r="AC272" s="386" t="s">
        <v>244</v>
      </c>
      <c r="AD272" s="386" t="s">
        <v>244</v>
      </c>
      <c r="AE272" s="386"/>
      <c r="AF272" s="386"/>
      <c r="AG272" s="386"/>
      <c r="AH272" s="386"/>
      <c r="AI272" s="386"/>
      <c r="AJ272" s="19"/>
      <c r="AK272" s="19"/>
      <c r="AL272" s="18"/>
    </row>
    <row r="273" spans="2:38" ht="14.5" x14ac:dyDescent="0.35">
      <c r="B273" s="19" t="s">
        <v>146</v>
      </c>
      <c r="C273" s="19" t="s">
        <v>126</v>
      </c>
      <c r="D273" s="21" t="s">
        <v>359</v>
      </c>
      <c r="E273" s="19" t="s">
        <v>214</v>
      </c>
      <c r="F273" s="19" t="s">
        <v>453</v>
      </c>
      <c r="G273" s="20" t="s">
        <v>250</v>
      </c>
      <c r="H273" s="385">
        <v>0</v>
      </c>
      <c r="I273" s="386">
        <v>0</v>
      </c>
      <c r="J273" s="386">
        <v>0</v>
      </c>
      <c r="K273" s="386">
        <v>6181</v>
      </c>
      <c r="L273" s="386">
        <v>0</v>
      </c>
      <c r="M273" s="386">
        <v>0</v>
      </c>
      <c r="N273" s="386" t="s">
        <v>244</v>
      </c>
      <c r="O273" s="386" t="s">
        <v>244</v>
      </c>
      <c r="P273" s="387" t="s">
        <v>244</v>
      </c>
      <c r="Q273" s="386"/>
      <c r="R273" s="386"/>
      <c r="S273" s="386"/>
      <c r="T273" s="386"/>
      <c r="U273" s="386"/>
      <c r="V273" s="385">
        <v>0</v>
      </c>
      <c r="W273" s="386">
        <v>0</v>
      </c>
      <c r="X273" s="386">
        <v>0</v>
      </c>
      <c r="Y273" s="386">
        <v>602.64750000000004</v>
      </c>
      <c r="Z273" s="528">
        <v>0</v>
      </c>
      <c r="AA273" s="386">
        <v>0</v>
      </c>
      <c r="AB273" s="386" t="s">
        <v>244</v>
      </c>
      <c r="AC273" s="386" t="s">
        <v>244</v>
      </c>
      <c r="AD273" s="386" t="s">
        <v>244</v>
      </c>
      <c r="AE273" s="386"/>
      <c r="AF273" s="386"/>
      <c r="AG273" s="386"/>
      <c r="AH273" s="386"/>
      <c r="AI273" s="386"/>
      <c r="AJ273" s="19"/>
      <c r="AK273" s="19"/>
      <c r="AL273" s="18"/>
    </row>
    <row r="274" spans="2:38" ht="14.5" x14ac:dyDescent="0.35">
      <c r="B274" s="19" t="s">
        <v>146</v>
      </c>
      <c r="C274" s="19" t="s">
        <v>126</v>
      </c>
      <c r="D274" s="21" t="s">
        <v>359</v>
      </c>
      <c r="E274" s="19" t="s">
        <v>214</v>
      </c>
      <c r="F274" s="19" t="s">
        <v>454</v>
      </c>
      <c r="G274" s="20" t="s">
        <v>250</v>
      </c>
      <c r="H274" s="385">
        <v>0</v>
      </c>
      <c r="I274" s="386">
        <v>0</v>
      </c>
      <c r="J274" s="386">
        <v>0</v>
      </c>
      <c r="K274" s="386">
        <v>-540</v>
      </c>
      <c r="L274" s="386">
        <v>0</v>
      </c>
      <c r="M274" s="386">
        <v>0</v>
      </c>
      <c r="N274" s="386" t="s">
        <v>244</v>
      </c>
      <c r="O274" s="386" t="s">
        <v>244</v>
      </c>
      <c r="P274" s="387" t="s">
        <v>244</v>
      </c>
      <c r="Q274" s="386"/>
      <c r="R274" s="386"/>
      <c r="S274" s="386"/>
      <c r="T274" s="386"/>
      <c r="U274" s="386"/>
      <c r="V274" s="385">
        <v>0</v>
      </c>
      <c r="W274" s="386">
        <v>0</v>
      </c>
      <c r="X274" s="386">
        <v>0</v>
      </c>
      <c r="Y274" s="386">
        <v>-52.65</v>
      </c>
      <c r="Z274" s="528">
        <v>0</v>
      </c>
      <c r="AA274" s="386">
        <v>0</v>
      </c>
      <c r="AB274" s="386" t="s">
        <v>244</v>
      </c>
      <c r="AC274" s="386" t="s">
        <v>244</v>
      </c>
      <c r="AD274" s="386" t="s">
        <v>244</v>
      </c>
      <c r="AE274" s="386"/>
      <c r="AF274" s="386"/>
      <c r="AG274" s="386"/>
      <c r="AH274" s="386"/>
      <c r="AI274" s="386"/>
      <c r="AJ274" s="19"/>
      <c r="AK274" s="19"/>
      <c r="AL274" s="18"/>
    </row>
    <row r="275" spans="2:38" ht="14.5" x14ac:dyDescent="0.35">
      <c r="B275" s="19" t="s">
        <v>146</v>
      </c>
      <c r="C275" s="19" t="s">
        <v>126</v>
      </c>
      <c r="D275" s="21" t="s">
        <v>217</v>
      </c>
      <c r="E275" s="19" t="s">
        <v>214</v>
      </c>
      <c r="F275" s="19" t="s">
        <v>455</v>
      </c>
      <c r="G275" s="20" t="s">
        <v>298</v>
      </c>
      <c r="H275" s="385">
        <v>0</v>
      </c>
      <c r="I275" s="386">
        <v>0</v>
      </c>
      <c r="J275" s="386">
        <v>0</v>
      </c>
      <c r="K275" s="386">
        <v>20</v>
      </c>
      <c r="L275" s="386">
        <v>0</v>
      </c>
      <c r="M275" s="386">
        <v>0</v>
      </c>
      <c r="N275" s="386" t="s">
        <v>244</v>
      </c>
      <c r="O275" s="386" t="s">
        <v>244</v>
      </c>
      <c r="P275" s="387" t="s">
        <v>244</v>
      </c>
      <c r="Q275" s="386"/>
      <c r="R275" s="386"/>
      <c r="S275" s="386"/>
      <c r="T275" s="386"/>
      <c r="U275" s="386"/>
      <c r="V275" s="385">
        <v>0</v>
      </c>
      <c r="W275" s="386">
        <v>0</v>
      </c>
      <c r="X275" s="386">
        <v>0</v>
      </c>
      <c r="Y275" s="386">
        <v>1.8459999999999999</v>
      </c>
      <c r="Z275" s="528">
        <v>0</v>
      </c>
      <c r="AA275" s="386">
        <v>0</v>
      </c>
      <c r="AB275" s="386" t="s">
        <v>244</v>
      </c>
      <c r="AC275" s="386" t="s">
        <v>244</v>
      </c>
      <c r="AD275" s="386" t="s">
        <v>244</v>
      </c>
      <c r="AE275" s="386"/>
      <c r="AF275" s="386"/>
      <c r="AG275" s="386"/>
      <c r="AH275" s="386"/>
      <c r="AI275" s="386"/>
      <c r="AJ275" s="19"/>
      <c r="AK275" s="19"/>
      <c r="AL275" s="18"/>
    </row>
    <row r="276" spans="2:38" ht="14.5" x14ac:dyDescent="0.35">
      <c r="B276" s="19" t="s">
        <v>146</v>
      </c>
      <c r="C276" s="19" t="s">
        <v>126</v>
      </c>
      <c r="D276" s="21" t="s">
        <v>217</v>
      </c>
      <c r="E276" s="19" t="s">
        <v>214</v>
      </c>
      <c r="F276" s="19" t="s">
        <v>456</v>
      </c>
      <c r="G276" s="20" t="s">
        <v>250</v>
      </c>
      <c r="H276" s="385">
        <v>0</v>
      </c>
      <c r="I276" s="386">
        <v>0</v>
      </c>
      <c r="J276" s="386">
        <v>0</v>
      </c>
      <c r="K276" s="386">
        <v>2</v>
      </c>
      <c r="L276" s="386">
        <v>0</v>
      </c>
      <c r="M276" s="386">
        <v>0</v>
      </c>
      <c r="N276" s="386" t="s">
        <v>244</v>
      </c>
      <c r="O276" s="386" t="s">
        <v>244</v>
      </c>
      <c r="P276" s="387" t="s">
        <v>244</v>
      </c>
      <c r="Q276" s="386"/>
      <c r="R276" s="386"/>
      <c r="S276" s="386"/>
      <c r="T276" s="386"/>
      <c r="U276" s="386"/>
      <c r="V276" s="385">
        <v>0</v>
      </c>
      <c r="W276" s="386">
        <v>0</v>
      </c>
      <c r="X276" s="386">
        <v>0</v>
      </c>
      <c r="Y276" s="386">
        <v>0.19500000000000001</v>
      </c>
      <c r="Z276" s="528">
        <v>0</v>
      </c>
      <c r="AA276" s="386">
        <v>0</v>
      </c>
      <c r="AB276" s="386" t="s">
        <v>244</v>
      </c>
      <c r="AC276" s="386" t="s">
        <v>244</v>
      </c>
      <c r="AD276" s="386" t="s">
        <v>244</v>
      </c>
      <c r="AE276" s="386"/>
      <c r="AF276" s="386"/>
      <c r="AG276" s="386"/>
      <c r="AH276" s="386"/>
      <c r="AI276" s="386"/>
      <c r="AJ276" s="19"/>
      <c r="AK276" s="19"/>
      <c r="AL276" s="18"/>
    </row>
    <row r="277" spans="2:38" ht="14.5" x14ac:dyDescent="0.35">
      <c r="B277" s="19" t="s">
        <v>146</v>
      </c>
      <c r="C277" s="19" t="s">
        <v>126</v>
      </c>
      <c r="D277" s="21" t="s">
        <v>217</v>
      </c>
      <c r="E277" s="19" t="s">
        <v>214</v>
      </c>
      <c r="F277" s="19" t="s">
        <v>457</v>
      </c>
      <c r="G277" s="20" t="s">
        <v>298</v>
      </c>
      <c r="H277" s="385">
        <v>0</v>
      </c>
      <c r="I277" s="386">
        <v>0</v>
      </c>
      <c r="J277" s="386">
        <v>0</v>
      </c>
      <c r="K277" s="386">
        <v>37</v>
      </c>
      <c r="L277" s="386">
        <v>0</v>
      </c>
      <c r="M277" s="386">
        <v>0</v>
      </c>
      <c r="N277" s="386" t="s">
        <v>244</v>
      </c>
      <c r="O277" s="386" t="s">
        <v>244</v>
      </c>
      <c r="P277" s="387" t="s">
        <v>244</v>
      </c>
      <c r="Q277" s="386"/>
      <c r="R277" s="386"/>
      <c r="S277" s="386"/>
      <c r="T277" s="386"/>
      <c r="U277" s="386"/>
      <c r="V277" s="385">
        <v>0</v>
      </c>
      <c r="W277" s="386">
        <v>0</v>
      </c>
      <c r="X277" s="386">
        <v>0</v>
      </c>
      <c r="Y277" s="386">
        <v>3.4150999999999998</v>
      </c>
      <c r="Z277" s="528">
        <v>0</v>
      </c>
      <c r="AA277" s="386">
        <v>0</v>
      </c>
      <c r="AB277" s="386" t="s">
        <v>244</v>
      </c>
      <c r="AC277" s="386" t="s">
        <v>244</v>
      </c>
      <c r="AD277" s="386" t="s">
        <v>244</v>
      </c>
      <c r="AE277" s="386"/>
      <c r="AF277" s="386"/>
      <c r="AG277" s="386"/>
      <c r="AH277" s="386"/>
      <c r="AI277" s="386"/>
      <c r="AJ277" s="19"/>
      <c r="AK277" s="19"/>
      <c r="AL277" s="18"/>
    </row>
    <row r="278" spans="2:38" ht="14.5" x14ac:dyDescent="0.35">
      <c r="B278" s="19" t="s">
        <v>146</v>
      </c>
      <c r="C278" s="19" t="s">
        <v>126</v>
      </c>
      <c r="D278" s="21" t="s">
        <v>213</v>
      </c>
      <c r="E278" s="19" t="s">
        <v>214</v>
      </c>
      <c r="F278" s="19" t="s">
        <v>458</v>
      </c>
      <c r="G278" s="20" t="s">
        <v>250</v>
      </c>
      <c r="H278" s="385">
        <v>0</v>
      </c>
      <c r="I278" s="386">
        <v>0</v>
      </c>
      <c r="J278" s="386">
        <v>0</v>
      </c>
      <c r="K278" s="386">
        <v>20</v>
      </c>
      <c r="L278" s="386">
        <v>0</v>
      </c>
      <c r="M278" s="386">
        <v>0</v>
      </c>
      <c r="N278" s="386" t="s">
        <v>244</v>
      </c>
      <c r="O278" s="386" t="s">
        <v>244</v>
      </c>
      <c r="P278" s="387" t="s">
        <v>244</v>
      </c>
      <c r="Q278" s="386"/>
      <c r="R278" s="386"/>
      <c r="S278" s="386"/>
      <c r="T278" s="386"/>
      <c r="U278" s="386"/>
      <c r="V278" s="385">
        <v>0</v>
      </c>
      <c r="W278" s="386">
        <v>0</v>
      </c>
      <c r="X278" s="386">
        <v>0</v>
      </c>
      <c r="Y278" s="386">
        <v>1.9500000000000002</v>
      </c>
      <c r="Z278" s="528">
        <v>0</v>
      </c>
      <c r="AA278" s="386">
        <v>0</v>
      </c>
      <c r="AB278" s="386" t="s">
        <v>244</v>
      </c>
      <c r="AC278" s="386" t="s">
        <v>244</v>
      </c>
      <c r="AD278" s="386" t="s">
        <v>244</v>
      </c>
      <c r="AE278" s="386"/>
      <c r="AF278" s="386"/>
      <c r="AG278" s="386"/>
      <c r="AH278" s="386"/>
      <c r="AI278" s="386"/>
      <c r="AJ278" s="19"/>
      <c r="AK278" s="19"/>
      <c r="AL278" s="18"/>
    </row>
    <row r="279" spans="2:38" ht="14.5" x14ac:dyDescent="0.35">
      <c r="B279" s="19" t="s">
        <v>146</v>
      </c>
      <c r="C279" s="19" t="s">
        <v>126</v>
      </c>
      <c r="D279" s="21" t="s">
        <v>213</v>
      </c>
      <c r="E279" s="19" t="s">
        <v>214</v>
      </c>
      <c r="F279" s="19" t="s">
        <v>459</v>
      </c>
      <c r="G279" s="20" t="s">
        <v>250</v>
      </c>
      <c r="H279" s="385">
        <v>0</v>
      </c>
      <c r="I279" s="386">
        <v>0</v>
      </c>
      <c r="J279" s="386">
        <v>0</v>
      </c>
      <c r="K279" s="386">
        <v>5</v>
      </c>
      <c r="L279" s="386">
        <v>0</v>
      </c>
      <c r="M279" s="386">
        <v>0</v>
      </c>
      <c r="N279" s="386" t="s">
        <v>244</v>
      </c>
      <c r="O279" s="386" t="s">
        <v>244</v>
      </c>
      <c r="P279" s="387" t="s">
        <v>244</v>
      </c>
      <c r="Q279" s="386"/>
      <c r="R279" s="386"/>
      <c r="S279" s="386"/>
      <c r="T279" s="386"/>
      <c r="U279" s="386"/>
      <c r="V279" s="385">
        <v>0</v>
      </c>
      <c r="W279" s="386">
        <v>0</v>
      </c>
      <c r="X279" s="386">
        <v>0</v>
      </c>
      <c r="Y279" s="386">
        <v>0.48750000000000004</v>
      </c>
      <c r="Z279" s="528">
        <v>0</v>
      </c>
      <c r="AA279" s="386">
        <v>0</v>
      </c>
      <c r="AB279" s="386" t="s">
        <v>244</v>
      </c>
      <c r="AC279" s="386" t="s">
        <v>244</v>
      </c>
      <c r="AD279" s="386" t="s">
        <v>244</v>
      </c>
      <c r="AE279" s="386"/>
      <c r="AF279" s="386"/>
      <c r="AG279" s="386"/>
      <c r="AH279" s="386"/>
      <c r="AI279" s="386"/>
      <c r="AJ279" s="19"/>
      <c r="AK279" s="19"/>
      <c r="AL279" s="18"/>
    </row>
    <row r="280" spans="2:38" ht="14.5" x14ac:dyDescent="0.35">
      <c r="B280" s="19" t="s">
        <v>146</v>
      </c>
      <c r="C280" s="19" t="s">
        <v>126</v>
      </c>
      <c r="D280" s="21" t="s">
        <v>213</v>
      </c>
      <c r="E280" s="19" t="s">
        <v>214</v>
      </c>
      <c r="F280" s="19" t="s">
        <v>460</v>
      </c>
      <c r="G280" s="20" t="s">
        <v>250</v>
      </c>
      <c r="H280" s="385">
        <v>0</v>
      </c>
      <c r="I280" s="386">
        <v>0</v>
      </c>
      <c r="J280" s="386">
        <v>0</v>
      </c>
      <c r="K280" s="386">
        <v>90</v>
      </c>
      <c r="L280" s="386">
        <v>0</v>
      </c>
      <c r="M280" s="386">
        <v>0</v>
      </c>
      <c r="N280" s="386" t="s">
        <v>244</v>
      </c>
      <c r="O280" s="386" t="s">
        <v>244</v>
      </c>
      <c r="P280" s="387" t="s">
        <v>244</v>
      </c>
      <c r="Q280" s="386"/>
      <c r="R280" s="386"/>
      <c r="S280" s="386"/>
      <c r="T280" s="386"/>
      <c r="U280" s="386"/>
      <c r="V280" s="385">
        <v>0</v>
      </c>
      <c r="W280" s="386">
        <v>0</v>
      </c>
      <c r="X280" s="386">
        <v>0</v>
      </c>
      <c r="Y280" s="386">
        <v>8.7750000000000004</v>
      </c>
      <c r="Z280" s="528">
        <v>0</v>
      </c>
      <c r="AA280" s="386">
        <v>0</v>
      </c>
      <c r="AB280" s="386" t="s">
        <v>244</v>
      </c>
      <c r="AC280" s="386" t="s">
        <v>244</v>
      </c>
      <c r="AD280" s="386" t="s">
        <v>244</v>
      </c>
      <c r="AE280" s="386"/>
      <c r="AF280" s="386"/>
      <c r="AG280" s="386"/>
      <c r="AH280" s="386"/>
      <c r="AI280" s="386"/>
      <c r="AJ280" s="19"/>
      <c r="AK280" s="19"/>
      <c r="AL280" s="18"/>
    </row>
    <row r="281" spans="2:38" ht="14.5" x14ac:dyDescent="0.35">
      <c r="B281" s="19" t="s">
        <v>146</v>
      </c>
      <c r="C281" s="19" t="s">
        <v>126</v>
      </c>
      <c r="D281" s="21" t="s">
        <v>213</v>
      </c>
      <c r="E281" s="19" t="s">
        <v>214</v>
      </c>
      <c r="F281" s="19" t="s">
        <v>461</v>
      </c>
      <c r="G281" s="20" t="s">
        <v>250</v>
      </c>
      <c r="H281" s="385">
        <v>0</v>
      </c>
      <c r="I281" s="386">
        <v>0</v>
      </c>
      <c r="J281" s="386">
        <v>0</v>
      </c>
      <c r="K281" s="386">
        <v>1</v>
      </c>
      <c r="L281" s="386">
        <v>0</v>
      </c>
      <c r="M281" s="386">
        <v>0</v>
      </c>
      <c r="N281" s="386" t="s">
        <v>244</v>
      </c>
      <c r="O281" s="386" t="s">
        <v>244</v>
      </c>
      <c r="P281" s="387" t="s">
        <v>244</v>
      </c>
      <c r="Q281" s="386"/>
      <c r="R281" s="386"/>
      <c r="S281" s="386"/>
      <c r="T281" s="386"/>
      <c r="U281" s="386"/>
      <c r="V281" s="385">
        <v>0</v>
      </c>
      <c r="W281" s="386">
        <v>0</v>
      </c>
      <c r="X281" s="386">
        <v>0</v>
      </c>
      <c r="Y281" s="386">
        <v>9.7500000000000003E-2</v>
      </c>
      <c r="Z281" s="528">
        <v>0</v>
      </c>
      <c r="AA281" s="386">
        <v>0</v>
      </c>
      <c r="AB281" s="386" t="s">
        <v>244</v>
      </c>
      <c r="AC281" s="386" t="s">
        <v>244</v>
      </c>
      <c r="AD281" s="386" t="s">
        <v>244</v>
      </c>
      <c r="AE281" s="386"/>
      <c r="AF281" s="386"/>
      <c r="AG281" s="386"/>
      <c r="AH281" s="386"/>
      <c r="AI281" s="386"/>
      <c r="AJ281" s="19"/>
      <c r="AK281" s="19"/>
      <c r="AL281" s="18"/>
    </row>
    <row r="282" spans="2:38" ht="14.5" x14ac:dyDescent="0.35">
      <c r="B282" s="19" t="s">
        <v>146</v>
      </c>
      <c r="C282" s="19" t="s">
        <v>126</v>
      </c>
      <c r="D282" s="21" t="s">
        <v>213</v>
      </c>
      <c r="E282" s="19" t="s">
        <v>214</v>
      </c>
      <c r="F282" s="19" t="s">
        <v>462</v>
      </c>
      <c r="G282" s="20" t="s">
        <v>250</v>
      </c>
      <c r="H282" s="385">
        <v>0</v>
      </c>
      <c r="I282" s="386">
        <v>0</v>
      </c>
      <c r="J282" s="386">
        <v>0</v>
      </c>
      <c r="K282" s="386">
        <v>39.700000000000003</v>
      </c>
      <c r="L282" s="386">
        <v>0</v>
      </c>
      <c r="M282" s="386">
        <v>0</v>
      </c>
      <c r="N282" s="386" t="s">
        <v>244</v>
      </c>
      <c r="O282" s="386" t="s">
        <v>244</v>
      </c>
      <c r="P282" s="387" t="s">
        <v>244</v>
      </c>
      <c r="Q282" s="386"/>
      <c r="R282" s="386"/>
      <c r="S282" s="386"/>
      <c r="T282" s="386"/>
      <c r="U282" s="386"/>
      <c r="V282" s="385">
        <v>0</v>
      </c>
      <c r="W282" s="386">
        <v>0</v>
      </c>
      <c r="X282" s="386">
        <v>0</v>
      </c>
      <c r="Y282" s="386">
        <v>3.8707500000000006</v>
      </c>
      <c r="Z282" s="528">
        <v>0</v>
      </c>
      <c r="AA282" s="386">
        <v>0</v>
      </c>
      <c r="AB282" s="386" t="s">
        <v>244</v>
      </c>
      <c r="AC282" s="386" t="s">
        <v>244</v>
      </c>
      <c r="AD282" s="386" t="s">
        <v>244</v>
      </c>
      <c r="AE282" s="386"/>
      <c r="AF282" s="386"/>
      <c r="AG282" s="386"/>
      <c r="AH282" s="386"/>
      <c r="AI282" s="386"/>
      <c r="AJ282" s="19"/>
      <c r="AK282" s="19"/>
      <c r="AL282" s="18"/>
    </row>
    <row r="283" spans="2:38" ht="14.5" x14ac:dyDescent="0.35">
      <c r="B283" s="19" t="s">
        <v>146</v>
      </c>
      <c r="C283" s="19" t="s">
        <v>126</v>
      </c>
      <c r="D283" s="21" t="s">
        <v>213</v>
      </c>
      <c r="E283" s="19" t="s">
        <v>214</v>
      </c>
      <c r="F283" s="19" t="s">
        <v>463</v>
      </c>
      <c r="G283" s="20" t="s">
        <v>250</v>
      </c>
      <c r="H283" s="385">
        <v>0</v>
      </c>
      <c r="I283" s="386">
        <v>0</v>
      </c>
      <c r="J283" s="386">
        <v>0</v>
      </c>
      <c r="K283" s="386">
        <v>1.7</v>
      </c>
      <c r="L283" s="386">
        <v>0</v>
      </c>
      <c r="M283" s="386">
        <v>0</v>
      </c>
      <c r="N283" s="386" t="s">
        <v>244</v>
      </c>
      <c r="O283" s="386" t="s">
        <v>244</v>
      </c>
      <c r="P283" s="387" t="s">
        <v>244</v>
      </c>
      <c r="Q283" s="386"/>
      <c r="R283" s="386"/>
      <c r="S283" s="386"/>
      <c r="T283" s="386"/>
      <c r="U283" s="386"/>
      <c r="V283" s="385">
        <v>0</v>
      </c>
      <c r="W283" s="386">
        <v>0</v>
      </c>
      <c r="X283" s="386">
        <v>0</v>
      </c>
      <c r="Y283" s="386">
        <v>0.16575000000000001</v>
      </c>
      <c r="Z283" s="528">
        <v>0</v>
      </c>
      <c r="AA283" s="386">
        <v>0</v>
      </c>
      <c r="AB283" s="386" t="s">
        <v>244</v>
      </c>
      <c r="AC283" s="386" t="s">
        <v>244</v>
      </c>
      <c r="AD283" s="386" t="s">
        <v>244</v>
      </c>
      <c r="AE283" s="386"/>
      <c r="AF283" s="386"/>
      <c r="AG283" s="386"/>
      <c r="AH283" s="386"/>
      <c r="AI283" s="386"/>
      <c r="AJ283" s="19"/>
      <c r="AK283" s="19"/>
      <c r="AL283" s="18"/>
    </row>
    <row r="284" spans="2:38" ht="14.5" x14ac:dyDescent="0.35">
      <c r="B284" s="19" t="s">
        <v>146</v>
      </c>
      <c r="C284" s="19" t="s">
        <v>126</v>
      </c>
      <c r="D284" s="21" t="s">
        <v>213</v>
      </c>
      <c r="E284" s="19" t="s">
        <v>214</v>
      </c>
      <c r="F284" s="19" t="s">
        <v>464</v>
      </c>
      <c r="G284" s="20" t="s">
        <v>250</v>
      </c>
      <c r="H284" s="385">
        <v>0</v>
      </c>
      <c r="I284" s="386">
        <v>0</v>
      </c>
      <c r="J284" s="386">
        <v>0</v>
      </c>
      <c r="K284" s="386">
        <v>5</v>
      </c>
      <c r="L284" s="386">
        <v>0</v>
      </c>
      <c r="M284" s="386">
        <v>0</v>
      </c>
      <c r="N284" s="386" t="s">
        <v>244</v>
      </c>
      <c r="O284" s="386" t="s">
        <v>244</v>
      </c>
      <c r="P284" s="387" t="s">
        <v>244</v>
      </c>
      <c r="Q284" s="386"/>
      <c r="R284" s="386"/>
      <c r="S284" s="386"/>
      <c r="T284" s="386"/>
      <c r="U284" s="386"/>
      <c r="V284" s="385">
        <v>0</v>
      </c>
      <c r="W284" s="386">
        <v>0</v>
      </c>
      <c r="X284" s="386">
        <v>0</v>
      </c>
      <c r="Y284" s="386">
        <v>0.48750000000000004</v>
      </c>
      <c r="Z284" s="528">
        <v>0</v>
      </c>
      <c r="AA284" s="386">
        <v>0</v>
      </c>
      <c r="AB284" s="386" t="s">
        <v>244</v>
      </c>
      <c r="AC284" s="386" t="s">
        <v>244</v>
      </c>
      <c r="AD284" s="386" t="s">
        <v>244</v>
      </c>
      <c r="AE284" s="386"/>
      <c r="AF284" s="386"/>
      <c r="AG284" s="386"/>
      <c r="AH284" s="386"/>
      <c r="AI284" s="386"/>
      <c r="AJ284" s="19"/>
      <c r="AK284" s="19"/>
      <c r="AL284" s="18"/>
    </row>
    <row r="285" spans="2:38" ht="14.5" x14ac:dyDescent="0.35">
      <c r="B285" s="19" t="s">
        <v>146</v>
      </c>
      <c r="C285" s="19" t="s">
        <v>126</v>
      </c>
      <c r="D285" s="21" t="s">
        <v>213</v>
      </c>
      <c r="E285" s="19" t="s">
        <v>214</v>
      </c>
      <c r="F285" s="19" t="s">
        <v>465</v>
      </c>
      <c r="G285" s="20" t="s">
        <v>250</v>
      </c>
      <c r="H285" s="385">
        <v>0</v>
      </c>
      <c r="I285" s="386">
        <v>0</v>
      </c>
      <c r="J285" s="386">
        <v>0</v>
      </c>
      <c r="K285" s="386">
        <v>4</v>
      </c>
      <c r="L285" s="386">
        <v>0</v>
      </c>
      <c r="M285" s="386">
        <v>0</v>
      </c>
      <c r="N285" s="386" t="s">
        <v>244</v>
      </c>
      <c r="O285" s="386" t="s">
        <v>244</v>
      </c>
      <c r="P285" s="387" t="s">
        <v>244</v>
      </c>
      <c r="Q285" s="386"/>
      <c r="R285" s="386"/>
      <c r="S285" s="386"/>
      <c r="T285" s="386"/>
      <c r="U285" s="386"/>
      <c r="V285" s="385">
        <v>0</v>
      </c>
      <c r="W285" s="386">
        <v>0</v>
      </c>
      <c r="X285" s="386">
        <v>0</v>
      </c>
      <c r="Y285" s="386">
        <v>0.39</v>
      </c>
      <c r="Z285" s="528">
        <v>0</v>
      </c>
      <c r="AA285" s="386">
        <v>0</v>
      </c>
      <c r="AB285" s="386" t="s">
        <v>244</v>
      </c>
      <c r="AC285" s="386" t="s">
        <v>244</v>
      </c>
      <c r="AD285" s="386" t="s">
        <v>244</v>
      </c>
      <c r="AE285" s="386"/>
      <c r="AF285" s="386"/>
      <c r="AG285" s="386"/>
      <c r="AH285" s="386"/>
      <c r="AI285" s="386"/>
      <c r="AJ285" s="19"/>
      <c r="AK285" s="19"/>
      <c r="AL285" s="18"/>
    </row>
    <row r="286" spans="2:38" ht="14.5" x14ac:dyDescent="0.35">
      <c r="B286" s="19" t="s">
        <v>146</v>
      </c>
      <c r="C286" s="19" t="s">
        <v>126</v>
      </c>
      <c r="D286" s="21" t="s">
        <v>213</v>
      </c>
      <c r="E286" s="19" t="s">
        <v>214</v>
      </c>
      <c r="F286" s="19" t="s">
        <v>466</v>
      </c>
      <c r="G286" s="20" t="s">
        <v>250</v>
      </c>
      <c r="H286" s="385">
        <v>0</v>
      </c>
      <c r="I286" s="386">
        <v>0</v>
      </c>
      <c r="J286" s="386">
        <v>0</v>
      </c>
      <c r="K286" s="386">
        <v>3.5</v>
      </c>
      <c r="L286" s="386">
        <v>0</v>
      </c>
      <c r="M286" s="386">
        <v>0</v>
      </c>
      <c r="N286" s="386" t="s">
        <v>244</v>
      </c>
      <c r="O286" s="386" t="s">
        <v>244</v>
      </c>
      <c r="P286" s="387" t="s">
        <v>244</v>
      </c>
      <c r="Q286" s="386"/>
      <c r="R286" s="386"/>
      <c r="S286" s="386"/>
      <c r="T286" s="386"/>
      <c r="U286" s="386"/>
      <c r="V286" s="385">
        <v>0</v>
      </c>
      <c r="W286" s="386">
        <v>0</v>
      </c>
      <c r="X286" s="386">
        <v>0</v>
      </c>
      <c r="Y286" s="386">
        <v>0.34125</v>
      </c>
      <c r="Z286" s="528">
        <v>0</v>
      </c>
      <c r="AA286" s="386">
        <v>0</v>
      </c>
      <c r="AB286" s="386" t="s">
        <v>244</v>
      </c>
      <c r="AC286" s="386" t="s">
        <v>244</v>
      </c>
      <c r="AD286" s="386" t="s">
        <v>244</v>
      </c>
      <c r="AE286" s="386"/>
      <c r="AF286" s="386"/>
      <c r="AG286" s="386"/>
      <c r="AH286" s="386"/>
      <c r="AI286" s="386"/>
      <c r="AJ286" s="19"/>
      <c r="AK286" s="19"/>
      <c r="AL286" s="18"/>
    </row>
    <row r="287" spans="2:38" ht="14.5" x14ac:dyDescent="0.35">
      <c r="B287" s="19" t="s">
        <v>146</v>
      </c>
      <c r="C287" s="19" t="s">
        <v>126</v>
      </c>
      <c r="D287" s="21" t="s">
        <v>213</v>
      </c>
      <c r="E287" s="19" t="s">
        <v>214</v>
      </c>
      <c r="F287" s="19" t="s">
        <v>467</v>
      </c>
      <c r="G287" s="20" t="s">
        <v>250</v>
      </c>
      <c r="H287" s="385">
        <v>0</v>
      </c>
      <c r="I287" s="386">
        <v>0</v>
      </c>
      <c r="J287" s="386">
        <v>0</v>
      </c>
      <c r="K287" s="386">
        <v>5</v>
      </c>
      <c r="L287" s="386">
        <v>0</v>
      </c>
      <c r="M287" s="386">
        <v>0</v>
      </c>
      <c r="N287" s="386" t="s">
        <v>244</v>
      </c>
      <c r="O287" s="386" t="s">
        <v>244</v>
      </c>
      <c r="P287" s="387" t="s">
        <v>244</v>
      </c>
      <c r="Q287" s="386"/>
      <c r="R287" s="386"/>
      <c r="S287" s="386"/>
      <c r="T287" s="386"/>
      <c r="U287" s="386"/>
      <c r="V287" s="385">
        <v>0</v>
      </c>
      <c r="W287" s="386">
        <v>0</v>
      </c>
      <c r="X287" s="386">
        <v>0</v>
      </c>
      <c r="Y287" s="386">
        <v>0.48750000000000004</v>
      </c>
      <c r="Z287" s="528">
        <v>0</v>
      </c>
      <c r="AA287" s="386">
        <v>0</v>
      </c>
      <c r="AB287" s="386" t="s">
        <v>244</v>
      </c>
      <c r="AC287" s="386" t="s">
        <v>244</v>
      </c>
      <c r="AD287" s="386" t="s">
        <v>244</v>
      </c>
      <c r="AE287" s="386"/>
      <c r="AF287" s="386"/>
      <c r="AG287" s="386"/>
      <c r="AH287" s="386"/>
      <c r="AI287" s="386"/>
      <c r="AJ287" s="19"/>
      <c r="AK287" s="19"/>
      <c r="AL287" s="18"/>
    </row>
    <row r="288" spans="2:38" ht="14.5" x14ac:dyDescent="0.35">
      <c r="B288" s="19" t="s">
        <v>146</v>
      </c>
      <c r="C288" s="19" t="s">
        <v>126</v>
      </c>
      <c r="D288" s="21" t="s">
        <v>288</v>
      </c>
      <c r="E288" s="19" t="s">
        <v>214</v>
      </c>
      <c r="F288" s="19" t="s">
        <v>468</v>
      </c>
      <c r="G288" s="20" t="s">
        <v>250</v>
      </c>
      <c r="H288" s="385">
        <v>0</v>
      </c>
      <c r="I288" s="386">
        <v>0</v>
      </c>
      <c r="J288" s="386">
        <v>0</v>
      </c>
      <c r="K288" s="386">
        <v>20</v>
      </c>
      <c r="L288" s="386">
        <v>0</v>
      </c>
      <c r="M288" s="386">
        <v>0</v>
      </c>
      <c r="N288" s="386" t="s">
        <v>244</v>
      </c>
      <c r="O288" s="386" t="s">
        <v>244</v>
      </c>
      <c r="P288" s="387" t="s">
        <v>244</v>
      </c>
      <c r="Q288" s="386"/>
      <c r="R288" s="386"/>
      <c r="S288" s="386"/>
      <c r="T288" s="386"/>
      <c r="U288" s="386"/>
      <c r="V288" s="385">
        <v>0</v>
      </c>
      <c r="W288" s="386">
        <v>0</v>
      </c>
      <c r="X288" s="386">
        <v>0</v>
      </c>
      <c r="Y288" s="386">
        <v>1.9500000000000002</v>
      </c>
      <c r="Z288" s="528">
        <v>0</v>
      </c>
      <c r="AA288" s="386">
        <v>0</v>
      </c>
      <c r="AB288" s="386" t="s">
        <v>244</v>
      </c>
      <c r="AC288" s="386" t="s">
        <v>244</v>
      </c>
      <c r="AD288" s="386" t="s">
        <v>244</v>
      </c>
      <c r="AE288" s="386"/>
      <c r="AF288" s="386"/>
      <c r="AG288" s="386"/>
      <c r="AH288" s="386"/>
      <c r="AI288" s="386"/>
      <c r="AJ288" s="19"/>
      <c r="AK288" s="19"/>
      <c r="AL288" s="18"/>
    </row>
    <row r="289" spans="2:38" ht="14.5" x14ac:dyDescent="0.35">
      <c r="B289" s="19" t="s">
        <v>146</v>
      </c>
      <c r="C289" s="19" t="s">
        <v>126</v>
      </c>
      <c r="D289" s="21" t="s">
        <v>288</v>
      </c>
      <c r="E289" s="19" t="s">
        <v>214</v>
      </c>
      <c r="F289" s="19" t="s">
        <v>469</v>
      </c>
      <c r="G289" s="20" t="s">
        <v>248</v>
      </c>
      <c r="H289" s="385">
        <v>0</v>
      </c>
      <c r="I289" s="386">
        <v>0</v>
      </c>
      <c r="J289" s="386">
        <v>0.79500000000000004</v>
      </c>
      <c r="K289" s="386">
        <v>1.19</v>
      </c>
      <c r="L289" s="386">
        <v>0</v>
      </c>
      <c r="M289" s="386">
        <v>0</v>
      </c>
      <c r="N289" s="386" t="s">
        <v>244</v>
      </c>
      <c r="O289" s="386" t="s">
        <v>244</v>
      </c>
      <c r="P289" s="387" t="s">
        <v>244</v>
      </c>
      <c r="Q289" s="386"/>
      <c r="R289" s="386"/>
      <c r="S289" s="386"/>
      <c r="T289" s="386"/>
      <c r="U289" s="386"/>
      <c r="V289" s="385">
        <v>0</v>
      </c>
      <c r="W289" s="386">
        <v>0</v>
      </c>
      <c r="X289" s="386">
        <v>0</v>
      </c>
      <c r="Y289" s="386">
        <v>0</v>
      </c>
      <c r="Z289" s="528">
        <v>0</v>
      </c>
      <c r="AA289" s="386">
        <v>0</v>
      </c>
      <c r="AB289" s="386" t="s">
        <v>244</v>
      </c>
      <c r="AC289" s="386" t="s">
        <v>244</v>
      </c>
      <c r="AD289" s="386" t="s">
        <v>244</v>
      </c>
      <c r="AE289" s="386"/>
      <c r="AF289" s="386"/>
      <c r="AG289" s="386"/>
      <c r="AH289" s="386"/>
      <c r="AI289" s="386"/>
      <c r="AJ289" s="19"/>
      <c r="AK289" s="19"/>
      <c r="AL289" s="18"/>
    </row>
    <row r="290" spans="2:38" ht="14.5" x14ac:dyDescent="0.35">
      <c r="B290" s="19" t="s">
        <v>146</v>
      </c>
      <c r="C290" s="19" t="s">
        <v>126</v>
      </c>
      <c r="D290" s="21" t="s">
        <v>288</v>
      </c>
      <c r="E290" s="19" t="s">
        <v>214</v>
      </c>
      <c r="F290" s="19" t="s">
        <v>470</v>
      </c>
      <c r="G290" s="20" t="s">
        <v>250</v>
      </c>
      <c r="H290" s="385">
        <v>0</v>
      </c>
      <c r="I290" s="386">
        <v>0</v>
      </c>
      <c r="J290" s="386">
        <v>0</v>
      </c>
      <c r="K290" s="386">
        <v>11</v>
      </c>
      <c r="L290" s="386">
        <v>0</v>
      </c>
      <c r="M290" s="386">
        <v>0</v>
      </c>
      <c r="N290" s="386" t="s">
        <v>244</v>
      </c>
      <c r="O290" s="386" t="s">
        <v>244</v>
      </c>
      <c r="P290" s="387" t="s">
        <v>244</v>
      </c>
      <c r="Q290" s="386"/>
      <c r="R290" s="386"/>
      <c r="S290" s="386"/>
      <c r="T290" s="386"/>
      <c r="U290" s="386"/>
      <c r="V290" s="385">
        <v>0</v>
      </c>
      <c r="W290" s="386">
        <v>0</v>
      </c>
      <c r="X290" s="386">
        <v>0</v>
      </c>
      <c r="Y290" s="386">
        <v>1.0725</v>
      </c>
      <c r="Z290" s="528">
        <v>0</v>
      </c>
      <c r="AA290" s="386">
        <v>0</v>
      </c>
      <c r="AB290" s="386" t="s">
        <v>244</v>
      </c>
      <c r="AC290" s="386" t="s">
        <v>244</v>
      </c>
      <c r="AD290" s="386" t="s">
        <v>244</v>
      </c>
      <c r="AE290" s="386"/>
      <c r="AF290" s="386"/>
      <c r="AG290" s="386"/>
      <c r="AH290" s="386"/>
      <c r="AI290" s="386"/>
      <c r="AJ290" s="19"/>
      <c r="AK290" s="19"/>
      <c r="AL290" s="18"/>
    </row>
    <row r="291" spans="2:38" ht="14.5" x14ac:dyDescent="0.35">
      <c r="B291" s="19" t="s">
        <v>146</v>
      </c>
      <c r="C291" s="19" t="s">
        <v>126</v>
      </c>
      <c r="D291" s="21" t="s">
        <v>288</v>
      </c>
      <c r="E291" s="19" t="s">
        <v>214</v>
      </c>
      <c r="F291" s="19" t="s">
        <v>471</v>
      </c>
      <c r="G291" s="20" t="s">
        <v>250</v>
      </c>
      <c r="H291" s="385">
        <v>0</v>
      </c>
      <c r="I291" s="386">
        <v>0</v>
      </c>
      <c r="J291" s="386">
        <v>5</v>
      </c>
      <c r="K291" s="386">
        <v>0</v>
      </c>
      <c r="L291" s="386">
        <v>0</v>
      </c>
      <c r="M291" s="386">
        <v>0</v>
      </c>
      <c r="N291" s="386" t="s">
        <v>244</v>
      </c>
      <c r="O291" s="386" t="s">
        <v>244</v>
      </c>
      <c r="P291" s="387" t="s">
        <v>244</v>
      </c>
      <c r="Q291" s="386"/>
      <c r="R291" s="386"/>
      <c r="S291" s="386"/>
      <c r="T291" s="386"/>
      <c r="U291" s="386"/>
      <c r="V291" s="385">
        <v>0</v>
      </c>
      <c r="W291" s="386">
        <v>0</v>
      </c>
      <c r="X291" s="386">
        <v>0.48750000000000004</v>
      </c>
      <c r="Y291" s="386">
        <v>0</v>
      </c>
      <c r="Z291" s="528">
        <v>0</v>
      </c>
      <c r="AA291" s="386">
        <v>0</v>
      </c>
      <c r="AB291" s="386" t="s">
        <v>244</v>
      </c>
      <c r="AC291" s="386" t="s">
        <v>244</v>
      </c>
      <c r="AD291" s="386" t="s">
        <v>244</v>
      </c>
      <c r="AE291" s="386"/>
      <c r="AF291" s="386"/>
      <c r="AG291" s="386"/>
      <c r="AH291" s="386"/>
      <c r="AI291" s="386"/>
      <c r="AJ291" s="19"/>
      <c r="AK291" s="19"/>
      <c r="AL291" s="18"/>
    </row>
    <row r="292" spans="2:38" ht="14.5" x14ac:dyDescent="0.35">
      <c r="B292" s="19" t="s">
        <v>146</v>
      </c>
      <c r="C292" s="19" t="s">
        <v>126</v>
      </c>
      <c r="D292" s="22" t="s">
        <v>226</v>
      </c>
      <c r="E292" s="19" t="s">
        <v>214</v>
      </c>
      <c r="F292" s="19" t="s">
        <v>472</v>
      </c>
      <c r="G292" s="20" t="s">
        <v>250</v>
      </c>
      <c r="H292" s="385">
        <v>0</v>
      </c>
      <c r="I292" s="386">
        <v>0</v>
      </c>
      <c r="J292" s="386">
        <v>2.7</v>
      </c>
      <c r="K292" s="386">
        <v>4.5</v>
      </c>
      <c r="L292" s="386">
        <v>0</v>
      </c>
      <c r="M292" s="386">
        <v>0</v>
      </c>
      <c r="N292" s="386" t="s">
        <v>244</v>
      </c>
      <c r="O292" s="386" t="s">
        <v>244</v>
      </c>
      <c r="P292" s="387" t="s">
        <v>244</v>
      </c>
      <c r="Q292" s="386"/>
      <c r="R292" s="386"/>
      <c r="S292" s="386"/>
      <c r="T292" s="386"/>
      <c r="U292" s="386"/>
      <c r="V292" s="385">
        <v>0</v>
      </c>
      <c r="W292" s="386">
        <v>0</v>
      </c>
      <c r="X292" s="386">
        <v>0.26325000000000004</v>
      </c>
      <c r="Y292" s="386">
        <v>0.43875000000000003</v>
      </c>
      <c r="Z292" s="528">
        <v>0</v>
      </c>
      <c r="AA292" s="386">
        <v>0</v>
      </c>
      <c r="AB292" s="386" t="s">
        <v>244</v>
      </c>
      <c r="AC292" s="386" t="s">
        <v>244</v>
      </c>
      <c r="AD292" s="386" t="s">
        <v>244</v>
      </c>
      <c r="AE292" s="386"/>
      <c r="AF292" s="386"/>
      <c r="AG292" s="386"/>
      <c r="AH292" s="386"/>
      <c r="AI292" s="386"/>
      <c r="AJ292" s="19"/>
      <c r="AK292" s="19"/>
      <c r="AL292" s="18"/>
    </row>
    <row r="293" spans="2:38" ht="14.5" x14ac:dyDescent="0.35">
      <c r="B293" s="19" t="s">
        <v>146</v>
      </c>
      <c r="C293" s="19" t="s">
        <v>126</v>
      </c>
      <c r="D293" s="22" t="s">
        <v>226</v>
      </c>
      <c r="E293" s="19" t="s">
        <v>214</v>
      </c>
      <c r="F293" s="19" t="s">
        <v>473</v>
      </c>
      <c r="G293" s="20" t="s">
        <v>250</v>
      </c>
      <c r="H293" s="385">
        <v>0</v>
      </c>
      <c r="I293" s="386">
        <v>0</v>
      </c>
      <c r="J293" s="386">
        <v>0</v>
      </c>
      <c r="K293" s="386">
        <v>6.7</v>
      </c>
      <c r="L293" s="386">
        <v>0</v>
      </c>
      <c r="M293" s="386">
        <v>0</v>
      </c>
      <c r="N293" s="386" t="s">
        <v>244</v>
      </c>
      <c r="O293" s="386" t="s">
        <v>244</v>
      </c>
      <c r="P293" s="387" t="s">
        <v>244</v>
      </c>
      <c r="Q293" s="386"/>
      <c r="R293" s="386"/>
      <c r="S293" s="386"/>
      <c r="T293" s="386"/>
      <c r="U293" s="386"/>
      <c r="V293" s="385">
        <v>0</v>
      </c>
      <c r="W293" s="386">
        <v>0</v>
      </c>
      <c r="X293" s="386">
        <v>0</v>
      </c>
      <c r="Y293" s="386">
        <v>0.65325</v>
      </c>
      <c r="Z293" s="528">
        <v>0</v>
      </c>
      <c r="AA293" s="386">
        <v>0</v>
      </c>
      <c r="AB293" s="386" t="s">
        <v>244</v>
      </c>
      <c r="AC293" s="386" t="s">
        <v>244</v>
      </c>
      <c r="AD293" s="386" t="s">
        <v>244</v>
      </c>
      <c r="AE293" s="386"/>
      <c r="AF293" s="386"/>
      <c r="AG293" s="386"/>
      <c r="AH293" s="386"/>
      <c r="AI293" s="386"/>
      <c r="AJ293" s="19"/>
      <c r="AK293" s="19"/>
      <c r="AL293" s="18"/>
    </row>
    <row r="294" spans="2:38" ht="14.5" x14ac:dyDescent="0.35">
      <c r="B294" s="19" t="s">
        <v>146</v>
      </c>
      <c r="C294" s="19" t="s">
        <v>126</v>
      </c>
      <c r="D294" s="22" t="s">
        <v>226</v>
      </c>
      <c r="E294" s="19" t="s">
        <v>214</v>
      </c>
      <c r="F294" s="19" t="s">
        <v>474</v>
      </c>
      <c r="G294" s="20" t="s">
        <v>250</v>
      </c>
      <c r="H294" s="385">
        <v>0</v>
      </c>
      <c r="I294" s="386">
        <v>0</v>
      </c>
      <c r="J294" s="386">
        <v>0</v>
      </c>
      <c r="K294" s="386">
        <v>15</v>
      </c>
      <c r="L294" s="386">
        <v>0</v>
      </c>
      <c r="M294" s="386">
        <v>0</v>
      </c>
      <c r="N294" s="386" t="s">
        <v>244</v>
      </c>
      <c r="O294" s="386" t="s">
        <v>244</v>
      </c>
      <c r="P294" s="387" t="s">
        <v>244</v>
      </c>
      <c r="Q294" s="386"/>
      <c r="R294" s="386"/>
      <c r="S294" s="386"/>
      <c r="T294" s="386"/>
      <c r="U294" s="386"/>
      <c r="V294" s="385">
        <v>0</v>
      </c>
      <c r="W294" s="386">
        <v>0</v>
      </c>
      <c r="X294" s="386">
        <v>0</v>
      </c>
      <c r="Y294" s="386">
        <v>1.4625000000000001</v>
      </c>
      <c r="Z294" s="528">
        <v>0</v>
      </c>
      <c r="AA294" s="386">
        <v>0</v>
      </c>
      <c r="AB294" s="386" t="s">
        <v>244</v>
      </c>
      <c r="AC294" s="386" t="s">
        <v>244</v>
      </c>
      <c r="AD294" s="386" t="s">
        <v>244</v>
      </c>
      <c r="AE294" s="386"/>
      <c r="AF294" s="386"/>
      <c r="AG294" s="386"/>
      <c r="AH294" s="386"/>
      <c r="AI294" s="386"/>
      <c r="AJ294" s="19"/>
      <c r="AK294" s="19"/>
      <c r="AL294" s="18"/>
    </row>
    <row r="295" spans="2:38" ht="14.5" x14ac:dyDescent="0.35">
      <c r="B295" s="19" t="s">
        <v>146</v>
      </c>
      <c r="C295" s="19" t="s">
        <v>126</v>
      </c>
      <c r="D295" s="22" t="s">
        <v>226</v>
      </c>
      <c r="E295" s="19" t="s">
        <v>214</v>
      </c>
      <c r="F295" s="19" t="s">
        <v>475</v>
      </c>
      <c r="G295" s="20" t="s">
        <v>250</v>
      </c>
      <c r="H295" s="385">
        <v>0</v>
      </c>
      <c r="I295" s="386">
        <v>0</v>
      </c>
      <c r="J295" s="386">
        <v>0</v>
      </c>
      <c r="K295" s="386">
        <v>5</v>
      </c>
      <c r="L295" s="386">
        <v>0</v>
      </c>
      <c r="M295" s="386">
        <v>0</v>
      </c>
      <c r="N295" s="386" t="s">
        <v>244</v>
      </c>
      <c r="O295" s="386" t="s">
        <v>244</v>
      </c>
      <c r="P295" s="387" t="s">
        <v>244</v>
      </c>
      <c r="Q295" s="386"/>
      <c r="R295" s="386"/>
      <c r="S295" s="386"/>
      <c r="T295" s="386"/>
      <c r="U295" s="386"/>
      <c r="V295" s="385">
        <v>0</v>
      </c>
      <c r="W295" s="386">
        <v>0</v>
      </c>
      <c r="X295" s="386">
        <v>0</v>
      </c>
      <c r="Y295" s="386">
        <v>0.48750000000000004</v>
      </c>
      <c r="Z295" s="528">
        <v>0</v>
      </c>
      <c r="AA295" s="386">
        <v>0</v>
      </c>
      <c r="AB295" s="386" t="s">
        <v>244</v>
      </c>
      <c r="AC295" s="386" t="s">
        <v>244</v>
      </c>
      <c r="AD295" s="386" t="s">
        <v>244</v>
      </c>
      <c r="AE295" s="386"/>
      <c r="AF295" s="386"/>
      <c r="AG295" s="386"/>
      <c r="AH295" s="386"/>
      <c r="AI295" s="386"/>
      <c r="AJ295" s="19"/>
      <c r="AK295" s="19"/>
      <c r="AL295" s="18"/>
    </row>
    <row r="296" spans="2:38" ht="14.5" x14ac:dyDescent="0.35">
      <c r="B296" s="19" t="s">
        <v>146</v>
      </c>
      <c r="C296" s="19" t="s">
        <v>126</v>
      </c>
      <c r="D296" s="22" t="s">
        <v>226</v>
      </c>
      <c r="E296" s="19" t="s">
        <v>214</v>
      </c>
      <c r="F296" s="19" t="s">
        <v>476</v>
      </c>
      <c r="G296" s="20" t="s">
        <v>250</v>
      </c>
      <c r="H296" s="385">
        <v>0</v>
      </c>
      <c r="I296" s="386">
        <v>0</v>
      </c>
      <c r="J296" s="386">
        <v>0</v>
      </c>
      <c r="K296" s="386">
        <v>0.70199999999999996</v>
      </c>
      <c r="L296" s="386">
        <v>0</v>
      </c>
      <c r="M296" s="386">
        <v>0</v>
      </c>
      <c r="N296" s="386" t="s">
        <v>244</v>
      </c>
      <c r="O296" s="386" t="s">
        <v>244</v>
      </c>
      <c r="P296" s="387" t="s">
        <v>244</v>
      </c>
      <c r="Q296" s="386"/>
      <c r="R296" s="386"/>
      <c r="S296" s="386"/>
      <c r="T296" s="386"/>
      <c r="U296" s="386"/>
      <c r="V296" s="385">
        <v>0</v>
      </c>
      <c r="W296" s="386">
        <v>0</v>
      </c>
      <c r="X296" s="386">
        <v>0</v>
      </c>
      <c r="Y296" s="386">
        <v>6.8444999999999992E-2</v>
      </c>
      <c r="Z296" s="528">
        <v>0</v>
      </c>
      <c r="AA296" s="386">
        <v>0</v>
      </c>
      <c r="AB296" s="386" t="s">
        <v>244</v>
      </c>
      <c r="AC296" s="386" t="s">
        <v>244</v>
      </c>
      <c r="AD296" s="386" t="s">
        <v>244</v>
      </c>
      <c r="AE296" s="386"/>
      <c r="AF296" s="386"/>
      <c r="AG296" s="386"/>
      <c r="AH296" s="386"/>
      <c r="AI296" s="386"/>
      <c r="AJ296" s="19"/>
      <c r="AK296" s="19"/>
      <c r="AL296" s="18"/>
    </row>
    <row r="297" spans="2:38" ht="14.5" x14ac:dyDescent="0.35">
      <c r="B297" s="19" t="s">
        <v>146</v>
      </c>
      <c r="C297" s="19" t="s">
        <v>126</v>
      </c>
      <c r="D297" s="22" t="s">
        <v>226</v>
      </c>
      <c r="E297" s="19" t="s">
        <v>214</v>
      </c>
      <c r="F297" s="19" t="s">
        <v>477</v>
      </c>
      <c r="G297" s="20" t="s">
        <v>250</v>
      </c>
      <c r="H297" s="385">
        <v>0</v>
      </c>
      <c r="I297" s="386">
        <v>0</v>
      </c>
      <c r="J297" s="386">
        <v>3</v>
      </c>
      <c r="K297" s="386">
        <v>0</v>
      </c>
      <c r="L297" s="386">
        <v>0</v>
      </c>
      <c r="M297" s="386">
        <v>0</v>
      </c>
      <c r="N297" s="386" t="s">
        <v>244</v>
      </c>
      <c r="O297" s="386" t="s">
        <v>244</v>
      </c>
      <c r="P297" s="387" t="s">
        <v>244</v>
      </c>
      <c r="Q297" s="386"/>
      <c r="R297" s="386"/>
      <c r="S297" s="386"/>
      <c r="T297" s="386"/>
      <c r="U297" s="386"/>
      <c r="V297" s="385">
        <v>0</v>
      </c>
      <c r="W297" s="386">
        <v>0</v>
      </c>
      <c r="X297" s="386">
        <v>0.29249999999999998</v>
      </c>
      <c r="Y297" s="386">
        <v>0</v>
      </c>
      <c r="Z297" s="528">
        <v>0</v>
      </c>
      <c r="AA297" s="386">
        <v>0</v>
      </c>
      <c r="AB297" s="386" t="s">
        <v>244</v>
      </c>
      <c r="AC297" s="386" t="s">
        <v>244</v>
      </c>
      <c r="AD297" s="386" t="s">
        <v>244</v>
      </c>
      <c r="AE297" s="386"/>
      <c r="AF297" s="386"/>
      <c r="AG297" s="386"/>
      <c r="AH297" s="386"/>
      <c r="AI297" s="386"/>
      <c r="AJ297" s="19"/>
      <c r="AK297" s="19"/>
      <c r="AL297" s="18"/>
    </row>
    <row r="298" spans="2:38" ht="14.5" x14ac:dyDescent="0.35">
      <c r="B298" s="19" t="s">
        <v>146</v>
      </c>
      <c r="C298" s="19" t="s">
        <v>126</v>
      </c>
      <c r="D298" s="19" t="s">
        <v>406</v>
      </c>
      <c r="E298" s="19" t="s">
        <v>214</v>
      </c>
      <c r="F298" s="19" t="s">
        <v>478</v>
      </c>
      <c r="G298" s="20" t="s">
        <v>250</v>
      </c>
      <c r="H298" s="385">
        <v>0</v>
      </c>
      <c r="I298" s="386">
        <v>0</v>
      </c>
      <c r="J298" s="386">
        <v>0</v>
      </c>
      <c r="K298" s="386">
        <v>2</v>
      </c>
      <c r="L298" s="386">
        <v>0</v>
      </c>
      <c r="M298" s="386">
        <v>0</v>
      </c>
      <c r="N298" s="386" t="s">
        <v>244</v>
      </c>
      <c r="O298" s="386" t="s">
        <v>244</v>
      </c>
      <c r="P298" s="387" t="s">
        <v>244</v>
      </c>
      <c r="Q298" s="386"/>
      <c r="R298" s="386"/>
      <c r="S298" s="386"/>
      <c r="T298" s="386"/>
      <c r="U298" s="386"/>
      <c r="V298" s="385">
        <v>0</v>
      </c>
      <c r="W298" s="386">
        <v>0</v>
      </c>
      <c r="X298" s="386">
        <v>0</v>
      </c>
      <c r="Y298" s="386">
        <v>0.19500000000000001</v>
      </c>
      <c r="Z298" s="528">
        <v>0</v>
      </c>
      <c r="AA298" s="386">
        <v>0</v>
      </c>
      <c r="AB298" s="386" t="s">
        <v>244</v>
      </c>
      <c r="AC298" s="386" t="s">
        <v>244</v>
      </c>
      <c r="AD298" s="386" t="s">
        <v>244</v>
      </c>
      <c r="AE298" s="386"/>
      <c r="AF298" s="386"/>
      <c r="AG298" s="386"/>
      <c r="AH298" s="386"/>
      <c r="AI298" s="386"/>
      <c r="AJ298" s="19"/>
      <c r="AK298" s="19"/>
      <c r="AL298" s="18"/>
    </row>
    <row r="299" spans="2:38" ht="14.5" x14ac:dyDescent="0.35">
      <c r="B299" s="19" t="s">
        <v>146</v>
      </c>
      <c r="C299" s="19" t="s">
        <v>126</v>
      </c>
      <c r="D299" s="19" t="s">
        <v>406</v>
      </c>
      <c r="E299" s="19" t="s">
        <v>214</v>
      </c>
      <c r="F299" s="19" t="s">
        <v>479</v>
      </c>
      <c r="G299" s="20" t="s">
        <v>250</v>
      </c>
      <c r="H299" s="385">
        <v>0</v>
      </c>
      <c r="I299" s="386">
        <v>0</v>
      </c>
      <c r="J299" s="386">
        <v>1.681</v>
      </c>
      <c r="K299" s="386">
        <v>15</v>
      </c>
      <c r="L299" s="386">
        <v>0</v>
      </c>
      <c r="M299" s="386">
        <v>0</v>
      </c>
      <c r="N299" s="386" t="s">
        <v>244</v>
      </c>
      <c r="O299" s="386" t="s">
        <v>244</v>
      </c>
      <c r="P299" s="387" t="s">
        <v>244</v>
      </c>
      <c r="Q299" s="386"/>
      <c r="R299" s="386"/>
      <c r="S299" s="386"/>
      <c r="T299" s="386"/>
      <c r="U299" s="386"/>
      <c r="V299" s="385">
        <v>0</v>
      </c>
      <c r="W299" s="386">
        <v>0</v>
      </c>
      <c r="X299" s="386">
        <v>0.1638975</v>
      </c>
      <c r="Y299" s="386">
        <v>1.4625000000000001</v>
      </c>
      <c r="Z299" s="528">
        <v>0</v>
      </c>
      <c r="AA299" s="386">
        <v>0</v>
      </c>
      <c r="AB299" s="386" t="s">
        <v>244</v>
      </c>
      <c r="AC299" s="386" t="s">
        <v>244</v>
      </c>
      <c r="AD299" s="386" t="s">
        <v>244</v>
      </c>
      <c r="AE299" s="386"/>
      <c r="AF299" s="386"/>
      <c r="AG299" s="386"/>
      <c r="AH299" s="386"/>
      <c r="AI299" s="386"/>
      <c r="AJ299" s="19"/>
      <c r="AK299" s="19"/>
      <c r="AL299" s="18"/>
    </row>
    <row r="300" spans="2:38" ht="14.5" x14ac:dyDescent="0.35">
      <c r="B300" s="19" t="s">
        <v>146</v>
      </c>
      <c r="C300" s="19" t="s">
        <v>126</v>
      </c>
      <c r="D300" s="19" t="s">
        <v>406</v>
      </c>
      <c r="E300" s="19" t="s">
        <v>214</v>
      </c>
      <c r="F300" s="19" t="s">
        <v>480</v>
      </c>
      <c r="G300" s="20" t="s">
        <v>250</v>
      </c>
      <c r="H300" s="385">
        <v>0</v>
      </c>
      <c r="I300" s="386">
        <v>0</v>
      </c>
      <c r="J300" s="386">
        <v>0</v>
      </c>
      <c r="K300" s="386">
        <v>2.8</v>
      </c>
      <c r="L300" s="386">
        <v>0</v>
      </c>
      <c r="M300" s="386">
        <v>0</v>
      </c>
      <c r="N300" s="386" t="s">
        <v>244</v>
      </c>
      <c r="O300" s="386" t="s">
        <v>244</v>
      </c>
      <c r="P300" s="387" t="s">
        <v>244</v>
      </c>
      <c r="Q300" s="386"/>
      <c r="R300" s="386"/>
      <c r="S300" s="386"/>
      <c r="T300" s="386"/>
      <c r="U300" s="386"/>
      <c r="V300" s="385">
        <v>0</v>
      </c>
      <c r="W300" s="386">
        <v>0</v>
      </c>
      <c r="X300" s="386">
        <v>0</v>
      </c>
      <c r="Y300" s="386">
        <v>0.27299999999999996</v>
      </c>
      <c r="Z300" s="528">
        <v>0</v>
      </c>
      <c r="AA300" s="386">
        <v>0</v>
      </c>
      <c r="AB300" s="386" t="s">
        <v>244</v>
      </c>
      <c r="AC300" s="386" t="s">
        <v>244</v>
      </c>
      <c r="AD300" s="386" t="s">
        <v>244</v>
      </c>
      <c r="AE300" s="386"/>
      <c r="AF300" s="386"/>
      <c r="AG300" s="386"/>
      <c r="AH300" s="386"/>
      <c r="AI300" s="386"/>
      <c r="AJ300" s="19"/>
      <c r="AK300" s="19"/>
      <c r="AL300" s="18"/>
    </row>
    <row r="301" spans="2:38" ht="14.5" x14ac:dyDescent="0.35">
      <c r="B301" s="19" t="s">
        <v>146</v>
      </c>
      <c r="C301" s="19" t="s">
        <v>126</v>
      </c>
      <c r="D301" s="19" t="s">
        <v>406</v>
      </c>
      <c r="E301" s="19" t="s">
        <v>214</v>
      </c>
      <c r="F301" s="19" t="s">
        <v>481</v>
      </c>
      <c r="G301" s="20" t="s">
        <v>250</v>
      </c>
      <c r="H301" s="385">
        <v>0</v>
      </c>
      <c r="I301" s="386">
        <v>0</v>
      </c>
      <c r="J301" s="386">
        <v>240</v>
      </c>
      <c r="K301" s="386">
        <v>0</v>
      </c>
      <c r="L301" s="386">
        <v>0</v>
      </c>
      <c r="M301" s="386">
        <v>0</v>
      </c>
      <c r="N301" s="386" t="s">
        <v>244</v>
      </c>
      <c r="O301" s="386" t="s">
        <v>244</v>
      </c>
      <c r="P301" s="387" t="s">
        <v>244</v>
      </c>
      <c r="Q301" s="386"/>
      <c r="R301" s="386"/>
      <c r="S301" s="386"/>
      <c r="T301" s="386"/>
      <c r="U301" s="386"/>
      <c r="V301" s="385">
        <v>0</v>
      </c>
      <c r="W301" s="386">
        <v>0</v>
      </c>
      <c r="X301" s="386">
        <v>23.400000000000002</v>
      </c>
      <c r="Y301" s="386">
        <v>0</v>
      </c>
      <c r="Z301" s="528">
        <v>0</v>
      </c>
      <c r="AA301" s="386">
        <v>0</v>
      </c>
      <c r="AB301" s="386" t="s">
        <v>244</v>
      </c>
      <c r="AC301" s="386" t="s">
        <v>244</v>
      </c>
      <c r="AD301" s="386" t="s">
        <v>244</v>
      </c>
      <c r="AE301" s="386"/>
      <c r="AF301" s="386"/>
      <c r="AG301" s="386"/>
      <c r="AH301" s="386"/>
      <c r="AI301" s="386"/>
      <c r="AJ301" s="19"/>
      <c r="AK301" s="19"/>
      <c r="AL301" s="18"/>
    </row>
    <row r="302" spans="2:38" ht="14.5" x14ac:dyDescent="0.35">
      <c r="B302" s="19" t="s">
        <v>146</v>
      </c>
      <c r="C302" s="19" t="s">
        <v>126</v>
      </c>
      <c r="D302" s="19" t="s">
        <v>406</v>
      </c>
      <c r="E302" s="19" t="s">
        <v>214</v>
      </c>
      <c r="F302" s="19" t="s">
        <v>482</v>
      </c>
      <c r="G302" s="20" t="s">
        <v>250</v>
      </c>
      <c r="H302" s="385">
        <v>0</v>
      </c>
      <c r="I302" s="386">
        <v>0</v>
      </c>
      <c r="J302" s="386">
        <v>0</v>
      </c>
      <c r="K302" s="386">
        <v>240</v>
      </c>
      <c r="L302" s="386">
        <v>0</v>
      </c>
      <c r="M302" s="386">
        <v>0</v>
      </c>
      <c r="N302" s="386" t="s">
        <v>244</v>
      </c>
      <c r="O302" s="386" t="s">
        <v>244</v>
      </c>
      <c r="P302" s="387" t="s">
        <v>244</v>
      </c>
      <c r="Q302" s="386"/>
      <c r="R302" s="386"/>
      <c r="S302" s="386"/>
      <c r="T302" s="386"/>
      <c r="U302" s="386"/>
      <c r="V302" s="385">
        <v>0</v>
      </c>
      <c r="W302" s="386">
        <v>0</v>
      </c>
      <c r="X302" s="386">
        <v>0</v>
      </c>
      <c r="Y302" s="386">
        <v>23.400000000000002</v>
      </c>
      <c r="Z302" s="528">
        <v>0</v>
      </c>
      <c r="AA302" s="386">
        <v>0</v>
      </c>
      <c r="AB302" s="386" t="s">
        <v>244</v>
      </c>
      <c r="AC302" s="386" t="s">
        <v>244</v>
      </c>
      <c r="AD302" s="386" t="s">
        <v>244</v>
      </c>
      <c r="AE302" s="386"/>
      <c r="AF302" s="386"/>
      <c r="AG302" s="386"/>
      <c r="AH302" s="386"/>
      <c r="AI302" s="386"/>
      <c r="AJ302" s="19"/>
      <c r="AK302" s="19"/>
      <c r="AL302" s="18"/>
    </row>
    <row r="303" spans="2:38" ht="14.5" x14ac:dyDescent="0.35">
      <c r="B303" s="19" t="s">
        <v>146</v>
      </c>
      <c r="C303" s="19" t="s">
        <v>126</v>
      </c>
      <c r="D303" s="19" t="s">
        <v>406</v>
      </c>
      <c r="E303" s="19" t="s">
        <v>214</v>
      </c>
      <c r="F303" s="19" t="s">
        <v>483</v>
      </c>
      <c r="G303" s="20" t="s">
        <v>250</v>
      </c>
      <c r="H303" s="385">
        <v>0</v>
      </c>
      <c r="I303" s="386">
        <v>0</v>
      </c>
      <c r="J303" s="386">
        <v>0</v>
      </c>
      <c r="K303" s="386">
        <v>410</v>
      </c>
      <c r="L303" s="386">
        <v>0</v>
      </c>
      <c r="M303" s="386">
        <v>0</v>
      </c>
      <c r="N303" s="386" t="s">
        <v>244</v>
      </c>
      <c r="O303" s="386" t="s">
        <v>244</v>
      </c>
      <c r="P303" s="387" t="s">
        <v>244</v>
      </c>
      <c r="Q303" s="386"/>
      <c r="R303" s="386"/>
      <c r="S303" s="386"/>
      <c r="T303" s="386"/>
      <c r="U303" s="386"/>
      <c r="V303" s="385">
        <v>0</v>
      </c>
      <c r="W303" s="386">
        <v>0</v>
      </c>
      <c r="X303" s="386">
        <v>0</v>
      </c>
      <c r="Y303" s="386">
        <v>39.975000000000001</v>
      </c>
      <c r="Z303" s="528">
        <v>0</v>
      </c>
      <c r="AA303" s="386">
        <v>0</v>
      </c>
      <c r="AB303" s="386" t="s">
        <v>244</v>
      </c>
      <c r="AC303" s="386" t="s">
        <v>244</v>
      </c>
      <c r="AD303" s="386" t="s">
        <v>244</v>
      </c>
      <c r="AE303" s="386"/>
      <c r="AF303" s="386"/>
      <c r="AG303" s="386"/>
      <c r="AH303" s="386"/>
      <c r="AI303" s="386"/>
      <c r="AJ303" s="19"/>
      <c r="AK303" s="19"/>
      <c r="AL303" s="18"/>
    </row>
    <row r="304" spans="2:38" ht="14.5" x14ac:dyDescent="0.35">
      <c r="B304" s="19" t="s">
        <v>146</v>
      </c>
      <c r="C304" s="19" t="s">
        <v>126</v>
      </c>
      <c r="D304" s="19" t="s">
        <v>406</v>
      </c>
      <c r="E304" s="19" t="s">
        <v>214</v>
      </c>
      <c r="F304" s="19" t="s">
        <v>484</v>
      </c>
      <c r="G304" s="20" t="s">
        <v>250</v>
      </c>
      <c r="H304" s="385">
        <v>0</v>
      </c>
      <c r="I304" s="386">
        <v>0</v>
      </c>
      <c r="J304" s="386">
        <v>0</v>
      </c>
      <c r="K304" s="386">
        <v>4</v>
      </c>
      <c r="L304" s="386">
        <v>0</v>
      </c>
      <c r="M304" s="386">
        <v>0</v>
      </c>
      <c r="N304" s="386" t="s">
        <v>244</v>
      </c>
      <c r="O304" s="386" t="s">
        <v>244</v>
      </c>
      <c r="P304" s="387" t="s">
        <v>244</v>
      </c>
      <c r="Q304" s="386"/>
      <c r="R304" s="386"/>
      <c r="S304" s="386"/>
      <c r="T304" s="386"/>
      <c r="U304" s="386"/>
      <c r="V304" s="385">
        <v>0</v>
      </c>
      <c r="W304" s="386">
        <v>0</v>
      </c>
      <c r="X304" s="386">
        <v>0</v>
      </c>
      <c r="Y304" s="386">
        <v>0.39</v>
      </c>
      <c r="Z304" s="528">
        <v>0</v>
      </c>
      <c r="AA304" s="386">
        <v>0</v>
      </c>
      <c r="AB304" s="386" t="s">
        <v>244</v>
      </c>
      <c r="AC304" s="386" t="s">
        <v>244</v>
      </c>
      <c r="AD304" s="386" t="s">
        <v>244</v>
      </c>
      <c r="AE304" s="386"/>
      <c r="AF304" s="386"/>
      <c r="AG304" s="386"/>
      <c r="AH304" s="386"/>
      <c r="AI304" s="386"/>
      <c r="AJ304" s="19"/>
      <c r="AK304" s="19"/>
      <c r="AL304" s="18"/>
    </row>
    <row r="305" spans="2:38" ht="14.5" x14ac:dyDescent="0.35">
      <c r="B305" s="19" t="s">
        <v>146</v>
      </c>
      <c r="C305" s="19" t="s">
        <v>126</v>
      </c>
      <c r="D305" s="19" t="s">
        <v>406</v>
      </c>
      <c r="E305" s="19" t="s">
        <v>214</v>
      </c>
      <c r="F305" s="19" t="s">
        <v>485</v>
      </c>
      <c r="G305" s="20" t="s">
        <v>250</v>
      </c>
      <c r="H305" s="385">
        <v>0</v>
      </c>
      <c r="I305" s="386">
        <v>0</v>
      </c>
      <c r="J305" s="386">
        <v>0.2</v>
      </c>
      <c r="K305" s="386">
        <v>0</v>
      </c>
      <c r="L305" s="386">
        <v>0</v>
      </c>
      <c r="M305" s="386">
        <v>0</v>
      </c>
      <c r="N305" s="386" t="s">
        <v>244</v>
      </c>
      <c r="O305" s="386" t="s">
        <v>244</v>
      </c>
      <c r="P305" s="387" t="s">
        <v>244</v>
      </c>
      <c r="Q305" s="386"/>
      <c r="R305" s="386"/>
      <c r="S305" s="386"/>
      <c r="T305" s="386"/>
      <c r="U305" s="386"/>
      <c r="V305" s="385">
        <v>0</v>
      </c>
      <c r="W305" s="386">
        <v>0</v>
      </c>
      <c r="X305" s="386">
        <v>1.9500000000000003E-2</v>
      </c>
      <c r="Y305" s="386">
        <v>0</v>
      </c>
      <c r="Z305" s="528">
        <v>0</v>
      </c>
      <c r="AA305" s="386">
        <v>0</v>
      </c>
      <c r="AB305" s="386" t="s">
        <v>244</v>
      </c>
      <c r="AC305" s="386" t="s">
        <v>244</v>
      </c>
      <c r="AD305" s="386" t="s">
        <v>244</v>
      </c>
      <c r="AE305" s="386"/>
      <c r="AF305" s="386"/>
      <c r="AG305" s="386"/>
      <c r="AH305" s="386"/>
      <c r="AI305" s="386"/>
      <c r="AJ305" s="19"/>
      <c r="AK305" s="19"/>
      <c r="AL305" s="18"/>
    </row>
    <row r="306" spans="2:38" ht="14.5" x14ac:dyDescent="0.35">
      <c r="B306" s="19" t="s">
        <v>146</v>
      </c>
      <c r="C306" s="19" t="s">
        <v>126</v>
      </c>
      <c r="D306" s="19" t="s">
        <v>406</v>
      </c>
      <c r="E306" s="19" t="s">
        <v>214</v>
      </c>
      <c r="F306" s="19" t="s">
        <v>486</v>
      </c>
      <c r="G306" s="20" t="s">
        <v>250</v>
      </c>
      <c r="H306" s="385">
        <v>0</v>
      </c>
      <c r="I306" s="386">
        <v>0</v>
      </c>
      <c r="J306" s="386">
        <v>0</v>
      </c>
      <c r="K306" s="386">
        <v>2</v>
      </c>
      <c r="L306" s="386">
        <v>0</v>
      </c>
      <c r="M306" s="386">
        <v>0</v>
      </c>
      <c r="N306" s="386" t="s">
        <v>244</v>
      </c>
      <c r="O306" s="386" t="s">
        <v>244</v>
      </c>
      <c r="P306" s="387" t="s">
        <v>244</v>
      </c>
      <c r="Q306" s="386"/>
      <c r="R306" s="386"/>
      <c r="S306" s="386"/>
      <c r="T306" s="386"/>
      <c r="U306" s="386"/>
      <c r="V306" s="385">
        <v>0</v>
      </c>
      <c r="W306" s="386">
        <v>0</v>
      </c>
      <c r="X306" s="386">
        <v>0</v>
      </c>
      <c r="Y306" s="386">
        <v>0.19500000000000001</v>
      </c>
      <c r="Z306" s="528">
        <v>0</v>
      </c>
      <c r="AA306" s="386">
        <v>0</v>
      </c>
      <c r="AB306" s="386" t="s">
        <v>244</v>
      </c>
      <c r="AC306" s="386" t="s">
        <v>244</v>
      </c>
      <c r="AD306" s="386" t="s">
        <v>244</v>
      </c>
      <c r="AE306" s="386"/>
      <c r="AF306" s="386"/>
      <c r="AG306" s="386"/>
      <c r="AH306" s="386"/>
      <c r="AI306" s="386"/>
      <c r="AJ306" s="19"/>
      <c r="AK306" s="19"/>
      <c r="AL306" s="18"/>
    </row>
    <row r="307" spans="2:38" ht="14.5" x14ac:dyDescent="0.35">
      <c r="B307" s="19" t="s">
        <v>146</v>
      </c>
      <c r="C307" s="19" t="s">
        <v>126</v>
      </c>
      <c r="D307" s="21" t="s">
        <v>223</v>
      </c>
      <c r="E307" s="19" t="s">
        <v>214</v>
      </c>
      <c r="F307" s="19" t="s">
        <v>487</v>
      </c>
      <c r="G307" s="20" t="s">
        <v>298</v>
      </c>
      <c r="H307" s="385">
        <v>0</v>
      </c>
      <c r="I307" s="386">
        <v>0</v>
      </c>
      <c r="J307" s="386">
        <v>6.5</v>
      </c>
      <c r="K307" s="386">
        <v>0</v>
      </c>
      <c r="L307" s="386">
        <v>0</v>
      </c>
      <c r="M307" s="386">
        <v>0</v>
      </c>
      <c r="N307" s="386" t="s">
        <v>244</v>
      </c>
      <c r="O307" s="386" t="s">
        <v>244</v>
      </c>
      <c r="P307" s="387" t="s">
        <v>244</v>
      </c>
      <c r="Q307" s="386"/>
      <c r="R307" s="386"/>
      <c r="S307" s="386"/>
      <c r="T307" s="386"/>
      <c r="U307" s="386"/>
      <c r="V307" s="385">
        <v>0</v>
      </c>
      <c r="W307" s="386">
        <v>0</v>
      </c>
      <c r="X307" s="386">
        <v>0.59994999999999998</v>
      </c>
      <c r="Y307" s="386">
        <v>0</v>
      </c>
      <c r="Z307" s="528">
        <v>0</v>
      </c>
      <c r="AA307" s="386">
        <v>0</v>
      </c>
      <c r="AB307" s="386" t="s">
        <v>244</v>
      </c>
      <c r="AC307" s="386" t="s">
        <v>244</v>
      </c>
      <c r="AD307" s="386" t="s">
        <v>244</v>
      </c>
      <c r="AE307" s="386"/>
      <c r="AF307" s="386"/>
      <c r="AG307" s="386"/>
      <c r="AH307" s="386"/>
      <c r="AI307" s="386"/>
      <c r="AJ307" s="19"/>
      <c r="AK307" s="19"/>
      <c r="AL307" s="18"/>
    </row>
    <row r="308" spans="2:38" ht="14.5" x14ac:dyDescent="0.35">
      <c r="B308" s="19" t="s">
        <v>146</v>
      </c>
      <c r="C308" s="19" t="s">
        <v>126</v>
      </c>
      <c r="D308" s="21" t="s">
        <v>223</v>
      </c>
      <c r="E308" s="19" t="s">
        <v>214</v>
      </c>
      <c r="F308" s="19" t="s">
        <v>488</v>
      </c>
      <c r="G308" s="20" t="s">
        <v>298</v>
      </c>
      <c r="H308" s="385">
        <v>0</v>
      </c>
      <c r="I308" s="386">
        <v>0</v>
      </c>
      <c r="J308" s="386">
        <v>0.05</v>
      </c>
      <c r="K308" s="386">
        <v>0.05</v>
      </c>
      <c r="L308" s="386">
        <v>0</v>
      </c>
      <c r="M308" s="386">
        <v>0</v>
      </c>
      <c r="N308" s="386" t="s">
        <v>244</v>
      </c>
      <c r="O308" s="386" t="s">
        <v>244</v>
      </c>
      <c r="P308" s="387" t="s">
        <v>244</v>
      </c>
      <c r="Q308" s="386"/>
      <c r="R308" s="386"/>
      <c r="S308" s="386"/>
      <c r="T308" s="386"/>
      <c r="U308" s="386"/>
      <c r="V308" s="385">
        <v>0</v>
      </c>
      <c r="W308" s="386">
        <v>0</v>
      </c>
      <c r="X308" s="386">
        <v>4.6150000000000002E-3</v>
      </c>
      <c r="Y308" s="386">
        <v>4.6150000000000002E-3</v>
      </c>
      <c r="Z308" s="528">
        <v>0</v>
      </c>
      <c r="AA308" s="386">
        <v>0</v>
      </c>
      <c r="AB308" s="386" t="s">
        <v>244</v>
      </c>
      <c r="AC308" s="386" t="s">
        <v>244</v>
      </c>
      <c r="AD308" s="386" t="s">
        <v>244</v>
      </c>
      <c r="AE308" s="386"/>
      <c r="AF308" s="386"/>
      <c r="AG308" s="386"/>
      <c r="AH308" s="386"/>
      <c r="AI308" s="386"/>
      <c r="AJ308" s="19"/>
      <c r="AK308" s="19"/>
      <c r="AL308" s="18"/>
    </row>
    <row r="309" spans="2:38" ht="14.5" x14ac:dyDescent="0.35">
      <c r="B309" s="19" t="s">
        <v>146</v>
      </c>
      <c r="C309" s="19" t="s">
        <v>126</v>
      </c>
      <c r="D309" s="19" t="s">
        <v>222</v>
      </c>
      <c r="E309" s="19" t="s">
        <v>214</v>
      </c>
      <c r="F309" s="19" t="s">
        <v>489</v>
      </c>
      <c r="G309" s="20" t="s">
        <v>298</v>
      </c>
      <c r="H309" s="385">
        <v>0</v>
      </c>
      <c r="I309" s="386">
        <v>0</v>
      </c>
      <c r="J309" s="386">
        <v>0</v>
      </c>
      <c r="K309" s="386">
        <v>160</v>
      </c>
      <c r="L309" s="386">
        <v>0</v>
      </c>
      <c r="M309" s="386">
        <v>0</v>
      </c>
      <c r="N309" s="386" t="s">
        <v>244</v>
      </c>
      <c r="O309" s="386" t="s">
        <v>244</v>
      </c>
      <c r="P309" s="387" t="s">
        <v>244</v>
      </c>
      <c r="Q309" s="386"/>
      <c r="R309" s="386"/>
      <c r="S309" s="386"/>
      <c r="T309" s="386"/>
      <c r="U309" s="386"/>
      <c r="V309" s="385">
        <v>0</v>
      </c>
      <c r="W309" s="386">
        <v>0</v>
      </c>
      <c r="X309" s="386">
        <v>0</v>
      </c>
      <c r="Y309" s="386">
        <v>14.767999999999999</v>
      </c>
      <c r="Z309" s="528">
        <v>0</v>
      </c>
      <c r="AA309" s="386">
        <v>0</v>
      </c>
      <c r="AB309" s="386" t="s">
        <v>244</v>
      </c>
      <c r="AC309" s="386" t="s">
        <v>244</v>
      </c>
      <c r="AD309" s="386" t="s">
        <v>244</v>
      </c>
      <c r="AE309" s="386"/>
      <c r="AF309" s="386"/>
      <c r="AG309" s="386"/>
      <c r="AH309" s="386"/>
      <c r="AI309" s="386"/>
      <c r="AJ309" s="19"/>
      <c r="AK309" s="19"/>
      <c r="AL309" s="18"/>
    </row>
    <row r="310" spans="2:38" ht="14.5" x14ac:dyDescent="0.35">
      <c r="B310" s="19" t="s">
        <v>146</v>
      </c>
      <c r="C310" s="19" t="s">
        <v>126</v>
      </c>
      <c r="D310" s="19" t="s">
        <v>222</v>
      </c>
      <c r="E310" s="19" t="s">
        <v>214</v>
      </c>
      <c r="F310" s="19" t="s">
        <v>490</v>
      </c>
      <c r="G310" s="20" t="s">
        <v>298</v>
      </c>
      <c r="H310" s="385">
        <v>0</v>
      </c>
      <c r="I310" s="386">
        <v>0</v>
      </c>
      <c r="J310" s="386">
        <v>200</v>
      </c>
      <c r="K310" s="386">
        <v>0</v>
      </c>
      <c r="L310" s="386">
        <v>0</v>
      </c>
      <c r="M310" s="386">
        <v>0</v>
      </c>
      <c r="N310" s="386" t="s">
        <v>244</v>
      </c>
      <c r="O310" s="386" t="s">
        <v>244</v>
      </c>
      <c r="P310" s="387" t="s">
        <v>244</v>
      </c>
      <c r="Q310" s="386"/>
      <c r="R310" s="386"/>
      <c r="S310" s="386"/>
      <c r="T310" s="386"/>
      <c r="U310" s="386"/>
      <c r="V310" s="385">
        <v>0</v>
      </c>
      <c r="W310" s="386">
        <v>0</v>
      </c>
      <c r="X310" s="386">
        <v>18.459999999999997</v>
      </c>
      <c r="Y310" s="386">
        <v>0</v>
      </c>
      <c r="Z310" s="528">
        <v>0</v>
      </c>
      <c r="AA310" s="386">
        <v>0</v>
      </c>
      <c r="AB310" s="386" t="s">
        <v>244</v>
      </c>
      <c r="AC310" s="386" t="s">
        <v>244</v>
      </c>
      <c r="AD310" s="386" t="s">
        <v>244</v>
      </c>
      <c r="AE310" s="386"/>
      <c r="AF310" s="386"/>
      <c r="AG310" s="386"/>
      <c r="AH310" s="386"/>
      <c r="AI310" s="386"/>
      <c r="AJ310" s="19"/>
      <c r="AK310" s="19"/>
      <c r="AL310" s="18"/>
    </row>
    <row r="311" spans="2:38" ht="14.5" x14ac:dyDescent="0.35">
      <c r="B311" s="19" t="s">
        <v>146</v>
      </c>
      <c r="C311" s="19" t="s">
        <v>126</v>
      </c>
      <c r="D311" s="19" t="s">
        <v>231</v>
      </c>
      <c r="E311" s="19" t="s">
        <v>214</v>
      </c>
      <c r="F311" s="19" t="s">
        <v>491</v>
      </c>
      <c r="G311" s="20" t="s">
        <v>250</v>
      </c>
      <c r="H311" s="385">
        <v>0</v>
      </c>
      <c r="I311" s="386">
        <v>0</v>
      </c>
      <c r="J311" s="386">
        <v>0</v>
      </c>
      <c r="K311" s="386">
        <v>7</v>
      </c>
      <c r="L311" s="386">
        <v>0</v>
      </c>
      <c r="M311" s="386">
        <v>0</v>
      </c>
      <c r="N311" s="386" t="s">
        <v>244</v>
      </c>
      <c r="O311" s="386" t="s">
        <v>244</v>
      </c>
      <c r="P311" s="387" t="s">
        <v>244</v>
      </c>
      <c r="Q311" s="386"/>
      <c r="R311" s="386"/>
      <c r="S311" s="386"/>
      <c r="T311" s="386"/>
      <c r="U311" s="386"/>
      <c r="V311" s="385">
        <v>0</v>
      </c>
      <c r="W311" s="386">
        <v>0</v>
      </c>
      <c r="X311" s="386">
        <v>0</v>
      </c>
      <c r="Y311" s="386">
        <v>0.6825</v>
      </c>
      <c r="Z311" s="528">
        <v>0</v>
      </c>
      <c r="AA311" s="386">
        <v>0</v>
      </c>
      <c r="AB311" s="386" t="s">
        <v>244</v>
      </c>
      <c r="AC311" s="386" t="s">
        <v>244</v>
      </c>
      <c r="AD311" s="386" t="s">
        <v>244</v>
      </c>
      <c r="AE311" s="386"/>
      <c r="AF311" s="386"/>
      <c r="AG311" s="386"/>
      <c r="AH311" s="386"/>
      <c r="AI311" s="386"/>
      <c r="AJ311" s="19"/>
      <c r="AK311" s="19"/>
      <c r="AL311" s="18"/>
    </row>
    <row r="312" spans="2:38" ht="14.5" x14ac:dyDescent="0.35">
      <c r="B312" s="19" t="s">
        <v>146</v>
      </c>
      <c r="C312" s="19" t="s">
        <v>126</v>
      </c>
      <c r="D312" s="21" t="s">
        <v>258</v>
      </c>
      <c r="E312" s="19" t="s">
        <v>214</v>
      </c>
      <c r="F312" s="19" t="s">
        <v>492</v>
      </c>
      <c r="G312" s="20" t="s">
        <v>250</v>
      </c>
      <c r="H312" s="385">
        <v>0</v>
      </c>
      <c r="I312" s="386">
        <v>0</v>
      </c>
      <c r="J312" s="386">
        <v>0</v>
      </c>
      <c r="K312" s="386">
        <v>3</v>
      </c>
      <c r="L312" s="386">
        <v>0</v>
      </c>
      <c r="M312" s="386">
        <v>0</v>
      </c>
      <c r="N312" s="386" t="s">
        <v>244</v>
      </c>
      <c r="O312" s="386" t="s">
        <v>244</v>
      </c>
      <c r="P312" s="387" t="s">
        <v>244</v>
      </c>
      <c r="Q312" s="386"/>
      <c r="R312" s="386"/>
      <c r="S312" s="386"/>
      <c r="T312" s="386"/>
      <c r="U312" s="386"/>
      <c r="V312" s="385">
        <v>0</v>
      </c>
      <c r="W312" s="386">
        <v>0</v>
      </c>
      <c r="X312" s="386">
        <v>0</v>
      </c>
      <c r="Y312" s="386">
        <v>0.29249999999999998</v>
      </c>
      <c r="Z312" s="528">
        <v>0</v>
      </c>
      <c r="AA312" s="386">
        <v>0</v>
      </c>
      <c r="AB312" s="386" t="s">
        <v>244</v>
      </c>
      <c r="AC312" s="386" t="s">
        <v>244</v>
      </c>
      <c r="AD312" s="386" t="s">
        <v>244</v>
      </c>
      <c r="AE312" s="386"/>
      <c r="AF312" s="386"/>
      <c r="AG312" s="386"/>
      <c r="AH312" s="386"/>
      <c r="AI312" s="386"/>
      <c r="AJ312" s="19"/>
      <c r="AK312" s="19"/>
      <c r="AL312" s="18"/>
    </row>
    <row r="313" spans="2:38" ht="14.5" x14ac:dyDescent="0.35">
      <c r="B313" s="19" t="s">
        <v>146</v>
      </c>
      <c r="C313" s="19" t="s">
        <v>126</v>
      </c>
      <c r="D313" s="21" t="s">
        <v>258</v>
      </c>
      <c r="E313" s="19" t="s">
        <v>214</v>
      </c>
      <c r="F313" s="19" t="s">
        <v>493</v>
      </c>
      <c r="G313" s="20" t="s">
        <v>250</v>
      </c>
      <c r="H313" s="385">
        <v>0</v>
      </c>
      <c r="I313" s="386">
        <v>0</v>
      </c>
      <c r="J313" s="386">
        <v>1</v>
      </c>
      <c r="K313" s="386">
        <v>1</v>
      </c>
      <c r="L313" s="386">
        <v>0</v>
      </c>
      <c r="M313" s="386">
        <v>0</v>
      </c>
      <c r="N313" s="386" t="s">
        <v>244</v>
      </c>
      <c r="O313" s="386" t="s">
        <v>244</v>
      </c>
      <c r="P313" s="387" t="s">
        <v>244</v>
      </c>
      <c r="Q313" s="386"/>
      <c r="R313" s="386"/>
      <c r="S313" s="386"/>
      <c r="T313" s="386"/>
      <c r="U313" s="386"/>
      <c r="V313" s="385">
        <v>0</v>
      </c>
      <c r="W313" s="386">
        <v>0</v>
      </c>
      <c r="X313" s="386">
        <v>9.7500000000000003E-2</v>
      </c>
      <c r="Y313" s="386">
        <v>9.7500000000000003E-2</v>
      </c>
      <c r="Z313" s="528">
        <v>0</v>
      </c>
      <c r="AA313" s="386">
        <v>0</v>
      </c>
      <c r="AB313" s="386" t="s">
        <v>244</v>
      </c>
      <c r="AC313" s="386" t="s">
        <v>244</v>
      </c>
      <c r="AD313" s="386" t="s">
        <v>244</v>
      </c>
      <c r="AE313" s="386"/>
      <c r="AF313" s="386"/>
      <c r="AG313" s="386"/>
      <c r="AH313" s="386"/>
      <c r="AI313" s="386"/>
      <c r="AJ313" s="19"/>
      <c r="AK313" s="19"/>
      <c r="AL313" s="18"/>
    </row>
    <row r="314" spans="2:38" ht="14.5" x14ac:dyDescent="0.35">
      <c r="B314" s="19" t="s">
        <v>146</v>
      </c>
      <c r="C314" s="19" t="s">
        <v>126</v>
      </c>
      <c r="D314" s="19" t="s">
        <v>345</v>
      </c>
      <c r="E314" s="19" t="s">
        <v>214</v>
      </c>
      <c r="F314" s="19" t="s">
        <v>494</v>
      </c>
      <c r="G314" s="20" t="s">
        <v>250</v>
      </c>
      <c r="H314" s="385">
        <v>0</v>
      </c>
      <c r="I314" s="386">
        <v>0</v>
      </c>
      <c r="J314" s="386">
        <v>0</v>
      </c>
      <c r="K314" s="386">
        <v>0</v>
      </c>
      <c r="L314" s="386">
        <v>0</v>
      </c>
      <c r="M314" s="386">
        <v>0</v>
      </c>
      <c r="N314" s="386" t="s">
        <v>244</v>
      </c>
      <c r="O314" s="386" t="s">
        <v>244</v>
      </c>
      <c r="P314" s="387" t="s">
        <v>244</v>
      </c>
      <c r="Q314" s="386"/>
      <c r="R314" s="386"/>
      <c r="S314" s="386"/>
      <c r="T314" s="386"/>
      <c r="U314" s="386"/>
      <c r="V314" s="385">
        <v>0</v>
      </c>
      <c r="W314" s="386">
        <v>0</v>
      </c>
      <c r="X314" s="386">
        <v>21.39</v>
      </c>
      <c r="Y314" s="386">
        <v>0</v>
      </c>
      <c r="Z314" s="528">
        <v>0</v>
      </c>
      <c r="AA314" s="386">
        <v>0</v>
      </c>
      <c r="AB314" s="386" t="s">
        <v>244</v>
      </c>
      <c r="AC314" s="386" t="s">
        <v>244</v>
      </c>
      <c r="AD314" s="386" t="s">
        <v>244</v>
      </c>
      <c r="AE314" s="386"/>
      <c r="AF314" s="386"/>
      <c r="AG314" s="386"/>
      <c r="AH314" s="386"/>
      <c r="AI314" s="386"/>
      <c r="AJ314" s="19"/>
      <c r="AK314" s="19"/>
      <c r="AL314" s="18"/>
    </row>
    <row r="315" spans="2:38" ht="14.5" x14ac:dyDescent="0.35">
      <c r="B315" s="19" t="s">
        <v>146</v>
      </c>
      <c r="C315" s="19" t="s">
        <v>126</v>
      </c>
      <c r="D315" s="19" t="s">
        <v>209</v>
      </c>
      <c r="E315" s="19" t="s">
        <v>242</v>
      </c>
      <c r="F315" s="19" t="s">
        <v>495</v>
      </c>
      <c r="G315" s="20" t="s">
        <v>212</v>
      </c>
      <c r="H315" s="385">
        <v>0</v>
      </c>
      <c r="I315" s="386">
        <v>0</v>
      </c>
      <c r="J315" s="386">
        <v>0</v>
      </c>
      <c r="K315" s="386">
        <v>0</v>
      </c>
      <c r="L315" s="386">
        <v>0</v>
      </c>
      <c r="M315" s="386">
        <v>0</v>
      </c>
      <c r="N315" s="386" t="s">
        <v>244</v>
      </c>
      <c r="O315" s="386" t="s">
        <v>244</v>
      </c>
      <c r="P315" s="387" t="s">
        <v>244</v>
      </c>
      <c r="Q315" s="386"/>
      <c r="R315" s="386"/>
      <c r="S315" s="386"/>
      <c r="T315" s="386"/>
      <c r="U315" s="386"/>
      <c r="V315" s="385">
        <v>0</v>
      </c>
      <c r="W315" s="386">
        <v>0</v>
      </c>
      <c r="X315" s="386">
        <v>-6.2</v>
      </c>
      <c r="Y315" s="386">
        <v>0</v>
      </c>
      <c r="Z315" s="528">
        <v>0</v>
      </c>
      <c r="AA315" s="386">
        <v>0</v>
      </c>
      <c r="AB315" s="386" t="s">
        <v>244</v>
      </c>
      <c r="AC315" s="386" t="s">
        <v>244</v>
      </c>
      <c r="AD315" s="386" t="s">
        <v>244</v>
      </c>
      <c r="AE315" s="386"/>
      <c r="AF315" s="386"/>
      <c r="AG315" s="386"/>
      <c r="AH315" s="386"/>
      <c r="AI315" s="386"/>
      <c r="AJ315" s="19"/>
      <c r="AK315" s="19"/>
      <c r="AL315" s="18"/>
    </row>
    <row r="316" spans="2:38" ht="14.5" x14ac:dyDescent="0.35">
      <c r="B316" s="19" t="s">
        <v>146</v>
      </c>
      <c r="C316" s="19" t="s">
        <v>127</v>
      </c>
      <c r="D316" s="19" t="s">
        <v>209</v>
      </c>
      <c r="E316" s="19" t="s">
        <v>242</v>
      </c>
      <c r="F316" s="147" t="s">
        <v>496</v>
      </c>
      <c r="G316" s="20" t="s">
        <v>212</v>
      </c>
      <c r="H316" s="385">
        <v>0</v>
      </c>
      <c r="I316" s="386">
        <v>0</v>
      </c>
      <c r="J316" s="386">
        <v>0</v>
      </c>
      <c r="K316" s="386">
        <v>0</v>
      </c>
      <c r="L316" s="386">
        <v>0</v>
      </c>
      <c r="M316" s="386">
        <v>0</v>
      </c>
      <c r="N316" s="386" t="s">
        <v>244</v>
      </c>
      <c r="O316" s="386" t="s">
        <v>244</v>
      </c>
      <c r="P316" s="387" t="s">
        <v>244</v>
      </c>
      <c r="Q316" s="386"/>
      <c r="R316" s="386"/>
      <c r="S316" s="386"/>
      <c r="T316" s="386"/>
      <c r="U316" s="386"/>
      <c r="V316" s="385">
        <v>0</v>
      </c>
      <c r="W316" s="386">
        <v>0</v>
      </c>
      <c r="X316" s="386">
        <v>15</v>
      </c>
      <c r="Y316" s="386">
        <v>15</v>
      </c>
      <c r="Z316" s="528">
        <v>15</v>
      </c>
      <c r="AA316" s="386">
        <v>0</v>
      </c>
      <c r="AB316" s="386" t="s">
        <v>244</v>
      </c>
      <c r="AC316" s="386" t="s">
        <v>244</v>
      </c>
      <c r="AD316" s="386" t="s">
        <v>244</v>
      </c>
      <c r="AE316" s="386"/>
      <c r="AF316" s="386"/>
      <c r="AG316" s="386"/>
      <c r="AH316" s="386"/>
      <c r="AI316" s="386"/>
      <c r="AJ316" s="19" t="s">
        <v>287</v>
      </c>
      <c r="AK316" s="19"/>
      <c r="AL316" s="18"/>
    </row>
    <row r="317" spans="2:38" ht="14.5" x14ac:dyDescent="0.35">
      <c r="B317" s="19" t="s">
        <v>146</v>
      </c>
      <c r="C317" s="19" t="s">
        <v>127</v>
      </c>
      <c r="D317" s="19" t="s">
        <v>209</v>
      </c>
      <c r="E317" s="19" t="s">
        <v>242</v>
      </c>
      <c r="F317" s="19" t="s">
        <v>497</v>
      </c>
      <c r="G317" s="20" t="s">
        <v>212</v>
      </c>
      <c r="H317" s="385">
        <v>0</v>
      </c>
      <c r="I317" s="386">
        <v>0</v>
      </c>
      <c r="J317" s="386">
        <v>0</v>
      </c>
      <c r="K317" s="386">
        <v>0</v>
      </c>
      <c r="L317" s="386">
        <v>0</v>
      </c>
      <c r="M317" s="386">
        <v>0</v>
      </c>
      <c r="N317" s="386" t="s">
        <v>244</v>
      </c>
      <c r="O317" s="386" t="s">
        <v>244</v>
      </c>
      <c r="P317" s="387" t="s">
        <v>244</v>
      </c>
      <c r="Q317" s="386"/>
      <c r="R317" s="386"/>
      <c r="S317" s="386"/>
      <c r="T317" s="386"/>
      <c r="U317" s="386"/>
      <c r="V317" s="385">
        <v>0</v>
      </c>
      <c r="W317" s="386">
        <v>0</v>
      </c>
      <c r="X317" s="386">
        <v>0</v>
      </c>
      <c r="Y317" s="386">
        <v>201</v>
      </c>
      <c r="Z317" s="528">
        <v>388</v>
      </c>
      <c r="AA317" s="386">
        <v>0</v>
      </c>
      <c r="AB317" s="386" t="s">
        <v>244</v>
      </c>
      <c r="AC317" s="386" t="s">
        <v>244</v>
      </c>
      <c r="AD317" s="386" t="s">
        <v>244</v>
      </c>
      <c r="AE317" s="386"/>
      <c r="AF317" s="386"/>
      <c r="AG317" s="386"/>
      <c r="AH317" s="386"/>
      <c r="AI317" s="386"/>
      <c r="AJ317" s="19"/>
      <c r="AK317" s="19"/>
      <c r="AL317" s="18"/>
    </row>
    <row r="318" spans="2:38" ht="14.5" x14ac:dyDescent="0.35">
      <c r="B318" s="19" t="s">
        <v>146</v>
      </c>
      <c r="C318" s="19" t="s">
        <v>127</v>
      </c>
      <c r="D318" s="19" t="s">
        <v>209</v>
      </c>
      <c r="E318" s="19" t="s">
        <v>242</v>
      </c>
      <c r="F318" s="19" t="s">
        <v>498</v>
      </c>
      <c r="G318" s="20" t="s">
        <v>212</v>
      </c>
      <c r="H318" s="385">
        <v>0</v>
      </c>
      <c r="I318" s="386">
        <v>0</v>
      </c>
      <c r="J318" s="386">
        <v>0</v>
      </c>
      <c r="K318" s="386">
        <v>0</v>
      </c>
      <c r="L318" s="386">
        <v>0</v>
      </c>
      <c r="M318" s="386">
        <v>0</v>
      </c>
      <c r="N318" s="386" t="s">
        <v>244</v>
      </c>
      <c r="O318" s="386" t="s">
        <v>244</v>
      </c>
      <c r="P318" s="387" t="s">
        <v>244</v>
      </c>
      <c r="Q318" s="386"/>
      <c r="R318" s="386"/>
      <c r="S318" s="386"/>
      <c r="T318" s="386"/>
      <c r="U318" s="386"/>
      <c r="V318" s="385">
        <v>0</v>
      </c>
      <c r="W318" s="386">
        <v>0</v>
      </c>
      <c r="X318" s="386">
        <v>3</v>
      </c>
      <c r="Y318" s="386">
        <v>3</v>
      </c>
      <c r="Z318" s="528">
        <v>3</v>
      </c>
      <c r="AA318" s="386">
        <v>0</v>
      </c>
      <c r="AB318" s="386" t="s">
        <v>244</v>
      </c>
      <c r="AC318" s="386" t="s">
        <v>244</v>
      </c>
      <c r="AD318" s="386" t="s">
        <v>244</v>
      </c>
      <c r="AE318" s="386"/>
      <c r="AF318" s="386"/>
      <c r="AG318" s="386"/>
      <c r="AH318" s="386"/>
      <c r="AI318" s="386"/>
      <c r="AJ318" s="19" t="s">
        <v>287</v>
      </c>
      <c r="AK318" s="19"/>
      <c r="AL318" s="18"/>
    </row>
    <row r="319" spans="2:38" ht="14.5" x14ac:dyDescent="0.35">
      <c r="B319" s="19" t="s">
        <v>146</v>
      </c>
      <c r="C319" s="19" t="s">
        <v>127</v>
      </c>
      <c r="D319" s="19" t="s">
        <v>209</v>
      </c>
      <c r="E319" s="19" t="s">
        <v>242</v>
      </c>
      <c r="F319" s="19" t="s">
        <v>499</v>
      </c>
      <c r="G319" s="20" t="s">
        <v>212</v>
      </c>
      <c r="H319" s="385">
        <v>0</v>
      </c>
      <c r="I319" s="386">
        <v>0</v>
      </c>
      <c r="J319" s="386">
        <v>0</v>
      </c>
      <c r="K319" s="386">
        <v>0</v>
      </c>
      <c r="L319" s="386">
        <v>0</v>
      </c>
      <c r="M319" s="386">
        <v>0</v>
      </c>
      <c r="N319" s="386" t="s">
        <v>244</v>
      </c>
      <c r="O319" s="386" t="s">
        <v>244</v>
      </c>
      <c r="P319" s="387" t="s">
        <v>244</v>
      </c>
      <c r="Q319" s="386"/>
      <c r="R319" s="386"/>
      <c r="S319" s="386"/>
      <c r="T319" s="386"/>
      <c r="U319" s="386"/>
      <c r="V319" s="385">
        <v>0</v>
      </c>
      <c r="W319" s="386">
        <v>0</v>
      </c>
      <c r="X319" s="386">
        <v>0</v>
      </c>
      <c r="Y319" s="386">
        <v>10</v>
      </c>
      <c r="Z319" s="528">
        <v>10</v>
      </c>
      <c r="AA319" s="386">
        <v>0</v>
      </c>
      <c r="AB319" s="386" t="s">
        <v>244</v>
      </c>
      <c r="AC319" s="386" t="s">
        <v>244</v>
      </c>
      <c r="AD319" s="386" t="s">
        <v>244</v>
      </c>
      <c r="AE319" s="386"/>
      <c r="AF319" s="386"/>
      <c r="AG319" s="386"/>
      <c r="AH319" s="386"/>
      <c r="AI319" s="386"/>
      <c r="AJ319" s="19" t="s">
        <v>287</v>
      </c>
      <c r="AK319" s="19"/>
      <c r="AL319" s="18"/>
    </row>
    <row r="320" spans="2:38" ht="14.5" x14ac:dyDescent="0.35">
      <c r="B320" s="19" t="s">
        <v>146</v>
      </c>
      <c r="C320" s="19" t="s">
        <v>127</v>
      </c>
      <c r="D320" s="21" t="s">
        <v>359</v>
      </c>
      <c r="E320" s="19" t="s">
        <v>214</v>
      </c>
      <c r="F320" s="19" t="s">
        <v>500</v>
      </c>
      <c r="G320" s="20" t="s">
        <v>250</v>
      </c>
      <c r="H320" s="385">
        <v>0</v>
      </c>
      <c r="I320" s="386">
        <v>0</v>
      </c>
      <c r="J320" s="386">
        <v>10</v>
      </c>
      <c r="K320" s="386">
        <v>0</v>
      </c>
      <c r="L320" s="386">
        <v>0</v>
      </c>
      <c r="M320" s="386">
        <v>0</v>
      </c>
      <c r="N320" s="386" t="s">
        <v>244</v>
      </c>
      <c r="O320" s="386" t="s">
        <v>244</v>
      </c>
      <c r="P320" s="387" t="s">
        <v>244</v>
      </c>
      <c r="Q320" s="386"/>
      <c r="R320" s="386"/>
      <c r="S320" s="386"/>
      <c r="T320" s="386"/>
      <c r="U320" s="386"/>
      <c r="V320" s="385">
        <v>0</v>
      </c>
      <c r="W320" s="386">
        <v>0</v>
      </c>
      <c r="X320" s="386">
        <v>0.97500000000000009</v>
      </c>
      <c r="Y320" s="386">
        <v>0</v>
      </c>
      <c r="Z320" s="528">
        <v>0</v>
      </c>
      <c r="AA320" s="386">
        <v>0</v>
      </c>
      <c r="AB320" s="386" t="s">
        <v>244</v>
      </c>
      <c r="AC320" s="386" t="s">
        <v>244</v>
      </c>
      <c r="AD320" s="386" t="s">
        <v>244</v>
      </c>
      <c r="AE320" s="386"/>
      <c r="AF320" s="386"/>
      <c r="AG320" s="386"/>
      <c r="AH320" s="386"/>
      <c r="AI320" s="386"/>
      <c r="AJ320" s="19"/>
      <c r="AK320" s="19"/>
      <c r="AL320" s="18"/>
    </row>
    <row r="321" spans="2:38" ht="14.5" x14ac:dyDescent="0.35">
      <c r="B321" s="19" t="s">
        <v>146</v>
      </c>
      <c r="C321" s="19" t="s">
        <v>127</v>
      </c>
      <c r="D321" s="21" t="s">
        <v>217</v>
      </c>
      <c r="E321" s="19" t="s">
        <v>214</v>
      </c>
      <c r="F321" s="19" t="s">
        <v>501</v>
      </c>
      <c r="G321" s="20" t="s">
        <v>250</v>
      </c>
      <c r="H321" s="385">
        <v>0</v>
      </c>
      <c r="I321" s="386">
        <v>0</v>
      </c>
      <c r="J321" s="386">
        <v>420</v>
      </c>
      <c r="K321" s="386">
        <v>0</v>
      </c>
      <c r="L321" s="386">
        <v>0</v>
      </c>
      <c r="M321" s="386">
        <v>0</v>
      </c>
      <c r="N321" s="386" t="s">
        <v>244</v>
      </c>
      <c r="O321" s="386" t="s">
        <v>244</v>
      </c>
      <c r="P321" s="387" t="s">
        <v>244</v>
      </c>
      <c r="Q321" s="386"/>
      <c r="R321" s="386"/>
      <c r="S321" s="386"/>
      <c r="T321" s="386"/>
      <c r="U321" s="386"/>
      <c r="V321" s="385">
        <v>0</v>
      </c>
      <c r="W321" s="386">
        <v>0</v>
      </c>
      <c r="X321" s="386">
        <v>40.950000000000003</v>
      </c>
      <c r="Y321" s="386">
        <v>0</v>
      </c>
      <c r="Z321" s="528">
        <v>0</v>
      </c>
      <c r="AA321" s="386">
        <v>0</v>
      </c>
      <c r="AB321" s="386" t="s">
        <v>244</v>
      </c>
      <c r="AC321" s="386" t="s">
        <v>244</v>
      </c>
      <c r="AD321" s="386" t="s">
        <v>244</v>
      </c>
      <c r="AE321" s="386"/>
      <c r="AF321" s="386"/>
      <c r="AG321" s="386"/>
      <c r="AH321" s="386"/>
      <c r="AI321" s="386"/>
      <c r="AJ321" s="19"/>
      <c r="AK321" s="19"/>
      <c r="AL321" s="18"/>
    </row>
    <row r="322" spans="2:38" ht="14.5" x14ac:dyDescent="0.35">
      <c r="B322" s="19" t="s">
        <v>146</v>
      </c>
      <c r="C322" s="19" t="s">
        <v>127</v>
      </c>
      <c r="D322" s="21" t="s">
        <v>217</v>
      </c>
      <c r="E322" s="19" t="s">
        <v>214</v>
      </c>
      <c r="F322" s="19" t="s">
        <v>472</v>
      </c>
      <c r="G322" s="20" t="s">
        <v>250</v>
      </c>
      <c r="H322" s="385">
        <v>0</v>
      </c>
      <c r="I322" s="386">
        <v>0</v>
      </c>
      <c r="J322" s="386">
        <v>6.3</v>
      </c>
      <c r="K322" s="386">
        <v>6.5</v>
      </c>
      <c r="L322" s="386">
        <v>0</v>
      </c>
      <c r="M322" s="386">
        <v>0</v>
      </c>
      <c r="N322" s="386" t="s">
        <v>244</v>
      </c>
      <c r="O322" s="386" t="s">
        <v>244</v>
      </c>
      <c r="P322" s="387" t="s">
        <v>244</v>
      </c>
      <c r="Q322" s="386"/>
      <c r="R322" s="386"/>
      <c r="S322" s="386"/>
      <c r="T322" s="386"/>
      <c r="U322" s="386"/>
      <c r="V322" s="385">
        <v>0</v>
      </c>
      <c r="W322" s="386">
        <v>0</v>
      </c>
      <c r="X322" s="386">
        <v>0.61424999999999996</v>
      </c>
      <c r="Y322" s="386">
        <v>0.63375000000000004</v>
      </c>
      <c r="Z322" s="528">
        <v>0</v>
      </c>
      <c r="AA322" s="386">
        <v>0</v>
      </c>
      <c r="AB322" s="386" t="s">
        <v>244</v>
      </c>
      <c r="AC322" s="386" t="s">
        <v>244</v>
      </c>
      <c r="AD322" s="386" t="s">
        <v>244</v>
      </c>
      <c r="AE322" s="386"/>
      <c r="AF322" s="386"/>
      <c r="AG322" s="386"/>
      <c r="AH322" s="386"/>
      <c r="AI322" s="386"/>
      <c r="AJ322" s="19"/>
      <c r="AK322" s="19"/>
      <c r="AL322" s="18"/>
    </row>
    <row r="323" spans="2:38" ht="14.5" x14ac:dyDescent="0.35">
      <c r="B323" s="19" t="s">
        <v>146</v>
      </c>
      <c r="C323" s="19" t="s">
        <v>127</v>
      </c>
      <c r="D323" s="21" t="s">
        <v>217</v>
      </c>
      <c r="E323" s="19" t="s">
        <v>214</v>
      </c>
      <c r="F323" s="19" t="s">
        <v>456</v>
      </c>
      <c r="G323" s="20" t="s">
        <v>250</v>
      </c>
      <c r="H323" s="385">
        <v>0</v>
      </c>
      <c r="I323" s="386">
        <v>0</v>
      </c>
      <c r="J323" s="386">
        <v>0</v>
      </c>
      <c r="K323" s="386">
        <v>5</v>
      </c>
      <c r="L323" s="386">
        <v>5</v>
      </c>
      <c r="M323" s="386">
        <v>0</v>
      </c>
      <c r="N323" s="386" t="s">
        <v>244</v>
      </c>
      <c r="O323" s="386" t="s">
        <v>244</v>
      </c>
      <c r="P323" s="387" t="s">
        <v>244</v>
      </c>
      <c r="Q323" s="386"/>
      <c r="R323" s="386"/>
      <c r="S323" s="386"/>
      <c r="T323" s="386"/>
      <c r="U323" s="386"/>
      <c r="V323" s="385">
        <v>0</v>
      </c>
      <c r="W323" s="386">
        <v>0</v>
      </c>
      <c r="X323" s="386">
        <v>0</v>
      </c>
      <c r="Y323" s="386">
        <v>0.48750000000000004</v>
      </c>
      <c r="Z323" s="528">
        <v>0.48750000000000004</v>
      </c>
      <c r="AA323" s="386">
        <v>0</v>
      </c>
      <c r="AB323" s="386" t="s">
        <v>244</v>
      </c>
      <c r="AC323" s="386" t="s">
        <v>244</v>
      </c>
      <c r="AD323" s="386" t="s">
        <v>244</v>
      </c>
      <c r="AE323" s="386"/>
      <c r="AF323" s="386"/>
      <c r="AG323" s="386"/>
      <c r="AH323" s="386"/>
      <c r="AI323" s="386"/>
      <c r="AJ323" s="19"/>
      <c r="AK323" s="19"/>
      <c r="AL323" s="18"/>
    </row>
    <row r="324" spans="2:38" ht="14.5" x14ac:dyDescent="0.35">
      <c r="B324" s="19" t="s">
        <v>146</v>
      </c>
      <c r="C324" s="19" t="s">
        <v>127</v>
      </c>
      <c r="D324" s="21" t="s">
        <v>213</v>
      </c>
      <c r="E324" s="19" t="s">
        <v>214</v>
      </c>
      <c r="F324" s="19" t="s">
        <v>465</v>
      </c>
      <c r="G324" s="20" t="s">
        <v>250</v>
      </c>
      <c r="H324" s="385">
        <v>0</v>
      </c>
      <c r="I324" s="386">
        <v>0</v>
      </c>
      <c r="J324" s="386">
        <v>0</v>
      </c>
      <c r="K324" s="386">
        <v>6</v>
      </c>
      <c r="L324" s="386">
        <v>6</v>
      </c>
      <c r="M324" s="386">
        <v>0</v>
      </c>
      <c r="N324" s="386" t="s">
        <v>244</v>
      </c>
      <c r="O324" s="386" t="s">
        <v>244</v>
      </c>
      <c r="P324" s="387" t="s">
        <v>244</v>
      </c>
      <c r="Q324" s="386"/>
      <c r="R324" s="386"/>
      <c r="S324" s="386"/>
      <c r="T324" s="386"/>
      <c r="U324" s="386"/>
      <c r="V324" s="385">
        <v>0</v>
      </c>
      <c r="W324" s="386">
        <v>0</v>
      </c>
      <c r="X324" s="386">
        <v>0</v>
      </c>
      <c r="Y324" s="386">
        <v>0.58499999999999996</v>
      </c>
      <c r="Z324" s="528">
        <v>0.58499999999999996</v>
      </c>
      <c r="AA324" s="386">
        <v>0</v>
      </c>
      <c r="AB324" s="386" t="s">
        <v>244</v>
      </c>
      <c r="AC324" s="386" t="s">
        <v>244</v>
      </c>
      <c r="AD324" s="386" t="s">
        <v>244</v>
      </c>
      <c r="AE324" s="386"/>
      <c r="AF324" s="386"/>
      <c r="AG324" s="386"/>
      <c r="AH324" s="386"/>
      <c r="AI324" s="386"/>
      <c r="AJ324" s="19"/>
      <c r="AK324" s="19"/>
      <c r="AL324" s="18"/>
    </row>
    <row r="325" spans="2:38" ht="14.5" x14ac:dyDescent="0.35">
      <c r="B325" s="19" t="s">
        <v>146</v>
      </c>
      <c r="C325" s="19" t="s">
        <v>127</v>
      </c>
      <c r="D325" s="21" t="s">
        <v>213</v>
      </c>
      <c r="E325" s="19" t="s">
        <v>214</v>
      </c>
      <c r="F325" s="19" t="s">
        <v>502</v>
      </c>
      <c r="G325" s="20" t="s">
        <v>250</v>
      </c>
      <c r="H325" s="385">
        <v>0</v>
      </c>
      <c r="I325" s="386">
        <v>0</v>
      </c>
      <c r="J325" s="386">
        <v>400</v>
      </c>
      <c r="K325" s="386">
        <v>0</v>
      </c>
      <c r="L325" s="386">
        <v>0</v>
      </c>
      <c r="M325" s="386">
        <v>0</v>
      </c>
      <c r="N325" s="386" t="s">
        <v>244</v>
      </c>
      <c r="O325" s="386" t="s">
        <v>244</v>
      </c>
      <c r="P325" s="387" t="s">
        <v>244</v>
      </c>
      <c r="Q325" s="386"/>
      <c r="R325" s="386"/>
      <c r="S325" s="386"/>
      <c r="T325" s="386"/>
      <c r="U325" s="386"/>
      <c r="V325" s="385">
        <v>0</v>
      </c>
      <c r="W325" s="386">
        <v>0</v>
      </c>
      <c r="X325" s="386">
        <v>39</v>
      </c>
      <c r="Y325" s="386">
        <v>0</v>
      </c>
      <c r="Z325" s="528">
        <v>0</v>
      </c>
      <c r="AA325" s="386">
        <v>0</v>
      </c>
      <c r="AB325" s="386" t="s">
        <v>244</v>
      </c>
      <c r="AC325" s="386" t="s">
        <v>244</v>
      </c>
      <c r="AD325" s="386" t="s">
        <v>244</v>
      </c>
      <c r="AE325" s="386"/>
      <c r="AF325" s="386"/>
      <c r="AG325" s="386"/>
      <c r="AH325" s="386"/>
      <c r="AI325" s="386"/>
      <c r="AJ325" s="19"/>
      <c r="AK325" s="19"/>
      <c r="AL325" s="18"/>
    </row>
    <row r="326" spans="2:38" ht="14.5" x14ac:dyDescent="0.35">
      <c r="B326" s="19" t="s">
        <v>146</v>
      </c>
      <c r="C326" s="19" t="s">
        <v>127</v>
      </c>
      <c r="D326" s="21" t="s">
        <v>288</v>
      </c>
      <c r="E326" s="19" t="s">
        <v>214</v>
      </c>
      <c r="F326" s="19" t="s">
        <v>503</v>
      </c>
      <c r="G326" s="20" t="s">
        <v>250</v>
      </c>
      <c r="H326" s="385">
        <v>0</v>
      </c>
      <c r="I326" s="386">
        <v>0</v>
      </c>
      <c r="J326" s="386">
        <v>0</v>
      </c>
      <c r="K326" s="386">
        <v>1</v>
      </c>
      <c r="L326" s="386">
        <v>3</v>
      </c>
      <c r="M326" s="386">
        <v>0</v>
      </c>
      <c r="N326" s="386" t="s">
        <v>244</v>
      </c>
      <c r="O326" s="386" t="s">
        <v>244</v>
      </c>
      <c r="P326" s="387" t="s">
        <v>244</v>
      </c>
      <c r="Q326" s="386"/>
      <c r="R326" s="386"/>
      <c r="S326" s="386"/>
      <c r="T326" s="386"/>
      <c r="U326" s="386"/>
      <c r="V326" s="385">
        <v>0</v>
      </c>
      <c r="W326" s="386">
        <v>0</v>
      </c>
      <c r="X326" s="386">
        <v>0</v>
      </c>
      <c r="Y326" s="386">
        <v>9.7500000000000003E-2</v>
      </c>
      <c r="Z326" s="528">
        <v>0.29249999999999998</v>
      </c>
      <c r="AA326" s="386">
        <v>0</v>
      </c>
      <c r="AB326" s="386" t="s">
        <v>244</v>
      </c>
      <c r="AC326" s="386" t="s">
        <v>244</v>
      </c>
      <c r="AD326" s="386" t="s">
        <v>244</v>
      </c>
      <c r="AE326" s="386"/>
      <c r="AF326" s="386"/>
      <c r="AG326" s="386"/>
      <c r="AH326" s="386"/>
      <c r="AI326" s="386"/>
      <c r="AJ326" s="19"/>
      <c r="AK326" s="19"/>
      <c r="AL326" s="18"/>
    </row>
    <row r="327" spans="2:38" ht="14.5" x14ac:dyDescent="0.35">
      <c r="B327" s="19" t="s">
        <v>146</v>
      </c>
      <c r="C327" s="19" t="s">
        <v>127</v>
      </c>
      <c r="D327" s="22" t="s">
        <v>226</v>
      </c>
      <c r="E327" s="19" t="s">
        <v>214</v>
      </c>
      <c r="F327" s="19" t="s">
        <v>504</v>
      </c>
      <c r="G327" s="20" t="s">
        <v>250</v>
      </c>
      <c r="H327" s="385">
        <v>0</v>
      </c>
      <c r="I327" s="386">
        <v>0</v>
      </c>
      <c r="J327" s="386">
        <v>0</v>
      </c>
      <c r="K327" s="386">
        <v>10</v>
      </c>
      <c r="L327" s="386">
        <v>0</v>
      </c>
      <c r="M327" s="386">
        <v>0</v>
      </c>
      <c r="N327" s="386" t="s">
        <v>244</v>
      </c>
      <c r="O327" s="386" t="s">
        <v>244</v>
      </c>
      <c r="P327" s="387" t="s">
        <v>244</v>
      </c>
      <c r="Q327" s="386"/>
      <c r="R327" s="386"/>
      <c r="S327" s="386"/>
      <c r="T327" s="386"/>
      <c r="U327" s="386"/>
      <c r="V327" s="385">
        <v>0</v>
      </c>
      <c r="W327" s="386">
        <v>0</v>
      </c>
      <c r="X327" s="386">
        <v>0</v>
      </c>
      <c r="Y327" s="386">
        <v>0.97500000000000009</v>
      </c>
      <c r="Z327" s="528">
        <v>0</v>
      </c>
      <c r="AA327" s="386">
        <v>0</v>
      </c>
      <c r="AB327" s="386" t="s">
        <v>244</v>
      </c>
      <c r="AC327" s="386" t="s">
        <v>244</v>
      </c>
      <c r="AD327" s="386" t="s">
        <v>244</v>
      </c>
      <c r="AE327" s="386"/>
      <c r="AF327" s="386"/>
      <c r="AG327" s="386"/>
      <c r="AH327" s="386"/>
      <c r="AI327" s="386"/>
      <c r="AJ327" s="19"/>
      <c r="AK327" s="19"/>
      <c r="AL327" s="18"/>
    </row>
    <row r="328" spans="2:38" ht="14.5" x14ac:dyDescent="0.35">
      <c r="B328" s="19" t="s">
        <v>146</v>
      </c>
      <c r="C328" s="19" t="s">
        <v>127</v>
      </c>
      <c r="D328" s="22" t="s">
        <v>226</v>
      </c>
      <c r="E328" s="19" t="s">
        <v>214</v>
      </c>
      <c r="F328" s="19" t="s">
        <v>476</v>
      </c>
      <c r="G328" s="20" t="s">
        <v>250</v>
      </c>
      <c r="H328" s="385">
        <v>0</v>
      </c>
      <c r="I328" s="386">
        <v>0</v>
      </c>
      <c r="J328" s="386">
        <v>0</v>
      </c>
      <c r="K328" s="386">
        <v>2.8959999999999999</v>
      </c>
      <c r="L328" s="386">
        <v>2.8959999999999999</v>
      </c>
      <c r="M328" s="386">
        <v>0</v>
      </c>
      <c r="N328" s="386" t="s">
        <v>244</v>
      </c>
      <c r="O328" s="386" t="s">
        <v>244</v>
      </c>
      <c r="P328" s="387" t="s">
        <v>244</v>
      </c>
      <c r="Q328" s="386"/>
      <c r="R328" s="386"/>
      <c r="S328" s="386"/>
      <c r="T328" s="386"/>
      <c r="U328" s="386"/>
      <c r="V328" s="385">
        <v>0</v>
      </c>
      <c r="W328" s="386">
        <v>0</v>
      </c>
      <c r="X328" s="386">
        <v>0</v>
      </c>
      <c r="Y328" s="386">
        <v>0.28236</v>
      </c>
      <c r="Z328" s="528">
        <v>0.28236</v>
      </c>
      <c r="AA328" s="386">
        <v>0</v>
      </c>
      <c r="AB328" s="386" t="s">
        <v>244</v>
      </c>
      <c r="AC328" s="386" t="s">
        <v>244</v>
      </c>
      <c r="AD328" s="386" t="s">
        <v>244</v>
      </c>
      <c r="AE328" s="386"/>
      <c r="AF328" s="386"/>
      <c r="AG328" s="386"/>
      <c r="AH328" s="386"/>
      <c r="AI328" s="386"/>
      <c r="AJ328" s="19"/>
      <c r="AK328" s="19"/>
      <c r="AL328" s="18"/>
    </row>
    <row r="329" spans="2:38" ht="14.5" x14ac:dyDescent="0.35">
      <c r="B329" s="19" t="s">
        <v>146</v>
      </c>
      <c r="C329" s="19" t="s">
        <v>127</v>
      </c>
      <c r="D329" s="19" t="s">
        <v>406</v>
      </c>
      <c r="E329" s="19" t="s">
        <v>214</v>
      </c>
      <c r="F329" s="19" t="s">
        <v>505</v>
      </c>
      <c r="G329" s="20" t="s">
        <v>250</v>
      </c>
      <c r="H329" s="385">
        <v>0</v>
      </c>
      <c r="I329" s="386">
        <v>0</v>
      </c>
      <c r="J329" s="386">
        <v>55</v>
      </c>
      <c r="K329" s="386">
        <v>0</v>
      </c>
      <c r="L329" s="386">
        <v>0</v>
      </c>
      <c r="M329" s="386">
        <v>0</v>
      </c>
      <c r="N329" s="386" t="s">
        <v>244</v>
      </c>
      <c r="O329" s="386" t="s">
        <v>244</v>
      </c>
      <c r="P329" s="387" t="s">
        <v>244</v>
      </c>
      <c r="Q329" s="386"/>
      <c r="R329" s="386"/>
      <c r="S329" s="386"/>
      <c r="T329" s="386"/>
      <c r="U329" s="386"/>
      <c r="V329" s="385">
        <v>0</v>
      </c>
      <c r="W329" s="386">
        <v>0</v>
      </c>
      <c r="X329" s="386">
        <v>5.3624999999999998</v>
      </c>
      <c r="Y329" s="386">
        <v>0</v>
      </c>
      <c r="Z329" s="528">
        <v>0</v>
      </c>
      <c r="AA329" s="386">
        <v>0</v>
      </c>
      <c r="AB329" s="386" t="s">
        <v>244</v>
      </c>
      <c r="AC329" s="386" t="s">
        <v>244</v>
      </c>
      <c r="AD329" s="386" t="s">
        <v>244</v>
      </c>
      <c r="AE329" s="386"/>
      <c r="AF329" s="386"/>
      <c r="AG329" s="386"/>
      <c r="AH329" s="386"/>
      <c r="AI329" s="386"/>
      <c r="AJ329" s="19"/>
      <c r="AK329" s="19"/>
      <c r="AL329" s="18"/>
    </row>
    <row r="330" spans="2:38" ht="14.5" x14ac:dyDescent="0.35">
      <c r="B330" s="19" t="s">
        <v>146</v>
      </c>
      <c r="C330" s="19" t="s">
        <v>127</v>
      </c>
      <c r="D330" s="21" t="s">
        <v>288</v>
      </c>
      <c r="E330" s="19" t="s">
        <v>214</v>
      </c>
      <c r="F330" s="19" t="s">
        <v>506</v>
      </c>
      <c r="G330" s="20" t="s">
        <v>250</v>
      </c>
      <c r="H330" s="385">
        <v>0</v>
      </c>
      <c r="I330" s="386">
        <v>0</v>
      </c>
      <c r="J330" s="386">
        <v>0</v>
      </c>
      <c r="K330" s="386">
        <v>4</v>
      </c>
      <c r="L330" s="386">
        <v>63</v>
      </c>
      <c r="M330" s="386">
        <v>0</v>
      </c>
      <c r="N330" s="386" t="s">
        <v>244</v>
      </c>
      <c r="O330" s="386" t="s">
        <v>244</v>
      </c>
      <c r="P330" s="387" t="s">
        <v>244</v>
      </c>
      <c r="Q330" s="386"/>
      <c r="R330" s="386"/>
      <c r="S330" s="386"/>
      <c r="T330" s="386"/>
      <c r="U330" s="386"/>
      <c r="V330" s="385">
        <v>0</v>
      </c>
      <c r="W330" s="386">
        <v>0</v>
      </c>
      <c r="X330" s="386">
        <v>0</v>
      </c>
      <c r="Y330" s="386">
        <v>0.39</v>
      </c>
      <c r="Z330" s="528">
        <v>6.1425000000000001</v>
      </c>
      <c r="AA330" s="386">
        <v>0</v>
      </c>
      <c r="AB330" s="386" t="s">
        <v>244</v>
      </c>
      <c r="AC330" s="386" t="s">
        <v>244</v>
      </c>
      <c r="AD330" s="386" t="s">
        <v>244</v>
      </c>
      <c r="AE330" s="386"/>
      <c r="AF330" s="386"/>
      <c r="AG330" s="386"/>
      <c r="AH330" s="386"/>
      <c r="AI330" s="386"/>
      <c r="AJ330" s="19"/>
      <c r="AK330" s="19"/>
      <c r="AL330" s="18"/>
    </row>
    <row r="331" spans="2:38" ht="14.5" x14ac:dyDescent="0.35">
      <c r="B331" s="19" t="s">
        <v>146</v>
      </c>
      <c r="C331" s="19" t="s">
        <v>127</v>
      </c>
      <c r="D331" s="21" t="s">
        <v>258</v>
      </c>
      <c r="E331" s="19" t="s">
        <v>214</v>
      </c>
      <c r="F331" s="19" t="s">
        <v>507</v>
      </c>
      <c r="G331" s="20" t="s">
        <v>250</v>
      </c>
      <c r="H331" s="385">
        <v>0</v>
      </c>
      <c r="I331" s="386">
        <v>0</v>
      </c>
      <c r="J331" s="386">
        <v>0</v>
      </c>
      <c r="K331" s="386">
        <v>8.51</v>
      </c>
      <c r="L331" s="386">
        <v>0</v>
      </c>
      <c r="M331" s="386">
        <v>0</v>
      </c>
      <c r="N331" s="386" t="s">
        <v>244</v>
      </c>
      <c r="O331" s="386" t="s">
        <v>244</v>
      </c>
      <c r="P331" s="387" t="s">
        <v>244</v>
      </c>
      <c r="Q331" s="386"/>
      <c r="R331" s="386"/>
      <c r="S331" s="386"/>
      <c r="T331" s="386"/>
      <c r="U331" s="386"/>
      <c r="V331" s="385">
        <v>0</v>
      </c>
      <c r="W331" s="386">
        <v>0</v>
      </c>
      <c r="X331" s="386">
        <v>0</v>
      </c>
      <c r="Y331" s="386">
        <v>0.82972500000000005</v>
      </c>
      <c r="Z331" s="528">
        <v>0</v>
      </c>
      <c r="AA331" s="386">
        <v>0</v>
      </c>
      <c r="AB331" s="386" t="s">
        <v>244</v>
      </c>
      <c r="AC331" s="386" t="s">
        <v>244</v>
      </c>
      <c r="AD331" s="386" t="s">
        <v>244</v>
      </c>
      <c r="AE331" s="386"/>
      <c r="AF331" s="386"/>
      <c r="AG331" s="386"/>
      <c r="AH331" s="386"/>
      <c r="AI331" s="386"/>
      <c r="AJ331" s="19"/>
      <c r="AK331" s="19"/>
      <c r="AL331" s="18"/>
    </row>
    <row r="332" spans="2:38" ht="14.5" x14ac:dyDescent="0.35">
      <c r="B332" s="19" t="s">
        <v>146</v>
      </c>
      <c r="C332" s="19" t="s">
        <v>127</v>
      </c>
      <c r="D332" s="21" t="s">
        <v>223</v>
      </c>
      <c r="E332" s="19" t="s">
        <v>214</v>
      </c>
      <c r="F332" s="19" t="s">
        <v>508</v>
      </c>
      <c r="G332" s="20" t="s">
        <v>298</v>
      </c>
      <c r="H332" s="385">
        <v>0</v>
      </c>
      <c r="I332" s="386">
        <v>0</v>
      </c>
      <c r="J332" s="386">
        <v>45</v>
      </c>
      <c r="K332" s="386">
        <v>0</v>
      </c>
      <c r="L332" s="386">
        <v>0</v>
      </c>
      <c r="M332" s="386">
        <v>0</v>
      </c>
      <c r="N332" s="386" t="s">
        <v>244</v>
      </c>
      <c r="O332" s="386" t="s">
        <v>244</v>
      </c>
      <c r="P332" s="387" t="s">
        <v>244</v>
      </c>
      <c r="Q332" s="386"/>
      <c r="R332" s="386"/>
      <c r="S332" s="386"/>
      <c r="T332" s="386"/>
      <c r="U332" s="386"/>
      <c r="V332" s="385">
        <v>0</v>
      </c>
      <c r="W332" s="386">
        <v>0</v>
      </c>
      <c r="X332" s="386">
        <v>4.1534999999999993</v>
      </c>
      <c r="Y332" s="386">
        <v>0</v>
      </c>
      <c r="Z332" s="528">
        <v>0</v>
      </c>
      <c r="AA332" s="386">
        <v>0</v>
      </c>
      <c r="AB332" s="386" t="s">
        <v>244</v>
      </c>
      <c r="AC332" s="386" t="s">
        <v>244</v>
      </c>
      <c r="AD332" s="386" t="s">
        <v>244</v>
      </c>
      <c r="AE332" s="386"/>
      <c r="AF332" s="386"/>
      <c r="AG332" s="386"/>
      <c r="AH332" s="386"/>
      <c r="AI332" s="386"/>
      <c r="AJ332" s="19"/>
      <c r="AK332" s="19"/>
      <c r="AL332" s="18"/>
    </row>
    <row r="333" spans="2:38" ht="14.5" x14ac:dyDescent="0.35">
      <c r="B333" s="19" t="s">
        <v>146</v>
      </c>
      <c r="C333" s="19" t="s">
        <v>128</v>
      </c>
      <c r="D333" s="21" t="s">
        <v>253</v>
      </c>
      <c r="E333" s="19" t="s">
        <v>214</v>
      </c>
      <c r="F333" s="19" t="s">
        <v>509</v>
      </c>
      <c r="G333" s="20" t="s">
        <v>250</v>
      </c>
      <c r="H333" s="385">
        <v>0</v>
      </c>
      <c r="I333" s="386">
        <v>0</v>
      </c>
      <c r="J333" s="386">
        <v>0</v>
      </c>
      <c r="K333" s="386">
        <v>0</v>
      </c>
      <c r="L333" s="386">
        <v>144</v>
      </c>
      <c r="M333" s="386">
        <v>0</v>
      </c>
      <c r="N333" s="386" t="s">
        <v>244</v>
      </c>
      <c r="O333" s="386" t="s">
        <v>244</v>
      </c>
      <c r="P333" s="387" t="s">
        <v>244</v>
      </c>
      <c r="Q333" s="386"/>
      <c r="R333" s="386"/>
      <c r="S333" s="386"/>
      <c r="T333" s="386"/>
      <c r="U333" s="386"/>
      <c r="V333" s="385">
        <v>0</v>
      </c>
      <c r="W333" s="386">
        <v>0</v>
      </c>
      <c r="X333" s="386">
        <v>0</v>
      </c>
      <c r="Y333" s="386">
        <v>0</v>
      </c>
      <c r="Z333" s="528">
        <v>14.040000000000001</v>
      </c>
      <c r="AA333" s="386">
        <v>0</v>
      </c>
      <c r="AB333" s="386" t="s">
        <v>244</v>
      </c>
      <c r="AC333" s="386" t="s">
        <v>244</v>
      </c>
      <c r="AD333" s="386" t="s">
        <v>244</v>
      </c>
      <c r="AE333" s="386"/>
      <c r="AF333" s="386"/>
      <c r="AG333" s="386"/>
      <c r="AH333" s="386"/>
      <c r="AI333" s="386"/>
      <c r="AJ333" s="19"/>
      <c r="AK333" s="19"/>
      <c r="AL333" s="18"/>
    </row>
    <row r="334" spans="2:38" ht="14.5" x14ac:dyDescent="0.35">
      <c r="B334" s="19" t="s">
        <v>146</v>
      </c>
      <c r="C334" s="19" t="s">
        <v>128</v>
      </c>
      <c r="D334" s="19" t="s">
        <v>209</v>
      </c>
      <c r="E334" s="19" t="s">
        <v>242</v>
      </c>
      <c r="F334" s="19" t="s">
        <v>510</v>
      </c>
      <c r="G334" s="20" t="s">
        <v>212</v>
      </c>
      <c r="H334" s="385">
        <v>0</v>
      </c>
      <c r="I334" s="386">
        <v>0</v>
      </c>
      <c r="J334" s="386">
        <v>0</v>
      </c>
      <c r="K334" s="386">
        <v>0</v>
      </c>
      <c r="L334" s="386">
        <v>0</v>
      </c>
      <c r="M334" s="386">
        <v>0</v>
      </c>
      <c r="N334" s="386" t="s">
        <v>244</v>
      </c>
      <c r="O334" s="386" t="s">
        <v>244</v>
      </c>
      <c r="P334" s="387" t="s">
        <v>244</v>
      </c>
      <c r="Q334" s="386"/>
      <c r="R334" s="386"/>
      <c r="S334" s="386"/>
      <c r="T334" s="386"/>
      <c r="U334" s="386"/>
      <c r="V334" s="385">
        <v>0</v>
      </c>
      <c r="W334" s="386">
        <v>0</v>
      </c>
      <c r="X334" s="386">
        <v>-87</v>
      </c>
      <c r="Y334" s="386">
        <v>0</v>
      </c>
      <c r="Z334" s="528">
        <v>87</v>
      </c>
      <c r="AA334" s="386">
        <v>0</v>
      </c>
      <c r="AB334" s="386" t="s">
        <v>244</v>
      </c>
      <c r="AC334" s="386" t="s">
        <v>244</v>
      </c>
      <c r="AD334" s="386" t="s">
        <v>244</v>
      </c>
      <c r="AE334" s="386"/>
      <c r="AF334" s="386"/>
      <c r="AG334" s="386"/>
      <c r="AH334" s="386"/>
      <c r="AI334" s="386"/>
      <c r="AJ334" s="19"/>
      <c r="AK334" s="19"/>
      <c r="AL334" s="18"/>
    </row>
    <row r="335" spans="2:38" ht="14.5" x14ac:dyDescent="0.35">
      <c r="B335" s="19" t="s">
        <v>146</v>
      </c>
      <c r="C335" s="19" t="s">
        <v>129</v>
      </c>
      <c r="D335" s="19" t="s">
        <v>209</v>
      </c>
      <c r="E335" s="19" t="s">
        <v>511</v>
      </c>
      <c r="F335" s="19" t="s">
        <v>512</v>
      </c>
      <c r="G335" s="20" t="s">
        <v>212</v>
      </c>
      <c r="H335" s="385">
        <v>0</v>
      </c>
      <c r="I335" s="386">
        <v>0</v>
      </c>
      <c r="J335" s="386">
        <v>0</v>
      </c>
      <c r="K335" s="386">
        <v>0</v>
      </c>
      <c r="L335" s="386">
        <v>0</v>
      </c>
      <c r="M335" s="386">
        <v>0</v>
      </c>
      <c r="N335" s="386">
        <v>0</v>
      </c>
      <c r="O335" s="386">
        <v>0</v>
      </c>
      <c r="P335" s="387">
        <v>0</v>
      </c>
      <c r="Q335" s="386"/>
      <c r="R335" s="386"/>
      <c r="S335" s="386"/>
      <c r="T335" s="386"/>
      <c r="U335" s="386"/>
      <c r="V335" s="385">
        <v>0</v>
      </c>
      <c r="W335" s="386">
        <v>0</v>
      </c>
      <c r="X335" s="386">
        <v>157.25097405976408</v>
      </c>
      <c r="Y335" s="386">
        <v>289.58818718200718</v>
      </c>
      <c r="Z335" s="528">
        <v>0</v>
      </c>
      <c r="AA335" s="429">
        <v>0</v>
      </c>
      <c r="AB335" s="429">
        <v>0</v>
      </c>
      <c r="AC335" s="429">
        <v>0</v>
      </c>
      <c r="AD335" s="429">
        <v>0</v>
      </c>
      <c r="AE335" s="386"/>
      <c r="AF335" s="386"/>
      <c r="AG335" s="386"/>
      <c r="AH335" s="386"/>
      <c r="AI335" s="386"/>
      <c r="AJ335" s="19"/>
      <c r="AK335" s="19"/>
    </row>
    <row r="336" spans="2:38" ht="14.5" x14ac:dyDescent="0.35">
      <c r="B336" s="19" t="s">
        <v>146</v>
      </c>
      <c r="C336" s="19" t="s">
        <v>129</v>
      </c>
      <c r="D336" s="19" t="s">
        <v>209</v>
      </c>
      <c r="E336" s="19" t="s">
        <v>324</v>
      </c>
      <c r="F336" s="19" t="s">
        <v>325</v>
      </c>
      <c r="G336" s="20" t="s">
        <v>212</v>
      </c>
      <c r="H336" s="385">
        <v>0</v>
      </c>
      <c r="I336" s="386">
        <v>0</v>
      </c>
      <c r="J336" s="386">
        <v>0</v>
      </c>
      <c r="K336" s="386">
        <v>0</v>
      </c>
      <c r="L336" s="386">
        <v>0</v>
      </c>
      <c r="M336" s="386">
        <v>0</v>
      </c>
      <c r="N336" s="386">
        <v>0</v>
      </c>
      <c r="O336" s="386">
        <v>0</v>
      </c>
      <c r="P336" s="387">
        <v>0</v>
      </c>
      <c r="Q336" s="386"/>
      <c r="R336" s="386"/>
      <c r="S336" s="386"/>
      <c r="T336" s="386"/>
      <c r="U336" s="386"/>
      <c r="V336" s="385">
        <v>0</v>
      </c>
      <c r="W336" s="386">
        <v>0</v>
      </c>
      <c r="X336" s="386">
        <v>42.290800635146717</v>
      </c>
      <c r="Y336" s="386">
        <v>-12190.094022299041</v>
      </c>
      <c r="Z336" s="528">
        <v>0</v>
      </c>
      <c r="AA336" s="386">
        <v>0</v>
      </c>
      <c r="AB336" s="386">
        <v>0</v>
      </c>
      <c r="AC336" s="386">
        <v>0</v>
      </c>
      <c r="AD336" s="386">
        <v>0</v>
      </c>
      <c r="AE336" s="386"/>
      <c r="AF336" s="386"/>
      <c r="AG336" s="386"/>
      <c r="AH336" s="386"/>
      <c r="AI336" s="386"/>
      <c r="AJ336" s="19"/>
      <c r="AK336" s="19"/>
    </row>
    <row r="337" spans="2:38" ht="14.5" x14ac:dyDescent="0.35">
      <c r="B337" s="19" t="s">
        <v>147</v>
      </c>
      <c r="C337" s="19" t="s">
        <v>126</v>
      </c>
      <c r="D337" s="19" t="s">
        <v>209</v>
      </c>
      <c r="E337" s="19" t="s">
        <v>282</v>
      </c>
      <c r="F337" s="19" t="s">
        <v>513</v>
      </c>
      <c r="G337" s="20" t="s">
        <v>212</v>
      </c>
      <c r="H337" s="385">
        <v>0</v>
      </c>
      <c r="I337" s="386">
        <v>0</v>
      </c>
      <c r="J337" s="386">
        <v>0</v>
      </c>
      <c r="K337" s="386">
        <v>0</v>
      </c>
      <c r="L337" s="386">
        <v>0</v>
      </c>
      <c r="M337" s="386">
        <v>0</v>
      </c>
      <c r="N337" s="386" t="s">
        <v>244</v>
      </c>
      <c r="O337" s="386" t="s">
        <v>244</v>
      </c>
      <c r="P337" s="387" t="s">
        <v>244</v>
      </c>
      <c r="Q337" s="386"/>
      <c r="R337" s="386"/>
      <c r="S337" s="386"/>
      <c r="T337" s="386"/>
      <c r="U337" s="386"/>
      <c r="V337" s="385">
        <v>0</v>
      </c>
      <c r="W337" s="386">
        <v>0</v>
      </c>
      <c r="X337" s="386">
        <v>0.61199999999999999</v>
      </c>
      <c r="Y337" s="386">
        <v>2.1070000000000002</v>
      </c>
      <c r="Z337" s="528">
        <v>0</v>
      </c>
      <c r="AA337" s="386">
        <v>0</v>
      </c>
      <c r="AB337" s="386" t="s">
        <v>244</v>
      </c>
      <c r="AC337" s="386" t="s">
        <v>244</v>
      </c>
      <c r="AD337" s="386" t="s">
        <v>244</v>
      </c>
      <c r="AE337" s="386"/>
      <c r="AF337" s="386"/>
      <c r="AG337" s="386"/>
      <c r="AH337" s="386"/>
      <c r="AI337" s="386"/>
      <c r="AJ337" s="19"/>
      <c r="AK337" s="19"/>
      <c r="AL337" s="18"/>
    </row>
    <row r="338" spans="2:38" ht="14.5" x14ac:dyDescent="0.35">
      <c r="B338" s="19" t="s">
        <v>147</v>
      </c>
      <c r="C338" s="19" t="s">
        <v>126</v>
      </c>
      <c r="D338" s="19" t="s">
        <v>209</v>
      </c>
      <c r="E338" s="19" t="s">
        <v>242</v>
      </c>
      <c r="F338" s="19" t="s">
        <v>245</v>
      </c>
      <c r="G338" s="20" t="s">
        <v>212</v>
      </c>
      <c r="H338" s="385">
        <v>0</v>
      </c>
      <c r="I338" s="386">
        <v>0</v>
      </c>
      <c r="J338" s="386">
        <v>0</v>
      </c>
      <c r="K338" s="386">
        <v>0</v>
      </c>
      <c r="L338" s="386">
        <v>0</v>
      </c>
      <c r="M338" s="386">
        <v>0</v>
      </c>
      <c r="N338" s="386" t="s">
        <v>244</v>
      </c>
      <c r="O338" s="386" t="s">
        <v>244</v>
      </c>
      <c r="P338" s="387" t="s">
        <v>244</v>
      </c>
      <c r="Q338" s="386"/>
      <c r="R338" s="386"/>
      <c r="S338" s="386"/>
      <c r="T338" s="386"/>
      <c r="U338" s="386"/>
      <c r="V338" s="385">
        <v>0</v>
      </c>
      <c r="W338" s="386">
        <v>0</v>
      </c>
      <c r="X338" s="386">
        <v>1.0469999999999999</v>
      </c>
      <c r="Y338" s="386">
        <v>0</v>
      </c>
      <c r="Z338" s="528">
        <v>0</v>
      </c>
      <c r="AA338" s="386">
        <v>0</v>
      </c>
      <c r="AB338" s="386" t="s">
        <v>244</v>
      </c>
      <c r="AC338" s="386" t="s">
        <v>244</v>
      </c>
      <c r="AD338" s="386" t="s">
        <v>244</v>
      </c>
      <c r="AE338" s="386"/>
      <c r="AF338" s="386"/>
      <c r="AG338" s="386"/>
      <c r="AH338" s="386"/>
      <c r="AI338" s="386"/>
      <c r="AJ338" s="19"/>
      <c r="AK338" s="19"/>
      <c r="AL338" s="18"/>
    </row>
    <row r="339" spans="2:38" ht="14.5" x14ac:dyDescent="0.35">
      <c r="B339" s="19" t="s">
        <v>147</v>
      </c>
      <c r="C339" s="19" t="s">
        <v>127</v>
      </c>
      <c r="D339" s="19" t="s">
        <v>209</v>
      </c>
      <c r="E339" s="19" t="s">
        <v>242</v>
      </c>
      <c r="F339" s="19" t="s">
        <v>514</v>
      </c>
      <c r="G339" s="20" t="s">
        <v>212</v>
      </c>
      <c r="H339" s="385">
        <v>0</v>
      </c>
      <c r="I339" s="386">
        <v>0</v>
      </c>
      <c r="J339" s="386">
        <v>0</v>
      </c>
      <c r="K339" s="386">
        <v>0</v>
      </c>
      <c r="L339" s="386">
        <v>0</v>
      </c>
      <c r="M339" s="386">
        <v>0</v>
      </c>
      <c r="N339" s="386" t="s">
        <v>244</v>
      </c>
      <c r="O339" s="386" t="s">
        <v>244</v>
      </c>
      <c r="P339" s="387" t="s">
        <v>244</v>
      </c>
      <c r="Q339" s="386"/>
      <c r="R339" s="386"/>
      <c r="S339" s="386"/>
      <c r="T339" s="386"/>
      <c r="U339" s="386"/>
      <c r="V339" s="385">
        <v>0</v>
      </c>
      <c r="W339" s="386">
        <v>0</v>
      </c>
      <c r="X339" s="386">
        <v>39</v>
      </c>
      <c r="Y339" s="386">
        <v>0</v>
      </c>
      <c r="Z339" s="528">
        <v>0</v>
      </c>
      <c r="AA339" s="386">
        <v>0</v>
      </c>
      <c r="AB339" s="386" t="s">
        <v>244</v>
      </c>
      <c r="AC339" s="386" t="s">
        <v>244</v>
      </c>
      <c r="AD339" s="386" t="s">
        <v>244</v>
      </c>
      <c r="AE339" s="386"/>
      <c r="AF339" s="386"/>
      <c r="AG339" s="386"/>
      <c r="AH339" s="386"/>
      <c r="AI339" s="386"/>
      <c r="AJ339" s="19"/>
      <c r="AK339" s="19"/>
      <c r="AL339" s="18"/>
    </row>
    <row r="340" spans="2:38" ht="14.5" x14ac:dyDescent="0.35">
      <c r="B340" s="19" t="s">
        <v>147</v>
      </c>
      <c r="C340" s="19" t="s">
        <v>126</v>
      </c>
      <c r="D340" s="19" t="s">
        <v>209</v>
      </c>
      <c r="E340" s="19" t="s">
        <v>242</v>
      </c>
      <c r="F340" s="19" t="s">
        <v>427</v>
      </c>
      <c r="G340" s="20" t="s">
        <v>212</v>
      </c>
      <c r="H340" s="385">
        <v>0</v>
      </c>
      <c r="I340" s="386">
        <v>0</v>
      </c>
      <c r="J340" s="386">
        <v>0</v>
      </c>
      <c r="K340" s="386">
        <v>0</v>
      </c>
      <c r="L340" s="386">
        <v>0</v>
      </c>
      <c r="M340" s="386">
        <v>0</v>
      </c>
      <c r="N340" s="386" t="s">
        <v>244</v>
      </c>
      <c r="O340" s="386" t="s">
        <v>244</v>
      </c>
      <c r="P340" s="387" t="s">
        <v>244</v>
      </c>
      <c r="Q340" s="386"/>
      <c r="R340" s="386"/>
      <c r="S340" s="386"/>
      <c r="T340" s="386"/>
      <c r="U340" s="386"/>
      <c r="V340" s="385">
        <v>0</v>
      </c>
      <c r="W340" s="386">
        <v>0</v>
      </c>
      <c r="X340" s="386">
        <v>0.5</v>
      </c>
      <c r="Y340" s="386">
        <v>0</v>
      </c>
      <c r="Z340" s="528">
        <v>0</v>
      </c>
      <c r="AA340" s="386">
        <v>0</v>
      </c>
      <c r="AB340" s="386" t="s">
        <v>244</v>
      </c>
      <c r="AC340" s="386" t="s">
        <v>244</v>
      </c>
      <c r="AD340" s="386" t="s">
        <v>244</v>
      </c>
      <c r="AE340" s="386"/>
      <c r="AF340" s="386"/>
      <c r="AG340" s="386"/>
      <c r="AH340" s="386"/>
      <c r="AI340" s="386"/>
      <c r="AJ340" s="19"/>
      <c r="AK340" s="19"/>
      <c r="AL340" s="18"/>
    </row>
    <row r="341" spans="2:38" ht="14.5" x14ac:dyDescent="0.35">
      <c r="B341" s="19" t="s">
        <v>147</v>
      </c>
      <c r="C341" s="19" t="s">
        <v>127</v>
      </c>
      <c r="D341" s="19" t="s">
        <v>330</v>
      </c>
      <c r="E341" s="19" t="s">
        <v>280</v>
      </c>
      <c r="F341" s="19" t="s">
        <v>515</v>
      </c>
      <c r="G341" s="20" t="s">
        <v>212</v>
      </c>
      <c r="H341" s="385">
        <v>0</v>
      </c>
      <c r="I341" s="386">
        <v>0</v>
      </c>
      <c r="J341" s="386">
        <v>0</v>
      </c>
      <c r="K341" s="386">
        <v>0</v>
      </c>
      <c r="L341" s="386">
        <v>0</v>
      </c>
      <c r="M341" s="386">
        <v>0</v>
      </c>
      <c r="N341" s="386" t="s">
        <v>244</v>
      </c>
      <c r="O341" s="386" t="s">
        <v>244</v>
      </c>
      <c r="P341" s="387" t="s">
        <v>244</v>
      </c>
      <c r="Q341" s="386"/>
      <c r="R341" s="386"/>
      <c r="S341" s="386"/>
      <c r="T341" s="386"/>
      <c r="U341" s="386"/>
      <c r="V341" s="385">
        <v>0</v>
      </c>
      <c r="W341" s="386">
        <v>0</v>
      </c>
      <c r="X341" s="386">
        <v>1.675</v>
      </c>
      <c r="Y341" s="386">
        <v>0</v>
      </c>
      <c r="Z341" s="528">
        <v>0</v>
      </c>
      <c r="AA341" s="386">
        <v>0</v>
      </c>
      <c r="AB341" s="386" t="s">
        <v>244</v>
      </c>
      <c r="AC341" s="386" t="s">
        <v>244</v>
      </c>
      <c r="AD341" s="386" t="s">
        <v>244</v>
      </c>
      <c r="AE341" s="386"/>
      <c r="AF341" s="386"/>
      <c r="AG341" s="386"/>
      <c r="AH341" s="386"/>
      <c r="AI341" s="386"/>
      <c r="AJ341" s="19"/>
      <c r="AK341" s="19"/>
      <c r="AL341" s="18"/>
    </row>
    <row r="342" spans="2:38" ht="14.5" x14ac:dyDescent="0.35">
      <c r="B342" s="19" t="s">
        <v>147</v>
      </c>
      <c r="C342" s="19" t="s">
        <v>127</v>
      </c>
      <c r="D342" s="19" t="s">
        <v>330</v>
      </c>
      <c r="E342" s="19" t="s">
        <v>280</v>
      </c>
      <c r="F342" s="19" t="s">
        <v>516</v>
      </c>
      <c r="G342" s="20" t="s">
        <v>212</v>
      </c>
      <c r="H342" s="385">
        <v>0</v>
      </c>
      <c r="I342" s="386">
        <v>0</v>
      </c>
      <c r="J342" s="386">
        <v>0</v>
      </c>
      <c r="K342" s="386">
        <v>0</v>
      </c>
      <c r="L342" s="386">
        <v>0</v>
      </c>
      <c r="M342" s="386">
        <v>0</v>
      </c>
      <c r="N342" s="386" t="s">
        <v>244</v>
      </c>
      <c r="O342" s="386" t="s">
        <v>244</v>
      </c>
      <c r="P342" s="387" t="s">
        <v>244</v>
      </c>
      <c r="Q342" s="386"/>
      <c r="R342" s="386"/>
      <c r="S342" s="386"/>
      <c r="T342" s="386"/>
      <c r="U342" s="386"/>
      <c r="V342" s="385">
        <v>0</v>
      </c>
      <c r="W342" s="386">
        <v>0</v>
      </c>
      <c r="X342" s="386">
        <v>3.581</v>
      </c>
      <c r="Y342" s="386">
        <v>0</v>
      </c>
      <c r="Z342" s="528">
        <v>0</v>
      </c>
      <c r="AA342" s="386">
        <v>0</v>
      </c>
      <c r="AB342" s="386" t="s">
        <v>244</v>
      </c>
      <c r="AC342" s="386" t="s">
        <v>244</v>
      </c>
      <c r="AD342" s="386" t="s">
        <v>244</v>
      </c>
      <c r="AE342" s="386"/>
      <c r="AF342" s="386"/>
      <c r="AG342" s="386"/>
      <c r="AH342" s="386"/>
      <c r="AI342" s="386"/>
      <c r="AJ342" s="19"/>
      <c r="AK342" s="19"/>
      <c r="AL342" s="18"/>
    </row>
    <row r="343" spans="2:38" ht="14.5" x14ac:dyDescent="0.35">
      <c r="B343" s="19" t="s">
        <v>147</v>
      </c>
      <c r="C343" s="19" t="s">
        <v>127</v>
      </c>
      <c r="D343" s="19" t="s">
        <v>231</v>
      </c>
      <c r="E343" s="19" t="s">
        <v>280</v>
      </c>
      <c r="F343" s="19" t="s">
        <v>517</v>
      </c>
      <c r="G343" s="20" t="s">
        <v>212</v>
      </c>
      <c r="H343" s="385">
        <v>0</v>
      </c>
      <c r="I343" s="386">
        <v>0</v>
      </c>
      <c r="J343" s="386">
        <v>0</v>
      </c>
      <c r="K343" s="386">
        <v>0</v>
      </c>
      <c r="L343" s="386">
        <v>0</v>
      </c>
      <c r="M343" s="386">
        <v>0</v>
      </c>
      <c r="N343" s="386" t="s">
        <v>244</v>
      </c>
      <c r="O343" s="386" t="s">
        <v>244</v>
      </c>
      <c r="P343" s="387" t="s">
        <v>244</v>
      </c>
      <c r="Q343" s="386"/>
      <c r="R343" s="386"/>
      <c r="S343" s="386"/>
      <c r="T343" s="386"/>
      <c r="U343" s="386"/>
      <c r="V343" s="385">
        <v>0</v>
      </c>
      <c r="W343" s="386">
        <v>0</v>
      </c>
      <c r="X343" s="386">
        <v>0.67500000000000004</v>
      </c>
      <c r="Y343" s="386">
        <v>0</v>
      </c>
      <c r="Z343" s="528">
        <v>0</v>
      </c>
      <c r="AA343" s="386">
        <v>0</v>
      </c>
      <c r="AB343" s="386" t="s">
        <v>244</v>
      </c>
      <c r="AC343" s="386" t="s">
        <v>244</v>
      </c>
      <c r="AD343" s="386" t="s">
        <v>244</v>
      </c>
      <c r="AE343" s="386"/>
      <c r="AF343" s="386"/>
      <c r="AG343" s="386"/>
      <c r="AH343" s="386"/>
      <c r="AI343" s="386"/>
      <c r="AJ343" s="19"/>
      <c r="AK343" s="19"/>
      <c r="AL343" s="18"/>
    </row>
    <row r="344" spans="2:38" ht="14.5" x14ac:dyDescent="0.35">
      <c r="B344" s="19" t="s">
        <v>147</v>
      </c>
      <c r="C344" s="19" t="s">
        <v>126</v>
      </c>
      <c r="D344" s="19" t="s">
        <v>231</v>
      </c>
      <c r="E344" s="19" t="s">
        <v>280</v>
      </c>
      <c r="F344" s="19" t="s">
        <v>517</v>
      </c>
      <c r="G344" s="20" t="s">
        <v>212</v>
      </c>
      <c r="H344" s="385">
        <v>0</v>
      </c>
      <c r="I344" s="386">
        <v>0</v>
      </c>
      <c r="J344" s="386">
        <v>0</v>
      </c>
      <c r="K344" s="386">
        <v>0</v>
      </c>
      <c r="L344" s="386">
        <v>0</v>
      </c>
      <c r="M344" s="386">
        <v>0</v>
      </c>
      <c r="N344" s="386" t="s">
        <v>244</v>
      </c>
      <c r="O344" s="386" t="s">
        <v>244</v>
      </c>
      <c r="P344" s="387" t="s">
        <v>244</v>
      </c>
      <c r="Q344" s="386"/>
      <c r="R344" s="386"/>
      <c r="S344" s="386"/>
      <c r="T344" s="386"/>
      <c r="U344" s="386"/>
      <c r="V344" s="385">
        <v>0</v>
      </c>
      <c r="W344" s="386">
        <v>0</v>
      </c>
      <c r="X344" s="386">
        <v>2.3149999999999999</v>
      </c>
      <c r="Y344" s="386">
        <v>0</v>
      </c>
      <c r="Z344" s="528">
        <v>0</v>
      </c>
      <c r="AA344" s="386">
        <v>0</v>
      </c>
      <c r="AB344" s="386" t="s">
        <v>244</v>
      </c>
      <c r="AC344" s="386" t="s">
        <v>244</v>
      </c>
      <c r="AD344" s="386" t="s">
        <v>244</v>
      </c>
      <c r="AE344" s="386"/>
      <c r="AF344" s="386"/>
      <c r="AG344" s="386"/>
      <c r="AH344" s="386"/>
      <c r="AI344" s="386"/>
      <c r="AJ344" s="19"/>
      <c r="AK344" s="19"/>
      <c r="AL344" s="18"/>
    </row>
    <row r="345" spans="2:38" ht="14.5" x14ac:dyDescent="0.35">
      <c r="B345" s="19" t="s">
        <v>147</v>
      </c>
      <c r="C345" s="19" t="s">
        <v>126</v>
      </c>
      <c r="D345" s="19" t="s">
        <v>359</v>
      </c>
      <c r="E345" s="19" t="s">
        <v>280</v>
      </c>
      <c r="F345" s="19" t="s">
        <v>518</v>
      </c>
      <c r="G345" s="20" t="s">
        <v>212</v>
      </c>
      <c r="H345" s="385">
        <v>0</v>
      </c>
      <c r="I345" s="386">
        <v>0</v>
      </c>
      <c r="J345" s="386">
        <v>0</v>
      </c>
      <c r="K345" s="386">
        <v>0</v>
      </c>
      <c r="L345" s="386">
        <v>0</v>
      </c>
      <c r="M345" s="386">
        <v>0</v>
      </c>
      <c r="N345" s="386" t="s">
        <v>244</v>
      </c>
      <c r="O345" s="386" t="s">
        <v>244</v>
      </c>
      <c r="P345" s="387" t="s">
        <v>244</v>
      </c>
      <c r="Q345" s="386"/>
      <c r="R345" s="386"/>
      <c r="S345" s="386"/>
      <c r="T345" s="386"/>
      <c r="U345" s="386"/>
      <c r="V345" s="385">
        <v>0</v>
      </c>
      <c r="W345" s="386">
        <v>0</v>
      </c>
      <c r="X345" s="386">
        <v>0.78600000000000003</v>
      </c>
      <c r="Y345" s="386">
        <v>0</v>
      </c>
      <c r="Z345" s="528">
        <v>0</v>
      </c>
      <c r="AA345" s="386">
        <v>0</v>
      </c>
      <c r="AB345" s="386" t="s">
        <v>244</v>
      </c>
      <c r="AC345" s="386" t="s">
        <v>244</v>
      </c>
      <c r="AD345" s="386" t="s">
        <v>244</v>
      </c>
      <c r="AE345" s="386"/>
      <c r="AF345" s="386"/>
      <c r="AG345" s="386"/>
      <c r="AH345" s="386"/>
      <c r="AI345" s="386"/>
      <c r="AJ345" s="19"/>
      <c r="AK345" s="19"/>
      <c r="AL345" s="18"/>
    </row>
    <row r="346" spans="2:38" ht="14.5" x14ac:dyDescent="0.35">
      <c r="B346" s="19" t="s">
        <v>147</v>
      </c>
      <c r="C346" s="19" t="s">
        <v>126</v>
      </c>
      <c r="D346" s="19" t="s">
        <v>228</v>
      </c>
      <c r="E346" s="19" t="s">
        <v>280</v>
      </c>
      <c r="F346" s="19" t="s">
        <v>519</v>
      </c>
      <c r="G346" s="20" t="s">
        <v>212</v>
      </c>
      <c r="H346" s="385">
        <v>0</v>
      </c>
      <c r="I346" s="386">
        <v>0</v>
      </c>
      <c r="J346" s="386">
        <v>0</v>
      </c>
      <c r="K346" s="386">
        <v>0</v>
      </c>
      <c r="L346" s="386">
        <v>0</v>
      </c>
      <c r="M346" s="386">
        <v>0</v>
      </c>
      <c r="N346" s="386" t="s">
        <v>244</v>
      </c>
      <c r="O346" s="386" t="s">
        <v>244</v>
      </c>
      <c r="P346" s="387" t="s">
        <v>244</v>
      </c>
      <c r="Q346" s="386"/>
      <c r="R346" s="386"/>
      <c r="S346" s="386"/>
      <c r="T346" s="386"/>
      <c r="U346" s="386"/>
      <c r="V346" s="385">
        <v>0</v>
      </c>
      <c r="W346" s="386">
        <v>0</v>
      </c>
      <c r="X346" s="386">
        <v>0.187</v>
      </c>
      <c r="Y346" s="386">
        <v>0</v>
      </c>
      <c r="Z346" s="528">
        <v>0</v>
      </c>
      <c r="AA346" s="386">
        <v>0</v>
      </c>
      <c r="AB346" s="386" t="s">
        <v>244</v>
      </c>
      <c r="AC346" s="386" t="s">
        <v>244</v>
      </c>
      <c r="AD346" s="386" t="s">
        <v>244</v>
      </c>
      <c r="AE346" s="386"/>
      <c r="AF346" s="386"/>
      <c r="AG346" s="386"/>
      <c r="AH346" s="386"/>
      <c r="AI346" s="386"/>
      <c r="AJ346" s="19"/>
      <c r="AK346" s="19"/>
      <c r="AL346" s="18"/>
    </row>
    <row r="347" spans="2:38" ht="14.5" x14ac:dyDescent="0.35">
      <c r="B347" s="19" t="s">
        <v>147</v>
      </c>
      <c r="C347" s="19" t="s">
        <v>126</v>
      </c>
      <c r="D347" s="19" t="s">
        <v>228</v>
      </c>
      <c r="E347" s="19" t="s">
        <v>280</v>
      </c>
      <c r="F347" s="19" t="s">
        <v>520</v>
      </c>
      <c r="G347" s="20" t="s">
        <v>212</v>
      </c>
      <c r="H347" s="385">
        <v>0</v>
      </c>
      <c r="I347" s="386">
        <v>0</v>
      </c>
      <c r="J347" s="386">
        <v>0</v>
      </c>
      <c r="K347" s="386">
        <v>0</v>
      </c>
      <c r="L347" s="386">
        <v>0</v>
      </c>
      <c r="M347" s="386">
        <v>0</v>
      </c>
      <c r="N347" s="386" t="s">
        <v>244</v>
      </c>
      <c r="O347" s="386" t="s">
        <v>244</v>
      </c>
      <c r="P347" s="387" t="s">
        <v>244</v>
      </c>
      <c r="Q347" s="386"/>
      <c r="R347" s="386"/>
      <c r="S347" s="386"/>
      <c r="T347" s="386"/>
      <c r="U347" s="386"/>
      <c r="V347" s="385">
        <v>0</v>
      </c>
      <c r="W347" s="386">
        <v>0</v>
      </c>
      <c r="X347" s="386">
        <v>0.1</v>
      </c>
      <c r="Y347" s="386">
        <v>0</v>
      </c>
      <c r="Z347" s="528">
        <v>0</v>
      </c>
      <c r="AA347" s="386">
        <v>0</v>
      </c>
      <c r="AB347" s="386" t="s">
        <v>244</v>
      </c>
      <c r="AC347" s="386" t="s">
        <v>244</v>
      </c>
      <c r="AD347" s="386" t="s">
        <v>244</v>
      </c>
      <c r="AE347" s="386"/>
      <c r="AF347" s="386"/>
      <c r="AG347" s="386"/>
      <c r="AH347" s="386"/>
      <c r="AI347" s="386"/>
      <c r="AJ347" s="19"/>
      <c r="AK347" s="19"/>
      <c r="AL347" s="18"/>
    </row>
    <row r="348" spans="2:38" ht="14.5" x14ac:dyDescent="0.35">
      <c r="B348" s="19" t="s">
        <v>147</v>
      </c>
      <c r="C348" s="19" t="s">
        <v>126</v>
      </c>
      <c r="D348" s="19" t="s">
        <v>228</v>
      </c>
      <c r="E348" s="19" t="s">
        <v>280</v>
      </c>
      <c r="F348" s="19" t="s">
        <v>521</v>
      </c>
      <c r="G348" s="20" t="s">
        <v>212</v>
      </c>
      <c r="H348" s="385">
        <v>0</v>
      </c>
      <c r="I348" s="386">
        <v>0</v>
      </c>
      <c r="J348" s="386">
        <v>0</v>
      </c>
      <c r="K348" s="386">
        <v>0</v>
      </c>
      <c r="L348" s="386">
        <v>0</v>
      </c>
      <c r="M348" s="386">
        <v>0</v>
      </c>
      <c r="N348" s="386" t="s">
        <v>244</v>
      </c>
      <c r="O348" s="386" t="s">
        <v>244</v>
      </c>
      <c r="P348" s="387" t="s">
        <v>244</v>
      </c>
      <c r="Q348" s="386"/>
      <c r="R348" s="386"/>
      <c r="S348" s="386"/>
      <c r="T348" s="386"/>
      <c r="U348" s="386"/>
      <c r="V348" s="385">
        <v>0</v>
      </c>
      <c r="W348" s="386">
        <v>0</v>
      </c>
      <c r="X348" s="386">
        <v>0.109</v>
      </c>
      <c r="Y348" s="386">
        <v>0</v>
      </c>
      <c r="Z348" s="528">
        <v>0</v>
      </c>
      <c r="AA348" s="386">
        <v>0</v>
      </c>
      <c r="AB348" s="386" t="s">
        <v>244</v>
      </c>
      <c r="AC348" s="386" t="s">
        <v>244</v>
      </c>
      <c r="AD348" s="386" t="s">
        <v>244</v>
      </c>
      <c r="AE348" s="386"/>
      <c r="AF348" s="386"/>
      <c r="AG348" s="386"/>
      <c r="AH348" s="386"/>
      <c r="AI348" s="386"/>
      <c r="AJ348" s="19"/>
      <c r="AK348" s="19"/>
      <c r="AL348" s="18"/>
    </row>
    <row r="349" spans="2:38" ht="14.5" x14ac:dyDescent="0.35">
      <c r="B349" s="19" t="s">
        <v>147</v>
      </c>
      <c r="C349" s="19" t="s">
        <v>126</v>
      </c>
      <c r="D349" s="19" t="s">
        <v>228</v>
      </c>
      <c r="E349" s="19" t="s">
        <v>280</v>
      </c>
      <c r="F349" s="19" t="s">
        <v>522</v>
      </c>
      <c r="G349" s="20" t="s">
        <v>212</v>
      </c>
      <c r="H349" s="385">
        <v>0</v>
      </c>
      <c r="I349" s="386">
        <v>0</v>
      </c>
      <c r="J349" s="386">
        <v>0</v>
      </c>
      <c r="K349" s="386">
        <v>0</v>
      </c>
      <c r="L349" s="386">
        <v>0</v>
      </c>
      <c r="M349" s="386">
        <v>0</v>
      </c>
      <c r="N349" s="386" t="s">
        <v>244</v>
      </c>
      <c r="O349" s="386" t="s">
        <v>244</v>
      </c>
      <c r="P349" s="387" t="s">
        <v>244</v>
      </c>
      <c r="Q349" s="386"/>
      <c r="R349" s="386"/>
      <c r="S349" s="386"/>
      <c r="T349" s="386"/>
      <c r="U349" s="386"/>
      <c r="V349" s="385">
        <v>0</v>
      </c>
      <c r="W349" s="386">
        <v>0</v>
      </c>
      <c r="X349" s="386">
        <v>0.45200000000000001</v>
      </c>
      <c r="Y349" s="386">
        <v>0</v>
      </c>
      <c r="Z349" s="528">
        <v>0</v>
      </c>
      <c r="AA349" s="386">
        <v>0</v>
      </c>
      <c r="AB349" s="386" t="s">
        <v>244</v>
      </c>
      <c r="AC349" s="386" t="s">
        <v>244</v>
      </c>
      <c r="AD349" s="386" t="s">
        <v>244</v>
      </c>
      <c r="AE349" s="386"/>
      <c r="AF349" s="386"/>
      <c r="AG349" s="386"/>
      <c r="AH349" s="386"/>
      <c r="AI349" s="386"/>
      <c r="AJ349" s="19"/>
      <c r="AK349" s="19"/>
      <c r="AL349" s="18"/>
    </row>
    <row r="350" spans="2:38" ht="14.5" x14ac:dyDescent="0.35">
      <c r="B350" s="19" t="s">
        <v>147</v>
      </c>
      <c r="C350" s="19" t="s">
        <v>126</v>
      </c>
      <c r="D350" s="19" t="s">
        <v>230</v>
      </c>
      <c r="E350" s="19" t="s">
        <v>280</v>
      </c>
      <c r="F350" s="19" t="s">
        <v>523</v>
      </c>
      <c r="G350" s="20" t="s">
        <v>212</v>
      </c>
      <c r="H350" s="385">
        <v>0</v>
      </c>
      <c r="I350" s="386">
        <v>0</v>
      </c>
      <c r="J350" s="386">
        <v>0</v>
      </c>
      <c r="K350" s="386">
        <v>0</v>
      </c>
      <c r="L350" s="386">
        <v>0</v>
      </c>
      <c r="M350" s="386">
        <v>0</v>
      </c>
      <c r="N350" s="386" t="s">
        <v>244</v>
      </c>
      <c r="O350" s="386" t="s">
        <v>244</v>
      </c>
      <c r="P350" s="387" t="s">
        <v>244</v>
      </c>
      <c r="Q350" s="386"/>
      <c r="R350" s="386"/>
      <c r="S350" s="386"/>
      <c r="T350" s="386"/>
      <c r="U350" s="386"/>
      <c r="V350" s="385">
        <v>0</v>
      </c>
      <c r="W350" s="386">
        <v>0</v>
      </c>
      <c r="X350" s="386">
        <v>1.4790000000000001</v>
      </c>
      <c r="Y350" s="386">
        <v>0</v>
      </c>
      <c r="Z350" s="528">
        <v>0</v>
      </c>
      <c r="AA350" s="386">
        <v>0</v>
      </c>
      <c r="AB350" s="386" t="s">
        <v>244</v>
      </c>
      <c r="AC350" s="386" t="s">
        <v>244</v>
      </c>
      <c r="AD350" s="386" t="s">
        <v>244</v>
      </c>
      <c r="AE350" s="386"/>
      <c r="AF350" s="386"/>
      <c r="AG350" s="386"/>
      <c r="AH350" s="386"/>
      <c r="AI350" s="386"/>
      <c r="AJ350" s="19"/>
      <c r="AK350" s="19"/>
      <c r="AL350" s="18"/>
    </row>
    <row r="351" spans="2:38" ht="14.5" x14ac:dyDescent="0.35">
      <c r="B351" s="19" t="s">
        <v>147</v>
      </c>
      <c r="C351" s="19" t="s">
        <v>126</v>
      </c>
      <c r="D351" s="19" t="s">
        <v>222</v>
      </c>
      <c r="E351" s="19" t="s">
        <v>280</v>
      </c>
      <c r="F351" s="19" t="s">
        <v>524</v>
      </c>
      <c r="G351" s="20" t="s">
        <v>212</v>
      </c>
      <c r="H351" s="385">
        <v>0</v>
      </c>
      <c r="I351" s="386">
        <v>0</v>
      </c>
      <c r="J351" s="386">
        <v>0</v>
      </c>
      <c r="K351" s="386">
        <v>0</v>
      </c>
      <c r="L351" s="386">
        <v>0</v>
      </c>
      <c r="M351" s="386">
        <v>0</v>
      </c>
      <c r="N351" s="386" t="s">
        <v>244</v>
      </c>
      <c r="O351" s="386" t="s">
        <v>244</v>
      </c>
      <c r="P351" s="387" t="s">
        <v>244</v>
      </c>
      <c r="Q351" s="386"/>
      <c r="R351" s="386"/>
      <c r="S351" s="386"/>
      <c r="T351" s="386"/>
      <c r="U351" s="386"/>
      <c r="V351" s="385">
        <v>0</v>
      </c>
      <c r="W351" s="386">
        <v>0</v>
      </c>
      <c r="X351" s="386">
        <v>7.5650000000000004</v>
      </c>
      <c r="Y351" s="386">
        <v>0</v>
      </c>
      <c r="Z351" s="528">
        <v>0</v>
      </c>
      <c r="AA351" s="386">
        <v>0</v>
      </c>
      <c r="AB351" s="386" t="s">
        <v>244</v>
      </c>
      <c r="AC351" s="386" t="s">
        <v>244</v>
      </c>
      <c r="AD351" s="386" t="s">
        <v>244</v>
      </c>
      <c r="AE351" s="386"/>
      <c r="AF351" s="386"/>
      <c r="AG351" s="386"/>
      <c r="AH351" s="386"/>
      <c r="AI351" s="386"/>
      <c r="AJ351" s="19"/>
      <c r="AK351" s="19"/>
      <c r="AL351" s="18"/>
    </row>
    <row r="352" spans="2:38" ht="14.5" x14ac:dyDescent="0.35">
      <c r="B352" s="19" t="s">
        <v>147</v>
      </c>
      <c r="C352" s="19" t="s">
        <v>126</v>
      </c>
      <c r="D352" s="19" t="s">
        <v>227</v>
      </c>
      <c r="E352" s="19" t="s">
        <v>280</v>
      </c>
      <c r="F352" s="19" t="s">
        <v>525</v>
      </c>
      <c r="G352" s="20" t="s">
        <v>212</v>
      </c>
      <c r="H352" s="385">
        <v>0</v>
      </c>
      <c r="I352" s="386">
        <v>0</v>
      </c>
      <c r="J352" s="386">
        <v>0</v>
      </c>
      <c r="K352" s="386">
        <v>0</v>
      </c>
      <c r="L352" s="386">
        <v>0</v>
      </c>
      <c r="M352" s="386">
        <v>0</v>
      </c>
      <c r="N352" s="386" t="s">
        <v>244</v>
      </c>
      <c r="O352" s="386" t="s">
        <v>244</v>
      </c>
      <c r="P352" s="387" t="s">
        <v>244</v>
      </c>
      <c r="Q352" s="386"/>
      <c r="R352" s="386"/>
      <c r="S352" s="386"/>
      <c r="T352" s="386"/>
      <c r="U352" s="386"/>
      <c r="V352" s="385">
        <v>0</v>
      </c>
      <c r="W352" s="386">
        <v>0</v>
      </c>
      <c r="X352" s="386">
        <v>0.15</v>
      </c>
      <c r="Y352" s="386">
        <v>0</v>
      </c>
      <c r="Z352" s="528">
        <v>0</v>
      </c>
      <c r="AA352" s="386">
        <v>0</v>
      </c>
      <c r="AB352" s="386" t="s">
        <v>244</v>
      </c>
      <c r="AC352" s="386" t="s">
        <v>244</v>
      </c>
      <c r="AD352" s="386" t="s">
        <v>244</v>
      </c>
      <c r="AE352" s="386"/>
      <c r="AF352" s="386"/>
      <c r="AG352" s="386"/>
      <c r="AH352" s="386"/>
      <c r="AI352" s="386"/>
      <c r="AJ352" s="19"/>
      <c r="AK352" s="19"/>
      <c r="AL352" s="18"/>
    </row>
    <row r="353" spans="2:38" ht="14.5" x14ac:dyDescent="0.35">
      <c r="B353" s="19" t="s">
        <v>147</v>
      </c>
      <c r="C353" s="19" t="s">
        <v>126</v>
      </c>
      <c r="D353" s="19" t="s">
        <v>209</v>
      </c>
      <c r="E353" s="19" t="s">
        <v>242</v>
      </c>
      <c r="F353" s="31" t="s">
        <v>335</v>
      </c>
      <c r="G353" s="20" t="s">
        <v>212</v>
      </c>
      <c r="H353" s="385">
        <v>0</v>
      </c>
      <c r="I353" s="386">
        <v>0</v>
      </c>
      <c r="J353" s="386">
        <v>0</v>
      </c>
      <c r="K353" s="386">
        <v>0</v>
      </c>
      <c r="L353" s="386">
        <v>0</v>
      </c>
      <c r="M353" s="386">
        <v>0</v>
      </c>
      <c r="N353" s="386" t="s">
        <v>244</v>
      </c>
      <c r="O353" s="386" t="s">
        <v>244</v>
      </c>
      <c r="P353" s="387" t="s">
        <v>244</v>
      </c>
      <c r="Q353" s="386"/>
      <c r="R353" s="386"/>
      <c r="S353" s="386"/>
      <c r="T353" s="386"/>
      <c r="U353" s="386"/>
      <c r="V353" s="385">
        <v>0</v>
      </c>
      <c r="W353" s="386">
        <v>0</v>
      </c>
      <c r="X353" s="386">
        <v>0.188</v>
      </c>
      <c r="Y353" s="386">
        <v>0</v>
      </c>
      <c r="Z353" s="528">
        <v>0</v>
      </c>
      <c r="AA353" s="386">
        <v>0</v>
      </c>
      <c r="AB353" s="386" t="s">
        <v>244</v>
      </c>
      <c r="AC353" s="386" t="s">
        <v>244</v>
      </c>
      <c r="AD353" s="386" t="s">
        <v>244</v>
      </c>
      <c r="AE353" s="386"/>
      <c r="AF353" s="386"/>
      <c r="AG353" s="386"/>
      <c r="AH353" s="386"/>
      <c r="AI353" s="386"/>
      <c r="AJ353" s="19"/>
      <c r="AK353" s="19"/>
      <c r="AL353" s="18"/>
    </row>
    <row r="354" spans="2:38" ht="14.5" x14ac:dyDescent="0.35">
      <c r="B354" s="19" t="s">
        <v>147</v>
      </c>
      <c r="C354" s="19" t="s">
        <v>126</v>
      </c>
      <c r="D354" s="19" t="s">
        <v>209</v>
      </c>
      <c r="E354" s="19" t="s">
        <v>242</v>
      </c>
      <c r="F354" s="19" t="s">
        <v>526</v>
      </c>
      <c r="G354" s="20" t="s">
        <v>212</v>
      </c>
      <c r="H354" s="385">
        <v>0</v>
      </c>
      <c r="I354" s="386">
        <v>0</v>
      </c>
      <c r="J354" s="386">
        <v>0</v>
      </c>
      <c r="K354" s="386">
        <v>0</v>
      </c>
      <c r="L354" s="386">
        <v>0</v>
      </c>
      <c r="M354" s="386">
        <v>0</v>
      </c>
      <c r="N354" s="386" t="s">
        <v>244</v>
      </c>
      <c r="O354" s="386" t="s">
        <v>244</v>
      </c>
      <c r="P354" s="387" t="s">
        <v>244</v>
      </c>
      <c r="Q354" s="386"/>
      <c r="R354" s="386"/>
      <c r="S354" s="386"/>
      <c r="T354" s="386"/>
      <c r="U354" s="386"/>
      <c r="V354" s="385">
        <v>0</v>
      </c>
      <c r="W354" s="386">
        <v>0</v>
      </c>
      <c r="X354" s="386">
        <v>0.64700000000000002</v>
      </c>
      <c r="Y354" s="386">
        <v>0</v>
      </c>
      <c r="Z354" s="528">
        <v>0</v>
      </c>
      <c r="AA354" s="386">
        <v>0</v>
      </c>
      <c r="AB354" s="386" t="s">
        <v>244</v>
      </c>
      <c r="AC354" s="386" t="s">
        <v>244</v>
      </c>
      <c r="AD354" s="386" t="s">
        <v>244</v>
      </c>
      <c r="AE354" s="386"/>
      <c r="AF354" s="386"/>
      <c r="AG354" s="386"/>
      <c r="AH354" s="386"/>
      <c r="AI354" s="386"/>
      <c r="AJ354" s="19"/>
      <c r="AK354" s="19"/>
      <c r="AL354" s="18"/>
    </row>
    <row r="355" spans="2:38" ht="14.5" x14ac:dyDescent="0.35">
      <c r="B355" s="19" t="s">
        <v>147</v>
      </c>
      <c r="C355" s="19" t="s">
        <v>126</v>
      </c>
      <c r="D355" s="21" t="s">
        <v>359</v>
      </c>
      <c r="E355" s="19" t="s">
        <v>214</v>
      </c>
      <c r="F355" s="19" t="s">
        <v>527</v>
      </c>
      <c r="G355" s="20" t="s">
        <v>250</v>
      </c>
      <c r="H355" s="385">
        <v>0</v>
      </c>
      <c r="I355" s="386">
        <v>0</v>
      </c>
      <c r="J355" s="386">
        <v>600</v>
      </c>
      <c r="K355" s="386">
        <v>0</v>
      </c>
      <c r="L355" s="386">
        <v>0</v>
      </c>
      <c r="M355" s="386">
        <v>0</v>
      </c>
      <c r="N355" s="386" t="s">
        <v>244</v>
      </c>
      <c r="O355" s="386" t="s">
        <v>244</v>
      </c>
      <c r="P355" s="387" t="s">
        <v>244</v>
      </c>
      <c r="Q355" s="386"/>
      <c r="R355" s="386"/>
      <c r="S355" s="386"/>
      <c r="T355" s="386"/>
      <c r="U355" s="386"/>
      <c r="V355" s="385">
        <v>0</v>
      </c>
      <c r="W355" s="386">
        <v>0</v>
      </c>
      <c r="X355" s="386">
        <v>58.5</v>
      </c>
      <c r="Y355" s="386">
        <v>0</v>
      </c>
      <c r="Z355" s="528">
        <v>0</v>
      </c>
      <c r="AA355" s="386">
        <v>0</v>
      </c>
      <c r="AB355" s="386" t="s">
        <v>244</v>
      </c>
      <c r="AC355" s="386" t="s">
        <v>244</v>
      </c>
      <c r="AD355" s="386" t="s">
        <v>244</v>
      </c>
      <c r="AE355" s="386"/>
      <c r="AF355" s="386"/>
      <c r="AG355" s="386"/>
      <c r="AH355" s="386"/>
      <c r="AI355" s="386"/>
      <c r="AJ355" s="19"/>
      <c r="AK355" s="19"/>
      <c r="AL355" s="23"/>
    </row>
    <row r="356" spans="2:38" ht="14.5" x14ac:dyDescent="0.35">
      <c r="B356" s="19" t="s">
        <v>147</v>
      </c>
      <c r="C356" s="19" t="s">
        <v>127</v>
      </c>
      <c r="D356" s="21" t="s">
        <v>359</v>
      </c>
      <c r="E356" s="19" t="s">
        <v>214</v>
      </c>
      <c r="F356" s="19" t="s">
        <v>527</v>
      </c>
      <c r="G356" s="20" t="s">
        <v>250</v>
      </c>
      <c r="H356" s="385">
        <v>0</v>
      </c>
      <c r="I356" s="386">
        <v>0</v>
      </c>
      <c r="J356" s="386">
        <v>113</v>
      </c>
      <c r="K356" s="386">
        <v>0</v>
      </c>
      <c r="L356" s="386">
        <v>0</v>
      </c>
      <c r="M356" s="386">
        <v>0</v>
      </c>
      <c r="N356" s="386" t="s">
        <v>244</v>
      </c>
      <c r="O356" s="386" t="s">
        <v>244</v>
      </c>
      <c r="P356" s="387" t="s">
        <v>244</v>
      </c>
      <c r="Q356" s="386"/>
      <c r="R356" s="386"/>
      <c r="S356" s="386"/>
      <c r="T356" s="386"/>
      <c r="U356" s="386"/>
      <c r="V356" s="385">
        <v>0</v>
      </c>
      <c r="W356" s="386">
        <v>0</v>
      </c>
      <c r="X356" s="386">
        <v>11.018000000000001</v>
      </c>
      <c r="Y356" s="386">
        <v>0</v>
      </c>
      <c r="Z356" s="528">
        <v>0</v>
      </c>
      <c r="AA356" s="386">
        <v>0</v>
      </c>
      <c r="AB356" s="386" t="s">
        <v>244</v>
      </c>
      <c r="AC356" s="386" t="s">
        <v>244</v>
      </c>
      <c r="AD356" s="386" t="s">
        <v>244</v>
      </c>
      <c r="AE356" s="386"/>
      <c r="AF356" s="386"/>
      <c r="AG356" s="386"/>
      <c r="AH356" s="386"/>
      <c r="AI356" s="386"/>
      <c r="AJ356" s="19"/>
      <c r="AK356" s="19"/>
      <c r="AL356" s="23"/>
    </row>
    <row r="357" spans="2:38" ht="14.5" x14ac:dyDescent="0.35">
      <c r="B357" s="19" t="s">
        <v>147</v>
      </c>
      <c r="C357" s="19" t="s">
        <v>126</v>
      </c>
      <c r="D357" s="21" t="s">
        <v>223</v>
      </c>
      <c r="E357" s="19" t="s">
        <v>214</v>
      </c>
      <c r="F357" s="19" t="s">
        <v>528</v>
      </c>
      <c r="G357" s="20" t="s">
        <v>298</v>
      </c>
      <c r="H357" s="385">
        <v>0</v>
      </c>
      <c r="I357" s="386">
        <v>0</v>
      </c>
      <c r="J357" s="386">
        <v>730</v>
      </c>
      <c r="K357" s="386">
        <v>0</v>
      </c>
      <c r="L357" s="386">
        <v>0</v>
      </c>
      <c r="M357" s="386">
        <v>0</v>
      </c>
      <c r="N357" s="386" t="s">
        <v>244</v>
      </c>
      <c r="O357" s="386" t="s">
        <v>244</v>
      </c>
      <c r="P357" s="387" t="s">
        <v>244</v>
      </c>
      <c r="Q357" s="386"/>
      <c r="R357" s="386"/>
      <c r="S357" s="386"/>
      <c r="T357" s="386"/>
      <c r="U357" s="386"/>
      <c r="V357" s="385">
        <v>0</v>
      </c>
      <c r="W357" s="386">
        <v>0</v>
      </c>
      <c r="X357" s="386">
        <v>67.388000000000005</v>
      </c>
      <c r="Y357" s="386">
        <v>0</v>
      </c>
      <c r="Z357" s="528">
        <v>0</v>
      </c>
      <c r="AA357" s="386">
        <v>0</v>
      </c>
      <c r="AB357" s="386" t="s">
        <v>244</v>
      </c>
      <c r="AC357" s="386" t="s">
        <v>244</v>
      </c>
      <c r="AD357" s="386" t="s">
        <v>244</v>
      </c>
      <c r="AE357" s="386"/>
      <c r="AF357" s="386"/>
      <c r="AG357" s="386"/>
      <c r="AH357" s="386"/>
      <c r="AI357" s="386"/>
      <c r="AJ357" s="19"/>
      <c r="AK357" s="19"/>
      <c r="AL357" s="23"/>
    </row>
    <row r="358" spans="2:38" ht="14.5" x14ac:dyDescent="0.35">
      <c r="B358" s="19" t="s">
        <v>147</v>
      </c>
      <c r="C358" s="19" t="s">
        <v>127</v>
      </c>
      <c r="D358" s="21" t="s">
        <v>223</v>
      </c>
      <c r="E358" s="19" t="s">
        <v>214</v>
      </c>
      <c r="F358" s="19" t="s">
        <v>528</v>
      </c>
      <c r="G358" s="20" t="s">
        <v>298</v>
      </c>
      <c r="H358" s="385">
        <v>0</v>
      </c>
      <c r="I358" s="386">
        <v>0</v>
      </c>
      <c r="J358" s="386">
        <v>120</v>
      </c>
      <c r="K358" s="386">
        <v>0</v>
      </c>
      <c r="L358" s="386">
        <v>0</v>
      </c>
      <c r="M358" s="386">
        <v>0</v>
      </c>
      <c r="N358" s="386" t="s">
        <v>244</v>
      </c>
      <c r="O358" s="386" t="s">
        <v>244</v>
      </c>
      <c r="P358" s="387" t="s">
        <v>244</v>
      </c>
      <c r="Q358" s="386"/>
      <c r="R358" s="386"/>
      <c r="S358" s="386"/>
      <c r="T358" s="386"/>
      <c r="U358" s="386"/>
      <c r="V358" s="385">
        <v>0</v>
      </c>
      <c r="W358" s="386">
        <v>0</v>
      </c>
      <c r="X358" s="386">
        <v>11.077</v>
      </c>
      <c r="Y358" s="386">
        <v>0</v>
      </c>
      <c r="Z358" s="528">
        <v>0</v>
      </c>
      <c r="AA358" s="386">
        <v>0</v>
      </c>
      <c r="AB358" s="386" t="s">
        <v>244</v>
      </c>
      <c r="AC358" s="386" t="s">
        <v>244</v>
      </c>
      <c r="AD358" s="386" t="s">
        <v>244</v>
      </c>
      <c r="AE358" s="386"/>
      <c r="AF358" s="386"/>
      <c r="AG358" s="386"/>
      <c r="AH358" s="386"/>
      <c r="AI358" s="386"/>
      <c r="AJ358" s="19"/>
      <c r="AK358" s="19"/>
      <c r="AL358" s="23"/>
    </row>
    <row r="359" spans="2:38" ht="14.5" x14ac:dyDescent="0.35">
      <c r="B359" s="19" t="s">
        <v>147</v>
      </c>
      <c r="C359" s="19" t="s">
        <v>126</v>
      </c>
      <c r="D359" s="21" t="s">
        <v>359</v>
      </c>
      <c r="E359" s="19" t="s">
        <v>214</v>
      </c>
      <c r="F359" s="19" t="s">
        <v>529</v>
      </c>
      <c r="G359" s="20" t="s">
        <v>250</v>
      </c>
      <c r="H359" s="385">
        <v>0</v>
      </c>
      <c r="I359" s="386">
        <v>0</v>
      </c>
      <c r="J359" s="386">
        <v>800</v>
      </c>
      <c r="K359" s="386">
        <v>0</v>
      </c>
      <c r="L359" s="386">
        <v>0</v>
      </c>
      <c r="M359" s="386">
        <v>0</v>
      </c>
      <c r="N359" s="386" t="s">
        <v>244</v>
      </c>
      <c r="O359" s="386" t="s">
        <v>244</v>
      </c>
      <c r="P359" s="387" t="s">
        <v>244</v>
      </c>
      <c r="Q359" s="386"/>
      <c r="R359" s="386"/>
      <c r="S359" s="386"/>
      <c r="T359" s="386"/>
      <c r="U359" s="386"/>
      <c r="V359" s="385">
        <v>0</v>
      </c>
      <c r="W359" s="386">
        <v>0</v>
      </c>
      <c r="X359" s="386">
        <v>78</v>
      </c>
      <c r="Y359" s="386">
        <v>0</v>
      </c>
      <c r="Z359" s="528">
        <v>0</v>
      </c>
      <c r="AA359" s="386">
        <v>0</v>
      </c>
      <c r="AB359" s="386" t="s">
        <v>244</v>
      </c>
      <c r="AC359" s="386" t="s">
        <v>244</v>
      </c>
      <c r="AD359" s="386" t="s">
        <v>244</v>
      </c>
      <c r="AE359" s="386"/>
      <c r="AF359" s="386"/>
      <c r="AG359" s="386"/>
      <c r="AH359" s="386"/>
      <c r="AI359" s="386"/>
      <c r="AJ359" s="19"/>
      <c r="AK359" s="19"/>
      <c r="AL359" s="23"/>
    </row>
    <row r="360" spans="2:38" ht="14.5" x14ac:dyDescent="0.35">
      <c r="B360" s="19" t="s">
        <v>147</v>
      </c>
      <c r="C360" s="19" t="s">
        <v>126</v>
      </c>
      <c r="D360" s="19" t="s">
        <v>209</v>
      </c>
      <c r="E360" s="19" t="s">
        <v>242</v>
      </c>
      <c r="F360" s="19" t="s">
        <v>426</v>
      </c>
      <c r="G360" s="20" t="s">
        <v>212</v>
      </c>
      <c r="H360" s="385">
        <v>0</v>
      </c>
      <c r="I360" s="386">
        <v>0</v>
      </c>
      <c r="J360" s="386">
        <v>0</v>
      </c>
      <c r="K360" s="386">
        <v>0</v>
      </c>
      <c r="L360" s="386">
        <v>0</v>
      </c>
      <c r="M360" s="386">
        <v>0</v>
      </c>
      <c r="N360" s="386" t="s">
        <v>244</v>
      </c>
      <c r="O360" s="386" t="s">
        <v>244</v>
      </c>
      <c r="P360" s="387" t="s">
        <v>244</v>
      </c>
      <c r="Q360" s="386"/>
      <c r="R360" s="386"/>
      <c r="S360" s="386"/>
      <c r="T360" s="386"/>
      <c r="U360" s="386"/>
      <c r="V360" s="385">
        <v>0</v>
      </c>
      <c r="W360" s="386">
        <v>0</v>
      </c>
      <c r="X360" s="386">
        <v>10.643000000000001</v>
      </c>
      <c r="Y360" s="386">
        <v>0</v>
      </c>
      <c r="Z360" s="528">
        <v>0</v>
      </c>
      <c r="AA360" s="386">
        <v>0</v>
      </c>
      <c r="AB360" s="386" t="s">
        <v>244</v>
      </c>
      <c r="AC360" s="386" t="s">
        <v>244</v>
      </c>
      <c r="AD360" s="386" t="s">
        <v>244</v>
      </c>
      <c r="AE360" s="386"/>
      <c r="AF360" s="386"/>
      <c r="AG360" s="386"/>
      <c r="AH360" s="386"/>
      <c r="AI360" s="386"/>
      <c r="AJ360" s="19"/>
      <c r="AK360" s="19"/>
      <c r="AL360" s="23"/>
    </row>
    <row r="361" spans="2:38" ht="14.5" x14ac:dyDescent="0.35">
      <c r="B361" s="19" t="s">
        <v>147</v>
      </c>
      <c r="C361" s="19" t="s">
        <v>126</v>
      </c>
      <c r="D361" s="19" t="s">
        <v>431</v>
      </c>
      <c r="E361" s="19" t="s">
        <v>214</v>
      </c>
      <c r="F361" s="19" t="s">
        <v>530</v>
      </c>
      <c r="G361" s="20" t="s">
        <v>431</v>
      </c>
      <c r="H361" s="385">
        <v>0</v>
      </c>
      <c r="I361" s="386">
        <v>0</v>
      </c>
      <c r="J361" s="386">
        <v>0</v>
      </c>
      <c r="K361" s="386">
        <v>0</v>
      </c>
      <c r="L361" s="386">
        <v>0</v>
      </c>
      <c r="M361" s="386">
        <v>0</v>
      </c>
      <c r="N361" s="386" t="s">
        <v>244</v>
      </c>
      <c r="O361" s="386" t="s">
        <v>244</v>
      </c>
      <c r="P361" s="387" t="s">
        <v>244</v>
      </c>
      <c r="Q361" s="386"/>
      <c r="R361" s="386"/>
      <c r="S361" s="386"/>
      <c r="T361" s="386"/>
      <c r="U361" s="386"/>
      <c r="V361" s="385">
        <v>0</v>
      </c>
      <c r="W361" s="386">
        <v>0</v>
      </c>
      <c r="X361" s="386">
        <v>22</v>
      </c>
      <c r="Y361" s="386">
        <v>0</v>
      </c>
      <c r="Z361" s="528">
        <v>0</v>
      </c>
      <c r="AA361" s="386">
        <v>0</v>
      </c>
      <c r="AB361" s="386" t="s">
        <v>244</v>
      </c>
      <c r="AC361" s="386" t="s">
        <v>244</v>
      </c>
      <c r="AD361" s="386" t="s">
        <v>244</v>
      </c>
      <c r="AE361" s="386"/>
      <c r="AF361" s="386"/>
      <c r="AG361" s="386"/>
      <c r="AH361" s="386"/>
      <c r="AI361" s="386"/>
      <c r="AJ361" s="19"/>
      <c r="AK361" s="19"/>
      <c r="AL361" s="23"/>
    </row>
    <row r="362" spans="2:38" ht="14.5" x14ac:dyDescent="0.35">
      <c r="B362" s="19" t="s">
        <v>147</v>
      </c>
      <c r="C362" s="19" t="s">
        <v>127</v>
      </c>
      <c r="D362" s="21" t="s">
        <v>217</v>
      </c>
      <c r="E362" s="19" t="s">
        <v>214</v>
      </c>
      <c r="F362" s="19" t="s">
        <v>531</v>
      </c>
      <c r="G362" s="20" t="s">
        <v>250</v>
      </c>
      <c r="H362" s="385">
        <v>0</v>
      </c>
      <c r="I362" s="386">
        <v>0</v>
      </c>
      <c r="J362" s="386">
        <v>65</v>
      </c>
      <c r="K362" s="386">
        <v>0</v>
      </c>
      <c r="L362" s="386">
        <v>0</v>
      </c>
      <c r="M362" s="386">
        <v>0</v>
      </c>
      <c r="N362" s="386" t="s">
        <v>244</v>
      </c>
      <c r="O362" s="386" t="s">
        <v>244</v>
      </c>
      <c r="P362" s="387" t="s">
        <v>244</v>
      </c>
      <c r="Q362" s="386"/>
      <c r="R362" s="386"/>
      <c r="S362" s="386"/>
      <c r="T362" s="386"/>
      <c r="U362" s="386"/>
      <c r="V362" s="385">
        <v>0</v>
      </c>
      <c r="W362" s="386">
        <v>0</v>
      </c>
      <c r="X362" s="386">
        <v>6.34</v>
      </c>
      <c r="Y362" s="386">
        <v>0</v>
      </c>
      <c r="Z362" s="528">
        <v>0</v>
      </c>
      <c r="AA362" s="386">
        <v>0</v>
      </c>
      <c r="AB362" s="386" t="s">
        <v>244</v>
      </c>
      <c r="AC362" s="386" t="s">
        <v>244</v>
      </c>
      <c r="AD362" s="386" t="s">
        <v>244</v>
      </c>
      <c r="AE362" s="386"/>
      <c r="AF362" s="386"/>
      <c r="AG362" s="386"/>
      <c r="AH362" s="386"/>
      <c r="AI362" s="386"/>
      <c r="AJ362" s="19"/>
      <c r="AK362" s="19"/>
      <c r="AL362" s="23"/>
    </row>
    <row r="363" spans="2:38" ht="14.5" x14ac:dyDescent="0.35">
      <c r="B363" s="19" t="s">
        <v>147</v>
      </c>
      <c r="C363" s="19" t="s">
        <v>126</v>
      </c>
      <c r="D363" s="21" t="s">
        <v>217</v>
      </c>
      <c r="E363" s="19" t="s">
        <v>214</v>
      </c>
      <c r="F363" s="19" t="s">
        <v>532</v>
      </c>
      <c r="G363" s="20" t="s">
        <v>250</v>
      </c>
      <c r="H363" s="385">
        <v>0</v>
      </c>
      <c r="I363" s="386">
        <v>0</v>
      </c>
      <c r="J363" s="386">
        <v>90</v>
      </c>
      <c r="K363" s="386">
        <v>0</v>
      </c>
      <c r="L363" s="386">
        <v>0</v>
      </c>
      <c r="M363" s="386">
        <v>0</v>
      </c>
      <c r="N363" s="386" t="s">
        <v>244</v>
      </c>
      <c r="O363" s="386" t="s">
        <v>244</v>
      </c>
      <c r="P363" s="387" t="s">
        <v>244</v>
      </c>
      <c r="Q363" s="386"/>
      <c r="R363" s="386"/>
      <c r="S363" s="386"/>
      <c r="T363" s="386"/>
      <c r="U363" s="386"/>
      <c r="V363" s="385">
        <v>0</v>
      </c>
      <c r="W363" s="386">
        <v>0</v>
      </c>
      <c r="X363" s="386">
        <v>8.7799999999999994</v>
      </c>
      <c r="Y363" s="386">
        <v>0</v>
      </c>
      <c r="Z363" s="528">
        <v>0</v>
      </c>
      <c r="AA363" s="386">
        <v>0</v>
      </c>
      <c r="AB363" s="386" t="s">
        <v>244</v>
      </c>
      <c r="AC363" s="386" t="s">
        <v>244</v>
      </c>
      <c r="AD363" s="386" t="s">
        <v>244</v>
      </c>
      <c r="AE363" s="386"/>
      <c r="AF363" s="386"/>
      <c r="AG363" s="386"/>
      <c r="AH363" s="386"/>
      <c r="AI363" s="386"/>
      <c r="AJ363" s="19"/>
      <c r="AK363" s="19"/>
      <c r="AL363" s="23"/>
    </row>
    <row r="364" spans="2:38" ht="14.5" x14ac:dyDescent="0.35">
      <c r="B364" s="19" t="s">
        <v>147</v>
      </c>
      <c r="C364" s="19" t="s">
        <v>126</v>
      </c>
      <c r="D364" s="19" t="s">
        <v>209</v>
      </c>
      <c r="E364" s="19" t="s">
        <v>242</v>
      </c>
      <c r="F364" s="19" t="s">
        <v>370</v>
      </c>
      <c r="G364" s="20" t="s">
        <v>212</v>
      </c>
      <c r="H364" s="385">
        <v>0</v>
      </c>
      <c r="I364" s="386">
        <v>0</v>
      </c>
      <c r="J364" s="386">
        <v>0</v>
      </c>
      <c r="K364" s="386">
        <v>0</v>
      </c>
      <c r="L364" s="386">
        <v>0</v>
      </c>
      <c r="M364" s="386">
        <v>0</v>
      </c>
      <c r="N364" s="386" t="s">
        <v>244</v>
      </c>
      <c r="O364" s="386" t="s">
        <v>244</v>
      </c>
      <c r="P364" s="387" t="s">
        <v>244</v>
      </c>
      <c r="Q364" s="386"/>
      <c r="R364" s="386"/>
      <c r="S364" s="386"/>
      <c r="T364" s="386"/>
      <c r="U364" s="386"/>
      <c r="V364" s="385">
        <v>0</v>
      </c>
      <c r="W364" s="386">
        <v>0</v>
      </c>
      <c r="X364" s="386">
        <v>37</v>
      </c>
      <c r="Y364" s="386">
        <v>0</v>
      </c>
      <c r="Z364" s="528">
        <v>0</v>
      </c>
      <c r="AA364" s="386">
        <v>0</v>
      </c>
      <c r="AB364" s="386" t="s">
        <v>244</v>
      </c>
      <c r="AC364" s="386" t="s">
        <v>244</v>
      </c>
      <c r="AD364" s="386" t="s">
        <v>244</v>
      </c>
      <c r="AE364" s="386"/>
      <c r="AF364" s="386"/>
      <c r="AG364" s="386"/>
      <c r="AH364" s="386"/>
      <c r="AI364" s="386"/>
      <c r="AJ364" s="19"/>
      <c r="AK364" s="19"/>
      <c r="AL364" s="23"/>
    </row>
    <row r="365" spans="2:38" ht="14.5" x14ac:dyDescent="0.35">
      <c r="B365" s="19" t="s">
        <v>147</v>
      </c>
      <c r="C365" s="19" t="s">
        <v>126</v>
      </c>
      <c r="D365" s="21" t="s">
        <v>359</v>
      </c>
      <c r="E365" s="19" t="s">
        <v>214</v>
      </c>
      <c r="F365" s="19" t="s">
        <v>533</v>
      </c>
      <c r="G365" s="20" t="s">
        <v>250</v>
      </c>
      <c r="H365" s="385">
        <v>0</v>
      </c>
      <c r="I365" s="386">
        <v>0</v>
      </c>
      <c r="J365" s="386">
        <v>1</v>
      </c>
      <c r="K365" s="386">
        <v>0</v>
      </c>
      <c r="L365" s="386">
        <v>0</v>
      </c>
      <c r="M365" s="386">
        <v>0</v>
      </c>
      <c r="N365" s="386" t="s">
        <v>244</v>
      </c>
      <c r="O365" s="386" t="s">
        <v>244</v>
      </c>
      <c r="P365" s="387" t="s">
        <v>244</v>
      </c>
      <c r="Q365" s="386"/>
      <c r="R365" s="386"/>
      <c r="S365" s="386"/>
      <c r="T365" s="386"/>
      <c r="U365" s="386"/>
      <c r="V365" s="385">
        <v>0</v>
      </c>
      <c r="W365" s="386">
        <v>0</v>
      </c>
      <c r="X365" s="386">
        <v>9.8000000000000004E-2</v>
      </c>
      <c r="Y365" s="386">
        <v>0</v>
      </c>
      <c r="Z365" s="528">
        <v>0</v>
      </c>
      <c r="AA365" s="386">
        <v>0</v>
      </c>
      <c r="AB365" s="386" t="s">
        <v>244</v>
      </c>
      <c r="AC365" s="386" t="s">
        <v>244</v>
      </c>
      <c r="AD365" s="386" t="s">
        <v>244</v>
      </c>
      <c r="AE365" s="386"/>
      <c r="AF365" s="386"/>
      <c r="AG365" s="386"/>
      <c r="AH365" s="386"/>
      <c r="AI365" s="386"/>
      <c r="AJ365" s="19"/>
      <c r="AK365" s="19"/>
      <c r="AL365" s="23"/>
    </row>
    <row r="366" spans="2:38" ht="14.5" x14ac:dyDescent="0.35">
      <c r="B366" s="19" t="s">
        <v>147</v>
      </c>
      <c r="C366" s="19" t="s">
        <v>127</v>
      </c>
      <c r="D366" s="19" t="s">
        <v>431</v>
      </c>
      <c r="E366" s="19" t="s">
        <v>214</v>
      </c>
      <c r="F366" s="19" t="s">
        <v>432</v>
      </c>
      <c r="G366" s="20" t="s">
        <v>431</v>
      </c>
      <c r="H366" s="385">
        <v>0</v>
      </c>
      <c r="I366" s="386">
        <v>0</v>
      </c>
      <c r="J366" s="386">
        <v>0</v>
      </c>
      <c r="K366" s="386">
        <v>0</v>
      </c>
      <c r="L366" s="386">
        <v>0</v>
      </c>
      <c r="M366" s="386">
        <v>0</v>
      </c>
      <c r="N366" s="386" t="s">
        <v>244</v>
      </c>
      <c r="O366" s="386" t="s">
        <v>244</v>
      </c>
      <c r="P366" s="387" t="s">
        <v>244</v>
      </c>
      <c r="Q366" s="386"/>
      <c r="R366" s="386"/>
      <c r="S366" s="386"/>
      <c r="T366" s="386"/>
      <c r="U366" s="386"/>
      <c r="V366" s="385">
        <v>0</v>
      </c>
      <c r="W366" s="386">
        <v>0</v>
      </c>
      <c r="X366" s="386">
        <v>1.6</v>
      </c>
      <c r="Y366" s="386">
        <v>0</v>
      </c>
      <c r="Z366" s="528">
        <v>0</v>
      </c>
      <c r="AA366" s="386">
        <v>0</v>
      </c>
      <c r="AB366" s="386" t="s">
        <v>244</v>
      </c>
      <c r="AC366" s="386" t="s">
        <v>244</v>
      </c>
      <c r="AD366" s="386" t="s">
        <v>244</v>
      </c>
      <c r="AE366" s="386"/>
      <c r="AF366" s="386"/>
      <c r="AG366" s="386"/>
      <c r="AH366" s="386"/>
      <c r="AI366" s="386"/>
      <c r="AJ366" s="21" t="s">
        <v>433</v>
      </c>
      <c r="AK366" s="19"/>
      <c r="AL366" s="23"/>
    </row>
    <row r="367" spans="2:38" ht="14.5" x14ac:dyDescent="0.35">
      <c r="B367" s="19" t="s">
        <v>147</v>
      </c>
      <c r="C367" s="19" t="s">
        <v>126</v>
      </c>
      <c r="D367" s="19" t="s">
        <v>431</v>
      </c>
      <c r="E367" s="19" t="s">
        <v>214</v>
      </c>
      <c r="F367" s="19" t="s">
        <v>432</v>
      </c>
      <c r="G367" s="20" t="s">
        <v>431</v>
      </c>
      <c r="H367" s="385">
        <v>0</v>
      </c>
      <c r="I367" s="386">
        <v>0</v>
      </c>
      <c r="J367" s="386">
        <v>0</v>
      </c>
      <c r="K367" s="386">
        <v>0</v>
      </c>
      <c r="L367" s="386">
        <v>0</v>
      </c>
      <c r="M367" s="386">
        <v>0</v>
      </c>
      <c r="N367" s="386" t="s">
        <v>244</v>
      </c>
      <c r="O367" s="386" t="s">
        <v>244</v>
      </c>
      <c r="P367" s="387" t="s">
        <v>244</v>
      </c>
      <c r="Q367" s="386"/>
      <c r="R367" s="386"/>
      <c r="S367" s="386"/>
      <c r="T367" s="386"/>
      <c r="U367" s="386"/>
      <c r="V367" s="385">
        <v>0</v>
      </c>
      <c r="W367" s="386">
        <v>0</v>
      </c>
      <c r="X367" s="386">
        <v>35.799999999999997</v>
      </c>
      <c r="Y367" s="386">
        <v>0</v>
      </c>
      <c r="Z367" s="528">
        <v>0</v>
      </c>
      <c r="AA367" s="386">
        <v>0</v>
      </c>
      <c r="AB367" s="386" t="s">
        <v>244</v>
      </c>
      <c r="AC367" s="386" t="s">
        <v>244</v>
      </c>
      <c r="AD367" s="386" t="s">
        <v>244</v>
      </c>
      <c r="AE367" s="386"/>
      <c r="AF367" s="386"/>
      <c r="AG367" s="386"/>
      <c r="AH367" s="386"/>
      <c r="AI367" s="386"/>
      <c r="AJ367" s="21" t="s">
        <v>433</v>
      </c>
      <c r="AK367" s="19"/>
      <c r="AL367" s="23"/>
    </row>
    <row r="368" spans="2:38" ht="14.5" x14ac:dyDescent="0.35">
      <c r="B368" s="19" t="s">
        <v>147</v>
      </c>
      <c r="C368" s="19" t="s">
        <v>127</v>
      </c>
      <c r="D368" s="19" t="s">
        <v>209</v>
      </c>
      <c r="E368" s="19" t="s">
        <v>242</v>
      </c>
      <c r="F368" s="19" t="s">
        <v>342</v>
      </c>
      <c r="G368" s="20" t="s">
        <v>212</v>
      </c>
      <c r="H368" s="385">
        <v>0</v>
      </c>
      <c r="I368" s="386">
        <v>0</v>
      </c>
      <c r="J368" s="386">
        <v>0</v>
      </c>
      <c r="K368" s="386">
        <v>0</v>
      </c>
      <c r="L368" s="386">
        <v>0</v>
      </c>
      <c r="M368" s="386">
        <v>0</v>
      </c>
      <c r="N368" s="386" t="s">
        <v>244</v>
      </c>
      <c r="O368" s="386" t="s">
        <v>244</v>
      </c>
      <c r="P368" s="387" t="s">
        <v>244</v>
      </c>
      <c r="Q368" s="386"/>
      <c r="R368" s="386"/>
      <c r="S368" s="386"/>
      <c r="T368" s="386"/>
      <c r="U368" s="386"/>
      <c r="V368" s="385">
        <v>0</v>
      </c>
      <c r="W368" s="386">
        <v>0</v>
      </c>
      <c r="X368" s="386">
        <v>15</v>
      </c>
      <c r="Y368" s="386">
        <v>0</v>
      </c>
      <c r="Z368" s="528">
        <v>0</v>
      </c>
      <c r="AA368" s="386">
        <v>0</v>
      </c>
      <c r="AB368" s="386" t="s">
        <v>244</v>
      </c>
      <c r="AC368" s="386" t="s">
        <v>244</v>
      </c>
      <c r="AD368" s="386" t="s">
        <v>244</v>
      </c>
      <c r="AE368" s="386"/>
      <c r="AF368" s="386"/>
      <c r="AG368" s="386"/>
      <c r="AH368" s="386"/>
      <c r="AI368" s="386"/>
      <c r="AJ368" s="19" t="s">
        <v>287</v>
      </c>
      <c r="AK368" s="19" t="s">
        <v>343</v>
      </c>
      <c r="AL368" s="23"/>
    </row>
    <row r="369" spans="2:38" ht="14.5" x14ac:dyDescent="0.35">
      <c r="B369" s="19" t="s">
        <v>147</v>
      </c>
      <c r="C369" s="19" t="s">
        <v>126</v>
      </c>
      <c r="D369" s="19" t="s">
        <v>209</v>
      </c>
      <c r="E369" s="19" t="s">
        <v>242</v>
      </c>
      <c r="F369" s="19" t="s">
        <v>534</v>
      </c>
      <c r="G369" s="20" t="s">
        <v>212</v>
      </c>
      <c r="H369" s="385">
        <v>0</v>
      </c>
      <c r="I369" s="386">
        <v>0</v>
      </c>
      <c r="J369" s="386">
        <v>0</v>
      </c>
      <c r="K369" s="386">
        <v>0</v>
      </c>
      <c r="L369" s="386">
        <v>0</v>
      </c>
      <c r="M369" s="386">
        <v>0</v>
      </c>
      <c r="N369" s="386" t="s">
        <v>244</v>
      </c>
      <c r="O369" s="386" t="s">
        <v>244</v>
      </c>
      <c r="P369" s="387" t="s">
        <v>244</v>
      </c>
      <c r="Q369" s="386"/>
      <c r="R369" s="386"/>
      <c r="S369" s="386"/>
      <c r="T369" s="386"/>
      <c r="U369" s="386"/>
      <c r="V369" s="385">
        <v>0</v>
      </c>
      <c r="W369" s="386">
        <v>0</v>
      </c>
      <c r="X369" s="386">
        <v>3.5</v>
      </c>
      <c r="Y369" s="386">
        <v>0</v>
      </c>
      <c r="Z369" s="528">
        <v>0</v>
      </c>
      <c r="AA369" s="386">
        <v>0</v>
      </c>
      <c r="AB369" s="386" t="s">
        <v>244</v>
      </c>
      <c r="AC369" s="386" t="s">
        <v>244</v>
      </c>
      <c r="AD369" s="386" t="s">
        <v>244</v>
      </c>
      <c r="AE369" s="386"/>
      <c r="AF369" s="386"/>
      <c r="AG369" s="386"/>
      <c r="AH369" s="386"/>
      <c r="AI369" s="386"/>
      <c r="AJ369" s="19"/>
      <c r="AK369" s="19"/>
      <c r="AL369" s="23"/>
    </row>
    <row r="370" spans="2:38" ht="14.5" x14ac:dyDescent="0.35">
      <c r="B370" s="19" t="s">
        <v>147</v>
      </c>
      <c r="C370" s="19" t="s">
        <v>126</v>
      </c>
      <c r="D370" s="19" t="s">
        <v>209</v>
      </c>
      <c r="E370" s="19" t="s">
        <v>242</v>
      </c>
      <c r="F370" s="19" t="s">
        <v>338</v>
      </c>
      <c r="G370" s="20" t="s">
        <v>212</v>
      </c>
      <c r="H370" s="385">
        <v>0</v>
      </c>
      <c r="I370" s="386">
        <v>0</v>
      </c>
      <c r="J370" s="386">
        <v>0</v>
      </c>
      <c r="K370" s="386">
        <v>0</v>
      </c>
      <c r="L370" s="386">
        <v>0</v>
      </c>
      <c r="M370" s="386">
        <v>0</v>
      </c>
      <c r="N370" s="386" t="s">
        <v>244</v>
      </c>
      <c r="O370" s="386" t="s">
        <v>244</v>
      </c>
      <c r="P370" s="387" t="s">
        <v>244</v>
      </c>
      <c r="Q370" s="386"/>
      <c r="R370" s="386"/>
      <c r="S370" s="386"/>
      <c r="T370" s="386"/>
      <c r="U370" s="386"/>
      <c r="V370" s="385">
        <v>0</v>
      </c>
      <c r="W370" s="386">
        <v>0</v>
      </c>
      <c r="X370" s="386">
        <v>1.3660000000000001</v>
      </c>
      <c r="Y370" s="386">
        <v>0</v>
      </c>
      <c r="Z370" s="528">
        <v>0</v>
      </c>
      <c r="AA370" s="386">
        <v>0</v>
      </c>
      <c r="AB370" s="386" t="s">
        <v>244</v>
      </c>
      <c r="AC370" s="386" t="s">
        <v>244</v>
      </c>
      <c r="AD370" s="386" t="s">
        <v>244</v>
      </c>
      <c r="AE370" s="386"/>
      <c r="AF370" s="386"/>
      <c r="AG370" s="386"/>
      <c r="AH370" s="386"/>
      <c r="AI370" s="386"/>
      <c r="AJ370" s="19"/>
      <c r="AK370" s="19"/>
      <c r="AL370" s="23"/>
    </row>
    <row r="371" spans="2:38" ht="14.5" x14ac:dyDescent="0.35">
      <c r="B371" s="19" t="s">
        <v>147</v>
      </c>
      <c r="C371" s="19" t="s">
        <v>126</v>
      </c>
      <c r="D371" s="19" t="s">
        <v>209</v>
      </c>
      <c r="E371" s="19" t="s">
        <v>242</v>
      </c>
      <c r="F371" s="19" t="s">
        <v>338</v>
      </c>
      <c r="G371" s="20" t="s">
        <v>212</v>
      </c>
      <c r="H371" s="385">
        <v>0</v>
      </c>
      <c r="I371" s="386">
        <v>0</v>
      </c>
      <c r="J371" s="386">
        <v>0</v>
      </c>
      <c r="K371" s="386">
        <v>0</v>
      </c>
      <c r="L371" s="386">
        <v>0</v>
      </c>
      <c r="M371" s="386">
        <v>0</v>
      </c>
      <c r="N371" s="386" t="s">
        <v>244</v>
      </c>
      <c r="O371" s="386" t="s">
        <v>244</v>
      </c>
      <c r="P371" s="387" t="s">
        <v>244</v>
      </c>
      <c r="Q371" s="386"/>
      <c r="R371" s="386"/>
      <c r="S371" s="386"/>
      <c r="T371" s="386"/>
      <c r="U371" s="386"/>
      <c r="V371" s="385">
        <v>0</v>
      </c>
      <c r="W371" s="386">
        <v>0</v>
      </c>
      <c r="X371" s="386">
        <v>0.47899999999999998</v>
      </c>
      <c r="Y371" s="386">
        <v>0</v>
      </c>
      <c r="Z371" s="528">
        <v>0</v>
      </c>
      <c r="AA371" s="386">
        <v>0</v>
      </c>
      <c r="AB371" s="386" t="s">
        <v>244</v>
      </c>
      <c r="AC371" s="386" t="s">
        <v>244</v>
      </c>
      <c r="AD371" s="386" t="s">
        <v>244</v>
      </c>
      <c r="AE371" s="386"/>
      <c r="AF371" s="386"/>
      <c r="AG371" s="386"/>
      <c r="AH371" s="386"/>
      <c r="AI371" s="386"/>
      <c r="AJ371" s="19"/>
      <c r="AK371" s="19"/>
      <c r="AL371" s="23"/>
    </row>
    <row r="372" spans="2:38" ht="14.5" x14ac:dyDescent="0.35">
      <c r="B372" s="19" t="s">
        <v>147</v>
      </c>
      <c r="C372" s="19" t="s">
        <v>126</v>
      </c>
      <c r="D372" s="19" t="s">
        <v>209</v>
      </c>
      <c r="E372" s="19" t="s">
        <v>242</v>
      </c>
      <c r="F372" s="19" t="s">
        <v>535</v>
      </c>
      <c r="G372" s="20" t="s">
        <v>212</v>
      </c>
      <c r="H372" s="385">
        <v>0</v>
      </c>
      <c r="I372" s="386">
        <v>0</v>
      </c>
      <c r="J372" s="386">
        <v>0</v>
      </c>
      <c r="K372" s="386">
        <v>0</v>
      </c>
      <c r="L372" s="386">
        <v>0</v>
      </c>
      <c r="M372" s="386">
        <v>0</v>
      </c>
      <c r="N372" s="386" t="s">
        <v>244</v>
      </c>
      <c r="O372" s="386" t="s">
        <v>244</v>
      </c>
      <c r="P372" s="387" t="s">
        <v>244</v>
      </c>
      <c r="Q372" s="386"/>
      <c r="R372" s="386"/>
      <c r="S372" s="386"/>
      <c r="T372" s="386"/>
      <c r="U372" s="386"/>
      <c r="V372" s="385">
        <v>0</v>
      </c>
      <c r="W372" s="386">
        <v>0</v>
      </c>
      <c r="X372" s="386">
        <v>3.2</v>
      </c>
      <c r="Y372" s="386">
        <v>0</v>
      </c>
      <c r="Z372" s="528">
        <v>0</v>
      </c>
      <c r="AA372" s="386">
        <v>0</v>
      </c>
      <c r="AB372" s="386" t="s">
        <v>244</v>
      </c>
      <c r="AC372" s="386" t="s">
        <v>244</v>
      </c>
      <c r="AD372" s="386" t="s">
        <v>244</v>
      </c>
      <c r="AE372" s="386"/>
      <c r="AF372" s="386"/>
      <c r="AG372" s="386"/>
      <c r="AH372" s="386"/>
      <c r="AI372" s="386"/>
      <c r="AJ372" s="19"/>
      <c r="AK372" s="19"/>
      <c r="AL372" s="23"/>
    </row>
    <row r="373" spans="2:38" ht="14.5" x14ac:dyDescent="0.35">
      <c r="B373" s="19" t="s">
        <v>148</v>
      </c>
      <c r="C373" s="19" t="s">
        <v>126</v>
      </c>
      <c r="D373" s="19" t="s">
        <v>209</v>
      </c>
      <c r="E373" s="19" t="s">
        <v>421</v>
      </c>
      <c r="F373" s="19" t="s">
        <v>536</v>
      </c>
      <c r="G373" s="20" t="s">
        <v>212</v>
      </c>
      <c r="H373" s="385">
        <v>0</v>
      </c>
      <c r="I373" s="386">
        <v>0</v>
      </c>
      <c r="J373" s="386">
        <v>0</v>
      </c>
      <c r="K373" s="386">
        <v>0</v>
      </c>
      <c r="L373" s="386">
        <v>0</v>
      </c>
      <c r="M373" s="386">
        <v>0</v>
      </c>
      <c r="N373" s="386" t="s">
        <v>244</v>
      </c>
      <c r="O373" s="386" t="s">
        <v>244</v>
      </c>
      <c r="P373" s="387" t="s">
        <v>244</v>
      </c>
      <c r="Q373" s="386"/>
      <c r="R373" s="386"/>
      <c r="S373" s="386"/>
      <c r="T373" s="386"/>
      <c r="U373" s="386"/>
      <c r="V373" s="385">
        <v>0</v>
      </c>
      <c r="W373" s="386">
        <v>0</v>
      </c>
      <c r="X373" s="401">
        <v>-73.917096806268901</v>
      </c>
      <c r="Y373" s="386">
        <v>0</v>
      </c>
      <c r="Z373" s="528">
        <v>0</v>
      </c>
      <c r="AA373" s="386">
        <v>0</v>
      </c>
      <c r="AB373" s="386" t="s">
        <v>244</v>
      </c>
      <c r="AC373" s="386" t="s">
        <v>244</v>
      </c>
      <c r="AD373" s="386" t="s">
        <v>244</v>
      </c>
      <c r="AE373" s="386"/>
      <c r="AF373" s="386"/>
      <c r="AG373" s="386"/>
      <c r="AH373" s="386"/>
      <c r="AI373" s="386"/>
      <c r="AJ373" s="19"/>
      <c r="AK373" s="19"/>
    </row>
    <row r="374" spans="2:38" ht="14.5" x14ac:dyDescent="0.35">
      <c r="B374" s="19" t="s">
        <v>148</v>
      </c>
      <c r="C374" s="19" t="s">
        <v>127</v>
      </c>
      <c r="D374" s="19" t="s">
        <v>209</v>
      </c>
      <c r="E374" s="19" t="s">
        <v>421</v>
      </c>
      <c r="F374" s="19" t="s">
        <v>536</v>
      </c>
      <c r="G374" s="20" t="s">
        <v>212</v>
      </c>
      <c r="H374" s="385">
        <v>0</v>
      </c>
      <c r="I374" s="386">
        <v>0</v>
      </c>
      <c r="J374" s="386">
        <v>0</v>
      </c>
      <c r="K374" s="386">
        <v>0</v>
      </c>
      <c r="L374" s="386">
        <v>0</v>
      </c>
      <c r="M374" s="386">
        <v>0</v>
      </c>
      <c r="N374" s="386" t="s">
        <v>244</v>
      </c>
      <c r="O374" s="386" t="s">
        <v>244</v>
      </c>
      <c r="P374" s="387" t="s">
        <v>244</v>
      </c>
      <c r="Q374" s="386"/>
      <c r="R374" s="386"/>
      <c r="S374" s="386"/>
      <c r="T374" s="386"/>
      <c r="U374" s="386"/>
      <c r="V374" s="385">
        <v>0</v>
      </c>
      <c r="W374" s="386">
        <v>0</v>
      </c>
      <c r="X374" s="401">
        <v>-0.94329220550379611</v>
      </c>
      <c r="Y374" s="386">
        <v>0</v>
      </c>
      <c r="Z374" s="528">
        <v>0</v>
      </c>
      <c r="AA374" s="386">
        <v>0</v>
      </c>
      <c r="AB374" s="386" t="s">
        <v>244</v>
      </c>
      <c r="AC374" s="386" t="s">
        <v>244</v>
      </c>
      <c r="AD374" s="386" t="s">
        <v>244</v>
      </c>
      <c r="AE374" s="386"/>
      <c r="AF374" s="386"/>
      <c r="AG374" s="386"/>
      <c r="AH374" s="386"/>
      <c r="AI374" s="386"/>
      <c r="AJ374" s="19"/>
      <c r="AK374" s="19"/>
    </row>
    <row r="375" spans="2:38" ht="14.5" x14ac:dyDescent="0.35">
      <c r="B375" s="19" t="s">
        <v>148</v>
      </c>
      <c r="C375" s="19" t="s">
        <v>128</v>
      </c>
      <c r="D375" s="19" t="s">
        <v>209</v>
      </c>
      <c r="E375" s="19" t="s">
        <v>421</v>
      </c>
      <c r="F375" s="19" t="s">
        <v>536</v>
      </c>
      <c r="G375" s="20" t="s">
        <v>212</v>
      </c>
      <c r="H375" s="385">
        <v>0</v>
      </c>
      <c r="I375" s="386">
        <v>0</v>
      </c>
      <c r="J375" s="386">
        <v>0</v>
      </c>
      <c r="K375" s="386">
        <v>0</v>
      </c>
      <c r="L375" s="386">
        <v>0</v>
      </c>
      <c r="M375" s="386">
        <v>0</v>
      </c>
      <c r="N375" s="386" t="s">
        <v>244</v>
      </c>
      <c r="O375" s="386" t="s">
        <v>244</v>
      </c>
      <c r="P375" s="387" t="s">
        <v>244</v>
      </c>
      <c r="Q375" s="386"/>
      <c r="R375" s="386"/>
      <c r="S375" s="386"/>
      <c r="T375" s="386"/>
      <c r="U375" s="386"/>
      <c r="V375" s="385">
        <v>0</v>
      </c>
      <c r="W375" s="386">
        <v>0</v>
      </c>
      <c r="X375" s="401">
        <v>-147.21037369999999</v>
      </c>
      <c r="Y375" s="386">
        <v>0</v>
      </c>
      <c r="Z375" s="528">
        <v>0</v>
      </c>
      <c r="AA375" s="386">
        <v>0</v>
      </c>
      <c r="AB375" s="386" t="s">
        <v>244</v>
      </c>
      <c r="AC375" s="386" t="s">
        <v>244</v>
      </c>
      <c r="AD375" s="386" t="s">
        <v>244</v>
      </c>
      <c r="AE375" s="386"/>
      <c r="AF375" s="386"/>
      <c r="AG375" s="386"/>
      <c r="AH375" s="386"/>
      <c r="AI375" s="386"/>
      <c r="AJ375" s="19"/>
      <c r="AK375" s="19"/>
    </row>
    <row r="376" spans="2:38" ht="14.5" x14ac:dyDescent="0.35">
      <c r="B376" s="19" t="s">
        <v>149</v>
      </c>
      <c r="C376" s="19" t="s">
        <v>126</v>
      </c>
      <c r="D376" s="19" t="s">
        <v>431</v>
      </c>
      <c r="E376" s="19" t="s">
        <v>214</v>
      </c>
      <c r="F376" s="19" t="s">
        <v>537</v>
      </c>
      <c r="G376" s="20" t="s">
        <v>431</v>
      </c>
      <c r="H376" s="385">
        <v>0</v>
      </c>
      <c r="I376" s="386">
        <v>0</v>
      </c>
      <c r="J376" s="386">
        <v>0</v>
      </c>
      <c r="K376" s="386">
        <v>0</v>
      </c>
      <c r="L376" s="386">
        <v>0</v>
      </c>
      <c r="M376" s="386">
        <v>0</v>
      </c>
      <c r="N376" s="386" t="s">
        <v>244</v>
      </c>
      <c r="O376" s="386" t="s">
        <v>244</v>
      </c>
      <c r="P376" s="387" t="s">
        <v>244</v>
      </c>
      <c r="Q376" s="386"/>
      <c r="R376" s="386"/>
      <c r="S376" s="386"/>
      <c r="T376" s="386"/>
      <c r="U376" s="386"/>
      <c r="V376" s="385">
        <v>0</v>
      </c>
      <c r="W376" s="386">
        <v>0</v>
      </c>
      <c r="X376" s="386">
        <v>0</v>
      </c>
      <c r="Y376" s="386">
        <v>269.93799999999999</v>
      </c>
      <c r="Z376" s="528">
        <v>0</v>
      </c>
      <c r="AA376" s="386">
        <v>0</v>
      </c>
      <c r="AB376" s="386" t="s">
        <v>244</v>
      </c>
      <c r="AC376" s="386" t="s">
        <v>244</v>
      </c>
      <c r="AD376" s="386" t="s">
        <v>244</v>
      </c>
      <c r="AE376" s="386"/>
      <c r="AF376" s="386"/>
      <c r="AG376" s="386"/>
      <c r="AH376" s="386"/>
      <c r="AI376" s="386"/>
      <c r="AJ376" s="19"/>
      <c r="AK376" s="19"/>
      <c r="AL376" s="18"/>
    </row>
    <row r="377" spans="2:38" ht="14.5" x14ac:dyDescent="0.35">
      <c r="B377" s="19" t="s">
        <v>149</v>
      </c>
      <c r="C377" s="19" t="s">
        <v>126</v>
      </c>
      <c r="D377" s="21" t="s">
        <v>223</v>
      </c>
      <c r="E377" s="19" t="s">
        <v>214</v>
      </c>
      <c r="F377" s="19" t="s">
        <v>538</v>
      </c>
      <c r="G377" s="20" t="s">
        <v>298</v>
      </c>
      <c r="H377" s="385">
        <v>0</v>
      </c>
      <c r="I377" s="386">
        <v>0</v>
      </c>
      <c r="J377" s="386">
        <v>0</v>
      </c>
      <c r="K377" s="386">
        <v>1325</v>
      </c>
      <c r="L377" s="386">
        <v>0</v>
      </c>
      <c r="M377" s="386">
        <v>0</v>
      </c>
      <c r="N377" s="386" t="s">
        <v>244</v>
      </c>
      <c r="O377" s="386" t="s">
        <v>244</v>
      </c>
      <c r="P377" s="387" t="s">
        <v>244</v>
      </c>
      <c r="Q377" s="386"/>
      <c r="R377" s="386"/>
      <c r="S377" s="386"/>
      <c r="T377" s="386"/>
      <c r="U377" s="386"/>
      <c r="V377" s="385">
        <v>0</v>
      </c>
      <c r="W377" s="386">
        <v>0</v>
      </c>
      <c r="X377" s="386">
        <v>0</v>
      </c>
      <c r="Y377" s="386">
        <v>122.3</v>
      </c>
      <c r="Z377" s="528">
        <v>0</v>
      </c>
      <c r="AA377" s="386">
        <v>0</v>
      </c>
      <c r="AB377" s="386" t="s">
        <v>244</v>
      </c>
      <c r="AC377" s="386" t="s">
        <v>244</v>
      </c>
      <c r="AD377" s="386" t="s">
        <v>244</v>
      </c>
      <c r="AE377" s="386"/>
      <c r="AF377" s="386"/>
      <c r="AG377" s="386"/>
      <c r="AH377" s="386"/>
      <c r="AI377" s="386"/>
      <c r="AJ377" s="19"/>
      <c r="AK377" s="19"/>
      <c r="AL377" s="24"/>
    </row>
    <row r="378" spans="2:38" ht="14.5" x14ac:dyDescent="0.35">
      <c r="B378" s="19" t="s">
        <v>149</v>
      </c>
      <c r="C378" s="19" t="s">
        <v>126</v>
      </c>
      <c r="D378" s="21" t="s">
        <v>253</v>
      </c>
      <c r="E378" s="19" t="s">
        <v>214</v>
      </c>
      <c r="F378" s="19" t="s">
        <v>539</v>
      </c>
      <c r="G378" s="20" t="s">
        <v>250</v>
      </c>
      <c r="H378" s="385">
        <v>0</v>
      </c>
      <c r="I378" s="386">
        <v>0</v>
      </c>
      <c r="J378" s="386">
        <v>0</v>
      </c>
      <c r="K378" s="386">
        <v>502</v>
      </c>
      <c r="L378" s="386">
        <v>0</v>
      </c>
      <c r="M378" s="386">
        <v>0</v>
      </c>
      <c r="N378" s="386" t="s">
        <v>244</v>
      </c>
      <c r="O378" s="386" t="s">
        <v>244</v>
      </c>
      <c r="P378" s="387" t="s">
        <v>244</v>
      </c>
      <c r="Q378" s="386"/>
      <c r="R378" s="386"/>
      <c r="S378" s="386"/>
      <c r="T378" s="386"/>
      <c r="U378" s="386"/>
      <c r="V378" s="385">
        <v>0</v>
      </c>
      <c r="W378" s="386">
        <v>0</v>
      </c>
      <c r="X378" s="386">
        <v>0</v>
      </c>
      <c r="Y378" s="386">
        <v>49</v>
      </c>
      <c r="Z378" s="528">
        <v>0</v>
      </c>
      <c r="AA378" s="386">
        <v>0</v>
      </c>
      <c r="AB378" s="386" t="s">
        <v>244</v>
      </c>
      <c r="AC378" s="386" t="s">
        <v>244</v>
      </c>
      <c r="AD378" s="386" t="s">
        <v>244</v>
      </c>
      <c r="AE378" s="386"/>
      <c r="AF378" s="386"/>
      <c r="AG378" s="386"/>
      <c r="AH378" s="386"/>
      <c r="AI378" s="386"/>
      <c r="AJ378" s="19"/>
      <c r="AK378" s="19"/>
      <c r="AL378" s="24"/>
    </row>
    <row r="379" spans="2:38" ht="14.5" x14ac:dyDescent="0.35">
      <c r="B379" s="19" t="s">
        <v>149</v>
      </c>
      <c r="C379" s="19" t="s">
        <v>126</v>
      </c>
      <c r="D379" s="19" t="s">
        <v>431</v>
      </c>
      <c r="E379" s="19" t="s">
        <v>214</v>
      </c>
      <c r="F379" s="19" t="s">
        <v>540</v>
      </c>
      <c r="G379" s="20" t="s">
        <v>431</v>
      </c>
      <c r="H379" s="385">
        <v>0</v>
      </c>
      <c r="I379" s="386">
        <v>0</v>
      </c>
      <c r="J379" s="386">
        <v>0</v>
      </c>
      <c r="K379" s="386">
        <v>0</v>
      </c>
      <c r="L379" s="386">
        <v>0</v>
      </c>
      <c r="M379" s="386">
        <v>0</v>
      </c>
      <c r="N379" s="386" t="s">
        <v>244</v>
      </c>
      <c r="O379" s="386" t="s">
        <v>244</v>
      </c>
      <c r="P379" s="387" t="s">
        <v>244</v>
      </c>
      <c r="Q379" s="386"/>
      <c r="R379" s="386"/>
      <c r="S379" s="386"/>
      <c r="T379" s="386"/>
      <c r="U379" s="386"/>
      <c r="V379" s="385">
        <v>0</v>
      </c>
      <c r="W379" s="386">
        <v>0</v>
      </c>
      <c r="X379" s="386">
        <v>0</v>
      </c>
      <c r="Y379" s="386">
        <v>48.8</v>
      </c>
      <c r="Z379" s="528">
        <v>0</v>
      </c>
      <c r="AA379" s="386">
        <v>0</v>
      </c>
      <c r="AB379" s="386" t="s">
        <v>244</v>
      </c>
      <c r="AC379" s="386" t="s">
        <v>244</v>
      </c>
      <c r="AD379" s="386" t="s">
        <v>244</v>
      </c>
      <c r="AE379" s="386"/>
      <c r="AF379" s="386"/>
      <c r="AG379" s="386"/>
      <c r="AH379" s="386"/>
      <c r="AI379" s="386"/>
      <c r="AJ379" s="21" t="s">
        <v>433</v>
      </c>
      <c r="AK379" s="19"/>
      <c r="AL379" s="24"/>
    </row>
    <row r="380" spans="2:38" ht="14.5" x14ac:dyDescent="0.35">
      <c r="B380" s="19" t="s">
        <v>149</v>
      </c>
      <c r="C380" s="19" t="s">
        <v>126</v>
      </c>
      <c r="D380" s="19" t="s">
        <v>222</v>
      </c>
      <c r="E380" s="19" t="s">
        <v>280</v>
      </c>
      <c r="F380" s="19" t="s">
        <v>541</v>
      </c>
      <c r="G380" s="20" t="s">
        <v>212</v>
      </c>
      <c r="H380" s="385">
        <v>0</v>
      </c>
      <c r="I380" s="386">
        <v>0</v>
      </c>
      <c r="J380" s="386">
        <v>0</v>
      </c>
      <c r="K380" s="386">
        <v>0</v>
      </c>
      <c r="L380" s="386">
        <v>0</v>
      </c>
      <c r="M380" s="386">
        <v>0</v>
      </c>
      <c r="N380" s="386" t="s">
        <v>244</v>
      </c>
      <c r="O380" s="386" t="s">
        <v>244</v>
      </c>
      <c r="P380" s="387" t="s">
        <v>244</v>
      </c>
      <c r="Q380" s="386"/>
      <c r="R380" s="386"/>
      <c r="S380" s="386"/>
      <c r="T380" s="386"/>
      <c r="U380" s="386"/>
      <c r="V380" s="385">
        <v>0</v>
      </c>
      <c r="W380" s="386">
        <v>0</v>
      </c>
      <c r="X380" s="386">
        <v>0</v>
      </c>
      <c r="Y380" s="386">
        <v>25.492999999999999</v>
      </c>
      <c r="Z380" s="528">
        <v>0</v>
      </c>
      <c r="AA380" s="386">
        <v>0</v>
      </c>
      <c r="AB380" s="386" t="s">
        <v>244</v>
      </c>
      <c r="AC380" s="386" t="s">
        <v>244</v>
      </c>
      <c r="AD380" s="386" t="s">
        <v>244</v>
      </c>
      <c r="AE380" s="386"/>
      <c r="AF380" s="386"/>
      <c r="AG380" s="386"/>
      <c r="AH380" s="386"/>
      <c r="AI380" s="386"/>
      <c r="AJ380" s="19"/>
      <c r="AK380" s="19"/>
      <c r="AL380" s="18"/>
    </row>
    <row r="381" spans="2:38" ht="14.5" x14ac:dyDescent="0.35">
      <c r="B381" s="19" t="s">
        <v>149</v>
      </c>
      <c r="C381" s="19" t="s">
        <v>126</v>
      </c>
      <c r="D381" s="19" t="s">
        <v>246</v>
      </c>
      <c r="E381" s="19" t="s">
        <v>214</v>
      </c>
      <c r="F381" s="19" t="s">
        <v>542</v>
      </c>
      <c r="G381" s="20" t="s">
        <v>298</v>
      </c>
      <c r="H381" s="385">
        <v>0</v>
      </c>
      <c r="I381" s="386">
        <v>0</v>
      </c>
      <c r="J381" s="386">
        <v>0</v>
      </c>
      <c r="K381" s="386">
        <v>104</v>
      </c>
      <c r="L381" s="386">
        <v>0</v>
      </c>
      <c r="M381" s="386">
        <v>0</v>
      </c>
      <c r="N381" s="386" t="s">
        <v>244</v>
      </c>
      <c r="O381" s="386" t="s">
        <v>244</v>
      </c>
      <c r="P381" s="387" t="s">
        <v>244</v>
      </c>
      <c r="Q381" s="386"/>
      <c r="R381" s="386"/>
      <c r="S381" s="386"/>
      <c r="T381" s="386"/>
      <c r="U381" s="386"/>
      <c r="V381" s="385">
        <v>0</v>
      </c>
      <c r="W381" s="386">
        <v>0</v>
      </c>
      <c r="X381" s="386">
        <v>0</v>
      </c>
      <c r="Y381" s="386">
        <v>9.5990000000000002</v>
      </c>
      <c r="Z381" s="528">
        <v>0</v>
      </c>
      <c r="AA381" s="386">
        <v>0</v>
      </c>
      <c r="AB381" s="386" t="s">
        <v>244</v>
      </c>
      <c r="AC381" s="386" t="s">
        <v>244</v>
      </c>
      <c r="AD381" s="386" t="s">
        <v>244</v>
      </c>
      <c r="AE381" s="386"/>
      <c r="AF381" s="386"/>
      <c r="AG381" s="386"/>
      <c r="AH381" s="386"/>
      <c r="AI381" s="386"/>
      <c r="AJ381" s="19"/>
      <c r="AK381" s="19"/>
      <c r="AL381" s="24"/>
    </row>
    <row r="382" spans="2:38" ht="14.5" x14ac:dyDescent="0.35">
      <c r="B382" s="19" t="s">
        <v>149</v>
      </c>
      <c r="C382" s="19" t="s">
        <v>126</v>
      </c>
      <c r="D382" s="19" t="s">
        <v>222</v>
      </c>
      <c r="E382" s="19" t="s">
        <v>214</v>
      </c>
      <c r="F382" s="19" t="s">
        <v>543</v>
      </c>
      <c r="G382" s="20" t="s">
        <v>298</v>
      </c>
      <c r="H382" s="385">
        <v>0</v>
      </c>
      <c r="I382" s="386">
        <v>0</v>
      </c>
      <c r="J382" s="386">
        <v>0</v>
      </c>
      <c r="K382" s="386">
        <v>90</v>
      </c>
      <c r="L382" s="386">
        <v>0</v>
      </c>
      <c r="M382" s="386">
        <v>0</v>
      </c>
      <c r="N382" s="386" t="s">
        <v>244</v>
      </c>
      <c r="O382" s="386" t="s">
        <v>244</v>
      </c>
      <c r="P382" s="387" t="s">
        <v>244</v>
      </c>
      <c r="Q382" s="386"/>
      <c r="R382" s="386"/>
      <c r="S382" s="386"/>
      <c r="T382" s="386"/>
      <c r="U382" s="386"/>
      <c r="V382" s="385">
        <v>0</v>
      </c>
      <c r="W382" s="386">
        <v>0</v>
      </c>
      <c r="X382" s="386">
        <v>0</v>
      </c>
      <c r="Y382" s="386">
        <v>8.3079999999999998</v>
      </c>
      <c r="Z382" s="528">
        <v>0</v>
      </c>
      <c r="AA382" s="386">
        <v>0</v>
      </c>
      <c r="AB382" s="386" t="s">
        <v>244</v>
      </c>
      <c r="AC382" s="386" t="s">
        <v>244</v>
      </c>
      <c r="AD382" s="386" t="s">
        <v>244</v>
      </c>
      <c r="AE382" s="386"/>
      <c r="AF382" s="386"/>
      <c r="AG382" s="386"/>
      <c r="AH382" s="386"/>
      <c r="AI382" s="386"/>
      <c r="AJ382" s="19"/>
      <c r="AK382" s="19"/>
      <c r="AL382" s="24"/>
    </row>
    <row r="383" spans="2:38" ht="14.5" x14ac:dyDescent="0.35">
      <c r="B383" s="19" t="s">
        <v>149</v>
      </c>
      <c r="C383" s="19" t="s">
        <v>126</v>
      </c>
      <c r="D383" s="19" t="s">
        <v>222</v>
      </c>
      <c r="E383" s="19" t="s">
        <v>214</v>
      </c>
      <c r="F383" s="19" t="s">
        <v>544</v>
      </c>
      <c r="G383" s="20" t="s">
        <v>298</v>
      </c>
      <c r="H383" s="385">
        <v>0</v>
      </c>
      <c r="I383" s="386">
        <v>0</v>
      </c>
      <c r="J383" s="386">
        <v>0</v>
      </c>
      <c r="K383" s="386">
        <v>80</v>
      </c>
      <c r="L383" s="386">
        <v>0</v>
      </c>
      <c r="M383" s="386">
        <v>0</v>
      </c>
      <c r="N383" s="386" t="s">
        <v>244</v>
      </c>
      <c r="O383" s="386" t="s">
        <v>244</v>
      </c>
      <c r="P383" s="387" t="s">
        <v>244</v>
      </c>
      <c r="Q383" s="386"/>
      <c r="R383" s="386"/>
      <c r="S383" s="386"/>
      <c r="T383" s="386"/>
      <c r="U383" s="386"/>
      <c r="V383" s="385">
        <v>0</v>
      </c>
      <c r="W383" s="386">
        <v>0</v>
      </c>
      <c r="X383" s="386">
        <v>0</v>
      </c>
      <c r="Y383" s="386">
        <v>7.3840000000000003</v>
      </c>
      <c r="Z383" s="528">
        <v>0</v>
      </c>
      <c r="AA383" s="386">
        <v>0</v>
      </c>
      <c r="AB383" s="386" t="s">
        <v>244</v>
      </c>
      <c r="AC383" s="386" t="s">
        <v>244</v>
      </c>
      <c r="AD383" s="386" t="s">
        <v>244</v>
      </c>
      <c r="AE383" s="386"/>
      <c r="AF383" s="386"/>
      <c r="AG383" s="386"/>
      <c r="AH383" s="386"/>
      <c r="AI383" s="386"/>
      <c r="AJ383" s="19"/>
      <c r="AK383" s="19"/>
      <c r="AL383" s="24"/>
    </row>
    <row r="384" spans="2:38" ht="14.5" x14ac:dyDescent="0.35">
      <c r="B384" s="19" t="s">
        <v>149</v>
      </c>
      <c r="C384" s="19" t="s">
        <v>126</v>
      </c>
      <c r="D384" s="19" t="s">
        <v>209</v>
      </c>
      <c r="E384" s="19" t="s">
        <v>242</v>
      </c>
      <c r="F384" s="19" t="s">
        <v>545</v>
      </c>
      <c r="G384" s="20" t="s">
        <v>212</v>
      </c>
      <c r="H384" s="385">
        <v>0</v>
      </c>
      <c r="I384" s="386">
        <v>0</v>
      </c>
      <c r="J384" s="386">
        <v>0</v>
      </c>
      <c r="K384" s="386">
        <v>0</v>
      </c>
      <c r="L384" s="386">
        <v>0</v>
      </c>
      <c r="M384" s="386">
        <v>0</v>
      </c>
      <c r="N384" s="386" t="s">
        <v>244</v>
      </c>
      <c r="O384" s="386" t="s">
        <v>244</v>
      </c>
      <c r="P384" s="387" t="s">
        <v>244</v>
      </c>
      <c r="Q384" s="386"/>
      <c r="R384" s="386"/>
      <c r="S384" s="386"/>
      <c r="T384" s="386"/>
      <c r="U384" s="386"/>
      <c r="V384" s="385">
        <v>0</v>
      </c>
      <c r="W384" s="386">
        <v>0</v>
      </c>
      <c r="X384" s="386">
        <v>0</v>
      </c>
      <c r="Y384" s="386">
        <v>3.9380000000000002</v>
      </c>
      <c r="Z384" s="528">
        <v>0</v>
      </c>
      <c r="AA384" s="386">
        <v>0</v>
      </c>
      <c r="AB384" s="386" t="s">
        <v>244</v>
      </c>
      <c r="AC384" s="386" t="s">
        <v>244</v>
      </c>
      <c r="AD384" s="386" t="s">
        <v>244</v>
      </c>
      <c r="AE384" s="386"/>
      <c r="AF384" s="386"/>
      <c r="AG384" s="386"/>
      <c r="AH384" s="386"/>
      <c r="AI384" s="386"/>
      <c r="AJ384" s="19"/>
      <c r="AK384" s="19"/>
      <c r="AL384" s="18"/>
    </row>
    <row r="385" spans="2:38" ht="14.5" x14ac:dyDescent="0.35">
      <c r="B385" s="19" t="s">
        <v>149</v>
      </c>
      <c r="C385" s="19" t="s">
        <v>126</v>
      </c>
      <c r="D385" s="21" t="s">
        <v>359</v>
      </c>
      <c r="E385" s="19" t="s">
        <v>214</v>
      </c>
      <c r="F385" s="19" t="s">
        <v>546</v>
      </c>
      <c r="G385" s="20" t="s">
        <v>250</v>
      </c>
      <c r="H385" s="385">
        <v>0</v>
      </c>
      <c r="I385" s="386">
        <v>0</v>
      </c>
      <c r="J385" s="386">
        <v>0</v>
      </c>
      <c r="K385" s="386">
        <v>39</v>
      </c>
      <c r="L385" s="386">
        <v>0</v>
      </c>
      <c r="M385" s="386">
        <v>0</v>
      </c>
      <c r="N385" s="386" t="s">
        <v>244</v>
      </c>
      <c r="O385" s="386" t="s">
        <v>244</v>
      </c>
      <c r="P385" s="387" t="s">
        <v>244</v>
      </c>
      <c r="Q385" s="386"/>
      <c r="R385" s="386"/>
      <c r="S385" s="386"/>
      <c r="T385" s="386"/>
      <c r="U385" s="386"/>
      <c r="V385" s="385">
        <v>0</v>
      </c>
      <c r="W385" s="386">
        <v>0</v>
      </c>
      <c r="X385" s="386">
        <v>0</v>
      </c>
      <c r="Y385" s="386">
        <v>3.802</v>
      </c>
      <c r="Z385" s="528">
        <v>0</v>
      </c>
      <c r="AA385" s="386">
        <v>0</v>
      </c>
      <c r="AB385" s="386" t="s">
        <v>244</v>
      </c>
      <c r="AC385" s="386" t="s">
        <v>244</v>
      </c>
      <c r="AD385" s="386" t="s">
        <v>244</v>
      </c>
      <c r="AE385" s="386"/>
      <c r="AF385" s="386"/>
      <c r="AG385" s="386"/>
      <c r="AH385" s="386"/>
      <c r="AI385" s="386"/>
      <c r="AJ385" s="19"/>
      <c r="AK385" s="19"/>
      <c r="AL385" s="24"/>
    </row>
    <row r="386" spans="2:38" ht="14.5" x14ac:dyDescent="0.35">
      <c r="B386" s="19" t="s">
        <v>149</v>
      </c>
      <c r="C386" s="19" t="s">
        <v>126</v>
      </c>
      <c r="D386" s="19" t="s">
        <v>209</v>
      </c>
      <c r="E386" s="19" t="s">
        <v>282</v>
      </c>
      <c r="F386" s="19" t="s">
        <v>547</v>
      </c>
      <c r="G386" s="20" t="s">
        <v>212</v>
      </c>
      <c r="H386" s="385">
        <v>0</v>
      </c>
      <c r="I386" s="386">
        <v>0</v>
      </c>
      <c r="J386" s="386">
        <v>0</v>
      </c>
      <c r="K386" s="386">
        <v>0</v>
      </c>
      <c r="L386" s="386">
        <v>0</v>
      </c>
      <c r="M386" s="386">
        <v>0</v>
      </c>
      <c r="N386" s="386" t="s">
        <v>244</v>
      </c>
      <c r="O386" s="386" t="s">
        <v>244</v>
      </c>
      <c r="P386" s="387" t="s">
        <v>244</v>
      </c>
      <c r="Q386" s="386"/>
      <c r="R386" s="386"/>
      <c r="S386" s="386"/>
      <c r="T386" s="386"/>
      <c r="U386" s="386"/>
      <c r="V386" s="385">
        <v>2.5910000000000002</v>
      </c>
      <c r="W386" s="386">
        <v>2.73</v>
      </c>
      <c r="X386" s="386">
        <v>2.73</v>
      </c>
      <c r="Y386" s="386">
        <v>2.73</v>
      </c>
      <c r="Z386" s="528">
        <v>0</v>
      </c>
      <c r="AA386" s="386">
        <v>0</v>
      </c>
      <c r="AB386" s="386" t="s">
        <v>244</v>
      </c>
      <c r="AC386" s="386" t="s">
        <v>244</v>
      </c>
      <c r="AD386" s="386" t="s">
        <v>244</v>
      </c>
      <c r="AE386" s="386"/>
      <c r="AF386" s="386"/>
      <c r="AG386" s="386"/>
      <c r="AH386" s="386"/>
      <c r="AI386" s="386"/>
      <c r="AJ386" s="19"/>
      <c r="AK386" s="19"/>
      <c r="AL386" s="18"/>
    </row>
    <row r="387" spans="2:38" ht="14.5" x14ac:dyDescent="0.35">
      <c r="B387" s="19" t="s">
        <v>149</v>
      </c>
      <c r="C387" s="19" t="s">
        <v>126</v>
      </c>
      <c r="D387" s="19" t="s">
        <v>231</v>
      </c>
      <c r="E387" s="19" t="s">
        <v>280</v>
      </c>
      <c r="F387" s="19" t="s">
        <v>548</v>
      </c>
      <c r="G387" s="20" t="s">
        <v>212</v>
      </c>
      <c r="H387" s="385">
        <v>0</v>
      </c>
      <c r="I387" s="386">
        <v>0</v>
      </c>
      <c r="J387" s="386">
        <v>0</v>
      </c>
      <c r="K387" s="386">
        <v>0</v>
      </c>
      <c r="L387" s="386">
        <v>0</v>
      </c>
      <c r="M387" s="386">
        <v>0</v>
      </c>
      <c r="N387" s="386" t="s">
        <v>244</v>
      </c>
      <c r="O387" s="386" t="s">
        <v>244</v>
      </c>
      <c r="P387" s="387" t="s">
        <v>244</v>
      </c>
      <c r="Q387" s="386"/>
      <c r="R387" s="386"/>
      <c r="S387" s="386"/>
      <c r="T387" s="386"/>
      <c r="U387" s="386"/>
      <c r="V387" s="385">
        <v>0</v>
      </c>
      <c r="W387" s="386">
        <v>0</v>
      </c>
      <c r="X387" s="386">
        <v>0</v>
      </c>
      <c r="Y387" s="386">
        <v>1.29</v>
      </c>
      <c r="Z387" s="528">
        <v>0</v>
      </c>
      <c r="AA387" s="386">
        <v>0</v>
      </c>
      <c r="AB387" s="386" t="s">
        <v>244</v>
      </c>
      <c r="AC387" s="386" t="s">
        <v>244</v>
      </c>
      <c r="AD387" s="386" t="s">
        <v>244</v>
      </c>
      <c r="AE387" s="386"/>
      <c r="AF387" s="386"/>
      <c r="AG387" s="386"/>
      <c r="AH387" s="386"/>
      <c r="AI387" s="386"/>
      <c r="AJ387" s="19"/>
      <c r="AK387" s="19"/>
      <c r="AL387" s="18"/>
    </row>
    <row r="388" spans="2:38" ht="14.5" x14ac:dyDescent="0.35">
      <c r="B388" s="19" t="s">
        <v>149</v>
      </c>
      <c r="C388" s="19" t="s">
        <v>126</v>
      </c>
      <c r="D388" s="19" t="s">
        <v>228</v>
      </c>
      <c r="E388" s="19" t="s">
        <v>280</v>
      </c>
      <c r="F388" s="19" t="s">
        <v>549</v>
      </c>
      <c r="G388" s="20" t="s">
        <v>212</v>
      </c>
      <c r="H388" s="385">
        <v>0</v>
      </c>
      <c r="I388" s="386">
        <v>0</v>
      </c>
      <c r="J388" s="386">
        <v>0</v>
      </c>
      <c r="K388" s="386">
        <v>0</v>
      </c>
      <c r="L388" s="386">
        <v>0</v>
      </c>
      <c r="M388" s="386">
        <v>0</v>
      </c>
      <c r="N388" s="386" t="s">
        <v>244</v>
      </c>
      <c r="O388" s="386" t="s">
        <v>244</v>
      </c>
      <c r="P388" s="387" t="s">
        <v>244</v>
      </c>
      <c r="Q388" s="386"/>
      <c r="R388" s="386"/>
      <c r="S388" s="386"/>
      <c r="T388" s="386"/>
      <c r="U388" s="386"/>
      <c r="V388" s="385">
        <v>0</v>
      </c>
      <c r="W388" s="386">
        <v>0</v>
      </c>
      <c r="X388" s="386">
        <v>0</v>
      </c>
      <c r="Y388" s="386">
        <v>0.45400000000000001</v>
      </c>
      <c r="Z388" s="528">
        <v>0</v>
      </c>
      <c r="AA388" s="386">
        <v>0</v>
      </c>
      <c r="AB388" s="386" t="s">
        <v>244</v>
      </c>
      <c r="AC388" s="386" t="s">
        <v>244</v>
      </c>
      <c r="AD388" s="386" t="s">
        <v>244</v>
      </c>
      <c r="AE388" s="386"/>
      <c r="AF388" s="386"/>
      <c r="AG388" s="386"/>
      <c r="AH388" s="386"/>
      <c r="AI388" s="386"/>
      <c r="AJ388" s="19"/>
      <c r="AK388" s="19"/>
      <c r="AL388" s="18"/>
    </row>
    <row r="389" spans="2:38" ht="14.5" x14ac:dyDescent="0.35">
      <c r="B389" s="19" t="s">
        <v>149</v>
      </c>
      <c r="C389" s="19" t="s">
        <v>127</v>
      </c>
      <c r="D389" s="19" t="s">
        <v>330</v>
      </c>
      <c r="E389" s="19" t="s">
        <v>280</v>
      </c>
      <c r="F389" s="19" t="s">
        <v>550</v>
      </c>
      <c r="G389" s="20" t="s">
        <v>212</v>
      </c>
      <c r="H389" s="385">
        <v>0</v>
      </c>
      <c r="I389" s="386">
        <v>0</v>
      </c>
      <c r="J389" s="386">
        <v>0</v>
      </c>
      <c r="K389" s="386">
        <v>0</v>
      </c>
      <c r="L389" s="386">
        <v>0</v>
      </c>
      <c r="M389" s="386">
        <v>0</v>
      </c>
      <c r="N389" s="386" t="s">
        <v>244</v>
      </c>
      <c r="O389" s="386" t="s">
        <v>244</v>
      </c>
      <c r="P389" s="387" t="s">
        <v>244</v>
      </c>
      <c r="Q389" s="386"/>
      <c r="R389" s="386"/>
      <c r="S389" s="386"/>
      <c r="T389" s="386"/>
      <c r="U389" s="386"/>
      <c r="V389" s="385">
        <v>0</v>
      </c>
      <c r="W389" s="386">
        <v>0</v>
      </c>
      <c r="X389" s="386">
        <v>0</v>
      </c>
      <c r="Y389" s="386">
        <v>7.3559999999999999</v>
      </c>
      <c r="Z389" s="528">
        <v>0</v>
      </c>
      <c r="AA389" s="386">
        <v>0</v>
      </c>
      <c r="AB389" s="386" t="s">
        <v>244</v>
      </c>
      <c r="AC389" s="386" t="s">
        <v>244</v>
      </c>
      <c r="AD389" s="386" t="s">
        <v>244</v>
      </c>
      <c r="AE389" s="386"/>
      <c r="AF389" s="386"/>
      <c r="AG389" s="386"/>
      <c r="AH389" s="386"/>
      <c r="AI389" s="386"/>
      <c r="AJ389" s="19"/>
      <c r="AK389" s="19"/>
      <c r="AL389" s="18"/>
    </row>
    <row r="390" spans="2:38" ht="14.5" x14ac:dyDescent="0.35">
      <c r="B390" s="19" t="s">
        <v>149</v>
      </c>
      <c r="C390" s="19" t="s">
        <v>127</v>
      </c>
      <c r="D390" s="19" t="s">
        <v>431</v>
      </c>
      <c r="E390" s="19" t="s">
        <v>214</v>
      </c>
      <c r="F390" s="19" t="s">
        <v>540</v>
      </c>
      <c r="G390" s="20" t="s">
        <v>431</v>
      </c>
      <c r="H390" s="385">
        <v>0</v>
      </c>
      <c r="I390" s="386">
        <v>0</v>
      </c>
      <c r="J390" s="386">
        <v>0</v>
      </c>
      <c r="K390" s="386">
        <v>0</v>
      </c>
      <c r="L390" s="386">
        <v>0</v>
      </c>
      <c r="M390" s="386">
        <v>0</v>
      </c>
      <c r="N390" s="386" t="s">
        <v>244</v>
      </c>
      <c r="O390" s="386" t="s">
        <v>244</v>
      </c>
      <c r="P390" s="387" t="s">
        <v>244</v>
      </c>
      <c r="Q390" s="386"/>
      <c r="R390" s="386"/>
      <c r="S390" s="386"/>
      <c r="T390" s="386"/>
      <c r="U390" s="386"/>
      <c r="V390" s="385">
        <v>0</v>
      </c>
      <c r="W390" s="386">
        <v>0</v>
      </c>
      <c r="X390" s="386">
        <v>0</v>
      </c>
      <c r="Y390" s="386">
        <v>5.89</v>
      </c>
      <c r="Z390" s="528">
        <v>0</v>
      </c>
      <c r="AA390" s="386">
        <v>0</v>
      </c>
      <c r="AB390" s="386" t="s">
        <v>244</v>
      </c>
      <c r="AC390" s="386" t="s">
        <v>244</v>
      </c>
      <c r="AD390" s="386" t="s">
        <v>244</v>
      </c>
      <c r="AE390" s="386"/>
      <c r="AF390" s="386"/>
      <c r="AG390" s="386"/>
      <c r="AH390" s="386"/>
      <c r="AI390" s="386"/>
      <c r="AJ390" s="21" t="s">
        <v>433</v>
      </c>
      <c r="AK390" s="19"/>
      <c r="AL390" s="18"/>
    </row>
    <row r="391" spans="2:38" ht="14.5" x14ac:dyDescent="0.35">
      <c r="B391" s="19" t="s">
        <v>149</v>
      </c>
      <c r="C391" s="19" t="s">
        <v>127</v>
      </c>
      <c r="D391" s="19" t="s">
        <v>209</v>
      </c>
      <c r="E391" s="19" t="s">
        <v>282</v>
      </c>
      <c r="F391" s="19" t="s">
        <v>547</v>
      </c>
      <c r="G391" s="20" t="s">
        <v>212</v>
      </c>
      <c r="H391" s="385">
        <v>0</v>
      </c>
      <c r="I391" s="386">
        <v>0</v>
      </c>
      <c r="J391" s="386">
        <v>0</v>
      </c>
      <c r="K391" s="386">
        <v>0</v>
      </c>
      <c r="L391" s="386">
        <v>0</v>
      </c>
      <c r="M391" s="386">
        <v>0</v>
      </c>
      <c r="N391" s="386" t="s">
        <v>244</v>
      </c>
      <c r="O391" s="386" t="s">
        <v>244</v>
      </c>
      <c r="P391" s="387" t="s">
        <v>244</v>
      </c>
      <c r="Q391" s="386"/>
      <c r="R391" s="386"/>
      <c r="S391" s="386"/>
      <c r="T391" s="386"/>
      <c r="U391" s="386"/>
      <c r="V391" s="385">
        <v>1.728</v>
      </c>
      <c r="W391" s="386">
        <v>1.728</v>
      </c>
      <c r="X391" s="386">
        <v>1.7270000000000001</v>
      </c>
      <c r="Y391" s="386">
        <v>1.7270000000000001</v>
      </c>
      <c r="Z391" s="528">
        <v>0</v>
      </c>
      <c r="AA391" s="386">
        <v>0</v>
      </c>
      <c r="AB391" s="386" t="s">
        <v>244</v>
      </c>
      <c r="AC391" s="386" t="s">
        <v>244</v>
      </c>
      <c r="AD391" s="386" t="s">
        <v>244</v>
      </c>
      <c r="AE391" s="386"/>
      <c r="AF391" s="386"/>
      <c r="AG391" s="386"/>
      <c r="AH391" s="386"/>
      <c r="AI391" s="386"/>
      <c r="AJ391" s="19"/>
      <c r="AK391" s="19"/>
      <c r="AL391" s="18"/>
    </row>
    <row r="392" spans="2:38" ht="14.5" x14ac:dyDescent="0.35">
      <c r="B392" s="19" t="s">
        <v>149</v>
      </c>
      <c r="C392" s="19" t="s">
        <v>127</v>
      </c>
      <c r="D392" s="19" t="s">
        <v>330</v>
      </c>
      <c r="E392" s="19" t="s">
        <v>280</v>
      </c>
      <c r="F392" s="19" t="s">
        <v>551</v>
      </c>
      <c r="G392" s="20" t="s">
        <v>212</v>
      </c>
      <c r="H392" s="385">
        <v>0</v>
      </c>
      <c r="I392" s="386">
        <v>0</v>
      </c>
      <c r="J392" s="386">
        <v>0</v>
      </c>
      <c r="K392" s="386">
        <v>0</v>
      </c>
      <c r="L392" s="386">
        <v>0</v>
      </c>
      <c r="M392" s="386">
        <v>0</v>
      </c>
      <c r="N392" s="386" t="s">
        <v>244</v>
      </c>
      <c r="O392" s="386" t="s">
        <v>244</v>
      </c>
      <c r="P392" s="387" t="s">
        <v>244</v>
      </c>
      <c r="Q392" s="386"/>
      <c r="R392" s="386"/>
      <c r="S392" s="386"/>
      <c r="T392" s="386"/>
      <c r="U392" s="386"/>
      <c r="V392" s="385">
        <v>0</v>
      </c>
      <c r="W392" s="386">
        <v>0</v>
      </c>
      <c r="X392" s="386">
        <v>0</v>
      </c>
      <c r="Y392" s="386">
        <v>0.25</v>
      </c>
      <c r="Z392" s="528">
        <v>0</v>
      </c>
      <c r="AA392" s="386">
        <v>0</v>
      </c>
      <c r="AB392" s="386" t="s">
        <v>244</v>
      </c>
      <c r="AC392" s="386" t="s">
        <v>244</v>
      </c>
      <c r="AD392" s="386" t="s">
        <v>244</v>
      </c>
      <c r="AE392" s="386"/>
      <c r="AF392" s="386"/>
      <c r="AG392" s="386"/>
      <c r="AH392" s="386"/>
      <c r="AI392" s="386"/>
      <c r="AJ392" s="19"/>
      <c r="AK392" s="19"/>
      <c r="AL392" s="18"/>
    </row>
    <row r="393" spans="2:38" ht="14.5" x14ac:dyDescent="0.35">
      <c r="B393" s="19" t="s">
        <v>149</v>
      </c>
      <c r="C393" s="19" t="s">
        <v>127</v>
      </c>
      <c r="D393" s="19" t="s">
        <v>231</v>
      </c>
      <c r="E393" s="19" t="s">
        <v>280</v>
      </c>
      <c r="F393" s="19" t="s">
        <v>548</v>
      </c>
      <c r="G393" s="20" t="s">
        <v>212</v>
      </c>
      <c r="H393" s="385">
        <v>0</v>
      </c>
      <c r="I393" s="386">
        <v>0</v>
      </c>
      <c r="J393" s="386">
        <v>0</v>
      </c>
      <c r="K393" s="386">
        <v>0</v>
      </c>
      <c r="L393" s="386">
        <v>0</v>
      </c>
      <c r="M393" s="386">
        <v>0</v>
      </c>
      <c r="N393" s="386" t="s">
        <v>244</v>
      </c>
      <c r="O393" s="386" t="s">
        <v>244</v>
      </c>
      <c r="P393" s="387" t="s">
        <v>244</v>
      </c>
      <c r="Q393" s="386"/>
      <c r="R393" s="386"/>
      <c r="S393" s="386"/>
      <c r="T393" s="386"/>
      <c r="U393" s="386"/>
      <c r="V393" s="385">
        <v>0</v>
      </c>
      <c r="W393" s="386">
        <v>0</v>
      </c>
      <c r="X393" s="386">
        <v>0</v>
      </c>
      <c r="Y393" s="386">
        <v>0.15</v>
      </c>
      <c r="Z393" s="528">
        <v>0</v>
      </c>
      <c r="AA393" s="386">
        <v>0</v>
      </c>
      <c r="AB393" s="386" t="s">
        <v>244</v>
      </c>
      <c r="AC393" s="386" t="s">
        <v>244</v>
      </c>
      <c r="AD393" s="386" t="s">
        <v>244</v>
      </c>
      <c r="AE393" s="386"/>
      <c r="AF393" s="386"/>
      <c r="AG393" s="386"/>
      <c r="AH393" s="386"/>
      <c r="AI393" s="386"/>
      <c r="AJ393" s="19"/>
      <c r="AK393" s="19"/>
      <c r="AL393" s="18"/>
    </row>
    <row r="394" spans="2:38" ht="14.5" x14ac:dyDescent="0.35">
      <c r="B394" s="19" t="s">
        <v>150</v>
      </c>
      <c r="C394" s="19" t="s">
        <v>126</v>
      </c>
      <c r="D394" s="19" t="s">
        <v>209</v>
      </c>
      <c r="E394" s="19" t="s">
        <v>210</v>
      </c>
      <c r="F394" s="19" t="s">
        <v>552</v>
      </c>
      <c r="G394" s="20" t="s">
        <v>212</v>
      </c>
      <c r="H394" s="385">
        <v>0</v>
      </c>
      <c r="I394" s="386">
        <v>0</v>
      </c>
      <c r="J394" s="386">
        <v>0</v>
      </c>
      <c r="K394" s="386">
        <v>0</v>
      </c>
      <c r="L394" s="386">
        <v>0</v>
      </c>
      <c r="M394" s="386">
        <v>0</v>
      </c>
      <c r="N394" s="386" t="s">
        <v>244</v>
      </c>
      <c r="O394" s="386" t="s">
        <v>244</v>
      </c>
      <c r="P394" s="387" t="s">
        <v>244</v>
      </c>
      <c r="Q394" s="386"/>
      <c r="R394" s="386"/>
      <c r="S394" s="386"/>
      <c r="T394" s="386"/>
      <c r="U394" s="386"/>
      <c r="V394" s="385">
        <v>0</v>
      </c>
      <c r="W394" s="386">
        <v>0</v>
      </c>
      <c r="X394" s="386">
        <v>0</v>
      </c>
      <c r="Y394" s="386">
        <v>0</v>
      </c>
      <c r="Z394" s="528">
        <v>28276.201613199999</v>
      </c>
      <c r="AA394" s="386">
        <v>0</v>
      </c>
      <c r="AB394" s="386" t="s">
        <v>244</v>
      </c>
      <c r="AC394" s="386" t="s">
        <v>244</v>
      </c>
      <c r="AD394" s="386" t="s">
        <v>244</v>
      </c>
      <c r="AE394" s="386"/>
      <c r="AF394" s="386"/>
      <c r="AG394" s="386"/>
      <c r="AH394" s="386"/>
      <c r="AI394" s="386"/>
      <c r="AJ394" s="19"/>
      <c r="AK394" s="19"/>
      <c r="AL394" s="18"/>
    </row>
    <row r="395" spans="2:38" ht="14.5" x14ac:dyDescent="0.35">
      <c r="B395" s="19" t="s">
        <v>150</v>
      </c>
      <c r="C395" s="19" t="s">
        <v>126</v>
      </c>
      <c r="D395" s="19" t="s">
        <v>359</v>
      </c>
      <c r="E395" s="19" t="s">
        <v>214</v>
      </c>
      <c r="F395" s="19" t="s">
        <v>553</v>
      </c>
      <c r="G395" s="20" t="s">
        <v>209</v>
      </c>
      <c r="H395" s="385"/>
      <c r="I395" s="386"/>
      <c r="J395" s="386"/>
      <c r="K395" s="386"/>
      <c r="L395" s="386">
        <v>6575.6210000000001</v>
      </c>
      <c r="M395" s="386"/>
      <c r="N395" s="386"/>
      <c r="O395" s="386"/>
      <c r="P395" s="387"/>
      <c r="Q395" s="386"/>
      <c r="R395" s="386"/>
      <c r="S395" s="386"/>
      <c r="T395" s="386"/>
      <c r="U395" s="386"/>
      <c r="V395" s="385"/>
      <c r="W395" s="386"/>
      <c r="X395" s="386"/>
      <c r="Y395" s="386"/>
      <c r="Z395" s="528">
        <v>634.97900273176106</v>
      </c>
      <c r="AA395" s="386"/>
      <c r="AB395" s="386"/>
      <c r="AC395" s="386"/>
      <c r="AD395" s="386"/>
      <c r="AE395" s="386"/>
      <c r="AF395" s="386"/>
      <c r="AG395" s="386"/>
      <c r="AH395" s="386"/>
      <c r="AI395" s="386"/>
      <c r="AJ395" s="19"/>
      <c r="AK395" s="19"/>
      <c r="AL395" s="18"/>
    </row>
    <row r="396" spans="2:38" ht="14.5" x14ac:dyDescent="0.35">
      <c r="B396" s="19" t="s">
        <v>150</v>
      </c>
      <c r="C396" s="19" t="s">
        <v>126</v>
      </c>
      <c r="D396" s="19" t="s">
        <v>213</v>
      </c>
      <c r="E396" s="19" t="s">
        <v>214</v>
      </c>
      <c r="F396" s="19" t="s">
        <v>553</v>
      </c>
      <c r="G396" s="20" t="s">
        <v>209</v>
      </c>
      <c r="H396" s="385"/>
      <c r="I396" s="386"/>
      <c r="J396" s="386"/>
      <c r="K396" s="386"/>
      <c r="L396" s="386">
        <v>3337.02</v>
      </c>
      <c r="M396" s="386"/>
      <c r="N396" s="386"/>
      <c r="O396" s="386"/>
      <c r="P396" s="387"/>
      <c r="Q396" s="386"/>
      <c r="R396" s="386"/>
      <c r="S396" s="386"/>
      <c r="T396" s="386"/>
      <c r="U396" s="386"/>
      <c r="V396" s="385"/>
      <c r="W396" s="386"/>
      <c r="X396" s="386"/>
      <c r="Y396" s="386"/>
      <c r="Z396" s="528">
        <v>324.18651740061398</v>
      </c>
      <c r="AA396" s="386"/>
      <c r="AB396" s="386"/>
      <c r="AC396" s="386"/>
      <c r="AD396" s="386"/>
      <c r="AE396" s="386"/>
      <c r="AF396" s="386"/>
      <c r="AG396" s="386"/>
      <c r="AH396" s="386"/>
      <c r="AI396" s="386"/>
      <c r="AJ396" s="19"/>
      <c r="AK396" s="19"/>
      <c r="AL396" s="18"/>
    </row>
    <row r="397" spans="2:38" ht="14.5" x14ac:dyDescent="0.35">
      <c r="B397" s="19" t="s">
        <v>150</v>
      </c>
      <c r="C397" s="19" t="s">
        <v>126</v>
      </c>
      <c r="D397" s="19" t="s">
        <v>222</v>
      </c>
      <c r="E397" s="19" t="s">
        <v>214</v>
      </c>
      <c r="F397" s="19" t="s">
        <v>553</v>
      </c>
      <c r="G397" s="20" t="s">
        <v>209</v>
      </c>
      <c r="H397" s="385"/>
      <c r="I397" s="386"/>
      <c r="J397" s="386"/>
      <c r="K397" s="386"/>
      <c r="L397" s="386">
        <v>983.88800000000003</v>
      </c>
      <c r="M397" s="386"/>
      <c r="N397" s="386"/>
      <c r="O397" s="386"/>
      <c r="P397" s="387"/>
      <c r="Q397" s="386"/>
      <c r="R397" s="386"/>
      <c r="S397" s="386"/>
      <c r="T397" s="386"/>
      <c r="U397" s="386"/>
      <c r="V397" s="385"/>
      <c r="W397" s="386"/>
      <c r="X397" s="386"/>
      <c r="Y397" s="386"/>
      <c r="Z397" s="528">
        <v>82.996226665747102</v>
      </c>
      <c r="AA397" s="386"/>
      <c r="AB397" s="386"/>
      <c r="AC397" s="386"/>
      <c r="AD397" s="386"/>
      <c r="AE397" s="386"/>
      <c r="AF397" s="386"/>
      <c r="AG397" s="386"/>
      <c r="AH397" s="386"/>
      <c r="AI397" s="386"/>
      <c r="AJ397" s="19"/>
      <c r="AK397" s="19"/>
      <c r="AL397" s="18"/>
    </row>
    <row r="398" spans="2:38" ht="14.5" x14ac:dyDescent="0.35">
      <c r="B398" s="19" t="s">
        <v>150</v>
      </c>
      <c r="C398" s="19" t="s">
        <v>126</v>
      </c>
      <c r="D398" s="19" t="s">
        <v>223</v>
      </c>
      <c r="E398" s="19" t="s">
        <v>214</v>
      </c>
      <c r="F398" s="19" t="s">
        <v>553</v>
      </c>
      <c r="G398" s="20" t="s">
        <v>209</v>
      </c>
      <c r="H398" s="385"/>
      <c r="I398" s="386"/>
      <c r="J398" s="386"/>
      <c r="K398" s="386"/>
      <c r="L398" s="386">
        <v>522.81200000000001</v>
      </c>
      <c r="M398" s="386"/>
      <c r="N398" s="386"/>
      <c r="O398" s="386"/>
      <c r="P398" s="387"/>
      <c r="Q398" s="386"/>
      <c r="R398" s="386"/>
      <c r="S398" s="386"/>
      <c r="T398" s="386"/>
      <c r="U398" s="386"/>
      <c r="V398" s="385"/>
      <c r="W398" s="386"/>
      <c r="X398" s="386"/>
      <c r="Y398" s="386"/>
      <c r="Z398" s="528">
        <v>48.093836359206399</v>
      </c>
      <c r="AA398" s="386"/>
      <c r="AB398" s="386"/>
      <c r="AC398" s="386"/>
      <c r="AD398" s="386"/>
      <c r="AE398" s="386"/>
      <c r="AF398" s="386"/>
      <c r="AG398" s="386"/>
      <c r="AH398" s="386"/>
      <c r="AI398" s="386"/>
      <c r="AJ398" s="19"/>
      <c r="AK398" s="19"/>
      <c r="AL398" s="18"/>
    </row>
    <row r="399" spans="2:38" ht="14.5" x14ac:dyDescent="0.35">
      <c r="B399" s="19" t="s">
        <v>150</v>
      </c>
      <c r="C399" s="19" t="s">
        <v>126</v>
      </c>
      <c r="D399" s="21" t="s">
        <v>554</v>
      </c>
      <c r="E399" s="19" t="s">
        <v>214</v>
      </c>
      <c r="F399" s="19" t="s">
        <v>553</v>
      </c>
      <c r="G399" s="20" t="s">
        <v>209</v>
      </c>
      <c r="H399" s="385"/>
      <c r="I399" s="386"/>
      <c r="J399" s="386"/>
      <c r="K399" s="386"/>
      <c r="L399" s="386">
        <v>2509.9059999999999</v>
      </c>
      <c r="M399" s="386"/>
      <c r="N399" s="386"/>
      <c r="O399" s="386"/>
      <c r="P399" s="387"/>
      <c r="Q399" s="386"/>
      <c r="R399" s="386"/>
      <c r="S399" s="386"/>
      <c r="T399" s="386"/>
      <c r="U399" s="386"/>
      <c r="V399" s="385"/>
      <c r="W399" s="386"/>
      <c r="X399" s="386"/>
      <c r="Y399" s="386"/>
      <c r="Z399" s="528">
        <v>243.83361535751399</v>
      </c>
      <c r="AA399" s="386"/>
      <c r="AB399" s="386"/>
      <c r="AC399" s="386"/>
      <c r="AD399" s="386"/>
      <c r="AE399" s="386"/>
      <c r="AF399" s="386"/>
      <c r="AG399" s="386"/>
      <c r="AH399" s="386"/>
      <c r="AI399" s="386"/>
      <c r="AJ399" s="19"/>
      <c r="AK399" s="19"/>
      <c r="AL399" s="18"/>
    </row>
    <row r="400" spans="2:38" ht="14.5" x14ac:dyDescent="0.35">
      <c r="B400" s="19" t="s">
        <v>150</v>
      </c>
      <c r="C400" s="19" t="s">
        <v>126</v>
      </c>
      <c r="D400" s="19" t="s">
        <v>228</v>
      </c>
      <c r="E400" s="19" t="s">
        <v>214</v>
      </c>
      <c r="F400" s="19" t="s">
        <v>553</v>
      </c>
      <c r="G400" s="20" t="s">
        <v>209</v>
      </c>
      <c r="H400" s="385"/>
      <c r="I400" s="386"/>
      <c r="J400" s="386"/>
      <c r="K400" s="386"/>
      <c r="L400" s="386">
        <v>208.83199999999999</v>
      </c>
      <c r="M400" s="386"/>
      <c r="N400" s="386"/>
      <c r="O400" s="386"/>
      <c r="P400" s="387"/>
      <c r="Q400" s="386"/>
      <c r="R400" s="386"/>
      <c r="S400" s="386"/>
      <c r="T400" s="386"/>
      <c r="U400" s="386"/>
      <c r="V400" s="385"/>
      <c r="W400" s="386"/>
      <c r="X400" s="386"/>
      <c r="Y400" s="386"/>
      <c r="Z400" s="528">
        <v>0.28402869582468998</v>
      </c>
      <c r="AA400" s="386"/>
      <c r="AB400" s="386"/>
      <c r="AC400" s="386"/>
      <c r="AD400" s="386"/>
      <c r="AE400" s="386"/>
      <c r="AF400" s="386"/>
      <c r="AG400" s="386"/>
      <c r="AH400" s="386"/>
      <c r="AI400" s="386"/>
      <c r="AJ400" s="19"/>
      <c r="AK400" s="19"/>
      <c r="AL400" s="18"/>
    </row>
    <row r="401" spans="2:38" ht="14.5" x14ac:dyDescent="0.35">
      <c r="B401" s="19" t="s">
        <v>150</v>
      </c>
      <c r="C401" s="19" t="s">
        <v>126</v>
      </c>
      <c r="D401" s="19" t="s">
        <v>229</v>
      </c>
      <c r="E401" s="19" t="s">
        <v>214</v>
      </c>
      <c r="F401" s="19" t="s">
        <v>553</v>
      </c>
      <c r="G401" s="20" t="s">
        <v>209</v>
      </c>
      <c r="H401" s="385"/>
      <c r="I401" s="386"/>
      <c r="J401" s="386"/>
      <c r="K401" s="386"/>
      <c r="L401" s="386">
        <v>68.563999999999993</v>
      </c>
      <c r="M401" s="386"/>
      <c r="N401" s="386"/>
      <c r="O401" s="386"/>
      <c r="P401" s="387"/>
      <c r="Q401" s="386"/>
      <c r="R401" s="386"/>
      <c r="S401" s="386"/>
      <c r="T401" s="386"/>
      <c r="U401" s="386"/>
      <c r="V401" s="385"/>
      <c r="W401" s="386"/>
      <c r="X401" s="386"/>
      <c r="Y401" s="386"/>
      <c r="Z401" s="528">
        <v>2.664345463731E-2</v>
      </c>
      <c r="AA401" s="386"/>
      <c r="AB401" s="386"/>
      <c r="AC401" s="386"/>
      <c r="AD401" s="386"/>
      <c r="AE401" s="386"/>
      <c r="AF401" s="386"/>
      <c r="AG401" s="386"/>
      <c r="AH401" s="386"/>
      <c r="AI401" s="386"/>
      <c r="AJ401" s="19"/>
      <c r="AK401" s="19"/>
      <c r="AL401" s="18"/>
    </row>
    <row r="402" spans="2:38" ht="14.5" x14ac:dyDescent="0.35">
      <c r="B402" s="19" t="s">
        <v>150</v>
      </c>
      <c r="C402" s="19" t="s">
        <v>126</v>
      </c>
      <c r="D402" s="19" t="s">
        <v>217</v>
      </c>
      <c r="E402" s="19" t="s">
        <v>214</v>
      </c>
      <c r="F402" s="19" t="s">
        <v>553</v>
      </c>
      <c r="G402" s="20" t="s">
        <v>209</v>
      </c>
      <c r="H402" s="385"/>
      <c r="I402" s="386"/>
      <c r="J402" s="386"/>
      <c r="K402" s="386"/>
      <c r="L402" s="386">
        <v>542.93799999999999</v>
      </c>
      <c r="M402" s="386"/>
      <c r="N402" s="386"/>
      <c r="O402" s="386"/>
      <c r="P402" s="387"/>
      <c r="Q402" s="386"/>
      <c r="R402" s="386"/>
      <c r="S402" s="386"/>
      <c r="T402" s="386"/>
      <c r="U402" s="386"/>
      <c r="V402" s="385"/>
      <c r="W402" s="386"/>
      <c r="X402" s="386"/>
      <c r="Y402" s="386"/>
      <c r="Z402" s="528">
        <v>47.998508075046303</v>
      </c>
      <c r="AA402" s="386"/>
      <c r="AB402" s="386"/>
      <c r="AC402" s="386"/>
      <c r="AD402" s="386"/>
      <c r="AE402" s="386"/>
      <c r="AF402" s="386"/>
      <c r="AG402" s="386"/>
      <c r="AH402" s="386"/>
      <c r="AI402" s="386"/>
      <c r="AJ402" s="19"/>
      <c r="AK402" s="19"/>
      <c r="AL402" s="18"/>
    </row>
    <row r="403" spans="2:38" ht="14.5" x14ac:dyDescent="0.35">
      <c r="B403" s="19" t="s">
        <v>150</v>
      </c>
      <c r="C403" s="19" t="s">
        <v>126</v>
      </c>
      <c r="D403" s="19" t="s">
        <v>330</v>
      </c>
      <c r="E403" s="19" t="s">
        <v>214</v>
      </c>
      <c r="F403" s="19" t="s">
        <v>553</v>
      </c>
      <c r="G403" s="20" t="s">
        <v>209</v>
      </c>
      <c r="H403" s="385"/>
      <c r="I403" s="386"/>
      <c r="J403" s="386"/>
      <c r="K403" s="386"/>
      <c r="L403" s="386">
        <v>311.05799999999999</v>
      </c>
      <c r="M403" s="386"/>
      <c r="N403" s="386"/>
      <c r="O403" s="386"/>
      <c r="P403" s="387"/>
      <c r="Q403" s="386"/>
      <c r="R403" s="386"/>
      <c r="S403" s="386"/>
      <c r="T403" s="386"/>
      <c r="U403" s="386"/>
      <c r="V403" s="385"/>
      <c r="W403" s="386"/>
      <c r="X403" s="386"/>
      <c r="Y403" s="386"/>
      <c r="Z403" s="528">
        <v>3.2264532651778302</v>
      </c>
      <c r="AA403" s="386"/>
      <c r="AB403" s="386"/>
      <c r="AC403" s="386"/>
      <c r="AD403" s="386"/>
      <c r="AE403" s="386"/>
      <c r="AF403" s="386"/>
      <c r="AG403" s="386"/>
      <c r="AH403" s="386"/>
      <c r="AI403" s="386"/>
      <c r="AJ403" s="19"/>
      <c r="AK403" s="19"/>
      <c r="AL403" s="18"/>
    </row>
    <row r="404" spans="2:38" ht="14.5" x14ac:dyDescent="0.35">
      <c r="B404" s="19" t="s">
        <v>150</v>
      </c>
      <c r="C404" s="19" t="s">
        <v>126</v>
      </c>
      <c r="D404" s="21" t="s">
        <v>555</v>
      </c>
      <c r="E404" s="19" t="s">
        <v>214</v>
      </c>
      <c r="F404" s="19" t="s">
        <v>553</v>
      </c>
      <c r="G404" s="20" t="s">
        <v>209</v>
      </c>
      <c r="H404" s="385"/>
      <c r="I404" s="386"/>
      <c r="J404" s="386"/>
      <c r="K404" s="386"/>
      <c r="L404" s="386">
        <v>72.561999999999998</v>
      </c>
      <c r="M404" s="386"/>
      <c r="N404" s="386"/>
      <c r="O404" s="386"/>
      <c r="P404" s="387"/>
      <c r="Q404" s="386"/>
      <c r="R404" s="386"/>
      <c r="S404" s="386"/>
      <c r="T404" s="386"/>
      <c r="U404" s="386"/>
      <c r="V404" s="385"/>
      <c r="W404" s="386"/>
      <c r="X404" s="386"/>
      <c r="Y404" s="386"/>
      <c r="Z404" s="528">
        <v>7.0281090177749501</v>
      </c>
      <c r="AA404" s="386"/>
      <c r="AB404" s="386"/>
      <c r="AC404" s="386"/>
      <c r="AD404" s="386"/>
      <c r="AE404" s="386"/>
      <c r="AF404" s="386"/>
      <c r="AG404" s="386"/>
      <c r="AH404" s="386"/>
      <c r="AI404" s="386"/>
      <c r="AJ404" s="19"/>
      <c r="AK404" s="19"/>
      <c r="AL404" s="18"/>
    </row>
    <row r="405" spans="2:38" ht="14.5" x14ac:dyDescent="0.35">
      <c r="B405" s="19" t="s">
        <v>150</v>
      </c>
      <c r="C405" s="19" t="s">
        <v>126</v>
      </c>
      <c r="D405" s="19" t="s">
        <v>226</v>
      </c>
      <c r="E405" s="19" t="s">
        <v>214</v>
      </c>
      <c r="F405" s="19" t="s">
        <v>553</v>
      </c>
      <c r="G405" s="20" t="s">
        <v>209</v>
      </c>
      <c r="H405" s="385"/>
      <c r="I405" s="386"/>
      <c r="J405" s="386"/>
      <c r="K405" s="386"/>
      <c r="L405" s="386">
        <v>82.552000000000007</v>
      </c>
      <c r="M405" s="386"/>
      <c r="N405" s="386"/>
      <c r="O405" s="386"/>
      <c r="P405" s="387"/>
      <c r="Q405" s="386"/>
      <c r="R405" s="386"/>
      <c r="S405" s="386"/>
      <c r="T405" s="386"/>
      <c r="U405" s="386"/>
      <c r="V405" s="385"/>
      <c r="W405" s="386"/>
      <c r="X405" s="386"/>
      <c r="Y405" s="386"/>
      <c r="Z405" s="528">
        <v>8.0037946425707798</v>
      </c>
      <c r="AA405" s="386"/>
      <c r="AB405" s="386"/>
      <c r="AC405" s="386"/>
      <c r="AD405" s="386"/>
      <c r="AE405" s="386"/>
      <c r="AF405" s="386"/>
      <c r="AG405" s="386"/>
      <c r="AH405" s="386"/>
      <c r="AI405" s="386"/>
      <c r="AJ405" s="19"/>
      <c r="AK405" s="19"/>
      <c r="AL405" s="18"/>
    </row>
    <row r="406" spans="2:38" ht="14.5" x14ac:dyDescent="0.35">
      <c r="B406" s="19" t="s">
        <v>150</v>
      </c>
      <c r="C406" s="19" t="s">
        <v>126</v>
      </c>
      <c r="D406" s="19" t="s">
        <v>227</v>
      </c>
      <c r="E406" s="19" t="s">
        <v>214</v>
      </c>
      <c r="F406" s="19" t="s">
        <v>553</v>
      </c>
      <c r="G406" s="20" t="s">
        <v>209</v>
      </c>
      <c r="H406" s="385"/>
      <c r="I406" s="386"/>
      <c r="J406" s="386"/>
      <c r="K406" s="386"/>
      <c r="L406" s="386">
        <v>90.855999999999995</v>
      </c>
      <c r="M406" s="386"/>
      <c r="N406" s="386"/>
      <c r="O406" s="386"/>
      <c r="P406" s="387"/>
      <c r="Q406" s="386"/>
      <c r="R406" s="386"/>
      <c r="S406" s="386"/>
      <c r="T406" s="386"/>
      <c r="U406" s="386"/>
      <c r="V406" s="385"/>
      <c r="W406" s="386"/>
      <c r="X406" s="386"/>
      <c r="Y406" s="386"/>
      <c r="Z406" s="528">
        <v>6.7876154028834703</v>
      </c>
      <c r="AA406" s="386"/>
      <c r="AB406" s="386"/>
      <c r="AC406" s="386"/>
      <c r="AD406" s="386"/>
      <c r="AE406" s="386"/>
      <c r="AF406" s="386"/>
      <c r="AG406" s="386"/>
      <c r="AH406" s="386"/>
      <c r="AI406" s="386"/>
      <c r="AJ406" s="19"/>
      <c r="AK406" s="19"/>
      <c r="AL406" s="18"/>
    </row>
    <row r="407" spans="2:38" ht="14.5" x14ac:dyDescent="0.35">
      <c r="B407" s="19" t="s">
        <v>150</v>
      </c>
      <c r="C407" s="19" t="s">
        <v>126</v>
      </c>
      <c r="D407" s="19" t="s">
        <v>232</v>
      </c>
      <c r="E407" s="19" t="s">
        <v>214</v>
      </c>
      <c r="F407" s="19" t="s">
        <v>553</v>
      </c>
      <c r="G407" s="20" t="s">
        <v>209</v>
      </c>
      <c r="H407" s="385"/>
      <c r="I407" s="386"/>
      <c r="J407" s="386"/>
      <c r="K407" s="386"/>
      <c r="L407" s="386">
        <v>87.674000000000007</v>
      </c>
      <c r="M407" s="386"/>
      <c r="N407" s="386"/>
      <c r="O407" s="386"/>
      <c r="P407" s="387"/>
      <c r="Q407" s="386"/>
      <c r="R407" s="386"/>
      <c r="S407" s="386"/>
      <c r="T407" s="386"/>
      <c r="U407" s="386"/>
      <c r="V407" s="385"/>
      <c r="W407" s="386"/>
      <c r="X407" s="386"/>
      <c r="Y407" s="386"/>
      <c r="Z407" s="528">
        <v>0.55363281276467002</v>
      </c>
      <c r="AA407" s="386"/>
      <c r="AB407" s="386"/>
      <c r="AC407" s="386"/>
      <c r="AD407" s="386"/>
      <c r="AE407" s="386"/>
      <c r="AF407" s="386"/>
      <c r="AG407" s="386"/>
      <c r="AH407" s="386"/>
      <c r="AI407" s="386"/>
      <c r="AJ407" s="19"/>
      <c r="AK407" s="19"/>
      <c r="AL407" s="18"/>
    </row>
    <row r="408" spans="2:38" ht="14.5" x14ac:dyDescent="0.35">
      <c r="B408" s="19" t="s">
        <v>150</v>
      </c>
      <c r="C408" s="19" t="s">
        <v>126</v>
      </c>
      <c r="D408" s="19" t="s">
        <v>230</v>
      </c>
      <c r="E408" s="19" t="s">
        <v>214</v>
      </c>
      <c r="F408" s="19" t="s">
        <v>553</v>
      </c>
      <c r="G408" s="20" t="s">
        <v>209</v>
      </c>
      <c r="H408" s="385"/>
      <c r="I408" s="386"/>
      <c r="J408" s="386"/>
      <c r="K408" s="386"/>
      <c r="L408" s="386">
        <v>3.819</v>
      </c>
      <c r="M408" s="386"/>
      <c r="N408" s="386"/>
      <c r="O408" s="386"/>
      <c r="P408" s="387"/>
      <c r="Q408" s="386"/>
      <c r="R408" s="386"/>
      <c r="S408" s="386"/>
      <c r="T408" s="386"/>
      <c r="U408" s="386"/>
      <c r="V408" s="385"/>
      <c r="W408" s="386"/>
      <c r="X408" s="386"/>
      <c r="Y408" s="386"/>
      <c r="Z408" s="528">
        <v>1.4842296485699999E-3</v>
      </c>
      <c r="AA408" s="386"/>
      <c r="AB408" s="386"/>
      <c r="AC408" s="386"/>
      <c r="AD408" s="386"/>
      <c r="AE408" s="386"/>
      <c r="AF408" s="386"/>
      <c r="AG408" s="386"/>
      <c r="AH408" s="386"/>
      <c r="AI408" s="386"/>
      <c r="AJ408" s="19"/>
      <c r="AK408" s="19"/>
      <c r="AL408" s="18"/>
    </row>
    <row r="409" spans="2:38" ht="14.5" x14ac:dyDescent="0.35">
      <c r="B409" s="19" t="s">
        <v>150</v>
      </c>
      <c r="C409" s="19" t="s">
        <v>126</v>
      </c>
      <c r="D409" s="19" t="s">
        <v>231</v>
      </c>
      <c r="E409" s="19" t="s">
        <v>214</v>
      </c>
      <c r="F409" s="19" t="s">
        <v>553</v>
      </c>
      <c r="G409" s="20" t="s">
        <v>209</v>
      </c>
      <c r="H409" s="385"/>
      <c r="I409" s="386"/>
      <c r="J409" s="386"/>
      <c r="K409" s="386"/>
      <c r="L409" s="386">
        <v>34.384999999999998</v>
      </c>
      <c r="M409" s="386"/>
      <c r="N409" s="386"/>
      <c r="O409" s="386"/>
      <c r="P409" s="387"/>
      <c r="Q409" s="386"/>
      <c r="R409" s="386"/>
      <c r="S409" s="386"/>
      <c r="T409" s="386"/>
      <c r="U409" s="386"/>
      <c r="V409" s="385"/>
      <c r="W409" s="386"/>
      <c r="X409" s="386"/>
      <c r="Y409" s="386"/>
      <c r="Z409" s="528">
        <v>0.21712988866583</v>
      </c>
      <c r="AA409" s="386"/>
      <c r="AB409" s="386"/>
      <c r="AC409" s="386"/>
      <c r="AD409" s="386"/>
      <c r="AE409" s="386"/>
      <c r="AF409" s="386"/>
      <c r="AG409" s="386"/>
      <c r="AH409" s="386"/>
      <c r="AI409" s="386"/>
      <c r="AJ409" s="19"/>
      <c r="AK409" s="19"/>
      <c r="AL409" s="18"/>
    </row>
    <row r="410" spans="2:38" ht="14.5" x14ac:dyDescent="0.35">
      <c r="B410" s="19" t="s">
        <v>150</v>
      </c>
      <c r="C410" s="19" t="s">
        <v>126</v>
      </c>
      <c r="D410" s="19" t="s">
        <v>556</v>
      </c>
      <c r="E410" s="19" t="s">
        <v>214</v>
      </c>
      <c r="F410" s="19" t="s">
        <v>553</v>
      </c>
      <c r="G410" s="20" t="s">
        <v>209</v>
      </c>
      <c r="H410" s="385"/>
      <c r="I410" s="386"/>
      <c r="J410" s="386"/>
      <c r="K410" s="386"/>
      <c r="L410" s="386">
        <v>12.064</v>
      </c>
      <c r="M410" s="386"/>
      <c r="N410" s="386"/>
      <c r="O410" s="386"/>
      <c r="P410" s="387"/>
      <c r="Q410" s="386"/>
      <c r="R410" s="386"/>
      <c r="S410" s="386"/>
      <c r="T410" s="386"/>
      <c r="U410" s="386"/>
      <c r="V410" s="385"/>
      <c r="W410" s="386"/>
      <c r="X410" s="386"/>
      <c r="Y410" s="386"/>
      <c r="Z410" s="528">
        <v>1.1481946770048701</v>
      </c>
      <c r="AA410" s="386"/>
      <c r="AB410" s="386"/>
      <c r="AC410" s="386"/>
      <c r="AD410" s="386"/>
      <c r="AE410" s="386"/>
      <c r="AF410" s="386"/>
      <c r="AG410" s="386"/>
      <c r="AH410" s="386"/>
      <c r="AI410" s="386"/>
      <c r="AJ410" s="19"/>
      <c r="AK410" s="19"/>
      <c r="AL410" s="18"/>
    </row>
    <row r="411" spans="2:38" ht="14.5" x14ac:dyDescent="0.35">
      <c r="B411" s="19" t="s">
        <v>150</v>
      </c>
      <c r="C411" s="19" t="s">
        <v>126</v>
      </c>
      <c r="D411" s="19" t="s">
        <v>557</v>
      </c>
      <c r="E411" s="19" t="s">
        <v>214</v>
      </c>
      <c r="F411" s="19" t="s">
        <v>553</v>
      </c>
      <c r="G411" s="20" t="s">
        <v>209</v>
      </c>
      <c r="H411" s="385"/>
      <c r="I411" s="386"/>
      <c r="J411" s="386"/>
      <c r="K411" s="386"/>
      <c r="L411" s="386">
        <v>84.480999999999995</v>
      </c>
      <c r="M411" s="386"/>
      <c r="N411" s="386"/>
      <c r="O411" s="386"/>
      <c r="P411" s="387"/>
      <c r="Q411" s="386"/>
      <c r="R411" s="386"/>
      <c r="S411" s="386"/>
      <c r="T411" s="386"/>
      <c r="U411" s="386"/>
      <c r="V411" s="385"/>
      <c r="W411" s="386"/>
      <c r="X411" s="386"/>
      <c r="Y411" s="386"/>
      <c r="Z411" s="528">
        <v>7.7714532151715501</v>
      </c>
      <c r="AA411" s="386"/>
      <c r="AB411" s="386"/>
      <c r="AC411" s="386"/>
      <c r="AD411" s="386"/>
      <c r="AE411" s="386"/>
      <c r="AF411" s="386"/>
      <c r="AG411" s="386"/>
      <c r="AH411" s="386"/>
      <c r="AI411" s="386"/>
      <c r="AJ411" s="19"/>
      <c r="AK411" s="19"/>
      <c r="AL411" s="18"/>
    </row>
    <row r="412" spans="2:38" ht="14.5" x14ac:dyDescent="0.35">
      <c r="B412" s="19" t="s">
        <v>150</v>
      </c>
      <c r="C412" s="19" t="s">
        <v>126</v>
      </c>
      <c r="D412" s="19" t="s">
        <v>220</v>
      </c>
      <c r="E412" s="19" t="s">
        <v>214</v>
      </c>
      <c r="F412" s="19" t="s">
        <v>553</v>
      </c>
      <c r="G412" s="20" t="s">
        <v>209</v>
      </c>
      <c r="H412" s="385"/>
      <c r="I412" s="386"/>
      <c r="J412" s="386"/>
      <c r="K412" s="386"/>
      <c r="L412" s="386">
        <v>-2356.748</v>
      </c>
      <c r="M412" s="386"/>
      <c r="N412" s="386"/>
      <c r="O412" s="386"/>
      <c r="P412" s="387"/>
      <c r="Q412" s="386"/>
      <c r="R412" s="386"/>
      <c r="S412" s="386"/>
      <c r="T412" s="386"/>
      <c r="U412" s="386"/>
      <c r="V412" s="385"/>
      <c r="W412" s="386"/>
      <c r="X412" s="386"/>
      <c r="Y412" s="386"/>
      <c r="Z412" s="528">
        <v>-228.95460523132499</v>
      </c>
      <c r="AA412" s="386"/>
      <c r="AB412" s="386"/>
      <c r="AC412" s="386"/>
      <c r="AD412" s="386"/>
      <c r="AE412" s="386"/>
      <c r="AF412" s="386"/>
      <c r="AG412" s="386"/>
      <c r="AH412" s="386"/>
      <c r="AI412" s="386"/>
      <c r="AJ412" s="19"/>
      <c r="AK412" s="19"/>
      <c r="AL412" s="18"/>
    </row>
    <row r="413" spans="2:38" ht="14.5" x14ac:dyDescent="0.35">
      <c r="B413" s="19" t="s">
        <v>150</v>
      </c>
      <c r="C413" s="19" t="s">
        <v>127</v>
      </c>
      <c r="D413" s="19" t="s">
        <v>359</v>
      </c>
      <c r="E413" s="19" t="s">
        <v>214</v>
      </c>
      <c r="F413" s="19" t="s">
        <v>558</v>
      </c>
      <c r="G413" s="20" t="s">
        <v>209</v>
      </c>
      <c r="H413" s="385"/>
      <c r="I413" s="386"/>
      <c r="J413" s="386"/>
      <c r="K413" s="386"/>
      <c r="L413" s="386">
        <v>283</v>
      </c>
      <c r="M413" s="386"/>
      <c r="N413" s="386"/>
      <c r="O413" s="386"/>
      <c r="P413" s="387"/>
      <c r="Q413" s="386"/>
      <c r="R413" s="386"/>
      <c r="S413" s="386"/>
      <c r="T413" s="386"/>
      <c r="U413" s="386"/>
      <c r="V413" s="385"/>
      <c r="W413" s="386"/>
      <c r="X413" s="386"/>
      <c r="Y413" s="386"/>
      <c r="Z413" s="528">
        <v>27.327999999999999</v>
      </c>
      <c r="AA413" s="386"/>
      <c r="AB413" s="386"/>
      <c r="AC413" s="386"/>
      <c r="AD413" s="386"/>
      <c r="AE413" s="386"/>
      <c r="AF413" s="386"/>
      <c r="AG413" s="386"/>
      <c r="AH413" s="386"/>
      <c r="AI413" s="386"/>
      <c r="AJ413" s="19"/>
      <c r="AK413" s="19"/>
      <c r="AL413" s="18"/>
    </row>
    <row r="414" spans="2:38" ht="14.5" x14ac:dyDescent="0.35">
      <c r="B414" s="19" t="s">
        <v>150</v>
      </c>
      <c r="C414" s="19" t="s">
        <v>127</v>
      </c>
      <c r="D414" s="19" t="s">
        <v>222</v>
      </c>
      <c r="E414" s="19" t="s">
        <v>214</v>
      </c>
      <c r="F414" s="19" t="s">
        <v>558</v>
      </c>
      <c r="G414" s="20" t="s">
        <v>209</v>
      </c>
      <c r="H414" s="385"/>
      <c r="I414" s="386"/>
      <c r="J414" s="386"/>
      <c r="K414" s="386"/>
      <c r="L414" s="386">
        <v>155.75399999999999</v>
      </c>
      <c r="M414" s="386"/>
      <c r="N414" s="386"/>
      <c r="O414" s="386"/>
      <c r="P414" s="387"/>
      <c r="Q414" s="386"/>
      <c r="R414" s="386"/>
      <c r="S414" s="386"/>
      <c r="T414" s="386"/>
      <c r="U414" s="386"/>
      <c r="V414" s="385"/>
      <c r="W414" s="386"/>
      <c r="X414" s="386"/>
      <c r="Y414" s="386"/>
      <c r="Z414" s="528">
        <v>13.138999999999999</v>
      </c>
      <c r="AA414" s="386"/>
      <c r="AB414" s="386"/>
      <c r="AC414" s="386"/>
      <c r="AD414" s="386"/>
      <c r="AE414" s="386"/>
      <c r="AF414" s="386"/>
      <c r="AG414" s="386"/>
      <c r="AH414" s="386"/>
      <c r="AI414" s="386"/>
      <c r="AJ414" s="19"/>
      <c r="AK414" s="19"/>
      <c r="AL414" s="18"/>
    </row>
    <row r="415" spans="2:38" ht="14.5" x14ac:dyDescent="0.35">
      <c r="B415" s="19" t="s">
        <v>150</v>
      </c>
      <c r="C415" s="19" t="s">
        <v>127</v>
      </c>
      <c r="D415" s="19" t="s">
        <v>223</v>
      </c>
      <c r="E415" s="19" t="s">
        <v>214</v>
      </c>
      <c r="F415" s="19" t="s">
        <v>558</v>
      </c>
      <c r="G415" s="20" t="s">
        <v>209</v>
      </c>
      <c r="H415" s="385"/>
      <c r="I415" s="386"/>
      <c r="J415" s="386"/>
      <c r="K415" s="386"/>
      <c r="L415" s="386">
        <v>485</v>
      </c>
      <c r="M415" s="386"/>
      <c r="N415" s="386"/>
      <c r="O415" s="386"/>
      <c r="P415" s="387"/>
      <c r="Q415" s="386"/>
      <c r="R415" s="386"/>
      <c r="S415" s="386"/>
      <c r="T415" s="386"/>
      <c r="U415" s="386"/>
      <c r="V415" s="385"/>
      <c r="W415" s="386"/>
      <c r="X415" s="386"/>
      <c r="Y415" s="386"/>
      <c r="Z415" s="528">
        <v>44.615000000000002</v>
      </c>
      <c r="AA415" s="386"/>
      <c r="AB415" s="386"/>
      <c r="AC415" s="386"/>
      <c r="AD415" s="386"/>
      <c r="AE415" s="386"/>
      <c r="AF415" s="386"/>
      <c r="AG415" s="386"/>
      <c r="AH415" s="386"/>
      <c r="AI415" s="386"/>
      <c r="AJ415" s="19"/>
      <c r="AK415" s="19"/>
      <c r="AL415" s="18"/>
    </row>
    <row r="416" spans="2:38" ht="14.5" x14ac:dyDescent="0.35">
      <c r="B416" s="19" t="s">
        <v>150</v>
      </c>
      <c r="C416" s="19" t="s">
        <v>127</v>
      </c>
      <c r="D416" s="19" t="s">
        <v>229</v>
      </c>
      <c r="E416" s="19" t="s">
        <v>214</v>
      </c>
      <c r="F416" s="19" t="s">
        <v>558</v>
      </c>
      <c r="G416" s="20" t="s">
        <v>209</v>
      </c>
      <c r="H416" s="385"/>
      <c r="I416" s="386"/>
      <c r="J416" s="386"/>
      <c r="K416" s="386"/>
      <c r="L416" s="386">
        <v>79.403999999999996</v>
      </c>
      <c r="M416" s="386"/>
      <c r="N416" s="386"/>
      <c r="O416" s="386"/>
      <c r="P416" s="387"/>
      <c r="Q416" s="386"/>
      <c r="R416" s="386"/>
      <c r="S416" s="386"/>
      <c r="T416" s="386"/>
      <c r="U416" s="386"/>
      <c r="V416" s="385"/>
      <c r="W416" s="386"/>
      <c r="X416" s="386"/>
      <c r="Y416" s="386"/>
      <c r="Z416" s="528">
        <v>3.1E-2</v>
      </c>
      <c r="AA416" s="386"/>
      <c r="AB416" s="386"/>
      <c r="AC416" s="386"/>
      <c r="AD416" s="386"/>
      <c r="AE416" s="386"/>
      <c r="AF416" s="386"/>
      <c r="AG416" s="386"/>
      <c r="AH416" s="386"/>
      <c r="AI416" s="386"/>
      <c r="AJ416" s="19"/>
      <c r="AK416" s="19"/>
      <c r="AL416" s="18"/>
    </row>
    <row r="417" spans="2:39" ht="14.5" x14ac:dyDescent="0.35">
      <c r="B417" s="19" t="s">
        <v>150</v>
      </c>
      <c r="C417" s="19" t="s">
        <v>127</v>
      </c>
      <c r="D417" s="19" t="s">
        <v>288</v>
      </c>
      <c r="E417" s="19" t="s">
        <v>214</v>
      </c>
      <c r="F417" s="19" t="s">
        <v>558</v>
      </c>
      <c r="G417" s="20" t="s">
        <v>209</v>
      </c>
      <c r="H417" s="385"/>
      <c r="I417" s="386"/>
      <c r="J417" s="386"/>
      <c r="K417" s="386"/>
      <c r="L417" s="386">
        <v>74.313999999999993</v>
      </c>
      <c r="M417" s="386"/>
      <c r="N417" s="386"/>
      <c r="O417" s="386"/>
      <c r="P417" s="387"/>
      <c r="Q417" s="386"/>
      <c r="R417" s="386"/>
      <c r="S417" s="386"/>
      <c r="T417" s="386"/>
      <c r="U417" s="386"/>
      <c r="V417" s="385"/>
      <c r="W417" s="386"/>
      <c r="X417" s="386"/>
      <c r="Y417" s="386"/>
      <c r="Z417" s="528">
        <v>0.77100000000000002</v>
      </c>
      <c r="AA417" s="386"/>
      <c r="AB417" s="386"/>
      <c r="AC417" s="386"/>
      <c r="AD417" s="386"/>
      <c r="AE417" s="386"/>
      <c r="AF417" s="386"/>
      <c r="AG417" s="386"/>
      <c r="AH417" s="386"/>
      <c r="AI417" s="386"/>
      <c r="AJ417" s="19"/>
      <c r="AK417" s="19"/>
      <c r="AL417" s="18"/>
    </row>
    <row r="418" spans="2:39" ht="14.5" x14ac:dyDescent="0.35">
      <c r="B418" s="19" t="s">
        <v>150</v>
      </c>
      <c r="C418" s="19" t="s">
        <v>127</v>
      </c>
      <c r="D418" s="19" t="s">
        <v>226</v>
      </c>
      <c r="E418" s="19" t="s">
        <v>214</v>
      </c>
      <c r="F418" s="19" t="s">
        <v>558</v>
      </c>
      <c r="G418" s="20" t="s">
        <v>209</v>
      </c>
      <c r="H418" s="385"/>
      <c r="I418" s="386"/>
      <c r="J418" s="386"/>
      <c r="K418" s="386"/>
      <c r="L418" s="386">
        <v>19.341999999999999</v>
      </c>
      <c r="M418" s="386"/>
      <c r="N418" s="386"/>
      <c r="O418" s="386"/>
      <c r="P418" s="387"/>
      <c r="Q418" s="386"/>
      <c r="R418" s="386"/>
      <c r="S418" s="386"/>
      <c r="T418" s="386"/>
      <c r="U418" s="386"/>
      <c r="V418" s="385"/>
      <c r="W418" s="386"/>
      <c r="X418" s="386"/>
      <c r="Y418" s="386"/>
      <c r="Z418" s="528">
        <v>1.875</v>
      </c>
      <c r="AA418" s="386"/>
      <c r="AB418" s="386"/>
      <c r="AC418" s="386"/>
      <c r="AD418" s="386"/>
      <c r="AE418" s="386"/>
      <c r="AF418" s="386"/>
      <c r="AG418" s="386"/>
      <c r="AH418" s="386"/>
      <c r="AI418" s="386"/>
      <c r="AJ418" s="19"/>
      <c r="AK418" s="19"/>
      <c r="AL418" s="18"/>
    </row>
    <row r="419" spans="2:39" ht="14.5" x14ac:dyDescent="0.35">
      <c r="B419" s="19" t="s">
        <v>150</v>
      </c>
      <c r="C419" s="19" t="s">
        <v>127</v>
      </c>
      <c r="D419" s="19" t="s">
        <v>232</v>
      </c>
      <c r="E419" s="19" t="s">
        <v>214</v>
      </c>
      <c r="F419" s="19" t="s">
        <v>558</v>
      </c>
      <c r="G419" s="20" t="s">
        <v>209</v>
      </c>
      <c r="H419" s="385"/>
      <c r="I419" s="386"/>
      <c r="J419" s="386"/>
      <c r="K419" s="386"/>
      <c r="L419" s="386">
        <v>2.19</v>
      </c>
      <c r="M419" s="386"/>
      <c r="N419" s="386"/>
      <c r="O419" s="386"/>
      <c r="P419" s="387"/>
      <c r="Q419" s="386"/>
      <c r="R419" s="386"/>
      <c r="S419" s="386"/>
      <c r="T419" s="386"/>
      <c r="U419" s="386"/>
      <c r="V419" s="385"/>
      <c r="W419" s="386"/>
      <c r="X419" s="386"/>
      <c r="Y419" s="386"/>
      <c r="Z419" s="528">
        <v>1.4E-2</v>
      </c>
      <c r="AA419" s="386"/>
      <c r="AB419" s="386"/>
      <c r="AC419" s="386"/>
      <c r="AD419" s="386"/>
      <c r="AE419" s="386"/>
      <c r="AF419" s="386"/>
      <c r="AG419" s="386"/>
      <c r="AH419" s="386"/>
      <c r="AI419" s="386"/>
      <c r="AJ419" s="19"/>
      <c r="AK419" s="19"/>
      <c r="AL419" s="18"/>
    </row>
    <row r="420" spans="2:39" ht="14.5" x14ac:dyDescent="0.35">
      <c r="B420" s="19" t="s">
        <v>150</v>
      </c>
      <c r="C420" s="19" t="s">
        <v>128</v>
      </c>
      <c r="D420" s="19" t="s">
        <v>431</v>
      </c>
      <c r="E420" s="19" t="s">
        <v>214</v>
      </c>
      <c r="F420" s="19" t="s">
        <v>559</v>
      </c>
      <c r="G420" s="20" t="s">
        <v>431</v>
      </c>
      <c r="H420" s="385">
        <v>0</v>
      </c>
      <c r="I420" s="386">
        <v>0</v>
      </c>
      <c r="J420" s="386">
        <v>0</v>
      </c>
      <c r="K420" s="386">
        <v>0</v>
      </c>
      <c r="L420" s="386">
        <v>0</v>
      </c>
      <c r="M420" s="386">
        <v>0</v>
      </c>
      <c r="N420" s="386" t="s">
        <v>244</v>
      </c>
      <c r="O420" s="386" t="s">
        <v>244</v>
      </c>
      <c r="P420" s="387" t="s">
        <v>244</v>
      </c>
      <c r="Q420" s="386"/>
      <c r="R420" s="386"/>
      <c r="S420" s="386"/>
      <c r="T420" s="386"/>
      <c r="U420" s="386"/>
      <c r="V420" s="385">
        <v>0</v>
      </c>
      <c r="W420" s="386">
        <v>0</v>
      </c>
      <c r="X420" s="386">
        <v>0</v>
      </c>
      <c r="Y420" s="386">
        <v>0</v>
      </c>
      <c r="Z420" s="528">
        <v>0</v>
      </c>
      <c r="AA420" s="386">
        <v>0</v>
      </c>
      <c r="AB420" s="386" t="s">
        <v>244</v>
      </c>
      <c r="AC420" s="386" t="s">
        <v>244</v>
      </c>
      <c r="AD420" s="386" t="s">
        <v>244</v>
      </c>
      <c r="AE420" s="386"/>
      <c r="AF420" s="386"/>
      <c r="AG420" s="386"/>
      <c r="AH420" s="386"/>
      <c r="AI420" s="386"/>
      <c r="AJ420" s="19"/>
      <c r="AK420" s="19"/>
      <c r="AL420" s="18"/>
    </row>
    <row r="421" spans="2:39" ht="14.5" x14ac:dyDescent="0.35">
      <c r="B421" s="19" t="s">
        <v>164</v>
      </c>
      <c r="C421" s="19" t="s">
        <v>129</v>
      </c>
      <c r="D421" s="19" t="s">
        <v>209</v>
      </c>
      <c r="E421" s="19" t="s">
        <v>324</v>
      </c>
      <c r="F421" s="19" t="s">
        <v>325</v>
      </c>
      <c r="G421" s="20" t="s">
        <v>212</v>
      </c>
      <c r="H421" s="385">
        <v>0</v>
      </c>
      <c r="I421" s="386">
        <v>0</v>
      </c>
      <c r="J421" s="386">
        <v>0</v>
      </c>
      <c r="K421" s="386">
        <v>0</v>
      </c>
      <c r="L421" s="386">
        <v>0</v>
      </c>
      <c r="M421" s="386">
        <v>0</v>
      </c>
      <c r="N421" s="386">
        <v>0</v>
      </c>
      <c r="O421" s="386">
        <v>0</v>
      </c>
      <c r="P421" s="387">
        <v>0</v>
      </c>
      <c r="Q421" s="386"/>
      <c r="R421" s="386"/>
      <c r="S421" s="386"/>
      <c r="T421" s="386"/>
      <c r="U421" s="386"/>
      <c r="V421" s="385">
        <v>0</v>
      </c>
      <c r="W421" s="386">
        <v>0</v>
      </c>
      <c r="X421" s="386">
        <v>0</v>
      </c>
      <c r="Y421" s="386">
        <v>0</v>
      </c>
      <c r="Z421" s="528">
        <v>-12991.194744456661</v>
      </c>
      <c r="AA421" s="386">
        <v>0</v>
      </c>
      <c r="AB421" s="386">
        <v>0</v>
      </c>
      <c r="AC421" s="386">
        <v>0</v>
      </c>
      <c r="AD421" s="386">
        <v>0</v>
      </c>
      <c r="AE421" s="386"/>
      <c r="AF421" s="386"/>
      <c r="AG421" s="386"/>
      <c r="AH421" s="386"/>
      <c r="AI421" s="386"/>
      <c r="AJ421" s="19"/>
      <c r="AK421" s="19"/>
    </row>
    <row r="422" spans="2:39" ht="14.5" x14ac:dyDescent="0.35">
      <c r="B422" s="19" t="s">
        <v>164</v>
      </c>
      <c r="C422" s="19" t="s">
        <v>129</v>
      </c>
      <c r="D422" s="19" t="s">
        <v>209</v>
      </c>
      <c r="E422" s="19" t="s">
        <v>511</v>
      </c>
      <c r="F422" s="19" t="s">
        <v>512</v>
      </c>
      <c r="G422" s="20" t="s">
        <v>212</v>
      </c>
      <c r="H422" s="385">
        <v>0</v>
      </c>
      <c r="I422" s="386">
        <v>0</v>
      </c>
      <c r="J422" s="386">
        <v>0</v>
      </c>
      <c r="K422" s="386">
        <v>0</v>
      </c>
      <c r="L422" s="386">
        <v>0</v>
      </c>
      <c r="M422" s="386">
        <v>0</v>
      </c>
      <c r="N422" s="386">
        <v>0</v>
      </c>
      <c r="O422" s="386">
        <v>0</v>
      </c>
      <c r="P422" s="387">
        <v>0</v>
      </c>
      <c r="Q422" s="386"/>
      <c r="R422" s="386"/>
      <c r="S422" s="386"/>
      <c r="T422" s="386"/>
      <c r="U422" s="386"/>
      <c r="V422" s="385">
        <v>0</v>
      </c>
      <c r="W422" s="386">
        <v>0</v>
      </c>
      <c r="X422" s="386">
        <v>0</v>
      </c>
      <c r="Y422" s="386">
        <v>0</v>
      </c>
      <c r="Z422" s="528">
        <v>3202.5184542064435</v>
      </c>
      <c r="AA422" s="429">
        <v>0</v>
      </c>
      <c r="AB422" s="429">
        <v>0</v>
      </c>
      <c r="AC422" s="429">
        <v>0</v>
      </c>
      <c r="AD422" s="429">
        <v>0</v>
      </c>
      <c r="AE422" s="386"/>
      <c r="AF422" s="386"/>
      <c r="AG422" s="386"/>
      <c r="AH422" s="386"/>
      <c r="AI422" s="386"/>
      <c r="AJ422" s="19"/>
      <c r="AK422" s="19"/>
    </row>
    <row r="423" spans="2:39" ht="14.5" x14ac:dyDescent="0.35">
      <c r="B423" s="19" t="s">
        <v>151</v>
      </c>
      <c r="C423" s="19" t="s">
        <v>127</v>
      </c>
      <c r="D423" s="21" t="s">
        <v>359</v>
      </c>
      <c r="E423" s="19" t="s">
        <v>214</v>
      </c>
      <c r="F423" s="19" t="s">
        <v>560</v>
      </c>
      <c r="G423" s="20" t="s">
        <v>250</v>
      </c>
      <c r="H423" s="385">
        <v>0</v>
      </c>
      <c r="I423" s="386">
        <v>0</v>
      </c>
      <c r="J423" s="386">
        <v>0</v>
      </c>
      <c r="K423" s="386">
        <v>1200</v>
      </c>
      <c r="L423" s="386">
        <v>0</v>
      </c>
      <c r="M423" s="386">
        <v>0</v>
      </c>
      <c r="N423" s="386" t="s">
        <v>244</v>
      </c>
      <c r="O423" s="386" t="s">
        <v>244</v>
      </c>
      <c r="P423" s="387" t="s">
        <v>244</v>
      </c>
      <c r="Q423" s="386"/>
      <c r="R423" s="386"/>
      <c r="S423" s="386"/>
      <c r="T423" s="386"/>
      <c r="U423" s="386"/>
      <c r="V423" s="385">
        <v>0</v>
      </c>
      <c r="W423" s="386">
        <v>0</v>
      </c>
      <c r="X423" s="386">
        <v>0</v>
      </c>
      <c r="Y423" s="386">
        <v>116.57822407553307</v>
      </c>
      <c r="Z423" s="528">
        <v>0</v>
      </c>
      <c r="AA423" s="386">
        <v>0</v>
      </c>
      <c r="AB423" s="386" t="s">
        <v>244</v>
      </c>
      <c r="AC423" s="386" t="s">
        <v>244</v>
      </c>
      <c r="AD423" s="386" t="s">
        <v>244</v>
      </c>
      <c r="AE423" s="386"/>
      <c r="AF423" s="386"/>
      <c r="AG423" s="386"/>
      <c r="AH423" s="386"/>
      <c r="AI423" s="386"/>
      <c r="AJ423" s="19"/>
      <c r="AK423" s="19"/>
      <c r="AL423" s="25"/>
      <c r="AM423" s="26"/>
    </row>
    <row r="424" spans="2:39" ht="14.5" x14ac:dyDescent="0.35">
      <c r="B424" s="19" t="s">
        <v>151</v>
      </c>
      <c r="C424" s="19" t="s">
        <v>127</v>
      </c>
      <c r="D424" s="21" t="s">
        <v>217</v>
      </c>
      <c r="E424" s="19" t="s">
        <v>214</v>
      </c>
      <c r="F424" s="19" t="s">
        <v>561</v>
      </c>
      <c r="G424" s="20" t="s">
        <v>250</v>
      </c>
      <c r="H424" s="385">
        <v>0</v>
      </c>
      <c r="I424" s="386">
        <v>0</v>
      </c>
      <c r="J424" s="386">
        <v>0</v>
      </c>
      <c r="K424" s="386">
        <v>935</v>
      </c>
      <c r="L424" s="386">
        <v>0</v>
      </c>
      <c r="M424" s="386">
        <v>0</v>
      </c>
      <c r="N424" s="386" t="s">
        <v>244</v>
      </c>
      <c r="O424" s="386" t="s">
        <v>244</v>
      </c>
      <c r="P424" s="387" t="s">
        <v>244</v>
      </c>
      <c r="Q424" s="386"/>
      <c r="R424" s="386"/>
      <c r="S424" s="386"/>
      <c r="T424" s="386"/>
      <c r="U424" s="386"/>
      <c r="V424" s="385">
        <v>0</v>
      </c>
      <c r="W424" s="386">
        <v>0</v>
      </c>
      <c r="X424" s="386">
        <v>0</v>
      </c>
      <c r="Y424" s="386">
        <v>90.833866258852851</v>
      </c>
      <c r="Z424" s="528">
        <v>0</v>
      </c>
      <c r="AA424" s="386">
        <v>0</v>
      </c>
      <c r="AB424" s="386" t="s">
        <v>244</v>
      </c>
      <c r="AC424" s="386" t="s">
        <v>244</v>
      </c>
      <c r="AD424" s="386" t="s">
        <v>244</v>
      </c>
      <c r="AE424" s="386"/>
      <c r="AF424" s="386"/>
      <c r="AG424" s="386"/>
      <c r="AH424" s="386"/>
      <c r="AI424" s="386"/>
      <c r="AJ424" s="19"/>
      <c r="AK424" s="19"/>
      <c r="AL424" s="25"/>
      <c r="AM424" s="26"/>
    </row>
    <row r="425" spans="2:39" ht="14.5" x14ac:dyDescent="0.35">
      <c r="B425" s="19" t="s">
        <v>151</v>
      </c>
      <c r="C425" s="19" t="s">
        <v>127</v>
      </c>
      <c r="D425" s="21" t="s">
        <v>217</v>
      </c>
      <c r="E425" s="19" t="s">
        <v>214</v>
      </c>
      <c r="F425" s="19" t="s">
        <v>562</v>
      </c>
      <c r="G425" s="20" t="s">
        <v>298</v>
      </c>
      <c r="H425" s="385">
        <v>0</v>
      </c>
      <c r="I425" s="386">
        <v>0</v>
      </c>
      <c r="J425" s="386">
        <v>0</v>
      </c>
      <c r="K425" s="386">
        <v>341</v>
      </c>
      <c r="L425" s="386">
        <v>0</v>
      </c>
      <c r="M425" s="386">
        <v>0</v>
      </c>
      <c r="N425" s="386" t="s">
        <v>244</v>
      </c>
      <c r="O425" s="386" t="s">
        <v>244</v>
      </c>
      <c r="P425" s="387" t="s">
        <v>244</v>
      </c>
      <c r="Q425" s="386"/>
      <c r="R425" s="386"/>
      <c r="S425" s="386"/>
      <c r="T425" s="386"/>
      <c r="U425" s="386"/>
      <c r="V425" s="385">
        <v>0</v>
      </c>
      <c r="W425" s="386">
        <v>0</v>
      </c>
      <c r="X425" s="386">
        <v>0</v>
      </c>
      <c r="Y425" s="386">
        <v>31.368801871594112</v>
      </c>
      <c r="Z425" s="528">
        <v>0</v>
      </c>
      <c r="AA425" s="386">
        <v>0</v>
      </c>
      <c r="AB425" s="386" t="s">
        <v>244</v>
      </c>
      <c r="AC425" s="386" t="s">
        <v>244</v>
      </c>
      <c r="AD425" s="386" t="s">
        <v>244</v>
      </c>
      <c r="AE425" s="386"/>
      <c r="AF425" s="386"/>
      <c r="AG425" s="386"/>
      <c r="AH425" s="386"/>
      <c r="AI425" s="386"/>
      <c r="AJ425" s="19"/>
      <c r="AK425" s="19"/>
      <c r="AL425" s="25"/>
      <c r="AM425" s="26"/>
    </row>
    <row r="426" spans="2:39" ht="14.5" x14ac:dyDescent="0.35">
      <c r="B426" s="19" t="s">
        <v>151</v>
      </c>
      <c r="C426" s="19" t="s">
        <v>127</v>
      </c>
      <c r="D426" s="19" t="s">
        <v>209</v>
      </c>
      <c r="E426" s="19" t="s">
        <v>242</v>
      </c>
      <c r="F426" s="19" t="s">
        <v>563</v>
      </c>
      <c r="G426" s="20" t="s">
        <v>212</v>
      </c>
      <c r="H426" s="385">
        <v>0</v>
      </c>
      <c r="I426" s="386">
        <v>0</v>
      </c>
      <c r="J426" s="386">
        <v>0</v>
      </c>
      <c r="K426" s="386">
        <v>0</v>
      </c>
      <c r="L426" s="386">
        <v>0</v>
      </c>
      <c r="M426" s="386">
        <v>0</v>
      </c>
      <c r="N426" s="386" t="s">
        <v>244</v>
      </c>
      <c r="O426" s="386" t="s">
        <v>244</v>
      </c>
      <c r="P426" s="387" t="s">
        <v>244</v>
      </c>
      <c r="Q426" s="386"/>
      <c r="R426" s="386"/>
      <c r="S426" s="386"/>
      <c r="T426" s="386"/>
      <c r="U426" s="386"/>
      <c r="V426" s="385">
        <v>0</v>
      </c>
      <c r="W426" s="386">
        <v>0</v>
      </c>
      <c r="X426" s="386">
        <v>0</v>
      </c>
      <c r="Y426" s="386">
        <v>11.077</v>
      </c>
      <c r="Z426" s="528">
        <v>0</v>
      </c>
      <c r="AA426" s="386">
        <v>0</v>
      </c>
      <c r="AB426" s="386" t="s">
        <v>244</v>
      </c>
      <c r="AC426" s="386" t="s">
        <v>244</v>
      </c>
      <c r="AD426" s="386" t="s">
        <v>244</v>
      </c>
      <c r="AE426" s="386"/>
      <c r="AF426" s="386"/>
      <c r="AG426" s="386"/>
      <c r="AH426" s="386"/>
      <c r="AI426" s="386"/>
      <c r="AJ426" s="19"/>
      <c r="AK426" s="19"/>
      <c r="AL426" s="18"/>
    </row>
    <row r="427" spans="2:39" ht="14.5" x14ac:dyDescent="0.35">
      <c r="B427" s="19" t="s">
        <v>151</v>
      </c>
      <c r="C427" s="19" t="s">
        <v>127</v>
      </c>
      <c r="D427" s="19" t="s">
        <v>209</v>
      </c>
      <c r="E427" s="19" t="s">
        <v>242</v>
      </c>
      <c r="F427" s="19" t="s">
        <v>564</v>
      </c>
      <c r="G427" s="20" t="s">
        <v>212</v>
      </c>
      <c r="H427" s="385">
        <v>0</v>
      </c>
      <c r="I427" s="386">
        <v>0</v>
      </c>
      <c r="J427" s="386">
        <v>0</v>
      </c>
      <c r="K427" s="386">
        <v>0</v>
      </c>
      <c r="L427" s="386">
        <v>0</v>
      </c>
      <c r="M427" s="386">
        <v>0</v>
      </c>
      <c r="N427" s="386" t="s">
        <v>244</v>
      </c>
      <c r="O427" s="386" t="s">
        <v>244</v>
      </c>
      <c r="P427" s="387" t="s">
        <v>244</v>
      </c>
      <c r="Q427" s="386"/>
      <c r="R427" s="386"/>
      <c r="S427" s="386"/>
      <c r="T427" s="386"/>
      <c r="U427" s="386"/>
      <c r="V427" s="385">
        <v>0</v>
      </c>
      <c r="W427" s="386">
        <v>0</v>
      </c>
      <c r="X427" s="386">
        <v>0</v>
      </c>
      <c r="Y427" s="386">
        <v>11.018000000000001</v>
      </c>
      <c r="Z427" s="528">
        <v>0</v>
      </c>
      <c r="AA427" s="386">
        <v>0</v>
      </c>
      <c r="AB427" s="386" t="s">
        <v>244</v>
      </c>
      <c r="AC427" s="386" t="s">
        <v>244</v>
      </c>
      <c r="AD427" s="386" t="s">
        <v>244</v>
      </c>
      <c r="AE427" s="386"/>
      <c r="AF427" s="386"/>
      <c r="AG427" s="386"/>
      <c r="AH427" s="386"/>
      <c r="AI427" s="386"/>
      <c r="AJ427" s="19"/>
      <c r="AK427" s="19"/>
      <c r="AL427" s="18"/>
    </row>
    <row r="428" spans="2:39" ht="14.5" x14ac:dyDescent="0.35">
      <c r="B428" s="19" t="s">
        <v>151</v>
      </c>
      <c r="C428" s="19" t="s">
        <v>127</v>
      </c>
      <c r="D428" s="21" t="s">
        <v>217</v>
      </c>
      <c r="E428" s="19" t="s">
        <v>214</v>
      </c>
      <c r="F428" s="19" t="s">
        <v>565</v>
      </c>
      <c r="G428" s="20" t="s">
        <v>250</v>
      </c>
      <c r="H428" s="385">
        <v>0</v>
      </c>
      <c r="I428" s="386">
        <v>0</v>
      </c>
      <c r="J428" s="386">
        <v>0</v>
      </c>
      <c r="K428" s="386">
        <v>90</v>
      </c>
      <c r="L428" s="386">
        <v>0</v>
      </c>
      <c r="M428" s="386">
        <v>0</v>
      </c>
      <c r="N428" s="386" t="s">
        <v>244</v>
      </c>
      <c r="O428" s="386" t="s">
        <v>244</v>
      </c>
      <c r="P428" s="387" t="s">
        <v>244</v>
      </c>
      <c r="Q428" s="386"/>
      <c r="R428" s="386"/>
      <c r="S428" s="386"/>
      <c r="T428" s="386"/>
      <c r="U428" s="386"/>
      <c r="V428" s="385">
        <v>0</v>
      </c>
      <c r="W428" s="386">
        <v>0</v>
      </c>
      <c r="X428" s="386">
        <v>0</v>
      </c>
      <c r="Y428" s="386">
        <v>8.74336680566498</v>
      </c>
      <c r="Z428" s="528">
        <v>0</v>
      </c>
      <c r="AA428" s="386">
        <v>0</v>
      </c>
      <c r="AB428" s="386" t="s">
        <v>244</v>
      </c>
      <c r="AC428" s="386" t="s">
        <v>244</v>
      </c>
      <c r="AD428" s="386" t="s">
        <v>244</v>
      </c>
      <c r="AE428" s="386"/>
      <c r="AF428" s="386"/>
      <c r="AG428" s="386"/>
      <c r="AH428" s="386"/>
      <c r="AI428" s="386"/>
      <c r="AJ428" s="19"/>
      <c r="AK428" s="19"/>
      <c r="AL428" s="25"/>
      <c r="AM428" s="26"/>
    </row>
    <row r="429" spans="2:39" ht="14.5" x14ac:dyDescent="0.35">
      <c r="B429" s="19" t="s">
        <v>151</v>
      </c>
      <c r="C429" s="19" t="s">
        <v>127</v>
      </c>
      <c r="D429" s="19" t="s">
        <v>431</v>
      </c>
      <c r="E429" s="19" t="s">
        <v>214</v>
      </c>
      <c r="F429" s="19" t="s">
        <v>566</v>
      </c>
      <c r="G429" s="20" t="s">
        <v>431</v>
      </c>
      <c r="H429" s="385">
        <v>0</v>
      </c>
      <c r="I429" s="386">
        <v>0</v>
      </c>
      <c r="J429" s="386">
        <v>0</v>
      </c>
      <c r="K429" s="386">
        <v>0</v>
      </c>
      <c r="L429" s="386">
        <v>0</v>
      </c>
      <c r="M429" s="386">
        <v>0</v>
      </c>
      <c r="N429" s="386" t="s">
        <v>244</v>
      </c>
      <c r="O429" s="386" t="s">
        <v>244</v>
      </c>
      <c r="P429" s="387" t="s">
        <v>244</v>
      </c>
      <c r="Q429" s="386"/>
      <c r="R429" s="386"/>
      <c r="S429" s="386"/>
      <c r="T429" s="386"/>
      <c r="U429" s="386"/>
      <c r="V429" s="385">
        <v>0</v>
      </c>
      <c r="W429" s="386">
        <v>0</v>
      </c>
      <c r="X429" s="386">
        <v>0</v>
      </c>
      <c r="Y429" s="386">
        <v>1.1652</v>
      </c>
      <c r="Z429" s="528">
        <v>0</v>
      </c>
      <c r="AA429" s="386">
        <v>0</v>
      </c>
      <c r="AB429" s="386" t="s">
        <v>244</v>
      </c>
      <c r="AC429" s="386" t="s">
        <v>244</v>
      </c>
      <c r="AD429" s="386" t="s">
        <v>244</v>
      </c>
      <c r="AE429" s="386"/>
      <c r="AF429" s="386"/>
      <c r="AG429" s="386"/>
      <c r="AH429" s="386"/>
      <c r="AI429" s="386"/>
      <c r="AJ429" s="21" t="s">
        <v>433</v>
      </c>
      <c r="AK429" s="19"/>
      <c r="AL429" s="25"/>
      <c r="AM429" s="26"/>
    </row>
    <row r="430" spans="2:39" ht="14.5" x14ac:dyDescent="0.35">
      <c r="B430" s="19" t="s">
        <v>151</v>
      </c>
      <c r="C430" s="19" t="s">
        <v>127</v>
      </c>
      <c r="D430" s="19" t="s">
        <v>222</v>
      </c>
      <c r="E430" s="19" t="s">
        <v>214</v>
      </c>
      <c r="F430" s="19" t="s">
        <v>567</v>
      </c>
      <c r="G430" s="20" t="s">
        <v>298</v>
      </c>
      <c r="H430" s="385">
        <v>0</v>
      </c>
      <c r="I430" s="386">
        <v>0</v>
      </c>
      <c r="J430" s="386">
        <v>0</v>
      </c>
      <c r="K430" s="386">
        <v>9</v>
      </c>
      <c r="L430" s="386">
        <v>0</v>
      </c>
      <c r="M430" s="386">
        <v>0</v>
      </c>
      <c r="N430" s="386" t="s">
        <v>244</v>
      </c>
      <c r="O430" s="386" t="s">
        <v>244</v>
      </c>
      <c r="P430" s="387" t="s">
        <v>244</v>
      </c>
      <c r="Q430" s="386"/>
      <c r="R430" s="386"/>
      <c r="S430" s="386"/>
      <c r="T430" s="386"/>
      <c r="U430" s="386"/>
      <c r="V430" s="385">
        <v>0</v>
      </c>
      <c r="W430" s="386">
        <v>0</v>
      </c>
      <c r="X430" s="386">
        <v>0</v>
      </c>
      <c r="Y430" s="386">
        <v>0.82791559191890618</v>
      </c>
      <c r="Z430" s="528">
        <v>0</v>
      </c>
      <c r="AA430" s="386">
        <v>0</v>
      </c>
      <c r="AB430" s="386" t="s">
        <v>244</v>
      </c>
      <c r="AC430" s="386" t="s">
        <v>244</v>
      </c>
      <c r="AD430" s="386" t="s">
        <v>244</v>
      </c>
      <c r="AE430" s="386"/>
      <c r="AF430" s="386"/>
      <c r="AG430" s="386"/>
      <c r="AH430" s="386"/>
      <c r="AI430" s="386"/>
      <c r="AJ430" s="19"/>
      <c r="AK430" s="19"/>
      <c r="AL430" s="25"/>
      <c r="AM430" s="26"/>
    </row>
    <row r="431" spans="2:39" ht="14.5" x14ac:dyDescent="0.35">
      <c r="B431" s="19" t="s">
        <v>151</v>
      </c>
      <c r="C431" s="19" t="s">
        <v>127</v>
      </c>
      <c r="D431" s="19" t="s">
        <v>222</v>
      </c>
      <c r="E431" s="19" t="s">
        <v>214</v>
      </c>
      <c r="F431" s="19" t="s">
        <v>568</v>
      </c>
      <c r="G431" s="20" t="s">
        <v>298</v>
      </c>
      <c r="H431" s="385">
        <v>0</v>
      </c>
      <c r="I431" s="386">
        <v>0</v>
      </c>
      <c r="J431" s="386">
        <v>0</v>
      </c>
      <c r="K431" s="386">
        <v>1.1000000000000001</v>
      </c>
      <c r="L431" s="386">
        <v>0</v>
      </c>
      <c r="M431" s="386">
        <v>0</v>
      </c>
      <c r="N431" s="386" t="s">
        <v>244</v>
      </c>
      <c r="O431" s="386" t="s">
        <v>244</v>
      </c>
      <c r="P431" s="387" t="s">
        <v>244</v>
      </c>
      <c r="Q431" s="386"/>
      <c r="R431" s="386"/>
      <c r="S431" s="386"/>
      <c r="T431" s="386"/>
      <c r="U431" s="386"/>
      <c r="V431" s="385">
        <v>0</v>
      </c>
      <c r="W431" s="386">
        <v>0</v>
      </c>
      <c r="X431" s="386">
        <v>0</v>
      </c>
      <c r="Y431" s="386">
        <v>0.10118968345675521</v>
      </c>
      <c r="Z431" s="528">
        <v>0</v>
      </c>
      <c r="AA431" s="386">
        <v>0</v>
      </c>
      <c r="AB431" s="386" t="s">
        <v>244</v>
      </c>
      <c r="AC431" s="386" t="s">
        <v>244</v>
      </c>
      <c r="AD431" s="386" t="s">
        <v>244</v>
      </c>
      <c r="AE431" s="386"/>
      <c r="AF431" s="386"/>
      <c r="AG431" s="386"/>
      <c r="AH431" s="386"/>
      <c r="AI431" s="386"/>
      <c r="AJ431" s="19"/>
      <c r="AK431" s="19"/>
      <c r="AL431" s="25"/>
      <c r="AM431" s="26"/>
    </row>
    <row r="432" spans="2:39" ht="14.5" x14ac:dyDescent="0.35">
      <c r="B432" s="19" t="s">
        <v>151</v>
      </c>
      <c r="C432" s="19" t="s">
        <v>127</v>
      </c>
      <c r="D432" s="22" t="s">
        <v>226</v>
      </c>
      <c r="E432" s="19" t="s">
        <v>214</v>
      </c>
      <c r="F432" s="19" t="s">
        <v>569</v>
      </c>
      <c r="G432" s="20" t="s">
        <v>250</v>
      </c>
      <c r="H432" s="385">
        <v>0</v>
      </c>
      <c r="I432" s="386">
        <v>0</v>
      </c>
      <c r="J432" s="386">
        <v>0</v>
      </c>
      <c r="K432" s="386">
        <v>0.5</v>
      </c>
      <c r="L432" s="386">
        <v>0</v>
      </c>
      <c r="M432" s="386">
        <v>0</v>
      </c>
      <c r="N432" s="386" t="s">
        <v>244</v>
      </c>
      <c r="O432" s="386" t="s">
        <v>244</v>
      </c>
      <c r="P432" s="387" t="s">
        <v>244</v>
      </c>
      <c r="Q432" s="386"/>
      <c r="R432" s="386"/>
      <c r="S432" s="386"/>
      <c r="T432" s="386"/>
      <c r="U432" s="386"/>
      <c r="V432" s="385">
        <v>0</v>
      </c>
      <c r="W432" s="386">
        <v>0</v>
      </c>
      <c r="X432" s="386">
        <v>0</v>
      </c>
      <c r="Y432" s="386">
        <v>4.8574260031472111E-2</v>
      </c>
      <c r="Z432" s="528">
        <v>0</v>
      </c>
      <c r="AA432" s="386">
        <v>0</v>
      </c>
      <c r="AB432" s="386" t="s">
        <v>244</v>
      </c>
      <c r="AC432" s="386" t="s">
        <v>244</v>
      </c>
      <c r="AD432" s="386" t="s">
        <v>244</v>
      </c>
      <c r="AE432" s="386"/>
      <c r="AF432" s="386"/>
      <c r="AG432" s="386"/>
      <c r="AH432" s="386"/>
      <c r="AI432" s="386"/>
      <c r="AJ432" s="19"/>
      <c r="AK432" s="19"/>
      <c r="AL432" s="25"/>
      <c r="AM432" s="26"/>
    </row>
    <row r="433" spans="2:39" ht="14.5" x14ac:dyDescent="0.35">
      <c r="B433" s="19" t="s">
        <v>151</v>
      </c>
      <c r="C433" s="19" t="s">
        <v>127</v>
      </c>
      <c r="D433" s="21" t="s">
        <v>213</v>
      </c>
      <c r="E433" s="19" t="s">
        <v>214</v>
      </c>
      <c r="F433" s="19" t="s">
        <v>570</v>
      </c>
      <c r="G433" s="20" t="s">
        <v>250</v>
      </c>
      <c r="H433" s="385">
        <v>0</v>
      </c>
      <c r="I433" s="386">
        <v>0</v>
      </c>
      <c r="J433" s="386">
        <v>0</v>
      </c>
      <c r="K433" s="386">
        <v>1E-3</v>
      </c>
      <c r="L433" s="386">
        <v>0</v>
      </c>
      <c r="M433" s="386">
        <v>0</v>
      </c>
      <c r="N433" s="386" t="s">
        <v>244</v>
      </c>
      <c r="O433" s="386" t="s">
        <v>244</v>
      </c>
      <c r="P433" s="387" t="s">
        <v>244</v>
      </c>
      <c r="Q433" s="386"/>
      <c r="R433" s="386"/>
      <c r="S433" s="386"/>
      <c r="T433" s="386"/>
      <c r="U433" s="386"/>
      <c r="V433" s="385">
        <v>0</v>
      </c>
      <c r="W433" s="386">
        <v>0</v>
      </c>
      <c r="X433" s="386">
        <v>0</v>
      </c>
      <c r="Y433" s="386">
        <v>9.7148520062944219E-5</v>
      </c>
      <c r="Z433" s="528">
        <v>0</v>
      </c>
      <c r="AA433" s="386">
        <v>0</v>
      </c>
      <c r="AB433" s="386" t="s">
        <v>244</v>
      </c>
      <c r="AC433" s="386" t="s">
        <v>244</v>
      </c>
      <c r="AD433" s="386" t="s">
        <v>244</v>
      </c>
      <c r="AE433" s="386"/>
      <c r="AF433" s="386"/>
      <c r="AG433" s="386"/>
      <c r="AH433" s="386"/>
      <c r="AI433" s="386"/>
      <c r="AJ433" s="19"/>
      <c r="AK433" s="19"/>
      <c r="AL433" s="25"/>
      <c r="AM433" s="26"/>
    </row>
    <row r="434" spans="2:39" ht="14.5" x14ac:dyDescent="0.35">
      <c r="B434" s="19" t="s">
        <v>151</v>
      </c>
      <c r="C434" s="19" t="s">
        <v>127</v>
      </c>
      <c r="D434" s="19" t="s">
        <v>431</v>
      </c>
      <c r="E434" s="19" t="s">
        <v>214</v>
      </c>
      <c r="F434" s="19" t="s">
        <v>571</v>
      </c>
      <c r="G434" s="20" t="s">
        <v>431</v>
      </c>
      <c r="H434" s="385">
        <v>0</v>
      </c>
      <c r="I434" s="386">
        <v>0</v>
      </c>
      <c r="J434" s="386">
        <v>0</v>
      </c>
      <c r="K434" s="386">
        <v>0</v>
      </c>
      <c r="L434" s="386">
        <v>0</v>
      </c>
      <c r="M434" s="386">
        <v>0</v>
      </c>
      <c r="N434" s="386" t="s">
        <v>244</v>
      </c>
      <c r="O434" s="386" t="s">
        <v>244</v>
      </c>
      <c r="P434" s="387" t="s">
        <v>244</v>
      </c>
      <c r="Q434" s="386"/>
      <c r="R434" s="386"/>
      <c r="S434" s="386"/>
      <c r="T434" s="386"/>
      <c r="U434" s="386"/>
      <c r="V434" s="385">
        <v>0</v>
      </c>
      <c r="W434" s="386">
        <v>0</v>
      </c>
      <c r="X434" s="386">
        <v>0</v>
      </c>
      <c r="Y434" s="386">
        <v>-194.17392000000001</v>
      </c>
      <c r="Z434" s="528">
        <v>0</v>
      </c>
      <c r="AA434" s="386">
        <v>0</v>
      </c>
      <c r="AB434" s="386" t="s">
        <v>244</v>
      </c>
      <c r="AC434" s="386" t="s">
        <v>244</v>
      </c>
      <c r="AD434" s="386" t="s">
        <v>244</v>
      </c>
      <c r="AE434" s="386"/>
      <c r="AF434" s="386"/>
      <c r="AG434" s="386"/>
      <c r="AH434" s="386"/>
      <c r="AI434" s="386"/>
      <c r="AJ434" s="19"/>
      <c r="AK434" s="19"/>
      <c r="AL434" s="25"/>
      <c r="AM434" s="26"/>
    </row>
    <row r="435" spans="2:39" ht="14.5" x14ac:dyDescent="0.35">
      <c r="B435" s="19" t="s">
        <v>151</v>
      </c>
      <c r="C435" s="19" t="s">
        <v>128</v>
      </c>
      <c r="D435" s="19" t="s">
        <v>431</v>
      </c>
      <c r="E435" s="19" t="s">
        <v>214</v>
      </c>
      <c r="F435" s="19" t="s">
        <v>571</v>
      </c>
      <c r="G435" s="20" t="s">
        <v>431</v>
      </c>
      <c r="H435" s="385">
        <v>0</v>
      </c>
      <c r="I435" s="386">
        <v>0</v>
      </c>
      <c r="J435" s="386">
        <v>0</v>
      </c>
      <c r="K435" s="386">
        <v>0</v>
      </c>
      <c r="L435" s="386">
        <v>0</v>
      </c>
      <c r="M435" s="386">
        <v>0</v>
      </c>
      <c r="N435" s="386" t="s">
        <v>244</v>
      </c>
      <c r="O435" s="386" t="s">
        <v>244</v>
      </c>
      <c r="P435" s="387" t="s">
        <v>244</v>
      </c>
      <c r="Q435" s="386"/>
      <c r="R435" s="386"/>
      <c r="S435" s="386"/>
      <c r="T435" s="386"/>
      <c r="U435" s="386"/>
      <c r="V435" s="385">
        <v>0</v>
      </c>
      <c r="W435" s="386">
        <v>0</v>
      </c>
      <c r="X435" s="386">
        <v>0</v>
      </c>
      <c r="Y435" s="386">
        <v>-174.95089999999999</v>
      </c>
      <c r="Z435" s="528">
        <v>0</v>
      </c>
      <c r="AA435" s="386">
        <v>0</v>
      </c>
      <c r="AB435" s="386" t="s">
        <v>244</v>
      </c>
      <c r="AC435" s="386" t="s">
        <v>244</v>
      </c>
      <c r="AD435" s="386" t="s">
        <v>244</v>
      </c>
      <c r="AE435" s="386"/>
      <c r="AF435" s="386"/>
      <c r="AG435" s="386"/>
      <c r="AH435" s="386"/>
      <c r="AI435" s="386"/>
      <c r="AJ435" s="19"/>
      <c r="AK435" s="19"/>
      <c r="AL435" s="25"/>
      <c r="AM435" s="26"/>
    </row>
    <row r="436" spans="2:39" ht="14.5" x14ac:dyDescent="0.35">
      <c r="B436" s="19" t="s">
        <v>151</v>
      </c>
      <c r="C436" s="19" t="s">
        <v>126</v>
      </c>
      <c r="D436" s="19" t="s">
        <v>209</v>
      </c>
      <c r="E436" s="19" t="s">
        <v>242</v>
      </c>
      <c r="F436" s="19" t="s">
        <v>563</v>
      </c>
      <c r="G436" s="20" t="s">
        <v>212</v>
      </c>
      <c r="H436" s="385">
        <v>0</v>
      </c>
      <c r="I436" s="386">
        <v>0</v>
      </c>
      <c r="J436" s="386">
        <v>0</v>
      </c>
      <c r="K436" s="386">
        <v>0</v>
      </c>
      <c r="L436" s="386">
        <v>0</v>
      </c>
      <c r="M436" s="386">
        <v>0</v>
      </c>
      <c r="N436" s="386" t="s">
        <v>244</v>
      </c>
      <c r="O436" s="386" t="s">
        <v>244</v>
      </c>
      <c r="P436" s="387" t="s">
        <v>244</v>
      </c>
      <c r="Q436" s="386"/>
      <c r="R436" s="386"/>
      <c r="S436" s="386"/>
      <c r="T436" s="386"/>
      <c r="U436" s="386"/>
      <c r="V436" s="385">
        <v>0</v>
      </c>
      <c r="W436" s="386">
        <v>0</v>
      </c>
      <c r="X436" s="386">
        <v>0</v>
      </c>
      <c r="Y436" s="386">
        <v>67.388000000000005</v>
      </c>
      <c r="Z436" s="528">
        <v>0</v>
      </c>
      <c r="AA436" s="386">
        <v>0</v>
      </c>
      <c r="AB436" s="386" t="s">
        <v>244</v>
      </c>
      <c r="AC436" s="386" t="s">
        <v>244</v>
      </c>
      <c r="AD436" s="386" t="s">
        <v>244</v>
      </c>
      <c r="AE436" s="386"/>
      <c r="AF436" s="386"/>
      <c r="AG436" s="386"/>
      <c r="AH436" s="386"/>
      <c r="AI436" s="386"/>
      <c r="AJ436" s="19"/>
      <c r="AK436" s="19"/>
      <c r="AL436" s="18"/>
    </row>
    <row r="437" spans="2:39" ht="14.5" x14ac:dyDescent="0.35">
      <c r="B437" s="19" t="s">
        <v>151</v>
      </c>
      <c r="C437" s="19" t="s">
        <v>126</v>
      </c>
      <c r="D437" s="19" t="s">
        <v>209</v>
      </c>
      <c r="E437" s="19" t="s">
        <v>242</v>
      </c>
      <c r="F437" s="19" t="s">
        <v>564</v>
      </c>
      <c r="G437" s="20" t="s">
        <v>212</v>
      </c>
      <c r="H437" s="385">
        <v>0</v>
      </c>
      <c r="I437" s="386">
        <v>0</v>
      </c>
      <c r="J437" s="386">
        <v>0</v>
      </c>
      <c r="K437" s="386">
        <v>0</v>
      </c>
      <c r="L437" s="386">
        <v>0</v>
      </c>
      <c r="M437" s="386">
        <v>0</v>
      </c>
      <c r="N437" s="386" t="s">
        <v>244</v>
      </c>
      <c r="O437" s="386" t="s">
        <v>244</v>
      </c>
      <c r="P437" s="387" t="s">
        <v>244</v>
      </c>
      <c r="Q437" s="386"/>
      <c r="R437" s="386"/>
      <c r="S437" s="386"/>
      <c r="T437" s="386"/>
      <c r="U437" s="386"/>
      <c r="V437" s="385">
        <v>0</v>
      </c>
      <c r="W437" s="386">
        <v>0</v>
      </c>
      <c r="X437" s="386">
        <v>0</v>
      </c>
      <c r="Y437" s="386">
        <v>58.5</v>
      </c>
      <c r="Z437" s="528">
        <v>0</v>
      </c>
      <c r="AA437" s="386">
        <v>0</v>
      </c>
      <c r="AB437" s="386" t="s">
        <v>244</v>
      </c>
      <c r="AC437" s="386" t="s">
        <v>244</v>
      </c>
      <c r="AD437" s="386" t="s">
        <v>244</v>
      </c>
      <c r="AE437" s="386"/>
      <c r="AF437" s="386"/>
      <c r="AG437" s="386"/>
      <c r="AH437" s="386"/>
      <c r="AI437" s="386"/>
      <c r="AJ437" s="19"/>
      <c r="AK437" s="19"/>
      <c r="AL437" s="18"/>
    </row>
    <row r="438" spans="2:39" ht="14.5" x14ac:dyDescent="0.35">
      <c r="B438" s="19" t="s">
        <v>151</v>
      </c>
      <c r="C438" s="19" t="s">
        <v>126</v>
      </c>
      <c r="D438" s="21" t="s">
        <v>359</v>
      </c>
      <c r="E438" s="19" t="s">
        <v>214</v>
      </c>
      <c r="F438" s="19" t="s">
        <v>572</v>
      </c>
      <c r="G438" s="20" t="s">
        <v>250</v>
      </c>
      <c r="H438" s="385">
        <v>0</v>
      </c>
      <c r="I438" s="386">
        <v>0</v>
      </c>
      <c r="J438" s="386">
        <v>0</v>
      </c>
      <c r="K438" s="386">
        <v>420</v>
      </c>
      <c r="L438" s="386">
        <v>0</v>
      </c>
      <c r="M438" s="386">
        <v>0</v>
      </c>
      <c r="N438" s="386" t="s">
        <v>244</v>
      </c>
      <c r="O438" s="386" t="s">
        <v>244</v>
      </c>
      <c r="P438" s="387" t="s">
        <v>244</v>
      </c>
      <c r="Q438" s="386"/>
      <c r="R438" s="386"/>
      <c r="S438" s="386"/>
      <c r="T438" s="386"/>
      <c r="U438" s="386"/>
      <c r="V438" s="385">
        <v>0</v>
      </c>
      <c r="W438" s="386">
        <v>0</v>
      </c>
      <c r="X438" s="386">
        <v>0</v>
      </c>
      <c r="Y438" s="386">
        <v>40.802378426436576</v>
      </c>
      <c r="Z438" s="528">
        <v>0</v>
      </c>
      <c r="AA438" s="386">
        <v>0</v>
      </c>
      <c r="AB438" s="386" t="s">
        <v>244</v>
      </c>
      <c r="AC438" s="386" t="s">
        <v>244</v>
      </c>
      <c r="AD438" s="386" t="s">
        <v>244</v>
      </c>
      <c r="AE438" s="386"/>
      <c r="AF438" s="386"/>
      <c r="AG438" s="386"/>
      <c r="AH438" s="386"/>
      <c r="AI438" s="386"/>
      <c r="AJ438" s="19"/>
      <c r="AK438" s="19"/>
      <c r="AL438" s="25"/>
      <c r="AM438" s="26"/>
    </row>
    <row r="439" spans="2:39" ht="14.5" x14ac:dyDescent="0.35">
      <c r="B439" s="19" t="s">
        <v>151</v>
      </c>
      <c r="C439" s="19" t="s">
        <v>126</v>
      </c>
      <c r="D439" s="19" t="s">
        <v>431</v>
      </c>
      <c r="E439" s="19" t="s">
        <v>214</v>
      </c>
      <c r="F439" s="19" t="s">
        <v>566</v>
      </c>
      <c r="G439" s="20" t="s">
        <v>431</v>
      </c>
      <c r="H439" s="385">
        <v>0</v>
      </c>
      <c r="I439" s="386">
        <v>0</v>
      </c>
      <c r="J439" s="386">
        <v>0</v>
      </c>
      <c r="K439" s="386">
        <v>0</v>
      </c>
      <c r="L439" s="386">
        <v>0</v>
      </c>
      <c r="M439" s="386">
        <v>0</v>
      </c>
      <c r="N439" s="386" t="s">
        <v>244</v>
      </c>
      <c r="O439" s="386" t="s">
        <v>244</v>
      </c>
      <c r="P439" s="387" t="s">
        <v>244</v>
      </c>
      <c r="Q439" s="386"/>
      <c r="R439" s="386"/>
      <c r="S439" s="386"/>
      <c r="T439" s="386"/>
      <c r="U439" s="386"/>
      <c r="V439" s="385">
        <v>0</v>
      </c>
      <c r="W439" s="386">
        <v>0</v>
      </c>
      <c r="X439" s="386">
        <v>0</v>
      </c>
      <c r="Y439" s="386">
        <v>38.581811100000003</v>
      </c>
      <c r="Z439" s="528">
        <v>0</v>
      </c>
      <c r="AA439" s="386">
        <v>0</v>
      </c>
      <c r="AB439" s="386" t="s">
        <v>244</v>
      </c>
      <c r="AC439" s="386" t="s">
        <v>244</v>
      </c>
      <c r="AD439" s="386" t="s">
        <v>244</v>
      </c>
      <c r="AE439" s="386"/>
      <c r="AF439" s="386"/>
      <c r="AG439" s="386"/>
      <c r="AH439" s="386"/>
      <c r="AI439" s="386"/>
      <c r="AJ439" s="21" t="s">
        <v>433</v>
      </c>
      <c r="AK439" s="19"/>
      <c r="AL439" s="25"/>
      <c r="AM439" s="26"/>
    </row>
    <row r="440" spans="2:39" ht="14.5" x14ac:dyDescent="0.35">
      <c r="B440" s="19" t="s">
        <v>151</v>
      </c>
      <c r="C440" s="19" t="s">
        <v>126</v>
      </c>
      <c r="D440" s="19" t="s">
        <v>209</v>
      </c>
      <c r="E440" s="19" t="s">
        <v>242</v>
      </c>
      <c r="F440" s="19" t="s">
        <v>573</v>
      </c>
      <c r="G440" s="20" t="s">
        <v>212</v>
      </c>
      <c r="H440" s="385">
        <v>0</v>
      </c>
      <c r="I440" s="386">
        <v>0</v>
      </c>
      <c r="J440" s="386">
        <v>0</v>
      </c>
      <c r="K440" s="386">
        <v>0</v>
      </c>
      <c r="L440" s="386">
        <v>0</v>
      </c>
      <c r="M440" s="386">
        <v>0</v>
      </c>
      <c r="N440" s="386" t="s">
        <v>244</v>
      </c>
      <c r="O440" s="386" t="s">
        <v>244</v>
      </c>
      <c r="P440" s="387" t="s">
        <v>244</v>
      </c>
      <c r="Q440" s="386"/>
      <c r="R440" s="386"/>
      <c r="S440" s="386"/>
      <c r="T440" s="386"/>
      <c r="U440" s="386"/>
      <c r="V440" s="385">
        <v>0</v>
      </c>
      <c r="W440" s="386">
        <v>0</v>
      </c>
      <c r="X440" s="386">
        <v>0</v>
      </c>
      <c r="Y440" s="386">
        <v>35</v>
      </c>
      <c r="Z440" s="528">
        <v>0</v>
      </c>
      <c r="AA440" s="386">
        <v>0</v>
      </c>
      <c r="AB440" s="386" t="s">
        <v>244</v>
      </c>
      <c r="AC440" s="386" t="s">
        <v>244</v>
      </c>
      <c r="AD440" s="386" t="s">
        <v>244</v>
      </c>
      <c r="AE440" s="386"/>
      <c r="AF440" s="386"/>
      <c r="AG440" s="386"/>
      <c r="AH440" s="386"/>
      <c r="AI440" s="386"/>
      <c r="AJ440" s="19"/>
      <c r="AK440" s="19"/>
      <c r="AL440" s="18"/>
    </row>
    <row r="441" spans="2:39" ht="14.5" x14ac:dyDescent="0.35">
      <c r="B441" s="19" t="s">
        <v>151</v>
      </c>
      <c r="C441" s="19" t="s">
        <v>126</v>
      </c>
      <c r="D441" s="21" t="s">
        <v>217</v>
      </c>
      <c r="E441" s="19" t="s">
        <v>214</v>
      </c>
      <c r="F441" s="19" t="s">
        <v>574</v>
      </c>
      <c r="G441" s="20" t="s">
        <v>250</v>
      </c>
      <c r="H441" s="385">
        <v>0</v>
      </c>
      <c r="I441" s="386">
        <v>0</v>
      </c>
      <c r="J441" s="386">
        <v>0</v>
      </c>
      <c r="K441" s="386">
        <v>198</v>
      </c>
      <c r="L441" s="386">
        <v>0</v>
      </c>
      <c r="M441" s="386">
        <v>0</v>
      </c>
      <c r="N441" s="386" t="s">
        <v>244</v>
      </c>
      <c r="O441" s="386" t="s">
        <v>244</v>
      </c>
      <c r="P441" s="387" t="s">
        <v>244</v>
      </c>
      <c r="Q441" s="386"/>
      <c r="R441" s="386"/>
      <c r="S441" s="386"/>
      <c r="T441" s="386"/>
      <c r="U441" s="386"/>
      <c r="V441" s="385">
        <v>0</v>
      </c>
      <c r="W441" s="386">
        <v>0</v>
      </c>
      <c r="X441" s="386">
        <v>0</v>
      </c>
      <c r="Y441" s="386">
        <v>19.235406972462957</v>
      </c>
      <c r="Z441" s="528">
        <v>0</v>
      </c>
      <c r="AA441" s="386">
        <v>0</v>
      </c>
      <c r="AB441" s="386" t="s">
        <v>244</v>
      </c>
      <c r="AC441" s="386" t="s">
        <v>244</v>
      </c>
      <c r="AD441" s="386" t="s">
        <v>244</v>
      </c>
      <c r="AE441" s="386"/>
      <c r="AF441" s="386"/>
      <c r="AG441" s="386"/>
      <c r="AH441" s="386"/>
      <c r="AI441" s="386"/>
      <c r="AJ441" s="19"/>
      <c r="AK441" s="19"/>
      <c r="AL441" s="25"/>
      <c r="AM441" s="26"/>
    </row>
    <row r="442" spans="2:39" ht="14.5" x14ac:dyDescent="0.35">
      <c r="B442" s="19" t="s">
        <v>151</v>
      </c>
      <c r="C442" s="19" t="s">
        <v>126</v>
      </c>
      <c r="D442" s="21" t="s">
        <v>223</v>
      </c>
      <c r="E442" s="19" t="s">
        <v>214</v>
      </c>
      <c r="F442" s="19" t="s">
        <v>575</v>
      </c>
      <c r="G442" s="20" t="s">
        <v>298</v>
      </c>
      <c r="H442" s="385">
        <v>0</v>
      </c>
      <c r="I442" s="386">
        <v>0</v>
      </c>
      <c r="J442" s="386">
        <v>0</v>
      </c>
      <c r="K442" s="386">
        <v>122</v>
      </c>
      <c r="L442" s="386">
        <v>0</v>
      </c>
      <c r="M442" s="386">
        <v>0</v>
      </c>
      <c r="N442" s="386" t="s">
        <v>244</v>
      </c>
      <c r="O442" s="386" t="s">
        <v>244</v>
      </c>
      <c r="P442" s="387" t="s">
        <v>244</v>
      </c>
      <c r="Q442" s="386"/>
      <c r="R442" s="386"/>
      <c r="S442" s="386"/>
      <c r="T442" s="386"/>
      <c r="U442" s="386"/>
      <c r="V442" s="385">
        <v>0</v>
      </c>
      <c r="W442" s="386">
        <v>0</v>
      </c>
      <c r="X442" s="386">
        <v>0</v>
      </c>
      <c r="Y442" s="386">
        <v>11.222855801567395</v>
      </c>
      <c r="Z442" s="528">
        <v>0</v>
      </c>
      <c r="AA442" s="386">
        <v>0</v>
      </c>
      <c r="AB442" s="386" t="s">
        <v>244</v>
      </c>
      <c r="AC442" s="386" t="s">
        <v>244</v>
      </c>
      <c r="AD442" s="386" t="s">
        <v>244</v>
      </c>
      <c r="AE442" s="386"/>
      <c r="AF442" s="386"/>
      <c r="AG442" s="386"/>
      <c r="AH442" s="386"/>
      <c r="AI442" s="386"/>
      <c r="AJ442" s="19"/>
      <c r="AK442" s="19"/>
      <c r="AL442" s="25"/>
      <c r="AM442" s="26"/>
    </row>
    <row r="443" spans="2:39" ht="14.5" x14ac:dyDescent="0.35">
      <c r="B443" s="19" t="s">
        <v>151</v>
      </c>
      <c r="C443" s="19" t="s">
        <v>126</v>
      </c>
      <c r="D443" s="21" t="s">
        <v>217</v>
      </c>
      <c r="E443" s="19" t="s">
        <v>214</v>
      </c>
      <c r="F443" s="19" t="s">
        <v>576</v>
      </c>
      <c r="G443" s="20" t="s">
        <v>298</v>
      </c>
      <c r="H443" s="385">
        <v>0</v>
      </c>
      <c r="I443" s="386">
        <v>0</v>
      </c>
      <c r="J443" s="386">
        <v>0</v>
      </c>
      <c r="K443" s="386">
        <v>72</v>
      </c>
      <c r="L443" s="386">
        <v>0</v>
      </c>
      <c r="M443" s="386">
        <v>0</v>
      </c>
      <c r="N443" s="386" t="s">
        <v>244</v>
      </c>
      <c r="O443" s="386" t="s">
        <v>244</v>
      </c>
      <c r="P443" s="387" t="s">
        <v>244</v>
      </c>
      <c r="Q443" s="386"/>
      <c r="R443" s="386"/>
      <c r="S443" s="386"/>
      <c r="T443" s="386"/>
      <c r="U443" s="386"/>
      <c r="V443" s="385">
        <v>0</v>
      </c>
      <c r="W443" s="386">
        <v>0</v>
      </c>
      <c r="X443" s="386">
        <v>0</v>
      </c>
      <c r="Y443" s="386">
        <v>6.6233247353512494</v>
      </c>
      <c r="Z443" s="528">
        <v>0</v>
      </c>
      <c r="AA443" s="386">
        <v>0</v>
      </c>
      <c r="AB443" s="386" t="s">
        <v>244</v>
      </c>
      <c r="AC443" s="386" t="s">
        <v>244</v>
      </c>
      <c r="AD443" s="386" t="s">
        <v>244</v>
      </c>
      <c r="AE443" s="386"/>
      <c r="AF443" s="386"/>
      <c r="AG443" s="386"/>
      <c r="AH443" s="386"/>
      <c r="AI443" s="386"/>
      <c r="AJ443" s="19"/>
      <c r="AK443" s="19"/>
      <c r="AL443" s="25"/>
      <c r="AM443" s="26"/>
    </row>
    <row r="444" spans="2:39" ht="14.5" x14ac:dyDescent="0.35">
      <c r="B444" s="19" t="s">
        <v>151</v>
      </c>
      <c r="C444" s="19" t="s">
        <v>126</v>
      </c>
      <c r="D444" s="21" t="s">
        <v>223</v>
      </c>
      <c r="E444" s="19" t="s">
        <v>214</v>
      </c>
      <c r="F444" s="19" t="s">
        <v>577</v>
      </c>
      <c r="G444" s="20" t="s">
        <v>298</v>
      </c>
      <c r="H444" s="385">
        <v>0</v>
      </c>
      <c r="I444" s="386">
        <v>0</v>
      </c>
      <c r="J444" s="386">
        <v>0</v>
      </c>
      <c r="K444" s="386">
        <v>64</v>
      </c>
      <c r="L444" s="386">
        <v>0</v>
      </c>
      <c r="M444" s="386">
        <v>0</v>
      </c>
      <c r="N444" s="386" t="s">
        <v>244</v>
      </c>
      <c r="O444" s="386" t="s">
        <v>244</v>
      </c>
      <c r="P444" s="387" t="s">
        <v>244</v>
      </c>
      <c r="Q444" s="386"/>
      <c r="R444" s="386"/>
      <c r="S444" s="386"/>
      <c r="T444" s="386"/>
      <c r="U444" s="386"/>
      <c r="V444" s="385">
        <v>0</v>
      </c>
      <c r="W444" s="386">
        <v>0</v>
      </c>
      <c r="X444" s="386">
        <v>0</v>
      </c>
      <c r="Y444" s="386">
        <v>5.8873997647566663</v>
      </c>
      <c r="Z444" s="528">
        <v>0</v>
      </c>
      <c r="AA444" s="386">
        <v>0</v>
      </c>
      <c r="AB444" s="386" t="s">
        <v>244</v>
      </c>
      <c r="AC444" s="386" t="s">
        <v>244</v>
      </c>
      <c r="AD444" s="386" t="s">
        <v>244</v>
      </c>
      <c r="AE444" s="386"/>
      <c r="AF444" s="386"/>
      <c r="AG444" s="386"/>
      <c r="AH444" s="386"/>
      <c r="AI444" s="386"/>
      <c r="AJ444" s="19"/>
      <c r="AK444" s="19"/>
      <c r="AL444" s="25"/>
      <c r="AM444" s="26"/>
    </row>
    <row r="445" spans="2:39" ht="14.5" x14ac:dyDescent="0.35">
      <c r="B445" s="19" t="s">
        <v>151</v>
      </c>
      <c r="C445" s="19" t="s">
        <v>126</v>
      </c>
      <c r="D445" s="21" t="s">
        <v>213</v>
      </c>
      <c r="E445" s="19" t="s">
        <v>214</v>
      </c>
      <c r="F445" s="19" t="s">
        <v>570</v>
      </c>
      <c r="G445" s="20" t="s">
        <v>250</v>
      </c>
      <c r="H445" s="385">
        <v>0</v>
      </c>
      <c r="I445" s="386">
        <v>0</v>
      </c>
      <c r="J445" s="386">
        <v>0</v>
      </c>
      <c r="K445" s="386">
        <v>46</v>
      </c>
      <c r="L445" s="386">
        <v>0</v>
      </c>
      <c r="M445" s="386">
        <v>0</v>
      </c>
      <c r="N445" s="386" t="s">
        <v>244</v>
      </c>
      <c r="O445" s="386" t="s">
        <v>244</v>
      </c>
      <c r="P445" s="387" t="s">
        <v>244</v>
      </c>
      <c r="Q445" s="386"/>
      <c r="R445" s="386"/>
      <c r="S445" s="386"/>
      <c r="T445" s="386"/>
      <c r="U445" s="386"/>
      <c r="V445" s="385">
        <v>0</v>
      </c>
      <c r="W445" s="386">
        <v>0</v>
      </c>
      <c r="X445" s="386">
        <v>0</v>
      </c>
      <c r="Y445" s="386">
        <v>4.4688319228954345</v>
      </c>
      <c r="Z445" s="528">
        <v>0</v>
      </c>
      <c r="AA445" s="386">
        <v>0</v>
      </c>
      <c r="AB445" s="386" t="s">
        <v>244</v>
      </c>
      <c r="AC445" s="386" t="s">
        <v>244</v>
      </c>
      <c r="AD445" s="386" t="s">
        <v>244</v>
      </c>
      <c r="AE445" s="386"/>
      <c r="AF445" s="386"/>
      <c r="AG445" s="386"/>
      <c r="AH445" s="386"/>
      <c r="AI445" s="386"/>
      <c r="AJ445" s="19"/>
      <c r="AK445" s="19"/>
      <c r="AL445" s="25"/>
      <c r="AM445" s="26"/>
    </row>
    <row r="446" spans="2:39" ht="14.5" x14ac:dyDescent="0.35">
      <c r="B446" s="19" t="s">
        <v>151</v>
      </c>
      <c r="C446" s="19" t="s">
        <v>126</v>
      </c>
      <c r="D446" s="19" t="s">
        <v>431</v>
      </c>
      <c r="E446" s="19" t="s">
        <v>214</v>
      </c>
      <c r="F446" s="19" t="s">
        <v>578</v>
      </c>
      <c r="G446" s="20" t="s">
        <v>431</v>
      </c>
      <c r="H446" s="385">
        <v>0</v>
      </c>
      <c r="I446" s="386">
        <v>0</v>
      </c>
      <c r="J446" s="386">
        <v>0</v>
      </c>
      <c r="K446" s="386">
        <v>0</v>
      </c>
      <c r="L446" s="386">
        <v>0</v>
      </c>
      <c r="M446" s="386">
        <v>0</v>
      </c>
      <c r="N446" s="386" t="s">
        <v>244</v>
      </c>
      <c r="O446" s="386" t="s">
        <v>244</v>
      </c>
      <c r="P446" s="387" t="s">
        <v>244</v>
      </c>
      <c r="Q446" s="386"/>
      <c r="R446" s="386"/>
      <c r="S446" s="386"/>
      <c r="T446" s="386"/>
      <c r="U446" s="386"/>
      <c r="V446" s="385">
        <v>0</v>
      </c>
      <c r="W446" s="386">
        <v>0</v>
      </c>
      <c r="X446" s="386">
        <v>0</v>
      </c>
      <c r="Y446" s="386">
        <v>4.1738400000000002</v>
      </c>
      <c r="Z446" s="528">
        <v>0</v>
      </c>
      <c r="AA446" s="386">
        <v>0</v>
      </c>
      <c r="AB446" s="386" t="s">
        <v>244</v>
      </c>
      <c r="AC446" s="386" t="s">
        <v>244</v>
      </c>
      <c r="AD446" s="386" t="s">
        <v>244</v>
      </c>
      <c r="AE446" s="386"/>
      <c r="AF446" s="386"/>
      <c r="AG446" s="386"/>
      <c r="AH446" s="386"/>
      <c r="AI446" s="386"/>
      <c r="AJ446" s="21" t="s">
        <v>433</v>
      </c>
      <c r="AK446" s="19"/>
      <c r="AL446" s="25"/>
      <c r="AM446" s="26"/>
    </row>
    <row r="447" spans="2:39" ht="14.5" x14ac:dyDescent="0.35">
      <c r="B447" s="19" t="s">
        <v>151</v>
      </c>
      <c r="C447" s="19" t="s">
        <v>126</v>
      </c>
      <c r="D447" s="19" t="s">
        <v>222</v>
      </c>
      <c r="E447" s="19" t="s">
        <v>214</v>
      </c>
      <c r="F447" s="19" t="s">
        <v>568</v>
      </c>
      <c r="G447" s="20" t="s">
        <v>298</v>
      </c>
      <c r="H447" s="385">
        <v>0</v>
      </c>
      <c r="I447" s="386">
        <v>0</v>
      </c>
      <c r="J447" s="386">
        <v>0</v>
      </c>
      <c r="K447" s="386">
        <v>44</v>
      </c>
      <c r="L447" s="386">
        <v>0</v>
      </c>
      <c r="M447" s="386">
        <v>0</v>
      </c>
      <c r="N447" s="386" t="s">
        <v>244</v>
      </c>
      <c r="O447" s="386" t="s">
        <v>244</v>
      </c>
      <c r="P447" s="387" t="s">
        <v>244</v>
      </c>
      <c r="Q447" s="386"/>
      <c r="R447" s="386"/>
      <c r="S447" s="386"/>
      <c r="T447" s="386"/>
      <c r="U447" s="386"/>
      <c r="V447" s="385">
        <v>0</v>
      </c>
      <c r="W447" s="386">
        <v>0</v>
      </c>
      <c r="X447" s="386">
        <v>0</v>
      </c>
      <c r="Y447" s="386">
        <v>4.0475873382702083</v>
      </c>
      <c r="Z447" s="528">
        <v>0</v>
      </c>
      <c r="AA447" s="386">
        <v>0</v>
      </c>
      <c r="AB447" s="386" t="s">
        <v>244</v>
      </c>
      <c r="AC447" s="386" t="s">
        <v>244</v>
      </c>
      <c r="AD447" s="386" t="s">
        <v>244</v>
      </c>
      <c r="AE447" s="386"/>
      <c r="AF447" s="386"/>
      <c r="AG447" s="386"/>
      <c r="AH447" s="386"/>
      <c r="AI447" s="386"/>
      <c r="AJ447" s="19"/>
      <c r="AK447" s="19"/>
      <c r="AL447" s="25"/>
      <c r="AM447" s="26"/>
    </row>
    <row r="448" spans="2:39" ht="14.5" x14ac:dyDescent="0.35">
      <c r="B448" s="19" t="s">
        <v>151</v>
      </c>
      <c r="C448" s="19" t="s">
        <v>126</v>
      </c>
      <c r="D448" s="21" t="s">
        <v>359</v>
      </c>
      <c r="E448" s="19" t="s">
        <v>214</v>
      </c>
      <c r="F448" s="19" t="s">
        <v>579</v>
      </c>
      <c r="G448" s="20" t="s">
        <v>250</v>
      </c>
      <c r="H448" s="385">
        <v>0</v>
      </c>
      <c r="I448" s="386">
        <v>0</v>
      </c>
      <c r="J448" s="386">
        <v>0</v>
      </c>
      <c r="K448" s="386">
        <v>39.32</v>
      </c>
      <c r="L448" s="386">
        <v>0</v>
      </c>
      <c r="M448" s="386">
        <v>0</v>
      </c>
      <c r="N448" s="386" t="s">
        <v>244</v>
      </c>
      <c r="O448" s="386" t="s">
        <v>244</v>
      </c>
      <c r="P448" s="387" t="s">
        <v>244</v>
      </c>
      <c r="Q448" s="386"/>
      <c r="R448" s="386"/>
      <c r="S448" s="386"/>
      <c r="T448" s="386"/>
      <c r="U448" s="386"/>
      <c r="V448" s="385">
        <v>0</v>
      </c>
      <c r="W448" s="386">
        <v>0</v>
      </c>
      <c r="X448" s="386">
        <v>0</v>
      </c>
      <c r="Y448" s="386">
        <v>3.8198798088749668</v>
      </c>
      <c r="Z448" s="528">
        <v>0</v>
      </c>
      <c r="AA448" s="386">
        <v>0</v>
      </c>
      <c r="AB448" s="386" t="s">
        <v>244</v>
      </c>
      <c r="AC448" s="386" t="s">
        <v>244</v>
      </c>
      <c r="AD448" s="386" t="s">
        <v>244</v>
      </c>
      <c r="AE448" s="386"/>
      <c r="AF448" s="386"/>
      <c r="AG448" s="386"/>
      <c r="AH448" s="386"/>
      <c r="AI448" s="386"/>
      <c r="AJ448" s="19"/>
      <c r="AK448" s="19"/>
      <c r="AL448" s="25"/>
      <c r="AM448" s="26"/>
    </row>
    <row r="449" spans="2:39" ht="14.5" x14ac:dyDescent="0.35">
      <c r="B449" s="19" t="s">
        <v>151</v>
      </c>
      <c r="C449" s="19" t="s">
        <v>126</v>
      </c>
      <c r="D449" s="19" t="s">
        <v>431</v>
      </c>
      <c r="E449" s="19" t="s">
        <v>214</v>
      </c>
      <c r="F449" s="19" t="s">
        <v>580</v>
      </c>
      <c r="G449" s="20" t="s">
        <v>431</v>
      </c>
      <c r="H449" s="385">
        <v>0</v>
      </c>
      <c r="I449" s="386">
        <v>0</v>
      </c>
      <c r="J449" s="386">
        <v>0</v>
      </c>
      <c r="K449" s="386">
        <v>0</v>
      </c>
      <c r="L449" s="386">
        <v>0</v>
      </c>
      <c r="M449" s="386">
        <v>0</v>
      </c>
      <c r="N449" s="386" t="s">
        <v>244</v>
      </c>
      <c r="O449" s="386" t="s">
        <v>244</v>
      </c>
      <c r="P449" s="387" t="s">
        <v>244</v>
      </c>
      <c r="Q449" s="386"/>
      <c r="R449" s="386"/>
      <c r="S449" s="386"/>
      <c r="T449" s="386"/>
      <c r="U449" s="386"/>
      <c r="V449" s="385">
        <v>0</v>
      </c>
      <c r="W449" s="386">
        <v>0</v>
      </c>
      <c r="X449" s="386">
        <v>0</v>
      </c>
      <c r="Y449" s="386">
        <v>3.4047280999999998</v>
      </c>
      <c r="Z449" s="528">
        <v>0</v>
      </c>
      <c r="AA449" s="386">
        <v>0</v>
      </c>
      <c r="AB449" s="386" t="s">
        <v>244</v>
      </c>
      <c r="AC449" s="386" t="s">
        <v>244</v>
      </c>
      <c r="AD449" s="386" t="s">
        <v>244</v>
      </c>
      <c r="AE449" s="386"/>
      <c r="AF449" s="386"/>
      <c r="AG449" s="386"/>
      <c r="AH449" s="386"/>
      <c r="AI449" s="386"/>
      <c r="AJ449" s="21" t="s">
        <v>433</v>
      </c>
      <c r="AK449" s="19"/>
      <c r="AL449" s="25"/>
      <c r="AM449" s="26"/>
    </row>
    <row r="450" spans="2:39" ht="14.5" x14ac:dyDescent="0.35">
      <c r="B450" s="19" t="s">
        <v>151</v>
      </c>
      <c r="C450" s="19" t="s">
        <v>126</v>
      </c>
      <c r="D450" s="21" t="s">
        <v>223</v>
      </c>
      <c r="E450" s="19" t="s">
        <v>214</v>
      </c>
      <c r="F450" s="19" t="s">
        <v>581</v>
      </c>
      <c r="G450" s="20" t="s">
        <v>298</v>
      </c>
      <c r="H450" s="385">
        <v>0</v>
      </c>
      <c r="I450" s="386">
        <v>0</v>
      </c>
      <c r="J450" s="386">
        <v>0</v>
      </c>
      <c r="K450" s="386">
        <v>30</v>
      </c>
      <c r="L450" s="386">
        <v>0</v>
      </c>
      <c r="M450" s="386">
        <v>0</v>
      </c>
      <c r="N450" s="386" t="s">
        <v>244</v>
      </c>
      <c r="O450" s="386" t="s">
        <v>244</v>
      </c>
      <c r="P450" s="387" t="s">
        <v>244</v>
      </c>
      <c r="Q450" s="386"/>
      <c r="R450" s="386"/>
      <c r="S450" s="386"/>
      <c r="T450" s="386"/>
      <c r="U450" s="386"/>
      <c r="V450" s="385">
        <v>0</v>
      </c>
      <c r="W450" s="386">
        <v>0</v>
      </c>
      <c r="X450" s="386">
        <v>0</v>
      </c>
      <c r="Y450" s="386">
        <v>2.7597186397296873</v>
      </c>
      <c r="Z450" s="528">
        <v>0</v>
      </c>
      <c r="AA450" s="386">
        <v>0</v>
      </c>
      <c r="AB450" s="386" t="s">
        <v>244</v>
      </c>
      <c r="AC450" s="386" t="s">
        <v>244</v>
      </c>
      <c r="AD450" s="386" t="s">
        <v>244</v>
      </c>
      <c r="AE450" s="386"/>
      <c r="AF450" s="386"/>
      <c r="AG450" s="386"/>
      <c r="AH450" s="386"/>
      <c r="AI450" s="386"/>
      <c r="AJ450" s="19"/>
      <c r="AK450" s="19"/>
      <c r="AL450" s="25"/>
      <c r="AM450" s="26"/>
    </row>
    <row r="451" spans="2:39" ht="14.5" x14ac:dyDescent="0.35">
      <c r="B451" s="19" t="s">
        <v>151</v>
      </c>
      <c r="C451" s="19" t="s">
        <v>126</v>
      </c>
      <c r="D451" s="21" t="s">
        <v>258</v>
      </c>
      <c r="E451" s="19" t="s">
        <v>214</v>
      </c>
      <c r="F451" s="19" t="s">
        <v>582</v>
      </c>
      <c r="G451" s="20" t="s">
        <v>250</v>
      </c>
      <c r="H451" s="385">
        <v>0</v>
      </c>
      <c r="I451" s="386">
        <v>0</v>
      </c>
      <c r="J451" s="386">
        <v>0</v>
      </c>
      <c r="K451" s="386">
        <v>22.274999999999999</v>
      </c>
      <c r="L451" s="386">
        <v>0</v>
      </c>
      <c r="M451" s="386">
        <v>0</v>
      </c>
      <c r="N451" s="386" t="s">
        <v>244</v>
      </c>
      <c r="O451" s="386" t="s">
        <v>244</v>
      </c>
      <c r="P451" s="387" t="s">
        <v>244</v>
      </c>
      <c r="Q451" s="386"/>
      <c r="R451" s="386"/>
      <c r="S451" s="386"/>
      <c r="T451" s="386"/>
      <c r="U451" s="386"/>
      <c r="V451" s="385">
        <v>0</v>
      </c>
      <c r="W451" s="386">
        <v>0</v>
      </c>
      <c r="X451" s="386">
        <v>0</v>
      </c>
      <c r="Y451" s="386">
        <v>2.1639832844020823</v>
      </c>
      <c r="Z451" s="528">
        <v>0</v>
      </c>
      <c r="AA451" s="386">
        <v>0</v>
      </c>
      <c r="AB451" s="386" t="s">
        <v>244</v>
      </c>
      <c r="AC451" s="386" t="s">
        <v>244</v>
      </c>
      <c r="AD451" s="386" t="s">
        <v>244</v>
      </c>
      <c r="AE451" s="386"/>
      <c r="AF451" s="386"/>
      <c r="AG451" s="386"/>
      <c r="AH451" s="386"/>
      <c r="AI451" s="386"/>
      <c r="AJ451" s="19"/>
      <c r="AK451" s="19"/>
      <c r="AL451" s="25"/>
      <c r="AM451" s="26"/>
    </row>
    <row r="452" spans="2:39" ht="14.5" x14ac:dyDescent="0.35">
      <c r="B452" s="19" t="s">
        <v>151</v>
      </c>
      <c r="C452" s="19" t="s">
        <v>126</v>
      </c>
      <c r="D452" s="21" t="s">
        <v>258</v>
      </c>
      <c r="E452" s="19" t="s">
        <v>214</v>
      </c>
      <c r="F452" s="19" t="s">
        <v>583</v>
      </c>
      <c r="G452" s="20" t="s">
        <v>250</v>
      </c>
      <c r="H452" s="385">
        <v>0</v>
      </c>
      <c r="I452" s="386">
        <v>0</v>
      </c>
      <c r="J452" s="386">
        <v>0</v>
      </c>
      <c r="K452" s="386">
        <v>19.215</v>
      </c>
      <c r="L452" s="386">
        <v>0</v>
      </c>
      <c r="M452" s="386">
        <v>0</v>
      </c>
      <c r="N452" s="386" t="s">
        <v>244</v>
      </c>
      <c r="O452" s="386" t="s">
        <v>244</v>
      </c>
      <c r="P452" s="387" t="s">
        <v>244</v>
      </c>
      <c r="Q452" s="386"/>
      <c r="R452" s="386"/>
      <c r="S452" s="386"/>
      <c r="T452" s="386"/>
      <c r="U452" s="386"/>
      <c r="V452" s="385">
        <v>0</v>
      </c>
      <c r="W452" s="386">
        <v>0</v>
      </c>
      <c r="X452" s="386">
        <v>0</v>
      </c>
      <c r="Y452" s="386">
        <v>1.8667088130094731</v>
      </c>
      <c r="Z452" s="528">
        <v>0</v>
      </c>
      <c r="AA452" s="386">
        <v>0</v>
      </c>
      <c r="AB452" s="386" t="s">
        <v>244</v>
      </c>
      <c r="AC452" s="386" t="s">
        <v>244</v>
      </c>
      <c r="AD452" s="386" t="s">
        <v>244</v>
      </c>
      <c r="AE452" s="386"/>
      <c r="AF452" s="386"/>
      <c r="AG452" s="386"/>
      <c r="AH452" s="386"/>
      <c r="AI452" s="386"/>
      <c r="AJ452" s="19"/>
      <c r="AK452" s="19"/>
      <c r="AL452" s="25"/>
      <c r="AM452" s="26"/>
    </row>
    <row r="453" spans="2:39" ht="14.5" x14ac:dyDescent="0.35">
      <c r="B453" s="19" t="s">
        <v>151</v>
      </c>
      <c r="C453" s="19" t="s">
        <v>126</v>
      </c>
      <c r="D453" s="22" t="s">
        <v>226</v>
      </c>
      <c r="E453" s="19" t="s">
        <v>214</v>
      </c>
      <c r="F453" s="19" t="s">
        <v>584</v>
      </c>
      <c r="G453" s="20" t="s">
        <v>250</v>
      </c>
      <c r="H453" s="385">
        <v>0</v>
      </c>
      <c r="I453" s="386">
        <v>0</v>
      </c>
      <c r="J453" s="386">
        <v>0</v>
      </c>
      <c r="K453" s="386">
        <v>13</v>
      </c>
      <c r="L453" s="386">
        <v>0</v>
      </c>
      <c r="M453" s="386">
        <v>0</v>
      </c>
      <c r="N453" s="386" t="s">
        <v>244</v>
      </c>
      <c r="O453" s="386" t="s">
        <v>244</v>
      </c>
      <c r="P453" s="387" t="s">
        <v>244</v>
      </c>
      <c r="Q453" s="386"/>
      <c r="R453" s="386"/>
      <c r="S453" s="386"/>
      <c r="T453" s="386"/>
      <c r="U453" s="386"/>
      <c r="V453" s="385">
        <v>0</v>
      </c>
      <c r="W453" s="386">
        <v>0</v>
      </c>
      <c r="X453" s="386">
        <v>0</v>
      </c>
      <c r="Y453" s="386">
        <v>1.2629307608182749</v>
      </c>
      <c r="Z453" s="528">
        <v>0</v>
      </c>
      <c r="AA453" s="386">
        <v>0</v>
      </c>
      <c r="AB453" s="386" t="s">
        <v>244</v>
      </c>
      <c r="AC453" s="386" t="s">
        <v>244</v>
      </c>
      <c r="AD453" s="386" t="s">
        <v>244</v>
      </c>
      <c r="AE453" s="386"/>
      <c r="AF453" s="386"/>
      <c r="AG453" s="386"/>
      <c r="AH453" s="386"/>
      <c r="AI453" s="386"/>
      <c r="AJ453" s="19"/>
      <c r="AK453" s="19"/>
      <c r="AL453" s="25"/>
      <c r="AM453" s="26"/>
    </row>
    <row r="454" spans="2:39" ht="14.5" x14ac:dyDescent="0.35">
      <c r="B454" s="19" t="s">
        <v>151</v>
      </c>
      <c r="C454" s="19" t="s">
        <v>126</v>
      </c>
      <c r="D454" s="19" t="s">
        <v>585</v>
      </c>
      <c r="E454" s="19" t="s">
        <v>214</v>
      </c>
      <c r="F454" s="19" t="s">
        <v>586</v>
      </c>
      <c r="G454" s="20" t="s">
        <v>298</v>
      </c>
      <c r="H454" s="385">
        <v>0</v>
      </c>
      <c r="I454" s="386">
        <v>0</v>
      </c>
      <c r="J454" s="386">
        <v>0</v>
      </c>
      <c r="K454" s="386">
        <v>13</v>
      </c>
      <c r="L454" s="386">
        <v>0</v>
      </c>
      <c r="M454" s="386">
        <v>0</v>
      </c>
      <c r="N454" s="386" t="s">
        <v>244</v>
      </c>
      <c r="O454" s="386" t="s">
        <v>244</v>
      </c>
      <c r="P454" s="387" t="s">
        <v>244</v>
      </c>
      <c r="Q454" s="386"/>
      <c r="R454" s="386"/>
      <c r="S454" s="386"/>
      <c r="T454" s="386"/>
      <c r="U454" s="386"/>
      <c r="V454" s="385">
        <v>0</v>
      </c>
      <c r="W454" s="386">
        <v>0</v>
      </c>
      <c r="X454" s="386">
        <v>0</v>
      </c>
      <c r="Y454" s="386">
        <v>1.1958780772161979</v>
      </c>
      <c r="Z454" s="528">
        <v>0</v>
      </c>
      <c r="AA454" s="386">
        <v>0</v>
      </c>
      <c r="AB454" s="386" t="s">
        <v>244</v>
      </c>
      <c r="AC454" s="386" t="s">
        <v>244</v>
      </c>
      <c r="AD454" s="386" t="s">
        <v>244</v>
      </c>
      <c r="AE454" s="386"/>
      <c r="AF454" s="386"/>
      <c r="AG454" s="386"/>
      <c r="AH454" s="386"/>
      <c r="AI454" s="386"/>
      <c r="AJ454" s="19"/>
      <c r="AK454" s="19"/>
      <c r="AL454" s="25"/>
      <c r="AM454" s="26"/>
    </row>
    <row r="455" spans="2:39" ht="14.5" x14ac:dyDescent="0.35">
      <c r="B455" s="19" t="s">
        <v>151</v>
      </c>
      <c r="C455" s="19" t="s">
        <v>126</v>
      </c>
      <c r="D455" s="21" t="s">
        <v>223</v>
      </c>
      <c r="E455" s="19" t="s">
        <v>214</v>
      </c>
      <c r="F455" s="19" t="s">
        <v>587</v>
      </c>
      <c r="G455" s="20" t="s">
        <v>298</v>
      </c>
      <c r="H455" s="385">
        <v>0</v>
      </c>
      <c r="I455" s="386">
        <v>0</v>
      </c>
      <c r="J455" s="386">
        <v>0</v>
      </c>
      <c r="K455" s="386">
        <v>10</v>
      </c>
      <c r="L455" s="386">
        <v>0</v>
      </c>
      <c r="M455" s="386">
        <v>0</v>
      </c>
      <c r="N455" s="386" t="s">
        <v>244</v>
      </c>
      <c r="O455" s="386" t="s">
        <v>244</v>
      </c>
      <c r="P455" s="387" t="s">
        <v>244</v>
      </c>
      <c r="Q455" s="386"/>
      <c r="R455" s="386"/>
      <c r="S455" s="386"/>
      <c r="T455" s="386"/>
      <c r="U455" s="386"/>
      <c r="V455" s="385">
        <v>0</v>
      </c>
      <c r="W455" s="386">
        <v>0</v>
      </c>
      <c r="X455" s="386">
        <v>0</v>
      </c>
      <c r="Y455" s="386">
        <v>0.91990621324322908</v>
      </c>
      <c r="Z455" s="528">
        <v>0</v>
      </c>
      <c r="AA455" s="386">
        <v>0</v>
      </c>
      <c r="AB455" s="386" t="s">
        <v>244</v>
      </c>
      <c r="AC455" s="386" t="s">
        <v>244</v>
      </c>
      <c r="AD455" s="386" t="s">
        <v>244</v>
      </c>
      <c r="AE455" s="386"/>
      <c r="AF455" s="386"/>
      <c r="AG455" s="386"/>
      <c r="AH455" s="386"/>
      <c r="AI455" s="386"/>
      <c r="AJ455" s="19"/>
      <c r="AK455" s="19"/>
      <c r="AL455" s="25"/>
      <c r="AM455" s="26"/>
    </row>
    <row r="456" spans="2:39" ht="14.5" x14ac:dyDescent="0.35">
      <c r="B456" s="19" t="s">
        <v>151</v>
      </c>
      <c r="C456" s="19" t="s">
        <v>126</v>
      </c>
      <c r="D456" s="21" t="s">
        <v>213</v>
      </c>
      <c r="E456" s="19" t="s">
        <v>214</v>
      </c>
      <c r="F456" s="19" t="s">
        <v>588</v>
      </c>
      <c r="G456" s="20" t="s">
        <v>250</v>
      </c>
      <c r="H456" s="385">
        <v>0</v>
      </c>
      <c r="I456" s="386">
        <v>0</v>
      </c>
      <c r="J456" s="386">
        <v>0</v>
      </c>
      <c r="K456" s="386">
        <v>8</v>
      </c>
      <c r="L456" s="386">
        <v>0</v>
      </c>
      <c r="M456" s="386">
        <v>0</v>
      </c>
      <c r="N456" s="386" t="s">
        <v>244</v>
      </c>
      <c r="O456" s="386" t="s">
        <v>244</v>
      </c>
      <c r="P456" s="387" t="s">
        <v>244</v>
      </c>
      <c r="Q456" s="386"/>
      <c r="R456" s="386"/>
      <c r="S456" s="386"/>
      <c r="T456" s="386"/>
      <c r="U456" s="386"/>
      <c r="V456" s="385">
        <v>0</v>
      </c>
      <c r="W456" s="386">
        <v>0</v>
      </c>
      <c r="X456" s="386">
        <v>0</v>
      </c>
      <c r="Y456" s="386">
        <v>0.77718816050355377</v>
      </c>
      <c r="Z456" s="528">
        <v>0</v>
      </c>
      <c r="AA456" s="386">
        <v>0</v>
      </c>
      <c r="AB456" s="386" t="s">
        <v>244</v>
      </c>
      <c r="AC456" s="386" t="s">
        <v>244</v>
      </c>
      <c r="AD456" s="386" t="s">
        <v>244</v>
      </c>
      <c r="AE456" s="386"/>
      <c r="AF456" s="386"/>
      <c r="AG456" s="386"/>
      <c r="AH456" s="386"/>
      <c r="AI456" s="386"/>
      <c r="AJ456" s="19"/>
      <c r="AK456" s="19"/>
      <c r="AL456" s="25"/>
      <c r="AM456" s="26"/>
    </row>
    <row r="457" spans="2:39" ht="14.5" x14ac:dyDescent="0.35">
      <c r="B457" s="19" t="s">
        <v>151</v>
      </c>
      <c r="C457" s="19" t="s">
        <v>126</v>
      </c>
      <c r="D457" s="21" t="s">
        <v>253</v>
      </c>
      <c r="E457" s="19" t="s">
        <v>214</v>
      </c>
      <c r="F457" s="19" t="s">
        <v>589</v>
      </c>
      <c r="G457" s="20" t="s">
        <v>250</v>
      </c>
      <c r="H457" s="385">
        <v>0</v>
      </c>
      <c r="I457" s="386">
        <v>0</v>
      </c>
      <c r="J457" s="386">
        <v>0</v>
      </c>
      <c r="K457" s="386">
        <v>7.19</v>
      </c>
      <c r="L457" s="386">
        <v>0</v>
      </c>
      <c r="M457" s="386">
        <v>0</v>
      </c>
      <c r="N457" s="386" t="s">
        <v>244</v>
      </c>
      <c r="O457" s="386" t="s">
        <v>244</v>
      </c>
      <c r="P457" s="387" t="s">
        <v>244</v>
      </c>
      <c r="Q457" s="386"/>
      <c r="R457" s="386"/>
      <c r="S457" s="386"/>
      <c r="T457" s="386"/>
      <c r="U457" s="386"/>
      <c r="V457" s="385">
        <v>0</v>
      </c>
      <c r="W457" s="386">
        <v>0</v>
      </c>
      <c r="X457" s="386">
        <v>0</v>
      </c>
      <c r="Y457" s="386">
        <v>0.69849785925256902</v>
      </c>
      <c r="Z457" s="528">
        <v>0</v>
      </c>
      <c r="AA457" s="386">
        <v>0</v>
      </c>
      <c r="AB457" s="386" t="s">
        <v>244</v>
      </c>
      <c r="AC457" s="386" t="s">
        <v>244</v>
      </c>
      <c r="AD457" s="386" t="s">
        <v>244</v>
      </c>
      <c r="AE457" s="386"/>
      <c r="AF457" s="386"/>
      <c r="AG457" s="386"/>
      <c r="AH457" s="386"/>
      <c r="AI457" s="386"/>
      <c r="AJ457" s="19"/>
      <c r="AK457" s="19"/>
      <c r="AL457" s="25"/>
      <c r="AM457" s="26"/>
    </row>
    <row r="458" spans="2:39" ht="14.5" x14ac:dyDescent="0.35">
      <c r="B458" s="19" t="s">
        <v>151</v>
      </c>
      <c r="C458" s="19" t="s">
        <v>126</v>
      </c>
      <c r="D458" s="21" t="s">
        <v>253</v>
      </c>
      <c r="E458" s="19" t="s">
        <v>214</v>
      </c>
      <c r="F458" s="19" t="s">
        <v>590</v>
      </c>
      <c r="G458" s="20" t="s">
        <v>250</v>
      </c>
      <c r="H458" s="385">
        <v>0</v>
      </c>
      <c r="I458" s="386">
        <v>0</v>
      </c>
      <c r="J458" s="386">
        <v>0</v>
      </c>
      <c r="K458" s="386">
        <v>6.5</v>
      </c>
      <c r="L458" s="386">
        <v>0</v>
      </c>
      <c r="M458" s="386">
        <v>0</v>
      </c>
      <c r="N458" s="386" t="s">
        <v>244</v>
      </c>
      <c r="O458" s="386" t="s">
        <v>244</v>
      </c>
      <c r="P458" s="387" t="s">
        <v>244</v>
      </c>
      <c r="Q458" s="386"/>
      <c r="R458" s="386"/>
      <c r="S458" s="386"/>
      <c r="T458" s="386"/>
      <c r="U458" s="386"/>
      <c r="V458" s="385">
        <v>0</v>
      </c>
      <c r="W458" s="386">
        <v>0</v>
      </c>
      <c r="X458" s="386">
        <v>0</v>
      </c>
      <c r="Y458" s="386">
        <v>0.63146538040913747</v>
      </c>
      <c r="Z458" s="528">
        <v>0</v>
      </c>
      <c r="AA458" s="386">
        <v>0</v>
      </c>
      <c r="AB458" s="386" t="s">
        <v>244</v>
      </c>
      <c r="AC458" s="386" t="s">
        <v>244</v>
      </c>
      <c r="AD458" s="386" t="s">
        <v>244</v>
      </c>
      <c r="AE458" s="386"/>
      <c r="AF458" s="386"/>
      <c r="AG458" s="386"/>
      <c r="AH458" s="386"/>
      <c r="AI458" s="386"/>
      <c r="AJ458" s="19"/>
      <c r="AK458" s="19"/>
      <c r="AL458" s="25"/>
      <c r="AM458" s="26"/>
    </row>
    <row r="459" spans="2:39" ht="14.5" x14ac:dyDescent="0.35">
      <c r="B459" s="19" t="s">
        <v>151</v>
      </c>
      <c r="C459" s="19" t="s">
        <v>126</v>
      </c>
      <c r="D459" s="21" t="s">
        <v>253</v>
      </c>
      <c r="E459" s="19" t="s">
        <v>214</v>
      </c>
      <c r="F459" s="19" t="s">
        <v>591</v>
      </c>
      <c r="G459" s="20" t="s">
        <v>250</v>
      </c>
      <c r="H459" s="385">
        <v>0</v>
      </c>
      <c r="I459" s="386">
        <v>0</v>
      </c>
      <c r="J459" s="386">
        <v>0</v>
      </c>
      <c r="K459" s="386">
        <v>5.508</v>
      </c>
      <c r="L459" s="386">
        <v>0</v>
      </c>
      <c r="M459" s="386">
        <v>0</v>
      </c>
      <c r="N459" s="386" t="s">
        <v>244</v>
      </c>
      <c r="O459" s="386" t="s">
        <v>244</v>
      </c>
      <c r="P459" s="387" t="s">
        <v>244</v>
      </c>
      <c r="Q459" s="386"/>
      <c r="R459" s="386"/>
      <c r="S459" s="386"/>
      <c r="T459" s="386"/>
      <c r="U459" s="386"/>
      <c r="V459" s="385">
        <v>0</v>
      </c>
      <c r="W459" s="386">
        <v>0</v>
      </c>
      <c r="X459" s="386">
        <v>0</v>
      </c>
      <c r="Y459" s="386">
        <v>0.53509404850669673</v>
      </c>
      <c r="Z459" s="528">
        <v>0</v>
      </c>
      <c r="AA459" s="386">
        <v>0</v>
      </c>
      <c r="AB459" s="386" t="s">
        <v>244</v>
      </c>
      <c r="AC459" s="386" t="s">
        <v>244</v>
      </c>
      <c r="AD459" s="386" t="s">
        <v>244</v>
      </c>
      <c r="AE459" s="386"/>
      <c r="AF459" s="386"/>
      <c r="AG459" s="386"/>
      <c r="AH459" s="386"/>
      <c r="AI459" s="386"/>
      <c r="AJ459" s="19"/>
      <c r="AK459" s="19"/>
      <c r="AL459" s="25"/>
      <c r="AM459" s="26"/>
    </row>
    <row r="460" spans="2:39" ht="14.5" x14ac:dyDescent="0.35">
      <c r="B460" s="19" t="s">
        <v>151</v>
      </c>
      <c r="C460" s="19" t="s">
        <v>126</v>
      </c>
      <c r="D460" s="19" t="s">
        <v>585</v>
      </c>
      <c r="E460" s="19" t="s">
        <v>214</v>
      </c>
      <c r="F460" s="19" t="s">
        <v>592</v>
      </c>
      <c r="G460" s="20" t="s">
        <v>298</v>
      </c>
      <c r="H460" s="385">
        <v>0</v>
      </c>
      <c r="I460" s="386">
        <v>0</v>
      </c>
      <c r="J460" s="386">
        <v>0</v>
      </c>
      <c r="K460" s="386">
        <v>5</v>
      </c>
      <c r="L460" s="386">
        <v>0</v>
      </c>
      <c r="M460" s="386">
        <v>0</v>
      </c>
      <c r="N460" s="386" t="s">
        <v>244</v>
      </c>
      <c r="O460" s="386" t="s">
        <v>244</v>
      </c>
      <c r="P460" s="387" t="s">
        <v>244</v>
      </c>
      <c r="Q460" s="386"/>
      <c r="R460" s="386"/>
      <c r="S460" s="386"/>
      <c r="T460" s="386"/>
      <c r="U460" s="386"/>
      <c r="V460" s="385">
        <v>0</v>
      </c>
      <c r="W460" s="386">
        <v>0</v>
      </c>
      <c r="X460" s="386">
        <v>0</v>
      </c>
      <c r="Y460" s="386">
        <v>0.45995310662161454</v>
      </c>
      <c r="Z460" s="528">
        <v>0</v>
      </c>
      <c r="AA460" s="386">
        <v>0</v>
      </c>
      <c r="AB460" s="386" t="s">
        <v>244</v>
      </c>
      <c r="AC460" s="386" t="s">
        <v>244</v>
      </c>
      <c r="AD460" s="386" t="s">
        <v>244</v>
      </c>
      <c r="AE460" s="386"/>
      <c r="AF460" s="386"/>
      <c r="AG460" s="386"/>
      <c r="AH460" s="386"/>
      <c r="AI460" s="386"/>
      <c r="AJ460" s="19"/>
      <c r="AK460" s="19"/>
      <c r="AL460" s="25"/>
      <c r="AM460" s="26"/>
    </row>
    <row r="461" spans="2:39" ht="14.5" x14ac:dyDescent="0.35">
      <c r="B461" s="19" t="s">
        <v>151</v>
      </c>
      <c r="C461" s="19" t="s">
        <v>126</v>
      </c>
      <c r="D461" s="21" t="s">
        <v>258</v>
      </c>
      <c r="E461" s="19" t="s">
        <v>214</v>
      </c>
      <c r="F461" s="19" t="s">
        <v>593</v>
      </c>
      <c r="G461" s="20" t="s">
        <v>250</v>
      </c>
      <c r="H461" s="385">
        <v>0</v>
      </c>
      <c r="I461" s="386">
        <v>0</v>
      </c>
      <c r="J461" s="386">
        <v>0</v>
      </c>
      <c r="K461" s="386">
        <v>4.04</v>
      </c>
      <c r="L461" s="386">
        <v>0</v>
      </c>
      <c r="M461" s="386">
        <v>0</v>
      </c>
      <c r="N461" s="386" t="s">
        <v>244</v>
      </c>
      <c r="O461" s="386" t="s">
        <v>244</v>
      </c>
      <c r="P461" s="387" t="s">
        <v>244</v>
      </c>
      <c r="Q461" s="386"/>
      <c r="R461" s="386"/>
      <c r="S461" s="386"/>
      <c r="T461" s="386"/>
      <c r="U461" s="386"/>
      <c r="V461" s="385">
        <v>0</v>
      </c>
      <c r="W461" s="386">
        <v>0</v>
      </c>
      <c r="X461" s="386">
        <v>0</v>
      </c>
      <c r="Y461" s="386">
        <v>0.39248002105429464</v>
      </c>
      <c r="Z461" s="528">
        <v>0</v>
      </c>
      <c r="AA461" s="386">
        <v>0</v>
      </c>
      <c r="AB461" s="386" t="s">
        <v>244</v>
      </c>
      <c r="AC461" s="386" t="s">
        <v>244</v>
      </c>
      <c r="AD461" s="386" t="s">
        <v>244</v>
      </c>
      <c r="AE461" s="386"/>
      <c r="AF461" s="386"/>
      <c r="AG461" s="386"/>
      <c r="AH461" s="386"/>
      <c r="AI461" s="386"/>
      <c r="AJ461" s="19"/>
      <c r="AK461" s="19"/>
      <c r="AL461" s="25"/>
      <c r="AM461" s="26"/>
    </row>
    <row r="462" spans="2:39" ht="14.5" x14ac:dyDescent="0.35">
      <c r="B462" s="19" t="s">
        <v>151</v>
      </c>
      <c r="C462" s="19" t="s">
        <v>126</v>
      </c>
      <c r="D462" s="21" t="s">
        <v>288</v>
      </c>
      <c r="E462" s="19" t="s">
        <v>214</v>
      </c>
      <c r="F462" s="19" t="s">
        <v>594</v>
      </c>
      <c r="G462" s="20" t="s">
        <v>298</v>
      </c>
      <c r="H462" s="385">
        <v>0</v>
      </c>
      <c r="I462" s="386">
        <v>0</v>
      </c>
      <c r="J462" s="386">
        <v>0</v>
      </c>
      <c r="K462" s="386">
        <v>3.5</v>
      </c>
      <c r="L462" s="386">
        <v>0</v>
      </c>
      <c r="M462" s="386">
        <v>0</v>
      </c>
      <c r="N462" s="386" t="s">
        <v>244</v>
      </c>
      <c r="O462" s="386" t="s">
        <v>244</v>
      </c>
      <c r="P462" s="387" t="s">
        <v>244</v>
      </c>
      <c r="Q462" s="386"/>
      <c r="R462" s="386"/>
      <c r="S462" s="386"/>
      <c r="T462" s="386"/>
      <c r="U462" s="386"/>
      <c r="V462" s="385">
        <v>0</v>
      </c>
      <c r="W462" s="386">
        <v>0</v>
      </c>
      <c r="X462" s="386">
        <v>0</v>
      </c>
      <c r="Y462" s="386">
        <v>0.32196717463513019</v>
      </c>
      <c r="Z462" s="528">
        <v>0</v>
      </c>
      <c r="AA462" s="386">
        <v>0</v>
      </c>
      <c r="AB462" s="386" t="s">
        <v>244</v>
      </c>
      <c r="AC462" s="386" t="s">
        <v>244</v>
      </c>
      <c r="AD462" s="386" t="s">
        <v>244</v>
      </c>
      <c r="AE462" s="386"/>
      <c r="AF462" s="386"/>
      <c r="AG462" s="386"/>
      <c r="AH462" s="386"/>
      <c r="AI462" s="386"/>
      <c r="AJ462" s="19"/>
      <c r="AK462" s="19"/>
      <c r="AL462" s="25"/>
      <c r="AM462" s="26"/>
    </row>
    <row r="463" spans="2:39" ht="14.5" x14ac:dyDescent="0.35">
      <c r="B463" s="19" t="s">
        <v>151</v>
      </c>
      <c r="C463" s="19" t="s">
        <v>126</v>
      </c>
      <c r="D463" s="21" t="s">
        <v>258</v>
      </c>
      <c r="E463" s="19" t="s">
        <v>214</v>
      </c>
      <c r="F463" s="19" t="s">
        <v>595</v>
      </c>
      <c r="G463" s="20" t="s">
        <v>250</v>
      </c>
      <c r="H463" s="385">
        <v>0</v>
      </c>
      <c r="I463" s="386">
        <v>0</v>
      </c>
      <c r="J463" s="386">
        <v>0</v>
      </c>
      <c r="K463" s="386">
        <v>2.391</v>
      </c>
      <c r="L463" s="386">
        <v>0</v>
      </c>
      <c r="M463" s="386">
        <v>0</v>
      </c>
      <c r="N463" s="386" t="s">
        <v>244</v>
      </c>
      <c r="O463" s="386" t="s">
        <v>244</v>
      </c>
      <c r="P463" s="387" t="s">
        <v>244</v>
      </c>
      <c r="Q463" s="386"/>
      <c r="R463" s="386"/>
      <c r="S463" s="386"/>
      <c r="T463" s="386"/>
      <c r="U463" s="386"/>
      <c r="V463" s="385">
        <v>0</v>
      </c>
      <c r="W463" s="386">
        <v>0</v>
      </c>
      <c r="X463" s="386">
        <v>0</v>
      </c>
      <c r="Y463" s="386">
        <v>0.23228211147049962</v>
      </c>
      <c r="Z463" s="528">
        <v>0</v>
      </c>
      <c r="AA463" s="386">
        <v>0</v>
      </c>
      <c r="AB463" s="386" t="s">
        <v>244</v>
      </c>
      <c r="AC463" s="386" t="s">
        <v>244</v>
      </c>
      <c r="AD463" s="386" t="s">
        <v>244</v>
      </c>
      <c r="AE463" s="386"/>
      <c r="AF463" s="386"/>
      <c r="AG463" s="386"/>
      <c r="AH463" s="386"/>
      <c r="AI463" s="386"/>
      <c r="AJ463" s="19"/>
      <c r="AK463" s="19"/>
      <c r="AL463" s="25"/>
      <c r="AM463" s="26"/>
    </row>
    <row r="464" spans="2:39" ht="14.5" x14ac:dyDescent="0.35">
      <c r="B464" s="19" t="s">
        <v>151</v>
      </c>
      <c r="C464" s="19" t="s">
        <v>126</v>
      </c>
      <c r="D464" s="21" t="s">
        <v>213</v>
      </c>
      <c r="E464" s="19" t="s">
        <v>214</v>
      </c>
      <c r="F464" s="19" t="s">
        <v>596</v>
      </c>
      <c r="G464" s="20" t="s">
        <v>250</v>
      </c>
      <c r="H464" s="385">
        <v>0</v>
      </c>
      <c r="I464" s="386">
        <v>0</v>
      </c>
      <c r="J464" s="386">
        <v>0</v>
      </c>
      <c r="K464" s="386">
        <v>2.383</v>
      </c>
      <c r="L464" s="386">
        <v>0</v>
      </c>
      <c r="M464" s="386">
        <v>0</v>
      </c>
      <c r="N464" s="386" t="s">
        <v>244</v>
      </c>
      <c r="O464" s="386" t="s">
        <v>244</v>
      </c>
      <c r="P464" s="387" t="s">
        <v>244</v>
      </c>
      <c r="Q464" s="386"/>
      <c r="R464" s="386"/>
      <c r="S464" s="386"/>
      <c r="T464" s="386"/>
      <c r="U464" s="386"/>
      <c r="V464" s="385">
        <v>0</v>
      </c>
      <c r="W464" s="386">
        <v>0</v>
      </c>
      <c r="X464" s="386">
        <v>0</v>
      </c>
      <c r="Y464" s="386">
        <v>0.23150492330999609</v>
      </c>
      <c r="Z464" s="528">
        <v>0</v>
      </c>
      <c r="AA464" s="386">
        <v>0</v>
      </c>
      <c r="AB464" s="386" t="s">
        <v>244</v>
      </c>
      <c r="AC464" s="386" t="s">
        <v>244</v>
      </c>
      <c r="AD464" s="386" t="s">
        <v>244</v>
      </c>
      <c r="AE464" s="386"/>
      <c r="AF464" s="386"/>
      <c r="AG464" s="386"/>
      <c r="AH464" s="386"/>
      <c r="AI464" s="386"/>
      <c r="AJ464" s="19"/>
      <c r="AK464" s="19"/>
      <c r="AL464" s="25"/>
      <c r="AM464" s="26"/>
    </row>
    <row r="465" spans="2:39" ht="14.5" x14ac:dyDescent="0.35">
      <c r="B465" s="19" t="s">
        <v>151</v>
      </c>
      <c r="C465" s="19" t="s">
        <v>126</v>
      </c>
      <c r="D465" s="21" t="s">
        <v>258</v>
      </c>
      <c r="E465" s="19" t="s">
        <v>214</v>
      </c>
      <c r="F465" s="19" t="s">
        <v>597</v>
      </c>
      <c r="G465" s="20" t="s">
        <v>250</v>
      </c>
      <c r="H465" s="385">
        <v>0</v>
      </c>
      <c r="I465" s="386">
        <v>0</v>
      </c>
      <c r="J465" s="386">
        <v>0</v>
      </c>
      <c r="K465" s="386">
        <v>0.88500000000000001</v>
      </c>
      <c r="L465" s="386">
        <v>0</v>
      </c>
      <c r="M465" s="386">
        <v>0</v>
      </c>
      <c r="N465" s="386" t="s">
        <v>244</v>
      </c>
      <c r="O465" s="386" t="s">
        <v>244</v>
      </c>
      <c r="P465" s="387" t="s">
        <v>244</v>
      </c>
      <c r="Q465" s="386"/>
      <c r="R465" s="386"/>
      <c r="S465" s="386"/>
      <c r="T465" s="386"/>
      <c r="U465" s="386"/>
      <c r="V465" s="385">
        <v>0</v>
      </c>
      <c r="W465" s="386">
        <v>0</v>
      </c>
      <c r="X465" s="386">
        <v>0</v>
      </c>
      <c r="Y465" s="386">
        <v>8.5976440255705638E-2</v>
      </c>
      <c r="Z465" s="528">
        <v>0</v>
      </c>
      <c r="AA465" s="386">
        <v>0</v>
      </c>
      <c r="AB465" s="386" t="s">
        <v>244</v>
      </c>
      <c r="AC465" s="386" t="s">
        <v>244</v>
      </c>
      <c r="AD465" s="386" t="s">
        <v>244</v>
      </c>
      <c r="AE465" s="386"/>
      <c r="AF465" s="386"/>
      <c r="AG465" s="386"/>
      <c r="AH465" s="386"/>
      <c r="AI465" s="386"/>
      <c r="AJ465" s="19"/>
      <c r="AK465" s="19"/>
      <c r="AL465" s="25"/>
      <c r="AM465" s="26"/>
    </row>
    <row r="466" spans="2:39" ht="14.5" x14ac:dyDescent="0.35">
      <c r="B466" s="19" t="s">
        <v>151</v>
      </c>
      <c r="C466" s="19" t="s">
        <v>126</v>
      </c>
      <c r="D466" s="21" t="s">
        <v>258</v>
      </c>
      <c r="E466" s="19" t="s">
        <v>214</v>
      </c>
      <c r="F466" s="19" t="s">
        <v>598</v>
      </c>
      <c r="G466" s="20" t="s">
        <v>250</v>
      </c>
      <c r="H466" s="385">
        <v>0</v>
      </c>
      <c r="I466" s="386">
        <v>0</v>
      </c>
      <c r="J466" s="386">
        <v>0</v>
      </c>
      <c r="K466" s="386">
        <v>0.55000000000000004</v>
      </c>
      <c r="L466" s="386">
        <v>0</v>
      </c>
      <c r="M466" s="386">
        <v>0</v>
      </c>
      <c r="N466" s="386" t="s">
        <v>244</v>
      </c>
      <c r="O466" s="386" t="s">
        <v>244</v>
      </c>
      <c r="P466" s="387" t="s">
        <v>244</v>
      </c>
      <c r="Q466" s="386"/>
      <c r="R466" s="386"/>
      <c r="S466" s="386"/>
      <c r="T466" s="386"/>
      <c r="U466" s="386"/>
      <c r="V466" s="385">
        <v>0</v>
      </c>
      <c r="W466" s="386">
        <v>0</v>
      </c>
      <c r="X466" s="386">
        <v>0</v>
      </c>
      <c r="Y466" s="386">
        <v>5.3431686034619327E-2</v>
      </c>
      <c r="Z466" s="528">
        <v>0</v>
      </c>
      <c r="AA466" s="386">
        <v>0</v>
      </c>
      <c r="AB466" s="386" t="s">
        <v>244</v>
      </c>
      <c r="AC466" s="386" t="s">
        <v>244</v>
      </c>
      <c r="AD466" s="386" t="s">
        <v>244</v>
      </c>
      <c r="AE466" s="386"/>
      <c r="AF466" s="386"/>
      <c r="AG466" s="386"/>
      <c r="AH466" s="386"/>
      <c r="AI466" s="386"/>
      <c r="AJ466" s="19"/>
      <c r="AK466" s="19"/>
      <c r="AL466" s="25"/>
      <c r="AM466" s="26"/>
    </row>
    <row r="467" spans="2:39" ht="14.5" x14ac:dyDescent="0.35">
      <c r="B467" s="19" t="s">
        <v>151</v>
      </c>
      <c r="C467" s="19" t="s">
        <v>126</v>
      </c>
      <c r="D467" s="22" t="s">
        <v>226</v>
      </c>
      <c r="E467" s="19" t="s">
        <v>214</v>
      </c>
      <c r="F467" s="19" t="s">
        <v>599</v>
      </c>
      <c r="G467" s="20" t="s">
        <v>250</v>
      </c>
      <c r="H467" s="385">
        <v>0</v>
      </c>
      <c r="I467" s="386">
        <v>0</v>
      </c>
      <c r="J467" s="386">
        <v>0</v>
      </c>
      <c r="K467" s="386">
        <v>0.5</v>
      </c>
      <c r="L467" s="386">
        <v>0</v>
      </c>
      <c r="M467" s="386">
        <v>0</v>
      </c>
      <c r="N467" s="386" t="s">
        <v>244</v>
      </c>
      <c r="O467" s="386" t="s">
        <v>244</v>
      </c>
      <c r="P467" s="387" t="s">
        <v>244</v>
      </c>
      <c r="Q467" s="386"/>
      <c r="R467" s="386"/>
      <c r="S467" s="386"/>
      <c r="T467" s="386"/>
      <c r="U467" s="386"/>
      <c r="V467" s="385">
        <v>0</v>
      </c>
      <c r="W467" s="386">
        <v>0</v>
      </c>
      <c r="X467" s="386">
        <v>0</v>
      </c>
      <c r="Y467" s="386">
        <v>4.8574260031472111E-2</v>
      </c>
      <c r="Z467" s="528">
        <v>0</v>
      </c>
      <c r="AA467" s="386">
        <v>0</v>
      </c>
      <c r="AB467" s="386" t="s">
        <v>244</v>
      </c>
      <c r="AC467" s="386" t="s">
        <v>244</v>
      </c>
      <c r="AD467" s="386" t="s">
        <v>244</v>
      </c>
      <c r="AE467" s="386"/>
      <c r="AF467" s="386"/>
      <c r="AG467" s="386"/>
      <c r="AH467" s="386"/>
      <c r="AI467" s="386"/>
      <c r="AJ467" s="19"/>
      <c r="AK467" s="19"/>
      <c r="AL467" s="25"/>
      <c r="AM467" s="26"/>
    </row>
    <row r="468" spans="2:39" ht="14.5" x14ac:dyDescent="0.35">
      <c r="B468" s="19" t="s">
        <v>151</v>
      </c>
      <c r="C468" s="19" t="s">
        <v>126</v>
      </c>
      <c r="D468" s="21" t="s">
        <v>258</v>
      </c>
      <c r="E468" s="19" t="s">
        <v>214</v>
      </c>
      <c r="F468" s="19" t="s">
        <v>600</v>
      </c>
      <c r="G468" s="20" t="s">
        <v>250</v>
      </c>
      <c r="H468" s="385">
        <v>0</v>
      </c>
      <c r="I468" s="386">
        <v>0</v>
      </c>
      <c r="J468" s="386">
        <v>0</v>
      </c>
      <c r="K468" s="386">
        <v>0.41499999999999998</v>
      </c>
      <c r="L468" s="386">
        <v>0</v>
      </c>
      <c r="M468" s="386">
        <v>0</v>
      </c>
      <c r="N468" s="386" t="s">
        <v>244</v>
      </c>
      <c r="O468" s="386" t="s">
        <v>244</v>
      </c>
      <c r="P468" s="387" t="s">
        <v>244</v>
      </c>
      <c r="Q468" s="386"/>
      <c r="R468" s="386"/>
      <c r="S468" s="386"/>
      <c r="T468" s="386"/>
      <c r="U468" s="386"/>
      <c r="V468" s="385">
        <v>0</v>
      </c>
      <c r="W468" s="386">
        <v>0</v>
      </c>
      <c r="X468" s="386">
        <v>0</v>
      </c>
      <c r="Y468" s="386">
        <v>4.0316635826121848E-2</v>
      </c>
      <c r="Z468" s="528">
        <v>0</v>
      </c>
      <c r="AA468" s="386">
        <v>0</v>
      </c>
      <c r="AB468" s="386" t="s">
        <v>244</v>
      </c>
      <c r="AC468" s="386" t="s">
        <v>244</v>
      </c>
      <c r="AD468" s="386" t="s">
        <v>244</v>
      </c>
      <c r="AE468" s="386"/>
      <c r="AF468" s="386"/>
      <c r="AG468" s="386"/>
      <c r="AH468" s="386"/>
      <c r="AI468" s="386"/>
      <c r="AJ468" s="19"/>
      <c r="AK468" s="19"/>
      <c r="AL468" s="25"/>
      <c r="AM468" s="26"/>
    </row>
    <row r="469" spans="2:39" ht="14.5" x14ac:dyDescent="0.35">
      <c r="B469" s="19" t="s">
        <v>151</v>
      </c>
      <c r="C469" s="19" t="s">
        <v>126</v>
      </c>
      <c r="D469" s="22" t="s">
        <v>226</v>
      </c>
      <c r="E469" s="19" t="s">
        <v>214</v>
      </c>
      <c r="F469" s="19" t="s">
        <v>601</v>
      </c>
      <c r="G469" s="20" t="s">
        <v>250</v>
      </c>
      <c r="H469" s="385">
        <v>0</v>
      </c>
      <c r="I469" s="386">
        <v>0</v>
      </c>
      <c r="J469" s="386">
        <v>0</v>
      </c>
      <c r="K469" s="386">
        <v>0.15</v>
      </c>
      <c r="L469" s="386">
        <v>0</v>
      </c>
      <c r="M469" s="386">
        <v>0</v>
      </c>
      <c r="N469" s="386" t="s">
        <v>244</v>
      </c>
      <c r="O469" s="386" t="s">
        <v>244</v>
      </c>
      <c r="P469" s="387" t="s">
        <v>244</v>
      </c>
      <c r="Q469" s="386"/>
      <c r="R469" s="386"/>
      <c r="S469" s="386"/>
      <c r="T469" s="386"/>
      <c r="U469" s="386"/>
      <c r="V469" s="385">
        <v>0</v>
      </c>
      <c r="W469" s="386">
        <v>0</v>
      </c>
      <c r="X469" s="386">
        <v>0</v>
      </c>
      <c r="Y469" s="386">
        <v>1.4572278009441633E-2</v>
      </c>
      <c r="Z469" s="528">
        <v>0</v>
      </c>
      <c r="AA469" s="386">
        <v>0</v>
      </c>
      <c r="AB469" s="386" t="s">
        <v>244</v>
      </c>
      <c r="AC469" s="386" t="s">
        <v>244</v>
      </c>
      <c r="AD469" s="386" t="s">
        <v>244</v>
      </c>
      <c r="AE469" s="386"/>
      <c r="AF469" s="386"/>
      <c r="AG469" s="386"/>
      <c r="AH469" s="386"/>
      <c r="AI469" s="386"/>
      <c r="AJ469" s="19"/>
      <c r="AK469" s="19"/>
      <c r="AL469" s="25"/>
      <c r="AM469" s="26"/>
    </row>
    <row r="470" spans="2:39" ht="14.5" x14ac:dyDescent="0.35">
      <c r="B470" s="19" t="s">
        <v>151</v>
      </c>
      <c r="C470" s="19" t="s">
        <v>126</v>
      </c>
      <c r="D470" s="22" t="s">
        <v>226</v>
      </c>
      <c r="E470" s="19" t="s">
        <v>214</v>
      </c>
      <c r="F470" s="19" t="s">
        <v>602</v>
      </c>
      <c r="G470" s="20" t="s">
        <v>250</v>
      </c>
      <c r="H470" s="385">
        <v>0</v>
      </c>
      <c r="I470" s="386">
        <v>0</v>
      </c>
      <c r="J470" s="386">
        <v>0</v>
      </c>
      <c r="K470" s="386">
        <v>0.05</v>
      </c>
      <c r="L470" s="386">
        <v>0</v>
      </c>
      <c r="M470" s="386">
        <v>0</v>
      </c>
      <c r="N470" s="386" t="s">
        <v>244</v>
      </c>
      <c r="O470" s="386" t="s">
        <v>244</v>
      </c>
      <c r="P470" s="387" t="s">
        <v>244</v>
      </c>
      <c r="Q470" s="386"/>
      <c r="R470" s="386"/>
      <c r="S470" s="386"/>
      <c r="T470" s="386"/>
      <c r="U470" s="386"/>
      <c r="V470" s="385">
        <v>0</v>
      </c>
      <c r="W470" s="386">
        <v>0</v>
      </c>
      <c r="X470" s="386">
        <v>0</v>
      </c>
      <c r="Y470" s="386">
        <v>4.8574260031472114E-3</v>
      </c>
      <c r="Z470" s="528">
        <v>0</v>
      </c>
      <c r="AA470" s="386">
        <v>0</v>
      </c>
      <c r="AB470" s="386" t="s">
        <v>244</v>
      </c>
      <c r="AC470" s="386" t="s">
        <v>244</v>
      </c>
      <c r="AD470" s="386" t="s">
        <v>244</v>
      </c>
      <c r="AE470" s="386"/>
      <c r="AF470" s="386"/>
      <c r="AG470" s="386"/>
      <c r="AH470" s="386"/>
      <c r="AI470" s="386"/>
      <c r="AJ470" s="19"/>
      <c r="AK470" s="19"/>
      <c r="AL470" s="25"/>
      <c r="AM470" s="26"/>
    </row>
    <row r="471" spans="2:39" ht="14.5" x14ac:dyDescent="0.35">
      <c r="B471" s="19" t="s">
        <v>151</v>
      </c>
      <c r="C471" s="19" t="s">
        <v>126</v>
      </c>
      <c r="D471" s="19" t="s">
        <v>431</v>
      </c>
      <c r="E471" s="19" t="s">
        <v>214</v>
      </c>
      <c r="F471" s="19" t="s">
        <v>571</v>
      </c>
      <c r="G471" s="20" t="s">
        <v>431</v>
      </c>
      <c r="H471" s="385">
        <v>0</v>
      </c>
      <c r="I471" s="386">
        <v>0</v>
      </c>
      <c r="J471" s="386">
        <v>0</v>
      </c>
      <c r="K471" s="386">
        <v>0</v>
      </c>
      <c r="L471" s="386">
        <v>0</v>
      </c>
      <c r="M471" s="386">
        <v>0</v>
      </c>
      <c r="N471" s="386" t="s">
        <v>244</v>
      </c>
      <c r="O471" s="386" t="s">
        <v>244</v>
      </c>
      <c r="P471" s="387" t="s">
        <v>244</v>
      </c>
      <c r="Q471" s="386"/>
      <c r="R471" s="386"/>
      <c r="S471" s="386"/>
      <c r="T471" s="386"/>
      <c r="U471" s="386"/>
      <c r="V471" s="385">
        <v>0</v>
      </c>
      <c r="W471" s="386">
        <v>0</v>
      </c>
      <c r="X471" s="386">
        <v>0</v>
      </c>
      <c r="Y471" s="386">
        <v>-46.304430000000004</v>
      </c>
      <c r="Z471" s="528">
        <v>0</v>
      </c>
      <c r="AA471" s="386">
        <v>0</v>
      </c>
      <c r="AB471" s="386" t="s">
        <v>244</v>
      </c>
      <c r="AC471" s="386" t="s">
        <v>244</v>
      </c>
      <c r="AD471" s="386" t="s">
        <v>244</v>
      </c>
      <c r="AE471" s="386"/>
      <c r="AF471" s="386"/>
      <c r="AG471" s="386"/>
      <c r="AH471" s="386"/>
      <c r="AI471" s="386"/>
      <c r="AJ471" s="19"/>
      <c r="AK471" s="19"/>
      <c r="AL471" s="25"/>
      <c r="AM471" s="26"/>
    </row>
    <row r="472" spans="2:39" ht="14.5" x14ac:dyDescent="0.35">
      <c r="B472" s="19" t="s">
        <v>151</v>
      </c>
      <c r="C472" s="19" t="s">
        <v>127</v>
      </c>
      <c r="D472" s="19" t="s">
        <v>330</v>
      </c>
      <c r="E472" s="19" t="s">
        <v>280</v>
      </c>
      <c r="F472" s="19" t="s">
        <v>603</v>
      </c>
      <c r="G472" s="20" t="s">
        <v>212</v>
      </c>
      <c r="H472" s="385">
        <v>0</v>
      </c>
      <c r="I472" s="386">
        <v>0</v>
      </c>
      <c r="J472" s="386">
        <v>0</v>
      </c>
      <c r="K472" s="386">
        <v>0</v>
      </c>
      <c r="L472" s="386">
        <v>0</v>
      </c>
      <c r="M472" s="386">
        <v>0</v>
      </c>
      <c r="N472" s="386" t="s">
        <v>244</v>
      </c>
      <c r="O472" s="386" t="s">
        <v>244</v>
      </c>
      <c r="P472" s="387" t="s">
        <v>244</v>
      </c>
      <c r="Q472" s="386"/>
      <c r="R472" s="386"/>
      <c r="S472" s="386"/>
      <c r="T472" s="386"/>
      <c r="U472" s="386"/>
      <c r="V472" s="385">
        <v>0</v>
      </c>
      <c r="W472" s="386">
        <v>0</v>
      </c>
      <c r="X472" s="386">
        <v>0</v>
      </c>
      <c r="Y472" s="386">
        <v>4.9020000000000001</v>
      </c>
      <c r="Z472" s="528">
        <v>0</v>
      </c>
      <c r="AA472" s="386">
        <v>0</v>
      </c>
      <c r="AB472" s="386" t="s">
        <v>244</v>
      </c>
      <c r="AC472" s="386" t="s">
        <v>244</v>
      </c>
      <c r="AD472" s="386" t="s">
        <v>244</v>
      </c>
      <c r="AE472" s="386"/>
      <c r="AF472" s="386"/>
      <c r="AG472" s="386"/>
      <c r="AH472" s="386"/>
      <c r="AI472" s="386"/>
      <c r="AJ472" s="19"/>
      <c r="AK472" s="19"/>
      <c r="AL472" s="18"/>
    </row>
    <row r="473" spans="2:39" ht="14.5" x14ac:dyDescent="0.35">
      <c r="B473" s="19" t="s">
        <v>151</v>
      </c>
      <c r="C473" s="19" t="s">
        <v>127</v>
      </c>
      <c r="D473" s="19" t="s">
        <v>330</v>
      </c>
      <c r="E473" s="19" t="s">
        <v>280</v>
      </c>
      <c r="F473" s="19" t="s">
        <v>604</v>
      </c>
      <c r="G473" s="20" t="s">
        <v>212</v>
      </c>
      <c r="H473" s="385">
        <v>0</v>
      </c>
      <c r="I473" s="386">
        <v>0</v>
      </c>
      <c r="J473" s="386">
        <v>0</v>
      </c>
      <c r="K473" s="386">
        <v>0</v>
      </c>
      <c r="L473" s="386">
        <v>0</v>
      </c>
      <c r="M473" s="386">
        <v>0</v>
      </c>
      <c r="N473" s="386" t="s">
        <v>244</v>
      </c>
      <c r="O473" s="386" t="s">
        <v>244</v>
      </c>
      <c r="P473" s="387" t="s">
        <v>244</v>
      </c>
      <c r="Q473" s="386"/>
      <c r="R473" s="386"/>
      <c r="S473" s="386"/>
      <c r="T473" s="386"/>
      <c r="U473" s="386"/>
      <c r="V473" s="385">
        <v>0</v>
      </c>
      <c r="W473" s="386">
        <v>0</v>
      </c>
      <c r="X473" s="386">
        <v>0</v>
      </c>
      <c r="Y473" s="386">
        <v>3.5409999999999999</v>
      </c>
      <c r="Z473" s="528">
        <v>0</v>
      </c>
      <c r="AA473" s="386">
        <v>0</v>
      </c>
      <c r="AB473" s="386" t="s">
        <v>244</v>
      </c>
      <c r="AC473" s="386" t="s">
        <v>244</v>
      </c>
      <c r="AD473" s="386" t="s">
        <v>244</v>
      </c>
      <c r="AE473" s="386"/>
      <c r="AF473" s="386"/>
      <c r="AG473" s="386"/>
      <c r="AH473" s="386"/>
      <c r="AI473" s="386"/>
      <c r="AJ473" s="19"/>
      <c r="AK473" s="19"/>
      <c r="AL473" s="18"/>
    </row>
    <row r="474" spans="2:39" ht="14.5" x14ac:dyDescent="0.35">
      <c r="B474" s="19" t="s">
        <v>151</v>
      </c>
      <c r="C474" s="19" t="s">
        <v>127</v>
      </c>
      <c r="D474" s="19" t="s">
        <v>231</v>
      </c>
      <c r="E474" s="19" t="s">
        <v>280</v>
      </c>
      <c r="F474" s="19" t="s">
        <v>605</v>
      </c>
      <c r="G474" s="20" t="s">
        <v>212</v>
      </c>
      <c r="H474" s="385">
        <v>0</v>
      </c>
      <c r="I474" s="386">
        <v>0</v>
      </c>
      <c r="J474" s="386">
        <v>0</v>
      </c>
      <c r="K474" s="386">
        <v>0</v>
      </c>
      <c r="L474" s="386">
        <v>0</v>
      </c>
      <c r="M474" s="386">
        <v>0</v>
      </c>
      <c r="N474" s="386" t="s">
        <v>244</v>
      </c>
      <c r="O474" s="386" t="s">
        <v>244</v>
      </c>
      <c r="P474" s="387" t="s">
        <v>244</v>
      </c>
      <c r="Q474" s="386"/>
      <c r="R474" s="386"/>
      <c r="S474" s="386"/>
      <c r="T474" s="386"/>
      <c r="U474" s="386"/>
      <c r="V474" s="385">
        <v>0</v>
      </c>
      <c r="W474" s="386">
        <v>0</v>
      </c>
      <c r="X474" s="386">
        <v>0</v>
      </c>
      <c r="Y474" s="386">
        <v>5.0000000000000001E-3</v>
      </c>
      <c r="Z474" s="528">
        <v>0</v>
      </c>
      <c r="AA474" s="386">
        <v>0</v>
      </c>
      <c r="AB474" s="386" t="s">
        <v>244</v>
      </c>
      <c r="AC474" s="386" t="s">
        <v>244</v>
      </c>
      <c r="AD474" s="386" t="s">
        <v>244</v>
      </c>
      <c r="AE474" s="386"/>
      <c r="AF474" s="386"/>
      <c r="AG474" s="386"/>
      <c r="AH474" s="386"/>
      <c r="AI474" s="386"/>
      <c r="AJ474" s="19"/>
      <c r="AK474" s="19"/>
      <c r="AL474" s="18"/>
    </row>
    <row r="475" spans="2:39" ht="14.5" x14ac:dyDescent="0.35">
      <c r="B475" s="19" t="s">
        <v>151</v>
      </c>
      <c r="C475" s="19" t="s">
        <v>127</v>
      </c>
      <c r="D475" s="19" t="s">
        <v>359</v>
      </c>
      <c r="E475" s="19" t="s">
        <v>280</v>
      </c>
      <c r="F475" s="19" t="s">
        <v>606</v>
      </c>
      <c r="G475" s="20" t="s">
        <v>212</v>
      </c>
      <c r="H475" s="385">
        <v>0</v>
      </c>
      <c r="I475" s="386">
        <v>0</v>
      </c>
      <c r="J475" s="386">
        <v>0</v>
      </c>
      <c r="K475" s="386">
        <v>0</v>
      </c>
      <c r="L475" s="386">
        <v>0</v>
      </c>
      <c r="M475" s="386">
        <v>0</v>
      </c>
      <c r="N475" s="386" t="s">
        <v>244</v>
      </c>
      <c r="O475" s="386" t="s">
        <v>244</v>
      </c>
      <c r="P475" s="387" t="s">
        <v>244</v>
      </c>
      <c r="Q475" s="386"/>
      <c r="R475" s="386"/>
      <c r="S475" s="386"/>
      <c r="T475" s="386"/>
      <c r="U475" s="386"/>
      <c r="V475" s="385">
        <v>0</v>
      </c>
      <c r="W475" s="386">
        <v>0</v>
      </c>
      <c r="X475" s="386">
        <v>0</v>
      </c>
      <c r="Y475" s="386">
        <v>-0.35699999999999998</v>
      </c>
      <c r="Z475" s="528">
        <v>0</v>
      </c>
      <c r="AA475" s="386">
        <v>0</v>
      </c>
      <c r="AB475" s="386" t="s">
        <v>244</v>
      </c>
      <c r="AC475" s="386" t="s">
        <v>244</v>
      </c>
      <c r="AD475" s="386" t="s">
        <v>244</v>
      </c>
      <c r="AE475" s="386"/>
      <c r="AF475" s="386"/>
      <c r="AG475" s="386"/>
      <c r="AH475" s="386"/>
      <c r="AI475" s="386"/>
      <c r="AJ475" s="19"/>
      <c r="AK475" s="19"/>
      <c r="AL475" s="18"/>
    </row>
    <row r="476" spans="2:39" ht="14.5" x14ac:dyDescent="0.35">
      <c r="B476" s="19" t="s">
        <v>151</v>
      </c>
      <c r="C476" s="19" t="s">
        <v>126</v>
      </c>
      <c r="D476" s="19" t="s">
        <v>222</v>
      </c>
      <c r="E476" s="19" t="s">
        <v>280</v>
      </c>
      <c r="F476" s="19" t="s">
        <v>607</v>
      </c>
      <c r="G476" s="20" t="s">
        <v>212</v>
      </c>
      <c r="H476" s="385">
        <v>0</v>
      </c>
      <c r="I476" s="386">
        <v>0</v>
      </c>
      <c r="J476" s="386">
        <v>0</v>
      </c>
      <c r="K476" s="386">
        <v>0</v>
      </c>
      <c r="L476" s="386">
        <v>0</v>
      </c>
      <c r="M476" s="386">
        <v>0</v>
      </c>
      <c r="N476" s="386" t="s">
        <v>244</v>
      </c>
      <c r="O476" s="386" t="s">
        <v>244</v>
      </c>
      <c r="P476" s="387" t="s">
        <v>244</v>
      </c>
      <c r="Q476" s="386"/>
      <c r="R476" s="386"/>
      <c r="S476" s="386"/>
      <c r="T476" s="386"/>
      <c r="U476" s="386"/>
      <c r="V476" s="385">
        <v>0</v>
      </c>
      <c r="W476" s="386">
        <v>0</v>
      </c>
      <c r="X476" s="386">
        <v>0</v>
      </c>
      <c r="Y476" s="386">
        <v>17.135000000000002</v>
      </c>
      <c r="Z476" s="528">
        <v>0</v>
      </c>
      <c r="AA476" s="386">
        <v>0</v>
      </c>
      <c r="AB476" s="386" t="s">
        <v>244</v>
      </c>
      <c r="AC476" s="386" t="s">
        <v>244</v>
      </c>
      <c r="AD476" s="386" t="s">
        <v>244</v>
      </c>
      <c r="AE476" s="386"/>
      <c r="AF476" s="386"/>
      <c r="AG476" s="386"/>
      <c r="AH476" s="386"/>
      <c r="AI476" s="386"/>
      <c r="AJ476" s="19"/>
      <c r="AK476" s="19"/>
      <c r="AL476" s="18"/>
    </row>
    <row r="477" spans="2:39" ht="14.5" x14ac:dyDescent="0.35">
      <c r="B477" s="19" t="s">
        <v>151</v>
      </c>
      <c r="C477" s="19" t="s">
        <v>126</v>
      </c>
      <c r="D477" s="19" t="s">
        <v>226</v>
      </c>
      <c r="E477" s="19" t="s">
        <v>280</v>
      </c>
      <c r="F477" s="19" t="s">
        <v>608</v>
      </c>
      <c r="G477" s="20" t="s">
        <v>212</v>
      </c>
      <c r="H477" s="385">
        <v>0</v>
      </c>
      <c r="I477" s="386">
        <v>0</v>
      </c>
      <c r="J477" s="386">
        <v>0</v>
      </c>
      <c r="K477" s="386">
        <v>0</v>
      </c>
      <c r="L477" s="386">
        <v>0</v>
      </c>
      <c r="M477" s="386">
        <v>0</v>
      </c>
      <c r="N477" s="386" t="s">
        <v>244</v>
      </c>
      <c r="O477" s="386" t="s">
        <v>244</v>
      </c>
      <c r="P477" s="387" t="s">
        <v>244</v>
      </c>
      <c r="Q477" s="386"/>
      <c r="R477" s="386"/>
      <c r="S477" s="386"/>
      <c r="T477" s="386"/>
      <c r="U477" s="386"/>
      <c r="V477" s="385">
        <v>0</v>
      </c>
      <c r="W477" s="386">
        <v>0</v>
      </c>
      <c r="X477" s="386">
        <v>0</v>
      </c>
      <c r="Y477" s="386">
        <v>3.2</v>
      </c>
      <c r="Z477" s="528">
        <v>0</v>
      </c>
      <c r="AA477" s="386">
        <v>0</v>
      </c>
      <c r="AB477" s="386" t="s">
        <v>244</v>
      </c>
      <c r="AC477" s="386" t="s">
        <v>244</v>
      </c>
      <c r="AD477" s="386" t="s">
        <v>244</v>
      </c>
      <c r="AE477" s="386"/>
      <c r="AF477" s="386"/>
      <c r="AG477" s="386"/>
      <c r="AH477" s="386"/>
      <c r="AI477" s="386"/>
      <c r="AJ477" s="19"/>
      <c r="AK477" s="19"/>
      <c r="AL477" s="18"/>
    </row>
    <row r="478" spans="2:39" ht="14.5" x14ac:dyDescent="0.35">
      <c r="B478" s="19" t="s">
        <v>151</v>
      </c>
      <c r="C478" s="19" t="s">
        <v>126</v>
      </c>
      <c r="D478" s="19" t="s">
        <v>217</v>
      </c>
      <c r="E478" s="19" t="s">
        <v>280</v>
      </c>
      <c r="F478" s="19" t="s">
        <v>609</v>
      </c>
      <c r="G478" s="20" t="s">
        <v>212</v>
      </c>
      <c r="H478" s="385">
        <v>0</v>
      </c>
      <c r="I478" s="386">
        <v>0</v>
      </c>
      <c r="J478" s="386">
        <v>0</v>
      </c>
      <c r="K478" s="386">
        <v>0</v>
      </c>
      <c r="L478" s="386">
        <v>0</v>
      </c>
      <c r="M478" s="386">
        <v>0</v>
      </c>
      <c r="N478" s="386" t="s">
        <v>244</v>
      </c>
      <c r="O478" s="386" t="s">
        <v>244</v>
      </c>
      <c r="P478" s="387" t="s">
        <v>244</v>
      </c>
      <c r="Q478" s="386"/>
      <c r="R478" s="386"/>
      <c r="S478" s="386"/>
      <c r="T478" s="386"/>
      <c r="U478" s="386"/>
      <c r="V478" s="385">
        <v>0</v>
      </c>
      <c r="W478" s="386">
        <v>0</v>
      </c>
      <c r="X478" s="386">
        <v>0</v>
      </c>
      <c r="Y478" s="386">
        <v>1.4419999999999999</v>
      </c>
      <c r="Z478" s="528">
        <v>0</v>
      </c>
      <c r="AA478" s="386">
        <v>0</v>
      </c>
      <c r="AB478" s="386" t="s">
        <v>244</v>
      </c>
      <c r="AC478" s="386" t="s">
        <v>244</v>
      </c>
      <c r="AD478" s="386" t="s">
        <v>244</v>
      </c>
      <c r="AE478" s="386"/>
      <c r="AF478" s="386"/>
      <c r="AG478" s="386"/>
      <c r="AH478" s="386"/>
      <c r="AI478" s="386"/>
      <c r="AJ478" s="19"/>
      <c r="AK478" s="19"/>
      <c r="AL478" s="18"/>
    </row>
    <row r="479" spans="2:39" ht="14.5" x14ac:dyDescent="0.35">
      <c r="B479" s="19" t="s">
        <v>151</v>
      </c>
      <c r="C479" s="19" t="s">
        <v>126</v>
      </c>
      <c r="D479" s="19" t="s">
        <v>359</v>
      </c>
      <c r="E479" s="19" t="s">
        <v>280</v>
      </c>
      <c r="F479" s="19" t="s">
        <v>610</v>
      </c>
      <c r="G479" s="20" t="s">
        <v>212</v>
      </c>
      <c r="H479" s="385">
        <v>0</v>
      </c>
      <c r="I479" s="386">
        <v>0</v>
      </c>
      <c r="J479" s="386">
        <v>0</v>
      </c>
      <c r="K479" s="386">
        <v>0</v>
      </c>
      <c r="L479" s="386">
        <v>0</v>
      </c>
      <c r="M479" s="386">
        <v>0</v>
      </c>
      <c r="N479" s="386" t="s">
        <v>244</v>
      </c>
      <c r="O479" s="386" t="s">
        <v>244</v>
      </c>
      <c r="P479" s="387" t="s">
        <v>244</v>
      </c>
      <c r="Q479" s="386"/>
      <c r="R479" s="386"/>
      <c r="S479" s="386"/>
      <c r="T479" s="386"/>
      <c r="U479" s="386"/>
      <c r="V479" s="385">
        <v>0</v>
      </c>
      <c r="W479" s="386">
        <v>0</v>
      </c>
      <c r="X479" s="386">
        <v>0</v>
      </c>
      <c r="Y479" s="386">
        <v>0.752</v>
      </c>
      <c r="Z479" s="528">
        <v>0</v>
      </c>
      <c r="AA479" s="386">
        <v>0</v>
      </c>
      <c r="AB479" s="386" t="s">
        <v>244</v>
      </c>
      <c r="AC479" s="386" t="s">
        <v>244</v>
      </c>
      <c r="AD479" s="386" t="s">
        <v>244</v>
      </c>
      <c r="AE479" s="386"/>
      <c r="AF479" s="386"/>
      <c r="AG479" s="386"/>
      <c r="AH479" s="386"/>
      <c r="AI479" s="386"/>
      <c r="AJ479" s="19"/>
      <c r="AK479" s="19"/>
      <c r="AL479" s="18"/>
    </row>
    <row r="480" spans="2:39" ht="14.5" x14ac:dyDescent="0.35">
      <c r="B480" s="19" t="s">
        <v>151</v>
      </c>
      <c r="C480" s="19" t="s">
        <v>126</v>
      </c>
      <c r="D480" s="19" t="s">
        <v>228</v>
      </c>
      <c r="E480" s="19" t="s">
        <v>280</v>
      </c>
      <c r="F480" s="19" t="s">
        <v>611</v>
      </c>
      <c r="G480" s="20" t="s">
        <v>212</v>
      </c>
      <c r="H480" s="385">
        <v>0</v>
      </c>
      <c r="I480" s="386">
        <v>0</v>
      </c>
      <c r="J480" s="386">
        <v>0</v>
      </c>
      <c r="K480" s="386">
        <v>0</v>
      </c>
      <c r="L480" s="386">
        <v>0</v>
      </c>
      <c r="M480" s="386">
        <v>0</v>
      </c>
      <c r="N480" s="386" t="s">
        <v>244</v>
      </c>
      <c r="O480" s="386" t="s">
        <v>244</v>
      </c>
      <c r="P480" s="387" t="s">
        <v>244</v>
      </c>
      <c r="Q480" s="386"/>
      <c r="R480" s="386"/>
      <c r="S480" s="386"/>
      <c r="T480" s="386"/>
      <c r="U480" s="386"/>
      <c r="V480" s="385">
        <v>0</v>
      </c>
      <c r="W480" s="386">
        <v>0</v>
      </c>
      <c r="X480" s="386">
        <v>0</v>
      </c>
      <c r="Y480" s="386">
        <v>0.38800000000000001</v>
      </c>
      <c r="Z480" s="528">
        <v>0</v>
      </c>
      <c r="AA480" s="386">
        <v>0</v>
      </c>
      <c r="AB480" s="386" t="s">
        <v>244</v>
      </c>
      <c r="AC480" s="386" t="s">
        <v>244</v>
      </c>
      <c r="AD480" s="386" t="s">
        <v>244</v>
      </c>
      <c r="AE480" s="386"/>
      <c r="AF480" s="386"/>
      <c r="AG480" s="386"/>
      <c r="AH480" s="386"/>
      <c r="AI480" s="386"/>
      <c r="AJ480" s="19"/>
      <c r="AK480" s="19"/>
      <c r="AL480" s="18"/>
    </row>
    <row r="481" spans="2:38" ht="14.5" x14ac:dyDescent="0.35">
      <c r="B481" s="19" t="s">
        <v>151</v>
      </c>
      <c r="C481" s="19" t="s">
        <v>126</v>
      </c>
      <c r="D481" s="19" t="s">
        <v>228</v>
      </c>
      <c r="E481" s="19" t="s">
        <v>280</v>
      </c>
      <c r="F481" s="19" t="s">
        <v>612</v>
      </c>
      <c r="G481" s="20" t="s">
        <v>212</v>
      </c>
      <c r="H481" s="385">
        <v>0</v>
      </c>
      <c r="I481" s="386">
        <v>0</v>
      </c>
      <c r="J481" s="386">
        <v>0</v>
      </c>
      <c r="K481" s="386">
        <v>0</v>
      </c>
      <c r="L481" s="386">
        <v>0</v>
      </c>
      <c r="M481" s="386">
        <v>0</v>
      </c>
      <c r="N481" s="386" t="s">
        <v>244</v>
      </c>
      <c r="O481" s="386" t="s">
        <v>244</v>
      </c>
      <c r="P481" s="387" t="s">
        <v>244</v>
      </c>
      <c r="Q481" s="386"/>
      <c r="R481" s="386"/>
      <c r="S481" s="386"/>
      <c r="T481" s="386"/>
      <c r="U481" s="386"/>
      <c r="V481" s="385">
        <v>0</v>
      </c>
      <c r="W481" s="386">
        <v>0</v>
      </c>
      <c r="X481" s="386">
        <v>0</v>
      </c>
      <c r="Y481" s="386">
        <v>0.25600000000000001</v>
      </c>
      <c r="Z481" s="528">
        <v>0</v>
      </c>
      <c r="AA481" s="386">
        <v>0</v>
      </c>
      <c r="AB481" s="386" t="s">
        <v>244</v>
      </c>
      <c r="AC481" s="386" t="s">
        <v>244</v>
      </c>
      <c r="AD481" s="386" t="s">
        <v>244</v>
      </c>
      <c r="AE481" s="386"/>
      <c r="AF481" s="386"/>
      <c r="AG481" s="386"/>
      <c r="AH481" s="386"/>
      <c r="AI481" s="386"/>
      <c r="AJ481" s="19"/>
      <c r="AK481" s="19"/>
      <c r="AL481" s="18"/>
    </row>
    <row r="482" spans="2:38" ht="14.5" x14ac:dyDescent="0.35">
      <c r="B482" s="19" t="s">
        <v>151</v>
      </c>
      <c r="C482" s="19" t="s">
        <v>126</v>
      </c>
      <c r="D482" s="19" t="s">
        <v>228</v>
      </c>
      <c r="E482" s="19" t="s">
        <v>280</v>
      </c>
      <c r="F482" s="19" t="s">
        <v>613</v>
      </c>
      <c r="G482" s="20" t="s">
        <v>212</v>
      </c>
      <c r="H482" s="385">
        <v>0</v>
      </c>
      <c r="I482" s="386">
        <v>0</v>
      </c>
      <c r="J482" s="386">
        <v>0</v>
      </c>
      <c r="K482" s="386">
        <v>0</v>
      </c>
      <c r="L482" s="386">
        <v>0</v>
      </c>
      <c r="M482" s="386">
        <v>0</v>
      </c>
      <c r="N482" s="386" t="s">
        <v>244</v>
      </c>
      <c r="O482" s="386" t="s">
        <v>244</v>
      </c>
      <c r="P482" s="387" t="s">
        <v>244</v>
      </c>
      <c r="Q482" s="386"/>
      <c r="R482" s="386"/>
      <c r="S482" s="386"/>
      <c r="T482" s="386"/>
      <c r="U482" s="386"/>
      <c r="V482" s="385">
        <v>0</v>
      </c>
      <c r="W482" s="386">
        <v>0</v>
      </c>
      <c r="X482" s="386">
        <v>0</v>
      </c>
      <c r="Y482" s="386">
        <v>0.16300000000000001</v>
      </c>
      <c r="Z482" s="528">
        <v>0</v>
      </c>
      <c r="AA482" s="386">
        <v>0</v>
      </c>
      <c r="AB482" s="386" t="s">
        <v>244</v>
      </c>
      <c r="AC482" s="386" t="s">
        <v>244</v>
      </c>
      <c r="AD482" s="386" t="s">
        <v>244</v>
      </c>
      <c r="AE482" s="386"/>
      <c r="AF482" s="386"/>
      <c r="AG482" s="386"/>
      <c r="AH482" s="386"/>
      <c r="AI482" s="386"/>
      <c r="AJ482" s="19"/>
      <c r="AK482" s="19"/>
      <c r="AL482" s="18"/>
    </row>
    <row r="483" spans="2:38" ht="14.5" x14ac:dyDescent="0.35">
      <c r="B483" s="19" t="s">
        <v>151</v>
      </c>
      <c r="C483" s="19" t="s">
        <v>126</v>
      </c>
      <c r="D483" s="19" t="s">
        <v>222</v>
      </c>
      <c r="E483" s="19" t="s">
        <v>280</v>
      </c>
      <c r="F483" s="19" t="s">
        <v>614</v>
      </c>
      <c r="G483" s="20" t="s">
        <v>212</v>
      </c>
      <c r="H483" s="385">
        <v>0</v>
      </c>
      <c r="I483" s="386">
        <v>0</v>
      </c>
      <c r="J483" s="386">
        <v>0</v>
      </c>
      <c r="K483" s="386">
        <v>0</v>
      </c>
      <c r="L483" s="386">
        <v>0</v>
      </c>
      <c r="M483" s="386">
        <v>0</v>
      </c>
      <c r="N483" s="386" t="s">
        <v>244</v>
      </c>
      <c r="O483" s="386" t="s">
        <v>244</v>
      </c>
      <c r="P483" s="387" t="s">
        <v>244</v>
      </c>
      <c r="Q483" s="386"/>
      <c r="R483" s="386"/>
      <c r="S483" s="386"/>
      <c r="T483" s="386"/>
      <c r="U483" s="386"/>
      <c r="V483" s="385">
        <v>0</v>
      </c>
      <c r="W483" s="386">
        <v>0</v>
      </c>
      <c r="X483" s="386">
        <v>0</v>
      </c>
      <c r="Y483" s="386">
        <v>8.5000000000000006E-2</v>
      </c>
      <c r="Z483" s="528">
        <v>0</v>
      </c>
      <c r="AA483" s="386">
        <v>0</v>
      </c>
      <c r="AB483" s="386" t="s">
        <v>244</v>
      </c>
      <c r="AC483" s="386" t="s">
        <v>244</v>
      </c>
      <c r="AD483" s="386" t="s">
        <v>244</v>
      </c>
      <c r="AE483" s="386"/>
      <c r="AF483" s="386"/>
      <c r="AG483" s="386"/>
      <c r="AH483" s="386"/>
      <c r="AI483" s="386"/>
      <c r="AJ483" s="19"/>
      <c r="AK483" s="19"/>
      <c r="AL483" s="18"/>
    </row>
    <row r="484" spans="2:38" ht="14.5" x14ac:dyDescent="0.35">
      <c r="B484" s="19" t="s">
        <v>151</v>
      </c>
      <c r="C484" s="19" t="s">
        <v>126</v>
      </c>
      <c r="D484" s="19" t="s">
        <v>258</v>
      </c>
      <c r="E484" s="19" t="s">
        <v>280</v>
      </c>
      <c r="F484" s="19" t="s">
        <v>615</v>
      </c>
      <c r="G484" s="20" t="s">
        <v>212</v>
      </c>
      <c r="H484" s="385">
        <v>0</v>
      </c>
      <c r="I484" s="386">
        <v>0</v>
      </c>
      <c r="J484" s="386">
        <v>0</v>
      </c>
      <c r="K484" s="386">
        <v>0</v>
      </c>
      <c r="L484" s="386">
        <v>0</v>
      </c>
      <c r="M484" s="386">
        <v>0</v>
      </c>
      <c r="N484" s="386" t="s">
        <v>244</v>
      </c>
      <c r="O484" s="386" t="s">
        <v>244</v>
      </c>
      <c r="P484" s="387" t="s">
        <v>244</v>
      </c>
      <c r="Q484" s="386"/>
      <c r="R484" s="386"/>
      <c r="S484" s="386"/>
      <c r="T484" s="386"/>
      <c r="U484" s="386"/>
      <c r="V484" s="385">
        <v>0</v>
      </c>
      <c r="W484" s="386">
        <v>0</v>
      </c>
      <c r="X484" s="386">
        <v>0</v>
      </c>
      <c r="Y484" s="386">
        <v>0.05</v>
      </c>
      <c r="Z484" s="528">
        <v>0</v>
      </c>
      <c r="AA484" s="386">
        <v>0</v>
      </c>
      <c r="AB484" s="386" t="s">
        <v>244</v>
      </c>
      <c r="AC484" s="386" t="s">
        <v>244</v>
      </c>
      <c r="AD484" s="386" t="s">
        <v>244</v>
      </c>
      <c r="AE484" s="386"/>
      <c r="AF484" s="386"/>
      <c r="AG484" s="386"/>
      <c r="AH484" s="386"/>
      <c r="AI484" s="386"/>
      <c r="AJ484" s="19"/>
      <c r="AK484" s="19"/>
      <c r="AL484" s="18"/>
    </row>
    <row r="485" spans="2:38" ht="14.5" x14ac:dyDescent="0.35">
      <c r="B485" s="19" t="s">
        <v>151</v>
      </c>
      <c r="C485" s="19" t="s">
        <v>127</v>
      </c>
      <c r="D485" s="19" t="s">
        <v>209</v>
      </c>
      <c r="E485" s="19" t="s">
        <v>282</v>
      </c>
      <c r="F485" s="19" t="s">
        <v>616</v>
      </c>
      <c r="G485" s="20" t="s">
        <v>212</v>
      </c>
      <c r="H485" s="385">
        <v>0</v>
      </c>
      <c r="I485" s="386">
        <v>0</v>
      </c>
      <c r="J485" s="386">
        <v>0</v>
      </c>
      <c r="K485" s="386">
        <v>0</v>
      </c>
      <c r="L485" s="386">
        <v>0</v>
      </c>
      <c r="M485" s="386">
        <v>0</v>
      </c>
      <c r="N485" s="386" t="s">
        <v>244</v>
      </c>
      <c r="O485" s="386" t="s">
        <v>244</v>
      </c>
      <c r="P485" s="387" t="s">
        <v>244</v>
      </c>
      <c r="Q485" s="386"/>
      <c r="R485" s="386"/>
      <c r="S485" s="386"/>
      <c r="T485" s="386"/>
      <c r="U485" s="386"/>
      <c r="V485" s="385">
        <v>0</v>
      </c>
      <c r="W485" s="386">
        <v>0</v>
      </c>
      <c r="X485" s="386">
        <v>0</v>
      </c>
      <c r="Y485" s="386">
        <v>3.0489999999999999</v>
      </c>
      <c r="Z485" s="528">
        <v>6.9909999999999997</v>
      </c>
      <c r="AA485" s="386">
        <v>0</v>
      </c>
      <c r="AB485" s="386" t="s">
        <v>244</v>
      </c>
      <c r="AC485" s="386" t="s">
        <v>244</v>
      </c>
      <c r="AD485" s="386" t="s">
        <v>244</v>
      </c>
      <c r="AE485" s="386"/>
      <c r="AF485" s="386"/>
      <c r="AG485" s="386"/>
      <c r="AH485" s="386"/>
      <c r="AI485" s="386"/>
      <c r="AJ485" s="19"/>
      <c r="AK485" s="19"/>
      <c r="AL485" s="18"/>
    </row>
    <row r="486" spans="2:38" ht="14.5" x14ac:dyDescent="0.35">
      <c r="B486" s="19" t="s">
        <v>151</v>
      </c>
      <c r="C486" s="19" t="s">
        <v>126</v>
      </c>
      <c r="D486" s="19" t="s">
        <v>209</v>
      </c>
      <c r="E486" s="19" t="s">
        <v>282</v>
      </c>
      <c r="F486" s="19" t="s">
        <v>617</v>
      </c>
      <c r="G486" s="20" t="s">
        <v>212</v>
      </c>
      <c r="H486" s="385">
        <v>0</v>
      </c>
      <c r="I486" s="386">
        <v>0</v>
      </c>
      <c r="J486" s="386">
        <v>0</v>
      </c>
      <c r="K486" s="386">
        <v>0</v>
      </c>
      <c r="L486" s="386">
        <v>0</v>
      </c>
      <c r="M486" s="386">
        <v>0</v>
      </c>
      <c r="N486" s="386" t="s">
        <v>244</v>
      </c>
      <c r="O486" s="386" t="s">
        <v>244</v>
      </c>
      <c r="P486" s="387" t="s">
        <v>244</v>
      </c>
      <c r="Q486" s="386"/>
      <c r="R486" s="386"/>
      <c r="S486" s="386"/>
      <c r="T486" s="386"/>
      <c r="U486" s="386"/>
      <c r="V486" s="385">
        <v>0</v>
      </c>
      <c r="W486" s="386">
        <v>0</v>
      </c>
      <c r="X486" s="386">
        <v>0</v>
      </c>
      <c r="Y486" s="386">
        <v>0.246</v>
      </c>
      <c r="Z486" s="528">
        <v>1.0760000000000001</v>
      </c>
      <c r="AA486" s="386">
        <v>0</v>
      </c>
      <c r="AB486" s="386" t="s">
        <v>244</v>
      </c>
      <c r="AC486" s="386" t="s">
        <v>244</v>
      </c>
      <c r="AD486" s="386" t="s">
        <v>244</v>
      </c>
      <c r="AE486" s="386"/>
      <c r="AF486" s="386"/>
      <c r="AG486" s="386"/>
      <c r="AH486" s="386"/>
      <c r="AI486" s="386"/>
      <c r="AJ486" s="19"/>
      <c r="AK486" s="19"/>
      <c r="AL486" s="18"/>
    </row>
    <row r="487" spans="2:38" ht="14.5" x14ac:dyDescent="0.35">
      <c r="B487" s="19" t="s">
        <v>151</v>
      </c>
      <c r="C487" s="19" t="s">
        <v>127</v>
      </c>
      <c r="D487" s="19" t="s">
        <v>209</v>
      </c>
      <c r="E487" s="19" t="s">
        <v>242</v>
      </c>
      <c r="F487" s="19" t="s">
        <v>342</v>
      </c>
      <c r="G487" s="20" t="s">
        <v>212</v>
      </c>
      <c r="H487" s="385">
        <v>0</v>
      </c>
      <c r="I487" s="386">
        <v>0</v>
      </c>
      <c r="J487" s="386">
        <v>0</v>
      </c>
      <c r="K487" s="386">
        <v>0</v>
      </c>
      <c r="L487" s="386">
        <v>0</v>
      </c>
      <c r="M487" s="386">
        <v>0</v>
      </c>
      <c r="N487" s="386" t="s">
        <v>244</v>
      </c>
      <c r="O487" s="386" t="s">
        <v>244</v>
      </c>
      <c r="P487" s="387" t="s">
        <v>244</v>
      </c>
      <c r="Q487" s="386"/>
      <c r="R487" s="386"/>
      <c r="S487" s="386"/>
      <c r="T487" s="386"/>
      <c r="U487" s="386"/>
      <c r="V487" s="385">
        <v>0</v>
      </c>
      <c r="W487" s="386">
        <v>0</v>
      </c>
      <c r="X487" s="386">
        <v>0</v>
      </c>
      <c r="Y487" s="386">
        <v>15</v>
      </c>
      <c r="Z487" s="528">
        <v>0</v>
      </c>
      <c r="AA487" s="386">
        <v>0</v>
      </c>
      <c r="AB487" s="386" t="s">
        <v>244</v>
      </c>
      <c r="AC487" s="386" t="s">
        <v>244</v>
      </c>
      <c r="AD487" s="386" t="s">
        <v>244</v>
      </c>
      <c r="AE487" s="386"/>
      <c r="AF487" s="386"/>
      <c r="AG487" s="386"/>
      <c r="AH487" s="386"/>
      <c r="AI487" s="386"/>
      <c r="AJ487" s="19" t="s">
        <v>287</v>
      </c>
      <c r="AK487" s="19" t="s">
        <v>343</v>
      </c>
      <c r="AL487" s="18"/>
    </row>
    <row r="488" spans="2:38" ht="14.5" x14ac:dyDescent="0.35">
      <c r="B488" s="19" t="s">
        <v>151</v>
      </c>
      <c r="C488" s="19" t="s">
        <v>127</v>
      </c>
      <c r="D488" s="19" t="s">
        <v>209</v>
      </c>
      <c r="E488" s="19" t="s">
        <v>242</v>
      </c>
      <c r="F488" s="19" t="s">
        <v>618</v>
      </c>
      <c r="G488" s="20" t="s">
        <v>212</v>
      </c>
      <c r="H488" s="385">
        <v>0</v>
      </c>
      <c r="I488" s="386">
        <v>0</v>
      </c>
      <c r="J488" s="386">
        <v>0</v>
      </c>
      <c r="K488" s="386">
        <v>0</v>
      </c>
      <c r="L488" s="386">
        <v>0</v>
      </c>
      <c r="M488" s="386">
        <v>0</v>
      </c>
      <c r="N488" s="386" t="s">
        <v>244</v>
      </c>
      <c r="O488" s="386" t="s">
        <v>244</v>
      </c>
      <c r="P488" s="387" t="s">
        <v>244</v>
      </c>
      <c r="Q488" s="386"/>
      <c r="R488" s="386"/>
      <c r="S488" s="386"/>
      <c r="T488" s="386"/>
      <c r="U488" s="386"/>
      <c r="V488" s="385">
        <v>0</v>
      </c>
      <c r="W488" s="386">
        <v>0</v>
      </c>
      <c r="X488" s="386">
        <v>0</v>
      </c>
      <c r="Y488" s="386">
        <v>4.83</v>
      </c>
      <c r="Z488" s="528">
        <v>0</v>
      </c>
      <c r="AA488" s="386">
        <v>0</v>
      </c>
      <c r="AB488" s="386" t="s">
        <v>244</v>
      </c>
      <c r="AC488" s="386" t="s">
        <v>244</v>
      </c>
      <c r="AD488" s="386" t="s">
        <v>244</v>
      </c>
      <c r="AE488" s="386"/>
      <c r="AF488" s="386"/>
      <c r="AG488" s="386"/>
      <c r="AH488" s="386"/>
      <c r="AI488" s="386"/>
      <c r="AJ488" s="21" t="s">
        <v>433</v>
      </c>
      <c r="AK488" s="19"/>
      <c r="AL488" s="18"/>
    </row>
    <row r="489" spans="2:38" ht="14.5" x14ac:dyDescent="0.35">
      <c r="B489" s="19" t="s">
        <v>151</v>
      </c>
      <c r="C489" s="19" t="s">
        <v>126</v>
      </c>
      <c r="D489" s="19" t="s">
        <v>209</v>
      </c>
      <c r="E489" s="19" t="s">
        <v>242</v>
      </c>
      <c r="F489" s="19" t="s">
        <v>619</v>
      </c>
      <c r="G489" s="20" t="s">
        <v>212</v>
      </c>
      <c r="H489" s="385">
        <v>0</v>
      </c>
      <c r="I489" s="386">
        <v>0</v>
      </c>
      <c r="J489" s="386">
        <v>0</v>
      </c>
      <c r="K489" s="386">
        <v>0</v>
      </c>
      <c r="L489" s="386">
        <v>0</v>
      </c>
      <c r="M489" s="386">
        <v>0</v>
      </c>
      <c r="N489" s="386" t="s">
        <v>244</v>
      </c>
      <c r="O489" s="386" t="s">
        <v>244</v>
      </c>
      <c r="P489" s="387" t="s">
        <v>244</v>
      </c>
      <c r="Q489" s="386"/>
      <c r="R489" s="386"/>
      <c r="S489" s="386"/>
      <c r="T489" s="386"/>
      <c r="U489" s="386"/>
      <c r="V489" s="385">
        <v>0</v>
      </c>
      <c r="W489" s="386">
        <v>0</v>
      </c>
      <c r="X489" s="386">
        <v>0</v>
      </c>
      <c r="Y489" s="386">
        <v>80</v>
      </c>
      <c r="Z489" s="528">
        <v>0</v>
      </c>
      <c r="AA489" s="386">
        <v>0</v>
      </c>
      <c r="AB489" s="386" t="s">
        <v>244</v>
      </c>
      <c r="AC489" s="386" t="s">
        <v>244</v>
      </c>
      <c r="AD489" s="386" t="s">
        <v>244</v>
      </c>
      <c r="AE489" s="386"/>
      <c r="AF489" s="386"/>
      <c r="AG489" s="386"/>
      <c r="AH489" s="386"/>
      <c r="AI489" s="386"/>
      <c r="AJ489" s="19"/>
      <c r="AK489" s="19"/>
      <c r="AL489" s="18"/>
    </row>
    <row r="490" spans="2:38" ht="14.5" x14ac:dyDescent="0.35">
      <c r="B490" s="19" t="s">
        <v>151</v>
      </c>
      <c r="C490" s="19" t="s">
        <v>126</v>
      </c>
      <c r="D490" s="19" t="s">
        <v>209</v>
      </c>
      <c r="E490" s="19" t="s">
        <v>242</v>
      </c>
      <c r="F490" s="19" t="s">
        <v>620</v>
      </c>
      <c r="G490" s="20" t="s">
        <v>212</v>
      </c>
      <c r="H490" s="385">
        <v>0</v>
      </c>
      <c r="I490" s="386">
        <v>0</v>
      </c>
      <c r="J490" s="386">
        <v>0</v>
      </c>
      <c r="K490" s="386">
        <v>0</v>
      </c>
      <c r="L490" s="386">
        <v>0</v>
      </c>
      <c r="M490" s="386">
        <v>0</v>
      </c>
      <c r="N490" s="386" t="s">
        <v>244</v>
      </c>
      <c r="O490" s="386" t="s">
        <v>244</v>
      </c>
      <c r="P490" s="387" t="s">
        <v>244</v>
      </c>
      <c r="Q490" s="386"/>
      <c r="R490" s="386"/>
      <c r="S490" s="386"/>
      <c r="T490" s="386"/>
      <c r="U490" s="386"/>
      <c r="V490" s="385">
        <v>0</v>
      </c>
      <c r="W490" s="386">
        <v>0</v>
      </c>
      <c r="X490" s="386">
        <v>0</v>
      </c>
      <c r="Y490" s="386">
        <v>70.981999999999999</v>
      </c>
      <c r="Z490" s="528">
        <v>0</v>
      </c>
      <c r="AA490" s="386">
        <v>0</v>
      </c>
      <c r="AB490" s="386" t="s">
        <v>244</v>
      </c>
      <c r="AC490" s="386" t="s">
        <v>244</v>
      </c>
      <c r="AD490" s="386" t="s">
        <v>244</v>
      </c>
      <c r="AE490" s="386"/>
      <c r="AF490" s="386"/>
      <c r="AG490" s="386"/>
      <c r="AH490" s="386"/>
      <c r="AI490" s="386"/>
      <c r="AJ490" s="19"/>
      <c r="AK490" s="19"/>
      <c r="AL490" s="18"/>
    </row>
    <row r="491" spans="2:38" ht="14.5" x14ac:dyDescent="0.35">
      <c r="B491" s="19" t="s">
        <v>151</v>
      </c>
      <c r="C491" s="19" t="s">
        <v>126</v>
      </c>
      <c r="D491" s="19" t="s">
        <v>209</v>
      </c>
      <c r="E491" s="19" t="s">
        <v>242</v>
      </c>
      <c r="F491" s="19" t="s">
        <v>370</v>
      </c>
      <c r="G491" s="20" t="s">
        <v>212</v>
      </c>
      <c r="H491" s="385">
        <v>0</v>
      </c>
      <c r="I491" s="386">
        <v>0</v>
      </c>
      <c r="J491" s="386">
        <v>0</v>
      </c>
      <c r="K491" s="386">
        <v>0</v>
      </c>
      <c r="L491" s="386">
        <v>0</v>
      </c>
      <c r="M491" s="386">
        <v>0</v>
      </c>
      <c r="N491" s="386" t="s">
        <v>244</v>
      </c>
      <c r="O491" s="386" t="s">
        <v>244</v>
      </c>
      <c r="P491" s="387" t="s">
        <v>244</v>
      </c>
      <c r="Q491" s="386"/>
      <c r="R491" s="386"/>
      <c r="S491" s="386"/>
      <c r="T491" s="386"/>
      <c r="U491" s="386"/>
      <c r="V491" s="385">
        <v>0</v>
      </c>
      <c r="W491" s="386">
        <v>0</v>
      </c>
      <c r="X491" s="386">
        <v>0</v>
      </c>
      <c r="Y491" s="386">
        <v>52</v>
      </c>
      <c r="Z491" s="528">
        <v>0</v>
      </c>
      <c r="AA491" s="386">
        <v>0</v>
      </c>
      <c r="AB491" s="386" t="s">
        <v>244</v>
      </c>
      <c r="AC491" s="386" t="s">
        <v>244</v>
      </c>
      <c r="AD491" s="386" t="s">
        <v>244</v>
      </c>
      <c r="AE491" s="386"/>
      <c r="AF491" s="386"/>
      <c r="AG491" s="386"/>
      <c r="AH491" s="386"/>
      <c r="AI491" s="386"/>
      <c r="AJ491" s="19"/>
      <c r="AK491" s="19"/>
      <c r="AL491" s="18"/>
    </row>
    <row r="492" spans="2:38" ht="14.5" x14ac:dyDescent="0.35">
      <c r="B492" s="19" t="s">
        <v>151</v>
      </c>
      <c r="C492" s="19" t="s">
        <v>126</v>
      </c>
      <c r="D492" s="19" t="s">
        <v>209</v>
      </c>
      <c r="E492" s="19" t="s">
        <v>242</v>
      </c>
      <c r="F492" s="19" t="s">
        <v>447</v>
      </c>
      <c r="G492" s="20" t="s">
        <v>212</v>
      </c>
      <c r="H492" s="385">
        <v>0</v>
      </c>
      <c r="I492" s="386">
        <v>0</v>
      </c>
      <c r="J492" s="386">
        <v>0</v>
      </c>
      <c r="K492" s="386">
        <v>0</v>
      </c>
      <c r="L492" s="386">
        <v>0</v>
      </c>
      <c r="M492" s="386">
        <v>0</v>
      </c>
      <c r="N492" s="386" t="s">
        <v>244</v>
      </c>
      <c r="O492" s="386" t="s">
        <v>244</v>
      </c>
      <c r="P492" s="387" t="s">
        <v>244</v>
      </c>
      <c r="Q492" s="386"/>
      <c r="R492" s="386"/>
      <c r="S492" s="386"/>
      <c r="T492" s="386"/>
      <c r="U492" s="386"/>
      <c r="V492" s="385">
        <v>0</v>
      </c>
      <c r="W492" s="386">
        <v>0</v>
      </c>
      <c r="X492" s="386">
        <v>0</v>
      </c>
      <c r="Y492" s="386">
        <v>40</v>
      </c>
      <c r="Z492" s="528">
        <v>0</v>
      </c>
      <c r="AA492" s="386">
        <v>0</v>
      </c>
      <c r="AB492" s="386" t="s">
        <v>244</v>
      </c>
      <c r="AC492" s="386" t="s">
        <v>244</v>
      </c>
      <c r="AD492" s="386" t="s">
        <v>244</v>
      </c>
      <c r="AE492" s="386"/>
      <c r="AF492" s="386"/>
      <c r="AG492" s="386"/>
      <c r="AH492" s="386"/>
      <c r="AI492" s="386"/>
      <c r="AJ492" s="19"/>
      <c r="AK492" s="19"/>
      <c r="AL492" s="18"/>
    </row>
    <row r="493" spans="2:38" ht="14.5" x14ac:dyDescent="0.35">
      <c r="B493" s="19" t="s">
        <v>151</v>
      </c>
      <c r="C493" s="19" t="s">
        <v>126</v>
      </c>
      <c r="D493" s="19" t="s">
        <v>209</v>
      </c>
      <c r="E493" s="19" t="s">
        <v>242</v>
      </c>
      <c r="F493" s="19" t="s">
        <v>618</v>
      </c>
      <c r="G493" s="20" t="s">
        <v>212</v>
      </c>
      <c r="H493" s="385">
        <v>0</v>
      </c>
      <c r="I493" s="386">
        <v>0</v>
      </c>
      <c r="J493" s="386">
        <v>0</v>
      </c>
      <c r="K493" s="386">
        <v>0</v>
      </c>
      <c r="L493" s="386">
        <v>0</v>
      </c>
      <c r="M493" s="386">
        <v>0</v>
      </c>
      <c r="N493" s="386" t="s">
        <v>244</v>
      </c>
      <c r="O493" s="386" t="s">
        <v>244</v>
      </c>
      <c r="P493" s="387" t="s">
        <v>244</v>
      </c>
      <c r="Q493" s="386"/>
      <c r="R493" s="386"/>
      <c r="S493" s="386"/>
      <c r="T493" s="386"/>
      <c r="U493" s="386"/>
      <c r="V493" s="385">
        <v>0</v>
      </c>
      <c r="W493" s="386">
        <v>0</v>
      </c>
      <c r="X493" s="386">
        <v>0</v>
      </c>
      <c r="Y493" s="386">
        <v>15.39</v>
      </c>
      <c r="Z493" s="528">
        <v>0</v>
      </c>
      <c r="AA493" s="386">
        <v>0</v>
      </c>
      <c r="AB493" s="386" t="s">
        <v>244</v>
      </c>
      <c r="AC493" s="386" t="s">
        <v>244</v>
      </c>
      <c r="AD493" s="386" t="s">
        <v>244</v>
      </c>
      <c r="AE493" s="386"/>
      <c r="AF493" s="386"/>
      <c r="AG493" s="386"/>
      <c r="AH493" s="386"/>
      <c r="AI493" s="386"/>
      <c r="AJ493" s="21" t="s">
        <v>433</v>
      </c>
      <c r="AK493" s="19"/>
      <c r="AL493" s="18"/>
    </row>
    <row r="494" spans="2:38" ht="14.5" x14ac:dyDescent="0.35">
      <c r="B494" s="19" t="s">
        <v>151</v>
      </c>
      <c r="C494" s="19" t="s">
        <v>126</v>
      </c>
      <c r="D494" s="19" t="s">
        <v>209</v>
      </c>
      <c r="E494" s="19" t="s">
        <v>242</v>
      </c>
      <c r="F494" s="19" t="s">
        <v>245</v>
      </c>
      <c r="G494" s="20" t="s">
        <v>212</v>
      </c>
      <c r="H494" s="385">
        <v>0</v>
      </c>
      <c r="I494" s="386">
        <v>0</v>
      </c>
      <c r="J494" s="386">
        <v>0</v>
      </c>
      <c r="K494" s="386">
        <v>0</v>
      </c>
      <c r="L494" s="386">
        <v>0</v>
      </c>
      <c r="M494" s="386">
        <v>0</v>
      </c>
      <c r="N494" s="386" t="s">
        <v>244</v>
      </c>
      <c r="O494" s="386" t="s">
        <v>244</v>
      </c>
      <c r="P494" s="387" t="s">
        <v>244</v>
      </c>
      <c r="Q494" s="386"/>
      <c r="R494" s="386"/>
      <c r="S494" s="386"/>
      <c r="T494" s="386"/>
      <c r="U494" s="386"/>
      <c r="V494" s="385">
        <v>0</v>
      </c>
      <c r="W494" s="386">
        <v>0</v>
      </c>
      <c r="X494" s="386">
        <v>0</v>
      </c>
      <c r="Y494" s="386">
        <v>1.419419</v>
      </c>
      <c r="Z494" s="528">
        <v>0</v>
      </c>
      <c r="AA494" s="386">
        <v>0</v>
      </c>
      <c r="AB494" s="386" t="s">
        <v>244</v>
      </c>
      <c r="AC494" s="386" t="s">
        <v>244</v>
      </c>
      <c r="AD494" s="386" t="s">
        <v>244</v>
      </c>
      <c r="AE494" s="386"/>
      <c r="AF494" s="386"/>
      <c r="AG494" s="386"/>
      <c r="AH494" s="386"/>
      <c r="AI494" s="386"/>
      <c r="AJ494" s="19"/>
      <c r="AK494" s="19"/>
      <c r="AL494" s="18"/>
    </row>
    <row r="495" spans="2:38" ht="14.5" x14ac:dyDescent="0.35">
      <c r="B495" s="19" t="s">
        <v>151</v>
      </c>
      <c r="C495" s="19" t="s">
        <v>126</v>
      </c>
      <c r="D495" s="19" t="s">
        <v>209</v>
      </c>
      <c r="E495" s="19" t="s">
        <v>242</v>
      </c>
      <c r="F495" s="19" t="s">
        <v>427</v>
      </c>
      <c r="G495" s="20" t="s">
        <v>212</v>
      </c>
      <c r="H495" s="385">
        <v>0</v>
      </c>
      <c r="I495" s="386">
        <v>0</v>
      </c>
      <c r="J495" s="386">
        <v>0</v>
      </c>
      <c r="K495" s="386">
        <v>0</v>
      </c>
      <c r="L495" s="386">
        <v>0</v>
      </c>
      <c r="M495" s="386">
        <v>0</v>
      </c>
      <c r="N495" s="386" t="s">
        <v>244</v>
      </c>
      <c r="O495" s="386" t="s">
        <v>244</v>
      </c>
      <c r="P495" s="387" t="s">
        <v>244</v>
      </c>
      <c r="Q495" s="386"/>
      <c r="R495" s="386"/>
      <c r="S495" s="386"/>
      <c r="T495" s="386"/>
      <c r="U495" s="386"/>
      <c r="V495" s="385">
        <v>0</v>
      </c>
      <c r="W495" s="386">
        <v>0</v>
      </c>
      <c r="X495" s="386">
        <v>0</v>
      </c>
      <c r="Y495" s="386">
        <v>0.5</v>
      </c>
      <c r="Z495" s="528">
        <v>0</v>
      </c>
      <c r="AA495" s="386">
        <v>0</v>
      </c>
      <c r="AB495" s="386" t="s">
        <v>244</v>
      </c>
      <c r="AC495" s="386" t="s">
        <v>244</v>
      </c>
      <c r="AD495" s="386" t="s">
        <v>244</v>
      </c>
      <c r="AE495" s="386"/>
      <c r="AF495" s="386"/>
      <c r="AG495" s="386"/>
      <c r="AH495" s="386"/>
      <c r="AI495" s="386"/>
      <c r="AJ495" s="19"/>
      <c r="AK495" s="19"/>
      <c r="AL495" s="18"/>
    </row>
    <row r="496" spans="2:38" ht="14.5" x14ac:dyDescent="0.35">
      <c r="B496" s="19" t="s">
        <v>151</v>
      </c>
      <c r="C496" s="19" t="s">
        <v>126</v>
      </c>
      <c r="D496" s="19" t="s">
        <v>209</v>
      </c>
      <c r="E496" s="19" t="s">
        <v>242</v>
      </c>
      <c r="F496" s="19" t="s">
        <v>335</v>
      </c>
      <c r="G496" s="20" t="s">
        <v>212</v>
      </c>
      <c r="H496" s="385">
        <v>0</v>
      </c>
      <c r="I496" s="386">
        <v>0</v>
      </c>
      <c r="J496" s="386">
        <v>0</v>
      </c>
      <c r="K496" s="386">
        <v>0</v>
      </c>
      <c r="L496" s="386">
        <v>0</v>
      </c>
      <c r="M496" s="386">
        <v>0</v>
      </c>
      <c r="N496" s="386" t="s">
        <v>244</v>
      </c>
      <c r="O496" s="386" t="s">
        <v>244</v>
      </c>
      <c r="P496" s="387" t="s">
        <v>244</v>
      </c>
      <c r="Q496" s="386"/>
      <c r="R496" s="386"/>
      <c r="S496" s="386"/>
      <c r="T496" s="386"/>
      <c r="U496" s="386"/>
      <c r="V496" s="385">
        <v>0</v>
      </c>
      <c r="W496" s="386">
        <v>0</v>
      </c>
      <c r="X496" s="386">
        <v>0</v>
      </c>
      <c r="Y496" s="386">
        <v>0.13300000000000001</v>
      </c>
      <c r="Z496" s="528">
        <v>0</v>
      </c>
      <c r="AA496" s="386">
        <v>0</v>
      </c>
      <c r="AB496" s="386" t="s">
        <v>244</v>
      </c>
      <c r="AC496" s="386" t="s">
        <v>244</v>
      </c>
      <c r="AD496" s="386" t="s">
        <v>244</v>
      </c>
      <c r="AE496" s="386"/>
      <c r="AF496" s="386"/>
      <c r="AG496" s="386"/>
      <c r="AH496" s="386"/>
      <c r="AI496" s="386"/>
      <c r="AJ496" s="19"/>
      <c r="AK496" s="19"/>
      <c r="AL496" s="18"/>
    </row>
    <row r="497" spans="2:38" ht="14.5" x14ac:dyDescent="0.35">
      <c r="B497" s="19" t="s">
        <v>154</v>
      </c>
      <c r="C497" s="19" t="s">
        <v>126</v>
      </c>
      <c r="D497" s="19" t="s">
        <v>209</v>
      </c>
      <c r="E497" s="19" t="s">
        <v>421</v>
      </c>
      <c r="F497" s="19" t="s">
        <v>621</v>
      </c>
      <c r="G497" s="20" t="s">
        <v>212</v>
      </c>
      <c r="H497" s="385">
        <v>0</v>
      </c>
      <c r="I497" s="386">
        <v>0</v>
      </c>
      <c r="J497" s="386">
        <v>0</v>
      </c>
      <c r="K497" s="386">
        <v>0</v>
      </c>
      <c r="L497" s="386">
        <v>0</v>
      </c>
      <c r="M497" s="386">
        <v>0</v>
      </c>
      <c r="N497" s="386" t="s">
        <v>244</v>
      </c>
      <c r="O497" s="386" t="s">
        <v>244</v>
      </c>
      <c r="P497" s="387" t="s">
        <v>244</v>
      </c>
      <c r="Q497" s="386"/>
      <c r="R497" s="386"/>
      <c r="S497" s="386"/>
      <c r="T497" s="386"/>
      <c r="U497" s="386"/>
      <c r="V497" s="385">
        <v>0</v>
      </c>
      <c r="W497" s="386">
        <v>0</v>
      </c>
      <c r="X497" s="386">
        <v>0</v>
      </c>
      <c r="Y497" s="410">
        <v>-149.67099999999999</v>
      </c>
      <c r="Z497" s="528">
        <v>0</v>
      </c>
      <c r="AA497" s="386">
        <v>0</v>
      </c>
      <c r="AB497" s="386" t="s">
        <v>244</v>
      </c>
      <c r="AC497" s="386" t="s">
        <v>244</v>
      </c>
      <c r="AD497" s="386" t="s">
        <v>244</v>
      </c>
      <c r="AE497" s="386"/>
      <c r="AF497" s="386"/>
      <c r="AG497" s="386"/>
      <c r="AH497" s="386"/>
      <c r="AI497" s="386"/>
      <c r="AJ497" s="19"/>
      <c r="AK497" s="19"/>
      <c r="AL497" s="18"/>
    </row>
    <row r="498" spans="2:38" ht="14.5" x14ac:dyDescent="0.35">
      <c r="B498" s="19" t="s">
        <v>154</v>
      </c>
      <c r="C498" s="19" t="s">
        <v>127</v>
      </c>
      <c r="D498" s="19" t="s">
        <v>209</v>
      </c>
      <c r="E498" s="19" t="s">
        <v>421</v>
      </c>
      <c r="F498" s="19" t="s">
        <v>621</v>
      </c>
      <c r="G498" s="20" t="s">
        <v>212</v>
      </c>
      <c r="H498" s="385">
        <v>0</v>
      </c>
      <c r="I498" s="386">
        <v>0</v>
      </c>
      <c r="J498" s="386">
        <v>0</v>
      </c>
      <c r="K498" s="386">
        <v>0</v>
      </c>
      <c r="L498" s="386">
        <v>0</v>
      </c>
      <c r="M498" s="386">
        <v>0</v>
      </c>
      <c r="N498" s="386" t="s">
        <v>244</v>
      </c>
      <c r="O498" s="386" t="s">
        <v>244</v>
      </c>
      <c r="P498" s="387" t="s">
        <v>244</v>
      </c>
      <c r="Q498" s="386"/>
      <c r="R498" s="386"/>
      <c r="S498" s="386"/>
      <c r="T498" s="386"/>
      <c r="U498" s="386"/>
      <c r="V498" s="385">
        <v>0</v>
      </c>
      <c r="W498" s="386">
        <v>0</v>
      </c>
      <c r="X498" s="386">
        <v>0</v>
      </c>
      <c r="Y498" s="410">
        <v>-74.388999999999996</v>
      </c>
      <c r="Z498" s="528">
        <v>0</v>
      </c>
      <c r="AA498" s="386">
        <v>0</v>
      </c>
      <c r="AB498" s="386" t="s">
        <v>244</v>
      </c>
      <c r="AC498" s="386" t="s">
        <v>244</v>
      </c>
      <c r="AD498" s="386" t="s">
        <v>244</v>
      </c>
      <c r="AE498" s="386"/>
      <c r="AF498" s="386"/>
      <c r="AG498" s="386"/>
      <c r="AH498" s="386"/>
      <c r="AI498" s="386"/>
      <c r="AJ498" s="19"/>
      <c r="AK498" s="19"/>
      <c r="AL498" s="18"/>
    </row>
    <row r="499" spans="2:38" ht="14.5" x14ac:dyDescent="0.35">
      <c r="B499" s="19" t="s">
        <v>154</v>
      </c>
      <c r="C499" s="19" t="s">
        <v>128</v>
      </c>
      <c r="D499" s="19" t="s">
        <v>209</v>
      </c>
      <c r="E499" s="19" t="s">
        <v>421</v>
      </c>
      <c r="F499" s="19" t="s">
        <v>621</v>
      </c>
      <c r="G499" s="20" t="s">
        <v>212</v>
      </c>
      <c r="H499" s="385">
        <v>0</v>
      </c>
      <c r="I499" s="386">
        <v>0</v>
      </c>
      <c r="J499" s="386">
        <v>0</v>
      </c>
      <c r="K499" s="386">
        <v>0</v>
      </c>
      <c r="L499" s="386">
        <v>0</v>
      </c>
      <c r="M499" s="386">
        <v>0</v>
      </c>
      <c r="N499" s="386" t="s">
        <v>244</v>
      </c>
      <c r="O499" s="386" t="s">
        <v>244</v>
      </c>
      <c r="P499" s="387" t="s">
        <v>244</v>
      </c>
      <c r="Q499" s="386"/>
      <c r="R499" s="386"/>
      <c r="S499" s="386"/>
      <c r="T499" s="386"/>
      <c r="U499" s="386"/>
      <c r="V499" s="385">
        <v>0</v>
      </c>
      <c r="W499" s="386">
        <v>0</v>
      </c>
      <c r="X499" s="386">
        <v>0</v>
      </c>
      <c r="Y499" s="410">
        <v>-96.804000000000002</v>
      </c>
      <c r="Z499" s="528">
        <v>0</v>
      </c>
      <c r="AA499" s="386">
        <v>0</v>
      </c>
      <c r="AB499" s="386" t="s">
        <v>244</v>
      </c>
      <c r="AC499" s="386" t="s">
        <v>244</v>
      </c>
      <c r="AD499" s="386" t="s">
        <v>244</v>
      </c>
      <c r="AE499" s="386"/>
      <c r="AF499" s="386"/>
      <c r="AG499" s="386"/>
      <c r="AH499" s="386"/>
      <c r="AI499" s="386"/>
      <c r="AJ499" s="19"/>
      <c r="AK499" s="19"/>
      <c r="AL499" s="18"/>
    </row>
    <row r="500" spans="2:38" ht="14.5" x14ac:dyDescent="0.35">
      <c r="B500" s="19" t="s">
        <v>165</v>
      </c>
      <c r="C500" s="19" t="s">
        <v>129</v>
      </c>
      <c r="D500" s="19" t="s">
        <v>209</v>
      </c>
      <c r="E500" s="19" t="s">
        <v>324</v>
      </c>
      <c r="F500" s="19" t="s">
        <v>325</v>
      </c>
      <c r="G500" s="20" t="s">
        <v>212</v>
      </c>
      <c r="H500" s="385">
        <v>0</v>
      </c>
      <c r="I500" s="386">
        <v>0</v>
      </c>
      <c r="J500" s="386">
        <v>0</v>
      </c>
      <c r="K500" s="386">
        <v>0</v>
      </c>
      <c r="L500" s="386">
        <v>0</v>
      </c>
      <c r="M500" s="386">
        <v>0</v>
      </c>
      <c r="N500" s="386">
        <v>0</v>
      </c>
      <c r="O500" s="386">
        <v>0</v>
      </c>
      <c r="P500" s="387">
        <v>0</v>
      </c>
      <c r="Q500" s="386"/>
      <c r="R500" s="386"/>
      <c r="S500" s="386"/>
      <c r="T500" s="386"/>
      <c r="U500" s="386"/>
      <c r="V500" s="385">
        <v>0</v>
      </c>
      <c r="W500" s="386">
        <v>0</v>
      </c>
      <c r="X500" s="386">
        <v>0</v>
      </c>
      <c r="Y500" s="386">
        <v>0</v>
      </c>
      <c r="Z500" s="528">
        <v>166.43450362110232</v>
      </c>
      <c r="AA500" s="386">
        <v>-12430.284918582429</v>
      </c>
      <c r="AB500" s="386">
        <v>0</v>
      </c>
      <c r="AC500" s="386">
        <v>0</v>
      </c>
      <c r="AD500" s="386">
        <v>0</v>
      </c>
      <c r="AE500" s="386"/>
      <c r="AF500" s="386"/>
      <c r="AG500" s="386"/>
      <c r="AH500" s="386"/>
      <c r="AI500" s="386"/>
      <c r="AJ500" s="19"/>
      <c r="AK500" s="19"/>
    </row>
    <row r="501" spans="2:38" ht="14.5" x14ac:dyDescent="0.35">
      <c r="B501" s="19" t="s">
        <v>165</v>
      </c>
      <c r="C501" s="19" t="s">
        <v>129</v>
      </c>
      <c r="D501" s="19" t="s">
        <v>209</v>
      </c>
      <c r="E501" s="19" t="s">
        <v>511</v>
      </c>
      <c r="F501" s="19" t="s">
        <v>512</v>
      </c>
      <c r="G501" s="20" t="s">
        <v>212</v>
      </c>
      <c r="H501" s="385">
        <v>0</v>
      </c>
      <c r="I501" s="386">
        <v>0</v>
      </c>
      <c r="J501" s="386">
        <v>0</v>
      </c>
      <c r="K501" s="386">
        <v>0</v>
      </c>
      <c r="L501" s="386">
        <v>0</v>
      </c>
      <c r="M501" s="386">
        <v>0</v>
      </c>
      <c r="N501" s="386">
        <v>0</v>
      </c>
      <c r="O501" s="386">
        <v>0</v>
      </c>
      <c r="P501" s="387">
        <v>0</v>
      </c>
      <c r="Q501" s="386"/>
      <c r="R501" s="386"/>
      <c r="S501" s="386"/>
      <c r="T501" s="386"/>
      <c r="U501" s="386"/>
      <c r="V501" s="385">
        <v>0</v>
      </c>
      <c r="W501" s="386">
        <v>0</v>
      </c>
      <c r="X501" s="386">
        <v>0</v>
      </c>
      <c r="Y501" s="386">
        <v>0</v>
      </c>
      <c r="Z501" s="528">
        <v>-17.196960521173111</v>
      </c>
      <c r="AA501" s="429">
        <v>3309.5348552766695</v>
      </c>
      <c r="AB501" s="429">
        <v>0</v>
      </c>
      <c r="AC501" s="429">
        <v>0</v>
      </c>
      <c r="AD501" s="429">
        <v>0</v>
      </c>
      <c r="AE501" s="386"/>
      <c r="AF501" s="386"/>
      <c r="AG501" s="386"/>
      <c r="AH501" s="386"/>
      <c r="AI501" s="386"/>
      <c r="AJ501" s="19"/>
      <c r="AK501" s="19"/>
    </row>
    <row r="502" spans="2:38" ht="14.5" x14ac:dyDescent="0.35">
      <c r="B502" s="19" t="s">
        <v>152</v>
      </c>
      <c r="C502" s="19" t="s">
        <v>126</v>
      </c>
      <c r="D502" s="19" t="s">
        <v>220</v>
      </c>
      <c r="E502" s="19" t="s">
        <v>214</v>
      </c>
      <c r="F502" s="19" t="s">
        <v>622</v>
      </c>
      <c r="G502" s="20" t="s">
        <v>250</v>
      </c>
      <c r="H502" s="385">
        <v>0</v>
      </c>
      <c r="I502" s="386">
        <v>0</v>
      </c>
      <c r="J502" s="386">
        <v>0</v>
      </c>
      <c r="K502" s="386">
        <v>0</v>
      </c>
      <c r="L502" s="386">
        <v>152.9</v>
      </c>
      <c r="M502" s="386">
        <v>0</v>
      </c>
      <c r="N502" s="386" t="s">
        <v>244</v>
      </c>
      <c r="O502" s="386" t="s">
        <v>244</v>
      </c>
      <c r="P502" s="387" t="s">
        <v>244</v>
      </c>
      <c r="Q502" s="386"/>
      <c r="R502" s="386"/>
      <c r="S502" s="386"/>
      <c r="T502" s="386"/>
      <c r="U502" s="386"/>
      <c r="V502" s="385">
        <v>0</v>
      </c>
      <c r="W502" s="386">
        <v>0</v>
      </c>
      <c r="X502" s="386">
        <v>0</v>
      </c>
      <c r="Y502" s="386">
        <v>0</v>
      </c>
      <c r="Z502" s="528">
        <v>14.854008717624172</v>
      </c>
      <c r="AA502" s="386">
        <v>0</v>
      </c>
      <c r="AB502" s="386" t="s">
        <v>244</v>
      </c>
      <c r="AC502" s="386" t="s">
        <v>244</v>
      </c>
      <c r="AD502" s="386" t="s">
        <v>244</v>
      </c>
      <c r="AE502" s="386"/>
      <c r="AF502" s="386"/>
      <c r="AG502" s="386"/>
      <c r="AH502" s="386"/>
      <c r="AI502" s="386"/>
      <c r="AJ502" s="19"/>
      <c r="AK502" s="19"/>
      <c r="AL502" s="18"/>
    </row>
    <row r="503" spans="2:38" ht="14.5" x14ac:dyDescent="0.35">
      <c r="B503" s="19" t="s">
        <v>152</v>
      </c>
      <c r="C503" s="19" t="s">
        <v>126</v>
      </c>
      <c r="D503" s="19" t="s">
        <v>220</v>
      </c>
      <c r="E503" s="19" t="s">
        <v>214</v>
      </c>
      <c r="F503" s="19" t="s">
        <v>623</v>
      </c>
      <c r="G503" s="20" t="s">
        <v>250</v>
      </c>
      <c r="H503" s="385">
        <v>0</v>
      </c>
      <c r="I503" s="386">
        <v>0</v>
      </c>
      <c r="J503" s="386">
        <v>0</v>
      </c>
      <c r="K503" s="386">
        <v>0</v>
      </c>
      <c r="L503" s="386">
        <v>124</v>
      </c>
      <c r="M503" s="386">
        <v>0</v>
      </c>
      <c r="N503" s="386" t="s">
        <v>244</v>
      </c>
      <c r="O503" s="386" t="s">
        <v>244</v>
      </c>
      <c r="P503" s="387" t="s">
        <v>244</v>
      </c>
      <c r="Q503" s="386"/>
      <c r="R503" s="386"/>
      <c r="S503" s="386"/>
      <c r="T503" s="386"/>
      <c r="U503" s="386"/>
      <c r="V503" s="385">
        <v>0</v>
      </c>
      <c r="W503" s="386">
        <v>0</v>
      </c>
      <c r="X503" s="386">
        <v>0</v>
      </c>
      <c r="Y503" s="386">
        <v>0</v>
      </c>
      <c r="Z503" s="528">
        <v>12.046416487805084</v>
      </c>
      <c r="AA503" s="386">
        <v>0</v>
      </c>
      <c r="AB503" s="386" t="s">
        <v>244</v>
      </c>
      <c r="AC503" s="386" t="s">
        <v>244</v>
      </c>
      <c r="AD503" s="386" t="s">
        <v>244</v>
      </c>
      <c r="AE503" s="386"/>
      <c r="AF503" s="386"/>
      <c r="AG503" s="386"/>
      <c r="AH503" s="386"/>
      <c r="AI503" s="386"/>
      <c r="AJ503" s="19"/>
      <c r="AK503" s="19"/>
      <c r="AL503" s="18"/>
    </row>
    <row r="504" spans="2:38" ht="14.5" x14ac:dyDescent="0.35">
      <c r="B504" s="19" t="s">
        <v>152</v>
      </c>
      <c r="C504" s="19" t="s">
        <v>126</v>
      </c>
      <c r="D504" s="19" t="s">
        <v>220</v>
      </c>
      <c r="E504" s="19" t="s">
        <v>214</v>
      </c>
      <c r="F504" s="19" t="s">
        <v>624</v>
      </c>
      <c r="G504" s="20" t="s">
        <v>250</v>
      </c>
      <c r="H504" s="385">
        <v>0</v>
      </c>
      <c r="I504" s="386">
        <v>0</v>
      </c>
      <c r="J504" s="386">
        <v>0</v>
      </c>
      <c r="K504" s="386">
        <v>0</v>
      </c>
      <c r="L504" s="386">
        <v>221</v>
      </c>
      <c r="M504" s="386">
        <v>0</v>
      </c>
      <c r="N504" s="386" t="s">
        <v>244</v>
      </c>
      <c r="O504" s="386" t="s">
        <v>244</v>
      </c>
      <c r="P504" s="387" t="s">
        <v>244</v>
      </c>
      <c r="Q504" s="386"/>
      <c r="R504" s="386"/>
      <c r="S504" s="386"/>
      <c r="T504" s="386"/>
      <c r="U504" s="386"/>
      <c r="V504" s="385">
        <v>0</v>
      </c>
      <c r="W504" s="386">
        <v>0</v>
      </c>
      <c r="X504" s="386">
        <v>0</v>
      </c>
      <c r="Y504" s="386">
        <v>0</v>
      </c>
      <c r="Z504" s="528">
        <v>21.469822933910674</v>
      </c>
      <c r="AA504" s="386">
        <v>0</v>
      </c>
      <c r="AB504" s="386" t="s">
        <v>244</v>
      </c>
      <c r="AC504" s="386" t="s">
        <v>244</v>
      </c>
      <c r="AD504" s="386" t="s">
        <v>244</v>
      </c>
      <c r="AE504" s="386"/>
      <c r="AF504" s="386"/>
      <c r="AG504" s="386"/>
      <c r="AH504" s="386"/>
      <c r="AI504" s="386"/>
      <c r="AJ504" s="19"/>
      <c r="AK504" s="19"/>
      <c r="AL504" s="18"/>
    </row>
    <row r="505" spans="2:38" ht="14.5" x14ac:dyDescent="0.35">
      <c r="B505" s="19" t="s">
        <v>152</v>
      </c>
      <c r="C505" s="19" t="s">
        <v>126</v>
      </c>
      <c r="D505" s="19" t="s">
        <v>220</v>
      </c>
      <c r="E505" s="19" t="s">
        <v>214</v>
      </c>
      <c r="F505" s="19" t="s">
        <v>625</v>
      </c>
      <c r="G505" s="20" t="s">
        <v>250</v>
      </c>
      <c r="H505" s="385">
        <v>0</v>
      </c>
      <c r="I505" s="386">
        <v>0</v>
      </c>
      <c r="J505" s="386">
        <v>0</v>
      </c>
      <c r="K505" s="386">
        <v>0</v>
      </c>
      <c r="L505" s="386">
        <v>155</v>
      </c>
      <c r="M505" s="386">
        <v>0</v>
      </c>
      <c r="N505" s="386" t="s">
        <v>244</v>
      </c>
      <c r="O505" s="386" t="s">
        <v>244</v>
      </c>
      <c r="P505" s="387" t="s">
        <v>244</v>
      </c>
      <c r="Q505" s="386"/>
      <c r="R505" s="386"/>
      <c r="S505" s="386"/>
      <c r="T505" s="386"/>
      <c r="U505" s="386"/>
      <c r="V505" s="385">
        <v>0</v>
      </c>
      <c r="W505" s="386">
        <v>0</v>
      </c>
      <c r="X505" s="386">
        <v>0</v>
      </c>
      <c r="Y505" s="386">
        <v>0</v>
      </c>
      <c r="Z505" s="528">
        <v>15.058020609756355</v>
      </c>
      <c r="AA505" s="386">
        <v>0</v>
      </c>
      <c r="AB505" s="386" t="s">
        <v>244</v>
      </c>
      <c r="AC505" s="386" t="s">
        <v>244</v>
      </c>
      <c r="AD505" s="386" t="s">
        <v>244</v>
      </c>
      <c r="AE505" s="386"/>
      <c r="AF505" s="386"/>
      <c r="AG505" s="386"/>
      <c r="AH505" s="386"/>
      <c r="AI505" s="386"/>
      <c r="AJ505" s="19"/>
      <c r="AK505" s="19"/>
      <c r="AL505" s="18"/>
    </row>
    <row r="506" spans="2:38" ht="14.5" x14ac:dyDescent="0.35">
      <c r="B506" s="19" t="s">
        <v>152</v>
      </c>
      <c r="C506" s="19" t="s">
        <v>126</v>
      </c>
      <c r="D506" s="19" t="s">
        <v>220</v>
      </c>
      <c r="E506" s="19" t="s">
        <v>214</v>
      </c>
      <c r="F506" s="19" t="s">
        <v>626</v>
      </c>
      <c r="G506" s="20" t="s">
        <v>250</v>
      </c>
      <c r="H506" s="385">
        <v>0</v>
      </c>
      <c r="I506" s="386">
        <v>0</v>
      </c>
      <c r="J506" s="386">
        <v>0</v>
      </c>
      <c r="K506" s="386">
        <v>0</v>
      </c>
      <c r="L506" s="386">
        <v>95</v>
      </c>
      <c r="M506" s="386">
        <v>0</v>
      </c>
      <c r="N506" s="386" t="s">
        <v>244</v>
      </c>
      <c r="O506" s="386" t="s">
        <v>244</v>
      </c>
      <c r="P506" s="387" t="s">
        <v>244</v>
      </c>
      <c r="Q506" s="386"/>
      <c r="R506" s="386"/>
      <c r="S506" s="386"/>
      <c r="T506" s="386"/>
      <c r="U506" s="386"/>
      <c r="V506" s="385">
        <v>0</v>
      </c>
      <c r="W506" s="386">
        <v>0</v>
      </c>
      <c r="X506" s="386">
        <v>0</v>
      </c>
      <c r="Y506" s="386">
        <v>0</v>
      </c>
      <c r="Z506" s="528">
        <v>9.2291094059797008</v>
      </c>
      <c r="AA506" s="386">
        <v>0</v>
      </c>
      <c r="AB506" s="386" t="s">
        <v>244</v>
      </c>
      <c r="AC506" s="386" t="s">
        <v>244</v>
      </c>
      <c r="AD506" s="386" t="s">
        <v>244</v>
      </c>
      <c r="AE506" s="386"/>
      <c r="AF506" s="386"/>
      <c r="AG506" s="386"/>
      <c r="AH506" s="386"/>
      <c r="AI506" s="386"/>
      <c r="AJ506" s="19"/>
      <c r="AK506" s="19"/>
      <c r="AL506" s="18"/>
    </row>
    <row r="507" spans="2:38" ht="14.5" x14ac:dyDescent="0.35">
      <c r="B507" s="19" t="s">
        <v>152</v>
      </c>
      <c r="C507" s="19" t="s">
        <v>126</v>
      </c>
      <c r="D507" s="19" t="s">
        <v>220</v>
      </c>
      <c r="E507" s="19" t="s">
        <v>214</v>
      </c>
      <c r="F507" s="19" t="s">
        <v>627</v>
      </c>
      <c r="G507" s="20" t="s">
        <v>250</v>
      </c>
      <c r="H507" s="385">
        <v>0</v>
      </c>
      <c r="I507" s="386">
        <v>0</v>
      </c>
      <c r="J507" s="386">
        <v>0</v>
      </c>
      <c r="K507" s="386">
        <v>0</v>
      </c>
      <c r="L507" s="386">
        <v>11</v>
      </c>
      <c r="M507" s="386">
        <v>0</v>
      </c>
      <c r="N507" s="386" t="s">
        <v>244</v>
      </c>
      <c r="O507" s="386" t="s">
        <v>244</v>
      </c>
      <c r="P507" s="387" t="s">
        <v>244</v>
      </c>
      <c r="Q507" s="386"/>
      <c r="R507" s="386"/>
      <c r="S507" s="386"/>
      <c r="T507" s="386"/>
      <c r="U507" s="386"/>
      <c r="V507" s="385">
        <v>0</v>
      </c>
      <c r="W507" s="386">
        <v>0</v>
      </c>
      <c r="X507" s="386">
        <v>0</v>
      </c>
      <c r="Y507" s="386">
        <v>0</v>
      </c>
      <c r="Z507" s="528">
        <v>1.0686337206923864</v>
      </c>
      <c r="AA507" s="386">
        <v>0</v>
      </c>
      <c r="AB507" s="386" t="s">
        <v>244</v>
      </c>
      <c r="AC507" s="386" t="s">
        <v>244</v>
      </c>
      <c r="AD507" s="386" t="s">
        <v>244</v>
      </c>
      <c r="AE507" s="386"/>
      <c r="AF507" s="386"/>
      <c r="AG507" s="386"/>
      <c r="AH507" s="386"/>
      <c r="AI507" s="386"/>
      <c r="AJ507" s="19"/>
      <c r="AK507" s="19"/>
      <c r="AL507" s="18"/>
    </row>
    <row r="508" spans="2:38" ht="14.5" x14ac:dyDescent="0.35">
      <c r="B508" s="19" t="s">
        <v>152</v>
      </c>
      <c r="C508" s="19" t="s">
        <v>126</v>
      </c>
      <c r="D508" s="19" t="s">
        <v>220</v>
      </c>
      <c r="E508" s="19" t="s">
        <v>214</v>
      </c>
      <c r="F508" s="19" t="s">
        <v>628</v>
      </c>
      <c r="G508" s="20" t="s">
        <v>250</v>
      </c>
      <c r="H508" s="385">
        <v>0</v>
      </c>
      <c r="I508" s="386">
        <v>0</v>
      </c>
      <c r="J508" s="386">
        <v>0</v>
      </c>
      <c r="K508" s="386">
        <v>0</v>
      </c>
      <c r="L508" s="386">
        <v>6.46</v>
      </c>
      <c r="M508" s="386">
        <v>0</v>
      </c>
      <c r="N508" s="386" t="s">
        <v>244</v>
      </c>
      <c r="O508" s="386" t="s">
        <v>244</v>
      </c>
      <c r="P508" s="387" t="s">
        <v>244</v>
      </c>
      <c r="Q508" s="386"/>
      <c r="R508" s="386"/>
      <c r="S508" s="386"/>
      <c r="T508" s="386"/>
      <c r="U508" s="386"/>
      <c r="V508" s="385">
        <v>0</v>
      </c>
      <c r="W508" s="386">
        <v>0</v>
      </c>
      <c r="X508" s="386">
        <v>0</v>
      </c>
      <c r="Y508" s="386">
        <v>0</v>
      </c>
      <c r="Z508" s="528">
        <v>0.62757943960661966</v>
      </c>
      <c r="AA508" s="386">
        <v>0</v>
      </c>
      <c r="AB508" s="386" t="s">
        <v>244</v>
      </c>
      <c r="AC508" s="386" t="s">
        <v>244</v>
      </c>
      <c r="AD508" s="386" t="s">
        <v>244</v>
      </c>
      <c r="AE508" s="386"/>
      <c r="AF508" s="386"/>
      <c r="AG508" s="386"/>
      <c r="AH508" s="386"/>
      <c r="AI508" s="386"/>
      <c r="AJ508" s="19"/>
      <c r="AK508" s="19"/>
      <c r="AL508" s="18"/>
    </row>
    <row r="509" spans="2:38" ht="14.5" x14ac:dyDescent="0.35">
      <c r="B509" s="19" t="s">
        <v>152</v>
      </c>
      <c r="C509" s="19" t="s">
        <v>126</v>
      </c>
      <c r="D509" s="21" t="s">
        <v>288</v>
      </c>
      <c r="E509" s="19" t="s">
        <v>214</v>
      </c>
      <c r="F509" s="19" t="s">
        <v>629</v>
      </c>
      <c r="G509" s="20" t="s">
        <v>250</v>
      </c>
      <c r="H509" s="385">
        <v>0</v>
      </c>
      <c r="I509" s="386">
        <v>0</v>
      </c>
      <c r="J509" s="386">
        <v>0</v>
      </c>
      <c r="K509" s="386">
        <v>0</v>
      </c>
      <c r="L509" s="386">
        <v>0.6</v>
      </c>
      <c r="M509" s="386">
        <v>0</v>
      </c>
      <c r="N509" s="386" t="s">
        <v>244</v>
      </c>
      <c r="O509" s="386" t="s">
        <v>244</v>
      </c>
      <c r="P509" s="387" t="s">
        <v>244</v>
      </c>
      <c r="Q509" s="386"/>
      <c r="R509" s="386"/>
      <c r="S509" s="386"/>
      <c r="T509" s="386"/>
      <c r="U509" s="386"/>
      <c r="V509" s="385">
        <v>0</v>
      </c>
      <c r="W509" s="386">
        <v>0</v>
      </c>
      <c r="X509" s="386">
        <v>0</v>
      </c>
      <c r="Y509" s="386">
        <v>0</v>
      </c>
      <c r="Z509" s="528">
        <v>5.828911203776653E-2</v>
      </c>
      <c r="AA509" s="386">
        <v>0</v>
      </c>
      <c r="AB509" s="386" t="s">
        <v>244</v>
      </c>
      <c r="AC509" s="386" t="s">
        <v>244</v>
      </c>
      <c r="AD509" s="386" t="s">
        <v>244</v>
      </c>
      <c r="AE509" s="386"/>
      <c r="AF509" s="386"/>
      <c r="AG509" s="386"/>
      <c r="AH509" s="386"/>
      <c r="AI509" s="386"/>
      <c r="AJ509" s="19"/>
      <c r="AK509" s="19"/>
      <c r="AL509" s="18"/>
    </row>
    <row r="510" spans="2:38" ht="14.5" x14ac:dyDescent="0.35">
      <c r="B510" s="19" t="s">
        <v>152</v>
      </c>
      <c r="C510" s="19" t="s">
        <v>126</v>
      </c>
      <c r="D510" s="21" t="s">
        <v>288</v>
      </c>
      <c r="E510" s="19" t="s">
        <v>214</v>
      </c>
      <c r="F510" s="19" t="s">
        <v>630</v>
      </c>
      <c r="G510" s="20" t="s">
        <v>250</v>
      </c>
      <c r="H510" s="385">
        <v>0</v>
      </c>
      <c r="I510" s="386">
        <v>0</v>
      </c>
      <c r="J510" s="386">
        <v>0</v>
      </c>
      <c r="K510" s="386">
        <v>0</v>
      </c>
      <c r="L510" s="386">
        <v>10</v>
      </c>
      <c r="M510" s="386">
        <v>0</v>
      </c>
      <c r="N510" s="386" t="s">
        <v>244</v>
      </c>
      <c r="O510" s="386" t="s">
        <v>244</v>
      </c>
      <c r="P510" s="387" t="s">
        <v>244</v>
      </c>
      <c r="Q510" s="386"/>
      <c r="R510" s="386"/>
      <c r="S510" s="386"/>
      <c r="T510" s="386"/>
      <c r="U510" s="386"/>
      <c r="V510" s="385">
        <v>0</v>
      </c>
      <c r="W510" s="386">
        <v>0</v>
      </c>
      <c r="X510" s="386">
        <v>0</v>
      </c>
      <c r="Y510" s="386">
        <v>0</v>
      </c>
      <c r="Z510" s="528">
        <v>0.97148520062944221</v>
      </c>
      <c r="AA510" s="386">
        <v>0</v>
      </c>
      <c r="AB510" s="386" t="s">
        <v>244</v>
      </c>
      <c r="AC510" s="386" t="s">
        <v>244</v>
      </c>
      <c r="AD510" s="386" t="s">
        <v>244</v>
      </c>
      <c r="AE510" s="386"/>
      <c r="AF510" s="386"/>
      <c r="AG510" s="386"/>
      <c r="AH510" s="386"/>
      <c r="AI510" s="386"/>
      <c r="AJ510" s="19"/>
      <c r="AK510" s="19"/>
      <c r="AL510" s="18"/>
    </row>
    <row r="511" spans="2:38" ht="14.5" x14ac:dyDescent="0.35">
      <c r="B511" s="19" t="s">
        <v>152</v>
      </c>
      <c r="C511" s="19" t="s">
        <v>126</v>
      </c>
      <c r="D511" s="21" t="s">
        <v>288</v>
      </c>
      <c r="E511" s="19" t="s">
        <v>214</v>
      </c>
      <c r="F511" s="19" t="s">
        <v>631</v>
      </c>
      <c r="G511" s="20" t="s">
        <v>250</v>
      </c>
      <c r="H511" s="385">
        <v>0</v>
      </c>
      <c r="I511" s="386">
        <v>0</v>
      </c>
      <c r="J511" s="386">
        <v>0</v>
      </c>
      <c r="K511" s="386">
        <v>0</v>
      </c>
      <c r="L511" s="386">
        <v>5</v>
      </c>
      <c r="M511" s="386">
        <v>0</v>
      </c>
      <c r="N511" s="386" t="s">
        <v>244</v>
      </c>
      <c r="O511" s="386" t="s">
        <v>244</v>
      </c>
      <c r="P511" s="387" t="s">
        <v>244</v>
      </c>
      <c r="Q511" s="386"/>
      <c r="R511" s="386"/>
      <c r="S511" s="386"/>
      <c r="T511" s="386"/>
      <c r="U511" s="386"/>
      <c r="V511" s="385">
        <v>0</v>
      </c>
      <c r="W511" s="386">
        <v>0</v>
      </c>
      <c r="X511" s="386">
        <v>0</v>
      </c>
      <c r="Y511" s="386">
        <v>0</v>
      </c>
      <c r="Z511" s="528">
        <v>0.48574260031472111</v>
      </c>
      <c r="AA511" s="386">
        <v>0</v>
      </c>
      <c r="AB511" s="386" t="s">
        <v>244</v>
      </c>
      <c r="AC511" s="386" t="s">
        <v>244</v>
      </c>
      <c r="AD511" s="386" t="s">
        <v>244</v>
      </c>
      <c r="AE511" s="386"/>
      <c r="AF511" s="386"/>
      <c r="AG511" s="386"/>
      <c r="AH511" s="386"/>
      <c r="AI511" s="386"/>
      <c r="AJ511" s="19"/>
      <c r="AK511" s="19"/>
      <c r="AL511" s="18"/>
    </row>
    <row r="512" spans="2:38" ht="14.5" x14ac:dyDescent="0.35">
      <c r="B512" s="19" t="s">
        <v>152</v>
      </c>
      <c r="C512" s="19" t="s">
        <v>126</v>
      </c>
      <c r="D512" s="21" t="s">
        <v>258</v>
      </c>
      <c r="E512" s="19" t="s">
        <v>214</v>
      </c>
      <c r="F512" s="19" t="s">
        <v>632</v>
      </c>
      <c r="G512" s="20" t="s">
        <v>250</v>
      </c>
      <c r="H512" s="385">
        <v>0</v>
      </c>
      <c r="I512" s="386">
        <v>0</v>
      </c>
      <c r="J512" s="386">
        <v>0</v>
      </c>
      <c r="K512" s="386">
        <v>0</v>
      </c>
      <c r="L512" s="386">
        <v>4.1399999999999997</v>
      </c>
      <c r="M512" s="386">
        <v>0</v>
      </c>
      <c r="N512" s="386" t="s">
        <v>244</v>
      </c>
      <c r="O512" s="386" t="s">
        <v>244</v>
      </c>
      <c r="P512" s="387" t="s">
        <v>244</v>
      </c>
      <c r="Q512" s="386"/>
      <c r="R512" s="386"/>
      <c r="S512" s="386"/>
      <c r="T512" s="386"/>
      <c r="U512" s="386"/>
      <c r="V512" s="385">
        <v>0</v>
      </c>
      <c r="W512" s="386">
        <v>0</v>
      </c>
      <c r="X512" s="386">
        <v>0</v>
      </c>
      <c r="Y512" s="386">
        <v>0</v>
      </c>
      <c r="Z512" s="528">
        <v>0.40219487306058904</v>
      </c>
      <c r="AA512" s="386">
        <v>0</v>
      </c>
      <c r="AB512" s="386" t="s">
        <v>244</v>
      </c>
      <c r="AC512" s="386" t="s">
        <v>244</v>
      </c>
      <c r="AD512" s="386" t="s">
        <v>244</v>
      </c>
      <c r="AE512" s="386"/>
      <c r="AF512" s="386"/>
      <c r="AG512" s="386"/>
      <c r="AH512" s="386"/>
      <c r="AI512" s="386"/>
      <c r="AJ512" s="19"/>
      <c r="AK512" s="19"/>
      <c r="AL512" s="18"/>
    </row>
    <row r="513" spans="2:38" ht="14.5" x14ac:dyDescent="0.35">
      <c r="B513" s="19" t="s">
        <v>152</v>
      </c>
      <c r="C513" s="19" t="s">
        <v>126</v>
      </c>
      <c r="D513" s="21" t="s">
        <v>258</v>
      </c>
      <c r="E513" s="19" t="s">
        <v>214</v>
      </c>
      <c r="F513" s="19" t="s">
        <v>633</v>
      </c>
      <c r="G513" s="20" t="s">
        <v>250</v>
      </c>
      <c r="H513" s="385">
        <v>0</v>
      </c>
      <c r="I513" s="386">
        <v>0</v>
      </c>
      <c r="J513" s="386">
        <v>0</v>
      </c>
      <c r="K513" s="386">
        <v>0</v>
      </c>
      <c r="L513" s="386">
        <v>3.4</v>
      </c>
      <c r="M513" s="386">
        <v>0</v>
      </c>
      <c r="N513" s="386" t="s">
        <v>244</v>
      </c>
      <c r="O513" s="386" t="s">
        <v>244</v>
      </c>
      <c r="P513" s="387" t="s">
        <v>244</v>
      </c>
      <c r="Q513" s="386"/>
      <c r="R513" s="386"/>
      <c r="S513" s="386"/>
      <c r="T513" s="386"/>
      <c r="U513" s="386"/>
      <c r="V513" s="385">
        <v>0</v>
      </c>
      <c r="W513" s="386">
        <v>0</v>
      </c>
      <c r="X513" s="386">
        <v>0</v>
      </c>
      <c r="Y513" s="386">
        <v>0</v>
      </c>
      <c r="Z513" s="528">
        <v>0.33030496821401034</v>
      </c>
      <c r="AA513" s="386">
        <v>0</v>
      </c>
      <c r="AB513" s="386" t="s">
        <v>244</v>
      </c>
      <c r="AC513" s="386" t="s">
        <v>244</v>
      </c>
      <c r="AD513" s="386" t="s">
        <v>244</v>
      </c>
      <c r="AE513" s="386"/>
      <c r="AF513" s="386"/>
      <c r="AG513" s="386"/>
      <c r="AH513" s="386"/>
      <c r="AI513" s="386"/>
      <c r="AJ513" s="19"/>
      <c r="AK513" s="19"/>
      <c r="AL513" s="18"/>
    </row>
    <row r="514" spans="2:38" ht="14.5" x14ac:dyDescent="0.35">
      <c r="B514" s="19" t="s">
        <v>152</v>
      </c>
      <c r="C514" s="19" t="s">
        <v>126</v>
      </c>
      <c r="D514" s="21" t="s">
        <v>258</v>
      </c>
      <c r="E514" s="19" t="s">
        <v>214</v>
      </c>
      <c r="F514" s="19" t="s">
        <v>634</v>
      </c>
      <c r="G514" s="20" t="s">
        <v>250</v>
      </c>
      <c r="H514" s="385">
        <v>0</v>
      </c>
      <c r="I514" s="386">
        <v>0</v>
      </c>
      <c r="J514" s="386">
        <v>0</v>
      </c>
      <c r="K514" s="386">
        <v>0</v>
      </c>
      <c r="L514" s="386">
        <v>38</v>
      </c>
      <c r="M514" s="386">
        <v>0</v>
      </c>
      <c r="N514" s="386" t="s">
        <v>244</v>
      </c>
      <c r="O514" s="386" t="s">
        <v>244</v>
      </c>
      <c r="P514" s="387" t="s">
        <v>244</v>
      </c>
      <c r="Q514" s="386"/>
      <c r="R514" s="386"/>
      <c r="S514" s="386"/>
      <c r="T514" s="386"/>
      <c r="U514" s="386"/>
      <c r="V514" s="385">
        <v>0</v>
      </c>
      <c r="W514" s="386">
        <v>0</v>
      </c>
      <c r="X514" s="386">
        <v>0</v>
      </c>
      <c r="Y514" s="386">
        <v>0</v>
      </c>
      <c r="Z514" s="528">
        <v>3.6916437623918803</v>
      </c>
      <c r="AA514" s="386">
        <v>0</v>
      </c>
      <c r="AB514" s="386" t="s">
        <v>244</v>
      </c>
      <c r="AC514" s="386" t="s">
        <v>244</v>
      </c>
      <c r="AD514" s="386" t="s">
        <v>244</v>
      </c>
      <c r="AE514" s="386"/>
      <c r="AF514" s="386"/>
      <c r="AG514" s="386"/>
      <c r="AH514" s="386"/>
      <c r="AI514" s="386"/>
      <c r="AJ514" s="19"/>
      <c r="AK514" s="19"/>
      <c r="AL514" s="18"/>
    </row>
    <row r="515" spans="2:38" ht="14.5" x14ac:dyDescent="0.35">
      <c r="B515" s="19" t="s">
        <v>152</v>
      </c>
      <c r="C515" s="19" t="s">
        <v>126</v>
      </c>
      <c r="D515" s="21" t="s">
        <v>258</v>
      </c>
      <c r="E515" s="19" t="s">
        <v>214</v>
      </c>
      <c r="F515" s="19" t="s">
        <v>632</v>
      </c>
      <c r="G515" s="20" t="s">
        <v>250</v>
      </c>
      <c r="H515" s="385">
        <v>0</v>
      </c>
      <c r="I515" s="386">
        <v>0</v>
      </c>
      <c r="J515" s="386">
        <v>0</v>
      </c>
      <c r="K515" s="386">
        <v>0</v>
      </c>
      <c r="L515" s="386">
        <v>2.16</v>
      </c>
      <c r="M515" s="386">
        <v>0</v>
      </c>
      <c r="N515" s="386" t="s">
        <v>244</v>
      </c>
      <c r="O515" s="386" t="s">
        <v>244</v>
      </c>
      <c r="P515" s="387" t="s">
        <v>244</v>
      </c>
      <c r="Q515" s="386"/>
      <c r="R515" s="386"/>
      <c r="S515" s="386"/>
      <c r="T515" s="386"/>
      <c r="U515" s="386"/>
      <c r="V515" s="385">
        <v>0</v>
      </c>
      <c r="W515" s="386">
        <v>0</v>
      </c>
      <c r="X515" s="386">
        <v>0</v>
      </c>
      <c r="Y515" s="386">
        <v>0</v>
      </c>
      <c r="Z515" s="528">
        <v>0.20984080333595953</v>
      </c>
      <c r="AA515" s="386">
        <v>0</v>
      </c>
      <c r="AB515" s="386" t="s">
        <v>244</v>
      </c>
      <c r="AC515" s="386" t="s">
        <v>244</v>
      </c>
      <c r="AD515" s="386" t="s">
        <v>244</v>
      </c>
      <c r="AE515" s="386"/>
      <c r="AF515" s="386"/>
      <c r="AG515" s="386"/>
      <c r="AH515" s="386"/>
      <c r="AI515" s="386"/>
      <c r="AJ515" s="19"/>
      <c r="AK515" s="19"/>
      <c r="AL515" s="18"/>
    </row>
    <row r="516" spans="2:38" ht="14.5" x14ac:dyDescent="0.35">
      <c r="B516" s="19" t="s">
        <v>152</v>
      </c>
      <c r="C516" s="19" t="s">
        <v>126</v>
      </c>
      <c r="D516" s="22" t="s">
        <v>226</v>
      </c>
      <c r="E516" s="19" t="s">
        <v>214</v>
      </c>
      <c r="F516" s="19" t="s">
        <v>635</v>
      </c>
      <c r="G516" s="20" t="s">
        <v>250</v>
      </c>
      <c r="H516" s="385">
        <v>0</v>
      </c>
      <c r="I516" s="386">
        <v>0</v>
      </c>
      <c r="J516" s="386">
        <v>0</v>
      </c>
      <c r="K516" s="386">
        <v>0</v>
      </c>
      <c r="L516" s="386">
        <v>0.5</v>
      </c>
      <c r="M516" s="386">
        <v>0</v>
      </c>
      <c r="N516" s="386" t="s">
        <v>244</v>
      </c>
      <c r="O516" s="386" t="s">
        <v>244</v>
      </c>
      <c r="P516" s="387" t="s">
        <v>244</v>
      </c>
      <c r="Q516" s="386"/>
      <c r="R516" s="386"/>
      <c r="S516" s="386"/>
      <c r="T516" s="386"/>
      <c r="U516" s="386"/>
      <c r="V516" s="385">
        <v>0</v>
      </c>
      <c r="W516" s="386">
        <v>0</v>
      </c>
      <c r="X516" s="386">
        <v>0</v>
      </c>
      <c r="Y516" s="386">
        <v>0</v>
      </c>
      <c r="Z516" s="528">
        <v>4.8574260031472111E-2</v>
      </c>
      <c r="AA516" s="386">
        <v>0</v>
      </c>
      <c r="AB516" s="386" t="s">
        <v>244</v>
      </c>
      <c r="AC516" s="386" t="s">
        <v>244</v>
      </c>
      <c r="AD516" s="386" t="s">
        <v>244</v>
      </c>
      <c r="AE516" s="386"/>
      <c r="AF516" s="386"/>
      <c r="AG516" s="386"/>
      <c r="AH516" s="386"/>
      <c r="AI516" s="386"/>
      <c r="AJ516" s="19"/>
      <c r="AK516" s="19"/>
      <c r="AL516" s="18"/>
    </row>
    <row r="517" spans="2:38" ht="14.5" x14ac:dyDescent="0.35">
      <c r="B517" s="19" t="s">
        <v>152</v>
      </c>
      <c r="C517" s="19" t="s">
        <v>126</v>
      </c>
      <c r="D517" s="22" t="s">
        <v>226</v>
      </c>
      <c r="E517" s="19" t="s">
        <v>214</v>
      </c>
      <c r="F517" s="19" t="s">
        <v>636</v>
      </c>
      <c r="G517" s="20" t="s">
        <v>250</v>
      </c>
      <c r="H517" s="385">
        <v>0</v>
      </c>
      <c r="I517" s="386">
        <v>0</v>
      </c>
      <c r="J517" s="386">
        <v>0</v>
      </c>
      <c r="K517" s="386">
        <v>0</v>
      </c>
      <c r="L517" s="386">
        <v>8.5</v>
      </c>
      <c r="M517" s="386">
        <v>0</v>
      </c>
      <c r="N517" s="386" t="s">
        <v>244</v>
      </c>
      <c r="O517" s="386" t="s">
        <v>244</v>
      </c>
      <c r="P517" s="387" t="s">
        <v>244</v>
      </c>
      <c r="Q517" s="386"/>
      <c r="R517" s="386"/>
      <c r="S517" s="386"/>
      <c r="T517" s="386"/>
      <c r="U517" s="386"/>
      <c r="V517" s="385">
        <v>0</v>
      </c>
      <c r="W517" s="386">
        <v>0</v>
      </c>
      <c r="X517" s="386">
        <v>0</v>
      </c>
      <c r="Y517" s="386">
        <v>0</v>
      </c>
      <c r="Z517" s="528">
        <v>0.82576242053502591</v>
      </c>
      <c r="AA517" s="386">
        <v>0</v>
      </c>
      <c r="AB517" s="386" t="s">
        <v>244</v>
      </c>
      <c r="AC517" s="386" t="s">
        <v>244</v>
      </c>
      <c r="AD517" s="386" t="s">
        <v>244</v>
      </c>
      <c r="AE517" s="386"/>
      <c r="AF517" s="386"/>
      <c r="AG517" s="386"/>
      <c r="AH517" s="386"/>
      <c r="AI517" s="386"/>
      <c r="AJ517" s="19"/>
      <c r="AK517" s="19"/>
      <c r="AL517" s="18"/>
    </row>
    <row r="518" spans="2:38" ht="14.5" x14ac:dyDescent="0.35">
      <c r="B518" s="19" t="s">
        <v>152</v>
      </c>
      <c r="C518" s="19" t="s">
        <v>126</v>
      </c>
      <c r="D518" s="22" t="s">
        <v>226</v>
      </c>
      <c r="E518" s="19" t="s">
        <v>214</v>
      </c>
      <c r="F518" s="19" t="s">
        <v>637</v>
      </c>
      <c r="G518" s="20" t="s">
        <v>250</v>
      </c>
      <c r="H518" s="385">
        <v>0</v>
      </c>
      <c r="I518" s="386">
        <v>0</v>
      </c>
      <c r="J518" s="386">
        <v>0</v>
      </c>
      <c r="K518" s="386">
        <v>0</v>
      </c>
      <c r="L518" s="386">
        <v>25</v>
      </c>
      <c r="M518" s="386">
        <v>0</v>
      </c>
      <c r="N518" s="386" t="s">
        <v>244</v>
      </c>
      <c r="O518" s="386" t="s">
        <v>244</v>
      </c>
      <c r="P518" s="387" t="s">
        <v>244</v>
      </c>
      <c r="Q518" s="386"/>
      <c r="R518" s="386"/>
      <c r="S518" s="386"/>
      <c r="T518" s="386"/>
      <c r="U518" s="386"/>
      <c r="V518" s="385">
        <v>0</v>
      </c>
      <c r="W518" s="386">
        <v>0</v>
      </c>
      <c r="X518" s="386">
        <v>0</v>
      </c>
      <c r="Y518" s="386">
        <v>0</v>
      </c>
      <c r="Z518" s="528">
        <v>2.4287130015736054</v>
      </c>
      <c r="AA518" s="386">
        <v>0</v>
      </c>
      <c r="AB518" s="386" t="s">
        <v>244</v>
      </c>
      <c r="AC518" s="386" t="s">
        <v>244</v>
      </c>
      <c r="AD518" s="386" t="s">
        <v>244</v>
      </c>
      <c r="AE518" s="386"/>
      <c r="AF518" s="386"/>
      <c r="AG518" s="386"/>
      <c r="AH518" s="386"/>
      <c r="AI518" s="386"/>
      <c r="AJ518" s="19"/>
      <c r="AK518" s="19"/>
      <c r="AL518" s="18"/>
    </row>
    <row r="519" spans="2:38" ht="14.5" x14ac:dyDescent="0.35">
      <c r="B519" s="19" t="s">
        <v>152</v>
      </c>
      <c r="C519" s="19" t="s">
        <v>126</v>
      </c>
      <c r="D519" s="22" t="s">
        <v>226</v>
      </c>
      <c r="E519" s="19" t="s">
        <v>214</v>
      </c>
      <c r="F519" s="19" t="s">
        <v>638</v>
      </c>
      <c r="G519" s="20" t="s">
        <v>250</v>
      </c>
      <c r="H519" s="385">
        <v>0</v>
      </c>
      <c r="I519" s="386">
        <v>0</v>
      </c>
      <c r="J519" s="386">
        <v>0</v>
      </c>
      <c r="K519" s="386">
        <v>0</v>
      </c>
      <c r="L519" s="386">
        <v>1</v>
      </c>
      <c r="M519" s="386">
        <v>0</v>
      </c>
      <c r="N519" s="386" t="s">
        <v>244</v>
      </c>
      <c r="O519" s="386" t="s">
        <v>244</v>
      </c>
      <c r="P519" s="387" t="s">
        <v>244</v>
      </c>
      <c r="Q519" s="386"/>
      <c r="R519" s="386"/>
      <c r="S519" s="386"/>
      <c r="T519" s="386"/>
      <c r="U519" s="386"/>
      <c r="V519" s="385">
        <v>0</v>
      </c>
      <c r="W519" s="386">
        <v>0</v>
      </c>
      <c r="X519" s="386">
        <v>0</v>
      </c>
      <c r="Y519" s="386">
        <v>0</v>
      </c>
      <c r="Z519" s="528">
        <v>9.7148520062944221E-2</v>
      </c>
      <c r="AA519" s="386">
        <v>0</v>
      </c>
      <c r="AB519" s="386" t="s">
        <v>244</v>
      </c>
      <c r="AC519" s="386" t="s">
        <v>244</v>
      </c>
      <c r="AD519" s="386" t="s">
        <v>244</v>
      </c>
      <c r="AE519" s="386"/>
      <c r="AF519" s="386"/>
      <c r="AG519" s="386"/>
      <c r="AH519" s="386"/>
      <c r="AI519" s="386"/>
      <c r="AJ519" s="19"/>
      <c r="AK519" s="19"/>
      <c r="AL519" s="18"/>
    </row>
    <row r="520" spans="2:38" ht="14.5" x14ac:dyDescent="0.35">
      <c r="B520" s="19" t="s">
        <v>152</v>
      </c>
      <c r="C520" s="19" t="s">
        <v>126</v>
      </c>
      <c r="D520" s="22" t="s">
        <v>226</v>
      </c>
      <c r="E520" s="19" t="s">
        <v>214</v>
      </c>
      <c r="F520" s="19" t="s">
        <v>639</v>
      </c>
      <c r="G520" s="20" t="s">
        <v>250</v>
      </c>
      <c r="H520" s="385">
        <v>0</v>
      </c>
      <c r="I520" s="386">
        <v>0</v>
      </c>
      <c r="J520" s="386">
        <v>0</v>
      </c>
      <c r="K520" s="386">
        <v>0</v>
      </c>
      <c r="L520" s="386">
        <v>62</v>
      </c>
      <c r="M520" s="386">
        <v>0</v>
      </c>
      <c r="N520" s="386" t="s">
        <v>244</v>
      </c>
      <c r="O520" s="386" t="s">
        <v>244</v>
      </c>
      <c r="P520" s="387" t="s">
        <v>244</v>
      </c>
      <c r="Q520" s="386"/>
      <c r="R520" s="386"/>
      <c r="S520" s="386"/>
      <c r="T520" s="386"/>
      <c r="U520" s="386"/>
      <c r="V520" s="385">
        <v>0</v>
      </c>
      <c r="W520" s="386">
        <v>0</v>
      </c>
      <c r="X520" s="386">
        <v>0</v>
      </c>
      <c r="Y520" s="386">
        <v>0</v>
      </c>
      <c r="Z520" s="528">
        <v>6.0232082439025421</v>
      </c>
      <c r="AA520" s="386">
        <v>0</v>
      </c>
      <c r="AB520" s="386" t="s">
        <v>244</v>
      </c>
      <c r="AC520" s="386" t="s">
        <v>244</v>
      </c>
      <c r="AD520" s="386" t="s">
        <v>244</v>
      </c>
      <c r="AE520" s="386"/>
      <c r="AF520" s="386"/>
      <c r="AG520" s="386"/>
      <c r="AH520" s="386"/>
      <c r="AI520" s="386"/>
      <c r="AJ520" s="19"/>
      <c r="AK520" s="19"/>
      <c r="AL520" s="18"/>
    </row>
    <row r="521" spans="2:38" ht="14.5" x14ac:dyDescent="0.35">
      <c r="B521" s="19" t="s">
        <v>152</v>
      </c>
      <c r="C521" s="19" t="s">
        <v>126</v>
      </c>
      <c r="D521" s="22" t="s">
        <v>226</v>
      </c>
      <c r="E521" s="19" t="s">
        <v>214</v>
      </c>
      <c r="F521" s="19" t="s">
        <v>640</v>
      </c>
      <c r="G521" s="20" t="s">
        <v>250</v>
      </c>
      <c r="H521" s="385">
        <v>0</v>
      </c>
      <c r="I521" s="386">
        <v>0</v>
      </c>
      <c r="J521" s="386">
        <v>0</v>
      </c>
      <c r="K521" s="386">
        <v>0</v>
      </c>
      <c r="L521" s="386">
        <v>0.5</v>
      </c>
      <c r="M521" s="386">
        <v>0</v>
      </c>
      <c r="N521" s="386" t="s">
        <v>244</v>
      </c>
      <c r="O521" s="386" t="s">
        <v>244</v>
      </c>
      <c r="P521" s="387" t="s">
        <v>244</v>
      </c>
      <c r="Q521" s="386"/>
      <c r="R521" s="386"/>
      <c r="S521" s="386"/>
      <c r="T521" s="386"/>
      <c r="U521" s="386"/>
      <c r="V521" s="385">
        <v>0</v>
      </c>
      <c r="W521" s="386">
        <v>0</v>
      </c>
      <c r="X521" s="386">
        <v>0</v>
      </c>
      <c r="Y521" s="386">
        <v>0</v>
      </c>
      <c r="Z521" s="528">
        <v>4.8574260031472111E-2</v>
      </c>
      <c r="AA521" s="386">
        <v>0</v>
      </c>
      <c r="AB521" s="386" t="s">
        <v>244</v>
      </c>
      <c r="AC521" s="386" t="s">
        <v>244</v>
      </c>
      <c r="AD521" s="386" t="s">
        <v>244</v>
      </c>
      <c r="AE521" s="386"/>
      <c r="AF521" s="386"/>
      <c r="AG521" s="386"/>
      <c r="AH521" s="386"/>
      <c r="AI521" s="386"/>
      <c r="AJ521" s="19"/>
      <c r="AK521" s="19"/>
      <c r="AL521" s="18"/>
    </row>
    <row r="522" spans="2:38" ht="14.5" x14ac:dyDescent="0.35">
      <c r="B522" s="19" t="s">
        <v>152</v>
      </c>
      <c r="C522" s="19" t="s">
        <v>126</v>
      </c>
      <c r="D522" s="21" t="s">
        <v>213</v>
      </c>
      <c r="E522" s="19" t="s">
        <v>214</v>
      </c>
      <c r="F522" s="19" t="s">
        <v>641</v>
      </c>
      <c r="G522" s="20" t="s">
        <v>250</v>
      </c>
      <c r="H522" s="385">
        <v>0</v>
      </c>
      <c r="I522" s="386">
        <v>0</v>
      </c>
      <c r="J522" s="386">
        <v>0</v>
      </c>
      <c r="K522" s="386">
        <v>0</v>
      </c>
      <c r="L522" s="386">
        <v>10.1</v>
      </c>
      <c r="M522" s="386">
        <v>0</v>
      </c>
      <c r="N522" s="386" t="s">
        <v>244</v>
      </c>
      <c r="O522" s="386" t="s">
        <v>244</v>
      </c>
      <c r="P522" s="387" t="s">
        <v>244</v>
      </c>
      <c r="Q522" s="386"/>
      <c r="R522" s="386"/>
      <c r="S522" s="386"/>
      <c r="T522" s="386"/>
      <c r="U522" s="386"/>
      <c r="V522" s="385">
        <v>0</v>
      </c>
      <c r="W522" s="386">
        <v>0</v>
      </c>
      <c r="X522" s="386">
        <v>0</v>
      </c>
      <c r="Y522" s="386">
        <v>0</v>
      </c>
      <c r="Z522" s="528">
        <v>0.98120005263573662</v>
      </c>
      <c r="AA522" s="386">
        <v>0</v>
      </c>
      <c r="AB522" s="386" t="s">
        <v>244</v>
      </c>
      <c r="AC522" s="386" t="s">
        <v>244</v>
      </c>
      <c r="AD522" s="386" t="s">
        <v>244</v>
      </c>
      <c r="AE522" s="386"/>
      <c r="AF522" s="386"/>
      <c r="AG522" s="386"/>
      <c r="AH522" s="386"/>
      <c r="AI522" s="386"/>
      <c r="AJ522" s="19"/>
      <c r="AK522" s="19"/>
      <c r="AL522" s="18"/>
    </row>
    <row r="523" spans="2:38" ht="14.5" x14ac:dyDescent="0.35">
      <c r="B523" s="19" t="s">
        <v>152</v>
      </c>
      <c r="C523" s="19" t="s">
        <v>126</v>
      </c>
      <c r="D523" s="21" t="s">
        <v>359</v>
      </c>
      <c r="E523" s="19" t="s">
        <v>214</v>
      </c>
      <c r="F523" s="19" t="s">
        <v>642</v>
      </c>
      <c r="G523" s="20" t="s">
        <v>250</v>
      </c>
      <c r="H523" s="385">
        <v>0</v>
      </c>
      <c r="I523" s="386">
        <v>0</v>
      </c>
      <c r="J523" s="386">
        <v>0</v>
      </c>
      <c r="K523" s="386">
        <v>0</v>
      </c>
      <c r="L523" s="386">
        <v>20.2</v>
      </c>
      <c r="M523" s="386">
        <v>0</v>
      </c>
      <c r="N523" s="386" t="s">
        <v>244</v>
      </c>
      <c r="O523" s="386" t="s">
        <v>244</v>
      </c>
      <c r="P523" s="387" t="s">
        <v>244</v>
      </c>
      <c r="Q523" s="386"/>
      <c r="R523" s="386"/>
      <c r="S523" s="386"/>
      <c r="T523" s="386"/>
      <c r="U523" s="386"/>
      <c r="V523" s="385">
        <v>0</v>
      </c>
      <c r="W523" s="386">
        <v>0</v>
      </c>
      <c r="X523" s="386">
        <v>0</v>
      </c>
      <c r="Y523" s="386">
        <v>0</v>
      </c>
      <c r="Z523" s="528">
        <v>1.9624001052714732</v>
      </c>
      <c r="AA523" s="386">
        <v>0</v>
      </c>
      <c r="AB523" s="386" t="s">
        <v>244</v>
      </c>
      <c r="AC523" s="386" t="s">
        <v>244</v>
      </c>
      <c r="AD523" s="386" t="s">
        <v>244</v>
      </c>
      <c r="AE523" s="386"/>
      <c r="AF523" s="386"/>
      <c r="AG523" s="386"/>
      <c r="AH523" s="386"/>
      <c r="AI523" s="386"/>
      <c r="AJ523" s="19"/>
      <c r="AK523" s="19"/>
      <c r="AL523" s="18"/>
    </row>
    <row r="524" spans="2:38" ht="14.5" x14ac:dyDescent="0.35">
      <c r="B524" s="19" t="s">
        <v>152</v>
      </c>
      <c r="C524" s="19" t="s">
        <v>126</v>
      </c>
      <c r="D524" s="21" t="s">
        <v>359</v>
      </c>
      <c r="E524" s="19" t="s">
        <v>214</v>
      </c>
      <c r="F524" s="19" t="s">
        <v>643</v>
      </c>
      <c r="G524" s="20" t="s">
        <v>250</v>
      </c>
      <c r="H524" s="385">
        <v>0</v>
      </c>
      <c r="I524" s="386">
        <v>0</v>
      </c>
      <c r="J524" s="386">
        <v>0</v>
      </c>
      <c r="K524" s="386">
        <v>0</v>
      </c>
      <c r="L524" s="386">
        <v>638.5</v>
      </c>
      <c r="M524" s="386">
        <v>0</v>
      </c>
      <c r="N524" s="386" t="s">
        <v>244</v>
      </c>
      <c r="O524" s="386" t="s">
        <v>244</v>
      </c>
      <c r="P524" s="387" t="s">
        <v>244</v>
      </c>
      <c r="Q524" s="386"/>
      <c r="R524" s="386"/>
      <c r="S524" s="386"/>
      <c r="T524" s="386"/>
      <c r="U524" s="386"/>
      <c r="V524" s="385">
        <v>0</v>
      </c>
      <c r="W524" s="386">
        <v>0</v>
      </c>
      <c r="X524" s="386">
        <v>0</v>
      </c>
      <c r="Y524" s="386">
        <v>0</v>
      </c>
      <c r="Z524" s="528">
        <v>62.029330060189885</v>
      </c>
      <c r="AA524" s="386">
        <v>0</v>
      </c>
      <c r="AB524" s="386" t="s">
        <v>244</v>
      </c>
      <c r="AC524" s="386" t="s">
        <v>244</v>
      </c>
      <c r="AD524" s="386" t="s">
        <v>244</v>
      </c>
      <c r="AE524" s="386"/>
      <c r="AF524" s="386"/>
      <c r="AG524" s="386"/>
      <c r="AH524" s="386"/>
      <c r="AI524" s="386"/>
      <c r="AJ524" s="19"/>
      <c r="AK524" s="19"/>
      <c r="AL524" s="18"/>
    </row>
    <row r="525" spans="2:38" ht="14.5" x14ac:dyDescent="0.35">
      <c r="B525" s="19" t="s">
        <v>152</v>
      </c>
      <c r="C525" s="19" t="s">
        <v>126</v>
      </c>
      <c r="D525" s="21" t="s">
        <v>359</v>
      </c>
      <c r="E525" s="19" t="s">
        <v>214</v>
      </c>
      <c r="F525" s="19" t="s">
        <v>644</v>
      </c>
      <c r="G525" s="20" t="s">
        <v>250</v>
      </c>
      <c r="H525" s="385">
        <v>0</v>
      </c>
      <c r="I525" s="386">
        <v>0</v>
      </c>
      <c r="J525" s="386">
        <v>0</v>
      </c>
      <c r="K525" s="386">
        <v>0</v>
      </c>
      <c r="L525" s="386">
        <v>335.6</v>
      </c>
      <c r="M525" s="386">
        <v>0</v>
      </c>
      <c r="N525" s="386" t="s">
        <v>244</v>
      </c>
      <c r="O525" s="386" t="s">
        <v>244</v>
      </c>
      <c r="P525" s="387" t="s">
        <v>244</v>
      </c>
      <c r="Q525" s="386"/>
      <c r="R525" s="386"/>
      <c r="S525" s="386"/>
      <c r="T525" s="386"/>
      <c r="U525" s="386"/>
      <c r="V525" s="385">
        <v>0</v>
      </c>
      <c r="W525" s="386">
        <v>0</v>
      </c>
      <c r="X525" s="386">
        <v>0</v>
      </c>
      <c r="Y525" s="386">
        <v>0</v>
      </c>
      <c r="Z525" s="528">
        <v>32.603043333124084</v>
      </c>
      <c r="AA525" s="386">
        <v>0</v>
      </c>
      <c r="AB525" s="386" t="s">
        <v>244</v>
      </c>
      <c r="AC525" s="386" t="s">
        <v>244</v>
      </c>
      <c r="AD525" s="386" t="s">
        <v>244</v>
      </c>
      <c r="AE525" s="386"/>
      <c r="AF525" s="386"/>
      <c r="AG525" s="386"/>
      <c r="AH525" s="386"/>
      <c r="AI525" s="386"/>
      <c r="AJ525" s="19"/>
      <c r="AK525" s="19"/>
      <c r="AL525" s="18"/>
    </row>
    <row r="526" spans="2:38" ht="14.5" x14ac:dyDescent="0.35">
      <c r="B526" s="19" t="s">
        <v>152</v>
      </c>
      <c r="C526" s="19" t="s">
        <v>126</v>
      </c>
      <c r="D526" s="21" t="s">
        <v>359</v>
      </c>
      <c r="E526" s="19" t="s">
        <v>214</v>
      </c>
      <c r="F526" s="19" t="s">
        <v>645</v>
      </c>
      <c r="G526" s="20" t="s">
        <v>250</v>
      </c>
      <c r="H526" s="385">
        <v>0</v>
      </c>
      <c r="I526" s="386">
        <v>0</v>
      </c>
      <c r="J526" s="386">
        <v>0</v>
      </c>
      <c r="K526" s="386">
        <v>0</v>
      </c>
      <c r="L526" s="386">
        <v>78.2</v>
      </c>
      <c r="M526" s="386">
        <v>0</v>
      </c>
      <c r="N526" s="386" t="s">
        <v>244</v>
      </c>
      <c r="O526" s="386" t="s">
        <v>244</v>
      </c>
      <c r="P526" s="387" t="s">
        <v>244</v>
      </c>
      <c r="Q526" s="386"/>
      <c r="R526" s="386"/>
      <c r="S526" s="386"/>
      <c r="T526" s="386"/>
      <c r="U526" s="386"/>
      <c r="V526" s="385">
        <v>0</v>
      </c>
      <c r="W526" s="386">
        <v>0</v>
      </c>
      <c r="X526" s="386">
        <v>0</v>
      </c>
      <c r="Y526" s="386">
        <v>0</v>
      </c>
      <c r="Z526" s="528">
        <v>7.597014268922238</v>
      </c>
      <c r="AA526" s="386">
        <v>0</v>
      </c>
      <c r="AB526" s="386" t="s">
        <v>244</v>
      </c>
      <c r="AC526" s="386" t="s">
        <v>244</v>
      </c>
      <c r="AD526" s="386" t="s">
        <v>244</v>
      </c>
      <c r="AE526" s="386"/>
      <c r="AF526" s="386"/>
      <c r="AG526" s="386"/>
      <c r="AH526" s="386"/>
      <c r="AI526" s="386"/>
      <c r="AJ526" s="19"/>
      <c r="AK526" s="19"/>
      <c r="AL526" s="18"/>
    </row>
    <row r="527" spans="2:38" ht="14.5" x14ac:dyDescent="0.35">
      <c r="B527" s="19" t="s">
        <v>152</v>
      </c>
      <c r="C527" s="19" t="s">
        <v>126</v>
      </c>
      <c r="D527" s="21" t="s">
        <v>359</v>
      </c>
      <c r="E527" s="19" t="s">
        <v>214</v>
      </c>
      <c r="F527" s="19" t="s">
        <v>646</v>
      </c>
      <c r="G527" s="20" t="s">
        <v>250</v>
      </c>
      <c r="H527" s="385">
        <v>0</v>
      </c>
      <c r="I527" s="386">
        <v>0</v>
      </c>
      <c r="J527" s="386">
        <v>0</v>
      </c>
      <c r="K527" s="386">
        <v>0</v>
      </c>
      <c r="L527" s="386">
        <v>157.5</v>
      </c>
      <c r="M527" s="386">
        <v>0</v>
      </c>
      <c r="N527" s="386" t="s">
        <v>244</v>
      </c>
      <c r="O527" s="386" t="s">
        <v>244</v>
      </c>
      <c r="P527" s="387" t="s">
        <v>244</v>
      </c>
      <c r="Q527" s="386"/>
      <c r="R527" s="386"/>
      <c r="S527" s="386"/>
      <c r="T527" s="386"/>
      <c r="U527" s="386"/>
      <c r="V527" s="385">
        <v>0</v>
      </c>
      <c r="W527" s="386">
        <v>0</v>
      </c>
      <c r="X527" s="386">
        <v>0</v>
      </c>
      <c r="Y527" s="386">
        <v>0</v>
      </c>
      <c r="Z527" s="528">
        <v>15.300891909913714</v>
      </c>
      <c r="AA527" s="386">
        <v>0</v>
      </c>
      <c r="AB527" s="386" t="s">
        <v>244</v>
      </c>
      <c r="AC527" s="386" t="s">
        <v>244</v>
      </c>
      <c r="AD527" s="386" t="s">
        <v>244</v>
      </c>
      <c r="AE527" s="386"/>
      <c r="AF527" s="386"/>
      <c r="AG527" s="386"/>
      <c r="AH527" s="386"/>
      <c r="AI527" s="386"/>
      <c r="AJ527" s="19"/>
      <c r="AK527" s="19"/>
      <c r="AL527" s="18"/>
    </row>
    <row r="528" spans="2:38" ht="14.5" x14ac:dyDescent="0.35">
      <c r="B528" s="19" t="s">
        <v>152</v>
      </c>
      <c r="C528" s="19" t="s">
        <v>126</v>
      </c>
      <c r="D528" s="21" t="s">
        <v>359</v>
      </c>
      <c r="E528" s="19" t="s">
        <v>214</v>
      </c>
      <c r="F528" s="19" t="s">
        <v>338</v>
      </c>
      <c r="G528" s="20" t="s">
        <v>250</v>
      </c>
      <c r="H528" s="385">
        <v>0</v>
      </c>
      <c r="I528" s="386">
        <v>0</v>
      </c>
      <c r="J528" s="386">
        <v>0</v>
      </c>
      <c r="K528" s="386">
        <v>0</v>
      </c>
      <c r="L528" s="386">
        <v>-168.27765814266499</v>
      </c>
      <c r="M528" s="386">
        <v>0</v>
      </c>
      <c r="N528" s="386" t="s">
        <v>244</v>
      </c>
      <c r="O528" s="386" t="s">
        <v>244</v>
      </c>
      <c r="P528" s="387" t="s">
        <v>244</v>
      </c>
      <c r="Q528" s="386"/>
      <c r="R528" s="386"/>
      <c r="S528" s="386"/>
      <c r="T528" s="386"/>
      <c r="U528" s="386"/>
      <c r="V528" s="385">
        <v>0</v>
      </c>
      <c r="W528" s="386">
        <v>0</v>
      </c>
      <c r="X528" s="386">
        <v>0</v>
      </c>
      <c r="Y528" s="386">
        <v>0</v>
      </c>
      <c r="Z528" s="528">
        <v>-16.347925448217957</v>
      </c>
      <c r="AA528" s="386">
        <v>0</v>
      </c>
      <c r="AB528" s="386" t="s">
        <v>244</v>
      </c>
      <c r="AC528" s="386" t="s">
        <v>244</v>
      </c>
      <c r="AD528" s="386" t="s">
        <v>244</v>
      </c>
      <c r="AE528" s="386"/>
      <c r="AF528" s="386"/>
      <c r="AG528" s="386"/>
      <c r="AH528" s="386"/>
      <c r="AI528" s="386"/>
      <c r="AJ528" s="19"/>
      <c r="AK528" s="19"/>
      <c r="AL528" s="18"/>
    </row>
    <row r="529" spans="2:38" ht="14.5" x14ac:dyDescent="0.35">
      <c r="B529" s="19" t="s">
        <v>152</v>
      </c>
      <c r="C529" s="19" t="s">
        <v>126</v>
      </c>
      <c r="D529" s="21" t="s">
        <v>228</v>
      </c>
      <c r="E529" s="19" t="s">
        <v>214</v>
      </c>
      <c r="F529" s="19" t="s">
        <v>647</v>
      </c>
      <c r="G529" s="20" t="s">
        <v>248</v>
      </c>
      <c r="H529" s="385">
        <v>0</v>
      </c>
      <c r="I529" s="386">
        <v>0</v>
      </c>
      <c r="J529" s="386">
        <v>0</v>
      </c>
      <c r="K529" s="386">
        <v>0</v>
      </c>
      <c r="L529" s="386">
        <v>12</v>
      </c>
      <c r="M529" s="386">
        <v>0</v>
      </c>
      <c r="N529" s="386" t="s">
        <v>244</v>
      </c>
      <c r="O529" s="386" t="s">
        <v>244</v>
      </c>
      <c r="P529" s="387" t="s">
        <v>244</v>
      </c>
      <c r="Q529" s="386"/>
      <c r="R529" s="386"/>
      <c r="S529" s="386"/>
      <c r="T529" s="386"/>
      <c r="U529" s="386"/>
      <c r="V529" s="385">
        <v>0</v>
      </c>
      <c r="W529" s="386">
        <v>0</v>
      </c>
      <c r="X529" s="386">
        <v>0</v>
      </c>
      <c r="Y529" s="386">
        <v>0</v>
      </c>
      <c r="Z529" s="528">
        <v>0</v>
      </c>
      <c r="AA529" s="386">
        <v>0</v>
      </c>
      <c r="AB529" s="386" t="s">
        <v>244</v>
      </c>
      <c r="AC529" s="386" t="s">
        <v>244</v>
      </c>
      <c r="AD529" s="386" t="s">
        <v>244</v>
      </c>
      <c r="AE529" s="386"/>
      <c r="AF529" s="386"/>
      <c r="AG529" s="386"/>
      <c r="AH529" s="386"/>
      <c r="AI529" s="386"/>
      <c r="AJ529" s="19"/>
      <c r="AK529" s="19"/>
      <c r="AL529" s="18"/>
    </row>
    <row r="530" spans="2:38" ht="14.5" x14ac:dyDescent="0.35">
      <c r="B530" s="19" t="s">
        <v>152</v>
      </c>
      <c r="C530" s="19" t="s">
        <v>126</v>
      </c>
      <c r="D530" s="21" t="s">
        <v>229</v>
      </c>
      <c r="E530" s="19" t="s">
        <v>214</v>
      </c>
      <c r="F530" s="19" t="s">
        <v>648</v>
      </c>
      <c r="G530" s="20" t="s">
        <v>250</v>
      </c>
      <c r="H530" s="385">
        <v>0</v>
      </c>
      <c r="I530" s="386">
        <v>0</v>
      </c>
      <c r="J530" s="386">
        <v>0</v>
      </c>
      <c r="K530" s="386">
        <v>0</v>
      </c>
      <c r="L530" s="386">
        <v>8.625</v>
      </c>
      <c r="M530" s="386">
        <v>0</v>
      </c>
      <c r="N530" s="386" t="s">
        <v>244</v>
      </c>
      <c r="O530" s="386" t="s">
        <v>244</v>
      </c>
      <c r="P530" s="387" t="s">
        <v>244</v>
      </c>
      <c r="Q530" s="386"/>
      <c r="R530" s="386"/>
      <c r="S530" s="386"/>
      <c r="T530" s="386"/>
      <c r="U530" s="386"/>
      <c r="V530" s="385">
        <v>0</v>
      </c>
      <c r="W530" s="386">
        <v>0</v>
      </c>
      <c r="X530" s="386">
        <v>0</v>
      </c>
      <c r="Y530" s="386">
        <v>0</v>
      </c>
      <c r="Z530" s="528">
        <v>0.83790598554289386</v>
      </c>
      <c r="AA530" s="386">
        <v>0</v>
      </c>
      <c r="AB530" s="386" t="s">
        <v>244</v>
      </c>
      <c r="AC530" s="386" t="s">
        <v>244</v>
      </c>
      <c r="AD530" s="386" t="s">
        <v>244</v>
      </c>
      <c r="AE530" s="386"/>
      <c r="AF530" s="386"/>
      <c r="AG530" s="386"/>
      <c r="AH530" s="386"/>
      <c r="AI530" s="386"/>
      <c r="AJ530" s="19"/>
      <c r="AK530" s="19"/>
      <c r="AL530" s="18"/>
    </row>
    <row r="531" spans="2:38" ht="14.5" x14ac:dyDescent="0.35">
      <c r="B531" s="19" t="s">
        <v>152</v>
      </c>
      <c r="C531" s="19" t="s">
        <v>126</v>
      </c>
      <c r="D531" s="19" t="s">
        <v>230</v>
      </c>
      <c r="E531" s="19" t="s">
        <v>214</v>
      </c>
      <c r="F531" s="19" t="s">
        <v>649</v>
      </c>
      <c r="G531" s="20" t="s">
        <v>250</v>
      </c>
      <c r="H531" s="385">
        <v>0</v>
      </c>
      <c r="I531" s="386">
        <v>0</v>
      </c>
      <c r="J531" s="386">
        <v>0</v>
      </c>
      <c r="K531" s="386">
        <v>0</v>
      </c>
      <c r="L531" s="386">
        <v>5</v>
      </c>
      <c r="M531" s="386">
        <v>0</v>
      </c>
      <c r="N531" s="386" t="s">
        <v>244</v>
      </c>
      <c r="O531" s="386" t="s">
        <v>244</v>
      </c>
      <c r="P531" s="387" t="s">
        <v>244</v>
      </c>
      <c r="Q531" s="386"/>
      <c r="R531" s="386"/>
      <c r="S531" s="386"/>
      <c r="T531" s="386"/>
      <c r="U531" s="386"/>
      <c r="V531" s="385">
        <v>0</v>
      </c>
      <c r="W531" s="386">
        <v>0</v>
      </c>
      <c r="X531" s="386">
        <v>0</v>
      </c>
      <c r="Y531" s="386">
        <v>0</v>
      </c>
      <c r="Z531" s="528">
        <v>0.48574260031472111</v>
      </c>
      <c r="AA531" s="386">
        <v>0</v>
      </c>
      <c r="AB531" s="386" t="s">
        <v>244</v>
      </c>
      <c r="AC531" s="386" t="s">
        <v>244</v>
      </c>
      <c r="AD531" s="386" t="s">
        <v>244</v>
      </c>
      <c r="AE531" s="386"/>
      <c r="AF531" s="386"/>
      <c r="AG531" s="386"/>
      <c r="AH531" s="386"/>
      <c r="AI531" s="386"/>
      <c r="AJ531" s="19"/>
      <c r="AK531" s="19"/>
      <c r="AL531" s="18"/>
    </row>
    <row r="532" spans="2:38" ht="14.5" x14ac:dyDescent="0.35">
      <c r="B532" s="19" t="s">
        <v>152</v>
      </c>
      <c r="C532" s="19" t="s">
        <v>126</v>
      </c>
      <c r="D532" s="19" t="s">
        <v>222</v>
      </c>
      <c r="E532" s="19" t="s">
        <v>214</v>
      </c>
      <c r="F532" s="19" t="s">
        <v>650</v>
      </c>
      <c r="G532" s="20" t="s">
        <v>298</v>
      </c>
      <c r="H532" s="385">
        <v>0</v>
      </c>
      <c r="I532" s="386">
        <v>0</v>
      </c>
      <c r="J532" s="386">
        <v>0</v>
      </c>
      <c r="K532" s="386">
        <v>0</v>
      </c>
      <c r="L532" s="386">
        <v>15</v>
      </c>
      <c r="M532" s="386">
        <v>0</v>
      </c>
      <c r="N532" s="386" t="s">
        <v>244</v>
      </c>
      <c r="O532" s="386" t="s">
        <v>244</v>
      </c>
      <c r="P532" s="387" t="s">
        <v>244</v>
      </c>
      <c r="Q532" s="386"/>
      <c r="R532" s="386"/>
      <c r="S532" s="386"/>
      <c r="T532" s="386"/>
      <c r="U532" s="386"/>
      <c r="V532" s="385">
        <v>0</v>
      </c>
      <c r="W532" s="386">
        <v>0</v>
      </c>
      <c r="X532" s="386">
        <v>0</v>
      </c>
      <c r="Y532" s="386">
        <v>0</v>
      </c>
      <c r="Z532" s="528">
        <v>1.3798593198648437</v>
      </c>
      <c r="AA532" s="386">
        <v>0</v>
      </c>
      <c r="AB532" s="386" t="s">
        <v>244</v>
      </c>
      <c r="AC532" s="386" t="s">
        <v>244</v>
      </c>
      <c r="AD532" s="386" t="s">
        <v>244</v>
      </c>
      <c r="AE532" s="386"/>
      <c r="AF532" s="386"/>
      <c r="AG532" s="386"/>
      <c r="AH532" s="386"/>
      <c r="AI532" s="386"/>
      <c r="AJ532" s="19"/>
      <c r="AK532" s="19"/>
      <c r="AL532" s="18"/>
    </row>
    <row r="533" spans="2:38" ht="14.5" x14ac:dyDescent="0.35">
      <c r="B533" s="19" t="s">
        <v>152</v>
      </c>
      <c r="C533" s="19" t="s">
        <v>126</v>
      </c>
      <c r="D533" s="19" t="s">
        <v>222</v>
      </c>
      <c r="E533" s="19" t="s">
        <v>214</v>
      </c>
      <c r="F533" s="19" t="s">
        <v>651</v>
      </c>
      <c r="G533" s="20" t="s">
        <v>298</v>
      </c>
      <c r="H533" s="385">
        <v>0</v>
      </c>
      <c r="I533" s="386">
        <v>0</v>
      </c>
      <c r="J533" s="386">
        <v>0</v>
      </c>
      <c r="K533" s="386">
        <v>0</v>
      </c>
      <c r="L533" s="386">
        <v>20</v>
      </c>
      <c r="M533" s="386">
        <v>0</v>
      </c>
      <c r="N533" s="386" t="s">
        <v>244</v>
      </c>
      <c r="O533" s="386" t="s">
        <v>244</v>
      </c>
      <c r="P533" s="387" t="s">
        <v>244</v>
      </c>
      <c r="Q533" s="386"/>
      <c r="R533" s="386"/>
      <c r="S533" s="386"/>
      <c r="T533" s="386"/>
      <c r="U533" s="386"/>
      <c r="V533" s="385">
        <v>0</v>
      </c>
      <c r="W533" s="386">
        <v>0</v>
      </c>
      <c r="X533" s="386">
        <v>0</v>
      </c>
      <c r="Y533" s="386">
        <v>0</v>
      </c>
      <c r="Z533" s="528">
        <v>1.8398124264864582</v>
      </c>
      <c r="AA533" s="386">
        <v>0</v>
      </c>
      <c r="AB533" s="386" t="s">
        <v>244</v>
      </c>
      <c r="AC533" s="386" t="s">
        <v>244</v>
      </c>
      <c r="AD533" s="386" t="s">
        <v>244</v>
      </c>
      <c r="AE533" s="386"/>
      <c r="AF533" s="386"/>
      <c r="AG533" s="386"/>
      <c r="AH533" s="386"/>
      <c r="AI533" s="386"/>
      <c r="AJ533" s="19"/>
      <c r="AK533" s="19"/>
      <c r="AL533" s="18"/>
    </row>
    <row r="534" spans="2:38" ht="14.5" x14ac:dyDescent="0.35">
      <c r="B534" s="19" t="s">
        <v>152</v>
      </c>
      <c r="C534" s="19" t="s">
        <v>126</v>
      </c>
      <c r="D534" s="19" t="s">
        <v>222</v>
      </c>
      <c r="E534" s="19" t="s">
        <v>214</v>
      </c>
      <c r="F534" s="19" t="s">
        <v>652</v>
      </c>
      <c r="G534" s="20" t="s">
        <v>298</v>
      </c>
      <c r="H534" s="385">
        <v>0</v>
      </c>
      <c r="I534" s="386">
        <v>0</v>
      </c>
      <c r="J534" s="386">
        <v>0</v>
      </c>
      <c r="K534" s="386">
        <v>0</v>
      </c>
      <c r="L534" s="386">
        <v>10</v>
      </c>
      <c r="M534" s="386">
        <v>0</v>
      </c>
      <c r="N534" s="386" t="s">
        <v>244</v>
      </c>
      <c r="O534" s="386" t="s">
        <v>244</v>
      </c>
      <c r="P534" s="387" t="s">
        <v>244</v>
      </c>
      <c r="Q534" s="386"/>
      <c r="R534" s="386"/>
      <c r="S534" s="386"/>
      <c r="T534" s="386"/>
      <c r="U534" s="386"/>
      <c r="V534" s="385">
        <v>0</v>
      </c>
      <c r="W534" s="386">
        <v>0</v>
      </c>
      <c r="X534" s="386">
        <v>0</v>
      </c>
      <c r="Y534" s="386">
        <v>0</v>
      </c>
      <c r="Z534" s="528">
        <v>0.91990621324322908</v>
      </c>
      <c r="AA534" s="386">
        <v>0</v>
      </c>
      <c r="AB534" s="386" t="s">
        <v>244</v>
      </c>
      <c r="AC534" s="386" t="s">
        <v>244</v>
      </c>
      <c r="AD534" s="386" t="s">
        <v>244</v>
      </c>
      <c r="AE534" s="386"/>
      <c r="AF534" s="386"/>
      <c r="AG534" s="386"/>
      <c r="AH534" s="386"/>
      <c r="AI534" s="386"/>
      <c r="AJ534" s="19"/>
      <c r="AK534" s="19"/>
      <c r="AL534" s="18"/>
    </row>
    <row r="535" spans="2:38" ht="14.5" x14ac:dyDescent="0.35">
      <c r="B535" s="19" t="s">
        <v>152</v>
      </c>
      <c r="C535" s="19" t="s">
        <v>126</v>
      </c>
      <c r="D535" s="21" t="s">
        <v>253</v>
      </c>
      <c r="E535" s="19" t="s">
        <v>214</v>
      </c>
      <c r="F535" s="19" t="s">
        <v>653</v>
      </c>
      <c r="G535" s="20" t="s">
        <v>250</v>
      </c>
      <c r="H535" s="385">
        <v>0</v>
      </c>
      <c r="I535" s="386">
        <v>0</v>
      </c>
      <c r="J535" s="386">
        <v>0</v>
      </c>
      <c r="K535" s="386">
        <v>0</v>
      </c>
      <c r="L535" s="386">
        <v>15</v>
      </c>
      <c r="M535" s="386">
        <v>0</v>
      </c>
      <c r="N535" s="386" t="s">
        <v>244</v>
      </c>
      <c r="O535" s="386" t="s">
        <v>244</v>
      </c>
      <c r="P535" s="387" t="s">
        <v>244</v>
      </c>
      <c r="Q535" s="386"/>
      <c r="R535" s="386"/>
      <c r="S535" s="386"/>
      <c r="T535" s="386"/>
      <c r="U535" s="386"/>
      <c r="V535" s="385">
        <v>0</v>
      </c>
      <c r="W535" s="386">
        <v>0</v>
      </c>
      <c r="X535" s="386">
        <v>0</v>
      </c>
      <c r="Y535" s="386">
        <v>0</v>
      </c>
      <c r="Z535" s="528">
        <v>1.4572278009441633</v>
      </c>
      <c r="AA535" s="386">
        <v>0</v>
      </c>
      <c r="AB535" s="386" t="s">
        <v>244</v>
      </c>
      <c r="AC535" s="386" t="s">
        <v>244</v>
      </c>
      <c r="AD535" s="386" t="s">
        <v>244</v>
      </c>
      <c r="AE535" s="386"/>
      <c r="AF535" s="386"/>
      <c r="AG535" s="386"/>
      <c r="AH535" s="386"/>
      <c r="AI535" s="386"/>
      <c r="AJ535" s="19"/>
      <c r="AK535" s="19"/>
      <c r="AL535" s="18"/>
    </row>
    <row r="536" spans="2:38" ht="14.5" x14ac:dyDescent="0.35">
      <c r="B536" s="19" t="s">
        <v>152</v>
      </c>
      <c r="C536" s="19" t="s">
        <v>126</v>
      </c>
      <c r="D536" s="21" t="s">
        <v>253</v>
      </c>
      <c r="E536" s="19" t="s">
        <v>214</v>
      </c>
      <c r="F536" s="19" t="s">
        <v>654</v>
      </c>
      <c r="G536" s="20" t="s">
        <v>250</v>
      </c>
      <c r="H536" s="385">
        <v>0</v>
      </c>
      <c r="I536" s="386">
        <v>0</v>
      </c>
      <c r="J536" s="386">
        <v>0</v>
      </c>
      <c r="K536" s="386">
        <v>0</v>
      </c>
      <c r="L536" s="386">
        <v>28.5</v>
      </c>
      <c r="M536" s="386">
        <v>0</v>
      </c>
      <c r="N536" s="386" t="s">
        <v>244</v>
      </c>
      <c r="O536" s="386" t="s">
        <v>244</v>
      </c>
      <c r="P536" s="387" t="s">
        <v>244</v>
      </c>
      <c r="Q536" s="386"/>
      <c r="R536" s="386"/>
      <c r="S536" s="386"/>
      <c r="T536" s="386"/>
      <c r="U536" s="386"/>
      <c r="V536" s="385">
        <v>0</v>
      </c>
      <c r="W536" s="386">
        <v>0</v>
      </c>
      <c r="X536" s="386">
        <v>0</v>
      </c>
      <c r="Y536" s="386">
        <v>0</v>
      </c>
      <c r="Z536" s="528">
        <v>2.7687328217939102</v>
      </c>
      <c r="AA536" s="386">
        <v>0</v>
      </c>
      <c r="AB536" s="386" t="s">
        <v>244</v>
      </c>
      <c r="AC536" s="386" t="s">
        <v>244</v>
      </c>
      <c r="AD536" s="386" t="s">
        <v>244</v>
      </c>
      <c r="AE536" s="386"/>
      <c r="AF536" s="386"/>
      <c r="AG536" s="386"/>
      <c r="AH536" s="386"/>
      <c r="AI536" s="386"/>
      <c r="AJ536" s="19"/>
      <c r="AK536" s="19"/>
      <c r="AL536" s="18"/>
    </row>
    <row r="537" spans="2:38" ht="14.5" x14ac:dyDescent="0.35">
      <c r="B537" s="19" t="s">
        <v>152</v>
      </c>
      <c r="C537" s="19" t="s">
        <v>126</v>
      </c>
      <c r="D537" s="21" t="s">
        <v>253</v>
      </c>
      <c r="E537" s="19" t="s">
        <v>214</v>
      </c>
      <c r="F537" s="19" t="s">
        <v>655</v>
      </c>
      <c r="G537" s="20" t="s">
        <v>250</v>
      </c>
      <c r="H537" s="385">
        <v>0</v>
      </c>
      <c r="I537" s="386">
        <v>0</v>
      </c>
      <c r="J537" s="386">
        <v>0</v>
      </c>
      <c r="K537" s="386">
        <v>0</v>
      </c>
      <c r="L537" s="386">
        <v>20</v>
      </c>
      <c r="M537" s="386">
        <v>0</v>
      </c>
      <c r="N537" s="386" t="s">
        <v>244</v>
      </c>
      <c r="O537" s="386" t="s">
        <v>244</v>
      </c>
      <c r="P537" s="387" t="s">
        <v>244</v>
      </c>
      <c r="Q537" s="386"/>
      <c r="R537" s="386"/>
      <c r="S537" s="386"/>
      <c r="T537" s="386"/>
      <c r="U537" s="386"/>
      <c r="V537" s="385">
        <v>0</v>
      </c>
      <c r="W537" s="386">
        <v>0</v>
      </c>
      <c r="X537" s="386">
        <v>0</v>
      </c>
      <c r="Y537" s="386">
        <v>0</v>
      </c>
      <c r="Z537" s="528">
        <v>1.9429704012588844</v>
      </c>
      <c r="AA537" s="386">
        <v>0</v>
      </c>
      <c r="AB537" s="386" t="s">
        <v>244</v>
      </c>
      <c r="AC537" s="386" t="s">
        <v>244</v>
      </c>
      <c r="AD537" s="386" t="s">
        <v>244</v>
      </c>
      <c r="AE537" s="386"/>
      <c r="AF537" s="386"/>
      <c r="AG537" s="386"/>
      <c r="AH537" s="386"/>
      <c r="AI537" s="386"/>
      <c r="AJ537" s="19"/>
      <c r="AK537" s="19"/>
      <c r="AL537" s="18"/>
    </row>
    <row r="538" spans="2:38" ht="14.5" x14ac:dyDescent="0.35">
      <c r="B538" s="19" t="s">
        <v>152</v>
      </c>
      <c r="C538" s="19" t="s">
        <v>126</v>
      </c>
      <c r="D538" s="21" t="s">
        <v>223</v>
      </c>
      <c r="E538" s="19" t="s">
        <v>214</v>
      </c>
      <c r="F538" s="19" t="s">
        <v>656</v>
      </c>
      <c r="G538" s="20" t="s">
        <v>298</v>
      </c>
      <c r="H538" s="385">
        <v>0</v>
      </c>
      <c r="I538" s="386">
        <v>0</v>
      </c>
      <c r="J538" s="386">
        <v>0</v>
      </c>
      <c r="K538" s="386">
        <v>0</v>
      </c>
      <c r="L538" s="386">
        <v>56</v>
      </c>
      <c r="M538" s="386">
        <v>0</v>
      </c>
      <c r="N538" s="386" t="s">
        <v>244</v>
      </c>
      <c r="O538" s="386" t="s">
        <v>244</v>
      </c>
      <c r="P538" s="387" t="s">
        <v>244</v>
      </c>
      <c r="Q538" s="386"/>
      <c r="R538" s="386"/>
      <c r="S538" s="386"/>
      <c r="T538" s="386"/>
      <c r="U538" s="386"/>
      <c r="V538" s="385">
        <v>0</v>
      </c>
      <c r="W538" s="386">
        <v>0</v>
      </c>
      <c r="X538" s="386">
        <v>0</v>
      </c>
      <c r="Y538" s="386">
        <v>0</v>
      </c>
      <c r="Z538" s="528">
        <v>5.1514747941620831</v>
      </c>
      <c r="AA538" s="386">
        <v>0</v>
      </c>
      <c r="AB538" s="386" t="s">
        <v>244</v>
      </c>
      <c r="AC538" s="386" t="s">
        <v>244</v>
      </c>
      <c r="AD538" s="386" t="s">
        <v>244</v>
      </c>
      <c r="AE538" s="386"/>
      <c r="AF538" s="386"/>
      <c r="AG538" s="386"/>
      <c r="AH538" s="386"/>
      <c r="AI538" s="386"/>
      <c r="AJ538" s="19"/>
      <c r="AK538" s="19"/>
      <c r="AL538" s="18"/>
    </row>
    <row r="539" spans="2:38" ht="14.5" x14ac:dyDescent="0.35">
      <c r="B539" s="19" t="s">
        <v>152</v>
      </c>
      <c r="C539" s="19" t="s">
        <v>126</v>
      </c>
      <c r="D539" s="21" t="s">
        <v>223</v>
      </c>
      <c r="E539" s="19" t="s">
        <v>214</v>
      </c>
      <c r="F539" s="19" t="s">
        <v>657</v>
      </c>
      <c r="G539" s="20" t="s">
        <v>298</v>
      </c>
      <c r="H539" s="385">
        <v>0</v>
      </c>
      <c r="I539" s="386">
        <v>0</v>
      </c>
      <c r="J539" s="386">
        <v>0</v>
      </c>
      <c r="K539" s="386">
        <v>0</v>
      </c>
      <c r="L539" s="386">
        <v>5</v>
      </c>
      <c r="M539" s="386">
        <v>0</v>
      </c>
      <c r="N539" s="386" t="s">
        <v>244</v>
      </c>
      <c r="O539" s="386" t="s">
        <v>244</v>
      </c>
      <c r="P539" s="387" t="s">
        <v>244</v>
      </c>
      <c r="Q539" s="386"/>
      <c r="R539" s="386"/>
      <c r="S539" s="386"/>
      <c r="T539" s="386"/>
      <c r="U539" s="386"/>
      <c r="V539" s="385">
        <v>0</v>
      </c>
      <c r="W539" s="386">
        <v>0</v>
      </c>
      <c r="X539" s="386">
        <v>0</v>
      </c>
      <c r="Y539" s="386">
        <v>0</v>
      </c>
      <c r="Z539" s="528">
        <v>0.45995310662161454</v>
      </c>
      <c r="AA539" s="386">
        <v>0</v>
      </c>
      <c r="AB539" s="386" t="s">
        <v>244</v>
      </c>
      <c r="AC539" s="386" t="s">
        <v>244</v>
      </c>
      <c r="AD539" s="386" t="s">
        <v>244</v>
      </c>
      <c r="AE539" s="386"/>
      <c r="AF539" s="386"/>
      <c r="AG539" s="386"/>
      <c r="AH539" s="386"/>
      <c r="AI539" s="386"/>
      <c r="AJ539" s="19"/>
      <c r="AK539" s="19"/>
      <c r="AL539" s="18"/>
    </row>
    <row r="540" spans="2:38" ht="14.5" x14ac:dyDescent="0.35">
      <c r="B540" s="19" t="s">
        <v>152</v>
      </c>
      <c r="C540" s="19" t="s">
        <v>126</v>
      </c>
      <c r="D540" s="21" t="s">
        <v>223</v>
      </c>
      <c r="E540" s="19" t="s">
        <v>214</v>
      </c>
      <c r="F540" s="19" t="s">
        <v>658</v>
      </c>
      <c r="G540" s="20" t="s">
        <v>298</v>
      </c>
      <c r="H540" s="385">
        <v>0</v>
      </c>
      <c r="I540" s="386">
        <v>0</v>
      </c>
      <c r="J540" s="386">
        <v>0</v>
      </c>
      <c r="K540" s="386">
        <v>0</v>
      </c>
      <c r="L540" s="386">
        <v>3</v>
      </c>
      <c r="M540" s="386">
        <v>0</v>
      </c>
      <c r="N540" s="386" t="s">
        <v>244</v>
      </c>
      <c r="O540" s="386" t="s">
        <v>244</v>
      </c>
      <c r="P540" s="387" t="s">
        <v>244</v>
      </c>
      <c r="Q540" s="386"/>
      <c r="R540" s="386"/>
      <c r="S540" s="386"/>
      <c r="T540" s="386"/>
      <c r="U540" s="386"/>
      <c r="V540" s="385">
        <v>0</v>
      </c>
      <c r="W540" s="386">
        <v>0</v>
      </c>
      <c r="X540" s="386">
        <v>0</v>
      </c>
      <c r="Y540" s="386">
        <v>0</v>
      </c>
      <c r="Z540" s="528">
        <v>0.27597186397296875</v>
      </c>
      <c r="AA540" s="386">
        <v>0</v>
      </c>
      <c r="AB540" s="386" t="s">
        <v>244</v>
      </c>
      <c r="AC540" s="386" t="s">
        <v>244</v>
      </c>
      <c r="AD540" s="386" t="s">
        <v>244</v>
      </c>
      <c r="AE540" s="386"/>
      <c r="AF540" s="386"/>
      <c r="AG540" s="386"/>
      <c r="AH540" s="386"/>
      <c r="AI540" s="386"/>
      <c r="AJ540" s="19"/>
      <c r="AK540" s="19"/>
      <c r="AL540" s="18"/>
    </row>
    <row r="541" spans="2:38" ht="14.5" x14ac:dyDescent="0.35">
      <c r="B541" s="19" t="s">
        <v>152</v>
      </c>
      <c r="C541" s="19" t="s">
        <v>126</v>
      </c>
      <c r="D541" s="21" t="s">
        <v>223</v>
      </c>
      <c r="E541" s="19" t="s">
        <v>214</v>
      </c>
      <c r="F541" s="19" t="s">
        <v>659</v>
      </c>
      <c r="G541" s="20" t="s">
        <v>298</v>
      </c>
      <c r="H541" s="385">
        <v>0</v>
      </c>
      <c r="I541" s="386">
        <v>0</v>
      </c>
      <c r="J541" s="386">
        <v>0</v>
      </c>
      <c r="K541" s="386">
        <v>0</v>
      </c>
      <c r="L541" s="386">
        <v>15</v>
      </c>
      <c r="M541" s="386">
        <v>0</v>
      </c>
      <c r="N541" s="386" t="s">
        <v>244</v>
      </c>
      <c r="O541" s="386" t="s">
        <v>244</v>
      </c>
      <c r="P541" s="387" t="s">
        <v>244</v>
      </c>
      <c r="Q541" s="386"/>
      <c r="R541" s="386"/>
      <c r="S541" s="386"/>
      <c r="T541" s="386"/>
      <c r="U541" s="386"/>
      <c r="V541" s="385">
        <v>0</v>
      </c>
      <c r="W541" s="386">
        <v>0</v>
      </c>
      <c r="X541" s="386">
        <v>0</v>
      </c>
      <c r="Y541" s="386">
        <v>0</v>
      </c>
      <c r="Z541" s="528">
        <v>1.3798593198648437</v>
      </c>
      <c r="AA541" s="386">
        <v>0</v>
      </c>
      <c r="AB541" s="386" t="s">
        <v>244</v>
      </c>
      <c r="AC541" s="386" t="s">
        <v>244</v>
      </c>
      <c r="AD541" s="386" t="s">
        <v>244</v>
      </c>
      <c r="AE541" s="386"/>
      <c r="AF541" s="386"/>
      <c r="AG541" s="386"/>
      <c r="AH541" s="386"/>
      <c r="AI541" s="386"/>
      <c r="AJ541" s="19"/>
      <c r="AK541" s="19"/>
      <c r="AL541" s="18"/>
    </row>
    <row r="542" spans="2:38" ht="14.5" x14ac:dyDescent="0.35">
      <c r="B542" s="19" t="s">
        <v>152</v>
      </c>
      <c r="C542" s="19" t="s">
        <v>126</v>
      </c>
      <c r="D542" s="21" t="s">
        <v>223</v>
      </c>
      <c r="E542" s="19" t="s">
        <v>214</v>
      </c>
      <c r="F542" s="19" t="s">
        <v>660</v>
      </c>
      <c r="G542" s="20" t="s">
        <v>298</v>
      </c>
      <c r="H542" s="385">
        <v>0</v>
      </c>
      <c r="I542" s="386">
        <v>0</v>
      </c>
      <c r="J542" s="386">
        <v>0</v>
      </c>
      <c r="K542" s="386">
        <v>0</v>
      </c>
      <c r="L542" s="386">
        <v>68.5</v>
      </c>
      <c r="M542" s="386">
        <v>0</v>
      </c>
      <c r="N542" s="386" t="s">
        <v>244</v>
      </c>
      <c r="O542" s="386" t="s">
        <v>244</v>
      </c>
      <c r="P542" s="387" t="s">
        <v>244</v>
      </c>
      <c r="Q542" s="386"/>
      <c r="R542" s="386"/>
      <c r="S542" s="386"/>
      <c r="T542" s="386"/>
      <c r="U542" s="386"/>
      <c r="V542" s="385">
        <v>0</v>
      </c>
      <c r="W542" s="386">
        <v>0</v>
      </c>
      <c r="X542" s="386">
        <v>0</v>
      </c>
      <c r="Y542" s="386">
        <v>0</v>
      </c>
      <c r="Z542" s="528">
        <v>6.3013575607161192</v>
      </c>
      <c r="AA542" s="386">
        <v>0</v>
      </c>
      <c r="AB542" s="386" t="s">
        <v>244</v>
      </c>
      <c r="AC542" s="386" t="s">
        <v>244</v>
      </c>
      <c r="AD542" s="386" t="s">
        <v>244</v>
      </c>
      <c r="AE542" s="386"/>
      <c r="AF542" s="386"/>
      <c r="AG542" s="386"/>
      <c r="AH542" s="386"/>
      <c r="AI542" s="386"/>
      <c r="AJ542" s="19"/>
      <c r="AK542" s="19"/>
      <c r="AL542" s="18"/>
    </row>
    <row r="543" spans="2:38" ht="14.5" x14ac:dyDescent="0.35">
      <c r="B543" s="19" t="s">
        <v>152</v>
      </c>
      <c r="C543" s="19" t="s">
        <v>126</v>
      </c>
      <c r="D543" s="19" t="s">
        <v>222</v>
      </c>
      <c r="E543" s="19" t="s">
        <v>214</v>
      </c>
      <c r="F543" s="19" t="s">
        <v>661</v>
      </c>
      <c r="G543" s="20" t="s">
        <v>298</v>
      </c>
      <c r="H543" s="385">
        <v>0</v>
      </c>
      <c r="I543" s="386">
        <v>0</v>
      </c>
      <c r="J543" s="386">
        <v>0</v>
      </c>
      <c r="K543" s="386">
        <v>0</v>
      </c>
      <c r="L543" s="386">
        <v>70</v>
      </c>
      <c r="M543" s="386">
        <v>0</v>
      </c>
      <c r="N543" s="386" t="s">
        <v>244</v>
      </c>
      <c r="O543" s="386" t="s">
        <v>244</v>
      </c>
      <c r="P543" s="387" t="s">
        <v>244</v>
      </c>
      <c r="Q543" s="386"/>
      <c r="R543" s="386"/>
      <c r="S543" s="386"/>
      <c r="T543" s="386"/>
      <c r="U543" s="386"/>
      <c r="V543" s="385">
        <v>0</v>
      </c>
      <c r="W543" s="386">
        <v>0</v>
      </c>
      <c r="X543" s="386">
        <v>0</v>
      </c>
      <c r="Y543" s="386">
        <v>0</v>
      </c>
      <c r="Z543" s="528">
        <v>6.4393434927026041</v>
      </c>
      <c r="AA543" s="386">
        <v>0</v>
      </c>
      <c r="AB543" s="386" t="s">
        <v>244</v>
      </c>
      <c r="AC543" s="386" t="s">
        <v>244</v>
      </c>
      <c r="AD543" s="386" t="s">
        <v>244</v>
      </c>
      <c r="AE543" s="386"/>
      <c r="AF543" s="386"/>
      <c r="AG543" s="386"/>
      <c r="AH543" s="386"/>
      <c r="AI543" s="386"/>
      <c r="AJ543" s="19"/>
      <c r="AK543" s="19"/>
      <c r="AL543" s="18"/>
    </row>
    <row r="544" spans="2:38" ht="14.5" x14ac:dyDescent="0.35">
      <c r="B544" s="19" t="s">
        <v>152</v>
      </c>
      <c r="C544" s="19" t="s">
        <v>126</v>
      </c>
      <c r="D544" s="19" t="s">
        <v>222</v>
      </c>
      <c r="E544" s="19" t="s">
        <v>214</v>
      </c>
      <c r="F544" s="19" t="s">
        <v>662</v>
      </c>
      <c r="G544" s="20" t="s">
        <v>298</v>
      </c>
      <c r="H544" s="385">
        <v>0</v>
      </c>
      <c r="I544" s="386">
        <v>0</v>
      </c>
      <c r="J544" s="386">
        <v>0</v>
      </c>
      <c r="K544" s="386">
        <v>0</v>
      </c>
      <c r="L544" s="386">
        <v>5</v>
      </c>
      <c r="M544" s="386">
        <v>0</v>
      </c>
      <c r="N544" s="386" t="s">
        <v>244</v>
      </c>
      <c r="O544" s="386" t="s">
        <v>244</v>
      </c>
      <c r="P544" s="387" t="s">
        <v>244</v>
      </c>
      <c r="Q544" s="386"/>
      <c r="R544" s="386"/>
      <c r="S544" s="386"/>
      <c r="T544" s="386"/>
      <c r="U544" s="386"/>
      <c r="V544" s="385">
        <v>0</v>
      </c>
      <c r="W544" s="386">
        <v>0</v>
      </c>
      <c r="X544" s="386">
        <v>0</v>
      </c>
      <c r="Y544" s="386">
        <v>0</v>
      </c>
      <c r="Z544" s="528">
        <v>0.45995310662161454</v>
      </c>
      <c r="AA544" s="386">
        <v>0</v>
      </c>
      <c r="AB544" s="386" t="s">
        <v>244</v>
      </c>
      <c r="AC544" s="386" t="s">
        <v>244</v>
      </c>
      <c r="AD544" s="386" t="s">
        <v>244</v>
      </c>
      <c r="AE544" s="386"/>
      <c r="AF544" s="386"/>
      <c r="AG544" s="386"/>
      <c r="AH544" s="386"/>
      <c r="AI544" s="386"/>
      <c r="AJ544" s="19"/>
      <c r="AK544" s="19"/>
      <c r="AL544" s="18"/>
    </row>
    <row r="545" spans="2:38" ht="14.5" x14ac:dyDescent="0.35">
      <c r="B545" s="19" t="s">
        <v>152</v>
      </c>
      <c r="C545" s="19" t="s">
        <v>126</v>
      </c>
      <c r="D545" s="21" t="s">
        <v>258</v>
      </c>
      <c r="E545" s="19" t="s">
        <v>214</v>
      </c>
      <c r="F545" s="19" t="s">
        <v>663</v>
      </c>
      <c r="G545" s="20" t="s">
        <v>250</v>
      </c>
      <c r="H545" s="385">
        <v>0</v>
      </c>
      <c r="I545" s="386">
        <v>0</v>
      </c>
      <c r="J545" s="386">
        <v>0</v>
      </c>
      <c r="K545" s="386">
        <v>0</v>
      </c>
      <c r="L545" s="386">
        <v>3.573</v>
      </c>
      <c r="M545" s="386">
        <v>0</v>
      </c>
      <c r="N545" s="386" t="s">
        <v>244</v>
      </c>
      <c r="O545" s="386" t="s">
        <v>244</v>
      </c>
      <c r="P545" s="387" t="s">
        <v>244</v>
      </c>
      <c r="Q545" s="386"/>
      <c r="R545" s="386"/>
      <c r="S545" s="386"/>
      <c r="T545" s="386"/>
      <c r="U545" s="386"/>
      <c r="V545" s="385">
        <v>0</v>
      </c>
      <c r="W545" s="386">
        <v>0</v>
      </c>
      <c r="X545" s="386">
        <v>0</v>
      </c>
      <c r="Y545" s="386">
        <v>0</v>
      </c>
      <c r="Z545" s="528">
        <v>0.34711166218489969</v>
      </c>
      <c r="AA545" s="386">
        <v>0</v>
      </c>
      <c r="AB545" s="386" t="s">
        <v>244</v>
      </c>
      <c r="AC545" s="386" t="s">
        <v>244</v>
      </c>
      <c r="AD545" s="386" t="s">
        <v>244</v>
      </c>
      <c r="AE545" s="386"/>
      <c r="AF545" s="386"/>
      <c r="AG545" s="386"/>
      <c r="AH545" s="386"/>
      <c r="AI545" s="386"/>
      <c r="AJ545" s="19"/>
      <c r="AK545" s="19"/>
      <c r="AL545" s="18"/>
    </row>
    <row r="546" spans="2:38" ht="14.5" x14ac:dyDescent="0.35">
      <c r="B546" s="19" t="s">
        <v>152</v>
      </c>
      <c r="C546" s="19" t="s">
        <v>126</v>
      </c>
      <c r="D546" s="21" t="s">
        <v>213</v>
      </c>
      <c r="E546" s="19" t="s">
        <v>214</v>
      </c>
      <c r="F546" s="19" t="s">
        <v>664</v>
      </c>
      <c r="G546" s="20" t="s">
        <v>250</v>
      </c>
      <c r="H546" s="385">
        <v>0</v>
      </c>
      <c r="I546" s="386">
        <v>0</v>
      </c>
      <c r="J546" s="386">
        <v>0</v>
      </c>
      <c r="K546" s="386">
        <v>0</v>
      </c>
      <c r="L546" s="386">
        <v>0.83</v>
      </c>
      <c r="M546" s="386">
        <v>0</v>
      </c>
      <c r="N546" s="386" t="s">
        <v>244</v>
      </c>
      <c r="O546" s="386" t="s">
        <v>244</v>
      </c>
      <c r="P546" s="387" t="s">
        <v>244</v>
      </c>
      <c r="Q546" s="386"/>
      <c r="R546" s="386"/>
      <c r="S546" s="386"/>
      <c r="T546" s="386"/>
      <c r="U546" s="386"/>
      <c r="V546" s="385">
        <v>0</v>
      </c>
      <c r="W546" s="386">
        <v>0</v>
      </c>
      <c r="X546" s="386">
        <v>0</v>
      </c>
      <c r="Y546" s="386">
        <v>0</v>
      </c>
      <c r="Z546" s="528">
        <v>8.0633271652243696E-2</v>
      </c>
      <c r="AA546" s="386">
        <v>0</v>
      </c>
      <c r="AB546" s="386" t="s">
        <v>244</v>
      </c>
      <c r="AC546" s="386" t="s">
        <v>244</v>
      </c>
      <c r="AD546" s="386" t="s">
        <v>244</v>
      </c>
      <c r="AE546" s="386"/>
      <c r="AF546" s="386"/>
      <c r="AG546" s="386"/>
      <c r="AH546" s="386"/>
      <c r="AI546" s="386"/>
      <c r="AJ546" s="19"/>
      <c r="AK546" s="19"/>
      <c r="AL546" s="18"/>
    </row>
    <row r="547" spans="2:38" ht="14.5" x14ac:dyDescent="0.35">
      <c r="B547" s="19" t="s">
        <v>152</v>
      </c>
      <c r="C547" s="19" t="s">
        <v>126</v>
      </c>
      <c r="D547" s="19" t="s">
        <v>222</v>
      </c>
      <c r="E547" s="19" t="s">
        <v>214</v>
      </c>
      <c r="F547" s="19" t="s">
        <v>665</v>
      </c>
      <c r="G547" s="20" t="s">
        <v>298</v>
      </c>
      <c r="H547" s="385">
        <v>0</v>
      </c>
      <c r="I547" s="386">
        <v>0</v>
      </c>
      <c r="J547" s="386">
        <v>0</v>
      </c>
      <c r="K547" s="386">
        <v>0</v>
      </c>
      <c r="L547" s="386">
        <v>5</v>
      </c>
      <c r="M547" s="386">
        <v>0</v>
      </c>
      <c r="N547" s="386" t="s">
        <v>244</v>
      </c>
      <c r="O547" s="386" t="s">
        <v>244</v>
      </c>
      <c r="P547" s="387" t="s">
        <v>244</v>
      </c>
      <c r="Q547" s="386"/>
      <c r="R547" s="386"/>
      <c r="S547" s="386"/>
      <c r="T547" s="386"/>
      <c r="U547" s="386"/>
      <c r="V547" s="385">
        <v>0</v>
      </c>
      <c r="W547" s="386">
        <v>0</v>
      </c>
      <c r="X547" s="386">
        <v>0</v>
      </c>
      <c r="Y547" s="386">
        <v>0</v>
      </c>
      <c r="Z547" s="528">
        <v>0.45995310662161454</v>
      </c>
      <c r="AA547" s="386">
        <v>0</v>
      </c>
      <c r="AB547" s="386" t="s">
        <v>244</v>
      </c>
      <c r="AC547" s="386" t="s">
        <v>244</v>
      </c>
      <c r="AD547" s="386" t="s">
        <v>244</v>
      </c>
      <c r="AE547" s="386"/>
      <c r="AF547" s="386"/>
      <c r="AG547" s="386"/>
      <c r="AH547" s="386"/>
      <c r="AI547" s="386"/>
      <c r="AJ547" s="19"/>
      <c r="AK547" s="19"/>
      <c r="AL547" s="18"/>
    </row>
    <row r="548" spans="2:38" ht="14.5" x14ac:dyDescent="0.35">
      <c r="B548" s="19" t="s">
        <v>152</v>
      </c>
      <c r="C548" s="19" t="s">
        <v>126</v>
      </c>
      <c r="D548" s="21" t="s">
        <v>253</v>
      </c>
      <c r="E548" s="19" t="s">
        <v>214</v>
      </c>
      <c r="F548" s="19" t="s">
        <v>666</v>
      </c>
      <c r="G548" s="20" t="s">
        <v>250</v>
      </c>
      <c r="H548" s="385">
        <v>0</v>
      </c>
      <c r="I548" s="386">
        <v>0</v>
      </c>
      <c r="J548" s="386">
        <v>0</v>
      </c>
      <c r="K548" s="386">
        <v>0</v>
      </c>
      <c r="L548" s="386">
        <v>0.1</v>
      </c>
      <c r="M548" s="386">
        <v>0</v>
      </c>
      <c r="N548" s="386" t="s">
        <v>244</v>
      </c>
      <c r="O548" s="386" t="s">
        <v>244</v>
      </c>
      <c r="P548" s="387" t="s">
        <v>244</v>
      </c>
      <c r="Q548" s="386"/>
      <c r="R548" s="386"/>
      <c r="S548" s="386"/>
      <c r="T548" s="386"/>
      <c r="U548" s="386"/>
      <c r="V548" s="385">
        <v>0</v>
      </c>
      <c r="W548" s="386">
        <v>0</v>
      </c>
      <c r="X548" s="386">
        <v>0</v>
      </c>
      <c r="Y548" s="386">
        <v>0</v>
      </c>
      <c r="Z548" s="528">
        <v>9.7148520062944228E-3</v>
      </c>
      <c r="AA548" s="386">
        <v>0</v>
      </c>
      <c r="AB548" s="386" t="s">
        <v>244</v>
      </c>
      <c r="AC548" s="386" t="s">
        <v>244</v>
      </c>
      <c r="AD548" s="386" t="s">
        <v>244</v>
      </c>
      <c r="AE548" s="386"/>
      <c r="AF548" s="386"/>
      <c r="AG548" s="386"/>
      <c r="AH548" s="386"/>
      <c r="AI548" s="386"/>
      <c r="AJ548" s="19"/>
      <c r="AK548" s="19"/>
      <c r="AL548" s="18"/>
    </row>
    <row r="549" spans="2:38" ht="14.5" x14ac:dyDescent="0.35">
      <c r="B549" s="19" t="s">
        <v>152</v>
      </c>
      <c r="C549" s="19" t="s">
        <v>126</v>
      </c>
      <c r="D549" s="21" t="s">
        <v>253</v>
      </c>
      <c r="E549" s="19" t="s">
        <v>214</v>
      </c>
      <c r="F549" s="19" t="s">
        <v>667</v>
      </c>
      <c r="G549" s="20" t="s">
        <v>250</v>
      </c>
      <c r="H549" s="385">
        <v>0</v>
      </c>
      <c r="I549" s="386">
        <v>0</v>
      </c>
      <c r="J549" s="386">
        <v>0</v>
      </c>
      <c r="K549" s="386">
        <v>0</v>
      </c>
      <c r="L549" s="386">
        <v>0.6</v>
      </c>
      <c r="M549" s="386">
        <v>0</v>
      </c>
      <c r="N549" s="386" t="s">
        <v>244</v>
      </c>
      <c r="O549" s="386" t="s">
        <v>244</v>
      </c>
      <c r="P549" s="387" t="s">
        <v>244</v>
      </c>
      <c r="Q549" s="386"/>
      <c r="R549" s="386"/>
      <c r="S549" s="386"/>
      <c r="T549" s="386"/>
      <c r="U549" s="386"/>
      <c r="V549" s="385">
        <v>0</v>
      </c>
      <c r="W549" s="386">
        <v>0</v>
      </c>
      <c r="X549" s="386">
        <v>0</v>
      </c>
      <c r="Y549" s="386">
        <v>0</v>
      </c>
      <c r="Z549" s="528">
        <v>5.828911203776653E-2</v>
      </c>
      <c r="AA549" s="386">
        <v>0</v>
      </c>
      <c r="AB549" s="386" t="s">
        <v>244</v>
      </c>
      <c r="AC549" s="386" t="s">
        <v>244</v>
      </c>
      <c r="AD549" s="386" t="s">
        <v>244</v>
      </c>
      <c r="AE549" s="386"/>
      <c r="AF549" s="386"/>
      <c r="AG549" s="386"/>
      <c r="AH549" s="386"/>
      <c r="AI549" s="386"/>
      <c r="AJ549" s="19"/>
      <c r="AK549" s="19"/>
      <c r="AL549" s="18"/>
    </row>
    <row r="550" spans="2:38" ht="14.5" x14ac:dyDescent="0.35">
      <c r="B550" s="19" t="s">
        <v>152</v>
      </c>
      <c r="C550" s="19" t="s">
        <v>126</v>
      </c>
      <c r="D550" s="21" t="s">
        <v>253</v>
      </c>
      <c r="E550" s="19" t="s">
        <v>214</v>
      </c>
      <c r="F550" s="19" t="s">
        <v>667</v>
      </c>
      <c r="G550" s="20" t="s">
        <v>250</v>
      </c>
      <c r="H550" s="385">
        <v>0</v>
      </c>
      <c r="I550" s="386">
        <v>0</v>
      </c>
      <c r="J550" s="386">
        <v>0</v>
      </c>
      <c r="K550" s="386">
        <v>0</v>
      </c>
      <c r="L550" s="386">
        <v>5.4</v>
      </c>
      <c r="M550" s="386">
        <v>0</v>
      </c>
      <c r="N550" s="386" t="s">
        <v>244</v>
      </c>
      <c r="O550" s="386" t="s">
        <v>244</v>
      </c>
      <c r="P550" s="387" t="s">
        <v>244</v>
      </c>
      <c r="Q550" s="386"/>
      <c r="R550" s="386"/>
      <c r="S550" s="386"/>
      <c r="T550" s="386"/>
      <c r="U550" s="386"/>
      <c r="V550" s="385">
        <v>0</v>
      </c>
      <c r="W550" s="386">
        <v>0</v>
      </c>
      <c r="X550" s="386">
        <v>0</v>
      </c>
      <c r="Y550" s="386">
        <v>0</v>
      </c>
      <c r="Z550" s="528">
        <v>0.52460200833989878</v>
      </c>
      <c r="AA550" s="386">
        <v>0</v>
      </c>
      <c r="AB550" s="386" t="s">
        <v>244</v>
      </c>
      <c r="AC550" s="386" t="s">
        <v>244</v>
      </c>
      <c r="AD550" s="386" t="s">
        <v>244</v>
      </c>
      <c r="AE550" s="386"/>
      <c r="AF550" s="386"/>
      <c r="AG550" s="386"/>
      <c r="AH550" s="386"/>
      <c r="AI550" s="386"/>
      <c r="AJ550" s="19"/>
      <c r="AK550" s="19"/>
      <c r="AL550" s="18"/>
    </row>
    <row r="551" spans="2:38" ht="14.5" x14ac:dyDescent="0.35">
      <c r="B551" s="19" t="s">
        <v>152</v>
      </c>
      <c r="C551" s="19" t="s">
        <v>127</v>
      </c>
      <c r="D551" s="21" t="s">
        <v>288</v>
      </c>
      <c r="E551" s="19" t="s">
        <v>214</v>
      </c>
      <c r="F551" s="19" t="s">
        <v>668</v>
      </c>
      <c r="G551" s="20" t="s">
        <v>250</v>
      </c>
      <c r="H551" s="385">
        <v>0</v>
      </c>
      <c r="I551" s="386">
        <v>0</v>
      </c>
      <c r="J551" s="386">
        <v>0</v>
      </c>
      <c r="K551" s="386">
        <v>0</v>
      </c>
      <c r="L551" s="386">
        <v>387</v>
      </c>
      <c r="M551" s="386">
        <v>0</v>
      </c>
      <c r="N551" s="386" t="s">
        <v>244</v>
      </c>
      <c r="O551" s="386" t="s">
        <v>244</v>
      </c>
      <c r="P551" s="387" t="s">
        <v>244</v>
      </c>
      <c r="Q551" s="386"/>
      <c r="R551" s="386"/>
      <c r="S551" s="386"/>
      <c r="T551" s="386"/>
      <c r="U551" s="386"/>
      <c r="V551" s="385">
        <v>0</v>
      </c>
      <c r="W551" s="386">
        <v>0</v>
      </c>
      <c r="X551" s="386">
        <v>0</v>
      </c>
      <c r="Y551" s="386">
        <v>0</v>
      </c>
      <c r="Z551" s="528">
        <v>37.596477264359415</v>
      </c>
      <c r="AA551" s="386">
        <v>0</v>
      </c>
      <c r="AB551" s="386" t="s">
        <v>244</v>
      </c>
      <c r="AC551" s="386" t="s">
        <v>244</v>
      </c>
      <c r="AD551" s="386" t="s">
        <v>244</v>
      </c>
      <c r="AE551" s="386"/>
      <c r="AF551" s="386"/>
      <c r="AG551" s="386"/>
      <c r="AH551" s="386"/>
      <c r="AI551" s="386"/>
      <c r="AJ551" s="19"/>
      <c r="AK551" s="19"/>
      <c r="AL551" s="18"/>
    </row>
    <row r="552" spans="2:38" ht="14.5" x14ac:dyDescent="0.35">
      <c r="B552" s="19" t="s">
        <v>152</v>
      </c>
      <c r="C552" s="19" t="s">
        <v>127</v>
      </c>
      <c r="D552" s="21" t="s">
        <v>288</v>
      </c>
      <c r="E552" s="19" t="s">
        <v>214</v>
      </c>
      <c r="F552" s="19" t="s">
        <v>669</v>
      </c>
      <c r="G552" s="20" t="s">
        <v>250</v>
      </c>
      <c r="H552" s="385">
        <v>0</v>
      </c>
      <c r="I552" s="386">
        <v>0</v>
      </c>
      <c r="J552" s="386">
        <v>0</v>
      </c>
      <c r="K552" s="386">
        <v>0</v>
      </c>
      <c r="L552" s="386">
        <v>10</v>
      </c>
      <c r="M552" s="386">
        <v>0</v>
      </c>
      <c r="N552" s="386" t="s">
        <v>244</v>
      </c>
      <c r="O552" s="386" t="s">
        <v>244</v>
      </c>
      <c r="P552" s="387" t="s">
        <v>244</v>
      </c>
      <c r="Q552" s="386"/>
      <c r="R552" s="386"/>
      <c r="S552" s="386"/>
      <c r="T552" s="386"/>
      <c r="U552" s="386"/>
      <c r="V552" s="385">
        <v>0</v>
      </c>
      <c r="W552" s="386">
        <v>0</v>
      </c>
      <c r="X552" s="386">
        <v>0</v>
      </c>
      <c r="Y552" s="386">
        <v>0</v>
      </c>
      <c r="Z552" s="528">
        <v>0.97148520062944221</v>
      </c>
      <c r="AA552" s="386">
        <v>0</v>
      </c>
      <c r="AB552" s="386" t="s">
        <v>244</v>
      </c>
      <c r="AC552" s="386" t="s">
        <v>244</v>
      </c>
      <c r="AD552" s="386" t="s">
        <v>244</v>
      </c>
      <c r="AE552" s="386"/>
      <c r="AF552" s="386"/>
      <c r="AG552" s="386"/>
      <c r="AH552" s="386"/>
      <c r="AI552" s="386"/>
      <c r="AJ552" s="19"/>
      <c r="AK552" s="19"/>
      <c r="AL552" s="18"/>
    </row>
    <row r="553" spans="2:38" ht="14.5" x14ac:dyDescent="0.35">
      <c r="B553" s="19" t="s">
        <v>152</v>
      </c>
      <c r="C553" s="19" t="s">
        <v>127</v>
      </c>
      <c r="D553" s="21" t="s">
        <v>258</v>
      </c>
      <c r="E553" s="19" t="s">
        <v>214</v>
      </c>
      <c r="F553" s="19" t="s">
        <v>632</v>
      </c>
      <c r="G553" s="20" t="s">
        <v>250</v>
      </c>
      <c r="H553" s="385">
        <v>0</v>
      </c>
      <c r="I553" s="386">
        <v>0</v>
      </c>
      <c r="J553" s="386">
        <v>0</v>
      </c>
      <c r="K553" s="386">
        <v>0</v>
      </c>
      <c r="L553" s="386">
        <v>37.78</v>
      </c>
      <c r="M553" s="386">
        <v>0</v>
      </c>
      <c r="N553" s="386" t="s">
        <v>244</v>
      </c>
      <c r="O553" s="386" t="s">
        <v>244</v>
      </c>
      <c r="P553" s="387" t="s">
        <v>244</v>
      </c>
      <c r="Q553" s="386"/>
      <c r="R553" s="386"/>
      <c r="S553" s="386"/>
      <c r="T553" s="386"/>
      <c r="U553" s="386"/>
      <c r="V553" s="385">
        <v>0</v>
      </c>
      <c r="W553" s="386">
        <v>0</v>
      </c>
      <c r="X553" s="386">
        <v>0</v>
      </c>
      <c r="Y553" s="386">
        <v>0</v>
      </c>
      <c r="Z553" s="528">
        <v>3.6702710879780329</v>
      </c>
      <c r="AA553" s="386">
        <v>0</v>
      </c>
      <c r="AB553" s="386" t="s">
        <v>244</v>
      </c>
      <c r="AC553" s="386" t="s">
        <v>244</v>
      </c>
      <c r="AD553" s="386" t="s">
        <v>244</v>
      </c>
      <c r="AE553" s="386"/>
      <c r="AF553" s="386"/>
      <c r="AG553" s="386"/>
      <c r="AH553" s="386"/>
      <c r="AI553" s="386"/>
      <c r="AJ553" s="19"/>
      <c r="AK553" s="19"/>
      <c r="AL553" s="18"/>
    </row>
    <row r="554" spans="2:38" ht="14.5" x14ac:dyDescent="0.35">
      <c r="B554" s="19" t="s">
        <v>152</v>
      </c>
      <c r="C554" s="19" t="s">
        <v>127</v>
      </c>
      <c r="D554" s="21" t="s">
        <v>258</v>
      </c>
      <c r="E554" s="19" t="s">
        <v>214</v>
      </c>
      <c r="F554" s="19" t="s">
        <v>633</v>
      </c>
      <c r="G554" s="20" t="s">
        <v>250</v>
      </c>
      <c r="H554" s="385">
        <v>0</v>
      </c>
      <c r="I554" s="386">
        <v>0</v>
      </c>
      <c r="J554" s="386">
        <v>0</v>
      </c>
      <c r="K554" s="386">
        <v>0</v>
      </c>
      <c r="L554" s="386">
        <v>0.2</v>
      </c>
      <c r="M554" s="386">
        <v>0</v>
      </c>
      <c r="N554" s="386" t="s">
        <v>244</v>
      </c>
      <c r="O554" s="386" t="s">
        <v>244</v>
      </c>
      <c r="P554" s="387" t="s">
        <v>244</v>
      </c>
      <c r="Q554" s="386"/>
      <c r="R554" s="386"/>
      <c r="S554" s="386"/>
      <c r="T554" s="386"/>
      <c r="U554" s="386"/>
      <c r="V554" s="385">
        <v>0</v>
      </c>
      <c r="W554" s="386">
        <v>0</v>
      </c>
      <c r="X554" s="386">
        <v>0</v>
      </c>
      <c r="Y554" s="386">
        <v>0</v>
      </c>
      <c r="Z554" s="528">
        <v>1.9429704012588846E-2</v>
      </c>
      <c r="AA554" s="386">
        <v>0</v>
      </c>
      <c r="AB554" s="386" t="s">
        <v>244</v>
      </c>
      <c r="AC554" s="386" t="s">
        <v>244</v>
      </c>
      <c r="AD554" s="386" t="s">
        <v>244</v>
      </c>
      <c r="AE554" s="386"/>
      <c r="AF554" s="386"/>
      <c r="AG554" s="386"/>
      <c r="AH554" s="386"/>
      <c r="AI554" s="386"/>
      <c r="AJ554" s="19"/>
      <c r="AK554" s="19"/>
      <c r="AL554" s="18"/>
    </row>
    <row r="555" spans="2:38" ht="14.5" x14ac:dyDescent="0.35">
      <c r="B555" s="19" t="s">
        <v>152</v>
      </c>
      <c r="C555" s="19" t="s">
        <v>127</v>
      </c>
      <c r="D555" s="21" t="s">
        <v>258</v>
      </c>
      <c r="E555" s="19" t="s">
        <v>214</v>
      </c>
      <c r="F555" s="31" t="s">
        <v>670</v>
      </c>
      <c r="G555" s="20" t="s">
        <v>250</v>
      </c>
      <c r="H555" s="385">
        <v>0</v>
      </c>
      <c r="I555" s="386">
        <v>0</v>
      </c>
      <c r="J555" s="386">
        <v>0</v>
      </c>
      <c r="K555" s="386">
        <v>0</v>
      </c>
      <c r="L555" s="386">
        <v>8</v>
      </c>
      <c r="M555" s="386">
        <v>0</v>
      </c>
      <c r="N555" s="386" t="s">
        <v>244</v>
      </c>
      <c r="O555" s="386" t="s">
        <v>244</v>
      </c>
      <c r="P555" s="387" t="s">
        <v>244</v>
      </c>
      <c r="Q555" s="386"/>
      <c r="R555" s="386"/>
      <c r="S555" s="386"/>
      <c r="T555" s="386"/>
      <c r="U555" s="386"/>
      <c r="V555" s="385">
        <v>0</v>
      </c>
      <c r="W555" s="386">
        <v>0</v>
      </c>
      <c r="X555" s="386">
        <v>0</v>
      </c>
      <c r="Y555" s="386">
        <v>0</v>
      </c>
      <c r="Z555" s="528">
        <v>0.77718816050355377</v>
      </c>
      <c r="AA555" s="386">
        <v>0</v>
      </c>
      <c r="AB555" s="386" t="s">
        <v>244</v>
      </c>
      <c r="AC555" s="386" t="s">
        <v>244</v>
      </c>
      <c r="AD555" s="386" t="s">
        <v>244</v>
      </c>
      <c r="AE555" s="386"/>
      <c r="AF555" s="386"/>
      <c r="AG555" s="386"/>
      <c r="AH555" s="386"/>
      <c r="AI555" s="386"/>
      <c r="AJ555" s="19"/>
      <c r="AK555" s="19"/>
      <c r="AL555" s="18"/>
    </row>
    <row r="556" spans="2:38" ht="14.5" x14ac:dyDescent="0.35">
      <c r="B556" s="19" t="s">
        <v>152</v>
      </c>
      <c r="C556" s="19" t="s">
        <v>127</v>
      </c>
      <c r="D556" s="21" t="s">
        <v>258</v>
      </c>
      <c r="E556" s="19" t="s">
        <v>214</v>
      </c>
      <c r="F556" s="19" t="s">
        <v>671</v>
      </c>
      <c r="G556" s="20" t="s">
        <v>250</v>
      </c>
      <c r="H556" s="385">
        <v>0</v>
      </c>
      <c r="I556" s="386">
        <v>0</v>
      </c>
      <c r="J556" s="386">
        <v>0</v>
      </c>
      <c r="K556" s="386">
        <v>0</v>
      </c>
      <c r="L556" s="386">
        <v>2.64</v>
      </c>
      <c r="M556" s="386">
        <v>0</v>
      </c>
      <c r="N556" s="386" t="s">
        <v>244</v>
      </c>
      <c r="O556" s="386" t="s">
        <v>244</v>
      </c>
      <c r="P556" s="387" t="s">
        <v>244</v>
      </c>
      <c r="Q556" s="386"/>
      <c r="R556" s="386"/>
      <c r="S556" s="386"/>
      <c r="T556" s="386"/>
      <c r="U556" s="386"/>
      <c r="V556" s="385">
        <v>0</v>
      </c>
      <c r="W556" s="386">
        <v>0</v>
      </c>
      <c r="X556" s="386">
        <v>0</v>
      </c>
      <c r="Y556" s="386">
        <v>0</v>
      </c>
      <c r="Z556" s="528">
        <v>0.25647209296617274</v>
      </c>
      <c r="AA556" s="386">
        <v>0</v>
      </c>
      <c r="AB556" s="386" t="s">
        <v>244</v>
      </c>
      <c r="AC556" s="386" t="s">
        <v>244</v>
      </c>
      <c r="AD556" s="386" t="s">
        <v>244</v>
      </c>
      <c r="AE556" s="386"/>
      <c r="AF556" s="386"/>
      <c r="AG556" s="386"/>
      <c r="AH556" s="386"/>
      <c r="AI556" s="386"/>
      <c r="AJ556" s="19"/>
      <c r="AK556" s="19"/>
      <c r="AL556" s="18"/>
    </row>
    <row r="557" spans="2:38" ht="14.5" x14ac:dyDescent="0.35">
      <c r="B557" s="19" t="s">
        <v>152</v>
      </c>
      <c r="C557" s="19" t="s">
        <v>127</v>
      </c>
      <c r="D557" s="21" t="s">
        <v>258</v>
      </c>
      <c r="E557" s="19" t="s">
        <v>214</v>
      </c>
      <c r="F557" s="19" t="s">
        <v>634</v>
      </c>
      <c r="G557" s="20" t="s">
        <v>250</v>
      </c>
      <c r="H557" s="385">
        <v>0</v>
      </c>
      <c r="I557" s="386">
        <v>0</v>
      </c>
      <c r="J557" s="386">
        <v>0</v>
      </c>
      <c r="K557" s="386">
        <v>0</v>
      </c>
      <c r="L557" s="386">
        <v>30</v>
      </c>
      <c r="M557" s="386">
        <v>0</v>
      </c>
      <c r="N557" s="386" t="s">
        <v>244</v>
      </c>
      <c r="O557" s="386" t="s">
        <v>244</v>
      </c>
      <c r="P557" s="387" t="s">
        <v>244</v>
      </c>
      <c r="Q557" s="386"/>
      <c r="R557" s="386"/>
      <c r="S557" s="386"/>
      <c r="T557" s="386"/>
      <c r="U557" s="386"/>
      <c r="V557" s="385">
        <v>0</v>
      </c>
      <c r="W557" s="386">
        <v>0</v>
      </c>
      <c r="X557" s="386">
        <v>0</v>
      </c>
      <c r="Y557" s="386">
        <v>0</v>
      </c>
      <c r="Z557" s="528">
        <v>2.9144556018883265</v>
      </c>
      <c r="AA557" s="386">
        <v>0</v>
      </c>
      <c r="AB557" s="386" t="s">
        <v>244</v>
      </c>
      <c r="AC557" s="386" t="s">
        <v>244</v>
      </c>
      <c r="AD557" s="386" t="s">
        <v>244</v>
      </c>
      <c r="AE557" s="386"/>
      <c r="AF557" s="386"/>
      <c r="AG557" s="386"/>
      <c r="AH557" s="386"/>
      <c r="AI557" s="386"/>
      <c r="AJ557" s="19"/>
      <c r="AK557" s="19"/>
      <c r="AL557" s="18"/>
    </row>
    <row r="558" spans="2:38" ht="14.5" x14ac:dyDescent="0.35">
      <c r="B558" s="19" t="s">
        <v>152</v>
      </c>
      <c r="C558" s="19" t="s">
        <v>127</v>
      </c>
      <c r="D558" s="21" t="s">
        <v>258</v>
      </c>
      <c r="E558" s="19" t="s">
        <v>214</v>
      </c>
      <c r="F558" s="19" t="s">
        <v>672</v>
      </c>
      <c r="G558" s="20" t="s">
        <v>250</v>
      </c>
      <c r="H558" s="385">
        <v>0</v>
      </c>
      <c r="I558" s="386">
        <v>0</v>
      </c>
      <c r="J558" s="386">
        <v>0</v>
      </c>
      <c r="K558" s="386">
        <v>0</v>
      </c>
      <c r="L558" s="386">
        <v>27</v>
      </c>
      <c r="M558" s="386">
        <v>0</v>
      </c>
      <c r="N558" s="386" t="s">
        <v>244</v>
      </c>
      <c r="O558" s="386" t="s">
        <v>244</v>
      </c>
      <c r="P558" s="387" t="s">
        <v>244</v>
      </c>
      <c r="Q558" s="386"/>
      <c r="R558" s="386"/>
      <c r="S558" s="386"/>
      <c r="T558" s="386"/>
      <c r="U558" s="386"/>
      <c r="V558" s="385">
        <v>0</v>
      </c>
      <c r="W558" s="386">
        <v>0</v>
      </c>
      <c r="X558" s="386">
        <v>0</v>
      </c>
      <c r="Y558" s="386">
        <v>0</v>
      </c>
      <c r="Z558" s="528">
        <v>2.6230100416994939</v>
      </c>
      <c r="AA558" s="386">
        <v>0</v>
      </c>
      <c r="AB558" s="386" t="s">
        <v>244</v>
      </c>
      <c r="AC558" s="386" t="s">
        <v>244</v>
      </c>
      <c r="AD558" s="386" t="s">
        <v>244</v>
      </c>
      <c r="AE558" s="386"/>
      <c r="AF558" s="386"/>
      <c r="AG558" s="386"/>
      <c r="AH558" s="386"/>
      <c r="AI558" s="386"/>
      <c r="AJ558" s="19"/>
      <c r="AK558" s="19"/>
      <c r="AL558" s="18"/>
    </row>
    <row r="559" spans="2:38" ht="14.5" x14ac:dyDescent="0.35">
      <c r="B559" s="19" t="s">
        <v>152</v>
      </c>
      <c r="C559" s="19" t="s">
        <v>127</v>
      </c>
      <c r="D559" s="21" t="s">
        <v>258</v>
      </c>
      <c r="E559" s="19" t="s">
        <v>214</v>
      </c>
      <c r="F559" s="19" t="s">
        <v>673</v>
      </c>
      <c r="G559" s="20" t="s">
        <v>250</v>
      </c>
      <c r="H559" s="385">
        <v>0</v>
      </c>
      <c r="I559" s="386">
        <v>0</v>
      </c>
      <c r="J559" s="386">
        <v>0</v>
      </c>
      <c r="K559" s="386">
        <v>0</v>
      </c>
      <c r="L559" s="386">
        <v>3.4329999999999998</v>
      </c>
      <c r="M559" s="386">
        <v>0</v>
      </c>
      <c r="N559" s="386" t="s">
        <v>244</v>
      </c>
      <c r="O559" s="386" t="s">
        <v>244</v>
      </c>
      <c r="P559" s="387" t="s">
        <v>244</v>
      </c>
      <c r="Q559" s="386"/>
      <c r="R559" s="386"/>
      <c r="S559" s="386"/>
      <c r="T559" s="386"/>
      <c r="U559" s="386"/>
      <c r="V559" s="385">
        <v>0</v>
      </c>
      <c r="W559" s="386">
        <v>0</v>
      </c>
      <c r="X559" s="386">
        <v>0</v>
      </c>
      <c r="Y559" s="386">
        <v>0</v>
      </c>
      <c r="Z559" s="528">
        <v>0.33351086937608748</v>
      </c>
      <c r="AA559" s="386">
        <v>0</v>
      </c>
      <c r="AB559" s="386" t="s">
        <v>244</v>
      </c>
      <c r="AC559" s="386" t="s">
        <v>244</v>
      </c>
      <c r="AD559" s="386" t="s">
        <v>244</v>
      </c>
      <c r="AE559" s="386"/>
      <c r="AF559" s="386"/>
      <c r="AG559" s="386"/>
      <c r="AH559" s="386"/>
      <c r="AI559" s="386"/>
      <c r="AJ559" s="19"/>
      <c r="AK559" s="19"/>
      <c r="AL559" s="18"/>
    </row>
    <row r="560" spans="2:38" ht="14.5" x14ac:dyDescent="0.35">
      <c r="B560" s="19" t="s">
        <v>152</v>
      </c>
      <c r="C560" s="19" t="s">
        <v>127</v>
      </c>
      <c r="D560" s="22" t="s">
        <v>226</v>
      </c>
      <c r="E560" s="19" t="s">
        <v>214</v>
      </c>
      <c r="F560" s="19" t="s">
        <v>636</v>
      </c>
      <c r="G560" s="20" t="s">
        <v>250</v>
      </c>
      <c r="H560" s="385">
        <v>0</v>
      </c>
      <c r="I560" s="386">
        <v>0</v>
      </c>
      <c r="J560" s="386">
        <v>0</v>
      </c>
      <c r="K560" s="386">
        <v>0</v>
      </c>
      <c r="L560" s="386">
        <v>41</v>
      </c>
      <c r="M560" s="386">
        <v>0</v>
      </c>
      <c r="N560" s="386" t="s">
        <v>244</v>
      </c>
      <c r="O560" s="386" t="s">
        <v>244</v>
      </c>
      <c r="P560" s="387" t="s">
        <v>244</v>
      </c>
      <c r="Q560" s="386"/>
      <c r="R560" s="386"/>
      <c r="S560" s="386"/>
      <c r="T560" s="386"/>
      <c r="U560" s="386"/>
      <c r="V560" s="385">
        <v>0</v>
      </c>
      <c r="W560" s="386">
        <v>0</v>
      </c>
      <c r="X560" s="386">
        <v>0</v>
      </c>
      <c r="Y560" s="386">
        <v>0</v>
      </c>
      <c r="Z560" s="528">
        <v>3.9830893225807129</v>
      </c>
      <c r="AA560" s="386">
        <v>0</v>
      </c>
      <c r="AB560" s="386" t="s">
        <v>244</v>
      </c>
      <c r="AC560" s="386" t="s">
        <v>244</v>
      </c>
      <c r="AD560" s="386" t="s">
        <v>244</v>
      </c>
      <c r="AE560" s="386"/>
      <c r="AF560" s="386"/>
      <c r="AG560" s="386"/>
      <c r="AH560" s="386"/>
      <c r="AI560" s="386"/>
      <c r="AJ560" s="19"/>
      <c r="AK560" s="19"/>
      <c r="AL560" s="18"/>
    </row>
    <row r="561" spans="2:38" ht="14.5" x14ac:dyDescent="0.35">
      <c r="B561" s="19" t="s">
        <v>152</v>
      </c>
      <c r="C561" s="19" t="s">
        <v>127</v>
      </c>
      <c r="D561" s="22" t="s">
        <v>226</v>
      </c>
      <c r="E561" s="19" t="s">
        <v>214</v>
      </c>
      <c r="F561" s="19" t="s">
        <v>674</v>
      </c>
      <c r="G561" s="20" t="s">
        <v>250</v>
      </c>
      <c r="H561" s="385">
        <v>0</v>
      </c>
      <c r="I561" s="386">
        <v>0</v>
      </c>
      <c r="J561" s="386">
        <v>0</v>
      </c>
      <c r="K561" s="386">
        <v>0</v>
      </c>
      <c r="L561" s="386">
        <v>0.5</v>
      </c>
      <c r="M561" s="386">
        <v>0</v>
      </c>
      <c r="N561" s="386" t="s">
        <v>244</v>
      </c>
      <c r="O561" s="386" t="s">
        <v>244</v>
      </c>
      <c r="P561" s="387" t="s">
        <v>244</v>
      </c>
      <c r="Q561" s="386"/>
      <c r="R561" s="386"/>
      <c r="S561" s="386"/>
      <c r="T561" s="386"/>
      <c r="U561" s="386"/>
      <c r="V561" s="385">
        <v>0</v>
      </c>
      <c r="W561" s="386">
        <v>0</v>
      </c>
      <c r="X561" s="386">
        <v>0</v>
      </c>
      <c r="Y561" s="386">
        <v>0</v>
      </c>
      <c r="Z561" s="528">
        <v>4.8574260031472111E-2</v>
      </c>
      <c r="AA561" s="386">
        <v>0</v>
      </c>
      <c r="AB561" s="386" t="s">
        <v>244</v>
      </c>
      <c r="AC561" s="386" t="s">
        <v>244</v>
      </c>
      <c r="AD561" s="386" t="s">
        <v>244</v>
      </c>
      <c r="AE561" s="386"/>
      <c r="AF561" s="386"/>
      <c r="AG561" s="386"/>
      <c r="AH561" s="386"/>
      <c r="AI561" s="386"/>
      <c r="AJ561" s="19"/>
      <c r="AK561" s="19"/>
      <c r="AL561" s="18"/>
    </row>
    <row r="562" spans="2:38" ht="14.5" x14ac:dyDescent="0.35">
      <c r="B562" s="19" t="s">
        <v>152</v>
      </c>
      <c r="C562" s="19" t="s">
        <v>127</v>
      </c>
      <c r="D562" s="22" t="s">
        <v>226</v>
      </c>
      <c r="E562" s="19" t="s">
        <v>214</v>
      </c>
      <c r="F562" s="19" t="s">
        <v>637</v>
      </c>
      <c r="G562" s="20" t="s">
        <v>250</v>
      </c>
      <c r="H562" s="385">
        <v>0</v>
      </c>
      <c r="I562" s="386">
        <v>0</v>
      </c>
      <c r="J562" s="386">
        <v>0</v>
      </c>
      <c r="K562" s="386">
        <v>0</v>
      </c>
      <c r="L562" s="386">
        <v>140</v>
      </c>
      <c r="M562" s="386">
        <v>0</v>
      </c>
      <c r="N562" s="386" t="s">
        <v>244</v>
      </c>
      <c r="O562" s="386" t="s">
        <v>244</v>
      </c>
      <c r="P562" s="387" t="s">
        <v>244</v>
      </c>
      <c r="Q562" s="386"/>
      <c r="R562" s="386"/>
      <c r="S562" s="386"/>
      <c r="T562" s="386"/>
      <c r="U562" s="386"/>
      <c r="V562" s="385">
        <v>0</v>
      </c>
      <c r="W562" s="386">
        <v>0</v>
      </c>
      <c r="X562" s="386">
        <v>0</v>
      </c>
      <c r="Y562" s="386">
        <v>0</v>
      </c>
      <c r="Z562" s="528">
        <v>13.600792808812191</v>
      </c>
      <c r="AA562" s="386">
        <v>0</v>
      </c>
      <c r="AB562" s="386" t="s">
        <v>244</v>
      </c>
      <c r="AC562" s="386" t="s">
        <v>244</v>
      </c>
      <c r="AD562" s="386" t="s">
        <v>244</v>
      </c>
      <c r="AE562" s="386"/>
      <c r="AF562" s="386"/>
      <c r="AG562" s="386"/>
      <c r="AH562" s="386"/>
      <c r="AI562" s="386"/>
      <c r="AJ562" s="19"/>
      <c r="AK562" s="19"/>
      <c r="AL562" s="18"/>
    </row>
    <row r="563" spans="2:38" ht="14.5" x14ac:dyDescent="0.35">
      <c r="B563" s="19" t="s">
        <v>152</v>
      </c>
      <c r="C563" s="19" t="s">
        <v>127</v>
      </c>
      <c r="D563" s="22" t="s">
        <v>226</v>
      </c>
      <c r="E563" s="19" t="s">
        <v>214</v>
      </c>
      <c r="F563" s="19" t="s">
        <v>639</v>
      </c>
      <c r="G563" s="20" t="s">
        <v>250</v>
      </c>
      <c r="H563" s="385">
        <v>0</v>
      </c>
      <c r="I563" s="386">
        <v>0</v>
      </c>
      <c r="J563" s="386">
        <v>0</v>
      </c>
      <c r="K563" s="386">
        <v>0</v>
      </c>
      <c r="L563" s="386">
        <v>58</v>
      </c>
      <c r="M563" s="386">
        <v>0</v>
      </c>
      <c r="N563" s="386" t="s">
        <v>244</v>
      </c>
      <c r="O563" s="386" t="s">
        <v>244</v>
      </c>
      <c r="P563" s="387" t="s">
        <v>244</v>
      </c>
      <c r="Q563" s="386"/>
      <c r="R563" s="386"/>
      <c r="S563" s="386"/>
      <c r="T563" s="386"/>
      <c r="U563" s="386"/>
      <c r="V563" s="385">
        <v>0</v>
      </c>
      <c r="W563" s="386">
        <v>0</v>
      </c>
      <c r="X563" s="386">
        <v>0</v>
      </c>
      <c r="Y563" s="386">
        <v>0</v>
      </c>
      <c r="Z563" s="528">
        <v>5.634614163650765</v>
      </c>
      <c r="AA563" s="386">
        <v>0</v>
      </c>
      <c r="AB563" s="386" t="s">
        <v>244</v>
      </c>
      <c r="AC563" s="386" t="s">
        <v>244</v>
      </c>
      <c r="AD563" s="386" t="s">
        <v>244</v>
      </c>
      <c r="AE563" s="386"/>
      <c r="AF563" s="386"/>
      <c r="AG563" s="386"/>
      <c r="AH563" s="386"/>
      <c r="AI563" s="386"/>
      <c r="AJ563" s="19"/>
      <c r="AK563" s="19"/>
      <c r="AL563" s="18"/>
    </row>
    <row r="564" spans="2:38" ht="14.5" x14ac:dyDescent="0.35">
      <c r="B564" s="19" t="s">
        <v>152</v>
      </c>
      <c r="C564" s="19" t="s">
        <v>127</v>
      </c>
      <c r="D564" s="22" t="s">
        <v>226</v>
      </c>
      <c r="E564" s="19" t="s">
        <v>214</v>
      </c>
      <c r="F564" s="19" t="s">
        <v>675</v>
      </c>
      <c r="G564" s="20" t="s">
        <v>250</v>
      </c>
      <c r="H564" s="385">
        <v>0</v>
      </c>
      <c r="I564" s="386">
        <v>0</v>
      </c>
      <c r="J564" s="386">
        <v>0</v>
      </c>
      <c r="K564" s="386">
        <v>0</v>
      </c>
      <c r="L564" s="386">
        <v>22</v>
      </c>
      <c r="M564" s="386">
        <v>0</v>
      </c>
      <c r="N564" s="386" t="s">
        <v>244</v>
      </c>
      <c r="O564" s="386" t="s">
        <v>244</v>
      </c>
      <c r="P564" s="387" t="s">
        <v>244</v>
      </c>
      <c r="Q564" s="386"/>
      <c r="R564" s="386"/>
      <c r="S564" s="386"/>
      <c r="T564" s="386"/>
      <c r="U564" s="386"/>
      <c r="V564" s="385">
        <v>0</v>
      </c>
      <c r="W564" s="386">
        <v>0</v>
      </c>
      <c r="X564" s="386">
        <v>0</v>
      </c>
      <c r="Y564" s="386">
        <v>0</v>
      </c>
      <c r="Z564" s="528">
        <v>2.1372674413847728</v>
      </c>
      <c r="AA564" s="386">
        <v>0</v>
      </c>
      <c r="AB564" s="386" t="s">
        <v>244</v>
      </c>
      <c r="AC564" s="386" t="s">
        <v>244</v>
      </c>
      <c r="AD564" s="386" t="s">
        <v>244</v>
      </c>
      <c r="AE564" s="386"/>
      <c r="AF564" s="386"/>
      <c r="AG564" s="386"/>
      <c r="AH564" s="386"/>
      <c r="AI564" s="386"/>
      <c r="AJ564" s="19"/>
      <c r="AK564" s="19"/>
      <c r="AL564" s="18"/>
    </row>
    <row r="565" spans="2:38" ht="14.5" x14ac:dyDescent="0.35">
      <c r="B565" s="19" t="s">
        <v>152</v>
      </c>
      <c r="C565" s="19" t="s">
        <v>127</v>
      </c>
      <c r="D565" s="21" t="s">
        <v>217</v>
      </c>
      <c r="E565" s="19" t="s">
        <v>214</v>
      </c>
      <c r="F565" s="19" t="s">
        <v>676</v>
      </c>
      <c r="G565" s="20" t="s">
        <v>250</v>
      </c>
      <c r="H565" s="385">
        <v>0</v>
      </c>
      <c r="I565" s="386">
        <v>0</v>
      </c>
      <c r="J565" s="386">
        <v>0</v>
      </c>
      <c r="K565" s="386">
        <v>0</v>
      </c>
      <c r="L565" s="386">
        <v>147</v>
      </c>
      <c r="M565" s="386">
        <v>0</v>
      </c>
      <c r="N565" s="386" t="s">
        <v>244</v>
      </c>
      <c r="O565" s="386" t="s">
        <v>244</v>
      </c>
      <c r="P565" s="387" t="s">
        <v>244</v>
      </c>
      <c r="Q565" s="386"/>
      <c r="R565" s="386"/>
      <c r="S565" s="386"/>
      <c r="T565" s="386"/>
      <c r="U565" s="386"/>
      <c r="V565" s="385">
        <v>0</v>
      </c>
      <c r="W565" s="386">
        <v>0</v>
      </c>
      <c r="X565" s="386">
        <v>0</v>
      </c>
      <c r="Y565" s="386">
        <v>0</v>
      </c>
      <c r="Z565" s="528">
        <v>14.2808324492528</v>
      </c>
      <c r="AA565" s="386">
        <v>0</v>
      </c>
      <c r="AB565" s="386" t="s">
        <v>244</v>
      </c>
      <c r="AC565" s="386" t="s">
        <v>244</v>
      </c>
      <c r="AD565" s="386" t="s">
        <v>244</v>
      </c>
      <c r="AE565" s="386"/>
      <c r="AF565" s="386"/>
      <c r="AG565" s="386"/>
      <c r="AH565" s="386"/>
      <c r="AI565" s="386"/>
      <c r="AJ565" s="19"/>
      <c r="AK565" s="19"/>
      <c r="AL565" s="18"/>
    </row>
    <row r="566" spans="2:38" ht="14.5" x14ac:dyDescent="0.35">
      <c r="B566" s="19" t="s">
        <v>152</v>
      </c>
      <c r="C566" s="19" t="s">
        <v>127</v>
      </c>
      <c r="D566" s="21" t="s">
        <v>217</v>
      </c>
      <c r="E566" s="19" t="s">
        <v>214</v>
      </c>
      <c r="F566" s="19" t="s">
        <v>677</v>
      </c>
      <c r="G566" s="20" t="s">
        <v>250</v>
      </c>
      <c r="H566" s="385">
        <v>0</v>
      </c>
      <c r="I566" s="386">
        <v>0</v>
      </c>
      <c r="J566" s="386">
        <v>0</v>
      </c>
      <c r="K566" s="386">
        <v>0</v>
      </c>
      <c r="L566" s="386">
        <v>500</v>
      </c>
      <c r="M566" s="386">
        <v>0</v>
      </c>
      <c r="N566" s="386" t="s">
        <v>244</v>
      </c>
      <c r="O566" s="386" t="s">
        <v>244</v>
      </c>
      <c r="P566" s="387" t="s">
        <v>244</v>
      </c>
      <c r="Q566" s="386"/>
      <c r="R566" s="386"/>
      <c r="S566" s="386"/>
      <c r="T566" s="386"/>
      <c r="U566" s="386"/>
      <c r="V566" s="385">
        <v>0</v>
      </c>
      <c r="W566" s="386">
        <v>0</v>
      </c>
      <c r="X566" s="386">
        <v>0</v>
      </c>
      <c r="Y566" s="386">
        <v>0</v>
      </c>
      <c r="Z566" s="528">
        <v>48.574260031472107</v>
      </c>
      <c r="AA566" s="386">
        <v>0</v>
      </c>
      <c r="AB566" s="386" t="s">
        <v>244</v>
      </c>
      <c r="AC566" s="386" t="s">
        <v>244</v>
      </c>
      <c r="AD566" s="386" t="s">
        <v>244</v>
      </c>
      <c r="AE566" s="386"/>
      <c r="AF566" s="386"/>
      <c r="AG566" s="386"/>
      <c r="AH566" s="386"/>
      <c r="AI566" s="386"/>
      <c r="AJ566" s="19"/>
      <c r="AK566" s="19"/>
      <c r="AL566" s="18"/>
    </row>
    <row r="567" spans="2:38" ht="14.5" x14ac:dyDescent="0.35">
      <c r="B567" s="19" t="s">
        <v>152</v>
      </c>
      <c r="C567" s="19" t="s">
        <v>127</v>
      </c>
      <c r="D567" s="21" t="s">
        <v>359</v>
      </c>
      <c r="E567" s="19" t="s">
        <v>214</v>
      </c>
      <c r="F567" s="19" t="s">
        <v>645</v>
      </c>
      <c r="G567" s="20" t="s">
        <v>250</v>
      </c>
      <c r="H567" s="385">
        <v>0</v>
      </c>
      <c r="I567" s="386">
        <v>0</v>
      </c>
      <c r="J567" s="386">
        <v>0</v>
      </c>
      <c r="K567" s="386">
        <v>0</v>
      </c>
      <c r="L567" s="386">
        <v>216.2</v>
      </c>
      <c r="M567" s="386">
        <v>0</v>
      </c>
      <c r="N567" s="386" t="s">
        <v>244</v>
      </c>
      <c r="O567" s="386" t="s">
        <v>244</v>
      </c>
      <c r="P567" s="387" t="s">
        <v>244</v>
      </c>
      <c r="Q567" s="386"/>
      <c r="R567" s="386"/>
      <c r="S567" s="386"/>
      <c r="T567" s="386"/>
      <c r="U567" s="386"/>
      <c r="V567" s="385">
        <v>0</v>
      </c>
      <c r="W567" s="386">
        <v>0</v>
      </c>
      <c r="X567" s="386">
        <v>0</v>
      </c>
      <c r="Y567" s="386">
        <v>0</v>
      </c>
      <c r="Z567" s="528">
        <v>21.003510037608539</v>
      </c>
      <c r="AA567" s="386">
        <v>0</v>
      </c>
      <c r="AB567" s="386" t="s">
        <v>244</v>
      </c>
      <c r="AC567" s="386" t="s">
        <v>244</v>
      </c>
      <c r="AD567" s="386" t="s">
        <v>244</v>
      </c>
      <c r="AE567" s="386"/>
      <c r="AF567" s="386"/>
      <c r="AG567" s="386"/>
      <c r="AH567" s="386"/>
      <c r="AI567" s="386"/>
      <c r="AJ567" s="19"/>
      <c r="AK567" s="19"/>
      <c r="AL567" s="18"/>
    </row>
    <row r="568" spans="2:38" ht="14.5" x14ac:dyDescent="0.35">
      <c r="B568" s="19" t="s">
        <v>152</v>
      </c>
      <c r="C568" s="19" t="s">
        <v>127</v>
      </c>
      <c r="D568" s="21" t="s">
        <v>359</v>
      </c>
      <c r="E568" s="19" t="s">
        <v>214</v>
      </c>
      <c r="F568" s="19" t="s">
        <v>678</v>
      </c>
      <c r="G568" s="20" t="s">
        <v>250</v>
      </c>
      <c r="H568" s="385">
        <v>0</v>
      </c>
      <c r="I568" s="386">
        <v>0</v>
      </c>
      <c r="J568" s="386">
        <v>0</v>
      </c>
      <c r="K568" s="386">
        <v>0</v>
      </c>
      <c r="L568" s="386">
        <v>683</v>
      </c>
      <c r="M568" s="386">
        <v>0</v>
      </c>
      <c r="N568" s="386" t="s">
        <v>244</v>
      </c>
      <c r="O568" s="386" t="s">
        <v>244</v>
      </c>
      <c r="P568" s="387" t="s">
        <v>244</v>
      </c>
      <c r="Q568" s="386"/>
      <c r="R568" s="386"/>
      <c r="S568" s="386"/>
      <c r="T568" s="386"/>
      <c r="U568" s="386"/>
      <c r="V568" s="385">
        <v>0</v>
      </c>
      <c r="W568" s="386">
        <v>0</v>
      </c>
      <c r="X568" s="386">
        <v>0</v>
      </c>
      <c r="Y568" s="386">
        <v>0</v>
      </c>
      <c r="Z568" s="528">
        <v>66.352439202990908</v>
      </c>
      <c r="AA568" s="386">
        <v>0</v>
      </c>
      <c r="AB568" s="386" t="s">
        <v>244</v>
      </c>
      <c r="AC568" s="386" t="s">
        <v>244</v>
      </c>
      <c r="AD568" s="386" t="s">
        <v>244</v>
      </c>
      <c r="AE568" s="386"/>
      <c r="AF568" s="386"/>
      <c r="AG568" s="386"/>
      <c r="AH568" s="386"/>
      <c r="AI568" s="386"/>
      <c r="AJ568" s="19"/>
      <c r="AK568" s="19"/>
      <c r="AL568" s="18"/>
    </row>
    <row r="569" spans="2:38" ht="14.5" x14ac:dyDescent="0.35">
      <c r="B569" s="19" t="s">
        <v>152</v>
      </c>
      <c r="C569" s="19" t="s">
        <v>127</v>
      </c>
      <c r="D569" s="21" t="s">
        <v>359</v>
      </c>
      <c r="E569" s="19" t="s">
        <v>214</v>
      </c>
      <c r="F569" s="19" t="s">
        <v>679</v>
      </c>
      <c r="G569" s="20" t="s">
        <v>250</v>
      </c>
      <c r="H569" s="385">
        <v>0</v>
      </c>
      <c r="I569" s="386">
        <v>0</v>
      </c>
      <c r="J569" s="386">
        <v>0</v>
      </c>
      <c r="K569" s="386">
        <v>0</v>
      </c>
      <c r="L569" s="386">
        <v>104</v>
      </c>
      <c r="M569" s="386">
        <v>0</v>
      </c>
      <c r="N569" s="386" t="s">
        <v>244</v>
      </c>
      <c r="O569" s="386" t="s">
        <v>244</v>
      </c>
      <c r="P569" s="387" t="s">
        <v>244</v>
      </c>
      <c r="Q569" s="386"/>
      <c r="R569" s="386"/>
      <c r="S569" s="386"/>
      <c r="T569" s="386"/>
      <c r="U569" s="386"/>
      <c r="V569" s="385">
        <v>0</v>
      </c>
      <c r="W569" s="386">
        <v>0</v>
      </c>
      <c r="X569" s="386">
        <v>0</v>
      </c>
      <c r="Y569" s="386">
        <v>0</v>
      </c>
      <c r="Z569" s="528">
        <v>10.103446086546199</v>
      </c>
      <c r="AA569" s="386">
        <v>0</v>
      </c>
      <c r="AB569" s="386" t="s">
        <v>244</v>
      </c>
      <c r="AC569" s="386" t="s">
        <v>244</v>
      </c>
      <c r="AD569" s="386" t="s">
        <v>244</v>
      </c>
      <c r="AE569" s="386"/>
      <c r="AF569" s="386"/>
      <c r="AG569" s="386"/>
      <c r="AH569" s="386"/>
      <c r="AI569" s="386"/>
      <c r="AJ569" s="19"/>
      <c r="AK569" s="19"/>
      <c r="AL569" s="18"/>
    </row>
    <row r="570" spans="2:38" ht="14.5" x14ac:dyDescent="0.35">
      <c r="B570" s="19" t="s">
        <v>152</v>
      </c>
      <c r="C570" s="19" t="s">
        <v>127</v>
      </c>
      <c r="D570" s="21" t="s">
        <v>359</v>
      </c>
      <c r="E570" s="19" t="s">
        <v>214</v>
      </c>
      <c r="F570" s="19" t="s">
        <v>680</v>
      </c>
      <c r="G570" s="20" t="s">
        <v>250</v>
      </c>
      <c r="H570" s="385">
        <v>0</v>
      </c>
      <c r="I570" s="386">
        <v>0</v>
      </c>
      <c r="J570" s="386">
        <v>0</v>
      </c>
      <c r="K570" s="386">
        <v>0</v>
      </c>
      <c r="L570" s="386">
        <v>100</v>
      </c>
      <c r="M570" s="386">
        <v>0</v>
      </c>
      <c r="N570" s="386" t="s">
        <v>244</v>
      </c>
      <c r="O570" s="386" t="s">
        <v>244</v>
      </c>
      <c r="P570" s="387" t="s">
        <v>244</v>
      </c>
      <c r="Q570" s="386"/>
      <c r="R570" s="386"/>
      <c r="S570" s="386"/>
      <c r="T570" s="386"/>
      <c r="U570" s="386"/>
      <c r="V570" s="385">
        <v>0</v>
      </c>
      <c r="W570" s="386">
        <v>0</v>
      </c>
      <c r="X570" s="386">
        <v>0</v>
      </c>
      <c r="Y570" s="386">
        <v>0</v>
      </c>
      <c r="Z570" s="528">
        <v>9.7148520062944215</v>
      </c>
      <c r="AA570" s="386">
        <v>0</v>
      </c>
      <c r="AB570" s="386" t="s">
        <v>244</v>
      </c>
      <c r="AC570" s="386" t="s">
        <v>244</v>
      </c>
      <c r="AD570" s="386" t="s">
        <v>244</v>
      </c>
      <c r="AE570" s="386"/>
      <c r="AF570" s="386"/>
      <c r="AG570" s="386"/>
      <c r="AH570" s="386"/>
      <c r="AI570" s="386"/>
      <c r="AJ570" s="19"/>
      <c r="AK570" s="19"/>
      <c r="AL570" s="18"/>
    </row>
    <row r="571" spans="2:38" ht="14.5" x14ac:dyDescent="0.35">
      <c r="B571" s="19" t="s">
        <v>152</v>
      </c>
      <c r="C571" s="19" t="s">
        <v>127</v>
      </c>
      <c r="D571" s="21" t="s">
        <v>359</v>
      </c>
      <c r="E571" s="19" t="s">
        <v>214</v>
      </c>
      <c r="F571" s="19" t="s">
        <v>681</v>
      </c>
      <c r="G571" s="20" t="s">
        <v>250</v>
      </c>
      <c r="H571" s="385">
        <v>0</v>
      </c>
      <c r="I571" s="386">
        <v>0</v>
      </c>
      <c r="J571" s="386">
        <v>0</v>
      </c>
      <c r="K571" s="386">
        <v>0</v>
      </c>
      <c r="L571" s="386">
        <v>12</v>
      </c>
      <c r="M571" s="386">
        <v>0</v>
      </c>
      <c r="N571" s="386" t="s">
        <v>244</v>
      </c>
      <c r="O571" s="386" t="s">
        <v>244</v>
      </c>
      <c r="P571" s="387" t="s">
        <v>244</v>
      </c>
      <c r="Q571" s="386"/>
      <c r="R571" s="386"/>
      <c r="S571" s="386"/>
      <c r="T571" s="386"/>
      <c r="U571" s="386"/>
      <c r="V571" s="385">
        <v>0</v>
      </c>
      <c r="W571" s="386">
        <v>0</v>
      </c>
      <c r="X571" s="386">
        <v>0</v>
      </c>
      <c r="Y571" s="386">
        <v>0</v>
      </c>
      <c r="Z571" s="528">
        <v>1.1657822407553307</v>
      </c>
      <c r="AA571" s="386">
        <v>0</v>
      </c>
      <c r="AB571" s="386" t="s">
        <v>244</v>
      </c>
      <c r="AC571" s="386" t="s">
        <v>244</v>
      </c>
      <c r="AD571" s="386" t="s">
        <v>244</v>
      </c>
      <c r="AE571" s="386"/>
      <c r="AF571" s="386"/>
      <c r="AG571" s="386"/>
      <c r="AH571" s="386"/>
      <c r="AI571" s="386"/>
      <c r="AJ571" s="19"/>
      <c r="AK571" s="19"/>
      <c r="AL571" s="18"/>
    </row>
    <row r="572" spans="2:38" ht="14.5" x14ac:dyDescent="0.35">
      <c r="B572" s="19" t="s">
        <v>152</v>
      </c>
      <c r="C572" s="19" t="s">
        <v>127</v>
      </c>
      <c r="D572" s="21" t="s">
        <v>359</v>
      </c>
      <c r="E572" s="19" t="s">
        <v>214</v>
      </c>
      <c r="F572" s="19" t="s">
        <v>682</v>
      </c>
      <c r="G572" s="20" t="s">
        <v>250</v>
      </c>
      <c r="H572" s="385">
        <v>0</v>
      </c>
      <c r="I572" s="386">
        <v>0</v>
      </c>
      <c r="J572" s="386">
        <v>0</v>
      </c>
      <c r="K572" s="386">
        <v>0</v>
      </c>
      <c r="L572" s="386">
        <v>30</v>
      </c>
      <c r="M572" s="386">
        <v>0</v>
      </c>
      <c r="N572" s="386" t="s">
        <v>244</v>
      </c>
      <c r="O572" s="386" t="s">
        <v>244</v>
      </c>
      <c r="P572" s="387" t="s">
        <v>244</v>
      </c>
      <c r="Q572" s="386"/>
      <c r="R572" s="386"/>
      <c r="S572" s="386"/>
      <c r="T572" s="386"/>
      <c r="U572" s="386"/>
      <c r="V572" s="385">
        <v>0</v>
      </c>
      <c r="W572" s="386">
        <v>0</v>
      </c>
      <c r="X572" s="386">
        <v>0</v>
      </c>
      <c r="Y572" s="386">
        <v>0</v>
      </c>
      <c r="Z572" s="528">
        <v>2.9144556018883265</v>
      </c>
      <c r="AA572" s="386">
        <v>0</v>
      </c>
      <c r="AB572" s="386" t="s">
        <v>244</v>
      </c>
      <c r="AC572" s="386" t="s">
        <v>244</v>
      </c>
      <c r="AD572" s="386" t="s">
        <v>244</v>
      </c>
      <c r="AE572" s="386"/>
      <c r="AF572" s="386"/>
      <c r="AG572" s="386"/>
      <c r="AH572" s="386"/>
      <c r="AI572" s="386"/>
      <c r="AJ572" s="19" t="s">
        <v>683</v>
      </c>
      <c r="AK572" s="19"/>
      <c r="AL572" s="18"/>
    </row>
    <row r="573" spans="2:38" ht="14.5" x14ac:dyDescent="0.35">
      <c r="B573" s="19" t="s">
        <v>152</v>
      </c>
      <c r="C573" s="19" t="s">
        <v>127</v>
      </c>
      <c r="D573" s="21" t="s">
        <v>359</v>
      </c>
      <c r="E573" s="19" t="s">
        <v>214</v>
      </c>
      <c r="F573" s="19" t="s">
        <v>684</v>
      </c>
      <c r="G573" s="20" t="s">
        <v>250</v>
      </c>
      <c r="H573" s="385">
        <v>0</v>
      </c>
      <c r="I573" s="386">
        <v>0</v>
      </c>
      <c r="J573" s="386">
        <v>0</v>
      </c>
      <c r="K573" s="386">
        <v>0</v>
      </c>
      <c r="L573" s="386">
        <v>10</v>
      </c>
      <c r="M573" s="386">
        <v>0</v>
      </c>
      <c r="N573" s="386" t="s">
        <v>244</v>
      </c>
      <c r="O573" s="386" t="s">
        <v>244</v>
      </c>
      <c r="P573" s="387" t="s">
        <v>244</v>
      </c>
      <c r="Q573" s="386"/>
      <c r="R573" s="386"/>
      <c r="S573" s="386"/>
      <c r="T573" s="386"/>
      <c r="U573" s="386"/>
      <c r="V573" s="385">
        <v>0</v>
      </c>
      <c r="W573" s="386">
        <v>0</v>
      </c>
      <c r="X573" s="386">
        <v>0</v>
      </c>
      <c r="Y573" s="386">
        <v>0</v>
      </c>
      <c r="Z573" s="528">
        <v>0.97148520062944221</v>
      </c>
      <c r="AA573" s="386">
        <v>0</v>
      </c>
      <c r="AB573" s="386" t="s">
        <v>244</v>
      </c>
      <c r="AC573" s="386" t="s">
        <v>244</v>
      </c>
      <c r="AD573" s="386" t="s">
        <v>244</v>
      </c>
      <c r="AE573" s="386"/>
      <c r="AF573" s="386"/>
      <c r="AG573" s="386"/>
      <c r="AH573" s="386"/>
      <c r="AI573" s="386"/>
      <c r="AJ573" s="19" t="s">
        <v>683</v>
      </c>
      <c r="AK573" s="19"/>
      <c r="AL573" s="18"/>
    </row>
    <row r="574" spans="2:38" ht="14.5" x14ac:dyDescent="0.35">
      <c r="B574" s="19" t="s">
        <v>152</v>
      </c>
      <c r="C574" s="19" t="s">
        <v>127</v>
      </c>
      <c r="D574" s="21" t="s">
        <v>229</v>
      </c>
      <c r="E574" s="19" t="s">
        <v>214</v>
      </c>
      <c r="F574" s="19" t="s">
        <v>648</v>
      </c>
      <c r="G574" s="20" t="s">
        <v>250</v>
      </c>
      <c r="H574" s="385">
        <v>0</v>
      </c>
      <c r="I574" s="386">
        <v>0</v>
      </c>
      <c r="J574" s="386">
        <v>0</v>
      </c>
      <c r="K574" s="386">
        <v>0</v>
      </c>
      <c r="L574" s="386">
        <v>2.875</v>
      </c>
      <c r="M574" s="386">
        <v>0</v>
      </c>
      <c r="N574" s="386" t="s">
        <v>244</v>
      </c>
      <c r="O574" s="386" t="s">
        <v>244</v>
      </c>
      <c r="P574" s="387" t="s">
        <v>244</v>
      </c>
      <c r="Q574" s="386"/>
      <c r="R574" s="386"/>
      <c r="S574" s="386"/>
      <c r="T574" s="386"/>
      <c r="U574" s="386"/>
      <c r="V574" s="385">
        <v>0</v>
      </c>
      <c r="W574" s="386">
        <v>0</v>
      </c>
      <c r="X574" s="386">
        <v>0</v>
      </c>
      <c r="Y574" s="386">
        <v>0</v>
      </c>
      <c r="Z574" s="528">
        <v>0.27930199518096466</v>
      </c>
      <c r="AA574" s="386">
        <v>0</v>
      </c>
      <c r="AB574" s="386" t="s">
        <v>244</v>
      </c>
      <c r="AC574" s="386" t="s">
        <v>244</v>
      </c>
      <c r="AD574" s="386" t="s">
        <v>244</v>
      </c>
      <c r="AE574" s="386"/>
      <c r="AF574" s="386"/>
      <c r="AG574" s="386"/>
      <c r="AH574" s="386"/>
      <c r="AI574" s="386"/>
      <c r="AJ574" s="19"/>
      <c r="AK574" s="19"/>
      <c r="AL574" s="18"/>
    </row>
    <row r="575" spans="2:38" ht="14.5" x14ac:dyDescent="0.35">
      <c r="B575" s="19" t="s">
        <v>152</v>
      </c>
      <c r="C575" s="19" t="s">
        <v>127</v>
      </c>
      <c r="D575" s="21" t="s">
        <v>253</v>
      </c>
      <c r="E575" s="19" t="s">
        <v>214</v>
      </c>
      <c r="F575" s="19" t="s">
        <v>653</v>
      </c>
      <c r="G575" s="20" t="s">
        <v>250</v>
      </c>
      <c r="H575" s="385">
        <v>0</v>
      </c>
      <c r="I575" s="386">
        <v>0</v>
      </c>
      <c r="J575" s="386">
        <v>0</v>
      </c>
      <c r="K575" s="386">
        <v>0</v>
      </c>
      <c r="L575" s="386">
        <v>35</v>
      </c>
      <c r="M575" s="386">
        <v>0</v>
      </c>
      <c r="N575" s="386" t="s">
        <v>244</v>
      </c>
      <c r="O575" s="386" t="s">
        <v>244</v>
      </c>
      <c r="P575" s="387" t="s">
        <v>244</v>
      </c>
      <c r="Q575" s="386"/>
      <c r="R575" s="386"/>
      <c r="S575" s="386"/>
      <c r="T575" s="386"/>
      <c r="U575" s="386"/>
      <c r="V575" s="385">
        <v>0</v>
      </c>
      <c r="W575" s="386">
        <v>0</v>
      </c>
      <c r="X575" s="386">
        <v>0</v>
      </c>
      <c r="Y575" s="386">
        <v>0</v>
      </c>
      <c r="Z575" s="528">
        <v>3.4001982022030477</v>
      </c>
      <c r="AA575" s="386">
        <v>0</v>
      </c>
      <c r="AB575" s="386" t="s">
        <v>244</v>
      </c>
      <c r="AC575" s="386" t="s">
        <v>244</v>
      </c>
      <c r="AD575" s="386" t="s">
        <v>244</v>
      </c>
      <c r="AE575" s="386"/>
      <c r="AF575" s="386"/>
      <c r="AG575" s="386"/>
      <c r="AH575" s="386"/>
      <c r="AI575" s="386"/>
      <c r="AJ575" s="19"/>
      <c r="AK575" s="19"/>
      <c r="AL575" s="18"/>
    </row>
    <row r="576" spans="2:38" ht="14.5" x14ac:dyDescent="0.35">
      <c r="B576" s="19" t="s">
        <v>152</v>
      </c>
      <c r="C576" s="19" t="s">
        <v>127</v>
      </c>
      <c r="D576" s="21" t="s">
        <v>253</v>
      </c>
      <c r="E576" s="19" t="s">
        <v>214</v>
      </c>
      <c r="F576" s="19" t="s">
        <v>654</v>
      </c>
      <c r="G576" s="20" t="s">
        <v>250</v>
      </c>
      <c r="H576" s="385">
        <v>0</v>
      </c>
      <c r="I576" s="386">
        <v>0</v>
      </c>
      <c r="J576" s="386">
        <v>0</v>
      </c>
      <c r="K576" s="386">
        <v>0</v>
      </c>
      <c r="L576" s="386">
        <v>9.5</v>
      </c>
      <c r="M576" s="386">
        <v>0</v>
      </c>
      <c r="N576" s="386" t="s">
        <v>244</v>
      </c>
      <c r="O576" s="386" t="s">
        <v>244</v>
      </c>
      <c r="P576" s="387" t="s">
        <v>244</v>
      </c>
      <c r="Q576" s="386"/>
      <c r="R576" s="386"/>
      <c r="S576" s="386"/>
      <c r="T576" s="386"/>
      <c r="U576" s="386"/>
      <c r="V576" s="385">
        <v>0</v>
      </c>
      <c r="W576" s="386">
        <v>0</v>
      </c>
      <c r="X576" s="386">
        <v>0</v>
      </c>
      <c r="Y576" s="386">
        <v>0</v>
      </c>
      <c r="Z576" s="528">
        <v>0.92291094059797008</v>
      </c>
      <c r="AA576" s="386">
        <v>0</v>
      </c>
      <c r="AB576" s="386" t="s">
        <v>244</v>
      </c>
      <c r="AC576" s="386" t="s">
        <v>244</v>
      </c>
      <c r="AD576" s="386" t="s">
        <v>244</v>
      </c>
      <c r="AE576" s="386"/>
      <c r="AF576" s="386"/>
      <c r="AG576" s="386"/>
      <c r="AH576" s="386"/>
      <c r="AI576" s="386"/>
      <c r="AJ576" s="19"/>
      <c r="AK576" s="19"/>
      <c r="AL576" s="18"/>
    </row>
    <row r="577" spans="2:38" ht="14.5" x14ac:dyDescent="0.35">
      <c r="B577" s="19" t="s">
        <v>152</v>
      </c>
      <c r="C577" s="19" t="s">
        <v>127</v>
      </c>
      <c r="D577" s="21" t="s">
        <v>253</v>
      </c>
      <c r="E577" s="19" t="s">
        <v>214</v>
      </c>
      <c r="F577" s="19" t="s">
        <v>655</v>
      </c>
      <c r="G577" s="20" t="s">
        <v>250</v>
      </c>
      <c r="H577" s="385">
        <v>0</v>
      </c>
      <c r="I577" s="386">
        <v>0</v>
      </c>
      <c r="J577" s="386">
        <v>0</v>
      </c>
      <c r="K577" s="386">
        <v>0</v>
      </c>
      <c r="L577" s="386">
        <v>1000</v>
      </c>
      <c r="M577" s="386">
        <v>0</v>
      </c>
      <c r="N577" s="386" t="s">
        <v>244</v>
      </c>
      <c r="O577" s="386" t="s">
        <v>244</v>
      </c>
      <c r="P577" s="387" t="s">
        <v>244</v>
      </c>
      <c r="Q577" s="386"/>
      <c r="R577" s="386"/>
      <c r="S577" s="386"/>
      <c r="T577" s="386"/>
      <c r="U577" s="386"/>
      <c r="V577" s="385">
        <v>0</v>
      </c>
      <c r="W577" s="386">
        <v>0</v>
      </c>
      <c r="X577" s="386">
        <v>0</v>
      </c>
      <c r="Y577" s="386">
        <v>0</v>
      </c>
      <c r="Z577" s="528">
        <v>97.148520062944215</v>
      </c>
      <c r="AA577" s="386">
        <v>0</v>
      </c>
      <c r="AB577" s="386" t="s">
        <v>244</v>
      </c>
      <c r="AC577" s="386" t="s">
        <v>244</v>
      </c>
      <c r="AD577" s="386" t="s">
        <v>244</v>
      </c>
      <c r="AE577" s="386"/>
      <c r="AF577" s="386"/>
      <c r="AG577" s="386"/>
      <c r="AH577" s="386"/>
      <c r="AI577" s="386"/>
      <c r="AJ577" s="19"/>
      <c r="AK577" s="19"/>
      <c r="AL577" s="18"/>
    </row>
    <row r="578" spans="2:38" ht="14.5" x14ac:dyDescent="0.35">
      <c r="B578" s="19" t="s">
        <v>152</v>
      </c>
      <c r="C578" s="19" t="s">
        <v>127</v>
      </c>
      <c r="D578" s="21" t="s">
        <v>253</v>
      </c>
      <c r="E578" s="19" t="s">
        <v>214</v>
      </c>
      <c r="F578" s="19" t="s">
        <v>685</v>
      </c>
      <c r="G578" s="20" t="s">
        <v>250</v>
      </c>
      <c r="H578" s="385">
        <v>0</v>
      </c>
      <c r="I578" s="386">
        <v>0</v>
      </c>
      <c r="J578" s="386">
        <v>0</v>
      </c>
      <c r="K578" s="386">
        <v>0</v>
      </c>
      <c r="L578" s="386">
        <v>80</v>
      </c>
      <c r="M578" s="386">
        <v>0</v>
      </c>
      <c r="N578" s="386" t="s">
        <v>244</v>
      </c>
      <c r="O578" s="386" t="s">
        <v>244</v>
      </c>
      <c r="P578" s="387" t="s">
        <v>244</v>
      </c>
      <c r="Q578" s="386"/>
      <c r="R578" s="386"/>
      <c r="S578" s="386"/>
      <c r="T578" s="386"/>
      <c r="U578" s="386"/>
      <c r="V578" s="385">
        <v>0</v>
      </c>
      <c r="W578" s="386">
        <v>0</v>
      </c>
      <c r="X578" s="386">
        <v>0</v>
      </c>
      <c r="Y578" s="386">
        <v>0</v>
      </c>
      <c r="Z578" s="528">
        <v>7.7718816050355377</v>
      </c>
      <c r="AA578" s="386">
        <v>0</v>
      </c>
      <c r="AB578" s="386" t="s">
        <v>244</v>
      </c>
      <c r="AC578" s="386" t="s">
        <v>244</v>
      </c>
      <c r="AD578" s="386" t="s">
        <v>244</v>
      </c>
      <c r="AE578" s="386"/>
      <c r="AF578" s="386"/>
      <c r="AG578" s="386"/>
      <c r="AH578" s="386"/>
      <c r="AI578" s="386"/>
      <c r="AJ578" s="19"/>
      <c r="AK578" s="19"/>
      <c r="AL578" s="18"/>
    </row>
    <row r="579" spans="2:38" ht="14.5" x14ac:dyDescent="0.35">
      <c r="B579" s="19" t="s">
        <v>152</v>
      </c>
      <c r="C579" s="19" t="s">
        <v>127</v>
      </c>
      <c r="D579" s="21" t="s">
        <v>223</v>
      </c>
      <c r="E579" s="19" t="s">
        <v>214</v>
      </c>
      <c r="F579" s="19" t="s">
        <v>656</v>
      </c>
      <c r="G579" s="20" t="s">
        <v>298</v>
      </c>
      <c r="H579" s="385">
        <v>0</v>
      </c>
      <c r="I579" s="386">
        <v>0</v>
      </c>
      <c r="J579" s="386">
        <v>0</v>
      </c>
      <c r="K579" s="386">
        <v>0</v>
      </c>
      <c r="L579" s="386">
        <v>100</v>
      </c>
      <c r="M579" s="386">
        <v>0</v>
      </c>
      <c r="N579" s="386" t="s">
        <v>244</v>
      </c>
      <c r="O579" s="386" t="s">
        <v>244</v>
      </c>
      <c r="P579" s="387" t="s">
        <v>244</v>
      </c>
      <c r="Q579" s="386"/>
      <c r="R579" s="386"/>
      <c r="S579" s="386"/>
      <c r="T579" s="386"/>
      <c r="U579" s="386"/>
      <c r="V579" s="385">
        <v>0</v>
      </c>
      <c r="W579" s="386">
        <v>0</v>
      </c>
      <c r="X579" s="386">
        <v>0</v>
      </c>
      <c r="Y579" s="386">
        <v>0</v>
      </c>
      <c r="Z579" s="528">
        <v>9.1990621324322905</v>
      </c>
      <c r="AA579" s="386">
        <v>0</v>
      </c>
      <c r="AB579" s="386" t="s">
        <v>244</v>
      </c>
      <c r="AC579" s="386" t="s">
        <v>244</v>
      </c>
      <c r="AD579" s="386" t="s">
        <v>244</v>
      </c>
      <c r="AE579" s="386"/>
      <c r="AF579" s="386"/>
      <c r="AG579" s="386"/>
      <c r="AH579" s="386"/>
      <c r="AI579" s="386"/>
      <c r="AJ579" s="19"/>
      <c r="AK579" s="19"/>
      <c r="AL579" s="18"/>
    </row>
    <row r="580" spans="2:38" ht="14.5" x14ac:dyDescent="0.35">
      <c r="B580" s="19" t="s">
        <v>152</v>
      </c>
      <c r="C580" s="19" t="s">
        <v>127</v>
      </c>
      <c r="D580" s="21" t="s">
        <v>223</v>
      </c>
      <c r="E580" s="19" t="s">
        <v>214</v>
      </c>
      <c r="F580" s="19" t="s">
        <v>660</v>
      </c>
      <c r="G580" s="20" t="s">
        <v>298</v>
      </c>
      <c r="H580" s="385">
        <v>0</v>
      </c>
      <c r="I580" s="386">
        <v>0</v>
      </c>
      <c r="J580" s="386">
        <v>0</v>
      </c>
      <c r="K580" s="386">
        <v>0</v>
      </c>
      <c r="L580" s="386">
        <v>3</v>
      </c>
      <c r="M580" s="386">
        <v>0</v>
      </c>
      <c r="N580" s="386" t="s">
        <v>244</v>
      </c>
      <c r="O580" s="386" t="s">
        <v>244</v>
      </c>
      <c r="P580" s="387" t="s">
        <v>244</v>
      </c>
      <c r="Q580" s="386"/>
      <c r="R580" s="386"/>
      <c r="S580" s="386"/>
      <c r="T580" s="386"/>
      <c r="U580" s="386"/>
      <c r="V580" s="385">
        <v>0</v>
      </c>
      <c r="W580" s="386">
        <v>0</v>
      </c>
      <c r="X580" s="386">
        <v>0</v>
      </c>
      <c r="Y580" s="386">
        <v>0</v>
      </c>
      <c r="Z580" s="528">
        <v>0.27597186397296875</v>
      </c>
      <c r="AA580" s="386">
        <v>0</v>
      </c>
      <c r="AB580" s="386" t="s">
        <v>244</v>
      </c>
      <c r="AC580" s="386" t="s">
        <v>244</v>
      </c>
      <c r="AD580" s="386" t="s">
        <v>244</v>
      </c>
      <c r="AE580" s="386"/>
      <c r="AF580" s="386"/>
      <c r="AG580" s="386"/>
      <c r="AH580" s="386"/>
      <c r="AI580" s="386"/>
      <c r="AJ580" s="19"/>
      <c r="AK580" s="19"/>
      <c r="AL580" s="18"/>
    </row>
    <row r="581" spans="2:38" ht="14.5" x14ac:dyDescent="0.35">
      <c r="B581" s="19" t="s">
        <v>152</v>
      </c>
      <c r="C581" s="19" t="s">
        <v>127</v>
      </c>
      <c r="D581" s="19" t="s">
        <v>222</v>
      </c>
      <c r="E581" s="19" t="s">
        <v>214</v>
      </c>
      <c r="F581" s="19" t="s">
        <v>662</v>
      </c>
      <c r="G581" s="20" t="s">
        <v>298</v>
      </c>
      <c r="H581" s="385">
        <v>0</v>
      </c>
      <c r="I581" s="386">
        <v>0</v>
      </c>
      <c r="J581" s="386">
        <v>0</v>
      </c>
      <c r="K581" s="386">
        <v>0</v>
      </c>
      <c r="L581" s="386">
        <v>8</v>
      </c>
      <c r="M581" s="386">
        <v>0</v>
      </c>
      <c r="N581" s="386" t="s">
        <v>244</v>
      </c>
      <c r="O581" s="386" t="s">
        <v>244</v>
      </c>
      <c r="P581" s="387" t="s">
        <v>244</v>
      </c>
      <c r="Q581" s="386"/>
      <c r="R581" s="386"/>
      <c r="S581" s="386"/>
      <c r="T581" s="386"/>
      <c r="U581" s="386"/>
      <c r="V581" s="385">
        <v>0</v>
      </c>
      <c r="W581" s="386">
        <v>0</v>
      </c>
      <c r="X581" s="386">
        <v>0</v>
      </c>
      <c r="Y581" s="386">
        <v>0</v>
      </c>
      <c r="Z581" s="528">
        <v>0.73592497059458328</v>
      </c>
      <c r="AA581" s="386">
        <v>0</v>
      </c>
      <c r="AB581" s="386" t="s">
        <v>244</v>
      </c>
      <c r="AC581" s="386" t="s">
        <v>244</v>
      </c>
      <c r="AD581" s="386" t="s">
        <v>244</v>
      </c>
      <c r="AE581" s="386"/>
      <c r="AF581" s="386"/>
      <c r="AG581" s="386"/>
      <c r="AH581" s="386"/>
      <c r="AI581" s="386"/>
      <c r="AJ581" s="19"/>
      <c r="AK581" s="19"/>
      <c r="AL581" s="18"/>
    </row>
    <row r="582" spans="2:38" ht="14.5" x14ac:dyDescent="0.35">
      <c r="B582" s="19" t="s">
        <v>152</v>
      </c>
      <c r="C582" s="19" t="s">
        <v>127</v>
      </c>
      <c r="D582" s="21" t="s">
        <v>253</v>
      </c>
      <c r="E582" s="19" t="s">
        <v>214</v>
      </c>
      <c r="F582" s="19" t="s">
        <v>686</v>
      </c>
      <c r="G582" s="20" t="s">
        <v>250</v>
      </c>
      <c r="H582" s="385">
        <v>0</v>
      </c>
      <c r="I582" s="386">
        <v>0</v>
      </c>
      <c r="J582" s="386">
        <v>0</v>
      </c>
      <c r="K582" s="386">
        <v>0</v>
      </c>
      <c r="L582" s="386">
        <v>30</v>
      </c>
      <c r="M582" s="386">
        <v>0</v>
      </c>
      <c r="N582" s="386" t="s">
        <v>244</v>
      </c>
      <c r="O582" s="386" t="s">
        <v>244</v>
      </c>
      <c r="P582" s="387" t="s">
        <v>244</v>
      </c>
      <c r="Q582" s="386"/>
      <c r="R582" s="386"/>
      <c r="S582" s="386"/>
      <c r="T582" s="386"/>
      <c r="U582" s="386"/>
      <c r="V582" s="385">
        <v>0</v>
      </c>
      <c r="W582" s="386">
        <v>0</v>
      </c>
      <c r="X582" s="386">
        <v>0</v>
      </c>
      <c r="Y582" s="386">
        <v>0</v>
      </c>
      <c r="Z582" s="528">
        <v>2.9144556018883265</v>
      </c>
      <c r="AA582" s="386">
        <v>0</v>
      </c>
      <c r="AB582" s="386" t="s">
        <v>244</v>
      </c>
      <c r="AC582" s="386" t="s">
        <v>244</v>
      </c>
      <c r="AD582" s="386" t="s">
        <v>244</v>
      </c>
      <c r="AE582" s="386"/>
      <c r="AF582" s="386"/>
      <c r="AG582" s="386"/>
      <c r="AH582" s="386"/>
      <c r="AI582" s="386"/>
      <c r="AJ582" s="19"/>
      <c r="AK582" s="19"/>
      <c r="AL582" s="18"/>
    </row>
    <row r="583" spans="2:38" ht="14.5" x14ac:dyDescent="0.35">
      <c r="B583" s="19" t="s">
        <v>152</v>
      </c>
      <c r="C583" s="19" t="s">
        <v>127</v>
      </c>
      <c r="D583" s="21" t="s">
        <v>253</v>
      </c>
      <c r="E583" s="19" t="s">
        <v>214</v>
      </c>
      <c r="F583" s="19" t="s">
        <v>687</v>
      </c>
      <c r="G583" s="20" t="s">
        <v>250</v>
      </c>
      <c r="H583" s="385">
        <v>0</v>
      </c>
      <c r="I583" s="386">
        <v>0</v>
      </c>
      <c r="J583" s="386">
        <v>0</v>
      </c>
      <c r="K583" s="386">
        <v>0</v>
      </c>
      <c r="L583" s="386">
        <v>25</v>
      </c>
      <c r="M583" s="386">
        <v>0</v>
      </c>
      <c r="N583" s="386" t="s">
        <v>244</v>
      </c>
      <c r="O583" s="386" t="s">
        <v>244</v>
      </c>
      <c r="P583" s="387" t="s">
        <v>244</v>
      </c>
      <c r="Q583" s="386"/>
      <c r="R583" s="386"/>
      <c r="S583" s="386"/>
      <c r="T583" s="386"/>
      <c r="U583" s="386"/>
      <c r="V583" s="385">
        <v>0</v>
      </c>
      <c r="W583" s="386">
        <v>0</v>
      </c>
      <c r="X583" s="386">
        <v>0</v>
      </c>
      <c r="Y583" s="386">
        <v>0</v>
      </c>
      <c r="Z583" s="528">
        <v>2.4287130015736054</v>
      </c>
      <c r="AA583" s="386">
        <v>0</v>
      </c>
      <c r="AB583" s="386" t="s">
        <v>244</v>
      </c>
      <c r="AC583" s="386" t="s">
        <v>244</v>
      </c>
      <c r="AD583" s="386" t="s">
        <v>244</v>
      </c>
      <c r="AE583" s="386"/>
      <c r="AF583" s="386"/>
      <c r="AG583" s="386"/>
      <c r="AH583" s="386"/>
      <c r="AI583" s="386"/>
      <c r="AJ583" s="19"/>
      <c r="AK583" s="19"/>
      <c r="AL583" s="18"/>
    </row>
    <row r="584" spans="2:38" ht="14.5" x14ac:dyDescent="0.35">
      <c r="B584" s="19" t="s">
        <v>152</v>
      </c>
      <c r="C584" s="19" t="s">
        <v>127</v>
      </c>
      <c r="D584" s="19" t="s">
        <v>431</v>
      </c>
      <c r="E584" s="19" t="s">
        <v>214</v>
      </c>
      <c r="F584" s="19" t="s">
        <v>688</v>
      </c>
      <c r="G584" s="20" t="s">
        <v>431</v>
      </c>
      <c r="H584" s="385">
        <v>0</v>
      </c>
      <c r="I584" s="386">
        <v>0</v>
      </c>
      <c r="J584" s="386">
        <v>0</v>
      </c>
      <c r="K584" s="386">
        <v>0</v>
      </c>
      <c r="L584" s="386">
        <v>0</v>
      </c>
      <c r="M584" s="386">
        <v>0</v>
      </c>
      <c r="N584" s="386" t="s">
        <v>244</v>
      </c>
      <c r="O584" s="386" t="s">
        <v>244</v>
      </c>
      <c r="P584" s="387" t="s">
        <v>244</v>
      </c>
      <c r="Q584" s="386"/>
      <c r="R584" s="386"/>
      <c r="S584" s="386"/>
      <c r="T584" s="386"/>
      <c r="U584" s="386"/>
      <c r="V584" s="385">
        <v>0</v>
      </c>
      <c r="W584" s="386">
        <v>0</v>
      </c>
      <c r="X584" s="386">
        <v>0</v>
      </c>
      <c r="Y584" s="386">
        <v>0</v>
      </c>
      <c r="Z584" s="528">
        <v>-4.0492220267839798</v>
      </c>
      <c r="AA584" s="386">
        <v>0</v>
      </c>
      <c r="AB584" s="386" t="s">
        <v>244</v>
      </c>
      <c r="AC584" s="386" t="s">
        <v>244</v>
      </c>
      <c r="AD584" s="386" t="s">
        <v>244</v>
      </c>
      <c r="AE584" s="386"/>
      <c r="AF584" s="386"/>
      <c r="AG584" s="386"/>
      <c r="AH584" s="386"/>
      <c r="AI584" s="386"/>
      <c r="AJ584" s="19"/>
      <c r="AK584" s="19"/>
      <c r="AL584" s="18"/>
    </row>
    <row r="585" spans="2:38" ht="14.5" x14ac:dyDescent="0.35">
      <c r="B585" s="19" t="s">
        <v>152</v>
      </c>
      <c r="C585" s="19" t="s">
        <v>128</v>
      </c>
      <c r="D585" s="21" t="s">
        <v>253</v>
      </c>
      <c r="E585" s="19" t="s">
        <v>214</v>
      </c>
      <c r="F585" s="19" t="s">
        <v>689</v>
      </c>
      <c r="G585" s="20" t="s">
        <v>250</v>
      </c>
      <c r="H585" s="385">
        <v>0</v>
      </c>
      <c r="I585" s="386">
        <v>0</v>
      </c>
      <c r="J585" s="386">
        <v>0</v>
      </c>
      <c r="K585" s="386">
        <v>0</v>
      </c>
      <c r="L585" s="386">
        <v>55</v>
      </c>
      <c r="M585" s="386">
        <v>0</v>
      </c>
      <c r="N585" s="386" t="s">
        <v>244</v>
      </c>
      <c r="O585" s="386" t="s">
        <v>244</v>
      </c>
      <c r="P585" s="387" t="s">
        <v>244</v>
      </c>
      <c r="Q585" s="386"/>
      <c r="R585" s="386"/>
      <c r="S585" s="386"/>
      <c r="T585" s="386"/>
      <c r="U585" s="386"/>
      <c r="V585" s="385">
        <v>0</v>
      </c>
      <c r="W585" s="386">
        <v>0</v>
      </c>
      <c r="X585" s="386">
        <v>0</v>
      </c>
      <c r="Y585" s="386">
        <v>0</v>
      </c>
      <c r="Z585" s="528">
        <v>5.3431686034619323</v>
      </c>
      <c r="AA585" s="386">
        <v>0</v>
      </c>
      <c r="AB585" s="386" t="s">
        <v>244</v>
      </c>
      <c r="AC585" s="386" t="s">
        <v>244</v>
      </c>
      <c r="AD585" s="386" t="s">
        <v>244</v>
      </c>
      <c r="AE585" s="386"/>
      <c r="AF585" s="386"/>
      <c r="AG585" s="386"/>
      <c r="AH585" s="386"/>
      <c r="AI585" s="386"/>
      <c r="AJ585" s="19"/>
      <c r="AK585" s="19"/>
      <c r="AL585" s="18"/>
    </row>
    <row r="586" spans="2:38" ht="14.5" x14ac:dyDescent="0.35">
      <c r="B586" s="19" t="s">
        <v>152</v>
      </c>
      <c r="C586" s="19" t="s">
        <v>128</v>
      </c>
      <c r="D586" s="22" t="s">
        <v>226</v>
      </c>
      <c r="E586" s="19" t="s">
        <v>214</v>
      </c>
      <c r="F586" s="19" t="s">
        <v>690</v>
      </c>
      <c r="G586" s="20" t="s">
        <v>250</v>
      </c>
      <c r="H586" s="385">
        <v>0</v>
      </c>
      <c r="I586" s="386">
        <v>0</v>
      </c>
      <c r="J586" s="386">
        <v>0</v>
      </c>
      <c r="K586" s="386">
        <v>0</v>
      </c>
      <c r="L586" s="386">
        <v>7</v>
      </c>
      <c r="M586" s="386">
        <v>0</v>
      </c>
      <c r="N586" s="386" t="s">
        <v>244</v>
      </c>
      <c r="O586" s="386" t="s">
        <v>244</v>
      </c>
      <c r="P586" s="387" t="s">
        <v>244</v>
      </c>
      <c r="Q586" s="386"/>
      <c r="R586" s="386"/>
      <c r="S586" s="386"/>
      <c r="T586" s="386"/>
      <c r="U586" s="386"/>
      <c r="V586" s="385">
        <v>0</v>
      </c>
      <c r="W586" s="386">
        <v>0</v>
      </c>
      <c r="X586" s="386">
        <v>0</v>
      </c>
      <c r="Y586" s="386">
        <v>0</v>
      </c>
      <c r="Z586" s="528">
        <v>0.68003964044060949</v>
      </c>
      <c r="AA586" s="386">
        <v>0</v>
      </c>
      <c r="AB586" s="386" t="s">
        <v>244</v>
      </c>
      <c r="AC586" s="386" t="s">
        <v>244</v>
      </c>
      <c r="AD586" s="386" t="s">
        <v>244</v>
      </c>
      <c r="AE586" s="386"/>
      <c r="AF586" s="386"/>
      <c r="AG586" s="386"/>
      <c r="AH586" s="386"/>
      <c r="AI586" s="386"/>
      <c r="AJ586" s="19"/>
      <c r="AK586" s="19"/>
      <c r="AL586" s="18"/>
    </row>
    <row r="587" spans="2:38" ht="14.5" x14ac:dyDescent="0.35">
      <c r="B587" s="19" t="s">
        <v>152</v>
      </c>
      <c r="C587" s="19" t="s">
        <v>127</v>
      </c>
      <c r="D587" s="19" t="s">
        <v>209</v>
      </c>
      <c r="E587" s="19" t="s">
        <v>242</v>
      </c>
      <c r="F587" s="19" t="s">
        <v>691</v>
      </c>
      <c r="G587" s="20" t="s">
        <v>212</v>
      </c>
      <c r="H587" s="385">
        <v>0</v>
      </c>
      <c r="I587" s="386">
        <v>0</v>
      </c>
      <c r="J587" s="386">
        <v>0</v>
      </c>
      <c r="K587" s="386">
        <v>0</v>
      </c>
      <c r="L587" s="386">
        <v>0</v>
      </c>
      <c r="M587" s="386">
        <v>0</v>
      </c>
      <c r="N587" s="386" t="s">
        <v>244</v>
      </c>
      <c r="O587" s="386" t="s">
        <v>244</v>
      </c>
      <c r="P587" s="387" t="s">
        <v>244</v>
      </c>
      <c r="Q587" s="386"/>
      <c r="R587" s="386"/>
      <c r="S587" s="386"/>
      <c r="T587" s="386"/>
      <c r="U587" s="386"/>
      <c r="V587" s="385">
        <v>0</v>
      </c>
      <c r="W587" s="386">
        <v>0</v>
      </c>
      <c r="X587" s="386">
        <v>0</v>
      </c>
      <c r="Y587" s="386">
        <v>0</v>
      </c>
      <c r="Z587" s="528">
        <v>41.613999999999997</v>
      </c>
      <c r="AA587" s="386">
        <v>0</v>
      </c>
      <c r="AB587" s="386" t="s">
        <v>244</v>
      </c>
      <c r="AC587" s="386" t="s">
        <v>244</v>
      </c>
      <c r="AD587" s="386" t="s">
        <v>244</v>
      </c>
      <c r="AE587" s="386"/>
      <c r="AF587" s="386"/>
      <c r="AG587" s="386"/>
      <c r="AH587" s="386"/>
      <c r="AI587" s="386"/>
      <c r="AJ587" s="19"/>
      <c r="AK587" s="19"/>
      <c r="AL587" s="18"/>
    </row>
    <row r="588" spans="2:38" ht="14.5" x14ac:dyDescent="0.35">
      <c r="B588" s="19" t="s">
        <v>152</v>
      </c>
      <c r="C588" s="19" t="s">
        <v>126</v>
      </c>
      <c r="D588" s="19" t="s">
        <v>209</v>
      </c>
      <c r="E588" s="19" t="s">
        <v>242</v>
      </c>
      <c r="F588" s="19" t="s">
        <v>619</v>
      </c>
      <c r="G588" s="20" t="s">
        <v>212</v>
      </c>
      <c r="H588" s="385">
        <v>0</v>
      </c>
      <c r="I588" s="386">
        <v>0</v>
      </c>
      <c r="J588" s="386">
        <v>0</v>
      </c>
      <c r="K588" s="386">
        <v>0</v>
      </c>
      <c r="L588" s="386">
        <v>0</v>
      </c>
      <c r="M588" s="386">
        <v>0</v>
      </c>
      <c r="N588" s="386" t="s">
        <v>244</v>
      </c>
      <c r="O588" s="386" t="s">
        <v>244</v>
      </c>
      <c r="P588" s="387" t="s">
        <v>244</v>
      </c>
      <c r="Q588" s="386"/>
      <c r="R588" s="386"/>
      <c r="S588" s="386"/>
      <c r="T588" s="386"/>
      <c r="U588" s="386"/>
      <c r="V588" s="385">
        <v>0</v>
      </c>
      <c r="W588" s="386">
        <v>0</v>
      </c>
      <c r="X588" s="386">
        <v>0</v>
      </c>
      <c r="Y588" s="386">
        <v>0</v>
      </c>
      <c r="Z588" s="528">
        <v>80</v>
      </c>
      <c r="AA588" s="386">
        <v>0</v>
      </c>
      <c r="AB588" s="386" t="s">
        <v>244</v>
      </c>
      <c r="AC588" s="386" t="s">
        <v>244</v>
      </c>
      <c r="AD588" s="386" t="s">
        <v>244</v>
      </c>
      <c r="AE588" s="386"/>
      <c r="AF588" s="386"/>
      <c r="AG588" s="386"/>
      <c r="AH588" s="386"/>
      <c r="AI588" s="386"/>
      <c r="AJ588" s="19"/>
      <c r="AK588" s="19"/>
      <c r="AL588" s="18"/>
    </row>
    <row r="589" spans="2:38" ht="14.5" x14ac:dyDescent="0.35">
      <c r="B589" s="19" t="s">
        <v>152</v>
      </c>
      <c r="C589" s="19" t="s">
        <v>126</v>
      </c>
      <c r="D589" s="19" t="s">
        <v>209</v>
      </c>
      <c r="E589" s="19" t="s">
        <v>242</v>
      </c>
      <c r="F589" s="19" t="s">
        <v>692</v>
      </c>
      <c r="G589" s="20" t="s">
        <v>212</v>
      </c>
      <c r="H589" s="385">
        <v>0</v>
      </c>
      <c r="I589" s="386">
        <v>0</v>
      </c>
      <c r="J589" s="386">
        <v>0</v>
      </c>
      <c r="K589" s="386">
        <v>0</v>
      </c>
      <c r="L589" s="386">
        <v>0</v>
      </c>
      <c r="M589" s="386">
        <v>0</v>
      </c>
      <c r="N589" s="386" t="s">
        <v>244</v>
      </c>
      <c r="O589" s="386" t="s">
        <v>244</v>
      </c>
      <c r="P589" s="387" t="s">
        <v>244</v>
      </c>
      <c r="Q589" s="386"/>
      <c r="R589" s="386"/>
      <c r="S589" s="386"/>
      <c r="T589" s="386"/>
      <c r="U589" s="386"/>
      <c r="V589" s="385">
        <v>0</v>
      </c>
      <c r="W589" s="386">
        <v>0</v>
      </c>
      <c r="X589" s="386">
        <v>0</v>
      </c>
      <c r="Y589" s="386">
        <v>0</v>
      </c>
      <c r="Z589" s="528">
        <v>25.7</v>
      </c>
      <c r="AA589" s="386">
        <v>0</v>
      </c>
      <c r="AB589" s="386" t="s">
        <v>244</v>
      </c>
      <c r="AC589" s="386" t="s">
        <v>244</v>
      </c>
      <c r="AD589" s="386" t="s">
        <v>244</v>
      </c>
      <c r="AE589" s="386"/>
      <c r="AF589" s="386"/>
      <c r="AG589" s="386"/>
      <c r="AH589" s="386"/>
      <c r="AI589" s="386"/>
      <c r="AJ589" s="19"/>
      <c r="AK589" s="19"/>
      <c r="AL589" s="18"/>
    </row>
    <row r="590" spans="2:38" ht="14.5" x14ac:dyDescent="0.35">
      <c r="B590" s="19" t="s">
        <v>152</v>
      </c>
      <c r="C590" s="19" t="s">
        <v>126</v>
      </c>
      <c r="D590" s="19" t="s">
        <v>209</v>
      </c>
      <c r="E590" s="19" t="s">
        <v>242</v>
      </c>
      <c r="F590" s="19" t="s">
        <v>693</v>
      </c>
      <c r="G590" s="20" t="s">
        <v>212</v>
      </c>
      <c r="H590" s="385">
        <v>0</v>
      </c>
      <c r="I590" s="386">
        <v>0</v>
      </c>
      <c r="J590" s="386">
        <v>0</v>
      </c>
      <c r="K590" s="386">
        <v>0</v>
      </c>
      <c r="L590" s="386">
        <v>0</v>
      </c>
      <c r="M590" s="386">
        <v>0</v>
      </c>
      <c r="N590" s="386" t="s">
        <v>244</v>
      </c>
      <c r="O590" s="386" t="s">
        <v>244</v>
      </c>
      <c r="P590" s="387" t="s">
        <v>244</v>
      </c>
      <c r="Q590" s="386"/>
      <c r="R590" s="386"/>
      <c r="S590" s="386"/>
      <c r="T590" s="386"/>
      <c r="U590" s="386"/>
      <c r="V590" s="385">
        <v>0</v>
      </c>
      <c r="W590" s="386">
        <v>0</v>
      </c>
      <c r="X590" s="386">
        <v>0</v>
      </c>
      <c r="Y590" s="386">
        <v>0</v>
      </c>
      <c r="Z590" s="528">
        <v>448.74099999999999</v>
      </c>
      <c r="AA590" s="386">
        <v>0</v>
      </c>
      <c r="AB590" s="386" t="s">
        <v>244</v>
      </c>
      <c r="AC590" s="386" t="s">
        <v>244</v>
      </c>
      <c r="AD590" s="386" t="s">
        <v>244</v>
      </c>
      <c r="AE590" s="386"/>
      <c r="AF590" s="386"/>
      <c r="AG590" s="386"/>
      <c r="AH590" s="386"/>
      <c r="AI590" s="386"/>
      <c r="AJ590" s="19"/>
      <c r="AK590" s="19"/>
      <c r="AL590" s="18"/>
    </row>
    <row r="591" spans="2:38" ht="14.5" x14ac:dyDescent="0.35">
      <c r="B591" s="19" t="s">
        <v>152</v>
      </c>
      <c r="C591" s="19" t="s">
        <v>126</v>
      </c>
      <c r="D591" s="19" t="s">
        <v>209</v>
      </c>
      <c r="E591" s="19" t="s">
        <v>242</v>
      </c>
      <c r="F591" s="138" t="s">
        <v>694</v>
      </c>
      <c r="G591" s="20" t="s">
        <v>212</v>
      </c>
      <c r="H591" s="385">
        <v>0</v>
      </c>
      <c r="I591" s="386">
        <v>0</v>
      </c>
      <c r="J591" s="386">
        <v>0</v>
      </c>
      <c r="K591" s="386">
        <v>0</v>
      </c>
      <c r="L591" s="386">
        <v>0</v>
      </c>
      <c r="M591" s="386">
        <v>0</v>
      </c>
      <c r="N591" s="386" t="s">
        <v>244</v>
      </c>
      <c r="O591" s="386" t="s">
        <v>244</v>
      </c>
      <c r="P591" s="387" t="s">
        <v>244</v>
      </c>
      <c r="Q591" s="386"/>
      <c r="R591" s="386"/>
      <c r="S591" s="386"/>
      <c r="T591" s="386"/>
      <c r="U591" s="386"/>
      <c r="V591" s="385">
        <v>0</v>
      </c>
      <c r="W591" s="386">
        <v>0</v>
      </c>
      <c r="X591" s="386">
        <v>0</v>
      </c>
      <c r="Y591" s="386">
        <v>0</v>
      </c>
      <c r="Z591" s="528">
        <v>80</v>
      </c>
      <c r="AA591" s="386">
        <v>0</v>
      </c>
      <c r="AB591" s="386" t="s">
        <v>244</v>
      </c>
      <c r="AC591" s="386" t="s">
        <v>244</v>
      </c>
      <c r="AD591" s="386" t="s">
        <v>244</v>
      </c>
      <c r="AE591" s="386"/>
      <c r="AF591" s="386"/>
      <c r="AG591" s="386"/>
      <c r="AH591" s="386"/>
      <c r="AI591" s="386"/>
      <c r="AJ591" s="19"/>
      <c r="AK591" s="19"/>
      <c r="AL591" s="18"/>
    </row>
    <row r="592" spans="2:38" ht="14.5" x14ac:dyDescent="0.35">
      <c r="B592" s="19" t="s">
        <v>153</v>
      </c>
      <c r="C592" s="19" t="s">
        <v>126</v>
      </c>
      <c r="D592" s="21" t="s">
        <v>253</v>
      </c>
      <c r="E592" s="19" t="s">
        <v>214</v>
      </c>
      <c r="F592" s="19" t="s">
        <v>695</v>
      </c>
      <c r="G592" s="20" t="s">
        <v>250</v>
      </c>
      <c r="H592" s="385">
        <v>0</v>
      </c>
      <c r="I592" s="386">
        <v>0</v>
      </c>
      <c r="J592" s="386">
        <v>0</v>
      </c>
      <c r="K592" s="386">
        <v>0</v>
      </c>
      <c r="L592" s="386">
        <v>10778</v>
      </c>
      <c r="M592" s="386">
        <v>0</v>
      </c>
      <c r="N592" s="386" t="s">
        <v>244</v>
      </c>
      <c r="O592" s="386" t="s">
        <v>244</v>
      </c>
      <c r="P592" s="387" t="s">
        <v>244</v>
      </c>
      <c r="Q592" s="386"/>
      <c r="R592" s="386"/>
      <c r="S592" s="386"/>
      <c r="T592" s="386"/>
      <c r="U592" s="386"/>
      <c r="V592" s="385">
        <v>0</v>
      </c>
      <c r="W592" s="386">
        <v>0</v>
      </c>
      <c r="X592" s="386">
        <v>0</v>
      </c>
      <c r="Y592" s="386">
        <v>0</v>
      </c>
      <c r="Z592" s="528">
        <v>1047.0667492384127</v>
      </c>
      <c r="AA592" s="386">
        <v>0</v>
      </c>
      <c r="AB592" s="386" t="s">
        <v>244</v>
      </c>
      <c r="AC592" s="386" t="s">
        <v>244</v>
      </c>
      <c r="AD592" s="386" t="s">
        <v>244</v>
      </c>
      <c r="AE592" s="386"/>
      <c r="AF592" s="386"/>
      <c r="AG592" s="386"/>
      <c r="AH592" s="386"/>
      <c r="AI592" s="386"/>
      <c r="AJ592" s="19" t="s">
        <v>683</v>
      </c>
      <c r="AK592" s="19"/>
      <c r="AL592" s="18"/>
    </row>
    <row r="593" spans="2:38" ht="14.5" x14ac:dyDescent="0.35">
      <c r="B593" s="19" t="s">
        <v>153</v>
      </c>
      <c r="C593" s="19" t="s">
        <v>126</v>
      </c>
      <c r="D593" s="21" t="s">
        <v>253</v>
      </c>
      <c r="E593" s="19" t="s">
        <v>214</v>
      </c>
      <c r="F593" s="19" t="s">
        <v>696</v>
      </c>
      <c r="G593" s="20" t="s">
        <v>250</v>
      </c>
      <c r="H593" s="385">
        <v>0</v>
      </c>
      <c r="I593" s="386">
        <v>0</v>
      </c>
      <c r="J593" s="386">
        <v>0</v>
      </c>
      <c r="K593" s="386">
        <v>0</v>
      </c>
      <c r="L593" s="386">
        <v>1600</v>
      </c>
      <c r="M593" s="386">
        <v>0</v>
      </c>
      <c r="N593" s="386" t="s">
        <v>244</v>
      </c>
      <c r="O593" s="386" t="s">
        <v>244</v>
      </c>
      <c r="P593" s="387" t="s">
        <v>244</v>
      </c>
      <c r="Q593" s="386"/>
      <c r="R593" s="386"/>
      <c r="S593" s="386"/>
      <c r="T593" s="386"/>
      <c r="U593" s="386"/>
      <c r="V593" s="385">
        <v>0</v>
      </c>
      <c r="W593" s="386">
        <v>0</v>
      </c>
      <c r="X593" s="386">
        <v>0</v>
      </c>
      <c r="Y593" s="386">
        <v>0</v>
      </c>
      <c r="Z593" s="528">
        <v>155.43763210071074</v>
      </c>
      <c r="AA593" s="386">
        <v>0</v>
      </c>
      <c r="AB593" s="386" t="s">
        <v>244</v>
      </c>
      <c r="AC593" s="386" t="s">
        <v>244</v>
      </c>
      <c r="AD593" s="386" t="s">
        <v>244</v>
      </c>
      <c r="AE593" s="386"/>
      <c r="AF593" s="386"/>
      <c r="AG593" s="386"/>
      <c r="AH593" s="386"/>
      <c r="AI593" s="386"/>
      <c r="AJ593" s="19" t="s">
        <v>683</v>
      </c>
      <c r="AK593" s="19"/>
      <c r="AL593" s="18"/>
    </row>
    <row r="594" spans="2:38" ht="14.5" x14ac:dyDescent="0.35">
      <c r="B594" s="19" t="s">
        <v>153</v>
      </c>
      <c r="C594" s="19" t="s">
        <v>126</v>
      </c>
      <c r="D594" s="21" t="s">
        <v>288</v>
      </c>
      <c r="E594" s="19" t="s">
        <v>214</v>
      </c>
      <c r="F594" s="19" t="s">
        <v>697</v>
      </c>
      <c r="G594" s="20" t="s">
        <v>250</v>
      </c>
      <c r="H594" s="385">
        <v>0</v>
      </c>
      <c r="I594" s="386">
        <v>0</v>
      </c>
      <c r="J594" s="386">
        <v>0</v>
      </c>
      <c r="K594" s="386">
        <v>0</v>
      </c>
      <c r="L594" s="386">
        <v>12414</v>
      </c>
      <c r="M594" s="386">
        <v>0</v>
      </c>
      <c r="N594" s="386" t="s">
        <v>244</v>
      </c>
      <c r="O594" s="386" t="s">
        <v>244</v>
      </c>
      <c r="P594" s="387" t="s">
        <v>244</v>
      </c>
      <c r="Q594" s="386"/>
      <c r="R594" s="386"/>
      <c r="S594" s="386"/>
      <c r="T594" s="386"/>
      <c r="U594" s="386"/>
      <c r="V594" s="385">
        <v>0</v>
      </c>
      <c r="W594" s="386">
        <v>0</v>
      </c>
      <c r="X594" s="386">
        <v>0</v>
      </c>
      <c r="Y594" s="386">
        <v>0</v>
      </c>
      <c r="Z594" s="528">
        <v>1206.0017280613895</v>
      </c>
      <c r="AA594" s="386">
        <v>0</v>
      </c>
      <c r="AB594" s="386" t="s">
        <v>244</v>
      </c>
      <c r="AC594" s="386" t="s">
        <v>244</v>
      </c>
      <c r="AD594" s="386" t="s">
        <v>244</v>
      </c>
      <c r="AE594" s="386"/>
      <c r="AF594" s="386"/>
      <c r="AG594" s="386"/>
      <c r="AH594" s="386"/>
      <c r="AI594" s="386"/>
      <c r="AJ594" s="19" t="s">
        <v>683</v>
      </c>
      <c r="AK594" s="19"/>
      <c r="AL594" s="18"/>
    </row>
    <row r="595" spans="2:38" ht="14.5" x14ac:dyDescent="0.35">
      <c r="B595" s="19" t="s">
        <v>153</v>
      </c>
      <c r="C595" s="19" t="s">
        <v>126</v>
      </c>
      <c r="D595" s="21" t="s">
        <v>359</v>
      </c>
      <c r="E595" s="19" t="s">
        <v>214</v>
      </c>
      <c r="F595" s="19" t="s">
        <v>698</v>
      </c>
      <c r="G595" s="20" t="s">
        <v>250</v>
      </c>
      <c r="H595" s="385">
        <v>0</v>
      </c>
      <c r="I595" s="386">
        <v>0</v>
      </c>
      <c r="J595" s="386">
        <v>0</v>
      </c>
      <c r="K595" s="386">
        <v>0</v>
      </c>
      <c r="L595" s="386">
        <v>1300</v>
      </c>
      <c r="M595" s="386">
        <v>0</v>
      </c>
      <c r="N595" s="386" t="s">
        <v>244</v>
      </c>
      <c r="O595" s="386" t="s">
        <v>244</v>
      </c>
      <c r="P595" s="387" t="s">
        <v>244</v>
      </c>
      <c r="Q595" s="386"/>
      <c r="R595" s="386"/>
      <c r="S595" s="386"/>
      <c r="T595" s="386"/>
      <c r="U595" s="386"/>
      <c r="V595" s="385">
        <v>0</v>
      </c>
      <c r="W595" s="386">
        <v>0</v>
      </c>
      <c r="X595" s="386">
        <v>0</v>
      </c>
      <c r="Y595" s="386">
        <v>0</v>
      </c>
      <c r="Z595" s="528">
        <v>126.29307608182749</v>
      </c>
      <c r="AA595" s="386">
        <v>0</v>
      </c>
      <c r="AB595" s="386" t="s">
        <v>244</v>
      </c>
      <c r="AC595" s="386" t="s">
        <v>244</v>
      </c>
      <c r="AD595" s="386" t="s">
        <v>244</v>
      </c>
      <c r="AE595" s="386"/>
      <c r="AF595" s="386"/>
      <c r="AG595" s="386"/>
      <c r="AH595" s="386"/>
      <c r="AI595" s="386"/>
      <c r="AJ595" s="19" t="s">
        <v>683</v>
      </c>
      <c r="AK595" s="19"/>
      <c r="AL595" s="18"/>
    </row>
    <row r="596" spans="2:38" ht="14.5" x14ac:dyDescent="0.35">
      <c r="B596" s="19" t="s">
        <v>153</v>
      </c>
      <c r="C596" s="19" t="s">
        <v>126</v>
      </c>
      <c r="D596" s="21" t="s">
        <v>253</v>
      </c>
      <c r="E596" s="19" t="s">
        <v>214</v>
      </c>
      <c r="F596" s="19" t="s">
        <v>699</v>
      </c>
      <c r="G596" s="20" t="s">
        <v>250</v>
      </c>
      <c r="H596" s="385">
        <v>0</v>
      </c>
      <c r="I596" s="386">
        <v>0</v>
      </c>
      <c r="J596" s="386">
        <v>0</v>
      </c>
      <c r="K596" s="386">
        <v>0</v>
      </c>
      <c r="L596" s="386">
        <v>500</v>
      </c>
      <c r="M596" s="386">
        <v>0</v>
      </c>
      <c r="N596" s="386" t="s">
        <v>244</v>
      </c>
      <c r="O596" s="386" t="s">
        <v>244</v>
      </c>
      <c r="P596" s="387" t="s">
        <v>244</v>
      </c>
      <c r="Q596" s="386"/>
      <c r="R596" s="386"/>
      <c r="S596" s="386"/>
      <c r="T596" s="386"/>
      <c r="U596" s="386"/>
      <c r="V596" s="385">
        <v>0</v>
      </c>
      <c r="W596" s="386">
        <v>0</v>
      </c>
      <c r="X596" s="386">
        <v>0</v>
      </c>
      <c r="Y596" s="386">
        <v>0</v>
      </c>
      <c r="Z596" s="528">
        <v>48.574260031472107</v>
      </c>
      <c r="AA596" s="386">
        <v>0</v>
      </c>
      <c r="AB596" s="386" t="s">
        <v>244</v>
      </c>
      <c r="AC596" s="386" t="s">
        <v>244</v>
      </c>
      <c r="AD596" s="386" t="s">
        <v>244</v>
      </c>
      <c r="AE596" s="386"/>
      <c r="AF596" s="386"/>
      <c r="AG596" s="386"/>
      <c r="AH596" s="386"/>
      <c r="AI596" s="386"/>
      <c r="AJ596" s="19" t="s">
        <v>683</v>
      </c>
      <c r="AK596" s="19"/>
      <c r="AL596" s="18"/>
    </row>
    <row r="597" spans="2:38" ht="14.5" x14ac:dyDescent="0.35">
      <c r="B597" s="19" t="s">
        <v>153</v>
      </c>
      <c r="C597" s="19" t="s">
        <v>126</v>
      </c>
      <c r="D597" s="21" t="s">
        <v>359</v>
      </c>
      <c r="E597" s="19" t="s">
        <v>214</v>
      </c>
      <c r="F597" s="19" t="s">
        <v>700</v>
      </c>
      <c r="G597" s="20" t="s">
        <v>250</v>
      </c>
      <c r="H597" s="385">
        <v>0</v>
      </c>
      <c r="I597" s="386">
        <v>0</v>
      </c>
      <c r="J597" s="386">
        <v>0</v>
      </c>
      <c r="K597" s="386">
        <v>0</v>
      </c>
      <c r="L597" s="386">
        <v>1773</v>
      </c>
      <c r="M597" s="386">
        <v>0</v>
      </c>
      <c r="N597" s="386" t="s">
        <v>244</v>
      </c>
      <c r="O597" s="386" t="s">
        <v>244</v>
      </c>
      <c r="P597" s="387" t="s">
        <v>244</v>
      </c>
      <c r="Q597" s="386"/>
      <c r="R597" s="386"/>
      <c r="S597" s="386"/>
      <c r="T597" s="386"/>
      <c r="U597" s="386"/>
      <c r="V597" s="385">
        <v>0</v>
      </c>
      <c r="W597" s="386">
        <v>0</v>
      </c>
      <c r="X597" s="386">
        <v>0</v>
      </c>
      <c r="Y597" s="386">
        <v>0</v>
      </c>
      <c r="Z597" s="528">
        <v>172.24432607160011</v>
      </c>
      <c r="AA597" s="386">
        <v>0</v>
      </c>
      <c r="AB597" s="386" t="s">
        <v>244</v>
      </c>
      <c r="AC597" s="386" t="s">
        <v>244</v>
      </c>
      <c r="AD597" s="386" t="s">
        <v>244</v>
      </c>
      <c r="AE597" s="386"/>
      <c r="AF597" s="386"/>
      <c r="AG597" s="386"/>
      <c r="AH597" s="386"/>
      <c r="AI597" s="386"/>
      <c r="AJ597" s="19" t="s">
        <v>683</v>
      </c>
      <c r="AK597" s="19"/>
      <c r="AL597" s="18"/>
    </row>
    <row r="598" spans="2:38" ht="14.5" x14ac:dyDescent="0.35">
      <c r="B598" s="19" t="s">
        <v>153</v>
      </c>
      <c r="C598" s="19" t="s">
        <v>126</v>
      </c>
      <c r="D598" s="22" t="s">
        <v>226</v>
      </c>
      <c r="E598" s="19" t="s">
        <v>214</v>
      </c>
      <c r="F598" s="19" t="s">
        <v>701</v>
      </c>
      <c r="G598" s="20" t="s">
        <v>250</v>
      </c>
      <c r="H598" s="385">
        <v>0</v>
      </c>
      <c r="I598" s="386">
        <v>0</v>
      </c>
      <c r="J598" s="386">
        <v>0</v>
      </c>
      <c r="K598" s="386">
        <v>0</v>
      </c>
      <c r="L598" s="386">
        <v>210</v>
      </c>
      <c r="M598" s="386">
        <v>0</v>
      </c>
      <c r="N598" s="386" t="s">
        <v>244</v>
      </c>
      <c r="O598" s="386" t="s">
        <v>244</v>
      </c>
      <c r="P598" s="387" t="s">
        <v>244</v>
      </c>
      <c r="Q598" s="386"/>
      <c r="R598" s="386"/>
      <c r="S598" s="386"/>
      <c r="T598" s="386"/>
      <c r="U598" s="386"/>
      <c r="V598" s="385">
        <v>0</v>
      </c>
      <c r="W598" s="386">
        <v>0</v>
      </c>
      <c r="X598" s="386">
        <v>0</v>
      </c>
      <c r="Y598" s="386">
        <v>0</v>
      </c>
      <c r="Z598" s="528">
        <v>20.401189213218288</v>
      </c>
      <c r="AA598" s="386">
        <v>0</v>
      </c>
      <c r="AB598" s="386" t="s">
        <v>244</v>
      </c>
      <c r="AC598" s="386" t="s">
        <v>244</v>
      </c>
      <c r="AD598" s="386" t="s">
        <v>244</v>
      </c>
      <c r="AE598" s="386"/>
      <c r="AF598" s="386"/>
      <c r="AG598" s="386"/>
      <c r="AH598" s="386"/>
      <c r="AI598" s="386"/>
      <c r="AJ598" s="19" t="s">
        <v>683</v>
      </c>
      <c r="AK598" s="19"/>
      <c r="AL598" s="18"/>
    </row>
    <row r="599" spans="2:38" ht="14.5" x14ac:dyDescent="0.35">
      <c r="B599" s="19" t="s">
        <v>153</v>
      </c>
      <c r="C599" s="19" t="s">
        <v>126</v>
      </c>
      <c r="D599" s="21" t="s">
        <v>228</v>
      </c>
      <c r="E599" s="19" t="s">
        <v>214</v>
      </c>
      <c r="F599" s="19" t="s">
        <v>702</v>
      </c>
      <c r="G599" s="20" t="s">
        <v>250</v>
      </c>
      <c r="H599" s="385">
        <v>0</v>
      </c>
      <c r="I599" s="386">
        <v>0</v>
      </c>
      <c r="J599" s="386">
        <v>0</v>
      </c>
      <c r="K599" s="386">
        <v>0</v>
      </c>
      <c r="L599" s="386">
        <v>55.55</v>
      </c>
      <c r="M599" s="386">
        <v>0</v>
      </c>
      <c r="N599" s="386" t="s">
        <v>244</v>
      </c>
      <c r="O599" s="386" t="s">
        <v>244</v>
      </c>
      <c r="P599" s="387" t="s">
        <v>244</v>
      </c>
      <c r="Q599" s="386"/>
      <c r="R599" s="386"/>
      <c r="S599" s="386"/>
      <c r="T599" s="386"/>
      <c r="U599" s="386"/>
      <c r="V599" s="385">
        <v>0</v>
      </c>
      <c r="W599" s="386">
        <v>0</v>
      </c>
      <c r="X599" s="386">
        <v>0</v>
      </c>
      <c r="Y599" s="386">
        <v>0</v>
      </c>
      <c r="Z599" s="528">
        <v>5.3966002894965515</v>
      </c>
      <c r="AA599" s="386">
        <v>0</v>
      </c>
      <c r="AB599" s="386" t="s">
        <v>244</v>
      </c>
      <c r="AC599" s="386" t="s">
        <v>244</v>
      </c>
      <c r="AD599" s="386" t="s">
        <v>244</v>
      </c>
      <c r="AE599" s="386"/>
      <c r="AF599" s="386"/>
      <c r="AG599" s="386"/>
      <c r="AH599" s="386"/>
      <c r="AI599" s="386"/>
      <c r="AJ599" s="19" t="s">
        <v>683</v>
      </c>
      <c r="AK599" s="19"/>
      <c r="AL599" s="18"/>
    </row>
    <row r="600" spans="2:38" ht="14.5" x14ac:dyDescent="0.35">
      <c r="B600" s="19" t="s">
        <v>153</v>
      </c>
      <c r="C600" s="19" t="s">
        <v>126</v>
      </c>
      <c r="D600" s="21" t="s">
        <v>217</v>
      </c>
      <c r="E600" s="19" t="s">
        <v>214</v>
      </c>
      <c r="F600" s="19" t="s">
        <v>703</v>
      </c>
      <c r="G600" s="20" t="s">
        <v>250</v>
      </c>
      <c r="H600" s="385">
        <v>0</v>
      </c>
      <c r="I600" s="386">
        <v>0</v>
      </c>
      <c r="J600" s="386">
        <v>0</v>
      </c>
      <c r="K600" s="386">
        <v>0</v>
      </c>
      <c r="L600" s="386">
        <v>2900</v>
      </c>
      <c r="M600" s="386">
        <v>0</v>
      </c>
      <c r="N600" s="386" t="s">
        <v>244</v>
      </c>
      <c r="O600" s="386" t="s">
        <v>244</v>
      </c>
      <c r="P600" s="387" t="s">
        <v>244</v>
      </c>
      <c r="Q600" s="386"/>
      <c r="R600" s="386"/>
      <c r="S600" s="386"/>
      <c r="T600" s="386"/>
      <c r="U600" s="386"/>
      <c r="V600" s="385">
        <v>0</v>
      </c>
      <c r="W600" s="386">
        <v>0</v>
      </c>
      <c r="X600" s="386">
        <v>0</v>
      </c>
      <c r="Y600" s="386">
        <v>0</v>
      </c>
      <c r="Z600" s="528">
        <v>281.73070818253825</v>
      </c>
      <c r="AA600" s="386">
        <v>0</v>
      </c>
      <c r="AB600" s="386" t="s">
        <v>244</v>
      </c>
      <c r="AC600" s="386" t="s">
        <v>244</v>
      </c>
      <c r="AD600" s="386" t="s">
        <v>244</v>
      </c>
      <c r="AE600" s="386"/>
      <c r="AF600" s="386"/>
      <c r="AG600" s="386"/>
      <c r="AH600" s="386"/>
      <c r="AI600" s="386"/>
      <c r="AJ600" s="19" t="s">
        <v>683</v>
      </c>
      <c r="AK600" s="19"/>
      <c r="AL600" s="18"/>
    </row>
    <row r="601" spans="2:38" ht="14.5" x14ac:dyDescent="0.35">
      <c r="B601" s="19" t="s">
        <v>153</v>
      </c>
      <c r="C601" s="19" t="s">
        <v>126</v>
      </c>
      <c r="D601" s="19" t="s">
        <v>246</v>
      </c>
      <c r="E601" s="19" t="s">
        <v>214</v>
      </c>
      <c r="F601" s="19" t="s">
        <v>704</v>
      </c>
      <c r="G601" s="20" t="s">
        <v>298</v>
      </c>
      <c r="H601" s="385">
        <v>0</v>
      </c>
      <c r="I601" s="386">
        <v>0</v>
      </c>
      <c r="J601" s="386">
        <v>0</v>
      </c>
      <c r="K601" s="386">
        <v>0</v>
      </c>
      <c r="L601" s="386">
        <v>6.5</v>
      </c>
      <c r="M601" s="386">
        <v>0</v>
      </c>
      <c r="N601" s="386" t="s">
        <v>244</v>
      </c>
      <c r="O601" s="386" t="s">
        <v>244</v>
      </c>
      <c r="P601" s="387" t="s">
        <v>244</v>
      </c>
      <c r="Q601" s="386"/>
      <c r="R601" s="386"/>
      <c r="S601" s="386"/>
      <c r="T601" s="386"/>
      <c r="U601" s="386"/>
      <c r="V601" s="385">
        <v>0</v>
      </c>
      <c r="W601" s="386">
        <v>0</v>
      </c>
      <c r="X601" s="386">
        <v>0</v>
      </c>
      <c r="Y601" s="386">
        <v>0</v>
      </c>
      <c r="Z601" s="528">
        <v>0.59793903860809894</v>
      </c>
      <c r="AA601" s="386">
        <v>0</v>
      </c>
      <c r="AB601" s="386" t="s">
        <v>244</v>
      </c>
      <c r="AC601" s="386" t="s">
        <v>244</v>
      </c>
      <c r="AD601" s="386" t="s">
        <v>244</v>
      </c>
      <c r="AE601" s="386"/>
      <c r="AF601" s="386"/>
      <c r="AG601" s="386"/>
      <c r="AH601" s="386"/>
      <c r="AI601" s="386"/>
      <c r="AJ601" s="19"/>
      <c r="AK601" s="19"/>
      <c r="AL601" s="18"/>
    </row>
    <row r="602" spans="2:38" ht="14.5" x14ac:dyDescent="0.35">
      <c r="B602" s="19" t="s">
        <v>153</v>
      </c>
      <c r="C602" s="19" t="s">
        <v>126</v>
      </c>
      <c r="D602" s="21" t="s">
        <v>253</v>
      </c>
      <c r="E602" s="19" t="s">
        <v>214</v>
      </c>
      <c r="F602" s="19" t="s">
        <v>705</v>
      </c>
      <c r="G602" s="20" t="s">
        <v>250</v>
      </c>
      <c r="H602" s="385">
        <v>0</v>
      </c>
      <c r="I602" s="386">
        <v>0</v>
      </c>
      <c r="J602" s="386">
        <v>0</v>
      </c>
      <c r="K602" s="386">
        <v>0</v>
      </c>
      <c r="L602" s="386">
        <v>78</v>
      </c>
      <c r="M602" s="386">
        <v>0</v>
      </c>
      <c r="N602" s="386" t="s">
        <v>244</v>
      </c>
      <c r="O602" s="386" t="s">
        <v>244</v>
      </c>
      <c r="P602" s="387" t="s">
        <v>244</v>
      </c>
      <c r="Q602" s="386"/>
      <c r="R602" s="386"/>
      <c r="S602" s="386"/>
      <c r="T602" s="386"/>
      <c r="U602" s="386"/>
      <c r="V602" s="385">
        <v>0</v>
      </c>
      <c r="W602" s="386">
        <v>0</v>
      </c>
      <c r="X602" s="386">
        <v>0</v>
      </c>
      <c r="Y602" s="386">
        <v>0</v>
      </c>
      <c r="Z602" s="528">
        <v>7.5775845649096496</v>
      </c>
      <c r="AA602" s="386">
        <v>0</v>
      </c>
      <c r="AB602" s="386" t="s">
        <v>244</v>
      </c>
      <c r="AC602" s="386" t="s">
        <v>244</v>
      </c>
      <c r="AD602" s="386" t="s">
        <v>244</v>
      </c>
      <c r="AE602" s="386"/>
      <c r="AF602" s="386"/>
      <c r="AG602" s="386"/>
      <c r="AH602" s="386"/>
      <c r="AI602" s="386"/>
      <c r="AJ602" s="19"/>
      <c r="AK602" s="19"/>
      <c r="AL602" s="18"/>
    </row>
    <row r="603" spans="2:38" ht="14.5" x14ac:dyDescent="0.35">
      <c r="B603" s="19" t="s">
        <v>153</v>
      </c>
      <c r="C603" s="19" t="s">
        <v>126</v>
      </c>
      <c r="D603" s="19" t="s">
        <v>222</v>
      </c>
      <c r="E603" s="19" t="s">
        <v>280</v>
      </c>
      <c r="F603" s="19" t="s">
        <v>706</v>
      </c>
      <c r="G603" s="20" t="s">
        <v>212</v>
      </c>
      <c r="H603" s="385">
        <v>0</v>
      </c>
      <c r="I603" s="386">
        <v>0</v>
      </c>
      <c r="J603" s="386">
        <v>0</v>
      </c>
      <c r="K603" s="386">
        <v>0</v>
      </c>
      <c r="L603" s="386">
        <v>0</v>
      </c>
      <c r="M603" s="386">
        <v>0</v>
      </c>
      <c r="N603" s="386" t="s">
        <v>244</v>
      </c>
      <c r="O603" s="386" t="s">
        <v>244</v>
      </c>
      <c r="P603" s="387" t="s">
        <v>244</v>
      </c>
      <c r="Q603" s="386"/>
      <c r="R603" s="386"/>
      <c r="S603" s="386"/>
      <c r="T603" s="386"/>
      <c r="U603" s="386"/>
      <c r="V603" s="385">
        <v>0</v>
      </c>
      <c r="W603" s="386">
        <v>0</v>
      </c>
      <c r="X603" s="386">
        <v>0</v>
      </c>
      <c r="Y603" s="386">
        <v>0</v>
      </c>
      <c r="Z603" s="528">
        <v>31.661999999999999</v>
      </c>
      <c r="AA603" s="386">
        <v>0</v>
      </c>
      <c r="AB603" s="386" t="s">
        <v>244</v>
      </c>
      <c r="AC603" s="386" t="s">
        <v>244</v>
      </c>
      <c r="AD603" s="386" t="s">
        <v>244</v>
      </c>
      <c r="AE603" s="386"/>
      <c r="AF603" s="386"/>
      <c r="AG603" s="386"/>
      <c r="AH603" s="386"/>
      <c r="AI603" s="386"/>
      <c r="AJ603" s="19"/>
      <c r="AK603" s="19"/>
      <c r="AL603" s="18"/>
    </row>
    <row r="604" spans="2:38" ht="14.5" x14ac:dyDescent="0.35">
      <c r="B604" s="19" t="s">
        <v>153</v>
      </c>
      <c r="C604" s="19" t="s">
        <v>126</v>
      </c>
      <c r="D604" s="19" t="s">
        <v>231</v>
      </c>
      <c r="E604" s="19" t="s">
        <v>280</v>
      </c>
      <c r="F604" s="19" t="s">
        <v>707</v>
      </c>
      <c r="G604" s="20" t="s">
        <v>212</v>
      </c>
      <c r="H604" s="385">
        <v>0</v>
      </c>
      <c r="I604" s="386">
        <v>0</v>
      </c>
      <c r="J604" s="386">
        <v>0</v>
      </c>
      <c r="K604" s="386">
        <v>0</v>
      </c>
      <c r="L604" s="386">
        <v>0</v>
      </c>
      <c r="M604" s="386">
        <v>0</v>
      </c>
      <c r="N604" s="386" t="s">
        <v>244</v>
      </c>
      <c r="O604" s="386" t="s">
        <v>244</v>
      </c>
      <c r="P604" s="387" t="s">
        <v>244</v>
      </c>
      <c r="Q604" s="386"/>
      <c r="R604" s="386"/>
      <c r="S604" s="386"/>
      <c r="T604" s="386"/>
      <c r="U604" s="386"/>
      <c r="V604" s="385">
        <v>0</v>
      </c>
      <c r="W604" s="386">
        <v>0</v>
      </c>
      <c r="X604" s="386">
        <v>0</v>
      </c>
      <c r="Y604" s="386">
        <v>0</v>
      </c>
      <c r="Z604" s="528">
        <v>1.5549999999999999</v>
      </c>
      <c r="AA604" s="386">
        <v>0</v>
      </c>
      <c r="AB604" s="386" t="s">
        <v>244</v>
      </c>
      <c r="AC604" s="386" t="s">
        <v>244</v>
      </c>
      <c r="AD604" s="386" t="s">
        <v>244</v>
      </c>
      <c r="AE604" s="386"/>
      <c r="AF604" s="386"/>
      <c r="AG604" s="386"/>
      <c r="AH604" s="386"/>
      <c r="AI604" s="386"/>
      <c r="AJ604" s="19"/>
      <c r="AK604" s="19"/>
      <c r="AL604" s="18"/>
    </row>
    <row r="605" spans="2:38" ht="14.5" x14ac:dyDescent="0.35">
      <c r="B605" s="19" t="s">
        <v>153</v>
      </c>
      <c r="C605" s="19" t="s">
        <v>126</v>
      </c>
      <c r="D605" s="19" t="s">
        <v>222</v>
      </c>
      <c r="E605" s="19" t="s">
        <v>280</v>
      </c>
      <c r="F605" s="19" t="s">
        <v>708</v>
      </c>
      <c r="G605" s="20" t="s">
        <v>212</v>
      </c>
      <c r="H605" s="385">
        <v>0</v>
      </c>
      <c r="I605" s="386">
        <v>0</v>
      </c>
      <c r="J605" s="386">
        <v>0</v>
      </c>
      <c r="K605" s="386">
        <v>0</v>
      </c>
      <c r="L605" s="386">
        <v>0</v>
      </c>
      <c r="M605" s="386">
        <v>0</v>
      </c>
      <c r="N605" s="386" t="s">
        <v>244</v>
      </c>
      <c r="O605" s="386" t="s">
        <v>244</v>
      </c>
      <c r="P605" s="387" t="s">
        <v>244</v>
      </c>
      <c r="Q605" s="386"/>
      <c r="R605" s="386"/>
      <c r="S605" s="386"/>
      <c r="T605" s="386"/>
      <c r="U605" s="386"/>
      <c r="V605" s="385">
        <v>0</v>
      </c>
      <c r="W605" s="386">
        <v>0</v>
      </c>
      <c r="X605" s="386">
        <v>0</v>
      </c>
      <c r="Y605" s="386">
        <v>0</v>
      </c>
      <c r="Z605" s="528">
        <v>8.5000000000000006E-2</v>
      </c>
      <c r="AA605" s="386">
        <v>0</v>
      </c>
      <c r="AB605" s="386" t="s">
        <v>244</v>
      </c>
      <c r="AC605" s="386" t="s">
        <v>244</v>
      </c>
      <c r="AD605" s="386" t="s">
        <v>244</v>
      </c>
      <c r="AE605" s="386"/>
      <c r="AF605" s="386"/>
      <c r="AG605" s="386"/>
      <c r="AH605" s="386"/>
      <c r="AI605" s="386"/>
      <c r="AJ605" s="19"/>
      <c r="AK605" s="19"/>
      <c r="AL605" s="18"/>
    </row>
    <row r="606" spans="2:38" ht="14.5" x14ac:dyDescent="0.35">
      <c r="B606" s="19" t="s">
        <v>153</v>
      </c>
      <c r="C606" s="19" t="s">
        <v>126</v>
      </c>
      <c r="D606" s="19" t="s">
        <v>228</v>
      </c>
      <c r="E606" s="19" t="s">
        <v>280</v>
      </c>
      <c r="F606" s="19" t="s">
        <v>611</v>
      </c>
      <c r="G606" s="20" t="s">
        <v>212</v>
      </c>
      <c r="H606" s="385">
        <v>0</v>
      </c>
      <c r="I606" s="386">
        <v>0</v>
      </c>
      <c r="J606" s="386">
        <v>0</v>
      </c>
      <c r="K606" s="386">
        <v>0</v>
      </c>
      <c r="L606" s="386">
        <v>0</v>
      </c>
      <c r="M606" s="386">
        <v>0</v>
      </c>
      <c r="N606" s="386" t="s">
        <v>244</v>
      </c>
      <c r="O606" s="386" t="s">
        <v>244</v>
      </c>
      <c r="P606" s="387" t="s">
        <v>244</v>
      </c>
      <c r="Q606" s="386"/>
      <c r="R606" s="386"/>
      <c r="S606" s="386"/>
      <c r="T606" s="386"/>
      <c r="U606" s="386"/>
      <c r="V606" s="385">
        <v>0</v>
      </c>
      <c r="W606" s="386">
        <v>0</v>
      </c>
      <c r="X606" s="386">
        <v>0</v>
      </c>
      <c r="Y606" s="386">
        <v>0</v>
      </c>
      <c r="Z606" s="528">
        <v>0.08</v>
      </c>
      <c r="AA606" s="386">
        <v>0</v>
      </c>
      <c r="AB606" s="386" t="s">
        <v>244</v>
      </c>
      <c r="AC606" s="386" t="s">
        <v>244</v>
      </c>
      <c r="AD606" s="386" t="s">
        <v>244</v>
      </c>
      <c r="AE606" s="386"/>
      <c r="AF606" s="386"/>
      <c r="AG606" s="386"/>
      <c r="AH606" s="386"/>
      <c r="AI606" s="386"/>
      <c r="AJ606" s="19"/>
      <c r="AK606" s="19"/>
      <c r="AL606" s="18"/>
    </row>
    <row r="607" spans="2:38" ht="14.5" x14ac:dyDescent="0.35">
      <c r="B607" s="19" t="s">
        <v>153</v>
      </c>
      <c r="C607" s="19" t="s">
        <v>127</v>
      </c>
      <c r="D607" s="19" t="s">
        <v>330</v>
      </c>
      <c r="E607" s="19" t="s">
        <v>280</v>
      </c>
      <c r="F607" s="19" t="s">
        <v>709</v>
      </c>
      <c r="G607" s="20" t="s">
        <v>212</v>
      </c>
      <c r="H607" s="385">
        <v>0</v>
      </c>
      <c r="I607" s="386">
        <v>0</v>
      </c>
      <c r="J607" s="386">
        <v>0</v>
      </c>
      <c r="K607" s="386">
        <v>0</v>
      </c>
      <c r="L607" s="386">
        <v>0</v>
      </c>
      <c r="M607" s="386">
        <v>0</v>
      </c>
      <c r="N607" s="386" t="s">
        <v>244</v>
      </c>
      <c r="O607" s="386" t="s">
        <v>244</v>
      </c>
      <c r="P607" s="387" t="s">
        <v>244</v>
      </c>
      <c r="Q607" s="386"/>
      <c r="R607" s="386"/>
      <c r="S607" s="386"/>
      <c r="T607" s="386"/>
      <c r="U607" s="386"/>
      <c r="V607" s="385">
        <v>0</v>
      </c>
      <c r="W607" s="386">
        <v>0</v>
      </c>
      <c r="X607" s="386">
        <v>0</v>
      </c>
      <c r="Y607" s="386">
        <v>0</v>
      </c>
      <c r="Z607" s="528">
        <v>19.721</v>
      </c>
      <c r="AA607" s="386">
        <v>0</v>
      </c>
      <c r="AB607" s="386" t="s">
        <v>244</v>
      </c>
      <c r="AC607" s="386" t="s">
        <v>244</v>
      </c>
      <c r="AD607" s="386" t="s">
        <v>244</v>
      </c>
      <c r="AE607" s="386"/>
      <c r="AF607" s="386"/>
      <c r="AG607" s="386"/>
      <c r="AH607" s="386"/>
      <c r="AI607" s="386"/>
      <c r="AJ607" s="19"/>
      <c r="AK607" s="19"/>
      <c r="AL607" s="18"/>
    </row>
    <row r="608" spans="2:38" ht="14.5" x14ac:dyDescent="0.35">
      <c r="B608" s="19" t="s">
        <v>153</v>
      </c>
      <c r="C608" s="19" t="s">
        <v>127</v>
      </c>
      <c r="D608" s="19" t="s">
        <v>330</v>
      </c>
      <c r="E608" s="19" t="s">
        <v>280</v>
      </c>
      <c r="F608" s="19" t="s">
        <v>710</v>
      </c>
      <c r="G608" s="20" t="s">
        <v>212</v>
      </c>
      <c r="H608" s="385">
        <v>0</v>
      </c>
      <c r="I608" s="386">
        <v>0</v>
      </c>
      <c r="J608" s="386">
        <v>0</v>
      </c>
      <c r="K608" s="386">
        <v>0</v>
      </c>
      <c r="L608" s="386">
        <v>0</v>
      </c>
      <c r="M608" s="386">
        <v>0</v>
      </c>
      <c r="N608" s="386" t="s">
        <v>244</v>
      </c>
      <c r="O608" s="386" t="s">
        <v>244</v>
      </c>
      <c r="P608" s="387" t="s">
        <v>244</v>
      </c>
      <c r="Q608" s="386"/>
      <c r="R608" s="386"/>
      <c r="S608" s="386"/>
      <c r="T608" s="386"/>
      <c r="U608" s="386"/>
      <c r="V608" s="385">
        <v>0</v>
      </c>
      <c r="W608" s="386">
        <v>0</v>
      </c>
      <c r="X608" s="386">
        <v>0</v>
      </c>
      <c r="Y608" s="386">
        <v>0</v>
      </c>
      <c r="Z608" s="528">
        <v>1</v>
      </c>
      <c r="AA608" s="386">
        <v>0</v>
      </c>
      <c r="AB608" s="386" t="s">
        <v>244</v>
      </c>
      <c r="AC608" s="386" t="s">
        <v>244</v>
      </c>
      <c r="AD608" s="386" t="s">
        <v>244</v>
      </c>
      <c r="AE608" s="386"/>
      <c r="AF608" s="386"/>
      <c r="AG608" s="386"/>
      <c r="AH608" s="386"/>
      <c r="AI608" s="386"/>
      <c r="AJ608" s="19"/>
      <c r="AK608" s="19"/>
      <c r="AL608" s="18"/>
    </row>
    <row r="609" spans="2:39" ht="14.5" x14ac:dyDescent="0.35">
      <c r="B609" s="19" t="s">
        <v>153</v>
      </c>
      <c r="C609" s="19" t="s">
        <v>126</v>
      </c>
      <c r="D609" s="19" t="s">
        <v>230</v>
      </c>
      <c r="E609" s="19" t="s">
        <v>280</v>
      </c>
      <c r="F609" s="19" t="s">
        <v>711</v>
      </c>
      <c r="G609" s="20" t="s">
        <v>212</v>
      </c>
      <c r="H609" s="385">
        <v>0</v>
      </c>
      <c r="I609" s="386">
        <v>0</v>
      </c>
      <c r="J609" s="386">
        <v>0</v>
      </c>
      <c r="K609" s="386">
        <v>0</v>
      </c>
      <c r="L609" s="386">
        <v>0</v>
      </c>
      <c r="M609" s="386">
        <v>0</v>
      </c>
      <c r="N609" s="386" t="s">
        <v>244</v>
      </c>
      <c r="O609" s="386" t="s">
        <v>244</v>
      </c>
      <c r="P609" s="387" t="s">
        <v>244</v>
      </c>
      <c r="Q609" s="386"/>
      <c r="R609" s="386"/>
      <c r="S609" s="386"/>
      <c r="T609" s="386"/>
      <c r="U609" s="386"/>
      <c r="V609" s="385">
        <v>0</v>
      </c>
      <c r="W609" s="386">
        <v>0</v>
      </c>
      <c r="X609" s="386">
        <v>0</v>
      </c>
      <c r="Y609" s="386">
        <v>0</v>
      </c>
      <c r="Z609" s="528">
        <v>0.97199999999999998</v>
      </c>
      <c r="AA609" s="386">
        <v>0</v>
      </c>
      <c r="AB609" s="386" t="s">
        <v>244</v>
      </c>
      <c r="AC609" s="386" t="s">
        <v>244</v>
      </c>
      <c r="AD609" s="386" t="s">
        <v>244</v>
      </c>
      <c r="AE609" s="386"/>
      <c r="AF609" s="386"/>
      <c r="AG609" s="386"/>
      <c r="AH609" s="386"/>
      <c r="AI609" s="386"/>
      <c r="AJ609" s="19"/>
      <c r="AK609" s="19"/>
      <c r="AL609" s="18"/>
    </row>
    <row r="610" spans="2:39" ht="14.5" x14ac:dyDescent="0.35">
      <c r="B610" s="19" t="s">
        <v>153</v>
      </c>
      <c r="C610" s="19" t="s">
        <v>127</v>
      </c>
      <c r="D610" s="21" t="s">
        <v>217</v>
      </c>
      <c r="E610" s="19" t="s">
        <v>214</v>
      </c>
      <c r="F610" s="19" t="s">
        <v>712</v>
      </c>
      <c r="G610" s="20" t="s">
        <v>250</v>
      </c>
      <c r="H610" s="385">
        <v>0</v>
      </c>
      <c r="I610" s="386">
        <v>0</v>
      </c>
      <c r="J610" s="386">
        <v>0</v>
      </c>
      <c r="K610" s="386">
        <v>0</v>
      </c>
      <c r="L610" s="386">
        <v>250</v>
      </c>
      <c r="M610" s="386">
        <v>0</v>
      </c>
      <c r="N610" s="386" t="s">
        <v>244</v>
      </c>
      <c r="O610" s="386" t="s">
        <v>244</v>
      </c>
      <c r="P610" s="387" t="s">
        <v>244</v>
      </c>
      <c r="Q610" s="386"/>
      <c r="R610" s="386"/>
      <c r="S610" s="386"/>
      <c r="T610" s="386"/>
      <c r="U610" s="386"/>
      <c r="V610" s="385">
        <v>0</v>
      </c>
      <c r="W610" s="386">
        <v>0</v>
      </c>
      <c r="X610" s="386">
        <v>0</v>
      </c>
      <c r="Y610" s="386">
        <v>0</v>
      </c>
      <c r="Z610" s="528">
        <v>24.287130015736054</v>
      </c>
      <c r="AA610" s="386">
        <v>0</v>
      </c>
      <c r="AB610" s="386" t="s">
        <v>244</v>
      </c>
      <c r="AC610" s="386" t="s">
        <v>244</v>
      </c>
      <c r="AD610" s="386" t="s">
        <v>244</v>
      </c>
      <c r="AE610" s="386"/>
      <c r="AF610" s="386"/>
      <c r="AG610" s="386"/>
      <c r="AH610" s="386"/>
      <c r="AI610" s="386"/>
      <c r="AJ610" s="19"/>
      <c r="AK610" s="19"/>
      <c r="AL610" s="28"/>
      <c r="AM610" s="29"/>
    </row>
    <row r="611" spans="2:39" ht="14.5" x14ac:dyDescent="0.35">
      <c r="B611" s="19" t="s">
        <v>153</v>
      </c>
      <c r="C611" s="19" t="s">
        <v>127</v>
      </c>
      <c r="D611" s="21" t="s">
        <v>223</v>
      </c>
      <c r="E611" s="19" t="s">
        <v>214</v>
      </c>
      <c r="F611" s="19" t="s">
        <v>713</v>
      </c>
      <c r="G611" s="20" t="s">
        <v>298</v>
      </c>
      <c r="H611" s="385">
        <v>0</v>
      </c>
      <c r="I611" s="386">
        <v>0</v>
      </c>
      <c r="J611" s="386">
        <v>0</v>
      </c>
      <c r="K611" s="386">
        <v>0</v>
      </c>
      <c r="L611" s="386">
        <v>150</v>
      </c>
      <c r="M611" s="386">
        <v>0</v>
      </c>
      <c r="N611" s="386" t="s">
        <v>244</v>
      </c>
      <c r="O611" s="386" t="s">
        <v>244</v>
      </c>
      <c r="P611" s="387" t="s">
        <v>244</v>
      </c>
      <c r="Q611" s="386"/>
      <c r="R611" s="386"/>
      <c r="S611" s="386"/>
      <c r="T611" s="386"/>
      <c r="U611" s="386"/>
      <c r="V611" s="385">
        <v>0</v>
      </c>
      <c r="W611" s="386">
        <v>0</v>
      </c>
      <c r="X611" s="386">
        <v>0</v>
      </c>
      <c r="Y611" s="386">
        <v>0</v>
      </c>
      <c r="Z611" s="528">
        <v>13.798593198648437</v>
      </c>
      <c r="AA611" s="386">
        <v>0</v>
      </c>
      <c r="AB611" s="386" t="s">
        <v>244</v>
      </c>
      <c r="AC611" s="386" t="s">
        <v>244</v>
      </c>
      <c r="AD611" s="386" t="s">
        <v>244</v>
      </c>
      <c r="AE611" s="386"/>
      <c r="AF611" s="386"/>
      <c r="AG611" s="386"/>
      <c r="AH611" s="386"/>
      <c r="AI611" s="386"/>
      <c r="AJ611" s="19"/>
      <c r="AK611" s="19"/>
      <c r="AL611" s="28"/>
      <c r="AM611" s="29"/>
    </row>
    <row r="612" spans="2:39" ht="14.5" x14ac:dyDescent="0.35">
      <c r="B612" s="21" t="s">
        <v>155</v>
      </c>
      <c r="C612" s="21" t="s">
        <v>126</v>
      </c>
      <c r="D612" s="21" t="s">
        <v>345</v>
      </c>
      <c r="E612" s="21" t="s">
        <v>214</v>
      </c>
      <c r="F612" s="21" t="s">
        <v>714</v>
      </c>
      <c r="G612" s="30" t="s">
        <v>250</v>
      </c>
      <c r="H612" s="430">
        <v>0</v>
      </c>
      <c r="I612" s="431">
        <v>0</v>
      </c>
      <c r="J612" s="431">
        <v>0</v>
      </c>
      <c r="K612" s="431">
        <v>0</v>
      </c>
      <c r="L612" s="431">
        <v>-1780</v>
      </c>
      <c r="M612" s="431">
        <v>0</v>
      </c>
      <c r="N612" s="431" t="s">
        <v>244</v>
      </c>
      <c r="O612" s="431" t="s">
        <v>244</v>
      </c>
      <c r="P612" s="432" t="s">
        <v>244</v>
      </c>
      <c r="Q612" s="431"/>
      <c r="R612" s="431"/>
      <c r="S612" s="431"/>
      <c r="T612" s="431"/>
      <c r="U612" s="431"/>
      <c r="V612" s="430">
        <v>0</v>
      </c>
      <c r="W612" s="431">
        <v>0</v>
      </c>
      <c r="X612" s="431">
        <v>0</v>
      </c>
      <c r="Y612" s="431">
        <v>0</v>
      </c>
      <c r="Z612" s="528">
        <v>-172.76956913698004</v>
      </c>
      <c r="AA612" s="431">
        <v>0</v>
      </c>
      <c r="AB612" s="431" t="s">
        <v>244</v>
      </c>
      <c r="AC612" s="431" t="s">
        <v>244</v>
      </c>
      <c r="AD612" s="431" t="s">
        <v>244</v>
      </c>
      <c r="AE612" s="431"/>
      <c r="AF612" s="431"/>
      <c r="AG612" s="431"/>
      <c r="AH612" s="431"/>
      <c r="AI612" s="431"/>
      <c r="AJ612" s="21" t="s">
        <v>683</v>
      </c>
      <c r="AK612" s="21"/>
    </row>
    <row r="613" spans="2:39" ht="14.5" x14ac:dyDescent="0.35">
      <c r="B613" s="21" t="s">
        <v>155</v>
      </c>
      <c r="C613" s="21" t="s">
        <v>126</v>
      </c>
      <c r="D613" s="21" t="s">
        <v>231</v>
      </c>
      <c r="E613" s="21" t="s">
        <v>214</v>
      </c>
      <c r="F613" s="21" t="s">
        <v>715</v>
      </c>
      <c r="G613" s="30" t="s">
        <v>250</v>
      </c>
      <c r="H613" s="430">
        <v>0</v>
      </c>
      <c r="I613" s="431">
        <v>0</v>
      </c>
      <c r="J613" s="431">
        <v>0</v>
      </c>
      <c r="K613" s="431">
        <v>0</v>
      </c>
      <c r="L613" s="431">
        <v>48.088999999999999</v>
      </c>
      <c r="M613" s="431">
        <v>0</v>
      </c>
      <c r="N613" s="431" t="s">
        <v>244</v>
      </c>
      <c r="O613" s="431" t="s">
        <v>244</v>
      </c>
      <c r="P613" s="432" t="s">
        <v>244</v>
      </c>
      <c r="Q613" s="431"/>
      <c r="R613" s="431"/>
      <c r="S613" s="431"/>
      <c r="T613" s="431"/>
      <c r="U613" s="431"/>
      <c r="V613" s="430">
        <v>0</v>
      </c>
      <c r="W613" s="431">
        <v>0</v>
      </c>
      <c r="X613" s="431">
        <v>0</v>
      </c>
      <c r="Y613" s="431">
        <v>0</v>
      </c>
      <c r="Z613" s="528">
        <v>4.6675931518136151</v>
      </c>
      <c r="AA613" s="431">
        <v>0</v>
      </c>
      <c r="AB613" s="431" t="s">
        <v>244</v>
      </c>
      <c r="AC613" s="431" t="s">
        <v>244</v>
      </c>
      <c r="AD613" s="431" t="s">
        <v>244</v>
      </c>
      <c r="AE613" s="431"/>
      <c r="AF613" s="431"/>
      <c r="AG613" s="431"/>
      <c r="AH613" s="431"/>
      <c r="AI613" s="431"/>
      <c r="AJ613" s="21"/>
      <c r="AK613" s="21"/>
    </row>
    <row r="614" spans="2:39" ht="14.5" x14ac:dyDescent="0.35">
      <c r="B614" s="21" t="s">
        <v>155</v>
      </c>
      <c r="C614" s="21" t="s">
        <v>126</v>
      </c>
      <c r="D614" s="21" t="s">
        <v>231</v>
      </c>
      <c r="E614" s="21" t="s">
        <v>214</v>
      </c>
      <c r="F614" s="21" t="s">
        <v>716</v>
      </c>
      <c r="G614" s="30" t="s">
        <v>298</v>
      </c>
      <c r="H614" s="430">
        <v>0</v>
      </c>
      <c r="I614" s="431">
        <v>0</v>
      </c>
      <c r="J614" s="431">
        <v>0</v>
      </c>
      <c r="K614" s="431">
        <v>0</v>
      </c>
      <c r="L614" s="431">
        <v>24.46</v>
      </c>
      <c r="M614" s="431">
        <v>0</v>
      </c>
      <c r="N614" s="431" t="s">
        <v>244</v>
      </c>
      <c r="O614" s="431" t="s">
        <v>244</v>
      </c>
      <c r="P614" s="432" t="s">
        <v>244</v>
      </c>
      <c r="Q614" s="431"/>
      <c r="R614" s="431"/>
      <c r="S614" s="431"/>
      <c r="T614" s="431"/>
      <c r="U614" s="431"/>
      <c r="V614" s="430">
        <v>0</v>
      </c>
      <c r="W614" s="431">
        <v>0</v>
      </c>
      <c r="X614" s="431">
        <v>0</v>
      </c>
      <c r="Y614" s="431">
        <v>0</v>
      </c>
      <c r="Z614" s="528">
        <v>2.2481944433228622</v>
      </c>
      <c r="AA614" s="431">
        <v>0</v>
      </c>
      <c r="AB614" s="431" t="s">
        <v>244</v>
      </c>
      <c r="AC614" s="431" t="s">
        <v>244</v>
      </c>
      <c r="AD614" s="431" t="s">
        <v>244</v>
      </c>
      <c r="AE614" s="431"/>
      <c r="AF614" s="431"/>
      <c r="AG614" s="431"/>
      <c r="AH614" s="431"/>
      <c r="AI614" s="431"/>
      <c r="AJ614" s="21"/>
      <c r="AK614" s="21"/>
    </row>
    <row r="615" spans="2:39" ht="14.5" x14ac:dyDescent="0.35">
      <c r="B615" s="21" t="s">
        <v>155</v>
      </c>
      <c r="C615" s="21" t="s">
        <v>126</v>
      </c>
      <c r="D615" s="21" t="s">
        <v>231</v>
      </c>
      <c r="E615" s="21" t="s">
        <v>214</v>
      </c>
      <c r="F615" s="21" t="s">
        <v>717</v>
      </c>
      <c r="G615" s="30" t="s">
        <v>250</v>
      </c>
      <c r="H615" s="430">
        <v>0</v>
      </c>
      <c r="I615" s="431">
        <v>0</v>
      </c>
      <c r="J615" s="431">
        <v>0</v>
      </c>
      <c r="K615" s="431">
        <v>0</v>
      </c>
      <c r="L615" s="431">
        <v>5.05</v>
      </c>
      <c r="M615" s="431">
        <v>0</v>
      </c>
      <c r="N615" s="431" t="s">
        <v>244</v>
      </c>
      <c r="O615" s="431" t="s">
        <v>244</v>
      </c>
      <c r="P615" s="432" t="s">
        <v>244</v>
      </c>
      <c r="Q615" s="431"/>
      <c r="R615" s="431"/>
      <c r="S615" s="431"/>
      <c r="T615" s="431"/>
      <c r="U615" s="431"/>
      <c r="V615" s="430">
        <v>0</v>
      </c>
      <c r="W615" s="431">
        <v>0</v>
      </c>
      <c r="X615" s="431">
        <v>0</v>
      </c>
      <c r="Y615" s="431">
        <v>0</v>
      </c>
      <c r="Z615" s="528">
        <v>0.49016085625940975</v>
      </c>
      <c r="AA615" s="431">
        <v>0</v>
      </c>
      <c r="AB615" s="431" t="s">
        <v>244</v>
      </c>
      <c r="AC615" s="431" t="s">
        <v>244</v>
      </c>
      <c r="AD615" s="431" t="s">
        <v>244</v>
      </c>
      <c r="AE615" s="431"/>
      <c r="AF615" s="431"/>
      <c r="AG615" s="431"/>
      <c r="AH615" s="431"/>
      <c r="AI615" s="431"/>
      <c r="AJ615" s="21" t="s">
        <v>683</v>
      </c>
      <c r="AK615" s="21"/>
    </row>
    <row r="616" spans="2:39" ht="14.5" x14ac:dyDescent="0.35">
      <c r="B616" s="21" t="s">
        <v>155</v>
      </c>
      <c r="C616" s="21" t="s">
        <v>126</v>
      </c>
      <c r="D616" s="21" t="s">
        <v>231</v>
      </c>
      <c r="E616" s="21" t="s">
        <v>214</v>
      </c>
      <c r="F616" s="21" t="s">
        <v>718</v>
      </c>
      <c r="G616" s="30" t="s">
        <v>250</v>
      </c>
      <c r="H616" s="430">
        <v>0</v>
      </c>
      <c r="I616" s="431">
        <v>0</v>
      </c>
      <c r="J616" s="431">
        <v>0</v>
      </c>
      <c r="K616" s="431">
        <v>0</v>
      </c>
      <c r="L616" s="431">
        <v>5</v>
      </c>
      <c r="M616" s="431">
        <v>0</v>
      </c>
      <c r="N616" s="431" t="s">
        <v>244</v>
      </c>
      <c r="O616" s="431" t="s">
        <v>244</v>
      </c>
      <c r="P616" s="432" t="s">
        <v>244</v>
      </c>
      <c r="Q616" s="431"/>
      <c r="R616" s="431"/>
      <c r="S616" s="431"/>
      <c r="T616" s="431"/>
      <c r="U616" s="431"/>
      <c r="V616" s="430">
        <v>0</v>
      </c>
      <c r="W616" s="431">
        <v>0</v>
      </c>
      <c r="X616" s="431">
        <v>0</v>
      </c>
      <c r="Y616" s="431">
        <v>0</v>
      </c>
      <c r="Z616" s="528">
        <v>0.48530777847466311</v>
      </c>
      <c r="AA616" s="431">
        <v>0</v>
      </c>
      <c r="AB616" s="431" t="s">
        <v>244</v>
      </c>
      <c r="AC616" s="431" t="s">
        <v>244</v>
      </c>
      <c r="AD616" s="431" t="s">
        <v>244</v>
      </c>
      <c r="AE616" s="431"/>
      <c r="AF616" s="431"/>
      <c r="AG616" s="431"/>
      <c r="AH616" s="431"/>
      <c r="AI616" s="431"/>
      <c r="AJ616" s="21"/>
      <c r="AK616" s="21"/>
    </row>
    <row r="617" spans="2:39" ht="14.5" x14ac:dyDescent="0.35">
      <c r="B617" s="21" t="s">
        <v>155</v>
      </c>
      <c r="C617" s="21" t="s">
        <v>126</v>
      </c>
      <c r="D617" s="21" t="s">
        <v>231</v>
      </c>
      <c r="E617" s="21" t="s">
        <v>214</v>
      </c>
      <c r="F617" s="21" t="s">
        <v>719</v>
      </c>
      <c r="G617" s="30" t="s">
        <v>250</v>
      </c>
      <c r="H617" s="430">
        <v>0</v>
      </c>
      <c r="I617" s="431">
        <v>0</v>
      </c>
      <c r="J617" s="431">
        <v>0</v>
      </c>
      <c r="K617" s="431">
        <v>0</v>
      </c>
      <c r="L617" s="431">
        <v>2.27</v>
      </c>
      <c r="M617" s="431">
        <v>0</v>
      </c>
      <c r="N617" s="431" t="s">
        <v>244</v>
      </c>
      <c r="O617" s="431" t="s">
        <v>244</v>
      </c>
      <c r="P617" s="432" t="s">
        <v>244</v>
      </c>
      <c r="Q617" s="431"/>
      <c r="R617" s="431"/>
      <c r="S617" s="431"/>
      <c r="T617" s="431"/>
      <c r="U617" s="431"/>
      <c r="V617" s="430">
        <v>0</v>
      </c>
      <c r="W617" s="431">
        <v>0</v>
      </c>
      <c r="X617" s="431">
        <v>0</v>
      </c>
      <c r="Y617" s="431">
        <v>0</v>
      </c>
      <c r="Z617" s="528">
        <v>0.22032973142749704</v>
      </c>
      <c r="AA617" s="431">
        <v>0</v>
      </c>
      <c r="AB617" s="431" t="s">
        <v>244</v>
      </c>
      <c r="AC617" s="431" t="s">
        <v>244</v>
      </c>
      <c r="AD617" s="431" t="s">
        <v>244</v>
      </c>
      <c r="AE617" s="431"/>
      <c r="AF617" s="431"/>
      <c r="AG617" s="431"/>
      <c r="AH617" s="431"/>
      <c r="AI617" s="431"/>
      <c r="AJ617" s="21"/>
      <c r="AK617" s="21"/>
    </row>
    <row r="618" spans="2:39" ht="14.5" x14ac:dyDescent="0.35">
      <c r="B618" s="21" t="s">
        <v>155</v>
      </c>
      <c r="C618" s="21" t="s">
        <v>126</v>
      </c>
      <c r="D618" s="21" t="s">
        <v>231</v>
      </c>
      <c r="E618" s="21" t="s">
        <v>214</v>
      </c>
      <c r="F618" s="21" t="s">
        <v>720</v>
      </c>
      <c r="G618" s="30" t="s">
        <v>250</v>
      </c>
      <c r="H618" s="430">
        <v>0</v>
      </c>
      <c r="I618" s="431">
        <v>0</v>
      </c>
      <c r="J618" s="431">
        <v>0</v>
      </c>
      <c r="K618" s="431">
        <v>0</v>
      </c>
      <c r="L618" s="431">
        <v>2.0339999999999998</v>
      </c>
      <c r="M618" s="431">
        <v>0</v>
      </c>
      <c r="N618" s="431" t="s">
        <v>244</v>
      </c>
      <c r="O618" s="431" t="s">
        <v>244</v>
      </c>
      <c r="P618" s="432" t="s">
        <v>244</v>
      </c>
      <c r="Q618" s="431"/>
      <c r="R618" s="431"/>
      <c r="S618" s="431"/>
      <c r="T618" s="431"/>
      <c r="U618" s="431"/>
      <c r="V618" s="430">
        <v>0</v>
      </c>
      <c r="W618" s="431">
        <v>0</v>
      </c>
      <c r="X618" s="431">
        <v>0</v>
      </c>
      <c r="Y618" s="431">
        <v>0</v>
      </c>
      <c r="Z618" s="528">
        <v>0.19742320428349294</v>
      </c>
      <c r="AA618" s="431">
        <v>0</v>
      </c>
      <c r="AB618" s="431" t="s">
        <v>244</v>
      </c>
      <c r="AC618" s="431" t="s">
        <v>244</v>
      </c>
      <c r="AD618" s="431" t="s">
        <v>244</v>
      </c>
      <c r="AE618" s="431"/>
      <c r="AF618" s="431"/>
      <c r="AG618" s="431"/>
      <c r="AH618" s="431"/>
      <c r="AI618" s="431"/>
      <c r="AJ618" s="21"/>
      <c r="AK618" s="21"/>
    </row>
    <row r="619" spans="2:39" ht="14.5" x14ac:dyDescent="0.35">
      <c r="B619" s="21" t="s">
        <v>155</v>
      </c>
      <c r="C619" s="21" t="s">
        <v>126</v>
      </c>
      <c r="D619" s="21" t="s">
        <v>231</v>
      </c>
      <c r="E619" s="21" t="s">
        <v>214</v>
      </c>
      <c r="F619" s="21" t="s">
        <v>721</v>
      </c>
      <c r="G619" s="30" t="s">
        <v>250</v>
      </c>
      <c r="H619" s="430">
        <v>0</v>
      </c>
      <c r="I619" s="431">
        <v>0</v>
      </c>
      <c r="J619" s="431">
        <v>0</v>
      </c>
      <c r="K619" s="431">
        <v>0</v>
      </c>
      <c r="L619" s="431">
        <v>0.86099999999999999</v>
      </c>
      <c r="M619" s="431">
        <v>0</v>
      </c>
      <c r="N619" s="431" t="s">
        <v>244</v>
      </c>
      <c r="O619" s="431" t="s">
        <v>244</v>
      </c>
      <c r="P619" s="432" t="s">
        <v>244</v>
      </c>
      <c r="Q619" s="431"/>
      <c r="R619" s="431"/>
      <c r="S619" s="431"/>
      <c r="T619" s="431"/>
      <c r="U619" s="431"/>
      <c r="V619" s="430">
        <v>0</v>
      </c>
      <c r="W619" s="431">
        <v>0</v>
      </c>
      <c r="X619" s="431">
        <v>0</v>
      </c>
      <c r="Y619" s="431">
        <v>0</v>
      </c>
      <c r="Z619" s="528">
        <v>8.3569999453336985E-2</v>
      </c>
      <c r="AA619" s="431">
        <v>0</v>
      </c>
      <c r="AB619" s="431" t="s">
        <v>244</v>
      </c>
      <c r="AC619" s="431" t="s">
        <v>244</v>
      </c>
      <c r="AD619" s="431" t="s">
        <v>244</v>
      </c>
      <c r="AE619" s="431"/>
      <c r="AF619" s="431"/>
      <c r="AG619" s="431"/>
      <c r="AH619" s="431"/>
      <c r="AI619" s="431"/>
      <c r="AJ619" s="21"/>
      <c r="AK619" s="21"/>
    </row>
    <row r="620" spans="2:39" ht="14.5" x14ac:dyDescent="0.35">
      <c r="B620" s="21" t="s">
        <v>155</v>
      </c>
      <c r="C620" s="21" t="s">
        <v>126</v>
      </c>
      <c r="D620" s="21" t="s">
        <v>288</v>
      </c>
      <c r="E620" s="21" t="s">
        <v>214</v>
      </c>
      <c r="F620" s="21" t="s">
        <v>722</v>
      </c>
      <c r="G620" s="30" t="s">
        <v>250</v>
      </c>
      <c r="H620" s="430">
        <v>0</v>
      </c>
      <c r="I620" s="431">
        <v>0</v>
      </c>
      <c r="J620" s="431">
        <v>0</v>
      </c>
      <c r="K620" s="431">
        <v>0</v>
      </c>
      <c r="L620" s="431">
        <v>10369.896000000001</v>
      </c>
      <c r="M620" s="431">
        <v>0</v>
      </c>
      <c r="N620" s="431" t="s">
        <v>244</v>
      </c>
      <c r="O620" s="431" t="s">
        <v>244</v>
      </c>
      <c r="P620" s="432" t="s">
        <v>244</v>
      </c>
      <c r="Q620" s="431"/>
      <c r="R620" s="431"/>
      <c r="S620" s="431"/>
      <c r="T620" s="431"/>
      <c r="U620" s="431"/>
      <c r="V620" s="430">
        <v>0</v>
      </c>
      <c r="W620" s="431">
        <v>0</v>
      </c>
      <c r="X620" s="431">
        <v>0</v>
      </c>
      <c r="Y620" s="431">
        <v>0</v>
      </c>
      <c r="Z620" s="528">
        <v>1006.5182381546589</v>
      </c>
      <c r="AA620" s="431">
        <v>0</v>
      </c>
      <c r="AB620" s="431" t="s">
        <v>244</v>
      </c>
      <c r="AC620" s="431" t="s">
        <v>244</v>
      </c>
      <c r="AD620" s="431" t="s">
        <v>244</v>
      </c>
      <c r="AE620" s="431"/>
      <c r="AF620" s="431"/>
      <c r="AG620" s="431"/>
      <c r="AH620" s="431"/>
      <c r="AI620" s="431"/>
      <c r="AJ620" s="21" t="s">
        <v>683</v>
      </c>
      <c r="AK620" s="21"/>
    </row>
    <row r="621" spans="2:39" ht="14.5" x14ac:dyDescent="0.35">
      <c r="B621" s="21" t="s">
        <v>155</v>
      </c>
      <c r="C621" s="21" t="s">
        <v>126</v>
      </c>
      <c r="D621" s="21" t="s">
        <v>288</v>
      </c>
      <c r="E621" s="21" t="s">
        <v>214</v>
      </c>
      <c r="F621" s="21" t="s">
        <v>723</v>
      </c>
      <c r="G621" s="30" t="s">
        <v>250</v>
      </c>
      <c r="H621" s="430">
        <v>0</v>
      </c>
      <c r="I621" s="431">
        <v>0</v>
      </c>
      <c r="J621" s="431">
        <v>0</v>
      </c>
      <c r="K621" s="431">
        <v>0</v>
      </c>
      <c r="L621" s="431">
        <v>94</v>
      </c>
      <c r="M621" s="431">
        <v>0</v>
      </c>
      <c r="N621" s="431" t="s">
        <v>244</v>
      </c>
      <c r="O621" s="431" t="s">
        <v>244</v>
      </c>
      <c r="P621" s="432" t="s">
        <v>244</v>
      </c>
      <c r="Q621" s="431"/>
      <c r="R621" s="431"/>
      <c r="S621" s="431"/>
      <c r="T621" s="431"/>
      <c r="U621" s="431"/>
      <c r="V621" s="430">
        <v>0</v>
      </c>
      <c r="W621" s="431">
        <v>0</v>
      </c>
      <c r="X621" s="431">
        <v>0</v>
      </c>
      <c r="Y621" s="431">
        <v>0</v>
      </c>
      <c r="Z621" s="528">
        <v>9.1237862353236672</v>
      </c>
      <c r="AA621" s="431">
        <v>0</v>
      </c>
      <c r="AB621" s="431" t="s">
        <v>244</v>
      </c>
      <c r="AC621" s="431" t="s">
        <v>244</v>
      </c>
      <c r="AD621" s="431" t="s">
        <v>244</v>
      </c>
      <c r="AE621" s="431"/>
      <c r="AF621" s="431"/>
      <c r="AG621" s="431"/>
      <c r="AH621" s="431"/>
      <c r="AI621" s="431"/>
      <c r="AJ621" s="21"/>
      <c r="AK621" s="21"/>
    </row>
    <row r="622" spans="2:39" ht="14.5" x14ac:dyDescent="0.35">
      <c r="B622" s="21" t="s">
        <v>155</v>
      </c>
      <c r="C622" s="21" t="s">
        <v>126</v>
      </c>
      <c r="D622" s="21" t="s">
        <v>288</v>
      </c>
      <c r="E622" s="21" t="s">
        <v>214</v>
      </c>
      <c r="F622" s="21" t="s">
        <v>724</v>
      </c>
      <c r="G622" s="30" t="s">
        <v>250</v>
      </c>
      <c r="H622" s="430">
        <v>0</v>
      </c>
      <c r="I622" s="431">
        <v>0</v>
      </c>
      <c r="J622" s="431">
        <v>0</v>
      </c>
      <c r="K622" s="431">
        <v>0</v>
      </c>
      <c r="L622" s="431">
        <v>7.25</v>
      </c>
      <c r="M622" s="431">
        <v>0</v>
      </c>
      <c r="N622" s="431" t="s">
        <v>244</v>
      </c>
      <c r="O622" s="431" t="s">
        <v>244</v>
      </c>
      <c r="P622" s="432" t="s">
        <v>244</v>
      </c>
      <c r="Q622" s="431"/>
      <c r="R622" s="431"/>
      <c r="S622" s="431"/>
      <c r="T622" s="431"/>
      <c r="U622" s="431"/>
      <c r="V622" s="430">
        <v>0</v>
      </c>
      <c r="W622" s="431">
        <v>0</v>
      </c>
      <c r="X622" s="431">
        <v>0</v>
      </c>
      <c r="Y622" s="431">
        <v>0</v>
      </c>
      <c r="Z622" s="528">
        <v>0.70369627878826146</v>
      </c>
      <c r="AA622" s="431">
        <v>0</v>
      </c>
      <c r="AB622" s="431" t="s">
        <v>244</v>
      </c>
      <c r="AC622" s="431" t="s">
        <v>244</v>
      </c>
      <c r="AD622" s="431" t="s">
        <v>244</v>
      </c>
      <c r="AE622" s="431"/>
      <c r="AF622" s="431"/>
      <c r="AG622" s="431"/>
      <c r="AH622" s="431"/>
      <c r="AI622" s="431"/>
      <c r="AJ622" s="21" t="s">
        <v>433</v>
      </c>
      <c r="AK622" s="21"/>
    </row>
    <row r="623" spans="2:39" ht="14.5" x14ac:dyDescent="0.35">
      <c r="B623" s="21" t="s">
        <v>155</v>
      </c>
      <c r="C623" s="21" t="s">
        <v>126</v>
      </c>
      <c r="D623" s="21" t="s">
        <v>288</v>
      </c>
      <c r="E623" s="21" t="s">
        <v>214</v>
      </c>
      <c r="F623" s="21" t="s">
        <v>725</v>
      </c>
      <c r="G623" s="30" t="s">
        <v>250</v>
      </c>
      <c r="H623" s="430">
        <v>0</v>
      </c>
      <c r="I623" s="431">
        <v>0</v>
      </c>
      <c r="J623" s="431">
        <v>0</v>
      </c>
      <c r="K623" s="431">
        <v>0</v>
      </c>
      <c r="L623" s="431">
        <v>6</v>
      </c>
      <c r="M623" s="431">
        <v>0</v>
      </c>
      <c r="N623" s="431" t="s">
        <v>244</v>
      </c>
      <c r="O623" s="431" t="s">
        <v>244</v>
      </c>
      <c r="P623" s="432" t="s">
        <v>244</v>
      </c>
      <c r="Q623" s="431"/>
      <c r="R623" s="431"/>
      <c r="S623" s="431"/>
      <c r="T623" s="431"/>
      <c r="U623" s="431"/>
      <c r="V623" s="430">
        <v>0</v>
      </c>
      <c r="W623" s="431">
        <v>0</v>
      </c>
      <c r="X623" s="431">
        <v>0</v>
      </c>
      <c r="Y623" s="431">
        <v>0</v>
      </c>
      <c r="Z623" s="528">
        <v>0.58236933416959569</v>
      </c>
      <c r="AA623" s="431">
        <v>0</v>
      </c>
      <c r="AB623" s="431" t="s">
        <v>244</v>
      </c>
      <c r="AC623" s="431" t="s">
        <v>244</v>
      </c>
      <c r="AD623" s="431" t="s">
        <v>244</v>
      </c>
      <c r="AE623" s="431"/>
      <c r="AF623" s="431"/>
      <c r="AG623" s="431"/>
      <c r="AH623" s="431"/>
      <c r="AI623" s="431"/>
      <c r="AJ623" s="21"/>
      <c r="AK623" s="21"/>
    </row>
    <row r="624" spans="2:39" ht="14.5" x14ac:dyDescent="0.35">
      <c r="B624" s="21" t="s">
        <v>155</v>
      </c>
      <c r="C624" s="21" t="s">
        <v>126</v>
      </c>
      <c r="D624" s="21" t="s">
        <v>288</v>
      </c>
      <c r="E624" s="21" t="s">
        <v>214</v>
      </c>
      <c r="F624" s="21" t="s">
        <v>726</v>
      </c>
      <c r="G624" s="30" t="s">
        <v>250</v>
      </c>
      <c r="H624" s="430">
        <v>0</v>
      </c>
      <c r="I624" s="431">
        <v>0</v>
      </c>
      <c r="J624" s="431">
        <v>0</v>
      </c>
      <c r="K624" s="431">
        <v>0</v>
      </c>
      <c r="L624" s="431">
        <v>1.3</v>
      </c>
      <c r="M624" s="431">
        <v>0</v>
      </c>
      <c r="N624" s="431" t="s">
        <v>244</v>
      </c>
      <c r="O624" s="431" t="s">
        <v>244</v>
      </c>
      <c r="P624" s="432" t="s">
        <v>244</v>
      </c>
      <c r="Q624" s="431"/>
      <c r="R624" s="431"/>
      <c r="S624" s="431"/>
      <c r="T624" s="431"/>
      <c r="U624" s="431"/>
      <c r="V624" s="430">
        <v>0</v>
      </c>
      <c r="W624" s="431">
        <v>0</v>
      </c>
      <c r="X624" s="431">
        <v>0</v>
      </c>
      <c r="Y624" s="431">
        <v>0</v>
      </c>
      <c r="Z624" s="528">
        <v>0.12618002240341242</v>
      </c>
      <c r="AA624" s="431">
        <v>0</v>
      </c>
      <c r="AB624" s="431" t="s">
        <v>244</v>
      </c>
      <c r="AC624" s="431" t="s">
        <v>244</v>
      </c>
      <c r="AD624" s="431" t="s">
        <v>244</v>
      </c>
      <c r="AE624" s="431"/>
      <c r="AF624" s="431"/>
      <c r="AG624" s="431"/>
      <c r="AH624" s="431"/>
      <c r="AI624" s="431"/>
      <c r="AJ624" s="21" t="s">
        <v>433</v>
      </c>
      <c r="AK624" s="21"/>
    </row>
    <row r="625" spans="2:37" ht="14.5" x14ac:dyDescent="0.35">
      <c r="B625" s="21" t="s">
        <v>155</v>
      </c>
      <c r="C625" s="21" t="s">
        <v>126</v>
      </c>
      <c r="D625" s="21" t="s">
        <v>288</v>
      </c>
      <c r="E625" s="21" t="s">
        <v>214</v>
      </c>
      <c r="F625" s="21" t="s">
        <v>433</v>
      </c>
      <c r="G625" s="30" t="s">
        <v>727</v>
      </c>
      <c r="H625" s="430">
        <v>0</v>
      </c>
      <c r="I625" s="431">
        <v>0</v>
      </c>
      <c r="J625" s="431">
        <v>0</v>
      </c>
      <c r="K625" s="431">
        <v>0</v>
      </c>
      <c r="L625" s="431">
        <v>-17.2</v>
      </c>
      <c r="M625" s="431">
        <v>0</v>
      </c>
      <c r="N625" s="431" t="s">
        <v>244</v>
      </c>
      <c r="O625" s="431" t="s">
        <v>244</v>
      </c>
      <c r="P625" s="432" t="s">
        <v>244</v>
      </c>
      <c r="Q625" s="431"/>
      <c r="R625" s="431"/>
      <c r="S625" s="431"/>
      <c r="T625" s="431"/>
      <c r="U625" s="431"/>
      <c r="V625" s="430">
        <v>0</v>
      </c>
      <c r="W625" s="431">
        <v>0</v>
      </c>
      <c r="X625" s="431">
        <v>0</v>
      </c>
      <c r="Y625" s="431">
        <v>0</v>
      </c>
      <c r="Z625" s="528">
        <v>-0.17870284</v>
      </c>
      <c r="AA625" s="431">
        <v>0</v>
      </c>
      <c r="AB625" s="431" t="s">
        <v>244</v>
      </c>
      <c r="AC625" s="431" t="s">
        <v>244</v>
      </c>
      <c r="AD625" s="431" t="s">
        <v>244</v>
      </c>
      <c r="AE625" s="431"/>
      <c r="AF625" s="431"/>
      <c r="AG625" s="431"/>
      <c r="AH625" s="431"/>
      <c r="AI625" s="431"/>
      <c r="AJ625" s="21"/>
      <c r="AK625" s="21"/>
    </row>
    <row r="626" spans="2:37" ht="14.5" x14ac:dyDescent="0.35">
      <c r="B626" s="21" t="s">
        <v>155</v>
      </c>
      <c r="C626" s="21" t="s">
        <v>126</v>
      </c>
      <c r="D626" s="21" t="s">
        <v>288</v>
      </c>
      <c r="E626" s="21" t="s">
        <v>214</v>
      </c>
      <c r="F626" s="21" t="s">
        <v>728</v>
      </c>
      <c r="G626" s="30" t="s">
        <v>727</v>
      </c>
      <c r="H626" s="430">
        <v>0</v>
      </c>
      <c r="I626" s="431">
        <v>0</v>
      </c>
      <c r="J626" s="431">
        <v>0</v>
      </c>
      <c r="K626" s="431">
        <v>0</v>
      </c>
      <c r="L626" s="431">
        <v>-9.8000000000000007</v>
      </c>
      <c r="M626" s="431">
        <v>0</v>
      </c>
      <c r="N626" s="431" t="s">
        <v>244</v>
      </c>
      <c r="O626" s="431" t="s">
        <v>244</v>
      </c>
      <c r="P626" s="432" t="s">
        <v>244</v>
      </c>
      <c r="Q626" s="431"/>
      <c r="R626" s="431"/>
      <c r="S626" s="431"/>
      <c r="T626" s="431"/>
      <c r="U626" s="431"/>
      <c r="V626" s="430">
        <v>0</v>
      </c>
      <c r="W626" s="431">
        <v>0</v>
      </c>
      <c r="X626" s="431">
        <v>0</v>
      </c>
      <c r="Y626" s="431">
        <v>0</v>
      </c>
      <c r="Z626" s="528">
        <v>-0.10181906</v>
      </c>
      <c r="AA626" s="431">
        <v>0</v>
      </c>
      <c r="AB626" s="431" t="s">
        <v>244</v>
      </c>
      <c r="AC626" s="431" t="s">
        <v>244</v>
      </c>
      <c r="AD626" s="431" t="s">
        <v>244</v>
      </c>
      <c r="AE626" s="431"/>
      <c r="AF626" s="431"/>
      <c r="AG626" s="431"/>
      <c r="AH626" s="431"/>
      <c r="AI626" s="431"/>
      <c r="AJ626" s="21"/>
      <c r="AK626" s="21"/>
    </row>
    <row r="627" spans="2:37" ht="14.5" x14ac:dyDescent="0.35">
      <c r="B627" s="21" t="s">
        <v>155</v>
      </c>
      <c r="C627" s="21" t="s">
        <v>126</v>
      </c>
      <c r="D627" s="21" t="s">
        <v>288</v>
      </c>
      <c r="E627" s="21" t="s">
        <v>214</v>
      </c>
      <c r="F627" s="21" t="s">
        <v>729</v>
      </c>
      <c r="G627" s="30" t="s">
        <v>727</v>
      </c>
      <c r="H627" s="430">
        <v>0</v>
      </c>
      <c r="I627" s="431">
        <v>0</v>
      </c>
      <c r="J627" s="431">
        <v>0</v>
      </c>
      <c r="K627" s="431">
        <v>0</v>
      </c>
      <c r="L627" s="431">
        <v>-5</v>
      </c>
      <c r="M627" s="431">
        <v>0</v>
      </c>
      <c r="N627" s="431" t="s">
        <v>244</v>
      </c>
      <c r="O627" s="431" t="s">
        <v>244</v>
      </c>
      <c r="P627" s="432" t="s">
        <v>244</v>
      </c>
      <c r="Q627" s="431"/>
      <c r="R627" s="431"/>
      <c r="S627" s="431"/>
      <c r="T627" s="431"/>
      <c r="U627" s="431"/>
      <c r="V627" s="430">
        <v>0</v>
      </c>
      <c r="W627" s="431">
        <v>0</v>
      </c>
      <c r="X627" s="431">
        <v>0</v>
      </c>
      <c r="Y627" s="431">
        <v>0</v>
      </c>
      <c r="Z627" s="528">
        <v>-5.1948500000000002E-2</v>
      </c>
      <c r="AA627" s="431">
        <v>0</v>
      </c>
      <c r="AB627" s="431" t="s">
        <v>244</v>
      </c>
      <c r="AC627" s="431" t="s">
        <v>244</v>
      </c>
      <c r="AD627" s="431" t="s">
        <v>244</v>
      </c>
      <c r="AE627" s="431"/>
      <c r="AF627" s="431"/>
      <c r="AG627" s="431"/>
      <c r="AH627" s="431"/>
      <c r="AI627" s="431"/>
      <c r="AJ627" s="21"/>
      <c r="AK627" s="21"/>
    </row>
    <row r="628" spans="2:37" ht="14.5" x14ac:dyDescent="0.35">
      <c r="B628" s="21" t="s">
        <v>155</v>
      </c>
      <c r="C628" s="21" t="s">
        <v>126</v>
      </c>
      <c r="D628" s="21" t="s">
        <v>288</v>
      </c>
      <c r="E628" s="21" t="s">
        <v>214</v>
      </c>
      <c r="F628" s="21" t="s">
        <v>730</v>
      </c>
      <c r="G628" s="30" t="s">
        <v>250</v>
      </c>
      <c r="H628" s="430">
        <v>0</v>
      </c>
      <c r="I628" s="431">
        <v>0</v>
      </c>
      <c r="J628" s="431">
        <v>0</v>
      </c>
      <c r="K628" s="431">
        <v>0</v>
      </c>
      <c r="L628" s="431">
        <v>-803.23400000000004</v>
      </c>
      <c r="M628" s="431">
        <v>0</v>
      </c>
      <c r="N628" s="431" t="s">
        <v>244</v>
      </c>
      <c r="O628" s="431" t="s">
        <v>244</v>
      </c>
      <c r="P628" s="432" t="s">
        <v>244</v>
      </c>
      <c r="Q628" s="431"/>
      <c r="R628" s="431"/>
      <c r="S628" s="431"/>
      <c r="T628" s="431"/>
      <c r="U628" s="431"/>
      <c r="V628" s="430">
        <v>0</v>
      </c>
      <c r="W628" s="431">
        <v>0</v>
      </c>
      <c r="X628" s="431">
        <v>0</v>
      </c>
      <c r="Y628" s="431">
        <v>0</v>
      </c>
      <c r="Z628" s="528">
        <v>-77.994021399999994</v>
      </c>
      <c r="AA628" s="431">
        <v>0</v>
      </c>
      <c r="AB628" s="431" t="s">
        <v>244</v>
      </c>
      <c r="AC628" s="431" t="s">
        <v>244</v>
      </c>
      <c r="AD628" s="431" t="s">
        <v>244</v>
      </c>
      <c r="AE628" s="431"/>
      <c r="AF628" s="431"/>
      <c r="AG628" s="431"/>
      <c r="AH628" s="431"/>
      <c r="AI628" s="431"/>
      <c r="AJ628" s="21" t="s">
        <v>683</v>
      </c>
      <c r="AK628" s="21"/>
    </row>
    <row r="629" spans="2:37" ht="14.5" x14ac:dyDescent="0.35">
      <c r="B629" s="21" t="s">
        <v>155</v>
      </c>
      <c r="C629" s="19" t="s">
        <v>127</v>
      </c>
      <c r="D629" s="21" t="s">
        <v>288</v>
      </c>
      <c r="E629" s="21" t="s">
        <v>214</v>
      </c>
      <c r="F629" s="21" t="s">
        <v>731</v>
      </c>
      <c r="G629" s="30" t="s">
        <v>250</v>
      </c>
      <c r="H629" s="430">
        <v>0</v>
      </c>
      <c r="I629" s="431">
        <v>0</v>
      </c>
      <c r="J629" s="431">
        <v>0</v>
      </c>
      <c r="K629" s="431">
        <v>0</v>
      </c>
      <c r="L629" s="431">
        <v>1175</v>
      </c>
      <c r="M629" s="431">
        <v>0</v>
      </c>
      <c r="N629" s="431" t="s">
        <v>244</v>
      </c>
      <c r="O629" s="431" t="s">
        <v>244</v>
      </c>
      <c r="P629" s="432" t="s">
        <v>244</v>
      </c>
      <c r="Q629" s="431"/>
      <c r="R629" s="431"/>
      <c r="S629" s="431"/>
      <c r="T629" s="431"/>
      <c r="U629" s="431"/>
      <c r="V629" s="430">
        <v>0</v>
      </c>
      <c r="W629" s="431">
        <v>0</v>
      </c>
      <c r="X629" s="431">
        <v>0</v>
      </c>
      <c r="Y629" s="431">
        <v>0</v>
      </c>
      <c r="Z629" s="528">
        <v>114.04732794154583</v>
      </c>
      <c r="AA629" s="431">
        <v>0</v>
      </c>
      <c r="AB629" s="431" t="s">
        <v>244</v>
      </c>
      <c r="AC629" s="431" t="s">
        <v>244</v>
      </c>
      <c r="AD629" s="431" t="s">
        <v>244</v>
      </c>
      <c r="AE629" s="431"/>
      <c r="AF629" s="431"/>
      <c r="AG629" s="431"/>
      <c r="AH629" s="431"/>
      <c r="AI629" s="431"/>
      <c r="AJ629" s="21"/>
      <c r="AK629" s="21"/>
    </row>
    <row r="630" spans="2:37" ht="14.5" x14ac:dyDescent="0.35">
      <c r="B630" s="21" t="s">
        <v>155</v>
      </c>
      <c r="C630" s="19" t="s">
        <v>127</v>
      </c>
      <c r="D630" s="21" t="s">
        <v>288</v>
      </c>
      <c r="E630" s="21" t="s">
        <v>214</v>
      </c>
      <c r="F630" s="21" t="s">
        <v>732</v>
      </c>
      <c r="G630" s="30" t="s">
        <v>727</v>
      </c>
      <c r="H630" s="430">
        <v>0</v>
      </c>
      <c r="I630" s="431">
        <v>0</v>
      </c>
      <c r="J630" s="431">
        <v>0</v>
      </c>
      <c r="K630" s="431">
        <v>0</v>
      </c>
      <c r="L630" s="431">
        <v>-151</v>
      </c>
      <c r="M630" s="431">
        <v>0</v>
      </c>
      <c r="N630" s="431" t="s">
        <v>244</v>
      </c>
      <c r="O630" s="431" t="s">
        <v>244</v>
      </c>
      <c r="P630" s="432" t="s">
        <v>244</v>
      </c>
      <c r="Q630" s="431"/>
      <c r="R630" s="431"/>
      <c r="S630" s="431"/>
      <c r="T630" s="431"/>
      <c r="U630" s="431"/>
      <c r="V630" s="430">
        <v>0</v>
      </c>
      <c r="W630" s="431">
        <v>0</v>
      </c>
      <c r="X630" s="431">
        <v>0</v>
      </c>
      <c r="Y630" s="431">
        <v>0</v>
      </c>
      <c r="Z630" s="528">
        <v>-1.5688447000000001</v>
      </c>
      <c r="AA630" s="431">
        <v>0</v>
      </c>
      <c r="AB630" s="431" t="s">
        <v>244</v>
      </c>
      <c r="AC630" s="431" t="s">
        <v>244</v>
      </c>
      <c r="AD630" s="431" t="s">
        <v>244</v>
      </c>
      <c r="AE630" s="431"/>
      <c r="AF630" s="431"/>
      <c r="AG630" s="431"/>
      <c r="AH630" s="431"/>
      <c r="AI630" s="431"/>
      <c r="AJ630" s="21"/>
      <c r="AK630" s="21"/>
    </row>
    <row r="631" spans="2:37" ht="14.5" x14ac:dyDescent="0.35">
      <c r="B631" s="21" t="s">
        <v>155</v>
      </c>
      <c r="C631" s="19" t="s">
        <v>127</v>
      </c>
      <c r="D631" s="21" t="s">
        <v>288</v>
      </c>
      <c r="E631" s="21" t="s">
        <v>214</v>
      </c>
      <c r="F631" s="21" t="s">
        <v>733</v>
      </c>
      <c r="G631" s="30" t="s">
        <v>727</v>
      </c>
      <c r="H631" s="430">
        <v>0</v>
      </c>
      <c r="I631" s="431">
        <v>0</v>
      </c>
      <c r="J631" s="431">
        <v>0</v>
      </c>
      <c r="K631" s="431">
        <v>0</v>
      </c>
      <c r="L631" s="431">
        <v>-130</v>
      </c>
      <c r="M631" s="431">
        <v>0</v>
      </c>
      <c r="N631" s="431" t="s">
        <v>244</v>
      </c>
      <c r="O631" s="431" t="s">
        <v>244</v>
      </c>
      <c r="P631" s="432" t="s">
        <v>244</v>
      </c>
      <c r="Q631" s="431"/>
      <c r="R631" s="431"/>
      <c r="S631" s="431"/>
      <c r="T631" s="431"/>
      <c r="U631" s="431"/>
      <c r="V631" s="430">
        <v>0</v>
      </c>
      <c r="W631" s="431">
        <v>0</v>
      </c>
      <c r="X631" s="431">
        <v>0</v>
      </c>
      <c r="Y631" s="431">
        <v>0</v>
      </c>
      <c r="Z631" s="528">
        <v>-1.3506610000000001</v>
      </c>
      <c r="AA631" s="431">
        <v>0</v>
      </c>
      <c r="AB631" s="431" t="s">
        <v>244</v>
      </c>
      <c r="AC631" s="431" t="s">
        <v>244</v>
      </c>
      <c r="AD631" s="431" t="s">
        <v>244</v>
      </c>
      <c r="AE631" s="431"/>
      <c r="AF631" s="431"/>
      <c r="AG631" s="431"/>
      <c r="AH631" s="431"/>
      <c r="AI631" s="431"/>
      <c r="AJ631" s="21"/>
      <c r="AK631" s="21"/>
    </row>
    <row r="632" spans="2:37" ht="14.5" x14ac:dyDescent="0.35">
      <c r="B632" s="21" t="s">
        <v>155</v>
      </c>
      <c r="C632" s="19" t="s">
        <v>127</v>
      </c>
      <c r="D632" s="21" t="s">
        <v>288</v>
      </c>
      <c r="E632" s="21" t="s">
        <v>214</v>
      </c>
      <c r="F632" s="21" t="s">
        <v>734</v>
      </c>
      <c r="G632" s="30" t="s">
        <v>727</v>
      </c>
      <c r="H632" s="430">
        <v>0</v>
      </c>
      <c r="I632" s="431">
        <v>0</v>
      </c>
      <c r="J632" s="431">
        <v>0</v>
      </c>
      <c r="K632" s="431">
        <v>0</v>
      </c>
      <c r="L632" s="431">
        <v>-47</v>
      </c>
      <c r="M632" s="431">
        <v>0</v>
      </c>
      <c r="N632" s="431" t="s">
        <v>244</v>
      </c>
      <c r="O632" s="431" t="s">
        <v>244</v>
      </c>
      <c r="P632" s="432" t="s">
        <v>244</v>
      </c>
      <c r="Q632" s="431"/>
      <c r="R632" s="431"/>
      <c r="S632" s="431"/>
      <c r="T632" s="431"/>
      <c r="U632" s="431"/>
      <c r="V632" s="430">
        <v>0</v>
      </c>
      <c r="W632" s="431">
        <v>0</v>
      </c>
      <c r="X632" s="431">
        <v>0</v>
      </c>
      <c r="Y632" s="431">
        <v>0</v>
      </c>
      <c r="Z632" s="528">
        <v>-0.48831590000000002</v>
      </c>
      <c r="AA632" s="431">
        <v>0</v>
      </c>
      <c r="AB632" s="431" t="s">
        <v>244</v>
      </c>
      <c r="AC632" s="431" t="s">
        <v>244</v>
      </c>
      <c r="AD632" s="431" t="s">
        <v>244</v>
      </c>
      <c r="AE632" s="431"/>
      <c r="AF632" s="431"/>
      <c r="AG632" s="431"/>
      <c r="AH632" s="431"/>
      <c r="AI632" s="431"/>
      <c r="AJ632" s="21"/>
      <c r="AK632" s="21"/>
    </row>
    <row r="633" spans="2:37" ht="14.5" x14ac:dyDescent="0.35">
      <c r="B633" s="21" t="s">
        <v>155</v>
      </c>
      <c r="C633" s="19" t="s">
        <v>127</v>
      </c>
      <c r="D633" s="21" t="s">
        <v>288</v>
      </c>
      <c r="E633" s="21" t="s">
        <v>214</v>
      </c>
      <c r="F633" s="21" t="s">
        <v>735</v>
      </c>
      <c r="G633" s="30" t="s">
        <v>727</v>
      </c>
      <c r="H633" s="430">
        <v>0</v>
      </c>
      <c r="I633" s="431">
        <v>0</v>
      </c>
      <c r="J633" s="431">
        <v>0</v>
      </c>
      <c r="K633" s="431">
        <v>0</v>
      </c>
      <c r="L633" s="431">
        <v>-44.2</v>
      </c>
      <c r="M633" s="431">
        <v>0</v>
      </c>
      <c r="N633" s="431" t="s">
        <v>244</v>
      </c>
      <c r="O633" s="431" t="s">
        <v>244</v>
      </c>
      <c r="P633" s="432" t="s">
        <v>244</v>
      </c>
      <c r="Q633" s="431"/>
      <c r="R633" s="431"/>
      <c r="S633" s="431"/>
      <c r="T633" s="431"/>
      <c r="U633" s="431"/>
      <c r="V633" s="430">
        <v>0</v>
      </c>
      <c r="W633" s="431">
        <v>0</v>
      </c>
      <c r="X633" s="431">
        <v>0</v>
      </c>
      <c r="Y633" s="431">
        <v>0</v>
      </c>
      <c r="Z633" s="528">
        <v>-0.45922474000000008</v>
      </c>
      <c r="AA633" s="431">
        <v>0</v>
      </c>
      <c r="AB633" s="431" t="s">
        <v>244</v>
      </c>
      <c r="AC633" s="431" t="s">
        <v>244</v>
      </c>
      <c r="AD633" s="431" t="s">
        <v>244</v>
      </c>
      <c r="AE633" s="431"/>
      <c r="AF633" s="431"/>
      <c r="AG633" s="431"/>
      <c r="AH633" s="431"/>
      <c r="AI633" s="431"/>
      <c r="AJ633" s="21"/>
      <c r="AK633" s="21"/>
    </row>
    <row r="634" spans="2:37" ht="14.5" x14ac:dyDescent="0.35">
      <c r="B634" s="21" t="s">
        <v>155</v>
      </c>
      <c r="C634" s="19" t="s">
        <v>127</v>
      </c>
      <c r="D634" s="21" t="s">
        <v>288</v>
      </c>
      <c r="E634" s="21" t="s">
        <v>214</v>
      </c>
      <c r="F634" s="21" t="s">
        <v>736</v>
      </c>
      <c r="G634" s="30" t="s">
        <v>727</v>
      </c>
      <c r="H634" s="430">
        <v>0</v>
      </c>
      <c r="I634" s="431">
        <v>0</v>
      </c>
      <c r="J634" s="431">
        <v>0</v>
      </c>
      <c r="K634" s="431">
        <v>0</v>
      </c>
      <c r="L634" s="431">
        <v>-33.700000000000003</v>
      </c>
      <c r="M634" s="431">
        <v>0</v>
      </c>
      <c r="N634" s="431" t="s">
        <v>244</v>
      </c>
      <c r="O634" s="431" t="s">
        <v>244</v>
      </c>
      <c r="P634" s="432" t="s">
        <v>244</v>
      </c>
      <c r="Q634" s="431"/>
      <c r="R634" s="431"/>
      <c r="S634" s="431"/>
      <c r="T634" s="431"/>
      <c r="U634" s="431"/>
      <c r="V634" s="430">
        <v>0</v>
      </c>
      <c r="W634" s="431">
        <v>0</v>
      </c>
      <c r="X634" s="431">
        <v>0</v>
      </c>
      <c r="Y634" s="431">
        <v>0</v>
      </c>
      <c r="Z634" s="528">
        <v>-0.35013288999999997</v>
      </c>
      <c r="AA634" s="431">
        <v>0</v>
      </c>
      <c r="AB634" s="431" t="s">
        <v>244</v>
      </c>
      <c r="AC634" s="431" t="s">
        <v>244</v>
      </c>
      <c r="AD634" s="431" t="s">
        <v>244</v>
      </c>
      <c r="AE634" s="431"/>
      <c r="AF634" s="431"/>
      <c r="AG634" s="431"/>
      <c r="AH634" s="431"/>
      <c r="AI634" s="431"/>
      <c r="AJ634" s="21"/>
      <c r="AK634" s="21"/>
    </row>
    <row r="635" spans="2:37" ht="14.5" x14ac:dyDescent="0.35">
      <c r="B635" s="21" t="s">
        <v>155</v>
      </c>
      <c r="C635" s="19" t="s">
        <v>127</v>
      </c>
      <c r="D635" s="21" t="s">
        <v>288</v>
      </c>
      <c r="E635" s="21" t="s">
        <v>214</v>
      </c>
      <c r="F635" s="21" t="s">
        <v>737</v>
      </c>
      <c r="G635" s="30" t="s">
        <v>727</v>
      </c>
      <c r="H635" s="430">
        <v>0</v>
      </c>
      <c r="I635" s="431">
        <v>0</v>
      </c>
      <c r="J635" s="431">
        <v>0</v>
      </c>
      <c r="K635" s="431">
        <v>0</v>
      </c>
      <c r="L635" s="431">
        <v>-21.625</v>
      </c>
      <c r="M635" s="431">
        <v>0</v>
      </c>
      <c r="N635" s="431" t="s">
        <v>244</v>
      </c>
      <c r="O635" s="431" t="s">
        <v>244</v>
      </c>
      <c r="P635" s="432" t="s">
        <v>244</v>
      </c>
      <c r="Q635" s="431"/>
      <c r="R635" s="431"/>
      <c r="S635" s="431"/>
      <c r="T635" s="431"/>
      <c r="U635" s="431"/>
      <c r="V635" s="430">
        <v>0</v>
      </c>
      <c r="W635" s="431">
        <v>0</v>
      </c>
      <c r="X635" s="431">
        <v>0</v>
      </c>
      <c r="Y635" s="431">
        <v>0</v>
      </c>
      <c r="Z635" s="528">
        <v>-0.22467726249999997</v>
      </c>
      <c r="AA635" s="431">
        <v>0</v>
      </c>
      <c r="AB635" s="431" t="s">
        <v>244</v>
      </c>
      <c r="AC635" s="431" t="s">
        <v>244</v>
      </c>
      <c r="AD635" s="431" t="s">
        <v>244</v>
      </c>
      <c r="AE635" s="431"/>
      <c r="AF635" s="431"/>
      <c r="AG635" s="431"/>
      <c r="AH635" s="431"/>
      <c r="AI635" s="431"/>
      <c r="AJ635" s="21" t="s">
        <v>433</v>
      </c>
      <c r="AK635" s="21"/>
    </row>
    <row r="636" spans="2:37" ht="14.5" x14ac:dyDescent="0.35">
      <c r="B636" s="21" t="s">
        <v>155</v>
      </c>
      <c r="C636" s="19" t="s">
        <v>127</v>
      </c>
      <c r="D636" s="21" t="s">
        <v>288</v>
      </c>
      <c r="E636" s="21" t="s">
        <v>214</v>
      </c>
      <c r="F636" s="21" t="s">
        <v>738</v>
      </c>
      <c r="G636" s="30" t="s">
        <v>727</v>
      </c>
      <c r="H636" s="430">
        <v>0</v>
      </c>
      <c r="I636" s="431">
        <v>0</v>
      </c>
      <c r="J636" s="431">
        <v>0</v>
      </c>
      <c r="K636" s="431">
        <v>0</v>
      </c>
      <c r="L636" s="431">
        <v>-2.1040000000000001</v>
      </c>
      <c r="M636" s="431">
        <v>0</v>
      </c>
      <c r="N636" s="431" t="s">
        <v>244</v>
      </c>
      <c r="O636" s="431" t="s">
        <v>244</v>
      </c>
      <c r="P636" s="432" t="s">
        <v>244</v>
      </c>
      <c r="Q636" s="431"/>
      <c r="R636" s="431"/>
      <c r="S636" s="431"/>
      <c r="T636" s="431"/>
      <c r="U636" s="431"/>
      <c r="V636" s="430">
        <v>0</v>
      </c>
      <c r="W636" s="431">
        <v>0</v>
      </c>
      <c r="X636" s="431">
        <v>0</v>
      </c>
      <c r="Y636" s="431">
        <v>0</v>
      </c>
      <c r="Z636" s="528">
        <v>-2.1859928800000001E-2</v>
      </c>
      <c r="AA636" s="431">
        <v>0</v>
      </c>
      <c r="AB636" s="431" t="s">
        <v>244</v>
      </c>
      <c r="AC636" s="431" t="s">
        <v>244</v>
      </c>
      <c r="AD636" s="431" t="s">
        <v>244</v>
      </c>
      <c r="AE636" s="431"/>
      <c r="AF636" s="431"/>
      <c r="AG636" s="431"/>
      <c r="AH636" s="431"/>
      <c r="AI636" s="431"/>
      <c r="AJ636" s="21" t="s">
        <v>433</v>
      </c>
      <c r="AK636" s="21"/>
    </row>
    <row r="637" spans="2:37" ht="14.5" x14ac:dyDescent="0.35">
      <c r="B637" s="21" t="s">
        <v>155</v>
      </c>
      <c r="C637" s="21" t="s">
        <v>128</v>
      </c>
      <c r="D637" s="21" t="s">
        <v>288</v>
      </c>
      <c r="E637" s="21" t="s">
        <v>214</v>
      </c>
      <c r="F637" s="21" t="s">
        <v>739</v>
      </c>
      <c r="G637" s="30" t="s">
        <v>298</v>
      </c>
      <c r="H637" s="430">
        <v>0</v>
      </c>
      <c r="I637" s="431">
        <v>0</v>
      </c>
      <c r="J637" s="431">
        <v>0</v>
      </c>
      <c r="K637" s="431">
        <v>0</v>
      </c>
      <c r="L637" s="431">
        <v>-32</v>
      </c>
      <c r="M637" s="431">
        <v>0</v>
      </c>
      <c r="N637" s="431" t="s">
        <v>244</v>
      </c>
      <c r="O637" s="431" t="s">
        <v>244</v>
      </c>
      <c r="P637" s="432" t="s">
        <v>244</v>
      </c>
      <c r="Q637" s="431"/>
      <c r="R637" s="431"/>
      <c r="S637" s="431"/>
      <c r="T637" s="431"/>
      <c r="U637" s="431"/>
      <c r="V637" s="430">
        <v>0</v>
      </c>
      <c r="W637" s="431">
        <v>0</v>
      </c>
      <c r="X637" s="431">
        <v>0</v>
      </c>
      <c r="Y637" s="431">
        <v>0</v>
      </c>
      <c r="Z637" s="528">
        <v>-2.944</v>
      </c>
      <c r="AA637" s="431">
        <v>0</v>
      </c>
      <c r="AB637" s="431" t="s">
        <v>244</v>
      </c>
      <c r="AC637" s="431" t="s">
        <v>244</v>
      </c>
      <c r="AD637" s="431" t="s">
        <v>244</v>
      </c>
      <c r="AE637" s="431"/>
      <c r="AF637" s="431"/>
      <c r="AG637" s="431"/>
      <c r="AH637" s="431"/>
      <c r="AI637" s="431"/>
      <c r="AJ637" s="21"/>
      <c r="AK637" s="21"/>
    </row>
    <row r="638" spans="2:37" ht="14.5" x14ac:dyDescent="0.35">
      <c r="B638" s="21" t="s">
        <v>155</v>
      </c>
      <c r="C638" s="21" t="s">
        <v>126</v>
      </c>
      <c r="D638" s="21" t="s">
        <v>213</v>
      </c>
      <c r="E638" s="21" t="s">
        <v>214</v>
      </c>
      <c r="F638" s="21" t="s">
        <v>740</v>
      </c>
      <c r="G638" s="30" t="s">
        <v>250</v>
      </c>
      <c r="H638" s="430">
        <v>0</v>
      </c>
      <c r="I638" s="431">
        <v>0</v>
      </c>
      <c r="J638" s="431">
        <v>0</v>
      </c>
      <c r="K638" s="431">
        <v>0</v>
      </c>
      <c r="L638" s="431">
        <v>369.416</v>
      </c>
      <c r="M638" s="431">
        <v>0</v>
      </c>
      <c r="N638" s="431" t="s">
        <v>244</v>
      </c>
      <c r="O638" s="431" t="s">
        <v>244</v>
      </c>
      <c r="P638" s="432" t="s">
        <v>244</v>
      </c>
      <c r="Q638" s="431"/>
      <c r="R638" s="431"/>
      <c r="S638" s="431"/>
      <c r="T638" s="431"/>
      <c r="U638" s="431"/>
      <c r="V638" s="430">
        <v>0</v>
      </c>
      <c r="W638" s="431">
        <v>0</v>
      </c>
      <c r="X638" s="431">
        <v>0</v>
      </c>
      <c r="Y638" s="431">
        <v>0</v>
      </c>
      <c r="Z638" s="528">
        <v>35.856091658599233</v>
      </c>
      <c r="AA638" s="431">
        <v>0</v>
      </c>
      <c r="AB638" s="431" t="s">
        <v>244</v>
      </c>
      <c r="AC638" s="431" t="s">
        <v>244</v>
      </c>
      <c r="AD638" s="431" t="s">
        <v>244</v>
      </c>
      <c r="AE638" s="431"/>
      <c r="AF638" s="431"/>
      <c r="AG638" s="431"/>
      <c r="AH638" s="431"/>
      <c r="AI638" s="431"/>
      <c r="AJ638" s="21" t="s">
        <v>683</v>
      </c>
      <c r="AK638" s="21"/>
    </row>
    <row r="639" spans="2:37" ht="14.5" x14ac:dyDescent="0.35">
      <c r="B639" s="21" t="s">
        <v>155</v>
      </c>
      <c r="C639" s="21" t="s">
        <v>126</v>
      </c>
      <c r="D639" s="21" t="s">
        <v>213</v>
      </c>
      <c r="E639" s="21" t="s">
        <v>214</v>
      </c>
      <c r="F639" s="21" t="s">
        <v>741</v>
      </c>
      <c r="G639" s="30" t="s">
        <v>250</v>
      </c>
      <c r="H639" s="430">
        <v>0</v>
      </c>
      <c r="I639" s="431">
        <v>0</v>
      </c>
      <c r="J639" s="431">
        <v>0</v>
      </c>
      <c r="K639" s="431">
        <v>0</v>
      </c>
      <c r="L639" s="431">
        <v>197.785</v>
      </c>
      <c r="M639" s="431">
        <v>0</v>
      </c>
      <c r="N639" s="431" t="s">
        <v>244</v>
      </c>
      <c r="O639" s="431" t="s">
        <v>244</v>
      </c>
      <c r="P639" s="432" t="s">
        <v>244</v>
      </c>
      <c r="Q639" s="431"/>
      <c r="R639" s="431"/>
      <c r="S639" s="431"/>
      <c r="T639" s="431"/>
      <c r="U639" s="431"/>
      <c r="V639" s="430">
        <v>0</v>
      </c>
      <c r="W639" s="431">
        <v>0</v>
      </c>
      <c r="X639" s="431">
        <v>0</v>
      </c>
      <c r="Y639" s="431">
        <v>0</v>
      </c>
      <c r="Z639" s="528">
        <v>19.197319793122251</v>
      </c>
      <c r="AA639" s="431">
        <v>0</v>
      </c>
      <c r="AB639" s="431" t="s">
        <v>244</v>
      </c>
      <c r="AC639" s="431" t="s">
        <v>244</v>
      </c>
      <c r="AD639" s="431" t="s">
        <v>244</v>
      </c>
      <c r="AE639" s="431"/>
      <c r="AF639" s="431"/>
      <c r="AG639" s="431"/>
      <c r="AH639" s="431"/>
      <c r="AI639" s="431"/>
      <c r="AJ639" s="21" t="s">
        <v>683</v>
      </c>
      <c r="AK639" s="21"/>
    </row>
    <row r="640" spans="2:37" ht="14.5" x14ac:dyDescent="0.35">
      <c r="B640" s="21" t="s">
        <v>155</v>
      </c>
      <c r="C640" s="21" t="s">
        <v>126</v>
      </c>
      <c r="D640" s="21" t="s">
        <v>213</v>
      </c>
      <c r="E640" s="21" t="s">
        <v>214</v>
      </c>
      <c r="F640" s="21" t="s">
        <v>742</v>
      </c>
      <c r="G640" s="30" t="s">
        <v>250</v>
      </c>
      <c r="H640" s="430">
        <v>0</v>
      </c>
      <c r="I640" s="431">
        <v>0</v>
      </c>
      <c r="J640" s="431">
        <v>0</v>
      </c>
      <c r="K640" s="431">
        <v>0</v>
      </c>
      <c r="L640" s="431">
        <v>147.6</v>
      </c>
      <c r="M640" s="431">
        <v>0</v>
      </c>
      <c r="N640" s="431" t="s">
        <v>244</v>
      </c>
      <c r="O640" s="431" t="s">
        <v>244</v>
      </c>
      <c r="P640" s="432" t="s">
        <v>244</v>
      </c>
      <c r="Q640" s="431"/>
      <c r="R640" s="431"/>
      <c r="S640" s="431"/>
      <c r="T640" s="431"/>
      <c r="U640" s="431"/>
      <c r="V640" s="430">
        <v>0</v>
      </c>
      <c r="W640" s="431">
        <v>0</v>
      </c>
      <c r="X640" s="431">
        <v>0</v>
      </c>
      <c r="Y640" s="431">
        <v>0</v>
      </c>
      <c r="Z640" s="528">
        <v>14.326285620572055</v>
      </c>
      <c r="AA640" s="431">
        <v>0</v>
      </c>
      <c r="AB640" s="431" t="s">
        <v>244</v>
      </c>
      <c r="AC640" s="431" t="s">
        <v>244</v>
      </c>
      <c r="AD640" s="431" t="s">
        <v>244</v>
      </c>
      <c r="AE640" s="431"/>
      <c r="AF640" s="431"/>
      <c r="AG640" s="431"/>
      <c r="AH640" s="431"/>
      <c r="AI640" s="431"/>
      <c r="AJ640" s="21" t="s">
        <v>683</v>
      </c>
      <c r="AK640" s="21"/>
    </row>
    <row r="641" spans="2:37" ht="14.5" x14ac:dyDescent="0.35">
      <c r="B641" s="21" t="s">
        <v>155</v>
      </c>
      <c r="C641" s="21" t="s">
        <v>126</v>
      </c>
      <c r="D641" s="21" t="s">
        <v>213</v>
      </c>
      <c r="E641" s="21" t="s">
        <v>214</v>
      </c>
      <c r="F641" s="21" t="s">
        <v>743</v>
      </c>
      <c r="G641" s="30" t="s">
        <v>250</v>
      </c>
      <c r="H641" s="430">
        <v>0</v>
      </c>
      <c r="I641" s="431">
        <v>0</v>
      </c>
      <c r="J641" s="431">
        <v>0</v>
      </c>
      <c r="K641" s="431">
        <v>0</v>
      </c>
      <c r="L641" s="431">
        <v>147.6</v>
      </c>
      <c r="M641" s="431">
        <v>0</v>
      </c>
      <c r="N641" s="431" t="s">
        <v>244</v>
      </c>
      <c r="O641" s="431" t="s">
        <v>244</v>
      </c>
      <c r="P641" s="432" t="s">
        <v>244</v>
      </c>
      <c r="Q641" s="431"/>
      <c r="R641" s="431"/>
      <c r="S641" s="431"/>
      <c r="T641" s="431"/>
      <c r="U641" s="431"/>
      <c r="V641" s="430">
        <v>0</v>
      </c>
      <c r="W641" s="431">
        <v>0</v>
      </c>
      <c r="X641" s="431">
        <v>0</v>
      </c>
      <c r="Y641" s="431">
        <v>0</v>
      </c>
      <c r="Z641" s="528">
        <v>14.326285620572055</v>
      </c>
      <c r="AA641" s="431">
        <v>0</v>
      </c>
      <c r="AB641" s="431" t="s">
        <v>244</v>
      </c>
      <c r="AC641" s="431" t="s">
        <v>244</v>
      </c>
      <c r="AD641" s="431" t="s">
        <v>244</v>
      </c>
      <c r="AE641" s="431"/>
      <c r="AF641" s="431"/>
      <c r="AG641" s="431"/>
      <c r="AH641" s="431"/>
      <c r="AI641" s="431"/>
      <c r="AJ641" s="21" t="s">
        <v>683</v>
      </c>
      <c r="AK641" s="21"/>
    </row>
    <row r="642" spans="2:37" ht="14.5" x14ac:dyDescent="0.35">
      <c r="B642" s="21" t="s">
        <v>155</v>
      </c>
      <c r="C642" s="21" t="s">
        <v>126</v>
      </c>
      <c r="D642" s="21" t="s">
        <v>213</v>
      </c>
      <c r="E642" s="21" t="s">
        <v>214</v>
      </c>
      <c r="F642" s="21" t="s">
        <v>744</v>
      </c>
      <c r="G642" s="30" t="s">
        <v>250</v>
      </c>
      <c r="H642" s="430">
        <v>0</v>
      </c>
      <c r="I642" s="431">
        <v>0</v>
      </c>
      <c r="J642" s="431">
        <v>0</v>
      </c>
      <c r="K642" s="431">
        <v>0</v>
      </c>
      <c r="L642" s="431">
        <v>120</v>
      </c>
      <c r="M642" s="431">
        <v>0</v>
      </c>
      <c r="N642" s="431" t="s">
        <v>244</v>
      </c>
      <c r="O642" s="431" t="s">
        <v>244</v>
      </c>
      <c r="P642" s="432" t="s">
        <v>244</v>
      </c>
      <c r="Q642" s="431"/>
      <c r="R642" s="431"/>
      <c r="S642" s="431"/>
      <c r="T642" s="431"/>
      <c r="U642" s="431"/>
      <c r="V642" s="430">
        <v>0</v>
      </c>
      <c r="W642" s="431">
        <v>0</v>
      </c>
      <c r="X642" s="431">
        <v>0</v>
      </c>
      <c r="Y642" s="431">
        <v>0</v>
      </c>
      <c r="Z642" s="528">
        <v>11.647386683391915</v>
      </c>
      <c r="AA642" s="431">
        <v>0</v>
      </c>
      <c r="AB642" s="431" t="s">
        <v>244</v>
      </c>
      <c r="AC642" s="431" t="s">
        <v>244</v>
      </c>
      <c r="AD642" s="431" t="s">
        <v>244</v>
      </c>
      <c r="AE642" s="431"/>
      <c r="AF642" s="431"/>
      <c r="AG642" s="431"/>
      <c r="AH642" s="431"/>
      <c r="AI642" s="431"/>
      <c r="AJ642" s="21" t="s">
        <v>683</v>
      </c>
      <c r="AK642" s="21"/>
    </row>
    <row r="643" spans="2:37" ht="14.5" x14ac:dyDescent="0.35">
      <c r="B643" s="21" t="s">
        <v>155</v>
      </c>
      <c r="C643" s="19" t="s">
        <v>127</v>
      </c>
      <c r="D643" s="21" t="s">
        <v>213</v>
      </c>
      <c r="E643" s="21" t="s">
        <v>214</v>
      </c>
      <c r="F643" s="21" t="s">
        <v>745</v>
      </c>
      <c r="G643" s="30" t="s">
        <v>250</v>
      </c>
      <c r="H643" s="430">
        <v>0</v>
      </c>
      <c r="I643" s="431">
        <v>0</v>
      </c>
      <c r="J643" s="431">
        <v>0</v>
      </c>
      <c r="K643" s="431">
        <v>0</v>
      </c>
      <c r="L643" s="431">
        <v>520</v>
      </c>
      <c r="M643" s="431">
        <v>0</v>
      </c>
      <c r="N643" s="431" t="s">
        <v>244</v>
      </c>
      <c r="O643" s="431" t="s">
        <v>244</v>
      </c>
      <c r="P643" s="432" t="s">
        <v>244</v>
      </c>
      <c r="Q643" s="431"/>
      <c r="R643" s="431"/>
      <c r="S643" s="431"/>
      <c r="T643" s="431"/>
      <c r="U643" s="431"/>
      <c r="V643" s="430">
        <v>0</v>
      </c>
      <c r="W643" s="431">
        <v>0</v>
      </c>
      <c r="X643" s="431">
        <v>0</v>
      </c>
      <c r="Y643" s="431">
        <v>0</v>
      </c>
      <c r="Z643" s="528">
        <v>50.472008961364963</v>
      </c>
      <c r="AA643" s="431">
        <v>0</v>
      </c>
      <c r="AB643" s="431" t="s">
        <v>244</v>
      </c>
      <c r="AC643" s="431" t="s">
        <v>244</v>
      </c>
      <c r="AD643" s="431" t="s">
        <v>244</v>
      </c>
      <c r="AE643" s="431"/>
      <c r="AF643" s="431"/>
      <c r="AG643" s="431"/>
      <c r="AH643" s="431"/>
      <c r="AI643" s="431"/>
      <c r="AJ643" s="21"/>
      <c r="AK643" s="21"/>
    </row>
    <row r="644" spans="2:37" ht="14.5" x14ac:dyDescent="0.35">
      <c r="B644" s="21" t="s">
        <v>155</v>
      </c>
      <c r="C644" s="21" t="s">
        <v>126</v>
      </c>
      <c r="D644" s="21" t="s">
        <v>213</v>
      </c>
      <c r="E644" s="21" t="s">
        <v>214</v>
      </c>
      <c r="F644" s="21" t="s">
        <v>746</v>
      </c>
      <c r="G644" s="30" t="s">
        <v>250</v>
      </c>
      <c r="H644" s="430">
        <v>0</v>
      </c>
      <c r="I644" s="431">
        <v>0</v>
      </c>
      <c r="J644" s="431">
        <v>0</v>
      </c>
      <c r="K644" s="431">
        <v>0</v>
      </c>
      <c r="L644" s="431">
        <v>116</v>
      </c>
      <c r="M644" s="431">
        <v>0</v>
      </c>
      <c r="N644" s="431" t="s">
        <v>244</v>
      </c>
      <c r="O644" s="431" t="s">
        <v>244</v>
      </c>
      <c r="P644" s="432" t="s">
        <v>244</v>
      </c>
      <c r="Q644" s="431"/>
      <c r="R644" s="431"/>
      <c r="S644" s="431"/>
      <c r="T644" s="431"/>
      <c r="U644" s="431"/>
      <c r="V644" s="430">
        <v>0</v>
      </c>
      <c r="W644" s="431">
        <v>0</v>
      </c>
      <c r="X644" s="431">
        <v>0</v>
      </c>
      <c r="Y644" s="431">
        <v>0</v>
      </c>
      <c r="Z644" s="528">
        <v>11.259140460612183</v>
      </c>
      <c r="AA644" s="431">
        <v>0</v>
      </c>
      <c r="AB644" s="431" t="s">
        <v>244</v>
      </c>
      <c r="AC644" s="431" t="s">
        <v>244</v>
      </c>
      <c r="AD644" s="431" t="s">
        <v>244</v>
      </c>
      <c r="AE644" s="431"/>
      <c r="AF644" s="431"/>
      <c r="AG644" s="431"/>
      <c r="AH644" s="431"/>
      <c r="AI644" s="431"/>
      <c r="AJ644" s="21" t="s">
        <v>683</v>
      </c>
      <c r="AK644" s="21"/>
    </row>
    <row r="645" spans="2:37" ht="14.5" x14ac:dyDescent="0.35">
      <c r="B645" s="21" t="s">
        <v>155</v>
      </c>
      <c r="C645" s="21" t="s">
        <v>126</v>
      </c>
      <c r="D645" s="21" t="s">
        <v>213</v>
      </c>
      <c r="E645" s="21" t="s">
        <v>214</v>
      </c>
      <c r="F645" s="21" t="s">
        <v>747</v>
      </c>
      <c r="G645" s="30" t="s">
        <v>250</v>
      </c>
      <c r="H645" s="430">
        <v>0</v>
      </c>
      <c r="I645" s="431">
        <v>0</v>
      </c>
      <c r="J645" s="431">
        <v>0</v>
      </c>
      <c r="K645" s="431">
        <v>0</v>
      </c>
      <c r="L645" s="431">
        <v>100</v>
      </c>
      <c r="M645" s="431">
        <v>0</v>
      </c>
      <c r="N645" s="431" t="s">
        <v>244</v>
      </c>
      <c r="O645" s="431" t="s">
        <v>244</v>
      </c>
      <c r="P645" s="432" t="s">
        <v>244</v>
      </c>
      <c r="Q645" s="431"/>
      <c r="R645" s="431"/>
      <c r="S645" s="431"/>
      <c r="T645" s="431"/>
      <c r="U645" s="431"/>
      <c r="V645" s="430">
        <v>0</v>
      </c>
      <c r="W645" s="431">
        <v>0</v>
      </c>
      <c r="X645" s="431">
        <v>0</v>
      </c>
      <c r="Y645" s="431">
        <v>0</v>
      </c>
      <c r="Z645" s="528">
        <v>9.7061555694932604</v>
      </c>
      <c r="AA645" s="431">
        <v>0</v>
      </c>
      <c r="AB645" s="431" t="s">
        <v>244</v>
      </c>
      <c r="AC645" s="431" t="s">
        <v>244</v>
      </c>
      <c r="AD645" s="431" t="s">
        <v>244</v>
      </c>
      <c r="AE645" s="431"/>
      <c r="AF645" s="431"/>
      <c r="AG645" s="431"/>
      <c r="AH645" s="431"/>
      <c r="AI645" s="431"/>
      <c r="AJ645" s="21"/>
      <c r="AK645" s="21"/>
    </row>
    <row r="646" spans="2:37" ht="14.5" x14ac:dyDescent="0.35">
      <c r="B646" s="21" t="s">
        <v>155</v>
      </c>
      <c r="C646" s="21" t="s">
        <v>126</v>
      </c>
      <c r="D646" s="21" t="s">
        <v>213</v>
      </c>
      <c r="E646" s="21" t="s">
        <v>214</v>
      </c>
      <c r="F646" s="21" t="s">
        <v>748</v>
      </c>
      <c r="G646" s="30" t="s">
        <v>250</v>
      </c>
      <c r="H646" s="430">
        <v>0</v>
      </c>
      <c r="I646" s="431">
        <v>0</v>
      </c>
      <c r="J646" s="431">
        <v>0</v>
      </c>
      <c r="K646" s="431">
        <v>0</v>
      </c>
      <c r="L646" s="431">
        <v>96</v>
      </c>
      <c r="M646" s="431">
        <v>0</v>
      </c>
      <c r="N646" s="431" t="s">
        <v>244</v>
      </c>
      <c r="O646" s="431" t="s">
        <v>244</v>
      </c>
      <c r="P646" s="432" t="s">
        <v>244</v>
      </c>
      <c r="Q646" s="431"/>
      <c r="R646" s="431"/>
      <c r="S646" s="431"/>
      <c r="T646" s="431"/>
      <c r="U646" s="431"/>
      <c r="V646" s="430">
        <v>0</v>
      </c>
      <c r="W646" s="431">
        <v>0</v>
      </c>
      <c r="X646" s="431">
        <v>0</v>
      </c>
      <c r="Y646" s="431">
        <v>0</v>
      </c>
      <c r="Z646" s="528">
        <v>9.317909346713531</v>
      </c>
      <c r="AA646" s="431">
        <v>0</v>
      </c>
      <c r="AB646" s="431" t="s">
        <v>244</v>
      </c>
      <c r="AC646" s="431" t="s">
        <v>244</v>
      </c>
      <c r="AD646" s="431" t="s">
        <v>244</v>
      </c>
      <c r="AE646" s="431"/>
      <c r="AF646" s="431"/>
      <c r="AG646" s="431"/>
      <c r="AH646" s="431"/>
      <c r="AI646" s="431"/>
      <c r="AJ646" s="21"/>
      <c r="AK646" s="21"/>
    </row>
    <row r="647" spans="2:37" ht="14.5" x14ac:dyDescent="0.35">
      <c r="B647" s="21" t="s">
        <v>155</v>
      </c>
      <c r="C647" s="21" t="s">
        <v>126</v>
      </c>
      <c r="D647" s="21" t="s">
        <v>213</v>
      </c>
      <c r="E647" s="21" t="s">
        <v>214</v>
      </c>
      <c r="F647" s="21" t="s">
        <v>749</v>
      </c>
      <c r="G647" s="30" t="s">
        <v>250</v>
      </c>
      <c r="H647" s="430">
        <v>0</v>
      </c>
      <c r="I647" s="431">
        <v>0</v>
      </c>
      <c r="J647" s="431">
        <v>0</v>
      </c>
      <c r="K647" s="431">
        <v>0</v>
      </c>
      <c r="L647" s="431">
        <v>85.1</v>
      </c>
      <c r="M647" s="431">
        <v>0</v>
      </c>
      <c r="N647" s="431" t="s">
        <v>244</v>
      </c>
      <c r="O647" s="431" t="s">
        <v>244</v>
      </c>
      <c r="P647" s="432" t="s">
        <v>244</v>
      </c>
      <c r="Q647" s="431"/>
      <c r="R647" s="431"/>
      <c r="S647" s="431"/>
      <c r="T647" s="431"/>
      <c r="U647" s="431"/>
      <c r="V647" s="430">
        <v>0</v>
      </c>
      <c r="W647" s="431">
        <v>0</v>
      </c>
      <c r="X647" s="431">
        <v>0</v>
      </c>
      <c r="Y647" s="431">
        <v>0</v>
      </c>
      <c r="Z647" s="528">
        <v>8.2599383896387657</v>
      </c>
      <c r="AA647" s="431">
        <v>0</v>
      </c>
      <c r="AB647" s="431" t="s">
        <v>244</v>
      </c>
      <c r="AC647" s="431" t="s">
        <v>244</v>
      </c>
      <c r="AD647" s="431" t="s">
        <v>244</v>
      </c>
      <c r="AE647" s="431"/>
      <c r="AF647" s="431"/>
      <c r="AG647" s="431"/>
      <c r="AH647" s="431"/>
      <c r="AI647" s="431"/>
      <c r="AJ647" s="21" t="s">
        <v>683</v>
      </c>
      <c r="AK647" s="21"/>
    </row>
    <row r="648" spans="2:37" ht="14.5" x14ac:dyDescent="0.35">
      <c r="B648" s="21" t="s">
        <v>155</v>
      </c>
      <c r="C648" s="21" t="s">
        <v>126</v>
      </c>
      <c r="D648" s="21" t="s">
        <v>213</v>
      </c>
      <c r="E648" s="21" t="s">
        <v>214</v>
      </c>
      <c r="F648" s="21" t="s">
        <v>750</v>
      </c>
      <c r="G648" s="30" t="s">
        <v>250</v>
      </c>
      <c r="H648" s="430">
        <v>0</v>
      </c>
      <c r="I648" s="431">
        <v>0</v>
      </c>
      <c r="J648" s="431">
        <v>0</v>
      </c>
      <c r="K648" s="431">
        <v>0</v>
      </c>
      <c r="L648" s="431">
        <v>72.400000000000006</v>
      </c>
      <c r="M648" s="431">
        <v>0</v>
      </c>
      <c r="N648" s="431" t="s">
        <v>244</v>
      </c>
      <c r="O648" s="431" t="s">
        <v>244</v>
      </c>
      <c r="P648" s="432" t="s">
        <v>244</v>
      </c>
      <c r="Q648" s="431"/>
      <c r="R648" s="431"/>
      <c r="S648" s="431"/>
      <c r="T648" s="431"/>
      <c r="U648" s="431"/>
      <c r="V648" s="430">
        <v>0</v>
      </c>
      <c r="W648" s="431">
        <v>0</v>
      </c>
      <c r="X648" s="431">
        <v>0</v>
      </c>
      <c r="Y648" s="431">
        <v>0</v>
      </c>
      <c r="Z648" s="528">
        <v>7.0272566323131214</v>
      </c>
      <c r="AA648" s="431">
        <v>0</v>
      </c>
      <c r="AB648" s="431" t="s">
        <v>244</v>
      </c>
      <c r="AC648" s="431" t="s">
        <v>244</v>
      </c>
      <c r="AD648" s="431" t="s">
        <v>244</v>
      </c>
      <c r="AE648" s="431"/>
      <c r="AF648" s="431"/>
      <c r="AG648" s="431"/>
      <c r="AH648" s="431"/>
      <c r="AI648" s="431"/>
      <c r="AJ648" s="21" t="s">
        <v>683</v>
      </c>
      <c r="AK648" s="21"/>
    </row>
    <row r="649" spans="2:37" ht="14.5" x14ac:dyDescent="0.35">
      <c r="B649" s="21" t="s">
        <v>155</v>
      </c>
      <c r="C649" s="21" t="s">
        <v>126</v>
      </c>
      <c r="D649" s="21" t="s">
        <v>213</v>
      </c>
      <c r="E649" s="21" t="s">
        <v>214</v>
      </c>
      <c r="F649" s="21" t="s">
        <v>751</v>
      </c>
      <c r="G649" s="30" t="s">
        <v>250</v>
      </c>
      <c r="H649" s="430">
        <v>0</v>
      </c>
      <c r="I649" s="431">
        <v>0</v>
      </c>
      <c r="J649" s="431">
        <v>0</v>
      </c>
      <c r="K649" s="431">
        <v>0</v>
      </c>
      <c r="L649" s="431">
        <v>71.7</v>
      </c>
      <c r="M649" s="431">
        <v>0</v>
      </c>
      <c r="N649" s="431" t="s">
        <v>244</v>
      </c>
      <c r="O649" s="431" t="s">
        <v>244</v>
      </c>
      <c r="P649" s="432" t="s">
        <v>244</v>
      </c>
      <c r="Q649" s="431"/>
      <c r="R649" s="431"/>
      <c r="S649" s="431"/>
      <c r="T649" s="431"/>
      <c r="U649" s="431"/>
      <c r="V649" s="430">
        <v>0</v>
      </c>
      <c r="W649" s="431">
        <v>0</v>
      </c>
      <c r="X649" s="431">
        <v>0</v>
      </c>
      <c r="Y649" s="431">
        <v>0</v>
      </c>
      <c r="Z649" s="528">
        <v>6.9593135433266688</v>
      </c>
      <c r="AA649" s="431">
        <v>0</v>
      </c>
      <c r="AB649" s="431" t="s">
        <v>244</v>
      </c>
      <c r="AC649" s="431" t="s">
        <v>244</v>
      </c>
      <c r="AD649" s="431" t="s">
        <v>244</v>
      </c>
      <c r="AE649" s="431"/>
      <c r="AF649" s="431"/>
      <c r="AG649" s="431"/>
      <c r="AH649" s="431"/>
      <c r="AI649" s="431"/>
      <c r="AJ649" s="21" t="s">
        <v>683</v>
      </c>
      <c r="AK649" s="21"/>
    </row>
    <row r="650" spans="2:37" ht="14.5" x14ac:dyDescent="0.35">
      <c r="B650" s="21" t="s">
        <v>155</v>
      </c>
      <c r="C650" s="21" t="s">
        <v>126</v>
      </c>
      <c r="D650" s="21" t="s">
        <v>213</v>
      </c>
      <c r="E650" s="21" t="s">
        <v>214</v>
      </c>
      <c r="F650" s="21" t="s">
        <v>752</v>
      </c>
      <c r="G650" s="30" t="s">
        <v>250</v>
      </c>
      <c r="H650" s="430">
        <v>0</v>
      </c>
      <c r="I650" s="431">
        <v>0</v>
      </c>
      <c r="J650" s="431">
        <v>0</v>
      </c>
      <c r="K650" s="431">
        <v>0</v>
      </c>
      <c r="L650" s="431">
        <v>65</v>
      </c>
      <c r="M650" s="431">
        <v>0</v>
      </c>
      <c r="N650" s="431" t="s">
        <v>244</v>
      </c>
      <c r="O650" s="431" t="s">
        <v>244</v>
      </c>
      <c r="P650" s="432" t="s">
        <v>244</v>
      </c>
      <c r="Q650" s="431"/>
      <c r="R650" s="431"/>
      <c r="S650" s="431"/>
      <c r="T650" s="431"/>
      <c r="U650" s="431"/>
      <c r="V650" s="430">
        <v>0</v>
      </c>
      <c r="W650" s="431">
        <v>0</v>
      </c>
      <c r="X650" s="431">
        <v>0</v>
      </c>
      <c r="Y650" s="431">
        <v>0</v>
      </c>
      <c r="Z650" s="528">
        <v>6.3090011201706204</v>
      </c>
      <c r="AA650" s="431">
        <v>0</v>
      </c>
      <c r="AB650" s="431" t="s">
        <v>244</v>
      </c>
      <c r="AC650" s="431" t="s">
        <v>244</v>
      </c>
      <c r="AD650" s="431" t="s">
        <v>244</v>
      </c>
      <c r="AE650" s="431"/>
      <c r="AF650" s="431"/>
      <c r="AG650" s="431"/>
      <c r="AH650" s="431"/>
      <c r="AI650" s="431"/>
      <c r="AJ650" s="21" t="s">
        <v>683</v>
      </c>
      <c r="AK650" s="21"/>
    </row>
    <row r="651" spans="2:37" ht="14.5" x14ac:dyDescent="0.35">
      <c r="B651" s="21" t="s">
        <v>155</v>
      </c>
      <c r="C651" s="21" t="s">
        <v>126</v>
      </c>
      <c r="D651" s="21" t="s">
        <v>213</v>
      </c>
      <c r="E651" s="21" t="s">
        <v>214</v>
      </c>
      <c r="F651" s="21" t="s">
        <v>753</v>
      </c>
      <c r="G651" s="30" t="s">
        <v>250</v>
      </c>
      <c r="H651" s="430">
        <v>0</v>
      </c>
      <c r="I651" s="431">
        <v>0</v>
      </c>
      <c r="J651" s="431">
        <v>0</v>
      </c>
      <c r="K651" s="431">
        <v>0</v>
      </c>
      <c r="L651" s="431">
        <v>50</v>
      </c>
      <c r="M651" s="431">
        <v>0</v>
      </c>
      <c r="N651" s="431" t="s">
        <v>244</v>
      </c>
      <c r="O651" s="431" t="s">
        <v>244</v>
      </c>
      <c r="P651" s="432" t="s">
        <v>244</v>
      </c>
      <c r="Q651" s="431"/>
      <c r="R651" s="431"/>
      <c r="S651" s="431"/>
      <c r="T651" s="431"/>
      <c r="U651" s="431"/>
      <c r="V651" s="430">
        <v>0</v>
      </c>
      <c r="W651" s="431">
        <v>0</v>
      </c>
      <c r="X651" s="431">
        <v>0</v>
      </c>
      <c r="Y651" s="431">
        <v>0</v>
      </c>
      <c r="Z651" s="528">
        <v>4.8530777847466302</v>
      </c>
      <c r="AA651" s="431">
        <v>0</v>
      </c>
      <c r="AB651" s="431" t="s">
        <v>244</v>
      </c>
      <c r="AC651" s="431" t="s">
        <v>244</v>
      </c>
      <c r="AD651" s="431" t="s">
        <v>244</v>
      </c>
      <c r="AE651" s="431"/>
      <c r="AF651" s="431"/>
      <c r="AG651" s="431"/>
      <c r="AH651" s="431"/>
      <c r="AI651" s="431"/>
      <c r="AJ651" s="21" t="s">
        <v>683</v>
      </c>
      <c r="AK651" s="21"/>
    </row>
    <row r="652" spans="2:37" ht="14.5" x14ac:dyDescent="0.35">
      <c r="B652" s="21" t="s">
        <v>155</v>
      </c>
      <c r="C652" s="21" t="s">
        <v>128</v>
      </c>
      <c r="D652" s="21" t="s">
        <v>213</v>
      </c>
      <c r="E652" s="21" t="s">
        <v>214</v>
      </c>
      <c r="F652" s="21" t="s">
        <v>754</v>
      </c>
      <c r="G652" s="30" t="s">
        <v>250</v>
      </c>
      <c r="H652" s="430">
        <v>0</v>
      </c>
      <c r="I652" s="431">
        <v>0</v>
      </c>
      <c r="J652" s="431">
        <v>0</v>
      </c>
      <c r="K652" s="431">
        <v>0</v>
      </c>
      <c r="L652" s="431">
        <v>260</v>
      </c>
      <c r="M652" s="431">
        <v>0</v>
      </c>
      <c r="N652" s="431" t="s">
        <v>244</v>
      </c>
      <c r="O652" s="431" t="s">
        <v>244</v>
      </c>
      <c r="P652" s="432" t="s">
        <v>244</v>
      </c>
      <c r="Q652" s="431"/>
      <c r="R652" s="431"/>
      <c r="S652" s="431"/>
      <c r="T652" s="431"/>
      <c r="U652" s="431"/>
      <c r="V652" s="430">
        <v>0</v>
      </c>
      <c r="W652" s="431">
        <v>0</v>
      </c>
      <c r="X652" s="431">
        <v>0</v>
      </c>
      <c r="Y652" s="431">
        <v>0</v>
      </c>
      <c r="Z652" s="528">
        <v>25.236004480682482</v>
      </c>
      <c r="AA652" s="431">
        <v>0</v>
      </c>
      <c r="AB652" s="431" t="s">
        <v>244</v>
      </c>
      <c r="AC652" s="431" t="s">
        <v>244</v>
      </c>
      <c r="AD652" s="431" t="s">
        <v>244</v>
      </c>
      <c r="AE652" s="431"/>
      <c r="AF652" s="431"/>
      <c r="AG652" s="431"/>
      <c r="AH652" s="431"/>
      <c r="AI652" s="431"/>
      <c r="AJ652" s="21" t="s">
        <v>683</v>
      </c>
      <c r="AK652" s="21"/>
    </row>
    <row r="653" spans="2:37" ht="14.5" x14ac:dyDescent="0.35">
      <c r="B653" s="21" t="s">
        <v>155</v>
      </c>
      <c r="C653" s="21" t="s">
        <v>126</v>
      </c>
      <c r="D653" s="21" t="s">
        <v>213</v>
      </c>
      <c r="E653" s="21" t="s">
        <v>214</v>
      </c>
      <c r="F653" s="21" t="s">
        <v>755</v>
      </c>
      <c r="G653" s="30" t="s">
        <v>250</v>
      </c>
      <c r="H653" s="430">
        <v>0</v>
      </c>
      <c r="I653" s="431">
        <v>0</v>
      </c>
      <c r="J653" s="431">
        <v>0</v>
      </c>
      <c r="K653" s="431">
        <v>0</v>
      </c>
      <c r="L653" s="431">
        <v>46.936999999999998</v>
      </c>
      <c r="M653" s="431">
        <v>0</v>
      </c>
      <c r="N653" s="431" t="s">
        <v>244</v>
      </c>
      <c r="O653" s="431" t="s">
        <v>244</v>
      </c>
      <c r="P653" s="432" t="s">
        <v>244</v>
      </c>
      <c r="Q653" s="431"/>
      <c r="R653" s="431"/>
      <c r="S653" s="431"/>
      <c r="T653" s="431"/>
      <c r="U653" s="431"/>
      <c r="V653" s="430">
        <v>0</v>
      </c>
      <c r="W653" s="431">
        <v>0</v>
      </c>
      <c r="X653" s="431">
        <v>0</v>
      </c>
      <c r="Y653" s="431">
        <v>0</v>
      </c>
      <c r="Z653" s="528">
        <v>4.5557782396530522</v>
      </c>
      <c r="AA653" s="431">
        <v>0</v>
      </c>
      <c r="AB653" s="431" t="s">
        <v>244</v>
      </c>
      <c r="AC653" s="431" t="s">
        <v>244</v>
      </c>
      <c r="AD653" s="431" t="s">
        <v>244</v>
      </c>
      <c r="AE653" s="431"/>
      <c r="AF653" s="431"/>
      <c r="AG653" s="431"/>
      <c r="AH653" s="431"/>
      <c r="AI653" s="431"/>
      <c r="AJ653" s="21" t="s">
        <v>683</v>
      </c>
      <c r="AK653" s="21"/>
    </row>
    <row r="654" spans="2:37" ht="14.5" x14ac:dyDescent="0.35">
      <c r="B654" s="21" t="s">
        <v>155</v>
      </c>
      <c r="C654" s="21" t="s">
        <v>126</v>
      </c>
      <c r="D654" s="21" t="s">
        <v>213</v>
      </c>
      <c r="E654" s="21" t="s">
        <v>214</v>
      </c>
      <c r="F654" s="21" t="s">
        <v>756</v>
      </c>
      <c r="G654" s="30" t="s">
        <v>250</v>
      </c>
      <c r="H654" s="430">
        <v>0</v>
      </c>
      <c r="I654" s="431">
        <v>0</v>
      </c>
      <c r="J654" s="431">
        <v>0</v>
      </c>
      <c r="K654" s="431">
        <v>0</v>
      </c>
      <c r="L654" s="431">
        <v>40</v>
      </c>
      <c r="M654" s="431">
        <v>0</v>
      </c>
      <c r="N654" s="431" t="s">
        <v>244</v>
      </c>
      <c r="O654" s="431" t="s">
        <v>244</v>
      </c>
      <c r="P654" s="432" t="s">
        <v>244</v>
      </c>
      <c r="Q654" s="431"/>
      <c r="R654" s="431"/>
      <c r="S654" s="431"/>
      <c r="T654" s="431"/>
      <c r="U654" s="431"/>
      <c r="V654" s="430">
        <v>0</v>
      </c>
      <c r="W654" s="431">
        <v>0</v>
      </c>
      <c r="X654" s="431">
        <v>0</v>
      </c>
      <c r="Y654" s="431">
        <v>0</v>
      </c>
      <c r="Z654" s="528">
        <v>3.8824622277973049</v>
      </c>
      <c r="AA654" s="431">
        <v>0</v>
      </c>
      <c r="AB654" s="431" t="s">
        <v>244</v>
      </c>
      <c r="AC654" s="431" t="s">
        <v>244</v>
      </c>
      <c r="AD654" s="431" t="s">
        <v>244</v>
      </c>
      <c r="AE654" s="431"/>
      <c r="AF654" s="431"/>
      <c r="AG654" s="431"/>
      <c r="AH654" s="431"/>
      <c r="AI654" s="431"/>
      <c r="AJ654" s="21" t="s">
        <v>683</v>
      </c>
      <c r="AK654" s="21"/>
    </row>
    <row r="655" spans="2:37" ht="14.5" x14ac:dyDescent="0.35">
      <c r="B655" s="21" t="s">
        <v>155</v>
      </c>
      <c r="C655" s="21" t="s">
        <v>126</v>
      </c>
      <c r="D655" s="21" t="s">
        <v>213</v>
      </c>
      <c r="E655" s="21" t="s">
        <v>214</v>
      </c>
      <c r="F655" s="21" t="s">
        <v>757</v>
      </c>
      <c r="G655" s="30" t="s">
        <v>250</v>
      </c>
      <c r="H655" s="430">
        <v>0</v>
      </c>
      <c r="I655" s="431">
        <v>0</v>
      </c>
      <c r="J655" s="431">
        <v>0</v>
      </c>
      <c r="K655" s="431">
        <v>0</v>
      </c>
      <c r="L655" s="431">
        <v>37</v>
      </c>
      <c r="M655" s="431">
        <v>0</v>
      </c>
      <c r="N655" s="431" t="s">
        <v>244</v>
      </c>
      <c r="O655" s="431" t="s">
        <v>244</v>
      </c>
      <c r="P655" s="432" t="s">
        <v>244</v>
      </c>
      <c r="Q655" s="431"/>
      <c r="R655" s="431"/>
      <c r="S655" s="431"/>
      <c r="T655" s="431"/>
      <c r="U655" s="431"/>
      <c r="V655" s="430">
        <v>0</v>
      </c>
      <c r="W655" s="431">
        <v>0</v>
      </c>
      <c r="X655" s="431">
        <v>0</v>
      </c>
      <c r="Y655" s="431">
        <v>0</v>
      </c>
      <c r="Z655" s="528">
        <v>3.5912775607125069</v>
      </c>
      <c r="AA655" s="431">
        <v>0</v>
      </c>
      <c r="AB655" s="431" t="s">
        <v>244</v>
      </c>
      <c r="AC655" s="431" t="s">
        <v>244</v>
      </c>
      <c r="AD655" s="431" t="s">
        <v>244</v>
      </c>
      <c r="AE655" s="431"/>
      <c r="AF655" s="431"/>
      <c r="AG655" s="431"/>
      <c r="AH655" s="431"/>
      <c r="AI655" s="431"/>
      <c r="AJ655" s="21"/>
      <c r="AK655" s="21"/>
    </row>
    <row r="656" spans="2:37" ht="14.5" x14ac:dyDescent="0.35">
      <c r="B656" s="21" t="s">
        <v>155</v>
      </c>
      <c r="C656" s="19" t="s">
        <v>127</v>
      </c>
      <c r="D656" s="21" t="s">
        <v>213</v>
      </c>
      <c r="E656" s="21" t="s">
        <v>214</v>
      </c>
      <c r="F656" s="21" t="s">
        <v>758</v>
      </c>
      <c r="G656" s="30" t="s">
        <v>250</v>
      </c>
      <c r="H656" s="430">
        <v>0</v>
      </c>
      <c r="I656" s="431">
        <v>0</v>
      </c>
      <c r="J656" s="431">
        <v>0</v>
      </c>
      <c r="K656" s="431">
        <v>0</v>
      </c>
      <c r="L656" s="431">
        <v>200</v>
      </c>
      <c r="M656" s="431">
        <v>0</v>
      </c>
      <c r="N656" s="431" t="s">
        <v>244</v>
      </c>
      <c r="O656" s="431" t="s">
        <v>244</v>
      </c>
      <c r="P656" s="432" t="s">
        <v>244</v>
      </c>
      <c r="Q656" s="431"/>
      <c r="R656" s="431"/>
      <c r="S656" s="431"/>
      <c r="T656" s="431"/>
      <c r="U656" s="431"/>
      <c r="V656" s="430">
        <v>0</v>
      </c>
      <c r="W656" s="431">
        <v>0</v>
      </c>
      <c r="X656" s="431">
        <v>0</v>
      </c>
      <c r="Y656" s="431">
        <v>0</v>
      </c>
      <c r="Z656" s="528">
        <v>19.412311138986521</v>
      </c>
      <c r="AA656" s="431">
        <v>0</v>
      </c>
      <c r="AB656" s="431" t="s">
        <v>244</v>
      </c>
      <c r="AC656" s="431" t="s">
        <v>244</v>
      </c>
      <c r="AD656" s="431" t="s">
        <v>244</v>
      </c>
      <c r="AE656" s="431"/>
      <c r="AF656" s="431"/>
      <c r="AG656" s="431"/>
      <c r="AH656" s="431"/>
      <c r="AI656" s="431"/>
      <c r="AJ656" s="21"/>
      <c r="AK656" s="21"/>
    </row>
    <row r="657" spans="2:37" ht="14.5" x14ac:dyDescent="0.35">
      <c r="B657" s="21" t="s">
        <v>155</v>
      </c>
      <c r="C657" s="21" t="s">
        <v>126</v>
      </c>
      <c r="D657" s="21" t="s">
        <v>213</v>
      </c>
      <c r="E657" s="21" t="s">
        <v>214</v>
      </c>
      <c r="F657" s="21" t="s">
        <v>759</v>
      </c>
      <c r="G657" s="30" t="s">
        <v>250</v>
      </c>
      <c r="H657" s="430">
        <v>0</v>
      </c>
      <c r="I657" s="431">
        <v>0</v>
      </c>
      <c r="J657" s="431">
        <v>0</v>
      </c>
      <c r="K657" s="431">
        <v>0</v>
      </c>
      <c r="L657" s="431">
        <v>35</v>
      </c>
      <c r="M657" s="431">
        <v>0</v>
      </c>
      <c r="N657" s="431" t="s">
        <v>244</v>
      </c>
      <c r="O657" s="431" t="s">
        <v>244</v>
      </c>
      <c r="P657" s="432" t="s">
        <v>244</v>
      </c>
      <c r="Q657" s="431"/>
      <c r="R657" s="431"/>
      <c r="S657" s="431"/>
      <c r="T657" s="431"/>
      <c r="U657" s="431"/>
      <c r="V657" s="430">
        <v>0</v>
      </c>
      <c r="W657" s="431">
        <v>0</v>
      </c>
      <c r="X657" s="431">
        <v>0</v>
      </c>
      <c r="Y657" s="431">
        <v>0</v>
      </c>
      <c r="Z657" s="528">
        <v>3.3971544493226413</v>
      </c>
      <c r="AA657" s="431">
        <v>0</v>
      </c>
      <c r="AB657" s="431" t="s">
        <v>244</v>
      </c>
      <c r="AC657" s="431" t="s">
        <v>244</v>
      </c>
      <c r="AD657" s="431" t="s">
        <v>244</v>
      </c>
      <c r="AE657" s="431"/>
      <c r="AF657" s="431"/>
      <c r="AG657" s="431"/>
      <c r="AH657" s="431"/>
      <c r="AI657" s="431"/>
      <c r="AJ657" s="21" t="s">
        <v>683</v>
      </c>
      <c r="AK657" s="21"/>
    </row>
    <row r="658" spans="2:37" ht="14.5" x14ac:dyDescent="0.35">
      <c r="B658" s="21" t="s">
        <v>155</v>
      </c>
      <c r="C658" s="21" t="s">
        <v>126</v>
      </c>
      <c r="D658" s="21" t="s">
        <v>213</v>
      </c>
      <c r="E658" s="21" t="s">
        <v>214</v>
      </c>
      <c r="F658" s="21" t="s">
        <v>760</v>
      </c>
      <c r="G658" s="30" t="s">
        <v>250</v>
      </c>
      <c r="H658" s="430">
        <v>0</v>
      </c>
      <c r="I658" s="431">
        <v>0</v>
      </c>
      <c r="J658" s="431">
        <v>0</v>
      </c>
      <c r="K658" s="431">
        <v>0</v>
      </c>
      <c r="L658" s="431">
        <v>20</v>
      </c>
      <c r="M658" s="431">
        <v>0</v>
      </c>
      <c r="N658" s="431" t="s">
        <v>244</v>
      </c>
      <c r="O658" s="431" t="s">
        <v>244</v>
      </c>
      <c r="P658" s="432" t="s">
        <v>244</v>
      </c>
      <c r="Q658" s="431"/>
      <c r="R658" s="431"/>
      <c r="S658" s="431"/>
      <c r="T658" s="431"/>
      <c r="U658" s="431"/>
      <c r="V658" s="430">
        <v>0</v>
      </c>
      <c r="W658" s="431">
        <v>0</v>
      </c>
      <c r="X658" s="431">
        <v>0</v>
      </c>
      <c r="Y658" s="431">
        <v>0</v>
      </c>
      <c r="Z658" s="528">
        <v>1.9412311138986524</v>
      </c>
      <c r="AA658" s="431">
        <v>0</v>
      </c>
      <c r="AB658" s="431" t="s">
        <v>244</v>
      </c>
      <c r="AC658" s="431" t="s">
        <v>244</v>
      </c>
      <c r="AD658" s="431" t="s">
        <v>244</v>
      </c>
      <c r="AE658" s="431"/>
      <c r="AF658" s="431"/>
      <c r="AG658" s="431"/>
      <c r="AH658" s="431"/>
      <c r="AI658" s="431"/>
      <c r="AJ658" s="21" t="s">
        <v>683</v>
      </c>
      <c r="AK658" s="21"/>
    </row>
    <row r="659" spans="2:37" ht="14.5" x14ac:dyDescent="0.35">
      <c r="B659" s="21" t="s">
        <v>155</v>
      </c>
      <c r="C659" s="21" t="s">
        <v>126</v>
      </c>
      <c r="D659" s="21" t="s">
        <v>213</v>
      </c>
      <c r="E659" s="21" t="s">
        <v>214</v>
      </c>
      <c r="F659" s="21" t="s">
        <v>761</v>
      </c>
      <c r="G659" s="30" t="s">
        <v>250</v>
      </c>
      <c r="H659" s="430">
        <v>0</v>
      </c>
      <c r="I659" s="431">
        <v>0</v>
      </c>
      <c r="J659" s="431">
        <v>0</v>
      </c>
      <c r="K659" s="431">
        <v>0</v>
      </c>
      <c r="L659" s="431">
        <v>20</v>
      </c>
      <c r="M659" s="431">
        <v>0</v>
      </c>
      <c r="N659" s="431" t="s">
        <v>244</v>
      </c>
      <c r="O659" s="431" t="s">
        <v>244</v>
      </c>
      <c r="P659" s="432" t="s">
        <v>244</v>
      </c>
      <c r="Q659" s="431"/>
      <c r="R659" s="431"/>
      <c r="S659" s="431"/>
      <c r="T659" s="431"/>
      <c r="U659" s="431"/>
      <c r="V659" s="430">
        <v>0</v>
      </c>
      <c r="W659" s="431">
        <v>0</v>
      </c>
      <c r="X659" s="431">
        <v>0</v>
      </c>
      <c r="Y659" s="431">
        <v>0</v>
      </c>
      <c r="Z659" s="528">
        <v>1.9412311138986524</v>
      </c>
      <c r="AA659" s="431">
        <v>0</v>
      </c>
      <c r="AB659" s="431" t="s">
        <v>244</v>
      </c>
      <c r="AC659" s="431" t="s">
        <v>244</v>
      </c>
      <c r="AD659" s="431" t="s">
        <v>244</v>
      </c>
      <c r="AE659" s="431"/>
      <c r="AF659" s="431"/>
      <c r="AG659" s="431"/>
      <c r="AH659" s="431"/>
      <c r="AI659" s="431"/>
      <c r="AJ659" s="21" t="s">
        <v>683</v>
      </c>
      <c r="AK659" s="21"/>
    </row>
    <row r="660" spans="2:37" ht="14.5" x14ac:dyDescent="0.35">
      <c r="B660" s="21" t="s">
        <v>155</v>
      </c>
      <c r="C660" s="21" t="s">
        <v>126</v>
      </c>
      <c r="D660" s="21" t="s">
        <v>213</v>
      </c>
      <c r="E660" s="21" t="s">
        <v>214</v>
      </c>
      <c r="F660" s="21" t="s">
        <v>762</v>
      </c>
      <c r="G660" s="30" t="s">
        <v>250</v>
      </c>
      <c r="H660" s="430">
        <v>0</v>
      </c>
      <c r="I660" s="431">
        <v>0</v>
      </c>
      <c r="J660" s="431">
        <v>0</v>
      </c>
      <c r="K660" s="431">
        <v>0</v>
      </c>
      <c r="L660" s="431">
        <v>17</v>
      </c>
      <c r="M660" s="431">
        <v>0</v>
      </c>
      <c r="N660" s="431" t="s">
        <v>244</v>
      </c>
      <c r="O660" s="431" t="s">
        <v>244</v>
      </c>
      <c r="P660" s="432" t="s">
        <v>244</v>
      </c>
      <c r="Q660" s="431"/>
      <c r="R660" s="431"/>
      <c r="S660" s="431"/>
      <c r="T660" s="431"/>
      <c r="U660" s="431"/>
      <c r="V660" s="430">
        <v>0</v>
      </c>
      <c r="W660" s="431">
        <v>0</v>
      </c>
      <c r="X660" s="431">
        <v>0</v>
      </c>
      <c r="Y660" s="431">
        <v>0</v>
      </c>
      <c r="Z660" s="528">
        <v>1.6500464468138545</v>
      </c>
      <c r="AA660" s="431">
        <v>0</v>
      </c>
      <c r="AB660" s="431" t="s">
        <v>244</v>
      </c>
      <c r="AC660" s="431" t="s">
        <v>244</v>
      </c>
      <c r="AD660" s="431" t="s">
        <v>244</v>
      </c>
      <c r="AE660" s="431"/>
      <c r="AF660" s="431"/>
      <c r="AG660" s="431"/>
      <c r="AH660" s="431"/>
      <c r="AI660" s="431"/>
      <c r="AJ660" s="21" t="s">
        <v>683</v>
      </c>
      <c r="AK660" s="21"/>
    </row>
    <row r="661" spans="2:37" ht="14.5" x14ac:dyDescent="0.35">
      <c r="B661" s="21" t="s">
        <v>155</v>
      </c>
      <c r="C661" s="21" t="s">
        <v>126</v>
      </c>
      <c r="D661" s="21" t="s">
        <v>213</v>
      </c>
      <c r="E661" s="21" t="s">
        <v>214</v>
      </c>
      <c r="F661" s="21" t="s">
        <v>763</v>
      </c>
      <c r="G661" s="30" t="s">
        <v>250</v>
      </c>
      <c r="H661" s="430">
        <v>0</v>
      </c>
      <c r="I661" s="431">
        <v>0</v>
      </c>
      <c r="J661" s="431">
        <v>0</v>
      </c>
      <c r="K661" s="431">
        <v>0</v>
      </c>
      <c r="L661" s="431">
        <v>16</v>
      </c>
      <c r="M661" s="431">
        <v>0</v>
      </c>
      <c r="N661" s="431" t="s">
        <v>244</v>
      </c>
      <c r="O661" s="431" t="s">
        <v>244</v>
      </c>
      <c r="P661" s="432" t="s">
        <v>244</v>
      </c>
      <c r="Q661" s="431"/>
      <c r="R661" s="431"/>
      <c r="S661" s="431"/>
      <c r="T661" s="431"/>
      <c r="U661" s="431"/>
      <c r="V661" s="430">
        <v>0</v>
      </c>
      <c r="W661" s="431">
        <v>0</v>
      </c>
      <c r="X661" s="431">
        <v>0</v>
      </c>
      <c r="Y661" s="431">
        <v>0</v>
      </c>
      <c r="Z661" s="528">
        <v>1.5529848911189219</v>
      </c>
      <c r="AA661" s="431">
        <v>0</v>
      </c>
      <c r="AB661" s="431" t="s">
        <v>244</v>
      </c>
      <c r="AC661" s="431" t="s">
        <v>244</v>
      </c>
      <c r="AD661" s="431" t="s">
        <v>244</v>
      </c>
      <c r="AE661" s="431"/>
      <c r="AF661" s="431"/>
      <c r="AG661" s="431"/>
      <c r="AH661" s="431"/>
      <c r="AI661" s="431"/>
      <c r="AJ661" s="21" t="s">
        <v>683</v>
      </c>
      <c r="AK661" s="21"/>
    </row>
    <row r="662" spans="2:37" ht="14.5" x14ac:dyDescent="0.35">
      <c r="B662" s="21" t="s">
        <v>155</v>
      </c>
      <c r="C662" s="21" t="s">
        <v>126</v>
      </c>
      <c r="D662" s="21" t="s">
        <v>213</v>
      </c>
      <c r="E662" s="21" t="s">
        <v>214</v>
      </c>
      <c r="F662" s="21" t="s">
        <v>764</v>
      </c>
      <c r="G662" s="30" t="s">
        <v>250</v>
      </c>
      <c r="H662" s="430">
        <v>0</v>
      </c>
      <c r="I662" s="431">
        <v>0</v>
      </c>
      <c r="J662" s="431">
        <v>0</v>
      </c>
      <c r="K662" s="431">
        <v>0</v>
      </c>
      <c r="L662" s="431">
        <v>10.1</v>
      </c>
      <c r="M662" s="431">
        <v>0</v>
      </c>
      <c r="N662" s="431" t="s">
        <v>244</v>
      </c>
      <c r="O662" s="431" t="s">
        <v>244</v>
      </c>
      <c r="P662" s="432" t="s">
        <v>244</v>
      </c>
      <c r="Q662" s="431"/>
      <c r="R662" s="431"/>
      <c r="S662" s="431"/>
      <c r="T662" s="431"/>
      <c r="U662" s="431"/>
      <c r="V662" s="430">
        <v>0</v>
      </c>
      <c r="W662" s="431">
        <v>0</v>
      </c>
      <c r="X662" s="431">
        <v>0</v>
      </c>
      <c r="Y662" s="431">
        <v>0</v>
      </c>
      <c r="Z662" s="528">
        <v>0.9803217125188195</v>
      </c>
      <c r="AA662" s="431">
        <v>0</v>
      </c>
      <c r="AB662" s="431" t="s">
        <v>244</v>
      </c>
      <c r="AC662" s="431" t="s">
        <v>244</v>
      </c>
      <c r="AD662" s="431" t="s">
        <v>244</v>
      </c>
      <c r="AE662" s="431"/>
      <c r="AF662" s="431"/>
      <c r="AG662" s="431"/>
      <c r="AH662" s="431"/>
      <c r="AI662" s="431"/>
      <c r="AJ662" s="21"/>
      <c r="AK662" s="21"/>
    </row>
    <row r="663" spans="2:37" ht="14.5" x14ac:dyDescent="0.35">
      <c r="B663" s="21" t="s">
        <v>155</v>
      </c>
      <c r="C663" s="21" t="s">
        <v>126</v>
      </c>
      <c r="D663" s="21" t="s">
        <v>213</v>
      </c>
      <c r="E663" s="21" t="s">
        <v>214</v>
      </c>
      <c r="F663" s="21" t="s">
        <v>765</v>
      </c>
      <c r="G663" s="30" t="s">
        <v>250</v>
      </c>
      <c r="H663" s="430">
        <v>0</v>
      </c>
      <c r="I663" s="431">
        <v>0</v>
      </c>
      <c r="J663" s="431">
        <v>0</v>
      </c>
      <c r="K663" s="431">
        <v>0</v>
      </c>
      <c r="L663" s="431">
        <v>7.4</v>
      </c>
      <c r="M663" s="431">
        <v>0</v>
      </c>
      <c r="N663" s="431" t="s">
        <v>244</v>
      </c>
      <c r="O663" s="431" t="s">
        <v>244</v>
      </c>
      <c r="P663" s="432" t="s">
        <v>244</v>
      </c>
      <c r="Q663" s="431"/>
      <c r="R663" s="431"/>
      <c r="S663" s="431"/>
      <c r="T663" s="431"/>
      <c r="U663" s="431"/>
      <c r="V663" s="430">
        <v>0</v>
      </c>
      <c r="W663" s="431">
        <v>0</v>
      </c>
      <c r="X663" s="431">
        <v>0</v>
      </c>
      <c r="Y663" s="431">
        <v>0</v>
      </c>
      <c r="Z663" s="528">
        <v>0.71825551214250138</v>
      </c>
      <c r="AA663" s="431">
        <v>0</v>
      </c>
      <c r="AB663" s="431" t="s">
        <v>244</v>
      </c>
      <c r="AC663" s="431" t="s">
        <v>244</v>
      </c>
      <c r="AD663" s="431" t="s">
        <v>244</v>
      </c>
      <c r="AE663" s="431"/>
      <c r="AF663" s="431"/>
      <c r="AG663" s="431"/>
      <c r="AH663" s="431"/>
      <c r="AI663" s="431"/>
      <c r="AJ663" s="21" t="s">
        <v>683</v>
      </c>
      <c r="AK663" s="21"/>
    </row>
    <row r="664" spans="2:37" ht="14.5" x14ac:dyDescent="0.35">
      <c r="B664" s="21" t="s">
        <v>155</v>
      </c>
      <c r="C664" s="21" t="s">
        <v>126</v>
      </c>
      <c r="D664" s="21" t="s">
        <v>213</v>
      </c>
      <c r="E664" s="21" t="s">
        <v>214</v>
      </c>
      <c r="F664" s="21" t="s">
        <v>766</v>
      </c>
      <c r="G664" s="30" t="s">
        <v>250</v>
      </c>
      <c r="H664" s="430">
        <v>0</v>
      </c>
      <c r="I664" s="431">
        <v>0</v>
      </c>
      <c r="J664" s="431">
        <v>0</v>
      </c>
      <c r="K664" s="431">
        <v>0</v>
      </c>
      <c r="L664" s="431">
        <v>6</v>
      </c>
      <c r="M664" s="431">
        <v>0</v>
      </c>
      <c r="N664" s="431" t="s">
        <v>244</v>
      </c>
      <c r="O664" s="431" t="s">
        <v>244</v>
      </c>
      <c r="P664" s="432" t="s">
        <v>244</v>
      </c>
      <c r="Q664" s="431"/>
      <c r="R664" s="431"/>
      <c r="S664" s="431"/>
      <c r="T664" s="431"/>
      <c r="U664" s="431"/>
      <c r="V664" s="430">
        <v>0</v>
      </c>
      <c r="W664" s="431">
        <v>0</v>
      </c>
      <c r="X664" s="431">
        <v>0</v>
      </c>
      <c r="Y664" s="431">
        <v>0</v>
      </c>
      <c r="Z664" s="528">
        <v>0.58236933416959569</v>
      </c>
      <c r="AA664" s="431">
        <v>0</v>
      </c>
      <c r="AB664" s="431" t="s">
        <v>244</v>
      </c>
      <c r="AC664" s="431" t="s">
        <v>244</v>
      </c>
      <c r="AD664" s="431" t="s">
        <v>244</v>
      </c>
      <c r="AE664" s="431"/>
      <c r="AF664" s="431"/>
      <c r="AG664" s="431"/>
      <c r="AH664" s="431"/>
      <c r="AI664" s="431"/>
      <c r="AJ664" s="21" t="s">
        <v>683</v>
      </c>
      <c r="AK664" s="21"/>
    </row>
    <row r="665" spans="2:37" ht="14.5" x14ac:dyDescent="0.35">
      <c r="B665" s="21" t="s">
        <v>155</v>
      </c>
      <c r="C665" s="21" t="s">
        <v>126</v>
      </c>
      <c r="D665" s="21" t="s">
        <v>213</v>
      </c>
      <c r="E665" s="21" t="s">
        <v>214</v>
      </c>
      <c r="F665" s="21" t="s">
        <v>767</v>
      </c>
      <c r="G665" s="30" t="s">
        <v>250</v>
      </c>
      <c r="H665" s="430">
        <v>0</v>
      </c>
      <c r="I665" s="431">
        <v>0</v>
      </c>
      <c r="J665" s="431">
        <v>0</v>
      </c>
      <c r="K665" s="431">
        <v>0</v>
      </c>
      <c r="L665" s="431">
        <v>5.3239999999999998</v>
      </c>
      <c r="M665" s="431">
        <v>0</v>
      </c>
      <c r="N665" s="431" t="s">
        <v>244</v>
      </c>
      <c r="O665" s="431" t="s">
        <v>244</v>
      </c>
      <c r="P665" s="432" t="s">
        <v>244</v>
      </c>
      <c r="Q665" s="431"/>
      <c r="R665" s="431"/>
      <c r="S665" s="431"/>
      <c r="T665" s="431"/>
      <c r="U665" s="431"/>
      <c r="V665" s="430">
        <v>0</v>
      </c>
      <c r="W665" s="431">
        <v>0</v>
      </c>
      <c r="X665" s="431">
        <v>0</v>
      </c>
      <c r="Y665" s="431">
        <v>0</v>
      </c>
      <c r="Z665" s="528">
        <v>0.51675572251982127</v>
      </c>
      <c r="AA665" s="431">
        <v>0</v>
      </c>
      <c r="AB665" s="431" t="s">
        <v>244</v>
      </c>
      <c r="AC665" s="431" t="s">
        <v>244</v>
      </c>
      <c r="AD665" s="431" t="s">
        <v>244</v>
      </c>
      <c r="AE665" s="431"/>
      <c r="AF665" s="431"/>
      <c r="AG665" s="431"/>
      <c r="AH665" s="431"/>
      <c r="AI665" s="431"/>
      <c r="AJ665" s="21"/>
      <c r="AK665" s="21"/>
    </row>
    <row r="666" spans="2:37" ht="14.5" x14ac:dyDescent="0.35">
      <c r="B666" s="21" t="s">
        <v>155</v>
      </c>
      <c r="C666" s="21" t="s">
        <v>126</v>
      </c>
      <c r="D666" s="21" t="s">
        <v>213</v>
      </c>
      <c r="E666" s="21" t="s">
        <v>214</v>
      </c>
      <c r="F666" s="21" t="s">
        <v>768</v>
      </c>
      <c r="G666" s="30" t="s">
        <v>250</v>
      </c>
      <c r="H666" s="430">
        <v>0</v>
      </c>
      <c r="I666" s="431">
        <v>0</v>
      </c>
      <c r="J666" s="431">
        <v>0</v>
      </c>
      <c r="K666" s="431">
        <v>0</v>
      </c>
      <c r="L666" s="431">
        <v>0.85</v>
      </c>
      <c r="M666" s="431">
        <v>0</v>
      </c>
      <c r="N666" s="431" t="s">
        <v>244</v>
      </c>
      <c r="O666" s="431" t="s">
        <v>244</v>
      </c>
      <c r="P666" s="432" t="s">
        <v>244</v>
      </c>
      <c r="Q666" s="431"/>
      <c r="R666" s="431"/>
      <c r="S666" s="431"/>
      <c r="T666" s="431"/>
      <c r="U666" s="431"/>
      <c r="V666" s="430">
        <v>0</v>
      </c>
      <c r="W666" s="431">
        <v>0</v>
      </c>
      <c r="X666" s="431">
        <v>0</v>
      </c>
      <c r="Y666" s="431">
        <v>0</v>
      </c>
      <c r="Z666" s="528">
        <v>8.2502322340692727E-2</v>
      </c>
      <c r="AA666" s="431">
        <v>0</v>
      </c>
      <c r="AB666" s="431" t="s">
        <v>244</v>
      </c>
      <c r="AC666" s="431" t="s">
        <v>244</v>
      </c>
      <c r="AD666" s="431" t="s">
        <v>244</v>
      </c>
      <c r="AE666" s="431"/>
      <c r="AF666" s="431"/>
      <c r="AG666" s="431"/>
      <c r="AH666" s="431"/>
      <c r="AI666" s="431"/>
      <c r="AJ666" s="21"/>
      <c r="AK666" s="21"/>
    </row>
    <row r="667" spans="2:37" ht="14.5" x14ac:dyDescent="0.35">
      <c r="B667" s="21" t="s">
        <v>155</v>
      </c>
      <c r="C667" s="21" t="s">
        <v>126</v>
      </c>
      <c r="D667" s="21" t="s">
        <v>213</v>
      </c>
      <c r="E667" s="21" t="s">
        <v>214</v>
      </c>
      <c r="F667" s="21" t="s">
        <v>769</v>
      </c>
      <c r="G667" s="30" t="s">
        <v>250</v>
      </c>
      <c r="H667" s="430">
        <v>0</v>
      </c>
      <c r="I667" s="431">
        <v>0</v>
      </c>
      <c r="J667" s="431">
        <v>0</v>
      </c>
      <c r="K667" s="431">
        <v>0</v>
      </c>
      <c r="L667" s="431">
        <v>0.18099999999999999</v>
      </c>
      <c r="M667" s="431">
        <v>0</v>
      </c>
      <c r="N667" s="431" t="s">
        <v>244</v>
      </c>
      <c r="O667" s="431" t="s">
        <v>244</v>
      </c>
      <c r="P667" s="432" t="s">
        <v>244</v>
      </c>
      <c r="Q667" s="431"/>
      <c r="R667" s="431"/>
      <c r="S667" s="431"/>
      <c r="T667" s="431"/>
      <c r="U667" s="431"/>
      <c r="V667" s="430">
        <v>0</v>
      </c>
      <c r="W667" s="431">
        <v>0</v>
      </c>
      <c r="X667" s="431">
        <v>0</v>
      </c>
      <c r="Y667" s="431">
        <v>0</v>
      </c>
      <c r="Z667" s="528">
        <v>1.7568141580782803E-2</v>
      </c>
      <c r="AA667" s="431">
        <v>0</v>
      </c>
      <c r="AB667" s="431" t="s">
        <v>244</v>
      </c>
      <c r="AC667" s="431" t="s">
        <v>244</v>
      </c>
      <c r="AD667" s="431" t="s">
        <v>244</v>
      </c>
      <c r="AE667" s="431"/>
      <c r="AF667" s="431"/>
      <c r="AG667" s="431"/>
      <c r="AH667" s="431"/>
      <c r="AI667" s="431"/>
      <c r="AJ667" s="21"/>
      <c r="AK667" s="21"/>
    </row>
    <row r="668" spans="2:37" ht="14.5" x14ac:dyDescent="0.35">
      <c r="B668" s="21" t="s">
        <v>155</v>
      </c>
      <c r="C668" s="21" t="s">
        <v>126</v>
      </c>
      <c r="D668" s="21" t="s">
        <v>213</v>
      </c>
      <c r="E668" s="21" t="s">
        <v>214</v>
      </c>
      <c r="F668" s="21" t="s">
        <v>770</v>
      </c>
      <c r="G668" s="30" t="s">
        <v>250</v>
      </c>
      <c r="H668" s="430">
        <v>0</v>
      </c>
      <c r="I668" s="431">
        <v>0</v>
      </c>
      <c r="J668" s="431">
        <v>0</v>
      </c>
      <c r="K668" s="431">
        <v>0</v>
      </c>
      <c r="L668" s="431">
        <v>0.13900000000000001</v>
      </c>
      <c r="M668" s="431">
        <v>0</v>
      </c>
      <c r="N668" s="431" t="s">
        <v>244</v>
      </c>
      <c r="O668" s="431" t="s">
        <v>244</v>
      </c>
      <c r="P668" s="432" t="s">
        <v>244</v>
      </c>
      <c r="Q668" s="431"/>
      <c r="R668" s="431"/>
      <c r="S668" s="431"/>
      <c r="T668" s="431"/>
      <c r="U668" s="431"/>
      <c r="V668" s="430">
        <v>0</v>
      </c>
      <c r="W668" s="431">
        <v>0</v>
      </c>
      <c r="X668" s="431">
        <v>0</v>
      </c>
      <c r="Y668" s="431">
        <v>0</v>
      </c>
      <c r="Z668" s="528">
        <v>1.3491556241595634E-2</v>
      </c>
      <c r="AA668" s="431">
        <v>0</v>
      </c>
      <c r="AB668" s="431" t="s">
        <v>244</v>
      </c>
      <c r="AC668" s="431" t="s">
        <v>244</v>
      </c>
      <c r="AD668" s="431" t="s">
        <v>244</v>
      </c>
      <c r="AE668" s="431"/>
      <c r="AF668" s="431"/>
      <c r="AG668" s="431"/>
      <c r="AH668" s="431"/>
      <c r="AI668" s="431"/>
      <c r="AJ668" s="21" t="s">
        <v>683</v>
      </c>
      <c r="AK668" s="21"/>
    </row>
    <row r="669" spans="2:37" ht="14.5" x14ac:dyDescent="0.35">
      <c r="B669" s="21" t="s">
        <v>155</v>
      </c>
      <c r="C669" s="21" t="s">
        <v>126</v>
      </c>
      <c r="D669" s="21" t="s">
        <v>213</v>
      </c>
      <c r="E669" s="21" t="s">
        <v>214</v>
      </c>
      <c r="F669" s="21" t="s">
        <v>771</v>
      </c>
      <c r="G669" s="30" t="s">
        <v>250</v>
      </c>
      <c r="H669" s="430">
        <v>0</v>
      </c>
      <c r="I669" s="431">
        <v>0</v>
      </c>
      <c r="J669" s="431">
        <v>0</v>
      </c>
      <c r="K669" s="431">
        <v>0</v>
      </c>
      <c r="L669" s="431">
        <v>-96</v>
      </c>
      <c r="M669" s="431">
        <v>0</v>
      </c>
      <c r="N669" s="431" t="s">
        <v>244</v>
      </c>
      <c r="O669" s="431" t="s">
        <v>244</v>
      </c>
      <c r="P669" s="432" t="s">
        <v>244</v>
      </c>
      <c r="Q669" s="431"/>
      <c r="R669" s="431"/>
      <c r="S669" s="431"/>
      <c r="T669" s="431"/>
      <c r="U669" s="431"/>
      <c r="V669" s="430">
        <v>0</v>
      </c>
      <c r="W669" s="431">
        <v>0</v>
      </c>
      <c r="X669" s="431">
        <v>0</v>
      </c>
      <c r="Y669" s="431">
        <v>0</v>
      </c>
      <c r="Z669" s="528">
        <v>-9.317909346713531</v>
      </c>
      <c r="AA669" s="431">
        <v>0</v>
      </c>
      <c r="AB669" s="431" t="s">
        <v>244</v>
      </c>
      <c r="AC669" s="431" t="s">
        <v>244</v>
      </c>
      <c r="AD669" s="431" t="s">
        <v>244</v>
      </c>
      <c r="AE669" s="431"/>
      <c r="AF669" s="431"/>
      <c r="AG669" s="431"/>
      <c r="AH669" s="431"/>
      <c r="AI669" s="431"/>
      <c r="AJ669" s="21"/>
      <c r="AK669" s="21"/>
    </row>
    <row r="670" spans="2:37" ht="14.5" x14ac:dyDescent="0.35">
      <c r="B670" s="21" t="s">
        <v>155</v>
      </c>
      <c r="C670" s="21" t="s">
        <v>126</v>
      </c>
      <c r="D670" s="21" t="s">
        <v>213</v>
      </c>
      <c r="E670" s="21" t="s">
        <v>214</v>
      </c>
      <c r="F670" s="21" t="s">
        <v>772</v>
      </c>
      <c r="G670" s="30" t="s">
        <v>250</v>
      </c>
      <c r="H670" s="430">
        <v>0</v>
      </c>
      <c r="I670" s="431">
        <v>0</v>
      </c>
      <c r="J670" s="431">
        <v>0</v>
      </c>
      <c r="K670" s="431">
        <v>0</v>
      </c>
      <c r="L670" s="431">
        <v>-250</v>
      </c>
      <c r="M670" s="431">
        <v>0</v>
      </c>
      <c r="N670" s="431" t="s">
        <v>244</v>
      </c>
      <c r="O670" s="431" t="s">
        <v>244</v>
      </c>
      <c r="P670" s="432" t="s">
        <v>244</v>
      </c>
      <c r="Q670" s="431"/>
      <c r="R670" s="431"/>
      <c r="S670" s="431"/>
      <c r="T670" s="431"/>
      <c r="U670" s="431"/>
      <c r="V670" s="430">
        <v>0</v>
      </c>
      <c r="W670" s="431">
        <v>0</v>
      </c>
      <c r="X670" s="431">
        <v>0</v>
      </c>
      <c r="Y670" s="431">
        <v>0</v>
      </c>
      <c r="Z670" s="528">
        <v>-24.265388923733152</v>
      </c>
      <c r="AA670" s="431">
        <v>0</v>
      </c>
      <c r="AB670" s="431" t="s">
        <v>244</v>
      </c>
      <c r="AC670" s="431" t="s">
        <v>244</v>
      </c>
      <c r="AD670" s="431" t="s">
        <v>244</v>
      </c>
      <c r="AE670" s="431"/>
      <c r="AF670" s="431"/>
      <c r="AG670" s="431"/>
      <c r="AH670" s="431"/>
      <c r="AI670" s="431"/>
      <c r="AJ670" s="21"/>
      <c r="AK670" s="21"/>
    </row>
    <row r="671" spans="2:37" ht="14.5" x14ac:dyDescent="0.35">
      <c r="B671" s="21" t="s">
        <v>155</v>
      </c>
      <c r="C671" s="19" t="s">
        <v>127</v>
      </c>
      <c r="D671" s="21" t="s">
        <v>213</v>
      </c>
      <c r="E671" s="21" t="s">
        <v>214</v>
      </c>
      <c r="F671" s="21" t="s">
        <v>773</v>
      </c>
      <c r="G671" s="30" t="s">
        <v>250</v>
      </c>
      <c r="H671" s="430">
        <v>0</v>
      </c>
      <c r="I671" s="431">
        <v>0</v>
      </c>
      <c r="J671" s="431">
        <v>0</v>
      </c>
      <c r="K671" s="431">
        <v>0</v>
      </c>
      <c r="L671" s="431">
        <v>100</v>
      </c>
      <c r="M671" s="431">
        <v>0</v>
      </c>
      <c r="N671" s="431" t="s">
        <v>244</v>
      </c>
      <c r="O671" s="431" t="s">
        <v>244</v>
      </c>
      <c r="P671" s="432" t="s">
        <v>244</v>
      </c>
      <c r="Q671" s="431"/>
      <c r="R671" s="431"/>
      <c r="S671" s="431"/>
      <c r="T671" s="431"/>
      <c r="U671" s="431"/>
      <c r="V671" s="430">
        <v>0</v>
      </c>
      <c r="W671" s="431">
        <v>0</v>
      </c>
      <c r="X671" s="431">
        <v>0</v>
      </c>
      <c r="Y671" s="431">
        <v>0</v>
      </c>
      <c r="Z671" s="528">
        <v>9.7061555694932604</v>
      </c>
      <c r="AA671" s="431">
        <v>0</v>
      </c>
      <c r="AB671" s="431" t="s">
        <v>244</v>
      </c>
      <c r="AC671" s="431" t="s">
        <v>244</v>
      </c>
      <c r="AD671" s="431" t="s">
        <v>244</v>
      </c>
      <c r="AE671" s="431"/>
      <c r="AF671" s="431"/>
      <c r="AG671" s="431"/>
      <c r="AH671" s="431"/>
      <c r="AI671" s="431"/>
      <c r="AJ671" s="21" t="s">
        <v>683</v>
      </c>
      <c r="AK671" s="21"/>
    </row>
    <row r="672" spans="2:37" ht="14.5" x14ac:dyDescent="0.35">
      <c r="B672" s="21" t="s">
        <v>155</v>
      </c>
      <c r="C672" s="21" t="s">
        <v>126</v>
      </c>
      <c r="D672" s="21" t="s">
        <v>213</v>
      </c>
      <c r="E672" s="21" t="s">
        <v>214</v>
      </c>
      <c r="F672" s="21" t="s">
        <v>769</v>
      </c>
      <c r="G672" s="30" t="s">
        <v>250</v>
      </c>
      <c r="H672" s="430">
        <v>0</v>
      </c>
      <c r="I672" s="431">
        <v>0</v>
      </c>
      <c r="J672" s="431">
        <v>0</v>
      </c>
      <c r="K672" s="431">
        <v>0</v>
      </c>
      <c r="L672" s="431">
        <v>5.0000000000000001E-3</v>
      </c>
      <c r="M672" s="431">
        <v>0</v>
      </c>
      <c r="N672" s="431" t="s">
        <v>244</v>
      </c>
      <c r="O672" s="431" t="s">
        <v>244</v>
      </c>
      <c r="P672" s="432" t="s">
        <v>244</v>
      </c>
      <c r="Q672" s="431"/>
      <c r="R672" s="431"/>
      <c r="S672" s="431"/>
      <c r="T672" s="431"/>
      <c r="U672" s="431"/>
      <c r="V672" s="430">
        <v>0</v>
      </c>
      <c r="W672" s="431">
        <v>0</v>
      </c>
      <c r="X672" s="431">
        <v>0</v>
      </c>
      <c r="Y672" s="431">
        <v>0</v>
      </c>
      <c r="Z672" s="528">
        <v>4.8530777847466313E-4</v>
      </c>
      <c r="AA672" s="431">
        <v>0</v>
      </c>
      <c r="AB672" s="431" t="s">
        <v>244</v>
      </c>
      <c r="AC672" s="431" t="s">
        <v>244</v>
      </c>
      <c r="AD672" s="431" t="s">
        <v>244</v>
      </c>
      <c r="AE672" s="431"/>
      <c r="AF672" s="431"/>
      <c r="AG672" s="431"/>
      <c r="AH672" s="431"/>
      <c r="AI672" s="431"/>
      <c r="AJ672" s="21"/>
      <c r="AK672" s="21"/>
    </row>
    <row r="673" spans="2:37" ht="14.5" x14ac:dyDescent="0.35">
      <c r="B673" s="21" t="s">
        <v>155</v>
      </c>
      <c r="C673" s="21" t="s">
        <v>126</v>
      </c>
      <c r="D673" s="22" t="s">
        <v>226</v>
      </c>
      <c r="E673" s="21" t="s">
        <v>214</v>
      </c>
      <c r="F673" s="21" t="s">
        <v>774</v>
      </c>
      <c r="G673" s="30" t="s">
        <v>250</v>
      </c>
      <c r="H673" s="430">
        <v>0</v>
      </c>
      <c r="I673" s="431">
        <v>0</v>
      </c>
      <c r="J673" s="431">
        <v>0</v>
      </c>
      <c r="K673" s="431">
        <v>0</v>
      </c>
      <c r="L673" s="431">
        <v>63</v>
      </c>
      <c r="M673" s="431">
        <v>0</v>
      </c>
      <c r="N673" s="431" t="s">
        <v>244</v>
      </c>
      <c r="O673" s="431" t="s">
        <v>244</v>
      </c>
      <c r="P673" s="432" t="s">
        <v>244</v>
      </c>
      <c r="Q673" s="431"/>
      <c r="R673" s="431"/>
      <c r="S673" s="431"/>
      <c r="T673" s="431"/>
      <c r="U673" s="431"/>
      <c r="V673" s="430">
        <v>0</v>
      </c>
      <c r="W673" s="431">
        <v>0</v>
      </c>
      <c r="X673" s="431">
        <v>0</v>
      </c>
      <c r="Y673" s="431">
        <v>0</v>
      </c>
      <c r="Z673" s="528">
        <v>6.1148780087807557</v>
      </c>
      <c r="AA673" s="431">
        <v>0</v>
      </c>
      <c r="AB673" s="431" t="s">
        <v>244</v>
      </c>
      <c r="AC673" s="431" t="s">
        <v>244</v>
      </c>
      <c r="AD673" s="431" t="s">
        <v>244</v>
      </c>
      <c r="AE673" s="431"/>
      <c r="AF673" s="431"/>
      <c r="AG673" s="431"/>
      <c r="AH673" s="431"/>
      <c r="AI673" s="431"/>
      <c r="AJ673" s="21" t="s">
        <v>683</v>
      </c>
      <c r="AK673" s="21"/>
    </row>
    <row r="674" spans="2:37" ht="14.5" x14ac:dyDescent="0.35">
      <c r="B674" s="21" t="s">
        <v>155</v>
      </c>
      <c r="C674" s="21" t="s">
        <v>126</v>
      </c>
      <c r="D674" s="22" t="s">
        <v>226</v>
      </c>
      <c r="E674" s="21" t="s">
        <v>214</v>
      </c>
      <c r="F674" s="21" t="s">
        <v>775</v>
      </c>
      <c r="G674" s="30" t="s">
        <v>250</v>
      </c>
      <c r="H674" s="430">
        <v>0</v>
      </c>
      <c r="I674" s="431">
        <v>0</v>
      </c>
      <c r="J674" s="431">
        <v>0</v>
      </c>
      <c r="K674" s="431">
        <v>0</v>
      </c>
      <c r="L674" s="431">
        <v>19</v>
      </c>
      <c r="M674" s="431">
        <v>0</v>
      </c>
      <c r="N674" s="431" t="s">
        <v>244</v>
      </c>
      <c r="O674" s="431" t="s">
        <v>244</v>
      </c>
      <c r="P674" s="432" t="s">
        <v>244</v>
      </c>
      <c r="Q674" s="431"/>
      <c r="R674" s="431"/>
      <c r="S674" s="431"/>
      <c r="T674" s="431"/>
      <c r="U674" s="431"/>
      <c r="V674" s="430">
        <v>0</v>
      </c>
      <c r="W674" s="431">
        <v>0</v>
      </c>
      <c r="X674" s="431">
        <v>0</v>
      </c>
      <c r="Y674" s="431">
        <v>0</v>
      </c>
      <c r="Z674" s="528">
        <v>1.8441695582037199</v>
      </c>
      <c r="AA674" s="431">
        <v>0</v>
      </c>
      <c r="AB674" s="431" t="s">
        <v>244</v>
      </c>
      <c r="AC674" s="431" t="s">
        <v>244</v>
      </c>
      <c r="AD674" s="431" t="s">
        <v>244</v>
      </c>
      <c r="AE674" s="431"/>
      <c r="AF674" s="431"/>
      <c r="AG674" s="431"/>
      <c r="AH674" s="431"/>
      <c r="AI674" s="431"/>
      <c r="AJ674" s="21" t="s">
        <v>683</v>
      </c>
      <c r="AK674" s="21"/>
    </row>
    <row r="675" spans="2:37" ht="14.5" x14ac:dyDescent="0.35">
      <c r="B675" s="21" t="s">
        <v>155</v>
      </c>
      <c r="C675" s="21" t="s">
        <v>126</v>
      </c>
      <c r="D675" s="22" t="s">
        <v>226</v>
      </c>
      <c r="E675" s="21" t="s">
        <v>214</v>
      </c>
      <c r="F675" s="21" t="s">
        <v>776</v>
      </c>
      <c r="G675" s="30" t="s">
        <v>250</v>
      </c>
      <c r="H675" s="430">
        <v>0</v>
      </c>
      <c r="I675" s="431">
        <v>0</v>
      </c>
      <c r="J675" s="431">
        <v>0</v>
      </c>
      <c r="K675" s="431">
        <v>0</v>
      </c>
      <c r="L675" s="431">
        <v>16</v>
      </c>
      <c r="M675" s="431">
        <v>0</v>
      </c>
      <c r="N675" s="431" t="s">
        <v>244</v>
      </c>
      <c r="O675" s="431" t="s">
        <v>244</v>
      </c>
      <c r="P675" s="432" t="s">
        <v>244</v>
      </c>
      <c r="Q675" s="431"/>
      <c r="R675" s="431"/>
      <c r="S675" s="431"/>
      <c r="T675" s="431"/>
      <c r="U675" s="431"/>
      <c r="V675" s="430">
        <v>0</v>
      </c>
      <c r="W675" s="431">
        <v>0</v>
      </c>
      <c r="X675" s="431">
        <v>0</v>
      </c>
      <c r="Y675" s="431">
        <v>0</v>
      </c>
      <c r="Z675" s="528">
        <v>1.5529848911189219</v>
      </c>
      <c r="AA675" s="431">
        <v>0</v>
      </c>
      <c r="AB675" s="431" t="s">
        <v>244</v>
      </c>
      <c r="AC675" s="431" t="s">
        <v>244</v>
      </c>
      <c r="AD675" s="431" t="s">
        <v>244</v>
      </c>
      <c r="AE675" s="431"/>
      <c r="AF675" s="431"/>
      <c r="AG675" s="431"/>
      <c r="AH675" s="431"/>
      <c r="AI675" s="431"/>
      <c r="AJ675" s="21" t="s">
        <v>683</v>
      </c>
      <c r="AK675" s="21"/>
    </row>
    <row r="676" spans="2:37" ht="14.5" x14ac:dyDescent="0.35">
      <c r="B676" s="21" t="s">
        <v>155</v>
      </c>
      <c r="C676" s="21" t="s">
        <v>126</v>
      </c>
      <c r="D676" s="22" t="s">
        <v>226</v>
      </c>
      <c r="E676" s="21" t="s">
        <v>214</v>
      </c>
      <c r="F676" s="21" t="s">
        <v>777</v>
      </c>
      <c r="G676" s="30" t="s">
        <v>250</v>
      </c>
      <c r="H676" s="430">
        <v>0</v>
      </c>
      <c r="I676" s="431">
        <v>0</v>
      </c>
      <c r="J676" s="431">
        <v>0</v>
      </c>
      <c r="K676" s="431">
        <v>0</v>
      </c>
      <c r="L676" s="431">
        <v>14.3</v>
      </c>
      <c r="M676" s="431">
        <v>0</v>
      </c>
      <c r="N676" s="431" t="s">
        <v>244</v>
      </c>
      <c r="O676" s="431" t="s">
        <v>244</v>
      </c>
      <c r="P676" s="432" t="s">
        <v>244</v>
      </c>
      <c r="Q676" s="431"/>
      <c r="R676" s="431"/>
      <c r="S676" s="431"/>
      <c r="T676" s="431"/>
      <c r="U676" s="431"/>
      <c r="V676" s="430">
        <v>0</v>
      </c>
      <c r="W676" s="431">
        <v>0</v>
      </c>
      <c r="X676" s="431">
        <v>0</v>
      </c>
      <c r="Y676" s="431">
        <v>0</v>
      </c>
      <c r="Z676" s="528">
        <v>1.3879802464375364</v>
      </c>
      <c r="AA676" s="431">
        <v>0</v>
      </c>
      <c r="AB676" s="431" t="s">
        <v>244</v>
      </c>
      <c r="AC676" s="431" t="s">
        <v>244</v>
      </c>
      <c r="AD676" s="431" t="s">
        <v>244</v>
      </c>
      <c r="AE676" s="431"/>
      <c r="AF676" s="431"/>
      <c r="AG676" s="431"/>
      <c r="AH676" s="431"/>
      <c r="AI676" s="431"/>
      <c r="AJ676" s="21" t="s">
        <v>433</v>
      </c>
      <c r="AK676" s="21"/>
    </row>
    <row r="677" spans="2:37" ht="14.5" x14ac:dyDescent="0.35">
      <c r="B677" s="21" t="s">
        <v>155</v>
      </c>
      <c r="C677" s="21" t="s">
        <v>126</v>
      </c>
      <c r="D677" s="22" t="s">
        <v>226</v>
      </c>
      <c r="E677" s="21" t="s">
        <v>214</v>
      </c>
      <c r="F677" s="21" t="s">
        <v>778</v>
      </c>
      <c r="G677" s="30" t="s">
        <v>250</v>
      </c>
      <c r="H677" s="430">
        <v>0</v>
      </c>
      <c r="I677" s="431">
        <v>0</v>
      </c>
      <c r="J677" s="431">
        <v>0</v>
      </c>
      <c r="K677" s="431">
        <v>0</v>
      </c>
      <c r="L677" s="431">
        <v>12</v>
      </c>
      <c r="M677" s="431">
        <v>0</v>
      </c>
      <c r="N677" s="431" t="s">
        <v>244</v>
      </c>
      <c r="O677" s="431" t="s">
        <v>244</v>
      </c>
      <c r="P677" s="432" t="s">
        <v>244</v>
      </c>
      <c r="Q677" s="431"/>
      <c r="R677" s="431"/>
      <c r="S677" s="431"/>
      <c r="T677" s="431"/>
      <c r="U677" s="431"/>
      <c r="V677" s="430">
        <v>0</v>
      </c>
      <c r="W677" s="431">
        <v>0</v>
      </c>
      <c r="X677" s="431">
        <v>0</v>
      </c>
      <c r="Y677" s="431">
        <v>0</v>
      </c>
      <c r="Z677" s="528">
        <v>1.1647386683391914</v>
      </c>
      <c r="AA677" s="431">
        <v>0</v>
      </c>
      <c r="AB677" s="431" t="s">
        <v>244</v>
      </c>
      <c r="AC677" s="431" t="s">
        <v>244</v>
      </c>
      <c r="AD677" s="431" t="s">
        <v>244</v>
      </c>
      <c r="AE677" s="431"/>
      <c r="AF677" s="431"/>
      <c r="AG677" s="431"/>
      <c r="AH677" s="431"/>
      <c r="AI677" s="431"/>
      <c r="AJ677" s="21" t="s">
        <v>683</v>
      </c>
      <c r="AK677" s="21"/>
    </row>
    <row r="678" spans="2:37" ht="14.5" x14ac:dyDescent="0.35">
      <c r="B678" s="21" t="s">
        <v>155</v>
      </c>
      <c r="C678" s="21" t="s">
        <v>126</v>
      </c>
      <c r="D678" s="22" t="s">
        <v>226</v>
      </c>
      <c r="E678" s="21" t="s">
        <v>214</v>
      </c>
      <c r="F678" s="21" t="s">
        <v>779</v>
      </c>
      <c r="G678" s="30" t="s">
        <v>250</v>
      </c>
      <c r="H678" s="430">
        <v>0</v>
      </c>
      <c r="I678" s="431">
        <v>0</v>
      </c>
      <c r="J678" s="431">
        <v>0</v>
      </c>
      <c r="K678" s="431">
        <v>0</v>
      </c>
      <c r="L678" s="431">
        <v>10</v>
      </c>
      <c r="M678" s="431">
        <v>0</v>
      </c>
      <c r="N678" s="431" t="s">
        <v>244</v>
      </c>
      <c r="O678" s="431" t="s">
        <v>244</v>
      </c>
      <c r="P678" s="432" t="s">
        <v>244</v>
      </c>
      <c r="Q678" s="431"/>
      <c r="R678" s="431"/>
      <c r="S678" s="431"/>
      <c r="T678" s="431"/>
      <c r="U678" s="431"/>
      <c r="V678" s="430">
        <v>0</v>
      </c>
      <c r="W678" s="431">
        <v>0</v>
      </c>
      <c r="X678" s="431">
        <v>0</v>
      </c>
      <c r="Y678" s="431">
        <v>0</v>
      </c>
      <c r="Z678" s="528">
        <v>0.97061555694932622</v>
      </c>
      <c r="AA678" s="431">
        <v>0</v>
      </c>
      <c r="AB678" s="431" t="s">
        <v>244</v>
      </c>
      <c r="AC678" s="431" t="s">
        <v>244</v>
      </c>
      <c r="AD678" s="431" t="s">
        <v>244</v>
      </c>
      <c r="AE678" s="431"/>
      <c r="AF678" s="431"/>
      <c r="AG678" s="431"/>
      <c r="AH678" s="431"/>
      <c r="AI678" s="431"/>
      <c r="AJ678" s="21" t="s">
        <v>683</v>
      </c>
      <c r="AK678" s="21"/>
    </row>
    <row r="679" spans="2:37" ht="14.5" x14ac:dyDescent="0.35">
      <c r="B679" s="21" t="s">
        <v>155</v>
      </c>
      <c r="C679" s="21" t="s">
        <v>126</v>
      </c>
      <c r="D679" s="22" t="s">
        <v>226</v>
      </c>
      <c r="E679" s="21" t="s">
        <v>214</v>
      </c>
      <c r="F679" s="21" t="s">
        <v>780</v>
      </c>
      <c r="G679" s="30" t="s">
        <v>250</v>
      </c>
      <c r="H679" s="430">
        <v>0</v>
      </c>
      <c r="I679" s="431">
        <v>0</v>
      </c>
      <c r="J679" s="431">
        <v>0</v>
      </c>
      <c r="K679" s="431">
        <v>0</v>
      </c>
      <c r="L679" s="431">
        <v>8.3000000000000007</v>
      </c>
      <c r="M679" s="431">
        <v>0</v>
      </c>
      <c r="N679" s="431" t="s">
        <v>244</v>
      </c>
      <c r="O679" s="431" t="s">
        <v>244</v>
      </c>
      <c r="P679" s="432" t="s">
        <v>244</v>
      </c>
      <c r="Q679" s="431"/>
      <c r="R679" s="431"/>
      <c r="S679" s="431"/>
      <c r="T679" s="431"/>
      <c r="U679" s="431"/>
      <c r="V679" s="430">
        <v>0</v>
      </c>
      <c r="W679" s="431">
        <v>0</v>
      </c>
      <c r="X679" s="431">
        <v>0</v>
      </c>
      <c r="Y679" s="431">
        <v>0</v>
      </c>
      <c r="Z679" s="528">
        <v>0.80561091226794079</v>
      </c>
      <c r="AA679" s="431">
        <v>0</v>
      </c>
      <c r="AB679" s="431" t="s">
        <v>244</v>
      </c>
      <c r="AC679" s="431" t="s">
        <v>244</v>
      </c>
      <c r="AD679" s="431" t="s">
        <v>244</v>
      </c>
      <c r="AE679" s="431"/>
      <c r="AF679" s="431"/>
      <c r="AG679" s="431"/>
      <c r="AH679" s="431"/>
      <c r="AI679" s="431"/>
      <c r="AJ679" s="21"/>
      <c r="AK679" s="21"/>
    </row>
    <row r="680" spans="2:37" ht="14.5" x14ac:dyDescent="0.35">
      <c r="B680" s="21" t="s">
        <v>155</v>
      </c>
      <c r="C680" s="21" t="s">
        <v>126</v>
      </c>
      <c r="D680" s="22" t="s">
        <v>226</v>
      </c>
      <c r="E680" s="21" t="s">
        <v>214</v>
      </c>
      <c r="F680" s="21" t="s">
        <v>781</v>
      </c>
      <c r="G680" s="30" t="s">
        <v>250</v>
      </c>
      <c r="H680" s="430">
        <v>0</v>
      </c>
      <c r="I680" s="431">
        <v>0</v>
      </c>
      <c r="J680" s="431">
        <v>0</v>
      </c>
      <c r="K680" s="431">
        <v>0</v>
      </c>
      <c r="L680" s="431">
        <v>4.45</v>
      </c>
      <c r="M680" s="431">
        <v>0</v>
      </c>
      <c r="N680" s="431" t="s">
        <v>244</v>
      </c>
      <c r="O680" s="431" t="s">
        <v>244</v>
      </c>
      <c r="P680" s="432" t="s">
        <v>244</v>
      </c>
      <c r="Q680" s="431"/>
      <c r="R680" s="431"/>
      <c r="S680" s="431"/>
      <c r="T680" s="431"/>
      <c r="U680" s="431"/>
      <c r="V680" s="430">
        <v>0</v>
      </c>
      <c r="W680" s="431">
        <v>0</v>
      </c>
      <c r="X680" s="431">
        <v>0</v>
      </c>
      <c r="Y680" s="431">
        <v>0</v>
      </c>
      <c r="Z680" s="528">
        <v>0.43192392284245018</v>
      </c>
      <c r="AA680" s="431">
        <v>0</v>
      </c>
      <c r="AB680" s="431" t="s">
        <v>244</v>
      </c>
      <c r="AC680" s="431" t="s">
        <v>244</v>
      </c>
      <c r="AD680" s="431" t="s">
        <v>244</v>
      </c>
      <c r="AE680" s="431"/>
      <c r="AF680" s="431"/>
      <c r="AG680" s="431"/>
      <c r="AH680" s="431"/>
      <c r="AI680" s="431"/>
      <c r="AJ680" s="21"/>
      <c r="AK680" s="21"/>
    </row>
    <row r="681" spans="2:37" ht="14.5" x14ac:dyDescent="0.35">
      <c r="B681" s="21" t="s">
        <v>155</v>
      </c>
      <c r="C681" s="21" t="s">
        <v>126</v>
      </c>
      <c r="D681" s="22" t="s">
        <v>226</v>
      </c>
      <c r="E681" s="21" t="s">
        <v>214</v>
      </c>
      <c r="F681" s="21" t="s">
        <v>782</v>
      </c>
      <c r="G681" s="30" t="s">
        <v>250</v>
      </c>
      <c r="H681" s="430">
        <v>0</v>
      </c>
      <c r="I681" s="431">
        <v>0</v>
      </c>
      <c r="J681" s="431">
        <v>0</v>
      </c>
      <c r="K681" s="431">
        <v>0</v>
      </c>
      <c r="L681" s="431">
        <v>2.12</v>
      </c>
      <c r="M681" s="431">
        <v>0</v>
      </c>
      <c r="N681" s="431" t="s">
        <v>244</v>
      </c>
      <c r="O681" s="431" t="s">
        <v>244</v>
      </c>
      <c r="P681" s="432" t="s">
        <v>244</v>
      </c>
      <c r="Q681" s="431"/>
      <c r="R681" s="431"/>
      <c r="S681" s="431"/>
      <c r="T681" s="431"/>
      <c r="U681" s="431"/>
      <c r="V681" s="430">
        <v>0</v>
      </c>
      <c r="W681" s="431">
        <v>0</v>
      </c>
      <c r="X681" s="431">
        <v>0</v>
      </c>
      <c r="Y681" s="431">
        <v>0</v>
      </c>
      <c r="Z681" s="528">
        <v>0.20577049807325715</v>
      </c>
      <c r="AA681" s="431">
        <v>0</v>
      </c>
      <c r="AB681" s="431" t="s">
        <v>244</v>
      </c>
      <c r="AC681" s="431" t="s">
        <v>244</v>
      </c>
      <c r="AD681" s="431" t="s">
        <v>244</v>
      </c>
      <c r="AE681" s="431"/>
      <c r="AF681" s="431"/>
      <c r="AG681" s="431"/>
      <c r="AH681" s="431"/>
      <c r="AI681" s="431"/>
      <c r="AJ681" s="21" t="s">
        <v>683</v>
      </c>
      <c r="AK681" s="21"/>
    </row>
    <row r="682" spans="2:37" ht="14.5" x14ac:dyDescent="0.35">
      <c r="B682" s="21" t="s">
        <v>155</v>
      </c>
      <c r="C682" s="21" t="s">
        <v>126</v>
      </c>
      <c r="D682" s="22" t="s">
        <v>226</v>
      </c>
      <c r="E682" s="21" t="s">
        <v>214</v>
      </c>
      <c r="F682" s="21" t="s">
        <v>779</v>
      </c>
      <c r="G682" s="30" t="s">
        <v>250</v>
      </c>
      <c r="H682" s="430">
        <v>0</v>
      </c>
      <c r="I682" s="431">
        <v>0</v>
      </c>
      <c r="J682" s="431">
        <v>0</v>
      </c>
      <c r="K682" s="431">
        <v>0</v>
      </c>
      <c r="L682" s="431">
        <v>2</v>
      </c>
      <c r="M682" s="431">
        <v>0</v>
      </c>
      <c r="N682" s="431" t="s">
        <v>244</v>
      </c>
      <c r="O682" s="431" t="s">
        <v>244</v>
      </c>
      <c r="P682" s="432" t="s">
        <v>244</v>
      </c>
      <c r="Q682" s="431"/>
      <c r="R682" s="431"/>
      <c r="S682" s="431"/>
      <c r="T682" s="431"/>
      <c r="U682" s="431"/>
      <c r="V682" s="430">
        <v>0</v>
      </c>
      <c r="W682" s="431">
        <v>0</v>
      </c>
      <c r="X682" s="431">
        <v>0</v>
      </c>
      <c r="Y682" s="431">
        <v>0</v>
      </c>
      <c r="Z682" s="528">
        <v>0.19412311138986524</v>
      </c>
      <c r="AA682" s="431">
        <v>0</v>
      </c>
      <c r="AB682" s="431" t="s">
        <v>244</v>
      </c>
      <c r="AC682" s="431" t="s">
        <v>244</v>
      </c>
      <c r="AD682" s="431" t="s">
        <v>244</v>
      </c>
      <c r="AE682" s="431"/>
      <c r="AF682" s="431"/>
      <c r="AG682" s="431"/>
      <c r="AH682" s="431"/>
      <c r="AI682" s="431"/>
      <c r="AJ682" s="21" t="s">
        <v>683</v>
      </c>
      <c r="AK682" s="21"/>
    </row>
    <row r="683" spans="2:37" ht="14.5" x14ac:dyDescent="0.35">
      <c r="B683" s="21" t="s">
        <v>155</v>
      </c>
      <c r="C683" s="21" t="s">
        <v>126</v>
      </c>
      <c r="D683" s="22" t="s">
        <v>226</v>
      </c>
      <c r="E683" s="21" t="s">
        <v>214</v>
      </c>
      <c r="F683" s="21" t="s">
        <v>783</v>
      </c>
      <c r="G683" s="30" t="s">
        <v>250</v>
      </c>
      <c r="H683" s="430">
        <v>0</v>
      </c>
      <c r="I683" s="431">
        <v>0</v>
      </c>
      <c r="J683" s="431">
        <v>0</v>
      </c>
      <c r="K683" s="431">
        <v>0</v>
      </c>
      <c r="L683" s="431">
        <v>2</v>
      </c>
      <c r="M683" s="431">
        <v>0</v>
      </c>
      <c r="N683" s="431" t="s">
        <v>244</v>
      </c>
      <c r="O683" s="431" t="s">
        <v>244</v>
      </c>
      <c r="P683" s="432" t="s">
        <v>244</v>
      </c>
      <c r="Q683" s="431"/>
      <c r="R683" s="431"/>
      <c r="S683" s="431"/>
      <c r="T683" s="431"/>
      <c r="U683" s="431"/>
      <c r="V683" s="430">
        <v>0</v>
      </c>
      <c r="W683" s="431">
        <v>0</v>
      </c>
      <c r="X683" s="431">
        <v>0</v>
      </c>
      <c r="Y683" s="431">
        <v>0</v>
      </c>
      <c r="Z683" s="528">
        <v>0.19412311138986524</v>
      </c>
      <c r="AA683" s="431">
        <v>0</v>
      </c>
      <c r="AB683" s="431" t="s">
        <v>244</v>
      </c>
      <c r="AC683" s="431" t="s">
        <v>244</v>
      </c>
      <c r="AD683" s="431" t="s">
        <v>244</v>
      </c>
      <c r="AE683" s="431"/>
      <c r="AF683" s="431"/>
      <c r="AG683" s="431"/>
      <c r="AH683" s="431"/>
      <c r="AI683" s="431"/>
      <c r="AJ683" s="21"/>
      <c r="AK683" s="21"/>
    </row>
    <row r="684" spans="2:37" ht="14.5" x14ac:dyDescent="0.35">
      <c r="B684" s="21" t="s">
        <v>155</v>
      </c>
      <c r="C684" s="21" t="s">
        <v>126</v>
      </c>
      <c r="D684" s="22" t="s">
        <v>226</v>
      </c>
      <c r="E684" s="21" t="s">
        <v>214</v>
      </c>
      <c r="F684" s="21" t="s">
        <v>784</v>
      </c>
      <c r="G684" s="30" t="s">
        <v>250</v>
      </c>
      <c r="H684" s="430">
        <v>0</v>
      </c>
      <c r="I684" s="431">
        <v>0</v>
      </c>
      <c r="J684" s="431">
        <v>0</v>
      </c>
      <c r="K684" s="431">
        <v>0</v>
      </c>
      <c r="L684" s="431">
        <v>1.02</v>
      </c>
      <c r="M684" s="431">
        <v>0</v>
      </c>
      <c r="N684" s="431" t="s">
        <v>244</v>
      </c>
      <c r="O684" s="431" t="s">
        <v>244</v>
      </c>
      <c r="P684" s="432" t="s">
        <v>244</v>
      </c>
      <c r="Q684" s="431"/>
      <c r="R684" s="431"/>
      <c r="S684" s="431"/>
      <c r="T684" s="431"/>
      <c r="U684" s="431"/>
      <c r="V684" s="430">
        <v>0</v>
      </c>
      <c r="W684" s="431">
        <v>0</v>
      </c>
      <c r="X684" s="431">
        <v>0</v>
      </c>
      <c r="Y684" s="431">
        <v>0</v>
      </c>
      <c r="Z684" s="528">
        <v>9.9002786808831275E-2</v>
      </c>
      <c r="AA684" s="431">
        <v>0</v>
      </c>
      <c r="AB684" s="431" t="s">
        <v>244</v>
      </c>
      <c r="AC684" s="431" t="s">
        <v>244</v>
      </c>
      <c r="AD684" s="431" t="s">
        <v>244</v>
      </c>
      <c r="AE684" s="431"/>
      <c r="AF684" s="431"/>
      <c r="AG684" s="431"/>
      <c r="AH684" s="431"/>
      <c r="AI684" s="431"/>
      <c r="AJ684" s="21" t="s">
        <v>683</v>
      </c>
      <c r="AK684" s="21"/>
    </row>
    <row r="685" spans="2:37" ht="14.5" x14ac:dyDescent="0.35">
      <c r="B685" s="21" t="s">
        <v>155</v>
      </c>
      <c r="C685" s="21" t="s">
        <v>126</v>
      </c>
      <c r="D685" s="22" t="s">
        <v>226</v>
      </c>
      <c r="E685" s="21" t="s">
        <v>214</v>
      </c>
      <c r="F685" s="21" t="s">
        <v>785</v>
      </c>
      <c r="G685" s="30" t="s">
        <v>250</v>
      </c>
      <c r="H685" s="430">
        <v>0</v>
      </c>
      <c r="I685" s="431">
        <v>0</v>
      </c>
      <c r="J685" s="431">
        <v>0</v>
      </c>
      <c r="K685" s="431">
        <v>0</v>
      </c>
      <c r="L685" s="431">
        <v>0.96699999999999997</v>
      </c>
      <c r="M685" s="431">
        <v>0</v>
      </c>
      <c r="N685" s="431" t="s">
        <v>244</v>
      </c>
      <c r="O685" s="431" t="s">
        <v>244</v>
      </c>
      <c r="P685" s="432" t="s">
        <v>244</v>
      </c>
      <c r="Q685" s="431"/>
      <c r="R685" s="431"/>
      <c r="S685" s="431"/>
      <c r="T685" s="431"/>
      <c r="U685" s="431"/>
      <c r="V685" s="430">
        <v>0</v>
      </c>
      <c r="W685" s="431">
        <v>0</v>
      </c>
      <c r="X685" s="431">
        <v>0</v>
      </c>
      <c r="Y685" s="431">
        <v>0</v>
      </c>
      <c r="Z685" s="528">
        <v>9.3858524356999831E-2</v>
      </c>
      <c r="AA685" s="431">
        <v>0</v>
      </c>
      <c r="AB685" s="431" t="s">
        <v>244</v>
      </c>
      <c r="AC685" s="431" t="s">
        <v>244</v>
      </c>
      <c r="AD685" s="431" t="s">
        <v>244</v>
      </c>
      <c r="AE685" s="431"/>
      <c r="AF685" s="431"/>
      <c r="AG685" s="431"/>
      <c r="AH685" s="431"/>
      <c r="AI685" s="431"/>
      <c r="AJ685" s="21"/>
      <c r="AK685" s="21"/>
    </row>
    <row r="686" spans="2:37" ht="14.5" x14ac:dyDescent="0.35">
      <c r="B686" s="21" t="s">
        <v>155</v>
      </c>
      <c r="C686" s="21" t="s">
        <v>126</v>
      </c>
      <c r="D686" s="22" t="s">
        <v>226</v>
      </c>
      <c r="E686" s="21" t="s">
        <v>214</v>
      </c>
      <c r="F686" s="21" t="s">
        <v>786</v>
      </c>
      <c r="G686" s="30" t="s">
        <v>250</v>
      </c>
      <c r="H686" s="430">
        <v>0</v>
      </c>
      <c r="I686" s="431">
        <v>0</v>
      </c>
      <c r="J686" s="431">
        <v>0</v>
      </c>
      <c r="K686" s="431">
        <v>0</v>
      </c>
      <c r="L686" s="431">
        <v>0.316</v>
      </c>
      <c r="M686" s="431">
        <v>0</v>
      </c>
      <c r="N686" s="431" t="s">
        <v>244</v>
      </c>
      <c r="O686" s="431" t="s">
        <v>244</v>
      </c>
      <c r="P686" s="432" t="s">
        <v>244</v>
      </c>
      <c r="Q686" s="431"/>
      <c r="R686" s="431"/>
      <c r="S686" s="431"/>
      <c r="T686" s="431"/>
      <c r="U686" s="431"/>
      <c r="V686" s="430">
        <v>0</v>
      </c>
      <c r="W686" s="431">
        <v>0</v>
      </c>
      <c r="X686" s="431">
        <v>0</v>
      </c>
      <c r="Y686" s="431">
        <v>0</v>
      </c>
      <c r="Z686" s="528">
        <v>3.0671451599598706E-2</v>
      </c>
      <c r="AA686" s="431">
        <v>0</v>
      </c>
      <c r="AB686" s="431" t="s">
        <v>244</v>
      </c>
      <c r="AC686" s="431" t="s">
        <v>244</v>
      </c>
      <c r="AD686" s="431" t="s">
        <v>244</v>
      </c>
      <c r="AE686" s="431"/>
      <c r="AF686" s="431"/>
      <c r="AG686" s="431"/>
      <c r="AH686" s="431"/>
      <c r="AI686" s="431"/>
      <c r="AJ686" s="21"/>
      <c r="AK686" s="21"/>
    </row>
    <row r="687" spans="2:37" ht="14.5" x14ac:dyDescent="0.35">
      <c r="B687" s="21" t="s">
        <v>155</v>
      </c>
      <c r="C687" s="21" t="s">
        <v>126</v>
      </c>
      <c r="D687" s="22" t="s">
        <v>226</v>
      </c>
      <c r="E687" s="21" t="s">
        <v>214</v>
      </c>
      <c r="F687" s="21" t="s">
        <v>787</v>
      </c>
      <c r="G687" s="30" t="s">
        <v>250</v>
      </c>
      <c r="H687" s="430">
        <v>0</v>
      </c>
      <c r="I687" s="431">
        <v>0</v>
      </c>
      <c r="J687" s="431">
        <v>0</v>
      </c>
      <c r="K687" s="431">
        <v>0</v>
      </c>
      <c r="L687" s="431">
        <v>0.15</v>
      </c>
      <c r="M687" s="431">
        <v>0</v>
      </c>
      <c r="N687" s="431" t="s">
        <v>244</v>
      </c>
      <c r="O687" s="431" t="s">
        <v>244</v>
      </c>
      <c r="P687" s="432" t="s">
        <v>244</v>
      </c>
      <c r="Q687" s="431"/>
      <c r="R687" s="431"/>
      <c r="S687" s="431"/>
      <c r="T687" s="431"/>
      <c r="U687" s="431"/>
      <c r="V687" s="430">
        <v>0</v>
      </c>
      <c r="W687" s="431">
        <v>0</v>
      </c>
      <c r="X687" s="431">
        <v>0</v>
      </c>
      <c r="Y687" s="431">
        <v>0</v>
      </c>
      <c r="Z687" s="528">
        <v>1.4559233354239894E-2</v>
      </c>
      <c r="AA687" s="431">
        <v>0</v>
      </c>
      <c r="AB687" s="431" t="s">
        <v>244</v>
      </c>
      <c r="AC687" s="431" t="s">
        <v>244</v>
      </c>
      <c r="AD687" s="431" t="s">
        <v>244</v>
      </c>
      <c r="AE687" s="431"/>
      <c r="AF687" s="431"/>
      <c r="AG687" s="431"/>
      <c r="AH687" s="431"/>
      <c r="AI687" s="431"/>
      <c r="AJ687" s="21"/>
      <c r="AK687" s="21"/>
    </row>
    <row r="688" spans="2:37" ht="14.5" x14ac:dyDescent="0.35">
      <c r="B688" s="21" t="s">
        <v>155</v>
      </c>
      <c r="C688" s="19" t="s">
        <v>127</v>
      </c>
      <c r="D688" s="22" t="s">
        <v>226</v>
      </c>
      <c r="E688" s="21" t="s">
        <v>214</v>
      </c>
      <c r="F688" s="21" t="s">
        <v>788</v>
      </c>
      <c r="G688" s="30" t="s">
        <v>250</v>
      </c>
      <c r="H688" s="430">
        <v>0</v>
      </c>
      <c r="I688" s="431">
        <v>0</v>
      </c>
      <c r="J688" s="431">
        <v>0</v>
      </c>
      <c r="K688" s="431">
        <v>0</v>
      </c>
      <c r="L688" s="431">
        <v>62.35</v>
      </c>
      <c r="M688" s="431">
        <v>0</v>
      </c>
      <c r="N688" s="431" t="s">
        <v>244</v>
      </c>
      <c r="O688" s="431" t="s">
        <v>244</v>
      </c>
      <c r="P688" s="432" t="s">
        <v>244</v>
      </c>
      <c r="Q688" s="431"/>
      <c r="R688" s="431"/>
      <c r="S688" s="431"/>
      <c r="T688" s="431"/>
      <c r="U688" s="431"/>
      <c r="V688" s="430">
        <v>0</v>
      </c>
      <c r="W688" s="431">
        <v>0</v>
      </c>
      <c r="X688" s="431">
        <v>0</v>
      </c>
      <c r="Y688" s="431">
        <v>0</v>
      </c>
      <c r="Z688" s="528">
        <v>6.0517879975790487</v>
      </c>
      <c r="AA688" s="431">
        <v>0</v>
      </c>
      <c r="AB688" s="431" t="s">
        <v>244</v>
      </c>
      <c r="AC688" s="431" t="s">
        <v>244</v>
      </c>
      <c r="AD688" s="431" t="s">
        <v>244</v>
      </c>
      <c r="AE688" s="431"/>
      <c r="AF688" s="431"/>
      <c r="AG688" s="431"/>
      <c r="AH688" s="431"/>
      <c r="AI688" s="431"/>
      <c r="AJ688" s="21"/>
      <c r="AK688" s="21"/>
    </row>
    <row r="689" spans="2:37" ht="14.5" x14ac:dyDescent="0.35">
      <c r="B689" s="21" t="s">
        <v>155</v>
      </c>
      <c r="C689" s="19" t="s">
        <v>127</v>
      </c>
      <c r="D689" s="22" t="s">
        <v>226</v>
      </c>
      <c r="E689" s="21" t="s">
        <v>214</v>
      </c>
      <c r="F689" s="21" t="s">
        <v>789</v>
      </c>
      <c r="G689" s="30" t="s">
        <v>250</v>
      </c>
      <c r="H689" s="430">
        <v>0</v>
      </c>
      <c r="I689" s="431">
        <v>0</v>
      </c>
      <c r="J689" s="431">
        <v>0</v>
      </c>
      <c r="K689" s="431">
        <v>0</v>
      </c>
      <c r="L689" s="431">
        <v>62</v>
      </c>
      <c r="M689" s="431">
        <v>0</v>
      </c>
      <c r="N689" s="431" t="s">
        <v>244</v>
      </c>
      <c r="O689" s="431" t="s">
        <v>244</v>
      </c>
      <c r="P689" s="432" t="s">
        <v>244</v>
      </c>
      <c r="Q689" s="431"/>
      <c r="R689" s="431"/>
      <c r="S689" s="431"/>
      <c r="T689" s="431"/>
      <c r="U689" s="431"/>
      <c r="V689" s="430">
        <v>0</v>
      </c>
      <c r="W689" s="431">
        <v>0</v>
      </c>
      <c r="X689" s="431">
        <v>0</v>
      </c>
      <c r="Y689" s="431">
        <v>0</v>
      </c>
      <c r="Z689" s="528">
        <v>6.017816453085822</v>
      </c>
      <c r="AA689" s="431">
        <v>0</v>
      </c>
      <c r="AB689" s="431" t="s">
        <v>244</v>
      </c>
      <c r="AC689" s="431" t="s">
        <v>244</v>
      </c>
      <c r="AD689" s="431" t="s">
        <v>244</v>
      </c>
      <c r="AE689" s="431"/>
      <c r="AF689" s="431"/>
      <c r="AG689" s="431"/>
      <c r="AH689" s="431"/>
      <c r="AI689" s="431"/>
      <c r="AJ689" s="21"/>
      <c r="AK689" s="21"/>
    </row>
    <row r="690" spans="2:37" ht="14.5" x14ac:dyDescent="0.35">
      <c r="B690" s="21" t="s">
        <v>155</v>
      </c>
      <c r="C690" s="19" t="s">
        <v>127</v>
      </c>
      <c r="D690" s="22" t="s">
        <v>226</v>
      </c>
      <c r="E690" s="21" t="s">
        <v>214</v>
      </c>
      <c r="F690" s="21" t="s">
        <v>790</v>
      </c>
      <c r="G690" s="30" t="s">
        <v>250</v>
      </c>
      <c r="H690" s="430">
        <v>0</v>
      </c>
      <c r="I690" s="431">
        <v>0</v>
      </c>
      <c r="J690" s="431">
        <v>0</v>
      </c>
      <c r="K690" s="431">
        <v>0</v>
      </c>
      <c r="L690" s="431">
        <v>18.95</v>
      </c>
      <c r="M690" s="431">
        <v>0</v>
      </c>
      <c r="N690" s="431" t="s">
        <v>244</v>
      </c>
      <c r="O690" s="431" t="s">
        <v>244</v>
      </c>
      <c r="P690" s="432" t="s">
        <v>244</v>
      </c>
      <c r="Q690" s="431"/>
      <c r="R690" s="431"/>
      <c r="S690" s="431"/>
      <c r="T690" s="431"/>
      <c r="U690" s="431"/>
      <c r="V690" s="430">
        <v>0</v>
      </c>
      <c r="W690" s="431">
        <v>0</v>
      </c>
      <c r="X690" s="431">
        <v>0</v>
      </c>
      <c r="Y690" s="431">
        <v>0</v>
      </c>
      <c r="Z690" s="528">
        <v>1.8393164804189732</v>
      </c>
      <c r="AA690" s="431">
        <v>0</v>
      </c>
      <c r="AB690" s="431" t="s">
        <v>244</v>
      </c>
      <c r="AC690" s="431" t="s">
        <v>244</v>
      </c>
      <c r="AD690" s="431" t="s">
        <v>244</v>
      </c>
      <c r="AE690" s="431"/>
      <c r="AF690" s="431"/>
      <c r="AG690" s="431"/>
      <c r="AH690" s="431"/>
      <c r="AI690" s="431"/>
      <c r="AJ690" s="21" t="s">
        <v>683</v>
      </c>
      <c r="AK690" s="21"/>
    </row>
    <row r="691" spans="2:37" ht="14.5" x14ac:dyDescent="0.35">
      <c r="B691" s="21" t="s">
        <v>155</v>
      </c>
      <c r="C691" s="19" t="s">
        <v>127</v>
      </c>
      <c r="D691" s="22" t="s">
        <v>226</v>
      </c>
      <c r="E691" s="21" t="s">
        <v>214</v>
      </c>
      <c r="F691" s="21" t="s">
        <v>791</v>
      </c>
      <c r="G691" s="30" t="s">
        <v>250</v>
      </c>
      <c r="H691" s="430">
        <v>0</v>
      </c>
      <c r="I691" s="431">
        <v>0</v>
      </c>
      <c r="J691" s="431">
        <v>0</v>
      </c>
      <c r="K691" s="431">
        <v>0</v>
      </c>
      <c r="L691" s="431">
        <v>14.1</v>
      </c>
      <c r="M691" s="431">
        <v>0</v>
      </c>
      <c r="N691" s="431" t="s">
        <v>244</v>
      </c>
      <c r="O691" s="431" t="s">
        <v>244</v>
      </c>
      <c r="P691" s="432" t="s">
        <v>244</v>
      </c>
      <c r="Q691" s="431"/>
      <c r="R691" s="431"/>
      <c r="S691" s="431"/>
      <c r="T691" s="431"/>
      <c r="U691" s="431"/>
      <c r="V691" s="430">
        <v>0</v>
      </c>
      <c r="W691" s="431">
        <v>0</v>
      </c>
      <c r="X691" s="431">
        <v>0</v>
      </c>
      <c r="Y691" s="431">
        <v>0</v>
      </c>
      <c r="Z691" s="528">
        <v>1.3685679352985498</v>
      </c>
      <c r="AA691" s="431">
        <v>0</v>
      </c>
      <c r="AB691" s="431" t="s">
        <v>244</v>
      </c>
      <c r="AC691" s="431" t="s">
        <v>244</v>
      </c>
      <c r="AD691" s="431" t="s">
        <v>244</v>
      </c>
      <c r="AE691" s="431"/>
      <c r="AF691" s="431"/>
      <c r="AG691" s="431"/>
      <c r="AH691" s="431"/>
      <c r="AI691" s="431"/>
      <c r="AJ691" s="21" t="s">
        <v>433</v>
      </c>
      <c r="AK691" s="21"/>
    </row>
    <row r="692" spans="2:37" ht="14.5" x14ac:dyDescent="0.35">
      <c r="B692" s="21" t="s">
        <v>155</v>
      </c>
      <c r="C692" s="19" t="s">
        <v>127</v>
      </c>
      <c r="D692" s="22" t="s">
        <v>226</v>
      </c>
      <c r="E692" s="21" t="s">
        <v>214</v>
      </c>
      <c r="F692" s="21" t="s">
        <v>792</v>
      </c>
      <c r="G692" s="30" t="s">
        <v>250</v>
      </c>
      <c r="H692" s="430">
        <v>0</v>
      </c>
      <c r="I692" s="431">
        <v>0</v>
      </c>
      <c r="J692" s="431">
        <v>0</v>
      </c>
      <c r="K692" s="431">
        <v>0</v>
      </c>
      <c r="L692" s="431">
        <v>12.6</v>
      </c>
      <c r="M692" s="431">
        <v>0</v>
      </c>
      <c r="N692" s="431" t="s">
        <v>244</v>
      </c>
      <c r="O692" s="431" t="s">
        <v>244</v>
      </c>
      <c r="P692" s="432" t="s">
        <v>244</v>
      </c>
      <c r="Q692" s="431"/>
      <c r="R692" s="431"/>
      <c r="S692" s="431"/>
      <c r="T692" s="431"/>
      <c r="U692" s="431"/>
      <c r="V692" s="430">
        <v>0</v>
      </c>
      <c r="W692" s="431">
        <v>0</v>
      </c>
      <c r="X692" s="431">
        <v>0</v>
      </c>
      <c r="Y692" s="431">
        <v>0</v>
      </c>
      <c r="Z692" s="528">
        <v>1.2229756017561511</v>
      </c>
      <c r="AA692" s="431">
        <v>0</v>
      </c>
      <c r="AB692" s="431" t="s">
        <v>244</v>
      </c>
      <c r="AC692" s="431" t="s">
        <v>244</v>
      </c>
      <c r="AD692" s="431" t="s">
        <v>244</v>
      </c>
      <c r="AE692" s="431"/>
      <c r="AF692" s="431"/>
      <c r="AG692" s="431"/>
      <c r="AH692" s="431"/>
      <c r="AI692" s="431"/>
      <c r="AJ692" s="21" t="s">
        <v>433</v>
      </c>
      <c r="AK692" s="21"/>
    </row>
    <row r="693" spans="2:37" ht="14.5" x14ac:dyDescent="0.35">
      <c r="B693" s="21" t="s">
        <v>155</v>
      </c>
      <c r="C693" s="19" t="s">
        <v>127</v>
      </c>
      <c r="D693" s="22" t="s">
        <v>226</v>
      </c>
      <c r="E693" s="21" t="s">
        <v>214</v>
      </c>
      <c r="F693" s="21" t="s">
        <v>793</v>
      </c>
      <c r="G693" s="30" t="s">
        <v>250</v>
      </c>
      <c r="H693" s="430">
        <v>0</v>
      </c>
      <c r="I693" s="431">
        <v>0</v>
      </c>
      <c r="J693" s="431">
        <v>0</v>
      </c>
      <c r="K693" s="431">
        <v>0</v>
      </c>
      <c r="L693" s="431">
        <v>11.7</v>
      </c>
      <c r="M693" s="431">
        <v>0</v>
      </c>
      <c r="N693" s="431" t="s">
        <v>244</v>
      </c>
      <c r="O693" s="431" t="s">
        <v>244</v>
      </c>
      <c r="P693" s="432" t="s">
        <v>244</v>
      </c>
      <c r="Q693" s="431"/>
      <c r="R693" s="431"/>
      <c r="S693" s="431"/>
      <c r="T693" s="431"/>
      <c r="U693" s="431"/>
      <c r="V693" s="430">
        <v>0</v>
      </c>
      <c r="W693" s="431">
        <v>0</v>
      </c>
      <c r="X693" s="431">
        <v>0</v>
      </c>
      <c r="Y693" s="431">
        <v>0</v>
      </c>
      <c r="Z693" s="528">
        <v>1.1356202016307115</v>
      </c>
      <c r="AA693" s="431">
        <v>0</v>
      </c>
      <c r="AB693" s="431" t="s">
        <v>244</v>
      </c>
      <c r="AC693" s="431" t="s">
        <v>244</v>
      </c>
      <c r="AD693" s="431" t="s">
        <v>244</v>
      </c>
      <c r="AE693" s="431"/>
      <c r="AF693" s="431"/>
      <c r="AG693" s="431"/>
      <c r="AH693" s="431"/>
      <c r="AI693" s="431"/>
      <c r="AJ693" s="21"/>
      <c r="AK693" s="21"/>
    </row>
    <row r="694" spans="2:37" ht="14.5" x14ac:dyDescent="0.35">
      <c r="B694" s="21" t="s">
        <v>155</v>
      </c>
      <c r="C694" s="19" t="s">
        <v>127</v>
      </c>
      <c r="D694" s="22" t="s">
        <v>226</v>
      </c>
      <c r="E694" s="21" t="s">
        <v>214</v>
      </c>
      <c r="F694" s="21" t="s">
        <v>794</v>
      </c>
      <c r="G694" s="30" t="s">
        <v>250</v>
      </c>
      <c r="H694" s="430">
        <v>0</v>
      </c>
      <c r="I694" s="431">
        <v>0</v>
      </c>
      <c r="J694" s="431">
        <v>0</v>
      </c>
      <c r="K694" s="431">
        <v>0</v>
      </c>
      <c r="L694" s="431">
        <v>10</v>
      </c>
      <c r="M694" s="431">
        <v>0</v>
      </c>
      <c r="N694" s="431" t="s">
        <v>244</v>
      </c>
      <c r="O694" s="431" t="s">
        <v>244</v>
      </c>
      <c r="P694" s="432" t="s">
        <v>244</v>
      </c>
      <c r="Q694" s="431"/>
      <c r="R694" s="431"/>
      <c r="S694" s="431"/>
      <c r="T694" s="431"/>
      <c r="U694" s="431"/>
      <c r="V694" s="430">
        <v>0</v>
      </c>
      <c r="W694" s="431">
        <v>0</v>
      </c>
      <c r="X694" s="431">
        <v>0</v>
      </c>
      <c r="Y694" s="431">
        <v>0</v>
      </c>
      <c r="Z694" s="528">
        <v>0.97061555694932622</v>
      </c>
      <c r="AA694" s="431">
        <v>0</v>
      </c>
      <c r="AB694" s="431" t="s">
        <v>244</v>
      </c>
      <c r="AC694" s="431" t="s">
        <v>244</v>
      </c>
      <c r="AD694" s="431" t="s">
        <v>244</v>
      </c>
      <c r="AE694" s="431"/>
      <c r="AF694" s="431"/>
      <c r="AG694" s="431"/>
      <c r="AH694" s="431"/>
      <c r="AI694" s="431"/>
      <c r="AJ694" s="21"/>
      <c r="AK694" s="21"/>
    </row>
    <row r="695" spans="2:37" ht="14.5" x14ac:dyDescent="0.35">
      <c r="B695" s="21" t="s">
        <v>155</v>
      </c>
      <c r="C695" s="19" t="s">
        <v>127</v>
      </c>
      <c r="D695" s="22" t="s">
        <v>226</v>
      </c>
      <c r="E695" s="21" t="s">
        <v>214</v>
      </c>
      <c r="F695" s="21" t="s">
        <v>795</v>
      </c>
      <c r="G695" s="30" t="s">
        <v>250</v>
      </c>
      <c r="H695" s="430">
        <v>0</v>
      </c>
      <c r="I695" s="431">
        <v>0</v>
      </c>
      <c r="J695" s="431">
        <v>0</v>
      </c>
      <c r="K695" s="431">
        <v>0</v>
      </c>
      <c r="L695" s="431">
        <v>8</v>
      </c>
      <c r="M695" s="431">
        <v>0</v>
      </c>
      <c r="N695" s="431" t="s">
        <v>244</v>
      </c>
      <c r="O695" s="431" t="s">
        <v>244</v>
      </c>
      <c r="P695" s="432" t="s">
        <v>244</v>
      </c>
      <c r="Q695" s="431"/>
      <c r="R695" s="431"/>
      <c r="S695" s="431"/>
      <c r="T695" s="431"/>
      <c r="U695" s="431"/>
      <c r="V695" s="430">
        <v>0</v>
      </c>
      <c r="W695" s="431">
        <v>0</v>
      </c>
      <c r="X695" s="431">
        <v>0</v>
      </c>
      <c r="Y695" s="431">
        <v>0</v>
      </c>
      <c r="Z695" s="528">
        <v>0.77649244555946095</v>
      </c>
      <c r="AA695" s="431">
        <v>0</v>
      </c>
      <c r="AB695" s="431" t="s">
        <v>244</v>
      </c>
      <c r="AC695" s="431" t="s">
        <v>244</v>
      </c>
      <c r="AD695" s="431" t="s">
        <v>244</v>
      </c>
      <c r="AE695" s="431"/>
      <c r="AF695" s="431"/>
      <c r="AG695" s="431"/>
      <c r="AH695" s="431"/>
      <c r="AI695" s="431"/>
      <c r="AJ695" s="21"/>
      <c r="AK695" s="21"/>
    </row>
    <row r="696" spans="2:37" ht="14.5" x14ac:dyDescent="0.35">
      <c r="B696" s="21" t="s">
        <v>155</v>
      </c>
      <c r="C696" s="19" t="s">
        <v>127</v>
      </c>
      <c r="D696" s="22" t="s">
        <v>226</v>
      </c>
      <c r="E696" s="21" t="s">
        <v>214</v>
      </c>
      <c r="F696" s="21" t="s">
        <v>796</v>
      </c>
      <c r="G696" s="30" t="s">
        <v>250</v>
      </c>
      <c r="H696" s="430">
        <v>0</v>
      </c>
      <c r="I696" s="431">
        <v>0</v>
      </c>
      <c r="J696" s="431">
        <v>0</v>
      </c>
      <c r="K696" s="431">
        <v>0</v>
      </c>
      <c r="L696" s="431">
        <v>7.9</v>
      </c>
      <c r="M696" s="431">
        <v>0</v>
      </c>
      <c r="N696" s="431" t="s">
        <v>244</v>
      </c>
      <c r="O696" s="431" t="s">
        <v>244</v>
      </c>
      <c r="P696" s="432" t="s">
        <v>244</v>
      </c>
      <c r="Q696" s="431"/>
      <c r="R696" s="431"/>
      <c r="S696" s="431"/>
      <c r="T696" s="431"/>
      <c r="U696" s="431"/>
      <c r="V696" s="430">
        <v>0</v>
      </c>
      <c r="W696" s="431">
        <v>0</v>
      </c>
      <c r="X696" s="431">
        <v>0</v>
      </c>
      <c r="Y696" s="431">
        <v>0</v>
      </c>
      <c r="Z696" s="528">
        <v>0.76678628998996767</v>
      </c>
      <c r="AA696" s="431">
        <v>0</v>
      </c>
      <c r="AB696" s="431" t="s">
        <v>244</v>
      </c>
      <c r="AC696" s="431" t="s">
        <v>244</v>
      </c>
      <c r="AD696" s="431" t="s">
        <v>244</v>
      </c>
      <c r="AE696" s="431"/>
      <c r="AF696" s="431"/>
      <c r="AG696" s="431"/>
      <c r="AH696" s="431"/>
      <c r="AI696" s="431"/>
      <c r="AJ696" s="21" t="s">
        <v>683</v>
      </c>
      <c r="AK696" s="21"/>
    </row>
    <row r="697" spans="2:37" ht="14.5" x14ac:dyDescent="0.35">
      <c r="B697" s="21" t="s">
        <v>155</v>
      </c>
      <c r="C697" s="19" t="s">
        <v>127</v>
      </c>
      <c r="D697" s="22" t="s">
        <v>226</v>
      </c>
      <c r="E697" s="21" t="s">
        <v>214</v>
      </c>
      <c r="F697" s="21" t="s">
        <v>797</v>
      </c>
      <c r="G697" s="30" t="s">
        <v>250</v>
      </c>
      <c r="H697" s="430">
        <v>0</v>
      </c>
      <c r="I697" s="431">
        <v>0</v>
      </c>
      <c r="J697" s="431">
        <v>0</v>
      </c>
      <c r="K697" s="431">
        <v>0</v>
      </c>
      <c r="L697" s="431">
        <v>1.8</v>
      </c>
      <c r="M697" s="431">
        <v>0</v>
      </c>
      <c r="N697" s="431" t="s">
        <v>244</v>
      </c>
      <c r="O697" s="431" t="s">
        <v>244</v>
      </c>
      <c r="P697" s="432" t="s">
        <v>244</v>
      </c>
      <c r="Q697" s="431"/>
      <c r="R697" s="431"/>
      <c r="S697" s="431"/>
      <c r="T697" s="431"/>
      <c r="U697" s="431"/>
      <c r="V697" s="430">
        <v>0</v>
      </c>
      <c r="W697" s="431">
        <v>0</v>
      </c>
      <c r="X697" s="431">
        <v>0</v>
      </c>
      <c r="Y697" s="431">
        <v>0</v>
      </c>
      <c r="Z697" s="528">
        <v>0.17471080025087871</v>
      </c>
      <c r="AA697" s="431">
        <v>0</v>
      </c>
      <c r="AB697" s="431" t="s">
        <v>244</v>
      </c>
      <c r="AC697" s="431" t="s">
        <v>244</v>
      </c>
      <c r="AD697" s="431" t="s">
        <v>244</v>
      </c>
      <c r="AE697" s="431"/>
      <c r="AF697" s="431"/>
      <c r="AG697" s="431"/>
      <c r="AH697" s="431"/>
      <c r="AI697" s="431"/>
      <c r="AJ697" s="21"/>
      <c r="AK697" s="21"/>
    </row>
    <row r="698" spans="2:37" ht="14.5" x14ac:dyDescent="0.35">
      <c r="B698" s="21" t="s">
        <v>155</v>
      </c>
      <c r="C698" s="19" t="s">
        <v>127</v>
      </c>
      <c r="D698" s="22" t="s">
        <v>226</v>
      </c>
      <c r="E698" s="21" t="s">
        <v>214</v>
      </c>
      <c r="F698" s="21" t="s">
        <v>798</v>
      </c>
      <c r="G698" s="30" t="s">
        <v>250</v>
      </c>
      <c r="H698" s="430">
        <v>0</v>
      </c>
      <c r="I698" s="431">
        <v>0</v>
      </c>
      <c r="J698" s="431">
        <v>0</v>
      </c>
      <c r="K698" s="431">
        <v>0</v>
      </c>
      <c r="L698" s="431">
        <v>0.39600000000000002</v>
      </c>
      <c r="M698" s="431">
        <v>0</v>
      </c>
      <c r="N698" s="431" t="s">
        <v>244</v>
      </c>
      <c r="O698" s="431" t="s">
        <v>244</v>
      </c>
      <c r="P698" s="432" t="s">
        <v>244</v>
      </c>
      <c r="Q698" s="431"/>
      <c r="R698" s="431"/>
      <c r="S698" s="431"/>
      <c r="T698" s="431"/>
      <c r="U698" s="431"/>
      <c r="V698" s="430">
        <v>0</v>
      </c>
      <c r="W698" s="431">
        <v>0</v>
      </c>
      <c r="X698" s="431">
        <v>0</v>
      </c>
      <c r="Y698" s="431">
        <v>0</v>
      </c>
      <c r="Z698" s="528">
        <v>3.8436376055193316E-2</v>
      </c>
      <c r="AA698" s="431">
        <v>0</v>
      </c>
      <c r="AB698" s="431" t="s">
        <v>244</v>
      </c>
      <c r="AC698" s="431" t="s">
        <v>244</v>
      </c>
      <c r="AD698" s="431" t="s">
        <v>244</v>
      </c>
      <c r="AE698" s="431"/>
      <c r="AF698" s="431"/>
      <c r="AG698" s="431"/>
      <c r="AH698" s="431"/>
      <c r="AI698" s="431"/>
      <c r="AJ698" s="21"/>
      <c r="AK698" s="21"/>
    </row>
    <row r="699" spans="2:37" ht="14.5" x14ac:dyDescent="0.35">
      <c r="B699" s="21" t="s">
        <v>155</v>
      </c>
      <c r="C699" s="19" t="s">
        <v>127</v>
      </c>
      <c r="D699" s="22" t="s">
        <v>226</v>
      </c>
      <c r="E699" s="21" t="s">
        <v>214</v>
      </c>
      <c r="F699" s="21" t="s">
        <v>799</v>
      </c>
      <c r="G699" s="30" t="s">
        <v>250</v>
      </c>
      <c r="H699" s="430">
        <v>0</v>
      </c>
      <c r="I699" s="431">
        <v>0</v>
      </c>
      <c r="J699" s="431">
        <v>0</v>
      </c>
      <c r="K699" s="431">
        <v>0</v>
      </c>
      <c r="L699" s="431">
        <v>3.43</v>
      </c>
      <c r="M699" s="431">
        <v>0</v>
      </c>
      <c r="N699" s="431" t="s">
        <v>244</v>
      </c>
      <c r="O699" s="431" t="s">
        <v>244</v>
      </c>
      <c r="P699" s="432" t="s">
        <v>244</v>
      </c>
      <c r="Q699" s="431"/>
      <c r="R699" s="431"/>
      <c r="S699" s="431"/>
      <c r="T699" s="431"/>
      <c r="U699" s="431"/>
      <c r="V699" s="430">
        <v>0</v>
      </c>
      <c r="W699" s="431">
        <v>0</v>
      </c>
      <c r="X699" s="431">
        <v>0</v>
      </c>
      <c r="Y699" s="431">
        <v>0</v>
      </c>
      <c r="Z699" s="528">
        <v>0.33292113603361889</v>
      </c>
      <c r="AA699" s="431">
        <v>0</v>
      </c>
      <c r="AB699" s="431" t="s">
        <v>244</v>
      </c>
      <c r="AC699" s="431" t="s">
        <v>244</v>
      </c>
      <c r="AD699" s="431" t="s">
        <v>244</v>
      </c>
      <c r="AE699" s="431"/>
      <c r="AF699" s="431"/>
      <c r="AG699" s="431"/>
      <c r="AH699" s="431"/>
      <c r="AI699" s="431"/>
      <c r="AJ699" s="21" t="s">
        <v>433</v>
      </c>
      <c r="AK699" s="21"/>
    </row>
    <row r="700" spans="2:37" ht="14.5" x14ac:dyDescent="0.35">
      <c r="B700" s="21" t="s">
        <v>155</v>
      </c>
      <c r="C700" s="21" t="s">
        <v>126</v>
      </c>
      <c r="D700" s="22" t="s">
        <v>226</v>
      </c>
      <c r="E700" s="21" t="s">
        <v>214</v>
      </c>
      <c r="F700" s="21" t="s">
        <v>799</v>
      </c>
      <c r="G700" s="30" t="s">
        <v>250</v>
      </c>
      <c r="H700" s="430">
        <v>0</v>
      </c>
      <c r="I700" s="431">
        <v>0</v>
      </c>
      <c r="J700" s="431">
        <v>0</v>
      </c>
      <c r="K700" s="431">
        <v>0</v>
      </c>
      <c r="L700" s="431">
        <v>16.72</v>
      </c>
      <c r="M700" s="431">
        <v>0</v>
      </c>
      <c r="N700" s="431" t="s">
        <v>244</v>
      </c>
      <c r="O700" s="431" t="s">
        <v>244</v>
      </c>
      <c r="P700" s="432" t="s">
        <v>244</v>
      </c>
      <c r="Q700" s="431"/>
      <c r="R700" s="431"/>
      <c r="S700" s="431"/>
      <c r="T700" s="431"/>
      <c r="U700" s="431"/>
      <c r="V700" s="430">
        <v>0</v>
      </c>
      <c r="W700" s="431">
        <v>0</v>
      </c>
      <c r="X700" s="431">
        <v>0</v>
      </c>
      <c r="Y700" s="431">
        <v>0</v>
      </c>
      <c r="Z700" s="528">
        <v>1.6228692112192735</v>
      </c>
      <c r="AA700" s="431">
        <v>0</v>
      </c>
      <c r="AB700" s="431" t="s">
        <v>244</v>
      </c>
      <c r="AC700" s="431" t="s">
        <v>244</v>
      </c>
      <c r="AD700" s="431" t="s">
        <v>244</v>
      </c>
      <c r="AE700" s="431"/>
      <c r="AF700" s="431"/>
      <c r="AG700" s="431"/>
      <c r="AH700" s="431"/>
      <c r="AI700" s="431"/>
      <c r="AJ700" s="21" t="s">
        <v>433</v>
      </c>
      <c r="AK700" s="21"/>
    </row>
    <row r="701" spans="2:37" ht="14.5" x14ac:dyDescent="0.35">
      <c r="B701" s="21" t="s">
        <v>155</v>
      </c>
      <c r="C701" s="21" t="s">
        <v>126</v>
      </c>
      <c r="D701" s="22" t="s">
        <v>226</v>
      </c>
      <c r="E701" s="21" t="s">
        <v>214</v>
      </c>
      <c r="F701" s="21" t="s">
        <v>799</v>
      </c>
      <c r="G701" s="30" t="s">
        <v>250</v>
      </c>
      <c r="H701" s="430">
        <v>0</v>
      </c>
      <c r="I701" s="431">
        <v>0</v>
      </c>
      <c r="J701" s="431">
        <v>0</v>
      </c>
      <c r="K701" s="431">
        <v>0</v>
      </c>
      <c r="L701" s="431">
        <v>9.32</v>
      </c>
      <c r="M701" s="431">
        <v>0</v>
      </c>
      <c r="N701" s="431" t="s">
        <v>244</v>
      </c>
      <c r="O701" s="431" t="s">
        <v>244</v>
      </c>
      <c r="P701" s="432" t="s">
        <v>244</v>
      </c>
      <c r="Q701" s="431"/>
      <c r="R701" s="431"/>
      <c r="S701" s="431"/>
      <c r="T701" s="431"/>
      <c r="U701" s="431"/>
      <c r="V701" s="430">
        <v>0</v>
      </c>
      <c r="W701" s="431">
        <v>0</v>
      </c>
      <c r="X701" s="431">
        <v>0</v>
      </c>
      <c r="Y701" s="431">
        <v>0</v>
      </c>
      <c r="Z701" s="528">
        <v>0.90461369907677203</v>
      </c>
      <c r="AA701" s="431">
        <v>0</v>
      </c>
      <c r="AB701" s="431" t="s">
        <v>244</v>
      </c>
      <c r="AC701" s="431" t="s">
        <v>244</v>
      </c>
      <c r="AD701" s="431" t="s">
        <v>244</v>
      </c>
      <c r="AE701" s="431"/>
      <c r="AF701" s="431"/>
      <c r="AG701" s="431"/>
      <c r="AH701" s="431"/>
      <c r="AI701" s="431"/>
      <c r="AJ701" s="21" t="s">
        <v>433</v>
      </c>
      <c r="AK701" s="21"/>
    </row>
    <row r="702" spans="2:37" ht="14.5" x14ac:dyDescent="0.35">
      <c r="B702" s="21" t="s">
        <v>155</v>
      </c>
      <c r="C702" s="21" t="s">
        <v>126</v>
      </c>
      <c r="D702" s="22" t="s">
        <v>226</v>
      </c>
      <c r="E702" s="21" t="s">
        <v>214</v>
      </c>
      <c r="F702" s="21" t="s">
        <v>800</v>
      </c>
      <c r="G702" s="30" t="s">
        <v>250</v>
      </c>
      <c r="H702" s="430">
        <v>0</v>
      </c>
      <c r="I702" s="431">
        <v>0</v>
      </c>
      <c r="J702" s="431">
        <v>0</v>
      </c>
      <c r="K702" s="431">
        <v>0</v>
      </c>
      <c r="L702" s="431">
        <v>4.9000000000000004</v>
      </c>
      <c r="M702" s="431">
        <v>0</v>
      </c>
      <c r="N702" s="431" t="s">
        <v>244</v>
      </c>
      <c r="O702" s="431" t="s">
        <v>244</v>
      </c>
      <c r="P702" s="432" t="s">
        <v>244</v>
      </c>
      <c r="Q702" s="431"/>
      <c r="R702" s="431"/>
      <c r="S702" s="431"/>
      <c r="T702" s="431"/>
      <c r="U702" s="431"/>
      <c r="V702" s="430">
        <v>0</v>
      </c>
      <c r="W702" s="431">
        <v>0</v>
      </c>
      <c r="X702" s="431">
        <v>0</v>
      </c>
      <c r="Y702" s="431">
        <v>0</v>
      </c>
      <c r="Z702" s="528">
        <v>0.47560162290516983</v>
      </c>
      <c r="AA702" s="431">
        <v>0</v>
      </c>
      <c r="AB702" s="431" t="s">
        <v>244</v>
      </c>
      <c r="AC702" s="431" t="s">
        <v>244</v>
      </c>
      <c r="AD702" s="431" t="s">
        <v>244</v>
      </c>
      <c r="AE702" s="431"/>
      <c r="AF702" s="431"/>
      <c r="AG702" s="431"/>
      <c r="AH702" s="431"/>
      <c r="AI702" s="431"/>
      <c r="AJ702" s="21" t="s">
        <v>433</v>
      </c>
      <c r="AK702" s="21"/>
    </row>
    <row r="703" spans="2:37" ht="14.5" x14ac:dyDescent="0.35">
      <c r="B703" s="21" t="s">
        <v>155</v>
      </c>
      <c r="C703" s="21" t="s">
        <v>126</v>
      </c>
      <c r="D703" s="22" t="s">
        <v>226</v>
      </c>
      <c r="E703" s="21" t="s">
        <v>214</v>
      </c>
      <c r="F703" s="21" t="s">
        <v>800</v>
      </c>
      <c r="G703" s="30" t="s">
        <v>250</v>
      </c>
      <c r="H703" s="430">
        <v>0</v>
      </c>
      <c r="I703" s="431">
        <v>0</v>
      </c>
      <c r="J703" s="431">
        <v>0</v>
      </c>
      <c r="K703" s="431">
        <v>0</v>
      </c>
      <c r="L703" s="431">
        <v>0.878</v>
      </c>
      <c r="M703" s="431">
        <v>0</v>
      </c>
      <c r="N703" s="431" t="s">
        <v>244</v>
      </c>
      <c r="O703" s="431" t="s">
        <v>244</v>
      </c>
      <c r="P703" s="432" t="s">
        <v>244</v>
      </c>
      <c r="Q703" s="431"/>
      <c r="R703" s="431"/>
      <c r="S703" s="431"/>
      <c r="T703" s="431"/>
      <c r="U703" s="431"/>
      <c r="V703" s="430">
        <v>0</v>
      </c>
      <c r="W703" s="431">
        <v>0</v>
      </c>
      <c r="X703" s="431">
        <v>0</v>
      </c>
      <c r="Y703" s="431">
        <v>0</v>
      </c>
      <c r="Z703" s="528">
        <v>8.5220045900150837E-2</v>
      </c>
      <c r="AA703" s="431">
        <v>0</v>
      </c>
      <c r="AB703" s="431" t="s">
        <v>244</v>
      </c>
      <c r="AC703" s="431" t="s">
        <v>244</v>
      </c>
      <c r="AD703" s="431" t="s">
        <v>244</v>
      </c>
      <c r="AE703" s="431"/>
      <c r="AF703" s="431"/>
      <c r="AG703" s="431"/>
      <c r="AH703" s="431"/>
      <c r="AI703" s="431"/>
      <c r="AJ703" s="21" t="s">
        <v>433</v>
      </c>
      <c r="AK703" s="21"/>
    </row>
    <row r="704" spans="2:37" ht="14.5" x14ac:dyDescent="0.35">
      <c r="B704" s="21" t="s">
        <v>155</v>
      </c>
      <c r="C704" s="19" t="s">
        <v>127</v>
      </c>
      <c r="D704" s="22" t="s">
        <v>226</v>
      </c>
      <c r="E704" s="21" t="s">
        <v>214</v>
      </c>
      <c r="F704" s="21" t="s">
        <v>801</v>
      </c>
      <c r="G704" s="30" t="s">
        <v>250</v>
      </c>
      <c r="H704" s="430">
        <v>0</v>
      </c>
      <c r="I704" s="431">
        <v>0</v>
      </c>
      <c r="J704" s="431">
        <v>0</v>
      </c>
      <c r="K704" s="431">
        <v>0</v>
      </c>
      <c r="L704" s="431">
        <v>16.8</v>
      </c>
      <c r="M704" s="431">
        <v>0</v>
      </c>
      <c r="N704" s="431" t="s">
        <v>244</v>
      </c>
      <c r="O704" s="431" t="s">
        <v>244</v>
      </c>
      <c r="P704" s="432" t="s">
        <v>244</v>
      </c>
      <c r="Q704" s="431"/>
      <c r="R704" s="431"/>
      <c r="S704" s="431"/>
      <c r="T704" s="431"/>
      <c r="U704" s="431"/>
      <c r="V704" s="430">
        <v>0</v>
      </c>
      <c r="W704" s="431">
        <v>0</v>
      </c>
      <c r="X704" s="431">
        <v>0</v>
      </c>
      <c r="Y704" s="431">
        <v>0</v>
      </c>
      <c r="Z704" s="528">
        <v>1.6306341356748681</v>
      </c>
      <c r="AA704" s="431">
        <v>0</v>
      </c>
      <c r="AB704" s="431" t="s">
        <v>244</v>
      </c>
      <c r="AC704" s="431" t="s">
        <v>244</v>
      </c>
      <c r="AD704" s="431" t="s">
        <v>244</v>
      </c>
      <c r="AE704" s="431"/>
      <c r="AF704" s="431"/>
      <c r="AG704" s="431"/>
      <c r="AH704" s="431"/>
      <c r="AI704" s="431"/>
      <c r="AJ704" s="21" t="s">
        <v>433</v>
      </c>
      <c r="AK704" s="21"/>
    </row>
    <row r="705" spans="2:37" ht="14.5" x14ac:dyDescent="0.35">
      <c r="B705" s="21" t="s">
        <v>155</v>
      </c>
      <c r="C705" s="21" t="s">
        <v>126</v>
      </c>
      <c r="D705" s="22" t="s">
        <v>226</v>
      </c>
      <c r="E705" s="21" t="s">
        <v>214</v>
      </c>
      <c r="F705" s="21" t="s">
        <v>801</v>
      </c>
      <c r="G705" s="30" t="s">
        <v>250</v>
      </c>
      <c r="H705" s="430">
        <v>0</v>
      </c>
      <c r="I705" s="431">
        <v>0</v>
      </c>
      <c r="J705" s="431">
        <v>0</v>
      </c>
      <c r="K705" s="431">
        <v>0</v>
      </c>
      <c r="L705" s="431">
        <v>5.4</v>
      </c>
      <c r="M705" s="431">
        <v>0</v>
      </c>
      <c r="N705" s="431" t="s">
        <v>244</v>
      </c>
      <c r="O705" s="431" t="s">
        <v>244</v>
      </c>
      <c r="P705" s="432" t="s">
        <v>244</v>
      </c>
      <c r="Q705" s="431"/>
      <c r="R705" s="431"/>
      <c r="S705" s="431"/>
      <c r="T705" s="431"/>
      <c r="U705" s="431"/>
      <c r="V705" s="430">
        <v>0</v>
      </c>
      <c r="W705" s="431">
        <v>0</v>
      </c>
      <c r="X705" s="431">
        <v>0</v>
      </c>
      <c r="Y705" s="431">
        <v>0</v>
      </c>
      <c r="Z705" s="528">
        <v>0.52413240075263612</v>
      </c>
      <c r="AA705" s="431">
        <v>0</v>
      </c>
      <c r="AB705" s="431" t="s">
        <v>244</v>
      </c>
      <c r="AC705" s="431" t="s">
        <v>244</v>
      </c>
      <c r="AD705" s="431" t="s">
        <v>244</v>
      </c>
      <c r="AE705" s="431"/>
      <c r="AF705" s="431"/>
      <c r="AG705" s="431"/>
      <c r="AH705" s="431"/>
      <c r="AI705" s="431"/>
      <c r="AJ705" s="21" t="s">
        <v>433</v>
      </c>
      <c r="AK705" s="21"/>
    </row>
    <row r="706" spans="2:37" ht="14.5" x14ac:dyDescent="0.35">
      <c r="B706" s="21" t="s">
        <v>155</v>
      </c>
      <c r="C706" s="21" t="s">
        <v>128</v>
      </c>
      <c r="D706" s="21" t="s">
        <v>217</v>
      </c>
      <c r="E706" s="21" t="s">
        <v>214</v>
      </c>
      <c r="F706" s="21" t="s">
        <v>802</v>
      </c>
      <c r="G706" s="30" t="s">
        <v>250</v>
      </c>
      <c r="H706" s="430">
        <v>0</v>
      </c>
      <c r="I706" s="431">
        <v>0</v>
      </c>
      <c r="J706" s="431">
        <v>0</v>
      </c>
      <c r="K706" s="431">
        <v>0</v>
      </c>
      <c r="L706" s="431">
        <v>796</v>
      </c>
      <c r="M706" s="431">
        <v>0</v>
      </c>
      <c r="N706" s="431" t="s">
        <v>244</v>
      </c>
      <c r="O706" s="431" t="s">
        <v>244</v>
      </c>
      <c r="P706" s="432" t="s">
        <v>244</v>
      </c>
      <c r="Q706" s="431"/>
      <c r="R706" s="431"/>
      <c r="S706" s="431"/>
      <c r="T706" s="431"/>
      <c r="U706" s="431"/>
      <c r="V706" s="430">
        <v>0</v>
      </c>
      <c r="W706" s="431">
        <v>0</v>
      </c>
      <c r="X706" s="431">
        <v>0</v>
      </c>
      <c r="Y706" s="431">
        <v>0</v>
      </c>
      <c r="Z706" s="528">
        <v>77.26099833316637</v>
      </c>
      <c r="AA706" s="431">
        <v>0</v>
      </c>
      <c r="AB706" s="431" t="s">
        <v>244</v>
      </c>
      <c r="AC706" s="431" t="s">
        <v>244</v>
      </c>
      <c r="AD706" s="431" t="s">
        <v>244</v>
      </c>
      <c r="AE706" s="431"/>
      <c r="AF706" s="431"/>
      <c r="AG706" s="431"/>
      <c r="AH706" s="431"/>
      <c r="AI706" s="431"/>
      <c r="AJ706" s="21"/>
      <c r="AK706" s="21"/>
    </row>
    <row r="707" spans="2:37" ht="14.5" x14ac:dyDescent="0.35">
      <c r="B707" s="21" t="s">
        <v>155</v>
      </c>
      <c r="C707" s="19" t="s">
        <v>127</v>
      </c>
      <c r="D707" s="21" t="s">
        <v>217</v>
      </c>
      <c r="E707" s="21" t="s">
        <v>214</v>
      </c>
      <c r="F707" s="21" t="s">
        <v>803</v>
      </c>
      <c r="G707" s="30" t="s">
        <v>250</v>
      </c>
      <c r="H707" s="430">
        <v>0</v>
      </c>
      <c r="I707" s="431">
        <v>0</v>
      </c>
      <c r="J707" s="431">
        <v>0</v>
      </c>
      <c r="K707" s="431">
        <v>0</v>
      </c>
      <c r="L707" s="431">
        <v>207</v>
      </c>
      <c r="M707" s="431">
        <v>0</v>
      </c>
      <c r="N707" s="431" t="s">
        <v>244</v>
      </c>
      <c r="O707" s="431" t="s">
        <v>244</v>
      </c>
      <c r="P707" s="432" t="s">
        <v>244</v>
      </c>
      <c r="Q707" s="431"/>
      <c r="R707" s="431"/>
      <c r="S707" s="431"/>
      <c r="T707" s="431"/>
      <c r="U707" s="431"/>
      <c r="V707" s="430">
        <v>0</v>
      </c>
      <c r="W707" s="431">
        <v>0</v>
      </c>
      <c r="X707" s="431">
        <v>0</v>
      </c>
      <c r="Y707" s="431">
        <v>0</v>
      </c>
      <c r="Z707" s="528">
        <v>20.091742028851051</v>
      </c>
      <c r="AA707" s="431">
        <v>0</v>
      </c>
      <c r="AB707" s="431" t="s">
        <v>244</v>
      </c>
      <c r="AC707" s="431" t="s">
        <v>244</v>
      </c>
      <c r="AD707" s="431" t="s">
        <v>244</v>
      </c>
      <c r="AE707" s="431"/>
      <c r="AF707" s="431"/>
      <c r="AG707" s="431"/>
      <c r="AH707" s="431"/>
      <c r="AI707" s="431"/>
      <c r="AJ707" s="21" t="s">
        <v>683</v>
      </c>
      <c r="AK707" s="21"/>
    </row>
    <row r="708" spans="2:37" ht="14.5" x14ac:dyDescent="0.35">
      <c r="B708" s="21" t="s">
        <v>155</v>
      </c>
      <c r="C708" s="19" t="s">
        <v>127</v>
      </c>
      <c r="D708" s="21" t="s">
        <v>217</v>
      </c>
      <c r="E708" s="21" t="s">
        <v>214</v>
      </c>
      <c r="F708" s="21" t="s">
        <v>804</v>
      </c>
      <c r="G708" s="30" t="s">
        <v>250</v>
      </c>
      <c r="H708" s="430">
        <v>0</v>
      </c>
      <c r="I708" s="431">
        <v>0</v>
      </c>
      <c r="J708" s="431">
        <v>0</v>
      </c>
      <c r="K708" s="431">
        <v>0</v>
      </c>
      <c r="L708" s="431">
        <v>173.30199999999999</v>
      </c>
      <c r="M708" s="431">
        <v>0</v>
      </c>
      <c r="N708" s="431" t="s">
        <v>244</v>
      </c>
      <c r="O708" s="431" t="s">
        <v>244</v>
      </c>
      <c r="P708" s="432" t="s">
        <v>244</v>
      </c>
      <c r="Q708" s="431"/>
      <c r="R708" s="431"/>
      <c r="S708" s="431"/>
      <c r="T708" s="431"/>
      <c r="U708" s="431"/>
      <c r="V708" s="430">
        <v>0</v>
      </c>
      <c r="W708" s="431">
        <v>0</v>
      </c>
      <c r="X708" s="431">
        <v>0</v>
      </c>
      <c r="Y708" s="431">
        <v>0</v>
      </c>
      <c r="Z708" s="528">
        <v>16.820961725043212</v>
      </c>
      <c r="AA708" s="431">
        <v>0</v>
      </c>
      <c r="AB708" s="431" t="s">
        <v>244</v>
      </c>
      <c r="AC708" s="431" t="s">
        <v>244</v>
      </c>
      <c r="AD708" s="431" t="s">
        <v>244</v>
      </c>
      <c r="AE708" s="431"/>
      <c r="AF708" s="431"/>
      <c r="AG708" s="431"/>
      <c r="AH708" s="431"/>
      <c r="AI708" s="431"/>
      <c r="AJ708" s="21" t="s">
        <v>683</v>
      </c>
      <c r="AK708" s="21"/>
    </row>
    <row r="709" spans="2:37" ht="14.5" x14ac:dyDescent="0.35">
      <c r="B709" s="21" t="s">
        <v>155</v>
      </c>
      <c r="C709" s="19" t="s">
        <v>127</v>
      </c>
      <c r="D709" s="21" t="s">
        <v>217</v>
      </c>
      <c r="E709" s="21" t="s">
        <v>214</v>
      </c>
      <c r="F709" s="21" t="s">
        <v>805</v>
      </c>
      <c r="G709" s="30" t="s">
        <v>250</v>
      </c>
      <c r="H709" s="430">
        <v>0</v>
      </c>
      <c r="I709" s="431">
        <v>0</v>
      </c>
      <c r="J709" s="431">
        <v>0</v>
      </c>
      <c r="K709" s="431">
        <v>0</v>
      </c>
      <c r="L709" s="431">
        <v>100</v>
      </c>
      <c r="M709" s="431">
        <v>0</v>
      </c>
      <c r="N709" s="431" t="s">
        <v>244</v>
      </c>
      <c r="O709" s="431" t="s">
        <v>244</v>
      </c>
      <c r="P709" s="432" t="s">
        <v>244</v>
      </c>
      <c r="Q709" s="431"/>
      <c r="R709" s="431"/>
      <c r="S709" s="431"/>
      <c r="T709" s="431"/>
      <c r="U709" s="431"/>
      <c r="V709" s="430">
        <v>0</v>
      </c>
      <c r="W709" s="431">
        <v>0</v>
      </c>
      <c r="X709" s="431">
        <v>0</v>
      </c>
      <c r="Y709" s="431">
        <v>0</v>
      </c>
      <c r="Z709" s="528">
        <v>9.7061555694932604</v>
      </c>
      <c r="AA709" s="431">
        <v>0</v>
      </c>
      <c r="AB709" s="431" t="s">
        <v>244</v>
      </c>
      <c r="AC709" s="431" t="s">
        <v>244</v>
      </c>
      <c r="AD709" s="431" t="s">
        <v>244</v>
      </c>
      <c r="AE709" s="431"/>
      <c r="AF709" s="431"/>
      <c r="AG709" s="431"/>
      <c r="AH709" s="431"/>
      <c r="AI709" s="431"/>
      <c r="AJ709" s="21"/>
      <c r="AK709" s="21"/>
    </row>
    <row r="710" spans="2:37" ht="14.5" x14ac:dyDescent="0.35">
      <c r="B710" s="21" t="s">
        <v>155</v>
      </c>
      <c r="C710" s="21" t="s">
        <v>126</v>
      </c>
      <c r="D710" s="21" t="s">
        <v>217</v>
      </c>
      <c r="E710" s="21" t="s">
        <v>214</v>
      </c>
      <c r="F710" s="21" t="s">
        <v>806</v>
      </c>
      <c r="G710" s="30" t="s">
        <v>250</v>
      </c>
      <c r="H710" s="430">
        <v>0</v>
      </c>
      <c r="I710" s="431">
        <v>0</v>
      </c>
      <c r="J710" s="431">
        <v>0</v>
      </c>
      <c r="K710" s="431">
        <v>0</v>
      </c>
      <c r="L710" s="431">
        <v>5493</v>
      </c>
      <c r="M710" s="431">
        <v>0</v>
      </c>
      <c r="N710" s="431" t="s">
        <v>244</v>
      </c>
      <c r="O710" s="431" t="s">
        <v>244</v>
      </c>
      <c r="P710" s="432" t="s">
        <v>244</v>
      </c>
      <c r="Q710" s="431"/>
      <c r="R710" s="431"/>
      <c r="S710" s="431"/>
      <c r="T710" s="431"/>
      <c r="U710" s="431"/>
      <c r="V710" s="430">
        <v>0</v>
      </c>
      <c r="W710" s="431">
        <v>0</v>
      </c>
      <c r="X710" s="431">
        <v>0</v>
      </c>
      <c r="Y710" s="431">
        <v>0</v>
      </c>
      <c r="Z710" s="528">
        <v>533.15912543226489</v>
      </c>
      <c r="AA710" s="431">
        <v>0</v>
      </c>
      <c r="AB710" s="431" t="s">
        <v>244</v>
      </c>
      <c r="AC710" s="431" t="s">
        <v>244</v>
      </c>
      <c r="AD710" s="431" t="s">
        <v>244</v>
      </c>
      <c r="AE710" s="431"/>
      <c r="AF710" s="431"/>
      <c r="AG710" s="431"/>
      <c r="AH710" s="431"/>
      <c r="AI710" s="431"/>
      <c r="AJ710" s="21" t="s">
        <v>683</v>
      </c>
      <c r="AK710" s="21"/>
    </row>
    <row r="711" spans="2:37" ht="14.5" x14ac:dyDescent="0.35">
      <c r="B711" s="21" t="s">
        <v>155</v>
      </c>
      <c r="C711" s="21" t="s">
        <v>126</v>
      </c>
      <c r="D711" s="21" t="s">
        <v>217</v>
      </c>
      <c r="E711" s="21" t="s">
        <v>214</v>
      </c>
      <c r="F711" s="21" t="s">
        <v>807</v>
      </c>
      <c r="G711" s="30" t="s">
        <v>250</v>
      </c>
      <c r="H711" s="430">
        <v>0</v>
      </c>
      <c r="I711" s="431">
        <v>0</v>
      </c>
      <c r="J711" s="431">
        <v>0</v>
      </c>
      <c r="K711" s="431">
        <v>0</v>
      </c>
      <c r="L711" s="431">
        <v>2700</v>
      </c>
      <c r="M711" s="431">
        <v>0</v>
      </c>
      <c r="N711" s="431" t="s">
        <v>244</v>
      </c>
      <c r="O711" s="431" t="s">
        <v>244</v>
      </c>
      <c r="P711" s="432" t="s">
        <v>244</v>
      </c>
      <c r="Q711" s="431"/>
      <c r="R711" s="431"/>
      <c r="S711" s="431"/>
      <c r="T711" s="431"/>
      <c r="U711" s="431"/>
      <c r="V711" s="430">
        <v>0</v>
      </c>
      <c r="W711" s="431">
        <v>0</v>
      </c>
      <c r="X711" s="431">
        <v>0</v>
      </c>
      <c r="Y711" s="431">
        <v>0</v>
      </c>
      <c r="Z711" s="528">
        <v>262.06620037631808</v>
      </c>
      <c r="AA711" s="431">
        <v>0</v>
      </c>
      <c r="AB711" s="431" t="s">
        <v>244</v>
      </c>
      <c r="AC711" s="431" t="s">
        <v>244</v>
      </c>
      <c r="AD711" s="431" t="s">
        <v>244</v>
      </c>
      <c r="AE711" s="431"/>
      <c r="AF711" s="431"/>
      <c r="AG711" s="431"/>
      <c r="AH711" s="431"/>
      <c r="AI711" s="431"/>
      <c r="AJ711" s="21" t="s">
        <v>683</v>
      </c>
      <c r="AK711" s="21"/>
    </row>
    <row r="712" spans="2:37" ht="14.5" x14ac:dyDescent="0.35">
      <c r="B712" s="21" t="s">
        <v>155</v>
      </c>
      <c r="C712" s="21" t="s">
        <v>126</v>
      </c>
      <c r="D712" s="21" t="s">
        <v>217</v>
      </c>
      <c r="E712" s="21" t="s">
        <v>214</v>
      </c>
      <c r="F712" s="21" t="s">
        <v>808</v>
      </c>
      <c r="G712" s="30" t="s">
        <v>250</v>
      </c>
      <c r="H712" s="430">
        <v>0</v>
      </c>
      <c r="I712" s="431">
        <v>0</v>
      </c>
      <c r="J712" s="431">
        <v>0</v>
      </c>
      <c r="K712" s="431">
        <v>0</v>
      </c>
      <c r="L712" s="431">
        <v>1186.6189999999999</v>
      </c>
      <c r="M712" s="431">
        <v>0</v>
      </c>
      <c r="N712" s="431" t="s">
        <v>244</v>
      </c>
      <c r="O712" s="431" t="s">
        <v>244</v>
      </c>
      <c r="P712" s="432" t="s">
        <v>244</v>
      </c>
      <c r="Q712" s="431"/>
      <c r="R712" s="431"/>
      <c r="S712" s="431"/>
      <c r="T712" s="431"/>
      <c r="U712" s="431"/>
      <c r="V712" s="430">
        <v>0</v>
      </c>
      <c r="W712" s="431">
        <v>0</v>
      </c>
      <c r="X712" s="431">
        <v>0</v>
      </c>
      <c r="Y712" s="431">
        <v>0</v>
      </c>
      <c r="Z712" s="528">
        <v>115.17508615716525</v>
      </c>
      <c r="AA712" s="431">
        <v>0</v>
      </c>
      <c r="AB712" s="431" t="s">
        <v>244</v>
      </c>
      <c r="AC712" s="431" t="s">
        <v>244</v>
      </c>
      <c r="AD712" s="431" t="s">
        <v>244</v>
      </c>
      <c r="AE712" s="431"/>
      <c r="AF712" s="431"/>
      <c r="AG712" s="431"/>
      <c r="AH712" s="431"/>
      <c r="AI712" s="431"/>
      <c r="AJ712" s="21" t="s">
        <v>683</v>
      </c>
      <c r="AK712" s="21"/>
    </row>
    <row r="713" spans="2:37" ht="14.5" x14ac:dyDescent="0.35">
      <c r="B713" s="21" t="s">
        <v>155</v>
      </c>
      <c r="C713" s="21" t="s">
        <v>126</v>
      </c>
      <c r="D713" s="21" t="s">
        <v>217</v>
      </c>
      <c r="E713" s="21" t="s">
        <v>214</v>
      </c>
      <c r="F713" s="21" t="s">
        <v>809</v>
      </c>
      <c r="G713" s="30" t="s">
        <v>250</v>
      </c>
      <c r="H713" s="430">
        <v>0</v>
      </c>
      <c r="I713" s="431">
        <v>0</v>
      </c>
      <c r="J713" s="431">
        <v>0</v>
      </c>
      <c r="K713" s="431">
        <v>0</v>
      </c>
      <c r="L713" s="431">
        <v>124.4</v>
      </c>
      <c r="M713" s="431">
        <v>0</v>
      </c>
      <c r="N713" s="431" t="s">
        <v>244</v>
      </c>
      <c r="O713" s="431" t="s">
        <v>244</v>
      </c>
      <c r="P713" s="432" t="s">
        <v>244</v>
      </c>
      <c r="Q713" s="431"/>
      <c r="R713" s="431"/>
      <c r="S713" s="431"/>
      <c r="T713" s="431"/>
      <c r="U713" s="431"/>
      <c r="V713" s="430">
        <v>0</v>
      </c>
      <c r="W713" s="431">
        <v>0</v>
      </c>
      <c r="X713" s="431">
        <v>0</v>
      </c>
      <c r="Y713" s="431">
        <v>0</v>
      </c>
      <c r="Z713" s="528">
        <v>12.074457528449619</v>
      </c>
      <c r="AA713" s="431">
        <v>0</v>
      </c>
      <c r="AB713" s="431" t="s">
        <v>244</v>
      </c>
      <c r="AC713" s="431" t="s">
        <v>244</v>
      </c>
      <c r="AD713" s="431" t="s">
        <v>244</v>
      </c>
      <c r="AE713" s="431"/>
      <c r="AF713" s="431"/>
      <c r="AG713" s="431"/>
      <c r="AH713" s="431"/>
      <c r="AI713" s="431"/>
      <c r="AJ713" s="21" t="s">
        <v>683</v>
      </c>
      <c r="AK713" s="21"/>
    </row>
    <row r="714" spans="2:37" ht="14.5" x14ac:dyDescent="0.35">
      <c r="B714" s="21" t="s">
        <v>155</v>
      </c>
      <c r="C714" s="21" t="s">
        <v>126</v>
      </c>
      <c r="D714" s="21" t="s">
        <v>217</v>
      </c>
      <c r="E714" s="21" t="s">
        <v>214</v>
      </c>
      <c r="F714" s="21" t="s">
        <v>810</v>
      </c>
      <c r="G714" s="30" t="s">
        <v>250</v>
      </c>
      <c r="H714" s="430">
        <v>0</v>
      </c>
      <c r="I714" s="431">
        <v>0</v>
      </c>
      <c r="J714" s="431">
        <v>0</v>
      </c>
      <c r="K714" s="431">
        <v>0</v>
      </c>
      <c r="L714" s="431">
        <v>100</v>
      </c>
      <c r="M714" s="431">
        <v>0</v>
      </c>
      <c r="N714" s="431" t="s">
        <v>244</v>
      </c>
      <c r="O714" s="431" t="s">
        <v>244</v>
      </c>
      <c r="P714" s="432" t="s">
        <v>244</v>
      </c>
      <c r="Q714" s="431"/>
      <c r="R714" s="431"/>
      <c r="S714" s="431"/>
      <c r="T714" s="431"/>
      <c r="U714" s="431"/>
      <c r="V714" s="430">
        <v>0</v>
      </c>
      <c r="W714" s="431">
        <v>0</v>
      </c>
      <c r="X714" s="431">
        <v>0</v>
      </c>
      <c r="Y714" s="431">
        <v>0</v>
      </c>
      <c r="Z714" s="528">
        <v>9.7061555694932604</v>
      </c>
      <c r="AA714" s="431">
        <v>0</v>
      </c>
      <c r="AB714" s="431" t="s">
        <v>244</v>
      </c>
      <c r="AC714" s="431" t="s">
        <v>244</v>
      </c>
      <c r="AD714" s="431" t="s">
        <v>244</v>
      </c>
      <c r="AE714" s="431"/>
      <c r="AF714" s="431"/>
      <c r="AG714" s="431"/>
      <c r="AH714" s="431"/>
      <c r="AI714" s="431"/>
      <c r="AJ714" s="21"/>
      <c r="AK714" s="21"/>
    </row>
    <row r="715" spans="2:37" ht="14.5" x14ac:dyDescent="0.35">
      <c r="B715" s="21" t="s">
        <v>155</v>
      </c>
      <c r="C715" s="21" t="s">
        <v>126</v>
      </c>
      <c r="D715" s="21" t="s">
        <v>217</v>
      </c>
      <c r="E715" s="21" t="s">
        <v>214</v>
      </c>
      <c r="F715" s="21" t="s">
        <v>811</v>
      </c>
      <c r="G715" s="30" t="s">
        <v>250</v>
      </c>
      <c r="H715" s="430">
        <v>0</v>
      </c>
      <c r="I715" s="431">
        <v>0</v>
      </c>
      <c r="J715" s="431">
        <v>0</v>
      </c>
      <c r="K715" s="431">
        <v>0</v>
      </c>
      <c r="L715" s="431">
        <v>82</v>
      </c>
      <c r="M715" s="431">
        <v>0</v>
      </c>
      <c r="N715" s="431" t="s">
        <v>244</v>
      </c>
      <c r="O715" s="431" t="s">
        <v>244</v>
      </c>
      <c r="P715" s="432" t="s">
        <v>244</v>
      </c>
      <c r="Q715" s="431"/>
      <c r="R715" s="431"/>
      <c r="S715" s="431"/>
      <c r="T715" s="431"/>
      <c r="U715" s="431"/>
      <c r="V715" s="430">
        <v>0</v>
      </c>
      <c r="W715" s="431">
        <v>0</v>
      </c>
      <c r="X715" s="431">
        <v>0</v>
      </c>
      <c r="Y715" s="431">
        <v>0</v>
      </c>
      <c r="Z715" s="528">
        <v>7.9590475669844745</v>
      </c>
      <c r="AA715" s="431">
        <v>0</v>
      </c>
      <c r="AB715" s="431" t="s">
        <v>244</v>
      </c>
      <c r="AC715" s="431" t="s">
        <v>244</v>
      </c>
      <c r="AD715" s="431" t="s">
        <v>244</v>
      </c>
      <c r="AE715" s="431"/>
      <c r="AF715" s="431"/>
      <c r="AG715" s="431"/>
      <c r="AH715" s="431"/>
      <c r="AI715" s="431"/>
      <c r="AJ715" s="21" t="s">
        <v>683</v>
      </c>
      <c r="AK715" s="21"/>
    </row>
    <row r="716" spans="2:37" ht="14.5" x14ac:dyDescent="0.35">
      <c r="B716" s="21" t="s">
        <v>155</v>
      </c>
      <c r="C716" s="21" t="s">
        <v>126</v>
      </c>
      <c r="D716" s="21" t="s">
        <v>217</v>
      </c>
      <c r="E716" s="21" t="s">
        <v>214</v>
      </c>
      <c r="F716" s="21" t="s">
        <v>812</v>
      </c>
      <c r="G716" s="30" t="s">
        <v>250</v>
      </c>
      <c r="H716" s="430">
        <v>0</v>
      </c>
      <c r="I716" s="431">
        <v>0</v>
      </c>
      <c r="J716" s="431">
        <v>0</v>
      </c>
      <c r="K716" s="431">
        <v>0</v>
      </c>
      <c r="L716" s="431">
        <v>75.7</v>
      </c>
      <c r="M716" s="431">
        <v>0</v>
      </c>
      <c r="N716" s="431" t="s">
        <v>244</v>
      </c>
      <c r="O716" s="431" t="s">
        <v>244</v>
      </c>
      <c r="P716" s="432" t="s">
        <v>244</v>
      </c>
      <c r="Q716" s="431"/>
      <c r="R716" s="431"/>
      <c r="S716" s="431"/>
      <c r="T716" s="431"/>
      <c r="U716" s="431"/>
      <c r="V716" s="430">
        <v>0</v>
      </c>
      <c r="W716" s="431">
        <v>0</v>
      </c>
      <c r="X716" s="431">
        <v>0</v>
      </c>
      <c r="Y716" s="431">
        <v>0</v>
      </c>
      <c r="Z716" s="528">
        <v>7.3475597661063992</v>
      </c>
      <c r="AA716" s="431">
        <v>0</v>
      </c>
      <c r="AB716" s="431" t="s">
        <v>244</v>
      </c>
      <c r="AC716" s="431" t="s">
        <v>244</v>
      </c>
      <c r="AD716" s="431" t="s">
        <v>244</v>
      </c>
      <c r="AE716" s="431"/>
      <c r="AF716" s="431"/>
      <c r="AG716" s="431"/>
      <c r="AH716" s="431"/>
      <c r="AI716" s="431"/>
      <c r="AJ716" s="21" t="s">
        <v>683</v>
      </c>
      <c r="AK716" s="21"/>
    </row>
    <row r="717" spans="2:37" ht="14.5" x14ac:dyDescent="0.35">
      <c r="B717" s="21" t="s">
        <v>155</v>
      </c>
      <c r="C717" s="21" t="s">
        <v>126</v>
      </c>
      <c r="D717" s="21" t="s">
        <v>217</v>
      </c>
      <c r="E717" s="21" t="s">
        <v>214</v>
      </c>
      <c r="F717" s="21" t="s">
        <v>813</v>
      </c>
      <c r="G717" s="30" t="s">
        <v>250</v>
      </c>
      <c r="H717" s="430">
        <v>0</v>
      </c>
      <c r="I717" s="431">
        <v>0</v>
      </c>
      <c r="J717" s="431">
        <v>0</v>
      </c>
      <c r="K717" s="431">
        <v>0</v>
      </c>
      <c r="L717" s="431">
        <v>52.698</v>
      </c>
      <c r="M717" s="431">
        <v>0</v>
      </c>
      <c r="N717" s="431" t="s">
        <v>244</v>
      </c>
      <c r="O717" s="431" t="s">
        <v>244</v>
      </c>
      <c r="P717" s="432" t="s">
        <v>244</v>
      </c>
      <c r="Q717" s="431"/>
      <c r="R717" s="431"/>
      <c r="S717" s="431"/>
      <c r="T717" s="431"/>
      <c r="U717" s="431"/>
      <c r="V717" s="430">
        <v>0</v>
      </c>
      <c r="W717" s="431">
        <v>0</v>
      </c>
      <c r="X717" s="431">
        <v>0</v>
      </c>
      <c r="Y717" s="431">
        <v>0</v>
      </c>
      <c r="Z717" s="528">
        <v>5.1149498620115592</v>
      </c>
      <c r="AA717" s="431">
        <v>0</v>
      </c>
      <c r="AB717" s="431" t="s">
        <v>244</v>
      </c>
      <c r="AC717" s="431" t="s">
        <v>244</v>
      </c>
      <c r="AD717" s="431" t="s">
        <v>244</v>
      </c>
      <c r="AE717" s="431"/>
      <c r="AF717" s="431"/>
      <c r="AG717" s="431"/>
      <c r="AH717" s="431"/>
      <c r="AI717" s="431"/>
      <c r="AJ717" s="21" t="s">
        <v>683</v>
      </c>
      <c r="AK717" s="21"/>
    </row>
    <row r="718" spans="2:37" ht="14.5" x14ac:dyDescent="0.35">
      <c r="B718" s="21" t="s">
        <v>155</v>
      </c>
      <c r="C718" s="21" t="s">
        <v>126</v>
      </c>
      <c r="D718" s="21" t="s">
        <v>217</v>
      </c>
      <c r="E718" s="21" t="s">
        <v>214</v>
      </c>
      <c r="F718" s="21" t="s">
        <v>814</v>
      </c>
      <c r="G718" s="30" t="s">
        <v>250</v>
      </c>
      <c r="H718" s="430">
        <v>0</v>
      </c>
      <c r="I718" s="431">
        <v>0</v>
      </c>
      <c r="J718" s="431">
        <v>0</v>
      </c>
      <c r="K718" s="431">
        <v>0</v>
      </c>
      <c r="L718" s="431">
        <v>33.5</v>
      </c>
      <c r="M718" s="431">
        <v>0</v>
      </c>
      <c r="N718" s="431" t="s">
        <v>244</v>
      </c>
      <c r="O718" s="431" t="s">
        <v>244</v>
      </c>
      <c r="P718" s="432" t="s">
        <v>244</v>
      </c>
      <c r="Q718" s="431"/>
      <c r="R718" s="431"/>
      <c r="S718" s="431"/>
      <c r="T718" s="431"/>
      <c r="U718" s="431"/>
      <c r="V718" s="430">
        <v>0</v>
      </c>
      <c r="W718" s="431">
        <v>0</v>
      </c>
      <c r="X718" s="431">
        <v>0</v>
      </c>
      <c r="Y718" s="431">
        <v>0</v>
      </c>
      <c r="Z718" s="528">
        <v>3.251562115780243</v>
      </c>
      <c r="AA718" s="431">
        <v>0</v>
      </c>
      <c r="AB718" s="431" t="s">
        <v>244</v>
      </c>
      <c r="AC718" s="431" t="s">
        <v>244</v>
      </c>
      <c r="AD718" s="431" t="s">
        <v>244</v>
      </c>
      <c r="AE718" s="431"/>
      <c r="AF718" s="431"/>
      <c r="AG718" s="431"/>
      <c r="AH718" s="431"/>
      <c r="AI718" s="431"/>
      <c r="AJ718" s="21" t="s">
        <v>683</v>
      </c>
      <c r="AK718" s="21"/>
    </row>
    <row r="719" spans="2:37" ht="14.5" x14ac:dyDescent="0.35">
      <c r="B719" s="21" t="s">
        <v>155</v>
      </c>
      <c r="C719" s="21" t="s">
        <v>126</v>
      </c>
      <c r="D719" s="21" t="s">
        <v>217</v>
      </c>
      <c r="E719" s="21" t="s">
        <v>214</v>
      </c>
      <c r="F719" s="21" t="s">
        <v>815</v>
      </c>
      <c r="G719" s="30" t="s">
        <v>250</v>
      </c>
      <c r="H719" s="430">
        <v>0</v>
      </c>
      <c r="I719" s="431">
        <v>0</v>
      </c>
      <c r="J719" s="431">
        <v>0</v>
      </c>
      <c r="K719" s="431">
        <v>0</v>
      </c>
      <c r="L719" s="431">
        <v>24</v>
      </c>
      <c r="M719" s="431">
        <v>0</v>
      </c>
      <c r="N719" s="431" t="s">
        <v>244</v>
      </c>
      <c r="O719" s="431" t="s">
        <v>244</v>
      </c>
      <c r="P719" s="432" t="s">
        <v>244</v>
      </c>
      <c r="Q719" s="431"/>
      <c r="R719" s="431"/>
      <c r="S719" s="431"/>
      <c r="T719" s="431"/>
      <c r="U719" s="431"/>
      <c r="V719" s="430">
        <v>0</v>
      </c>
      <c r="W719" s="431">
        <v>0</v>
      </c>
      <c r="X719" s="431">
        <v>0</v>
      </c>
      <c r="Y719" s="431">
        <v>0</v>
      </c>
      <c r="Z719" s="528">
        <v>2.3294773366783827</v>
      </c>
      <c r="AA719" s="431">
        <v>0</v>
      </c>
      <c r="AB719" s="431" t="s">
        <v>244</v>
      </c>
      <c r="AC719" s="431" t="s">
        <v>244</v>
      </c>
      <c r="AD719" s="431" t="s">
        <v>244</v>
      </c>
      <c r="AE719" s="431"/>
      <c r="AF719" s="431"/>
      <c r="AG719" s="431"/>
      <c r="AH719" s="431"/>
      <c r="AI719" s="431"/>
      <c r="AJ719" s="21" t="s">
        <v>683</v>
      </c>
      <c r="AK719" s="21"/>
    </row>
    <row r="720" spans="2:37" ht="14.5" x14ac:dyDescent="0.35">
      <c r="B720" s="21" t="s">
        <v>155</v>
      </c>
      <c r="C720" s="21" t="s">
        <v>126</v>
      </c>
      <c r="D720" s="21" t="s">
        <v>217</v>
      </c>
      <c r="E720" s="21" t="s">
        <v>214</v>
      </c>
      <c r="F720" s="21" t="s">
        <v>816</v>
      </c>
      <c r="G720" s="30" t="s">
        <v>250</v>
      </c>
      <c r="H720" s="430">
        <v>0</v>
      </c>
      <c r="I720" s="431">
        <v>0</v>
      </c>
      <c r="J720" s="431">
        <v>0</v>
      </c>
      <c r="K720" s="431">
        <v>0</v>
      </c>
      <c r="L720" s="431">
        <v>15.7</v>
      </c>
      <c r="M720" s="431">
        <v>0</v>
      </c>
      <c r="N720" s="431" t="s">
        <v>244</v>
      </c>
      <c r="O720" s="431" t="s">
        <v>244</v>
      </c>
      <c r="P720" s="432" t="s">
        <v>244</v>
      </c>
      <c r="Q720" s="431"/>
      <c r="R720" s="431"/>
      <c r="S720" s="431"/>
      <c r="T720" s="431"/>
      <c r="U720" s="431"/>
      <c r="V720" s="430">
        <v>0</v>
      </c>
      <c r="W720" s="431">
        <v>0</v>
      </c>
      <c r="X720" s="431">
        <v>0</v>
      </c>
      <c r="Y720" s="431">
        <v>0</v>
      </c>
      <c r="Z720" s="528">
        <v>1.5238664244104421</v>
      </c>
      <c r="AA720" s="431">
        <v>0</v>
      </c>
      <c r="AB720" s="431" t="s">
        <v>244</v>
      </c>
      <c r="AC720" s="431" t="s">
        <v>244</v>
      </c>
      <c r="AD720" s="431" t="s">
        <v>244</v>
      </c>
      <c r="AE720" s="431"/>
      <c r="AF720" s="431"/>
      <c r="AG720" s="431"/>
      <c r="AH720" s="431"/>
      <c r="AI720" s="431"/>
      <c r="AJ720" s="21" t="s">
        <v>683</v>
      </c>
      <c r="AK720" s="21"/>
    </row>
    <row r="721" spans="2:37" ht="14.5" x14ac:dyDescent="0.35">
      <c r="B721" s="21" t="s">
        <v>155</v>
      </c>
      <c r="C721" s="19" t="s">
        <v>127</v>
      </c>
      <c r="D721" s="21" t="s">
        <v>217</v>
      </c>
      <c r="E721" s="21" t="s">
        <v>214</v>
      </c>
      <c r="F721" s="21" t="s">
        <v>817</v>
      </c>
      <c r="G721" s="30" t="s">
        <v>250</v>
      </c>
      <c r="H721" s="430">
        <v>0</v>
      </c>
      <c r="I721" s="431">
        <v>0</v>
      </c>
      <c r="J721" s="431">
        <v>0</v>
      </c>
      <c r="K721" s="431">
        <v>0</v>
      </c>
      <c r="L721" s="431">
        <v>164.93100000000001</v>
      </c>
      <c r="M721" s="431">
        <v>0</v>
      </c>
      <c r="N721" s="431" t="s">
        <v>244</v>
      </c>
      <c r="O721" s="431" t="s">
        <v>244</v>
      </c>
      <c r="P721" s="432" t="s">
        <v>244</v>
      </c>
      <c r="Q721" s="431"/>
      <c r="R721" s="431"/>
      <c r="S721" s="431"/>
      <c r="T721" s="431"/>
      <c r="U721" s="431"/>
      <c r="V721" s="430">
        <v>0</v>
      </c>
      <c r="W721" s="431">
        <v>0</v>
      </c>
      <c r="X721" s="431">
        <v>0</v>
      </c>
      <c r="Y721" s="431">
        <v>0</v>
      </c>
      <c r="Z721" s="528">
        <v>16.00845944232093</v>
      </c>
      <c r="AA721" s="431">
        <v>0</v>
      </c>
      <c r="AB721" s="431" t="s">
        <v>244</v>
      </c>
      <c r="AC721" s="431" t="s">
        <v>244</v>
      </c>
      <c r="AD721" s="431" t="s">
        <v>244</v>
      </c>
      <c r="AE721" s="431"/>
      <c r="AF721" s="431"/>
      <c r="AG721" s="431"/>
      <c r="AH721" s="431"/>
      <c r="AI721" s="431"/>
      <c r="AJ721" s="21" t="s">
        <v>433</v>
      </c>
      <c r="AK721" s="21"/>
    </row>
    <row r="722" spans="2:37" ht="14.5" x14ac:dyDescent="0.35">
      <c r="B722" s="21" t="s">
        <v>155</v>
      </c>
      <c r="C722" s="21" t="s">
        <v>126</v>
      </c>
      <c r="D722" s="21" t="s">
        <v>217</v>
      </c>
      <c r="E722" s="21" t="s">
        <v>214</v>
      </c>
      <c r="F722" s="21" t="s">
        <v>817</v>
      </c>
      <c r="G722" s="30" t="s">
        <v>250</v>
      </c>
      <c r="H722" s="430">
        <v>0</v>
      </c>
      <c r="I722" s="431">
        <v>0</v>
      </c>
      <c r="J722" s="431">
        <v>0</v>
      </c>
      <c r="K722" s="431">
        <v>0</v>
      </c>
      <c r="L722" s="431">
        <v>46.195999999999998</v>
      </c>
      <c r="M722" s="431">
        <v>0</v>
      </c>
      <c r="N722" s="431" t="s">
        <v>244</v>
      </c>
      <c r="O722" s="431" t="s">
        <v>244</v>
      </c>
      <c r="P722" s="432" t="s">
        <v>244</v>
      </c>
      <c r="Q722" s="431"/>
      <c r="R722" s="431"/>
      <c r="S722" s="431"/>
      <c r="T722" s="431"/>
      <c r="U722" s="431"/>
      <c r="V722" s="430">
        <v>0</v>
      </c>
      <c r="W722" s="431">
        <v>0</v>
      </c>
      <c r="X722" s="431">
        <v>0</v>
      </c>
      <c r="Y722" s="431">
        <v>0</v>
      </c>
      <c r="Z722" s="528">
        <v>4.4838556268831073</v>
      </c>
      <c r="AA722" s="431">
        <v>0</v>
      </c>
      <c r="AB722" s="431" t="s">
        <v>244</v>
      </c>
      <c r="AC722" s="431" t="s">
        <v>244</v>
      </c>
      <c r="AD722" s="431" t="s">
        <v>244</v>
      </c>
      <c r="AE722" s="431"/>
      <c r="AF722" s="431"/>
      <c r="AG722" s="431"/>
      <c r="AH722" s="431"/>
      <c r="AI722" s="431"/>
      <c r="AJ722" s="21" t="s">
        <v>433</v>
      </c>
      <c r="AK722" s="21"/>
    </row>
    <row r="723" spans="2:37" ht="14.5" x14ac:dyDescent="0.35">
      <c r="B723" s="21" t="s">
        <v>155</v>
      </c>
      <c r="C723" s="19" t="s">
        <v>127</v>
      </c>
      <c r="D723" s="21" t="s">
        <v>217</v>
      </c>
      <c r="E723" s="21" t="s">
        <v>214</v>
      </c>
      <c r="F723" s="21" t="s">
        <v>818</v>
      </c>
      <c r="G723" s="30" t="s">
        <v>250</v>
      </c>
      <c r="H723" s="430">
        <v>0</v>
      </c>
      <c r="I723" s="431">
        <v>0</v>
      </c>
      <c r="J723" s="431">
        <v>0</v>
      </c>
      <c r="K723" s="431">
        <v>0</v>
      </c>
      <c r="L723" s="431">
        <v>-75</v>
      </c>
      <c r="M723" s="431">
        <v>0</v>
      </c>
      <c r="N723" s="431" t="s">
        <v>244</v>
      </c>
      <c r="O723" s="431" t="s">
        <v>244</v>
      </c>
      <c r="P723" s="432" t="s">
        <v>244</v>
      </c>
      <c r="Q723" s="431"/>
      <c r="R723" s="431"/>
      <c r="S723" s="431"/>
      <c r="T723" s="431"/>
      <c r="U723" s="431"/>
      <c r="V723" s="430">
        <v>0</v>
      </c>
      <c r="W723" s="431">
        <v>0</v>
      </c>
      <c r="X723" s="431">
        <v>0</v>
      </c>
      <c r="Y723" s="431">
        <v>0</v>
      </c>
      <c r="Z723" s="528">
        <v>-7.2824999999999998</v>
      </c>
      <c r="AA723" s="431">
        <v>0</v>
      </c>
      <c r="AB723" s="431" t="s">
        <v>244</v>
      </c>
      <c r="AC723" s="431" t="s">
        <v>244</v>
      </c>
      <c r="AD723" s="431" t="s">
        <v>244</v>
      </c>
      <c r="AE723" s="431"/>
      <c r="AF723" s="431"/>
      <c r="AG723" s="431"/>
      <c r="AH723" s="431"/>
      <c r="AI723" s="431"/>
      <c r="AJ723" s="21"/>
      <c r="AK723" s="21"/>
    </row>
    <row r="724" spans="2:37" ht="14.5" x14ac:dyDescent="0.35">
      <c r="B724" s="21" t="s">
        <v>155</v>
      </c>
      <c r="C724" s="19" t="s">
        <v>127</v>
      </c>
      <c r="D724" s="21" t="s">
        <v>217</v>
      </c>
      <c r="E724" s="21" t="s">
        <v>214</v>
      </c>
      <c r="F724" s="21" t="s">
        <v>819</v>
      </c>
      <c r="G724" s="30" t="s">
        <v>250</v>
      </c>
      <c r="H724" s="430">
        <v>0</v>
      </c>
      <c r="I724" s="431">
        <v>0</v>
      </c>
      <c r="J724" s="431">
        <v>0</v>
      </c>
      <c r="K724" s="431">
        <v>0</v>
      </c>
      <c r="L724" s="431">
        <v>-360</v>
      </c>
      <c r="M724" s="431">
        <v>0</v>
      </c>
      <c r="N724" s="431" t="s">
        <v>244</v>
      </c>
      <c r="O724" s="431" t="s">
        <v>244</v>
      </c>
      <c r="P724" s="432" t="s">
        <v>244</v>
      </c>
      <c r="Q724" s="431"/>
      <c r="R724" s="431"/>
      <c r="S724" s="431"/>
      <c r="T724" s="431"/>
      <c r="U724" s="431"/>
      <c r="V724" s="430">
        <v>0</v>
      </c>
      <c r="W724" s="431">
        <v>0</v>
      </c>
      <c r="X724" s="431">
        <v>0</v>
      </c>
      <c r="Y724" s="431">
        <v>0</v>
      </c>
      <c r="Z724" s="528">
        <v>-34.956000000000003</v>
      </c>
      <c r="AA724" s="431">
        <v>0</v>
      </c>
      <c r="AB724" s="431" t="s">
        <v>244</v>
      </c>
      <c r="AC724" s="431" t="s">
        <v>244</v>
      </c>
      <c r="AD724" s="431" t="s">
        <v>244</v>
      </c>
      <c r="AE724" s="431"/>
      <c r="AF724" s="431"/>
      <c r="AG724" s="431"/>
      <c r="AH724" s="431"/>
      <c r="AI724" s="431"/>
      <c r="AJ724" s="21"/>
      <c r="AK724" s="21"/>
    </row>
    <row r="725" spans="2:37" ht="14.5" x14ac:dyDescent="0.35">
      <c r="B725" s="21" t="s">
        <v>155</v>
      </c>
      <c r="C725" s="19" t="s">
        <v>127</v>
      </c>
      <c r="D725" s="21" t="s">
        <v>217</v>
      </c>
      <c r="E725" s="21" t="s">
        <v>214</v>
      </c>
      <c r="F725" s="21" t="s">
        <v>820</v>
      </c>
      <c r="G725" s="30" t="s">
        <v>298</v>
      </c>
      <c r="H725" s="430">
        <v>0</v>
      </c>
      <c r="I725" s="431">
        <v>0</v>
      </c>
      <c r="J725" s="431">
        <v>0</v>
      </c>
      <c r="K725" s="431">
        <v>0</v>
      </c>
      <c r="L725" s="431">
        <v>-1003.837</v>
      </c>
      <c r="M725" s="431">
        <v>0</v>
      </c>
      <c r="N725" s="431" t="s">
        <v>244</v>
      </c>
      <c r="O725" s="431" t="s">
        <v>244</v>
      </c>
      <c r="P725" s="432" t="s">
        <v>244</v>
      </c>
      <c r="Q725" s="431"/>
      <c r="R725" s="431"/>
      <c r="S725" s="431"/>
      <c r="T725" s="431"/>
      <c r="U725" s="431"/>
      <c r="V725" s="430">
        <v>0</v>
      </c>
      <c r="W725" s="431">
        <v>0</v>
      </c>
      <c r="X725" s="431">
        <v>0</v>
      </c>
      <c r="Y725" s="431">
        <v>0</v>
      </c>
      <c r="Z725" s="528">
        <v>-88.700041157000001</v>
      </c>
      <c r="AA725" s="431">
        <v>0</v>
      </c>
      <c r="AB725" s="431" t="s">
        <v>244</v>
      </c>
      <c r="AC725" s="431" t="s">
        <v>244</v>
      </c>
      <c r="AD725" s="431" t="s">
        <v>244</v>
      </c>
      <c r="AE725" s="431"/>
      <c r="AF725" s="431"/>
      <c r="AG725" s="431"/>
      <c r="AH725" s="431"/>
      <c r="AI725" s="431"/>
      <c r="AJ725" s="21"/>
      <c r="AK725" s="21"/>
    </row>
    <row r="726" spans="2:37" ht="14.5" x14ac:dyDescent="0.35">
      <c r="B726" s="21" t="s">
        <v>155</v>
      </c>
      <c r="C726" s="21" t="s">
        <v>126</v>
      </c>
      <c r="D726" s="21" t="s">
        <v>228</v>
      </c>
      <c r="E726" s="21" t="s">
        <v>214</v>
      </c>
      <c r="F726" s="21" t="s">
        <v>821</v>
      </c>
      <c r="G726" s="30" t="s">
        <v>250</v>
      </c>
      <c r="H726" s="430">
        <v>0</v>
      </c>
      <c r="I726" s="431">
        <v>0</v>
      </c>
      <c r="J726" s="431">
        <v>0</v>
      </c>
      <c r="K726" s="431">
        <v>0</v>
      </c>
      <c r="L726" s="431">
        <v>170</v>
      </c>
      <c r="M726" s="431">
        <v>0</v>
      </c>
      <c r="N726" s="431" t="s">
        <v>244</v>
      </c>
      <c r="O726" s="431" t="s">
        <v>244</v>
      </c>
      <c r="P726" s="432" t="s">
        <v>244</v>
      </c>
      <c r="Q726" s="431"/>
      <c r="R726" s="431"/>
      <c r="S726" s="431"/>
      <c r="T726" s="431"/>
      <c r="U726" s="431"/>
      <c r="V726" s="430">
        <v>0</v>
      </c>
      <c r="W726" s="431">
        <v>0</v>
      </c>
      <c r="X726" s="431">
        <v>0</v>
      </c>
      <c r="Y726" s="431">
        <v>0</v>
      </c>
      <c r="Z726" s="528">
        <v>16.500464468138542</v>
      </c>
      <c r="AA726" s="431">
        <v>0</v>
      </c>
      <c r="AB726" s="431" t="s">
        <v>244</v>
      </c>
      <c r="AC726" s="431" t="s">
        <v>244</v>
      </c>
      <c r="AD726" s="431" t="s">
        <v>244</v>
      </c>
      <c r="AE726" s="431"/>
      <c r="AF726" s="431"/>
      <c r="AG726" s="431"/>
      <c r="AH726" s="431"/>
      <c r="AI726" s="431"/>
      <c r="AJ726" s="21" t="s">
        <v>683</v>
      </c>
      <c r="AK726" s="21"/>
    </row>
    <row r="727" spans="2:37" ht="14.5" x14ac:dyDescent="0.35">
      <c r="B727" s="21" t="s">
        <v>155</v>
      </c>
      <c r="C727" s="21" t="s">
        <v>126</v>
      </c>
      <c r="D727" s="21" t="s">
        <v>228</v>
      </c>
      <c r="E727" s="21" t="s">
        <v>214</v>
      </c>
      <c r="F727" s="21" t="s">
        <v>822</v>
      </c>
      <c r="G727" s="30" t="s">
        <v>250</v>
      </c>
      <c r="H727" s="430">
        <v>0</v>
      </c>
      <c r="I727" s="431">
        <v>0</v>
      </c>
      <c r="J727" s="431">
        <v>0</v>
      </c>
      <c r="K727" s="431">
        <v>0</v>
      </c>
      <c r="L727" s="431">
        <v>-35</v>
      </c>
      <c r="M727" s="431">
        <v>0</v>
      </c>
      <c r="N727" s="431" t="s">
        <v>244</v>
      </c>
      <c r="O727" s="431" t="s">
        <v>244</v>
      </c>
      <c r="P727" s="432" t="s">
        <v>244</v>
      </c>
      <c r="Q727" s="431"/>
      <c r="R727" s="431"/>
      <c r="S727" s="431"/>
      <c r="T727" s="431"/>
      <c r="U727" s="431"/>
      <c r="V727" s="430">
        <v>0</v>
      </c>
      <c r="W727" s="431">
        <v>0</v>
      </c>
      <c r="X727" s="431">
        <v>0</v>
      </c>
      <c r="Y727" s="431">
        <v>0</v>
      </c>
      <c r="Z727" s="528">
        <v>-3.3971544493226413</v>
      </c>
      <c r="AA727" s="431">
        <v>0</v>
      </c>
      <c r="AB727" s="431" t="s">
        <v>244</v>
      </c>
      <c r="AC727" s="431" t="s">
        <v>244</v>
      </c>
      <c r="AD727" s="431" t="s">
        <v>244</v>
      </c>
      <c r="AE727" s="431"/>
      <c r="AF727" s="431"/>
      <c r="AG727" s="431"/>
      <c r="AH727" s="431"/>
      <c r="AI727" s="431"/>
      <c r="AJ727" s="21"/>
      <c r="AK727" s="21"/>
    </row>
    <row r="728" spans="2:37" ht="14.5" x14ac:dyDescent="0.35">
      <c r="B728" s="21" t="s">
        <v>155</v>
      </c>
      <c r="C728" s="21" t="s">
        <v>126</v>
      </c>
      <c r="D728" s="21" t="s">
        <v>228</v>
      </c>
      <c r="E728" s="21" t="s">
        <v>214</v>
      </c>
      <c r="F728" s="21" t="s">
        <v>823</v>
      </c>
      <c r="G728" s="30" t="s">
        <v>250</v>
      </c>
      <c r="H728" s="430">
        <v>0</v>
      </c>
      <c r="I728" s="431">
        <v>0</v>
      </c>
      <c r="J728" s="431">
        <v>0</v>
      </c>
      <c r="K728" s="431">
        <v>0</v>
      </c>
      <c r="L728" s="431">
        <v>9.7899999999999991</v>
      </c>
      <c r="M728" s="431">
        <v>0</v>
      </c>
      <c r="N728" s="431" t="s">
        <v>244</v>
      </c>
      <c r="O728" s="431" t="s">
        <v>244</v>
      </c>
      <c r="P728" s="432" t="s">
        <v>244</v>
      </c>
      <c r="Q728" s="431"/>
      <c r="R728" s="431"/>
      <c r="S728" s="431"/>
      <c r="T728" s="431"/>
      <c r="U728" s="431"/>
      <c r="V728" s="430">
        <v>0</v>
      </c>
      <c r="W728" s="431">
        <v>0</v>
      </c>
      <c r="X728" s="431">
        <v>0</v>
      </c>
      <c r="Y728" s="431">
        <v>0</v>
      </c>
      <c r="Z728" s="528">
        <v>0.95023263025339033</v>
      </c>
      <c r="AA728" s="431">
        <v>0</v>
      </c>
      <c r="AB728" s="431" t="s">
        <v>244</v>
      </c>
      <c r="AC728" s="431" t="s">
        <v>244</v>
      </c>
      <c r="AD728" s="431" t="s">
        <v>244</v>
      </c>
      <c r="AE728" s="431"/>
      <c r="AF728" s="431"/>
      <c r="AG728" s="431"/>
      <c r="AH728" s="431"/>
      <c r="AI728" s="431"/>
      <c r="AJ728" s="21" t="s">
        <v>683</v>
      </c>
      <c r="AK728" s="21"/>
    </row>
    <row r="729" spans="2:37" ht="14.5" x14ac:dyDescent="0.35">
      <c r="B729" s="21" t="s">
        <v>155</v>
      </c>
      <c r="C729" s="21" t="s">
        <v>128</v>
      </c>
      <c r="D729" s="21" t="s">
        <v>228</v>
      </c>
      <c r="E729" s="21" t="s">
        <v>214</v>
      </c>
      <c r="F729" s="21" t="s">
        <v>824</v>
      </c>
      <c r="G729" s="30" t="s">
        <v>298</v>
      </c>
      <c r="H729" s="430">
        <v>0</v>
      </c>
      <c r="I729" s="431">
        <v>0</v>
      </c>
      <c r="J729" s="431">
        <v>0</v>
      </c>
      <c r="K729" s="431">
        <v>0</v>
      </c>
      <c r="L729" s="431">
        <v>25.5</v>
      </c>
      <c r="M729" s="431">
        <v>0</v>
      </c>
      <c r="N729" s="431" t="s">
        <v>244</v>
      </c>
      <c r="O729" s="431" t="s">
        <v>244</v>
      </c>
      <c r="P729" s="432" t="s">
        <v>244</v>
      </c>
      <c r="Q729" s="431"/>
      <c r="R729" s="431"/>
      <c r="S729" s="431"/>
      <c r="T729" s="431"/>
      <c r="U729" s="431"/>
      <c r="V729" s="430">
        <v>0</v>
      </c>
      <c r="W729" s="431">
        <v>0</v>
      </c>
      <c r="X729" s="431">
        <v>0</v>
      </c>
      <c r="Y729" s="431">
        <v>0</v>
      </c>
      <c r="Z729" s="528">
        <v>2.3437840680594029</v>
      </c>
      <c r="AA729" s="431">
        <v>0</v>
      </c>
      <c r="AB729" s="431" t="s">
        <v>244</v>
      </c>
      <c r="AC729" s="431" t="s">
        <v>244</v>
      </c>
      <c r="AD729" s="431" t="s">
        <v>244</v>
      </c>
      <c r="AE729" s="431"/>
      <c r="AF729" s="431"/>
      <c r="AG729" s="431"/>
      <c r="AH729" s="431"/>
      <c r="AI729" s="431"/>
      <c r="AJ729" s="21" t="s">
        <v>683</v>
      </c>
      <c r="AK729" s="21"/>
    </row>
    <row r="730" spans="2:37" ht="14.5" x14ac:dyDescent="0.35">
      <c r="B730" s="21" t="s">
        <v>155</v>
      </c>
      <c r="C730" s="19" t="s">
        <v>127</v>
      </c>
      <c r="D730" s="21" t="s">
        <v>359</v>
      </c>
      <c r="E730" s="21" t="s">
        <v>214</v>
      </c>
      <c r="F730" s="21" t="s">
        <v>825</v>
      </c>
      <c r="G730" s="30" t="s">
        <v>250</v>
      </c>
      <c r="H730" s="430">
        <v>0</v>
      </c>
      <c r="I730" s="431">
        <v>0</v>
      </c>
      <c r="J730" s="431">
        <v>0</v>
      </c>
      <c r="K730" s="431">
        <v>0</v>
      </c>
      <c r="L730" s="431">
        <v>1388</v>
      </c>
      <c r="M730" s="431">
        <v>0</v>
      </c>
      <c r="N730" s="431" t="s">
        <v>244</v>
      </c>
      <c r="O730" s="431" t="s">
        <v>244</v>
      </c>
      <c r="P730" s="432" t="s">
        <v>244</v>
      </c>
      <c r="Q730" s="431"/>
      <c r="R730" s="431"/>
      <c r="S730" s="431"/>
      <c r="T730" s="431"/>
      <c r="U730" s="431"/>
      <c r="V730" s="430">
        <v>0</v>
      </c>
      <c r="W730" s="431">
        <v>0</v>
      </c>
      <c r="X730" s="431">
        <v>0</v>
      </c>
      <c r="Y730" s="431">
        <v>0</v>
      </c>
      <c r="Z730" s="528">
        <v>134.72143930456647</v>
      </c>
      <c r="AA730" s="431">
        <v>0</v>
      </c>
      <c r="AB730" s="431" t="s">
        <v>244</v>
      </c>
      <c r="AC730" s="431" t="s">
        <v>244</v>
      </c>
      <c r="AD730" s="431" t="s">
        <v>244</v>
      </c>
      <c r="AE730" s="431"/>
      <c r="AF730" s="431"/>
      <c r="AG730" s="431"/>
      <c r="AH730" s="431"/>
      <c r="AI730" s="431"/>
      <c r="AJ730" s="21"/>
      <c r="AK730" s="21"/>
    </row>
    <row r="731" spans="2:37" ht="14.5" x14ac:dyDescent="0.35">
      <c r="B731" s="21" t="s">
        <v>155</v>
      </c>
      <c r="C731" s="19" t="s">
        <v>127</v>
      </c>
      <c r="D731" s="21" t="s">
        <v>359</v>
      </c>
      <c r="E731" s="21" t="s">
        <v>214</v>
      </c>
      <c r="F731" s="21" t="s">
        <v>826</v>
      </c>
      <c r="G731" s="30" t="s">
        <v>250</v>
      </c>
      <c r="H731" s="430">
        <v>0</v>
      </c>
      <c r="I731" s="431">
        <v>0</v>
      </c>
      <c r="J731" s="431">
        <v>0</v>
      </c>
      <c r="K731" s="431">
        <v>0</v>
      </c>
      <c r="L731" s="431">
        <v>537</v>
      </c>
      <c r="M731" s="431">
        <v>0</v>
      </c>
      <c r="N731" s="431" t="s">
        <v>244</v>
      </c>
      <c r="O731" s="431" t="s">
        <v>244</v>
      </c>
      <c r="P731" s="432" t="s">
        <v>244</v>
      </c>
      <c r="Q731" s="431"/>
      <c r="R731" s="431"/>
      <c r="S731" s="431"/>
      <c r="T731" s="431"/>
      <c r="U731" s="431"/>
      <c r="V731" s="430">
        <v>0</v>
      </c>
      <c r="W731" s="431">
        <v>0</v>
      </c>
      <c r="X731" s="431">
        <v>0</v>
      </c>
      <c r="Y731" s="431">
        <v>0</v>
      </c>
      <c r="Z731" s="528">
        <v>52.122055408178817</v>
      </c>
      <c r="AA731" s="431">
        <v>0</v>
      </c>
      <c r="AB731" s="431" t="s">
        <v>244</v>
      </c>
      <c r="AC731" s="431" t="s">
        <v>244</v>
      </c>
      <c r="AD731" s="431" t="s">
        <v>244</v>
      </c>
      <c r="AE731" s="431"/>
      <c r="AF731" s="431"/>
      <c r="AG731" s="431"/>
      <c r="AH731" s="431"/>
      <c r="AI731" s="431"/>
      <c r="AJ731" s="21" t="s">
        <v>683</v>
      </c>
      <c r="AK731" s="21"/>
    </row>
    <row r="732" spans="2:37" ht="14.5" x14ac:dyDescent="0.35">
      <c r="B732" s="21" t="s">
        <v>155</v>
      </c>
      <c r="C732" s="19" t="s">
        <v>127</v>
      </c>
      <c r="D732" s="21" t="s">
        <v>359</v>
      </c>
      <c r="E732" s="21" t="s">
        <v>214</v>
      </c>
      <c r="F732" s="21" t="s">
        <v>827</v>
      </c>
      <c r="G732" s="30" t="s">
        <v>250</v>
      </c>
      <c r="H732" s="430">
        <v>0</v>
      </c>
      <c r="I732" s="431">
        <v>0</v>
      </c>
      <c r="J732" s="431">
        <v>0</v>
      </c>
      <c r="K732" s="431">
        <v>0</v>
      </c>
      <c r="L732" s="431">
        <v>60</v>
      </c>
      <c r="M732" s="431">
        <v>0</v>
      </c>
      <c r="N732" s="431" t="s">
        <v>244</v>
      </c>
      <c r="O732" s="431" t="s">
        <v>244</v>
      </c>
      <c r="P732" s="432" t="s">
        <v>244</v>
      </c>
      <c r="Q732" s="431"/>
      <c r="R732" s="431"/>
      <c r="S732" s="431"/>
      <c r="T732" s="431"/>
      <c r="U732" s="431"/>
      <c r="V732" s="430">
        <v>0</v>
      </c>
      <c r="W732" s="431">
        <v>0</v>
      </c>
      <c r="X732" s="431">
        <v>0</v>
      </c>
      <c r="Y732" s="431">
        <v>0</v>
      </c>
      <c r="Z732" s="528">
        <v>5.8236933416959573</v>
      </c>
      <c r="AA732" s="431">
        <v>0</v>
      </c>
      <c r="AB732" s="431" t="s">
        <v>244</v>
      </c>
      <c r="AC732" s="431" t="s">
        <v>244</v>
      </c>
      <c r="AD732" s="431" t="s">
        <v>244</v>
      </c>
      <c r="AE732" s="431"/>
      <c r="AF732" s="431"/>
      <c r="AG732" s="431"/>
      <c r="AH732" s="431"/>
      <c r="AI732" s="431"/>
      <c r="AJ732" s="21" t="s">
        <v>683</v>
      </c>
      <c r="AK732" s="21"/>
    </row>
    <row r="733" spans="2:37" ht="14.5" x14ac:dyDescent="0.35">
      <c r="B733" s="21" t="s">
        <v>155</v>
      </c>
      <c r="C733" s="21" t="s">
        <v>126</v>
      </c>
      <c r="D733" s="21" t="s">
        <v>359</v>
      </c>
      <c r="E733" s="21" t="s">
        <v>214</v>
      </c>
      <c r="F733" s="21" t="s">
        <v>828</v>
      </c>
      <c r="G733" s="30" t="s">
        <v>250</v>
      </c>
      <c r="H733" s="430">
        <v>0</v>
      </c>
      <c r="I733" s="431">
        <v>0</v>
      </c>
      <c r="J733" s="431">
        <v>0</v>
      </c>
      <c r="K733" s="431">
        <v>0</v>
      </c>
      <c r="L733" s="431">
        <v>13507</v>
      </c>
      <c r="M733" s="431">
        <v>0</v>
      </c>
      <c r="N733" s="431" t="s">
        <v>244</v>
      </c>
      <c r="O733" s="431" t="s">
        <v>244</v>
      </c>
      <c r="P733" s="432" t="s">
        <v>244</v>
      </c>
      <c r="Q733" s="431"/>
      <c r="R733" s="431"/>
      <c r="S733" s="431"/>
      <c r="T733" s="431"/>
      <c r="U733" s="431"/>
      <c r="V733" s="430">
        <v>0</v>
      </c>
      <c r="W733" s="431">
        <v>0</v>
      </c>
      <c r="X733" s="431">
        <v>0</v>
      </c>
      <c r="Y733" s="431">
        <v>0</v>
      </c>
      <c r="Z733" s="528">
        <v>1311.0104327714548</v>
      </c>
      <c r="AA733" s="431">
        <v>0</v>
      </c>
      <c r="AB733" s="431" t="s">
        <v>244</v>
      </c>
      <c r="AC733" s="431" t="s">
        <v>244</v>
      </c>
      <c r="AD733" s="431" t="s">
        <v>244</v>
      </c>
      <c r="AE733" s="431"/>
      <c r="AF733" s="431"/>
      <c r="AG733" s="431"/>
      <c r="AH733" s="431"/>
      <c r="AI733" s="431"/>
      <c r="AJ733" s="21" t="s">
        <v>683</v>
      </c>
      <c r="AK733" s="21"/>
    </row>
    <row r="734" spans="2:37" ht="14.5" x14ac:dyDescent="0.35">
      <c r="B734" s="21" t="s">
        <v>155</v>
      </c>
      <c r="C734" s="21" t="s">
        <v>126</v>
      </c>
      <c r="D734" s="21" t="s">
        <v>359</v>
      </c>
      <c r="E734" s="21" t="s">
        <v>214</v>
      </c>
      <c r="F734" s="21" t="s">
        <v>829</v>
      </c>
      <c r="G734" s="30" t="s">
        <v>250</v>
      </c>
      <c r="H734" s="430">
        <v>0</v>
      </c>
      <c r="I734" s="431">
        <v>0</v>
      </c>
      <c r="J734" s="431">
        <v>0</v>
      </c>
      <c r="K734" s="431">
        <v>0</v>
      </c>
      <c r="L734" s="431">
        <v>3045</v>
      </c>
      <c r="M734" s="431">
        <v>0</v>
      </c>
      <c r="N734" s="431" t="s">
        <v>244</v>
      </c>
      <c r="O734" s="431" t="s">
        <v>244</v>
      </c>
      <c r="P734" s="432" t="s">
        <v>244</v>
      </c>
      <c r="Q734" s="431"/>
      <c r="R734" s="431"/>
      <c r="S734" s="431"/>
      <c r="T734" s="431"/>
      <c r="U734" s="431"/>
      <c r="V734" s="430">
        <v>0</v>
      </c>
      <c r="W734" s="431">
        <v>0</v>
      </c>
      <c r="X734" s="431">
        <v>0</v>
      </c>
      <c r="Y734" s="431">
        <v>0</v>
      </c>
      <c r="Z734" s="528">
        <v>295.55243709106981</v>
      </c>
      <c r="AA734" s="431">
        <v>0</v>
      </c>
      <c r="AB734" s="431" t="s">
        <v>244</v>
      </c>
      <c r="AC734" s="431" t="s">
        <v>244</v>
      </c>
      <c r="AD734" s="431" t="s">
        <v>244</v>
      </c>
      <c r="AE734" s="431"/>
      <c r="AF734" s="431"/>
      <c r="AG734" s="431"/>
      <c r="AH734" s="431"/>
      <c r="AI734" s="431"/>
      <c r="AJ734" s="21" t="s">
        <v>683</v>
      </c>
      <c r="AK734" s="21"/>
    </row>
    <row r="735" spans="2:37" ht="14.5" x14ac:dyDescent="0.35">
      <c r="B735" s="21" t="s">
        <v>155</v>
      </c>
      <c r="C735" s="21" t="s">
        <v>126</v>
      </c>
      <c r="D735" s="21" t="s">
        <v>359</v>
      </c>
      <c r="E735" s="21" t="s">
        <v>214</v>
      </c>
      <c r="F735" s="21" t="s">
        <v>830</v>
      </c>
      <c r="G735" s="30" t="s">
        <v>250</v>
      </c>
      <c r="H735" s="430">
        <v>0</v>
      </c>
      <c r="I735" s="431">
        <v>0</v>
      </c>
      <c r="J735" s="431">
        <v>0</v>
      </c>
      <c r="K735" s="431">
        <v>0</v>
      </c>
      <c r="L735" s="431">
        <v>2869</v>
      </c>
      <c r="M735" s="431">
        <v>0</v>
      </c>
      <c r="N735" s="431" t="s">
        <v>244</v>
      </c>
      <c r="O735" s="431" t="s">
        <v>244</v>
      </c>
      <c r="P735" s="432" t="s">
        <v>244</v>
      </c>
      <c r="Q735" s="431"/>
      <c r="R735" s="431"/>
      <c r="S735" s="431"/>
      <c r="T735" s="431"/>
      <c r="U735" s="431"/>
      <c r="V735" s="430">
        <v>0</v>
      </c>
      <c r="W735" s="431">
        <v>0</v>
      </c>
      <c r="X735" s="431">
        <v>0</v>
      </c>
      <c r="Y735" s="431">
        <v>0</v>
      </c>
      <c r="Z735" s="528">
        <v>278.46960328876168</v>
      </c>
      <c r="AA735" s="431">
        <v>0</v>
      </c>
      <c r="AB735" s="431" t="s">
        <v>244</v>
      </c>
      <c r="AC735" s="431" t="s">
        <v>244</v>
      </c>
      <c r="AD735" s="431" t="s">
        <v>244</v>
      </c>
      <c r="AE735" s="431"/>
      <c r="AF735" s="431"/>
      <c r="AG735" s="431"/>
      <c r="AH735" s="431"/>
      <c r="AI735" s="431"/>
      <c r="AJ735" s="21" t="s">
        <v>683</v>
      </c>
      <c r="AK735" s="21"/>
    </row>
    <row r="736" spans="2:37" ht="14.5" x14ac:dyDescent="0.35">
      <c r="B736" s="21" t="s">
        <v>155</v>
      </c>
      <c r="C736" s="21" t="s">
        <v>126</v>
      </c>
      <c r="D736" s="21" t="s">
        <v>359</v>
      </c>
      <c r="E736" s="21" t="s">
        <v>214</v>
      </c>
      <c r="F736" s="21" t="s">
        <v>831</v>
      </c>
      <c r="G736" s="30" t="s">
        <v>250</v>
      </c>
      <c r="H736" s="430">
        <v>0</v>
      </c>
      <c r="I736" s="431">
        <v>0</v>
      </c>
      <c r="J736" s="431">
        <v>0</v>
      </c>
      <c r="K736" s="431">
        <v>0</v>
      </c>
      <c r="L736" s="431">
        <v>2751.6849999999999</v>
      </c>
      <c r="M736" s="431">
        <v>0</v>
      </c>
      <c r="N736" s="431" t="s">
        <v>244</v>
      </c>
      <c r="O736" s="431" t="s">
        <v>244</v>
      </c>
      <c r="P736" s="432" t="s">
        <v>244</v>
      </c>
      <c r="Q736" s="431"/>
      <c r="R736" s="431"/>
      <c r="S736" s="431"/>
      <c r="T736" s="431"/>
      <c r="U736" s="431"/>
      <c r="V736" s="430">
        <v>0</v>
      </c>
      <c r="W736" s="431">
        <v>0</v>
      </c>
      <c r="X736" s="431">
        <v>0</v>
      </c>
      <c r="Y736" s="431">
        <v>0</v>
      </c>
      <c r="Z736" s="528">
        <v>267.0828268824107</v>
      </c>
      <c r="AA736" s="431">
        <v>0</v>
      </c>
      <c r="AB736" s="431" t="s">
        <v>244</v>
      </c>
      <c r="AC736" s="431" t="s">
        <v>244</v>
      </c>
      <c r="AD736" s="431" t="s">
        <v>244</v>
      </c>
      <c r="AE736" s="431"/>
      <c r="AF736" s="431"/>
      <c r="AG736" s="431"/>
      <c r="AH736" s="431"/>
      <c r="AI736" s="431"/>
      <c r="AJ736" s="21" t="s">
        <v>683</v>
      </c>
      <c r="AK736" s="21"/>
    </row>
    <row r="737" spans="2:37" ht="14.5" x14ac:dyDescent="0.35">
      <c r="B737" s="21" t="s">
        <v>155</v>
      </c>
      <c r="C737" s="21" t="s">
        <v>126</v>
      </c>
      <c r="D737" s="21" t="s">
        <v>359</v>
      </c>
      <c r="E737" s="21" t="s">
        <v>214</v>
      </c>
      <c r="F737" s="21" t="s">
        <v>832</v>
      </c>
      <c r="G737" s="30" t="s">
        <v>250</v>
      </c>
      <c r="H737" s="430">
        <v>0</v>
      </c>
      <c r="I737" s="431">
        <v>0</v>
      </c>
      <c r="J737" s="431">
        <v>0</v>
      </c>
      <c r="K737" s="431">
        <v>0</v>
      </c>
      <c r="L737" s="431">
        <v>2153</v>
      </c>
      <c r="M737" s="431">
        <v>0</v>
      </c>
      <c r="N737" s="431" t="s">
        <v>244</v>
      </c>
      <c r="O737" s="431" t="s">
        <v>244</v>
      </c>
      <c r="P737" s="432" t="s">
        <v>244</v>
      </c>
      <c r="Q737" s="431"/>
      <c r="R737" s="431"/>
      <c r="S737" s="431"/>
      <c r="T737" s="431"/>
      <c r="U737" s="431"/>
      <c r="V737" s="430">
        <v>0</v>
      </c>
      <c r="W737" s="431">
        <v>0</v>
      </c>
      <c r="X737" s="431">
        <v>0</v>
      </c>
      <c r="Y737" s="431">
        <v>0</v>
      </c>
      <c r="Z737" s="528">
        <v>208.97352941118993</v>
      </c>
      <c r="AA737" s="431">
        <v>0</v>
      </c>
      <c r="AB737" s="431" t="s">
        <v>244</v>
      </c>
      <c r="AC737" s="431" t="s">
        <v>244</v>
      </c>
      <c r="AD737" s="431" t="s">
        <v>244</v>
      </c>
      <c r="AE737" s="431"/>
      <c r="AF737" s="431"/>
      <c r="AG737" s="431"/>
      <c r="AH737" s="431"/>
      <c r="AI737" s="431"/>
      <c r="AJ737" s="21" t="s">
        <v>683</v>
      </c>
      <c r="AK737" s="21"/>
    </row>
    <row r="738" spans="2:37" ht="14.5" x14ac:dyDescent="0.35">
      <c r="B738" s="21" t="s">
        <v>155</v>
      </c>
      <c r="C738" s="21" t="s">
        <v>126</v>
      </c>
      <c r="D738" s="21" t="s">
        <v>359</v>
      </c>
      <c r="E738" s="21" t="s">
        <v>214</v>
      </c>
      <c r="F738" s="21" t="s">
        <v>833</v>
      </c>
      <c r="G738" s="30" t="s">
        <v>250</v>
      </c>
      <c r="H738" s="430">
        <v>0</v>
      </c>
      <c r="I738" s="431">
        <v>0</v>
      </c>
      <c r="J738" s="431">
        <v>0</v>
      </c>
      <c r="K738" s="431">
        <v>0</v>
      </c>
      <c r="L738" s="431">
        <v>1440.1</v>
      </c>
      <c r="M738" s="431">
        <v>0</v>
      </c>
      <c r="N738" s="431" t="s">
        <v>244</v>
      </c>
      <c r="O738" s="431" t="s">
        <v>244</v>
      </c>
      <c r="P738" s="432" t="s">
        <v>244</v>
      </c>
      <c r="Q738" s="431"/>
      <c r="R738" s="431"/>
      <c r="S738" s="431"/>
      <c r="T738" s="431"/>
      <c r="U738" s="431"/>
      <c r="V738" s="430">
        <v>0</v>
      </c>
      <c r="W738" s="431">
        <v>0</v>
      </c>
      <c r="X738" s="431">
        <v>0</v>
      </c>
      <c r="Y738" s="431">
        <v>0</v>
      </c>
      <c r="Z738" s="528">
        <v>139.77834635627246</v>
      </c>
      <c r="AA738" s="431">
        <v>0</v>
      </c>
      <c r="AB738" s="431" t="s">
        <v>244</v>
      </c>
      <c r="AC738" s="431" t="s">
        <v>244</v>
      </c>
      <c r="AD738" s="431" t="s">
        <v>244</v>
      </c>
      <c r="AE738" s="431"/>
      <c r="AF738" s="431"/>
      <c r="AG738" s="431"/>
      <c r="AH738" s="431"/>
      <c r="AI738" s="431"/>
      <c r="AJ738" s="21" t="s">
        <v>683</v>
      </c>
      <c r="AK738" s="21"/>
    </row>
    <row r="739" spans="2:37" ht="14.5" x14ac:dyDescent="0.35">
      <c r="B739" s="21" t="s">
        <v>155</v>
      </c>
      <c r="C739" s="21" t="s">
        <v>126</v>
      </c>
      <c r="D739" s="21" t="s">
        <v>359</v>
      </c>
      <c r="E739" s="21" t="s">
        <v>214</v>
      </c>
      <c r="F739" s="21" t="s">
        <v>827</v>
      </c>
      <c r="G739" s="30" t="s">
        <v>250</v>
      </c>
      <c r="H739" s="430">
        <v>0</v>
      </c>
      <c r="I739" s="431">
        <v>0</v>
      </c>
      <c r="J739" s="431">
        <v>0</v>
      </c>
      <c r="K739" s="431">
        <v>0</v>
      </c>
      <c r="L739" s="431">
        <v>1300</v>
      </c>
      <c r="M739" s="431">
        <v>0</v>
      </c>
      <c r="N739" s="431" t="s">
        <v>244</v>
      </c>
      <c r="O739" s="431" t="s">
        <v>244</v>
      </c>
      <c r="P739" s="432" t="s">
        <v>244</v>
      </c>
      <c r="Q739" s="431"/>
      <c r="R739" s="431"/>
      <c r="S739" s="431"/>
      <c r="T739" s="431"/>
      <c r="U739" s="431"/>
      <c r="V739" s="430">
        <v>0</v>
      </c>
      <c r="W739" s="431">
        <v>0</v>
      </c>
      <c r="X739" s="431">
        <v>0</v>
      </c>
      <c r="Y739" s="431">
        <v>0</v>
      </c>
      <c r="Z739" s="528">
        <v>126.18002240341241</v>
      </c>
      <c r="AA739" s="431">
        <v>0</v>
      </c>
      <c r="AB739" s="431" t="s">
        <v>244</v>
      </c>
      <c r="AC739" s="431" t="s">
        <v>244</v>
      </c>
      <c r="AD739" s="431" t="s">
        <v>244</v>
      </c>
      <c r="AE739" s="431"/>
      <c r="AF739" s="431"/>
      <c r="AG739" s="431"/>
      <c r="AH739" s="431"/>
      <c r="AI739" s="431"/>
      <c r="AJ739" s="21" t="s">
        <v>683</v>
      </c>
      <c r="AK739" s="21"/>
    </row>
    <row r="740" spans="2:37" ht="14.5" x14ac:dyDescent="0.35">
      <c r="B740" s="21" t="s">
        <v>155</v>
      </c>
      <c r="C740" s="21" t="s">
        <v>126</v>
      </c>
      <c r="D740" s="21" t="s">
        <v>359</v>
      </c>
      <c r="E740" s="21" t="s">
        <v>214</v>
      </c>
      <c r="F740" s="21" t="s">
        <v>834</v>
      </c>
      <c r="G740" s="30" t="s">
        <v>250</v>
      </c>
      <c r="H740" s="430">
        <v>0</v>
      </c>
      <c r="I740" s="431">
        <v>0</v>
      </c>
      <c r="J740" s="431">
        <v>0</v>
      </c>
      <c r="K740" s="431">
        <v>0</v>
      </c>
      <c r="L740" s="431">
        <v>1200</v>
      </c>
      <c r="M740" s="431">
        <v>0</v>
      </c>
      <c r="N740" s="431" t="s">
        <v>244</v>
      </c>
      <c r="O740" s="431" t="s">
        <v>244</v>
      </c>
      <c r="P740" s="432" t="s">
        <v>244</v>
      </c>
      <c r="Q740" s="431"/>
      <c r="R740" s="431"/>
      <c r="S740" s="431"/>
      <c r="T740" s="431"/>
      <c r="U740" s="431"/>
      <c r="V740" s="430">
        <v>0</v>
      </c>
      <c r="W740" s="431">
        <v>0</v>
      </c>
      <c r="X740" s="431">
        <v>0</v>
      </c>
      <c r="Y740" s="431">
        <v>0</v>
      </c>
      <c r="Z740" s="528">
        <v>116.47386683391915</v>
      </c>
      <c r="AA740" s="431">
        <v>0</v>
      </c>
      <c r="AB740" s="431" t="s">
        <v>244</v>
      </c>
      <c r="AC740" s="431" t="s">
        <v>244</v>
      </c>
      <c r="AD740" s="431" t="s">
        <v>244</v>
      </c>
      <c r="AE740" s="431"/>
      <c r="AF740" s="431"/>
      <c r="AG740" s="431"/>
      <c r="AH740" s="431"/>
      <c r="AI740" s="431"/>
      <c r="AJ740" s="21" t="s">
        <v>683</v>
      </c>
      <c r="AK740" s="21"/>
    </row>
    <row r="741" spans="2:37" ht="14.5" x14ac:dyDescent="0.35">
      <c r="B741" s="21" t="s">
        <v>155</v>
      </c>
      <c r="C741" s="19" t="s">
        <v>127</v>
      </c>
      <c r="D741" s="21" t="s">
        <v>359</v>
      </c>
      <c r="E741" s="21" t="s">
        <v>214</v>
      </c>
      <c r="F741" s="21" t="s">
        <v>835</v>
      </c>
      <c r="G741" s="30" t="s">
        <v>250</v>
      </c>
      <c r="H741" s="430">
        <v>0</v>
      </c>
      <c r="I741" s="431">
        <v>0</v>
      </c>
      <c r="J741" s="431">
        <v>0</v>
      </c>
      <c r="K741" s="431">
        <v>0</v>
      </c>
      <c r="L741" s="431">
        <v>43.01</v>
      </c>
      <c r="M741" s="431">
        <v>0</v>
      </c>
      <c r="N741" s="431" t="s">
        <v>244</v>
      </c>
      <c r="O741" s="431" t="s">
        <v>244</v>
      </c>
      <c r="P741" s="432" t="s">
        <v>244</v>
      </c>
      <c r="Q741" s="431"/>
      <c r="R741" s="431"/>
      <c r="S741" s="431"/>
      <c r="T741" s="431"/>
      <c r="U741" s="431"/>
      <c r="V741" s="430">
        <v>0</v>
      </c>
      <c r="W741" s="431">
        <v>0</v>
      </c>
      <c r="X741" s="431">
        <v>0</v>
      </c>
      <c r="Y741" s="431">
        <v>0</v>
      </c>
      <c r="Z741" s="528">
        <v>4.1746175104390524</v>
      </c>
      <c r="AA741" s="431">
        <v>0</v>
      </c>
      <c r="AB741" s="431" t="s">
        <v>244</v>
      </c>
      <c r="AC741" s="431" t="s">
        <v>244</v>
      </c>
      <c r="AD741" s="431" t="s">
        <v>244</v>
      </c>
      <c r="AE741" s="431"/>
      <c r="AF741" s="431"/>
      <c r="AG741" s="431"/>
      <c r="AH741" s="431"/>
      <c r="AI741" s="431"/>
      <c r="AJ741" s="21"/>
      <c r="AK741" s="21"/>
    </row>
    <row r="742" spans="2:37" ht="14.5" x14ac:dyDescent="0.35">
      <c r="B742" s="21" t="s">
        <v>155</v>
      </c>
      <c r="C742" s="21" t="s">
        <v>126</v>
      </c>
      <c r="D742" s="21" t="s">
        <v>359</v>
      </c>
      <c r="E742" s="21" t="s">
        <v>214</v>
      </c>
      <c r="F742" s="21" t="s">
        <v>836</v>
      </c>
      <c r="G742" s="30" t="s">
        <v>250</v>
      </c>
      <c r="H742" s="430">
        <v>0</v>
      </c>
      <c r="I742" s="431">
        <v>0</v>
      </c>
      <c r="J742" s="431">
        <v>0</v>
      </c>
      <c r="K742" s="431">
        <v>0</v>
      </c>
      <c r="L742" s="431">
        <v>1139</v>
      </c>
      <c r="M742" s="431">
        <v>0</v>
      </c>
      <c r="N742" s="431" t="s">
        <v>244</v>
      </c>
      <c r="O742" s="431" t="s">
        <v>244</v>
      </c>
      <c r="P742" s="432" t="s">
        <v>244</v>
      </c>
      <c r="Q742" s="431"/>
      <c r="R742" s="431"/>
      <c r="S742" s="431"/>
      <c r="T742" s="431"/>
      <c r="U742" s="431"/>
      <c r="V742" s="430">
        <v>0</v>
      </c>
      <c r="W742" s="431">
        <v>0</v>
      </c>
      <c r="X742" s="431">
        <v>0</v>
      </c>
      <c r="Y742" s="431">
        <v>0</v>
      </c>
      <c r="Z742" s="528">
        <v>110.55311193652825</v>
      </c>
      <c r="AA742" s="431">
        <v>0</v>
      </c>
      <c r="AB742" s="431" t="s">
        <v>244</v>
      </c>
      <c r="AC742" s="431" t="s">
        <v>244</v>
      </c>
      <c r="AD742" s="431" t="s">
        <v>244</v>
      </c>
      <c r="AE742" s="431"/>
      <c r="AF742" s="431"/>
      <c r="AG742" s="431"/>
      <c r="AH742" s="431"/>
      <c r="AI742" s="431"/>
      <c r="AJ742" s="21" t="s">
        <v>683</v>
      </c>
      <c r="AK742" s="21"/>
    </row>
    <row r="743" spans="2:37" ht="14.5" x14ac:dyDescent="0.35">
      <c r="B743" s="21" t="s">
        <v>155</v>
      </c>
      <c r="C743" s="21" t="s">
        <v>126</v>
      </c>
      <c r="D743" s="21" t="s">
        <v>359</v>
      </c>
      <c r="E743" s="21" t="s">
        <v>214</v>
      </c>
      <c r="F743" s="21" t="s">
        <v>837</v>
      </c>
      <c r="G743" s="30" t="s">
        <v>250</v>
      </c>
      <c r="H743" s="430">
        <v>0</v>
      </c>
      <c r="I743" s="431">
        <v>0</v>
      </c>
      <c r="J743" s="431">
        <v>0</v>
      </c>
      <c r="K743" s="431">
        <v>0</v>
      </c>
      <c r="L743" s="431">
        <v>1137</v>
      </c>
      <c r="M743" s="431">
        <v>0</v>
      </c>
      <c r="N743" s="431" t="s">
        <v>244</v>
      </c>
      <c r="O743" s="431" t="s">
        <v>244</v>
      </c>
      <c r="P743" s="432" t="s">
        <v>244</v>
      </c>
      <c r="Q743" s="431"/>
      <c r="R743" s="431"/>
      <c r="S743" s="431"/>
      <c r="T743" s="431"/>
      <c r="U743" s="431"/>
      <c r="V743" s="430">
        <v>0</v>
      </c>
      <c r="W743" s="431">
        <v>0</v>
      </c>
      <c r="X743" s="431">
        <v>0</v>
      </c>
      <c r="Y743" s="431">
        <v>0</v>
      </c>
      <c r="Z743" s="528">
        <v>110.35898882513838</v>
      </c>
      <c r="AA743" s="431">
        <v>0</v>
      </c>
      <c r="AB743" s="431" t="s">
        <v>244</v>
      </c>
      <c r="AC743" s="431" t="s">
        <v>244</v>
      </c>
      <c r="AD743" s="431" t="s">
        <v>244</v>
      </c>
      <c r="AE743" s="431"/>
      <c r="AF743" s="431"/>
      <c r="AG743" s="431"/>
      <c r="AH743" s="431"/>
      <c r="AI743" s="431"/>
      <c r="AJ743" s="21" t="s">
        <v>683</v>
      </c>
      <c r="AK743" s="21"/>
    </row>
    <row r="744" spans="2:37" ht="14.5" x14ac:dyDescent="0.35">
      <c r="B744" s="21" t="s">
        <v>155</v>
      </c>
      <c r="C744" s="21" t="s">
        <v>126</v>
      </c>
      <c r="D744" s="21" t="s">
        <v>359</v>
      </c>
      <c r="E744" s="21" t="s">
        <v>214</v>
      </c>
      <c r="F744" s="21" t="s">
        <v>838</v>
      </c>
      <c r="G744" s="30" t="s">
        <v>250</v>
      </c>
      <c r="H744" s="430">
        <v>0</v>
      </c>
      <c r="I744" s="431">
        <v>0</v>
      </c>
      <c r="J744" s="431">
        <v>0</v>
      </c>
      <c r="K744" s="431">
        <v>0</v>
      </c>
      <c r="L744" s="431">
        <v>1000</v>
      </c>
      <c r="M744" s="431">
        <v>0</v>
      </c>
      <c r="N744" s="431" t="s">
        <v>244</v>
      </c>
      <c r="O744" s="431" t="s">
        <v>244</v>
      </c>
      <c r="P744" s="432" t="s">
        <v>244</v>
      </c>
      <c r="Q744" s="431"/>
      <c r="R744" s="431"/>
      <c r="S744" s="431"/>
      <c r="T744" s="431"/>
      <c r="U744" s="431"/>
      <c r="V744" s="430">
        <v>0</v>
      </c>
      <c r="W744" s="431">
        <v>0</v>
      </c>
      <c r="X744" s="431">
        <v>0</v>
      </c>
      <c r="Y744" s="431">
        <v>0</v>
      </c>
      <c r="Z744" s="528">
        <v>97.061555694932608</v>
      </c>
      <c r="AA744" s="431">
        <v>0</v>
      </c>
      <c r="AB744" s="431" t="s">
        <v>244</v>
      </c>
      <c r="AC744" s="431" t="s">
        <v>244</v>
      </c>
      <c r="AD744" s="431" t="s">
        <v>244</v>
      </c>
      <c r="AE744" s="431"/>
      <c r="AF744" s="431"/>
      <c r="AG744" s="431"/>
      <c r="AH744" s="431"/>
      <c r="AI744" s="431"/>
      <c r="AJ744" s="21" t="s">
        <v>683</v>
      </c>
      <c r="AK744" s="21"/>
    </row>
    <row r="745" spans="2:37" ht="14.5" x14ac:dyDescent="0.35">
      <c r="B745" s="21" t="s">
        <v>155</v>
      </c>
      <c r="C745" s="21" t="s">
        <v>126</v>
      </c>
      <c r="D745" s="21" t="s">
        <v>359</v>
      </c>
      <c r="E745" s="21" t="s">
        <v>214</v>
      </c>
      <c r="F745" s="21" t="s">
        <v>839</v>
      </c>
      <c r="G745" s="30" t="s">
        <v>250</v>
      </c>
      <c r="H745" s="430">
        <v>0</v>
      </c>
      <c r="I745" s="431">
        <v>0</v>
      </c>
      <c r="J745" s="431">
        <v>0</v>
      </c>
      <c r="K745" s="431">
        <v>0</v>
      </c>
      <c r="L745" s="431">
        <v>903</v>
      </c>
      <c r="M745" s="431">
        <v>0</v>
      </c>
      <c r="N745" s="431" t="s">
        <v>244</v>
      </c>
      <c r="O745" s="431" t="s">
        <v>244</v>
      </c>
      <c r="P745" s="432" t="s">
        <v>244</v>
      </c>
      <c r="Q745" s="431"/>
      <c r="R745" s="431"/>
      <c r="S745" s="431"/>
      <c r="T745" s="431"/>
      <c r="U745" s="431"/>
      <c r="V745" s="430">
        <v>0</v>
      </c>
      <c r="W745" s="431">
        <v>0</v>
      </c>
      <c r="X745" s="431">
        <v>0</v>
      </c>
      <c r="Y745" s="431">
        <v>0</v>
      </c>
      <c r="Z745" s="528">
        <v>87.646584792524152</v>
      </c>
      <c r="AA745" s="431">
        <v>0</v>
      </c>
      <c r="AB745" s="431" t="s">
        <v>244</v>
      </c>
      <c r="AC745" s="431" t="s">
        <v>244</v>
      </c>
      <c r="AD745" s="431" t="s">
        <v>244</v>
      </c>
      <c r="AE745" s="431"/>
      <c r="AF745" s="431"/>
      <c r="AG745" s="431"/>
      <c r="AH745" s="431"/>
      <c r="AI745" s="431"/>
      <c r="AJ745" s="21" t="s">
        <v>683</v>
      </c>
      <c r="AK745" s="21"/>
    </row>
    <row r="746" spans="2:37" ht="14.5" x14ac:dyDescent="0.35">
      <c r="B746" s="21" t="s">
        <v>155</v>
      </c>
      <c r="C746" s="19" t="s">
        <v>127</v>
      </c>
      <c r="D746" s="21" t="s">
        <v>359</v>
      </c>
      <c r="E746" s="21" t="s">
        <v>214</v>
      </c>
      <c r="F746" s="21" t="s">
        <v>840</v>
      </c>
      <c r="G746" s="30" t="s">
        <v>250</v>
      </c>
      <c r="H746" s="430">
        <v>0</v>
      </c>
      <c r="I746" s="431">
        <v>0</v>
      </c>
      <c r="J746" s="431">
        <v>0</v>
      </c>
      <c r="K746" s="431">
        <v>0</v>
      </c>
      <c r="L746" s="431">
        <v>35.700000000000003</v>
      </c>
      <c r="M746" s="431">
        <v>0</v>
      </c>
      <c r="N746" s="431" t="s">
        <v>244</v>
      </c>
      <c r="O746" s="431" t="s">
        <v>244</v>
      </c>
      <c r="P746" s="432" t="s">
        <v>244</v>
      </c>
      <c r="Q746" s="431"/>
      <c r="R746" s="431"/>
      <c r="S746" s="431"/>
      <c r="T746" s="431"/>
      <c r="U746" s="431"/>
      <c r="V746" s="430">
        <v>0</v>
      </c>
      <c r="W746" s="431">
        <v>0</v>
      </c>
      <c r="X746" s="431">
        <v>0</v>
      </c>
      <c r="Y746" s="431">
        <v>0</v>
      </c>
      <c r="Z746" s="528">
        <v>3.4650975383090943</v>
      </c>
      <c r="AA746" s="431">
        <v>0</v>
      </c>
      <c r="AB746" s="431" t="s">
        <v>244</v>
      </c>
      <c r="AC746" s="431" t="s">
        <v>244</v>
      </c>
      <c r="AD746" s="431" t="s">
        <v>244</v>
      </c>
      <c r="AE746" s="431"/>
      <c r="AF746" s="431"/>
      <c r="AG746" s="431"/>
      <c r="AH746" s="431"/>
      <c r="AI746" s="431"/>
      <c r="AJ746" s="21" t="s">
        <v>683</v>
      </c>
      <c r="AK746" s="21"/>
    </row>
    <row r="747" spans="2:37" ht="14.5" x14ac:dyDescent="0.35">
      <c r="B747" s="21" t="s">
        <v>155</v>
      </c>
      <c r="C747" s="21" t="s">
        <v>126</v>
      </c>
      <c r="D747" s="21" t="s">
        <v>359</v>
      </c>
      <c r="E747" s="21" t="s">
        <v>214</v>
      </c>
      <c r="F747" s="21" t="s">
        <v>841</v>
      </c>
      <c r="G747" s="30" t="s">
        <v>250</v>
      </c>
      <c r="H747" s="430">
        <v>0</v>
      </c>
      <c r="I747" s="431">
        <v>0</v>
      </c>
      <c r="J747" s="431">
        <v>0</v>
      </c>
      <c r="K747" s="431">
        <v>0</v>
      </c>
      <c r="L747" s="431">
        <v>800</v>
      </c>
      <c r="M747" s="431">
        <v>0</v>
      </c>
      <c r="N747" s="431" t="s">
        <v>244</v>
      </c>
      <c r="O747" s="431" t="s">
        <v>244</v>
      </c>
      <c r="P747" s="432" t="s">
        <v>244</v>
      </c>
      <c r="Q747" s="431"/>
      <c r="R747" s="431"/>
      <c r="S747" s="431"/>
      <c r="T747" s="431"/>
      <c r="U747" s="431"/>
      <c r="V747" s="430">
        <v>0</v>
      </c>
      <c r="W747" s="431">
        <v>0</v>
      </c>
      <c r="X747" s="431">
        <v>0</v>
      </c>
      <c r="Y747" s="431">
        <v>0</v>
      </c>
      <c r="Z747" s="528">
        <v>77.649244555946083</v>
      </c>
      <c r="AA747" s="431">
        <v>0</v>
      </c>
      <c r="AB747" s="431" t="s">
        <v>244</v>
      </c>
      <c r="AC747" s="431" t="s">
        <v>244</v>
      </c>
      <c r="AD747" s="431" t="s">
        <v>244</v>
      </c>
      <c r="AE747" s="431"/>
      <c r="AF747" s="431"/>
      <c r="AG747" s="431"/>
      <c r="AH747" s="431"/>
      <c r="AI747" s="431"/>
      <c r="AJ747" s="21" t="s">
        <v>683</v>
      </c>
      <c r="AK747" s="21"/>
    </row>
    <row r="748" spans="2:37" ht="14.5" x14ac:dyDescent="0.35">
      <c r="B748" s="21" t="s">
        <v>155</v>
      </c>
      <c r="C748" s="21" t="s">
        <v>126</v>
      </c>
      <c r="D748" s="21" t="s">
        <v>359</v>
      </c>
      <c r="E748" s="21" t="s">
        <v>214</v>
      </c>
      <c r="F748" s="21" t="s">
        <v>842</v>
      </c>
      <c r="G748" s="30" t="s">
        <v>250</v>
      </c>
      <c r="H748" s="430">
        <v>0</v>
      </c>
      <c r="I748" s="431">
        <v>0</v>
      </c>
      <c r="J748" s="431">
        <v>0</v>
      </c>
      <c r="K748" s="431">
        <v>0</v>
      </c>
      <c r="L748" s="431">
        <v>588</v>
      </c>
      <c r="M748" s="431">
        <v>0</v>
      </c>
      <c r="N748" s="431" t="s">
        <v>244</v>
      </c>
      <c r="O748" s="431" t="s">
        <v>244</v>
      </c>
      <c r="P748" s="432" t="s">
        <v>244</v>
      </c>
      <c r="Q748" s="431"/>
      <c r="R748" s="431"/>
      <c r="S748" s="431"/>
      <c r="T748" s="431"/>
      <c r="U748" s="431"/>
      <c r="V748" s="430">
        <v>0</v>
      </c>
      <c r="W748" s="431">
        <v>0</v>
      </c>
      <c r="X748" s="431">
        <v>0</v>
      </c>
      <c r="Y748" s="431">
        <v>0</v>
      </c>
      <c r="Z748" s="528">
        <v>57.072194748620376</v>
      </c>
      <c r="AA748" s="431">
        <v>0</v>
      </c>
      <c r="AB748" s="431" t="s">
        <v>244</v>
      </c>
      <c r="AC748" s="431" t="s">
        <v>244</v>
      </c>
      <c r="AD748" s="431" t="s">
        <v>244</v>
      </c>
      <c r="AE748" s="431"/>
      <c r="AF748" s="431"/>
      <c r="AG748" s="431"/>
      <c r="AH748" s="431"/>
      <c r="AI748" s="431"/>
      <c r="AJ748" s="21" t="s">
        <v>683</v>
      </c>
      <c r="AK748" s="21"/>
    </row>
    <row r="749" spans="2:37" ht="14.5" x14ac:dyDescent="0.35">
      <c r="B749" s="21" t="s">
        <v>155</v>
      </c>
      <c r="C749" s="21" t="s">
        <v>126</v>
      </c>
      <c r="D749" s="21" t="s">
        <v>359</v>
      </c>
      <c r="E749" s="21" t="s">
        <v>214</v>
      </c>
      <c r="F749" s="21" t="s">
        <v>843</v>
      </c>
      <c r="G749" s="30" t="s">
        <v>250</v>
      </c>
      <c r="H749" s="430">
        <v>0</v>
      </c>
      <c r="I749" s="431">
        <v>0</v>
      </c>
      <c r="J749" s="431">
        <v>0</v>
      </c>
      <c r="K749" s="431">
        <v>0</v>
      </c>
      <c r="L749" s="431">
        <v>500</v>
      </c>
      <c r="M749" s="431">
        <v>0</v>
      </c>
      <c r="N749" s="431" t="s">
        <v>244</v>
      </c>
      <c r="O749" s="431" t="s">
        <v>244</v>
      </c>
      <c r="P749" s="432" t="s">
        <v>244</v>
      </c>
      <c r="Q749" s="431"/>
      <c r="R749" s="431"/>
      <c r="S749" s="431"/>
      <c r="T749" s="431"/>
      <c r="U749" s="431"/>
      <c r="V749" s="430">
        <v>0</v>
      </c>
      <c r="W749" s="431">
        <v>0</v>
      </c>
      <c r="X749" s="431">
        <v>0</v>
      </c>
      <c r="Y749" s="431">
        <v>0</v>
      </c>
      <c r="Z749" s="528">
        <v>48.530777847466304</v>
      </c>
      <c r="AA749" s="431">
        <v>0</v>
      </c>
      <c r="AB749" s="431" t="s">
        <v>244</v>
      </c>
      <c r="AC749" s="431" t="s">
        <v>244</v>
      </c>
      <c r="AD749" s="431" t="s">
        <v>244</v>
      </c>
      <c r="AE749" s="431"/>
      <c r="AF749" s="431"/>
      <c r="AG749" s="431"/>
      <c r="AH749" s="431"/>
      <c r="AI749" s="431"/>
      <c r="AJ749" s="21" t="s">
        <v>683</v>
      </c>
      <c r="AK749" s="21"/>
    </row>
    <row r="750" spans="2:37" ht="14.5" x14ac:dyDescent="0.35">
      <c r="B750" s="21" t="s">
        <v>155</v>
      </c>
      <c r="C750" s="21" t="s">
        <v>126</v>
      </c>
      <c r="D750" s="21" t="s">
        <v>359</v>
      </c>
      <c r="E750" s="21" t="s">
        <v>214</v>
      </c>
      <c r="F750" s="21" t="s">
        <v>844</v>
      </c>
      <c r="G750" s="30" t="s">
        <v>250</v>
      </c>
      <c r="H750" s="430">
        <v>0</v>
      </c>
      <c r="I750" s="431">
        <v>0</v>
      </c>
      <c r="J750" s="431">
        <v>0</v>
      </c>
      <c r="K750" s="431">
        <v>0</v>
      </c>
      <c r="L750" s="431">
        <v>415.43400000000003</v>
      </c>
      <c r="M750" s="431">
        <v>0</v>
      </c>
      <c r="N750" s="431" t="s">
        <v>244</v>
      </c>
      <c r="O750" s="431" t="s">
        <v>244</v>
      </c>
      <c r="P750" s="432" t="s">
        <v>244</v>
      </c>
      <c r="Q750" s="431"/>
      <c r="R750" s="431"/>
      <c r="S750" s="431"/>
      <c r="T750" s="431"/>
      <c r="U750" s="431"/>
      <c r="V750" s="430">
        <v>0</v>
      </c>
      <c r="W750" s="431">
        <v>0</v>
      </c>
      <c r="X750" s="431">
        <v>0</v>
      </c>
      <c r="Y750" s="431">
        <v>0</v>
      </c>
      <c r="Z750" s="528">
        <v>40.322670328568641</v>
      </c>
      <c r="AA750" s="431">
        <v>0</v>
      </c>
      <c r="AB750" s="431" t="s">
        <v>244</v>
      </c>
      <c r="AC750" s="431" t="s">
        <v>244</v>
      </c>
      <c r="AD750" s="431" t="s">
        <v>244</v>
      </c>
      <c r="AE750" s="431"/>
      <c r="AF750" s="431"/>
      <c r="AG750" s="431"/>
      <c r="AH750" s="431"/>
      <c r="AI750" s="431"/>
      <c r="AJ750" s="21" t="s">
        <v>683</v>
      </c>
      <c r="AK750" s="21"/>
    </row>
    <row r="751" spans="2:37" ht="14.5" x14ac:dyDescent="0.35">
      <c r="B751" s="21" t="s">
        <v>155</v>
      </c>
      <c r="C751" s="21" t="s">
        <v>126</v>
      </c>
      <c r="D751" s="21" t="s">
        <v>359</v>
      </c>
      <c r="E751" s="21" t="s">
        <v>214</v>
      </c>
      <c r="F751" s="21" t="s">
        <v>845</v>
      </c>
      <c r="G751" s="30" t="s">
        <v>250</v>
      </c>
      <c r="H751" s="430">
        <v>0</v>
      </c>
      <c r="I751" s="431">
        <v>0</v>
      </c>
      <c r="J751" s="431">
        <v>0</v>
      </c>
      <c r="K751" s="431">
        <v>0</v>
      </c>
      <c r="L751" s="431">
        <v>410</v>
      </c>
      <c r="M751" s="431">
        <v>0</v>
      </c>
      <c r="N751" s="431" t="s">
        <v>244</v>
      </c>
      <c r="O751" s="431" t="s">
        <v>244</v>
      </c>
      <c r="P751" s="432" t="s">
        <v>244</v>
      </c>
      <c r="Q751" s="431"/>
      <c r="R751" s="431"/>
      <c r="S751" s="431"/>
      <c r="T751" s="431"/>
      <c r="U751" s="431"/>
      <c r="V751" s="430">
        <v>0</v>
      </c>
      <c r="W751" s="431">
        <v>0</v>
      </c>
      <c r="X751" s="431">
        <v>0</v>
      </c>
      <c r="Y751" s="431">
        <v>0</v>
      </c>
      <c r="Z751" s="528">
        <v>39.795237834922375</v>
      </c>
      <c r="AA751" s="431">
        <v>0</v>
      </c>
      <c r="AB751" s="431" t="s">
        <v>244</v>
      </c>
      <c r="AC751" s="431" t="s">
        <v>244</v>
      </c>
      <c r="AD751" s="431" t="s">
        <v>244</v>
      </c>
      <c r="AE751" s="431"/>
      <c r="AF751" s="431"/>
      <c r="AG751" s="431"/>
      <c r="AH751" s="431"/>
      <c r="AI751" s="431"/>
      <c r="AJ751" s="21" t="s">
        <v>683</v>
      </c>
      <c r="AK751" s="21"/>
    </row>
    <row r="752" spans="2:37" ht="14.5" x14ac:dyDescent="0.35">
      <c r="B752" s="21" t="s">
        <v>155</v>
      </c>
      <c r="C752" s="21" t="s">
        <v>126</v>
      </c>
      <c r="D752" s="21" t="s">
        <v>359</v>
      </c>
      <c r="E752" s="21" t="s">
        <v>214</v>
      </c>
      <c r="F752" s="21" t="s">
        <v>846</v>
      </c>
      <c r="G752" s="30" t="s">
        <v>250</v>
      </c>
      <c r="H752" s="430">
        <v>0</v>
      </c>
      <c r="I752" s="431">
        <v>0</v>
      </c>
      <c r="J752" s="431">
        <v>0</v>
      </c>
      <c r="K752" s="431">
        <v>0</v>
      </c>
      <c r="L752" s="431">
        <v>400</v>
      </c>
      <c r="M752" s="431">
        <v>0</v>
      </c>
      <c r="N752" s="431" t="s">
        <v>244</v>
      </c>
      <c r="O752" s="431" t="s">
        <v>244</v>
      </c>
      <c r="P752" s="432" t="s">
        <v>244</v>
      </c>
      <c r="Q752" s="431"/>
      <c r="R752" s="431"/>
      <c r="S752" s="431"/>
      <c r="T752" s="431"/>
      <c r="U752" s="431"/>
      <c r="V752" s="430">
        <v>0</v>
      </c>
      <c r="W752" s="431">
        <v>0</v>
      </c>
      <c r="X752" s="431">
        <v>0</v>
      </c>
      <c r="Y752" s="431">
        <v>0</v>
      </c>
      <c r="Z752" s="528">
        <v>38.824622277973042</v>
      </c>
      <c r="AA752" s="431">
        <v>0</v>
      </c>
      <c r="AB752" s="431" t="s">
        <v>244</v>
      </c>
      <c r="AC752" s="431" t="s">
        <v>244</v>
      </c>
      <c r="AD752" s="431" t="s">
        <v>244</v>
      </c>
      <c r="AE752" s="431"/>
      <c r="AF752" s="431"/>
      <c r="AG752" s="431"/>
      <c r="AH752" s="431"/>
      <c r="AI752" s="431"/>
      <c r="AJ752" s="21" t="s">
        <v>683</v>
      </c>
      <c r="AK752" s="21"/>
    </row>
    <row r="753" spans="2:37" ht="14.5" x14ac:dyDescent="0.35">
      <c r="B753" s="21" t="s">
        <v>155</v>
      </c>
      <c r="C753" s="21" t="s">
        <v>126</v>
      </c>
      <c r="D753" s="21" t="s">
        <v>359</v>
      </c>
      <c r="E753" s="21" t="s">
        <v>214</v>
      </c>
      <c r="F753" s="21" t="s">
        <v>847</v>
      </c>
      <c r="G753" s="30" t="s">
        <v>250</v>
      </c>
      <c r="H753" s="430">
        <v>0</v>
      </c>
      <c r="I753" s="431">
        <v>0</v>
      </c>
      <c r="J753" s="431">
        <v>0</v>
      </c>
      <c r="K753" s="431">
        <v>0</v>
      </c>
      <c r="L753" s="431">
        <v>320</v>
      </c>
      <c r="M753" s="431">
        <v>0</v>
      </c>
      <c r="N753" s="431" t="s">
        <v>244</v>
      </c>
      <c r="O753" s="431" t="s">
        <v>244</v>
      </c>
      <c r="P753" s="432" t="s">
        <v>244</v>
      </c>
      <c r="Q753" s="431"/>
      <c r="R753" s="431"/>
      <c r="S753" s="431"/>
      <c r="T753" s="431"/>
      <c r="U753" s="431"/>
      <c r="V753" s="430">
        <v>0</v>
      </c>
      <c r="W753" s="431">
        <v>0</v>
      </c>
      <c r="X753" s="431">
        <v>0</v>
      </c>
      <c r="Y753" s="431">
        <v>0</v>
      </c>
      <c r="Z753" s="528">
        <v>31.059697822378439</v>
      </c>
      <c r="AA753" s="431">
        <v>0</v>
      </c>
      <c r="AB753" s="431" t="s">
        <v>244</v>
      </c>
      <c r="AC753" s="431" t="s">
        <v>244</v>
      </c>
      <c r="AD753" s="431" t="s">
        <v>244</v>
      </c>
      <c r="AE753" s="431"/>
      <c r="AF753" s="431"/>
      <c r="AG753" s="431"/>
      <c r="AH753" s="431"/>
      <c r="AI753" s="431"/>
      <c r="AJ753" s="21" t="s">
        <v>683</v>
      </c>
      <c r="AK753" s="21"/>
    </row>
    <row r="754" spans="2:37" ht="14.5" x14ac:dyDescent="0.35">
      <c r="B754" s="21" t="s">
        <v>155</v>
      </c>
      <c r="C754" s="21" t="s">
        <v>126</v>
      </c>
      <c r="D754" s="21" t="s">
        <v>359</v>
      </c>
      <c r="E754" s="21" t="s">
        <v>214</v>
      </c>
      <c r="F754" s="21" t="s">
        <v>848</v>
      </c>
      <c r="G754" s="30" t="s">
        <v>250</v>
      </c>
      <c r="H754" s="430">
        <v>0</v>
      </c>
      <c r="I754" s="431">
        <v>0</v>
      </c>
      <c r="J754" s="431">
        <v>0</v>
      </c>
      <c r="K754" s="431">
        <v>0</v>
      </c>
      <c r="L754" s="431">
        <v>285.7</v>
      </c>
      <c r="M754" s="431">
        <v>0</v>
      </c>
      <c r="N754" s="431" t="s">
        <v>244</v>
      </c>
      <c r="O754" s="431" t="s">
        <v>244</v>
      </c>
      <c r="P754" s="432" t="s">
        <v>244</v>
      </c>
      <c r="Q754" s="431"/>
      <c r="R754" s="431"/>
      <c r="S754" s="431"/>
      <c r="T754" s="431"/>
      <c r="U754" s="431"/>
      <c r="V754" s="430">
        <v>0</v>
      </c>
      <c r="W754" s="431">
        <v>0</v>
      </c>
      <c r="X754" s="431">
        <v>0</v>
      </c>
      <c r="Y754" s="431">
        <v>0</v>
      </c>
      <c r="Z754" s="528">
        <v>27.730486462042247</v>
      </c>
      <c r="AA754" s="431">
        <v>0</v>
      </c>
      <c r="AB754" s="431" t="s">
        <v>244</v>
      </c>
      <c r="AC754" s="431" t="s">
        <v>244</v>
      </c>
      <c r="AD754" s="431" t="s">
        <v>244</v>
      </c>
      <c r="AE754" s="431"/>
      <c r="AF754" s="431"/>
      <c r="AG754" s="431"/>
      <c r="AH754" s="431"/>
      <c r="AI754" s="431"/>
      <c r="AJ754" s="21" t="s">
        <v>683</v>
      </c>
      <c r="AK754" s="21"/>
    </row>
    <row r="755" spans="2:37" ht="14.5" x14ac:dyDescent="0.35">
      <c r="B755" s="21" t="s">
        <v>155</v>
      </c>
      <c r="C755" s="21" t="s">
        <v>126</v>
      </c>
      <c r="D755" s="21" t="s">
        <v>359</v>
      </c>
      <c r="E755" s="21" t="s">
        <v>214</v>
      </c>
      <c r="F755" s="21" t="s">
        <v>849</v>
      </c>
      <c r="G755" s="30" t="s">
        <v>250</v>
      </c>
      <c r="H755" s="430">
        <v>0</v>
      </c>
      <c r="I755" s="431">
        <v>0</v>
      </c>
      <c r="J755" s="431">
        <v>0</v>
      </c>
      <c r="K755" s="431">
        <v>0</v>
      </c>
      <c r="L755" s="431">
        <v>250</v>
      </c>
      <c r="M755" s="431">
        <v>0</v>
      </c>
      <c r="N755" s="431" t="s">
        <v>244</v>
      </c>
      <c r="O755" s="431" t="s">
        <v>244</v>
      </c>
      <c r="P755" s="432" t="s">
        <v>244</v>
      </c>
      <c r="Q755" s="431"/>
      <c r="R755" s="431"/>
      <c r="S755" s="431"/>
      <c r="T755" s="431"/>
      <c r="U755" s="431"/>
      <c r="V755" s="430">
        <v>0</v>
      </c>
      <c r="W755" s="431">
        <v>0</v>
      </c>
      <c r="X755" s="431">
        <v>0</v>
      </c>
      <c r="Y755" s="431">
        <v>0</v>
      </c>
      <c r="Z755" s="528">
        <v>24.265388923733152</v>
      </c>
      <c r="AA755" s="431">
        <v>0</v>
      </c>
      <c r="AB755" s="431" t="s">
        <v>244</v>
      </c>
      <c r="AC755" s="431" t="s">
        <v>244</v>
      </c>
      <c r="AD755" s="431" t="s">
        <v>244</v>
      </c>
      <c r="AE755" s="431"/>
      <c r="AF755" s="431"/>
      <c r="AG755" s="431"/>
      <c r="AH755" s="431"/>
      <c r="AI755" s="431"/>
      <c r="AJ755" s="21" t="s">
        <v>683</v>
      </c>
      <c r="AK755" s="21"/>
    </row>
    <row r="756" spans="2:37" ht="14.5" x14ac:dyDescent="0.35">
      <c r="B756" s="21" t="s">
        <v>155</v>
      </c>
      <c r="C756" s="21" t="s">
        <v>126</v>
      </c>
      <c r="D756" s="21" t="s">
        <v>359</v>
      </c>
      <c r="E756" s="21" t="s">
        <v>214</v>
      </c>
      <c r="F756" s="21" t="s">
        <v>850</v>
      </c>
      <c r="G756" s="30" t="s">
        <v>250</v>
      </c>
      <c r="H756" s="430">
        <v>0</v>
      </c>
      <c r="I756" s="431">
        <v>0</v>
      </c>
      <c r="J756" s="431">
        <v>0</v>
      </c>
      <c r="K756" s="431">
        <v>0</v>
      </c>
      <c r="L756" s="431">
        <v>246.3</v>
      </c>
      <c r="M756" s="431">
        <v>0</v>
      </c>
      <c r="N756" s="431" t="s">
        <v>244</v>
      </c>
      <c r="O756" s="431" t="s">
        <v>244</v>
      </c>
      <c r="P756" s="432" t="s">
        <v>244</v>
      </c>
      <c r="Q756" s="431"/>
      <c r="R756" s="431"/>
      <c r="S756" s="431"/>
      <c r="T756" s="431"/>
      <c r="U756" s="431"/>
      <c r="V756" s="430">
        <v>0</v>
      </c>
      <c r="W756" s="431">
        <v>0</v>
      </c>
      <c r="X756" s="431">
        <v>0</v>
      </c>
      <c r="Y756" s="431">
        <v>0</v>
      </c>
      <c r="Z756" s="528">
        <v>23.906261167661906</v>
      </c>
      <c r="AA756" s="431">
        <v>0</v>
      </c>
      <c r="AB756" s="431" t="s">
        <v>244</v>
      </c>
      <c r="AC756" s="431" t="s">
        <v>244</v>
      </c>
      <c r="AD756" s="431" t="s">
        <v>244</v>
      </c>
      <c r="AE756" s="431"/>
      <c r="AF756" s="431"/>
      <c r="AG756" s="431"/>
      <c r="AH756" s="431"/>
      <c r="AI756" s="431"/>
      <c r="AJ756" s="21" t="s">
        <v>683</v>
      </c>
      <c r="AK756" s="21"/>
    </row>
    <row r="757" spans="2:37" ht="14.5" x14ac:dyDescent="0.35">
      <c r="B757" s="21" t="s">
        <v>155</v>
      </c>
      <c r="C757" s="21" t="s">
        <v>126</v>
      </c>
      <c r="D757" s="21" t="s">
        <v>359</v>
      </c>
      <c r="E757" s="21" t="s">
        <v>214</v>
      </c>
      <c r="F757" s="21" t="s">
        <v>851</v>
      </c>
      <c r="G757" s="30" t="s">
        <v>250</v>
      </c>
      <c r="H757" s="430">
        <v>0</v>
      </c>
      <c r="I757" s="431">
        <v>0</v>
      </c>
      <c r="J757" s="431">
        <v>0</v>
      </c>
      <c r="K757" s="431">
        <v>0</v>
      </c>
      <c r="L757" s="431">
        <v>217.9</v>
      </c>
      <c r="M757" s="431">
        <v>0</v>
      </c>
      <c r="N757" s="431" t="s">
        <v>244</v>
      </c>
      <c r="O757" s="431" t="s">
        <v>244</v>
      </c>
      <c r="P757" s="432" t="s">
        <v>244</v>
      </c>
      <c r="Q757" s="431"/>
      <c r="R757" s="431"/>
      <c r="S757" s="431"/>
      <c r="T757" s="431"/>
      <c r="U757" s="431"/>
      <c r="V757" s="430">
        <v>0</v>
      </c>
      <c r="W757" s="431">
        <v>0</v>
      </c>
      <c r="X757" s="431">
        <v>0</v>
      </c>
      <c r="Y757" s="431">
        <v>0</v>
      </c>
      <c r="Z757" s="528">
        <v>21.149712985925817</v>
      </c>
      <c r="AA757" s="431">
        <v>0</v>
      </c>
      <c r="AB757" s="431" t="s">
        <v>244</v>
      </c>
      <c r="AC757" s="431" t="s">
        <v>244</v>
      </c>
      <c r="AD757" s="431" t="s">
        <v>244</v>
      </c>
      <c r="AE757" s="431"/>
      <c r="AF757" s="431"/>
      <c r="AG757" s="431"/>
      <c r="AH757" s="431"/>
      <c r="AI757" s="431"/>
      <c r="AJ757" s="21" t="s">
        <v>683</v>
      </c>
      <c r="AK757" s="21"/>
    </row>
    <row r="758" spans="2:37" ht="14.5" x14ac:dyDescent="0.35">
      <c r="B758" s="21" t="s">
        <v>155</v>
      </c>
      <c r="C758" s="19" t="s">
        <v>127</v>
      </c>
      <c r="D758" s="21" t="s">
        <v>359</v>
      </c>
      <c r="E758" s="21" t="s">
        <v>214</v>
      </c>
      <c r="F758" s="21" t="s">
        <v>852</v>
      </c>
      <c r="G758" s="30" t="s">
        <v>250</v>
      </c>
      <c r="H758" s="430">
        <v>0</v>
      </c>
      <c r="I758" s="431">
        <v>0</v>
      </c>
      <c r="J758" s="431">
        <v>0</v>
      </c>
      <c r="K758" s="431">
        <v>0</v>
      </c>
      <c r="L758" s="431">
        <v>25</v>
      </c>
      <c r="M758" s="431">
        <v>0</v>
      </c>
      <c r="N758" s="431" t="s">
        <v>244</v>
      </c>
      <c r="O758" s="431" t="s">
        <v>244</v>
      </c>
      <c r="P758" s="432" t="s">
        <v>244</v>
      </c>
      <c r="Q758" s="431"/>
      <c r="R758" s="431"/>
      <c r="S758" s="431"/>
      <c r="T758" s="431"/>
      <c r="U758" s="431"/>
      <c r="V758" s="430">
        <v>0</v>
      </c>
      <c r="W758" s="431">
        <v>0</v>
      </c>
      <c r="X758" s="431">
        <v>0</v>
      </c>
      <c r="Y758" s="431">
        <v>0</v>
      </c>
      <c r="Z758" s="528">
        <v>2.4265388923733151</v>
      </c>
      <c r="AA758" s="431">
        <v>0</v>
      </c>
      <c r="AB758" s="431" t="s">
        <v>244</v>
      </c>
      <c r="AC758" s="431" t="s">
        <v>244</v>
      </c>
      <c r="AD758" s="431" t="s">
        <v>244</v>
      </c>
      <c r="AE758" s="431"/>
      <c r="AF758" s="431"/>
      <c r="AG758" s="431"/>
      <c r="AH758" s="431"/>
      <c r="AI758" s="431"/>
      <c r="AJ758" s="21" t="s">
        <v>683</v>
      </c>
      <c r="AK758" s="21"/>
    </row>
    <row r="759" spans="2:37" ht="14.5" x14ac:dyDescent="0.35">
      <c r="B759" s="21" t="s">
        <v>155</v>
      </c>
      <c r="C759" s="21" t="s">
        <v>126</v>
      </c>
      <c r="D759" s="21" t="s">
        <v>359</v>
      </c>
      <c r="E759" s="21" t="s">
        <v>214</v>
      </c>
      <c r="F759" s="21" t="s">
        <v>853</v>
      </c>
      <c r="G759" s="30" t="s">
        <v>250</v>
      </c>
      <c r="H759" s="430">
        <v>0</v>
      </c>
      <c r="I759" s="431">
        <v>0</v>
      </c>
      <c r="J759" s="431">
        <v>0</v>
      </c>
      <c r="K759" s="431">
        <v>0</v>
      </c>
      <c r="L759" s="431">
        <v>182</v>
      </c>
      <c r="M759" s="431">
        <v>0</v>
      </c>
      <c r="N759" s="431" t="s">
        <v>244</v>
      </c>
      <c r="O759" s="431" t="s">
        <v>244</v>
      </c>
      <c r="P759" s="432" t="s">
        <v>244</v>
      </c>
      <c r="Q759" s="431"/>
      <c r="R759" s="431"/>
      <c r="S759" s="431"/>
      <c r="T759" s="431"/>
      <c r="U759" s="431"/>
      <c r="V759" s="430">
        <v>0</v>
      </c>
      <c r="W759" s="431">
        <v>0</v>
      </c>
      <c r="X759" s="431">
        <v>0</v>
      </c>
      <c r="Y759" s="431">
        <v>0</v>
      </c>
      <c r="Z759" s="528">
        <v>17.665203136477736</v>
      </c>
      <c r="AA759" s="431">
        <v>0</v>
      </c>
      <c r="AB759" s="431" t="s">
        <v>244</v>
      </c>
      <c r="AC759" s="431" t="s">
        <v>244</v>
      </c>
      <c r="AD759" s="431" t="s">
        <v>244</v>
      </c>
      <c r="AE759" s="431"/>
      <c r="AF759" s="431"/>
      <c r="AG759" s="431"/>
      <c r="AH759" s="431"/>
      <c r="AI759" s="431"/>
      <c r="AJ759" s="21" t="s">
        <v>683</v>
      </c>
      <c r="AK759" s="21"/>
    </row>
    <row r="760" spans="2:37" ht="14.5" x14ac:dyDescent="0.35">
      <c r="B760" s="21" t="s">
        <v>155</v>
      </c>
      <c r="C760" s="21" t="s">
        <v>126</v>
      </c>
      <c r="D760" s="21" t="s">
        <v>359</v>
      </c>
      <c r="E760" s="21" t="s">
        <v>214</v>
      </c>
      <c r="F760" s="21" t="s">
        <v>854</v>
      </c>
      <c r="G760" s="30" t="s">
        <v>250</v>
      </c>
      <c r="H760" s="430">
        <v>0</v>
      </c>
      <c r="I760" s="431">
        <v>0</v>
      </c>
      <c r="J760" s="431">
        <v>0</v>
      </c>
      <c r="K760" s="431">
        <v>0</v>
      </c>
      <c r="L760" s="431">
        <v>157</v>
      </c>
      <c r="M760" s="431">
        <v>0</v>
      </c>
      <c r="N760" s="431" t="s">
        <v>244</v>
      </c>
      <c r="O760" s="431" t="s">
        <v>244</v>
      </c>
      <c r="P760" s="432" t="s">
        <v>244</v>
      </c>
      <c r="Q760" s="431"/>
      <c r="R760" s="431"/>
      <c r="S760" s="431"/>
      <c r="T760" s="431"/>
      <c r="U760" s="431"/>
      <c r="V760" s="430">
        <v>0</v>
      </c>
      <c r="W760" s="431">
        <v>0</v>
      </c>
      <c r="X760" s="431">
        <v>0</v>
      </c>
      <c r="Y760" s="431">
        <v>0</v>
      </c>
      <c r="Z760" s="528">
        <v>15.23866424410442</v>
      </c>
      <c r="AA760" s="431">
        <v>0</v>
      </c>
      <c r="AB760" s="431" t="s">
        <v>244</v>
      </c>
      <c r="AC760" s="431" t="s">
        <v>244</v>
      </c>
      <c r="AD760" s="431" t="s">
        <v>244</v>
      </c>
      <c r="AE760" s="431"/>
      <c r="AF760" s="431"/>
      <c r="AG760" s="431"/>
      <c r="AH760" s="431"/>
      <c r="AI760" s="431"/>
      <c r="AJ760" s="21" t="s">
        <v>683</v>
      </c>
      <c r="AK760" s="21"/>
    </row>
    <row r="761" spans="2:37" ht="14.5" x14ac:dyDescent="0.35">
      <c r="B761" s="21" t="s">
        <v>155</v>
      </c>
      <c r="C761" s="21" t="s">
        <v>126</v>
      </c>
      <c r="D761" s="21" t="s">
        <v>359</v>
      </c>
      <c r="E761" s="21" t="s">
        <v>214</v>
      </c>
      <c r="F761" s="21" t="s">
        <v>855</v>
      </c>
      <c r="G761" s="30" t="s">
        <v>250</v>
      </c>
      <c r="H761" s="430">
        <v>0</v>
      </c>
      <c r="I761" s="431">
        <v>0</v>
      </c>
      <c r="J761" s="431">
        <v>0</v>
      </c>
      <c r="K761" s="431">
        <v>0</v>
      </c>
      <c r="L761" s="431">
        <v>153</v>
      </c>
      <c r="M761" s="431">
        <v>0</v>
      </c>
      <c r="N761" s="431" t="s">
        <v>244</v>
      </c>
      <c r="O761" s="431" t="s">
        <v>244</v>
      </c>
      <c r="P761" s="432" t="s">
        <v>244</v>
      </c>
      <c r="Q761" s="431"/>
      <c r="R761" s="431"/>
      <c r="S761" s="431"/>
      <c r="T761" s="431"/>
      <c r="U761" s="431"/>
      <c r="V761" s="430">
        <v>0</v>
      </c>
      <c r="W761" s="431">
        <v>0</v>
      </c>
      <c r="X761" s="431">
        <v>0</v>
      </c>
      <c r="Y761" s="431">
        <v>0</v>
      </c>
      <c r="Z761" s="528">
        <v>14.850418021324691</v>
      </c>
      <c r="AA761" s="431">
        <v>0</v>
      </c>
      <c r="AB761" s="431" t="s">
        <v>244</v>
      </c>
      <c r="AC761" s="431" t="s">
        <v>244</v>
      </c>
      <c r="AD761" s="431" t="s">
        <v>244</v>
      </c>
      <c r="AE761" s="431"/>
      <c r="AF761" s="431"/>
      <c r="AG761" s="431"/>
      <c r="AH761" s="431"/>
      <c r="AI761" s="431"/>
      <c r="AJ761" s="21" t="s">
        <v>683</v>
      </c>
      <c r="AK761" s="21"/>
    </row>
    <row r="762" spans="2:37" ht="14.5" x14ac:dyDescent="0.35">
      <c r="B762" s="21" t="s">
        <v>155</v>
      </c>
      <c r="C762" s="21" t="s">
        <v>126</v>
      </c>
      <c r="D762" s="21" t="s">
        <v>359</v>
      </c>
      <c r="E762" s="21" t="s">
        <v>214</v>
      </c>
      <c r="F762" s="21" t="s">
        <v>856</v>
      </c>
      <c r="G762" s="30" t="s">
        <v>250</v>
      </c>
      <c r="H762" s="430">
        <v>0</v>
      </c>
      <c r="I762" s="431">
        <v>0</v>
      </c>
      <c r="J762" s="431">
        <v>0</v>
      </c>
      <c r="K762" s="431">
        <v>0</v>
      </c>
      <c r="L762" s="431">
        <v>150</v>
      </c>
      <c r="M762" s="431">
        <v>0</v>
      </c>
      <c r="N762" s="431" t="s">
        <v>244</v>
      </c>
      <c r="O762" s="431" t="s">
        <v>244</v>
      </c>
      <c r="P762" s="432" t="s">
        <v>244</v>
      </c>
      <c r="Q762" s="431"/>
      <c r="R762" s="431"/>
      <c r="S762" s="431"/>
      <c r="T762" s="431"/>
      <c r="U762" s="431"/>
      <c r="V762" s="430">
        <v>0</v>
      </c>
      <c r="W762" s="431">
        <v>0</v>
      </c>
      <c r="X762" s="431">
        <v>0</v>
      </c>
      <c r="Y762" s="431">
        <v>0</v>
      </c>
      <c r="Z762" s="528">
        <v>14.559233354239893</v>
      </c>
      <c r="AA762" s="431">
        <v>0</v>
      </c>
      <c r="AB762" s="431" t="s">
        <v>244</v>
      </c>
      <c r="AC762" s="431" t="s">
        <v>244</v>
      </c>
      <c r="AD762" s="431" t="s">
        <v>244</v>
      </c>
      <c r="AE762" s="431"/>
      <c r="AF762" s="431"/>
      <c r="AG762" s="431"/>
      <c r="AH762" s="431"/>
      <c r="AI762" s="431"/>
      <c r="AJ762" s="21" t="s">
        <v>683</v>
      </c>
      <c r="AK762" s="21"/>
    </row>
    <row r="763" spans="2:37" ht="14.5" x14ac:dyDescent="0.35">
      <c r="B763" s="21" t="s">
        <v>155</v>
      </c>
      <c r="C763" s="21" t="s">
        <v>126</v>
      </c>
      <c r="D763" s="21" t="s">
        <v>359</v>
      </c>
      <c r="E763" s="21" t="s">
        <v>214</v>
      </c>
      <c r="F763" s="21" t="s">
        <v>857</v>
      </c>
      <c r="G763" s="30" t="s">
        <v>250</v>
      </c>
      <c r="H763" s="430">
        <v>0</v>
      </c>
      <c r="I763" s="431">
        <v>0</v>
      </c>
      <c r="J763" s="431">
        <v>0</v>
      </c>
      <c r="K763" s="431">
        <v>0</v>
      </c>
      <c r="L763" s="431">
        <v>150</v>
      </c>
      <c r="M763" s="431">
        <v>0</v>
      </c>
      <c r="N763" s="431" t="s">
        <v>244</v>
      </c>
      <c r="O763" s="431" t="s">
        <v>244</v>
      </c>
      <c r="P763" s="432" t="s">
        <v>244</v>
      </c>
      <c r="Q763" s="431"/>
      <c r="R763" s="431"/>
      <c r="S763" s="431"/>
      <c r="T763" s="431"/>
      <c r="U763" s="431"/>
      <c r="V763" s="430">
        <v>0</v>
      </c>
      <c r="W763" s="431">
        <v>0</v>
      </c>
      <c r="X763" s="431">
        <v>0</v>
      </c>
      <c r="Y763" s="431">
        <v>0</v>
      </c>
      <c r="Z763" s="528">
        <v>14.559233354239893</v>
      </c>
      <c r="AA763" s="431">
        <v>0</v>
      </c>
      <c r="AB763" s="431" t="s">
        <v>244</v>
      </c>
      <c r="AC763" s="431" t="s">
        <v>244</v>
      </c>
      <c r="AD763" s="431" t="s">
        <v>244</v>
      </c>
      <c r="AE763" s="431"/>
      <c r="AF763" s="431"/>
      <c r="AG763" s="431"/>
      <c r="AH763" s="431"/>
      <c r="AI763" s="431"/>
      <c r="AJ763" s="21" t="s">
        <v>683</v>
      </c>
      <c r="AK763" s="21"/>
    </row>
    <row r="764" spans="2:37" ht="14.5" x14ac:dyDescent="0.35">
      <c r="B764" s="21" t="s">
        <v>155</v>
      </c>
      <c r="C764" s="21" t="s">
        <v>126</v>
      </c>
      <c r="D764" s="21" t="s">
        <v>359</v>
      </c>
      <c r="E764" s="21" t="s">
        <v>214</v>
      </c>
      <c r="F764" s="21" t="s">
        <v>858</v>
      </c>
      <c r="G764" s="30" t="s">
        <v>250</v>
      </c>
      <c r="H764" s="430">
        <v>0</v>
      </c>
      <c r="I764" s="431">
        <v>0</v>
      </c>
      <c r="J764" s="431">
        <v>0</v>
      </c>
      <c r="K764" s="431">
        <v>0</v>
      </c>
      <c r="L764" s="431">
        <v>142</v>
      </c>
      <c r="M764" s="431">
        <v>0</v>
      </c>
      <c r="N764" s="431" t="s">
        <v>244</v>
      </c>
      <c r="O764" s="431" t="s">
        <v>244</v>
      </c>
      <c r="P764" s="432" t="s">
        <v>244</v>
      </c>
      <c r="Q764" s="431"/>
      <c r="R764" s="431"/>
      <c r="S764" s="431"/>
      <c r="T764" s="431"/>
      <c r="U764" s="431"/>
      <c r="V764" s="430">
        <v>0</v>
      </c>
      <c r="W764" s="431">
        <v>0</v>
      </c>
      <c r="X764" s="431">
        <v>0</v>
      </c>
      <c r="Y764" s="431">
        <v>0</v>
      </c>
      <c r="Z764" s="528">
        <v>13.782740908680433</v>
      </c>
      <c r="AA764" s="431">
        <v>0</v>
      </c>
      <c r="AB764" s="431" t="s">
        <v>244</v>
      </c>
      <c r="AC764" s="431" t="s">
        <v>244</v>
      </c>
      <c r="AD764" s="431" t="s">
        <v>244</v>
      </c>
      <c r="AE764" s="431"/>
      <c r="AF764" s="431"/>
      <c r="AG764" s="431"/>
      <c r="AH764" s="431"/>
      <c r="AI764" s="431"/>
      <c r="AJ764" s="21" t="s">
        <v>683</v>
      </c>
      <c r="AK764" s="21"/>
    </row>
    <row r="765" spans="2:37" ht="14.5" x14ac:dyDescent="0.35">
      <c r="B765" s="21" t="s">
        <v>155</v>
      </c>
      <c r="C765" s="21" t="s">
        <v>126</v>
      </c>
      <c r="D765" s="21" t="s">
        <v>359</v>
      </c>
      <c r="E765" s="21" t="s">
        <v>214</v>
      </c>
      <c r="F765" s="21" t="s">
        <v>859</v>
      </c>
      <c r="G765" s="30" t="s">
        <v>250</v>
      </c>
      <c r="H765" s="430">
        <v>0</v>
      </c>
      <c r="I765" s="431">
        <v>0</v>
      </c>
      <c r="J765" s="431">
        <v>0</v>
      </c>
      <c r="K765" s="431">
        <v>0</v>
      </c>
      <c r="L765" s="431">
        <v>132</v>
      </c>
      <c r="M765" s="431">
        <v>0</v>
      </c>
      <c r="N765" s="431" t="s">
        <v>244</v>
      </c>
      <c r="O765" s="431" t="s">
        <v>244</v>
      </c>
      <c r="P765" s="432" t="s">
        <v>244</v>
      </c>
      <c r="Q765" s="431"/>
      <c r="R765" s="431"/>
      <c r="S765" s="431"/>
      <c r="T765" s="431"/>
      <c r="U765" s="431"/>
      <c r="V765" s="430">
        <v>0</v>
      </c>
      <c r="W765" s="431">
        <v>0</v>
      </c>
      <c r="X765" s="431">
        <v>0</v>
      </c>
      <c r="Y765" s="431">
        <v>0</v>
      </c>
      <c r="Z765" s="528">
        <v>12.812125351731105</v>
      </c>
      <c r="AA765" s="431">
        <v>0</v>
      </c>
      <c r="AB765" s="431" t="s">
        <v>244</v>
      </c>
      <c r="AC765" s="431" t="s">
        <v>244</v>
      </c>
      <c r="AD765" s="431" t="s">
        <v>244</v>
      </c>
      <c r="AE765" s="431"/>
      <c r="AF765" s="431"/>
      <c r="AG765" s="431"/>
      <c r="AH765" s="431"/>
      <c r="AI765" s="431"/>
      <c r="AJ765" s="21" t="s">
        <v>683</v>
      </c>
      <c r="AK765" s="21"/>
    </row>
    <row r="766" spans="2:37" ht="14.5" x14ac:dyDescent="0.35">
      <c r="B766" s="21" t="s">
        <v>155</v>
      </c>
      <c r="C766" s="21" t="s">
        <v>126</v>
      </c>
      <c r="D766" s="21" t="s">
        <v>359</v>
      </c>
      <c r="E766" s="21" t="s">
        <v>214</v>
      </c>
      <c r="F766" s="21" t="s">
        <v>860</v>
      </c>
      <c r="G766" s="30" t="s">
        <v>250</v>
      </c>
      <c r="H766" s="430">
        <v>0</v>
      </c>
      <c r="I766" s="431">
        <v>0</v>
      </c>
      <c r="J766" s="431">
        <v>0</v>
      </c>
      <c r="K766" s="431">
        <v>0</v>
      </c>
      <c r="L766" s="431">
        <v>125</v>
      </c>
      <c r="M766" s="431">
        <v>0</v>
      </c>
      <c r="N766" s="431" t="s">
        <v>244</v>
      </c>
      <c r="O766" s="431" t="s">
        <v>244</v>
      </c>
      <c r="P766" s="432" t="s">
        <v>244</v>
      </c>
      <c r="Q766" s="431"/>
      <c r="R766" s="431"/>
      <c r="S766" s="431"/>
      <c r="T766" s="431"/>
      <c r="U766" s="431"/>
      <c r="V766" s="430">
        <v>0</v>
      </c>
      <c r="W766" s="431">
        <v>0</v>
      </c>
      <c r="X766" s="431">
        <v>0</v>
      </c>
      <c r="Y766" s="431">
        <v>0</v>
      </c>
      <c r="Z766" s="528">
        <v>12.132694461866576</v>
      </c>
      <c r="AA766" s="431">
        <v>0</v>
      </c>
      <c r="AB766" s="431" t="s">
        <v>244</v>
      </c>
      <c r="AC766" s="431" t="s">
        <v>244</v>
      </c>
      <c r="AD766" s="431" t="s">
        <v>244</v>
      </c>
      <c r="AE766" s="431"/>
      <c r="AF766" s="431"/>
      <c r="AG766" s="431"/>
      <c r="AH766" s="431"/>
      <c r="AI766" s="431"/>
      <c r="AJ766" s="21" t="s">
        <v>683</v>
      </c>
      <c r="AK766" s="21"/>
    </row>
    <row r="767" spans="2:37" ht="14.5" x14ac:dyDescent="0.35">
      <c r="B767" s="21" t="s">
        <v>155</v>
      </c>
      <c r="C767" s="21" t="s">
        <v>126</v>
      </c>
      <c r="D767" s="21" t="s">
        <v>359</v>
      </c>
      <c r="E767" s="21" t="s">
        <v>214</v>
      </c>
      <c r="F767" s="21" t="s">
        <v>861</v>
      </c>
      <c r="G767" s="30" t="s">
        <v>250</v>
      </c>
      <c r="H767" s="430">
        <v>0</v>
      </c>
      <c r="I767" s="431">
        <v>0</v>
      </c>
      <c r="J767" s="431">
        <v>0</v>
      </c>
      <c r="K767" s="431">
        <v>0</v>
      </c>
      <c r="L767" s="431">
        <v>124</v>
      </c>
      <c r="M767" s="431">
        <v>0</v>
      </c>
      <c r="N767" s="431" t="s">
        <v>244</v>
      </c>
      <c r="O767" s="431" t="s">
        <v>244</v>
      </c>
      <c r="P767" s="432" t="s">
        <v>244</v>
      </c>
      <c r="Q767" s="431"/>
      <c r="R767" s="431"/>
      <c r="S767" s="431"/>
      <c r="T767" s="431"/>
      <c r="U767" s="431"/>
      <c r="V767" s="430">
        <v>0</v>
      </c>
      <c r="W767" s="431">
        <v>0</v>
      </c>
      <c r="X767" s="431">
        <v>0</v>
      </c>
      <c r="Y767" s="431">
        <v>0</v>
      </c>
      <c r="Z767" s="528">
        <v>12.035632906171644</v>
      </c>
      <c r="AA767" s="431">
        <v>0</v>
      </c>
      <c r="AB767" s="431" t="s">
        <v>244</v>
      </c>
      <c r="AC767" s="431" t="s">
        <v>244</v>
      </c>
      <c r="AD767" s="431" t="s">
        <v>244</v>
      </c>
      <c r="AE767" s="431"/>
      <c r="AF767" s="431"/>
      <c r="AG767" s="431"/>
      <c r="AH767" s="431"/>
      <c r="AI767" s="431"/>
      <c r="AJ767" s="21" t="s">
        <v>683</v>
      </c>
      <c r="AK767" s="21"/>
    </row>
    <row r="768" spans="2:37" ht="14.5" x14ac:dyDescent="0.35">
      <c r="B768" s="21" t="s">
        <v>155</v>
      </c>
      <c r="C768" s="21" t="s">
        <v>126</v>
      </c>
      <c r="D768" s="21" t="s">
        <v>359</v>
      </c>
      <c r="E768" s="21" t="s">
        <v>214</v>
      </c>
      <c r="F768" s="21" t="s">
        <v>862</v>
      </c>
      <c r="G768" s="30" t="s">
        <v>250</v>
      </c>
      <c r="H768" s="430">
        <v>0</v>
      </c>
      <c r="I768" s="431">
        <v>0</v>
      </c>
      <c r="J768" s="431">
        <v>0</v>
      </c>
      <c r="K768" s="431">
        <v>0</v>
      </c>
      <c r="L768" s="431">
        <v>120</v>
      </c>
      <c r="M768" s="431">
        <v>0</v>
      </c>
      <c r="N768" s="431" t="s">
        <v>244</v>
      </c>
      <c r="O768" s="431" t="s">
        <v>244</v>
      </c>
      <c r="P768" s="432" t="s">
        <v>244</v>
      </c>
      <c r="Q768" s="431"/>
      <c r="R768" s="431"/>
      <c r="S768" s="431"/>
      <c r="T768" s="431"/>
      <c r="U768" s="431"/>
      <c r="V768" s="430">
        <v>0</v>
      </c>
      <c r="W768" s="431">
        <v>0</v>
      </c>
      <c r="X768" s="431">
        <v>0</v>
      </c>
      <c r="Y768" s="431">
        <v>0</v>
      </c>
      <c r="Z768" s="528">
        <v>11.647386683391915</v>
      </c>
      <c r="AA768" s="431">
        <v>0</v>
      </c>
      <c r="AB768" s="431" t="s">
        <v>244</v>
      </c>
      <c r="AC768" s="431" t="s">
        <v>244</v>
      </c>
      <c r="AD768" s="431" t="s">
        <v>244</v>
      </c>
      <c r="AE768" s="431"/>
      <c r="AF768" s="431"/>
      <c r="AG768" s="431"/>
      <c r="AH768" s="431"/>
      <c r="AI768" s="431"/>
      <c r="AJ768" s="21" t="s">
        <v>683</v>
      </c>
      <c r="AK768" s="21"/>
    </row>
    <row r="769" spans="2:37" ht="14.5" x14ac:dyDescent="0.35">
      <c r="B769" s="21" t="s">
        <v>155</v>
      </c>
      <c r="C769" s="21" t="s">
        <v>126</v>
      </c>
      <c r="D769" s="21" t="s">
        <v>359</v>
      </c>
      <c r="E769" s="21" t="s">
        <v>214</v>
      </c>
      <c r="F769" s="21" t="s">
        <v>863</v>
      </c>
      <c r="G769" s="30" t="s">
        <v>250</v>
      </c>
      <c r="H769" s="430">
        <v>0</v>
      </c>
      <c r="I769" s="431">
        <v>0</v>
      </c>
      <c r="J769" s="431">
        <v>0</v>
      </c>
      <c r="K769" s="431">
        <v>0</v>
      </c>
      <c r="L769" s="431">
        <v>120</v>
      </c>
      <c r="M769" s="431">
        <v>0</v>
      </c>
      <c r="N769" s="431" t="s">
        <v>244</v>
      </c>
      <c r="O769" s="431" t="s">
        <v>244</v>
      </c>
      <c r="P769" s="432" t="s">
        <v>244</v>
      </c>
      <c r="Q769" s="431"/>
      <c r="R769" s="431"/>
      <c r="S769" s="431"/>
      <c r="T769" s="431"/>
      <c r="U769" s="431"/>
      <c r="V769" s="430">
        <v>0</v>
      </c>
      <c r="W769" s="431">
        <v>0</v>
      </c>
      <c r="X769" s="431">
        <v>0</v>
      </c>
      <c r="Y769" s="431">
        <v>0</v>
      </c>
      <c r="Z769" s="528">
        <v>11.647386683391915</v>
      </c>
      <c r="AA769" s="431">
        <v>0</v>
      </c>
      <c r="AB769" s="431" t="s">
        <v>244</v>
      </c>
      <c r="AC769" s="431" t="s">
        <v>244</v>
      </c>
      <c r="AD769" s="431" t="s">
        <v>244</v>
      </c>
      <c r="AE769" s="431"/>
      <c r="AF769" s="431"/>
      <c r="AG769" s="431"/>
      <c r="AH769" s="431"/>
      <c r="AI769" s="431"/>
      <c r="AJ769" s="21" t="s">
        <v>683</v>
      </c>
      <c r="AK769" s="21"/>
    </row>
    <row r="770" spans="2:37" ht="14.5" x14ac:dyDescent="0.35">
      <c r="B770" s="21" t="s">
        <v>155</v>
      </c>
      <c r="C770" s="21" t="s">
        <v>126</v>
      </c>
      <c r="D770" s="21" t="s">
        <v>359</v>
      </c>
      <c r="E770" s="21" t="s">
        <v>214</v>
      </c>
      <c r="F770" s="21" t="s">
        <v>864</v>
      </c>
      <c r="G770" s="30" t="s">
        <v>250</v>
      </c>
      <c r="H770" s="430">
        <v>0</v>
      </c>
      <c r="I770" s="431">
        <v>0</v>
      </c>
      <c r="J770" s="431">
        <v>0</v>
      </c>
      <c r="K770" s="431">
        <v>0</v>
      </c>
      <c r="L770" s="431">
        <v>115.5</v>
      </c>
      <c r="M770" s="431">
        <v>0</v>
      </c>
      <c r="N770" s="431" t="s">
        <v>244</v>
      </c>
      <c r="O770" s="431" t="s">
        <v>244</v>
      </c>
      <c r="P770" s="432" t="s">
        <v>244</v>
      </c>
      <c r="Q770" s="431"/>
      <c r="R770" s="431"/>
      <c r="S770" s="431"/>
      <c r="T770" s="431"/>
      <c r="U770" s="431"/>
      <c r="V770" s="430">
        <v>0</v>
      </c>
      <c r="W770" s="431">
        <v>0</v>
      </c>
      <c r="X770" s="431">
        <v>0</v>
      </c>
      <c r="Y770" s="431">
        <v>0</v>
      </c>
      <c r="Z770" s="528">
        <v>11.210609682764717</v>
      </c>
      <c r="AA770" s="431">
        <v>0</v>
      </c>
      <c r="AB770" s="431" t="s">
        <v>244</v>
      </c>
      <c r="AC770" s="431" t="s">
        <v>244</v>
      </c>
      <c r="AD770" s="431" t="s">
        <v>244</v>
      </c>
      <c r="AE770" s="431"/>
      <c r="AF770" s="431"/>
      <c r="AG770" s="431"/>
      <c r="AH770" s="431"/>
      <c r="AI770" s="431"/>
      <c r="AJ770" s="21" t="s">
        <v>683</v>
      </c>
      <c r="AK770" s="21"/>
    </row>
    <row r="771" spans="2:37" ht="14.5" x14ac:dyDescent="0.35">
      <c r="B771" s="21" t="s">
        <v>155</v>
      </c>
      <c r="C771" s="21" t="s">
        <v>126</v>
      </c>
      <c r="D771" s="21" t="s">
        <v>359</v>
      </c>
      <c r="E771" s="21" t="s">
        <v>214</v>
      </c>
      <c r="F771" s="21" t="s">
        <v>865</v>
      </c>
      <c r="G771" s="30" t="s">
        <v>250</v>
      </c>
      <c r="H771" s="430">
        <v>0</v>
      </c>
      <c r="I771" s="431">
        <v>0</v>
      </c>
      <c r="J771" s="431">
        <v>0</v>
      </c>
      <c r="K771" s="431">
        <v>0</v>
      </c>
      <c r="L771" s="431">
        <v>105.77</v>
      </c>
      <c r="M771" s="431">
        <v>0</v>
      </c>
      <c r="N771" s="431" t="s">
        <v>244</v>
      </c>
      <c r="O771" s="431" t="s">
        <v>244</v>
      </c>
      <c r="P771" s="432" t="s">
        <v>244</v>
      </c>
      <c r="Q771" s="431"/>
      <c r="R771" s="431"/>
      <c r="S771" s="431"/>
      <c r="T771" s="431"/>
      <c r="U771" s="431"/>
      <c r="V771" s="430">
        <v>0</v>
      </c>
      <c r="W771" s="431">
        <v>0</v>
      </c>
      <c r="X771" s="431">
        <v>0</v>
      </c>
      <c r="Y771" s="431">
        <v>0</v>
      </c>
      <c r="Z771" s="528">
        <v>10.266200745853023</v>
      </c>
      <c r="AA771" s="431">
        <v>0</v>
      </c>
      <c r="AB771" s="431" t="s">
        <v>244</v>
      </c>
      <c r="AC771" s="431" t="s">
        <v>244</v>
      </c>
      <c r="AD771" s="431" t="s">
        <v>244</v>
      </c>
      <c r="AE771" s="431"/>
      <c r="AF771" s="431"/>
      <c r="AG771" s="431"/>
      <c r="AH771" s="431"/>
      <c r="AI771" s="431"/>
      <c r="AJ771" s="21" t="s">
        <v>683</v>
      </c>
      <c r="AK771" s="21"/>
    </row>
    <row r="772" spans="2:37" ht="14.5" x14ac:dyDescent="0.35">
      <c r="B772" s="21" t="s">
        <v>155</v>
      </c>
      <c r="C772" s="21" t="s">
        <v>126</v>
      </c>
      <c r="D772" s="21" t="s">
        <v>359</v>
      </c>
      <c r="E772" s="21" t="s">
        <v>214</v>
      </c>
      <c r="F772" s="21" t="s">
        <v>866</v>
      </c>
      <c r="G772" s="30" t="s">
        <v>250</v>
      </c>
      <c r="H772" s="430">
        <v>0</v>
      </c>
      <c r="I772" s="431">
        <v>0</v>
      </c>
      <c r="J772" s="431">
        <v>0</v>
      </c>
      <c r="K772" s="431">
        <v>0</v>
      </c>
      <c r="L772" s="431">
        <v>84.4</v>
      </c>
      <c r="M772" s="431">
        <v>0</v>
      </c>
      <c r="N772" s="431" t="s">
        <v>244</v>
      </c>
      <c r="O772" s="431" t="s">
        <v>244</v>
      </c>
      <c r="P772" s="432" t="s">
        <v>244</v>
      </c>
      <c r="Q772" s="431"/>
      <c r="R772" s="431"/>
      <c r="S772" s="431"/>
      <c r="T772" s="431"/>
      <c r="U772" s="431"/>
      <c r="V772" s="430">
        <v>0</v>
      </c>
      <c r="W772" s="431">
        <v>0</v>
      </c>
      <c r="X772" s="431">
        <v>0</v>
      </c>
      <c r="Y772" s="431">
        <v>0</v>
      </c>
      <c r="Z772" s="528">
        <v>8.1919953006523123</v>
      </c>
      <c r="AA772" s="431">
        <v>0</v>
      </c>
      <c r="AB772" s="431" t="s">
        <v>244</v>
      </c>
      <c r="AC772" s="431" t="s">
        <v>244</v>
      </c>
      <c r="AD772" s="431" t="s">
        <v>244</v>
      </c>
      <c r="AE772" s="431"/>
      <c r="AF772" s="431"/>
      <c r="AG772" s="431"/>
      <c r="AH772" s="431"/>
      <c r="AI772" s="431"/>
      <c r="AJ772" s="21" t="s">
        <v>683</v>
      </c>
      <c r="AK772" s="21"/>
    </row>
    <row r="773" spans="2:37" ht="14.5" x14ac:dyDescent="0.35">
      <c r="B773" s="21" t="s">
        <v>155</v>
      </c>
      <c r="C773" s="21" t="s">
        <v>126</v>
      </c>
      <c r="D773" s="21" t="s">
        <v>359</v>
      </c>
      <c r="E773" s="21" t="s">
        <v>214</v>
      </c>
      <c r="F773" s="21" t="s">
        <v>867</v>
      </c>
      <c r="G773" s="30" t="s">
        <v>250</v>
      </c>
      <c r="H773" s="430">
        <v>0</v>
      </c>
      <c r="I773" s="431">
        <v>0</v>
      </c>
      <c r="J773" s="431">
        <v>0</v>
      </c>
      <c r="K773" s="431">
        <v>0</v>
      </c>
      <c r="L773" s="431">
        <v>80</v>
      </c>
      <c r="M773" s="431">
        <v>0</v>
      </c>
      <c r="N773" s="431" t="s">
        <v>244</v>
      </c>
      <c r="O773" s="431" t="s">
        <v>244</v>
      </c>
      <c r="P773" s="432" t="s">
        <v>244</v>
      </c>
      <c r="Q773" s="431"/>
      <c r="R773" s="431"/>
      <c r="S773" s="431"/>
      <c r="T773" s="431"/>
      <c r="U773" s="431"/>
      <c r="V773" s="430">
        <v>0</v>
      </c>
      <c r="W773" s="431">
        <v>0</v>
      </c>
      <c r="X773" s="431">
        <v>0</v>
      </c>
      <c r="Y773" s="431">
        <v>0</v>
      </c>
      <c r="Z773" s="528">
        <v>7.7649244555946098</v>
      </c>
      <c r="AA773" s="431">
        <v>0</v>
      </c>
      <c r="AB773" s="431" t="s">
        <v>244</v>
      </c>
      <c r="AC773" s="431" t="s">
        <v>244</v>
      </c>
      <c r="AD773" s="431" t="s">
        <v>244</v>
      </c>
      <c r="AE773" s="431"/>
      <c r="AF773" s="431"/>
      <c r="AG773" s="431"/>
      <c r="AH773" s="431"/>
      <c r="AI773" s="431"/>
      <c r="AJ773" s="21" t="s">
        <v>683</v>
      </c>
      <c r="AK773" s="21"/>
    </row>
    <row r="774" spans="2:37" ht="14.5" x14ac:dyDescent="0.35">
      <c r="B774" s="21" t="s">
        <v>155</v>
      </c>
      <c r="C774" s="21" t="s">
        <v>126</v>
      </c>
      <c r="D774" s="21" t="s">
        <v>359</v>
      </c>
      <c r="E774" s="21" t="s">
        <v>214</v>
      </c>
      <c r="F774" s="21" t="s">
        <v>868</v>
      </c>
      <c r="G774" s="30" t="s">
        <v>250</v>
      </c>
      <c r="H774" s="430">
        <v>0</v>
      </c>
      <c r="I774" s="431">
        <v>0</v>
      </c>
      <c r="J774" s="431">
        <v>0</v>
      </c>
      <c r="K774" s="431">
        <v>0</v>
      </c>
      <c r="L774" s="431">
        <v>75</v>
      </c>
      <c r="M774" s="431">
        <v>0</v>
      </c>
      <c r="N774" s="431" t="s">
        <v>244</v>
      </c>
      <c r="O774" s="431" t="s">
        <v>244</v>
      </c>
      <c r="P774" s="432" t="s">
        <v>244</v>
      </c>
      <c r="Q774" s="431"/>
      <c r="R774" s="431"/>
      <c r="S774" s="431"/>
      <c r="T774" s="431"/>
      <c r="U774" s="431"/>
      <c r="V774" s="430">
        <v>0</v>
      </c>
      <c r="W774" s="431">
        <v>0</v>
      </c>
      <c r="X774" s="431">
        <v>0</v>
      </c>
      <c r="Y774" s="431">
        <v>0</v>
      </c>
      <c r="Z774" s="528">
        <v>7.2796166771199466</v>
      </c>
      <c r="AA774" s="431">
        <v>0</v>
      </c>
      <c r="AB774" s="431" t="s">
        <v>244</v>
      </c>
      <c r="AC774" s="431" t="s">
        <v>244</v>
      </c>
      <c r="AD774" s="431" t="s">
        <v>244</v>
      </c>
      <c r="AE774" s="431"/>
      <c r="AF774" s="431"/>
      <c r="AG774" s="431"/>
      <c r="AH774" s="431"/>
      <c r="AI774" s="431"/>
      <c r="AJ774" s="21" t="s">
        <v>683</v>
      </c>
      <c r="AK774" s="21"/>
    </row>
    <row r="775" spans="2:37" ht="14.5" x14ac:dyDescent="0.35">
      <c r="B775" s="21" t="s">
        <v>155</v>
      </c>
      <c r="C775" s="21" t="s">
        <v>126</v>
      </c>
      <c r="D775" s="21" t="s">
        <v>359</v>
      </c>
      <c r="E775" s="21" t="s">
        <v>214</v>
      </c>
      <c r="F775" s="21" t="s">
        <v>869</v>
      </c>
      <c r="G775" s="30" t="s">
        <v>250</v>
      </c>
      <c r="H775" s="430">
        <v>0</v>
      </c>
      <c r="I775" s="431">
        <v>0</v>
      </c>
      <c r="J775" s="431">
        <v>0</v>
      </c>
      <c r="K775" s="431">
        <v>0</v>
      </c>
      <c r="L775" s="431">
        <v>67.5</v>
      </c>
      <c r="M775" s="431">
        <v>0</v>
      </c>
      <c r="N775" s="431" t="s">
        <v>244</v>
      </c>
      <c r="O775" s="431" t="s">
        <v>244</v>
      </c>
      <c r="P775" s="432" t="s">
        <v>244</v>
      </c>
      <c r="Q775" s="431"/>
      <c r="R775" s="431"/>
      <c r="S775" s="431"/>
      <c r="T775" s="431"/>
      <c r="U775" s="431"/>
      <c r="V775" s="430">
        <v>0</v>
      </c>
      <c r="W775" s="431">
        <v>0</v>
      </c>
      <c r="X775" s="431">
        <v>0</v>
      </c>
      <c r="Y775" s="431">
        <v>0</v>
      </c>
      <c r="Z775" s="528">
        <v>6.551655009407952</v>
      </c>
      <c r="AA775" s="431">
        <v>0</v>
      </c>
      <c r="AB775" s="431" t="s">
        <v>244</v>
      </c>
      <c r="AC775" s="431" t="s">
        <v>244</v>
      </c>
      <c r="AD775" s="431" t="s">
        <v>244</v>
      </c>
      <c r="AE775" s="431"/>
      <c r="AF775" s="431"/>
      <c r="AG775" s="431"/>
      <c r="AH775" s="431"/>
      <c r="AI775" s="431"/>
      <c r="AJ775" s="21" t="s">
        <v>683</v>
      </c>
      <c r="AK775" s="21"/>
    </row>
    <row r="776" spans="2:37" ht="14.5" x14ac:dyDescent="0.35">
      <c r="B776" s="21" t="s">
        <v>155</v>
      </c>
      <c r="C776" s="19" t="s">
        <v>127</v>
      </c>
      <c r="D776" s="21" t="s">
        <v>359</v>
      </c>
      <c r="E776" s="21" t="s">
        <v>214</v>
      </c>
      <c r="F776" s="21" t="s">
        <v>870</v>
      </c>
      <c r="G776" s="30" t="s">
        <v>250</v>
      </c>
      <c r="H776" s="430">
        <v>0</v>
      </c>
      <c r="I776" s="431">
        <v>0</v>
      </c>
      <c r="J776" s="431">
        <v>0</v>
      </c>
      <c r="K776" s="431">
        <v>0</v>
      </c>
      <c r="L776" s="431">
        <v>15</v>
      </c>
      <c r="M776" s="431">
        <v>0</v>
      </c>
      <c r="N776" s="431" t="s">
        <v>244</v>
      </c>
      <c r="O776" s="431" t="s">
        <v>244</v>
      </c>
      <c r="P776" s="432" t="s">
        <v>244</v>
      </c>
      <c r="Q776" s="431"/>
      <c r="R776" s="431"/>
      <c r="S776" s="431"/>
      <c r="T776" s="431"/>
      <c r="U776" s="431"/>
      <c r="V776" s="430">
        <v>0</v>
      </c>
      <c r="W776" s="431">
        <v>0</v>
      </c>
      <c r="X776" s="431">
        <v>0</v>
      </c>
      <c r="Y776" s="431">
        <v>0</v>
      </c>
      <c r="Z776" s="528">
        <v>1.4559233354239893</v>
      </c>
      <c r="AA776" s="431">
        <v>0</v>
      </c>
      <c r="AB776" s="431" t="s">
        <v>244</v>
      </c>
      <c r="AC776" s="431" t="s">
        <v>244</v>
      </c>
      <c r="AD776" s="431" t="s">
        <v>244</v>
      </c>
      <c r="AE776" s="431"/>
      <c r="AF776" s="431"/>
      <c r="AG776" s="431"/>
      <c r="AH776" s="431"/>
      <c r="AI776" s="431"/>
      <c r="AJ776" s="21" t="s">
        <v>683</v>
      </c>
      <c r="AK776" s="21"/>
    </row>
    <row r="777" spans="2:37" ht="14.5" x14ac:dyDescent="0.35">
      <c r="B777" s="21" t="s">
        <v>155</v>
      </c>
      <c r="C777" s="21" t="s">
        <v>126</v>
      </c>
      <c r="D777" s="21" t="s">
        <v>359</v>
      </c>
      <c r="E777" s="21" t="s">
        <v>214</v>
      </c>
      <c r="F777" s="21" t="s">
        <v>871</v>
      </c>
      <c r="G777" s="30" t="s">
        <v>250</v>
      </c>
      <c r="H777" s="430">
        <v>0</v>
      </c>
      <c r="I777" s="431">
        <v>0</v>
      </c>
      <c r="J777" s="431">
        <v>0</v>
      </c>
      <c r="K777" s="431">
        <v>0</v>
      </c>
      <c r="L777" s="431">
        <v>60</v>
      </c>
      <c r="M777" s="431">
        <v>0</v>
      </c>
      <c r="N777" s="431" t="s">
        <v>244</v>
      </c>
      <c r="O777" s="431" t="s">
        <v>244</v>
      </c>
      <c r="P777" s="432" t="s">
        <v>244</v>
      </c>
      <c r="Q777" s="431"/>
      <c r="R777" s="431"/>
      <c r="S777" s="431"/>
      <c r="T777" s="431"/>
      <c r="U777" s="431"/>
      <c r="V777" s="430">
        <v>0</v>
      </c>
      <c r="W777" s="431">
        <v>0</v>
      </c>
      <c r="X777" s="431">
        <v>0</v>
      </c>
      <c r="Y777" s="431">
        <v>0</v>
      </c>
      <c r="Z777" s="528">
        <v>5.8236933416959573</v>
      </c>
      <c r="AA777" s="431">
        <v>0</v>
      </c>
      <c r="AB777" s="431" t="s">
        <v>244</v>
      </c>
      <c r="AC777" s="431" t="s">
        <v>244</v>
      </c>
      <c r="AD777" s="431" t="s">
        <v>244</v>
      </c>
      <c r="AE777" s="431"/>
      <c r="AF777" s="431"/>
      <c r="AG777" s="431"/>
      <c r="AH777" s="431"/>
      <c r="AI777" s="431"/>
      <c r="AJ777" s="21" t="s">
        <v>683</v>
      </c>
      <c r="AK777" s="21"/>
    </row>
    <row r="778" spans="2:37" ht="14.5" x14ac:dyDescent="0.35">
      <c r="B778" s="21" t="s">
        <v>155</v>
      </c>
      <c r="C778" s="21" t="s">
        <v>126</v>
      </c>
      <c r="D778" s="21" t="s">
        <v>359</v>
      </c>
      <c r="E778" s="21" t="s">
        <v>214</v>
      </c>
      <c r="F778" s="21" t="s">
        <v>872</v>
      </c>
      <c r="G778" s="30" t="s">
        <v>250</v>
      </c>
      <c r="H778" s="430">
        <v>0</v>
      </c>
      <c r="I778" s="431">
        <v>0</v>
      </c>
      <c r="J778" s="431">
        <v>0</v>
      </c>
      <c r="K778" s="431">
        <v>0</v>
      </c>
      <c r="L778" s="431">
        <v>54.854999999999997</v>
      </c>
      <c r="M778" s="431">
        <v>0</v>
      </c>
      <c r="N778" s="431" t="s">
        <v>244</v>
      </c>
      <c r="O778" s="431" t="s">
        <v>244</v>
      </c>
      <c r="P778" s="432" t="s">
        <v>244</v>
      </c>
      <c r="Q778" s="431"/>
      <c r="R778" s="431"/>
      <c r="S778" s="431"/>
      <c r="T778" s="431"/>
      <c r="U778" s="431"/>
      <c r="V778" s="430">
        <v>0</v>
      </c>
      <c r="W778" s="431">
        <v>0</v>
      </c>
      <c r="X778" s="431">
        <v>0</v>
      </c>
      <c r="Y778" s="431">
        <v>0</v>
      </c>
      <c r="Z778" s="528">
        <v>5.3243116376455291</v>
      </c>
      <c r="AA778" s="431">
        <v>0</v>
      </c>
      <c r="AB778" s="431" t="s">
        <v>244</v>
      </c>
      <c r="AC778" s="431" t="s">
        <v>244</v>
      </c>
      <c r="AD778" s="431" t="s">
        <v>244</v>
      </c>
      <c r="AE778" s="431"/>
      <c r="AF778" s="431"/>
      <c r="AG778" s="431"/>
      <c r="AH778" s="431"/>
      <c r="AI778" s="431"/>
      <c r="AJ778" s="21"/>
      <c r="AK778" s="21"/>
    </row>
    <row r="779" spans="2:37" ht="14.5" x14ac:dyDescent="0.35">
      <c r="B779" s="21" t="s">
        <v>155</v>
      </c>
      <c r="C779" s="21" t="s">
        <v>126</v>
      </c>
      <c r="D779" s="21" t="s">
        <v>359</v>
      </c>
      <c r="E779" s="21" t="s">
        <v>214</v>
      </c>
      <c r="F779" s="21" t="s">
        <v>873</v>
      </c>
      <c r="G779" s="30" t="s">
        <v>250</v>
      </c>
      <c r="H779" s="430">
        <v>0</v>
      </c>
      <c r="I779" s="431">
        <v>0</v>
      </c>
      <c r="J779" s="431">
        <v>0</v>
      </c>
      <c r="K779" s="431">
        <v>0</v>
      </c>
      <c r="L779" s="431">
        <v>51.1</v>
      </c>
      <c r="M779" s="431">
        <v>0</v>
      </c>
      <c r="N779" s="431" t="s">
        <v>244</v>
      </c>
      <c r="O779" s="431" t="s">
        <v>244</v>
      </c>
      <c r="P779" s="432" t="s">
        <v>244</v>
      </c>
      <c r="Q779" s="431"/>
      <c r="R779" s="431"/>
      <c r="S779" s="431"/>
      <c r="T779" s="431"/>
      <c r="U779" s="431"/>
      <c r="V779" s="430">
        <v>0</v>
      </c>
      <c r="W779" s="431">
        <v>0</v>
      </c>
      <c r="X779" s="431">
        <v>0</v>
      </c>
      <c r="Y779" s="431">
        <v>0</v>
      </c>
      <c r="Z779" s="528">
        <v>4.9598454960110567</v>
      </c>
      <c r="AA779" s="431">
        <v>0</v>
      </c>
      <c r="AB779" s="431" t="s">
        <v>244</v>
      </c>
      <c r="AC779" s="431" t="s">
        <v>244</v>
      </c>
      <c r="AD779" s="431" t="s">
        <v>244</v>
      </c>
      <c r="AE779" s="431"/>
      <c r="AF779" s="431"/>
      <c r="AG779" s="431"/>
      <c r="AH779" s="431"/>
      <c r="AI779" s="431"/>
      <c r="AJ779" s="21" t="s">
        <v>683</v>
      </c>
      <c r="AK779" s="21"/>
    </row>
    <row r="780" spans="2:37" ht="14.5" x14ac:dyDescent="0.35">
      <c r="B780" s="21" t="s">
        <v>155</v>
      </c>
      <c r="C780" s="21" t="s">
        <v>126</v>
      </c>
      <c r="D780" s="21" t="s">
        <v>359</v>
      </c>
      <c r="E780" s="21" t="s">
        <v>214</v>
      </c>
      <c r="F780" s="21" t="s">
        <v>874</v>
      </c>
      <c r="G780" s="30" t="s">
        <v>250</v>
      </c>
      <c r="H780" s="430">
        <v>0</v>
      </c>
      <c r="I780" s="431">
        <v>0</v>
      </c>
      <c r="J780" s="431">
        <v>0</v>
      </c>
      <c r="K780" s="431">
        <v>0</v>
      </c>
      <c r="L780" s="431">
        <v>50</v>
      </c>
      <c r="M780" s="431">
        <v>0</v>
      </c>
      <c r="N780" s="431" t="s">
        <v>244</v>
      </c>
      <c r="O780" s="431" t="s">
        <v>244</v>
      </c>
      <c r="P780" s="432" t="s">
        <v>244</v>
      </c>
      <c r="Q780" s="431"/>
      <c r="R780" s="431"/>
      <c r="S780" s="431"/>
      <c r="T780" s="431"/>
      <c r="U780" s="431"/>
      <c r="V780" s="430">
        <v>0</v>
      </c>
      <c r="W780" s="431">
        <v>0</v>
      </c>
      <c r="X780" s="431">
        <v>0</v>
      </c>
      <c r="Y780" s="431">
        <v>0</v>
      </c>
      <c r="Z780" s="528">
        <v>4.8530777847466302</v>
      </c>
      <c r="AA780" s="431">
        <v>0</v>
      </c>
      <c r="AB780" s="431" t="s">
        <v>244</v>
      </c>
      <c r="AC780" s="431" t="s">
        <v>244</v>
      </c>
      <c r="AD780" s="431" t="s">
        <v>244</v>
      </c>
      <c r="AE780" s="431"/>
      <c r="AF780" s="431"/>
      <c r="AG780" s="431"/>
      <c r="AH780" s="431"/>
      <c r="AI780" s="431"/>
      <c r="AJ780" s="21" t="s">
        <v>683</v>
      </c>
      <c r="AK780" s="21"/>
    </row>
    <row r="781" spans="2:37" ht="14.5" x14ac:dyDescent="0.35">
      <c r="B781" s="21" t="s">
        <v>155</v>
      </c>
      <c r="C781" s="21" t="s">
        <v>126</v>
      </c>
      <c r="D781" s="21" t="s">
        <v>359</v>
      </c>
      <c r="E781" s="21" t="s">
        <v>214</v>
      </c>
      <c r="F781" s="21" t="s">
        <v>875</v>
      </c>
      <c r="G781" s="30" t="s">
        <v>250</v>
      </c>
      <c r="H781" s="430">
        <v>0</v>
      </c>
      <c r="I781" s="431">
        <v>0</v>
      </c>
      <c r="J781" s="431">
        <v>0</v>
      </c>
      <c r="K781" s="431">
        <v>0</v>
      </c>
      <c r="L781" s="431">
        <v>46.4</v>
      </c>
      <c r="M781" s="431">
        <v>0</v>
      </c>
      <c r="N781" s="431" t="s">
        <v>244</v>
      </c>
      <c r="O781" s="431" t="s">
        <v>244</v>
      </c>
      <c r="P781" s="432" t="s">
        <v>244</v>
      </c>
      <c r="Q781" s="431"/>
      <c r="R781" s="431"/>
      <c r="S781" s="431"/>
      <c r="T781" s="431"/>
      <c r="U781" s="431"/>
      <c r="V781" s="430">
        <v>0</v>
      </c>
      <c r="W781" s="431">
        <v>0</v>
      </c>
      <c r="X781" s="431">
        <v>0</v>
      </c>
      <c r="Y781" s="431">
        <v>0</v>
      </c>
      <c r="Z781" s="528">
        <v>4.5036561842448739</v>
      </c>
      <c r="AA781" s="431">
        <v>0</v>
      </c>
      <c r="AB781" s="431" t="s">
        <v>244</v>
      </c>
      <c r="AC781" s="431" t="s">
        <v>244</v>
      </c>
      <c r="AD781" s="431" t="s">
        <v>244</v>
      </c>
      <c r="AE781" s="431"/>
      <c r="AF781" s="431"/>
      <c r="AG781" s="431"/>
      <c r="AH781" s="431"/>
      <c r="AI781" s="431"/>
      <c r="AJ781" s="21" t="s">
        <v>683</v>
      </c>
      <c r="AK781" s="21"/>
    </row>
    <row r="782" spans="2:37" ht="14.5" x14ac:dyDescent="0.35">
      <c r="B782" s="21" t="s">
        <v>155</v>
      </c>
      <c r="C782" s="21" t="s">
        <v>126</v>
      </c>
      <c r="D782" s="21" t="s">
        <v>359</v>
      </c>
      <c r="E782" s="21" t="s">
        <v>214</v>
      </c>
      <c r="F782" s="21" t="s">
        <v>876</v>
      </c>
      <c r="G782" s="30" t="s">
        <v>250</v>
      </c>
      <c r="H782" s="430">
        <v>0</v>
      </c>
      <c r="I782" s="431">
        <v>0</v>
      </c>
      <c r="J782" s="431">
        <v>0</v>
      </c>
      <c r="K782" s="431">
        <v>0</v>
      </c>
      <c r="L782" s="431">
        <v>45</v>
      </c>
      <c r="M782" s="431">
        <v>0</v>
      </c>
      <c r="N782" s="431" t="s">
        <v>244</v>
      </c>
      <c r="O782" s="431" t="s">
        <v>244</v>
      </c>
      <c r="P782" s="432" t="s">
        <v>244</v>
      </c>
      <c r="Q782" s="431"/>
      <c r="R782" s="431"/>
      <c r="S782" s="431"/>
      <c r="T782" s="431"/>
      <c r="U782" s="431"/>
      <c r="V782" s="430">
        <v>0</v>
      </c>
      <c r="W782" s="431">
        <v>0</v>
      </c>
      <c r="X782" s="431">
        <v>0</v>
      </c>
      <c r="Y782" s="431">
        <v>0</v>
      </c>
      <c r="Z782" s="528">
        <v>4.367770006271968</v>
      </c>
      <c r="AA782" s="431">
        <v>0</v>
      </c>
      <c r="AB782" s="431" t="s">
        <v>244</v>
      </c>
      <c r="AC782" s="431" t="s">
        <v>244</v>
      </c>
      <c r="AD782" s="431" t="s">
        <v>244</v>
      </c>
      <c r="AE782" s="431"/>
      <c r="AF782" s="431"/>
      <c r="AG782" s="431"/>
      <c r="AH782" s="431"/>
      <c r="AI782" s="431"/>
      <c r="AJ782" s="21" t="s">
        <v>683</v>
      </c>
      <c r="AK782" s="21"/>
    </row>
    <row r="783" spans="2:37" ht="14.5" x14ac:dyDescent="0.35">
      <c r="B783" s="21" t="s">
        <v>155</v>
      </c>
      <c r="C783" s="21" t="s">
        <v>126</v>
      </c>
      <c r="D783" s="21" t="s">
        <v>359</v>
      </c>
      <c r="E783" s="21" t="s">
        <v>214</v>
      </c>
      <c r="F783" s="21" t="s">
        <v>877</v>
      </c>
      <c r="G783" s="30" t="s">
        <v>250</v>
      </c>
      <c r="H783" s="430">
        <v>0</v>
      </c>
      <c r="I783" s="431">
        <v>0</v>
      </c>
      <c r="J783" s="431">
        <v>0</v>
      </c>
      <c r="K783" s="431">
        <v>0</v>
      </c>
      <c r="L783" s="431">
        <v>35.1</v>
      </c>
      <c r="M783" s="431">
        <v>0</v>
      </c>
      <c r="N783" s="431" t="s">
        <v>244</v>
      </c>
      <c r="O783" s="431" t="s">
        <v>244</v>
      </c>
      <c r="P783" s="432" t="s">
        <v>244</v>
      </c>
      <c r="Q783" s="431"/>
      <c r="R783" s="431"/>
      <c r="S783" s="431"/>
      <c r="T783" s="431"/>
      <c r="U783" s="431"/>
      <c r="V783" s="430">
        <v>0</v>
      </c>
      <c r="W783" s="431">
        <v>0</v>
      </c>
      <c r="X783" s="431">
        <v>0</v>
      </c>
      <c r="Y783" s="431">
        <v>0</v>
      </c>
      <c r="Z783" s="528">
        <v>3.406860604892135</v>
      </c>
      <c r="AA783" s="431">
        <v>0</v>
      </c>
      <c r="AB783" s="431" t="s">
        <v>244</v>
      </c>
      <c r="AC783" s="431" t="s">
        <v>244</v>
      </c>
      <c r="AD783" s="431" t="s">
        <v>244</v>
      </c>
      <c r="AE783" s="431"/>
      <c r="AF783" s="431"/>
      <c r="AG783" s="431"/>
      <c r="AH783" s="431"/>
      <c r="AI783" s="431"/>
      <c r="AJ783" s="21"/>
      <c r="AK783" s="21"/>
    </row>
    <row r="784" spans="2:37" ht="14.5" x14ac:dyDescent="0.35">
      <c r="B784" s="21" t="s">
        <v>155</v>
      </c>
      <c r="C784" s="21" t="s">
        <v>126</v>
      </c>
      <c r="D784" s="21" t="s">
        <v>359</v>
      </c>
      <c r="E784" s="21" t="s">
        <v>214</v>
      </c>
      <c r="F784" s="21" t="s">
        <v>878</v>
      </c>
      <c r="G784" s="30" t="s">
        <v>250</v>
      </c>
      <c r="H784" s="430">
        <v>0</v>
      </c>
      <c r="I784" s="431">
        <v>0</v>
      </c>
      <c r="J784" s="431">
        <v>0</v>
      </c>
      <c r="K784" s="431">
        <v>0</v>
      </c>
      <c r="L784" s="431">
        <v>30</v>
      </c>
      <c r="M784" s="431">
        <v>0</v>
      </c>
      <c r="N784" s="431" t="s">
        <v>244</v>
      </c>
      <c r="O784" s="431" t="s">
        <v>244</v>
      </c>
      <c r="P784" s="432" t="s">
        <v>244</v>
      </c>
      <c r="Q784" s="431"/>
      <c r="R784" s="431"/>
      <c r="S784" s="431"/>
      <c r="T784" s="431"/>
      <c r="U784" s="431"/>
      <c r="V784" s="430">
        <v>0</v>
      </c>
      <c r="W784" s="431">
        <v>0</v>
      </c>
      <c r="X784" s="431">
        <v>0</v>
      </c>
      <c r="Y784" s="431">
        <v>0</v>
      </c>
      <c r="Z784" s="528">
        <v>2.9118466708479787</v>
      </c>
      <c r="AA784" s="431">
        <v>0</v>
      </c>
      <c r="AB784" s="431" t="s">
        <v>244</v>
      </c>
      <c r="AC784" s="431" t="s">
        <v>244</v>
      </c>
      <c r="AD784" s="431" t="s">
        <v>244</v>
      </c>
      <c r="AE784" s="431"/>
      <c r="AF784" s="431"/>
      <c r="AG784" s="431"/>
      <c r="AH784" s="431"/>
      <c r="AI784" s="431"/>
      <c r="AJ784" s="21"/>
      <c r="AK784" s="21"/>
    </row>
    <row r="785" spans="2:37" ht="14.5" x14ac:dyDescent="0.35">
      <c r="B785" s="21" t="s">
        <v>155</v>
      </c>
      <c r="C785" s="19" t="s">
        <v>127</v>
      </c>
      <c r="D785" s="21" t="s">
        <v>359</v>
      </c>
      <c r="E785" s="21" t="s">
        <v>214</v>
      </c>
      <c r="F785" s="21" t="s">
        <v>879</v>
      </c>
      <c r="G785" s="30" t="s">
        <v>250</v>
      </c>
      <c r="H785" s="430">
        <v>0</v>
      </c>
      <c r="I785" s="431">
        <v>0</v>
      </c>
      <c r="J785" s="431">
        <v>0</v>
      </c>
      <c r="K785" s="431">
        <v>0</v>
      </c>
      <c r="L785" s="431">
        <v>10</v>
      </c>
      <c r="M785" s="431">
        <v>0</v>
      </c>
      <c r="N785" s="431" t="s">
        <v>244</v>
      </c>
      <c r="O785" s="431" t="s">
        <v>244</v>
      </c>
      <c r="P785" s="432" t="s">
        <v>244</v>
      </c>
      <c r="Q785" s="431"/>
      <c r="R785" s="431"/>
      <c r="S785" s="431"/>
      <c r="T785" s="431"/>
      <c r="U785" s="431"/>
      <c r="V785" s="430">
        <v>0</v>
      </c>
      <c r="W785" s="431">
        <v>0</v>
      </c>
      <c r="X785" s="431">
        <v>0</v>
      </c>
      <c r="Y785" s="431">
        <v>0</v>
      </c>
      <c r="Z785" s="528">
        <v>0.97061555694932622</v>
      </c>
      <c r="AA785" s="431">
        <v>0</v>
      </c>
      <c r="AB785" s="431" t="s">
        <v>244</v>
      </c>
      <c r="AC785" s="431" t="s">
        <v>244</v>
      </c>
      <c r="AD785" s="431" t="s">
        <v>244</v>
      </c>
      <c r="AE785" s="431"/>
      <c r="AF785" s="431"/>
      <c r="AG785" s="431"/>
      <c r="AH785" s="431"/>
      <c r="AI785" s="431"/>
      <c r="AJ785" s="21" t="s">
        <v>683</v>
      </c>
      <c r="AK785" s="21"/>
    </row>
    <row r="786" spans="2:37" ht="14.5" x14ac:dyDescent="0.35">
      <c r="B786" s="21" t="s">
        <v>155</v>
      </c>
      <c r="C786" s="21" t="s">
        <v>126</v>
      </c>
      <c r="D786" s="21" t="s">
        <v>359</v>
      </c>
      <c r="E786" s="21" t="s">
        <v>214</v>
      </c>
      <c r="F786" s="21" t="s">
        <v>880</v>
      </c>
      <c r="G786" s="30" t="s">
        <v>250</v>
      </c>
      <c r="H786" s="430">
        <v>0</v>
      </c>
      <c r="I786" s="431">
        <v>0</v>
      </c>
      <c r="J786" s="431">
        <v>0</v>
      </c>
      <c r="K786" s="431">
        <v>0</v>
      </c>
      <c r="L786" s="431">
        <v>30</v>
      </c>
      <c r="M786" s="431">
        <v>0</v>
      </c>
      <c r="N786" s="431" t="s">
        <v>244</v>
      </c>
      <c r="O786" s="431" t="s">
        <v>244</v>
      </c>
      <c r="P786" s="432" t="s">
        <v>244</v>
      </c>
      <c r="Q786" s="431"/>
      <c r="R786" s="431"/>
      <c r="S786" s="431"/>
      <c r="T786" s="431"/>
      <c r="U786" s="431"/>
      <c r="V786" s="430">
        <v>0</v>
      </c>
      <c r="W786" s="431">
        <v>0</v>
      </c>
      <c r="X786" s="431">
        <v>0</v>
      </c>
      <c r="Y786" s="431">
        <v>0</v>
      </c>
      <c r="Z786" s="528">
        <v>2.9118466708479787</v>
      </c>
      <c r="AA786" s="431">
        <v>0</v>
      </c>
      <c r="AB786" s="431" t="s">
        <v>244</v>
      </c>
      <c r="AC786" s="431" t="s">
        <v>244</v>
      </c>
      <c r="AD786" s="431" t="s">
        <v>244</v>
      </c>
      <c r="AE786" s="431"/>
      <c r="AF786" s="431"/>
      <c r="AG786" s="431"/>
      <c r="AH786" s="431"/>
      <c r="AI786" s="431"/>
      <c r="AJ786" s="21" t="s">
        <v>683</v>
      </c>
      <c r="AK786" s="21"/>
    </row>
    <row r="787" spans="2:37" ht="14.5" x14ac:dyDescent="0.35">
      <c r="B787" s="21" t="s">
        <v>155</v>
      </c>
      <c r="C787" s="21" t="s">
        <v>126</v>
      </c>
      <c r="D787" s="21" t="s">
        <v>359</v>
      </c>
      <c r="E787" s="21" t="s">
        <v>214</v>
      </c>
      <c r="F787" s="21" t="s">
        <v>881</v>
      </c>
      <c r="G787" s="30" t="s">
        <v>250</v>
      </c>
      <c r="H787" s="430">
        <v>0</v>
      </c>
      <c r="I787" s="431">
        <v>0</v>
      </c>
      <c r="J787" s="431">
        <v>0</v>
      </c>
      <c r="K787" s="431">
        <v>0</v>
      </c>
      <c r="L787" s="431">
        <v>25</v>
      </c>
      <c r="M787" s="431">
        <v>0</v>
      </c>
      <c r="N787" s="431" t="s">
        <v>244</v>
      </c>
      <c r="O787" s="431" t="s">
        <v>244</v>
      </c>
      <c r="P787" s="432" t="s">
        <v>244</v>
      </c>
      <c r="Q787" s="431"/>
      <c r="R787" s="431"/>
      <c r="S787" s="431"/>
      <c r="T787" s="431"/>
      <c r="U787" s="431"/>
      <c r="V787" s="430">
        <v>0</v>
      </c>
      <c r="W787" s="431">
        <v>0</v>
      </c>
      <c r="X787" s="431">
        <v>0</v>
      </c>
      <c r="Y787" s="431">
        <v>0</v>
      </c>
      <c r="Z787" s="528">
        <v>2.4265388923733151</v>
      </c>
      <c r="AA787" s="431">
        <v>0</v>
      </c>
      <c r="AB787" s="431" t="s">
        <v>244</v>
      </c>
      <c r="AC787" s="431" t="s">
        <v>244</v>
      </c>
      <c r="AD787" s="431" t="s">
        <v>244</v>
      </c>
      <c r="AE787" s="431"/>
      <c r="AF787" s="431"/>
      <c r="AG787" s="431"/>
      <c r="AH787" s="431"/>
      <c r="AI787" s="431"/>
      <c r="AJ787" s="21" t="s">
        <v>683</v>
      </c>
      <c r="AK787" s="21"/>
    </row>
    <row r="788" spans="2:37" ht="14.5" x14ac:dyDescent="0.35">
      <c r="B788" s="21" t="s">
        <v>155</v>
      </c>
      <c r="C788" s="21" t="s">
        <v>126</v>
      </c>
      <c r="D788" s="21" t="s">
        <v>359</v>
      </c>
      <c r="E788" s="21" t="s">
        <v>214</v>
      </c>
      <c r="F788" s="21" t="s">
        <v>828</v>
      </c>
      <c r="G788" s="30" t="s">
        <v>250</v>
      </c>
      <c r="H788" s="430">
        <v>0</v>
      </c>
      <c r="I788" s="431">
        <v>0</v>
      </c>
      <c r="J788" s="431">
        <v>0</v>
      </c>
      <c r="K788" s="431">
        <v>0</v>
      </c>
      <c r="L788" s="431">
        <v>18</v>
      </c>
      <c r="M788" s="431">
        <v>0</v>
      </c>
      <c r="N788" s="431" t="s">
        <v>244</v>
      </c>
      <c r="O788" s="431" t="s">
        <v>244</v>
      </c>
      <c r="P788" s="432" t="s">
        <v>244</v>
      </c>
      <c r="Q788" s="431"/>
      <c r="R788" s="431"/>
      <c r="S788" s="431"/>
      <c r="T788" s="431"/>
      <c r="U788" s="431"/>
      <c r="V788" s="430">
        <v>0</v>
      </c>
      <c r="W788" s="431">
        <v>0</v>
      </c>
      <c r="X788" s="431">
        <v>0</v>
      </c>
      <c r="Y788" s="431">
        <v>0</v>
      </c>
      <c r="Z788" s="528">
        <v>1.7471080025087873</v>
      </c>
      <c r="AA788" s="431">
        <v>0</v>
      </c>
      <c r="AB788" s="431" t="s">
        <v>244</v>
      </c>
      <c r="AC788" s="431" t="s">
        <v>244</v>
      </c>
      <c r="AD788" s="431" t="s">
        <v>244</v>
      </c>
      <c r="AE788" s="431"/>
      <c r="AF788" s="431"/>
      <c r="AG788" s="431"/>
      <c r="AH788" s="431"/>
      <c r="AI788" s="431"/>
      <c r="AJ788" s="21" t="s">
        <v>683</v>
      </c>
      <c r="AK788" s="21"/>
    </row>
    <row r="789" spans="2:37" ht="14.5" x14ac:dyDescent="0.35">
      <c r="B789" s="21" t="s">
        <v>155</v>
      </c>
      <c r="C789" s="21" t="s">
        <v>126</v>
      </c>
      <c r="D789" s="21" t="s">
        <v>359</v>
      </c>
      <c r="E789" s="21" t="s">
        <v>214</v>
      </c>
      <c r="F789" s="21" t="s">
        <v>882</v>
      </c>
      <c r="G789" s="30" t="s">
        <v>250</v>
      </c>
      <c r="H789" s="430">
        <v>0</v>
      </c>
      <c r="I789" s="431">
        <v>0</v>
      </c>
      <c r="J789" s="431">
        <v>0</v>
      </c>
      <c r="K789" s="431">
        <v>0</v>
      </c>
      <c r="L789" s="431">
        <v>7.5</v>
      </c>
      <c r="M789" s="431">
        <v>0</v>
      </c>
      <c r="N789" s="431" t="s">
        <v>244</v>
      </c>
      <c r="O789" s="431" t="s">
        <v>244</v>
      </c>
      <c r="P789" s="432" t="s">
        <v>244</v>
      </c>
      <c r="Q789" s="431"/>
      <c r="R789" s="431"/>
      <c r="S789" s="431"/>
      <c r="T789" s="431"/>
      <c r="U789" s="431"/>
      <c r="V789" s="430">
        <v>0</v>
      </c>
      <c r="W789" s="431">
        <v>0</v>
      </c>
      <c r="X789" s="431">
        <v>0</v>
      </c>
      <c r="Y789" s="431">
        <v>0</v>
      </c>
      <c r="Z789" s="528">
        <v>0.72796166771199466</v>
      </c>
      <c r="AA789" s="431">
        <v>0</v>
      </c>
      <c r="AB789" s="431" t="s">
        <v>244</v>
      </c>
      <c r="AC789" s="431" t="s">
        <v>244</v>
      </c>
      <c r="AD789" s="431" t="s">
        <v>244</v>
      </c>
      <c r="AE789" s="431"/>
      <c r="AF789" s="431"/>
      <c r="AG789" s="431"/>
      <c r="AH789" s="431"/>
      <c r="AI789" s="431"/>
      <c r="AJ789" s="21" t="s">
        <v>683</v>
      </c>
      <c r="AK789" s="21"/>
    </row>
    <row r="790" spans="2:37" ht="14.5" x14ac:dyDescent="0.35">
      <c r="B790" s="21" t="s">
        <v>155</v>
      </c>
      <c r="C790" s="21" t="s">
        <v>126</v>
      </c>
      <c r="D790" s="21" t="s">
        <v>359</v>
      </c>
      <c r="E790" s="21" t="s">
        <v>214</v>
      </c>
      <c r="F790" s="21" t="s">
        <v>883</v>
      </c>
      <c r="G790" s="30" t="s">
        <v>250</v>
      </c>
      <c r="H790" s="430">
        <v>0</v>
      </c>
      <c r="I790" s="431">
        <v>0</v>
      </c>
      <c r="J790" s="431">
        <v>0</v>
      </c>
      <c r="K790" s="431">
        <v>0</v>
      </c>
      <c r="L790" s="431">
        <v>5</v>
      </c>
      <c r="M790" s="431">
        <v>0</v>
      </c>
      <c r="N790" s="431" t="s">
        <v>244</v>
      </c>
      <c r="O790" s="431" t="s">
        <v>244</v>
      </c>
      <c r="P790" s="432" t="s">
        <v>244</v>
      </c>
      <c r="Q790" s="431"/>
      <c r="R790" s="431"/>
      <c r="S790" s="431"/>
      <c r="T790" s="431"/>
      <c r="U790" s="431"/>
      <c r="V790" s="430">
        <v>0</v>
      </c>
      <c r="W790" s="431">
        <v>0</v>
      </c>
      <c r="X790" s="431">
        <v>0</v>
      </c>
      <c r="Y790" s="431">
        <v>0</v>
      </c>
      <c r="Z790" s="528">
        <v>0.48530777847466311</v>
      </c>
      <c r="AA790" s="431">
        <v>0</v>
      </c>
      <c r="AB790" s="431" t="s">
        <v>244</v>
      </c>
      <c r="AC790" s="431" t="s">
        <v>244</v>
      </c>
      <c r="AD790" s="431" t="s">
        <v>244</v>
      </c>
      <c r="AE790" s="431"/>
      <c r="AF790" s="431"/>
      <c r="AG790" s="431"/>
      <c r="AH790" s="431"/>
      <c r="AI790" s="431"/>
      <c r="AJ790" s="21" t="s">
        <v>683</v>
      </c>
      <c r="AK790" s="21"/>
    </row>
    <row r="791" spans="2:37" ht="14.5" x14ac:dyDescent="0.35">
      <c r="B791" s="21" t="s">
        <v>155</v>
      </c>
      <c r="C791" s="21" t="s">
        <v>126</v>
      </c>
      <c r="D791" s="21" t="s">
        <v>359</v>
      </c>
      <c r="E791" s="21" t="s">
        <v>214</v>
      </c>
      <c r="F791" s="21" t="s">
        <v>884</v>
      </c>
      <c r="G791" s="30" t="s">
        <v>250</v>
      </c>
      <c r="H791" s="430">
        <v>0</v>
      </c>
      <c r="I791" s="431">
        <v>0</v>
      </c>
      <c r="J791" s="431">
        <v>0</v>
      </c>
      <c r="K791" s="431">
        <v>0</v>
      </c>
      <c r="L791" s="431">
        <v>5</v>
      </c>
      <c r="M791" s="431">
        <v>0</v>
      </c>
      <c r="N791" s="431" t="s">
        <v>244</v>
      </c>
      <c r="O791" s="431" t="s">
        <v>244</v>
      </c>
      <c r="P791" s="432" t="s">
        <v>244</v>
      </c>
      <c r="Q791" s="431"/>
      <c r="R791" s="431"/>
      <c r="S791" s="431"/>
      <c r="T791" s="431"/>
      <c r="U791" s="431"/>
      <c r="V791" s="430">
        <v>0</v>
      </c>
      <c r="W791" s="431">
        <v>0</v>
      </c>
      <c r="X791" s="431">
        <v>0</v>
      </c>
      <c r="Y791" s="431">
        <v>0</v>
      </c>
      <c r="Z791" s="528">
        <v>0.48530777847466311</v>
      </c>
      <c r="AA791" s="431">
        <v>0</v>
      </c>
      <c r="AB791" s="431" t="s">
        <v>244</v>
      </c>
      <c r="AC791" s="431" t="s">
        <v>244</v>
      </c>
      <c r="AD791" s="431" t="s">
        <v>244</v>
      </c>
      <c r="AE791" s="431"/>
      <c r="AF791" s="431"/>
      <c r="AG791" s="431"/>
      <c r="AH791" s="431"/>
      <c r="AI791" s="431"/>
      <c r="AJ791" s="21" t="s">
        <v>683</v>
      </c>
      <c r="AK791" s="21"/>
    </row>
    <row r="792" spans="2:37" ht="14.5" x14ac:dyDescent="0.35">
      <c r="B792" s="21" t="s">
        <v>155</v>
      </c>
      <c r="C792" s="21" t="s">
        <v>126</v>
      </c>
      <c r="D792" s="21" t="s">
        <v>359</v>
      </c>
      <c r="E792" s="21" t="s">
        <v>214</v>
      </c>
      <c r="F792" s="21" t="s">
        <v>885</v>
      </c>
      <c r="G792" s="30" t="s">
        <v>250</v>
      </c>
      <c r="H792" s="430">
        <v>0</v>
      </c>
      <c r="I792" s="431">
        <v>0</v>
      </c>
      <c r="J792" s="431">
        <v>0</v>
      </c>
      <c r="K792" s="431">
        <v>0</v>
      </c>
      <c r="L792" s="431">
        <v>4</v>
      </c>
      <c r="M792" s="431">
        <v>0</v>
      </c>
      <c r="N792" s="431" t="s">
        <v>244</v>
      </c>
      <c r="O792" s="431" t="s">
        <v>244</v>
      </c>
      <c r="P792" s="432" t="s">
        <v>244</v>
      </c>
      <c r="Q792" s="431"/>
      <c r="R792" s="431"/>
      <c r="S792" s="431"/>
      <c r="T792" s="431"/>
      <c r="U792" s="431"/>
      <c r="V792" s="430">
        <v>0</v>
      </c>
      <c r="W792" s="431">
        <v>0</v>
      </c>
      <c r="X792" s="431">
        <v>0</v>
      </c>
      <c r="Y792" s="431">
        <v>0</v>
      </c>
      <c r="Z792" s="528">
        <v>0.38824622277973048</v>
      </c>
      <c r="AA792" s="431">
        <v>0</v>
      </c>
      <c r="AB792" s="431" t="s">
        <v>244</v>
      </c>
      <c r="AC792" s="431" t="s">
        <v>244</v>
      </c>
      <c r="AD792" s="431" t="s">
        <v>244</v>
      </c>
      <c r="AE792" s="431"/>
      <c r="AF792" s="431"/>
      <c r="AG792" s="431"/>
      <c r="AH792" s="431"/>
      <c r="AI792" s="431"/>
      <c r="AJ792" s="21" t="s">
        <v>683</v>
      </c>
      <c r="AK792" s="21"/>
    </row>
    <row r="793" spans="2:37" ht="14.5" x14ac:dyDescent="0.35">
      <c r="B793" s="21" t="s">
        <v>155</v>
      </c>
      <c r="C793" s="21" t="s">
        <v>126</v>
      </c>
      <c r="D793" s="21" t="s">
        <v>359</v>
      </c>
      <c r="E793" s="21" t="s">
        <v>214</v>
      </c>
      <c r="F793" s="21" t="s">
        <v>886</v>
      </c>
      <c r="G793" s="30" t="s">
        <v>250</v>
      </c>
      <c r="H793" s="430">
        <v>0</v>
      </c>
      <c r="I793" s="431">
        <v>0</v>
      </c>
      <c r="J793" s="431">
        <v>0</v>
      </c>
      <c r="K793" s="431">
        <v>0</v>
      </c>
      <c r="L793" s="431">
        <v>2.6459999999999999</v>
      </c>
      <c r="M793" s="431">
        <v>0</v>
      </c>
      <c r="N793" s="431" t="s">
        <v>244</v>
      </c>
      <c r="O793" s="431" t="s">
        <v>244</v>
      </c>
      <c r="P793" s="432" t="s">
        <v>244</v>
      </c>
      <c r="Q793" s="431"/>
      <c r="R793" s="431"/>
      <c r="S793" s="431"/>
      <c r="T793" s="431"/>
      <c r="U793" s="431"/>
      <c r="V793" s="430">
        <v>0</v>
      </c>
      <c r="W793" s="431">
        <v>0</v>
      </c>
      <c r="X793" s="431">
        <v>0</v>
      </c>
      <c r="Y793" s="431">
        <v>0</v>
      </c>
      <c r="Z793" s="528">
        <v>0.2568248763687917</v>
      </c>
      <c r="AA793" s="431">
        <v>0</v>
      </c>
      <c r="AB793" s="431" t="s">
        <v>244</v>
      </c>
      <c r="AC793" s="431" t="s">
        <v>244</v>
      </c>
      <c r="AD793" s="431" t="s">
        <v>244</v>
      </c>
      <c r="AE793" s="431"/>
      <c r="AF793" s="431"/>
      <c r="AG793" s="431"/>
      <c r="AH793" s="431"/>
      <c r="AI793" s="431"/>
      <c r="AJ793" s="21"/>
      <c r="AK793" s="21"/>
    </row>
    <row r="794" spans="2:37" ht="14.5" x14ac:dyDescent="0.35">
      <c r="B794" s="21" t="s">
        <v>155</v>
      </c>
      <c r="C794" s="21" t="s">
        <v>126</v>
      </c>
      <c r="D794" s="21" t="s">
        <v>359</v>
      </c>
      <c r="E794" s="21" t="s">
        <v>214</v>
      </c>
      <c r="F794" s="21" t="s">
        <v>887</v>
      </c>
      <c r="G794" s="30" t="s">
        <v>250</v>
      </c>
      <c r="H794" s="430">
        <v>0</v>
      </c>
      <c r="I794" s="431">
        <v>0</v>
      </c>
      <c r="J794" s="431">
        <v>0</v>
      </c>
      <c r="K794" s="431">
        <v>0</v>
      </c>
      <c r="L794" s="431">
        <v>9.9000000000000005E-2</v>
      </c>
      <c r="M794" s="431">
        <v>0</v>
      </c>
      <c r="N794" s="431" t="s">
        <v>244</v>
      </c>
      <c r="O794" s="431" t="s">
        <v>244</v>
      </c>
      <c r="P794" s="432" t="s">
        <v>244</v>
      </c>
      <c r="Q794" s="431"/>
      <c r="R794" s="431"/>
      <c r="S794" s="431"/>
      <c r="T794" s="431"/>
      <c r="U794" s="431"/>
      <c r="V794" s="430">
        <v>0</v>
      </c>
      <c r="W794" s="431">
        <v>0</v>
      </c>
      <c r="X794" s="431">
        <v>0</v>
      </c>
      <c r="Y794" s="431">
        <v>0</v>
      </c>
      <c r="Z794" s="528">
        <v>9.6090940137983291E-3</v>
      </c>
      <c r="AA794" s="431">
        <v>0</v>
      </c>
      <c r="AB794" s="431" t="s">
        <v>244</v>
      </c>
      <c r="AC794" s="431" t="s">
        <v>244</v>
      </c>
      <c r="AD794" s="431" t="s">
        <v>244</v>
      </c>
      <c r="AE794" s="431"/>
      <c r="AF794" s="431"/>
      <c r="AG794" s="431"/>
      <c r="AH794" s="431"/>
      <c r="AI794" s="431"/>
      <c r="AJ794" s="21" t="s">
        <v>683</v>
      </c>
      <c r="AK794" s="21"/>
    </row>
    <row r="795" spans="2:37" ht="14.5" x14ac:dyDescent="0.35">
      <c r="B795" s="21" t="s">
        <v>155</v>
      </c>
      <c r="C795" s="21" t="s">
        <v>126</v>
      </c>
      <c r="D795" s="21" t="s">
        <v>359</v>
      </c>
      <c r="E795" s="21" t="s">
        <v>214</v>
      </c>
      <c r="F795" s="21" t="s">
        <v>888</v>
      </c>
      <c r="G795" s="30" t="s">
        <v>250</v>
      </c>
      <c r="H795" s="430">
        <v>0</v>
      </c>
      <c r="I795" s="431">
        <v>0</v>
      </c>
      <c r="J795" s="431">
        <v>0</v>
      </c>
      <c r="K795" s="431">
        <v>0</v>
      </c>
      <c r="L795" s="431">
        <v>-43.01</v>
      </c>
      <c r="M795" s="431">
        <v>0</v>
      </c>
      <c r="N795" s="431" t="s">
        <v>244</v>
      </c>
      <c r="O795" s="431" t="s">
        <v>244</v>
      </c>
      <c r="P795" s="432" t="s">
        <v>244</v>
      </c>
      <c r="Q795" s="431"/>
      <c r="R795" s="431"/>
      <c r="S795" s="431"/>
      <c r="T795" s="431"/>
      <c r="U795" s="431"/>
      <c r="V795" s="430">
        <v>0</v>
      </c>
      <c r="W795" s="431">
        <v>0</v>
      </c>
      <c r="X795" s="431">
        <v>0</v>
      </c>
      <c r="Y795" s="431">
        <v>0</v>
      </c>
      <c r="Z795" s="528">
        <v>-4.1746175104390524</v>
      </c>
      <c r="AA795" s="431">
        <v>0</v>
      </c>
      <c r="AB795" s="431" t="s">
        <v>244</v>
      </c>
      <c r="AC795" s="431" t="s">
        <v>244</v>
      </c>
      <c r="AD795" s="431" t="s">
        <v>244</v>
      </c>
      <c r="AE795" s="431"/>
      <c r="AF795" s="431"/>
      <c r="AG795" s="431"/>
      <c r="AH795" s="431"/>
      <c r="AI795" s="431"/>
      <c r="AJ795" s="21"/>
      <c r="AK795" s="21"/>
    </row>
    <row r="796" spans="2:37" ht="14.5" x14ac:dyDescent="0.35">
      <c r="B796" s="21" t="s">
        <v>155</v>
      </c>
      <c r="C796" s="21" t="s">
        <v>126</v>
      </c>
      <c r="D796" s="21" t="s">
        <v>359</v>
      </c>
      <c r="E796" s="21" t="s">
        <v>214</v>
      </c>
      <c r="F796" s="21" t="s">
        <v>889</v>
      </c>
      <c r="G796" s="30" t="s">
        <v>250</v>
      </c>
      <c r="H796" s="430">
        <v>0</v>
      </c>
      <c r="I796" s="431">
        <v>0</v>
      </c>
      <c r="J796" s="431">
        <v>0</v>
      </c>
      <c r="K796" s="431">
        <v>0</v>
      </c>
      <c r="L796" s="431">
        <v>-164</v>
      </c>
      <c r="M796" s="431">
        <v>0</v>
      </c>
      <c r="N796" s="431" t="s">
        <v>244</v>
      </c>
      <c r="O796" s="431" t="s">
        <v>244</v>
      </c>
      <c r="P796" s="432" t="s">
        <v>244</v>
      </c>
      <c r="Q796" s="431"/>
      <c r="R796" s="431"/>
      <c r="S796" s="431"/>
      <c r="T796" s="431"/>
      <c r="U796" s="431"/>
      <c r="V796" s="430">
        <v>0</v>
      </c>
      <c r="W796" s="431">
        <v>0</v>
      </c>
      <c r="X796" s="431">
        <v>0</v>
      </c>
      <c r="Y796" s="431">
        <v>0</v>
      </c>
      <c r="Z796" s="528">
        <v>-15.918095133968949</v>
      </c>
      <c r="AA796" s="431">
        <v>0</v>
      </c>
      <c r="AB796" s="431" t="s">
        <v>244</v>
      </c>
      <c r="AC796" s="431" t="s">
        <v>244</v>
      </c>
      <c r="AD796" s="431" t="s">
        <v>244</v>
      </c>
      <c r="AE796" s="431"/>
      <c r="AF796" s="431"/>
      <c r="AG796" s="431"/>
      <c r="AH796" s="431"/>
      <c r="AI796" s="431"/>
      <c r="AJ796" s="21" t="s">
        <v>683</v>
      </c>
      <c r="AK796" s="21"/>
    </row>
    <row r="797" spans="2:37" ht="14.5" x14ac:dyDescent="0.35">
      <c r="B797" s="21" t="s">
        <v>155</v>
      </c>
      <c r="C797" s="21" t="s">
        <v>126</v>
      </c>
      <c r="D797" s="21" t="s">
        <v>359</v>
      </c>
      <c r="E797" s="21" t="s">
        <v>214</v>
      </c>
      <c r="F797" s="21" t="s">
        <v>890</v>
      </c>
      <c r="G797" s="30" t="s">
        <v>250</v>
      </c>
      <c r="H797" s="430">
        <v>0</v>
      </c>
      <c r="I797" s="431">
        <v>0</v>
      </c>
      <c r="J797" s="431">
        <v>0</v>
      </c>
      <c r="K797" s="431">
        <v>0</v>
      </c>
      <c r="L797" s="431">
        <v>-213</v>
      </c>
      <c r="M797" s="431">
        <v>0</v>
      </c>
      <c r="N797" s="431" t="s">
        <v>244</v>
      </c>
      <c r="O797" s="431" t="s">
        <v>244</v>
      </c>
      <c r="P797" s="432" t="s">
        <v>244</v>
      </c>
      <c r="Q797" s="431"/>
      <c r="R797" s="431"/>
      <c r="S797" s="431"/>
      <c r="T797" s="431"/>
      <c r="U797" s="431"/>
      <c r="V797" s="430">
        <v>0</v>
      </c>
      <c r="W797" s="431">
        <v>0</v>
      </c>
      <c r="X797" s="431">
        <v>0</v>
      </c>
      <c r="Y797" s="431">
        <v>0</v>
      </c>
      <c r="Z797" s="528">
        <v>-20.67411136302065</v>
      </c>
      <c r="AA797" s="431">
        <v>0</v>
      </c>
      <c r="AB797" s="431" t="s">
        <v>244</v>
      </c>
      <c r="AC797" s="431" t="s">
        <v>244</v>
      </c>
      <c r="AD797" s="431" t="s">
        <v>244</v>
      </c>
      <c r="AE797" s="431"/>
      <c r="AF797" s="431"/>
      <c r="AG797" s="431"/>
      <c r="AH797" s="431"/>
      <c r="AI797" s="431"/>
      <c r="AJ797" s="21"/>
      <c r="AK797" s="21"/>
    </row>
    <row r="798" spans="2:37" ht="14.5" x14ac:dyDescent="0.35">
      <c r="B798" s="21" t="s">
        <v>155</v>
      </c>
      <c r="C798" s="21" t="s">
        <v>126</v>
      </c>
      <c r="D798" s="21" t="s">
        <v>359</v>
      </c>
      <c r="E798" s="21" t="s">
        <v>214</v>
      </c>
      <c r="F798" s="21" t="s">
        <v>891</v>
      </c>
      <c r="G798" s="30" t="s">
        <v>250</v>
      </c>
      <c r="H798" s="430">
        <v>0</v>
      </c>
      <c r="I798" s="431">
        <v>0</v>
      </c>
      <c r="J798" s="431">
        <v>0</v>
      </c>
      <c r="K798" s="431">
        <v>0</v>
      </c>
      <c r="L798" s="431">
        <v>4.0000000000000001E-3</v>
      </c>
      <c r="M798" s="431">
        <v>0</v>
      </c>
      <c r="N798" s="431" t="s">
        <v>244</v>
      </c>
      <c r="O798" s="431" t="s">
        <v>244</v>
      </c>
      <c r="P798" s="432" t="s">
        <v>244</v>
      </c>
      <c r="Q798" s="431"/>
      <c r="R798" s="431"/>
      <c r="S798" s="431"/>
      <c r="T798" s="431"/>
      <c r="U798" s="431"/>
      <c r="V798" s="430">
        <v>0</v>
      </c>
      <c r="W798" s="431">
        <v>0</v>
      </c>
      <c r="X798" s="431">
        <v>0</v>
      </c>
      <c r="Y798" s="431">
        <v>0</v>
      </c>
      <c r="Z798" s="528">
        <v>3.8824622277973045E-4</v>
      </c>
      <c r="AA798" s="431">
        <v>0</v>
      </c>
      <c r="AB798" s="431" t="s">
        <v>244</v>
      </c>
      <c r="AC798" s="431" t="s">
        <v>244</v>
      </c>
      <c r="AD798" s="431" t="s">
        <v>244</v>
      </c>
      <c r="AE798" s="431"/>
      <c r="AF798" s="431"/>
      <c r="AG798" s="431"/>
      <c r="AH798" s="431"/>
      <c r="AI798" s="431"/>
      <c r="AJ798" s="21" t="s">
        <v>683</v>
      </c>
      <c r="AK798" s="21"/>
    </row>
    <row r="799" spans="2:37" ht="14.5" x14ac:dyDescent="0.35">
      <c r="B799" s="21" t="s">
        <v>155</v>
      </c>
      <c r="C799" s="19" t="s">
        <v>127</v>
      </c>
      <c r="D799" s="21" t="s">
        <v>359</v>
      </c>
      <c r="E799" s="21" t="s">
        <v>214</v>
      </c>
      <c r="F799" s="21" t="s">
        <v>892</v>
      </c>
      <c r="G799" s="30" t="s">
        <v>250</v>
      </c>
      <c r="H799" s="430">
        <v>0</v>
      </c>
      <c r="I799" s="431">
        <v>0</v>
      </c>
      <c r="J799" s="431">
        <v>0</v>
      </c>
      <c r="K799" s="431">
        <v>0</v>
      </c>
      <c r="L799" s="431">
        <v>-35</v>
      </c>
      <c r="M799" s="431">
        <v>0</v>
      </c>
      <c r="N799" s="431" t="s">
        <v>244</v>
      </c>
      <c r="O799" s="431" t="s">
        <v>244</v>
      </c>
      <c r="P799" s="432" t="s">
        <v>244</v>
      </c>
      <c r="Q799" s="431"/>
      <c r="R799" s="431"/>
      <c r="S799" s="431"/>
      <c r="T799" s="431"/>
      <c r="U799" s="431"/>
      <c r="V799" s="430">
        <v>0</v>
      </c>
      <c r="W799" s="431">
        <v>0</v>
      </c>
      <c r="X799" s="431">
        <v>0</v>
      </c>
      <c r="Y799" s="431">
        <v>0</v>
      </c>
      <c r="Z799" s="528">
        <v>-3.3971544493226413</v>
      </c>
      <c r="AA799" s="431">
        <v>0</v>
      </c>
      <c r="AB799" s="431" t="s">
        <v>244</v>
      </c>
      <c r="AC799" s="431" t="s">
        <v>244</v>
      </c>
      <c r="AD799" s="431" t="s">
        <v>244</v>
      </c>
      <c r="AE799" s="431"/>
      <c r="AF799" s="431"/>
      <c r="AG799" s="431"/>
      <c r="AH799" s="431"/>
      <c r="AI799" s="431"/>
      <c r="AJ799" s="21" t="s">
        <v>683</v>
      </c>
      <c r="AK799" s="21"/>
    </row>
    <row r="800" spans="2:37" ht="14.5" x14ac:dyDescent="0.35">
      <c r="B800" s="21" t="s">
        <v>155</v>
      </c>
      <c r="C800" s="19" t="s">
        <v>127</v>
      </c>
      <c r="D800" s="21" t="s">
        <v>359</v>
      </c>
      <c r="E800" s="21" t="s">
        <v>214</v>
      </c>
      <c r="F800" s="21" t="s">
        <v>893</v>
      </c>
      <c r="G800" s="30" t="s">
        <v>250</v>
      </c>
      <c r="H800" s="430">
        <v>0</v>
      </c>
      <c r="I800" s="431">
        <v>0</v>
      </c>
      <c r="J800" s="431">
        <v>0</v>
      </c>
      <c r="K800" s="431">
        <v>0</v>
      </c>
      <c r="L800" s="431">
        <v>-649</v>
      </c>
      <c r="M800" s="431">
        <v>0</v>
      </c>
      <c r="N800" s="431" t="s">
        <v>244</v>
      </c>
      <c r="O800" s="431" t="s">
        <v>244</v>
      </c>
      <c r="P800" s="432" t="s">
        <v>244</v>
      </c>
      <c r="Q800" s="431"/>
      <c r="R800" s="431"/>
      <c r="S800" s="431"/>
      <c r="T800" s="431"/>
      <c r="U800" s="431"/>
      <c r="V800" s="430">
        <v>0</v>
      </c>
      <c r="W800" s="431">
        <v>0</v>
      </c>
      <c r="X800" s="431">
        <v>0</v>
      </c>
      <c r="Y800" s="431">
        <v>0</v>
      </c>
      <c r="Z800" s="528">
        <v>-62.992949646011269</v>
      </c>
      <c r="AA800" s="431">
        <v>0</v>
      </c>
      <c r="AB800" s="431" t="s">
        <v>244</v>
      </c>
      <c r="AC800" s="431" t="s">
        <v>244</v>
      </c>
      <c r="AD800" s="431" t="s">
        <v>244</v>
      </c>
      <c r="AE800" s="431"/>
      <c r="AF800" s="431"/>
      <c r="AG800" s="431"/>
      <c r="AH800" s="431"/>
      <c r="AI800" s="431"/>
      <c r="AJ800" s="21" t="s">
        <v>683</v>
      </c>
      <c r="AK800" s="21"/>
    </row>
    <row r="801" spans="2:37" ht="14.5" x14ac:dyDescent="0.35">
      <c r="B801" s="21" t="s">
        <v>155</v>
      </c>
      <c r="C801" s="21" t="s">
        <v>126</v>
      </c>
      <c r="D801" s="21" t="s">
        <v>258</v>
      </c>
      <c r="E801" s="21" t="s">
        <v>214</v>
      </c>
      <c r="F801" s="21" t="s">
        <v>894</v>
      </c>
      <c r="G801" s="30" t="s">
        <v>250</v>
      </c>
      <c r="H801" s="430">
        <v>0</v>
      </c>
      <c r="I801" s="431">
        <v>0</v>
      </c>
      <c r="J801" s="431">
        <v>0</v>
      </c>
      <c r="K801" s="431">
        <v>0</v>
      </c>
      <c r="L801" s="431">
        <v>880</v>
      </c>
      <c r="M801" s="431">
        <v>0</v>
      </c>
      <c r="N801" s="431" t="s">
        <v>244</v>
      </c>
      <c r="O801" s="431" t="s">
        <v>244</v>
      </c>
      <c r="P801" s="432" t="s">
        <v>244</v>
      </c>
      <c r="Q801" s="431"/>
      <c r="R801" s="431"/>
      <c r="S801" s="431"/>
      <c r="T801" s="431"/>
      <c r="U801" s="431"/>
      <c r="V801" s="430">
        <v>0</v>
      </c>
      <c r="W801" s="431">
        <v>0</v>
      </c>
      <c r="X801" s="431">
        <v>0</v>
      </c>
      <c r="Y801" s="431">
        <v>0</v>
      </c>
      <c r="Z801" s="528">
        <v>85.414169011540707</v>
      </c>
      <c r="AA801" s="431">
        <v>0</v>
      </c>
      <c r="AB801" s="431" t="s">
        <v>244</v>
      </c>
      <c r="AC801" s="431" t="s">
        <v>244</v>
      </c>
      <c r="AD801" s="431" t="s">
        <v>244</v>
      </c>
      <c r="AE801" s="431"/>
      <c r="AF801" s="431"/>
      <c r="AG801" s="431"/>
      <c r="AH801" s="431"/>
      <c r="AI801" s="431"/>
      <c r="AJ801" s="21" t="s">
        <v>683</v>
      </c>
      <c r="AK801" s="21"/>
    </row>
    <row r="802" spans="2:37" ht="14.5" x14ac:dyDescent="0.35">
      <c r="B802" s="21" t="s">
        <v>155</v>
      </c>
      <c r="C802" s="21" t="s">
        <v>126</v>
      </c>
      <c r="D802" s="21" t="s">
        <v>258</v>
      </c>
      <c r="E802" s="21" t="s">
        <v>214</v>
      </c>
      <c r="F802" s="21" t="s">
        <v>895</v>
      </c>
      <c r="G802" s="30" t="s">
        <v>250</v>
      </c>
      <c r="H802" s="430">
        <v>0</v>
      </c>
      <c r="I802" s="431">
        <v>0</v>
      </c>
      <c r="J802" s="431">
        <v>0</v>
      </c>
      <c r="K802" s="431">
        <v>0</v>
      </c>
      <c r="L802" s="431">
        <v>421.71300000000002</v>
      </c>
      <c r="M802" s="431">
        <v>0</v>
      </c>
      <c r="N802" s="431" t="s">
        <v>244</v>
      </c>
      <c r="O802" s="431" t="s">
        <v>244</v>
      </c>
      <c r="P802" s="432" t="s">
        <v>244</v>
      </c>
      <c r="Q802" s="431"/>
      <c r="R802" s="431"/>
      <c r="S802" s="431"/>
      <c r="T802" s="431"/>
      <c r="U802" s="431"/>
      <c r="V802" s="430">
        <v>0</v>
      </c>
      <c r="W802" s="431">
        <v>0</v>
      </c>
      <c r="X802" s="431">
        <v>0</v>
      </c>
      <c r="Y802" s="431">
        <v>0</v>
      </c>
      <c r="Z802" s="528">
        <v>40.932119836777119</v>
      </c>
      <c r="AA802" s="431">
        <v>0</v>
      </c>
      <c r="AB802" s="431" t="s">
        <v>244</v>
      </c>
      <c r="AC802" s="431" t="s">
        <v>244</v>
      </c>
      <c r="AD802" s="431" t="s">
        <v>244</v>
      </c>
      <c r="AE802" s="431"/>
      <c r="AF802" s="431"/>
      <c r="AG802" s="431"/>
      <c r="AH802" s="431"/>
      <c r="AI802" s="431"/>
      <c r="AJ802" s="21" t="s">
        <v>683</v>
      </c>
      <c r="AK802" s="21"/>
    </row>
    <row r="803" spans="2:37" ht="14.5" x14ac:dyDescent="0.35">
      <c r="B803" s="21" t="s">
        <v>155</v>
      </c>
      <c r="C803" s="21" t="s">
        <v>128</v>
      </c>
      <c r="D803" s="21" t="s">
        <v>258</v>
      </c>
      <c r="E803" s="21" t="s">
        <v>214</v>
      </c>
      <c r="F803" s="21" t="s">
        <v>894</v>
      </c>
      <c r="G803" s="30" t="s">
        <v>250</v>
      </c>
      <c r="H803" s="430">
        <v>0</v>
      </c>
      <c r="I803" s="431">
        <v>0</v>
      </c>
      <c r="J803" s="431">
        <v>0</v>
      </c>
      <c r="K803" s="431">
        <v>0</v>
      </c>
      <c r="L803" s="431">
        <v>270</v>
      </c>
      <c r="M803" s="431">
        <v>0</v>
      </c>
      <c r="N803" s="431" t="s">
        <v>244</v>
      </c>
      <c r="O803" s="431" t="s">
        <v>244</v>
      </c>
      <c r="P803" s="432" t="s">
        <v>244</v>
      </c>
      <c r="Q803" s="431"/>
      <c r="R803" s="431"/>
      <c r="S803" s="431"/>
      <c r="T803" s="431"/>
      <c r="U803" s="431"/>
      <c r="V803" s="430">
        <v>0</v>
      </c>
      <c r="W803" s="431">
        <v>0</v>
      </c>
      <c r="X803" s="431">
        <v>0</v>
      </c>
      <c r="Y803" s="431">
        <v>0</v>
      </c>
      <c r="Z803" s="528">
        <v>26.206620037631808</v>
      </c>
      <c r="AA803" s="431">
        <v>0</v>
      </c>
      <c r="AB803" s="431" t="s">
        <v>244</v>
      </c>
      <c r="AC803" s="431" t="s">
        <v>244</v>
      </c>
      <c r="AD803" s="431" t="s">
        <v>244</v>
      </c>
      <c r="AE803" s="431"/>
      <c r="AF803" s="431"/>
      <c r="AG803" s="431"/>
      <c r="AH803" s="431"/>
      <c r="AI803" s="431"/>
      <c r="AJ803" s="21" t="s">
        <v>683</v>
      </c>
      <c r="AK803" s="21"/>
    </row>
    <row r="804" spans="2:37" ht="14.5" x14ac:dyDescent="0.35">
      <c r="B804" s="21" t="s">
        <v>155</v>
      </c>
      <c r="C804" s="22" t="s">
        <v>128</v>
      </c>
      <c r="D804" s="21" t="s">
        <v>258</v>
      </c>
      <c r="E804" s="21" t="s">
        <v>214</v>
      </c>
      <c r="F804" s="21" t="s">
        <v>896</v>
      </c>
      <c r="G804" s="30" t="s">
        <v>250</v>
      </c>
      <c r="H804" s="430">
        <v>0</v>
      </c>
      <c r="I804" s="431">
        <v>0</v>
      </c>
      <c r="J804" s="431">
        <v>0</v>
      </c>
      <c r="K804" s="431">
        <v>0</v>
      </c>
      <c r="L804" s="431">
        <v>249.58</v>
      </c>
      <c r="M804" s="431">
        <v>0</v>
      </c>
      <c r="N804" s="431" t="s">
        <v>244</v>
      </c>
      <c r="O804" s="431" t="s">
        <v>244</v>
      </c>
      <c r="P804" s="432" t="s">
        <v>244</v>
      </c>
      <c r="Q804" s="431"/>
      <c r="R804" s="431"/>
      <c r="S804" s="431"/>
      <c r="T804" s="431"/>
      <c r="U804" s="431"/>
      <c r="V804" s="430">
        <v>0</v>
      </c>
      <c r="W804" s="431">
        <v>0</v>
      </c>
      <c r="X804" s="431">
        <v>0</v>
      </c>
      <c r="Y804" s="431">
        <v>0</v>
      </c>
      <c r="Z804" s="528">
        <v>24.224623070341284</v>
      </c>
      <c r="AA804" s="431">
        <v>0</v>
      </c>
      <c r="AB804" s="431" t="s">
        <v>244</v>
      </c>
      <c r="AC804" s="431" t="s">
        <v>244</v>
      </c>
      <c r="AD804" s="431" t="s">
        <v>244</v>
      </c>
      <c r="AE804" s="431"/>
      <c r="AF804" s="431"/>
      <c r="AG804" s="431"/>
      <c r="AH804" s="431"/>
      <c r="AI804" s="431"/>
      <c r="AJ804" s="21" t="s">
        <v>683</v>
      </c>
      <c r="AK804" s="21"/>
    </row>
    <row r="805" spans="2:37" ht="14.5" x14ac:dyDescent="0.35">
      <c r="B805" s="21" t="s">
        <v>155</v>
      </c>
      <c r="C805" s="21" t="s">
        <v>126</v>
      </c>
      <c r="D805" s="21" t="s">
        <v>258</v>
      </c>
      <c r="E805" s="21" t="s">
        <v>214</v>
      </c>
      <c r="F805" s="21" t="s">
        <v>897</v>
      </c>
      <c r="G805" s="30" t="s">
        <v>250</v>
      </c>
      <c r="H805" s="430">
        <v>0</v>
      </c>
      <c r="I805" s="431">
        <v>0</v>
      </c>
      <c r="J805" s="431">
        <v>0</v>
      </c>
      <c r="K805" s="431">
        <v>0</v>
      </c>
      <c r="L805" s="431">
        <v>98.07</v>
      </c>
      <c r="M805" s="431">
        <v>0</v>
      </c>
      <c r="N805" s="431" t="s">
        <v>244</v>
      </c>
      <c r="O805" s="431" t="s">
        <v>244</v>
      </c>
      <c r="P805" s="432" t="s">
        <v>244</v>
      </c>
      <c r="Q805" s="431"/>
      <c r="R805" s="431"/>
      <c r="S805" s="431"/>
      <c r="T805" s="431"/>
      <c r="U805" s="431"/>
      <c r="V805" s="430">
        <v>0</v>
      </c>
      <c r="W805" s="431">
        <v>0</v>
      </c>
      <c r="X805" s="431">
        <v>0</v>
      </c>
      <c r="Y805" s="431">
        <v>0</v>
      </c>
      <c r="Z805" s="528">
        <v>9.5188267670020412</v>
      </c>
      <c r="AA805" s="431">
        <v>0</v>
      </c>
      <c r="AB805" s="431" t="s">
        <v>244</v>
      </c>
      <c r="AC805" s="431" t="s">
        <v>244</v>
      </c>
      <c r="AD805" s="431" t="s">
        <v>244</v>
      </c>
      <c r="AE805" s="431"/>
      <c r="AF805" s="431"/>
      <c r="AG805" s="431"/>
      <c r="AH805" s="431"/>
      <c r="AI805" s="431"/>
      <c r="AJ805" s="21" t="s">
        <v>683</v>
      </c>
      <c r="AK805" s="21"/>
    </row>
    <row r="806" spans="2:37" ht="14.5" x14ac:dyDescent="0.35">
      <c r="B806" s="21" t="s">
        <v>155</v>
      </c>
      <c r="C806" s="19" t="s">
        <v>127</v>
      </c>
      <c r="D806" s="21" t="s">
        <v>258</v>
      </c>
      <c r="E806" s="21" t="s">
        <v>214</v>
      </c>
      <c r="F806" s="21" t="s">
        <v>894</v>
      </c>
      <c r="G806" s="30" t="s">
        <v>250</v>
      </c>
      <c r="H806" s="430">
        <v>0</v>
      </c>
      <c r="I806" s="431">
        <v>0</v>
      </c>
      <c r="J806" s="431">
        <v>0</v>
      </c>
      <c r="K806" s="431">
        <v>0</v>
      </c>
      <c r="L806" s="431">
        <v>90</v>
      </c>
      <c r="M806" s="431">
        <v>0</v>
      </c>
      <c r="N806" s="431" t="s">
        <v>244</v>
      </c>
      <c r="O806" s="431" t="s">
        <v>244</v>
      </c>
      <c r="P806" s="432" t="s">
        <v>244</v>
      </c>
      <c r="Q806" s="431"/>
      <c r="R806" s="431"/>
      <c r="S806" s="431"/>
      <c r="T806" s="431"/>
      <c r="U806" s="431"/>
      <c r="V806" s="430">
        <v>0</v>
      </c>
      <c r="W806" s="431">
        <v>0</v>
      </c>
      <c r="X806" s="431">
        <v>0</v>
      </c>
      <c r="Y806" s="431">
        <v>0</v>
      </c>
      <c r="Z806" s="528">
        <v>8.735540012543936</v>
      </c>
      <c r="AA806" s="431">
        <v>0</v>
      </c>
      <c r="AB806" s="431" t="s">
        <v>244</v>
      </c>
      <c r="AC806" s="431" t="s">
        <v>244</v>
      </c>
      <c r="AD806" s="431" t="s">
        <v>244</v>
      </c>
      <c r="AE806" s="431"/>
      <c r="AF806" s="431"/>
      <c r="AG806" s="431"/>
      <c r="AH806" s="431"/>
      <c r="AI806" s="431"/>
      <c r="AJ806" s="21" t="s">
        <v>683</v>
      </c>
      <c r="AK806" s="21"/>
    </row>
    <row r="807" spans="2:37" ht="14.5" x14ac:dyDescent="0.35">
      <c r="B807" s="21" t="s">
        <v>155</v>
      </c>
      <c r="C807" s="21" t="s">
        <v>126</v>
      </c>
      <c r="D807" s="21" t="s">
        <v>258</v>
      </c>
      <c r="E807" s="21" t="s">
        <v>214</v>
      </c>
      <c r="F807" s="21" t="s">
        <v>894</v>
      </c>
      <c r="G807" s="30" t="s">
        <v>250</v>
      </c>
      <c r="H807" s="430">
        <v>0</v>
      </c>
      <c r="I807" s="431">
        <v>0</v>
      </c>
      <c r="J807" s="431">
        <v>0</v>
      </c>
      <c r="K807" s="431">
        <v>0</v>
      </c>
      <c r="L807" s="431">
        <v>86.7</v>
      </c>
      <c r="M807" s="431">
        <v>0</v>
      </c>
      <c r="N807" s="431" t="s">
        <v>244</v>
      </c>
      <c r="O807" s="431" t="s">
        <v>244</v>
      </c>
      <c r="P807" s="432" t="s">
        <v>244</v>
      </c>
      <c r="Q807" s="431"/>
      <c r="R807" s="431"/>
      <c r="S807" s="431"/>
      <c r="T807" s="431"/>
      <c r="U807" s="431"/>
      <c r="V807" s="430">
        <v>0</v>
      </c>
      <c r="W807" s="431">
        <v>0</v>
      </c>
      <c r="X807" s="431">
        <v>0</v>
      </c>
      <c r="Y807" s="431">
        <v>0</v>
      </c>
      <c r="Z807" s="528">
        <v>8.4152368787506582</v>
      </c>
      <c r="AA807" s="431">
        <v>0</v>
      </c>
      <c r="AB807" s="431" t="s">
        <v>244</v>
      </c>
      <c r="AC807" s="431" t="s">
        <v>244</v>
      </c>
      <c r="AD807" s="431" t="s">
        <v>244</v>
      </c>
      <c r="AE807" s="431"/>
      <c r="AF807" s="431"/>
      <c r="AG807" s="431"/>
      <c r="AH807" s="431"/>
      <c r="AI807" s="431"/>
      <c r="AJ807" s="21" t="s">
        <v>683</v>
      </c>
      <c r="AK807" s="21"/>
    </row>
    <row r="808" spans="2:37" ht="14.5" x14ac:dyDescent="0.35">
      <c r="B808" s="21" t="s">
        <v>155</v>
      </c>
      <c r="C808" s="21" t="s">
        <v>126</v>
      </c>
      <c r="D808" s="21" t="s">
        <v>258</v>
      </c>
      <c r="E808" s="21" t="s">
        <v>214</v>
      </c>
      <c r="F808" s="21" t="s">
        <v>896</v>
      </c>
      <c r="G808" s="30" t="s">
        <v>250</v>
      </c>
      <c r="H808" s="430">
        <v>0</v>
      </c>
      <c r="I808" s="431">
        <v>0</v>
      </c>
      <c r="J808" s="431">
        <v>0</v>
      </c>
      <c r="K808" s="431">
        <v>0</v>
      </c>
      <c r="L808" s="431">
        <v>48.63</v>
      </c>
      <c r="M808" s="431">
        <v>0</v>
      </c>
      <c r="N808" s="431" t="s">
        <v>244</v>
      </c>
      <c r="O808" s="431" t="s">
        <v>244</v>
      </c>
      <c r="P808" s="432" t="s">
        <v>244</v>
      </c>
      <c r="Q808" s="431"/>
      <c r="R808" s="431"/>
      <c r="S808" s="431"/>
      <c r="T808" s="431"/>
      <c r="U808" s="431"/>
      <c r="V808" s="430">
        <v>0</v>
      </c>
      <c r="W808" s="431">
        <v>0</v>
      </c>
      <c r="X808" s="431">
        <v>0</v>
      </c>
      <c r="Y808" s="431">
        <v>0</v>
      </c>
      <c r="Z808" s="528">
        <v>4.7201034534445734</v>
      </c>
      <c r="AA808" s="431">
        <v>0</v>
      </c>
      <c r="AB808" s="431" t="s">
        <v>244</v>
      </c>
      <c r="AC808" s="431" t="s">
        <v>244</v>
      </c>
      <c r="AD808" s="431" t="s">
        <v>244</v>
      </c>
      <c r="AE808" s="431"/>
      <c r="AF808" s="431"/>
      <c r="AG808" s="431"/>
      <c r="AH808" s="431"/>
      <c r="AI808" s="431"/>
      <c r="AJ808" s="21" t="s">
        <v>683</v>
      </c>
      <c r="AK808" s="21"/>
    </row>
    <row r="809" spans="2:37" ht="14.5" x14ac:dyDescent="0.35">
      <c r="B809" s="21" t="s">
        <v>155</v>
      </c>
      <c r="C809" s="21" t="s">
        <v>126</v>
      </c>
      <c r="D809" s="21" t="s">
        <v>258</v>
      </c>
      <c r="E809" s="21" t="s">
        <v>214</v>
      </c>
      <c r="F809" s="21" t="s">
        <v>898</v>
      </c>
      <c r="G809" s="30" t="s">
        <v>250</v>
      </c>
      <c r="H809" s="430">
        <v>0</v>
      </c>
      <c r="I809" s="431">
        <v>0</v>
      </c>
      <c r="J809" s="431">
        <v>0</v>
      </c>
      <c r="K809" s="431">
        <v>0</v>
      </c>
      <c r="L809" s="431">
        <v>48.073999999999998</v>
      </c>
      <c r="M809" s="431">
        <v>0</v>
      </c>
      <c r="N809" s="431" t="s">
        <v>244</v>
      </c>
      <c r="O809" s="431" t="s">
        <v>244</v>
      </c>
      <c r="P809" s="432" t="s">
        <v>244</v>
      </c>
      <c r="Q809" s="431"/>
      <c r="R809" s="431"/>
      <c r="S809" s="431"/>
      <c r="T809" s="431"/>
      <c r="U809" s="431"/>
      <c r="V809" s="430">
        <v>0</v>
      </c>
      <c r="W809" s="431">
        <v>0</v>
      </c>
      <c r="X809" s="431">
        <v>0</v>
      </c>
      <c r="Y809" s="431">
        <v>0</v>
      </c>
      <c r="Z809" s="528">
        <v>4.666137228478191</v>
      </c>
      <c r="AA809" s="431">
        <v>0</v>
      </c>
      <c r="AB809" s="431" t="s">
        <v>244</v>
      </c>
      <c r="AC809" s="431" t="s">
        <v>244</v>
      </c>
      <c r="AD809" s="431" t="s">
        <v>244</v>
      </c>
      <c r="AE809" s="431"/>
      <c r="AF809" s="431"/>
      <c r="AG809" s="431"/>
      <c r="AH809" s="431"/>
      <c r="AI809" s="431"/>
      <c r="AJ809" s="21"/>
      <c r="AK809" s="21"/>
    </row>
    <row r="810" spans="2:37" ht="14.5" x14ac:dyDescent="0.35">
      <c r="B810" s="21" t="s">
        <v>155</v>
      </c>
      <c r="C810" s="21" t="s">
        <v>126</v>
      </c>
      <c r="D810" s="21" t="s">
        <v>258</v>
      </c>
      <c r="E810" s="21" t="s">
        <v>214</v>
      </c>
      <c r="F810" s="21" t="s">
        <v>894</v>
      </c>
      <c r="G810" s="30" t="s">
        <v>250</v>
      </c>
      <c r="H810" s="430">
        <v>0</v>
      </c>
      <c r="I810" s="431">
        <v>0</v>
      </c>
      <c r="J810" s="431">
        <v>0</v>
      </c>
      <c r="K810" s="431">
        <v>0</v>
      </c>
      <c r="L810" s="431">
        <v>46.012</v>
      </c>
      <c r="M810" s="431">
        <v>0</v>
      </c>
      <c r="N810" s="431" t="s">
        <v>244</v>
      </c>
      <c r="O810" s="431" t="s">
        <v>244</v>
      </c>
      <c r="P810" s="432" t="s">
        <v>244</v>
      </c>
      <c r="Q810" s="431"/>
      <c r="R810" s="431"/>
      <c r="S810" s="431"/>
      <c r="T810" s="431"/>
      <c r="U810" s="431"/>
      <c r="V810" s="430">
        <v>0</v>
      </c>
      <c r="W810" s="431">
        <v>0</v>
      </c>
      <c r="X810" s="431">
        <v>0</v>
      </c>
      <c r="Y810" s="431">
        <v>0</v>
      </c>
      <c r="Z810" s="528">
        <v>4.4659963006352399</v>
      </c>
      <c r="AA810" s="431">
        <v>0</v>
      </c>
      <c r="AB810" s="431" t="s">
        <v>244</v>
      </c>
      <c r="AC810" s="431" t="s">
        <v>244</v>
      </c>
      <c r="AD810" s="431" t="s">
        <v>244</v>
      </c>
      <c r="AE810" s="431"/>
      <c r="AF810" s="431"/>
      <c r="AG810" s="431"/>
      <c r="AH810" s="431"/>
      <c r="AI810" s="431"/>
      <c r="AJ810" s="21" t="s">
        <v>683</v>
      </c>
      <c r="AK810" s="21"/>
    </row>
    <row r="811" spans="2:37" ht="14.5" x14ac:dyDescent="0.35">
      <c r="B811" s="21" t="s">
        <v>155</v>
      </c>
      <c r="C811" s="21" t="s">
        <v>126</v>
      </c>
      <c r="D811" s="21" t="s">
        <v>258</v>
      </c>
      <c r="E811" s="21" t="s">
        <v>214</v>
      </c>
      <c r="F811" s="21" t="s">
        <v>896</v>
      </c>
      <c r="G811" s="30" t="s">
        <v>250</v>
      </c>
      <c r="H811" s="430">
        <v>0</v>
      </c>
      <c r="I811" s="431">
        <v>0</v>
      </c>
      <c r="J811" s="431">
        <v>0</v>
      </c>
      <c r="K811" s="431">
        <v>0</v>
      </c>
      <c r="L811" s="431">
        <v>45.4</v>
      </c>
      <c r="M811" s="431">
        <v>0</v>
      </c>
      <c r="N811" s="431" t="s">
        <v>244</v>
      </c>
      <c r="O811" s="431" t="s">
        <v>244</v>
      </c>
      <c r="P811" s="432" t="s">
        <v>244</v>
      </c>
      <c r="Q811" s="431"/>
      <c r="R811" s="431"/>
      <c r="S811" s="431"/>
      <c r="T811" s="431"/>
      <c r="U811" s="431"/>
      <c r="V811" s="430">
        <v>0</v>
      </c>
      <c r="W811" s="431">
        <v>0</v>
      </c>
      <c r="X811" s="431">
        <v>0</v>
      </c>
      <c r="Y811" s="431">
        <v>0</v>
      </c>
      <c r="Z811" s="528">
        <v>4.4065946285499411</v>
      </c>
      <c r="AA811" s="431">
        <v>0</v>
      </c>
      <c r="AB811" s="431" t="s">
        <v>244</v>
      </c>
      <c r="AC811" s="431" t="s">
        <v>244</v>
      </c>
      <c r="AD811" s="431" t="s">
        <v>244</v>
      </c>
      <c r="AE811" s="431"/>
      <c r="AF811" s="431"/>
      <c r="AG811" s="431"/>
      <c r="AH811" s="431"/>
      <c r="AI811" s="431"/>
      <c r="AJ811" s="21" t="s">
        <v>683</v>
      </c>
      <c r="AK811" s="21"/>
    </row>
    <row r="812" spans="2:37" ht="14.5" x14ac:dyDescent="0.35">
      <c r="B812" s="21" t="s">
        <v>155</v>
      </c>
      <c r="C812" s="19" t="s">
        <v>127</v>
      </c>
      <c r="D812" s="21" t="s">
        <v>258</v>
      </c>
      <c r="E812" s="21" t="s">
        <v>214</v>
      </c>
      <c r="F812" s="21" t="s">
        <v>898</v>
      </c>
      <c r="G812" s="30" t="s">
        <v>250</v>
      </c>
      <c r="H812" s="430">
        <v>0</v>
      </c>
      <c r="I812" s="431">
        <v>0</v>
      </c>
      <c r="J812" s="431">
        <v>0</v>
      </c>
      <c r="K812" s="431">
        <v>0</v>
      </c>
      <c r="L812" s="431">
        <v>29.434000000000001</v>
      </c>
      <c r="M812" s="431">
        <v>0</v>
      </c>
      <c r="N812" s="431" t="s">
        <v>244</v>
      </c>
      <c r="O812" s="431" t="s">
        <v>244</v>
      </c>
      <c r="P812" s="432" t="s">
        <v>244</v>
      </c>
      <c r="Q812" s="431"/>
      <c r="R812" s="431"/>
      <c r="S812" s="431"/>
      <c r="T812" s="431"/>
      <c r="U812" s="431"/>
      <c r="V812" s="430">
        <v>0</v>
      </c>
      <c r="W812" s="431">
        <v>0</v>
      </c>
      <c r="X812" s="431">
        <v>0</v>
      </c>
      <c r="Y812" s="431">
        <v>0</v>
      </c>
      <c r="Z812" s="528">
        <v>2.8569098303246467</v>
      </c>
      <c r="AA812" s="431">
        <v>0</v>
      </c>
      <c r="AB812" s="431" t="s">
        <v>244</v>
      </c>
      <c r="AC812" s="431" t="s">
        <v>244</v>
      </c>
      <c r="AD812" s="431" t="s">
        <v>244</v>
      </c>
      <c r="AE812" s="431"/>
      <c r="AF812" s="431"/>
      <c r="AG812" s="431"/>
      <c r="AH812" s="431"/>
      <c r="AI812" s="431"/>
      <c r="AJ812" s="21"/>
      <c r="AK812" s="21"/>
    </row>
    <row r="813" spans="2:37" ht="14.5" x14ac:dyDescent="0.35">
      <c r="B813" s="21" t="s">
        <v>155</v>
      </c>
      <c r="C813" s="21" t="s">
        <v>126</v>
      </c>
      <c r="D813" s="21" t="s">
        <v>258</v>
      </c>
      <c r="E813" s="21" t="s">
        <v>214</v>
      </c>
      <c r="F813" s="21" t="s">
        <v>899</v>
      </c>
      <c r="G813" s="30" t="s">
        <v>250</v>
      </c>
      <c r="H813" s="430">
        <v>0</v>
      </c>
      <c r="I813" s="431">
        <v>0</v>
      </c>
      <c r="J813" s="431">
        <v>0</v>
      </c>
      <c r="K813" s="431">
        <v>0</v>
      </c>
      <c r="L813" s="431">
        <v>16.905999999999999</v>
      </c>
      <c r="M813" s="431">
        <v>0</v>
      </c>
      <c r="N813" s="431" t="s">
        <v>244</v>
      </c>
      <c r="O813" s="431" t="s">
        <v>244</v>
      </c>
      <c r="P813" s="432" t="s">
        <v>244</v>
      </c>
      <c r="Q813" s="431"/>
      <c r="R813" s="431"/>
      <c r="S813" s="431"/>
      <c r="T813" s="431"/>
      <c r="U813" s="431"/>
      <c r="V813" s="430">
        <v>0</v>
      </c>
      <c r="W813" s="431">
        <v>0</v>
      </c>
      <c r="X813" s="431">
        <v>0</v>
      </c>
      <c r="Y813" s="431">
        <v>0</v>
      </c>
      <c r="Z813" s="528">
        <v>1.640922660578531</v>
      </c>
      <c r="AA813" s="431">
        <v>0</v>
      </c>
      <c r="AB813" s="431" t="s">
        <v>244</v>
      </c>
      <c r="AC813" s="431" t="s">
        <v>244</v>
      </c>
      <c r="AD813" s="431" t="s">
        <v>244</v>
      </c>
      <c r="AE813" s="431"/>
      <c r="AF813" s="431"/>
      <c r="AG813" s="431"/>
      <c r="AH813" s="431"/>
      <c r="AI813" s="431"/>
      <c r="AJ813" s="21"/>
      <c r="AK813" s="21"/>
    </row>
    <row r="814" spans="2:37" ht="14.5" x14ac:dyDescent="0.35">
      <c r="B814" s="21" t="s">
        <v>155</v>
      </c>
      <c r="C814" s="21" t="s">
        <v>126</v>
      </c>
      <c r="D814" s="21" t="s">
        <v>258</v>
      </c>
      <c r="E814" s="21" t="s">
        <v>214</v>
      </c>
      <c r="F814" s="21" t="s">
        <v>894</v>
      </c>
      <c r="G814" s="30" t="s">
        <v>250</v>
      </c>
      <c r="H814" s="430">
        <v>0</v>
      </c>
      <c r="I814" s="431">
        <v>0</v>
      </c>
      <c r="J814" s="431">
        <v>0</v>
      </c>
      <c r="K814" s="431">
        <v>0</v>
      </c>
      <c r="L814" s="431">
        <v>15</v>
      </c>
      <c r="M814" s="431">
        <v>0</v>
      </c>
      <c r="N814" s="431" t="s">
        <v>244</v>
      </c>
      <c r="O814" s="431" t="s">
        <v>244</v>
      </c>
      <c r="P814" s="432" t="s">
        <v>244</v>
      </c>
      <c r="Q814" s="431"/>
      <c r="R814" s="431"/>
      <c r="S814" s="431"/>
      <c r="T814" s="431"/>
      <c r="U814" s="431"/>
      <c r="V814" s="430">
        <v>0</v>
      </c>
      <c r="W814" s="431">
        <v>0</v>
      </c>
      <c r="X814" s="431">
        <v>0</v>
      </c>
      <c r="Y814" s="431">
        <v>0</v>
      </c>
      <c r="Z814" s="528">
        <v>1.4559233354239893</v>
      </c>
      <c r="AA814" s="431">
        <v>0</v>
      </c>
      <c r="AB814" s="431" t="s">
        <v>244</v>
      </c>
      <c r="AC814" s="431" t="s">
        <v>244</v>
      </c>
      <c r="AD814" s="431" t="s">
        <v>244</v>
      </c>
      <c r="AE814" s="431"/>
      <c r="AF814" s="431"/>
      <c r="AG814" s="431"/>
      <c r="AH814" s="431"/>
      <c r="AI814" s="431"/>
      <c r="AJ814" s="21" t="s">
        <v>683</v>
      </c>
      <c r="AK814" s="21"/>
    </row>
    <row r="815" spans="2:37" ht="14.5" x14ac:dyDescent="0.35">
      <c r="B815" s="21" t="s">
        <v>155</v>
      </c>
      <c r="C815" s="21" t="s">
        <v>126</v>
      </c>
      <c r="D815" s="21" t="s">
        <v>258</v>
      </c>
      <c r="E815" s="21" t="s">
        <v>214</v>
      </c>
      <c r="F815" s="21" t="s">
        <v>900</v>
      </c>
      <c r="G815" s="30" t="s">
        <v>250</v>
      </c>
      <c r="H815" s="430">
        <v>0</v>
      </c>
      <c r="I815" s="431">
        <v>0</v>
      </c>
      <c r="J815" s="431">
        <v>0</v>
      </c>
      <c r="K815" s="431">
        <v>0</v>
      </c>
      <c r="L815" s="431">
        <v>12.8</v>
      </c>
      <c r="M815" s="431">
        <v>0</v>
      </c>
      <c r="N815" s="431" t="s">
        <v>244</v>
      </c>
      <c r="O815" s="431" t="s">
        <v>244</v>
      </c>
      <c r="P815" s="432" t="s">
        <v>244</v>
      </c>
      <c r="Q815" s="431"/>
      <c r="R815" s="431"/>
      <c r="S815" s="431"/>
      <c r="T815" s="431"/>
      <c r="U815" s="431"/>
      <c r="V815" s="430">
        <v>0</v>
      </c>
      <c r="W815" s="431">
        <v>0</v>
      </c>
      <c r="X815" s="431">
        <v>0</v>
      </c>
      <c r="Y815" s="431">
        <v>0</v>
      </c>
      <c r="Z815" s="528">
        <v>1.2423879128951376</v>
      </c>
      <c r="AA815" s="431">
        <v>0</v>
      </c>
      <c r="AB815" s="431" t="s">
        <v>244</v>
      </c>
      <c r="AC815" s="431" t="s">
        <v>244</v>
      </c>
      <c r="AD815" s="431" t="s">
        <v>244</v>
      </c>
      <c r="AE815" s="431"/>
      <c r="AF815" s="431"/>
      <c r="AG815" s="431"/>
      <c r="AH815" s="431"/>
      <c r="AI815" s="431"/>
      <c r="AJ815" s="21"/>
      <c r="AK815" s="21"/>
    </row>
    <row r="816" spans="2:37" ht="14.5" x14ac:dyDescent="0.35">
      <c r="B816" s="21" t="s">
        <v>155</v>
      </c>
      <c r="C816" s="19" t="s">
        <v>127</v>
      </c>
      <c r="D816" s="21" t="s">
        <v>258</v>
      </c>
      <c r="E816" s="21" t="s">
        <v>214</v>
      </c>
      <c r="F816" s="21" t="s">
        <v>894</v>
      </c>
      <c r="G816" s="30" t="s">
        <v>250</v>
      </c>
      <c r="H816" s="430">
        <v>0</v>
      </c>
      <c r="I816" s="431">
        <v>0</v>
      </c>
      <c r="J816" s="431">
        <v>0</v>
      </c>
      <c r="K816" s="431">
        <v>0</v>
      </c>
      <c r="L816" s="431">
        <v>12.6</v>
      </c>
      <c r="M816" s="431">
        <v>0</v>
      </c>
      <c r="N816" s="431" t="s">
        <v>244</v>
      </c>
      <c r="O816" s="431" t="s">
        <v>244</v>
      </c>
      <c r="P816" s="432" t="s">
        <v>244</v>
      </c>
      <c r="Q816" s="431"/>
      <c r="R816" s="431"/>
      <c r="S816" s="431"/>
      <c r="T816" s="431"/>
      <c r="U816" s="431"/>
      <c r="V816" s="430">
        <v>0</v>
      </c>
      <c r="W816" s="431">
        <v>0</v>
      </c>
      <c r="X816" s="431">
        <v>0</v>
      </c>
      <c r="Y816" s="431">
        <v>0</v>
      </c>
      <c r="Z816" s="528">
        <v>1.2229756017561511</v>
      </c>
      <c r="AA816" s="431">
        <v>0</v>
      </c>
      <c r="AB816" s="431" t="s">
        <v>244</v>
      </c>
      <c r="AC816" s="431" t="s">
        <v>244</v>
      </c>
      <c r="AD816" s="431" t="s">
        <v>244</v>
      </c>
      <c r="AE816" s="431"/>
      <c r="AF816" s="431"/>
      <c r="AG816" s="431"/>
      <c r="AH816" s="431"/>
      <c r="AI816" s="431"/>
      <c r="AJ816" s="21" t="s">
        <v>683</v>
      </c>
      <c r="AK816" s="21"/>
    </row>
    <row r="817" spans="2:37" ht="14.5" x14ac:dyDescent="0.35">
      <c r="B817" s="21" t="s">
        <v>155</v>
      </c>
      <c r="C817" s="22" t="s">
        <v>128</v>
      </c>
      <c r="D817" s="21" t="s">
        <v>258</v>
      </c>
      <c r="E817" s="21" t="s">
        <v>214</v>
      </c>
      <c r="F817" s="21" t="s">
        <v>901</v>
      </c>
      <c r="G817" s="30" t="s">
        <v>250</v>
      </c>
      <c r="H817" s="430">
        <v>0</v>
      </c>
      <c r="I817" s="431">
        <v>0</v>
      </c>
      <c r="J817" s="431">
        <v>0</v>
      </c>
      <c r="K817" s="431">
        <v>0</v>
      </c>
      <c r="L817" s="431">
        <v>9.5</v>
      </c>
      <c r="M817" s="431">
        <v>0</v>
      </c>
      <c r="N817" s="431" t="s">
        <v>244</v>
      </c>
      <c r="O817" s="431" t="s">
        <v>244</v>
      </c>
      <c r="P817" s="432" t="s">
        <v>244</v>
      </c>
      <c r="Q817" s="431"/>
      <c r="R817" s="431"/>
      <c r="S817" s="431"/>
      <c r="T817" s="431"/>
      <c r="U817" s="431"/>
      <c r="V817" s="430">
        <v>0</v>
      </c>
      <c r="W817" s="431">
        <v>0</v>
      </c>
      <c r="X817" s="431">
        <v>0</v>
      </c>
      <c r="Y817" s="431">
        <v>0</v>
      </c>
      <c r="Z817" s="528">
        <v>0.92208477910185993</v>
      </c>
      <c r="AA817" s="431">
        <v>0</v>
      </c>
      <c r="AB817" s="431" t="s">
        <v>244</v>
      </c>
      <c r="AC817" s="431" t="s">
        <v>244</v>
      </c>
      <c r="AD817" s="431" t="s">
        <v>244</v>
      </c>
      <c r="AE817" s="431"/>
      <c r="AF817" s="431"/>
      <c r="AG817" s="431"/>
      <c r="AH817" s="431"/>
      <c r="AI817" s="431"/>
      <c r="AJ817" s="21" t="s">
        <v>683</v>
      </c>
      <c r="AK817" s="21"/>
    </row>
    <row r="818" spans="2:37" ht="14.5" x14ac:dyDescent="0.35">
      <c r="B818" s="21" t="s">
        <v>155</v>
      </c>
      <c r="C818" s="21" t="s">
        <v>126</v>
      </c>
      <c r="D818" s="21" t="s">
        <v>258</v>
      </c>
      <c r="E818" s="21" t="s">
        <v>214</v>
      </c>
      <c r="F818" s="19" t="s">
        <v>245</v>
      </c>
      <c r="G818" s="30" t="s">
        <v>250</v>
      </c>
      <c r="H818" s="430">
        <v>0</v>
      </c>
      <c r="I818" s="431">
        <v>0</v>
      </c>
      <c r="J818" s="431">
        <v>0</v>
      </c>
      <c r="K818" s="431">
        <v>0</v>
      </c>
      <c r="L818" s="431">
        <v>7.1310000000000002</v>
      </c>
      <c r="M818" s="431">
        <v>0</v>
      </c>
      <c r="N818" s="431" t="s">
        <v>244</v>
      </c>
      <c r="O818" s="431" t="s">
        <v>244</v>
      </c>
      <c r="P818" s="432" t="s">
        <v>244</v>
      </c>
      <c r="Q818" s="431"/>
      <c r="R818" s="431"/>
      <c r="S818" s="431"/>
      <c r="T818" s="431"/>
      <c r="U818" s="431"/>
      <c r="V818" s="430">
        <v>0</v>
      </c>
      <c r="W818" s="431">
        <v>0</v>
      </c>
      <c r="X818" s="431">
        <v>0</v>
      </c>
      <c r="Y818" s="431">
        <v>0</v>
      </c>
      <c r="Z818" s="528">
        <v>0.69214595366056453</v>
      </c>
      <c r="AA818" s="431">
        <v>0</v>
      </c>
      <c r="AB818" s="431" t="s">
        <v>244</v>
      </c>
      <c r="AC818" s="431" t="s">
        <v>244</v>
      </c>
      <c r="AD818" s="431" t="s">
        <v>244</v>
      </c>
      <c r="AE818" s="431"/>
      <c r="AF818" s="431"/>
      <c r="AG818" s="431"/>
      <c r="AH818" s="431"/>
      <c r="AI818" s="431"/>
      <c r="AJ818" s="21"/>
      <c r="AK818" s="21"/>
    </row>
    <row r="819" spans="2:37" ht="14.5" x14ac:dyDescent="0.35">
      <c r="B819" s="21" t="s">
        <v>155</v>
      </c>
      <c r="C819" s="21" t="s">
        <v>126</v>
      </c>
      <c r="D819" s="21" t="s">
        <v>258</v>
      </c>
      <c r="E819" s="21" t="s">
        <v>214</v>
      </c>
      <c r="F819" s="21" t="s">
        <v>896</v>
      </c>
      <c r="G819" s="30" t="s">
        <v>250</v>
      </c>
      <c r="H819" s="430">
        <v>0</v>
      </c>
      <c r="I819" s="431">
        <v>0</v>
      </c>
      <c r="J819" s="431">
        <v>0</v>
      </c>
      <c r="K819" s="431">
        <v>0</v>
      </c>
      <c r="L819" s="431">
        <v>3.5</v>
      </c>
      <c r="M819" s="431">
        <v>0</v>
      </c>
      <c r="N819" s="431" t="s">
        <v>244</v>
      </c>
      <c r="O819" s="431" t="s">
        <v>244</v>
      </c>
      <c r="P819" s="432" t="s">
        <v>244</v>
      </c>
      <c r="Q819" s="431"/>
      <c r="R819" s="431"/>
      <c r="S819" s="431"/>
      <c r="T819" s="431"/>
      <c r="U819" s="431"/>
      <c r="V819" s="430">
        <v>0</v>
      </c>
      <c r="W819" s="431">
        <v>0</v>
      </c>
      <c r="X819" s="431">
        <v>0</v>
      </c>
      <c r="Y819" s="431">
        <v>0</v>
      </c>
      <c r="Z819" s="528">
        <v>0.33971544493226419</v>
      </c>
      <c r="AA819" s="431">
        <v>0</v>
      </c>
      <c r="AB819" s="431" t="s">
        <v>244</v>
      </c>
      <c r="AC819" s="431" t="s">
        <v>244</v>
      </c>
      <c r="AD819" s="431" t="s">
        <v>244</v>
      </c>
      <c r="AE819" s="431"/>
      <c r="AF819" s="431"/>
      <c r="AG819" s="431"/>
      <c r="AH819" s="431"/>
      <c r="AI819" s="431"/>
      <c r="AJ819" s="21" t="s">
        <v>683</v>
      </c>
      <c r="AK819" s="21"/>
    </row>
    <row r="820" spans="2:37" ht="14.5" x14ac:dyDescent="0.35">
      <c r="B820" s="21" t="s">
        <v>155</v>
      </c>
      <c r="C820" s="19" t="s">
        <v>127</v>
      </c>
      <c r="D820" s="21" t="s">
        <v>258</v>
      </c>
      <c r="E820" s="21" t="s">
        <v>214</v>
      </c>
      <c r="F820" s="21" t="s">
        <v>902</v>
      </c>
      <c r="G820" s="30" t="s">
        <v>250</v>
      </c>
      <c r="H820" s="430">
        <v>0</v>
      </c>
      <c r="I820" s="431">
        <v>0</v>
      </c>
      <c r="J820" s="431">
        <v>0</v>
      </c>
      <c r="K820" s="431">
        <v>0</v>
      </c>
      <c r="L820" s="431">
        <v>3.4329999999999998</v>
      </c>
      <c r="M820" s="431">
        <v>0</v>
      </c>
      <c r="N820" s="431" t="s">
        <v>244</v>
      </c>
      <c r="O820" s="431" t="s">
        <v>244</v>
      </c>
      <c r="P820" s="432" t="s">
        <v>244</v>
      </c>
      <c r="Q820" s="431"/>
      <c r="R820" s="431"/>
      <c r="S820" s="431"/>
      <c r="T820" s="431"/>
      <c r="U820" s="431"/>
      <c r="V820" s="430">
        <v>0</v>
      </c>
      <c r="W820" s="431">
        <v>0</v>
      </c>
      <c r="X820" s="431">
        <v>0</v>
      </c>
      <c r="Y820" s="431">
        <v>0</v>
      </c>
      <c r="Z820" s="528">
        <v>0.33321232070070367</v>
      </c>
      <c r="AA820" s="431">
        <v>0</v>
      </c>
      <c r="AB820" s="431" t="s">
        <v>244</v>
      </c>
      <c r="AC820" s="431" t="s">
        <v>244</v>
      </c>
      <c r="AD820" s="431" t="s">
        <v>244</v>
      </c>
      <c r="AE820" s="431"/>
      <c r="AF820" s="431"/>
      <c r="AG820" s="431"/>
      <c r="AH820" s="431"/>
      <c r="AI820" s="431"/>
      <c r="AJ820" s="21"/>
      <c r="AK820" s="21"/>
    </row>
    <row r="821" spans="2:37" ht="14.5" x14ac:dyDescent="0.35">
      <c r="B821" s="21" t="s">
        <v>155</v>
      </c>
      <c r="C821" s="21" t="s">
        <v>126</v>
      </c>
      <c r="D821" s="21" t="s">
        <v>258</v>
      </c>
      <c r="E821" s="21" t="s">
        <v>214</v>
      </c>
      <c r="F821" s="21" t="s">
        <v>903</v>
      </c>
      <c r="G821" s="30" t="s">
        <v>250</v>
      </c>
      <c r="H821" s="430">
        <v>0</v>
      </c>
      <c r="I821" s="431">
        <v>0</v>
      </c>
      <c r="J821" s="431">
        <v>0</v>
      </c>
      <c r="K821" s="431">
        <v>0</v>
      </c>
      <c r="L821" s="431">
        <v>3.2</v>
      </c>
      <c r="M821" s="431">
        <v>0</v>
      </c>
      <c r="N821" s="431" t="s">
        <v>244</v>
      </c>
      <c r="O821" s="431" t="s">
        <v>244</v>
      </c>
      <c r="P821" s="432" t="s">
        <v>244</v>
      </c>
      <c r="Q821" s="431"/>
      <c r="R821" s="431"/>
      <c r="S821" s="431"/>
      <c r="T821" s="431"/>
      <c r="U821" s="431"/>
      <c r="V821" s="430">
        <v>0</v>
      </c>
      <c r="W821" s="431">
        <v>0</v>
      </c>
      <c r="X821" s="431">
        <v>0</v>
      </c>
      <c r="Y821" s="431">
        <v>0</v>
      </c>
      <c r="Z821" s="528">
        <v>0.3105969782237844</v>
      </c>
      <c r="AA821" s="431">
        <v>0</v>
      </c>
      <c r="AB821" s="431" t="s">
        <v>244</v>
      </c>
      <c r="AC821" s="431" t="s">
        <v>244</v>
      </c>
      <c r="AD821" s="431" t="s">
        <v>244</v>
      </c>
      <c r="AE821" s="431"/>
      <c r="AF821" s="431"/>
      <c r="AG821" s="431"/>
      <c r="AH821" s="431"/>
      <c r="AI821" s="431"/>
      <c r="AJ821" s="21"/>
      <c r="AK821" s="21"/>
    </row>
    <row r="822" spans="2:37" ht="14.5" x14ac:dyDescent="0.35">
      <c r="B822" s="21" t="s">
        <v>155</v>
      </c>
      <c r="C822" s="19" t="s">
        <v>127</v>
      </c>
      <c r="D822" s="21" t="s">
        <v>258</v>
      </c>
      <c r="E822" s="21" t="s">
        <v>214</v>
      </c>
      <c r="F822" s="21" t="s">
        <v>904</v>
      </c>
      <c r="G822" s="30" t="s">
        <v>250</v>
      </c>
      <c r="H822" s="430">
        <v>0</v>
      </c>
      <c r="I822" s="431">
        <v>0</v>
      </c>
      <c r="J822" s="431">
        <v>0</v>
      </c>
      <c r="K822" s="431">
        <v>0</v>
      </c>
      <c r="L822" s="431">
        <v>3</v>
      </c>
      <c r="M822" s="431">
        <v>0</v>
      </c>
      <c r="N822" s="431" t="s">
        <v>244</v>
      </c>
      <c r="O822" s="431" t="s">
        <v>244</v>
      </c>
      <c r="P822" s="432" t="s">
        <v>244</v>
      </c>
      <c r="Q822" s="431"/>
      <c r="R822" s="431"/>
      <c r="S822" s="431"/>
      <c r="T822" s="431"/>
      <c r="U822" s="431"/>
      <c r="V822" s="430">
        <v>0</v>
      </c>
      <c r="W822" s="431">
        <v>0</v>
      </c>
      <c r="X822" s="431">
        <v>0</v>
      </c>
      <c r="Y822" s="431">
        <v>0</v>
      </c>
      <c r="Z822" s="528">
        <v>0.29118466708479784</v>
      </c>
      <c r="AA822" s="431">
        <v>0</v>
      </c>
      <c r="AB822" s="431" t="s">
        <v>244</v>
      </c>
      <c r="AC822" s="431" t="s">
        <v>244</v>
      </c>
      <c r="AD822" s="431" t="s">
        <v>244</v>
      </c>
      <c r="AE822" s="431"/>
      <c r="AF822" s="431"/>
      <c r="AG822" s="431"/>
      <c r="AH822" s="431"/>
      <c r="AI822" s="431"/>
      <c r="AJ822" s="21"/>
      <c r="AK822" s="21"/>
    </row>
    <row r="823" spans="2:37" ht="14.5" x14ac:dyDescent="0.35">
      <c r="B823" s="21" t="s">
        <v>155</v>
      </c>
      <c r="C823" s="21" t="s">
        <v>126</v>
      </c>
      <c r="D823" s="21" t="s">
        <v>258</v>
      </c>
      <c r="E823" s="21" t="s">
        <v>214</v>
      </c>
      <c r="F823" s="21" t="s">
        <v>904</v>
      </c>
      <c r="G823" s="30" t="s">
        <v>250</v>
      </c>
      <c r="H823" s="430">
        <v>0</v>
      </c>
      <c r="I823" s="431">
        <v>0</v>
      </c>
      <c r="J823" s="431">
        <v>0</v>
      </c>
      <c r="K823" s="431">
        <v>0</v>
      </c>
      <c r="L823" s="431">
        <v>2.6080000000000001</v>
      </c>
      <c r="M823" s="431">
        <v>0</v>
      </c>
      <c r="N823" s="431" t="s">
        <v>244</v>
      </c>
      <c r="O823" s="431" t="s">
        <v>244</v>
      </c>
      <c r="P823" s="432" t="s">
        <v>244</v>
      </c>
      <c r="Q823" s="431"/>
      <c r="R823" s="431"/>
      <c r="S823" s="431"/>
      <c r="T823" s="431"/>
      <c r="U823" s="431"/>
      <c r="V823" s="430">
        <v>0</v>
      </c>
      <c r="W823" s="431">
        <v>0</v>
      </c>
      <c r="X823" s="431">
        <v>0</v>
      </c>
      <c r="Y823" s="431">
        <v>0</v>
      </c>
      <c r="Z823" s="528">
        <v>0.25313653725238427</v>
      </c>
      <c r="AA823" s="431">
        <v>0</v>
      </c>
      <c r="AB823" s="431" t="s">
        <v>244</v>
      </c>
      <c r="AC823" s="431" t="s">
        <v>244</v>
      </c>
      <c r="AD823" s="431" t="s">
        <v>244</v>
      </c>
      <c r="AE823" s="431"/>
      <c r="AF823" s="431"/>
      <c r="AG823" s="431"/>
      <c r="AH823" s="431"/>
      <c r="AI823" s="431"/>
      <c r="AJ823" s="21"/>
      <c r="AK823" s="21"/>
    </row>
    <row r="824" spans="2:37" ht="14.5" x14ac:dyDescent="0.35">
      <c r="B824" s="21" t="s">
        <v>155</v>
      </c>
      <c r="C824" s="22" t="s">
        <v>128</v>
      </c>
      <c r="D824" s="21" t="s">
        <v>258</v>
      </c>
      <c r="E824" s="21" t="s">
        <v>214</v>
      </c>
      <c r="F824" s="21" t="s">
        <v>905</v>
      </c>
      <c r="G824" s="30" t="s">
        <v>250</v>
      </c>
      <c r="H824" s="430">
        <v>0</v>
      </c>
      <c r="I824" s="431">
        <v>0</v>
      </c>
      <c r="J824" s="431">
        <v>0</v>
      </c>
      <c r="K824" s="431">
        <v>0</v>
      </c>
      <c r="L824" s="431">
        <v>2</v>
      </c>
      <c r="M824" s="431">
        <v>0</v>
      </c>
      <c r="N824" s="431" t="s">
        <v>244</v>
      </c>
      <c r="O824" s="431" t="s">
        <v>244</v>
      </c>
      <c r="P824" s="432" t="s">
        <v>244</v>
      </c>
      <c r="Q824" s="431"/>
      <c r="R824" s="431"/>
      <c r="S824" s="431"/>
      <c r="T824" s="431"/>
      <c r="U824" s="431"/>
      <c r="V824" s="430">
        <v>0</v>
      </c>
      <c r="W824" s="431">
        <v>0</v>
      </c>
      <c r="X824" s="431">
        <v>0</v>
      </c>
      <c r="Y824" s="431">
        <v>0</v>
      </c>
      <c r="Z824" s="528">
        <v>0.19412311138986524</v>
      </c>
      <c r="AA824" s="431">
        <v>0</v>
      </c>
      <c r="AB824" s="431" t="s">
        <v>244</v>
      </c>
      <c r="AC824" s="431" t="s">
        <v>244</v>
      </c>
      <c r="AD824" s="431" t="s">
        <v>244</v>
      </c>
      <c r="AE824" s="431"/>
      <c r="AF824" s="431"/>
      <c r="AG824" s="431"/>
      <c r="AH824" s="431"/>
      <c r="AI824" s="431"/>
      <c r="AJ824" s="21" t="s">
        <v>683</v>
      </c>
      <c r="AK824" s="21"/>
    </row>
    <row r="825" spans="2:37" ht="14.5" x14ac:dyDescent="0.35">
      <c r="B825" s="21" t="s">
        <v>155</v>
      </c>
      <c r="C825" s="21" t="s">
        <v>126</v>
      </c>
      <c r="D825" s="21" t="s">
        <v>258</v>
      </c>
      <c r="E825" s="21" t="s">
        <v>214</v>
      </c>
      <c r="F825" s="21" t="s">
        <v>897</v>
      </c>
      <c r="G825" s="30" t="s">
        <v>250</v>
      </c>
      <c r="H825" s="430">
        <v>0</v>
      </c>
      <c r="I825" s="431">
        <v>0</v>
      </c>
      <c r="J825" s="431">
        <v>0</v>
      </c>
      <c r="K825" s="431">
        <v>0</v>
      </c>
      <c r="L825" s="431">
        <v>1.93</v>
      </c>
      <c r="M825" s="431">
        <v>0</v>
      </c>
      <c r="N825" s="431" t="s">
        <v>244</v>
      </c>
      <c r="O825" s="431" t="s">
        <v>244</v>
      </c>
      <c r="P825" s="432" t="s">
        <v>244</v>
      </c>
      <c r="Q825" s="431"/>
      <c r="R825" s="431"/>
      <c r="S825" s="431"/>
      <c r="T825" s="431"/>
      <c r="U825" s="431"/>
      <c r="V825" s="430">
        <v>0</v>
      </c>
      <c r="W825" s="431">
        <v>0</v>
      </c>
      <c r="X825" s="431">
        <v>0</v>
      </c>
      <c r="Y825" s="431">
        <v>0</v>
      </c>
      <c r="Z825" s="528">
        <v>0.18732880249121997</v>
      </c>
      <c r="AA825" s="431">
        <v>0</v>
      </c>
      <c r="AB825" s="431" t="s">
        <v>244</v>
      </c>
      <c r="AC825" s="431" t="s">
        <v>244</v>
      </c>
      <c r="AD825" s="431" t="s">
        <v>244</v>
      </c>
      <c r="AE825" s="431"/>
      <c r="AF825" s="431"/>
      <c r="AG825" s="431"/>
      <c r="AH825" s="431"/>
      <c r="AI825" s="431"/>
      <c r="AJ825" s="21" t="s">
        <v>683</v>
      </c>
      <c r="AK825" s="21"/>
    </row>
    <row r="826" spans="2:37" ht="14.5" x14ac:dyDescent="0.35">
      <c r="B826" s="21" t="s">
        <v>155</v>
      </c>
      <c r="C826" s="21" t="s">
        <v>126</v>
      </c>
      <c r="D826" s="21" t="s">
        <v>258</v>
      </c>
      <c r="E826" s="21" t="s">
        <v>214</v>
      </c>
      <c r="F826" s="21" t="s">
        <v>906</v>
      </c>
      <c r="G826" s="30" t="s">
        <v>250</v>
      </c>
      <c r="H826" s="430">
        <v>0</v>
      </c>
      <c r="I826" s="431">
        <v>0</v>
      </c>
      <c r="J826" s="431">
        <v>0</v>
      </c>
      <c r="K826" s="431">
        <v>0</v>
      </c>
      <c r="L826" s="431">
        <v>1.911</v>
      </c>
      <c r="M826" s="431">
        <v>0</v>
      </c>
      <c r="N826" s="431" t="s">
        <v>244</v>
      </c>
      <c r="O826" s="431" t="s">
        <v>244</v>
      </c>
      <c r="P826" s="432" t="s">
        <v>244</v>
      </c>
      <c r="Q826" s="431"/>
      <c r="R826" s="431"/>
      <c r="S826" s="431"/>
      <c r="T826" s="431"/>
      <c r="U826" s="431"/>
      <c r="V826" s="430">
        <v>0</v>
      </c>
      <c r="W826" s="431">
        <v>0</v>
      </c>
      <c r="X826" s="431">
        <v>0</v>
      </c>
      <c r="Y826" s="431">
        <v>0</v>
      </c>
      <c r="Z826" s="528">
        <v>0.18548463293301623</v>
      </c>
      <c r="AA826" s="431">
        <v>0</v>
      </c>
      <c r="AB826" s="431" t="s">
        <v>244</v>
      </c>
      <c r="AC826" s="431" t="s">
        <v>244</v>
      </c>
      <c r="AD826" s="431" t="s">
        <v>244</v>
      </c>
      <c r="AE826" s="431"/>
      <c r="AF826" s="431"/>
      <c r="AG826" s="431"/>
      <c r="AH826" s="431"/>
      <c r="AI826" s="431"/>
      <c r="AJ826" s="21"/>
      <c r="AK826" s="21"/>
    </row>
    <row r="827" spans="2:37" ht="14.5" x14ac:dyDescent="0.35">
      <c r="B827" s="21" t="s">
        <v>155</v>
      </c>
      <c r="C827" s="21" t="s">
        <v>126</v>
      </c>
      <c r="D827" s="21" t="s">
        <v>258</v>
      </c>
      <c r="E827" s="21" t="s">
        <v>214</v>
      </c>
      <c r="F827" s="21" t="s">
        <v>907</v>
      </c>
      <c r="G827" s="30" t="s">
        <v>250</v>
      </c>
      <c r="H827" s="430">
        <v>0</v>
      </c>
      <c r="I827" s="431">
        <v>0</v>
      </c>
      <c r="J827" s="431">
        <v>0</v>
      </c>
      <c r="K827" s="431">
        <v>0</v>
      </c>
      <c r="L827" s="431">
        <v>1.5</v>
      </c>
      <c r="M827" s="431">
        <v>0</v>
      </c>
      <c r="N827" s="431" t="s">
        <v>244</v>
      </c>
      <c r="O827" s="431" t="s">
        <v>244</v>
      </c>
      <c r="P827" s="432" t="s">
        <v>244</v>
      </c>
      <c r="Q827" s="431"/>
      <c r="R827" s="431"/>
      <c r="S827" s="431"/>
      <c r="T827" s="431"/>
      <c r="U827" s="431"/>
      <c r="V827" s="430">
        <v>0</v>
      </c>
      <c r="W827" s="431">
        <v>0</v>
      </c>
      <c r="X827" s="431">
        <v>0</v>
      </c>
      <c r="Y827" s="431">
        <v>0</v>
      </c>
      <c r="Z827" s="528">
        <v>0.14559233354239892</v>
      </c>
      <c r="AA827" s="431">
        <v>0</v>
      </c>
      <c r="AB827" s="431" t="s">
        <v>244</v>
      </c>
      <c r="AC827" s="431" t="s">
        <v>244</v>
      </c>
      <c r="AD827" s="431" t="s">
        <v>244</v>
      </c>
      <c r="AE827" s="431"/>
      <c r="AF827" s="431"/>
      <c r="AG827" s="431"/>
      <c r="AH827" s="431"/>
      <c r="AI827" s="431"/>
      <c r="AJ827" s="21"/>
      <c r="AK827" s="21"/>
    </row>
    <row r="828" spans="2:37" ht="14.5" x14ac:dyDescent="0.35">
      <c r="B828" s="21" t="s">
        <v>155</v>
      </c>
      <c r="C828" s="21" t="s">
        <v>126</v>
      </c>
      <c r="D828" s="21" t="s">
        <v>258</v>
      </c>
      <c r="E828" s="21" t="s">
        <v>214</v>
      </c>
      <c r="F828" s="21" t="s">
        <v>908</v>
      </c>
      <c r="G828" s="30" t="s">
        <v>250</v>
      </c>
      <c r="H828" s="430">
        <v>0</v>
      </c>
      <c r="I828" s="431">
        <v>0</v>
      </c>
      <c r="J828" s="431">
        <v>0</v>
      </c>
      <c r="K828" s="431">
        <v>0</v>
      </c>
      <c r="L828" s="431">
        <v>1.18</v>
      </c>
      <c r="M828" s="431">
        <v>0</v>
      </c>
      <c r="N828" s="431" t="s">
        <v>244</v>
      </c>
      <c r="O828" s="431" t="s">
        <v>244</v>
      </c>
      <c r="P828" s="432" t="s">
        <v>244</v>
      </c>
      <c r="Q828" s="431"/>
      <c r="R828" s="431"/>
      <c r="S828" s="431"/>
      <c r="T828" s="431"/>
      <c r="U828" s="431"/>
      <c r="V828" s="430">
        <v>0</v>
      </c>
      <c r="W828" s="431">
        <v>0</v>
      </c>
      <c r="X828" s="431">
        <v>0</v>
      </c>
      <c r="Y828" s="431">
        <v>0</v>
      </c>
      <c r="Z828" s="528">
        <v>0.1145326357200205</v>
      </c>
      <c r="AA828" s="431">
        <v>0</v>
      </c>
      <c r="AB828" s="431" t="s">
        <v>244</v>
      </c>
      <c r="AC828" s="431" t="s">
        <v>244</v>
      </c>
      <c r="AD828" s="431" t="s">
        <v>244</v>
      </c>
      <c r="AE828" s="431"/>
      <c r="AF828" s="431"/>
      <c r="AG828" s="431"/>
      <c r="AH828" s="431"/>
      <c r="AI828" s="431"/>
      <c r="AJ828" s="21"/>
      <c r="AK828" s="21"/>
    </row>
    <row r="829" spans="2:37" ht="14.5" x14ac:dyDescent="0.35">
      <c r="B829" s="21" t="s">
        <v>155</v>
      </c>
      <c r="C829" s="19" t="s">
        <v>127</v>
      </c>
      <c r="D829" s="21" t="s">
        <v>258</v>
      </c>
      <c r="E829" s="21" t="s">
        <v>214</v>
      </c>
      <c r="F829" s="21" t="s">
        <v>493</v>
      </c>
      <c r="G829" s="30" t="s">
        <v>250</v>
      </c>
      <c r="H829" s="430">
        <v>0</v>
      </c>
      <c r="I829" s="431">
        <v>0</v>
      </c>
      <c r="J829" s="431">
        <v>0</v>
      </c>
      <c r="K829" s="431">
        <v>0</v>
      </c>
      <c r="L829" s="431">
        <v>0.93</v>
      </c>
      <c r="M829" s="431">
        <v>0</v>
      </c>
      <c r="N829" s="431" t="s">
        <v>244</v>
      </c>
      <c r="O829" s="431" t="s">
        <v>244</v>
      </c>
      <c r="P829" s="432" t="s">
        <v>244</v>
      </c>
      <c r="Q829" s="431"/>
      <c r="R829" s="431"/>
      <c r="S829" s="431"/>
      <c r="T829" s="431"/>
      <c r="U829" s="431"/>
      <c r="V829" s="430">
        <v>0</v>
      </c>
      <c r="W829" s="431">
        <v>0</v>
      </c>
      <c r="X829" s="431">
        <v>0</v>
      </c>
      <c r="Y829" s="431">
        <v>0</v>
      </c>
      <c r="Z829" s="528">
        <v>9.0267246796287337E-2</v>
      </c>
      <c r="AA829" s="431">
        <v>0</v>
      </c>
      <c r="AB829" s="431" t="s">
        <v>244</v>
      </c>
      <c r="AC829" s="431" t="s">
        <v>244</v>
      </c>
      <c r="AD829" s="431" t="s">
        <v>244</v>
      </c>
      <c r="AE829" s="431"/>
      <c r="AF829" s="431"/>
      <c r="AG829" s="431"/>
      <c r="AH829" s="431"/>
      <c r="AI829" s="431"/>
      <c r="AJ829" s="21"/>
      <c r="AK829" s="21"/>
    </row>
    <row r="830" spans="2:37" ht="14.5" x14ac:dyDescent="0.35">
      <c r="B830" s="21" t="s">
        <v>155</v>
      </c>
      <c r="C830" s="19" t="s">
        <v>127</v>
      </c>
      <c r="D830" s="21" t="s">
        <v>258</v>
      </c>
      <c r="E830" s="21" t="s">
        <v>214</v>
      </c>
      <c r="F830" s="21" t="s">
        <v>909</v>
      </c>
      <c r="G830" s="30" t="s">
        <v>250</v>
      </c>
      <c r="H830" s="430">
        <v>0</v>
      </c>
      <c r="I830" s="431">
        <v>0</v>
      </c>
      <c r="J830" s="431">
        <v>0</v>
      </c>
      <c r="K830" s="431">
        <v>0</v>
      </c>
      <c r="L830" s="431">
        <v>0.77400000000000002</v>
      </c>
      <c r="M830" s="431">
        <v>0</v>
      </c>
      <c r="N830" s="431" t="s">
        <v>244</v>
      </c>
      <c r="O830" s="431" t="s">
        <v>244</v>
      </c>
      <c r="P830" s="432" t="s">
        <v>244</v>
      </c>
      <c r="Q830" s="431"/>
      <c r="R830" s="431"/>
      <c r="S830" s="431"/>
      <c r="T830" s="431"/>
      <c r="U830" s="431"/>
      <c r="V830" s="430">
        <v>0</v>
      </c>
      <c r="W830" s="431">
        <v>0</v>
      </c>
      <c r="X830" s="431">
        <v>0</v>
      </c>
      <c r="Y830" s="431">
        <v>0</v>
      </c>
      <c r="Z830" s="528">
        <v>7.5125644107877851E-2</v>
      </c>
      <c r="AA830" s="431">
        <v>0</v>
      </c>
      <c r="AB830" s="431" t="s">
        <v>244</v>
      </c>
      <c r="AC830" s="431" t="s">
        <v>244</v>
      </c>
      <c r="AD830" s="431" t="s">
        <v>244</v>
      </c>
      <c r="AE830" s="431"/>
      <c r="AF830" s="431"/>
      <c r="AG830" s="431"/>
      <c r="AH830" s="431"/>
      <c r="AI830" s="431"/>
      <c r="AJ830" s="21"/>
      <c r="AK830" s="21"/>
    </row>
    <row r="831" spans="2:37" ht="14.5" x14ac:dyDescent="0.35">
      <c r="B831" s="21" t="s">
        <v>155</v>
      </c>
      <c r="C831" s="21" t="s">
        <v>126</v>
      </c>
      <c r="D831" s="21" t="s">
        <v>258</v>
      </c>
      <c r="E831" s="21" t="s">
        <v>214</v>
      </c>
      <c r="F831" s="21" t="s">
        <v>910</v>
      </c>
      <c r="G831" s="30" t="s">
        <v>250</v>
      </c>
      <c r="H831" s="430">
        <v>0</v>
      </c>
      <c r="I831" s="431">
        <v>0</v>
      </c>
      <c r="J831" s="431">
        <v>0</v>
      </c>
      <c r="K831" s="431">
        <v>0</v>
      </c>
      <c r="L831" s="431">
        <v>0.67100000000000004</v>
      </c>
      <c r="M831" s="431">
        <v>0</v>
      </c>
      <c r="N831" s="431" t="s">
        <v>244</v>
      </c>
      <c r="O831" s="431" t="s">
        <v>244</v>
      </c>
      <c r="P831" s="432" t="s">
        <v>244</v>
      </c>
      <c r="Q831" s="431"/>
      <c r="R831" s="431"/>
      <c r="S831" s="431"/>
      <c r="T831" s="431"/>
      <c r="U831" s="431"/>
      <c r="V831" s="430">
        <v>0</v>
      </c>
      <c r="W831" s="431">
        <v>0</v>
      </c>
      <c r="X831" s="431">
        <v>0</v>
      </c>
      <c r="Y831" s="431">
        <v>0</v>
      </c>
      <c r="Z831" s="528">
        <v>6.5128303871299795E-2</v>
      </c>
      <c r="AA831" s="431">
        <v>0</v>
      </c>
      <c r="AB831" s="431" t="s">
        <v>244</v>
      </c>
      <c r="AC831" s="431" t="s">
        <v>244</v>
      </c>
      <c r="AD831" s="431" t="s">
        <v>244</v>
      </c>
      <c r="AE831" s="431"/>
      <c r="AF831" s="431"/>
      <c r="AG831" s="431"/>
      <c r="AH831" s="431"/>
      <c r="AI831" s="431"/>
      <c r="AJ831" s="21"/>
      <c r="AK831" s="21"/>
    </row>
    <row r="832" spans="2:37" ht="14.5" x14ac:dyDescent="0.35">
      <c r="B832" s="21" t="s">
        <v>155</v>
      </c>
      <c r="C832" s="21" t="s">
        <v>126</v>
      </c>
      <c r="D832" s="21" t="s">
        <v>258</v>
      </c>
      <c r="E832" s="21" t="s">
        <v>214</v>
      </c>
      <c r="F832" s="21" t="s">
        <v>909</v>
      </c>
      <c r="G832" s="30" t="s">
        <v>250</v>
      </c>
      <c r="H832" s="430">
        <v>0</v>
      </c>
      <c r="I832" s="431">
        <v>0</v>
      </c>
      <c r="J832" s="431">
        <v>0</v>
      </c>
      <c r="K832" s="431">
        <v>0</v>
      </c>
      <c r="L832" s="431">
        <v>0.56899999999999995</v>
      </c>
      <c r="M832" s="431">
        <v>0</v>
      </c>
      <c r="N832" s="431" t="s">
        <v>244</v>
      </c>
      <c r="O832" s="431" t="s">
        <v>244</v>
      </c>
      <c r="P832" s="432" t="s">
        <v>244</v>
      </c>
      <c r="Q832" s="431"/>
      <c r="R832" s="431"/>
      <c r="S832" s="431"/>
      <c r="T832" s="431"/>
      <c r="U832" s="431"/>
      <c r="V832" s="430">
        <v>0</v>
      </c>
      <c r="W832" s="431">
        <v>0</v>
      </c>
      <c r="X832" s="431">
        <v>0</v>
      </c>
      <c r="Y832" s="431">
        <v>0</v>
      </c>
      <c r="Z832" s="528">
        <v>5.5228025190416662E-2</v>
      </c>
      <c r="AA832" s="431">
        <v>0</v>
      </c>
      <c r="AB832" s="431" t="s">
        <v>244</v>
      </c>
      <c r="AC832" s="431" t="s">
        <v>244</v>
      </c>
      <c r="AD832" s="431" t="s">
        <v>244</v>
      </c>
      <c r="AE832" s="431"/>
      <c r="AF832" s="431"/>
      <c r="AG832" s="431"/>
      <c r="AH832" s="431"/>
      <c r="AI832" s="431"/>
      <c r="AJ832" s="21"/>
      <c r="AK832" s="21"/>
    </row>
    <row r="833" spans="2:37" ht="14.5" x14ac:dyDescent="0.35">
      <c r="B833" s="21" t="s">
        <v>155</v>
      </c>
      <c r="C833" s="19" t="s">
        <v>127</v>
      </c>
      <c r="D833" s="21" t="s">
        <v>258</v>
      </c>
      <c r="E833" s="21" t="s">
        <v>214</v>
      </c>
      <c r="F833" s="21" t="s">
        <v>904</v>
      </c>
      <c r="G833" s="30" t="s">
        <v>250</v>
      </c>
      <c r="H833" s="430">
        <v>0</v>
      </c>
      <c r="I833" s="431">
        <v>0</v>
      </c>
      <c r="J833" s="431">
        <v>0</v>
      </c>
      <c r="K833" s="431">
        <v>0</v>
      </c>
      <c r="L833" s="431">
        <v>0.5</v>
      </c>
      <c r="M833" s="431">
        <v>0</v>
      </c>
      <c r="N833" s="431" t="s">
        <v>244</v>
      </c>
      <c r="O833" s="431" t="s">
        <v>244</v>
      </c>
      <c r="P833" s="432" t="s">
        <v>244</v>
      </c>
      <c r="Q833" s="431"/>
      <c r="R833" s="431"/>
      <c r="S833" s="431"/>
      <c r="T833" s="431"/>
      <c r="U833" s="431"/>
      <c r="V833" s="430">
        <v>0</v>
      </c>
      <c r="W833" s="431">
        <v>0</v>
      </c>
      <c r="X833" s="431">
        <v>0</v>
      </c>
      <c r="Y833" s="431">
        <v>0</v>
      </c>
      <c r="Z833" s="528">
        <v>4.853077784746631E-2</v>
      </c>
      <c r="AA833" s="431">
        <v>0</v>
      </c>
      <c r="AB833" s="431" t="s">
        <v>244</v>
      </c>
      <c r="AC833" s="431" t="s">
        <v>244</v>
      </c>
      <c r="AD833" s="431" t="s">
        <v>244</v>
      </c>
      <c r="AE833" s="431"/>
      <c r="AF833" s="431"/>
      <c r="AG833" s="431"/>
      <c r="AH833" s="431"/>
      <c r="AI833" s="431"/>
      <c r="AJ833" s="21"/>
      <c r="AK833" s="21"/>
    </row>
    <row r="834" spans="2:37" ht="14.5" x14ac:dyDescent="0.35">
      <c r="B834" s="21" t="s">
        <v>155</v>
      </c>
      <c r="C834" s="21" t="s">
        <v>126</v>
      </c>
      <c r="D834" s="21" t="s">
        <v>258</v>
      </c>
      <c r="E834" s="21" t="s">
        <v>214</v>
      </c>
      <c r="F834" s="21" t="s">
        <v>899</v>
      </c>
      <c r="G834" s="30" t="s">
        <v>250</v>
      </c>
      <c r="H834" s="430">
        <v>0</v>
      </c>
      <c r="I834" s="431">
        <v>0</v>
      </c>
      <c r="J834" s="431">
        <v>0</v>
      </c>
      <c r="K834" s="431">
        <v>0</v>
      </c>
      <c r="L834" s="431">
        <v>0.495</v>
      </c>
      <c r="M834" s="431">
        <v>0</v>
      </c>
      <c r="N834" s="431" t="s">
        <v>244</v>
      </c>
      <c r="O834" s="431" t="s">
        <v>244</v>
      </c>
      <c r="P834" s="432" t="s">
        <v>244</v>
      </c>
      <c r="Q834" s="431"/>
      <c r="R834" s="431"/>
      <c r="S834" s="431"/>
      <c r="T834" s="431"/>
      <c r="U834" s="431"/>
      <c r="V834" s="430">
        <v>0</v>
      </c>
      <c r="W834" s="431">
        <v>0</v>
      </c>
      <c r="X834" s="431">
        <v>0</v>
      </c>
      <c r="Y834" s="431">
        <v>0</v>
      </c>
      <c r="Z834" s="528">
        <v>4.8045470068991646E-2</v>
      </c>
      <c r="AA834" s="431">
        <v>0</v>
      </c>
      <c r="AB834" s="431" t="s">
        <v>244</v>
      </c>
      <c r="AC834" s="431" t="s">
        <v>244</v>
      </c>
      <c r="AD834" s="431" t="s">
        <v>244</v>
      </c>
      <c r="AE834" s="431"/>
      <c r="AF834" s="431"/>
      <c r="AG834" s="431"/>
      <c r="AH834" s="431"/>
      <c r="AI834" s="431"/>
      <c r="AJ834" s="21"/>
      <c r="AK834" s="21"/>
    </row>
    <row r="835" spans="2:37" ht="14.5" x14ac:dyDescent="0.35">
      <c r="B835" s="21" t="s">
        <v>155</v>
      </c>
      <c r="C835" s="21" t="s">
        <v>126</v>
      </c>
      <c r="D835" s="21" t="s">
        <v>258</v>
      </c>
      <c r="E835" s="21" t="s">
        <v>214</v>
      </c>
      <c r="F835" s="21" t="s">
        <v>910</v>
      </c>
      <c r="G835" s="30" t="s">
        <v>250</v>
      </c>
      <c r="H835" s="430">
        <v>0</v>
      </c>
      <c r="I835" s="431">
        <v>0</v>
      </c>
      <c r="J835" s="431">
        <v>0</v>
      </c>
      <c r="K835" s="431">
        <v>0</v>
      </c>
      <c r="L835" s="431">
        <v>0.39</v>
      </c>
      <c r="M835" s="431">
        <v>0</v>
      </c>
      <c r="N835" s="431" t="s">
        <v>244</v>
      </c>
      <c r="O835" s="431" t="s">
        <v>244</v>
      </c>
      <c r="P835" s="432" t="s">
        <v>244</v>
      </c>
      <c r="Q835" s="431"/>
      <c r="R835" s="431"/>
      <c r="S835" s="431"/>
      <c r="T835" s="431"/>
      <c r="U835" s="431"/>
      <c r="V835" s="430">
        <v>0</v>
      </c>
      <c r="W835" s="431">
        <v>0</v>
      </c>
      <c r="X835" s="431">
        <v>0</v>
      </c>
      <c r="Y835" s="431">
        <v>0</v>
      </c>
      <c r="Z835" s="528">
        <v>3.7854006721023722E-2</v>
      </c>
      <c r="AA835" s="431">
        <v>0</v>
      </c>
      <c r="AB835" s="431" t="s">
        <v>244</v>
      </c>
      <c r="AC835" s="431" t="s">
        <v>244</v>
      </c>
      <c r="AD835" s="431" t="s">
        <v>244</v>
      </c>
      <c r="AE835" s="431"/>
      <c r="AF835" s="431"/>
      <c r="AG835" s="431"/>
      <c r="AH835" s="431"/>
      <c r="AI835" s="431"/>
      <c r="AJ835" s="21"/>
      <c r="AK835" s="21"/>
    </row>
    <row r="836" spans="2:37" ht="14.5" x14ac:dyDescent="0.35">
      <c r="B836" s="21" t="s">
        <v>155</v>
      </c>
      <c r="C836" s="21" t="s">
        <v>126</v>
      </c>
      <c r="D836" s="21" t="s">
        <v>258</v>
      </c>
      <c r="E836" s="21" t="s">
        <v>214</v>
      </c>
      <c r="F836" s="21" t="s">
        <v>493</v>
      </c>
      <c r="G836" s="30" t="s">
        <v>250</v>
      </c>
      <c r="H836" s="430">
        <v>0</v>
      </c>
      <c r="I836" s="431">
        <v>0</v>
      </c>
      <c r="J836" s="431">
        <v>0</v>
      </c>
      <c r="K836" s="431">
        <v>0</v>
      </c>
      <c r="L836" s="431">
        <v>7.0000000000000007E-2</v>
      </c>
      <c r="M836" s="431">
        <v>0</v>
      </c>
      <c r="N836" s="431" t="s">
        <v>244</v>
      </c>
      <c r="O836" s="431" t="s">
        <v>244</v>
      </c>
      <c r="P836" s="432" t="s">
        <v>244</v>
      </c>
      <c r="Q836" s="431"/>
      <c r="R836" s="431"/>
      <c r="S836" s="431"/>
      <c r="T836" s="431"/>
      <c r="U836" s="431"/>
      <c r="V836" s="430">
        <v>0</v>
      </c>
      <c r="W836" s="431">
        <v>0</v>
      </c>
      <c r="X836" s="431">
        <v>0</v>
      </c>
      <c r="Y836" s="431">
        <v>0</v>
      </c>
      <c r="Z836" s="528">
        <v>6.7943088986452838E-3</v>
      </c>
      <c r="AA836" s="431">
        <v>0</v>
      </c>
      <c r="AB836" s="431" t="s">
        <v>244</v>
      </c>
      <c r="AC836" s="431" t="s">
        <v>244</v>
      </c>
      <c r="AD836" s="431" t="s">
        <v>244</v>
      </c>
      <c r="AE836" s="431"/>
      <c r="AF836" s="431"/>
      <c r="AG836" s="431"/>
      <c r="AH836" s="431"/>
      <c r="AI836" s="431"/>
      <c r="AJ836" s="21"/>
      <c r="AK836" s="21"/>
    </row>
    <row r="837" spans="2:37" ht="14.5" x14ac:dyDescent="0.35">
      <c r="B837" s="21" t="s">
        <v>155</v>
      </c>
      <c r="C837" s="21" t="s">
        <v>126</v>
      </c>
      <c r="D837" s="21" t="s">
        <v>258</v>
      </c>
      <c r="E837" s="21" t="s">
        <v>214</v>
      </c>
      <c r="F837" s="21" t="s">
        <v>911</v>
      </c>
      <c r="G837" s="30" t="s">
        <v>727</v>
      </c>
      <c r="H837" s="430">
        <v>0</v>
      </c>
      <c r="I837" s="431">
        <v>0</v>
      </c>
      <c r="J837" s="431">
        <v>0</v>
      </c>
      <c r="K837" s="431">
        <v>0</v>
      </c>
      <c r="L837" s="431">
        <v>-0.14199999999999999</v>
      </c>
      <c r="M837" s="431">
        <v>0</v>
      </c>
      <c r="N837" s="431" t="s">
        <v>244</v>
      </c>
      <c r="O837" s="431" t="s">
        <v>244</v>
      </c>
      <c r="P837" s="432" t="s">
        <v>244</v>
      </c>
      <c r="Q837" s="431"/>
      <c r="R837" s="431"/>
      <c r="S837" s="431"/>
      <c r="T837" s="431"/>
      <c r="U837" s="431"/>
      <c r="V837" s="430">
        <v>0</v>
      </c>
      <c r="W837" s="431">
        <v>0</v>
      </c>
      <c r="X837" s="431">
        <v>0</v>
      </c>
      <c r="Y837" s="431">
        <v>0</v>
      </c>
      <c r="Z837" s="528">
        <v>-1.06031258E-2</v>
      </c>
      <c r="AA837" s="431">
        <v>0</v>
      </c>
      <c r="AB837" s="431" t="s">
        <v>244</v>
      </c>
      <c r="AC837" s="431" t="s">
        <v>244</v>
      </c>
      <c r="AD837" s="431" t="s">
        <v>244</v>
      </c>
      <c r="AE837" s="431"/>
      <c r="AF837" s="431"/>
      <c r="AG837" s="431"/>
      <c r="AH837" s="431"/>
      <c r="AI837" s="431"/>
      <c r="AJ837" s="21"/>
      <c r="AK837" s="21"/>
    </row>
    <row r="838" spans="2:37" ht="14.5" x14ac:dyDescent="0.35">
      <c r="B838" s="21" t="s">
        <v>155</v>
      </c>
      <c r="C838" s="19" t="s">
        <v>127</v>
      </c>
      <c r="D838" s="21" t="s">
        <v>258</v>
      </c>
      <c r="E838" s="21" t="s">
        <v>214</v>
      </c>
      <c r="F838" s="21" t="s">
        <v>912</v>
      </c>
      <c r="G838" s="30" t="s">
        <v>250</v>
      </c>
      <c r="H838" s="430">
        <v>0</v>
      </c>
      <c r="I838" s="431">
        <v>0</v>
      </c>
      <c r="J838" s="431">
        <v>0</v>
      </c>
      <c r="K838" s="431">
        <v>0</v>
      </c>
      <c r="L838" s="431">
        <v>-0.45</v>
      </c>
      <c r="M838" s="431">
        <v>0</v>
      </c>
      <c r="N838" s="431" t="s">
        <v>244</v>
      </c>
      <c r="O838" s="431" t="s">
        <v>244</v>
      </c>
      <c r="P838" s="432" t="s">
        <v>244</v>
      </c>
      <c r="Q838" s="431"/>
      <c r="R838" s="431"/>
      <c r="S838" s="431"/>
      <c r="T838" s="431"/>
      <c r="U838" s="431"/>
      <c r="V838" s="430">
        <v>0</v>
      </c>
      <c r="W838" s="431">
        <v>0</v>
      </c>
      <c r="X838" s="431">
        <v>0</v>
      </c>
      <c r="Y838" s="431">
        <v>0</v>
      </c>
      <c r="Z838" s="528">
        <v>-4.3694999999999998E-2</v>
      </c>
      <c r="AA838" s="431">
        <v>0</v>
      </c>
      <c r="AB838" s="431" t="s">
        <v>244</v>
      </c>
      <c r="AC838" s="431" t="s">
        <v>244</v>
      </c>
      <c r="AD838" s="431" t="s">
        <v>244</v>
      </c>
      <c r="AE838" s="431"/>
      <c r="AF838" s="431"/>
      <c r="AG838" s="431"/>
      <c r="AH838" s="431"/>
      <c r="AI838" s="431"/>
      <c r="AJ838" s="21"/>
      <c r="AK838" s="21"/>
    </row>
    <row r="839" spans="2:37" ht="14.5" x14ac:dyDescent="0.35">
      <c r="B839" s="21" t="s">
        <v>155</v>
      </c>
      <c r="C839" s="19" t="s">
        <v>127</v>
      </c>
      <c r="D839" s="21" t="s">
        <v>258</v>
      </c>
      <c r="E839" s="21" t="s">
        <v>214</v>
      </c>
      <c r="F839" s="21" t="s">
        <v>913</v>
      </c>
      <c r="G839" s="30" t="s">
        <v>250</v>
      </c>
      <c r="H839" s="430">
        <v>0</v>
      </c>
      <c r="I839" s="431">
        <v>0</v>
      </c>
      <c r="J839" s="431">
        <v>0</v>
      </c>
      <c r="K839" s="431">
        <v>0</v>
      </c>
      <c r="L839" s="431">
        <v>-1.0609999999999999</v>
      </c>
      <c r="M839" s="431">
        <v>0</v>
      </c>
      <c r="N839" s="431" t="s">
        <v>244</v>
      </c>
      <c r="O839" s="431" t="s">
        <v>244</v>
      </c>
      <c r="P839" s="432" t="s">
        <v>244</v>
      </c>
      <c r="Q839" s="431"/>
      <c r="R839" s="431"/>
      <c r="S839" s="431"/>
      <c r="T839" s="431"/>
      <c r="U839" s="431"/>
      <c r="V839" s="430">
        <v>0</v>
      </c>
      <c r="W839" s="431">
        <v>0</v>
      </c>
      <c r="X839" s="431">
        <v>0</v>
      </c>
      <c r="Y839" s="431">
        <v>0</v>
      </c>
      <c r="Z839" s="528">
        <v>-7.9224763899999995E-2</v>
      </c>
      <c r="AA839" s="431">
        <v>0</v>
      </c>
      <c r="AB839" s="431" t="s">
        <v>244</v>
      </c>
      <c r="AC839" s="431" t="s">
        <v>244</v>
      </c>
      <c r="AD839" s="431" t="s">
        <v>244</v>
      </c>
      <c r="AE839" s="431"/>
      <c r="AF839" s="431"/>
      <c r="AG839" s="431"/>
      <c r="AH839" s="431"/>
      <c r="AI839" s="431"/>
      <c r="AJ839" s="21"/>
      <c r="AK839" s="21"/>
    </row>
    <row r="840" spans="2:37" ht="14.5" x14ac:dyDescent="0.35">
      <c r="B840" s="21" t="s">
        <v>155</v>
      </c>
      <c r="C840" s="21" t="s">
        <v>126</v>
      </c>
      <c r="D840" s="21" t="s">
        <v>258</v>
      </c>
      <c r="E840" s="21" t="s">
        <v>214</v>
      </c>
      <c r="F840" s="21" t="s">
        <v>914</v>
      </c>
      <c r="G840" s="30" t="s">
        <v>727</v>
      </c>
      <c r="H840" s="430">
        <v>0</v>
      </c>
      <c r="I840" s="431">
        <v>0</v>
      </c>
      <c r="J840" s="431">
        <v>0</v>
      </c>
      <c r="K840" s="431">
        <v>0</v>
      </c>
      <c r="L840" s="431">
        <v>-2.2650000000000001</v>
      </c>
      <c r="M840" s="431">
        <v>0</v>
      </c>
      <c r="N840" s="431" t="s">
        <v>244</v>
      </c>
      <c r="O840" s="431" t="s">
        <v>244</v>
      </c>
      <c r="P840" s="432" t="s">
        <v>244</v>
      </c>
      <c r="Q840" s="431"/>
      <c r="R840" s="431"/>
      <c r="S840" s="431"/>
      <c r="T840" s="431"/>
      <c r="U840" s="431"/>
      <c r="V840" s="430">
        <v>0</v>
      </c>
      <c r="W840" s="431">
        <v>0</v>
      </c>
      <c r="X840" s="431">
        <v>0</v>
      </c>
      <c r="Y840" s="431">
        <v>0</v>
      </c>
      <c r="Z840" s="528">
        <v>-0.16912732350000001</v>
      </c>
      <c r="AA840" s="431">
        <v>0</v>
      </c>
      <c r="AB840" s="431" t="s">
        <v>244</v>
      </c>
      <c r="AC840" s="431" t="s">
        <v>244</v>
      </c>
      <c r="AD840" s="431" t="s">
        <v>244</v>
      </c>
      <c r="AE840" s="431"/>
      <c r="AF840" s="431"/>
      <c r="AG840" s="431"/>
      <c r="AH840" s="431"/>
      <c r="AI840" s="431"/>
      <c r="AJ840" s="21"/>
      <c r="AK840" s="21"/>
    </row>
    <row r="841" spans="2:37" ht="14.5" x14ac:dyDescent="0.35">
      <c r="B841" s="21" t="s">
        <v>155</v>
      </c>
      <c r="C841" s="19" t="s">
        <v>127</v>
      </c>
      <c r="D841" s="21" t="s">
        <v>258</v>
      </c>
      <c r="E841" s="21" t="s">
        <v>214</v>
      </c>
      <c r="F841" s="21" t="s">
        <v>915</v>
      </c>
      <c r="G841" s="30" t="s">
        <v>727</v>
      </c>
      <c r="H841" s="430">
        <v>0</v>
      </c>
      <c r="I841" s="431">
        <v>0</v>
      </c>
      <c r="J841" s="431">
        <v>0</v>
      </c>
      <c r="K841" s="431">
        <v>0</v>
      </c>
      <c r="L841" s="431">
        <v>-3</v>
      </c>
      <c r="M841" s="431">
        <v>0</v>
      </c>
      <c r="N841" s="431" t="s">
        <v>244</v>
      </c>
      <c r="O841" s="431" t="s">
        <v>244</v>
      </c>
      <c r="P841" s="432" t="s">
        <v>244</v>
      </c>
      <c r="Q841" s="431"/>
      <c r="R841" s="431"/>
      <c r="S841" s="431"/>
      <c r="T841" s="431"/>
      <c r="U841" s="431"/>
      <c r="V841" s="430">
        <v>0</v>
      </c>
      <c r="W841" s="431">
        <v>0</v>
      </c>
      <c r="X841" s="431">
        <v>0</v>
      </c>
      <c r="Y841" s="431">
        <v>0</v>
      </c>
      <c r="Z841" s="528">
        <v>-0.22713221150305621</v>
      </c>
      <c r="AA841" s="431">
        <v>0</v>
      </c>
      <c r="AB841" s="431" t="s">
        <v>244</v>
      </c>
      <c r="AC841" s="431" t="s">
        <v>244</v>
      </c>
      <c r="AD841" s="431" t="s">
        <v>244</v>
      </c>
      <c r="AE841" s="431"/>
      <c r="AF841" s="431"/>
      <c r="AG841" s="431"/>
      <c r="AH841" s="431"/>
      <c r="AI841" s="431"/>
      <c r="AJ841" s="21"/>
      <c r="AK841" s="21"/>
    </row>
    <row r="842" spans="2:37" ht="14.5" x14ac:dyDescent="0.35">
      <c r="B842" s="21" t="s">
        <v>155</v>
      </c>
      <c r="C842" s="19" t="s">
        <v>127</v>
      </c>
      <c r="D842" s="21" t="s">
        <v>258</v>
      </c>
      <c r="E842" s="21" t="s">
        <v>214</v>
      </c>
      <c r="F842" s="21" t="s">
        <v>916</v>
      </c>
      <c r="G842" s="30" t="s">
        <v>250</v>
      </c>
      <c r="H842" s="430">
        <v>0</v>
      </c>
      <c r="I842" s="431">
        <v>0</v>
      </c>
      <c r="J842" s="431">
        <v>0</v>
      </c>
      <c r="K842" s="431">
        <v>0</v>
      </c>
      <c r="L842" s="431">
        <v>-5.2</v>
      </c>
      <c r="M842" s="431">
        <v>0</v>
      </c>
      <c r="N842" s="431" t="s">
        <v>244</v>
      </c>
      <c r="O842" s="431" t="s">
        <v>244</v>
      </c>
      <c r="P842" s="432" t="s">
        <v>244</v>
      </c>
      <c r="Q842" s="431"/>
      <c r="R842" s="431"/>
      <c r="S842" s="431"/>
      <c r="T842" s="431"/>
      <c r="U842" s="431"/>
      <c r="V842" s="430">
        <v>0</v>
      </c>
      <c r="W842" s="431">
        <v>0</v>
      </c>
      <c r="X842" s="431">
        <v>0</v>
      </c>
      <c r="Y842" s="431">
        <v>0</v>
      </c>
      <c r="Z842" s="528">
        <v>-0.50997420888068734</v>
      </c>
      <c r="AA842" s="431">
        <v>0</v>
      </c>
      <c r="AB842" s="431" t="s">
        <v>244</v>
      </c>
      <c r="AC842" s="431" t="s">
        <v>244</v>
      </c>
      <c r="AD842" s="431" t="s">
        <v>244</v>
      </c>
      <c r="AE842" s="431"/>
      <c r="AF842" s="431"/>
      <c r="AG842" s="431"/>
      <c r="AH842" s="431"/>
      <c r="AI842" s="431"/>
      <c r="AJ842" s="21"/>
      <c r="AK842" s="21"/>
    </row>
    <row r="843" spans="2:37" ht="14.5" x14ac:dyDescent="0.35">
      <c r="B843" s="21" t="s">
        <v>155</v>
      </c>
      <c r="C843" s="19" t="s">
        <v>127</v>
      </c>
      <c r="D843" s="21" t="s">
        <v>258</v>
      </c>
      <c r="E843" s="21" t="s">
        <v>214</v>
      </c>
      <c r="F843" s="21" t="s">
        <v>917</v>
      </c>
      <c r="G843" s="30" t="s">
        <v>727</v>
      </c>
      <c r="H843" s="430">
        <v>0</v>
      </c>
      <c r="I843" s="431">
        <v>0</v>
      </c>
      <c r="J843" s="431">
        <v>0</v>
      </c>
      <c r="K843" s="431">
        <v>0</v>
      </c>
      <c r="L843" s="431">
        <v>-6</v>
      </c>
      <c r="M843" s="431">
        <v>0</v>
      </c>
      <c r="N843" s="431" t="s">
        <v>244</v>
      </c>
      <c r="O843" s="431" t="s">
        <v>244</v>
      </c>
      <c r="P843" s="432" t="s">
        <v>244</v>
      </c>
      <c r="Q843" s="431"/>
      <c r="R843" s="431"/>
      <c r="S843" s="431"/>
      <c r="T843" s="431"/>
      <c r="U843" s="431"/>
      <c r="V843" s="430">
        <v>0</v>
      </c>
      <c r="W843" s="431">
        <v>0</v>
      </c>
      <c r="X843" s="431">
        <v>0</v>
      </c>
      <c r="Y843" s="431">
        <v>0</v>
      </c>
      <c r="Z843" s="528">
        <v>-0.44801940000000001</v>
      </c>
      <c r="AA843" s="431">
        <v>0</v>
      </c>
      <c r="AB843" s="431" t="s">
        <v>244</v>
      </c>
      <c r="AC843" s="431" t="s">
        <v>244</v>
      </c>
      <c r="AD843" s="431" t="s">
        <v>244</v>
      </c>
      <c r="AE843" s="431"/>
      <c r="AF843" s="431"/>
      <c r="AG843" s="431"/>
      <c r="AH843" s="431"/>
      <c r="AI843" s="431"/>
      <c r="AJ843" s="21"/>
      <c r="AK843" s="21"/>
    </row>
    <row r="844" spans="2:37" ht="14.5" x14ac:dyDescent="0.35">
      <c r="B844" s="21" t="s">
        <v>155</v>
      </c>
      <c r="C844" s="19" t="s">
        <v>127</v>
      </c>
      <c r="D844" s="21" t="s">
        <v>258</v>
      </c>
      <c r="E844" s="21" t="s">
        <v>214</v>
      </c>
      <c r="F844" s="21" t="s">
        <v>910</v>
      </c>
      <c r="G844" s="30" t="s">
        <v>250</v>
      </c>
      <c r="H844" s="430">
        <v>0</v>
      </c>
      <c r="I844" s="431">
        <v>0</v>
      </c>
      <c r="J844" s="431">
        <v>0</v>
      </c>
      <c r="K844" s="431">
        <v>0</v>
      </c>
      <c r="L844" s="431">
        <v>-6.5</v>
      </c>
      <c r="M844" s="431">
        <v>0</v>
      </c>
      <c r="N844" s="431" t="s">
        <v>244</v>
      </c>
      <c r="O844" s="431" t="s">
        <v>244</v>
      </c>
      <c r="P844" s="432" t="s">
        <v>244</v>
      </c>
      <c r="Q844" s="431"/>
      <c r="R844" s="431"/>
      <c r="S844" s="431"/>
      <c r="T844" s="431"/>
      <c r="U844" s="431"/>
      <c r="V844" s="430">
        <v>0</v>
      </c>
      <c r="W844" s="431">
        <v>0</v>
      </c>
      <c r="X844" s="431">
        <v>0</v>
      </c>
      <c r="Y844" s="431">
        <v>0</v>
      </c>
      <c r="Z844" s="528">
        <v>-0.48535435000000005</v>
      </c>
      <c r="AA844" s="431">
        <v>0</v>
      </c>
      <c r="AB844" s="431" t="s">
        <v>244</v>
      </c>
      <c r="AC844" s="431" t="s">
        <v>244</v>
      </c>
      <c r="AD844" s="431" t="s">
        <v>244</v>
      </c>
      <c r="AE844" s="431"/>
      <c r="AF844" s="431"/>
      <c r="AG844" s="431"/>
      <c r="AH844" s="431"/>
      <c r="AI844" s="431"/>
      <c r="AJ844" s="21"/>
      <c r="AK844" s="21"/>
    </row>
    <row r="845" spans="2:37" ht="14.5" x14ac:dyDescent="0.35">
      <c r="B845" s="21" t="s">
        <v>155</v>
      </c>
      <c r="C845" s="21" t="s">
        <v>126</v>
      </c>
      <c r="D845" s="21" t="s">
        <v>258</v>
      </c>
      <c r="E845" s="21" t="s">
        <v>214</v>
      </c>
      <c r="F845" s="21" t="s">
        <v>918</v>
      </c>
      <c r="G845" s="30" t="s">
        <v>727</v>
      </c>
      <c r="H845" s="430">
        <v>0</v>
      </c>
      <c r="I845" s="431">
        <v>0</v>
      </c>
      <c r="J845" s="431">
        <v>0</v>
      </c>
      <c r="K845" s="431">
        <v>0</v>
      </c>
      <c r="L845" s="431">
        <v>-10.9</v>
      </c>
      <c r="M845" s="431">
        <v>0</v>
      </c>
      <c r="N845" s="431" t="s">
        <v>244</v>
      </c>
      <c r="O845" s="431" t="s">
        <v>244</v>
      </c>
      <c r="P845" s="432" t="s">
        <v>244</v>
      </c>
      <c r="Q845" s="431"/>
      <c r="R845" s="431"/>
      <c r="S845" s="431"/>
      <c r="T845" s="431"/>
      <c r="U845" s="431"/>
      <c r="V845" s="430">
        <v>0</v>
      </c>
      <c r="W845" s="431">
        <v>0</v>
      </c>
      <c r="X845" s="431">
        <v>0</v>
      </c>
      <c r="Y845" s="431">
        <v>0</v>
      </c>
      <c r="Z845" s="528">
        <v>-0.81390191000000001</v>
      </c>
      <c r="AA845" s="431">
        <v>0</v>
      </c>
      <c r="AB845" s="431" t="s">
        <v>244</v>
      </c>
      <c r="AC845" s="431" t="s">
        <v>244</v>
      </c>
      <c r="AD845" s="431" t="s">
        <v>244</v>
      </c>
      <c r="AE845" s="431"/>
      <c r="AF845" s="431"/>
      <c r="AG845" s="431"/>
      <c r="AH845" s="431"/>
      <c r="AI845" s="431"/>
      <c r="AJ845" s="21"/>
      <c r="AK845" s="21"/>
    </row>
    <row r="846" spans="2:37" ht="14.5" x14ac:dyDescent="0.35">
      <c r="B846" s="21" t="s">
        <v>155</v>
      </c>
      <c r="C846" s="21" t="s">
        <v>126</v>
      </c>
      <c r="D846" s="21" t="s">
        <v>258</v>
      </c>
      <c r="E846" s="21" t="s">
        <v>214</v>
      </c>
      <c r="F846" s="21" t="s">
        <v>919</v>
      </c>
      <c r="G846" s="30" t="s">
        <v>250</v>
      </c>
      <c r="H846" s="430">
        <v>0</v>
      </c>
      <c r="I846" s="431">
        <v>0</v>
      </c>
      <c r="J846" s="431">
        <v>0</v>
      </c>
      <c r="K846" s="431">
        <v>0</v>
      </c>
      <c r="L846" s="431">
        <v>-13.749000000000001</v>
      </c>
      <c r="M846" s="431">
        <v>0</v>
      </c>
      <c r="N846" s="431" t="s">
        <v>244</v>
      </c>
      <c r="O846" s="431" t="s">
        <v>244</v>
      </c>
      <c r="P846" s="432" t="s">
        <v>244</v>
      </c>
      <c r="Q846" s="431"/>
      <c r="R846" s="431"/>
      <c r="S846" s="431"/>
      <c r="T846" s="431"/>
      <c r="U846" s="431"/>
      <c r="V846" s="430">
        <v>0</v>
      </c>
      <c r="W846" s="431">
        <v>0</v>
      </c>
      <c r="X846" s="431">
        <v>0</v>
      </c>
      <c r="Y846" s="431">
        <v>0</v>
      </c>
      <c r="Z846" s="528">
        <v>-1.0266364551000002</v>
      </c>
      <c r="AA846" s="431">
        <v>0</v>
      </c>
      <c r="AB846" s="431" t="s">
        <v>244</v>
      </c>
      <c r="AC846" s="431" t="s">
        <v>244</v>
      </c>
      <c r="AD846" s="431" t="s">
        <v>244</v>
      </c>
      <c r="AE846" s="431"/>
      <c r="AF846" s="431"/>
      <c r="AG846" s="431"/>
      <c r="AH846" s="431"/>
      <c r="AI846" s="431"/>
      <c r="AJ846" s="21"/>
      <c r="AK846" s="21"/>
    </row>
    <row r="847" spans="2:37" ht="14.5" x14ac:dyDescent="0.35">
      <c r="B847" s="21" t="s">
        <v>155</v>
      </c>
      <c r="C847" s="19" t="s">
        <v>127</v>
      </c>
      <c r="D847" s="21" t="s">
        <v>258</v>
      </c>
      <c r="E847" s="21" t="s">
        <v>214</v>
      </c>
      <c r="F847" s="21" t="s">
        <v>920</v>
      </c>
      <c r="G847" s="30" t="s">
        <v>727</v>
      </c>
      <c r="H847" s="430">
        <v>0</v>
      </c>
      <c r="I847" s="431">
        <v>0</v>
      </c>
      <c r="J847" s="431">
        <v>0</v>
      </c>
      <c r="K847" s="431">
        <v>0</v>
      </c>
      <c r="L847" s="431">
        <v>-15</v>
      </c>
      <c r="M847" s="431">
        <v>0</v>
      </c>
      <c r="N847" s="431" t="s">
        <v>244</v>
      </c>
      <c r="O847" s="431" t="s">
        <v>244</v>
      </c>
      <c r="P847" s="432" t="s">
        <v>244</v>
      </c>
      <c r="Q847" s="431"/>
      <c r="R847" s="431"/>
      <c r="S847" s="431"/>
      <c r="T847" s="431"/>
      <c r="U847" s="431"/>
      <c r="V847" s="430">
        <v>0</v>
      </c>
      <c r="W847" s="431">
        <v>0</v>
      </c>
      <c r="X847" s="431">
        <v>0</v>
      </c>
      <c r="Y847" s="431">
        <v>0</v>
      </c>
      <c r="Z847" s="528">
        <v>-1.1200485</v>
      </c>
      <c r="AA847" s="431">
        <v>0</v>
      </c>
      <c r="AB847" s="431" t="s">
        <v>244</v>
      </c>
      <c r="AC847" s="431" t="s">
        <v>244</v>
      </c>
      <c r="AD847" s="431" t="s">
        <v>244</v>
      </c>
      <c r="AE847" s="431"/>
      <c r="AF847" s="431"/>
      <c r="AG847" s="431"/>
      <c r="AH847" s="431"/>
      <c r="AI847" s="431"/>
      <c r="AJ847" s="21"/>
      <c r="AK847" s="21"/>
    </row>
    <row r="848" spans="2:37" ht="14.5" x14ac:dyDescent="0.35">
      <c r="B848" s="21" t="s">
        <v>155</v>
      </c>
      <c r="C848" s="19" t="s">
        <v>127</v>
      </c>
      <c r="D848" s="21" t="s">
        <v>258</v>
      </c>
      <c r="E848" s="21" t="s">
        <v>214</v>
      </c>
      <c r="F848" s="21" t="s">
        <v>917</v>
      </c>
      <c r="G848" s="30" t="s">
        <v>727</v>
      </c>
      <c r="H848" s="430">
        <v>0</v>
      </c>
      <c r="I848" s="431">
        <v>0</v>
      </c>
      <c r="J848" s="431">
        <v>0</v>
      </c>
      <c r="K848" s="431">
        <v>0</v>
      </c>
      <c r="L848" s="431">
        <v>-17.399999999999999</v>
      </c>
      <c r="M848" s="431">
        <v>0</v>
      </c>
      <c r="N848" s="431" t="s">
        <v>244</v>
      </c>
      <c r="O848" s="431" t="s">
        <v>244</v>
      </c>
      <c r="P848" s="432" t="s">
        <v>244</v>
      </c>
      <c r="Q848" s="431"/>
      <c r="R848" s="431"/>
      <c r="S848" s="431"/>
      <c r="T848" s="431"/>
      <c r="U848" s="431"/>
      <c r="V848" s="430">
        <v>0</v>
      </c>
      <c r="W848" s="431">
        <v>0</v>
      </c>
      <c r="X848" s="431">
        <v>0</v>
      </c>
      <c r="Y848" s="431">
        <v>0</v>
      </c>
      <c r="Z848" s="528">
        <v>-1.2992562600000002</v>
      </c>
      <c r="AA848" s="431">
        <v>0</v>
      </c>
      <c r="AB848" s="431" t="s">
        <v>244</v>
      </c>
      <c r="AC848" s="431" t="s">
        <v>244</v>
      </c>
      <c r="AD848" s="431" t="s">
        <v>244</v>
      </c>
      <c r="AE848" s="431"/>
      <c r="AF848" s="431"/>
      <c r="AG848" s="431"/>
      <c r="AH848" s="431"/>
      <c r="AI848" s="431"/>
      <c r="AJ848" s="21"/>
      <c r="AK848" s="21"/>
    </row>
    <row r="849" spans="2:37" ht="14.5" x14ac:dyDescent="0.35">
      <c r="B849" s="21" t="s">
        <v>155</v>
      </c>
      <c r="C849" s="21" t="s">
        <v>126</v>
      </c>
      <c r="D849" s="21" t="s">
        <v>258</v>
      </c>
      <c r="E849" s="21" t="s">
        <v>214</v>
      </c>
      <c r="F849" s="21" t="s">
        <v>921</v>
      </c>
      <c r="G849" s="30" t="s">
        <v>727</v>
      </c>
      <c r="H849" s="430">
        <v>0</v>
      </c>
      <c r="I849" s="431">
        <v>0</v>
      </c>
      <c r="J849" s="431">
        <v>0</v>
      </c>
      <c r="K849" s="431">
        <v>0</v>
      </c>
      <c r="L849" s="431">
        <v>-34.374000000000002</v>
      </c>
      <c r="M849" s="431">
        <v>0</v>
      </c>
      <c r="N849" s="431" t="s">
        <v>244</v>
      </c>
      <c r="O849" s="431" t="s">
        <v>244</v>
      </c>
      <c r="P849" s="432" t="s">
        <v>244</v>
      </c>
      <c r="Q849" s="431"/>
      <c r="R849" s="431"/>
      <c r="S849" s="431"/>
      <c r="T849" s="431"/>
      <c r="U849" s="431"/>
      <c r="V849" s="430">
        <v>0</v>
      </c>
      <c r="W849" s="431">
        <v>0</v>
      </c>
      <c r="X849" s="431">
        <v>0</v>
      </c>
      <c r="Y849" s="431">
        <v>0</v>
      </c>
      <c r="Z849" s="528">
        <v>-2.5667031425999998</v>
      </c>
      <c r="AA849" s="431">
        <v>0</v>
      </c>
      <c r="AB849" s="431" t="s">
        <v>244</v>
      </c>
      <c r="AC849" s="431" t="s">
        <v>244</v>
      </c>
      <c r="AD849" s="431" t="s">
        <v>244</v>
      </c>
      <c r="AE849" s="431"/>
      <c r="AF849" s="431"/>
      <c r="AG849" s="431"/>
      <c r="AH849" s="431"/>
      <c r="AI849" s="431"/>
      <c r="AJ849" s="21"/>
      <c r="AK849" s="21"/>
    </row>
    <row r="850" spans="2:37" ht="14.5" x14ac:dyDescent="0.35">
      <c r="B850" s="21" t="s">
        <v>155</v>
      </c>
      <c r="C850" s="21" t="s">
        <v>126</v>
      </c>
      <c r="D850" s="21" t="s">
        <v>922</v>
      </c>
      <c r="E850" s="21" t="s">
        <v>214</v>
      </c>
      <c r="F850" s="21" t="s">
        <v>923</v>
      </c>
      <c r="G850" s="30" t="s">
        <v>298</v>
      </c>
      <c r="H850" s="430">
        <v>0</v>
      </c>
      <c r="I850" s="431">
        <v>0</v>
      </c>
      <c r="J850" s="431">
        <v>0</v>
      </c>
      <c r="K850" s="431">
        <v>0</v>
      </c>
      <c r="L850" s="431">
        <v>-15</v>
      </c>
      <c r="M850" s="431">
        <v>0</v>
      </c>
      <c r="N850" s="431" t="s">
        <v>244</v>
      </c>
      <c r="O850" s="431" t="s">
        <v>244</v>
      </c>
      <c r="P850" s="432" t="s">
        <v>244</v>
      </c>
      <c r="Q850" s="431"/>
      <c r="R850" s="431"/>
      <c r="S850" s="431"/>
      <c r="T850" s="431"/>
      <c r="U850" s="431"/>
      <c r="V850" s="430">
        <v>0</v>
      </c>
      <c r="W850" s="431">
        <v>0</v>
      </c>
      <c r="X850" s="431">
        <v>0</v>
      </c>
      <c r="Y850" s="431">
        <v>0</v>
      </c>
      <c r="Z850" s="528">
        <v>-1.3786965106231781</v>
      </c>
      <c r="AA850" s="431">
        <v>0</v>
      </c>
      <c r="AB850" s="431" t="s">
        <v>244</v>
      </c>
      <c r="AC850" s="431" t="s">
        <v>244</v>
      </c>
      <c r="AD850" s="431" t="s">
        <v>244</v>
      </c>
      <c r="AE850" s="431"/>
      <c r="AF850" s="431"/>
      <c r="AG850" s="431"/>
      <c r="AH850" s="431"/>
      <c r="AI850" s="431"/>
      <c r="AJ850" s="21"/>
      <c r="AK850" s="21"/>
    </row>
    <row r="851" spans="2:37" ht="14.5" x14ac:dyDescent="0.35">
      <c r="B851" s="21" t="s">
        <v>155</v>
      </c>
      <c r="C851" s="21" t="s">
        <v>126</v>
      </c>
      <c r="D851" s="21" t="s">
        <v>222</v>
      </c>
      <c r="E851" s="21" t="s">
        <v>214</v>
      </c>
      <c r="F851" s="21" t="s">
        <v>924</v>
      </c>
      <c r="G851" s="30" t="s">
        <v>298</v>
      </c>
      <c r="H851" s="430">
        <v>0</v>
      </c>
      <c r="I851" s="431">
        <v>0</v>
      </c>
      <c r="J851" s="431">
        <v>0</v>
      </c>
      <c r="K851" s="431">
        <v>0</v>
      </c>
      <c r="L851" s="431">
        <v>132.357</v>
      </c>
      <c r="M851" s="431">
        <v>0</v>
      </c>
      <c r="N851" s="431" t="s">
        <v>244</v>
      </c>
      <c r="O851" s="431" t="s">
        <v>244</v>
      </c>
      <c r="P851" s="432" t="s">
        <v>244</v>
      </c>
      <c r="Q851" s="431"/>
      <c r="R851" s="431"/>
      <c r="S851" s="431"/>
      <c r="T851" s="431"/>
      <c r="U851" s="431"/>
      <c r="V851" s="430">
        <v>0</v>
      </c>
      <c r="W851" s="431">
        <v>0</v>
      </c>
      <c r="X851" s="431">
        <v>0</v>
      </c>
      <c r="Y851" s="431">
        <v>0</v>
      </c>
      <c r="Z851" s="528">
        <v>12.165342270436797</v>
      </c>
      <c r="AA851" s="431">
        <v>0</v>
      </c>
      <c r="AB851" s="431" t="s">
        <v>244</v>
      </c>
      <c r="AC851" s="431" t="s">
        <v>244</v>
      </c>
      <c r="AD851" s="431" t="s">
        <v>244</v>
      </c>
      <c r="AE851" s="431"/>
      <c r="AF851" s="431"/>
      <c r="AG851" s="431"/>
      <c r="AH851" s="431"/>
      <c r="AI851" s="431"/>
      <c r="AJ851" s="21" t="s">
        <v>683</v>
      </c>
      <c r="AK851" s="21"/>
    </row>
    <row r="852" spans="2:37" ht="14.5" x14ac:dyDescent="0.35">
      <c r="B852" s="21" t="s">
        <v>155</v>
      </c>
      <c r="C852" s="21" t="s">
        <v>126</v>
      </c>
      <c r="D852" s="21" t="s">
        <v>222</v>
      </c>
      <c r="E852" s="21" t="s">
        <v>214</v>
      </c>
      <c r="F852" s="21" t="s">
        <v>925</v>
      </c>
      <c r="G852" s="30" t="s">
        <v>298</v>
      </c>
      <c r="H852" s="430">
        <v>0</v>
      </c>
      <c r="I852" s="431">
        <v>0</v>
      </c>
      <c r="J852" s="431">
        <v>0</v>
      </c>
      <c r="K852" s="431">
        <v>0</v>
      </c>
      <c r="L852" s="431">
        <v>36</v>
      </c>
      <c r="M852" s="431">
        <v>0</v>
      </c>
      <c r="N852" s="431" t="s">
        <v>244</v>
      </c>
      <c r="O852" s="431" t="s">
        <v>244</v>
      </c>
      <c r="P852" s="432" t="s">
        <v>244</v>
      </c>
      <c r="Q852" s="431"/>
      <c r="R852" s="431"/>
      <c r="S852" s="431"/>
      <c r="T852" s="431"/>
      <c r="U852" s="431"/>
      <c r="V852" s="430">
        <v>0</v>
      </c>
      <c r="W852" s="431">
        <v>0</v>
      </c>
      <c r="X852" s="431">
        <v>0</v>
      </c>
      <c r="Y852" s="431">
        <v>0</v>
      </c>
      <c r="Z852" s="528">
        <v>3.3088716254956272</v>
      </c>
      <c r="AA852" s="431">
        <v>0</v>
      </c>
      <c r="AB852" s="431" t="s">
        <v>244</v>
      </c>
      <c r="AC852" s="431" t="s">
        <v>244</v>
      </c>
      <c r="AD852" s="431" t="s">
        <v>244</v>
      </c>
      <c r="AE852" s="431"/>
      <c r="AF852" s="431"/>
      <c r="AG852" s="431"/>
      <c r="AH852" s="431"/>
      <c r="AI852" s="431"/>
      <c r="AJ852" s="21" t="s">
        <v>683</v>
      </c>
      <c r="AK852" s="21"/>
    </row>
    <row r="853" spans="2:37" ht="14.5" x14ac:dyDescent="0.35">
      <c r="B853" s="21" t="s">
        <v>155</v>
      </c>
      <c r="C853" s="21" t="s">
        <v>126</v>
      </c>
      <c r="D853" s="21" t="s">
        <v>222</v>
      </c>
      <c r="E853" s="21" t="s">
        <v>214</v>
      </c>
      <c r="F853" s="21" t="s">
        <v>926</v>
      </c>
      <c r="G853" s="30" t="s">
        <v>298</v>
      </c>
      <c r="H853" s="430">
        <v>0</v>
      </c>
      <c r="I853" s="431">
        <v>0</v>
      </c>
      <c r="J853" s="431">
        <v>0</v>
      </c>
      <c r="K853" s="431">
        <v>0</v>
      </c>
      <c r="L853" s="431">
        <v>30</v>
      </c>
      <c r="M853" s="431">
        <v>0</v>
      </c>
      <c r="N853" s="431" t="s">
        <v>244</v>
      </c>
      <c r="O853" s="431" t="s">
        <v>244</v>
      </c>
      <c r="P853" s="432" t="s">
        <v>244</v>
      </c>
      <c r="Q853" s="431"/>
      <c r="R853" s="431"/>
      <c r="S853" s="431"/>
      <c r="T853" s="431"/>
      <c r="U853" s="431"/>
      <c r="V853" s="430">
        <v>0</v>
      </c>
      <c r="W853" s="431">
        <v>0</v>
      </c>
      <c r="X853" s="431">
        <v>0</v>
      </c>
      <c r="Y853" s="431">
        <v>0</v>
      </c>
      <c r="Z853" s="528">
        <v>2.7573930212463562</v>
      </c>
      <c r="AA853" s="431">
        <v>0</v>
      </c>
      <c r="AB853" s="431" t="s">
        <v>244</v>
      </c>
      <c r="AC853" s="431" t="s">
        <v>244</v>
      </c>
      <c r="AD853" s="431" t="s">
        <v>244</v>
      </c>
      <c r="AE853" s="431"/>
      <c r="AF853" s="431"/>
      <c r="AG853" s="431"/>
      <c r="AH853" s="431"/>
      <c r="AI853" s="431"/>
      <c r="AJ853" s="21" t="s">
        <v>683</v>
      </c>
      <c r="AK853" s="21"/>
    </row>
    <row r="854" spans="2:37" ht="14.5" x14ac:dyDescent="0.35">
      <c r="B854" s="21" t="s">
        <v>155</v>
      </c>
      <c r="C854" s="21" t="s">
        <v>126</v>
      </c>
      <c r="D854" s="21" t="s">
        <v>222</v>
      </c>
      <c r="E854" s="21" t="s">
        <v>214</v>
      </c>
      <c r="F854" s="21" t="s">
        <v>927</v>
      </c>
      <c r="G854" s="30" t="s">
        <v>298</v>
      </c>
      <c r="H854" s="430">
        <v>0</v>
      </c>
      <c r="I854" s="431">
        <v>0</v>
      </c>
      <c r="J854" s="431">
        <v>0</v>
      </c>
      <c r="K854" s="431">
        <v>0</v>
      </c>
      <c r="L854" s="431">
        <v>25</v>
      </c>
      <c r="M854" s="431">
        <v>0</v>
      </c>
      <c r="N854" s="431" t="s">
        <v>244</v>
      </c>
      <c r="O854" s="431" t="s">
        <v>244</v>
      </c>
      <c r="P854" s="432" t="s">
        <v>244</v>
      </c>
      <c r="Q854" s="431"/>
      <c r="R854" s="431"/>
      <c r="S854" s="431"/>
      <c r="T854" s="431"/>
      <c r="U854" s="431"/>
      <c r="V854" s="430">
        <v>0</v>
      </c>
      <c r="W854" s="431">
        <v>0</v>
      </c>
      <c r="X854" s="431">
        <v>0</v>
      </c>
      <c r="Y854" s="431">
        <v>0</v>
      </c>
      <c r="Z854" s="528">
        <v>2.2978275177052967</v>
      </c>
      <c r="AA854" s="431">
        <v>0</v>
      </c>
      <c r="AB854" s="431" t="s">
        <v>244</v>
      </c>
      <c r="AC854" s="431" t="s">
        <v>244</v>
      </c>
      <c r="AD854" s="431" t="s">
        <v>244</v>
      </c>
      <c r="AE854" s="431"/>
      <c r="AF854" s="431"/>
      <c r="AG854" s="431"/>
      <c r="AH854" s="431"/>
      <c r="AI854" s="431"/>
      <c r="AJ854" s="21" t="s">
        <v>433</v>
      </c>
      <c r="AK854" s="21"/>
    </row>
    <row r="855" spans="2:37" ht="14.5" x14ac:dyDescent="0.35">
      <c r="B855" s="21" t="s">
        <v>155</v>
      </c>
      <c r="C855" s="21" t="s">
        <v>126</v>
      </c>
      <c r="D855" s="21" t="s">
        <v>222</v>
      </c>
      <c r="E855" s="21" t="s">
        <v>214</v>
      </c>
      <c r="F855" s="21" t="s">
        <v>928</v>
      </c>
      <c r="G855" s="30" t="s">
        <v>298</v>
      </c>
      <c r="H855" s="430">
        <v>0</v>
      </c>
      <c r="I855" s="431">
        <v>0</v>
      </c>
      <c r="J855" s="431">
        <v>0</v>
      </c>
      <c r="K855" s="431">
        <v>0</v>
      </c>
      <c r="L855" s="431">
        <v>15</v>
      </c>
      <c r="M855" s="431">
        <v>0</v>
      </c>
      <c r="N855" s="431" t="s">
        <v>244</v>
      </c>
      <c r="O855" s="431" t="s">
        <v>244</v>
      </c>
      <c r="P855" s="432" t="s">
        <v>244</v>
      </c>
      <c r="Q855" s="431"/>
      <c r="R855" s="431"/>
      <c r="S855" s="431"/>
      <c r="T855" s="431"/>
      <c r="U855" s="431"/>
      <c r="V855" s="430">
        <v>0</v>
      </c>
      <c r="W855" s="431">
        <v>0</v>
      </c>
      <c r="X855" s="431">
        <v>0</v>
      </c>
      <c r="Y855" s="431">
        <v>0</v>
      </c>
      <c r="Z855" s="528">
        <v>1.3786965106231781</v>
      </c>
      <c r="AA855" s="431">
        <v>0</v>
      </c>
      <c r="AB855" s="431" t="s">
        <v>244</v>
      </c>
      <c r="AC855" s="431" t="s">
        <v>244</v>
      </c>
      <c r="AD855" s="431" t="s">
        <v>244</v>
      </c>
      <c r="AE855" s="431"/>
      <c r="AF855" s="431"/>
      <c r="AG855" s="431"/>
      <c r="AH855" s="431"/>
      <c r="AI855" s="431"/>
      <c r="AJ855" s="21"/>
      <c r="AK855" s="21"/>
    </row>
    <row r="856" spans="2:37" ht="14.5" x14ac:dyDescent="0.35">
      <c r="B856" s="21" t="s">
        <v>155</v>
      </c>
      <c r="C856" s="21" t="s">
        <v>126</v>
      </c>
      <c r="D856" s="21" t="s">
        <v>222</v>
      </c>
      <c r="E856" s="21" t="s">
        <v>214</v>
      </c>
      <c r="F856" s="21" t="s">
        <v>929</v>
      </c>
      <c r="G856" s="30" t="s">
        <v>298</v>
      </c>
      <c r="H856" s="430">
        <v>0</v>
      </c>
      <c r="I856" s="431">
        <v>0</v>
      </c>
      <c r="J856" s="431">
        <v>0</v>
      </c>
      <c r="K856" s="431">
        <v>0</v>
      </c>
      <c r="L856" s="431">
        <v>6</v>
      </c>
      <c r="M856" s="431">
        <v>0</v>
      </c>
      <c r="N856" s="431" t="s">
        <v>244</v>
      </c>
      <c r="O856" s="431" t="s">
        <v>244</v>
      </c>
      <c r="P856" s="432" t="s">
        <v>244</v>
      </c>
      <c r="Q856" s="431"/>
      <c r="R856" s="431"/>
      <c r="S856" s="431"/>
      <c r="T856" s="431"/>
      <c r="U856" s="431"/>
      <c r="V856" s="430">
        <v>0</v>
      </c>
      <c r="W856" s="431">
        <v>0</v>
      </c>
      <c r="X856" s="431">
        <v>0</v>
      </c>
      <c r="Y856" s="431">
        <v>0</v>
      </c>
      <c r="Z856" s="528">
        <v>0.5514786042492712</v>
      </c>
      <c r="AA856" s="431">
        <v>0</v>
      </c>
      <c r="AB856" s="431" t="s">
        <v>244</v>
      </c>
      <c r="AC856" s="431" t="s">
        <v>244</v>
      </c>
      <c r="AD856" s="431" t="s">
        <v>244</v>
      </c>
      <c r="AE856" s="431"/>
      <c r="AF856" s="431"/>
      <c r="AG856" s="431"/>
      <c r="AH856" s="431"/>
      <c r="AI856" s="431"/>
      <c r="AJ856" s="21" t="s">
        <v>683</v>
      </c>
      <c r="AK856" s="21"/>
    </row>
    <row r="857" spans="2:37" ht="14.5" x14ac:dyDescent="0.35">
      <c r="B857" s="21" t="s">
        <v>155</v>
      </c>
      <c r="C857" s="21" t="s">
        <v>126</v>
      </c>
      <c r="D857" s="21" t="s">
        <v>222</v>
      </c>
      <c r="E857" s="21" t="s">
        <v>214</v>
      </c>
      <c r="F857" s="21" t="s">
        <v>930</v>
      </c>
      <c r="G857" s="30" t="s">
        <v>298</v>
      </c>
      <c r="H857" s="430">
        <v>0</v>
      </c>
      <c r="I857" s="431">
        <v>0</v>
      </c>
      <c r="J857" s="431">
        <v>0</v>
      </c>
      <c r="K857" s="431">
        <v>0</v>
      </c>
      <c r="L857" s="431">
        <v>0.23400000000000001</v>
      </c>
      <c r="M857" s="431">
        <v>0</v>
      </c>
      <c r="N857" s="431" t="s">
        <v>244</v>
      </c>
      <c r="O857" s="431" t="s">
        <v>244</v>
      </c>
      <c r="P857" s="432" t="s">
        <v>244</v>
      </c>
      <c r="Q857" s="431"/>
      <c r="R857" s="431"/>
      <c r="S857" s="431"/>
      <c r="T857" s="431"/>
      <c r="U857" s="431"/>
      <c r="V857" s="430">
        <v>0</v>
      </c>
      <c r="W857" s="431">
        <v>0</v>
      </c>
      <c r="X857" s="431">
        <v>0</v>
      </c>
      <c r="Y857" s="431">
        <v>0</v>
      </c>
      <c r="Z857" s="528">
        <v>2.1507665565721576E-2</v>
      </c>
      <c r="AA857" s="431">
        <v>0</v>
      </c>
      <c r="AB857" s="431" t="s">
        <v>244</v>
      </c>
      <c r="AC857" s="431" t="s">
        <v>244</v>
      </c>
      <c r="AD857" s="431" t="s">
        <v>244</v>
      </c>
      <c r="AE857" s="431"/>
      <c r="AF857" s="431"/>
      <c r="AG857" s="431"/>
      <c r="AH857" s="431"/>
      <c r="AI857" s="431"/>
      <c r="AJ857" s="21"/>
      <c r="AK857" s="21"/>
    </row>
    <row r="858" spans="2:37" ht="14.5" x14ac:dyDescent="0.35">
      <c r="B858" s="21" t="s">
        <v>155</v>
      </c>
      <c r="C858" s="21" t="s">
        <v>126</v>
      </c>
      <c r="D858" s="21" t="s">
        <v>222</v>
      </c>
      <c r="E858" s="21" t="s">
        <v>214</v>
      </c>
      <c r="F858" s="21" t="s">
        <v>930</v>
      </c>
      <c r="G858" s="30" t="s">
        <v>298</v>
      </c>
      <c r="H858" s="430">
        <v>0</v>
      </c>
      <c r="I858" s="431">
        <v>0</v>
      </c>
      <c r="J858" s="431">
        <v>0</v>
      </c>
      <c r="K858" s="431">
        <v>0</v>
      </c>
      <c r="L858" s="431">
        <v>0.161</v>
      </c>
      <c r="M858" s="431">
        <v>0</v>
      </c>
      <c r="N858" s="431" t="s">
        <v>244</v>
      </c>
      <c r="O858" s="431" t="s">
        <v>244</v>
      </c>
      <c r="P858" s="432" t="s">
        <v>244</v>
      </c>
      <c r="Q858" s="431"/>
      <c r="R858" s="431"/>
      <c r="S858" s="431"/>
      <c r="T858" s="431"/>
      <c r="U858" s="431"/>
      <c r="V858" s="430">
        <v>0</v>
      </c>
      <c r="W858" s="431">
        <v>0</v>
      </c>
      <c r="X858" s="431">
        <v>0</v>
      </c>
      <c r="Y858" s="431">
        <v>0</v>
      </c>
      <c r="Z858" s="528">
        <v>1.4798009214022108E-2</v>
      </c>
      <c r="AA858" s="431">
        <v>0</v>
      </c>
      <c r="AB858" s="431" t="s">
        <v>244</v>
      </c>
      <c r="AC858" s="431" t="s">
        <v>244</v>
      </c>
      <c r="AD858" s="431" t="s">
        <v>244</v>
      </c>
      <c r="AE858" s="431"/>
      <c r="AF858" s="431"/>
      <c r="AG858" s="431"/>
      <c r="AH858" s="431"/>
      <c r="AI858" s="431"/>
      <c r="AJ858" s="21"/>
      <c r="AK858" s="21"/>
    </row>
    <row r="859" spans="2:37" ht="14.5" x14ac:dyDescent="0.35">
      <c r="B859" s="21" t="s">
        <v>155</v>
      </c>
      <c r="C859" s="19" t="s">
        <v>127</v>
      </c>
      <c r="D859" s="21" t="s">
        <v>253</v>
      </c>
      <c r="E859" s="21" t="s">
        <v>214</v>
      </c>
      <c r="F859" s="21" t="s">
        <v>931</v>
      </c>
      <c r="G859" s="30" t="s">
        <v>250</v>
      </c>
      <c r="H859" s="430">
        <v>0</v>
      </c>
      <c r="I859" s="431">
        <v>0</v>
      </c>
      <c r="J859" s="431">
        <v>0</v>
      </c>
      <c r="K859" s="431">
        <v>0</v>
      </c>
      <c r="L859" s="431">
        <v>95</v>
      </c>
      <c r="M859" s="431">
        <v>0</v>
      </c>
      <c r="N859" s="431" t="s">
        <v>244</v>
      </c>
      <c r="O859" s="431" t="s">
        <v>244</v>
      </c>
      <c r="P859" s="432" t="s">
        <v>244</v>
      </c>
      <c r="Q859" s="431"/>
      <c r="R859" s="431"/>
      <c r="S859" s="431"/>
      <c r="T859" s="431"/>
      <c r="U859" s="431"/>
      <c r="V859" s="430">
        <v>0</v>
      </c>
      <c r="W859" s="431">
        <v>0</v>
      </c>
      <c r="X859" s="431">
        <v>0</v>
      </c>
      <c r="Y859" s="431">
        <v>0</v>
      </c>
      <c r="Z859" s="528">
        <v>9.2208477910185991</v>
      </c>
      <c r="AA859" s="431">
        <v>0</v>
      </c>
      <c r="AB859" s="431" t="s">
        <v>244</v>
      </c>
      <c r="AC859" s="431" t="s">
        <v>244</v>
      </c>
      <c r="AD859" s="431" t="s">
        <v>244</v>
      </c>
      <c r="AE859" s="431"/>
      <c r="AF859" s="431"/>
      <c r="AG859" s="431"/>
      <c r="AH859" s="431"/>
      <c r="AI859" s="431"/>
      <c r="AJ859" s="21"/>
      <c r="AK859" s="21"/>
    </row>
    <row r="860" spans="2:37" ht="14.5" x14ac:dyDescent="0.35">
      <c r="B860" s="21" t="s">
        <v>155</v>
      </c>
      <c r="C860" s="19" t="s">
        <v>127</v>
      </c>
      <c r="D860" s="21" t="s">
        <v>253</v>
      </c>
      <c r="E860" s="21" t="s">
        <v>214</v>
      </c>
      <c r="F860" s="21" t="s">
        <v>932</v>
      </c>
      <c r="G860" s="30" t="s">
        <v>250</v>
      </c>
      <c r="H860" s="430">
        <v>0</v>
      </c>
      <c r="I860" s="431">
        <v>0</v>
      </c>
      <c r="J860" s="431">
        <v>0</v>
      </c>
      <c r="K860" s="431">
        <v>0</v>
      </c>
      <c r="L860" s="431">
        <v>4.242</v>
      </c>
      <c r="M860" s="431">
        <v>0</v>
      </c>
      <c r="N860" s="431" t="s">
        <v>244</v>
      </c>
      <c r="O860" s="431" t="s">
        <v>244</v>
      </c>
      <c r="P860" s="432" t="s">
        <v>244</v>
      </c>
      <c r="Q860" s="431"/>
      <c r="R860" s="431"/>
      <c r="S860" s="431"/>
      <c r="T860" s="431"/>
      <c r="U860" s="431"/>
      <c r="V860" s="430">
        <v>0</v>
      </c>
      <c r="W860" s="431">
        <v>0</v>
      </c>
      <c r="X860" s="431">
        <v>0</v>
      </c>
      <c r="Y860" s="431">
        <v>0</v>
      </c>
      <c r="Z860" s="528">
        <v>0.41173511925790418</v>
      </c>
      <c r="AA860" s="431">
        <v>0</v>
      </c>
      <c r="AB860" s="431" t="s">
        <v>244</v>
      </c>
      <c r="AC860" s="431" t="s">
        <v>244</v>
      </c>
      <c r="AD860" s="431" t="s">
        <v>244</v>
      </c>
      <c r="AE860" s="431"/>
      <c r="AF860" s="431"/>
      <c r="AG860" s="431"/>
      <c r="AH860" s="431"/>
      <c r="AI860" s="431"/>
      <c r="AJ860" s="21"/>
      <c r="AK860" s="21"/>
    </row>
    <row r="861" spans="2:37" ht="14.5" x14ac:dyDescent="0.35">
      <c r="B861" s="21" t="s">
        <v>155</v>
      </c>
      <c r="C861" s="21" t="s">
        <v>126</v>
      </c>
      <c r="D861" s="21" t="s">
        <v>253</v>
      </c>
      <c r="E861" s="21" t="s">
        <v>214</v>
      </c>
      <c r="F861" s="21" t="s">
        <v>933</v>
      </c>
      <c r="G861" s="30" t="s">
        <v>250</v>
      </c>
      <c r="H861" s="430">
        <v>0</v>
      </c>
      <c r="I861" s="431">
        <v>0</v>
      </c>
      <c r="J861" s="431">
        <v>0</v>
      </c>
      <c r="K861" s="431">
        <v>0</v>
      </c>
      <c r="L861" s="431">
        <v>159.5</v>
      </c>
      <c r="M861" s="431">
        <v>0</v>
      </c>
      <c r="N861" s="431" t="s">
        <v>244</v>
      </c>
      <c r="O861" s="431" t="s">
        <v>244</v>
      </c>
      <c r="P861" s="432" t="s">
        <v>244</v>
      </c>
      <c r="Q861" s="431"/>
      <c r="R861" s="431"/>
      <c r="S861" s="431"/>
      <c r="T861" s="431"/>
      <c r="U861" s="431"/>
      <c r="V861" s="430">
        <v>0</v>
      </c>
      <c r="W861" s="431">
        <v>0</v>
      </c>
      <c r="X861" s="431">
        <v>0</v>
      </c>
      <c r="Y861" s="431">
        <v>0</v>
      </c>
      <c r="Z861" s="528">
        <v>15.481318133341752</v>
      </c>
      <c r="AA861" s="431">
        <v>0</v>
      </c>
      <c r="AB861" s="431" t="s">
        <v>244</v>
      </c>
      <c r="AC861" s="431" t="s">
        <v>244</v>
      </c>
      <c r="AD861" s="431" t="s">
        <v>244</v>
      </c>
      <c r="AE861" s="431"/>
      <c r="AF861" s="431"/>
      <c r="AG861" s="431"/>
      <c r="AH861" s="431"/>
      <c r="AI861" s="431"/>
      <c r="AJ861" s="21" t="s">
        <v>683</v>
      </c>
      <c r="AK861" s="21"/>
    </row>
    <row r="862" spans="2:37" ht="14.5" x14ac:dyDescent="0.35">
      <c r="B862" s="21" t="s">
        <v>155</v>
      </c>
      <c r="C862" s="21" t="s">
        <v>126</v>
      </c>
      <c r="D862" s="21" t="s">
        <v>253</v>
      </c>
      <c r="E862" s="21" t="s">
        <v>214</v>
      </c>
      <c r="F862" s="21" t="s">
        <v>934</v>
      </c>
      <c r="G862" s="30" t="s">
        <v>250</v>
      </c>
      <c r="H862" s="430">
        <v>0</v>
      </c>
      <c r="I862" s="431">
        <v>0</v>
      </c>
      <c r="J862" s="431">
        <v>0</v>
      </c>
      <c r="K862" s="431">
        <v>0</v>
      </c>
      <c r="L862" s="431">
        <v>85</v>
      </c>
      <c r="M862" s="431">
        <v>0</v>
      </c>
      <c r="N862" s="431" t="s">
        <v>244</v>
      </c>
      <c r="O862" s="431" t="s">
        <v>244</v>
      </c>
      <c r="P862" s="432" t="s">
        <v>244</v>
      </c>
      <c r="Q862" s="431"/>
      <c r="R862" s="431"/>
      <c r="S862" s="431"/>
      <c r="T862" s="431"/>
      <c r="U862" s="431"/>
      <c r="V862" s="430">
        <v>0</v>
      </c>
      <c r="W862" s="431">
        <v>0</v>
      </c>
      <c r="X862" s="431">
        <v>0</v>
      </c>
      <c r="Y862" s="431">
        <v>0</v>
      </c>
      <c r="Z862" s="528">
        <v>8.2502322340692711</v>
      </c>
      <c r="AA862" s="431">
        <v>0</v>
      </c>
      <c r="AB862" s="431" t="s">
        <v>244</v>
      </c>
      <c r="AC862" s="431" t="s">
        <v>244</v>
      </c>
      <c r="AD862" s="431" t="s">
        <v>244</v>
      </c>
      <c r="AE862" s="431"/>
      <c r="AF862" s="431"/>
      <c r="AG862" s="431"/>
      <c r="AH862" s="431"/>
      <c r="AI862" s="431"/>
      <c r="AJ862" s="21"/>
      <c r="AK862" s="21"/>
    </row>
    <row r="863" spans="2:37" ht="14.5" x14ac:dyDescent="0.35">
      <c r="B863" s="21" t="s">
        <v>155</v>
      </c>
      <c r="C863" s="21" t="s">
        <v>126</v>
      </c>
      <c r="D863" s="21" t="s">
        <v>253</v>
      </c>
      <c r="E863" s="21" t="s">
        <v>214</v>
      </c>
      <c r="F863" s="21" t="s">
        <v>935</v>
      </c>
      <c r="G863" s="30" t="s">
        <v>250</v>
      </c>
      <c r="H863" s="430">
        <v>0</v>
      </c>
      <c r="I863" s="431">
        <v>0</v>
      </c>
      <c r="J863" s="431">
        <v>0</v>
      </c>
      <c r="K863" s="431">
        <v>0</v>
      </c>
      <c r="L863" s="431">
        <v>39.4</v>
      </c>
      <c r="M863" s="431">
        <v>0</v>
      </c>
      <c r="N863" s="431" t="s">
        <v>244</v>
      </c>
      <c r="O863" s="431" t="s">
        <v>244</v>
      </c>
      <c r="P863" s="432" t="s">
        <v>244</v>
      </c>
      <c r="Q863" s="431"/>
      <c r="R863" s="431"/>
      <c r="S863" s="431"/>
      <c r="T863" s="431"/>
      <c r="U863" s="431"/>
      <c r="V863" s="430">
        <v>0</v>
      </c>
      <c r="W863" s="431">
        <v>0</v>
      </c>
      <c r="X863" s="431">
        <v>0</v>
      </c>
      <c r="Y863" s="431">
        <v>0</v>
      </c>
      <c r="Z863" s="528">
        <v>3.8242252943803452</v>
      </c>
      <c r="AA863" s="431">
        <v>0</v>
      </c>
      <c r="AB863" s="431" t="s">
        <v>244</v>
      </c>
      <c r="AC863" s="431" t="s">
        <v>244</v>
      </c>
      <c r="AD863" s="431" t="s">
        <v>244</v>
      </c>
      <c r="AE863" s="431"/>
      <c r="AF863" s="431"/>
      <c r="AG863" s="431"/>
      <c r="AH863" s="431"/>
      <c r="AI863" s="431"/>
      <c r="AJ863" s="21"/>
      <c r="AK863" s="21"/>
    </row>
    <row r="864" spans="2:37" ht="14.5" x14ac:dyDescent="0.35">
      <c r="B864" s="21" t="s">
        <v>155</v>
      </c>
      <c r="C864" s="21" t="s">
        <v>126</v>
      </c>
      <c r="D864" s="21" t="s">
        <v>253</v>
      </c>
      <c r="E864" s="21" t="s">
        <v>214</v>
      </c>
      <c r="F864" s="21" t="s">
        <v>936</v>
      </c>
      <c r="G864" s="30" t="s">
        <v>250</v>
      </c>
      <c r="H864" s="430">
        <v>0</v>
      </c>
      <c r="I864" s="431">
        <v>0</v>
      </c>
      <c r="J864" s="431">
        <v>0</v>
      </c>
      <c r="K864" s="431">
        <v>0</v>
      </c>
      <c r="L864" s="431">
        <v>33.200000000000003</v>
      </c>
      <c r="M864" s="431">
        <v>0</v>
      </c>
      <c r="N864" s="431" t="s">
        <v>244</v>
      </c>
      <c r="O864" s="431" t="s">
        <v>244</v>
      </c>
      <c r="P864" s="432" t="s">
        <v>244</v>
      </c>
      <c r="Q864" s="431"/>
      <c r="R864" s="431"/>
      <c r="S864" s="431"/>
      <c r="T864" s="431"/>
      <c r="U864" s="431"/>
      <c r="V864" s="430">
        <v>0</v>
      </c>
      <c r="W864" s="431">
        <v>0</v>
      </c>
      <c r="X864" s="431">
        <v>0</v>
      </c>
      <c r="Y864" s="431">
        <v>0</v>
      </c>
      <c r="Z864" s="528">
        <v>3.2224436490717632</v>
      </c>
      <c r="AA864" s="431">
        <v>0</v>
      </c>
      <c r="AB864" s="431" t="s">
        <v>244</v>
      </c>
      <c r="AC864" s="431" t="s">
        <v>244</v>
      </c>
      <c r="AD864" s="431" t="s">
        <v>244</v>
      </c>
      <c r="AE864" s="431"/>
      <c r="AF864" s="431"/>
      <c r="AG864" s="431"/>
      <c r="AH864" s="431"/>
      <c r="AI864" s="431"/>
      <c r="AJ864" s="21" t="s">
        <v>683</v>
      </c>
      <c r="AK864" s="21"/>
    </row>
    <row r="865" spans="2:37" ht="14.5" x14ac:dyDescent="0.35">
      <c r="B865" s="21" t="s">
        <v>155</v>
      </c>
      <c r="C865" s="21" t="s">
        <v>126</v>
      </c>
      <c r="D865" s="21" t="s">
        <v>253</v>
      </c>
      <c r="E865" s="21" t="s">
        <v>214</v>
      </c>
      <c r="F865" s="21" t="s">
        <v>937</v>
      </c>
      <c r="G865" s="30" t="s">
        <v>250</v>
      </c>
      <c r="H865" s="430">
        <v>0</v>
      </c>
      <c r="I865" s="431">
        <v>0</v>
      </c>
      <c r="J865" s="431">
        <v>0</v>
      </c>
      <c r="K865" s="431">
        <v>0</v>
      </c>
      <c r="L865" s="431">
        <v>30</v>
      </c>
      <c r="M865" s="431">
        <v>0</v>
      </c>
      <c r="N865" s="431" t="s">
        <v>244</v>
      </c>
      <c r="O865" s="431" t="s">
        <v>244</v>
      </c>
      <c r="P865" s="432" t="s">
        <v>244</v>
      </c>
      <c r="Q865" s="431"/>
      <c r="R865" s="431"/>
      <c r="S865" s="431"/>
      <c r="T865" s="431"/>
      <c r="U865" s="431"/>
      <c r="V865" s="430">
        <v>0</v>
      </c>
      <c r="W865" s="431">
        <v>0</v>
      </c>
      <c r="X865" s="431">
        <v>0</v>
      </c>
      <c r="Y865" s="431">
        <v>0</v>
      </c>
      <c r="Z865" s="528">
        <v>2.9118466708479787</v>
      </c>
      <c r="AA865" s="431">
        <v>0</v>
      </c>
      <c r="AB865" s="431" t="s">
        <v>244</v>
      </c>
      <c r="AC865" s="431" t="s">
        <v>244</v>
      </c>
      <c r="AD865" s="431" t="s">
        <v>244</v>
      </c>
      <c r="AE865" s="431"/>
      <c r="AF865" s="431"/>
      <c r="AG865" s="431"/>
      <c r="AH865" s="431"/>
      <c r="AI865" s="431"/>
      <c r="AJ865" s="21" t="s">
        <v>683</v>
      </c>
      <c r="AK865" s="21"/>
    </row>
    <row r="866" spans="2:37" ht="14.5" x14ac:dyDescent="0.35">
      <c r="B866" s="21" t="s">
        <v>155</v>
      </c>
      <c r="C866" s="21" t="s">
        <v>126</v>
      </c>
      <c r="D866" s="21" t="s">
        <v>253</v>
      </c>
      <c r="E866" s="21" t="s">
        <v>214</v>
      </c>
      <c r="F866" s="21" t="s">
        <v>938</v>
      </c>
      <c r="G866" s="30" t="s">
        <v>250</v>
      </c>
      <c r="H866" s="430">
        <v>0</v>
      </c>
      <c r="I866" s="431">
        <v>0</v>
      </c>
      <c r="J866" s="431">
        <v>0</v>
      </c>
      <c r="K866" s="431">
        <v>0</v>
      </c>
      <c r="L866" s="431">
        <v>5.5030000000000001</v>
      </c>
      <c r="M866" s="431">
        <v>0</v>
      </c>
      <c r="N866" s="431" t="s">
        <v>244</v>
      </c>
      <c r="O866" s="431" t="s">
        <v>244</v>
      </c>
      <c r="P866" s="432" t="s">
        <v>244</v>
      </c>
      <c r="Q866" s="431"/>
      <c r="R866" s="431"/>
      <c r="S866" s="431"/>
      <c r="T866" s="431"/>
      <c r="U866" s="431"/>
      <c r="V866" s="430">
        <v>0</v>
      </c>
      <c r="W866" s="431">
        <v>0</v>
      </c>
      <c r="X866" s="431">
        <v>0</v>
      </c>
      <c r="Y866" s="431">
        <v>0</v>
      </c>
      <c r="Z866" s="528">
        <v>0.53412974098921417</v>
      </c>
      <c r="AA866" s="431">
        <v>0</v>
      </c>
      <c r="AB866" s="431" t="s">
        <v>244</v>
      </c>
      <c r="AC866" s="431" t="s">
        <v>244</v>
      </c>
      <c r="AD866" s="431" t="s">
        <v>244</v>
      </c>
      <c r="AE866" s="431"/>
      <c r="AF866" s="431"/>
      <c r="AG866" s="431"/>
      <c r="AH866" s="431"/>
      <c r="AI866" s="431"/>
      <c r="AJ866" s="21"/>
      <c r="AK866" s="21"/>
    </row>
    <row r="867" spans="2:37" ht="14.5" x14ac:dyDescent="0.35">
      <c r="B867" s="21" t="s">
        <v>155</v>
      </c>
      <c r="C867" s="21" t="s">
        <v>126</v>
      </c>
      <c r="D867" s="21" t="s">
        <v>253</v>
      </c>
      <c r="E867" s="21" t="s">
        <v>214</v>
      </c>
      <c r="F867" s="21" t="s">
        <v>939</v>
      </c>
      <c r="G867" s="30" t="s">
        <v>250</v>
      </c>
      <c r="H867" s="430">
        <v>0</v>
      </c>
      <c r="I867" s="431">
        <v>0</v>
      </c>
      <c r="J867" s="431">
        <v>0</v>
      </c>
      <c r="K867" s="431">
        <v>0</v>
      </c>
      <c r="L867" s="431">
        <v>4.7</v>
      </c>
      <c r="M867" s="431">
        <v>0</v>
      </c>
      <c r="N867" s="431" t="s">
        <v>244</v>
      </c>
      <c r="O867" s="431" t="s">
        <v>244</v>
      </c>
      <c r="P867" s="432" t="s">
        <v>244</v>
      </c>
      <c r="Q867" s="431"/>
      <c r="R867" s="431"/>
      <c r="S867" s="431"/>
      <c r="T867" s="431"/>
      <c r="U867" s="431"/>
      <c r="V867" s="430">
        <v>0</v>
      </c>
      <c r="W867" s="431">
        <v>0</v>
      </c>
      <c r="X867" s="431">
        <v>0</v>
      </c>
      <c r="Y867" s="431">
        <v>0</v>
      </c>
      <c r="Z867" s="528">
        <v>0.45618931176618333</v>
      </c>
      <c r="AA867" s="431">
        <v>0</v>
      </c>
      <c r="AB867" s="431" t="s">
        <v>244</v>
      </c>
      <c r="AC867" s="431" t="s">
        <v>244</v>
      </c>
      <c r="AD867" s="431" t="s">
        <v>244</v>
      </c>
      <c r="AE867" s="431"/>
      <c r="AF867" s="431"/>
      <c r="AG867" s="431"/>
      <c r="AH867" s="431"/>
      <c r="AI867" s="431"/>
      <c r="AJ867" s="21"/>
      <c r="AK867" s="21"/>
    </row>
    <row r="868" spans="2:37" ht="14.5" x14ac:dyDescent="0.35">
      <c r="B868" s="21" t="s">
        <v>155</v>
      </c>
      <c r="C868" s="21" t="s">
        <v>126</v>
      </c>
      <c r="D868" s="21" t="s">
        <v>253</v>
      </c>
      <c r="E868" s="21" t="s">
        <v>214</v>
      </c>
      <c r="F868" s="21" t="s">
        <v>940</v>
      </c>
      <c r="G868" s="30" t="s">
        <v>250</v>
      </c>
      <c r="H868" s="430">
        <v>0</v>
      </c>
      <c r="I868" s="431">
        <v>0</v>
      </c>
      <c r="J868" s="431">
        <v>0</v>
      </c>
      <c r="K868" s="431">
        <v>0</v>
      </c>
      <c r="L868" s="431">
        <v>1</v>
      </c>
      <c r="M868" s="431">
        <v>0</v>
      </c>
      <c r="N868" s="431" t="s">
        <v>244</v>
      </c>
      <c r="O868" s="431" t="s">
        <v>244</v>
      </c>
      <c r="P868" s="432" t="s">
        <v>244</v>
      </c>
      <c r="Q868" s="431"/>
      <c r="R868" s="431"/>
      <c r="S868" s="431"/>
      <c r="T868" s="431"/>
      <c r="U868" s="431"/>
      <c r="V868" s="430">
        <v>0</v>
      </c>
      <c r="W868" s="431">
        <v>0</v>
      </c>
      <c r="X868" s="431">
        <v>0</v>
      </c>
      <c r="Y868" s="431">
        <v>0</v>
      </c>
      <c r="Z868" s="528">
        <v>9.7061555694932619E-2</v>
      </c>
      <c r="AA868" s="431">
        <v>0</v>
      </c>
      <c r="AB868" s="431" t="s">
        <v>244</v>
      </c>
      <c r="AC868" s="431" t="s">
        <v>244</v>
      </c>
      <c r="AD868" s="431" t="s">
        <v>244</v>
      </c>
      <c r="AE868" s="431"/>
      <c r="AF868" s="431"/>
      <c r="AG868" s="431"/>
      <c r="AH868" s="431"/>
      <c r="AI868" s="431"/>
      <c r="AJ868" s="21"/>
      <c r="AK868" s="21"/>
    </row>
    <row r="869" spans="2:37" ht="14.5" x14ac:dyDescent="0.35">
      <c r="B869" s="21" t="s">
        <v>155</v>
      </c>
      <c r="C869" s="21" t="s">
        <v>126</v>
      </c>
      <c r="D869" s="21" t="s">
        <v>253</v>
      </c>
      <c r="E869" s="21" t="s">
        <v>214</v>
      </c>
      <c r="F869" s="21" t="s">
        <v>941</v>
      </c>
      <c r="G869" s="30" t="s">
        <v>250</v>
      </c>
      <c r="H869" s="430">
        <v>0</v>
      </c>
      <c r="I869" s="431">
        <v>0</v>
      </c>
      <c r="J869" s="431">
        <v>0</v>
      </c>
      <c r="K869" s="431">
        <v>0</v>
      </c>
      <c r="L869" s="431">
        <v>-18.62</v>
      </c>
      <c r="M869" s="431">
        <v>0</v>
      </c>
      <c r="N869" s="431" t="s">
        <v>244</v>
      </c>
      <c r="O869" s="431" t="s">
        <v>244</v>
      </c>
      <c r="P869" s="432" t="s">
        <v>244</v>
      </c>
      <c r="Q869" s="431"/>
      <c r="R869" s="431"/>
      <c r="S869" s="431"/>
      <c r="T869" s="431"/>
      <c r="U869" s="431"/>
      <c r="V869" s="430">
        <v>0</v>
      </c>
      <c r="W869" s="431">
        <v>0</v>
      </c>
      <c r="X869" s="431">
        <v>0</v>
      </c>
      <c r="Y869" s="431">
        <v>0</v>
      </c>
      <c r="Z869" s="528">
        <v>-1.8072861670396454</v>
      </c>
      <c r="AA869" s="431">
        <v>0</v>
      </c>
      <c r="AB869" s="431" t="s">
        <v>244</v>
      </c>
      <c r="AC869" s="431" t="s">
        <v>244</v>
      </c>
      <c r="AD869" s="431" t="s">
        <v>244</v>
      </c>
      <c r="AE869" s="431"/>
      <c r="AF869" s="431"/>
      <c r="AG869" s="431"/>
      <c r="AH869" s="431"/>
      <c r="AI869" s="431"/>
      <c r="AJ869" s="21"/>
      <c r="AK869" s="21"/>
    </row>
    <row r="870" spans="2:37" ht="14.5" x14ac:dyDescent="0.35">
      <c r="B870" s="21" t="s">
        <v>155</v>
      </c>
      <c r="C870" s="19" t="s">
        <v>127</v>
      </c>
      <c r="D870" s="21" t="s">
        <v>253</v>
      </c>
      <c r="E870" s="21" t="s">
        <v>214</v>
      </c>
      <c r="F870" s="21" t="s">
        <v>942</v>
      </c>
      <c r="G870" s="30" t="s">
        <v>250</v>
      </c>
      <c r="H870" s="430">
        <v>0</v>
      </c>
      <c r="I870" s="431">
        <v>0</v>
      </c>
      <c r="J870" s="431">
        <v>0</v>
      </c>
      <c r="K870" s="431">
        <v>0</v>
      </c>
      <c r="L870" s="431">
        <v>-1</v>
      </c>
      <c r="M870" s="431">
        <v>0</v>
      </c>
      <c r="N870" s="431" t="s">
        <v>244</v>
      </c>
      <c r="O870" s="431" t="s">
        <v>244</v>
      </c>
      <c r="P870" s="432" t="s">
        <v>244</v>
      </c>
      <c r="Q870" s="431"/>
      <c r="R870" s="431"/>
      <c r="S870" s="431"/>
      <c r="T870" s="431"/>
      <c r="U870" s="431"/>
      <c r="V870" s="430">
        <v>0</v>
      </c>
      <c r="W870" s="431">
        <v>0</v>
      </c>
      <c r="X870" s="431">
        <v>0</v>
      </c>
      <c r="Y870" s="431">
        <v>0</v>
      </c>
      <c r="Z870" s="528">
        <v>-9.7061555694932619E-2</v>
      </c>
      <c r="AA870" s="431">
        <v>0</v>
      </c>
      <c r="AB870" s="431" t="s">
        <v>244</v>
      </c>
      <c r="AC870" s="431" t="s">
        <v>244</v>
      </c>
      <c r="AD870" s="431" t="s">
        <v>244</v>
      </c>
      <c r="AE870" s="431"/>
      <c r="AF870" s="431"/>
      <c r="AG870" s="431"/>
      <c r="AH870" s="431"/>
      <c r="AI870" s="431"/>
      <c r="AJ870" s="21"/>
      <c r="AK870" s="21"/>
    </row>
    <row r="871" spans="2:37" ht="14.5" x14ac:dyDescent="0.35">
      <c r="B871" s="21" t="s">
        <v>155</v>
      </c>
      <c r="C871" s="19" t="s">
        <v>127</v>
      </c>
      <c r="D871" s="21" t="s">
        <v>253</v>
      </c>
      <c r="E871" s="21" t="s">
        <v>214</v>
      </c>
      <c r="F871" s="21" t="s">
        <v>943</v>
      </c>
      <c r="G871" s="30" t="s">
        <v>250</v>
      </c>
      <c r="H871" s="430">
        <v>0</v>
      </c>
      <c r="I871" s="431">
        <v>0</v>
      </c>
      <c r="J871" s="431">
        <v>0</v>
      </c>
      <c r="K871" s="431">
        <v>0</v>
      </c>
      <c r="L871" s="431">
        <v>-123</v>
      </c>
      <c r="M871" s="431">
        <v>0</v>
      </c>
      <c r="N871" s="431" t="s">
        <v>244</v>
      </c>
      <c r="O871" s="431" t="s">
        <v>244</v>
      </c>
      <c r="P871" s="432" t="s">
        <v>244</v>
      </c>
      <c r="Q871" s="431"/>
      <c r="R871" s="431"/>
      <c r="S871" s="431"/>
      <c r="T871" s="431"/>
      <c r="U871" s="431"/>
      <c r="V871" s="430">
        <v>0</v>
      </c>
      <c r="W871" s="431">
        <v>0</v>
      </c>
      <c r="X871" s="431">
        <v>0</v>
      </c>
      <c r="Y871" s="431">
        <v>0</v>
      </c>
      <c r="Z871" s="528">
        <v>-11.938571350476712</v>
      </c>
      <c r="AA871" s="431">
        <v>0</v>
      </c>
      <c r="AB871" s="431" t="s">
        <v>244</v>
      </c>
      <c r="AC871" s="431" t="s">
        <v>244</v>
      </c>
      <c r="AD871" s="431" t="s">
        <v>244</v>
      </c>
      <c r="AE871" s="431"/>
      <c r="AF871" s="431"/>
      <c r="AG871" s="431"/>
      <c r="AH871" s="431"/>
      <c r="AI871" s="431"/>
      <c r="AJ871" s="21"/>
      <c r="AK871" s="21"/>
    </row>
    <row r="872" spans="2:37" ht="14.5" x14ac:dyDescent="0.35">
      <c r="B872" s="21" t="s">
        <v>155</v>
      </c>
      <c r="C872" s="19" t="s">
        <v>127</v>
      </c>
      <c r="D872" s="21" t="s">
        <v>253</v>
      </c>
      <c r="E872" s="21" t="s">
        <v>214</v>
      </c>
      <c r="F872" s="21" t="s">
        <v>944</v>
      </c>
      <c r="G872" s="30" t="s">
        <v>250</v>
      </c>
      <c r="H872" s="430">
        <v>0</v>
      </c>
      <c r="I872" s="431">
        <v>0</v>
      </c>
      <c r="J872" s="431">
        <v>0</v>
      </c>
      <c r="K872" s="431">
        <v>0</v>
      </c>
      <c r="L872" s="431">
        <v>-316.7</v>
      </c>
      <c r="M872" s="431">
        <v>0</v>
      </c>
      <c r="N872" s="431" t="s">
        <v>244</v>
      </c>
      <c r="O872" s="431" t="s">
        <v>244</v>
      </c>
      <c r="P872" s="432" t="s">
        <v>244</v>
      </c>
      <c r="Q872" s="431"/>
      <c r="R872" s="431"/>
      <c r="S872" s="431"/>
      <c r="T872" s="431"/>
      <c r="U872" s="431"/>
      <c r="V872" s="430">
        <v>0</v>
      </c>
      <c r="W872" s="431">
        <v>0</v>
      </c>
      <c r="X872" s="431">
        <v>0</v>
      </c>
      <c r="Y872" s="431">
        <v>0</v>
      </c>
      <c r="Z872" s="528">
        <v>-30.739394688585161</v>
      </c>
      <c r="AA872" s="431">
        <v>0</v>
      </c>
      <c r="AB872" s="431" t="s">
        <v>244</v>
      </c>
      <c r="AC872" s="431" t="s">
        <v>244</v>
      </c>
      <c r="AD872" s="431" t="s">
        <v>244</v>
      </c>
      <c r="AE872" s="431"/>
      <c r="AF872" s="431"/>
      <c r="AG872" s="431"/>
      <c r="AH872" s="431"/>
      <c r="AI872" s="431"/>
      <c r="AJ872" s="21"/>
      <c r="AK872" s="21"/>
    </row>
    <row r="873" spans="2:37" ht="14.5" x14ac:dyDescent="0.35">
      <c r="B873" s="21" t="s">
        <v>155</v>
      </c>
      <c r="C873" s="19" t="s">
        <v>127</v>
      </c>
      <c r="D873" s="21" t="s">
        <v>253</v>
      </c>
      <c r="E873" s="21" t="s">
        <v>214</v>
      </c>
      <c r="F873" s="21" t="s">
        <v>945</v>
      </c>
      <c r="G873" s="30" t="s">
        <v>250</v>
      </c>
      <c r="H873" s="430">
        <v>0</v>
      </c>
      <c r="I873" s="431">
        <v>0</v>
      </c>
      <c r="J873" s="431">
        <v>0</v>
      </c>
      <c r="K873" s="431">
        <v>0</v>
      </c>
      <c r="L873" s="431">
        <v>-430</v>
      </c>
      <c r="M873" s="431">
        <v>0</v>
      </c>
      <c r="N873" s="431" t="s">
        <v>244</v>
      </c>
      <c r="O873" s="431" t="s">
        <v>244</v>
      </c>
      <c r="P873" s="432" t="s">
        <v>244</v>
      </c>
      <c r="Q873" s="431"/>
      <c r="R873" s="431"/>
      <c r="S873" s="431"/>
      <c r="T873" s="431"/>
      <c r="U873" s="431"/>
      <c r="V873" s="430">
        <v>0</v>
      </c>
      <c r="W873" s="431">
        <v>0</v>
      </c>
      <c r="X873" s="431">
        <v>0</v>
      </c>
      <c r="Y873" s="431">
        <v>0</v>
      </c>
      <c r="Z873" s="528">
        <v>-41.736468948821027</v>
      </c>
      <c r="AA873" s="431">
        <v>0</v>
      </c>
      <c r="AB873" s="431" t="s">
        <v>244</v>
      </c>
      <c r="AC873" s="431" t="s">
        <v>244</v>
      </c>
      <c r="AD873" s="431" t="s">
        <v>244</v>
      </c>
      <c r="AE873" s="431"/>
      <c r="AF873" s="431"/>
      <c r="AG873" s="431"/>
      <c r="AH873" s="431"/>
      <c r="AI873" s="431"/>
      <c r="AJ873" s="21"/>
      <c r="AK873" s="21"/>
    </row>
    <row r="874" spans="2:37" ht="14.5" x14ac:dyDescent="0.35">
      <c r="B874" s="21" t="s">
        <v>155</v>
      </c>
      <c r="C874" s="22" t="s">
        <v>128</v>
      </c>
      <c r="D874" s="21" t="s">
        <v>253</v>
      </c>
      <c r="E874" s="21" t="s">
        <v>214</v>
      </c>
      <c r="F874" s="21" t="s">
        <v>946</v>
      </c>
      <c r="G874" s="30" t="s">
        <v>250</v>
      </c>
      <c r="H874" s="430">
        <v>0</v>
      </c>
      <c r="I874" s="431">
        <v>0</v>
      </c>
      <c r="J874" s="431">
        <v>0</v>
      </c>
      <c r="K874" s="431">
        <v>0</v>
      </c>
      <c r="L874" s="431">
        <v>-1153</v>
      </c>
      <c r="M874" s="431">
        <v>0</v>
      </c>
      <c r="N874" s="431" t="s">
        <v>244</v>
      </c>
      <c r="O874" s="431" t="s">
        <v>244</v>
      </c>
      <c r="P874" s="432" t="s">
        <v>244</v>
      </c>
      <c r="Q874" s="431"/>
      <c r="R874" s="431"/>
      <c r="S874" s="431"/>
      <c r="T874" s="431"/>
      <c r="U874" s="431"/>
      <c r="V874" s="430">
        <v>0</v>
      </c>
      <c r="W874" s="431">
        <v>0</v>
      </c>
      <c r="X874" s="431">
        <v>0</v>
      </c>
      <c r="Y874" s="431">
        <v>0</v>
      </c>
      <c r="Z874" s="528">
        <v>-111.91197371625732</v>
      </c>
      <c r="AA874" s="431">
        <v>0</v>
      </c>
      <c r="AB874" s="431" t="s">
        <v>244</v>
      </c>
      <c r="AC874" s="431" t="s">
        <v>244</v>
      </c>
      <c r="AD874" s="431" t="s">
        <v>244</v>
      </c>
      <c r="AE874" s="431"/>
      <c r="AF874" s="431"/>
      <c r="AG874" s="431"/>
      <c r="AH874" s="431"/>
      <c r="AI874" s="431"/>
      <c r="AJ874" s="21"/>
      <c r="AK874" s="21"/>
    </row>
    <row r="875" spans="2:37" ht="14.5" x14ac:dyDescent="0.35">
      <c r="B875" s="21" t="s">
        <v>155</v>
      </c>
      <c r="C875" s="21" t="s">
        <v>126</v>
      </c>
      <c r="D875" s="21" t="s">
        <v>253</v>
      </c>
      <c r="E875" s="21" t="s">
        <v>214</v>
      </c>
      <c r="F875" s="21" t="s">
        <v>947</v>
      </c>
      <c r="G875" s="30" t="s">
        <v>250</v>
      </c>
      <c r="H875" s="430">
        <v>0</v>
      </c>
      <c r="I875" s="431">
        <v>0</v>
      </c>
      <c r="J875" s="431">
        <v>0</v>
      </c>
      <c r="K875" s="431">
        <v>0</v>
      </c>
      <c r="L875" s="431">
        <v>2674.8739999999998</v>
      </c>
      <c r="M875" s="431">
        <v>0</v>
      </c>
      <c r="N875" s="431" t="s">
        <v>244</v>
      </c>
      <c r="O875" s="431" t="s">
        <v>244</v>
      </c>
      <c r="P875" s="432" t="s">
        <v>244</v>
      </c>
      <c r="Q875" s="431"/>
      <c r="R875" s="431"/>
      <c r="S875" s="431"/>
      <c r="T875" s="431"/>
      <c r="U875" s="431"/>
      <c r="V875" s="430">
        <v>0</v>
      </c>
      <c r="W875" s="431">
        <v>0</v>
      </c>
      <c r="X875" s="431">
        <v>0</v>
      </c>
      <c r="Y875" s="431">
        <v>0</v>
      </c>
      <c r="Z875" s="528">
        <v>259.62743172792722</v>
      </c>
      <c r="AA875" s="431">
        <v>0</v>
      </c>
      <c r="AB875" s="431" t="s">
        <v>244</v>
      </c>
      <c r="AC875" s="431" t="s">
        <v>244</v>
      </c>
      <c r="AD875" s="431" t="s">
        <v>244</v>
      </c>
      <c r="AE875" s="431"/>
      <c r="AF875" s="431"/>
      <c r="AG875" s="431"/>
      <c r="AH875" s="431"/>
      <c r="AI875" s="431"/>
      <c r="AJ875" s="21" t="s">
        <v>683</v>
      </c>
      <c r="AK875" s="21"/>
    </row>
    <row r="876" spans="2:37" ht="14.5" x14ac:dyDescent="0.35">
      <c r="B876" s="21" t="s">
        <v>155</v>
      </c>
      <c r="C876" s="21" t="s">
        <v>126</v>
      </c>
      <c r="D876" s="21" t="s">
        <v>253</v>
      </c>
      <c r="E876" s="21" t="s">
        <v>214</v>
      </c>
      <c r="F876" s="21" t="s">
        <v>948</v>
      </c>
      <c r="G876" s="30" t="s">
        <v>250</v>
      </c>
      <c r="H876" s="430">
        <v>0</v>
      </c>
      <c r="I876" s="431">
        <v>0</v>
      </c>
      <c r="J876" s="431">
        <v>0</v>
      </c>
      <c r="K876" s="431">
        <v>0</v>
      </c>
      <c r="L876" s="431">
        <v>1900</v>
      </c>
      <c r="M876" s="431">
        <v>0</v>
      </c>
      <c r="N876" s="431" t="s">
        <v>244</v>
      </c>
      <c r="O876" s="431" t="s">
        <v>244</v>
      </c>
      <c r="P876" s="432" t="s">
        <v>244</v>
      </c>
      <c r="Q876" s="431"/>
      <c r="R876" s="431"/>
      <c r="S876" s="431"/>
      <c r="T876" s="431"/>
      <c r="U876" s="431"/>
      <c r="V876" s="430">
        <v>0</v>
      </c>
      <c r="W876" s="431">
        <v>0</v>
      </c>
      <c r="X876" s="431">
        <v>0</v>
      </c>
      <c r="Y876" s="431">
        <v>0</v>
      </c>
      <c r="Z876" s="528">
        <v>184.41695582037198</v>
      </c>
      <c r="AA876" s="431">
        <v>0</v>
      </c>
      <c r="AB876" s="431" t="s">
        <v>244</v>
      </c>
      <c r="AC876" s="431" t="s">
        <v>244</v>
      </c>
      <c r="AD876" s="431" t="s">
        <v>244</v>
      </c>
      <c r="AE876" s="431"/>
      <c r="AF876" s="431"/>
      <c r="AG876" s="431"/>
      <c r="AH876" s="431"/>
      <c r="AI876" s="431"/>
      <c r="AJ876" s="21" t="s">
        <v>683</v>
      </c>
      <c r="AK876" s="21"/>
    </row>
    <row r="877" spans="2:37" ht="14.5" x14ac:dyDescent="0.35">
      <c r="B877" s="21" t="s">
        <v>155</v>
      </c>
      <c r="C877" s="21" t="s">
        <v>126</v>
      </c>
      <c r="D877" s="21" t="s">
        <v>253</v>
      </c>
      <c r="E877" s="21" t="s">
        <v>214</v>
      </c>
      <c r="F877" s="21" t="s">
        <v>949</v>
      </c>
      <c r="G877" s="30" t="s">
        <v>250</v>
      </c>
      <c r="H877" s="430">
        <v>0</v>
      </c>
      <c r="I877" s="431">
        <v>0</v>
      </c>
      <c r="J877" s="431">
        <v>0</v>
      </c>
      <c r="K877" s="431">
        <v>0</v>
      </c>
      <c r="L877" s="431">
        <v>9.1430000000000007</v>
      </c>
      <c r="M877" s="431">
        <v>0</v>
      </c>
      <c r="N877" s="431" t="s">
        <v>244</v>
      </c>
      <c r="O877" s="431" t="s">
        <v>244</v>
      </c>
      <c r="P877" s="432" t="s">
        <v>244</v>
      </c>
      <c r="Q877" s="431"/>
      <c r="R877" s="431"/>
      <c r="S877" s="431"/>
      <c r="T877" s="431"/>
      <c r="U877" s="431"/>
      <c r="V877" s="430">
        <v>0</v>
      </c>
      <c r="W877" s="431">
        <v>0</v>
      </c>
      <c r="X877" s="431">
        <v>0</v>
      </c>
      <c r="Y877" s="431">
        <v>0</v>
      </c>
      <c r="Z877" s="528">
        <v>0.8874338037187689</v>
      </c>
      <c r="AA877" s="431">
        <v>0</v>
      </c>
      <c r="AB877" s="431" t="s">
        <v>244</v>
      </c>
      <c r="AC877" s="431" t="s">
        <v>244</v>
      </c>
      <c r="AD877" s="431" t="s">
        <v>244</v>
      </c>
      <c r="AE877" s="431"/>
      <c r="AF877" s="431"/>
      <c r="AG877" s="431"/>
      <c r="AH877" s="431"/>
      <c r="AI877" s="431"/>
      <c r="AJ877" s="21" t="s">
        <v>683</v>
      </c>
      <c r="AK877" s="21"/>
    </row>
    <row r="878" spans="2:37" ht="14.5" x14ac:dyDescent="0.35">
      <c r="B878" s="21" t="s">
        <v>155</v>
      </c>
      <c r="C878" s="21" t="s">
        <v>126</v>
      </c>
      <c r="D878" s="21" t="s">
        <v>253</v>
      </c>
      <c r="E878" s="21" t="s">
        <v>214</v>
      </c>
      <c r="F878" s="21" t="s">
        <v>950</v>
      </c>
      <c r="G878" s="30" t="s">
        <v>250</v>
      </c>
      <c r="H878" s="430">
        <v>0</v>
      </c>
      <c r="I878" s="431">
        <v>0</v>
      </c>
      <c r="J878" s="431">
        <v>0</v>
      </c>
      <c r="K878" s="431">
        <v>0</v>
      </c>
      <c r="L878" s="431">
        <v>-12.113</v>
      </c>
      <c r="M878" s="431">
        <v>0</v>
      </c>
      <c r="N878" s="431" t="s">
        <v>244</v>
      </c>
      <c r="O878" s="431" t="s">
        <v>244</v>
      </c>
      <c r="P878" s="432" t="s">
        <v>244</v>
      </c>
      <c r="Q878" s="431"/>
      <c r="R878" s="431"/>
      <c r="S878" s="431"/>
      <c r="T878" s="431"/>
      <c r="U878" s="431"/>
      <c r="V878" s="430">
        <v>0</v>
      </c>
      <c r="W878" s="431">
        <v>0</v>
      </c>
      <c r="X878" s="431">
        <v>0</v>
      </c>
      <c r="Y878" s="431">
        <v>0</v>
      </c>
      <c r="Z878" s="528">
        <v>-1.1757066241327188</v>
      </c>
      <c r="AA878" s="431">
        <v>0</v>
      </c>
      <c r="AB878" s="431" t="s">
        <v>244</v>
      </c>
      <c r="AC878" s="431" t="s">
        <v>244</v>
      </c>
      <c r="AD878" s="431" t="s">
        <v>244</v>
      </c>
      <c r="AE878" s="431"/>
      <c r="AF878" s="431"/>
      <c r="AG878" s="431"/>
      <c r="AH878" s="431"/>
      <c r="AI878" s="431"/>
      <c r="AJ878" s="21"/>
      <c r="AK878" s="21"/>
    </row>
    <row r="879" spans="2:37" ht="14.5" x14ac:dyDescent="0.35">
      <c r="B879" s="21" t="s">
        <v>155</v>
      </c>
      <c r="C879" s="21" t="s">
        <v>126</v>
      </c>
      <c r="D879" s="21" t="s">
        <v>253</v>
      </c>
      <c r="E879" s="21" t="s">
        <v>214</v>
      </c>
      <c r="F879" s="21" t="s">
        <v>951</v>
      </c>
      <c r="G879" s="30" t="s">
        <v>250</v>
      </c>
      <c r="H879" s="430">
        <v>0</v>
      </c>
      <c r="I879" s="431">
        <v>0</v>
      </c>
      <c r="J879" s="431">
        <v>0</v>
      </c>
      <c r="K879" s="431">
        <v>0</v>
      </c>
      <c r="L879" s="431">
        <v>-20.989000000000001</v>
      </c>
      <c r="M879" s="431">
        <v>0</v>
      </c>
      <c r="N879" s="431" t="s">
        <v>244</v>
      </c>
      <c r="O879" s="431" t="s">
        <v>244</v>
      </c>
      <c r="P879" s="432" t="s">
        <v>244</v>
      </c>
      <c r="Q879" s="431"/>
      <c r="R879" s="431"/>
      <c r="S879" s="431"/>
      <c r="T879" s="431"/>
      <c r="U879" s="431"/>
      <c r="V879" s="430">
        <v>0</v>
      </c>
      <c r="W879" s="431">
        <v>0</v>
      </c>
      <c r="X879" s="431">
        <v>0</v>
      </c>
      <c r="Y879" s="431">
        <v>0</v>
      </c>
      <c r="Z879" s="528">
        <v>-2.0372249924809407</v>
      </c>
      <c r="AA879" s="431">
        <v>0</v>
      </c>
      <c r="AB879" s="431" t="s">
        <v>244</v>
      </c>
      <c r="AC879" s="431" t="s">
        <v>244</v>
      </c>
      <c r="AD879" s="431" t="s">
        <v>244</v>
      </c>
      <c r="AE879" s="431"/>
      <c r="AF879" s="431"/>
      <c r="AG879" s="431"/>
      <c r="AH879" s="431"/>
      <c r="AI879" s="431"/>
      <c r="AJ879" s="21"/>
      <c r="AK879" s="21"/>
    </row>
    <row r="880" spans="2:37" ht="14.5" x14ac:dyDescent="0.35">
      <c r="B880" s="21" t="s">
        <v>155</v>
      </c>
      <c r="C880" s="21" t="s">
        <v>126</v>
      </c>
      <c r="D880" s="21" t="s">
        <v>253</v>
      </c>
      <c r="E880" s="21" t="s">
        <v>214</v>
      </c>
      <c r="F880" s="21" t="s">
        <v>952</v>
      </c>
      <c r="G880" s="30" t="s">
        <v>250</v>
      </c>
      <c r="H880" s="430">
        <v>0</v>
      </c>
      <c r="I880" s="431">
        <v>0</v>
      </c>
      <c r="J880" s="431">
        <v>0</v>
      </c>
      <c r="K880" s="431">
        <v>0</v>
      </c>
      <c r="L880" s="431">
        <v>-33.779000000000003</v>
      </c>
      <c r="M880" s="431">
        <v>0</v>
      </c>
      <c r="N880" s="431" t="s">
        <v>244</v>
      </c>
      <c r="O880" s="431" t="s">
        <v>244</v>
      </c>
      <c r="P880" s="432" t="s">
        <v>244</v>
      </c>
      <c r="Q880" s="431"/>
      <c r="R880" s="431"/>
      <c r="S880" s="431"/>
      <c r="T880" s="431"/>
      <c r="U880" s="431"/>
      <c r="V880" s="430">
        <v>0</v>
      </c>
      <c r="W880" s="431">
        <v>0</v>
      </c>
      <c r="X880" s="431">
        <v>0</v>
      </c>
      <c r="Y880" s="431">
        <v>0</v>
      </c>
      <c r="Z880" s="528">
        <v>-3.2786422898191292</v>
      </c>
      <c r="AA880" s="431">
        <v>0</v>
      </c>
      <c r="AB880" s="431" t="s">
        <v>244</v>
      </c>
      <c r="AC880" s="431" t="s">
        <v>244</v>
      </c>
      <c r="AD880" s="431" t="s">
        <v>244</v>
      </c>
      <c r="AE880" s="431"/>
      <c r="AF880" s="431"/>
      <c r="AG880" s="431"/>
      <c r="AH880" s="431"/>
      <c r="AI880" s="431"/>
      <c r="AJ880" s="21"/>
      <c r="AK880" s="21"/>
    </row>
    <row r="881" spans="2:37" ht="14.5" x14ac:dyDescent="0.35">
      <c r="B881" s="21" t="s">
        <v>155</v>
      </c>
      <c r="C881" s="19" t="s">
        <v>127</v>
      </c>
      <c r="D881" s="21" t="s">
        <v>223</v>
      </c>
      <c r="E881" s="21" t="s">
        <v>214</v>
      </c>
      <c r="F881" s="21" t="s">
        <v>953</v>
      </c>
      <c r="G881" s="30" t="s">
        <v>298</v>
      </c>
      <c r="H881" s="430">
        <v>0</v>
      </c>
      <c r="I881" s="431">
        <v>0</v>
      </c>
      <c r="J881" s="431">
        <v>0</v>
      </c>
      <c r="K881" s="431">
        <v>0</v>
      </c>
      <c r="L881" s="431">
        <v>227</v>
      </c>
      <c r="M881" s="431">
        <v>0</v>
      </c>
      <c r="N881" s="431" t="s">
        <v>244</v>
      </c>
      <c r="O881" s="431" t="s">
        <v>244</v>
      </c>
      <c r="P881" s="432" t="s">
        <v>244</v>
      </c>
      <c r="Q881" s="431"/>
      <c r="R881" s="431"/>
      <c r="S881" s="431"/>
      <c r="T881" s="431"/>
      <c r="U881" s="431"/>
      <c r="V881" s="430">
        <v>0</v>
      </c>
      <c r="W881" s="431">
        <v>0</v>
      </c>
      <c r="X881" s="431">
        <v>0</v>
      </c>
      <c r="Y881" s="431">
        <v>0</v>
      </c>
      <c r="Z881" s="528">
        <v>20.864273860764094</v>
      </c>
      <c r="AA881" s="431">
        <v>0</v>
      </c>
      <c r="AB881" s="431" t="s">
        <v>244</v>
      </c>
      <c r="AC881" s="431" t="s">
        <v>244</v>
      </c>
      <c r="AD881" s="431" t="s">
        <v>244</v>
      </c>
      <c r="AE881" s="431"/>
      <c r="AF881" s="431"/>
      <c r="AG881" s="431"/>
      <c r="AH881" s="431"/>
      <c r="AI881" s="431"/>
      <c r="AJ881" s="21"/>
      <c r="AK881" s="21"/>
    </row>
    <row r="882" spans="2:37" ht="14.5" x14ac:dyDescent="0.35">
      <c r="B882" s="21" t="s">
        <v>155</v>
      </c>
      <c r="C882" s="19" t="s">
        <v>127</v>
      </c>
      <c r="D882" s="21" t="s">
        <v>223</v>
      </c>
      <c r="E882" s="21" t="s">
        <v>214</v>
      </c>
      <c r="F882" s="21" t="s">
        <v>954</v>
      </c>
      <c r="G882" s="30" t="s">
        <v>298</v>
      </c>
      <c r="H882" s="430">
        <v>0</v>
      </c>
      <c r="I882" s="431">
        <v>0</v>
      </c>
      <c r="J882" s="431">
        <v>0</v>
      </c>
      <c r="K882" s="431">
        <v>0</v>
      </c>
      <c r="L882" s="431">
        <v>26.2</v>
      </c>
      <c r="M882" s="431">
        <v>0</v>
      </c>
      <c r="N882" s="431" t="s">
        <v>244</v>
      </c>
      <c r="O882" s="431" t="s">
        <v>244</v>
      </c>
      <c r="P882" s="432" t="s">
        <v>244</v>
      </c>
      <c r="Q882" s="431"/>
      <c r="R882" s="431"/>
      <c r="S882" s="431"/>
      <c r="T882" s="431"/>
      <c r="U882" s="431"/>
      <c r="V882" s="430">
        <v>0</v>
      </c>
      <c r="W882" s="431">
        <v>0</v>
      </c>
      <c r="X882" s="431">
        <v>0</v>
      </c>
      <c r="Y882" s="431">
        <v>0</v>
      </c>
      <c r="Z882" s="528">
        <v>2.4081232385551505</v>
      </c>
      <c r="AA882" s="431">
        <v>0</v>
      </c>
      <c r="AB882" s="431" t="s">
        <v>244</v>
      </c>
      <c r="AC882" s="431" t="s">
        <v>244</v>
      </c>
      <c r="AD882" s="431" t="s">
        <v>244</v>
      </c>
      <c r="AE882" s="431"/>
      <c r="AF882" s="431"/>
      <c r="AG882" s="431"/>
      <c r="AH882" s="431"/>
      <c r="AI882" s="431"/>
      <c r="AJ882" s="21"/>
      <c r="AK882" s="21"/>
    </row>
    <row r="883" spans="2:37" ht="14.5" x14ac:dyDescent="0.35">
      <c r="B883" s="21" t="s">
        <v>155</v>
      </c>
      <c r="C883" s="19" t="s">
        <v>127</v>
      </c>
      <c r="D883" s="21" t="s">
        <v>223</v>
      </c>
      <c r="E883" s="21" t="s">
        <v>214</v>
      </c>
      <c r="F883" s="21" t="s">
        <v>955</v>
      </c>
      <c r="G883" s="30" t="s">
        <v>298</v>
      </c>
      <c r="H883" s="430">
        <v>0</v>
      </c>
      <c r="I883" s="431">
        <v>0</v>
      </c>
      <c r="J883" s="431">
        <v>0</v>
      </c>
      <c r="K883" s="431">
        <v>0</v>
      </c>
      <c r="L883" s="431">
        <v>15</v>
      </c>
      <c r="M883" s="431">
        <v>0</v>
      </c>
      <c r="N883" s="431" t="s">
        <v>244</v>
      </c>
      <c r="O883" s="431" t="s">
        <v>244</v>
      </c>
      <c r="P883" s="432" t="s">
        <v>244</v>
      </c>
      <c r="Q883" s="431"/>
      <c r="R883" s="431"/>
      <c r="S883" s="431"/>
      <c r="T883" s="431"/>
      <c r="U883" s="431"/>
      <c r="V883" s="430">
        <v>0</v>
      </c>
      <c r="W883" s="431">
        <v>0</v>
      </c>
      <c r="X883" s="431">
        <v>0</v>
      </c>
      <c r="Y883" s="431">
        <v>0</v>
      </c>
      <c r="Z883" s="528">
        <v>1.3786965106231781</v>
      </c>
      <c r="AA883" s="431">
        <v>0</v>
      </c>
      <c r="AB883" s="431" t="s">
        <v>244</v>
      </c>
      <c r="AC883" s="431" t="s">
        <v>244</v>
      </c>
      <c r="AD883" s="431" t="s">
        <v>244</v>
      </c>
      <c r="AE883" s="431"/>
      <c r="AF883" s="431"/>
      <c r="AG883" s="431"/>
      <c r="AH883" s="431"/>
      <c r="AI883" s="431"/>
      <c r="AJ883" s="21" t="s">
        <v>683</v>
      </c>
      <c r="AK883" s="21"/>
    </row>
    <row r="884" spans="2:37" ht="14.5" x14ac:dyDescent="0.35">
      <c r="B884" s="21" t="s">
        <v>155</v>
      </c>
      <c r="C884" s="19" t="s">
        <v>127</v>
      </c>
      <c r="D884" s="21" t="s">
        <v>223</v>
      </c>
      <c r="E884" s="21" t="s">
        <v>214</v>
      </c>
      <c r="F884" s="21" t="s">
        <v>956</v>
      </c>
      <c r="G884" s="30" t="s">
        <v>298</v>
      </c>
      <c r="H884" s="430">
        <v>0</v>
      </c>
      <c r="I884" s="431">
        <v>0</v>
      </c>
      <c r="J884" s="431">
        <v>0</v>
      </c>
      <c r="K884" s="431">
        <v>0</v>
      </c>
      <c r="L884" s="431">
        <v>13.9</v>
      </c>
      <c r="M884" s="431">
        <v>0</v>
      </c>
      <c r="N884" s="431" t="s">
        <v>244</v>
      </c>
      <c r="O884" s="431" t="s">
        <v>244</v>
      </c>
      <c r="P884" s="432" t="s">
        <v>244</v>
      </c>
      <c r="Q884" s="431"/>
      <c r="R884" s="431"/>
      <c r="S884" s="431"/>
      <c r="T884" s="431"/>
      <c r="U884" s="431"/>
      <c r="V884" s="430">
        <v>0</v>
      </c>
      <c r="W884" s="431">
        <v>0</v>
      </c>
      <c r="X884" s="431">
        <v>0</v>
      </c>
      <c r="Y884" s="431">
        <v>0</v>
      </c>
      <c r="Z884" s="528">
        <v>1.277592099844145</v>
      </c>
      <c r="AA884" s="431">
        <v>0</v>
      </c>
      <c r="AB884" s="431" t="s">
        <v>244</v>
      </c>
      <c r="AC884" s="431" t="s">
        <v>244</v>
      </c>
      <c r="AD884" s="431" t="s">
        <v>244</v>
      </c>
      <c r="AE884" s="431"/>
      <c r="AF884" s="431"/>
      <c r="AG884" s="431"/>
      <c r="AH884" s="431"/>
      <c r="AI884" s="431"/>
      <c r="AJ884" s="21" t="s">
        <v>683</v>
      </c>
      <c r="AK884" s="21"/>
    </row>
    <row r="885" spans="2:37" ht="14.5" x14ac:dyDescent="0.35">
      <c r="B885" s="21" t="s">
        <v>155</v>
      </c>
      <c r="C885" s="19" t="s">
        <v>127</v>
      </c>
      <c r="D885" s="21" t="s">
        <v>223</v>
      </c>
      <c r="E885" s="21" t="s">
        <v>214</v>
      </c>
      <c r="F885" s="21" t="s">
        <v>957</v>
      </c>
      <c r="G885" s="30" t="s">
        <v>298</v>
      </c>
      <c r="H885" s="430">
        <v>0</v>
      </c>
      <c r="I885" s="431">
        <v>0</v>
      </c>
      <c r="J885" s="431">
        <v>0</v>
      </c>
      <c r="K885" s="431">
        <v>0</v>
      </c>
      <c r="L885" s="431">
        <v>9</v>
      </c>
      <c r="M885" s="431">
        <v>0</v>
      </c>
      <c r="N885" s="431" t="s">
        <v>244</v>
      </c>
      <c r="O885" s="431" t="s">
        <v>244</v>
      </c>
      <c r="P885" s="432" t="s">
        <v>244</v>
      </c>
      <c r="Q885" s="431"/>
      <c r="R885" s="431"/>
      <c r="S885" s="431"/>
      <c r="T885" s="431"/>
      <c r="U885" s="431"/>
      <c r="V885" s="430">
        <v>0</v>
      </c>
      <c r="W885" s="431">
        <v>0</v>
      </c>
      <c r="X885" s="431">
        <v>0</v>
      </c>
      <c r="Y885" s="431">
        <v>0</v>
      </c>
      <c r="Z885" s="528">
        <v>0.8272179063739068</v>
      </c>
      <c r="AA885" s="431">
        <v>0</v>
      </c>
      <c r="AB885" s="431" t="s">
        <v>244</v>
      </c>
      <c r="AC885" s="431" t="s">
        <v>244</v>
      </c>
      <c r="AD885" s="431" t="s">
        <v>244</v>
      </c>
      <c r="AE885" s="431"/>
      <c r="AF885" s="431"/>
      <c r="AG885" s="431"/>
      <c r="AH885" s="431"/>
      <c r="AI885" s="431"/>
      <c r="AJ885" s="21" t="s">
        <v>683</v>
      </c>
      <c r="AK885" s="21"/>
    </row>
    <row r="886" spans="2:37" ht="14.5" x14ac:dyDescent="0.35">
      <c r="B886" s="21" t="s">
        <v>155</v>
      </c>
      <c r="C886" s="19" t="s">
        <v>127</v>
      </c>
      <c r="D886" s="21" t="s">
        <v>223</v>
      </c>
      <c r="E886" s="21" t="s">
        <v>214</v>
      </c>
      <c r="F886" s="21" t="s">
        <v>958</v>
      </c>
      <c r="G886" s="30" t="s">
        <v>298</v>
      </c>
      <c r="H886" s="430">
        <v>0</v>
      </c>
      <c r="I886" s="431">
        <v>0</v>
      </c>
      <c r="J886" s="431">
        <v>0</v>
      </c>
      <c r="K886" s="431">
        <v>0</v>
      </c>
      <c r="L886" s="431">
        <v>6</v>
      </c>
      <c r="M886" s="431">
        <v>0</v>
      </c>
      <c r="N886" s="431" t="s">
        <v>244</v>
      </c>
      <c r="O886" s="431" t="s">
        <v>244</v>
      </c>
      <c r="P886" s="432" t="s">
        <v>244</v>
      </c>
      <c r="Q886" s="431"/>
      <c r="R886" s="431"/>
      <c r="S886" s="431"/>
      <c r="T886" s="431"/>
      <c r="U886" s="431"/>
      <c r="V886" s="430">
        <v>0</v>
      </c>
      <c r="W886" s="431">
        <v>0</v>
      </c>
      <c r="X886" s="431">
        <v>0</v>
      </c>
      <c r="Y886" s="431">
        <v>0</v>
      </c>
      <c r="Z886" s="528">
        <v>0.5514786042492712</v>
      </c>
      <c r="AA886" s="431">
        <v>0</v>
      </c>
      <c r="AB886" s="431" t="s">
        <v>244</v>
      </c>
      <c r="AC886" s="431" t="s">
        <v>244</v>
      </c>
      <c r="AD886" s="431" t="s">
        <v>244</v>
      </c>
      <c r="AE886" s="431"/>
      <c r="AF886" s="431"/>
      <c r="AG886" s="431"/>
      <c r="AH886" s="431"/>
      <c r="AI886" s="431"/>
      <c r="AJ886" s="21" t="s">
        <v>683</v>
      </c>
      <c r="AK886" s="21"/>
    </row>
    <row r="887" spans="2:37" ht="14.5" x14ac:dyDescent="0.35">
      <c r="B887" s="21" t="s">
        <v>155</v>
      </c>
      <c r="C887" s="19" t="s">
        <v>127</v>
      </c>
      <c r="D887" s="21" t="s">
        <v>223</v>
      </c>
      <c r="E887" s="21" t="s">
        <v>214</v>
      </c>
      <c r="F887" s="21" t="s">
        <v>959</v>
      </c>
      <c r="G887" s="30" t="s">
        <v>298</v>
      </c>
      <c r="H887" s="430">
        <v>0</v>
      </c>
      <c r="I887" s="431">
        <v>0</v>
      </c>
      <c r="J887" s="431">
        <v>0</v>
      </c>
      <c r="K887" s="431">
        <v>0</v>
      </c>
      <c r="L887" s="431">
        <v>5</v>
      </c>
      <c r="M887" s="431">
        <v>0</v>
      </c>
      <c r="N887" s="431" t="s">
        <v>244</v>
      </c>
      <c r="O887" s="431" t="s">
        <v>244</v>
      </c>
      <c r="P887" s="432" t="s">
        <v>244</v>
      </c>
      <c r="Q887" s="431"/>
      <c r="R887" s="431"/>
      <c r="S887" s="431"/>
      <c r="T887" s="431"/>
      <c r="U887" s="431"/>
      <c r="V887" s="430">
        <v>0</v>
      </c>
      <c r="W887" s="431">
        <v>0</v>
      </c>
      <c r="X887" s="431">
        <v>0</v>
      </c>
      <c r="Y887" s="431">
        <v>0</v>
      </c>
      <c r="Z887" s="528">
        <v>0.45956550354105929</v>
      </c>
      <c r="AA887" s="431">
        <v>0</v>
      </c>
      <c r="AB887" s="431" t="s">
        <v>244</v>
      </c>
      <c r="AC887" s="431" t="s">
        <v>244</v>
      </c>
      <c r="AD887" s="431" t="s">
        <v>244</v>
      </c>
      <c r="AE887" s="431"/>
      <c r="AF887" s="431"/>
      <c r="AG887" s="431"/>
      <c r="AH887" s="431"/>
      <c r="AI887" s="431"/>
      <c r="AJ887" s="21" t="s">
        <v>683</v>
      </c>
      <c r="AK887" s="21"/>
    </row>
    <row r="888" spans="2:37" ht="14.5" x14ac:dyDescent="0.35">
      <c r="B888" s="21" t="s">
        <v>155</v>
      </c>
      <c r="C888" s="19" t="s">
        <v>127</v>
      </c>
      <c r="D888" s="21" t="s">
        <v>223</v>
      </c>
      <c r="E888" s="21" t="s">
        <v>214</v>
      </c>
      <c r="F888" s="21" t="s">
        <v>960</v>
      </c>
      <c r="G888" s="30" t="s">
        <v>298</v>
      </c>
      <c r="H888" s="430">
        <v>0</v>
      </c>
      <c r="I888" s="431">
        <v>0</v>
      </c>
      <c r="J888" s="431">
        <v>0</v>
      </c>
      <c r="K888" s="431">
        <v>0</v>
      </c>
      <c r="L888" s="431">
        <v>4</v>
      </c>
      <c r="M888" s="431">
        <v>0</v>
      </c>
      <c r="N888" s="431" t="s">
        <v>244</v>
      </c>
      <c r="O888" s="431" t="s">
        <v>244</v>
      </c>
      <c r="P888" s="432" t="s">
        <v>244</v>
      </c>
      <c r="Q888" s="431"/>
      <c r="R888" s="431"/>
      <c r="S888" s="431"/>
      <c r="T888" s="431"/>
      <c r="U888" s="431"/>
      <c r="V888" s="430">
        <v>0</v>
      </c>
      <c r="W888" s="431">
        <v>0</v>
      </c>
      <c r="X888" s="431">
        <v>0</v>
      </c>
      <c r="Y888" s="431">
        <v>0</v>
      </c>
      <c r="Z888" s="528">
        <v>0.36765240283284745</v>
      </c>
      <c r="AA888" s="431">
        <v>0</v>
      </c>
      <c r="AB888" s="431" t="s">
        <v>244</v>
      </c>
      <c r="AC888" s="431" t="s">
        <v>244</v>
      </c>
      <c r="AD888" s="431" t="s">
        <v>244</v>
      </c>
      <c r="AE888" s="431"/>
      <c r="AF888" s="431"/>
      <c r="AG888" s="431"/>
      <c r="AH888" s="431"/>
      <c r="AI888" s="431"/>
      <c r="AJ888" s="21" t="s">
        <v>683</v>
      </c>
      <c r="AK888" s="21"/>
    </row>
    <row r="889" spans="2:37" ht="14.5" x14ac:dyDescent="0.35">
      <c r="B889" s="21" t="s">
        <v>155</v>
      </c>
      <c r="C889" s="19" t="s">
        <v>127</v>
      </c>
      <c r="D889" s="21" t="s">
        <v>223</v>
      </c>
      <c r="E889" s="21" t="s">
        <v>214</v>
      </c>
      <c r="F889" s="21" t="s">
        <v>961</v>
      </c>
      <c r="G889" s="30" t="s">
        <v>298</v>
      </c>
      <c r="H889" s="430">
        <v>0</v>
      </c>
      <c r="I889" s="431">
        <v>0</v>
      </c>
      <c r="J889" s="431">
        <v>0</v>
      </c>
      <c r="K889" s="431">
        <v>0</v>
      </c>
      <c r="L889" s="431">
        <v>2</v>
      </c>
      <c r="M889" s="431">
        <v>0</v>
      </c>
      <c r="N889" s="431" t="s">
        <v>244</v>
      </c>
      <c r="O889" s="431" t="s">
        <v>244</v>
      </c>
      <c r="P889" s="432" t="s">
        <v>244</v>
      </c>
      <c r="Q889" s="431"/>
      <c r="R889" s="431"/>
      <c r="S889" s="431"/>
      <c r="T889" s="431"/>
      <c r="U889" s="431"/>
      <c r="V889" s="430">
        <v>0</v>
      </c>
      <c r="W889" s="431">
        <v>0</v>
      </c>
      <c r="X889" s="431">
        <v>0</v>
      </c>
      <c r="Y889" s="431">
        <v>0</v>
      </c>
      <c r="Z889" s="528">
        <v>0.18382620141642372</v>
      </c>
      <c r="AA889" s="431">
        <v>0</v>
      </c>
      <c r="AB889" s="431" t="s">
        <v>244</v>
      </c>
      <c r="AC889" s="431" t="s">
        <v>244</v>
      </c>
      <c r="AD889" s="431" t="s">
        <v>244</v>
      </c>
      <c r="AE889" s="431"/>
      <c r="AF889" s="431"/>
      <c r="AG889" s="431"/>
      <c r="AH889" s="431"/>
      <c r="AI889" s="431"/>
      <c r="AJ889" s="21" t="s">
        <v>683</v>
      </c>
      <c r="AK889" s="21"/>
    </row>
    <row r="890" spans="2:37" ht="14.5" x14ac:dyDescent="0.35">
      <c r="B890" s="21" t="s">
        <v>155</v>
      </c>
      <c r="C890" s="19" t="s">
        <v>127</v>
      </c>
      <c r="D890" s="21" t="s">
        <v>223</v>
      </c>
      <c r="E890" s="21" t="s">
        <v>214</v>
      </c>
      <c r="F890" s="21" t="s">
        <v>962</v>
      </c>
      <c r="G890" s="30" t="s">
        <v>298</v>
      </c>
      <c r="H890" s="430">
        <v>0</v>
      </c>
      <c r="I890" s="431">
        <v>0</v>
      </c>
      <c r="J890" s="431">
        <v>0</v>
      </c>
      <c r="K890" s="431">
        <v>0</v>
      </c>
      <c r="L890" s="431">
        <v>1</v>
      </c>
      <c r="M890" s="431">
        <v>0</v>
      </c>
      <c r="N890" s="431" t="s">
        <v>244</v>
      </c>
      <c r="O890" s="431" t="s">
        <v>244</v>
      </c>
      <c r="P890" s="432" t="s">
        <v>244</v>
      </c>
      <c r="Q890" s="431"/>
      <c r="R890" s="431"/>
      <c r="S890" s="431"/>
      <c r="T890" s="431"/>
      <c r="U890" s="431"/>
      <c r="V890" s="430">
        <v>0</v>
      </c>
      <c r="W890" s="431">
        <v>0</v>
      </c>
      <c r="X890" s="431">
        <v>0</v>
      </c>
      <c r="Y890" s="431">
        <v>0</v>
      </c>
      <c r="Z890" s="528">
        <v>9.1913100708211862E-2</v>
      </c>
      <c r="AA890" s="431">
        <v>0</v>
      </c>
      <c r="AB890" s="431" t="s">
        <v>244</v>
      </c>
      <c r="AC890" s="431" t="s">
        <v>244</v>
      </c>
      <c r="AD890" s="431" t="s">
        <v>244</v>
      </c>
      <c r="AE890" s="431"/>
      <c r="AF890" s="431"/>
      <c r="AG890" s="431"/>
      <c r="AH890" s="431"/>
      <c r="AI890" s="431"/>
      <c r="AJ890" s="21" t="s">
        <v>683</v>
      </c>
      <c r="AK890" s="21"/>
    </row>
    <row r="891" spans="2:37" ht="14.5" x14ac:dyDescent="0.35">
      <c r="B891" s="21" t="s">
        <v>155</v>
      </c>
      <c r="C891" s="21" t="s">
        <v>126</v>
      </c>
      <c r="D891" s="21" t="s">
        <v>223</v>
      </c>
      <c r="E891" s="21" t="s">
        <v>214</v>
      </c>
      <c r="F891" s="21" t="s">
        <v>963</v>
      </c>
      <c r="G891" s="30" t="s">
        <v>298</v>
      </c>
      <c r="H891" s="430">
        <v>0</v>
      </c>
      <c r="I891" s="431">
        <v>0</v>
      </c>
      <c r="J891" s="431">
        <v>0</v>
      </c>
      <c r="K891" s="431">
        <v>0</v>
      </c>
      <c r="L891" s="431">
        <v>150.5</v>
      </c>
      <c r="M891" s="431">
        <v>0</v>
      </c>
      <c r="N891" s="431" t="s">
        <v>244</v>
      </c>
      <c r="O891" s="431" t="s">
        <v>244</v>
      </c>
      <c r="P891" s="432" t="s">
        <v>244</v>
      </c>
      <c r="Q891" s="431"/>
      <c r="R891" s="431"/>
      <c r="S891" s="431"/>
      <c r="T891" s="431"/>
      <c r="U891" s="431"/>
      <c r="V891" s="430">
        <v>0</v>
      </c>
      <c r="W891" s="431">
        <v>0</v>
      </c>
      <c r="X891" s="431">
        <v>0</v>
      </c>
      <c r="Y891" s="431">
        <v>0</v>
      </c>
      <c r="Z891" s="528">
        <v>13.832921656585887</v>
      </c>
      <c r="AA891" s="431">
        <v>0</v>
      </c>
      <c r="AB891" s="431" t="s">
        <v>244</v>
      </c>
      <c r="AC891" s="431" t="s">
        <v>244</v>
      </c>
      <c r="AD891" s="431" t="s">
        <v>244</v>
      </c>
      <c r="AE891" s="431"/>
      <c r="AF891" s="431"/>
      <c r="AG891" s="431"/>
      <c r="AH891" s="431"/>
      <c r="AI891" s="431"/>
      <c r="AJ891" s="21" t="s">
        <v>683</v>
      </c>
      <c r="AK891" s="21"/>
    </row>
    <row r="892" spans="2:37" ht="14.5" x14ac:dyDescent="0.35">
      <c r="B892" s="21" t="s">
        <v>155</v>
      </c>
      <c r="C892" s="21" t="s">
        <v>126</v>
      </c>
      <c r="D892" s="21" t="s">
        <v>223</v>
      </c>
      <c r="E892" s="21" t="s">
        <v>214</v>
      </c>
      <c r="F892" s="21" t="s">
        <v>961</v>
      </c>
      <c r="G892" s="30" t="s">
        <v>298</v>
      </c>
      <c r="H892" s="430">
        <v>0</v>
      </c>
      <c r="I892" s="431">
        <v>0</v>
      </c>
      <c r="J892" s="431">
        <v>0</v>
      </c>
      <c r="K892" s="431">
        <v>0</v>
      </c>
      <c r="L892" s="431">
        <v>81.2</v>
      </c>
      <c r="M892" s="431">
        <v>0</v>
      </c>
      <c r="N892" s="431" t="s">
        <v>244</v>
      </c>
      <c r="O892" s="431" t="s">
        <v>244</v>
      </c>
      <c r="P892" s="432" t="s">
        <v>244</v>
      </c>
      <c r="Q892" s="431"/>
      <c r="R892" s="431"/>
      <c r="S892" s="431"/>
      <c r="T892" s="431"/>
      <c r="U892" s="431"/>
      <c r="V892" s="430">
        <v>0</v>
      </c>
      <c r="W892" s="431">
        <v>0</v>
      </c>
      <c r="X892" s="431">
        <v>0</v>
      </c>
      <c r="Y892" s="431">
        <v>0</v>
      </c>
      <c r="Z892" s="528">
        <v>7.463343777506803</v>
      </c>
      <c r="AA892" s="431">
        <v>0</v>
      </c>
      <c r="AB892" s="431" t="s">
        <v>244</v>
      </c>
      <c r="AC892" s="431" t="s">
        <v>244</v>
      </c>
      <c r="AD892" s="431" t="s">
        <v>244</v>
      </c>
      <c r="AE892" s="431"/>
      <c r="AF892" s="431"/>
      <c r="AG892" s="431"/>
      <c r="AH892" s="431"/>
      <c r="AI892" s="431"/>
      <c r="AJ892" s="21" t="s">
        <v>683</v>
      </c>
      <c r="AK892" s="21"/>
    </row>
    <row r="893" spans="2:37" ht="14.5" x14ac:dyDescent="0.35">
      <c r="B893" s="21" t="s">
        <v>155</v>
      </c>
      <c r="C893" s="21" t="s">
        <v>126</v>
      </c>
      <c r="D893" s="21" t="s">
        <v>223</v>
      </c>
      <c r="E893" s="21" t="s">
        <v>214</v>
      </c>
      <c r="F893" s="21" t="s">
        <v>964</v>
      </c>
      <c r="G893" s="30" t="s">
        <v>298</v>
      </c>
      <c r="H893" s="430">
        <v>0</v>
      </c>
      <c r="I893" s="431">
        <v>0</v>
      </c>
      <c r="J893" s="431">
        <v>0</v>
      </c>
      <c r="K893" s="431">
        <v>0</v>
      </c>
      <c r="L893" s="431">
        <v>70</v>
      </c>
      <c r="M893" s="431">
        <v>0</v>
      </c>
      <c r="N893" s="431" t="s">
        <v>244</v>
      </c>
      <c r="O893" s="431" t="s">
        <v>244</v>
      </c>
      <c r="P893" s="432" t="s">
        <v>244</v>
      </c>
      <c r="Q893" s="431"/>
      <c r="R893" s="431"/>
      <c r="S893" s="431"/>
      <c r="T893" s="431"/>
      <c r="U893" s="431"/>
      <c r="V893" s="430">
        <v>0</v>
      </c>
      <c r="W893" s="431">
        <v>0</v>
      </c>
      <c r="X893" s="431">
        <v>0</v>
      </c>
      <c r="Y893" s="431">
        <v>0</v>
      </c>
      <c r="Z893" s="528">
        <v>6.4339170495748306</v>
      </c>
      <c r="AA893" s="431">
        <v>0</v>
      </c>
      <c r="AB893" s="431" t="s">
        <v>244</v>
      </c>
      <c r="AC893" s="431" t="s">
        <v>244</v>
      </c>
      <c r="AD893" s="431" t="s">
        <v>244</v>
      </c>
      <c r="AE893" s="431"/>
      <c r="AF893" s="431"/>
      <c r="AG893" s="431"/>
      <c r="AH893" s="431"/>
      <c r="AI893" s="431"/>
      <c r="AJ893" s="21"/>
      <c r="AK893" s="21"/>
    </row>
    <row r="894" spans="2:37" ht="14.5" x14ac:dyDescent="0.35">
      <c r="B894" s="21" t="s">
        <v>155</v>
      </c>
      <c r="C894" s="21" t="s">
        <v>126</v>
      </c>
      <c r="D894" s="21" t="s">
        <v>223</v>
      </c>
      <c r="E894" s="21" t="s">
        <v>214</v>
      </c>
      <c r="F894" s="21" t="s">
        <v>965</v>
      </c>
      <c r="G894" s="30" t="s">
        <v>298</v>
      </c>
      <c r="H894" s="430">
        <v>0</v>
      </c>
      <c r="I894" s="431">
        <v>0</v>
      </c>
      <c r="J894" s="431">
        <v>0</v>
      </c>
      <c r="K894" s="431">
        <v>0</v>
      </c>
      <c r="L894" s="431">
        <v>57.8</v>
      </c>
      <c r="M894" s="431">
        <v>0</v>
      </c>
      <c r="N894" s="431" t="s">
        <v>244</v>
      </c>
      <c r="O894" s="431" t="s">
        <v>244</v>
      </c>
      <c r="P894" s="432" t="s">
        <v>244</v>
      </c>
      <c r="Q894" s="431"/>
      <c r="R894" s="431"/>
      <c r="S894" s="431"/>
      <c r="T894" s="431"/>
      <c r="U894" s="431"/>
      <c r="V894" s="430">
        <v>0</v>
      </c>
      <c r="W894" s="431">
        <v>0</v>
      </c>
      <c r="X894" s="431">
        <v>0</v>
      </c>
      <c r="Y894" s="431">
        <v>0</v>
      </c>
      <c r="Z894" s="528">
        <v>5.3125772209346458</v>
      </c>
      <c r="AA894" s="431">
        <v>0</v>
      </c>
      <c r="AB894" s="431" t="s">
        <v>244</v>
      </c>
      <c r="AC894" s="431" t="s">
        <v>244</v>
      </c>
      <c r="AD894" s="431" t="s">
        <v>244</v>
      </c>
      <c r="AE894" s="431"/>
      <c r="AF894" s="431"/>
      <c r="AG894" s="431"/>
      <c r="AH894" s="431"/>
      <c r="AI894" s="431"/>
      <c r="AJ894" s="21" t="s">
        <v>683</v>
      </c>
      <c r="AK894" s="21"/>
    </row>
    <row r="895" spans="2:37" ht="14.5" x14ac:dyDescent="0.35">
      <c r="B895" s="21" t="s">
        <v>155</v>
      </c>
      <c r="C895" s="21" t="s">
        <v>126</v>
      </c>
      <c r="D895" s="21" t="s">
        <v>223</v>
      </c>
      <c r="E895" s="21" t="s">
        <v>214</v>
      </c>
      <c r="F895" s="21" t="s">
        <v>966</v>
      </c>
      <c r="G895" s="30" t="s">
        <v>298</v>
      </c>
      <c r="H895" s="430">
        <v>0</v>
      </c>
      <c r="I895" s="431">
        <v>0</v>
      </c>
      <c r="J895" s="431">
        <v>0</v>
      </c>
      <c r="K895" s="431">
        <v>0</v>
      </c>
      <c r="L895" s="431">
        <v>42.9</v>
      </c>
      <c r="M895" s="431">
        <v>0</v>
      </c>
      <c r="N895" s="431" t="s">
        <v>244</v>
      </c>
      <c r="O895" s="431" t="s">
        <v>244</v>
      </c>
      <c r="P895" s="432" t="s">
        <v>244</v>
      </c>
      <c r="Q895" s="431"/>
      <c r="R895" s="431"/>
      <c r="S895" s="431"/>
      <c r="T895" s="431"/>
      <c r="U895" s="431"/>
      <c r="V895" s="430">
        <v>0</v>
      </c>
      <c r="W895" s="431">
        <v>0</v>
      </c>
      <c r="X895" s="431">
        <v>0</v>
      </c>
      <c r="Y895" s="431">
        <v>0</v>
      </c>
      <c r="Z895" s="528">
        <v>3.9430720203822891</v>
      </c>
      <c r="AA895" s="431">
        <v>0</v>
      </c>
      <c r="AB895" s="431" t="s">
        <v>244</v>
      </c>
      <c r="AC895" s="431" t="s">
        <v>244</v>
      </c>
      <c r="AD895" s="431" t="s">
        <v>244</v>
      </c>
      <c r="AE895" s="431"/>
      <c r="AF895" s="431"/>
      <c r="AG895" s="431"/>
      <c r="AH895" s="431"/>
      <c r="AI895" s="431"/>
      <c r="AJ895" s="21" t="s">
        <v>683</v>
      </c>
      <c r="AK895" s="21"/>
    </row>
    <row r="896" spans="2:37" ht="14.5" x14ac:dyDescent="0.35">
      <c r="B896" s="21" t="s">
        <v>155</v>
      </c>
      <c r="C896" s="21" t="s">
        <v>126</v>
      </c>
      <c r="D896" s="21" t="s">
        <v>223</v>
      </c>
      <c r="E896" s="21" t="s">
        <v>214</v>
      </c>
      <c r="F896" s="21" t="s">
        <v>967</v>
      </c>
      <c r="G896" s="30" t="s">
        <v>298</v>
      </c>
      <c r="H896" s="430">
        <v>0</v>
      </c>
      <c r="I896" s="431">
        <v>0</v>
      </c>
      <c r="J896" s="431">
        <v>0</v>
      </c>
      <c r="K896" s="431">
        <v>0</v>
      </c>
      <c r="L896" s="431">
        <v>25.2</v>
      </c>
      <c r="M896" s="431">
        <v>0</v>
      </c>
      <c r="N896" s="431" t="s">
        <v>244</v>
      </c>
      <c r="O896" s="431" t="s">
        <v>244</v>
      </c>
      <c r="P896" s="432" t="s">
        <v>244</v>
      </c>
      <c r="Q896" s="431"/>
      <c r="R896" s="431"/>
      <c r="S896" s="431"/>
      <c r="T896" s="431"/>
      <c r="U896" s="431"/>
      <c r="V896" s="430">
        <v>0</v>
      </c>
      <c r="W896" s="431">
        <v>0</v>
      </c>
      <c r="X896" s="431">
        <v>0</v>
      </c>
      <c r="Y896" s="431">
        <v>0</v>
      </c>
      <c r="Z896" s="528">
        <v>2.3162101378469386</v>
      </c>
      <c r="AA896" s="431">
        <v>0</v>
      </c>
      <c r="AB896" s="431" t="s">
        <v>244</v>
      </c>
      <c r="AC896" s="431" t="s">
        <v>244</v>
      </c>
      <c r="AD896" s="431" t="s">
        <v>244</v>
      </c>
      <c r="AE896" s="431"/>
      <c r="AF896" s="431"/>
      <c r="AG896" s="431"/>
      <c r="AH896" s="431"/>
      <c r="AI896" s="431"/>
      <c r="AJ896" s="21" t="s">
        <v>683</v>
      </c>
      <c r="AK896" s="21"/>
    </row>
    <row r="897" spans="2:37" ht="14.5" x14ac:dyDescent="0.35">
      <c r="B897" s="21" t="s">
        <v>155</v>
      </c>
      <c r="C897" s="21" t="s">
        <v>126</v>
      </c>
      <c r="D897" s="21" t="s">
        <v>223</v>
      </c>
      <c r="E897" s="21" t="s">
        <v>214</v>
      </c>
      <c r="F897" s="21" t="s">
        <v>958</v>
      </c>
      <c r="G897" s="30" t="s">
        <v>298</v>
      </c>
      <c r="H897" s="430">
        <v>0</v>
      </c>
      <c r="I897" s="431">
        <v>0</v>
      </c>
      <c r="J897" s="431">
        <v>0</v>
      </c>
      <c r="K897" s="431">
        <v>0</v>
      </c>
      <c r="L897" s="431">
        <v>24</v>
      </c>
      <c r="M897" s="431">
        <v>0</v>
      </c>
      <c r="N897" s="431" t="s">
        <v>244</v>
      </c>
      <c r="O897" s="431" t="s">
        <v>244</v>
      </c>
      <c r="P897" s="432" t="s">
        <v>244</v>
      </c>
      <c r="Q897" s="431"/>
      <c r="R897" s="431"/>
      <c r="S897" s="431"/>
      <c r="T897" s="431"/>
      <c r="U897" s="431"/>
      <c r="V897" s="430">
        <v>0</v>
      </c>
      <c r="W897" s="431">
        <v>0</v>
      </c>
      <c r="X897" s="431">
        <v>0</v>
      </c>
      <c r="Y897" s="431">
        <v>0</v>
      </c>
      <c r="Z897" s="528">
        <v>2.2059144169970848</v>
      </c>
      <c r="AA897" s="431">
        <v>0</v>
      </c>
      <c r="AB897" s="431" t="s">
        <v>244</v>
      </c>
      <c r="AC897" s="431" t="s">
        <v>244</v>
      </c>
      <c r="AD897" s="431" t="s">
        <v>244</v>
      </c>
      <c r="AE897" s="431"/>
      <c r="AF897" s="431"/>
      <c r="AG897" s="431"/>
      <c r="AH897" s="431"/>
      <c r="AI897" s="431"/>
      <c r="AJ897" s="21" t="s">
        <v>683</v>
      </c>
      <c r="AK897" s="21"/>
    </row>
    <row r="898" spans="2:37" ht="14.5" x14ac:dyDescent="0.35">
      <c r="B898" s="21" t="s">
        <v>155</v>
      </c>
      <c r="C898" s="21" t="s">
        <v>126</v>
      </c>
      <c r="D898" s="21" t="s">
        <v>223</v>
      </c>
      <c r="E898" s="21" t="s">
        <v>214</v>
      </c>
      <c r="F898" s="21" t="s">
        <v>955</v>
      </c>
      <c r="G898" s="30" t="s">
        <v>298</v>
      </c>
      <c r="H898" s="430">
        <v>0</v>
      </c>
      <c r="I898" s="431">
        <v>0</v>
      </c>
      <c r="J898" s="431">
        <v>0</v>
      </c>
      <c r="K898" s="431">
        <v>0</v>
      </c>
      <c r="L898" s="431">
        <v>19.3</v>
      </c>
      <c r="M898" s="431">
        <v>0</v>
      </c>
      <c r="N898" s="431" t="s">
        <v>244</v>
      </c>
      <c r="O898" s="431" t="s">
        <v>244</v>
      </c>
      <c r="P898" s="432" t="s">
        <v>244</v>
      </c>
      <c r="Q898" s="431"/>
      <c r="R898" s="431"/>
      <c r="S898" s="431"/>
      <c r="T898" s="431"/>
      <c r="U898" s="431"/>
      <c r="V898" s="430">
        <v>0</v>
      </c>
      <c r="W898" s="431">
        <v>0</v>
      </c>
      <c r="X898" s="431">
        <v>0</v>
      </c>
      <c r="Y898" s="431">
        <v>0</v>
      </c>
      <c r="Z898" s="528">
        <v>1.7739228436684888</v>
      </c>
      <c r="AA898" s="431">
        <v>0</v>
      </c>
      <c r="AB898" s="431" t="s">
        <v>244</v>
      </c>
      <c r="AC898" s="431" t="s">
        <v>244</v>
      </c>
      <c r="AD898" s="431" t="s">
        <v>244</v>
      </c>
      <c r="AE898" s="431"/>
      <c r="AF898" s="431"/>
      <c r="AG898" s="431"/>
      <c r="AH898" s="431"/>
      <c r="AI898" s="431"/>
      <c r="AJ898" s="21" t="s">
        <v>683</v>
      </c>
      <c r="AK898" s="21"/>
    </row>
    <row r="899" spans="2:37" ht="14.5" x14ac:dyDescent="0.35">
      <c r="B899" s="21" t="s">
        <v>155</v>
      </c>
      <c r="C899" s="21" t="s">
        <v>126</v>
      </c>
      <c r="D899" s="21" t="s">
        <v>223</v>
      </c>
      <c r="E899" s="21" t="s">
        <v>214</v>
      </c>
      <c r="F899" s="21" t="s">
        <v>968</v>
      </c>
      <c r="G899" s="30" t="s">
        <v>298</v>
      </c>
      <c r="H899" s="430">
        <v>0</v>
      </c>
      <c r="I899" s="431">
        <v>0</v>
      </c>
      <c r="J899" s="431">
        <v>0</v>
      </c>
      <c r="K899" s="431">
        <v>0</v>
      </c>
      <c r="L899" s="431">
        <v>10.5</v>
      </c>
      <c r="M899" s="431">
        <v>0</v>
      </c>
      <c r="N899" s="431" t="s">
        <v>244</v>
      </c>
      <c r="O899" s="431" t="s">
        <v>244</v>
      </c>
      <c r="P899" s="432" t="s">
        <v>244</v>
      </c>
      <c r="Q899" s="431"/>
      <c r="R899" s="431"/>
      <c r="S899" s="431"/>
      <c r="T899" s="431"/>
      <c r="U899" s="431"/>
      <c r="V899" s="430">
        <v>0</v>
      </c>
      <c r="W899" s="431">
        <v>0</v>
      </c>
      <c r="X899" s="431">
        <v>0</v>
      </c>
      <c r="Y899" s="431">
        <v>0</v>
      </c>
      <c r="Z899" s="528">
        <v>0.96508755743622454</v>
      </c>
      <c r="AA899" s="431">
        <v>0</v>
      </c>
      <c r="AB899" s="431" t="s">
        <v>244</v>
      </c>
      <c r="AC899" s="431" t="s">
        <v>244</v>
      </c>
      <c r="AD899" s="431" t="s">
        <v>244</v>
      </c>
      <c r="AE899" s="431"/>
      <c r="AF899" s="431"/>
      <c r="AG899" s="431"/>
      <c r="AH899" s="431"/>
      <c r="AI899" s="431"/>
      <c r="AJ899" s="21"/>
      <c r="AK899" s="21"/>
    </row>
    <row r="900" spans="2:37" ht="14.5" x14ac:dyDescent="0.35">
      <c r="B900" s="21" t="s">
        <v>155</v>
      </c>
      <c r="C900" s="19" t="s">
        <v>127</v>
      </c>
      <c r="D900" s="21" t="s">
        <v>223</v>
      </c>
      <c r="E900" s="21" t="s">
        <v>214</v>
      </c>
      <c r="F900" s="21" t="s">
        <v>969</v>
      </c>
      <c r="G900" s="30" t="s">
        <v>298</v>
      </c>
      <c r="H900" s="430">
        <v>0</v>
      </c>
      <c r="I900" s="431">
        <v>0</v>
      </c>
      <c r="J900" s="431">
        <v>0</v>
      </c>
      <c r="K900" s="431">
        <v>0</v>
      </c>
      <c r="L900" s="431">
        <v>-87.9</v>
      </c>
      <c r="M900" s="431">
        <v>0</v>
      </c>
      <c r="N900" s="431" t="s">
        <v>244</v>
      </c>
      <c r="O900" s="431" t="s">
        <v>244</v>
      </c>
      <c r="P900" s="432" t="s">
        <v>244</v>
      </c>
      <c r="Q900" s="431"/>
      <c r="R900" s="431"/>
      <c r="S900" s="431"/>
      <c r="T900" s="431"/>
      <c r="U900" s="431"/>
      <c r="V900" s="430">
        <v>0</v>
      </c>
      <c r="W900" s="431">
        <v>0</v>
      </c>
      <c r="X900" s="431">
        <v>0</v>
      </c>
      <c r="Y900" s="431">
        <v>0</v>
      </c>
      <c r="Z900" s="528">
        <v>-8.0868000000000002</v>
      </c>
      <c r="AA900" s="431">
        <v>0</v>
      </c>
      <c r="AB900" s="431" t="s">
        <v>244</v>
      </c>
      <c r="AC900" s="431" t="s">
        <v>244</v>
      </c>
      <c r="AD900" s="431" t="s">
        <v>244</v>
      </c>
      <c r="AE900" s="431"/>
      <c r="AF900" s="431"/>
      <c r="AG900" s="431"/>
      <c r="AH900" s="431"/>
      <c r="AI900" s="431"/>
      <c r="AJ900" s="21"/>
      <c r="AK900" s="21"/>
    </row>
    <row r="901" spans="2:37" ht="14.5" x14ac:dyDescent="0.35">
      <c r="B901" s="21" t="s">
        <v>155</v>
      </c>
      <c r="C901" s="21" t="s">
        <v>126</v>
      </c>
      <c r="D901" s="21" t="s">
        <v>223</v>
      </c>
      <c r="E901" s="21" t="s">
        <v>214</v>
      </c>
      <c r="F901" s="21" t="s">
        <v>970</v>
      </c>
      <c r="G901" s="30" t="s">
        <v>298</v>
      </c>
      <c r="H901" s="430">
        <v>0</v>
      </c>
      <c r="I901" s="431">
        <v>0</v>
      </c>
      <c r="J901" s="431">
        <v>0</v>
      </c>
      <c r="K901" s="431">
        <v>0</v>
      </c>
      <c r="L901" s="431">
        <v>9.3000000000000007</v>
      </c>
      <c r="M901" s="431">
        <v>0</v>
      </c>
      <c r="N901" s="431" t="s">
        <v>244</v>
      </c>
      <c r="O901" s="431" t="s">
        <v>244</v>
      </c>
      <c r="P901" s="432" t="s">
        <v>244</v>
      </c>
      <c r="Q901" s="431"/>
      <c r="R901" s="431"/>
      <c r="S901" s="431"/>
      <c r="T901" s="431"/>
      <c r="U901" s="431"/>
      <c r="V901" s="430">
        <v>0</v>
      </c>
      <c r="W901" s="431">
        <v>0</v>
      </c>
      <c r="X901" s="431">
        <v>0</v>
      </c>
      <c r="Y901" s="431">
        <v>0</v>
      </c>
      <c r="Z901" s="528">
        <v>0.85479183658637037</v>
      </c>
      <c r="AA901" s="431">
        <v>0</v>
      </c>
      <c r="AB901" s="431" t="s">
        <v>244</v>
      </c>
      <c r="AC901" s="431" t="s">
        <v>244</v>
      </c>
      <c r="AD901" s="431" t="s">
        <v>244</v>
      </c>
      <c r="AE901" s="431"/>
      <c r="AF901" s="431"/>
      <c r="AG901" s="431"/>
      <c r="AH901" s="431"/>
      <c r="AI901" s="431"/>
      <c r="AJ901" s="21" t="s">
        <v>683</v>
      </c>
      <c r="AK901" s="21"/>
    </row>
    <row r="902" spans="2:37" ht="14.5" x14ac:dyDescent="0.35">
      <c r="B902" s="21" t="s">
        <v>155</v>
      </c>
      <c r="C902" s="21" t="s">
        <v>126</v>
      </c>
      <c r="D902" s="21" t="s">
        <v>223</v>
      </c>
      <c r="E902" s="21" t="s">
        <v>214</v>
      </c>
      <c r="F902" s="21" t="s">
        <v>971</v>
      </c>
      <c r="G902" s="30" t="s">
        <v>298</v>
      </c>
      <c r="H902" s="430">
        <v>0</v>
      </c>
      <c r="I902" s="431">
        <v>0</v>
      </c>
      <c r="J902" s="431">
        <v>0</v>
      </c>
      <c r="K902" s="431">
        <v>0</v>
      </c>
      <c r="L902" s="431">
        <v>1.7</v>
      </c>
      <c r="M902" s="431">
        <v>0</v>
      </c>
      <c r="N902" s="431" t="s">
        <v>244</v>
      </c>
      <c r="O902" s="431" t="s">
        <v>244</v>
      </c>
      <c r="P902" s="432" t="s">
        <v>244</v>
      </c>
      <c r="Q902" s="431"/>
      <c r="R902" s="431"/>
      <c r="S902" s="431"/>
      <c r="T902" s="431"/>
      <c r="U902" s="431"/>
      <c r="V902" s="430">
        <v>0</v>
      </c>
      <c r="W902" s="431">
        <v>0</v>
      </c>
      <c r="X902" s="431">
        <v>0</v>
      </c>
      <c r="Y902" s="431">
        <v>0</v>
      </c>
      <c r="Z902" s="528">
        <v>0.15625227120396015</v>
      </c>
      <c r="AA902" s="431">
        <v>0</v>
      </c>
      <c r="AB902" s="431" t="s">
        <v>244</v>
      </c>
      <c r="AC902" s="431" t="s">
        <v>244</v>
      </c>
      <c r="AD902" s="431" t="s">
        <v>244</v>
      </c>
      <c r="AE902" s="431"/>
      <c r="AF902" s="431"/>
      <c r="AG902" s="431"/>
      <c r="AH902" s="431"/>
      <c r="AI902" s="431"/>
      <c r="AJ902" s="21"/>
      <c r="AK902" s="21"/>
    </row>
    <row r="903" spans="2:37" ht="14.5" x14ac:dyDescent="0.35">
      <c r="B903" s="21" t="s">
        <v>155</v>
      </c>
      <c r="C903" s="21" t="s">
        <v>126</v>
      </c>
      <c r="D903" s="21" t="s">
        <v>223</v>
      </c>
      <c r="E903" s="21" t="s">
        <v>214</v>
      </c>
      <c r="F903" s="21" t="s">
        <v>972</v>
      </c>
      <c r="G903" s="30" t="s">
        <v>298</v>
      </c>
      <c r="H903" s="430">
        <v>0</v>
      </c>
      <c r="I903" s="431">
        <v>0</v>
      </c>
      <c r="J903" s="431">
        <v>0</v>
      </c>
      <c r="K903" s="431">
        <v>0</v>
      </c>
      <c r="L903" s="431">
        <v>1.3280000000000001</v>
      </c>
      <c r="M903" s="431">
        <v>0</v>
      </c>
      <c r="N903" s="431" t="s">
        <v>244</v>
      </c>
      <c r="O903" s="431" t="s">
        <v>244</v>
      </c>
      <c r="P903" s="432" t="s">
        <v>244</v>
      </c>
      <c r="Q903" s="431"/>
      <c r="R903" s="431"/>
      <c r="S903" s="431"/>
      <c r="T903" s="431"/>
      <c r="U903" s="431"/>
      <c r="V903" s="430">
        <v>0</v>
      </c>
      <c r="W903" s="431">
        <v>0</v>
      </c>
      <c r="X903" s="431">
        <v>0</v>
      </c>
      <c r="Y903" s="431">
        <v>0</v>
      </c>
      <c r="Z903" s="528">
        <v>0.12206059774050536</v>
      </c>
      <c r="AA903" s="431">
        <v>0</v>
      </c>
      <c r="AB903" s="431" t="s">
        <v>244</v>
      </c>
      <c r="AC903" s="431" t="s">
        <v>244</v>
      </c>
      <c r="AD903" s="431" t="s">
        <v>244</v>
      </c>
      <c r="AE903" s="431"/>
      <c r="AF903" s="431"/>
      <c r="AG903" s="431"/>
      <c r="AH903" s="431"/>
      <c r="AI903" s="431"/>
      <c r="AJ903" s="21"/>
      <c r="AK903" s="21"/>
    </row>
    <row r="904" spans="2:37" ht="14.5" x14ac:dyDescent="0.35">
      <c r="B904" s="21" t="s">
        <v>155</v>
      </c>
      <c r="C904" s="21" t="s">
        <v>126</v>
      </c>
      <c r="D904" s="21" t="s">
        <v>359</v>
      </c>
      <c r="E904" s="21" t="s">
        <v>280</v>
      </c>
      <c r="F904" s="21" t="s">
        <v>973</v>
      </c>
      <c r="G904" s="30" t="s">
        <v>212</v>
      </c>
      <c r="H904" s="430">
        <v>0</v>
      </c>
      <c r="I904" s="431">
        <v>0</v>
      </c>
      <c r="J904" s="431">
        <v>0</v>
      </c>
      <c r="K904" s="431">
        <v>0</v>
      </c>
      <c r="L904" s="431">
        <v>0</v>
      </c>
      <c r="M904" s="431">
        <v>0</v>
      </c>
      <c r="N904" s="431" t="s">
        <v>244</v>
      </c>
      <c r="O904" s="431" t="s">
        <v>244</v>
      </c>
      <c r="P904" s="432" t="s">
        <v>244</v>
      </c>
      <c r="Q904" s="431"/>
      <c r="R904" s="431"/>
      <c r="S904" s="431"/>
      <c r="T904" s="431"/>
      <c r="U904" s="431"/>
      <c r="V904" s="430">
        <v>0</v>
      </c>
      <c r="W904" s="431">
        <v>0</v>
      </c>
      <c r="X904" s="431">
        <v>0</v>
      </c>
      <c r="Y904" s="431">
        <v>0</v>
      </c>
      <c r="Z904" s="528">
        <v>-2.6026210000000001</v>
      </c>
      <c r="AA904" s="431">
        <v>0</v>
      </c>
      <c r="AB904" s="431" t="s">
        <v>244</v>
      </c>
      <c r="AC904" s="431" t="s">
        <v>244</v>
      </c>
      <c r="AD904" s="431" t="s">
        <v>244</v>
      </c>
      <c r="AE904" s="431"/>
      <c r="AF904" s="431"/>
      <c r="AG904" s="431"/>
      <c r="AH904" s="431"/>
      <c r="AI904" s="431"/>
      <c r="AJ904" s="21" t="s">
        <v>683</v>
      </c>
      <c r="AK904" s="21"/>
    </row>
    <row r="905" spans="2:37" ht="14.5" x14ac:dyDescent="0.35">
      <c r="B905" s="21" t="s">
        <v>155</v>
      </c>
      <c r="C905" s="21" t="s">
        <v>126</v>
      </c>
      <c r="D905" s="21" t="s">
        <v>974</v>
      </c>
      <c r="E905" s="21" t="s">
        <v>214</v>
      </c>
      <c r="F905" s="21" t="s">
        <v>975</v>
      </c>
      <c r="G905" s="30" t="s">
        <v>727</v>
      </c>
      <c r="H905" s="430">
        <v>0</v>
      </c>
      <c r="I905" s="431">
        <v>0</v>
      </c>
      <c r="J905" s="431">
        <v>0</v>
      </c>
      <c r="K905" s="431">
        <v>0</v>
      </c>
      <c r="L905" s="431">
        <v>-40.5</v>
      </c>
      <c r="M905" s="431">
        <v>0</v>
      </c>
      <c r="N905" s="431" t="s">
        <v>244</v>
      </c>
      <c r="O905" s="431" t="s">
        <v>244</v>
      </c>
      <c r="P905" s="432" t="s">
        <v>244</v>
      </c>
      <c r="Q905" s="431"/>
      <c r="R905" s="431"/>
      <c r="S905" s="431"/>
      <c r="T905" s="431"/>
      <c r="U905" s="431"/>
      <c r="V905" s="430">
        <v>0</v>
      </c>
      <c r="W905" s="431">
        <v>0</v>
      </c>
      <c r="X905" s="431">
        <v>0</v>
      </c>
      <c r="Y905" s="431">
        <v>0</v>
      </c>
      <c r="Z905" s="528">
        <v>-0.25561575000000003</v>
      </c>
      <c r="AA905" s="431">
        <v>0</v>
      </c>
      <c r="AB905" s="431" t="s">
        <v>244</v>
      </c>
      <c r="AC905" s="431" t="s">
        <v>244</v>
      </c>
      <c r="AD905" s="431" t="s">
        <v>244</v>
      </c>
      <c r="AE905" s="431"/>
      <c r="AF905" s="431"/>
      <c r="AG905" s="431"/>
      <c r="AH905" s="431"/>
      <c r="AI905" s="431"/>
      <c r="AJ905" s="21"/>
      <c r="AK905" s="21"/>
    </row>
    <row r="906" spans="2:37" ht="14.5" x14ac:dyDescent="0.35">
      <c r="B906" s="21" t="s">
        <v>155</v>
      </c>
      <c r="C906" s="21" t="s">
        <v>126</v>
      </c>
      <c r="D906" s="21" t="s">
        <v>976</v>
      </c>
      <c r="E906" s="21" t="s">
        <v>214</v>
      </c>
      <c r="F906" s="21" t="s">
        <v>977</v>
      </c>
      <c r="G906" s="30" t="s">
        <v>298</v>
      </c>
      <c r="H906" s="430">
        <v>0</v>
      </c>
      <c r="I906" s="431">
        <v>0</v>
      </c>
      <c r="J906" s="431">
        <v>0</v>
      </c>
      <c r="K906" s="431">
        <v>0</v>
      </c>
      <c r="L906" s="431">
        <v>22.3</v>
      </c>
      <c r="M906" s="431">
        <v>0</v>
      </c>
      <c r="N906" s="431" t="s">
        <v>244</v>
      </c>
      <c r="O906" s="431" t="s">
        <v>244</v>
      </c>
      <c r="P906" s="432" t="s">
        <v>244</v>
      </c>
      <c r="Q906" s="431"/>
      <c r="R906" s="431"/>
      <c r="S906" s="431"/>
      <c r="T906" s="431"/>
      <c r="U906" s="431"/>
      <c r="V906" s="430">
        <v>0</v>
      </c>
      <c r="W906" s="431">
        <v>0</v>
      </c>
      <c r="X906" s="431">
        <v>0</v>
      </c>
      <c r="Y906" s="431">
        <v>0</v>
      </c>
      <c r="Z906" s="528">
        <v>2.0496621457931248</v>
      </c>
      <c r="AA906" s="431">
        <v>0</v>
      </c>
      <c r="AB906" s="431" t="s">
        <v>244</v>
      </c>
      <c r="AC906" s="431" t="s">
        <v>244</v>
      </c>
      <c r="AD906" s="431" t="s">
        <v>244</v>
      </c>
      <c r="AE906" s="431"/>
      <c r="AF906" s="431"/>
      <c r="AG906" s="431"/>
      <c r="AH906" s="431"/>
      <c r="AI906" s="431"/>
      <c r="AJ906" s="21" t="s">
        <v>683</v>
      </c>
      <c r="AK906" s="21"/>
    </row>
    <row r="907" spans="2:37" ht="14.5" x14ac:dyDescent="0.35">
      <c r="B907" s="21" t="s">
        <v>155</v>
      </c>
      <c r="C907" s="21" t="s">
        <v>126</v>
      </c>
      <c r="D907" s="21" t="s">
        <v>209</v>
      </c>
      <c r="E907" s="21" t="s">
        <v>242</v>
      </c>
      <c r="F907" s="21" t="s">
        <v>978</v>
      </c>
      <c r="G907" s="30" t="s">
        <v>212</v>
      </c>
      <c r="H907" s="430">
        <v>0</v>
      </c>
      <c r="I907" s="431">
        <v>0</v>
      </c>
      <c r="J907" s="431">
        <v>0</v>
      </c>
      <c r="K907" s="431">
        <v>0</v>
      </c>
      <c r="L907" s="386">
        <v>0</v>
      </c>
      <c r="M907" s="431">
        <v>0</v>
      </c>
      <c r="N907" s="431" t="s">
        <v>244</v>
      </c>
      <c r="O907" s="431" t="s">
        <v>244</v>
      </c>
      <c r="P907" s="432" t="s">
        <v>244</v>
      </c>
      <c r="Q907" s="431"/>
      <c r="R907" s="431"/>
      <c r="S907" s="431"/>
      <c r="T907" s="431"/>
      <c r="U907" s="431"/>
      <c r="V907" s="430">
        <v>0</v>
      </c>
      <c r="W907" s="431">
        <v>0</v>
      </c>
      <c r="X907" s="431">
        <v>0</v>
      </c>
      <c r="Y907" s="431">
        <v>0</v>
      </c>
      <c r="Z907" s="535">
        <v>0.46</v>
      </c>
      <c r="AA907" s="431">
        <v>0</v>
      </c>
      <c r="AB907" s="431" t="s">
        <v>244</v>
      </c>
      <c r="AC907" s="431" t="s">
        <v>244</v>
      </c>
      <c r="AD907" s="431" t="s">
        <v>244</v>
      </c>
      <c r="AE907" s="431"/>
      <c r="AF907" s="431"/>
      <c r="AG907" s="431"/>
      <c r="AH907" s="431"/>
      <c r="AI907" s="431"/>
      <c r="AJ907" s="21"/>
      <c r="AK907" s="21"/>
    </row>
    <row r="908" spans="2:37" ht="14.5" x14ac:dyDescent="0.35">
      <c r="B908" s="21" t="s">
        <v>155</v>
      </c>
      <c r="C908" s="21" t="s">
        <v>126</v>
      </c>
      <c r="D908" s="21" t="s">
        <v>209</v>
      </c>
      <c r="E908" s="21" t="s">
        <v>242</v>
      </c>
      <c r="F908" s="31" t="s">
        <v>335</v>
      </c>
      <c r="G908" s="30" t="s">
        <v>212</v>
      </c>
      <c r="H908" s="430">
        <v>0</v>
      </c>
      <c r="I908" s="431">
        <v>0</v>
      </c>
      <c r="J908" s="431">
        <v>0</v>
      </c>
      <c r="K908" s="431">
        <v>0</v>
      </c>
      <c r="L908" s="386">
        <v>0</v>
      </c>
      <c r="M908" s="431">
        <v>0</v>
      </c>
      <c r="N908" s="431" t="s">
        <v>244</v>
      </c>
      <c r="O908" s="431" t="s">
        <v>244</v>
      </c>
      <c r="P908" s="432" t="s">
        <v>244</v>
      </c>
      <c r="Q908" s="431"/>
      <c r="R908" s="431"/>
      <c r="S908" s="431"/>
      <c r="T908" s="431"/>
      <c r="U908" s="431"/>
      <c r="V908" s="430">
        <v>0</v>
      </c>
      <c r="W908" s="431">
        <v>0</v>
      </c>
      <c r="X908" s="431">
        <v>0</v>
      </c>
      <c r="Y908" s="431">
        <v>0</v>
      </c>
      <c r="Z908" s="535">
        <v>0.122</v>
      </c>
      <c r="AA908" s="431">
        <v>0</v>
      </c>
      <c r="AB908" s="431" t="s">
        <v>244</v>
      </c>
      <c r="AC908" s="431" t="s">
        <v>244</v>
      </c>
      <c r="AD908" s="431" t="s">
        <v>244</v>
      </c>
      <c r="AE908" s="431"/>
      <c r="AF908" s="431"/>
      <c r="AG908" s="431"/>
      <c r="AH908" s="431"/>
      <c r="AI908" s="431"/>
      <c r="AJ908" s="21"/>
      <c r="AK908" s="21"/>
    </row>
    <row r="909" spans="2:37" ht="14.5" x14ac:dyDescent="0.35">
      <c r="B909" s="21" t="s">
        <v>155</v>
      </c>
      <c r="C909" s="21" t="s">
        <v>126</v>
      </c>
      <c r="D909" s="21" t="s">
        <v>209</v>
      </c>
      <c r="E909" s="21" t="s">
        <v>242</v>
      </c>
      <c r="F909" s="19" t="s">
        <v>370</v>
      </c>
      <c r="G909" s="30" t="s">
        <v>212</v>
      </c>
      <c r="H909" s="430">
        <v>0</v>
      </c>
      <c r="I909" s="431">
        <v>0</v>
      </c>
      <c r="J909" s="431">
        <v>0</v>
      </c>
      <c r="K909" s="431">
        <v>0</v>
      </c>
      <c r="L909" s="386">
        <v>0</v>
      </c>
      <c r="M909" s="431">
        <v>0</v>
      </c>
      <c r="N909" s="431" t="s">
        <v>244</v>
      </c>
      <c r="O909" s="431" t="s">
        <v>244</v>
      </c>
      <c r="P909" s="432" t="s">
        <v>244</v>
      </c>
      <c r="Q909" s="431"/>
      <c r="R909" s="431"/>
      <c r="S909" s="431"/>
      <c r="T909" s="431"/>
      <c r="U909" s="431"/>
      <c r="V909" s="430">
        <v>0</v>
      </c>
      <c r="W909" s="431">
        <v>0</v>
      </c>
      <c r="X909" s="431">
        <v>0</v>
      </c>
      <c r="Y909" s="431">
        <v>0</v>
      </c>
      <c r="Z909" s="535">
        <v>66</v>
      </c>
      <c r="AA909" s="431">
        <v>0</v>
      </c>
      <c r="AB909" s="431" t="s">
        <v>244</v>
      </c>
      <c r="AC909" s="431" t="s">
        <v>244</v>
      </c>
      <c r="AD909" s="431" t="s">
        <v>244</v>
      </c>
      <c r="AE909" s="431"/>
      <c r="AF909" s="431"/>
      <c r="AG909" s="431"/>
      <c r="AH909" s="431"/>
      <c r="AI909" s="431"/>
      <c r="AJ909" s="21"/>
      <c r="AK909" s="21"/>
    </row>
    <row r="910" spans="2:37" ht="14.5" x14ac:dyDescent="0.35">
      <c r="B910" s="21" t="s">
        <v>155</v>
      </c>
      <c r="C910" s="21" t="s">
        <v>126</v>
      </c>
      <c r="D910" s="21" t="s">
        <v>209</v>
      </c>
      <c r="E910" s="21" t="s">
        <v>242</v>
      </c>
      <c r="F910" s="19" t="s">
        <v>693</v>
      </c>
      <c r="G910" s="30" t="s">
        <v>212</v>
      </c>
      <c r="H910" s="430">
        <v>0</v>
      </c>
      <c r="I910" s="431">
        <v>0</v>
      </c>
      <c r="J910" s="431">
        <v>0</v>
      </c>
      <c r="K910" s="431">
        <v>0</v>
      </c>
      <c r="L910" s="386">
        <v>0</v>
      </c>
      <c r="M910" s="431">
        <v>0</v>
      </c>
      <c r="N910" s="431" t="s">
        <v>244</v>
      </c>
      <c r="O910" s="431" t="s">
        <v>244</v>
      </c>
      <c r="P910" s="432" t="s">
        <v>244</v>
      </c>
      <c r="Q910" s="431"/>
      <c r="R910" s="431"/>
      <c r="S910" s="431"/>
      <c r="T910" s="431"/>
      <c r="U910" s="431"/>
      <c r="V910" s="430">
        <v>0</v>
      </c>
      <c r="W910" s="431">
        <v>0</v>
      </c>
      <c r="X910" s="431">
        <v>0</v>
      </c>
      <c r="Y910" s="431">
        <v>0</v>
      </c>
      <c r="Z910" s="535">
        <v>23.259</v>
      </c>
      <c r="AA910" s="431">
        <v>0</v>
      </c>
      <c r="AB910" s="431" t="s">
        <v>244</v>
      </c>
      <c r="AC910" s="431" t="s">
        <v>244</v>
      </c>
      <c r="AD910" s="431" t="s">
        <v>244</v>
      </c>
      <c r="AE910" s="431"/>
      <c r="AF910" s="431"/>
      <c r="AG910" s="431"/>
      <c r="AH910" s="431"/>
      <c r="AI910" s="431"/>
      <c r="AJ910" s="21"/>
      <c r="AK910" s="21"/>
    </row>
    <row r="911" spans="2:37" ht="14.5" x14ac:dyDescent="0.35">
      <c r="B911" s="21" t="s">
        <v>155</v>
      </c>
      <c r="C911" s="21" t="s">
        <v>126</v>
      </c>
      <c r="D911" s="21" t="s">
        <v>209</v>
      </c>
      <c r="E911" s="21" t="s">
        <v>242</v>
      </c>
      <c r="F911" s="21" t="s">
        <v>979</v>
      </c>
      <c r="G911" s="30" t="s">
        <v>212</v>
      </c>
      <c r="H911" s="430">
        <v>0</v>
      </c>
      <c r="I911" s="431">
        <v>0</v>
      </c>
      <c r="J911" s="431">
        <v>0</v>
      </c>
      <c r="K911" s="431">
        <v>0</v>
      </c>
      <c r="L911" s="386">
        <v>0</v>
      </c>
      <c r="M911" s="431">
        <v>0</v>
      </c>
      <c r="N911" s="431" t="s">
        <v>244</v>
      </c>
      <c r="O911" s="431" t="s">
        <v>244</v>
      </c>
      <c r="P911" s="432" t="s">
        <v>244</v>
      </c>
      <c r="Q911" s="431"/>
      <c r="R911" s="431"/>
      <c r="S911" s="431"/>
      <c r="T911" s="431"/>
      <c r="U911" s="431"/>
      <c r="V911" s="430">
        <v>0</v>
      </c>
      <c r="W911" s="431">
        <v>0</v>
      </c>
      <c r="X911" s="431">
        <v>0</v>
      </c>
      <c r="Y911" s="431">
        <v>0</v>
      </c>
      <c r="Z911" s="535">
        <v>80.236999999999995</v>
      </c>
      <c r="AA911" s="431">
        <v>0</v>
      </c>
      <c r="AB911" s="431" t="s">
        <v>244</v>
      </c>
      <c r="AC911" s="431" t="s">
        <v>244</v>
      </c>
      <c r="AD911" s="431" t="s">
        <v>244</v>
      </c>
      <c r="AE911" s="431"/>
      <c r="AF911" s="431"/>
      <c r="AG911" s="431"/>
      <c r="AH911" s="431"/>
      <c r="AI911" s="431"/>
      <c r="AJ911" s="21"/>
      <c r="AK911" s="21"/>
    </row>
    <row r="912" spans="2:37" ht="14.5" x14ac:dyDescent="0.35">
      <c r="B912" s="21" t="s">
        <v>155</v>
      </c>
      <c r="C912" s="21" t="s">
        <v>126</v>
      </c>
      <c r="D912" s="21" t="s">
        <v>209</v>
      </c>
      <c r="E912" s="21" t="s">
        <v>242</v>
      </c>
      <c r="F912" s="21" t="s">
        <v>980</v>
      </c>
      <c r="G912" s="30" t="s">
        <v>212</v>
      </c>
      <c r="H912" s="430">
        <v>0</v>
      </c>
      <c r="I912" s="431">
        <v>0</v>
      </c>
      <c r="J912" s="431">
        <v>0</v>
      </c>
      <c r="K912" s="431">
        <v>0</v>
      </c>
      <c r="L912" s="386">
        <v>0</v>
      </c>
      <c r="M912" s="431">
        <v>0</v>
      </c>
      <c r="N912" s="431" t="s">
        <v>244</v>
      </c>
      <c r="O912" s="431" t="s">
        <v>244</v>
      </c>
      <c r="P912" s="432" t="s">
        <v>244</v>
      </c>
      <c r="Q912" s="431"/>
      <c r="R912" s="431"/>
      <c r="S912" s="431"/>
      <c r="T912" s="431"/>
      <c r="U912" s="431"/>
      <c r="V912" s="430">
        <v>0</v>
      </c>
      <c r="W912" s="431">
        <v>0</v>
      </c>
      <c r="X912" s="431">
        <v>0</v>
      </c>
      <c r="Y912" s="431">
        <v>0</v>
      </c>
      <c r="Z912" s="535">
        <v>101.03</v>
      </c>
      <c r="AA912" s="431">
        <v>0</v>
      </c>
      <c r="AB912" s="431" t="s">
        <v>244</v>
      </c>
      <c r="AC912" s="431" t="s">
        <v>244</v>
      </c>
      <c r="AD912" s="431" t="s">
        <v>244</v>
      </c>
      <c r="AE912" s="431"/>
      <c r="AF912" s="431"/>
      <c r="AG912" s="431"/>
      <c r="AH912" s="431"/>
      <c r="AI912" s="431"/>
      <c r="AJ912" s="21"/>
      <c r="AK912" s="21"/>
    </row>
    <row r="913" spans="2:37" ht="14.5" x14ac:dyDescent="0.35">
      <c r="B913" s="21" t="s">
        <v>155</v>
      </c>
      <c r="C913" s="21" t="s">
        <v>126</v>
      </c>
      <c r="D913" s="21" t="s">
        <v>209</v>
      </c>
      <c r="E913" s="21" t="s">
        <v>242</v>
      </c>
      <c r="F913" s="21" t="s">
        <v>981</v>
      </c>
      <c r="G913" s="30" t="s">
        <v>212</v>
      </c>
      <c r="H913" s="430">
        <v>0</v>
      </c>
      <c r="I913" s="431">
        <v>0</v>
      </c>
      <c r="J913" s="431">
        <v>0</v>
      </c>
      <c r="K913" s="431">
        <v>0</v>
      </c>
      <c r="L913" s="386">
        <v>0</v>
      </c>
      <c r="M913" s="431">
        <v>0</v>
      </c>
      <c r="N913" s="431" t="s">
        <v>244</v>
      </c>
      <c r="O913" s="431" t="s">
        <v>244</v>
      </c>
      <c r="P913" s="432" t="s">
        <v>244</v>
      </c>
      <c r="Q913" s="431"/>
      <c r="R913" s="431"/>
      <c r="S913" s="431"/>
      <c r="T913" s="431"/>
      <c r="U913" s="431"/>
      <c r="V913" s="430">
        <v>0</v>
      </c>
      <c r="W913" s="431">
        <v>0</v>
      </c>
      <c r="X913" s="431">
        <v>0</v>
      </c>
      <c r="Y913" s="431">
        <v>0</v>
      </c>
      <c r="Z913" s="535">
        <v>1.079</v>
      </c>
      <c r="AA913" s="431">
        <v>0</v>
      </c>
      <c r="AB913" s="431" t="s">
        <v>244</v>
      </c>
      <c r="AC913" s="431" t="s">
        <v>244</v>
      </c>
      <c r="AD913" s="431" t="s">
        <v>244</v>
      </c>
      <c r="AE913" s="431"/>
      <c r="AF913" s="431"/>
      <c r="AG913" s="431"/>
      <c r="AH913" s="431"/>
      <c r="AI913" s="431"/>
      <c r="AJ913" s="21"/>
      <c r="AK913" s="21"/>
    </row>
    <row r="914" spans="2:37" ht="14.5" x14ac:dyDescent="0.35">
      <c r="B914" s="21" t="s">
        <v>155</v>
      </c>
      <c r="C914" s="21" t="s">
        <v>126</v>
      </c>
      <c r="D914" s="21" t="s">
        <v>209</v>
      </c>
      <c r="E914" s="21" t="s">
        <v>242</v>
      </c>
      <c r="F914" s="19" t="s">
        <v>245</v>
      </c>
      <c r="G914" s="30" t="s">
        <v>212</v>
      </c>
      <c r="H914" s="430">
        <v>0</v>
      </c>
      <c r="I914" s="431">
        <v>0</v>
      </c>
      <c r="J914" s="431">
        <v>0</v>
      </c>
      <c r="K914" s="431">
        <v>0</v>
      </c>
      <c r="L914" s="386">
        <v>0</v>
      </c>
      <c r="M914" s="431">
        <v>0</v>
      </c>
      <c r="N914" s="431" t="s">
        <v>244</v>
      </c>
      <c r="O914" s="431" t="s">
        <v>244</v>
      </c>
      <c r="P914" s="432" t="s">
        <v>244</v>
      </c>
      <c r="Q914" s="431"/>
      <c r="R914" s="431"/>
      <c r="S914" s="431"/>
      <c r="T914" s="431"/>
      <c r="U914" s="431"/>
      <c r="V914" s="430">
        <v>0</v>
      </c>
      <c r="W914" s="431">
        <v>0</v>
      </c>
      <c r="X914" s="431">
        <v>0</v>
      </c>
      <c r="Y914" s="431">
        <v>0</v>
      </c>
      <c r="Z914" s="535">
        <v>0.873</v>
      </c>
      <c r="AA914" s="431">
        <v>0</v>
      </c>
      <c r="AB914" s="431" t="s">
        <v>244</v>
      </c>
      <c r="AC914" s="431" t="s">
        <v>244</v>
      </c>
      <c r="AD914" s="431" t="s">
        <v>244</v>
      </c>
      <c r="AE914" s="431"/>
      <c r="AF914" s="431"/>
      <c r="AG914" s="431"/>
      <c r="AH914" s="431"/>
      <c r="AI914" s="431"/>
      <c r="AJ914" s="21"/>
      <c r="AK914" s="21"/>
    </row>
    <row r="915" spans="2:37" ht="14.5" x14ac:dyDescent="0.35">
      <c r="B915" s="21" t="s">
        <v>155</v>
      </c>
      <c r="C915" s="21" t="s">
        <v>126</v>
      </c>
      <c r="D915" s="21" t="s">
        <v>209</v>
      </c>
      <c r="E915" s="21" t="s">
        <v>242</v>
      </c>
      <c r="F915" s="138" t="s">
        <v>694</v>
      </c>
      <c r="G915" s="30" t="s">
        <v>212</v>
      </c>
      <c r="H915" s="430">
        <v>0</v>
      </c>
      <c r="I915" s="431">
        <v>0</v>
      </c>
      <c r="J915" s="431">
        <v>0</v>
      </c>
      <c r="K915" s="431">
        <v>0</v>
      </c>
      <c r="L915" s="386">
        <v>0</v>
      </c>
      <c r="M915" s="431">
        <v>0</v>
      </c>
      <c r="N915" s="431" t="s">
        <v>244</v>
      </c>
      <c r="O915" s="431" t="s">
        <v>244</v>
      </c>
      <c r="P915" s="432" t="s">
        <v>244</v>
      </c>
      <c r="Q915" s="431"/>
      <c r="R915" s="431"/>
      <c r="S915" s="431"/>
      <c r="T915" s="431"/>
      <c r="U915" s="431"/>
      <c r="V915" s="430">
        <v>0</v>
      </c>
      <c r="W915" s="431">
        <v>0</v>
      </c>
      <c r="X915" s="431">
        <v>0</v>
      </c>
      <c r="Y915" s="431">
        <v>0</v>
      </c>
      <c r="Z915" s="535">
        <v>-40</v>
      </c>
      <c r="AA915" s="431">
        <v>0</v>
      </c>
      <c r="AB915" s="431" t="s">
        <v>244</v>
      </c>
      <c r="AC915" s="431" t="s">
        <v>244</v>
      </c>
      <c r="AD915" s="431" t="s">
        <v>244</v>
      </c>
      <c r="AE915" s="431"/>
      <c r="AF915" s="431"/>
      <c r="AG915" s="431"/>
      <c r="AH915" s="431"/>
      <c r="AI915" s="431"/>
      <c r="AJ915" s="21"/>
      <c r="AK915" s="21"/>
    </row>
    <row r="916" spans="2:37" ht="14.5" x14ac:dyDescent="0.35">
      <c r="B916" s="21" t="s">
        <v>155</v>
      </c>
      <c r="C916" s="19" t="s">
        <v>127</v>
      </c>
      <c r="D916" s="21" t="s">
        <v>209</v>
      </c>
      <c r="E916" s="21" t="s">
        <v>214</v>
      </c>
      <c r="F916" s="21" t="s">
        <v>982</v>
      </c>
      <c r="G916" s="30" t="s">
        <v>212</v>
      </c>
      <c r="H916" s="430">
        <v>0</v>
      </c>
      <c r="I916" s="431">
        <v>0</v>
      </c>
      <c r="J916" s="431">
        <v>0</v>
      </c>
      <c r="K916" s="431">
        <v>0</v>
      </c>
      <c r="L916" s="386">
        <v>0</v>
      </c>
      <c r="M916" s="431">
        <v>0</v>
      </c>
      <c r="N916" s="431" t="s">
        <v>244</v>
      </c>
      <c r="O916" s="431" t="s">
        <v>244</v>
      </c>
      <c r="P916" s="432" t="s">
        <v>244</v>
      </c>
      <c r="Q916" s="431"/>
      <c r="R916" s="431"/>
      <c r="S916" s="431"/>
      <c r="T916" s="431"/>
      <c r="U916" s="431"/>
      <c r="V916" s="430">
        <v>0</v>
      </c>
      <c r="W916" s="431">
        <v>0</v>
      </c>
      <c r="X916" s="431">
        <v>0</v>
      </c>
      <c r="Y916" s="431">
        <v>0</v>
      </c>
      <c r="Z916" s="535">
        <v>0.39200000000000002</v>
      </c>
      <c r="AA916" s="431">
        <v>0</v>
      </c>
      <c r="AB916" s="431" t="s">
        <v>244</v>
      </c>
      <c r="AC916" s="431" t="s">
        <v>244</v>
      </c>
      <c r="AD916" s="431" t="s">
        <v>244</v>
      </c>
      <c r="AE916" s="431"/>
      <c r="AF916" s="431"/>
      <c r="AG916" s="431"/>
      <c r="AH916" s="431"/>
      <c r="AI916" s="431"/>
      <c r="AJ916" s="21"/>
      <c r="AK916" s="21"/>
    </row>
    <row r="917" spans="2:37" ht="14.5" x14ac:dyDescent="0.35">
      <c r="B917" s="21" t="s">
        <v>155</v>
      </c>
      <c r="C917" s="19" t="s">
        <v>127</v>
      </c>
      <c r="D917" s="21" t="s">
        <v>209</v>
      </c>
      <c r="E917" s="21" t="s">
        <v>214</v>
      </c>
      <c r="F917" s="21" t="s">
        <v>983</v>
      </c>
      <c r="G917" s="30" t="s">
        <v>212</v>
      </c>
      <c r="H917" s="430">
        <v>0</v>
      </c>
      <c r="I917" s="431">
        <v>0</v>
      </c>
      <c r="J917" s="431">
        <v>0</v>
      </c>
      <c r="K917" s="431">
        <v>0</v>
      </c>
      <c r="L917" s="386">
        <v>0</v>
      </c>
      <c r="M917" s="431">
        <v>0</v>
      </c>
      <c r="N917" s="431" t="s">
        <v>244</v>
      </c>
      <c r="O917" s="431" t="s">
        <v>244</v>
      </c>
      <c r="P917" s="432" t="s">
        <v>244</v>
      </c>
      <c r="Q917" s="431"/>
      <c r="R917" s="431"/>
      <c r="S917" s="431"/>
      <c r="T917" s="431"/>
      <c r="U917" s="431"/>
      <c r="V917" s="430">
        <v>0</v>
      </c>
      <c r="W917" s="431">
        <v>0</v>
      </c>
      <c r="X917" s="431">
        <v>0</v>
      </c>
      <c r="Y917" s="431">
        <v>0</v>
      </c>
      <c r="Z917" s="535">
        <v>1.76</v>
      </c>
      <c r="AA917" s="431">
        <v>0</v>
      </c>
      <c r="AB917" s="431" t="s">
        <v>244</v>
      </c>
      <c r="AC917" s="431" t="s">
        <v>244</v>
      </c>
      <c r="AD917" s="431" t="s">
        <v>244</v>
      </c>
      <c r="AE917" s="431"/>
      <c r="AF917" s="431"/>
      <c r="AG917" s="431"/>
      <c r="AH917" s="431"/>
      <c r="AI917" s="431"/>
      <c r="AJ917" s="21"/>
      <c r="AK917" s="21"/>
    </row>
    <row r="918" spans="2:37" ht="14.5" x14ac:dyDescent="0.35">
      <c r="B918" s="21" t="s">
        <v>155</v>
      </c>
      <c r="C918" s="19" t="s">
        <v>127</v>
      </c>
      <c r="D918" s="21" t="s">
        <v>209</v>
      </c>
      <c r="E918" s="21" t="s">
        <v>242</v>
      </c>
      <c r="F918" s="21" t="s">
        <v>342</v>
      </c>
      <c r="G918" s="30" t="s">
        <v>212</v>
      </c>
      <c r="H918" s="430">
        <v>0</v>
      </c>
      <c r="I918" s="431">
        <v>0</v>
      </c>
      <c r="J918" s="431">
        <v>0</v>
      </c>
      <c r="K918" s="431">
        <v>0</v>
      </c>
      <c r="L918" s="386">
        <v>0</v>
      </c>
      <c r="M918" s="431">
        <v>0</v>
      </c>
      <c r="N918" s="431" t="s">
        <v>244</v>
      </c>
      <c r="O918" s="431" t="s">
        <v>244</v>
      </c>
      <c r="P918" s="432" t="s">
        <v>244</v>
      </c>
      <c r="Q918" s="431"/>
      <c r="R918" s="431"/>
      <c r="S918" s="431"/>
      <c r="T918" s="431"/>
      <c r="U918" s="431"/>
      <c r="V918" s="430">
        <v>0</v>
      </c>
      <c r="W918" s="431">
        <v>0</v>
      </c>
      <c r="X918" s="431">
        <v>0</v>
      </c>
      <c r="Y918" s="431">
        <v>0</v>
      </c>
      <c r="Z918" s="535">
        <v>15</v>
      </c>
      <c r="AA918" s="431">
        <v>0</v>
      </c>
      <c r="AB918" s="431" t="s">
        <v>244</v>
      </c>
      <c r="AC918" s="431" t="s">
        <v>244</v>
      </c>
      <c r="AD918" s="431" t="s">
        <v>244</v>
      </c>
      <c r="AE918" s="431"/>
      <c r="AF918" s="431"/>
      <c r="AG918" s="431"/>
      <c r="AH918" s="431"/>
      <c r="AI918" s="431"/>
      <c r="AJ918" s="19" t="s">
        <v>287</v>
      </c>
      <c r="AK918" s="21"/>
    </row>
    <row r="919" spans="2:37" ht="14.5" x14ac:dyDescent="0.35">
      <c r="B919" s="21" t="s">
        <v>155</v>
      </c>
      <c r="C919" s="19" t="s">
        <v>127</v>
      </c>
      <c r="D919" s="21" t="s">
        <v>209</v>
      </c>
      <c r="E919" s="21" t="s">
        <v>242</v>
      </c>
      <c r="F919" s="21" t="s">
        <v>984</v>
      </c>
      <c r="G919" s="30" t="s">
        <v>212</v>
      </c>
      <c r="H919" s="430">
        <v>0</v>
      </c>
      <c r="I919" s="431">
        <v>0</v>
      </c>
      <c r="J919" s="431">
        <v>0</v>
      </c>
      <c r="K919" s="431">
        <v>0</v>
      </c>
      <c r="L919" s="386">
        <v>0</v>
      </c>
      <c r="M919" s="431">
        <v>0</v>
      </c>
      <c r="N919" s="431" t="s">
        <v>244</v>
      </c>
      <c r="O919" s="431" t="s">
        <v>244</v>
      </c>
      <c r="P919" s="432" t="s">
        <v>244</v>
      </c>
      <c r="Q919" s="431"/>
      <c r="R919" s="431"/>
      <c r="S919" s="431"/>
      <c r="T919" s="431"/>
      <c r="U919" s="431"/>
      <c r="V919" s="430">
        <v>0</v>
      </c>
      <c r="W919" s="431">
        <v>0</v>
      </c>
      <c r="X919" s="431">
        <v>0</v>
      </c>
      <c r="Y919" s="431">
        <v>0</v>
      </c>
      <c r="Z919" s="535">
        <v>-75</v>
      </c>
      <c r="AA919" s="431">
        <v>0</v>
      </c>
      <c r="AB919" s="431" t="s">
        <v>244</v>
      </c>
      <c r="AC919" s="431" t="s">
        <v>244</v>
      </c>
      <c r="AD919" s="431" t="s">
        <v>244</v>
      </c>
      <c r="AE919" s="431"/>
      <c r="AF919" s="431"/>
      <c r="AG919" s="431"/>
      <c r="AH919" s="431"/>
      <c r="AI919" s="431"/>
      <c r="AJ919" s="21"/>
      <c r="AK919" s="21"/>
    </row>
    <row r="920" spans="2:37" ht="14.5" x14ac:dyDescent="0.35">
      <c r="B920" s="21" t="s">
        <v>155</v>
      </c>
      <c r="C920" s="21" t="s">
        <v>126</v>
      </c>
      <c r="D920" s="22" t="s">
        <v>226</v>
      </c>
      <c r="E920" s="21" t="s">
        <v>280</v>
      </c>
      <c r="F920" s="21" t="s">
        <v>985</v>
      </c>
      <c r="G920" s="30" t="s">
        <v>212</v>
      </c>
      <c r="H920" s="430">
        <v>0</v>
      </c>
      <c r="I920" s="431">
        <v>0</v>
      </c>
      <c r="J920" s="431">
        <v>0</v>
      </c>
      <c r="K920" s="431">
        <v>0</v>
      </c>
      <c r="L920" s="431">
        <v>0</v>
      </c>
      <c r="M920" s="431">
        <v>0</v>
      </c>
      <c r="N920" s="431" t="s">
        <v>244</v>
      </c>
      <c r="O920" s="431" t="s">
        <v>244</v>
      </c>
      <c r="P920" s="432" t="s">
        <v>244</v>
      </c>
      <c r="Q920" s="431"/>
      <c r="R920" s="431"/>
      <c r="S920" s="431"/>
      <c r="T920" s="431"/>
      <c r="U920" s="431"/>
      <c r="V920" s="430">
        <v>0</v>
      </c>
      <c r="W920" s="431">
        <v>0</v>
      </c>
      <c r="X920" s="431">
        <v>0</v>
      </c>
      <c r="Y920" s="431">
        <v>0</v>
      </c>
      <c r="Z920" s="528">
        <v>7</v>
      </c>
      <c r="AA920" s="431">
        <v>0</v>
      </c>
      <c r="AB920" s="431" t="s">
        <v>244</v>
      </c>
      <c r="AC920" s="431" t="s">
        <v>244</v>
      </c>
      <c r="AD920" s="431" t="s">
        <v>244</v>
      </c>
      <c r="AE920" s="431"/>
      <c r="AF920" s="431"/>
      <c r="AG920" s="431"/>
      <c r="AH920" s="431"/>
      <c r="AI920" s="431"/>
      <c r="AJ920" s="21"/>
      <c r="AK920" s="21"/>
    </row>
    <row r="921" spans="2:37" ht="14.5" x14ac:dyDescent="0.35">
      <c r="B921" s="21" t="s">
        <v>155</v>
      </c>
      <c r="C921" s="21" t="s">
        <v>126</v>
      </c>
      <c r="D921" s="21" t="s">
        <v>258</v>
      </c>
      <c r="E921" s="21" t="s">
        <v>280</v>
      </c>
      <c r="F921" s="21" t="s">
        <v>986</v>
      </c>
      <c r="G921" s="30" t="s">
        <v>212</v>
      </c>
      <c r="H921" s="430">
        <v>0</v>
      </c>
      <c r="I921" s="431">
        <v>0</v>
      </c>
      <c r="J921" s="431">
        <v>0</v>
      </c>
      <c r="K921" s="431">
        <v>0</v>
      </c>
      <c r="L921" s="431">
        <v>0</v>
      </c>
      <c r="M921" s="431">
        <v>0</v>
      </c>
      <c r="N921" s="431" t="s">
        <v>244</v>
      </c>
      <c r="O921" s="431" t="s">
        <v>244</v>
      </c>
      <c r="P921" s="432" t="s">
        <v>244</v>
      </c>
      <c r="Q921" s="431"/>
      <c r="R921" s="431"/>
      <c r="S921" s="431"/>
      <c r="T921" s="431"/>
      <c r="U921" s="431"/>
      <c r="V921" s="430">
        <v>0</v>
      </c>
      <c r="W921" s="431">
        <v>0</v>
      </c>
      <c r="X921" s="431">
        <v>0</v>
      </c>
      <c r="Y921" s="431">
        <v>0</v>
      </c>
      <c r="Z921" s="528">
        <v>0.03</v>
      </c>
      <c r="AA921" s="431">
        <v>0</v>
      </c>
      <c r="AB921" s="431" t="s">
        <v>244</v>
      </c>
      <c r="AC921" s="431" t="s">
        <v>244</v>
      </c>
      <c r="AD921" s="431" t="s">
        <v>244</v>
      </c>
      <c r="AE921" s="431"/>
      <c r="AF921" s="431"/>
      <c r="AG921" s="431"/>
      <c r="AH921" s="431"/>
      <c r="AI921" s="431"/>
      <c r="AJ921" s="21"/>
      <c r="AK921" s="21"/>
    </row>
    <row r="922" spans="2:37" ht="14.5" x14ac:dyDescent="0.35">
      <c r="B922" s="21" t="s">
        <v>155</v>
      </c>
      <c r="C922" s="21" t="s">
        <v>126</v>
      </c>
      <c r="D922" s="21" t="s">
        <v>228</v>
      </c>
      <c r="E922" s="21" t="s">
        <v>280</v>
      </c>
      <c r="F922" s="21" t="s">
        <v>987</v>
      </c>
      <c r="G922" s="30" t="s">
        <v>212</v>
      </c>
      <c r="H922" s="430">
        <v>0</v>
      </c>
      <c r="I922" s="431">
        <v>0</v>
      </c>
      <c r="J922" s="431">
        <v>0</v>
      </c>
      <c r="K922" s="431">
        <v>0</v>
      </c>
      <c r="L922" s="431">
        <v>0</v>
      </c>
      <c r="M922" s="431">
        <v>0</v>
      </c>
      <c r="N922" s="431" t="s">
        <v>244</v>
      </c>
      <c r="O922" s="431" t="s">
        <v>244</v>
      </c>
      <c r="P922" s="432" t="s">
        <v>244</v>
      </c>
      <c r="Q922" s="431"/>
      <c r="R922" s="431"/>
      <c r="S922" s="431"/>
      <c r="T922" s="431"/>
      <c r="U922" s="431"/>
      <c r="V922" s="430">
        <v>0</v>
      </c>
      <c r="W922" s="431">
        <v>0</v>
      </c>
      <c r="X922" s="431">
        <v>0</v>
      </c>
      <c r="Y922" s="431">
        <v>0</v>
      </c>
      <c r="Z922" s="528">
        <v>0.09</v>
      </c>
      <c r="AA922" s="431">
        <v>0</v>
      </c>
      <c r="AB922" s="431" t="s">
        <v>244</v>
      </c>
      <c r="AC922" s="431" t="s">
        <v>244</v>
      </c>
      <c r="AD922" s="431" t="s">
        <v>244</v>
      </c>
      <c r="AE922" s="431"/>
      <c r="AF922" s="431"/>
      <c r="AG922" s="431"/>
      <c r="AH922" s="431"/>
      <c r="AI922" s="431"/>
      <c r="AJ922" s="21"/>
      <c r="AK922" s="21"/>
    </row>
    <row r="923" spans="2:37" ht="14.5" x14ac:dyDescent="0.35">
      <c r="B923" s="21" t="s">
        <v>155</v>
      </c>
      <c r="C923" s="21" t="s">
        <v>126</v>
      </c>
      <c r="D923" s="21" t="s">
        <v>359</v>
      </c>
      <c r="E923" s="21" t="s">
        <v>280</v>
      </c>
      <c r="F923" s="21" t="s">
        <v>988</v>
      </c>
      <c r="G923" s="30" t="s">
        <v>212</v>
      </c>
      <c r="H923" s="430">
        <v>0</v>
      </c>
      <c r="I923" s="431">
        <v>0</v>
      </c>
      <c r="J923" s="431">
        <v>0</v>
      </c>
      <c r="K923" s="431">
        <v>0</v>
      </c>
      <c r="L923" s="431">
        <v>0</v>
      </c>
      <c r="M923" s="431">
        <v>0</v>
      </c>
      <c r="N923" s="431" t="s">
        <v>244</v>
      </c>
      <c r="O923" s="431" t="s">
        <v>244</v>
      </c>
      <c r="P923" s="432" t="s">
        <v>244</v>
      </c>
      <c r="Q923" s="431"/>
      <c r="R923" s="431"/>
      <c r="S923" s="431"/>
      <c r="T923" s="431"/>
      <c r="U923" s="431"/>
      <c r="V923" s="430">
        <v>0</v>
      </c>
      <c r="W923" s="431">
        <v>0</v>
      </c>
      <c r="X923" s="431">
        <v>0</v>
      </c>
      <c r="Y923" s="431">
        <v>0</v>
      </c>
      <c r="Z923" s="528">
        <v>0.71399999999999997</v>
      </c>
      <c r="AA923" s="431">
        <v>0</v>
      </c>
      <c r="AB923" s="431" t="s">
        <v>244</v>
      </c>
      <c r="AC923" s="431" t="s">
        <v>244</v>
      </c>
      <c r="AD923" s="431" t="s">
        <v>244</v>
      </c>
      <c r="AE923" s="431"/>
      <c r="AF923" s="431"/>
      <c r="AG923" s="431"/>
      <c r="AH923" s="431"/>
      <c r="AI923" s="431"/>
      <c r="AJ923" s="21"/>
      <c r="AK923" s="21"/>
    </row>
    <row r="924" spans="2:37" ht="14.5" x14ac:dyDescent="0.35">
      <c r="B924" s="21" t="s">
        <v>155</v>
      </c>
      <c r="C924" s="21" t="s">
        <v>126</v>
      </c>
      <c r="D924" s="21" t="s">
        <v>222</v>
      </c>
      <c r="E924" s="21" t="s">
        <v>280</v>
      </c>
      <c r="F924" s="21" t="s">
        <v>989</v>
      </c>
      <c r="G924" s="30" t="s">
        <v>212</v>
      </c>
      <c r="H924" s="430">
        <v>0</v>
      </c>
      <c r="I924" s="431">
        <v>0</v>
      </c>
      <c r="J924" s="431">
        <v>0</v>
      </c>
      <c r="K924" s="431">
        <v>0</v>
      </c>
      <c r="L924" s="431">
        <v>0</v>
      </c>
      <c r="M924" s="431">
        <v>0</v>
      </c>
      <c r="N924" s="431" t="s">
        <v>244</v>
      </c>
      <c r="O924" s="431" t="s">
        <v>244</v>
      </c>
      <c r="P924" s="432" t="s">
        <v>244</v>
      </c>
      <c r="Q924" s="431"/>
      <c r="R924" s="431"/>
      <c r="S924" s="431"/>
      <c r="T924" s="431"/>
      <c r="U924" s="431"/>
      <c r="V924" s="430">
        <v>0</v>
      </c>
      <c r="W924" s="431">
        <v>0</v>
      </c>
      <c r="X924" s="431">
        <v>0</v>
      </c>
      <c r="Y924" s="431">
        <v>0</v>
      </c>
      <c r="Z924" s="528">
        <v>-1.9410000000000001</v>
      </c>
      <c r="AA924" s="431">
        <v>0</v>
      </c>
      <c r="AB924" s="431" t="s">
        <v>244</v>
      </c>
      <c r="AC924" s="431" t="s">
        <v>244</v>
      </c>
      <c r="AD924" s="431" t="s">
        <v>244</v>
      </c>
      <c r="AE924" s="431"/>
      <c r="AF924" s="431"/>
      <c r="AG924" s="431"/>
      <c r="AH924" s="431"/>
      <c r="AI924" s="431"/>
      <c r="AJ924" s="21"/>
      <c r="AK924" s="21"/>
    </row>
    <row r="925" spans="2:37" ht="14.5" x14ac:dyDescent="0.35">
      <c r="B925" s="21" t="s">
        <v>155</v>
      </c>
      <c r="C925" s="21" t="s">
        <v>126</v>
      </c>
      <c r="D925" s="21" t="s">
        <v>217</v>
      </c>
      <c r="E925" s="21" t="s">
        <v>280</v>
      </c>
      <c r="F925" s="21" t="s">
        <v>990</v>
      </c>
      <c r="G925" s="30" t="s">
        <v>212</v>
      </c>
      <c r="H925" s="430">
        <v>0</v>
      </c>
      <c r="I925" s="431">
        <v>0</v>
      </c>
      <c r="J925" s="431">
        <v>0</v>
      </c>
      <c r="K925" s="431">
        <v>0</v>
      </c>
      <c r="L925" s="431">
        <v>0</v>
      </c>
      <c r="M925" s="431">
        <v>0</v>
      </c>
      <c r="N925" s="431" t="s">
        <v>244</v>
      </c>
      <c r="O925" s="431" t="s">
        <v>244</v>
      </c>
      <c r="P925" s="432" t="s">
        <v>244</v>
      </c>
      <c r="Q925" s="431"/>
      <c r="R925" s="431"/>
      <c r="S925" s="431"/>
      <c r="T925" s="431"/>
      <c r="U925" s="431"/>
      <c r="V925" s="430">
        <v>0</v>
      </c>
      <c r="W925" s="431">
        <v>0</v>
      </c>
      <c r="X925" s="431">
        <v>0</v>
      </c>
      <c r="Y925" s="431">
        <v>0</v>
      </c>
      <c r="Z925" s="528">
        <v>1.2669999999999999</v>
      </c>
      <c r="AA925" s="431">
        <v>0</v>
      </c>
      <c r="AB925" s="431" t="s">
        <v>244</v>
      </c>
      <c r="AC925" s="431" t="s">
        <v>244</v>
      </c>
      <c r="AD925" s="431" t="s">
        <v>244</v>
      </c>
      <c r="AE925" s="431"/>
      <c r="AF925" s="431"/>
      <c r="AG925" s="431"/>
      <c r="AH925" s="431"/>
      <c r="AI925" s="431"/>
      <c r="AJ925" s="21"/>
      <c r="AK925" s="21"/>
    </row>
    <row r="926" spans="2:37" ht="14.5" x14ac:dyDescent="0.35">
      <c r="B926" s="21" t="s">
        <v>155</v>
      </c>
      <c r="C926" s="21" t="s">
        <v>126</v>
      </c>
      <c r="D926" s="21" t="s">
        <v>231</v>
      </c>
      <c r="E926" s="21" t="s">
        <v>280</v>
      </c>
      <c r="F926" s="21" t="s">
        <v>991</v>
      </c>
      <c r="G926" s="30" t="s">
        <v>212</v>
      </c>
      <c r="H926" s="430">
        <v>0</v>
      </c>
      <c r="I926" s="431">
        <v>0</v>
      </c>
      <c r="J926" s="431">
        <v>0</v>
      </c>
      <c r="K926" s="431">
        <v>0</v>
      </c>
      <c r="L926" s="431">
        <v>0</v>
      </c>
      <c r="M926" s="431">
        <v>0</v>
      </c>
      <c r="N926" s="431" t="s">
        <v>244</v>
      </c>
      <c r="O926" s="431" t="s">
        <v>244</v>
      </c>
      <c r="P926" s="432" t="s">
        <v>244</v>
      </c>
      <c r="Q926" s="431"/>
      <c r="R926" s="431"/>
      <c r="S926" s="431"/>
      <c r="T926" s="431"/>
      <c r="U926" s="431"/>
      <c r="V926" s="430">
        <v>0</v>
      </c>
      <c r="W926" s="431">
        <v>0</v>
      </c>
      <c r="X926" s="431">
        <v>0</v>
      </c>
      <c r="Y926" s="431">
        <v>0</v>
      </c>
      <c r="Z926" s="528">
        <v>-0.25</v>
      </c>
      <c r="AA926" s="431">
        <v>0</v>
      </c>
      <c r="AB926" s="431" t="s">
        <v>244</v>
      </c>
      <c r="AC926" s="431" t="s">
        <v>244</v>
      </c>
      <c r="AD926" s="431" t="s">
        <v>244</v>
      </c>
      <c r="AE926" s="431"/>
      <c r="AF926" s="431"/>
      <c r="AG926" s="431"/>
      <c r="AH926" s="431"/>
      <c r="AI926" s="431"/>
      <c r="AJ926" s="21"/>
      <c r="AK926" s="21"/>
    </row>
    <row r="927" spans="2:37" ht="14.5" x14ac:dyDescent="0.35">
      <c r="B927" s="21" t="s">
        <v>155</v>
      </c>
      <c r="C927" s="19" t="s">
        <v>127</v>
      </c>
      <c r="D927" s="21" t="s">
        <v>359</v>
      </c>
      <c r="E927" s="21" t="s">
        <v>280</v>
      </c>
      <c r="F927" s="21" t="s">
        <v>992</v>
      </c>
      <c r="G927" s="30" t="s">
        <v>212</v>
      </c>
      <c r="H927" s="430">
        <v>0</v>
      </c>
      <c r="I927" s="431">
        <v>0</v>
      </c>
      <c r="J927" s="431">
        <v>0</v>
      </c>
      <c r="K927" s="431">
        <v>0</v>
      </c>
      <c r="L927" s="431">
        <v>0</v>
      </c>
      <c r="M927" s="431">
        <v>0</v>
      </c>
      <c r="N927" s="431" t="s">
        <v>244</v>
      </c>
      <c r="O927" s="431" t="s">
        <v>244</v>
      </c>
      <c r="P927" s="432" t="s">
        <v>244</v>
      </c>
      <c r="Q927" s="431"/>
      <c r="R927" s="431"/>
      <c r="S927" s="431"/>
      <c r="T927" s="431"/>
      <c r="U927" s="431"/>
      <c r="V927" s="430">
        <v>0</v>
      </c>
      <c r="W927" s="431">
        <v>0</v>
      </c>
      <c r="X927" s="431">
        <v>0</v>
      </c>
      <c r="Y927" s="431">
        <v>0</v>
      </c>
      <c r="Z927" s="528">
        <v>0.06</v>
      </c>
      <c r="AA927" s="431">
        <v>0</v>
      </c>
      <c r="AB927" s="431" t="s">
        <v>244</v>
      </c>
      <c r="AC927" s="431" t="s">
        <v>244</v>
      </c>
      <c r="AD927" s="431" t="s">
        <v>244</v>
      </c>
      <c r="AE927" s="431"/>
      <c r="AF927" s="431"/>
      <c r="AG927" s="431"/>
      <c r="AH927" s="431"/>
      <c r="AI927" s="431"/>
      <c r="AJ927" s="21"/>
      <c r="AK927" s="21"/>
    </row>
    <row r="928" spans="2:37" ht="14.5" x14ac:dyDescent="0.35">
      <c r="B928" s="21" t="s">
        <v>155</v>
      </c>
      <c r="C928" s="19" t="s">
        <v>127</v>
      </c>
      <c r="D928" s="21" t="s">
        <v>288</v>
      </c>
      <c r="E928" s="21" t="s">
        <v>280</v>
      </c>
      <c r="F928" s="21" t="s">
        <v>993</v>
      </c>
      <c r="G928" s="30" t="s">
        <v>212</v>
      </c>
      <c r="H928" s="430">
        <v>0</v>
      </c>
      <c r="I928" s="431">
        <v>0</v>
      </c>
      <c r="J928" s="431">
        <v>0</v>
      </c>
      <c r="K928" s="431">
        <v>0</v>
      </c>
      <c r="L928" s="431">
        <v>0</v>
      </c>
      <c r="M928" s="431">
        <v>0</v>
      </c>
      <c r="N928" s="431" t="s">
        <v>244</v>
      </c>
      <c r="O928" s="431" t="s">
        <v>244</v>
      </c>
      <c r="P928" s="432" t="s">
        <v>244</v>
      </c>
      <c r="Q928" s="431"/>
      <c r="R928" s="431"/>
      <c r="S928" s="431"/>
      <c r="T928" s="431"/>
      <c r="U928" s="431"/>
      <c r="V928" s="430">
        <v>0</v>
      </c>
      <c r="W928" s="431">
        <v>0</v>
      </c>
      <c r="X928" s="431">
        <v>0</v>
      </c>
      <c r="Y928" s="431">
        <v>0</v>
      </c>
      <c r="Z928" s="528">
        <v>7.2460000000000004</v>
      </c>
      <c r="AA928" s="431">
        <v>0</v>
      </c>
      <c r="AB928" s="431" t="s">
        <v>244</v>
      </c>
      <c r="AC928" s="431" t="s">
        <v>244</v>
      </c>
      <c r="AD928" s="431" t="s">
        <v>244</v>
      </c>
      <c r="AE928" s="431"/>
      <c r="AF928" s="431"/>
      <c r="AG928" s="431"/>
      <c r="AH928" s="431"/>
      <c r="AI928" s="431"/>
      <c r="AJ928" s="21"/>
      <c r="AK928" s="21"/>
    </row>
    <row r="929" spans="2:38" ht="14.5" x14ac:dyDescent="0.35">
      <c r="B929" s="21" t="s">
        <v>155</v>
      </c>
      <c r="C929" s="19" t="s">
        <v>127</v>
      </c>
      <c r="D929" s="21" t="s">
        <v>359</v>
      </c>
      <c r="E929" s="21" t="s">
        <v>280</v>
      </c>
      <c r="F929" s="21" t="s">
        <v>994</v>
      </c>
      <c r="G929" s="30" t="s">
        <v>212</v>
      </c>
      <c r="H929" s="430">
        <v>0</v>
      </c>
      <c r="I929" s="431">
        <v>0</v>
      </c>
      <c r="J929" s="431">
        <v>0</v>
      </c>
      <c r="K929" s="431">
        <v>0</v>
      </c>
      <c r="L929" s="431">
        <v>0</v>
      </c>
      <c r="M929" s="431">
        <v>0</v>
      </c>
      <c r="N929" s="431" t="s">
        <v>244</v>
      </c>
      <c r="O929" s="431" t="s">
        <v>244</v>
      </c>
      <c r="P929" s="432" t="s">
        <v>244</v>
      </c>
      <c r="Q929" s="431"/>
      <c r="R929" s="431"/>
      <c r="S929" s="431"/>
      <c r="T929" s="431"/>
      <c r="U929" s="431"/>
      <c r="V929" s="430">
        <v>0</v>
      </c>
      <c r="W929" s="431">
        <v>0</v>
      </c>
      <c r="X929" s="431">
        <v>0</v>
      </c>
      <c r="Y929" s="431">
        <v>0</v>
      </c>
      <c r="Z929" s="528">
        <v>-7.0000000000000007E-2</v>
      </c>
      <c r="AA929" s="431">
        <v>0</v>
      </c>
      <c r="AB929" s="431" t="s">
        <v>244</v>
      </c>
      <c r="AC929" s="431" t="s">
        <v>244</v>
      </c>
      <c r="AD929" s="431" t="s">
        <v>244</v>
      </c>
      <c r="AE929" s="431"/>
      <c r="AF929" s="431"/>
      <c r="AG929" s="431"/>
      <c r="AH929" s="431"/>
      <c r="AI929" s="431"/>
      <c r="AJ929" s="21"/>
      <c r="AK929" s="21"/>
    </row>
    <row r="930" spans="2:38" ht="14.5" x14ac:dyDescent="0.35">
      <c r="B930" s="21" t="s">
        <v>155</v>
      </c>
      <c r="C930" s="19" t="s">
        <v>127</v>
      </c>
      <c r="D930" s="21" t="s">
        <v>288</v>
      </c>
      <c r="E930" s="21" t="s">
        <v>280</v>
      </c>
      <c r="F930" s="21" t="s">
        <v>995</v>
      </c>
      <c r="G930" s="30" t="s">
        <v>212</v>
      </c>
      <c r="H930" s="430">
        <v>0</v>
      </c>
      <c r="I930" s="431">
        <v>0</v>
      </c>
      <c r="J930" s="431">
        <v>0</v>
      </c>
      <c r="K930" s="431">
        <v>0</v>
      </c>
      <c r="L930" s="431">
        <v>0</v>
      </c>
      <c r="M930" s="431">
        <v>0</v>
      </c>
      <c r="N930" s="431" t="s">
        <v>244</v>
      </c>
      <c r="O930" s="431" t="s">
        <v>244</v>
      </c>
      <c r="P930" s="432" t="s">
        <v>244</v>
      </c>
      <c r="Q930" s="431"/>
      <c r="R930" s="431"/>
      <c r="S930" s="431"/>
      <c r="T930" s="431"/>
      <c r="U930" s="431"/>
      <c r="V930" s="430">
        <v>0</v>
      </c>
      <c r="W930" s="431">
        <v>0</v>
      </c>
      <c r="X930" s="431">
        <v>0</v>
      </c>
      <c r="Y930" s="431">
        <v>0</v>
      </c>
      <c r="Z930" s="528">
        <v>1.135</v>
      </c>
      <c r="AA930" s="431">
        <v>0</v>
      </c>
      <c r="AB930" s="431" t="s">
        <v>244</v>
      </c>
      <c r="AC930" s="431" t="s">
        <v>244</v>
      </c>
      <c r="AD930" s="431" t="s">
        <v>244</v>
      </c>
      <c r="AE930" s="431"/>
      <c r="AF930" s="431"/>
      <c r="AG930" s="431"/>
      <c r="AH930" s="431"/>
      <c r="AI930" s="431"/>
      <c r="AJ930" s="21"/>
      <c r="AK930" s="21"/>
    </row>
    <row r="931" spans="2:38" ht="14.5" x14ac:dyDescent="0.35">
      <c r="B931" s="31" t="s">
        <v>162</v>
      </c>
      <c r="C931" s="21" t="s">
        <v>126</v>
      </c>
      <c r="D931" s="21" t="s">
        <v>209</v>
      </c>
      <c r="E931" s="21" t="s">
        <v>242</v>
      </c>
      <c r="F931" s="21" t="s">
        <v>996</v>
      </c>
      <c r="G931" s="30" t="s">
        <v>212</v>
      </c>
      <c r="H931" s="430">
        <v>0</v>
      </c>
      <c r="I931" s="431">
        <v>0</v>
      </c>
      <c r="J931" s="431">
        <v>0</v>
      </c>
      <c r="K931" s="431">
        <v>0</v>
      </c>
      <c r="L931" s="431">
        <v>0</v>
      </c>
      <c r="M931" s="431">
        <v>0</v>
      </c>
      <c r="N931" s="431" t="s">
        <v>244</v>
      </c>
      <c r="O931" s="431" t="s">
        <v>244</v>
      </c>
      <c r="P931" s="432" t="s">
        <v>244</v>
      </c>
      <c r="Q931" s="431"/>
      <c r="R931" s="431"/>
      <c r="S931" s="431"/>
      <c r="T931" s="431"/>
      <c r="U931" s="431"/>
      <c r="V931" s="430">
        <v>0</v>
      </c>
      <c r="W931" s="431">
        <v>0</v>
      </c>
      <c r="X931" s="431">
        <v>0</v>
      </c>
      <c r="Y931" s="431">
        <v>0</v>
      </c>
      <c r="Z931" s="528">
        <v>-873.51</v>
      </c>
      <c r="AA931" s="386">
        <v>873.51</v>
      </c>
      <c r="AB931" s="386" t="s">
        <v>244</v>
      </c>
      <c r="AC931" s="386" t="s">
        <v>244</v>
      </c>
      <c r="AD931" s="386" t="s">
        <v>244</v>
      </c>
      <c r="AE931" s="431"/>
      <c r="AF931" s="431"/>
      <c r="AG931" s="431"/>
      <c r="AH931" s="431"/>
      <c r="AI931" s="431"/>
      <c r="AJ931" s="21"/>
      <c r="AK931" s="21"/>
    </row>
    <row r="932" spans="2:38" ht="14.5" x14ac:dyDescent="0.35">
      <c r="B932" s="31" t="s">
        <v>162</v>
      </c>
      <c r="C932" s="19" t="s">
        <v>127</v>
      </c>
      <c r="D932" s="21" t="s">
        <v>209</v>
      </c>
      <c r="E932" s="21" t="s">
        <v>242</v>
      </c>
      <c r="F932" s="21" t="s">
        <v>996</v>
      </c>
      <c r="G932" s="30" t="s">
        <v>212</v>
      </c>
      <c r="H932" s="430">
        <v>0</v>
      </c>
      <c r="I932" s="431">
        <v>0</v>
      </c>
      <c r="J932" s="431">
        <v>0</v>
      </c>
      <c r="K932" s="431">
        <v>0</v>
      </c>
      <c r="L932" s="431">
        <v>0</v>
      </c>
      <c r="M932" s="431">
        <v>0</v>
      </c>
      <c r="N932" s="431" t="s">
        <v>244</v>
      </c>
      <c r="O932" s="431" t="s">
        <v>244</v>
      </c>
      <c r="P932" s="432" t="s">
        <v>244</v>
      </c>
      <c r="Q932" s="431"/>
      <c r="R932" s="431"/>
      <c r="S932" s="431"/>
      <c r="T932" s="431"/>
      <c r="U932" s="431"/>
      <c r="V932" s="430">
        <v>0</v>
      </c>
      <c r="W932" s="431">
        <v>0</v>
      </c>
      <c r="X932" s="431">
        <v>0</v>
      </c>
      <c r="Y932" s="431">
        <v>0</v>
      </c>
      <c r="Z932" s="528">
        <v>-236.845</v>
      </c>
      <c r="AA932" s="386">
        <v>236.845</v>
      </c>
      <c r="AB932" s="386" t="s">
        <v>244</v>
      </c>
      <c r="AC932" s="386" t="s">
        <v>244</v>
      </c>
      <c r="AD932" s="386" t="s">
        <v>244</v>
      </c>
      <c r="AE932" s="431"/>
      <c r="AF932" s="431"/>
      <c r="AG932" s="431"/>
      <c r="AH932" s="431"/>
      <c r="AI932" s="431"/>
      <c r="AJ932" s="21"/>
      <c r="AK932" s="21"/>
    </row>
    <row r="933" spans="2:38" ht="14.5" x14ac:dyDescent="0.35">
      <c r="B933" s="31" t="s">
        <v>162</v>
      </c>
      <c r="C933" s="22" t="s">
        <v>128</v>
      </c>
      <c r="D933" s="21" t="s">
        <v>209</v>
      </c>
      <c r="E933" s="21" t="s">
        <v>242</v>
      </c>
      <c r="F933" s="21" t="s">
        <v>996</v>
      </c>
      <c r="G933" s="30" t="s">
        <v>212</v>
      </c>
      <c r="H933" s="430">
        <v>0</v>
      </c>
      <c r="I933" s="431">
        <v>0</v>
      </c>
      <c r="J933" s="431">
        <v>0</v>
      </c>
      <c r="K933" s="431">
        <v>0</v>
      </c>
      <c r="L933" s="431">
        <v>0</v>
      </c>
      <c r="M933" s="431">
        <v>0</v>
      </c>
      <c r="N933" s="431" t="s">
        <v>244</v>
      </c>
      <c r="O933" s="431" t="s">
        <v>244</v>
      </c>
      <c r="P933" s="432" t="s">
        <v>244</v>
      </c>
      <c r="Q933" s="431"/>
      <c r="R933" s="431"/>
      <c r="S933" s="431"/>
      <c r="T933" s="431"/>
      <c r="U933" s="431"/>
      <c r="V933" s="430">
        <v>0</v>
      </c>
      <c r="W933" s="431">
        <v>0</v>
      </c>
      <c r="X933" s="431">
        <v>0</v>
      </c>
      <c r="Y933" s="431">
        <v>0</v>
      </c>
      <c r="Z933" s="528">
        <v>-41.531999999999996</v>
      </c>
      <c r="AA933" s="386">
        <v>41.531999999999996</v>
      </c>
      <c r="AB933" s="386" t="s">
        <v>244</v>
      </c>
      <c r="AC933" s="386" t="s">
        <v>244</v>
      </c>
      <c r="AD933" s="386" t="s">
        <v>244</v>
      </c>
      <c r="AE933" s="431"/>
      <c r="AF933" s="431"/>
      <c r="AG933" s="431"/>
      <c r="AH933" s="431"/>
      <c r="AI933" s="431"/>
      <c r="AJ933" s="21"/>
      <c r="AK933" s="21"/>
    </row>
    <row r="934" spans="2:38" ht="14.5" x14ac:dyDescent="0.35">
      <c r="B934" s="19" t="s">
        <v>161</v>
      </c>
      <c r="C934" s="19" t="s">
        <v>126</v>
      </c>
      <c r="D934" s="19" t="s">
        <v>209</v>
      </c>
      <c r="E934" s="19" t="s">
        <v>421</v>
      </c>
      <c r="F934" s="19" t="s">
        <v>997</v>
      </c>
      <c r="G934" s="20" t="s">
        <v>212</v>
      </c>
      <c r="H934" s="385">
        <v>0</v>
      </c>
      <c r="I934" s="386">
        <v>0</v>
      </c>
      <c r="J934" s="386">
        <v>0</v>
      </c>
      <c r="K934" s="386">
        <v>0</v>
      </c>
      <c r="L934" s="386">
        <v>0</v>
      </c>
      <c r="M934" s="386">
        <v>0</v>
      </c>
      <c r="N934" s="386" t="s">
        <v>244</v>
      </c>
      <c r="O934" s="386" t="s">
        <v>244</v>
      </c>
      <c r="P934" s="387" t="s">
        <v>244</v>
      </c>
      <c r="Q934" s="386"/>
      <c r="R934" s="386"/>
      <c r="S934" s="386"/>
      <c r="T934" s="386"/>
      <c r="U934" s="386"/>
      <c r="V934" s="385">
        <v>0</v>
      </c>
      <c r="W934" s="386">
        <v>0</v>
      </c>
      <c r="X934" s="386">
        <v>0</v>
      </c>
      <c r="Y934" s="386">
        <v>0</v>
      </c>
      <c r="Z934" s="520">
        <v>-357.89620294130719</v>
      </c>
      <c r="AA934" s="386">
        <v>0</v>
      </c>
      <c r="AB934" s="386" t="s">
        <v>244</v>
      </c>
      <c r="AC934" s="386" t="s">
        <v>244</v>
      </c>
      <c r="AD934" s="386" t="s">
        <v>244</v>
      </c>
      <c r="AE934" s="386"/>
      <c r="AF934" s="386"/>
      <c r="AG934" s="386"/>
      <c r="AH934" s="386"/>
      <c r="AI934" s="386"/>
      <c r="AJ934" s="19"/>
      <c r="AK934" s="19"/>
      <c r="AL934" s="18"/>
    </row>
    <row r="935" spans="2:38" ht="14.5" x14ac:dyDescent="0.35">
      <c r="B935" s="19" t="s">
        <v>161</v>
      </c>
      <c r="C935" s="19" t="s">
        <v>127</v>
      </c>
      <c r="D935" s="19" t="s">
        <v>209</v>
      </c>
      <c r="E935" s="19" t="s">
        <v>421</v>
      </c>
      <c r="F935" s="19" t="s">
        <v>997</v>
      </c>
      <c r="G935" s="20" t="s">
        <v>212</v>
      </c>
      <c r="H935" s="385">
        <v>0</v>
      </c>
      <c r="I935" s="386">
        <v>0</v>
      </c>
      <c r="J935" s="386">
        <v>0</v>
      </c>
      <c r="K935" s="386">
        <v>0</v>
      </c>
      <c r="L935" s="386">
        <v>0</v>
      </c>
      <c r="M935" s="386">
        <v>0</v>
      </c>
      <c r="N935" s="386" t="s">
        <v>244</v>
      </c>
      <c r="O935" s="386" t="s">
        <v>244</v>
      </c>
      <c r="P935" s="387" t="s">
        <v>244</v>
      </c>
      <c r="Q935" s="386"/>
      <c r="R935" s="386"/>
      <c r="S935" s="386"/>
      <c r="T935" s="386"/>
      <c r="U935" s="386"/>
      <c r="V935" s="385">
        <v>0</v>
      </c>
      <c r="W935" s="386">
        <v>0</v>
      </c>
      <c r="X935" s="386">
        <v>0</v>
      </c>
      <c r="Y935" s="386">
        <v>0</v>
      </c>
      <c r="Z935" s="520">
        <v>-8.9371040532450579</v>
      </c>
      <c r="AA935" s="386">
        <v>0</v>
      </c>
      <c r="AB935" s="386" t="s">
        <v>244</v>
      </c>
      <c r="AC935" s="386" t="s">
        <v>244</v>
      </c>
      <c r="AD935" s="386" t="s">
        <v>244</v>
      </c>
      <c r="AE935" s="386"/>
      <c r="AF935" s="386"/>
      <c r="AG935" s="386"/>
      <c r="AH935" s="386"/>
      <c r="AI935" s="386"/>
      <c r="AJ935" s="19"/>
      <c r="AK935" s="206"/>
      <c r="AL935" s="18"/>
    </row>
    <row r="936" spans="2:38" ht="14.5" x14ac:dyDescent="0.35">
      <c r="B936" s="19" t="s">
        <v>161</v>
      </c>
      <c r="C936" s="19" t="s">
        <v>128</v>
      </c>
      <c r="D936" s="19" t="s">
        <v>209</v>
      </c>
      <c r="E936" s="19" t="s">
        <v>421</v>
      </c>
      <c r="F936" s="19" t="s">
        <v>997</v>
      </c>
      <c r="G936" s="20" t="s">
        <v>212</v>
      </c>
      <c r="H936" s="385">
        <v>0</v>
      </c>
      <c r="I936" s="386">
        <v>0</v>
      </c>
      <c r="J936" s="386">
        <v>0</v>
      </c>
      <c r="K936" s="386">
        <v>0</v>
      </c>
      <c r="L936" s="386">
        <v>0</v>
      </c>
      <c r="M936" s="386">
        <v>0</v>
      </c>
      <c r="N936" s="386" t="s">
        <v>244</v>
      </c>
      <c r="O936" s="386" t="s">
        <v>244</v>
      </c>
      <c r="P936" s="387" t="s">
        <v>244</v>
      </c>
      <c r="Q936" s="386"/>
      <c r="R936" s="386"/>
      <c r="S936" s="386"/>
      <c r="T936" s="386"/>
      <c r="U936" s="386"/>
      <c r="V936" s="385">
        <v>0</v>
      </c>
      <c r="W936" s="386">
        <v>0</v>
      </c>
      <c r="X936" s="386">
        <v>0</v>
      </c>
      <c r="Y936" s="386">
        <v>0</v>
      </c>
      <c r="Z936" s="520">
        <v>-211.45876110801845</v>
      </c>
      <c r="AA936" s="386">
        <v>0</v>
      </c>
      <c r="AB936" s="386" t="s">
        <v>244</v>
      </c>
      <c r="AC936" s="386" t="s">
        <v>244</v>
      </c>
      <c r="AD936" s="386" t="s">
        <v>244</v>
      </c>
      <c r="AE936" s="386"/>
      <c r="AF936" s="386"/>
      <c r="AG936" s="386"/>
      <c r="AH936" s="386"/>
      <c r="AI936" s="386"/>
      <c r="AJ936" s="19"/>
      <c r="AK936" s="158"/>
      <c r="AL936" s="18"/>
    </row>
    <row r="937" spans="2:38" ht="14.5" x14ac:dyDescent="0.35">
      <c r="B937" s="21" t="s">
        <v>157</v>
      </c>
      <c r="C937" s="21" t="s">
        <v>126</v>
      </c>
      <c r="D937" s="21" t="s">
        <v>209</v>
      </c>
      <c r="E937" s="21" t="s">
        <v>210</v>
      </c>
      <c r="F937" s="148" t="s">
        <v>998</v>
      </c>
      <c r="G937" s="30" t="s">
        <v>212</v>
      </c>
      <c r="H937" s="430">
        <v>0</v>
      </c>
      <c r="I937" s="431">
        <v>0</v>
      </c>
      <c r="J937" s="431">
        <v>0</v>
      </c>
      <c r="K937" s="431">
        <v>0</v>
      </c>
      <c r="L937" s="431">
        <v>0</v>
      </c>
      <c r="M937" s="431">
        <v>0</v>
      </c>
      <c r="N937" s="431" t="s">
        <v>244</v>
      </c>
      <c r="O937" s="431" t="s">
        <v>244</v>
      </c>
      <c r="P937" s="432" t="s">
        <v>244</v>
      </c>
      <c r="Q937" s="431"/>
      <c r="R937" s="431"/>
      <c r="S937" s="431"/>
      <c r="T937" s="431"/>
      <c r="U937" s="431"/>
      <c r="V937" s="430">
        <v>0</v>
      </c>
      <c r="W937" s="431">
        <v>0</v>
      </c>
      <c r="X937" s="431">
        <v>0</v>
      </c>
      <c r="Y937" s="431">
        <v>0</v>
      </c>
      <c r="Z937" s="528">
        <v>0</v>
      </c>
      <c r="AA937" s="433">
        <v>29697.299380434168</v>
      </c>
      <c r="AB937" s="433" t="s">
        <v>244</v>
      </c>
      <c r="AC937" s="433" t="s">
        <v>244</v>
      </c>
      <c r="AD937" s="433" t="s">
        <v>244</v>
      </c>
      <c r="AE937" s="431"/>
      <c r="AF937" s="431"/>
      <c r="AG937" s="431"/>
      <c r="AH937" s="431"/>
      <c r="AI937" s="431"/>
      <c r="AJ937" s="79"/>
      <c r="AK937" s="21"/>
    </row>
    <row r="938" spans="2:38" ht="14.5" x14ac:dyDescent="0.35">
      <c r="B938" s="21" t="s">
        <v>157</v>
      </c>
      <c r="C938" s="21" t="s">
        <v>126</v>
      </c>
      <c r="D938" s="21" t="s">
        <v>359</v>
      </c>
      <c r="E938" s="21" t="s">
        <v>214</v>
      </c>
      <c r="F938" s="148" t="s">
        <v>215</v>
      </c>
      <c r="G938" s="30" t="s">
        <v>209</v>
      </c>
      <c r="H938" s="430">
        <v>0</v>
      </c>
      <c r="I938" s="431">
        <v>0</v>
      </c>
      <c r="J938" s="431">
        <v>0</v>
      </c>
      <c r="K938" s="431">
        <v>0</v>
      </c>
      <c r="L938" s="431">
        <v>0</v>
      </c>
      <c r="M938" s="434">
        <v>7226.90783925695</v>
      </c>
      <c r="N938" s="434" t="s">
        <v>244</v>
      </c>
      <c r="O938" s="434" t="s">
        <v>244</v>
      </c>
      <c r="P938" s="435" t="s">
        <v>244</v>
      </c>
      <c r="Q938" s="434"/>
      <c r="R938" s="434"/>
      <c r="S938" s="434"/>
      <c r="T938" s="434"/>
      <c r="U938" s="434"/>
      <c r="V938" s="430">
        <v>0</v>
      </c>
      <c r="W938" s="431">
        <v>0</v>
      </c>
      <c r="X938" s="431">
        <v>0</v>
      </c>
      <c r="Y938" s="431">
        <v>0</v>
      </c>
      <c r="Z938" s="528">
        <v>0</v>
      </c>
      <c r="AA938" s="436">
        <v>697.93929337573718</v>
      </c>
      <c r="AB938" s="436" t="s">
        <v>244</v>
      </c>
      <c r="AC938" s="436" t="s">
        <v>244</v>
      </c>
      <c r="AD938" s="436" t="s">
        <v>244</v>
      </c>
      <c r="AE938" s="434"/>
      <c r="AF938" s="434"/>
      <c r="AG938" s="434"/>
      <c r="AH938" s="434"/>
      <c r="AI938" s="434"/>
      <c r="AJ938" s="80"/>
      <c r="AK938" s="21"/>
    </row>
    <row r="939" spans="2:38" ht="14.5" x14ac:dyDescent="0.35">
      <c r="B939" s="21" t="s">
        <v>157</v>
      </c>
      <c r="C939" s="21" t="s">
        <v>126</v>
      </c>
      <c r="D939" s="21" t="s">
        <v>213</v>
      </c>
      <c r="E939" s="21" t="s">
        <v>214</v>
      </c>
      <c r="F939" s="148" t="s">
        <v>215</v>
      </c>
      <c r="G939" s="30" t="s">
        <v>209</v>
      </c>
      <c r="H939" s="430">
        <v>0</v>
      </c>
      <c r="I939" s="431">
        <v>0</v>
      </c>
      <c r="J939" s="431">
        <v>0</v>
      </c>
      <c r="K939" s="431">
        <v>0</v>
      </c>
      <c r="L939" s="431">
        <v>0</v>
      </c>
      <c r="M939" s="434">
        <v>2757.4213810643414</v>
      </c>
      <c r="N939" s="434" t="s">
        <v>244</v>
      </c>
      <c r="O939" s="434" t="s">
        <v>244</v>
      </c>
      <c r="P939" s="435" t="s">
        <v>244</v>
      </c>
      <c r="Q939" s="434"/>
      <c r="R939" s="434"/>
      <c r="S939" s="434"/>
      <c r="T939" s="434"/>
      <c r="U939" s="434"/>
      <c r="V939" s="430">
        <v>0</v>
      </c>
      <c r="W939" s="431">
        <v>0</v>
      </c>
      <c r="X939" s="431">
        <v>0</v>
      </c>
      <c r="Y939" s="431">
        <v>0</v>
      </c>
      <c r="Z939" s="528">
        <v>0</v>
      </c>
      <c r="AA939" s="436">
        <v>267.63960895257458</v>
      </c>
      <c r="AB939" s="436" t="s">
        <v>244</v>
      </c>
      <c r="AC939" s="436" t="s">
        <v>244</v>
      </c>
      <c r="AD939" s="436" t="s">
        <v>244</v>
      </c>
      <c r="AE939" s="434"/>
      <c r="AF939" s="434"/>
      <c r="AG939" s="434"/>
      <c r="AH939" s="434"/>
      <c r="AI939" s="434"/>
      <c r="AJ939" s="80"/>
      <c r="AK939" s="21"/>
    </row>
    <row r="940" spans="2:38" ht="14.5" x14ac:dyDescent="0.35">
      <c r="B940" s="21" t="s">
        <v>157</v>
      </c>
      <c r="C940" s="21" t="s">
        <v>126</v>
      </c>
      <c r="D940" s="21" t="s">
        <v>222</v>
      </c>
      <c r="E940" s="21" t="s">
        <v>214</v>
      </c>
      <c r="F940" s="148" t="s">
        <v>215</v>
      </c>
      <c r="G940" s="30" t="s">
        <v>209</v>
      </c>
      <c r="H940" s="430">
        <v>0</v>
      </c>
      <c r="I940" s="431">
        <v>0</v>
      </c>
      <c r="J940" s="431">
        <v>0</v>
      </c>
      <c r="K940" s="431">
        <v>0</v>
      </c>
      <c r="L940" s="431">
        <v>0</v>
      </c>
      <c r="M940" s="434">
        <v>717.79046099972402</v>
      </c>
      <c r="N940" s="434" t="s">
        <v>244</v>
      </c>
      <c r="O940" s="434" t="s">
        <v>244</v>
      </c>
      <c r="P940" s="435" t="s">
        <v>244</v>
      </c>
      <c r="Q940" s="434"/>
      <c r="R940" s="434"/>
      <c r="S940" s="434"/>
      <c r="T940" s="434"/>
      <c r="U940" s="434"/>
      <c r="V940" s="430">
        <v>0</v>
      </c>
      <c r="W940" s="431">
        <v>0</v>
      </c>
      <c r="X940" s="431">
        <v>0</v>
      </c>
      <c r="Y940" s="431">
        <v>0</v>
      </c>
      <c r="Z940" s="528">
        <v>0</v>
      </c>
      <c r="AA940" s="436">
        <v>48.857110018563532</v>
      </c>
      <c r="AB940" s="436" t="s">
        <v>244</v>
      </c>
      <c r="AC940" s="436" t="s">
        <v>244</v>
      </c>
      <c r="AD940" s="436" t="s">
        <v>244</v>
      </c>
      <c r="AE940" s="434"/>
      <c r="AF940" s="434"/>
      <c r="AG940" s="434"/>
      <c r="AH940" s="434"/>
      <c r="AI940" s="434"/>
      <c r="AJ940" s="80"/>
      <c r="AK940" s="21"/>
    </row>
    <row r="941" spans="2:38" ht="14.5" x14ac:dyDescent="0.35">
      <c r="B941" s="21" t="s">
        <v>157</v>
      </c>
      <c r="C941" s="21" t="s">
        <v>126</v>
      </c>
      <c r="D941" s="21" t="s">
        <v>223</v>
      </c>
      <c r="E941" s="21" t="s">
        <v>214</v>
      </c>
      <c r="F941" s="148" t="s">
        <v>215</v>
      </c>
      <c r="G941" s="30" t="s">
        <v>209</v>
      </c>
      <c r="H941" s="430">
        <v>0</v>
      </c>
      <c r="I941" s="431">
        <v>0</v>
      </c>
      <c r="J941" s="431">
        <v>0</v>
      </c>
      <c r="K941" s="431">
        <v>0</v>
      </c>
      <c r="L941" s="431">
        <v>0</v>
      </c>
      <c r="M941" s="434">
        <v>155.2276125322951</v>
      </c>
      <c r="N941" s="434" t="s">
        <v>244</v>
      </c>
      <c r="O941" s="434" t="s">
        <v>244</v>
      </c>
      <c r="P941" s="435" t="s">
        <v>244</v>
      </c>
      <c r="Q941" s="434"/>
      <c r="R941" s="434"/>
      <c r="S941" s="434"/>
      <c r="T941" s="434"/>
      <c r="U941" s="434"/>
      <c r="V941" s="430">
        <v>0</v>
      </c>
      <c r="W941" s="431">
        <v>0</v>
      </c>
      <c r="X941" s="431">
        <v>0</v>
      </c>
      <c r="Y941" s="431">
        <v>0</v>
      </c>
      <c r="Z941" s="528">
        <v>0</v>
      </c>
      <c r="AA941" s="436">
        <v>14.26745118337613</v>
      </c>
      <c r="AB941" s="436" t="s">
        <v>244</v>
      </c>
      <c r="AC941" s="436" t="s">
        <v>244</v>
      </c>
      <c r="AD941" s="436" t="s">
        <v>244</v>
      </c>
      <c r="AE941" s="434"/>
      <c r="AF941" s="434"/>
      <c r="AG941" s="434"/>
      <c r="AH941" s="434"/>
      <c r="AI941" s="434"/>
      <c r="AJ941" s="80"/>
      <c r="AK941" s="21"/>
    </row>
    <row r="942" spans="2:38" ht="14.5" x14ac:dyDescent="0.35">
      <c r="B942" s="21" t="s">
        <v>157</v>
      </c>
      <c r="C942" s="21" t="s">
        <v>126</v>
      </c>
      <c r="D942" s="21" t="s">
        <v>253</v>
      </c>
      <c r="E942" s="21" t="s">
        <v>214</v>
      </c>
      <c r="F942" s="148" t="s">
        <v>215</v>
      </c>
      <c r="G942" s="30" t="s">
        <v>209</v>
      </c>
      <c r="H942" s="430">
        <v>0</v>
      </c>
      <c r="I942" s="431">
        <v>0</v>
      </c>
      <c r="J942" s="431">
        <v>0</v>
      </c>
      <c r="K942" s="431">
        <v>0</v>
      </c>
      <c r="L942" s="431">
        <v>0</v>
      </c>
      <c r="M942" s="434">
        <v>1106.6584875592216</v>
      </c>
      <c r="N942" s="434" t="s">
        <v>244</v>
      </c>
      <c r="O942" s="434" t="s">
        <v>244</v>
      </c>
      <c r="P942" s="435" t="s">
        <v>244</v>
      </c>
      <c r="Q942" s="434"/>
      <c r="R942" s="434"/>
      <c r="S942" s="434"/>
      <c r="T942" s="434"/>
      <c r="U942" s="434"/>
      <c r="V942" s="430">
        <v>0</v>
      </c>
      <c r="W942" s="431">
        <v>0</v>
      </c>
      <c r="X942" s="431">
        <v>0</v>
      </c>
      <c r="Y942" s="431">
        <v>0</v>
      </c>
      <c r="Z942" s="528">
        <v>0</v>
      </c>
      <c r="AA942" s="436">
        <v>107.41399442549928</v>
      </c>
      <c r="AB942" s="436" t="s">
        <v>244</v>
      </c>
      <c r="AC942" s="436" t="s">
        <v>244</v>
      </c>
      <c r="AD942" s="436" t="s">
        <v>244</v>
      </c>
      <c r="AE942" s="434"/>
      <c r="AF942" s="434"/>
      <c r="AG942" s="434"/>
      <c r="AH942" s="434"/>
      <c r="AI942" s="434"/>
      <c r="AJ942" s="80"/>
      <c r="AK942" s="21"/>
    </row>
    <row r="943" spans="2:38" ht="14.5" x14ac:dyDescent="0.35">
      <c r="B943" s="21" t="s">
        <v>157</v>
      </c>
      <c r="C943" s="21" t="s">
        <v>126</v>
      </c>
      <c r="D943" s="21" t="s">
        <v>228</v>
      </c>
      <c r="E943" s="21" t="s">
        <v>214</v>
      </c>
      <c r="F943" s="148" t="s">
        <v>215</v>
      </c>
      <c r="G943" s="30" t="s">
        <v>209</v>
      </c>
      <c r="H943" s="430">
        <v>0</v>
      </c>
      <c r="I943" s="431">
        <v>0</v>
      </c>
      <c r="J943" s="431">
        <v>0</v>
      </c>
      <c r="K943" s="431">
        <v>0</v>
      </c>
      <c r="L943" s="431">
        <v>0</v>
      </c>
      <c r="M943" s="434">
        <v>-200.5608954438203</v>
      </c>
      <c r="N943" s="434" t="s">
        <v>244</v>
      </c>
      <c r="O943" s="434" t="s">
        <v>244</v>
      </c>
      <c r="P943" s="435" t="s">
        <v>244</v>
      </c>
      <c r="Q943" s="434"/>
      <c r="R943" s="434"/>
      <c r="S943" s="434"/>
      <c r="T943" s="434"/>
      <c r="U943" s="434"/>
      <c r="V943" s="430">
        <v>0</v>
      </c>
      <c r="W943" s="431">
        <v>0</v>
      </c>
      <c r="X943" s="431">
        <v>0</v>
      </c>
      <c r="Y943" s="431">
        <v>0</v>
      </c>
      <c r="Z943" s="528">
        <v>0</v>
      </c>
      <c r="AA943" s="436">
        <v>-3.6963952102228124</v>
      </c>
      <c r="AB943" s="436" t="s">
        <v>244</v>
      </c>
      <c r="AC943" s="436" t="s">
        <v>244</v>
      </c>
      <c r="AD943" s="436" t="s">
        <v>244</v>
      </c>
      <c r="AE943" s="434"/>
      <c r="AF943" s="434"/>
      <c r="AG943" s="434"/>
      <c r="AH943" s="434"/>
      <c r="AI943" s="434"/>
      <c r="AJ943" s="80"/>
      <c r="AK943" s="21"/>
    </row>
    <row r="944" spans="2:38" ht="14.5" x14ac:dyDescent="0.35">
      <c r="B944" s="21" t="s">
        <v>157</v>
      </c>
      <c r="C944" s="21" t="s">
        <v>126</v>
      </c>
      <c r="D944" s="21" t="s">
        <v>229</v>
      </c>
      <c r="E944" s="21" t="s">
        <v>214</v>
      </c>
      <c r="F944" s="148" t="s">
        <v>215</v>
      </c>
      <c r="G944" s="30" t="s">
        <v>209</v>
      </c>
      <c r="H944" s="430">
        <v>0</v>
      </c>
      <c r="I944" s="431">
        <v>0</v>
      </c>
      <c r="J944" s="431">
        <v>0</v>
      </c>
      <c r="K944" s="431">
        <v>0</v>
      </c>
      <c r="L944" s="431">
        <v>0</v>
      </c>
      <c r="M944" s="434">
        <v>808.40147207407199</v>
      </c>
      <c r="N944" s="434" t="s">
        <v>244</v>
      </c>
      <c r="O944" s="434" t="s">
        <v>244</v>
      </c>
      <c r="P944" s="435" t="s">
        <v>244</v>
      </c>
      <c r="Q944" s="434"/>
      <c r="R944" s="434"/>
      <c r="S944" s="434"/>
      <c r="T944" s="434"/>
      <c r="U944" s="434"/>
      <c r="V944" s="430">
        <v>0</v>
      </c>
      <c r="W944" s="431">
        <v>0</v>
      </c>
      <c r="X944" s="431">
        <v>0</v>
      </c>
      <c r="Y944" s="431">
        <v>0</v>
      </c>
      <c r="Z944" s="528">
        <v>0</v>
      </c>
      <c r="AA944" s="436">
        <v>3.1407019069723163</v>
      </c>
      <c r="AB944" s="436" t="s">
        <v>244</v>
      </c>
      <c r="AC944" s="436" t="s">
        <v>244</v>
      </c>
      <c r="AD944" s="436" t="s">
        <v>244</v>
      </c>
      <c r="AE944" s="434"/>
      <c r="AF944" s="434"/>
      <c r="AG944" s="434"/>
      <c r="AH944" s="434"/>
      <c r="AI944" s="434"/>
      <c r="AJ944" s="80"/>
      <c r="AK944" s="21"/>
    </row>
    <row r="945" spans="2:37" ht="14.5" x14ac:dyDescent="0.35">
      <c r="B945" s="21" t="s">
        <v>157</v>
      </c>
      <c r="C945" s="21" t="s">
        <v>126</v>
      </c>
      <c r="D945" s="21" t="s">
        <v>999</v>
      </c>
      <c r="E945" s="21" t="s">
        <v>214</v>
      </c>
      <c r="F945" s="148" t="s">
        <v>215</v>
      </c>
      <c r="G945" s="30" t="s">
        <v>209</v>
      </c>
      <c r="H945" s="430">
        <v>0</v>
      </c>
      <c r="I945" s="431">
        <v>0</v>
      </c>
      <c r="J945" s="431">
        <v>0</v>
      </c>
      <c r="K945" s="431">
        <v>0</v>
      </c>
      <c r="L945" s="431">
        <v>0</v>
      </c>
      <c r="M945" s="434">
        <v>391</v>
      </c>
      <c r="N945" s="434" t="s">
        <v>244</v>
      </c>
      <c r="O945" s="434" t="s">
        <v>244</v>
      </c>
      <c r="P945" s="435" t="s">
        <v>244</v>
      </c>
      <c r="Q945" s="434"/>
      <c r="R945" s="434"/>
      <c r="S945" s="434"/>
      <c r="T945" s="434"/>
      <c r="U945" s="434"/>
      <c r="V945" s="430">
        <v>0</v>
      </c>
      <c r="W945" s="431">
        <v>0</v>
      </c>
      <c r="X945" s="431">
        <v>0</v>
      </c>
      <c r="Y945" s="431">
        <v>0</v>
      </c>
      <c r="Z945" s="528">
        <v>0</v>
      </c>
      <c r="AA945" s="436">
        <v>34.804924716578675</v>
      </c>
      <c r="AB945" s="436" t="s">
        <v>244</v>
      </c>
      <c r="AC945" s="436" t="s">
        <v>244</v>
      </c>
      <c r="AD945" s="436" t="s">
        <v>244</v>
      </c>
      <c r="AE945" s="434"/>
      <c r="AF945" s="434"/>
      <c r="AG945" s="434"/>
      <c r="AH945" s="434"/>
      <c r="AI945" s="434"/>
      <c r="AJ945" s="80"/>
      <c r="AK945" s="21"/>
    </row>
    <row r="946" spans="2:37" ht="14.5" x14ac:dyDescent="0.35">
      <c r="B946" s="21" t="s">
        <v>157</v>
      </c>
      <c r="C946" s="21" t="s">
        <v>126</v>
      </c>
      <c r="D946" s="21" t="s">
        <v>1000</v>
      </c>
      <c r="E946" s="21" t="s">
        <v>214</v>
      </c>
      <c r="F946" s="148" t="s">
        <v>215</v>
      </c>
      <c r="G946" s="30" t="s">
        <v>209</v>
      </c>
      <c r="H946" s="430">
        <v>0</v>
      </c>
      <c r="I946" s="431">
        <v>0</v>
      </c>
      <c r="J946" s="431">
        <v>0</v>
      </c>
      <c r="K946" s="431">
        <v>0</v>
      </c>
      <c r="L946" s="431">
        <v>0</v>
      </c>
      <c r="M946" s="434">
        <v>563.58700000000044</v>
      </c>
      <c r="N946" s="434" t="s">
        <v>244</v>
      </c>
      <c r="O946" s="434" t="s">
        <v>244</v>
      </c>
      <c r="P946" s="435" t="s">
        <v>244</v>
      </c>
      <c r="Q946" s="434"/>
      <c r="R946" s="434"/>
      <c r="S946" s="434"/>
      <c r="T946" s="434"/>
      <c r="U946" s="434"/>
      <c r="V946" s="430">
        <v>0</v>
      </c>
      <c r="W946" s="431">
        <v>0</v>
      </c>
      <c r="X946" s="431">
        <v>0</v>
      </c>
      <c r="Y946" s="431">
        <v>0</v>
      </c>
      <c r="Z946" s="528">
        <v>0</v>
      </c>
      <c r="AA946" s="436">
        <v>0</v>
      </c>
      <c r="AB946" s="436" t="s">
        <v>244</v>
      </c>
      <c r="AC946" s="436" t="s">
        <v>244</v>
      </c>
      <c r="AD946" s="436" t="s">
        <v>244</v>
      </c>
      <c r="AE946" s="434"/>
      <c r="AF946" s="434"/>
      <c r="AG946" s="434"/>
      <c r="AH946" s="434"/>
      <c r="AI946" s="434"/>
      <c r="AJ946" s="80"/>
      <c r="AK946" s="21"/>
    </row>
    <row r="947" spans="2:37" ht="14.5" x14ac:dyDescent="0.35">
      <c r="B947" s="21" t="s">
        <v>157</v>
      </c>
      <c r="C947" s="21" t="s">
        <v>126</v>
      </c>
      <c r="D947" s="21" t="s">
        <v>288</v>
      </c>
      <c r="E947" s="21" t="s">
        <v>214</v>
      </c>
      <c r="F947" s="148" t="s">
        <v>215</v>
      </c>
      <c r="G947" s="30" t="s">
        <v>209</v>
      </c>
      <c r="H947" s="430">
        <v>0</v>
      </c>
      <c r="I947" s="431">
        <v>0</v>
      </c>
      <c r="J947" s="431">
        <v>0</v>
      </c>
      <c r="K947" s="431">
        <v>0</v>
      </c>
      <c r="L947" s="431">
        <v>0</v>
      </c>
      <c r="M947" s="434">
        <v>-57.050181753433662</v>
      </c>
      <c r="N947" s="434" t="s">
        <v>244</v>
      </c>
      <c r="O947" s="434" t="s">
        <v>244</v>
      </c>
      <c r="P947" s="435" t="s">
        <v>244</v>
      </c>
      <c r="Q947" s="434"/>
      <c r="R947" s="434"/>
      <c r="S947" s="434"/>
      <c r="T947" s="434"/>
      <c r="U947" s="434"/>
      <c r="V947" s="430">
        <v>0</v>
      </c>
      <c r="W947" s="431">
        <v>0</v>
      </c>
      <c r="X947" s="431">
        <v>0</v>
      </c>
      <c r="Y947" s="431">
        <v>0</v>
      </c>
      <c r="Z947" s="528">
        <v>0</v>
      </c>
      <c r="AA947" s="436">
        <v>-0.37354615962716203</v>
      </c>
      <c r="AB947" s="436" t="s">
        <v>244</v>
      </c>
      <c r="AC947" s="436" t="s">
        <v>244</v>
      </c>
      <c r="AD947" s="436" t="s">
        <v>244</v>
      </c>
      <c r="AE947" s="434"/>
      <c r="AF947" s="434"/>
      <c r="AG947" s="434"/>
      <c r="AH947" s="434"/>
      <c r="AI947" s="434"/>
      <c r="AJ947" s="80"/>
      <c r="AK947" s="21"/>
    </row>
    <row r="948" spans="2:37" ht="14.5" x14ac:dyDescent="0.35">
      <c r="B948" s="21" t="s">
        <v>157</v>
      </c>
      <c r="C948" s="21" t="s">
        <v>126</v>
      </c>
      <c r="D948" s="21" t="s">
        <v>253</v>
      </c>
      <c r="E948" s="21" t="s">
        <v>214</v>
      </c>
      <c r="F948" s="148" t="s">
        <v>215</v>
      </c>
      <c r="G948" s="30" t="s">
        <v>209</v>
      </c>
      <c r="H948" s="430">
        <v>0</v>
      </c>
      <c r="I948" s="431">
        <v>0</v>
      </c>
      <c r="J948" s="431">
        <v>0</v>
      </c>
      <c r="K948" s="431">
        <v>0</v>
      </c>
      <c r="L948" s="431">
        <v>0</v>
      </c>
      <c r="M948" s="434">
        <v>198.38735126287247</v>
      </c>
      <c r="N948" s="434" t="s">
        <v>244</v>
      </c>
      <c r="O948" s="434" t="s">
        <v>244</v>
      </c>
      <c r="P948" s="435" t="s">
        <v>244</v>
      </c>
      <c r="Q948" s="434"/>
      <c r="R948" s="434"/>
      <c r="S948" s="434"/>
      <c r="T948" s="434"/>
      <c r="U948" s="434"/>
      <c r="V948" s="430">
        <v>0</v>
      </c>
      <c r="W948" s="431">
        <v>0</v>
      </c>
      <c r="X948" s="431">
        <v>0</v>
      </c>
      <c r="Y948" s="431">
        <v>0</v>
      </c>
      <c r="Z948" s="528">
        <v>0</v>
      </c>
      <c r="AA948" s="436">
        <v>19.255784943771456</v>
      </c>
      <c r="AB948" s="436" t="s">
        <v>244</v>
      </c>
      <c r="AC948" s="436" t="s">
        <v>244</v>
      </c>
      <c r="AD948" s="436" t="s">
        <v>244</v>
      </c>
      <c r="AE948" s="434"/>
      <c r="AF948" s="434"/>
      <c r="AG948" s="434"/>
      <c r="AH948" s="434"/>
      <c r="AI948" s="434"/>
      <c r="AJ948" s="80"/>
      <c r="AK948" s="21"/>
    </row>
    <row r="949" spans="2:37" ht="14.5" x14ac:dyDescent="0.35">
      <c r="B949" s="21" t="s">
        <v>157</v>
      </c>
      <c r="C949" s="21" t="s">
        <v>126</v>
      </c>
      <c r="D949" s="21" t="s">
        <v>226</v>
      </c>
      <c r="E949" s="21" t="s">
        <v>214</v>
      </c>
      <c r="F949" s="148" t="s">
        <v>215</v>
      </c>
      <c r="G949" s="30" t="s">
        <v>209</v>
      </c>
      <c r="H949" s="430">
        <v>0</v>
      </c>
      <c r="I949" s="431">
        <v>0</v>
      </c>
      <c r="J949" s="431">
        <v>0</v>
      </c>
      <c r="K949" s="431">
        <v>0</v>
      </c>
      <c r="L949" s="431">
        <v>0</v>
      </c>
      <c r="M949" s="434">
        <v>247.8834814579559</v>
      </c>
      <c r="N949" s="434" t="s">
        <v>244</v>
      </c>
      <c r="O949" s="434" t="s">
        <v>244</v>
      </c>
      <c r="P949" s="435" t="s">
        <v>244</v>
      </c>
      <c r="Q949" s="434"/>
      <c r="R949" s="434"/>
      <c r="S949" s="434"/>
      <c r="T949" s="434"/>
      <c r="U949" s="434"/>
      <c r="V949" s="430">
        <v>0</v>
      </c>
      <c r="W949" s="431">
        <v>0</v>
      </c>
      <c r="X949" s="431">
        <v>0</v>
      </c>
      <c r="Y949" s="431">
        <v>0</v>
      </c>
      <c r="Z949" s="528">
        <v>0</v>
      </c>
      <c r="AA949" s="436">
        <v>23.320663403255864</v>
      </c>
      <c r="AB949" s="436" t="s">
        <v>244</v>
      </c>
      <c r="AC949" s="436" t="s">
        <v>244</v>
      </c>
      <c r="AD949" s="436" t="s">
        <v>244</v>
      </c>
      <c r="AE949" s="434"/>
      <c r="AF949" s="434"/>
      <c r="AG949" s="434"/>
      <c r="AH949" s="434"/>
      <c r="AI949" s="434"/>
      <c r="AJ949" s="80"/>
      <c r="AK949" s="21"/>
    </row>
    <row r="950" spans="2:37" ht="14.5" x14ac:dyDescent="0.35">
      <c r="B950" s="21" t="s">
        <v>157</v>
      </c>
      <c r="C950" s="21" t="s">
        <v>126</v>
      </c>
      <c r="D950" s="21" t="s">
        <v>258</v>
      </c>
      <c r="E950" s="21" t="s">
        <v>214</v>
      </c>
      <c r="F950" s="148" t="s">
        <v>215</v>
      </c>
      <c r="G950" s="30" t="s">
        <v>209</v>
      </c>
      <c r="H950" s="430">
        <v>0</v>
      </c>
      <c r="I950" s="431">
        <v>0</v>
      </c>
      <c r="J950" s="431">
        <v>0</v>
      </c>
      <c r="K950" s="431">
        <v>0</v>
      </c>
      <c r="L950" s="431">
        <v>0</v>
      </c>
      <c r="M950" s="434">
        <v>-64.575226964916965</v>
      </c>
      <c r="N950" s="434" t="s">
        <v>244</v>
      </c>
      <c r="O950" s="434" t="s">
        <v>244</v>
      </c>
      <c r="P950" s="435" t="s">
        <v>244</v>
      </c>
      <c r="Q950" s="434"/>
      <c r="R950" s="434"/>
      <c r="S950" s="434"/>
      <c r="T950" s="434"/>
      <c r="U950" s="434"/>
      <c r="V950" s="430">
        <v>0</v>
      </c>
      <c r="W950" s="431">
        <v>0</v>
      </c>
      <c r="X950" s="431">
        <v>0</v>
      </c>
      <c r="Y950" s="431">
        <v>0</v>
      </c>
      <c r="Z950" s="528">
        <v>0</v>
      </c>
      <c r="AA950" s="436">
        <v>-4.2637806907066373</v>
      </c>
      <c r="AB950" s="436" t="s">
        <v>244</v>
      </c>
      <c r="AC950" s="436" t="s">
        <v>244</v>
      </c>
      <c r="AD950" s="436" t="s">
        <v>244</v>
      </c>
      <c r="AE950" s="434"/>
      <c r="AF950" s="434"/>
      <c r="AG950" s="434"/>
      <c r="AH950" s="434"/>
      <c r="AI950" s="434"/>
      <c r="AJ950" s="80"/>
      <c r="AK950" s="21"/>
    </row>
    <row r="951" spans="2:37" ht="14.5" x14ac:dyDescent="0.35">
      <c r="B951" s="21" t="s">
        <v>157</v>
      </c>
      <c r="C951" s="21" t="s">
        <v>126</v>
      </c>
      <c r="D951" s="21" t="s">
        <v>1001</v>
      </c>
      <c r="E951" s="21" t="s">
        <v>214</v>
      </c>
      <c r="F951" s="148" t="s">
        <v>215</v>
      </c>
      <c r="G951" s="30" t="s">
        <v>209</v>
      </c>
      <c r="H951" s="430">
        <v>0</v>
      </c>
      <c r="I951" s="431">
        <v>0</v>
      </c>
      <c r="J951" s="431">
        <v>0</v>
      </c>
      <c r="K951" s="431">
        <v>0</v>
      </c>
      <c r="L951" s="431">
        <v>0</v>
      </c>
      <c r="M951" s="434">
        <v>79.515706215916452</v>
      </c>
      <c r="N951" s="434" t="s">
        <v>244</v>
      </c>
      <c r="O951" s="434" t="s">
        <v>244</v>
      </c>
      <c r="P951" s="435" t="s">
        <v>244</v>
      </c>
      <c r="Q951" s="434"/>
      <c r="R951" s="434"/>
      <c r="S951" s="434"/>
      <c r="T951" s="434"/>
      <c r="U951" s="434"/>
      <c r="V951" s="430">
        <v>0</v>
      </c>
      <c r="W951" s="431">
        <v>0</v>
      </c>
      <c r="X951" s="431">
        <v>0</v>
      </c>
      <c r="Y951" s="431">
        <v>0</v>
      </c>
      <c r="Z951" s="528">
        <v>0</v>
      </c>
      <c r="AA951" s="436">
        <v>0</v>
      </c>
      <c r="AB951" s="436" t="s">
        <v>244</v>
      </c>
      <c r="AC951" s="436" t="s">
        <v>244</v>
      </c>
      <c r="AD951" s="436" t="s">
        <v>244</v>
      </c>
      <c r="AE951" s="434"/>
      <c r="AF951" s="434"/>
      <c r="AG951" s="434"/>
      <c r="AH951" s="434"/>
      <c r="AI951" s="434"/>
      <c r="AJ951" s="80"/>
      <c r="AK951" s="21"/>
    </row>
    <row r="952" spans="2:37" ht="14.5" x14ac:dyDescent="0.35">
      <c r="B952" s="21" t="s">
        <v>157</v>
      </c>
      <c r="C952" s="21" t="s">
        <v>126</v>
      </c>
      <c r="D952" s="21" t="s">
        <v>230</v>
      </c>
      <c r="E952" s="21" t="s">
        <v>214</v>
      </c>
      <c r="F952" s="148" t="s">
        <v>215</v>
      </c>
      <c r="G952" s="30" t="s">
        <v>209</v>
      </c>
      <c r="H952" s="430">
        <v>0</v>
      </c>
      <c r="I952" s="431">
        <v>0</v>
      </c>
      <c r="J952" s="431">
        <v>0</v>
      </c>
      <c r="K952" s="431">
        <v>0</v>
      </c>
      <c r="L952" s="431">
        <v>0</v>
      </c>
      <c r="M952" s="434">
        <v>25.540514001624473</v>
      </c>
      <c r="N952" s="434" t="s">
        <v>244</v>
      </c>
      <c r="O952" s="434" t="s">
        <v>244</v>
      </c>
      <c r="P952" s="435" t="s">
        <v>244</v>
      </c>
      <c r="Q952" s="434"/>
      <c r="R952" s="434"/>
      <c r="S952" s="434"/>
      <c r="T952" s="434"/>
      <c r="U952" s="434"/>
      <c r="V952" s="430">
        <v>0</v>
      </c>
      <c r="W952" s="431">
        <v>0</v>
      </c>
      <c r="X952" s="431">
        <v>0</v>
      </c>
      <c r="Y952" s="431">
        <v>0</v>
      </c>
      <c r="Z952" s="528">
        <v>0</v>
      </c>
      <c r="AA952" s="436">
        <v>1.7301378192505628E-5</v>
      </c>
      <c r="AB952" s="436" t="s">
        <v>244</v>
      </c>
      <c r="AC952" s="436" t="s">
        <v>244</v>
      </c>
      <c r="AD952" s="436" t="s">
        <v>244</v>
      </c>
      <c r="AE952" s="434"/>
      <c r="AF952" s="434"/>
      <c r="AG952" s="434"/>
      <c r="AH952" s="434"/>
      <c r="AI952" s="434"/>
      <c r="AJ952" s="80"/>
      <c r="AK952" s="21"/>
    </row>
    <row r="953" spans="2:37" ht="14.5" x14ac:dyDescent="0.35">
      <c r="B953" s="21" t="s">
        <v>157</v>
      </c>
      <c r="C953" s="21" t="s">
        <v>126</v>
      </c>
      <c r="D953" s="21" t="s">
        <v>231</v>
      </c>
      <c r="E953" s="21" t="s">
        <v>214</v>
      </c>
      <c r="F953" s="148" t="s">
        <v>215</v>
      </c>
      <c r="G953" s="30" t="s">
        <v>209</v>
      </c>
      <c r="H953" s="430">
        <v>0</v>
      </c>
      <c r="I953" s="431">
        <v>0</v>
      </c>
      <c r="J953" s="431">
        <v>0</v>
      </c>
      <c r="K953" s="431">
        <v>0</v>
      </c>
      <c r="L953" s="431">
        <v>0</v>
      </c>
      <c r="M953" s="434">
        <v>106.91912112591729</v>
      </c>
      <c r="N953" s="434" t="s">
        <v>244</v>
      </c>
      <c r="O953" s="434" t="s">
        <v>244</v>
      </c>
      <c r="P953" s="435" t="s">
        <v>244</v>
      </c>
      <c r="Q953" s="434"/>
      <c r="R953" s="434"/>
      <c r="S953" s="434"/>
      <c r="T953" s="434"/>
      <c r="U953" s="434"/>
      <c r="V953" s="430">
        <v>0</v>
      </c>
      <c r="W953" s="431">
        <v>0</v>
      </c>
      <c r="X953" s="431">
        <v>0</v>
      </c>
      <c r="Y953" s="431">
        <v>0</v>
      </c>
      <c r="Z953" s="528">
        <v>0</v>
      </c>
      <c r="AA953" s="436">
        <v>0</v>
      </c>
      <c r="AB953" s="436" t="s">
        <v>244</v>
      </c>
      <c r="AC953" s="436" t="s">
        <v>244</v>
      </c>
      <c r="AD953" s="436" t="s">
        <v>244</v>
      </c>
      <c r="AE953" s="434"/>
      <c r="AF953" s="434"/>
      <c r="AG953" s="434"/>
      <c r="AH953" s="434"/>
      <c r="AI953" s="434"/>
      <c r="AJ953" s="80"/>
      <c r="AK953" s="21"/>
    </row>
    <row r="954" spans="2:37" ht="14.5" x14ac:dyDescent="0.35">
      <c r="B954" s="21" t="s">
        <v>157</v>
      </c>
      <c r="C954" s="21" t="s">
        <v>126</v>
      </c>
      <c r="D954" s="507" t="s">
        <v>224</v>
      </c>
      <c r="E954" s="21" t="s">
        <v>214</v>
      </c>
      <c r="F954" s="148" t="s">
        <v>215</v>
      </c>
      <c r="G954" s="30" t="s">
        <v>209</v>
      </c>
      <c r="H954" s="430">
        <v>0</v>
      </c>
      <c r="I954" s="431">
        <v>0</v>
      </c>
      <c r="J954" s="431">
        <v>0</v>
      </c>
      <c r="K954" s="431">
        <v>0</v>
      </c>
      <c r="L954" s="431">
        <v>0</v>
      </c>
      <c r="M954" s="434">
        <v>38.461070278126954</v>
      </c>
      <c r="N954" s="434" t="s">
        <v>244</v>
      </c>
      <c r="O954" s="434" t="s">
        <v>244</v>
      </c>
      <c r="P954" s="435" t="s">
        <v>244</v>
      </c>
      <c r="Q954" s="434"/>
      <c r="R954" s="434"/>
      <c r="S954" s="434"/>
      <c r="T954" s="434"/>
      <c r="U954" s="434"/>
      <c r="V954" s="430">
        <v>0</v>
      </c>
      <c r="W954" s="431">
        <v>0</v>
      </c>
      <c r="X954" s="431">
        <v>0</v>
      </c>
      <c r="Y954" s="431">
        <v>0</v>
      </c>
      <c r="Z954" s="528">
        <v>0</v>
      </c>
      <c r="AA954" s="436">
        <v>3.4733969228462498</v>
      </c>
      <c r="AB954" s="436" t="s">
        <v>244</v>
      </c>
      <c r="AC954" s="436" t="s">
        <v>244</v>
      </c>
      <c r="AD954" s="436" t="s">
        <v>244</v>
      </c>
      <c r="AE954" s="434"/>
      <c r="AF954" s="434"/>
      <c r="AG954" s="434"/>
      <c r="AH954" s="434"/>
      <c r="AI954" s="434"/>
      <c r="AJ954" s="80"/>
      <c r="AK954" s="21"/>
    </row>
    <row r="955" spans="2:37" ht="14.5" x14ac:dyDescent="0.35">
      <c r="B955" s="21" t="s">
        <v>157</v>
      </c>
      <c r="C955" s="21" t="s">
        <v>126</v>
      </c>
      <c r="D955" s="21" t="s">
        <v>220</v>
      </c>
      <c r="E955" s="21" t="s">
        <v>214</v>
      </c>
      <c r="F955" s="148" t="s">
        <v>215</v>
      </c>
      <c r="G955" s="30" t="s">
        <v>209</v>
      </c>
      <c r="H955" s="430">
        <v>0</v>
      </c>
      <c r="I955" s="431">
        <v>0</v>
      </c>
      <c r="J955" s="431">
        <v>0</v>
      </c>
      <c r="K955" s="431">
        <v>0</v>
      </c>
      <c r="L955" s="431">
        <v>0</v>
      </c>
      <c r="M955" s="434">
        <v>119</v>
      </c>
      <c r="N955" s="434" t="s">
        <v>244</v>
      </c>
      <c r="O955" s="434" t="s">
        <v>244</v>
      </c>
      <c r="P955" s="435" t="s">
        <v>244</v>
      </c>
      <c r="Q955" s="434"/>
      <c r="R955" s="434"/>
      <c r="S955" s="434"/>
      <c r="T955" s="434"/>
      <c r="U955" s="434"/>
      <c r="V955" s="430">
        <v>0</v>
      </c>
      <c r="W955" s="431">
        <v>0</v>
      </c>
      <c r="X955" s="431">
        <v>0</v>
      </c>
      <c r="Y955" s="431">
        <v>0</v>
      </c>
      <c r="Z955" s="528">
        <v>0</v>
      </c>
      <c r="AA955" s="436">
        <v>11.550325127696981</v>
      </c>
      <c r="AB955" s="436" t="s">
        <v>244</v>
      </c>
      <c r="AC955" s="436" t="s">
        <v>244</v>
      </c>
      <c r="AD955" s="436" t="s">
        <v>244</v>
      </c>
      <c r="AE955" s="434"/>
      <c r="AF955" s="434"/>
      <c r="AG955" s="434"/>
      <c r="AH955" s="434"/>
      <c r="AI955" s="434"/>
      <c r="AJ955" s="80"/>
      <c r="AK955" s="21"/>
    </row>
    <row r="956" spans="2:37" ht="14.5" x14ac:dyDescent="0.35">
      <c r="B956" s="21" t="s">
        <v>157</v>
      </c>
      <c r="C956" s="21" t="s">
        <v>126</v>
      </c>
      <c r="D956" s="21" t="s">
        <v>236</v>
      </c>
      <c r="E956" s="21" t="s">
        <v>214</v>
      </c>
      <c r="F956" s="148" t="s">
        <v>215</v>
      </c>
      <c r="G956" s="30" t="s">
        <v>209</v>
      </c>
      <c r="H956" s="430">
        <v>0</v>
      </c>
      <c r="I956" s="431">
        <v>0</v>
      </c>
      <c r="J956" s="431">
        <v>0</v>
      </c>
      <c r="K956" s="431">
        <v>0</v>
      </c>
      <c r="L956" s="431">
        <v>0</v>
      </c>
      <c r="M956" s="434">
        <v>1</v>
      </c>
      <c r="N956" s="434" t="s">
        <v>244</v>
      </c>
      <c r="O956" s="434" t="s">
        <v>244</v>
      </c>
      <c r="P956" s="435" t="s">
        <v>244</v>
      </c>
      <c r="Q956" s="434"/>
      <c r="R956" s="434"/>
      <c r="S956" s="434"/>
      <c r="T956" s="434"/>
      <c r="U956" s="434"/>
      <c r="V956" s="430">
        <v>0</v>
      </c>
      <c r="W956" s="431">
        <v>0</v>
      </c>
      <c r="X956" s="431">
        <v>0</v>
      </c>
      <c r="Y956" s="431">
        <v>0</v>
      </c>
      <c r="Z956" s="528">
        <v>0</v>
      </c>
      <c r="AA956" s="436">
        <v>9.1913100708211862E-2</v>
      </c>
      <c r="AB956" s="436" t="s">
        <v>244</v>
      </c>
      <c r="AC956" s="436" t="s">
        <v>244</v>
      </c>
      <c r="AD956" s="436" t="s">
        <v>244</v>
      </c>
      <c r="AE956" s="434"/>
      <c r="AF956" s="434"/>
      <c r="AG956" s="434"/>
      <c r="AH956" s="434"/>
      <c r="AI956" s="434"/>
      <c r="AJ956" s="80"/>
      <c r="AK956" s="21"/>
    </row>
    <row r="957" spans="2:37" ht="14.5" x14ac:dyDescent="0.35">
      <c r="B957" s="21" t="s">
        <v>157</v>
      </c>
      <c r="C957" s="21" t="s">
        <v>126</v>
      </c>
      <c r="D957" s="21" t="s">
        <v>237</v>
      </c>
      <c r="E957" s="21" t="s">
        <v>214</v>
      </c>
      <c r="F957" s="148" t="s">
        <v>215</v>
      </c>
      <c r="G957" s="30" t="s">
        <v>209</v>
      </c>
      <c r="H957" s="430">
        <v>0</v>
      </c>
      <c r="I957" s="431">
        <v>0</v>
      </c>
      <c r="J957" s="431">
        <v>0</v>
      </c>
      <c r="K957" s="431">
        <v>0</v>
      </c>
      <c r="L957" s="431">
        <v>0</v>
      </c>
      <c r="M957" s="434">
        <v>2.6659999999999968</v>
      </c>
      <c r="N957" s="434" t="s">
        <v>244</v>
      </c>
      <c r="O957" s="434" t="s">
        <v>244</v>
      </c>
      <c r="P957" s="435" t="s">
        <v>244</v>
      </c>
      <c r="Q957" s="434"/>
      <c r="R957" s="434"/>
      <c r="S957" s="434"/>
      <c r="T957" s="434"/>
      <c r="U957" s="434"/>
      <c r="V957" s="430">
        <v>0</v>
      </c>
      <c r="W957" s="431">
        <v>0</v>
      </c>
      <c r="X957" s="431">
        <v>0</v>
      </c>
      <c r="Y957" s="431">
        <v>0</v>
      </c>
      <c r="Z957" s="528">
        <v>0</v>
      </c>
      <c r="AA957" s="436">
        <v>0.25876610748269008</v>
      </c>
      <c r="AB957" s="436" t="s">
        <v>244</v>
      </c>
      <c r="AC957" s="436" t="s">
        <v>244</v>
      </c>
      <c r="AD957" s="436" t="s">
        <v>244</v>
      </c>
      <c r="AE957" s="434"/>
      <c r="AF957" s="434"/>
      <c r="AG957" s="434"/>
      <c r="AH957" s="434"/>
      <c r="AI957" s="434"/>
      <c r="AJ957" s="80"/>
      <c r="AK957" s="21"/>
    </row>
    <row r="958" spans="2:37" ht="14.5" x14ac:dyDescent="0.35">
      <c r="B958" s="21" t="s">
        <v>157</v>
      </c>
      <c r="C958" s="21" t="s">
        <v>126</v>
      </c>
      <c r="D958" s="21" t="s">
        <v>922</v>
      </c>
      <c r="E958" s="21" t="s">
        <v>214</v>
      </c>
      <c r="F958" s="148" t="s">
        <v>215</v>
      </c>
      <c r="G958" s="30" t="s">
        <v>209</v>
      </c>
      <c r="H958" s="430">
        <v>0</v>
      </c>
      <c r="I958" s="431">
        <v>0</v>
      </c>
      <c r="J958" s="431">
        <v>0</v>
      </c>
      <c r="K958" s="431">
        <v>0</v>
      </c>
      <c r="L958" s="431">
        <v>0</v>
      </c>
      <c r="M958" s="434">
        <v>15.800000000000011</v>
      </c>
      <c r="N958" s="434" t="s">
        <v>244</v>
      </c>
      <c r="O958" s="434" t="s">
        <v>244</v>
      </c>
      <c r="P958" s="435" t="s">
        <v>244</v>
      </c>
      <c r="Q958" s="434"/>
      <c r="R958" s="434"/>
      <c r="S958" s="434"/>
      <c r="T958" s="434"/>
      <c r="U958" s="434"/>
      <c r="V958" s="430">
        <v>0</v>
      </c>
      <c r="W958" s="431">
        <v>0</v>
      </c>
      <c r="X958" s="431">
        <v>0</v>
      </c>
      <c r="Y958" s="431">
        <v>0</v>
      </c>
      <c r="Z958" s="528">
        <v>0</v>
      </c>
      <c r="AA958" s="436">
        <v>1.4522269911897485</v>
      </c>
      <c r="AB958" s="436" t="s">
        <v>244</v>
      </c>
      <c r="AC958" s="436" t="s">
        <v>244</v>
      </c>
      <c r="AD958" s="436" t="s">
        <v>244</v>
      </c>
      <c r="AE958" s="434"/>
      <c r="AF958" s="434"/>
      <c r="AG958" s="434"/>
      <c r="AH958" s="434"/>
      <c r="AI958" s="434"/>
      <c r="AJ958" s="80"/>
      <c r="AK958" s="21"/>
    </row>
    <row r="959" spans="2:37" ht="14.5" x14ac:dyDescent="0.35">
      <c r="B959" s="21" t="s">
        <v>157</v>
      </c>
      <c r="C959" s="21" t="s">
        <v>126</v>
      </c>
      <c r="D959" s="21" t="s">
        <v>233</v>
      </c>
      <c r="E959" s="21" t="s">
        <v>214</v>
      </c>
      <c r="F959" s="148" t="s">
        <v>215</v>
      </c>
      <c r="G959" s="30" t="s">
        <v>209</v>
      </c>
      <c r="H959" s="430">
        <v>0</v>
      </c>
      <c r="I959" s="431">
        <v>0</v>
      </c>
      <c r="J959" s="431">
        <v>0</v>
      </c>
      <c r="K959" s="431">
        <v>0</v>
      </c>
      <c r="L959" s="431">
        <v>0</v>
      </c>
      <c r="M959" s="434">
        <v>8.8000000000000078E-2</v>
      </c>
      <c r="N959" s="434" t="s">
        <v>244</v>
      </c>
      <c r="O959" s="434" t="s">
        <v>244</v>
      </c>
      <c r="P959" s="435" t="s">
        <v>244</v>
      </c>
      <c r="Q959" s="434"/>
      <c r="R959" s="434"/>
      <c r="S959" s="434"/>
      <c r="T959" s="434"/>
      <c r="U959" s="434"/>
      <c r="V959" s="430">
        <v>0</v>
      </c>
      <c r="W959" s="431">
        <v>0</v>
      </c>
      <c r="X959" s="431">
        <v>0</v>
      </c>
      <c r="Y959" s="431">
        <v>0</v>
      </c>
      <c r="Z959" s="528">
        <v>0</v>
      </c>
      <c r="AA959" s="436">
        <v>8.541416901154078E-3</v>
      </c>
      <c r="AB959" s="436" t="s">
        <v>244</v>
      </c>
      <c r="AC959" s="436" t="s">
        <v>244</v>
      </c>
      <c r="AD959" s="436" t="s">
        <v>244</v>
      </c>
      <c r="AE959" s="434"/>
      <c r="AF959" s="434"/>
      <c r="AG959" s="434"/>
      <c r="AH959" s="434"/>
      <c r="AI959" s="434"/>
      <c r="AJ959" s="80"/>
      <c r="AK959" s="21"/>
    </row>
    <row r="960" spans="2:37" ht="14.5" x14ac:dyDescent="0.35">
      <c r="B960" s="21" t="s">
        <v>157</v>
      </c>
      <c r="C960" s="21" t="s">
        <v>126</v>
      </c>
      <c r="D960" s="21" t="s">
        <v>1002</v>
      </c>
      <c r="E960" s="21" t="s">
        <v>214</v>
      </c>
      <c r="F960" s="148" t="s">
        <v>215</v>
      </c>
      <c r="G960" s="30" t="s">
        <v>209</v>
      </c>
      <c r="H960" s="430">
        <v>0</v>
      </c>
      <c r="I960" s="431">
        <v>0</v>
      </c>
      <c r="J960" s="431">
        <v>0</v>
      </c>
      <c r="K960" s="431">
        <v>0</v>
      </c>
      <c r="L960" s="431">
        <v>0</v>
      </c>
      <c r="M960" s="434">
        <v>-2.1200000000000045</v>
      </c>
      <c r="N960" s="434" t="s">
        <v>244</v>
      </c>
      <c r="O960" s="434" t="s">
        <v>244</v>
      </c>
      <c r="P960" s="435" t="s">
        <v>244</v>
      </c>
      <c r="Q960" s="434"/>
      <c r="R960" s="434"/>
      <c r="S960" s="434"/>
      <c r="T960" s="434"/>
      <c r="U960" s="434"/>
      <c r="V960" s="430">
        <v>0</v>
      </c>
      <c r="W960" s="431">
        <v>0</v>
      </c>
      <c r="X960" s="431">
        <v>0</v>
      </c>
      <c r="Y960" s="431">
        <v>0</v>
      </c>
      <c r="Z960" s="528">
        <v>0</v>
      </c>
      <c r="AA960" s="436">
        <v>-0.20577049807325759</v>
      </c>
      <c r="AB960" s="436" t="s">
        <v>244</v>
      </c>
      <c r="AC960" s="436" t="s">
        <v>244</v>
      </c>
      <c r="AD960" s="436" t="s">
        <v>244</v>
      </c>
      <c r="AE960" s="434"/>
      <c r="AF960" s="434"/>
      <c r="AG960" s="434"/>
      <c r="AH960" s="434"/>
      <c r="AI960" s="434"/>
      <c r="AJ960" s="80"/>
      <c r="AK960" s="21"/>
    </row>
    <row r="961" spans="2:37" ht="14.5" x14ac:dyDescent="0.35">
      <c r="B961" s="21" t="s">
        <v>157</v>
      </c>
      <c r="C961" s="21" t="s">
        <v>126</v>
      </c>
      <c r="D961" s="21" t="s">
        <v>238</v>
      </c>
      <c r="E961" s="21" t="s">
        <v>214</v>
      </c>
      <c r="F961" s="148" t="s">
        <v>215</v>
      </c>
      <c r="G961" s="30" t="s">
        <v>209</v>
      </c>
      <c r="H961" s="430">
        <v>0</v>
      </c>
      <c r="I961" s="431">
        <v>0</v>
      </c>
      <c r="J961" s="431">
        <v>0</v>
      </c>
      <c r="K961" s="431">
        <v>0</v>
      </c>
      <c r="L961" s="431">
        <v>0</v>
      </c>
      <c r="M961" s="434">
        <v>4.3299999999999983</v>
      </c>
      <c r="N961" s="434" t="s">
        <v>244</v>
      </c>
      <c r="O961" s="434" t="s">
        <v>244</v>
      </c>
      <c r="P961" s="435" t="s">
        <v>244</v>
      </c>
      <c r="Q961" s="434"/>
      <c r="R961" s="434"/>
      <c r="S961" s="434"/>
      <c r="T961" s="434"/>
      <c r="U961" s="434"/>
      <c r="V961" s="430">
        <v>0</v>
      </c>
      <c r="W961" s="431">
        <v>0</v>
      </c>
      <c r="X961" s="431">
        <v>0</v>
      </c>
      <c r="Y961" s="431">
        <v>0</v>
      </c>
      <c r="Z961" s="528">
        <v>0</v>
      </c>
      <c r="AA961" s="436">
        <v>0.39798372606655719</v>
      </c>
      <c r="AB961" s="436" t="s">
        <v>244</v>
      </c>
      <c r="AC961" s="436" t="s">
        <v>244</v>
      </c>
      <c r="AD961" s="436" t="s">
        <v>244</v>
      </c>
      <c r="AE961" s="434"/>
      <c r="AF961" s="434"/>
      <c r="AG961" s="434"/>
      <c r="AH961" s="434"/>
      <c r="AI961" s="434"/>
      <c r="AJ961" s="80"/>
      <c r="AK961" s="21"/>
    </row>
    <row r="962" spans="2:37" ht="14.5" x14ac:dyDescent="0.35">
      <c r="B962" s="21" t="s">
        <v>157</v>
      </c>
      <c r="C962" s="21" t="s">
        <v>126</v>
      </c>
      <c r="D962" s="21" t="s">
        <v>1003</v>
      </c>
      <c r="E962" s="21" t="s">
        <v>214</v>
      </c>
      <c r="F962" s="148" t="s">
        <v>215</v>
      </c>
      <c r="G962" s="30" t="s">
        <v>209</v>
      </c>
      <c r="H962" s="430">
        <v>0</v>
      </c>
      <c r="I962" s="431">
        <v>0</v>
      </c>
      <c r="J962" s="431">
        <v>0</v>
      </c>
      <c r="K962" s="431">
        <v>0</v>
      </c>
      <c r="L962" s="431">
        <v>0</v>
      </c>
      <c r="M962" s="434">
        <v>0</v>
      </c>
      <c r="N962" s="434" t="s">
        <v>244</v>
      </c>
      <c r="O962" s="434" t="s">
        <v>244</v>
      </c>
      <c r="P962" s="435" t="s">
        <v>244</v>
      </c>
      <c r="Q962" s="434"/>
      <c r="R962" s="434"/>
      <c r="S962" s="434"/>
      <c r="T962" s="434"/>
      <c r="U962" s="434"/>
      <c r="V962" s="430">
        <v>0</v>
      </c>
      <c r="W962" s="431">
        <v>0</v>
      </c>
      <c r="X962" s="431">
        <v>0</v>
      </c>
      <c r="Y962" s="431">
        <v>0</v>
      </c>
      <c r="Z962" s="528">
        <v>0</v>
      </c>
      <c r="AA962" s="436">
        <v>0</v>
      </c>
      <c r="AB962" s="436" t="s">
        <v>244</v>
      </c>
      <c r="AC962" s="436" t="s">
        <v>244</v>
      </c>
      <c r="AD962" s="436" t="s">
        <v>244</v>
      </c>
      <c r="AE962" s="434"/>
      <c r="AF962" s="434"/>
      <c r="AG962" s="434"/>
      <c r="AH962" s="434"/>
      <c r="AI962" s="434"/>
      <c r="AJ962" s="80"/>
      <c r="AK962" s="21"/>
    </row>
    <row r="963" spans="2:37" ht="14.5" x14ac:dyDescent="0.35">
      <c r="B963" s="21" t="s">
        <v>157</v>
      </c>
      <c r="C963" s="21" t="s">
        <v>126</v>
      </c>
      <c r="D963" s="21" t="s">
        <v>217</v>
      </c>
      <c r="E963" s="21" t="s">
        <v>214</v>
      </c>
      <c r="F963" s="31" t="s">
        <v>1004</v>
      </c>
      <c r="G963" s="30" t="s">
        <v>250</v>
      </c>
      <c r="H963" s="430">
        <v>0</v>
      </c>
      <c r="I963" s="431">
        <v>0</v>
      </c>
      <c r="J963" s="431">
        <v>0</v>
      </c>
      <c r="K963" s="431">
        <v>0</v>
      </c>
      <c r="L963" s="431">
        <v>0</v>
      </c>
      <c r="M963" s="434">
        <v>2057</v>
      </c>
      <c r="N963" s="434" t="s">
        <v>244</v>
      </c>
      <c r="O963" s="434" t="s">
        <v>244</v>
      </c>
      <c r="P963" s="435" t="s">
        <v>244</v>
      </c>
      <c r="Q963" s="434"/>
      <c r="R963" s="434"/>
      <c r="S963" s="434"/>
      <c r="T963" s="434"/>
      <c r="U963" s="434"/>
      <c r="V963" s="430">
        <v>0</v>
      </c>
      <c r="W963" s="431">
        <v>0</v>
      </c>
      <c r="X963" s="431">
        <v>0</v>
      </c>
      <c r="Y963" s="431">
        <v>0</v>
      </c>
      <c r="Z963" s="528">
        <v>0</v>
      </c>
      <c r="AA963" s="436">
        <v>199.65562006447641</v>
      </c>
      <c r="AB963" s="436" t="s">
        <v>244</v>
      </c>
      <c r="AC963" s="436" t="s">
        <v>244</v>
      </c>
      <c r="AD963" s="436" t="s">
        <v>244</v>
      </c>
      <c r="AE963" s="434"/>
      <c r="AF963" s="434"/>
      <c r="AG963" s="434"/>
      <c r="AH963" s="434"/>
      <c r="AI963" s="434"/>
      <c r="AJ963" s="80" t="s">
        <v>683</v>
      </c>
      <c r="AK963" s="21"/>
    </row>
    <row r="964" spans="2:37" ht="14.5" x14ac:dyDescent="0.35">
      <c r="B964" s="21" t="s">
        <v>157</v>
      </c>
      <c r="C964" s="21" t="s">
        <v>126</v>
      </c>
      <c r="D964" s="21" t="s">
        <v>213</v>
      </c>
      <c r="E964" s="21" t="s">
        <v>214</v>
      </c>
      <c r="F964" s="31" t="s">
        <v>1005</v>
      </c>
      <c r="G964" s="30" t="s">
        <v>250</v>
      </c>
      <c r="H964" s="430">
        <v>0</v>
      </c>
      <c r="I964" s="431">
        <v>0</v>
      </c>
      <c r="J964" s="431">
        <v>0</v>
      </c>
      <c r="K964" s="431">
        <v>0</v>
      </c>
      <c r="L964" s="431">
        <v>0</v>
      </c>
      <c r="M964" s="434">
        <v>396</v>
      </c>
      <c r="N964" s="434" t="s">
        <v>244</v>
      </c>
      <c r="O964" s="434" t="s">
        <v>244</v>
      </c>
      <c r="P964" s="435" t="s">
        <v>244</v>
      </c>
      <c r="Q964" s="434"/>
      <c r="R964" s="434"/>
      <c r="S964" s="434"/>
      <c r="T964" s="434"/>
      <c r="U964" s="434"/>
      <c r="V964" s="430">
        <v>0</v>
      </c>
      <c r="W964" s="431">
        <v>0</v>
      </c>
      <c r="X964" s="431">
        <v>0</v>
      </c>
      <c r="Y964" s="431">
        <v>0</v>
      </c>
      <c r="Z964" s="528">
        <v>0</v>
      </c>
      <c r="AA964" s="436">
        <v>38.436376055193314</v>
      </c>
      <c r="AB964" s="436" t="s">
        <v>244</v>
      </c>
      <c r="AC964" s="436" t="s">
        <v>244</v>
      </c>
      <c r="AD964" s="436" t="s">
        <v>244</v>
      </c>
      <c r="AE964" s="434"/>
      <c r="AF964" s="434"/>
      <c r="AG964" s="434"/>
      <c r="AH964" s="434"/>
      <c r="AI964" s="434"/>
      <c r="AJ964" s="80" t="s">
        <v>683</v>
      </c>
      <c r="AK964" s="21"/>
    </row>
    <row r="965" spans="2:37" ht="14.5" x14ac:dyDescent="0.35">
      <c r="B965" s="21" t="s">
        <v>157</v>
      </c>
      <c r="C965" s="21" t="s">
        <v>126</v>
      </c>
      <c r="D965" s="21" t="s">
        <v>228</v>
      </c>
      <c r="E965" s="21" t="s">
        <v>214</v>
      </c>
      <c r="F965" s="145" t="s">
        <v>1006</v>
      </c>
      <c r="G965" s="30" t="s">
        <v>248</v>
      </c>
      <c r="H965" s="430">
        <v>0</v>
      </c>
      <c r="I965" s="431">
        <v>0</v>
      </c>
      <c r="J965" s="431">
        <v>0</v>
      </c>
      <c r="K965" s="431">
        <v>0</v>
      </c>
      <c r="L965" s="431">
        <v>0</v>
      </c>
      <c r="M965" s="434">
        <v>1315.8</v>
      </c>
      <c r="N965" s="434" t="s">
        <v>244</v>
      </c>
      <c r="O965" s="434" t="s">
        <v>244</v>
      </c>
      <c r="P965" s="435" t="s">
        <v>244</v>
      </c>
      <c r="Q965" s="434"/>
      <c r="R965" s="434"/>
      <c r="S965" s="434"/>
      <c r="T965" s="434"/>
      <c r="U965" s="434"/>
      <c r="V965" s="430">
        <v>0</v>
      </c>
      <c r="W965" s="431">
        <v>0</v>
      </c>
      <c r="X965" s="431">
        <v>0</v>
      </c>
      <c r="Y965" s="431">
        <v>0</v>
      </c>
      <c r="Z965" s="528">
        <v>0</v>
      </c>
      <c r="AA965" s="436">
        <v>0</v>
      </c>
      <c r="AB965" s="436" t="s">
        <v>244</v>
      </c>
      <c r="AC965" s="436" t="s">
        <v>244</v>
      </c>
      <c r="AD965" s="436" t="s">
        <v>244</v>
      </c>
      <c r="AE965" s="434"/>
      <c r="AF965" s="434"/>
      <c r="AG965" s="434"/>
      <c r="AH965" s="434"/>
      <c r="AI965" s="434"/>
      <c r="AJ965" s="80" t="s">
        <v>683</v>
      </c>
      <c r="AK965" s="21"/>
    </row>
    <row r="966" spans="2:37" ht="14.5" x14ac:dyDescent="0.35">
      <c r="B966" s="21" t="s">
        <v>157</v>
      </c>
      <c r="C966" s="21" t="s">
        <v>126</v>
      </c>
      <c r="D966" s="21" t="s">
        <v>228</v>
      </c>
      <c r="E966" s="21" t="s">
        <v>214</v>
      </c>
      <c r="F966" s="145" t="s">
        <v>1007</v>
      </c>
      <c r="G966" s="30" t="s">
        <v>248</v>
      </c>
      <c r="H966" s="430">
        <v>0</v>
      </c>
      <c r="I966" s="431">
        <v>0</v>
      </c>
      <c r="J966" s="431">
        <v>0</v>
      </c>
      <c r="K966" s="431">
        <v>0</v>
      </c>
      <c r="L966" s="431">
        <v>0</v>
      </c>
      <c r="M966" s="434">
        <v>199</v>
      </c>
      <c r="N966" s="434" t="s">
        <v>244</v>
      </c>
      <c r="O966" s="434" t="s">
        <v>244</v>
      </c>
      <c r="P966" s="435" t="s">
        <v>244</v>
      </c>
      <c r="Q966" s="434"/>
      <c r="R966" s="434"/>
      <c r="S966" s="434"/>
      <c r="T966" s="434"/>
      <c r="U966" s="434"/>
      <c r="V966" s="430">
        <v>0</v>
      </c>
      <c r="W966" s="431">
        <v>0</v>
      </c>
      <c r="X966" s="431">
        <v>0</v>
      </c>
      <c r="Y966" s="431">
        <v>0</v>
      </c>
      <c r="Z966" s="528">
        <v>0</v>
      </c>
      <c r="AA966" s="436">
        <v>0</v>
      </c>
      <c r="AB966" s="436" t="s">
        <v>244</v>
      </c>
      <c r="AC966" s="436" t="s">
        <v>244</v>
      </c>
      <c r="AD966" s="436" t="s">
        <v>244</v>
      </c>
      <c r="AE966" s="434"/>
      <c r="AF966" s="434"/>
      <c r="AG966" s="434"/>
      <c r="AH966" s="434"/>
      <c r="AI966" s="434"/>
      <c r="AJ966" s="80" t="s">
        <v>683</v>
      </c>
      <c r="AK966" s="21"/>
    </row>
    <row r="967" spans="2:37" ht="14.5" x14ac:dyDescent="0.35">
      <c r="B967" s="21" t="s">
        <v>157</v>
      </c>
      <c r="C967" s="21" t="s">
        <v>126</v>
      </c>
      <c r="D967" s="21" t="s">
        <v>228</v>
      </c>
      <c r="E967" s="21" t="s">
        <v>214</v>
      </c>
      <c r="F967" s="145" t="s">
        <v>1008</v>
      </c>
      <c r="G967" s="30" t="s">
        <v>1009</v>
      </c>
      <c r="H967" s="430">
        <v>0</v>
      </c>
      <c r="I967" s="431">
        <v>0</v>
      </c>
      <c r="J967" s="431">
        <v>0</v>
      </c>
      <c r="K967" s="431">
        <v>0</v>
      </c>
      <c r="L967" s="431">
        <v>0</v>
      </c>
      <c r="M967" s="434">
        <v>14</v>
      </c>
      <c r="N967" s="434" t="s">
        <v>244</v>
      </c>
      <c r="O967" s="434" t="s">
        <v>244</v>
      </c>
      <c r="P967" s="435" t="s">
        <v>244</v>
      </c>
      <c r="Q967" s="434"/>
      <c r="R967" s="434"/>
      <c r="S967" s="434"/>
      <c r="T967" s="434"/>
      <c r="U967" s="434"/>
      <c r="V967" s="430">
        <v>0</v>
      </c>
      <c r="W967" s="431">
        <v>0</v>
      </c>
      <c r="X967" s="431">
        <v>0</v>
      </c>
      <c r="Y967" s="431">
        <v>0</v>
      </c>
      <c r="Z967" s="528">
        <v>0</v>
      </c>
      <c r="AA967" s="436">
        <v>0</v>
      </c>
      <c r="AB967" s="436" t="s">
        <v>244</v>
      </c>
      <c r="AC967" s="436" t="s">
        <v>244</v>
      </c>
      <c r="AD967" s="436" t="s">
        <v>244</v>
      </c>
      <c r="AE967" s="434"/>
      <c r="AF967" s="434"/>
      <c r="AG967" s="434"/>
      <c r="AH967" s="434"/>
      <c r="AI967" s="434"/>
      <c r="AJ967" s="80" t="s">
        <v>683</v>
      </c>
      <c r="AK967" s="21"/>
    </row>
    <row r="968" spans="2:37" ht="14.5" x14ac:dyDescent="0.35">
      <c r="B968" s="21" t="s">
        <v>157</v>
      </c>
      <c r="C968" s="21" t="s">
        <v>126</v>
      </c>
      <c r="D968" s="21" t="s">
        <v>228</v>
      </c>
      <c r="E968" s="21" t="s">
        <v>214</v>
      </c>
      <c r="F968" s="145" t="s">
        <v>1010</v>
      </c>
      <c r="G968" s="30" t="s">
        <v>248</v>
      </c>
      <c r="H968" s="430">
        <v>0</v>
      </c>
      <c r="I968" s="431">
        <v>0</v>
      </c>
      <c r="J968" s="431">
        <v>0</v>
      </c>
      <c r="K968" s="431">
        <v>0</v>
      </c>
      <c r="L968" s="431">
        <v>0</v>
      </c>
      <c r="M968" s="434">
        <v>1617.5</v>
      </c>
      <c r="N968" s="434" t="s">
        <v>244</v>
      </c>
      <c r="O968" s="434" t="s">
        <v>244</v>
      </c>
      <c r="P968" s="435" t="s">
        <v>244</v>
      </c>
      <c r="Q968" s="434"/>
      <c r="R968" s="434"/>
      <c r="S968" s="434"/>
      <c r="T968" s="434"/>
      <c r="U968" s="434"/>
      <c r="V968" s="430">
        <v>0</v>
      </c>
      <c r="W968" s="431">
        <v>0</v>
      </c>
      <c r="X968" s="431">
        <v>0</v>
      </c>
      <c r="Y968" s="431">
        <v>0</v>
      </c>
      <c r="Z968" s="528">
        <v>0</v>
      </c>
      <c r="AA968" s="436">
        <v>0</v>
      </c>
      <c r="AB968" s="436" t="s">
        <v>244</v>
      </c>
      <c r="AC968" s="436" t="s">
        <v>244</v>
      </c>
      <c r="AD968" s="436" t="s">
        <v>244</v>
      </c>
      <c r="AE968" s="434"/>
      <c r="AF968" s="434"/>
      <c r="AG968" s="434"/>
      <c r="AH968" s="434"/>
      <c r="AI968" s="434"/>
      <c r="AJ968" s="80" t="s">
        <v>683</v>
      </c>
      <c r="AK968" s="21"/>
    </row>
    <row r="969" spans="2:37" ht="14.5" x14ac:dyDescent="0.35">
      <c r="B969" s="21" t="s">
        <v>157</v>
      </c>
      <c r="C969" s="21" t="s">
        <v>126</v>
      </c>
      <c r="D969" s="21" t="s">
        <v>228</v>
      </c>
      <c r="E969" s="21" t="s">
        <v>214</v>
      </c>
      <c r="F969" s="145" t="s">
        <v>1011</v>
      </c>
      <c r="G969" s="30" t="s">
        <v>298</v>
      </c>
      <c r="H969" s="430">
        <v>0</v>
      </c>
      <c r="I969" s="431">
        <v>0</v>
      </c>
      <c r="J969" s="431">
        <v>0</v>
      </c>
      <c r="K969" s="431">
        <v>0</v>
      </c>
      <c r="L969" s="431">
        <v>0</v>
      </c>
      <c r="M969" s="434">
        <v>391</v>
      </c>
      <c r="N969" s="434" t="s">
        <v>244</v>
      </c>
      <c r="O969" s="434" t="s">
        <v>244</v>
      </c>
      <c r="P969" s="435" t="s">
        <v>244</v>
      </c>
      <c r="Q969" s="434"/>
      <c r="R969" s="434"/>
      <c r="S969" s="434"/>
      <c r="T969" s="434"/>
      <c r="U969" s="434"/>
      <c r="V969" s="430">
        <v>0</v>
      </c>
      <c r="W969" s="431">
        <v>0</v>
      </c>
      <c r="X969" s="431">
        <v>0</v>
      </c>
      <c r="Y969" s="431">
        <v>0</v>
      </c>
      <c r="Z969" s="528">
        <v>0</v>
      </c>
      <c r="AA969" s="436">
        <v>35.938022376910837</v>
      </c>
      <c r="AB969" s="436" t="s">
        <v>244</v>
      </c>
      <c r="AC969" s="436" t="s">
        <v>244</v>
      </c>
      <c r="AD969" s="436" t="s">
        <v>244</v>
      </c>
      <c r="AE969" s="434"/>
      <c r="AF969" s="434"/>
      <c r="AG969" s="434"/>
      <c r="AH969" s="434"/>
      <c r="AI969" s="434"/>
      <c r="AJ969" s="80" t="s">
        <v>683</v>
      </c>
      <c r="AK969" s="21"/>
    </row>
    <row r="970" spans="2:37" ht="14.5" x14ac:dyDescent="0.35">
      <c r="B970" s="21" t="s">
        <v>157</v>
      </c>
      <c r="C970" s="21" t="s">
        <v>126</v>
      </c>
      <c r="D970" s="21" t="s">
        <v>228</v>
      </c>
      <c r="E970" s="21" t="s">
        <v>214</v>
      </c>
      <c r="F970" s="145" t="s">
        <v>1012</v>
      </c>
      <c r="G970" s="30" t="s">
        <v>298</v>
      </c>
      <c r="H970" s="430">
        <v>0</v>
      </c>
      <c r="I970" s="431">
        <v>0</v>
      </c>
      <c r="J970" s="431">
        <v>0</v>
      </c>
      <c r="K970" s="431">
        <v>0</v>
      </c>
      <c r="L970" s="431">
        <v>0</v>
      </c>
      <c r="M970" s="434">
        <v>40.299999999999997</v>
      </c>
      <c r="N970" s="434" t="s">
        <v>244</v>
      </c>
      <c r="O970" s="434" t="s">
        <v>244</v>
      </c>
      <c r="P970" s="435" t="s">
        <v>244</v>
      </c>
      <c r="Q970" s="434"/>
      <c r="R970" s="434"/>
      <c r="S970" s="434"/>
      <c r="T970" s="434"/>
      <c r="U970" s="434"/>
      <c r="V970" s="430">
        <v>0</v>
      </c>
      <c r="W970" s="431">
        <v>0</v>
      </c>
      <c r="X970" s="431">
        <v>0</v>
      </c>
      <c r="Y970" s="431">
        <v>0</v>
      </c>
      <c r="Z970" s="528">
        <v>0</v>
      </c>
      <c r="AA970" s="436">
        <v>3.7040979585409377</v>
      </c>
      <c r="AB970" s="436" t="s">
        <v>244</v>
      </c>
      <c r="AC970" s="436" t="s">
        <v>244</v>
      </c>
      <c r="AD970" s="436" t="s">
        <v>244</v>
      </c>
      <c r="AE970" s="434"/>
      <c r="AF970" s="434"/>
      <c r="AG970" s="434"/>
      <c r="AH970" s="434"/>
      <c r="AI970" s="434"/>
      <c r="AJ970" s="80" t="s">
        <v>683</v>
      </c>
      <c r="AK970" s="21"/>
    </row>
    <row r="971" spans="2:37" ht="14.5" x14ac:dyDescent="0.35">
      <c r="B971" s="21" t="s">
        <v>157</v>
      </c>
      <c r="C971" s="21" t="s">
        <v>126</v>
      </c>
      <c r="D971" s="21" t="s">
        <v>359</v>
      </c>
      <c r="E971" s="21" t="s">
        <v>214</v>
      </c>
      <c r="F971" s="145" t="s">
        <v>1013</v>
      </c>
      <c r="G971" s="30" t="s">
        <v>727</v>
      </c>
      <c r="H971" s="430">
        <v>0</v>
      </c>
      <c r="I971" s="431">
        <v>0</v>
      </c>
      <c r="J971" s="431">
        <v>0</v>
      </c>
      <c r="K971" s="431">
        <v>0</v>
      </c>
      <c r="L971" s="431">
        <v>0</v>
      </c>
      <c r="M971" s="434">
        <v>12900</v>
      </c>
      <c r="N971" s="434" t="s">
        <v>244</v>
      </c>
      <c r="O971" s="434" t="s">
        <v>244</v>
      </c>
      <c r="P971" s="435" t="s">
        <v>244</v>
      </c>
      <c r="Q971" s="434"/>
      <c r="R971" s="434"/>
      <c r="S971" s="434"/>
      <c r="T971" s="434"/>
      <c r="U971" s="434"/>
      <c r="V971" s="430">
        <v>0</v>
      </c>
      <c r="W971" s="431">
        <v>0</v>
      </c>
      <c r="X971" s="431">
        <v>0</v>
      </c>
      <c r="Y971" s="431">
        <v>0</v>
      </c>
      <c r="Z971" s="528">
        <v>0</v>
      </c>
      <c r="AA971" s="436">
        <v>0</v>
      </c>
      <c r="AB971" s="436" t="s">
        <v>244</v>
      </c>
      <c r="AC971" s="436" t="s">
        <v>244</v>
      </c>
      <c r="AD971" s="436" t="s">
        <v>244</v>
      </c>
      <c r="AE971" s="434"/>
      <c r="AF971" s="434"/>
      <c r="AG971" s="434"/>
      <c r="AH971" s="434"/>
      <c r="AI971" s="434"/>
      <c r="AJ971" s="80" t="s">
        <v>683</v>
      </c>
      <c r="AK971" s="21"/>
    </row>
    <row r="972" spans="2:37" ht="14.5" x14ac:dyDescent="0.35">
      <c r="B972" s="21" t="s">
        <v>157</v>
      </c>
      <c r="C972" s="21" t="s">
        <v>126</v>
      </c>
      <c r="D972" s="21" t="s">
        <v>359</v>
      </c>
      <c r="E972" s="21" t="s">
        <v>214</v>
      </c>
      <c r="F972" s="145" t="s">
        <v>1013</v>
      </c>
      <c r="G972" s="30" t="s">
        <v>727</v>
      </c>
      <c r="H972" s="430">
        <v>0</v>
      </c>
      <c r="I972" s="431">
        <v>0</v>
      </c>
      <c r="J972" s="431">
        <v>0</v>
      </c>
      <c r="K972" s="431">
        <v>0</v>
      </c>
      <c r="L972" s="431">
        <v>0</v>
      </c>
      <c r="M972" s="434">
        <v>2100</v>
      </c>
      <c r="N972" s="434" t="s">
        <v>244</v>
      </c>
      <c r="O972" s="434" t="s">
        <v>244</v>
      </c>
      <c r="P972" s="435" t="s">
        <v>244</v>
      </c>
      <c r="Q972" s="434"/>
      <c r="R972" s="434"/>
      <c r="S972" s="434"/>
      <c r="T972" s="434"/>
      <c r="U972" s="434"/>
      <c r="V972" s="430">
        <v>0</v>
      </c>
      <c r="W972" s="431">
        <v>0</v>
      </c>
      <c r="X972" s="431">
        <v>0</v>
      </c>
      <c r="Y972" s="431">
        <v>0</v>
      </c>
      <c r="Z972" s="528">
        <v>0</v>
      </c>
      <c r="AA972" s="436">
        <v>203.82926695935851</v>
      </c>
      <c r="AB972" s="436" t="s">
        <v>244</v>
      </c>
      <c r="AC972" s="436" t="s">
        <v>244</v>
      </c>
      <c r="AD972" s="436" t="s">
        <v>244</v>
      </c>
      <c r="AE972" s="434"/>
      <c r="AF972" s="434"/>
      <c r="AG972" s="434"/>
      <c r="AH972" s="434"/>
      <c r="AI972" s="434"/>
      <c r="AJ972" s="80" t="s">
        <v>683</v>
      </c>
      <c r="AK972" s="21"/>
    </row>
    <row r="973" spans="2:37" ht="14.5" x14ac:dyDescent="0.35">
      <c r="B973" s="21" t="s">
        <v>157</v>
      </c>
      <c r="C973" s="21" t="s">
        <v>126</v>
      </c>
      <c r="D973" s="21" t="s">
        <v>359</v>
      </c>
      <c r="E973" s="21" t="s">
        <v>214</v>
      </c>
      <c r="F973" s="145" t="s">
        <v>828</v>
      </c>
      <c r="G973" s="30" t="s">
        <v>250</v>
      </c>
      <c r="H973" s="430">
        <v>0</v>
      </c>
      <c r="I973" s="431">
        <v>0</v>
      </c>
      <c r="J973" s="431">
        <v>0</v>
      </c>
      <c r="K973" s="431">
        <v>0</v>
      </c>
      <c r="L973" s="431">
        <v>0</v>
      </c>
      <c r="M973" s="434">
        <v>2140</v>
      </c>
      <c r="N973" s="434" t="s">
        <v>244</v>
      </c>
      <c r="O973" s="434" t="s">
        <v>244</v>
      </c>
      <c r="P973" s="435" t="s">
        <v>244</v>
      </c>
      <c r="Q973" s="434"/>
      <c r="R973" s="434"/>
      <c r="S973" s="434"/>
      <c r="T973" s="434"/>
      <c r="U973" s="434"/>
      <c r="V973" s="430">
        <v>0</v>
      </c>
      <c r="W973" s="431">
        <v>0</v>
      </c>
      <c r="X973" s="431">
        <v>0</v>
      </c>
      <c r="Y973" s="431">
        <v>0</v>
      </c>
      <c r="Z973" s="528">
        <v>0</v>
      </c>
      <c r="AA973" s="436">
        <v>207.71172918715581</v>
      </c>
      <c r="AB973" s="436" t="s">
        <v>244</v>
      </c>
      <c r="AC973" s="436" t="s">
        <v>244</v>
      </c>
      <c r="AD973" s="436" t="s">
        <v>244</v>
      </c>
      <c r="AE973" s="434"/>
      <c r="AF973" s="434"/>
      <c r="AG973" s="434"/>
      <c r="AH973" s="434"/>
      <c r="AI973" s="434"/>
      <c r="AJ973" s="80" t="s">
        <v>683</v>
      </c>
      <c r="AK973" s="21"/>
    </row>
    <row r="974" spans="2:37" ht="14.5" x14ac:dyDescent="0.35">
      <c r="B974" s="21" t="s">
        <v>157</v>
      </c>
      <c r="C974" s="21" t="s">
        <v>126</v>
      </c>
      <c r="D974" s="21" t="s">
        <v>359</v>
      </c>
      <c r="E974" s="21" t="s">
        <v>214</v>
      </c>
      <c r="F974" s="145" t="s">
        <v>1014</v>
      </c>
      <c r="G974" s="30" t="s">
        <v>250</v>
      </c>
      <c r="H974" s="430">
        <v>0</v>
      </c>
      <c r="I974" s="431">
        <v>0</v>
      </c>
      <c r="J974" s="431">
        <v>0</v>
      </c>
      <c r="K974" s="431">
        <v>0</v>
      </c>
      <c r="L974" s="431">
        <v>0</v>
      </c>
      <c r="M974" s="434">
        <v>163</v>
      </c>
      <c r="N974" s="434" t="s">
        <v>244</v>
      </c>
      <c r="O974" s="434" t="s">
        <v>244</v>
      </c>
      <c r="P974" s="435" t="s">
        <v>244</v>
      </c>
      <c r="Q974" s="434"/>
      <c r="R974" s="434"/>
      <c r="S974" s="434"/>
      <c r="T974" s="434"/>
      <c r="U974" s="434"/>
      <c r="V974" s="430">
        <v>0</v>
      </c>
      <c r="W974" s="431">
        <v>0</v>
      </c>
      <c r="X974" s="431">
        <v>0</v>
      </c>
      <c r="Y974" s="431">
        <v>0</v>
      </c>
      <c r="Z974" s="528">
        <v>0</v>
      </c>
      <c r="AA974" s="436">
        <v>15.821033578274017</v>
      </c>
      <c r="AB974" s="436" t="s">
        <v>244</v>
      </c>
      <c r="AC974" s="436" t="s">
        <v>244</v>
      </c>
      <c r="AD974" s="436" t="s">
        <v>244</v>
      </c>
      <c r="AE974" s="434"/>
      <c r="AF974" s="434"/>
      <c r="AG974" s="434"/>
      <c r="AH974" s="434"/>
      <c r="AI974" s="434"/>
      <c r="AJ974" s="80" t="s">
        <v>683</v>
      </c>
      <c r="AK974" s="21"/>
    </row>
    <row r="975" spans="2:37" ht="14.5" x14ac:dyDescent="0.35">
      <c r="B975" s="21" t="s">
        <v>157</v>
      </c>
      <c r="C975" s="21" t="s">
        <v>126</v>
      </c>
      <c r="D975" s="21" t="s">
        <v>359</v>
      </c>
      <c r="E975" s="21" t="s">
        <v>214</v>
      </c>
      <c r="F975" s="145" t="s">
        <v>1015</v>
      </c>
      <c r="G975" s="30" t="s">
        <v>250</v>
      </c>
      <c r="H975" s="430">
        <v>0</v>
      </c>
      <c r="I975" s="431">
        <v>0</v>
      </c>
      <c r="J975" s="431">
        <v>0</v>
      </c>
      <c r="K975" s="431">
        <v>0</v>
      </c>
      <c r="L975" s="431">
        <v>0</v>
      </c>
      <c r="M975" s="434">
        <v>3000</v>
      </c>
      <c r="N975" s="434" t="s">
        <v>244</v>
      </c>
      <c r="O975" s="434" t="s">
        <v>244</v>
      </c>
      <c r="P975" s="435" t="s">
        <v>244</v>
      </c>
      <c r="Q975" s="434"/>
      <c r="R975" s="434"/>
      <c r="S975" s="434"/>
      <c r="T975" s="434"/>
      <c r="U975" s="434"/>
      <c r="V975" s="430">
        <v>0</v>
      </c>
      <c r="W975" s="431">
        <v>0</v>
      </c>
      <c r="X975" s="431">
        <v>0</v>
      </c>
      <c r="Y975" s="431">
        <v>0</v>
      </c>
      <c r="Z975" s="528">
        <v>0</v>
      </c>
      <c r="AA975" s="436">
        <v>291.18466708479787</v>
      </c>
      <c r="AB975" s="436" t="s">
        <v>244</v>
      </c>
      <c r="AC975" s="436" t="s">
        <v>244</v>
      </c>
      <c r="AD975" s="436" t="s">
        <v>244</v>
      </c>
      <c r="AE975" s="434"/>
      <c r="AF975" s="434"/>
      <c r="AG975" s="434"/>
      <c r="AH975" s="434"/>
      <c r="AI975" s="434"/>
      <c r="AJ975" s="80" t="s">
        <v>683</v>
      </c>
      <c r="AK975" s="21"/>
    </row>
    <row r="976" spans="2:37" ht="14.5" x14ac:dyDescent="0.35">
      <c r="B976" s="21" t="s">
        <v>157</v>
      </c>
      <c r="C976" s="21" t="s">
        <v>126</v>
      </c>
      <c r="D976" s="21" t="s">
        <v>288</v>
      </c>
      <c r="E976" s="21" t="s">
        <v>214</v>
      </c>
      <c r="F976" s="145" t="s">
        <v>1016</v>
      </c>
      <c r="G976" s="30" t="s">
        <v>727</v>
      </c>
      <c r="H976" s="430">
        <v>0</v>
      </c>
      <c r="I976" s="431">
        <v>0</v>
      </c>
      <c r="J976" s="431">
        <v>0</v>
      </c>
      <c r="K976" s="431">
        <v>0</v>
      </c>
      <c r="L976" s="431">
        <v>0</v>
      </c>
      <c r="M976" s="434">
        <v>733</v>
      </c>
      <c r="N976" s="434" t="s">
        <v>244</v>
      </c>
      <c r="O976" s="434" t="s">
        <v>244</v>
      </c>
      <c r="P976" s="435" t="s">
        <v>244</v>
      </c>
      <c r="Q976" s="434"/>
      <c r="R976" s="434"/>
      <c r="S976" s="434"/>
      <c r="T976" s="434"/>
      <c r="U976" s="434"/>
      <c r="V976" s="430">
        <v>0</v>
      </c>
      <c r="W976" s="431">
        <v>0</v>
      </c>
      <c r="X976" s="431">
        <v>0</v>
      </c>
      <c r="Y976" s="431">
        <v>0</v>
      </c>
      <c r="Z976" s="528">
        <v>0</v>
      </c>
      <c r="AA976" s="436">
        <v>0</v>
      </c>
      <c r="AB976" s="436" t="s">
        <v>244</v>
      </c>
      <c r="AC976" s="436" t="s">
        <v>244</v>
      </c>
      <c r="AD976" s="436" t="s">
        <v>244</v>
      </c>
      <c r="AE976" s="434"/>
      <c r="AF976" s="434"/>
      <c r="AG976" s="434"/>
      <c r="AH976" s="434"/>
      <c r="AI976" s="434"/>
      <c r="AJ976" s="80" t="s">
        <v>683</v>
      </c>
      <c r="AK976" s="21"/>
    </row>
    <row r="977" spans="2:37" ht="14.5" x14ac:dyDescent="0.35">
      <c r="B977" s="21" t="s">
        <v>157</v>
      </c>
      <c r="C977" s="21" t="s">
        <v>126</v>
      </c>
      <c r="D977" s="21" t="s">
        <v>288</v>
      </c>
      <c r="E977" s="21" t="s">
        <v>214</v>
      </c>
      <c r="F977" s="145" t="s">
        <v>1017</v>
      </c>
      <c r="G977" s="30" t="s">
        <v>727</v>
      </c>
      <c r="H977" s="430">
        <v>0</v>
      </c>
      <c r="I977" s="431">
        <v>0</v>
      </c>
      <c r="J977" s="431">
        <v>0</v>
      </c>
      <c r="K977" s="431">
        <v>0</v>
      </c>
      <c r="L977" s="431">
        <v>0</v>
      </c>
      <c r="M977" s="434">
        <v>519</v>
      </c>
      <c r="N977" s="434" t="s">
        <v>244</v>
      </c>
      <c r="O977" s="434" t="s">
        <v>244</v>
      </c>
      <c r="P977" s="435" t="s">
        <v>244</v>
      </c>
      <c r="Q977" s="434"/>
      <c r="R977" s="434"/>
      <c r="S977" s="434"/>
      <c r="T977" s="434"/>
      <c r="U977" s="434"/>
      <c r="V977" s="430">
        <v>0</v>
      </c>
      <c r="W977" s="431">
        <v>0</v>
      </c>
      <c r="X977" s="431">
        <v>0</v>
      </c>
      <c r="Y977" s="431">
        <v>0</v>
      </c>
      <c r="Z977" s="528">
        <v>0</v>
      </c>
      <c r="AA977" s="436">
        <v>0</v>
      </c>
      <c r="AB977" s="436" t="s">
        <v>244</v>
      </c>
      <c r="AC977" s="436" t="s">
        <v>244</v>
      </c>
      <c r="AD977" s="436" t="s">
        <v>244</v>
      </c>
      <c r="AE977" s="434"/>
      <c r="AF977" s="434"/>
      <c r="AG977" s="434"/>
      <c r="AH977" s="434"/>
      <c r="AI977" s="434"/>
      <c r="AJ977" s="80" t="s">
        <v>683</v>
      </c>
      <c r="AK977" s="21"/>
    </row>
    <row r="978" spans="2:37" ht="14.5" x14ac:dyDescent="0.35">
      <c r="B978" s="21" t="s">
        <v>157</v>
      </c>
      <c r="C978" s="21" t="s">
        <v>126</v>
      </c>
      <c r="D978" s="21" t="s">
        <v>229</v>
      </c>
      <c r="E978" s="21" t="s">
        <v>214</v>
      </c>
      <c r="F978" s="145" t="s">
        <v>1018</v>
      </c>
      <c r="G978" s="30" t="s">
        <v>727</v>
      </c>
      <c r="H978" s="430">
        <v>0</v>
      </c>
      <c r="I978" s="431">
        <v>0</v>
      </c>
      <c r="J978" s="431">
        <v>0</v>
      </c>
      <c r="K978" s="431">
        <v>0</v>
      </c>
      <c r="L978" s="431">
        <v>0</v>
      </c>
      <c r="M978" s="434">
        <v>20</v>
      </c>
      <c r="N978" s="434" t="s">
        <v>244</v>
      </c>
      <c r="O978" s="434" t="s">
        <v>244</v>
      </c>
      <c r="P978" s="435" t="s">
        <v>244</v>
      </c>
      <c r="Q978" s="434"/>
      <c r="R978" s="434"/>
      <c r="S978" s="434"/>
      <c r="T978" s="434"/>
      <c r="U978" s="434"/>
      <c r="V978" s="430">
        <v>0</v>
      </c>
      <c r="W978" s="431">
        <v>0</v>
      </c>
      <c r="X978" s="431">
        <v>0</v>
      </c>
      <c r="Y978" s="431">
        <v>0</v>
      </c>
      <c r="Z978" s="528">
        <v>0</v>
      </c>
      <c r="AA978" s="436">
        <v>0</v>
      </c>
      <c r="AB978" s="436" t="s">
        <v>244</v>
      </c>
      <c r="AC978" s="436" t="s">
        <v>244</v>
      </c>
      <c r="AD978" s="436" t="s">
        <v>244</v>
      </c>
      <c r="AE978" s="434"/>
      <c r="AF978" s="434"/>
      <c r="AG978" s="434"/>
      <c r="AH978" s="434"/>
      <c r="AI978" s="434"/>
      <c r="AJ978" s="80" t="s">
        <v>683</v>
      </c>
      <c r="AK978" s="21"/>
    </row>
    <row r="979" spans="2:37" ht="14.5" x14ac:dyDescent="0.35">
      <c r="B979" s="21" t="s">
        <v>157</v>
      </c>
      <c r="C979" s="21" t="s">
        <v>126</v>
      </c>
      <c r="D979" s="21" t="s">
        <v>222</v>
      </c>
      <c r="E979" s="21" t="s">
        <v>214</v>
      </c>
      <c r="F979" s="145" t="s">
        <v>1019</v>
      </c>
      <c r="G979" s="30" t="s">
        <v>298</v>
      </c>
      <c r="H979" s="430">
        <v>0</v>
      </c>
      <c r="I979" s="431">
        <v>0</v>
      </c>
      <c r="J979" s="431">
        <v>0</v>
      </c>
      <c r="K979" s="431">
        <v>0</v>
      </c>
      <c r="L979" s="431">
        <v>0</v>
      </c>
      <c r="M979" s="434">
        <v>30</v>
      </c>
      <c r="N979" s="434" t="s">
        <v>244</v>
      </c>
      <c r="O979" s="434" t="s">
        <v>244</v>
      </c>
      <c r="P979" s="435" t="s">
        <v>244</v>
      </c>
      <c r="Q979" s="434"/>
      <c r="R979" s="434"/>
      <c r="S979" s="434"/>
      <c r="T979" s="434"/>
      <c r="U979" s="434"/>
      <c r="V979" s="430">
        <v>0</v>
      </c>
      <c r="W979" s="431">
        <v>0</v>
      </c>
      <c r="X979" s="431">
        <v>0</v>
      </c>
      <c r="Y979" s="431">
        <v>0</v>
      </c>
      <c r="Z979" s="528">
        <v>0</v>
      </c>
      <c r="AA979" s="436">
        <v>2.7573930212463558</v>
      </c>
      <c r="AB979" s="436" t="s">
        <v>244</v>
      </c>
      <c r="AC979" s="436" t="s">
        <v>244</v>
      </c>
      <c r="AD979" s="436" t="s">
        <v>244</v>
      </c>
      <c r="AE979" s="434"/>
      <c r="AF979" s="434"/>
      <c r="AG979" s="434"/>
      <c r="AH979" s="434"/>
      <c r="AI979" s="434"/>
      <c r="AJ979" s="80" t="s">
        <v>683</v>
      </c>
      <c r="AK979" s="21"/>
    </row>
    <row r="980" spans="2:37" ht="14.5" x14ac:dyDescent="0.35">
      <c r="B980" s="21" t="s">
        <v>157</v>
      </c>
      <c r="C980" s="21" t="s">
        <v>126</v>
      </c>
      <c r="D980" s="21" t="s">
        <v>253</v>
      </c>
      <c r="E980" s="21" t="s">
        <v>214</v>
      </c>
      <c r="F980" s="145" t="s">
        <v>1020</v>
      </c>
      <c r="G980" s="30" t="s">
        <v>250</v>
      </c>
      <c r="H980" s="430">
        <v>0</v>
      </c>
      <c r="I980" s="431">
        <v>0</v>
      </c>
      <c r="J980" s="431">
        <v>0</v>
      </c>
      <c r="K980" s="431">
        <v>0</v>
      </c>
      <c r="L980" s="431">
        <v>0</v>
      </c>
      <c r="M980" s="434">
        <v>670</v>
      </c>
      <c r="N980" s="434" t="s">
        <v>244</v>
      </c>
      <c r="O980" s="434" t="s">
        <v>244</v>
      </c>
      <c r="P980" s="435" t="s">
        <v>244</v>
      </c>
      <c r="Q980" s="434"/>
      <c r="R980" s="434"/>
      <c r="S980" s="434"/>
      <c r="T980" s="434"/>
      <c r="U980" s="434"/>
      <c r="V980" s="430">
        <v>0</v>
      </c>
      <c r="W980" s="431">
        <v>0</v>
      </c>
      <c r="X980" s="431">
        <v>0</v>
      </c>
      <c r="Y980" s="431">
        <v>0</v>
      </c>
      <c r="Z980" s="528">
        <v>0</v>
      </c>
      <c r="AA980" s="436">
        <v>65.031242315604857</v>
      </c>
      <c r="AB980" s="436" t="s">
        <v>244</v>
      </c>
      <c r="AC980" s="436" t="s">
        <v>244</v>
      </c>
      <c r="AD980" s="436" t="s">
        <v>244</v>
      </c>
      <c r="AE980" s="434"/>
      <c r="AF980" s="434"/>
      <c r="AG980" s="434"/>
      <c r="AH980" s="434"/>
      <c r="AI980" s="434"/>
      <c r="AJ980" s="80" t="s">
        <v>683</v>
      </c>
      <c r="AK980" s="21"/>
    </row>
    <row r="981" spans="2:37" ht="14.5" x14ac:dyDescent="0.35">
      <c r="B981" s="21" t="s">
        <v>157</v>
      </c>
      <c r="C981" s="21" t="s">
        <v>126</v>
      </c>
      <c r="D981" s="21" t="s">
        <v>253</v>
      </c>
      <c r="E981" s="21" t="s">
        <v>214</v>
      </c>
      <c r="F981" s="145" t="s">
        <v>1021</v>
      </c>
      <c r="G981" s="30" t="s">
        <v>250</v>
      </c>
      <c r="H981" s="430">
        <v>0</v>
      </c>
      <c r="I981" s="431">
        <v>0</v>
      </c>
      <c r="J981" s="431">
        <v>0</v>
      </c>
      <c r="K981" s="431">
        <v>0</v>
      </c>
      <c r="L981" s="431">
        <v>0</v>
      </c>
      <c r="M981" s="434">
        <v>1450</v>
      </c>
      <c r="N981" s="434" t="s">
        <v>244</v>
      </c>
      <c r="O981" s="434" t="s">
        <v>244</v>
      </c>
      <c r="P981" s="435" t="s">
        <v>244</v>
      </c>
      <c r="Q981" s="434"/>
      <c r="R981" s="434"/>
      <c r="S981" s="434"/>
      <c r="T981" s="434"/>
      <c r="U981" s="434"/>
      <c r="V981" s="430">
        <v>0</v>
      </c>
      <c r="W981" s="431">
        <v>0</v>
      </c>
      <c r="X981" s="431">
        <v>0</v>
      </c>
      <c r="Y981" s="431">
        <v>0</v>
      </c>
      <c r="Z981" s="528">
        <v>0</v>
      </c>
      <c r="AA981" s="436">
        <v>140.7392557576523</v>
      </c>
      <c r="AB981" s="436" t="s">
        <v>244</v>
      </c>
      <c r="AC981" s="436" t="s">
        <v>244</v>
      </c>
      <c r="AD981" s="436" t="s">
        <v>244</v>
      </c>
      <c r="AE981" s="434"/>
      <c r="AF981" s="434"/>
      <c r="AG981" s="434"/>
      <c r="AH981" s="434"/>
      <c r="AI981" s="434"/>
      <c r="AJ981" s="80" t="s">
        <v>683</v>
      </c>
      <c r="AK981" s="21"/>
    </row>
    <row r="982" spans="2:37" ht="14.5" x14ac:dyDescent="0.35">
      <c r="B982" s="21" t="s">
        <v>157</v>
      </c>
      <c r="C982" s="21" t="s">
        <v>126</v>
      </c>
      <c r="D982" s="21" t="s">
        <v>253</v>
      </c>
      <c r="E982" s="21" t="s">
        <v>214</v>
      </c>
      <c r="F982" s="145" t="s">
        <v>1022</v>
      </c>
      <c r="G982" s="30" t="s">
        <v>250</v>
      </c>
      <c r="H982" s="430">
        <v>0</v>
      </c>
      <c r="I982" s="431">
        <v>0</v>
      </c>
      <c r="J982" s="431">
        <v>0</v>
      </c>
      <c r="K982" s="431">
        <v>0</v>
      </c>
      <c r="L982" s="431">
        <v>0</v>
      </c>
      <c r="M982" s="434">
        <v>100</v>
      </c>
      <c r="N982" s="434" t="s">
        <v>244</v>
      </c>
      <c r="O982" s="434" t="s">
        <v>244</v>
      </c>
      <c r="P982" s="435" t="s">
        <v>244</v>
      </c>
      <c r="Q982" s="434"/>
      <c r="R982" s="434"/>
      <c r="S982" s="434"/>
      <c r="T982" s="434"/>
      <c r="U982" s="434"/>
      <c r="V982" s="430">
        <v>0</v>
      </c>
      <c r="W982" s="431">
        <v>0</v>
      </c>
      <c r="X982" s="431">
        <v>0</v>
      </c>
      <c r="Y982" s="431">
        <v>0</v>
      </c>
      <c r="Z982" s="528">
        <v>0</v>
      </c>
      <c r="AA982" s="436">
        <v>9.7061555694932622</v>
      </c>
      <c r="AB982" s="436" t="s">
        <v>244</v>
      </c>
      <c r="AC982" s="436" t="s">
        <v>244</v>
      </c>
      <c r="AD982" s="436" t="s">
        <v>244</v>
      </c>
      <c r="AE982" s="434"/>
      <c r="AF982" s="434"/>
      <c r="AG982" s="434"/>
      <c r="AH982" s="434"/>
      <c r="AI982" s="434"/>
      <c r="AJ982" s="80" t="s">
        <v>683</v>
      </c>
      <c r="AK982" s="21"/>
    </row>
    <row r="983" spans="2:37" ht="14.5" x14ac:dyDescent="0.35">
      <c r="B983" s="21" t="s">
        <v>157</v>
      </c>
      <c r="C983" s="21" t="s">
        <v>126</v>
      </c>
      <c r="D983" s="21" t="s">
        <v>253</v>
      </c>
      <c r="E983" s="21" t="s">
        <v>214</v>
      </c>
      <c r="F983" s="138" t="s">
        <v>1023</v>
      </c>
      <c r="G983" s="30" t="s">
        <v>250</v>
      </c>
      <c r="H983" s="430">
        <v>0</v>
      </c>
      <c r="I983" s="431">
        <v>0</v>
      </c>
      <c r="J983" s="431">
        <v>0</v>
      </c>
      <c r="K983" s="431">
        <v>0</v>
      </c>
      <c r="L983" s="431">
        <v>0</v>
      </c>
      <c r="M983" s="434">
        <v>762</v>
      </c>
      <c r="N983" s="434" t="s">
        <v>244</v>
      </c>
      <c r="O983" s="434" t="s">
        <v>244</v>
      </c>
      <c r="P983" s="435" t="s">
        <v>244</v>
      </c>
      <c r="Q983" s="434"/>
      <c r="R983" s="434"/>
      <c r="S983" s="434"/>
      <c r="T983" s="434"/>
      <c r="U983" s="434"/>
      <c r="V983" s="430">
        <v>0</v>
      </c>
      <c r="W983" s="431">
        <v>0</v>
      </c>
      <c r="X983" s="431">
        <v>0</v>
      </c>
      <c r="Y983" s="431">
        <v>0</v>
      </c>
      <c r="Z983" s="528">
        <v>0</v>
      </c>
      <c r="AA983" s="436">
        <v>73.960905439538649</v>
      </c>
      <c r="AB983" s="436" t="s">
        <v>244</v>
      </c>
      <c r="AC983" s="436" t="s">
        <v>244</v>
      </c>
      <c r="AD983" s="436" t="s">
        <v>244</v>
      </c>
      <c r="AE983" s="434"/>
      <c r="AF983" s="434"/>
      <c r="AG983" s="434"/>
      <c r="AH983" s="434"/>
      <c r="AI983" s="434"/>
      <c r="AJ983" s="80" t="s">
        <v>683</v>
      </c>
      <c r="AK983" s="21"/>
    </row>
    <row r="984" spans="2:37" ht="14.5" x14ac:dyDescent="0.35">
      <c r="B984" s="21" t="s">
        <v>157</v>
      </c>
      <c r="C984" s="21" t="s">
        <v>126</v>
      </c>
      <c r="D984" s="21" t="s">
        <v>253</v>
      </c>
      <c r="E984" s="21" t="s">
        <v>214</v>
      </c>
      <c r="F984" s="138" t="s">
        <v>653</v>
      </c>
      <c r="G984" s="30" t="s">
        <v>250</v>
      </c>
      <c r="H984" s="430">
        <v>0</v>
      </c>
      <c r="I984" s="431">
        <v>0</v>
      </c>
      <c r="J984" s="431">
        <v>0</v>
      </c>
      <c r="K984" s="431">
        <v>0</v>
      </c>
      <c r="L984" s="431">
        <v>0</v>
      </c>
      <c r="M984" s="434">
        <v>171</v>
      </c>
      <c r="N984" s="434" t="s">
        <v>244</v>
      </c>
      <c r="O984" s="434" t="s">
        <v>244</v>
      </c>
      <c r="P984" s="435" t="s">
        <v>244</v>
      </c>
      <c r="Q984" s="434"/>
      <c r="R984" s="434"/>
      <c r="S984" s="434"/>
      <c r="T984" s="434"/>
      <c r="U984" s="434"/>
      <c r="V984" s="430">
        <v>0</v>
      </c>
      <c r="W984" s="431">
        <v>0</v>
      </c>
      <c r="X984" s="431">
        <v>0</v>
      </c>
      <c r="Y984" s="431">
        <v>0</v>
      </c>
      <c r="Z984" s="528">
        <v>0</v>
      </c>
      <c r="AA984" s="436">
        <v>16.597526023833478</v>
      </c>
      <c r="AB984" s="436" t="s">
        <v>244</v>
      </c>
      <c r="AC984" s="436" t="s">
        <v>244</v>
      </c>
      <c r="AD984" s="436" t="s">
        <v>244</v>
      </c>
      <c r="AE984" s="434"/>
      <c r="AF984" s="434"/>
      <c r="AG984" s="434"/>
      <c r="AH984" s="434"/>
      <c r="AI984" s="434"/>
      <c r="AJ984" s="80" t="s">
        <v>683</v>
      </c>
      <c r="AK984" s="21"/>
    </row>
    <row r="985" spans="2:37" ht="14.5" x14ac:dyDescent="0.35">
      <c r="B985" s="21" t="s">
        <v>157</v>
      </c>
      <c r="C985" s="21" t="s">
        <v>126</v>
      </c>
      <c r="D985" s="21" t="s">
        <v>223</v>
      </c>
      <c r="E985" s="21" t="s">
        <v>214</v>
      </c>
      <c r="F985" s="138" t="s">
        <v>1024</v>
      </c>
      <c r="G985" s="30" t="s">
        <v>298</v>
      </c>
      <c r="H985" s="430">
        <v>0</v>
      </c>
      <c r="I985" s="431">
        <v>0</v>
      </c>
      <c r="J985" s="431">
        <v>0</v>
      </c>
      <c r="K985" s="431">
        <v>0</v>
      </c>
      <c r="L985" s="431">
        <v>0</v>
      </c>
      <c r="M985" s="434">
        <v>43.4</v>
      </c>
      <c r="N985" s="434" t="s">
        <v>244</v>
      </c>
      <c r="O985" s="434" t="s">
        <v>244</v>
      </c>
      <c r="P985" s="435" t="s">
        <v>244</v>
      </c>
      <c r="Q985" s="434"/>
      <c r="R985" s="434"/>
      <c r="S985" s="434"/>
      <c r="T985" s="434"/>
      <c r="U985" s="434"/>
      <c r="V985" s="430">
        <v>0</v>
      </c>
      <c r="W985" s="431">
        <v>0</v>
      </c>
      <c r="X985" s="431">
        <v>0</v>
      </c>
      <c r="Y985" s="431">
        <v>0</v>
      </c>
      <c r="Z985" s="528">
        <v>0</v>
      </c>
      <c r="AA985" s="436">
        <v>3.9890285707363948</v>
      </c>
      <c r="AB985" s="436" t="s">
        <v>244</v>
      </c>
      <c r="AC985" s="436" t="s">
        <v>244</v>
      </c>
      <c r="AD985" s="436" t="s">
        <v>244</v>
      </c>
      <c r="AE985" s="434"/>
      <c r="AF985" s="434"/>
      <c r="AG985" s="434"/>
      <c r="AH985" s="434"/>
      <c r="AI985" s="434"/>
      <c r="AJ985" s="80" t="s">
        <v>683</v>
      </c>
      <c r="AK985" s="21"/>
    </row>
    <row r="986" spans="2:37" ht="14.5" x14ac:dyDescent="0.35">
      <c r="B986" s="21" t="s">
        <v>157</v>
      </c>
      <c r="C986" s="21" t="s">
        <v>126</v>
      </c>
      <c r="D986" s="21" t="s">
        <v>223</v>
      </c>
      <c r="E986" s="21" t="s">
        <v>214</v>
      </c>
      <c r="F986" s="138" t="s">
        <v>1025</v>
      </c>
      <c r="G986" s="30" t="s">
        <v>298</v>
      </c>
      <c r="H986" s="430">
        <v>0</v>
      </c>
      <c r="I986" s="431">
        <v>0</v>
      </c>
      <c r="J986" s="431">
        <v>0</v>
      </c>
      <c r="K986" s="431">
        <v>0</v>
      </c>
      <c r="L986" s="431">
        <v>0</v>
      </c>
      <c r="M986" s="434">
        <v>80</v>
      </c>
      <c r="N986" s="434" t="s">
        <v>244</v>
      </c>
      <c r="O986" s="434" t="s">
        <v>244</v>
      </c>
      <c r="P986" s="435" t="s">
        <v>244</v>
      </c>
      <c r="Q986" s="434"/>
      <c r="R986" s="434"/>
      <c r="S986" s="434"/>
      <c r="T986" s="434"/>
      <c r="U986" s="434"/>
      <c r="V986" s="430">
        <v>0</v>
      </c>
      <c r="W986" s="431">
        <v>0</v>
      </c>
      <c r="X986" s="431">
        <v>0</v>
      </c>
      <c r="Y986" s="431">
        <v>0</v>
      </c>
      <c r="Z986" s="528">
        <v>0</v>
      </c>
      <c r="AA986" s="436">
        <v>7.3530480566569487</v>
      </c>
      <c r="AB986" s="436" t="s">
        <v>244</v>
      </c>
      <c r="AC986" s="436" t="s">
        <v>244</v>
      </c>
      <c r="AD986" s="436" t="s">
        <v>244</v>
      </c>
      <c r="AE986" s="434"/>
      <c r="AF986" s="434"/>
      <c r="AG986" s="434"/>
      <c r="AH986" s="434"/>
      <c r="AI986" s="434"/>
      <c r="AJ986" s="80" t="s">
        <v>683</v>
      </c>
      <c r="AK986" s="21"/>
    </row>
    <row r="987" spans="2:37" ht="14.5" x14ac:dyDescent="0.35">
      <c r="B987" s="21" t="s">
        <v>157</v>
      </c>
      <c r="C987" s="21" t="s">
        <v>126</v>
      </c>
      <c r="D987" s="21" t="s">
        <v>223</v>
      </c>
      <c r="E987" s="21" t="s">
        <v>214</v>
      </c>
      <c r="F987" s="138" t="s">
        <v>1026</v>
      </c>
      <c r="G987" s="30" t="s">
        <v>298</v>
      </c>
      <c r="H987" s="430">
        <v>0</v>
      </c>
      <c r="I987" s="431">
        <v>0</v>
      </c>
      <c r="J987" s="431">
        <v>0</v>
      </c>
      <c r="K987" s="431">
        <v>0</v>
      </c>
      <c r="L987" s="431">
        <v>0</v>
      </c>
      <c r="M987" s="434">
        <v>22</v>
      </c>
      <c r="N987" s="434" t="s">
        <v>244</v>
      </c>
      <c r="O987" s="434" t="s">
        <v>244</v>
      </c>
      <c r="P987" s="435" t="s">
        <v>244</v>
      </c>
      <c r="Q987" s="434"/>
      <c r="R987" s="434"/>
      <c r="S987" s="434"/>
      <c r="T987" s="434"/>
      <c r="U987" s="434"/>
      <c r="V987" s="430">
        <v>0</v>
      </c>
      <c r="W987" s="431">
        <v>0</v>
      </c>
      <c r="X987" s="431">
        <v>0</v>
      </c>
      <c r="Y987" s="431">
        <v>0</v>
      </c>
      <c r="Z987" s="528">
        <v>0</v>
      </c>
      <c r="AA987" s="436">
        <v>2.022088215580661</v>
      </c>
      <c r="AB987" s="436" t="s">
        <v>244</v>
      </c>
      <c r="AC987" s="436" t="s">
        <v>244</v>
      </c>
      <c r="AD987" s="436" t="s">
        <v>244</v>
      </c>
      <c r="AE987" s="434"/>
      <c r="AF987" s="434"/>
      <c r="AG987" s="434"/>
      <c r="AH987" s="434"/>
      <c r="AI987" s="434"/>
      <c r="AJ987" s="80" t="s">
        <v>683</v>
      </c>
      <c r="AK987" s="21"/>
    </row>
    <row r="988" spans="2:37" ht="14.5" x14ac:dyDescent="0.35">
      <c r="B988" s="21" t="s">
        <v>157</v>
      </c>
      <c r="C988" s="21" t="s">
        <v>126</v>
      </c>
      <c r="D988" s="21" t="s">
        <v>223</v>
      </c>
      <c r="E988" s="21" t="s">
        <v>214</v>
      </c>
      <c r="F988" s="138" t="s">
        <v>1027</v>
      </c>
      <c r="G988" s="30" t="s">
        <v>298</v>
      </c>
      <c r="H988" s="430">
        <v>0</v>
      </c>
      <c r="I988" s="431">
        <v>0</v>
      </c>
      <c r="J988" s="431">
        <v>0</v>
      </c>
      <c r="K988" s="431">
        <v>0</v>
      </c>
      <c r="L988" s="431">
        <v>0</v>
      </c>
      <c r="M988" s="434">
        <v>76</v>
      </c>
      <c r="N988" s="434" t="s">
        <v>244</v>
      </c>
      <c r="O988" s="434" t="s">
        <v>244</v>
      </c>
      <c r="P988" s="435" t="s">
        <v>244</v>
      </c>
      <c r="Q988" s="434"/>
      <c r="R988" s="434"/>
      <c r="S988" s="434"/>
      <c r="T988" s="434"/>
      <c r="U988" s="434"/>
      <c r="V988" s="430">
        <v>0</v>
      </c>
      <c r="W988" s="431">
        <v>0</v>
      </c>
      <c r="X988" s="431">
        <v>0</v>
      </c>
      <c r="Y988" s="431">
        <v>0</v>
      </c>
      <c r="Z988" s="528">
        <v>0</v>
      </c>
      <c r="AA988" s="436">
        <v>6.9853956538241011</v>
      </c>
      <c r="AB988" s="436" t="s">
        <v>244</v>
      </c>
      <c r="AC988" s="436" t="s">
        <v>244</v>
      </c>
      <c r="AD988" s="436" t="s">
        <v>244</v>
      </c>
      <c r="AE988" s="434"/>
      <c r="AF988" s="434"/>
      <c r="AG988" s="434"/>
      <c r="AH988" s="434"/>
      <c r="AI988" s="434"/>
      <c r="AJ988" s="80" t="s">
        <v>683</v>
      </c>
      <c r="AK988" s="21"/>
    </row>
    <row r="989" spans="2:37" ht="14.5" x14ac:dyDescent="0.35">
      <c r="B989" s="21" t="s">
        <v>157</v>
      </c>
      <c r="C989" s="21" t="s">
        <v>126</v>
      </c>
      <c r="D989" s="21" t="s">
        <v>223</v>
      </c>
      <c r="E989" s="21" t="s">
        <v>214</v>
      </c>
      <c r="F989" s="138" t="s">
        <v>1028</v>
      </c>
      <c r="G989" s="30" t="s">
        <v>298</v>
      </c>
      <c r="H989" s="430">
        <v>0</v>
      </c>
      <c r="I989" s="431">
        <v>0</v>
      </c>
      <c r="J989" s="431">
        <v>0</v>
      </c>
      <c r="K989" s="431">
        <v>0</v>
      </c>
      <c r="L989" s="431">
        <v>0</v>
      </c>
      <c r="M989" s="434">
        <v>25</v>
      </c>
      <c r="N989" s="434" t="s">
        <v>244</v>
      </c>
      <c r="O989" s="434" t="s">
        <v>244</v>
      </c>
      <c r="P989" s="435" t="s">
        <v>244</v>
      </c>
      <c r="Q989" s="434"/>
      <c r="R989" s="434"/>
      <c r="S989" s="434"/>
      <c r="T989" s="434"/>
      <c r="U989" s="434"/>
      <c r="V989" s="430">
        <v>0</v>
      </c>
      <c r="W989" s="431">
        <v>0</v>
      </c>
      <c r="X989" s="431">
        <v>0</v>
      </c>
      <c r="Y989" s="431">
        <v>0</v>
      </c>
      <c r="Z989" s="528">
        <v>0</v>
      </c>
      <c r="AA989" s="436">
        <v>2.2978275177052967</v>
      </c>
      <c r="AB989" s="436" t="s">
        <v>244</v>
      </c>
      <c r="AC989" s="436" t="s">
        <v>244</v>
      </c>
      <c r="AD989" s="436" t="s">
        <v>244</v>
      </c>
      <c r="AE989" s="434"/>
      <c r="AF989" s="434"/>
      <c r="AG989" s="434"/>
      <c r="AH989" s="434"/>
      <c r="AI989" s="434"/>
      <c r="AJ989" s="80" t="s">
        <v>683</v>
      </c>
      <c r="AK989" s="21"/>
    </row>
    <row r="990" spans="2:37" ht="14.5" x14ac:dyDescent="0.35">
      <c r="B990" s="21" t="s">
        <v>157</v>
      </c>
      <c r="C990" s="21" t="s">
        <v>126</v>
      </c>
      <c r="D990" s="21" t="s">
        <v>209</v>
      </c>
      <c r="E990" s="21" t="s">
        <v>242</v>
      </c>
      <c r="F990" s="138" t="s">
        <v>694</v>
      </c>
      <c r="G990" s="30" t="s">
        <v>212</v>
      </c>
      <c r="H990" s="430">
        <v>0</v>
      </c>
      <c r="I990" s="431">
        <v>0</v>
      </c>
      <c r="J990" s="431">
        <v>0</v>
      </c>
      <c r="K990" s="431">
        <v>0</v>
      </c>
      <c r="L990" s="431">
        <v>0</v>
      </c>
      <c r="M990" s="437">
        <v>0</v>
      </c>
      <c r="N990" s="437" t="s">
        <v>244</v>
      </c>
      <c r="O990" s="437" t="s">
        <v>244</v>
      </c>
      <c r="P990" s="438" t="s">
        <v>244</v>
      </c>
      <c r="Q990" s="437"/>
      <c r="R990" s="437"/>
      <c r="S990" s="437"/>
      <c r="T990" s="437"/>
      <c r="U990" s="437"/>
      <c r="V990" s="430">
        <v>0</v>
      </c>
      <c r="W990" s="431">
        <v>0</v>
      </c>
      <c r="X990" s="431">
        <v>0</v>
      </c>
      <c r="Y990" s="431">
        <v>0</v>
      </c>
      <c r="Z990" s="528">
        <v>0</v>
      </c>
      <c r="AA990" s="436">
        <v>80</v>
      </c>
      <c r="AB990" s="436" t="s">
        <v>244</v>
      </c>
      <c r="AC990" s="436" t="s">
        <v>244</v>
      </c>
      <c r="AD990" s="436" t="s">
        <v>244</v>
      </c>
      <c r="AE990" s="437"/>
      <c r="AF990" s="437"/>
      <c r="AG990" s="437"/>
      <c r="AH990" s="437"/>
      <c r="AI990" s="437"/>
      <c r="AJ990" s="80"/>
      <c r="AK990" s="21"/>
    </row>
    <row r="991" spans="2:37" ht="14.5" x14ac:dyDescent="0.35">
      <c r="B991" s="21" t="s">
        <v>157</v>
      </c>
      <c r="C991" s="21" t="s">
        <v>126</v>
      </c>
      <c r="D991" s="21" t="s">
        <v>209</v>
      </c>
      <c r="E991" s="21" t="s">
        <v>242</v>
      </c>
      <c r="F991" s="19" t="s">
        <v>370</v>
      </c>
      <c r="G991" s="30" t="s">
        <v>212</v>
      </c>
      <c r="H991" s="430">
        <v>0</v>
      </c>
      <c r="I991" s="431">
        <v>0</v>
      </c>
      <c r="J991" s="431">
        <v>0</v>
      </c>
      <c r="K991" s="431">
        <v>0</v>
      </c>
      <c r="L991" s="431">
        <v>0</v>
      </c>
      <c r="M991" s="437">
        <v>0</v>
      </c>
      <c r="N991" s="437" t="s">
        <v>244</v>
      </c>
      <c r="O991" s="437" t="s">
        <v>244</v>
      </c>
      <c r="P991" s="438" t="s">
        <v>244</v>
      </c>
      <c r="Q991" s="437"/>
      <c r="R991" s="437"/>
      <c r="S991" s="437"/>
      <c r="T991" s="437"/>
      <c r="U991" s="437"/>
      <c r="V991" s="430">
        <v>0</v>
      </c>
      <c r="W991" s="431">
        <v>0</v>
      </c>
      <c r="X991" s="431">
        <v>0</v>
      </c>
      <c r="Y991" s="431">
        <v>0</v>
      </c>
      <c r="Z991" s="528">
        <v>0</v>
      </c>
      <c r="AA991" s="436">
        <v>66</v>
      </c>
      <c r="AB991" s="436" t="s">
        <v>244</v>
      </c>
      <c r="AC991" s="436" t="s">
        <v>244</v>
      </c>
      <c r="AD991" s="436" t="s">
        <v>244</v>
      </c>
      <c r="AE991" s="437"/>
      <c r="AF991" s="437"/>
      <c r="AG991" s="437"/>
      <c r="AH991" s="437"/>
      <c r="AI991" s="437"/>
      <c r="AJ991" s="80"/>
      <c r="AK991" s="21"/>
    </row>
    <row r="992" spans="2:37" ht="14.5" x14ac:dyDescent="0.35">
      <c r="B992" s="21" t="s">
        <v>157</v>
      </c>
      <c r="C992" s="21" t="s">
        <v>126</v>
      </c>
      <c r="D992" s="21" t="s">
        <v>209</v>
      </c>
      <c r="E992" s="21" t="s">
        <v>242</v>
      </c>
      <c r="F992" s="138" t="s">
        <v>693</v>
      </c>
      <c r="G992" s="30" t="s">
        <v>212</v>
      </c>
      <c r="H992" s="430">
        <v>0</v>
      </c>
      <c r="I992" s="431">
        <v>0</v>
      </c>
      <c r="J992" s="431">
        <v>0</v>
      </c>
      <c r="K992" s="431">
        <v>0</v>
      </c>
      <c r="L992" s="431">
        <v>0</v>
      </c>
      <c r="M992" s="437">
        <v>0</v>
      </c>
      <c r="N992" s="437" t="s">
        <v>244</v>
      </c>
      <c r="O992" s="437" t="s">
        <v>244</v>
      </c>
      <c r="P992" s="438" t="s">
        <v>244</v>
      </c>
      <c r="Q992" s="437"/>
      <c r="R992" s="437"/>
      <c r="S992" s="437"/>
      <c r="T992" s="437"/>
      <c r="U992" s="437"/>
      <c r="V992" s="430">
        <v>0</v>
      </c>
      <c r="W992" s="431">
        <v>0</v>
      </c>
      <c r="X992" s="431">
        <v>0</v>
      </c>
      <c r="Y992" s="431">
        <v>0</v>
      </c>
      <c r="Z992" s="528">
        <v>0</v>
      </c>
      <c r="AA992" s="436">
        <v>570</v>
      </c>
      <c r="AB992" s="436" t="s">
        <v>244</v>
      </c>
      <c r="AC992" s="436" t="s">
        <v>244</v>
      </c>
      <c r="AD992" s="436" t="s">
        <v>244</v>
      </c>
      <c r="AE992" s="437"/>
      <c r="AF992" s="437"/>
      <c r="AG992" s="437"/>
      <c r="AH992" s="437"/>
      <c r="AI992" s="437"/>
      <c r="AJ992" s="80"/>
      <c r="AK992" s="21"/>
    </row>
    <row r="993" spans="2:37" ht="14.5" x14ac:dyDescent="0.35">
      <c r="B993" s="21" t="s">
        <v>157</v>
      </c>
      <c r="C993" s="21" t="s">
        <v>126</v>
      </c>
      <c r="D993" s="21" t="s">
        <v>209</v>
      </c>
      <c r="E993" s="21" t="s">
        <v>242</v>
      </c>
      <c r="F993" s="138" t="s">
        <v>692</v>
      </c>
      <c r="G993" s="30" t="s">
        <v>212</v>
      </c>
      <c r="H993" s="430">
        <v>0</v>
      </c>
      <c r="I993" s="431">
        <v>0</v>
      </c>
      <c r="J993" s="431">
        <v>0</v>
      </c>
      <c r="K993" s="431">
        <v>0</v>
      </c>
      <c r="L993" s="431">
        <v>0</v>
      </c>
      <c r="M993" s="437">
        <v>0</v>
      </c>
      <c r="N993" s="437" t="s">
        <v>244</v>
      </c>
      <c r="O993" s="437" t="s">
        <v>244</v>
      </c>
      <c r="P993" s="438" t="s">
        <v>244</v>
      </c>
      <c r="Q993" s="437"/>
      <c r="R993" s="437"/>
      <c r="S993" s="437"/>
      <c r="T993" s="437"/>
      <c r="U993" s="437"/>
      <c r="V993" s="430">
        <v>0</v>
      </c>
      <c r="W993" s="431">
        <v>0</v>
      </c>
      <c r="X993" s="431">
        <v>0</v>
      </c>
      <c r="Y993" s="431">
        <v>0</v>
      </c>
      <c r="Z993" s="528">
        <v>0</v>
      </c>
      <c r="AA993" s="436">
        <v>25.7</v>
      </c>
      <c r="AB993" s="436" t="s">
        <v>244</v>
      </c>
      <c r="AC993" s="436" t="s">
        <v>244</v>
      </c>
      <c r="AD993" s="436" t="s">
        <v>244</v>
      </c>
      <c r="AE993" s="437"/>
      <c r="AF993" s="437"/>
      <c r="AG993" s="437"/>
      <c r="AH993" s="437"/>
      <c r="AI993" s="437"/>
      <c r="AJ993" s="80"/>
      <c r="AK993" s="21"/>
    </row>
    <row r="994" spans="2:37" ht="14.5" x14ac:dyDescent="0.35">
      <c r="B994" s="21" t="s">
        <v>157</v>
      </c>
      <c r="C994" s="21" t="s">
        <v>126</v>
      </c>
      <c r="D994" s="21" t="s">
        <v>209</v>
      </c>
      <c r="E994" s="21" t="s">
        <v>242</v>
      </c>
      <c r="F994" s="138" t="s">
        <v>1029</v>
      </c>
      <c r="G994" s="30" t="s">
        <v>212</v>
      </c>
      <c r="H994" s="430">
        <v>0</v>
      </c>
      <c r="I994" s="431">
        <v>0</v>
      </c>
      <c r="J994" s="431">
        <v>0</v>
      </c>
      <c r="K994" s="431">
        <v>0</v>
      </c>
      <c r="L994" s="431">
        <v>0</v>
      </c>
      <c r="M994" s="437">
        <v>0</v>
      </c>
      <c r="N994" s="437" t="s">
        <v>244</v>
      </c>
      <c r="O994" s="437" t="s">
        <v>244</v>
      </c>
      <c r="P994" s="438" t="s">
        <v>244</v>
      </c>
      <c r="Q994" s="437"/>
      <c r="R994" s="437"/>
      <c r="S994" s="437"/>
      <c r="T994" s="437"/>
      <c r="U994" s="437"/>
      <c r="V994" s="430">
        <v>0</v>
      </c>
      <c r="W994" s="431">
        <v>0</v>
      </c>
      <c r="X994" s="431">
        <v>0</v>
      </c>
      <c r="Y994" s="431">
        <v>0</v>
      </c>
      <c r="Z994" s="528">
        <v>0</v>
      </c>
      <c r="AA994" s="436">
        <v>14</v>
      </c>
      <c r="AB994" s="436" t="s">
        <v>244</v>
      </c>
      <c r="AC994" s="436" t="s">
        <v>244</v>
      </c>
      <c r="AD994" s="436" t="s">
        <v>244</v>
      </c>
      <c r="AE994" s="437"/>
      <c r="AF994" s="437"/>
      <c r="AG994" s="437"/>
      <c r="AH994" s="437"/>
      <c r="AI994" s="437"/>
      <c r="AJ994" s="80"/>
      <c r="AK994" s="21"/>
    </row>
    <row r="995" spans="2:37" ht="14.5" x14ac:dyDescent="0.35">
      <c r="B995" s="21" t="s">
        <v>157</v>
      </c>
      <c r="C995" s="19" t="s">
        <v>127</v>
      </c>
      <c r="D995" s="21" t="s">
        <v>209</v>
      </c>
      <c r="E995" s="21" t="s">
        <v>210</v>
      </c>
      <c r="F995" s="148" t="s">
        <v>998</v>
      </c>
      <c r="G995" s="30" t="s">
        <v>212</v>
      </c>
      <c r="H995" s="430">
        <v>0</v>
      </c>
      <c r="I995" s="431">
        <v>0</v>
      </c>
      <c r="J995" s="431">
        <v>0</v>
      </c>
      <c r="K995" s="431">
        <v>0</v>
      </c>
      <c r="L995" s="431">
        <v>0</v>
      </c>
      <c r="M995" s="437">
        <v>0</v>
      </c>
      <c r="N995" s="437" t="s">
        <v>244</v>
      </c>
      <c r="O995" s="437" t="s">
        <v>244</v>
      </c>
      <c r="P995" s="438" t="s">
        <v>244</v>
      </c>
      <c r="Q995" s="437"/>
      <c r="R995" s="437"/>
      <c r="S995" s="437"/>
      <c r="T995" s="437"/>
      <c r="U995" s="437"/>
      <c r="V995" s="430">
        <v>0</v>
      </c>
      <c r="W995" s="431">
        <v>0</v>
      </c>
      <c r="X995" s="431">
        <v>0</v>
      </c>
      <c r="Y995" s="431">
        <v>0</v>
      </c>
      <c r="Z995" s="528">
        <v>0</v>
      </c>
      <c r="AA995" s="436">
        <v>4787.0487757413348</v>
      </c>
      <c r="AB995" s="436" t="s">
        <v>244</v>
      </c>
      <c r="AC995" s="436" t="s">
        <v>244</v>
      </c>
      <c r="AD995" s="436" t="s">
        <v>244</v>
      </c>
      <c r="AE995" s="437"/>
      <c r="AF995" s="437"/>
      <c r="AG995" s="437"/>
      <c r="AH995" s="437"/>
      <c r="AI995" s="437"/>
      <c r="AJ995" s="95"/>
      <c r="AK995" s="21"/>
    </row>
    <row r="996" spans="2:37" ht="14.5" x14ac:dyDescent="0.35">
      <c r="B996" s="21" t="s">
        <v>157</v>
      </c>
      <c r="C996" s="19" t="s">
        <v>127</v>
      </c>
      <c r="D996" s="21" t="s">
        <v>359</v>
      </c>
      <c r="E996" s="21" t="s">
        <v>214</v>
      </c>
      <c r="F996" s="138" t="s">
        <v>215</v>
      </c>
      <c r="G996" s="30" t="s">
        <v>209</v>
      </c>
      <c r="H996" s="430">
        <v>0</v>
      </c>
      <c r="I996" s="431">
        <v>0</v>
      </c>
      <c r="J996" s="431">
        <v>0</v>
      </c>
      <c r="K996" s="431">
        <v>0</v>
      </c>
      <c r="L996" s="431">
        <v>0</v>
      </c>
      <c r="M996" s="437">
        <v>1119.3999999999996</v>
      </c>
      <c r="N996" s="437" t="s">
        <v>244</v>
      </c>
      <c r="O996" s="437" t="s">
        <v>244</v>
      </c>
      <c r="P996" s="438" t="s">
        <v>244</v>
      </c>
      <c r="Q996" s="437"/>
      <c r="R996" s="437"/>
      <c r="S996" s="437"/>
      <c r="T996" s="437"/>
      <c r="U996" s="437"/>
      <c r="V996" s="430">
        <v>0</v>
      </c>
      <c r="W996" s="431">
        <v>0</v>
      </c>
      <c r="X996" s="431">
        <v>0</v>
      </c>
      <c r="Y996" s="431">
        <v>0</v>
      </c>
      <c r="Z996" s="528">
        <v>0</v>
      </c>
      <c r="AA996" s="436">
        <v>108.10615859259778</v>
      </c>
      <c r="AB996" s="436" t="s">
        <v>244</v>
      </c>
      <c r="AC996" s="436" t="s">
        <v>244</v>
      </c>
      <c r="AD996" s="436" t="s">
        <v>244</v>
      </c>
      <c r="AE996" s="437"/>
      <c r="AF996" s="437"/>
      <c r="AG996" s="437"/>
      <c r="AH996" s="437"/>
      <c r="AI996" s="437"/>
      <c r="AJ996" s="80"/>
      <c r="AK996" s="21"/>
    </row>
    <row r="997" spans="2:37" ht="14.5" x14ac:dyDescent="0.35">
      <c r="B997" s="21" t="s">
        <v>157</v>
      </c>
      <c r="C997" s="19" t="s">
        <v>127</v>
      </c>
      <c r="D997" s="21" t="s">
        <v>213</v>
      </c>
      <c r="E997" s="21" t="s">
        <v>214</v>
      </c>
      <c r="F997" s="138" t="s">
        <v>215</v>
      </c>
      <c r="G997" s="30" t="s">
        <v>209</v>
      </c>
      <c r="H997" s="430">
        <v>0</v>
      </c>
      <c r="I997" s="431">
        <v>0</v>
      </c>
      <c r="J997" s="431">
        <v>0</v>
      </c>
      <c r="K997" s="431">
        <v>0</v>
      </c>
      <c r="L997" s="431">
        <v>0</v>
      </c>
      <c r="M997" s="437">
        <v>1269.6939999999995</v>
      </c>
      <c r="N997" s="437" t="s">
        <v>244</v>
      </c>
      <c r="O997" s="437" t="s">
        <v>244</v>
      </c>
      <c r="P997" s="438" t="s">
        <v>244</v>
      </c>
      <c r="Q997" s="437"/>
      <c r="R997" s="437"/>
      <c r="S997" s="437"/>
      <c r="T997" s="437"/>
      <c r="U997" s="437"/>
      <c r="V997" s="430">
        <v>0</v>
      </c>
      <c r="W997" s="431">
        <v>0</v>
      </c>
      <c r="X997" s="431">
        <v>0</v>
      </c>
      <c r="Y997" s="431">
        <v>0</v>
      </c>
      <c r="Z997" s="528">
        <v>0</v>
      </c>
      <c r="AA997" s="436">
        <v>123.23847489652172</v>
      </c>
      <c r="AB997" s="436" t="s">
        <v>244</v>
      </c>
      <c r="AC997" s="436" t="s">
        <v>244</v>
      </c>
      <c r="AD997" s="436" t="s">
        <v>244</v>
      </c>
      <c r="AE997" s="437"/>
      <c r="AF997" s="437"/>
      <c r="AG997" s="437"/>
      <c r="AH997" s="437"/>
      <c r="AI997" s="437"/>
      <c r="AJ997" s="80"/>
      <c r="AK997" s="21"/>
    </row>
    <row r="998" spans="2:37" ht="14.5" x14ac:dyDescent="0.35">
      <c r="B998" s="21" t="s">
        <v>157</v>
      </c>
      <c r="C998" s="19" t="s">
        <v>127</v>
      </c>
      <c r="D998" s="21" t="s">
        <v>222</v>
      </c>
      <c r="E998" s="21" t="s">
        <v>214</v>
      </c>
      <c r="F998" s="138" t="s">
        <v>215</v>
      </c>
      <c r="G998" s="30" t="s">
        <v>209</v>
      </c>
      <c r="H998" s="430">
        <v>0</v>
      </c>
      <c r="I998" s="431">
        <v>0</v>
      </c>
      <c r="J998" s="431">
        <v>0</v>
      </c>
      <c r="K998" s="431">
        <v>0</v>
      </c>
      <c r="L998" s="431">
        <v>0</v>
      </c>
      <c r="M998" s="437">
        <v>128.154</v>
      </c>
      <c r="N998" s="437" t="s">
        <v>244</v>
      </c>
      <c r="O998" s="437" t="s">
        <v>244</v>
      </c>
      <c r="P998" s="438" t="s">
        <v>244</v>
      </c>
      <c r="Q998" s="437"/>
      <c r="R998" s="437"/>
      <c r="S998" s="437"/>
      <c r="T998" s="437"/>
      <c r="U998" s="437"/>
      <c r="V998" s="430">
        <v>0</v>
      </c>
      <c r="W998" s="431">
        <v>0</v>
      </c>
      <c r="X998" s="431">
        <v>0</v>
      </c>
      <c r="Y998" s="431">
        <v>0</v>
      </c>
      <c r="Z998" s="528">
        <v>0</v>
      </c>
      <c r="AA998" s="436">
        <v>8.7229273966645771</v>
      </c>
      <c r="AB998" s="436" t="s">
        <v>244</v>
      </c>
      <c r="AC998" s="436" t="s">
        <v>244</v>
      </c>
      <c r="AD998" s="436" t="s">
        <v>244</v>
      </c>
      <c r="AE998" s="437"/>
      <c r="AF998" s="437"/>
      <c r="AG998" s="437"/>
      <c r="AH998" s="437"/>
      <c r="AI998" s="437"/>
      <c r="AJ998" s="80"/>
      <c r="AK998" s="21"/>
    </row>
    <row r="999" spans="2:37" ht="14.5" x14ac:dyDescent="0.35">
      <c r="B999" s="21" t="s">
        <v>157</v>
      </c>
      <c r="C999" s="19" t="s">
        <v>127</v>
      </c>
      <c r="D999" s="21" t="s">
        <v>223</v>
      </c>
      <c r="E999" s="21" t="s">
        <v>214</v>
      </c>
      <c r="F999" s="138" t="s">
        <v>215</v>
      </c>
      <c r="G999" s="30" t="s">
        <v>209</v>
      </c>
      <c r="H999" s="430">
        <v>0</v>
      </c>
      <c r="I999" s="431">
        <v>0</v>
      </c>
      <c r="J999" s="431">
        <v>0</v>
      </c>
      <c r="K999" s="431">
        <v>0</v>
      </c>
      <c r="L999" s="431">
        <v>0</v>
      </c>
      <c r="M999" s="437">
        <v>522</v>
      </c>
      <c r="N999" s="437" t="s">
        <v>244</v>
      </c>
      <c r="O999" s="437" t="s">
        <v>244</v>
      </c>
      <c r="P999" s="438" t="s">
        <v>244</v>
      </c>
      <c r="Q999" s="437"/>
      <c r="R999" s="437"/>
      <c r="S999" s="437"/>
      <c r="T999" s="437"/>
      <c r="U999" s="437"/>
      <c r="V999" s="430">
        <v>0</v>
      </c>
      <c r="W999" s="431">
        <v>0</v>
      </c>
      <c r="X999" s="431">
        <v>0</v>
      </c>
      <c r="Y999" s="431">
        <v>0</v>
      </c>
      <c r="Z999" s="528">
        <v>0</v>
      </c>
      <c r="AA999" s="436">
        <v>47.978638569686595</v>
      </c>
      <c r="AB999" s="436" t="s">
        <v>244</v>
      </c>
      <c r="AC999" s="436" t="s">
        <v>244</v>
      </c>
      <c r="AD999" s="436" t="s">
        <v>244</v>
      </c>
      <c r="AE999" s="437"/>
      <c r="AF999" s="437"/>
      <c r="AG999" s="437"/>
      <c r="AH999" s="437"/>
      <c r="AI999" s="437"/>
      <c r="AJ999" s="80"/>
      <c r="AK999" s="21"/>
    </row>
    <row r="1000" spans="2:37" ht="14.5" x14ac:dyDescent="0.35">
      <c r="B1000" s="21" t="s">
        <v>157</v>
      </c>
      <c r="C1000" s="19" t="s">
        <v>127</v>
      </c>
      <c r="D1000" s="21" t="s">
        <v>253</v>
      </c>
      <c r="E1000" s="21" t="s">
        <v>214</v>
      </c>
      <c r="F1000" s="138" t="s">
        <v>215</v>
      </c>
      <c r="G1000" s="30" t="s">
        <v>209</v>
      </c>
      <c r="H1000" s="430">
        <v>0</v>
      </c>
      <c r="I1000" s="431">
        <v>0</v>
      </c>
      <c r="J1000" s="431">
        <v>0</v>
      </c>
      <c r="K1000" s="431">
        <v>0</v>
      </c>
      <c r="L1000" s="431">
        <v>0</v>
      </c>
      <c r="M1000" s="437">
        <v>-2251.9070000000002</v>
      </c>
      <c r="N1000" s="437" t="s">
        <v>244</v>
      </c>
      <c r="O1000" s="437" t="s">
        <v>244</v>
      </c>
      <c r="P1000" s="438" t="s">
        <v>244</v>
      </c>
      <c r="Q1000" s="437"/>
      <c r="R1000" s="437"/>
      <c r="S1000" s="437"/>
      <c r="T1000" s="437"/>
      <c r="U1000" s="437"/>
      <c r="V1000" s="430">
        <v>0</v>
      </c>
      <c r="W1000" s="431">
        <v>0</v>
      </c>
      <c r="X1000" s="431">
        <v>0</v>
      </c>
      <c r="Y1000" s="431">
        <v>0</v>
      </c>
      <c r="Z1000" s="528">
        <v>0</v>
      </c>
      <c r="AA1000" s="436">
        <v>-218.57359670030866</v>
      </c>
      <c r="AB1000" s="436" t="s">
        <v>244</v>
      </c>
      <c r="AC1000" s="436" t="s">
        <v>244</v>
      </c>
      <c r="AD1000" s="436" t="s">
        <v>244</v>
      </c>
      <c r="AE1000" s="437"/>
      <c r="AF1000" s="437"/>
      <c r="AG1000" s="437"/>
      <c r="AH1000" s="437"/>
      <c r="AI1000" s="437"/>
      <c r="AJ1000" s="80"/>
      <c r="AK1000" s="21"/>
    </row>
    <row r="1001" spans="2:37" ht="14.5" x14ac:dyDescent="0.35">
      <c r="B1001" s="21" t="s">
        <v>157</v>
      </c>
      <c r="C1001" s="19" t="s">
        <v>127</v>
      </c>
      <c r="D1001" s="21" t="s">
        <v>228</v>
      </c>
      <c r="E1001" s="21" t="s">
        <v>214</v>
      </c>
      <c r="F1001" s="138" t="s">
        <v>215</v>
      </c>
      <c r="G1001" s="30" t="s">
        <v>209</v>
      </c>
      <c r="H1001" s="430">
        <v>0</v>
      </c>
      <c r="I1001" s="431">
        <v>0</v>
      </c>
      <c r="J1001" s="431">
        <v>0</v>
      </c>
      <c r="K1001" s="431">
        <v>0</v>
      </c>
      <c r="L1001" s="431">
        <v>0</v>
      </c>
      <c r="M1001" s="437">
        <v>9.2209999999999894</v>
      </c>
      <c r="N1001" s="437" t="s">
        <v>244</v>
      </c>
      <c r="O1001" s="437" t="s">
        <v>244</v>
      </c>
      <c r="P1001" s="438" t="s">
        <v>244</v>
      </c>
      <c r="Q1001" s="437"/>
      <c r="R1001" s="437"/>
      <c r="S1001" s="437"/>
      <c r="T1001" s="437"/>
      <c r="U1001" s="437"/>
      <c r="V1001" s="430">
        <v>0</v>
      </c>
      <c r="W1001" s="431">
        <v>0</v>
      </c>
      <c r="X1001" s="431">
        <v>0</v>
      </c>
      <c r="Y1001" s="431">
        <v>0</v>
      </c>
      <c r="Z1001" s="528">
        <v>0</v>
      </c>
      <c r="AA1001" s="436">
        <v>0.16994569234465756</v>
      </c>
      <c r="AB1001" s="436" t="s">
        <v>244</v>
      </c>
      <c r="AC1001" s="436" t="s">
        <v>244</v>
      </c>
      <c r="AD1001" s="436" t="s">
        <v>244</v>
      </c>
      <c r="AE1001" s="437"/>
      <c r="AF1001" s="437"/>
      <c r="AG1001" s="437"/>
      <c r="AH1001" s="437"/>
      <c r="AI1001" s="437"/>
      <c r="AJ1001" s="80"/>
      <c r="AK1001" s="21"/>
    </row>
    <row r="1002" spans="2:37" ht="14.5" x14ac:dyDescent="0.35">
      <c r="B1002" s="21" t="s">
        <v>157</v>
      </c>
      <c r="C1002" s="19" t="s">
        <v>127</v>
      </c>
      <c r="D1002" s="21" t="s">
        <v>229</v>
      </c>
      <c r="E1002" s="21" t="s">
        <v>214</v>
      </c>
      <c r="F1002" s="138" t="s">
        <v>215</v>
      </c>
      <c r="G1002" s="30" t="s">
        <v>209</v>
      </c>
      <c r="H1002" s="430">
        <v>0</v>
      </c>
      <c r="I1002" s="431">
        <v>0</v>
      </c>
      <c r="J1002" s="431">
        <v>0</v>
      </c>
      <c r="K1002" s="431">
        <v>0</v>
      </c>
      <c r="L1002" s="431">
        <v>0</v>
      </c>
      <c r="M1002" s="437">
        <v>218.53399999999999</v>
      </c>
      <c r="N1002" s="437" t="s">
        <v>244</v>
      </c>
      <c r="O1002" s="437" t="s">
        <v>244</v>
      </c>
      <c r="P1002" s="438" t="s">
        <v>244</v>
      </c>
      <c r="Q1002" s="437"/>
      <c r="R1002" s="437"/>
      <c r="S1002" s="437"/>
      <c r="T1002" s="437"/>
      <c r="U1002" s="437"/>
      <c r="V1002" s="430">
        <v>0</v>
      </c>
      <c r="W1002" s="431">
        <v>0</v>
      </c>
      <c r="X1002" s="431">
        <v>0</v>
      </c>
      <c r="Y1002" s="431">
        <v>0</v>
      </c>
      <c r="Z1002" s="528">
        <v>0</v>
      </c>
      <c r="AA1002" s="436">
        <v>0.84902140118245539</v>
      </c>
      <c r="AB1002" s="436" t="s">
        <v>244</v>
      </c>
      <c r="AC1002" s="436" t="s">
        <v>244</v>
      </c>
      <c r="AD1002" s="436" t="s">
        <v>244</v>
      </c>
      <c r="AE1002" s="437"/>
      <c r="AF1002" s="437"/>
      <c r="AG1002" s="437"/>
      <c r="AH1002" s="437"/>
      <c r="AI1002" s="437"/>
      <c r="AJ1002" s="80"/>
      <c r="AK1002" s="21"/>
    </row>
    <row r="1003" spans="2:37" ht="14.5" x14ac:dyDescent="0.35">
      <c r="B1003" s="21" t="s">
        <v>157</v>
      </c>
      <c r="C1003" s="19" t="s">
        <v>127</v>
      </c>
      <c r="D1003" s="21" t="s">
        <v>999</v>
      </c>
      <c r="E1003" s="21" t="s">
        <v>214</v>
      </c>
      <c r="F1003" s="138" t="s">
        <v>215</v>
      </c>
      <c r="G1003" s="30" t="s">
        <v>209</v>
      </c>
      <c r="H1003" s="430">
        <v>0</v>
      </c>
      <c r="I1003" s="431">
        <v>0</v>
      </c>
      <c r="J1003" s="431">
        <v>0</v>
      </c>
      <c r="K1003" s="431">
        <v>0</v>
      </c>
      <c r="L1003" s="431">
        <v>0</v>
      </c>
      <c r="M1003" s="437">
        <v>465.93599999999969</v>
      </c>
      <c r="N1003" s="437" t="s">
        <v>244</v>
      </c>
      <c r="O1003" s="437" t="s">
        <v>244</v>
      </c>
      <c r="P1003" s="438" t="s">
        <v>244</v>
      </c>
      <c r="Q1003" s="437"/>
      <c r="R1003" s="437"/>
      <c r="S1003" s="437"/>
      <c r="T1003" s="437"/>
      <c r="U1003" s="437"/>
      <c r="V1003" s="430">
        <v>0</v>
      </c>
      <c r="W1003" s="431">
        <v>0</v>
      </c>
      <c r="X1003" s="431">
        <v>0</v>
      </c>
      <c r="Y1003" s="431">
        <v>0</v>
      </c>
      <c r="Z1003" s="528">
        <v>0</v>
      </c>
      <c r="AA1003" s="436">
        <v>41.475364201390775</v>
      </c>
      <c r="AB1003" s="436" t="s">
        <v>244</v>
      </c>
      <c r="AC1003" s="436" t="s">
        <v>244</v>
      </c>
      <c r="AD1003" s="436" t="s">
        <v>244</v>
      </c>
      <c r="AE1003" s="437"/>
      <c r="AF1003" s="437"/>
      <c r="AG1003" s="437"/>
      <c r="AH1003" s="437"/>
      <c r="AI1003" s="437"/>
      <c r="AJ1003" s="80"/>
      <c r="AK1003" s="21"/>
    </row>
    <row r="1004" spans="2:37" ht="14.5" x14ac:dyDescent="0.35">
      <c r="B1004" s="21" t="s">
        <v>157</v>
      </c>
      <c r="C1004" s="19" t="s">
        <v>127</v>
      </c>
      <c r="D1004" s="21" t="s">
        <v>1000</v>
      </c>
      <c r="E1004" s="21" t="s">
        <v>214</v>
      </c>
      <c r="F1004" s="138" t="s">
        <v>215</v>
      </c>
      <c r="G1004" s="30" t="s">
        <v>209</v>
      </c>
      <c r="H1004" s="430">
        <v>0</v>
      </c>
      <c r="I1004" s="431">
        <v>0</v>
      </c>
      <c r="J1004" s="431">
        <v>0</v>
      </c>
      <c r="K1004" s="431">
        <v>0</v>
      </c>
      <c r="L1004" s="431">
        <v>0</v>
      </c>
      <c r="M1004" s="437">
        <v>695.50200000000041</v>
      </c>
      <c r="N1004" s="437" t="s">
        <v>244</v>
      </c>
      <c r="O1004" s="437" t="s">
        <v>244</v>
      </c>
      <c r="P1004" s="438" t="s">
        <v>244</v>
      </c>
      <c r="Q1004" s="437"/>
      <c r="R1004" s="437"/>
      <c r="S1004" s="437"/>
      <c r="T1004" s="437"/>
      <c r="U1004" s="437"/>
      <c r="V1004" s="430">
        <v>0</v>
      </c>
      <c r="W1004" s="431">
        <v>0</v>
      </c>
      <c r="X1004" s="431">
        <v>0</v>
      </c>
      <c r="Y1004" s="431">
        <v>0</v>
      </c>
      <c r="Z1004" s="528">
        <v>0</v>
      </c>
      <c r="AA1004" s="436">
        <v>0</v>
      </c>
      <c r="AB1004" s="436" t="s">
        <v>244</v>
      </c>
      <c r="AC1004" s="436" t="s">
        <v>244</v>
      </c>
      <c r="AD1004" s="436" t="s">
        <v>244</v>
      </c>
      <c r="AE1004" s="437"/>
      <c r="AF1004" s="437"/>
      <c r="AG1004" s="437"/>
      <c r="AH1004" s="437"/>
      <c r="AI1004" s="437"/>
      <c r="AJ1004" s="80"/>
      <c r="AK1004" s="21"/>
    </row>
    <row r="1005" spans="2:37" ht="14.5" x14ac:dyDescent="0.35">
      <c r="B1005" s="21" t="s">
        <v>157</v>
      </c>
      <c r="C1005" s="19" t="s">
        <v>127</v>
      </c>
      <c r="D1005" s="21" t="s">
        <v>288</v>
      </c>
      <c r="E1005" s="21" t="s">
        <v>214</v>
      </c>
      <c r="F1005" s="138" t="s">
        <v>215</v>
      </c>
      <c r="G1005" s="30" t="s">
        <v>209</v>
      </c>
      <c r="H1005" s="430">
        <v>0</v>
      </c>
      <c r="I1005" s="431">
        <v>0</v>
      </c>
      <c r="J1005" s="431">
        <v>0</v>
      </c>
      <c r="K1005" s="431">
        <v>0</v>
      </c>
      <c r="L1005" s="431">
        <v>0</v>
      </c>
      <c r="M1005" s="437">
        <v>961.31399999999849</v>
      </c>
      <c r="N1005" s="437" t="s">
        <v>244</v>
      </c>
      <c r="O1005" s="437" t="s">
        <v>244</v>
      </c>
      <c r="P1005" s="438" t="s">
        <v>244</v>
      </c>
      <c r="Q1005" s="437"/>
      <c r="R1005" s="437"/>
      <c r="S1005" s="437"/>
      <c r="T1005" s="437"/>
      <c r="U1005" s="437"/>
      <c r="V1005" s="430">
        <v>0</v>
      </c>
      <c r="W1005" s="431">
        <v>0</v>
      </c>
      <c r="X1005" s="431">
        <v>0</v>
      </c>
      <c r="Y1005" s="431">
        <v>0</v>
      </c>
      <c r="Z1005" s="528">
        <v>0</v>
      </c>
      <c r="AA1005" s="436">
        <v>6.2943735122143112</v>
      </c>
      <c r="AB1005" s="436" t="s">
        <v>244</v>
      </c>
      <c r="AC1005" s="436" t="s">
        <v>244</v>
      </c>
      <c r="AD1005" s="436" t="s">
        <v>244</v>
      </c>
      <c r="AE1005" s="437"/>
      <c r="AF1005" s="437"/>
      <c r="AG1005" s="437"/>
      <c r="AH1005" s="437"/>
      <c r="AI1005" s="437"/>
      <c r="AJ1005" s="80"/>
      <c r="AK1005" s="21"/>
    </row>
    <row r="1006" spans="2:37" ht="14.5" x14ac:dyDescent="0.35">
      <c r="B1006" s="21" t="s">
        <v>157</v>
      </c>
      <c r="C1006" s="19" t="s">
        <v>127</v>
      </c>
      <c r="D1006" s="21" t="s">
        <v>226</v>
      </c>
      <c r="E1006" s="21" t="s">
        <v>214</v>
      </c>
      <c r="F1006" s="138" t="s">
        <v>215</v>
      </c>
      <c r="G1006" s="30" t="s">
        <v>209</v>
      </c>
      <c r="H1006" s="430">
        <v>0</v>
      </c>
      <c r="I1006" s="431">
        <v>0</v>
      </c>
      <c r="J1006" s="431">
        <v>0</v>
      </c>
      <c r="K1006" s="431">
        <v>0</v>
      </c>
      <c r="L1006" s="431">
        <v>0</v>
      </c>
      <c r="M1006" s="437">
        <v>473.03375116425605</v>
      </c>
      <c r="N1006" s="437" t="s">
        <v>244</v>
      </c>
      <c r="O1006" s="437" t="s">
        <v>244</v>
      </c>
      <c r="P1006" s="438" t="s">
        <v>244</v>
      </c>
      <c r="Q1006" s="437"/>
      <c r="R1006" s="437"/>
      <c r="S1006" s="437"/>
      <c r="T1006" s="437"/>
      <c r="U1006" s="437"/>
      <c r="V1006" s="430">
        <v>0</v>
      </c>
      <c r="W1006" s="431">
        <v>0</v>
      </c>
      <c r="X1006" s="431">
        <v>0</v>
      </c>
      <c r="Y1006" s="431">
        <v>0</v>
      </c>
      <c r="Z1006" s="528">
        <v>0</v>
      </c>
      <c r="AA1006" s="436">
        <v>44.502605919516178</v>
      </c>
      <c r="AB1006" s="436" t="s">
        <v>244</v>
      </c>
      <c r="AC1006" s="436" t="s">
        <v>244</v>
      </c>
      <c r="AD1006" s="436" t="s">
        <v>244</v>
      </c>
      <c r="AE1006" s="437"/>
      <c r="AF1006" s="437"/>
      <c r="AG1006" s="437"/>
      <c r="AH1006" s="437"/>
      <c r="AI1006" s="437"/>
      <c r="AJ1006" s="80"/>
      <c r="AK1006" s="21"/>
    </row>
    <row r="1007" spans="2:37" ht="14.5" x14ac:dyDescent="0.35">
      <c r="B1007" s="21" t="s">
        <v>157</v>
      </c>
      <c r="C1007" s="19" t="s">
        <v>127</v>
      </c>
      <c r="D1007" s="21" t="s">
        <v>258</v>
      </c>
      <c r="E1007" s="21" t="s">
        <v>214</v>
      </c>
      <c r="F1007" s="138" t="s">
        <v>215</v>
      </c>
      <c r="G1007" s="30" t="s">
        <v>209</v>
      </c>
      <c r="H1007" s="430">
        <v>0</v>
      </c>
      <c r="I1007" s="431">
        <v>0</v>
      </c>
      <c r="J1007" s="431">
        <v>0</v>
      </c>
      <c r="K1007" s="431">
        <v>0</v>
      </c>
      <c r="L1007" s="431">
        <v>0</v>
      </c>
      <c r="M1007" s="437">
        <v>134.67000000000007</v>
      </c>
      <c r="N1007" s="437" t="s">
        <v>244</v>
      </c>
      <c r="O1007" s="437" t="s">
        <v>244</v>
      </c>
      <c r="P1007" s="438" t="s">
        <v>244</v>
      </c>
      <c r="Q1007" s="437"/>
      <c r="R1007" s="437"/>
      <c r="S1007" s="437"/>
      <c r="T1007" s="437"/>
      <c r="U1007" s="437"/>
      <c r="V1007" s="430">
        <v>0</v>
      </c>
      <c r="W1007" s="431">
        <v>0</v>
      </c>
      <c r="X1007" s="431">
        <v>0</v>
      </c>
      <c r="Y1007" s="431">
        <v>0</v>
      </c>
      <c r="Z1007" s="528">
        <v>0</v>
      </c>
      <c r="AA1007" s="436">
        <v>8.8920066193405987</v>
      </c>
      <c r="AB1007" s="436" t="s">
        <v>244</v>
      </c>
      <c r="AC1007" s="436" t="s">
        <v>244</v>
      </c>
      <c r="AD1007" s="436" t="s">
        <v>244</v>
      </c>
      <c r="AE1007" s="437"/>
      <c r="AF1007" s="437"/>
      <c r="AG1007" s="437"/>
      <c r="AH1007" s="437"/>
      <c r="AI1007" s="437"/>
      <c r="AJ1007" s="80"/>
      <c r="AK1007" s="21"/>
    </row>
    <row r="1008" spans="2:37" ht="14.5" x14ac:dyDescent="0.35">
      <c r="B1008" s="21" t="s">
        <v>157</v>
      </c>
      <c r="C1008" s="19" t="s">
        <v>127</v>
      </c>
      <c r="D1008" s="21" t="s">
        <v>1001</v>
      </c>
      <c r="E1008" s="21" t="s">
        <v>214</v>
      </c>
      <c r="F1008" s="138" t="s">
        <v>215</v>
      </c>
      <c r="G1008" s="30" t="s">
        <v>209</v>
      </c>
      <c r="H1008" s="430">
        <v>0</v>
      </c>
      <c r="I1008" s="431">
        <v>0</v>
      </c>
      <c r="J1008" s="431">
        <v>0</v>
      </c>
      <c r="K1008" s="431">
        <v>0</v>
      </c>
      <c r="L1008" s="431">
        <v>0</v>
      </c>
      <c r="M1008" s="437">
        <v>60.109000000000037</v>
      </c>
      <c r="N1008" s="437" t="s">
        <v>244</v>
      </c>
      <c r="O1008" s="437" t="s">
        <v>244</v>
      </c>
      <c r="P1008" s="438" t="s">
        <v>244</v>
      </c>
      <c r="Q1008" s="437"/>
      <c r="R1008" s="437"/>
      <c r="S1008" s="437"/>
      <c r="T1008" s="437"/>
      <c r="U1008" s="437"/>
      <c r="V1008" s="430">
        <v>0</v>
      </c>
      <c r="W1008" s="431">
        <v>0</v>
      </c>
      <c r="X1008" s="431">
        <v>0</v>
      </c>
      <c r="Y1008" s="431">
        <v>0</v>
      </c>
      <c r="Z1008" s="528">
        <v>0</v>
      </c>
      <c r="AA1008" s="436">
        <v>0</v>
      </c>
      <c r="AB1008" s="436" t="s">
        <v>244</v>
      </c>
      <c r="AC1008" s="436" t="s">
        <v>244</v>
      </c>
      <c r="AD1008" s="436" t="s">
        <v>244</v>
      </c>
      <c r="AE1008" s="437"/>
      <c r="AF1008" s="437"/>
      <c r="AG1008" s="437"/>
      <c r="AH1008" s="437"/>
      <c r="AI1008" s="437"/>
      <c r="AJ1008" s="80"/>
      <c r="AK1008" s="21"/>
    </row>
    <row r="1009" spans="2:37" ht="14.5" x14ac:dyDescent="0.35">
      <c r="B1009" s="21" t="s">
        <v>157</v>
      </c>
      <c r="C1009" s="19" t="s">
        <v>127</v>
      </c>
      <c r="D1009" s="21" t="s">
        <v>230</v>
      </c>
      <c r="E1009" s="21" t="s">
        <v>214</v>
      </c>
      <c r="F1009" s="138" t="s">
        <v>215</v>
      </c>
      <c r="G1009" s="30" t="s">
        <v>209</v>
      </c>
      <c r="H1009" s="430">
        <v>0</v>
      </c>
      <c r="I1009" s="431">
        <v>0</v>
      </c>
      <c r="J1009" s="431">
        <v>0</v>
      </c>
      <c r="K1009" s="431">
        <v>0</v>
      </c>
      <c r="L1009" s="431">
        <v>0</v>
      </c>
      <c r="M1009" s="437">
        <v>-1.7100000000000009</v>
      </c>
      <c r="N1009" s="437" t="s">
        <v>244</v>
      </c>
      <c r="O1009" s="437" t="s">
        <v>244</v>
      </c>
      <c r="P1009" s="438" t="s">
        <v>244</v>
      </c>
      <c r="Q1009" s="437"/>
      <c r="R1009" s="437"/>
      <c r="S1009" s="437"/>
      <c r="T1009" s="437"/>
      <c r="U1009" s="437"/>
      <c r="V1009" s="430">
        <v>0</v>
      </c>
      <c r="W1009" s="431">
        <v>0</v>
      </c>
      <c r="X1009" s="431">
        <v>0</v>
      </c>
      <c r="Y1009" s="431">
        <v>0</v>
      </c>
      <c r="Z1009" s="528">
        <v>0</v>
      </c>
      <c r="AA1009" s="436">
        <v>-1.1583696673960008E-6</v>
      </c>
      <c r="AB1009" s="436" t="s">
        <v>244</v>
      </c>
      <c r="AC1009" s="436" t="s">
        <v>244</v>
      </c>
      <c r="AD1009" s="436" t="s">
        <v>244</v>
      </c>
      <c r="AE1009" s="437"/>
      <c r="AF1009" s="437"/>
      <c r="AG1009" s="437"/>
      <c r="AH1009" s="437"/>
      <c r="AI1009" s="437"/>
      <c r="AJ1009" s="80"/>
      <c r="AK1009" s="540"/>
    </row>
    <row r="1010" spans="2:37" ht="14.5" x14ac:dyDescent="0.35">
      <c r="B1010" s="21" t="s">
        <v>157</v>
      </c>
      <c r="C1010" s="19" t="s">
        <v>127</v>
      </c>
      <c r="D1010" s="21" t="s">
        <v>231</v>
      </c>
      <c r="E1010" s="21" t="s">
        <v>214</v>
      </c>
      <c r="F1010" s="138" t="s">
        <v>215</v>
      </c>
      <c r="G1010" s="30" t="s">
        <v>209</v>
      </c>
      <c r="H1010" s="430">
        <v>0</v>
      </c>
      <c r="I1010" s="431">
        <v>0</v>
      </c>
      <c r="J1010" s="431">
        <v>0</v>
      </c>
      <c r="K1010" s="431">
        <v>0</v>
      </c>
      <c r="L1010" s="431">
        <v>0</v>
      </c>
      <c r="M1010" s="437">
        <v>169.71879249999995</v>
      </c>
      <c r="N1010" s="437" t="s">
        <v>244</v>
      </c>
      <c r="O1010" s="437" t="s">
        <v>244</v>
      </c>
      <c r="P1010" s="438" t="s">
        <v>244</v>
      </c>
      <c r="Q1010" s="437"/>
      <c r="R1010" s="437"/>
      <c r="S1010" s="437"/>
      <c r="T1010" s="437"/>
      <c r="U1010" s="437"/>
      <c r="V1010" s="430">
        <v>0</v>
      </c>
      <c r="W1010" s="431">
        <v>0</v>
      </c>
      <c r="X1010" s="431">
        <v>0</v>
      </c>
      <c r="Y1010" s="431">
        <v>0</v>
      </c>
      <c r="Z1010" s="528">
        <v>0</v>
      </c>
      <c r="AA1010" s="436">
        <v>0</v>
      </c>
      <c r="AB1010" s="436" t="s">
        <v>244</v>
      </c>
      <c r="AC1010" s="436" t="s">
        <v>244</v>
      </c>
      <c r="AD1010" s="436" t="s">
        <v>244</v>
      </c>
      <c r="AE1010" s="437"/>
      <c r="AF1010" s="437"/>
      <c r="AG1010" s="437"/>
      <c r="AH1010" s="437"/>
      <c r="AI1010" s="537"/>
      <c r="AJ1010" s="538"/>
      <c r="AK1010" s="540"/>
    </row>
    <row r="1011" spans="2:37" ht="14.5" x14ac:dyDescent="0.35">
      <c r="B1011" s="21" t="s">
        <v>157</v>
      </c>
      <c r="C1011" s="19" t="s">
        <v>127</v>
      </c>
      <c r="D1011" s="507" t="s">
        <v>224</v>
      </c>
      <c r="E1011" s="21" t="s">
        <v>214</v>
      </c>
      <c r="F1011" s="138" t="s">
        <v>215</v>
      </c>
      <c r="G1011" s="30" t="s">
        <v>209</v>
      </c>
      <c r="H1011" s="430">
        <v>0</v>
      </c>
      <c r="I1011" s="431">
        <v>0</v>
      </c>
      <c r="J1011" s="431">
        <v>0</v>
      </c>
      <c r="K1011" s="431">
        <v>0</v>
      </c>
      <c r="L1011" s="431">
        <v>0</v>
      </c>
      <c r="M1011" s="437">
        <v>0.10000000000000142</v>
      </c>
      <c r="N1011" s="437" t="s">
        <v>244</v>
      </c>
      <c r="O1011" s="437" t="s">
        <v>244</v>
      </c>
      <c r="P1011" s="438" t="s">
        <v>244</v>
      </c>
      <c r="Q1011" s="437"/>
      <c r="R1011" s="437"/>
      <c r="S1011" s="437"/>
      <c r="T1011" s="437"/>
      <c r="U1011" s="437"/>
      <c r="V1011" s="430">
        <v>0</v>
      </c>
      <c r="W1011" s="431">
        <v>0</v>
      </c>
      <c r="X1011" s="431">
        <v>0</v>
      </c>
      <c r="Y1011" s="431">
        <v>0</v>
      </c>
      <c r="Z1011" s="528">
        <v>0</v>
      </c>
      <c r="AA1011" s="436">
        <v>9.0309419309676404E-3</v>
      </c>
      <c r="AB1011" s="436" t="s">
        <v>244</v>
      </c>
      <c r="AC1011" s="436" t="s">
        <v>244</v>
      </c>
      <c r="AD1011" s="436" t="s">
        <v>244</v>
      </c>
      <c r="AE1011" s="437"/>
      <c r="AF1011" s="437"/>
      <c r="AG1011" s="437"/>
      <c r="AH1011" s="437"/>
      <c r="AI1011" s="537"/>
      <c r="AJ1011" s="539"/>
      <c r="AK1011" s="519"/>
    </row>
    <row r="1012" spans="2:37" ht="14.5" x14ac:dyDescent="0.35">
      <c r="B1012" s="21" t="s">
        <v>157</v>
      </c>
      <c r="C1012" s="19" t="s">
        <v>127</v>
      </c>
      <c r="D1012" s="21" t="s">
        <v>237</v>
      </c>
      <c r="E1012" s="21" t="s">
        <v>214</v>
      </c>
      <c r="F1012" s="138" t="s">
        <v>215</v>
      </c>
      <c r="G1012" s="30" t="s">
        <v>209</v>
      </c>
      <c r="H1012" s="430">
        <v>0</v>
      </c>
      <c r="I1012" s="431">
        <v>0</v>
      </c>
      <c r="J1012" s="431">
        <v>0</v>
      </c>
      <c r="K1012" s="431">
        <v>0</v>
      </c>
      <c r="L1012" s="431">
        <v>0</v>
      </c>
      <c r="M1012" s="437">
        <v>4.0000000000000924E-2</v>
      </c>
      <c r="N1012" s="437" t="s">
        <v>244</v>
      </c>
      <c r="O1012" s="437" t="s">
        <v>244</v>
      </c>
      <c r="P1012" s="438" t="s">
        <v>244</v>
      </c>
      <c r="Q1012" s="437"/>
      <c r="R1012" s="437"/>
      <c r="S1012" s="437"/>
      <c r="T1012" s="437"/>
      <c r="U1012" s="437"/>
      <c r="V1012" s="430">
        <v>0</v>
      </c>
      <c r="W1012" s="431">
        <v>0</v>
      </c>
      <c r="X1012" s="431">
        <v>0</v>
      </c>
      <c r="Y1012" s="431">
        <v>0</v>
      </c>
      <c r="Z1012" s="528">
        <v>0</v>
      </c>
      <c r="AA1012" s="436">
        <v>3.8824622277973944E-3</v>
      </c>
      <c r="AB1012" s="436" t="s">
        <v>244</v>
      </c>
      <c r="AC1012" s="436" t="s">
        <v>244</v>
      </c>
      <c r="AD1012" s="436" t="s">
        <v>244</v>
      </c>
      <c r="AE1012" s="437"/>
      <c r="AF1012" s="437"/>
      <c r="AG1012" s="437"/>
      <c r="AH1012" s="437"/>
      <c r="AI1012" s="537"/>
      <c r="AJ1012" s="539"/>
      <c r="AK1012" s="519"/>
    </row>
    <row r="1013" spans="2:37" ht="14.5" x14ac:dyDescent="0.35">
      <c r="B1013" s="21" t="s">
        <v>157</v>
      </c>
      <c r="C1013" s="19" t="s">
        <v>127</v>
      </c>
      <c r="D1013" s="21" t="s">
        <v>922</v>
      </c>
      <c r="E1013" s="21" t="s">
        <v>214</v>
      </c>
      <c r="F1013" s="138" t="s">
        <v>215</v>
      </c>
      <c r="G1013" s="30" t="s">
        <v>209</v>
      </c>
      <c r="H1013" s="430">
        <v>0</v>
      </c>
      <c r="I1013" s="431">
        <v>0</v>
      </c>
      <c r="J1013" s="431">
        <v>0</v>
      </c>
      <c r="K1013" s="431">
        <v>0</v>
      </c>
      <c r="L1013" s="431">
        <v>0</v>
      </c>
      <c r="M1013" s="437">
        <v>17.490000000000002</v>
      </c>
      <c r="N1013" s="437" t="s">
        <v>244</v>
      </c>
      <c r="O1013" s="437" t="s">
        <v>244</v>
      </c>
      <c r="P1013" s="438" t="s">
        <v>244</v>
      </c>
      <c r="Q1013" s="437"/>
      <c r="R1013" s="437"/>
      <c r="S1013" s="437"/>
      <c r="T1013" s="437"/>
      <c r="U1013" s="437"/>
      <c r="V1013" s="430">
        <v>0</v>
      </c>
      <c r="W1013" s="431">
        <v>0</v>
      </c>
      <c r="X1013" s="431">
        <v>0</v>
      </c>
      <c r="Y1013" s="431">
        <v>0</v>
      </c>
      <c r="Z1013" s="528">
        <v>0</v>
      </c>
      <c r="AA1013" s="436">
        <v>1.6075601313866257</v>
      </c>
      <c r="AB1013" s="436" t="s">
        <v>244</v>
      </c>
      <c r="AC1013" s="436" t="s">
        <v>244</v>
      </c>
      <c r="AD1013" s="436" t="s">
        <v>244</v>
      </c>
      <c r="AE1013" s="437"/>
      <c r="AF1013" s="437"/>
      <c r="AG1013" s="437"/>
      <c r="AH1013" s="437"/>
      <c r="AI1013" s="537"/>
      <c r="AJ1013" s="539"/>
      <c r="AK1013" s="519"/>
    </row>
    <row r="1014" spans="2:37" ht="14.5" x14ac:dyDescent="0.35">
      <c r="B1014" s="21" t="s">
        <v>157</v>
      </c>
      <c r="C1014" s="19" t="s">
        <v>127</v>
      </c>
      <c r="D1014" s="21" t="s">
        <v>238</v>
      </c>
      <c r="E1014" s="21" t="s">
        <v>214</v>
      </c>
      <c r="F1014" s="138" t="s">
        <v>215</v>
      </c>
      <c r="G1014" s="30" t="s">
        <v>209</v>
      </c>
      <c r="H1014" s="430">
        <v>0</v>
      </c>
      <c r="I1014" s="431">
        <v>0</v>
      </c>
      <c r="J1014" s="431">
        <v>0</v>
      </c>
      <c r="K1014" s="431">
        <v>0</v>
      </c>
      <c r="L1014" s="431">
        <v>0</v>
      </c>
      <c r="M1014" s="437">
        <v>3.8</v>
      </c>
      <c r="N1014" s="437" t="s">
        <v>244</v>
      </c>
      <c r="O1014" s="437" t="s">
        <v>244</v>
      </c>
      <c r="P1014" s="438" t="s">
        <v>244</v>
      </c>
      <c r="Q1014" s="437"/>
      <c r="R1014" s="437"/>
      <c r="S1014" s="437"/>
      <c r="T1014" s="437"/>
      <c r="U1014" s="437"/>
      <c r="V1014" s="430">
        <v>0</v>
      </c>
      <c r="W1014" s="431">
        <v>0</v>
      </c>
      <c r="X1014" s="431">
        <v>0</v>
      </c>
      <c r="Y1014" s="431">
        <v>0</v>
      </c>
      <c r="Z1014" s="528">
        <v>0</v>
      </c>
      <c r="AA1014" s="436">
        <v>0.34926978269120507</v>
      </c>
      <c r="AB1014" s="436" t="s">
        <v>244</v>
      </c>
      <c r="AC1014" s="436" t="s">
        <v>244</v>
      </c>
      <c r="AD1014" s="436" t="s">
        <v>244</v>
      </c>
      <c r="AE1014" s="437"/>
      <c r="AF1014" s="437"/>
      <c r="AG1014" s="437"/>
      <c r="AH1014" s="437"/>
      <c r="AI1014" s="537"/>
      <c r="AJ1014" s="539"/>
      <c r="AK1014" s="519"/>
    </row>
    <row r="1015" spans="2:37" ht="14.5" x14ac:dyDescent="0.35">
      <c r="B1015" s="21" t="s">
        <v>157</v>
      </c>
      <c r="C1015" s="19" t="s">
        <v>127</v>
      </c>
      <c r="D1015" s="21" t="s">
        <v>1003</v>
      </c>
      <c r="E1015" s="21" t="s">
        <v>214</v>
      </c>
      <c r="F1015" s="138" t="s">
        <v>215</v>
      </c>
      <c r="G1015" s="30" t="s">
        <v>209</v>
      </c>
      <c r="H1015" s="430">
        <v>0</v>
      </c>
      <c r="I1015" s="431">
        <v>0</v>
      </c>
      <c r="J1015" s="431">
        <v>0</v>
      </c>
      <c r="K1015" s="431">
        <v>0</v>
      </c>
      <c r="L1015" s="431">
        <v>0</v>
      </c>
      <c r="M1015" s="437">
        <v>0.44999999999999996</v>
      </c>
      <c r="N1015" s="437" t="s">
        <v>244</v>
      </c>
      <c r="O1015" s="437" t="s">
        <v>244</v>
      </c>
      <c r="P1015" s="438" t="s">
        <v>244</v>
      </c>
      <c r="Q1015" s="437"/>
      <c r="R1015" s="437"/>
      <c r="S1015" s="437"/>
      <c r="T1015" s="437"/>
      <c r="U1015" s="437"/>
      <c r="V1015" s="430">
        <v>0</v>
      </c>
      <c r="W1015" s="431">
        <v>0</v>
      </c>
      <c r="X1015" s="431">
        <v>0</v>
      </c>
      <c r="Y1015" s="431">
        <v>0</v>
      </c>
      <c r="Z1015" s="528">
        <v>0</v>
      </c>
      <c r="AA1015" s="436">
        <v>4.1360895318695336E-2</v>
      </c>
      <c r="AB1015" s="436" t="s">
        <v>244</v>
      </c>
      <c r="AC1015" s="436" t="s">
        <v>244</v>
      </c>
      <c r="AD1015" s="436" t="s">
        <v>244</v>
      </c>
      <c r="AE1015" s="437"/>
      <c r="AF1015" s="437"/>
      <c r="AG1015" s="437"/>
      <c r="AH1015" s="437"/>
      <c r="AI1015" s="537"/>
      <c r="AJ1015" s="539"/>
      <c r="AK1015" s="519"/>
    </row>
    <row r="1016" spans="2:37" ht="14.5" x14ac:dyDescent="0.35">
      <c r="B1016" s="21" t="s">
        <v>157</v>
      </c>
      <c r="C1016" s="19" t="s">
        <v>127</v>
      </c>
      <c r="D1016" s="21" t="s">
        <v>228</v>
      </c>
      <c r="E1016" s="21" t="s">
        <v>214</v>
      </c>
      <c r="F1016" s="138" t="s">
        <v>1030</v>
      </c>
      <c r="G1016" s="30" t="s">
        <v>248</v>
      </c>
      <c r="H1016" s="430">
        <v>0</v>
      </c>
      <c r="I1016" s="431">
        <v>0</v>
      </c>
      <c r="J1016" s="431">
        <v>0</v>
      </c>
      <c r="K1016" s="431">
        <v>0</v>
      </c>
      <c r="L1016" s="431">
        <v>0</v>
      </c>
      <c r="M1016" s="437">
        <v>111.4</v>
      </c>
      <c r="N1016" s="437" t="s">
        <v>244</v>
      </c>
      <c r="O1016" s="437" t="s">
        <v>244</v>
      </c>
      <c r="P1016" s="438" t="s">
        <v>244</v>
      </c>
      <c r="Q1016" s="437"/>
      <c r="R1016" s="437"/>
      <c r="S1016" s="437"/>
      <c r="T1016" s="437"/>
      <c r="U1016" s="437"/>
      <c r="V1016" s="430">
        <v>0</v>
      </c>
      <c r="W1016" s="431">
        <v>0</v>
      </c>
      <c r="X1016" s="431">
        <v>0</v>
      </c>
      <c r="Y1016" s="431">
        <v>0</v>
      </c>
      <c r="Z1016" s="528">
        <v>0</v>
      </c>
      <c r="AA1016" s="436">
        <v>0</v>
      </c>
      <c r="AB1016" s="436" t="s">
        <v>244</v>
      </c>
      <c r="AC1016" s="436" t="s">
        <v>244</v>
      </c>
      <c r="AD1016" s="436" t="s">
        <v>244</v>
      </c>
      <c r="AE1016" s="437"/>
      <c r="AF1016" s="437"/>
      <c r="AG1016" s="437"/>
      <c r="AH1016" s="437"/>
      <c r="AI1016" s="537"/>
      <c r="AJ1016" s="539" t="s">
        <v>683</v>
      </c>
      <c r="AK1016" s="519"/>
    </row>
    <row r="1017" spans="2:37" ht="14.5" x14ac:dyDescent="0.35">
      <c r="B1017" s="21" t="s">
        <v>157</v>
      </c>
      <c r="C1017" s="19" t="s">
        <v>127</v>
      </c>
      <c r="D1017" s="21" t="s">
        <v>288</v>
      </c>
      <c r="E1017" s="21" t="s">
        <v>214</v>
      </c>
      <c r="F1017" s="138" t="s">
        <v>1031</v>
      </c>
      <c r="G1017" s="30" t="s">
        <v>727</v>
      </c>
      <c r="H1017" s="430">
        <v>0</v>
      </c>
      <c r="I1017" s="431">
        <v>0</v>
      </c>
      <c r="J1017" s="431">
        <v>0</v>
      </c>
      <c r="K1017" s="431">
        <v>0</v>
      </c>
      <c r="L1017" s="431">
        <v>0</v>
      </c>
      <c r="M1017" s="437">
        <v>127.7</v>
      </c>
      <c r="N1017" s="437" t="s">
        <v>244</v>
      </c>
      <c r="O1017" s="437" t="s">
        <v>244</v>
      </c>
      <c r="P1017" s="438" t="s">
        <v>244</v>
      </c>
      <c r="Q1017" s="437"/>
      <c r="R1017" s="437"/>
      <c r="S1017" s="437"/>
      <c r="T1017" s="437"/>
      <c r="U1017" s="437"/>
      <c r="V1017" s="430">
        <v>0</v>
      </c>
      <c r="W1017" s="431">
        <v>0</v>
      </c>
      <c r="X1017" s="431">
        <v>0</v>
      </c>
      <c r="Y1017" s="431">
        <v>0</v>
      </c>
      <c r="Z1017" s="528">
        <v>0</v>
      </c>
      <c r="AA1017" s="436">
        <v>0</v>
      </c>
      <c r="AB1017" s="436" t="s">
        <v>244</v>
      </c>
      <c r="AC1017" s="436" t="s">
        <v>244</v>
      </c>
      <c r="AD1017" s="436" t="s">
        <v>244</v>
      </c>
      <c r="AE1017" s="437"/>
      <c r="AF1017" s="437"/>
      <c r="AG1017" s="437"/>
      <c r="AH1017" s="437"/>
      <c r="AI1017" s="537"/>
      <c r="AJ1017" s="539" t="s">
        <v>683</v>
      </c>
      <c r="AK1017" s="519"/>
    </row>
    <row r="1018" spans="2:37" ht="14.5" x14ac:dyDescent="0.35">
      <c r="B1018" s="21" t="s">
        <v>157</v>
      </c>
      <c r="C1018" s="19" t="s">
        <v>127</v>
      </c>
      <c r="D1018" s="21" t="s">
        <v>228</v>
      </c>
      <c r="E1018" s="21" t="s">
        <v>214</v>
      </c>
      <c r="F1018" s="138" t="s">
        <v>1032</v>
      </c>
      <c r="G1018" s="30" t="s">
        <v>248</v>
      </c>
      <c r="H1018" s="430">
        <v>0</v>
      </c>
      <c r="I1018" s="431">
        <v>0</v>
      </c>
      <c r="J1018" s="431">
        <v>0</v>
      </c>
      <c r="K1018" s="431">
        <v>0</v>
      </c>
      <c r="L1018" s="431">
        <v>0</v>
      </c>
      <c r="M1018" s="437">
        <v>14</v>
      </c>
      <c r="N1018" s="437" t="s">
        <v>244</v>
      </c>
      <c r="O1018" s="437" t="s">
        <v>244</v>
      </c>
      <c r="P1018" s="438" t="s">
        <v>244</v>
      </c>
      <c r="Q1018" s="437"/>
      <c r="R1018" s="437"/>
      <c r="S1018" s="437"/>
      <c r="T1018" s="437"/>
      <c r="U1018" s="437"/>
      <c r="V1018" s="430">
        <v>0</v>
      </c>
      <c r="W1018" s="431">
        <v>0</v>
      </c>
      <c r="X1018" s="431">
        <v>0</v>
      </c>
      <c r="Y1018" s="431">
        <v>0</v>
      </c>
      <c r="Z1018" s="528">
        <v>0</v>
      </c>
      <c r="AA1018" s="436">
        <v>0</v>
      </c>
      <c r="AB1018" s="436" t="s">
        <v>244</v>
      </c>
      <c r="AC1018" s="436" t="s">
        <v>244</v>
      </c>
      <c r="AD1018" s="436" t="s">
        <v>244</v>
      </c>
      <c r="AE1018" s="437"/>
      <c r="AF1018" s="437"/>
      <c r="AG1018" s="437"/>
      <c r="AH1018" s="437"/>
      <c r="AI1018" s="537"/>
      <c r="AJ1018" s="538" t="s">
        <v>683</v>
      </c>
      <c r="AK1018" s="540"/>
    </row>
    <row r="1019" spans="2:37" ht="14.5" x14ac:dyDescent="0.35">
      <c r="B1019" s="21" t="s">
        <v>157</v>
      </c>
      <c r="C1019" s="19" t="s">
        <v>127</v>
      </c>
      <c r="D1019" s="21" t="s">
        <v>209</v>
      </c>
      <c r="E1019" s="21" t="s">
        <v>242</v>
      </c>
      <c r="F1019" s="138" t="s">
        <v>1033</v>
      </c>
      <c r="G1019" s="30" t="s">
        <v>212</v>
      </c>
      <c r="H1019" s="430">
        <v>0</v>
      </c>
      <c r="I1019" s="431">
        <v>0</v>
      </c>
      <c r="J1019" s="431">
        <v>0</v>
      </c>
      <c r="K1019" s="431">
        <v>0</v>
      </c>
      <c r="L1019" s="431">
        <v>0</v>
      </c>
      <c r="M1019" s="437">
        <v>0</v>
      </c>
      <c r="N1019" s="437" t="s">
        <v>244</v>
      </c>
      <c r="O1019" s="437" t="s">
        <v>244</v>
      </c>
      <c r="P1019" s="438" t="s">
        <v>244</v>
      </c>
      <c r="Q1019" s="437"/>
      <c r="R1019" s="437"/>
      <c r="S1019" s="437"/>
      <c r="T1019" s="437"/>
      <c r="U1019" s="437"/>
      <c r="V1019" s="430">
        <v>0</v>
      </c>
      <c r="W1019" s="431">
        <v>0</v>
      </c>
      <c r="X1019" s="431">
        <v>0</v>
      </c>
      <c r="Y1019" s="431">
        <v>0</v>
      </c>
      <c r="Z1019" s="528">
        <v>0</v>
      </c>
      <c r="AA1019" s="436">
        <v>12</v>
      </c>
      <c r="AB1019" s="436" t="s">
        <v>244</v>
      </c>
      <c r="AC1019" s="436" t="s">
        <v>244</v>
      </c>
      <c r="AD1019" s="436" t="s">
        <v>244</v>
      </c>
      <c r="AE1019" s="437"/>
      <c r="AF1019" s="437"/>
      <c r="AG1019" s="437"/>
      <c r="AH1019" s="437"/>
      <c r="AI1019" s="537"/>
      <c r="AJ1019" s="538"/>
      <c r="AK1019" s="21"/>
    </row>
    <row r="1020" spans="2:37" ht="14.5" x14ac:dyDescent="0.35">
      <c r="B1020" s="21" t="s">
        <v>157</v>
      </c>
      <c r="C1020" s="22" t="s">
        <v>128</v>
      </c>
      <c r="D1020" s="21" t="s">
        <v>209</v>
      </c>
      <c r="E1020" s="21" t="s">
        <v>210</v>
      </c>
      <c r="F1020" s="148" t="s">
        <v>998</v>
      </c>
      <c r="G1020" s="30" t="s">
        <v>212</v>
      </c>
      <c r="H1020" s="430">
        <v>0</v>
      </c>
      <c r="I1020" s="431">
        <v>0</v>
      </c>
      <c r="J1020" s="431">
        <v>0</v>
      </c>
      <c r="K1020" s="431">
        <v>0</v>
      </c>
      <c r="L1020" s="431">
        <v>0</v>
      </c>
      <c r="M1020" s="434">
        <v>0</v>
      </c>
      <c r="N1020" s="434" t="s">
        <v>244</v>
      </c>
      <c r="O1020" s="434" t="s">
        <v>244</v>
      </c>
      <c r="P1020" s="435" t="s">
        <v>244</v>
      </c>
      <c r="Q1020" s="434"/>
      <c r="R1020" s="434"/>
      <c r="S1020" s="434"/>
      <c r="T1020" s="434"/>
      <c r="U1020" s="434"/>
      <c r="V1020" s="430">
        <v>0</v>
      </c>
      <c r="W1020" s="431">
        <v>0</v>
      </c>
      <c r="X1020" s="431">
        <v>0</v>
      </c>
      <c r="Y1020" s="431">
        <v>0</v>
      </c>
      <c r="Z1020" s="528">
        <v>0</v>
      </c>
      <c r="AA1020" s="436">
        <v>525.19755624390245</v>
      </c>
      <c r="AB1020" s="436" t="s">
        <v>244</v>
      </c>
      <c r="AC1020" s="436" t="s">
        <v>244</v>
      </c>
      <c r="AD1020" s="436" t="s">
        <v>244</v>
      </c>
      <c r="AE1020" s="434"/>
      <c r="AF1020" s="434"/>
      <c r="AG1020" s="434"/>
      <c r="AH1020" s="434"/>
      <c r="AI1020" s="527"/>
      <c r="AJ1020" s="538"/>
      <c r="AK1020" s="21"/>
    </row>
    <row r="1021" spans="2:37" ht="14.5" x14ac:dyDescent="0.35">
      <c r="B1021" s="21" t="s">
        <v>157</v>
      </c>
      <c r="C1021" s="22" t="s">
        <v>128</v>
      </c>
      <c r="D1021" s="21" t="s">
        <v>213</v>
      </c>
      <c r="E1021" s="21" t="s">
        <v>214</v>
      </c>
      <c r="F1021" s="138" t="s">
        <v>215</v>
      </c>
      <c r="G1021" s="30" t="s">
        <v>209</v>
      </c>
      <c r="H1021" s="430">
        <v>0</v>
      </c>
      <c r="I1021" s="431">
        <v>0</v>
      </c>
      <c r="J1021" s="431">
        <v>0</v>
      </c>
      <c r="K1021" s="431">
        <v>0</v>
      </c>
      <c r="L1021" s="431">
        <v>0</v>
      </c>
      <c r="M1021" s="434">
        <v>0</v>
      </c>
      <c r="N1021" s="434" t="s">
        <v>244</v>
      </c>
      <c r="O1021" s="434" t="s">
        <v>244</v>
      </c>
      <c r="P1021" s="435" t="s">
        <v>244</v>
      </c>
      <c r="Q1021" s="434"/>
      <c r="R1021" s="434"/>
      <c r="S1021" s="434"/>
      <c r="T1021" s="434"/>
      <c r="U1021" s="434"/>
      <c r="V1021" s="430">
        <v>0</v>
      </c>
      <c r="W1021" s="431">
        <v>0</v>
      </c>
      <c r="X1021" s="431">
        <v>0</v>
      </c>
      <c r="Y1021" s="431">
        <v>0</v>
      </c>
      <c r="Z1021" s="528">
        <v>0</v>
      </c>
      <c r="AA1021" s="436">
        <v>1.737110662272209</v>
      </c>
      <c r="AB1021" s="436" t="s">
        <v>244</v>
      </c>
      <c r="AC1021" s="436" t="s">
        <v>244</v>
      </c>
      <c r="AD1021" s="436" t="s">
        <v>244</v>
      </c>
      <c r="AE1021" s="434"/>
      <c r="AF1021" s="434"/>
      <c r="AG1021" s="434"/>
      <c r="AH1021" s="434"/>
      <c r="AI1021" s="527"/>
      <c r="AJ1021" s="538"/>
      <c r="AK1021" s="21"/>
    </row>
    <row r="1022" spans="2:37" ht="14.5" x14ac:dyDescent="0.35">
      <c r="B1022" s="21" t="s">
        <v>157</v>
      </c>
      <c r="C1022" s="22" t="s">
        <v>128</v>
      </c>
      <c r="D1022" s="21" t="s">
        <v>253</v>
      </c>
      <c r="E1022" s="21" t="s">
        <v>214</v>
      </c>
      <c r="F1022" s="138" t="s">
        <v>215</v>
      </c>
      <c r="G1022" s="30" t="s">
        <v>209</v>
      </c>
      <c r="H1022" s="430">
        <v>0</v>
      </c>
      <c r="I1022" s="431">
        <v>0</v>
      </c>
      <c r="J1022" s="431">
        <v>0</v>
      </c>
      <c r="K1022" s="431">
        <v>0</v>
      </c>
      <c r="L1022" s="431">
        <v>0</v>
      </c>
      <c r="M1022" s="434">
        <v>0</v>
      </c>
      <c r="N1022" s="434" t="s">
        <v>244</v>
      </c>
      <c r="O1022" s="434" t="s">
        <v>244</v>
      </c>
      <c r="P1022" s="435" t="s">
        <v>244</v>
      </c>
      <c r="Q1022" s="434"/>
      <c r="R1022" s="434"/>
      <c r="S1022" s="434"/>
      <c r="T1022" s="434"/>
      <c r="U1022" s="434"/>
      <c r="V1022" s="430">
        <v>0</v>
      </c>
      <c r="W1022" s="431">
        <v>0</v>
      </c>
      <c r="X1022" s="431">
        <v>0</v>
      </c>
      <c r="Y1022" s="431">
        <v>0</v>
      </c>
      <c r="Z1022" s="528">
        <v>0</v>
      </c>
      <c r="AA1022" s="436">
        <v>-320.98256468314219</v>
      </c>
      <c r="AB1022" s="436" t="s">
        <v>244</v>
      </c>
      <c r="AC1022" s="436" t="s">
        <v>244</v>
      </c>
      <c r="AD1022" s="436" t="s">
        <v>244</v>
      </c>
      <c r="AE1022" s="434"/>
      <c r="AF1022" s="434"/>
      <c r="AG1022" s="434"/>
      <c r="AH1022" s="434"/>
      <c r="AI1022" s="527"/>
      <c r="AJ1022" s="538"/>
      <c r="AK1022" s="21"/>
    </row>
    <row r="1023" spans="2:37" ht="14.5" x14ac:dyDescent="0.35">
      <c r="B1023" s="21" t="s">
        <v>157</v>
      </c>
      <c r="C1023" s="22" t="s">
        <v>128</v>
      </c>
      <c r="D1023" s="21" t="s">
        <v>228</v>
      </c>
      <c r="E1023" s="21" t="s">
        <v>214</v>
      </c>
      <c r="F1023" s="138" t="s">
        <v>215</v>
      </c>
      <c r="G1023" s="30" t="s">
        <v>209</v>
      </c>
      <c r="H1023" s="430">
        <v>0</v>
      </c>
      <c r="I1023" s="431">
        <v>0</v>
      </c>
      <c r="J1023" s="431">
        <v>0</v>
      </c>
      <c r="K1023" s="431">
        <v>0</v>
      </c>
      <c r="L1023" s="431">
        <v>0</v>
      </c>
      <c r="M1023" s="434">
        <v>0</v>
      </c>
      <c r="N1023" s="434" t="s">
        <v>244</v>
      </c>
      <c r="O1023" s="434" t="s">
        <v>244</v>
      </c>
      <c r="P1023" s="435" t="s">
        <v>244</v>
      </c>
      <c r="Q1023" s="434"/>
      <c r="R1023" s="434"/>
      <c r="S1023" s="434"/>
      <c r="T1023" s="434"/>
      <c r="U1023" s="434"/>
      <c r="V1023" s="430">
        <v>0</v>
      </c>
      <c r="W1023" s="431">
        <v>0</v>
      </c>
      <c r="X1023" s="431">
        <v>0</v>
      </c>
      <c r="Y1023" s="431">
        <v>0</v>
      </c>
      <c r="Z1023" s="528">
        <v>0</v>
      </c>
      <c r="AA1023" s="436">
        <v>-0.13760053563010696</v>
      </c>
      <c r="AB1023" s="436" t="s">
        <v>244</v>
      </c>
      <c r="AC1023" s="436" t="s">
        <v>244</v>
      </c>
      <c r="AD1023" s="436" t="s">
        <v>244</v>
      </c>
      <c r="AE1023" s="434"/>
      <c r="AF1023" s="434"/>
      <c r="AG1023" s="434"/>
      <c r="AH1023" s="434"/>
      <c r="AI1023" s="434"/>
      <c r="AJ1023" s="80"/>
      <c r="AK1023" s="21"/>
    </row>
    <row r="1024" spans="2:37" ht="14.5" x14ac:dyDescent="0.35">
      <c r="B1024" s="21" t="s">
        <v>157</v>
      </c>
      <c r="C1024" s="22" t="s">
        <v>128</v>
      </c>
      <c r="D1024" s="21" t="s">
        <v>288</v>
      </c>
      <c r="E1024" s="21" t="s">
        <v>214</v>
      </c>
      <c r="F1024" s="138" t="s">
        <v>215</v>
      </c>
      <c r="G1024" s="30" t="s">
        <v>209</v>
      </c>
      <c r="H1024" s="430">
        <v>0</v>
      </c>
      <c r="I1024" s="431">
        <v>0</v>
      </c>
      <c r="J1024" s="431">
        <v>0</v>
      </c>
      <c r="K1024" s="431">
        <v>0</v>
      </c>
      <c r="L1024" s="431">
        <v>0</v>
      </c>
      <c r="M1024" s="434">
        <v>0</v>
      </c>
      <c r="N1024" s="434" t="s">
        <v>244</v>
      </c>
      <c r="O1024" s="434" t="s">
        <v>244</v>
      </c>
      <c r="P1024" s="435" t="s">
        <v>244</v>
      </c>
      <c r="Q1024" s="434"/>
      <c r="R1024" s="434"/>
      <c r="S1024" s="434"/>
      <c r="T1024" s="434"/>
      <c r="U1024" s="434"/>
      <c r="V1024" s="430">
        <v>0</v>
      </c>
      <c r="W1024" s="431">
        <v>0</v>
      </c>
      <c r="X1024" s="431">
        <v>0</v>
      </c>
      <c r="Y1024" s="431">
        <v>0</v>
      </c>
      <c r="Z1024" s="528">
        <v>0</v>
      </c>
      <c r="AA1024" s="436">
        <v>2.5003529409465357</v>
      </c>
      <c r="AB1024" s="436" t="s">
        <v>244</v>
      </c>
      <c r="AC1024" s="436" t="s">
        <v>244</v>
      </c>
      <c r="AD1024" s="436" t="s">
        <v>244</v>
      </c>
      <c r="AE1024" s="434"/>
      <c r="AF1024" s="434"/>
      <c r="AG1024" s="434"/>
      <c r="AH1024" s="434"/>
      <c r="AI1024" s="434"/>
      <c r="AJ1024" s="80"/>
      <c r="AK1024" s="21"/>
    </row>
    <row r="1025" spans="2:37" ht="14.5" x14ac:dyDescent="0.35">
      <c r="B1025" s="21" t="s">
        <v>157</v>
      </c>
      <c r="C1025" s="22" t="s">
        <v>128</v>
      </c>
      <c r="D1025" s="21" t="s">
        <v>226</v>
      </c>
      <c r="E1025" s="21" t="s">
        <v>214</v>
      </c>
      <c r="F1025" s="138" t="s">
        <v>215</v>
      </c>
      <c r="G1025" s="30" t="s">
        <v>209</v>
      </c>
      <c r="H1025" s="430">
        <v>0</v>
      </c>
      <c r="I1025" s="431">
        <v>0</v>
      </c>
      <c r="J1025" s="431">
        <v>0</v>
      </c>
      <c r="K1025" s="431">
        <v>0</v>
      </c>
      <c r="L1025" s="431">
        <v>0</v>
      </c>
      <c r="M1025" s="434">
        <v>0</v>
      </c>
      <c r="N1025" s="434" t="s">
        <v>244</v>
      </c>
      <c r="O1025" s="434" t="s">
        <v>244</v>
      </c>
      <c r="P1025" s="435" t="s">
        <v>244</v>
      </c>
      <c r="Q1025" s="434"/>
      <c r="R1025" s="434"/>
      <c r="S1025" s="434"/>
      <c r="T1025" s="434"/>
      <c r="U1025" s="434"/>
      <c r="V1025" s="430">
        <v>0</v>
      </c>
      <c r="W1025" s="431">
        <v>0</v>
      </c>
      <c r="X1025" s="431">
        <v>0</v>
      </c>
      <c r="Y1025" s="431">
        <v>0</v>
      </c>
      <c r="Z1025" s="528">
        <v>0</v>
      </c>
      <c r="AA1025" s="436">
        <v>-9.407913454374868E-2</v>
      </c>
      <c r="AB1025" s="436" t="s">
        <v>244</v>
      </c>
      <c r="AC1025" s="436" t="s">
        <v>244</v>
      </c>
      <c r="AD1025" s="436" t="s">
        <v>244</v>
      </c>
      <c r="AE1025" s="434"/>
      <c r="AF1025" s="434"/>
      <c r="AG1025" s="434"/>
      <c r="AH1025" s="434"/>
      <c r="AI1025" s="434"/>
      <c r="AJ1025" s="80"/>
      <c r="AK1025" s="21"/>
    </row>
    <row r="1026" spans="2:37" ht="14.5" x14ac:dyDescent="0.35">
      <c r="B1026" s="21" t="s">
        <v>160</v>
      </c>
      <c r="C1026" s="21" t="s">
        <v>126</v>
      </c>
      <c r="D1026" s="21" t="s">
        <v>288</v>
      </c>
      <c r="E1026" s="21" t="s">
        <v>214</v>
      </c>
      <c r="F1026" s="21" t="s">
        <v>1034</v>
      </c>
      <c r="G1026" s="30" t="s">
        <v>250</v>
      </c>
      <c r="H1026" s="430">
        <v>0</v>
      </c>
      <c r="I1026" s="431">
        <v>0</v>
      </c>
      <c r="J1026" s="431">
        <v>0</v>
      </c>
      <c r="K1026" s="431">
        <v>0</v>
      </c>
      <c r="L1026" s="431">
        <v>0</v>
      </c>
      <c r="M1026" s="431">
        <v>0.6</v>
      </c>
      <c r="N1026" s="431" t="s">
        <v>244</v>
      </c>
      <c r="O1026" s="431" t="s">
        <v>244</v>
      </c>
      <c r="P1026" s="432" t="s">
        <v>244</v>
      </c>
      <c r="Q1026" s="431"/>
      <c r="R1026" s="431"/>
      <c r="S1026" s="431"/>
      <c r="T1026" s="431"/>
      <c r="U1026" s="431"/>
      <c r="V1026" s="430">
        <v>0</v>
      </c>
      <c r="W1026" s="431">
        <v>0</v>
      </c>
      <c r="X1026" s="431">
        <v>0</v>
      </c>
      <c r="Y1026" s="431">
        <v>0</v>
      </c>
      <c r="Z1026" s="528">
        <v>0</v>
      </c>
      <c r="AA1026" s="431">
        <v>5.8236933416959569E-2</v>
      </c>
      <c r="AB1026" s="431" t="s">
        <v>244</v>
      </c>
      <c r="AC1026" s="431" t="s">
        <v>244</v>
      </c>
      <c r="AD1026" s="431" t="s">
        <v>244</v>
      </c>
      <c r="AE1026" s="431"/>
      <c r="AF1026" s="431"/>
      <c r="AG1026" s="431"/>
      <c r="AH1026" s="431"/>
      <c r="AI1026" s="431"/>
      <c r="AJ1026" s="21"/>
      <c r="AK1026" s="21"/>
    </row>
    <row r="1027" spans="2:37" ht="14.5" x14ac:dyDescent="0.35">
      <c r="B1027" s="21" t="s">
        <v>160</v>
      </c>
      <c r="C1027" s="21" t="s">
        <v>126</v>
      </c>
      <c r="D1027" s="21" t="s">
        <v>288</v>
      </c>
      <c r="E1027" s="21" t="s">
        <v>214</v>
      </c>
      <c r="F1027" s="21" t="s">
        <v>1035</v>
      </c>
      <c r="G1027" s="30" t="s">
        <v>250</v>
      </c>
      <c r="H1027" s="430">
        <v>0</v>
      </c>
      <c r="I1027" s="431">
        <v>0</v>
      </c>
      <c r="J1027" s="431">
        <v>0</v>
      </c>
      <c r="K1027" s="431">
        <v>0</v>
      </c>
      <c r="L1027" s="431">
        <v>0</v>
      </c>
      <c r="M1027" s="431">
        <v>4210</v>
      </c>
      <c r="N1027" s="431" t="s">
        <v>244</v>
      </c>
      <c r="O1027" s="431" t="s">
        <v>244</v>
      </c>
      <c r="P1027" s="432" t="s">
        <v>244</v>
      </c>
      <c r="Q1027" s="431"/>
      <c r="R1027" s="431"/>
      <c r="S1027" s="431"/>
      <c r="T1027" s="431"/>
      <c r="U1027" s="431"/>
      <c r="V1027" s="430">
        <v>0</v>
      </c>
      <c r="W1027" s="431">
        <v>0</v>
      </c>
      <c r="X1027" s="431">
        <v>0</v>
      </c>
      <c r="Y1027" s="431">
        <v>0</v>
      </c>
      <c r="Z1027" s="528">
        <v>0</v>
      </c>
      <c r="AA1027" s="431">
        <v>408.62914947566634</v>
      </c>
      <c r="AB1027" s="431" t="s">
        <v>244</v>
      </c>
      <c r="AC1027" s="431" t="s">
        <v>244</v>
      </c>
      <c r="AD1027" s="431" t="s">
        <v>244</v>
      </c>
      <c r="AE1027" s="431"/>
      <c r="AF1027" s="431"/>
      <c r="AG1027" s="431"/>
      <c r="AH1027" s="431"/>
      <c r="AI1027" s="431"/>
      <c r="AJ1027" s="21" t="s">
        <v>683</v>
      </c>
      <c r="AK1027" s="21"/>
    </row>
    <row r="1028" spans="2:37" ht="14.5" x14ac:dyDescent="0.35">
      <c r="B1028" s="21" t="s">
        <v>160</v>
      </c>
      <c r="C1028" s="21" t="s">
        <v>126</v>
      </c>
      <c r="D1028" s="21" t="s">
        <v>213</v>
      </c>
      <c r="E1028" s="21" t="s">
        <v>214</v>
      </c>
      <c r="F1028" s="21" t="s">
        <v>1036</v>
      </c>
      <c r="G1028" s="30" t="s">
        <v>250</v>
      </c>
      <c r="H1028" s="430">
        <v>0</v>
      </c>
      <c r="I1028" s="431">
        <v>0</v>
      </c>
      <c r="J1028" s="431">
        <v>0</v>
      </c>
      <c r="K1028" s="431">
        <v>0</v>
      </c>
      <c r="L1028" s="431">
        <v>0</v>
      </c>
      <c r="M1028" s="431">
        <v>375.5</v>
      </c>
      <c r="N1028" s="431" t="s">
        <v>244</v>
      </c>
      <c r="O1028" s="431" t="s">
        <v>244</v>
      </c>
      <c r="P1028" s="432" t="s">
        <v>244</v>
      </c>
      <c r="Q1028" s="431"/>
      <c r="R1028" s="431"/>
      <c r="S1028" s="431"/>
      <c r="T1028" s="431"/>
      <c r="U1028" s="431"/>
      <c r="V1028" s="430">
        <v>0</v>
      </c>
      <c r="W1028" s="431">
        <v>0</v>
      </c>
      <c r="X1028" s="431">
        <v>0</v>
      </c>
      <c r="Y1028" s="431">
        <v>0</v>
      </c>
      <c r="Z1028" s="528">
        <v>0</v>
      </c>
      <c r="AA1028" s="431">
        <v>36.446614163447201</v>
      </c>
      <c r="AB1028" s="431" t="s">
        <v>244</v>
      </c>
      <c r="AC1028" s="431" t="s">
        <v>244</v>
      </c>
      <c r="AD1028" s="431" t="s">
        <v>244</v>
      </c>
      <c r="AE1028" s="431"/>
      <c r="AF1028" s="431"/>
      <c r="AG1028" s="431"/>
      <c r="AH1028" s="431"/>
      <c r="AI1028" s="431"/>
      <c r="AJ1028" s="21" t="s">
        <v>683</v>
      </c>
      <c r="AK1028" s="21"/>
    </row>
    <row r="1029" spans="2:37" ht="14.5" x14ac:dyDescent="0.35">
      <c r="B1029" s="21" t="s">
        <v>160</v>
      </c>
      <c r="C1029" s="21" t="s">
        <v>126</v>
      </c>
      <c r="D1029" s="21" t="s">
        <v>213</v>
      </c>
      <c r="E1029" s="21" t="s">
        <v>214</v>
      </c>
      <c r="F1029" s="21" t="s">
        <v>1037</v>
      </c>
      <c r="G1029" s="30" t="s">
        <v>250</v>
      </c>
      <c r="H1029" s="430">
        <v>0</v>
      </c>
      <c r="I1029" s="431">
        <v>0</v>
      </c>
      <c r="J1029" s="431">
        <v>0</v>
      </c>
      <c r="K1029" s="431">
        <v>0</v>
      </c>
      <c r="L1029" s="431">
        <v>0</v>
      </c>
      <c r="M1029" s="431">
        <v>83</v>
      </c>
      <c r="N1029" s="431" t="s">
        <v>244</v>
      </c>
      <c r="O1029" s="431" t="s">
        <v>244</v>
      </c>
      <c r="P1029" s="432" t="s">
        <v>244</v>
      </c>
      <c r="Q1029" s="431"/>
      <c r="R1029" s="431"/>
      <c r="S1029" s="431"/>
      <c r="T1029" s="431"/>
      <c r="U1029" s="431"/>
      <c r="V1029" s="430">
        <v>0</v>
      </c>
      <c r="W1029" s="431">
        <v>0</v>
      </c>
      <c r="X1029" s="431">
        <v>0</v>
      </c>
      <c r="Y1029" s="431">
        <v>0</v>
      </c>
      <c r="Z1029" s="528">
        <v>0</v>
      </c>
      <c r="AA1029" s="431">
        <v>8.0561091226794073</v>
      </c>
      <c r="AB1029" s="431" t="s">
        <v>244</v>
      </c>
      <c r="AC1029" s="431" t="s">
        <v>244</v>
      </c>
      <c r="AD1029" s="431" t="s">
        <v>244</v>
      </c>
      <c r="AE1029" s="431"/>
      <c r="AF1029" s="431"/>
      <c r="AG1029" s="431"/>
      <c r="AH1029" s="431"/>
      <c r="AI1029" s="431"/>
      <c r="AJ1029" s="21"/>
      <c r="AK1029" s="21"/>
    </row>
    <row r="1030" spans="2:37" ht="14.5" x14ac:dyDescent="0.35">
      <c r="B1030" s="21" t="s">
        <v>160</v>
      </c>
      <c r="C1030" s="21" t="s">
        <v>126</v>
      </c>
      <c r="D1030" s="21" t="s">
        <v>213</v>
      </c>
      <c r="E1030" s="21" t="s">
        <v>214</v>
      </c>
      <c r="F1030" s="21" t="s">
        <v>1038</v>
      </c>
      <c r="G1030" s="30" t="s">
        <v>250</v>
      </c>
      <c r="H1030" s="430">
        <v>0</v>
      </c>
      <c r="I1030" s="431">
        <v>0</v>
      </c>
      <c r="J1030" s="431">
        <v>0</v>
      </c>
      <c r="K1030" s="431">
        <v>0</v>
      </c>
      <c r="L1030" s="431">
        <v>0</v>
      </c>
      <c r="M1030" s="431">
        <v>-12</v>
      </c>
      <c r="N1030" s="431" t="s">
        <v>244</v>
      </c>
      <c r="O1030" s="431" t="s">
        <v>244</v>
      </c>
      <c r="P1030" s="432" t="s">
        <v>244</v>
      </c>
      <c r="Q1030" s="431"/>
      <c r="R1030" s="431"/>
      <c r="S1030" s="431"/>
      <c r="T1030" s="431"/>
      <c r="U1030" s="431"/>
      <c r="V1030" s="430">
        <v>0</v>
      </c>
      <c r="W1030" s="431">
        <v>0</v>
      </c>
      <c r="X1030" s="431">
        <v>0</v>
      </c>
      <c r="Y1030" s="431">
        <v>0</v>
      </c>
      <c r="Z1030" s="528">
        <v>0</v>
      </c>
      <c r="AA1030" s="431">
        <v>-1.1647386683391914</v>
      </c>
      <c r="AB1030" s="431" t="s">
        <v>244</v>
      </c>
      <c r="AC1030" s="431" t="s">
        <v>244</v>
      </c>
      <c r="AD1030" s="431" t="s">
        <v>244</v>
      </c>
      <c r="AE1030" s="431"/>
      <c r="AF1030" s="431"/>
      <c r="AG1030" s="431"/>
      <c r="AH1030" s="431"/>
      <c r="AI1030" s="431"/>
      <c r="AJ1030" s="21"/>
      <c r="AK1030" s="21"/>
    </row>
    <row r="1031" spans="2:37" ht="14.5" x14ac:dyDescent="0.35">
      <c r="B1031" s="21" t="s">
        <v>160</v>
      </c>
      <c r="C1031" s="21" t="s">
        <v>126</v>
      </c>
      <c r="D1031" s="21" t="s">
        <v>359</v>
      </c>
      <c r="E1031" s="21" t="s">
        <v>214</v>
      </c>
      <c r="F1031" s="21" t="s">
        <v>1039</v>
      </c>
      <c r="G1031" s="30" t="s">
        <v>250</v>
      </c>
      <c r="H1031" s="430">
        <v>0</v>
      </c>
      <c r="I1031" s="431">
        <v>0</v>
      </c>
      <c r="J1031" s="431">
        <v>0</v>
      </c>
      <c r="K1031" s="431">
        <v>0</v>
      </c>
      <c r="L1031" s="431">
        <v>0</v>
      </c>
      <c r="M1031" s="431">
        <v>1650</v>
      </c>
      <c r="N1031" s="431" t="s">
        <v>244</v>
      </c>
      <c r="O1031" s="431" t="s">
        <v>244</v>
      </c>
      <c r="P1031" s="432" t="s">
        <v>244</v>
      </c>
      <c r="Q1031" s="431"/>
      <c r="R1031" s="431"/>
      <c r="S1031" s="431"/>
      <c r="T1031" s="431"/>
      <c r="U1031" s="431"/>
      <c r="V1031" s="430">
        <v>0</v>
      </c>
      <c r="W1031" s="431">
        <v>0</v>
      </c>
      <c r="X1031" s="431">
        <v>0</v>
      </c>
      <c r="Y1031" s="431">
        <v>0</v>
      </c>
      <c r="Z1031" s="528">
        <v>0</v>
      </c>
      <c r="AA1031" s="431">
        <v>160.15156689663883</v>
      </c>
      <c r="AB1031" s="431" t="s">
        <v>244</v>
      </c>
      <c r="AC1031" s="431" t="s">
        <v>244</v>
      </c>
      <c r="AD1031" s="431" t="s">
        <v>244</v>
      </c>
      <c r="AE1031" s="431"/>
      <c r="AF1031" s="431"/>
      <c r="AG1031" s="431"/>
      <c r="AH1031" s="431"/>
      <c r="AI1031" s="431"/>
      <c r="AJ1031" s="21" t="s">
        <v>683</v>
      </c>
      <c r="AK1031" s="21"/>
    </row>
    <row r="1032" spans="2:37" ht="14.5" x14ac:dyDescent="0.35">
      <c r="B1032" s="21" t="s">
        <v>160</v>
      </c>
      <c r="C1032" s="21" t="s">
        <v>126</v>
      </c>
      <c r="D1032" s="21" t="s">
        <v>222</v>
      </c>
      <c r="E1032" s="21" t="s">
        <v>214</v>
      </c>
      <c r="F1032" s="21" t="s">
        <v>1040</v>
      </c>
      <c r="G1032" s="30" t="s">
        <v>298</v>
      </c>
      <c r="H1032" s="430">
        <v>0</v>
      </c>
      <c r="I1032" s="431">
        <v>0</v>
      </c>
      <c r="J1032" s="431">
        <v>0</v>
      </c>
      <c r="K1032" s="431">
        <v>0</v>
      </c>
      <c r="L1032" s="431">
        <v>0</v>
      </c>
      <c r="M1032" s="431">
        <v>15</v>
      </c>
      <c r="N1032" s="431" t="s">
        <v>244</v>
      </c>
      <c r="O1032" s="431" t="s">
        <v>244</v>
      </c>
      <c r="P1032" s="432" t="s">
        <v>244</v>
      </c>
      <c r="Q1032" s="431"/>
      <c r="R1032" s="431"/>
      <c r="S1032" s="431"/>
      <c r="T1032" s="431"/>
      <c r="U1032" s="431"/>
      <c r="V1032" s="430">
        <v>0</v>
      </c>
      <c r="W1032" s="431">
        <v>0</v>
      </c>
      <c r="X1032" s="431">
        <v>0</v>
      </c>
      <c r="Y1032" s="431">
        <v>0</v>
      </c>
      <c r="Z1032" s="528">
        <v>0</v>
      </c>
      <c r="AA1032" s="431">
        <v>1.3786965106231779</v>
      </c>
      <c r="AB1032" s="431" t="s">
        <v>244</v>
      </c>
      <c r="AC1032" s="431" t="s">
        <v>244</v>
      </c>
      <c r="AD1032" s="431" t="s">
        <v>244</v>
      </c>
      <c r="AE1032" s="431"/>
      <c r="AF1032" s="431"/>
      <c r="AG1032" s="431"/>
      <c r="AH1032" s="431"/>
      <c r="AI1032" s="431"/>
      <c r="AJ1032" s="21"/>
      <c r="AK1032" s="21"/>
    </row>
    <row r="1033" spans="2:37" ht="14.5" x14ac:dyDescent="0.35">
      <c r="B1033" s="21" t="s">
        <v>160</v>
      </c>
      <c r="C1033" s="21" t="s">
        <v>126</v>
      </c>
      <c r="D1033" s="21" t="s">
        <v>253</v>
      </c>
      <c r="E1033" s="21" t="s">
        <v>214</v>
      </c>
      <c r="F1033" s="21" t="s">
        <v>220</v>
      </c>
      <c r="G1033" s="30" t="s">
        <v>250</v>
      </c>
      <c r="H1033" s="430">
        <v>0</v>
      </c>
      <c r="I1033" s="431">
        <v>0</v>
      </c>
      <c r="J1033" s="431">
        <v>0</v>
      </c>
      <c r="K1033" s="431">
        <v>0</v>
      </c>
      <c r="L1033" s="431">
        <v>0</v>
      </c>
      <c r="M1033" s="431">
        <v>6102</v>
      </c>
      <c r="N1033" s="431" t="s">
        <v>244</v>
      </c>
      <c r="O1033" s="431" t="s">
        <v>244</v>
      </c>
      <c r="P1033" s="432" t="s">
        <v>244</v>
      </c>
      <c r="Q1033" s="431"/>
      <c r="R1033" s="431"/>
      <c r="S1033" s="431"/>
      <c r="T1033" s="431"/>
      <c r="U1033" s="431"/>
      <c r="V1033" s="430">
        <v>0</v>
      </c>
      <c r="W1033" s="431">
        <v>0</v>
      </c>
      <c r="X1033" s="431">
        <v>0</v>
      </c>
      <c r="Y1033" s="431">
        <v>0</v>
      </c>
      <c r="Z1033" s="528">
        <v>0</v>
      </c>
      <c r="AA1033" s="431">
        <v>592.26961285047889</v>
      </c>
      <c r="AB1033" s="431" t="s">
        <v>244</v>
      </c>
      <c r="AC1033" s="431" t="s">
        <v>244</v>
      </c>
      <c r="AD1033" s="431" t="s">
        <v>244</v>
      </c>
      <c r="AE1033" s="431"/>
      <c r="AF1033" s="431"/>
      <c r="AG1033" s="431"/>
      <c r="AH1033" s="431"/>
      <c r="AI1033" s="431"/>
      <c r="AJ1033" s="21" t="s">
        <v>683</v>
      </c>
      <c r="AK1033" s="21"/>
    </row>
    <row r="1034" spans="2:37" ht="14.5" x14ac:dyDescent="0.35">
      <c r="B1034" s="21" t="s">
        <v>160</v>
      </c>
      <c r="C1034" s="21" t="s">
        <v>126</v>
      </c>
      <c r="D1034" s="21" t="s">
        <v>253</v>
      </c>
      <c r="E1034" s="21" t="s">
        <v>214</v>
      </c>
      <c r="F1034" s="21" t="s">
        <v>1041</v>
      </c>
      <c r="G1034" s="30" t="s">
        <v>250</v>
      </c>
      <c r="H1034" s="430">
        <v>0</v>
      </c>
      <c r="I1034" s="431">
        <v>0</v>
      </c>
      <c r="J1034" s="431">
        <v>0</v>
      </c>
      <c r="K1034" s="431">
        <v>0</v>
      </c>
      <c r="L1034" s="431">
        <v>0</v>
      </c>
      <c r="M1034" s="431">
        <v>90</v>
      </c>
      <c r="N1034" s="431" t="s">
        <v>244</v>
      </c>
      <c r="O1034" s="431" t="s">
        <v>244</v>
      </c>
      <c r="P1034" s="432" t="s">
        <v>244</v>
      </c>
      <c r="Q1034" s="431"/>
      <c r="R1034" s="431"/>
      <c r="S1034" s="431"/>
      <c r="T1034" s="431"/>
      <c r="U1034" s="431"/>
      <c r="V1034" s="430">
        <v>0</v>
      </c>
      <c r="W1034" s="431">
        <v>0</v>
      </c>
      <c r="X1034" s="431">
        <v>0</v>
      </c>
      <c r="Y1034" s="431">
        <v>0</v>
      </c>
      <c r="Z1034" s="528">
        <v>0</v>
      </c>
      <c r="AA1034" s="431">
        <v>8.735540012543936</v>
      </c>
      <c r="AB1034" s="431" t="s">
        <v>244</v>
      </c>
      <c r="AC1034" s="431" t="s">
        <v>244</v>
      </c>
      <c r="AD1034" s="431" t="s">
        <v>244</v>
      </c>
      <c r="AE1034" s="431"/>
      <c r="AF1034" s="431"/>
      <c r="AG1034" s="431"/>
      <c r="AH1034" s="431"/>
      <c r="AI1034" s="431"/>
      <c r="AJ1034" s="21" t="s">
        <v>683</v>
      </c>
      <c r="AK1034" s="21"/>
    </row>
    <row r="1035" spans="2:37" ht="14.5" x14ac:dyDescent="0.35">
      <c r="B1035" s="21" t="s">
        <v>160</v>
      </c>
      <c r="C1035" s="21" t="s">
        <v>126</v>
      </c>
      <c r="D1035" s="21" t="s">
        <v>253</v>
      </c>
      <c r="E1035" s="21" t="s">
        <v>214</v>
      </c>
      <c r="F1035" s="21" t="s">
        <v>1042</v>
      </c>
      <c r="G1035" s="30" t="s">
        <v>250</v>
      </c>
      <c r="H1035" s="430">
        <v>0</v>
      </c>
      <c r="I1035" s="431">
        <v>0</v>
      </c>
      <c r="J1035" s="431">
        <v>0</v>
      </c>
      <c r="K1035" s="431">
        <v>0</v>
      </c>
      <c r="L1035" s="431">
        <v>0</v>
      </c>
      <c r="M1035" s="431">
        <v>1</v>
      </c>
      <c r="N1035" s="431" t="s">
        <v>244</v>
      </c>
      <c r="O1035" s="431" t="s">
        <v>244</v>
      </c>
      <c r="P1035" s="432" t="s">
        <v>244</v>
      </c>
      <c r="Q1035" s="431"/>
      <c r="R1035" s="431"/>
      <c r="S1035" s="431"/>
      <c r="T1035" s="431"/>
      <c r="U1035" s="431"/>
      <c r="V1035" s="430">
        <v>0</v>
      </c>
      <c r="W1035" s="431">
        <v>0</v>
      </c>
      <c r="X1035" s="431">
        <v>0</v>
      </c>
      <c r="Y1035" s="431">
        <v>0</v>
      </c>
      <c r="Z1035" s="528">
        <v>0</v>
      </c>
      <c r="AA1035" s="431">
        <v>9.7061555694932619E-2</v>
      </c>
      <c r="AB1035" s="431" t="s">
        <v>244</v>
      </c>
      <c r="AC1035" s="431" t="s">
        <v>244</v>
      </c>
      <c r="AD1035" s="431" t="s">
        <v>244</v>
      </c>
      <c r="AE1035" s="431"/>
      <c r="AF1035" s="431"/>
      <c r="AG1035" s="431"/>
      <c r="AH1035" s="431"/>
      <c r="AI1035" s="431"/>
      <c r="AJ1035" s="21"/>
      <c r="AK1035" s="21"/>
    </row>
    <row r="1036" spans="2:37" ht="14.5" x14ac:dyDescent="0.35">
      <c r="B1036" s="21" t="s">
        <v>160</v>
      </c>
      <c r="C1036" s="21" t="s">
        <v>126</v>
      </c>
      <c r="D1036" s="21" t="s">
        <v>253</v>
      </c>
      <c r="E1036" s="21" t="s">
        <v>214</v>
      </c>
      <c r="F1036" s="21" t="s">
        <v>1043</v>
      </c>
      <c r="G1036" s="30" t="s">
        <v>250</v>
      </c>
      <c r="H1036" s="430">
        <v>0</v>
      </c>
      <c r="I1036" s="431">
        <v>0</v>
      </c>
      <c r="J1036" s="431">
        <v>0</v>
      </c>
      <c r="K1036" s="431">
        <v>0</v>
      </c>
      <c r="L1036" s="431">
        <v>0</v>
      </c>
      <c r="M1036" s="431">
        <v>2</v>
      </c>
      <c r="N1036" s="431" t="s">
        <v>244</v>
      </c>
      <c r="O1036" s="431" t="s">
        <v>244</v>
      </c>
      <c r="P1036" s="432" t="s">
        <v>244</v>
      </c>
      <c r="Q1036" s="431"/>
      <c r="R1036" s="431"/>
      <c r="S1036" s="431"/>
      <c r="T1036" s="431"/>
      <c r="U1036" s="431"/>
      <c r="V1036" s="430">
        <v>0</v>
      </c>
      <c r="W1036" s="431">
        <v>0</v>
      </c>
      <c r="X1036" s="431">
        <v>0</v>
      </c>
      <c r="Y1036" s="431">
        <v>0</v>
      </c>
      <c r="Z1036" s="528">
        <v>0</v>
      </c>
      <c r="AA1036" s="431">
        <v>0.19412311138986524</v>
      </c>
      <c r="AB1036" s="431" t="s">
        <v>244</v>
      </c>
      <c r="AC1036" s="431" t="s">
        <v>244</v>
      </c>
      <c r="AD1036" s="431" t="s">
        <v>244</v>
      </c>
      <c r="AE1036" s="431"/>
      <c r="AF1036" s="431"/>
      <c r="AG1036" s="431"/>
      <c r="AH1036" s="431"/>
      <c r="AI1036" s="431"/>
      <c r="AJ1036" s="21"/>
      <c r="AK1036" s="21"/>
    </row>
    <row r="1037" spans="2:37" ht="14.5" x14ac:dyDescent="0.35">
      <c r="B1037" s="21" t="s">
        <v>156</v>
      </c>
      <c r="C1037" s="31" t="s">
        <v>126</v>
      </c>
      <c r="D1037" s="22" t="s">
        <v>231</v>
      </c>
      <c r="E1037" s="19" t="s">
        <v>214</v>
      </c>
      <c r="F1037" s="22" t="s">
        <v>1044</v>
      </c>
      <c r="G1037" s="20" t="s">
        <v>250</v>
      </c>
      <c r="H1037" s="385">
        <v>0</v>
      </c>
      <c r="I1037" s="431">
        <v>0</v>
      </c>
      <c r="J1037" s="431">
        <v>0</v>
      </c>
      <c r="K1037" s="431">
        <v>0</v>
      </c>
      <c r="L1037" s="431">
        <v>0</v>
      </c>
      <c r="M1037" s="386">
        <v>15000</v>
      </c>
      <c r="N1037" s="386" t="s">
        <v>244</v>
      </c>
      <c r="O1037" s="386" t="s">
        <v>244</v>
      </c>
      <c r="P1037" s="387" t="s">
        <v>244</v>
      </c>
      <c r="Q1037" s="386"/>
      <c r="R1037" s="386"/>
      <c r="S1037" s="386"/>
      <c r="T1037" s="386"/>
      <c r="U1037" s="386"/>
      <c r="V1037" s="385">
        <v>0</v>
      </c>
      <c r="W1037" s="386">
        <v>0</v>
      </c>
      <c r="X1037" s="386">
        <v>0</v>
      </c>
      <c r="Y1037" s="386">
        <v>0</v>
      </c>
      <c r="Z1037" s="528">
        <v>0</v>
      </c>
      <c r="AA1037" s="386">
        <v>1.4559233354239893</v>
      </c>
      <c r="AB1037" s="386" t="s">
        <v>244</v>
      </c>
      <c r="AC1037" s="386" t="s">
        <v>244</v>
      </c>
      <c r="AD1037" s="386" t="s">
        <v>244</v>
      </c>
      <c r="AE1037" s="386"/>
      <c r="AF1037" s="386"/>
      <c r="AG1037" s="386"/>
      <c r="AH1037" s="386"/>
      <c r="AI1037" s="386"/>
      <c r="AJ1037" s="22" t="s">
        <v>683</v>
      </c>
      <c r="AK1037" s="19"/>
    </row>
    <row r="1038" spans="2:37" ht="14.5" x14ac:dyDescent="0.35">
      <c r="B1038" s="21" t="s">
        <v>156</v>
      </c>
      <c r="C1038" s="31" t="s">
        <v>126</v>
      </c>
      <c r="D1038" s="22" t="s">
        <v>231</v>
      </c>
      <c r="E1038" s="19" t="s">
        <v>214</v>
      </c>
      <c r="F1038" s="22" t="s">
        <v>1045</v>
      </c>
      <c r="G1038" s="20" t="s">
        <v>298</v>
      </c>
      <c r="H1038" s="385">
        <v>0</v>
      </c>
      <c r="I1038" s="386">
        <v>0</v>
      </c>
      <c r="J1038" s="386">
        <v>0</v>
      </c>
      <c r="K1038" s="386">
        <v>0</v>
      </c>
      <c r="L1038" s="386">
        <v>0</v>
      </c>
      <c r="M1038" s="386">
        <v>79900</v>
      </c>
      <c r="N1038" s="386" t="s">
        <v>244</v>
      </c>
      <c r="O1038" s="386" t="s">
        <v>244</v>
      </c>
      <c r="P1038" s="387" t="s">
        <v>244</v>
      </c>
      <c r="Q1038" s="386"/>
      <c r="R1038" s="386"/>
      <c r="S1038" s="386"/>
      <c r="T1038" s="386"/>
      <c r="U1038" s="386"/>
      <c r="V1038" s="385">
        <v>0</v>
      </c>
      <c r="W1038" s="386">
        <v>0</v>
      </c>
      <c r="X1038" s="386">
        <v>0</v>
      </c>
      <c r="Y1038" s="386">
        <v>0</v>
      </c>
      <c r="Z1038" s="528">
        <v>0</v>
      </c>
      <c r="AA1038" s="386">
        <v>7.3438567465861277</v>
      </c>
      <c r="AB1038" s="386" t="s">
        <v>244</v>
      </c>
      <c r="AC1038" s="386" t="s">
        <v>244</v>
      </c>
      <c r="AD1038" s="386" t="s">
        <v>244</v>
      </c>
      <c r="AE1038" s="386"/>
      <c r="AF1038" s="386"/>
      <c r="AG1038" s="386"/>
      <c r="AH1038" s="386"/>
      <c r="AI1038" s="386"/>
      <c r="AJ1038" s="22"/>
      <c r="AK1038" s="19"/>
    </row>
    <row r="1039" spans="2:37" ht="14.5" x14ac:dyDescent="0.35">
      <c r="B1039" s="21" t="s">
        <v>156</v>
      </c>
      <c r="C1039" s="31" t="s">
        <v>126</v>
      </c>
      <c r="D1039" s="22" t="s">
        <v>231</v>
      </c>
      <c r="E1039" s="19" t="s">
        <v>214</v>
      </c>
      <c r="F1039" s="22" t="s">
        <v>1046</v>
      </c>
      <c r="G1039" s="20" t="s">
        <v>250</v>
      </c>
      <c r="H1039" s="385">
        <v>0</v>
      </c>
      <c r="I1039" s="386">
        <v>0</v>
      </c>
      <c r="J1039" s="386">
        <v>0</v>
      </c>
      <c r="K1039" s="386">
        <v>0</v>
      </c>
      <c r="L1039" s="386">
        <v>0</v>
      </c>
      <c r="M1039" s="386">
        <v>4500</v>
      </c>
      <c r="N1039" s="386" t="s">
        <v>244</v>
      </c>
      <c r="O1039" s="386" t="s">
        <v>244</v>
      </c>
      <c r="P1039" s="387" t="s">
        <v>244</v>
      </c>
      <c r="Q1039" s="386"/>
      <c r="R1039" s="386"/>
      <c r="S1039" s="386"/>
      <c r="T1039" s="386"/>
      <c r="U1039" s="386"/>
      <c r="V1039" s="385">
        <v>0</v>
      </c>
      <c r="W1039" s="386">
        <v>0</v>
      </c>
      <c r="X1039" s="386">
        <v>0</v>
      </c>
      <c r="Y1039" s="386">
        <v>0</v>
      </c>
      <c r="Z1039" s="528">
        <v>0</v>
      </c>
      <c r="AA1039" s="386">
        <v>0.43677700062719682</v>
      </c>
      <c r="AB1039" s="386" t="s">
        <v>244</v>
      </c>
      <c r="AC1039" s="386" t="s">
        <v>244</v>
      </c>
      <c r="AD1039" s="386" t="s">
        <v>244</v>
      </c>
      <c r="AE1039" s="386"/>
      <c r="AF1039" s="386"/>
      <c r="AG1039" s="386"/>
      <c r="AH1039" s="386"/>
      <c r="AI1039" s="386"/>
      <c r="AJ1039" s="22"/>
      <c r="AK1039" s="19"/>
    </row>
    <row r="1040" spans="2:37" ht="14.5" x14ac:dyDescent="0.35">
      <c r="B1040" s="21" t="s">
        <v>156</v>
      </c>
      <c r="C1040" s="31" t="s">
        <v>126</v>
      </c>
      <c r="D1040" s="22" t="s">
        <v>213</v>
      </c>
      <c r="E1040" s="19" t="s">
        <v>214</v>
      </c>
      <c r="F1040" s="22" t="s">
        <v>1047</v>
      </c>
      <c r="G1040" s="20" t="s">
        <v>250</v>
      </c>
      <c r="H1040" s="385">
        <v>0</v>
      </c>
      <c r="I1040" s="386">
        <v>0</v>
      </c>
      <c r="J1040" s="386">
        <v>0</v>
      </c>
      <c r="K1040" s="386">
        <v>0</v>
      </c>
      <c r="L1040" s="386">
        <v>0</v>
      </c>
      <c r="M1040" s="386">
        <v>57700</v>
      </c>
      <c r="N1040" s="386" t="s">
        <v>244</v>
      </c>
      <c r="O1040" s="386" t="s">
        <v>244</v>
      </c>
      <c r="P1040" s="387" t="s">
        <v>244</v>
      </c>
      <c r="Q1040" s="386"/>
      <c r="R1040" s="386"/>
      <c r="S1040" s="386"/>
      <c r="T1040" s="386"/>
      <c r="U1040" s="386"/>
      <c r="V1040" s="385">
        <v>0</v>
      </c>
      <c r="W1040" s="386">
        <v>0</v>
      </c>
      <c r="X1040" s="386">
        <v>0</v>
      </c>
      <c r="Y1040" s="386">
        <v>0</v>
      </c>
      <c r="Z1040" s="528">
        <v>0</v>
      </c>
      <c r="AA1040" s="386">
        <v>5.6004517635976114</v>
      </c>
      <c r="AB1040" s="386" t="s">
        <v>244</v>
      </c>
      <c r="AC1040" s="386" t="s">
        <v>244</v>
      </c>
      <c r="AD1040" s="386" t="s">
        <v>244</v>
      </c>
      <c r="AE1040" s="386"/>
      <c r="AF1040" s="386"/>
      <c r="AG1040" s="386"/>
      <c r="AH1040" s="386"/>
      <c r="AI1040" s="386"/>
      <c r="AJ1040" s="22" t="s">
        <v>683</v>
      </c>
      <c r="AK1040" s="19"/>
    </row>
    <row r="1041" spans="2:37" ht="14.5" x14ac:dyDescent="0.35">
      <c r="B1041" s="21" t="s">
        <v>156</v>
      </c>
      <c r="C1041" s="31" t="s">
        <v>126</v>
      </c>
      <c r="D1041" s="22" t="s">
        <v>213</v>
      </c>
      <c r="E1041" s="19" t="s">
        <v>214</v>
      </c>
      <c r="F1041" s="22" t="s">
        <v>1048</v>
      </c>
      <c r="G1041" s="20" t="s">
        <v>250</v>
      </c>
      <c r="H1041" s="385">
        <v>0</v>
      </c>
      <c r="I1041" s="386">
        <v>0</v>
      </c>
      <c r="J1041" s="386">
        <v>0</v>
      </c>
      <c r="K1041" s="386">
        <v>0</v>
      </c>
      <c r="L1041" s="386">
        <v>0</v>
      </c>
      <c r="M1041" s="386">
        <v>122000</v>
      </c>
      <c r="N1041" s="386" t="s">
        <v>244</v>
      </c>
      <c r="O1041" s="386" t="s">
        <v>244</v>
      </c>
      <c r="P1041" s="387" t="s">
        <v>244</v>
      </c>
      <c r="Q1041" s="386"/>
      <c r="R1041" s="386"/>
      <c r="S1041" s="386"/>
      <c r="T1041" s="386"/>
      <c r="U1041" s="386"/>
      <c r="V1041" s="385">
        <v>0</v>
      </c>
      <c r="W1041" s="386">
        <v>0</v>
      </c>
      <c r="X1041" s="386">
        <v>0</v>
      </c>
      <c r="Y1041" s="386">
        <v>0</v>
      </c>
      <c r="Z1041" s="528">
        <v>0</v>
      </c>
      <c r="AA1041" s="386">
        <v>11.84150979478178</v>
      </c>
      <c r="AB1041" s="386" t="s">
        <v>244</v>
      </c>
      <c r="AC1041" s="386" t="s">
        <v>244</v>
      </c>
      <c r="AD1041" s="386" t="s">
        <v>244</v>
      </c>
      <c r="AE1041" s="386"/>
      <c r="AF1041" s="386"/>
      <c r="AG1041" s="386"/>
      <c r="AH1041" s="386"/>
      <c r="AI1041" s="386"/>
      <c r="AJ1041" s="22" t="s">
        <v>683</v>
      </c>
      <c r="AK1041" s="19"/>
    </row>
    <row r="1042" spans="2:37" ht="14.5" x14ac:dyDescent="0.35">
      <c r="B1042" s="21" t="s">
        <v>156</v>
      </c>
      <c r="C1042" s="31" t="s">
        <v>126</v>
      </c>
      <c r="D1042" s="22" t="s">
        <v>213</v>
      </c>
      <c r="E1042" s="19" t="s">
        <v>214</v>
      </c>
      <c r="F1042" s="22" t="s">
        <v>1049</v>
      </c>
      <c r="G1042" s="20" t="s">
        <v>250</v>
      </c>
      <c r="H1042" s="385">
        <v>0</v>
      </c>
      <c r="I1042" s="386">
        <v>0</v>
      </c>
      <c r="J1042" s="386">
        <v>0</v>
      </c>
      <c r="K1042" s="386">
        <v>0</v>
      </c>
      <c r="L1042" s="386">
        <v>0</v>
      </c>
      <c r="M1042" s="386">
        <v>-375500</v>
      </c>
      <c r="N1042" s="386" t="s">
        <v>244</v>
      </c>
      <c r="O1042" s="386" t="s">
        <v>244</v>
      </c>
      <c r="P1042" s="387" t="s">
        <v>244</v>
      </c>
      <c r="Q1042" s="386"/>
      <c r="R1042" s="386"/>
      <c r="S1042" s="386"/>
      <c r="T1042" s="386"/>
      <c r="U1042" s="386"/>
      <c r="V1042" s="385">
        <v>0</v>
      </c>
      <c r="W1042" s="386">
        <v>0</v>
      </c>
      <c r="X1042" s="386">
        <v>0</v>
      </c>
      <c r="Y1042" s="386">
        <v>0</v>
      </c>
      <c r="Z1042" s="528">
        <v>0</v>
      </c>
      <c r="AA1042" s="386">
        <v>-36.446614163447201</v>
      </c>
      <c r="AB1042" s="386" t="s">
        <v>244</v>
      </c>
      <c r="AC1042" s="386" t="s">
        <v>244</v>
      </c>
      <c r="AD1042" s="386" t="s">
        <v>244</v>
      </c>
      <c r="AE1042" s="386"/>
      <c r="AF1042" s="386"/>
      <c r="AG1042" s="386"/>
      <c r="AH1042" s="386"/>
      <c r="AI1042" s="386"/>
      <c r="AJ1042" s="22" t="s">
        <v>683</v>
      </c>
      <c r="AK1042" s="19"/>
    </row>
    <row r="1043" spans="2:37" ht="14.5" x14ac:dyDescent="0.35">
      <c r="B1043" s="21" t="s">
        <v>156</v>
      </c>
      <c r="C1043" s="31" t="s">
        <v>126</v>
      </c>
      <c r="D1043" s="22" t="s">
        <v>226</v>
      </c>
      <c r="E1043" s="19" t="s">
        <v>214</v>
      </c>
      <c r="F1043" s="22" t="s">
        <v>1050</v>
      </c>
      <c r="G1043" s="20" t="s">
        <v>250</v>
      </c>
      <c r="H1043" s="385">
        <v>0</v>
      </c>
      <c r="I1043" s="386">
        <v>0</v>
      </c>
      <c r="J1043" s="386">
        <v>0</v>
      </c>
      <c r="K1043" s="386">
        <v>0</v>
      </c>
      <c r="L1043" s="386">
        <v>0</v>
      </c>
      <c r="M1043" s="386">
        <v>5840</v>
      </c>
      <c r="N1043" s="386" t="s">
        <v>244</v>
      </c>
      <c r="O1043" s="386" t="s">
        <v>244</v>
      </c>
      <c r="P1043" s="387" t="s">
        <v>244</v>
      </c>
      <c r="Q1043" s="386"/>
      <c r="R1043" s="386"/>
      <c r="S1043" s="386"/>
      <c r="T1043" s="386"/>
      <c r="U1043" s="386"/>
      <c r="V1043" s="385">
        <v>0</v>
      </c>
      <c r="W1043" s="386">
        <v>0</v>
      </c>
      <c r="X1043" s="386">
        <v>0</v>
      </c>
      <c r="Y1043" s="386">
        <v>0</v>
      </c>
      <c r="Z1043" s="528">
        <v>0</v>
      </c>
      <c r="AA1043" s="386">
        <v>0.56683948525840655</v>
      </c>
      <c r="AB1043" s="386" t="s">
        <v>244</v>
      </c>
      <c r="AC1043" s="386" t="s">
        <v>244</v>
      </c>
      <c r="AD1043" s="386" t="s">
        <v>244</v>
      </c>
      <c r="AE1043" s="386"/>
      <c r="AF1043" s="386"/>
      <c r="AG1043" s="386"/>
      <c r="AH1043" s="386"/>
      <c r="AI1043" s="386"/>
      <c r="AJ1043" s="22" t="s">
        <v>683</v>
      </c>
      <c r="AK1043" s="19"/>
    </row>
    <row r="1044" spans="2:37" ht="14.5" x14ac:dyDescent="0.35">
      <c r="B1044" s="21" t="s">
        <v>156</v>
      </c>
      <c r="C1044" s="31" t="s">
        <v>126</v>
      </c>
      <c r="D1044" s="22" t="s">
        <v>226</v>
      </c>
      <c r="E1044" s="19" t="s">
        <v>214</v>
      </c>
      <c r="F1044" s="22" t="s">
        <v>1051</v>
      </c>
      <c r="G1044" s="20" t="s">
        <v>250</v>
      </c>
      <c r="H1044" s="385">
        <v>0</v>
      </c>
      <c r="I1044" s="386">
        <v>0</v>
      </c>
      <c r="J1044" s="386">
        <v>0</v>
      </c>
      <c r="K1044" s="386">
        <v>0</v>
      </c>
      <c r="L1044" s="386">
        <v>0</v>
      </c>
      <c r="M1044" s="386">
        <v>2000</v>
      </c>
      <c r="N1044" s="386" t="s">
        <v>244</v>
      </c>
      <c r="O1044" s="386" t="s">
        <v>244</v>
      </c>
      <c r="P1044" s="387" t="s">
        <v>244</v>
      </c>
      <c r="Q1044" s="386"/>
      <c r="R1044" s="386"/>
      <c r="S1044" s="386"/>
      <c r="T1044" s="386"/>
      <c r="U1044" s="386"/>
      <c r="V1044" s="385">
        <v>0</v>
      </c>
      <c r="W1044" s="386">
        <v>0</v>
      </c>
      <c r="X1044" s="386">
        <v>0</v>
      </c>
      <c r="Y1044" s="386">
        <v>0</v>
      </c>
      <c r="Z1044" s="528">
        <v>0</v>
      </c>
      <c r="AA1044" s="386">
        <v>0.19412311138986524</v>
      </c>
      <c r="AB1044" s="386" t="s">
        <v>244</v>
      </c>
      <c r="AC1044" s="386" t="s">
        <v>244</v>
      </c>
      <c r="AD1044" s="386" t="s">
        <v>244</v>
      </c>
      <c r="AE1044" s="386"/>
      <c r="AF1044" s="386"/>
      <c r="AG1044" s="386"/>
      <c r="AH1044" s="386"/>
      <c r="AI1044" s="386"/>
      <c r="AJ1044" s="22"/>
      <c r="AK1044" s="19"/>
    </row>
    <row r="1045" spans="2:37" ht="14.5" x14ac:dyDescent="0.35">
      <c r="B1045" s="21" t="s">
        <v>156</v>
      </c>
      <c r="C1045" s="31" t="s">
        <v>126</v>
      </c>
      <c r="D1045" s="22" t="s">
        <v>226</v>
      </c>
      <c r="E1045" s="19" t="s">
        <v>214</v>
      </c>
      <c r="F1045" s="22" t="s">
        <v>1052</v>
      </c>
      <c r="G1045" s="20" t="s">
        <v>250</v>
      </c>
      <c r="H1045" s="385">
        <v>0</v>
      </c>
      <c r="I1045" s="386">
        <v>0</v>
      </c>
      <c r="J1045" s="386">
        <v>0</v>
      </c>
      <c r="K1045" s="386">
        <v>0</v>
      </c>
      <c r="L1045" s="386">
        <v>0</v>
      </c>
      <c r="M1045" s="386">
        <v>816</v>
      </c>
      <c r="N1045" s="386" t="s">
        <v>244</v>
      </c>
      <c r="O1045" s="386" t="s">
        <v>244</v>
      </c>
      <c r="P1045" s="387" t="s">
        <v>244</v>
      </c>
      <c r="Q1045" s="386"/>
      <c r="R1045" s="386"/>
      <c r="S1045" s="386"/>
      <c r="T1045" s="386"/>
      <c r="U1045" s="386"/>
      <c r="V1045" s="385">
        <v>0</v>
      </c>
      <c r="W1045" s="386">
        <v>0</v>
      </c>
      <c r="X1045" s="386">
        <v>0</v>
      </c>
      <c r="Y1045" s="386">
        <v>0</v>
      </c>
      <c r="Z1045" s="528">
        <v>0</v>
      </c>
      <c r="AA1045" s="386">
        <v>7.9202229447065023E-2</v>
      </c>
      <c r="AB1045" s="386" t="s">
        <v>244</v>
      </c>
      <c r="AC1045" s="386" t="s">
        <v>244</v>
      </c>
      <c r="AD1045" s="386" t="s">
        <v>244</v>
      </c>
      <c r="AE1045" s="386"/>
      <c r="AF1045" s="386"/>
      <c r="AG1045" s="386"/>
      <c r="AH1045" s="386"/>
      <c r="AI1045" s="386"/>
      <c r="AJ1045" s="22"/>
      <c r="AK1045" s="19"/>
    </row>
    <row r="1046" spans="2:37" ht="14.5" x14ac:dyDescent="0.35">
      <c r="B1046" s="21" t="s">
        <v>156</v>
      </c>
      <c r="C1046" s="31" t="s">
        <v>126</v>
      </c>
      <c r="D1046" s="22" t="s">
        <v>226</v>
      </c>
      <c r="E1046" s="19" t="s">
        <v>214</v>
      </c>
      <c r="F1046" s="22" t="s">
        <v>1052</v>
      </c>
      <c r="G1046" s="20" t="s">
        <v>250</v>
      </c>
      <c r="H1046" s="385">
        <v>0</v>
      </c>
      <c r="I1046" s="386">
        <v>0</v>
      </c>
      <c r="J1046" s="386">
        <v>0</v>
      </c>
      <c r="K1046" s="386">
        <v>0</v>
      </c>
      <c r="L1046" s="386">
        <v>0</v>
      </c>
      <c r="M1046" s="386">
        <v>756</v>
      </c>
      <c r="N1046" s="386" t="s">
        <v>244</v>
      </c>
      <c r="O1046" s="386" t="s">
        <v>244</v>
      </c>
      <c r="P1046" s="387" t="s">
        <v>244</v>
      </c>
      <c r="Q1046" s="386"/>
      <c r="R1046" s="386"/>
      <c r="S1046" s="386"/>
      <c r="T1046" s="386"/>
      <c r="U1046" s="386"/>
      <c r="V1046" s="385">
        <v>0</v>
      </c>
      <c r="W1046" s="386">
        <v>0</v>
      </c>
      <c r="X1046" s="386">
        <v>0</v>
      </c>
      <c r="Y1046" s="386">
        <v>0</v>
      </c>
      <c r="Z1046" s="528">
        <v>0</v>
      </c>
      <c r="AA1046" s="386">
        <v>7.3378536105369069E-2</v>
      </c>
      <c r="AB1046" s="386" t="s">
        <v>244</v>
      </c>
      <c r="AC1046" s="386" t="s">
        <v>244</v>
      </c>
      <c r="AD1046" s="386" t="s">
        <v>244</v>
      </c>
      <c r="AE1046" s="386"/>
      <c r="AF1046" s="386"/>
      <c r="AG1046" s="386"/>
      <c r="AH1046" s="386"/>
      <c r="AI1046" s="386"/>
      <c r="AJ1046" s="22"/>
      <c r="AK1046" s="19"/>
    </row>
    <row r="1047" spans="2:37" ht="14.5" x14ac:dyDescent="0.35">
      <c r="B1047" s="21" t="s">
        <v>156</v>
      </c>
      <c r="C1047" s="31" t="s">
        <v>126</v>
      </c>
      <c r="D1047" s="22" t="s">
        <v>226</v>
      </c>
      <c r="E1047" s="19" t="s">
        <v>214</v>
      </c>
      <c r="F1047" s="22" t="s">
        <v>1053</v>
      </c>
      <c r="G1047" s="20" t="s">
        <v>250</v>
      </c>
      <c r="H1047" s="385">
        <v>0</v>
      </c>
      <c r="I1047" s="386">
        <v>0</v>
      </c>
      <c r="J1047" s="386">
        <v>0</v>
      </c>
      <c r="K1047" s="386">
        <v>0</v>
      </c>
      <c r="L1047" s="386">
        <v>0</v>
      </c>
      <c r="M1047" s="386">
        <v>970</v>
      </c>
      <c r="N1047" s="386" t="s">
        <v>244</v>
      </c>
      <c r="O1047" s="386" t="s">
        <v>244</v>
      </c>
      <c r="P1047" s="387" t="s">
        <v>244</v>
      </c>
      <c r="Q1047" s="386"/>
      <c r="R1047" s="386"/>
      <c r="S1047" s="386"/>
      <c r="T1047" s="386"/>
      <c r="U1047" s="386"/>
      <c r="V1047" s="385">
        <v>0</v>
      </c>
      <c r="W1047" s="386">
        <v>0</v>
      </c>
      <c r="X1047" s="386">
        <v>0</v>
      </c>
      <c r="Y1047" s="386">
        <v>0</v>
      </c>
      <c r="Z1047" s="528">
        <v>0</v>
      </c>
      <c r="AA1047" s="386">
        <v>9.4149709024084649E-2</v>
      </c>
      <c r="AB1047" s="386" t="s">
        <v>244</v>
      </c>
      <c r="AC1047" s="386" t="s">
        <v>244</v>
      </c>
      <c r="AD1047" s="386" t="s">
        <v>244</v>
      </c>
      <c r="AE1047" s="386"/>
      <c r="AF1047" s="386"/>
      <c r="AG1047" s="386"/>
      <c r="AH1047" s="386"/>
      <c r="AI1047" s="386"/>
      <c r="AJ1047" s="22"/>
      <c r="AK1047" s="19"/>
    </row>
    <row r="1048" spans="2:37" ht="14.5" x14ac:dyDescent="0.35">
      <c r="B1048" s="21" t="s">
        <v>156</v>
      </c>
      <c r="C1048" s="31" t="s">
        <v>126</v>
      </c>
      <c r="D1048" s="22" t="s">
        <v>226</v>
      </c>
      <c r="E1048" s="19" t="s">
        <v>214</v>
      </c>
      <c r="F1048" s="22" t="s">
        <v>1053</v>
      </c>
      <c r="G1048" s="20" t="s">
        <v>250</v>
      </c>
      <c r="H1048" s="385">
        <v>0</v>
      </c>
      <c r="I1048" s="386">
        <v>0</v>
      </c>
      <c r="J1048" s="386">
        <v>0</v>
      </c>
      <c r="K1048" s="386">
        <v>0</v>
      </c>
      <c r="L1048" s="386">
        <v>0</v>
      </c>
      <c r="M1048" s="386">
        <v>936</v>
      </c>
      <c r="N1048" s="386" t="s">
        <v>244</v>
      </c>
      <c r="O1048" s="386" t="s">
        <v>244</v>
      </c>
      <c r="P1048" s="387" t="s">
        <v>244</v>
      </c>
      <c r="Q1048" s="386"/>
      <c r="R1048" s="386"/>
      <c r="S1048" s="386"/>
      <c r="T1048" s="386"/>
      <c r="U1048" s="386"/>
      <c r="V1048" s="385">
        <v>0</v>
      </c>
      <c r="W1048" s="386">
        <v>0</v>
      </c>
      <c r="X1048" s="386">
        <v>0</v>
      </c>
      <c r="Y1048" s="386">
        <v>0</v>
      </c>
      <c r="Z1048" s="528">
        <v>0</v>
      </c>
      <c r="AA1048" s="386">
        <v>9.0849616130456931E-2</v>
      </c>
      <c r="AB1048" s="386" t="s">
        <v>244</v>
      </c>
      <c r="AC1048" s="386" t="s">
        <v>244</v>
      </c>
      <c r="AD1048" s="386" t="s">
        <v>244</v>
      </c>
      <c r="AE1048" s="386"/>
      <c r="AF1048" s="386"/>
      <c r="AG1048" s="386"/>
      <c r="AH1048" s="386"/>
      <c r="AI1048" s="386"/>
      <c r="AJ1048" s="22"/>
      <c r="AK1048" s="19"/>
    </row>
    <row r="1049" spans="2:37" ht="14.5" x14ac:dyDescent="0.35">
      <c r="B1049" s="21" t="s">
        <v>156</v>
      </c>
      <c r="C1049" s="31" t="s">
        <v>126</v>
      </c>
      <c r="D1049" s="22" t="s">
        <v>226</v>
      </c>
      <c r="E1049" s="19" t="s">
        <v>214</v>
      </c>
      <c r="F1049" s="22" t="s">
        <v>1054</v>
      </c>
      <c r="G1049" s="20" t="s">
        <v>250</v>
      </c>
      <c r="H1049" s="385">
        <v>0</v>
      </c>
      <c r="I1049" s="386">
        <v>0</v>
      </c>
      <c r="J1049" s="386">
        <v>0</v>
      </c>
      <c r="K1049" s="386">
        <v>0</v>
      </c>
      <c r="L1049" s="386">
        <v>0</v>
      </c>
      <c r="M1049" s="386">
        <v>1175</v>
      </c>
      <c r="N1049" s="386" t="s">
        <v>244</v>
      </c>
      <c r="O1049" s="386" t="s">
        <v>244</v>
      </c>
      <c r="P1049" s="387" t="s">
        <v>244</v>
      </c>
      <c r="Q1049" s="386"/>
      <c r="R1049" s="386"/>
      <c r="S1049" s="386"/>
      <c r="T1049" s="386"/>
      <c r="U1049" s="386"/>
      <c r="V1049" s="385">
        <v>0</v>
      </c>
      <c r="W1049" s="386">
        <v>0</v>
      </c>
      <c r="X1049" s="386">
        <v>0</v>
      </c>
      <c r="Y1049" s="386">
        <v>0</v>
      </c>
      <c r="Z1049" s="528">
        <v>0</v>
      </c>
      <c r="AA1049" s="386">
        <v>0.11404732794154583</v>
      </c>
      <c r="AB1049" s="386" t="s">
        <v>244</v>
      </c>
      <c r="AC1049" s="386" t="s">
        <v>244</v>
      </c>
      <c r="AD1049" s="386" t="s">
        <v>244</v>
      </c>
      <c r="AE1049" s="386"/>
      <c r="AF1049" s="386"/>
      <c r="AG1049" s="386"/>
      <c r="AH1049" s="386"/>
      <c r="AI1049" s="386"/>
      <c r="AJ1049" s="22"/>
      <c r="AK1049" s="19"/>
    </row>
    <row r="1050" spans="2:37" ht="14.5" x14ac:dyDescent="0.35">
      <c r="B1050" s="21" t="s">
        <v>156</v>
      </c>
      <c r="C1050" s="31" t="s">
        <v>126</v>
      </c>
      <c r="D1050" s="22" t="s">
        <v>226</v>
      </c>
      <c r="E1050" s="19" t="s">
        <v>214</v>
      </c>
      <c r="F1050" s="22" t="s">
        <v>1055</v>
      </c>
      <c r="G1050" s="20" t="s">
        <v>250</v>
      </c>
      <c r="H1050" s="385">
        <v>0</v>
      </c>
      <c r="I1050" s="386">
        <v>0</v>
      </c>
      <c r="J1050" s="386">
        <v>0</v>
      </c>
      <c r="K1050" s="386">
        <v>0</v>
      </c>
      <c r="L1050" s="386">
        <v>0</v>
      </c>
      <c r="M1050" s="386">
        <v>353</v>
      </c>
      <c r="N1050" s="386" t="s">
        <v>244</v>
      </c>
      <c r="O1050" s="386" t="s">
        <v>244</v>
      </c>
      <c r="P1050" s="387" t="s">
        <v>244</v>
      </c>
      <c r="Q1050" s="386"/>
      <c r="R1050" s="386"/>
      <c r="S1050" s="386"/>
      <c r="T1050" s="386"/>
      <c r="U1050" s="386"/>
      <c r="V1050" s="385">
        <v>0</v>
      </c>
      <c r="W1050" s="386">
        <v>0</v>
      </c>
      <c r="X1050" s="386">
        <v>0</v>
      </c>
      <c r="Y1050" s="386">
        <v>0</v>
      </c>
      <c r="Z1050" s="528">
        <v>0</v>
      </c>
      <c r="AA1050" s="386">
        <v>3.4262729160311214E-2</v>
      </c>
      <c r="AB1050" s="386" t="s">
        <v>244</v>
      </c>
      <c r="AC1050" s="386" t="s">
        <v>244</v>
      </c>
      <c r="AD1050" s="386" t="s">
        <v>244</v>
      </c>
      <c r="AE1050" s="386"/>
      <c r="AF1050" s="386"/>
      <c r="AG1050" s="386"/>
      <c r="AH1050" s="386"/>
      <c r="AI1050" s="386"/>
      <c r="AJ1050" s="22"/>
      <c r="AK1050" s="19"/>
    </row>
    <row r="1051" spans="2:37" ht="14.5" x14ac:dyDescent="0.35">
      <c r="B1051" s="21" t="s">
        <v>156</v>
      </c>
      <c r="C1051" s="31" t="s">
        <v>126</v>
      </c>
      <c r="D1051" s="22" t="s">
        <v>217</v>
      </c>
      <c r="E1051" s="19" t="s">
        <v>214</v>
      </c>
      <c r="F1051" s="22" t="s">
        <v>1056</v>
      </c>
      <c r="G1051" s="20" t="s">
        <v>250</v>
      </c>
      <c r="H1051" s="385">
        <v>0</v>
      </c>
      <c r="I1051" s="386">
        <v>0</v>
      </c>
      <c r="J1051" s="386">
        <v>0</v>
      </c>
      <c r="K1051" s="386">
        <v>0</v>
      </c>
      <c r="L1051" s="386">
        <v>0</v>
      </c>
      <c r="M1051" s="386">
        <v>500000</v>
      </c>
      <c r="N1051" s="386" t="s">
        <v>244</v>
      </c>
      <c r="O1051" s="386" t="s">
        <v>244</v>
      </c>
      <c r="P1051" s="387" t="s">
        <v>244</v>
      </c>
      <c r="Q1051" s="386"/>
      <c r="R1051" s="386"/>
      <c r="S1051" s="386"/>
      <c r="T1051" s="386"/>
      <c r="U1051" s="386"/>
      <c r="V1051" s="385">
        <v>0</v>
      </c>
      <c r="W1051" s="386">
        <v>0</v>
      </c>
      <c r="X1051" s="386">
        <v>0</v>
      </c>
      <c r="Y1051" s="386">
        <v>0</v>
      </c>
      <c r="Z1051" s="528">
        <v>0</v>
      </c>
      <c r="AA1051" s="386">
        <v>48.530777847466304</v>
      </c>
      <c r="AB1051" s="386" t="s">
        <v>244</v>
      </c>
      <c r="AC1051" s="386" t="s">
        <v>244</v>
      </c>
      <c r="AD1051" s="386" t="s">
        <v>244</v>
      </c>
      <c r="AE1051" s="386"/>
      <c r="AF1051" s="386"/>
      <c r="AG1051" s="386"/>
      <c r="AH1051" s="386"/>
      <c r="AI1051" s="386"/>
      <c r="AJ1051" s="22" t="s">
        <v>683</v>
      </c>
      <c r="AK1051" s="19"/>
    </row>
    <row r="1052" spans="2:37" ht="14.5" x14ac:dyDescent="0.35">
      <c r="B1052" s="21" t="s">
        <v>156</v>
      </c>
      <c r="C1052" s="31" t="s">
        <v>126</v>
      </c>
      <c r="D1052" s="22" t="s">
        <v>217</v>
      </c>
      <c r="E1052" s="19" t="s">
        <v>214</v>
      </c>
      <c r="F1052" s="22" t="s">
        <v>1057</v>
      </c>
      <c r="G1052" s="20" t="s">
        <v>250</v>
      </c>
      <c r="H1052" s="385">
        <v>0</v>
      </c>
      <c r="I1052" s="386">
        <v>0</v>
      </c>
      <c r="J1052" s="386">
        <v>0</v>
      </c>
      <c r="K1052" s="386">
        <v>0</v>
      </c>
      <c r="L1052" s="386">
        <v>0</v>
      </c>
      <c r="M1052" s="386">
        <v>2058000</v>
      </c>
      <c r="N1052" s="386" t="s">
        <v>244</v>
      </c>
      <c r="O1052" s="386" t="s">
        <v>244</v>
      </c>
      <c r="P1052" s="387" t="s">
        <v>244</v>
      </c>
      <c r="Q1052" s="386"/>
      <c r="R1052" s="386"/>
      <c r="S1052" s="386"/>
      <c r="T1052" s="386"/>
      <c r="U1052" s="386"/>
      <c r="V1052" s="385">
        <v>0</v>
      </c>
      <c r="W1052" s="386">
        <v>0</v>
      </c>
      <c r="X1052" s="386">
        <v>0</v>
      </c>
      <c r="Y1052" s="386">
        <v>0</v>
      </c>
      <c r="Z1052" s="528">
        <v>0</v>
      </c>
      <c r="AA1052" s="386">
        <v>199.75268162017133</v>
      </c>
      <c r="AB1052" s="386" t="s">
        <v>244</v>
      </c>
      <c r="AC1052" s="386" t="s">
        <v>244</v>
      </c>
      <c r="AD1052" s="386" t="s">
        <v>244</v>
      </c>
      <c r="AE1052" s="386"/>
      <c r="AF1052" s="386"/>
      <c r="AG1052" s="386"/>
      <c r="AH1052" s="386"/>
      <c r="AI1052" s="386"/>
      <c r="AJ1052" s="22" t="s">
        <v>683</v>
      </c>
      <c r="AK1052" s="19"/>
    </row>
    <row r="1053" spans="2:37" ht="14.5" x14ac:dyDescent="0.35">
      <c r="B1053" s="21" t="s">
        <v>156</v>
      </c>
      <c r="C1053" s="31" t="s">
        <v>126</v>
      </c>
      <c r="D1053" s="22" t="s">
        <v>359</v>
      </c>
      <c r="E1053" s="19" t="s">
        <v>214</v>
      </c>
      <c r="F1053" s="22" t="s">
        <v>1058</v>
      </c>
      <c r="G1053" s="20" t="s">
        <v>250</v>
      </c>
      <c r="H1053" s="385">
        <v>0</v>
      </c>
      <c r="I1053" s="386">
        <v>0</v>
      </c>
      <c r="J1053" s="386">
        <v>0</v>
      </c>
      <c r="K1053" s="386">
        <v>0</v>
      </c>
      <c r="L1053" s="386">
        <v>0</v>
      </c>
      <c r="M1053" s="386">
        <v>6623000</v>
      </c>
      <c r="N1053" s="386" t="s">
        <v>244</v>
      </c>
      <c r="O1053" s="386" t="s">
        <v>244</v>
      </c>
      <c r="P1053" s="387" t="s">
        <v>244</v>
      </c>
      <c r="Q1053" s="386"/>
      <c r="R1053" s="386"/>
      <c r="S1053" s="386"/>
      <c r="T1053" s="386"/>
      <c r="U1053" s="386"/>
      <c r="V1053" s="385">
        <v>0</v>
      </c>
      <c r="W1053" s="386">
        <v>0</v>
      </c>
      <c r="X1053" s="386">
        <v>0</v>
      </c>
      <c r="Y1053" s="386">
        <v>0</v>
      </c>
      <c r="Z1053" s="528">
        <v>0</v>
      </c>
      <c r="AA1053" s="386">
        <v>642.83868336753869</v>
      </c>
      <c r="AB1053" s="386" t="s">
        <v>244</v>
      </c>
      <c r="AC1053" s="386" t="s">
        <v>244</v>
      </c>
      <c r="AD1053" s="386" t="s">
        <v>244</v>
      </c>
      <c r="AE1053" s="386"/>
      <c r="AF1053" s="386"/>
      <c r="AG1053" s="386"/>
      <c r="AH1053" s="386"/>
      <c r="AI1053" s="386"/>
      <c r="AJ1053" s="22" t="s">
        <v>683</v>
      </c>
      <c r="AK1053" s="19"/>
    </row>
    <row r="1054" spans="2:37" ht="14.5" x14ac:dyDescent="0.35">
      <c r="B1054" s="21" t="s">
        <v>156</v>
      </c>
      <c r="C1054" s="31" t="s">
        <v>126</v>
      </c>
      <c r="D1054" s="22" t="s">
        <v>359</v>
      </c>
      <c r="E1054" s="19" t="s">
        <v>214</v>
      </c>
      <c r="F1054" s="22" t="s">
        <v>1059</v>
      </c>
      <c r="G1054" s="20" t="s">
        <v>250</v>
      </c>
      <c r="H1054" s="385">
        <v>0</v>
      </c>
      <c r="I1054" s="386">
        <v>0</v>
      </c>
      <c r="J1054" s="386">
        <v>0</v>
      </c>
      <c r="K1054" s="386">
        <v>0</v>
      </c>
      <c r="L1054" s="386">
        <v>0</v>
      </c>
      <c r="M1054" s="386">
        <v>59000</v>
      </c>
      <c r="N1054" s="386" t="s">
        <v>244</v>
      </c>
      <c r="O1054" s="386" t="s">
        <v>244</v>
      </c>
      <c r="P1054" s="387" t="s">
        <v>244</v>
      </c>
      <c r="Q1054" s="386"/>
      <c r="R1054" s="386"/>
      <c r="S1054" s="386"/>
      <c r="T1054" s="386"/>
      <c r="U1054" s="386"/>
      <c r="V1054" s="385">
        <v>0</v>
      </c>
      <c r="W1054" s="386">
        <v>0</v>
      </c>
      <c r="X1054" s="386">
        <v>0</v>
      </c>
      <c r="Y1054" s="386">
        <v>0</v>
      </c>
      <c r="Z1054" s="528">
        <v>0</v>
      </c>
      <c r="AA1054" s="386">
        <v>5.7266317860010245</v>
      </c>
      <c r="AB1054" s="386" t="s">
        <v>244</v>
      </c>
      <c r="AC1054" s="386" t="s">
        <v>244</v>
      </c>
      <c r="AD1054" s="386" t="s">
        <v>244</v>
      </c>
      <c r="AE1054" s="386"/>
      <c r="AF1054" s="386"/>
      <c r="AG1054" s="386"/>
      <c r="AH1054" s="386"/>
      <c r="AI1054" s="386"/>
      <c r="AJ1054" s="22" t="s">
        <v>683</v>
      </c>
      <c r="AK1054" s="19"/>
    </row>
    <row r="1055" spans="2:37" ht="14.5" x14ac:dyDescent="0.35">
      <c r="B1055" s="21" t="s">
        <v>156</v>
      </c>
      <c r="C1055" s="31" t="s">
        <v>126</v>
      </c>
      <c r="D1055" s="22" t="s">
        <v>359</v>
      </c>
      <c r="E1055" s="19" t="s">
        <v>214</v>
      </c>
      <c r="F1055" s="22" t="s">
        <v>1060</v>
      </c>
      <c r="G1055" s="20" t="s">
        <v>250</v>
      </c>
      <c r="H1055" s="385">
        <v>0</v>
      </c>
      <c r="I1055" s="386">
        <v>0</v>
      </c>
      <c r="J1055" s="386">
        <v>0</v>
      </c>
      <c r="K1055" s="386">
        <v>0</v>
      </c>
      <c r="L1055" s="386">
        <v>0</v>
      </c>
      <c r="M1055" s="386">
        <v>202500</v>
      </c>
      <c r="N1055" s="386" t="s">
        <v>244</v>
      </c>
      <c r="O1055" s="386" t="s">
        <v>244</v>
      </c>
      <c r="P1055" s="387" t="s">
        <v>244</v>
      </c>
      <c r="Q1055" s="386"/>
      <c r="R1055" s="386"/>
      <c r="S1055" s="386"/>
      <c r="T1055" s="386"/>
      <c r="U1055" s="386"/>
      <c r="V1055" s="385">
        <v>0</v>
      </c>
      <c r="W1055" s="386">
        <v>0</v>
      </c>
      <c r="X1055" s="386">
        <v>0</v>
      </c>
      <c r="Y1055" s="386">
        <v>0</v>
      </c>
      <c r="Z1055" s="528">
        <v>0</v>
      </c>
      <c r="AA1055" s="386">
        <v>19.654965028223856</v>
      </c>
      <c r="AB1055" s="386" t="s">
        <v>244</v>
      </c>
      <c r="AC1055" s="386" t="s">
        <v>244</v>
      </c>
      <c r="AD1055" s="386" t="s">
        <v>244</v>
      </c>
      <c r="AE1055" s="386"/>
      <c r="AF1055" s="386"/>
      <c r="AG1055" s="386"/>
      <c r="AH1055" s="386"/>
      <c r="AI1055" s="386"/>
      <c r="AJ1055" s="22" t="s">
        <v>683</v>
      </c>
      <c r="AK1055" s="19"/>
    </row>
    <row r="1056" spans="2:37" ht="14.5" x14ac:dyDescent="0.35">
      <c r="B1056" s="21" t="s">
        <v>156</v>
      </c>
      <c r="C1056" s="31" t="s">
        <v>126</v>
      </c>
      <c r="D1056" s="22" t="s">
        <v>359</v>
      </c>
      <c r="E1056" s="19" t="s">
        <v>214</v>
      </c>
      <c r="F1056" s="22" t="s">
        <v>886</v>
      </c>
      <c r="G1056" s="20" t="s">
        <v>250</v>
      </c>
      <c r="H1056" s="385">
        <v>0</v>
      </c>
      <c r="I1056" s="386">
        <v>0</v>
      </c>
      <c r="J1056" s="386">
        <v>0</v>
      </c>
      <c r="K1056" s="386">
        <v>0</v>
      </c>
      <c r="L1056" s="386">
        <v>0</v>
      </c>
      <c r="M1056" s="386">
        <v>13204</v>
      </c>
      <c r="N1056" s="386" t="s">
        <v>244</v>
      </c>
      <c r="O1056" s="386" t="s">
        <v>244</v>
      </c>
      <c r="P1056" s="387" t="s">
        <v>244</v>
      </c>
      <c r="Q1056" s="386"/>
      <c r="R1056" s="386"/>
      <c r="S1056" s="386"/>
      <c r="T1056" s="386"/>
      <c r="U1056" s="386"/>
      <c r="V1056" s="385">
        <v>0</v>
      </c>
      <c r="W1056" s="386">
        <v>0</v>
      </c>
      <c r="X1056" s="386">
        <v>0</v>
      </c>
      <c r="Y1056" s="386">
        <v>0</v>
      </c>
      <c r="Z1056" s="528">
        <v>0</v>
      </c>
      <c r="AA1056" s="386">
        <v>1.2816007813958905</v>
      </c>
      <c r="AB1056" s="386" t="s">
        <v>244</v>
      </c>
      <c r="AC1056" s="386" t="s">
        <v>244</v>
      </c>
      <c r="AD1056" s="386" t="s">
        <v>244</v>
      </c>
      <c r="AE1056" s="386"/>
      <c r="AF1056" s="386"/>
      <c r="AG1056" s="386"/>
      <c r="AH1056" s="386"/>
      <c r="AI1056" s="386"/>
      <c r="AJ1056" s="22"/>
      <c r="AK1056" s="19"/>
    </row>
    <row r="1057" spans="2:37" ht="14.5" x14ac:dyDescent="0.35">
      <c r="B1057" s="21" t="s">
        <v>156</v>
      </c>
      <c r="C1057" s="31" t="s">
        <v>126</v>
      </c>
      <c r="D1057" s="22" t="s">
        <v>359</v>
      </c>
      <c r="E1057" s="19" t="s">
        <v>214</v>
      </c>
      <c r="F1057" s="150" t="s">
        <v>1061</v>
      </c>
      <c r="G1057" s="20" t="s">
        <v>250</v>
      </c>
      <c r="H1057" s="385">
        <v>0</v>
      </c>
      <c r="I1057" s="386">
        <v>0</v>
      </c>
      <c r="J1057" s="386">
        <v>0</v>
      </c>
      <c r="K1057" s="386">
        <v>0</v>
      </c>
      <c r="L1057" s="386">
        <v>0</v>
      </c>
      <c r="M1057" s="386">
        <v>55000</v>
      </c>
      <c r="N1057" s="386" t="s">
        <v>244</v>
      </c>
      <c r="O1057" s="386" t="s">
        <v>244</v>
      </c>
      <c r="P1057" s="387" t="s">
        <v>244</v>
      </c>
      <c r="Q1057" s="386"/>
      <c r="R1057" s="386"/>
      <c r="S1057" s="386"/>
      <c r="T1057" s="386"/>
      <c r="U1057" s="386"/>
      <c r="V1057" s="385">
        <v>0</v>
      </c>
      <c r="W1057" s="386">
        <v>0</v>
      </c>
      <c r="X1057" s="386">
        <v>0</v>
      </c>
      <c r="Y1057" s="386">
        <v>0</v>
      </c>
      <c r="Z1057" s="528">
        <v>0</v>
      </c>
      <c r="AA1057" s="386">
        <v>5.3383855632212942</v>
      </c>
      <c r="AB1057" s="386" t="s">
        <v>244</v>
      </c>
      <c r="AC1057" s="386" t="s">
        <v>244</v>
      </c>
      <c r="AD1057" s="386" t="s">
        <v>244</v>
      </c>
      <c r="AE1057" s="386"/>
      <c r="AF1057" s="386"/>
      <c r="AG1057" s="386"/>
      <c r="AH1057" s="386"/>
      <c r="AI1057" s="386"/>
      <c r="AJ1057" s="22" t="s">
        <v>683</v>
      </c>
      <c r="AK1057" s="19"/>
    </row>
    <row r="1058" spans="2:37" ht="14.5" x14ac:dyDescent="0.35">
      <c r="B1058" s="21" t="s">
        <v>156</v>
      </c>
      <c r="C1058" s="31" t="s">
        <v>126</v>
      </c>
      <c r="D1058" s="22" t="s">
        <v>359</v>
      </c>
      <c r="E1058" s="19" t="s">
        <v>214</v>
      </c>
      <c r="F1058" s="22" t="s">
        <v>1062</v>
      </c>
      <c r="G1058" s="20" t="s">
        <v>250</v>
      </c>
      <c r="H1058" s="385">
        <v>0</v>
      </c>
      <c r="I1058" s="386">
        <v>0</v>
      </c>
      <c r="J1058" s="386">
        <v>0</v>
      </c>
      <c r="K1058" s="386">
        <v>0</v>
      </c>
      <c r="L1058" s="386">
        <v>0</v>
      </c>
      <c r="M1058" s="386">
        <v>66800</v>
      </c>
      <c r="N1058" s="386" t="s">
        <v>244</v>
      </c>
      <c r="O1058" s="386" t="s">
        <v>244</v>
      </c>
      <c r="P1058" s="387" t="s">
        <v>244</v>
      </c>
      <c r="Q1058" s="386"/>
      <c r="R1058" s="386"/>
      <c r="S1058" s="386"/>
      <c r="T1058" s="386"/>
      <c r="U1058" s="386"/>
      <c r="V1058" s="385">
        <v>0</v>
      </c>
      <c r="W1058" s="386">
        <v>0</v>
      </c>
      <c r="X1058" s="386">
        <v>0</v>
      </c>
      <c r="Y1058" s="386">
        <v>0</v>
      </c>
      <c r="Z1058" s="528">
        <v>0</v>
      </c>
      <c r="AA1058" s="386">
        <v>6.4837119204214986</v>
      </c>
      <c r="AB1058" s="386" t="s">
        <v>244</v>
      </c>
      <c r="AC1058" s="386" t="s">
        <v>244</v>
      </c>
      <c r="AD1058" s="386" t="s">
        <v>244</v>
      </c>
      <c r="AE1058" s="386"/>
      <c r="AF1058" s="386"/>
      <c r="AG1058" s="386"/>
      <c r="AH1058" s="386"/>
      <c r="AI1058" s="386"/>
      <c r="AJ1058" s="22" t="s">
        <v>683</v>
      </c>
      <c r="AK1058" s="19"/>
    </row>
    <row r="1059" spans="2:37" ht="14.5" x14ac:dyDescent="0.35">
      <c r="B1059" s="21" t="s">
        <v>156</v>
      </c>
      <c r="C1059" s="31" t="s">
        <v>126</v>
      </c>
      <c r="D1059" s="22" t="s">
        <v>359</v>
      </c>
      <c r="E1059" s="19" t="s">
        <v>214</v>
      </c>
      <c r="F1059" s="150" t="s">
        <v>1063</v>
      </c>
      <c r="G1059" s="20" t="s">
        <v>250</v>
      </c>
      <c r="H1059" s="385">
        <v>0</v>
      </c>
      <c r="I1059" s="386">
        <v>0</v>
      </c>
      <c r="J1059" s="386">
        <v>0</v>
      </c>
      <c r="K1059" s="386">
        <v>0</v>
      </c>
      <c r="L1059" s="386">
        <v>0</v>
      </c>
      <c r="M1059" s="386">
        <v>110500</v>
      </c>
      <c r="N1059" s="386" t="s">
        <v>244</v>
      </c>
      <c r="O1059" s="386" t="s">
        <v>244</v>
      </c>
      <c r="P1059" s="387" t="s">
        <v>244</v>
      </c>
      <c r="Q1059" s="386"/>
      <c r="R1059" s="386"/>
      <c r="S1059" s="386"/>
      <c r="T1059" s="386"/>
      <c r="U1059" s="386"/>
      <c r="V1059" s="385">
        <v>0</v>
      </c>
      <c r="W1059" s="386">
        <v>0</v>
      </c>
      <c r="X1059" s="386">
        <v>0</v>
      </c>
      <c r="Y1059" s="386">
        <v>0</v>
      </c>
      <c r="Z1059" s="528">
        <v>0</v>
      </c>
      <c r="AA1059" s="386">
        <v>10.725301904290054</v>
      </c>
      <c r="AB1059" s="386" t="s">
        <v>244</v>
      </c>
      <c r="AC1059" s="386" t="s">
        <v>244</v>
      </c>
      <c r="AD1059" s="386" t="s">
        <v>244</v>
      </c>
      <c r="AE1059" s="386"/>
      <c r="AF1059" s="386"/>
      <c r="AG1059" s="386"/>
      <c r="AH1059" s="386"/>
      <c r="AI1059" s="386"/>
      <c r="AJ1059" s="22" t="s">
        <v>683</v>
      </c>
      <c r="AK1059" s="19"/>
    </row>
    <row r="1060" spans="2:37" ht="14.5" x14ac:dyDescent="0.35">
      <c r="B1060" s="21" t="s">
        <v>156</v>
      </c>
      <c r="C1060" s="31" t="s">
        <v>126</v>
      </c>
      <c r="D1060" s="22" t="s">
        <v>359</v>
      </c>
      <c r="E1060" s="19" t="s">
        <v>214</v>
      </c>
      <c r="F1060" s="22" t="s">
        <v>1064</v>
      </c>
      <c r="G1060" s="20" t="s">
        <v>250</v>
      </c>
      <c r="H1060" s="385">
        <v>0</v>
      </c>
      <c r="I1060" s="386">
        <v>0</v>
      </c>
      <c r="J1060" s="386">
        <v>0</v>
      </c>
      <c r="K1060" s="386">
        <v>0</v>
      </c>
      <c r="L1060" s="386">
        <v>0</v>
      </c>
      <c r="M1060" s="386">
        <v>80000</v>
      </c>
      <c r="N1060" s="386" t="s">
        <v>244</v>
      </c>
      <c r="O1060" s="386" t="s">
        <v>244</v>
      </c>
      <c r="P1060" s="387" t="s">
        <v>244</v>
      </c>
      <c r="Q1060" s="386"/>
      <c r="R1060" s="386"/>
      <c r="S1060" s="386"/>
      <c r="T1060" s="386"/>
      <c r="U1060" s="386"/>
      <c r="V1060" s="385">
        <v>0</v>
      </c>
      <c r="W1060" s="386">
        <v>0</v>
      </c>
      <c r="X1060" s="386">
        <v>0</v>
      </c>
      <c r="Y1060" s="386">
        <v>0</v>
      </c>
      <c r="Z1060" s="528">
        <v>0</v>
      </c>
      <c r="AA1060" s="386">
        <v>7.7649244555946098</v>
      </c>
      <c r="AB1060" s="386" t="s">
        <v>244</v>
      </c>
      <c r="AC1060" s="386" t="s">
        <v>244</v>
      </c>
      <c r="AD1060" s="386" t="s">
        <v>244</v>
      </c>
      <c r="AE1060" s="386"/>
      <c r="AF1060" s="386"/>
      <c r="AG1060" s="386"/>
      <c r="AH1060" s="386"/>
      <c r="AI1060" s="386"/>
      <c r="AJ1060" s="22"/>
      <c r="AK1060" s="19"/>
    </row>
    <row r="1061" spans="2:37" ht="14.5" x14ac:dyDescent="0.35">
      <c r="B1061" s="21" t="s">
        <v>156</v>
      </c>
      <c r="C1061" s="31" t="s">
        <v>126</v>
      </c>
      <c r="D1061" s="21" t="s">
        <v>258</v>
      </c>
      <c r="E1061" s="19" t="s">
        <v>214</v>
      </c>
      <c r="F1061" s="22" t="s">
        <v>1065</v>
      </c>
      <c r="G1061" s="20" t="s">
        <v>250</v>
      </c>
      <c r="H1061" s="385">
        <v>0</v>
      </c>
      <c r="I1061" s="386">
        <v>0</v>
      </c>
      <c r="J1061" s="386">
        <v>0</v>
      </c>
      <c r="K1061" s="386">
        <v>0</v>
      </c>
      <c r="L1061" s="386">
        <v>0</v>
      </c>
      <c r="M1061" s="386">
        <v>1800</v>
      </c>
      <c r="N1061" s="386" t="s">
        <v>244</v>
      </c>
      <c r="O1061" s="386" t="s">
        <v>244</v>
      </c>
      <c r="P1061" s="387" t="s">
        <v>244</v>
      </c>
      <c r="Q1061" s="386"/>
      <c r="R1061" s="386"/>
      <c r="S1061" s="386"/>
      <c r="T1061" s="386"/>
      <c r="U1061" s="386"/>
      <c r="V1061" s="385">
        <v>0</v>
      </c>
      <c r="W1061" s="386">
        <v>0</v>
      </c>
      <c r="X1061" s="386">
        <v>0</v>
      </c>
      <c r="Y1061" s="386">
        <v>0</v>
      </c>
      <c r="Z1061" s="528">
        <v>0</v>
      </c>
      <c r="AA1061" s="386">
        <v>0.17471080025087871</v>
      </c>
      <c r="AB1061" s="386" t="s">
        <v>244</v>
      </c>
      <c r="AC1061" s="386" t="s">
        <v>244</v>
      </c>
      <c r="AD1061" s="386" t="s">
        <v>244</v>
      </c>
      <c r="AE1061" s="386"/>
      <c r="AF1061" s="386"/>
      <c r="AG1061" s="386"/>
      <c r="AH1061" s="386"/>
      <c r="AI1061" s="386"/>
      <c r="AJ1061" s="22" t="s">
        <v>683</v>
      </c>
      <c r="AK1061" s="19"/>
    </row>
    <row r="1062" spans="2:37" ht="14.5" x14ac:dyDescent="0.35">
      <c r="B1062" s="21" t="s">
        <v>156</v>
      </c>
      <c r="C1062" s="31" t="s">
        <v>126</v>
      </c>
      <c r="D1062" s="21" t="s">
        <v>258</v>
      </c>
      <c r="E1062" s="19" t="s">
        <v>214</v>
      </c>
      <c r="F1062" s="22" t="s">
        <v>1066</v>
      </c>
      <c r="G1062" s="20" t="s">
        <v>250</v>
      </c>
      <c r="H1062" s="385">
        <v>0</v>
      </c>
      <c r="I1062" s="386">
        <v>0</v>
      </c>
      <c r="J1062" s="386">
        <v>0</v>
      </c>
      <c r="K1062" s="386">
        <v>0</v>
      </c>
      <c r="L1062" s="386">
        <v>0</v>
      </c>
      <c r="M1062" s="386">
        <v>167</v>
      </c>
      <c r="N1062" s="386" t="s">
        <v>244</v>
      </c>
      <c r="O1062" s="386" t="s">
        <v>244</v>
      </c>
      <c r="P1062" s="387" t="s">
        <v>244</v>
      </c>
      <c r="Q1062" s="386"/>
      <c r="R1062" s="386"/>
      <c r="S1062" s="386"/>
      <c r="T1062" s="386"/>
      <c r="U1062" s="386"/>
      <c r="V1062" s="385">
        <v>0</v>
      </c>
      <c r="W1062" s="386">
        <v>0</v>
      </c>
      <c r="X1062" s="386">
        <v>0</v>
      </c>
      <c r="Y1062" s="386">
        <v>0</v>
      </c>
      <c r="Z1062" s="528">
        <v>0</v>
      </c>
      <c r="AA1062" s="386">
        <v>1.6209279801053748E-2</v>
      </c>
      <c r="AB1062" s="386" t="s">
        <v>244</v>
      </c>
      <c r="AC1062" s="386" t="s">
        <v>244</v>
      </c>
      <c r="AD1062" s="386" t="s">
        <v>244</v>
      </c>
      <c r="AE1062" s="386"/>
      <c r="AF1062" s="386"/>
      <c r="AG1062" s="386"/>
      <c r="AH1062" s="386"/>
      <c r="AI1062" s="386"/>
      <c r="AJ1062" s="22"/>
      <c r="AK1062" s="19"/>
    </row>
    <row r="1063" spans="2:37" ht="14.5" x14ac:dyDescent="0.35">
      <c r="B1063" s="21" t="s">
        <v>156</v>
      </c>
      <c r="C1063" s="31" t="s">
        <v>126</v>
      </c>
      <c r="D1063" s="21" t="s">
        <v>258</v>
      </c>
      <c r="E1063" s="19" t="s">
        <v>214</v>
      </c>
      <c r="F1063" s="22" t="s">
        <v>1067</v>
      </c>
      <c r="G1063" s="20" t="s">
        <v>250</v>
      </c>
      <c r="H1063" s="385">
        <v>0</v>
      </c>
      <c r="I1063" s="386">
        <v>0</v>
      </c>
      <c r="J1063" s="386">
        <v>0</v>
      </c>
      <c r="K1063" s="386">
        <v>0</v>
      </c>
      <c r="L1063" s="386">
        <v>0</v>
      </c>
      <c r="M1063" s="386">
        <v>450</v>
      </c>
      <c r="N1063" s="386" t="s">
        <v>244</v>
      </c>
      <c r="O1063" s="386" t="s">
        <v>244</v>
      </c>
      <c r="P1063" s="387" t="s">
        <v>244</v>
      </c>
      <c r="Q1063" s="386"/>
      <c r="R1063" s="386"/>
      <c r="S1063" s="386"/>
      <c r="T1063" s="386"/>
      <c r="U1063" s="386"/>
      <c r="V1063" s="385">
        <v>0</v>
      </c>
      <c r="W1063" s="386">
        <v>0</v>
      </c>
      <c r="X1063" s="386">
        <v>0</v>
      </c>
      <c r="Y1063" s="386">
        <v>0</v>
      </c>
      <c r="Z1063" s="528">
        <v>0</v>
      </c>
      <c r="AA1063" s="386">
        <v>4.3677700062719677E-2</v>
      </c>
      <c r="AB1063" s="386" t="s">
        <v>244</v>
      </c>
      <c r="AC1063" s="386" t="s">
        <v>244</v>
      </c>
      <c r="AD1063" s="386" t="s">
        <v>244</v>
      </c>
      <c r="AE1063" s="386"/>
      <c r="AF1063" s="386"/>
      <c r="AG1063" s="386"/>
      <c r="AH1063" s="386"/>
      <c r="AI1063" s="386"/>
      <c r="AJ1063" s="22"/>
      <c r="AK1063" s="19"/>
    </row>
    <row r="1064" spans="2:37" ht="14.5" x14ac:dyDescent="0.35">
      <c r="B1064" s="21" t="s">
        <v>156</v>
      </c>
      <c r="C1064" s="31" t="s">
        <v>126</v>
      </c>
      <c r="D1064" s="21" t="s">
        <v>258</v>
      </c>
      <c r="E1064" s="19" t="s">
        <v>214</v>
      </c>
      <c r="F1064" s="22" t="s">
        <v>1065</v>
      </c>
      <c r="G1064" s="20" t="s">
        <v>250</v>
      </c>
      <c r="H1064" s="385">
        <v>0</v>
      </c>
      <c r="I1064" s="386">
        <v>0</v>
      </c>
      <c r="J1064" s="386">
        <v>0</v>
      </c>
      <c r="K1064" s="386">
        <v>0</v>
      </c>
      <c r="L1064" s="386">
        <v>0</v>
      </c>
      <c r="M1064" s="386">
        <v>58000</v>
      </c>
      <c r="N1064" s="386" t="s">
        <v>244</v>
      </c>
      <c r="O1064" s="386" t="s">
        <v>244</v>
      </c>
      <c r="P1064" s="387" t="s">
        <v>244</v>
      </c>
      <c r="Q1064" s="386"/>
      <c r="R1064" s="386"/>
      <c r="S1064" s="386"/>
      <c r="T1064" s="386"/>
      <c r="U1064" s="386"/>
      <c r="V1064" s="385">
        <v>0</v>
      </c>
      <c r="W1064" s="386">
        <v>0</v>
      </c>
      <c r="X1064" s="386">
        <v>0</v>
      </c>
      <c r="Y1064" s="386">
        <v>0</v>
      </c>
      <c r="Z1064" s="528">
        <v>0</v>
      </c>
      <c r="AA1064" s="386">
        <v>5.6295702303060917</v>
      </c>
      <c r="AB1064" s="386" t="s">
        <v>244</v>
      </c>
      <c r="AC1064" s="386" t="s">
        <v>244</v>
      </c>
      <c r="AD1064" s="386" t="s">
        <v>244</v>
      </c>
      <c r="AE1064" s="386"/>
      <c r="AF1064" s="386"/>
      <c r="AG1064" s="386"/>
      <c r="AH1064" s="386"/>
      <c r="AI1064" s="386"/>
      <c r="AJ1064" s="22" t="s">
        <v>683</v>
      </c>
      <c r="AK1064" s="19"/>
    </row>
    <row r="1065" spans="2:37" ht="14.5" x14ac:dyDescent="0.35">
      <c r="B1065" s="21" t="s">
        <v>156</v>
      </c>
      <c r="C1065" s="31" t="s">
        <v>126</v>
      </c>
      <c r="D1065" s="21" t="s">
        <v>258</v>
      </c>
      <c r="E1065" s="19" t="s">
        <v>214</v>
      </c>
      <c r="F1065" s="22" t="s">
        <v>894</v>
      </c>
      <c r="G1065" s="20" t="s">
        <v>250</v>
      </c>
      <c r="H1065" s="385">
        <v>0</v>
      </c>
      <c r="I1065" s="386">
        <v>0</v>
      </c>
      <c r="J1065" s="386">
        <v>0</v>
      </c>
      <c r="K1065" s="386">
        <v>0</v>
      </c>
      <c r="L1065" s="386">
        <v>0</v>
      </c>
      <c r="M1065" s="386">
        <v>1700</v>
      </c>
      <c r="N1065" s="386" t="s">
        <v>244</v>
      </c>
      <c r="O1065" s="386" t="s">
        <v>244</v>
      </c>
      <c r="P1065" s="387" t="s">
        <v>244</v>
      </c>
      <c r="Q1065" s="386"/>
      <c r="R1065" s="386"/>
      <c r="S1065" s="386"/>
      <c r="T1065" s="386"/>
      <c r="U1065" s="386"/>
      <c r="V1065" s="385">
        <v>0</v>
      </c>
      <c r="W1065" s="386">
        <v>0</v>
      </c>
      <c r="X1065" s="386">
        <v>0</v>
      </c>
      <c r="Y1065" s="386">
        <v>0</v>
      </c>
      <c r="Z1065" s="528">
        <v>0</v>
      </c>
      <c r="AA1065" s="386">
        <v>0.16500464468138545</v>
      </c>
      <c r="AB1065" s="386" t="s">
        <v>244</v>
      </c>
      <c r="AC1065" s="386" t="s">
        <v>244</v>
      </c>
      <c r="AD1065" s="386" t="s">
        <v>244</v>
      </c>
      <c r="AE1065" s="386"/>
      <c r="AF1065" s="386"/>
      <c r="AG1065" s="386"/>
      <c r="AH1065" s="386"/>
      <c r="AI1065" s="386"/>
      <c r="AJ1065" s="22" t="s">
        <v>683</v>
      </c>
      <c r="AK1065" s="19"/>
    </row>
    <row r="1066" spans="2:37" ht="14.5" x14ac:dyDescent="0.35">
      <c r="B1066" s="21" t="s">
        <v>156</v>
      </c>
      <c r="C1066" s="31" t="s">
        <v>126</v>
      </c>
      <c r="D1066" s="21" t="s">
        <v>258</v>
      </c>
      <c r="E1066" s="19" t="s">
        <v>214</v>
      </c>
      <c r="F1066" s="22" t="s">
        <v>1065</v>
      </c>
      <c r="G1066" s="20" t="s">
        <v>250</v>
      </c>
      <c r="H1066" s="385">
        <v>0</v>
      </c>
      <c r="I1066" s="386">
        <v>0</v>
      </c>
      <c r="J1066" s="386">
        <v>0</v>
      </c>
      <c r="K1066" s="386">
        <v>0</v>
      </c>
      <c r="L1066" s="386">
        <v>0</v>
      </c>
      <c r="M1066" s="386">
        <v>28000</v>
      </c>
      <c r="N1066" s="386" t="s">
        <v>244</v>
      </c>
      <c r="O1066" s="386" t="s">
        <v>244</v>
      </c>
      <c r="P1066" s="387" t="s">
        <v>244</v>
      </c>
      <c r="Q1066" s="386"/>
      <c r="R1066" s="386"/>
      <c r="S1066" s="386"/>
      <c r="T1066" s="386"/>
      <c r="U1066" s="386"/>
      <c r="V1066" s="385">
        <v>0</v>
      </c>
      <c r="W1066" s="386">
        <v>0</v>
      </c>
      <c r="X1066" s="386">
        <v>0</v>
      </c>
      <c r="Y1066" s="386">
        <v>0</v>
      </c>
      <c r="Z1066" s="528">
        <v>0</v>
      </c>
      <c r="AA1066" s="386">
        <v>2.7177235594581135</v>
      </c>
      <c r="AB1066" s="386" t="s">
        <v>244</v>
      </c>
      <c r="AC1066" s="386" t="s">
        <v>244</v>
      </c>
      <c r="AD1066" s="386" t="s">
        <v>244</v>
      </c>
      <c r="AE1066" s="386"/>
      <c r="AF1066" s="386"/>
      <c r="AG1066" s="386"/>
      <c r="AH1066" s="386"/>
      <c r="AI1066" s="386"/>
      <c r="AJ1066" s="22" t="s">
        <v>683</v>
      </c>
      <c r="AK1066" s="19"/>
    </row>
    <row r="1067" spans="2:37" ht="14.5" x14ac:dyDescent="0.35">
      <c r="B1067" s="21" t="s">
        <v>156</v>
      </c>
      <c r="C1067" s="31" t="s">
        <v>126</v>
      </c>
      <c r="D1067" s="21" t="s">
        <v>258</v>
      </c>
      <c r="E1067" s="19" t="s">
        <v>214</v>
      </c>
      <c r="F1067" s="22" t="s">
        <v>894</v>
      </c>
      <c r="G1067" s="20" t="s">
        <v>250</v>
      </c>
      <c r="H1067" s="385">
        <v>0</v>
      </c>
      <c r="I1067" s="386">
        <v>0</v>
      </c>
      <c r="J1067" s="386">
        <v>0</v>
      </c>
      <c r="K1067" s="386">
        <v>0</v>
      </c>
      <c r="L1067" s="386">
        <v>0</v>
      </c>
      <c r="M1067" s="386">
        <v>1600</v>
      </c>
      <c r="N1067" s="386" t="s">
        <v>244</v>
      </c>
      <c r="O1067" s="386" t="s">
        <v>244</v>
      </c>
      <c r="P1067" s="387" t="s">
        <v>244</v>
      </c>
      <c r="Q1067" s="386"/>
      <c r="R1067" s="386"/>
      <c r="S1067" s="386"/>
      <c r="T1067" s="386"/>
      <c r="U1067" s="386"/>
      <c r="V1067" s="385">
        <v>0</v>
      </c>
      <c r="W1067" s="386">
        <v>0</v>
      </c>
      <c r="X1067" s="386">
        <v>0</v>
      </c>
      <c r="Y1067" s="386">
        <v>0</v>
      </c>
      <c r="Z1067" s="528">
        <v>0</v>
      </c>
      <c r="AA1067" s="386">
        <v>0.1552984891118922</v>
      </c>
      <c r="AB1067" s="386" t="s">
        <v>244</v>
      </c>
      <c r="AC1067" s="386" t="s">
        <v>244</v>
      </c>
      <c r="AD1067" s="386" t="s">
        <v>244</v>
      </c>
      <c r="AE1067" s="386"/>
      <c r="AF1067" s="386"/>
      <c r="AG1067" s="386"/>
      <c r="AH1067" s="386"/>
      <c r="AI1067" s="386"/>
      <c r="AJ1067" s="22" t="s">
        <v>683</v>
      </c>
      <c r="AK1067" s="19"/>
    </row>
    <row r="1068" spans="2:37" ht="14.5" x14ac:dyDescent="0.35">
      <c r="B1068" s="21" t="s">
        <v>156</v>
      </c>
      <c r="C1068" s="31" t="s">
        <v>126</v>
      </c>
      <c r="D1068" s="21" t="s">
        <v>258</v>
      </c>
      <c r="E1068" s="19" t="s">
        <v>214</v>
      </c>
      <c r="F1068" s="22" t="s">
        <v>1068</v>
      </c>
      <c r="G1068" s="20" t="s">
        <v>250</v>
      </c>
      <c r="H1068" s="385">
        <v>0</v>
      </c>
      <c r="I1068" s="386">
        <v>0</v>
      </c>
      <c r="J1068" s="386">
        <v>0</v>
      </c>
      <c r="K1068" s="386">
        <v>0</v>
      </c>
      <c r="L1068" s="386">
        <v>0</v>
      </c>
      <c r="M1068" s="386">
        <v>45</v>
      </c>
      <c r="N1068" s="386" t="s">
        <v>244</v>
      </c>
      <c r="O1068" s="386" t="s">
        <v>244</v>
      </c>
      <c r="P1068" s="387" t="s">
        <v>244</v>
      </c>
      <c r="Q1068" s="386"/>
      <c r="R1068" s="386"/>
      <c r="S1068" s="386"/>
      <c r="T1068" s="386"/>
      <c r="U1068" s="386"/>
      <c r="V1068" s="385">
        <v>0</v>
      </c>
      <c r="W1068" s="386">
        <v>0</v>
      </c>
      <c r="X1068" s="386">
        <v>0</v>
      </c>
      <c r="Y1068" s="386">
        <v>0</v>
      </c>
      <c r="Z1068" s="528">
        <v>0</v>
      </c>
      <c r="AA1068" s="386">
        <v>4.3677700062719682E-3</v>
      </c>
      <c r="AB1068" s="386" t="s">
        <v>244</v>
      </c>
      <c r="AC1068" s="386" t="s">
        <v>244</v>
      </c>
      <c r="AD1068" s="386" t="s">
        <v>244</v>
      </c>
      <c r="AE1068" s="386"/>
      <c r="AF1068" s="386"/>
      <c r="AG1068" s="386"/>
      <c r="AH1068" s="386"/>
      <c r="AI1068" s="386"/>
      <c r="AJ1068" s="22"/>
      <c r="AK1068" s="19"/>
    </row>
    <row r="1069" spans="2:37" ht="14.5" x14ac:dyDescent="0.35">
      <c r="B1069" s="21" t="s">
        <v>156</v>
      </c>
      <c r="C1069" s="31" t="s">
        <v>126</v>
      </c>
      <c r="D1069" s="21" t="s">
        <v>258</v>
      </c>
      <c r="E1069" s="19" t="s">
        <v>214</v>
      </c>
      <c r="F1069" s="22" t="s">
        <v>1068</v>
      </c>
      <c r="G1069" s="20" t="s">
        <v>250</v>
      </c>
      <c r="H1069" s="385">
        <v>0</v>
      </c>
      <c r="I1069" s="386">
        <v>0</v>
      </c>
      <c r="J1069" s="386">
        <v>0</v>
      </c>
      <c r="K1069" s="386">
        <v>0</v>
      </c>
      <c r="L1069" s="386">
        <v>0</v>
      </c>
      <c r="M1069" s="386">
        <v>2313</v>
      </c>
      <c r="N1069" s="386" t="s">
        <v>244</v>
      </c>
      <c r="O1069" s="386" t="s">
        <v>244</v>
      </c>
      <c r="P1069" s="387" t="s">
        <v>244</v>
      </c>
      <c r="Q1069" s="386"/>
      <c r="R1069" s="386"/>
      <c r="S1069" s="386"/>
      <c r="T1069" s="386"/>
      <c r="U1069" s="386"/>
      <c r="V1069" s="385">
        <v>0</v>
      </c>
      <c r="W1069" s="386">
        <v>0</v>
      </c>
      <c r="X1069" s="386">
        <v>0</v>
      </c>
      <c r="Y1069" s="386">
        <v>0</v>
      </c>
      <c r="Z1069" s="528">
        <v>0</v>
      </c>
      <c r="AA1069" s="386">
        <v>0.22450337832237915</v>
      </c>
      <c r="AB1069" s="386" t="s">
        <v>244</v>
      </c>
      <c r="AC1069" s="386" t="s">
        <v>244</v>
      </c>
      <c r="AD1069" s="386" t="s">
        <v>244</v>
      </c>
      <c r="AE1069" s="386"/>
      <c r="AF1069" s="386"/>
      <c r="AG1069" s="386"/>
      <c r="AH1069" s="386"/>
      <c r="AI1069" s="386"/>
      <c r="AJ1069" s="22"/>
      <c r="AK1069" s="19"/>
    </row>
    <row r="1070" spans="2:37" ht="14.5" x14ac:dyDescent="0.35">
      <c r="B1070" s="21" t="s">
        <v>156</v>
      </c>
      <c r="C1070" s="31" t="s">
        <v>126</v>
      </c>
      <c r="D1070" s="22" t="s">
        <v>229</v>
      </c>
      <c r="E1070" s="19" t="s">
        <v>214</v>
      </c>
      <c r="F1070" s="22" t="s">
        <v>1069</v>
      </c>
      <c r="G1070" s="20" t="s">
        <v>250</v>
      </c>
      <c r="H1070" s="385">
        <v>0</v>
      </c>
      <c r="I1070" s="386">
        <v>0</v>
      </c>
      <c r="J1070" s="386">
        <v>0</v>
      </c>
      <c r="K1070" s="386">
        <v>0</v>
      </c>
      <c r="L1070" s="386">
        <v>0</v>
      </c>
      <c r="M1070" s="386">
        <v>120</v>
      </c>
      <c r="N1070" s="386" t="s">
        <v>244</v>
      </c>
      <c r="O1070" s="386" t="s">
        <v>244</v>
      </c>
      <c r="P1070" s="387" t="s">
        <v>244</v>
      </c>
      <c r="Q1070" s="386"/>
      <c r="R1070" s="386"/>
      <c r="S1070" s="386"/>
      <c r="T1070" s="386"/>
      <c r="U1070" s="386"/>
      <c r="V1070" s="385">
        <v>0</v>
      </c>
      <c r="W1070" s="386">
        <v>0</v>
      </c>
      <c r="X1070" s="386">
        <v>0</v>
      </c>
      <c r="Y1070" s="386">
        <v>0</v>
      </c>
      <c r="Z1070" s="528">
        <v>0</v>
      </c>
      <c r="AA1070" s="386">
        <v>1.1647386683391915E-2</v>
      </c>
      <c r="AB1070" s="386" t="s">
        <v>244</v>
      </c>
      <c r="AC1070" s="386" t="s">
        <v>244</v>
      </c>
      <c r="AD1070" s="386" t="s">
        <v>244</v>
      </c>
      <c r="AE1070" s="386"/>
      <c r="AF1070" s="386"/>
      <c r="AG1070" s="386"/>
      <c r="AH1070" s="386"/>
      <c r="AI1070" s="386"/>
      <c r="AJ1070" s="22"/>
      <c r="AK1070" s="19"/>
    </row>
    <row r="1071" spans="2:37" ht="14.5" x14ac:dyDescent="0.35">
      <c r="B1071" s="21" t="s">
        <v>156</v>
      </c>
      <c r="C1071" s="31" t="s">
        <v>126</v>
      </c>
      <c r="D1071" s="22" t="s">
        <v>229</v>
      </c>
      <c r="E1071" s="19" t="s">
        <v>214</v>
      </c>
      <c r="F1071" s="22" t="s">
        <v>1069</v>
      </c>
      <c r="G1071" s="20" t="s">
        <v>250</v>
      </c>
      <c r="H1071" s="385">
        <v>0</v>
      </c>
      <c r="I1071" s="386">
        <v>0</v>
      </c>
      <c r="J1071" s="386">
        <v>0</v>
      </c>
      <c r="K1071" s="386">
        <v>0</v>
      </c>
      <c r="L1071" s="386">
        <v>0</v>
      </c>
      <c r="M1071" s="386">
        <v>680</v>
      </c>
      <c r="N1071" s="386" t="s">
        <v>244</v>
      </c>
      <c r="O1071" s="386" t="s">
        <v>244</v>
      </c>
      <c r="P1071" s="387" t="s">
        <v>244</v>
      </c>
      <c r="Q1071" s="386"/>
      <c r="R1071" s="386"/>
      <c r="S1071" s="386"/>
      <c r="T1071" s="386"/>
      <c r="U1071" s="386"/>
      <c r="V1071" s="385">
        <v>0</v>
      </c>
      <c r="W1071" s="386">
        <v>0</v>
      </c>
      <c r="X1071" s="386">
        <v>0</v>
      </c>
      <c r="Y1071" s="386">
        <v>0</v>
      </c>
      <c r="Z1071" s="528">
        <v>0</v>
      </c>
      <c r="AA1071" s="386">
        <v>6.6001857872554179E-2</v>
      </c>
      <c r="AB1071" s="386" t="s">
        <v>244</v>
      </c>
      <c r="AC1071" s="386" t="s">
        <v>244</v>
      </c>
      <c r="AD1071" s="386" t="s">
        <v>244</v>
      </c>
      <c r="AE1071" s="386"/>
      <c r="AF1071" s="386"/>
      <c r="AG1071" s="386"/>
      <c r="AH1071" s="386"/>
      <c r="AI1071" s="386"/>
      <c r="AJ1071" s="22"/>
      <c r="AK1071" s="19"/>
    </row>
    <row r="1072" spans="2:37" ht="14.5" x14ac:dyDescent="0.35">
      <c r="B1072" s="21" t="s">
        <v>156</v>
      </c>
      <c r="C1072" s="31" t="s">
        <v>126</v>
      </c>
      <c r="D1072" s="22" t="s">
        <v>222</v>
      </c>
      <c r="E1072" s="19" t="s">
        <v>214</v>
      </c>
      <c r="F1072" s="22" t="s">
        <v>1040</v>
      </c>
      <c r="G1072" s="20" t="s">
        <v>298</v>
      </c>
      <c r="H1072" s="385">
        <v>0</v>
      </c>
      <c r="I1072" s="386">
        <v>0</v>
      </c>
      <c r="J1072" s="386">
        <v>0</v>
      </c>
      <c r="K1072" s="386">
        <v>0</v>
      </c>
      <c r="L1072" s="386">
        <v>0</v>
      </c>
      <c r="M1072" s="386">
        <v>15000</v>
      </c>
      <c r="N1072" s="386" t="s">
        <v>244</v>
      </c>
      <c r="O1072" s="386" t="s">
        <v>244</v>
      </c>
      <c r="P1072" s="387" t="s">
        <v>244</v>
      </c>
      <c r="Q1072" s="386"/>
      <c r="R1072" s="386"/>
      <c r="S1072" s="386"/>
      <c r="T1072" s="386"/>
      <c r="U1072" s="386"/>
      <c r="V1072" s="385">
        <v>0</v>
      </c>
      <c r="W1072" s="386">
        <v>0</v>
      </c>
      <c r="X1072" s="386">
        <v>0</v>
      </c>
      <c r="Y1072" s="386">
        <v>0</v>
      </c>
      <c r="Z1072" s="528">
        <v>0</v>
      </c>
      <c r="AA1072" s="386">
        <v>1.3786965106231781</v>
      </c>
      <c r="AB1072" s="386" t="s">
        <v>244</v>
      </c>
      <c r="AC1072" s="386" t="s">
        <v>244</v>
      </c>
      <c r="AD1072" s="386" t="s">
        <v>244</v>
      </c>
      <c r="AE1072" s="386"/>
      <c r="AF1072" s="386"/>
      <c r="AG1072" s="386"/>
      <c r="AH1072" s="386"/>
      <c r="AI1072" s="386"/>
      <c r="AJ1072" s="22"/>
      <c r="AK1072" s="19"/>
    </row>
    <row r="1073" spans="2:37" ht="14.5" x14ac:dyDescent="0.35">
      <c r="B1073" s="21" t="s">
        <v>156</v>
      </c>
      <c r="C1073" s="31" t="s">
        <v>126</v>
      </c>
      <c r="D1073" s="22" t="s">
        <v>222</v>
      </c>
      <c r="E1073" s="19" t="s">
        <v>214</v>
      </c>
      <c r="F1073" s="22" t="s">
        <v>1070</v>
      </c>
      <c r="G1073" s="20" t="s">
        <v>298</v>
      </c>
      <c r="H1073" s="385">
        <v>0</v>
      </c>
      <c r="I1073" s="386">
        <v>0</v>
      </c>
      <c r="J1073" s="386">
        <v>0</v>
      </c>
      <c r="K1073" s="386">
        <v>0</v>
      </c>
      <c r="L1073" s="386">
        <v>0</v>
      </c>
      <c r="M1073" s="386">
        <v>20000</v>
      </c>
      <c r="N1073" s="386" t="s">
        <v>244</v>
      </c>
      <c r="O1073" s="386" t="s">
        <v>244</v>
      </c>
      <c r="P1073" s="387" t="s">
        <v>244</v>
      </c>
      <c r="Q1073" s="386"/>
      <c r="R1073" s="386"/>
      <c r="S1073" s="386"/>
      <c r="T1073" s="386"/>
      <c r="U1073" s="386"/>
      <c r="V1073" s="385">
        <v>0</v>
      </c>
      <c r="W1073" s="386">
        <v>0</v>
      </c>
      <c r="X1073" s="386">
        <v>0</v>
      </c>
      <c r="Y1073" s="386">
        <v>0</v>
      </c>
      <c r="Z1073" s="528">
        <v>0</v>
      </c>
      <c r="AA1073" s="386">
        <v>1.8382620141642372</v>
      </c>
      <c r="AB1073" s="386" t="s">
        <v>244</v>
      </c>
      <c r="AC1073" s="386" t="s">
        <v>244</v>
      </c>
      <c r="AD1073" s="386" t="s">
        <v>244</v>
      </c>
      <c r="AE1073" s="386"/>
      <c r="AF1073" s="386"/>
      <c r="AG1073" s="386"/>
      <c r="AH1073" s="386"/>
      <c r="AI1073" s="386"/>
      <c r="AJ1073" s="22"/>
      <c r="AK1073" s="19"/>
    </row>
    <row r="1074" spans="2:37" ht="14.5" x14ac:dyDescent="0.35">
      <c r="B1074" s="21" t="s">
        <v>156</v>
      </c>
      <c r="C1074" s="31" t="s">
        <v>126</v>
      </c>
      <c r="D1074" s="22" t="s">
        <v>222</v>
      </c>
      <c r="E1074" s="19" t="s">
        <v>214</v>
      </c>
      <c r="F1074" s="22" t="s">
        <v>1071</v>
      </c>
      <c r="G1074" s="20" t="s">
        <v>298</v>
      </c>
      <c r="H1074" s="385">
        <v>0</v>
      </c>
      <c r="I1074" s="386">
        <v>0</v>
      </c>
      <c r="J1074" s="386">
        <v>0</v>
      </c>
      <c r="K1074" s="386">
        <v>0</v>
      </c>
      <c r="L1074" s="386">
        <v>0</v>
      </c>
      <c r="M1074" s="386">
        <v>399</v>
      </c>
      <c r="N1074" s="386" t="s">
        <v>244</v>
      </c>
      <c r="O1074" s="386" t="s">
        <v>244</v>
      </c>
      <c r="P1074" s="387" t="s">
        <v>244</v>
      </c>
      <c r="Q1074" s="386"/>
      <c r="R1074" s="386"/>
      <c r="S1074" s="386"/>
      <c r="T1074" s="386"/>
      <c r="U1074" s="386"/>
      <c r="V1074" s="385">
        <v>0</v>
      </c>
      <c r="W1074" s="386">
        <v>0</v>
      </c>
      <c r="X1074" s="386">
        <v>0</v>
      </c>
      <c r="Y1074" s="386">
        <v>0</v>
      </c>
      <c r="Z1074" s="528">
        <v>0</v>
      </c>
      <c r="AA1074" s="386">
        <v>3.6673327182576536E-2</v>
      </c>
      <c r="AB1074" s="386" t="s">
        <v>244</v>
      </c>
      <c r="AC1074" s="386" t="s">
        <v>244</v>
      </c>
      <c r="AD1074" s="386" t="s">
        <v>244</v>
      </c>
      <c r="AE1074" s="386"/>
      <c r="AF1074" s="386"/>
      <c r="AG1074" s="386"/>
      <c r="AH1074" s="386"/>
      <c r="AI1074" s="386"/>
      <c r="AJ1074" s="22"/>
      <c r="AK1074" s="19"/>
    </row>
    <row r="1075" spans="2:37" ht="14.5" x14ac:dyDescent="0.35">
      <c r="B1075" s="21" t="s">
        <v>156</v>
      </c>
      <c r="C1075" s="31" t="s">
        <v>126</v>
      </c>
      <c r="D1075" s="22" t="s">
        <v>222</v>
      </c>
      <c r="E1075" s="19" t="s">
        <v>214</v>
      </c>
      <c r="F1075" s="22" t="s">
        <v>1072</v>
      </c>
      <c r="G1075" s="20" t="s">
        <v>298</v>
      </c>
      <c r="H1075" s="385">
        <v>0</v>
      </c>
      <c r="I1075" s="386">
        <v>0</v>
      </c>
      <c r="J1075" s="386">
        <v>0</v>
      </c>
      <c r="K1075" s="386">
        <v>0</v>
      </c>
      <c r="L1075" s="386">
        <v>0</v>
      </c>
      <c r="M1075" s="386">
        <v>1290.0229999999999</v>
      </c>
      <c r="N1075" s="386" t="s">
        <v>244</v>
      </c>
      <c r="O1075" s="386" t="s">
        <v>244</v>
      </c>
      <c r="P1075" s="387" t="s">
        <v>244</v>
      </c>
      <c r="Q1075" s="386"/>
      <c r="R1075" s="386"/>
      <c r="S1075" s="386"/>
      <c r="T1075" s="386"/>
      <c r="U1075" s="386"/>
      <c r="V1075" s="385">
        <v>0</v>
      </c>
      <c r="W1075" s="386">
        <v>0</v>
      </c>
      <c r="X1075" s="386">
        <v>0</v>
      </c>
      <c r="Y1075" s="386">
        <v>0</v>
      </c>
      <c r="Z1075" s="528">
        <v>0</v>
      </c>
      <c r="AA1075" s="386">
        <v>0.11857001391490958</v>
      </c>
      <c r="AB1075" s="386" t="s">
        <v>244</v>
      </c>
      <c r="AC1075" s="386" t="s">
        <v>244</v>
      </c>
      <c r="AD1075" s="386" t="s">
        <v>244</v>
      </c>
      <c r="AE1075" s="386"/>
      <c r="AF1075" s="386"/>
      <c r="AG1075" s="386"/>
      <c r="AH1075" s="386"/>
      <c r="AI1075" s="386"/>
      <c r="AJ1075" s="22"/>
      <c r="AK1075" s="19"/>
    </row>
    <row r="1076" spans="2:37" ht="14.5" x14ac:dyDescent="0.35">
      <c r="B1076" s="21" t="s">
        <v>156</v>
      </c>
      <c r="C1076" s="31" t="s">
        <v>126</v>
      </c>
      <c r="D1076" s="22" t="s">
        <v>222</v>
      </c>
      <c r="E1076" s="19" t="s">
        <v>214</v>
      </c>
      <c r="F1076" s="22" t="s">
        <v>1073</v>
      </c>
      <c r="G1076" s="20" t="s">
        <v>250</v>
      </c>
      <c r="H1076" s="385">
        <v>0</v>
      </c>
      <c r="I1076" s="386">
        <v>0</v>
      </c>
      <c r="J1076" s="386">
        <v>0</v>
      </c>
      <c r="K1076" s="386">
        <v>0</v>
      </c>
      <c r="L1076" s="386">
        <v>0</v>
      </c>
      <c r="M1076" s="386">
        <v>3683.212</v>
      </c>
      <c r="N1076" s="386" t="s">
        <v>244</v>
      </c>
      <c r="O1076" s="386" t="s">
        <v>244</v>
      </c>
      <c r="P1076" s="387" t="s">
        <v>244</v>
      </c>
      <c r="Q1076" s="386"/>
      <c r="R1076" s="386"/>
      <c r="S1076" s="386"/>
      <c r="T1076" s="386"/>
      <c r="U1076" s="386"/>
      <c r="V1076" s="385">
        <v>0</v>
      </c>
      <c r="W1076" s="386">
        <v>0</v>
      </c>
      <c r="X1076" s="386">
        <v>0</v>
      </c>
      <c r="Y1076" s="386">
        <v>0</v>
      </c>
      <c r="Z1076" s="528">
        <v>0</v>
      </c>
      <c r="AA1076" s="386">
        <v>0.35749828667424416</v>
      </c>
      <c r="AB1076" s="386" t="s">
        <v>244</v>
      </c>
      <c r="AC1076" s="386" t="s">
        <v>244</v>
      </c>
      <c r="AD1076" s="386" t="s">
        <v>244</v>
      </c>
      <c r="AE1076" s="386"/>
      <c r="AF1076" s="386"/>
      <c r="AG1076" s="386"/>
      <c r="AH1076" s="386"/>
      <c r="AI1076" s="386"/>
      <c r="AJ1076" s="22"/>
      <c r="AK1076" s="19"/>
    </row>
    <row r="1077" spans="2:37" ht="14.5" x14ac:dyDescent="0.35">
      <c r="B1077" s="21" t="s">
        <v>156</v>
      </c>
      <c r="C1077" s="31" t="s">
        <v>126</v>
      </c>
      <c r="D1077" s="22" t="s">
        <v>222</v>
      </c>
      <c r="E1077" s="19" t="s">
        <v>214</v>
      </c>
      <c r="F1077" s="22" t="s">
        <v>1074</v>
      </c>
      <c r="G1077" s="20" t="s">
        <v>298</v>
      </c>
      <c r="H1077" s="385">
        <v>0</v>
      </c>
      <c r="I1077" s="386">
        <v>0</v>
      </c>
      <c r="J1077" s="386">
        <v>0</v>
      </c>
      <c r="K1077" s="386">
        <v>0</v>
      </c>
      <c r="L1077" s="386">
        <v>0</v>
      </c>
      <c r="M1077" s="386">
        <v>12270</v>
      </c>
      <c r="N1077" s="386" t="s">
        <v>244</v>
      </c>
      <c r="O1077" s="386" t="s">
        <v>244</v>
      </c>
      <c r="P1077" s="387" t="s">
        <v>244</v>
      </c>
      <c r="Q1077" s="386"/>
      <c r="R1077" s="386"/>
      <c r="S1077" s="386"/>
      <c r="T1077" s="386"/>
      <c r="U1077" s="386"/>
      <c r="V1077" s="385">
        <v>0</v>
      </c>
      <c r="W1077" s="386">
        <v>0</v>
      </c>
      <c r="X1077" s="386">
        <v>0</v>
      </c>
      <c r="Y1077" s="386">
        <v>0</v>
      </c>
      <c r="Z1077" s="528">
        <v>0</v>
      </c>
      <c r="AA1077" s="386">
        <v>1.1277737456897596</v>
      </c>
      <c r="AB1077" s="386" t="s">
        <v>244</v>
      </c>
      <c r="AC1077" s="386" t="s">
        <v>244</v>
      </c>
      <c r="AD1077" s="386" t="s">
        <v>244</v>
      </c>
      <c r="AE1077" s="386"/>
      <c r="AF1077" s="386"/>
      <c r="AG1077" s="386"/>
      <c r="AH1077" s="386"/>
      <c r="AI1077" s="386"/>
      <c r="AJ1077" s="22"/>
      <c r="AK1077" s="19"/>
    </row>
    <row r="1078" spans="2:37" ht="14.5" x14ac:dyDescent="0.35">
      <c r="B1078" s="21" t="s">
        <v>156</v>
      </c>
      <c r="C1078" s="31" t="s">
        <v>126</v>
      </c>
      <c r="D1078" s="22" t="s">
        <v>222</v>
      </c>
      <c r="E1078" s="19" t="s">
        <v>214</v>
      </c>
      <c r="F1078" s="22" t="s">
        <v>1072</v>
      </c>
      <c r="G1078" s="20" t="s">
        <v>298</v>
      </c>
      <c r="H1078" s="385">
        <v>0</v>
      </c>
      <c r="I1078" s="386">
        <v>0</v>
      </c>
      <c r="J1078" s="386">
        <v>0</v>
      </c>
      <c r="K1078" s="386">
        <v>0</v>
      </c>
      <c r="L1078" s="386">
        <v>0</v>
      </c>
      <c r="M1078" s="386">
        <v>372.69099999999997</v>
      </c>
      <c r="N1078" s="386" t="s">
        <v>244</v>
      </c>
      <c r="O1078" s="386" t="s">
        <v>244</v>
      </c>
      <c r="P1078" s="387" t="s">
        <v>244</v>
      </c>
      <c r="Q1078" s="386"/>
      <c r="R1078" s="386"/>
      <c r="S1078" s="386"/>
      <c r="T1078" s="386"/>
      <c r="U1078" s="386"/>
      <c r="V1078" s="385">
        <v>0</v>
      </c>
      <c r="W1078" s="386">
        <v>0</v>
      </c>
      <c r="X1078" s="386">
        <v>0</v>
      </c>
      <c r="Y1078" s="386">
        <v>0</v>
      </c>
      <c r="Z1078" s="528">
        <v>0</v>
      </c>
      <c r="AA1078" s="386">
        <v>3.4255185416044186E-2</v>
      </c>
      <c r="AB1078" s="386" t="s">
        <v>244</v>
      </c>
      <c r="AC1078" s="386" t="s">
        <v>244</v>
      </c>
      <c r="AD1078" s="386" t="s">
        <v>244</v>
      </c>
      <c r="AE1078" s="386"/>
      <c r="AF1078" s="386"/>
      <c r="AG1078" s="386"/>
      <c r="AH1078" s="386"/>
      <c r="AI1078" s="386"/>
      <c r="AJ1078" s="22"/>
      <c r="AK1078" s="19"/>
    </row>
    <row r="1079" spans="2:37" ht="14.5" x14ac:dyDescent="0.35">
      <c r="B1079" s="21" t="s">
        <v>156</v>
      </c>
      <c r="C1079" s="31" t="s">
        <v>126</v>
      </c>
      <c r="D1079" s="22" t="s">
        <v>222</v>
      </c>
      <c r="E1079" s="19" t="s">
        <v>214</v>
      </c>
      <c r="F1079" s="22" t="s">
        <v>1075</v>
      </c>
      <c r="G1079" s="20" t="s">
        <v>298</v>
      </c>
      <c r="H1079" s="385">
        <v>0</v>
      </c>
      <c r="I1079" s="386">
        <v>0</v>
      </c>
      <c r="J1079" s="386">
        <v>0</v>
      </c>
      <c r="K1079" s="386">
        <v>0</v>
      </c>
      <c r="L1079" s="386">
        <v>0</v>
      </c>
      <c r="M1079" s="386">
        <v>624</v>
      </c>
      <c r="N1079" s="386" t="s">
        <v>244</v>
      </c>
      <c r="O1079" s="386" t="s">
        <v>244</v>
      </c>
      <c r="P1079" s="387" t="s">
        <v>244</v>
      </c>
      <c r="Q1079" s="386"/>
      <c r="R1079" s="386"/>
      <c r="S1079" s="386"/>
      <c r="T1079" s="386"/>
      <c r="U1079" s="386"/>
      <c r="V1079" s="385">
        <v>0</v>
      </c>
      <c r="W1079" s="386">
        <v>0</v>
      </c>
      <c r="X1079" s="386">
        <v>0</v>
      </c>
      <c r="Y1079" s="386">
        <v>0</v>
      </c>
      <c r="Z1079" s="528">
        <v>0</v>
      </c>
      <c r="AA1079" s="386">
        <v>5.73537748419242E-2</v>
      </c>
      <c r="AB1079" s="386" t="s">
        <v>244</v>
      </c>
      <c r="AC1079" s="386" t="s">
        <v>244</v>
      </c>
      <c r="AD1079" s="386" t="s">
        <v>244</v>
      </c>
      <c r="AE1079" s="386"/>
      <c r="AF1079" s="386"/>
      <c r="AG1079" s="386"/>
      <c r="AH1079" s="386"/>
      <c r="AI1079" s="386"/>
      <c r="AJ1079" s="22"/>
      <c r="AK1079" s="19"/>
    </row>
    <row r="1080" spans="2:37" ht="14.5" x14ac:dyDescent="0.35">
      <c r="B1080" s="21" t="s">
        <v>156</v>
      </c>
      <c r="C1080" s="31" t="s">
        <v>126</v>
      </c>
      <c r="D1080" s="22" t="s">
        <v>222</v>
      </c>
      <c r="E1080" s="19" t="s">
        <v>214</v>
      </c>
      <c r="F1080" s="22" t="s">
        <v>1073</v>
      </c>
      <c r="G1080" s="20" t="s">
        <v>250</v>
      </c>
      <c r="H1080" s="385">
        <v>0</v>
      </c>
      <c r="I1080" s="386">
        <v>0</v>
      </c>
      <c r="J1080" s="386">
        <v>0</v>
      </c>
      <c r="K1080" s="386">
        <v>0</v>
      </c>
      <c r="L1080" s="386">
        <v>0</v>
      </c>
      <c r="M1080" s="386">
        <v>214.328</v>
      </c>
      <c r="N1080" s="386" t="s">
        <v>244</v>
      </c>
      <c r="O1080" s="386" t="s">
        <v>244</v>
      </c>
      <c r="P1080" s="387" t="s">
        <v>244</v>
      </c>
      <c r="Q1080" s="386"/>
      <c r="R1080" s="386"/>
      <c r="S1080" s="386"/>
      <c r="T1080" s="386"/>
      <c r="U1080" s="386"/>
      <c r="V1080" s="385">
        <v>0</v>
      </c>
      <c r="W1080" s="386">
        <v>0</v>
      </c>
      <c r="X1080" s="386">
        <v>0</v>
      </c>
      <c r="Y1080" s="386">
        <v>0</v>
      </c>
      <c r="Z1080" s="528">
        <v>0</v>
      </c>
      <c r="AA1080" s="386">
        <v>2.0803009108983521E-2</v>
      </c>
      <c r="AB1080" s="386" t="s">
        <v>244</v>
      </c>
      <c r="AC1080" s="386" t="s">
        <v>244</v>
      </c>
      <c r="AD1080" s="386" t="s">
        <v>244</v>
      </c>
      <c r="AE1080" s="386"/>
      <c r="AF1080" s="386"/>
      <c r="AG1080" s="386"/>
      <c r="AH1080" s="386"/>
      <c r="AI1080" s="386"/>
      <c r="AJ1080" s="22"/>
      <c r="AK1080" s="19"/>
    </row>
    <row r="1081" spans="2:37" ht="14.5" x14ac:dyDescent="0.35">
      <c r="B1081" s="21" t="s">
        <v>156</v>
      </c>
      <c r="C1081" s="31" t="s">
        <v>126</v>
      </c>
      <c r="D1081" s="22" t="s">
        <v>222</v>
      </c>
      <c r="E1081" s="19" t="s">
        <v>214</v>
      </c>
      <c r="F1081" s="22" t="s">
        <v>1076</v>
      </c>
      <c r="G1081" s="20" t="s">
        <v>298</v>
      </c>
      <c r="H1081" s="385">
        <v>0</v>
      </c>
      <c r="I1081" s="386">
        <v>0</v>
      </c>
      <c r="J1081" s="386">
        <v>0</v>
      </c>
      <c r="K1081" s="386">
        <v>0</v>
      </c>
      <c r="L1081" s="386">
        <v>0</v>
      </c>
      <c r="M1081" s="386">
        <v>490</v>
      </c>
      <c r="N1081" s="386" t="s">
        <v>244</v>
      </c>
      <c r="O1081" s="386" t="s">
        <v>244</v>
      </c>
      <c r="P1081" s="387" t="s">
        <v>244</v>
      </c>
      <c r="Q1081" s="386"/>
      <c r="R1081" s="386"/>
      <c r="S1081" s="386"/>
      <c r="T1081" s="386"/>
      <c r="U1081" s="386"/>
      <c r="V1081" s="385">
        <v>0</v>
      </c>
      <c r="W1081" s="386">
        <v>0</v>
      </c>
      <c r="X1081" s="386">
        <v>0</v>
      </c>
      <c r="Y1081" s="386">
        <v>0</v>
      </c>
      <c r="Z1081" s="528">
        <v>0</v>
      </c>
      <c r="AA1081" s="386">
        <v>4.5037419347023815E-2</v>
      </c>
      <c r="AB1081" s="386" t="s">
        <v>244</v>
      </c>
      <c r="AC1081" s="386" t="s">
        <v>244</v>
      </c>
      <c r="AD1081" s="386" t="s">
        <v>244</v>
      </c>
      <c r="AE1081" s="386"/>
      <c r="AF1081" s="386"/>
      <c r="AG1081" s="386"/>
      <c r="AH1081" s="386"/>
      <c r="AI1081" s="386"/>
      <c r="AJ1081" s="22"/>
      <c r="AK1081" s="19"/>
    </row>
    <row r="1082" spans="2:37" ht="14.5" x14ac:dyDescent="0.35">
      <c r="B1082" s="21" t="s">
        <v>156</v>
      </c>
      <c r="C1082" s="31" t="s">
        <v>126</v>
      </c>
      <c r="D1082" s="22" t="s">
        <v>222</v>
      </c>
      <c r="E1082" s="19" t="s">
        <v>214</v>
      </c>
      <c r="F1082" s="22" t="s">
        <v>1077</v>
      </c>
      <c r="G1082" s="20" t="s">
        <v>250</v>
      </c>
      <c r="H1082" s="385">
        <v>0</v>
      </c>
      <c r="I1082" s="386">
        <v>0</v>
      </c>
      <c r="J1082" s="386">
        <v>0</v>
      </c>
      <c r="K1082" s="386">
        <v>0</v>
      </c>
      <c r="L1082" s="386">
        <v>0</v>
      </c>
      <c r="M1082" s="386">
        <v>-20000</v>
      </c>
      <c r="N1082" s="386" t="s">
        <v>244</v>
      </c>
      <c r="O1082" s="386" t="s">
        <v>244</v>
      </c>
      <c r="P1082" s="387" t="s">
        <v>244</v>
      </c>
      <c r="Q1082" s="386"/>
      <c r="R1082" s="386"/>
      <c r="S1082" s="386"/>
      <c r="T1082" s="386"/>
      <c r="U1082" s="386"/>
      <c r="V1082" s="385">
        <v>0</v>
      </c>
      <c r="W1082" s="386">
        <v>0</v>
      </c>
      <c r="X1082" s="386">
        <v>0</v>
      </c>
      <c r="Y1082" s="386">
        <v>0</v>
      </c>
      <c r="Z1082" s="528">
        <v>0</v>
      </c>
      <c r="AA1082" s="386">
        <v>-1.3613195681234418</v>
      </c>
      <c r="AB1082" s="386" t="s">
        <v>244</v>
      </c>
      <c r="AC1082" s="386" t="s">
        <v>244</v>
      </c>
      <c r="AD1082" s="386" t="s">
        <v>244</v>
      </c>
      <c r="AE1082" s="386"/>
      <c r="AF1082" s="386"/>
      <c r="AG1082" s="386"/>
      <c r="AH1082" s="386"/>
      <c r="AI1082" s="386"/>
      <c r="AJ1082" s="22"/>
      <c r="AK1082" s="19"/>
    </row>
    <row r="1083" spans="2:37" ht="14.5" x14ac:dyDescent="0.35">
      <c r="B1083" s="19" t="s">
        <v>156</v>
      </c>
      <c r="C1083" s="31" t="s">
        <v>126</v>
      </c>
      <c r="D1083" s="21" t="s">
        <v>253</v>
      </c>
      <c r="E1083" s="19" t="s">
        <v>214</v>
      </c>
      <c r="F1083" s="22" t="s">
        <v>1078</v>
      </c>
      <c r="G1083" s="20" t="s">
        <v>250</v>
      </c>
      <c r="H1083" s="385">
        <v>0</v>
      </c>
      <c r="I1083" s="386">
        <v>0</v>
      </c>
      <c r="J1083" s="386">
        <v>0</v>
      </c>
      <c r="K1083" s="386">
        <v>0</v>
      </c>
      <c r="L1083" s="386">
        <v>0</v>
      </c>
      <c r="M1083" s="386">
        <v>-50</v>
      </c>
      <c r="N1083" s="386" t="s">
        <v>244</v>
      </c>
      <c r="O1083" s="386" t="s">
        <v>244</v>
      </c>
      <c r="P1083" s="387" t="s">
        <v>244</v>
      </c>
      <c r="Q1083" s="386"/>
      <c r="R1083" s="386"/>
      <c r="S1083" s="386"/>
      <c r="T1083" s="386"/>
      <c r="U1083" s="386"/>
      <c r="V1083" s="385">
        <v>0</v>
      </c>
      <c r="W1083" s="386">
        <v>0</v>
      </c>
      <c r="X1083" s="386">
        <v>0</v>
      </c>
      <c r="Y1083" s="386">
        <v>0</v>
      </c>
      <c r="Z1083" s="528">
        <v>0</v>
      </c>
      <c r="AA1083" s="386">
        <v>-4.8530777847466313E-3</v>
      </c>
      <c r="AB1083" s="386" t="s">
        <v>244</v>
      </c>
      <c r="AC1083" s="386" t="s">
        <v>244</v>
      </c>
      <c r="AD1083" s="386" t="s">
        <v>244</v>
      </c>
      <c r="AE1083" s="386"/>
      <c r="AF1083" s="386"/>
      <c r="AG1083" s="386"/>
      <c r="AH1083" s="386"/>
      <c r="AI1083" s="386"/>
      <c r="AJ1083" s="22"/>
      <c r="AK1083" s="19"/>
    </row>
    <row r="1084" spans="2:37" ht="14.5" x14ac:dyDescent="0.35">
      <c r="B1084" s="19" t="s">
        <v>156</v>
      </c>
      <c r="C1084" s="31" t="s">
        <v>126</v>
      </c>
      <c r="D1084" s="21" t="s">
        <v>253</v>
      </c>
      <c r="E1084" s="19" t="s">
        <v>214</v>
      </c>
      <c r="F1084" s="22" t="s">
        <v>1079</v>
      </c>
      <c r="G1084" s="20" t="s">
        <v>250</v>
      </c>
      <c r="H1084" s="385">
        <v>0</v>
      </c>
      <c r="I1084" s="386">
        <v>0</v>
      </c>
      <c r="J1084" s="386">
        <v>0</v>
      </c>
      <c r="K1084" s="386">
        <v>0</v>
      </c>
      <c r="L1084" s="386">
        <v>0</v>
      </c>
      <c r="M1084" s="386">
        <v>17170</v>
      </c>
      <c r="N1084" s="386" t="s">
        <v>244</v>
      </c>
      <c r="O1084" s="386" t="s">
        <v>244</v>
      </c>
      <c r="P1084" s="387" t="s">
        <v>244</v>
      </c>
      <c r="Q1084" s="386"/>
      <c r="R1084" s="386"/>
      <c r="S1084" s="386"/>
      <c r="T1084" s="386"/>
      <c r="U1084" s="386"/>
      <c r="V1084" s="385">
        <v>0</v>
      </c>
      <c r="W1084" s="386">
        <v>0</v>
      </c>
      <c r="X1084" s="386">
        <v>0</v>
      </c>
      <c r="Y1084" s="386">
        <v>0</v>
      </c>
      <c r="Z1084" s="528">
        <v>0</v>
      </c>
      <c r="AA1084" s="386">
        <v>1.6665469112819931</v>
      </c>
      <c r="AB1084" s="386" t="s">
        <v>244</v>
      </c>
      <c r="AC1084" s="386" t="s">
        <v>244</v>
      </c>
      <c r="AD1084" s="386" t="s">
        <v>244</v>
      </c>
      <c r="AE1084" s="386"/>
      <c r="AF1084" s="386"/>
      <c r="AG1084" s="386"/>
      <c r="AH1084" s="386"/>
      <c r="AI1084" s="386"/>
      <c r="AJ1084" s="22"/>
      <c r="AK1084" s="19"/>
    </row>
    <row r="1085" spans="2:37" ht="14.5" x14ac:dyDescent="0.35">
      <c r="B1085" s="19" t="s">
        <v>156</v>
      </c>
      <c r="C1085" s="31" t="s">
        <v>126</v>
      </c>
      <c r="D1085" s="21" t="s">
        <v>253</v>
      </c>
      <c r="E1085" s="19" t="s">
        <v>214</v>
      </c>
      <c r="F1085" s="22" t="s">
        <v>1079</v>
      </c>
      <c r="G1085" s="20" t="s">
        <v>250</v>
      </c>
      <c r="H1085" s="385">
        <v>0</v>
      </c>
      <c r="I1085" s="386">
        <v>0</v>
      </c>
      <c r="J1085" s="386">
        <v>0</v>
      </c>
      <c r="K1085" s="386">
        <v>0</v>
      </c>
      <c r="L1085" s="386">
        <v>0</v>
      </c>
      <c r="M1085" s="386">
        <v>980</v>
      </c>
      <c r="N1085" s="386" t="s">
        <v>244</v>
      </c>
      <c r="O1085" s="386" t="s">
        <v>244</v>
      </c>
      <c r="P1085" s="387" t="s">
        <v>244</v>
      </c>
      <c r="Q1085" s="386"/>
      <c r="R1085" s="386"/>
      <c r="S1085" s="386"/>
      <c r="T1085" s="386"/>
      <c r="U1085" s="386"/>
      <c r="V1085" s="385">
        <v>0</v>
      </c>
      <c r="W1085" s="386">
        <v>0</v>
      </c>
      <c r="X1085" s="386">
        <v>0</v>
      </c>
      <c r="Y1085" s="386">
        <v>0</v>
      </c>
      <c r="Z1085" s="528">
        <v>0</v>
      </c>
      <c r="AA1085" s="386">
        <v>9.5120324581033963E-2</v>
      </c>
      <c r="AB1085" s="386" t="s">
        <v>244</v>
      </c>
      <c r="AC1085" s="386" t="s">
        <v>244</v>
      </c>
      <c r="AD1085" s="386" t="s">
        <v>244</v>
      </c>
      <c r="AE1085" s="386"/>
      <c r="AF1085" s="386"/>
      <c r="AG1085" s="386"/>
      <c r="AH1085" s="386"/>
      <c r="AI1085" s="386"/>
      <c r="AJ1085" s="22"/>
      <c r="AK1085" s="19"/>
    </row>
    <row r="1086" spans="2:37" ht="14.5" x14ac:dyDescent="0.35">
      <c r="B1086" s="19" t="s">
        <v>156</v>
      </c>
      <c r="C1086" s="31" t="s">
        <v>126</v>
      </c>
      <c r="D1086" s="21" t="s">
        <v>253</v>
      </c>
      <c r="E1086" s="19" t="s">
        <v>214</v>
      </c>
      <c r="F1086" s="22" t="s">
        <v>1080</v>
      </c>
      <c r="G1086" s="20" t="s">
        <v>250</v>
      </c>
      <c r="H1086" s="385">
        <v>0</v>
      </c>
      <c r="I1086" s="386">
        <v>0</v>
      </c>
      <c r="J1086" s="386">
        <v>0</v>
      </c>
      <c r="K1086" s="386">
        <v>0</v>
      </c>
      <c r="L1086" s="386">
        <v>0</v>
      </c>
      <c r="M1086" s="386">
        <v>338000</v>
      </c>
      <c r="N1086" s="386" t="s">
        <v>244</v>
      </c>
      <c r="O1086" s="386" t="s">
        <v>244</v>
      </c>
      <c r="P1086" s="387" t="s">
        <v>244</v>
      </c>
      <c r="Q1086" s="386"/>
      <c r="R1086" s="386"/>
      <c r="S1086" s="386"/>
      <c r="T1086" s="386"/>
      <c r="U1086" s="386"/>
      <c r="V1086" s="385">
        <v>0</v>
      </c>
      <c r="W1086" s="386">
        <v>0</v>
      </c>
      <c r="X1086" s="386">
        <v>0</v>
      </c>
      <c r="Y1086" s="386">
        <v>0</v>
      </c>
      <c r="Z1086" s="528">
        <v>0</v>
      </c>
      <c r="AA1086" s="386">
        <v>32.806805824887228</v>
      </c>
      <c r="AB1086" s="386" t="s">
        <v>244</v>
      </c>
      <c r="AC1086" s="386" t="s">
        <v>244</v>
      </c>
      <c r="AD1086" s="386" t="s">
        <v>244</v>
      </c>
      <c r="AE1086" s="386"/>
      <c r="AF1086" s="386"/>
      <c r="AG1086" s="386"/>
      <c r="AH1086" s="386"/>
      <c r="AI1086" s="386"/>
      <c r="AJ1086" s="22" t="s">
        <v>683</v>
      </c>
      <c r="AK1086" s="19"/>
    </row>
    <row r="1087" spans="2:37" ht="14.5" x14ac:dyDescent="0.35">
      <c r="B1087" s="19" t="s">
        <v>156</v>
      </c>
      <c r="C1087" s="31" t="s">
        <v>126</v>
      </c>
      <c r="D1087" s="21" t="s">
        <v>253</v>
      </c>
      <c r="E1087" s="19" t="s">
        <v>214</v>
      </c>
      <c r="F1087" s="22" t="s">
        <v>1081</v>
      </c>
      <c r="G1087" s="20" t="s">
        <v>250</v>
      </c>
      <c r="H1087" s="385">
        <v>0</v>
      </c>
      <c r="I1087" s="386">
        <v>0</v>
      </c>
      <c r="J1087" s="386">
        <v>0</v>
      </c>
      <c r="K1087" s="386">
        <v>0</v>
      </c>
      <c r="L1087" s="386">
        <v>0</v>
      </c>
      <c r="M1087" s="386">
        <v>375000</v>
      </c>
      <c r="N1087" s="386" t="s">
        <v>244</v>
      </c>
      <c r="O1087" s="386" t="s">
        <v>244</v>
      </c>
      <c r="P1087" s="387" t="s">
        <v>244</v>
      </c>
      <c r="Q1087" s="386"/>
      <c r="R1087" s="386"/>
      <c r="S1087" s="386"/>
      <c r="T1087" s="386"/>
      <c r="U1087" s="386"/>
      <c r="V1087" s="385">
        <v>0</v>
      </c>
      <c r="W1087" s="386">
        <v>0</v>
      </c>
      <c r="X1087" s="386">
        <v>0</v>
      </c>
      <c r="Y1087" s="386">
        <v>0</v>
      </c>
      <c r="Z1087" s="528">
        <v>0</v>
      </c>
      <c r="AA1087" s="386">
        <v>36.398083385599733</v>
      </c>
      <c r="AB1087" s="386" t="s">
        <v>244</v>
      </c>
      <c r="AC1087" s="386" t="s">
        <v>244</v>
      </c>
      <c r="AD1087" s="386" t="s">
        <v>244</v>
      </c>
      <c r="AE1087" s="386"/>
      <c r="AF1087" s="386"/>
      <c r="AG1087" s="386"/>
      <c r="AH1087" s="386"/>
      <c r="AI1087" s="386"/>
      <c r="AJ1087" s="22" t="s">
        <v>683</v>
      </c>
      <c r="AK1087" s="19"/>
    </row>
    <row r="1088" spans="2:37" ht="14.5" x14ac:dyDescent="0.35">
      <c r="B1088" s="19" t="s">
        <v>156</v>
      </c>
      <c r="C1088" s="31" t="s">
        <v>126</v>
      </c>
      <c r="D1088" s="21" t="s">
        <v>253</v>
      </c>
      <c r="E1088" s="19" t="s">
        <v>214</v>
      </c>
      <c r="F1088" s="22" t="s">
        <v>1082</v>
      </c>
      <c r="G1088" s="20" t="s">
        <v>250</v>
      </c>
      <c r="H1088" s="385">
        <v>0</v>
      </c>
      <c r="I1088" s="386">
        <v>0</v>
      </c>
      <c r="J1088" s="386">
        <v>0</v>
      </c>
      <c r="K1088" s="386">
        <v>0</v>
      </c>
      <c r="L1088" s="386">
        <v>0</v>
      </c>
      <c r="M1088" s="386">
        <v>-1000</v>
      </c>
      <c r="N1088" s="386" t="s">
        <v>244</v>
      </c>
      <c r="O1088" s="386" t="s">
        <v>244</v>
      </c>
      <c r="P1088" s="387" t="s">
        <v>244</v>
      </c>
      <c r="Q1088" s="386"/>
      <c r="R1088" s="386"/>
      <c r="S1088" s="386"/>
      <c r="T1088" s="386"/>
      <c r="U1088" s="386"/>
      <c r="V1088" s="385">
        <v>0</v>
      </c>
      <c r="W1088" s="386">
        <v>0</v>
      </c>
      <c r="X1088" s="386">
        <v>0</v>
      </c>
      <c r="Y1088" s="386">
        <v>0</v>
      </c>
      <c r="Z1088" s="528">
        <v>0</v>
      </c>
      <c r="AA1088" s="386">
        <v>-9.7061555694932619E-2</v>
      </c>
      <c r="AB1088" s="386" t="s">
        <v>244</v>
      </c>
      <c r="AC1088" s="386" t="s">
        <v>244</v>
      </c>
      <c r="AD1088" s="386" t="s">
        <v>244</v>
      </c>
      <c r="AE1088" s="386"/>
      <c r="AF1088" s="386"/>
      <c r="AG1088" s="386"/>
      <c r="AH1088" s="386"/>
      <c r="AI1088" s="386"/>
      <c r="AJ1088" s="22"/>
      <c r="AK1088" s="19"/>
    </row>
    <row r="1089" spans="2:37" ht="14.5" x14ac:dyDescent="0.35">
      <c r="B1089" s="19" t="s">
        <v>156</v>
      </c>
      <c r="C1089" s="31" t="s">
        <v>126</v>
      </c>
      <c r="D1089" s="22" t="s">
        <v>976</v>
      </c>
      <c r="E1089" s="19" t="s">
        <v>214</v>
      </c>
      <c r="F1089" s="22" t="s">
        <v>1083</v>
      </c>
      <c r="G1089" s="20" t="s">
        <v>298</v>
      </c>
      <c r="H1089" s="385">
        <v>0</v>
      </c>
      <c r="I1089" s="386">
        <v>0</v>
      </c>
      <c r="J1089" s="386">
        <v>0</v>
      </c>
      <c r="K1089" s="386">
        <v>0</v>
      </c>
      <c r="L1089" s="386">
        <v>0</v>
      </c>
      <c r="M1089" s="386">
        <v>3154</v>
      </c>
      <c r="N1089" s="386" t="s">
        <v>244</v>
      </c>
      <c r="O1089" s="386" t="s">
        <v>244</v>
      </c>
      <c r="P1089" s="387" t="s">
        <v>244</v>
      </c>
      <c r="Q1089" s="386"/>
      <c r="R1089" s="386"/>
      <c r="S1089" s="386"/>
      <c r="T1089" s="386"/>
      <c r="U1089" s="386"/>
      <c r="V1089" s="385">
        <v>0</v>
      </c>
      <c r="W1089" s="386">
        <v>0</v>
      </c>
      <c r="X1089" s="386">
        <v>0</v>
      </c>
      <c r="Y1089" s="386">
        <v>0</v>
      </c>
      <c r="Z1089" s="528">
        <v>0</v>
      </c>
      <c r="AA1089" s="386">
        <v>0.2898939196337002</v>
      </c>
      <c r="AB1089" s="386" t="s">
        <v>244</v>
      </c>
      <c r="AC1089" s="386" t="s">
        <v>244</v>
      </c>
      <c r="AD1089" s="386" t="s">
        <v>244</v>
      </c>
      <c r="AE1089" s="386"/>
      <c r="AF1089" s="386"/>
      <c r="AG1089" s="386"/>
      <c r="AH1089" s="386"/>
      <c r="AI1089" s="386"/>
      <c r="AJ1089" s="22"/>
      <c r="AK1089" s="19"/>
    </row>
    <row r="1090" spans="2:37" ht="14.5" x14ac:dyDescent="0.35">
      <c r="B1090" s="19" t="s">
        <v>156</v>
      </c>
      <c r="C1090" s="31" t="s">
        <v>126</v>
      </c>
      <c r="D1090" s="22" t="s">
        <v>223</v>
      </c>
      <c r="E1090" s="19" t="s">
        <v>214</v>
      </c>
      <c r="F1090" s="22" t="s">
        <v>1084</v>
      </c>
      <c r="G1090" s="20" t="s">
        <v>298</v>
      </c>
      <c r="H1090" s="385">
        <v>0</v>
      </c>
      <c r="I1090" s="386">
        <v>0</v>
      </c>
      <c r="J1090" s="386">
        <v>0</v>
      </c>
      <c r="K1090" s="386">
        <v>0</v>
      </c>
      <c r="L1090" s="386">
        <v>0</v>
      </c>
      <c r="M1090" s="386">
        <v>12434</v>
      </c>
      <c r="N1090" s="386" t="s">
        <v>244</v>
      </c>
      <c r="O1090" s="386" t="s">
        <v>244</v>
      </c>
      <c r="P1090" s="387" t="s">
        <v>244</v>
      </c>
      <c r="Q1090" s="386"/>
      <c r="R1090" s="386"/>
      <c r="S1090" s="386"/>
      <c r="T1090" s="386"/>
      <c r="U1090" s="386"/>
      <c r="V1090" s="385">
        <v>0</v>
      </c>
      <c r="W1090" s="386">
        <v>0</v>
      </c>
      <c r="X1090" s="386">
        <v>0</v>
      </c>
      <c r="Y1090" s="386">
        <v>0</v>
      </c>
      <c r="Z1090" s="528">
        <v>0</v>
      </c>
      <c r="AA1090" s="386">
        <v>1.1428474942059064</v>
      </c>
      <c r="AB1090" s="386" t="s">
        <v>244</v>
      </c>
      <c r="AC1090" s="386" t="s">
        <v>244</v>
      </c>
      <c r="AD1090" s="386" t="s">
        <v>244</v>
      </c>
      <c r="AE1090" s="386"/>
      <c r="AF1090" s="386"/>
      <c r="AG1090" s="386"/>
      <c r="AH1090" s="386"/>
      <c r="AI1090" s="386"/>
      <c r="AJ1090" s="22"/>
      <c r="AK1090" s="19"/>
    </row>
    <row r="1091" spans="2:37" ht="14.5" x14ac:dyDescent="0.35">
      <c r="B1091" s="19" t="s">
        <v>156</v>
      </c>
      <c r="C1091" s="31" t="s">
        <v>126</v>
      </c>
      <c r="D1091" s="22" t="s">
        <v>976</v>
      </c>
      <c r="E1091" s="19" t="s">
        <v>214</v>
      </c>
      <c r="F1091" s="22" t="s">
        <v>1083</v>
      </c>
      <c r="G1091" s="20" t="s">
        <v>298</v>
      </c>
      <c r="H1091" s="385">
        <v>0</v>
      </c>
      <c r="I1091" s="386">
        <v>0</v>
      </c>
      <c r="J1091" s="386">
        <v>0</v>
      </c>
      <c r="K1091" s="386">
        <v>0</v>
      </c>
      <c r="L1091" s="386">
        <v>0</v>
      </c>
      <c r="M1091" s="386">
        <v>3154</v>
      </c>
      <c r="N1091" s="386" t="s">
        <v>244</v>
      </c>
      <c r="O1091" s="386" t="s">
        <v>244</v>
      </c>
      <c r="P1091" s="387" t="s">
        <v>244</v>
      </c>
      <c r="Q1091" s="386"/>
      <c r="R1091" s="386"/>
      <c r="S1091" s="386"/>
      <c r="T1091" s="386"/>
      <c r="U1091" s="386"/>
      <c r="V1091" s="385">
        <v>0</v>
      </c>
      <c r="W1091" s="386">
        <v>0</v>
      </c>
      <c r="X1091" s="386">
        <v>0</v>
      </c>
      <c r="Y1091" s="386">
        <v>0</v>
      </c>
      <c r="Z1091" s="528">
        <v>0</v>
      </c>
      <c r="AA1091" s="386">
        <v>0.2898939196337002</v>
      </c>
      <c r="AB1091" s="386" t="s">
        <v>244</v>
      </c>
      <c r="AC1091" s="386" t="s">
        <v>244</v>
      </c>
      <c r="AD1091" s="386" t="s">
        <v>244</v>
      </c>
      <c r="AE1091" s="386"/>
      <c r="AF1091" s="386"/>
      <c r="AG1091" s="386"/>
      <c r="AH1091" s="386"/>
      <c r="AI1091" s="386"/>
      <c r="AJ1091" s="22"/>
      <c r="AK1091" s="19"/>
    </row>
    <row r="1092" spans="2:37" ht="14.5" x14ac:dyDescent="0.35">
      <c r="B1092" s="19" t="s">
        <v>156</v>
      </c>
      <c r="C1092" s="31" t="s">
        <v>126</v>
      </c>
      <c r="D1092" s="22" t="s">
        <v>217</v>
      </c>
      <c r="E1092" s="19" t="s">
        <v>214</v>
      </c>
      <c r="F1092" s="22" t="s">
        <v>1085</v>
      </c>
      <c r="G1092" s="20" t="s">
        <v>250</v>
      </c>
      <c r="H1092" s="385">
        <v>0</v>
      </c>
      <c r="I1092" s="386">
        <v>0</v>
      </c>
      <c r="J1092" s="386">
        <v>0</v>
      </c>
      <c r="K1092" s="386">
        <v>0</v>
      </c>
      <c r="L1092" s="386">
        <v>0</v>
      </c>
      <c r="M1092" s="386">
        <v>1320</v>
      </c>
      <c r="N1092" s="386" t="s">
        <v>244</v>
      </c>
      <c r="O1092" s="386" t="s">
        <v>244</v>
      </c>
      <c r="P1092" s="387" t="s">
        <v>244</v>
      </c>
      <c r="Q1092" s="386"/>
      <c r="R1092" s="386"/>
      <c r="S1092" s="386"/>
      <c r="T1092" s="386"/>
      <c r="U1092" s="386"/>
      <c r="V1092" s="385">
        <v>0</v>
      </c>
      <c r="W1092" s="386">
        <v>0</v>
      </c>
      <c r="X1092" s="386">
        <v>0</v>
      </c>
      <c r="Y1092" s="386">
        <v>0</v>
      </c>
      <c r="Z1092" s="528">
        <v>0</v>
      </c>
      <c r="AA1092" s="386">
        <v>0.12812125351731107</v>
      </c>
      <c r="AB1092" s="386" t="s">
        <v>244</v>
      </c>
      <c r="AC1092" s="386" t="s">
        <v>244</v>
      </c>
      <c r="AD1092" s="386" t="s">
        <v>244</v>
      </c>
      <c r="AE1092" s="386"/>
      <c r="AF1092" s="386"/>
      <c r="AG1092" s="386"/>
      <c r="AH1092" s="386"/>
      <c r="AI1092" s="386"/>
      <c r="AJ1092" s="22"/>
      <c r="AK1092" s="19"/>
    </row>
    <row r="1093" spans="2:37" ht="14.5" x14ac:dyDescent="0.35">
      <c r="B1093" s="19" t="s">
        <v>156</v>
      </c>
      <c r="C1093" s="31" t="s">
        <v>126</v>
      </c>
      <c r="D1093" s="21" t="s">
        <v>253</v>
      </c>
      <c r="E1093" s="19" t="s">
        <v>214</v>
      </c>
      <c r="F1093" s="22" t="s">
        <v>1086</v>
      </c>
      <c r="G1093" s="20" t="s">
        <v>250</v>
      </c>
      <c r="H1093" s="385">
        <v>0</v>
      </c>
      <c r="I1093" s="386">
        <v>0</v>
      </c>
      <c r="J1093" s="386">
        <v>0</v>
      </c>
      <c r="K1093" s="386">
        <v>0</v>
      </c>
      <c r="L1093" s="386">
        <v>0</v>
      </c>
      <c r="M1093" s="386">
        <v>726</v>
      </c>
      <c r="N1093" s="386" t="s">
        <v>244</v>
      </c>
      <c r="O1093" s="386" t="s">
        <v>244</v>
      </c>
      <c r="P1093" s="387" t="s">
        <v>244</v>
      </c>
      <c r="Q1093" s="386"/>
      <c r="R1093" s="386"/>
      <c r="S1093" s="386"/>
      <c r="T1093" s="386"/>
      <c r="U1093" s="386"/>
      <c r="V1093" s="385">
        <v>0</v>
      </c>
      <c r="W1093" s="386">
        <v>0</v>
      </c>
      <c r="X1093" s="386">
        <v>0</v>
      </c>
      <c r="Y1093" s="386">
        <v>0</v>
      </c>
      <c r="Z1093" s="528">
        <v>0</v>
      </c>
      <c r="AA1093" s="386">
        <v>7.0466689434521085E-2</v>
      </c>
      <c r="AB1093" s="386" t="s">
        <v>244</v>
      </c>
      <c r="AC1093" s="386" t="s">
        <v>244</v>
      </c>
      <c r="AD1093" s="386" t="s">
        <v>244</v>
      </c>
      <c r="AE1093" s="386"/>
      <c r="AF1093" s="386"/>
      <c r="AG1093" s="386"/>
      <c r="AH1093" s="386"/>
      <c r="AI1093" s="386"/>
      <c r="AJ1093" s="22"/>
      <c r="AK1093" s="19"/>
    </row>
    <row r="1094" spans="2:37" ht="14.5" x14ac:dyDescent="0.35">
      <c r="B1094" s="19" t="s">
        <v>156</v>
      </c>
      <c r="C1094" s="31" t="s">
        <v>126</v>
      </c>
      <c r="D1094" s="21" t="s">
        <v>253</v>
      </c>
      <c r="E1094" s="19" t="s">
        <v>214</v>
      </c>
      <c r="F1094" s="22" t="s">
        <v>1086</v>
      </c>
      <c r="G1094" s="20" t="s">
        <v>250</v>
      </c>
      <c r="H1094" s="385">
        <v>0</v>
      </c>
      <c r="I1094" s="386">
        <v>0</v>
      </c>
      <c r="J1094" s="386">
        <v>0</v>
      </c>
      <c r="K1094" s="386">
        <v>0</v>
      </c>
      <c r="L1094" s="386">
        <v>0</v>
      </c>
      <c r="M1094" s="386">
        <v>1950</v>
      </c>
      <c r="N1094" s="386" t="s">
        <v>244</v>
      </c>
      <c r="O1094" s="386" t="s">
        <v>244</v>
      </c>
      <c r="P1094" s="387" t="s">
        <v>244</v>
      </c>
      <c r="Q1094" s="386"/>
      <c r="R1094" s="386"/>
      <c r="S1094" s="386"/>
      <c r="T1094" s="386"/>
      <c r="U1094" s="386"/>
      <c r="V1094" s="385">
        <v>0</v>
      </c>
      <c r="W1094" s="386">
        <v>0</v>
      </c>
      <c r="X1094" s="386">
        <v>0</v>
      </c>
      <c r="Y1094" s="386">
        <v>0</v>
      </c>
      <c r="Z1094" s="528">
        <v>0</v>
      </c>
      <c r="AA1094" s="386">
        <v>0.18927003360511863</v>
      </c>
      <c r="AB1094" s="386" t="s">
        <v>244</v>
      </c>
      <c r="AC1094" s="386" t="s">
        <v>244</v>
      </c>
      <c r="AD1094" s="386" t="s">
        <v>244</v>
      </c>
      <c r="AE1094" s="386"/>
      <c r="AF1094" s="386"/>
      <c r="AG1094" s="386"/>
      <c r="AH1094" s="386"/>
      <c r="AI1094" s="386"/>
      <c r="AJ1094" s="22"/>
      <c r="AK1094" s="19"/>
    </row>
    <row r="1095" spans="2:37" ht="14.5" x14ac:dyDescent="0.35">
      <c r="B1095" s="19" t="s">
        <v>156</v>
      </c>
      <c r="C1095" s="19" t="s">
        <v>127</v>
      </c>
      <c r="D1095" s="21" t="s">
        <v>288</v>
      </c>
      <c r="E1095" s="19" t="s">
        <v>214</v>
      </c>
      <c r="F1095" s="22" t="s">
        <v>1087</v>
      </c>
      <c r="G1095" s="20" t="s">
        <v>250</v>
      </c>
      <c r="H1095" s="385">
        <v>0</v>
      </c>
      <c r="I1095" s="386">
        <v>0</v>
      </c>
      <c r="J1095" s="386">
        <v>0</v>
      </c>
      <c r="K1095" s="386">
        <v>0</v>
      </c>
      <c r="L1095" s="386">
        <v>0</v>
      </c>
      <c r="M1095" s="386">
        <v>300000</v>
      </c>
      <c r="N1095" s="386" t="s">
        <v>244</v>
      </c>
      <c r="O1095" s="386" t="s">
        <v>244</v>
      </c>
      <c r="P1095" s="387" t="s">
        <v>244</v>
      </c>
      <c r="Q1095" s="386"/>
      <c r="R1095" s="386"/>
      <c r="S1095" s="386"/>
      <c r="T1095" s="386"/>
      <c r="U1095" s="386"/>
      <c r="V1095" s="385">
        <v>0</v>
      </c>
      <c r="W1095" s="386">
        <v>0</v>
      </c>
      <c r="X1095" s="386">
        <v>0</v>
      </c>
      <c r="Y1095" s="386">
        <v>0</v>
      </c>
      <c r="Z1095" s="528">
        <v>0</v>
      </c>
      <c r="AA1095" s="386">
        <v>29.118466708479787</v>
      </c>
      <c r="AB1095" s="386" t="s">
        <v>244</v>
      </c>
      <c r="AC1095" s="386" t="s">
        <v>244</v>
      </c>
      <c r="AD1095" s="386" t="s">
        <v>244</v>
      </c>
      <c r="AE1095" s="386"/>
      <c r="AF1095" s="386"/>
      <c r="AG1095" s="386"/>
      <c r="AH1095" s="386"/>
      <c r="AI1095" s="386"/>
      <c r="AJ1095" s="22"/>
      <c r="AK1095" s="19"/>
    </row>
    <row r="1096" spans="2:37" ht="14.5" x14ac:dyDescent="0.35">
      <c r="B1096" s="19" t="s">
        <v>156</v>
      </c>
      <c r="C1096" s="19" t="s">
        <v>127</v>
      </c>
      <c r="D1096" s="22" t="s">
        <v>226</v>
      </c>
      <c r="E1096" s="19" t="s">
        <v>214</v>
      </c>
      <c r="F1096" s="22" t="s">
        <v>1051</v>
      </c>
      <c r="G1096" s="20" t="s">
        <v>250</v>
      </c>
      <c r="H1096" s="385">
        <v>0</v>
      </c>
      <c r="I1096" s="386">
        <v>0</v>
      </c>
      <c r="J1096" s="386">
        <v>0</v>
      </c>
      <c r="K1096" s="386">
        <v>0</v>
      </c>
      <c r="L1096" s="386">
        <v>0</v>
      </c>
      <c r="M1096" s="386">
        <v>-2000</v>
      </c>
      <c r="N1096" s="386" t="s">
        <v>244</v>
      </c>
      <c r="O1096" s="386" t="s">
        <v>244</v>
      </c>
      <c r="P1096" s="387" t="s">
        <v>244</v>
      </c>
      <c r="Q1096" s="386"/>
      <c r="R1096" s="386"/>
      <c r="S1096" s="386"/>
      <c r="T1096" s="386"/>
      <c r="U1096" s="386"/>
      <c r="V1096" s="385">
        <v>0</v>
      </c>
      <c r="W1096" s="386">
        <v>0</v>
      </c>
      <c r="X1096" s="386">
        <v>0</v>
      </c>
      <c r="Y1096" s="386">
        <v>0</v>
      </c>
      <c r="Z1096" s="528">
        <v>0</v>
      </c>
      <c r="AA1096" s="386">
        <v>-0.18815826908749736</v>
      </c>
      <c r="AB1096" s="386" t="s">
        <v>244</v>
      </c>
      <c r="AC1096" s="386" t="s">
        <v>244</v>
      </c>
      <c r="AD1096" s="386" t="s">
        <v>244</v>
      </c>
      <c r="AE1096" s="386"/>
      <c r="AF1096" s="386"/>
      <c r="AG1096" s="386"/>
      <c r="AH1096" s="386"/>
      <c r="AI1096" s="386"/>
      <c r="AJ1096" s="22"/>
      <c r="AK1096" s="19"/>
    </row>
    <row r="1097" spans="2:37" ht="14.5" x14ac:dyDescent="0.35">
      <c r="B1097" s="19" t="s">
        <v>156</v>
      </c>
      <c r="C1097" s="19" t="s">
        <v>127</v>
      </c>
      <c r="D1097" s="22" t="s">
        <v>226</v>
      </c>
      <c r="E1097" s="19" t="s">
        <v>214</v>
      </c>
      <c r="F1097" s="22" t="s">
        <v>1052</v>
      </c>
      <c r="G1097" s="20" t="s">
        <v>250</v>
      </c>
      <c r="H1097" s="385">
        <v>0</v>
      </c>
      <c r="I1097" s="386">
        <v>0</v>
      </c>
      <c r="J1097" s="386">
        <v>0</v>
      </c>
      <c r="K1097" s="386">
        <v>0</v>
      </c>
      <c r="L1097" s="386">
        <v>0</v>
      </c>
      <c r="M1097" s="386">
        <v>340</v>
      </c>
      <c r="N1097" s="386" t="s">
        <v>244</v>
      </c>
      <c r="O1097" s="386" t="s">
        <v>244</v>
      </c>
      <c r="P1097" s="387" t="s">
        <v>244</v>
      </c>
      <c r="Q1097" s="386"/>
      <c r="R1097" s="386"/>
      <c r="S1097" s="386"/>
      <c r="T1097" s="386"/>
      <c r="U1097" s="386"/>
      <c r="V1097" s="385">
        <v>0</v>
      </c>
      <c r="W1097" s="386">
        <v>0</v>
      </c>
      <c r="X1097" s="386">
        <v>0</v>
      </c>
      <c r="Y1097" s="386">
        <v>0</v>
      </c>
      <c r="Z1097" s="528">
        <v>0</v>
      </c>
      <c r="AA1097" s="386">
        <v>3.3000928936277089E-2</v>
      </c>
      <c r="AB1097" s="386" t="s">
        <v>244</v>
      </c>
      <c r="AC1097" s="386" t="s">
        <v>244</v>
      </c>
      <c r="AD1097" s="386" t="s">
        <v>244</v>
      </c>
      <c r="AE1097" s="386"/>
      <c r="AF1097" s="386"/>
      <c r="AG1097" s="386"/>
      <c r="AH1097" s="386"/>
      <c r="AI1097" s="386"/>
      <c r="AJ1097" s="22"/>
      <c r="AK1097" s="19"/>
    </row>
    <row r="1098" spans="2:37" ht="14.5" x14ac:dyDescent="0.35">
      <c r="B1098" s="19" t="s">
        <v>156</v>
      </c>
      <c r="C1098" s="19" t="s">
        <v>127</v>
      </c>
      <c r="D1098" s="22" t="s">
        <v>226</v>
      </c>
      <c r="E1098" s="19" t="s">
        <v>214</v>
      </c>
      <c r="F1098" s="22" t="s">
        <v>1054</v>
      </c>
      <c r="G1098" s="20" t="s">
        <v>250</v>
      </c>
      <c r="H1098" s="385">
        <v>0</v>
      </c>
      <c r="I1098" s="386">
        <v>0</v>
      </c>
      <c r="J1098" s="386">
        <v>0</v>
      </c>
      <c r="K1098" s="386">
        <v>0</v>
      </c>
      <c r="L1098" s="386">
        <v>0</v>
      </c>
      <c r="M1098" s="386">
        <v>1275</v>
      </c>
      <c r="N1098" s="386" t="s">
        <v>244</v>
      </c>
      <c r="O1098" s="386" t="s">
        <v>244</v>
      </c>
      <c r="P1098" s="387" t="s">
        <v>244</v>
      </c>
      <c r="Q1098" s="386"/>
      <c r="R1098" s="386"/>
      <c r="S1098" s="386"/>
      <c r="T1098" s="386"/>
      <c r="U1098" s="386"/>
      <c r="V1098" s="385">
        <v>0</v>
      </c>
      <c r="W1098" s="386">
        <v>0</v>
      </c>
      <c r="X1098" s="386">
        <v>0</v>
      </c>
      <c r="Y1098" s="386">
        <v>0</v>
      </c>
      <c r="Z1098" s="528">
        <v>0</v>
      </c>
      <c r="AA1098" s="386">
        <v>0.1237534835110391</v>
      </c>
      <c r="AB1098" s="386" t="s">
        <v>244</v>
      </c>
      <c r="AC1098" s="386" t="s">
        <v>244</v>
      </c>
      <c r="AD1098" s="386" t="s">
        <v>244</v>
      </c>
      <c r="AE1098" s="386"/>
      <c r="AF1098" s="386"/>
      <c r="AG1098" s="386"/>
      <c r="AH1098" s="386"/>
      <c r="AI1098" s="386"/>
      <c r="AJ1098" s="22"/>
      <c r="AK1098" s="19"/>
    </row>
    <row r="1099" spans="2:37" ht="14.5" x14ac:dyDescent="0.35">
      <c r="B1099" s="19" t="s">
        <v>156</v>
      </c>
      <c r="C1099" s="19" t="s">
        <v>127</v>
      </c>
      <c r="D1099" s="22" t="s">
        <v>226</v>
      </c>
      <c r="E1099" s="19" t="s">
        <v>214</v>
      </c>
      <c r="F1099" s="22" t="s">
        <v>1055</v>
      </c>
      <c r="G1099" s="20" t="s">
        <v>250</v>
      </c>
      <c r="H1099" s="385">
        <v>0</v>
      </c>
      <c r="I1099" s="386">
        <v>0</v>
      </c>
      <c r="J1099" s="386">
        <v>0</v>
      </c>
      <c r="K1099" s="386">
        <v>0</v>
      </c>
      <c r="L1099" s="386">
        <v>0</v>
      </c>
      <c r="M1099" s="386">
        <v>750</v>
      </c>
      <c r="N1099" s="386" t="s">
        <v>244</v>
      </c>
      <c r="O1099" s="386" t="s">
        <v>244</v>
      </c>
      <c r="P1099" s="387" t="s">
        <v>244</v>
      </c>
      <c r="Q1099" s="386"/>
      <c r="R1099" s="386"/>
      <c r="S1099" s="386"/>
      <c r="T1099" s="386"/>
      <c r="U1099" s="386"/>
      <c r="V1099" s="385">
        <v>0</v>
      </c>
      <c r="W1099" s="386">
        <v>0</v>
      </c>
      <c r="X1099" s="386">
        <v>0</v>
      </c>
      <c r="Y1099" s="386">
        <v>0</v>
      </c>
      <c r="Z1099" s="528">
        <v>0</v>
      </c>
      <c r="AA1099" s="386">
        <v>7.2796166771199461E-2</v>
      </c>
      <c r="AB1099" s="386" t="s">
        <v>244</v>
      </c>
      <c r="AC1099" s="386" t="s">
        <v>244</v>
      </c>
      <c r="AD1099" s="386" t="s">
        <v>244</v>
      </c>
      <c r="AE1099" s="386"/>
      <c r="AF1099" s="386"/>
      <c r="AG1099" s="386"/>
      <c r="AH1099" s="386"/>
      <c r="AI1099" s="386"/>
      <c r="AJ1099" s="22"/>
      <c r="AK1099" s="19"/>
    </row>
    <row r="1100" spans="2:37" ht="14.5" x14ac:dyDescent="0.35">
      <c r="B1100" s="19" t="s">
        <v>156</v>
      </c>
      <c r="C1100" s="19" t="s">
        <v>127</v>
      </c>
      <c r="D1100" s="22" t="s">
        <v>228</v>
      </c>
      <c r="E1100" s="19" t="s">
        <v>214</v>
      </c>
      <c r="F1100" s="22" t="s">
        <v>1088</v>
      </c>
      <c r="G1100" s="20" t="s">
        <v>298</v>
      </c>
      <c r="H1100" s="385">
        <v>0</v>
      </c>
      <c r="I1100" s="386">
        <v>0</v>
      </c>
      <c r="J1100" s="386">
        <v>0</v>
      </c>
      <c r="K1100" s="386">
        <v>0</v>
      </c>
      <c r="L1100" s="386">
        <v>0</v>
      </c>
      <c r="M1100" s="386">
        <v>-13800</v>
      </c>
      <c r="N1100" s="386" t="s">
        <v>244</v>
      </c>
      <c r="O1100" s="386" t="s">
        <v>244</v>
      </c>
      <c r="P1100" s="387" t="s">
        <v>244</v>
      </c>
      <c r="Q1100" s="386"/>
      <c r="R1100" s="386"/>
      <c r="S1100" s="386"/>
      <c r="T1100" s="386"/>
      <c r="U1100" s="386"/>
      <c r="V1100" s="385">
        <v>0</v>
      </c>
      <c r="W1100" s="386">
        <v>0</v>
      </c>
      <c r="X1100" s="386">
        <v>0</v>
      </c>
      <c r="Y1100" s="386">
        <v>0</v>
      </c>
      <c r="Z1100" s="528">
        <v>0</v>
      </c>
      <c r="AA1100" s="386">
        <v>-0.25433798442211003</v>
      </c>
      <c r="AB1100" s="386" t="s">
        <v>244</v>
      </c>
      <c r="AC1100" s="386" t="s">
        <v>244</v>
      </c>
      <c r="AD1100" s="386" t="s">
        <v>244</v>
      </c>
      <c r="AE1100" s="386"/>
      <c r="AF1100" s="386"/>
      <c r="AG1100" s="386"/>
      <c r="AH1100" s="386"/>
      <c r="AI1100" s="386"/>
      <c r="AJ1100" s="22"/>
      <c r="AK1100" s="19"/>
    </row>
    <row r="1101" spans="2:37" ht="14.5" x14ac:dyDescent="0.35">
      <c r="B1101" s="19" t="s">
        <v>156</v>
      </c>
      <c r="C1101" s="19" t="s">
        <v>127</v>
      </c>
      <c r="D1101" s="21" t="s">
        <v>258</v>
      </c>
      <c r="E1101" s="19" t="s">
        <v>214</v>
      </c>
      <c r="F1101" s="22" t="s">
        <v>1067</v>
      </c>
      <c r="G1101" s="20" t="s">
        <v>250</v>
      </c>
      <c r="H1101" s="385">
        <v>0</v>
      </c>
      <c r="I1101" s="386">
        <v>0</v>
      </c>
      <c r="J1101" s="386">
        <v>0</v>
      </c>
      <c r="K1101" s="386">
        <v>0</v>
      </c>
      <c r="L1101" s="386">
        <v>0</v>
      </c>
      <c r="M1101" s="386">
        <v>18800</v>
      </c>
      <c r="N1101" s="386" t="s">
        <v>244</v>
      </c>
      <c r="O1101" s="386" t="s">
        <v>244</v>
      </c>
      <c r="P1101" s="387" t="s">
        <v>244</v>
      </c>
      <c r="Q1101" s="386"/>
      <c r="R1101" s="386"/>
      <c r="S1101" s="386"/>
      <c r="T1101" s="386"/>
      <c r="U1101" s="386"/>
      <c r="V1101" s="385">
        <v>0</v>
      </c>
      <c r="W1101" s="386">
        <v>0</v>
      </c>
      <c r="X1101" s="386">
        <v>0</v>
      </c>
      <c r="Y1101" s="386">
        <v>0</v>
      </c>
      <c r="Z1101" s="528">
        <v>0</v>
      </c>
      <c r="AA1101" s="386">
        <v>1.8247572470647333</v>
      </c>
      <c r="AB1101" s="386" t="s">
        <v>244</v>
      </c>
      <c r="AC1101" s="386" t="s">
        <v>244</v>
      </c>
      <c r="AD1101" s="386" t="s">
        <v>244</v>
      </c>
      <c r="AE1101" s="386"/>
      <c r="AF1101" s="386"/>
      <c r="AG1101" s="386"/>
      <c r="AH1101" s="386"/>
      <c r="AI1101" s="386"/>
      <c r="AJ1101" s="22"/>
      <c r="AK1101" s="19"/>
    </row>
    <row r="1102" spans="2:37" ht="14.5" x14ac:dyDescent="0.35">
      <c r="B1102" s="19" t="s">
        <v>156</v>
      </c>
      <c r="C1102" s="19" t="s">
        <v>127</v>
      </c>
      <c r="D1102" s="22" t="s">
        <v>229</v>
      </c>
      <c r="E1102" s="19" t="s">
        <v>214</v>
      </c>
      <c r="F1102" s="22" t="s">
        <v>1069</v>
      </c>
      <c r="G1102" s="20" t="s">
        <v>250</v>
      </c>
      <c r="H1102" s="385">
        <v>0</v>
      </c>
      <c r="I1102" s="386">
        <v>0</v>
      </c>
      <c r="J1102" s="386">
        <v>0</v>
      </c>
      <c r="K1102" s="386">
        <v>0</v>
      </c>
      <c r="L1102" s="386">
        <v>0</v>
      </c>
      <c r="M1102" s="386">
        <v>3600</v>
      </c>
      <c r="N1102" s="386" t="s">
        <v>244</v>
      </c>
      <c r="O1102" s="386" t="s">
        <v>244</v>
      </c>
      <c r="P1102" s="387" t="s">
        <v>244</v>
      </c>
      <c r="Q1102" s="386"/>
      <c r="R1102" s="386"/>
      <c r="S1102" s="386"/>
      <c r="T1102" s="386"/>
      <c r="U1102" s="386"/>
      <c r="V1102" s="385">
        <v>0</v>
      </c>
      <c r="W1102" s="386">
        <v>0</v>
      </c>
      <c r="X1102" s="386">
        <v>0</v>
      </c>
      <c r="Y1102" s="386">
        <v>0</v>
      </c>
      <c r="Z1102" s="528">
        <v>0</v>
      </c>
      <c r="AA1102" s="386">
        <v>0.34942160050175741</v>
      </c>
      <c r="AB1102" s="386" t="s">
        <v>244</v>
      </c>
      <c r="AC1102" s="386" t="s">
        <v>244</v>
      </c>
      <c r="AD1102" s="386" t="s">
        <v>244</v>
      </c>
      <c r="AE1102" s="386"/>
      <c r="AF1102" s="386"/>
      <c r="AG1102" s="386"/>
      <c r="AH1102" s="386"/>
      <c r="AI1102" s="386"/>
      <c r="AJ1102" s="22"/>
      <c r="AK1102" s="19"/>
    </row>
    <row r="1103" spans="2:37" ht="14.5" x14ac:dyDescent="0.35">
      <c r="B1103" s="19" t="s">
        <v>156</v>
      </c>
      <c r="C1103" s="19" t="s">
        <v>127</v>
      </c>
      <c r="D1103" s="22" t="s">
        <v>222</v>
      </c>
      <c r="E1103" s="19" t="s">
        <v>214</v>
      </c>
      <c r="F1103" s="22" t="s">
        <v>1076</v>
      </c>
      <c r="G1103" s="20" t="s">
        <v>298</v>
      </c>
      <c r="H1103" s="385">
        <v>0</v>
      </c>
      <c r="I1103" s="386">
        <v>0</v>
      </c>
      <c r="J1103" s="386">
        <v>0</v>
      </c>
      <c r="K1103" s="386">
        <v>0</v>
      </c>
      <c r="L1103" s="386">
        <v>0</v>
      </c>
      <c r="M1103" s="386">
        <v>140</v>
      </c>
      <c r="N1103" s="386" t="s">
        <v>244</v>
      </c>
      <c r="O1103" s="386" t="s">
        <v>244</v>
      </c>
      <c r="P1103" s="387" t="s">
        <v>244</v>
      </c>
      <c r="Q1103" s="386"/>
      <c r="R1103" s="386"/>
      <c r="S1103" s="386"/>
      <c r="T1103" s="386"/>
      <c r="U1103" s="386"/>
      <c r="V1103" s="385">
        <v>0</v>
      </c>
      <c r="W1103" s="386">
        <v>0</v>
      </c>
      <c r="X1103" s="386">
        <v>0</v>
      </c>
      <c r="Y1103" s="386">
        <v>0</v>
      </c>
      <c r="Z1103" s="528">
        <v>0</v>
      </c>
      <c r="AA1103" s="386">
        <v>1.2867834099149661E-2</v>
      </c>
      <c r="AB1103" s="386" t="s">
        <v>244</v>
      </c>
      <c r="AC1103" s="386" t="s">
        <v>244</v>
      </c>
      <c r="AD1103" s="386" t="s">
        <v>244</v>
      </c>
      <c r="AE1103" s="386"/>
      <c r="AF1103" s="386"/>
      <c r="AG1103" s="386"/>
      <c r="AH1103" s="386"/>
      <c r="AI1103" s="386"/>
      <c r="AJ1103" s="22"/>
      <c r="AK1103" s="19"/>
    </row>
    <row r="1104" spans="2:37" ht="14.5" x14ac:dyDescent="0.35">
      <c r="B1104" s="19" t="s">
        <v>156</v>
      </c>
      <c r="C1104" s="19" t="s">
        <v>127</v>
      </c>
      <c r="D1104" s="21" t="s">
        <v>253</v>
      </c>
      <c r="E1104" s="19" t="s">
        <v>214</v>
      </c>
      <c r="F1104" s="22" t="s">
        <v>1078</v>
      </c>
      <c r="G1104" s="20" t="s">
        <v>250</v>
      </c>
      <c r="H1104" s="385">
        <v>0</v>
      </c>
      <c r="I1104" s="386">
        <v>0</v>
      </c>
      <c r="J1104" s="386">
        <v>0</v>
      </c>
      <c r="K1104" s="386">
        <v>0</v>
      </c>
      <c r="L1104" s="386">
        <v>0</v>
      </c>
      <c r="M1104" s="386">
        <v>150</v>
      </c>
      <c r="N1104" s="386" t="s">
        <v>244</v>
      </c>
      <c r="O1104" s="386" t="s">
        <v>244</v>
      </c>
      <c r="P1104" s="387" t="s">
        <v>244</v>
      </c>
      <c r="Q1104" s="386"/>
      <c r="R1104" s="386"/>
      <c r="S1104" s="386"/>
      <c r="T1104" s="386"/>
      <c r="U1104" s="386"/>
      <c r="V1104" s="385">
        <v>0</v>
      </c>
      <c r="W1104" s="386">
        <v>0</v>
      </c>
      <c r="X1104" s="386">
        <v>0</v>
      </c>
      <c r="Y1104" s="386">
        <v>0</v>
      </c>
      <c r="Z1104" s="528">
        <v>0</v>
      </c>
      <c r="AA1104" s="386">
        <v>1.4559233354239894E-2</v>
      </c>
      <c r="AB1104" s="386" t="s">
        <v>244</v>
      </c>
      <c r="AC1104" s="386" t="s">
        <v>244</v>
      </c>
      <c r="AD1104" s="386" t="s">
        <v>244</v>
      </c>
      <c r="AE1104" s="386"/>
      <c r="AF1104" s="386"/>
      <c r="AG1104" s="386"/>
      <c r="AH1104" s="386"/>
      <c r="AI1104" s="386"/>
      <c r="AJ1104" s="22"/>
      <c r="AK1104" s="19"/>
    </row>
    <row r="1105" spans="2:37" ht="14.5" x14ac:dyDescent="0.35">
      <c r="B1105" s="19" t="s">
        <v>156</v>
      </c>
      <c r="C1105" s="19" t="s">
        <v>127</v>
      </c>
      <c r="D1105" s="21" t="s">
        <v>253</v>
      </c>
      <c r="E1105" s="19" t="s">
        <v>214</v>
      </c>
      <c r="F1105" s="22" t="s">
        <v>1079</v>
      </c>
      <c r="G1105" s="20" t="s">
        <v>250</v>
      </c>
      <c r="H1105" s="385">
        <v>0</v>
      </c>
      <c r="I1105" s="386">
        <v>0</v>
      </c>
      <c r="J1105" s="386">
        <v>0</v>
      </c>
      <c r="K1105" s="386">
        <v>0</v>
      </c>
      <c r="L1105" s="386">
        <v>0</v>
      </c>
      <c r="M1105" s="386">
        <v>750</v>
      </c>
      <c r="N1105" s="386" t="s">
        <v>244</v>
      </c>
      <c r="O1105" s="386" t="s">
        <v>244</v>
      </c>
      <c r="P1105" s="387" t="s">
        <v>244</v>
      </c>
      <c r="Q1105" s="386"/>
      <c r="R1105" s="386"/>
      <c r="S1105" s="386"/>
      <c r="T1105" s="386"/>
      <c r="U1105" s="386"/>
      <c r="V1105" s="385">
        <v>0</v>
      </c>
      <c r="W1105" s="386">
        <v>0</v>
      </c>
      <c r="X1105" s="386">
        <v>0</v>
      </c>
      <c r="Y1105" s="386">
        <v>0</v>
      </c>
      <c r="Z1105" s="528">
        <v>0</v>
      </c>
      <c r="AA1105" s="386">
        <v>7.2796166771199461E-2</v>
      </c>
      <c r="AB1105" s="386" t="s">
        <v>244</v>
      </c>
      <c r="AC1105" s="386" t="s">
        <v>244</v>
      </c>
      <c r="AD1105" s="386" t="s">
        <v>244</v>
      </c>
      <c r="AE1105" s="386"/>
      <c r="AF1105" s="386"/>
      <c r="AG1105" s="386"/>
      <c r="AH1105" s="386"/>
      <c r="AI1105" s="386"/>
      <c r="AJ1105" s="22"/>
      <c r="AK1105" s="19"/>
    </row>
    <row r="1106" spans="2:37" ht="14.5" x14ac:dyDescent="0.35">
      <c r="B1106" s="19" t="s">
        <v>156</v>
      </c>
      <c r="C1106" s="19" t="s">
        <v>127</v>
      </c>
      <c r="D1106" s="22" t="s">
        <v>217</v>
      </c>
      <c r="E1106" s="19" t="s">
        <v>214</v>
      </c>
      <c r="F1106" s="22" t="s">
        <v>1085</v>
      </c>
      <c r="G1106" s="20" t="s">
        <v>250</v>
      </c>
      <c r="H1106" s="385">
        <v>0</v>
      </c>
      <c r="I1106" s="386">
        <v>0</v>
      </c>
      <c r="J1106" s="386">
        <v>0</v>
      </c>
      <c r="K1106" s="386">
        <v>0</v>
      </c>
      <c r="L1106" s="386">
        <v>0</v>
      </c>
      <c r="M1106" s="386">
        <v>25200</v>
      </c>
      <c r="N1106" s="386" t="s">
        <v>244</v>
      </c>
      <c r="O1106" s="386" t="s">
        <v>244</v>
      </c>
      <c r="P1106" s="387" t="s">
        <v>244</v>
      </c>
      <c r="Q1106" s="386"/>
      <c r="R1106" s="386"/>
      <c r="S1106" s="386"/>
      <c r="T1106" s="386"/>
      <c r="U1106" s="386"/>
      <c r="V1106" s="385">
        <v>0</v>
      </c>
      <c r="W1106" s="386">
        <v>0</v>
      </c>
      <c r="X1106" s="386">
        <v>0</v>
      </c>
      <c r="Y1106" s="386">
        <v>0</v>
      </c>
      <c r="Z1106" s="528">
        <v>0</v>
      </c>
      <c r="AA1106" s="386">
        <v>2.4459512035123021</v>
      </c>
      <c r="AB1106" s="386" t="s">
        <v>244</v>
      </c>
      <c r="AC1106" s="386" t="s">
        <v>244</v>
      </c>
      <c r="AD1106" s="386" t="s">
        <v>244</v>
      </c>
      <c r="AE1106" s="386"/>
      <c r="AF1106" s="386"/>
      <c r="AG1106" s="386"/>
      <c r="AH1106" s="386"/>
      <c r="AI1106" s="386"/>
      <c r="AJ1106" s="22"/>
      <c r="AK1106" s="19"/>
    </row>
    <row r="1107" spans="2:37" ht="14.5" x14ac:dyDescent="0.35">
      <c r="B1107" s="19" t="s">
        <v>156</v>
      </c>
      <c r="C1107" s="22" t="s">
        <v>128</v>
      </c>
      <c r="D1107" s="21" t="s">
        <v>288</v>
      </c>
      <c r="E1107" s="19" t="s">
        <v>214</v>
      </c>
      <c r="F1107" s="22" t="s">
        <v>1089</v>
      </c>
      <c r="G1107" s="20" t="s">
        <v>250</v>
      </c>
      <c r="H1107" s="385">
        <v>0</v>
      </c>
      <c r="I1107" s="386">
        <v>0</v>
      </c>
      <c r="J1107" s="386">
        <v>0</v>
      </c>
      <c r="K1107" s="386">
        <v>0</v>
      </c>
      <c r="L1107" s="386">
        <v>0</v>
      </c>
      <c r="M1107" s="386">
        <v>-59000</v>
      </c>
      <c r="N1107" s="386" t="s">
        <v>244</v>
      </c>
      <c r="O1107" s="386" t="s">
        <v>244</v>
      </c>
      <c r="P1107" s="387" t="s">
        <v>244</v>
      </c>
      <c r="Q1107" s="386"/>
      <c r="R1107" s="386"/>
      <c r="S1107" s="386"/>
      <c r="T1107" s="386"/>
      <c r="U1107" s="386"/>
      <c r="V1107" s="385">
        <v>0</v>
      </c>
      <c r="W1107" s="386">
        <v>0</v>
      </c>
      <c r="X1107" s="386">
        <v>0</v>
      </c>
      <c r="Y1107" s="386">
        <v>0</v>
      </c>
      <c r="Z1107" s="528">
        <v>0</v>
      </c>
      <c r="AA1107" s="386">
        <v>-0.38631293960209151</v>
      </c>
      <c r="AB1107" s="386" t="s">
        <v>244</v>
      </c>
      <c r="AC1107" s="386" t="s">
        <v>244</v>
      </c>
      <c r="AD1107" s="386" t="s">
        <v>244</v>
      </c>
      <c r="AE1107" s="386"/>
      <c r="AF1107" s="386"/>
      <c r="AG1107" s="386"/>
      <c r="AH1107" s="386"/>
      <c r="AI1107" s="386"/>
      <c r="AJ1107" s="22"/>
      <c r="AK1107" s="19"/>
    </row>
    <row r="1108" spans="2:37" ht="14.5" x14ac:dyDescent="0.35">
      <c r="B1108" s="19" t="s">
        <v>156</v>
      </c>
      <c r="C1108" s="22" t="s">
        <v>128</v>
      </c>
      <c r="D1108" s="22" t="s">
        <v>226</v>
      </c>
      <c r="E1108" s="19" t="s">
        <v>214</v>
      </c>
      <c r="F1108" s="22" t="s">
        <v>1090</v>
      </c>
      <c r="G1108" s="20" t="s">
        <v>250</v>
      </c>
      <c r="H1108" s="385">
        <v>0</v>
      </c>
      <c r="I1108" s="386">
        <v>0</v>
      </c>
      <c r="J1108" s="386">
        <v>0</v>
      </c>
      <c r="K1108" s="386">
        <v>0</v>
      </c>
      <c r="L1108" s="386">
        <v>0</v>
      </c>
      <c r="M1108" s="386">
        <v>5700</v>
      </c>
      <c r="N1108" s="386" t="s">
        <v>244</v>
      </c>
      <c r="O1108" s="386" t="s">
        <v>244</v>
      </c>
      <c r="P1108" s="387" t="s">
        <v>244</v>
      </c>
      <c r="Q1108" s="386"/>
      <c r="R1108" s="386"/>
      <c r="S1108" s="386"/>
      <c r="T1108" s="386"/>
      <c r="U1108" s="386"/>
      <c r="V1108" s="385">
        <v>0</v>
      </c>
      <c r="W1108" s="386">
        <v>0</v>
      </c>
      <c r="X1108" s="386">
        <v>0</v>
      </c>
      <c r="Y1108" s="386">
        <v>0</v>
      </c>
      <c r="Z1108" s="528">
        <v>0</v>
      </c>
      <c r="AA1108" s="386">
        <v>0.55325086746111596</v>
      </c>
      <c r="AB1108" s="386" t="s">
        <v>244</v>
      </c>
      <c r="AC1108" s="386" t="s">
        <v>244</v>
      </c>
      <c r="AD1108" s="386" t="s">
        <v>244</v>
      </c>
      <c r="AE1108" s="386"/>
      <c r="AF1108" s="386"/>
      <c r="AG1108" s="386"/>
      <c r="AH1108" s="386"/>
      <c r="AI1108" s="386"/>
      <c r="AJ1108" s="22"/>
      <c r="AK1108" s="19"/>
    </row>
    <row r="1109" spans="2:37" ht="14.5" x14ac:dyDescent="0.35">
      <c r="B1109" s="19" t="s">
        <v>156</v>
      </c>
      <c r="C1109" s="22" t="s">
        <v>128</v>
      </c>
      <c r="D1109" s="21" t="s">
        <v>258</v>
      </c>
      <c r="E1109" s="19" t="s">
        <v>214</v>
      </c>
      <c r="F1109" s="22" t="s">
        <v>1091</v>
      </c>
      <c r="G1109" s="20" t="s">
        <v>250</v>
      </c>
      <c r="H1109" s="385">
        <v>0</v>
      </c>
      <c r="I1109" s="386">
        <v>0</v>
      </c>
      <c r="J1109" s="386">
        <v>0</v>
      </c>
      <c r="K1109" s="386">
        <v>0</v>
      </c>
      <c r="L1109" s="386">
        <v>0</v>
      </c>
      <c r="M1109" s="386">
        <v>161000</v>
      </c>
      <c r="N1109" s="386" t="s">
        <v>244</v>
      </c>
      <c r="O1109" s="386" t="s">
        <v>244</v>
      </c>
      <c r="P1109" s="387" t="s">
        <v>244</v>
      </c>
      <c r="Q1109" s="386"/>
      <c r="R1109" s="386"/>
      <c r="S1109" s="386"/>
      <c r="T1109" s="386"/>
      <c r="U1109" s="386"/>
      <c r="V1109" s="385">
        <v>0</v>
      </c>
      <c r="W1109" s="386">
        <v>0</v>
      </c>
      <c r="X1109" s="386">
        <v>0</v>
      </c>
      <c r="Y1109" s="386">
        <v>0</v>
      </c>
      <c r="Z1109" s="528">
        <v>0</v>
      </c>
      <c r="AA1109" s="386">
        <v>15.626910466884151</v>
      </c>
      <c r="AB1109" s="386" t="s">
        <v>244</v>
      </c>
      <c r="AC1109" s="386" t="s">
        <v>244</v>
      </c>
      <c r="AD1109" s="386" t="s">
        <v>244</v>
      </c>
      <c r="AE1109" s="386"/>
      <c r="AF1109" s="386"/>
      <c r="AG1109" s="386"/>
      <c r="AH1109" s="386"/>
      <c r="AI1109" s="386"/>
      <c r="AJ1109" s="22" t="s">
        <v>683</v>
      </c>
      <c r="AK1109" s="19"/>
    </row>
    <row r="1110" spans="2:37" ht="14.5" x14ac:dyDescent="0.35">
      <c r="B1110" s="19" t="s">
        <v>156</v>
      </c>
      <c r="C1110" s="19" t="s">
        <v>126</v>
      </c>
      <c r="D1110" s="22" t="s">
        <v>209</v>
      </c>
      <c r="E1110" s="19" t="s">
        <v>242</v>
      </c>
      <c r="F1110" s="22" t="s">
        <v>981</v>
      </c>
      <c r="G1110" s="20" t="s">
        <v>212</v>
      </c>
      <c r="H1110" s="385">
        <v>0</v>
      </c>
      <c r="I1110" s="386">
        <v>0</v>
      </c>
      <c r="J1110" s="386">
        <v>0</v>
      </c>
      <c r="K1110" s="386">
        <v>0</v>
      </c>
      <c r="L1110" s="386">
        <v>0</v>
      </c>
      <c r="M1110" s="386">
        <v>0</v>
      </c>
      <c r="N1110" s="386" t="s">
        <v>244</v>
      </c>
      <c r="O1110" s="386" t="s">
        <v>244</v>
      </c>
      <c r="P1110" s="387" t="s">
        <v>244</v>
      </c>
      <c r="Q1110" s="386"/>
      <c r="R1110" s="386"/>
      <c r="S1110" s="386"/>
      <c r="T1110" s="386"/>
      <c r="U1110" s="386"/>
      <c r="V1110" s="385">
        <v>0</v>
      </c>
      <c r="W1110" s="386">
        <v>0</v>
      </c>
      <c r="X1110" s="386">
        <v>0</v>
      </c>
      <c r="Y1110" s="386">
        <v>0</v>
      </c>
      <c r="Z1110" s="528">
        <v>0</v>
      </c>
      <c r="AA1110" s="386">
        <v>3.4409999999999998</v>
      </c>
      <c r="AB1110" s="386" t="s">
        <v>244</v>
      </c>
      <c r="AC1110" s="386" t="s">
        <v>244</v>
      </c>
      <c r="AD1110" s="386" t="s">
        <v>244</v>
      </c>
      <c r="AE1110" s="386"/>
      <c r="AF1110" s="386"/>
      <c r="AG1110" s="386"/>
      <c r="AH1110" s="386"/>
      <c r="AI1110" s="386"/>
      <c r="AJ1110" s="19"/>
      <c r="AK1110" s="19"/>
    </row>
    <row r="1111" spans="2:37" ht="14.5" x14ac:dyDescent="0.35">
      <c r="B1111" s="19" t="s">
        <v>156</v>
      </c>
      <c r="C1111" s="19" t="s">
        <v>126</v>
      </c>
      <c r="D1111" s="22" t="s">
        <v>209</v>
      </c>
      <c r="E1111" s="19" t="s">
        <v>242</v>
      </c>
      <c r="F1111" s="22" t="s">
        <v>1092</v>
      </c>
      <c r="G1111" s="20" t="s">
        <v>212</v>
      </c>
      <c r="H1111" s="385">
        <v>0</v>
      </c>
      <c r="I1111" s="386">
        <v>0</v>
      </c>
      <c r="J1111" s="386">
        <v>0</v>
      </c>
      <c r="K1111" s="386">
        <v>0</v>
      </c>
      <c r="L1111" s="386">
        <v>0</v>
      </c>
      <c r="M1111" s="386">
        <v>0</v>
      </c>
      <c r="N1111" s="386" t="s">
        <v>244</v>
      </c>
      <c r="O1111" s="386" t="s">
        <v>244</v>
      </c>
      <c r="P1111" s="387" t="s">
        <v>244</v>
      </c>
      <c r="Q1111" s="386"/>
      <c r="R1111" s="386"/>
      <c r="S1111" s="386"/>
      <c r="T1111" s="386"/>
      <c r="U1111" s="386"/>
      <c r="V1111" s="385">
        <v>0</v>
      </c>
      <c r="W1111" s="386">
        <v>0</v>
      </c>
      <c r="X1111" s="386">
        <v>0</v>
      </c>
      <c r="Y1111" s="386">
        <v>0</v>
      </c>
      <c r="Z1111" s="528">
        <v>0</v>
      </c>
      <c r="AA1111" s="386">
        <v>2.621</v>
      </c>
      <c r="AB1111" s="386" t="s">
        <v>244</v>
      </c>
      <c r="AC1111" s="386" t="s">
        <v>244</v>
      </c>
      <c r="AD1111" s="386" t="s">
        <v>244</v>
      </c>
      <c r="AE1111" s="386"/>
      <c r="AF1111" s="386"/>
      <c r="AG1111" s="386"/>
      <c r="AH1111" s="386"/>
      <c r="AI1111" s="386"/>
      <c r="AJ1111" s="19"/>
      <c r="AK1111" s="19"/>
    </row>
    <row r="1112" spans="2:37" ht="14.5" x14ac:dyDescent="0.35">
      <c r="B1112" s="19" t="s">
        <v>156</v>
      </c>
      <c r="C1112" s="19" t="s">
        <v>126</v>
      </c>
      <c r="D1112" s="22" t="s">
        <v>209</v>
      </c>
      <c r="E1112" s="19" t="s">
        <v>242</v>
      </c>
      <c r="F1112" s="22" t="s">
        <v>286</v>
      </c>
      <c r="G1112" s="20" t="s">
        <v>212</v>
      </c>
      <c r="H1112" s="385">
        <v>0</v>
      </c>
      <c r="I1112" s="386">
        <v>0</v>
      </c>
      <c r="J1112" s="386">
        <v>0</v>
      </c>
      <c r="K1112" s="386">
        <v>0</v>
      </c>
      <c r="L1112" s="386">
        <v>0</v>
      </c>
      <c r="M1112" s="386">
        <v>0</v>
      </c>
      <c r="N1112" s="386" t="s">
        <v>244</v>
      </c>
      <c r="O1112" s="386" t="s">
        <v>244</v>
      </c>
      <c r="P1112" s="387" t="s">
        <v>244</v>
      </c>
      <c r="Q1112" s="386"/>
      <c r="R1112" s="386"/>
      <c r="S1112" s="386"/>
      <c r="T1112" s="386"/>
      <c r="U1112" s="386"/>
      <c r="V1112" s="385">
        <v>0</v>
      </c>
      <c r="W1112" s="386">
        <v>0</v>
      </c>
      <c r="X1112" s="386">
        <v>0</v>
      </c>
      <c r="Y1112" s="386">
        <v>0</v>
      </c>
      <c r="Z1112" s="528">
        <v>0</v>
      </c>
      <c r="AA1112" s="386">
        <v>1.4530000000000001</v>
      </c>
      <c r="AB1112" s="386" t="s">
        <v>244</v>
      </c>
      <c r="AC1112" s="386" t="s">
        <v>244</v>
      </c>
      <c r="AD1112" s="386" t="s">
        <v>244</v>
      </c>
      <c r="AE1112" s="386"/>
      <c r="AF1112" s="386"/>
      <c r="AG1112" s="386"/>
      <c r="AH1112" s="386"/>
      <c r="AI1112" s="386"/>
      <c r="AJ1112" s="19" t="s">
        <v>287</v>
      </c>
      <c r="AK1112" s="19"/>
    </row>
    <row r="1113" spans="2:37" ht="14.5" x14ac:dyDescent="0.35">
      <c r="B1113" s="19" t="s">
        <v>156</v>
      </c>
      <c r="C1113" s="19" t="s">
        <v>126</v>
      </c>
      <c r="D1113" s="22" t="s">
        <v>209</v>
      </c>
      <c r="E1113" s="19" t="s">
        <v>242</v>
      </c>
      <c r="F1113" s="22" t="s">
        <v>1093</v>
      </c>
      <c r="G1113" s="20" t="s">
        <v>212</v>
      </c>
      <c r="H1113" s="385">
        <v>0</v>
      </c>
      <c r="I1113" s="386">
        <v>0</v>
      </c>
      <c r="J1113" s="386">
        <v>0</v>
      </c>
      <c r="K1113" s="386">
        <v>0</v>
      </c>
      <c r="L1113" s="386">
        <v>0</v>
      </c>
      <c r="M1113" s="386">
        <v>0</v>
      </c>
      <c r="N1113" s="386" t="s">
        <v>244</v>
      </c>
      <c r="O1113" s="386" t="s">
        <v>244</v>
      </c>
      <c r="P1113" s="387" t="s">
        <v>244</v>
      </c>
      <c r="Q1113" s="386"/>
      <c r="R1113" s="386"/>
      <c r="S1113" s="386"/>
      <c r="T1113" s="386"/>
      <c r="U1113" s="386"/>
      <c r="V1113" s="385">
        <v>0</v>
      </c>
      <c r="W1113" s="386">
        <v>0</v>
      </c>
      <c r="X1113" s="386">
        <v>0</v>
      </c>
      <c r="Y1113" s="386">
        <v>0</v>
      </c>
      <c r="Z1113" s="528">
        <v>0</v>
      </c>
      <c r="AA1113" s="386">
        <v>51.471339</v>
      </c>
      <c r="AB1113" s="386" t="s">
        <v>244</v>
      </c>
      <c r="AC1113" s="386" t="s">
        <v>244</v>
      </c>
      <c r="AD1113" s="386" t="s">
        <v>244</v>
      </c>
      <c r="AE1113" s="386"/>
      <c r="AF1113" s="386"/>
      <c r="AG1113" s="386"/>
      <c r="AH1113" s="386"/>
      <c r="AI1113" s="386"/>
      <c r="AJ1113" s="19"/>
      <c r="AK1113" s="19"/>
    </row>
    <row r="1114" spans="2:37" ht="14.5" x14ac:dyDescent="0.35">
      <c r="B1114" s="19" t="s">
        <v>156</v>
      </c>
      <c r="C1114" s="19" t="s">
        <v>126</v>
      </c>
      <c r="D1114" s="22" t="s">
        <v>209</v>
      </c>
      <c r="E1114" s="19" t="s">
        <v>242</v>
      </c>
      <c r="F1114" s="138" t="s">
        <v>694</v>
      </c>
      <c r="G1114" s="20" t="s">
        <v>212</v>
      </c>
      <c r="H1114" s="385">
        <v>0</v>
      </c>
      <c r="I1114" s="386">
        <v>0</v>
      </c>
      <c r="J1114" s="386">
        <v>0</v>
      </c>
      <c r="K1114" s="386">
        <v>0</v>
      </c>
      <c r="L1114" s="386">
        <v>0</v>
      </c>
      <c r="M1114" s="386">
        <v>0</v>
      </c>
      <c r="N1114" s="386" t="s">
        <v>244</v>
      </c>
      <c r="O1114" s="386" t="s">
        <v>244</v>
      </c>
      <c r="P1114" s="387" t="s">
        <v>244</v>
      </c>
      <c r="Q1114" s="386"/>
      <c r="R1114" s="386"/>
      <c r="S1114" s="386"/>
      <c r="T1114" s="386"/>
      <c r="U1114" s="386"/>
      <c r="V1114" s="385">
        <v>0</v>
      </c>
      <c r="W1114" s="386">
        <v>0</v>
      </c>
      <c r="X1114" s="386">
        <v>0</v>
      </c>
      <c r="Y1114" s="386">
        <v>0</v>
      </c>
      <c r="Z1114" s="528">
        <v>0</v>
      </c>
      <c r="AA1114" s="386">
        <v>-40</v>
      </c>
      <c r="AB1114" s="386" t="s">
        <v>244</v>
      </c>
      <c r="AC1114" s="386" t="s">
        <v>244</v>
      </c>
      <c r="AD1114" s="386" t="s">
        <v>244</v>
      </c>
      <c r="AE1114" s="386"/>
      <c r="AF1114" s="386"/>
      <c r="AG1114" s="386"/>
      <c r="AH1114" s="386"/>
      <c r="AI1114" s="386"/>
      <c r="AJ1114" s="19"/>
      <c r="AK1114" s="19"/>
    </row>
    <row r="1115" spans="2:37" ht="14.5" x14ac:dyDescent="0.35">
      <c r="B1115" s="19" t="s">
        <v>156</v>
      </c>
      <c r="C1115" s="19" t="s">
        <v>127</v>
      </c>
      <c r="D1115" s="22" t="s">
        <v>209</v>
      </c>
      <c r="E1115" s="19" t="s">
        <v>242</v>
      </c>
      <c r="F1115" s="22" t="s">
        <v>984</v>
      </c>
      <c r="G1115" s="20" t="s">
        <v>212</v>
      </c>
      <c r="H1115" s="385">
        <v>0</v>
      </c>
      <c r="I1115" s="386">
        <v>0</v>
      </c>
      <c r="J1115" s="386">
        <v>0</v>
      </c>
      <c r="K1115" s="386">
        <v>0</v>
      </c>
      <c r="L1115" s="386">
        <v>0</v>
      </c>
      <c r="M1115" s="386">
        <v>0</v>
      </c>
      <c r="N1115" s="386" t="s">
        <v>244</v>
      </c>
      <c r="O1115" s="386" t="s">
        <v>244</v>
      </c>
      <c r="P1115" s="387" t="s">
        <v>244</v>
      </c>
      <c r="Q1115" s="386"/>
      <c r="R1115" s="386"/>
      <c r="S1115" s="386"/>
      <c r="T1115" s="386"/>
      <c r="U1115" s="386"/>
      <c r="V1115" s="385">
        <v>0</v>
      </c>
      <c r="W1115" s="386">
        <v>0</v>
      </c>
      <c r="X1115" s="386">
        <v>0</v>
      </c>
      <c r="Y1115" s="386">
        <v>0</v>
      </c>
      <c r="Z1115" s="528">
        <v>0</v>
      </c>
      <c r="AA1115" s="386">
        <v>75</v>
      </c>
      <c r="AB1115" s="386" t="s">
        <v>244</v>
      </c>
      <c r="AC1115" s="386" t="s">
        <v>244</v>
      </c>
      <c r="AD1115" s="386" t="s">
        <v>244</v>
      </c>
      <c r="AE1115" s="386"/>
      <c r="AF1115" s="386"/>
      <c r="AG1115" s="386"/>
      <c r="AH1115" s="386"/>
      <c r="AI1115" s="386"/>
      <c r="AJ1115" s="19"/>
      <c r="AK1115" s="19"/>
    </row>
    <row r="1116" spans="2:37" ht="14.5" x14ac:dyDescent="0.35">
      <c r="B1116" s="19" t="s">
        <v>156</v>
      </c>
      <c r="C1116" s="19" t="s">
        <v>127</v>
      </c>
      <c r="D1116" s="22" t="s">
        <v>209</v>
      </c>
      <c r="E1116" s="19" t="s">
        <v>242</v>
      </c>
      <c r="F1116" s="22" t="s">
        <v>342</v>
      </c>
      <c r="G1116" s="20" t="s">
        <v>212</v>
      </c>
      <c r="H1116" s="385">
        <v>0</v>
      </c>
      <c r="I1116" s="386">
        <v>0</v>
      </c>
      <c r="J1116" s="386">
        <v>0</v>
      </c>
      <c r="K1116" s="386">
        <v>0</v>
      </c>
      <c r="L1116" s="386">
        <v>0</v>
      </c>
      <c r="M1116" s="386">
        <v>0</v>
      </c>
      <c r="N1116" s="386" t="s">
        <v>244</v>
      </c>
      <c r="O1116" s="386" t="s">
        <v>244</v>
      </c>
      <c r="P1116" s="387" t="s">
        <v>244</v>
      </c>
      <c r="Q1116" s="386"/>
      <c r="R1116" s="386"/>
      <c r="S1116" s="386"/>
      <c r="T1116" s="386"/>
      <c r="U1116" s="386"/>
      <c r="V1116" s="385">
        <v>0</v>
      </c>
      <c r="W1116" s="386">
        <v>0</v>
      </c>
      <c r="X1116" s="386">
        <v>0</v>
      </c>
      <c r="Y1116" s="386">
        <v>0</v>
      </c>
      <c r="Z1116" s="528">
        <v>0</v>
      </c>
      <c r="AA1116" s="386">
        <v>15</v>
      </c>
      <c r="AB1116" s="386" t="s">
        <v>244</v>
      </c>
      <c r="AC1116" s="386" t="s">
        <v>244</v>
      </c>
      <c r="AD1116" s="386" t="s">
        <v>244</v>
      </c>
      <c r="AE1116" s="386"/>
      <c r="AF1116" s="386"/>
      <c r="AG1116" s="386"/>
      <c r="AH1116" s="386"/>
      <c r="AI1116" s="386"/>
      <c r="AJ1116" s="19" t="s">
        <v>287</v>
      </c>
      <c r="AK1116" s="19"/>
    </row>
    <row r="1117" spans="2:37" ht="14.5" x14ac:dyDescent="0.35">
      <c r="B1117" s="19" t="s">
        <v>156</v>
      </c>
      <c r="C1117" s="19" t="s">
        <v>127</v>
      </c>
      <c r="D1117" s="22" t="s">
        <v>209</v>
      </c>
      <c r="E1117" s="19" t="s">
        <v>242</v>
      </c>
      <c r="F1117" s="22" t="s">
        <v>301</v>
      </c>
      <c r="G1117" s="20" t="s">
        <v>212</v>
      </c>
      <c r="H1117" s="385">
        <v>0</v>
      </c>
      <c r="I1117" s="386">
        <v>0</v>
      </c>
      <c r="J1117" s="386">
        <v>0</v>
      </c>
      <c r="K1117" s="386">
        <v>0</v>
      </c>
      <c r="L1117" s="386">
        <v>0</v>
      </c>
      <c r="M1117" s="386">
        <v>0</v>
      </c>
      <c r="N1117" s="386" t="s">
        <v>244</v>
      </c>
      <c r="O1117" s="386" t="s">
        <v>244</v>
      </c>
      <c r="P1117" s="387" t="s">
        <v>244</v>
      </c>
      <c r="Q1117" s="386"/>
      <c r="R1117" s="386"/>
      <c r="S1117" s="386"/>
      <c r="T1117" s="386"/>
      <c r="U1117" s="386"/>
      <c r="V1117" s="385">
        <v>0</v>
      </c>
      <c r="W1117" s="386">
        <v>0</v>
      </c>
      <c r="X1117" s="386">
        <v>0</v>
      </c>
      <c r="Y1117" s="386">
        <v>0</v>
      </c>
      <c r="Z1117" s="528">
        <v>0</v>
      </c>
      <c r="AA1117" s="386">
        <v>17.45</v>
      </c>
      <c r="AB1117" s="386" t="s">
        <v>244</v>
      </c>
      <c r="AC1117" s="386" t="s">
        <v>244</v>
      </c>
      <c r="AD1117" s="386" t="s">
        <v>244</v>
      </c>
      <c r="AE1117" s="386"/>
      <c r="AF1117" s="386"/>
      <c r="AG1117" s="386"/>
      <c r="AH1117" s="386"/>
      <c r="AI1117" s="386"/>
      <c r="AJ1117" s="19" t="s">
        <v>287</v>
      </c>
      <c r="AK1117" s="19"/>
    </row>
    <row r="1118" spans="2:37" ht="14.5" x14ac:dyDescent="0.35">
      <c r="B1118" s="19" t="s">
        <v>156</v>
      </c>
      <c r="C1118" s="19" t="s">
        <v>127</v>
      </c>
      <c r="D1118" s="22" t="s">
        <v>209</v>
      </c>
      <c r="E1118" s="19" t="s">
        <v>242</v>
      </c>
      <c r="F1118" s="22" t="s">
        <v>402</v>
      </c>
      <c r="G1118" s="20" t="s">
        <v>212</v>
      </c>
      <c r="H1118" s="385">
        <v>0</v>
      </c>
      <c r="I1118" s="386">
        <v>0</v>
      </c>
      <c r="J1118" s="386">
        <v>0</v>
      </c>
      <c r="K1118" s="386">
        <v>0</v>
      </c>
      <c r="L1118" s="386">
        <v>0</v>
      </c>
      <c r="M1118" s="386">
        <v>0</v>
      </c>
      <c r="N1118" s="386" t="s">
        <v>244</v>
      </c>
      <c r="O1118" s="386" t="s">
        <v>244</v>
      </c>
      <c r="P1118" s="387" t="s">
        <v>244</v>
      </c>
      <c r="Q1118" s="386"/>
      <c r="R1118" s="386"/>
      <c r="S1118" s="386"/>
      <c r="T1118" s="386"/>
      <c r="U1118" s="386"/>
      <c r="V1118" s="385">
        <v>0</v>
      </c>
      <c r="W1118" s="386">
        <v>0</v>
      </c>
      <c r="X1118" s="386">
        <v>0</v>
      </c>
      <c r="Y1118" s="386">
        <v>0</v>
      </c>
      <c r="Z1118" s="528">
        <v>0</v>
      </c>
      <c r="AA1118" s="386">
        <v>35</v>
      </c>
      <c r="AB1118" s="386" t="s">
        <v>244</v>
      </c>
      <c r="AC1118" s="386" t="s">
        <v>244</v>
      </c>
      <c r="AD1118" s="386" t="s">
        <v>244</v>
      </c>
      <c r="AE1118" s="386"/>
      <c r="AF1118" s="386"/>
      <c r="AG1118" s="386"/>
      <c r="AH1118" s="386"/>
      <c r="AI1118" s="386"/>
      <c r="AJ1118" s="19" t="s">
        <v>287</v>
      </c>
      <c r="AK1118" s="19"/>
    </row>
    <row r="1119" spans="2:37" ht="14.5" x14ac:dyDescent="0.35">
      <c r="B1119" s="19" t="s">
        <v>156</v>
      </c>
      <c r="C1119" s="19" t="s">
        <v>127</v>
      </c>
      <c r="D1119" s="22" t="s">
        <v>209</v>
      </c>
      <c r="E1119" s="19" t="s">
        <v>242</v>
      </c>
      <c r="F1119" s="22" t="s">
        <v>498</v>
      </c>
      <c r="G1119" s="20" t="s">
        <v>212</v>
      </c>
      <c r="H1119" s="385">
        <v>0</v>
      </c>
      <c r="I1119" s="386">
        <v>0</v>
      </c>
      <c r="J1119" s="386">
        <v>0</v>
      </c>
      <c r="K1119" s="386">
        <v>0</v>
      </c>
      <c r="L1119" s="386">
        <v>0</v>
      </c>
      <c r="M1119" s="386">
        <v>0</v>
      </c>
      <c r="N1119" s="386" t="s">
        <v>244</v>
      </c>
      <c r="O1119" s="386" t="s">
        <v>244</v>
      </c>
      <c r="P1119" s="387" t="s">
        <v>244</v>
      </c>
      <c r="Q1119" s="386"/>
      <c r="R1119" s="386"/>
      <c r="S1119" s="386"/>
      <c r="T1119" s="386"/>
      <c r="U1119" s="386"/>
      <c r="V1119" s="385">
        <v>0</v>
      </c>
      <c r="W1119" s="386">
        <v>0</v>
      </c>
      <c r="X1119" s="386">
        <v>0</v>
      </c>
      <c r="Y1119" s="386">
        <v>0</v>
      </c>
      <c r="Z1119" s="528">
        <v>0</v>
      </c>
      <c r="AA1119" s="386">
        <v>4</v>
      </c>
      <c r="AB1119" s="386" t="s">
        <v>244</v>
      </c>
      <c r="AC1119" s="386" t="s">
        <v>244</v>
      </c>
      <c r="AD1119" s="386" t="s">
        <v>244</v>
      </c>
      <c r="AE1119" s="386"/>
      <c r="AF1119" s="386"/>
      <c r="AG1119" s="386"/>
      <c r="AH1119" s="386"/>
      <c r="AI1119" s="386"/>
      <c r="AJ1119" s="19" t="s">
        <v>287</v>
      </c>
      <c r="AK1119" s="19"/>
    </row>
    <row r="1120" spans="2:37" ht="14.5" x14ac:dyDescent="0.35">
      <c r="B1120" s="19" t="s">
        <v>156</v>
      </c>
      <c r="C1120" s="19" t="s">
        <v>127</v>
      </c>
      <c r="D1120" s="22" t="s">
        <v>209</v>
      </c>
      <c r="E1120" s="19" t="s">
        <v>242</v>
      </c>
      <c r="F1120" s="22" t="s">
        <v>499</v>
      </c>
      <c r="G1120" s="20" t="s">
        <v>212</v>
      </c>
      <c r="H1120" s="385">
        <v>0</v>
      </c>
      <c r="I1120" s="386">
        <v>0</v>
      </c>
      <c r="J1120" s="386">
        <v>0</v>
      </c>
      <c r="K1120" s="386">
        <v>0</v>
      </c>
      <c r="L1120" s="386">
        <v>0</v>
      </c>
      <c r="M1120" s="386">
        <v>0</v>
      </c>
      <c r="N1120" s="386" t="s">
        <v>244</v>
      </c>
      <c r="O1120" s="386" t="s">
        <v>244</v>
      </c>
      <c r="P1120" s="387" t="s">
        <v>244</v>
      </c>
      <c r="Q1120" s="386"/>
      <c r="R1120" s="386"/>
      <c r="S1120" s="386"/>
      <c r="T1120" s="386"/>
      <c r="U1120" s="386"/>
      <c r="V1120" s="385">
        <v>0</v>
      </c>
      <c r="W1120" s="386">
        <v>0</v>
      </c>
      <c r="X1120" s="386">
        <v>0</v>
      </c>
      <c r="Y1120" s="386">
        <v>0</v>
      </c>
      <c r="Z1120" s="528">
        <v>0</v>
      </c>
      <c r="AA1120" s="386">
        <v>16.25</v>
      </c>
      <c r="AB1120" s="386" t="s">
        <v>244</v>
      </c>
      <c r="AC1120" s="386" t="s">
        <v>244</v>
      </c>
      <c r="AD1120" s="386" t="s">
        <v>244</v>
      </c>
      <c r="AE1120" s="386"/>
      <c r="AF1120" s="386"/>
      <c r="AG1120" s="386"/>
      <c r="AH1120" s="386"/>
      <c r="AI1120" s="386"/>
      <c r="AJ1120" s="19" t="s">
        <v>287</v>
      </c>
      <c r="AK1120" s="19"/>
    </row>
    <row r="1121" spans="2:37" ht="14.5" x14ac:dyDescent="0.35">
      <c r="B1121" s="19" t="s">
        <v>156</v>
      </c>
      <c r="C1121" s="19" t="s">
        <v>127</v>
      </c>
      <c r="D1121" s="22" t="s">
        <v>209</v>
      </c>
      <c r="E1121" s="19" t="s">
        <v>242</v>
      </c>
      <c r="F1121" s="22" t="s">
        <v>1094</v>
      </c>
      <c r="G1121" s="20" t="s">
        <v>212</v>
      </c>
      <c r="H1121" s="385">
        <v>0</v>
      </c>
      <c r="I1121" s="386">
        <v>0</v>
      </c>
      <c r="J1121" s="386">
        <v>0</v>
      </c>
      <c r="K1121" s="386">
        <v>0</v>
      </c>
      <c r="L1121" s="386">
        <v>0</v>
      </c>
      <c r="M1121" s="386">
        <v>0</v>
      </c>
      <c r="N1121" s="386" t="s">
        <v>244</v>
      </c>
      <c r="O1121" s="386" t="s">
        <v>244</v>
      </c>
      <c r="P1121" s="387" t="s">
        <v>244</v>
      </c>
      <c r="Q1121" s="386"/>
      <c r="R1121" s="386"/>
      <c r="S1121" s="386"/>
      <c r="T1121" s="386"/>
      <c r="U1121" s="386"/>
      <c r="V1121" s="385">
        <v>0</v>
      </c>
      <c r="W1121" s="386">
        <v>0</v>
      </c>
      <c r="X1121" s="386">
        <v>0</v>
      </c>
      <c r="Y1121" s="386">
        <v>0</v>
      </c>
      <c r="Z1121" s="528">
        <v>0</v>
      </c>
      <c r="AA1121" s="386">
        <v>10.3</v>
      </c>
      <c r="AB1121" s="386" t="s">
        <v>244</v>
      </c>
      <c r="AC1121" s="386" t="s">
        <v>244</v>
      </c>
      <c r="AD1121" s="386" t="s">
        <v>244</v>
      </c>
      <c r="AE1121" s="386"/>
      <c r="AF1121" s="386"/>
      <c r="AG1121" s="386"/>
      <c r="AH1121" s="386"/>
      <c r="AI1121" s="386"/>
      <c r="AJ1121" s="19" t="s">
        <v>287</v>
      </c>
      <c r="AK1121" s="19"/>
    </row>
    <row r="1122" spans="2:37" ht="14.5" x14ac:dyDescent="0.35">
      <c r="B1122" s="19" t="s">
        <v>156</v>
      </c>
      <c r="C1122" s="19" t="s">
        <v>127</v>
      </c>
      <c r="D1122" s="22" t="s">
        <v>209</v>
      </c>
      <c r="E1122" s="19" t="s">
        <v>242</v>
      </c>
      <c r="F1122" s="22" t="s">
        <v>1095</v>
      </c>
      <c r="G1122" s="20" t="s">
        <v>212</v>
      </c>
      <c r="H1122" s="385">
        <v>0</v>
      </c>
      <c r="I1122" s="386">
        <v>0</v>
      </c>
      <c r="J1122" s="386">
        <v>0</v>
      </c>
      <c r="K1122" s="386">
        <v>0</v>
      </c>
      <c r="L1122" s="386">
        <v>0</v>
      </c>
      <c r="M1122" s="386">
        <v>0</v>
      </c>
      <c r="N1122" s="386" t="s">
        <v>244</v>
      </c>
      <c r="O1122" s="386" t="s">
        <v>244</v>
      </c>
      <c r="P1122" s="387" t="s">
        <v>244</v>
      </c>
      <c r="Q1122" s="386"/>
      <c r="R1122" s="386"/>
      <c r="S1122" s="386"/>
      <c r="T1122" s="386"/>
      <c r="U1122" s="386"/>
      <c r="V1122" s="385">
        <v>0</v>
      </c>
      <c r="W1122" s="386">
        <v>0</v>
      </c>
      <c r="X1122" s="386">
        <v>0</v>
      </c>
      <c r="Y1122" s="386">
        <v>0</v>
      </c>
      <c r="Z1122" s="528">
        <v>0</v>
      </c>
      <c r="AA1122" s="386">
        <v>6.5</v>
      </c>
      <c r="AB1122" s="386" t="s">
        <v>244</v>
      </c>
      <c r="AC1122" s="386" t="s">
        <v>244</v>
      </c>
      <c r="AD1122" s="386" t="s">
        <v>244</v>
      </c>
      <c r="AE1122" s="386"/>
      <c r="AF1122" s="386"/>
      <c r="AG1122" s="386"/>
      <c r="AH1122" s="386"/>
      <c r="AI1122" s="386"/>
      <c r="AJ1122" s="19" t="s">
        <v>287</v>
      </c>
      <c r="AK1122" s="19"/>
    </row>
    <row r="1123" spans="2:37" ht="14.5" x14ac:dyDescent="0.35">
      <c r="B1123" s="19" t="s">
        <v>156</v>
      </c>
      <c r="C1123" s="19" t="s">
        <v>127</v>
      </c>
      <c r="D1123" s="22" t="s">
        <v>209</v>
      </c>
      <c r="E1123" s="19" t="s">
        <v>242</v>
      </c>
      <c r="F1123" s="22" t="s">
        <v>1096</v>
      </c>
      <c r="G1123" s="20" t="s">
        <v>212</v>
      </c>
      <c r="H1123" s="385">
        <v>0</v>
      </c>
      <c r="I1123" s="386">
        <v>0</v>
      </c>
      <c r="J1123" s="386">
        <v>0</v>
      </c>
      <c r="K1123" s="386">
        <v>0</v>
      </c>
      <c r="L1123" s="386">
        <v>0</v>
      </c>
      <c r="M1123" s="386">
        <v>0</v>
      </c>
      <c r="N1123" s="386" t="s">
        <v>244</v>
      </c>
      <c r="O1123" s="386" t="s">
        <v>244</v>
      </c>
      <c r="P1123" s="387" t="s">
        <v>244</v>
      </c>
      <c r="Q1123" s="386"/>
      <c r="R1123" s="386"/>
      <c r="S1123" s="386"/>
      <c r="T1123" s="386"/>
      <c r="U1123" s="386"/>
      <c r="V1123" s="385">
        <v>0</v>
      </c>
      <c r="W1123" s="386">
        <v>0</v>
      </c>
      <c r="X1123" s="386">
        <v>0</v>
      </c>
      <c r="Y1123" s="386">
        <v>0</v>
      </c>
      <c r="Z1123" s="528">
        <v>0</v>
      </c>
      <c r="AA1123" s="386">
        <v>3.25</v>
      </c>
      <c r="AB1123" s="386" t="s">
        <v>244</v>
      </c>
      <c r="AC1123" s="386" t="s">
        <v>244</v>
      </c>
      <c r="AD1123" s="386" t="s">
        <v>244</v>
      </c>
      <c r="AE1123" s="386"/>
      <c r="AF1123" s="386"/>
      <c r="AG1123" s="386"/>
      <c r="AH1123" s="386"/>
      <c r="AI1123" s="386"/>
      <c r="AJ1123" s="19" t="s">
        <v>287</v>
      </c>
      <c r="AK1123" s="19"/>
    </row>
    <row r="1124" spans="2:37" ht="14.5" x14ac:dyDescent="0.35">
      <c r="B1124" s="19" t="s">
        <v>156</v>
      </c>
      <c r="C1124" s="19" t="s">
        <v>127</v>
      </c>
      <c r="D1124" s="22" t="s">
        <v>209</v>
      </c>
      <c r="E1124" s="19" t="s">
        <v>242</v>
      </c>
      <c r="F1124" s="22" t="s">
        <v>286</v>
      </c>
      <c r="G1124" s="20" t="s">
        <v>212</v>
      </c>
      <c r="H1124" s="385">
        <v>0</v>
      </c>
      <c r="I1124" s="386">
        <v>0</v>
      </c>
      <c r="J1124" s="386">
        <v>0</v>
      </c>
      <c r="K1124" s="386">
        <v>0</v>
      </c>
      <c r="L1124" s="386">
        <v>0</v>
      </c>
      <c r="M1124" s="386">
        <v>0</v>
      </c>
      <c r="N1124" s="386" t="s">
        <v>244</v>
      </c>
      <c r="O1124" s="386" t="s">
        <v>244</v>
      </c>
      <c r="P1124" s="387" t="s">
        <v>244</v>
      </c>
      <c r="Q1124" s="386"/>
      <c r="R1124" s="386"/>
      <c r="S1124" s="386"/>
      <c r="T1124" s="386"/>
      <c r="U1124" s="386"/>
      <c r="V1124" s="385">
        <v>0</v>
      </c>
      <c r="W1124" s="386">
        <v>0</v>
      </c>
      <c r="X1124" s="386">
        <v>0</v>
      </c>
      <c r="Y1124" s="386">
        <v>0</v>
      </c>
      <c r="Z1124" s="528">
        <v>0</v>
      </c>
      <c r="AA1124" s="386">
        <v>5.09</v>
      </c>
      <c r="AB1124" s="386" t="s">
        <v>244</v>
      </c>
      <c r="AC1124" s="386" t="s">
        <v>244</v>
      </c>
      <c r="AD1124" s="386" t="s">
        <v>244</v>
      </c>
      <c r="AE1124" s="386"/>
      <c r="AF1124" s="386"/>
      <c r="AG1124" s="386"/>
      <c r="AH1124" s="386"/>
      <c r="AI1124" s="386"/>
      <c r="AJ1124" s="19" t="s">
        <v>287</v>
      </c>
      <c r="AK1124" s="19"/>
    </row>
    <row r="1125" spans="2:37" ht="14.5" x14ac:dyDescent="0.35">
      <c r="B1125" s="19" t="s">
        <v>156</v>
      </c>
      <c r="C1125" s="19" t="s">
        <v>126</v>
      </c>
      <c r="D1125" s="22" t="s">
        <v>222</v>
      </c>
      <c r="E1125" s="19" t="s">
        <v>280</v>
      </c>
      <c r="F1125" s="22" t="s">
        <v>1097</v>
      </c>
      <c r="G1125" s="20" t="s">
        <v>212</v>
      </c>
      <c r="H1125" s="385">
        <v>0</v>
      </c>
      <c r="I1125" s="386">
        <v>0</v>
      </c>
      <c r="J1125" s="386">
        <v>0</v>
      </c>
      <c r="K1125" s="386">
        <v>0</v>
      </c>
      <c r="L1125" s="386">
        <v>0</v>
      </c>
      <c r="M1125" s="386">
        <v>0</v>
      </c>
      <c r="N1125" s="386" t="s">
        <v>244</v>
      </c>
      <c r="O1125" s="386" t="s">
        <v>244</v>
      </c>
      <c r="P1125" s="387" t="s">
        <v>244</v>
      </c>
      <c r="Q1125" s="386"/>
      <c r="R1125" s="386"/>
      <c r="S1125" s="386"/>
      <c r="T1125" s="386"/>
      <c r="U1125" s="386"/>
      <c r="V1125" s="385">
        <v>0</v>
      </c>
      <c r="W1125" s="386">
        <v>0</v>
      </c>
      <c r="X1125" s="386">
        <v>0</v>
      </c>
      <c r="Y1125" s="386">
        <v>0</v>
      </c>
      <c r="Z1125" s="528">
        <v>0</v>
      </c>
      <c r="AA1125" s="386">
        <v>46.517000000000003</v>
      </c>
      <c r="AB1125" s="386" t="s">
        <v>244</v>
      </c>
      <c r="AC1125" s="386" t="s">
        <v>244</v>
      </c>
      <c r="AD1125" s="386" t="s">
        <v>244</v>
      </c>
      <c r="AE1125" s="386"/>
      <c r="AF1125" s="386"/>
      <c r="AG1125" s="386"/>
      <c r="AH1125" s="386"/>
      <c r="AI1125" s="386"/>
      <c r="AJ1125" s="19"/>
      <c r="AK1125" s="19"/>
    </row>
    <row r="1126" spans="2:37" ht="14.5" x14ac:dyDescent="0.35">
      <c r="B1126" s="19" t="s">
        <v>156</v>
      </c>
      <c r="C1126" s="19" t="s">
        <v>126</v>
      </c>
      <c r="D1126" s="22" t="s">
        <v>231</v>
      </c>
      <c r="E1126" s="19" t="s">
        <v>280</v>
      </c>
      <c r="F1126" s="22" t="s">
        <v>1098</v>
      </c>
      <c r="G1126" s="20" t="s">
        <v>212</v>
      </c>
      <c r="H1126" s="385">
        <v>0</v>
      </c>
      <c r="I1126" s="386">
        <v>0</v>
      </c>
      <c r="J1126" s="386">
        <v>0</v>
      </c>
      <c r="K1126" s="386">
        <v>0</v>
      </c>
      <c r="L1126" s="386">
        <v>0</v>
      </c>
      <c r="M1126" s="386">
        <v>0</v>
      </c>
      <c r="N1126" s="386" t="s">
        <v>244</v>
      </c>
      <c r="O1126" s="386" t="s">
        <v>244</v>
      </c>
      <c r="P1126" s="387" t="s">
        <v>244</v>
      </c>
      <c r="Q1126" s="386"/>
      <c r="R1126" s="386"/>
      <c r="S1126" s="386"/>
      <c r="T1126" s="386"/>
      <c r="U1126" s="386"/>
      <c r="V1126" s="385">
        <v>0</v>
      </c>
      <c r="W1126" s="386">
        <v>0</v>
      </c>
      <c r="X1126" s="386">
        <v>0</v>
      </c>
      <c r="Y1126" s="386">
        <v>0</v>
      </c>
      <c r="Z1126" s="528">
        <v>0</v>
      </c>
      <c r="AA1126" s="386">
        <v>1.409</v>
      </c>
      <c r="AB1126" s="386" t="s">
        <v>244</v>
      </c>
      <c r="AC1126" s="386" t="s">
        <v>244</v>
      </c>
      <c r="AD1126" s="386" t="s">
        <v>244</v>
      </c>
      <c r="AE1126" s="386"/>
      <c r="AF1126" s="386"/>
      <c r="AG1126" s="386"/>
      <c r="AH1126" s="386"/>
      <c r="AI1126" s="386"/>
      <c r="AJ1126" s="19"/>
      <c r="AK1126" s="19"/>
    </row>
    <row r="1127" spans="2:37" ht="14.5" x14ac:dyDescent="0.35">
      <c r="B1127" s="31" t="s">
        <v>158</v>
      </c>
      <c r="C1127" s="139" t="s">
        <v>126</v>
      </c>
      <c r="D1127" s="141" t="s">
        <v>209</v>
      </c>
      <c r="E1127" s="142" t="s">
        <v>210</v>
      </c>
      <c r="F1127" s="138" t="s">
        <v>1099</v>
      </c>
      <c r="G1127" s="20" t="s">
        <v>212</v>
      </c>
      <c r="H1127" s="385">
        <v>0</v>
      </c>
      <c r="I1127" s="386">
        <v>0</v>
      </c>
      <c r="J1127" s="386">
        <v>0</v>
      </c>
      <c r="K1127" s="386">
        <v>0</v>
      </c>
      <c r="L1127" s="386">
        <v>0</v>
      </c>
      <c r="M1127" s="386">
        <v>0</v>
      </c>
      <c r="N1127" s="386">
        <v>0</v>
      </c>
      <c r="O1127" s="386">
        <v>0</v>
      </c>
      <c r="P1127" s="387">
        <v>0</v>
      </c>
      <c r="Q1127" s="386"/>
      <c r="R1127" s="386"/>
      <c r="S1127" s="386"/>
      <c r="T1127" s="386"/>
      <c r="U1127" s="386"/>
      <c r="V1127" s="385">
        <v>0</v>
      </c>
      <c r="W1127" s="386">
        <v>0</v>
      </c>
      <c r="X1127" s="386">
        <v>0</v>
      </c>
      <c r="Y1127" s="386">
        <v>0</v>
      </c>
      <c r="Z1127" s="528">
        <v>0</v>
      </c>
      <c r="AA1127" s="386">
        <v>0</v>
      </c>
      <c r="AB1127" s="403">
        <v>30851.072615483099</v>
      </c>
      <c r="AC1127" s="403">
        <v>30851.072615483143</v>
      </c>
      <c r="AD1127" s="403">
        <v>30851.072615483143</v>
      </c>
      <c r="AE1127" s="386"/>
      <c r="AF1127" s="386"/>
      <c r="AG1127" s="386"/>
      <c r="AH1127" s="386"/>
      <c r="AI1127" s="386"/>
      <c r="AJ1127" s="154"/>
      <c r="AK1127" s="206"/>
    </row>
    <row r="1128" spans="2:37" ht="14.5" x14ac:dyDescent="0.35">
      <c r="B1128" s="31" t="s">
        <v>158</v>
      </c>
      <c r="C1128" s="139" t="s">
        <v>127</v>
      </c>
      <c r="D1128" s="141" t="s">
        <v>209</v>
      </c>
      <c r="E1128" s="142" t="s">
        <v>210</v>
      </c>
      <c r="F1128" s="138" t="s">
        <v>1099</v>
      </c>
      <c r="G1128" s="20" t="s">
        <v>212</v>
      </c>
      <c r="H1128" s="385">
        <v>0</v>
      </c>
      <c r="I1128" s="386">
        <v>0</v>
      </c>
      <c r="J1128" s="386">
        <v>0</v>
      </c>
      <c r="K1128" s="386">
        <v>0</v>
      </c>
      <c r="L1128" s="386">
        <v>0</v>
      </c>
      <c r="M1128" s="386">
        <v>0</v>
      </c>
      <c r="N1128" s="386">
        <v>0</v>
      </c>
      <c r="O1128" s="386">
        <v>0</v>
      </c>
      <c r="P1128" s="387">
        <v>0</v>
      </c>
      <c r="Q1128" s="386"/>
      <c r="R1128" s="386"/>
      <c r="S1128" s="386"/>
      <c r="T1128" s="386"/>
      <c r="U1128" s="386"/>
      <c r="V1128" s="385">
        <v>0</v>
      </c>
      <c r="W1128" s="386">
        <v>0</v>
      </c>
      <c r="X1128" s="386">
        <v>0</v>
      </c>
      <c r="Y1128" s="386">
        <v>0</v>
      </c>
      <c r="Z1128" s="528">
        <v>0</v>
      </c>
      <c r="AA1128" s="386">
        <v>0</v>
      </c>
      <c r="AB1128" s="439">
        <v>4052.008960438352</v>
      </c>
      <c r="AC1128" s="439">
        <v>4052.008960438352</v>
      </c>
      <c r="AD1128" s="439">
        <v>4052.008960438352</v>
      </c>
      <c r="AE1128" s="386"/>
      <c r="AF1128" s="386"/>
      <c r="AG1128" s="386"/>
      <c r="AH1128" s="386"/>
      <c r="AI1128" s="386"/>
      <c r="AJ1128" s="154"/>
      <c r="AK1128" s="206"/>
    </row>
    <row r="1129" spans="2:37" ht="14.5" x14ac:dyDescent="0.35">
      <c r="B1129" s="31" t="s">
        <v>158</v>
      </c>
      <c r="C1129" s="139" t="s">
        <v>128</v>
      </c>
      <c r="D1129" s="141" t="s">
        <v>209</v>
      </c>
      <c r="E1129" s="142" t="s">
        <v>210</v>
      </c>
      <c r="F1129" s="138" t="s">
        <v>1099</v>
      </c>
      <c r="G1129" s="20" t="s">
        <v>212</v>
      </c>
      <c r="H1129" s="385">
        <v>0</v>
      </c>
      <c r="I1129" s="386">
        <v>0</v>
      </c>
      <c r="J1129" s="386">
        <v>0</v>
      </c>
      <c r="K1129" s="386">
        <v>0</v>
      </c>
      <c r="L1129" s="386">
        <v>0</v>
      </c>
      <c r="M1129" s="386">
        <v>0</v>
      </c>
      <c r="N1129" s="386">
        <v>0</v>
      </c>
      <c r="O1129" s="386">
        <v>0</v>
      </c>
      <c r="P1129" s="387">
        <v>0</v>
      </c>
      <c r="Q1129" s="386"/>
      <c r="R1129" s="386"/>
      <c r="S1129" s="386"/>
      <c r="T1129" s="386"/>
      <c r="U1129" s="386"/>
      <c r="V1129" s="385">
        <v>0</v>
      </c>
      <c r="W1129" s="386">
        <v>0</v>
      </c>
      <c r="X1129" s="386">
        <v>0</v>
      </c>
      <c r="Y1129" s="386">
        <v>0</v>
      </c>
      <c r="Z1129" s="528">
        <v>0</v>
      </c>
      <c r="AA1129" s="386">
        <v>0</v>
      </c>
      <c r="AB1129" s="439">
        <v>392.58607238873736</v>
      </c>
      <c r="AC1129" s="439">
        <v>392.58607238873736</v>
      </c>
      <c r="AD1129" s="439">
        <v>392.58607238873736</v>
      </c>
      <c r="AE1129" s="386"/>
      <c r="AF1129" s="386"/>
      <c r="AG1129" s="386"/>
      <c r="AH1129" s="386"/>
      <c r="AI1129" s="386"/>
      <c r="AJ1129" s="154"/>
      <c r="AK1129" s="206"/>
    </row>
    <row r="1130" spans="2:37" s="169" customFormat="1" ht="14.5" x14ac:dyDescent="0.35">
      <c r="B1130" s="165" t="s">
        <v>158</v>
      </c>
      <c r="C1130" s="139" t="s">
        <v>126</v>
      </c>
      <c r="D1130" s="165" t="s">
        <v>359</v>
      </c>
      <c r="E1130" s="79" t="s">
        <v>214</v>
      </c>
      <c r="F1130" s="166" t="s">
        <v>215</v>
      </c>
      <c r="G1130" s="167" t="s">
        <v>209</v>
      </c>
      <c r="H1130" s="440">
        <v>0</v>
      </c>
      <c r="I1130" s="441">
        <v>0</v>
      </c>
      <c r="J1130" s="441">
        <v>0</v>
      </c>
      <c r="K1130" s="441">
        <v>0</v>
      </c>
      <c r="L1130" s="441">
        <v>0</v>
      </c>
      <c r="M1130" s="441">
        <v>0</v>
      </c>
      <c r="N1130" s="442">
        <v>18549.257692572515</v>
      </c>
      <c r="O1130" s="442">
        <v>24295.786975714989</v>
      </c>
      <c r="P1130" s="443">
        <v>29417.376904807781</v>
      </c>
      <c r="Q1130" s="442"/>
      <c r="R1130" s="442"/>
      <c r="S1130" s="442"/>
      <c r="T1130" s="442"/>
      <c r="U1130" s="442"/>
      <c r="V1130" s="440">
        <v>0</v>
      </c>
      <c r="W1130" s="441">
        <v>0</v>
      </c>
      <c r="X1130" s="441">
        <v>0</v>
      </c>
      <c r="Y1130" s="441">
        <v>0</v>
      </c>
      <c r="Z1130" s="534">
        <v>0</v>
      </c>
      <c r="AA1130" s="441">
        <v>0</v>
      </c>
      <c r="AB1130" s="444">
        <v>1783.94055262593</v>
      </c>
      <c r="AC1130" s="442">
        <v>2336.6023785034799</v>
      </c>
      <c r="AD1130" s="442">
        <v>2829.1618178004901</v>
      </c>
      <c r="AE1130" s="442"/>
      <c r="AF1130" s="442"/>
      <c r="AG1130" s="442"/>
      <c r="AH1130" s="442"/>
      <c r="AI1130" s="442"/>
      <c r="AJ1130" s="168"/>
      <c r="AK1130" s="201"/>
    </row>
    <row r="1131" spans="2:37" ht="14.5" x14ac:dyDescent="0.35">
      <c r="B1131" s="31" t="s">
        <v>158</v>
      </c>
      <c r="C1131" s="139" t="s">
        <v>126</v>
      </c>
      <c r="D1131" s="141" t="s">
        <v>213</v>
      </c>
      <c r="E1131" s="142" t="s">
        <v>214</v>
      </c>
      <c r="F1131" s="138" t="s">
        <v>215</v>
      </c>
      <c r="G1131" s="30" t="s">
        <v>209</v>
      </c>
      <c r="H1131" s="385">
        <v>0</v>
      </c>
      <c r="I1131" s="386">
        <v>0</v>
      </c>
      <c r="J1131" s="386">
        <v>0</v>
      </c>
      <c r="K1131" s="386">
        <v>0</v>
      </c>
      <c r="L1131" s="386">
        <v>0</v>
      </c>
      <c r="M1131" s="386">
        <v>0</v>
      </c>
      <c r="N1131" s="403">
        <v>6094.2859487789101</v>
      </c>
      <c r="O1131" s="403">
        <v>8350.050143858607</v>
      </c>
      <c r="P1131" s="404">
        <v>9763.1417047850118</v>
      </c>
      <c r="Q1131" s="403"/>
      <c r="R1131" s="403"/>
      <c r="S1131" s="403"/>
      <c r="T1131" s="403"/>
      <c r="U1131" s="403"/>
      <c r="V1131" s="385">
        <v>0</v>
      </c>
      <c r="W1131" s="386">
        <v>0</v>
      </c>
      <c r="X1131" s="386">
        <v>0</v>
      </c>
      <c r="Y1131" s="386">
        <v>0</v>
      </c>
      <c r="Z1131" s="528">
        <v>0</v>
      </c>
      <c r="AA1131" s="386">
        <v>0</v>
      </c>
      <c r="AB1131" s="444">
        <v>589.05898684147405</v>
      </c>
      <c r="AC1131" s="403">
        <v>807.09571542214701</v>
      </c>
      <c r="AD1131" s="403">
        <v>943.6817388200692</v>
      </c>
      <c r="AE1131" s="403"/>
      <c r="AF1131" s="403"/>
      <c r="AG1131" s="403"/>
      <c r="AH1131" s="403"/>
      <c r="AI1131" s="403"/>
      <c r="AJ1131" s="154"/>
      <c r="AK1131" s="206"/>
    </row>
    <row r="1132" spans="2:37" ht="14.5" x14ac:dyDescent="0.35">
      <c r="B1132" s="31" t="s">
        <v>158</v>
      </c>
      <c r="C1132" s="139" t="s">
        <v>126</v>
      </c>
      <c r="D1132" s="141" t="s">
        <v>222</v>
      </c>
      <c r="E1132" s="142" t="s">
        <v>214</v>
      </c>
      <c r="F1132" s="138" t="s">
        <v>215</v>
      </c>
      <c r="G1132" s="30" t="s">
        <v>209</v>
      </c>
      <c r="H1132" s="385">
        <v>0</v>
      </c>
      <c r="I1132" s="386">
        <v>0</v>
      </c>
      <c r="J1132" s="386">
        <v>0</v>
      </c>
      <c r="K1132" s="386">
        <v>0</v>
      </c>
      <c r="L1132" s="386">
        <v>0</v>
      </c>
      <c r="M1132" s="386">
        <v>0</v>
      </c>
      <c r="N1132" s="403">
        <v>1512.0984544783623</v>
      </c>
      <c r="O1132" s="403">
        <v>1880.0403807818711</v>
      </c>
      <c r="P1132" s="404">
        <v>2054.9481817451215</v>
      </c>
      <c r="Q1132" s="403"/>
      <c r="R1132" s="403"/>
      <c r="S1132" s="403"/>
      <c r="T1132" s="403"/>
      <c r="U1132" s="403"/>
      <c r="V1132" s="385">
        <v>0</v>
      </c>
      <c r="W1132" s="386">
        <v>0</v>
      </c>
      <c r="X1132" s="386">
        <v>0</v>
      </c>
      <c r="Y1132" s="386">
        <v>0</v>
      </c>
      <c r="Z1132" s="528">
        <v>0</v>
      </c>
      <c r="AA1132" s="386">
        <v>0</v>
      </c>
      <c r="AB1132" s="403">
        <v>102.4907282839665</v>
      </c>
      <c r="AC1132" s="403">
        <v>127.43000117414442</v>
      </c>
      <c r="AD1132" s="403">
        <v>139.28533232019387</v>
      </c>
      <c r="AE1132" s="403"/>
      <c r="AF1132" s="403"/>
      <c r="AG1132" s="403"/>
      <c r="AH1132" s="403"/>
      <c r="AI1132" s="403"/>
      <c r="AJ1132" s="154"/>
      <c r="AK1132" s="206"/>
    </row>
    <row r="1133" spans="2:37" ht="14.5" x14ac:dyDescent="0.35">
      <c r="B1133" s="31" t="s">
        <v>158</v>
      </c>
      <c r="C1133" s="139" t="s">
        <v>126</v>
      </c>
      <c r="D1133" s="141" t="s">
        <v>223</v>
      </c>
      <c r="E1133" s="142" t="s">
        <v>214</v>
      </c>
      <c r="F1133" s="138" t="s">
        <v>215</v>
      </c>
      <c r="G1133" s="30" t="s">
        <v>209</v>
      </c>
      <c r="H1133" s="385">
        <v>0</v>
      </c>
      <c r="I1133" s="386">
        <v>0</v>
      </c>
      <c r="J1133" s="386">
        <v>0</v>
      </c>
      <c r="K1133" s="386">
        <v>0</v>
      </c>
      <c r="L1133" s="386">
        <v>0</v>
      </c>
      <c r="M1133" s="386">
        <v>0</v>
      </c>
      <c r="N1133" s="403">
        <v>964.67585291228534</v>
      </c>
      <c r="O1133" s="403">
        <v>1440.6289679822185</v>
      </c>
      <c r="P1133" s="404">
        <v>1713.9113368262351</v>
      </c>
      <c r="Q1133" s="403"/>
      <c r="R1133" s="403"/>
      <c r="S1133" s="403"/>
      <c r="T1133" s="403"/>
      <c r="U1133" s="403"/>
      <c r="V1133" s="385">
        <v>0</v>
      </c>
      <c r="W1133" s="386">
        <v>0</v>
      </c>
      <c r="X1133" s="386">
        <v>0</v>
      </c>
      <c r="Y1133" s="386">
        <v>0</v>
      </c>
      <c r="Z1133" s="528">
        <v>0</v>
      </c>
      <c r="AA1133" s="386">
        <v>0</v>
      </c>
      <c r="AB1133" s="403">
        <v>88.294416967140563</v>
      </c>
      <c r="AC1133" s="403">
        <v>131.85723930992725</v>
      </c>
      <c r="AD1133" s="403">
        <v>156.87010487677742</v>
      </c>
      <c r="AE1133" s="403"/>
      <c r="AF1133" s="403"/>
      <c r="AG1133" s="403"/>
      <c r="AH1133" s="403"/>
      <c r="AI1133" s="403"/>
      <c r="AJ1133" s="154"/>
      <c r="AK1133" s="206"/>
    </row>
    <row r="1134" spans="2:37" ht="14.5" x14ac:dyDescent="0.35">
      <c r="B1134" s="31" t="s">
        <v>158</v>
      </c>
      <c r="C1134" s="139" t="s">
        <v>126</v>
      </c>
      <c r="D1134" s="140" t="s">
        <v>1100</v>
      </c>
      <c r="E1134" s="142" t="s">
        <v>214</v>
      </c>
      <c r="F1134" s="138" t="s">
        <v>215</v>
      </c>
      <c r="G1134" s="30" t="s">
        <v>209</v>
      </c>
      <c r="H1134" s="385">
        <v>0</v>
      </c>
      <c r="I1134" s="386">
        <v>0</v>
      </c>
      <c r="J1134" s="386">
        <v>0</v>
      </c>
      <c r="K1134" s="386">
        <v>0</v>
      </c>
      <c r="L1134" s="386">
        <v>0</v>
      </c>
      <c r="M1134" s="386">
        <v>0</v>
      </c>
      <c r="N1134" s="403">
        <v>2650.2650255263998</v>
      </c>
      <c r="O1134" s="403">
        <v>3038.4804240550002</v>
      </c>
      <c r="P1134" s="404">
        <v>3691.9226444824999</v>
      </c>
      <c r="Q1134" s="403"/>
      <c r="R1134" s="403"/>
      <c r="S1134" s="403"/>
      <c r="T1134" s="403"/>
      <c r="U1134" s="403"/>
      <c r="V1134" s="385">
        <v>0</v>
      </c>
      <c r="W1134" s="386">
        <v>0</v>
      </c>
      <c r="X1134" s="386">
        <v>0</v>
      </c>
      <c r="Y1134" s="386">
        <v>0</v>
      </c>
      <c r="Z1134" s="528">
        <v>0</v>
      </c>
      <c r="AA1134" s="386">
        <v>0</v>
      </c>
      <c r="AB1134" s="445">
        <v>256.16822773318961</v>
      </c>
      <c r="AC1134" s="445">
        <v>293.69219219031135</v>
      </c>
      <c r="AD1134" s="445">
        <v>356.85234180580323</v>
      </c>
      <c r="AE1134" s="403"/>
      <c r="AF1134" s="403"/>
      <c r="AG1134" s="403"/>
      <c r="AH1134" s="403"/>
      <c r="AI1134" s="403"/>
      <c r="AJ1134" s="154"/>
      <c r="AK1134" s="206"/>
    </row>
    <row r="1135" spans="2:37" ht="14.5" x14ac:dyDescent="0.35">
      <c r="B1135" s="31" t="s">
        <v>158</v>
      </c>
      <c r="C1135" s="139" t="s">
        <v>126</v>
      </c>
      <c r="D1135" s="141" t="s">
        <v>228</v>
      </c>
      <c r="E1135" s="142" t="s">
        <v>214</v>
      </c>
      <c r="F1135" s="138" t="s">
        <v>215</v>
      </c>
      <c r="G1135" s="30" t="s">
        <v>209</v>
      </c>
      <c r="H1135" s="385">
        <v>0</v>
      </c>
      <c r="I1135" s="386">
        <v>0</v>
      </c>
      <c r="J1135" s="386">
        <v>0</v>
      </c>
      <c r="K1135" s="386">
        <v>0</v>
      </c>
      <c r="L1135" s="386">
        <v>0</v>
      </c>
      <c r="M1135" s="386">
        <v>0</v>
      </c>
      <c r="N1135" s="403">
        <v>1497.4946097629245</v>
      </c>
      <c r="O1135" s="403">
        <v>990.79831747667049</v>
      </c>
      <c r="P1135" s="404">
        <v>835.69419324575301</v>
      </c>
      <c r="Q1135" s="403"/>
      <c r="R1135" s="403"/>
      <c r="S1135" s="403"/>
      <c r="T1135" s="403"/>
      <c r="U1135" s="403"/>
      <c r="V1135" s="385">
        <v>0</v>
      </c>
      <c r="W1135" s="386">
        <v>0</v>
      </c>
      <c r="X1135" s="386">
        <v>0</v>
      </c>
      <c r="Y1135" s="386">
        <v>0</v>
      </c>
      <c r="Z1135" s="528">
        <v>0</v>
      </c>
      <c r="AA1135" s="386">
        <v>0</v>
      </c>
      <c r="AB1135" s="403">
        <v>27.483486445439894</v>
      </c>
      <c r="AC1135" s="403">
        <v>18.184100263870555</v>
      </c>
      <c r="AD1135" s="403">
        <v>15.337477599494413</v>
      </c>
      <c r="AE1135" s="403"/>
      <c r="AF1135" s="403"/>
      <c r="AG1135" s="403"/>
      <c r="AH1135" s="403"/>
      <c r="AI1135" s="403"/>
      <c r="AJ1135" s="154"/>
      <c r="AK1135" s="206"/>
    </row>
    <row r="1136" spans="2:37" ht="14.5" x14ac:dyDescent="0.35">
      <c r="B1136" s="31" t="s">
        <v>158</v>
      </c>
      <c r="C1136" s="139" t="s">
        <v>126</v>
      </c>
      <c r="D1136" s="141" t="s">
        <v>229</v>
      </c>
      <c r="E1136" s="142" t="s">
        <v>214</v>
      </c>
      <c r="F1136" s="138" t="s">
        <v>215</v>
      </c>
      <c r="G1136" s="30" t="s">
        <v>209</v>
      </c>
      <c r="H1136" s="385">
        <v>0</v>
      </c>
      <c r="I1136" s="386">
        <v>0</v>
      </c>
      <c r="J1136" s="386">
        <v>0</v>
      </c>
      <c r="K1136" s="386">
        <v>0</v>
      </c>
      <c r="L1136" s="386">
        <v>0</v>
      </c>
      <c r="M1136" s="386">
        <v>0</v>
      </c>
      <c r="N1136" s="403">
        <v>970.9362632477787</v>
      </c>
      <c r="O1136" s="403">
        <v>688.04524665269855</v>
      </c>
      <c r="P1136" s="404">
        <v>454.35267881108848</v>
      </c>
      <c r="Q1136" s="403"/>
      <c r="R1136" s="403"/>
      <c r="S1136" s="403"/>
      <c r="T1136" s="403"/>
      <c r="U1136" s="403"/>
      <c r="V1136" s="385">
        <v>0</v>
      </c>
      <c r="W1136" s="386">
        <v>0</v>
      </c>
      <c r="X1136" s="386">
        <v>0</v>
      </c>
      <c r="Y1136" s="386">
        <v>0</v>
      </c>
      <c r="Z1136" s="528">
        <v>0</v>
      </c>
      <c r="AA1136" s="386">
        <v>0</v>
      </c>
      <c r="AB1136" s="403">
        <v>3.7564624737443135</v>
      </c>
      <c r="AC1136" s="403">
        <v>2.6619833320917272</v>
      </c>
      <c r="AD1136" s="403">
        <v>1.7578484318733283</v>
      </c>
      <c r="AE1136" s="403"/>
      <c r="AF1136" s="403"/>
      <c r="AG1136" s="403"/>
      <c r="AH1136" s="403"/>
      <c r="AI1136" s="403"/>
      <c r="AJ1136" s="154"/>
      <c r="AK1136" s="206"/>
    </row>
    <row r="1137" spans="2:37" ht="14.5" x14ac:dyDescent="0.35">
      <c r="B1137" s="31" t="s">
        <v>158</v>
      </c>
      <c r="C1137" s="139" t="s">
        <v>126</v>
      </c>
      <c r="D1137" s="141" t="s">
        <v>999</v>
      </c>
      <c r="E1137" s="142" t="s">
        <v>214</v>
      </c>
      <c r="F1137" s="138" t="s">
        <v>215</v>
      </c>
      <c r="G1137" s="30" t="s">
        <v>209</v>
      </c>
      <c r="H1137" s="385">
        <v>0</v>
      </c>
      <c r="I1137" s="386">
        <v>0</v>
      </c>
      <c r="J1137" s="386">
        <v>0</v>
      </c>
      <c r="K1137" s="386">
        <v>0</v>
      </c>
      <c r="L1137" s="386">
        <v>0</v>
      </c>
      <c r="M1137" s="386">
        <v>0</v>
      </c>
      <c r="N1137" s="403">
        <v>2.2908328234152577</v>
      </c>
      <c r="O1137" s="403">
        <v>-293.09904803915742</v>
      </c>
      <c r="P1137" s="404">
        <v>-554.96390816373059</v>
      </c>
      <c r="Q1137" s="403"/>
      <c r="R1137" s="403"/>
      <c r="S1137" s="403"/>
      <c r="T1137" s="403"/>
      <c r="U1137" s="403"/>
      <c r="V1137" s="385">
        <v>0</v>
      </c>
      <c r="W1137" s="386">
        <v>0</v>
      </c>
      <c r="X1137" s="386">
        <v>0</v>
      </c>
      <c r="Y1137" s="386">
        <v>0</v>
      </c>
      <c r="Z1137" s="528">
        <v>0</v>
      </c>
      <c r="AA1137" s="386">
        <v>0</v>
      </c>
      <c r="AB1137" s="403">
        <v>0.20307013094022316</v>
      </c>
      <c r="AC1137" s="403">
        <v>-25.981669834393397</v>
      </c>
      <c r="AD1137" s="403">
        <v>-49.194595234537687</v>
      </c>
      <c r="AE1137" s="403"/>
      <c r="AF1137" s="403"/>
      <c r="AG1137" s="403"/>
      <c r="AH1137" s="403"/>
      <c r="AI1137" s="403"/>
      <c r="AJ1137" s="154"/>
      <c r="AK1137" s="206"/>
    </row>
    <row r="1138" spans="2:37" ht="14.5" x14ac:dyDescent="0.35">
      <c r="B1138" s="31" t="s">
        <v>158</v>
      </c>
      <c r="C1138" s="139" t="s">
        <v>126</v>
      </c>
      <c r="D1138" s="141" t="s">
        <v>1000</v>
      </c>
      <c r="E1138" s="142" t="s">
        <v>214</v>
      </c>
      <c r="F1138" s="138" t="s">
        <v>215</v>
      </c>
      <c r="G1138" s="30" t="s">
        <v>209</v>
      </c>
      <c r="H1138" s="385">
        <v>0</v>
      </c>
      <c r="I1138" s="386">
        <v>0</v>
      </c>
      <c r="J1138" s="386">
        <v>0</v>
      </c>
      <c r="K1138" s="386">
        <v>0</v>
      </c>
      <c r="L1138" s="386">
        <v>0</v>
      </c>
      <c r="M1138" s="386">
        <v>0</v>
      </c>
      <c r="N1138" s="403">
        <v>321.29083282341526</v>
      </c>
      <c r="O1138" s="403">
        <v>284.90095196084258</v>
      </c>
      <c r="P1138" s="404">
        <v>-481.96390816373059</v>
      </c>
      <c r="Q1138" s="403"/>
      <c r="R1138" s="403"/>
      <c r="S1138" s="403"/>
      <c r="T1138" s="403"/>
      <c r="U1138" s="403"/>
      <c r="V1138" s="385">
        <v>0</v>
      </c>
      <c r="W1138" s="386">
        <v>0</v>
      </c>
      <c r="X1138" s="386">
        <v>0</v>
      </c>
      <c r="Y1138" s="386">
        <v>0</v>
      </c>
      <c r="Z1138" s="528">
        <v>0</v>
      </c>
      <c r="AA1138" s="386">
        <v>0</v>
      </c>
      <c r="AB1138" s="403">
        <v>0</v>
      </c>
      <c r="AC1138" s="403">
        <v>0</v>
      </c>
      <c r="AD1138" s="403">
        <v>0</v>
      </c>
      <c r="AE1138" s="403"/>
      <c r="AF1138" s="403"/>
      <c r="AG1138" s="403"/>
      <c r="AH1138" s="403"/>
      <c r="AI1138" s="403"/>
      <c r="AJ1138" s="154"/>
      <c r="AK1138" s="206"/>
    </row>
    <row r="1139" spans="2:37" ht="14.5" x14ac:dyDescent="0.35">
      <c r="B1139" s="31" t="s">
        <v>158</v>
      </c>
      <c r="C1139" s="139" t="s">
        <v>126</v>
      </c>
      <c r="D1139" s="141" t="s">
        <v>288</v>
      </c>
      <c r="E1139" s="142" t="s">
        <v>214</v>
      </c>
      <c r="F1139" s="138" t="s">
        <v>215</v>
      </c>
      <c r="G1139" s="30" t="s">
        <v>209</v>
      </c>
      <c r="H1139" s="385">
        <v>0</v>
      </c>
      <c r="I1139" s="386">
        <v>0</v>
      </c>
      <c r="J1139" s="386">
        <v>0</v>
      </c>
      <c r="K1139" s="386">
        <v>0</v>
      </c>
      <c r="L1139" s="386">
        <v>0</v>
      </c>
      <c r="M1139" s="386">
        <v>0</v>
      </c>
      <c r="N1139" s="403">
        <v>264.10954043175934</v>
      </c>
      <c r="O1139" s="403">
        <v>360.90714448328072</v>
      </c>
      <c r="P1139" s="404">
        <v>265.84906971299915</v>
      </c>
      <c r="Q1139" s="403"/>
      <c r="R1139" s="403"/>
      <c r="S1139" s="403"/>
      <c r="T1139" s="403"/>
      <c r="U1139" s="403"/>
      <c r="V1139" s="385">
        <v>0</v>
      </c>
      <c r="W1139" s="386">
        <v>0</v>
      </c>
      <c r="X1139" s="386">
        <v>0</v>
      </c>
      <c r="Y1139" s="386">
        <v>0</v>
      </c>
      <c r="Z1139" s="528">
        <v>0</v>
      </c>
      <c r="AA1139" s="386">
        <v>0</v>
      </c>
      <c r="AB1139" s="403">
        <v>1.7221066485190883</v>
      </c>
      <c r="AC1139" s="403">
        <v>2.3532682386128552</v>
      </c>
      <c r="AD1139" s="403">
        <v>1.7334491200391231</v>
      </c>
      <c r="AE1139" s="403"/>
      <c r="AF1139" s="403"/>
      <c r="AG1139" s="403"/>
      <c r="AH1139" s="403"/>
      <c r="AI1139" s="403"/>
      <c r="AJ1139" s="154"/>
      <c r="AK1139" s="206"/>
    </row>
    <row r="1140" spans="2:37" ht="14.5" x14ac:dyDescent="0.35">
      <c r="B1140" s="31" t="s">
        <v>158</v>
      </c>
      <c r="C1140" s="139" t="s">
        <v>126</v>
      </c>
      <c r="D1140" s="140" t="s">
        <v>1101</v>
      </c>
      <c r="E1140" s="142" t="s">
        <v>214</v>
      </c>
      <c r="F1140" s="138" t="s">
        <v>215</v>
      </c>
      <c r="G1140" s="30" t="s">
        <v>209</v>
      </c>
      <c r="H1140" s="385">
        <v>0</v>
      </c>
      <c r="I1140" s="386">
        <v>0</v>
      </c>
      <c r="J1140" s="386">
        <v>0</v>
      </c>
      <c r="K1140" s="386">
        <v>0</v>
      </c>
      <c r="L1140" s="386">
        <v>0</v>
      </c>
      <c r="M1140" s="386">
        <v>0</v>
      </c>
      <c r="N1140" s="403">
        <v>226.74175147192204</v>
      </c>
      <c r="O1140" s="403">
        <v>231.43945360800694</v>
      </c>
      <c r="P1140" s="404">
        <v>202.77566297905219</v>
      </c>
      <c r="Q1140" s="403"/>
      <c r="R1140" s="403"/>
      <c r="S1140" s="403"/>
      <c r="T1140" s="403"/>
      <c r="U1140" s="403"/>
      <c r="V1140" s="385">
        <v>0</v>
      </c>
      <c r="W1140" s="386">
        <v>0</v>
      </c>
      <c r="X1140" s="386">
        <v>0</v>
      </c>
      <c r="Y1140" s="386">
        <v>0</v>
      </c>
      <c r="Z1140" s="528">
        <v>0</v>
      </c>
      <c r="AA1140" s="386">
        <v>0</v>
      </c>
      <c r="AB1140" s="403">
        <v>21.916311036155665</v>
      </c>
      <c r="AC1140" s="403">
        <v>22.370379598744144</v>
      </c>
      <c r="AD1140" s="403">
        <v>19.59980670327452</v>
      </c>
      <c r="AE1140" s="403"/>
      <c r="AF1140" s="403"/>
      <c r="AG1140" s="403"/>
      <c r="AH1140" s="403"/>
      <c r="AI1140" s="403"/>
      <c r="AJ1140" s="154"/>
      <c r="AK1140" s="206"/>
    </row>
    <row r="1141" spans="2:37" ht="14.5" x14ac:dyDescent="0.35">
      <c r="B1141" s="31" t="s">
        <v>158</v>
      </c>
      <c r="C1141" s="139" t="s">
        <v>126</v>
      </c>
      <c r="D1141" s="141" t="s">
        <v>226</v>
      </c>
      <c r="E1141" s="142" t="s">
        <v>214</v>
      </c>
      <c r="F1141" s="138" t="s">
        <v>215</v>
      </c>
      <c r="G1141" s="30" t="s">
        <v>209</v>
      </c>
      <c r="H1141" s="385">
        <v>0</v>
      </c>
      <c r="I1141" s="386">
        <v>0</v>
      </c>
      <c r="J1141" s="386">
        <v>0</v>
      </c>
      <c r="K1141" s="386">
        <v>0</v>
      </c>
      <c r="L1141" s="386">
        <v>0</v>
      </c>
      <c r="M1141" s="386">
        <v>0</v>
      </c>
      <c r="N1141" s="403">
        <v>486.28075030781929</v>
      </c>
      <c r="O1141" s="403">
        <v>388.82642269742382</v>
      </c>
      <c r="P1141" s="404">
        <v>378.94519121554322</v>
      </c>
      <c r="Q1141" s="403"/>
      <c r="R1141" s="403"/>
      <c r="S1141" s="403"/>
      <c r="T1141" s="403"/>
      <c r="U1141" s="403"/>
      <c r="V1141" s="385">
        <v>0</v>
      </c>
      <c r="W1141" s="386">
        <v>0</v>
      </c>
      <c r="X1141" s="386">
        <v>0</v>
      </c>
      <c r="Y1141" s="386">
        <v>0</v>
      </c>
      <c r="Z1141" s="528">
        <v>0</v>
      </c>
      <c r="AA1141" s="386">
        <v>0</v>
      </c>
      <c r="AB1141" s="403">
        <v>45.558467005573618</v>
      </c>
      <c r="AC1141" s="403">
        <v>36.428206829372748</v>
      </c>
      <c r="AD1141" s="403">
        <v>35.502458158143767</v>
      </c>
      <c r="AE1141" s="403"/>
      <c r="AF1141" s="403"/>
      <c r="AG1141" s="403"/>
      <c r="AH1141" s="403"/>
      <c r="AI1141" s="403"/>
      <c r="AJ1141" s="154"/>
      <c r="AK1141" s="206"/>
    </row>
    <row r="1142" spans="2:37" ht="14.5" x14ac:dyDescent="0.35">
      <c r="B1142" s="31" t="s">
        <v>158</v>
      </c>
      <c r="C1142" s="139" t="s">
        <v>126</v>
      </c>
      <c r="D1142" s="141" t="s">
        <v>258</v>
      </c>
      <c r="E1142" s="142" t="s">
        <v>214</v>
      </c>
      <c r="F1142" s="138" t="s">
        <v>215</v>
      </c>
      <c r="G1142" s="30" t="s">
        <v>209</v>
      </c>
      <c r="H1142" s="385">
        <v>0</v>
      </c>
      <c r="I1142" s="386">
        <v>0</v>
      </c>
      <c r="J1142" s="386">
        <v>0</v>
      </c>
      <c r="K1142" s="386">
        <v>0</v>
      </c>
      <c r="L1142" s="386">
        <v>0</v>
      </c>
      <c r="M1142" s="386">
        <v>0</v>
      </c>
      <c r="N1142" s="403">
        <v>674.1231362081553</v>
      </c>
      <c r="O1142" s="403">
        <v>164.88610560561096</v>
      </c>
      <c r="P1142" s="404">
        <v>188.22662939310476</v>
      </c>
      <c r="Q1142" s="403"/>
      <c r="R1142" s="403"/>
      <c r="S1142" s="403"/>
      <c r="T1142" s="403"/>
      <c r="U1142" s="403"/>
      <c r="V1142" s="385">
        <v>0</v>
      </c>
      <c r="W1142" s="386">
        <v>0</v>
      </c>
      <c r="X1142" s="386">
        <v>0</v>
      </c>
      <c r="Y1142" s="386">
        <v>0</v>
      </c>
      <c r="Z1142" s="528">
        <v>0</v>
      </c>
      <c r="AA1142" s="386">
        <v>0</v>
      </c>
      <c r="AB1142" s="403">
        <v>44.325828334520722</v>
      </c>
      <c r="AC1142" s="403">
        <v>10.841807407668005</v>
      </c>
      <c r="AD1142" s="403">
        <v>12.37652413087922</v>
      </c>
      <c r="AE1142" s="403"/>
      <c r="AF1142" s="403"/>
      <c r="AG1142" s="403"/>
      <c r="AH1142" s="403"/>
      <c r="AI1142" s="403"/>
      <c r="AJ1142" s="154"/>
      <c r="AK1142" s="206"/>
    </row>
    <row r="1143" spans="2:37" ht="14.5" x14ac:dyDescent="0.35">
      <c r="B1143" s="31" t="s">
        <v>158</v>
      </c>
      <c r="C1143" s="139" t="s">
        <v>126</v>
      </c>
      <c r="D1143" s="507" t="s">
        <v>224</v>
      </c>
      <c r="E1143" s="142" t="s">
        <v>214</v>
      </c>
      <c r="F1143" s="138" t="s">
        <v>215</v>
      </c>
      <c r="G1143" s="30" t="s">
        <v>209</v>
      </c>
      <c r="H1143" s="385">
        <v>0</v>
      </c>
      <c r="I1143" s="386">
        <v>0</v>
      </c>
      <c r="J1143" s="386">
        <v>0</v>
      </c>
      <c r="K1143" s="386">
        <v>0</v>
      </c>
      <c r="L1143" s="386">
        <v>0</v>
      </c>
      <c r="M1143" s="386">
        <v>0</v>
      </c>
      <c r="N1143" s="403">
        <v>69.515709764756139</v>
      </c>
      <c r="O1143" s="403">
        <v>85.123061970716094</v>
      </c>
      <c r="P1143" s="404">
        <v>98.14865777057139</v>
      </c>
      <c r="Q1143" s="403"/>
      <c r="R1143" s="403"/>
      <c r="S1143" s="403"/>
      <c r="T1143" s="403"/>
      <c r="U1143" s="403"/>
      <c r="V1143" s="385">
        <v>0</v>
      </c>
      <c r="W1143" s="386">
        <v>0</v>
      </c>
      <c r="X1143" s="386">
        <v>0</v>
      </c>
      <c r="Y1143" s="386">
        <v>0</v>
      </c>
      <c r="Z1143" s="528">
        <v>0</v>
      </c>
      <c r="AA1143" s="386">
        <v>0</v>
      </c>
      <c r="AB1143" s="403">
        <v>6.2515891557101151</v>
      </c>
      <c r="AC1143" s="403">
        <v>7.6551676292711388</v>
      </c>
      <c r="AD1143" s="403">
        <v>8.8265672125394836</v>
      </c>
      <c r="AE1143" s="403"/>
      <c r="AF1143" s="403"/>
      <c r="AG1143" s="403"/>
      <c r="AH1143" s="403"/>
      <c r="AI1143" s="403"/>
      <c r="AJ1143" s="154"/>
      <c r="AK1143" s="206"/>
    </row>
    <row r="1144" spans="2:37" ht="14.5" x14ac:dyDescent="0.35">
      <c r="B1144" s="31" t="s">
        <v>158</v>
      </c>
      <c r="C1144" s="139" t="s">
        <v>126</v>
      </c>
      <c r="D1144" s="21" t="s">
        <v>220</v>
      </c>
      <c r="E1144" s="142" t="s">
        <v>214</v>
      </c>
      <c r="F1144" s="138" t="s">
        <v>215</v>
      </c>
      <c r="G1144" s="30" t="s">
        <v>209</v>
      </c>
      <c r="H1144" s="385">
        <v>0</v>
      </c>
      <c r="I1144" s="386">
        <v>0</v>
      </c>
      <c r="J1144" s="386">
        <v>0</v>
      </c>
      <c r="K1144" s="386">
        <v>0</v>
      </c>
      <c r="L1144" s="386">
        <v>0</v>
      </c>
      <c r="M1144" s="386">
        <v>0</v>
      </c>
      <c r="N1144" s="403">
        <v>1576.3000000000175</v>
      </c>
      <c r="O1144" s="403">
        <v>617.90000000002874</v>
      </c>
      <c r="P1144" s="404">
        <v>384.49999999998545</v>
      </c>
      <c r="Q1144" s="403"/>
      <c r="R1144" s="403"/>
      <c r="S1144" s="403"/>
      <c r="T1144" s="403"/>
      <c r="U1144" s="403"/>
      <c r="V1144" s="385">
        <v>0</v>
      </c>
      <c r="W1144" s="386">
        <v>0</v>
      </c>
      <c r="X1144" s="386">
        <v>0</v>
      </c>
      <c r="Y1144" s="386">
        <v>0</v>
      </c>
      <c r="Z1144" s="528">
        <v>0</v>
      </c>
      <c r="AA1144" s="386">
        <v>0</v>
      </c>
      <c r="AB1144" s="403">
        <v>152.36135763276289</v>
      </c>
      <c r="AC1144" s="403">
        <v>59.724724279190212</v>
      </c>
      <c r="AD1144" s="403">
        <v>37.164842992954682</v>
      </c>
      <c r="AE1144" s="403"/>
      <c r="AF1144" s="403"/>
      <c r="AG1144" s="403"/>
      <c r="AH1144" s="403"/>
      <c r="AI1144" s="403"/>
      <c r="AJ1144" s="154"/>
      <c r="AK1144" s="206"/>
    </row>
    <row r="1145" spans="2:37" ht="14.5" x14ac:dyDescent="0.35">
      <c r="B1145" s="31" t="s">
        <v>158</v>
      </c>
      <c r="C1145" s="139" t="s">
        <v>126</v>
      </c>
      <c r="D1145" s="31" t="s">
        <v>236</v>
      </c>
      <c r="E1145" s="142" t="s">
        <v>214</v>
      </c>
      <c r="F1145" s="138" t="s">
        <v>215</v>
      </c>
      <c r="G1145" s="30" t="s">
        <v>209</v>
      </c>
      <c r="H1145" s="385">
        <v>0</v>
      </c>
      <c r="I1145" s="386">
        <v>0</v>
      </c>
      <c r="J1145" s="386">
        <v>0</v>
      </c>
      <c r="K1145" s="386">
        <v>0</v>
      </c>
      <c r="L1145" s="386">
        <v>0</v>
      </c>
      <c r="M1145" s="386">
        <v>0</v>
      </c>
      <c r="N1145" s="403">
        <v>1.5359262942552157</v>
      </c>
      <c r="O1145" s="403">
        <v>0.7474435229222145</v>
      </c>
      <c r="P1145" s="404">
        <v>0.95879241932320625</v>
      </c>
      <c r="Q1145" s="403"/>
      <c r="R1145" s="403"/>
      <c r="S1145" s="403"/>
      <c r="T1145" s="403"/>
      <c r="U1145" s="403"/>
      <c r="V1145" s="385">
        <v>0</v>
      </c>
      <c r="W1145" s="386">
        <v>0</v>
      </c>
      <c r="X1145" s="386">
        <v>0</v>
      </c>
      <c r="Y1145" s="386">
        <v>0</v>
      </c>
      <c r="Z1145" s="528">
        <v>0</v>
      </c>
      <c r="AA1145" s="386">
        <v>0</v>
      </c>
      <c r="AB1145" s="403">
        <v>0.14057957006631525</v>
      </c>
      <c r="AC1145" s="403">
        <v>6.8411674111099788E-2</v>
      </c>
      <c r="AD1145" s="403">
        <v>8.7755920707547896E-2</v>
      </c>
      <c r="AE1145" s="403"/>
      <c r="AF1145" s="403"/>
      <c r="AG1145" s="403"/>
      <c r="AH1145" s="403"/>
      <c r="AI1145" s="403"/>
      <c r="AJ1145" s="154"/>
      <c r="AK1145" s="206"/>
    </row>
    <row r="1146" spans="2:37" ht="14.5" x14ac:dyDescent="0.35">
      <c r="B1146" s="31" t="s">
        <v>158</v>
      </c>
      <c r="C1146" s="139" t="s">
        <v>126</v>
      </c>
      <c r="D1146" s="31" t="s">
        <v>237</v>
      </c>
      <c r="E1146" s="142" t="s">
        <v>214</v>
      </c>
      <c r="F1146" s="138" t="s">
        <v>215</v>
      </c>
      <c r="G1146" s="30" t="s">
        <v>209</v>
      </c>
      <c r="H1146" s="385">
        <v>0</v>
      </c>
      <c r="I1146" s="386">
        <v>0</v>
      </c>
      <c r="J1146" s="386">
        <v>0</v>
      </c>
      <c r="K1146" s="386">
        <v>0</v>
      </c>
      <c r="L1146" s="386">
        <v>0</v>
      </c>
      <c r="M1146" s="386">
        <v>0</v>
      </c>
      <c r="N1146" s="403">
        <v>9.9950686563222177</v>
      </c>
      <c r="O1146" s="403">
        <v>10.338625013436996</v>
      </c>
      <c r="P1146" s="404">
        <v>10.180530061569868</v>
      </c>
      <c r="Q1146" s="403"/>
      <c r="R1146" s="403"/>
      <c r="S1146" s="403"/>
      <c r="T1146" s="403"/>
      <c r="U1146" s="403"/>
      <c r="V1146" s="385">
        <v>0</v>
      </c>
      <c r="W1146" s="386">
        <v>0</v>
      </c>
      <c r="X1146" s="386">
        <v>0</v>
      </c>
      <c r="Y1146" s="386">
        <v>0</v>
      </c>
      <c r="Z1146" s="528">
        <v>0</v>
      </c>
      <c r="AA1146" s="386">
        <v>0</v>
      </c>
      <c r="AB1146" s="403">
        <v>0.96609923879332071</v>
      </c>
      <c r="AC1146" s="403">
        <v>0.99930656797772299</v>
      </c>
      <c r="AD1146" s="403">
        <v>0.98402549108794213</v>
      </c>
      <c r="AE1146" s="403"/>
      <c r="AF1146" s="403"/>
      <c r="AG1146" s="403"/>
      <c r="AH1146" s="403"/>
      <c r="AI1146" s="403"/>
      <c r="AJ1146" s="154"/>
      <c r="AK1146" s="206"/>
    </row>
    <row r="1147" spans="2:37" ht="14.5" x14ac:dyDescent="0.35">
      <c r="B1147" s="31" t="s">
        <v>158</v>
      </c>
      <c r="C1147" s="139" t="s">
        <v>126</v>
      </c>
      <c r="D1147" s="31" t="s">
        <v>922</v>
      </c>
      <c r="E1147" s="142" t="s">
        <v>214</v>
      </c>
      <c r="F1147" s="138" t="s">
        <v>215</v>
      </c>
      <c r="G1147" s="30" t="s">
        <v>209</v>
      </c>
      <c r="H1147" s="385">
        <v>0</v>
      </c>
      <c r="I1147" s="386">
        <v>0</v>
      </c>
      <c r="J1147" s="386">
        <v>0</v>
      </c>
      <c r="K1147" s="386">
        <v>0</v>
      </c>
      <c r="L1147" s="386">
        <v>0</v>
      </c>
      <c r="M1147" s="386">
        <v>0</v>
      </c>
      <c r="N1147" s="403">
        <v>33.008907154211499</v>
      </c>
      <c r="O1147" s="403">
        <v>30.960058904067353</v>
      </c>
      <c r="P1147" s="404">
        <v>25.507060138897259</v>
      </c>
      <c r="Q1147" s="403"/>
      <c r="R1147" s="403"/>
      <c r="S1147" s="403"/>
      <c r="T1147" s="403"/>
      <c r="U1147" s="403"/>
      <c r="V1147" s="385">
        <v>0</v>
      </c>
      <c r="W1147" s="386">
        <v>0</v>
      </c>
      <c r="X1147" s="386">
        <v>0</v>
      </c>
      <c r="Y1147" s="386">
        <v>0</v>
      </c>
      <c r="Z1147" s="528">
        <v>0</v>
      </c>
      <c r="AA1147" s="386">
        <v>0</v>
      </c>
      <c r="AB1147" s="403">
        <v>3.0212243865179294</v>
      </c>
      <c r="AC1147" s="403">
        <v>2.8336983266974265</v>
      </c>
      <c r="AD1147" s="403">
        <v>2.3345987117959957</v>
      </c>
      <c r="AE1147" s="403"/>
      <c r="AF1147" s="403"/>
      <c r="AG1147" s="403"/>
      <c r="AH1147" s="403"/>
      <c r="AI1147" s="403"/>
      <c r="AJ1147" s="154"/>
      <c r="AK1147" s="206"/>
    </row>
    <row r="1148" spans="2:37" ht="14.5" x14ac:dyDescent="0.35">
      <c r="B1148" s="31" t="s">
        <v>158</v>
      </c>
      <c r="C1148" s="139" t="s">
        <v>126</v>
      </c>
      <c r="D1148" s="31" t="s">
        <v>233</v>
      </c>
      <c r="E1148" s="142" t="s">
        <v>214</v>
      </c>
      <c r="F1148" s="138" t="s">
        <v>215</v>
      </c>
      <c r="G1148" s="30" t="s">
        <v>209</v>
      </c>
      <c r="H1148" s="385">
        <v>0</v>
      </c>
      <c r="I1148" s="386">
        <v>0</v>
      </c>
      <c r="J1148" s="386">
        <v>0</v>
      </c>
      <c r="K1148" s="386">
        <v>0</v>
      </c>
      <c r="L1148" s="386">
        <v>0</v>
      </c>
      <c r="M1148" s="386">
        <v>0</v>
      </c>
      <c r="N1148" s="403">
        <v>-9.2000000000000082E-2</v>
      </c>
      <c r="O1148" s="403">
        <v>-5.300000000000038E-2</v>
      </c>
      <c r="P1148" s="404">
        <v>5.8999999999999719E-2</v>
      </c>
      <c r="Q1148" s="403"/>
      <c r="R1148" s="403"/>
      <c r="S1148" s="403"/>
      <c r="T1148" s="403"/>
      <c r="U1148" s="403"/>
      <c r="V1148" s="385">
        <v>0</v>
      </c>
      <c r="W1148" s="386">
        <v>0</v>
      </c>
      <c r="X1148" s="386">
        <v>0</v>
      </c>
      <c r="Y1148" s="386">
        <v>0</v>
      </c>
      <c r="Z1148" s="528">
        <v>0</v>
      </c>
      <c r="AA1148" s="386">
        <v>0</v>
      </c>
      <c r="AB1148" s="403">
        <v>-8.8924981933731165E-3</v>
      </c>
      <c r="AC1148" s="403">
        <v>-5.1228522200954148E-3</v>
      </c>
      <c r="AD1148" s="403">
        <v>5.7027977544457705E-3</v>
      </c>
      <c r="AE1148" s="403"/>
      <c r="AF1148" s="403"/>
      <c r="AG1148" s="403"/>
      <c r="AH1148" s="403"/>
      <c r="AI1148" s="403"/>
      <c r="AJ1148" s="154"/>
      <c r="AK1148" s="206"/>
    </row>
    <row r="1149" spans="2:37" ht="14.5" x14ac:dyDescent="0.35">
      <c r="B1149" s="31" t="s">
        <v>158</v>
      </c>
      <c r="C1149" s="139" t="s">
        <v>126</v>
      </c>
      <c r="D1149" s="31" t="s">
        <v>1002</v>
      </c>
      <c r="E1149" s="142" t="s">
        <v>214</v>
      </c>
      <c r="F1149" s="138" t="s">
        <v>215</v>
      </c>
      <c r="G1149" s="30" t="s">
        <v>209</v>
      </c>
      <c r="H1149" s="385">
        <v>0</v>
      </c>
      <c r="I1149" s="386">
        <v>0</v>
      </c>
      <c r="J1149" s="386">
        <v>0</v>
      </c>
      <c r="K1149" s="386">
        <v>0</v>
      </c>
      <c r="L1149" s="386">
        <v>0</v>
      </c>
      <c r="M1149" s="386">
        <v>0</v>
      </c>
      <c r="N1149" s="403">
        <v>3.5406002262074878</v>
      </c>
      <c r="O1149" s="403">
        <v>3.5916056590818641</v>
      </c>
      <c r="P1149" s="404">
        <v>3.6433944409576782</v>
      </c>
      <c r="Q1149" s="403"/>
      <c r="R1149" s="403"/>
      <c r="S1149" s="403"/>
      <c r="T1149" s="403"/>
      <c r="U1149" s="403"/>
      <c r="V1149" s="385">
        <v>0</v>
      </c>
      <c r="W1149" s="386">
        <v>0</v>
      </c>
      <c r="X1149" s="386">
        <v>0</v>
      </c>
      <c r="Y1149" s="386">
        <v>0</v>
      </c>
      <c r="Z1149" s="528">
        <v>0</v>
      </c>
      <c r="AA1149" s="386">
        <v>0</v>
      </c>
      <c r="AB1149" s="403">
        <v>0.34222588168485329</v>
      </c>
      <c r="AC1149" s="403">
        <v>0.34715594385537074</v>
      </c>
      <c r="AD1149" s="403">
        <v>0.35216172265175849</v>
      </c>
      <c r="AE1149" s="403"/>
      <c r="AF1149" s="403"/>
      <c r="AG1149" s="403"/>
      <c r="AH1149" s="403"/>
      <c r="AI1149" s="403"/>
      <c r="AJ1149" s="154"/>
      <c r="AK1149" s="206"/>
    </row>
    <row r="1150" spans="2:37" ht="14.5" x14ac:dyDescent="0.35">
      <c r="B1150" s="31" t="s">
        <v>158</v>
      </c>
      <c r="C1150" s="139" t="s">
        <v>126</v>
      </c>
      <c r="D1150" s="31" t="s">
        <v>238</v>
      </c>
      <c r="E1150" s="142" t="s">
        <v>214</v>
      </c>
      <c r="F1150" s="138" t="s">
        <v>215</v>
      </c>
      <c r="G1150" s="30" t="s">
        <v>209</v>
      </c>
      <c r="H1150" s="385">
        <v>0</v>
      </c>
      <c r="I1150" s="386">
        <v>0</v>
      </c>
      <c r="J1150" s="386">
        <v>0</v>
      </c>
      <c r="K1150" s="386">
        <v>0</v>
      </c>
      <c r="L1150" s="386">
        <v>0</v>
      </c>
      <c r="M1150" s="386">
        <v>0</v>
      </c>
      <c r="N1150" s="403">
        <v>0.93091421736277624</v>
      </c>
      <c r="O1150" s="403">
        <v>0.94587210573362057</v>
      </c>
      <c r="P1150" s="404">
        <v>0.96047163313521366</v>
      </c>
      <c r="Q1150" s="403"/>
      <c r="R1150" s="403"/>
      <c r="S1150" s="403"/>
      <c r="T1150" s="403"/>
      <c r="U1150" s="403"/>
      <c r="V1150" s="385">
        <v>0</v>
      </c>
      <c r="W1150" s="386">
        <v>0</v>
      </c>
      <c r="X1150" s="386">
        <v>0</v>
      </c>
      <c r="Y1150" s="386">
        <v>0</v>
      </c>
      <c r="Z1150" s="528">
        <v>0</v>
      </c>
      <c r="AA1150" s="386">
        <v>0</v>
      </c>
      <c r="AB1150" s="403">
        <v>8.520429719509312E-2</v>
      </c>
      <c r="AC1150" s="403">
        <v>8.657335606473951E-2</v>
      </c>
      <c r="AD1150" s="403">
        <v>8.7909615033001126E-2</v>
      </c>
      <c r="AE1150" s="403"/>
      <c r="AF1150" s="403"/>
      <c r="AG1150" s="403"/>
      <c r="AH1150" s="403"/>
      <c r="AI1150" s="403"/>
      <c r="AJ1150" s="154"/>
      <c r="AK1150" s="206"/>
    </row>
    <row r="1151" spans="2:37" ht="14.5" x14ac:dyDescent="0.35">
      <c r="B1151" s="31" t="s">
        <v>158</v>
      </c>
      <c r="C1151" s="139" t="s">
        <v>126</v>
      </c>
      <c r="D1151" s="31" t="s">
        <v>1003</v>
      </c>
      <c r="E1151" s="142" t="s">
        <v>214</v>
      </c>
      <c r="F1151" s="138" t="s">
        <v>215</v>
      </c>
      <c r="G1151" s="30" t="s">
        <v>209</v>
      </c>
      <c r="H1151" s="385">
        <v>0</v>
      </c>
      <c r="I1151" s="386">
        <v>0</v>
      </c>
      <c r="J1151" s="386">
        <v>0</v>
      </c>
      <c r="K1151" s="386">
        <v>0</v>
      </c>
      <c r="L1151" s="386">
        <v>0</v>
      </c>
      <c r="M1151" s="386">
        <v>0</v>
      </c>
      <c r="N1151" s="403">
        <v>0.1676549891793401</v>
      </c>
      <c r="O1151" s="403">
        <v>0.1676549891793401</v>
      </c>
      <c r="P1151" s="404">
        <v>0.1676549891793401</v>
      </c>
      <c r="Q1151" s="403"/>
      <c r="R1151" s="403"/>
      <c r="S1151" s="403"/>
      <c r="T1151" s="403"/>
      <c r="U1151" s="403"/>
      <c r="V1151" s="385">
        <v>0</v>
      </c>
      <c r="W1151" s="386">
        <v>0</v>
      </c>
      <c r="X1151" s="386">
        <v>0</v>
      </c>
      <c r="Y1151" s="386">
        <v>0</v>
      </c>
      <c r="Z1151" s="528">
        <v>0</v>
      </c>
      <c r="AA1151" s="386">
        <v>0</v>
      </c>
      <c r="AB1151" s="403">
        <v>1.5345050336372502E-2</v>
      </c>
      <c r="AC1151" s="403">
        <v>1.5345050336372502E-2</v>
      </c>
      <c r="AD1151" s="403">
        <v>1.5345050336372502E-2</v>
      </c>
      <c r="AE1151" s="403"/>
      <c r="AF1151" s="403"/>
      <c r="AG1151" s="403"/>
      <c r="AH1151" s="403"/>
      <c r="AI1151" s="403"/>
      <c r="AJ1151" s="154"/>
      <c r="AK1151" s="206"/>
    </row>
    <row r="1152" spans="2:37" ht="14.5" x14ac:dyDescent="0.35">
      <c r="B1152" s="31" t="s">
        <v>158</v>
      </c>
      <c r="C1152" s="139" t="s">
        <v>126</v>
      </c>
      <c r="D1152" s="31" t="s">
        <v>1102</v>
      </c>
      <c r="E1152" s="142" t="s">
        <v>214</v>
      </c>
      <c r="F1152" s="138" t="s">
        <v>215</v>
      </c>
      <c r="G1152" s="30" t="s">
        <v>209</v>
      </c>
      <c r="H1152" s="385">
        <v>0</v>
      </c>
      <c r="I1152" s="386">
        <v>0</v>
      </c>
      <c r="J1152" s="386">
        <v>0</v>
      </c>
      <c r="K1152" s="386">
        <v>0</v>
      </c>
      <c r="L1152" s="386">
        <v>0</v>
      </c>
      <c r="M1152" s="386">
        <v>0</v>
      </c>
      <c r="N1152" s="403">
        <v>7.8765998335722287</v>
      </c>
      <c r="O1152" s="403">
        <v>8.7842432231750784</v>
      </c>
      <c r="P1152" s="404">
        <v>9.5920302206040517</v>
      </c>
      <c r="Q1152" s="403"/>
      <c r="R1152" s="403"/>
      <c r="S1152" s="403"/>
      <c r="T1152" s="403"/>
      <c r="U1152" s="403"/>
      <c r="V1152" s="385">
        <v>0</v>
      </c>
      <c r="W1152" s="386">
        <v>0</v>
      </c>
      <c r="X1152" s="386">
        <v>0</v>
      </c>
      <c r="Y1152" s="386">
        <v>0</v>
      </c>
      <c r="Z1152" s="528">
        <v>0</v>
      </c>
      <c r="AA1152" s="386">
        <v>0</v>
      </c>
      <c r="AB1152" s="403">
        <v>0.76133314989091272</v>
      </c>
      <c r="AC1152" s="403">
        <v>0.84906377165472124</v>
      </c>
      <c r="AD1152" s="403">
        <v>0.92714251529893255</v>
      </c>
      <c r="AE1152" s="403"/>
      <c r="AF1152" s="403"/>
      <c r="AG1152" s="403"/>
      <c r="AH1152" s="403"/>
      <c r="AI1152" s="403"/>
      <c r="AJ1152" s="154"/>
      <c r="AK1152" s="206"/>
    </row>
    <row r="1153" spans="2:37" ht="14.5" x14ac:dyDescent="0.35">
      <c r="B1153" s="31" t="s">
        <v>158</v>
      </c>
      <c r="C1153" s="139" t="s">
        <v>126</v>
      </c>
      <c r="D1153" s="31" t="s">
        <v>1103</v>
      </c>
      <c r="E1153" s="142" t="s">
        <v>214</v>
      </c>
      <c r="F1153" s="138" t="s">
        <v>215</v>
      </c>
      <c r="G1153" s="30" t="s">
        <v>209</v>
      </c>
      <c r="H1153" s="385">
        <v>0</v>
      </c>
      <c r="I1153" s="386">
        <v>0</v>
      </c>
      <c r="J1153" s="386">
        <v>0</v>
      </c>
      <c r="K1153" s="386">
        <v>0</v>
      </c>
      <c r="L1153" s="386">
        <v>0</v>
      </c>
      <c r="M1153" s="386">
        <v>0</v>
      </c>
      <c r="N1153" s="403">
        <v>-3.6000000000000014</v>
      </c>
      <c r="O1153" s="403">
        <v>-3.3000000000000007</v>
      </c>
      <c r="P1153" s="404">
        <v>-2.8999999999999986</v>
      </c>
      <c r="Q1153" s="403"/>
      <c r="R1153" s="403"/>
      <c r="S1153" s="403"/>
      <c r="T1153" s="403"/>
      <c r="U1153" s="403"/>
      <c r="V1153" s="385">
        <v>0</v>
      </c>
      <c r="W1153" s="386">
        <v>0</v>
      </c>
      <c r="X1153" s="386">
        <v>0</v>
      </c>
      <c r="Y1153" s="386">
        <v>0</v>
      </c>
      <c r="Z1153" s="528">
        <v>0</v>
      </c>
      <c r="AA1153" s="386">
        <v>0</v>
      </c>
      <c r="AB1153" s="403">
        <v>-0.3366820400382935</v>
      </c>
      <c r="AC1153" s="403">
        <v>-0.30862520336843563</v>
      </c>
      <c r="AD1153" s="403">
        <v>-0.27121608780862511</v>
      </c>
      <c r="AE1153" s="403"/>
      <c r="AF1153" s="403"/>
      <c r="AG1153" s="403"/>
      <c r="AH1153" s="403"/>
      <c r="AI1153" s="403"/>
      <c r="AJ1153" s="154"/>
      <c r="AK1153" s="206"/>
    </row>
    <row r="1154" spans="2:37" ht="14.5" x14ac:dyDescent="0.35">
      <c r="B1154" s="136" t="s">
        <v>158</v>
      </c>
      <c r="C1154" s="136" t="s">
        <v>128</v>
      </c>
      <c r="D1154" s="136" t="s">
        <v>213</v>
      </c>
      <c r="E1154" s="144" t="s">
        <v>214</v>
      </c>
      <c r="F1154" s="136" t="s">
        <v>215</v>
      </c>
      <c r="G1154" s="30" t="s">
        <v>209</v>
      </c>
      <c r="H1154" s="385">
        <v>0</v>
      </c>
      <c r="I1154" s="386">
        <v>0</v>
      </c>
      <c r="J1154" s="386">
        <v>0</v>
      </c>
      <c r="K1154" s="386">
        <v>0</v>
      </c>
      <c r="L1154" s="386">
        <v>0</v>
      </c>
      <c r="M1154" s="386">
        <v>0</v>
      </c>
      <c r="N1154" s="403">
        <v>-61</v>
      </c>
      <c r="O1154" s="403">
        <v>-60</v>
      </c>
      <c r="P1154" s="404">
        <v>-53</v>
      </c>
      <c r="Q1154" s="403"/>
      <c r="R1154" s="403"/>
      <c r="S1154" s="403"/>
      <c r="T1154" s="403"/>
      <c r="U1154" s="403"/>
      <c r="V1154" s="385">
        <v>0</v>
      </c>
      <c r="W1154" s="386">
        <v>0</v>
      </c>
      <c r="X1154" s="386">
        <v>0</v>
      </c>
      <c r="Y1154" s="386">
        <v>0</v>
      </c>
      <c r="Z1154" s="528">
        <v>0</v>
      </c>
      <c r="AA1154" s="386">
        <v>0</v>
      </c>
      <c r="AB1154" s="403">
        <v>-5.8961129325626045</v>
      </c>
      <c r="AC1154" s="403">
        <v>-5.7994553435042011</v>
      </c>
      <c r="AD1154" s="403">
        <v>-5.1228522200953774</v>
      </c>
      <c r="AE1154" s="403"/>
      <c r="AF1154" s="403"/>
      <c r="AG1154" s="403"/>
      <c r="AH1154" s="403"/>
      <c r="AI1154" s="403"/>
      <c r="AJ1154" s="155"/>
      <c r="AK1154" s="206"/>
    </row>
    <row r="1155" spans="2:37" ht="14.5" x14ac:dyDescent="0.35">
      <c r="B1155" s="136" t="s">
        <v>158</v>
      </c>
      <c r="C1155" s="136" t="s">
        <v>128</v>
      </c>
      <c r="D1155" s="136" t="s">
        <v>1104</v>
      </c>
      <c r="E1155" s="144" t="s">
        <v>214</v>
      </c>
      <c r="F1155" s="136" t="s">
        <v>215</v>
      </c>
      <c r="G1155" s="30" t="s">
        <v>209</v>
      </c>
      <c r="H1155" s="385">
        <v>0</v>
      </c>
      <c r="I1155" s="386">
        <v>0</v>
      </c>
      <c r="J1155" s="386">
        <v>0</v>
      </c>
      <c r="K1155" s="386">
        <v>0</v>
      </c>
      <c r="L1155" s="386">
        <v>0</v>
      </c>
      <c r="M1155" s="386">
        <v>0</v>
      </c>
      <c r="N1155" s="403">
        <v>808</v>
      </c>
      <c r="O1155" s="403">
        <v>-2059</v>
      </c>
      <c r="P1155" s="404">
        <v>-2202</v>
      </c>
      <c r="Q1155" s="403"/>
      <c r="R1155" s="403"/>
      <c r="S1155" s="403"/>
      <c r="T1155" s="403"/>
      <c r="U1155" s="403"/>
      <c r="V1155" s="385">
        <v>0</v>
      </c>
      <c r="W1155" s="386">
        <v>0</v>
      </c>
      <c r="X1155" s="386">
        <v>0</v>
      </c>
      <c r="Y1155" s="386">
        <v>0</v>
      </c>
      <c r="Z1155" s="528">
        <v>0</v>
      </c>
      <c r="AA1155" s="386">
        <v>0</v>
      </c>
      <c r="AB1155" s="403">
        <v>78.099331959189911</v>
      </c>
      <c r="AC1155" s="403">
        <v>-199.0179758712525</v>
      </c>
      <c r="AD1155" s="403">
        <v>-212.84001110660418</v>
      </c>
      <c r="AE1155" s="403"/>
      <c r="AF1155" s="403"/>
      <c r="AG1155" s="403"/>
      <c r="AH1155" s="403"/>
      <c r="AI1155" s="403"/>
      <c r="AJ1155" s="155"/>
      <c r="AK1155" s="206"/>
    </row>
    <row r="1156" spans="2:37" ht="14.5" x14ac:dyDescent="0.35">
      <c r="B1156" s="136" t="s">
        <v>158</v>
      </c>
      <c r="C1156" s="136" t="s">
        <v>128</v>
      </c>
      <c r="D1156" s="136" t="s">
        <v>228</v>
      </c>
      <c r="E1156" s="144" t="s">
        <v>214</v>
      </c>
      <c r="F1156" s="136" t="s">
        <v>215</v>
      </c>
      <c r="G1156" s="30" t="s">
        <v>209</v>
      </c>
      <c r="H1156" s="385">
        <v>0</v>
      </c>
      <c r="I1156" s="386">
        <v>0</v>
      </c>
      <c r="J1156" s="386">
        <v>0</v>
      </c>
      <c r="K1156" s="386">
        <v>0</v>
      </c>
      <c r="L1156" s="386">
        <v>0</v>
      </c>
      <c r="M1156" s="386">
        <v>0</v>
      </c>
      <c r="N1156" s="403">
        <v>106</v>
      </c>
      <c r="O1156" s="403">
        <v>36</v>
      </c>
      <c r="P1156" s="404">
        <v>-14</v>
      </c>
      <c r="Q1156" s="403"/>
      <c r="R1156" s="403"/>
      <c r="S1156" s="403"/>
      <c r="T1156" s="403"/>
      <c r="U1156" s="403"/>
      <c r="V1156" s="385">
        <v>0</v>
      </c>
      <c r="W1156" s="386">
        <v>0</v>
      </c>
      <c r="X1156" s="386">
        <v>0</v>
      </c>
      <c r="Y1156" s="386">
        <v>0</v>
      </c>
      <c r="Z1156" s="528">
        <v>0</v>
      </c>
      <c r="AA1156" s="386">
        <v>0</v>
      </c>
      <c r="AB1156" s="403">
        <v>1.9454157258554936</v>
      </c>
      <c r="AC1156" s="403">
        <v>0.66070722764903556</v>
      </c>
      <c r="AD1156" s="403">
        <v>-0.2569416996412916</v>
      </c>
      <c r="AE1156" s="403"/>
      <c r="AF1156" s="403"/>
      <c r="AG1156" s="403"/>
      <c r="AH1156" s="403"/>
      <c r="AI1156" s="403"/>
      <c r="AJ1156" s="155"/>
      <c r="AK1156" s="206"/>
    </row>
    <row r="1157" spans="2:37" ht="14.5" x14ac:dyDescent="0.35">
      <c r="B1157" s="136" t="s">
        <v>158</v>
      </c>
      <c r="C1157" s="136" t="s">
        <v>128</v>
      </c>
      <c r="D1157" s="136" t="s">
        <v>288</v>
      </c>
      <c r="E1157" s="144" t="s">
        <v>214</v>
      </c>
      <c r="F1157" s="136" t="s">
        <v>215</v>
      </c>
      <c r="G1157" s="30" t="s">
        <v>209</v>
      </c>
      <c r="H1157" s="385">
        <v>0</v>
      </c>
      <c r="I1157" s="386">
        <v>0</v>
      </c>
      <c r="J1157" s="386">
        <v>0</v>
      </c>
      <c r="K1157" s="386">
        <v>0</v>
      </c>
      <c r="L1157" s="386">
        <v>0</v>
      </c>
      <c r="M1157" s="386">
        <v>0</v>
      </c>
      <c r="N1157" s="403">
        <v>-9.3490000000000002</v>
      </c>
      <c r="O1157" s="403">
        <v>-397.84899999999999</v>
      </c>
      <c r="P1157" s="404">
        <v>284.851</v>
      </c>
      <c r="Q1157" s="403"/>
      <c r="R1157" s="403"/>
      <c r="S1157" s="403"/>
      <c r="T1157" s="403"/>
      <c r="U1157" s="403"/>
      <c r="V1157" s="385">
        <v>0</v>
      </c>
      <c r="W1157" s="386">
        <v>0</v>
      </c>
      <c r="X1157" s="386">
        <v>0</v>
      </c>
      <c r="Y1157" s="386">
        <v>0</v>
      </c>
      <c r="Z1157" s="528">
        <v>0</v>
      </c>
      <c r="AA1157" s="386">
        <v>0</v>
      </c>
      <c r="AB1157" s="403">
        <v>-6.0957562902314001E-2</v>
      </c>
      <c r="AC1157" s="403">
        <v>-2.5941429671703284</v>
      </c>
      <c r="AD1157" s="403">
        <v>1.8573516930453053</v>
      </c>
      <c r="AE1157" s="403"/>
      <c r="AF1157" s="403"/>
      <c r="AG1157" s="403"/>
      <c r="AH1157" s="403"/>
      <c r="AI1157" s="403"/>
      <c r="AJ1157" s="155"/>
      <c r="AK1157" s="206"/>
    </row>
    <row r="1158" spans="2:37" ht="14.5" x14ac:dyDescent="0.35">
      <c r="B1158" s="136" t="s">
        <v>158</v>
      </c>
      <c r="C1158" s="136" t="s">
        <v>128</v>
      </c>
      <c r="D1158" s="136" t="s">
        <v>226</v>
      </c>
      <c r="E1158" s="144" t="s">
        <v>214</v>
      </c>
      <c r="F1158" s="136" t="s">
        <v>215</v>
      </c>
      <c r="G1158" s="30" t="s">
        <v>209</v>
      </c>
      <c r="H1158" s="385">
        <v>0</v>
      </c>
      <c r="I1158" s="386">
        <v>0</v>
      </c>
      <c r="J1158" s="386">
        <v>0</v>
      </c>
      <c r="K1158" s="386">
        <v>0</v>
      </c>
      <c r="L1158" s="386">
        <v>0</v>
      </c>
      <c r="M1158" s="386">
        <v>0</v>
      </c>
      <c r="N1158" s="403">
        <v>-6</v>
      </c>
      <c r="O1158" s="403">
        <v>-2</v>
      </c>
      <c r="P1158" s="404">
        <v>-2</v>
      </c>
      <c r="Q1158" s="403"/>
      <c r="R1158" s="403"/>
      <c r="S1158" s="403"/>
      <c r="T1158" s="403"/>
      <c r="U1158" s="403"/>
      <c r="V1158" s="385">
        <v>0</v>
      </c>
      <c r="W1158" s="386">
        <v>0</v>
      </c>
      <c r="X1158" s="386">
        <v>0</v>
      </c>
      <c r="Y1158" s="386">
        <v>0</v>
      </c>
      <c r="Z1158" s="528">
        <v>0</v>
      </c>
      <c r="AA1158" s="386">
        <v>0</v>
      </c>
      <c r="AB1158" s="403">
        <v>-0.56212548380829119</v>
      </c>
      <c r="AC1158" s="403">
        <v>-0.18737516126943038</v>
      </c>
      <c r="AD1158" s="403">
        <v>-0.18737516126943038</v>
      </c>
      <c r="AE1158" s="403"/>
      <c r="AF1158" s="403"/>
      <c r="AG1158" s="403"/>
      <c r="AH1158" s="403"/>
      <c r="AI1158" s="403"/>
      <c r="AJ1158" s="155"/>
      <c r="AK1158" s="206"/>
    </row>
    <row r="1159" spans="2:37" ht="14.5" x14ac:dyDescent="0.35">
      <c r="B1159" s="136" t="s">
        <v>158</v>
      </c>
      <c r="C1159" s="136" t="s">
        <v>126</v>
      </c>
      <c r="D1159" s="136" t="s">
        <v>228</v>
      </c>
      <c r="E1159" s="144" t="s">
        <v>214</v>
      </c>
      <c r="F1159" s="136" t="s">
        <v>1105</v>
      </c>
      <c r="G1159" s="27" t="s">
        <v>298</v>
      </c>
      <c r="H1159" s="385">
        <v>0</v>
      </c>
      <c r="I1159" s="386">
        <v>0</v>
      </c>
      <c r="J1159" s="386">
        <v>0</v>
      </c>
      <c r="K1159" s="386">
        <v>0</v>
      </c>
      <c r="L1159" s="386">
        <v>0</v>
      </c>
      <c r="M1159" s="386">
        <v>0</v>
      </c>
      <c r="N1159" s="403">
        <v>542</v>
      </c>
      <c r="O1159" s="403">
        <v>556</v>
      </c>
      <c r="P1159" s="404">
        <v>411</v>
      </c>
      <c r="Q1159" s="403"/>
      <c r="R1159" s="403"/>
      <c r="S1159" s="403"/>
      <c r="T1159" s="403"/>
      <c r="U1159" s="403"/>
      <c r="V1159" s="385">
        <v>0</v>
      </c>
      <c r="W1159" s="386">
        <v>0</v>
      </c>
      <c r="X1159" s="386">
        <v>0</v>
      </c>
      <c r="Y1159" s="386">
        <v>0</v>
      </c>
      <c r="Z1159" s="528">
        <v>0</v>
      </c>
      <c r="AA1159" s="386">
        <v>0</v>
      </c>
      <c r="AB1159" s="403">
        <v>49.607931878586712</v>
      </c>
      <c r="AC1159" s="403">
        <v>50.889317572867547</v>
      </c>
      <c r="AD1159" s="403">
        <v>37.617822882101734</v>
      </c>
      <c r="AE1159" s="403"/>
      <c r="AF1159" s="403"/>
      <c r="AG1159" s="403"/>
      <c r="AH1159" s="403"/>
      <c r="AI1159" s="403"/>
      <c r="AJ1159" s="155" t="s">
        <v>683</v>
      </c>
      <c r="AK1159" s="206"/>
    </row>
    <row r="1160" spans="2:37" ht="14.5" x14ac:dyDescent="0.35">
      <c r="B1160" s="136" t="s">
        <v>158</v>
      </c>
      <c r="C1160" s="136" t="s">
        <v>126</v>
      </c>
      <c r="D1160" s="136" t="s">
        <v>217</v>
      </c>
      <c r="E1160" s="144" t="s">
        <v>214</v>
      </c>
      <c r="F1160" s="136" t="s">
        <v>1106</v>
      </c>
      <c r="G1160" s="153" t="s">
        <v>250</v>
      </c>
      <c r="H1160" s="385">
        <v>0</v>
      </c>
      <c r="I1160" s="386">
        <v>0</v>
      </c>
      <c r="J1160" s="386">
        <v>0</v>
      </c>
      <c r="K1160" s="386">
        <v>0</v>
      </c>
      <c r="L1160" s="386">
        <v>0</v>
      </c>
      <c r="M1160" s="386">
        <v>0</v>
      </c>
      <c r="N1160" s="403">
        <v>3030</v>
      </c>
      <c r="O1160" s="403">
        <v>2111</v>
      </c>
      <c r="P1160" s="404">
        <v>1797</v>
      </c>
      <c r="Q1160" s="403"/>
      <c r="R1160" s="403"/>
      <c r="S1160" s="403"/>
      <c r="T1160" s="403"/>
      <c r="U1160" s="403"/>
      <c r="V1160" s="385">
        <v>0</v>
      </c>
      <c r="W1160" s="386">
        <v>0</v>
      </c>
      <c r="X1160" s="386">
        <v>0</v>
      </c>
      <c r="Y1160" s="386">
        <v>0</v>
      </c>
      <c r="Z1160" s="528">
        <v>0</v>
      </c>
      <c r="AA1160" s="386">
        <v>0</v>
      </c>
      <c r="AB1160" s="403">
        <v>292.87249484696218</v>
      </c>
      <c r="AC1160" s="403">
        <v>204.04417050228949</v>
      </c>
      <c r="AD1160" s="403">
        <v>173.69368753795084</v>
      </c>
      <c r="AE1160" s="403"/>
      <c r="AF1160" s="403"/>
      <c r="AG1160" s="403"/>
      <c r="AH1160" s="403"/>
      <c r="AI1160" s="403"/>
      <c r="AJ1160" s="155" t="s">
        <v>683</v>
      </c>
      <c r="AK1160" s="206"/>
    </row>
    <row r="1161" spans="2:37" ht="14.5" x14ac:dyDescent="0.35">
      <c r="B1161" s="136" t="s">
        <v>158</v>
      </c>
      <c r="C1161" s="136" t="s">
        <v>126</v>
      </c>
      <c r="D1161" s="136" t="s">
        <v>359</v>
      </c>
      <c r="E1161" s="144" t="s">
        <v>214</v>
      </c>
      <c r="F1161" s="136" t="s">
        <v>1107</v>
      </c>
      <c r="G1161" s="135" t="s">
        <v>727</v>
      </c>
      <c r="H1161" s="385">
        <v>0</v>
      </c>
      <c r="I1161" s="386">
        <v>0</v>
      </c>
      <c r="J1161" s="386">
        <v>0</v>
      </c>
      <c r="K1161" s="386">
        <v>0</v>
      </c>
      <c r="L1161" s="386">
        <v>0</v>
      </c>
      <c r="M1161" s="386">
        <v>0</v>
      </c>
      <c r="N1161" s="403">
        <v>1200</v>
      </c>
      <c r="O1161" s="403">
        <v>1200</v>
      </c>
      <c r="P1161" s="404">
        <v>1100</v>
      </c>
      <c r="Q1161" s="403"/>
      <c r="R1161" s="403"/>
      <c r="S1161" s="403"/>
      <c r="T1161" s="403"/>
      <c r="U1161" s="403"/>
      <c r="V1161" s="385">
        <v>0</v>
      </c>
      <c r="W1161" s="386">
        <v>0</v>
      </c>
      <c r="X1161" s="386">
        <v>0</v>
      </c>
      <c r="Y1161" s="386">
        <v>0</v>
      </c>
      <c r="Z1161" s="528">
        <v>0</v>
      </c>
      <c r="AA1161" s="386">
        <v>0</v>
      </c>
      <c r="AB1161" s="403">
        <v>0</v>
      </c>
      <c r="AC1161" s="403">
        <v>0</v>
      </c>
      <c r="AD1161" s="403">
        <v>0</v>
      </c>
      <c r="AE1161" s="403"/>
      <c r="AF1161" s="403"/>
      <c r="AG1161" s="403"/>
      <c r="AH1161" s="403"/>
      <c r="AI1161" s="403"/>
      <c r="AJ1161" s="155" t="s">
        <v>683</v>
      </c>
      <c r="AK1161" s="206"/>
    </row>
    <row r="1162" spans="2:37" ht="14.5" x14ac:dyDescent="0.35">
      <c r="B1162" s="136" t="s">
        <v>158</v>
      </c>
      <c r="C1162" s="136" t="s">
        <v>126</v>
      </c>
      <c r="D1162" s="136" t="s">
        <v>359</v>
      </c>
      <c r="E1162" s="144" t="s">
        <v>214</v>
      </c>
      <c r="F1162" s="136" t="s">
        <v>1108</v>
      </c>
      <c r="G1162" s="135" t="s">
        <v>727</v>
      </c>
      <c r="H1162" s="385">
        <v>0</v>
      </c>
      <c r="I1162" s="386">
        <v>0</v>
      </c>
      <c r="J1162" s="386">
        <v>0</v>
      </c>
      <c r="K1162" s="386">
        <v>0</v>
      </c>
      <c r="L1162" s="386">
        <v>0</v>
      </c>
      <c r="M1162" s="386">
        <v>0</v>
      </c>
      <c r="N1162" s="403">
        <v>1300</v>
      </c>
      <c r="O1162" s="403">
        <v>1000</v>
      </c>
      <c r="P1162" s="404">
        <v>0</v>
      </c>
      <c r="Q1162" s="403"/>
      <c r="R1162" s="403"/>
      <c r="S1162" s="403"/>
      <c r="T1162" s="403"/>
      <c r="U1162" s="403"/>
      <c r="V1162" s="385">
        <v>0</v>
      </c>
      <c r="W1162" s="386">
        <v>0</v>
      </c>
      <c r="X1162" s="386">
        <v>0</v>
      </c>
      <c r="Y1162" s="386">
        <v>0</v>
      </c>
      <c r="Z1162" s="528">
        <v>0</v>
      </c>
      <c r="AA1162" s="386">
        <v>0</v>
      </c>
      <c r="AB1162" s="403">
        <v>0</v>
      </c>
      <c r="AC1162" s="403">
        <v>0</v>
      </c>
      <c r="AD1162" s="403">
        <v>0</v>
      </c>
      <c r="AE1162" s="403"/>
      <c r="AF1162" s="403"/>
      <c r="AG1162" s="403"/>
      <c r="AH1162" s="403"/>
      <c r="AI1162" s="403"/>
      <c r="AJ1162" s="155" t="s">
        <v>683</v>
      </c>
      <c r="AK1162" s="206"/>
    </row>
    <row r="1163" spans="2:37" ht="14.5" x14ac:dyDescent="0.35">
      <c r="B1163" s="136" t="s">
        <v>158</v>
      </c>
      <c r="C1163" s="136" t="s">
        <v>126</v>
      </c>
      <c r="D1163" s="136" t="s">
        <v>213</v>
      </c>
      <c r="E1163" s="144" t="s">
        <v>214</v>
      </c>
      <c r="F1163" s="136" t="s">
        <v>1109</v>
      </c>
      <c r="G1163" s="135" t="s">
        <v>727</v>
      </c>
      <c r="H1163" s="385">
        <v>0</v>
      </c>
      <c r="I1163" s="386">
        <v>0</v>
      </c>
      <c r="J1163" s="386">
        <v>0</v>
      </c>
      <c r="K1163" s="386">
        <v>0</v>
      </c>
      <c r="L1163" s="386">
        <v>0</v>
      </c>
      <c r="M1163" s="386">
        <v>0</v>
      </c>
      <c r="N1163" s="403">
        <v>110</v>
      </c>
      <c r="O1163" s="403">
        <v>110</v>
      </c>
      <c r="P1163" s="404">
        <v>110</v>
      </c>
      <c r="Q1163" s="403"/>
      <c r="R1163" s="403"/>
      <c r="S1163" s="403"/>
      <c r="T1163" s="403"/>
      <c r="U1163" s="403"/>
      <c r="V1163" s="385">
        <v>0</v>
      </c>
      <c r="W1163" s="386">
        <v>0</v>
      </c>
      <c r="X1163" s="386">
        <v>0</v>
      </c>
      <c r="Y1163" s="386">
        <v>0</v>
      </c>
      <c r="Z1163" s="528">
        <v>0</v>
      </c>
      <c r="AA1163" s="386">
        <v>0</v>
      </c>
      <c r="AB1163" s="403">
        <v>0</v>
      </c>
      <c r="AC1163" s="403">
        <v>0</v>
      </c>
      <c r="AD1163" s="403">
        <v>0</v>
      </c>
      <c r="AE1163" s="403"/>
      <c r="AF1163" s="403"/>
      <c r="AG1163" s="403"/>
      <c r="AH1163" s="403"/>
      <c r="AI1163" s="403"/>
      <c r="AJ1163" s="155" t="s">
        <v>1110</v>
      </c>
      <c r="AK1163" s="206"/>
    </row>
    <row r="1164" spans="2:37" ht="14.5" x14ac:dyDescent="0.35">
      <c r="B1164" s="136" t="s">
        <v>158</v>
      </c>
      <c r="C1164" s="136" t="s">
        <v>126</v>
      </c>
      <c r="D1164" s="136" t="s">
        <v>217</v>
      </c>
      <c r="E1164" s="144" t="s">
        <v>214</v>
      </c>
      <c r="F1164" s="136" t="s">
        <v>1111</v>
      </c>
      <c r="G1164" s="135" t="s">
        <v>727</v>
      </c>
      <c r="H1164" s="385">
        <v>0</v>
      </c>
      <c r="I1164" s="386">
        <v>0</v>
      </c>
      <c r="J1164" s="386">
        <v>0</v>
      </c>
      <c r="K1164" s="386">
        <v>0</v>
      </c>
      <c r="L1164" s="386">
        <v>0</v>
      </c>
      <c r="M1164" s="386">
        <v>0</v>
      </c>
      <c r="N1164" s="403">
        <v>2</v>
      </c>
      <c r="O1164" s="403">
        <v>6</v>
      </c>
      <c r="P1164" s="404">
        <v>15</v>
      </c>
      <c r="Q1164" s="403"/>
      <c r="R1164" s="403"/>
      <c r="S1164" s="403"/>
      <c r="T1164" s="403"/>
      <c r="U1164" s="403"/>
      <c r="V1164" s="385">
        <v>0</v>
      </c>
      <c r="W1164" s="386">
        <v>0</v>
      </c>
      <c r="X1164" s="386">
        <v>0</v>
      </c>
      <c r="Y1164" s="386">
        <v>0</v>
      </c>
      <c r="Z1164" s="528">
        <v>0</v>
      </c>
      <c r="AA1164" s="386">
        <v>0</v>
      </c>
      <c r="AB1164" s="403">
        <v>0</v>
      </c>
      <c r="AC1164" s="403">
        <v>0</v>
      </c>
      <c r="AD1164" s="403">
        <v>0</v>
      </c>
      <c r="AE1164" s="403"/>
      <c r="AF1164" s="403"/>
      <c r="AG1164" s="403"/>
      <c r="AH1164" s="403"/>
      <c r="AI1164" s="403"/>
      <c r="AJ1164" s="155" t="s">
        <v>1112</v>
      </c>
      <c r="AK1164" s="206"/>
    </row>
    <row r="1165" spans="2:37" ht="14.5" x14ac:dyDescent="0.35">
      <c r="B1165" s="136" t="s">
        <v>158</v>
      </c>
      <c r="C1165" s="136" t="s">
        <v>126</v>
      </c>
      <c r="D1165" s="136" t="s">
        <v>226</v>
      </c>
      <c r="E1165" s="144" t="s">
        <v>214</v>
      </c>
      <c r="F1165" s="136" t="s">
        <v>1113</v>
      </c>
      <c r="G1165" s="135" t="s">
        <v>727</v>
      </c>
      <c r="H1165" s="385">
        <v>0</v>
      </c>
      <c r="I1165" s="386">
        <v>0</v>
      </c>
      <c r="J1165" s="386">
        <v>0</v>
      </c>
      <c r="K1165" s="386">
        <v>0</v>
      </c>
      <c r="L1165" s="386">
        <v>0</v>
      </c>
      <c r="M1165" s="386">
        <v>0</v>
      </c>
      <c r="N1165" s="403">
        <v>20.100000000000001</v>
      </c>
      <c r="O1165" s="403">
        <v>15.2</v>
      </c>
      <c r="P1165" s="404">
        <v>0.2</v>
      </c>
      <c r="Q1165" s="403"/>
      <c r="R1165" s="403"/>
      <c r="S1165" s="403"/>
      <c r="T1165" s="403"/>
      <c r="U1165" s="403"/>
      <c r="V1165" s="385">
        <v>0</v>
      </c>
      <c r="W1165" s="386">
        <v>0</v>
      </c>
      <c r="X1165" s="386">
        <v>0</v>
      </c>
      <c r="Y1165" s="386">
        <v>0</v>
      </c>
      <c r="Z1165" s="528">
        <v>0</v>
      </c>
      <c r="AA1165" s="386">
        <v>0</v>
      </c>
      <c r="AB1165" s="403">
        <v>0</v>
      </c>
      <c r="AC1165" s="403">
        <v>0</v>
      </c>
      <c r="AD1165" s="403">
        <v>0</v>
      </c>
      <c r="AE1165" s="403"/>
      <c r="AF1165" s="403"/>
      <c r="AG1165" s="403"/>
      <c r="AH1165" s="403"/>
      <c r="AI1165" s="403"/>
      <c r="AJ1165" s="155" t="s">
        <v>1112</v>
      </c>
      <c r="AK1165" s="206"/>
    </row>
    <row r="1166" spans="2:37" ht="14.5" x14ac:dyDescent="0.35">
      <c r="B1166" s="136" t="s">
        <v>158</v>
      </c>
      <c r="C1166" s="136" t="s">
        <v>126</v>
      </c>
      <c r="D1166" s="136" t="s">
        <v>258</v>
      </c>
      <c r="E1166" s="144" t="s">
        <v>214</v>
      </c>
      <c r="F1166" s="136" t="s">
        <v>1114</v>
      </c>
      <c r="G1166" s="135" t="s">
        <v>727</v>
      </c>
      <c r="H1166" s="385">
        <v>0</v>
      </c>
      <c r="I1166" s="386">
        <v>0</v>
      </c>
      <c r="J1166" s="386">
        <v>0</v>
      </c>
      <c r="K1166" s="386">
        <v>0</v>
      </c>
      <c r="L1166" s="386">
        <v>0</v>
      </c>
      <c r="M1166" s="386">
        <v>0</v>
      </c>
      <c r="N1166" s="403">
        <v>11.46</v>
      </c>
      <c r="O1166" s="403">
        <v>12.24</v>
      </c>
      <c r="P1166" s="404">
        <v>8.3000000000000007</v>
      </c>
      <c r="Q1166" s="403"/>
      <c r="R1166" s="403"/>
      <c r="S1166" s="403"/>
      <c r="T1166" s="403"/>
      <c r="U1166" s="403"/>
      <c r="V1166" s="385">
        <v>0</v>
      </c>
      <c r="W1166" s="386">
        <v>0</v>
      </c>
      <c r="X1166" s="386">
        <v>0</v>
      </c>
      <c r="Y1166" s="386">
        <v>0</v>
      </c>
      <c r="Z1166" s="528">
        <v>0</v>
      </c>
      <c r="AA1166" s="386">
        <v>0</v>
      </c>
      <c r="AB1166" s="403">
        <v>0</v>
      </c>
      <c r="AC1166" s="403">
        <v>0</v>
      </c>
      <c r="AD1166" s="403">
        <v>0</v>
      </c>
      <c r="AE1166" s="403"/>
      <c r="AF1166" s="403"/>
      <c r="AG1166" s="403"/>
      <c r="AH1166" s="403"/>
      <c r="AI1166" s="403"/>
      <c r="AJ1166" s="155" t="s">
        <v>1112</v>
      </c>
      <c r="AK1166" s="206"/>
    </row>
    <row r="1167" spans="2:37" ht="14.5" x14ac:dyDescent="0.35">
      <c r="B1167" s="136" t="s">
        <v>158</v>
      </c>
      <c r="C1167" s="136" t="s">
        <v>126</v>
      </c>
      <c r="D1167" s="136" t="s">
        <v>258</v>
      </c>
      <c r="E1167" s="144" t="s">
        <v>214</v>
      </c>
      <c r="F1167" s="136" t="s">
        <v>1115</v>
      </c>
      <c r="G1167" s="135" t="s">
        <v>727</v>
      </c>
      <c r="H1167" s="385">
        <v>0</v>
      </c>
      <c r="I1167" s="386">
        <v>0</v>
      </c>
      <c r="J1167" s="386">
        <v>0</v>
      </c>
      <c r="K1167" s="386">
        <v>0</v>
      </c>
      <c r="L1167" s="386">
        <v>0</v>
      </c>
      <c r="M1167" s="386">
        <v>0</v>
      </c>
      <c r="N1167" s="403">
        <v>1.615</v>
      </c>
      <c r="O1167" s="403">
        <v>1</v>
      </c>
      <c r="P1167" s="404">
        <v>0</v>
      </c>
      <c r="Q1167" s="403"/>
      <c r="R1167" s="403"/>
      <c r="S1167" s="403"/>
      <c r="T1167" s="403"/>
      <c r="U1167" s="403"/>
      <c r="V1167" s="385">
        <v>0</v>
      </c>
      <c r="W1167" s="386">
        <v>0</v>
      </c>
      <c r="X1167" s="386">
        <v>0</v>
      </c>
      <c r="Y1167" s="386">
        <v>0</v>
      </c>
      <c r="Z1167" s="528">
        <v>0</v>
      </c>
      <c r="AA1167" s="386">
        <v>0</v>
      </c>
      <c r="AB1167" s="403">
        <v>0</v>
      </c>
      <c r="AC1167" s="403">
        <v>0</v>
      </c>
      <c r="AD1167" s="403">
        <v>0</v>
      </c>
      <c r="AE1167" s="403"/>
      <c r="AF1167" s="403"/>
      <c r="AG1167" s="403"/>
      <c r="AH1167" s="403"/>
      <c r="AI1167" s="403"/>
      <c r="AJ1167" s="155" t="s">
        <v>1112</v>
      </c>
      <c r="AK1167" s="206"/>
    </row>
    <row r="1168" spans="2:37" ht="14.5" x14ac:dyDescent="0.35">
      <c r="B1168" s="136" t="s">
        <v>158</v>
      </c>
      <c r="C1168" s="136" t="s">
        <v>127</v>
      </c>
      <c r="D1168" s="136" t="s">
        <v>1104</v>
      </c>
      <c r="E1168" s="144" t="s">
        <v>214</v>
      </c>
      <c r="F1168" s="136" t="s">
        <v>1116</v>
      </c>
      <c r="G1168" s="135" t="s">
        <v>727</v>
      </c>
      <c r="H1168" s="385">
        <v>0</v>
      </c>
      <c r="I1168" s="386">
        <v>0</v>
      </c>
      <c r="J1168" s="386">
        <v>0</v>
      </c>
      <c r="K1168" s="386">
        <v>0</v>
      </c>
      <c r="L1168" s="386">
        <v>0</v>
      </c>
      <c r="M1168" s="386">
        <v>0</v>
      </c>
      <c r="N1168" s="403">
        <v>5</v>
      </c>
      <c r="O1168" s="403">
        <v>0</v>
      </c>
      <c r="P1168" s="404">
        <v>0</v>
      </c>
      <c r="Q1168" s="403"/>
      <c r="R1168" s="403"/>
      <c r="S1168" s="403"/>
      <c r="T1168" s="403"/>
      <c r="U1168" s="403"/>
      <c r="V1168" s="385">
        <v>0</v>
      </c>
      <c r="W1168" s="386">
        <v>0</v>
      </c>
      <c r="X1168" s="386">
        <v>0</v>
      </c>
      <c r="Y1168" s="386">
        <v>0</v>
      </c>
      <c r="Z1168" s="528">
        <v>0</v>
      </c>
      <c r="AA1168" s="386">
        <v>0</v>
      </c>
      <c r="AB1168" s="403">
        <v>0</v>
      </c>
      <c r="AC1168" s="403">
        <v>0</v>
      </c>
      <c r="AD1168" s="403">
        <v>0</v>
      </c>
      <c r="AE1168" s="403"/>
      <c r="AF1168" s="403"/>
      <c r="AG1168" s="403"/>
      <c r="AH1168" s="403"/>
      <c r="AI1168" s="403"/>
      <c r="AJ1168" s="155" t="s">
        <v>1112</v>
      </c>
      <c r="AK1168" s="206"/>
    </row>
    <row r="1169" spans="2:37" ht="14.5" x14ac:dyDescent="0.35">
      <c r="B1169" s="136" t="s">
        <v>158</v>
      </c>
      <c r="C1169" s="136" t="s">
        <v>127</v>
      </c>
      <c r="D1169" s="136" t="s">
        <v>288</v>
      </c>
      <c r="E1169" s="144" t="s">
        <v>214</v>
      </c>
      <c r="F1169" s="136" t="s">
        <v>1117</v>
      </c>
      <c r="G1169" s="135" t="s">
        <v>727</v>
      </c>
      <c r="H1169" s="385">
        <v>0</v>
      </c>
      <c r="I1169" s="386">
        <v>0</v>
      </c>
      <c r="J1169" s="386">
        <v>0</v>
      </c>
      <c r="K1169" s="386">
        <v>0</v>
      </c>
      <c r="L1169" s="386">
        <v>0</v>
      </c>
      <c r="M1169" s="386">
        <v>0</v>
      </c>
      <c r="N1169" s="403">
        <v>2113</v>
      </c>
      <c r="O1169" s="403">
        <v>2113</v>
      </c>
      <c r="P1169" s="404">
        <v>2113</v>
      </c>
      <c r="Q1169" s="403"/>
      <c r="R1169" s="403"/>
      <c r="S1169" s="403"/>
      <c r="T1169" s="403"/>
      <c r="U1169" s="403"/>
      <c r="V1169" s="385">
        <v>0</v>
      </c>
      <c r="W1169" s="386">
        <v>0</v>
      </c>
      <c r="X1169" s="386">
        <v>0</v>
      </c>
      <c r="Y1169" s="386">
        <v>0</v>
      </c>
      <c r="Z1169" s="528">
        <v>0</v>
      </c>
      <c r="AA1169" s="386">
        <v>0</v>
      </c>
      <c r="AB1169" s="403">
        <v>0</v>
      </c>
      <c r="AC1169" s="403">
        <v>0</v>
      </c>
      <c r="AD1169" s="403">
        <v>0</v>
      </c>
      <c r="AE1169" s="403"/>
      <c r="AF1169" s="403"/>
      <c r="AG1169" s="403"/>
      <c r="AH1169" s="403"/>
      <c r="AI1169" s="403"/>
      <c r="AJ1169" s="155" t="s">
        <v>1110</v>
      </c>
      <c r="AK1169" s="206"/>
    </row>
    <row r="1170" spans="2:37" ht="14.5" x14ac:dyDescent="0.35">
      <c r="B1170" s="136" t="s">
        <v>158</v>
      </c>
      <c r="C1170" s="136" t="s">
        <v>127</v>
      </c>
      <c r="D1170" s="136" t="s">
        <v>226</v>
      </c>
      <c r="E1170" s="144" t="s">
        <v>214</v>
      </c>
      <c r="F1170" s="136" t="s">
        <v>1118</v>
      </c>
      <c r="G1170" s="135" t="s">
        <v>727</v>
      </c>
      <c r="H1170" s="385">
        <v>0</v>
      </c>
      <c r="I1170" s="386">
        <v>0</v>
      </c>
      <c r="J1170" s="386">
        <v>0</v>
      </c>
      <c r="K1170" s="386">
        <v>0</v>
      </c>
      <c r="L1170" s="386">
        <v>0</v>
      </c>
      <c r="M1170" s="386">
        <v>0</v>
      </c>
      <c r="N1170" s="403">
        <v>106</v>
      </c>
      <c r="O1170" s="403">
        <v>116</v>
      </c>
      <c r="P1170" s="404">
        <v>120</v>
      </c>
      <c r="Q1170" s="403"/>
      <c r="R1170" s="403"/>
      <c r="S1170" s="403"/>
      <c r="T1170" s="403"/>
      <c r="U1170" s="403"/>
      <c r="V1170" s="385">
        <v>0</v>
      </c>
      <c r="W1170" s="386">
        <v>0</v>
      </c>
      <c r="X1170" s="386">
        <v>0</v>
      </c>
      <c r="Y1170" s="386">
        <v>0</v>
      </c>
      <c r="Z1170" s="528">
        <v>0</v>
      </c>
      <c r="AA1170" s="386">
        <v>0</v>
      </c>
      <c r="AB1170" s="403">
        <v>0</v>
      </c>
      <c r="AC1170" s="403">
        <v>0</v>
      </c>
      <c r="AD1170" s="403">
        <v>0</v>
      </c>
      <c r="AE1170" s="403"/>
      <c r="AF1170" s="403"/>
      <c r="AG1170" s="403"/>
      <c r="AH1170" s="403"/>
      <c r="AI1170" s="403"/>
      <c r="AJ1170" s="155" t="s">
        <v>1110</v>
      </c>
      <c r="AK1170" s="206"/>
    </row>
    <row r="1171" spans="2:37" ht="14.5" x14ac:dyDescent="0.35">
      <c r="B1171" s="136" t="s">
        <v>158</v>
      </c>
      <c r="C1171" s="136" t="s">
        <v>127</v>
      </c>
      <c r="D1171" s="136" t="s">
        <v>226</v>
      </c>
      <c r="E1171" s="144" t="s">
        <v>214</v>
      </c>
      <c r="F1171" s="136" t="s">
        <v>1119</v>
      </c>
      <c r="G1171" s="135" t="s">
        <v>727</v>
      </c>
      <c r="H1171" s="385">
        <v>0</v>
      </c>
      <c r="I1171" s="386">
        <v>0</v>
      </c>
      <c r="J1171" s="386">
        <v>0</v>
      </c>
      <c r="K1171" s="386">
        <v>0</v>
      </c>
      <c r="L1171" s="386">
        <v>0</v>
      </c>
      <c r="M1171" s="386">
        <v>0</v>
      </c>
      <c r="N1171" s="403">
        <v>339</v>
      </c>
      <c r="O1171" s="403">
        <v>616</v>
      </c>
      <c r="P1171" s="404">
        <v>703</v>
      </c>
      <c r="Q1171" s="403"/>
      <c r="R1171" s="403"/>
      <c r="S1171" s="403"/>
      <c r="T1171" s="403"/>
      <c r="U1171" s="403"/>
      <c r="V1171" s="385">
        <v>0</v>
      </c>
      <c r="W1171" s="386">
        <v>0</v>
      </c>
      <c r="X1171" s="386">
        <v>0</v>
      </c>
      <c r="Y1171" s="386">
        <v>0</v>
      </c>
      <c r="Z1171" s="528">
        <v>0</v>
      </c>
      <c r="AA1171" s="386">
        <v>0</v>
      </c>
      <c r="AB1171" s="403">
        <v>0</v>
      </c>
      <c r="AC1171" s="403">
        <v>0</v>
      </c>
      <c r="AD1171" s="403">
        <v>0</v>
      </c>
      <c r="AE1171" s="403"/>
      <c r="AF1171" s="403"/>
      <c r="AG1171" s="403"/>
      <c r="AH1171" s="403"/>
      <c r="AI1171" s="403"/>
      <c r="AJ1171" s="155" t="s">
        <v>1110</v>
      </c>
      <c r="AK1171" s="206"/>
    </row>
    <row r="1172" spans="2:37" ht="14.5" x14ac:dyDescent="0.35">
      <c r="B1172" s="136" t="s">
        <v>158</v>
      </c>
      <c r="C1172" s="136" t="s">
        <v>127</v>
      </c>
      <c r="D1172" s="136" t="s">
        <v>258</v>
      </c>
      <c r="E1172" s="144" t="s">
        <v>214</v>
      </c>
      <c r="F1172" s="136" t="s">
        <v>1120</v>
      </c>
      <c r="G1172" s="135" t="s">
        <v>248</v>
      </c>
      <c r="H1172" s="385">
        <v>0</v>
      </c>
      <c r="I1172" s="386">
        <v>0</v>
      </c>
      <c r="J1172" s="386">
        <v>0</v>
      </c>
      <c r="K1172" s="386">
        <v>0</v>
      </c>
      <c r="L1172" s="386">
        <v>0</v>
      </c>
      <c r="M1172" s="386">
        <v>0</v>
      </c>
      <c r="N1172" s="403">
        <v>14</v>
      </c>
      <c r="O1172" s="403">
        <v>8</v>
      </c>
      <c r="P1172" s="404">
        <v>0</v>
      </c>
      <c r="Q1172" s="403"/>
      <c r="R1172" s="403"/>
      <c r="S1172" s="403"/>
      <c r="T1172" s="403"/>
      <c r="U1172" s="403"/>
      <c r="V1172" s="385">
        <v>0</v>
      </c>
      <c r="W1172" s="386">
        <v>0</v>
      </c>
      <c r="X1172" s="386">
        <v>0</v>
      </c>
      <c r="Y1172" s="386">
        <v>0</v>
      </c>
      <c r="Z1172" s="528">
        <v>0</v>
      </c>
      <c r="AA1172" s="386">
        <v>0</v>
      </c>
      <c r="AB1172" s="403">
        <v>0</v>
      </c>
      <c r="AC1172" s="403">
        <v>0</v>
      </c>
      <c r="AD1172" s="403">
        <v>0</v>
      </c>
      <c r="AE1172" s="403"/>
      <c r="AF1172" s="403"/>
      <c r="AG1172" s="403"/>
      <c r="AH1172" s="403"/>
      <c r="AI1172" s="403"/>
      <c r="AJ1172" s="155" t="s">
        <v>1112</v>
      </c>
      <c r="AK1172" s="206"/>
    </row>
    <row r="1173" spans="2:37" ht="14.5" x14ac:dyDescent="0.35">
      <c r="B1173" s="31" t="s">
        <v>158</v>
      </c>
      <c r="C1173" s="31" t="s">
        <v>127</v>
      </c>
      <c r="D1173" s="141" t="s">
        <v>226</v>
      </c>
      <c r="E1173" s="142" t="s">
        <v>214</v>
      </c>
      <c r="F1173" s="31" t="s">
        <v>1121</v>
      </c>
      <c r="G1173" s="153" t="s">
        <v>727</v>
      </c>
      <c r="H1173" s="385">
        <v>0</v>
      </c>
      <c r="I1173" s="386">
        <v>0</v>
      </c>
      <c r="J1173" s="386">
        <v>0</v>
      </c>
      <c r="K1173" s="386">
        <v>0</v>
      </c>
      <c r="L1173" s="386">
        <v>0</v>
      </c>
      <c r="M1173" s="386">
        <v>0</v>
      </c>
      <c r="N1173" s="428">
        <v>23</v>
      </c>
      <c r="O1173" s="428">
        <v>31</v>
      </c>
      <c r="P1173" s="446">
        <v>0</v>
      </c>
      <c r="Q1173" s="428"/>
      <c r="R1173" s="428"/>
      <c r="S1173" s="428"/>
      <c r="T1173" s="428"/>
      <c r="U1173" s="428"/>
      <c r="V1173" s="385">
        <v>0</v>
      </c>
      <c r="W1173" s="386">
        <v>0</v>
      </c>
      <c r="X1173" s="386">
        <v>0</v>
      </c>
      <c r="Y1173" s="386">
        <v>0</v>
      </c>
      <c r="Z1173" s="528">
        <v>0</v>
      </c>
      <c r="AA1173" s="386">
        <v>0</v>
      </c>
      <c r="AB1173" s="403">
        <v>0</v>
      </c>
      <c r="AC1173" s="403">
        <v>0</v>
      </c>
      <c r="AD1173" s="403">
        <v>0</v>
      </c>
      <c r="AE1173" s="428"/>
      <c r="AF1173" s="428"/>
      <c r="AG1173" s="428"/>
      <c r="AH1173" s="428"/>
      <c r="AI1173" s="428"/>
      <c r="AJ1173" s="155" t="s">
        <v>1112</v>
      </c>
      <c r="AK1173" s="206"/>
    </row>
    <row r="1174" spans="2:37" ht="14.5" x14ac:dyDescent="0.35">
      <c r="B1174" s="31" t="s">
        <v>158</v>
      </c>
      <c r="C1174" s="31" t="s">
        <v>127</v>
      </c>
      <c r="D1174" s="141" t="s">
        <v>258</v>
      </c>
      <c r="E1174" s="142" t="s">
        <v>214</v>
      </c>
      <c r="F1174" s="31" t="s">
        <v>1122</v>
      </c>
      <c r="G1174" s="153" t="s">
        <v>727</v>
      </c>
      <c r="H1174" s="385">
        <v>0</v>
      </c>
      <c r="I1174" s="386">
        <v>0</v>
      </c>
      <c r="J1174" s="386">
        <v>0</v>
      </c>
      <c r="K1174" s="386">
        <v>0</v>
      </c>
      <c r="L1174" s="386">
        <v>0</v>
      </c>
      <c r="M1174" s="386">
        <v>0</v>
      </c>
      <c r="N1174" s="428">
        <v>50</v>
      </c>
      <c r="O1174" s="428">
        <v>75</v>
      </c>
      <c r="P1174" s="446">
        <v>80</v>
      </c>
      <c r="Q1174" s="428"/>
      <c r="R1174" s="428"/>
      <c r="S1174" s="428"/>
      <c r="T1174" s="428"/>
      <c r="U1174" s="428"/>
      <c r="V1174" s="385">
        <v>0</v>
      </c>
      <c r="W1174" s="386">
        <v>0</v>
      </c>
      <c r="X1174" s="386">
        <v>0</v>
      </c>
      <c r="Y1174" s="386">
        <v>0</v>
      </c>
      <c r="Z1174" s="528">
        <v>0</v>
      </c>
      <c r="AA1174" s="386">
        <v>0</v>
      </c>
      <c r="AB1174" s="403">
        <v>0</v>
      </c>
      <c r="AC1174" s="403">
        <v>0</v>
      </c>
      <c r="AD1174" s="403">
        <v>0</v>
      </c>
      <c r="AE1174" s="428"/>
      <c r="AF1174" s="428"/>
      <c r="AG1174" s="428"/>
      <c r="AH1174" s="428"/>
      <c r="AI1174" s="428"/>
      <c r="AJ1174" s="155" t="s">
        <v>1112</v>
      </c>
      <c r="AK1174" s="206"/>
    </row>
    <row r="1175" spans="2:37" ht="14.5" x14ac:dyDescent="0.35">
      <c r="B1175" s="31" t="s">
        <v>158</v>
      </c>
      <c r="C1175" s="31" t="s">
        <v>126</v>
      </c>
      <c r="D1175" s="141" t="s">
        <v>209</v>
      </c>
      <c r="E1175" s="145" t="s">
        <v>242</v>
      </c>
      <c r="F1175" s="31" t="s">
        <v>447</v>
      </c>
      <c r="G1175" s="20" t="s">
        <v>212</v>
      </c>
      <c r="H1175" s="385">
        <v>0</v>
      </c>
      <c r="I1175" s="386">
        <v>0</v>
      </c>
      <c r="J1175" s="386">
        <v>0</v>
      </c>
      <c r="K1175" s="386">
        <v>0</v>
      </c>
      <c r="L1175" s="386">
        <v>0</v>
      </c>
      <c r="M1175" s="386">
        <v>0</v>
      </c>
      <c r="N1175" s="386">
        <v>0</v>
      </c>
      <c r="O1175" s="386">
        <v>0</v>
      </c>
      <c r="P1175" s="387">
        <v>0</v>
      </c>
      <c r="Q1175" s="386"/>
      <c r="R1175" s="386"/>
      <c r="S1175" s="386"/>
      <c r="T1175" s="386"/>
      <c r="U1175" s="386"/>
      <c r="V1175" s="385">
        <v>0</v>
      </c>
      <c r="W1175" s="386">
        <v>0</v>
      </c>
      <c r="X1175" s="386">
        <v>0</v>
      </c>
      <c r="Y1175" s="386">
        <v>0</v>
      </c>
      <c r="Z1175" s="528">
        <v>0</v>
      </c>
      <c r="AA1175" s="386">
        <v>0</v>
      </c>
      <c r="AB1175" s="403">
        <v>80</v>
      </c>
      <c r="AC1175" s="403">
        <v>80</v>
      </c>
      <c r="AD1175" s="403">
        <v>80</v>
      </c>
      <c r="AE1175" s="386"/>
      <c r="AF1175" s="386"/>
      <c r="AG1175" s="386"/>
      <c r="AH1175" s="386"/>
      <c r="AI1175" s="386"/>
      <c r="AJ1175" s="154"/>
      <c r="AK1175" s="206"/>
    </row>
    <row r="1176" spans="2:37" ht="14.5" x14ac:dyDescent="0.35">
      <c r="B1176" s="31" t="s">
        <v>158</v>
      </c>
      <c r="C1176" s="31" t="s">
        <v>126</v>
      </c>
      <c r="D1176" s="141" t="s">
        <v>209</v>
      </c>
      <c r="E1176" s="145" t="s">
        <v>242</v>
      </c>
      <c r="F1176" s="31" t="s">
        <v>693</v>
      </c>
      <c r="G1176" s="20" t="s">
        <v>212</v>
      </c>
      <c r="H1176" s="385">
        <v>0</v>
      </c>
      <c r="I1176" s="386">
        <v>0</v>
      </c>
      <c r="J1176" s="386">
        <v>0</v>
      </c>
      <c r="K1176" s="386">
        <v>0</v>
      </c>
      <c r="L1176" s="386">
        <v>0</v>
      </c>
      <c r="M1176" s="386">
        <v>0</v>
      </c>
      <c r="N1176" s="386">
        <v>0</v>
      </c>
      <c r="O1176" s="386">
        <v>0</v>
      </c>
      <c r="P1176" s="387">
        <v>0</v>
      </c>
      <c r="Q1176" s="386"/>
      <c r="R1176" s="386"/>
      <c r="S1176" s="386"/>
      <c r="T1176" s="386"/>
      <c r="U1176" s="386"/>
      <c r="V1176" s="385">
        <v>0</v>
      </c>
      <c r="W1176" s="386">
        <v>0</v>
      </c>
      <c r="X1176" s="386">
        <v>0</v>
      </c>
      <c r="Y1176" s="386">
        <v>0</v>
      </c>
      <c r="Z1176" s="528">
        <v>0</v>
      </c>
      <c r="AA1176" s="386">
        <v>0</v>
      </c>
      <c r="AB1176" s="403">
        <v>584</v>
      </c>
      <c r="AC1176" s="403">
        <v>595</v>
      </c>
      <c r="AD1176" s="403">
        <v>595</v>
      </c>
      <c r="AE1176" s="386"/>
      <c r="AF1176" s="386"/>
      <c r="AG1176" s="386"/>
      <c r="AH1176" s="386"/>
      <c r="AI1176" s="386"/>
      <c r="AJ1176" s="154" t="s">
        <v>1110</v>
      </c>
      <c r="AK1176" s="206"/>
    </row>
    <row r="1177" spans="2:37" ht="14.5" x14ac:dyDescent="0.35">
      <c r="B1177" s="31" t="s">
        <v>158</v>
      </c>
      <c r="C1177" s="31" t="s">
        <v>126</v>
      </c>
      <c r="D1177" s="141" t="s">
        <v>209</v>
      </c>
      <c r="E1177" s="145" t="s">
        <v>242</v>
      </c>
      <c r="F1177" s="31" t="s">
        <v>1123</v>
      </c>
      <c r="G1177" s="20" t="s">
        <v>212</v>
      </c>
      <c r="H1177" s="385">
        <v>0</v>
      </c>
      <c r="I1177" s="386">
        <v>0</v>
      </c>
      <c r="J1177" s="386">
        <v>0</v>
      </c>
      <c r="K1177" s="386">
        <v>0</v>
      </c>
      <c r="L1177" s="386">
        <v>0</v>
      </c>
      <c r="M1177" s="386">
        <v>0</v>
      </c>
      <c r="N1177" s="386">
        <v>0</v>
      </c>
      <c r="O1177" s="386">
        <v>0</v>
      </c>
      <c r="P1177" s="387">
        <v>0</v>
      </c>
      <c r="Q1177" s="386"/>
      <c r="R1177" s="386"/>
      <c r="S1177" s="386"/>
      <c r="T1177" s="386"/>
      <c r="U1177" s="386"/>
      <c r="V1177" s="385">
        <v>0</v>
      </c>
      <c r="W1177" s="386">
        <v>0</v>
      </c>
      <c r="X1177" s="386">
        <v>0</v>
      </c>
      <c r="Y1177" s="386">
        <v>0</v>
      </c>
      <c r="Z1177" s="528">
        <v>0</v>
      </c>
      <c r="AA1177" s="386">
        <v>0</v>
      </c>
      <c r="AB1177" s="403">
        <v>14.08</v>
      </c>
      <c r="AC1177" s="403">
        <v>14.08</v>
      </c>
      <c r="AD1177" s="403">
        <v>14.08</v>
      </c>
      <c r="AE1177" s="386"/>
      <c r="AF1177" s="386"/>
      <c r="AG1177" s="386"/>
      <c r="AH1177" s="386"/>
      <c r="AI1177" s="386"/>
      <c r="AJ1177" s="154" t="s">
        <v>1110</v>
      </c>
      <c r="AK1177" s="206"/>
    </row>
    <row r="1178" spans="2:37" ht="14.5" x14ac:dyDescent="0.35">
      <c r="B1178" s="31" t="s">
        <v>158</v>
      </c>
      <c r="C1178" s="31" t="s">
        <v>126</v>
      </c>
      <c r="D1178" s="141" t="s">
        <v>209</v>
      </c>
      <c r="E1178" s="145" t="s">
        <v>242</v>
      </c>
      <c r="F1178" s="31" t="s">
        <v>1124</v>
      </c>
      <c r="G1178" s="20" t="s">
        <v>212</v>
      </c>
      <c r="H1178" s="385">
        <v>0</v>
      </c>
      <c r="I1178" s="386">
        <v>0</v>
      </c>
      <c r="J1178" s="386">
        <v>0</v>
      </c>
      <c r="K1178" s="386">
        <v>0</v>
      </c>
      <c r="L1178" s="386">
        <v>0</v>
      </c>
      <c r="M1178" s="386">
        <v>0</v>
      </c>
      <c r="N1178" s="386">
        <v>0</v>
      </c>
      <c r="O1178" s="386">
        <v>0</v>
      </c>
      <c r="P1178" s="387">
        <v>0</v>
      </c>
      <c r="Q1178" s="386"/>
      <c r="R1178" s="386"/>
      <c r="S1178" s="386"/>
      <c r="T1178" s="386"/>
      <c r="U1178" s="386"/>
      <c r="V1178" s="385">
        <v>0</v>
      </c>
      <c r="W1178" s="386">
        <v>0</v>
      </c>
      <c r="X1178" s="386">
        <v>0</v>
      </c>
      <c r="Y1178" s="386">
        <v>0</v>
      </c>
      <c r="Z1178" s="528">
        <v>0</v>
      </c>
      <c r="AA1178" s="386">
        <v>0</v>
      </c>
      <c r="AB1178" s="403">
        <v>25.7</v>
      </c>
      <c r="AC1178" s="403">
        <v>25.7</v>
      </c>
      <c r="AD1178" s="403">
        <v>25.7</v>
      </c>
      <c r="AE1178" s="386"/>
      <c r="AF1178" s="386"/>
      <c r="AG1178" s="386"/>
      <c r="AH1178" s="386"/>
      <c r="AI1178" s="386"/>
      <c r="AJ1178" s="154"/>
      <c r="AK1178" s="206"/>
    </row>
    <row r="1179" spans="2:37" ht="14.5" x14ac:dyDescent="0.35">
      <c r="B1179" s="31" t="s">
        <v>158</v>
      </c>
      <c r="C1179" s="31" t="s">
        <v>127</v>
      </c>
      <c r="D1179" s="141" t="s">
        <v>209</v>
      </c>
      <c r="E1179" s="145" t="s">
        <v>242</v>
      </c>
      <c r="F1179" s="151" t="s">
        <v>447</v>
      </c>
      <c r="G1179" s="20" t="s">
        <v>212</v>
      </c>
      <c r="H1179" s="385">
        <v>0</v>
      </c>
      <c r="I1179" s="386">
        <v>0</v>
      </c>
      <c r="J1179" s="386">
        <v>0</v>
      </c>
      <c r="K1179" s="386">
        <v>0</v>
      </c>
      <c r="L1179" s="386">
        <v>0</v>
      </c>
      <c r="M1179" s="386">
        <v>0</v>
      </c>
      <c r="N1179" s="386">
        <v>0</v>
      </c>
      <c r="O1179" s="386">
        <v>0</v>
      </c>
      <c r="P1179" s="387">
        <v>0</v>
      </c>
      <c r="Q1179" s="386"/>
      <c r="R1179" s="386"/>
      <c r="S1179" s="386"/>
      <c r="T1179" s="386"/>
      <c r="U1179" s="386"/>
      <c r="V1179" s="385">
        <v>0</v>
      </c>
      <c r="W1179" s="386">
        <v>0</v>
      </c>
      <c r="X1179" s="386">
        <v>0</v>
      </c>
      <c r="Y1179" s="386">
        <v>0</v>
      </c>
      <c r="Z1179" s="528">
        <v>0</v>
      </c>
      <c r="AA1179" s="386">
        <v>0</v>
      </c>
      <c r="AB1179" s="403">
        <v>643</v>
      </c>
      <c r="AC1179" s="403">
        <v>632</v>
      </c>
      <c r="AD1179" s="403">
        <v>632</v>
      </c>
      <c r="AE1179" s="386"/>
      <c r="AF1179" s="386"/>
      <c r="AG1179" s="386"/>
      <c r="AH1179" s="386"/>
      <c r="AI1179" s="386"/>
      <c r="AJ1179" s="154"/>
      <c r="AK1179" s="206"/>
    </row>
    <row r="1180" spans="2:37" ht="14.5" x14ac:dyDescent="0.35">
      <c r="B1180" s="31" t="s">
        <v>158</v>
      </c>
      <c r="C1180" s="31" t="s">
        <v>127</v>
      </c>
      <c r="D1180" s="31" t="s">
        <v>359</v>
      </c>
      <c r="E1180" s="145" t="s">
        <v>214</v>
      </c>
      <c r="F1180" s="138" t="s">
        <v>215</v>
      </c>
      <c r="G1180" s="30" t="s">
        <v>209</v>
      </c>
      <c r="H1180" s="385">
        <v>0</v>
      </c>
      <c r="I1180" s="386">
        <v>0</v>
      </c>
      <c r="J1180" s="386">
        <v>0</v>
      </c>
      <c r="K1180" s="386">
        <v>0</v>
      </c>
      <c r="L1180" s="386">
        <v>0</v>
      </c>
      <c r="M1180" s="386">
        <v>0</v>
      </c>
      <c r="N1180" s="437">
        <v>1256.5</v>
      </c>
      <c r="O1180" s="437">
        <v>1096.5</v>
      </c>
      <c r="P1180" s="438">
        <v>1844.5</v>
      </c>
      <c r="Q1180" s="437"/>
      <c r="R1180" s="437"/>
      <c r="S1180" s="437"/>
      <c r="T1180" s="437"/>
      <c r="U1180" s="437"/>
      <c r="V1180" s="385">
        <v>0</v>
      </c>
      <c r="W1180" s="386">
        <v>0</v>
      </c>
      <c r="X1180" s="386">
        <v>0</v>
      </c>
      <c r="Y1180" s="386">
        <v>0</v>
      </c>
      <c r="Z1180" s="528">
        <v>0</v>
      </c>
      <c r="AA1180" s="386">
        <v>0</v>
      </c>
      <c r="AB1180" s="447">
        <v>120.8415636638673</v>
      </c>
      <c r="AC1180" s="448">
        <v>105.45385957614843</v>
      </c>
      <c r="AD1180" s="448">
        <v>177.3913761862342</v>
      </c>
      <c r="AE1180" s="437"/>
      <c r="AF1180" s="437"/>
      <c r="AG1180" s="437"/>
      <c r="AH1180" s="437"/>
      <c r="AI1180" s="437"/>
      <c r="AJ1180" s="155"/>
      <c r="AK1180" s="206"/>
    </row>
    <row r="1181" spans="2:37" ht="14.5" x14ac:dyDescent="0.35">
      <c r="B1181" s="31" t="s">
        <v>158</v>
      </c>
      <c r="C1181" s="31" t="s">
        <v>127</v>
      </c>
      <c r="D1181" s="31" t="s">
        <v>213</v>
      </c>
      <c r="E1181" s="145" t="s">
        <v>214</v>
      </c>
      <c r="F1181" s="138" t="s">
        <v>215</v>
      </c>
      <c r="G1181" s="30" t="s">
        <v>209</v>
      </c>
      <c r="H1181" s="385">
        <v>0</v>
      </c>
      <c r="I1181" s="386">
        <v>0</v>
      </c>
      <c r="J1181" s="386">
        <v>0</v>
      </c>
      <c r="K1181" s="386">
        <v>0</v>
      </c>
      <c r="L1181" s="386">
        <v>0</v>
      </c>
      <c r="M1181" s="386">
        <v>0</v>
      </c>
      <c r="N1181" s="437">
        <v>783.10000000000036</v>
      </c>
      <c r="O1181" s="437">
        <v>1480.1000000000004</v>
      </c>
      <c r="P1181" s="438">
        <v>533.10000000000036</v>
      </c>
      <c r="Q1181" s="437"/>
      <c r="R1181" s="437"/>
      <c r="S1181" s="437"/>
      <c r="T1181" s="437"/>
      <c r="U1181" s="437"/>
      <c r="V1181" s="385">
        <v>0</v>
      </c>
      <c r="W1181" s="386">
        <v>0</v>
      </c>
      <c r="X1181" s="386">
        <v>0</v>
      </c>
      <c r="Y1181" s="386">
        <v>0</v>
      </c>
      <c r="Z1181" s="528">
        <v>0</v>
      </c>
      <c r="AA1181" s="386">
        <v>0</v>
      </c>
      <c r="AB1181" s="447">
        <v>75.692557991635695</v>
      </c>
      <c r="AC1181" s="448">
        <v>143.06289756534284</v>
      </c>
      <c r="AD1181" s="448">
        <v>51.528160727034866</v>
      </c>
      <c r="AE1181" s="437"/>
      <c r="AF1181" s="437"/>
      <c r="AG1181" s="437"/>
      <c r="AH1181" s="437"/>
      <c r="AI1181" s="437"/>
      <c r="AJ1181" s="155"/>
      <c r="AK1181" s="206"/>
    </row>
    <row r="1182" spans="2:37" ht="14.5" x14ac:dyDescent="0.35">
      <c r="B1182" s="31" t="s">
        <v>158</v>
      </c>
      <c r="C1182" s="31" t="s">
        <v>127</v>
      </c>
      <c r="D1182" s="31" t="s">
        <v>222</v>
      </c>
      <c r="E1182" s="145" t="s">
        <v>214</v>
      </c>
      <c r="F1182" s="138" t="s">
        <v>215</v>
      </c>
      <c r="G1182" s="30" t="s">
        <v>209</v>
      </c>
      <c r="H1182" s="385">
        <v>0</v>
      </c>
      <c r="I1182" s="386">
        <v>0</v>
      </c>
      <c r="J1182" s="386">
        <v>0</v>
      </c>
      <c r="K1182" s="386">
        <v>0</v>
      </c>
      <c r="L1182" s="386">
        <v>0</v>
      </c>
      <c r="M1182" s="386">
        <v>0</v>
      </c>
      <c r="N1182" s="437">
        <v>121.54205105394374</v>
      </c>
      <c r="O1182" s="437">
        <v>68.44764999999984</v>
      </c>
      <c r="P1182" s="438">
        <v>-128.66882190634396</v>
      </c>
      <c r="Q1182" s="437"/>
      <c r="R1182" s="437"/>
      <c r="S1182" s="437"/>
      <c r="T1182" s="437"/>
      <c r="U1182" s="437"/>
      <c r="V1182" s="385">
        <v>0</v>
      </c>
      <c r="W1182" s="386">
        <v>0</v>
      </c>
      <c r="X1182" s="386">
        <v>0</v>
      </c>
      <c r="Y1182" s="386">
        <v>0</v>
      </c>
      <c r="Z1182" s="528">
        <v>0</v>
      </c>
      <c r="AA1182" s="386">
        <v>0</v>
      </c>
      <c r="AB1182" s="447">
        <v>8.2381760875108316</v>
      </c>
      <c r="AC1182" s="448">
        <v>4.6394131791147926</v>
      </c>
      <c r="AD1182" s="448">
        <v>-8.721231891722617</v>
      </c>
      <c r="AE1182" s="437"/>
      <c r="AF1182" s="437"/>
      <c r="AG1182" s="437"/>
      <c r="AH1182" s="437"/>
      <c r="AI1182" s="437"/>
      <c r="AJ1182" s="155"/>
      <c r="AK1182" s="206"/>
    </row>
    <row r="1183" spans="2:37" ht="14.5" x14ac:dyDescent="0.35">
      <c r="B1183" s="31" t="s">
        <v>158</v>
      </c>
      <c r="C1183" s="31" t="s">
        <v>127</v>
      </c>
      <c r="D1183" s="31" t="s">
        <v>223</v>
      </c>
      <c r="E1183" s="145" t="s">
        <v>214</v>
      </c>
      <c r="F1183" s="138" t="s">
        <v>215</v>
      </c>
      <c r="G1183" s="30" t="s">
        <v>209</v>
      </c>
      <c r="H1183" s="385">
        <v>0</v>
      </c>
      <c r="I1183" s="386">
        <v>0</v>
      </c>
      <c r="J1183" s="386">
        <v>0</v>
      </c>
      <c r="K1183" s="386">
        <v>0</v>
      </c>
      <c r="L1183" s="386">
        <v>0</v>
      </c>
      <c r="M1183" s="386">
        <v>0</v>
      </c>
      <c r="N1183" s="437">
        <v>272.5</v>
      </c>
      <c r="O1183" s="437">
        <v>842</v>
      </c>
      <c r="P1183" s="438">
        <v>35.799999999999955</v>
      </c>
      <c r="Q1183" s="437"/>
      <c r="R1183" s="437"/>
      <c r="S1183" s="437"/>
      <c r="T1183" s="437"/>
      <c r="U1183" s="437"/>
      <c r="V1183" s="385">
        <v>0</v>
      </c>
      <c r="W1183" s="386">
        <v>0</v>
      </c>
      <c r="X1183" s="386">
        <v>0</v>
      </c>
      <c r="Y1183" s="386">
        <v>0</v>
      </c>
      <c r="Z1183" s="528">
        <v>0</v>
      </c>
      <c r="AA1183" s="386">
        <v>0</v>
      </c>
      <c r="AB1183" s="447">
        <v>24.94125726368059</v>
      </c>
      <c r="AC1183" s="448">
        <v>77.066196756033236</v>
      </c>
      <c r="AD1183" s="448">
        <v>3.2766862753752806</v>
      </c>
      <c r="AE1183" s="437"/>
      <c r="AF1183" s="437"/>
      <c r="AG1183" s="437"/>
      <c r="AH1183" s="437"/>
      <c r="AI1183" s="437"/>
      <c r="AJ1183" s="155"/>
      <c r="AK1183" s="206"/>
    </row>
    <row r="1184" spans="2:37" ht="14.5" x14ac:dyDescent="0.35">
      <c r="B1184" s="31" t="s">
        <v>158</v>
      </c>
      <c r="C1184" s="31" t="s">
        <v>127</v>
      </c>
      <c r="D1184" s="136" t="s">
        <v>1104</v>
      </c>
      <c r="E1184" s="145" t="s">
        <v>214</v>
      </c>
      <c r="F1184" s="138" t="s">
        <v>215</v>
      </c>
      <c r="G1184" s="30" t="s">
        <v>209</v>
      </c>
      <c r="H1184" s="385">
        <v>0</v>
      </c>
      <c r="I1184" s="386">
        <v>0</v>
      </c>
      <c r="J1184" s="386">
        <v>0</v>
      </c>
      <c r="K1184" s="386">
        <v>0</v>
      </c>
      <c r="L1184" s="386">
        <v>0</v>
      </c>
      <c r="M1184" s="386">
        <v>0</v>
      </c>
      <c r="N1184" s="437">
        <v>354.10000000000036</v>
      </c>
      <c r="O1184" s="437">
        <v>1136.8999999999996</v>
      </c>
      <c r="P1184" s="438">
        <v>1176.1599999999999</v>
      </c>
      <c r="Q1184" s="437"/>
      <c r="R1184" s="437"/>
      <c r="S1184" s="437"/>
      <c r="T1184" s="437"/>
      <c r="U1184" s="437"/>
      <c r="V1184" s="385">
        <v>0</v>
      </c>
      <c r="W1184" s="386">
        <v>0</v>
      </c>
      <c r="X1184" s="386">
        <v>0</v>
      </c>
      <c r="Y1184" s="386">
        <v>0</v>
      </c>
      <c r="Z1184" s="528">
        <v>0</v>
      </c>
      <c r="AA1184" s="386">
        <v>0</v>
      </c>
      <c r="AB1184" s="447">
        <v>34.226452285580663</v>
      </c>
      <c r="AC1184" s="448">
        <v>109.89001300049874</v>
      </c>
      <c r="AD1184" s="448">
        <v>113.68478994693167</v>
      </c>
      <c r="AE1184" s="437"/>
      <c r="AF1184" s="437"/>
      <c r="AG1184" s="437"/>
      <c r="AH1184" s="437"/>
      <c r="AI1184" s="437"/>
      <c r="AJ1184" s="155"/>
      <c r="AK1184" s="206"/>
    </row>
    <row r="1185" spans="2:37" ht="14.5" x14ac:dyDescent="0.35">
      <c r="B1185" s="31" t="s">
        <v>158</v>
      </c>
      <c r="C1185" s="31" t="s">
        <v>127</v>
      </c>
      <c r="D1185" s="31" t="s">
        <v>228</v>
      </c>
      <c r="E1185" s="145" t="s">
        <v>214</v>
      </c>
      <c r="F1185" s="138" t="s">
        <v>215</v>
      </c>
      <c r="G1185" s="30" t="s">
        <v>209</v>
      </c>
      <c r="H1185" s="385">
        <v>0</v>
      </c>
      <c r="I1185" s="386">
        <v>0</v>
      </c>
      <c r="J1185" s="386">
        <v>0</v>
      </c>
      <c r="K1185" s="386">
        <v>0</v>
      </c>
      <c r="L1185" s="386">
        <v>0</v>
      </c>
      <c r="M1185" s="386">
        <v>0</v>
      </c>
      <c r="N1185" s="437">
        <v>288.8</v>
      </c>
      <c r="O1185" s="437">
        <v>194.8</v>
      </c>
      <c r="P1185" s="438">
        <v>162.80000000000001</v>
      </c>
      <c r="Q1185" s="437"/>
      <c r="R1185" s="437"/>
      <c r="S1185" s="437"/>
      <c r="T1185" s="437"/>
      <c r="U1185" s="437"/>
      <c r="V1185" s="385">
        <v>0</v>
      </c>
      <c r="W1185" s="386">
        <v>0</v>
      </c>
      <c r="X1185" s="386">
        <v>0</v>
      </c>
      <c r="Y1185" s="386">
        <v>0</v>
      </c>
      <c r="Z1185" s="528">
        <v>0</v>
      </c>
      <c r="AA1185" s="386">
        <v>0</v>
      </c>
      <c r="AB1185" s="447">
        <v>5.30034020402893</v>
      </c>
      <c r="AC1185" s="448">
        <v>3.5751602207231148</v>
      </c>
      <c r="AD1185" s="448">
        <v>2.9878649072573054</v>
      </c>
      <c r="AE1185" s="437"/>
      <c r="AF1185" s="437"/>
      <c r="AG1185" s="437"/>
      <c r="AH1185" s="437"/>
      <c r="AI1185" s="437"/>
      <c r="AJ1185" s="155"/>
      <c r="AK1185" s="206"/>
    </row>
    <row r="1186" spans="2:37" ht="14.5" x14ac:dyDescent="0.35">
      <c r="B1186" s="31" t="s">
        <v>158</v>
      </c>
      <c r="C1186" s="31" t="s">
        <v>127</v>
      </c>
      <c r="D1186" s="31" t="s">
        <v>229</v>
      </c>
      <c r="E1186" s="145" t="s">
        <v>214</v>
      </c>
      <c r="F1186" s="138" t="s">
        <v>215</v>
      </c>
      <c r="G1186" s="30" t="s">
        <v>209</v>
      </c>
      <c r="H1186" s="385">
        <v>0</v>
      </c>
      <c r="I1186" s="386">
        <v>0</v>
      </c>
      <c r="J1186" s="386">
        <v>0</v>
      </c>
      <c r="K1186" s="386">
        <v>0</v>
      </c>
      <c r="L1186" s="386">
        <v>0</v>
      </c>
      <c r="M1186" s="386">
        <v>0</v>
      </c>
      <c r="N1186" s="437">
        <v>75</v>
      </c>
      <c r="O1186" s="437">
        <v>-5.1299999999999955</v>
      </c>
      <c r="P1186" s="438">
        <v>-115</v>
      </c>
      <c r="Q1186" s="437"/>
      <c r="R1186" s="437"/>
      <c r="S1186" s="437"/>
      <c r="T1186" s="437"/>
      <c r="U1186" s="437"/>
      <c r="V1186" s="385">
        <v>0</v>
      </c>
      <c r="W1186" s="386">
        <v>0</v>
      </c>
      <c r="X1186" s="386">
        <v>0</v>
      </c>
      <c r="Y1186" s="386">
        <v>0</v>
      </c>
      <c r="Z1186" s="528">
        <v>0</v>
      </c>
      <c r="AA1186" s="386">
        <v>0</v>
      </c>
      <c r="AB1186" s="447">
        <v>0.29016805345020474</v>
      </c>
      <c r="AC1186" s="448">
        <v>-1.9847494855993988E-2</v>
      </c>
      <c r="AD1186" s="448">
        <v>-0.44492434862364727</v>
      </c>
      <c r="AE1186" s="437"/>
      <c r="AF1186" s="437"/>
      <c r="AG1186" s="437"/>
      <c r="AH1186" s="437"/>
      <c r="AI1186" s="437"/>
      <c r="AJ1186" s="155"/>
      <c r="AK1186" s="206"/>
    </row>
    <row r="1187" spans="2:37" ht="14.5" x14ac:dyDescent="0.35">
      <c r="B1187" s="31" t="s">
        <v>158</v>
      </c>
      <c r="C1187" s="31" t="s">
        <v>127</v>
      </c>
      <c r="D1187" s="21" t="s">
        <v>999</v>
      </c>
      <c r="E1187" s="145" t="s">
        <v>214</v>
      </c>
      <c r="F1187" s="138" t="s">
        <v>215</v>
      </c>
      <c r="G1187" s="30" t="s">
        <v>209</v>
      </c>
      <c r="H1187" s="385">
        <v>0</v>
      </c>
      <c r="I1187" s="386">
        <v>0</v>
      </c>
      <c r="J1187" s="386">
        <v>0</v>
      </c>
      <c r="K1187" s="386">
        <v>0</v>
      </c>
      <c r="L1187" s="386">
        <v>0</v>
      </c>
      <c r="M1187" s="386">
        <v>0</v>
      </c>
      <c r="N1187" s="437">
        <v>1365</v>
      </c>
      <c r="O1187" s="437">
        <v>1715</v>
      </c>
      <c r="P1187" s="438">
        <v>2377</v>
      </c>
      <c r="Q1187" s="437"/>
      <c r="R1187" s="437"/>
      <c r="S1187" s="437"/>
      <c r="T1187" s="437"/>
      <c r="U1187" s="437"/>
      <c r="V1187" s="385">
        <v>0</v>
      </c>
      <c r="W1187" s="386">
        <v>0</v>
      </c>
      <c r="X1187" s="386">
        <v>0</v>
      </c>
      <c r="Y1187" s="386">
        <v>0</v>
      </c>
      <c r="Z1187" s="528">
        <v>0</v>
      </c>
      <c r="AA1187" s="386">
        <v>0</v>
      </c>
      <c r="AB1187" s="447">
        <v>120.99998127325524</v>
      </c>
      <c r="AC1187" s="448">
        <v>152.02561749716685</v>
      </c>
      <c r="AD1187" s="448">
        <v>210.70839229782248</v>
      </c>
      <c r="AE1187" s="437"/>
      <c r="AF1187" s="437"/>
      <c r="AG1187" s="437"/>
      <c r="AH1187" s="437"/>
      <c r="AI1187" s="437"/>
      <c r="AJ1187" s="155"/>
      <c r="AK1187" s="206"/>
    </row>
    <row r="1188" spans="2:37" ht="14.5" x14ac:dyDescent="0.35">
      <c r="B1188" s="31" t="s">
        <v>158</v>
      </c>
      <c r="C1188" s="31" t="s">
        <v>127</v>
      </c>
      <c r="D1188" s="31" t="s">
        <v>1000</v>
      </c>
      <c r="E1188" s="145" t="s">
        <v>214</v>
      </c>
      <c r="F1188" s="138" t="s">
        <v>215</v>
      </c>
      <c r="G1188" s="30" t="s">
        <v>209</v>
      </c>
      <c r="H1188" s="385">
        <v>0</v>
      </c>
      <c r="I1188" s="386">
        <v>0</v>
      </c>
      <c r="J1188" s="386">
        <v>0</v>
      </c>
      <c r="K1188" s="386">
        <v>0</v>
      </c>
      <c r="L1188" s="386">
        <v>0</v>
      </c>
      <c r="M1188" s="386">
        <v>0</v>
      </c>
      <c r="N1188" s="437">
        <v>1758.0999999999985</v>
      </c>
      <c r="O1188" s="437">
        <v>2179.0999999999985</v>
      </c>
      <c r="P1188" s="438">
        <v>2758.0999999999985</v>
      </c>
      <c r="Q1188" s="437"/>
      <c r="R1188" s="437"/>
      <c r="S1188" s="437"/>
      <c r="T1188" s="437"/>
      <c r="U1188" s="437"/>
      <c r="V1188" s="385">
        <v>0</v>
      </c>
      <c r="W1188" s="386">
        <v>0</v>
      </c>
      <c r="X1188" s="386">
        <v>0</v>
      </c>
      <c r="Y1188" s="386">
        <v>0</v>
      </c>
      <c r="Z1188" s="528">
        <v>0</v>
      </c>
      <c r="AA1188" s="386">
        <v>0</v>
      </c>
      <c r="AB1188" s="447" t="s">
        <v>244</v>
      </c>
      <c r="AC1188" s="448" t="s">
        <v>244</v>
      </c>
      <c r="AD1188" s="448" t="s">
        <v>244</v>
      </c>
      <c r="AE1188" s="437"/>
      <c r="AF1188" s="437"/>
      <c r="AG1188" s="437"/>
      <c r="AH1188" s="437"/>
      <c r="AI1188" s="437"/>
      <c r="AJ1188" s="155"/>
      <c r="AK1188" s="206"/>
    </row>
    <row r="1189" spans="2:37" ht="14.5" x14ac:dyDescent="0.35">
      <c r="B1189" s="31" t="s">
        <v>158</v>
      </c>
      <c r="C1189" s="31" t="s">
        <v>127</v>
      </c>
      <c r="D1189" s="31" t="s">
        <v>288</v>
      </c>
      <c r="E1189" s="145" t="s">
        <v>214</v>
      </c>
      <c r="F1189" s="138" t="s">
        <v>215</v>
      </c>
      <c r="G1189" s="30" t="s">
        <v>209</v>
      </c>
      <c r="H1189" s="385">
        <v>0</v>
      </c>
      <c r="I1189" s="386">
        <v>0</v>
      </c>
      <c r="J1189" s="386">
        <v>0</v>
      </c>
      <c r="K1189" s="386">
        <v>0</v>
      </c>
      <c r="L1189" s="386">
        <v>0</v>
      </c>
      <c r="M1189" s="386">
        <v>0</v>
      </c>
      <c r="N1189" s="437">
        <v>448.02000000000044</v>
      </c>
      <c r="O1189" s="437">
        <v>4633.5599999999977</v>
      </c>
      <c r="P1189" s="438">
        <v>4392.7100000000028</v>
      </c>
      <c r="Q1189" s="437"/>
      <c r="R1189" s="437"/>
      <c r="S1189" s="437"/>
      <c r="T1189" s="437"/>
      <c r="U1189" s="437"/>
      <c r="V1189" s="385">
        <v>0</v>
      </c>
      <c r="W1189" s="386">
        <v>0</v>
      </c>
      <c r="X1189" s="386">
        <v>0</v>
      </c>
      <c r="Y1189" s="386">
        <v>0</v>
      </c>
      <c r="Z1189" s="528">
        <v>0</v>
      </c>
      <c r="AA1189" s="386">
        <v>0</v>
      </c>
      <c r="AB1189" s="447">
        <v>2.921281144968229</v>
      </c>
      <c r="AC1189" s="448">
        <v>30.212783942857392</v>
      </c>
      <c r="AD1189" s="448">
        <v>28.642339400726271</v>
      </c>
      <c r="AE1189" s="437"/>
      <c r="AF1189" s="437"/>
      <c r="AG1189" s="437"/>
      <c r="AH1189" s="437"/>
      <c r="AI1189" s="437"/>
      <c r="AJ1189" s="155"/>
      <c r="AK1189" s="206"/>
    </row>
    <row r="1190" spans="2:37" ht="14.5" x14ac:dyDescent="0.35">
      <c r="B1190" s="31" t="s">
        <v>158</v>
      </c>
      <c r="C1190" s="31" t="s">
        <v>127</v>
      </c>
      <c r="D1190" s="31" t="s">
        <v>226</v>
      </c>
      <c r="E1190" s="145" t="s">
        <v>214</v>
      </c>
      <c r="F1190" s="138" t="s">
        <v>215</v>
      </c>
      <c r="G1190" s="30" t="s">
        <v>209</v>
      </c>
      <c r="H1190" s="385">
        <v>0</v>
      </c>
      <c r="I1190" s="386">
        <v>0</v>
      </c>
      <c r="J1190" s="386">
        <v>0</v>
      </c>
      <c r="K1190" s="386">
        <v>0</v>
      </c>
      <c r="L1190" s="386">
        <v>0</v>
      </c>
      <c r="M1190" s="386">
        <v>0</v>
      </c>
      <c r="N1190" s="437">
        <v>289.73599999999965</v>
      </c>
      <c r="O1190" s="437">
        <v>678.15800000000036</v>
      </c>
      <c r="P1190" s="438">
        <v>416.14200000000028</v>
      </c>
      <c r="Q1190" s="437"/>
      <c r="R1190" s="437"/>
      <c r="S1190" s="437"/>
      <c r="T1190" s="437"/>
      <c r="U1190" s="437"/>
      <c r="V1190" s="385">
        <v>0</v>
      </c>
      <c r="W1190" s="386">
        <v>0</v>
      </c>
      <c r="X1190" s="386">
        <v>0</v>
      </c>
      <c r="Y1190" s="386">
        <v>0</v>
      </c>
      <c r="Z1190" s="528">
        <v>0</v>
      </c>
      <c r="AA1190" s="386">
        <v>0</v>
      </c>
      <c r="AB1190" s="447">
        <v>27.144664862779809</v>
      </c>
      <c r="AC1190" s="448">
        <v>63.534982308077225</v>
      </c>
      <c r="AD1190" s="448">
        <v>38.987337180491679</v>
      </c>
      <c r="AE1190" s="437"/>
      <c r="AF1190" s="437"/>
      <c r="AG1190" s="437"/>
      <c r="AH1190" s="437"/>
      <c r="AI1190" s="437"/>
      <c r="AJ1190" s="155"/>
      <c r="AK1190" s="206"/>
    </row>
    <row r="1191" spans="2:37" ht="14.5" x14ac:dyDescent="0.35">
      <c r="B1191" s="31" t="s">
        <v>158</v>
      </c>
      <c r="C1191" s="31" t="s">
        <v>127</v>
      </c>
      <c r="D1191" s="31" t="s">
        <v>258</v>
      </c>
      <c r="E1191" s="145" t="s">
        <v>214</v>
      </c>
      <c r="F1191" s="138" t="s">
        <v>215</v>
      </c>
      <c r="G1191" s="30" t="s">
        <v>209</v>
      </c>
      <c r="H1191" s="385">
        <v>0</v>
      </c>
      <c r="I1191" s="386">
        <v>0</v>
      </c>
      <c r="J1191" s="386">
        <v>0</v>
      </c>
      <c r="K1191" s="386">
        <v>0</v>
      </c>
      <c r="L1191" s="386">
        <v>0</v>
      </c>
      <c r="M1191" s="386">
        <v>0</v>
      </c>
      <c r="N1191" s="437">
        <v>-64.795999999999935</v>
      </c>
      <c r="O1191" s="437">
        <v>230.80599999999981</v>
      </c>
      <c r="P1191" s="438">
        <v>296.09900000000016</v>
      </c>
      <c r="Q1191" s="437"/>
      <c r="R1191" s="437"/>
      <c r="S1191" s="437"/>
      <c r="T1191" s="437"/>
      <c r="U1191" s="437"/>
      <c r="V1191" s="385">
        <v>0</v>
      </c>
      <c r="W1191" s="386">
        <v>0</v>
      </c>
      <c r="X1191" s="386">
        <v>0</v>
      </c>
      <c r="Y1191" s="386">
        <v>0</v>
      </c>
      <c r="Z1191" s="528">
        <v>0</v>
      </c>
      <c r="AA1191" s="386">
        <v>0</v>
      </c>
      <c r="AB1191" s="447">
        <v>-4.2605515498532682</v>
      </c>
      <c r="AC1191" s="448">
        <v>15.176258735345293</v>
      </c>
      <c r="AD1191" s="448">
        <v>19.469489680844571</v>
      </c>
      <c r="AE1191" s="437"/>
      <c r="AF1191" s="437"/>
      <c r="AG1191" s="437"/>
      <c r="AH1191" s="437"/>
      <c r="AI1191" s="437"/>
      <c r="AJ1191" s="155"/>
      <c r="AK1191" s="206"/>
    </row>
    <row r="1192" spans="2:37" ht="14.5" x14ac:dyDescent="0.35">
      <c r="B1192" s="31" t="s">
        <v>158</v>
      </c>
      <c r="C1192" s="31" t="s">
        <v>127</v>
      </c>
      <c r="D1192" s="507" t="s">
        <v>224</v>
      </c>
      <c r="E1192" s="145" t="s">
        <v>214</v>
      </c>
      <c r="F1192" s="138" t="s">
        <v>215</v>
      </c>
      <c r="G1192" s="30" t="s">
        <v>209</v>
      </c>
      <c r="H1192" s="385">
        <v>0</v>
      </c>
      <c r="I1192" s="386">
        <v>0</v>
      </c>
      <c r="J1192" s="386">
        <v>0</v>
      </c>
      <c r="K1192" s="386">
        <v>0</v>
      </c>
      <c r="L1192" s="386">
        <v>0</v>
      </c>
      <c r="M1192" s="386">
        <v>0</v>
      </c>
      <c r="N1192" s="437">
        <v>-0.29999999999999893</v>
      </c>
      <c r="O1192" s="437">
        <v>-0.5</v>
      </c>
      <c r="P1192" s="438">
        <v>-1</v>
      </c>
      <c r="Q1192" s="437"/>
      <c r="R1192" s="437"/>
      <c r="S1192" s="437"/>
      <c r="T1192" s="437"/>
      <c r="U1192" s="437"/>
      <c r="V1192" s="385">
        <v>0</v>
      </c>
      <c r="W1192" s="386">
        <v>0</v>
      </c>
      <c r="X1192" s="386">
        <v>0</v>
      </c>
      <c r="Y1192" s="386">
        <v>0</v>
      </c>
      <c r="Z1192" s="528">
        <v>0</v>
      </c>
      <c r="AA1192" s="386">
        <v>0</v>
      </c>
      <c r="AB1192" s="447">
        <v>-2.6979178563517711E-2</v>
      </c>
      <c r="AC1192" s="448">
        <v>-4.4965297605863014E-2</v>
      </c>
      <c r="AD1192" s="448">
        <v>-8.9930595211726028E-2</v>
      </c>
      <c r="AE1192" s="437"/>
      <c r="AF1192" s="437"/>
      <c r="AG1192" s="437"/>
      <c r="AH1192" s="437"/>
      <c r="AI1192" s="437"/>
      <c r="AJ1192" s="155"/>
      <c r="AK1192" s="206"/>
    </row>
    <row r="1193" spans="2:37" ht="14.5" x14ac:dyDescent="0.35">
      <c r="B1193" s="31" t="s">
        <v>158</v>
      </c>
      <c r="C1193" s="31" t="s">
        <v>127</v>
      </c>
      <c r="D1193" s="31" t="s">
        <v>236</v>
      </c>
      <c r="E1193" s="145" t="s">
        <v>214</v>
      </c>
      <c r="F1193" s="138" t="s">
        <v>215</v>
      </c>
      <c r="G1193" s="30" t="s">
        <v>209</v>
      </c>
      <c r="H1193" s="385">
        <v>0</v>
      </c>
      <c r="I1193" s="386">
        <v>0</v>
      </c>
      <c r="J1193" s="386">
        <v>0</v>
      </c>
      <c r="K1193" s="386">
        <v>0</v>
      </c>
      <c r="L1193" s="386">
        <v>0</v>
      </c>
      <c r="M1193" s="386">
        <v>0</v>
      </c>
      <c r="N1193" s="437">
        <v>0.5</v>
      </c>
      <c r="O1193" s="437">
        <v>0.79999999999999982</v>
      </c>
      <c r="P1193" s="438">
        <v>0.89999999999999991</v>
      </c>
      <c r="Q1193" s="437"/>
      <c r="R1193" s="437"/>
      <c r="S1193" s="437"/>
      <c r="T1193" s="437"/>
      <c r="U1193" s="437"/>
      <c r="V1193" s="385">
        <v>0</v>
      </c>
      <c r="W1193" s="386">
        <v>0</v>
      </c>
      <c r="X1193" s="386">
        <v>0</v>
      </c>
      <c r="Y1193" s="386">
        <v>0</v>
      </c>
      <c r="Z1193" s="528">
        <v>0</v>
      </c>
      <c r="AA1193" s="386">
        <v>0</v>
      </c>
      <c r="AB1193" s="447">
        <v>4.57637747957442E-2</v>
      </c>
      <c r="AC1193" s="448">
        <v>7.32220396731907E-2</v>
      </c>
      <c r="AD1193" s="448">
        <v>8.2374794632339557E-2</v>
      </c>
      <c r="AE1193" s="437"/>
      <c r="AF1193" s="437"/>
      <c r="AG1193" s="437"/>
      <c r="AH1193" s="437"/>
      <c r="AI1193" s="437"/>
      <c r="AJ1193" s="155"/>
      <c r="AK1193" s="206"/>
    </row>
    <row r="1194" spans="2:37" ht="14.5" x14ac:dyDescent="0.35">
      <c r="B1194" s="31" t="s">
        <v>158</v>
      </c>
      <c r="C1194" s="31" t="s">
        <v>127</v>
      </c>
      <c r="D1194" s="31" t="s">
        <v>237</v>
      </c>
      <c r="E1194" s="145" t="s">
        <v>214</v>
      </c>
      <c r="F1194" s="138" t="s">
        <v>215</v>
      </c>
      <c r="G1194" s="30" t="s">
        <v>209</v>
      </c>
      <c r="H1194" s="385">
        <v>0</v>
      </c>
      <c r="I1194" s="386">
        <v>0</v>
      </c>
      <c r="J1194" s="386">
        <v>0</v>
      </c>
      <c r="K1194" s="386">
        <v>0</v>
      </c>
      <c r="L1194" s="386">
        <v>0</v>
      </c>
      <c r="M1194" s="386">
        <v>0</v>
      </c>
      <c r="N1194" s="437">
        <v>1</v>
      </c>
      <c r="O1194" s="437">
        <v>1.8000000000000007</v>
      </c>
      <c r="P1194" s="438">
        <v>1</v>
      </c>
      <c r="Q1194" s="437"/>
      <c r="R1194" s="437"/>
      <c r="S1194" s="437"/>
      <c r="T1194" s="437"/>
      <c r="U1194" s="437"/>
      <c r="V1194" s="385">
        <v>0</v>
      </c>
      <c r="W1194" s="386">
        <v>0</v>
      </c>
      <c r="X1194" s="386">
        <v>0</v>
      </c>
      <c r="Y1194" s="386">
        <v>0</v>
      </c>
      <c r="Z1194" s="528">
        <v>0</v>
      </c>
      <c r="AA1194" s="386">
        <v>0</v>
      </c>
      <c r="AB1194" s="447">
        <v>9.6657589058403354E-2</v>
      </c>
      <c r="AC1194" s="448">
        <v>0.1739836603051261</v>
      </c>
      <c r="AD1194" s="448">
        <v>9.6657589058403354E-2</v>
      </c>
      <c r="AE1194" s="437"/>
      <c r="AF1194" s="437"/>
      <c r="AG1194" s="437"/>
      <c r="AH1194" s="437"/>
      <c r="AI1194" s="437"/>
      <c r="AJ1194" s="155"/>
      <c r="AK1194" s="206"/>
    </row>
    <row r="1195" spans="2:37" ht="14.5" x14ac:dyDescent="0.35">
      <c r="B1195" s="31" t="s">
        <v>158</v>
      </c>
      <c r="C1195" s="31" t="s">
        <v>127</v>
      </c>
      <c r="D1195" s="31" t="s">
        <v>922</v>
      </c>
      <c r="E1195" s="145" t="s">
        <v>214</v>
      </c>
      <c r="F1195" s="138" t="s">
        <v>215</v>
      </c>
      <c r="G1195" s="30" t="s">
        <v>209</v>
      </c>
      <c r="H1195" s="385">
        <v>0</v>
      </c>
      <c r="I1195" s="386">
        <v>0</v>
      </c>
      <c r="J1195" s="386">
        <v>0</v>
      </c>
      <c r="K1195" s="386">
        <v>0</v>
      </c>
      <c r="L1195" s="386">
        <v>0</v>
      </c>
      <c r="M1195" s="386">
        <v>0</v>
      </c>
      <c r="N1195" s="437">
        <v>4.2999999999999972</v>
      </c>
      <c r="O1195" s="437">
        <v>2.2999999999999972</v>
      </c>
      <c r="P1195" s="438">
        <v>1.2999999999999972</v>
      </c>
      <c r="Q1195" s="437"/>
      <c r="R1195" s="437"/>
      <c r="S1195" s="437"/>
      <c r="T1195" s="437"/>
      <c r="U1195" s="437"/>
      <c r="V1195" s="385">
        <v>0</v>
      </c>
      <c r="W1195" s="386">
        <v>0</v>
      </c>
      <c r="X1195" s="386">
        <v>0</v>
      </c>
      <c r="Y1195" s="386">
        <v>0</v>
      </c>
      <c r="Z1195" s="528">
        <v>0</v>
      </c>
      <c r="AA1195" s="386">
        <v>0</v>
      </c>
      <c r="AB1195" s="447">
        <v>0.39356846324339984</v>
      </c>
      <c r="AC1195" s="448">
        <v>0.21051336406042306</v>
      </c>
      <c r="AD1195" s="448">
        <v>0.11898581446893466</v>
      </c>
      <c r="AE1195" s="437"/>
      <c r="AF1195" s="437"/>
      <c r="AG1195" s="437"/>
      <c r="AH1195" s="437"/>
      <c r="AI1195" s="437"/>
      <c r="AJ1195" s="155"/>
      <c r="AK1195" s="206"/>
    </row>
    <row r="1196" spans="2:37" ht="14.5" x14ac:dyDescent="0.35">
      <c r="B1196" s="31" t="s">
        <v>158</v>
      </c>
      <c r="C1196" s="31" t="s">
        <v>127</v>
      </c>
      <c r="D1196" s="31" t="s">
        <v>233</v>
      </c>
      <c r="E1196" s="145" t="s">
        <v>214</v>
      </c>
      <c r="F1196" s="138" t="s">
        <v>215</v>
      </c>
      <c r="G1196" s="30" t="s">
        <v>209</v>
      </c>
      <c r="H1196" s="385">
        <v>0</v>
      </c>
      <c r="I1196" s="386">
        <v>0</v>
      </c>
      <c r="J1196" s="386">
        <v>0</v>
      </c>
      <c r="K1196" s="386">
        <v>0</v>
      </c>
      <c r="L1196" s="386">
        <v>0</v>
      </c>
      <c r="M1196" s="386">
        <v>0</v>
      </c>
      <c r="N1196" s="437">
        <v>0</v>
      </c>
      <c r="O1196" s="437">
        <v>0</v>
      </c>
      <c r="P1196" s="438">
        <v>0</v>
      </c>
      <c r="Q1196" s="437"/>
      <c r="R1196" s="437"/>
      <c r="S1196" s="437"/>
      <c r="T1196" s="437"/>
      <c r="U1196" s="437"/>
      <c r="V1196" s="385">
        <v>0</v>
      </c>
      <c r="W1196" s="386">
        <v>0</v>
      </c>
      <c r="X1196" s="386">
        <v>0</v>
      </c>
      <c r="Y1196" s="386">
        <v>0</v>
      </c>
      <c r="Z1196" s="528">
        <v>0</v>
      </c>
      <c r="AA1196" s="386">
        <v>0</v>
      </c>
      <c r="AB1196" s="447">
        <v>0</v>
      </c>
      <c r="AC1196" s="448">
        <v>0</v>
      </c>
      <c r="AD1196" s="448">
        <v>0</v>
      </c>
      <c r="AE1196" s="437"/>
      <c r="AF1196" s="437"/>
      <c r="AG1196" s="437"/>
      <c r="AH1196" s="437"/>
      <c r="AI1196" s="437"/>
      <c r="AJ1196" s="155"/>
      <c r="AK1196" s="206"/>
    </row>
    <row r="1197" spans="2:37" ht="14.5" x14ac:dyDescent="0.35">
      <c r="B1197" s="31" t="s">
        <v>158</v>
      </c>
      <c r="C1197" s="31" t="s">
        <v>127</v>
      </c>
      <c r="D1197" s="31" t="s">
        <v>1002</v>
      </c>
      <c r="E1197" s="145" t="s">
        <v>214</v>
      </c>
      <c r="F1197" s="138" t="s">
        <v>215</v>
      </c>
      <c r="G1197" s="27" t="s">
        <v>209</v>
      </c>
      <c r="H1197" s="385">
        <v>0</v>
      </c>
      <c r="I1197" s="386">
        <v>0</v>
      </c>
      <c r="J1197" s="386">
        <v>0</v>
      </c>
      <c r="K1197" s="386">
        <v>0</v>
      </c>
      <c r="L1197" s="386">
        <v>0</v>
      </c>
      <c r="M1197" s="386">
        <v>0</v>
      </c>
      <c r="N1197" s="437">
        <v>0</v>
      </c>
      <c r="O1197" s="437">
        <v>0</v>
      </c>
      <c r="P1197" s="438">
        <v>0</v>
      </c>
      <c r="Q1197" s="437"/>
      <c r="R1197" s="437"/>
      <c r="S1197" s="437"/>
      <c r="T1197" s="437"/>
      <c r="U1197" s="437"/>
      <c r="V1197" s="385">
        <v>0</v>
      </c>
      <c r="W1197" s="386">
        <v>0</v>
      </c>
      <c r="X1197" s="386">
        <v>0</v>
      </c>
      <c r="Y1197" s="386">
        <v>0</v>
      </c>
      <c r="Z1197" s="528">
        <v>0</v>
      </c>
      <c r="AA1197" s="386">
        <v>0</v>
      </c>
      <c r="AB1197" s="447">
        <v>0</v>
      </c>
      <c r="AC1197" s="448">
        <v>0</v>
      </c>
      <c r="AD1197" s="448">
        <v>0</v>
      </c>
      <c r="AE1197" s="437"/>
      <c r="AF1197" s="437"/>
      <c r="AG1197" s="437"/>
      <c r="AH1197" s="437"/>
      <c r="AI1197" s="437"/>
      <c r="AJ1197" s="155"/>
      <c r="AK1197" s="206"/>
    </row>
    <row r="1198" spans="2:37" ht="14.5" x14ac:dyDescent="0.35">
      <c r="B1198" s="31" t="s">
        <v>158</v>
      </c>
      <c r="C1198" s="31" t="s">
        <v>127</v>
      </c>
      <c r="D1198" s="31" t="s">
        <v>238</v>
      </c>
      <c r="E1198" s="145" t="s">
        <v>214</v>
      </c>
      <c r="F1198" s="138" t="s">
        <v>215</v>
      </c>
      <c r="G1198" s="30" t="s">
        <v>209</v>
      </c>
      <c r="H1198" s="385">
        <v>0</v>
      </c>
      <c r="I1198" s="386">
        <v>0</v>
      </c>
      <c r="J1198" s="386">
        <v>0</v>
      </c>
      <c r="K1198" s="386">
        <v>0</v>
      </c>
      <c r="L1198" s="386">
        <v>0</v>
      </c>
      <c r="M1198" s="386">
        <v>0</v>
      </c>
      <c r="N1198" s="437">
        <v>0.60000000000000053</v>
      </c>
      <c r="O1198" s="437">
        <v>-0.29999999999999982</v>
      </c>
      <c r="P1198" s="438">
        <v>2.3000000000000007</v>
      </c>
      <c r="Q1198" s="437"/>
      <c r="R1198" s="437"/>
      <c r="S1198" s="437"/>
      <c r="T1198" s="437"/>
      <c r="U1198" s="437"/>
      <c r="V1198" s="385">
        <v>0</v>
      </c>
      <c r="W1198" s="386">
        <v>0</v>
      </c>
      <c r="X1198" s="386">
        <v>0</v>
      </c>
      <c r="Y1198" s="386">
        <v>0</v>
      </c>
      <c r="Z1198" s="528">
        <v>0</v>
      </c>
      <c r="AA1198" s="386">
        <v>0</v>
      </c>
      <c r="AB1198" s="447">
        <v>5.4916529754893091E-2</v>
      </c>
      <c r="AC1198" s="448">
        <v>-2.7458264877446504E-2</v>
      </c>
      <c r="AD1198" s="448">
        <v>0.2105133640604234</v>
      </c>
      <c r="AE1198" s="437"/>
      <c r="AF1198" s="437"/>
      <c r="AG1198" s="437"/>
      <c r="AH1198" s="437"/>
      <c r="AI1198" s="437"/>
      <c r="AJ1198" s="155"/>
      <c r="AK1198" s="206"/>
    </row>
    <row r="1199" spans="2:37" ht="14.5" x14ac:dyDescent="0.35">
      <c r="B1199" s="31" t="s">
        <v>158</v>
      </c>
      <c r="C1199" s="31" t="s">
        <v>127</v>
      </c>
      <c r="D1199" s="31" t="s">
        <v>1003</v>
      </c>
      <c r="E1199" s="145" t="s">
        <v>214</v>
      </c>
      <c r="F1199" s="138" t="s">
        <v>215</v>
      </c>
      <c r="G1199" s="30" t="s">
        <v>209</v>
      </c>
      <c r="H1199" s="385">
        <v>0</v>
      </c>
      <c r="I1199" s="386">
        <v>0</v>
      </c>
      <c r="J1199" s="386">
        <v>0</v>
      </c>
      <c r="K1199" s="386">
        <v>0</v>
      </c>
      <c r="L1199" s="386">
        <v>0</v>
      </c>
      <c r="M1199" s="386">
        <v>0</v>
      </c>
      <c r="N1199" s="437">
        <v>-2.0000000000000018E-2</v>
      </c>
      <c r="O1199" s="437">
        <v>-0.28999999999999998</v>
      </c>
      <c r="P1199" s="438">
        <v>5.0000000000000044E-2</v>
      </c>
      <c r="Q1199" s="437"/>
      <c r="R1199" s="437"/>
      <c r="S1199" s="437"/>
      <c r="T1199" s="437"/>
      <c r="U1199" s="437"/>
      <c r="V1199" s="385">
        <v>0</v>
      </c>
      <c r="W1199" s="386">
        <v>0</v>
      </c>
      <c r="X1199" s="386">
        <v>0</v>
      </c>
      <c r="Y1199" s="386">
        <v>0</v>
      </c>
      <c r="Z1199" s="528">
        <v>0</v>
      </c>
      <c r="AA1199" s="386">
        <v>0</v>
      </c>
      <c r="AB1199" s="448">
        <v>-1.8305509918297696E-3</v>
      </c>
      <c r="AC1199" s="448">
        <v>-2.6542989381531636E-2</v>
      </c>
      <c r="AD1199" s="448">
        <v>4.576377479574424E-3</v>
      </c>
      <c r="AE1199" s="437"/>
      <c r="AF1199" s="437"/>
      <c r="AG1199" s="437"/>
      <c r="AH1199" s="437"/>
      <c r="AI1199" s="437"/>
      <c r="AJ1199" s="155"/>
      <c r="AK1199" s="206"/>
    </row>
    <row r="1200" spans="2:37" ht="14.5" x14ac:dyDescent="0.35">
      <c r="B1200" s="31" t="s">
        <v>158</v>
      </c>
      <c r="C1200" s="31" t="s">
        <v>127</v>
      </c>
      <c r="D1200" s="31" t="s">
        <v>1102</v>
      </c>
      <c r="E1200" s="145" t="s">
        <v>214</v>
      </c>
      <c r="F1200" s="138" t="s">
        <v>215</v>
      </c>
      <c r="G1200" s="30" t="s">
        <v>209</v>
      </c>
      <c r="H1200" s="385">
        <v>0</v>
      </c>
      <c r="I1200" s="386">
        <v>0</v>
      </c>
      <c r="J1200" s="386">
        <v>0</v>
      </c>
      <c r="K1200" s="386">
        <v>0</v>
      </c>
      <c r="L1200" s="386">
        <v>0</v>
      </c>
      <c r="M1200" s="386">
        <v>0</v>
      </c>
      <c r="N1200" s="437">
        <v>9.9999999999999978E-2</v>
      </c>
      <c r="O1200" s="437">
        <v>0</v>
      </c>
      <c r="P1200" s="438">
        <v>9.9999999999999978E-2</v>
      </c>
      <c r="Q1200" s="437"/>
      <c r="R1200" s="437"/>
      <c r="S1200" s="437"/>
      <c r="T1200" s="437"/>
      <c r="U1200" s="437"/>
      <c r="V1200" s="385">
        <v>0</v>
      </c>
      <c r="W1200" s="386">
        <v>0</v>
      </c>
      <c r="X1200" s="386">
        <v>0</v>
      </c>
      <c r="Y1200" s="386">
        <v>0</v>
      </c>
      <c r="Z1200" s="528">
        <v>0</v>
      </c>
      <c r="AA1200" s="386">
        <v>0</v>
      </c>
      <c r="AB1200" s="448">
        <v>9.6657589058403333E-3</v>
      </c>
      <c r="AC1200" s="448">
        <v>0</v>
      </c>
      <c r="AD1200" s="448">
        <v>9.6657589058403333E-3</v>
      </c>
      <c r="AE1200" s="437"/>
      <c r="AF1200" s="437"/>
      <c r="AG1200" s="437"/>
      <c r="AH1200" s="437"/>
      <c r="AI1200" s="437"/>
      <c r="AJ1200" s="155"/>
      <c r="AK1200" s="206"/>
    </row>
    <row r="1201" spans="2:37" ht="14.5" x14ac:dyDescent="0.35">
      <c r="B1201" s="31" t="s">
        <v>158</v>
      </c>
      <c r="C1201" s="31" t="s">
        <v>127</v>
      </c>
      <c r="D1201" s="31" t="s">
        <v>1103</v>
      </c>
      <c r="E1201" s="145" t="s">
        <v>214</v>
      </c>
      <c r="F1201" s="138" t="s">
        <v>215</v>
      </c>
      <c r="G1201" s="30" t="s">
        <v>209</v>
      </c>
      <c r="H1201" s="385">
        <v>0</v>
      </c>
      <c r="I1201" s="386">
        <v>0</v>
      </c>
      <c r="J1201" s="386">
        <v>0</v>
      </c>
      <c r="K1201" s="386">
        <v>0</v>
      </c>
      <c r="L1201" s="386">
        <v>0</v>
      </c>
      <c r="M1201" s="386">
        <v>0</v>
      </c>
      <c r="N1201" s="437">
        <v>-0.26600000000000001</v>
      </c>
      <c r="O1201" s="437">
        <v>-0.26600000000000001</v>
      </c>
      <c r="P1201" s="438">
        <v>-0.26600000000000001</v>
      </c>
      <c r="Q1201" s="437"/>
      <c r="R1201" s="437"/>
      <c r="S1201" s="437"/>
      <c r="T1201" s="437"/>
      <c r="U1201" s="437"/>
      <c r="V1201" s="385">
        <v>0</v>
      </c>
      <c r="W1201" s="386">
        <v>0</v>
      </c>
      <c r="X1201" s="386">
        <v>0</v>
      </c>
      <c r="Y1201" s="386">
        <v>0</v>
      </c>
      <c r="Z1201" s="528">
        <v>0</v>
      </c>
      <c r="AA1201" s="386">
        <v>0</v>
      </c>
      <c r="AB1201" s="448">
        <v>-2.4877061847273899E-2</v>
      </c>
      <c r="AC1201" s="448">
        <v>-2.4877061847273899E-2</v>
      </c>
      <c r="AD1201" s="448">
        <v>-2.4877061847273899E-2</v>
      </c>
      <c r="AE1201" s="437"/>
      <c r="AF1201" s="437"/>
      <c r="AG1201" s="437"/>
      <c r="AH1201" s="437"/>
      <c r="AI1201" s="437"/>
      <c r="AJ1201" s="155"/>
      <c r="AK1201" s="206"/>
    </row>
    <row r="1202" spans="2:37" ht="14.5" x14ac:dyDescent="0.35">
      <c r="B1202" s="31" t="s">
        <v>159</v>
      </c>
      <c r="C1202" s="139" t="s">
        <v>126</v>
      </c>
      <c r="D1202" s="31" t="s">
        <v>359</v>
      </c>
      <c r="E1202" s="142" t="s">
        <v>214</v>
      </c>
      <c r="F1202" s="31" t="s">
        <v>1125</v>
      </c>
      <c r="G1202" s="153" t="s">
        <v>250</v>
      </c>
      <c r="H1202" s="385">
        <v>0</v>
      </c>
      <c r="I1202" s="386">
        <v>0</v>
      </c>
      <c r="J1202" s="386">
        <v>0</v>
      </c>
      <c r="K1202" s="386">
        <v>0</v>
      </c>
      <c r="L1202" s="386">
        <v>0</v>
      </c>
      <c r="M1202" s="428">
        <v>4919.3999999999996</v>
      </c>
      <c r="N1202" s="386">
        <v>0</v>
      </c>
      <c r="O1202" s="386">
        <v>0</v>
      </c>
      <c r="P1202" s="387">
        <v>0</v>
      </c>
      <c r="Q1202" s="386"/>
      <c r="R1202" s="386"/>
      <c r="S1202" s="386"/>
      <c r="T1202" s="386"/>
      <c r="U1202" s="386"/>
      <c r="V1202" s="385">
        <v>0</v>
      </c>
      <c r="W1202" s="386">
        <v>0</v>
      </c>
      <c r="X1202" s="386">
        <v>0</v>
      </c>
      <c r="Y1202" s="386">
        <v>0</v>
      </c>
      <c r="Z1202" s="528">
        <v>0</v>
      </c>
      <c r="AA1202" s="403">
        <v>475.49734361390944</v>
      </c>
      <c r="AB1202" s="386">
        <v>0</v>
      </c>
      <c r="AC1202" s="386">
        <v>0</v>
      </c>
      <c r="AD1202" s="386">
        <v>0</v>
      </c>
      <c r="AE1202" s="386"/>
      <c r="AF1202" s="386"/>
      <c r="AG1202" s="386"/>
      <c r="AH1202" s="386"/>
      <c r="AI1202" s="386"/>
      <c r="AJ1202" s="154" t="s">
        <v>683</v>
      </c>
      <c r="AK1202" s="206"/>
    </row>
    <row r="1203" spans="2:37" ht="14.5" x14ac:dyDescent="0.35">
      <c r="B1203" s="31" t="s">
        <v>159</v>
      </c>
      <c r="C1203" s="139" t="s">
        <v>126</v>
      </c>
      <c r="D1203" s="31" t="s">
        <v>228</v>
      </c>
      <c r="E1203" s="142" t="s">
        <v>214</v>
      </c>
      <c r="F1203" s="138" t="s">
        <v>1126</v>
      </c>
      <c r="G1203" s="153" t="s">
        <v>250</v>
      </c>
      <c r="H1203" s="385">
        <v>0</v>
      </c>
      <c r="I1203" s="386">
        <v>0</v>
      </c>
      <c r="J1203" s="386">
        <v>0</v>
      </c>
      <c r="K1203" s="386">
        <v>0</v>
      </c>
      <c r="L1203" s="386">
        <v>0</v>
      </c>
      <c r="M1203" s="428">
        <v>420.81</v>
      </c>
      <c r="N1203" s="386">
        <v>0</v>
      </c>
      <c r="O1203" s="386">
        <v>0</v>
      </c>
      <c r="P1203" s="387">
        <v>0</v>
      </c>
      <c r="Q1203" s="386"/>
      <c r="R1203" s="386"/>
      <c r="S1203" s="386"/>
      <c r="T1203" s="386"/>
      <c r="U1203" s="386"/>
      <c r="V1203" s="385">
        <v>0</v>
      </c>
      <c r="W1203" s="386">
        <v>0</v>
      </c>
      <c r="X1203" s="386">
        <v>0</v>
      </c>
      <c r="Y1203" s="386">
        <v>0</v>
      </c>
      <c r="Z1203" s="528">
        <v>0</v>
      </c>
      <c r="AA1203" s="403">
        <v>40.674480051666713</v>
      </c>
      <c r="AB1203" s="386">
        <v>0</v>
      </c>
      <c r="AC1203" s="386">
        <v>0</v>
      </c>
      <c r="AD1203" s="386">
        <v>0</v>
      </c>
      <c r="AE1203" s="386"/>
      <c r="AF1203" s="386"/>
      <c r="AG1203" s="386"/>
      <c r="AH1203" s="386"/>
      <c r="AI1203" s="386"/>
      <c r="AJ1203" s="154"/>
      <c r="AK1203" s="206"/>
    </row>
    <row r="1204" spans="2:37" ht="14.5" x14ac:dyDescent="0.35">
      <c r="B1204" s="31" t="s">
        <v>159</v>
      </c>
      <c r="C1204" s="139" t="s">
        <v>127</v>
      </c>
      <c r="D1204" s="31" t="s">
        <v>359</v>
      </c>
      <c r="E1204" s="142" t="s">
        <v>214</v>
      </c>
      <c r="F1204" s="31" t="s">
        <v>1125</v>
      </c>
      <c r="G1204" s="153" t="s">
        <v>250</v>
      </c>
      <c r="H1204" s="385">
        <v>0</v>
      </c>
      <c r="I1204" s="386">
        <v>0</v>
      </c>
      <c r="J1204" s="386">
        <v>0</v>
      </c>
      <c r="K1204" s="386">
        <v>0</v>
      </c>
      <c r="L1204" s="386">
        <v>0</v>
      </c>
      <c r="M1204" s="386">
        <v>500</v>
      </c>
      <c r="N1204" s="386">
        <v>0</v>
      </c>
      <c r="O1204" s="386">
        <v>0</v>
      </c>
      <c r="P1204" s="387">
        <v>0</v>
      </c>
      <c r="Q1204" s="386"/>
      <c r="R1204" s="386"/>
      <c r="S1204" s="386"/>
      <c r="T1204" s="386"/>
      <c r="U1204" s="386"/>
      <c r="V1204" s="385">
        <v>0</v>
      </c>
      <c r="W1204" s="386">
        <v>0</v>
      </c>
      <c r="X1204" s="386">
        <v>0</v>
      </c>
      <c r="Y1204" s="386">
        <v>0</v>
      </c>
      <c r="Z1204" s="528">
        <v>0</v>
      </c>
      <c r="AA1204" s="437">
        <v>48.32879452920168</v>
      </c>
      <c r="AB1204" s="386">
        <v>0</v>
      </c>
      <c r="AC1204" s="386">
        <v>0</v>
      </c>
      <c r="AD1204" s="386">
        <v>0</v>
      </c>
      <c r="AE1204" s="386"/>
      <c r="AF1204" s="386"/>
      <c r="AG1204" s="386"/>
      <c r="AH1204" s="386"/>
      <c r="AI1204" s="386"/>
      <c r="AJ1204" s="154"/>
      <c r="AK1204" s="206"/>
    </row>
    <row r="1205" spans="2:37" ht="14.5" x14ac:dyDescent="0.35">
      <c r="B1205" s="31" t="s">
        <v>159</v>
      </c>
      <c r="C1205" s="139" t="s">
        <v>127</v>
      </c>
      <c r="D1205" s="141" t="s">
        <v>217</v>
      </c>
      <c r="E1205" s="142" t="s">
        <v>214</v>
      </c>
      <c r="F1205" s="138" t="s">
        <v>1127</v>
      </c>
      <c r="G1205" s="153" t="s">
        <v>250</v>
      </c>
      <c r="H1205" s="385">
        <v>0</v>
      </c>
      <c r="I1205" s="386">
        <v>0</v>
      </c>
      <c r="J1205" s="386">
        <v>0</v>
      </c>
      <c r="K1205" s="386">
        <v>0</v>
      </c>
      <c r="L1205" s="386">
        <v>0</v>
      </c>
      <c r="M1205" s="386">
        <v>0</v>
      </c>
      <c r="N1205" s="386">
        <v>0</v>
      </c>
      <c r="O1205" s="386">
        <v>0</v>
      </c>
      <c r="P1205" s="387">
        <v>0</v>
      </c>
      <c r="Q1205" s="386"/>
      <c r="R1205" s="386"/>
      <c r="S1205" s="386"/>
      <c r="T1205" s="386"/>
      <c r="U1205" s="386"/>
      <c r="V1205" s="385">
        <v>0</v>
      </c>
      <c r="W1205" s="386">
        <v>0</v>
      </c>
      <c r="X1205" s="386">
        <v>0</v>
      </c>
      <c r="Y1205" s="386">
        <v>0</v>
      </c>
      <c r="Z1205" s="528">
        <v>0</v>
      </c>
      <c r="AA1205" s="403">
        <v>87.957999999999998</v>
      </c>
      <c r="AB1205" s="386">
        <v>0</v>
      </c>
      <c r="AC1205" s="386">
        <v>0</v>
      </c>
      <c r="AD1205" s="386">
        <v>0</v>
      </c>
      <c r="AE1205" s="386"/>
      <c r="AF1205" s="386"/>
      <c r="AG1205" s="386"/>
      <c r="AH1205" s="386"/>
      <c r="AI1205" s="386"/>
      <c r="AJ1205" s="154"/>
      <c r="AK1205" s="206" t="s">
        <v>1128</v>
      </c>
    </row>
    <row r="1206" spans="2:37" ht="14.5" x14ac:dyDescent="0.35">
      <c r="B1206" s="31" t="s">
        <v>159</v>
      </c>
      <c r="C1206" s="139" t="s">
        <v>127</v>
      </c>
      <c r="D1206" s="31" t="s">
        <v>1129</v>
      </c>
      <c r="E1206" s="142" t="s">
        <v>214</v>
      </c>
      <c r="F1206" s="138" t="s">
        <v>1130</v>
      </c>
      <c r="G1206" s="153" t="s">
        <v>250</v>
      </c>
      <c r="H1206" s="385">
        <v>0</v>
      </c>
      <c r="I1206" s="386">
        <v>0</v>
      </c>
      <c r="J1206" s="386">
        <v>0</v>
      </c>
      <c r="K1206" s="386">
        <v>0</v>
      </c>
      <c r="L1206" s="386">
        <v>0</v>
      </c>
      <c r="M1206" s="386">
        <v>0</v>
      </c>
      <c r="N1206" s="386">
        <v>0</v>
      </c>
      <c r="O1206" s="386">
        <v>0</v>
      </c>
      <c r="P1206" s="387">
        <v>0</v>
      </c>
      <c r="Q1206" s="386"/>
      <c r="R1206" s="386"/>
      <c r="S1206" s="386"/>
      <c r="T1206" s="386"/>
      <c r="U1206" s="386"/>
      <c r="V1206" s="385">
        <v>0</v>
      </c>
      <c r="W1206" s="386">
        <v>0</v>
      </c>
      <c r="X1206" s="386">
        <v>0</v>
      </c>
      <c r="Y1206" s="386">
        <v>0</v>
      </c>
      <c r="Z1206" s="528">
        <v>0</v>
      </c>
      <c r="AA1206" s="442">
        <v>-47.118519100000015</v>
      </c>
      <c r="AB1206" s="386">
        <v>0</v>
      </c>
      <c r="AC1206" s="386">
        <v>0</v>
      </c>
      <c r="AD1206" s="386">
        <v>0</v>
      </c>
      <c r="AE1206" s="386"/>
      <c r="AF1206" s="386"/>
      <c r="AG1206" s="386"/>
      <c r="AH1206" s="386"/>
      <c r="AI1206" s="386"/>
      <c r="AJ1206" s="154"/>
      <c r="AK1206" s="206" t="s">
        <v>1128</v>
      </c>
    </row>
    <row r="1207" spans="2:37" ht="14.5" x14ac:dyDescent="0.35">
      <c r="B1207" s="19" t="s">
        <v>159</v>
      </c>
      <c r="C1207" s="19" t="s">
        <v>129</v>
      </c>
      <c r="D1207" s="19" t="s">
        <v>209</v>
      </c>
      <c r="E1207" s="19" t="s">
        <v>324</v>
      </c>
      <c r="F1207" s="19" t="s">
        <v>325</v>
      </c>
      <c r="G1207" s="20" t="s">
        <v>212</v>
      </c>
      <c r="H1207" s="385">
        <v>0</v>
      </c>
      <c r="I1207" s="386">
        <v>0</v>
      </c>
      <c r="J1207" s="386">
        <v>0</v>
      </c>
      <c r="K1207" s="386">
        <v>0</v>
      </c>
      <c r="L1207" s="386">
        <v>0</v>
      </c>
      <c r="M1207" s="386">
        <v>0</v>
      </c>
      <c r="N1207" s="386">
        <v>0</v>
      </c>
      <c r="O1207" s="386">
        <v>0</v>
      </c>
      <c r="P1207" s="387">
        <v>0</v>
      </c>
      <c r="Q1207" s="386"/>
      <c r="R1207" s="386"/>
      <c r="S1207" s="386"/>
      <c r="T1207" s="386"/>
      <c r="U1207" s="386"/>
      <c r="V1207" s="385">
        <v>0</v>
      </c>
      <c r="W1207" s="386">
        <v>0</v>
      </c>
      <c r="X1207" s="386">
        <v>0</v>
      </c>
      <c r="Y1207" s="386">
        <v>0</v>
      </c>
      <c r="Z1207" s="528">
        <v>0</v>
      </c>
      <c r="AA1207" s="429">
        <v>-99.052716174763887</v>
      </c>
      <c r="AB1207" s="429">
        <v>-14639.294725697375</v>
      </c>
      <c r="AC1207" s="431">
        <v>-15043.820452960776</v>
      </c>
      <c r="AD1207" s="431">
        <v>-17202.358534699102</v>
      </c>
      <c r="AE1207" s="386"/>
      <c r="AF1207" s="386"/>
      <c r="AG1207" s="386"/>
      <c r="AH1207" s="386"/>
      <c r="AI1207" s="386"/>
      <c r="AJ1207" s="19"/>
      <c r="AK1207" s="19"/>
    </row>
    <row r="1208" spans="2:37" ht="14.5" x14ac:dyDescent="0.35">
      <c r="B1208" s="19" t="s">
        <v>159</v>
      </c>
      <c r="C1208" s="19" t="s">
        <v>129</v>
      </c>
      <c r="D1208" s="19" t="s">
        <v>209</v>
      </c>
      <c r="E1208" s="19" t="s">
        <v>324</v>
      </c>
      <c r="F1208" s="19" t="s">
        <v>325</v>
      </c>
      <c r="G1208" s="20" t="s">
        <v>212</v>
      </c>
      <c r="H1208" s="385">
        <v>0</v>
      </c>
      <c r="I1208" s="386">
        <v>0</v>
      </c>
      <c r="J1208" s="386">
        <v>0</v>
      </c>
      <c r="K1208" s="386">
        <v>0</v>
      </c>
      <c r="L1208" s="386">
        <v>0</v>
      </c>
      <c r="M1208" s="386">
        <v>0</v>
      </c>
      <c r="N1208" s="386">
        <v>0</v>
      </c>
      <c r="O1208" s="386">
        <v>0</v>
      </c>
      <c r="P1208" s="387">
        <v>0</v>
      </c>
      <c r="Q1208" s="386"/>
      <c r="R1208" s="386"/>
      <c r="S1208" s="386"/>
      <c r="T1208" s="386"/>
      <c r="U1208" s="386"/>
      <c r="V1208" s="385">
        <v>0</v>
      </c>
      <c r="W1208" s="386">
        <v>-64.14506064535999</v>
      </c>
      <c r="X1208" s="386">
        <v>0</v>
      </c>
      <c r="Y1208" s="386">
        <v>-2.984887338768953</v>
      </c>
      <c r="Z1208" s="528">
        <v>768.16931294872768</v>
      </c>
      <c r="AA1208" s="429">
        <v>306.00303057175</v>
      </c>
      <c r="AB1208" s="429">
        <v>-185.44777783988209</v>
      </c>
      <c r="AC1208" s="429">
        <v>0</v>
      </c>
      <c r="AD1208" s="429">
        <v>0</v>
      </c>
      <c r="AE1208" s="386"/>
      <c r="AF1208" s="386"/>
      <c r="AG1208" s="386"/>
      <c r="AH1208" s="386"/>
      <c r="AI1208" s="386"/>
      <c r="AJ1208" s="19"/>
      <c r="AK1208" s="19"/>
    </row>
    <row r="1209" spans="2:37" ht="14.5" x14ac:dyDescent="0.35">
      <c r="B1209" s="19" t="s">
        <v>159</v>
      </c>
      <c r="C1209" s="19" t="s">
        <v>129</v>
      </c>
      <c r="D1209" s="19" t="s">
        <v>209</v>
      </c>
      <c r="E1209" s="19" t="s">
        <v>511</v>
      </c>
      <c r="F1209" s="19" t="s">
        <v>512</v>
      </c>
      <c r="G1209" s="20" t="s">
        <v>212</v>
      </c>
      <c r="H1209" s="385">
        <v>0</v>
      </c>
      <c r="I1209" s="386">
        <v>0</v>
      </c>
      <c r="J1209" s="386">
        <v>0</v>
      </c>
      <c r="K1209" s="386">
        <v>0</v>
      </c>
      <c r="L1209" s="386">
        <v>0</v>
      </c>
      <c r="M1209" s="386">
        <v>0</v>
      </c>
      <c r="N1209" s="386">
        <v>0</v>
      </c>
      <c r="O1209" s="386">
        <v>0</v>
      </c>
      <c r="P1209" s="387">
        <v>0</v>
      </c>
      <c r="Q1209" s="386"/>
      <c r="R1209" s="386"/>
      <c r="S1209" s="386"/>
      <c r="T1209" s="386"/>
      <c r="U1209" s="386"/>
      <c r="V1209" s="385">
        <v>0</v>
      </c>
      <c r="W1209" s="386">
        <v>0</v>
      </c>
      <c r="X1209" s="386">
        <v>0</v>
      </c>
      <c r="Y1209" s="386">
        <v>0</v>
      </c>
      <c r="Z1209" s="528">
        <v>0</v>
      </c>
      <c r="AA1209" s="429">
        <v>3.0486338669895687</v>
      </c>
      <c r="AB1209" s="429">
        <v>3573.1422622184737</v>
      </c>
      <c r="AC1209" s="431">
        <v>3883.6280983970173</v>
      </c>
      <c r="AD1209" s="431">
        <v>4120.2227335257985</v>
      </c>
      <c r="AE1209" s="386"/>
      <c r="AF1209" s="386"/>
      <c r="AG1209" s="386"/>
      <c r="AH1209" s="386"/>
      <c r="AI1209" s="386"/>
      <c r="AJ1209" s="19"/>
      <c r="AK1209" s="19"/>
    </row>
    <row r="1210" spans="2:37" ht="14.5" x14ac:dyDescent="0.35">
      <c r="B1210" s="19" t="s">
        <v>159</v>
      </c>
      <c r="C1210" s="19" t="s">
        <v>129</v>
      </c>
      <c r="D1210" s="19" t="s">
        <v>209</v>
      </c>
      <c r="E1210" s="19" t="s">
        <v>511</v>
      </c>
      <c r="F1210" s="19" t="s">
        <v>512</v>
      </c>
      <c r="G1210" s="20" t="s">
        <v>212</v>
      </c>
      <c r="H1210" s="385">
        <v>0</v>
      </c>
      <c r="I1210" s="386">
        <v>0</v>
      </c>
      <c r="J1210" s="386">
        <v>0</v>
      </c>
      <c r="K1210" s="386">
        <v>0</v>
      </c>
      <c r="L1210" s="386">
        <v>0</v>
      </c>
      <c r="M1210" s="386">
        <v>0</v>
      </c>
      <c r="N1210" s="386">
        <v>0</v>
      </c>
      <c r="O1210" s="386">
        <v>0</v>
      </c>
      <c r="P1210" s="387">
        <v>0</v>
      </c>
      <c r="Q1210" s="386"/>
      <c r="R1210" s="386"/>
      <c r="S1210" s="386"/>
      <c r="T1210" s="386"/>
      <c r="U1210" s="386"/>
      <c r="V1210" s="385">
        <v>0</v>
      </c>
      <c r="W1210" s="386">
        <v>0</v>
      </c>
      <c r="X1210" s="386">
        <v>0</v>
      </c>
      <c r="Y1210" s="386">
        <v>0</v>
      </c>
      <c r="Z1210" s="528">
        <v>-3.6957960859719492</v>
      </c>
      <c r="AA1210" s="429">
        <v>-3.2750338235948107</v>
      </c>
      <c r="AB1210" s="429">
        <v>22.929796577827041</v>
      </c>
      <c r="AC1210" s="429">
        <v>0</v>
      </c>
      <c r="AD1210" s="429">
        <v>0</v>
      </c>
      <c r="AE1210" s="386"/>
      <c r="AF1210" s="386"/>
      <c r="AG1210" s="386"/>
      <c r="AH1210" s="386"/>
      <c r="AI1210" s="386"/>
      <c r="AJ1210" s="20"/>
      <c r="AK1210" s="19"/>
    </row>
    <row r="1211" spans="2:37" ht="14.5" x14ac:dyDescent="0.35">
      <c r="B1211" s="19" t="s">
        <v>163</v>
      </c>
      <c r="C1211" s="19" t="s">
        <v>129</v>
      </c>
      <c r="D1211" s="19" t="s">
        <v>209</v>
      </c>
      <c r="E1211" s="19" t="s">
        <v>324</v>
      </c>
      <c r="F1211" s="19" t="s">
        <v>325</v>
      </c>
      <c r="G1211" s="20" t="s">
        <v>212</v>
      </c>
      <c r="H1211" s="385">
        <v>0</v>
      </c>
      <c r="I1211" s="386">
        <v>0</v>
      </c>
      <c r="J1211" s="386">
        <v>0</v>
      </c>
      <c r="K1211" s="386">
        <v>0</v>
      </c>
      <c r="L1211" s="386">
        <v>0</v>
      </c>
      <c r="M1211" s="386">
        <v>0</v>
      </c>
      <c r="N1211" s="386">
        <v>0</v>
      </c>
      <c r="O1211" s="386">
        <v>0</v>
      </c>
      <c r="P1211" s="387">
        <v>0</v>
      </c>
      <c r="Q1211" s="386"/>
      <c r="R1211" s="386"/>
      <c r="S1211" s="386"/>
      <c r="T1211" s="386"/>
      <c r="U1211" s="386"/>
      <c r="V1211" s="385">
        <v>-600</v>
      </c>
      <c r="W1211" s="386">
        <v>0</v>
      </c>
      <c r="X1211" s="386">
        <v>0</v>
      </c>
      <c r="Y1211" s="386">
        <v>0</v>
      </c>
      <c r="Z1211" s="528">
        <v>0</v>
      </c>
      <c r="AA1211" s="386">
        <v>0</v>
      </c>
      <c r="AB1211" s="386">
        <v>0</v>
      </c>
      <c r="AC1211" s="386">
        <v>0</v>
      </c>
      <c r="AD1211" s="386">
        <v>0</v>
      </c>
      <c r="AE1211" s="386"/>
      <c r="AF1211" s="386"/>
      <c r="AG1211" s="386"/>
      <c r="AH1211" s="386"/>
      <c r="AI1211" s="386"/>
      <c r="AJ1211" s="20"/>
      <c r="AK1211" s="19"/>
    </row>
    <row r="1212" spans="2:37" ht="14.5" x14ac:dyDescent="0.35">
      <c r="B1212" s="31" t="s">
        <v>166</v>
      </c>
      <c r="C1212" s="136" t="s">
        <v>128</v>
      </c>
      <c r="D1212" s="231" t="s">
        <v>288</v>
      </c>
      <c r="E1212" s="145" t="s">
        <v>214</v>
      </c>
      <c r="F1212" s="31" t="s">
        <v>1131</v>
      </c>
      <c r="G1212" s="213" t="s">
        <v>250</v>
      </c>
      <c r="H1212" s="385">
        <v>0</v>
      </c>
      <c r="I1212" s="386">
        <v>0</v>
      </c>
      <c r="J1212" s="386">
        <v>0</v>
      </c>
      <c r="K1212" s="386">
        <v>0</v>
      </c>
      <c r="L1212" s="386">
        <v>0</v>
      </c>
      <c r="M1212" s="434">
        <v>16</v>
      </c>
      <c r="N1212" s="434">
        <v>0</v>
      </c>
      <c r="O1212" s="434">
        <v>0</v>
      </c>
      <c r="P1212" s="435">
        <v>0</v>
      </c>
      <c r="Q1212" s="434"/>
      <c r="R1212" s="434"/>
      <c r="S1212" s="434"/>
      <c r="T1212" s="434"/>
      <c r="U1212" s="434"/>
      <c r="V1212" s="385">
        <v>0</v>
      </c>
      <c r="W1212" s="386">
        <v>0</v>
      </c>
      <c r="X1212" s="386">
        <v>0</v>
      </c>
      <c r="Y1212" s="386">
        <v>0</v>
      </c>
      <c r="Z1212" s="528">
        <v>0</v>
      </c>
      <c r="AA1212" s="434">
        <v>1.5465214249344537</v>
      </c>
      <c r="AB1212" s="434">
        <v>0</v>
      </c>
      <c r="AC1212" s="434">
        <v>0</v>
      </c>
      <c r="AD1212" s="434">
        <v>0</v>
      </c>
      <c r="AE1212" s="434"/>
      <c r="AF1212" s="434"/>
      <c r="AG1212" s="434"/>
      <c r="AH1212" s="434"/>
      <c r="AI1212" s="434"/>
      <c r="AJ1212" s="31" t="s">
        <v>1132</v>
      </c>
      <c r="AK1212" s="19"/>
    </row>
    <row r="1213" spans="2:37" ht="14.5" x14ac:dyDescent="0.35">
      <c r="B1213" s="31" t="s">
        <v>166</v>
      </c>
      <c r="C1213" s="136" t="s">
        <v>128</v>
      </c>
      <c r="D1213" s="231" t="s">
        <v>288</v>
      </c>
      <c r="E1213" s="145" t="s">
        <v>214</v>
      </c>
      <c r="F1213" s="31" t="s">
        <v>1133</v>
      </c>
      <c r="G1213" s="215" t="s">
        <v>727</v>
      </c>
      <c r="H1213" s="385">
        <v>0</v>
      </c>
      <c r="I1213" s="386">
        <v>0</v>
      </c>
      <c r="J1213" s="386">
        <v>0</v>
      </c>
      <c r="K1213" s="386">
        <v>0</v>
      </c>
      <c r="L1213" s="386">
        <v>0</v>
      </c>
      <c r="M1213" s="434">
        <v>-81</v>
      </c>
      <c r="N1213" s="434">
        <v>0</v>
      </c>
      <c r="O1213" s="434">
        <v>0</v>
      </c>
      <c r="P1213" s="435">
        <v>0</v>
      </c>
      <c r="Q1213" s="434"/>
      <c r="R1213" s="434"/>
      <c r="S1213" s="434"/>
      <c r="T1213" s="434"/>
      <c r="U1213" s="434"/>
      <c r="V1213" s="385">
        <v>0</v>
      </c>
      <c r="W1213" s="386">
        <v>0</v>
      </c>
      <c r="X1213" s="386">
        <v>0</v>
      </c>
      <c r="Y1213" s="386">
        <v>0</v>
      </c>
      <c r="Z1213" s="528">
        <v>0</v>
      </c>
      <c r="AA1213" s="434">
        <v>-0.53036183233507461</v>
      </c>
      <c r="AB1213" s="434">
        <v>0</v>
      </c>
      <c r="AC1213" s="434">
        <v>0</v>
      </c>
      <c r="AD1213" s="434">
        <v>0</v>
      </c>
      <c r="AE1213" s="434"/>
      <c r="AF1213" s="434"/>
      <c r="AG1213" s="434"/>
      <c r="AH1213" s="434"/>
      <c r="AI1213" s="434"/>
      <c r="AJ1213" s="31" t="s">
        <v>1132</v>
      </c>
      <c r="AK1213" s="19"/>
    </row>
    <row r="1214" spans="2:37" ht="14.5" x14ac:dyDescent="0.35">
      <c r="B1214" s="31" t="s">
        <v>166</v>
      </c>
      <c r="C1214" s="136" t="s">
        <v>128</v>
      </c>
      <c r="D1214" s="231" t="s">
        <v>288</v>
      </c>
      <c r="E1214" s="145" t="s">
        <v>214</v>
      </c>
      <c r="F1214" s="31" t="s">
        <v>1134</v>
      </c>
      <c r="G1214" s="215" t="s">
        <v>727</v>
      </c>
      <c r="H1214" s="385">
        <v>0</v>
      </c>
      <c r="I1214" s="386">
        <v>0</v>
      </c>
      <c r="J1214" s="386">
        <v>0</v>
      </c>
      <c r="K1214" s="386">
        <v>0</v>
      </c>
      <c r="L1214" s="386">
        <v>0</v>
      </c>
      <c r="M1214" s="434">
        <v>-40</v>
      </c>
      <c r="N1214" s="434">
        <v>0</v>
      </c>
      <c r="O1214" s="434">
        <v>0</v>
      </c>
      <c r="P1214" s="435">
        <v>0</v>
      </c>
      <c r="Q1214" s="434"/>
      <c r="R1214" s="434"/>
      <c r="S1214" s="434"/>
      <c r="T1214" s="434"/>
      <c r="U1214" s="434"/>
      <c r="V1214" s="385">
        <v>0</v>
      </c>
      <c r="W1214" s="386">
        <v>0</v>
      </c>
      <c r="X1214" s="386">
        <v>0</v>
      </c>
      <c r="Y1214" s="386">
        <v>0</v>
      </c>
      <c r="Z1214" s="528">
        <v>0</v>
      </c>
      <c r="AA1214" s="434">
        <v>-0.26190707769633315</v>
      </c>
      <c r="AB1214" s="434">
        <v>0</v>
      </c>
      <c r="AC1214" s="434">
        <v>0</v>
      </c>
      <c r="AD1214" s="434">
        <v>0</v>
      </c>
      <c r="AE1214" s="434"/>
      <c r="AF1214" s="434"/>
      <c r="AG1214" s="434"/>
      <c r="AH1214" s="434"/>
      <c r="AI1214" s="434"/>
      <c r="AJ1214" s="31" t="s">
        <v>1132</v>
      </c>
      <c r="AK1214" s="19"/>
    </row>
    <row r="1215" spans="2:37" ht="14.5" x14ac:dyDescent="0.35">
      <c r="B1215" s="31" t="s">
        <v>166</v>
      </c>
      <c r="C1215" s="136" t="s">
        <v>128</v>
      </c>
      <c r="D1215" s="231" t="s">
        <v>288</v>
      </c>
      <c r="E1215" s="145" t="s">
        <v>214</v>
      </c>
      <c r="F1215" s="31" t="s">
        <v>1135</v>
      </c>
      <c r="G1215" s="215" t="s">
        <v>727</v>
      </c>
      <c r="H1215" s="385">
        <v>0</v>
      </c>
      <c r="I1215" s="386">
        <v>0</v>
      </c>
      <c r="J1215" s="386">
        <v>0</v>
      </c>
      <c r="K1215" s="386">
        <v>0</v>
      </c>
      <c r="L1215" s="386">
        <v>0</v>
      </c>
      <c r="M1215" s="434">
        <v>-13.333</v>
      </c>
      <c r="N1215" s="434">
        <v>0</v>
      </c>
      <c r="O1215" s="434">
        <v>0</v>
      </c>
      <c r="P1215" s="435">
        <v>0</v>
      </c>
      <c r="Q1215" s="434"/>
      <c r="R1215" s="434"/>
      <c r="S1215" s="434"/>
      <c r="T1215" s="434"/>
      <c r="U1215" s="434"/>
      <c r="V1215" s="385">
        <v>0</v>
      </c>
      <c r="W1215" s="386">
        <v>0</v>
      </c>
      <c r="X1215" s="386">
        <v>0</v>
      </c>
      <c r="Y1215" s="386">
        <v>0</v>
      </c>
      <c r="Z1215" s="528">
        <v>0</v>
      </c>
      <c r="AA1215" s="434">
        <v>-8.7300176673130253E-2</v>
      </c>
      <c r="AB1215" s="434">
        <v>0</v>
      </c>
      <c r="AC1215" s="434">
        <v>0</v>
      </c>
      <c r="AD1215" s="434">
        <v>0</v>
      </c>
      <c r="AE1215" s="434"/>
      <c r="AF1215" s="434"/>
      <c r="AG1215" s="434"/>
      <c r="AH1215" s="434"/>
      <c r="AI1215" s="434"/>
      <c r="AJ1215" s="31" t="s">
        <v>1132</v>
      </c>
      <c r="AK1215" s="19"/>
    </row>
    <row r="1216" spans="2:37" ht="14.5" x14ac:dyDescent="0.35">
      <c r="B1216" s="31" t="s">
        <v>166</v>
      </c>
      <c r="C1216" s="136" t="s">
        <v>128</v>
      </c>
      <c r="D1216" s="231" t="s">
        <v>288</v>
      </c>
      <c r="E1216" s="145" t="s">
        <v>214</v>
      </c>
      <c r="F1216" s="31" t="s">
        <v>1136</v>
      </c>
      <c r="G1216" s="215" t="s">
        <v>727</v>
      </c>
      <c r="H1216" s="450">
        <v>0</v>
      </c>
      <c r="I1216" s="428">
        <v>0</v>
      </c>
      <c r="J1216" s="428">
        <v>0</v>
      </c>
      <c r="K1216" s="386">
        <v>0</v>
      </c>
      <c r="L1216" s="428">
        <v>0</v>
      </c>
      <c r="M1216" s="434">
        <v>-5</v>
      </c>
      <c r="N1216" s="434">
        <v>0</v>
      </c>
      <c r="O1216" s="434">
        <v>0</v>
      </c>
      <c r="P1216" s="435">
        <v>0</v>
      </c>
      <c r="Q1216" s="434"/>
      <c r="R1216" s="434"/>
      <c r="S1216" s="434"/>
      <c r="T1216" s="434"/>
      <c r="U1216" s="434"/>
      <c r="V1216" s="450">
        <v>0</v>
      </c>
      <c r="W1216" s="428">
        <v>0</v>
      </c>
      <c r="X1216" s="428">
        <v>0</v>
      </c>
      <c r="Y1216" s="428">
        <v>0</v>
      </c>
      <c r="Z1216" s="428">
        <v>0</v>
      </c>
      <c r="AA1216" s="449">
        <v>-3.2738384712041643E-2</v>
      </c>
      <c r="AB1216" s="434">
        <v>0</v>
      </c>
      <c r="AC1216" s="434">
        <v>0</v>
      </c>
      <c r="AD1216" s="434">
        <v>0</v>
      </c>
      <c r="AE1216" s="434"/>
      <c r="AF1216" s="434"/>
      <c r="AG1216" s="434"/>
      <c r="AH1216" s="434"/>
      <c r="AI1216" s="434"/>
      <c r="AJ1216" s="31" t="s">
        <v>1132</v>
      </c>
      <c r="AK1216" s="19"/>
    </row>
    <row r="1217" spans="2:37" ht="14.5" x14ac:dyDescent="0.35">
      <c r="B1217" s="31" t="s">
        <v>166</v>
      </c>
      <c r="C1217" s="136" t="s">
        <v>128</v>
      </c>
      <c r="D1217" s="231" t="s">
        <v>288</v>
      </c>
      <c r="E1217" s="145" t="s">
        <v>214</v>
      </c>
      <c r="F1217" s="31" t="s">
        <v>1137</v>
      </c>
      <c r="G1217" s="215" t="s">
        <v>727</v>
      </c>
      <c r="H1217" s="450">
        <v>0</v>
      </c>
      <c r="I1217" s="428">
        <v>0</v>
      </c>
      <c r="J1217" s="428">
        <v>0</v>
      </c>
      <c r="K1217" s="386">
        <v>0</v>
      </c>
      <c r="L1217" s="428">
        <v>0</v>
      </c>
      <c r="M1217" s="434">
        <v>-2.0910000000000002</v>
      </c>
      <c r="N1217" s="434">
        <v>0</v>
      </c>
      <c r="O1217" s="434">
        <v>0</v>
      </c>
      <c r="P1217" s="435">
        <v>0</v>
      </c>
      <c r="Q1217" s="434"/>
      <c r="R1217" s="434"/>
      <c r="S1217" s="434"/>
      <c r="T1217" s="434"/>
      <c r="U1217" s="434"/>
      <c r="V1217" s="450">
        <v>0</v>
      </c>
      <c r="W1217" s="428">
        <v>0</v>
      </c>
      <c r="X1217" s="428">
        <v>0</v>
      </c>
      <c r="Y1217" s="428">
        <v>0</v>
      </c>
      <c r="Z1217" s="428">
        <v>0</v>
      </c>
      <c r="AA1217" s="449">
        <v>-1.3691192486575817E-2</v>
      </c>
      <c r="AB1217" s="434">
        <v>0</v>
      </c>
      <c r="AC1217" s="434">
        <v>0</v>
      </c>
      <c r="AD1217" s="434">
        <v>0</v>
      </c>
      <c r="AE1217" s="434"/>
      <c r="AF1217" s="434"/>
      <c r="AG1217" s="434"/>
      <c r="AH1217" s="434"/>
      <c r="AI1217" s="434"/>
      <c r="AJ1217" s="31" t="s">
        <v>683</v>
      </c>
      <c r="AK1217" s="19"/>
    </row>
    <row r="1218" spans="2:37" ht="14.5" x14ac:dyDescent="0.35">
      <c r="B1218" s="31" t="s">
        <v>166</v>
      </c>
      <c r="C1218" s="136" t="s">
        <v>128</v>
      </c>
      <c r="D1218" s="231" t="s">
        <v>258</v>
      </c>
      <c r="E1218" s="145" t="s">
        <v>214</v>
      </c>
      <c r="F1218" s="31" t="s">
        <v>1138</v>
      </c>
      <c r="G1218" s="213" t="s">
        <v>250</v>
      </c>
      <c r="H1218" s="450">
        <v>0</v>
      </c>
      <c r="I1218" s="428">
        <v>0</v>
      </c>
      <c r="J1218" s="428">
        <v>0</v>
      </c>
      <c r="K1218" s="386">
        <v>0</v>
      </c>
      <c r="L1218" s="428">
        <v>0</v>
      </c>
      <c r="M1218" s="434">
        <v>-56.2</v>
      </c>
      <c r="N1218" s="434">
        <v>0</v>
      </c>
      <c r="O1218" s="434">
        <v>0</v>
      </c>
      <c r="P1218" s="435">
        <v>0</v>
      </c>
      <c r="Q1218" s="434"/>
      <c r="R1218" s="434"/>
      <c r="S1218" s="434"/>
      <c r="T1218" s="434"/>
      <c r="U1218" s="434"/>
      <c r="V1218" s="450">
        <v>0</v>
      </c>
      <c r="W1218" s="428">
        <v>0</v>
      </c>
      <c r="X1218" s="428">
        <v>0</v>
      </c>
      <c r="Y1218" s="428">
        <v>0</v>
      </c>
      <c r="Z1218" s="428">
        <v>0</v>
      </c>
      <c r="AA1218" s="449">
        <v>-5.4548594300552127</v>
      </c>
      <c r="AB1218" s="434">
        <v>0</v>
      </c>
      <c r="AC1218" s="434">
        <v>0</v>
      </c>
      <c r="AD1218" s="434">
        <v>0</v>
      </c>
      <c r="AE1218" s="434"/>
      <c r="AF1218" s="434"/>
      <c r="AG1218" s="434"/>
      <c r="AH1218" s="434"/>
      <c r="AI1218" s="434"/>
      <c r="AJ1218" s="31" t="s">
        <v>683</v>
      </c>
      <c r="AK1218" s="19"/>
    </row>
    <row r="1219" spans="2:37" ht="14.5" x14ac:dyDescent="0.35">
      <c r="B1219" s="31" t="s">
        <v>166</v>
      </c>
      <c r="C1219" s="136" t="s">
        <v>128</v>
      </c>
      <c r="D1219" s="231" t="s">
        <v>258</v>
      </c>
      <c r="E1219" s="145" t="s">
        <v>214</v>
      </c>
      <c r="F1219" s="31" t="s">
        <v>1139</v>
      </c>
      <c r="G1219" s="213" t="s">
        <v>250</v>
      </c>
      <c r="H1219" s="450">
        <v>0</v>
      </c>
      <c r="I1219" s="428">
        <v>0</v>
      </c>
      <c r="J1219" s="428">
        <v>0</v>
      </c>
      <c r="K1219" s="386">
        <v>0</v>
      </c>
      <c r="L1219" s="428">
        <v>0</v>
      </c>
      <c r="M1219" s="434">
        <v>9.74</v>
      </c>
      <c r="N1219" s="434">
        <v>0</v>
      </c>
      <c r="O1219" s="434">
        <v>0</v>
      </c>
      <c r="P1219" s="435">
        <v>0</v>
      </c>
      <c r="Q1219" s="434"/>
      <c r="R1219" s="434"/>
      <c r="S1219" s="434"/>
      <c r="T1219" s="434"/>
      <c r="U1219" s="434"/>
      <c r="V1219" s="450">
        <v>0</v>
      </c>
      <c r="W1219" s="428">
        <v>0</v>
      </c>
      <c r="X1219" s="428">
        <v>0</v>
      </c>
      <c r="Y1219" s="428">
        <v>0</v>
      </c>
      <c r="Z1219" s="428">
        <v>0</v>
      </c>
      <c r="AA1219" s="449">
        <v>0.94144491742884873</v>
      </c>
      <c r="AB1219" s="434">
        <v>0</v>
      </c>
      <c r="AC1219" s="434">
        <v>0</v>
      </c>
      <c r="AD1219" s="434">
        <v>0</v>
      </c>
      <c r="AE1219" s="434"/>
      <c r="AF1219" s="434"/>
      <c r="AG1219" s="434"/>
      <c r="AH1219" s="434"/>
      <c r="AI1219" s="434"/>
      <c r="AJ1219" s="31" t="s">
        <v>683</v>
      </c>
      <c r="AK1219" s="19"/>
    </row>
    <row r="1220" spans="2:37" ht="14.5" x14ac:dyDescent="0.35">
      <c r="B1220" s="31" t="s">
        <v>166</v>
      </c>
      <c r="C1220" s="136" t="s">
        <v>128</v>
      </c>
      <c r="D1220" s="231" t="s">
        <v>258</v>
      </c>
      <c r="E1220" s="145" t="s">
        <v>214</v>
      </c>
      <c r="F1220" s="31" t="s">
        <v>1140</v>
      </c>
      <c r="G1220" s="213" t="s">
        <v>250</v>
      </c>
      <c r="H1220" s="450">
        <v>0</v>
      </c>
      <c r="I1220" s="428">
        <v>0</v>
      </c>
      <c r="J1220" s="428">
        <v>0</v>
      </c>
      <c r="K1220" s="386">
        <v>0</v>
      </c>
      <c r="L1220" s="428">
        <v>0</v>
      </c>
      <c r="M1220" s="434">
        <v>14.945</v>
      </c>
      <c r="N1220" s="434">
        <v>0</v>
      </c>
      <c r="O1220" s="434">
        <v>0</v>
      </c>
      <c r="P1220" s="435">
        <v>0</v>
      </c>
      <c r="Q1220" s="434"/>
      <c r="R1220" s="434"/>
      <c r="S1220" s="434"/>
      <c r="T1220" s="434"/>
      <c r="U1220" s="434"/>
      <c r="V1220" s="450">
        <v>0</v>
      </c>
      <c r="W1220" s="428">
        <v>0</v>
      </c>
      <c r="X1220" s="428">
        <v>0</v>
      </c>
      <c r="Y1220" s="428">
        <v>0</v>
      </c>
      <c r="Z1220" s="428">
        <v>0</v>
      </c>
      <c r="AA1220" s="449">
        <v>1.4445476684778382</v>
      </c>
      <c r="AB1220" s="434">
        <v>0</v>
      </c>
      <c r="AC1220" s="434">
        <v>0</v>
      </c>
      <c r="AD1220" s="434">
        <v>0</v>
      </c>
      <c r="AE1220" s="434"/>
      <c r="AF1220" s="434"/>
      <c r="AG1220" s="434"/>
      <c r="AH1220" s="434"/>
      <c r="AI1220" s="434"/>
      <c r="AJ1220" s="31" t="s">
        <v>683</v>
      </c>
      <c r="AK1220" s="19"/>
    </row>
    <row r="1221" spans="2:37" ht="14.5" x14ac:dyDescent="0.35">
      <c r="B1221" s="31" t="s">
        <v>166</v>
      </c>
      <c r="C1221" s="136" t="s">
        <v>128</v>
      </c>
      <c r="D1221" s="231" t="s">
        <v>213</v>
      </c>
      <c r="E1221" s="145" t="s">
        <v>214</v>
      </c>
      <c r="F1221" s="31" t="s">
        <v>1141</v>
      </c>
      <c r="G1221" s="213" t="s">
        <v>250</v>
      </c>
      <c r="H1221" s="450">
        <v>0</v>
      </c>
      <c r="I1221" s="428">
        <v>0</v>
      </c>
      <c r="J1221" s="428">
        <v>0</v>
      </c>
      <c r="K1221" s="386">
        <v>0</v>
      </c>
      <c r="L1221" s="428">
        <v>0</v>
      </c>
      <c r="M1221" s="434">
        <v>10</v>
      </c>
      <c r="N1221" s="434">
        <v>0</v>
      </c>
      <c r="O1221" s="434">
        <v>0</v>
      </c>
      <c r="P1221" s="435">
        <v>0</v>
      </c>
      <c r="Q1221" s="434"/>
      <c r="R1221" s="434"/>
      <c r="S1221" s="434"/>
      <c r="T1221" s="434"/>
      <c r="U1221" s="434"/>
      <c r="V1221" s="450">
        <v>0</v>
      </c>
      <c r="W1221" s="428">
        <v>0</v>
      </c>
      <c r="X1221" s="428">
        <v>0</v>
      </c>
      <c r="Y1221" s="428">
        <v>0</v>
      </c>
      <c r="Z1221" s="428">
        <v>0</v>
      </c>
      <c r="AA1221" s="449">
        <v>0.96657589058403359</v>
      </c>
      <c r="AB1221" s="434">
        <v>0</v>
      </c>
      <c r="AC1221" s="434">
        <v>0</v>
      </c>
      <c r="AD1221" s="434">
        <v>0</v>
      </c>
      <c r="AE1221" s="434"/>
      <c r="AF1221" s="434"/>
      <c r="AG1221" s="434"/>
      <c r="AH1221" s="434"/>
      <c r="AI1221" s="434"/>
      <c r="AJ1221" s="31" t="s">
        <v>683</v>
      </c>
      <c r="AK1221" s="19"/>
    </row>
    <row r="1222" spans="2:37" ht="14.5" x14ac:dyDescent="0.35">
      <c r="B1222" s="31" t="s">
        <v>166</v>
      </c>
      <c r="C1222" s="136" t="s">
        <v>128</v>
      </c>
      <c r="D1222" s="231" t="s">
        <v>226</v>
      </c>
      <c r="E1222" s="145" t="s">
        <v>214</v>
      </c>
      <c r="F1222" s="31" t="s">
        <v>1142</v>
      </c>
      <c r="G1222" s="213" t="s">
        <v>250</v>
      </c>
      <c r="H1222" s="450">
        <v>0</v>
      </c>
      <c r="I1222" s="428">
        <v>0</v>
      </c>
      <c r="J1222" s="428">
        <v>0</v>
      </c>
      <c r="K1222" s="386">
        <v>0</v>
      </c>
      <c r="L1222" s="428">
        <v>0</v>
      </c>
      <c r="M1222" s="434">
        <v>-5.7</v>
      </c>
      <c r="N1222" s="434">
        <v>0</v>
      </c>
      <c r="O1222" s="434">
        <v>0</v>
      </c>
      <c r="P1222" s="435">
        <v>0</v>
      </c>
      <c r="Q1222" s="434"/>
      <c r="R1222" s="434"/>
      <c r="S1222" s="434"/>
      <c r="T1222" s="434"/>
      <c r="U1222" s="434"/>
      <c r="V1222" s="450">
        <v>0</v>
      </c>
      <c r="W1222" s="428">
        <v>0</v>
      </c>
      <c r="X1222" s="428">
        <v>0</v>
      </c>
      <c r="Y1222" s="428">
        <v>0</v>
      </c>
      <c r="Z1222" s="428">
        <v>0</v>
      </c>
      <c r="AA1222" s="449">
        <v>-0.53625106689936741</v>
      </c>
      <c r="AB1222" s="434">
        <v>0</v>
      </c>
      <c r="AC1222" s="434">
        <v>0</v>
      </c>
      <c r="AD1222" s="434">
        <v>0</v>
      </c>
      <c r="AE1222" s="434"/>
      <c r="AF1222" s="434"/>
      <c r="AG1222" s="434"/>
      <c r="AH1222" s="434"/>
      <c r="AI1222" s="434"/>
      <c r="AJ1222" s="31" t="s">
        <v>1132</v>
      </c>
      <c r="AK1222" s="19"/>
    </row>
    <row r="1223" spans="2:37" ht="14.5" x14ac:dyDescent="0.35">
      <c r="B1223" s="31" t="s">
        <v>166</v>
      </c>
      <c r="C1223" s="136" t="s">
        <v>128</v>
      </c>
      <c r="D1223" s="231" t="s">
        <v>228</v>
      </c>
      <c r="E1223" s="145" t="s">
        <v>214</v>
      </c>
      <c r="F1223" s="31" t="s">
        <v>1143</v>
      </c>
      <c r="G1223" s="213" t="s">
        <v>248</v>
      </c>
      <c r="H1223" s="450">
        <v>0</v>
      </c>
      <c r="I1223" s="428">
        <v>0</v>
      </c>
      <c r="J1223" s="428">
        <v>0</v>
      </c>
      <c r="K1223" s="386">
        <v>0</v>
      </c>
      <c r="L1223" s="428">
        <v>0</v>
      </c>
      <c r="M1223" s="434">
        <v>-0.9</v>
      </c>
      <c r="N1223" s="434">
        <v>0</v>
      </c>
      <c r="O1223" s="434">
        <v>0</v>
      </c>
      <c r="P1223" s="435">
        <v>0</v>
      </c>
      <c r="Q1223" s="434"/>
      <c r="R1223" s="434"/>
      <c r="S1223" s="434"/>
      <c r="T1223" s="434"/>
      <c r="U1223" s="434"/>
      <c r="V1223" s="450">
        <v>0</v>
      </c>
      <c r="W1223" s="428">
        <v>0</v>
      </c>
      <c r="X1223" s="428">
        <v>0</v>
      </c>
      <c r="Y1223" s="428">
        <v>0</v>
      </c>
      <c r="Z1223" s="428">
        <v>0</v>
      </c>
      <c r="AA1223" s="449">
        <v>-1.6587259853615883E-2</v>
      </c>
      <c r="AB1223" s="434">
        <v>0</v>
      </c>
      <c r="AC1223" s="434">
        <v>0</v>
      </c>
      <c r="AD1223" s="434">
        <v>0</v>
      </c>
      <c r="AE1223" s="434"/>
      <c r="AF1223" s="434"/>
      <c r="AG1223" s="434"/>
      <c r="AH1223" s="434"/>
      <c r="AI1223" s="434"/>
      <c r="AJ1223" s="31" t="s">
        <v>1132</v>
      </c>
      <c r="AK1223" s="19"/>
    </row>
    <row r="1224" spans="2:37" ht="14.5" x14ac:dyDescent="0.35">
      <c r="B1224" s="31" t="s">
        <v>166</v>
      </c>
      <c r="C1224" s="136" t="s">
        <v>128</v>
      </c>
      <c r="D1224" s="232" t="s">
        <v>1104</v>
      </c>
      <c r="E1224" s="145" t="s">
        <v>214</v>
      </c>
      <c r="F1224" s="31" t="s">
        <v>1144</v>
      </c>
      <c r="G1224" s="213" t="s">
        <v>250</v>
      </c>
      <c r="H1224" s="450">
        <v>0</v>
      </c>
      <c r="I1224" s="428">
        <v>0</v>
      </c>
      <c r="J1224" s="428">
        <v>0</v>
      </c>
      <c r="K1224" s="386">
        <v>0</v>
      </c>
      <c r="L1224" s="428">
        <v>0</v>
      </c>
      <c r="M1224" s="434">
        <v>-215</v>
      </c>
      <c r="N1224" s="434">
        <v>0</v>
      </c>
      <c r="O1224" s="434">
        <v>0</v>
      </c>
      <c r="P1224" s="435">
        <v>0</v>
      </c>
      <c r="Q1224" s="434"/>
      <c r="R1224" s="434"/>
      <c r="S1224" s="434"/>
      <c r="T1224" s="434"/>
      <c r="U1224" s="434"/>
      <c r="V1224" s="450">
        <v>0</v>
      </c>
      <c r="W1224" s="428">
        <v>0</v>
      </c>
      <c r="X1224" s="428">
        <v>0</v>
      </c>
      <c r="Y1224" s="428">
        <v>0</v>
      </c>
      <c r="Z1224" s="428">
        <v>0</v>
      </c>
      <c r="AA1224" s="449">
        <v>-20.86823447441051</v>
      </c>
      <c r="AB1224" s="434">
        <v>0</v>
      </c>
      <c r="AC1224" s="434">
        <v>0</v>
      </c>
      <c r="AD1224" s="434">
        <v>0</v>
      </c>
      <c r="AE1224" s="434"/>
      <c r="AF1224" s="434"/>
      <c r="AG1224" s="434"/>
      <c r="AH1224" s="434"/>
      <c r="AI1224" s="434"/>
      <c r="AJ1224" s="31" t="s">
        <v>1132</v>
      </c>
      <c r="AK1224" s="19"/>
    </row>
    <row r="1225" spans="2:37" ht="14.5" x14ac:dyDescent="0.35">
      <c r="B1225" s="31" t="s">
        <v>166</v>
      </c>
      <c r="C1225" s="136" t="s">
        <v>128</v>
      </c>
      <c r="D1225" s="232" t="s">
        <v>1104</v>
      </c>
      <c r="E1225" s="145" t="s">
        <v>214</v>
      </c>
      <c r="F1225" s="31" t="s">
        <v>1145</v>
      </c>
      <c r="G1225" s="213" t="s">
        <v>250</v>
      </c>
      <c r="H1225" s="450">
        <v>0</v>
      </c>
      <c r="I1225" s="428">
        <v>0</v>
      </c>
      <c r="J1225" s="428">
        <v>0</v>
      </c>
      <c r="K1225" s="386">
        <v>0</v>
      </c>
      <c r="L1225" s="428">
        <v>0</v>
      </c>
      <c r="M1225" s="434">
        <v>-71.605999999999995</v>
      </c>
      <c r="N1225" s="434">
        <v>0</v>
      </c>
      <c r="O1225" s="434">
        <v>0</v>
      </c>
      <c r="P1225" s="435">
        <v>0</v>
      </c>
      <c r="Q1225" s="434"/>
      <c r="R1225" s="434"/>
      <c r="S1225" s="434"/>
      <c r="T1225" s="434"/>
      <c r="U1225" s="434"/>
      <c r="V1225" s="450">
        <v>0</v>
      </c>
      <c r="W1225" s="428">
        <v>0</v>
      </c>
      <c r="X1225" s="428">
        <v>0</v>
      </c>
      <c r="Y1225" s="428">
        <v>0</v>
      </c>
      <c r="Z1225" s="428">
        <v>0</v>
      </c>
      <c r="AA1225" s="449">
        <v>-6.9501897570913433</v>
      </c>
      <c r="AB1225" s="434">
        <v>0</v>
      </c>
      <c r="AC1225" s="434">
        <v>0</v>
      </c>
      <c r="AD1225" s="434">
        <v>0</v>
      </c>
      <c r="AE1225" s="434"/>
      <c r="AF1225" s="434"/>
      <c r="AG1225" s="434"/>
      <c r="AH1225" s="434"/>
      <c r="AI1225" s="434"/>
      <c r="AJ1225" s="31" t="s">
        <v>1132</v>
      </c>
      <c r="AK1225" s="19"/>
    </row>
    <row r="1226" spans="2:37" ht="14.5" x14ac:dyDescent="0.35">
      <c r="B1226" s="31" t="s">
        <v>166</v>
      </c>
      <c r="C1226" s="31" t="s">
        <v>127</v>
      </c>
      <c r="D1226" s="21" t="s">
        <v>288</v>
      </c>
      <c r="E1226" s="145" t="s">
        <v>214</v>
      </c>
      <c r="F1226" s="31" t="s">
        <v>1146</v>
      </c>
      <c r="G1226" s="213" t="s">
        <v>250</v>
      </c>
      <c r="H1226" s="450">
        <v>0</v>
      </c>
      <c r="I1226" s="428">
        <v>0</v>
      </c>
      <c r="J1226" s="428">
        <v>0</v>
      </c>
      <c r="K1226" s="386">
        <v>0</v>
      </c>
      <c r="L1226" s="428">
        <v>0</v>
      </c>
      <c r="M1226" s="434">
        <v>-15</v>
      </c>
      <c r="N1226" s="434">
        <v>0</v>
      </c>
      <c r="O1226" s="434">
        <v>0</v>
      </c>
      <c r="P1226" s="435">
        <v>0</v>
      </c>
      <c r="Q1226" s="434"/>
      <c r="R1226" s="434"/>
      <c r="S1226" s="434"/>
      <c r="T1226" s="434"/>
      <c r="U1226" s="434"/>
      <c r="V1226" s="450">
        <v>0</v>
      </c>
      <c r="W1226" s="428">
        <v>0</v>
      </c>
      <c r="X1226" s="428">
        <v>0</v>
      </c>
      <c r="Y1226" s="428">
        <v>0</v>
      </c>
      <c r="Z1226" s="428">
        <v>0</v>
      </c>
      <c r="AA1226" s="449">
        <v>-9.821515413612493E-2</v>
      </c>
      <c r="AB1226" s="434">
        <v>0</v>
      </c>
      <c r="AC1226" s="434">
        <v>0</v>
      </c>
      <c r="AD1226" s="434">
        <v>0</v>
      </c>
      <c r="AE1226" s="434"/>
      <c r="AF1226" s="434"/>
      <c r="AG1226" s="434"/>
      <c r="AH1226" s="434"/>
      <c r="AI1226" s="434"/>
      <c r="AJ1226" s="31" t="s">
        <v>1132</v>
      </c>
      <c r="AK1226" s="19"/>
    </row>
    <row r="1227" spans="2:37" ht="14.5" x14ac:dyDescent="0.35">
      <c r="B1227" s="31" t="s">
        <v>166</v>
      </c>
      <c r="C1227" s="31" t="s">
        <v>127</v>
      </c>
      <c r="D1227" s="21" t="s">
        <v>288</v>
      </c>
      <c r="E1227" s="145" t="s">
        <v>214</v>
      </c>
      <c r="F1227" s="31" t="s">
        <v>1147</v>
      </c>
      <c r="G1227" s="213" t="s">
        <v>250</v>
      </c>
      <c r="H1227" s="450">
        <v>0</v>
      </c>
      <c r="I1227" s="428">
        <v>0</v>
      </c>
      <c r="J1227" s="428">
        <v>0</v>
      </c>
      <c r="K1227" s="386">
        <v>0</v>
      </c>
      <c r="L1227" s="428">
        <v>0</v>
      </c>
      <c r="M1227" s="434">
        <v>-7</v>
      </c>
      <c r="N1227" s="434">
        <v>0</v>
      </c>
      <c r="O1227" s="434">
        <v>0</v>
      </c>
      <c r="P1227" s="435">
        <v>0</v>
      </c>
      <c r="Q1227" s="434"/>
      <c r="R1227" s="434"/>
      <c r="S1227" s="434"/>
      <c r="T1227" s="434"/>
      <c r="U1227" s="434"/>
      <c r="V1227" s="450">
        <v>0</v>
      </c>
      <c r="W1227" s="428">
        <v>0</v>
      </c>
      <c r="X1227" s="428">
        <v>0</v>
      </c>
      <c r="Y1227" s="428">
        <v>0</v>
      </c>
      <c r="Z1227" s="428">
        <v>0</v>
      </c>
      <c r="AA1227" s="449">
        <v>-4.5833738596858305E-2</v>
      </c>
      <c r="AB1227" s="434">
        <v>0</v>
      </c>
      <c r="AC1227" s="434">
        <v>0</v>
      </c>
      <c r="AD1227" s="434">
        <v>0</v>
      </c>
      <c r="AE1227" s="434"/>
      <c r="AF1227" s="434"/>
      <c r="AG1227" s="434"/>
      <c r="AH1227" s="434"/>
      <c r="AI1227" s="434"/>
      <c r="AJ1227" s="31" t="s">
        <v>1132</v>
      </c>
      <c r="AK1227" s="19"/>
    </row>
    <row r="1228" spans="2:37" ht="14.5" x14ac:dyDescent="0.35">
      <c r="B1228" s="31" t="s">
        <v>166</v>
      </c>
      <c r="C1228" s="31" t="s">
        <v>127</v>
      </c>
      <c r="D1228" s="21" t="s">
        <v>288</v>
      </c>
      <c r="E1228" s="145" t="s">
        <v>214</v>
      </c>
      <c r="F1228" s="31" t="s">
        <v>1148</v>
      </c>
      <c r="G1228" s="215" t="s">
        <v>727</v>
      </c>
      <c r="H1228" s="450">
        <v>0</v>
      </c>
      <c r="I1228" s="428">
        <v>0</v>
      </c>
      <c r="J1228" s="428">
        <v>0</v>
      </c>
      <c r="K1228" s="386">
        <v>0</v>
      </c>
      <c r="L1228" s="428">
        <v>0</v>
      </c>
      <c r="M1228" s="434">
        <v>-123.4</v>
      </c>
      <c r="N1228" s="434">
        <v>0</v>
      </c>
      <c r="O1228" s="434">
        <v>0</v>
      </c>
      <c r="P1228" s="435">
        <v>0</v>
      </c>
      <c r="Q1228" s="434"/>
      <c r="R1228" s="434"/>
      <c r="S1228" s="434"/>
      <c r="T1228" s="434"/>
      <c r="U1228" s="434"/>
      <c r="V1228" s="450">
        <v>0</v>
      </c>
      <c r="W1228" s="428">
        <v>0</v>
      </c>
      <c r="X1228" s="428">
        <v>0</v>
      </c>
      <c r="Y1228" s="428">
        <v>0</v>
      </c>
      <c r="Z1228" s="428">
        <v>0</v>
      </c>
      <c r="AA1228" s="449">
        <v>-0.80798333469318773</v>
      </c>
      <c r="AB1228" s="434">
        <v>0</v>
      </c>
      <c r="AC1228" s="434">
        <v>0</v>
      </c>
      <c r="AD1228" s="434">
        <v>0</v>
      </c>
      <c r="AE1228" s="434"/>
      <c r="AF1228" s="434"/>
      <c r="AG1228" s="434"/>
      <c r="AH1228" s="434"/>
      <c r="AI1228" s="434"/>
      <c r="AJ1228" s="31" t="s">
        <v>1132</v>
      </c>
      <c r="AK1228" s="19"/>
    </row>
    <row r="1229" spans="2:37" ht="14.5" x14ac:dyDescent="0.35">
      <c r="B1229" s="31" t="s">
        <v>166</v>
      </c>
      <c r="C1229" s="31" t="s">
        <v>127</v>
      </c>
      <c r="D1229" s="21" t="s">
        <v>288</v>
      </c>
      <c r="E1229" s="145" t="s">
        <v>214</v>
      </c>
      <c r="F1229" s="31" t="s">
        <v>1054</v>
      </c>
      <c r="G1229" s="215" t="s">
        <v>727</v>
      </c>
      <c r="H1229" s="450">
        <v>0</v>
      </c>
      <c r="I1229" s="428">
        <v>0</v>
      </c>
      <c r="J1229" s="428">
        <v>0</v>
      </c>
      <c r="K1229" s="386">
        <v>0</v>
      </c>
      <c r="L1229" s="428">
        <v>0</v>
      </c>
      <c r="M1229" s="434">
        <v>-47.45</v>
      </c>
      <c r="N1229" s="434">
        <v>0</v>
      </c>
      <c r="O1229" s="434">
        <v>0</v>
      </c>
      <c r="P1229" s="435">
        <v>0</v>
      </c>
      <c r="Q1229" s="434"/>
      <c r="R1229" s="434"/>
      <c r="S1229" s="434"/>
      <c r="T1229" s="434"/>
      <c r="U1229" s="434"/>
      <c r="V1229" s="450">
        <v>0</v>
      </c>
      <c r="W1229" s="428">
        <v>0</v>
      </c>
      <c r="X1229" s="428">
        <v>0</v>
      </c>
      <c r="Y1229" s="428">
        <v>0</v>
      </c>
      <c r="Z1229" s="428">
        <v>0</v>
      </c>
      <c r="AA1229" s="449">
        <v>-0.31068727091727522</v>
      </c>
      <c r="AB1229" s="434">
        <v>0</v>
      </c>
      <c r="AC1229" s="434">
        <v>0</v>
      </c>
      <c r="AD1229" s="434">
        <v>0</v>
      </c>
      <c r="AE1229" s="434"/>
      <c r="AF1229" s="434"/>
      <c r="AG1229" s="434"/>
      <c r="AH1229" s="434"/>
      <c r="AI1229" s="434"/>
      <c r="AJ1229" s="31" t="s">
        <v>1132</v>
      </c>
      <c r="AK1229" s="19"/>
    </row>
    <row r="1230" spans="2:37" ht="14.5" x14ac:dyDescent="0.35">
      <c r="B1230" s="31" t="s">
        <v>166</v>
      </c>
      <c r="C1230" s="31" t="s">
        <v>127</v>
      </c>
      <c r="D1230" s="21" t="s">
        <v>288</v>
      </c>
      <c r="E1230" s="145" t="s">
        <v>214</v>
      </c>
      <c r="F1230" s="31" t="s">
        <v>1149</v>
      </c>
      <c r="G1230" s="215" t="s">
        <v>727</v>
      </c>
      <c r="H1230" s="450">
        <v>0</v>
      </c>
      <c r="I1230" s="428">
        <v>0</v>
      </c>
      <c r="J1230" s="428">
        <v>0</v>
      </c>
      <c r="K1230" s="386">
        <v>0</v>
      </c>
      <c r="L1230" s="428">
        <v>0</v>
      </c>
      <c r="M1230" s="434">
        <v>-35.5</v>
      </c>
      <c r="N1230" s="434">
        <v>0</v>
      </c>
      <c r="O1230" s="434">
        <v>0</v>
      </c>
      <c r="P1230" s="435">
        <v>0</v>
      </c>
      <c r="Q1230" s="434"/>
      <c r="R1230" s="434"/>
      <c r="S1230" s="434"/>
      <c r="T1230" s="434"/>
      <c r="U1230" s="434"/>
      <c r="V1230" s="450">
        <v>0</v>
      </c>
      <c r="W1230" s="428">
        <v>0</v>
      </c>
      <c r="X1230" s="428">
        <v>0</v>
      </c>
      <c r="Y1230" s="428">
        <v>0</v>
      </c>
      <c r="Z1230" s="428">
        <v>0</v>
      </c>
      <c r="AA1230" s="449">
        <v>-0.23244253145549565</v>
      </c>
      <c r="AB1230" s="434">
        <v>0</v>
      </c>
      <c r="AC1230" s="434">
        <v>0</v>
      </c>
      <c r="AD1230" s="434">
        <v>0</v>
      </c>
      <c r="AE1230" s="434"/>
      <c r="AF1230" s="434"/>
      <c r="AG1230" s="434"/>
      <c r="AH1230" s="434"/>
      <c r="AI1230" s="434"/>
      <c r="AJ1230" s="31" t="s">
        <v>1132</v>
      </c>
      <c r="AK1230" s="19"/>
    </row>
    <row r="1231" spans="2:37" ht="14.5" x14ac:dyDescent="0.35">
      <c r="B1231" s="31" t="s">
        <v>166</v>
      </c>
      <c r="C1231" s="31" t="s">
        <v>127</v>
      </c>
      <c r="D1231" s="21" t="s">
        <v>288</v>
      </c>
      <c r="E1231" s="145" t="s">
        <v>214</v>
      </c>
      <c r="F1231" s="31" t="s">
        <v>1150</v>
      </c>
      <c r="G1231" s="215" t="s">
        <v>727</v>
      </c>
      <c r="H1231" s="450">
        <v>0</v>
      </c>
      <c r="I1231" s="428">
        <v>0</v>
      </c>
      <c r="J1231" s="428">
        <v>0</v>
      </c>
      <c r="K1231" s="386">
        <v>0</v>
      </c>
      <c r="L1231" s="428">
        <v>0</v>
      </c>
      <c r="M1231" s="434">
        <v>-25.26</v>
      </c>
      <c r="N1231" s="434">
        <v>0</v>
      </c>
      <c r="O1231" s="434">
        <v>0</v>
      </c>
      <c r="P1231" s="435">
        <v>0</v>
      </c>
      <c r="Q1231" s="434"/>
      <c r="R1231" s="434"/>
      <c r="S1231" s="434"/>
      <c r="T1231" s="434"/>
      <c r="U1231" s="434"/>
      <c r="V1231" s="450">
        <v>0</v>
      </c>
      <c r="W1231" s="428">
        <v>0</v>
      </c>
      <c r="X1231" s="428">
        <v>0</v>
      </c>
      <c r="Y1231" s="428">
        <v>0</v>
      </c>
      <c r="Z1231" s="428">
        <v>0</v>
      </c>
      <c r="AA1231" s="449">
        <v>-0.16539431956523437</v>
      </c>
      <c r="AB1231" s="434">
        <v>0</v>
      </c>
      <c r="AC1231" s="434">
        <v>0</v>
      </c>
      <c r="AD1231" s="434">
        <v>0</v>
      </c>
      <c r="AE1231" s="434"/>
      <c r="AF1231" s="434"/>
      <c r="AG1231" s="434"/>
      <c r="AH1231" s="434"/>
      <c r="AI1231" s="434"/>
      <c r="AJ1231" s="31" t="s">
        <v>1132</v>
      </c>
      <c r="AK1231" s="19"/>
    </row>
    <row r="1232" spans="2:37" ht="14.5" x14ac:dyDescent="0.35">
      <c r="B1232" s="31" t="s">
        <v>166</v>
      </c>
      <c r="C1232" s="31" t="s">
        <v>127</v>
      </c>
      <c r="D1232" s="21" t="s">
        <v>288</v>
      </c>
      <c r="E1232" s="145" t="s">
        <v>214</v>
      </c>
      <c r="F1232" s="31" t="s">
        <v>1151</v>
      </c>
      <c r="G1232" s="215" t="s">
        <v>727</v>
      </c>
      <c r="H1232" s="450">
        <v>0</v>
      </c>
      <c r="I1232" s="428">
        <v>0</v>
      </c>
      <c r="J1232" s="428">
        <v>0</v>
      </c>
      <c r="K1232" s="386">
        <v>0</v>
      </c>
      <c r="L1232" s="428">
        <v>0</v>
      </c>
      <c r="M1232" s="434">
        <v>-25</v>
      </c>
      <c r="N1232" s="434">
        <v>0</v>
      </c>
      <c r="O1232" s="434">
        <v>0</v>
      </c>
      <c r="P1232" s="435">
        <v>0</v>
      </c>
      <c r="Q1232" s="434"/>
      <c r="R1232" s="434"/>
      <c r="S1232" s="434"/>
      <c r="T1232" s="434"/>
      <c r="U1232" s="434"/>
      <c r="V1232" s="450">
        <v>0</v>
      </c>
      <c r="W1232" s="428">
        <v>0</v>
      </c>
      <c r="X1232" s="428">
        <v>0</v>
      </c>
      <c r="Y1232" s="428">
        <v>0</v>
      </c>
      <c r="Z1232" s="428">
        <v>0</v>
      </c>
      <c r="AA1232" s="449">
        <v>-0.1636919235602082</v>
      </c>
      <c r="AB1232" s="434">
        <v>0</v>
      </c>
      <c r="AC1232" s="434">
        <v>0</v>
      </c>
      <c r="AD1232" s="434">
        <v>0</v>
      </c>
      <c r="AE1232" s="434"/>
      <c r="AF1232" s="434"/>
      <c r="AG1232" s="434"/>
      <c r="AH1232" s="434"/>
      <c r="AI1232" s="434"/>
      <c r="AJ1232" s="31" t="s">
        <v>1132</v>
      </c>
      <c r="AK1232" s="19"/>
    </row>
    <row r="1233" spans="2:37" ht="14.5" x14ac:dyDescent="0.35">
      <c r="B1233" s="31" t="s">
        <v>166</v>
      </c>
      <c r="C1233" s="31" t="s">
        <v>127</v>
      </c>
      <c r="D1233" s="21" t="s">
        <v>288</v>
      </c>
      <c r="E1233" s="145" t="s">
        <v>214</v>
      </c>
      <c r="F1233" s="31" t="s">
        <v>1152</v>
      </c>
      <c r="G1233" s="215" t="s">
        <v>727</v>
      </c>
      <c r="H1233" s="450">
        <v>0</v>
      </c>
      <c r="I1233" s="428">
        <v>0</v>
      </c>
      <c r="J1233" s="428">
        <v>0</v>
      </c>
      <c r="K1233" s="386">
        <v>0</v>
      </c>
      <c r="L1233" s="428">
        <v>0</v>
      </c>
      <c r="M1233" s="434">
        <v>-24.8</v>
      </c>
      <c r="N1233" s="434">
        <v>0</v>
      </c>
      <c r="O1233" s="434">
        <v>0</v>
      </c>
      <c r="P1233" s="435">
        <v>0</v>
      </c>
      <c r="Q1233" s="434"/>
      <c r="R1233" s="434"/>
      <c r="S1233" s="434"/>
      <c r="T1233" s="434"/>
      <c r="U1233" s="434"/>
      <c r="V1233" s="450">
        <v>0</v>
      </c>
      <c r="W1233" s="428">
        <v>0</v>
      </c>
      <c r="X1233" s="428">
        <v>0</v>
      </c>
      <c r="Y1233" s="428">
        <v>0</v>
      </c>
      <c r="Z1233" s="428">
        <v>0</v>
      </c>
      <c r="AA1233" s="449">
        <v>-0.16238238817172654</v>
      </c>
      <c r="AB1233" s="434">
        <v>0</v>
      </c>
      <c r="AC1233" s="434">
        <v>0</v>
      </c>
      <c r="AD1233" s="434">
        <v>0</v>
      </c>
      <c r="AE1233" s="434"/>
      <c r="AF1233" s="434"/>
      <c r="AG1233" s="434"/>
      <c r="AH1233" s="434"/>
      <c r="AI1233" s="434"/>
      <c r="AJ1233" s="31" t="s">
        <v>1132</v>
      </c>
      <c r="AK1233" s="19"/>
    </row>
    <row r="1234" spans="2:37" ht="14.5" x14ac:dyDescent="0.35">
      <c r="B1234" s="31" t="s">
        <v>166</v>
      </c>
      <c r="C1234" s="31" t="s">
        <v>127</v>
      </c>
      <c r="D1234" s="21" t="s">
        <v>288</v>
      </c>
      <c r="E1234" s="145" t="s">
        <v>214</v>
      </c>
      <c r="F1234" s="31" t="s">
        <v>1153</v>
      </c>
      <c r="G1234" s="215" t="s">
        <v>727</v>
      </c>
      <c r="H1234" s="450">
        <v>0</v>
      </c>
      <c r="I1234" s="428">
        <v>0</v>
      </c>
      <c r="J1234" s="428">
        <v>0</v>
      </c>
      <c r="K1234" s="386">
        <v>0</v>
      </c>
      <c r="L1234" s="428">
        <v>0</v>
      </c>
      <c r="M1234" s="434">
        <v>-20</v>
      </c>
      <c r="N1234" s="434">
        <v>0</v>
      </c>
      <c r="O1234" s="434">
        <v>0</v>
      </c>
      <c r="P1234" s="435">
        <v>0</v>
      </c>
      <c r="Q1234" s="434"/>
      <c r="R1234" s="434"/>
      <c r="S1234" s="434"/>
      <c r="T1234" s="434"/>
      <c r="U1234" s="434"/>
      <c r="V1234" s="450">
        <v>0</v>
      </c>
      <c r="W1234" s="428">
        <v>0</v>
      </c>
      <c r="X1234" s="428">
        <v>0</v>
      </c>
      <c r="Y1234" s="428">
        <v>0</v>
      </c>
      <c r="Z1234" s="428">
        <v>0</v>
      </c>
      <c r="AA1234" s="449">
        <v>-0.13095353884816657</v>
      </c>
      <c r="AB1234" s="434">
        <v>0</v>
      </c>
      <c r="AC1234" s="434">
        <v>0</v>
      </c>
      <c r="AD1234" s="434">
        <v>0</v>
      </c>
      <c r="AE1234" s="434"/>
      <c r="AF1234" s="434"/>
      <c r="AG1234" s="434"/>
      <c r="AH1234" s="434"/>
      <c r="AI1234" s="434"/>
      <c r="AJ1234" s="31" t="s">
        <v>1132</v>
      </c>
      <c r="AK1234" s="19"/>
    </row>
    <row r="1235" spans="2:37" ht="14.5" x14ac:dyDescent="0.35">
      <c r="B1235" s="31" t="s">
        <v>166</v>
      </c>
      <c r="C1235" s="31" t="s">
        <v>127</v>
      </c>
      <c r="D1235" s="21" t="s">
        <v>288</v>
      </c>
      <c r="E1235" s="145" t="s">
        <v>214</v>
      </c>
      <c r="F1235" s="31" t="s">
        <v>1154</v>
      </c>
      <c r="G1235" s="215" t="s">
        <v>727</v>
      </c>
      <c r="H1235" s="450">
        <v>0</v>
      </c>
      <c r="I1235" s="428">
        <v>0</v>
      </c>
      <c r="J1235" s="428">
        <v>0</v>
      </c>
      <c r="K1235" s="386">
        <v>0</v>
      </c>
      <c r="L1235" s="428">
        <v>0</v>
      </c>
      <c r="M1235" s="434">
        <v>-9.5</v>
      </c>
      <c r="N1235" s="434">
        <v>0</v>
      </c>
      <c r="O1235" s="434">
        <v>0</v>
      </c>
      <c r="P1235" s="435">
        <v>0</v>
      </c>
      <c r="Q1235" s="434"/>
      <c r="R1235" s="434"/>
      <c r="S1235" s="434"/>
      <c r="T1235" s="434"/>
      <c r="U1235" s="434"/>
      <c r="V1235" s="450">
        <v>0</v>
      </c>
      <c r="W1235" s="428">
        <v>0</v>
      </c>
      <c r="X1235" s="428">
        <v>0</v>
      </c>
      <c r="Y1235" s="428">
        <v>0</v>
      </c>
      <c r="Z1235" s="428">
        <v>0</v>
      </c>
      <c r="AA1235" s="449">
        <v>-6.2202930952879119E-2</v>
      </c>
      <c r="AB1235" s="434">
        <v>0</v>
      </c>
      <c r="AC1235" s="434">
        <v>0</v>
      </c>
      <c r="AD1235" s="434">
        <v>0</v>
      </c>
      <c r="AE1235" s="434"/>
      <c r="AF1235" s="434"/>
      <c r="AG1235" s="434"/>
      <c r="AH1235" s="434"/>
      <c r="AI1235" s="434"/>
      <c r="AJ1235" s="31" t="s">
        <v>1132</v>
      </c>
      <c r="AK1235" s="19"/>
    </row>
    <row r="1236" spans="2:37" ht="14.5" x14ac:dyDescent="0.35">
      <c r="B1236" s="31" t="s">
        <v>166</v>
      </c>
      <c r="C1236" s="31" t="s">
        <v>127</v>
      </c>
      <c r="D1236" s="21" t="s">
        <v>288</v>
      </c>
      <c r="E1236" s="145" t="s">
        <v>214</v>
      </c>
      <c r="F1236" s="31" t="s">
        <v>1155</v>
      </c>
      <c r="G1236" s="215" t="s">
        <v>727</v>
      </c>
      <c r="H1236" s="450">
        <v>0</v>
      </c>
      <c r="I1236" s="428">
        <v>0</v>
      </c>
      <c r="J1236" s="428">
        <v>0</v>
      </c>
      <c r="K1236" s="386">
        <v>0</v>
      </c>
      <c r="L1236" s="428">
        <v>0</v>
      </c>
      <c r="M1236" s="434">
        <v>-6.4</v>
      </c>
      <c r="N1236" s="434">
        <v>0</v>
      </c>
      <c r="O1236" s="434">
        <v>0</v>
      </c>
      <c r="P1236" s="435">
        <v>0</v>
      </c>
      <c r="Q1236" s="434"/>
      <c r="R1236" s="434"/>
      <c r="S1236" s="434"/>
      <c r="T1236" s="434"/>
      <c r="U1236" s="434"/>
      <c r="V1236" s="450">
        <v>0</v>
      </c>
      <c r="W1236" s="428">
        <v>0</v>
      </c>
      <c r="X1236" s="428">
        <v>0</v>
      </c>
      <c r="Y1236" s="428">
        <v>0</v>
      </c>
      <c r="Z1236" s="428">
        <v>0</v>
      </c>
      <c r="AA1236" s="449">
        <v>-4.1905132431413306E-2</v>
      </c>
      <c r="AB1236" s="434">
        <v>0</v>
      </c>
      <c r="AC1236" s="434">
        <v>0</v>
      </c>
      <c r="AD1236" s="434">
        <v>0</v>
      </c>
      <c r="AE1236" s="434"/>
      <c r="AF1236" s="434"/>
      <c r="AG1236" s="434"/>
      <c r="AH1236" s="434"/>
      <c r="AI1236" s="434"/>
      <c r="AJ1236" s="31" t="s">
        <v>1132</v>
      </c>
      <c r="AK1236" s="19"/>
    </row>
    <row r="1237" spans="2:37" ht="14.5" x14ac:dyDescent="0.35">
      <c r="B1237" s="31" t="s">
        <v>166</v>
      </c>
      <c r="C1237" s="31" t="s">
        <v>127</v>
      </c>
      <c r="D1237" s="21" t="s">
        <v>258</v>
      </c>
      <c r="E1237" s="145" t="s">
        <v>214</v>
      </c>
      <c r="F1237" s="31" t="s">
        <v>634</v>
      </c>
      <c r="G1237" s="213" t="s">
        <v>250</v>
      </c>
      <c r="H1237" s="450">
        <v>0</v>
      </c>
      <c r="I1237" s="428">
        <v>0</v>
      </c>
      <c r="J1237" s="428">
        <v>0</v>
      </c>
      <c r="K1237" s="386">
        <v>0</v>
      </c>
      <c r="L1237" s="428">
        <v>0</v>
      </c>
      <c r="M1237" s="434">
        <v>-19.25</v>
      </c>
      <c r="N1237" s="434">
        <v>0</v>
      </c>
      <c r="O1237" s="434">
        <v>0</v>
      </c>
      <c r="P1237" s="435">
        <v>0</v>
      </c>
      <c r="Q1237" s="434"/>
      <c r="R1237" s="434"/>
      <c r="S1237" s="434"/>
      <c r="T1237" s="434"/>
      <c r="U1237" s="434"/>
      <c r="V1237" s="450">
        <v>0</v>
      </c>
      <c r="W1237" s="428">
        <v>0</v>
      </c>
      <c r="X1237" s="428">
        <v>0</v>
      </c>
      <c r="Y1237" s="428">
        <v>0</v>
      </c>
      <c r="Z1237" s="428">
        <v>0</v>
      </c>
      <c r="AA1237" s="449">
        <v>-1.2710412669659643</v>
      </c>
      <c r="AB1237" s="434">
        <v>0</v>
      </c>
      <c r="AC1237" s="434">
        <v>0</v>
      </c>
      <c r="AD1237" s="434">
        <v>0</v>
      </c>
      <c r="AE1237" s="434"/>
      <c r="AF1237" s="434"/>
      <c r="AG1237" s="434"/>
      <c r="AH1237" s="434"/>
      <c r="AI1237" s="434"/>
      <c r="AJ1237" s="31" t="s">
        <v>1132</v>
      </c>
      <c r="AK1237" s="19"/>
    </row>
    <row r="1238" spans="2:37" ht="14.5" x14ac:dyDescent="0.35">
      <c r="B1238" s="31" t="s">
        <v>166</v>
      </c>
      <c r="C1238" s="31" t="s">
        <v>127</v>
      </c>
      <c r="D1238" s="21" t="s">
        <v>258</v>
      </c>
      <c r="E1238" s="145" t="s">
        <v>214</v>
      </c>
      <c r="F1238" s="31" t="s">
        <v>1156</v>
      </c>
      <c r="G1238" s="213" t="s">
        <v>250</v>
      </c>
      <c r="H1238" s="450">
        <v>0</v>
      </c>
      <c r="I1238" s="428">
        <v>0</v>
      </c>
      <c r="J1238" s="428">
        <v>0</v>
      </c>
      <c r="K1238" s="386">
        <v>0</v>
      </c>
      <c r="L1238" s="428">
        <v>0</v>
      </c>
      <c r="M1238" s="434">
        <v>-5.5</v>
      </c>
      <c r="N1238" s="434">
        <v>0</v>
      </c>
      <c r="O1238" s="434">
        <v>0</v>
      </c>
      <c r="P1238" s="435">
        <v>0</v>
      </c>
      <c r="Q1238" s="434"/>
      <c r="R1238" s="434"/>
      <c r="S1238" s="434"/>
      <c r="T1238" s="434"/>
      <c r="U1238" s="434"/>
      <c r="V1238" s="450">
        <v>0</v>
      </c>
      <c r="W1238" s="428">
        <v>0</v>
      </c>
      <c r="X1238" s="428">
        <v>0</v>
      </c>
      <c r="Y1238" s="428">
        <v>0</v>
      </c>
      <c r="Z1238" s="428">
        <v>0</v>
      </c>
      <c r="AA1238" s="449">
        <v>-0.53383855632212929</v>
      </c>
      <c r="AB1238" s="434">
        <v>0</v>
      </c>
      <c r="AC1238" s="434">
        <v>0</v>
      </c>
      <c r="AD1238" s="434">
        <v>0</v>
      </c>
      <c r="AE1238" s="434"/>
      <c r="AF1238" s="434"/>
      <c r="AG1238" s="434"/>
      <c r="AH1238" s="434"/>
      <c r="AI1238" s="434"/>
      <c r="AJ1238" s="31" t="s">
        <v>683</v>
      </c>
      <c r="AK1238" s="19"/>
    </row>
    <row r="1239" spans="2:37" ht="14.5" x14ac:dyDescent="0.35">
      <c r="B1239" s="31" t="s">
        <v>166</v>
      </c>
      <c r="C1239" s="31" t="s">
        <v>127</v>
      </c>
      <c r="D1239" s="21" t="s">
        <v>258</v>
      </c>
      <c r="E1239" s="145" t="s">
        <v>214</v>
      </c>
      <c r="F1239" s="31" t="s">
        <v>1157</v>
      </c>
      <c r="G1239" s="213" t="s">
        <v>250</v>
      </c>
      <c r="H1239" s="450">
        <v>0</v>
      </c>
      <c r="I1239" s="428">
        <v>0</v>
      </c>
      <c r="J1239" s="428">
        <v>0</v>
      </c>
      <c r="K1239" s="386">
        <v>0</v>
      </c>
      <c r="L1239" s="428">
        <v>0</v>
      </c>
      <c r="M1239" s="434">
        <v>-3.35</v>
      </c>
      <c r="N1239" s="434">
        <v>0</v>
      </c>
      <c r="O1239" s="434">
        <v>0</v>
      </c>
      <c r="P1239" s="435">
        <v>0</v>
      </c>
      <c r="Q1239" s="434"/>
      <c r="R1239" s="434"/>
      <c r="S1239" s="434"/>
      <c r="T1239" s="434"/>
      <c r="U1239" s="434"/>
      <c r="V1239" s="450">
        <v>0</v>
      </c>
      <c r="W1239" s="428">
        <v>0</v>
      </c>
      <c r="X1239" s="428">
        <v>0</v>
      </c>
      <c r="Y1239" s="428">
        <v>0</v>
      </c>
      <c r="Z1239" s="428">
        <v>0</v>
      </c>
      <c r="AA1239" s="449">
        <v>-0.22119419451096001</v>
      </c>
      <c r="AB1239" s="434">
        <v>0</v>
      </c>
      <c r="AC1239" s="434">
        <v>0</v>
      </c>
      <c r="AD1239" s="434">
        <v>0</v>
      </c>
      <c r="AE1239" s="434"/>
      <c r="AF1239" s="434"/>
      <c r="AG1239" s="434"/>
      <c r="AH1239" s="434"/>
      <c r="AI1239" s="434"/>
      <c r="AJ1239" s="31" t="s">
        <v>1132</v>
      </c>
      <c r="AK1239" s="19"/>
    </row>
    <row r="1240" spans="2:37" ht="14.5" x14ac:dyDescent="0.35">
      <c r="B1240" s="31" t="s">
        <v>166</v>
      </c>
      <c r="C1240" s="31" t="s">
        <v>127</v>
      </c>
      <c r="D1240" s="21" t="s">
        <v>258</v>
      </c>
      <c r="E1240" s="145" t="s">
        <v>214</v>
      </c>
      <c r="F1240" s="31" t="s">
        <v>902</v>
      </c>
      <c r="G1240" s="213" t="s">
        <v>250</v>
      </c>
      <c r="H1240" s="450">
        <v>0</v>
      </c>
      <c r="I1240" s="428">
        <v>0</v>
      </c>
      <c r="J1240" s="428">
        <v>0</v>
      </c>
      <c r="K1240" s="386">
        <v>0</v>
      </c>
      <c r="L1240" s="428">
        <v>0</v>
      </c>
      <c r="M1240" s="434">
        <v>-2.35</v>
      </c>
      <c r="N1240" s="434">
        <v>0</v>
      </c>
      <c r="O1240" s="434">
        <v>0</v>
      </c>
      <c r="P1240" s="435">
        <v>0</v>
      </c>
      <c r="Q1240" s="434"/>
      <c r="R1240" s="434"/>
      <c r="S1240" s="434"/>
      <c r="T1240" s="434"/>
      <c r="U1240" s="434"/>
      <c r="V1240" s="450">
        <v>0</v>
      </c>
      <c r="W1240" s="428">
        <v>0</v>
      </c>
      <c r="X1240" s="428">
        <v>0</v>
      </c>
      <c r="Y1240" s="428">
        <v>0</v>
      </c>
      <c r="Z1240" s="428">
        <v>0</v>
      </c>
      <c r="AA1240" s="449">
        <v>-0.15516607674649435</v>
      </c>
      <c r="AB1240" s="434">
        <v>0</v>
      </c>
      <c r="AC1240" s="434">
        <v>0</v>
      </c>
      <c r="AD1240" s="434">
        <v>0</v>
      </c>
      <c r="AE1240" s="434"/>
      <c r="AF1240" s="434"/>
      <c r="AG1240" s="434"/>
      <c r="AH1240" s="434"/>
      <c r="AI1240" s="434"/>
      <c r="AJ1240" s="31" t="s">
        <v>1132</v>
      </c>
      <c r="AK1240" s="19"/>
    </row>
    <row r="1241" spans="2:37" ht="14.5" x14ac:dyDescent="0.35">
      <c r="B1241" s="31" t="s">
        <v>166</v>
      </c>
      <c r="C1241" s="31" t="s">
        <v>127</v>
      </c>
      <c r="D1241" s="21" t="s">
        <v>258</v>
      </c>
      <c r="E1241" s="145" t="s">
        <v>214</v>
      </c>
      <c r="F1241" s="31" t="s">
        <v>1158</v>
      </c>
      <c r="G1241" s="213" t="s">
        <v>250</v>
      </c>
      <c r="H1241" s="450">
        <v>0</v>
      </c>
      <c r="I1241" s="428">
        <v>0</v>
      </c>
      <c r="J1241" s="428">
        <v>0</v>
      </c>
      <c r="K1241" s="386">
        <v>0</v>
      </c>
      <c r="L1241" s="428">
        <v>0</v>
      </c>
      <c r="M1241" s="434">
        <v>-2.2000000000000002</v>
      </c>
      <c r="N1241" s="434">
        <v>0</v>
      </c>
      <c r="O1241" s="434">
        <v>0</v>
      </c>
      <c r="P1241" s="435">
        <v>0</v>
      </c>
      <c r="Q1241" s="434"/>
      <c r="R1241" s="434"/>
      <c r="S1241" s="434"/>
      <c r="T1241" s="434"/>
      <c r="U1241" s="434"/>
      <c r="V1241" s="450">
        <v>0</v>
      </c>
      <c r="W1241" s="428">
        <v>0</v>
      </c>
      <c r="X1241" s="428">
        <v>0</v>
      </c>
      <c r="Y1241" s="428">
        <v>0</v>
      </c>
      <c r="Z1241" s="428">
        <v>0</v>
      </c>
      <c r="AA1241" s="449">
        <v>-0.14526185908182448</v>
      </c>
      <c r="AB1241" s="434">
        <v>0</v>
      </c>
      <c r="AC1241" s="434">
        <v>0</v>
      </c>
      <c r="AD1241" s="434">
        <v>0</v>
      </c>
      <c r="AE1241" s="434"/>
      <c r="AF1241" s="434"/>
      <c r="AG1241" s="434"/>
      <c r="AH1241" s="434"/>
      <c r="AI1241" s="434"/>
      <c r="AJ1241" s="31" t="s">
        <v>1132</v>
      </c>
      <c r="AK1241" s="19"/>
    </row>
    <row r="1242" spans="2:37" ht="14.5" x14ac:dyDescent="0.35">
      <c r="B1242" s="31" t="s">
        <v>166</v>
      </c>
      <c r="C1242" s="31" t="s">
        <v>127</v>
      </c>
      <c r="D1242" s="21" t="s">
        <v>258</v>
      </c>
      <c r="E1242" s="145" t="s">
        <v>214</v>
      </c>
      <c r="F1242" s="31" t="s">
        <v>902</v>
      </c>
      <c r="G1242" s="213" t="s">
        <v>250</v>
      </c>
      <c r="H1242" s="450">
        <v>0</v>
      </c>
      <c r="I1242" s="428">
        <v>0</v>
      </c>
      <c r="J1242" s="428">
        <v>0</v>
      </c>
      <c r="K1242" s="386">
        <v>0</v>
      </c>
      <c r="L1242" s="428">
        <v>0</v>
      </c>
      <c r="M1242" s="434">
        <v>0.67</v>
      </c>
      <c r="N1242" s="434">
        <v>0</v>
      </c>
      <c r="O1242" s="434">
        <v>0</v>
      </c>
      <c r="P1242" s="435">
        <v>0</v>
      </c>
      <c r="Q1242" s="434"/>
      <c r="R1242" s="434"/>
      <c r="S1242" s="434"/>
      <c r="T1242" s="434"/>
      <c r="U1242" s="434"/>
      <c r="V1242" s="450">
        <v>0</v>
      </c>
      <c r="W1242" s="428">
        <v>0</v>
      </c>
      <c r="X1242" s="428">
        <v>0</v>
      </c>
      <c r="Y1242" s="428">
        <v>0</v>
      </c>
      <c r="Z1242" s="428">
        <v>0</v>
      </c>
      <c r="AA1242" s="449">
        <v>6.4760584669130247E-2</v>
      </c>
      <c r="AB1242" s="434">
        <v>0</v>
      </c>
      <c r="AC1242" s="434">
        <v>0</v>
      </c>
      <c r="AD1242" s="434">
        <v>0</v>
      </c>
      <c r="AE1242" s="434"/>
      <c r="AF1242" s="434"/>
      <c r="AG1242" s="434"/>
      <c r="AH1242" s="434"/>
      <c r="AI1242" s="434"/>
      <c r="AJ1242" s="31" t="s">
        <v>1132</v>
      </c>
      <c r="AK1242" s="19"/>
    </row>
    <row r="1243" spans="2:37" ht="14.5" x14ac:dyDescent="0.35">
      <c r="B1243" s="31" t="s">
        <v>166</v>
      </c>
      <c r="C1243" s="31" t="s">
        <v>127</v>
      </c>
      <c r="D1243" s="21" t="s">
        <v>258</v>
      </c>
      <c r="E1243" s="145" t="s">
        <v>214</v>
      </c>
      <c r="F1243" s="31" t="s">
        <v>1159</v>
      </c>
      <c r="G1243" s="213" t="s">
        <v>250</v>
      </c>
      <c r="H1243" s="450">
        <v>0</v>
      </c>
      <c r="I1243" s="428">
        <v>0</v>
      </c>
      <c r="J1243" s="428">
        <v>0</v>
      </c>
      <c r="K1243" s="386">
        <v>0</v>
      </c>
      <c r="L1243" s="428">
        <v>0</v>
      </c>
      <c r="M1243" s="434">
        <v>3.5</v>
      </c>
      <c r="N1243" s="434">
        <v>0</v>
      </c>
      <c r="O1243" s="434">
        <v>0</v>
      </c>
      <c r="P1243" s="435">
        <v>0</v>
      </c>
      <c r="Q1243" s="434"/>
      <c r="R1243" s="434"/>
      <c r="S1243" s="434"/>
      <c r="T1243" s="434"/>
      <c r="U1243" s="434"/>
      <c r="V1243" s="450">
        <v>0</v>
      </c>
      <c r="W1243" s="428">
        <v>0</v>
      </c>
      <c r="X1243" s="428">
        <v>0</v>
      </c>
      <c r="Y1243" s="428">
        <v>0</v>
      </c>
      <c r="Z1243" s="428">
        <v>0</v>
      </c>
      <c r="AA1243" s="449">
        <v>0.33830156170441172</v>
      </c>
      <c r="AB1243" s="434">
        <v>0</v>
      </c>
      <c r="AC1243" s="434">
        <v>0</v>
      </c>
      <c r="AD1243" s="434">
        <v>0</v>
      </c>
      <c r="AE1243" s="434"/>
      <c r="AF1243" s="434"/>
      <c r="AG1243" s="434"/>
      <c r="AH1243" s="434"/>
      <c r="AI1243" s="434"/>
      <c r="AJ1243" s="31" t="s">
        <v>1132</v>
      </c>
      <c r="AK1243" s="19"/>
    </row>
    <row r="1244" spans="2:37" ht="14.5" x14ac:dyDescent="0.35">
      <c r="B1244" s="31" t="s">
        <v>166</v>
      </c>
      <c r="C1244" s="31" t="s">
        <v>127</v>
      </c>
      <c r="D1244" s="21" t="s">
        <v>258</v>
      </c>
      <c r="E1244" s="145" t="s">
        <v>214</v>
      </c>
      <c r="F1244" s="31" t="s">
        <v>907</v>
      </c>
      <c r="G1244" s="213" t="s">
        <v>250</v>
      </c>
      <c r="H1244" s="450">
        <v>0</v>
      </c>
      <c r="I1244" s="428">
        <v>0</v>
      </c>
      <c r="J1244" s="428">
        <v>0</v>
      </c>
      <c r="K1244" s="386">
        <v>0</v>
      </c>
      <c r="L1244" s="428">
        <v>0</v>
      </c>
      <c r="M1244" s="434">
        <v>10.1</v>
      </c>
      <c r="N1244" s="434">
        <v>0</v>
      </c>
      <c r="O1244" s="434">
        <v>0</v>
      </c>
      <c r="P1244" s="435">
        <v>0</v>
      </c>
      <c r="Q1244" s="434"/>
      <c r="R1244" s="434"/>
      <c r="S1244" s="434"/>
      <c r="T1244" s="434"/>
      <c r="U1244" s="434"/>
      <c r="V1244" s="450">
        <v>0</v>
      </c>
      <c r="W1244" s="428">
        <v>0</v>
      </c>
      <c r="X1244" s="428">
        <v>0</v>
      </c>
      <c r="Y1244" s="428">
        <v>0</v>
      </c>
      <c r="Z1244" s="428">
        <v>0</v>
      </c>
      <c r="AA1244" s="449">
        <v>0.9762416494898738</v>
      </c>
      <c r="AB1244" s="434">
        <v>0</v>
      </c>
      <c r="AC1244" s="434">
        <v>0</v>
      </c>
      <c r="AD1244" s="434">
        <v>0</v>
      </c>
      <c r="AE1244" s="434"/>
      <c r="AF1244" s="434"/>
      <c r="AG1244" s="434"/>
      <c r="AH1244" s="434"/>
      <c r="AI1244" s="434"/>
      <c r="AJ1244" s="31" t="s">
        <v>1132</v>
      </c>
      <c r="AK1244" s="19"/>
    </row>
    <row r="1245" spans="2:37" ht="14.5" x14ac:dyDescent="0.35">
      <c r="B1245" s="31" t="s">
        <v>166</v>
      </c>
      <c r="C1245" s="31" t="s">
        <v>127</v>
      </c>
      <c r="D1245" s="21" t="s">
        <v>258</v>
      </c>
      <c r="E1245" s="145" t="s">
        <v>214</v>
      </c>
      <c r="F1245" s="31" t="s">
        <v>1156</v>
      </c>
      <c r="G1245" s="213" t="s">
        <v>250</v>
      </c>
      <c r="H1245" s="450">
        <v>0</v>
      </c>
      <c r="I1245" s="428">
        <v>0</v>
      </c>
      <c r="J1245" s="428">
        <v>0</v>
      </c>
      <c r="K1245" s="386">
        <v>0</v>
      </c>
      <c r="L1245" s="428">
        <v>0</v>
      </c>
      <c r="M1245" s="434">
        <v>42.1</v>
      </c>
      <c r="N1245" s="434">
        <v>0</v>
      </c>
      <c r="O1245" s="434">
        <v>0</v>
      </c>
      <c r="P1245" s="435">
        <v>0</v>
      </c>
      <c r="Q1245" s="434"/>
      <c r="R1245" s="434"/>
      <c r="S1245" s="434"/>
      <c r="T1245" s="434"/>
      <c r="U1245" s="434"/>
      <c r="V1245" s="450">
        <v>0</v>
      </c>
      <c r="W1245" s="428">
        <v>0</v>
      </c>
      <c r="X1245" s="428">
        <v>0</v>
      </c>
      <c r="Y1245" s="428">
        <v>0</v>
      </c>
      <c r="Z1245" s="428">
        <v>0</v>
      </c>
      <c r="AA1245" s="449">
        <v>4.0692844993587816</v>
      </c>
      <c r="AB1245" s="434">
        <v>0</v>
      </c>
      <c r="AC1245" s="434">
        <v>0</v>
      </c>
      <c r="AD1245" s="434">
        <v>0</v>
      </c>
      <c r="AE1245" s="434"/>
      <c r="AF1245" s="434"/>
      <c r="AG1245" s="434"/>
      <c r="AH1245" s="434"/>
      <c r="AI1245" s="434"/>
      <c r="AJ1245" s="31" t="s">
        <v>683</v>
      </c>
      <c r="AK1245" s="19"/>
    </row>
    <row r="1246" spans="2:37" ht="14.5" x14ac:dyDescent="0.35">
      <c r="B1246" s="31" t="s">
        <v>166</v>
      </c>
      <c r="C1246" s="31" t="s">
        <v>127</v>
      </c>
      <c r="D1246" s="21" t="s">
        <v>258</v>
      </c>
      <c r="E1246" s="145" t="s">
        <v>214</v>
      </c>
      <c r="F1246" s="31" t="s">
        <v>1160</v>
      </c>
      <c r="G1246" s="215" t="s">
        <v>727</v>
      </c>
      <c r="H1246" s="450">
        <v>0</v>
      </c>
      <c r="I1246" s="428">
        <v>0</v>
      </c>
      <c r="J1246" s="428">
        <v>0</v>
      </c>
      <c r="K1246" s="386">
        <v>0</v>
      </c>
      <c r="L1246" s="428">
        <v>0</v>
      </c>
      <c r="M1246" s="434">
        <v>-85</v>
      </c>
      <c r="N1246" s="434">
        <v>0</v>
      </c>
      <c r="O1246" s="434">
        <v>0</v>
      </c>
      <c r="P1246" s="435">
        <v>0</v>
      </c>
      <c r="Q1246" s="434"/>
      <c r="R1246" s="434"/>
      <c r="S1246" s="434"/>
      <c r="T1246" s="434"/>
      <c r="U1246" s="434"/>
      <c r="V1246" s="450">
        <v>0</v>
      </c>
      <c r="W1246" s="428">
        <v>0</v>
      </c>
      <c r="X1246" s="428">
        <v>0</v>
      </c>
      <c r="Y1246" s="428">
        <v>0</v>
      </c>
      <c r="Z1246" s="428">
        <v>0</v>
      </c>
      <c r="AA1246" s="449">
        <v>-5.612390009979582</v>
      </c>
      <c r="AB1246" s="434">
        <v>0</v>
      </c>
      <c r="AC1246" s="434">
        <v>0</v>
      </c>
      <c r="AD1246" s="434">
        <v>0</v>
      </c>
      <c r="AE1246" s="434"/>
      <c r="AF1246" s="434"/>
      <c r="AG1246" s="434"/>
      <c r="AH1246" s="434"/>
      <c r="AI1246" s="434"/>
      <c r="AJ1246" s="31" t="s">
        <v>1132</v>
      </c>
      <c r="AK1246" s="19"/>
    </row>
    <row r="1247" spans="2:37" ht="14.5" x14ac:dyDescent="0.35">
      <c r="B1247" s="31" t="s">
        <v>166</v>
      </c>
      <c r="C1247" s="31" t="s">
        <v>127</v>
      </c>
      <c r="D1247" s="21" t="s">
        <v>258</v>
      </c>
      <c r="E1247" s="145" t="s">
        <v>214</v>
      </c>
      <c r="F1247" s="31" t="s">
        <v>1161</v>
      </c>
      <c r="G1247" s="215" t="s">
        <v>727</v>
      </c>
      <c r="H1247" s="450">
        <v>0</v>
      </c>
      <c r="I1247" s="428">
        <v>0</v>
      </c>
      <c r="J1247" s="428">
        <v>0</v>
      </c>
      <c r="K1247" s="386">
        <v>0</v>
      </c>
      <c r="L1247" s="428">
        <v>0</v>
      </c>
      <c r="M1247" s="434">
        <v>-30.8</v>
      </c>
      <c r="N1247" s="434">
        <v>0</v>
      </c>
      <c r="O1247" s="434">
        <v>0</v>
      </c>
      <c r="P1247" s="435">
        <v>0</v>
      </c>
      <c r="Q1247" s="434"/>
      <c r="R1247" s="434"/>
      <c r="S1247" s="434"/>
      <c r="T1247" s="434"/>
      <c r="U1247" s="434"/>
      <c r="V1247" s="450">
        <v>0</v>
      </c>
      <c r="W1247" s="428">
        <v>0</v>
      </c>
      <c r="X1247" s="428">
        <v>0</v>
      </c>
      <c r="Y1247" s="428">
        <v>0</v>
      </c>
      <c r="Z1247" s="428">
        <v>0</v>
      </c>
      <c r="AA1247" s="449">
        <v>-2.0336660271455429</v>
      </c>
      <c r="AB1247" s="434">
        <v>0</v>
      </c>
      <c r="AC1247" s="434">
        <v>0</v>
      </c>
      <c r="AD1247" s="434">
        <v>0</v>
      </c>
      <c r="AE1247" s="434"/>
      <c r="AF1247" s="434"/>
      <c r="AG1247" s="434"/>
      <c r="AH1247" s="434"/>
      <c r="AI1247" s="434"/>
      <c r="AJ1247" s="31" t="s">
        <v>1132</v>
      </c>
      <c r="AK1247" s="19"/>
    </row>
    <row r="1248" spans="2:37" ht="14.5" x14ac:dyDescent="0.35">
      <c r="B1248" s="31" t="s">
        <v>166</v>
      </c>
      <c r="C1248" s="31" t="s">
        <v>127</v>
      </c>
      <c r="D1248" s="21" t="s">
        <v>258</v>
      </c>
      <c r="E1248" s="145" t="s">
        <v>214</v>
      </c>
      <c r="F1248" s="31" t="s">
        <v>920</v>
      </c>
      <c r="G1248" s="215" t="s">
        <v>727</v>
      </c>
      <c r="H1248" s="450">
        <v>0</v>
      </c>
      <c r="I1248" s="428">
        <v>0</v>
      </c>
      <c r="J1248" s="428">
        <v>0</v>
      </c>
      <c r="K1248" s="386">
        <v>0</v>
      </c>
      <c r="L1248" s="428">
        <v>0</v>
      </c>
      <c r="M1248" s="434">
        <v>-26.2</v>
      </c>
      <c r="N1248" s="434">
        <v>0</v>
      </c>
      <c r="O1248" s="434">
        <v>0</v>
      </c>
      <c r="P1248" s="435">
        <v>0</v>
      </c>
      <c r="Q1248" s="434"/>
      <c r="R1248" s="434"/>
      <c r="S1248" s="434"/>
      <c r="T1248" s="434"/>
      <c r="U1248" s="434"/>
      <c r="V1248" s="450">
        <v>0</v>
      </c>
      <c r="W1248" s="428">
        <v>0</v>
      </c>
      <c r="X1248" s="428">
        <v>0</v>
      </c>
      <c r="Y1248" s="428">
        <v>0</v>
      </c>
      <c r="Z1248" s="428">
        <v>0</v>
      </c>
      <c r="AA1248" s="449">
        <v>-1.7299366854290006</v>
      </c>
      <c r="AB1248" s="434">
        <v>0</v>
      </c>
      <c r="AC1248" s="434">
        <v>0</v>
      </c>
      <c r="AD1248" s="434">
        <v>0</v>
      </c>
      <c r="AE1248" s="434"/>
      <c r="AF1248" s="434"/>
      <c r="AG1248" s="434"/>
      <c r="AH1248" s="434"/>
      <c r="AI1248" s="434"/>
      <c r="AJ1248" s="31" t="s">
        <v>1132</v>
      </c>
      <c r="AK1248" s="19"/>
    </row>
    <row r="1249" spans="2:37" ht="14.5" x14ac:dyDescent="0.35">
      <c r="B1249" s="31" t="s">
        <v>166</v>
      </c>
      <c r="C1249" s="31" t="s">
        <v>127</v>
      </c>
      <c r="D1249" s="21" t="s">
        <v>258</v>
      </c>
      <c r="E1249" s="145" t="s">
        <v>214</v>
      </c>
      <c r="F1249" s="31" t="s">
        <v>1162</v>
      </c>
      <c r="G1249" s="215" t="s">
        <v>727</v>
      </c>
      <c r="H1249" s="450">
        <v>0</v>
      </c>
      <c r="I1249" s="428">
        <v>0</v>
      </c>
      <c r="J1249" s="428">
        <v>0</v>
      </c>
      <c r="K1249" s="386">
        <v>0</v>
      </c>
      <c r="L1249" s="428">
        <v>0</v>
      </c>
      <c r="M1249" s="434">
        <v>-11.738</v>
      </c>
      <c r="N1249" s="434">
        <v>0</v>
      </c>
      <c r="O1249" s="434">
        <v>0</v>
      </c>
      <c r="P1249" s="435">
        <v>0</v>
      </c>
      <c r="Q1249" s="434"/>
      <c r="R1249" s="434"/>
      <c r="S1249" s="434"/>
      <c r="T1249" s="434"/>
      <c r="U1249" s="434"/>
      <c r="V1249" s="450">
        <v>0</v>
      </c>
      <c r="W1249" s="428">
        <v>0</v>
      </c>
      <c r="X1249" s="428">
        <v>0</v>
      </c>
      <c r="Y1249" s="428">
        <v>0</v>
      </c>
      <c r="Z1249" s="428">
        <v>0</v>
      </c>
      <c r="AA1249" s="449">
        <v>-0.77503804631929807</v>
      </c>
      <c r="AB1249" s="434">
        <v>0</v>
      </c>
      <c r="AC1249" s="434">
        <v>0</v>
      </c>
      <c r="AD1249" s="434">
        <v>0</v>
      </c>
      <c r="AE1249" s="434"/>
      <c r="AF1249" s="434"/>
      <c r="AG1249" s="434"/>
      <c r="AH1249" s="434"/>
      <c r="AI1249" s="434"/>
      <c r="AJ1249" s="31" t="s">
        <v>1132</v>
      </c>
      <c r="AK1249" s="19"/>
    </row>
    <row r="1250" spans="2:37" ht="14.5" x14ac:dyDescent="0.35">
      <c r="B1250" s="31" t="s">
        <v>166</v>
      </c>
      <c r="C1250" s="31" t="s">
        <v>127</v>
      </c>
      <c r="D1250" s="21" t="s">
        <v>258</v>
      </c>
      <c r="E1250" s="145" t="s">
        <v>214</v>
      </c>
      <c r="F1250" s="31" t="s">
        <v>1163</v>
      </c>
      <c r="G1250" s="215" t="s">
        <v>727</v>
      </c>
      <c r="H1250" s="450">
        <v>0</v>
      </c>
      <c r="I1250" s="428">
        <v>0</v>
      </c>
      <c r="J1250" s="428">
        <v>0</v>
      </c>
      <c r="K1250" s="386">
        <v>0</v>
      </c>
      <c r="L1250" s="428">
        <v>0</v>
      </c>
      <c r="M1250" s="434">
        <v>-2.5</v>
      </c>
      <c r="N1250" s="434">
        <v>0</v>
      </c>
      <c r="O1250" s="434">
        <v>0</v>
      </c>
      <c r="P1250" s="435">
        <v>0</v>
      </c>
      <c r="Q1250" s="434"/>
      <c r="R1250" s="434"/>
      <c r="S1250" s="434"/>
      <c r="T1250" s="434"/>
      <c r="U1250" s="434"/>
      <c r="V1250" s="450">
        <v>0</v>
      </c>
      <c r="W1250" s="428">
        <v>0</v>
      </c>
      <c r="X1250" s="428">
        <v>0</v>
      </c>
      <c r="Y1250" s="428">
        <v>0</v>
      </c>
      <c r="Z1250" s="428">
        <v>0</v>
      </c>
      <c r="AA1250" s="449">
        <v>-0.16507029441116419</v>
      </c>
      <c r="AB1250" s="434">
        <v>0</v>
      </c>
      <c r="AC1250" s="434">
        <v>0</v>
      </c>
      <c r="AD1250" s="434">
        <v>0</v>
      </c>
      <c r="AE1250" s="434"/>
      <c r="AF1250" s="434"/>
      <c r="AG1250" s="434"/>
      <c r="AH1250" s="434"/>
      <c r="AI1250" s="434"/>
      <c r="AJ1250" s="31" t="s">
        <v>1132</v>
      </c>
      <c r="AK1250" s="19"/>
    </row>
    <row r="1251" spans="2:37" ht="14.5" x14ac:dyDescent="0.35">
      <c r="B1251" s="31" t="s">
        <v>166</v>
      </c>
      <c r="C1251" s="31" t="s">
        <v>127</v>
      </c>
      <c r="D1251" s="21" t="s">
        <v>258</v>
      </c>
      <c r="E1251" s="145" t="s">
        <v>214</v>
      </c>
      <c r="F1251" s="31" t="s">
        <v>1164</v>
      </c>
      <c r="G1251" s="215" t="s">
        <v>727</v>
      </c>
      <c r="H1251" s="450">
        <v>0</v>
      </c>
      <c r="I1251" s="428">
        <v>0</v>
      </c>
      <c r="J1251" s="428">
        <v>0</v>
      </c>
      <c r="K1251" s="386">
        <v>0</v>
      </c>
      <c r="L1251" s="428">
        <v>0</v>
      </c>
      <c r="M1251" s="434">
        <v>-0.9</v>
      </c>
      <c r="N1251" s="434">
        <v>0</v>
      </c>
      <c r="O1251" s="434">
        <v>0</v>
      </c>
      <c r="P1251" s="435">
        <v>0</v>
      </c>
      <c r="Q1251" s="434"/>
      <c r="R1251" s="434"/>
      <c r="S1251" s="434"/>
      <c r="T1251" s="434"/>
      <c r="U1251" s="434"/>
      <c r="V1251" s="450">
        <v>0</v>
      </c>
      <c r="W1251" s="428">
        <v>0</v>
      </c>
      <c r="X1251" s="428">
        <v>0</v>
      </c>
      <c r="Y1251" s="428">
        <v>0</v>
      </c>
      <c r="Z1251" s="428">
        <v>0</v>
      </c>
      <c r="AA1251" s="449">
        <v>-5.9425305988019116E-2</v>
      </c>
      <c r="AB1251" s="434">
        <v>0</v>
      </c>
      <c r="AC1251" s="434">
        <v>0</v>
      </c>
      <c r="AD1251" s="434">
        <v>0</v>
      </c>
      <c r="AE1251" s="434"/>
      <c r="AF1251" s="434"/>
      <c r="AG1251" s="434"/>
      <c r="AH1251" s="434"/>
      <c r="AI1251" s="434"/>
      <c r="AJ1251" s="31" t="s">
        <v>1132</v>
      </c>
      <c r="AK1251" s="19"/>
    </row>
    <row r="1252" spans="2:37" ht="14.5" x14ac:dyDescent="0.35">
      <c r="B1252" s="31" t="s">
        <v>166</v>
      </c>
      <c r="C1252" s="31" t="s">
        <v>127</v>
      </c>
      <c r="D1252" s="21" t="s">
        <v>213</v>
      </c>
      <c r="E1252" s="145" t="s">
        <v>214</v>
      </c>
      <c r="F1252" s="31" t="s">
        <v>1165</v>
      </c>
      <c r="G1252" s="213" t="s">
        <v>250</v>
      </c>
      <c r="H1252" s="450">
        <v>0</v>
      </c>
      <c r="I1252" s="428">
        <v>0</v>
      </c>
      <c r="J1252" s="428">
        <v>0</v>
      </c>
      <c r="K1252" s="386">
        <v>0</v>
      </c>
      <c r="L1252" s="428">
        <v>0</v>
      </c>
      <c r="M1252" s="434">
        <v>-300</v>
      </c>
      <c r="N1252" s="434">
        <v>0</v>
      </c>
      <c r="O1252" s="434">
        <v>0</v>
      </c>
      <c r="P1252" s="435">
        <v>0</v>
      </c>
      <c r="Q1252" s="434"/>
      <c r="R1252" s="434"/>
      <c r="S1252" s="434"/>
      <c r="T1252" s="434"/>
      <c r="U1252" s="434"/>
      <c r="V1252" s="450">
        <v>0</v>
      </c>
      <c r="W1252" s="428">
        <v>0</v>
      </c>
      <c r="X1252" s="428">
        <v>0</v>
      </c>
      <c r="Y1252" s="428">
        <v>0</v>
      </c>
      <c r="Z1252" s="428">
        <v>0</v>
      </c>
      <c r="AA1252" s="449">
        <v>-29.118466708479783</v>
      </c>
      <c r="AB1252" s="434">
        <v>0</v>
      </c>
      <c r="AC1252" s="434">
        <v>0</v>
      </c>
      <c r="AD1252" s="434">
        <v>0</v>
      </c>
      <c r="AE1252" s="434"/>
      <c r="AF1252" s="434"/>
      <c r="AG1252" s="434"/>
      <c r="AH1252" s="434"/>
      <c r="AI1252" s="434"/>
      <c r="AJ1252" s="31" t="s">
        <v>1132</v>
      </c>
      <c r="AK1252" s="19"/>
    </row>
    <row r="1253" spans="2:37" ht="14.5" x14ac:dyDescent="0.35">
      <c r="B1253" s="31" t="s">
        <v>166</v>
      </c>
      <c r="C1253" s="31" t="s">
        <v>127</v>
      </c>
      <c r="D1253" s="21" t="s">
        <v>213</v>
      </c>
      <c r="E1253" s="145" t="s">
        <v>214</v>
      </c>
      <c r="F1253" s="31" t="s">
        <v>1166</v>
      </c>
      <c r="G1253" s="213" t="s">
        <v>250</v>
      </c>
      <c r="H1253" s="450">
        <v>0</v>
      </c>
      <c r="I1253" s="428">
        <v>0</v>
      </c>
      <c r="J1253" s="428">
        <v>0</v>
      </c>
      <c r="K1253" s="386">
        <v>0</v>
      </c>
      <c r="L1253" s="428">
        <v>0</v>
      </c>
      <c r="M1253" s="434">
        <v>-75.784000000000006</v>
      </c>
      <c r="N1253" s="434">
        <v>0</v>
      </c>
      <c r="O1253" s="434">
        <v>0</v>
      </c>
      <c r="P1253" s="435">
        <v>0</v>
      </c>
      <c r="Q1253" s="434"/>
      <c r="R1253" s="434"/>
      <c r="S1253" s="434"/>
      <c r="T1253" s="434"/>
      <c r="U1253" s="434"/>
      <c r="V1253" s="450">
        <v>0</v>
      </c>
      <c r="W1253" s="428">
        <v>0</v>
      </c>
      <c r="X1253" s="428">
        <v>0</v>
      </c>
      <c r="Y1253" s="428">
        <v>0</v>
      </c>
      <c r="Z1253" s="428">
        <v>0</v>
      </c>
      <c r="AA1253" s="449">
        <v>-7.3250987292020406</v>
      </c>
      <c r="AB1253" s="434">
        <v>0</v>
      </c>
      <c r="AC1253" s="434">
        <v>0</v>
      </c>
      <c r="AD1253" s="434">
        <v>0</v>
      </c>
      <c r="AE1253" s="434"/>
      <c r="AF1253" s="434"/>
      <c r="AG1253" s="434"/>
      <c r="AH1253" s="434"/>
      <c r="AI1253" s="434"/>
      <c r="AJ1253" s="31" t="s">
        <v>1132</v>
      </c>
      <c r="AK1253" s="19"/>
    </row>
    <row r="1254" spans="2:37" ht="14.5" x14ac:dyDescent="0.35">
      <c r="B1254" s="31" t="s">
        <v>166</v>
      </c>
      <c r="C1254" s="31" t="s">
        <v>127</v>
      </c>
      <c r="D1254" s="21" t="s">
        <v>213</v>
      </c>
      <c r="E1254" s="145" t="s">
        <v>214</v>
      </c>
      <c r="F1254" s="31" t="s">
        <v>1167</v>
      </c>
      <c r="G1254" s="213" t="s">
        <v>250</v>
      </c>
      <c r="H1254" s="450">
        <v>0</v>
      </c>
      <c r="I1254" s="428">
        <v>0</v>
      </c>
      <c r="J1254" s="428">
        <v>0</v>
      </c>
      <c r="K1254" s="386">
        <v>0</v>
      </c>
      <c r="L1254" s="428">
        <v>0</v>
      </c>
      <c r="M1254" s="434">
        <v>-2</v>
      </c>
      <c r="N1254" s="434">
        <v>0</v>
      </c>
      <c r="O1254" s="434">
        <v>0</v>
      </c>
      <c r="P1254" s="435">
        <v>0</v>
      </c>
      <c r="Q1254" s="434"/>
      <c r="R1254" s="434"/>
      <c r="S1254" s="434"/>
      <c r="T1254" s="434"/>
      <c r="U1254" s="434"/>
      <c r="V1254" s="450">
        <v>0</v>
      </c>
      <c r="W1254" s="428">
        <v>0</v>
      </c>
      <c r="X1254" s="428">
        <v>0</v>
      </c>
      <c r="Y1254" s="428">
        <v>0</v>
      </c>
      <c r="Z1254" s="428">
        <v>0</v>
      </c>
      <c r="AA1254" s="449">
        <v>-0.19412311138986521</v>
      </c>
      <c r="AB1254" s="434">
        <v>0</v>
      </c>
      <c r="AC1254" s="434">
        <v>0</v>
      </c>
      <c r="AD1254" s="434">
        <v>0</v>
      </c>
      <c r="AE1254" s="434"/>
      <c r="AF1254" s="434"/>
      <c r="AG1254" s="434"/>
      <c r="AH1254" s="434"/>
      <c r="AI1254" s="434"/>
      <c r="AJ1254" s="31" t="s">
        <v>1132</v>
      </c>
      <c r="AK1254" s="19"/>
    </row>
    <row r="1255" spans="2:37" ht="14.5" x14ac:dyDescent="0.35">
      <c r="B1255" s="31" t="s">
        <v>166</v>
      </c>
      <c r="C1255" s="31" t="s">
        <v>127</v>
      </c>
      <c r="D1255" s="21" t="s">
        <v>226</v>
      </c>
      <c r="E1255" s="145" t="s">
        <v>214</v>
      </c>
      <c r="F1255" s="31" t="s">
        <v>1168</v>
      </c>
      <c r="G1255" s="213" t="s">
        <v>250</v>
      </c>
      <c r="H1255" s="450">
        <v>0</v>
      </c>
      <c r="I1255" s="428">
        <v>0</v>
      </c>
      <c r="J1255" s="428">
        <v>0</v>
      </c>
      <c r="K1255" s="386">
        <v>0</v>
      </c>
      <c r="L1255" s="428">
        <v>0</v>
      </c>
      <c r="M1255" s="434">
        <v>-42.2</v>
      </c>
      <c r="N1255" s="434">
        <v>0</v>
      </c>
      <c r="O1255" s="434">
        <v>0</v>
      </c>
      <c r="P1255" s="435">
        <v>0</v>
      </c>
      <c r="Q1255" s="434"/>
      <c r="R1255" s="434"/>
      <c r="S1255" s="434"/>
      <c r="T1255" s="434"/>
      <c r="U1255" s="434"/>
      <c r="V1255" s="450">
        <v>0</v>
      </c>
      <c r="W1255" s="428">
        <v>0</v>
      </c>
      <c r="X1255" s="428">
        <v>0</v>
      </c>
      <c r="Y1255" s="428">
        <v>0</v>
      </c>
      <c r="Z1255" s="428">
        <v>0</v>
      </c>
      <c r="AA1255" s="449">
        <v>-3.9701394777461938</v>
      </c>
      <c r="AB1255" s="434">
        <v>0</v>
      </c>
      <c r="AC1255" s="434">
        <v>0</v>
      </c>
      <c r="AD1255" s="434">
        <v>0</v>
      </c>
      <c r="AE1255" s="434"/>
      <c r="AF1255" s="434"/>
      <c r="AG1255" s="434"/>
      <c r="AH1255" s="434"/>
      <c r="AI1255" s="434"/>
      <c r="AJ1255" s="31" t="s">
        <v>1132</v>
      </c>
      <c r="AK1255" s="19"/>
    </row>
    <row r="1256" spans="2:37" ht="14.5" x14ac:dyDescent="0.35">
      <c r="B1256" s="31" t="s">
        <v>166</v>
      </c>
      <c r="C1256" s="31" t="s">
        <v>127</v>
      </c>
      <c r="D1256" s="21" t="s">
        <v>226</v>
      </c>
      <c r="E1256" s="145" t="s">
        <v>214</v>
      </c>
      <c r="F1256" s="31" t="s">
        <v>1169</v>
      </c>
      <c r="G1256" s="213" t="s">
        <v>250</v>
      </c>
      <c r="H1256" s="450">
        <v>0</v>
      </c>
      <c r="I1256" s="428">
        <v>0</v>
      </c>
      <c r="J1256" s="428">
        <v>0</v>
      </c>
      <c r="K1256" s="386">
        <v>0</v>
      </c>
      <c r="L1256" s="428">
        <v>0</v>
      </c>
      <c r="M1256" s="434">
        <v>0.24299999999999999</v>
      </c>
      <c r="N1256" s="434">
        <v>0</v>
      </c>
      <c r="O1256" s="434">
        <v>0</v>
      </c>
      <c r="P1256" s="435">
        <v>0</v>
      </c>
      <c r="Q1256" s="434"/>
      <c r="R1256" s="434"/>
      <c r="S1256" s="434"/>
      <c r="T1256" s="434"/>
      <c r="U1256" s="434"/>
      <c r="V1256" s="450">
        <v>0</v>
      </c>
      <c r="W1256" s="428">
        <v>0</v>
      </c>
      <c r="X1256" s="428">
        <v>0</v>
      </c>
      <c r="Y1256" s="428">
        <v>0</v>
      </c>
      <c r="Z1256" s="428">
        <v>0</v>
      </c>
      <c r="AA1256" s="449">
        <v>2.3487794141192016E-2</v>
      </c>
      <c r="AB1256" s="434">
        <v>0</v>
      </c>
      <c r="AC1256" s="434">
        <v>0</v>
      </c>
      <c r="AD1256" s="434">
        <v>0</v>
      </c>
      <c r="AE1256" s="434"/>
      <c r="AF1256" s="434"/>
      <c r="AG1256" s="434"/>
      <c r="AH1256" s="434"/>
      <c r="AI1256" s="434"/>
      <c r="AJ1256" s="31" t="s">
        <v>1132</v>
      </c>
      <c r="AK1256" s="19"/>
    </row>
    <row r="1257" spans="2:37" ht="14.5" x14ac:dyDescent="0.35">
      <c r="B1257" s="31" t="s">
        <v>166</v>
      </c>
      <c r="C1257" s="31" t="s">
        <v>127</v>
      </c>
      <c r="D1257" s="21" t="s">
        <v>226</v>
      </c>
      <c r="E1257" s="145" t="s">
        <v>214</v>
      </c>
      <c r="F1257" s="31" t="s">
        <v>1170</v>
      </c>
      <c r="G1257" s="213" t="s">
        <v>250</v>
      </c>
      <c r="H1257" s="450">
        <v>0</v>
      </c>
      <c r="I1257" s="428">
        <v>0</v>
      </c>
      <c r="J1257" s="428">
        <v>0</v>
      </c>
      <c r="K1257" s="386">
        <v>0</v>
      </c>
      <c r="L1257" s="428">
        <v>0</v>
      </c>
      <c r="M1257" s="434">
        <v>0.3</v>
      </c>
      <c r="N1257" s="434">
        <v>0</v>
      </c>
      <c r="O1257" s="434">
        <v>0</v>
      </c>
      <c r="P1257" s="435">
        <v>0</v>
      </c>
      <c r="Q1257" s="434"/>
      <c r="R1257" s="434"/>
      <c r="S1257" s="434"/>
      <c r="T1257" s="434"/>
      <c r="U1257" s="434"/>
      <c r="V1257" s="450">
        <v>0</v>
      </c>
      <c r="W1257" s="428">
        <v>0</v>
      </c>
      <c r="X1257" s="428">
        <v>0</v>
      </c>
      <c r="Y1257" s="428">
        <v>0</v>
      </c>
      <c r="Z1257" s="428">
        <v>0</v>
      </c>
      <c r="AA1257" s="449">
        <v>2.8997276717521003E-2</v>
      </c>
      <c r="AB1257" s="434">
        <v>0</v>
      </c>
      <c r="AC1257" s="434">
        <v>0</v>
      </c>
      <c r="AD1257" s="434">
        <v>0</v>
      </c>
      <c r="AE1257" s="434"/>
      <c r="AF1257" s="434"/>
      <c r="AG1257" s="434"/>
      <c r="AH1257" s="434"/>
      <c r="AI1257" s="434"/>
      <c r="AJ1257" s="31" t="s">
        <v>1132</v>
      </c>
      <c r="AK1257" s="19"/>
    </row>
    <row r="1258" spans="2:37" ht="14.5" x14ac:dyDescent="0.35">
      <c r="B1258" s="31" t="s">
        <v>166</v>
      </c>
      <c r="C1258" s="31" t="s">
        <v>127</v>
      </c>
      <c r="D1258" s="21" t="s">
        <v>226</v>
      </c>
      <c r="E1258" s="145" t="s">
        <v>214</v>
      </c>
      <c r="F1258" s="31" t="s">
        <v>1171</v>
      </c>
      <c r="G1258" s="213" t="s">
        <v>250</v>
      </c>
      <c r="H1258" s="450">
        <v>0</v>
      </c>
      <c r="I1258" s="428">
        <v>0</v>
      </c>
      <c r="J1258" s="428">
        <v>0</v>
      </c>
      <c r="K1258" s="386">
        <v>0</v>
      </c>
      <c r="L1258" s="428">
        <v>0</v>
      </c>
      <c r="M1258" s="434">
        <v>0.5</v>
      </c>
      <c r="N1258" s="434">
        <v>0</v>
      </c>
      <c r="O1258" s="434">
        <v>0</v>
      </c>
      <c r="P1258" s="435">
        <v>0</v>
      </c>
      <c r="Q1258" s="434"/>
      <c r="R1258" s="434"/>
      <c r="S1258" s="434"/>
      <c r="T1258" s="434"/>
      <c r="U1258" s="434"/>
      <c r="V1258" s="450">
        <v>0</v>
      </c>
      <c r="W1258" s="428">
        <v>0</v>
      </c>
      <c r="X1258" s="428">
        <v>0</v>
      </c>
      <c r="Y1258" s="428">
        <v>0</v>
      </c>
      <c r="Z1258" s="428">
        <v>0</v>
      </c>
      <c r="AA1258" s="449">
        <v>4.8328794529201677E-2</v>
      </c>
      <c r="AB1258" s="434">
        <v>0</v>
      </c>
      <c r="AC1258" s="434">
        <v>0</v>
      </c>
      <c r="AD1258" s="434">
        <v>0</v>
      </c>
      <c r="AE1258" s="434"/>
      <c r="AF1258" s="434"/>
      <c r="AG1258" s="434"/>
      <c r="AH1258" s="434"/>
      <c r="AI1258" s="434"/>
      <c r="AJ1258" s="31" t="s">
        <v>1132</v>
      </c>
      <c r="AK1258" s="19"/>
    </row>
    <row r="1259" spans="2:37" ht="14.5" x14ac:dyDescent="0.35">
      <c r="B1259" s="31" t="s">
        <v>166</v>
      </c>
      <c r="C1259" s="31" t="s">
        <v>127</v>
      </c>
      <c r="D1259" s="21" t="s">
        <v>226</v>
      </c>
      <c r="E1259" s="145" t="s">
        <v>214</v>
      </c>
      <c r="F1259" s="31" t="s">
        <v>1172</v>
      </c>
      <c r="G1259" s="213" t="s">
        <v>250</v>
      </c>
      <c r="H1259" s="450">
        <v>0</v>
      </c>
      <c r="I1259" s="428">
        <v>0</v>
      </c>
      <c r="J1259" s="428">
        <v>0</v>
      </c>
      <c r="K1259" s="386">
        <v>0</v>
      </c>
      <c r="L1259" s="428">
        <v>0</v>
      </c>
      <c r="M1259" s="434">
        <v>0.98299999999999998</v>
      </c>
      <c r="N1259" s="434">
        <v>0</v>
      </c>
      <c r="O1259" s="434">
        <v>0</v>
      </c>
      <c r="P1259" s="435">
        <v>0</v>
      </c>
      <c r="Q1259" s="434"/>
      <c r="R1259" s="434"/>
      <c r="S1259" s="434"/>
      <c r="T1259" s="434"/>
      <c r="U1259" s="434"/>
      <c r="V1259" s="450">
        <v>0</v>
      </c>
      <c r="W1259" s="428">
        <v>0</v>
      </c>
      <c r="X1259" s="428">
        <v>0</v>
      </c>
      <c r="Y1259" s="428">
        <v>0</v>
      </c>
      <c r="Z1259" s="428">
        <v>0</v>
      </c>
      <c r="AA1259" s="449">
        <v>9.5014410044410497E-2</v>
      </c>
      <c r="AB1259" s="434">
        <v>0</v>
      </c>
      <c r="AC1259" s="434">
        <v>0</v>
      </c>
      <c r="AD1259" s="434">
        <v>0</v>
      </c>
      <c r="AE1259" s="434"/>
      <c r="AF1259" s="434"/>
      <c r="AG1259" s="434"/>
      <c r="AH1259" s="434"/>
      <c r="AI1259" s="434"/>
      <c r="AJ1259" s="31" t="s">
        <v>1132</v>
      </c>
      <c r="AK1259" s="19"/>
    </row>
    <row r="1260" spans="2:37" ht="14.5" x14ac:dyDescent="0.35">
      <c r="B1260" s="31" t="s">
        <v>166</v>
      </c>
      <c r="C1260" s="31" t="s">
        <v>127</v>
      </c>
      <c r="D1260" s="21" t="s">
        <v>226</v>
      </c>
      <c r="E1260" s="145" t="s">
        <v>214</v>
      </c>
      <c r="F1260" s="31" t="s">
        <v>1173</v>
      </c>
      <c r="G1260" s="213" t="s">
        <v>250</v>
      </c>
      <c r="H1260" s="450">
        <v>0</v>
      </c>
      <c r="I1260" s="428">
        <v>0</v>
      </c>
      <c r="J1260" s="428">
        <v>0</v>
      </c>
      <c r="K1260" s="386">
        <v>0</v>
      </c>
      <c r="L1260" s="428">
        <v>0</v>
      </c>
      <c r="M1260" s="434">
        <v>1.887</v>
      </c>
      <c r="N1260" s="434">
        <v>0</v>
      </c>
      <c r="O1260" s="434">
        <v>0</v>
      </c>
      <c r="P1260" s="435">
        <v>0</v>
      </c>
      <c r="Q1260" s="434"/>
      <c r="R1260" s="434"/>
      <c r="S1260" s="434"/>
      <c r="T1260" s="434"/>
      <c r="U1260" s="434"/>
      <c r="V1260" s="450">
        <v>0</v>
      </c>
      <c r="W1260" s="428">
        <v>0</v>
      </c>
      <c r="X1260" s="428">
        <v>0</v>
      </c>
      <c r="Y1260" s="428">
        <v>0</v>
      </c>
      <c r="Z1260" s="428">
        <v>0</v>
      </c>
      <c r="AA1260" s="449">
        <v>0.18239287055320713</v>
      </c>
      <c r="AB1260" s="434">
        <v>0</v>
      </c>
      <c r="AC1260" s="434">
        <v>0</v>
      </c>
      <c r="AD1260" s="434">
        <v>0</v>
      </c>
      <c r="AE1260" s="434"/>
      <c r="AF1260" s="434"/>
      <c r="AG1260" s="434"/>
      <c r="AH1260" s="434"/>
      <c r="AI1260" s="434"/>
      <c r="AJ1260" s="31" t="s">
        <v>1132</v>
      </c>
      <c r="AK1260" s="19"/>
    </row>
    <row r="1261" spans="2:37" ht="14.5" x14ac:dyDescent="0.35">
      <c r="B1261" s="31" t="s">
        <v>166</v>
      </c>
      <c r="C1261" s="31" t="s">
        <v>127</v>
      </c>
      <c r="D1261" s="21" t="s">
        <v>226</v>
      </c>
      <c r="E1261" s="145" t="s">
        <v>214</v>
      </c>
      <c r="F1261" s="31" t="s">
        <v>1174</v>
      </c>
      <c r="G1261" s="213" t="s">
        <v>250</v>
      </c>
      <c r="H1261" s="450">
        <v>0</v>
      </c>
      <c r="I1261" s="428">
        <v>0</v>
      </c>
      <c r="J1261" s="428">
        <v>0</v>
      </c>
      <c r="K1261" s="386">
        <v>0</v>
      </c>
      <c r="L1261" s="428">
        <v>0</v>
      </c>
      <c r="M1261" s="434">
        <v>3.1</v>
      </c>
      <c r="N1261" s="434">
        <v>0</v>
      </c>
      <c r="O1261" s="434">
        <v>0</v>
      </c>
      <c r="P1261" s="435">
        <v>0</v>
      </c>
      <c r="Q1261" s="434"/>
      <c r="R1261" s="434"/>
      <c r="S1261" s="434"/>
      <c r="T1261" s="434"/>
      <c r="U1261" s="434"/>
      <c r="V1261" s="450">
        <v>0</v>
      </c>
      <c r="W1261" s="428">
        <v>0</v>
      </c>
      <c r="X1261" s="428">
        <v>0</v>
      </c>
      <c r="Y1261" s="428">
        <v>0</v>
      </c>
      <c r="Z1261" s="428">
        <v>0</v>
      </c>
      <c r="AA1261" s="449">
        <v>0.2996385260810504</v>
      </c>
      <c r="AB1261" s="434">
        <v>0</v>
      </c>
      <c r="AC1261" s="434">
        <v>0</v>
      </c>
      <c r="AD1261" s="434">
        <v>0</v>
      </c>
      <c r="AE1261" s="434"/>
      <c r="AF1261" s="434"/>
      <c r="AG1261" s="434"/>
      <c r="AH1261" s="434"/>
      <c r="AI1261" s="434"/>
      <c r="AJ1261" s="31" t="s">
        <v>1132</v>
      </c>
      <c r="AK1261" s="19"/>
    </row>
    <row r="1262" spans="2:37" ht="14.5" x14ac:dyDescent="0.35">
      <c r="B1262" s="31" t="s">
        <v>166</v>
      </c>
      <c r="C1262" s="31" t="s">
        <v>127</v>
      </c>
      <c r="D1262" s="21" t="s">
        <v>226</v>
      </c>
      <c r="E1262" s="145" t="s">
        <v>214</v>
      </c>
      <c r="F1262" s="31" t="s">
        <v>1175</v>
      </c>
      <c r="G1262" s="213" t="s">
        <v>250</v>
      </c>
      <c r="H1262" s="450">
        <v>0</v>
      </c>
      <c r="I1262" s="428">
        <v>0</v>
      </c>
      <c r="J1262" s="428">
        <v>0</v>
      </c>
      <c r="K1262" s="386">
        <v>0</v>
      </c>
      <c r="L1262" s="428">
        <v>0</v>
      </c>
      <c r="M1262" s="434">
        <v>3.4910000000000001</v>
      </c>
      <c r="N1262" s="434">
        <v>0</v>
      </c>
      <c r="O1262" s="434">
        <v>0</v>
      </c>
      <c r="P1262" s="435">
        <v>0</v>
      </c>
      <c r="Q1262" s="434"/>
      <c r="R1262" s="434"/>
      <c r="S1262" s="434"/>
      <c r="T1262" s="434"/>
      <c r="U1262" s="434"/>
      <c r="V1262" s="450">
        <v>0</v>
      </c>
      <c r="W1262" s="428">
        <v>0</v>
      </c>
      <c r="X1262" s="428">
        <v>0</v>
      </c>
      <c r="Y1262" s="428">
        <v>0</v>
      </c>
      <c r="Z1262" s="428">
        <v>0</v>
      </c>
      <c r="AA1262" s="449">
        <v>0.33743164340288612</v>
      </c>
      <c r="AB1262" s="434">
        <v>0</v>
      </c>
      <c r="AC1262" s="434">
        <v>0</v>
      </c>
      <c r="AD1262" s="434">
        <v>0</v>
      </c>
      <c r="AE1262" s="434"/>
      <c r="AF1262" s="434"/>
      <c r="AG1262" s="434"/>
      <c r="AH1262" s="434"/>
      <c r="AI1262" s="434"/>
      <c r="AJ1262" s="31" t="s">
        <v>1132</v>
      </c>
      <c r="AK1262" s="19"/>
    </row>
    <row r="1263" spans="2:37" ht="14.5" x14ac:dyDescent="0.35">
      <c r="B1263" s="31" t="s">
        <v>166</v>
      </c>
      <c r="C1263" s="31" t="s">
        <v>127</v>
      </c>
      <c r="D1263" s="21" t="s">
        <v>226</v>
      </c>
      <c r="E1263" s="145" t="s">
        <v>214</v>
      </c>
      <c r="F1263" s="31" t="s">
        <v>1176</v>
      </c>
      <c r="G1263" s="213" t="s">
        <v>250</v>
      </c>
      <c r="H1263" s="450">
        <v>0</v>
      </c>
      <c r="I1263" s="428">
        <v>0</v>
      </c>
      <c r="J1263" s="428">
        <v>0</v>
      </c>
      <c r="K1263" s="386">
        <v>0</v>
      </c>
      <c r="L1263" s="428">
        <v>0</v>
      </c>
      <c r="M1263" s="434">
        <v>45.62</v>
      </c>
      <c r="N1263" s="434">
        <v>0</v>
      </c>
      <c r="O1263" s="434">
        <v>0</v>
      </c>
      <c r="P1263" s="435">
        <v>0</v>
      </c>
      <c r="Q1263" s="434"/>
      <c r="R1263" s="434"/>
      <c r="S1263" s="434"/>
      <c r="T1263" s="434"/>
      <c r="U1263" s="434"/>
      <c r="V1263" s="450">
        <v>0</v>
      </c>
      <c r="W1263" s="428">
        <v>0</v>
      </c>
      <c r="X1263" s="428">
        <v>0</v>
      </c>
      <c r="Y1263" s="428">
        <v>0</v>
      </c>
      <c r="Z1263" s="428">
        <v>0</v>
      </c>
      <c r="AA1263" s="449">
        <v>4.4095192128443603</v>
      </c>
      <c r="AB1263" s="434">
        <v>0</v>
      </c>
      <c r="AC1263" s="434">
        <v>0</v>
      </c>
      <c r="AD1263" s="434">
        <v>0</v>
      </c>
      <c r="AE1263" s="434"/>
      <c r="AF1263" s="434"/>
      <c r="AG1263" s="434"/>
      <c r="AH1263" s="434"/>
      <c r="AI1263" s="434"/>
      <c r="AJ1263" s="31" t="s">
        <v>1132</v>
      </c>
      <c r="AK1263" s="19"/>
    </row>
    <row r="1264" spans="2:37" ht="14.5" x14ac:dyDescent="0.35">
      <c r="B1264" s="31" t="s">
        <v>166</v>
      </c>
      <c r="C1264" s="31" t="s">
        <v>127</v>
      </c>
      <c r="D1264" s="21" t="s">
        <v>217</v>
      </c>
      <c r="E1264" s="145" t="s">
        <v>214</v>
      </c>
      <c r="F1264" s="31" t="s">
        <v>1177</v>
      </c>
      <c r="G1264" s="213" t="s">
        <v>250</v>
      </c>
      <c r="H1264" s="450">
        <v>0</v>
      </c>
      <c r="I1264" s="428">
        <v>0</v>
      </c>
      <c r="J1264" s="428">
        <v>0</v>
      </c>
      <c r="K1264" s="386">
        <v>0</v>
      </c>
      <c r="L1264" s="428">
        <v>0</v>
      </c>
      <c r="M1264" s="434">
        <v>-406.56799999999998</v>
      </c>
      <c r="N1264" s="434">
        <v>0</v>
      </c>
      <c r="O1264" s="434">
        <v>0</v>
      </c>
      <c r="P1264" s="435">
        <v>0</v>
      </c>
      <c r="Q1264" s="434"/>
      <c r="R1264" s="434"/>
      <c r="S1264" s="434"/>
      <c r="T1264" s="434"/>
      <c r="U1264" s="434"/>
      <c r="V1264" s="450">
        <v>0</v>
      </c>
      <c r="W1264" s="428">
        <v>0</v>
      </c>
      <c r="X1264" s="428">
        <v>0</v>
      </c>
      <c r="Y1264" s="428">
        <v>0</v>
      </c>
      <c r="Z1264" s="428">
        <v>0</v>
      </c>
      <c r="AA1264" s="449">
        <v>-36.190712614245413</v>
      </c>
      <c r="AB1264" s="434">
        <v>0</v>
      </c>
      <c r="AC1264" s="434">
        <v>0</v>
      </c>
      <c r="AD1264" s="434">
        <v>0</v>
      </c>
      <c r="AE1264" s="434"/>
      <c r="AF1264" s="434"/>
      <c r="AG1264" s="434"/>
      <c r="AH1264" s="434"/>
      <c r="AI1264" s="434"/>
      <c r="AJ1264" s="31" t="s">
        <v>1132</v>
      </c>
      <c r="AK1264" s="19"/>
    </row>
    <row r="1265" spans="2:37" ht="14.5" x14ac:dyDescent="0.35">
      <c r="B1265" s="31" t="s">
        <v>166</v>
      </c>
      <c r="C1265" s="31" t="s">
        <v>127</v>
      </c>
      <c r="D1265" s="21" t="s">
        <v>217</v>
      </c>
      <c r="E1265" s="145" t="s">
        <v>214</v>
      </c>
      <c r="F1265" s="31" t="s">
        <v>1178</v>
      </c>
      <c r="G1265" s="213" t="s">
        <v>250</v>
      </c>
      <c r="H1265" s="450">
        <v>0</v>
      </c>
      <c r="I1265" s="428">
        <v>0</v>
      </c>
      <c r="J1265" s="428">
        <v>0</v>
      </c>
      <c r="K1265" s="386">
        <v>0</v>
      </c>
      <c r="L1265" s="428">
        <v>0</v>
      </c>
      <c r="M1265" s="434">
        <v>-31</v>
      </c>
      <c r="N1265" s="434">
        <v>0</v>
      </c>
      <c r="O1265" s="434">
        <v>0</v>
      </c>
      <c r="P1265" s="435">
        <v>0</v>
      </c>
      <c r="Q1265" s="434"/>
      <c r="R1265" s="434"/>
      <c r="S1265" s="434"/>
      <c r="T1265" s="434"/>
      <c r="U1265" s="434"/>
      <c r="V1265" s="450">
        <v>0</v>
      </c>
      <c r="W1265" s="428">
        <v>0</v>
      </c>
      <c r="X1265" s="428">
        <v>0</v>
      </c>
      <c r="Y1265" s="428">
        <v>0</v>
      </c>
      <c r="Z1265" s="428">
        <v>0</v>
      </c>
      <c r="AA1265" s="449">
        <v>-2.7594697345625034</v>
      </c>
      <c r="AB1265" s="434">
        <v>0</v>
      </c>
      <c r="AC1265" s="434">
        <v>0</v>
      </c>
      <c r="AD1265" s="434">
        <v>0</v>
      </c>
      <c r="AE1265" s="434"/>
      <c r="AF1265" s="434"/>
      <c r="AG1265" s="434"/>
      <c r="AH1265" s="434"/>
      <c r="AI1265" s="434"/>
      <c r="AJ1265" s="31" t="s">
        <v>1132</v>
      </c>
      <c r="AK1265" s="19"/>
    </row>
    <row r="1266" spans="2:37" ht="14.5" x14ac:dyDescent="0.35">
      <c r="B1266" s="31" t="s">
        <v>166</v>
      </c>
      <c r="C1266" s="31" t="s">
        <v>127</v>
      </c>
      <c r="D1266" s="21" t="s">
        <v>217</v>
      </c>
      <c r="E1266" s="145" t="s">
        <v>214</v>
      </c>
      <c r="F1266" s="31" t="s">
        <v>1179</v>
      </c>
      <c r="G1266" s="213" t="s">
        <v>250</v>
      </c>
      <c r="H1266" s="450">
        <v>0</v>
      </c>
      <c r="I1266" s="428">
        <v>0</v>
      </c>
      <c r="J1266" s="428">
        <v>0</v>
      </c>
      <c r="K1266" s="386">
        <v>0</v>
      </c>
      <c r="L1266" s="428">
        <v>0</v>
      </c>
      <c r="M1266" s="434">
        <v>2.1</v>
      </c>
      <c r="N1266" s="434">
        <v>0</v>
      </c>
      <c r="O1266" s="434">
        <v>0</v>
      </c>
      <c r="P1266" s="435">
        <v>0</v>
      </c>
      <c r="Q1266" s="434"/>
      <c r="R1266" s="434"/>
      <c r="S1266" s="434"/>
      <c r="T1266" s="434"/>
      <c r="U1266" s="434"/>
      <c r="V1266" s="450">
        <v>0</v>
      </c>
      <c r="W1266" s="428">
        <v>0</v>
      </c>
      <c r="X1266" s="428">
        <v>0</v>
      </c>
      <c r="Y1266" s="428">
        <v>0</v>
      </c>
      <c r="Z1266" s="428">
        <v>0</v>
      </c>
      <c r="AA1266" s="449">
        <v>0.20298093702264705</v>
      </c>
      <c r="AB1266" s="434">
        <v>0</v>
      </c>
      <c r="AC1266" s="434">
        <v>0</v>
      </c>
      <c r="AD1266" s="434">
        <v>0</v>
      </c>
      <c r="AE1266" s="434"/>
      <c r="AF1266" s="434"/>
      <c r="AG1266" s="434"/>
      <c r="AH1266" s="434"/>
      <c r="AI1266" s="434"/>
      <c r="AJ1266" s="31" t="s">
        <v>1132</v>
      </c>
      <c r="AK1266" s="19"/>
    </row>
    <row r="1267" spans="2:37" ht="14.5" x14ac:dyDescent="0.35">
      <c r="B1267" s="31" t="s">
        <v>166</v>
      </c>
      <c r="C1267" s="31" t="s">
        <v>127</v>
      </c>
      <c r="D1267" s="21" t="s">
        <v>217</v>
      </c>
      <c r="E1267" s="145" t="s">
        <v>214</v>
      </c>
      <c r="F1267" s="31" t="s">
        <v>1180</v>
      </c>
      <c r="G1267" s="213" t="s">
        <v>250</v>
      </c>
      <c r="H1267" s="450">
        <v>0</v>
      </c>
      <c r="I1267" s="428">
        <v>0</v>
      </c>
      <c r="J1267" s="428">
        <v>0</v>
      </c>
      <c r="K1267" s="386">
        <v>0</v>
      </c>
      <c r="L1267" s="428">
        <v>0</v>
      </c>
      <c r="M1267" s="434">
        <v>457.38200000000001</v>
      </c>
      <c r="N1267" s="434">
        <v>0</v>
      </c>
      <c r="O1267" s="434">
        <v>0</v>
      </c>
      <c r="P1267" s="435">
        <v>0</v>
      </c>
      <c r="Q1267" s="434"/>
      <c r="R1267" s="434"/>
      <c r="S1267" s="434"/>
      <c r="T1267" s="434"/>
      <c r="U1267" s="434"/>
      <c r="V1267" s="450">
        <v>0</v>
      </c>
      <c r="W1267" s="428">
        <v>0</v>
      </c>
      <c r="X1267" s="428">
        <v>0</v>
      </c>
      <c r="Y1267" s="428">
        <v>0</v>
      </c>
      <c r="Z1267" s="428">
        <v>0</v>
      </c>
      <c r="AA1267" s="449">
        <v>44.209441398710645</v>
      </c>
      <c r="AB1267" s="434">
        <v>0</v>
      </c>
      <c r="AC1267" s="434">
        <v>0</v>
      </c>
      <c r="AD1267" s="434">
        <v>0</v>
      </c>
      <c r="AE1267" s="434"/>
      <c r="AF1267" s="434"/>
      <c r="AG1267" s="434"/>
      <c r="AH1267" s="434"/>
      <c r="AI1267" s="434"/>
      <c r="AJ1267" s="31" t="s">
        <v>683</v>
      </c>
      <c r="AK1267" s="19"/>
    </row>
    <row r="1268" spans="2:37" ht="14.5" x14ac:dyDescent="0.35">
      <c r="B1268" s="31" t="s">
        <v>166</v>
      </c>
      <c r="C1268" s="31" t="s">
        <v>127</v>
      </c>
      <c r="D1268" s="21" t="s">
        <v>217</v>
      </c>
      <c r="E1268" s="145" t="s">
        <v>214</v>
      </c>
      <c r="F1268" s="31" t="s">
        <v>1181</v>
      </c>
      <c r="G1268" s="213" t="s">
        <v>248</v>
      </c>
      <c r="H1268" s="450">
        <v>0</v>
      </c>
      <c r="I1268" s="428">
        <v>0</v>
      </c>
      <c r="J1268" s="428">
        <v>0</v>
      </c>
      <c r="K1268" s="386">
        <v>0</v>
      </c>
      <c r="L1268" s="428">
        <v>0</v>
      </c>
      <c r="M1268" s="434">
        <v>-2.2000000000000002</v>
      </c>
      <c r="N1268" s="434">
        <v>0</v>
      </c>
      <c r="O1268" s="434">
        <v>0</v>
      </c>
      <c r="P1268" s="435">
        <v>0</v>
      </c>
      <c r="Q1268" s="434"/>
      <c r="R1268" s="434"/>
      <c r="S1268" s="434"/>
      <c r="T1268" s="434"/>
      <c r="U1268" s="434"/>
      <c r="V1268" s="450">
        <v>0</v>
      </c>
      <c r="W1268" s="428">
        <v>0</v>
      </c>
      <c r="X1268" s="428">
        <v>0</v>
      </c>
      <c r="Y1268" s="428">
        <v>0</v>
      </c>
      <c r="Z1268" s="428">
        <v>0</v>
      </c>
      <c r="AA1268" s="449">
        <v>0</v>
      </c>
      <c r="AB1268" s="434">
        <v>0</v>
      </c>
      <c r="AC1268" s="434">
        <v>0</v>
      </c>
      <c r="AD1268" s="434">
        <v>0</v>
      </c>
      <c r="AE1268" s="434"/>
      <c r="AF1268" s="434"/>
      <c r="AG1268" s="434"/>
      <c r="AH1268" s="434"/>
      <c r="AI1268" s="434"/>
      <c r="AJ1268" s="31" t="s">
        <v>1132</v>
      </c>
      <c r="AK1268" s="19"/>
    </row>
    <row r="1269" spans="2:37" ht="14.5" x14ac:dyDescent="0.35">
      <c r="B1269" s="31" t="s">
        <v>166</v>
      </c>
      <c r="C1269" s="31" t="s">
        <v>127</v>
      </c>
      <c r="D1269" s="21" t="s">
        <v>228</v>
      </c>
      <c r="E1269" s="145" t="s">
        <v>214</v>
      </c>
      <c r="F1269" s="31" t="s">
        <v>1182</v>
      </c>
      <c r="G1269" s="213" t="s">
        <v>248</v>
      </c>
      <c r="H1269" s="450">
        <v>0</v>
      </c>
      <c r="I1269" s="428">
        <v>0</v>
      </c>
      <c r="J1269" s="428">
        <v>0</v>
      </c>
      <c r="K1269" s="386">
        <v>0</v>
      </c>
      <c r="L1269" s="428">
        <v>0</v>
      </c>
      <c r="M1269" s="434">
        <v>-0.28899999999999998</v>
      </c>
      <c r="N1269" s="434">
        <v>0</v>
      </c>
      <c r="O1269" s="434">
        <v>0</v>
      </c>
      <c r="P1269" s="435">
        <v>0</v>
      </c>
      <c r="Q1269" s="434"/>
      <c r="R1269" s="434"/>
      <c r="S1269" s="434"/>
      <c r="T1269" s="434"/>
      <c r="U1269" s="434"/>
      <c r="V1269" s="450">
        <v>0</v>
      </c>
      <c r="W1269" s="428">
        <v>0</v>
      </c>
      <c r="X1269" s="428">
        <v>0</v>
      </c>
      <c r="Y1269" s="428">
        <v>0</v>
      </c>
      <c r="Z1269" s="428">
        <v>0</v>
      </c>
      <c r="AA1269" s="449">
        <v>-5.3263534418833223E-3</v>
      </c>
      <c r="AB1269" s="434">
        <v>0</v>
      </c>
      <c r="AC1269" s="434">
        <v>0</v>
      </c>
      <c r="AD1269" s="434">
        <v>0</v>
      </c>
      <c r="AE1269" s="434"/>
      <c r="AF1269" s="434"/>
      <c r="AG1269" s="434"/>
      <c r="AH1269" s="434"/>
      <c r="AI1269" s="434"/>
      <c r="AJ1269" s="31" t="s">
        <v>1132</v>
      </c>
      <c r="AK1269" s="19"/>
    </row>
    <row r="1270" spans="2:37" ht="14.5" x14ac:dyDescent="0.35">
      <c r="B1270" s="31" t="s">
        <v>166</v>
      </c>
      <c r="C1270" s="31" t="s">
        <v>127</v>
      </c>
      <c r="D1270" s="21" t="s">
        <v>228</v>
      </c>
      <c r="E1270" s="145" t="s">
        <v>214</v>
      </c>
      <c r="F1270" s="31" t="s">
        <v>1183</v>
      </c>
      <c r="G1270" s="213" t="s">
        <v>248</v>
      </c>
      <c r="H1270" s="450">
        <v>0</v>
      </c>
      <c r="I1270" s="428">
        <v>0</v>
      </c>
      <c r="J1270" s="428">
        <v>0</v>
      </c>
      <c r="K1270" s="386">
        <v>0</v>
      </c>
      <c r="L1270" s="428">
        <v>0</v>
      </c>
      <c r="M1270" s="434">
        <v>-0.2</v>
      </c>
      <c r="N1270" s="434">
        <v>0</v>
      </c>
      <c r="O1270" s="434">
        <v>0</v>
      </c>
      <c r="P1270" s="435">
        <v>0</v>
      </c>
      <c r="Q1270" s="434"/>
      <c r="R1270" s="434"/>
      <c r="S1270" s="434"/>
      <c r="T1270" s="434"/>
      <c r="U1270" s="434"/>
      <c r="V1270" s="450">
        <v>0</v>
      </c>
      <c r="W1270" s="428">
        <v>0</v>
      </c>
      <c r="X1270" s="428">
        <v>0</v>
      </c>
      <c r="Y1270" s="428">
        <v>0</v>
      </c>
      <c r="Z1270" s="428">
        <v>0</v>
      </c>
      <c r="AA1270" s="449">
        <v>-3.6860577452479735E-3</v>
      </c>
      <c r="AB1270" s="434">
        <v>0</v>
      </c>
      <c r="AC1270" s="434">
        <v>0</v>
      </c>
      <c r="AD1270" s="434">
        <v>0</v>
      </c>
      <c r="AE1270" s="434"/>
      <c r="AF1270" s="434"/>
      <c r="AG1270" s="434"/>
      <c r="AH1270" s="434"/>
      <c r="AI1270" s="434"/>
      <c r="AJ1270" s="31" t="s">
        <v>683</v>
      </c>
      <c r="AK1270" s="19"/>
    </row>
    <row r="1271" spans="2:37" ht="14.5" x14ac:dyDescent="0.35">
      <c r="B1271" s="31" t="s">
        <v>166</v>
      </c>
      <c r="C1271" s="31" t="s">
        <v>127</v>
      </c>
      <c r="D1271" s="21" t="s">
        <v>228</v>
      </c>
      <c r="E1271" s="145" t="s">
        <v>214</v>
      </c>
      <c r="F1271" s="31" t="s">
        <v>1184</v>
      </c>
      <c r="G1271" s="213" t="s">
        <v>248</v>
      </c>
      <c r="H1271" s="450">
        <v>0</v>
      </c>
      <c r="I1271" s="428">
        <v>0</v>
      </c>
      <c r="J1271" s="428">
        <v>0</v>
      </c>
      <c r="K1271" s="386">
        <v>0</v>
      </c>
      <c r="L1271" s="428">
        <v>0</v>
      </c>
      <c r="M1271" s="434">
        <v>176.2</v>
      </c>
      <c r="N1271" s="434">
        <v>0</v>
      </c>
      <c r="O1271" s="434">
        <v>0</v>
      </c>
      <c r="P1271" s="435">
        <v>0</v>
      </c>
      <c r="Q1271" s="434"/>
      <c r="R1271" s="434"/>
      <c r="S1271" s="434"/>
      <c r="T1271" s="434"/>
      <c r="U1271" s="434"/>
      <c r="V1271" s="450">
        <v>0</v>
      </c>
      <c r="W1271" s="428">
        <v>0</v>
      </c>
      <c r="X1271" s="428">
        <v>0</v>
      </c>
      <c r="Y1271" s="428">
        <v>0</v>
      </c>
      <c r="Z1271" s="428">
        <v>0</v>
      </c>
      <c r="AA1271" s="449">
        <v>0</v>
      </c>
      <c r="AB1271" s="434">
        <v>0</v>
      </c>
      <c r="AC1271" s="434">
        <v>0</v>
      </c>
      <c r="AD1271" s="434">
        <v>0</v>
      </c>
      <c r="AE1271" s="434"/>
      <c r="AF1271" s="434"/>
      <c r="AG1271" s="434"/>
      <c r="AH1271" s="434"/>
      <c r="AI1271" s="434"/>
      <c r="AJ1271" s="31" t="s">
        <v>1132</v>
      </c>
      <c r="AK1271" s="19"/>
    </row>
    <row r="1272" spans="2:37" ht="14.5" x14ac:dyDescent="0.35">
      <c r="B1272" s="31" t="s">
        <v>166</v>
      </c>
      <c r="C1272" s="31" t="s">
        <v>127</v>
      </c>
      <c r="D1272" s="21" t="s">
        <v>359</v>
      </c>
      <c r="E1272" s="145" t="s">
        <v>214</v>
      </c>
      <c r="F1272" s="31" t="s">
        <v>1185</v>
      </c>
      <c r="G1272" s="213" t="s">
        <v>250</v>
      </c>
      <c r="H1272" s="450">
        <v>0</v>
      </c>
      <c r="I1272" s="428">
        <v>0</v>
      </c>
      <c r="J1272" s="428">
        <v>0</v>
      </c>
      <c r="K1272" s="386">
        <v>0</v>
      </c>
      <c r="L1272" s="428">
        <v>0</v>
      </c>
      <c r="M1272" s="434">
        <v>-120</v>
      </c>
      <c r="N1272" s="434">
        <v>0</v>
      </c>
      <c r="O1272" s="434">
        <v>0</v>
      </c>
      <c r="P1272" s="435">
        <v>0</v>
      </c>
      <c r="Q1272" s="434"/>
      <c r="R1272" s="434"/>
      <c r="S1272" s="434"/>
      <c r="T1272" s="434"/>
      <c r="U1272" s="434"/>
      <c r="V1272" s="450">
        <v>0</v>
      </c>
      <c r="W1272" s="428">
        <v>0</v>
      </c>
      <c r="X1272" s="428">
        <v>0</v>
      </c>
      <c r="Y1272" s="428">
        <v>0</v>
      </c>
      <c r="Z1272" s="428">
        <v>0</v>
      </c>
      <c r="AA1272" s="449">
        <v>-11.589011105156098</v>
      </c>
      <c r="AB1272" s="434">
        <v>0</v>
      </c>
      <c r="AC1272" s="434">
        <v>0</v>
      </c>
      <c r="AD1272" s="434">
        <v>0</v>
      </c>
      <c r="AE1272" s="434"/>
      <c r="AF1272" s="434"/>
      <c r="AG1272" s="434"/>
      <c r="AH1272" s="434"/>
      <c r="AI1272" s="434"/>
      <c r="AJ1272" s="31" t="s">
        <v>1132</v>
      </c>
      <c r="AK1272" s="19"/>
    </row>
    <row r="1273" spans="2:37" ht="14.5" x14ac:dyDescent="0.35">
      <c r="B1273" s="31" t="s">
        <v>166</v>
      </c>
      <c r="C1273" s="31" t="s">
        <v>127</v>
      </c>
      <c r="D1273" s="21" t="s">
        <v>359</v>
      </c>
      <c r="E1273" s="145" t="s">
        <v>214</v>
      </c>
      <c r="F1273" s="31" t="s">
        <v>1186</v>
      </c>
      <c r="G1273" s="213" t="s">
        <v>250</v>
      </c>
      <c r="H1273" s="450">
        <v>0</v>
      </c>
      <c r="I1273" s="428">
        <v>0</v>
      </c>
      <c r="J1273" s="428">
        <v>0</v>
      </c>
      <c r="K1273" s="386">
        <v>0</v>
      </c>
      <c r="L1273" s="428">
        <v>0</v>
      </c>
      <c r="M1273" s="434">
        <v>-19</v>
      </c>
      <c r="N1273" s="434">
        <v>0</v>
      </c>
      <c r="O1273" s="434">
        <v>0</v>
      </c>
      <c r="P1273" s="435">
        <v>0</v>
      </c>
      <c r="Q1273" s="434"/>
      <c r="R1273" s="434"/>
      <c r="S1273" s="434"/>
      <c r="T1273" s="434"/>
      <c r="U1273" s="434"/>
      <c r="V1273" s="450">
        <v>0</v>
      </c>
      <c r="W1273" s="428">
        <v>0</v>
      </c>
      <c r="X1273" s="428">
        <v>0</v>
      </c>
      <c r="Y1273" s="428">
        <v>0</v>
      </c>
      <c r="Z1273" s="428">
        <v>0</v>
      </c>
      <c r="AA1273" s="449">
        <v>-1.834926758316382</v>
      </c>
      <c r="AB1273" s="434">
        <v>0</v>
      </c>
      <c r="AC1273" s="434">
        <v>0</v>
      </c>
      <c r="AD1273" s="434">
        <v>0</v>
      </c>
      <c r="AE1273" s="434"/>
      <c r="AF1273" s="434"/>
      <c r="AG1273" s="434"/>
      <c r="AH1273" s="434"/>
      <c r="AI1273" s="434"/>
      <c r="AJ1273" s="31" t="s">
        <v>1132</v>
      </c>
      <c r="AK1273" s="19"/>
    </row>
    <row r="1274" spans="2:37" ht="14.5" x14ac:dyDescent="0.35">
      <c r="B1274" s="31" t="s">
        <v>166</v>
      </c>
      <c r="C1274" s="31" t="s">
        <v>127</v>
      </c>
      <c r="D1274" s="21" t="s">
        <v>359</v>
      </c>
      <c r="E1274" s="145" t="s">
        <v>214</v>
      </c>
      <c r="F1274" s="31" t="s">
        <v>1187</v>
      </c>
      <c r="G1274" s="213" t="s">
        <v>250</v>
      </c>
      <c r="H1274" s="450">
        <v>0</v>
      </c>
      <c r="I1274" s="428">
        <v>0</v>
      </c>
      <c r="J1274" s="428">
        <v>0</v>
      </c>
      <c r="K1274" s="386">
        <v>0</v>
      </c>
      <c r="L1274" s="428">
        <v>0</v>
      </c>
      <c r="M1274" s="434">
        <v>0.2</v>
      </c>
      <c r="N1274" s="434">
        <v>0</v>
      </c>
      <c r="O1274" s="434">
        <v>0</v>
      </c>
      <c r="P1274" s="435">
        <v>0</v>
      </c>
      <c r="Q1274" s="434"/>
      <c r="R1274" s="434"/>
      <c r="S1274" s="434"/>
      <c r="T1274" s="434"/>
      <c r="U1274" s="434"/>
      <c r="V1274" s="450">
        <v>0</v>
      </c>
      <c r="W1274" s="428">
        <v>0</v>
      </c>
      <c r="X1274" s="428">
        <v>0</v>
      </c>
      <c r="Y1274" s="428">
        <v>0</v>
      </c>
      <c r="Z1274" s="428">
        <v>0</v>
      </c>
      <c r="AA1274" s="449">
        <v>1.9331517811680674E-2</v>
      </c>
      <c r="AB1274" s="434">
        <v>0</v>
      </c>
      <c r="AC1274" s="434">
        <v>0</v>
      </c>
      <c r="AD1274" s="434">
        <v>0</v>
      </c>
      <c r="AE1274" s="434"/>
      <c r="AF1274" s="434"/>
      <c r="AG1274" s="434"/>
      <c r="AH1274" s="434"/>
      <c r="AI1274" s="434"/>
      <c r="AJ1274" s="31" t="s">
        <v>683</v>
      </c>
      <c r="AK1274" s="19"/>
    </row>
    <row r="1275" spans="2:37" ht="14.5" x14ac:dyDescent="0.35">
      <c r="B1275" s="31" t="s">
        <v>166</v>
      </c>
      <c r="C1275" s="31" t="s">
        <v>127</v>
      </c>
      <c r="D1275" s="21" t="s">
        <v>359</v>
      </c>
      <c r="E1275" s="145" t="s">
        <v>214</v>
      </c>
      <c r="F1275" s="31" t="s">
        <v>1188</v>
      </c>
      <c r="G1275" s="213" t="s">
        <v>250</v>
      </c>
      <c r="H1275" s="450">
        <v>0</v>
      </c>
      <c r="I1275" s="428">
        <v>0</v>
      </c>
      <c r="J1275" s="428">
        <v>0</v>
      </c>
      <c r="K1275" s="386">
        <v>0</v>
      </c>
      <c r="L1275" s="428">
        <v>0</v>
      </c>
      <c r="M1275" s="434">
        <v>2.52</v>
      </c>
      <c r="N1275" s="434">
        <v>0</v>
      </c>
      <c r="O1275" s="434">
        <v>0</v>
      </c>
      <c r="P1275" s="435">
        <v>0</v>
      </c>
      <c r="Q1275" s="434"/>
      <c r="R1275" s="434"/>
      <c r="S1275" s="434"/>
      <c r="T1275" s="434"/>
      <c r="U1275" s="434"/>
      <c r="V1275" s="450">
        <v>0</v>
      </c>
      <c r="W1275" s="428">
        <v>0</v>
      </c>
      <c r="X1275" s="428">
        <v>0</v>
      </c>
      <c r="Y1275" s="428">
        <v>0</v>
      </c>
      <c r="Z1275" s="428">
        <v>0</v>
      </c>
      <c r="AA1275" s="449">
        <v>0.24357712442717647</v>
      </c>
      <c r="AB1275" s="434">
        <v>0</v>
      </c>
      <c r="AC1275" s="434">
        <v>0</v>
      </c>
      <c r="AD1275" s="434">
        <v>0</v>
      </c>
      <c r="AE1275" s="434"/>
      <c r="AF1275" s="434"/>
      <c r="AG1275" s="434"/>
      <c r="AH1275" s="434"/>
      <c r="AI1275" s="434"/>
      <c r="AJ1275" s="31" t="s">
        <v>683</v>
      </c>
      <c r="AK1275" s="19"/>
    </row>
    <row r="1276" spans="2:37" ht="14.5" x14ac:dyDescent="0.35">
      <c r="B1276" s="31" t="s">
        <v>166</v>
      </c>
      <c r="C1276" s="31" t="s">
        <v>127</v>
      </c>
      <c r="D1276" s="21" t="s">
        <v>359</v>
      </c>
      <c r="E1276" s="145" t="s">
        <v>214</v>
      </c>
      <c r="F1276" s="31" t="s">
        <v>1189</v>
      </c>
      <c r="G1276" s="213" t="s">
        <v>250</v>
      </c>
      <c r="H1276" s="450">
        <v>0</v>
      </c>
      <c r="I1276" s="428">
        <v>0</v>
      </c>
      <c r="J1276" s="428">
        <v>0</v>
      </c>
      <c r="K1276" s="386">
        <v>0</v>
      </c>
      <c r="L1276" s="428">
        <v>0</v>
      </c>
      <c r="M1276" s="434">
        <v>9.14</v>
      </c>
      <c r="N1276" s="434">
        <v>0</v>
      </c>
      <c r="O1276" s="434">
        <v>0</v>
      </c>
      <c r="P1276" s="435">
        <v>0</v>
      </c>
      <c r="Q1276" s="434"/>
      <c r="R1276" s="434"/>
      <c r="S1276" s="434"/>
      <c r="T1276" s="434"/>
      <c r="U1276" s="434"/>
      <c r="V1276" s="450">
        <v>0</v>
      </c>
      <c r="W1276" s="428">
        <v>0</v>
      </c>
      <c r="X1276" s="428">
        <v>0</v>
      </c>
      <c r="Y1276" s="428">
        <v>0</v>
      </c>
      <c r="Z1276" s="428">
        <v>0</v>
      </c>
      <c r="AA1276" s="449">
        <v>0.88345036399380672</v>
      </c>
      <c r="AB1276" s="434">
        <v>0</v>
      </c>
      <c r="AC1276" s="434">
        <v>0</v>
      </c>
      <c r="AD1276" s="434">
        <v>0</v>
      </c>
      <c r="AE1276" s="434"/>
      <c r="AF1276" s="434"/>
      <c r="AG1276" s="434"/>
      <c r="AH1276" s="434"/>
      <c r="AI1276" s="434"/>
      <c r="AJ1276" s="31" t="s">
        <v>683</v>
      </c>
      <c r="AK1276" s="19"/>
    </row>
    <row r="1277" spans="2:37" ht="14.5" x14ac:dyDescent="0.35">
      <c r="B1277" s="31" t="s">
        <v>166</v>
      </c>
      <c r="C1277" s="31" t="s">
        <v>127</v>
      </c>
      <c r="D1277" s="21" t="s">
        <v>359</v>
      </c>
      <c r="E1277" s="145" t="s">
        <v>214</v>
      </c>
      <c r="F1277" s="31" t="s">
        <v>1190</v>
      </c>
      <c r="G1277" s="213" t="s">
        <v>250</v>
      </c>
      <c r="H1277" s="450">
        <v>0</v>
      </c>
      <c r="I1277" s="428">
        <v>0</v>
      </c>
      <c r="J1277" s="428">
        <v>0</v>
      </c>
      <c r="K1277" s="386">
        <v>0</v>
      </c>
      <c r="L1277" s="428">
        <v>0</v>
      </c>
      <c r="M1277" s="434">
        <v>80</v>
      </c>
      <c r="N1277" s="434">
        <v>0</v>
      </c>
      <c r="O1277" s="434">
        <v>0</v>
      </c>
      <c r="P1277" s="435">
        <v>0</v>
      </c>
      <c r="Q1277" s="434"/>
      <c r="R1277" s="434"/>
      <c r="S1277" s="434"/>
      <c r="T1277" s="434"/>
      <c r="U1277" s="434"/>
      <c r="V1277" s="450">
        <v>0</v>
      </c>
      <c r="W1277" s="428">
        <v>0</v>
      </c>
      <c r="X1277" s="428">
        <v>0</v>
      </c>
      <c r="Y1277" s="428">
        <v>0</v>
      </c>
      <c r="Z1277" s="428">
        <v>0</v>
      </c>
      <c r="AA1277" s="449">
        <v>7.7326071246722687</v>
      </c>
      <c r="AB1277" s="434">
        <v>0</v>
      </c>
      <c r="AC1277" s="434">
        <v>0</v>
      </c>
      <c r="AD1277" s="434">
        <v>0</v>
      </c>
      <c r="AE1277" s="434"/>
      <c r="AF1277" s="434"/>
      <c r="AG1277" s="434"/>
      <c r="AH1277" s="434"/>
      <c r="AI1277" s="434"/>
      <c r="AJ1277" s="31" t="s">
        <v>683</v>
      </c>
      <c r="AK1277" s="19"/>
    </row>
    <row r="1278" spans="2:37" ht="14.5" x14ac:dyDescent="0.35">
      <c r="B1278" s="31" t="s">
        <v>166</v>
      </c>
      <c r="C1278" s="31" t="s">
        <v>127</v>
      </c>
      <c r="D1278" s="21" t="s">
        <v>237</v>
      </c>
      <c r="E1278" s="145" t="s">
        <v>214</v>
      </c>
      <c r="F1278" s="31" t="s">
        <v>1191</v>
      </c>
      <c r="G1278" s="213" t="s">
        <v>250</v>
      </c>
      <c r="H1278" s="450">
        <v>0</v>
      </c>
      <c r="I1278" s="428">
        <v>0</v>
      </c>
      <c r="J1278" s="428">
        <v>0</v>
      </c>
      <c r="K1278" s="386">
        <v>0</v>
      </c>
      <c r="L1278" s="428">
        <v>0</v>
      </c>
      <c r="M1278" s="434">
        <v>0.35</v>
      </c>
      <c r="N1278" s="434">
        <v>0</v>
      </c>
      <c r="O1278" s="434">
        <v>0</v>
      </c>
      <c r="P1278" s="435">
        <v>0</v>
      </c>
      <c r="Q1278" s="434"/>
      <c r="R1278" s="434"/>
      <c r="S1278" s="434"/>
      <c r="T1278" s="434"/>
      <c r="U1278" s="434"/>
      <c r="V1278" s="450">
        <v>0</v>
      </c>
      <c r="W1278" s="428">
        <v>0</v>
      </c>
      <c r="X1278" s="428">
        <v>0</v>
      </c>
      <c r="Y1278" s="428">
        <v>0</v>
      </c>
      <c r="Z1278" s="428">
        <v>0</v>
      </c>
      <c r="AA1278" s="449">
        <v>3.3830156170441168E-2</v>
      </c>
      <c r="AB1278" s="434">
        <v>0</v>
      </c>
      <c r="AC1278" s="434">
        <v>0</v>
      </c>
      <c r="AD1278" s="434">
        <v>0</v>
      </c>
      <c r="AE1278" s="434"/>
      <c r="AF1278" s="434"/>
      <c r="AG1278" s="434"/>
      <c r="AH1278" s="434"/>
      <c r="AI1278" s="434"/>
      <c r="AJ1278" s="31" t="s">
        <v>1132</v>
      </c>
      <c r="AK1278" s="19"/>
    </row>
    <row r="1279" spans="2:37" ht="14.5" x14ac:dyDescent="0.35">
      <c r="B1279" s="31" t="s">
        <v>166</v>
      </c>
      <c r="C1279" s="31" t="s">
        <v>127</v>
      </c>
      <c r="D1279" s="21" t="s">
        <v>229</v>
      </c>
      <c r="E1279" s="145" t="s">
        <v>214</v>
      </c>
      <c r="F1279" s="31" t="s">
        <v>1192</v>
      </c>
      <c r="G1279" s="213" t="s">
        <v>250</v>
      </c>
      <c r="H1279" s="450">
        <v>0</v>
      </c>
      <c r="I1279" s="428">
        <v>0</v>
      </c>
      <c r="J1279" s="428">
        <v>0</v>
      </c>
      <c r="K1279" s="386">
        <v>0</v>
      </c>
      <c r="L1279" s="428">
        <v>0</v>
      </c>
      <c r="M1279" s="434">
        <v>-3.6</v>
      </c>
      <c r="N1279" s="434">
        <v>0</v>
      </c>
      <c r="O1279" s="434">
        <v>0</v>
      </c>
      <c r="P1279" s="435">
        <v>0</v>
      </c>
      <c r="Q1279" s="434"/>
      <c r="R1279" s="434"/>
      <c r="S1279" s="434"/>
      <c r="T1279" s="434"/>
      <c r="U1279" s="434"/>
      <c r="V1279" s="450">
        <v>0</v>
      </c>
      <c r="W1279" s="428">
        <v>0</v>
      </c>
      <c r="X1279" s="428">
        <v>0</v>
      </c>
      <c r="Y1279" s="428">
        <v>0</v>
      </c>
      <c r="Z1279" s="428">
        <v>0</v>
      </c>
      <c r="AA1279" s="449">
        <v>-1.3986276937487253E-2</v>
      </c>
      <c r="AB1279" s="434">
        <v>0</v>
      </c>
      <c r="AC1279" s="434">
        <v>0</v>
      </c>
      <c r="AD1279" s="434">
        <v>0</v>
      </c>
      <c r="AE1279" s="434"/>
      <c r="AF1279" s="434"/>
      <c r="AG1279" s="434"/>
      <c r="AH1279" s="434"/>
      <c r="AI1279" s="434"/>
      <c r="AJ1279" s="31" t="s">
        <v>1132</v>
      </c>
      <c r="AK1279" s="19"/>
    </row>
    <row r="1280" spans="2:37" ht="14.5" x14ac:dyDescent="0.35">
      <c r="B1280" s="31" t="s">
        <v>166</v>
      </c>
      <c r="C1280" s="31" t="s">
        <v>127</v>
      </c>
      <c r="D1280" s="21" t="s">
        <v>229</v>
      </c>
      <c r="E1280" s="145" t="s">
        <v>214</v>
      </c>
      <c r="F1280" s="31" t="s">
        <v>1193</v>
      </c>
      <c r="G1280" s="215" t="s">
        <v>727</v>
      </c>
      <c r="H1280" s="450">
        <v>0</v>
      </c>
      <c r="I1280" s="428">
        <v>0</v>
      </c>
      <c r="J1280" s="428">
        <v>0</v>
      </c>
      <c r="K1280" s="386">
        <v>0</v>
      </c>
      <c r="L1280" s="428">
        <v>0</v>
      </c>
      <c r="M1280" s="434">
        <v>-29.177</v>
      </c>
      <c r="N1280" s="434">
        <v>0</v>
      </c>
      <c r="O1280" s="434">
        <v>0</v>
      </c>
      <c r="P1280" s="435">
        <v>0</v>
      </c>
      <c r="Q1280" s="434"/>
      <c r="R1280" s="434"/>
      <c r="S1280" s="434"/>
      <c r="T1280" s="434"/>
      <c r="U1280" s="434"/>
      <c r="V1280" s="450">
        <v>0</v>
      </c>
      <c r="W1280" s="428">
        <v>0</v>
      </c>
      <c r="X1280" s="428">
        <v>0</v>
      </c>
      <c r="Y1280" s="428">
        <v>0</v>
      </c>
      <c r="Z1280" s="428">
        <v>0</v>
      </c>
      <c r="AA1280" s="449">
        <v>-0.1133548895014071</v>
      </c>
      <c r="AB1280" s="434">
        <v>0</v>
      </c>
      <c r="AC1280" s="434">
        <v>0</v>
      </c>
      <c r="AD1280" s="434">
        <v>0</v>
      </c>
      <c r="AE1280" s="434"/>
      <c r="AF1280" s="434"/>
      <c r="AG1280" s="434"/>
      <c r="AH1280" s="434"/>
      <c r="AI1280" s="434"/>
      <c r="AJ1280" s="31" t="s">
        <v>1132</v>
      </c>
      <c r="AK1280" s="19"/>
    </row>
    <row r="1281" spans="2:37" ht="14.5" x14ac:dyDescent="0.35">
      <c r="B1281" s="31" t="s">
        <v>166</v>
      </c>
      <c r="C1281" s="31" t="s">
        <v>127</v>
      </c>
      <c r="D1281" s="21" t="s">
        <v>229</v>
      </c>
      <c r="E1281" s="145" t="s">
        <v>214</v>
      </c>
      <c r="F1281" s="31" t="s">
        <v>1194</v>
      </c>
      <c r="G1281" s="215" t="s">
        <v>727</v>
      </c>
      <c r="H1281" s="450">
        <v>0</v>
      </c>
      <c r="I1281" s="428">
        <v>0</v>
      </c>
      <c r="J1281" s="428">
        <v>0</v>
      </c>
      <c r="K1281" s="386">
        <v>0</v>
      </c>
      <c r="L1281" s="428">
        <v>0</v>
      </c>
      <c r="M1281" s="434">
        <v>-9.1120000000000001</v>
      </c>
      <c r="N1281" s="434">
        <v>0</v>
      </c>
      <c r="O1281" s="434">
        <v>0</v>
      </c>
      <c r="P1281" s="435">
        <v>0</v>
      </c>
      <c r="Q1281" s="434"/>
      <c r="R1281" s="434"/>
      <c r="S1281" s="434"/>
      <c r="T1281" s="434"/>
      <c r="U1281" s="434"/>
      <c r="V1281" s="450">
        <v>0</v>
      </c>
      <c r="W1281" s="428">
        <v>0</v>
      </c>
      <c r="X1281" s="428">
        <v>0</v>
      </c>
      <c r="Y1281" s="428">
        <v>0</v>
      </c>
      <c r="Z1281" s="428">
        <v>0</v>
      </c>
      <c r="AA1281" s="449">
        <v>-3.5400820959551063E-2</v>
      </c>
      <c r="AB1281" s="434">
        <v>0</v>
      </c>
      <c r="AC1281" s="434">
        <v>0</v>
      </c>
      <c r="AD1281" s="434">
        <v>0</v>
      </c>
      <c r="AE1281" s="434"/>
      <c r="AF1281" s="434"/>
      <c r="AG1281" s="434"/>
      <c r="AH1281" s="434"/>
      <c r="AI1281" s="434"/>
      <c r="AJ1281" s="31" t="s">
        <v>1132</v>
      </c>
      <c r="AK1281" s="19"/>
    </row>
    <row r="1282" spans="2:37" ht="14.5" x14ac:dyDescent="0.35">
      <c r="B1282" s="31" t="s">
        <v>166</v>
      </c>
      <c r="C1282" s="31" t="s">
        <v>127</v>
      </c>
      <c r="D1282" s="21" t="s">
        <v>229</v>
      </c>
      <c r="E1282" s="145" t="s">
        <v>214</v>
      </c>
      <c r="F1282" s="31" t="s">
        <v>1195</v>
      </c>
      <c r="G1282" s="215" t="s">
        <v>727</v>
      </c>
      <c r="H1282" s="450">
        <v>0</v>
      </c>
      <c r="I1282" s="428">
        <v>0</v>
      </c>
      <c r="J1282" s="428">
        <v>0</v>
      </c>
      <c r="K1282" s="386">
        <v>0</v>
      </c>
      <c r="L1282" s="428">
        <v>0</v>
      </c>
      <c r="M1282" s="434">
        <v>-4.62</v>
      </c>
      <c r="N1282" s="434">
        <v>0</v>
      </c>
      <c r="O1282" s="434">
        <v>0</v>
      </c>
      <c r="P1282" s="435">
        <v>0</v>
      </c>
      <c r="Q1282" s="434"/>
      <c r="R1282" s="434"/>
      <c r="S1282" s="434"/>
      <c r="T1282" s="434"/>
      <c r="U1282" s="434"/>
      <c r="V1282" s="450">
        <v>0</v>
      </c>
      <c r="W1282" s="428">
        <v>0</v>
      </c>
      <c r="X1282" s="428">
        <v>0</v>
      </c>
      <c r="Y1282" s="428">
        <v>0</v>
      </c>
      <c r="Z1282" s="428">
        <v>0</v>
      </c>
      <c r="AA1282" s="449">
        <v>-1.7949055403108639E-2</v>
      </c>
      <c r="AB1282" s="434">
        <v>0</v>
      </c>
      <c r="AC1282" s="434">
        <v>0</v>
      </c>
      <c r="AD1282" s="434">
        <v>0</v>
      </c>
      <c r="AE1282" s="434"/>
      <c r="AF1282" s="434"/>
      <c r="AG1282" s="434"/>
      <c r="AH1282" s="434"/>
      <c r="AI1282" s="434"/>
      <c r="AJ1282" s="31" t="s">
        <v>1132</v>
      </c>
      <c r="AK1282" s="19"/>
    </row>
    <row r="1283" spans="2:37" ht="14.5" x14ac:dyDescent="0.35">
      <c r="B1283" s="31" t="s">
        <v>166</v>
      </c>
      <c r="C1283" s="31" t="s">
        <v>127</v>
      </c>
      <c r="D1283" s="21" t="s">
        <v>229</v>
      </c>
      <c r="E1283" s="145" t="s">
        <v>214</v>
      </c>
      <c r="F1283" s="31" t="s">
        <v>1196</v>
      </c>
      <c r="G1283" s="215" t="s">
        <v>727</v>
      </c>
      <c r="H1283" s="450">
        <v>0</v>
      </c>
      <c r="I1283" s="428">
        <v>0</v>
      </c>
      <c r="J1283" s="428">
        <v>0</v>
      </c>
      <c r="K1283" s="386">
        <v>0</v>
      </c>
      <c r="L1283" s="428">
        <v>0</v>
      </c>
      <c r="M1283" s="434">
        <v>-2.085</v>
      </c>
      <c r="N1283" s="434">
        <v>0</v>
      </c>
      <c r="O1283" s="434">
        <v>0</v>
      </c>
      <c r="P1283" s="435">
        <v>0</v>
      </c>
      <c r="Q1283" s="434"/>
      <c r="R1283" s="434"/>
      <c r="S1283" s="434"/>
      <c r="T1283" s="434"/>
      <c r="U1283" s="434"/>
      <c r="V1283" s="450">
        <v>0</v>
      </c>
      <c r="W1283" s="428">
        <v>0</v>
      </c>
      <c r="X1283" s="428">
        <v>0</v>
      </c>
      <c r="Y1283" s="428">
        <v>0</v>
      </c>
      <c r="Z1283" s="428">
        <v>0</v>
      </c>
      <c r="AA1283" s="449">
        <v>-8.1003853929613664E-3</v>
      </c>
      <c r="AB1283" s="434">
        <v>0</v>
      </c>
      <c r="AC1283" s="434">
        <v>0</v>
      </c>
      <c r="AD1283" s="434">
        <v>0</v>
      </c>
      <c r="AE1283" s="434"/>
      <c r="AF1283" s="434"/>
      <c r="AG1283" s="434"/>
      <c r="AH1283" s="434"/>
      <c r="AI1283" s="434"/>
      <c r="AJ1283" s="31" t="s">
        <v>683</v>
      </c>
      <c r="AK1283" s="19"/>
    </row>
    <row r="1284" spans="2:37" ht="14.5" x14ac:dyDescent="0.35">
      <c r="B1284" s="31" t="s">
        <v>166</v>
      </c>
      <c r="C1284" s="31" t="s">
        <v>127</v>
      </c>
      <c r="D1284" s="21" t="s">
        <v>222</v>
      </c>
      <c r="E1284" s="145" t="s">
        <v>214</v>
      </c>
      <c r="F1284" s="31" t="s">
        <v>1197</v>
      </c>
      <c r="G1284" s="213" t="s">
        <v>298</v>
      </c>
      <c r="H1284" s="450">
        <v>0</v>
      </c>
      <c r="I1284" s="428">
        <v>0</v>
      </c>
      <c r="J1284" s="428">
        <v>0</v>
      </c>
      <c r="K1284" s="386">
        <v>0</v>
      </c>
      <c r="L1284" s="428">
        <v>0</v>
      </c>
      <c r="M1284" s="434">
        <v>62</v>
      </c>
      <c r="N1284" s="434">
        <v>0</v>
      </c>
      <c r="O1284" s="434">
        <v>0</v>
      </c>
      <c r="P1284" s="435">
        <v>0</v>
      </c>
      <c r="Q1284" s="434"/>
      <c r="R1284" s="434"/>
      <c r="S1284" s="434"/>
      <c r="T1284" s="434"/>
      <c r="U1284" s="434"/>
      <c r="V1284" s="450">
        <v>0</v>
      </c>
      <c r="W1284" s="428">
        <v>0</v>
      </c>
      <c r="X1284" s="428">
        <v>0</v>
      </c>
      <c r="Y1284" s="428">
        <v>0</v>
      </c>
      <c r="Z1284" s="428">
        <v>0</v>
      </c>
      <c r="AA1284" s="449">
        <v>5.6747080746722807</v>
      </c>
      <c r="AB1284" s="434">
        <v>0</v>
      </c>
      <c r="AC1284" s="434">
        <v>0</v>
      </c>
      <c r="AD1284" s="434">
        <v>0</v>
      </c>
      <c r="AE1284" s="434"/>
      <c r="AF1284" s="434"/>
      <c r="AG1284" s="434"/>
      <c r="AH1284" s="434"/>
      <c r="AI1284" s="434"/>
      <c r="AJ1284" s="31" t="s">
        <v>1132</v>
      </c>
      <c r="AK1284" s="19"/>
    </row>
    <row r="1285" spans="2:37" ht="14.5" x14ac:dyDescent="0.35">
      <c r="B1285" s="31" t="s">
        <v>166</v>
      </c>
      <c r="C1285" s="31" t="s">
        <v>127</v>
      </c>
      <c r="D1285" s="21" t="s">
        <v>222</v>
      </c>
      <c r="E1285" s="145" t="s">
        <v>214</v>
      </c>
      <c r="F1285" s="31" t="s">
        <v>1198</v>
      </c>
      <c r="G1285" s="215" t="s">
        <v>727</v>
      </c>
      <c r="H1285" s="450">
        <v>0</v>
      </c>
      <c r="I1285" s="428">
        <v>0</v>
      </c>
      <c r="J1285" s="428">
        <v>0</v>
      </c>
      <c r="K1285" s="386">
        <v>0</v>
      </c>
      <c r="L1285" s="428">
        <v>0</v>
      </c>
      <c r="M1285" s="434">
        <v>11.005000000000001</v>
      </c>
      <c r="N1285" s="434">
        <v>0</v>
      </c>
      <c r="O1285" s="434">
        <v>0</v>
      </c>
      <c r="P1285" s="435">
        <v>0</v>
      </c>
      <c r="Q1285" s="434"/>
      <c r="R1285" s="434"/>
      <c r="S1285" s="434"/>
      <c r="T1285" s="434"/>
      <c r="U1285" s="434"/>
      <c r="V1285" s="450">
        <v>0</v>
      </c>
      <c r="W1285" s="428">
        <v>0</v>
      </c>
      <c r="X1285" s="428">
        <v>0</v>
      </c>
      <c r="Y1285" s="428">
        <v>0</v>
      </c>
      <c r="Z1285" s="428">
        <v>0</v>
      </c>
      <c r="AA1285" s="449">
        <v>0.79102456214147177</v>
      </c>
      <c r="AB1285" s="434">
        <v>0</v>
      </c>
      <c r="AC1285" s="434">
        <v>0</v>
      </c>
      <c r="AD1285" s="434">
        <v>0</v>
      </c>
      <c r="AE1285" s="434"/>
      <c r="AF1285" s="434"/>
      <c r="AG1285" s="434"/>
      <c r="AH1285" s="434"/>
      <c r="AI1285" s="434"/>
      <c r="AJ1285" s="31" t="s">
        <v>1132</v>
      </c>
      <c r="AK1285" s="19"/>
    </row>
    <row r="1286" spans="2:37" ht="14.5" x14ac:dyDescent="0.35">
      <c r="B1286" s="31" t="s">
        <v>166</v>
      </c>
      <c r="C1286" s="31" t="s">
        <v>127</v>
      </c>
      <c r="D1286" s="21" t="s">
        <v>1104</v>
      </c>
      <c r="E1286" s="145" t="s">
        <v>214</v>
      </c>
      <c r="F1286" s="31" t="s">
        <v>1199</v>
      </c>
      <c r="G1286" s="213" t="s">
        <v>250</v>
      </c>
      <c r="H1286" s="450">
        <v>0</v>
      </c>
      <c r="I1286" s="428">
        <v>0</v>
      </c>
      <c r="J1286" s="428">
        <v>0</v>
      </c>
      <c r="K1286" s="386">
        <v>0</v>
      </c>
      <c r="L1286" s="428">
        <v>0</v>
      </c>
      <c r="M1286" s="434">
        <v>-711</v>
      </c>
      <c r="N1286" s="434">
        <v>0</v>
      </c>
      <c r="O1286" s="434">
        <v>0</v>
      </c>
      <c r="P1286" s="435">
        <v>0</v>
      </c>
      <c r="Q1286" s="434"/>
      <c r="R1286" s="434"/>
      <c r="S1286" s="434"/>
      <c r="T1286" s="434"/>
      <c r="U1286" s="434"/>
      <c r="V1286" s="450">
        <v>0</v>
      </c>
      <c r="W1286" s="428">
        <v>0</v>
      </c>
      <c r="X1286" s="428">
        <v>0</v>
      </c>
      <c r="Y1286" s="428">
        <v>0</v>
      </c>
      <c r="Z1286" s="428">
        <v>0</v>
      </c>
      <c r="AA1286" s="449">
        <v>-69.010766099097083</v>
      </c>
      <c r="AB1286" s="434">
        <v>0</v>
      </c>
      <c r="AC1286" s="434">
        <v>0</v>
      </c>
      <c r="AD1286" s="434">
        <v>0</v>
      </c>
      <c r="AE1286" s="434"/>
      <c r="AF1286" s="434"/>
      <c r="AG1286" s="434"/>
      <c r="AH1286" s="434"/>
      <c r="AI1286" s="434"/>
      <c r="AJ1286" s="31" t="s">
        <v>1132</v>
      </c>
      <c r="AK1286" s="19"/>
    </row>
    <row r="1287" spans="2:37" ht="14.5" x14ac:dyDescent="0.35">
      <c r="B1287" s="31" t="s">
        <v>166</v>
      </c>
      <c r="C1287" s="31" t="s">
        <v>127</v>
      </c>
      <c r="D1287" s="21" t="s">
        <v>223</v>
      </c>
      <c r="E1287" s="145" t="s">
        <v>214</v>
      </c>
      <c r="F1287" s="31" t="s">
        <v>1200</v>
      </c>
      <c r="G1287" s="213" t="s">
        <v>298</v>
      </c>
      <c r="H1287" s="450">
        <v>0</v>
      </c>
      <c r="I1287" s="428">
        <v>0</v>
      </c>
      <c r="J1287" s="428">
        <v>0</v>
      </c>
      <c r="K1287" s="386">
        <v>0</v>
      </c>
      <c r="L1287" s="428">
        <v>0</v>
      </c>
      <c r="M1287" s="434">
        <v>-272</v>
      </c>
      <c r="N1287" s="434">
        <v>0</v>
      </c>
      <c r="O1287" s="434">
        <v>0</v>
      </c>
      <c r="P1287" s="435">
        <v>0</v>
      </c>
      <c r="Q1287" s="434"/>
      <c r="R1287" s="434"/>
      <c r="S1287" s="434"/>
      <c r="T1287" s="434"/>
      <c r="U1287" s="434"/>
      <c r="V1287" s="450">
        <v>0</v>
      </c>
      <c r="W1287" s="428">
        <v>0</v>
      </c>
      <c r="X1287" s="428">
        <v>0</v>
      </c>
      <c r="Y1287" s="428">
        <v>0</v>
      </c>
      <c r="Z1287" s="428">
        <v>0</v>
      </c>
      <c r="AA1287" s="449">
        <v>-26.400743149021668</v>
      </c>
      <c r="AB1287" s="434">
        <v>0</v>
      </c>
      <c r="AC1287" s="434">
        <v>0</v>
      </c>
      <c r="AD1287" s="434">
        <v>0</v>
      </c>
      <c r="AE1287" s="434"/>
      <c r="AF1287" s="434"/>
      <c r="AG1287" s="434"/>
      <c r="AH1287" s="434"/>
      <c r="AI1287" s="434"/>
      <c r="AJ1287" s="31" t="s">
        <v>1132</v>
      </c>
      <c r="AK1287" s="19"/>
    </row>
    <row r="1288" spans="2:37" ht="14.5" x14ac:dyDescent="0.35">
      <c r="B1288" s="31" t="s">
        <v>166</v>
      </c>
      <c r="C1288" s="31" t="s">
        <v>127</v>
      </c>
      <c r="D1288" s="21" t="s">
        <v>223</v>
      </c>
      <c r="E1288" s="145" t="s">
        <v>214</v>
      </c>
      <c r="F1288" s="31" t="s">
        <v>1201</v>
      </c>
      <c r="G1288" s="213" t="s">
        <v>298</v>
      </c>
      <c r="H1288" s="450">
        <v>0</v>
      </c>
      <c r="I1288" s="428">
        <v>0</v>
      </c>
      <c r="J1288" s="428">
        <v>0</v>
      </c>
      <c r="K1288" s="386">
        <v>0</v>
      </c>
      <c r="L1288" s="428">
        <v>0</v>
      </c>
      <c r="M1288" s="434">
        <v>1.595</v>
      </c>
      <c r="N1288" s="434">
        <v>0</v>
      </c>
      <c r="O1288" s="434">
        <v>0</v>
      </c>
      <c r="P1288" s="435">
        <v>0</v>
      </c>
      <c r="Q1288" s="434"/>
      <c r="R1288" s="434"/>
      <c r="S1288" s="434"/>
      <c r="T1288" s="434"/>
      <c r="U1288" s="434"/>
      <c r="V1288" s="450">
        <v>0</v>
      </c>
      <c r="W1288" s="428">
        <v>0</v>
      </c>
      <c r="X1288" s="428">
        <v>0</v>
      </c>
      <c r="Y1288" s="428">
        <v>0</v>
      </c>
      <c r="Z1288" s="428">
        <v>0</v>
      </c>
      <c r="AA1288" s="449">
        <v>0.145986441598424</v>
      </c>
      <c r="AB1288" s="434">
        <v>0</v>
      </c>
      <c r="AC1288" s="434">
        <v>0</v>
      </c>
      <c r="AD1288" s="434">
        <v>0</v>
      </c>
      <c r="AE1288" s="434"/>
      <c r="AF1288" s="434"/>
      <c r="AG1288" s="434"/>
      <c r="AH1288" s="434"/>
      <c r="AI1288" s="434"/>
      <c r="AJ1288" s="31" t="s">
        <v>1132</v>
      </c>
      <c r="AK1288" s="19"/>
    </row>
    <row r="1289" spans="2:37" ht="14.5" x14ac:dyDescent="0.35">
      <c r="B1289" s="31" t="s">
        <v>166</v>
      </c>
      <c r="C1289" s="31" t="s">
        <v>127</v>
      </c>
      <c r="D1289" s="21" t="s">
        <v>223</v>
      </c>
      <c r="E1289" s="145" t="s">
        <v>214</v>
      </c>
      <c r="F1289" s="31" t="s">
        <v>1202</v>
      </c>
      <c r="G1289" s="213" t="s">
        <v>298</v>
      </c>
      <c r="H1289" s="450">
        <v>0</v>
      </c>
      <c r="I1289" s="428">
        <v>0</v>
      </c>
      <c r="J1289" s="428">
        <v>0</v>
      </c>
      <c r="K1289" s="386">
        <v>0</v>
      </c>
      <c r="L1289" s="428">
        <v>0</v>
      </c>
      <c r="M1289" s="434">
        <v>101.37</v>
      </c>
      <c r="N1289" s="434">
        <v>0</v>
      </c>
      <c r="O1289" s="434">
        <v>0</v>
      </c>
      <c r="P1289" s="435">
        <v>0</v>
      </c>
      <c r="Q1289" s="434"/>
      <c r="R1289" s="434"/>
      <c r="S1289" s="434"/>
      <c r="T1289" s="434"/>
      <c r="U1289" s="434"/>
      <c r="V1289" s="450">
        <v>0</v>
      </c>
      <c r="W1289" s="428">
        <v>0</v>
      </c>
      <c r="X1289" s="428">
        <v>0</v>
      </c>
      <c r="Y1289" s="428">
        <v>0</v>
      </c>
      <c r="Z1289" s="428">
        <v>0</v>
      </c>
      <c r="AA1289" s="449">
        <v>9.2781477020891803</v>
      </c>
      <c r="AB1289" s="434">
        <v>0</v>
      </c>
      <c r="AC1289" s="434">
        <v>0</v>
      </c>
      <c r="AD1289" s="434">
        <v>0</v>
      </c>
      <c r="AE1289" s="434"/>
      <c r="AF1289" s="434"/>
      <c r="AG1289" s="434"/>
      <c r="AH1289" s="434"/>
      <c r="AI1289" s="434"/>
      <c r="AJ1289" s="31" t="s">
        <v>1132</v>
      </c>
      <c r="AK1289" s="19"/>
    </row>
    <row r="1290" spans="2:37" ht="14.5" x14ac:dyDescent="0.35">
      <c r="B1290" s="31" t="s">
        <v>166</v>
      </c>
      <c r="C1290" s="31" t="s">
        <v>127</v>
      </c>
      <c r="D1290" s="21" t="s">
        <v>1203</v>
      </c>
      <c r="E1290" s="145" t="s">
        <v>214</v>
      </c>
      <c r="F1290" s="31" t="s">
        <v>1204</v>
      </c>
      <c r="G1290" s="213" t="s">
        <v>248</v>
      </c>
      <c r="H1290" s="450">
        <v>0</v>
      </c>
      <c r="I1290" s="428">
        <v>0</v>
      </c>
      <c r="J1290" s="428">
        <v>0</v>
      </c>
      <c r="K1290" s="386">
        <v>0</v>
      </c>
      <c r="L1290" s="428">
        <v>0</v>
      </c>
      <c r="M1290" s="434">
        <v>0.6</v>
      </c>
      <c r="N1290" s="434">
        <v>0</v>
      </c>
      <c r="O1290" s="434">
        <v>0</v>
      </c>
      <c r="P1290" s="435">
        <v>0</v>
      </c>
      <c r="Q1290" s="434"/>
      <c r="R1290" s="434"/>
      <c r="S1290" s="434"/>
      <c r="T1290" s="434"/>
      <c r="U1290" s="434"/>
      <c r="V1290" s="450">
        <v>0</v>
      </c>
      <c r="W1290" s="428">
        <v>0</v>
      </c>
      <c r="X1290" s="428">
        <v>0</v>
      </c>
      <c r="Y1290" s="428">
        <v>0</v>
      </c>
      <c r="Z1290" s="428">
        <v>0</v>
      </c>
      <c r="AA1290" s="449">
        <v>0</v>
      </c>
      <c r="AB1290" s="434">
        <v>0</v>
      </c>
      <c r="AC1290" s="434">
        <v>0</v>
      </c>
      <c r="AD1290" s="434">
        <v>0</v>
      </c>
      <c r="AE1290" s="434"/>
      <c r="AF1290" s="434"/>
      <c r="AG1290" s="434"/>
      <c r="AH1290" s="434"/>
      <c r="AI1290" s="434"/>
      <c r="AJ1290" s="31" t="s">
        <v>1132</v>
      </c>
      <c r="AK1290" s="19"/>
    </row>
    <row r="1291" spans="2:37" ht="14.5" x14ac:dyDescent="0.35">
      <c r="B1291" s="31" t="s">
        <v>166</v>
      </c>
      <c r="C1291" s="31" t="s">
        <v>126</v>
      </c>
      <c r="D1291" s="21" t="s">
        <v>220</v>
      </c>
      <c r="E1291" s="145" t="s">
        <v>214</v>
      </c>
      <c r="F1291" s="31" t="s">
        <v>714</v>
      </c>
      <c r="G1291" s="213" t="s">
        <v>250</v>
      </c>
      <c r="H1291" s="450">
        <v>0</v>
      </c>
      <c r="I1291" s="428">
        <v>0</v>
      </c>
      <c r="J1291" s="428">
        <v>0</v>
      </c>
      <c r="K1291" s="386">
        <v>0</v>
      </c>
      <c r="L1291" s="428">
        <v>0</v>
      </c>
      <c r="M1291" s="434">
        <v>-119.45699999999999</v>
      </c>
      <c r="N1291" s="434">
        <v>0</v>
      </c>
      <c r="O1291" s="434">
        <v>0</v>
      </c>
      <c r="P1291" s="435">
        <v>0</v>
      </c>
      <c r="Q1291" s="434"/>
      <c r="R1291" s="434"/>
      <c r="S1291" s="434"/>
      <c r="T1291" s="434"/>
      <c r="U1291" s="434"/>
      <c r="V1291" s="450">
        <v>0</v>
      </c>
      <c r="W1291" s="428">
        <v>0</v>
      </c>
      <c r="X1291" s="428">
        <v>0</v>
      </c>
      <c r="Y1291" s="428">
        <v>0</v>
      </c>
      <c r="Z1291" s="428">
        <v>0</v>
      </c>
      <c r="AA1291" s="449">
        <v>-11.546425616149689</v>
      </c>
      <c r="AB1291" s="434">
        <v>0</v>
      </c>
      <c r="AC1291" s="434">
        <v>0</v>
      </c>
      <c r="AD1291" s="434">
        <v>0</v>
      </c>
      <c r="AE1291" s="434"/>
      <c r="AF1291" s="434"/>
      <c r="AG1291" s="434"/>
      <c r="AH1291" s="434"/>
      <c r="AI1291" s="434"/>
      <c r="AJ1291" s="31" t="s">
        <v>1132</v>
      </c>
      <c r="AK1291" s="19"/>
    </row>
    <row r="1292" spans="2:37" ht="14.5" x14ac:dyDescent="0.35">
      <c r="B1292" s="31" t="s">
        <v>166</v>
      </c>
      <c r="C1292" s="31" t="s">
        <v>126</v>
      </c>
      <c r="D1292" s="21" t="s">
        <v>585</v>
      </c>
      <c r="E1292" s="145" t="s">
        <v>214</v>
      </c>
      <c r="F1292" s="31" t="s">
        <v>1205</v>
      </c>
      <c r="G1292" s="213" t="s">
        <v>298</v>
      </c>
      <c r="H1292" s="450">
        <v>0</v>
      </c>
      <c r="I1292" s="428">
        <v>0</v>
      </c>
      <c r="J1292" s="428">
        <v>0</v>
      </c>
      <c r="K1292" s="386">
        <v>0</v>
      </c>
      <c r="L1292" s="428">
        <v>0</v>
      </c>
      <c r="M1292" s="434">
        <v>-12.016</v>
      </c>
      <c r="N1292" s="434">
        <v>0</v>
      </c>
      <c r="O1292" s="434">
        <v>0</v>
      </c>
      <c r="P1292" s="435">
        <v>0</v>
      </c>
      <c r="Q1292" s="434"/>
      <c r="R1292" s="434"/>
      <c r="S1292" s="434"/>
      <c r="T1292" s="434"/>
      <c r="U1292" s="434"/>
      <c r="V1292" s="450">
        <v>0</v>
      </c>
      <c r="W1292" s="428">
        <v>0</v>
      </c>
      <c r="X1292" s="428">
        <v>0</v>
      </c>
      <c r="Y1292" s="428">
        <v>0</v>
      </c>
      <c r="Z1292" s="428">
        <v>0</v>
      </c>
      <c r="AA1292" s="449">
        <v>-1.0851579824250568</v>
      </c>
      <c r="AB1292" s="434">
        <v>0</v>
      </c>
      <c r="AC1292" s="434">
        <v>0</v>
      </c>
      <c r="AD1292" s="434">
        <v>0</v>
      </c>
      <c r="AE1292" s="434"/>
      <c r="AF1292" s="434"/>
      <c r="AG1292" s="434"/>
      <c r="AH1292" s="434"/>
      <c r="AI1292" s="434"/>
      <c r="AJ1292" s="31" t="s">
        <v>1132</v>
      </c>
      <c r="AK1292" s="19"/>
    </row>
    <row r="1293" spans="2:37" ht="14.5" x14ac:dyDescent="0.35">
      <c r="B1293" s="31" t="s">
        <v>166</v>
      </c>
      <c r="C1293" s="31" t="s">
        <v>126</v>
      </c>
      <c r="D1293" s="21" t="s">
        <v>288</v>
      </c>
      <c r="E1293" s="145" t="s">
        <v>214</v>
      </c>
      <c r="F1293" s="31" t="s">
        <v>1206</v>
      </c>
      <c r="G1293" s="213" t="s">
        <v>250</v>
      </c>
      <c r="H1293" s="450">
        <v>0</v>
      </c>
      <c r="I1293" s="428">
        <v>0</v>
      </c>
      <c r="J1293" s="428">
        <v>0</v>
      </c>
      <c r="K1293" s="386">
        <v>0</v>
      </c>
      <c r="L1293" s="428">
        <v>0</v>
      </c>
      <c r="M1293" s="434">
        <v>-351.79</v>
      </c>
      <c r="N1293" s="434">
        <v>0</v>
      </c>
      <c r="O1293" s="434">
        <v>0</v>
      </c>
      <c r="P1293" s="435">
        <v>0</v>
      </c>
      <c r="Q1293" s="434"/>
      <c r="R1293" s="434"/>
      <c r="S1293" s="434"/>
      <c r="T1293" s="434"/>
      <c r="U1293" s="434"/>
      <c r="V1293" s="450">
        <v>0</v>
      </c>
      <c r="W1293" s="428">
        <v>0</v>
      </c>
      <c r="X1293" s="428">
        <v>0</v>
      </c>
      <c r="Y1293" s="428">
        <v>0</v>
      </c>
      <c r="Z1293" s="428">
        <v>0</v>
      </c>
      <c r="AA1293" s="449">
        <v>-34.145284677920344</v>
      </c>
      <c r="AB1293" s="434">
        <v>0</v>
      </c>
      <c r="AC1293" s="434">
        <v>0</v>
      </c>
      <c r="AD1293" s="434">
        <v>0</v>
      </c>
      <c r="AE1293" s="434"/>
      <c r="AF1293" s="434"/>
      <c r="AG1293" s="434"/>
      <c r="AH1293" s="434"/>
      <c r="AI1293" s="434"/>
      <c r="AJ1293" s="31" t="s">
        <v>683</v>
      </c>
      <c r="AK1293" s="19"/>
    </row>
    <row r="1294" spans="2:37" ht="14.5" x14ac:dyDescent="0.35">
      <c r="B1294" s="31" t="s">
        <v>166</v>
      </c>
      <c r="C1294" s="31" t="s">
        <v>126</v>
      </c>
      <c r="D1294" s="21" t="s">
        <v>288</v>
      </c>
      <c r="E1294" s="145" t="s">
        <v>214</v>
      </c>
      <c r="F1294" s="31" t="s">
        <v>1207</v>
      </c>
      <c r="G1294" s="213" t="s">
        <v>250</v>
      </c>
      <c r="H1294" s="450">
        <v>0</v>
      </c>
      <c r="I1294" s="428">
        <v>0</v>
      </c>
      <c r="J1294" s="428">
        <v>0</v>
      </c>
      <c r="K1294" s="386">
        <v>0</v>
      </c>
      <c r="L1294" s="428">
        <v>0</v>
      </c>
      <c r="M1294" s="434">
        <v>737.27499999999998</v>
      </c>
      <c r="N1294" s="434">
        <v>0</v>
      </c>
      <c r="O1294" s="434">
        <v>0</v>
      </c>
      <c r="P1294" s="435">
        <v>0</v>
      </c>
      <c r="Q1294" s="434"/>
      <c r="R1294" s="434"/>
      <c r="S1294" s="434"/>
      <c r="T1294" s="434"/>
      <c r="U1294" s="434"/>
      <c r="V1294" s="450">
        <v>0</v>
      </c>
      <c r="W1294" s="428">
        <v>0</v>
      </c>
      <c r="X1294" s="428">
        <v>0</v>
      </c>
      <c r="Y1294" s="428">
        <v>0</v>
      </c>
      <c r="Z1294" s="428">
        <v>0</v>
      </c>
      <c r="AA1294" s="449">
        <v>71.263223973034329</v>
      </c>
      <c r="AB1294" s="434">
        <v>0</v>
      </c>
      <c r="AC1294" s="434">
        <v>0</v>
      </c>
      <c r="AD1294" s="434">
        <v>0</v>
      </c>
      <c r="AE1294" s="434"/>
      <c r="AF1294" s="434"/>
      <c r="AG1294" s="434"/>
      <c r="AH1294" s="434"/>
      <c r="AI1294" s="434"/>
      <c r="AJ1294" s="31" t="s">
        <v>683</v>
      </c>
      <c r="AK1294" s="19"/>
    </row>
    <row r="1295" spans="2:37" ht="14.5" x14ac:dyDescent="0.35">
      <c r="B1295" s="31" t="s">
        <v>166</v>
      </c>
      <c r="C1295" s="31" t="s">
        <v>126</v>
      </c>
      <c r="D1295" s="21" t="s">
        <v>288</v>
      </c>
      <c r="E1295" s="145" t="s">
        <v>214</v>
      </c>
      <c r="F1295" s="31" t="s">
        <v>1208</v>
      </c>
      <c r="G1295" s="213" t="s">
        <v>727</v>
      </c>
      <c r="H1295" s="450">
        <v>0</v>
      </c>
      <c r="I1295" s="428">
        <v>0</v>
      </c>
      <c r="J1295" s="428">
        <v>0</v>
      </c>
      <c r="K1295" s="386">
        <v>0</v>
      </c>
      <c r="L1295" s="428">
        <v>0</v>
      </c>
      <c r="M1295" s="434">
        <v>-78.947999999999993</v>
      </c>
      <c r="N1295" s="434">
        <v>0</v>
      </c>
      <c r="O1295" s="434">
        <v>0</v>
      </c>
      <c r="P1295" s="435">
        <v>0</v>
      </c>
      <c r="Q1295" s="434"/>
      <c r="R1295" s="434"/>
      <c r="S1295" s="434"/>
      <c r="T1295" s="434"/>
      <c r="U1295" s="434"/>
      <c r="V1295" s="450">
        <v>0</v>
      </c>
      <c r="W1295" s="428">
        <v>0</v>
      </c>
      <c r="X1295" s="428">
        <v>0</v>
      </c>
      <c r="Y1295" s="428">
        <v>0</v>
      </c>
      <c r="Z1295" s="428">
        <v>0</v>
      </c>
      <c r="AA1295" s="449">
        <v>-0.51692599924925264</v>
      </c>
      <c r="AB1295" s="434">
        <v>0</v>
      </c>
      <c r="AC1295" s="434">
        <v>0</v>
      </c>
      <c r="AD1295" s="434">
        <v>0</v>
      </c>
      <c r="AE1295" s="434"/>
      <c r="AF1295" s="434"/>
      <c r="AG1295" s="434"/>
      <c r="AH1295" s="434"/>
      <c r="AI1295" s="434"/>
      <c r="AJ1295" s="31" t="s">
        <v>683</v>
      </c>
      <c r="AK1295" s="19"/>
    </row>
    <row r="1296" spans="2:37" ht="14.5" x14ac:dyDescent="0.35">
      <c r="B1296" s="31" t="s">
        <v>166</v>
      </c>
      <c r="C1296" s="31" t="s">
        <v>126</v>
      </c>
      <c r="D1296" s="21" t="s">
        <v>288</v>
      </c>
      <c r="E1296" s="145" t="s">
        <v>214</v>
      </c>
      <c r="F1296" s="31" t="s">
        <v>1209</v>
      </c>
      <c r="G1296" s="213" t="s">
        <v>727</v>
      </c>
      <c r="H1296" s="450">
        <v>0</v>
      </c>
      <c r="I1296" s="428">
        <v>0</v>
      </c>
      <c r="J1296" s="428">
        <v>0</v>
      </c>
      <c r="K1296" s="386">
        <v>0</v>
      </c>
      <c r="L1296" s="428">
        <v>0</v>
      </c>
      <c r="M1296" s="434">
        <v>-2.6</v>
      </c>
      <c r="N1296" s="434">
        <v>0</v>
      </c>
      <c r="O1296" s="434">
        <v>0</v>
      </c>
      <c r="P1296" s="435">
        <v>0</v>
      </c>
      <c r="Q1296" s="434"/>
      <c r="R1296" s="434"/>
      <c r="S1296" s="434"/>
      <c r="T1296" s="434"/>
      <c r="U1296" s="434"/>
      <c r="V1296" s="450">
        <v>0</v>
      </c>
      <c r="W1296" s="428">
        <v>0</v>
      </c>
      <c r="X1296" s="428">
        <v>0</v>
      </c>
      <c r="Y1296" s="428">
        <v>0</v>
      </c>
      <c r="Z1296" s="428">
        <v>0</v>
      </c>
      <c r="AA1296" s="449">
        <v>-1.7023960050261654E-2</v>
      </c>
      <c r="AB1296" s="434">
        <v>0</v>
      </c>
      <c r="AC1296" s="434">
        <v>0</v>
      </c>
      <c r="AD1296" s="434">
        <v>0</v>
      </c>
      <c r="AE1296" s="434"/>
      <c r="AF1296" s="434"/>
      <c r="AG1296" s="434"/>
      <c r="AH1296" s="434"/>
      <c r="AI1296" s="434"/>
      <c r="AJ1296" s="31" t="s">
        <v>1132</v>
      </c>
      <c r="AK1296" s="19"/>
    </row>
    <row r="1297" spans="2:37" ht="14.5" x14ac:dyDescent="0.35">
      <c r="B1297" s="31" t="s">
        <v>166</v>
      </c>
      <c r="C1297" s="31" t="s">
        <v>126</v>
      </c>
      <c r="D1297" s="21" t="s">
        <v>288</v>
      </c>
      <c r="E1297" s="145" t="s">
        <v>214</v>
      </c>
      <c r="F1297" s="31" t="s">
        <v>1135</v>
      </c>
      <c r="G1297" s="213" t="s">
        <v>727</v>
      </c>
      <c r="H1297" s="450">
        <v>0</v>
      </c>
      <c r="I1297" s="428">
        <v>0</v>
      </c>
      <c r="J1297" s="428">
        <v>0</v>
      </c>
      <c r="K1297" s="386">
        <v>0</v>
      </c>
      <c r="L1297" s="428">
        <v>0</v>
      </c>
      <c r="M1297" s="434">
        <v>-1.391</v>
      </c>
      <c r="N1297" s="434">
        <v>0</v>
      </c>
      <c r="O1297" s="434">
        <v>0</v>
      </c>
      <c r="P1297" s="435">
        <v>0</v>
      </c>
      <c r="Q1297" s="434"/>
      <c r="R1297" s="434"/>
      <c r="S1297" s="434"/>
      <c r="T1297" s="434"/>
      <c r="U1297" s="434"/>
      <c r="V1297" s="450">
        <v>0</v>
      </c>
      <c r="W1297" s="428">
        <v>0</v>
      </c>
      <c r="X1297" s="428">
        <v>0</v>
      </c>
      <c r="Y1297" s="428">
        <v>0</v>
      </c>
      <c r="Z1297" s="428">
        <v>0</v>
      </c>
      <c r="AA1297" s="449">
        <v>-9.1078186268899845E-3</v>
      </c>
      <c r="AB1297" s="434">
        <v>0</v>
      </c>
      <c r="AC1297" s="434">
        <v>0</v>
      </c>
      <c r="AD1297" s="434">
        <v>0</v>
      </c>
      <c r="AE1297" s="434"/>
      <c r="AF1297" s="434"/>
      <c r="AG1297" s="434"/>
      <c r="AH1297" s="434"/>
      <c r="AI1297" s="434"/>
      <c r="AJ1297" s="31" t="s">
        <v>1132</v>
      </c>
      <c r="AK1297" s="19"/>
    </row>
    <row r="1298" spans="2:37" ht="14.5" x14ac:dyDescent="0.35">
      <c r="B1298" s="31" t="s">
        <v>166</v>
      </c>
      <c r="C1298" s="31" t="s">
        <v>126</v>
      </c>
      <c r="D1298" s="21" t="s">
        <v>288</v>
      </c>
      <c r="E1298" s="145" t="s">
        <v>214</v>
      </c>
      <c r="F1298" s="31" t="s">
        <v>1210</v>
      </c>
      <c r="G1298" s="213" t="s">
        <v>727</v>
      </c>
      <c r="H1298" s="450">
        <v>0</v>
      </c>
      <c r="I1298" s="428">
        <v>0</v>
      </c>
      <c r="J1298" s="428">
        <v>0</v>
      </c>
      <c r="K1298" s="386">
        <v>0</v>
      </c>
      <c r="L1298" s="428">
        <v>0</v>
      </c>
      <c r="M1298" s="434">
        <v>-1.167</v>
      </c>
      <c r="N1298" s="434">
        <v>0</v>
      </c>
      <c r="O1298" s="434">
        <v>0</v>
      </c>
      <c r="P1298" s="435">
        <v>0</v>
      </c>
      <c r="Q1298" s="434"/>
      <c r="R1298" s="434"/>
      <c r="S1298" s="434"/>
      <c r="T1298" s="434"/>
      <c r="U1298" s="434"/>
      <c r="V1298" s="450">
        <v>0</v>
      </c>
      <c r="W1298" s="428">
        <v>0</v>
      </c>
      <c r="X1298" s="428">
        <v>0</v>
      </c>
      <c r="Y1298" s="428">
        <v>0</v>
      </c>
      <c r="Z1298" s="428">
        <v>0</v>
      </c>
      <c r="AA1298" s="449">
        <v>-7.6411389917905191E-3</v>
      </c>
      <c r="AB1298" s="434">
        <v>0</v>
      </c>
      <c r="AC1298" s="434">
        <v>0</v>
      </c>
      <c r="AD1298" s="434">
        <v>0</v>
      </c>
      <c r="AE1298" s="434"/>
      <c r="AF1298" s="434"/>
      <c r="AG1298" s="434"/>
      <c r="AH1298" s="434"/>
      <c r="AI1298" s="434"/>
      <c r="AJ1298" s="31" t="s">
        <v>1132</v>
      </c>
      <c r="AK1298" s="19"/>
    </row>
    <row r="1299" spans="2:37" ht="14.5" x14ac:dyDescent="0.35">
      <c r="B1299" s="31" t="s">
        <v>166</v>
      </c>
      <c r="C1299" s="31" t="s">
        <v>126</v>
      </c>
      <c r="D1299" s="21" t="s">
        <v>288</v>
      </c>
      <c r="E1299" s="145" t="s">
        <v>214</v>
      </c>
      <c r="F1299" s="31" t="s">
        <v>1137</v>
      </c>
      <c r="G1299" s="213" t="s">
        <v>727</v>
      </c>
      <c r="H1299" s="450">
        <v>0</v>
      </c>
      <c r="I1299" s="428">
        <v>0</v>
      </c>
      <c r="J1299" s="428">
        <v>0</v>
      </c>
      <c r="K1299" s="386">
        <v>0</v>
      </c>
      <c r="L1299" s="428">
        <v>0</v>
      </c>
      <c r="M1299" s="434">
        <v>-0.11899999999999999</v>
      </c>
      <c r="N1299" s="434">
        <v>0</v>
      </c>
      <c r="O1299" s="434">
        <v>0</v>
      </c>
      <c r="P1299" s="435">
        <v>0</v>
      </c>
      <c r="Q1299" s="434"/>
      <c r="R1299" s="434"/>
      <c r="S1299" s="434"/>
      <c r="T1299" s="434"/>
      <c r="U1299" s="434"/>
      <c r="V1299" s="450">
        <v>0</v>
      </c>
      <c r="W1299" s="428">
        <v>0</v>
      </c>
      <c r="X1299" s="428">
        <v>0</v>
      </c>
      <c r="Y1299" s="428">
        <v>0</v>
      </c>
      <c r="Z1299" s="428">
        <v>0</v>
      </c>
      <c r="AA1299" s="449">
        <v>-7.791735561465911E-4</v>
      </c>
      <c r="AB1299" s="434">
        <v>0</v>
      </c>
      <c r="AC1299" s="434">
        <v>0</v>
      </c>
      <c r="AD1299" s="434">
        <v>0</v>
      </c>
      <c r="AE1299" s="434"/>
      <c r="AF1299" s="434"/>
      <c r="AG1299" s="434"/>
      <c r="AH1299" s="434"/>
      <c r="AI1299" s="434"/>
      <c r="AJ1299" s="31" t="s">
        <v>683</v>
      </c>
      <c r="AK1299" s="19"/>
    </row>
    <row r="1300" spans="2:37" ht="14.5" x14ac:dyDescent="0.35">
      <c r="B1300" s="31" t="s">
        <v>166</v>
      </c>
      <c r="C1300" s="31" t="s">
        <v>126</v>
      </c>
      <c r="D1300" s="21" t="s">
        <v>258</v>
      </c>
      <c r="E1300" s="145" t="s">
        <v>214</v>
      </c>
      <c r="F1300" s="31" t="s">
        <v>1211</v>
      </c>
      <c r="G1300" s="213" t="s">
        <v>250</v>
      </c>
      <c r="H1300" s="450">
        <v>0</v>
      </c>
      <c r="I1300" s="428">
        <v>0</v>
      </c>
      <c r="J1300" s="428">
        <v>0</v>
      </c>
      <c r="K1300" s="386">
        <v>0</v>
      </c>
      <c r="L1300" s="428">
        <v>0</v>
      </c>
      <c r="M1300" s="434">
        <v>-5.79</v>
      </c>
      <c r="N1300" s="434">
        <v>0</v>
      </c>
      <c r="O1300" s="434">
        <v>0</v>
      </c>
      <c r="P1300" s="435">
        <v>0</v>
      </c>
      <c r="Q1300" s="434"/>
      <c r="R1300" s="434"/>
      <c r="S1300" s="434"/>
      <c r="T1300" s="434"/>
      <c r="U1300" s="434"/>
      <c r="V1300" s="450">
        <v>0</v>
      </c>
      <c r="W1300" s="428">
        <v>0</v>
      </c>
      <c r="X1300" s="428">
        <v>0</v>
      </c>
      <c r="Y1300" s="428">
        <v>0</v>
      </c>
      <c r="Z1300" s="428">
        <v>0</v>
      </c>
      <c r="AA1300" s="449">
        <v>-0.5619864074736598</v>
      </c>
      <c r="AB1300" s="434">
        <v>0</v>
      </c>
      <c r="AC1300" s="434">
        <v>0</v>
      </c>
      <c r="AD1300" s="434">
        <v>0</v>
      </c>
      <c r="AE1300" s="434"/>
      <c r="AF1300" s="434"/>
      <c r="AG1300" s="434"/>
      <c r="AH1300" s="434"/>
      <c r="AI1300" s="434"/>
      <c r="AJ1300" s="31" t="s">
        <v>683</v>
      </c>
      <c r="AK1300" s="19"/>
    </row>
    <row r="1301" spans="2:37" ht="14.5" x14ac:dyDescent="0.35">
      <c r="B1301" s="31" t="s">
        <v>166</v>
      </c>
      <c r="C1301" s="31" t="s">
        <v>126</v>
      </c>
      <c r="D1301" s="21" t="s">
        <v>258</v>
      </c>
      <c r="E1301" s="145" t="s">
        <v>214</v>
      </c>
      <c r="F1301" s="31" t="s">
        <v>1212</v>
      </c>
      <c r="G1301" s="213" t="s">
        <v>250</v>
      </c>
      <c r="H1301" s="450">
        <v>0</v>
      </c>
      <c r="I1301" s="428">
        <v>0</v>
      </c>
      <c r="J1301" s="428">
        <v>0</v>
      </c>
      <c r="K1301" s="386">
        <v>0</v>
      </c>
      <c r="L1301" s="428">
        <v>0</v>
      </c>
      <c r="M1301" s="434">
        <v>-7.75</v>
      </c>
      <c r="N1301" s="434">
        <v>0</v>
      </c>
      <c r="O1301" s="434">
        <v>0</v>
      </c>
      <c r="P1301" s="435">
        <v>0</v>
      </c>
      <c r="Q1301" s="434"/>
      <c r="R1301" s="434"/>
      <c r="S1301" s="434"/>
      <c r="T1301" s="434"/>
      <c r="U1301" s="434"/>
      <c r="V1301" s="450">
        <v>0</v>
      </c>
      <c r="W1301" s="428">
        <v>0</v>
      </c>
      <c r="X1301" s="428">
        <v>0</v>
      </c>
      <c r="Y1301" s="428">
        <v>0</v>
      </c>
      <c r="Z1301" s="428">
        <v>0</v>
      </c>
      <c r="AA1301" s="449">
        <v>-0.51171791267460898</v>
      </c>
      <c r="AB1301" s="434">
        <v>0</v>
      </c>
      <c r="AC1301" s="434">
        <v>0</v>
      </c>
      <c r="AD1301" s="434">
        <v>0</v>
      </c>
      <c r="AE1301" s="434"/>
      <c r="AF1301" s="434"/>
      <c r="AG1301" s="434"/>
      <c r="AH1301" s="434"/>
      <c r="AI1301" s="434"/>
      <c r="AJ1301" s="31" t="s">
        <v>1132</v>
      </c>
      <c r="AK1301" s="19"/>
    </row>
    <row r="1302" spans="2:37" ht="14.5" x14ac:dyDescent="0.35">
      <c r="B1302" s="31" t="s">
        <v>166</v>
      </c>
      <c r="C1302" s="31" t="s">
        <v>126</v>
      </c>
      <c r="D1302" s="21" t="s">
        <v>258</v>
      </c>
      <c r="E1302" s="145" t="s">
        <v>214</v>
      </c>
      <c r="F1302" s="31" t="s">
        <v>1213</v>
      </c>
      <c r="G1302" s="213" t="s">
        <v>250</v>
      </c>
      <c r="H1302" s="450">
        <v>0</v>
      </c>
      <c r="I1302" s="428">
        <v>0</v>
      </c>
      <c r="J1302" s="428">
        <v>0</v>
      </c>
      <c r="K1302" s="386">
        <v>0</v>
      </c>
      <c r="L1302" s="428">
        <v>0</v>
      </c>
      <c r="M1302" s="434">
        <v>-0.185</v>
      </c>
      <c r="N1302" s="434">
        <v>0</v>
      </c>
      <c r="O1302" s="434">
        <v>0</v>
      </c>
      <c r="P1302" s="435">
        <v>0</v>
      </c>
      <c r="Q1302" s="434"/>
      <c r="R1302" s="434"/>
      <c r="S1302" s="434"/>
      <c r="T1302" s="434"/>
      <c r="U1302" s="434"/>
      <c r="V1302" s="450">
        <v>0</v>
      </c>
      <c r="W1302" s="428">
        <v>0</v>
      </c>
      <c r="X1302" s="428">
        <v>0</v>
      </c>
      <c r="Y1302" s="428">
        <v>0</v>
      </c>
      <c r="Z1302" s="428">
        <v>0</v>
      </c>
      <c r="AA1302" s="449">
        <v>-1.2215201786426152E-2</v>
      </c>
      <c r="AB1302" s="434">
        <v>0</v>
      </c>
      <c r="AC1302" s="434">
        <v>0</v>
      </c>
      <c r="AD1302" s="434">
        <v>0</v>
      </c>
      <c r="AE1302" s="434"/>
      <c r="AF1302" s="434"/>
      <c r="AG1302" s="434"/>
      <c r="AH1302" s="434"/>
      <c r="AI1302" s="434"/>
      <c r="AJ1302" s="31" t="s">
        <v>1132</v>
      </c>
      <c r="AK1302" s="19"/>
    </row>
    <row r="1303" spans="2:37" ht="14.5" x14ac:dyDescent="0.35">
      <c r="B1303" s="31" t="s">
        <v>166</v>
      </c>
      <c r="C1303" s="31" t="s">
        <v>126</v>
      </c>
      <c r="D1303" s="21" t="s">
        <v>258</v>
      </c>
      <c r="E1303" s="145" t="s">
        <v>214</v>
      </c>
      <c r="F1303" s="31" t="s">
        <v>1159</v>
      </c>
      <c r="G1303" s="213" t="s">
        <v>250</v>
      </c>
      <c r="H1303" s="450">
        <v>0</v>
      </c>
      <c r="I1303" s="428">
        <v>0</v>
      </c>
      <c r="J1303" s="428">
        <v>0</v>
      </c>
      <c r="K1303" s="386">
        <v>0</v>
      </c>
      <c r="L1303" s="428">
        <v>0</v>
      </c>
      <c r="M1303" s="434">
        <v>0.45900000000000002</v>
      </c>
      <c r="N1303" s="434">
        <v>0</v>
      </c>
      <c r="O1303" s="434">
        <v>0</v>
      </c>
      <c r="P1303" s="435">
        <v>0</v>
      </c>
      <c r="Q1303" s="434"/>
      <c r="R1303" s="434"/>
      <c r="S1303" s="434"/>
      <c r="T1303" s="434"/>
      <c r="U1303" s="434"/>
      <c r="V1303" s="450">
        <v>0</v>
      </c>
      <c r="W1303" s="428">
        <v>0</v>
      </c>
      <c r="X1303" s="428">
        <v>0</v>
      </c>
      <c r="Y1303" s="428">
        <v>0</v>
      </c>
      <c r="Z1303" s="428">
        <v>0</v>
      </c>
      <c r="AA1303" s="449">
        <v>4.436583337780714E-2</v>
      </c>
      <c r="AB1303" s="434">
        <v>0</v>
      </c>
      <c r="AC1303" s="434">
        <v>0</v>
      </c>
      <c r="AD1303" s="434">
        <v>0</v>
      </c>
      <c r="AE1303" s="434"/>
      <c r="AF1303" s="434"/>
      <c r="AG1303" s="434"/>
      <c r="AH1303" s="434"/>
      <c r="AI1303" s="434"/>
      <c r="AJ1303" s="31" t="s">
        <v>1132</v>
      </c>
      <c r="AK1303" s="19"/>
    </row>
    <row r="1304" spans="2:37" ht="14.5" x14ac:dyDescent="0.35">
      <c r="B1304" s="31" t="s">
        <v>166</v>
      </c>
      <c r="C1304" s="31" t="s">
        <v>126</v>
      </c>
      <c r="D1304" s="21" t="s">
        <v>258</v>
      </c>
      <c r="E1304" s="145" t="s">
        <v>214</v>
      </c>
      <c r="F1304" s="31" t="s">
        <v>899</v>
      </c>
      <c r="G1304" s="213" t="s">
        <v>250</v>
      </c>
      <c r="H1304" s="450">
        <v>0</v>
      </c>
      <c r="I1304" s="428">
        <v>0</v>
      </c>
      <c r="J1304" s="428">
        <v>0</v>
      </c>
      <c r="K1304" s="386">
        <v>0</v>
      </c>
      <c r="L1304" s="428">
        <v>0</v>
      </c>
      <c r="M1304" s="434">
        <v>0.59899999999999998</v>
      </c>
      <c r="N1304" s="434">
        <v>0</v>
      </c>
      <c r="O1304" s="434">
        <v>0</v>
      </c>
      <c r="P1304" s="435">
        <v>0</v>
      </c>
      <c r="Q1304" s="434"/>
      <c r="R1304" s="434"/>
      <c r="S1304" s="434"/>
      <c r="T1304" s="434"/>
      <c r="U1304" s="434"/>
      <c r="V1304" s="450">
        <v>0</v>
      </c>
      <c r="W1304" s="428">
        <v>0</v>
      </c>
      <c r="X1304" s="428">
        <v>0</v>
      </c>
      <c r="Y1304" s="428">
        <v>0</v>
      </c>
      <c r="Z1304" s="428">
        <v>0</v>
      </c>
      <c r="AA1304" s="449">
        <v>5.7897895845983607E-2</v>
      </c>
      <c r="AB1304" s="434">
        <v>0</v>
      </c>
      <c r="AC1304" s="434">
        <v>0</v>
      </c>
      <c r="AD1304" s="434">
        <v>0</v>
      </c>
      <c r="AE1304" s="434"/>
      <c r="AF1304" s="434"/>
      <c r="AG1304" s="434"/>
      <c r="AH1304" s="434"/>
      <c r="AI1304" s="434"/>
      <c r="AJ1304" s="31" t="s">
        <v>1132</v>
      </c>
      <c r="AK1304" s="19"/>
    </row>
    <row r="1305" spans="2:37" ht="14.5" x14ac:dyDescent="0.35">
      <c r="B1305" s="31" t="s">
        <v>166</v>
      </c>
      <c r="C1305" s="31" t="s">
        <v>126</v>
      </c>
      <c r="D1305" s="21" t="s">
        <v>258</v>
      </c>
      <c r="E1305" s="145" t="s">
        <v>214</v>
      </c>
      <c r="F1305" s="31" t="s">
        <v>1214</v>
      </c>
      <c r="G1305" s="213" t="s">
        <v>250</v>
      </c>
      <c r="H1305" s="450">
        <v>0</v>
      </c>
      <c r="I1305" s="428">
        <v>0</v>
      </c>
      <c r="J1305" s="428">
        <v>0</v>
      </c>
      <c r="K1305" s="386">
        <v>0</v>
      </c>
      <c r="L1305" s="428">
        <v>0</v>
      </c>
      <c r="M1305" s="434">
        <v>0.74299999999999999</v>
      </c>
      <c r="N1305" s="434">
        <v>0</v>
      </c>
      <c r="O1305" s="434">
        <v>0</v>
      </c>
      <c r="P1305" s="435">
        <v>0</v>
      </c>
      <c r="Q1305" s="434"/>
      <c r="R1305" s="434"/>
      <c r="S1305" s="434"/>
      <c r="T1305" s="434"/>
      <c r="U1305" s="434"/>
      <c r="V1305" s="450">
        <v>0</v>
      </c>
      <c r="W1305" s="428">
        <v>0</v>
      </c>
      <c r="X1305" s="428">
        <v>0</v>
      </c>
      <c r="Y1305" s="428">
        <v>0</v>
      </c>
      <c r="Z1305" s="428">
        <v>0</v>
      </c>
      <c r="AA1305" s="449">
        <v>7.1816588670393686E-2</v>
      </c>
      <c r="AB1305" s="434">
        <v>0</v>
      </c>
      <c r="AC1305" s="434">
        <v>0</v>
      </c>
      <c r="AD1305" s="434">
        <v>0</v>
      </c>
      <c r="AE1305" s="434"/>
      <c r="AF1305" s="434"/>
      <c r="AG1305" s="434"/>
      <c r="AH1305" s="434"/>
      <c r="AI1305" s="434"/>
      <c r="AJ1305" s="31" t="s">
        <v>1132</v>
      </c>
      <c r="AK1305" s="19"/>
    </row>
    <row r="1306" spans="2:37" ht="14.5" x14ac:dyDescent="0.35">
      <c r="B1306" s="31" t="s">
        <v>166</v>
      </c>
      <c r="C1306" s="31" t="s">
        <v>126</v>
      </c>
      <c r="D1306" s="21" t="s">
        <v>258</v>
      </c>
      <c r="E1306" s="145" t="s">
        <v>214</v>
      </c>
      <c r="F1306" s="31" t="s">
        <v>1215</v>
      </c>
      <c r="G1306" s="213" t="s">
        <v>250</v>
      </c>
      <c r="H1306" s="450">
        <v>0</v>
      </c>
      <c r="I1306" s="428">
        <v>0</v>
      </c>
      <c r="J1306" s="428">
        <v>0</v>
      </c>
      <c r="K1306" s="386">
        <v>0</v>
      </c>
      <c r="L1306" s="428">
        <v>0</v>
      </c>
      <c r="M1306" s="434">
        <v>0.92700000000000005</v>
      </c>
      <c r="N1306" s="434">
        <v>0</v>
      </c>
      <c r="O1306" s="434">
        <v>0</v>
      </c>
      <c r="P1306" s="435">
        <v>0</v>
      </c>
      <c r="Q1306" s="434"/>
      <c r="R1306" s="434"/>
      <c r="S1306" s="434"/>
      <c r="T1306" s="434"/>
      <c r="U1306" s="434"/>
      <c r="V1306" s="450">
        <v>0</v>
      </c>
      <c r="W1306" s="428">
        <v>0</v>
      </c>
      <c r="X1306" s="428">
        <v>0</v>
      </c>
      <c r="Y1306" s="428">
        <v>0</v>
      </c>
      <c r="Z1306" s="428">
        <v>0</v>
      </c>
      <c r="AA1306" s="449">
        <v>8.9601585057139915E-2</v>
      </c>
      <c r="AB1306" s="434">
        <v>0</v>
      </c>
      <c r="AC1306" s="434">
        <v>0</v>
      </c>
      <c r="AD1306" s="434">
        <v>0</v>
      </c>
      <c r="AE1306" s="434"/>
      <c r="AF1306" s="434"/>
      <c r="AG1306" s="434"/>
      <c r="AH1306" s="434"/>
      <c r="AI1306" s="434"/>
      <c r="AJ1306" s="31" t="s">
        <v>1132</v>
      </c>
      <c r="AK1306" s="19"/>
    </row>
    <row r="1307" spans="2:37" ht="14.5" x14ac:dyDescent="0.35">
      <c r="B1307" s="31" t="s">
        <v>166</v>
      </c>
      <c r="C1307" s="31" t="s">
        <v>126</v>
      </c>
      <c r="D1307" s="21" t="s">
        <v>258</v>
      </c>
      <c r="E1307" s="145" t="s">
        <v>214</v>
      </c>
      <c r="F1307" s="31" t="s">
        <v>1216</v>
      </c>
      <c r="G1307" s="213" t="s">
        <v>250</v>
      </c>
      <c r="H1307" s="450">
        <v>0</v>
      </c>
      <c r="I1307" s="428">
        <v>0</v>
      </c>
      <c r="J1307" s="428">
        <v>0</v>
      </c>
      <c r="K1307" s="386">
        <v>0</v>
      </c>
      <c r="L1307" s="428">
        <v>0</v>
      </c>
      <c r="M1307" s="434">
        <v>1.1200000000000001</v>
      </c>
      <c r="N1307" s="434">
        <v>0</v>
      </c>
      <c r="O1307" s="434">
        <v>0</v>
      </c>
      <c r="P1307" s="435">
        <v>0</v>
      </c>
      <c r="Q1307" s="434"/>
      <c r="R1307" s="434"/>
      <c r="S1307" s="434"/>
      <c r="T1307" s="434"/>
      <c r="U1307" s="434"/>
      <c r="V1307" s="450">
        <v>0</v>
      </c>
      <c r="W1307" s="428">
        <v>0</v>
      </c>
      <c r="X1307" s="428">
        <v>0</v>
      </c>
      <c r="Y1307" s="428">
        <v>0</v>
      </c>
      <c r="Z1307" s="428">
        <v>0</v>
      </c>
      <c r="AA1307" s="449">
        <v>0.10825649974541177</v>
      </c>
      <c r="AB1307" s="434">
        <v>0</v>
      </c>
      <c r="AC1307" s="434">
        <v>0</v>
      </c>
      <c r="AD1307" s="434">
        <v>0</v>
      </c>
      <c r="AE1307" s="434"/>
      <c r="AF1307" s="434"/>
      <c r="AG1307" s="434"/>
      <c r="AH1307" s="434"/>
      <c r="AI1307" s="434"/>
      <c r="AJ1307" s="31" t="s">
        <v>1132</v>
      </c>
      <c r="AK1307" s="19"/>
    </row>
    <row r="1308" spans="2:37" ht="14.5" x14ac:dyDescent="0.35">
      <c r="B1308" s="31" t="s">
        <v>166</v>
      </c>
      <c r="C1308" s="31" t="s">
        <v>126</v>
      </c>
      <c r="D1308" s="21" t="s">
        <v>258</v>
      </c>
      <c r="E1308" s="145" t="s">
        <v>214</v>
      </c>
      <c r="F1308" s="31" t="s">
        <v>1217</v>
      </c>
      <c r="G1308" s="213" t="s">
        <v>250</v>
      </c>
      <c r="H1308" s="450">
        <v>0</v>
      </c>
      <c r="I1308" s="428">
        <v>0</v>
      </c>
      <c r="J1308" s="428">
        <v>0</v>
      </c>
      <c r="K1308" s="386">
        <v>0</v>
      </c>
      <c r="L1308" s="428">
        <v>0</v>
      </c>
      <c r="M1308" s="434">
        <v>1.2470000000000001</v>
      </c>
      <c r="N1308" s="434">
        <v>0</v>
      </c>
      <c r="O1308" s="434">
        <v>0</v>
      </c>
      <c r="P1308" s="435">
        <v>0</v>
      </c>
      <c r="Q1308" s="434"/>
      <c r="R1308" s="434"/>
      <c r="S1308" s="434"/>
      <c r="T1308" s="434"/>
      <c r="U1308" s="434"/>
      <c r="V1308" s="450">
        <v>0</v>
      </c>
      <c r="W1308" s="428">
        <v>0</v>
      </c>
      <c r="X1308" s="428">
        <v>0</v>
      </c>
      <c r="Y1308" s="428">
        <v>0</v>
      </c>
      <c r="Z1308" s="428">
        <v>0</v>
      </c>
      <c r="AA1308" s="449">
        <v>0.12053201355582899</v>
      </c>
      <c r="AB1308" s="434">
        <v>0</v>
      </c>
      <c r="AC1308" s="434">
        <v>0</v>
      </c>
      <c r="AD1308" s="434">
        <v>0</v>
      </c>
      <c r="AE1308" s="434"/>
      <c r="AF1308" s="434"/>
      <c r="AG1308" s="434"/>
      <c r="AH1308" s="434"/>
      <c r="AI1308" s="434"/>
      <c r="AJ1308" s="31" t="s">
        <v>1132</v>
      </c>
      <c r="AK1308" s="19"/>
    </row>
    <row r="1309" spans="2:37" ht="14.5" x14ac:dyDescent="0.35">
      <c r="B1309" s="31" t="s">
        <v>166</v>
      </c>
      <c r="C1309" s="31" t="s">
        <v>126</v>
      </c>
      <c r="D1309" s="21" t="s">
        <v>258</v>
      </c>
      <c r="E1309" s="145" t="s">
        <v>214</v>
      </c>
      <c r="F1309" s="31" t="s">
        <v>1158</v>
      </c>
      <c r="G1309" s="213" t="s">
        <v>250</v>
      </c>
      <c r="H1309" s="450">
        <v>0</v>
      </c>
      <c r="I1309" s="428">
        <v>0</v>
      </c>
      <c r="J1309" s="428">
        <v>0</v>
      </c>
      <c r="K1309" s="386">
        <v>0</v>
      </c>
      <c r="L1309" s="428">
        <v>0</v>
      </c>
      <c r="M1309" s="434">
        <v>1.8</v>
      </c>
      <c r="N1309" s="434">
        <v>0</v>
      </c>
      <c r="O1309" s="434">
        <v>0</v>
      </c>
      <c r="P1309" s="435">
        <v>0</v>
      </c>
      <c r="Q1309" s="434"/>
      <c r="R1309" s="434"/>
      <c r="S1309" s="434"/>
      <c r="T1309" s="434"/>
      <c r="U1309" s="434"/>
      <c r="V1309" s="450">
        <v>0</v>
      </c>
      <c r="W1309" s="428">
        <v>0</v>
      </c>
      <c r="X1309" s="428">
        <v>0</v>
      </c>
      <c r="Y1309" s="428">
        <v>0</v>
      </c>
      <c r="Z1309" s="428">
        <v>0</v>
      </c>
      <c r="AA1309" s="449">
        <v>0.17398366030512605</v>
      </c>
      <c r="AB1309" s="434">
        <v>0</v>
      </c>
      <c r="AC1309" s="434">
        <v>0</v>
      </c>
      <c r="AD1309" s="434">
        <v>0</v>
      </c>
      <c r="AE1309" s="434"/>
      <c r="AF1309" s="434"/>
      <c r="AG1309" s="434"/>
      <c r="AH1309" s="434"/>
      <c r="AI1309" s="434"/>
      <c r="AJ1309" s="31" t="s">
        <v>1132</v>
      </c>
      <c r="AK1309" s="19"/>
    </row>
    <row r="1310" spans="2:37" ht="14.5" x14ac:dyDescent="0.35">
      <c r="B1310" s="31" t="s">
        <v>166</v>
      </c>
      <c r="C1310" s="31" t="s">
        <v>126</v>
      </c>
      <c r="D1310" s="21" t="s">
        <v>258</v>
      </c>
      <c r="E1310" s="145" t="s">
        <v>214</v>
      </c>
      <c r="F1310" s="31" t="s">
        <v>1218</v>
      </c>
      <c r="G1310" s="213" t="s">
        <v>250</v>
      </c>
      <c r="H1310" s="450">
        <v>0</v>
      </c>
      <c r="I1310" s="428">
        <v>0</v>
      </c>
      <c r="J1310" s="428">
        <v>0</v>
      </c>
      <c r="K1310" s="386">
        <v>0</v>
      </c>
      <c r="L1310" s="428">
        <v>0</v>
      </c>
      <c r="M1310" s="434">
        <v>3.0779999999999998</v>
      </c>
      <c r="N1310" s="434">
        <v>0</v>
      </c>
      <c r="O1310" s="434">
        <v>0</v>
      </c>
      <c r="P1310" s="435">
        <v>0</v>
      </c>
      <c r="Q1310" s="434"/>
      <c r="R1310" s="434"/>
      <c r="S1310" s="434"/>
      <c r="T1310" s="434"/>
      <c r="U1310" s="434"/>
      <c r="V1310" s="450">
        <v>0</v>
      </c>
      <c r="W1310" s="428">
        <v>0</v>
      </c>
      <c r="X1310" s="428">
        <v>0</v>
      </c>
      <c r="Y1310" s="428">
        <v>0</v>
      </c>
      <c r="Z1310" s="428">
        <v>0</v>
      </c>
      <c r="AA1310" s="449">
        <v>0.29751205912176548</v>
      </c>
      <c r="AB1310" s="434">
        <v>0</v>
      </c>
      <c r="AC1310" s="434">
        <v>0</v>
      </c>
      <c r="AD1310" s="434">
        <v>0</v>
      </c>
      <c r="AE1310" s="434"/>
      <c r="AF1310" s="434"/>
      <c r="AG1310" s="434"/>
      <c r="AH1310" s="434"/>
      <c r="AI1310" s="434"/>
      <c r="AJ1310" s="31" t="s">
        <v>1132</v>
      </c>
      <c r="AK1310" s="19"/>
    </row>
    <row r="1311" spans="2:37" ht="14.5" x14ac:dyDescent="0.35">
      <c r="B1311" s="31" t="s">
        <v>166</v>
      </c>
      <c r="C1311" s="31" t="s">
        <v>126</v>
      </c>
      <c r="D1311" s="21" t="s">
        <v>258</v>
      </c>
      <c r="E1311" s="145" t="s">
        <v>214</v>
      </c>
      <c r="F1311" s="31" t="s">
        <v>1219</v>
      </c>
      <c r="G1311" s="213" t="s">
        <v>250</v>
      </c>
      <c r="H1311" s="450">
        <v>0</v>
      </c>
      <c r="I1311" s="428">
        <v>0</v>
      </c>
      <c r="J1311" s="428">
        <v>0</v>
      </c>
      <c r="K1311" s="386">
        <v>0</v>
      </c>
      <c r="L1311" s="428">
        <v>0</v>
      </c>
      <c r="M1311" s="434">
        <v>6.4050000000000002</v>
      </c>
      <c r="N1311" s="434">
        <v>0</v>
      </c>
      <c r="O1311" s="434">
        <v>0</v>
      </c>
      <c r="P1311" s="435">
        <v>0</v>
      </c>
      <c r="Q1311" s="434"/>
      <c r="R1311" s="434"/>
      <c r="S1311" s="434"/>
      <c r="T1311" s="434"/>
      <c r="U1311" s="434"/>
      <c r="V1311" s="450">
        <v>0</v>
      </c>
      <c r="W1311" s="428">
        <v>0</v>
      </c>
      <c r="X1311" s="428">
        <v>0</v>
      </c>
      <c r="Y1311" s="428">
        <v>0</v>
      </c>
      <c r="Z1311" s="428">
        <v>0</v>
      </c>
      <c r="AA1311" s="449">
        <v>0.61909185791907351</v>
      </c>
      <c r="AB1311" s="434">
        <v>0</v>
      </c>
      <c r="AC1311" s="434">
        <v>0</v>
      </c>
      <c r="AD1311" s="434">
        <v>0</v>
      </c>
      <c r="AE1311" s="434"/>
      <c r="AF1311" s="434"/>
      <c r="AG1311" s="434"/>
      <c r="AH1311" s="434"/>
      <c r="AI1311" s="434"/>
      <c r="AJ1311" s="31" t="s">
        <v>683</v>
      </c>
      <c r="AK1311" s="19"/>
    </row>
    <row r="1312" spans="2:37" ht="14.5" x14ac:dyDescent="0.35">
      <c r="B1312" s="31" t="s">
        <v>166</v>
      </c>
      <c r="C1312" s="31" t="s">
        <v>126</v>
      </c>
      <c r="D1312" s="21" t="s">
        <v>258</v>
      </c>
      <c r="E1312" s="145" t="s">
        <v>214</v>
      </c>
      <c r="F1312" s="31" t="s">
        <v>1138</v>
      </c>
      <c r="G1312" s="213" t="s">
        <v>250</v>
      </c>
      <c r="H1312" s="450">
        <v>0</v>
      </c>
      <c r="I1312" s="428">
        <v>0</v>
      </c>
      <c r="J1312" s="428">
        <v>0</v>
      </c>
      <c r="K1312" s="386">
        <v>0</v>
      </c>
      <c r="L1312" s="428">
        <v>0</v>
      </c>
      <c r="M1312" s="434">
        <v>6.5</v>
      </c>
      <c r="N1312" s="434">
        <v>0</v>
      </c>
      <c r="O1312" s="434">
        <v>0</v>
      </c>
      <c r="P1312" s="435">
        <v>0</v>
      </c>
      <c r="Q1312" s="434"/>
      <c r="R1312" s="434"/>
      <c r="S1312" s="434"/>
      <c r="T1312" s="434"/>
      <c r="U1312" s="434"/>
      <c r="V1312" s="450">
        <v>0</v>
      </c>
      <c r="W1312" s="428">
        <v>0</v>
      </c>
      <c r="X1312" s="428">
        <v>0</v>
      </c>
      <c r="Y1312" s="428">
        <v>0</v>
      </c>
      <c r="Z1312" s="428">
        <v>0</v>
      </c>
      <c r="AA1312" s="449">
        <v>0.62827432887962176</v>
      </c>
      <c r="AB1312" s="434">
        <v>0</v>
      </c>
      <c r="AC1312" s="434">
        <v>0</v>
      </c>
      <c r="AD1312" s="434">
        <v>0</v>
      </c>
      <c r="AE1312" s="434"/>
      <c r="AF1312" s="434"/>
      <c r="AG1312" s="434"/>
      <c r="AH1312" s="434"/>
      <c r="AI1312" s="434"/>
      <c r="AJ1312" s="31" t="s">
        <v>683</v>
      </c>
      <c r="AK1312" s="19"/>
    </row>
    <row r="1313" spans="2:37" ht="14.5" x14ac:dyDescent="0.35">
      <c r="B1313" s="31" t="s">
        <v>166</v>
      </c>
      <c r="C1313" s="31" t="s">
        <v>126</v>
      </c>
      <c r="D1313" s="21" t="s">
        <v>258</v>
      </c>
      <c r="E1313" s="145" t="s">
        <v>214</v>
      </c>
      <c r="F1313" s="31" t="s">
        <v>1156</v>
      </c>
      <c r="G1313" s="213" t="s">
        <v>250</v>
      </c>
      <c r="H1313" s="450">
        <v>0</v>
      </c>
      <c r="I1313" s="428">
        <v>0</v>
      </c>
      <c r="J1313" s="428">
        <v>0</v>
      </c>
      <c r="K1313" s="386">
        <v>0</v>
      </c>
      <c r="L1313" s="428">
        <v>0</v>
      </c>
      <c r="M1313" s="434">
        <v>7.5</v>
      </c>
      <c r="N1313" s="434">
        <v>0</v>
      </c>
      <c r="O1313" s="434">
        <v>0</v>
      </c>
      <c r="P1313" s="435">
        <v>0</v>
      </c>
      <c r="Q1313" s="434"/>
      <c r="R1313" s="434"/>
      <c r="S1313" s="434"/>
      <c r="T1313" s="434"/>
      <c r="U1313" s="434"/>
      <c r="V1313" s="450">
        <v>0</v>
      </c>
      <c r="W1313" s="428">
        <v>0</v>
      </c>
      <c r="X1313" s="428">
        <v>0</v>
      </c>
      <c r="Y1313" s="428">
        <v>0</v>
      </c>
      <c r="Z1313" s="428">
        <v>0</v>
      </c>
      <c r="AA1313" s="449">
        <v>0.72493191793802514</v>
      </c>
      <c r="AB1313" s="434">
        <v>0</v>
      </c>
      <c r="AC1313" s="434">
        <v>0</v>
      </c>
      <c r="AD1313" s="434">
        <v>0</v>
      </c>
      <c r="AE1313" s="434"/>
      <c r="AF1313" s="434"/>
      <c r="AG1313" s="434"/>
      <c r="AH1313" s="434"/>
      <c r="AI1313" s="434"/>
      <c r="AJ1313" s="31" t="s">
        <v>683</v>
      </c>
      <c r="AK1313" s="19"/>
    </row>
    <row r="1314" spans="2:37" ht="14.5" x14ac:dyDescent="0.35">
      <c r="B1314" s="31" t="s">
        <v>166</v>
      </c>
      <c r="C1314" s="31" t="s">
        <v>126</v>
      </c>
      <c r="D1314" s="21" t="s">
        <v>258</v>
      </c>
      <c r="E1314" s="145" t="s">
        <v>214</v>
      </c>
      <c r="F1314" s="31" t="s">
        <v>1220</v>
      </c>
      <c r="G1314" s="213" t="s">
        <v>250</v>
      </c>
      <c r="H1314" s="450">
        <v>0</v>
      </c>
      <c r="I1314" s="428">
        <v>0</v>
      </c>
      <c r="J1314" s="428">
        <v>0</v>
      </c>
      <c r="K1314" s="386">
        <v>0</v>
      </c>
      <c r="L1314" s="428">
        <v>0</v>
      </c>
      <c r="M1314" s="434">
        <v>8.61</v>
      </c>
      <c r="N1314" s="434">
        <v>0</v>
      </c>
      <c r="O1314" s="434">
        <v>0</v>
      </c>
      <c r="P1314" s="435">
        <v>0</v>
      </c>
      <c r="Q1314" s="434"/>
      <c r="R1314" s="434"/>
      <c r="S1314" s="434"/>
      <c r="T1314" s="434"/>
      <c r="U1314" s="434"/>
      <c r="V1314" s="450">
        <v>0</v>
      </c>
      <c r="W1314" s="428">
        <v>0</v>
      </c>
      <c r="X1314" s="428">
        <v>0</v>
      </c>
      <c r="Y1314" s="428">
        <v>0</v>
      </c>
      <c r="Z1314" s="428">
        <v>0</v>
      </c>
      <c r="AA1314" s="449">
        <v>0.83222184179285286</v>
      </c>
      <c r="AB1314" s="434">
        <v>0</v>
      </c>
      <c r="AC1314" s="434">
        <v>0</v>
      </c>
      <c r="AD1314" s="434">
        <v>0</v>
      </c>
      <c r="AE1314" s="434"/>
      <c r="AF1314" s="434"/>
      <c r="AG1314" s="434"/>
      <c r="AH1314" s="434"/>
      <c r="AI1314" s="434"/>
      <c r="AJ1314" s="31" t="s">
        <v>683</v>
      </c>
      <c r="AK1314" s="19"/>
    </row>
    <row r="1315" spans="2:37" ht="14.5" x14ac:dyDescent="0.35">
      <c r="B1315" s="31" t="s">
        <v>166</v>
      </c>
      <c r="C1315" s="31" t="s">
        <v>126</v>
      </c>
      <c r="D1315" s="21" t="s">
        <v>258</v>
      </c>
      <c r="E1315" s="145" t="s">
        <v>214</v>
      </c>
      <c r="F1315" s="31" t="s">
        <v>1221</v>
      </c>
      <c r="G1315" s="213" t="s">
        <v>250</v>
      </c>
      <c r="H1315" s="450">
        <v>0</v>
      </c>
      <c r="I1315" s="428">
        <v>0</v>
      </c>
      <c r="J1315" s="428">
        <v>0</v>
      </c>
      <c r="K1315" s="386">
        <v>0</v>
      </c>
      <c r="L1315" s="428">
        <v>0</v>
      </c>
      <c r="M1315" s="434">
        <v>9.8979999999999997</v>
      </c>
      <c r="N1315" s="434">
        <v>0</v>
      </c>
      <c r="O1315" s="434">
        <v>0</v>
      </c>
      <c r="P1315" s="435">
        <v>0</v>
      </c>
      <c r="Q1315" s="434"/>
      <c r="R1315" s="434"/>
      <c r="S1315" s="434"/>
      <c r="T1315" s="434"/>
      <c r="U1315" s="434"/>
      <c r="V1315" s="450">
        <v>0</v>
      </c>
      <c r="W1315" s="428">
        <v>0</v>
      </c>
      <c r="X1315" s="428">
        <v>0</v>
      </c>
      <c r="Y1315" s="428">
        <v>0</v>
      </c>
      <c r="Z1315" s="428">
        <v>0</v>
      </c>
      <c r="AA1315" s="449">
        <v>0.95671681650007634</v>
      </c>
      <c r="AB1315" s="434">
        <v>0</v>
      </c>
      <c r="AC1315" s="434">
        <v>0</v>
      </c>
      <c r="AD1315" s="434">
        <v>0</v>
      </c>
      <c r="AE1315" s="434"/>
      <c r="AF1315" s="434"/>
      <c r="AG1315" s="434"/>
      <c r="AH1315" s="434"/>
      <c r="AI1315" s="434"/>
      <c r="AJ1315" s="31" t="s">
        <v>1132</v>
      </c>
      <c r="AK1315" s="19"/>
    </row>
    <row r="1316" spans="2:37" ht="14.5" x14ac:dyDescent="0.35">
      <c r="B1316" s="31" t="s">
        <v>166</v>
      </c>
      <c r="C1316" s="31" t="s">
        <v>126</v>
      </c>
      <c r="D1316" s="21" t="s">
        <v>258</v>
      </c>
      <c r="E1316" s="145" t="s">
        <v>214</v>
      </c>
      <c r="F1316" s="31" t="s">
        <v>1222</v>
      </c>
      <c r="G1316" s="213" t="s">
        <v>250</v>
      </c>
      <c r="H1316" s="450">
        <v>0</v>
      </c>
      <c r="I1316" s="428">
        <v>0</v>
      </c>
      <c r="J1316" s="428">
        <v>0</v>
      </c>
      <c r="K1316" s="386">
        <v>0</v>
      </c>
      <c r="L1316" s="428">
        <v>0</v>
      </c>
      <c r="M1316" s="434">
        <v>13</v>
      </c>
      <c r="N1316" s="434">
        <v>0</v>
      </c>
      <c r="O1316" s="434">
        <v>0</v>
      </c>
      <c r="P1316" s="435">
        <v>0</v>
      </c>
      <c r="Q1316" s="434"/>
      <c r="R1316" s="434"/>
      <c r="S1316" s="434"/>
      <c r="T1316" s="434"/>
      <c r="U1316" s="434"/>
      <c r="V1316" s="450">
        <v>0</v>
      </c>
      <c r="W1316" s="428">
        <v>0</v>
      </c>
      <c r="X1316" s="428">
        <v>0</v>
      </c>
      <c r="Y1316" s="428">
        <v>0</v>
      </c>
      <c r="Z1316" s="428">
        <v>0</v>
      </c>
      <c r="AA1316" s="449">
        <v>1.2565486577592435</v>
      </c>
      <c r="AB1316" s="434">
        <v>0</v>
      </c>
      <c r="AC1316" s="434">
        <v>0</v>
      </c>
      <c r="AD1316" s="434">
        <v>0</v>
      </c>
      <c r="AE1316" s="434"/>
      <c r="AF1316" s="434"/>
      <c r="AG1316" s="434"/>
      <c r="AH1316" s="434"/>
      <c r="AI1316" s="434"/>
      <c r="AJ1316" s="31" t="s">
        <v>683</v>
      </c>
      <c r="AK1316" s="19"/>
    </row>
    <row r="1317" spans="2:37" ht="14.5" x14ac:dyDescent="0.35">
      <c r="B1317" s="31" t="s">
        <v>166</v>
      </c>
      <c r="C1317" s="31" t="s">
        <v>126</v>
      </c>
      <c r="D1317" s="21" t="s">
        <v>258</v>
      </c>
      <c r="E1317" s="145" t="s">
        <v>214</v>
      </c>
      <c r="F1317" s="31" t="s">
        <v>899</v>
      </c>
      <c r="G1317" s="213" t="s">
        <v>250</v>
      </c>
      <c r="H1317" s="450">
        <v>0</v>
      </c>
      <c r="I1317" s="428">
        <v>0</v>
      </c>
      <c r="J1317" s="428">
        <v>0</v>
      </c>
      <c r="K1317" s="386">
        <v>0</v>
      </c>
      <c r="L1317" s="428">
        <v>0</v>
      </c>
      <c r="M1317" s="434">
        <v>18.905999999999999</v>
      </c>
      <c r="N1317" s="434">
        <v>0</v>
      </c>
      <c r="O1317" s="434">
        <v>0</v>
      </c>
      <c r="P1317" s="435">
        <v>0</v>
      </c>
      <c r="Q1317" s="434"/>
      <c r="R1317" s="434"/>
      <c r="S1317" s="434"/>
      <c r="T1317" s="434"/>
      <c r="U1317" s="434"/>
      <c r="V1317" s="450">
        <v>0</v>
      </c>
      <c r="W1317" s="428">
        <v>0</v>
      </c>
      <c r="X1317" s="428">
        <v>0</v>
      </c>
      <c r="Y1317" s="428">
        <v>0</v>
      </c>
      <c r="Z1317" s="428">
        <v>0</v>
      </c>
      <c r="AA1317" s="449">
        <v>1.8274083787381736</v>
      </c>
      <c r="AB1317" s="434">
        <v>0</v>
      </c>
      <c r="AC1317" s="434">
        <v>0</v>
      </c>
      <c r="AD1317" s="434">
        <v>0</v>
      </c>
      <c r="AE1317" s="434"/>
      <c r="AF1317" s="434"/>
      <c r="AG1317" s="434"/>
      <c r="AH1317" s="434"/>
      <c r="AI1317" s="434"/>
      <c r="AJ1317" s="31" t="s">
        <v>1132</v>
      </c>
      <c r="AK1317" s="19"/>
    </row>
    <row r="1318" spans="2:37" ht="14.5" x14ac:dyDescent="0.35">
      <c r="B1318" s="31" t="s">
        <v>166</v>
      </c>
      <c r="C1318" s="31" t="s">
        <v>126</v>
      </c>
      <c r="D1318" s="21" t="s">
        <v>258</v>
      </c>
      <c r="E1318" s="145" t="s">
        <v>214</v>
      </c>
      <c r="F1318" s="31" t="s">
        <v>1223</v>
      </c>
      <c r="G1318" s="213" t="s">
        <v>250</v>
      </c>
      <c r="H1318" s="450">
        <v>0</v>
      </c>
      <c r="I1318" s="428">
        <v>0</v>
      </c>
      <c r="J1318" s="428">
        <v>0</v>
      </c>
      <c r="K1318" s="386">
        <v>0</v>
      </c>
      <c r="L1318" s="428">
        <v>0</v>
      </c>
      <c r="M1318" s="434">
        <v>34</v>
      </c>
      <c r="N1318" s="434">
        <v>0</v>
      </c>
      <c r="O1318" s="434">
        <v>0</v>
      </c>
      <c r="P1318" s="435">
        <v>0</v>
      </c>
      <c r="Q1318" s="434"/>
      <c r="R1318" s="434"/>
      <c r="S1318" s="434"/>
      <c r="T1318" s="434"/>
      <c r="U1318" s="434"/>
      <c r="V1318" s="450">
        <v>0</v>
      </c>
      <c r="W1318" s="428">
        <v>0</v>
      </c>
      <c r="X1318" s="428">
        <v>0</v>
      </c>
      <c r="Y1318" s="428">
        <v>0</v>
      </c>
      <c r="Z1318" s="428">
        <v>0</v>
      </c>
      <c r="AA1318" s="449">
        <v>3.2863580279857141</v>
      </c>
      <c r="AB1318" s="434">
        <v>0</v>
      </c>
      <c r="AC1318" s="434">
        <v>0</v>
      </c>
      <c r="AD1318" s="434">
        <v>0</v>
      </c>
      <c r="AE1318" s="434"/>
      <c r="AF1318" s="434"/>
      <c r="AG1318" s="434"/>
      <c r="AH1318" s="434"/>
      <c r="AI1318" s="434"/>
      <c r="AJ1318" s="31" t="s">
        <v>683</v>
      </c>
      <c r="AK1318" s="19"/>
    </row>
    <row r="1319" spans="2:37" ht="14.5" x14ac:dyDescent="0.35">
      <c r="B1319" s="31" t="s">
        <v>166</v>
      </c>
      <c r="C1319" s="31" t="s">
        <v>126</v>
      </c>
      <c r="D1319" s="21" t="s">
        <v>258</v>
      </c>
      <c r="E1319" s="145" t="s">
        <v>214</v>
      </c>
      <c r="F1319" s="31" t="s">
        <v>1224</v>
      </c>
      <c r="G1319" s="213" t="s">
        <v>250</v>
      </c>
      <c r="H1319" s="450">
        <v>0</v>
      </c>
      <c r="I1319" s="428">
        <v>0</v>
      </c>
      <c r="J1319" s="428">
        <v>0</v>
      </c>
      <c r="K1319" s="386">
        <v>0</v>
      </c>
      <c r="L1319" s="428">
        <v>0</v>
      </c>
      <c r="M1319" s="434">
        <v>34.299999999999997</v>
      </c>
      <c r="N1319" s="434">
        <v>0</v>
      </c>
      <c r="O1319" s="434">
        <v>0</v>
      </c>
      <c r="P1319" s="435">
        <v>0</v>
      </c>
      <c r="Q1319" s="434"/>
      <c r="R1319" s="434"/>
      <c r="S1319" s="434"/>
      <c r="T1319" s="434"/>
      <c r="U1319" s="434"/>
      <c r="V1319" s="450">
        <v>0</v>
      </c>
      <c r="W1319" s="428">
        <v>0</v>
      </c>
      <c r="X1319" s="428">
        <v>0</v>
      </c>
      <c r="Y1319" s="428">
        <v>0</v>
      </c>
      <c r="Z1319" s="428">
        <v>0</v>
      </c>
      <c r="AA1319" s="449">
        <v>3.3153553047032349</v>
      </c>
      <c r="AB1319" s="434">
        <v>0</v>
      </c>
      <c r="AC1319" s="434">
        <v>0</v>
      </c>
      <c r="AD1319" s="434">
        <v>0</v>
      </c>
      <c r="AE1319" s="434"/>
      <c r="AF1319" s="434"/>
      <c r="AG1319" s="434"/>
      <c r="AH1319" s="434"/>
      <c r="AI1319" s="434"/>
      <c r="AJ1319" s="31" t="s">
        <v>683</v>
      </c>
      <c r="AK1319" s="19"/>
    </row>
    <row r="1320" spans="2:37" ht="14.5" x14ac:dyDescent="0.35">
      <c r="B1320" s="31" t="s">
        <v>166</v>
      </c>
      <c r="C1320" s="31" t="s">
        <v>126</v>
      </c>
      <c r="D1320" s="21" t="s">
        <v>258</v>
      </c>
      <c r="E1320" s="145" t="s">
        <v>214</v>
      </c>
      <c r="F1320" s="31" t="s">
        <v>1156</v>
      </c>
      <c r="G1320" s="213" t="s">
        <v>250</v>
      </c>
      <c r="H1320" s="450">
        <v>0</v>
      </c>
      <c r="I1320" s="428">
        <v>0</v>
      </c>
      <c r="J1320" s="428">
        <v>0</v>
      </c>
      <c r="K1320" s="386">
        <v>0</v>
      </c>
      <c r="L1320" s="428">
        <v>0</v>
      </c>
      <c r="M1320" s="434">
        <v>208.17</v>
      </c>
      <c r="N1320" s="434">
        <v>0</v>
      </c>
      <c r="O1320" s="434">
        <v>0</v>
      </c>
      <c r="P1320" s="435">
        <v>0</v>
      </c>
      <c r="Q1320" s="434"/>
      <c r="R1320" s="434"/>
      <c r="S1320" s="434"/>
      <c r="T1320" s="434"/>
      <c r="U1320" s="434"/>
      <c r="V1320" s="450">
        <v>0</v>
      </c>
      <c r="W1320" s="428">
        <v>0</v>
      </c>
      <c r="X1320" s="428">
        <v>0</v>
      </c>
      <c r="Y1320" s="428">
        <v>0</v>
      </c>
      <c r="Z1320" s="428">
        <v>0</v>
      </c>
      <c r="AA1320" s="449">
        <v>20.121210314287826</v>
      </c>
      <c r="AB1320" s="434">
        <v>0</v>
      </c>
      <c r="AC1320" s="434">
        <v>0</v>
      </c>
      <c r="AD1320" s="434">
        <v>0</v>
      </c>
      <c r="AE1320" s="434"/>
      <c r="AF1320" s="434"/>
      <c r="AG1320" s="434"/>
      <c r="AH1320" s="434"/>
      <c r="AI1320" s="434"/>
      <c r="AJ1320" s="31" t="s">
        <v>683</v>
      </c>
      <c r="AK1320" s="19"/>
    </row>
    <row r="1321" spans="2:37" ht="14.5" x14ac:dyDescent="0.35">
      <c r="B1321" s="31" t="s">
        <v>166</v>
      </c>
      <c r="C1321" s="31" t="s">
        <v>126</v>
      </c>
      <c r="D1321" s="21" t="s">
        <v>258</v>
      </c>
      <c r="E1321" s="145" t="s">
        <v>214</v>
      </c>
      <c r="F1321" s="31" t="s">
        <v>1164</v>
      </c>
      <c r="G1321" s="213" t="s">
        <v>250</v>
      </c>
      <c r="H1321" s="450">
        <v>0</v>
      </c>
      <c r="I1321" s="428">
        <v>0</v>
      </c>
      <c r="J1321" s="428">
        <v>0</v>
      </c>
      <c r="K1321" s="386">
        <v>0</v>
      </c>
      <c r="L1321" s="428">
        <v>0</v>
      </c>
      <c r="M1321" s="434">
        <v>-18.34</v>
      </c>
      <c r="N1321" s="434">
        <v>0</v>
      </c>
      <c r="O1321" s="434">
        <v>0</v>
      </c>
      <c r="P1321" s="435">
        <v>0</v>
      </c>
      <c r="Q1321" s="434"/>
      <c r="R1321" s="434"/>
      <c r="S1321" s="434"/>
      <c r="T1321" s="434"/>
      <c r="U1321" s="434"/>
      <c r="V1321" s="450">
        <v>0</v>
      </c>
      <c r="W1321" s="428">
        <v>0</v>
      </c>
      <c r="X1321" s="428">
        <v>0</v>
      </c>
      <c r="Y1321" s="428">
        <v>0</v>
      </c>
      <c r="Z1321" s="428">
        <v>0</v>
      </c>
      <c r="AA1321" s="449">
        <v>-1.2109556798003005</v>
      </c>
      <c r="AB1321" s="434">
        <v>0</v>
      </c>
      <c r="AC1321" s="434">
        <v>0</v>
      </c>
      <c r="AD1321" s="434">
        <v>0</v>
      </c>
      <c r="AE1321" s="434"/>
      <c r="AF1321" s="434"/>
      <c r="AG1321" s="434"/>
      <c r="AH1321" s="434"/>
      <c r="AI1321" s="434"/>
      <c r="AJ1321" s="31" t="s">
        <v>1132</v>
      </c>
      <c r="AK1321" s="19"/>
    </row>
    <row r="1322" spans="2:37" ht="14.5" x14ac:dyDescent="0.35">
      <c r="B1322" s="31" t="s">
        <v>166</v>
      </c>
      <c r="C1322" s="31" t="s">
        <v>126</v>
      </c>
      <c r="D1322" s="21" t="s">
        <v>258</v>
      </c>
      <c r="E1322" s="145" t="s">
        <v>214</v>
      </c>
      <c r="F1322" s="31" t="s">
        <v>1160</v>
      </c>
      <c r="G1322" s="213" t="s">
        <v>250</v>
      </c>
      <c r="H1322" s="450">
        <v>0</v>
      </c>
      <c r="I1322" s="428">
        <v>0</v>
      </c>
      <c r="J1322" s="428">
        <v>0</v>
      </c>
      <c r="K1322" s="386">
        <v>0</v>
      </c>
      <c r="L1322" s="428">
        <v>0</v>
      </c>
      <c r="M1322" s="434">
        <v>-1.2</v>
      </c>
      <c r="N1322" s="434">
        <v>0</v>
      </c>
      <c r="O1322" s="434">
        <v>0</v>
      </c>
      <c r="P1322" s="435">
        <v>0</v>
      </c>
      <c r="Q1322" s="434"/>
      <c r="R1322" s="434"/>
      <c r="S1322" s="434"/>
      <c r="T1322" s="434"/>
      <c r="U1322" s="434"/>
      <c r="V1322" s="450">
        <v>0</v>
      </c>
      <c r="W1322" s="428">
        <v>0</v>
      </c>
      <c r="X1322" s="428">
        <v>0</v>
      </c>
      <c r="Y1322" s="428">
        <v>0</v>
      </c>
      <c r="Z1322" s="428">
        <v>0</v>
      </c>
      <c r="AA1322" s="449">
        <v>-7.9233741317358816E-2</v>
      </c>
      <c r="AB1322" s="434">
        <v>0</v>
      </c>
      <c r="AC1322" s="434">
        <v>0</v>
      </c>
      <c r="AD1322" s="434">
        <v>0</v>
      </c>
      <c r="AE1322" s="434"/>
      <c r="AF1322" s="434"/>
      <c r="AG1322" s="434"/>
      <c r="AH1322" s="434"/>
      <c r="AI1322" s="434"/>
      <c r="AJ1322" s="31" t="s">
        <v>1132</v>
      </c>
      <c r="AK1322" s="19"/>
    </row>
    <row r="1323" spans="2:37" ht="14.5" x14ac:dyDescent="0.35">
      <c r="B1323" s="31" t="s">
        <v>166</v>
      </c>
      <c r="C1323" s="31" t="s">
        <v>126</v>
      </c>
      <c r="D1323" s="21" t="s">
        <v>213</v>
      </c>
      <c r="E1323" s="145" t="s">
        <v>214</v>
      </c>
      <c r="F1323" s="31" t="s">
        <v>1225</v>
      </c>
      <c r="G1323" s="213" t="s">
        <v>250</v>
      </c>
      <c r="H1323" s="450">
        <v>0</v>
      </c>
      <c r="I1323" s="428">
        <v>0</v>
      </c>
      <c r="J1323" s="428">
        <v>0</v>
      </c>
      <c r="K1323" s="386">
        <v>0</v>
      </c>
      <c r="L1323" s="428">
        <v>0</v>
      </c>
      <c r="M1323" s="434">
        <v>-240.9</v>
      </c>
      <c r="N1323" s="434">
        <v>0</v>
      </c>
      <c r="O1323" s="434">
        <v>0</v>
      </c>
      <c r="P1323" s="435">
        <v>0</v>
      </c>
      <c r="Q1323" s="434"/>
      <c r="R1323" s="434"/>
      <c r="S1323" s="434"/>
      <c r="T1323" s="434"/>
      <c r="U1323" s="434"/>
      <c r="V1323" s="450">
        <v>0</v>
      </c>
      <c r="W1323" s="428">
        <v>0</v>
      </c>
      <c r="X1323" s="428">
        <v>0</v>
      </c>
      <c r="Y1323" s="428">
        <v>0</v>
      </c>
      <c r="Z1323" s="428">
        <v>0</v>
      </c>
      <c r="AA1323" s="449">
        <v>-23.382128766909265</v>
      </c>
      <c r="AB1323" s="434">
        <v>0</v>
      </c>
      <c r="AC1323" s="434">
        <v>0</v>
      </c>
      <c r="AD1323" s="434">
        <v>0</v>
      </c>
      <c r="AE1323" s="434"/>
      <c r="AF1323" s="434"/>
      <c r="AG1323" s="434"/>
      <c r="AH1323" s="434"/>
      <c r="AI1323" s="434"/>
      <c r="AJ1323" s="31" t="s">
        <v>1132</v>
      </c>
      <c r="AK1323" s="19"/>
    </row>
    <row r="1324" spans="2:37" ht="14.5" x14ac:dyDescent="0.35">
      <c r="B1324" s="31" t="s">
        <v>166</v>
      </c>
      <c r="C1324" s="31" t="s">
        <v>126</v>
      </c>
      <c r="D1324" s="21" t="s">
        <v>213</v>
      </c>
      <c r="E1324" s="145" t="s">
        <v>214</v>
      </c>
      <c r="F1324" s="31" t="s">
        <v>1226</v>
      </c>
      <c r="G1324" s="213" t="s">
        <v>250</v>
      </c>
      <c r="H1324" s="450">
        <v>0</v>
      </c>
      <c r="I1324" s="428">
        <v>0</v>
      </c>
      <c r="J1324" s="428">
        <v>0</v>
      </c>
      <c r="K1324" s="386">
        <v>0</v>
      </c>
      <c r="L1324" s="428">
        <v>0</v>
      </c>
      <c r="M1324" s="434">
        <v>-57.7</v>
      </c>
      <c r="N1324" s="434">
        <v>0</v>
      </c>
      <c r="O1324" s="434">
        <v>0</v>
      </c>
      <c r="P1324" s="435">
        <v>0</v>
      </c>
      <c r="Q1324" s="434"/>
      <c r="R1324" s="434"/>
      <c r="S1324" s="434"/>
      <c r="T1324" s="434"/>
      <c r="U1324" s="434"/>
      <c r="V1324" s="450">
        <v>0</v>
      </c>
      <c r="W1324" s="428">
        <v>0</v>
      </c>
      <c r="X1324" s="428">
        <v>0</v>
      </c>
      <c r="Y1324" s="428">
        <v>0</v>
      </c>
      <c r="Z1324" s="428">
        <v>0</v>
      </c>
      <c r="AA1324" s="449">
        <v>-5.6004517635976114</v>
      </c>
      <c r="AB1324" s="434">
        <v>0</v>
      </c>
      <c r="AC1324" s="434">
        <v>0</v>
      </c>
      <c r="AD1324" s="434">
        <v>0</v>
      </c>
      <c r="AE1324" s="434"/>
      <c r="AF1324" s="434"/>
      <c r="AG1324" s="434"/>
      <c r="AH1324" s="434"/>
      <c r="AI1324" s="434"/>
      <c r="AJ1324" s="31" t="s">
        <v>1132</v>
      </c>
      <c r="AK1324" s="19"/>
    </row>
    <row r="1325" spans="2:37" ht="14.5" x14ac:dyDescent="0.35">
      <c r="B1325" s="31" t="s">
        <v>166</v>
      </c>
      <c r="C1325" s="31" t="s">
        <v>126</v>
      </c>
      <c r="D1325" s="21" t="s">
        <v>213</v>
      </c>
      <c r="E1325" s="145" t="s">
        <v>214</v>
      </c>
      <c r="F1325" s="31" t="s">
        <v>1227</v>
      </c>
      <c r="G1325" s="213" t="s">
        <v>250</v>
      </c>
      <c r="H1325" s="450">
        <v>0</v>
      </c>
      <c r="I1325" s="428">
        <v>0</v>
      </c>
      <c r="J1325" s="428">
        <v>0</v>
      </c>
      <c r="K1325" s="386">
        <v>0</v>
      </c>
      <c r="L1325" s="428">
        <v>0</v>
      </c>
      <c r="M1325" s="434">
        <v>-49</v>
      </c>
      <c r="N1325" s="434">
        <v>0</v>
      </c>
      <c r="O1325" s="434">
        <v>0</v>
      </c>
      <c r="P1325" s="435">
        <v>0</v>
      </c>
      <c r="Q1325" s="434"/>
      <c r="R1325" s="434"/>
      <c r="S1325" s="434"/>
      <c r="T1325" s="434"/>
      <c r="U1325" s="434"/>
      <c r="V1325" s="450">
        <v>0</v>
      </c>
      <c r="W1325" s="428">
        <v>0</v>
      </c>
      <c r="X1325" s="428">
        <v>0</v>
      </c>
      <c r="Y1325" s="428">
        <v>0</v>
      </c>
      <c r="Z1325" s="428">
        <v>0</v>
      </c>
      <c r="AA1325" s="449">
        <v>-4.7560162290516974</v>
      </c>
      <c r="AB1325" s="434">
        <v>0</v>
      </c>
      <c r="AC1325" s="434">
        <v>0</v>
      </c>
      <c r="AD1325" s="434">
        <v>0</v>
      </c>
      <c r="AE1325" s="434"/>
      <c r="AF1325" s="434"/>
      <c r="AG1325" s="434"/>
      <c r="AH1325" s="434"/>
      <c r="AI1325" s="434"/>
      <c r="AJ1325" s="31" t="s">
        <v>1132</v>
      </c>
      <c r="AK1325" s="19"/>
    </row>
    <row r="1326" spans="2:37" ht="14.5" x14ac:dyDescent="0.35">
      <c r="B1326" s="31" t="s">
        <v>166</v>
      </c>
      <c r="C1326" s="31" t="s">
        <v>126</v>
      </c>
      <c r="D1326" s="21" t="s">
        <v>213</v>
      </c>
      <c r="E1326" s="145" t="s">
        <v>214</v>
      </c>
      <c r="F1326" s="31" t="s">
        <v>1228</v>
      </c>
      <c r="G1326" s="213" t="s">
        <v>250</v>
      </c>
      <c r="H1326" s="450">
        <v>0</v>
      </c>
      <c r="I1326" s="428">
        <v>0</v>
      </c>
      <c r="J1326" s="428">
        <v>0</v>
      </c>
      <c r="K1326" s="386">
        <v>0</v>
      </c>
      <c r="L1326" s="428">
        <v>0</v>
      </c>
      <c r="M1326" s="434">
        <v>-28.736999999999998</v>
      </c>
      <c r="N1326" s="434">
        <v>0</v>
      </c>
      <c r="O1326" s="434">
        <v>0</v>
      </c>
      <c r="P1326" s="435">
        <v>0</v>
      </c>
      <c r="Q1326" s="434"/>
      <c r="R1326" s="434"/>
      <c r="S1326" s="434"/>
      <c r="T1326" s="434"/>
      <c r="U1326" s="434"/>
      <c r="V1326" s="450">
        <v>0</v>
      </c>
      <c r="W1326" s="428">
        <v>0</v>
      </c>
      <c r="X1326" s="428">
        <v>0</v>
      </c>
      <c r="Y1326" s="428">
        <v>0</v>
      </c>
      <c r="Z1326" s="428">
        <v>0</v>
      </c>
      <c r="AA1326" s="449">
        <v>-2.7776491367713372</v>
      </c>
      <c r="AB1326" s="434">
        <v>0</v>
      </c>
      <c r="AC1326" s="434">
        <v>0</v>
      </c>
      <c r="AD1326" s="434">
        <v>0</v>
      </c>
      <c r="AE1326" s="434"/>
      <c r="AF1326" s="434"/>
      <c r="AG1326" s="434"/>
      <c r="AH1326" s="434"/>
      <c r="AI1326" s="434"/>
      <c r="AJ1326" s="31" t="s">
        <v>1132</v>
      </c>
      <c r="AK1326" s="19"/>
    </row>
    <row r="1327" spans="2:37" ht="14.5" x14ac:dyDescent="0.35">
      <c r="B1327" s="31" t="s">
        <v>166</v>
      </c>
      <c r="C1327" s="31" t="s">
        <v>126</v>
      </c>
      <c r="D1327" s="21" t="s">
        <v>213</v>
      </c>
      <c r="E1327" s="145" t="s">
        <v>214</v>
      </c>
      <c r="F1327" s="31" t="s">
        <v>1229</v>
      </c>
      <c r="G1327" s="213" t="s">
        <v>250</v>
      </c>
      <c r="H1327" s="450">
        <v>0</v>
      </c>
      <c r="I1327" s="428">
        <v>0</v>
      </c>
      <c r="J1327" s="428">
        <v>0</v>
      </c>
      <c r="K1327" s="386">
        <v>0</v>
      </c>
      <c r="L1327" s="428">
        <v>0</v>
      </c>
      <c r="M1327" s="434">
        <v>6.2E-2</v>
      </c>
      <c r="N1327" s="434">
        <v>0</v>
      </c>
      <c r="O1327" s="434">
        <v>0</v>
      </c>
      <c r="P1327" s="435">
        <v>0</v>
      </c>
      <c r="Q1327" s="434"/>
      <c r="R1327" s="434"/>
      <c r="S1327" s="434"/>
      <c r="T1327" s="434"/>
      <c r="U1327" s="434"/>
      <c r="V1327" s="450">
        <v>0</v>
      </c>
      <c r="W1327" s="428">
        <v>0</v>
      </c>
      <c r="X1327" s="428">
        <v>0</v>
      </c>
      <c r="Y1327" s="428">
        <v>0</v>
      </c>
      <c r="Z1327" s="428">
        <v>0</v>
      </c>
      <c r="AA1327" s="449">
        <v>5.9927705216210082E-3</v>
      </c>
      <c r="AB1327" s="434">
        <v>0</v>
      </c>
      <c r="AC1327" s="434">
        <v>0</v>
      </c>
      <c r="AD1327" s="434">
        <v>0</v>
      </c>
      <c r="AE1327" s="434"/>
      <c r="AF1327" s="434"/>
      <c r="AG1327" s="434"/>
      <c r="AH1327" s="434"/>
      <c r="AI1327" s="434"/>
      <c r="AJ1327" s="31" t="s">
        <v>1132</v>
      </c>
      <c r="AK1327" s="19"/>
    </row>
    <row r="1328" spans="2:37" ht="14.5" x14ac:dyDescent="0.35">
      <c r="B1328" s="31" t="s">
        <v>166</v>
      </c>
      <c r="C1328" s="31" t="s">
        <v>126</v>
      </c>
      <c r="D1328" s="21" t="s">
        <v>213</v>
      </c>
      <c r="E1328" s="145" t="s">
        <v>214</v>
      </c>
      <c r="F1328" s="31" t="s">
        <v>1230</v>
      </c>
      <c r="G1328" s="213" t="s">
        <v>250</v>
      </c>
      <c r="H1328" s="450">
        <v>0</v>
      </c>
      <c r="I1328" s="428">
        <v>0</v>
      </c>
      <c r="J1328" s="428">
        <v>0</v>
      </c>
      <c r="K1328" s="386">
        <v>0</v>
      </c>
      <c r="L1328" s="428">
        <v>0</v>
      </c>
      <c r="M1328" s="434">
        <v>0.38900000000000001</v>
      </c>
      <c r="N1328" s="434">
        <v>0</v>
      </c>
      <c r="O1328" s="434">
        <v>0</v>
      </c>
      <c r="P1328" s="435">
        <v>0</v>
      </c>
      <c r="Q1328" s="434"/>
      <c r="R1328" s="434"/>
      <c r="S1328" s="434"/>
      <c r="T1328" s="434"/>
      <c r="U1328" s="434"/>
      <c r="V1328" s="450">
        <v>0</v>
      </c>
      <c r="W1328" s="428">
        <v>0</v>
      </c>
      <c r="X1328" s="428">
        <v>0</v>
      </c>
      <c r="Y1328" s="428">
        <v>0</v>
      </c>
      <c r="Z1328" s="428">
        <v>0</v>
      </c>
      <c r="AA1328" s="449">
        <v>3.7599802143718906E-2</v>
      </c>
      <c r="AB1328" s="434">
        <v>0</v>
      </c>
      <c r="AC1328" s="434">
        <v>0</v>
      </c>
      <c r="AD1328" s="434">
        <v>0</v>
      </c>
      <c r="AE1328" s="434"/>
      <c r="AF1328" s="434"/>
      <c r="AG1328" s="434"/>
      <c r="AH1328" s="434"/>
      <c r="AI1328" s="434"/>
      <c r="AJ1328" s="31" t="s">
        <v>1132</v>
      </c>
      <c r="AK1328" s="19"/>
    </row>
    <row r="1329" spans="2:37" ht="14.5" x14ac:dyDescent="0.35">
      <c r="B1329" s="31" t="s">
        <v>166</v>
      </c>
      <c r="C1329" s="31" t="s">
        <v>126</v>
      </c>
      <c r="D1329" s="21" t="s">
        <v>213</v>
      </c>
      <c r="E1329" s="145" t="s">
        <v>214</v>
      </c>
      <c r="F1329" s="31" t="s">
        <v>1231</v>
      </c>
      <c r="G1329" s="213" t="s">
        <v>250</v>
      </c>
      <c r="H1329" s="450">
        <v>0</v>
      </c>
      <c r="I1329" s="428">
        <v>0</v>
      </c>
      <c r="J1329" s="428">
        <v>0</v>
      </c>
      <c r="K1329" s="386">
        <v>0</v>
      </c>
      <c r="L1329" s="428">
        <v>0</v>
      </c>
      <c r="M1329" s="434">
        <v>0.80800000000000005</v>
      </c>
      <c r="N1329" s="434">
        <v>0</v>
      </c>
      <c r="O1329" s="434">
        <v>0</v>
      </c>
      <c r="P1329" s="435">
        <v>0</v>
      </c>
      <c r="Q1329" s="434"/>
      <c r="R1329" s="434"/>
      <c r="S1329" s="434"/>
      <c r="T1329" s="434"/>
      <c r="U1329" s="434"/>
      <c r="V1329" s="450">
        <v>0</v>
      </c>
      <c r="W1329" s="428">
        <v>0</v>
      </c>
      <c r="X1329" s="428">
        <v>0</v>
      </c>
      <c r="Y1329" s="428">
        <v>0</v>
      </c>
      <c r="Z1329" s="428">
        <v>0</v>
      </c>
      <c r="AA1329" s="449">
        <v>7.8099331959189916E-2</v>
      </c>
      <c r="AB1329" s="434">
        <v>0</v>
      </c>
      <c r="AC1329" s="434">
        <v>0</v>
      </c>
      <c r="AD1329" s="434">
        <v>0</v>
      </c>
      <c r="AE1329" s="434"/>
      <c r="AF1329" s="434"/>
      <c r="AG1329" s="434"/>
      <c r="AH1329" s="434"/>
      <c r="AI1329" s="434"/>
      <c r="AJ1329" s="31" t="s">
        <v>1132</v>
      </c>
      <c r="AK1329" s="19"/>
    </row>
    <row r="1330" spans="2:37" ht="14.5" x14ac:dyDescent="0.35">
      <c r="B1330" s="31" t="s">
        <v>166</v>
      </c>
      <c r="C1330" s="31" t="s">
        <v>126</v>
      </c>
      <c r="D1330" s="21" t="s">
        <v>213</v>
      </c>
      <c r="E1330" s="145" t="s">
        <v>214</v>
      </c>
      <c r="F1330" s="31" t="s">
        <v>1232</v>
      </c>
      <c r="G1330" s="213" t="s">
        <v>250</v>
      </c>
      <c r="H1330" s="450">
        <v>0</v>
      </c>
      <c r="I1330" s="428">
        <v>0</v>
      </c>
      <c r="J1330" s="428">
        <v>0</v>
      </c>
      <c r="K1330" s="386">
        <v>0</v>
      </c>
      <c r="L1330" s="428">
        <v>0</v>
      </c>
      <c r="M1330" s="434">
        <v>1</v>
      </c>
      <c r="N1330" s="434">
        <v>0</v>
      </c>
      <c r="O1330" s="434">
        <v>0</v>
      </c>
      <c r="P1330" s="435">
        <v>0</v>
      </c>
      <c r="Q1330" s="434"/>
      <c r="R1330" s="434"/>
      <c r="S1330" s="434"/>
      <c r="T1330" s="434"/>
      <c r="U1330" s="434"/>
      <c r="V1330" s="450">
        <v>0</v>
      </c>
      <c r="W1330" s="428">
        <v>0</v>
      </c>
      <c r="X1330" s="428">
        <v>0</v>
      </c>
      <c r="Y1330" s="428">
        <v>0</v>
      </c>
      <c r="Z1330" s="428">
        <v>0</v>
      </c>
      <c r="AA1330" s="449">
        <v>9.6657589058403354E-2</v>
      </c>
      <c r="AB1330" s="434">
        <v>0</v>
      </c>
      <c r="AC1330" s="434">
        <v>0</v>
      </c>
      <c r="AD1330" s="434">
        <v>0</v>
      </c>
      <c r="AE1330" s="434"/>
      <c r="AF1330" s="434"/>
      <c r="AG1330" s="434"/>
      <c r="AH1330" s="434"/>
      <c r="AI1330" s="434"/>
      <c r="AJ1330" s="31" t="s">
        <v>1132</v>
      </c>
      <c r="AK1330" s="19"/>
    </row>
    <row r="1331" spans="2:37" ht="14.5" x14ac:dyDescent="0.35">
      <c r="B1331" s="31" t="s">
        <v>166</v>
      </c>
      <c r="C1331" s="31" t="s">
        <v>126</v>
      </c>
      <c r="D1331" s="21" t="s">
        <v>213</v>
      </c>
      <c r="E1331" s="145" t="s">
        <v>214</v>
      </c>
      <c r="F1331" s="31" t="s">
        <v>1233</v>
      </c>
      <c r="G1331" s="213" t="s">
        <v>250</v>
      </c>
      <c r="H1331" s="450">
        <v>0</v>
      </c>
      <c r="I1331" s="428">
        <v>0</v>
      </c>
      <c r="J1331" s="428">
        <v>0</v>
      </c>
      <c r="K1331" s="386">
        <v>0</v>
      </c>
      <c r="L1331" s="428">
        <v>0</v>
      </c>
      <c r="M1331" s="434">
        <v>1.25</v>
      </c>
      <c r="N1331" s="434">
        <v>0</v>
      </c>
      <c r="O1331" s="434">
        <v>0</v>
      </c>
      <c r="P1331" s="435">
        <v>0</v>
      </c>
      <c r="Q1331" s="434"/>
      <c r="R1331" s="434"/>
      <c r="S1331" s="434"/>
      <c r="T1331" s="434"/>
      <c r="U1331" s="434"/>
      <c r="V1331" s="450">
        <v>0</v>
      </c>
      <c r="W1331" s="428">
        <v>0</v>
      </c>
      <c r="X1331" s="428">
        <v>0</v>
      </c>
      <c r="Y1331" s="428">
        <v>0</v>
      </c>
      <c r="Z1331" s="428">
        <v>0</v>
      </c>
      <c r="AA1331" s="449">
        <v>0.1208219863230042</v>
      </c>
      <c r="AB1331" s="434">
        <v>0</v>
      </c>
      <c r="AC1331" s="434">
        <v>0</v>
      </c>
      <c r="AD1331" s="434">
        <v>0</v>
      </c>
      <c r="AE1331" s="434"/>
      <c r="AF1331" s="434"/>
      <c r="AG1331" s="434"/>
      <c r="AH1331" s="434"/>
      <c r="AI1331" s="434"/>
      <c r="AJ1331" s="31" t="s">
        <v>1132</v>
      </c>
      <c r="AK1331" s="19"/>
    </row>
    <row r="1332" spans="2:37" ht="14.5" x14ac:dyDescent="0.35">
      <c r="B1332" s="31" t="s">
        <v>166</v>
      </c>
      <c r="C1332" s="31" t="s">
        <v>126</v>
      </c>
      <c r="D1332" s="21" t="s">
        <v>213</v>
      </c>
      <c r="E1332" s="145" t="s">
        <v>214</v>
      </c>
      <c r="F1332" s="31" t="s">
        <v>1234</v>
      </c>
      <c r="G1332" s="213" t="s">
        <v>250</v>
      </c>
      <c r="H1332" s="450">
        <v>0</v>
      </c>
      <c r="I1332" s="428">
        <v>0</v>
      </c>
      <c r="J1332" s="428">
        <v>0</v>
      </c>
      <c r="K1332" s="386">
        <v>0</v>
      </c>
      <c r="L1332" s="428">
        <v>0</v>
      </c>
      <c r="M1332" s="434">
        <v>1.5</v>
      </c>
      <c r="N1332" s="434">
        <v>0</v>
      </c>
      <c r="O1332" s="434">
        <v>0</v>
      </c>
      <c r="P1332" s="435">
        <v>0</v>
      </c>
      <c r="Q1332" s="434"/>
      <c r="R1332" s="434"/>
      <c r="S1332" s="434"/>
      <c r="T1332" s="434"/>
      <c r="U1332" s="434"/>
      <c r="V1332" s="450">
        <v>0</v>
      </c>
      <c r="W1332" s="428">
        <v>0</v>
      </c>
      <c r="X1332" s="428">
        <v>0</v>
      </c>
      <c r="Y1332" s="428">
        <v>0</v>
      </c>
      <c r="Z1332" s="428">
        <v>0</v>
      </c>
      <c r="AA1332" s="449">
        <v>0.14498638358760502</v>
      </c>
      <c r="AB1332" s="434">
        <v>0</v>
      </c>
      <c r="AC1332" s="434">
        <v>0</v>
      </c>
      <c r="AD1332" s="434">
        <v>0</v>
      </c>
      <c r="AE1332" s="434"/>
      <c r="AF1332" s="434"/>
      <c r="AG1332" s="434"/>
      <c r="AH1332" s="434"/>
      <c r="AI1332" s="434"/>
      <c r="AJ1332" s="31" t="s">
        <v>683</v>
      </c>
      <c r="AK1332" s="19"/>
    </row>
    <row r="1333" spans="2:37" ht="14.5" x14ac:dyDescent="0.35">
      <c r="B1333" s="31" t="s">
        <v>166</v>
      </c>
      <c r="C1333" s="31" t="s">
        <v>126</v>
      </c>
      <c r="D1333" s="21" t="s">
        <v>213</v>
      </c>
      <c r="E1333" s="145" t="s">
        <v>214</v>
      </c>
      <c r="F1333" s="31" t="s">
        <v>1230</v>
      </c>
      <c r="G1333" s="213" t="s">
        <v>250</v>
      </c>
      <c r="H1333" s="450">
        <v>0</v>
      </c>
      <c r="I1333" s="428">
        <v>0</v>
      </c>
      <c r="J1333" s="428">
        <v>0</v>
      </c>
      <c r="K1333" s="386">
        <v>0</v>
      </c>
      <c r="L1333" s="428">
        <v>0</v>
      </c>
      <c r="M1333" s="434">
        <v>2.0299999999999998</v>
      </c>
      <c r="N1333" s="434">
        <v>0</v>
      </c>
      <c r="O1333" s="434">
        <v>0</v>
      </c>
      <c r="P1333" s="435">
        <v>0</v>
      </c>
      <c r="Q1333" s="434"/>
      <c r="R1333" s="434"/>
      <c r="S1333" s="434"/>
      <c r="T1333" s="434"/>
      <c r="U1333" s="434"/>
      <c r="V1333" s="450">
        <v>0</v>
      </c>
      <c r="W1333" s="428">
        <v>0</v>
      </c>
      <c r="X1333" s="428">
        <v>0</v>
      </c>
      <c r="Y1333" s="428">
        <v>0</v>
      </c>
      <c r="Z1333" s="428">
        <v>0</v>
      </c>
      <c r="AA1333" s="449">
        <v>0.1962149057885588</v>
      </c>
      <c r="AB1333" s="434">
        <v>0</v>
      </c>
      <c r="AC1333" s="434">
        <v>0</v>
      </c>
      <c r="AD1333" s="434">
        <v>0</v>
      </c>
      <c r="AE1333" s="434"/>
      <c r="AF1333" s="434"/>
      <c r="AG1333" s="434"/>
      <c r="AH1333" s="434"/>
      <c r="AI1333" s="434"/>
      <c r="AJ1333" s="31" t="s">
        <v>1132</v>
      </c>
      <c r="AK1333" s="19"/>
    </row>
    <row r="1334" spans="2:37" ht="14.5" x14ac:dyDescent="0.35">
      <c r="B1334" s="31" t="s">
        <v>166</v>
      </c>
      <c r="C1334" s="31" t="s">
        <v>126</v>
      </c>
      <c r="D1334" s="21" t="s">
        <v>213</v>
      </c>
      <c r="E1334" s="145" t="s">
        <v>214</v>
      </c>
      <c r="F1334" s="31" t="s">
        <v>1235</v>
      </c>
      <c r="G1334" s="213" t="s">
        <v>250</v>
      </c>
      <c r="H1334" s="450">
        <v>0</v>
      </c>
      <c r="I1334" s="428">
        <v>0</v>
      </c>
      <c r="J1334" s="428">
        <v>0</v>
      </c>
      <c r="K1334" s="386">
        <v>0</v>
      </c>
      <c r="L1334" s="428">
        <v>0</v>
      </c>
      <c r="M1334" s="434">
        <v>3.2</v>
      </c>
      <c r="N1334" s="434">
        <v>0</v>
      </c>
      <c r="O1334" s="434">
        <v>0</v>
      </c>
      <c r="P1334" s="435">
        <v>0</v>
      </c>
      <c r="Q1334" s="434"/>
      <c r="R1334" s="434"/>
      <c r="S1334" s="434"/>
      <c r="T1334" s="434"/>
      <c r="U1334" s="434"/>
      <c r="V1334" s="450">
        <v>0</v>
      </c>
      <c r="W1334" s="428">
        <v>0</v>
      </c>
      <c r="X1334" s="428">
        <v>0</v>
      </c>
      <c r="Y1334" s="428">
        <v>0</v>
      </c>
      <c r="Z1334" s="428">
        <v>0</v>
      </c>
      <c r="AA1334" s="449">
        <v>0.30930428498689078</v>
      </c>
      <c r="AB1334" s="434">
        <v>0</v>
      </c>
      <c r="AC1334" s="434">
        <v>0</v>
      </c>
      <c r="AD1334" s="434">
        <v>0</v>
      </c>
      <c r="AE1334" s="434"/>
      <c r="AF1334" s="434"/>
      <c r="AG1334" s="434"/>
      <c r="AH1334" s="434"/>
      <c r="AI1334" s="434"/>
      <c r="AJ1334" s="31" t="s">
        <v>683</v>
      </c>
      <c r="AK1334" s="19"/>
    </row>
    <row r="1335" spans="2:37" ht="14.5" x14ac:dyDescent="0.35">
      <c r="B1335" s="31" t="s">
        <v>166</v>
      </c>
      <c r="C1335" s="31" t="s">
        <v>126</v>
      </c>
      <c r="D1335" s="21" t="s">
        <v>213</v>
      </c>
      <c r="E1335" s="145" t="s">
        <v>214</v>
      </c>
      <c r="F1335" s="31" t="s">
        <v>1233</v>
      </c>
      <c r="G1335" s="213" t="s">
        <v>250</v>
      </c>
      <c r="H1335" s="450">
        <v>0</v>
      </c>
      <c r="I1335" s="428">
        <v>0</v>
      </c>
      <c r="J1335" s="428">
        <v>0</v>
      </c>
      <c r="K1335" s="386">
        <v>0</v>
      </c>
      <c r="L1335" s="428">
        <v>0</v>
      </c>
      <c r="M1335" s="434">
        <v>3.4159999999999999</v>
      </c>
      <c r="N1335" s="434">
        <v>0</v>
      </c>
      <c r="O1335" s="434">
        <v>0</v>
      </c>
      <c r="P1335" s="435">
        <v>0</v>
      </c>
      <c r="Q1335" s="434"/>
      <c r="R1335" s="434"/>
      <c r="S1335" s="434"/>
      <c r="T1335" s="434"/>
      <c r="U1335" s="434"/>
      <c r="V1335" s="450">
        <v>0</v>
      </c>
      <c r="W1335" s="428">
        <v>0</v>
      </c>
      <c r="X1335" s="428">
        <v>0</v>
      </c>
      <c r="Y1335" s="428">
        <v>0</v>
      </c>
      <c r="Z1335" s="428">
        <v>0</v>
      </c>
      <c r="AA1335" s="449">
        <v>0.33018232422350585</v>
      </c>
      <c r="AB1335" s="434">
        <v>0</v>
      </c>
      <c r="AC1335" s="434">
        <v>0</v>
      </c>
      <c r="AD1335" s="434">
        <v>0</v>
      </c>
      <c r="AE1335" s="434"/>
      <c r="AF1335" s="434"/>
      <c r="AG1335" s="434"/>
      <c r="AH1335" s="434"/>
      <c r="AI1335" s="434"/>
      <c r="AJ1335" s="31" t="s">
        <v>1132</v>
      </c>
      <c r="AK1335" s="19"/>
    </row>
    <row r="1336" spans="2:37" ht="14.5" x14ac:dyDescent="0.35">
      <c r="B1336" s="31" t="s">
        <v>166</v>
      </c>
      <c r="C1336" s="31" t="s">
        <v>126</v>
      </c>
      <c r="D1336" s="21" t="s">
        <v>213</v>
      </c>
      <c r="E1336" s="145" t="s">
        <v>214</v>
      </c>
      <c r="F1336" s="31" t="s">
        <v>1236</v>
      </c>
      <c r="G1336" s="213" t="s">
        <v>250</v>
      </c>
      <c r="H1336" s="450">
        <v>0</v>
      </c>
      <c r="I1336" s="428">
        <v>0</v>
      </c>
      <c r="J1336" s="428">
        <v>0</v>
      </c>
      <c r="K1336" s="386">
        <v>0</v>
      </c>
      <c r="L1336" s="428">
        <v>0</v>
      </c>
      <c r="M1336" s="434">
        <v>3.5</v>
      </c>
      <c r="N1336" s="434">
        <v>0</v>
      </c>
      <c r="O1336" s="434">
        <v>0</v>
      </c>
      <c r="P1336" s="435">
        <v>0</v>
      </c>
      <c r="Q1336" s="434"/>
      <c r="R1336" s="434"/>
      <c r="S1336" s="434"/>
      <c r="T1336" s="434"/>
      <c r="U1336" s="434"/>
      <c r="V1336" s="450">
        <v>0</v>
      </c>
      <c r="W1336" s="428">
        <v>0</v>
      </c>
      <c r="X1336" s="428">
        <v>0</v>
      </c>
      <c r="Y1336" s="428">
        <v>0</v>
      </c>
      <c r="Z1336" s="428">
        <v>0</v>
      </c>
      <c r="AA1336" s="449">
        <v>0.33830156170441172</v>
      </c>
      <c r="AB1336" s="434">
        <v>0</v>
      </c>
      <c r="AC1336" s="434">
        <v>0</v>
      </c>
      <c r="AD1336" s="434">
        <v>0</v>
      </c>
      <c r="AE1336" s="434"/>
      <c r="AF1336" s="434"/>
      <c r="AG1336" s="434"/>
      <c r="AH1336" s="434"/>
      <c r="AI1336" s="434"/>
      <c r="AJ1336" s="31" t="s">
        <v>683</v>
      </c>
      <c r="AK1336" s="19"/>
    </row>
    <row r="1337" spans="2:37" ht="14.5" x14ac:dyDescent="0.35">
      <c r="B1337" s="31" t="s">
        <v>166</v>
      </c>
      <c r="C1337" s="31" t="s">
        <v>126</v>
      </c>
      <c r="D1337" s="21" t="s">
        <v>213</v>
      </c>
      <c r="E1337" s="145" t="s">
        <v>214</v>
      </c>
      <c r="F1337" s="31" t="s">
        <v>1231</v>
      </c>
      <c r="G1337" s="213" t="s">
        <v>250</v>
      </c>
      <c r="H1337" s="450">
        <v>0</v>
      </c>
      <c r="I1337" s="428">
        <v>0</v>
      </c>
      <c r="J1337" s="428">
        <v>0</v>
      </c>
      <c r="K1337" s="386">
        <v>0</v>
      </c>
      <c r="L1337" s="428">
        <v>0</v>
      </c>
      <c r="M1337" s="434">
        <v>3.9060000000000001</v>
      </c>
      <c r="N1337" s="434">
        <v>0</v>
      </c>
      <c r="O1337" s="434">
        <v>0</v>
      </c>
      <c r="P1337" s="435">
        <v>0</v>
      </c>
      <c r="Q1337" s="434"/>
      <c r="R1337" s="434"/>
      <c r="S1337" s="434"/>
      <c r="T1337" s="434"/>
      <c r="U1337" s="434"/>
      <c r="V1337" s="450">
        <v>0</v>
      </c>
      <c r="W1337" s="428">
        <v>0</v>
      </c>
      <c r="X1337" s="428">
        <v>0</v>
      </c>
      <c r="Y1337" s="428">
        <v>0</v>
      </c>
      <c r="Z1337" s="428">
        <v>0</v>
      </c>
      <c r="AA1337" s="449">
        <v>0.37754454286212352</v>
      </c>
      <c r="AB1337" s="434">
        <v>0</v>
      </c>
      <c r="AC1337" s="434">
        <v>0</v>
      </c>
      <c r="AD1337" s="434">
        <v>0</v>
      </c>
      <c r="AE1337" s="434"/>
      <c r="AF1337" s="434"/>
      <c r="AG1337" s="434"/>
      <c r="AH1337" s="434"/>
      <c r="AI1337" s="434"/>
      <c r="AJ1337" s="31" t="s">
        <v>1132</v>
      </c>
      <c r="AK1337" s="19"/>
    </row>
    <row r="1338" spans="2:37" ht="14.5" x14ac:dyDescent="0.35">
      <c r="B1338" s="31" t="s">
        <v>166</v>
      </c>
      <c r="C1338" s="31" t="s">
        <v>126</v>
      </c>
      <c r="D1338" s="21" t="s">
        <v>213</v>
      </c>
      <c r="E1338" s="145" t="s">
        <v>214</v>
      </c>
      <c r="F1338" s="31" t="s">
        <v>1232</v>
      </c>
      <c r="G1338" s="213" t="s">
        <v>250</v>
      </c>
      <c r="H1338" s="450">
        <v>0</v>
      </c>
      <c r="I1338" s="428">
        <v>0</v>
      </c>
      <c r="J1338" s="428">
        <v>0</v>
      </c>
      <c r="K1338" s="386">
        <v>0</v>
      </c>
      <c r="L1338" s="428">
        <v>0</v>
      </c>
      <c r="M1338" s="434">
        <v>4</v>
      </c>
      <c r="N1338" s="434">
        <v>0</v>
      </c>
      <c r="O1338" s="434">
        <v>0</v>
      </c>
      <c r="P1338" s="435">
        <v>0</v>
      </c>
      <c r="Q1338" s="434"/>
      <c r="R1338" s="434"/>
      <c r="S1338" s="434"/>
      <c r="T1338" s="434"/>
      <c r="U1338" s="434"/>
      <c r="V1338" s="450">
        <v>0</v>
      </c>
      <c r="W1338" s="428">
        <v>0</v>
      </c>
      <c r="X1338" s="428">
        <v>0</v>
      </c>
      <c r="Y1338" s="428">
        <v>0</v>
      </c>
      <c r="Z1338" s="428">
        <v>0</v>
      </c>
      <c r="AA1338" s="449">
        <v>0.38663035623361341</v>
      </c>
      <c r="AB1338" s="434">
        <v>0</v>
      </c>
      <c r="AC1338" s="434">
        <v>0</v>
      </c>
      <c r="AD1338" s="434">
        <v>0</v>
      </c>
      <c r="AE1338" s="434"/>
      <c r="AF1338" s="434"/>
      <c r="AG1338" s="434"/>
      <c r="AH1338" s="434"/>
      <c r="AI1338" s="434"/>
      <c r="AJ1338" s="31" t="s">
        <v>1132</v>
      </c>
      <c r="AK1338" s="19"/>
    </row>
    <row r="1339" spans="2:37" ht="14.5" x14ac:dyDescent="0.35">
      <c r="B1339" s="31" t="s">
        <v>166</v>
      </c>
      <c r="C1339" s="31" t="s">
        <v>126</v>
      </c>
      <c r="D1339" s="21" t="s">
        <v>213</v>
      </c>
      <c r="E1339" s="145" t="s">
        <v>214</v>
      </c>
      <c r="F1339" s="31" t="s">
        <v>1237</v>
      </c>
      <c r="G1339" s="213" t="s">
        <v>250</v>
      </c>
      <c r="H1339" s="450">
        <v>0</v>
      </c>
      <c r="I1339" s="428">
        <v>0</v>
      </c>
      <c r="J1339" s="428">
        <v>0</v>
      </c>
      <c r="K1339" s="386">
        <v>0</v>
      </c>
      <c r="L1339" s="428">
        <v>0</v>
      </c>
      <c r="M1339" s="434">
        <v>5</v>
      </c>
      <c r="N1339" s="434">
        <v>0</v>
      </c>
      <c r="O1339" s="434">
        <v>0</v>
      </c>
      <c r="P1339" s="435">
        <v>0</v>
      </c>
      <c r="Q1339" s="434"/>
      <c r="R1339" s="434"/>
      <c r="S1339" s="434"/>
      <c r="T1339" s="434"/>
      <c r="U1339" s="434"/>
      <c r="V1339" s="450">
        <v>0</v>
      </c>
      <c r="W1339" s="428">
        <v>0</v>
      </c>
      <c r="X1339" s="428">
        <v>0</v>
      </c>
      <c r="Y1339" s="428">
        <v>0</v>
      </c>
      <c r="Z1339" s="428">
        <v>0</v>
      </c>
      <c r="AA1339" s="449">
        <v>0.4832879452920168</v>
      </c>
      <c r="AB1339" s="434">
        <v>0</v>
      </c>
      <c r="AC1339" s="434">
        <v>0</v>
      </c>
      <c r="AD1339" s="434">
        <v>0</v>
      </c>
      <c r="AE1339" s="434"/>
      <c r="AF1339" s="434"/>
      <c r="AG1339" s="434"/>
      <c r="AH1339" s="434"/>
      <c r="AI1339" s="434"/>
      <c r="AJ1339" s="31" t="s">
        <v>683</v>
      </c>
      <c r="AK1339" s="19"/>
    </row>
    <row r="1340" spans="2:37" ht="14.5" x14ac:dyDescent="0.35">
      <c r="B1340" s="31" t="s">
        <v>166</v>
      </c>
      <c r="C1340" s="31" t="s">
        <v>126</v>
      </c>
      <c r="D1340" s="21" t="s">
        <v>213</v>
      </c>
      <c r="E1340" s="145" t="s">
        <v>214</v>
      </c>
      <c r="F1340" s="31" t="s">
        <v>1238</v>
      </c>
      <c r="G1340" s="213" t="s">
        <v>250</v>
      </c>
      <c r="H1340" s="450">
        <v>0</v>
      </c>
      <c r="I1340" s="428">
        <v>0</v>
      </c>
      <c r="J1340" s="428">
        <v>0</v>
      </c>
      <c r="K1340" s="386">
        <v>0</v>
      </c>
      <c r="L1340" s="428">
        <v>0</v>
      </c>
      <c r="M1340" s="434">
        <v>8.6999999999999993</v>
      </c>
      <c r="N1340" s="434">
        <v>0</v>
      </c>
      <c r="O1340" s="434">
        <v>0</v>
      </c>
      <c r="P1340" s="435">
        <v>0</v>
      </c>
      <c r="Q1340" s="434"/>
      <c r="R1340" s="434"/>
      <c r="S1340" s="434"/>
      <c r="T1340" s="434"/>
      <c r="U1340" s="434"/>
      <c r="V1340" s="450">
        <v>0</v>
      </c>
      <c r="W1340" s="428">
        <v>0</v>
      </c>
      <c r="X1340" s="428">
        <v>0</v>
      </c>
      <c r="Y1340" s="428">
        <v>0</v>
      </c>
      <c r="Z1340" s="428">
        <v>0</v>
      </c>
      <c r="AA1340" s="449">
        <v>0.84092102480810915</v>
      </c>
      <c r="AB1340" s="434">
        <v>0</v>
      </c>
      <c r="AC1340" s="434">
        <v>0</v>
      </c>
      <c r="AD1340" s="434">
        <v>0</v>
      </c>
      <c r="AE1340" s="434"/>
      <c r="AF1340" s="434"/>
      <c r="AG1340" s="434"/>
      <c r="AH1340" s="434"/>
      <c r="AI1340" s="434"/>
      <c r="AJ1340" s="31" t="s">
        <v>1132</v>
      </c>
      <c r="AK1340" s="19"/>
    </row>
    <row r="1341" spans="2:37" ht="14.5" x14ac:dyDescent="0.35">
      <c r="B1341" s="31" t="s">
        <v>166</v>
      </c>
      <c r="C1341" s="31" t="s">
        <v>126</v>
      </c>
      <c r="D1341" s="21" t="s">
        <v>213</v>
      </c>
      <c r="E1341" s="145" t="s">
        <v>214</v>
      </c>
      <c r="F1341" s="31" t="s">
        <v>1239</v>
      </c>
      <c r="G1341" s="213" t="s">
        <v>250</v>
      </c>
      <c r="H1341" s="450">
        <v>0</v>
      </c>
      <c r="I1341" s="428">
        <v>0</v>
      </c>
      <c r="J1341" s="428">
        <v>0</v>
      </c>
      <c r="K1341" s="386">
        <v>0</v>
      </c>
      <c r="L1341" s="428">
        <v>0</v>
      </c>
      <c r="M1341" s="434">
        <v>12.3</v>
      </c>
      <c r="N1341" s="434">
        <v>0</v>
      </c>
      <c r="O1341" s="434">
        <v>0</v>
      </c>
      <c r="P1341" s="435">
        <v>0</v>
      </c>
      <c r="Q1341" s="434"/>
      <c r="R1341" s="434"/>
      <c r="S1341" s="434"/>
      <c r="T1341" s="434"/>
      <c r="U1341" s="434"/>
      <c r="V1341" s="450">
        <v>0</v>
      </c>
      <c r="W1341" s="428">
        <v>0</v>
      </c>
      <c r="X1341" s="428">
        <v>0</v>
      </c>
      <c r="Y1341" s="428">
        <v>0</v>
      </c>
      <c r="Z1341" s="428">
        <v>0</v>
      </c>
      <c r="AA1341" s="449">
        <v>1.1888883454183614</v>
      </c>
      <c r="AB1341" s="434">
        <v>0</v>
      </c>
      <c r="AC1341" s="434">
        <v>0</v>
      </c>
      <c r="AD1341" s="434">
        <v>0</v>
      </c>
      <c r="AE1341" s="434"/>
      <c r="AF1341" s="434"/>
      <c r="AG1341" s="434"/>
      <c r="AH1341" s="434"/>
      <c r="AI1341" s="434"/>
      <c r="AJ1341" s="31" t="s">
        <v>683</v>
      </c>
      <c r="AK1341" s="19"/>
    </row>
    <row r="1342" spans="2:37" ht="14.5" x14ac:dyDescent="0.35">
      <c r="B1342" s="31" t="s">
        <v>166</v>
      </c>
      <c r="C1342" s="31" t="s">
        <v>126</v>
      </c>
      <c r="D1342" s="21" t="s">
        <v>213</v>
      </c>
      <c r="E1342" s="145" t="s">
        <v>214</v>
      </c>
      <c r="F1342" s="31" t="s">
        <v>1240</v>
      </c>
      <c r="G1342" s="213" t="s">
        <v>250</v>
      </c>
      <c r="H1342" s="450">
        <v>0</v>
      </c>
      <c r="I1342" s="428">
        <v>0</v>
      </c>
      <c r="J1342" s="428">
        <v>0</v>
      </c>
      <c r="K1342" s="386">
        <v>0</v>
      </c>
      <c r="L1342" s="428">
        <v>0</v>
      </c>
      <c r="M1342" s="434">
        <v>21.013000000000002</v>
      </c>
      <c r="N1342" s="434">
        <v>0</v>
      </c>
      <c r="O1342" s="434">
        <v>0</v>
      </c>
      <c r="P1342" s="435">
        <v>0</v>
      </c>
      <c r="Q1342" s="434"/>
      <c r="R1342" s="434"/>
      <c r="S1342" s="434"/>
      <c r="T1342" s="434"/>
      <c r="U1342" s="434"/>
      <c r="V1342" s="450">
        <v>0</v>
      </c>
      <c r="W1342" s="428">
        <v>0</v>
      </c>
      <c r="X1342" s="428">
        <v>0</v>
      </c>
      <c r="Y1342" s="428">
        <v>0</v>
      </c>
      <c r="Z1342" s="428">
        <v>0</v>
      </c>
      <c r="AA1342" s="449">
        <v>2.0310659188842299</v>
      </c>
      <c r="AB1342" s="434">
        <v>0</v>
      </c>
      <c r="AC1342" s="434">
        <v>0</v>
      </c>
      <c r="AD1342" s="434">
        <v>0</v>
      </c>
      <c r="AE1342" s="434"/>
      <c r="AF1342" s="434"/>
      <c r="AG1342" s="434"/>
      <c r="AH1342" s="434"/>
      <c r="AI1342" s="434"/>
      <c r="AJ1342" s="31" t="s">
        <v>1132</v>
      </c>
      <c r="AK1342" s="19"/>
    </row>
    <row r="1343" spans="2:37" ht="14.5" x14ac:dyDescent="0.35">
      <c r="B1343" s="31" t="s">
        <v>166</v>
      </c>
      <c r="C1343" s="31" t="s">
        <v>126</v>
      </c>
      <c r="D1343" s="21" t="s">
        <v>213</v>
      </c>
      <c r="E1343" s="145" t="s">
        <v>214</v>
      </c>
      <c r="F1343" s="241" t="s">
        <v>1241</v>
      </c>
      <c r="G1343" s="213" t="s">
        <v>250</v>
      </c>
      <c r="H1343" s="450">
        <v>0</v>
      </c>
      <c r="I1343" s="428">
        <v>0</v>
      </c>
      <c r="J1343" s="428">
        <v>0</v>
      </c>
      <c r="K1343" s="386">
        <v>0</v>
      </c>
      <c r="L1343" s="428">
        <v>0</v>
      </c>
      <c r="M1343" s="434">
        <v>34.5</v>
      </c>
      <c r="N1343" s="434">
        <v>0</v>
      </c>
      <c r="O1343" s="434">
        <v>0</v>
      </c>
      <c r="P1343" s="435">
        <v>0</v>
      </c>
      <c r="Q1343" s="434"/>
      <c r="R1343" s="434"/>
      <c r="S1343" s="434"/>
      <c r="T1343" s="434"/>
      <c r="U1343" s="434"/>
      <c r="V1343" s="450">
        <v>0</v>
      </c>
      <c r="W1343" s="428">
        <v>0</v>
      </c>
      <c r="X1343" s="428">
        <v>0</v>
      </c>
      <c r="Y1343" s="428">
        <v>0</v>
      </c>
      <c r="Z1343" s="428">
        <v>0</v>
      </c>
      <c r="AA1343" s="449">
        <v>3.3346868225149158</v>
      </c>
      <c r="AB1343" s="434">
        <v>0</v>
      </c>
      <c r="AC1343" s="434">
        <v>0</v>
      </c>
      <c r="AD1343" s="434">
        <v>0</v>
      </c>
      <c r="AE1343" s="434"/>
      <c r="AF1343" s="434"/>
      <c r="AG1343" s="434"/>
      <c r="AH1343" s="434"/>
      <c r="AI1343" s="434"/>
      <c r="AJ1343" s="31" t="s">
        <v>1132</v>
      </c>
      <c r="AK1343" s="19"/>
    </row>
    <row r="1344" spans="2:37" ht="14.5" x14ac:dyDescent="0.35">
      <c r="B1344" s="31" t="s">
        <v>166</v>
      </c>
      <c r="C1344" s="31" t="s">
        <v>126</v>
      </c>
      <c r="D1344" s="21" t="s">
        <v>213</v>
      </c>
      <c r="E1344" s="145" t="s">
        <v>214</v>
      </c>
      <c r="F1344" s="31" t="s">
        <v>1242</v>
      </c>
      <c r="G1344" s="213" t="s">
        <v>250</v>
      </c>
      <c r="H1344" s="450">
        <v>0</v>
      </c>
      <c r="I1344" s="428">
        <v>0</v>
      </c>
      <c r="J1344" s="428">
        <v>0</v>
      </c>
      <c r="K1344" s="386">
        <v>0</v>
      </c>
      <c r="L1344" s="428">
        <v>0</v>
      </c>
      <c r="M1344" s="434">
        <v>47</v>
      </c>
      <c r="N1344" s="434">
        <v>0</v>
      </c>
      <c r="O1344" s="434">
        <v>0</v>
      </c>
      <c r="P1344" s="435">
        <v>0</v>
      </c>
      <c r="Q1344" s="434"/>
      <c r="R1344" s="434"/>
      <c r="S1344" s="434"/>
      <c r="T1344" s="434"/>
      <c r="U1344" s="434"/>
      <c r="V1344" s="450">
        <v>0</v>
      </c>
      <c r="W1344" s="428">
        <v>0</v>
      </c>
      <c r="X1344" s="428">
        <v>0</v>
      </c>
      <c r="Y1344" s="428">
        <v>0</v>
      </c>
      <c r="Z1344" s="428">
        <v>0</v>
      </c>
      <c r="AA1344" s="449">
        <v>4.542906685744958</v>
      </c>
      <c r="AB1344" s="434">
        <v>0</v>
      </c>
      <c r="AC1344" s="434">
        <v>0</v>
      </c>
      <c r="AD1344" s="434">
        <v>0</v>
      </c>
      <c r="AE1344" s="434"/>
      <c r="AF1344" s="434"/>
      <c r="AG1344" s="434"/>
      <c r="AH1344" s="434"/>
      <c r="AI1344" s="434"/>
      <c r="AJ1344" s="31" t="s">
        <v>683</v>
      </c>
      <c r="AK1344" s="19"/>
    </row>
    <row r="1345" spans="2:37" ht="14.5" x14ac:dyDescent="0.35">
      <c r="B1345" s="31" t="s">
        <v>166</v>
      </c>
      <c r="C1345" s="31" t="s">
        <v>126</v>
      </c>
      <c r="D1345" s="21" t="s">
        <v>213</v>
      </c>
      <c r="E1345" s="145" t="s">
        <v>214</v>
      </c>
      <c r="F1345" s="31" t="s">
        <v>1243</v>
      </c>
      <c r="G1345" s="213" t="s">
        <v>250</v>
      </c>
      <c r="H1345" s="450">
        <v>0</v>
      </c>
      <c r="I1345" s="428">
        <v>0</v>
      </c>
      <c r="J1345" s="428">
        <v>0</v>
      </c>
      <c r="K1345" s="386">
        <v>0</v>
      </c>
      <c r="L1345" s="428">
        <v>0</v>
      </c>
      <c r="M1345" s="434">
        <v>78.099999999999994</v>
      </c>
      <c r="N1345" s="434">
        <v>0</v>
      </c>
      <c r="O1345" s="434">
        <v>0</v>
      </c>
      <c r="P1345" s="435">
        <v>0</v>
      </c>
      <c r="Q1345" s="434"/>
      <c r="R1345" s="434"/>
      <c r="S1345" s="434"/>
      <c r="T1345" s="434"/>
      <c r="U1345" s="434"/>
      <c r="V1345" s="450">
        <v>0</v>
      </c>
      <c r="W1345" s="428">
        <v>0</v>
      </c>
      <c r="X1345" s="428">
        <v>0</v>
      </c>
      <c r="Y1345" s="428">
        <v>0</v>
      </c>
      <c r="Z1345" s="428">
        <v>0</v>
      </c>
      <c r="AA1345" s="449">
        <v>7.5489577054613015</v>
      </c>
      <c r="AB1345" s="434">
        <v>0</v>
      </c>
      <c r="AC1345" s="434">
        <v>0</v>
      </c>
      <c r="AD1345" s="434">
        <v>0</v>
      </c>
      <c r="AE1345" s="434"/>
      <c r="AF1345" s="434"/>
      <c r="AG1345" s="434"/>
      <c r="AH1345" s="434"/>
      <c r="AI1345" s="434"/>
      <c r="AJ1345" s="31" t="s">
        <v>683</v>
      </c>
      <c r="AK1345" s="19"/>
    </row>
    <row r="1346" spans="2:37" ht="14.5" x14ac:dyDescent="0.35">
      <c r="B1346" s="31" t="s">
        <v>166</v>
      </c>
      <c r="C1346" s="31" t="s">
        <v>126</v>
      </c>
      <c r="D1346" s="21" t="s">
        <v>213</v>
      </c>
      <c r="E1346" s="145" t="s">
        <v>214</v>
      </c>
      <c r="F1346" s="31" t="s">
        <v>1244</v>
      </c>
      <c r="G1346" s="213" t="s">
        <v>250</v>
      </c>
      <c r="H1346" s="450">
        <v>0</v>
      </c>
      <c r="I1346" s="428">
        <v>0</v>
      </c>
      <c r="J1346" s="428">
        <v>0</v>
      </c>
      <c r="K1346" s="386">
        <v>0</v>
      </c>
      <c r="L1346" s="428">
        <v>0</v>
      </c>
      <c r="M1346" s="434">
        <v>157.69999999999999</v>
      </c>
      <c r="N1346" s="434">
        <v>0</v>
      </c>
      <c r="O1346" s="434">
        <v>0</v>
      </c>
      <c r="P1346" s="435">
        <v>0</v>
      </c>
      <c r="Q1346" s="434"/>
      <c r="R1346" s="434"/>
      <c r="S1346" s="434"/>
      <c r="T1346" s="434"/>
      <c r="U1346" s="434"/>
      <c r="V1346" s="450">
        <v>0</v>
      </c>
      <c r="W1346" s="428">
        <v>0</v>
      </c>
      <c r="X1346" s="428">
        <v>0</v>
      </c>
      <c r="Y1346" s="428">
        <v>0</v>
      </c>
      <c r="Z1346" s="428">
        <v>0</v>
      </c>
      <c r="AA1346" s="449">
        <v>15.242901794510209</v>
      </c>
      <c r="AB1346" s="434">
        <v>0</v>
      </c>
      <c r="AC1346" s="434">
        <v>0</v>
      </c>
      <c r="AD1346" s="434">
        <v>0</v>
      </c>
      <c r="AE1346" s="434"/>
      <c r="AF1346" s="434"/>
      <c r="AG1346" s="434"/>
      <c r="AH1346" s="434"/>
      <c r="AI1346" s="434"/>
      <c r="AJ1346" s="31" t="s">
        <v>683</v>
      </c>
      <c r="AK1346" s="19"/>
    </row>
    <row r="1347" spans="2:37" ht="14.5" x14ac:dyDescent="0.35">
      <c r="B1347" s="31" t="s">
        <v>166</v>
      </c>
      <c r="C1347" s="31" t="s">
        <v>126</v>
      </c>
      <c r="D1347" s="21" t="s">
        <v>213</v>
      </c>
      <c r="E1347" s="145" t="s">
        <v>214</v>
      </c>
      <c r="F1347" s="31" t="s">
        <v>1245</v>
      </c>
      <c r="G1347" s="213" t="s">
        <v>250</v>
      </c>
      <c r="H1347" s="450">
        <v>0</v>
      </c>
      <c r="I1347" s="428">
        <v>0</v>
      </c>
      <c r="J1347" s="428">
        <v>0</v>
      </c>
      <c r="K1347" s="386">
        <v>0</v>
      </c>
      <c r="L1347" s="428">
        <v>0</v>
      </c>
      <c r="M1347" s="434">
        <v>240.9</v>
      </c>
      <c r="N1347" s="434">
        <v>0</v>
      </c>
      <c r="O1347" s="434">
        <v>0</v>
      </c>
      <c r="P1347" s="435">
        <v>0</v>
      </c>
      <c r="Q1347" s="434"/>
      <c r="R1347" s="434"/>
      <c r="S1347" s="434"/>
      <c r="T1347" s="434"/>
      <c r="U1347" s="434"/>
      <c r="V1347" s="450">
        <v>0</v>
      </c>
      <c r="W1347" s="428">
        <v>0</v>
      </c>
      <c r="X1347" s="428">
        <v>0</v>
      </c>
      <c r="Y1347" s="428">
        <v>0</v>
      </c>
      <c r="Z1347" s="428">
        <v>0</v>
      </c>
      <c r="AA1347" s="449">
        <v>23.284813204169367</v>
      </c>
      <c r="AB1347" s="434">
        <v>0</v>
      </c>
      <c r="AC1347" s="434">
        <v>0</v>
      </c>
      <c r="AD1347" s="434">
        <v>0</v>
      </c>
      <c r="AE1347" s="434"/>
      <c r="AF1347" s="434"/>
      <c r="AG1347" s="434"/>
      <c r="AH1347" s="434"/>
      <c r="AI1347" s="434"/>
      <c r="AJ1347" s="31" t="s">
        <v>1132</v>
      </c>
      <c r="AK1347" s="19"/>
    </row>
    <row r="1348" spans="2:37" ht="14.5" x14ac:dyDescent="0.35">
      <c r="B1348" s="31" t="s">
        <v>166</v>
      </c>
      <c r="C1348" s="31" t="s">
        <v>126</v>
      </c>
      <c r="D1348" s="21" t="s">
        <v>226</v>
      </c>
      <c r="E1348" s="145" t="s">
        <v>214</v>
      </c>
      <c r="F1348" s="31" t="s">
        <v>1246</v>
      </c>
      <c r="G1348" s="213" t="s">
        <v>250</v>
      </c>
      <c r="H1348" s="450">
        <v>0</v>
      </c>
      <c r="I1348" s="428">
        <v>0</v>
      </c>
      <c r="J1348" s="428">
        <v>0</v>
      </c>
      <c r="K1348" s="386">
        <v>0</v>
      </c>
      <c r="L1348" s="428">
        <v>0</v>
      </c>
      <c r="M1348" s="434">
        <v>-29</v>
      </c>
      <c r="N1348" s="434">
        <v>0</v>
      </c>
      <c r="O1348" s="434">
        <v>0</v>
      </c>
      <c r="P1348" s="435">
        <v>0</v>
      </c>
      <c r="Q1348" s="434"/>
      <c r="R1348" s="434"/>
      <c r="S1348" s="434"/>
      <c r="T1348" s="434"/>
      <c r="U1348" s="434"/>
      <c r="V1348" s="450">
        <v>0</v>
      </c>
      <c r="W1348" s="428">
        <v>0</v>
      </c>
      <c r="X1348" s="428">
        <v>0</v>
      </c>
      <c r="Y1348" s="428">
        <v>0</v>
      </c>
      <c r="Z1348" s="428">
        <v>0</v>
      </c>
      <c r="AA1348" s="449">
        <v>-2.7282949017687113</v>
      </c>
      <c r="AB1348" s="434">
        <v>0</v>
      </c>
      <c r="AC1348" s="434">
        <v>0</v>
      </c>
      <c r="AD1348" s="434">
        <v>0</v>
      </c>
      <c r="AE1348" s="434"/>
      <c r="AF1348" s="434"/>
      <c r="AG1348" s="434"/>
      <c r="AH1348" s="434"/>
      <c r="AI1348" s="434"/>
      <c r="AJ1348" s="31" t="s">
        <v>1132</v>
      </c>
      <c r="AK1348" s="19"/>
    </row>
    <row r="1349" spans="2:37" ht="14.5" x14ac:dyDescent="0.35">
      <c r="B1349" s="31" t="s">
        <v>166</v>
      </c>
      <c r="C1349" s="31" t="s">
        <v>126</v>
      </c>
      <c r="D1349" s="21" t="s">
        <v>226</v>
      </c>
      <c r="E1349" s="145" t="s">
        <v>214</v>
      </c>
      <c r="F1349" s="31" t="s">
        <v>1247</v>
      </c>
      <c r="G1349" s="213" t="s">
        <v>250</v>
      </c>
      <c r="H1349" s="450">
        <v>0</v>
      </c>
      <c r="I1349" s="428">
        <v>0</v>
      </c>
      <c r="J1349" s="428">
        <v>0</v>
      </c>
      <c r="K1349" s="386">
        <v>0</v>
      </c>
      <c r="L1349" s="428">
        <v>0</v>
      </c>
      <c r="M1349" s="434">
        <v>-0.77800000000000002</v>
      </c>
      <c r="N1349" s="434">
        <v>0</v>
      </c>
      <c r="O1349" s="434">
        <v>0</v>
      </c>
      <c r="P1349" s="435">
        <v>0</v>
      </c>
      <c r="Q1349" s="434"/>
      <c r="R1349" s="434"/>
      <c r="S1349" s="434"/>
      <c r="T1349" s="434"/>
      <c r="U1349" s="434"/>
      <c r="V1349" s="450">
        <v>0</v>
      </c>
      <c r="W1349" s="428">
        <v>0</v>
      </c>
      <c r="X1349" s="428">
        <v>0</v>
      </c>
      <c r="Y1349" s="428">
        <v>0</v>
      </c>
      <c r="Z1349" s="428">
        <v>0</v>
      </c>
      <c r="AA1349" s="449">
        <v>-7.5513890330657571E-2</v>
      </c>
      <c r="AB1349" s="434">
        <v>0</v>
      </c>
      <c r="AC1349" s="434">
        <v>0</v>
      </c>
      <c r="AD1349" s="434">
        <v>0</v>
      </c>
      <c r="AE1349" s="434"/>
      <c r="AF1349" s="434"/>
      <c r="AG1349" s="434"/>
      <c r="AH1349" s="434"/>
      <c r="AI1349" s="434"/>
      <c r="AJ1349" s="31" t="s">
        <v>683</v>
      </c>
      <c r="AK1349" s="19"/>
    </row>
    <row r="1350" spans="2:37" ht="14.5" x14ac:dyDescent="0.35">
      <c r="B1350" s="31" t="s">
        <v>166</v>
      </c>
      <c r="C1350" s="31" t="s">
        <v>126</v>
      </c>
      <c r="D1350" s="21" t="s">
        <v>226</v>
      </c>
      <c r="E1350" s="145" t="s">
        <v>214</v>
      </c>
      <c r="F1350" s="31" t="s">
        <v>1248</v>
      </c>
      <c r="G1350" s="213" t="s">
        <v>250</v>
      </c>
      <c r="H1350" s="450">
        <v>0</v>
      </c>
      <c r="I1350" s="428">
        <v>0</v>
      </c>
      <c r="J1350" s="428">
        <v>0</v>
      </c>
      <c r="K1350" s="386">
        <v>0</v>
      </c>
      <c r="L1350" s="428">
        <v>0</v>
      </c>
      <c r="M1350" s="434">
        <v>0.15</v>
      </c>
      <c r="N1350" s="434">
        <v>0</v>
      </c>
      <c r="O1350" s="434">
        <v>0</v>
      </c>
      <c r="P1350" s="435">
        <v>0</v>
      </c>
      <c r="Q1350" s="434"/>
      <c r="R1350" s="434"/>
      <c r="S1350" s="434"/>
      <c r="T1350" s="434"/>
      <c r="U1350" s="434"/>
      <c r="V1350" s="450">
        <v>0</v>
      </c>
      <c r="W1350" s="428">
        <v>0</v>
      </c>
      <c r="X1350" s="428">
        <v>0</v>
      </c>
      <c r="Y1350" s="428">
        <v>0</v>
      </c>
      <c r="Z1350" s="428">
        <v>0</v>
      </c>
      <c r="AA1350" s="449">
        <v>1.4498638358760502E-2</v>
      </c>
      <c r="AB1350" s="434">
        <v>0</v>
      </c>
      <c r="AC1350" s="434">
        <v>0</v>
      </c>
      <c r="AD1350" s="434">
        <v>0</v>
      </c>
      <c r="AE1350" s="434"/>
      <c r="AF1350" s="434"/>
      <c r="AG1350" s="434"/>
      <c r="AH1350" s="434"/>
      <c r="AI1350" s="434"/>
      <c r="AJ1350" s="31" t="s">
        <v>1132</v>
      </c>
      <c r="AK1350" s="19"/>
    </row>
    <row r="1351" spans="2:37" ht="14.5" x14ac:dyDescent="0.35">
      <c r="B1351" s="31" t="s">
        <v>166</v>
      </c>
      <c r="C1351" s="31" t="s">
        <v>126</v>
      </c>
      <c r="D1351" s="21" t="s">
        <v>226</v>
      </c>
      <c r="E1351" s="145" t="s">
        <v>214</v>
      </c>
      <c r="F1351" s="31" t="s">
        <v>1172</v>
      </c>
      <c r="G1351" s="213" t="s">
        <v>250</v>
      </c>
      <c r="H1351" s="450">
        <v>0</v>
      </c>
      <c r="I1351" s="428">
        <v>0</v>
      </c>
      <c r="J1351" s="428">
        <v>0</v>
      </c>
      <c r="K1351" s="386">
        <v>0</v>
      </c>
      <c r="L1351" s="428">
        <v>0</v>
      </c>
      <c r="M1351" s="434">
        <v>0.20599999999999999</v>
      </c>
      <c r="N1351" s="434">
        <v>0</v>
      </c>
      <c r="O1351" s="434">
        <v>0</v>
      </c>
      <c r="P1351" s="435">
        <v>0</v>
      </c>
      <c r="Q1351" s="434"/>
      <c r="R1351" s="434"/>
      <c r="S1351" s="434"/>
      <c r="T1351" s="434"/>
      <c r="U1351" s="434"/>
      <c r="V1351" s="450">
        <v>0</v>
      </c>
      <c r="W1351" s="428">
        <v>0</v>
      </c>
      <c r="X1351" s="428">
        <v>0</v>
      </c>
      <c r="Y1351" s="428">
        <v>0</v>
      </c>
      <c r="Z1351" s="428">
        <v>0</v>
      </c>
      <c r="AA1351" s="449">
        <v>1.991146334603109E-2</v>
      </c>
      <c r="AB1351" s="434">
        <v>0</v>
      </c>
      <c r="AC1351" s="434">
        <v>0</v>
      </c>
      <c r="AD1351" s="434">
        <v>0</v>
      </c>
      <c r="AE1351" s="434"/>
      <c r="AF1351" s="434"/>
      <c r="AG1351" s="434"/>
      <c r="AH1351" s="434"/>
      <c r="AI1351" s="434"/>
      <c r="AJ1351" s="31" t="s">
        <v>1132</v>
      </c>
      <c r="AK1351" s="19"/>
    </row>
    <row r="1352" spans="2:37" ht="14.5" x14ac:dyDescent="0.35">
      <c r="B1352" s="31" t="s">
        <v>166</v>
      </c>
      <c r="C1352" s="31" t="s">
        <v>126</v>
      </c>
      <c r="D1352" s="21" t="s">
        <v>226</v>
      </c>
      <c r="E1352" s="145" t="s">
        <v>214</v>
      </c>
      <c r="F1352" s="31" t="s">
        <v>1248</v>
      </c>
      <c r="G1352" s="213" t="s">
        <v>250</v>
      </c>
      <c r="H1352" s="450">
        <v>0</v>
      </c>
      <c r="I1352" s="428">
        <v>0</v>
      </c>
      <c r="J1352" s="428">
        <v>0</v>
      </c>
      <c r="K1352" s="386">
        <v>0</v>
      </c>
      <c r="L1352" s="428">
        <v>0</v>
      </c>
      <c r="M1352" s="434">
        <v>1.65</v>
      </c>
      <c r="N1352" s="434">
        <v>0</v>
      </c>
      <c r="O1352" s="434">
        <v>0</v>
      </c>
      <c r="P1352" s="435">
        <v>0</v>
      </c>
      <c r="Q1352" s="434"/>
      <c r="R1352" s="434"/>
      <c r="S1352" s="434"/>
      <c r="T1352" s="434"/>
      <c r="U1352" s="434"/>
      <c r="V1352" s="450">
        <v>0</v>
      </c>
      <c r="W1352" s="428">
        <v>0</v>
      </c>
      <c r="X1352" s="428">
        <v>0</v>
      </c>
      <c r="Y1352" s="428">
        <v>0</v>
      </c>
      <c r="Z1352" s="428">
        <v>0</v>
      </c>
      <c r="AA1352" s="449">
        <v>0.15948502194636552</v>
      </c>
      <c r="AB1352" s="434">
        <v>0</v>
      </c>
      <c r="AC1352" s="434">
        <v>0</v>
      </c>
      <c r="AD1352" s="434">
        <v>0</v>
      </c>
      <c r="AE1352" s="434"/>
      <c r="AF1352" s="434"/>
      <c r="AG1352" s="434"/>
      <c r="AH1352" s="434"/>
      <c r="AI1352" s="434"/>
      <c r="AJ1352" s="31" t="s">
        <v>1132</v>
      </c>
      <c r="AK1352" s="19"/>
    </row>
    <row r="1353" spans="2:37" ht="14.5" x14ac:dyDescent="0.35">
      <c r="B1353" s="31" t="s">
        <v>166</v>
      </c>
      <c r="C1353" s="31" t="s">
        <v>126</v>
      </c>
      <c r="D1353" s="21" t="s">
        <v>226</v>
      </c>
      <c r="E1353" s="145" t="s">
        <v>214</v>
      </c>
      <c r="F1353" s="31" t="s">
        <v>1175</v>
      </c>
      <c r="G1353" s="213" t="s">
        <v>250</v>
      </c>
      <c r="H1353" s="450">
        <v>0</v>
      </c>
      <c r="I1353" s="428">
        <v>0</v>
      </c>
      <c r="J1353" s="428">
        <v>0</v>
      </c>
      <c r="K1353" s="386">
        <v>0</v>
      </c>
      <c r="L1353" s="428">
        <v>0</v>
      </c>
      <c r="M1353" s="434">
        <v>3.552</v>
      </c>
      <c r="N1353" s="434">
        <v>0</v>
      </c>
      <c r="O1353" s="434">
        <v>0</v>
      </c>
      <c r="P1353" s="435">
        <v>0</v>
      </c>
      <c r="Q1353" s="434"/>
      <c r="R1353" s="434"/>
      <c r="S1353" s="434"/>
      <c r="T1353" s="434"/>
      <c r="U1353" s="434"/>
      <c r="V1353" s="450">
        <v>0</v>
      </c>
      <c r="W1353" s="428">
        <v>0</v>
      </c>
      <c r="X1353" s="428">
        <v>0</v>
      </c>
      <c r="Y1353" s="428">
        <v>0</v>
      </c>
      <c r="Z1353" s="428">
        <v>0</v>
      </c>
      <c r="AA1353" s="449">
        <v>0.34332775633544871</v>
      </c>
      <c r="AB1353" s="434">
        <v>0</v>
      </c>
      <c r="AC1353" s="434">
        <v>0</v>
      </c>
      <c r="AD1353" s="434">
        <v>0</v>
      </c>
      <c r="AE1353" s="434"/>
      <c r="AF1353" s="434"/>
      <c r="AG1353" s="434"/>
      <c r="AH1353" s="434"/>
      <c r="AI1353" s="434"/>
      <c r="AJ1353" s="31" t="s">
        <v>1132</v>
      </c>
      <c r="AK1353" s="19"/>
    </row>
    <row r="1354" spans="2:37" ht="14.5" x14ac:dyDescent="0.35">
      <c r="B1354" s="31" t="s">
        <v>166</v>
      </c>
      <c r="C1354" s="31" t="s">
        <v>126</v>
      </c>
      <c r="D1354" s="21" t="s">
        <v>226</v>
      </c>
      <c r="E1354" s="145" t="s">
        <v>214</v>
      </c>
      <c r="F1354" s="31" t="s">
        <v>1176</v>
      </c>
      <c r="G1354" s="213" t="s">
        <v>250</v>
      </c>
      <c r="H1354" s="450">
        <v>0</v>
      </c>
      <c r="I1354" s="428">
        <v>0</v>
      </c>
      <c r="J1354" s="428">
        <v>0</v>
      </c>
      <c r="K1354" s="386">
        <v>0</v>
      </c>
      <c r="L1354" s="428">
        <v>0</v>
      </c>
      <c r="M1354" s="434">
        <v>9.5399999999999991</v>
      </c>
      <c r="N1354" s="434">
        <v>0</v>
      </c>
      <c r="O1354" s="434">
        <v>0</v>
      </c>
      <c r="P1354" s="435">
        <v>0</v>
      </c>
      <c r="Q1354" s="434"/>
      <c r="R1354" s="434"/>
      <c r="S1354" s="434"/>
      <c r="T1354" s="434"/>
      <c r="U1354" s="434"/>
      <c r="V1354" s="450">
        <v>0</v>
      </c>
      <c r="W1354" s="428">
        <v>0</v>
      </c>
      <c r="X1354" s="428">
        <v>0</v>
      </c>
      <c r="Y1354" s="428">
        <v>0</v>
      </c>
      <c r="Z1354" s="428">
        <v>0</v>
      </c>
      <c r="AA1354" s="449">
        <v>0.92211339961716787</v>
      </c>
      <c r="AB1354" s="434">
        <v>0</v>
      </c>
      <c r="AC1354" s="434">
        <v>0</v>
      </c>
      <c r="AD1354" s="434">
        <v>0</v>
      </c>
      <c r="AE1354" s="434"/>
      <c r="AF1354" s="434"/>
      <c r="AG1354" s="434"/>
      <c r="AH1354" s="434"/>
      <c r="AI1354" s="434"/>
      <c r="AJ1354" s="31" t="s">
        <v>1132</v>
      </c>
      <c r="AK1354" s="19"/>
    </row>
    <row r="1355" spans="2:37" ht="14.5" x14ac:dyDescent="0.35">
      <c r="B1355" s="31" t="s">
        <v>166</v>
      </c>
      <c r="C1355" s="31" t="s">
        <v>126</v>
      </c>
      <c r="D1355" s="21" t="s">
        <v>226</v>
      </c>
      <c r="E1355" s="145" t="s">
        <v>214</v>
      </c>
      <c r="F1355" s="31" t="s">
        <v>1249</v>
      </c>
      <c r="G1355" s="213" t="s">
        <v>250</v>
      </c>
      <c r="H1355" s="450">
        <v>0</v>
      </c>
      <c r="I1355" s="428">
        <v>0</v>
      </c>
      <c r="J1355" s="428">
        <v>0</v>
      </c>
      <c r="K1355" s="386">
        <v>0</v>
      </c>
      <c r="L1355" s="428">
        <v>0</v>
      </c>
      <c r="M1355" s="434">
        <v>34</v>
      </c>
      <c r="N1355" s="434">
        <v>0</v>
      </c>
      <c r="O1355" s="434">
        <v>0</v>
      </c>
      <c r="P1355" s="435">
        <v>0</v>
      </c>
      <c r="Q1355" s="434"/>
      <c r="R1355" s="434"/>
      <c r="S1355" s="434"/>
      <c r="T1355" s="434"/>
      <c r="U1355" s="434"/>
      <c r="V1355" s="450">
        <v>0</v>
      </c>
      <c r="W1355" s="428">
        <v>0</v>
      </c>
      <c r="X1355" s="428">
        <v>0</v>
      </c>
      <c r="Y1355" s="428">
        <v>0</v>
      </c>
      <c r="Z1355" s="428">
        <v>0</v>
      </c>
      <c r="AA1355" s="449">
        <v>3.2863580279857141</v>
      </c>
      <c r="AB1355" s="434">
        <v>0</v>
      </c>
      <c r="AC1355" s="434">
        <v>0</v>
      </c>
      <c r="AD1355" s="434">
        <v>0</v>
      </c>
      <c r="AE1355" s="434"/>
      <c r="AF1355" s="434"/>
      <c r="AG1355" s="434"/>
      <c r="AH1355" s="434"/>
      <c r="AI1355" s="434"/>
      <c r="AJ1355" s="31" t="s">
        <v>1132</v>
      </c>
      <c r="AK1355" s="19"/>
    </row>
    <row r="1356" spans="2:37" ht="14.5" x14ac:dyDescent="0.35">
      <c r="B1356" s="31" t="s">
        <v>166</v>
      </c>
      <c r="C1356" s="31" t="s">
        <v>126</v>
      </c>
      <c r="D1356" s="21" t="s">
        <v>226</v>
      </c>
      <c r="E1356" s="145" t="s">
        <v>214</v>
      </c>
      <c r="F1356" s="31" t="s">
        <v>1176</v>
      </c>
      <c r="G1356" s="213" t="s">
        <v>250</v>
      </c>
      <c r="H1356" s="450">
        <v>0</v>
      </c>
      <c r="I1356" s="428">
        <v>0</v>
      </c>
      <c r="J1356" s="428">
        <v>0</v>
      </c>
      <c r="K1356" s="386">
        <v>0</v>
      </c>
      <c r="L1356" s="428">
        <v>0</v>
      </c>
      <c r="M1356" s="434">
        <v>44.98</v>
      </c>
      <c r="N1356" s="434">
        <v>0</v>
      </c>
      <c r="O1356" s="434">
        <v>0</v>
      </c>
      <c r="P1356" s="435">
        <v>0</v>
      </c>
      <c r="Q1356" s="434"/>
      <c r="R1356" s="434"/>
      <c r="S1356" s="434"/>
      <c r="T1356" s="434"/>
      <c r="U1356" s="434"/>
      <c r="V1356" s="450">
        <v>0</v>
      </c>
      <c r="W1356" s="428">
        <v>0</v>
      </c>
      <c r="X1356" s="428">
        <v>0</v>
      </c>
      <c r="Y1356" s="428">
        <v>0</v>
      </c>
      <c r="Z1356" s="428">
        <v>0</v>
      </c>
      <c r="AA1356" s="449">
        <v>4.3476583558469821</v>
      </c>
      <c r="AB1356" s="434">
        <v>0</v>
      </c>
      <c r="AC1356" s="434">
        <v>0</v>
      </c>
      <c r="AD1356" s="434">
        <v>0</v>
      </c>
      <c r="AE1356" s="434"/>
      <c r="AF1356" s="434"/>
      <c r="AG1356" s="434"/>
      <c r="AH1356" s="434"/>
      <c r="AI1356" s="434"/>
      <c r="AJ1356" s="31" t="s">
        <v>1132</v>
      </c>
      <c r="AK1356" s="19"/>
    </row>
    <row r="1357" spans="2:37" ht="14.5" x14ac:dyDescent="0.35">
      <c r="B1357" s="31" t="s">
        <v>166</v>
      </c>
      <c r="C1357" s="31" t="s">
        <v>126</v>
      </c>
      <c r="D1357" s="21" t="s">
        <v>226</v>
      </c>
      <c r="E1357" s="145" t="s">
        <v>214</v>
      </c>
      <c r="F1357" s="31" t="s">
        <v>1250</v>
      </c>
      <c r="G1357" s="215" t="s">
        <v>727</v>
      </c>
      <c r="H1357" s="450">
        <v>0</v>
      </c>
      <c r="I1357" s="428">
        <v>0</v>
      </c>
      <c r="J1357" s="428">
        <v>0</v>
      </c>
      <c r="K1357" s="386">
        <v>0</v>
      </c>
      <c r="L1357" s="428">
        <v>0</v>
      </c>
      <c r="M1357" s="434">
        <v>-1.7430000000000001</v>
      </c>
      <c r="N1357" s="434">
        <v>0</v>
      </c>
      <c r="O1357" s="434">
        <v>0</v>
      </c>
      <c r="P1357" s="435">
        <v>0</v>
      </c>
      <c r="Q1357" s="434"/>
      <c r="R1357" s="434"/>
      <c r="S1357" s="434"/>
      <c r="T1357" s="434"/>
      <c r="U1357" s="434"/>
      <c r="V1357" s="450">
        <v>0</v>
      </c>
      <c r="W1357" s="428">
        <v>0</v>
      </c>
      <c r="X1357" s="428">
        <v>0</v>
      </c>
      <c r="Y1357" s="428">
        <v>0</v>
      </c>
      <c r="Z1357" s="428">
        <v>0</v>
      </c>
      <c r="AA1357" s="449">
        <v>-0.16397993150975393</v>
      </c>
      <c r="AB1357" s="434">
        <v>0</v>
      </c>
      <c r="AC1357" s="434">
        <v>0</v>
      </c>
      <c r="AD1357" s="434">
        <v>0</v>
      </c>
      <c r="AE1357" s="434"/>
      <c r="AF1357" s="434"/>
      <c r="AG1357" s="434"/>
      <c r="AH1357" s="434"/>
      <c r="AI1357" s="434"/>
      <c r="AJ1357" s="31" t="s">
        <v>1132</v>
      </c>
      <c r="AK1357" s="19"/>
    </row>
    <row r="1358" spans="2:37" ht="14.5" x14ac:dyDescent="0.35">
      <c r="B1358" s="31" t="s">
        <v>166</v>
      </c>
      <c r="C1358" s="31" t="s">
        <v>126</v>
      </c>
      <c r="D1358" s="21" t="s">
        <v>217</v>
      </c>
      <c r="E1358" s="145" t="s">
        <v>214</v>
      </c>
      <c r="F1358" s="31" t="s">
        <v>1251</v>
      </c>
      <c r="G1358" s="213" t="s">
        <v>250</v>
      </c>
      <c r="H1358" s="450">
        <v>0</v>
      </c>
      <c r="I1358" s="428">
        <v>0</v>
      </c>
      <c r="J1358" s="428">
        <v>0</v>
      </c>
      <c r="K1358" s="386">
        <v>0</v>
      </c>
      <c r="L1358" s="428">
        <v>0</v>
      </c>
      <c r="M1358" s="434">
        <v>86.974000000000004</v>
      </c>
      <c r="N1358" s="434">
        <v>0</v>
      </c>
      <c r="O1358" s="434">
        <v>0</v>
      </c>
      <c r="P1358" s="435">
        <v>0</v>
      </c>
      <c r="Q1358" s="434"/>
      <c r="R1358" s="434"/>
      <c r="S1358" s="434"/>
      <c r="T1358" s="434"/>
      <c r="U1358" s="434"/>
      <c r="V1358" s="450">
        <v>0</v>
      </c>
      <c r="W1358" s="428">
        <v>0</v>
      </c>
      <c r="X1358" s="428">
        <v>0</v>
      </c>
      <c r="Y1358" s="428">
        <v>0</v>
      </c>
      <c r="Z1358" s="428">
        <v>0</v>
      </c>
      <c r="AA1358" s="449">
        <v>8.4066971507655737</v>
      </c>
      <c r="AB1358" s="434">
        <v>0</v>
      </c>
      <c r="AC1358" s="434">
        <v>0</v>
      </c>
      <c r="AD1358" s="434">
        <v>0</v>
      </c>
      <c r="AE1358" s="434"/>
      <c r="AF1358" s="434"/>
      <c r="AG1358" s="434"/>
      <c r="AH1358" s="434"/>
      <c r="AI1358" s="434"/>
      <c r="AJ1358" s="31" t="s">
        <v>683</v>
      </c>
      <c r="AK1358" s="19"/>
    </row>
    <row r="1359" spans="2:37" ht="14.5" x14ac:dyDescent="0.35">
      <c r="B1359" s="31" t="s">
        <v>166</v>
      </c>
      <c r="C1359" s="31" t="s">
        <v>126</v>
      </c>
      <c r="D1359" s="21" t="s">
        <v>217</v>
      </c>
      <c r="E1359" s="145" t="s">
        <v>214</v>
      </c>
      <c r="F1359" s="31" t="s">
        <v>1252</v>
      </c>
      <c r="G1359" s="213" t="s">
        <v>250</v>
      </c>
      <c r="H1359" s="450">
        <v>0</v>
      </c>
      <c r="I1359" s="428">
        <v>0</v>
      </c>
      <c r="J1359" s="428">
        <v>0</v>
      </c>
      <c r="K1359" s="386">
        <v>0</v>
      </c>
      <c r="L1359" s="428">
        <v>0</v>
      </c>
      <c r="M1359" s="434">
        <v>96.5</v>
      </c>
      <c r="N1359" s="434">
        <v>0</v>
      </c>
      <c r="O1359" s="434">
        <v>0</v>
      </c>
      <c r="P1359" s="435">
        <v>0</v>
      </c>
      <c r="Q1359" s="434"/>
      <c r="R1359" s="434"/>
      <c r="S1359" s="434"/>
      <c r="T1359" s="434"/>
      <c r="U1359" s="434"/>
      <c r="V1359" s="450">
        <v>0</v>
      </c>
      <c r="W1359" s="428">
        <v>0</v>
      </c>
      <c r="X1359" s="428">
        <v>0</v>
      </c>
      <c r="Y1359" s="428">
        <v>0</v>
      </c>
      <c r="Z1359" s="428">
        <v>0</v>
      </c>
      <c r="AA1359" s="449">
        <v>9.3274573441359241</v>
      </c>
      <c r="AB1359" s="434">
        <v>0</v>
      </c>
      <c r="AC1359" s="434">
        <v>0</v>
      </c>
      <c r="AD1359" s="434">
        <v>0</v>
      </c>
      <c r="AE1359" s="434"/>
      <c r="AF1359" s="434"/>
      <c r="AG1359" s="434"/>
      <c r="AH1359" s="434"/>
      <c r="AI1359" s="434"/>
      <c r="AJ1359" s="31" t="s">
        <v>683</v>
      </c>
      <c r="AK1359" s="19"/>
    </row>
    <row r="1360" spans="2:37" ht="14.5" x14ac:dyDescent="0.35">
      <c r="B1360" s="31" t="s">
        <v>166</v>
      </c>
      <c r="C1360" s="31" t="s">
        <v>126</v>
      </c>
      <c r="D1360" s="21" t="s">
        <v>217</v>
      </c>
      <c r="E1360" s="145" t="s">
        <v>214</v>
      </c>
      <c r="F1360" s="31" t="s">
        <v>1253</v>
      </c>
      <c r="G1360" s="213" t="s">
        <v>250</v>
      </c>
      <c r="H1360" s="450">
        <v>0</v>
      </c>
      <c r="I1360" s="428">
        <v>0</v>
      </c>
      <c r="J1360" s="428">
        <v>0</v>
      </c>
      <c r="K1360" s="386">
        <v>0</v>
      </c>
      <c r="L1360" s="428">
        <v>0</v>
      </c>
      <c r="M1360" s="434">
        <v>237.876</v>
      </c>
      <c r="N1360" s="434">
        <v>0</v>
      </c>
      <c r="O1360" s="434">
        <v>0</v>
      </c>
      <c r="P1360" s="435">
        <v>0</v>
      </c>
      <c r="Q1360" s="434"/>
      <c r="R1360" s="434"/>
      <c r="S1360" s="434"/>
      <c r="T1360" s="434"/>
      <c r="U1360" s="434"/>
      <c r="V1360" s="450">
        <v>0</v>
      </c>
      <c r="W1360" s="428">
        <v>0</v>
      </c>
      <c r="X1360" s="428">
        <v>0</v>
      </c>
      <c r="Y1360" s="428">
        <v>0</v>
      </c>
      <c r="Z1360" s="428">
        <v>0</v>
      </c>
      <c r="AA1360" s="449">
        <v>22.992520654856758</v>
      </c>
      <c r="AB1360" s="434">
        <v>0</v>
      </c>
      <c r="AC1360" s="434">
        <v>0</v>
      </c>
      <c r="AD1360" s="434">
        <v>0</v>
      </c>
      <c r="AE1360" s="434"/>
      <c r="AF1360" s="434"/>
      <c r="AG1360" s="434"/>
      <c r="AH1360" s="434"/>
      <c r="AI1360" s="434"/>
      <c r="AJ1360" s="31" t="s">
        <v>683</v>
      </c>
      <c r="AK1360" s="19"/>
    </row>
    <row r="1361" spans="2:37" ht="14.5" x14ac:dyDescent="0.35">
      <c r="B1361" s="31" t="s">
        <v>166</v>
      </c>
      <c r="C1361" s="31" t="s">
        <v>126</v>
      </c>
      <c r="D1361" s="21" t="s">
        <v>217</v>
      </c>
      <c r="E1361" s="145" t="s">
        <v>214</v>
      </c>
      <c r="F1361" s="31" t="s">
        <v>1254</v>
      </c>
      <c r="G1361" s="213" t="s">
        <v>250</v>
      </c>
      <c r="H1361" s="450">
        <v>0</v>
      </c>
      <c r="I1361" s="428">
        <v>0</v>
      </c>
      <c r="J1361" s="428">
        <v>0</v>
      </c>
      <c r="K1361" s="386">
        <v>0</v>
      </c>
      <c r="L1361" s="428">
        <v>0</v>
      </c>
      <c r="M1361" s="434">
        <v>280</v>
      </c>
      <c r="N1361" s="434">
        <v>0</v>
      </c>
      <c r="O1361" s="434">
        <v>0</v>
      </c>
      <c r="P1361" s="435">
        <v>0</v>
      </c>
      <c r="Q1361" s="434"/>
      <c r="R1361" s="434"/>
      <c r="S1361" s="434"/>
      <c r="T1361" s="434"/>
      <c r="U1361" s="434"/>
      <c r="V1361" s="450">
        <v>0</v>
      </c>
      <c r="W1361" s="428">
        <v>0</v>
      </c>
      <c r="X1361" s="428">
        <v>0</v>
      </c>
      <c r="Y1361" s="428">
        <v>0</v>
      </c>
      <c r="Z1361" s="428">
        <v>0</v>
      </c>
      <c r="AA1361" s="449">
        <v>27.06412493635294</v>
      </c>
      <c r="AB1361" s="434">
        <v>0</v>
      </c>
      <c r="AC1361" s="434">
        <v>0</v>
      </c>
      <c r="AD1361" s="434">
        <v>0</v>
      </c>
      <c r="AE1361" s="434"/>
      <c r="AF1361" s="434"/>
      <c r="AG1361" s="434"/>
      <c r="AH1361" s="434"/>
      <c r="AI1361" s="434"/>
      <c r="AJ1361" s="31" t="s">
        <v>683</v>
      </c>
      <c r="AK1361" s="19"/>
    </row>
    <row r="1362" spans="2:37" ht="14.5" x14ac:dyDescent="0.35">
      <c r="B1362" s="31" t="s">
        <v>166</v>
      </c>
      <c r="C1362" s="31" t="s">
        <v>126</v>
      </c>
      <c r="D1362" s="21" t="s">
        <v>217</v>
      </c>
      <c r="E1362" s="145" t="s">
        <v>214</v>
      </c>
      <c r="F1362" s="31" t="s">
        <v>1255</v>
      </c>
      <c r="G1362" s="213" t="s">
        <v>250</v>
      </c>
      <c r="H1362" s="450">
        <v>0</v>
      </c>
      <c r="I1362" s="428">
        <v>0</v>
      </c>
      <c r="J1362" s="428">
        <v>0</v>
      </c>
      <c r="K1362" s="386">
        <v>0</v>
      </c>
      <c r="L1362" s="428">
        <v>0</v>
      </c>
      <c r="M1362" s="434">
        <v>1306.6179999999999</v>
      </c>
      <c r="N1362" s="434">
        <v>0</v>
      </c>
      <c r="O1362" s="434">
        <v>0</v>
      </c>
      <c r="P1362" s="435">
        <v>0</v>
      </c>
      <c r="Q1362" s="434"/>
      <c r="R1362" s="434"/>
      <c r="S1362" s="434"/>
      <c r="T1362" s="434"/>
      <c r="U1362" s="434"/>
      <c r="V1362" s="450">
        <v>0</v>
      </c>
      <c r="W1362" s="428">
        <v>0</v>
      </c>
      <c r="X1362" s="428">
        <v>0</v>
      </c>
      <c r="Y1362" s="428">
        <v>0</v>
      </c>
      <c r="Z1362" s="428">
        <v>0</v>
      </c>
      <c r="AA1362" s="449">
        <v>126.29454570031287</v>
      </c>
      <c r="AB1362" s="434">
        <v>0</v>
      </c>
      <c r="AC1362" s="434">
        <v>0</v>
      </c>
      <c r="AD1362" s="434">
        <v>0</v>
      </c>
      <c r="AE1362" s="434"/>
      <c r="AF1362" s="434"/>
      <c r="AG1362" s="434"/>
      <c r="AH1362" s="434"/>
      <c r="AI1362" s="434"/>
      <c r="AJ1362" s="31" t="s">
        <v>683</v>
      </c>
      <c r="AK1362" s="19"/>
    </row>
    <row r="1363" spans="2:37" ht="14.5" x14ac:dyDescent="0.35">
      <c r="B1363" s="31" t="s">
        <v>166</v>
      </c>
      <c r="C1363" s="31" t="s">
        <v>126</v>
      </c>
      <c r="D1363" s="21" t="s">
        <v>217</v>
      </c>
      <c r="E1363" s="145" t="s">
        <v>214</v>
      </c>
      <c r="F1363" s="31" t="s">
        <v>1256</v>
      </c>
      <c r="G1363" s="213" t="s">
        <v>250</v>
      </c>
      <c r="H1363" s="450">
        <v>0</v>
      </c>
      <c r="I1363" s="428">
        <v>0</v>
      </c>
      <c r="J1363" s="428">
        <v>0</v>
      </c>
      <c r="K1363" s="386">
        <v>0</v>
      </c>
      <c r="L1363" s="428">
        <v>0</v>
      </c>
      <c r="M1363" s="434">
        <v>1600</v>
      </c>
      <c r="N1363" s="434">
        <v>0</v>
      </c>
      <c r="O1363" s="434">
        <v>0</v>
      </c>
      <c r="P1363" s="435">
        <v>0</v>
      </c>
      <c r="Q1363" s="434"/>
      <c r="R1363" s="434"/>
      <c r="S1363" s="434"/>
      <c r="T1363" s="434"/>
      <c r="U1363" s="434"/>
      <c r="V1363" s="450">
        <v>0</v>
      </c>
      <c r="W1363" s="428">
        <v>0</v>
      </c>
      <c r="X1363" s="428">
        <v>0</v>
      </c>
      <c r="Y1363" s="428">
        <v>0</v>
      </c>
      <c r="Z1363" s="428">
        <v>0</v>
      </c>
      <c r="AA1363" s="449">
        <v>154.65214249344535</v>
      </c>
      <c r="AB1363" s="434">
        <v>0</v>
      </c>
      <c r="AC1363" s="434">
        <v>0</v>
      </c>
      <c r="AD1363" s="434">
        <v>0</v>
      </c>
      <c r="AE1363" s="434"/>
      <c r="AF1363" s="434"/>
      <c r="AG1363" s="434"/>
      <c r="AH1363" s="434"/>
      <c r="AI1363" s="434"/>
      <c r="AJ1363" s="31" t="s">
        <v>683</v>
      </c>
      <c r="AK1363" s="19"/>
    </row>
    <row r="1364" spans="2:37" ht="14.5" x14ac:dyDescent="0.35">
      <c r="B1364" s="31" t="s">
        <v>166</v>
      </c>
      <c r="C1364" s="31" t="s">
        <v>126</v>
      </c>
      <c r="D1364" s="21" t="s">
        <v>217</v>
      </c>
      <c r="E1364" s="145" t="s">
        <v>214</v>
      </c>
      <c r="F1364" s="31" t="s">
        <v>1181</v>
      </c>
      <c r="G1364" s="213" t="s">
        <v>248</v>
      </c>
      <c r="H1364" s="450">
        <v>0</v>
      </c>
      <c r="I1364" s="428">
        <v>0</v>
      </c>
      <c r="J1364" s="428">
        <v>0</v>
      </c>
      <c r="K1364" s="386">
        <v>0</v>
      </c>
      <c r="L1364" s="428">
        <v>0</v>
      </c>
      <c r="M1364" s="434">
        <v>-0.17</v>
      </c>
      <c r="N1364" s="434">
        <v>0</v>
      </c>
      <c r="O1364" s="434">
        <v>0</v>
      </c>
      <c r="P1364" s="435">
        <v>0</v>
      </c>
      <c r="Q1364" s="434"/>
      <c r="R1364" s="434"/>
      <c r="S1364" s="434"/>
      <c r="T1364" s="434"/>
      <c r="U1364" s="434"/>
      <c r="V1364" s="450">
        <v>0</v>
      </c>
      <c r="W1364" s="428">
        <v>0</v>
      </c>
      <c r="X1364" s="428">
        <v>0</v>
      </c>
      <c r="Y1364" s="428">
        <v>0</v>
      </c>
      <c r="Z1364" s="428">
        <v>0</v>
      </c>
      <c r="AA1364" s="449">
        <v>0</v>
      </c>
      <c r="AB1364" s="434">
        <v>0</v>
      </c>
      <c r="AC1364" s="434">
        <v>0</v>
      </c>
      <c r="AD1364" s="434">
        <v>0</v>
      </c>
      <c r="AE1364" s="434"/>
      <c r="AF1364" s="434"/>
      <c r="AG1364" s="434"/>
      <c r="AH1364" s="434"/>
      <c r="AI1364" s="434"/>
      <c r="AJ1364" s="31" t="s">
        <v>1132</v>
      </c>
      <c r="AK1364" s="19"/>
    </row>
    <row r="1365" spans="2:37" ht="14.5" x14ac:dyDescent="0.35">
      <c r="B1365" s="31" t="s">
        <v>166</v>
      </c>
      <c r="C1365" s="31" t="s">
        <v>126</v>
      </c>
      <c r="D1365" s="21" t="s">
        <v>228</v>
      </c>
      <c r="E1365" s="145" t="s">
        <v>214</v>
      </c>
      <c r="F1365" s="31" t="s">
        <v>1257</v>
      </c>
      <c r="G1365" s="213" t="s">
        <v>250</v>
      </c>
      <c r="H1365" s="450">
        <v>0</v>
      </c>
      <c r="I1365" s="428">
        <v>0</v>
      </c>
      <c r="J1365" s="428">
        <v>0</v>
      </c>
      <c r="K1365" s="386">
        <v>0</v>
      </c>
      <c r="L1365" s="428">
        <v>0</v>
      </c>
      <c r="M1365" s="434">
        <v>-8.31</v>
      </c>
      <c r="N1365" s="434">
        <v>0</v>
      </c>
      <c r="O1365" s="434">
        <v>0</v>
      </c>
      <c r="P1365" s="435">
        <v>0</v>
      </c>
      <c r="Q1365" s="434"/>
      <c r="R1365" s="434"/>
      <c r="S1365" s="434"/>
      <c r="T1365" s="434"/>
      <c r="U1365" s="434"/>
      <c r="V1365" s="450">
        <v>0</v>
      </c>
      <c r="W1365" s="428">
        <v>0</v>
      </c>
      <c r="X1365" s="428">
        <v>0</v>
      </c>
      <c r="Y1365" s="428">
        <v>0</v>
      </c>
      <c r="Z1365" s="428">
        <v>0</v>
      </c>
      <c r="AA1365" s="449">
        <v>-0.80322456507533191</v>
      </c>
      <c r="AB1365" s="434">
        <v>0</v>
      </c>
      <c r="AC1365" s="434">
        <v>0</v>
      </c>
      <c r="AD1365" s="434">
        <v>0</v>
      </c>
      <c r="AE1365" s="434"/>
      <c r="AF1365" s="434"/>
      <c r="AG1365" s="434"/>
      <c r="AH1365" s="434"/>
      <c r="AI1365" s="434"/>
      <c r="AJ1365" s="31" t="s">
        <v>683</v>
      </c>
      <c r="AK1365" s="19"/>
    </row>
    <row r="1366" spans="2:37" ht="14.5" x14ac:dyDescent="0.35">
      <c r="B1366" s="31" t="s">
        <v>166</v>
      </c>
      <c r="C1366" s="31" t="s">
        <v>126</v>
      </c>
      <c r="D1366" s="21" t="s">
        <v>228</v>
      </c>
      <c r="E1366" s="145" t="s">
        <v>214</v>
      </c>
      <c r="F1366" s="31" t="s">
        <v>1258</v>
      </c>
      <c r="G1366" s="213" t="s">
        <v>250</v>
      </c>
      <c r="H1366" s="450">
        <v>0</v>
      </c>
      <c r="I1366" s="428">
        <v>0</v>
      </c>
      <c r="J1366" s="428">
        <v>0</v>
      </c>
      <c r="K1366" s="386">
        <v>0</v>
      </c>
      <c r="L1366" s="428">
        <v>0</v>
      </c>
      <c r="M1366" s="434">
        <v>53.347000000000001</v>
      </c>
      <c r="N1366" s="434">
        <v>0</v>
      </c>
      <c r="O1366" s="434">
        <v>0</v>
      </c>
      <c r="P1366" s="435">
        <v>0</v>
      </c>
      <c r="Q1366" s="434"/>
      <c r="R1366" s="434"/>
      <c r="S1366" s="434"/>
      <c r="T1366" s="434"/>
      <c r="U1366" s="434"/>
      <c r="V1366" s="450">
        <v>0</v>
      </c>
      <c r="W1366" s="428">
        <v>0</v>
      </c>
      <c r="X1366" s="428">
        <v>0</v>
      </c>
      <c r="Y1366" s="428">
        <v>0</v>
      </c>
      <c r="Z1366" s="428">
        <v>0</v>
      </c>
      <c r="AA1366" s="449">
        <v>5.1563924034986437</v>
      </c>
      <c r="AB1366" s="434">
        <v>0</v>
      </c>
      <c r="AC1366" s="434">
        <v>0</v>
      </c>
      <c r="AD1366" s="434">
        <v>0</v>
      </c>
      <c r="AE1366" s="434"/>
      <c r="AF1366" s="434"/>
      <c r="AG1366" s="434"/>
      <c r="AH1366" s="434"/>
      <c r="AI1366" s="434"/>
      <c r="AJ1366" s="31" t="s">
        <v>683</v>
      </c>
      <c r="AK1366" s="19"/>
    </row>
    <row r="1367" spans="2:37" ht="14.5" x14ac:dyDescent="0.35">
      <c r="B1367" s="31" t="s">
        <v>166</v>
      </c>
      <c r="C1367" s="31" t="s">
        <v>126</v>
      </c>
      <c r="D1367" s="21" t="s">
        <v>228</v>
      </c>
      <c r="E1367" s="145" t="s">
        <v>214</v>
      </c>
      <c r="F1367" s="31" t="s">
        <v>1259</v>
      </c>
      <c r="G1367" s="213" t="s">
        <v>1009</v>
      </c>
      <c r="H1367" s="450">
        <v>0</v>
      </c>
      <c r="I1367" s="428">
        <v>0</v>
      </c>
      <c r="J1367" s="428">
        <v>0</v>
      </c>
      <c r="K1367" s="386">
        <v>0</v>
      </c>
      <c r="L1367" s="428">
        <v>0</v>
      </c>
      <c r="M1367" s="434">
        <v>-3.8679999999999999</v>
      </c>
      <c r="N1367" s="434">
        <v>0</v>
      </c>
      <c r="O1367" s="434">
        <v>0</v>
      </c>
      <c r="P1367" s="435">
        <v>0</v>
      </c>
      <c r="Q1367" s="434"/>
      <c r="R1367" s="434"/>
      <c r="S1367" s="434"/>
      <c r="T1367" s="434"/>
      <c r="U1367" s="434"/>
      <c r="V1367" s="450">
        <v>0</v>
      </c>
      <c r="W1367" s="428">
        <v>0</v>
      </c>
      <c r="X1367" s="428">
        <v>0</v>
      </c>
      <c r="Y1367" s="428">
        <v>0</v>
      </c>
      <c r="Z1367" s="428">
        <v>0</v>
      </c>
      <c r="AA1367" s="449">
        <v>0</v>
      </c>
      <c r="AB1367" s="434">
        <v>0</v>
      </c>
      <c r="AC1367" s="434">
        <v>0</v>
      </c>
      <c r="AD1367" s="434">
        <v>0</v>
      </c>
      <c r="AE1367" s="434"/>
      <c r="AF1367" s="434"/>
      <c r="AG1367" s="434"/>
      <c r="AH1367" s="434"/>
      <c r="AI1367" s="434"/>
      <c r="AJ1367" s="31" t="s">
        <v>683</v>
      </c>
      <c r="AK1367" s="19"/>
    </row>
    <row r="1368" spans="2:37" ht="14.5" x14ac:dyDescent="0.35">
      <c r="B1368" s="31" t="s">
        <v>166</v>
      </c>
      <c r="C1368" s="31" t="s">
        <v>126</v>
      </c>
      <c r="D1368" s="21" t="s">
        <v>228</v>
      </c>
      <c r="E1368" s="145" t="s">
        <v>214</v>
      </c>
      <c r="F1368" s="31" t="s">
        <v>1260</v>
      </c>
      <c r="G1368" s="213" t="s">
        <v>298</v>
      </c>
      <c r="H1368" s="450">
        <v>0</v>
      </c>
      <c r="I1368" s="428">
        <v>0</v>
      </c>
      <c r="J1368" s="428">
        <v>0</v>
      </c>
      <c r="K1368" s="386">
        <v>0</v>
      </c>
      <c r="L1368" s="428">
        <v>0</v>
      </c>
      <c r="M1368" s="434">
        <v>-51.12</v>
      </c>
      <c r="N1368" s="434">
        <v>0</v>
      </c>
      <c r="O1368" s="434">
        <v>0</v>
      </c>
      <c r="P1368" s="435">
        <v>0</v>
      </c>
      <c r="Q1368" s="434"/>
      <c r="R1368" s="434"/>
      <c r="S1368" s="434"/>
      <c r="T1368" s="434"/>
      <c r="U1368" s="434"/>
      <c r="V1368" s="450">
        <v>0</v>
      </c>
      <c r="W1368" s="428">
        <v>0</v>
      </c>
      <c r="X1368" s="428">
        <v>0</v>
      </c>
      <c r="Y1368" s="428">
        <v>0</v>
      </c>
      <c r="Z1368" s="428">
        <v>0</v>
      </c>
      <c r="AA1368" s="449">
        <v>-4.698597708203792</v>
      </c>
      <c r="AB1368" s="434">
        <v>0</v>
      </c>
      <c r="AC1368" s="434">
        <v>0</v>
      </c>
      <c r="AD1368" s="434">
        <v>0</v>
      </c>
      <c r="AE1368" s="434"/>
      <c r="AF1368" s="434"/>
      <c r="AG1368" s="434"/>
      <c r="AH1368" s="434"/>
      <c r="AI1368" s="434"/>
      <c r="AJ1368" s="31" t="s">
        <v>683</v>
      </c>
      <c r="AK1368" s="19"/>
    </row>
    <row r="1369" spans="2:37" ht="14.5" x14ac:dyDescent="0.35">
      <c r="B1369" s="31" t="s">
        <v>166</v>
      </c>
      <c r="C1369" s="31" t="s">
        <v>126</v>
      </c>
      <c r="D1369" s="21" t="s">
        <v>228</v>
      </c>
      <c r="E1369" s="145" t="s">
        <v>214</v>
      </c>
      <c r="F1369" s="31" t="s">
        <v>1261</v>
      </c>
      <c r="G1369" s="213" t="s">
        <v>298</v>
      </c>
      <c r="H1369" s="450">
        <v>0</v>
      </c>
      <c r="I1369" s="428">
        <v>0</v>
      </c>
      <c r="J1369" s="428">
        <v>0</v>
      </c>
      <c r="K1369" s="386">
        <v>0</v>
      </c>
      <c r="L1369" s="428">
        <v>0</v>
      </c>
      <c r="M1369" s="434">
        <v>-3.4620000000000002</v>
      </c>
      <c r="N1369" s="434">
        <v>0</v>
      </c>
      <c r="O1369" s="434">
        <v>0</v>
      </c>
      <c r="P1369" s="435">
        <v>0</v>
      </c>
      <c r="Q1369" s="434"/>
      <c r="R1369" s="434"/>
      <c r="S1369" s="434"/>
      <c r="T1369" s="434"/>
      <c r="U1369" s="434"/>
      <c r="V1369" s="450">
        <v>0</v>
      </c>
      <c r="W1369" s="428">
        <v>0</v>
      </c>
      <c r="X1369" s="428">
        <v>0</v>
      </c>
      <c r="Y1369" s="428">
        <v>0</v>
      </c>
      <c r="Z1369" s="428">
        <v>0</v>
      </c>
      <c r="AA1369" s="449">
        <v>-6.3805659570242437E-2</v>
      </c>
      <c r="AB1369" s="434">
        <v>0</v>
      </c>
      <c r="AC1369" s="434">
        <v>0</v>
      </c>
      <c r="AD1369" s="434">
        <v>0</v>
      </c>
      <c r="AE1369" s="434"/>
      <c r="AF1369" s="434"/>
      <c r="AG1369" s="434"/>
      <c r="AH1369" s="434"/>
      <c r="AI1369" s="434"/>
      <c r="AJ1369" s="31" t="s">
        <v>1132</v>
      </c>
      <c r="AK1369" s="19"/>
    </row>
    <row r="1370" spans="2:37" ht="14.5" x14ac:dyDescent="0.35">
      <c r="B1370" s="31" t="s">
        <v>166</v>
      </c>
      <c r="C1370" s="31" t="s">
        <v>126</v>
      </c>
      <c r="D1370" s="21" t="s">
        <v>228</v>
      </c>
      <c r="E1370" s="145" t="s">
        <v>214</v>
      </c>
      <c r="F1370" s="31" t="s">
        <v>1262</v>
      </c>
      <c r="G1370" s="213" t="s">
        <v>248</v>
      </c>
      <c r="H1370" s="450">
        <v>0</v>
      </c>
      <c r="I1370" s="428">
        <v>0</v>
      </c>
      <c r="J1370" s="428">
        <v>0</v>
      </c>
      <c r="K1370" s="386">
        <v>0</v>
      </c>
      <c r="L1370" s="428">
        <v>0</v>
      </c>
      <c r="M1370" s="434">
        <v>-664.74099999999999</v>
      </c>
      <c r="N1370" s="434">
        <v>0</v>
      </c>
      <c r="O1370" s="434">
        <v>0</v>
      </c>
      <c r="P1370" s="435">
        <v>0</v>
      </c>
      <c r="Q1370" s="434"/>
      <c r="R1370" s="434"/>
      <c r="S1370" s="434"/>
      <c r="T1370" s="434"/>
      <c r="U1370" s="434"/>
      <c r="V1370" s="450">
        <v>0</v>
      </c>
      <c r="W1370" s="428">
        <v>0</v>
      </c>
      <c r="X1370" s="428">
        <v>0</v>
      </c>
      <c r="Y1370" s="428">
        <v>0</v>
      </c>
      <c r="Z1370" s="428">
        <v>0</v>
      </c>
      <c r="AA1370" s="449">
        <v>0</v>
      </c>
      <c r="AB1370" s="434">
        <v>0</v>
      </c>
      <c r="AC1370" s="434">
        <v>0</v>
      </c>
      <c r="AD1370" s="434">
        <v>0</v>
      </c>
      <c r="AE1370" s="434"/>
      <c r="AF1370" s="434"/>
      <c r="AG1370" s="434"/>
      <c r="AH1370" s="434"/>
      <c r="AI1370" s="434"/>
      <c r="AJ1370" s="31" t="s">
        <v>683</v>
      </c>
      <c r="AK1370" s="19"/>
    </row>
    <row r="1371" spans="2:37" ht="14.5" x14ac:dyDescent="0.35">
      <c r="B1371" s="31" t="s">
        <v>166</v>
      </c>
      <c r="C1371" s="31" t="s">
        <v>126</v>
      </c>
      <c r="D1371" s="21" t="s">
        <v>228</v>
      </c>
      <c r="E1371" s="145" t="s">
        <v>214</v>
      </c>
      <c r="F1371" s="31" t="s">
        <v>1263</v>
      </c>
      <c r="G1371" s="213" t="s">
        <v>248</v>
      </c>
      <c r="H1371" s="450">
        <v>0</v>
      </c>
      <c r="I1371" s="428">
        <v>0</v>
      </c>
      <c r="J1371" s="428">
        <v>0</v>
      </c>
      <c r="K1371" s="386">
        <v>0</v>
      </c>
      <c r="L1371" s="428">
        <v>0</v>
      </c>
      <c r="M1371" s="434">
        <v>-1.18</v>
      </c>
      <c r="N1371" s="434">
        <v>0</v>
      </c>
      <c r="O1371" s="434">
        <v>0</v>
      </c>
      <c r="P1371" s="435">
        <v>0</v>
      </c>
      <c r="Q1371" s="434"/>
      <c r="R1371" s="434"/>
      <c r="S1371" s="434"/>
      <c r="T1371" s="434"/>
      <c r="U1371" s="434"/>
      <c r="V1371" s="450">
        <v>0</v>
      </c>
      <c r="W1371" s="428">
        <v>0</v>
      </c>
      <c r="X1371" s="428">
        <v>0</v>
      </c>
      <c r="Y1371" s="428">
        <v>0</v>
      </c>
      <c r="Z1371" s="428">
        <v>0</v>
      </c>
      <c r="AA1371" s="449">
        <v>0</v>
      </c>
      <c r="AB1371" s="434">
        <v>0</v>
      </c>
      <c r="AC1371" s="434">
        <v>0</v>
      </c>
      <c r="AD1371" s="434">
        <v>0</v>
      </c>
      <c r="AE1371" s="434"/>
      <c r="AF1371" s="434"/>
      <c r="AG1371" s="434"/>
      <c r="AH1371" s="434"/>
      <c r="AI1371" s="434"/>
      <c r="AJ1371" s="31" t="s">
        <v>683</v>
      </c>
      <c r="AK1371" s="19"/>
    </row>
    <row r="1372" spans="2:37" ht="14.5" x14ac:dyDescent="0.35">
      <c r="B1372" s="31" t="s">
        <v>166</v>
      </c>
      <c r="C1372" s="31" t="s">
        <v>126</v>
      </c>
      <c r="D1372" s="21" t="s">
        <v>228</v>
      </c>
      <c r="E1372" s="145" t="s">
        <v>214</v>
      </c>
      <c r="F1372" s="31" t="s">
        <v>1264</v>
      </c>
      <c r="G1372" s="213" t="s">
        <v>248</v>
      </c>
      <c r="H1372" s="450">
        <v>0</v>
      </c>
      <c r="I1372" s="428">
        <v>0</v>
      </c>
      <c r="J1372" s="428">
        <v>0</v>
      </c>
      <c r="K1372" s="386">
        <v>0</v>
      </c>
      <c r="L1372" s="428">
        <v>0</v>
      </c>
      <c r="M1372" s="434">
        <v>-0.37</v>
      </c>
      <c r="N1372" s="434">
        <v>0</v>
      </c>
      <c r="O1372" s="434">
        <v>0</v>
      </c>
      <c r="P1372" s="435">
        <v>0</v>
      </c>
      <c r="Q1372" s="434"/>
      <c r="R1372" s="434"/>
      <c r="S1372" s="434"/>
      <c r="T1372" s="434"/>
      <c r="U1372" s="434"/>
      <c r="V1372" s="450">
        <v>0</v>
      </c>
      <c r="W1372" s="428">
        <v>0</v>
      </c>
      <c r="X1372" s="428">
        <v>0</v>
      </c>
      <c r="Y1372" s="428">
        <v>0</v>
      </c>
      <c r="Z1372" s="428">
        <v>0</v>
      </c>
      <c r="AA1372" s="449">
        <v>0</v>
      </c>
      <c r="AB1372" s="434">
        <v>0</v>
      </c>
      <c r="AC1372" s="434">
        <v>0</v>
      </c>
      <c r="AD1372" s="434">
        <v>0</v>
      </c>
      <c r="AE1372" s="434"/>
      <c r="AF1372" s="434"/>
      <c r="AG1372" s="434"/>
      <c r="AH1372" s="434"/>
      <c r="AI1372" s="434"/>
      <c r="AJ1372" s="31" t="s">
        <v>683</v>
      </c>
      <c r="AK1372" s="19"/>
    </row>
    <row r="1373" spans="2:37" ht="14.5" x14ac:dyDescent="0.35">
      <c r="B1373" s="31" t="s">
        <v>166</v>
      </c>
      <c r="C1373" s="31" t="s">
        <v>126</v>
      </c>
      <c r="D1373" s="21" t="s">
        <v>228</v>
      </c>
      <c r="E1373" s="145" t="s">
        <v>214</v>
      </c>
      <c r="F1373" s="31" t="s">
        <v>1265</v>
      </c>
      <c r="G1373" s="213" t="s">
        <v>248</v>
      </c>
      <c r="H1373" s="450">
        <v>0</v>
      </c>
      <c r="I1373" s="428">
        <v>0</v>
      </c>
      <c r="J1373" s="428">
        <v>0</v>
      </c>
      <c r="K1373" s="386">
        <v>0</v>
      </c>
      <c r="L1373" s="428">
        <v>0</v>
      </c>
      <c r="M1373" s="434">
        <v>4.68</v>
      </c>
      <c r="N1373" s="434">
        <v>0</v>
      </c>
      <c r="O1373" s="434">
        <v>0</v>
      </c>
      <c r="P1373" s="435">
        <v>0</v>
      </c>
      <c r="Q1373" s="434"/>
      <c r="R1373" s="434"/>
      <c r="S1373" s="434"/>
      <c r="T1373" s="434"/>
      <c r="U1373" s="434"/>
      <c r="V1373" s="450">
        <v>0</v>
      </c>
      <c r="W1373" s="428">
        <v>0</v>
      </c>
      <c r="X1373" s="428">
        <v>0</v>
      </c>
      <c r="Y1373" s="428">
        <v>0</v>
      </c>
      <c r="Z1373" s="428">
        <v>0</v>
      </c>
      <c r="AA1373" s="449">
        <v>0</v>
      </c>
      <c r="AB1373" s="434">
        <v>0</v>
      </c>
      <c r="AC1373" s="434">
        <v>0</v>
      </c>
      <c r="AD1373" s="434">
        <v>0</v>
      </c>
      <c r="AE1373" s="434"/>
      <c r="AF1373" s="434"/>
      <c r="AG1373" s="434"/>
      <c r="AH1373" s="434"/>
      <c r="AI1373" s="434"/>
      <c r="AJ1373" s="31" t="s">
        <v>1132</v>
      </c>
      <c r="AK1373" s="19"/>
    </row>
    <row r="1374" spans="2:37" ht="14.5" x14ac:dyDescent="0.35">
      <c r="B1374" s="31" t="s">
        <v>166</v>
      </c>
      <c r="C1374" s="31" t="s">
        <v>126</v>
      </c>
      <c r="D1374" s="21" t="s">
        <v>359</v>
      </c>
      <c r="E1374" s="145" t="s">
        <v>214</v>
      </c>
      <c r="F1374" s="31" t="s">
        <v>1190</v>
      </c>
      <c r="G1374" s="213" t="s">
        <v>250</v>
      </c>
      <c r="H1374" s="450">
        <v>0</v>
      </c>
      <c r="I1374" s="428">
        <v>0</v>
      </c>
      <c r="J1374" s="428">
        <v>0</v>
      </c>
      <c r="K1374" s="386">
        <v>0</v>
      </c>
      <c r="L1374" s="428">
        <v>0</v>
      </c>
      <c r="M1374" s="434">
        <v>-2000.4</v>
      </c>
      <c r="N1374" s="434">
        <v>0</v>
      </c>
      <c r="O1374" s="434">
        <v>0</v>
      </c>
      <c r="P1374" s="435">
        <v>0</v>
      </c>
      <c r="Q1374" s="434"/>
      <c r="R1374" s="434"/>
      <c r="S1374" s="434"/>
      <c r="T1374" s="434"/>
      <c r="U1374" s="434"/>
      <c r="V1374" s="450">
        <v>0</v>
      </c>
      <c r="W1374" s="428">
        <v>0</v>
      </c>
      <c r="X1374" s="428">
        <v>0</v>
      </c>
      <c r="Y1374" s="428">
        <v>0</v>
      </c>
      <c r="Z1374" s="428">
        <v>0</v>
      </c>
      <c r="AA1374" s="449">
        <v>-193.35384115243008</v>
      </c>
      <c r="AB1374" s="434">
        <v>0</v>
      </c>
      <c r="AC1374" s="434">
        <v>0</v>
      </c>
      <c r="AD1374" s="434">
        <v>0</v>
      </c>
      <c r="AE1374" s="434"/>
      <c r="AF1374" s="434"/>
      <c r="AG1374" s="434"/>
      <c r="AH1374" s="434"/>
      <c r="AI1374" s="434"/>
      <c r="AJ1374" s="31" t="s">
        <v>683</v>
      </c>
      <c r="AK1374" s="19"/>
    </row>
    <row r="1375" spans="2:37" ht="14.5" x14ac:dyDescent="0.35">
      <c r="B1375" s="31" t="s">
        <v>166</v>
      </c>
      <c r="C1375" s="31" t="s">
        <v>126</v>
      </c>
      <c r="D1375" s="21" t="s">
        <v>359</v>
      </c>
      <c r="E1375" s="145" t="s">
        <v>214</v>
      </c>
      <c r="F1375" s="31" t="s">
        <v>1266</v>
      </c>
      <c r="G1375" s="213" t="s">
        <v>250</v>
      </c>
      <c r="H1375" s="450">
        <v>0</v>
      </c>
      <c r="I1375" s="428">
        <v>0</v>
      </c>
      <c r="J1375" s="428">
        <v>0</v>
      </c>
      <c r="K1375" s="386">
        <v>0</v>
      </c>
      <c r="L1375" s="428">
        <v>0</v>
      </c>
      <c r="M1375" s="434">
        <v>-400</v>
      </c>
      <c r="N1375" s="434">
        <v>0</v>
      </c>
      <c r="O1375" s="434">
        <v>0</v>
      </c>
      <c r="P1375" s="435">
        <v>0</v>
      </c>
      <c r="Q1375" s="434"/>
      <c r="R1375" s="434"/>
      <c r="S1375" s="434"/>
      <c r="T1375" s="434"/>
      <c r="U1375" s="434"/>
      <c r="V1375" s="450">
        <v>0</v>
      </c>
      <c r="W1375" s="428">
        <v>0</v>
      </c>
      <c r="X1375" s="428">
        <v>0</v>
      </c>
      <c r="Y1375" s="428">
        <v>0</v>
      </c>
      <c r="Z1375" s="428">
        <v>0</v>
      </c>
      <c r="AA1375" s="449">
        <v>-38.824622277973042</v>
      </c>
      <c r="AB1375" s="434">
        <v>0</v>
      </c>
      <c r="AC1375" s="434">
        <v>0</v>
      </c>
      <c r="AD1375" s="434">
        <v>0</v>
      </c>
      <c r="AE1375" s="434"/>
      <c r="AF1375" s="434"/>
      <c r="AG1375" s="434"/>
      <c r="AH1375" s="434"/>
      <c r="AI1375" s="434"/>
      <c r="AJ1375" s="31" t="s">
        <v>683</v>
      </c>
      <c r="AK1375" s="19"/>
    </row>
    <row r="1376" spans="2:37" ht="14.5" x14ac:dyDescent="0.35">
      <c r="B1376" s="31" t="s">
        <v>166</v>
      </c>
      <c r="C1376" s="31" t="s">
        <v>126</v>
      </c>
      <c r="D1376" s="21" t="s">
        <v>359</v>
      </c>
      <c r="E1376" s="145" t="s">
        <v>214</v>
      </c>
      <c r="F1376" s="31" t="s">
        <v>1267</v>
      </c>
      <c r="G1376" s="213" t="s">
        <v>250</v>
      </c>
      <c r="H1376" s="450">
        <v>0</v>
      </c>
      <c r="I1376" s="428">
        <v>0</v>
      </c>
      <c r="J1376" s="428">
        <v>0</v>
      </c>
      <c r="K1376" s="386">
        <v>0</v>
      </c>
      <c r="L1376" s="428">
        <v>0</v>
      </c>
      <c r="M1376" s="434">
        <v>-215.583</v>
      </c>
      <c r="N1376" s="434">
        <v>0</v>
      </c>
      <c r="O1376" s="434">
        <v>0</v>
      </c>
      <c r="P1376" s="435">
        <v>0</v>
      </c>
      <c r="Q1376" s="434"/>
      <c r="R1376" s="434"/>
      <c r="S1376" s="434"/>
      <c r="T1376" s="434"/>
      <c r="U1376" s="434"/>
      <c r="V1376" s="450">
        <v>0</v>
      </c>
      <c r="W1376" s="428">
        <v>0</v>
      </c>
      <c r="X1376" s="428">
        <v>0</v>
      </c>
      <c r="Y1376" s="428">
        <v>0</v>
      </c>
      <c r="Z1376" s="428">
        <v>0</v>
      </c>
      <c r="AA1376" s="449">
        <v>-20.819948175690556</v>
      </c>
      <c r="AB1376" s="434">
        <v>0</v>
      </c>
      <c r="AC1376" s="434">
        <v>0</v>
      </c>
      <c r="AD1376" s="434">
        <v>0</v>
      </c>
      <c r="AE1376" s="434"/>
      <c r="AF1376" s="434"/>
      <c r="AG1376" s="434"/>
      <c r="AH1376" s="434"/>
      <c r="AI1376" s="434"/>
      <c r="AJ1376" s="31" t="s">
        <v>1132</v>
      </c>
      <c r="AK1376" s="19"/>
    </row>
    <row r="1377" spans="2:37" ht="14.5" x14ac:dyDescent="0.35">
      <c r="B1377" s="31" t="s">
        <v>166</v>
      </c>
      <c r="C1377" s="31" t="s">
        <v>126</v>
      </c>
      <c r="D1377" s="21" t="s">
        <v>359</v>
      </c>
      <c r="E1377" s="145" t="s">
        <v>214</v>
      </c>
      <c r="F1377" s="31" t="s">
        <v>1268</v>
      </c>
      <c r="G1377" s="213" t="s">
        <v>250</v>
      </c>
      <c r="H1377" s="450">
        <v>0</v>
      </c>
      <c r="I1377" s="428">
        <v>0</v>
      </c>
      <c r="J1377" s="428">
        <v>0</v>
      </c>
      <c r="K1377" s="386">
        <v>0</v>
      </c>
      <c r="L1377" s="428">
        <v>0</v>
      </c>
      <c r="M1377" s="434">
        <v>-45.4</v>
      </c>
      <c r="N1377" s="434">
        <v>0</v>
      </c>
      <c r="O1377" s="434">
        <v>0</v>
      </c>
      <c r="P1377" s="435">
        <v>0</v>
      </c>
      <c r="Q1377" s="434"/>
      <c r="R1377" s="434"/>
      <c r="S1377" s="434"/>
      <c r="T1377" s="434"/>
      <c r="U1377" s="434"/>
      <c r="V1377" s="450">
        <v>0</v>
      </c>
      <c r="W1377" s="428">
        <v>0</v>
      </c>
      <c r="X1377" s="428">
        <v>0</v>
      </c>
      <c r="Y1377" s="428">
        <v>0</v>
      </c>
      <c r="Z1377" s="428">
        <v>0</v>
      </c>
      <c r="AA1377" s="449">
        <v>-4.3845092014507232</v>
      </c>
      <c r="AB1377" s="434">
        <v>0</v>
      </c>
      <c r="AC1377" s="434">
        <v>0</v>
      </c>
      <c r="AD1377" s="434">
        <v>0</v>
      </c>
      <c r="AE1377" s="434"/>
      <c r="AF1377" s="434"/>
      <c r="AG1377" s="434"/>
      <c r="AH1377" s="434"/>
      <c r="AI1377" s="434"/>
      <c r="AJ1377" s="31" t="s">
        <v>1132</v>
      </c>
      <c r="AK1377" s="19"/>
    </row>
    <row r="1378" spans="2:37" ht="14.5" x14ac:dyDescent="0.35">
      <c r="B1378" s="31" t="s">
        <v>166</v>
      </c>
      <c r="C1378" s="31" t="s">
        <v>126</v>
      </c>
      <c r="D1378" s="21" t="s">
        <v>359</v>
      </c>
      <c r="E1378" s="145" t="s">
        <v>214</v>
      </c>
      <c r="F1378" s="241" t="s">
        <v>1269</v>
      </c>
      <c r="G1378" s="213" t="s">
        <v>250</v>
      </c>
      <c r="H1378" s="450">
        <v>0</v>
      </c>
      <c r="I1378" s="428">
        <v>0</v>
      </c>
      <c r="J1378" s="428">
        <v>0</v>
      </c>
      <c r="K1378" s="386">
        <v>0</v>
      </c>
      <c r="L1378" s="428">
        <v>0</v>
      </c>
      <c r="M1378" s="434">
        <v>-31</v>
      </c>
      <c r="N1378" s="434">
        <v>0</v>
      </c>
      <c r="O1378" s="434">
        <v>0</v>
      </c>
      <c r="P1378" s="435">
        <v>0</v>
      </c>
      <c r="Q1378" s="434"/>
      <c r="R1378" s="434"/>
      <c r="S1378" s="434"/>
      <c r="T1378" s="434"/>
      <c r="U1378" s="434"/>
      <c r="V1378" s="450">
        <v>0</v>
      </c>
      <c r="W1378" s="428">
        <v>0</v>
      </c>
      <c r="X1378" s="428">
        <v>0</v>
      </c>
      <c r="Y1378" s="428">
        <v>0</v>
      </c>
      <c r="Z1378" s="428">
        <v>0</v>
      </c>
      <c r="AA1378" s="449">
        <v>-2.9938278688319917</v>
      </c>
      <c r="AB1378" s="434">
        <v>0</v>
      </c>
      <c r="AC1378" s="434">
        <v>0</v>
      </c>
      <c r="AD1378" s="434">
        <v>0</v>
      </c>
      <c r="AE1378" s="434"/>
      <c r="AF1378" s="434"/>
      <c r="AG1378" s="434"/>
      <c r="AH1378" s="434"/>
      <c r="AI1378" s="434"/>
      <c r="AJ1378" s="31" t="s">
        <v>1132</v>
      </c>
      <c r="AK1378" s="19"/>
    </row>
    <row r="1379" spans="2:37" ht="14.5" x14ac:dyDescent="0.35">
      <c r="B1379" s="31" t="s">
        <v>166</v>
      </c>
      <c r="C1379" s="31" t="s">
        <v>126</v>
      </c>
      <c r="D1379" s="21" t="s">
        <v>359</v>
      </c>
      <c r="E1379" s="145" t="s">
        <v>214</v>
      </c>
      <c r="F1379" s="31" t="s">
        <v>1270</v>
      </c>
      <c r="G1379" s="213" t="s">
        <v>250</v>
      </c>
      <c r="H1379" s="450">
        <v>0</v>
      </c>
      <c r="I1379" s="428">
        <v>0</v>
      </c>
      <c r="J1379" s="428">
        <v>0</v>
      </c>
      <c r="K1379" s="386">
        <v>0</v>
      </c>
      <c r="L1379" s="428">
        <v>0</v>
      </c>
      <c r="M1379" s="434">
        <v>-15</v>
      </c>
      <c r="N1379" s="434">
        <v>0</v>
      </c>
      <c r="O1379" s="434">
        <v>0</v>
      </c>
      <c r="P1379" s="435">
        <v>0</v>
      </c>
      <c r="Q1379" s="434"/>
      <c r="R1379" s="434"/>
      <c r="S1379" s="434"/>
      <c r="T1379" s="434"/>
      <c r="U1379" s="434"/>
      <c r="V1379" s="450">
        <v>0</v>
      </c>
      <c r="W1379" s="428">
        <v>0</v>
      </c>
      <c r="X1379" s="428">
        <v>0</v>
      </c>
      <c r="Y1379" s="428">
        <v>0</v>
      </c>
      <c r="Z1379" s="428">
        <v>0</v>
      </c>
      <c r="AA1379" s="449">
        <v>-1.4486263881445123</v>
      </c>
      <c r="AB1379" s="434">
        <v>0</v>
      </c>
      <c r="AC1379" s="434">
        <v>0</v>
      </c>
      <c r="AD1379" s="434">
        <v>0</v>
      </c>
      <c r="AE1379" s="434"/>
      <c r="AF1379" s="434"/>
      <c r="AG1379" s="434"/>
      <c r="AH1379" s="434"/>
      <c r="AI1379" s="434"/>
      <c r="AJ1379" s="31" t="s">
        <v>1132</v>
      </c>
      <c r="AK1379" s="19"/>
    </row>
    <row r="1380" spans="2:37" ht="14.5" x14ac:dyDescent="0.35">
      <c r="B1380" s="31" t="s">
        <v>166</v>
      </c>
      <c r="C1380" s="31" t="s">
        <v>126</v>
      </c>
      <c r="D1380" s="21" t="s">
        <v>359</v>
      </c>
      <c r="E1380" s="145" t="s">
        <v>214</v>
      </c>
      <c r="F1380" s="31" t="s">
        <v>1271</v>
      </c>
      <c r="G1380" s="213" t="s">
        <v>250</v>
      </c>
      <c r="H1380" s="450">
        <v>0</v>
      </c>
      <c r="I1380" s="428">
        <v>0</v>
      </c>
      <c r="J1380" s="428">
        <v>0</v>
      </c>
      <c r="K1380" s="386">
        <v>0</v>
      </c>
      <c r="L1380" s="428">
        <v>0</v>
      </c>
      <c r="M1380" s="434">
        <v>-0.64500000000000002</v>
      </c>
      <c r="N1380" s="434">
        <v>0</v>
      </c>
      <c r="O1380" s="434">
        <v>0</v>
      </c>
      <c r="P1380" s="435">
        <v>0</v>
      </c>
      <c r="Q1380" s="434"/>
      <c r="R1380" s="434"/>
      <c r="S1380" s="434"/>
      <c r="T1380" s="434"/>
      <c r="U1380" s="434"/>
      <c r="V1380" s="450">
        <v>0</v>
      </c>
      <c r="W1380" s="428">
        <v>0</v>
      </c>
      <c r="X1380" s="428">
        <v>0</v>
      </c>
      <c r="Y1380" s="428">
        <v>0</v>
      </c>
      <c r="Z1380" s="428">
        <v>0</v>
      </c>
      <c r="AA1380" s="449">
        <v>-6.2290934690214024E-2</v>
      </c>
      <c r="AB1380" s="434">
        <v>0</v>
      </c>
      <c r="AC1380" s="434">
        <v>0</v>
      </c>
      <c r="AD1380" s="434">
        <v>0</v>
      </c>
      <c r="AE1380" s="434"/>
      <c r="AF1380" s="434"/>
      <c r="AG1380" s="434"/>
      <c r="AH1380" s="434"/>
      <c r="AI1380" s="434"/>
      <c r="AJ1380" s="31" t="s">
        <v>1132</v>
      </c>
      <c r="AK1380" s="19"/>
    </row>
    <row r="1381" spans="2:37" ht="14.5" x14ac:dyDescent="0.35">
      <c r="B1381" s="31" t="s">
        <v>166</v>
      </c>
      <c r="C1381" s="31" t="s">
        <v>126</v>
      </c>
      <c r="D1381" s="21" t="s">
        <v>359</v>
      </c>
      <c r="E1381" s="145" t="s">
        <v>214</v>
      </c>
      <c r="F1381" s="31" t="s">
        <v>1187</v>
      </c>
      <c r="G1381" s="213" t="s">
        <v>250</v>
      </c>
      <c r="H1381" s="450">
        <v>0</v>
      </c>
      <c r="I1381" s="428">
        <v>0</v>
      </c>
      <c r="J1381" s="428">
        <v>0</v>
      </c>
      <c r="K1381" s="386">
        <v>0</v>
      </c>
      <c r="L1381" s="428">
        <v>0</v>
      </c>
      <c r="M1381" s="434">
        <v>0.6</v>
      </c>
      <c r="N1381" s="434">
        <v>0</v>
      </c>
      <c r="O1381" s="434">
        <v>0</v>
      </c>
      <c r="P1381" s="435">
        <v>0</v>
      </c>
      <c r="Q1381" s="434"/>
      <c r="R1381" s="434"/>
      <c r="S1381" s="434"/>
      <c r="T1381" s="434"/>
      <c r="U1381" s="434"/>
      <c r="V1381" s="450">
        <v>0</v>
      </c>
      <c r="W1381" s="428">
        <v>0</v>
      </c>
      <c r="X1381" s="428">
        <v>0</v>
      </c>
      <c r="Y1381" s="428">
        <v>0</v>
      </c>
      <c r="Z1381" s="428">
        <v>0</v>
      </c>
      <c r="AA1381" s="449">
        <v>5.7994553435042007E-2</v>
      </c>
      <c r="AB1381" s="434">
        <v>0</v>
      </c>
      <c r="AC1381" s="434">
        <v>0</v>
      </c>
      <c r="AD1381" s="434">
        <v>0</v>
      </c>
      <c r="AE1381" s="434"/>
      <c r="AF1381" s="434"/>
      <c r="AG1381" s="434"/>
      <c r="AH1381" s="434"/>
      <c r="AI1381" s="434"/>
      <c r="AJ1381" s="31" t="s">
        <v>683</v>
      </c>
      <c r="AK1381" s="19"/>
    </row>
    <row r="1382" spans="2:37" ht="14.5" x14ac:dyDescent="0.35">
      <c r="B1382" s="31" t="s">
        <v>166</v>
      </c>
      <c r="C1382" s="31" t="s">
        <v>126</v>
      </c>
      <c r="D1382" s="21" t="s">
        <v>359</v>
      </c>
      <c r="E1382" s="145" t="s">
        <v>214</v>
      </c>
      <c r="F1382" s="241" t="s">
        <v>1189</v>
      </c>
      <c r="G1382" s="213" t="s">
        <v>250</v>
      </c>
      <c r="H1382" s="450">
        <v>0</v>
      </c>
      <c r="I1382" s="428">
        <v>0</v>
      </c>
      <c r="J1382" s="428">
        <v>0</v>
      </c>
      <c r="K1382" s="386">
        <v>0</v>
      </c>
      <c r="L1382" s="428">
        <v>0</v>
      </c>
      <c r="M1382" s="434">
        <v>4.7</v>
      </c>
      <c r="N1382" s="434">
        <v>0</v>
      </c>
      <c r="O1382" s="434">
        <v>0</v>
      </c>
      <c r="P1382" s="435">
        <v>0</v>
      </c>
      <c r="Q1382" s="434"/>
      <c r="R1382" s="434"/>
      <c r="S1382" s="434"/>
      <c r="T1382" s="434"/>
      <c r="U1382" s="434"/>
      <c r="V1382" s="450">
        <v>0</v>
      </c>
      <c r="W1382" s="428">
        <v>0</v>
      </c>
      <c r="X1382" s="428">
        <v>0</v>
      </c>
      <c r="Y1382" s="428">
        <v>0</v>
      </c>
      <c r="Z1382" s="428">
        <v>0</v>
      </c>
      <c r="AA1382" s="449">
        <v>0.45429066857449579</v>
      </c>
      <c r="AB1382" s="434">
        <v>0</v>
      </c>
      <c r="AC1382" s="434">
        <v>0</v>
      </c>
      <c r="AD1382" s="434">
        <v>0</v>
      </c>
      <c r="AE1382" s="434"/>
      <c r="AF1382" s="434"/>
      <c r="AG1382" s="434"/>
      <c r="AH1382" s="434"/>
      <c r="AI1382" s="434"/>
      <c r="AJ1382" s="31" t="s">
        <v>683</v>
      </c>
      <c r="AK1382" s="19"/>
    </row>
    <row r="1383" spans="2:37" ht="14.5" x14ac:dyDescent="0.35">
      <c r="B1383" s="31" t="s">
        <v>166</v>
      </c>
      <c r="C1383" s="31" t="s">
        <v>126</v>
      </c>
      <c r="D1383" s="21" t="s">
        <v>359</v>
      </c>
      <c r="E1383" s="145" t="s">
        <v>214</v>
      </c>
      <c r="F1383" s="241" t="s">
        <v>1272</v>
      </c>
      <c r="G1383" s="213" t="s">
        <v>250</v>
      </c>
      <c r="H1383" s="450">
        <v>0</v>
      </c>
      <c r="I1383" s="428">
        <v>0</v>
      </c>
      <c r="J1383" s="428">
        <v>0</v>
      </c>
      <c r="K1383" s="386">
        <v>0</v>
      </c>
      <c r="L1383" s="428">
        <v>0</v>
      </c>
      <c r="M1383" s="434">
        <v>17.518000000000001</v>
      </c>
      <c r="N1383" s="434">
        <v>0</v>
      </c>
      <c r="O1383" s="434">
        <v>0</v>
      </c>
      <c r="P1383" s="435">
        <v>0</v>
      </c>
      <c r="Q1383" s="434"/>
      <c r="R1383" s="434"/>
      <c r="S1383" s="434"/>
      <c r="T1383" s="434"/>
      <c r="U1383" s="434"/>
      <c r="V1383" s="450">
        <v>0</v>
      </c>
      <c r="W1383" s="428">
        <v>0</v>
      </c>
      <c r="X1383" s="428">
        <v>0</v>
      </c>
      <c r="Y1383" s="428">
        <v>0</v>
      </c>
      <c r="Z1383" s="428">
        <v>0</v>
      </c>
      <c r="AA1383" s="449">
        <v>1.6932476451251099</v>
      </c>
      <c r="AB1383" s="434">
        <v>0</v>
      </c>
      <c r="AC1383" s="434">
        <v>0</v>
      </c>
      <c r="AD1383" s="434">
        <v>0</v>
      </c>
      <c r="AE1383" s="434"/>
      <c r="AF1383" s="434"/>
      <c r="AG1383" s="434"/>
      <c r="AH1383" s="434"/>
      <c r="AI1383" s="434"/>
      <c r="AJ1383" s="31" t="s">
        <v>683</v>
      </c>
      <c r="AK1383" s="19"/>
    </row>
    <row r="1384" spans="2:37" ht="14.5" x14ac:dyDescent="0.35">
      <c r="B1384" s="31" t="s">
        <v>166</v>
      </c>
      <c r="C1384" s="31" t="s">
        <v>126</v>
      </c>
      <c r="D1384" s="21" t="s">
        <v>359</v>
      </c>
      <c r="E1384" s="145" t="s">
        <v>214</v>
      </c>
      <c r="F1384" s="31" t="s">
        <v>1273</v>
      </c>
      <c r="G1384" s="213" t="s">
        <v>250</v>
      </c>
      <c r="H1384" s="450">
        <v>0</v>
      </c>
      <c r="I1384" s="428">
        <v>0</v>
      </c>
      <c r="J1384" s="428">
        <v>0</v>
      </c>
      <c r="K1384" s="386">
        <v>0</v>
      </c>
      <c r="L1384" s="428">
        <v>0</v>
      </c>
      <c r="M1384" s="434">
        <v>38</v>
      </c>
      <c r="N1384" s="434">
        <v>0</v>
      </c>
      <c r="O1384" s="434">
        <v>0</v>
      </c>
      <c r="P1384" s="435">
        <v>0</v>
      </c>
      <c r="Q1384" s="434"/>
      <c r="R1384" s="434"/>
      <c r="S1384" s="434"/>
      <c r="T1384" s="434"/>
      <c r="U1384" s="434"/>
      <c r="V1384" s="450">
        <v>0</v>
      </c>
      <c r="W1384" s="428">
        <v>0</v>
      </c>
      <c r="X1384" s="428">
        <v>0</v>
      </c>
      <c r="Y1384" s="428">
        <v>0</v>
      </c>
      <c r="Z1384" s="428">
        <v>0</v>
      </c>
      <c r="AA1384" s="449">
        <v>3.6729883842193276</v>
      </c>
      <c r="AB1384" s="434">
        <v>0</v>
      </c>
      <c r="AC1384" s="434">
        <v>0</v>
      </c>
      <c r="AD1384" s="434">
        <v>0</v>
      </c>
      <c r="AE1384" s="434"/>
      <c r="AF1384" s="434"/>
      <c r="AG1384" s="434"/>
      <c r="AH1384" s="434"/>
      <c r="AI1384" s="434"/>
      <c r="AJ1384" s="31" t="s">
        <v>683</v>
      </c>
      <c r="AK1384" s="19"/>
    </row>
    <row r="1385" spans="2:37" ht="14.5" x14ac:dyDescent="0.35">
      <c r="B1385" s="31" t="s">
        <v>166</v>
      </c>
      <c r="C1385" s="31" t="s">
        <v>126</v>
      </c>
      <c r="D1385" s="21" t="s">
        <v>359</v>
      </c>
      <c r="E1385" s="145" t="s">
        <v>214</v>
      </c>
      <c r="F1385" s="241" t="s">
        <v>1274</v>
      </c>
      <c r="G1385" s="213" t="s">
        <v>250</v>
      </c>
      <c r="H1385" s="450">
        <v>0</v>
      </c>
      <c r="I1385" s="428">
        <v>0</v>
      </c>
      <c r="J1385" s="428">
        <v>0</v>
      </c>
      <c r="K1385" s="386">
        <v>0</v>
      </c>
      <c r="L1385" s="428">
        <v>0</v>
      </c>
      <c r="M1385" s="434">
        <v>45.95</v>
      </c>
      <c r="N1385" s="434">
        <v>0</v>
      </c>
      <c r="O1385" s="434">
        <v>0</v>
      </c>
      <c r="P1385" s="435">
        <v>0</v>
      </c>
      <c r="Q1385" s="434"/>
      <c r="R1385" s="434"/>
      <c r="S1385" s="434"/>
      <c r="T1385" s="434"/>
      <c r="U1385" s="434"/>
      <c r="V1385" s="450">
        <v>0</v>
      </c>
      <c r="W1385" s="428">
        <v>0</v>
      </c>
      <c r="X1385" s="428">
        <v>0</v>
      </c>
      <c r="Y1385" s="428">
        <v>0</v>
      </c>
      <c r="Z1385" s="428">
        <v>0</v>
      </c>
      <c r="AA1385" s="449">
        <v>4.441416217233634</v>
      </c>
      <c r="AB1385" s="434">
        <v>0</v>
      </c>
      <c r="AC1385" s="434">
        <v>0</v>
      </c>
      <c r="AD1385" s="434">
        <v>0</v>
      </c>
      <c r="AE1385" s="434"/>
      <c r="AF1385" s="434"/>
      <c r="AG1385" s="434"/>
      <c r="AH1385" s="434"/>
      <c r="AI1385" s="434"/>
      <c r="AJ1385" s="31" t="s">
        <v>683</v>
      </c>
      <c r="AK1385" s="19"/>
    </row>
    <row r="1386" spans="2:37" ht="14.5" x14ac:dyDescent="0.35">
      <c r="B1386" s="31" t="s">
        <v>166</v>
      </c>
      <c r="C1386" s="31" t="s">
        <v>126</v>
      </c>
      <c r="D1386" s="21" t="s">
        <v>359</v>
      </c>
      <c r="E1386" s="145" t="s">
        <v>214</v>
      </c>
      <c r="F1386" s="31" t="s">
        <v>1188</v>
      </c>
      <c r="G1386" s="213" t="s">
        <v>250</v>
      </c>
      <c r="H1386" s="450">
        <v>0</v>
      </c>
      <c r="I1386" s="428">
        <v>0</v>
      </c>
      <c r="J1386" s="428">
        <v>0</v>
      </c>
      <c r="K1386" s="386">
        <v>0</v>
      </c>
      <c r="L1386" s="428">
        <v>0</v>
      </c>
      <c r="M1386" s="434">
        <v>49.48</v>
      </c>
      <c r="N1386" s="434">
        <v>0</v>
      </c>
      <c r="O1386" s="434">
        <v>0</v>
      </c>
      <c r="P1386" s="435">
        <v>0</v>
      </c>
      <c r="Q1386" s="434"/>
      <c r="R1386" s="434"/>
      <c r="S1386" s="434"/>
      <c r="T1386" s="434"/>
      <c r="U1386" s="434"/>
      <c r="V1386" s="450">
        <v>0</v>
      </c>
      <c r="W1386" s="428">
        <v>0</v>
      </c>
      <c r="X1386" s="428">
        <v>0</v>
      </c>
      <c r="Y1386" s="428">
        <v>0</v>
      </c>
      <c r="Z1386" s="428">
        <v>0</v>
      </c>
      <c r="AA1386" s="449">
        <v>4.7826175066097978</v>
      </c>
      <c r="AB1386" s="434">
        <v>0</v>
      </c>
      <c r="AC1386" s="434">
        <v>0</v>
      </c>
      <c r="AD1386" s="434">
        <v>0</v>
      </c>
      <c r="AE1386" s="434"/>
      <c r="AF1386" s="434"/>
      <c r="AG1386" s="434"/>
      <c r="AH1386" s="434"/>
      <c r="AI1386" s="434"/>
      <c r="AJ1386" s="31" t="s">
        <v>683</v>
      </c>
      <c r="AK1386" s="19"/>
    </row>
    <row r="1387" spans="2:37" ht="14.5" x14ac:dyDescent="0.35">
      <c r="B1387" s="31" t="s">
        <v>166</v>
      </c>
      <c r="C1387" s="31" t="s">
        <v>126</v>
      </c>
      <c r="D1387" s="21" t="s">
        <v>359</v>
      </c>
      <c r="E1387" s="145" t="s">
        <v>214</v>
      </c>
      <c r="F1387" s="31" t="s">
        <v>1275</v>
      </c>
      <c r="G1387" s="213" t="s">
        <v>250</v>
      </c>
      <c r="H1387" s="450">
        <v>0</v>
      </c>
      <c r="I1387" s="428">
        <v>0</v>
      </c>
      <c r="J1387" s="428">
        <v>0</v>
      </c>
      <c r="K1387" s="386">
        <v>0</v>
      </c>
      <c r="L1387" s="428">
        <v>0</v>
      </c>
      <c r="M1387" s="434">
        <v>133.46</v>
      </c>
      <c r="N1387" s="434">
        <v>0</v>
      </c>
      <c r="O1387" s="434">
        <v>0</v>
      </c>
      <c r="P1387" s="435">
        <v>0</v>
      </c>
      <c r="Q1387" s="434"/>
      <c r="R1387" s="434"/>
      <c r="S1387" s="434"/>
      <c r="T1387" s="434"/>
      <c r="U1387" s="434"/>
      <c r="V1387" s="450">
        <v>0</v>
      </c>
      <c r="W1387" s="428">
        <v>0</v>
      </c>
      <c r="X1387" s="428">
        <v>0</v>
      </c>
      <c r="Y1387" s="428">
        <v>0</v>
      </c>
      <c r="Z1387" s="428">
        <v>0</v>
      </c>
      <c r="AA1387" s="449">
        <v>12.899921835734512</v>
      </c>
      <c r="AB1387" s="434">
        <v>0</v>
      </c>
      <c r="AC1387" s="434">
        <v>0</v>
      </c>
      <c r="AD1387" s="434">
        <v>0</v>
      </c>
      <c r="AE1387" s="434"/>
      <c r="AF1387" s="434"/>
      <c r="AG1387" s="434"/>
      <c r="AH1387" s="434"/>
      <c r="AI1387" s="434"/>
      <c r="AJ1387" s="31" t="s">
        <v>683</v>
      </c>
      <c r="AK1387" s="19"/>
    </row>
    <row r="1388" spans="2:37" ht="14.5" x14ac:dyDescent="0.35">
      <c r="B1388" s="31" t="s">
        <v>166</v>
      </c>
      <c r="C1388" s="31" t="s">
        <v>126</v>
      </c>
      <c r="D1388" s="21" t="s">
        <v>359</v>
      </c>
      <c r="E1388" s="145" t="s">
        <v>214</v>
      </c>
      <c r="F1388" s="31" t="s">
        <v>836</v>
      </c>
      <c r="G1388" s="213" t="s">
        <v>250</v>
      </c>
      <c r="H1388" s="450">
        <v>0</v>
      </c>
      <c r="I1388" s="428">
        <v>0</v>
      </c>
      <c r="J1388" s="428">
        <v>0</v>
      </c>
      <c r="K1388" s="386">
        <v>0</v>
      </c>
      <c r="L1388" s="428">
        <v>0</v>
      </c>
      <c r="M1388" s="434">
        <v>142.5</v>
      </c>
      <c r="N1388" s="434">
        <v>0</v>
      </c>
      <c r="O1388" s="434">
        <v>0</v>
      </c>
      <c r="P1388" s="435">
        <v>0</v>
      </c>
      <c r="Q1388" s="434"/>
      <c r="R1388" s="434"/>
      <c r="S1388" s="434"/>
      <c r="T1388" s="434"/>
      <c r="U1388" s="434"/>
      <c r="V1388" s="450">
        <v>0</v>
      </c>
      <c r="W1388" s="428">
        <v>0</v>
      </c>
      <c r="X1388" s="428">
        <v>0</v>
      </c>
      <c r="Y1388" s="428">
        <v>0</v>
      </c>
      <c r="Z1388" s="428">
        <v>0</v>
      </c>
      <c r="AA1388" s="449">
        <v>13.773706440822478</v>
      </c>
      <c r="AB1388" s="434">
        <v>0</v>
      </c>
      <c r="AC1388" s="434">
        <v>0</v>
      </c>
      <c r="AD1388" s="434">
        <v>0</v>
      </c>
      <c r="AE1388" s="434"/>
      <c r="AF1388" s="434"/>
      <c r="AG1388" s="434"/>
      <c r="AH1388" s="434"/>
      <c r="AI1388" s="434"/>
      <c r="AJ1388" s="31" t="s">
        <v>683</v>
      </c>
      <c r="AK1388" s="19"/>
    </row>
    <row r="1389" spans="2:37" ht="14.5" x14ac:dyDescent="0.35">
      <c r="B1389" s="31" t="s">
        <v>166</v>
      </c>
      <c r="C1389" s="31" t="s">
        <v>126</v>
      </c>
      <c r="D1389" s="21" t="s">
        <v>359</v>
      </c>
      <c r="E1389" s="145" t="s">
        <v>214</v>
      </c>
      <c r="F1389" s="31" t="s">
        <v>1276</v>
      </c>
      <c r="G1389" s="213" t="s">
        <v>250</v>
      </c>
      <c r="H1389" s="450">
        <v>0</v>
      </c>
      <c r="I1389" s="428">
        <v>0</v>
      </c>
      <c r="J1389" s="428">
        <v>0</v>
      </c>
      <c r="K1389" s="386">
        <v>0</v>
      </c>
      <c r="L1389" s="428">
        <v>0</v>
      </c>
      <c r="M1389" s="434">
        <v>162.5</v>
      </c>
      <c r="N1389" s="434">
        <v>0</v>
      </c>
      <c r="O1389" s="434">
        <v>0</v>
      </c>
      <c r="P1389" s="435">
        <v>0</v>
      </c>
      <c r="Q1389" s="434"/>
      <c r="R1389" s="434"/>
      <c r="S1389" s="434"/>
      <c r="T1389" s="434"/>
      <c r="U1389" s="434"/>
      <c r="V1389" s="450">
        <v>0</v>
      </c>
      <c r="W1389" s="428">
        <v>0</v>
      </c>
      <c r="X1389" s="428">
        <v>0</v>
      </c>
      <c r="Y1389" s="428">
        <v>0</v>
      </c>
      <c r="Z1389" s="428">
        <v>0</v>
      </c>
      <c r="AA1389" s="449">
        <v>15.706858221990545</v>
      </c>
      <c r="AB1389" s="434">
        <v>0</v>
      </c>
      <c r="AC1389" s="434">
        <v>0</v>
      </c>
      <c r="AD1389" s="434">
        <v>0</v>
      </c>
      <c r="AE1389" s="434"/>
      <c r="AF1389" s="434"/>
      <c r="AG1389" s="434"/>
      <c r="AH1389" s="434"/>
      <c r="AI1389" s="434"/>
      <c r="AJ1389" s="31" t="s">
        <v>683</v>
      </c>
      <c r="AK1389" s="19"/>
    </row>
    <row r="1390" spans="2:37" ht="14.5" x14ac:dyDescent="0.35">
      <c r="B1390" s="31" t="s">
        <v>166</v>
      </c>
      <c r="C1390" s="31" t="s">
        <v>126</v>
      </c>
      <c r="D1390" s="21" t="s">
        <v>359</v>
      </c>
      <c r="E1390" s="145" t="s">
        <v>214</v>
      </c>
      <c r="F1390" s="31" t="s">
        <v>836</v>
      </c>
      <c r="G1390" s="213" t="s">
        <v>250</v>
      </c>
      <c r="H1390" s="450">
        <v>0</v>
      </c>
      <c r="I1390" s="428">
        <v>0</v>
      </c>
      <c r="J1390" s="428">
        <v>0</v>
      </c>
      <c r="K1390" s="386">
        <v>0</v>
      </c>
      <c r="L1390" s="428">
        <v>0</v>
      </c>
      <c r="M1390" s="434">
        <v>237</v>
      </c>
      <c r="N1390" s="434">
        <v>0</v>
      </c>
      <c r="O1390" s="434">
        <v>0</v>
      </c>
      <c r="P1390" s="435">
        <v>0</v>
      </c>
      <c r="Q1390" s="434"/>
      <c r="R1390" s="434"/>
      <c r="S1390" s="434"/>
      <c r="T1390" s="434"/>
      <c r="U1390" s="434"/>
      <c r="V1390" s="450">
        <v>0</v>
      </c>
      <c r="W1390" s="428">
        <v>0</v>
      </c>
      <c r="X1390" s="428">
        <v>0</v>
      </c>
      <c r="Y1390" s="428">
        <v>0</v>
      </c>
      <c r="Z1390" s="428">
        <v>0</v>
      </c>
      <c r="AA1390" s="449">
        <v>22.907848606841593</v>
      </c>
      <c r="AB1390" s="434">
        <v>0</v>
      </c>
      <c r="AC1390" s="434">
        <v>0</v>
      </c>
      <c r="AD1390" s="434">
        <v>0</v>
      </c>
      <c r="AE1390" s="434"/>
      <c r="AF1390" s="434"/>
      <c r="AG1390" s="434"/>
      <c r="AH1390" s="434"/>
      <c r="AI1390" s="434"/>
      <c r="AJ1390" s="31" t="s">
        <v>683</v>
      </c>
      <c r="AK1390" s="19"/>
    </row>
    <row r="1391" spans="2:37" ht="14.5" x14ac:dyDescent="0.35">
      <c r="B1391" s="31" t="s">
        <v>166</v>
      </c>
      <c r="C1391" s="31" t="s">
        <v>126</v>
      </c>
      <c r="D1391" s="21" t="s">
        <v>359</v>
      </c>
      <c r="E1391" s="145" t="s">
        <v>214</v>
      </c>
      <c r="F1391" s="31" t="s">
        <v>1277</v>
      </c>
      <c r="G1391" s="213" t="s">
        <v>250</v>
      </c>
      <c r="H1391" s="450">
        <v>0</v>
      </c>
      <c r="I1391" s="428">
        <v>0</v>
      </c>
      <c r="J1391" s="428">
        <v>0</v>
      </c>
      <c r="K1391" s="386">
        <v>0</v>
      </c>
      <c r="L1391" s="428">
        <v>0</v>
      </c>
      <c r="M1391" s="434">
        <v>250</v>
      </c>
      <c r="N1391" s="434">
        <v>0</v>
      </c>
      <c r="O1391" s="434">
        <v>0</v>
      </c>
      <c r="P1391" s="435">
        <v>0</v>
      </c>
      <c r="Q1391" s="434"/>
      <c r="R1391" s="434"/>
      <c r="S1391" s="434"/>
      <c r="T1391" s="434"/>
      <c r="U1391" s="434"/>
      <c r="V1391" s="450">
        <v>0</v>
      </c>
      <c r="W1391" s="428">
        <v>0</v>
      </c>
      <c r="X1391" s="428">
        <v>0</v>
      </c>
      <c r="Y1391" s="428">
        <v>0</v>
      </c>
      <c r="Z1391" s="428">
        <v>0</v>
      </c>
      <c r="AA1391" s="449">
        <v>24.16439726460084</v>
      </c>
      <c r="AB1391" s="434">
        <v>0</v>
      </c>
      <c r="AC1391" s="434">
        <v>0</v>
      </c>
      <c r="AD1391" s="434">
        <v>0</v>
      </c>
      <c r="AE1391" s="434"/>
      <c r="AF1391" s="434"/>
      <c r="AG1391" s="434"/>
      <c r="AH1391" s="434"/>
      <c r="AI1391" s="434"/>
      <c r="AJ1391" s="31" t="s">
        <v>683</v>
      </c>
      <c r="AK1391" s="19"/>
    </row>
    <row r="1392" spans="2:37" ht="14.5" x14ac:dyDescent="0.35">
      <c r="B1392" s="31" t="s">
        <v>166</v>
      </c>
      <c r="C1392" s="31" t="s">
        <v>126</v>
      </c>
      <c r="D1392" s="21" t="s">
        <v>359</v>
      </c>
      <c r="E1392" s="145" t="s">
        <v>214</v>
      </c>
      <c r="F1392" s="241" t="s">
        <v>1272</v>
      </c>
      <c r="G1392" s="213" t="s">
        <v>250</v>
      </c>
      <c r="H1392" s="450">
        <v>0</v>
      </c>
      <c r="I1392" s="428">
        <v>0</v>
      </c>
      <c r="J1392" s="428">
        <v>0</v>
      </c>
      <c r="K1392" s="386">
        <v>0</v>
      </c>
      <c r="L1392" s="428">
        <v>0</v>
      </c>
      <c r="M1392" s="434">
        <v>256.48200000000003</v>
      </c>
      <c r="N1392" s="434">
        <v>0</v>
      </c>
      <c r="O1392" s="434">
        <v>0</v>
      </c>
      <c r="P1392" s="435">
        <v>0</v>
      </c>
      <c r="Q1392" s="434"/>
      <c r="R1392" s="434"/>
      <c r="S1392" s="434"/>
      <c r="T1392" s="434"/>
      <c r="U1392" s="434"/>
      <c r="V1392" s="450">
        <v>0</v>
      </c>
      <c r="W1392" s="428">
        <v>0</v>
      </c>
      <c r="X1392" s="428">
        <v>0</v>
      </c>
      <c r="Y1392" s="428">
        <v>0</v>
      </c>
      <c r="Z1392" s="428">
        <v>0</v>
      </c>
      <c r="AA1392" s="449">
        <v>24.790931756877413</v>
      </c>
      <c r="AB1392" s="434">
        <v>0</v>
      </c>
      <c r="AC1392" s="434">
        <v>0</v>
      </c>
      <c r="AD1392" s="434">
        <v>0</v>
      </c>
      <c r="AE1392" s="434"/>
      <c r="AF1392" s="434"/>
      <c r="AG1392" s="434"/>
      <c r="AH1392" s="434"/>
      <c r="AI1392" s="434"/>
      <c r="AJ1392" s="31" t="s">
        <v>683</v>
      </c>
      <c r="AK1392" s="19"/>
    </row>
    <row r="1393" spans="2:37" ht="14.5" x14ac:dyDescent="0.35">
      <c r="B1393" s="31" t="s">
        <v>166</v>
      </c>
      <c r="C1393" s="31" t="s">
        <v>126</v>
      </c>
      <c r="D1393" s="21" t="s">
        <v>359</v>
      </c>
      <c r="E1393" s="145" t="s">
        <v>214</v>
      </c>
      <c r="F1393" s="31" t="s">
        <v>828</v>
      </c>
      <c r="G1393" s="213" t="s">
        <v>250</v>
      </c>
      <c r="H1393" s="450">
        <v>0</v>
      </c>
      <c r="I1393" s="428">
        <v>0</v>
      </c>
      <c r="J1393" s="428">
        <v>0</v>
      </c>
      <c r="K1393" s="386">
        <v>0</v>
      </c>
      <c r="L1393" s="428">
        <v>0</v>
      </c>
      <c r="M1393" s="434">
        <v>279</v>
      </c>
      <c r="N1393" s="434">
        <v>0</v>
      </c>
      <c r="O1393" s="434">
        <v>0</v>
      </c>
      <c r="P1393" s="435">
        <v>0</v>
      </c>
      <c r="Q1393" s="434"/>
      <c r="R1393" s="434"/>
      <c r="S1393" s="434"/>
      <c r="T1393" s="434"/>
      <c r="U1393" s="434"/>
      <c r="V1393" s="450">
        <v>0</v>
      </c>
      <c r="W1393" s="428">
        <v>0</v>
      </c>
      <c r="X1393" s="428">
        <v>0</v>
      </c>
      <c r="Y1393" s="428">
        <v>0</v>
      </c>
      <c r="Z1393" s="428">
        <v>0</v>
      </c>
      <c r="AA1393" s="449">
        <v>26.967467347294537</v>
      </c>
      <c r="AB1393" s="434">
        <v>0</v>
      </c>
      <c r="AC1393" s="434">
        <v>0</v>
      </c>
      <c r="AD1393" s="434">
        <v>0</v>
      </c>
      <c r="AE1393" s="434"/>
      <c r="AF1393" s="434"/>
      <c r="AG1393" s="434"/>
      <c r="AH1393" s="434"/>
      <c r="AI1393" s="434"/>
      <c r="AJ1393" s="31" t="s">
        <v>683</v>
      </c>
      <c r="AK1393" s="19"/>
    </row>
    <row r="1394" spans="2:37" ht="14.5" x14ac:dyDescent="0.35">
      <c r="B1394" s="31" t="s">
        <v>166</v>
      </c>
      <c r="C1394" s="31" t="s">
        <v>126</v>
      </c>
      <c r="D1394" s="21" t="s">
        <v>359</v>
      </c>
      <c r="E1394" s="145" t="s">
        <v>214</v>
      </c>
      <c r="F1394" s="241" t="s">
        <v>1189</v>
      </c>
      <c r="G1394" s="213" t="s">
        <v>250</v>
      </c>
      <c r="H1394" s="450">
        <v>0</v>
      </c>
      <c r="I1394" s="428">
        <v>0</v>
      </c>
      <c r="J1394" s="428">
        <v>0</v>
      </c>
      <c r="K1394" s="386">
        <v>0</v>
      </c>
      <c r="L1394" s="428">
        <v>0</v>
      </c>
      <c r="M1394" s="434">
        <v>863.16</v>
      </c>
      <c r="N1394" s="434">
        <v>0</v>
      </c>
      <c r="O1394" s="434">
        <v>0</v>
      </c>
      <c r="P1394" s="435">
        <v>0</v>
      </c>
      <c r="Q1394" s="434"/>
      <c r="R1394" s="434"/>
      <c r="S1394" s="434"/>
      <c r="T1394" s="434"/>
      <c r="U1394" s="434"/>
      <c r="V1394" s="450">
        <v>0</v>
      </c>
      <c r="W1394" s="428">
        <v>0</v>
      </c>
      <c r="X1394" s="428">
        <v>0</v>
      </c>
      <c r="Y1394" s="428">
        <v>0</v>
      </c>
      <c r="Z1394" s="428">
        <v>0</v>
      </c>
      <c r="AA1394" s="449">
        <v>83.43096457165143</v>
      </c>
      <c r="AB1394" s="434">
        <v>0</v>
      </c>
      <c r="AC1394" s="434">
        <v>0</v>
      </c>
      <c r="AD1394" s="434">
        <v>0</v>
      </c>
      <c r="AE1394" s="434"/>
      <c r="AF1394" s="434"/>
      <c r="AG1394" s="434"/>
      <c r="AH1394" s="434"/>
      <c r="AI1394" s="434"/>
      <c r="AJ1394" s="31" t="s">
        <v>683</v>
      </c>
      <c r="AK1394" s="19"/>
    </row>
    <row r="1395" spans="2:37" ht="14.5" x14ac:dyDescent="0.35">
      <c r="B1395" s="31" t="s">
        <v>166</v>
      </c>
      <c r="C1395" s="31" t="s">
        <v>126</v>
      </c>
      <c r="D1395" s="21" t="s">
        <v>237</v>
      </c>
      <c r="E1395" s="145" t="s">
        <v>214</v>
      </c>
      <c r="F1395" s="31" t="s">
        <v>1191</v>
      </c>
      <c r="G1395" s="213" t="s">
        <v>250</v>
      </c>
      <c r="H1395" s="450">
        <v>0</v>
      </c>
      <c r="I1395" s="428">
        <v>0</v>
      </c>
      <c r="J1395" s="428">
        <v>0</v>
      </c>
      <c r="K1395" s="386">
        <v>0</v>
      </c>
      <c r="L1395" s="428">
        <v>0</v>
      </c>
      <c r="M1395" s="434">
        <v>0.38500000000000001</v>
      </c>
      <c r="N1395" s="434">
        <v>0</v>
      </c>
      <c r="O1395" s="434">
        <v>0</v>
      </c>
      <c r="P1395" s="435">
        <v>0</v>
      </c>
      <c r="Q1395" s="434"/>
      <c r="R1395" s="434"/>
      <c r="S1395" s="434"/>
      <c r="T1395" s="434"/>
      <c r="U1395" s="434"/>
      <c r="V1395" s="450">
        <v>0</v>
      </c>
      <c r="W1395" s="428">
        <v>0</v>
      </c>
      <c r="X1395" s="428">
        <v>0</v>
      </c>
      <c r="Y1395" s="428">
        <v>0</v>
      </c>
      <c r="Z1395" s="428">
        <v>0</v>
      </c>
      <c r="AA1395" s="449">
        <v>0</v>
      </c>
      <c r="AB1395" s="434">
        <v>0</v>
      </c>
      <c r="AC1395" s="434">
        <v>0</v>
      </c>
      <c r="AD1395" s="434">
        <v>0</v>
      </c>
      <c r="AE1395" s="434"/>
      <c r="AF1395" s="434"/>
      <c r="AG1395" s="434"/>
      <c r="AH1395" s="434"/>
      <c r="AI1395" s="434"/>
      <c r="AJ1395" s="31" t="s">
        <v>1132</v>
      </c>
      <c r="AK1395" s="19"/>
    </row>
    <row r="1396" spans="2:37" ht="14.5" x14ac:dyDescent="0.35">
      <c r="B1396" s="31" t="s">
        <v>166</v>
      </c>
      <c r="C1396" s="31" t="s">
        <v>126</v>
      </c>
      <c r="D1396" s="21" t="s">
        <v>229</v>
      </c>
      <c r="E1396" s="145" t="s">
        <v>214</v>
      </c>
      <c r="F1396" s="31" t="s">
        <v>1278</v>
      </c>
      <c r="G1396" s="213" t="s">
        <v>298</v>
      </c>
      <c r="H1396" s="450">
        <v>0</v>
      </c>
      <c r="I1396" s="428">
        <v>0</v>
      </c>
      <c r="J1396" s="428">
        <v>0</v>
      </c>
      <c r="K1396" s="386">
        <v>0</v>
      </c>
      <c r="L1396" s="428">
        <v>0</v>
      </c>
      <c r="M1396" s="434">
        <v>0.04</v>
      </c>
      <c r="N1396" s="434">
        <v>0</v>
      </c>
      <c r="O1396" s="434">
        <v>0</v>
      </c>
      <c r="P1396" s="435">
        <v>0</v>
      </c>
      <c r="Q1396" s="434"/>
      <c r="R1396" s="434"/>
      <c r="S1396" s="434"/>
      <c r="T1396" s="434"/>
      <c r="U1396" s="434"/>
      <c r="V1396" s="450">
        <v>0</v>
      </c>
      <c r="W1396" s="428">
        <v>0</v>
      </c>
      <c r="X1396" s="428">
        <v>0</v>
      </c>
      <c r="Y1396" s="428">
        <v>0</v>
      </c>
      <c r="Z1396" s="428">
        <v>0</v>
      </c>
      <c r="AA1396" s="449">
        <v>3.6611019836595361E-3</v>
      </c>
      <c r="AB1396" s="434">
        <v>0</v>
      </c>
      <c r="AC1396" s="434">
        <v>0</v>
      </c>
      <c r="AD1396" s="434">
        <v>0</v>
      </c>
      <c r="AE1396" s="434"/>
      <c r="AF1396" s="434"/>
      <c r="AG1396" s="434"/>
      <c r="AH1396" s="434"/>
      <c r="AI1396" s="434"/>
      <c r="AJ1396" s="31" t="s">
        <v>1132</v>
      </c>
      <c r="AK1396" s="19"/>
    </row>
    <row r="1397" spans="2:37" ht="14.5" x14ac:dyDescent="0.35">
      <c r="B1397" s="31" t="s">
        <v>166</v>
      </c>
      <c r="C1397" s="31" t="s">
        <v>126</v>
      </c>
      <c r="D1397" s="21" t="s">
        <v>229</v>
      </c>
      <c r="E1397" s="145" t="s">
        <v>214</v>
      </c>
      <c r="F1397" s="31" t="s">
        <v>1279</v>
      </c>
      <c r="G1397" s="213" t="s">
        <v>298</v>
      </c>
      <c r="H1397" s="450">
        <v>0</v>
      </c>
      <c r="I1397" s="428">
        <v>0</v>
      </c>
      <c r="J1397" s="428">
        <v>0</v>
      </c>
      <c r="K1397" s="386">
        <v>0</v>
      </c>
      <c r="L1397" s="428">
        <v>0</v>
      </c>
      <c r="M1397" s="434">
        <v>0.38</v>
      </c>
      <c r="N1397" s="434">
        <v>0</v>
      </c>
      <c r="O1397" s="434">
        <v>0</v>
      </c>
      <c r="P1397" s="435">
        <v>0</v>
      </c>
      <c r="Q1397" s="434"/>
      <c r="R1397" s="434"/>
      <c r="S1397" s="434"/>
      <c r="T1397" s="434"/>
      <c r="U1397" s="434"/>
      <c r="V1397" s="450">
        <v>0</v>
      </c>
      <c r="W1397" s="428">
        <v>0</v>
      </c>
      <c r="X1397" s="428">
        <v>0</v>
      </c>
      <c r="Y1397" s="428">
        <v>0</v>
      </c>
      <c r="Z1397" s="428">
        <v>0</v>
      </c>
      <c r="AA1397" s="449">
        <v>3.4780468844765593E-2</v>
      </c>
      <c r="AB1397" s="434">
        <v>0</v>
      </c>
      <c r="AC1397" s="434">
        <v>0</v>
      </c>
      <c r="AD1397" s="434">
        <v>0</v>
      </c>
      <c r="AE1397" s="434"/>
      <c r="AF1397" s="434"/>
      <c r="AG1397" s="434"/>
      <c r="AH1397" s="434"/>
      <c r="AI1397" s="434"/>
      <c r="AJ1397" s="31" t="s">
        <v>1132</v>
      </c>
      <c r="AK1397" s="19"/>
    </row>
    <row r="1398" spans="2:37" ht="14.5" x14ac:dyDescent="0.35">
      <c r="B1398" s="31" t="s">
        <v>166</v>
      </c>
      <c r="C1398" s="31" t="s">
        <v>126</v>
      </c>
      <c r="D1398" s="21" t="s">
        <v>229</v>
      </c>
      <c r="E1398" s="145" t="s">
        <v>214</v>
      </c>
      <c r="F1398" s="31" t="s">
        <v>1280</v>
      </c>
      <c r="G1398" s="213" t="s">
        <v>298</v>
      </c>
      <c r="H1398" s="450">
        <v>0</v>
      </c>
      <c r="I1398" s="428">
        <v>0</v>
      </c>
      <c r="J1398" s="428">
        <v>0</v>
      </c>
      <c r="K1398" s="386">
        <v>0</v>
      </c>
      <c r="L1398" s="428">
        <v>0</v>
      </c>
      <c r="M1398" s="434">
        <v>0.8</v>
      </c>
      <c r="N1398" s="434">
        <v>0</v>
      </c>
      <c r="O1398" s="434">
        <v>0</v>
      </c>
      <c r="P1398" s="435">
        <v>0</v>
      </c>
      <c r="Q1398" s="434"/>
      <c r="R1398" s="434"/>
      <c r="S1398" s="434"/>
      <c r="T1398" s="434"/>
      <c r="U1398" s="434"/>
      <c r="V1398" s="450">
        <v>0</v>
      </c>
      <c r="W1398" s="428">
        <v>0</v>
      </c>
      <c r="X1398" s="428">
        <v>0</v>
      </c>
      <c r="Y1398" s="428">
        <v>0</v>
      </c>
      <c r="Z1398" s="428">
        <v>0</v>
      </c>
      <c r="AA1398" s="449">
        <v>7.3222039673190728E-2</v>
      </c>
      <c r="AB1398" s="434">
        <v>0</v>
      </c>
      <c r="AC1398" s="434">
        <v>0</v>
      </c>
      <c r="AD1398" s="434">
        <v>0</v>
      </c>
      <c r="AE1398" s="434"/>
      <c r="AF1398" s="434"/>
      <c r="AG1398" s="434"/>
      <c r="AH1398" s="434"/>
      <c r="AI1398" s="434"/>
      <c r="AJ1398" s="31" t="s">
        <v>1132</v>
      </c>
      <c r="AK1398" s="19"/>
    </row>
    <row r="1399" spans="2:37" ht="14.5" x14ac:dyDescent="0.35">
      <c r="B1399" s="31" t="s">
        <v>166</v>
      </c>
      <c r="C1399" s="31" t="s">
        <v>126</v>
      </c>
      <c r="D1399" s="21" t="s">
        <v>229</v>
      </c>
      <c r="E1399" s="145" t="s">
        <v>214</v>
      </c>
      <c r="F1399" s="31" t="s">
        <v>1281</v>
      </c>
      <c r="G1399" s="213" t="s">
        <v>727</v>
      </c>
      <c r="H1399" s="450">
        <v>0</v>
      </c>
      <c r="I1399" s="428">
        <v>0</v>
      </c>
      <c r="J1399" s="428">
        <v>0</v>
      </c>
      <c r="K1399" s="386">
        <v>0</v>
      </c>
      <c r="L1399" s="428">
        <v>0</v>
      </c>
      <c r="M1399" s="434">
        <v>-48.054000000000002</v>
      </c>
      <c r="N1399" s="434">
        <v>0</v>
      </c>
      <c r="O1399" s="434">
        <v>0</v>
      </c>
      <c r="P1399" s="435">
        <v>0</v>
      </c>
      <c r="Q1399" s="434"/>
      <c r="R1399" s="434"/>
      <c r="S1399" s="434"/>
      <c r="T1399" s="434"/>
      <c r="U1399" s="434"/>
      <c r="V1399" s="450">
        <v>0</v>
      </c>
      <c r="W1399" s="428">
        <v>0</v>
      </c>
      <c r="X1399" s="428">
        <v>0</v>
      </c>
      <c r="Y1399" s="428">
        <v>0</v>
      </c>
      <c r="Z1399" s="428">
        <v>0</v>
      </c>
      <c r="AA1399" s="449">
        <v>-0.18669348665389235</v>
      </c>
      <c r="AB1399" s="434">
        <v>0</v>
      </c>
      <c r="AC1399" s="434">
        <v>0</v>
      </c>
      <c r="AD1399" s="434">
        <v>0</v>
      </c>
      <c r="AE1399" s="434"/>
      <c r="AF1399" s="434"/>
      <c r="AG1399" s="434"/>
      <c r="AH1399" s="434"/>
      <c r="AI1399" s="434"/>
      <c r="AJ1399" s="31" t="s">
        <v>683</v>
      </c>
      <c r="AK1399" s="19"/>
    </row>
    <row r="1400" spans="2:37" ht="14.5" x14ac:dyDescent="0.35">
      <c r="B1400" s="31" t="s">
        <v>166</v>
      </c>
      <c r="C1400" s="31" t="s">
        <v>126</v>
      </c>
      <c r="D1400" s="21" t="s">
        <v>229</v>
      </c>
      <c r="E1400" s="145" t="s">
        <v>214</v>
      </c>
      <c r="F1400" s="31" t="s">
        <v>1282</v>
      </c>
      <c r="G1400" s="213" t="s">
        <v>727</v>
      </c>
      <c r="H1400" s="450">
        <v>0</v>
      </c>
      <c r="I1400" s="428">
        <v>0</v>
      </c>
      <c r="J1400" s="428">
        <v>0</v>
      </c>
      <c r="K1400" s="386">
        <v>0</v>
      </c>
      <c r="L1400" s="428">
        <v>0</v>
      </c>
      <c r="M1400" s="434">
        <v>-5.6159999999999997</v>
      </c>
      <c r="N1400" s="434">
        <v>0</v>
      </c>
      <c r="O1400" s="434">
        <v>0</v>
      </c>
      <c r="P1400" s="435">
        <v>0</v>
      </c>
      <c r="Q1400" s="434"/>
      <c r="R1400" s="434"/>
      <c r="S1400" s="434"/>
      <c r="T1400" s="434"/>
      <c r="U1400" s="434"/>
      <c r="V1400" s="450">
        <v>0</v>
      </c>
      <c r="W1400" s="428">
        <v>0</v>
      </c>
      <c r="X1400" s="428">
        <v>0</v>
      </c>
      <c r="Y1400" s="428">
        <v>0</v>
      </c>
      <c r="Z1400" s="428">
        <v>0</v>
      </c>
      <c r="AA1400" s="449">
        <v>-2.1818592022480109E-2</v>
      </c>
      <c r="AB1400" s="434">
        <v>0</v>
      </c>
      <c r="AC1400" s="434">
        <v>0</v>
      </c>
      <c r="AD1400" s="434">
        <v>0</v>
      </c>
      <c r="AE1400" s="434"/>
      <c r="AF1400" s="434"/>
      <c r="AG1400" s="434"/>
      <c r="AH1400" s="434"/>
      <c r="AI1400" s="434"/>
      <c r="AJ1400" s="31" t="s">
        <v>1132</v>
      </c>
      <c r="AK1400" s="19"/>
    </row>
    <row r="1401" spans="2:37" ht="14.5" x14ac:dyDescent="0.35">
      <c r="B1401" s="31" t="s">
        <v>166</v>
      </c>
      <c r="C1401" s="31" t="s">
        <v>126</v>
      </c>
      <c r="D1401" s="21" t="s">
        <v>229</v>
      </c>
      <c r="E1401" s="145" t="s">
        <v>214</v>
      </c>
      <c r="F1401" s="31" t="s">
        <v>1283</v>
      </c>
      <c r="G1401" s="213" t="s">
        <v>727</v>
      </c>
      <c r="H1401" s="450">
        <v>0</v>
      </c>
      <c r="I1401" s="428">
        <v>0</v>
      </c>
      <c r="J1401" s="428">
        <v>0</v>
      </c>
      <c r="K1401" s="386">
        <v>0</v>
      </c>
      <c r="L1401" s="428">
        <v>0</v>
      </c>
      <c r="M1401" s="434">
        <v>-3.8889999999999998</v>
      </c>
      <c r="N1401" s="434">
        <v>0</v>
      </c>
      <c r="O1401" s="434">
        <v>0</v>
      </c>
      <c r="P1401" s="435">
        <v>0</v>
      </c>
      <c r="Q1401" s="434"/>
      <c r="R1401" s="434"/>
      <c r="S1401" s="434"/>
      <c r="T1401" s="434"/>
      <c r="U1401" s="434"/>
      <c r="V1401" s="450">
        <v>0</v>
      </c>
      <c r="W1401" s="428">
        <v>0</v>
      </c>
      <c r="X1401" s="428">
        <v>0</v>
      </c>
      <c r="Y1401" s="428">
        <v>0</v>
      </c>
      <c r="Z1401" s="428">
        <v>0</v>
      </c>
      <c r="AA1401" s="449">
        <v>-1.510906416941331E-2</v>
      </c>
      <c r="AB1401" s="434">
        <v>0</v>
      </c>
      <c r="AC1401" s="434">
        <v>0</v>
      </c>
      <c r="AD1401" s="434">
        <v>0</v>
      </c>
      <c r="AE1401" s="434"/>
      <c r="AF1401" s="434"/>
      <c r="AG1401" s="434"/>
      <c r="AH1401" s="434"/>
      <c r="AI1401" s="434"/>
      <c r="AJ1401" s="31" t="s">
        <v>1132</v>
      </c>
      <c r="AK1401" s="19"/>
    </row>
    <row r="1402" spans="2:37" ht="14.5" x14ac:dyDescent="0.35">
      <c r="B1402" s="31" t="s">
        <v>166</v>
      </c>
      <c r="C1402" s="31" t="s">
        <v>126</v>
      </c>
      <c r="D1402" s="21" t="s">
        <v>229</v>
      </c>
      <c r="E1402" s="145" t="s">
        <v>214</v>
      </c>
      <c r="F1402" s="31" t="s">
        <v>1284</v>
      </c>
      <c r="G1402" s="213" t="s">
        <v>727</v>
      </c>
      <c r="H1402" s="450">
        <v>0</v>
      </c>
      <c r="I1402" s="428">
        <v>0</v>
      </c>
      <c r="J1402" s="428">
        <v>0</v>
      </c>
      <c r="K1402" s="386">
        <v>0</v>
      </c>
      <c r="L1402" s="428">
        <v>0</v>
      </c>
      <c r="M1402" s="434">
        <v>-2.5</v>
      </c>
      <c r="N1402" s="434">
        <v>0</v>
      </c>
      <c r="O1402" s="434">
        <v>0</v>
      </c>
      <c r="P1402" s="435">
        <v>0</v>
      </c>
      <c r="Q1402" s="434"/>
      <c r="R1402" s="434"/>
      <c r="S1402" s="434"/>
      <c r="T1402" s="434"/>
      <c r="U1402" s="434"/>
      <c r="V1402" s="450">
        <v>0</v>
      </c>
      <c r="W1402" s="428">
        <v>0</v>
      </c>
      <c r="X1402" s="428">
        <v>0</v>
      </c>
      <c r="Y1402" s="428">
        <v>0</v>
      </c>
      <c r="Z1402" s="428">
        <v>0</v>
      </c>
      <c r="AA1402" s="449">
        <v>-9.7126923176994798E-3</v>
      </c>
      <c r="AB1402" s="434">
        <v>0</v>
      </c>
      <c r="AC1402" s="434">
        <v>0</v>
      </c>
      <c r="AD1402" s="434">
        <v>0</v>
      </c>
      <c r="AE1402" s="434"/>
      <c r="AF1402" s="434"/>
      <c r="AG1402" s="434"/>
      <c r="AH1402" s="434"/>
      <c r="AI1402" s="434"/>
      <c r="AJ1402" s="31" t="s">
        <v>1132</v>
      </c>
      <c r="AK1402" s="19"/>
    </row>
    <row r="1403" spans="2:37" ht="14.5" x14ac:dyDescent="0.35">
      <c r="B1403" s="31" t="s">
        <v>166</v>
      </c>
      <c r="C1403" s="31" t="s">
        <v>126</v>
      </c>
      <c r="D1403" s="21" t="s">
        <v>229</v>
      </c>
      <c r="E1403" s="145" t="s">
        <v>214</v>
      </c>
      <c r="F1403" s="31" t="s">
        <v>1285</v>
      </c>
      <c r="G1403" s="213" t="s">
        <v>727</v>
      </c>
      <c r="H1403" s="450">
        <v>0</v>
      </c>
      <c r="I1403" s="428">
        <v>0</v>
      </c>
      <c r="J1403" s="428">
        <v>0</v>
      </c>
      <c r="K1403" s="386">
        <v>0</v>
      </c>
      <c r="L1403" s="428">
        <v>0</v>
      </c>
      <c r="M1403" s="434">
        <v>-2.1139999999999999</v>
      </c>
      <c r="N1403" s="434">
        <v>0</v>
      </c>
      <c r="O1403" s="434">
        <v>0</v>
      </c>
      <c r="P1403" s="435">
        <v>0</v>
      </c>
      <c r="Q1403" s="434"/>
      <c r="R1403" s="434"/>
      <c r="S1403" s="434"/>
      <c r="T1403" s="434"/>
      <c r="U1403" s="434"/>
      <c r="V1403" s="450">
        <v>0</v>
      </c>
      <c r="W1403" s="428">
        <v>0</v>
      </c>
      <c r="X1403" s="428">
        <v>0</v>
      </c>
      <c r="Y1403" s="428">
        <v>0</v>
      </c>
      <c r="Z1403" s="428">
        <v>0</v>
      </c>
      <c r="AA1403" s="449">
        <v>-8.2130526238466794E-3</v>
      </c>
      <c r="AB1403" s="434">
        <v>0</v>
      </c>
      <c r="AC1403" s="434">
        <v>0</v>
      </c>
      <c r="AD1403" s="434">
        <v>0</v>
      </c>
      <c r="AE1403" s="434"/>
      <c r="AF1403" s="434"/>
      <c r="AG1403" s="434"/>
      <c r="AH1403" s="434"/>
      <c r="AI1403" s="434"/>
      <c r="AJ1403" s="31" t="s">
        <v>1132</v>
      </c>
      <c r="AK1403" s="19"/>
    </row>
    <row r="1404" spans="2:37" ht="14.5" x14ac:dyDescent="0.35">
      <c r="B1404" s="31" t="s">
        <v>166</v>
      </c>
      <c r="C1404" s="31" t="s">
        <v>126</v>
      </c>
      <c r="D1404" s="21" t="s">
        <v>229</v>
      </c>
      <c r="E1404" s="145" t="s">
        <v>214</v>
      </c>
      <c r="F1404" s="31" t="s">
        <v>1286</v>
      </c>
      <c r="G1404" s="213" t="s">
        <v>727</v>
      </c>
      <c r="H1404" s="450">
        <v>0</v>
      </c>
      <c r="I1404" s="428">
        <v>0</v>
      </c>
      <c r="J1404" s="428">
        <v>0</v>
      </c>
      <c r="K1404" s="386">
        <v>0</v>
      </c>
      <c r="L1404" s="428">
        <v>0</v>
      </c>
      <c r="M1404" s="434">
        <v>-1.77</v>
      </c>
      <c r="N1404" s="434">
        <v>0</v>
      </c>
      <c r="O1404" s="434">
        <v>0</v>
      </c>
      <c r="P1404" s="435">
        <v>0</v>
      </c>
      <c r="Q1404" s="434"/>
      <c r="R1404" s="434"/>
      <c r="S1404" s="434"/>
      <c r="T1404" s="434"/>
      <c r="U1404" s="434"/>
      <c r="V1404" s="450">
        <v>0</v>
      </c>
      <c r="W1404" s="428">
        <v>0</v>
      </c>
      <c r="X1404" s="428">
        <v>0</v>
      </c>
      <c r="Y1404" s="428">
        <v>0</v>
      </c>
      <c r="Z1404" s="428">
        <v>0</v>
      </c>
      <c r="AA1404" s="449">
        <v>-6.8765861609312324E-3</v>
      </c>
      <c r="AB1404" s="434">
        <v>0</v>
      </c>
      <c r="AC1404" s="434">
        <v>0</v>
      </c>
      <c r="AD1404" s="434">
        <v>0</v>
      </c>
      <c r="AE1404" s="434"/>
      <c r="AF1404" s="434"/>
      <c r="AG1404" s="434"/>
      <c r="AH1404" s="434"/>
      <c r="AI1404" s="434"/>
      <c r="AJ1404" s="31" t="s">
        <v>1132</v>
      </c>
      <c r="AK1404" s="19"/>
    </row>
    <row r="1405" spans="2:37" ht="14.5" x14ac:dyDescent="0.35">
      <c r="B1405" s="31" t="s">
        <v>166</v>
      </c>
      <c r="C1405" s="31" t="s">
        <v>126</v>
      </c>
      <c r="D1405" s="21" t="s">
        <v>229</v>
      </c>
      <c r="E1405" s="145" t="s">
        <v>214</v>
      </c>
      <c r="F1405" s="31" t="s">
        <v>1287</v>
      </c>
      <c r="G1405" s="213" t="s">
        <v>727</v>
      </c>
      <c r="H1405" s="450">
        <v>0</v>
      </c>
      <c r="I1405" s="428">
        <v>0</v>
      </c>
      <c r="J1405" s="428">
        <v>0</v>
      </c>
      <c r="K1405" s="386">
        <v>0</v>
      </c>
      <c r="L1405" s="428">
        <v>0</v>
      </c>
      <c r="M1405" s="434">
        <v>-1.4970000000000001</v>
      </c>
      <c r="N1405" s="434">
        <v>0</v>
      </c>
      <c r="O1405" s="434">
        <v>0</v>
      </c>
      <c r="P1405" s="435">
        <v>0</v>
      </c>
      <c r="Q1405" s="434"/>
      <c r="R1405" s="434"/>
      <c r="S1405" s="434"/>
      <c r="T1405" s="434"/>
      <c r="U1405" s="434"/>
      <c r="V1405" s="450">
        <v>0</v>
      </c>
      <c r="W1405" s="428">
        <v>0</v>
      </c>
      <c r="X1405" s="428">
        <v>0</v>
      </c>
      <c r="Y1405" s="428">
        <v>0</v>
      </c>
      <c r="Z1405" s="428">
        <v>0</v>
      </c>
      <c r="AA1405" s="449">
        <v>-5.8159601598384491E-3</v>
      </c>
      <c r="AB1405" s="434">
        <v>0</v>
      </c>
      <c r="AC1405" s="434">
        <v>0</v>
      </c>
      <c r="AD1405" s="434">
        <v>0</v>
      </c>
      <c r="AE1405" s="434"/>
      <c r="AF1405" s="434"/>
      <c r="AG1405" s="434"/>
      <c r="AH1405" s="434"/>
      <c r="AI1405" s="434"/>
      <c r="AJ1405" s="31" t="s">
        <v>1132</v>
      </c>
      <c r="AK1405" s="19"/>
    </row>
    <row r="1406" spans="2:37" ht="14.5" x14ac:dyDescent="0.35">
      <c r="B1406" s="31" t="s">
        <v>166</v>
      </c>
      <c r="C1406" s="31" t="s">
        <v>126</v>
      </c>
      <c r="D1406" s="21" t="s">
        <v>229</v>
      </c>
      <c r="E1406" s="145" t="s">
        <v>214</v>
      </c>
      <c r="F1406" s="31" t="s">
        <v>1288</v>
      </c>
      <c r="G1406" s="213" t="s">
        <v>727</v>
      </c>
      <c r="H1406" s="450">
        <v>0</v>
      </c>
      <c r="I1406" s="428">
        <v>0</v>
      </c>
      <c r="J1406" s="428">
        <v>0</v>
      </c>
      <c r="K1406" s="386">
        <v>0</v>
      </c>
      <c r="L1406" s="428">
        <v>0</v>
      </c>
      <c r="M1406" s="434">
        <v>-1.079</v>
      </c>
      <c r="N1406" s="434">
        <v>0</v>
      </c>
      <c r="O1406" s="434">
        <v>0</v>
      </c>
      <c r="P1406" s="435">
        <v>0</v>
      </c>
      <c r="Q1406" s="434"/>
      <c r="R1406" s="434"/>
      <c r="S1406" s="434"/>
      <c r="T1406" s="434"/>
      <c r="U1406" s="434"/>
      <c r="V1406" s="450">
        <v>0</v>
      </c>
      <c r="W1406" s="428">
        <v>0</v>
      </c>
      <c r="X1406" s="428">
        <v>0</v>
      </c>
      <c r="Y1406" s="428">
        <v>0</v>
      </c>
      <c r="Z1406" s="428">
        <v>0</v>
      </c>
      <c r="AA1406" s="449">
        <v>-4.1919980043190952E-3</v>
      </c>
      <c r="AB1406" s="434">
        <v>0</v>
      </c>
      <c r="AC1406" s="434">
        <v>0</v>
      </c>
      <c r="AD1406" s="434">
        <v>0</v>
      </c>
      <c r="AE1406" s="434"/>
      <c r="AF1406" s="434"/>
      <c r="AG1406" s="434"/>
      <c r="AH1406" s="434"/>
      <c r="AI1406" s="434"/>
      <c r="AJ1406" s="31" t="s">
        <v>1132</v>
      </c>
      <c r="AK1406" s="19"/>
    </row>
    <row r="1407" spans="2:37" ht="14.5" x14ac:dyDescent="0.35">
      <c r="B1407" s="31" t="s">
        <v>166</v>
      </c>
      <c r="C1407" s="31" t="s">
        <v>126</v>
      </c>
      <c r="D1407" s="21" t="s">
        <v>229</v>
      </c>
      <c r="E1407" s="145" t="s">
        <v>214</v>
      </c>
      <c r="F1407" s="31" t="s">
        <v>1289</v>
      </c>
      <c r="G1407" s="213" t="s">
        <v>727</v>
      </c>
      <c r="H1407" s="450">
        <v>0</v>
      </c>
      <c r="I1407" s="428">
        <v>0</v>
      </c>
      <c r="J1407" s="428">
        <v>0</v>
      </c>
      <c r="K1407" s="386">
        <v>0</v>
      </c>
      <c r="L1407" s="428">
        <v>0</v>
      </c>
      <c r="M1407" s="434">
        <v>-0.56399999999999995</v>
      </c>
      <c r="N1407" s="434">
        <v>0</v>
      </c>
      <c r="O1407" s="434">
        <v>0</v>
      </c>
      <c r="P1407" s="435">
        <v>0</v>
      </c>
      <c r="Q1407" s="434"/>
      <c r="R1407" s="434"/>
      <c r="S1407" s="434"/>
      <c r="T1407" s="434"/>
      <c r="U1407" s="434"/>
      <c r="V1407" s="450">
        <v>0</v>
      </c>
      <c r="W1407" s="428">
        <v>0</v>
      </c>
      <c r="X1407" s="428">
        <v>0</v>
      </c>
      <c r="Y1407" s="428">
        <v>0</v>
      </c>
      <c r="Z1407" s="428">
        <v>0</v>
      </c>
      <c r="AA1407" s="449">
        <v>-2.1911833868730026E-3</v>
      </c>
      <c r="AB1407" s="434">
        <v>0</v>
      </c>
      <c r="AC1407" s="434">
        <v>0</v>
      </c>
      <c r="AD1407" s="434">
        <v>0</v>
      </c>
      <c r="AE1407" s="434"/>
      <c r="AF1407" s="434"/>
      <c r="AG1407" s="434"/>
      <c r="AH1407" s="434"/>
      <c r="AI1407" s="434"/>
      <c r="AJ1407" s="31" t="s">
        <v>1132</v>
      </c>
      <c r="AK1407" s="19"/>
    </row>
    <row r="1408" spans="2:37" ht="14.5" x14ac:dyDescent="0.35">
      <c r="B1408" s="31" t="s">
        <v>166</v>
      </c>
      <c r="C1408" s="31" t="s">
        <v>126</v>
      </c>
      <c r="D1408" s="21" t="s">
        <v>229</v>
      </c>
      <c r="E1408" s="145" t="s">
        <v>214</v>
      </c>
      <c r="F1408" s="31" t="s">
        <v>1290</v>
      </c>
      <c r="G1408" s="213" t="s">
        <v>727</v>
      </c>
      <c r="H1408" s="450">
        <v>0</v>
      </c>
      <c r="I1408" s="428">
        <v>0</v>
      </c>
      <c r="J1408" s="428">
        <v>0</v>
      </c>
      <c r="K1408" s="386">
        <v>0</v>
      </c>
      <c r="L1408" s="428">
        <v>0</v>
      </c>
      <c r="M1408" s="434">
        <v>-0.40500000000000003</v>
      </c>
      <c r="N1408" s="434">
        <v>0</v>
      </c>
      <c r="O1408" s="434">
        <v>0</v>
      </c>
      <c r="P1408" s="435">
        <v>0</v>
      </c>
      <c r="Q1408" s="434"/>
      <c r="R1408" s="434"/>
      <c r="S1408" s="434"/>
      <c r="T1408" s="434"/>
      <c r="U1408" s="434"/>
      <c r="V1408" s="450">
        <v>0</v>
      </c>
      <c r="W1408" s="428">
        <v>0</v>
      </c>
      <c r="X1408" s="428">
        <v>0</v>
      </c>
      <c r="Y1408" s="428">
        <v>0</v>
      </c>
      <c r="Z1408" s="428">
        <v>0</v>
      </c>
      <c r="AA1408" s="449">
        <v>-1.5734561554673159E-3</v>
      </c>
      <c r="AB1408" s="434">
        <v>0</v>
      </c>
      <c r="AC1408" s="434">
        <v>0</v>
      </c>
      <c r="AD1408" s="434">
        <v>0</v>
      </c>
      <c r="AE1408" s="434"/>
      <c r="AF1408" s="434"/>
      <c r="AG1408" s="434"/>
      <c r="AH1408" s="434"/>
      <c r="AI1408" s="434"/>
      <c r="AJ1408" s="31" t="s">
        <v>1132</v>
      </c>
      <c r="AK1408" s="19"/>
    </row>
    <row r="1409" spans="2:37" ht="14.5" x14ac:dyDescent="0.35">
      <c r="B1409" s="31" t="s">
        <v>166</v>
      </c>
      <c r="C1409" s="31" t="s">
        <v>126</v>
      </c>
      <c r="D1409" s="21" t="s">
        <v>229</v>
      </c>
      <c r="E1409" s="145" t="s">
        <v>214</v>
      </c>
      <c r="F1409" s="31" t="s">
        <v>1291</v>
      </c>
      <c r="G1409" s="213" t="s">
        <v>727</v>
      </c>
      <c r="H1409" s="450">
        <v>0</v>
      </c>
      <c r="I1409" s="428">
        <v>0</v>
      </c>
      <c r="J1409" s="428">
        <v>0</v>
      </c>
      <c r="K1409" s="386">
        <v>0</v>
      </c>
      <c r="L1409" s="428">
        <v>0</v>
      </c>
      <c r="M1409" s="434">
        <v>-0.378</v>
      </c>
      <c r="N1409" s="434">
        <v>0</v>
      </c>
      <c r="O1409" s="434">
        <v>0</v>
      </c>
      <c r="P1409" s="435">
        <v>0</v>
      </c>
      <c r="Q1409" s="434"/>
      <c r="R1409" s="434"/>
      <c r="S1409" s="434"/>
      <c r="T1409" s="434"/>
      <c r="U1409" s="434"/>
      <c r="V1409" s="450">
        <v>0</v>
      </c>
      <c r="W1409" s="428">
        <v>0</v>
      </c>
      <c r="X1409" s="428">
        <v>0</v>
      </c>
      <c r="Y1409" s="428">
        <v>0</v>
      </c>
      <c r="Z1409" s="428">
        <v>0</v>
      </c>
      <c r="AA1409" s="449">
        <v>-1.4685590784361616E-3</v>
      </c>
      <c r="AB1409" s="434">
        <v>0</v>
      </c>
      <c r="AC1409" s="434">
        <v>0</v>
      </c>
      <c r="AD1409" s="434">
        <v>0</v>
      </c>
      <c r="AE1409" s="434"/>
      <c r="AF1409" s="434"/>
      <c r="AG1409" s="434"/>
      <c r="AH1409" s="434"/>
      <c r="AI1409" s="434"/>
      <c r="AJ1409" s="31" t="s">
        <v>1132</v>
      </c>
      <c r="AK1409" s="19"/>
    </row>
    <row r="1410" spans="2:37" ht="14.5" x14ac:dyDescent="0.35">
      <c r="B1410" s="31" t="s">
        <v>166</v>
      </c>
      <c r="C1410" s="31" t="s">
        <v>126</v>
      </c>
      <c r="D1410" s="21" t="s">
        <v>229</v>
      </c>
      <c r="E1410" s="145" t="s">
        <v>214</v>
      </c>
      <c r="F1410" s="31" t="s">
        <v>1292</v>
      </c>
      <c r="G1410" s="213" t="s">
        <v>727</v>
      </c>
      <c r="H1410" s="450">
        <v>0</v>
      </c>
      <c r="I1410" s="428">
        <v>0</v>
      </c>
      <c r="J1410" s="428">
        <v>0</v>
      </c>
      <c r="K1410" s="386">
        <v>0</v>
      </c>
      <c r="L1410" s="428">
        <v>0</v>
      </c>
      <c r="M1410" s="434">
        <v>-0.26200000000000001</v>
      </c>
      <c r="N1410" s="434">
        <v>0</v>
      </c>
      <c r="O1410" s="434">
        <v>0</v>
      </c>
      <c r="P1410" s="435">
        <v>0</v>
      </c>
      <c r="Q1410" s="434"/>
      <c r="R1410" s="434"/>
      <c r="S1410" s="434"/>
      <c r="T1410" s="434"/>
      <c r="U1410" s="434"/>
      <c r="V1410" s="450">
        <v>0</v>
      </c>
      <c r="W1410" s="428">
        <v>0</v>
      </c>
      <c r="X1410" s="428">
        <v>0</v>
      </c>
      <c r="Y1410" s="428">
        <v>0</v>
      </c>
      <c r="Z1410" s="428">
        <v>0</v>
      </c>
      <c r="AA1410" s="449">
        <v>-1.0178901548949055E-3</v>
      </c>
      <c r="AB1410" s="434">
        <v>0</v>
      </c>
      <c r="AC1410" s="434">
        <v>0</v>
      </c>
      <c r="AD1410" s="434">
        <v>0</v>
      </c>
      <c r="AE1410" s="434"/>
      <c r="AF1410" s="434"/>
      <c r="AG1410" s="434"/>
      <c r="AH1410" s="434"/>
      <c r="AI1410" s="434"/>
      <c r="AJ1410" s="31" t="s">
        <v>1132</v>
      </c>
      <c r="AK1410" s="19"/>
    </row>
    <row r="1411" spans="2:37" ht="14.5" x14ac:dyDescent="0.35">
      <c r="B1411" s="31" t="s">
        <v>166</v>
      </c>
      <c r="C1411" s="31" t="s">
        <v>126</v>
      </c>
      <c r="D1411" s="21" t="s">
        <v>229</v>
      </c>
      <c r="E1411" s="145" t="s">
        <v>214</v>
      </c>
      <c r="F1411" s="31" t="s">
        <v>1293</v>
      </c>
      <c r="G1411" s="213" t="s">
        <v>727</v>
      </c>
      <c r="H1411" s="450">
        <v>0</v>
      </c>
      <c r="I1411" s="428">
        <v>0</v>
      </c>
      <c r="J1411" s="428">
        <v>0</v>
      </c>
      <c r="K1411" s="386">
        <v>0</v>
      </c>
      <c r="L1411" s="428">
        <v>0</v>
      </c>
      <c r="M1411" s="434">
        <v>-0.24</v>
      </c>
      <c r="N1411" s="434">
        <v>0</v>
      </c>
      <c r="O1411" s="434">
        <v>0</v>
      </c>
      <c r="P1411" s="435">
        <v>0</v>
      </c>
      <c r="Q1411" s="434"/>
      <c r="R1411" s="434"/>
      <c r="S1411" s="434"/>
      <c r="T1411" s="434"/>
      <c r="U1411" s="434"/>
      <c r="V1411" s="450">
        <v>0</v>
      </c>
      <c r="W1411" s="428">
        <v>0</v>
      </c>
      <c r="X1411" s="428">
        <v>0</v>
      </c>
      <c r="Y1411" s="428">
        <v>0</v>
      </c>
      <c r="Z1411" s="428">
        <v>0</v>
      </c>
      <c r="AA1411" s="449">
        <v>-9.3241846249915005E-4</v>
      </c>
      <c r="AB1411" s="434">
        <v>0</v>
      </c>
      <c r="AC1411" s="434">
        <v>0</v>
      </c>
      <c r="AD1411" s="434">
        <v>0</v>
      </c>
      <c r="AE1411" s="434"/>
      <c r="AF1411" s="434"/>
      <c r="AG1411" s="434"/>
      <c r="AH1411" s="434"/>
      <c r="AI1411" s="434"/>
      <c r="AJ1411" s="31" t="s">
        <v>683</v>
      </c>
      <c r="AK1411" s="19"/>
    </row>
    <row r="1412" spans="2:37" ht="14.5" x14ac:dyDescent="0.35">
      <c r="B1412" s="31" t="s">
        <v>166</v>
      </c>
      <c r="C1412" s="31" t="s">
        <v>126</v>
      </c>
      <c r="D1412" s="21" t="s">
        <v>222</v>
      </c>
      <c r="E1412" s="145" t="s">
        <v>214</v>
      </c>
      <c r="F1412" s="31" t="s">
        <v>1294</v>
      </c>
      <c r="G1412" s="213" t="s">
        <v>298</v>
      </c>
      <c r="H1412" s="450">
        <v>0</v>
      </c>
      <c r="I1412" s="428">
        <v>0</v>
      </c>
      <c r="J1412" s="428">
        <v>0</v>
      </c>
      <c r="K1412" s="386">
        <v>0</v>
      </c>
      <c r="L1412" s="428">
        <v>0</v>
      </c>
      <c r="M1412" s="434">
        <v>0.11</v>
      </c>
      <c r="N1412" s="434">
        <v>0</v>
      </c>
      <c r="O1412" s="434">
        <v>0</v>
      </c>
      <c r="P1412" s="435">
        <v>0</v>
      </c>
      <c r="Q1412" s="434"/>
      <c r="R1412" s="434"/>
      <c r="S1412" s="434"/>
      <c r="T1412" s="434"/>
      <c r="U1412" s="434"/>
      <c r="V1412" s="450">
        <v>0</v>
      </c>
      <c r="W1412" s="428">
        <v>0</v>
      </c>
      <c r="X1412" s="428">
        <v>0</v>
      </c>
      <c r="Y1412" s="428">
        <v>0</v>
      </c>
      <c r="Z1412" s="428">
        <v>0</v>
      </c>
      <c r="AA1412" s="449">
        <v>1.0068030455063723E-2</v>
      </c>
      <c r="AB1412" s="434">
        <v>0</v>
      </c>
      <c r="AC1412" s="434">
        <v>0</v>
      </c>
      <c r="AD1412" s="434">
        <v>0</v>
      </c>
      <c r="AE1412" s="434"/>
      <c r="AF1412" s="434"/>
      <c r="AG1412" s="434"/>
      <c r="AH1412" s="434"/>
      <c r="AI1412" s="434"/>
      <c r="AJ1412" s="31" t="s">
        <v>1132</v>
      </c>
      <c r="AK1412" s="19"/>
    </row>
    <row r="1413" spans="2:37" ht="14.5" x14ac:dyDescent="0.35">
      <c r="B1413" s="31" t="s">
        <v>166</v>
      </c>
      <c r="C1413" s="31" t="s">
        <v>126</v>
      </c>
      <c r="D1413" s="21" t="s">
        <v>222</v>
      </c>
      <c r="E1413" s="145" t="s">
        <v>214</v>
      </c>
      <c r="F1413" s="31" t="s">
        <v>1294</v>
      </c>
      <c r="G1413" s="213" t="s">
        <v>298</v>
      </c>
      <c r="H1413" s="450">
        <v>0</v>
      </c>
      <c r="I1413" s="428">
        <v>0</v>
      </c>
      <c r="J1413" s="428">
        <v>0</v>
      </c>
      <c r="K1413" s="386">
        <v>0</v>
      </c>
      <c r="L1413" s="428">
        <v>0</v>
      </c>
      <c r="M1413" s="434">
        <v>0.54</v>
      </c>
      <c r="N1413" s="434">
        <v>0</v>
      </c>
      <c r="O1413" s="434">
        <v>0</v>
      </c>
      <c r="P1413" s="435">
        <v>0</v>
      </c>
      <c r="Q1413" s="434"/>
      <c r="R1413" s="434"/>
      <c r="S1413" s="434"/>
      <c r="T1413" s="434"/>
      <c r="U1413" s="434"/>
      <c r="V1413" s="450">
        <v>0</v>
      </c>
      <c r="W1413" s="428">
        <v>0</v>
      </c>
      <c r="X1413" s="428">
        <v>0</v>
      </c>
      <c r="Y1413" s="428">
        <v>0</v>
      </c>
      <c r="Z1413" s="428">
        <v>0</v>
      </c>
      <c r="AA1413" s="449">
        <v>4.9424876779403742E-2</v>
      </c>
      <c r="AB1413" s="434">
        <v>0</v>
      </c>
      <c r="AC1413" s="434">
        <v>0</v>
      </c>
      <c r="AD1413" s="434">
        <v>0</v>
      </c>
      <c r="AE1413" s="434"/>
      <c r="AF1413" s="434"/>
      <c r="AG1413" s="434"/>
      <c r="AH1413" s="434"/>
      <c r="AI1413" s="434"/>
      <c r="AJ1413" s="31" t="s">
        <v>1132</v>
      </c>
      <c r="AK1413" s="19"/>
    </row>
    <row r="1414" spans="2:37" ht="14.5" x14ac:dyDescent="0.35">
      <c r="B1414" s="31" t="s">
        <v>166</v>
      </c>
      <c r="C1414" s="31" t="s">
        <v>126</v>
      </c>
      <c r="D1414" s="21" t="s">
        <v>222</v>
      </c>
      <c r="E1414" s="145" t="s">
        <v>214</v>
      </c>
      <c r="F1414" s="31" t="s">
        <v>1295</v>
      </c>
      <c r="G1414" s="213" t="s">
        <v>298</v>
      </c>
      <c r="H1414" s="450">
        <v>0</v>
      </c>
      <c r="I1414" s="428">
        <v>0</v>
      </c>
      <c r="J1414" s="428">
        <v>0</v>
      </c>
      <c r="K1414" s="386">
        <v>0</v>
      </c>
      <c r="L1414" s="428">
        <v>0</v>
      </c>
      <c r="M1414" s="434">
        <v>30</v>
      </c>
      <c r="N1414" s="434">
        <v>0</v>
      </c>
      <c r="O1414" s="434">
        <v>0</v>
      </c>
      <c r="P1414" s="435">
        <v>0</v>
      </c>
      <c r="Q1414" s="434"/>
      <c r="R1414" s="434"/>
      <c r="S1414" s="434"/>
      <c r="T1414" s="434"/>
      <c r="U1414" s="434"/>
      <c r="V1414" s="450">
        <v>0</v>
      </c>
      <c r="W1414" s="428">
        <v>0</v>
      </c>
      <c r="X1414" s="428">
        <v>0</v>
      </c>
      <c r="Y1414" s="428">
        <v>0</v>
      </c>
      <c r="Z1414" s="428">
        <v>0</v>
      </c>
      <c r="AA1414" s="449">
        <v>2.7458264877446519</v>
      </c>
      <c r="AB1414" s="434">
        <v>0</v>
      </c>
      <c r="AC1414" s="434">
        <v>0</v>
      </c>
      <c r="AD1414" s="434">
        <v>0</v>
      </c>
      <c r="AE1414" s="434"/>
      <c r="AF1414" s="434"/>
      <c r="AG1414" s="434"/>
      <c r="AH1414" s="434"/>
      <c r="AI1414" s="434"/>
      <c r="AJ1414" s="31" t="s">
        <v>1132</v>
      </c>
      <c r="AK1414" s="19"/>
    </row>
    <row r="1415" spans="2:37" ht="14.5" x14ac:dyDescent="0.35">
      <c r="B1415" s="31" t="s">
        <v>166</v>
      </c>
      <c r="C1415" s="31" t="s">
        <v>126</v>
      </c>
      <c r="D1415" s="21" t="s">
        <v>222</v>
      </c>
      <c r="E1415" s="145" t="s">
        <v>214</v>
      </c>
      <c r="F1415" s="31" t="s">
        <v>1296</v>
      </c>
      <c r="G1415" s="213" t="s">
        <v>298</v>
      </c>
      <c r="H1415" s="450">
        <v>0</v>
      </c>
      <c r="I1415" s="428">
        <v>0</v>
      </c>
      <c r="J1415" s="428">
        <v>0</v>
      </c>
      <c r="K1415" s="386">
        <v>0</v>
      </c>
      <c r="L1415" s="428">
        <v>0</v>
      </c>
      <c r="M1415" s="434">
        <v>50</v>
      </c>
      <c r="N1415" s="434">
        <v>0</v>
      </c>
      <c r="O1415" s="434">
        <v>0</v>
      </c>
      <c r="P1415" s="435">
        <v>0</v>
      </c>
      <c r="Q1415" s="434"/>
      <c r="R1415" s="434"/>
      <c r="S1415" s="434"/>
      <c r="T1415" s="434"/>
      <c r="U1415" s="434"/>
      <c r="V1415" s="450">
        <v>0</v>
      </c>
      <c r="W1415" s="428">
        <v>0</v>
      </c>
      <c r="X1415" s="428">
        <v>0</v>
      </c>
      <c r="Y1415" s="428">
        <v>0</v>
      </c>
      <c r="Z1415" s="428">
        <v>0</v>
      </c>
      <c r="AA1415" s="449">
        <v>4.5763774795744201</v>
      </c>
      <c r="AB1415" s="434">
        <v>0</v>
      </c>
      <c r="AC1415" s="434">
        <v>0</v>
      </c>
      <c r="AD1415" s="434">
        <v>0</v>
      </c>
      <c r="AE1415" s="434"/>
      <c r="AF1415" s="434"/>
      <c r="AG1415" s="434"/>
      <c r="AH1415" s="434"/>
      <c r="AI1415" s="434"/>
      <c r="AJ1415" s="31" t="s">
        <v>1132</v>
      </c>
      <c r="AK1415" s="19"/>
    </row>
    <row r="1416" spans="2:37" ht="14.5" x14ac:dyDescent="0.35">
      <c r="B1416" s="31" t="s">
        <v>166</v>
      </c>
      <c r="C1416" s="31" t="s">
        <v>126</v>
      </c>
      <c r="D1416" s="21" t="s">
        <v>222</v>
      </c>
      <c r="E1416" s="145" t="s">
        <v>214</v>
      </c>
      <c r="F1416" s="31" t="s">
        <v>1297</v>
      </c>
      <c r="G1416" s="213" t="s">
        <v>298</v>
      </c>
      <c r="H1416" s="450">
        <v>0</v>
      </c>
      <c r="I1416" s="428">
        <v>0</v>
      </c>
      <c r="J1416" s="428">
        <v>0</v>
      </c>
      <c r="K1416" s="386">
        <v>0</v>
      </c>
      <c r="L1416" s="428">
        <v>0</v>
      </c>
      <c r="M1416" s="434">
        <v>79.599999999999994</v>
      </c>
      <c r="N1416" s="434">
        <v>0</v>
      </c>
      <c r="O1416" s="434">
        <v>0</v>
      </c>
      <c r="P1416" s="435">
        <v>0</v>
      </c>
      <c r="Q1416" s="434"/>
      <c r="R1416" s="434"/>
      <c r="S1416" s="434"/>
      <c r="T1416" s="434"/>
      <c r="U1416" s="434"/>
      <c r="V1416" s="450">
        <v>0</v>
      </c>
      <c r="W1416" s="428">
        <v>0</v>
      </c>
      <c r="X1416" s="428">
        <v>0</v>
      </c>
      <c r="Y1416" s="428">
        <v>0</v>
      </c>
      <c r="Z1416" s="428">
        <v>0</v>
      </c>
      <c r="AA1416" s="449">
        <v>7.2855929474824759</v>
      </c>
      <c r="AB1416" s="434">
        <v>0</v>
      </c>
      <c r="AC1416" s="434">
        <v>0</v>
      </c>
      <c r="AD1416" s="434">
        <v>0</v>
      </c>
      <c r="AE1416" s="434"/>
      <c r="AF1416" s="434"/>
      <c r="AG1416" s="434"/>
      <c r="AH1416" s="434"/>
      <c r="AI1416" s="434"/>
      <c r="AJ1416" s="31" t="s">
        <v>1132</v>
      </c>
      <c r="AK1416" s="19"/>
    </row>
    <row r="1417" spans="2:37" ht="14.5" x14ac:dyDescent="0.35">
      <c r="B1417" s="31" t="s">
        <v>166</v>
      </c>
      <c r="C1417" s="31" t="s">
        <v>126</v>
      </c>
      <c r="D1417" s="21" t="s">
        <v>222</v>
      </c>
      <c r="E1417" s="145" t="s">
        <v>214</v>
      </c>
      <c r="F1417" s="31" t="s">
        <v>1298</v>
      </c>
      <c r="G1417" s="213" t="s">
        <v>298</v>
      </c>
      <c r="H1417" s="450">
        <v>0</v>
      </c>
      <c r="I1417" s="428">
        <v>0</v>
      </c>
      <c r="J1417" s="428">
        <v>0</v>
      </c>
      <c r="K1417" s="386">
        <v>0</v>
      </c>
      <c r="L1417" s="428">
        <v>0</v>
      </c>
      <c r="M1417" s="434">
        <v>102.48</v>
      </c>
      <c r="N1417" s="434">
        <v>0</v>
      </c>
      <c r="O1417" s="434">
        <v>0</v>
      </c>
      <c r="P1417" s="435">
        <v>0</v>
      </c>
      <c r="Q1417" s="434"/>
      <c r="R1417" s="434"/>
      <c r="S1417" s="434"/>
      <c r="T1417" s="434"/>
      <c r="U1417" s="434"/>
      <c r="V1417" s="450">
        <v>0</v>
      </c>
      <c r="W1417" s="428">
        <v>0</v>
      </c>
      <c r="X1417" s="428">
        <v>0</v>
      </c>
      <c r="Y1417" s="428">
        <v>0</v>
      </c>
      <c r="Z1417" s="428">
        <v>0</v>
      </c>
      <c r="AA1417" s="449">
        <v>9.3797432821357312</v>
      </c>
      <c r="AB1417" s="434">
        <v>0</v>
      </c>
      <c r="AC1417" s="434">
        <v>0</v>
      </c>
      <c r="AD1417" s="434">
        <v>0</v>
      </c>
      <c r="AE1417" s="434"/>
      <c r="AF1417" s="434"/>
      <c r="AG1417" s="434"/>
      <c r="AH1417" s="434"/>
      <c r="AI1417" s="434"/>
      <c r="AJ1417" s="31" t="s">
        <v>683</v>
      </c>
      <c r="AK1417" s="19"/>
    </row>
    <row r="1418" spans="2:37" ht="14.5" x14ac:dyDescent="0.35">
      <c r="B1418" s="31" t="s">
        <v>166</v>
      </c>
      <c r="C1418" s="31" t="s">
        <v>126</v>
      </c>
      <c r="D1418" s="21" t="s">
        <v>222</v>
      </c>
      <c r="E1418" s="145" t="s">
        <v>214</v>
      </c>
      <c r="F1418" s="31" t="s">
        <v>1299</v>
      </c>
      <c r="G1418" s="213" t="s">
        <v>727</v>
      </c>
      <c r="H1418" s="450">
        <v>0</v>
      </c>
      <c r="I1418" s="428">
        <v>0</v>
      </c>
      <c r="J1418" s="428">
        <v>0</v>
      </c>
      <c r="K1418" s="386">
        <v>0</v>
      </c>
      <c r="L1418" s="428">
        <v>0</v>
      </c>
      <c r="M1418" s="434">
        <v>-38.549999999999997</v>
      </c>
      <c r="N1418" s="434">
        <v>0</v>
      </c>
      <c r="O1418" s="434">
        <v>0</v>
      </c>
      <c r="P1418" s="435">
        <v>0</v>
      </c>
      <c r="Q1418" s="434"/>
      <c r="R1418" s="434"/>
      <c r="S1418" s="434"/>
      <c r="T1418" s="434"/>
      <c r="U1418" s="434"/>
      <c r="V1418" s="450">
        <v>0</v>
      </c>
      <c r="W1418" s="428">
        <v>0</v>
      </c>
      <c r="X1418" s="428">
        <v>0</v>
      </c>
      <c r="Y1418" s="428">
        <v>0</v>
      </c>
      <c r="Z1418" s="428">
        <v>0</v>
      </c>
      <c r="AA1418" s="449">
        <v>-2.7709220236759413</v>
      </c>
      <c r="AB1418" s="434">
        <v>0</v>
      </c>
      <c r="AC1418" s="434">
        <v>0</v>
      </c>
      <c r="AD1418" s="434">
        <v>0</v>
      </c>
      <c r="AE1418" s="434"/>
      <c r="AF1418" s="434"/>
      <c r="AG1418" s="434"/>
      <c r="AH1418" s="434"/>
      <c r="AI1418" s="434"/>
      <c r="AJ1418" s="31" t="s">
        <v>1132</v>
      </c>
      <c r="AK1418" s="19"/>
    </row>
    <row r="1419" spans="2:37" ht="14.5" x14ac:dyDescent="0.35">
      <c r="B1419" s="31" t="s">
        <v>166</v>
      </c>
      <c r="C1419" s="31" t="s">
        <v>126</v>
      </c>
      <c r="D1419" s="21" t="s">
        <v>222</v>
      </c>
      <c r="E1419" s="145" t="s">
        <v>214</v>
      </c>
      <c r="F1419" s="31" t="s">
        <v>1198</v>
      </c>
      <c r="G1419" s="213" t="s">
        <v>727</v>
      </c>
      <c r="H1419" s="450">
        <v>0</v>
      </c>
      <c r="I1419" s="428">
        <v>0</v>
      </c>
      <c r="J1419" s="428">
        <v>0</v>
      </c>
      <c r="K1419" s="386">
        <v>0</v>
      </c>
      <c r="L1419" s="428">
        <v>0</v>
      </c>
      <c r="M1419" s="434">
        <v>-8.3670000000000009</v>
      </c>
      <c r="N1419" s="434">
        <v>0</v>
      </c>
      <c r="O1419" s="434">
        <v>0</v>
      </c>
      <c r="P1419" s="435">
        <v>0</v>
      </c>
      <c r="Q1419" s="434"/>
      <c r="R1419" s="434"/>
      <c r="S1419" s="434"/>
      <c r="T1419" s="434"/>
      <c r="U1419" s="434"/>
      <c r="V1419" s="450">
        <v>0</v>
      </c>
      <c r="W1419" s="428">
        <v>0</v>
      </c>
      <c r="X1419" s="428">
        <v>0</v>
      </c>
      <c r="Y1419" s="428">
        <v>0</v>
      </c>
      <c r="Z1419" s="428">
        <v>0</v>
      </c>
      <c r="AA1419" s="449">
        <v>-0.60140867891301186</v>
      </c>
      <c r="AB1419" s="434">
        <v>0</v>
      </c>
      <c r="AC1419" s="434">
        <v>0</v>
      </c>
      <c r="AD1419" s="434">
        <v>0</v>
      </c>
      <c r="AE1419" s="434"/>
      <c r="AF1419" s="434"/>
      <c r="AG1419" s="434"/>
      <c r="AH1419" s="434"/>
      <c r="AI1419" s="434"/>
      <c r="AJ1419" s="31" t="s">
        <v>1132</v>
      </c>
      <c r="AK1419" s="19"/>
    </row>
    <row r="1420" spans="2:37" ht="14.5" x14ac:dyDescent="0.35">
      <c r="B1420" s="31" t="s">
        <v>166</v>
      </c>
      <c r="C1420" s="31" t="s">
        <v>126</v>
      </c>
      <c r="D1420" s="21" t="s">
        <v>222</v>
      </c>
      <c r="E1420" s="145" t="s">
        <v>214</v>
      </c>
      <c r="F1420" s="31" t="s">
        <v>1300</v>
      </c>
      <c r="G1420" s="213" t="s">
        <v>727</v>
      </c>
      <c r="H1420" s="450">
        <v>0</v>
      </c>
      <c r="I1420" s="428">
        <v>0</v>
      </c>
      <c r="J1420" s="428">
        <v>0</v>
      </c>
      <c r="K1420" s="386">
        <v>0</v>
      </c>
      <c r="L1420" s="428">
        <v>0</v>
      </c>
      <c r="M1420" s="434">
        <v>-0.73499999999999999</v>
      </c>
      <c r="N1420" s="434">
        <v>0</v>
      </c>
      <c r="O1420" s="434">
        <v>0</v>
      </c>
      <c r="P1420" s="435">
        <v>0</v>
      </c>
      <c r="Q1420" s="434"/>
      <c r="R1420" s="434"/>
      <c r="S1420" s="434"/>
      <c r="T1420" s="434"/>
      <c r="U1420" s="434"/>
      <c r="V1420" s="450">
        <v>0</v>
      </c>
      <c r="W1420" s="428">
        <v>0</v>
      </c>
      <c r="X1420" s="428">
        <v>0</v>
      </c>
      <c r="Y1420" s="428">
        <v>0</v>
      </c>
      <c r="Z1420" s="428">
        <v>0</v>
      </c>
      <c r="AA1420" s="449">
        <v>-5.2830809011720291E-2</v>
      </c>
      <c r="AB1420" s="434">
        <v>0</v>
      </c>
      <c r="AC1420" s="434">
        <v>0</v>
      </c>
      <c r="AD1420" s="434">
        <v>0</v>
      </c>
      <c r="AE1420" s="434"/>
      <c r="AF1420" s="434"/>
      <c r="AG1420" s="434"/>
      <c r="AH1420" s="434"/>
      <c r="AI1420" s="434"/>
      <c r="AJ1420" s="31" t="s">
        <v>1132</v>
      </c>
      <c r="AK1420" s="19"/>
    </row>
    <row r="1421" spans="2:37" ht="14.5" x14ac:dyDescent="0.35">
      <c r="B1421" s="31" t="s">
        <v>166</v>
      </c>
      <c r="C1421" s="31" t="s">
        <v>126</v>
      </c>
      <c r="D1421" s="21" t="s">
        <v>1104</v>
      </c>
      <c r="E1421" s="145" t="s">
        <v>214</v>
      </c>
      <c r="F1421" s="31" t="s">
        <v>1301</v>
      </c>
      <c r="G1421" s="213" t="s">
        <v>250</v>
      </c>
      <c r="H1421" s="450">
        <v>0</v>
      </c>
      <c r="I1421" s="428">
        <v>0</v>
      </c>
      <c r="J1421" s="428">
        <v>0</v>
      </c>
      <c r="K1421" s="386">
        <v>0</v>
      </c>
      <c r="L1421" s="428">
        <v>0</v>
      </c>
      <c r="M1421" s="434">
        <v>-0.76200000000000001</v>
      </c>
      <c r="N1421" s="434">
        <v>0</v>
      </c>
      <c r="O1421" s="434">
        <v>0</v>
      </c>
      <c r="P1421" s="435">
        <v>0</v>
      </c>
      <c r="Q1421" s="434"/>
      <c r="R1421" s="434"/>
      <c r="S1421" s="434"/>
      <c r="T1421" s="434"/>
      <c r="U1421" s="434"/>
      <c r="V1421" s="450">
        <v>0</v>
      </c>
      <c r="W1421" s="428">
        <v>0</v>
      </c>
      <c r="X1421" s="428">
        <v>0</v>
      </c>
      <c r="Y1421" s="428">
        <v>0</v>
      </c>
      <c r="Z1421" s="428">
        <v>0</v>
      </c>
      <c r="AA1421" s="449">
        <v>-7.3960905439538649E-2</v>
      </c>
      <c r="AB1421" s="434">
        <v>0</v>
      </c>
      <c r="AC1421" s="434">
        <v>0</v>
      </c>
      <c r="AD1421" s="434">
        <v>0</v>
      </c>
      <c r="AE1421" s="434"/>
      <c r="AF1421" s="434"/>
      <c r="AG1421" s="434"/>
      <c r="AH1421" s="434"/>
      <c r="AI1421" s="434"/>
      <c r="AJ1421" s="31" t="s">
        <v>1132</v>
      </c>
      <c r="AK1421" s="19"/>
    </row>
    <row r="1422" spans="2:37" ht="14.5" x14ac:dyDescent="0.35">
      <c r="B1422" s="31" t="s">
        <v>166</v>
      </c>
      <c r="C1422" s="31" t="s">
        <v>126</v>
      </c>
      <c r="D1422" s="21" t="s">
        <v>1104</v>
      </c>
      <c r="E1422" s="145" t="s">
        <v>214</v>
      </c>
      <c r="F1422" s="31" t="s">
        <v>1302</v>
      </c>
      <c r="G1422" s="213" t="s">
        <v>250</v>
      </c>
      <c r="H1422" s="450">
        <v>0</v>
      </c>
      <c r="I1422" s="428">
        <v>0</v>
      </c>
      <c r="J1422" s="428">
        <v>0</v>
      </c>
      <c r="K1422" s="386">
        <v>0</v>
      </c>
      <c r="L1422" s="428">
        <v>0</v>
      </c>
      <c r="M1422" s="434">
        <v>-0.19500000000000001</v>
      </c>
      <c r="N1422" s="434">
        <v>0</v>
      </c>
      <c r="O1422" s="434">
        <v>0</v>
      </c>
      <c r="P1422" s="435">
        <v>0</v>
      </c>
      <c r="Q1422" s="434"/>
      <c r="R1422" s="434"/>
      <c r="S1422" s="434"/>
      <c r="T1422" s="434"/>
      <c r="U1422" s="434"/>
      <c r="V1422" s="450">
        <v>0</v>
      </c>
      <c r="W1422" s="428">
        <v>0</v>
      </c>
      <c r="X1422" s="428">
        <v>0</v>
      </c>
      <c r="Y1422" s="428">
        <v>0</v>
      </c>
      <c r="Z1422" s="428">
        <v>0</v>
      </c>
      <c r="AA1422" s="449">
        <v>-1.8927003360511858E-2</v>
      </c>
      <c r="AB1422" s="434">
        <v>0</v>
      </c>
      <c r="AC1422" s="434">
        <v>0</v>
      </c>
      <c r="AD1422" s="434">
        <v>0</v>
      </c>
      <c r="AE1422" s="434"/>
      <c r="AF1422" s="434"/>
      <c r="AG1422" s="434"/>
      <c r="AH1422" s="434"/>
      <c r="AI1422" s="434"/>
      <c r="AJ1422" s="31" t="s">
        <v>1132</v>
      </c>
      <c r="AK1422" s="19"/>
    </row>
    <row r="1423" spans="2:37" ht="14.5" x14ac:dyDescent="0.35">
      <c r="B1423" s="31" t="s">
        <v>166</v>
      </c>
      <c r="C1423" s="31" t="s">
        <v>126</v>
      </c>
      <c r="D1423" s="21" t="s">
        <v>1104</v>
      </c>
      <c r="E1423" s="145" t="s">
        <v>214</v>
      </c>
      <c r="F1423" s="31" t="s">
        <v>1303</v>
      </c>
      <c r="G1423" s="213" t="s">
        <v>250</v>
      </c>
      <c r="H1423" s="450">
        <v>0</v>
      </c>
      <c r="I1423" s="428">
        <v>0</v>
      </c>
      <c r="J1423" s="428">
        <v>0</v>
      </c>
      <c r="K1423" s="386">
        <v>0</v>
      </c>
      <c r="L1423" s="428">
        <v>0</v>
      </c>
      <c r="M1423" s="434">
        <v>24.9</v>
      </c>
      <c r="N1423" s="434">
        <v>0</v>
      </c>
      <c r="O1423" s="434">
        <v>0</v>
      </c>
      <c r="P1423" s="435">
        <v>0</v>
      </c>
      <c r="Q1423" s="434"/>
      <c r="R1423" s="434"/>
      <c r="S1423" s="434"/>
      <c r="T1423" s="434"/>
      <c r="U1423" s="434"/>
      <c r="V1423" s="450">
        <v>0</v>
      </c>
      <c r="W1423" s="428">
        <v>0</v>
      </c>
      <c r="X1423" s="428">
        <v>0</v>
      </c>
      <c r="Y1423" s="428">
        <v>0</v>
      </c>
      <c r="Z1423" s="428">
        <v>0</v>
      </c>
      <c r="AA1423" s="449">
        <v>2.4067739675542432</v>
      </c>
      <c r="AB1423" s="434">
        <v>0</v>
      </c>
      <c r="AC1423" s="434">
        <v>0</v>
      </c>
      <c r="AD1423" s="434">
        <v>0</v>
      </c>
      <c r="AE1423" s="434"/>
      <c r="AF1423" s="434"/>
      <c r="AG1423" s="434"/>
      <c r="AH1423" s="434"/>
      <c r="AI1423" s="434"/>
      <c r="AJ1423" s="31" t="s">
        <v>683</v>
      </c>
      <c r="AK1423" s="19"/>
    </row>
    <row r="1424" spans="2:37" ht="14.5" x14ac:dyDescent="0.35">
      <c r="B1424" s="31" t="s">
        <v>166</v>
      </c>
      <c r="C1424" s="31" t="s">
        <v>126</v>
      </c>
      <c r="D1424" s="21" t="s">
        <v>1104</v>
      </c>
      <c r="E1424" s="145" t="s">
        <v>214</v>
      </c>
      <c r="F1424" s="31" t="s">
        <v>1304</v>
      </c>
      <c r="G1424" s="213" t="s">
        <v>727</v>
      </c>
      <c r="H1424" s="450">
        <v>0</v>
      </c>
      <c r="I1424" s="428">
        <v>0</v>
      </c>
      <c r="J1424" s="428">
        <v>0</v>
      </c>
      <c r="K1424" s="386">
        <v>0</v>
      </c>
      <c r="L1424" s="428">
        <v>0</v>
      </c>
      <c r="M1424" s="434">
        <v>-45</v>
      </c>
      <c r="N1424" s="434">
        <v>0</v>
      </c>
      <c r="O1424" s="434">
        <v>0</v>
      </c>
      <c r="P1424" s="435">
        <v>0</v>
      </c>
      <c r="Q1424" s="434"/>
      <c r="R1424" s="434"/>
      <c r="S1424" s="434"/>
      <c r="T1424" s="434"/>
      <c r="U1424" s="434"/>
      <c r="V1424" s="450">
        <v>0</v>
      </c>
      <c r="W1424" s="428">
        <v>0</v>
      </c>
      <c r="X1424" s="428">
        <v>0</v>
      </c>
      <c r="Y1424" s="428">
        <v>0</v>
      </c>
      <c r="Z1424" s="428">
        <v>0</v>
      </c>
      <c r="AA1424" s="449">
        <v>-4.3677700062719671</v>
      </c>
      <c r="AB1424" s="434">
        <v>0</v>
      </c>
      <c r="AC1424" s="434">
        <v>0</v>
      </c>
      <c r="AD1424" s="434">
        <v>0</v>
      </c>
      <c r="AE1424" s="434"/>
      <c r="AF1424" s="434"/>
      <c r="AG1424" s="434"/>
      <c r="AH1424" s="434"/>
      <c r="AI1424" s="434"/>
      <c r="AJ1424" s="31" t="s">
        <v>1132</v>
      </c>
      <c r="AK1424" s="19"/>
    </row>
    <row r="1425" spans="2:37" ht="14.5" x14ac:dyDescent="0.35">
      <c r="B1425" s="31" t="s">
        <v>166</v>
      </c>
      <c r="C1425" s="31" t="s">
        <v>126</v>
      </c>
      <c r="D1425" s="21" t="s">
        <v>1104</v>
      </c>
      <c r="E1425" s="145" t="s">
        <v>214</v>
      </c>
      <c r="F1425" s="31" t="s">
        <v>1305</v>
      </c>
      <c r="G1425" s="213" t="s">
        <v>250</v>
      </c>
      <c r="H1425" s="450">
        <v>0</v>
      </c>
      <c r="I1425" s="428">
        <v>0</v>
      </c>
      <c r="J1425" s="428">
        <v>0</v>
      </c>
      <c r="K1425" s="386">
        <v>0</v>
      </c>
      <c r="L1425" s="428">
        <v>0</v>
      </c>
      <c r="M1425" s="434">
        <v>-274.39400000000001</v>
      </c>
      <c r="N1425" s="434">
        <v>0</v>
      </c>
      <c r="O1425" s="434">
        <v>0</v>
      </c>
      <c r="P1425" s="435">
        <v>0</v>
      </c>
      <c r="Q1425" s="434"/>
      <c r="R1425" s="434"/>
      <c r="S1425" s="434"/>
      <c r="T1425" s="434"/>
      <c r="U1425" s="434"/>
      <c r="V1425" s="450">
        <v>0</v>
      </c>
      <c r="W1425" s="428">
        <v>0</v>
      </c>
      <c r="X1425" s="428">
        <v>0</v>
      </c>
      <c r="Y1425" s="428">
        <v>0</v>
      </c>
      <c r="Z1425" s="428">
        <v>0</v>
      </c>
      <c r="AA1425" s="449">
        <v>-26.633108513355339</v>
      </c>
      <c r="AB1425" s="434">
        <v>0</v>
      </c>
      <c r="AC1425" s="434">
        <v>0</v>
      </c>
      <c r="AD1425" s="434">
        <v>0</v>
      </c>
      <c r="AE1425" s="434"/>
      <c r="AF1425" s="434"/>
      <c r="AG1425" s="434"/>
      <c r="AH1425" s="434"/>
      <c r="AI1425" s="434"/>
      <c r="AJ1425" s="31" t="s">
        <v>683</v>
      </c>
      <c r="AK1425" s="19"/>
    </row>
    <row r="1426" spans="2:37" ht="14.5" x14ac:dyDescent="0.35">
      <c r="B1426" s="31" t="s">
        <v>166</v>
      </c>
      <c r="C1426" s="31" t="s">
        <v>126</v>
      </c>
      <c r="D1426" s="21" t="s">
        <v>1104</v>
      </c>
      <c r="E1426" s="145" t="s">
        <v>214</v>
      </c>
      <c r="F1426" s="31" t="s">
        <v>1306</v>
      </c>
      <c r="G1426" s="213" t="s">
        <v>250</v>
      </c>
      <c r="H1426" s="450">
        <v>0</v>
      </c>
      <c r="I1426" s="428">
        <v>0</v>
      </c>
      <c r="J1426" s="428">
        <v>0</v>
      </c>
      <c r="K1426" s="386">
        <v>0</v>
      </c>
      <c r="L1426" s="428">
        <v>0</v>
      </c>
      <c r="M1426" s="434">
        <v>-100</v>
      </c>
      <c r="N1426" s="434">
        <v>0</v>
      </c>
      <c r="O1426" s="434">
        <v>0</v>
      </c>
      <c r="P1426" s="435">
        <v>0</v>
      </c>
      <c r="Q1426" s="434"/>
      <c r="R1426" s="434"/>
      <c r="S1426" s="434"/>
      <c r="T1426" s="434"/>
      <c r="U1426" s="434"/>
      <c r="V1426" s="450">
        <v>0</v>
      </c>
      <c r="W1426" s="428">
        <v>0</v>
      </c>
      <c r="X1426" s="428">
        <v>0</v>
      </c>
      <c r="Y1426" s="428">
        <v>0</v>
      </c>
      <c r="Z1426" s="428">
        <v>0</v>
      </c>
      <c r="AA1426" s="449">
        <v>-9.7061555694932604</v>
      </c>
      <c r="AB1426" s="434">
        <v>0</v>
      </c>
      <c r="AC1426" s="434">
        <v>0</v>
      </c>
      <c r="AD1426" s="434">
        <v>0</v>
      </c>
      <c r="AE1426" s="434"/>
      <c r="AF1426" s="434"/>
      <c r="AG1426" s="434"/>
      <c r="AH1426" s="434"/>
      <c r="AI1426" s="434"/>
      <c r="AJ1426" s="31" t="s">
        <v>683</v>
      </c>
      <c r="AK1426" s="19"/>
    </row>
    <row r="1427" spans="2:37" ht="14.5" x14ac:dyDescent="0.35">
      <c r="B1427" s="31" t="s">
        <v>166</v>
      </c>
      <c r="C1427" s="31" t="s">
        <v>126</v>
      </c>
      <c r="D1427" s="21" t="s">
        <v>1104</v>
      </c>
      <c r="E1427" s="145" t="s">
        <v>214</v>
      </c>
      <c r="F1427" s="31" t="s">
        <v>1307</v>
      </c>
      <c r="G1427" s="213" t="s">
        <v>250</v>
      </c>
      <c r="H1427" s="450">
        <v>0</v>
      </c>
      <c r="I1427" s="428">
        <v>0</v>
      </c>
      <c r="J1427" s="428">
        <v>0</v>
      </c>
      <c r="K1427" s="386">
        <v>0</v>
      </c>
      <c r="L1427" s="428">
        <v>0</v>
      </c>
      <c r="M1427" s="434">
        <v>-75</v>
      </c>
      <c r="N1427" s="434">
        <v>0</v>
      </c>
      <c r="O1427" s="434">
        <v>0</v>
      </c>
      <c r="P1427" s="435">
        <v>0</v>
      </c>
      <c r="Q1427" s="434"/>
      <c r="R1427" s="434"/>
      <c r="S1427" s="434"/>
      <c r="T1427" s="434"/>
      <c r="U1427" s="434"/>
      <c r="V1427" s="450">
        <v>0</v>
      </c>
      <c r="W1427" s="428">
        <v>0</v>
      </c>
      <c r="X1427" s="428">
        <v>0</v>
      </c>
      <c r="Y1427" s="428">
        <v>0</v>
      </c>
      <c r="Z1427" s="428">
        <v>0</v>
      </c>
      <c r="AA1427" s="449">
        <v>-7.2796166771199458</v>
      </c>
      <c r="AB1427" s="434">
        <v>0</v>
      </c>
      <c r="AC1427" s="434">
        <v>0</v>
      </c>
      <c r="AD1427" s="434">
        <v>0</v>
      </c>
      <c r="AE1427" s="434"/>
      <c r="AF1427" s="434"/>
      <c r="AG1427" s="434"/>
      <c r="AH1427" s="434"/>
      <c r="AI1427" s="434"/>
      <c r="AJ1427" s="31" t="s">
        <v>683</v>
      </c>
      <c r="AK1427" s="19"/>
    </row>
    <row r="1428" spans="2:37" ht="14.5" x14ac:dyDescent="0.35">
      <c r="B1428" s="31" t="s">
        <v>166</v>
      </c>
      <c r="C1428" s="31" t="s">
        <v>126</v>
      </c>
      <c r="D1428" s="21" t="s">
        <v>1104</v>
      </c>
      <c r="E1428" s="145" t="s">
        <v>214</v>
      </c>
      <c r="F1428" s="31" t="s">
        <v>1308</v>
      </c>
      <c r="G1428" s="213" t="s">
        <v>250</v>
      </c>
      <c r="H1428" s="450">
        <v>0</v>
      </c>
      <c r="I1428" s="428">
        <v>0</v>
      </c>
      <c r="J1428" s="428">
        <v>0</v>
      </c>
      <c r="K1428" s="386">
        <v>0</v>
      </c>
      <c r="L1428" s="428">
        <v>0</v>
      </c>
      <c r="M1428" s="434">
        <v>-12.064</v>
      </c>
      <c r="N1428" s="434">
        <v>0</v>
      </c>
      <c r="O1428" s="434">
        <v>0</v>
      </c>
      <c r="P1428" s="435">
        <v>0</v>
      </c>
      <c r="Q1428" s="434"/>
      <c r="R1428" s="434"/>
      <c r="S1428" s="434"/>
      <c r="T1428" s="434"/>
      <c r="U1428" s="434"/>
      <c r="V1428" s="450">
        <v>0</v>
      </c>
      <c r="W1428" s="428">
        <v>0</v>
      </c>
      <c r="X1428" s="428">
        <v>0</v>
      </c>
      <c r="Y1428" s="428">
        <v>0</v>
      </c>
      <c r="Z1428" s="428">
        <v>0</v>
      </c>
      <c r="AA1428" s="449">
        <v>-1.1709506079036669</v>
      </c>
      <c r="AB1428" s="434">
        <v>0</v>
      </c>
      <c r="AC1428" s="434">
        <v>0</v>
      </c>
      <c r="AD1428" s="434">
        <v>0</v>
      </c>
      <c r="AE1428" s="434"/>
      <c r="AF1428" s="434"/>
      <c r="AG1428" s="434"/>
      <c r="AH1428" s="434"/>
      <c r="AI1428" s="434"/>
      <c r="AJ1428" s="31" t="s">
        <v>1132</v>
      </c>
      <c r="AK1428" s="19"/>
    </row>
    <row r="1429" spans="2:37" ht="14.5" x14ac:dyDescent="0.35">
      <c r="B1429" s="31" t="s">
        <v>166</v>
      </c>
      <c r="C1429" s="31" t="s">
        <v>126</v>
      </c>
      <c r="D1429" s="21" t="s">
        <v>1104</v>
      </c>
      <c r="E1429" s="145" t="s">
        <v>214</v>
      </c>
      <c r="F1429" s="31" t="s">
        <v>1309</v>
      </c>
      <c r="G1429" s="213" t="s">
        <v>250</v>
      </c>
      <c r="H1429" s="450">
        <v>0</v>
      </c>
      <c r="I1429" s="428">
        <v>0</v>
      </c>
      <c r="J1429" s="428">
        <v>0</v>
      </c>
      <c r="K1429" s="386">
        <v>0</v>
      </c>
      <c r="L1429" s="428">
        <v>0</v>
      </c>
      <c r="M1429" s="434">
        <v>-7.7859999999999996</v>
      </c>
      <c r="N1429" s="434">
        <v>0</v>
      </c>
      <c r="O1429" s="434">
        <v>0</v>
      </c>
      <c r="P1429" s="435">
        <v>0</v>
      </c>
      <c r="Q1429" s="434"/>
      <c r="R1429" s="434"/>
      <c r="S1429" s="434"/>
      <c r="T1429" s="434"/>
      <c r="U1429" s="434"/>
      <c r="V1429" s="450">
        <v>0</v>
      </c>
      <c r="W1429" s="428">
        <v>0</v>
      </c>
      <c r="X1429" s="428">
        <v>0</v>
      </c>
      <c r="Y1429" s="428">
        <v>0</v>
      </c>
      <c r="Z1429" s="428">
        <v>0</v>
      </c>
      <c r="AA1429" s="449">
        <v>-0.75572127264074518</v>
      </c>
      <c r="AB1429" s="434">
        <v>0</v>
      </c>
      <c r="AC1429" s="434">
        <v>0</v>
      </c>
      <c r="AD1429" s="434">
        <v>0</v>
      </c>
      <c r="AE1429" s="434"/>
      <c r="AF1429" s="434"/>
      <c r="AG1429" s="434"/>
      <c r="AH1429" s="434"/>
      <c r="AI1429" s="434"/>
      <c r="AJ1429" s="31" t="s">
        <v>1132</v>
      </c>
      <c r="AK1429" s="19"/>
    </row>
    <row r="1430" spans="2:37" ht="14.5" x14ac:dyDescent="0.35">
      <c r="B1430" s="31" t="s">
        <v>166</v>
      </c>
      <c r="C1430" s="31" t="s">
        <v>126</v>
      </c>
      <c r="D1430" s="21" t="s">
        <v>1104</v>
      </c>
      <c r="E1430" s="145" t="s">
        <v>214</v>
      </c>
      <c r="F1430" s="31" t="s">
        <v>1310</v>
      </c>
      <c r="G1430" s="213" t="s">
        <v>250</v>
      </c>
      <c r="H1430" s="450">
        <v>0</v>
      </c>
      <c r="I1430" s="428">
        <v>0</v>
      </c>
      <c r="J1430" s="428">
        <v>0</v>
      </c>
      <c r="K1430" s="386">
        <v>0</v>
      </c>
      <c r="L1430" s="428">
        <v>0</v>
      </c>
      <c r="M1430" s="434">
        <v>-1.3979999999999999</v>
      </c>
      <c r="N1430" s="434">
        <v>0</v>
      </c>
      <c r="O1430" s="434">
        <v>0</v>
      </c>
      <c r="P1430" s="435">
        <v>0</v>
      </c>
      <c r="Q1430" s="434"/>
      <c r="R1430" s="434"/>
      <c r="S1430" s="434"/>
      <c r="T1430" s="434"/>
      <c r="U1430" s="434"/>
      <c r="V1430" s="450">
        <v>0</v>
      </c>
      <c r="W1430" s="428">
        <v>0</v>
      </c>
      <c r="X1430" s="428">
        <v>0</v>
      </c>
      <c r="Y1430" s="428">
        <v>0</v>
      </c>
      <c r="Z1430" s="428">
        <v>0</v>
      </c>
      <c r="AA1430" s="449">
        <v>-0.13569205486151578</v>
      </c>
      <c r="AB1430" s="434">
        <v>0</v>
      </c>
      <c r="AC1430" s="434">
        <v>0</v>
      </c>
      <c r="AD1430" s="434">
        <v>0</v>
      </c>
      <c r="AE1430" s="434"/>
      <c r="AF1430" s="434"/>
      <c r="AG1430" s="434"/>
      <c r="AH1430" s="434"/>
      <c r="AI1430" s="434"/>
      <c r="AJ1430" s="31" t="s">
        <v>1132</v>
      </c>
      <c r="AK1430" s="19"/>
    </row>
    <row r="1431" spans="2:37" ht="14.5" x14ac:dyDescent="0.35">
      <c r="B1431" s="31" t="s">
        <v>166</v>
      </c>
      <c r="C1431" s="31" t="s">
        <v>126</v>
      </c>
      <c r="D1431" s="21" t="s">
        <v>1104</v>
      </c>
      <c r="E1431" s="145" t="s">
        <v>214</v>
      </c>
      <c r="F1431" s="31" t="s">
        <v>1311</v>
      </c>
      <c r="G1431" s="213" t="s">
        <v>250</v>
      </c>
      <c r="H1431" s="450">
        <v>0</v>
      </c>
      <c r="I1431" s="428">
        <v>0</v>
      </c>
      <c r="J1431" s="428">
        <v>0</v>
      </c>
      <c r="K1431" s="386">
        <v>0</v>
      </c>
      <c r="L1431" s="428">
        <v>0</v>
      </c>
      <c r="M1431" s="434">
        <v>-0.92300000000000004</v>
      </c>
      <c r="N1431" s="434">
        <v>0</v>
      </c>
      <c r="O1431" s="434">
        <v>0</v>
      </c>
      <c r="P1431" s="435">
        <v>0</v>
      </c>
      <c r="Q1431" s="434"/>
      <c r="R1431" s="434"/>
      <c r="S1431" s="434"/>
      <c r="T1431" s="434"/>
      <c r="U1431" s="434"/>
      <c r="V1431" s="450">
        <v>0</v>
      </c>
      <c r="W1431" s="428">
        <v>0</v>
      </c>
      <c r="X1431" s="428">
        <v>0</v>
      </c>
      <c r="Y1431" s="428">
        <v>0</v>
      </c>
      <c r="Z1431" s="428">
        <v>0</v>
      </c>
      <c r="AA1431" s="449">
        <v>-8.9587815906422799E-2</v>
      </c>
      <c r="AB1431" s="434">
        <v>0</v>
      </c>
      <c r="AC1431" s="434">
        <v>0</v>
      </c>
      <c r="AD1431" s="434">
        <v>0</v>
      </c>
      <c r="AE1431" s="434"/>
      <c r="AF1431" s="434"/>
      <c r="AG1431" s="434"/>
      <c r="AH1431" s="434"/>
      <c r="AI1431" s="434"/>
      <c r="AJ1431" s="31" t="s">
        <v>1132</v>
      </c>
      <c r="AK1431" s="19"/>
    </row>
    <row r="1432" spans="2:37" ht="14.5" x14ac:dyDescent="0.35">
      <c r="B1432" s="31" t="s">
        <v>166</v>
      </c>
      <c r="C1432" s="31" t="s">
        <v>126</v>
      </c>
      <c r="D1432" s="21" t="s">
        <v>1104</v>
      </c>
      <c r="E1432" s="145" t="s">
        <v>214</v>
      </c>
      <c r="F1432" s="31" t="s">
        <v>1312</v>
      </c>
      <c r="G1432" s="213" t="s">
        <v>250</v>
      </c>
      <c r="H1432" s="450">
        <v>0</v>
      </c>
      <c r="I1432" s="428">
        <v>0</v>
      </c>
      <c r="J1432" s="428">
        <v>0</v>
      </c>
      <c r="K1432" s="386">
        <v>0</v>
      </c>
      <c r="L1432" s="428">
        <v>0</v>
      </c>
      <c r="M1432" s="434">
        <v>1500</v>
      </c>
      <c r="N1432" s="434">
        <v>0</v>
      </c>
      <c r="O1432" s="434">
        <v>0</v>
      </c>
      <c r="P1432" s="435">
        <v>0</v>
      </c>
      <c r="Q1432" s="434"/>
      <c r="R1432" s="434"/>
      <c r="S1432" s="434"/>
      <c r="T1432" s="434"/>
      <c r="U1432" s="434"/>
      <c r="V1432" s="450">
        <v>0</v>
      </c>
      <c r="W1432" s="428">
        <v>0</v>
      </c>
      <c r="X1432" s="428">
        <v>0</v>
      </c>
      <c r="Y1432" s="428">
        <v>0</v>
      </c>
      <c r="Z1432" s="428">
        <v>0</v>
      </c>
      <c r="AA1432" s="449">
        <v>144.98638358760502</v>
      </c>
      <c r="AB1432" s="434">
        <v>0</v>
      </c>
      <c r="AC1432" s="434">
        <v>0</v>
      </c>
      <c r="AD1432" s="434">
        <v>0</v>
      </c>
      <c r="AE1432" s="434"/>
      <c r="AF1432" s="434"/>
      <c r="AG1432" s="434"/>
      <c r="AH1432" s="434"/>
      <c r="AI1432" s="434"/>
      <c r="AJ1432" s="31" t="s">
        <v>683</v>
      </c>
      <c r="AK1432" s="19"/>
    </row>
    <row r="1433" spans="2:37" ht="14.5" x14ac:dyDescent="0.35">
      <c r="B1433" s="31" t="s">
        <v>166</v>
      </c>
      <c r="C1433" s="31" t="s">
        <v>126</v>
      </c>
      <c r="D1433" s="21" t="s">
        <v>1104</v>
      </c>
      <c r="E1433" s="145" t="s">
        <v>214</v>
      </c>
      <c r="F1433" s="31" t="s">
        <v>1313</v>
      </c>
      <c r="G1433" s="213" t="s">
        <v>250</v>
      </c>
      <c r="H1433" s="450">
        <v>0</v>
      </c>
      <c r="I1433" s="428">
        <v>0</v>
      </c>
      <c r="J1433" s="428">
        <v>0</v>
      </c>
      <c r="K1433" s="386">
        <v>0</v>
      </c>
      <c r="L1433" s="428">
        <v>0</v>
      </c>
      <c r="M1433" s="434">
        <v>3061.88</v>
      </c>
      <c r="N1433" s="434">
        <v>0</v>
      </c>
      <c r="O1433" s="434">
        <v>0</v>
      </c>
      <c r="P1433" s="435">
        <v>0</v>
      </c>
      <c r="Q1433" s="434"/>
      <c r="R1433" s="434"/>
      <c r="S1433" s="434"/>
      <c r="T1433" s="434"/>
      <c r="U1433" s="434"/>
      <c r="V1433" s="450">
        <v>0</v>
      </c>
      <c r="W1433" s="428">
        <v>0</v>
      </c>
      <c r="X1433" s="428">
        <v>0</v>
      </c>
      <c r="Y1433" s="428">
        <v>0</v>
      </c>
      <c r="Z1433" s="428">
        <v>0</v>
      </c>
      <c r="AA1433" s="449">
        <v>295.95393878614408</v>
      </c>
      <c r="AB1433" s="434">
        <v>0</v>
      </c>
      <c r="AC1433" s="434">
        <v>0</v>
      </c>
      <c r="AD1433" s="434">
        <v>0</v>
      </c>
      <c r="AE1433" s="434"/>
      <c r="AF1433" s="434"/>
      <c r="AG1433" s="434"/>
      <c r="AH1433" s="434"/>
      <c r="AI1433" s="434"/>
      <c r="AJ1433" s="31" t="s">
        <v>1132</v>
      </c>
      <c r="AK1433" s="19"/>
    </row>
    <row r="1434" spans="2:37" ht="14.5" x14ac:dyDescent="0.35">
      <c r="B1434" s="31" t="s">
        <v>166</v>
      </c>
      <c r="C1434" s="31" t="s">
        <v>126</v>
      </c>
      <c r="D1434" s="21" t="s">
        <v>223</v>
      </c>
      <c r="E1434" s="145" t="s">
        <v>214</v>
      </c>
      <c r="F1434" s="31" t="s">
        <v>1314</v>
      </c>
      <c r="G1434" s="213" t="s">
        <v>298</v>
      </c>
      <c r="H1434" s="450">
        <v>0</v>
      </c>
      <c r="I1434" s="428">
        <v>0</v>
      </c>
      <c r="J1434" s="428">
        <v>0</v>
      </c>
      <c r="K1434" s="386">
        <v>0</v>
      </c>
      <c r="L1434" s="428">
        <v>0</v>
      </c>
      <c r="M1434" s="434">
        <v>-31.431999999999999</v>
      </c>
      <c r="N1434" s="434">
        <v>0</v>
      </c>
      <c r="O1434" s="434">
        <v>0</v>
      </c>
      <c r="P1434" s="435">
        <v>0</v>
      </c>
      <c r="Q1434" s="434"/>
      <c r="R1434" s="434"/>
      <c r="S1434" s="434"/>
      <c r="T1434" s="434"/>
      <c r="U1434" s="434"/>
      <c r="V1434" s="450">
        <v>0</v>
      </c>
      <c r="W1434" s="428">
        <v>0</v>
      </c>
      <c r="X1434" s="428">
        <v>0</v>
      </c>
      <c r="Y1434" s="428">
        <v>0</v>
      </c>
      <c r="Z1434" s="428">
        <v>0</v>
      </c>
      <c r="AA1434" s="449">
        <v>-3.0508388186031214</v>
      </c>
      <c r="AB1434" s="434">
        <v>0</v>
      </c>
      <c r="AC1434" s="434">
        <v>0</v>
      </c>
      <c r="AD1434" s="434">
        <v>0</v>
      </c>
      <c r="AE1434" s="434"/>
      <c r="AF1434" s="434"/>
      <c r="AG1434" s="434"/>
      <c r="AH1434" s="434"/>
      <c r="AI1434" s="434"/>
      <c r="AJ1434" s="31" t="s">
        <v>1132</v>
      </c>
      <c r="AK1434" s="19"/>
    </row>
    <row r="1435" spans="2:37" ht="14.5" x14ac:dyDescent="0.35">
      <c r="B1435" s="31" t="s">
        <v>166</v>
      </c>
      <c r="C1435" s="31" t="s">
        <v>126</v>
      </c>
      <c r="D1435" s="21" t="s">
        <v>1203</v>
      </c>
      <c r="E1435" s="145" t="s">
        <v>214</v>
      </c>
      <c r="F1435" s="31" t="s">
        <v>1315</v>
      </c>
      <c r="G1435" s="213" t="s">
        <v>248</v>
      </c>
      <c r="H1435" s="450">
        <v>0</v>
      </c>
      <c r="I1435" s="428">
        <v>0</v>
      </c>
      <c r="J1435" s="428">
        <v>0</v>
      </c>
      <c r="K1435" s="386">
        <v>0</v>
      </c>
      <c r="L1435" s="428">
        <v>0</v>
      </c>
      <c r="M1435" s="434">
        <v>5.9459999999999997</v>
      </c>
      <c r="N1435" s="434">
        <v>0</v>
      </c>
      <c r="O1435" s="434">
        <v>0</v>
      </c>
      <c r="P1435" s="435">
        <v>0</v>
      </c>
      <c r="Q1435" s="434"/>
      <c r="R1435" s="434"/>
      <c r="S1435" s="434"/>
      <c r="T1435" s="434"/>
      <c r="U1435" s="434"/>
      <c r="V1435" s="450">
        <v>0</v>
      </c>
      <c r="W1435" s="428">
        <v>0</v>
      </c>
      <c r="X1435" s="428">
        <v>0</v>
      </c>
      <c r="Y1435" s="428">
        <v>0</v>
      </c>
      <c r="Z1435" s="428">
        <v>0</v>
      </c>
      <c r="AA1435" s="449">
        <v>0</v>
      </c>
      <c r="AB1435" s="434">
        <v>0</v>
      </c>
      <c r="AC1435" s="434">
        <v>0</v>
      </c>
      <c r="AD1435" s="434">
        <v>0</v>
      </c>
      <c r="AE1435" s="434"/>
      <c r="AF1435" s="434"/>
      <c r="AG1435" s="434"/>
      <c r="AH1435" s="434"/>
      <c r="AI1435" s="434"/>
      <c r="AJ1435" s="31" t="s">
        <v>1132</v>
      </c>
      <c r="AK1435" s="19"/>
    </row>
    <row r="1436" spans="2:37" ht="14.5" x14ac:dyDescent="0.35">
      <c r="B1436" s="31" t="s">
        <v>166</v>
      </c>
      <c r="C1436" s="31" t="s">
        <v>126</v>
      </c>
      <c r="D1436" s="21" t="s">
        <v>1203</v>
      </c>
      <c r="E1436" s="145" t="s">
        <v>214</v>
      </c>
      <c r="F1436" s="31" t="s">
        <v>1316</v>
      </c>
      <c r="G1436" s="213" t="s">
        <v>248</v>
      </c>
      <c r="H1436" s="450">
        <v>0</v>
      </c>
      <c r="I1436" s="428">
        <v>0</v>
      </c>
      <c r="J1436" s="428">
        <v>0</v>
      </c>
      <c r="K1436" s="386">
        <v>0</v>
      </c>
      <c r="L1436" s="428">
        <v>0</v>
      </c>
      <c r="M1436" s="434">
        <v>77.900000000000006</v>
      </c>
      <c r="N1436" s="434">
        <v>0</v>
      </c>
      <c r="O1436" s="434">
        <v>0</v>
      </c>
      <c r="P1436" s="435">
        <v>0</v>
      </c>
      <c r="Q1436" s="434"/>
      <c r="R1436" s="434"/>
      <c r="S1436" s="434"/>
      <c r="T1436" s="434"/>
      <c r="U1436" s="434"/>
      <c r="V1436" s="450">
        <v>0</v>
      </c>
      <c r="W1436" s="428">
        <v>0</v>
      </c>
      <c r="X1436" s="428">
        <v>0</v>
      </c>
      <c r="Y1436" s="428">
        <v>0</v>
      </c>
      <c r="Z1436" s="428">
        <v>0</v>
      </c>
      <c r="AA1436" s="449">
        <v>0</v>
      </c>
      <c r="AB1436" s="434">
        <v>0</v>
      </c>
      <c r="AC1436" s="434">
        <v>0</v>
      </c>
      <c r="AD1436" s="434">
        <v>0</v>
      </c>
      <c r="AE1436" s="434"/>
      <c r="AF1436" s="434"/>
      <c r="AG1436" s="434"/>
      <c r="AH1436" s="434"/>
      <c r="AI1436" s="434"/>
      <c r="AJ1436" s="31" t="s">
        <v>1132</v>
      </c>
      <c r="AK1436" s="19"/>
    </row>
    <row r="1437" spans="2:37" ht="14.5" x14ac:dyDescent="0.35">
      <c r="B1437" s="31" t="s">
        <v>166</v>
      </c>
      <c r="C1437" s="31" t="s">
        <v>126</v>
      </c>
      <c r="D1437" s="21" t="s">
        <v>1317</v>
      </c>
      <c r="E1437" s="145" t="s">
        <v>214</v>
      </c>
      <c r="F1437" s="31" t="s">
        <v>1318</v>
      </c>
      <c r="G1437" s="213" t="s">
        <v>298</v>
      </c>
      <c r="H1437" s="450">
        <v>0</v>
      </c>
      <c r="I1437" s="428">
        <v>0</v>
      </c>
      <c r="J1437" s="428">
        <v>0</v>
      </c>
      <c r="K1437" s="386">
        <v>0</v>
      </c>
      <c r="L1437" s="428">
        <v>0</v>
      </c>
      <c r="M1437" s="434">
        <v>2.7</v>
      </c>
      <c r="N1437" s="434">
        <v>0</v>
      </c>
      <c r="O1437" s="434">
        <v>0</v>
      </c>
      <c r="P1437" s="435">
        <v>0</v>
      </c>
      <c r="Q1437" s="434"/>
      <c r="R1437" s="434"/>
      <c r="S1437" s="434"/>
      <c r="T1437" s="434"/>
      <c r="U1437" s="434"/>
      <c r="V1437" s="450">
        <v>0</v>
      </c>
      <c r="W1437" s="428">
        <v>0</v>
      </c>
      <c r="X1437" s="428">
        <v>0</v>
      </c>
      <c r="Y1437" s="428">
        <v>0</v>
      </c>
      <c r="Z1437" s="428">
        <v>0</v>
      </c>
      <c r="AA1437" s="449">
        <v>0.24712438389701868</v>
      </c>
      <c r="AB1437" s="434">
        <v>0</v>
      </c>
      <c r="AC1437" s="434">
        <v>0</v>
      </c>
      <c r="AD1437" s="434">
        <v>0</v>
      </c>
      <c r="AE1437" s="434"/>
      <c r="AF1437" s="434"/>
      <c r="AG1437" s="434"/>
      <c r="AH1437" s="434"/>
      <c r="AI1437" s="434"/>
      <c r="AJ1437" s="31" t="s">
        <v>1132</v>
      </c>
      <c r="AK1437" s="19"/>
    </row>
    <row r="1438" spans="2:37" ht="14.5" x14ac:dyDescent="0.35">
      <c r="B1438" s="31" t="s">
        <v>166</v>
      </c>
      <c r="C1438" s="31" t="s">
        <v>126</v>
      </c>
      <c r="D1438" s="21" t="s">
        <v>1317</v>
      </c>
      <c r="E1438" s="145" t="s">
        <v>214</v>
      </c>
      <c r="F1438" s="31" t="s">
        <v>1319</v>
      </c>
      <c r="G1438" s="213" t="s">
        <v>298</v>
      </c>
      <c r="H1438" s="450">
        <v>0</v>
      </c>
      <c r="I1438" s="428">
        <v>0</v>
      </c>
      <c r="J1438" s="428">
        <v>0</v>
      </c>
      <c r="K1438" s="386">
        <v>0</v>
      </c>
      <c r="L1438" s="428">
        <v>0</v>
      </c>
      <c r="M1438" s="434">
        <v>3.5</v>
      </c>
      <c r="N1438" s="434">
        <v>0</v>
      </c>
      <c r="O1438" s="434">
        <v>0</v>
      </c>
      <c r="P1438" s="435">
        <v>0</v>
      </c>
      <c r="Q1438" s="434"/>
      <c r="R1438" s="434"/>
      <c r="S1438" s="434"/>
      <c r="T1438" s="434"/>
      <c r="U1438" s="434"/>
      <c r="V1438" s="450">
        <v>0</v>
      </c>
      <c r="W1438" s="428">
        <v>0</v>
      </c>
      <c r="X1438" s="428">
        <v>0</v>
      </c>
      <c r="Y1438" s="428">
        <v>0</v>
      </c>
      <c r="Z1438" s="428">
        <v>0</v>
      </c>
      <c r="AA1438" s="449">
        <v>0.32034642357020937</v>
      </c>
      <c r="AB1438" s="434">
        <v>0</v>
      </c>
      <c r="AC1438" s="434">
        <v>0</v>
      </c>
      <c r="AD1438" s="434">
        <v>0</v>
      </c>
      <c r="AE1438" s="434"/>
      <c r="AF1438" s="434"/>
      <c r="AG1438" s="434"/>
      <c r="AH1438" s="434"/>
      <c r="AI1438" s="434"/>
      <c r="AJ1438" s="31" t="s">
        <v>1132</v>
      </c>
      <c r="AK1438" s="19"/>
    </row>
    <row r="1439" spans="2:37" ht="14.5" x14ac:dyDescent="0.35">
      <c r="B1439" s="31" t="s">
        <v>166</v>
      </c>
      <c r="C1439" s="31" t="s">
        <v>126</v>
      </c>
      <c r="D1439" s="21" t="s">
        <v>1317</v>
      </c>
      <c r="E1439" s="145" t="s">
        <v>214</v>
      </c>
      <c r="F1439" s="31" t="s">
        <v>1320</v>
      </c>
      <c r="G1439" s="213" t="s">
        <v>298</v>
      </c>
      <c r="H1439" s="450">
        <v>0</v>
      </c>
      <c r="I1439" s="428">
        <v>0</v>
      </c>
      <c r="J1439" s="428">
        <v>0</v>
      </c>
      <c r="K1439" s="386">
        <v>0</v>
      </c>
      <c r="L1439" s="428">
        <v>0</v>
      </c>
      <c r="M1439" s="434">
        <v>11</v>
      </c>
      <c r="N1439" s="434">
        <v>0</v>
      </c>
      <c r="O1439" s="434">
        <v>0</v>
      </c>
      <c r="P1439" s="435">
        <v>0</v>
      </c>
      <c r="Q1439" s="434"/>
      <c r="R1439" s="434"/>
      <c r="S1439" s="434"/>
      <c r="T1439" s="434"/>
      <c r="U1439" s="434"/>
      <c r="V1439" s="450">
        <v>0</v>
      </c>
      <c r="W1439" s="428">
        <v>0</v>
      </c>
      <c r="X1439" s="428">
        <v>0</v>
      </c>
      <c r="Y1439" s="428">
        <v>0</v>
      </c>
      <c r="Z1439" s="428">
        <v>0</v>
      </c>
      <c r="AA1439" s="449">
        <v>1.0068030455063723</v>
      </c>
      <c r="AB1439" s="434">
        <v>0</v>
      </c>
      <c r="AC1439" s="434">
        <v>0</v>
      </c>
      <c r="AD1439" s="434">
        <v>0</v>
      </c>
      <c r="AE1439" s="434"/>
      <c r="AF1439" s="434"/>
      <c r="AG1439" s="434"/>
      <c r="AH1439" s="434"/>
      <c r="AI1439" s="434"/>
      <c r="AJ1439" s="31" t="s">
        <v>1132</v>
      </c>
      <c r="AK1439" s="19"/>
    </row>
    <row r="1440" spans="2:37" ht="14.5" x14ac:dyDescent="0.35">
      <c r="B1440" s="31" t="s">
        <v>166</v>
      </c>
      <c r="C1440" s="31" t="s">
        <v>126</v>
      </c>
      <c r="D1440" s="21" t="s">
        <v>976</v>
      </c>
      <c r="E1440" s="145" t="s">
        <v>214</v>
      </c>
      <c r="F1440" s="31" t="s">
        <v>1321</v>
      </c>
      <c r="G1440" s="213" t="s">
        <v>298</v>
      </c>
      <c r="H1440" s="450">
        <v>0</v>
      </c>
      <c r="I1440" s="428">
        <v>0</v>
      </c>
      <c r="J1440" s="428">
        <v>0</v>
      </c>
      <c r="K1440" s="386">
        <v>0</v>
      </c>
      <c r="L1440" s="428">
        <v>0</v>
      </c>
      <c r="M1440" s="434">
        <v>-9</v>
      </c>
      <c r="N1440" s="434">
        <v>0</v>
      </c>
      <c r="O1440" s="434">
        <v>0</v>
      </c>
      <c r="P1440" s="435">
        <v>0</v>
      </c>
      <c r="Q1440" s="434"/>
      <c r="R1440" s="434"/>
      <c r="S1440" s="434"/>
      <c r="T1440" s="434"/>
      <c r="U1440" s="434"/>
      <c r="V1440" s="450">
        <v>0</v>
      </c>
      <c r="W1440" s="428">
        <v>0</v>
      </c>
      <c r="X1440" s="428">
        <v>0</v>
      </c>
      <c r="Y1440" s="428">
        <v>0</v>
      </c>
      <c r="Z1440" s="428">
        <v>0</v>
      </c>
      <c r="AA1440" s="449">
        <v>-0.82721790637390713</v>
      </c>
      <c r="AB1440" s="434">
        <v>0</v>
      </c>
      <c r="AC1440" s="434">
        <v>0</v>
      </c>
      <c r="AD1440" s="434">
        <v>0</v>
      </c>
      <c r="AE1440" s="434"/>
      <c r="AF1440" s="434"/>
      <c r="AG1440" s="434"/>
      <c r="AH1440" s="434"/>
      <c r="AI1440" s="434"/>
      <c r="AJ1440" s="31" t="s">
        <v>683</v>
      </c>
      <c r="AK1440" s="19"/>
    </row>
    <row r="1441" spans="2:37" ht="14.5" x14ac:dyDescent="0.35">
      <c r="B1441" s="31" t="s">
        <v>166</v>
      </c>
      <c r="C1441" s="31" t="s">
        <v>126</v>
      </c>
      <c r="D1441" s="21" t="s">
        <v>976</v>
      </c>
      <c r="E1441" s="145" t="s">
        <v>214</v>
      </c>
      <c r="F1441" s="31" t="s">
        <v>1321</v>
      </c>
      <c r="G1441" s="213" t="s">
        <v>298</v>
      </c>
      <c r="H1441" s="450">
        <v>0</v>
      </c>
      <c r="I1441" s="428">
        <v>0</v>
      </c>
      <c r="J1441" s="428">
        <v>0</v>
      </c>
      <c r="K1441" s="386">
        <v>0</v>
      </c>
      <c r="L1441" s="428">
        <v>0</v>
      </c>
      <c r="M1441" s="434">
        <v>-21</v>
      </c>
      <c r="N1441" s="434">
        <v>0</v>
      </c>
      <c r="O1441" s="434">
        <v>0</v>
      </c>
      <c r="P1441" s="435">
        <v>0</v>
      </c>
      <c r="Q1441" s="434"/>
      <c r="R1441" s="434"/>
      <c r="S1441" s="434"/>
      <c r="T1441" s="434"/>
      <c r="U1441" s="434"/>
      <c r="V1441" s="450">
        <v>0</v>
      </c>
      <c r="W1441" s="428">
        <v>0</v>
      </c>
      <c r="X1441" s="428">
        <v>0</v>
      </c>
      <c r="Y1441" s="428">
        <v>0</v>
      </c>
      <c r="Z1441" s="428">
        <v>0</v>
      </c>
      <c r="AA1441" s="449">
        <v>0</v>
      </c>
      <c r="AB1441" s="434">
        <v>0</v>
      </c>
      <c r="AC1441" s="434">
        <v>0</v>
      </c>
      <c r="AD1441" s="434">
        <v>0</v>
      </c>
      <c r="AE1441" s="434"/>
      <c r="AF1441" s="434"/>
      <c r="AG1441" s="434"/>
      <c r="AH1441" s="434"/>
      <c r="AI1441" s="434"/>
      <c r="AJ1441" s="31" t="s">
        <v>1132</v>
      </c>
      <c r="AK1441" s="19"/>
    </row>
    <row r="1442" spans="2:37" ht="14.5" x14ac:dyDescent="0.35">
      <c r="B1442" s="31" t="s">
        <v>166</v>
      </c>
      <c r="C1442" s="31" t="s">
        <v>126</v>
      </c>
      <c r="D1442" s="21" t="s">
        <v>976</v>
      </c>
      <c r="E1442" s="145" t="s">
        <v>214</v>
      </c>
      <c r="F1442" s="31" t="s">
        <v>1322</v>
      </c>
      <c r="G1442" s="213" t="s">
        <v>727</v>
      </c>
      <c r="H1442" s="450">
        <v>0</v>
      </c>
      <c r="I1442" s="428">
        <v>0</v>
      </c>
      <c r="J1442" s="428">
        <v>0</v>
      </c>
      <c r="K1442" s="386">
        <v>0</v>
      </c>
      <c r="L1442" s="428">
        <v>0</v>
      </c>
      <c r="M1442" s="434">
        <v>-6.7</v>
      </c>
      <c r="N1442" s="434">
        <v>0</v>
      </c>
      <c r="O1442" s="434">
        <v>0</v>
      </c>
      <c r="P1442" s="435">
        <v>0</v>
      </c>
      <c r="Q1442" s="434"/>
      <c r="R1442" s="434"/>
      <c r="S1442" s="434"/>
      <c r="T1442" s="434"/>
      <c r="U1442" s="434"/>
      <c r="V1442" s="450">
        <v>0</v>
      </c>
      <c r="W1442" s="428">
        <v>0</v>
      </c>
      <c r="X1442" s="428">
        <v>0</v>
      </c>
      <c r="Y1442" s="428">
        <v>0</v>
      </c>
      <c r="Z1442" s="428">
        <v>0</v>
      </c>
      <c r="AA1442" s="449">
        <v>0</v>
      </c>
      <c r="AB1442" s="434">
        <v>0</v>
      </c>
      <c r="AC1442" s="434">
        <v>0</v>
      </c>
      <c r="AD1442" s="434">
        <v>0</v>
      </c>
      <c r="AE1442" s="434"/>
      <c r="AF1442" s="434"/>
      <c r="AG1442" s="434"/>
      <c r="AH1442" s="434"/>
      <c r="AI1442" s="434"/>
      <c r="AJ1442" s="31" t="s">
        <v>1132</v>
      </c>
      <c r="AK1442" s="19"/>
    </row>
    <row r="1443" spans="2:37" ht="14.5" x14ac:dyDescent="0.35">
      <c r="B1443" s="31" t="s">
        <v>166</v>
      </c>
      <c r="C1443" s="31" t="s">
        <v>126</v>
      </c>
      <c r="D1443" s="21" t="s">
        <v>1003</v>
      </c>
      <c r="E1443" s="145" t="s">
        <v>214</v>
      </c>
      <c r="F1443" s="31" t="s">
        <v>1323</v>
      </c>
      <c r="G1443" s="213" t="s">
        <v>298</v>
      </c>
      <c r="H1443" s="450">
        <v>0</v>
      </c>
      <c r="I1443" s="428">
        <v>0</v>
      </c>
      <c r="J1443" s="428">
        <v>0</v>
      </c>
      <c r="K1443" s="386">
        <v>0</v>
      </c>
      <c r="L1443" s="428">
        <v>0</v>
      </c>
      <c r="M1443" s="434">
        <v>-0.09</v>
      </c>
      <c r="N1443" s="434">
        <v>0</v>
      </c>
      <c r="O1443" s="434">
        <v>0</v>
      </c>
      <c r="P1443" s="435">
        <v>0</v>
      </c>
      <c r="Q1443" s="434"/>
      <c r="R1443" s="434"/>
      <c r="S1443" s="434"/>
      <c r="T1443" s="434"/>
      <c r="U1443" s="434"/>
      <c r="V1443" s="450">
        <v>0</v>
      </c>
      <c r="W1443" s="428">
        <v>0</v>
      </c>
      <c r="X1443" s="428">
        <v>0</v>
      </c>
      <c r="Y1443" s="428">
        <v>0</v>
      </c>
      <c r="Z1443" s="428">
        <v>0</v>
      </c>
      <c r="AA1443" s="449">
        <v>-8.2721790637390706E-3</v>
      </c>
      <c r="AB1443" s="434">
        <v>0</v>
      </c>
      <c r="AC1443" s="434">
        <v>0</v>
      </c>
      <c r="AD1443" s="434">
        <v>0</v>
      </c>
      <c r="AE1443" s="434"/>
      <c r="AF1443" s="434"/>
      <c r="AG1443" s="434"/>
      <c r="AH1443" s="434"/>
      <c r="AI1443" s="434"/>
      <c r="AJ1443" s="31" t="s">
        <v>1132</v>
      </c>
      <c r="AK1443" s="19"/>
    </row>
    <row r="1444" spans="2:37" ht="14.5" x14ac:dyDescent="0.35">
      <c r="B1444" s="31" t="s">
        <v>166</v>
      </c>
      <c r="C1444" s="31" t="s">
        <v>127</v>
      </c>
      <c r="D1444" s="233" t="s">
        <v>209</v>
      </c>
      <c r="E1444" s="145" t="s">
        <v>242</v>
      </c>
      <c r="F1444" s="31" t="s">
        <v>1324</v>
      </c>
      <c r="G1444" s="216" t="s">
        <v>212</v>
      </c>
      <c r="H1444" s="450">
        <v>0</v>
      </c>
      <c r="I1444" s="428">
        <v>0</v>
      </c>
      <c r="J1444" s="428">
        <v>0</v>
      </c>
      <c r="K1444" s="386">
        <v>0</v>
      </c>
      <c r="L1444" s="428">
        <v>0</v>
      </c>
      <c r="M1444" s="434">
        <v>0</v>
      </c>
      <c r="N1444" s="434">
        <v>0</v>
      </c>
      <c r="O1444" s="434">
        <v>0</v>
      </c>
      <c r="P1444" s="435">
        <v>0</v>
      </c>
      <c r="Q1444" s="434"/>
      <c r="R1444" s="434"/>
      <c r="S1444" s="434"/>
      <c r="T1444" s="434"/>
      <c r="U1444" s="434"/>
      <c r="V1444" s="450">
        <v>0</v>
      </c>
      <c r="W1444" s="428">
        <v>0</v>
      </c>
      <c r="X1444" s="428">
        <v>0</v>
      </c>
      <c r="Y1444" s="428">
        <v>0</v>
      </c>
      <c r="Z1444" s="428">
        <v>0</v>
      </c>
      <c r="AA1444" s="449">
        <v>-75</v>
      </c>
      <c r="AB1444" s="434">
        <v>0</v>
      </c>
      <c r="AC1444" s="434">
        <v>0</v>
      </c>
      <c r="AD1444" s="434">
        <v>0</v>
      </c>
      <c r="AE1444" s="434"/>
      <c r="AF1444" s="434"/>
      <c r="AG1444" s="434"/>
      <c r="AH1444" s="434"/>
      <c r="AI1444" s="434"/>
      <c r="AJ1444" s="140" t="s">
        <v>1132</v>
      </c>
      <c r="AK1444" s="19"/>
    </row>
    <row r="1445" spans="2:37" ht="14.5" x14ac:dyDescent="0.35">
      <c r="B1445" s="31" t="s">
        <v>166</v>
      </c>
      <c r="C1445" s="31" t="s">
        <v>126</v>
      </c>
      <c r="D1445" s="233" t="s">
        <v>209</v>
      </c>
      <c r="E1445" s="145" t="s">
        <v>242</v>
      </c>
      <c r="F1445" s="31" t="s">
        <v>1325</v>
      </c>
      <c r="G1445" s="216" t="s">
        <v>212</v>
      </c>
      <c r="H1445" s="450">
        <v>0</v>
      </c>
      <c r="I1445" s="428">
        <v>0</v>
      </c>
      <c r="J1445" s="428">
        <v>0</v>
      </c>
      <c r="K1445" s="386">
        <v>0</v>
      </c>
      <c r="L1445" s="428">
        <v>0</v>
      </c>
      <c r="M1445" s="434">
        <v>0</v>
      </c>
      <c r="N1445" s="434">
        <v>0</v>
      </c>
      <c r="O1445" s="434">
        <v>0</v>
      </c>
      <c r="P1445" s="435">
        <v>0</v>
      </c>
      <c r="Q1445" s="434"/>
      <c r="R1445" s="434"/>
      <c r="S1445" s="434"/>
      <c r="T1445" s="434"/>
      <c r="U1445" s="434"/>
      <c r="V1445" s="450">
        <v>0</v>
      </c>
      <c r="W1445" s="428">
        <v>0</v>
      </c>
      <c r="X1445" s="428">
        <v>0</v>
      </c>
      <c r="Y1445" s="428">
        <v>0</v>
      </c>
      <c r="Z1445" s="428">
        <v>0</v>
      </c>
      <c r="AA1445" s="449">
        <v>1.1459999999999999</v>
      </c>
      <c r="AB1445" s="434">
        <v>0</v>
      </c>
      <c r="AC1445" s="434">
        <v>0</v>
      </c>
      <c r="AD1445" s="434">
        <v>0</v>
      </c>
      <c r="AE1445" s="434"/>
      <c r="AF1445" s="434"/>
      <c r="AG1445" s="434"/>
      <c r="AH1445" s="434"/>
      <c r="AI1445" s="434"/>
      <c r="AJ1445" s="140" t="s">
        <v>1132</v>
      </c>
      <c r="AK1445" s="19"/>
    </row>
    <row r="1446" spans="2:37" ht="14.5" x14ac:dyDescent="0.35">
      <c r="B1446" s="31" t="s">
        <v>166</v>
      </c>
      <c r="C1446" s="31" t="s">
        <v>126</v>
      </c>
      <c r="D1446" s="233" t="s">
        <v>209</v>
      </c>
      <c r="E1446" s="145" t="s">
        <v>242</v>
      </c>
      <c r="F1446" s="31" t="s">
        <v>1326</v>
      </c>
      <c r="G1446" s="216" t="s">
        <v>212</v>
      </c>
      <c r="H1446" s="450">
        <v>0</v>
      </c>
      <c r="I1446" s="428">
        <v>0</v>
      </c>
      <c r="J1446" s="428">
        <v>0</v>
      </c>
      <c r="K1446" s="386">
        <v>0</v>
      </c>
      <c r="L1446" s="428">
        <v>0</v>
      </c>
      <c r="M1446" s="434">
        <v>0</v>
      </c>
      <c r="N1446" s="434">
        <v>0</v>
      </c>
      <c r="O1446" s="434">
        <v>0</v>
      </c>
      <c r="P1446" s="435">
        <v>0</v>
      </c>
      <c r="Q1446" s="434"/>
      <c r="R1446" s="434"/>
      <c r="S1446" s="434"/>
      <c r="T1446" s="434"/>
      <c r="U1446" s="434"/>
      <c r="V1446" s="450">
        <v>0</v>
      </c>
      <c r="W1446" s="428">
        <v>0</v>
      </c>
      <c r="X1446" s="428">
        <v>0</v>
      </c>
      <c r="Y1446" s="428">
        <v>0</v>
      </c>
      <c r="Z1446" s="428">
        <v>0</v>
      </c>
      <c r="AA1446" s="449">
        <v>8.5</v>
      </c>
      <c r="AB1446" s="434">
        <v>0</v>
      </c>
      <c r="AC1446" s="434">
        <v>0</v>
      </c>
      <c r="AD1446" s="434">
        <v>0</v>
      </c>
      <c r="AE1446" s="434"/>
      <c r="AF1446" s="434"/>
      <c r="AG1446" s="434"/>
      <c r="AH1446" s="434"/>
      <c r="AI1446" s="434"/>
      <c r="AJ1446" s="140" t="s">
        <v>1132</v>
      </c>
      <c r="AK1446" s="19"/>
    </row>
    <row r="1447" spans="2:37" ht="14.5" x14ac:dyDescent="0.35">
      <c r="B1447" s="31" t="s">
        <v>166</v>
      </c>
      <c r="C1447" s="31" t="s">
        <v>127</v>
      </c>
      <c r="D1447" s="233" t="s">
        <v>258</v>
      </c>
      <c r="E1447" s="144" t="s">
        <v>280</v>
      </c>
      <c r="F1447" s="31" t="s">
        <v>1327</v>
      </c>
      <c r="G1447" s="216" t="s">
        <v>212</v>
      </c>
      <c r="H1447" s="450">
        <v>0</v>
      </c>
      <c r="I1447" s="428">
        <v>0</v>
      </c>
      <c r="J1447" s="428">
        <v>0</v>
      </c>
      <c r="K1447" s="386">
        <v>0</v>
      </c>
      <c r="L1447" s="428">
        <v>0</v>
      </c>
      <c r="M1447" s="434">
        <v>0</v>
      </c>
      <c r="N1447" s="434">
        <v>0</v>
      </c>
      <c r="O1447" s="434">
        <v>0</v>
      </c>
      <c r="P1447" s="435">
        <v>0</v>
      </c>
      <c r="Q1447" s="434"/>
      <c r="R1447" s="434"/>
      <c r="S1447" s="434"/>
      <c r="T1447" s="434"/>
      <c r="U1447" s="434"/>
      <c r="V1447" s="450">
        <v>0</v>
      </c>
      <c r="W1447" s="428">
        <v>0</v>
      </c>
      <c r="X1447" s="428">
        <v>0</v>
      </c>
      <c r="Y1447" s="428">
        <v>0</v>
      </c>
      <c r="Z1447" s="428">
        <v>0</v>
      </c>
      <c r="AA1447" s="449">
        <v>4.5339999999999998</v>
      </c>
      <c r="AB1447" s="434">
        <v>0</v>
      </c>
      <c r="AC1447" s="434">
        <v>0</v>
      </c>
      <c r="AD1447" s="434">
        <v>0</v>
      </c>
      <c r="AE1447" s="434"/>
      <c r="AF1447" s="434"/>
      <c r="AG1447" s="434"/>
      <c r="AH1447" s="434"/>
      <c r="AI1447" s="434"/>
      <c r="AJ1447" s="140" t="s">
        <v>1132</v>
      </c>
      <c r="AK1447" s="19"/>
    </row>
    <row r="1448" spans="2:37" ht="14.5" x14ac:dyDescent="0.35">
      <c r="B1448" s="31" t="s">
        <v>166</v>
      </c>
      <c r="C1448" s="31" t="s">
        <v>126</v>
      </c>
      <c r="D1448" s="233" t="s">
        <v>258</v>
      </c>
      <c r="E1448" s="144" t="s">
        <v>280</v>
      </c>
      <c r="F1448" s="31" t="s">
        <v>1328</v>
      </c>
      <c r="G1448" s="216" t="s">
        <v>212</v>
      </c>
      <c r="H1448" s="450">
        <v>0</v>
      </c>
      <c r="I1448" s="428">
        <v>0</v>
      </c>
      <c r="J1448" s="428">
        <v>0</v>
      </c>
      <c r="K1448" s="386">
        <v>0</v>
      </c>
      <c r="L1448" s="428">
        <v>0</v>
      </c>
      <c r="M1448" s="434">
        <v>0</v>
      </c>
      <c r="N1448" s="434">
        <v>0</v>
      </c>
      <c r="O1448" s="434">
        <v>0</v>
      </c>
      <c r="P1448" s="435">
        <v>0</v>
      </c>
      <c r="Q1448" s="434"/>
      <c r="R1448" s="434"/>
      <c r="S1448" s="434"/>
      <c r="T1448" s="434"/>
      <c r="U1448" s="434"/>
      <c r="V1448" s="450">
        <v>0</v>
      </c>
      <c r="W1448" s="428">
        <v>0</v>
      </c>
      <c r="X1448" s="428">
        <v>0</v>
      </c>
      <c r="Y1448" s="428">
        <v>0</v>
      </c>
      <c r="Z1448" s="428">
        <v>0</v>
      </c>
      <c r="AA1448" s="449">
        <v>5.0999999999999997E-2</v>
      </c>
      <c r="AB1448" s="434">
        <v>0</v>
      </c>
      <c r="AC1448" s="434">
        <v>0</v>
      </c>
      <c r="AD1448" s="434">
        <v>0</v>
      </c>
      <c r="AE1448" s="434"/>
      <c r="AF1448" s="434"/>
      <c r="AG1448" s="434"/>
      <c r="AH1448" s="434"/>
      <c r="AI1448" s="434"/>
      <c r="AJ1448" s="140" t="s">
        <v>1132</v>
      </c>
      <c r="AK1448" s="19"/>
    </row>
    <row r="1449" spans="2:37" ht="14.5" x14ac:dyDescent="0.35">
      <c r="B1449" s="31" t="s">
        <v>166</v>
      </c>
      <c r="C1449" s="31" t="s">
        <v>126</v>
      </c>
      <c r="D1449" s="233" t="s">
        <v>1329</v>
      </c>
      <c r="E1449" s="144" t="s">
        <v>280</v>
      </c>
      <c r="F1449" s="31" t="s">
        <v>930</v>
      </c>
      <c r="G1449" s="216" t="s">
        <v>212</v>
      </c>
      <c r="H1449" s="450">
        <v>0</v>
      </c>
      <c r="I1449" s="428">
        <v>0</v>
      </c>
      <c r="J1449" s="428">
        <v>0</v>
      </c>
      <c r="K1449" s="386">
        <v>0</v>
      </c>
      <c r="L1449" s="428">
        <v>0</v>
      </c>
      <c r="M1449" s="434">
        <v>0</v>
      </c>
      <c r="N1449" s="434">
        <v>0</v>
      </c>
      <c r="O1449" s="434">
        <v>0</v>
      </c>
      <c r="P1449" s="435">
        <v>0</v>
      </c>
      <c r="Q1449" s="434"/>
      <c r="R1449" s="434"/>
      <c r="S1449" s="434"/>
      <c r="T1449" s="434"/>
      <c r="U1449" s="434"/>
      <c r="V1449" s="450">
        <v>0</v>
      </c>
      <c r="W1449" s="428">
        <v>0</v>
      </c>
      <c r="X1449" s="428">
        <v>0</v>
      </c>
      <c r="Y1449" s="428">
        <v>0</v>
      </c>
      <c r="Z1449" s="428">
        <v>0</v>
      </c>
      <c r="AA1449" s="449">
        <v>0.1</v>
      </c>
      <c r="AB1449" s="434">
        <v>0</v>
      </c>
      <c r="AC1449" s="434">
        <v>0</v>
      </c>
      <c r="AD1449" s="434">
        <v>0</v>
      </c>
      <c r="AE1449" s="434"/>
      <c r="AF1449" s="434"/>
      <c r="AG1449" s="434"/>
      <c r="AH1449" s="434"/>
      <c r="AI1449" s="434"/>
      <c r="AJ1449" s="140" t="s">
        <v>1132</v>
      </c>
      <c r="AK1449" s="19"/>
    </row>
    <row r="1450" spans="2:37" ht="14.5" x14ac:dyDescent="0.35">
      <c r="B1450" s="31" t="s">
        <v>166</v>
      </c>
      <c r="C1450" s="31" t="s">
        <v>126</v>
      </c>
      <c r="D1450" s="233" t="s">
        <v>288</v>
      </c>
      <c r="E1450" s="144" t="s">
        <v>280</v>
      </c>
      <c r="F1450" s="31" t="s">
        <v>1330</v>
      </c>
      <c r="G1450" s="216" t="s">
        <v>212</v>
      </c>
      <c r="H1450" s="450">
        <v>0</v>
      </c>
      <c r="I1450" s="428">
        <v>0</v>
      </c>
      <c r="J1450" s="428">
        <v>0</v>
      </c>
      <c r="K1450" s="386">
        <v>0</v>
      </c>
      <c r="L1450" s="428">
        <v>0</v>
      </c>
      <c r="M1450" s="434">
        <v>0</v>
      </c>
      <c r="N1450" s="434">
        <v>0</v>
      </c>
      <c r="O1450" s="434">
        <v>0</v>
      </c>
      <c r="P1450" s="435">
        <v>0</v>
      </c>
      <c r="Q1450" s="434"/>
      <c r="R1450" s="434"/>
      <c r="S1450" s="434"/>
      <c r="T1450" s="434"/>
      <c r="U1450" s="434"/>
      <c r="V1450" s="450">
        <v>0</v>
      </c>
      <c r="W1450" s="428">
        <v>0</v>
      </c>
      <c r="X1450" s="428">
        <v>0</v>
      </c>
      <c r="Y1450" s="428">
        <v>0</v>
      </c>
      <c r="Z1450" s="428">
        <v>0</v>
      </c>
      <c r="AA1450" s="449">
        <v>0.17499999999999999</v>
      </c>
      <c r="AB1450" s="434">
        <v>0</v>
      </c>
      <c r="AC1450" s="434">
        <v>0</v>
      </c>
      <c r="AD1450" s="434">
        <v>0</v>
      </c>
      <c r="AE1450" s="434"/>
      <c r="AF1450" s="434"/>
      <c r="AG1450" s="434"/>
      <c r="AH1450" s="434"/>
      <c r="AI1450" s="434"/>
      <c r="AJ1450" s="140" t="s">
        <v>1132</v>
      </c>
      <c r="AK1450" s="19"/>
    </row>
    <row r="1451" spans="2:37" ht="14.5" x14ac:dyDescent="0.35">
      <c r="B1451" s="31" t="s">
        <v>166</v>
      </c>
      <c r="C1451" s="31" t="s">
        <v>126</v>
      </c>
      <c r="D1451" s="233" t="s">
        <v>209</v>
      </c>
      <c r="E1451" s="144" t="s">
        <v>242</v>
      </c>
      <c r="F1451" s="31" t="s">
        <v>1331</v>
      </c>
      <c r="G1451" s="216" t="s">
        <v>212</v>
      </c>
      <c r="H1451" s="450">
        <v>0</v>
      </c>
      <c r="I1451" s="428">
        <v>0</v>
      </c>
      <c r="J1451" s="428">
        <v>0</v>
      </c>
      <c r="K1451" s="386">
        <v>0</v>
      </c>
      <c r="L1451" s="428">
        <v>0</v>
      </c>
      <c r="M1451" s="434">
        <v>0</v>
      </c>
      <c r="N1451" s="434">
        <v>0</v>
      </c>
      <c r="O1451" s="434">
        <v>0</v>
      </c>
      <c r="P1451" s="435">
        <v>0</v>
      </c>
      <c r="Q1451" s="434"/>
      <c r="R1451" s="434"/>
      <c r="S1451" s="434"/>
      <c r="T1451" s="434"/>
      <c r="U1451" s="434"/>
      <c r="V1451" s="450">
        <v>0</v>
      </c>
      <c r="W1451" s="428">
        <v>0</v>
      </c>
      <c r="X1451" s="428">
        <v>0</v>
      </c>
      <c r="Y1451" s="428">
        <v>0</v>
      </c>
      <c r="Z1451" s="428">
        <v>0</v>
      </c>
      <c r="AA1451" s="449">
        <v>0.58499999999999996</v>
      </c>
      <c r="AB1451" s="434">
        <v>0</v>
      </c>
      <c r="AC1451" s="434">
        <v>0</v>
      </c>
      <c r="AD1451" s="434">
        <v>0</v>
      </c>
      <c r="AE1451" s="434"/>
      <c r="AF1451" s="434"/>
      <c r="AG1451" s="434"/>
      <c r="AH1451" s="434"/>
      <c r="AI1451" s="434"/>
      <c r="AJ1451" s="140" t="s">
        <v>1132</v>
      </c>
      <c r="AK1451" s="19"/>
    </row>
    <row r="1452" spans="2:37" ht="14.5" x14ac:dyDescent="0.35">
      <c r="B1452" s="31" t="s">
        <v>166</v>
      </c>
      <c r="C1452" s="31" t="s">
        <v>126</v>
      </c>
      <c r="D1452" s="233" t="s">
        <v>359</v>
      </c>
      <c r="E1452" s="144" t="s">
        <v>280</v>
      </c>
      <c r="F1452" s="31" t="s">
        <v>1332</v>
      </c>
      <c r="G1452" s="216" t="s">
        <v>212</v>
      </c>
      <c r="H1452" s="450">
        <v>0</v>
      </c>
      <c r="I1452" s="428">
        <v>0</v>
      </c>
      <c r="J1452" s="428">
        <v>0</v>
      </c>
      <c r="K1452" s="386">
        <v>0</v>
      </c>
      <c r="L1452" s="428">
        <v>0</v>
      </c>
      <c r="M1452" s="434">
        <v>0</v>
      </c>
      <c r="N1452" s="434">
        <v>0</v>
      </c>
      <c r="O1452" s="434">
        <v>0</v>
      </c>
      <c r="P1452" s="435">
        <v>0</v>
      </c>
      <c r="Q1452" s="434"/>
      <c r="R1452" s="434"/>
      <c r="S1452" s="434"/>
      <c r="T1452" s="434"/>
      <c r="U1452" s="434"/>
      <c r="V1452" s="450">
        <v>0</v>
      </c>
      <c r="W1452" s="428">
        <v>0</v>
      </c>
      <c r="X1452" s="428">
        <v>0</v>
      </c>
      <c r="Y1452" s="428">
        <v>0</v>
      </c>
      <c r="Z1452" s="428">
        <v>0</v>
      </c>
      <c r="AA1452" s="449">
        <v>0.6</v>
      </c>
      <c r="AB1452" s="434">
        <v>0</v>
      </c>
      <c r="AC1452" s="434">
        <v>0</v>
      </c>
      <c r="AD1452" s="434">
        <v>0</v>
      </c>
      <c r="AE1452" s="434"/>
      <c r="AF1452" s="434"/>
      <c r="AG1452" s="434"/>
      <c r="AH1452" s="434"/>
      <c r="AI1452" s="434"/>
      <c r="AJ1452" s="140" t="s">
        <v>1132</v>
      </c>
      <c r="AK1452" s="19"/>
    </row>
    <row r="1453" spans="2:37" ht="14.5" x14ac:dyDescent="0.35">
      <c r="B1453" s="31" t="s">
        <v>166</v>
      </c>
      <c r="C1453" s="31" t="s">
        <v>126</v>
      </c>
      <c r="D1453" s="233" t="s">
        <v>359</v>
      </c>
      <c r="E1453" s="144" t="s">
        <v>280</v>
      </c>
      <c r="F1453" s="31" t="s">
        <v>1333</v>
      </c>
      <c r="G1453" s="216" t="s">
        <v>212</v>
      </c>
      <c r="H1453" s="450">
        <v>0</v>
      </c>
      <c r="I1453" s="428">
        <v>0</v>
      </c>
      <c r="J1453" s="428">
        <v>0</v>
      </c>
      <c r="K1453" s="386">
        <v>0</v>
      </c>
      <c r="L1453" s="428">
        <v>0</v>
      </c>
      <c r="M1453" s="434">
        <v>0</v>
      </c>
      <c r="N1453" s="434">
        <v>0</v>
      </c>
      <c r="O1453" s="434">
        <v>0</v>
      </c>
      <c r="P1453" s="435">
        <v>0</v>
      </c>
      <c r="Q1453" s="434"/>
      <c r="R1453" s="434"/>
      <c r="S1453" s="434"/>
      <c r="T1453" s="434"/>
      <c r="U1453" s="434"/>
      <c r="V1453" s="450">
        <v>0</v>
      </c>
      <c r="W1453" s="428">
        <v>0</v>
      </c>
      <c r="X1453" s="428">
        <v>0</v>
      </c>
      <c r="Y1453" s="428">
        <v>0</v>
      </c>
      <c r="Z1453" s="428">
        <v>0</v>
      </c>
      <c r="AA1453" s="449">
        <v>0.72299999999999998</v>
      </c>
      <c r="AB1453" s="434">
        <v>0</v>
      </c>
      <c r="AC1453" s="434">
        <v>0</v>
      </c>
      <c r="AD1453" s="434">
        <v>0</v>
      </c>
      <c r="AE1453" s="434"/>
      <c r="AF1453" s="434"/>
      <c r="AG1453" s="434"/>
      <c r="AH1453" s="434"/>
      <c r="AI1453" s="434"/>
      <c r="AJ1453" s="140" t="s">
        <v>1132</v>
      </c>
      <c r="AK1453" s="19"/>
    </row>
    <row r="1454" spans="2:37" ht="14.5" x14ac:dyDescent="0.35">
      <c r="B1454" s="31" t="s">
        <v>166</v>
      </c>
      <c r="C1454" s="31" t="s">
        <v>126</v>
      </c>
      <c r="D1454" s="233" t="s">
        <v>217</v>
      </c>
      <c r="E1454" s="144" t="s">
        <v>280</v>
      </c>
      <c r="F1454" s="31" t="s">
        <v>1334</v>
      </c>
      <c r="G1454" s="216" t="s">
        <v>212</v>
      </c>
      <c r="H1454" s="450">
        <v>0</v>
      </c>
      <c r="I1454" s="428">
        <v>0</v>
      </c>
      <c r="J1454" s="428">
        <v>0</v>
      </c>
      <c r="K1454" s="386">
        <v>0</v>
      </c>
      <c r="L1454" s="428">
        <v>0</v>
      </c>
      <c r="M1454" s="434">
        <v>0</v>
      </c>
      <c r="N1454" s="434">
        <v>0</v>
      </c>
      <c r="O1454" s="434">
        <v>0</v>
      </c>
      <c r="P1454" s="435">
        <v>0</v>
      </c>
      <c r="Q1454" s="434"/>
      <c r="R1454" s="434"/>
      <c r="S1454" s="434"/>
      <c r="T1454" s="434"/>
      <c r="U1454" s="434"/>
      <c r="V1454" s="450">
        <v>0</v>
      </c>
      <c r="W1454" s="428">
        <v>0</v>
      </c>
      <c r="X1454" s="428">
        <v>0</v>
      </c>
      <c r="Y1454" s="428">
        <v>0</v>
      </c>
      <c r="Z1454" s="428">
        <v>0</v>
      </c>
      <c r="AA1454" s="449">
        <v>0.90400000000000003</v>
      </c>
      <c r="AB1454" s="434">
        <v>0</v>
      </c>
      <c r="AC1454" s="434">
        <v>0</v>
      </c>
      <c r="AD1454" s="434">
        <v>0</v>
      </c>
      <c r="AE1454" s="434"/>
      <c r="AF1454" s="434"/>
      <c r="AG1454" s="434"/>
      <c r="AH1454" s="434"/>
      <c r="AI1454" s="434"/>
      <c r="AJ1454" s="140" t="s">
        <v>1132</v>
      </c>
      <c r="AK1454" s="19"/>
    </row>
    <row r="1455" spans="2:37" ht="14.5" x14ac:dyDescent="0.35">
      <c r="B1455" s="31" t="s">
        <v>166</v>
      </c>
      <c r="C1455" s="31" t="s">
        <v>126</v>
      </c>
      <c r="D1455" s="233" t="s">
        <v>288</v>
      </c>
      <c r="E1455" s="144" t="s">
        <v>280</v>
      </c>
      <c r="F1455" s="31" t="s">
        <v>1335</v>
      </c>
      <c r="G1455" s="216" t="s">
        <v>212</v>
      </c>
      <c r="H1455" s="450">
        <v>0</v>
      </c>
      <c r="I1455" s="428">
        <v>0</v>
      </c>
      <c r="J1455" s="428">
        <v>0</v>
      </c>
      <c r="K1455" s="386">
        <v>0</v>
      </c>
      <c r="L1455" s="428">
        <v>0</v>
      </c>
      <c r="M1455" s="434">
        <v>0</v>
      </c>
      <c r="N1455" s="434">
        <v>0</v>
      </c>
      <c r="O1455" s="434">
        <v>0</v>
      </c>
      <c r="P1455" s="435">
        <v>0</v>
      </c>
      <c r="Q1455" s="434"/>
      <c r="R1455" s="434"/>
      <c r="S1455" s="434"/>
      <c r="T1455" s="434"/>
      <c r="U1455" s="434"/>
      <c r="V1455" s="450">
        <v>0</v>
      </c>
      <c r="W1455" s="428">
        <v>0</v>
      </c>
      <c r="X1455" s="428">
        <v>0</v>
      </c>
      <c r="Y1455" s="428">
        <v>0</v>
      </c>
      <c r="Z1455" s="428">
        <v>0</v>
      </c>
      <c r="AA1455" s="449">
        <v>7.3</v>
      </c>
      <c r="AB1455" s="434">
        <v>0</v>
      </c>
      <c r="AC1455" s="434">
        <v>0</v>
      </c>
      <c r="AD1455" s="434">
        <v>0</v>
      </c>
      <c r="AE1455" s="434"/>
      <c r="AF1455" s="434"/>
      <c r="AG1455" s="434"/>
      <c r="AH1455" s="434"/>
      <c r="AI1455" s="434"/>
      <c r="AJ1455" s="140" t="s">
        <v>1132</v>
      </c>
      <c r="AK1455" s="19"/>
    </row>
    <row r="1456" spans="2:37" ht="14.5" x14ac:dyDescent="0.35">
      <c r="B1456" s="31" t="s">
        <v>166</v>
      </c>
      <c r="C1456" s="31" t="s">
        <v>126</v>
      </c>
      <c r="D1456" s="233" t="s">
        <v>209</v>
      </c>
      <c r="E1456" s="144" t="s">
        <v>242</v>
      </c>
      <c r="F1456" s="136" t="s">
        <v>1336</v>
      </c>
      <c r="G1456" s="216" t="s">
        <v>212</v>
      </c>
      <c r="H1456" s="450">
        <v>0</v>
      </c>
      <c r="I1456" s="428">
        <v>0</v>
      </c>
      <c r="J1456" s="428">
        <v>0</v>
      </c>
      <c r="K1456" s="386">
        <v>0</v>
      </c>
      <c r="L1456" s="428">
        <v>0</v>
      </c>
      <c r="M1456" s="434">
        <v>0</v>
      </c>
      <c r="N1456" s="434">
        <v>0</v>
      </c>
      <c r="O1456" s="434">
        <v>0</v>
      </c>
      <c r="P1456" s="435">
        <v>0</v>
      </c>
      <c r="Q1456" s="434"/>
      <c r="R1456" s="434"/>
      <c r="S1456" s="434"/>
      <c r="T1456" s="434"/>
      <c r="U1456" s="434"/>
      <c r="V1456" s="450">
        <v>0</v>
      </c>
      <c r="W1456" s="428">
        <v>0</v>
      </c>
      <c r="X1456" s="428">
        <v>0</v>
      </c>
      <c r="Y1456" s="428">
        <v>0</v>
      </c>
      <c r="Z1456" s="428">
        <v>0</v>
      </c>
      <c r="AA1456" s="449">
        <v>21.963629390000001</v>
      </c>
      <c r="AB1456" s="434">
        <v>0</v>
      </c>
      <c r="AC1456" s="434">
        <v>0</v>
      </c>
      <c r="AD1456" s="434">
        <v>0</v>
      </c>
      <c r="AE1456" s="434"/>
      <c r="AF1456" s="434"/>
      <c r="AG1456" s="434"/>
      <c r="AH1456" s="434"/>
      <c r="AI1456" s="434"/>
      <c r="AJ1456" s="140" t="s">
        <v>1132</v>
      </c>
      <c r="AK1456" s="19"/>
    </row>
    <row r="1457" spans="2:37" ht="14.5" x14ac:dyDescent="0.35">
      <c r="B1457" s="31" t="s">
        <v>166</v>
      </c>
      <c r="C1457" s="31" t="s">
        <v>126</v>
      </c>
      <c r="D1457" s="233" t="s">
        <v>359</v>
      </c>
      <c r="E1457" s="144" t="s">
        <v>280</v>
      </c>
      <c r="F1457" s="31" t="s">
        <v>1337</v>
      </c>
      <c r="G1457" s="216" t="s">
        <v>212</v>
      </c>
      <c r="H1457" s="450">
        <v>0</v>
      </c>
      <c r="I1457" s="428">
        <v>0</v>
      </c>
      <c r="J1457" s="428">
        <v>0</v>
      </c>
      <c r="K1457" s="386">
        <v>0</v>
      </c>
      <c r="L1457" s="428">
        <v>0</v>
      </c>
      <c r="M1457" s="434">
        <v>0</v>
      </c>
      <c r="N1457" s="434">
        <v>0</v>
      </c>
      <c r="O1457" s="434">
        <v>0</v>
      </c>
      <c r="P1457" s="435">
        <v>0</v>
      </c>
      <c r="Q1457" s="434"/>
      <c r="R1457" s="434"/>
      <c r="S1457" s="434"/>
      <c r="T1457" s="434"/>
      <c r="U1457" s="434"/>
      <c r="V1457" s="450">
        <v>0</v>
      </c>
      <c r="W1457" s="428">
        <v>0</v>
      </c>
      <c r="X1457" s="428">
        <v>0</v>
      </c>
      <c r="Y1457" s="428">
        <v>0</v>
      </c>
      <c r="Z1457" s="428">
        <v>0</v>
      </c>
      <c r="AA1457" s="449">
        <v>62.371000000000002</v>
      </c>
      <c r="AB1457" s="434">
        <v>0</v>
      </c>
      <c r="AC1457" s="434">
        <v>0</v>
      </c>
      <c r="AD1457" s="434">
        <v>0</v>
      </c>
      <c r="AE1457" s="434"/>
      <c r="AF1457" s="434"/>
      <c r="AG1457" s="434"/>
      <c r="AH1457" s="434"/>
      <c r="AI1457" s="434"/>
      <c r="AJ1457" s="140" t="s">
        <v>1132</v>
      </c>
      <c r="AK1457" s="19"/>
    </row>
    <row r="1458" spans="2:37" ht="14.5" x14ac:dyDescent="0.35">
      <c r="B1458" s="31" t="s">
        <v>166</v>
      </c>
      <c r="C1458" s="31" t="s">
        <v>126</v>
      </c>
      <c r="D1458" s="233" t="s">
        <v>231</v>
      </c>
      <c r="E1458" s="144" t="s">
        <v>280</v>
      </c>
      <c r="F1458" s="31" t="s">
        <v>1338</v>
      </c>
      <c r="G1458" s="216" t="s">
        <v>212</v>
      </c>
      <c r="H1458" s="450">
        <v>0</v>
      </c>
      <c r="I1458" s="428">
        <v>0</v>
      </c>
      <c r="J1458" s="428">
        <v>0</v>
      </c>
      <c r="K1458" s="386">
        <v>0</v>
      </c>
      <c r="L1458" s="428">
        <v>0</v>
      </c>
      <c r="M1458" s="434">
        <v>0</v>
      </c>
      <c r="N1458" s="434">
        <v>0</v>
      </c>
      <c r="O1458" s="434">
        <v>0</v>
      </c>
      <c r="P1458" s="435">
        <v>0</v>
      </c>
      <c r="Q1458" s="434"/>
      <c r="R1458" s="434"/>
      <c r="S1458" s="434"/>
      <c r="T1458" s="434"/>
      <c r="U1458" s="434"/>
      <c r="V1458" s="450">
        <v>0</v>
      </c>
      <c r="W1458" s="428">
        <v>0</v>
      </c>
      <c r="X1458" s="428">
        <v>0</v>
      </c>
      <c r="Y1458" s="428">
        <v>0</v>
      </c>
      <c r="Z1458" s="532">
        <v>0</v>
      </c>
      <c r="AA1458" s="434">
        <v>65</v>
      </c>
      <c r="AB1458" s="434">
        <v>0</v>
      </c>
      <c r="AC1458" s="434">
        <v>0</v>
      </c>
      <c r="AD1458" s="434">
        <v>0</v>
      </c>
      <c r="AE1458" s="434"/>
      <c r="AF1458" s="434"/>
      <c r="AG1458" s="434"/>
      <c r="AH1458" s="434"/>
      <c r="AI1458" s="434"/>
      <c r="AJ1458" s="140" t="s">
        <v>1132</v>
      </c>
      <c r="AK1458" s="19"/>
    </row>
    <row r="1459" spans="2:37" ht="14.5" x14ac:dyDescent="0.35">
      <c r="B1459" s="31" t="s">
        <v>166</v>
      </c>
      <c r="C1459" s="31" t="s">
        <v>126</v>
      </c>
      <c r="D1459" s="233" t="s">
        <v>359</v>
      </c>
      <c r="E1459" s="144" t="s">
        <v>280</v>
      </c>
      <c r="F1459" s="31" t="s">
        <v>1339</v>
      </c>
      <c r="G1459" s="216" t="s">
        <v>212</v>
      </c>
      <c r="H1459" s="450">
        <v>0</v>
      </c>
      <c r="I1459" s="428">
        <v>0</v>
      </c>
      <c r="J1459" s="428">
        <v>0</v>
      </c>
      <c r="K1459" s="386">
        <v>0</v>
      </c>
      <c r="L1459" s="428">
        <v>0</v>
      </c>
      <c r="M1459" s="434">
        <v>0</v>
      </c>
      <c r="N1459" s="434">
        <v>0</v>
      </c>
      <c r="O1459" s="434">
        <v>0</v>
      </c>
      <c r="P1459" s="435">
        <v>0</v>
      </c>
      <c r="Q1459" s="434"/>
      <c r="R1459" s="434"/>
      <c r="S1459" s="434"/>
      <c r="T1459" s="434"/>
      <c r="U1459" s="434"/>
      <c r="V1459" s="450">
        <v>0</v>
      </c>
      <c r="W1459" s="428">
        <v>0</v>
      </c>
      <c r="X1459" s="428">
        <v>0</v>
      </c>
      <c r="Y1459" s="428">
        <v>0</v>
      </c>
      <c r="Z1459" s="532">
        <v>0</v>
      </c>
      <c r="AA1459" s="434">
        <v>142.798</v>
      </c>
      <c r="AB1459" s="434">
        <v>0</v>
      </c>
      <c r="AC1459" s="434">
        <v>0</v>
      </c>
      <c r="AD1459" s="434">
        <v>0</v>
      </c>
      <c r="AE1459" s="434"/>
      <c r="AF1459" s="434"/>
      <c r="AG1459" s="434"/>
      <c r="AH1459" s="434"/>
      <c r="AI1459" s="434"/>
      <c r="AJ1459" s="31" t="s">
        <v>683</v>
      </c>
      <c r="AK1459" s="19"/>
    </row>
    <row r="1460" spans="2:37" ht="14.5" x14ac:dyDescent="0.35">
      <c r="B1460" s="21" t="s">
        <v>174</v>
      </c>
      <c r="C1460" s="214" t="s">
        <v>126</v>
      </c>
      <c r="D1460" s="235" t="s">
        <v>209</v>
      </c>
      <c r="E1460" s="240" t="s">
        <v>242</v>
      </c>
      <c r="F1460" s="234" t="s">
        <v>1340</v>
      </c>
      <c r="G1460" s="251" t="s">
        <v>212</v>
      </c>
      <c r="H1460" s="451">
        <v>0</v>
      </c>
      <c r="I1460" s="417">
        <v>0</v>
      </c>
      <c r="J1460" s="417">
        <v>0</v>
      </c>
      <c r="K1460" s="410">
        <v>0</v>
      </c>
      <c r="L1460" s="417">
        <v>0</v>
      </c>
      <c r="M1460" s="431">
        <v>0</v>
      </c>
      <c r="N1460" s="431">
        <v>0</v>
      </c>
      <c r="O1460" s="431">
        <v>0</v>
      </c>
      <c r="P1460" s="432">
        <v>0</v>
      </c>
      <c r="Q1460" s="431"/>
      <c r="R1460" s="431"/>
      <c r="S1460" s="431"/>
      <c r="T1460" s="431"/>
      <c r="U1460" s="431"/>
      <c r="V1460" s="451">
        <v>0</v>
      </c>
      <c r="W1460" s="417">
        <v>0</v>
      </c>
      <c r="X1460" s="417">
        <v>0</v>
      </c>
      <c r="Y1460" s="417">
        <v>0</v>
      </c>
      <c r="Z1460" s="541">
        <v>0</v>
      </c>
      <c r="AA1460" s="431">
        <v>-295.95400000000001</v>
      </c>
      <c r="AB1460" s="431">
        <v>0</v>
      </c>
      <c r="AC1460" s="431">
        <v>0</v>
      </c>
      <c r="AD1460" s="431">
        <v>0</v>
      </c>
      <c r="AE1460" s="431"/>
      <c r="AF1460" s="431"/>
      <c r="AG1460" s="431"/>
      <c r="AH1460" s="431"/>
      <c r="AI1460" s="431"/>
      <c r="AJ1460" s="140"/>
      <c r="AK1460" s="235" t="s">
        <v>1341</v>
      </c>
    </row>
    <row r="1461" spans="2:37" ht="14.5" x14ac:dyDescent="0.35">
      <c r="B1461" s="31" t="s">
        <v>168</v>
      </c>
      <c r="C1461" s="31" t="s">
        <v>126</v>
      </c>
      <c r="D1461" s="136" t="s">
        <v>209</v>
      </c>
      <c r="E1461" s="144" t="s">
        <v>421</v>
      </c>
      <c r="F1461" s="19" t="s">
        <v>1342</v>
      </c>
      <c r="G1461" s="20" t="s">
        <v>212</v>
      </c>
      <c r="H1461" s="406" t="s">
        <v>244</v>
      </c>
      <c r="I1461" s="401" t="s">
        <v>244</v>
      </c>
      <c r="J1461" s="401" t="s">
        <v>244</v>
      </c>
      <c r="K1461" s="401" t="s">
        <v>244</v>
      </c>
      <c r="L1461" s="401" t="s">
        <v>244</v>
      </c>
      <c r="M1461" s="401">
        <v>0</v>
      </c>
      <c r="N1461" s="401" t="s">
        <v>244</v>
      </c>
      <c r="O1461" s="401" t="s">
        <v>244</v>
      </c>
      <c r="P1461" s="452" t="s">
        <v>244</v>
      </c>
      <c r="Q1461" s="401"/>
      <c r="R1461" s="401"/>
      <c r="S1461" s="401"/>
      <c r="T1461" s="401"/>
      <c r="U1461" s="401"/>
      <c r="V1461" s="406" t="s">
        <v>244</v>
      </c>
      <c r="W1461" s="401" t="s">
        <v>244</v>
      </c>
      <c r="X1461" s="401" t="s">
        <v>244</v>
      </c>
      <c r="Y1461" s="401" t="s">
        <v>244</v>
      </c>
      <c r="Z1461" s="542" t="s">
        <v>244</v>
      </c>
      <c r="AA1461" s="429">
        <v>-604.70355483199091</v>
      </c>
      <c r="AB1461" s="429">
        <v>0</v>
      </c>
      <c r="AC1461" s="429">
        <v>0</v>
      </c>
      <c r="AD1461" s="429">
        <v>0</v>
      </c>
      <c r="AE1461" s="401"/>
      <c r="AF1461" s="401"/>
      <c r="AG1461" s="401"/>
      <c r="AH1461" s="401"/>
      <c r="AI1461" s="401"/>
      <c r="AJ1461" s="140"/>
      <c r="AK1461" s="19"/>
    </row>
    <row r="1462" spans="2:37" ht="14.5" x14ac:dyDescent="0.35">
      <c r="B1462" s="31" t="s">
        <v>168</v>
      </c>
      <c r="C1462" s="31" t="s">
        <v>127</v>
      </c>
      <c r="D1462" s="136" t="s">
        <v>209</v>
      </c>
      <c r="E1462" s="144" t="s">
        <v>421</v>
      </c>
      <c r="F1462" s="19" t="s">
        <v>1342</v>
      </c>
      <c r="G1462" s="20" t="s">
        <v>212</v>
      </c>
      <c r="H1462" s="406" t="s">
        <v>244</v>
      </c>
      <c r="I1462" s="401" t="s">
        <v>244</v>
      </c>
      <c r="J1462" s="401" t="s">
        <v>244</v>
      </c>
      <c r="K1462" s="401" t="s">
        <v>244</v>
      </c>
      <c r="L1462" s="401" t="s">
        <v>244</v>
      </c>
      <c r="M1462" s="401">
        <v>0</v>
      </c>
      <c r="N1462" s="401" t="s">
        <v>244</v>
      </c>
      <c r="O1462" s="401" t="s">
        <v>244</v>
      </c>
      <c r="P1462" s="452" t="s">
        <v>244</v>
      </c>
      <c r="Q1462" s="401"/>
      <c r="R1462" s="401"/>
      <c r="S1462" s="401"/>
      <c r="T1462" s="401"/>
      <c r="U1462" s="401"/>
      <c r="V1462" s="406" t="s">
        <v>244</v>
      </c>
      <c r="W1462" s="401" t="s">
        <v>244</v>
      </c>
      <c r="X1462" s="401" t="s">
        <v>244</v>
      </c>
      <c r="Y1462" s="401" t="s">
        <v>244</v>
      </c>
      <c r="Z1462" s="542" t="s">
        <v>244</v>
      </c>
      <c r="AA1462" s="429">
        <v>-81.125450960386843</v>
      </c>
      <c r="AB1462" s="429">
        <v>0</v>
      </c>
      <c r="AC1462" s="429">
        <v>0</v>
      </c>
      <c r="AD1462" s="429">
        <v>0</v>
      </c>
      <c r="AE1462" s="401"/>
      <c r="AF1462" s="401"/>
      <c r="AG1462" s="401"/>
      <c r="AH1462" s="401"/>
      <c r="AI1462" s="401"/>
      <c r="AJ1462" s="140"/>
      <c r="AK1462" s="19"/>
    </row>
    <row r="1463" spans="2:37" ht="14.5" x14ac:dyDescent="0.35">
      <c r="B1463" s="31" t="s">
        <v>168</v>
      </c>
      <c r="C1463" s="136" t="s">
        <v>128</v>
      </c>
      <c r="D1463" s="136" t="s">
        <v>209</v>
      </c>
      <c r="E1463" s="144" t="s">
        <v>421</v>
      </c>
      <c r="F1463" s="19" t="s">
        <v>1342</v>
      </c>
      <c r="G1463" s="20" t="s">
        <v>212</v>
      </c>
      <c r="H1463" s="406" t="s">
        <v>244</v>
      </c>
      <c r="I1463" s="401" t="s">
        <v>244</v>
      </c>
      <c r="J1463" s="401" t="s">
        <v>244</v>
      </c>
      <c r="K1463" s="401" t="s">
        <v>244</v>
      </c>
      <c r="L1463" s="401" t="s">
        <v>244</v>
      </c>
      <c r="M1463" s="401">
        <v>0</v>
      </c>
      <c r="N1463" s="401" t="s">
        <v>244</v>
      </c>
      <c r="O1463" s="401" t="s">
        <v>244</v>
      </c>
      <c r="P1463" s="452" t="s">
        <v>244</v>
      </c>
      <c r="Q1463" s="401"/>
      <c r="R1463" s="401"/>
      <c r="S1463" s="401"/>
      <c r="T1463" s="401"/>
      <c r="U1463" s="401"/>
      <c r="V1463" s="406" t="s">
        <v>244</v>
      </c>
      <c r="W1463" s="401" t="s">
        <v>244</v>
      </c>
      <c r="X1463" s="401" t="s">
        <v>244</v>
      </c>
      <c r="Y1463" s="401" t="s">
        <v>244</v>
      </c>
      <c r="Z1463" s="542" t="s">
        <v>244</v>
      </c>
      <c r="AA1463" s="429">
        <v>-256.57159313776032</v>
      </c>
      <c r="AB1463" s="429">
        <v>0</v>
      </c>
      <c r="AC1463" s="429">
        <v>0</v>
      </c>
      <c r="AD1463" s="429">
        <v>0</v>
      </c>
      <c r="AE1463" s="401"/>
      <c r="AF1463" s="401"/>
      <c r="AG1463" s="401"/>
      <c r="AH1463" s="401"/>
      <c r="AI1463" s="401"/>
      <c r="AJ1463" s="140"/>
      <c r="AK1463" s="19"/>
    </row>
    <row r="1464" spans="2:37" ht="14.5" x14ac:dyDescent="0.35">
      <c r="B1464" s="31" t="s">
        <v>167</v>
      </c>
      <c r="C1464" s="136" t="s">
        <v>128</v>
      </c>
      <c r="D1464" s="232" t="s">
        <v>288</v>
      </c>
      <c r="E1464" s="143" t="s">
        <v>214</v>
      </c>
      <c r="F1464" s="242" t="s">
        <v>1343</v>
      </c>
      <c r="G1464" s="252" t="s">
        <v>248</v>
      </c>
      <c r="H1464" s="450">
        <v>0</v>
      </c>
      <c r="I1464" s="428">
        <v>0</v>
      </c>
      <c r="J1464" s="428">
        <v>0</v>
      </c>
      <c r="K1464" s="386">
        <v>0</v>
      </c>
      <c r="L1464" s="428">
        <v>0</v>
      </c>
      <c r="M1464" s="386">
        <v>0</v>
      </c>
      <c r="N1464" s="434">
        <v>977.9</v>
      </c>
      <c r="O1464" s="434">
        <v>0</v>
      </c>
      <c r="P1464" s="435">
        <v>0</v>
      </c>
      <c r="Q1464" s="434"/>
      <c r="R1464" s="434"/>
      <c r="S1464" s="434"/>
      <c r="T1464" s="434"/>
      <c r="U1464" s="434"/>
      <c r="V1464" s="450">
        <v>0</v>
      </c>
      <c r="W1464" s="428">
        <v>0</v>
      </c>
      <c r="X1464" s="428">
        <v>0</v>
      </c>
      <c r="Y1464" s="428">
        <v>0</v>
      </c>
      <c r="Z1464" s="532">
        <v>0</v>
      </c>
      <c r="AA1464" s="434">
        <v>0</v>
      </c>
      <c r="AB1464" s="434">
        <v>0</v>
      </c>
      <c r="AC1464" s="434">
        <v>0</v>
      </c>
      <c r="AD1464" s="434">
        <v>0</v>
      </c>
      <c r="AE1464" s="434"/>
      <c r="AF1464" s="434"/>
      <c r="AG1464" s="434"/>
      <c r="AH1464" s="434"/>
      <c r="AI1464" s="434"/>
      <c r="AJ1464" s="19"/>
      <c r="AK1464" s="19"/>
    </row>
    <row r="1465" spans="2:37" ht="14.5" x14ac:dyDescent="0.35">
      <c r="B1465" s="31" t="s">
        <v>167</v>
      </c>
      <c r="C1465" s="31" t="s">
        <v>127</v>
      </c>
      <c r="D1465" s="232" t="s">
        <v>228</v>
      </c>
      <c r="E1465" s="143" t="s">
        <v>214</v>
      </c>
      <c r="F1465" s="242" t="s">
        <v>1344</v>
      </c>
      <c r="G1465" s="215" t="s">
        <v>298</v>
      </c>
      <c r="H1465" s="450">
        <v>0</v>
      </c>
      <c r="I1465" s="428">
        <v>0</v>
      </c>
      <c r="J1465" s="428">
        <v>0</v>
      </c>
      <c r="K1465" s="386">
        <v>0</v>
      </c>
      <c r="L1465" s="428">
        <v>0</v>
      </c>
      <c r="M1465" s="386">
        <v>0</v>
      </c>
      <c r="N1465" s="434">
        <v>4</v>
      </c>
      <c r="O1465" s="434">
        <v>2</v>
      </c>
      <c r="P1465" s="435">
        <v>0</v>
      </c>
      <c r="Q1465" s="434"/>
      <c r="R1465" s="434"/>
      <c r="S1465" s="434"/>
      <c r="T1465" s="434"/>
      <c r="U1465" s="434"/>
      <c r="V1465" s="450">
        <v>0</v>
      </c>
      <c r="W1465" s="428">
        <v>0</v>
      </c>
      <c r="X1465" s="428">
        <v>0</v>
      </c>
      <c r="Y1465" s="428">
        <v>0</v>
      </c>
      <c r="Z1465" s="532">
        <v>0</v>
      </c>
      <c r="AA1465" s="434">
        <v>0</v>
      </c>
      <c r="AB1465" s="434">
        <v>0.3661101983659536</v>
      </c>
      <c r="AC1465" s="434">
        <v>0.1830550991829768</v>
      </c>
      <c r="AD1465" s="434">
        <v>0</v>
      </c>
      <c r="AE1465" s="434"/>
      <c r="AF1465" s="434"/>
      <c r="AG1465" s="434"/>
      <c r="AH1465" s="434"/>
      <c r="AI1465" s="434"/>
      <c r="AJ1465" s="19"/>
      <c r="AK1465" s="19"/>
    </row>
    <row r="1466" spans="2:37" ht="14.5" x14ac:dyDescent="0.35">
      <c r="B1466" s="31" t="s">
        <v>167</v>
      </c>
      <c r="C1466" s="31" t="s">
        <v>126</v>
      </c>
      <c r="D1466" s="234" t="s">
        <v>288</v>
      </c>
      <c r="E1466" s="143" t="s">
        <v>214</v>
      </c>
      <c r="F1466" s="140" t="s">
        <v>1345</v>
      </c>
      <c r="G1466" s="215" t="s">
        <v>248</v>
      </c>
      <c r="H1466" s="450">
        <v>0</v>
      </c>
      <c r="I1466" s="428">
        <v>0</v>
      </c>
      <c r="J1466" s="428">
        <v>0</v>
      </c>
      <c r="K1466" s="386">
        <v>0</v>
      </c>
      <c r="L1466" s="428">
        <v>0</v>
      </c>
      <c r="M1466" s="386">
        <v>0</v>
      </c>
      <c r="N1466" s="434">
        <v>5814</v>
      </c>
      <c r="O1466" s="434">
        <v>0</v>
      </c>
      <c r="P1466" s="435">
        <v>0</v>
      </c>
      <c r="Q1466" s="434"/>
      <c r="R1466" s="434"/>
      <c r="S1466" s="434"/>
      <c r="T1466" s="434"/>
      <c r="U1466" s="434"/>
      <c r="V1466" s="450">
        <v>0</v>
      </c>
      <c r="W1466" s="428">
        <v>0</v>
      </c>
      <c r="X1466" s="428">
        <v>0</v>
      </c>
      <c r="Y1466" s="428">
        <v>0</v>
      </c>
      <c r="Z1466" s="428">
        <v>0</v>
      </c>
      <c r="AA1466" s="449">
        <v>0</v>
      </c>
      <c r="AB1466" s="434">
        <v>0</v>
      </c>
      <c r="AC1466" s="434">
        <v>0</v>
      </c>
      <c r="AD1466" s="434">
        <v>0</v>
      </c>
      <c r="AE1466" s="434"/>
      <c r="AF1466" s="434"/>
      <c r="AG1466" s="434"/>
      <c r="AH1466" s="434"/>
      <c r="AI1466" s="434"/>
      <c r="AJ1466" s="19"/>
      <c r="AK1466" s="19"/>
    </row>
    <row r="1467" spans="2:37" ht="14.5" x14ac:dyDescent="0.35">
      <c r="B1467" s="21" t="s">
        <v>167</v>
      </c>
      <c r="C1467" s="21" t="s">
        <v>126</v>
      </c>
      <c r="D1467" s="21" t="s">
        <v>220</v>
      </c>
      <c r="E1467" s="240" t="s">
        <v>214</v>
      </c>
      <c r="F1467" s="234" t="s">
        <v>1346</v>
      </c>
      <c r="G1467" s="253" t="s">
        <v>250</v>
      </c>
      <c r="H1467" s="450">
        <v>0</v>
      </c>
      <c r="I1467" s="428">
        <v>0</v>
      </c>
      <c r="J1467" s="428">
        <v>0</v>
      </c>
      <c r="K1467" s="386">
        <v>0</v>
      </c>
      <c r="L1467" s="428">
        <v>0</v>
      </c>
      <c r="M1467" s="386">
        <v>0</v>
      </c>
      <c r="N1467" s="431">
        <v>13.3</v>
      </c>
      <c r="O1467" s="431">
        <v>0</v>
      </c>
      <c r="P1467" s="432">
        <v>0</v>
      </c>
      <c r="Q1467" s="431"/>
      <c r="R1467" s="431"/>
      <c r="S1467" s="431"/>
      <c r="T1467" s="431"/>
      <c r="U1467" s="431"/>
      <c r="V1467" s="450">
        <v>0</v>
      </c>
      <c r="W1467" s="428">
        <v>0</v>
      </c>
      <c r="X1467" s="428">
        <v>0</v>
      </c>
      <c r="Y1467" s="428">
        <v>0</v>
      </c>
      <c r="Z1467" s="428">
        <v>0</v>
      </c>
      <c r="AA1467" s="430">
        <v>0</v>
      </c>
      <c r="AB1467" s="431">
        <v>1.2855459344767646</v>
      </c>
      <c r="AC1467" s="431">
        <v>0</v>
      </c>
      <c r="AD1467" s="431">
        <v>0</v>
      </c>
      <c r="AE1467" s="431"/>
      <c r="AF1467" s="431"/>
      <c r="AG1467" s="431"/>
      <c r="AH1467" s="431"/>
      <c r="AI1467" s="431"/>
      <c r="AJ1467" s="19"/>
      <c r="AK1467" s="19"/>
    </row>
    <row r="1468" spans="2:37" ht="14.5" x14ac:dyDescent="0.35">
      <c r="B1468" s="21" t="s">
        <v>167</v>
      </c>
      <c r="C1468" s="21" t="s">
        <v>126</v>
      </c>
      <c r="D1468" s="21" t="s">
        <v>1100</v>
      </c>
      <c r="E1468" s="240" t="s">
        <v>214</v>
      </c>
      <c r="F1468" s="234" t="s">
        <v>1346</v>
      </c>
      <c r="G1468" s="253" t="s">
        <v>250</v>
      </c>
      <c r="H1468" s="450">
        <v>0</v>
      </c>
      <c r="I1468" s="428">
        <v>0</v>
      </c>
      <c r="J1468" s="428">
        <v>0</v>
      </c>
      <c r="K1468" s="386">
        <v>0</v>
      </c>
      <c r="L1468" s="428">
        <v>0</v>
      </c>
      <c r="M1468" s="386">
        <v>0</v>
      </c>
      <c r="N1468" s="431">
        <v>21.7</v>
      </c>
      <c r="O1468" s="431">
        <v>0</v>
      </c>
      <c r="P1468" s="432">
        <v>0</v>
      </c>
      <c r="Q1468" s="431"/>
      <c r="R1468" s="431"/>
      <c r="S1468" s="431"/>
      <c r="T1468" s="431"/>
      <c r="U1468" s="431"/>
      <c r="V1468" s="450">
        <v>0</v>
      </c>
      <c r="W1468" s="428">
        <v>0</v>
      </c>
      <c r="X1468" s="428">
        <v>0</v>
      </c>
      <c r="Y1468" s="428">
        <v>0</v>
      </c>
      <c r="Z1468" s="428">
        <v>0</v>
      </c>
      <c r="AA1468" s="430">
        <v>0</v>
      </c>
      <c r="AB1468" s="431">
        <v>2.0974696825673527</v>
      </c>
      <c r="AC1468" s="431">
        <v>0</v>
      </c>
      <c r="AD1468" s="431">
        <v>0</v>
      </c>
      <c r="AE1468" s="431"/>
      <c r="AF1468" s="431"/>
      <c r="AG1468" s="431"/>
      <c r="AH1468" s="431"/>
      <c r="AI1468" s="431"/>
      <c r="AJ1468" s="19"/>
      <c r="AK1468" s="19"/>
    </row>
    <row r="1469" spans="2:37" ht="14.5" x14ac:dyDescent="0.35">
      <c r="B1469" s="31" t="s">
        <v>167</v>
      </c>
      <c r="C1469" s="31" t="s">
        <v>126</v>
      </c>
      <c r="D1469" s="234" t="s">
        <v>228</v>
      </c>
      <c r="E1469" s="143" t="s">
        <v>214</v>
      </c>
      <c r="F1469" s="301" t="s">
        <v>1347</v>
      </c>
      <c r="G1469" s="215" t="s">
        <v>250</v>
      </c>
      <c r="H1469" s="450">
        <v>0</v>
      </c>
      <c r="I1469" s="428">
        <v>0</v>
      </c>
      <c r="J1469" s="428">
        <v>0</v>
      </c>
      <c r="K1469" s="386">
        <v>0</v>
      </c>
      <c r="L1469" s="428">
        <v>0</v>
      </c>
      <c r="M1469" s="386">
        <v>0</v>
      </c>
      <c r="N1469" s="434">
        <v>420.80799999999999</v>
      </c>
      <c r="O1469" s="434">
        <v>0</v>
      </c>
      <c r="P1469" s="435">
        <v>0</v>
      </c>
      <c r="Q1469" s="434"/>
      <c r="R1469" s="434"/>
      <c r="S1469" s="434"/>
      <c r="T1469" s="434"/>
      <c r="U1469" s="434"/>
      <c r="V1469" s="450">
        <v>0</v>
      </c>
      <c r="W1469" s="428">
        <v>0</v>
      </c>
      <c r="X1469" s="428">
        <v>0</v>
      </c>
      <c r="Y1469" s="428">
        <v>0</v>
      </c>
      <c r="Z1469" s="428">
        <v>0</v>
      </c>
      <c r="AA1469" s="449">
        <v>0</v>
      </c>
      <c r="AB1469" s="434">
        <v>40.674286736488597</v>
      </c>
      <c r="AC1469" s="434">
        <v>0</v>
      </c>
      <c r="AD1469" s="434">
        <v>0</v>
      </c>
      <c r="AE1469" s="434"/>
      <c r="AF1469" s="434"/>
      <c r="AG1469" s="434"/>
      <c r="AH1469" s="434"/>
      <c r="AI1469" s="434"/>
      <c r="AJ1469" s="19"/>
      <c r="AK1469" s="19"/>
    </row>
    <row r="1470" spans="2:37" ht="14.5" x14ac:dyDescent="0.35">
      <c r="B1470" s="31" t="s">
        <v>167</v>
      </c>
      <c r="C1470" s="31" t="s">
        <v>126</v>
      </c>
      <c r="D1470" s="234" t="s">
        <v>228</v>
      </c>
      <c r="E1470" s="143" t="s">
        <v>214</v>
      </c>
      <c r="F1470" s="301" t="s">
        <v>1344</v>
      </c>
      <c r="G1470" s="215" t="s">
        <v>298</v>
      </c>
      <c r="H1470" s="450">
        <v>0</v>
      </c>
      <c r="I1470" s="428">
        <v>0</v>
      </c>
      <c r="J1470" s="428">
        <v>0</v>
      </c>
      <c r="K1470" s="386">
        <v>0</v>
      </c>
      <c r="L1470" s="428">
        <v>0</v>
      </c>
      <c r="M1470" s="386">
        <v>0</v>
      </c>
      <c r="N1470" s="434">
        <v>2.2999999999999998</v>
      </c>
      <c r="O1470" s="434">
        <v>7.2</v>
      </c>
      <c r="P1470" s="435">
        <v>8.6</v>
      </c>
      <c r="Q1470" s="434"/>
      <c r="R1470" s="434"/>
      <c r="S1470" s="434"/>
      <c r="T1470" s="434"/>
      <c r="U1470" s="434"/>
      <c r="V1470" s="450">
        <v>0</v>
      </c>
      <c r="W1470" s="428">
        <v>0</v>
      </c>
      <c r="X1470" s="428">
        <v>0</v>
      </c>
      <c r="Y1470" s="428">
        <v>0</v>
      </c>
      <c r="Z1470" s="428">
        <v>0</v>
      </c>
      <c r="AA1470" s="449">
        <v>0</v>
      </c>
      <c r="AB1470" s="434">
        <v>0.21051336406042331</v>
      </c>
      <c r="AC1470" s="434">
        <v>0.65899835705871646</v>
      </c>
      <c r="AD1470" s="434">
        <v>0.78713692648680023</v>
      </c>
      <c r="AE1470" s="434"/>
      <c r="AF1470" s="434"/>
      <c r="AG1470" s="434"/>
      <c r="AH1470" s="434"/>
      <c r="AI1470" s="434"/>
      <c r="AJ1470" s="19"/>
      <c r="AK1470" s="19"/>
    </row>
    <row r="1471" spans="2:37" ht="14.5" x14ac:dyDescent="0.35">
      <c r="B1471" s="31" t="s">
        <v>167</v>
      </c>
      <c r="C1471" s="31" t="s">
        <v>126</v>
      </c>
      <c r="D1471" s="234" t="s">
        <v>228</v>
      </c>
      <c r="E1471" s="143" t="s">
        <v>214</v>
      </c>
      <c r="F1471" s="301" t="s">
        <v>1348</v>
      </c>
      <c r="G1471" s="215" t="s">
        <v>248</v>
      </c>
      <c r="H1471" s="450">
        <v>0</v>
      </c>
      <c r="I1471" s="428">
        <v>0</v>
      </c>
      <c r="J1471" s="428">
        <v>0</v>
      </c>
      <c r="K1471" s="386">
        <v>0</v>
      </c>
      <c r="L1471" s="428">
        <v>0</v>
      </c>
      <c r="M1471" s="386">
        <v>0</v>
      </c>
      <c r="N1471" s="434">
        <v>-13.9</v>
      </c>
      <c r="O1471" s="434">
        <v>-14.8</v>
      </c>
      <c r="P1471" s="435">
        <v>-15</v>
      </c>
      <c r="Q1471" s="434"/>
      <c r="R1471" s="434"/>
      <c r="S1471" s="434"/>
      <c r="T1471" s="434"/>
      <c r="U1471" s="434"/>
      <c r="V1471" s="450">
        <v>0</v>
      </c>
      <c r="W1471" s="428">
        <v>0</v>
      </c>
      <c r="X1471" s="428">
        <v>0</v>
      </c>
      <c r="Y1471" s="428">
        <v>0</v>
      </c>
      <c r="Z1471" s="428">
        <v>0</v>
      </c>
      <c r="AA1471" s="449">
        <v>0</v>
      </c>
      <c r="AB1471" s="434">
        <v>0</v>
      </c>
      <c r="AC1471" s="434">
        <v>0</v>
      </c>
      <c r="AD1471" s="434">
        <v>0</v>
      </c>
      <c r="AE1471" s="434"/>
      <c r="AF1471" s="434"/>
      <c r="AG1471" s="434"/>
      <c r="AH1471" s="434"/>
      <c r="AI1471" s="434"/>
      <c r="AJ1471" s="19"/>
      <c r="AK1471" s="19"/>
    </row>
    <row r="1472" spans="2:37" ht="14.5" x14ac:dyDescent="0.35">
      <c r="B1472" s="31" t="s">
        <v>167</v>
      </c>
      <c r="C1472" s="31" t="s">
        <v>126</v>
      </c>
      <c r="D1472" s="234" t="s">
        <v>228</v>
      </c>
      <c r="E1472" s="143" t="s">
        <v>214</v>
      </c>
      <c r="F1472" s="301" t="s">
        <v>1349</v>
      </c>
      <c r="G1472" s="215" t="s">
        <v>248</v>
      </c>
      <c r="H1472" s="450">
        <v>0</v>
      </c>
      <c r="I1472" s="428">
        <v>0</v>
      </c>
      <c r="J1472" s="428">
        <v>0</v>
      </c>
      <c r="K1472" s="386">
        <v>0</v>
      </c>
      <c r="L1472" s="428">
        <v>0</v>
      </c>
      <c r="M1472" s="386">
        <v>0</v>
      </c>
      <c r="N1472" s="434">
        <v>8.6999999999999993</v>
      </c>
      <c r="O1472" s="434">
        <v>-2.9</v>
      </c>
      <c r="P1472" s="435">
        <v>-16.3</v>
      </c>
      <c r="Q1472" s="434"/>
      <c r="R1472" s="434"/>
      <c r="S1472" s="434"/>
      <c r="T1472" s="434"/>
      <c r="U1472" s="434"/>
      <c r="V1472" s="450">
        <v>0</v>
      </c>
      <c r="W1472" s="428">
        <v>0</v>
      </c>
      <c r="X1472" s="428">
        <v>0</v>
      </c>
      <c r="Y1472" s="428">
        <v>0</v>
      </c>
      <c r="Z1472" s="428">
        <v>0</v>
      </c>
      <c r="AA1472" s="449">
        <v>0</v>
      </c>
      <c r="AB1472" s="434">
        <v>0</v>
      </c>
      <c r="AC1472" s="434">
        <v>0</v>
      </c>
      <c r="AD1472" s="434">
        <v>0</v>
      </c>
      <c r="AE1472" s="434"/>
      <c r="AF1472" s="434"/>
      <c r="AG1472" s="434"/>
      <c r="AH1472" s="434"/>
      <c r="AI1472" s="434"/>
      <c r="AJ1472" s="19"/>
      <c r="AK1472" s="19"/>
    </row>
    <row r="1473" spans="2:37" ht="14.5" x14ac:dyDescent="0.35">
      <c r="B1473" s="31" t="s">
        <v>167</v>
      </c>
      <c r="C1473" s="31" t="s">
        <v>126</v>
      </c>
      <c r="D1473" s="234" t="s">
        <v>228</v>
      </c>
      <c r="E1473" s="143" t="s">
        <v>214</v>
      </c>
      <c r="F1473" s="301" t="s">
        <v>1350</v>
      </c>
      <c r="G1473" s="215" t="s">
        <v>248</v>
      </c>
      <c r="H1473" s="450">
        <v>0</v>
      </c>
      <c r="I1473" s="428">
        <v>0</v>
      </c>
      <c r="J1473" s="428">
        <v>0</v>
      </c>
      <c r="K1473" s="386">
        <v>0</v>
      </c>
      <c r="L1473" s="428">
        <v>0</v>
      </c>
      <c r="M1473" s="386">
        <v>0</v>
      </c>
      <c r="N1473" s="434">
        <v>11</v>
      </c>
      <c r="O1473" s="434">
        <v>-2.5</v>
      </c>
      <c r="P1473" s="435">
        <v>3.1</v>
      </c>
      <c r="Q1473" s="434"/>
      <c r="R1473" s="434"/>
      <c r="S1473" s="434"/>
      <c r="T1473" s="434"/>
      <c r="U1473" s="434"/>
      <c r="V1473" s="450">
        <v>0</v>
      </c>
      <c r="W1473" s="428">
        <v>0</v>
      </c>
      <c r="X1473" s="428">
        <v>0</v>
      </c>
      <c r="Y1473" s="428">
        <v>0</v>
      </c>
      <c r="Z1473" s="428">
        <v>0</v>
      </c>
      <c r="AA1473" s="449">
        <v>0</v>
      </c>
      <c r="AB1473" s="434">
        <v>0</v>
      </c>
      <c r="AC1473" s="434">
        <v>0</v>
      </c>
      <c r="AD1473" s="434">
        <v>0</v>
      </c>
      <c r="AE1473" s="434"/>
      <c r="AF1473" s="434"/>
      <c r="AG1473" s="434"/>
      <c r="AH1473" s="434"/>
      <c r="AI1473" s="434"/>
      <c r="AJ1473" s="19"/>
      <c r="AK1473" s="19"/>
    </row>
    <row r="1474" spans="2:37" ht="14.5" x14ac:dyDescent="0.35">
      <c r="B1474" s="31" t="s">
        <v>167</v>
      </c>
      <c r="C1474" s="31" t="s">
        <v>126</v>
      </c>
      <c r="D1474" s="234" t="s">
        <v>228</v>
      </c>
      <c r="E1474" s="143" t="s">
        <v>214</v>
      </c>
      <c r="F1474" s="301" t="s">
        <v>1351</v>
      </c>
      <c r="G1474" s="215" t="s">
        <v>248</v>
      </c>
      <c r="H1474" s="450">
        <v>0</v>
      </c>
      <c r="I1474" s="428">
        <v>0</v>
      </c>
      <c r="J1474" s="428">
        <v>0</v>
      </c>
      <c r="K1474" s="386">
        <v>0</v>
      </c>
      <c r="L1474" s="428">
        <v>0</v>
      </c>
      <c r="M1474" s="386">
        <v>0</v>
      </c>
      <c r="N1474" s="434">
        <v>29</v>
      </c>
      <c r="O1474" s="434">
        <v>68.2</v>
      </c>
      <c r="P1474" s="435">
        <v>90.3</v>
      </c>
      <c r="Q1474" s="434"/>
      <c r="R1474" s="434"/>
      <c r="S1474" s="434"/>
      <c r="T1474" s="434"/>
      <c r="U1474" s="434"/>
      <c r="V1474" s="450">
        <v>0</v>
      </c>
      <c r="W1474" s="428">
        <v>0</v>
      </c>
      <c r="X1474" s="428">
        <v>0</v>
      </c>
      <c r="Y1474" s="428">
        <v>0</v>
      </c>
      <c r="Z1474" s="428">
        <v>0</v>
      </c>
      <c r="AA1474" s="449">
        <v>0</v>
      </c>
      <c r="AB1474" s="434">
        <v>0</v>
      </c>
      <c r="AC1474" s="434">
        <v>0</v>
      </c>
      <c r="AD1474" s="434">
        <v>0</v>
      </c>
      <c r="AE1474" s="434"/>
      <c r="AF1474" s="434"/>
      <c r="AG1474" s="434"/>
      <c r="AH1474" s="434"/>
      <c r="AI1474" s="434"/>
      <c r="AJ1474" s="19"/>
      <c r="AK1474" s="19"/>
    </row>
    <row r="1475" spans="2:37" ht="14.5" x14ac:dyDescent="0.35">
      <c r="B1475" s="31" t="s">
        <v>167</v>
      </c>
      <c r="C1475" s="31" t="s">
        <v>126</v>
      </c>
      <c r="D1475" s="234" t="s">
        <v>228</v>
      </c>
      <c r="E1475" s="143" t="s">
        <v>214</v>
      </c>
      <c r="F1475" s="301" t="s">
        <v>1352</v>
      </c>
      <c r="G1475" s="215" t="s">
        <v>248</v>
      </c>
      <c r="H1475" s="450">
        <v>0</v>
      </c>
      <c r="I1475" s="428">
        <v>0</v>
      </c>
      <c r="J1475" s="428">
        <v>0</v>
      </c>
      <c r="K1475" s="386">
        <v>0</v>
      </c>
      <c r="L1475" s="428">
        <v>0</v>
      </c>
      <c r="M1475" s="386">
        <v>0</v>
      </c>
      <c r="N1475" s="434">
        <v>104.7</v>
      </c>
      <c r="O1475" s="434">
        <v>123.5</v>
      </c>
      <c r="P1475" s="435">
        <v>112.9</v>
      </c>
      <c r="Q1475" s="434"/>
      <c r="R1475" s="434"/>
      <c r="S1475" s="434"/>
      <c r="T1475" s="434"/>
      <c r="U1475" s="434"/>
      <c r="V1475" s="450">
        <v>0</v>
      </c>
      <c r="W1475" s="428">
        <v>0</v>
      </c>
      <c r="X1475" s="428">
        <v>0</v>
      </c>
      <c r="Y1475" s="428">
        <v>0</v>
      </c>
      <c r="Z1475" s="428">
        <v>0</v>
      </c>
      <c r="AA1475" s="449">
        <v>0</v>
      </c>
      <c r="AB1475" s="434">
        <v>0</v>
      </c>
      <c r="AC1475" s="434">
        <v>0</v>
      </c>
      <c r="AD1475" s="434">
        <v>0</v>
      </c>
      <c r="AE1475" s="434"/>
      <c r="AF1475" s="434"/>
      <c r="AG1475" s="434"/>
      <c r="AH1475" s="434"/>
      <c r="AI1475" s="434"/>
      <c r="AJ1475" s="19"/>
      <c r="AK1475" s="19"/>
    </row>
    <row r="1476" spans="2:37" ht="14.5" x14ac:dyDescent="0.35">
      <c r="B1476" s="31" t="s">
        <v>167</v>
      </c>
      <c r="C1476" s="214" t="s">
        <v>129</v>
      </c>
      <c r="D1476" s="234" t="s">
        <v>209</v>
      </c>
      <c r="E1476" s="240" t="s">
        <v>324</v>
      </c>
      <c r="F1476" s="302" t="s">
        <v>324</v>
      </c>
      <c r="G1476" s="253" t="s">
        <v>212</v>
      </c>
      <c r="H1476" s="450">
        <v>0</v>
      </c>
      <c r="I1476" s="428">
        <v>0</v>
      </c>
      <c r="J1476" s="428">
        <v>0</v>
      </c>
      <c r="K1476" s="386">
        <v>0</v>
      </c>
      <c r="L1476" s="428">
        <v>0</v>
      </c>
      <c r="M1476" s="386">
        <v>0</v>
      </c>
      <c r="N1476" s="434">
        <v>0</v>
      </c>
      <c r="O1476" s="434">
        <v>0</v>
      </c>
      <c r="P1476" s="435">
        <v>0</v>
      </c>
      <c r="Q1476" s="434"/>
      <c r="R1476" s="434"/>
      <c r="S1476" s="434"/>
      <c r="T1476" s="434"/>
      <c r="U1476" s="434"/>
      <c r="V1476" s="450">
        <v>0</v>
      </c>
      <c r="W1476" s="428">
        <v>0</v>
      </c>
      <c r="X1476" s="428">
        <v>0</v>
      </c>
      <c r="Y1476" s="428">
        <v>0</v>
      </c>
      <c r="Z1476" s="428">
        <v>0</v>
      </c>
      <c r="AA1476" s="449">
        <v>0</v>
      </c>
      <c r="AB1476" s="434">
        <v>-51.037770097225803</v>
      </c>
      <c r="AC1476" s="434">
        <v>-1315.7865039519511</v>
      </c>
      <c r="AD1476" s="434">
        <v>-1456.5157813118094</v>
      </c>
      <c r="AE1476" s="434"/>
      <c r="AF1476" s="434"/>
      <c r="AG1476" s="434"/>
      <c r="AH1476" s="434"/>
      <c r="AI1476" s="434"/>
      <c r="AJ1476" s="19"/>
      <c r="AK1476" s="19"/>
    </row>
    <row r="1477" spans="2:37" ht="14.5" x14ac:dyDescent="0.35">
      <c r="B1477" s="31" t="s">
        <v>167</v>
      </c>
      <c r="C1477" s="214" t="s">
        <v>129</v>
      </c>
      <c r="D1477" s="234" t="s">
        <v>209</v>
      </c>
      <c r="E1477" s="240" t="s">
        <v>511</v>
      </c>
      <c r="F1477" s="302" t="s">
        <v>511</v>
      </c>
      <c r="G1477" s="253" t="s">
        <v>212</v>
      </c>
      <c r="H1477" s="450">
        <v>0</v>
      </c>
      <c r="I1477" s="428">
        <v>0</v>
      </c>
      <c r="J1477" s="428">
        <v>0</v>
      </c>
      <c r="K1477" s="386">
        <v>0</v>
      </c>
      <c r="L1477" s="428">
        <v>0</v>
      </c>
      <c r="M1477" s="386">
        <v>0</v>
      </c>
      <c r="N1477" s="434">
        <v>0</v>
      </c>
      <c r="O1477" s="434">
        <v>0</v>
      </c>
      <c r="P1477" s="435">
        <v>0</v>
      </c>
      <c r="Q1477" s="434"/>
      <c r="R1477" s="434"/>
      <c r="S1477" s="434"/>
      <c r="T1477" s="434"/>
      <c r="U1477" s="434"/>
      <c r="V1477" s="450">
        <v>0</v>
      </c>
      <c r="W1477" s="428">
        <v>0</v>
      </c>
      <c r="X1477" s="428">
        <v>0</v>
      </c>
      <c r="Y1477" s="428">
        <v>0</v>
      </c>
      <c r="Z1477" s="428">
        <v>0</v>
      </c>
      <c r="AA1477" s="449">
        <v>0</v>
      </c>
      <c r="AB1477" s="434">
        <v>27.224493823573539</v>
      </c>
      <c r="AC1477" s="434">
        <v>205.72344724059394</v>
      </c>
      <c r="AD1477" s="434">
        <v>272.30910615459561</v>
      </c>
      <c r="AE1477" s="434"/>
      <c r="AF1477" s="434"/>
      <c r="AG1477" s="434"/>
      <c r="AH1477" s="434"/>
      <c r="AI1477" s="434"/>
      <c r="AJ1477" s="19"/>
      <c r="AK1477" s="19"/>
    </row>
    <row r="1478" spans="2:37" ht="14.5" x14ac:dyDescent="0.35">
      <c r="B1478" s="31" t="s">
        <v>169</v>
      </c>
      <c r="C1478" s="136" t="s">
        <v>128</v>
      </c>
      <c r="D1478" s="234" t="s">
        <v>288</v>
      </c>
      <c r="E1478" s="143" t="s">
        <v>214</v>
      </c>
      <c r="F1478" s="303" t="s">
        <v>1353</v>
      </c>
      <c r="G1478" s="215" t="s">
        <v>248</v>
      </c>
      <c r="H1478" s="450">
        <v>0</v>
      </c>
      <c r="I1478" s="428">
        <v>0</v>
      </c>
      <c r="J1478" s="428">
        <v>0</v>
      </c>
      <c r="K1478" s="386">
        <v>0</v>
      </c>
      <c r="L1478" s="428">
        <v>0</v>
      </c>
      <c r="M1478" s="386">
        <v>0</v>
      </c>
      <c r="N1478" s="434">
        <v>1158</v>
      </c>
      <c r="O1478" s="434">
        <v>0</v>
      </c>
      <c r="P1478" s="435">
        <v>0</v>
      </c>
      <c r="Q1478" s="434"/>
      <c r="R1478" s="434"/>
      <c r="S1478" s="434"/>
      <c r="T1478" s="434"/>
      <c r="U1478" s="434"/>
      <c r="V1478" s="450">
        <v>0</v>
      </c>
      <c r="W1478" s="428">
        <v>0</v>
      </c>
      <c r="X1478" s="428">
        <v>0</v>
      </c>
      <c r="Y1478" s="428">
        <v>0</v>
      </c>
      <c r="Z1478" s="428">
        <v>0</v>
      </c>
      <c r="AA1478" s="449">
        <v>0</v>
      </c>
      <c r="AB1478" s="434">
        <v>0</v>
      </c>
      <c r="AC1478" s="434">
        <v>0</v>
      </c>
      <c r="AD1478" s="434">
        <v>0</v>
      </c>
      <c r="AE1478" s="434"/>
      <c r="AF1478" s="434"/>
      <c r="AG1478" s="434"/>
      <c r="AH1478" s="434"/>
      <c r="AI1478" s="434"/>
      <c r="AJ1478" s="19"/>
      <c r="AK1478" s="19"/>
    </row>
    <row r="1479" spans="2:37" ht="14.5" x14ac:dyDescent="0.35">
      <c r="B1479" s="31" t="s">
        <v>169</v>
      </c>
      <c r="C1479" s="31" t="s">
        <v>127</v>
      </c>
      <c r="D1479" s="234" t="s">
        <v>226</v>
      </c>
      <c r="E1479" s="143" t="s">
        <v>214</v>
      </c>
      <c r="F1479" s="303" t="s">
        <v>1354</v>
      </c>
      <c r="G1479" s="215" t="s">
        <v>250</v>
      </c>
      <c r="H1479" s="450">
        <v>0</v>
      </c>
      <c r="I1479" s="428">
        <v>0</v>
      </c>
      <c r="J1479" s="428">
        <v>0</v>
      </c>
      <c r="K1479" s="386">
        <v>0</v>
      </c>
      <c r="L1479" s="428">
        <v>0</v>
      </c>
      <c r="M1479" s="386">
        <v>0</v>
      </c>
      <c r="N1479" s="434">
        <v>0.16</v>
      </c>
      <c r="O1479" s="434">
        <v>0</v>
      </c>
      <c r="P1479" s="435">
        <v>0</v>
      </c>
      <c r="Q1479" s="434"/>
      <c r="R1479" s="434"/>
      <c r="S1479" s="434"/>
      <c r="T1479" s="434"/>
      <c r="U1479" s="434"/>
      <c r="V1479" s="450">
        <v>0</v>
      </c>
      <c r="W1479" s="428">
        <v>0</v>
      </c>
      <c r="X1479" s="428">
        <v>0</v>
      </c>
      <c r="Y1479" s="428">
        <v>0</v>
      </c>
      <c r="Z1479" s="428">
        <v>0</v>
      </c>
      <c r="AA1479" s="449">
        <v>0</v>
      </c>
      <c r="AB1479" s="434">
        <v>1.5465214249344538E-2</v>
      </c>
      <c r="AC1479" s="434">
        <v>0</v>
      </c>
      <c r="AD1479" s="434">
        <v>0</v>
      </c>
      <c r="AE1479" s="434"/>
      <c r="AF1479" s="434"/>
      <c r="AG1479" s="434"/>
      <c r="AH1479" s="434"/>
      <c r="AI1479" s="434"/>
      <c r="AJ1479" s="19"/>
      <c r="AK1479" s="19"/>
    </row>
    <row r="1480" spans="2:37" ht="14.5" x14ac:dyDescent="0.35">
      <c r="B1480" s="31" t="s">
        <v>169</v>
      </c>
      <c r="C1480" s="31" t="s">
        <v>127</v>
      </c>
      <c r="D1480" s="234" t="s">
        <v>226</v>
      </c>
      <c r="E1480" s="143" t="s">
        <v>214</v>
      </c>
      <c r="F1480" s="303" t="s">
        <v>1355</v>
      </c>
      <c r="G1480" s="215" t="s">
        <v>250</v>
      </c>
      <c r="H1480" s="450">
        <v>0</v>
      </c>
      <c r="I1480" s="428">
        <v>0</v>
      </c>
      <c r="J1480" s="428">
        <v>0</v>
      </c>
      <c r="K1480" s="386">
        <v>0</v>
      </c>
      <c r="L1480" s="428">
        <v>0</v>
      </c>
      <c r="M1480" s="386">
        <v>0</v>
      </c>
      <c r="N1480" s="434">
        <v>0.64300000000000002</v>
      </c>
      <c r="O1480" s="434">
        <v>0</v>
      </c>
      <c r="P1480" s="435">
        <v>0</v>
      </c>
      <c r="Q1480" s="434"/>
      <c r="R1480" s="434"/>
      <c r="S1480" s="434"/>
      <c r="T1480" s="434"/>
      <c r="U1480" s="434"/>
      <c r="V1480" s="450">
        <v>0</v>
      </c>
      <c r="W1480" s="428">
        <v>0</v>
      </c>
      <c r="X1480" s="428">
        <v>0</v>
      </c>
      <c r="Y1480" s="428">
        <v>0</v>
      </c>
      <c r="Z1480" s="428">
        <v>0</v>
      </c>
      <c r="AA1480" s="449">
        <v>0</v>
      </c>
      <c r="AB1480" s="434">
        <v>6.2150829764553356E-2</v>
      </c>
      <c r="AC1480" s="434">
        <v>0</v>
      </c>
      <c r="AD1480" s="434">
        <v>0</v>
      </c>
      <c r="AE1480" s="434"/>
      <c r="AF1480" s="434"/>
      <c r="AG1480" s="434"/>
      <c r="AH1480" s="434"/>
      <c r="AI1480" s="434"/>
      <c r="AJ1480" s="19"/>
      <c r="AK1480" s="19"/>
    </row>
    <row r="1481" spans="2:37" ht="14.5" x14ac:dyDescent="0.35">
      <c r="B1481" s="31" t="s">
        <v>169</v>
      </c>
      <c r="C1481" s="31" t="s">
        <v>127</v>
      </c>
      <c r="D1481" s="234" t="s">
        <v>226</v>
      </c>
      <c r="E1481" s="143" t="s">
        <v>214</v>
      </c>
      <c r="F1481" s="303" t="s">
        <v>1356</v>
      </c>
      <c r="G1481" s="215" t="s">
        <v>250</v>
      </c>
      <c r="H1481" s="450">
        <v>0</v>
      </c>
      <c r="I1481" s="428">
        <v>0</v>
      </c>
      <c r="J1481" s="428">
        <v>0</v>
      </c>
      <c r="K1481" s="386">
        <v>0</v>
      </c>
      <c r="L1481" s="428">
        <v>0</v>
      </c>
      <c r="M1481" s="386">
        <v>0</v>
      </c>
      <c r="N1481" s="434">
        <v>0.66500000000000004</v>
      </c>
      <c r="O1481" s="434">
        <v>0</v>
      </c>
      <c r="P1481" s="435">
        <v>0</v>
      </c>
      <c r="Q1481" s="434"/>
      <c r="R1481" s="434"/>
      <c r="S1481" s="434"/>
      <c r="T1481" s="434"/>
      <c r="U1481" s="434"/>
      <c r="V1481" s="450">
        <v>0</v>
      </c>
      <c r="W1481" s="428">
        <v>0</v>
      </c>
      <c r="X1481" s="428">
        <v>0</v>
      </c>
      <c r="Y1481" s="428">
        <v>0</v>
      </c>
      <c r="Z1481" s="428">
        <v>0</v>
      </c>
      <c r="AA1481" s="449">
        <v>0</v>
      </c>
      <c r="AB1481" s="434">
        <v>6.4277296723838237E-2</v>
      </c>
      <c r="AC1481" s="434">
        <v>0</v>
      </c>
      <c r="AD1481" s="434">
        <v>0</v>
      </c>
      <c r="AE1481" s="434"/>
      <c r="AF1481" s="434"/>
      <c r="AG1481" s="434"/>
      <c r="AH1481" s="434"/>
      <c r="AI1481" s="434"/>
      <c r="AJ1481" s="19"/>
      <c r="AK1481" s="19"/>
    </row>
    <row r="1482" spans="2:37" ht="14.5" x14ac:dyDescent="0.35">
      <c r="B1482" s="31" t="s">
        <v>169</v>
      </c>
      <c r="C1482" s="31" t="s">
        <v>127</v>
      </c>
      <c r="D1482" s="234" t="s">
        <v>226</v>
      </c>
      <c r="E1482" s="143" t="s">
        <v>214</v>
      </c>
      <c r="F1482" s="303" t="s">
        <v>1357</v>
      </c>
      <c r="G1482" s="215" t="s">
        <v>250</v>
      </c>
      <c r="H1482" s="450">
        <v>0</v>
      </c>
      <c r="I1482" s="428">
        <v>0</v>
      </c>
      <c r="J1482" s="428">
        <v>0</v>
      </c>
      <c r="K1482" s="386">
        <v>0</v>
      </c>
      <c r="L1482" s="428">
        <v>0</v>
      </c>
      <c r="M1482" s="386">
        <v>0</v>
      </c>
      <c r="N1482" s="434">
        <v>3.97</v>
      </c>
      <c r="O1482" s="434">
        <v>0</v>
      </c>
      <c r="P1482" s="435">
        <v>0</v>
      </c>
      <c r="Q1482" s="434"/>
      <c r="R1482" s="434"/>
      <c r="S1482" s="434"/>
      <c r="T1482" s="434"/>
      <c r="U1482" s="434"/>
      <c r="V1482" s="450">
        <v>0</v>
      </c>
      <c r="W1482" s="428">
        <v>0</v>
      </c>
      <c r="X1482" s="428">
        <v>0</v>
      </c>
      <c r="Y1482" s="428">
        <v>0</v>
      </c>
      <c r="Z1482" s="428">
        <v>0</v>
      </c>
      <c r="AA1482" s="449">
        <v>0</v>
      </c>
      <c r="AB1482" s="434">
        <v>0.38373062856186135</v>
      </c>
      <c r="AC1482" s="434">
        <v>0</v>
      </c>
      <c r="AD1482" s="434">
        <v>0</v>
      </c>
      <c r="AE1482" s="434"/>
      <c r="AF1482" s="434"/>
      <c r="AG1482" s="434"/>
      <c r="AH1482" s="434"/>
      <c r="AI1482" s="434"/>
      <c r="AJ1482" s="19"/>
      <c r="AK1482" s="19"/>
    </row>
    <row r="1483" spans="2:37" ht="14.5" x14ac:dyDescent="0.35">
      <c r="B1483" s="31" t="s">
        <v>169</v>
      </c>
      <c r="C1483" s="31" t="s">
        <v>127</v>
      </c>
      <c r="D1483" s="234" t="s">
        <v>1104</v>
      </c>
      <c r="E1483" s="143" t="s">
        <v>214</v>
      </c>
      <c r="F1483" s="303" t="s">
        <v>1358</v>
      </c>
      <c r="G1483" s="215" t="s">
        <v>250</v>
      </c>
      <c r="H1483" s="450">
        <v>0</v>
      </c>
      <c r="I1483" s="428">
        <v>0</v>
      </c>
      <c r="J1483" s="428">
        <v>0</v>
      </c>
      <c r="K1483" s="386">
        <v>0</v>
      </c>
      <c r="L1483" s="428">
        <v>0</v>
      </c>
      <c r="M1483" s="386">
        <v>0</v>
      </c>
      <c r="N1483" s="434">
        <v>0.3</v>
      </c>
      <c r="O1483" s="434">
        <v>0</v>
      </c>
      <c r="P1483" s="435">
        <v>0</v>
      </c>
      <c r="Q1483" s="434"/>
      <c r="R1483" s="434"/>
      <c r="S1483" s="434"/>
      <c r="T1483" s="434"/>
      <c r="U1483" s="434"/>
      <c r="V1483" s="450">
        <v>0</v>
      </c>
      <c r="W1483" s="428">
        <v>0</v>
      </c>
      <c r="X1483" s="428">
        <v>0</v>
      </c>
      <c r="Y1483" s="428">
        <v>0</v>
      </c>
      <c r="Z1483" s="428">
        <v>0</v>
      </c>
      <c r="AA1483" s="449">
        <v>0</v>
      </c>
      <c r="AB1483" s="434">
        <v>2.8997276717521003E-2</v>
      </c>
      <c r="AC1483" s="434">
        <v>0</v>
      </c>
      <c r="AD1483" s="434">
        <v>0</v>
      </c>
      <c r="AE1483" s="434"/>
      <c r="AF1483" s="434"/>
      <c r="AG1483" s="434"/>
      <c r="AH1483" s="434"/>
      <c r="AI1483" s="434"/>
      <c r="AJ1483" s="19"/>
      <c r="AK1483" s="19"/>
    </row>
    <row r="1484" spans="2:37" ht="14.5" x14ac:dyDescent="0.35">
      <c r="B1484" s="31" t="s">
        <v>169</v>
      </c>
      <c r="C1484" s="31" t="s">
        <v>127</v>
      </c>
      <c r="D1484" s="234" t="s">
        <v>1104</v>
      </c>
      <c r="E1484" s="143" t="s">
        <v>214</v>
      </c>
      <c r="F1484" s="303" t="s">
        <v>1359</v>
      </c>
      <c r="G1484" s="215" t="s">
        <v>250</v>
      </c>
      <c r="H1484" s="450">
        <v>0</v>
      </c>
      <c r="I1484" s="428">
        <v>0</v>
      </c>
      <c r="J1484" s="428">
        <v>0</v>
      </c>
      <c r="K1484" s="386">
        <v>0</v>
      </c>
      <c r="L1484" s="428">
        <v>0</v>
      </c>
      <c r="M1484" s="386">
        <v>0</v>
      </c>
      <c r="N1484" s="434">
        <v>1.5</v>
      </c>
      <c r="O1484" s="434">
        <v>0</v>
      </c>
      <c r="P1484" s="435">
        <v>0</v>
      </c>
      <c r="Q1484" s="434"/>
      <c r="R1484" s="434"/>
      <c r="S1484" s="434"/>
      <c r="T1484" s="434"/>
      <c r="U1484" s="434"/>
      <c r="V1484" s="450">
        <v>0</v>
      </c>
      <c r="W1484" s="428">
        <v>0</v>
      </c>
      <c r="X1484" s="428">
        <v>0</v>
      </c>
      <c r="Y1484" s="428">
        <v>0</v>
      </c>
      <c r="Z1484" s="428">
        <v>0</v>
      </c>
      <c r="AA1484" s="449">
        <v>0</v>
      </c>
      <c r="AB1484" s="434">
        <v>0.14498638358760502</v>
      </c>
      <c r="AC1484" s="434">
        <v>0</v>
      </c>
      <c r="AD1484" s="434">
        <v>0</v>
      </c>
      <c r="AE1484" s="434"/>
      <c r="AF1484" s="434"/>
      <c r="AG1484" s="434"/>
      <c r="AH1484" s="434"/>
      <c r="AI1484" s="434"/>
      <c r="AJ1484" s="19"/>
      <c r="AK1484" s="19"/>
    </row>
    <row r="1485" spans="2:37" ht="14.5" x14ac:dyDescent="0.35">
      <c r="B1485" s="31" t="s">
        <v>169</v>
      </c>
      <c r="C1485" s="31" t="s">
        <v>127</v>
      </c>
      <c r="D1485" s="234" t="s">
        <v>217</v>
      </c>
      <c r="E1485" s="143" t="s">
        <v>214</v>
      </c>
      <c r="F1485" s="303" t="s">
        <v>1360</v>
      </c>
      <c r="G1485" s="215" t="s">
        <v>250</v>
      </c>
      <c r="H1485" s="450">
        <v>0</v>
      </c>
      <c r="I1485" s="428">
        <v>0</v>
      </c>
      <c r="J1485" s="428">
        <v>0</v>
      </c>
      <c r="K1485" s="386">
        <v>0</v>
      </c>
      <c r="L1485" s="428">
        <v>0</v>
      </c>
      <c r="M1485" s="386">
        <v>0</v>
      </c>
      <c r="N1485" s="434">
        <v>1.5</v>
      </c>
      <c r="O1485" s="434">
        <v>0</v>
      </c>
      <c r="P1485" s="435">
        <v>0</v>
      </c>
      <c r="Q1485" s="434"/>
      <c r="R1485" s="434"/>
      <c r="S1485" s="434"/>
      <c r="T1485" s="434"/>
      <c r="U1485" s="434"/>
      <c r="V1485" s="450">
        <v>0</v>
      </c>
      <c r="W1485" s="428">
        <v>0</v>
      </c>
      <c r="X1485" s="428">
        <v>0</v>
      </c>
      <c r="Y1485" s="428">
        <v>0</v>
      </c>
      <c r="Z1485" s="428">
        <v>0</v>
      </c>
      <c r="AA1485" s="449">
        <v>0</v>
      </c>
      <c r="AB1485" s="434">
        <v>0.14498638358760502</v>
      </c>
      <c r="AC1485" s="434">
        <v>0</v>
      </c>
      <c r="AD1485" s="434">
        <v>0</v>
      </c>
      <c r="AE1485" s="434"/>
      <c r="AF1485" s="434"/>
      <c r="AG1485" s="434"/>
      <c r="AH1485" s="434"/>
      <c r="AI1485" s="434"/>
      <c r="AJ1485" s="19"/>
      <c r="AK1485" s="19"/>
    </row>
    <row r="1486" spans="2:37" ht="14.5" x14ac:dyDescent="0.35">
      <c r="B1486" s="31" t="s">
        <v>169</v>
      </c>
      <c r="C1486" s="31" t="s">
        <v>127</v>
      </c>
      <c r="D1486" s="234" t="s">
        <v>217</v>
      </c>
      <c r="E1486" s="143" t="s">
        <v>214</v>
      </c>
      <c r="F1486" s="303" t="s">
        <v>1361</v>
      </c>
      <c r="G1486" s="215" t="s">
        <v>250</v>
      </c>
      <c r="H1486" s="450">
        <v>0</v>
      </c>
      <c r="I1486" s="428">
        <v>0</v>
      </c>
      <c r="J1486" s="428">
        <v>0</v>
      </c>
      <c r="K1486" s="386">
        <v>0</v>
      </c>
      <c r="L1486" s="428">
        <v>0</v>
      </c>
      <c r="M1486" s="386">
        <v>0</v>
      </c>
      <c r="N1486" s="434">
        <v>4.6100000000000003</v>
      </c>
      <c r="O1486" s="434">
        <v>0</v>
      </c>
      <c r="P1486" s="435">
        <v>0</v>
      </c>
      <c r="Q1486" s="434"/>
      <c r="R1486" s="434"/>
      <c r="S1486" s="434"/>
      <c r="T1486" s="434"/>
      <c r="U1486" s="434"/>
      <c r="V1486" s="450">
        <v>0</v>
      </c>
      <c r="W1486" s="428">
        <v>0</v>
      </c>
      <c r="X1486" s="428">
        <v>0</v>
      </c>
      <c r="Y1486" s="428">
        <v>0</v>
      </c>
      <c r="Z1486" s="428">
        <v>0</v>
      </c>
      <c r="AA1486" s="449">
        <v>0</v>
      </c>
      <c r="AB1486" s="434">
        <v>0.4455914855592395</v>
      </c>
      <c r="AC1486" s="434">
        <v>0</v>
      </c>
      <c r="AD1486" s="434">
        <v>0</v>
      </c>
      <c r="AE1486" s="434"/>
      <c r="AF1486" s="434"/>
      <c r="AG1486" s="434"/>
      <c r="AH1486" s="434"/>
      <c r="AI1486" s="434"/>
      <c r="AJ1486" s="19"/>
      <c r="AK1486" s="19"/>
    </row>
    <row r="1487" spans="2:37" ht="14.5" x14ac:dyDescent="0.35">
      <c r="B1487" s="31" t="s">
        <v>169</v>
      </c>
      <c r="C1487" s="31" t="s">
        <v>127</v>
      </c>
      <c r="D1487" s="234" t="s">
        <v>217</v>
      </c>
      <c r="E1487" s="143" t="s">
        <v>214</v>
      </c>
      <c r="F1487" s="303" t="s">
        <v>1362</v>
      </c>
      <c r="G1487" s="215" t="s">
        <v>250</v>
      </c>
      <c r="H1487" s="450">
        <v>0</v>
      </c>
      <c r="I1487" s="428">
        <v>0</v>
      </c>
      <c r="J1487" s="428">
        <v>0</v>
      </c>
      <c r="K1487" s="386">
        <v>0</v>
      </c>
      <c r="L1487" s="428">
        <v>0</v>
      </c>
      <c r="M1487" s="386">
        <v>0</v>
      </c>
      <c r="N1487" s="434">
        <v>107</v>
      </c>
      <c r="O1487" s="434">
        <v>0</v>
      </c>
      <c r="P1487" s="435">
        <v>0</v>
      </c>
      <c r="Q1487" s="434"/>
      <c r="R1487" s="434"/>
      <c r="S1487" s="434"/>
      <c r="T1487" s="434"/>
      <c r="U1487" s="434"/>
      <c r="V1487" s="450">
        <v>0</v>
      </c>
      <c r="W1487" s="428">
        <v>0</v>
      </c>
      <c r="X1487" s="428">
        <v>0</v>
      </c>
      <c r="Y1487" s="428">
        <v>0</v>
      </c>
      <c r="Z1487" s="428">
        <v>0</v>
      </c>
      <c r="AA1487" s="449">
        <v>0</v>
      </c>
      <c r="AB1487" s="434">
        <v>10.342362029249159</v>
      </c>
      <c r="AC1487" s="434">
        <v>0</v>
      </c>
      <c r="AD1487" s="434">
        <v>0</v>
      </c>
      <c r="AE1487" s="434"/>
      <c r="AF1487" s="434"/>
      <c r="AG1487" s="434"/>
      <c r="AH1487" s="434"/>
      <c r="AI1487" s="434"/>
      <c r="AJ1487" s="19"/>
      <c r="AK1487" s="19"/>
    </row>
    <row r="1488" spans="2:37" ht="14.5" x14ac:dyDescent="0.35">
      <c r="B1488" s="31" t="s">
        <v>169</v>
      </c>
      <c r="C1488" s="31" t="s">
        <v>127</v>
      </c>
      <c r="D1488" s="234" t="s">
        <v>359</v>
      </c>
      <c r="E1488" s="143" t="s">
        <v>214</v>
      </c>
      <c r="F1488" s="303" t="s">
        <v>1363</v>
      </c>
      <c r="G1488" s="215" t="s">
        <v>250</v>
      </c>
      <c r="H1488" s="450">
        <v>0</v>
      </c>
      <c r="I1488" s="428">
        <v>0</v>
      </c>
      <c r="J1488" s="428">
        <v>0</v>
      </c>
      <c r="K1488" s="386">
        <v>0</v>
      </c>
      <c r="L1488" s="428">
        <v>0</v>
      </c>
      <c r="M1488" s="386">
        <v>0</v>
      </c>
      <c r="N1488" s="434">
        <v>0.1</v>
      </c>
      <c r="O1488" s="434">
        <v>0</v>
      </c>
      <c r="P1488" s="435">
        <v>0</v>
      </c>
      <c r="Q1488" s="434"/>
      <c r="R1488" s="434"/>
      <c r="S1488" s="434"/>
      <c r="T1488" s="434"/>
      <c r="U1488" s="434"/>
      <c r="V1488" s="450">
        <v>0</v>
      </c>
      <c r="W1488" s="428">
        <v>0</v>
      </c>
      <c r="X1488" s="428">
        <v>0</v>
      </c>
      <c r="Y1488" s="428">
        <v>0</v>
      </c>
      <c r="Z1488" s="428">
        <v>0</v>
      </c>
      <c r="AA1488" s="449">
        <v>0</v>
      </c>
      <c r="AB1488" s="434">
        <v>9.6657589058403368E-3</v>
      </c>
      <c r="AC1488" s="434">
        <v>0</v>
      </c>
      <c r="AD1488" s="434">
        <v>0</v>
      </c>
      <c r="AE1488" s="434"/>
      <c r="AF1488" s="434"/>
      <c r="AG1488" s="434"/>
      <c r="AH1488" s="434"/>
      <c r="AI1488" s="434"/>
      <c r="AJ1488" s="19"/>
      <c r="AK1488" s="19"/>
    </row>
    <row r="1489" spans="2:37" ht="14.5" x14ac:dyDescent="0.35">
      <c r="B1489" s="31" t="s">
        <v>169</v>
      </c>
      <c r="C1489" s="31" t="s">
        <v>127</v>
      </c>
      <c r="D1489" s="234" t="s">
        <v>237</v>
      </c>
      <c r="E1489" s="143" t="s">
        <v>214</v>
      </c>
      <c r="F1489" s="303" t="s">
        <v>1364</v>
      </c>
      <c r="G1489" s="215" t="s">
        <v>250</v>
      </c>
      <c r="H1489" s="450">
        <v>0</v>
      </c>
      <c r="I1489" s="428">
        <v>0</v>
      </c>
      <c r="J1489" s="428">
        <v>0</v>
      </c>
      <c r="K1489" s="386">
        <v>0</v>
      </c>
      <c r="L1489" s="428">
        <v>0</v>
      </c>
      <c r="M1489" s="386">
        <v>0</v>
      </c>
      <c r="N1489" s="434">
        <v>4.9400000000000004</v>
      </c>
      <c r="O1489" s="434">
        <v>0</v>
      </c>
      <c r="P1489" s="435">
        <v>0</v>
      </c>
      <c r="Q1489" s="434"/>
      <c r="R1489" s="434"/>
      <c r="S1489" s="434"/>
      <c r="T1489" s="434"/>
      <c r="U1489" s="434"/>
      <c r="V1489" s="450">
        <v>0</v>
      </c>
      <c r="W1489" s="428">
        <v>0</v>
      </c>
      <c r="X1489" s="428">
        <v>0</v>
      </c>
      <c r="Y1489" s="428">
        <v>0</v>
      </c>
      <c r="Z1489" s="428">
        <v>0</v>
      </c>
      <c r="AA1489" s="449">
        <v>0</v>
      </c>
      <c r="AB1489" s="434">
        <v>0.47748848994851262</v>
      </c>
      <c r="AC1489" s="434">
        <v>0</v>
      </c>
      <c r="AD1489" s="434">
        <v>0</v>
      </c>
      <c r="AE1489" s="434"/>
      <c r="AF1489" s="434"/>
      <c r="AG1489" s="434"/>
      <c r="AH1489" s="434"/>
      <c r="AI1489" s="434"/>
      <c r="AJ1489" s="19"/>
      <c r="AK1489" s="19"/>
    </row>
    <row r="1490" spans="2:37" ht="14.5" x14ac:dyDescent="0.35">
      <c r="B1490" s="31" t="s">
        <v>169</v>
      </c>
      <c r="C1490" s="31" t="s">
        <v>127</v>
      </c>
      <c r="D1490" s="234" t="s">
        <v>223</v>
      </c>
      <c r="E1490" s="143" t="s">
        <v>214</v>
      </c>
      <c r="F1490" s="303" t="s">
        <v>1365</v>
      </c>
      <c r="G1490" s="215" t="s">
        <v>298</v>
      </c>
      <c r="H1490" s="450">
        <v>0</v>
      </c>
      <c r="I1490" s="428">
        <v>0</v>
      </c>
      <c r="J1490" s="428">
        <v>0</v>
      </c>
      <c r="K1490" s="386">
        <v>0</v>
      </c>
      <c r="L1490" s="428">
        <v>0</v>
      </c>
      <c r="M1490" s="386">
        <v>0</v>
      </c>
      <c r="N1490" s="434">
        <v>2.133</v>
      </c>
      <c r="O1490" s="434">
        <v>0</v>
      </c>
      <c r="P1490" s="435">
        <v>0</v>
      </c>
      <c r="Q1490" s="434"/>
      <c r="R1490" s="434"/>
      <c r="S1490" s="434"/>
      <c r="T1490" s="434"/>
      <c r="U1490" s="434"/>
      <c r="V1490" s="450">
        <v>0</v>
      </c>
      <c r="W1490" s="428">
        <v>0</v>
      </c>
      <c r="X1490" s="428">
        <v>0</v>
      </c>
      <c r="Y1490" s="428">
        <v>0</v>
      </c>
      <c r="Z1490" s="428">
        <v>0</v>
      </c>
      <c r="AA1490" s="449">
        <v>0</v>
      </c>
      <c r="AB1490" s="434">
        <v>0.19522826327864476</v>
      </c>
      <c r="AC1490" s="434">
        <v>0</v>
      </c>
      <c r="AD1490" s="434">
        <v>0</v>
      </c>
      <c r="AE1490" s="434"/>
      <c r="AF1490" s="434"/>
      <c r="AG1490" s="434"/>
      <c r="AH1490" s="434"/>
      <c r="AI1490" s="434"/>
      <c r="AJ1490" s="19"/>
      <c r="AK1490" s="19"/>
    </row>
    <row r="1491" spans="2:37" ht="14.5" x14ac:dyDescent="0.35">
      <c r="B1491" s="31" t="s">
        <v>169</v>
      </c>
      <c r="C1491" s="31" t="s">
        <v>127</v>
      </c>
      <c r="D1491" s="234" t="s">
        <v>976</v>
      </c>
      <c r="E1491" s="143" t="s">
        <v>214</v>
      </c>
      <c r="F1491" s="303" t="s">
        <v>1366</v>
      </c>
      <c r="G1491" s="215" t="s">
        <v>250</v>
      </c>
      <c r="H1491" s="450">
        <v>0</v>
      </c>
      <c r="I1491" s="428">
        <v>0</v>
      </c>
      <c r="J1491" s="428">
        <v>0</v>
      </c>
      <c r="K1491" s="386">
        <v>0</v>
      </c>
      <c r="L1491" s="428">
        <v>0</v>
      </c>
      <c r="M1491" s="386">
        <v>0</v>
      </c>
      <c r="N1491" s="434">
        <v>1.85</v>
      </c>
      <c r="O1491" s="434">
        <v>0</v>
      </c>
      <c r="P1491" s="435">
        <v>0</v>
      </c>
      <c r="Q1491" s="434"/>
      <c r="R1491" s="434"/>
      <c r="S1491" s="434"/>
      <c r="T1491" s="434"/>
      <c r="U1491" s="434"/>
      <c r="V1491" s="450">
        <v>0</v>
      </c>
      <c r="W1491" s="428">
        <v>0</v>
      </c>
      <c r="X1491" s="428">
        <v>0</v>
      </c>
      <c r="Y1491" s="428">
        <v>0</v>
      </c>
      <c r="Z1491" s="428">
        <v>0</v>
      </c>
      <c r="AA1491" s="449">
        <v>0</v>
      </c>
      <c r="AB1491" s="434">
        <v>0.17881653975804621</v>
      </c>
      <c r="AC1491" s="434">
        <v>0</v>
      </c>
      <c r="AD1491" s="434">
        <v>0</v>
      </c>
      <c r="AE1491" s="434"/>
      <c r="AF1491" s="434"/>
      <c r="AG1491" s="434"/>
      <c r="AH1491" s="434"/>
      <c r="AI1491" s="434"/>
      <c r="AJ1491" s="19"/>
      <c r="AK1491" s="19"/>
    </row>
    <row r="1492" spans="2:37" ht="14.5" x14ac:dyDescent="0.35">
      <c r="B1492" s="31" t="s">
        <v>169</v>
      </c>
      <c r="C1492" s="211" t="s">
        <v>126</v>
      </c>
      <c r="D1492" s="235" t="s">
        <v>288</v>
      </c>
      <c r="E1492" s="143" t="s">
        <v>214</v>
      </c>
      <c r="F1492" s="303" t="s">
        <v>1367</v>
      </c>
      <c r="G1492" s="254" t="s">
        <v>248</v>
      </c>
      <c r="H1492" s="450">
        <v>0</v>
      </c>
      <c r="I1492" s="428">
        <v>0</v>
      </c>
      <c r="J1492" s="428">
        <v>0</v>
      </c>
      <c r="K1492" s="386">
        <v>0</v>
      </c>
      <c r="L1492" s="428">
        <v>0</v>
      </c>
      <c r="M1492" s="386">
        <v>0</v>
      </c>
      <c r="N1492" s="434">
        <v>0.42799999999999999</v>
      </c>
      <c r="O1492" s="434">
        <v>0</v>
      </c>
      <c r="P1492" s="435">
        <v>0</v>
      </c>
      <c r="Q1492" s="434"/>
      <c r="R1492" s="434"/>
      <c r="S1492" s="434"/>
      <c r="T1492" s="434"/>
      <c r="U1492" s="434"/>
      <c r="V1492" s="450">
        <v>0</v>
      </c>
      <c r="W1492" s="428">
        <v>0</v>
      </c>
      <c r="X1492" s="428">
        <v>0</v>
      </c>
      <c r="Y1492" s="428">
        <v>0</v>
      </c>
      <c r="Z1492" s="428">
        <v>0</v>
      </c>
      <c r="AA1492" s="449">
        <v>0</v>
      </c>
      <c r="AB1492" s="434">
        <v>0</v>
      </c>
      <c r="AC1492" s="434">
        <v>0</v>
      </c>
      <c r="AD1492" s="434">
        <v>0</v>
      </c>
      <c r="AE1492" s="434"/>
      <c r="AF1492" s="434"/>
      <c r="AG1492" s="434"/>
      <c r="AH1492" s="434"/>
      <c r="AI1492" s="434"/>
      <c r="AJ1492" s="19"/>
      <c r="AK1492" s="19"/>
    </row>
    <row r="1493" spans="2:37" ht="14.5" x14ac:dyDescent="0.35">
      <c r="B1493" s="31" t="s">
        <v>169</v>
      </c>
      <c r="C1493" s="211" t="s">
        <v>126</v>
      </c>
      <c r="D1493" s="235" t="s">
        <v>288</v>
      </c>
      <c r="E1493" s="143" t="s">
        <v>214</v>
      </c>
      <c r="F1493" s="303" t="s">
        <v>1353</v>
      </c>
      <c r="G1493" s="254" t="s">
        <v>248</v>
      </c>
      <c r="H1493" s="450">
        <v>0</v>
      </c>
      <c r="I1493" s="428">
        <v>0</v>
      </c>
      <c r="J1493" s="428">
        <v>0</v>
      </c>
      <c r="K1493" s="386">
        <v>0</v>
      </c>
      <c r="L1493" s="428">
        <v>0</v>
      </c>
      <c r="M1493" s="386">
        <v>0</v>
      </c>
      <c r="N1493" s="434">
        <v>664.1</v>
      </c>
      <c r="O1493" s="434">
        <v>0</v>
      </c>
      <c r="P1493" s="435">
        <v>0</v>
      </c>
      <c r="Q1493" s="434"/>
      <c r="R1493" s="434"/>
      <c r="S1493" s="434"/>
      <c r="T1493" s="434"/>
      <c r="U1493" s="434"/>
      <c r="V1493" s="450">
        <v>0</v>
      </c>
      <c r="W1493" s="428">
        <v>0</v>
      </c>
      <c r="X1493" s="428">
        <v>0</v>
      </c>
      <c r="Y1493" s="428">
        <v>0</v>
      </c>
      <c r="Z1493" s="428">
        <v>0</v>
      </c>
      <c r="AA1493" s="449">
        <v>0</v>
      </c>
      <c r="AB1493" s="434">
        <v>0</v>
      </c>
      <c r="AC1493" s="434">
        <v>0</v>
      </c>
      <c r="AD1493" s="434">
        <v>0</v>
      </c>
      <c r="AE1493" s="434"/>
      <c r="AF1493" s="434"/>
      <c r="AG1493" s="434"/>
      <c r="AH1493" s="434"/>
      <c r="AI1493" s="434"/>
      <c r="AJ1493" s="19"/>
      <c r="AK1493" s="19"/>
    </row>
    <row r="1494" spans="2:37" ht="14.5" x14ac:dyDescent="0.35">
      <c r="B1494" s="31" t="s">
        <v>169</v>
      </c>
      <c r="C1494" s="211" t="s">
        <v>126</v>
      </c>
      <c r="D1494" s="235" t="s">
        <v>288</v>
      </c>
      <c r="E1494" s="143" t="s">
        <v>214</v>
      </c>
      <c r="F1494" s="303" t="s">
        <v>1368</v>
      </c>
      <c r="G1494" s="254" t="s">
        <v>248</v>
      </c>
      <c r="H1494" s="450">
        <v>0</v>
      </c>
      <c r="I1494" s="428">
        <v>0</v>
      </c>
      <c r="J1494" s="428">
        <v>0</v>
      </c>
      <c r="K1494" s="386">
        <v>0</v>
      </c>
      <c r="L1494" s="428">
        <v>0</v>
      </c>
      <c r="M1494" s="386">
        <v>0</v>
      </c>
      <c r="N1494" s="434">
        <v>1637.9</v>
      </c>
      <c r="O1494" s="434">
        <v>0</v>
      </c>
      <c r="P1494" s="435">
        <v>0</v>
      </c>
      <c r="Q1494" s="434"/>
      <c r="R1494" s="434"/>
      <c r="S1494" s="434"/>
      <c r="T1494" s="434"/>
      <c r="U1494" s="434"/>
      <c r="V1494" s="450">
        <v>0</v>
      </c>
      <c r="W1494" s="428">
        <v>0</v>
      </c>
      <c r="X1494" s="428">
        <v>0</v>
      </c>
      <c r="Y1494" s="428">
        <v>0</v>
      </c>
      <c r="Z1494" s="428">
        <v>0</v>
      </c>
      <c r="AA1494" s="449">
        <v>0</v>
      </c>
      <c r="AB1494" s="434">
        <v>0</v>
      </c>
      <c r="AC1494" s="434">
        <v>0</v>
      </c>
      <c r="AD1494" s="434">
        <v>0</v>
      </c>
      <c r="AE1494" s="434"/>
      <c r="AF1494" s="434"/>
      <c r="AG1494" s="434"/>
      <c r="AH1494" s="434"/>
      <c r="AI1494" s="434"/>
      <c r="AJ1494" s="19"/>
      <c r="AK1494" s="19"/>
    </row>
    <row r="1495" spans="2:37" ht="14.5" x14ac:dyDescent="0.35">
      <c r="B1495" s="31" t="s">
        <v>169</v>
      </c>
      <c r="C1495" s="211" t="s">
        <v>126</v>
      </c>
      <c r="D1495" s="235" t="s">
        <v>213</v>
      </c>
      <c r="E1495" s="143" t="s">
        <v>214</v>
      </c>
      <c r="F1495" s="303" t="s">
        <v>1369</v>
      </c>
      <c r="G1495" s="254" t="s">
        <v>250</v>
      </c>
      <c r="H1495" s="450">
        <v>0</v>
      </c>
      <c r="I1495" s="428">
        <v>0</v>
      </c>
      <c r="J1495" s="428">
        <v>0</v>
      </c>
      <c r="K1495" s="386">
        <v>0</v>
      </c>
      <c r="L1495" s="428">
        <v>0</v>
      </c>
      <c r="M1495" s="386">
        <v>0</v>
      </c>
      <c r="N1495" s="434">
        <v>4.5529999999999999</v>
      </c>
      <c r="O1495" s="434">
        <v>0</v>
      </c>
      <c r="P1495" s="435">
        <v>0</v>
      </c>
      <c r="Q1495" s="434"/>
      <c r="R1495" s="434"/>
      <c r="S1495" s="434"/>
      <c r="T1495" s="434"/>
      <c r="U1495" s="434"/>
      <c r="V1495" s="450">
        <v>0</v>
      </c>
      <c r="W1495" s="428">
        <v>0</v>
      </c>
      <c r="X1495" s="428">
        <v>0</v>
      </c>
      <c r="Y1495" s="428">
        <v>0</v>
      </c>
      <c r="Z1495" s="428">
        <v>0</v>
      </c>
      <c r="AA1495" s="449">
        <v>0</v>
      </c>
      <c r="AB1495" s="434">
        <v>0.44008200298291045</v>
      </c>
      <c r="AC1495" s="434">
        <v>0</v>
      </c>
      <c r="AD1495" s="434">
        <v>0</v>
      </c>
      <c r="AE1495" s="434"/>
      <c r="AF1495" s="434"/>
      <c r="AG1495" s="434"/>
      <c r="AH1495" s="434"/>
      <c r="AI1495" s="434"/>
      <c r="AJ1495" s="19"/>
      <c r="AK1495" s="19"/>
    </row>
    <row r="1496" spans="2:37" ht="14.5" x14ac:dyDescent="0.35">
      <c r="B1496" s="31" t="s">
        <v>169</v>
      </c>
      <c r="C1496" s="211" t="s">
        <v>126</v>
      </c>
      <c r="D1496" s="235" t="s">
        <v>213</v>
      </c>
      <c r="E1496" s="143" t="s">
        <v>214</v>
      </c>
      <c r="F1496" s="303" t="s">
        <v>1370</v>
      </c>
      <c r="G1496" s="254" t="s">
        <v>250</v>
      </c>
      <c r="H1496" s="450">
        <v>0</v>
      </c>
      <c r="I1496" s="428">
        <v>0</v>
      </c>
      <c r="J1496" s="428">
        <v>0</v>
      </c>
      <c r="K1496" s="386">
        <v>0</v>
      </c>
      <c r="L1496" s="428">
        <v>0</v>
      </c>
      <c r="M1496" s="386">
        <v>0</v>
      </c>
      <c r="N1496" s="434">
        <v>6.2370000000000001</v>
      </c>
      <c r="O1496" s="434">
        <v>0</v>
      </c>
      <c r="P1496" s="435">
        <v>0</v>
      </c>
      <c r="Q1496" s="434"/>
      <c r="R1496" s="434"/>
      <c r="S1496" s="434"/>
      <c r="T1496" s="434"/>
      <c r="U1496" s="434"/>
      <c r="V1496" s="450">
        <v>0</v>
      </c>
      <c r="W1496" s="428">
        <v>0</v>
      </c>
      <c r="X1496" s="428">
        <v>0</v>
      </c>
      <c r="Y1496" s="428">
        <v>0</v>
      </c>
      <c r="Z1496" s="428">
        <v>0</v>
      </c>
      <c r="AA1496" s="449">
        <v>0</v>
      </c>
      <c r="AB1496" s="434">
        <v>0.60285338295726176</v>
      </c>
      <c r="AC1496" s="434">
        <v>0</v>
      </c>
      <c r="AD1496" s="434">
        <v>0</v>
      </c>
      <c r="AE1496" s="434"/>
      <c r="AF1496" s="434"/>
      <c r="AG1496" s="434"/>
      <c r="AH1496" s="434"/>
      <c r="AI1496" s="434"/>
      <c r="AJ1496" s="19"/>
      <c r="AK1496" s="19"/>
    </row>
    <row r="1497" spans="2:37" ht="14.5" x14ac:dyDescent="0.35">
      <c r="B1497" s="31" t="s">
        <v>169</v>
      </c>
      <c r="C1497" s="211" t="s">
        <v>126</v>
      </c>
      <c r="D1497" s="235" t="s">
        <v>213</v>
      </c>
      <c r="E1497" s="143" t="s">
        <v>214</v>
      </c>
      <c r="F1497" s="303" t="s">
        <v>1371</v>
      </c>
      <c r="G1497" s="254" t="s">
        <v>250</v>
      </c>
      <c r="H1497" s="450">
        <v>0</v>
      </c>
      <c r="I1497" s="428">
        <v>0</v>
      </c>
      <c r="J1497" s="428">
        <v>0</v>
      </c>
      <c r="K1497" s="386">
        <v>0</v>
      </c>
      <c r="L1497" s="428">
        <v>0</v>
      </c>
      <c r="M1497" s="386">
        <v>0</v>
      </c>
      <c r="N1497" s="434">
        <v>7.52</v>
      </c>
      <c r="O1497" s="434">
        <v>0</v>
      </c>
      <c r="P1497" s="435">
        <v>0</v>
      </c>
      <c r="Q1497" s="434"/>
      <c r="R1497" s="434"/>
      <c r="S1497" s="434"/>
      <c r="T1497" s="434"/>
      <c r="U1497" s="434"/>
      <c r="V1497" s="450">
        <v>0</v>
      </c>
      <c r="W1497" s="428">
        <v>0</v>
      </c>
      <c r="X1497" s="428">
        <v>0</v>
      </c>
      <c r="Y1497" s="428">
        <v>0</v>
      </c>
      <c r="Z1497" s="428">
        <v>0</v>
      </c>
      <c r="AA1497" s="449">
        <v>0</v>
      </c>
      <c r="AB1497" s="434">
        <v>0.72686506971919318</v>
      </c>
      <c r="AC1497" s="434">
        <v>0</v>
      </c>
      <c r="AD1497" s="434">
        <v>0</v>
      </c>
      <c r="AE1497" s="434"/>
      <c r="AF1497" s="434"/>
      <c r="AG1497" s="434"/>
      <c r="AH1497" s="434"/>
      <c r="AI1497" s="434"/>
      <c r="AJ1497" s="19"/>
      <c r="AK1497" s="19"/>
    </row>
    <row r="1498" spans="2:37" ht="14.5" x14ac:dyDescent="0.35">
      <c r="B1498" s="31" t="s">
        <v>169</v>
      </c>
      <c r="C1498" s="211" t="s">
        <v>126</v>
      </c>
      <c r="D1498" s="235" t="s">
        <v>213</v>
      </c>
      <c r="E1498" s="143" t="s">
        <v>214</v>
      </c>
      <c r="F1498" s="303" t="s">
        <v>1372</v>
      </c>
      <c r="G1498" s="254" t="s">
        <v>250</v>
      </c>
      <c r="H1498" s="450">
        <v>0</v>
      </c>
      <c r="I1498" s="428">
        <v>0</v>
      </c>
      <c r="J1498" s="428">
        <v>0</v>
      </c>
      <c r="K1498" s="386">
        <v>0</v>
      </c>
      <c r="L1498" s="428">
        <v>0</v>
      </c>
      <c r="M1498" s="386">
        <v>0</v>
      </c>
      <c r="N1498" s="434">
        <v>8</v>
      </c>
      <c r="O1498" s="434">
        <v>0</v>
      </c>
      <c r="P1498" s="435">
        <v>0</v>
      </c>
      <c r="Q1498" s="434"/>
      <c r="R1498" s="434"/>
      <c r="S1498" s="434"/>
      <c r="T1498" s="434"/>
      <c r="U1498" s="434"/>
      <c r="V1498" s="450">
        <v>0</v>
      </c>
      <c r="W1498" s="428">
        <v>0</v>
      </c>
      <c r="X1498" s="428">
        <v>0</v>
      </c>
      <c r="Y1498" s="428">
        <v>0</v>
      </c>
      <c r="Z1498" s="428">
        <v>0</v>
      </c>
      <c r="AA1498" s="449">
        <v>0</v>
      </c>
      <c r="AB1498" s="434">
        <v>0.77326071246722683</v>
      </c>
      <c r="AC1498" s="434">
        <v>0</v>
      </c>
      <c r="AD1498" s="434">
        <v>0</v>
      </c>
      <c r="AE1498" s="434"/>
      <c r="AF1498" s="434"/>
      <c r="AG1498" s="434"/>
      <c r="AH1498" s="434"/>
      <c r="AI1498" s="434"/>
      <c r="AJ1498" s="19"/>
      <c r="AK1498" s="19"/>
    </row>
    <row r="1499" spans="2:37" ht="14.5" x14ac:dyDescent="0.35">
      <c r="B1499" s="31" t="s">
        <v>169</v>
      </c>
      <c r="C1499" s="211" t="s">
        <v>126</v>
      </c>
      <c r="D1499" s="235" t="s">
        <v>226</v>
      </c>
      <c r="E1499" s="143" t="s">
        <v>214</v>
      </c>
      <c r="F1499" s="303" t="s">
        <v>1356</v>
      </c>
      <c r="G1499" s="254" t="s">
        <v>250</v>
      </c>
      <c r="H1499" s="450">
        <v>0</v>
      </c>
      <c r="I1499" s="428">
        <v>0</v>
      </c>
      <c r="J1499" s="428">
        <v>0</v>
      </c>
      <c r="K1499" s="386">
        <v>0</v>
      </c>
      <c r="L1499" s="428">
        <v>0</v>
      </c>
      <c r="M1499" s="386">
        <v>0</v>
      </c>
      <c r="N1499" s="434">
        <v>0.35299999999999998</v>
      </c>
      <c r="O1499" s="434">
        <v>0</v>
      </c>
      <c r="P1499" s="435">
        <v>0</v>
      </c>
      <c r="Q1499" s="434"/>
      <c r="R1499" s="434"/>
      <c r="S1499" s="434"/>
      <c r="T1499" s="434"/>
      <c r="U1499" s="434"/>
      <c r="V1499" s="450">
        <v>0</v>
      </c>
      <c r="W1499" s="428">
        <v>0</v>
      </c>
      <c r="X1499" s="428">
        <v>0</v>
      </c>
      <c r="Y1499" s="428">
        <v>0</v>
      </c>
      <c r="Z1499" s="428">
        <v>0</v>
      </c>
      <c r="AA1499" s="449">
        <v>0</v>
      </c>
      <c r="AB1499" s="434">
        <v>3.412012893761638E-2</v>
      </c>
      <c r="AC1499" s="434">
        <v>0</v>
      </c>
      <c r="AD1499" s="434">
        <v>0</v>
      </c>
      <c r="AE1499" s="434"/>
      <c r="AF1499" s="434"/>
      <c r="AG1499" s="434"/>
      <c r="AH1499" s="434"/>
      <c r="AI1499" s="434"/>
      <c r="AJ1499" s="19"/>
      <c r="AK1499" s="19"/>
    </row>
    <row r="1500" spans="2:37" ht="14.5" x14ac:dyDescent="0.35">
      <c r="B1500" s="31" t="s">
        <v>169</v>
      </c>
      <c r="C1500" s="211" t="s">
        <v>126</v>
      </c>
      <c r="D1500" s="235" t="s">
        <v>226</v>
      </c>
      <c r="E1500" s="143" t="s">
        <v>214</v>
      </c>
      <c r="F1500" s="303" t="s">
        <v>1355</v>
      </c>
      <c r="G1500" s="254" t="s">
        <v>250</v>
      </c>
      <c r="H1500" s="450">
        <v>0</v>
      </c>
      <c r="I1500" s="428">
        <v>0</v>
      </c>
      <c r="J1500" s="428">
        <v>0</v>
      </c>
      <c r="K1500" s="386">
        <v>0</v>
      </c>
      <c r="L1500" s="428">
        <v>0</v>
      </c>
      <c r="M1500" s="386">
        <v>0</v>
      </c>
      <c r="N1500" s="434">
        <v>0.75900000000000001</v>
      </c>
      <c r="O1500" s="434">
        <v>0</v>
      </c>
      <c r="P1500" s="435">
        <v>0</v>
      </c>
      <c r="Q1500" s="434"/>
      <c r="R1500" s="434"/>
      <c r="S1500" s="434"/>
      <c r="T1500" s="434"/>
      <c r="U1500" s="434"/>
      <c r="V1500" s="450">
        <v>0</v>
      </c>
      <c r="W1500" s="428">
        <v>0</v>
      </c>
      <c r="X1500" s="428">
        <v>0</v>
      </c>
      <c r="Y1500" s="428">
        <v>0</v>
      </c>
      <c r="Z1500" s="428">
        <v>0</v>
      </c>
      <c r="AA1500" s="449">
        <v>0</v>
      </c>
      <c r="AB1500" s="434">
        <v>7.3363110095328143E-2</v>
      </c>
      <c r="AC1500" s="434">
        <v>0</v>
      </c>
      <c r="AD1500" s="434">
        <v>0</v>
      </c>
      <c r="AE1500" s="434"/>
      <c r="AF1500" s="434"/>
      <c r="AG1500" s="434"/>
      <c r="AH1500" s="434"/>
      <c r="AI1500" s="434"/>
      <c r="AJ1500" s="19"/>
      <c r="AK1500" s="19"/>
    </row>
    <row r="1501" spans="2:37" ht="14.5" x14ac:dyDescent="0.35">
      <c r="B1501" s="31" t="s">
        <v>169</v>
      </c>
      <c r="C1501" s="211" t="s">
        <v>126</v>
      </c>
      <c r="D1501" s="235" t="s">
        <v>226</v>
      </c>
      <c r="E1501" s="143" t="s">
        <v>214</v>
      </c>
      <c r="F1501" s="303" t="s">
        <v>1354</v>
      </c>
      <c r="G1501" s="254" t="s">
        <v>250</v>
      </c>
      <c r="H1501" s="450">
        <v>0</v>
      </c>
      <c r="I1501" s="428">
        <v>0</v>
      </c>
      <c r="J1501" s="428">
        <v>0</v>
      </c>
      <c r="K1501" s="386">
        <v>0</v>
      </c>
      <c r="L1501" s="428">
        <v>0</v>
      </c>
      <c r="M1501" s="386">
        <v>0</v>
      </c>
      <c r="N1501" s="434">
        <v>1.2</v>
      </c>
      <c r="O1501" s="434">
        <v>0</v>
      </c>
      <c r="P1501" s="435">
        <v>0</v>
      </c>
      <c r="Q1501" s="434"/>
      <c r="R1501" s="434"/>
      <c r="S1501" s="434"/>
      <c r="T1501" s="434"/>
      <c r="U1501" s="434"/>
      <c r="V1501" s="450">
        <v>0</v>
      </c>
      <c r="W1501" s="428">
        <v>0</v>
      </c>
      <c r="X1501" s="428">
        <v>0</v>
      </c>
      <c r="Y1501" s="428">
        <v>0</v>
      </c>
      <c r="Z1501" s="428">
        <v>0</v>
      </c>
      <c r="AA1501" s="449">
        <v>0</v>
      </c>
      <c r="AB1501" s="434">
        <v>0.11598910687008401</v>
      </c>
      <c r="AC1501" s="434">
        <v>0</v>
      </c>
      <c r="AD1501" s="434">
        <v>0</v>
      </c>
      <c r="AE1501" s="434"/>
      <c r="AF1501" s="434"/>
      <c r="AG1501" s="434"/>
      <c r="AH1501" s="434"/>
      <c r="AI1501" s="434"/>
      <c r="AJ1501" s="19"/>
      <c r="AK1501" s="19"/>
    </row>
    <row r="1502" spans="2:37" ht="14.5" x14ac:dyDescent="0.35">
      <c r="B1502" s="31" t="s">
        <v>169</v>
      </c>
      <c r="C1502" s="211" t="s">
        <v>126</v>
      </c>
      <c r="D1502" s="235" t="s">
        <v>226</v>
      </c>
      <c r="E1502" s="143" t="s">
        <v>214</v>
      </c>
      <c r="F1502" s="303" t="s">
        <v>1357</v>
      </c>
      <c r="G1502" s="254" t="s">
        <v>250</v>
      </c>
      <c r="H1502" s="450">
        <v>0</v>
      </c>
      <c r="I1502" s="428">
        <v>0</v>
      </c>
      <c r="J1502" s="428">
        <v>0</v>
      </c>
      <c r="K1502" s="386">
        <v>0</v>
      </c>
      <c r="L1502" s="428">
        <v>0</v>
      </c>
      <c r="M1502" s="386">
        <v>0</v>
      </c>
      <c r="N1502" s="434">
        <v>1.23</v>
      </c>
      <c r="O1502" s="434">
        <v>0</v>
      </c>
      <c r="P1502" s="435">
        <v>0</v>
      </c>
      <c r="Q1502" s="434"/>
      <c r="R1502" s="434"/>
      <c r="S1502" s="434"/>
      <c r="T1502" s="434"/>
      <c r="U1502" s="434"/>
      <c r="V1502" s="450">
        <v>0</v>
      </c>
      <c r="W1502" s="428">
        <v>0</v>
      </c>
      <c r="X1502" s="428">
        <v>0</v>
      </c>
      <c r="Y1502" s="428">
        <v>0</v>
      </c>
      <c r="Z1502" s="428">
        <v>0</v>
      </c>
      <c r="AA1502" s="449">
        <v>0</v>
      </c>
      <c r="AB1502" s="434">
        <v>0.11888883454183612</v>
      </c>
      <c r="AC1502" s="434">
        <v>0</v>
      </c>
      <c r="AD1502" s="434">
        <v>0</v>
      </c>
      <c r="AE1502" s="434"/>
      <c r="AF1502" s="434"/>
      <c r="AG1502" s="434"/>
      <c r="AH1502" s="434"/>
      <c r="AI1502" s="434"/>
      <c r="AJ1502" s="19"/>
      <c r="AK1502" s="19"/>
    </row>
    <row r="1503" spans="2:37" ht="14.5" x14ac:dyDescent="0.35">
      <c r="B1503" s="31" t="s">
        <v>169</v>
      </c>
      <c r="C1503" s="211" t="s">
        <v>126</v>
      </c>
      <c r="D1503" s="235" t="s">
        <v>226</v>
      </c>
      <c r="E1503" s="143" t="s">
        <v>214</v>
      </c>
      <c r="F1503" s="303" t="s">
        <v>1373</v>
      </c>
      <c r="G1503" s="254" t="s">
        <v>250</v>
      </c>
      <c r="H1503" s="450">
        <v>0</v>
      </c>
      <c r="I1503" s="428">
        <v>0</v>
      </c>
      <c r="J1503" s="428">
        <v>0</v>
      </c>
      <c r="K1503" s="386">
        <v>0</v>
      </c>
      <c r="L1503" s="428">
        <v>0</v>
      </c>
      <c r="M1503" s="386">
        <v>0</v>
      </c>
      <c r="N1503" s="434">
        <v>2.1269999999999998</v>
      </c>
      <c r="O1503" s="434">
        <v>0</v>
      </c>
      <c r="P1503" s="435">
        <v>0</v>
      </c>
      <c r="Q1503" s="434"/>
      <c r="R1503" s="434"/>
      <c r="S1503" s="434"/>
      <c r="T1503" s="434"/>
      <c r="U1503" s="434"/>
      <c r="V1503" s="450">
        <v>0</v>
      </c>
      <c r="W1503" s="428">
        <v>0</v>
      </c>
      <c r="X1503" s="428">
        <v>0</v>
      </c>
      <c r="Y1503" s="428">
        <v>0</v>
      </c>
      <c r="Z1503" s="428">
        <v>0</v>
      </c>
      <c r="AA1503" s="449">
        <v>0</v>
      </c>
      <c r="AB1503" s="434">
        <v>0.2055906919272239</v>
      </c>
      <c r="AC1503" s="434">
        <v>0</v>
      </c>
      <c r="AD1503" s="434">
        <v>0</v>
      </c>
      <c r="AE1503" s="434"/>
      <c r="AF1503" s="434"/>
      <c r="AG1503" s="434"/>
      <c r="AH1503" s="434"/>
      <c r="AI1503" s="434"/>
      <c r="AJ1503" s="19"/>
      <c r="AK1503" s="19"/>
    </row>
    <row r="1504" spans="2:37" ht="14.5" x14ac:dyDescent="0.35">
      <c r="B1504" s="31" t="s">
        <v>169</v>
      </c>
      <c r="C1504" s="211" t="s">
        <v>126</v>
      </c>
      <c r="D1504" s="235" t="s">
        <v>1104</v>
      </c>
      <c r="E1504" s="143" t="s">
        <v>214</v>
      </c>
      <c r="F1504" s="303" t="s">
        <v>1358</v>
      </c>
      <c r="G1504" s="254" t="s">
        <v>250</v>
      </c>
      <c r="H1504" s="450">
        <v>0</v>
      </c>
      <c r="I1504" s="428">
        <v>0</v>
      </c>
      <c r="J1504" s="428">
        <v>0</v>
      </c>
      <c r="K1504" s="386">
        <v>0</v>
      </c>
      <c r="L1504" s="428">
        <v>0</v>
      </c>
      <c r="M1504" s="386">
        <v>0</v>
      </c>
      <c r="N1504" s="434">
        <v>1.9179999999999999</v>
      </c>
      <c r="O1504" s="434">
        <v>0</v>
      </c>
      <c r="P1504" s="435">
        <v>0</v>
      </c>
      <c r="Q1504" s="434"/>
      <c r="R1504" s="434"/>
      <c r="S1504" s="434"/>
      <c r="T1504" s="434"/>
      <c r="U1504" s="434"/>
      <c r="V1504" s="450">
        <v>0</v>
      </c>
      <c r="W1504" s="428">
        <v>0</v>
      </c>
      <c r="X1504" s="428">
        <v>0</v>
      </c>
      <c r="Y1504" s="428">
        <v>0</v>
      </c>
      <c r="Z1504" s="428">
        <v>0</v>
      </c>
      <c r="AA1504" s="449">
        <v>0</v>
      </c>
      <c r="AB1504" s="434">
        <v>0.18538925581401763</v>
      </c>
      <c r="AC1504" s="434">
        <v>0</v>
      </c>
      <c r="AD1504" s="434">
        <v>0</v>
      </c>
      <c r="AE1504" s="434"/>
      <c r="AF1504" s="434"/>
      <c r="AG1504" s="434"/>
      <c r="AH1504" s="434"/>
      <c r="AI1504" s="434"/>
      <c r="AJ1504" s="19"/>
      <c r="AK1504" s="19"/>
    </row>
    <row r="1505" spans="2:37" ht="14.5" x14ac:dyDescent="0.35">
      <c r="B1505" s="31" t="s">
        <v>169</v>
      </c>
      <c r="C1505" s="211" t="s">
        <v>126</v>
      </c>
      <c r="D1505" s="235" t="s">
        <v>1104</v>
      </c>
      <c r="E1505" s="143" t="s">
        <v>214</v>
      </c>
      <c r="F1505" s="303" t="s">
        <v>1374</v>
      </c>
      <c r="G1505" s="254" t="s">
        <v>250</v>
      </c>
      <c r="H1505" s="450">
        <v>0</v>
      </c>
      <c r="I1505" s="428">
        <v>0</v>
      </c>
      <c r="J1505" s="428">
        <v>0</v>
      </c>
      <c r="K1505" s="386">
        <v>0</v>
      </c>
      <c r="L1505" s="428">
        <v>0</v>
      </c>
      <c r="M1505" s="386">
        <v>0</v>
      </c>
      <c r="N1505" s="434">
        <v>25</v>
      </c>
      <c r="O1505" s="434">
        <v>0</v>
      </c>
      <c r="P1505" s="435">
        <v>0</v>
      </c>
      <c r="Q1505" s="434"/>
      <c r="R1505" s="434"/>
      <c r="S1505" s="434"/>
      <c r="T1505" s="434"/>
      <c r="U1505" s="434"/>
      <c r="V1505" s="450">
        <v>0</v>
      </c>
      <c r="W1505" s="428">
        <v>0</v>
      </c>
      <c r="X1505" s="428">
        <v>0</v>
      </c>
      <c r="Y1505" s="428">
        <v>0</v>
      </c>
      <c r="Z1505" s="428">
        <v>0</v>
      </c>
      <c r="AA1505" s="449">
        <v>0</v>
      </c>
      <c r="AB1505" s="434">
        <v>2.4164397264600836</v>
      </c>
      <c r="AC1505" s="434">
        <v>0</v>
      </c>
      <c r="AD1505" s="434">
        <v>0</v>
      </c>
      <c r="AE1505" s="434"/>
      <c r="AF1505" s="434"/>
      <c r="AG1505" s="434"/>
      <c r="AH1505" s="434"/>
      <c r="AI1505" s="434"/>
      <c r="AJ1505" s="19"/>
      <c r="AK1505" s="19"/>
    </row>
    <row r="1506" spans="2:37" ht="14.5" x14ac:dyDescent="0.35">
      <c r="B1506" s="31" t="s">
        <v>169</v>
      </c>
      <c r="C1506" s="211" t="s">
        <v>126</v>
      </c>
      <c r="D1506" s="235" t="s">
        <v>1104</v>
      </c>
      <c r="E1506" s="143" t="s">
        <v>214</v>
      </c>
      <c r="F1506" s="303" t="s">
        <v>1375</v>
      </c>
      <c r="G1506" s="254" t="s">
        <v>298</v>
      </c>
      <c r="H1506" s="450">
        <v>0</v>
      </c>
      <c r="I1506" s="428">
        <v>0</v>
      </c>
      <c r="J1506" s="428">
        <v>0</v>
      </c>
      <c r="K1506" s="386">
        <v>0</v>
      </c>
      <c r="L1506" s="428">
        <v>0</v>
      </c>
      <c r="M1506" s="386">
        <v>0</v>
      </c>
      <c r="N1506" s="434">
        <v>5</v>
      </c>
      <c r="O1506" s="434">
        <v>0</v>
      </c>
      <c r="P1506" s="435">
        <v>0</v>
      </c>
      <c r="Q1506" s="434"/>
      <c r="R1506" s="434"/>
      <c r="S1506" s="434"/>
      <c r="T1506" s="434"/>
      <c r="U1506" s="434"/>
      <c r="V1506" s="450">
        <v>0</v>
      </c>
      <c r="W1506" s="428">
        <v>0</v>
      </c>
      <c r="X1506" s="428">
        <v>0</v>
      </c>
      <c r="Y1506" s="428">
        <v>0</v>
      </c>
      <c r="Z1506" s="428">
        <v>0</v>
      </c>
      <c r="AA1506" s="449">
        <v>0</v>
      </c>
      <c r="AB1506" s="434">
        <v>0.457637747957442</v>
      </c>
      <c r="AC1506" s="434">
        <v>0</v>
      </c>
      <c r="AD1506" s="434">
        <v>0</v>
      </c>
      <c r="AE1506" s="434"/>
      <c r="AF1506" s="434"/>
      <c r="AG1506" s="434"/>
      <c r="AH1506" s="434"/>
      <c r="AI1506" s="434"/>
      <c r="AJ1506" s="19"/>
      <c r="AK1506" s="19"/>
    </row>
    <row r="1507" spans="2:37" ht="14.5" x14ac:dyDescent="0.35">
      <c r="B1507" s="31" t="s">
        <v>169</v>
      </c>
      <c r="C1507" s="211" t="s">
        <v>126</v>
      </c>
      <c r="D1507" s="235" t="s">
        <v>1100</v>
      </c>
      <c r="E1507" s="143" t="s">
        <v>214</v>
      </c>
      <c r="F1507" s="303" t="s">
        <v>1376</v>
      </c>
      <c r="G1507" s="254" t="s">
        <v>250</v>
      </c>
      <c r="H1507" s="450">
        <v>0</v>
      </c>
      <c r="I1507" s="428">
        <v>0</v>
      </c>
      <c r="J1507" s="428">
        <v>0</v>
      </c>
      <c r="K1507" s="386">
        <v>0</v>
      </c>
      <c r="L1507" s="428">
        <v>0</v>
      </c>
      <c r="M1507" s="386">
        <v>0</v>
      </c>
      <c r="N1507" s="434">
        <v>-8.1690000000000005</v>
      </c>
      <c r="O1507" s="434">
        <v>0</v>
      </c>
      <c r="P1507" s="435">
        <v>0</v>
      </c>
      <c r="Q1507" s="434"/>
      <c r="R1507" s="434"/>
      <c r="S1507" s="434"/>
      <c r="T1507" s="434"/>
      <c r="U1507" s="434"/>
      <c r="V1507" s="450">
        <v>0</v>
      </c>
      <c r="W1507" s="428">
        <v>0</v>
      </c>
      <c r="X1507" s="428">
        <v>0</v>
      </c>
      <c r="Y1507" s="428">
        <v>0</v>
      </c>
      <c r="Z1507" s="428">
        <v>0</v>
      </c>
      <c r="AA1507" s="449">
        <v>0</v>
      </c>
      <c r="AB1507" s="434">
        <v>-0.7895958450180971</v>
      </c>
      <c r="AC1507" s="434">
        <v>0</v>
      </c>
      <c r="AD1507" s="434">
        <v>0</v>
      </c>
      <c r="AE1507" s="434"/>
      <c r="AF1507" s="434"/>
      <c r="AG1507" s="434"/>
      <c r="AH1507" s="434"/>
      <c r="AI1507" s="434"/>
      <c r="AJ1507" s="19"/>
      <c r="AK1507" s="19"/>
    </row>
    <row r="1508" spans="2:37" ht="14.5" x14ac:dyDescent="0.35">
      <c r="B1508" s="31" t="s">
        <v>169</v>
      </c>
      <c r="C1508" s="211" t="s">
        <v>126</v>
      </c>
      <c r="D1508" s="235" t="s">
        <v>217</v>
      </c>
      <c r="E1508" s="143" t="s">
        <v>214</v>
      </c>
      <c r="F1508" s="303" t="s">
        <v>1361</v>
      </c>
      <c r="G1508" s="254" t="s">
        <v>250</v>
      </c>
      <c r="H1508" s="450">
        <v>0</v>
      </c>
      <c r="I1508" s="428">
        <v>0</v>
      </c>
      <c r="J1508" s="428">
        <v>0</v>
      </c>
      <c r="K1508" s="386">
        <v>0</v>
      </c>
      <c r="L1508" s="428">
        <v>0</v>
      </c>
      <c r="M1508" s="386">
        <v>0</v>
      </c>
      <c r="N1508" s="434">
        <v>0.08</v>
      </c>
      <c r="O1508" s="434">
        <v>0</v>
      </c>
      <c r="P1508" s="435">
        <v>0</v>
      </c>
      <c r="Q1508" s="434"/>
      <c r="R1508" s="434"/>
      <c r="S1508" s="434"/>
      <c r="T1508" s="434"/>
      <c r="U1508" s="434"/>
      <c r="V1508" s="450">
        <v>0</v>
      </c>
      <c r="W1508" s="428">
        <v>0</v>
      </c>
      <c r="X1508" s="428">
        <v>0</v>
      </c>
      <c r="Y1508" s="428">
        <v>0</v>
      </c>
      <c r="Z1508" s="428">
        <v>0</v>
      </c>
      <c r="AA1508" s="449">
        <v>0</v>
      </c>
      <c r="AB1508" s="434">
        <v>7.7326071246722689E-3</v>
      </c>
      <c r="AC1508" s="434">
        <v>0</v>
      </c>
      <c r="AD1508" s="434">
        <v>0</v>
      </c>
      <c r="AE1508" s="434"/>
      <c r="AF1508" s="434"/>
      <c r="AG1508" s="434"/>
      <c r="AH1508" s="434"/>
      <c r="AI1508" s="434"/>
      <c r="AJ1508" s="19"/>
      <c r="AK1508" s="19"/>
    </row>
    <row r="1509" spans="2:37" ht="14.5" x14ac:dyDescent="0.35">
      <c r="B1509" s="31" t="s">
        <v>169</v>
      </c>
      <c r="C1509" s="211" t="s">
        <v>126</v>
      </c>
      <c r="D1509" s="235" t="s">
        <v>217</v>
      </c>
      <c r="E1509" s="143" t="s">
        <v>214</v>
      </c>
      <c r="F1509" s="303" t="s">
        <v>1377</v>
      </c>
      <c r="G1509" s="254" t="s">
        <v>250</v>
      </c>
      <c r="H1509" s="450">
        <v>0</v>
      </c>
      <c r="I1509" s="428">
        <v>0</v>
      </c>
      <c r="J1509" s="428">
        <v>0</v>
      </c>
      <c r="K1509" s="386">
        <v>0</v>
      </c>
      <c r="L1509" s="428">
        <v>0</v>
      </c>
      <c r="M1509" s="386">
        <v>0</v>
      </c>
      <c r="N1509" s="434">
        <v>1.84</v>
      </c>
      <c r="O1509" s="434">
        <v>0</v>
      </c>
      <c r="P1509" s="435">
        <v>0</v>
      </c>
      <c r="Q1509" s="434"/>
      <c r="R1509" s="434"/>
      <c r="S1509" s="434"/>
      <c r="T1509" s="434"/>
      <c r="U1509" s="434"/>
      <c r="V1509" s="450">
        <v>0</v>
      </c>
      <c r="W1509" s="428">
        <v>0</v>
      </c>
      <c r="X1509" s="428">
        <v>0</v>
      </c>
      <c r="Y1509" s="428">
        <v>0</v>
      </c>
      <c r="Z1509" s="428">
        <v>0</v>
      </c>
      <c r="AA1509" s="449">
        <v>0</v>
      </c>
      <c r="AB1509" s="434">
        <v>0.17784996386746219</v>
      </c>
      <c r="AC1509" s="434">
        <v>0</v>
      </c>
      <c r="AD1509" s="434">
        <v>0</v>
      </c>
      <c r="AE1509" s="434"/>
      <c r="AF1509" s="434"/>
      <c r="AG1509" s="434"/>
      <c r="AH1509" s="434"/>
      <c r="AI1509" s="434"/>
      <c r="AJ1509" s="19"/>
      <c r="AK1509" s="19"/>
    </row>
    <row r="1510" spans="2:37" ht="14.5" x14ac:dyDescent="0.35">
      <c r="B1510" s="31" t="s">
        <v>169</v>
      </c>
      <c r="C1510" s="211" t="s">
        <v>126</v>
      </c>
      <c r="D1510" s="235" t="s">
        <v>217</v>
      </c>
      <c r="E1510" s="143" t="s">
        <v>214</v>
      </c>
      <c r="F1510" s="303" t="s">
        <v>1378</v>
      </c>
      <c r="G1510" s="254" t="s">
        <v>250</v>
      </c>
      <c r="H1510" s="450">
        <v>0</v>
      </c>
      <c r="I1510" s="428">
        <v>0</v>
      </c>
      <c r="J1510" s="428">
        <v>0</v>
      </c>
      <c r="K1510" s="386">
        <v>0</v>
      </c>
      <c r="L1510" s="428">
        <v>0</v>
      </c>
      <c r="M1510" s="386">
        <v>0</v>
      </c>
      <c r="N1510" s="434">
        <v>42</v>
      </c>
      <c r="O1510" s="434">
        <v>0</v>
      </c>
      <c r="P1510" s="435">
        <v>0</v>
      </c>
      <c r="Q1510" s="434"/>
      <c r="R1510" s="434"/>
      <c r="S1510" s="434"/>
      <c r="T1510" s="434"/>
      <c r="U1510" s="434"/>
      <c r="V1510" s="450">
        <v>0</v>
      </c>
      <c r="W1510" s="428">
        <v>0</v>
      </c>
      <c r="X1510" s="428">
        <v>0</v>
      </c>
      <c r="Y1510" s="428">
        <v>0</v>
      </c>
      <c r="Z1510" s="428">
        <v>0</v>
      </c>
      <c r="AA1510" s="449">
        <v>0</v>
      </c>
      <c r="AB1510" s="434">
        <v>4.0596187404529411</v>
      </c>
      <c r="AC1510" s="434">
        <v>0</v>
      </c>
      <c r="AD1510" s="434">
        <v>0</v>
      </c>
      <c r="AE1510" s="434"/>
      <c r="AF1510" s="434"/>
      <c r="AG1510" s="434"/>
      <c r="AH1510" s="434"/>
      <c r="AI1510" s="434"/>
      <c r="AJ1510" s="19"/>
      <c r="AK1510" s="19"/>
    </row>
    <row r="1511" spans="2:37" ht="14.5" x14ac:dyDescent="0.35">
      <c r="B1511" s="31" t="s">
        <v>169</v>
      </c>
      <c r="C1511" s="211" t="s">
        <v>126</v>
      </c>
      <c r="D1511" s="235" t="s">
        <v>217</v>
      </c>
      <c r="E1511" s="143" t="s">
        <v>214</v>
      </c>
      <c r="F1511" s="303" t="s">
        <v>1379</v>
      </c>
      <c r="G1511" s="254" t="s">
        <v>250</v>
      </c>
      <c r="H1511" s="450">
        <v>0</v>
      </c>
      <c r="I1511" s="428">
        <v>0</v>
      </c>
      <c r="J1511" s="428">
        <v>0</v>
      </c>
      <c r="K1511" s="386">
        <v>0</v>
      </c>
      <c r="L1511" s="428">
        <v>0</v>
      </c>
      <c r="M1511" s="386">
        <v>0</v>
      </c>
      <c r="N1511" s="434">
        <v>146</v>
      </c>
      <c r="O1511" s="434">
        <v>0</v>
      </c>
      <c r="P1511" s="435">
        <v>0</v>
      </c>
      <c r="Q1511" s="434"/>
      <c r="R1511" s="434"/>
      <c r="S1511" s="434"/>
      <c r="T1511" s="434"/>
      <c r="U1511" s="434"/>
      <c r="V1511" s="450">
        <v>0</v>
      </c>
      <c r="W1511" s="428">
        <v>0</v>
      </c>
      <c r="X1511" s="428">
        <v>0</v>
      </c>
      <c r="Y1511" s="428">
        <v>0</v>
      </c>
      <c r="Z1511" s="428">
        <v>0</v>
      </c>
      <c r="AA1511" s="449">
        <v>0</v>
      </c>
      <c r="AB1511" s="434">
        <v>14.11200800252689</v>
      </c>
      <c r="AC1511" s="434">
        <v>0</v>
      </c>
      <c r="AD1511" s="434">
        <v>0</v>
      </c>
      <c r="AE1511" s="434"/>
      <c r="AF1511" s="434"/>
      <c r="AG1511" s="434"/>
      <c r="AH1511" s="434"/>
      <c r="AI1511" s="434"/>
      <c r="AJ1511" s="19"/>
      <c r="AK1511" s="19"/>
    </row>
    <row r="1512" spans="2:37" ht="14.5" x14ac:dyDescent="0.35">
      <c r="B1512" s="31" t="s">
        <v>169</v>
      </c>
      <c r="C1512" s="211" t="s">
        <v>126</v>
      </c>
      <c r="D1512" s="235" t="s">
        <v>217</v>
      </c>
      <c r="E1512" s="143" t="s">
        <v>214</v>
      </c>
      <c r="F1512" s="303" t="s">
        <v>1362</v>
      </c>
      <c r="G1512" s="254" t="s">
        <v>250</v>
      </c>
      <c r="H1512" s="450">
        <v>0</v>
      </c>
      <c r="I1512" s="428">
        <v>0</v>
      </c>
      <c r="J1512" s="428">
        <v>0</v>
      </c>
      <c r="K1512" s="386">
        <v>0</v>
      </c>
      <c r="L1512" s="428">
        <v>0</v>
      </c>
      <c r="M1512" s="386">
        <v>0</v>
      </c>
      <c r="N1512" s="434">
        <v>174</v>
      </c>
      <c r="O1512" s="434">
        <v>0</v>
      </c>
      <c r="P1512" s="435">
        <v>0</v>
      </c>
      <c r="Q1512" s="434"/>
      <c r="R1512" s="434"/>
      <c r="S1512" s="434"/>
      <c r="T1512" s="434"/>
      <c r="U1512" s="434"/>
      <c r="V1512" s="450">
        <v>0</v>
      </c>
      <c r="W1512" s="428">
        <v>0</v>
      </c>
      <c r="X1512" s="428">
        <v>0</v>
      </c>
      <c r="Y1512" s="428">
        <v>0</v>
      </c>
      <c r="Z1512" s="428">
        <v>0</v>
      </c>
      <c r="AA1512" s="449">
        <v>0</v>
      </c>
      <c r="AB1512" s="434">
        <v>16.818420496162183</v>
      </c>
      <c r="AC1512" s="434">
        <v>0</v>
      </c>
      <c r="AD1512" s="434">
        <v>0</v>
      </c>
      <c r="AE1512" s="434"/>
      <c r="AF1512" s="434"/>
      <c r="AG1512" s="434"/>
      <c r="AH1512" s="434"/>
      <c r="AI1512" s="434"/>
      <c r="AJ1512" s="19"/>
      <c r="AK1512" s="19"/>
    </row>
    <row r="1513" spans="2:37" ht="14.5" x14ac:dyDescent="0.35">
      <c r="B1513" s="31" t="s">
        <v>169</v>
      </c>
      <c r="C1513" s="211" t="s">
        <v>126</v>
      </c>
      <c r="D1513" s="235" t="s">
        <v>217</v>
      </c>
      <c r="E1513" s="143" t="s">
        <v>214</v>
      </c>
      <c r="F1513" s="303" t="s">
        <v>1380</v>
      </c>
      <c r="G1513" s="254" t="s">
        <v>250</v>
      </c>
      <c r="H1513" s="450">
        <v>0</v>
      </c>
      <c r="I1513" s="428">
        <v>0</v>
      </c>
      <c r="J1513" s="428">
        <v>0</v>
      </c>
      <c r="K1513" s="386">
        <v>0</v>
      </c>
      <c r="L1513" s="428">
        <v>0</v>
      </c>
      <c r="M1513" s="386">
        <v>0</v>
      </c>
      <c r="N1513" s="434">
        <v>200</v>
      </c>
      <c r="O1513" s="434">
        <v>0</v>
      </c>
      <c r="P1513" s="435">
        <v>0</v>
      </c>
      <c r="Q1513" s="434"/>
      <c r="R1513" s="434"/>
      <c r="S1513" s="434"/>
      <c r="T1513" s="434"/>
      <c r="U1513" s="434"/>
      <c r="V1513" s="450">
        <v>0</v>
      </c>
      <c r="W1513" s="428">
        <v>0</v>
      </c>
      <c r="X1513" s="428">
        <v>0</v>
      </c>
      <c r="Y1513" s="428">
        <v>0</v>
      </c>
      <c r="Z1513" s="428">
        <v>0</v>
      </c>
      <c r="AA1513" s="449">
        <v>0</v>
      </c>
      <c r="AB1513" s="434">
        <v>19.331517811680669</v>
      </c>
      <c r="AC1513" s="434">
        <v>0</v>
      </c>
      <c r="AD1513" s="434">
        <v>0</v>
      </c>
      <c r="AE1513" s="434"/>
      <c r="AF1513" s="434"/>
      <c r="AG1513" s="434"/>
      <c r="AH1513" s="434"/>
      <c r="AI1513" s="434"/>
      <c r="AJ1513" s="19"/>
      <c r="AK1513" s="19"/>
    </row>
    <row r="1514" spans="2:37" ht="14.5" x14ac:dyDescent="0.35">
      <c r="B1514" s="31" t="s">
        <v>169</v>
      </c>
      <c r="C1514" s="211" t="s">
        <v>126</v>
      </c>
      <c r="D1514" s="235" t="s">
        <v>359</v>
      </c>
      <c r="E1514" s="143" t="s">
        <v>214</v>
      </c>
      <c r="F1514" s="303" t="s">
        <v>1363</v>
      </c>
      <c r="G1514" s="254" t="s">
        <v>250</v>
      </c>
      <c r="H1514" s="450">
        <v>0</v>
      </c>
      <c r="I1514" s="428">
        <v>0</v>
      </c>
      <c r="J1514" s="428">
        <v>0</v>
      </c>
      <c r="K1514" s="386">
        <v>0</v>
      </c>
      <c r="L1514" s="428">
        <v>0</v>
      </c>
      <c r="M1514" s="386">
        <v>0</v>
      </c>
      <c r="N1514" s="434">
        <v>0.7</v>
      </c>
      <c r="O1514" s="434">
        <v>0</v>
      </c>
      <c r="P1514" s="435">
        <v>0</v>
      </c>
      <c r="Q1514" s="434"/>
      <c r="R1514" s="434"/>
      <c r="S1514" s="434"/>
      <c r="T1514" s="434"/>
      <c r="U1514" s="434"/>
      <c r="V1514" s="450">
        <v>0</v>
      </c>
      <c r="W1514" s="428">
        <v>0</v>
      </c>
      <c r="X1514" s="428">
        <v>0</v>
      </c>
      <c r="Y1514" s="428">
        <v>0</v>
      </c>
      <c r="Z1514" s="428">
        <v>0</v>
      </c>
      <c r="AA1514" s="449">
        <v>0</v>
      </c>
      <c r="AB1514" s="434">
        <v>6.7660312340882336E-2</v>
      </c>
      <c r="AC1514" s="434">
        <v>0</v>
      </c>
      <c r="AD1514" s="434">
        <v>0</v>
      </c>
      <c r="AE1514" s="434"/>
      <c r="AF1514" s="434"/>
      <c r="AG1514" s="434"/>
      <c r="AH1514" s="434"/>
      <c r="AI1514" s="434"/>
      <c r="AJ1514" s="19"/>
      <c r="AK1514" s="19"/>
    </row>
    <row r="1515" spans="2:37" ht="14.5" x14ac:dyDescent="0.35">
      <c r="B1515" s="31" t="s">
        <v>169</v>
      </c>
      <c r="C1515" s="211" t="s">
        <v>126</v>
      </c>
      <c r="D1515" s="235" t="s">
        <v>237</v>
      </c>
      <c r="E1515" s="143" t="s">
        <v>214</v>
      </c>
      <c r="F1515" s="303" t="s">
        <v>1364</v>
      </c>
      <c r="G1515" s="254" t="s">
        <v>250</v>
      </c>
      <c r="H1515" s="450">
        <v>0</v>
      </c>
      <c r="I1515" s="428">
        <v>0</v>
      </c>
      <c r="J1515" s="428">
        <v>0</v>
      </c>
      <c r="K1515" s="386">
        <v>0</v>
      </c>
      <c r="L1515" s="428">
        <v>0</v>
      </c>
      <c r="M1515" s="386">
        <v>0</v>
      </c>
      <c r="N1515" s="434">
        <v>3.99</v>
      </c>
      <c r="O1515" s="434">
        <v>0</v>
      </c>
      <c r="P1515" s="435">
        <v>0</v>
      </c>
      <c r="Q1515" s="434"/>
      <c r="R1515" s="434"/>
      <c r="S1515" s="434"/>
      <c r="T1515" s="434"/>
      <c r="U1515" s="434"/>
      <c r="V1515" s="450">
        <v>0</v>
      </c>
      <c r="W1515" s="428">
        <v>0</v>
      </c>
      <c r="X1515" s="428">
        <v>0</v>
      </c>
      <c r="Y1515" s="428">
        <v>0</v>
      </c>
      <c r="Z1515" s="428">
        <v>0</v>
      </c>
      <c r="AA1515" s="449">
        <v>0</v>
      </c>
      <c r="AB1515" s="434">
        <v>0.38566378034302939</v>
      </c>
      <c r="AC1515" s="434">
        <v>0</v>
      </c>
      <c r="AD1515" s="434">
        <v>0</v>
      </c>
      <c r="AE1515" s="434"/>
      <c r="AF1515" s="434"/>
      <c r="AG1515" s="434"/>
      <c r="AH1515" s="434"/>
      <c r="AI1515" s="434"/>
      <c r="AJ1515" s="19"/>
      <c r="AK1515" s="19"/>
    </row>
    <row r="1516" spans="2:37" ht="14.5" x14ac:dyDescent="0.35">
      <c r="B1516" s="31" t="s">
        <v>169</v>
      </c>
      <c r="C1516" s="211" t="s">
        <v>126</v>
      </c>
      <c r="D1516" s="235" t="s">
        <v>222</v>
      </c>
      <c r="E1516" s="143" t="s">
        <v>214</v>
      </c>
      <c r="F1516" s="303" t="s">
        <v>1381</v>
      </c>
      <c r="G1516" s="254" t="s">
        <v>250</v>
      </c>
      <c r="H1516" s="450">
        <v>0</v>
      </c>
      <c r="I1516" s="428">
        <v>0</v>
      </c>
      <c r="J1516" s="428">
        <v>0</v>
      </c>
      <c r="K1516" s="386">
        <v>0</v>
      </c>
      <c r="L1516" s="428">
        <v>0</v>
      </c>
      <c r="M1516" s="386">
        <v>0</v>
      </c>
      <c r="N1516" s="434">
        <v>6.02</v>
      </c>
      <c r="O1516" s="434">
        <v>0</v>
      </c>
      <c r="P1516" s="435">
        <v>0</v>
      </c>
      <c r="Q1516" s="434"/>
      <c r="R1516" s="434"/>
      <c r="S1516" s="434"/>
      <c r="T1516" s="434"/>
      <c r="U1516" s="434"/>
      <c r="V1516" s="450">
        <v>0</v>
      </c>
      <c r="W1516" s="428">
        <v>0</v>
      </c>
      <c r="X1516" s="428">
        <v>0</v>
      </c>
      <c r="Y1516" s="428">
        <v>0</v>
      </c>
      <c r="Z1516" s="428">
        <v>0</v>
      </c>
      <c r="AA1516" s="449">
        <v>0</v>
      </c>
      <c r="AB1516" s="434">
        <v>0.58187868613158811</v>
      </c>
      <c r="AC1516" s="434">
        <v>0</v>
      </c>
      <c r="AD1516" s="434">
        <v>0</v>
      </c>
      <c r="AE1516" s="434"/>
      <c r="AF1516" s="434"/>
      <c r="AG1516" s="434"/>
      <c r="AH1516" s="434"/>
      <c r="AI1516" s="434"/>
      <c r="AJ1516" s="19"/>
      <c r="AK1516" s="19"/>
    </row>
    <row r="1517" spans="2:37" ht="14.5" x14ac:dyDescent="0.35">
      <c r="B1517" s="31" t="s">
        <v>169</v>
      </c>
      <c r="C1517" s="211" t="s">
        <v>126</v>
      </c>
      <c r="D1517" s="235" t="s">
        <v>222</v>
      </c>
      <c r="E1517" s="143" t="s">
        <v>214</v>
      </c>
      <c r="F1517" s="303" t="s">
        <v>1382</v>
      </c>
      <c r="G1517" s="254" t="s">
        <v>298</v>
      </c>
      <c r="H1517" s="450">
        <v>0</v>
      </c>
      <c r="I1517" s="428">
        <v>0</v>
      </c>
      <c r="J1517" s="428">
        <v>0</v>
      </c>
      <c r="K1517" s="386">
        <v>0</v>
      </c>
      <c r="L1517" s="428">
        <v>0</v>
      </c>
      <c r="M1517" s="386">
        <v>0</v>
      </c>
      <c r="N1517" s="434">
        <v>0.27300000000000002</v>
      </c>
      <c r="O1517" s="434">
        <v>0</v>
      </c>
      <c r="P1517" s="435">
        <v>0</v>
      </c>
      <c r="Q1517" s="434"/>
      <c r="R1517" s="434"/>
      <c r="S1517" s="434"/>
      <c r="T1517" s="434"/>
      <c r="U1517" s="434"/>
      <c r="V1517" s="450">
        <v>0</v>
      </c>
      <c r="W1517" s="428">
        <v>0</v>
      </c>
      <c r="X1517" s="428">
        <v>0</v>
      </c>
      <c r="Y1517" s="428">
        <v>0</v>
      </c>
      <c r="Z1517" s="428">
        <v>0</v>
      </c>
      <c r="AA1517" s="449">
        <v>0</v>
      </c>
      <c r="AB1517" s="434">
        <v>2.4987021038476335E-2</v>
      </c>
      <c r="AC1517" s="434">
        <v>0</v>
      </c>
      <c r="AD1517" s="434">
        <v>0</v>
      </c>
      <c r="AE1517" s="434"/>
      <c r="AF1517" s="434"/>
      <c r="AG1517" s="434"/>
      <c r="AH1517" s="434"/>
      <c r="AI1517" s="434"/>
      <c r="AJ1517" s="19"/>
      <c r="AK1517" s="19"/>
    </row>
    <row r="1518" spans="2:37" ht="14.5" x14ac:dyDescent="0.35">
      <c r="B1518" s="31" t="s">
        <v>169</v>
      </c>
      <c r="C1518" s="211" t="s">
        <v>126</v>
      </c>
      <c r="D1518" s="235" t="s">
        <v>222</v>
      </c>
      <c r="E1518" s="143" t="s">
        <v>214</v>
      </c>
      <c r="F1518" s="303" t="s">
        <v>1383</v>
      </c>
      <c r="G1518" s="254" t="s">
        <v>298</v>
      </c>
      <c r="H1518" s="450">
        <v>0</v>
      </c>
      <c r="I1518" s="428">
        <v>0</v>
      </c>
      <c r="J1518" s="428">
        <v>0</v>
      </c>
      <c r="K1518" s="386">
        <v>0</v>
      </c>
      <c r="L1518" s="428">
        <v>0</v>
      </c>
      <c r="M1518" s="386">
        <v>0</v>
      </c>
      <c r="N1518" s="434">
        <v>0.33</v>
      </c>
      <c r="O1518" s="434">
        <v>0</v>
      </c>
      <c r="P1518" s="435">
        <v>0</v>
      </c>
      <c r="Q1518" s="434"/>
      <c r="R1518" s="434"/>
      <c r="S1518" s="434"/>
      <c r="T1518" s="434"/>
      <c r="U1518" s="434"/>
      <c r="V1518" s="450">
        <v>0</v>
      </c>
      <c r="W1518" s="428">
        <v>0</v>
      </c>
      <c r="X1518" s="428">
        <v>0</v>
      </c>
      <c r="Y1518" s="428">
        <v>0</v>
      </c>
      <c r="Z1518" s="428">
        <v>0</v>
      </c>
      <c r="AA1518" s="449">
        <v>0</v>
      </c>
      <c r="AB1518" s="434">
        <v>3.0204091365191175E-2</v>
      </c>
      <c r="AC1518" s="434">
        <v>0</v>
      </c>
      <c r="AD1518" s="434">
        <v>0</v>
      </c>
      <c r="AE1518" s="434"/>
      <c r="AF1518" s="434"/>
      <c r="AG1518" s="434"/>
      <c r="AH1518" s="434"/>
      <c r="AI1518" s="434"/>
      <c r="AJ1518" s="19"/>
      <c r="AK1518" s="19"/>
    </row>
    <row r="1519" spans="2:37" ht="14.5" x14ac:dyDescent="0.35">
      <c r="B1519" s="31" t="s">
        <v>169</v>
      </c>
      <c r="C1519" s="211" t="s">
        <v>126</v>
      </c>
      <c r="D1519" s="235" t="s">
        <v>222</v>
      </c>
      <c r="E1519" s="143" t="s">
        <v>214</v>
      </c>
      <c r="F1519" s="303" t="s">
        <v>1384</v>
      </c>
      <c r="G1519" s="254" t="s">
        <v>298</v>
      </c>
      <c r="H1519" s="450">
        <v>0</v>
      </c>
      <c r="I1519" s="428">
        <v>0</v>
      </c>
      <c r="J1519" s="428">
        <v>0</v>
      </c>
      <c r="K1519" s="386">
        <v>0</v>
      </c>
      <c r="L1519" s="428">
        <v>0</v>
      </c>
      <c r="M1519" s="386">
        <v>0</v>
      </c>
      <c r="N1519" s="434">
        <v>1.774</v>
      </c>
      <c r="O1519" s="434">
        <v>0</v>
      </c>
      <c r="P1519" s="435">
        <v>0</v>
      </c>
      <c r="Q1519" s="434"/>
      <c r="R1519" s="434"/>
      <c r="S1519" s="434"/>
      <c r="T1519" s="434"/>
      <c r="U1519" s="434"/>
      <c r="V1519" s="450">
        <v>0</v>
      </c>
      <c r="W1519" s="428">
        <v>0</v>
      </c>
      <c r="X1519" s="428">
        <v>0</v>
      </c>
      <c r="Y1519" s="428">
        <v>0</v>
      </c>
      <c r="Z1519" s="428">
        <v>0</v>
      </c>
      <c r="AA1519" s="449">
        <v>0</v>
      </c>
      <c r="AB1519" s="434">
        <v>0.16236987297530042</v>
      </c>
      <c r="AC1519" s="434">
        <v>0</v>
      </c>
      <c r="AD1519" s="434">
        <v>0</v>
      </c>
      <c r="AE1519" s="434"/>
      <c r="AF1519" s="434"/>
      <c r="AG1519" s="434"/>
      <c r="AH1519" s="434"/>
      <c r="AI1519" s="434"/>
      <c r="AJ1519" s="19"/>
      <c r="AK1519" s="19"/>
    </row>
    <row r="1520" spans="2:37" ht="14.5" x14ac:dyDescent="0.35">
      <c r="B1520" s="31" t="s">
        <v>169</v>
      </c>
      <c r="C1520" s="211" t="s">
        <v>126</v>
      </c>
      <c r="D1520" s="235" t="s">
        <v>222</v>
      </c>
      <c r="E1520" s="143" t="s">
        <v>214</v>
      </c>
      <c r="F1520" s="303" t="s">
        <v>1385</v>
      </c>
      <c r="G1520" s="254" t="s">
        <v>298</v>
      </c>
      <c r="H1520" s="450">
        <v>0</v>
      </c>
      <c r="I1520" s="428">
        <v>0</v>
      </c>
      <c r="J1520" s="428">
        <v>0</v>
      </c>
      <c r="K1520" s="386">
        <v>0</v>
      </c>
      <c r="L1520" s="428">
        <v>0</v>
      </c>
      <c r="M1520" s="386">
        <v>0</v>
      </c>
      <c r="N1520" s="434">
        <v>9.19</v>
      </c>
      <c r="O1520" s="434">
        <v>0</v>
      </c>
      <c r="P1520" s="435">
        <v>0</v>
      </c>
      <c r="Q1520" s="434"/>
      <c r="R1520" s="434"/>
      <c r="S1520" s="434"/>
      <c r="T1520" s="434"/>
      <c r="U1520" s="434"/>
      <c r="V1520" s="450">
        <v>0</v>
      </c>
      <c r="W1520" s="428">
        <v>0</v>
      </c>
      <c r="X1520" s="428">
        <v>0</v>
      </c>
      <c r="Y1520" s="428">
        <v>0</v>
      </c>
      <c r="Z1520" s="428">
        <v>0</v>
      </c>
      <c r="AA1520" s="449">
        <v>0</v>
      </c>
      <c r="AB1520" s="434">
        <v>0.8411381807457784</v>
      </c>
      <c r="AC1520" s="434">
        <v>0</v>
      </c>
      <c r="AD1520" s="434">
        <v>0</v>
      </c>
      <c r="AE1520" s="434"/>
      <c r="AF1520" s="434"/>
      <c r="AG1520" s="434"/>
      <c r="AH1520" s="434"/>
      <c r="AI1520" s="434"/>
      <c r="AJ1520" s="19"/>
      <c r="AK1520" s="19"/>
    </row>
    <row r="1521" spans="2:37" ht="14.5" x14ac:dyDescent="0.35">
      <c r="B1521" s="31" t="s">
        <v>169</v>
      </c>
      <c r="C1521" s="211" t="s">
        <v>126</v>
      </c>
      <c r="D1521" s="235" t="s">
        <v>222</v>
      </c>
      <c r="E1521" s="143" t="s">
        <v>214</v>
      </c>
      <c r="F1521" s="303" t="s">
        <v>1386</v>
      </c>
      <c r="G1521" s="254" t="s">
        <v>298</v>
      </c>
      <c r="H1521" s="450">
        <v>0</v>
      </c>
      <c r="I1521" s="428">
        <v>0</v>
      </c>
      <c r="J1521" s="428">
        <v>0</v>
      </c>
      <c r="K1521" s="386">
        <v>0</v>
      </c>
      <c r="L1521" s="428">
        <v>0</v>
      </c>
      <c r="M1521" s="386">
        <v>0</v>
      </c>
      <c r="N1521" s="434">
        <v>16.18</v>
      </c>
      <c r="O1521" s="434">
        <v>0</v>
      </c>
      <c r="P1521" s="435">
        <v>0</v>
      </c>
      <c r="Q1521" s="434"/>
      <c r="R1521" s="434"/>
      <c r="S1521" s="434"/>
      <c r="T1521" s="434"/>
      <c r="U1521" s="434"/>
      <c r="V1521" s="450">
        <v>0</v>
      </c>
      <c r="W1521" s="428">
        <v>0</v>
      </c>
      <c r="X1521" s="428">
        <v>0</v>
      </c>
      <c r="Y1521" s="428">
        <v>0</v>
      </c>
      <c r="Z1521" s="428">
        <v>0</v>
      </c>
      <c r="AA1521" s="449">
        <v>0</v>
      </c>
      <c r="AB1521" s="434">
        <v>1.4809157523902823</v>
      </c>
      <c r="AC1521" s="434">
        <v>0</v>
      </c>
      <c r="AD1521" s="434">
        <v>0</v>
      </c>
      <c r="AE1521" s="434"/>
      <c r="AF1521" s="434"/>
      <c r="AG1521" s="434"/>
      <c r="AH1521" s="434"/>
      <c r="AI1521" s="434"/>
      <c r="AJ1521" s="19"/>
      <c r="AK1521" s="19"/>
    </row>
    <row r="1522" spans="2:37" ht="14.5" x14ac:dyDescent="0.35">
      <c r="B1522" s="31" t="s">
        <v>169</v>
      </c>
      <c r="C1522" s="211" t="s">
        <v>126</v>
      </c>
      <c r="D1522" s="235" t="s">
        <v>223</v>
      </c>
      <c r="E1522" s="143" t="s">
        <v>214</v>
      </c>
      <c r="F1522" s="303" t="s">
        <v>1387</v>
      </c>
      <c r="G1522" s="254" t="s">
        <v>298</v>
      </c>
      <c r="H1522" s="450">
        <v>0</v>
      </c>
      <c r="I1522" s="428">
        <v>0</v>
      </c>
      <c r="J1522" s="428">
        <v>0</v>
      </c>
      <c r="K1522" s="386">
        <v>0</v>
      </c>
      <c r="L1522" s="428">
        <v>0</v>
      </c>
      <c r="M1522" s="386">
        <v>0</v>
      </c>
      <c r="N1522" s="434">
        <v>0.23899999999999999</v>
      </c>
      <c r="O1522" s="434">
        <v>0</v>
      </c>
      <c r="P1522" s="435">
        <v>0</v>
      </c>
      <c r="Q1522" s="434"/>
      <c r="R1522" s="434"/>
      <c r="S1522" s="434"/>
      <c r="T1522" s="434"/>
      <c r="U1522" s="434"/>
      <c r="V1522" s="450">
        <v>0</v>
      </c>
      <c r="W1522" s="428">
        <v>0</v>
      </c>
      <c r="X1522" s="428">
        <v>0</v>
      </c>
      <c r="Y1522" s="428">
        <v>0</v>
      </c>
      <c r="Z1522" s="428">
        <v>0</v>
      </c>
      <c r="AA1522" s="449">
        <v>0</v>
      </c>
      <c r="AB1522" s="434">
        <v>2.1875084352365726E-2</v>
      </c>
      <c r="AC1522" s="434">
        <v>0</v>
      </c>
      <c r="AD1522" s="434">
        <v>0</v>
      </c>
      <c r="AE1522" s="434"/>
      <c r="AF1522" s="434"/>
      <c r="AG1522" s="434"/>
      <c r="AH1522" s="434"/>
      <c r="AI1522" s="434"/>
      <c r="AJ1522" s="19"/>
      <c r="AK1522" s="19"/>
    </row>
    <row r="1523" spans="2:37" ht="14.5" x14ac:dyDescent="0.35">
      <c r="B1523" s="31" t="s">
        <v>169</v>
      </c>
      <c r="C1523" s="211" t="s">
        <v>126</v>
      </c>
      <c r="D1523" s="235" t="s">
        <v>223</v>
      </c>
      <c r="E1523" s="143" t="s">
        <v>214</v>
      </c>
      <c r="F1523" s="303" t="s">
        <v>1388</v>
      </c>
      <c r="G1523" s="254" t="s">
        <v>298</v>
      </c>
      <c r="H1523" s="450">
        <v>0</v>
      </c>
      <c r="I1523" s="428">
        <v>0</v>
      </c>
      <c r="J1523" s="428">
        <v>0</v>
      </c>
      <c r="K1523" s="386">
        <v>0</v>
      </c>
      <c r="L1523" s="428">
        <v>0</v>
      </c>
      <c r="M1523" s="386">
        <v>0</v>
      </c>
      <c r="N1523" s="434">
        <v>0.72</v>
      </c>
      <c r="O1523" s="434">
        <v>0</v>
      </c>
      <c r="P1523" s="435">
        <v>0</v>
      </c>
      <c r="Q1523" s="434"/>
      <c r="R1523" s="434"/>
      <c r="S1523" s="434"/>
      <c r="T1523" s="434"/>
      <c r="U1523" s="434"/>
      <c r="V1523" s="450">
        <v>0</v>
      </c>
      <c r="W1523" s="428">
        <v>0</v>
      </c>
      <c r="X1523" s="428">
        <v>0</v>
      </c>
      <c r="Y1523" s="428">
        <v>0</v>
      </c>
      <c r="Z1523" s="428">
        <v>0</v>
      </c>
      <c r="AA1523" s="449">
        <v>0</v>
      </c>
      <c r="AB1523" s="434">
        <v>6.5899835705871643E-2</v>
      </c>
      <c r="AC1523" s="434">
        <v>0</v>
      </c>
      <c r="AD1523" s="434">
        <v>0</v>
      </c>
      <c r="AE1523" s="434"/>
      <c r="AF1523" s="434"/>
      <c r="AG1523" s="434"/>
      <c r="AH1523" s="434"/>
      <c r="AI1523" s="434"/>
      <c r="AJ1523" s="19"/>
      <c r="AK1523" s="19"/>
    </row>
    <row r="1524" spans="2:37" ht="14.5" x14ac:dyDescent="0.35">
      <c r="B1524" s="31" t="s">
        <v>169</v>
      </c>
      <c r="C1524" s="211" t="s">
        <v>126</v>
      </c>
      <c r="D1524" s="235" t="s">
        <v>223</v>
      </c>
      <c r="E1524" s="143" t="s">
        <v>214</v>
      </c>
      <c r="F1524" s="303" t="s">
        <v>1389</v>
      </c>
      <c r="G1524" s="254" t="s">
        <v>298</v>
      </c>
      <c r="H1524" s="450">
        <v>0</v>
      </c>
      <c r="I1524" s="428">
        <v>0</v>
      </c>
      <c r="J1524" s="428">
        <v>0</v>
      </c>
      <c r="K1524" s="386">
        <v>0</v>
      </c>
      <c r="L1524" s="428">
        <v>0</v>
      </c>
      <c r="M1524" s="386">
        <v>0</v>
      </c>
      <c r="N1524" s="434">
        <v>1.421</v>
      </c>
      <c r="O1524" s="434">
        <v>0</v>
      </c>
      <c r="P1524" s="435">
        <v>0</v>
      </c>
      <c r="Q1524" s="434"/>
      <c r="R1524" s="434"/>
      <c r="S1524" s="434"/>
      <c r="T1524" s="434"/>
      <c r="U1524" s="434"/>
      <c r="V1524" s="450">
        <v>0</v>
      </c>
      <c r="W1524" s="428">
        <v>0</v>
      </c>
      <c r="X1524" s="428">
        <v>0</v>
      </c>
      <c r="Y1524" s="428">
        <v>0</v>
      </c>
      <c r="Z1524" s="428">
        <v>0</v>
      </c>
      <c r="AA1524" s="449">
        <v>0</v>
      </c>
      <c r="AB1524" s="434">
        <v>0.13006064796950503</v>
      </c>
      <c r="AC1524" s="434">
        <v>0</v>
      </c>
      <c r="AD1524" s="434">
        <v>0</v>
      </c>
      <c r="AE1524" s="434"/>
      <c r="AF1524" s="434"/>
      <c r="AG1524" s="434"/>
      <c r="AH1524" s="434"/>
      <c r="AI1524" s="434"/>
      <c r="AJ1524" s="19"/>
      <c r="AK1524" s="19"/>
    </row>
    <row r="1525" spans="2:37" ht="14.5" x14ac:dyDescent="0.35">
      <c r="B1525" s="31" t="s">
        <v>169</v>
      </c>
      <c r="C1525" s="211" t="s">
        <v>126</v>
      </c>
      <c r="D1525" s="235" t="s">
        <v>223</v>
      </c>
      <c r="E1525" s="143" t="s">
        <v>214</v>
      </c>
      <c r="F1525" s="303" t="s">
        <v>1390</v>
      </c>
      <c r="G1525" s="254" t="s">
        <v>298</v>
      </c>
      <c r="H1525" s="450">
        <v>0</v>
      </c>
      <c r="I1525" s="428">
        <v>0</v>
      </c>
      <c r="J1525" s="428">
        <v>0</v>
      </c>
      <c r="K1525" s="386">
        <v>0</v>
      </c>
      <c r="L1525" s="428">
        <v>0</v>
      </c>
      <c r="M1525" s="386">
        <v>0</v>
      </c>
      <c r="N1525" s="434">
        <v>4.3499999999999996</v>
      </c>
      <c r="O1525" s="434">
        <v>0</v>
      </c>
      <c r="P1525" s="435">
        <v>0</v>
      </c>
      <c r="Q1525" s="434"/>
      <c r="R1525" s="434"/>
      <c r="S1525" s="434"/>
      <c r="T1525" s="434"/>
      <c r="U1525" s="434"/>
      <c r="V1525" s="450">
        <v>0</v>
      </c>
      <c r="W1525" s="428">
        <v>0</v>
      </c>
      <c r="X1525" s="428">
        <v>0</v>
      </c>
      <c r="Y1525" s="428">
        <v>0</v>
      </c>
      <c r="Z1525" s="428">
        <v>0</v>
      </c>
      <c r="AA1525" s="449">
        <v>0</v>
      </c>
      <c r="AB1525" s="434">
        <v>0.39814484072297451</v>
      </c>
      <c r="AC1525" s="434">
        <v>0</v>
      </c>
      <c r="AD1525" s="434">
        <v>0</v>
      </c>
      <c r="AE1525" s="434"/>
      <c r="AF1525" s="434"/>
      <c r="AG1525" s="434"/>
      <c r="AH1525" s="434"/>
      <c r="AI1525" s="434"/>
      <c r="AJ1525" s="19"/>
      <c r="AK1525" s="19"/>
    </row>
    <row r="1526" spans="2:37" ht="14.5" x14ac:dyDescent="0.35">
      <c r="B1526" s="31" t="s">
        <v>169</v>
      </c>
      <c r="C1526" s="211" t="s">
        <v>126</v>
      </c>
      <c r="D1526" s="235" t="s">
        <v>223</v>
      </c>
      <c r="E1526" s="143" t="s">
        <v>214</v>
      </c>
      <c r="F1526" s="303" t="s">
        <v>1365</v>
      </c>
      <c r="G1526" s="254" t="s">
        <v>298</v>
      </c>
      <c r="H1526" s="450">
        <v>0</v>
      </c>
      <c r="I1526" s="428">
        <v>0</v>
      </c>
      <c r="J1526" s="428">
        <v>0</v>
      </c>
      <c r="K1526" s="386">
        <v>0</v>
      </c>
      <c r="L1526" s="428">
        <v>0</v>
      </c>
      <c r="M1526" s="386">
        <v>0</v>
      </c>
      <c r="N1526" s="434">
        <v>4.7210000000000001</v>
      </c>
      <c r="O1526" s="434">
        <v>0</v>
      </c>
      <c r="P1526" s="435">
        <v>0</v>
      </c>
      <c r="Q1526" s="434"/>
      <c r="R1526" s="434"/>
      <c r="S1526" s="434"/>
      <c r="T1526" s="434"/>
      <c r="U1526" s="434"/>
      <c r="V1526" s="450">
        <v>0</v>
      </c>
      <c r="W1526" s="428">
        <v>0</v>
      </c>
      <c r="X1526" s="428">
        <v>0</v>
      </c>
      <c r="Y1526" s="428">
        <v>0</v>
      </c>
      <c r="Z1526" s="428">
        <v>0</v>
      </c>
      <c r="AA1526" s="449">
        <v>0</v>
      </c>
      <c r="AB1526" s="434">
        <v>0.43210156162141672</v>
      </c>
      <c r="AC1526" s="434">
        <v>0</v>
      </c>
      <c r="AD1526" s="434">
        <v>0</v>
      </c>
      <c r="AE1526" s="434"/>
      <c r="AF1526" s="434"/>
      <c r="AG1526" s="434"/>
      <c r="AH1526" s="434"/>
      <c r="AI1526" s="434"/>
      <c r="AJ1526" s="19"/>
      <c r="AK1526" s="19"/>
    </row>
    <row r="1527" spans="2:37" ht="14.5" x14ac:dyDescent="0.35">
      <c r="B1527" s="31" t="s">
        <v>169</v>
      </c>
      <c r="C1527" s="211" t="s">
        <v>126</v>
      </c>
      <c r="D1527" s="235" t="s">
        <v>223</v>
      </c>
      <c r="E1527" s="143" t="s">
        <v>214</v>
      </c>
      <c r="F1527" s="303" t="s">
        <v>1391</v>
      </c>
      <c r="G1527" s="254" t="s">
        <v>298</v>
      </c>
      <c r="H1527" s="450">
        <v>0</v>
      </c>
      <c r="I1527" s="428">
        <v>0</v>
      </c>
      <c r="J1527" s="428">
        <v>0</v>
      </c>
      <c r="K1527" s="386">
        <v>0</v>
      </c>
      <c r="L1527" s="428">
        <v>0</v>
      </c>
      <c r="M1527" s="386">
        <v>0</v>
      </c>
      <c r="N1527" s="434">
        <v>10.23</v>
      </c>
      <c r="O1527" s="434">
        <v>0</v>
      </c>
      <c r="P1527" s="435">
        <v>0</v>
      </c>
      <c r="Q1527" s="434"/>
      <c r="R1527" s="434"/>
      <c r="S1527" s="434"/>
      <c r="T1527" s="434"/>
      <c r="U1527" s="434"/>
      <c r="V1527" s="450">
        <v>0</v>
      </c>
      <c r="W1527" s="428">
        <v>0</v>
      </c>
      <c r="X1527" s="428">
        <v>0</v>
      </c>
      <c r="Y1527" s="428">
        <v>0</v>
      </c>
      <c r="Z1527" s="428">
        <v>0</v>
      </c>
      <c r="AA1527" s="449">
        <v>0</v>
      </c>
      <c r="AB1527" s="434">
        <v>0.93632683232092639</v>
      </c>
      <c r="AC1527" s="434">
        <v>0</v>
      </c>
      <c r="AD1527" s="434">
        <v>0</v>
      </c>
      <c r="AE1527" s="434"/>
      <c r="AF1527" s="434"/>
      <c r="AG1527" s="434"/>
      <c r="AH1527" s="434"/>
      <c r="AI1527" s="434"/>
      <c r="AJ1527" s="19"/>
      <c r="AK1527" s="19"/>
    </row>
    <row r="1528" spans="2:37" ht="14.5" x14ac:dyDescent="0.35">
      <c r="B1528" s="31" t="s">
        <v>169</v>
      </c>
      <c r="C1528" s="211" t="s">
        <v>126</v>
      </c>
      <c r="D1528" s="235" t="s">
        <v>223</v>
      </c>
      <c r="E1528" s="143" t="s">
        <v>214</v>
      </c>
      <c r="F1528" s="303" t="s">
        <v>1392</v>
      </c>
      <c r="G1528" s="254" t="s">
        <v>248</v>
      </c>
      <c r="H1528" s="450">
        <v>0</v>
      </c>
      <c r="I1528" s="428">
        <v>0</v>
      </c>
      <c r="J1528" s="428">
        <v>0</v>
      </c>
      <c r="K1528" s="386">
        <v>0</v>
      </c>
      <c r="L1528" s="428">
        <v>0</v>
      </c>
      <c r="M1528" s="386">
        <v>0</v>
      </c>
      <c r="N1528" s="434">
        <v>2</v>
      </c>
      <c r="O1528" s="434">
        <v>0</v>
      </c>
      <c r="P1528" s="435">
        <v>0</v>
      </c>
      <c r="Q1528" s="434"/>
      <c r="R1528" s="434"/>
      <c r="S1528" s="434"/>
      <c r="T1528" s="434"/>
      <c r="U1528" s="434"/>
      <c r="V1528" s="450">
        <v>0</v>
      </c>
      <c r="W1528" s="428">
        <v>0</v>
      </c>
      <c r="X1528" s="428">
        <v>0</v>
      </c>
      <c r="Y1528" s="428">
        <v>0</v>
      </c>
      <c r="Z1528" s="428">
        <v>0</v>
      </c>
      <c r="AA1528" s="449">
        <v>0</v>
      </c>
      <c r="AB1528" s="434">
        <v>0</v>
      </c>
      <c r="AC1528" s="434">
        <v>0</v>
      </c>
      <c r="AD1528" s="434">
        <v>0</v>
      </c>
      <c r="AE1528" s="434"/>
      <c r="AF1528" s="434"/>
      <c r="AG1528" s="434"/>
      <c r="AH1528" s="434"/>
      <c r="AI1528" s="434"/>
      <c r="AJ1528" s="19"/>
      <c r="AK1528" s="19"/>
    </row>
    <row r="1529" spans="2:37" ht="14.5" x14ac:dyDescent="0.35">
      <c r="B1529" s="31" t="s">
        <v>169</v>
      </c>
      <c r="C1529" s="211" t="s">
        <v>126</v>
      </c>
      <c r="D1529" s="235" t="s">
        <v>976</v>
      </c>
      <c r="E1529" s="143" t="s">
        <v>214</v>
      </c>
      <c r="F1529" s="303" t="s">
        <v>1366</v>
      </c>
      <c r="G1529" s="254" t="s">
        <v>250</v>
      </c>
      <c r="H1529" s="450">
        <v>0</v>
      </c>
      <c r="I1529" s="428">
        <v>0</v>
      </c>
      <c r="J1529" s="428">
        <v>0</v>
      </c>
      <c r="K1529" s="386">
        <v>0</v>
      </c>
      <c r="L1529" s="428">
        <v>0</v>
      </c>
      <c r="M1529" s="386">
        <v>0</v>
      </c>
      <c r="N1529" s="434">
        <v>4.7389999999999999</v>
      </c>
      <c r="O1529" s="434">
        <v>0</v>
      </c>
      <c r="P1529" s="435">
        <v>0</v>
      </c>
      <c r="Q1529" s="434"/>
      <c r="R1529" s="434"/>
      <c r="S1529" s="434"/>
      <c r="T1529" s="434"/>
      <c r="U1529" s="434"/>
      <c r="V1529" s="450">
        <v>0</v>
      </c>
      <c r="W1529" s="428">
        <v>0</v>
      </c>
      <c r="X1529" s="428">
        <v>0</v>
      </c>
      <c r="Y1529" s="428">
        <v>0</v>
      </c>
      <c r="Z1529" s="428">
        <v>0</v>
      </c>
      <c r="AA1529" s="449">
        <v>0</v>
      </c>
      <c r="AB1529" s="434">
        <v>0.45806031454777346</v>
      </c>
      <c r="AC1529" s="434">
        <v>0</v>
      </c>
      <c r="AD1529" s="434">
        <v>0</v>
      </c>
      <c r="AE1529" s="434"/>
      <c r="AF1529" s="434"/>
      <c r="AG1529" s="434"/>
      <c r="AH1529" s="434"/>
      <c r="AI1529" s="434"/>
      <c r="AJ1529" s="19"/>
      <c r="AK1529" s="19"/>
    </row>
    <row r="1530" spans="2:37" ht="14.5" x14ac:dyDescent="0.35">
      <c r="B1530" s="31" t="s">
        <v>169</v>
      </c>
      <c r="C1530" s="31" t="s">
        <v>127</v>
      </c>
      <c r="D1530" s="235" t="s">
        <v>209</v>
      </c>
      <c r="E1530" s="143" t="s">
        <v>242</v>
      </c>
      <c r="F1530" s="303" t="s">
        <v>1393</v>
      </c>
      <c r="G1530" s="215" t="s">
        <v>212</v>
      </c>
      <c r="H1530" s="450">
        <v>0</v>
      </c>
      <c r="I1530" s="428">
        <v>0</v>
      </c>
      <c r="J1530" s="428">
        <v>0</v>
      </c>
      <c r="K1530" s="386">
        <v>0</v>
      </c>
      <c r="L1530" s="428">
        <v>0</v>
      </c>
      <c r="M1530" s="386">
        <v>0</v>
      </c>
      <c r="N1530" s="434">
        <v>0</v>
      </c>
      <c r="O1530" s="434">
        <v>0</v>
      </c>
      <c r="P1530" s="435">
        <v>0</v>
      </c>
      <c r="Q1530" s="434"/>
      <c r="R1530" s="434"/>
      <c r="S1530" s="434"/>
      <c r="T1530" s="434"/>
      <c r="U1530" s="434"/>
      <c r="V1530" s="450">
        <v>0</v>
      </c>
      <c r="W1530" s="428">
        <v>0</v>
      </c>
      <c r="X1530" s="428">
        <v>0</v>
      </c>
      <c r="Y1530" s="428">
        <v>0</v>
      </c>
      <c r="Z1530" s="428">
        <v>0</v>
      </c>
      <c r="AA1530" s="449">
        <v>0</v>
      </c>
      <c r="AB1530" s="434">
        <v>3.157</v>
      </c>
      <c r="AC1530" s="434">
        <v>0</v>
      </c>
      <c r="AD1530" s="434">
        <v>0</v>
      </c>
      <c r="AE1530" s="434"/>
      <c r="AF1530" s="434"/>
      <c r="AG1530" s="434"/>
      <c r="AH1530" s="434"/>
      <c r="AI1530" s="434"/>
      <c r="AJ1530" s="19"/>
      <c r="AK1530" s="19"/>
    </row>
    <row r="1531" spans="2:37" ht="14.5" x14ac:dyDescent="0.35">
      <c r="B1531" s="31" t="s">
        <v>169</v>
      </c>
      <c r="C1531" s="31" t="s">
        <v>127</v>
      </c>
      <c r="D1531" s="235" t="s">
        <v>209</v>
      </c>
      <c r="E1531" s="143" t="s">
        <v>242</v>
      </c>
      <c r="F1531" s="303" t="s">
        <v>1096</v>
      </c>
      <c r="G1531" s="215" t="s">
        <v>212</v>
      </c>
      <c r="H1531" s="450">
        <v>0</v>
      </c>
      <c r="I1531" s="428">
        <v>0</v>
      </c>
      <c r="J1531" s="428">
        <v>0</v>
      </c>
      <c r="K1531" s="386">
        <v>0</v>
      </c>
      <c r="L1531" s="428">
        <v>0</v>
      </c>
      <c r="M1531" s="386">
        <v>0</v>
      </c>
      <c r="N1531" s="434">
        <v>0</v>
      </c>
      <c r="O1531" s="434">
        <v>0</v>
      </c>
      <c r="P1531" s="435">
        <v>0</v>
      </c>
      <c r="Q1531" s="434"/>
      <c r="R1531" s="434"/>
      <c r="S1531" s="434"/>
      <c r="T1531" s="434"/>
      <c r="U1531" s="434"/>
      <c r="V1531" s="450">
        <v>0</v>
      </c>
      <c r="W1531" s="428">
        <v>0</v>
      </c>
      <c r="X1531" s="428">
        <v>0</v>
      </c>
      <c r="Y1531" s="428">
        <v>0</v>
      </c>
      <c r="Z1531" s="428">
        <v>0</v>
      </c>
      <c r="AA1531" s="449">
        <v>0</v>
      </c>
      <c r="AB1531" s="434">
        <v>3.25</v>
      </c>
      <c r="AC1531" s="434">
        <v>0</v>
      </c>
      <c r="AD1531" s="434">
        <v>0</v>
      </c>
      <c r="AE1531" s="434"/>
      <c r="AF1531" s="434"/>
      <c r="AG1531" s="434"/>
      <c r="AH1531" s="434"/>
      <c r="AI1531" s="434"/>
      <c r="AJ1531" s="19"/>
      <c r="AK1531" s="19"/>
    </row>
    <row r="1532" spans="2:37" ht="14.5" x14ac:dyDescent="0.35">
      <c r="B1532" s="31" t="s">
        <v>169</v>
      </c>
      <c r="C1532" s="31" t="s">
        <v>127</v>
      </c>
      <c r="D1532" s="235" t="s">
        <v>209</v>
      </c>
      <c r="E1532" s="143" t="s">
        <v>242</v>
      </c>
      <c r="F1532" s="303" t="s">
        <v>1394</v>
      </c>
      <c r="G1532" s="215" t="s">
        <v>212</v>
      </c>
      <c r="H1532" s="450">
        <v>0</v>
      </c>
      <c r="I1532" s="428">
        <v>0</v>
      </c>
      <c r="J1532" s="428">
        <v>0</v>
      </c>
      <c r="K1532" s="386">
        <v>0</v>
      </c>
      <c r="L1532" s="428">
        <v>0</v>
      </c>
      <c r="M1532" s="386">
        <v>0</v>
      </c>
      <c r="N1532" s="434">
        <v>0</v>
      </c>
      <c r="O1532" s="434">
        <v>0</v>
      </c>
      <c r="P1532" s="435">
        <v>0</v>
      </c>
      <c r="Q1532" s="434"/>
      <c r="R1532" s="434"/>
      <c r="S1532" s="434"/>
      <c r="T1532" s="434"/>
      <c r="U1532" s="434"/>
      <c r="V1532" s="450">
        <v>0</v>
      </c>
      <c r="W1532" s="428">
        <v>0</v>
      </c>
      <c r="X1532" s="428">
        <v>0</v>
      </c>
      <c r="Y1532" s="428">
        <v>0</v>
      </c>
      <c r="Z1532" s="428">
        <v>0</v>
      </c>
      <c r="AA1532" s="449">
        <v>0</v>
      </c>
      <c r="AB1532" s="434">
        <v>4</v>
      </c>
      <c r="AC1532" s="434">
        <v>0</v>
      </c>
      <c r="AD1532" s="434">
        <v>0</v>
      </c>
      <c r="AE1532" s="434"/>
      <c r="AF1532" s="434"/>
      <c r="AG1532" s="434"/>
      <c r="AH1532" s="434"/>
      <c r="AI1532" s="434"/>
      <c r="AJ1532" s="19"/>
      <c r="AK1532" s="19"/>
    </row>
    <row r="1533" spans="2:37" ht="14.5" x14ac:dyDescent="0.35">
      <c r="B1533" s="31" t="s">
        <v>169</v>
      </c>
      <c r="C1533" s="31" t="s">
        <v>127</v>
      </c>
      <c r="D1533" s="235" t="s">
        <v>209</v>
      </c>
      <c r="E1533" s="143" t="s">
        <v>242</v>
      </c>
      <c r="F1533" s="303" t="s">
        <v>1095</v>
      </c>
      <c r="G1533" s="215" t="s">
        <v>212</v>
      </c>
      <c r="H1533" s="450">
        <v>0</v>
      </c>
      <c r="I1533" s="428">
        <v>0</v>
      </c>
      <c r="J1533" s="428">
        <v>0</v>
      </c>
      <c r="K1533" s="386">
        <v>0</v>
      </c>
      <c r="L1533" s="428">
        <v>0</v>
      </c>
      <c r="M1533" s="386">
        <v>0</v>
      </c>
      <c r="N1533" s="434">
        <v>0</v>
      </c>
      <c r="O1533" s="434">
        <v>0</v>
      </c>
      <c r="P1533" s="435">
        <v>0</v>
      </c>
      <c r="Q1533" s="434"/>
      <c r="R1533" s="434"/>
      <c r="S1533" s="434"/>
      <c r="T1533" s="434"/>
      <c r="U1533" s="434"/>
      <c r="V1533" s="450">
        <v>0</v>
      </c>
      <c r="W1533" s="428">
        <v>0</v>
      </c>
      <c r="X1533" s="428">
        <v>0</v>
      </c>
      <c r="Y1533" s="428">
        <v>0</v>
      </c>
      <c r="Z1533" s="428">
        <v>0</v>
      </c>
      <c r="AA1533" s="449">
        <v>0</v>
      </c>
      <c r="AB1533" s="434">
        <v>6.5</v>
      </c>
      <c r="AC1533" s="434">
        <v>0</v>
      </c>
      <c r="AD1533" s="434">
        <v>0</v>
      </c>
      <c r="AE1533" s="434"/>
      <c r="AF1533" s="434"/>
      <c r="AG1533" s="434"/>
      <c r="AH1533" s="434"/>
      <c r="AI1533" s="434"/>
      <c r="AJ1533" s="19"/>
      <c r="AK1533" s="19"/>
    </row>
    <row r="1534" spans="2:37" ht="14.5" x14ac:dyDescent="0.35">
      <c r="B1534" s="27" t="s">
        <v>169</v>
      </c>
      <c r="C1534" s="31" t="s">
        <v>127</v>
      </c>
      <c r="D1534" s="235" t="s">
        <v>209</v>
      </c>
      <c r="E1534" s="143" t="s">
        <v>242</v>
      </c>
      <c r="F1534" s="303" t="s">
        <v>1094</v>
      </c>
      <c r="G1534" s="215" t="s">
        <v>212</v>
      </c>
      <c r="H1534" s="450">
        <v>0</v>
      </c>
      <c r="I1534" s="428">
        <v>0</v>
      </c>
      <c r="J1534" s="428">
        <v>0</v>
      </c>
      <c r="K1534" s="386">
        <v>0</v>
      </c>
      <c r="L1534" s="428">
        <v>0</v>
      </c>
      <c r="M1534" s="386">
        <v>0</v>
      </c>
      <c r="N1534" s="434">
        <v>0</v>
      </c>
      <c r="O1534" s="434">
        <v>0</v>
      </c>
      <c r="P1534" s="435">
        <v>0</v>
      </c>
      <c r="Q1534" s="434"/>
      <c r="R1534" s="434"/>
      <c r="S1534" s="434"/>
      <c r="T1534" s="434"/>
      <c r="U1534" s="434"/>
      <c r="V1534" s="450">
        <v>0</v>
      </c>
      <c r="W1534" s="428">
        <v>0</v>
      </c>
      <c r="X1534" s="428">
        <v>0</v>
      </c>
      <c r="Y1534" s="428">
        <v>0</v>
      </c>
      <c r="Z1534" s="428">
        <v>0</v>
      </c>
      <c r="AA1534" s="449">
        <v>0</v>
      </c>
      <c r="AB1534" s="434">
        <v>10.3</v>
      </c>
      <c r="AC1534" s="434">
        <v>0</v>
      </c>
      <c r="AD1534" s="434">
        <v>0</v>
      </c>
      <c r="AE1534" s="434"/>
      <c r="AF1534" s="434"/>
      <c r="AG1534" s="434"/>
      <c r="AH1534" s="434"/>
      <c r="AI1534" s="434"/>
      <c r="AJ1534" s="19"/>
      <c r="AK1534" s="19"/>
    </row>
    <row r="1535" spans="2:37" ht="14.5" x14ac:dyDescent="0.35">
      <c r="B1535" s="27" t="s">
        <v>169</v>
      </c>
      <c r="C1535" s="31" t="s">
        <v>127</v>
      </c>
      <c r="D1535" s="235" t="s">
        <v>209</v>
      </c>
      <c r="E1535" s="143" t="s">
        <v>242</v>
      </c>
      <c r="F1535" s="303" t="s">
        <v>301</v>
      </c>
      <c r="G1535" s="215" t="s">
        <v>212</v>
      </c>
      <c r="H1535" s="450">
        <v>0</v>
      </c>
      <c r="I1535" s="428">
        <v>0</v>
      </c>
      <c r="J1535" s="428">
        <v>0</v>
      </c>
      <c r="K1535" s="386">
        <v>0</v>
      </c>
      <c r="L1535" s="428">
        <v>0</v>
      </c>
      <c r="M1535" s="386">
        <v>0</v>
      </c>
      <c r="N1535" s="434">
        <v>0</v>
      </c>
      <c r="O1535" s="434">
        <v>0</v>
      </c>
      <c r="P1535" s="435">
        <v>0</v>
      </c>
      <c r="Q1535" s="434"/>
      <c r="R1535" s="434"/>
      <c r="S1535" s="434"/>
      <c r="T1535" s="434"/>
      <c r="U1535" s="434"/>
      <c r="V1535" s="450">
        <v>0</v>
      </c>
      <c r="W1535" s="428">
        <v>0</v>
      </c>
      <c r="X1535" s="428">
        <v>0</v>
      </c>
      <c r="Y1535" s="428">
        <v>0</v>
      </c>
      <c r="Z1535" s="428">
        <v>0</v>
      </c>
      <c r="AA1535" s="449">
        <v>0</v>
      </c>
      <c r="AB1535" s="434">
        <v>12.15</v>
      </c>
      <c r="AC1535" s="434">
        <v>0</v>
      </c>
      <c r="AD1535" s="434">
        <v>0</v>
      </c>
      <c r="AE1535" s="434"/>
      <c r="AF1535" s="434"/>
      <c r="AG1535" s="434"/>
      <c r="AH1535" s="434"/>
      <c r="AI1535" s="434"/>
      <c r="AJ1535" s="19"/>
      <c r="AK1535" s="19"/>
    </row>
    <row r="1536" spans="2:37" ht="14.5" x14ac:dyDescent="0.35">
      <c r="B1536" s="27" t="s">
        <v>169</v>
      </c>
      <c r="C1536" s="31" t="s">
        <v>127</v>
      </c>
      <c r="D1536" s="235" t="s">
        <v>209</v>
      </c>
      <c r="E1536" s="143" t="s">
        <v>242</v>
      </c>
      <c r="F1536" s="303" t="s">
        <v>499</v>
      </c>
      <c r="G1536" s="215" t="s">
        <v>212</v>
      </c>
      <c r="H1536" s="450">
        <v>0</v>
      </c>
      <c r="I1536" s="428">
        <v>0</v>
      </c>
      <c r="J1536" s="428">
        <v>0</v>
      </c>
      <c r="K1536" s="386">
        <v>0</v>
      </c>
      <c r="L1536" s="428">
        <v>0</v>
      </c>
      <c r="M1536" s="386">
        <v>0</v>
      </c>
      <c r="N1536" s="434">
        <v>0</v>
      </c>
      <c r="O1536" s="434">
        <v>0</v>
      </c>
      <c r="P1536" s="435">
        <v>0</v>
      </c>
      <c r="Q1536" s="434"/>
      <c r="R1536" s="434"/>
      <c r="S1536" s="434"/>
      <c r="T1536" s="434"/>
      <c r="U1536" s="434"/>
      <c r="V1536" s="450">
        <v>0</v>
      </c>
      <c r="W1536" s="428">
        <v>0</v>
      </c>
      <c r="X1536" s="428">
        <v>0</v>
      </c>
      <c r="Y1536" s="428">
        <v>0</v>
      </c>
      <c r="Z1536" s="428">
        <v>0</v>
      </c>
      <c r="AA1536" s="449">
        <v>0</v>
      </c>
      <c r="AB1536" s="434">
        <v>16.25</v>
      </c>
      <c r="AC1536" s="434">
        <v>0</v>
      </c>
      <c r="AD1536" s="434">
        <v>0</v>
      </c>
      <c r="AE1536" s="434"/>
      <c r="AF1536" s="434"/>
      <c r="AG1536" s="434"/>
      <c r="AH1536" s="434"/>
      <c r="AI1536" s="434"/>
      <c r="AJ1536" s="19"/>
      <c r="AK1536" s="19"/>
    </row>
    <row r="1537" spans="2:37" ht="14.5" x14ac:dyDescent="0.35">
      <c r="B1537" s="27" t="s">
        <v>169</v>
      </c>
      <c r="C1537" s="31" t="s">
        <v>127</v>
      </c>
      <c r="D1537" s="235" t="s">
        <v>209</v>
      </c>
      <c r="E1537" s="143" t="s">
        <v>242</v>
      </c>
      <c r="F1537" s="303" t="s">
        <v>1395</v>
      </c>
      <c r="G1537" s="215" t="s">
        <v>212</v>
      </c>
      <c r="H1537" s="450">
        <v>0</v>
      </c>
      <c r="I1537" s="428">
        <v>0</v>
      </c>
      <c r="J1537" s="428">
        <v>0</v>
      </c>
      <c r="K1537" s="386">
        <v>0</v>
      </c>
      <c r="L1537" s="428">
        <v>0</v>
      </c>
      <c r="M1537" s="386">
        <v>0</v>
      </c>
      <c r="N1537" s="434">
        <v>0</v>
      </c>
      <c r="O1537" s="434">
        <v>0</v>
      </c>
      <c r="P1537" s="435">
        <v>0</v>
      </c>
      <c r="Q1537" s="434"/>
      <c r="R1537" s="434"/>
      <c r="S1537" s="434"/>
      <c r="T1537" s="434"/>
      <c r="U1537" s="434"/>
      <c r="V1537" s="450">
        <v>0</v>
      </c>
      <c r="W1537" s="428">
        <v>0</v>
      </c>
      <c r="X1537" s="428">
        <v>0</v>
      </c>
      <c r="Y1537" s="428">
        <v>0</v>
      </c>
      <c r="Z1537" s="428">
        <v>0</v>
      </c>
      <c r="AA1537" s="449">
        <v>0</v>
      </c>
      <c r="AB1537" s="434">
        <v>35</v>
      </c>
      <c r="AC1537" s="434">
        <v>0</v>
      </c>
      <c r="AD1537" s="434">
        <v>0</v>
      </c>
      <c r="AE1537" s="434"/>
      <c r="AF1537" s="434"/>
      <c r="AG1537" s="434"/>
      <c r="AH1537" s="434"/>
      <c r="AI1537" s="434"/>
      <c r="AJ1537" s="19"/>
      <c r="AK1537" s="19"/>
    </row>
    <row r="1538" spans="2:37" ht="14.5" x14ac:dyDescent="0.35">
      <c r="B1538" s="27" t="s">
        <v>169</v>
      </c>
      <c r="C1538" s="31" t="s">
        <v>127</v>
      </c>
      <c r="D1538" s="235" t="s">
        <v>209</v>
      </c>
      <c r="E1538" s="143" t="s">
        <v>242</v>
      </c>
      <c r="F1538" s="303" t="s">
        <v>402</v>
      </c>
      <c r="G1538" s="215" t="s">
        <v>212</v>
      </c>
      <c r="H1538" s="450">
        <v>0</v>
      </c>
      <c r="I1538" s="428">
        <v>0</v>
      </c>
      <c r="J1538" s="428">
        <v>0</v>
      </c>
      <c r="K1538" s="386">
        <v>0</v>
      </c>
      <c r="L1538" s="428">
        <v>0</v>
      </c>
      <c r="M1538" s="386">
        <v>0</v>
      </c>
      <c r="N1538" s="434">
        <v>0</v>
      </c>
      <c r="O1538" s="434">
        <v>0</v>
      </c>
      <c r="P1538" s="435">
        <v>0</v>
      </c>
      <c r="Q1538" s="434"/>
      <c r="R1538" s="434"/>
      <c r="S1538" s="434"/>
      <c r="T1538" s="434"/>
      <c r="U1538" s="434"/>
      <c r="V1538" s="450">
        <v>0</v>
      </c>
      <c r="W1538" s="428">
        <v>0</v>
      </c>
      <c r="X1538" s="428">
        <v>0</v>
      </c>
      <c r="Y1538" s="428">
        <v>0</v>
      </c>
      <c r="Z1538" s="428">
        <v>0</v>
      </c>
      <c r="AA1538" s="449">
        <v>0</v>
      </c>
      <c r="AB1538" s="434">
        <v>35</v>
      </c>
      <c r="AC1538" s="434">
        <v>0</v>
      </c>
      <c r="AD1538" s="434">
        <v>0</v>
      </c>
      <c r="AE1538" s="434"/>
      <c r="AF1538" s="434"/>
      <c r="AG1538" s="434"/>
      <c r="AH1538" s="434"/>
      <c r="AI1538" s="434"/>
      <c r="AJ1538" s="19"/>
      <c r="AK1538" s="19"/>
    </row>
    <row r="1539" spans="2:37" ht="14.5" x14ac:dyDescent="0.35">
      <c r="B1539" s="27" t="s">
        <v>169</v>
      </c>
      <c r="C1539" s="31" t="s">
        <v>127</v>
      </c>
      <c r="D1539" s="235" t="s">
        <v>209</v>
      </c>
      <c r="E1539" s="143" t="s">
        <v>242</v>
      </c>
      <c r="F1539" s="303" t="s">
        <v>1396</v>
      </c>
      <c r="G1539" s="215" t="s">
        <v>212</v>
      </c>
      <c r="H1539" s="450">
        <v>0</v>
      </c>
      <c r="I1539" s="428">
        <v>0</v>
      </c>
      <c r="J1539" s="428">
        <v>0</v>
      </c>
      <c r="K1539" s="386">
        <v>0</v>
      </c>
      <c r="L1539" s="428">
        <v>0</v>
      </c>
      <c r="M1539" s="386">
        <v>0</v>
      </c>
      <c r="N1539" s="434">
        <v>0</v>
      </c>
      <c r="O1539" s="434">
        <v>0</v>
      </c>
      <c r="P1539" s="435">
        <v>0</v>
      </c>
      <c r="Q1539" s="434"/>
      <c r="R1539" s="434"/>
      <c r="S1539" s="434"/>
      <c r="T1539" s="434"/>
      <c r="U1539" s="434"/>
      <c r="V1539" s="450">
        <v>0</v>
      </c>
      <c r="W1539" s="428">
        <v>0</v>
      </c>
      <c r="X1539" s="428">
        <v>0</v>
      </c>
      <c r="Y1539" s="428">
        <v>0</v>
      </c>
      <c r="Z1539" s="428">
        <v>0</v>
      </c>
      <c r="AA1539" s="449">
        <v>0</v>
      </c>
      <c r="AB1539" s="434">
        <v>75</v>
      </c>
      <c r="AC1539" s="434">
        <v>0</v>
      </c>
      <c r="AD1539" s="434">
        <v>0</v>
      </c>
      <c r="AE1539" s="434"/>
      <c r="AF1539" s="434"/>
      <c r="AG1539" s="434"/>
      <c r="AH1539" s="434"/>
      <c r="AI1539" s="434"/>
      <c r="AJ1539" s="19"/>
      <c r="AK1539" s="19"/>
    </row>
    <row r="1540" spans="2:37" ht="14.5" x14ac:dyDescent="0.35">
      <c r="B1540" s="27" t="s">
        <v>169</v>
      </c>
      <c r="C1540" s="31" t="s">
        <v>127</v>
      </c>
      <c r="D1540" s="235" t="s">
        <v>209</v>
      </c>
      <c r="E1540" s="143" t="s">
        <v>242</v>
      </c>
      <c r="F1540" s="303" t="s">
        <v>1397</v>
      </c>
      <c r="G1540" s="215" t="s">
        <v>212</v>
      </c>
      <c r="H1540" s="450">
        <v>0</v>
      </c>
      <c r="I1540" s="428">
        <v>0</v>
      </c>
      <c r="J1540" s="428">
        <v>0</v>
      </c>
      <c r="K1540" s="386">
        <v>0</v>
      </c>
      <c r="L1540" s="428">
        <v>0</v>
      </c>
      <c r="M1540" s="386">
        <v>0</v>
      </c>
      <c r="N1540" s="434">
        <v>0</v>
      </c>
      <c r="O1540" s="434">
        <v>0</v>
      </c>
      <c r="P1540" s="435">
        <v>0</v>
      </c>
      <c r="Q1540" s="434"/>
      <c r="R1540" s="434"/>
      <c r="S1540" s="434"/>
      <c r="T1540" s="434"/>
      <c r="U1540" s="434"/>
      <c r="V1540" s="450">
        <v>0</v>
      </c>
      <c r="W1540" s="428">
        <v>0</v>
      </c>
      <c r="X1540" s="428">
        <v>0</v>
      </c>
      <c r="Y1540" s="428">
        <v>0</v>
      </c>
      <c r="Z1540" s="428">
        <v>0</v>
      </c>
      <c r="AA1540" s="449">
        <v>0</v>
      </c>
      <c r="AB1540" s="434">
        <v>1401.1590000000001</v>
      </c>
      <c r="AC1540" s="434">
        <v>0</v>
      </c>
      <c r="AD1540" s="434">
        <v>0</v>
      </c>
      <c r="AE1540" s="434"/>
      <c r="AF1540" s="434"/>
      <c r="AG1540" s="434"/>
      <c r="AH1540" s="434"/>
      <c r="AI1540" s="434"/>
      <c r="AJ1540" s="19" t="s">
        <v>1398</v>
      </c>
      <c r="AK1540" s="19"/>
    </row>
    <row r="1541" spans="2:37" ht="14.5" x14ac:dyDescent="0.35">
      <c r="B1541" s="27" t="s">
        <v>169</v>
      </c>
      <c r="C1541" s="211" t="s">
        <v>126</v>
      </c>
      <c r="D1541" s="235" t="s">
        <v>209</v>
      </c>
      <c r="E1541" s="143" t="s">
        <v>242</v>
      </c>
      <c r="F1541" s="303" t="s">
        <v>1397</v>
      </c>
      <c r="G1541" s="215" t="s">
        <v>212</v>
      </c>
      <c r="H1541" s="450">
        <v>0</v>
      </c>
      <c r="I1541" s="428">
        <v>0</v>
      </c>
      <c r="J1541" s="428">
        <v>0</v>
      </c>
      <c r="K1541" s="386">
        <v>0</v>
      </c>
      <c r="L1541" s="428">
        <v>0</v>
      </c>
      <c r="M1541" s="386">
        <v>0</v>
      </c>
      <c r="N1541" s="434">
        <v>0</v>
      </c>
      <c r="O1541" s="434">
        <v>0</v>
      </c>
      <c r="P1541" s="435">
        <v>0</v>
      </c>
      <c r="Q1541" s="434"/>
      <c r="R1541" s="434"/>
      <c r="S1541" s="434"/>
      <c r="T1541" s="434"/>
      <c r="U1541" s="434"/>
      <c r="V1541" s="450">
        <v>0</v>
      </c>
      <c r="W1541" s="428">
        <v>0</v>
      </c>
      <c r="X1541" s="428">
        <v>0</v>
      </c>
      <c r="Y1541" s="428">
        <v>0</v>
      </c>
      <c r="Z1541" s="428">
        <v>0</v>
      </c>
      <c r="AA1541" s="449">
        <v>0</v>
      </c>
      <c r="AB1541" s="434">
        <v>-227.048</v>
      </c>
      <c r="AC1541" s="434">
        <v>0</v>
      </c>
      <c r="AD1541" s="434">
        <v>0</v>
      </c>
      <c r="AE1541" s="434"/>
      <c r="AF1541" s="434"/>
      <c r="AG1541" s="434"/>
      <c r="AH1541" s="434"/>
      <c r="AI1541" s="434"/>
      <c r="AJ1541" s="19" t="s">
        <v>1398</v>
      </c>
      <c r="AK1541" s="19"/>
    </row>
    <row r="1542" spans="2:37" ht="14.5" x14ac:dyDescent="0.35">
      <c r="B1542" s="27" t="s">
        <v>169</v>
      </c>
      <c r="C1542" s="211" t="s">
        <v>126</v>
      </c>
      <c r="D1542" s="19" t="s">
        <v>209</v>
      </c>
      <c r="E1542" s="31" t="s">
        <v>282</v>
      </c>
      <c r="F1542" s="303" t="s">
        <v>1399</v>
      </c>
      <c r="G1542" s="215" t="s">
        <v>212</v>
      </c>
      <c r="H1542" s="457">
        <v>0</v>
      </c>
      <c r="I1542" s="418">
        <v>0</v>
      </c>
      <c r="J1542" s="418">
        <v>0</v>
      </c>
      <c r="K1542" s="401">
        <v>0</v>
      </c>
      <c r="L1542" s="418">
        <v>0</v>
      </c>
      <c r="M1542" s="401">
        <v>0</v>
      </c>
      <c r="N1542" s="429">
        <v>0</v>
      </c>
      <c r="O1542" s="429">
        <v>0</v>
      </c>
      <c r="P1542" s="481">
        <v>0</v>
      </c>
      <c r="Q1542" s="429"/>
      <c r="R1542" s="429"/>
      <c r="S1542" s="429"/>
      <c r="T1542" s="429"/>
      <c r="U1542" s="429"/>
      <c r="V1542" s="457">
        <v>0</v>
      </c>
      <c r="W1542" s="418">
        <v>0</v>
      </c>
      <c r="X1542" s="418">
        <v>0</v>
      </c>
      <c r="Y1542" s="418">
        <v>0</v>
      </c>
      <c r="Z1542" s="418">
        <v>0</v>
      </c>
      <c r="AA1542" s="500">
        <v>0</v>
      </c>
      <c r="AB1542" s="429">
        <v>1.3340000000000001</v>
      </c>
      <c r="AC1542" s="429">
        <v>0</v>
      </c>
      <c r="AD1542" s="429">
        <v>0</v>
      </c>
      <c r="AE1542" s="429"/>
      <c r="AF1542" s="429"/>
      <c r="AG1542" s="429"/>
      <c r="AH1542" s="429"/>
      <c r="AI1542" s="429"/>
      <c r="AJ1542" s="19"/>
      <c r="AK1542" s="19"/>
    </row>
    <row r="1543" spans="2:37" ht="14.5" x14ac:dyDescent="0.35">
      <c r="B1543" s="27" t="s">
        <v>169</v>
      </c>
      <c r="C1543" s="211" t="s">
        <v>126</v>
      </c>
      <c r="D1543" s="235" t="s">
        <v>209</v>
      </c>
      <c r="E1543" s="143" t="s">
        <v>242</v>
      </c>
      <c r="F1543" s="303" t="s">
        <v>1393</v>
      </c>
      <c r="G1543" s="215" t="s">
        <v>212</v>
      </c>
      <c r="H1543" s="450">
        <v>0</v>
      </c>
      <c r="I1543" s="428">
        <v>0</v>
      </c>
      <c r="J1543" s="428">
        <v>0</v>
      </c>
      <c r="K1543" s="386">
        <v>0</v>
      </c>
      <c r="L1543" s="428">
        <v>0</v>
      </c>
      <c r="M1543" s="386">
        <v>0</v>
      </c>
      <c r="N1543" s="434">
        <v>0</v>
      </c>
      <c r="O1543" s="434">
        <v>0</v>
      </c>
      <c r="P1543" s="435">
        <v>0</v>
      </c>
      <c r="Q1543" s="434"/>
      <c r="R1543" s="434"/>
      <c r="S1543" s="434"/>
      <c r="T1543" s="434"/>
      <c r="U1543" s="434"/>
      <c r="V1543" s="450">
        <v>0</v>
      </c>
      <c r="W1543" s="428">
        <v>0</v>
      </c>
      <c r="X1543" s="428">
        <v>0</v>
      </c>
      <c r="Y1543" s="428">
        <v>0</v>
      </c>
      <c r="Z1543" s="428">
        <v>0</v>
      </c>
      <c r="AA1543" s="449">
        <v>0</v>
      </c>
      <c r="AB1543" s="434">
        <v>1.4530000000000001</v>
      </c>
      <c r="AC1543" s="434">
        <v>0</v>
      </c>
      <c r="AD1543" s="434">
        <v>0</v>
      </c>
      <c r="AE1543" s="434"/>
      <c r="AF1543" s="434"/>
      <c r="AG1543" s="434"/>
      <c r="AH1543" s="434"/>
      <c r="AI1543" s="434"/>
      <c r="AJ1543" s="19"/>
      <c r="AK1543" s="19"/>
    </row>
    <row r="1544" spans="2:37" ht="14.5" x14ac:dyDescent="0.35">
      <c r="B1544" s="27" t="s">
        <v>169</v>
      </c>
      <c r="C1544" s="211" t="s">
        <v>126</v>
      </c>
      <c r="D1544" s="235" t="s">
        <v>209</v>
      </c>
      <c r="E1544" s="143" t="s">
        <v>242</v>
      </c>
      <c r="F1544" s="303" t="s">
        <v>1400</v>
      </c>
      <c r="G1544" s="215" t="s">
        <v>212</v>
      </c>
      <c r="H1544" s="450">
        <v>0</v>
      </c>
      <c r="I1544" s="428">
        <v>0</v>
      </c>
      <c r="J1544" s="428">
        <v>0</v>
      </c>
      <c r="K1544" s="386">
        <v>0</v>
      </c>
      <c r="L1544" s="428">
        <v>0</v>
      </c>
      <c r="M1544" s="386">
        <v>0</v>
      </c>
      <c r="N1544" s="434">
        <v>0</v>
      </c>
      <c r="O1544" s="434">
        <v>0</v>
      </c>
      <c r="P1544" s="435">
        <v>0</v>
      </c>
      <c r="Q1544" s="434"/>
      <c r="R1544" s="434"/>
      <c r="S1544" s="434"/>
      <c r="T1544" s="434"/>
      <c r="U1544" s="434"/>
      <c r="V1544" s="450">
        <v>0</v>
      </c>
      <c r="W1544" s="428">
        <v>0</v>
      </c>
      <c r="X1544" s="428">
        <v>0</v>
      </c>
      <c r="Y1544" s="428">
        <v>0</v>
      </c>
      <c r="Z1544" s="428">
        <v>0</v>
      </c>
      <c r="AA1544" s="449">
        <v>0</v>
      </c>
      <c r="AB1544" s="434">
        <v>6.5270000000000001</v>
      </c>
      <c r="AC1544" s="434">
        <v>0</v>
      </c>
      <c r="AD1544" s="434">
        <v>0</v>
      </c>
      <c r="AE1544" s="434"/>
      <c r="AF1544" s="434"/>
      <c r="AG1544" s="434"/>
      <c r="AH1544" s="434"/>
      <c r="AI1544" s="434"/>
      <c r="AJ1544" s="19"/>
      <c r="AK1544" s="19"/>
    </row>
    <row r="1545" spans="2:37" ht="14.5" x14ac:dyDescent="0.35">
      <c r="B1545" s="27" t="s">
        <v>169</v>
      </c>
      <c r="C1545" s="211" t="s">
        <v>126</v>
      </c>
      <c r="D1545" s="235" t="s">
        <v>209</v>
      </c>
      <c r="E1545" s="19" t="s">
        <v>280</v>
      </c>
      <c r="F1545" s="303" t="s">
        <v>1401</v>
      </c>
      <c r="G1545" s="215" t="s">
        <v>212</v>
      </c>
      <c r="H1545" s="450">
        <v>0</v>
      </c>
      <c r="I1545" s="428">
        <v>0</v>
      </c>
      <c r="J1545" s="428">
        <v>0</v>
      </c>
      <c r="K1545" s="386">
        <v>0</v>
      </c>
      <c r="L1545" s="428">
        <v>0</v>
      </c>
      <c r="M1545" s="386">
        <v>0</v>
      </c>
      <c r="N1545" s="434">
        <v>0</v>
      </c>
      <c r="O1545" s="434">
        <v>0</v>
      </c>
      <c r="P1545" s="435">
        <v>0</v>
      </c>
      <c r="Q1545" s="434"/>
      <c r="R1545" s="434"/>
      <c r="S1545" s="434"/>
      <c r="T1545" s="434"/>
      <c r="U1545" s="434"/>
      <c r="V1545" s="450">
        <v>0</v>
      </c>
      <c r="W1545" s="428">
        <v>0</v>
      </c>
      <c r="X1545" s="428">
        <v>0</v>
      </c>
      <c r="Y1545" s="428">
        <v>0</v>
      </c>
      <c r="Z1545" s="428">
        <v>0</v>
      </c>
      <c r="AA1545" s="449">
        <v>0</v>
      </c>
      <c r="AB1545" s="434">
        <v>64.488</v>
      </c>
      <c r="AC1545" s="434">
        <v>0</v>
      </c>
      <c r="AD1545" s="434">
        <v>0</v>
      </c>
      <c r="AE1545" s="434"/>
      <c r="AF1545" s="434"/>
      <c r="AG1545" s="434"/>
      <c r="AH1545" s="434"/>
      <c r="AI1545" s="434"/>
      <c r="AJ1545" s="19"/>
      <c r="AK1545" s="19"/>
    </row>
    <row r="1546" spans="2:37" ht="14.5" x14ac:dyDescent="0.35">
      <c r="B1546" s="27" t="s">
        <v>169</v>
      </c>
      <c r="C1546" s="211" t="s">
        <v>126</v>
      </c>
      <c r="D1546" s="235" t="s">
        <v>209</v>
      </c>
      <c r="E1546" s="143" t="s">
        <v>242</v>
      </c>
      <c r="F1546" s="303" t="s">
        <v>1402</v>
      </c>
      <c r="G1546" s="215" t="s">
        <v>212</v>
      </c>
      <c r="H1546" s="450">
        <v>0</v>
      </c>
      <c r="I1546" s="428">
        <v>0</v>
      </c>
      <c r="J1546" s="428">
        <v>0</v>
      </c>
      <c r="K1546" s="386">
        <v>0</v>
      </c>
      <c r="L1546" s="428">
        <v>0</v>
      </c>
      <c r="M1546" s="386">
        <v>0</v>
      </c>
      <c r="N1546" s="434">
        <v>0</v>
      </c>
      <c r="O1546" s="434">
        <v>0</v>
      </c>
      <c r="P1546" s="435">
        <v>0</v>
      </c>
      <c r="Q1546" s="434"/>
      <c r="R1546" s="434"/>
      <c r="S1546" s="434"/>
      <c r="T1546" s="434"/>
      <c r="U1546" s="434"/>
      <c r="V1546" s="450">
        <v>0</v>
      </c>
      <c r="W1546" s="428">
        <v>0</v>
      </c>
      <c r="X1546" s="428">
        <v>0</v>
      </c>
      <c r="Y1546" s="428">
        <v>0</v>
      </c>
      <c r="Z1546" s="428">
        <v>0</v>
      </c>
      <c r="AA1546" s="449">
        <v>0</v>
      </c>
      <c r="AB1546" s="434">
        <v>295.95400000000001</v>
      </c>
      <c r="AC1546" s="434">
        <v>0</v>
      </c>
      <c r="AD1546" s="434">
        <v>0</v>
      </c>
      <c r="AE1546" s="434"/>
      <c r="AF1546" s="434"/>
      <c r="AG1546" s="434"/>
      <c r="AH1546" s="434"/>
      <c r="AI1546" s="434"/>
      <c r="AJ1546" s="19"/>
      <c r="AK1546" s="19"/>
    </row>
    <row r="1547" spans="2:37" ht="14.5" x14ac:dyDescent="0.35">
      <c r="B1547" s="261" t="s">
        <v>170</v>
      </c>
      <c r="C1547" s="140" t="s">
        <v>126</v>
      </c>
      <c r="D1547" s="236" t="s">
        <v>220</v>
      </c>
      <c r="E1547" s="143" t="s">
        <v>214</v>
      </c>
      <c r="F1547" s="304" t="s">
        <v>1403</v>
      </c>
      <c r="G1547" s="255" t="s">
        <v>250</v>
      </c>
      <c r="H1547" s="450">
        <v>0</v>
      </c>
      <c r="I1547" s="428">
        <v>0</v>
      </c>
      <c r="J1547" s="428">
        <v>0</v>
      </c>
      <c r="K1547" s="386">
        <v>0</v>
      </c>
      <c r="L1547" s="428">
        <v>0</v>
      </c>
      <c r="M1547" s="386">
        <v>0</v>
      </c>
      <c r="N1547" s="434">
        <v>0</v>
      </c>
      <c r="O1547" s="434">
        <v>-131.62021999999999</v>
      </c>
      <c r="P1547" s="435">
        <v>0</v>
      </c>
      <c r="Q1547" s="434"/>
      <c r="R1547" s="434"/>
      <c r="S1547" s="434"/>
      <c r="T1547" s="434"/>
      <c r="U1547" s="434"/>
      <c r="V1547" s="450">
        <v>0</v>
      </c>
      <c r="W1547" s="428">
        <v>0</v>
      </c>
      <c r="X1547" s="428">
        <v>0</v>
      </c>
      <c r="Y1547" s="428">
        <v>0</v>
      </c>
      <c r="Z1547" s="428">
        <v>0</v>
      </c>
      <c r="AA1547" s="449">
        <v>0</v>
      </c>
      <c r="AB1547" s="434">
        <v>0</v>
      </c>
      <c r="AC1547" s="434">
        <v>-12.722093136536641</v>
      </c>
      <c r="AD1547" s="434">
        <v>0</v>
      </c>
      <c r="AE1547" s="434"/>
      <c r="AF1547" s="434"/>
      <c r="AG1547" s="434"/>
      <c r="AH1547" s="434"/>
      <c r="AI1547" s="434"/>
      <c r="AJ1547" s="19"/>
      <c r="AK1547" s="19"/>
    </row>
    <row r="1548" spans="2:37" ht="14.5" x14ac:dyDescent="0.35">
      <c r="B1548" s="261" t="s">
        <v>170</v>
      </c>
      <c r="C1548" s="140" t="s">
        <v>126</v>
      </c>
      <c r="D1548" s="236" t="s">
        <v>220</v>
      </c>
      <c r="E1548" s="143" t="s">
        <v>214</v>
      </c>
      <c r="F1548" s="304" t="s">
        <v>1404</v>
      </c>
      <c r="G1548" s="255" t="s">
        <v>250</v>
      </c>
      <c r="H1548" s="450">
        <v>0</v>
      </c>
      <c r="I1548" s="428">
        <v>0</v>
      </c>
      <c r="J1548" s="428">
        <v>0</v>
      </c>
      <c r="K1548" s="386">
        <v>0</v>
      </c>
      <c r="L1548" s="428">
        <v>0</v>
      </c>
      <c r="M1548" s="386">
        <v>0</v>
      </c>
      <c r="N1548" s="434">
        <v>0</v>
      </c>
      <c r="O1548" s="434">
        <v>171.761133</v>
      </c>
      <c r="P1548" s="435">
        <v>187.59396000000001</v>
      </c>
      <c r="Q1548" s="434"/>
      <c r="R1548" s="434"/>
      <c r="S1548" s="434"/>
      <c r="T1548" s="434"/>
      <c r="U1548" s="434"/>
      <c r="V1548" s="450">
        <v>0</v>
      </c>
      <c r="W1548" s="428">
        <v>0</v>
      </c>
      <c r="X1548" s="428">
        <v>0</v>
      </c>
      <c r="Y1548" s="428">
        <v>0</v>
      </c>
      <c r="Z1548" s="428">
        <v>0</v>
      </c>
      <c r="AA1548" s="449">
        <v>0</v>
      </c>
      <c r="AB1548" s="434">
        <v>0</v>
      </c>
      <c r="AC1548" s="434">
        <v>16.602017009719763</v>
      </c>
      <c r="AD1548" s="434">
        <v>18.132379895518557</v>
      </c>
      <c r="AE1548" s="434"/>
      <c r="AF1548" s="434"/>
      <c r="AG1548" s="434"/>
      <c r="AH1548" s="434"/>
      <c r="AI1548" s="434"/>
      <c r="AJ1548" s="19"/>
      <c r="AK1548" s="19"/>
    </row>
    <row r="1549" spans="2:37" ht="14.5" x14ac:dyDescent="0.35">
      <c r="B1549" s="261" t="s">
        <v>170</v>
      </c>
      <c r="C1549" s="140" t="s">
        <v>126</v>
      </c>
      <c r="D1549" s="236" t="s">
        <v>220</v>
      </c>
      <c r="E1549" s="143" t="s">
        <v>214</v>
      </c>
      <c r="F1549" s="304" t="s">
        <v>1405</v>
      </c>
      <c r="G1549" s="255" t="s">
        <v>250</v>
      </c>
      <c r="H1549" s="450">
        <v>0</v>
      </c>
      <c r="I1549" s="428">
        <v>0</v>
      </c>
      <c r="J1549" s="428">
        <v>0</v>
      </c>
      <c r="K1549" s="386">
        <v>0</v>
      </c>
      <c r="L1549" s="428">
        <v>0</v>
      </c>
      <c r="M1549" s="386">
        <v>0</v>
      </c>
      <c r="N1549" s="434">
        <v>0</v>
      </c>
      <c r="O1549" s="434">
        <v>1141.7603349999999</v>
      </c>
      <c r="P1549" s="435">
        <v>371.42817000000002</v>
      </c>
      <c r="Q1549" s="434"/>
      <c r="R1549" s="434"/>
      <c r="S1549" s="434"/>
      <c r="T1549" s="434"/>
      <c r="U1549" s="434"/>
      <c r="V1549" s="450">
        <v>0</v>
      </c>
      <c r="W1549" s="428">
        <v>0</v>
      </c>
      <c r="X1549" s="428">
        <v>0</v>
      </c>
      <c r="Y1549" s="428">
        <v>0</v>
      </c>
      <c r="Z1549" s="428">
        <v>0</v>
      </c>
      <c r="AA1549" s="449">
        <v>0</v>
      </c>
      <c r="AB1549" s="434">
        <v>0</v>
      </c>
      <c r="AC1549" s="434">
        <v>110.35980126361494</v>
      </c>
      <c r="AD1549" s="434">
        <v>35.901351420574784</v>
      </c>
      <c r="AE1549" s="434"/>
      <c r="AF1549" s="434"/>
      <c r="AG1549" s="434"/>
      <c r="AH1549" s="434"/>
      <c r="AI1549" s="434"/>
      <c r="AJ1549" s="19"/>
      <c r="AK1549" s="19"/>
    </row>
    <row r="1550" spans="2:37" ht="14.5" x14ac:dyDescent="0.35">
      <c r="B1550" s="261" t="s">
        <v>170</v>
      </c>
      <c r="C1550" s="140" t="s">
        <v>126</v>
      </c>
      <c r="D1550" s="236" t="s">
        <v>220</v>
      </c>
      <c r="E1550" s="143" t="s">
        <v>214</v>
      </c>
      <c r="F1550" s="304" t="s">
        <v>1406</v>
      </c>
      <c r="G1550" s="255" t="s">
        <v>250</v>
      </c>
      <c r="H1550" s="450">
        <v>0</v>
      </c>
      <c r="I1550" s="428">
        <v>0</v>
      </c>
      <c r="J1550" s="428">
        <v>0</v>
      </c>
      <c r="K1550" s="386">
        <v>0</v>
      </c>
      <c r="L1550" s="428">
        <v>0</v>
      </c>
      <c r="M1550" s="386">
        <v>0</v>
      </c>
      <c r="N1550" s="434">
        <v>0</v>
      </c>
      <c r="O1550" s="434">
        <v>2062.5295839999999</v>
      </c>
      <c r="P1550" s="435">
        <v>0</v>
      </c>
      <c r="Q1550" s="434"/>
      <c r="R1550" s="434"/>
      <c r="S1550" s="434"/>
      <c r="T1550" s="434"/>
      <c r="U1550" s="434"/>
      <c r="V1550" s="450">
        <v>0</v>
      </c>
      <c r="W1550" s="428">
        <v>0</v>
      </c>
      <c r="X1550" s="428">
        <v>0</v>
      </c>
      <c r="Y1550" s="428">
        <v>0</v>
      </c>
      <c r="Z1550" s="428">
        <v>0</v>
      </c>
      <c r="AA1550" s="449">
        <v>0</v>
      </c>
      <c r="AB1550" s="434">
        <v>0</v>
      </c>
      <c r="AC1550" s="434">
        <v>199.3591369510716</v>
      </c>
      <c r="AD1550" s="434">
        <v>0</v>
      </c>
      <c r="AE1550" s="434"/>
      <c r="AF1550" s="434"/>
      <c r="AG1550" s="434"/>
      <c r="AH1550" s="434"/>
      <c r="AI1550" s="434"/>
      <c r="AJ1550" s="19"/>
      <c r="AK1550" s="19"/>
    </row>
    <row r="1551" spans="2:37" ht="14.5" x14ac:dyDescent="0.35">
      <c r="B1551" s="261" t="s">
        <v>170</v>
      </c>
      <c r="C1551" s="140" t="s">
        <v>126</v>
      </c>
      <c r="D1551" s="236" t="s">
        <v>220</v>
      </c>
      <c r="E1551" s="143" t="s">
        <v>214</v>
      </c>
      <c r="F1551" s="304" t="s">
        <v>1407</v>
      </c>
      <c r="G1551" s="255" t="s">
        <v>250</v>
      </c>
      <c r="H1551" s="450">
        <v>0</v>
      </c>
      <c r="I1551" s="428">
        <v>0</v>
      </c>
      <c r="J1551" s="428">
        <v>0</v>
      </c>
      <c r="K1551" s="386">
        <v>0</v>
      </c>
      <c r="L1551" s="428">
        <v>0</v>
      </c>
      <c r="M1551" s="386">
        <v>0</v>
      </c>
      <c r="N1551" s="434">
        <v>0</v>
      </c>
      <c r="O1551" s="434">
        <v>1749.1158780000001</v>
      </c>
      <c r="P1551" s="435">
        <v>1928.458351</v>
      </c>
      <c r="Q1551" s="434"/>
      <c r="R1551" s="434"/>
      <c r="S1551" s="434"/>
      <c r="T1551" s="434"/>
      <c r="U1551" s="434"/>
      <c r="V1551" s="450">
        <v>0</v>
      </c>
      <c r="W1551" s="428">
        <v>0</v>
      </c>
      <c r="X1551" s="428">
        <v>0</v>
      </c>
      <c r="Y1551" s="428">
        <v>0</v>
      </c>
      <c r="Z1551" s="428">
        <v>0</v>
      </c>
      <c r="AA1551" s="449">
        <v>0</v>
      </c>
      <c r="AB1551" s="434">
        <v>0</v>
      </c>
      <c r="AC1551" s="434">
        <v>169.06532375125238</v>
      </c>
      <c r="AD1551" s="434">
        <v>186.40013480720418</v>
      </c>
      <c r="AE1551" s="434"/>
      <c r="AF1551" s="434"/>
      <c r="AG1551" s="434"/>
      <c r="AH1551" s="434"/>
      <c r="AI1551" s="434"/>
      <c r="AJ1551" s="19"/>
      <c r="AK1551" s="19"/>
    </row>
    <row r="1552" spans="2:37" ht="14.5" x14ac:dyDescent="0.35">
      <c r="B1552" s="261" t="s">
        <v>170</v>
      </c>
      <c r="C1552" s="140" t="s">
        <v>126</v>
      </c>
      <c r="D1552" s="237" t="s">
        <v>288</v>
      </c>
      <c r="E1552" s="143" t="s">
        <v>214</v>
      </c>
      <c r="F1552" s="304" t="s">
        <v>1408</v>
      </c>
      <c r="G1552" s="253" t="s">
        <v>209</v>
      </c>
      <c r="H1552" s="450">
        <v>0</v>
      </c>
      <c r="I1552" s="428">
        <v>0</v>
      </c>
      <c r="J1552" s="428">
        <v>0</v>
      </c>
      <c r="K1552" s="386">
        <v>0</v>
      </c>
      <c r="L1552" s="428">
        <v>0</v>
      </c>
      <c r="M1552" s="386">
        <v>0</v>
      </c>
      <c r="N1552" s="434">
        <v>0</v>
      </c>
      <c r="O1552" s="434">
        <v>-6.4978966355238104</v>
      </c>
      <c r="P1552" s="435">
        <v>-6.6267501098826402</v>
      </c>
      <c r="Q1552" s="434"/>
      <c r="R1552" s="434"/>
      <c r="S1552" s="434"/>
      <c r="T1552" s="434"/>
      <c r="U1552" s="434"/>
      <c r="V1552" s="450">
        <v>0</v>
      </c>
      <c r="W1552" s="428">
        <v>0</v>
      </c>
      <c r="X1552" s="428">
        <v>0</v>
      </c>
      <c r="Y1552" s="428">
        <v>0</v>
      </c>
      <c r="Z1552" s="428">
        <v>0</v>
      </c>
      <c r="AA1552" s="449">
        <v>0</v>
      </c>
      <c r="AB1552" s="434">
        <v>0</v>
      </c>
      <c r="AC1552" s="434">
        <v>-4.2369052549681228E-2</v>
      </c>
      <c r="AD1552" s="434">
        <v>-4.3209232061997851E-2</v>
      </c>
      <c r="AE1552" s="434"/>
      <c r="AF1552" s="434"/>
      <c r="AG1552" s="434"/>
      <c r="AH1552" s="434"/>
      <c r="AI1552" s="434"/>
      <c r="AJ1552" s="19"/>
      <c r="AK1552" s="19"/>
    </row>
    <row r="1553" spans="2:37" ht="14.5" x14ac:dyDescent="0.35">
      <c r="B1553" s="261" t="s">
        <v>170</v>
      </c>
      <c r="C1553" s="140" t="s">
        <v>126</v>
      </c>
      <c r="D1553" s="237" t="s">
        <v>258</v>
      </c>
      <c r="E1553" s="143" t="s">
        <v>214</v>
      </c>
      <c r="F1553" s="304" t="s">
        <v>1408</v>
      </c>
      <c r="G1553" s="253" t="s">
        <v>209</v>
      </c>
      <c r="H1553" s="450">
        <v>0</v>
      </c>
      <c r="I1553" s="428">
        <v>0</v>
      </c>
      <c r="J1553" s="428">
        <v>0</v>
      </c>
      <c r="K1553" s="386">
        <v>0</v>
      </c>
      <c r="L1553" s="428">
        <v>0</v>
      </c>
      <c r="M1553" s="386">
        <v>0</v>
      </c>
      <c r="N1553" s="434">
        <v>0</v>
      </c>
      <c r="O1553" s="434">
        <v>-6.9</v>
      </c>
      <c r="P1553" s="435">
        <v>-7.1</v>
      </c>
      <c r="Q1553" s="434"/>
      <c r="R1553" s="434"/>
      <c r="S1553" s="434"/>
      <c r="T1553" s="434"/>
      <c r="U1553" s="434"/>
      <c r="V1553" s="450">
        <v>0</v>
      </c>
      <c r="W1553" s="428">
        <v>0</v>
      </c>
      <c r="X1553" s="428">
        <v>0</v>
      </c>
      <c r="Y1553" s="428">
        <v>0</v>
      </c>
      <c r="Z1553" s="428">
        <v>0</v>
      </c>
      <c r="AA1553" s="449">
        <v>0</v>
      </c>
      <c r="AB1553" s="434">
        <v>0</v>
      </c>
      <c r="AC1553" s="434">
        <v>-0.45369784699653654</v>
      </c>
      <c r="AD1553" s="434">
        <v>-0.46684850922832016</v>
      </c>
      <c r="AE1553" s="434"/>
      <c r="AF1553" s="434"/>
      <c r="AG1553" s="434"/>
      <c r="AH1553" s="434"/>
      <c r="AI1553" s="434"/>
      <c r="AJ1553" s="19"/>
      <c r="AK1553" s="19"/>
    </row>
    <row r="1554" spans="2:37" ht="14.5" x14ac:dyDescent="0.35">
      <c r="B1554" s="261" t="s">
        <v>170</v>
      </c>
      <c r="C1554" s="140" t="s">
        <v>126</v>
      </c>
      <c r="D1554" s="236" t="s">
        <v>213</v>
      </c>
      <c r="E1554" s="143" t="s">
        <v>214</v>
      </c>
      <c r="F1554" s="304" t="s">
        <v>1409</v>
      </c>
      <c r="G1554" s="255" t="s">
        <v>250</v>
      </c>
      <c r="H1554" s="450">
        <v>0</v>
      </c>
      <c r="I1554" s="428">
        <v>0</v>
      </c>
      <c r="J1554" s="428">
        <v>0</v>
      </c>
      <c r="K1554" s="386">
        <v>0</v>
      </c>
      <c r="L1554" s="428">
        <v>0</v>
      </c>
      <c r="M1554" s="386">
        <v>0</v>
      </c>
      <c r="N1554" s="434">
        <v>0</v>
      </c>
      <c r="O1554" s="434">
        <v>2322.1999999999998</v>
      </c>
      <c r="P1554" s="435">
        <v>2328.5988728763668</v>
      </c>
      <c r="Q1554" s="434"/>
      <c r="R1554" s="434"/>
      <c r="S1554" s="434"/>
      <c r="T1554" s="434"/>
      <c r="U1554" s="434"/>
      <c r="V1554" s="450">
        <v>0</v>
      </c>
      <c r="W1554" s="428">
        <v>0</v>
      </c>
      <c r="X1554" s="428">
        <v>0</v>
      </c>
      <c r="Y1554" s="428">
        <v>0</v>
      </c>
      <c r="Z1554" s="428">
        <v>0</v>
      </c>
      <c r="AA1554" s="449">
        <v>0</v>
      </c>
      <c r="AB1554" s="434">
        <v>0</v>
      </c>
      <c r="AC1554" s="434">
        <v>224.45825331142424</v>
      </c>
      <c r="AD1554" s="434">
        <v>225.07675293634509</v>
      </c>
      <c r="AE1554" s="434"/>
      <c r="AF1554" s="434"/>
      <c r="AG1554" s="434"/>
      <c r="AH1554" s="434"/>
      <c r="AI1554" s="434"/>
      <c r="AJ1554" s="19"/>
      <c r="AK1554" s="19"/>
    </row>
    <row r="1555" spans="2:37" ht="14.5" x14ac:dyDescent="0.35">
      <c r="B1555" s="261" t="s">
        <v>170</v>
      </c>
      <c r="C1555" s="140" t="s">
        <v>126</v>
      </c>
      <c r="D1555" s="234" t="s">
        <v>213</v>
      </c>
      <c r="E1555" s="143" t="s">
        <v>214</v>
      </c>
      <c r="F1555" s="304" t="s">
        <v>1408</v>
      </c>
      <c r="G1555" s="253" t="s">
        <v>209</v>
      </c>
      <c r="H1555" s="450">
        <v>0</v>
      </c>
      <c r="I1555" s="428">
        <v>0</v>
      </c>
      <c r="J1555" s="428">
        <v>0</v>
      </c>
      <c r="K1555" s="386">
        <v>0</v>
      </c>
      <c r="L1555" s="428">
        <v>0</v>
      </c>
      <c r="M1555" s="386">
        <v>0</v>
      </c>
      <c r="N1555" s="434">
        <v>0</v>
      </c>
      <c r="O1555" s="434">
        <v>-322.2</v>
      </c>
      <c r="P1555" s="435">
        <v>-328.59887287636701</v>
      </c>
      <c r="Q1555" s="434"/>
      <c r="R1555" s="434"/>
      <c r="S1555" s="434"/>
      <c r="T1555" s="434"/>
      <c r="U1555" s="434"/>
      <c r="V1555" s="450">
        <v>0</v>
      </c>
      <c r="W1555" s="428">
        <v>0</v>
      </c>
      <c r="X1555" s="428">
        <v>0</v>
      </c>
      <c r="Y1555" s="428">
        <v>0</v>
      </c>
      <c r="Z1555" s="428">
        <v>0</v>
      </c>
      <c r="AA1555" s="449">
        <v>0</v>
      </c>
      <c r="AB1555" s="434">
        <v>0</v>
      </c>
      <c r="AC1555" s="434">
        <v>-31.143075194617559</v>
      </c>
      <c r="AD1555" s="434">
        <v>-31.761574819538406</v>
      </c>
      <c r="AE1555" s="434"/>
      <c r="AF1555" s="434"/>
      <c r="AG1555" s="434"/>
      <c r="AH1555" s="434"/>
      <c r="AI1555" s="434"/>
      <c r="AJ1555" s="19"/>
      <c r="AK1555" s="19"/>
    </row>
    <row r="1556" spans="2:37" ht="14.5" x14ac:dyDescent="0.35">
      <c r="B1556" s="261" t="s">
        <v>170</v>
      </c>
      <c r="C1556" s="140" t="s">
        <v>126</v>
      </c>
      <c r="D1556" s="234" t="s">
        <v>213</v>
      </c>
      <c r="E1556" s="143" t="s">
        <v>214</v>
      </c>
      <c r="F1556" s="304" t="s">
        <v>1408</v>
      </c>
      <c r="G1556" s="253" t="s">
        <v>209</v>
      </c>
      <c r="H1556" s="450">
        <v>0</v>
      </c>
      <c r="I1556" s="428">
        <v>0</v>
      </c>
      <c r="J1556" s="428">
        <v>0</v>
      </c>
      <c r="K1556" s="386">
        <v>0</v>
      </c>
      <c r="L1556" s="428">
        <v>0</v>
      </c>
      <c r="M1556" s="386">
        <v>0</v>
      </c>
      <c r="N1556" s="434">
        <v>0</v>
      </c>
      <c r="O1556" s="434">
        <v>-5.1506935104250804</v>
      </c>
      <c r="P1556" s="435">
        <v>-5.25283190864881</v>
      </c>
      <c r="Q1556" s="434"/>
      <c r="R1556" s="434"/>
      <c r="S1556" s="434"/>
      <c r="T1556" s="434"/>
      <c r="U1556" s="434"/>
      <c r="V1556" s="450">
        <v>0</v>
      </c>
      <c r="W1556" s="428">
        <v>0</v>
      </c>
      <c r="X1556" s="428">
        <v>0</v>
      </c>
      <c r="Y1556" s="428">
        <v>0</v>
      </c>
      <c r="Z1556" s="428">
        <v>0</v>
      </c>
      <c r="AA1556" s="449">
        <v>0</v>
      </c>
      <c r="AB1556" s="434">
        <v>0</v>
      </c>
      <c r="AC1556" s="434">
        <v>-0.49785361669645239</v>
      </c>
      <c r="AD1556" s="434">
        <v>-0.50772606801904518</v>
      </c>
      <c r="AE1556" s="434"/>
      <c r="AF1556" s="434"/>
      <c r="AG1556" s="434"/>
      <c r="AH1556" s="434"/>
      <c r="AI1556" s="434"/>
      <c r="AJ1556" s="19"/>
      <c r="AK1556" s="19"/>
    </row>
    <row r="1557" spans="2:37" ht="14.5" x14ac:dyDescent="0.35">
      <c r="B1557" s="261" t="s">
        <v>170</v>
      </c>
      <c r="C1557" s="140" t="s">
        <v>126</v>
      </c>
      <c r="D1557" s="234" t="s">
        <v>226</v>
      </c>
      <c r="E1557" s="143" t="s">
        <v>214</v>
      </c>
      <c r="F1557" s="304" t="s">
        <v>1408</v>
      </c>
      <c r="G1557" s="253" t="s">
        <v>209</v>
      </c>
      <c r="H1557" s="450">
        <v>0</v>
      </c>
      <c r="I1557" s="428">
        <v>0</v>
      </c>
      <c r="J1557" s="428">
        <v>0</v>
      </c>
      <c r="K1557" s="386">
        <v>0</v>
      </c>
      <c r="L1557" s="428">
        <v>0</v>
      </c>
      <c r="M1557" s="386">
        <v>0</v>
      </c>
      <c r="N1557" s="434">
        <v>0</v>
      </c>
      <c r="O1557" s="434">
        <v>-9.6667014114499903</v>
      </c>
      <c r="P1557" s="435">
        <v>-9.8583923742832802</v>
      </c>
      <c r="Q1557" s="434"/>
      <c r="R1557" s="434"/>
      <c r="S1557" s="434"/>
      <c r="T1557" s="434"/>
      <c r="U1557" s="434"/>
      <c r="V1557" s="450">
        <v>0</v>
      </c>
      <c r="W1557" s="428">
        <v>0</v>
      </c>
      <c r="X1557" s="428">
        <v>0</v>
      </c>
      <c r="Y1557" s="428">
        <v>0</v>
      </c>
      <c r="Z1557" s="428">
        <v>0</v>
      </c>
      <c r="AA1557" s="449">
        <v>0</v>
      </c>
      <c r="AB1557" s="434">
        <v>0</v>
      </c>
      <c r="AC1557" s="434">
        <v>-0.90564986795693614</v>
      </c>
      <c r="AD1557" s="434">
        <v>-0.92360893049432613</v>
      </c>
      <c r="AE1557" s="434"/>
      <c r="AF1557" s="434"/>
      <c r="AG1557" s="434"/>
      <c r="AH1557" s="434"/>
      <c r="AI1557" s="434"/>
      <c r="AJ1557" s="19"/>
      <c r="AK1557" s="19"/>
    </row>
    <row r="1558" spans="2:37" ht="14.5" x14ac:dyDescent="0.35">
      <c r="B1558" s="261" t="s">
        <v>170</v>
      </c>
      <c r="C1558" s="140" t="s">
        <v>126</v>
      </c>
      <c r="D1558" s="236" t="s">
        <v>1104</v>
      </c>
      <c r="E1558" s="143" t="s">
        <v>214</v>
      </c>
      <c r="F1558" s="304" t="s">
        <v>1408</v>
      </c>
      <c r="G1558" s="253" t="s">
        <v>209</v>
      </c>
      <c r="H1558" s="450">
        <v>0</v>
      </c>
      <c r="I1558" s="428">
        <v>0</v>
      </c>
      <c r="J1558" s="428">
        <v>0</v>
      </c>
      <c r="K1558" s="386">
        <v>0</v>
      </c>
      <c r="L1558" s="428">
        <v>0</v>
      </c>
      <c r="M1558" s="386">
        <v>0</v>
      </c>
      <c r="N1558" s="434">
        <v>0</v>
      </c>
      <c r="O1558" s="434">
        <v>-2.40597326045024</v>
      </c>
      <c r="P1558" s="435">
        <v>-2.45368377836285</v>
      </c>
      <c r="Q1558" s="434"/>
      <c r="R1558" s="434"/>
      <c r="S1558" s="434"/>
      <c r="T1558" s="434"/>
      <c r="U1558" s="434"/>
      <c r="V1558" s="450">
        <v>0</v>
      </c>
      <c r="W1558" s="428">
        <v>0</v>
      </c>
      <c r="X1558" s="428">
        <v>0</v>
      </c>
      <c r="Y1558" s="428">
        <v>0</v>
      </c>
      <c r="Z1558" s="428">
        <v>0</v>
      </c>
      <c r="AA1558" s="449">
        <v>0</v>
      </c>
      <c r="AB1558" s="434">
        <v>0</v>
      </c>
      <c r="AC1558" s="434">
        <v>-0.23255557469410615</v>
      </c>
      <c r="AD1558" s="434">
        <v>-0.23716715832826682</v>
      </c>
      <c r="AE1558" s="434"/>
      <c r="AF1558" s="434"/>
      <c r="AG1558" s="434"/>
      <c r="AH1558" s="434"/>
      <c r="AI1558" s="434"/>
      <c r="AJ1558" s="19"/>
      <c r="AK1558" s="19"/>
    </row>
    <row r="1559" spans="2:37" ht="14.5" x14ac:dyDescent="0.35">
      <c r="B1559" s="261" t="s">
        <v>170</v>
      </c>
      <c r="C1559" s="140" t="s">
        <v>126</v>
      </c>
      <c r="D1559" s="236" t="s">
        <v>1100</v>
      </c>
      <c r="E1559" s="143" t="s">
        <v>214</v>
      </c>
      <c r="F1559" s="304" t="s">
        <v>1410</v>
      </c>
      <c r="G1559" s="255" t="s">
        <v>250</v>
      </c>
      <c r="H1559" s="450">
        <v>0</v>
      </c>
      <c r="I1559" s="428">
        <v>0</v>
      </c>
      <c r="J1559" s="428">
        <v>0</v>
      </c>
      <c r="K1559" s="386">
        <v>0</v>
      </c>
      <c r="L1559" s="428">
        <v>0</v>
      </c>
      <c r="M1559" s="386">
        <v>0</v>
      </c>
      <c r="N1559" s="434">
        <v>0</v>
      </c>
      <c r="O1559" s="434">
        <v>700</v>
      </c>
      <c r="P1559" s="435">
        <v>1183.23205178899</v>
      </c>
      <c r="Q1559" s="434"/>
      <c r="R1559" s="434"/>
      <c r="S1559" s="434"/>
      <c r="T1559" s="434"/>
      <c r="U1559" s="434"/>
      <c r="V1559" s="450">
        <v>0</v>
      </c>
      <c r="W1559" s="428">
        <v>0</v>
      </c>
      <c r="X1559" s="428">
        <v>0</v>
      </c>
      <c r="Y1559" s="428">
        <v>0</v>
      </c>
      <c r="Z1559" s="428">
        <v>0</v>
      </c>
      <c r="AA1559" s="449">
        <v>0</v>
      </c>
      <c r="AB1559" s="434">
        <v>0</v>
      </c>
      <c r="AC1559" s="434">
        <v>67.660312340882342</v>
      </c>
      <c r="AD1559" s="434">
        <v>114.36835742255163</v>
      </c>
      <c r="AE1559" s="434"/>
      <c r="AF1559" s="434"/>
      <c r="AG1559" s="434"/>
      <c r="AH1559" s="434"/>
      <c r="AI1559" s="434"/>
      <c r="AJ1559" s="19"/>
      <c r="AK1559" s="19"/>
    </row>
    <row r="1560" spans="2:37" ht="14.5" x14ac:dyDescent="0.35">
      <c r="B1560" s="261" t="s">
        <v>170</v>
      </c>
      <c r="C1560" s="140" t="s">
        <v>126</v>
      </c>
      <c r="D1560" s="236" t="s">
        <v>1100</v>
      </c>
      <c r="E1560" s="143" t="s">
        <v>214</v>
      </c>
      <c r="F1560" s="304" t="s">
        <v>1408</v>
      </c>
      <c r="G1560" s="253" t="s">
        <v>209</v>
      </c>
      <c r="H1560" s="450">
        <v>0</v>
      </c>
      <c r="I1560" s="428">
        <v>0</v>
      </c>
      <c r="J1560" s="428">
        <v>0</v>
      </c>
      <c r="K1560" s="386">
        <v>0</v>
      </c>
      <c r="L1560" s="428">
        <v>0</v>
      </c>
      <c r="M1560" s="386">
        <v>0</v>
      </c>
      <c r="N1560" s="434">
        <v>0</v>
      </c>
      <c r="O1560" s="434">
        <v>-188.152934453</v>
      </c>
      <c r="P1560" s="435">
        <v>-191.88401247331501</v>
      </c>
      <c r="Q1560" s="434"/>
      <c r="R1560" s="434"/>
      <c r="S1560" s="434"/>
      <c r="T1560" s="434"/>
      <c r="U1560" s="434"/>
      <c r="V1560" s="450">
        <v>0</v>
      </c>
      <c r="W1560" s="428">
        <v>0</v>
      </c>
      <c r="X1560" s="428">
        <v>0</v>
      </c>
      <c r="Y1560" s="428">
        <v>0</v>
      </c>
      <c r="Z1560" s="428">
        <v>0</v>
      </c>
      <c r="AA1560" s="449">
        <v>0</v>
      </c>
      <c r="AB1560" s="434">
        <v>0</v>
      </c>
      <c r="AC1560" s="434">
        <v>-18.186409018490775</v>
      </c>
      <c r="AD1560" s="434">
        <v>-18.547046024523226</v>
      </c>
      <c r="AE1560" s="434"/>
      <c r="AF1560" s="434"/>
      <c r="AG1560" s="434"/>
      <c r="AH1560" s="434"/>
      <c r="AI1560" s="434"/>
      <c r="AJ1560" s="19"/>
      <c r="AK1560" s="19"/>
    </row>
    <row r="1561" spans="2:37" ht="14.5" x14ac:dyDescent="0.35">
      <c r="B1561" s="261" t="s">
        <v>170</v>
      </c>
      <c r="C1561" s="140" t="s">
        <v>126</v>
      </c>
      <c r="D1561" s="236" t="s">
        <v>217</v>
      </c>
      <c r="E1561" s="143" t="s">
        <v>214</v>
      </c>
      <c r="F1561" s="304" t="s">
        <v>1408</v>
      </c>
      <c r="G1561" s="253" t="s">
        <v>209</v>
      </c>
      <c r="H1561" s="450">
        <v>0</v>
      </c>
      <c r="I1561" s="428">
        <v>0</v>
      </c>
      <c r="J1561" s="428">
        <v>0</v>
      </c>
      <c r="K1561" s="386">
        <v>0</v>
      </c>
      <c r="L1561" s="428">
        <v>0</v>
      </c>
      <c r="M1561" s="386">
        <v>0</v>
      </c>
      <c r="N1561" s="434">
        <v>0</v>
      </c>
      <c r="O1561" s="434">
        <v>-20.364375848859201</v>
      </c>
      <c r="P1561" s="435">
        <v>-20.768201998836599</v>
      </c>
      <c r="Q1561" s="434"/>
      <c r="R1561" s="434"/>
      <c r="S1561" s="434"/>
      <c r="T1561" s="434"/>
      <c r="U1561" s="434"/>
      <c r="V1561" s="450">
        <v>0</v>
      </c>
      <c r="W1561" s="428">
        <v>0</v>
      </c>
      <c r="X1561" s="428">
        <v>0</v>
      </c>
      <c r="Y1561" s="428">
        <v>0</v>
      </c>
      <c r="Z1561" s="428">
        <v>0</v>
      </c>
      <c r="AA1561" s="449">
        <v>0</v>
      </c>
      <c r="AB1561" s="434">
        <v>0</v>
      </c>
      <c r="AC1561" s="434">
        <v>-1.8051934771820475</v>
      </c>
      <c r="AD1561" s="434">
        <v>-1.8409905149731947</v>
      </c>
      <c r="AE1561" s="434"/>
      <c r="AF1561" s="434"/>
      <c r="AG1561" s="434"/>
      <c r="AH1561" s="434"/>
      <c r="AI1561" s="434"/>
      <c r="AJ1561" s="19"/>
      <c r="AK1561" s="19"/>
    </row>
    <row r="1562" spans="2:37" ht="14.5" x14ac:dyDescent="0.35">
      <c r="B1562" s="261" t="s">
        <v>170</v>
      </c>
      <c r="C1562" s="140" t="s">
        <v>126</v>
      </c>
      <c r="D1562" s="236" t="s">
        <v>228</v>
      </c>
      <c r="E1562" s="143" t="s">
        <v>214</v>
      </c>
      <c r="F1562" s="304" t="s">
        <v>1411</v>
      </c>
      <c r="G1562" s="255" t="s">
        <v>250</v>
      </c>
      <c r="H1562" s="450">
        <v>0</v>
      </c>
      <c r="I1562" s="428">
        <v>0</v>
      </c>
      <c r="J1562" s="428">
        <v>0</v>
      </c>
      <c r="K1562" s="386">
        <v>0</v>
      </c>
      <c r="L1562" s="428">
        <v>0</v>
      </c>
      <c r="M1562" s="386">
        <v>0</v>
      </c>
      <c r="N1562" s="434">
        <v>0</v>
      </c>
      <c r="O1562" s="434">
        <v>841.75</v>
      </c>
      <c r="P1562" s="435">
        <v>0</v>
      </c>
      <c r="Q1562" s="434"/>
      <c r="R1562" s="434"/>
      <c r="S1562" s="434"/>
      <c r="T1562" s="434"/>
      <c r="U1562" s="434"/>
      <c r="V1562" s="450">
        <v>0</v>
      </c>
      <c r="W1562" s="428">
        <v>0</v>
      </c>
      <c r="X1562" s="428">
        <v>0</v>
      </c>
      <c r="Y1562" s="428">
        <v>0</v>
      </c>
      <c r="Z1562" s="428">
        <v>0</v>
      </c>
      <c r="AA1562" s="449">
        <v>0</v>
      </c>
      <c r="AB1562" s="434">
        <v>0</v>
      </c>
      <c r="AC1562" s="434">
        <v>81.361525589911025</v>
      </c>
      <c r="AD1562" s="434">
        <v>0</v>
      </c>
      <c r="AE1562" s="434"/>
      <c r="AF1562" s="434"/>
      <c r="AG1562" s="434"/>
      <c r="AH1562" s="434"/>
      <c r="AI1562" s="434"/>
      <c r="AJ1562" s="19"/>
      <c r="AK1562" s="19"/>
    </row>
    <row r="1563" spans="2:37" ht="14.5" x14ac:dyDescent="0.35">
      <c r="B1563" s="261" t="s">
        <v>170</v>
      </c>
      <c r="C1563" s="140" t="s">
        <v>126</v>
      </c>
      <c r="D1563" s="236" t="s">
        <v>228</v>
      </c>
      <c r="E1563" s="143" t="s">
        <v>214</v>
      </c>
      <c r="F1563" s="304" t="s">
        <v>1412</v>
      </c>
      <c r="G1563" s="255" t="s">
        <v>248</v>
      </c>
      <c r="H1563" s="450">
        <v>0</v>
      </c>
      <c r="I1563" s="428">
        <v>0</v>
      </c>
      <c r="J1563" s="428">
        <v>0</v>
      </c>
      <c r="K1563" s="386">
        <v>0</v>
      </c>
      <c r="L1563" s="428">
        <v>0</v>
      </c>
      <c r="M1563" s="386">
        <v>0</v>
      </c>
      <c r="N1563" s="434">
        <v>0</v>
      </c>
      <c r="O1563" s="434">
        <v>0</v>
      </c>
      <c r="P1563" s="435">
        <v>22.5</v>
      </c>
      <c r="Q1563" s="434"/>
      <c r="R1563" s="434"/>
      <c r="S1563" s="434"/>
      <c r="T1563" s="434"/>
      <c r="U1563" s="434"/>
      <c r="V1563" s="450">
        <v>0</v>
      </c>
      <c r="W1563" s="428">
        <v>0</v>
      </c>
      <c r="X1563" s="428">
        <v>0</v>
      </c>
      <c r="Y1563" s="428">
        <v>0</v>
      </c>
      <c r="Z1563" s="428">
        <v>0</v>
      </c>
      <c r="AA1563" s="449">
        <v>0</v>
      </c>
      <c r="AB1563" s="434">
        <v>0</v>
      </c>
      <c r="AC1563" s="434">
        <v>0</v>
      </c>
      <c r="AD1563" s="434">
        <v>0</v>
      </c>
      <c r="AE1563" s="434"/>
      <c r="AF1563" s="434"/>
      <c r="AG1563" s="434"/>
      <c r="AH1563" s="434"/>
      <c r="AI1563" s="434"/>
      <c r="AJ1563" s="19"/>
      <c r="AK1563" s="19"/>
    </row>
    <row r="1564" spans="2:37" ht="14.5" x14ac:dyDescent="0.35">
      <c r="B1564" s="261" t="s">
        <v>170</v>
      </c>
      <c r="C1564" s="140" t="s">
        <v>126</v>
      </c>
      <c r="D1564" s="236" t="s">
        <v>228</v>
      </c>
      <c r="E1564" s="143" t="s">
        <v>214</v>
      </c>
      <c r="F1564" s="304" t="s">
        <v>1413</v>
      </c>
      <c r="G1564" s="255" t="s">
        <v>248</v>
      </c>
      <c r="H1564" s="450">
        <v>0</v>
      </c>
      <c r="I1564" s="428">
        <v>0</v>
      </c>
      <c r="J1564" s="428">
        <v>0</v>
      </c>
      <c r="K1564" s="386">
        <v>0</v>
      </c>
      <c r="L1564" s="428">
        <v>0</v>
      </c>
      <c r="M1564" s="386">
        <v>0</v>
      </c>
      <c r="N1564" s="434">
        <v>1.1000000000000001</v>
      </c>
      <c r="O1564" s="434">
        <v>62.7</v>
      </c>
      <c r="P1564" s="435">
        <v>195.6</v>
      </c>
      <c r="Q1564" s="434"/>
      <c r="R1564" s="434"/>
      <c r="S1564" s="434"/>
      <c r="T1564" s="434"/>
      <c r="U1564" s="434"/>
      <c r="V1564" s="450">
        <v>0</v>
      </c>
      <c r="W1564" s="428">
        <v>0</v>
      </c>
      <c r="X1564" s="428">
        <v>0</v>
      </c>
      <c r="Y1564" s="428">
        <v>0</v>
      </c>
      <c r="Z1564" s="428">
        <v>0</v>
      </c>
      <c r="AA1564" s="449">
        <v>0</v>
      </c>
      <c r="AB1564" s="434">
        <v>0</v>
      </c>
      <c r="AC1564" s="434">
        <v>0</v>
      </c>
      <c r="AD1564" s="434">
        <v>0</v>
      </c>
      <c r="AE1564" s="434"/>
      <c r="AF1564" s="434"/>
      <c r="AG1564" s="434"/>
      <c r="AH1564" s="434"/>
      <c r="AI1564" s="434"/>
      <c r="AJ1564" s="19"/>
      <c r="AK1564" s="19"/>
    </row>
    <row r="1565" spans="2:37" ht="14.5" x14ac:dyDescent="0.35">
      <c r="B1565" s="261" t="s">
        <v>170</v>
      </c>
      <c r="C1565" s="140" t="s">
        <v>126</v>
      </c>
      <c r="D1565" s="236" t="s">
        <v>228</v>
      </c>
      <c r="E1565" s="143" t="s">
        <v>214</v>
      </c>
      <c r="F1565" s="304" t="s">
        <v>1408</v>
      </c>
      <c r="G1565" s="253" t="s">
        <v>209</v>
      </c>
      <c r="H1565" s="450">
        <v>0</v>
      </c>
      <c r="I1565" s="428">
        <v>0</v>
      </c>
      <c r="J1565" s="428">
        <v>0</v>
      </c>
      <c r="K1565" s="386">
        <v>0</v>
      </c>
      <c r="L1565" s="428">
        <v>0</v>
      </c>
      <c r="M1565" s="386">
        <v>0</v>
      </c>
      <c r="N1565" s="434">
        <v>0</v>
      </c>
      <c r="O1565" s="434">
        <v>-26.195536027727901</v>
      </c>
      <c r="P1565" s="435">
        <v>-26.714994249240899</v>
      </c>
      <c r="Q1565" s="434"/>
      <c r="R1565" s="434"/>
      <c r="S1565" s="434"/>
      <c r="T1565" s="434"/>
      <c r="U1565" s="434"/>
      <c r="V1565" s="450">
        <v>0</v>
      </c>
      <c r="W1565" s="428">
        <v>0</v>
      </c>
      <c r="X1565" s="428">
        <v>0</v>
      </c>
      <c r="Y1565" s="428">
        <v>0</v>
      </c>
      <c r="Z1565" s="428">
        <v>0</v>
      </c>
      <c r="AA1565" s="449">
        <v>0</v>
      </c>
      <c r="AB1565" s="434">
        <v>0</v>
      </c>
      <c r="AC1565" s="434">
        <v>-0.48076611071279252</v>
      </c>
      <c r="AD1565" s="434">
        <v>-0.49029971630766334</v>
      </c>
      <c r="AE1565" s="434"/>
      <c r="AF1565" s="434"/>
      <c r="AG1565" s="434"/>
      <c r="AH1565" s="434"/>
      <c r="AI1565" s="434"/>
      <c r="AJ1565" s="19"/>
      <c r="AK1565" s="19"/>
    </row>
    <row r="1566" spans="2:37" ht="14.5" x14ac:dyDescent="0.35">
      <c r="B1566" s="261" t="s">
        <v>170</v>
      </c>
      <c r="C1566" s="140" t="s">
        <v>126</v>
      </c>
      <c r="D1566" s="234" t="s">
        <v>359</v>
      </c>
      <c r="E1566" s="143" t="s">
        <v>214</v>
      </c>
      <c r="F1566" s="304" t="s">
        <v>1414</v>
      </c>
      <c r="G1566" s="255" t="s">
        <v>250</v>
      </c>
      <c r="H1566" s="450">
        <v>0</v>
      </c>
      <c r="I1566" s="428">
        <v>0</v>
      </c>
      <c r="J1566" s="428">
        <v>0</v>
      </c>
      <c r="K1566" s="386">
        <v>0</v>
      </c>
      <c r="L1566" s="428">
        <v>0</v>
      </c>
      <c r="M1566" s="386">
        <v>0</v>
      </c>
      <c r="N1566" s="434">
        <v>0</v>
      </c>
      <c r="O1566" s="434">
        <v>300</v>
      </c>
      <c r="P1566" s="435">
        <v>500</v>
      </c>
      <c r="Q1566" s="434"/>
      <c r="R1566" s="434"/>
      <c r="S1566" s="434"/>
      <c r="T1566" s="434"/>
      <c r="U1566" s="434"/>
      <c r="V1566" s="450">
        <v>0</v>
      </c>
      <c r="W1566" s="428">
        <v>0</v>
      </c>
      <c r="X1566" s="428">
        <v>0</v>
      </c>
      <c r="Y1566" s="428">
        <v>0</v>
      </c>
      <c r="Z1566" s="428">
        <v>0</v>
      </c>
      <c r="AA1566" s="449">
        <v>0</v>
      </c>
      <c r="AB1566" s="434">
        <v>0</v>
      </c>
      <c r="AC1566" s="434">
        <v>28.997276717521007</v>
      </c>
      <c r="AD1566" s="434">
        <v>48.32879452920168</v>
      </c>
      <c r="AE1566" s="434"/>
      <c r="AF1566" s="434"/>
      <c r="AG1566" s="434"/>
      <c r="AH1566" s="434"/>
      <c r="AI1566" s="434"/>
      <c r="AJ1566" s="19"/>
      <c r="AK1566" s="19"/>
    </row>
    <row r="1567" spans="2:37" ht="14.5" x14ac:dyDescent="0.35">
      <c r="B1567" s="261" t="s">
        <v>170</v>
      </c>
      <c r="C1567" s="140" t="s">
        <v>126</v>
      </c>
      <c r="D1567" s="234" t="s">
        <v>359</v>
      </c>
      <c r="E1567" s="143" t="s">
        <v>214</v>
      </c>
      <c r="F1567" s="304" t="s">
        <v>1415</v>
      </c>
      <c r="G1567" s="255" t="s">
        <v>250</v>
      </c>
      <c r="H1567" s="450">
        <v>0</v>
      </c>
      <c r="I1567" s="428">
        <v>0</v>
      </c>
      <c r="J1567" s="428">
        <v>0</v>
      </c>
      <c r="K1567" s="386">
        <v>0</v>
      </c>
      <c r="L1567" s="428">
        <v>0</v>
      </c>
      <c r="M1567" s="386">
        <v>0</v>
      </c>
      <c r="N1567" s="434">
        <v>0</v>
      </c>
      <c r="O1567" s="434">
        <v>3300</v>
      </c>
      <c r="P1567" s="435">
        <v>3300</v>
      </c>
      <c r="Q1567" s="434"/>
      <c r="R1567" s="434"/>
      <c r="S1567" s="434"/>
      <c r="T1567" s="434"/>
      <c r="U1567" s="434"/>
      <c r="V1567" s="450">
        <v>0</v>
      </c>
      <c r="W1567" s="428">
        <v>0</v>
      </c>
      <c r="X1567" s="428">
        <v>0</v>
      </c>
      <c r="Y1567" s="428">
        <v>0</v>
      </c>
      <c r="Z1567" s="428">
        <v>0</v>
      </c>
      <c r="AA1567" s="449">
        <v>0</v>
      </c>
      <c r="AB1567" s="434">
        <v>0</v>
      </c>
      <c r="AC1567" s="434">
        <v>318.97004389273104</v>
      </c>
      <c r="AD1567" s="434">
        <v>318.97004389273104</v>
      </c>
      <c r="AE1567" s="434"/>
      <c r="AF1567" s="434"/>
      <c r="AG1567" s="434"/>
      <c r="AH1567" s="434"/>
      <c r="AI1567" s="434"/>
      <c r="AJ1567" s="19"/>
      <c r="AK1567" s="19"/>
    </row>
    <row r="1568" spans="2:37" ht="14.5" x14ac:dyDescent="0.35">
      <c r="B1568" s="261" t="s">
        <v>170</v>
      </c>
      <c r="C1568" s="140" t="s">
        <v>126</v>
      </c>
      <c r="D1568" s="234" t="s">
        <v>359</v>
      </c>
      <c r="E1568" s="143" t="s">
        <v>214</v>
      </c>
      <c r="F1568" s="304" t="s">
        <v>1408</v>
      </c>
      <c r="G1568" s="253" t="s">
        <v>209</v>
      </c>
      <c r="H1568" s="450">
        <v>0</v>
      </c>
      <c r="I1568" s="428">
        <v>0</v>
      </c>
      <c r="J1568" s="428">
        <v>0</v>
      </c>
      <c r="K1568" s="386">
        <v>0</v>
      </c>
      <c r="L1568" s="428">
        <v>0</v>
      </c>
      <c r="M1568" s="386">
        <v>0</v>
      </c>
      <c r="N1568" s="434">
        <v>0</v>
      </c>
      <c r="O1568" s="434">
        <v>-583</v>
      </c>
      <c r="P1568" s="435">
        <v>-585</v>
      </c>
      <c r="Q1568" s="434"/>
      <c r="R1568" s="434"/>
      <c r="S1568" s="434"/>
      <c r="T1568" s="434"/>
      <c r="U1568" s="434"/>
      <c r="V1568" s="450">
        <v>0</v>
      </c>
      <c r="W1568" s="428">
        <v>0</v>
      </c>
      <c r="X1568" s="428">
        <v>0</v>
      </c>
      <c r="Y1568" s="428">
        <v>0</v>
      </c>
      <c r="Z1568" s="428">
        <v>0</v>
      </c>
      <c r="AA1568" s="449">
        <v>0</v>
      </c>
      <c r="AB1568" s="434">
        <v>0</v>
      </c>
      <c r="AC1568" s="434">
        <v>-56.068946769625661</v>
      </c>
      <c r="AD1568" s="434">
        <v>-56.261293070722147</v>
      </c>
      <c r="AE1568" s="434"/>
      <c r="AF1568" s="434"/>
      <c r="AG1568" s="434"/>
      <c r="AH1568" s="434"/>
      <c r="AI1568" s="434"/>
      <c r="AJ1568" s="19"/>
      <c r="AK1568" s="19"/>
    </row>
    <row r="1569" spans="2:37" ht="14.5" x14ac:dyDescent="0.35">
      <c r="B1569" s="261" t="s">
        <v>170</v>
      </c>
      <c r="C1569" s="140" t="s">
        <v>126</v>
      </c>
      <c r="D1569" s="234" t="s">
        <v>359</v>
      </c>
      <c r="E1569" s="143" t="s">
        <v>214</v>
      </c>
      <c r="F1569" s="304" t="s">
        <v>1408</v>
      </c>
      <c r="G1569" s="253" t="s">
        <v>209</v>
      </c>
      <c r="H1569" s="450">
        <v>0</v>
      </c>
      <c r="I1569" s="428">
        <v>0</v>
      </c>
      <c r="J1569" s="428">
        <v>0</v>
      </c>
      <c r="K1569" s="386">
        <v>0</v>
      </c>
      <c r="L1569" s="428">
        <v>0</v>
      </c>
      <c r="M1569" s="386">
        <v>0</v>
      </c>
      <c r="N1569" s="434">
        <v>0</v>
      </c>
      <c r="O1569" s="434">
        <v>-14</v>
      </c>
      <c r="P1569" s="435">
        <v>-14</v>
      </c>
      <c r="Q1569" s="434"/>
      <c r="R1569" s="434"/>
      <c r="S1569" s="434"/>
      <c r="T1569" s="434"/>
      <c r="U1569" s="434"/>
      <c r="V1569" s="450">
        <v>0</v>
      </c>
      <c r="W1569" s="428">
        <v>0</v>
      </c>
      <c r="X1569" s="428">
        <v>0</v>
      </c>
      <c r="Y1569" s="428">
        <v>0</v>
      </c>
      <c r="Z1569" s="428">
        <v>0</v>
      </c>
      <c r="AA1569" s="449">
        <v>0</v>
      </c>
      <c r="AB1569" s="434">
        <v>0</v>
      </c>
      <c r="AC1569" s="434">
        <v>-1.3464241076754018</v>
      </c>
      <c r="AD1569" s="434">
        <v>-1.3464241076754018</v>
      </c>
      <c r="AE1569" s="434"/>
      <c r="AF1569" s="434"/>
      <c r="AG1569" s="434"/>
      <c r="AH1569" s="434"/>
      <c r="AI1569" s="434"/>
      <c r="AJ1569" s="19"/>
      <c r="AK1569" s="19"/>
    </row>
    <row r="1570" spans="2:37" ht="14.5" x14ac:dyDescent="0.35">
      <c r="B1570" s="261" t="s">
        <v>170</v>
      </c>
      <c r="C1570" s="140" t="s">
        <v>126</v>
      </c>
      <c r="D1570" s="234" t="s">
        <v>229</v>
      </c>
      <c r="E1570" s="143" t="s">
        <v>214</v>
      </c>
      <c r="F1570" s="304" t="s">
        <v>1408</v>
      </c>
      <c r="G1570" s="253" t="s">
        <v>209</v>
      </c>
      <c r="H1570" s="450">
        <v>0</v>
      </c>
      <c r="I1570" s="428">
        <v>0</v>
      </c>
      <c r="J1570" s="428">
        <v>0</v>
      </c>
      <c r="K1570" s="386">
        <v>0</v>
      </c>
      <c r="L1570" s="428">
        <v>0</v>
      </c>
      <c r="M1570" s="386">
        <v>0</v>
      </c>
      <c r="N1570" s="434">
        <v>0</v>
      </c>
      <c r="O1570" s="434">
        <v>-22.1196586059047</v>
      </c>
      <c r="P1570" s="435">
        <v>-22.558292062679001</v>
      </c>
      <c r="Q1570" s="434"/>
      <c r="R1570" s="434"/>
      <c r="S1570" s="434"/>
      <c r="T1570" s="434"/>
      <c r="U1570" s="434"/>
      <c r="V1570" s="450">
        <v>0</v>
      </c>
      <c r="W1570" s="428">
        <v>0</v>
      </c>
      <c r="X1570" s="428">
        <v>0</v>
      </c>
      <c r="Y1570" s="428">
        <v>0</v>
      </c>
      <c r="Z1570" s="428">
        <v>0</v>
      </c>
      <c r="AA1570" s="449">
        <v>0</v>
      </c>
      <c r="AB1570" s="434">
        <v>0</v>
      </c>
      <c r="AC1570" s="434">
        <v>-8.5578910408779144E-2</v>
      </c>
      <c r="AD1570" s="434">
        <v>-8.7275942626516931E-2</v>
      </c>
      <c r="AE1570" s="434"/>
      <c r="AF1570" s="434"/>
      <c r="AG1570" s="434"/>
      <c r="AH1570" s="434"/>
      <c r="AI1570" s="434"/>
      <c r="AJ1570" s="19"/>
      <c r="AK1570" s="19"/>
    </row>
    <row r="1571" spans="2:37" ht="14.5" x14ac:dyDescent="0.35">
      <c r="B1571" s="261" t="s">
        <v>170</v>
      </c>
      <c r="C1571" s="140" t="s">
        <v>126</v>
      </c>
      <c r="D1571" s="236" t="s">
        <v>222</v>
      </c>
      <c r="E1571" s="143" t="s">
        <v>214</v>
      </c>
      <c r="F1571" s="304" t="s">
        <v>1408</v>
      </c>
      <c r="G1571" s="253" t="s">
        <v>209</v>
      </c>
      <c r="H1571" s="450">
        <v>0</v>
      </c>
      <c r="I1571" s="428">
        <v>0</v>
      </c>
      <c r="J1571" s="428">
        <v>0</v>
      </c>
      <c r="K1571" s="386">
        <v>0</v>
      </c>
      <c r="L1571" s="428">
        <v>0</v>
      </c>
      <c r="M1571" s="386">
        <v>0</v>
      </c>
      <c r="N1571" s="434">
        <v>0</v>
      </c>
      <c r="O1571" s="434">
        <v>-124.23578482915001</v>
      </c>
      <c r="P1571" s="435">
        <v>-126.69938396174</v>
      </c>
      <c r="Q1571" s="434"/>
      <c r="R1571" s="434"/>
      <c r="S1571" s="434"/>
      <c r="T1571" s="434"/>
      <c r="U1571" s="434"/>
      <c r="V1571" s="450">
        <v>0</v>
      </c>
      <c r="W1571" s="428">
        <v>0</v>
      </c>
      <c r="X1571" s="428">
        <v>0</v>
      </c>
      <c r="Y1571" s="428">
        <v>0</v>
      </c>
      <c r="Z1571" s="428">
        <v>0</v>
      </c>
      <c r="AA1571" s="449">
        <v>0</v>
      </c>
      <c r="AB1571" s="434">
        <v>0</v>
      </c>
      <c r="AC1571" s="434">
        <v>-8.4207586009750433</v>
      </c>
      <c r="AD1571" s="434">
        <v>-8.587742482580822</v>
      </c>
      <c r="AE1571" s="434"/>
      <c r="AF1571" s="434"/>
      <c r="AG1571" s="434"/>
      <c r="AH1571" s="434"/>
      <c r="AI1571" s="434"/>
      <c r="AJ1571" s="19"/>
      <c r="AK1571" s="19"/>
    </row>
    <row r="1572" spans="2:37" ht="14.5" x14ac:dyDescent="0.35">
      <c r="B1572" s="261" t="s">
        <v>170</v>
      </c>
      <c r="C1572" s="140" t="s">
        <v>126</v>
      </c>
      <c r="D1572" s="507" t="s">
        <v>224</v>
      </c>
      <c r="E1572" s="143" t="s">
        <v>214</v>
      </c>
      <c r="F1572" s="304" t="s">
        <v>1408</v>
      </c>
      <c r="G1572" s="253" t="s">
        <v>209</v>
      </c>
      <c r="H1572" s="450">
        <v>0</v>
      </c>
      <c r="I1572" s="428">
        <v>0</v>
      </c>
      <c r="J1572" s="428">
        <v>0</v>
      </c>
      <c r="K1572" s="386">
        <v>0</v>
      </c>
      <c r="L1572" s="428">
        <v>0</v>
      </c>
      <c r="M1572" s="386">
        <v>0</v>
      </c>
      <c r="N1572" s="434">
        <v>0</v>
      </c>
      <c r="O1572" s="434">
        <v>-4.7928211242167</v>
      </c>
      <c r="P1572" s="435">
        <v>-4.8878629028838896</v>
      </c>
      <c r="Q1572" s="434"/>
      <c r="R1572" s="434"/>
      <c r="S1572" s="434"/>
      <c r="T1572" s="434"/>
      <c r="U1572" s="434"/>
      <c r="V1572" s="450">
        <v>0</v>
      </c>
      <c r="W1572" s="428">
        <v>0</v>
      </c>
      <c r="X1572" s="428">
        <v>0</v>
      </c>
      <c r="Y1572" s="428">
        <v>0</v>
      </c>
      <c r="Z1572" s="428">
        <v>0</v>
      </c>
      <c r="AA1572" s="449">
        <v>0</v>
      </c>
      <c r="AB1572" s="434">
        <v>0</v>
      </c>
      <c r="AC1572" s="434">
        <v>-0.43102125644414174</v>
      </c>
      <c r="AD1572" s="434">
        <v>-0.43956842016966319</v>
      </c>
      <c r="AE1572" s="434"/>
      <c r="AF1572" s="434"/>
      <c r="AG1572" s="434"/>
      <c r="AH1572" s="434"/>
      <c r="AI1572" s="434"/>
      <c r="AJ1572" s="19"/>
      <c r="AK1572" s="19"/>
    </row>
    <row r="1573" spans="2:37" ht="14.5" x14ac:dyDescent="0.35">
      <c r="B1573" s="261" t="s">
        <v>170</v>
      </c>
      <c r="C1573" s="140" t="s">
        <v>126</v>
      </c>
      <c r="D1573" s="236" t="s">
        <v>223</v>
      </c>
      <c r="E1573" s="143" t="s">
        <v>214</v>
      </c>
      <c r="F1573" s="304" t="s">
        <v>1408</v>
      </c>
      <c r="G1573" s="253" t="s">
        <v>209</v>
      </c>
      <c r="H1573" s="450">
        <v>0</v>
      </c>
      <c r="I1573" s="428">
        <v>0</v>
      </c>
      <c r="J1573" s="428">
        <v>0</v>
      </c>
      <c r="K1573" s="386">
        <v>0</v>
      </c>
      <c r="L1573" s="428">
        <v>0</v>
      </c>
      <c r="M1573" s="386">
        <v>0</v>
      </c>
      <c r="N1573" s="434">
        <v>0</v>
      </c>
      <c r="O1573" s="434">
        <v>-38.104581393350301</v>
      </c>
      <c r="P1573" s="435">
        <v>-38.860196321830401</v>
      </c>
      <c r="Q1573" s="434"/>
      <c r="R1573" s="434"/>
      <c r="S1573" s="434"/>
      <c r="T1573" s="434"/>
      <c r="U1573" s="434"/>
      <c r="V1573" s="450">
        <v>0</v>
      </c>
      <c r="W1573" s="428">
        <v>0</v>
      </c>
      <c r="X1573" s="428">
        <v>0</v>
      </c>
      <c r="Y1573" s="428">
        <v>0</v>
      </c>
      <c r="Z1573" s="428">
        <v>0</v>
      </c>
      <c r="AA1573" s="449">
        <v>0</v>
      </c>
      <c r="AB1573" s="434">
        <v>0</v>
      </c>
      <c r="AC1573" s="434">
        <v>-3.4876189631427756</v>
      </c>
      <c r="AD1573" s="434">
        <v>-3.5567785459813073</v>
      </c>
      <c r="AE1573" s="434"/>
      <c r="AF1573" s="434"/>
      <c r="AG1573" s="434"/>
      <c r="AH1573" s="434"/>
      <c r="AI1573" s="434"/>
      <c r="AJ1573" s="19"/>
      <c r="AK1573" s="19"/>
    </row>
    <row r="1574" spans="2:37" ht="14.5" x14ac:dyDescent="0.35">
      <c r="B1574" s="261" t="s">
        <v>170</v>
      </c>
      <c r="C1574" s="140" t="s">
        <v>126</v>
      </c>
      <c r="D1574" s="21" t="s">
        <v>556</v>
      </c>
      <c r="E1574" s="143" t="s">
        <v>214</v>
      </c>
      <c r="F1574" s="304" t="s">
        <v>1408</v>
      </c>
      <c r="G1574" s="253" t="s">
        <v>209</v>
      </c>
      <c r="H1574" s="450">
        <v>0</v>
      </c>
      <c r="I1574" s="428">
        <v>0</v>
      </c>
      <c r="J1574" s="428">
        <v>0</v>
      </c>
      <c r="K1574" s="386">
        <v>0</v>
      </c>
      <c r="L1574" s="428">
        <v>0</v>
      </c>
      <c r="M1574" s="386">
        <v>0</v>
      </c>
      <c r="N1574" s="434">
        <v>0</v>
      </c>
      <c r="O1574" s="434">
        <v>-12.732447480471301</v>
      </c>
      <c r="P1574" s="435">
        <v>-12.984932274701601</v>
      </c>
      <c r="Q1574" s="434"/>
      <c r="R1574" s="434"/>
      <c r="S1574" s="434"/>
      <c r="T1574" s="434"/>
      <c r="U1574" s="434"/>
      <c r="V1574" s="450">
        <v>0</v>
      </c>
      <c r="W1574" s="428">
        <v>0</v>
      </c>
      <c r="X1574" s="428">
        <v>0</v>
      </c>
      <c r="Y1574" s="428">
        <v>0</v>
      </c>
      <c r="Z1574" s="428">
        <v>0</v>
      </c>
      <c r="AA1574" s="449">
        <v>0</v>
      </c>
      <c r="AB1574" s="434">
        <v>0</v>
      </c>
      <c r="AC1574" s="434">
        <v>-0.41781846609539586</v>
      </c>
      <c r="AD1574" s="434">
        <v>-0.42610381811428444</v>
      </c>
      <c r="AE1574" s="434"/>
      <c r="AF1574" s="434"/>
      <c r="AG1574" s="434"/>
      <c r="AH1574" s="434"/>
      <c r="AI1574" s="434"/>
      <c r="AJ1574" s="19"/>
      <c r="AK1574" s="19"/>
    </row>
    <row r="1575" spans="2:37" ht="14.5" x14ac:dyDescent="0.35">
      <c r="B1575" s="261" t="s">
        <v>170</v>
      </c>
      <c r="C1575" s="214" t="s">
        <v>129</v>
      </c>
      <c r="D1575" s="234" t="s">
        <v>209</v>
      </c>
      <c r="E1575" s="240" t="s">
        <v>324</v>
      </c>
      <c r="F1575" s="302" t="s">
        <v>324</v>
      </c>
      <c r="G1575" s="253" t="s">
        <v>212</v>
      </c>
      <c r="H1575" s="450">
        <v>0</v>
      </c>
      <c r="I1575" s="428">
        <v>0</v>
      </c>
      <c r="J1575" s="428">
        <v>0</v>
      </c>
      <c r="K1575" s="386">
        <v>0</v>
      </c>
      <c r="L1575" s="428">
        <v>0</v>
      </c>
      <c r="M1575" s="386">
        <v>0</v>
      </c>
      <c r="N1575" s="434">
        <v>0</v>
      </c>
      <c r="O1575" s="434">
        <v>0</v>
      </c>
      <c r="P1575" s="435">
        <v>0</v>
      </c>
      <c r="Q1575" s="434"/>
      <c r="R1575" s="434"/>
      <c r="S1575" s="434"/>
      <c r="T1575" s="434"/>
      <c r="U1575" s="434"/>
      <c r="V1575" s="450">
        <v>0</v>
      </c>
      <c r="W1575" s="428">
        <v>0</v>
      </c>
      <c r="X1575" s="428">
        <v>0</v>
      </c>
      <c r="Y1575" s="428">
        <v>0</v>
      </c>
      <c r="Z1575" s="428">
        <v>0</v>
      </c>
      <c r="AA1575" s="449">
        <v>0</v>
      </c>
      <c r="AB1575" s="434">
        <v>-22.836170480230066</v>
      </c>
      <c r="AC1575" s="434">
        <v>661.64516362993709</v>
      </c>
      <c r="AD1575" s="434">
        <v>288.16403076694041</v>
      </c>
      <c r="AE1575" s="434"/>
      <c r="AF1575" s="434"/>
      <c r="AG1575" s="434"/>
      <c r="AH1575" s="434"/>
      <c r="AI1575" s="434"/>
      <c r="AJ1575" s="19"/>
      <c r="AK1575" s="19"/>
    </row>
    <row r="1576" spans="2:37" ht="14.5" x14ac:dyDescent="0.35">
      <c r="B1576" s="261" t="s">
        <v>170</v>
      </c>
      <c r="C1576" s="214" t="s">
        <v>129</v>
      </c>
      <c r="D1576" s="234" t="s">
        <v>209</v>
      </c>
      <c r="E1576" s="240" t="s">
        <v>511</v>
      </c>
      <c r="F1576" s="302" t="s">
        <v>511</v>
      </c>
      <c r="G1576" s="253" t="s">
        <v>212</v>
      </c>
      <c r="H1576" s="450">
        <v>0</v>
      </c>
      <c r="I1576" s="428">
        <v>0</v>
      </c>
      <c r="J1576" s="428">
        <v>0</v>
      </c>
      <c r="K1576" s="386">
        <v>0</v>
      </c>
      <c r="L1576" s="428">
        <v>0</v>
      </c>
      <c r="M1576" s="386">
        <v>0</v>
      </c>
      <c r="N1576" s="434">
        <v>0</v>
      </c>
      <c r="O1576" s="434">
        <v>0</v>
      </c>
      <c r="P1576" s="435">
        <v>0</v>
      </c>
      <c r="Q1576" s="434"/>
      <c r="R1576" s="434"/>
      <c r="S1576" s="434"/>
      <c r="T1576" s="434"/>
      <c r="U1576" s="434"/>
      <c r="V1576" s="450">
        <v>0</v>
      </c>
      <c r="W1576" s="428">
        <v>0</v>
      </c>
      <c r="X1576" s="428">
        <v>0</v>
      </c>
      <c r="Y1576" s="428">
        <v>0</v>
      </c>
      <c r="Z1576" s="428">
        <v>0</v>
      </c>
      <c r="AA1576" s="449">
        <v>0</v>
      </c>
      <c r="AB1576" s="434">
        <v>101.56902465610983</v>
      </c>
      <c r="AC1576" s="434">
        <v>301.18247712060156</v>
      </c>
      <c r="AD1576" s="434">
        <v>432.63784990049862</v>
      </c>
      <c r="AE1576" s="434"/>
      <c r="AF1576" s="434"/>
      <c r="AG1576" s="434"/>
      <c r="AH1576" s="434"/>
      <c r="AI1576" s="434"/>
      <c r="AJ1576" s="19"/>
      <c r="AK1576" s="19"/>
    </row>
    <row r="1577" spans="2:37" ht="14.5" x14ac:dyDescent="0.35">
      <c r="B1577" s="261" t="s">
        <v>170</v>
      </c>
      <c r="C1577" s="31" t="s">
        <v>127</v>
      </c>
      <c r="D1577" s="236" t="s">
        <v>209</v>
      </c>
      <c r="E1577" s="143" t="s">
        <v>242</v>
      </c>
      <c r="F1577" s="303" t="s">
        <v>1397</v>
      </c>
      <c r="G1577" s="255" t="s">
        <v>212</v>
      </c>
      <c r="H1577" s="450">
        <v>0</v>
      </c>
      <c r="I1577" s="428">
        <v>0</v>
      </c>
      <c r="J1577" s="428">
        <v>0</v>
      </c>
      <c r="K1577" s="386">
        <v>0</v>
      </c>
      <c r="L1577" s="428">
        <v>0</v>
      </c>
      <c r="M1577" s="386">
        <v>0</v>
      </c>
      <c r="N1577" s="434">
        <v>0</v>
      </c>
      <c r="O1577" s="434">
        <v>0</v>
      </c>
      <c r="P1577" s="435">
        <v>0</v>
      </c>
      <c r="Q1577" s="434"/>
      <c r="R1577" s="434"/>
      <c r="S1577" s="434"/>
      <c r="T1577" s="434"/>
      <c r="U1577" s="434"/>
      <c r="V1577" s="450">
        <v>0</v>
      </c>
      <c r="W1577" s="428">
        <v>0</v>
      </c>
      <c r="X1577" s="428">
        <v>0</v>
      </c>
      <c r="Y1577" s="428">
        <v>0</v>
      </c>
      <c r="Z1577" s="428">
        <v>0</v>
      </c>
      <c r="AA1577" s="449">
        <v>0</v>
      </c>
      <c r="AB1577" s="434">
        <v>0</v>
      </c>
      <c r="AC1577" s="434">
        <v>322.80900000000003</v>
      </c>
      <c r="AD1577" s="434">
        <v>117.279</v>
      </c>
      <c r="AE1577" s="434"/>
      <c r="AF1577" s="434"/>
      <c r="AG1577" s="434"/>
      <c r="AH1577" s="434"/>
      <c r="AI1577" s="434"/>
      <c r="AJ1577" s="19" t="s">
        <v>1398</v>
      </c>
      <c r="AK1577" s="19"/>
    </row>
    <row r="1578" spans="2:37" ht="14.5" x14ac:dyDescent="0.35">
      <c r="B1578" s="261" t="s">
        <v>170</v>
      </c>
      <c r="C1578" s="140" t="s">
        <v>126</v>
      </c>
      <c r="D1578" s="236" t="s">
        <v>209</v>
      </c>
      <c r="E1578" s="143" t="s">
        <v>242</v>
      </c>
      <c r="F1578" s="303" t="s">
        <v>1397</v>
      </c>
      <c r="G1578" s="255" t="s">
        <v>212</v>
      </c>
      <c r="H1578" s="450">
        <v>0</v>
      </c>
      <c r="I1578" s="428">
        <v>0</v>
      </c>
      <c r="J1578" s="428">
        <v>0</v>
      </c>
      <c r="K1578" s="386">
        <v>0</v>
      </c>
      <c r="L1578" s="428">
        <v>0</v>
      </c>
      <c r="M1578" s="386">
        <v>0</v>
      </c>
      <c r="N1578" s="434">
        <v>0</v>
      </c>
      <c r="O1578" s="434">
        <v>0</v>
      </c>
      <c r="P1578" s="435">
        <v>0</v>
      </c>
      <c r="Q1578" s="434"/>
      <c r="R1578" s="434"/>
      <c r="S1578" s="434"/>
      <c r="T1578" s="434"/>
      <c r="U1578" s="434"/>
      <c r="V1578" s="450">
        <v>0</v>
      </c>
      <c r="W1578" s="428">
        <v>0</v>
      </c>
      <c r="X1578" s="428">
        <v>0</v>
      </c>
      <c r="Y1578" s="428">
        <v>0</v>
      </c>
      <c r="Z1578" s="428">
        <v>0</v>
      </c>
      <c r="AA1578" s="449">
        <v>0</v>
      </c>
      <c r="AB1578" s="434">
        <v>0</v>
      </c>
      <c r="AC1578" s="434">
        <v>-230.32361612048101</v>
      </c>
      <c r="AD1578" s="434">
        <v>-222.417396199178</v>
      </c>
      <c r="AE1578" s="434"/>
      <c r="AF1578" s="434"/>
      <c r="AG1578" s="434"/>
      <c r="AH1578" s="434"/>
      <c r="AI1578" s="434"/>
      <c r="AJ1578" s="19" t="s">
        <v>1398</v>
      </c>
      <c r="AK1578" s="19"/>
    </row>
    <row r="1579" spans="2:37" ht="14.5" x14ac:dyDescent="0.35">
      <c r="B1579" s="27" t="s">
        <v>171</v>
      </c>
      <c r="C1579" s="31" t="s">
        <v>128</v>
      </c>
      <c r="D1579" s="21" t="s">
        <v>1104</v>
      </c>
      <c r="E1579" s="145" t="s">
        <v>214</v>
      </c>
      <c r="F1579" s="27" t="s">
        <v>1416</v>
      </c>
      <c r="G1579" s="213" t="s">
        <v>250</v>
      </c>
      <c r="H1579" s="450">
        <v>0</v>
      </c>
      <c r="I1579" s="428">
        <v>0</v>
      </c>
      <c r="J1579" s="428">
        <v>0</v>
      </c>
      <c r="K1579" s="386">
        <v>0</v>
      </c>
      <c r="L1579" s="428">
        <v>0</v>
      </c>
      <c r="M1579" s="386">
        <v>0</v>
      </c>
      <c r="N1579" s="434">
        <v>-1197.0360000000001</v>
      </c>
      <c r="O1579" s="434">
        <v>0</v>
      </c>
      <c r="P1579" s="435">
        <v>0</v>
      </c>
      <c r="Q1579" s="434"/>
      <c r="R1579" s="434"/>
      <c r="S1579" s="434"/>
      <c r="T1579" s="434"/>
      <c r="U1579" s="434"/>
      <c r="V1579" s="450">
        <v>0</v>
      </c>
      <c r="W1579" s="428">
        <v>0</v>
      </c>
      <c r="X1579" s="428">
        <v>0</v>
      </c>
      <c r="Y1579" s="428">
        <v>0</v>
      </c>
      <c r="Z1579" s="428">
        <v>0</v>
      </c>
      <c r="AA1579" s="449">
        <v>0</v>
      </c>
      <c r="AB1579" s="434">
        <v>-115.70261377611492</v>
      </c>
      <c r="AC1579" s="434">
        <v>0</v>
      </c>
      <c r="AD1579" s="434">
        <v>0</v>
      </c>
      <c r="AE1579" s="434"/>
      <c r="AF1579" s="434"/>
      <c r="AG1579" s="434"/>
      <c r="AH1579" s="434"/>
      <c r="AI1579" s="434"/>
      <c r="AJ1579" s="19"/>
      <c r="AK1579" s="19"/>
    </row>
    <row r="1580" spans="2:37" ht="14.5" x14ac:dyDescent="0.35">
      <c r="B1580" s="27" t="s">
        <v>171</v>
      </c>
      <c r="C1580" s="31" t="s">
        <v>128</v>
      </c>
      <c r="D1580" s="21" t="s">
        <v>221</v>
      </c>
      <c r="E1580" s="145" t="s">
        <v>214</v>
      </c>
      <c r="F1580" s="27" t="s">
        <v>1417</v>
      </c>
      <c r="G1580" s="213" t="s">
        <v>248</v>
      </c>
      <c r="H1580" s="450">
        <v>0</v>
      </c>
      <c r="I1580" s="428">
        <v>0</v>
      </c>
      <c r="J1580" s="428">
        <v>0</v>
      </c>
      <c r="K1580" s="386">
        <v>0</v>
      </c>
      <c r="L1580" s="428">
        <v>0</v>
      </c>
      <c r="M1580" s="386">
        <v>0</v>
      </c>
      <c r="N1580" s="434">
        <v>2899.1</v>
      </c>
      <c r="O1580" s="434">
        <v>0</v>
      </c>
      <c r="P1580" s="435">
        <v>0</v>
      </c>
      <c r="Q1580" s="434"/>
      <c r="R1580" s="434"/>
      <c r="S1580" s="434"/>
      <c r="T1580" s="434"/>
      <c r="U1580" s="434"/>
      <c r="V1580" s="450">
        <v>0</v>
      </c>
      <c r="W1580" s="428">
        <v>0</v>
      </c>
      <c r="X1580" s="428">
        <v>0</v>
      </c>
      <c r="Y1580" s="428">
        <v>0</v>
      </c>
      <c r="Z1580" s="428">
        <v>0</v>
      </c>
      <c r="AA1580" s="449">
        <v>0</v>
      </c>
      <c r="AB1580" s="434">
        <v>0</v>
      </c>
      <c r="AC1580" s="434">
        <v>0</v>
      </c>
      <c r="AD1580" s="434">
        <v>0</v>
      </c>
      <c r="AE1580" s="434"/>
      <c r="AF1580" s="434"/>
      <c r="AG1580" s="434"/>
      <c r="AH1580" s="434"/>
      <c r="AI1580" s="434"/>
      <c r="AJ1580" s="19"/>
      <c r="AK1580" s="19"/>
    </row>
    <row r="1581" spans="2:37" ht="14.5" x14ac:dyDescent="0.35">
      <c r="B1581" s="27" t="s">
        <v>171</v>
      </c>
      <c r="C1581" s="31" t="s">
        <v>128</v>
      </c>
      <c r="D1581" s="21" t="s">
        <v>221</v>
      </c>
      <c r="E1581" s="145" t="s">
        <v>214</v>
      </c>
      <c r="F1581" s="27" t="s">
        <v>1418</v>
      </c>
      <c r="G1581" s="256" t="s">
        <v>727</v>
      </c>
      <c r="H1581" s="450">
        <v>0</v>
      </c>
      <c r="I1581" s="428">
        <v>0</v>
      </c>
      <c r="J1581" s="428">
        <v>0</v>
      </c>
      <c r="K1581" s="386">
        <v>0</v>
      </c>
      <c r="L1581" s="428">
        <v>0</v>
      </c>
      <c r="M1581" s="386">
        <v>0</v>
      </c>
      <c r="N1581" s="434">
        <v>-13.333</v>
      </c>
      <c r="O1581" s="434">
        <v>0</v>
      </c>
      <c r="P1581" s="435">
        <v>0</v>
      </c>
      <c r="Q1581" s="434"/>
      <c r="R1581" s="434"/>
      <c r="S1581" s="434"/>
      <c r="T1581" s="434"/>
      <c r="U1581" s="434"/>
      <c r="V1581" s="450">
        <v>0</v>
      </c>
      <c r="W1581" s="428">
        <v>0</v>
      </c>
      <c r="X1581" s="428">
        <v>0</v>
      </c>
      <c r="Y1581" s="428">
        <v>0</v>
      </c>
      <c r="Z1581" s="428">
        <v>0</v>
      </c>
      <c r="AA1581" s="449">
        <v>0</v>
      </c>
      <c r="AB1581" s="434">
        <v>-8.6936836538237944E-2</v>
      </c>
      <c r="AC1581" s="434">
        <v>0</v>
      </c>
      <c r="AD1581" s="434">
        <v>0</v>
      </c>
      <c r="AE1581" s="434"/>
      <c r="AF1581" s="434"/>
      <c r="AG1581" s="434"/>
      <c r="AH1581" s="434"/>
      <c r="AI1581" s="434"/>
      <c r="AJ1581" s="19"/>
      <c r="AK1581" s="19"/>
    </row>
    <row r="1582" spans="2:37" ht="14.5" x14ac:dyDescent="0.35">
      <c r="B1582" s="27" t="s">
        <v>171</v>
      </c>
      <c r="C1582" s="31" t="s">
        <v>128</v>
      </c>
      <c r="D1582" s="21" t="s">
        <v>1419</v>
      </c>
      <c r="E1582" s="145" t="s">
        <v>214</v>
      </c>
      <c r="F1582" s="27" t="s">
        <v>1420</v>
      </c>
      <c r="G1582" s="213" t="s">
        <v>250</v>
      </c>
      <c r="H1582" s="450">
        <v>0</v>
      </c>
      <c r="I1582" s="428">
        <v>0</v>
      </c>
      <c r="J1582" s="428">
        <v>0</v>
      </c>
      <c r="K1582" s="386">
        <v>0</v>
      </c>
      <c r="L1582" s="428">
        <v>0</v>
      </c>
      <c r="M1582" s="386">
        <v>0</v>
      </c>
      <c r="N1582" s="434">
        <v>-2.1459999999999999</v>
      </c>
      <c r="O1582" s="434">
        <v>0</v>
      </c>
      <c r="P1582" s="435">
        <v>0</v>
      </c>
      <c r="Q1582" s="434"/>
      <c r="R1582" s="434"/>
      <c r="S1582" s="434"/>
      <c r="T1582" s="434"/>
      <c r="U1582" s="434"/>
      <c r="V1582" s="450">
        <v>0</v>
      </c>
      <c r="W1582" s="428">
        <v>0</v>
      </c>
      <c r="X1582" s="428">
        <v>0</v>
      </c>
      <c r="Y1582" s="428">
        <v>0</v>
      </c>
      <c r="Z1582" s="428">
        <v>0</v>
      </c>
      <c r="AA1582" s="449">
        <v>0</v>
      </c>
      <c r="AB1582" s="434">
        <v>-0.14110660574703873</v>
      </c>
      <c r="AC1582" s="434">
        <v>0</v>
      </c>
      <c r="AD1582" s="434">
        <v>0</v>
      </c>
      <c r="AE1582" s="434"/>
      <c r="AF1582" s="434"/>
      <c r="AG1582" s="434"/>
      <c r="AH1582" s="434"/>
      <c r="AI1582" s="434"/>
      <c r="AJ1582" s="19"/>
      <c r="AK1582" s="19"/>
    </row>
    <row r="1583" spans="2:37" ht="14.5" x14ac:dyDescent="0.35">
      <c r="B1583" s="27" t="s">
        <v>171</v>
      </c>
      <c r="C1583" s="31" t="s">
        <v>128</v>
      </c>
      <c r="D1583" s="21" t="s">
        <v>228</v>
      </c>
      <c r="E1583" s="145" t="s">
        <v>214</v>
      </c>
      <c r="F1583" s="27" t="s">
        <v>1421</v>
      </c>
      <c r="G1583" s="253" t="s">
        <v>209</v>
      </c>
      <c r="H1583" s="450">
        <v>0</v>
      </c>
      <c r="I1583" s="428">
        <v>0</v>
      </c>
      <c r="J1583" s="428">
        <v>0</v>
      </c>
      <c r="K1583" s="386">
        <v>0</v>
      </c>
      <c r="L1583" s="428">
        <v>0</v>
      </c>
      <c r="M1583" s="386">
        <v>0</v>
      </c>
      <c r="N1583" s="434">
        <v>-3.9089999999999998</v>
      </c>
      <c r="O1583" s="434">
        <v>0</v>
      </c>
      <c r="P1583" s="435">
        <v>0</v>
      </c>
      <c r="Q1583" s="434"/>
      <c r="R1583" s="434"/>
      <c r="S1583" s="434"/>
      <c r="T1583" s="434"/>
      <c r="U1583" s="434"/>
      <c r="V1583" s="450">
        <v>0</v>
      </c>
      <c r="W1583" s="428">
        <v>0</v>
      </c>
      <c r="X1583" s="428">
        <v>0</v>
      </c>
      <c r="Y1583" s="428">
        <v>0</v>
      </c>
      <c r="Z1583" s="428">
        <v>0</v>
      </c>
      <c r="AA1583" s="449">
        <v>0</v>
      </c>
      <c r="AB1583" s="434">
        <v>-7.1741793135557771E-2</v>
      </c>
      <c r="AC1583" s="434">
        <v>0</v>
      </c>
      <c r="AD1583" s="434">
        <v>0</v>
      </c>
      <c r="AE1583" s="434"/>
      <c r="AF1583" s="434"/>
      <c r="AG1583" s="434"/>
      <c r="AH1583" s="434"/>
      <c r="AI1583" s="434"/>
      <c r="AJ1583" s="19"/>
      <c r="AK1583" s="19"/>
    </row>
    <row r="1584" spans="2:37" ht="14.5" x14ac:dyDescent="0.35">
      <c r="B1584" s="27" t="s">
        <v>171</v>
      </c>
      <c r="C1584" s="31" t="s">
        <v>128</v>
      </c>
      <c r="D1584" s="21" t="s">
        <v>228</v>
      </c>
      <c r="E1584" s="145" t="s">
        <v>214</v>
      </c>
      <c r="F1584" s="27" t="s">
        <v>1422</v>
      </c>
      <c r="G1584" s="256" t="s">
        <v>727</v>
      </c>
      <c r="H1584" s="450">
        <v>0</v>
      </c>
      <c r="I1584" s="428">
        <v>0</v>
      </c>
      <c r="J1584" s="428">
        <v>0</v>
      </c>
      <c r="K1584" s="386">
        <v>0</v>
      </c>
      <c r="L1584" s="428">
        <v>0</v>
      </c>
      <c r="M1584" s="386">
        <v>0</v>
      </c>
      <c r="N1584" s="434">
        <v>-74</v>
      </c>
      <c r="O1584" s="434">
        <v>0</v>
      </c>
      <c r="P1584" s="435">
        <v>0</v>
      </c>
      <c r="Q1584" s="434"/>
      <c r="R1584" s="434"/>
      <c r="S1584" s="434"/>
      <c r="T1584" s="434"/>
      <c r="U1584" s="434"/>
      <c r="V1584" s="450">
        <v>0</v>
      </c>
      <c r="W1584" s="428">
        <v>0</v>
      </c>
      <c r="X1584" s="428">
        <v>0</v>
      </c>
      <c r="Y1584" s="428">
        <v>0</v>
      </c>
      <c r="Z1584" s="428">
        <v>0</v>
      </c>
      <c r="AA1584" s="449">
        <v>0</v>
      </c>
      <c r="AB1584" s="434">
        <v>-1.358120412389684</v>
      </c>
      <c r="AC1584" s="434">
        <v>0</v>
      </c>
      <c r="AD1584" s="434">
        <v>0</v>
      </c>
      <c r="AE1584" s="434"/>
      <c r="AF1584" s="434"/>
      <c r="AG1584" s="434"/>
      <c r="AH1584" s="434"/>
      <c r="AI1584" s="434"/>
      <c r="AJ1584" s="19"/>
      <c r="AK1584" s="19"/>
    </row>
    <row r="1585" spans="2:37" ht="14.5" x14ac:dyDescent="0.35">
      <c r="B1585" s="27" t="s">
        <v>171</v>
      </c>
      <c r="C1585" s="31" t="s">
        <v>128</v>
      </c>
      <c r="D1585" s="21" t="s">
        <v>228</v>
      </c>
      <c r="E1585" s="145" t="s">
        <v>214</v>
      </c>
      <c r="F1585" s="27" t="s">
        <v>1423</v>
      </c>
      <c r="G1585" s="256" t="s">
        <v>727</v>
      </c>
      <c r="H1585" s="450">
        <v>0</v>
      </c>
      <c r="I1585" s="428">
        <v>0</v>
      </c>
      <c r="J1585" s="428">
        <v>0</v>
      </c>
      <c r="K1585" s="386">
        <v>0</v>
      </c>
      <c r="L1585" s="428">
        <v>0</v>
      </c>
      <c r="M1585" s="386">
        <v>0</v>
      </c>
      <c r="N1585" s="434">
        <v>-0.5</v>
      </c>
      <c r="O1585" s="434">
        <v>0</v>
      </c>
      <c r="P1585" s="435">
        <v>0</v>
      </c>
      <c r="Q1585" s="434"/>
      <c r="R1585" s="434"/>
      <c r="S1585" s="434"/>
      <c r="T1585" s="434"/>
      <c r="U1585" s="434"/>
      <c r="V1585" s="450">
        <v>0</v>
      </c>
      <c r="W1585" s="428">
        <v>0</v>
      </c>
      <c r="X1585" s="428">
        <v>0</v>
      </c>
      <c r="Y1585" s="428">
        <v>0</v>
      </c>
      <c r="Z1585" s="428">
        <v>0</v>
      </c>
      <c r="AA1585" s="449">
        <v>0</v>
      </c>
      <c r="AB1585" s="434">
        <v>-9.1764892729032706E-3</v>
      </c>
      <c r="AC1585" s="434">
        <v>0</v>
      </c>
      <c r="AD1585" s="434">
        <v>0</v>
      </c>
      <c r="AE1585" s="434"/>
      <c r="AF1585" s="434"/>
      <c r="AG1585" s="434"/>
      <c r="AH1585" s="434"/>
      <c r="AI1585" s="434"/>
      <c r="AJ1585" s="19"/>
      <c r="AK1585" s="19"/>
    </row>
    <row r="1586" spans="2:37" ht="14.5" x14ac:dyDescent="0.35">
      <c r="B1586" s="27" t="s">
        <v>171</v>
      </c>
      <c r="C1586" s="31" t="s">
        <v>127</v>
      </c>
      <c r="D1586" s="21" t="s">
        <v>1104</v>
      </c>
      <c r="E1586" s="145" t="s">
        <v>214</v>
      </c>
      <c r="F1586" s="27" t="s">
        <v>1424</v>
      </c>
      <c r="G1586" s="213" t="s">
        <v>250</v>
      </c>
      <c r="H1586" s="450">
        <v>0</v>
      </c>
      <c r="I1586" s="428">
        <v>0</v>
      </c>
      <c r="J1586" s="428">
        <v>0</v>
      </c>
      <c r="K1586" s="386">
        <v>0</v>
      </c>
      <c r="L1586" s="428">
        <v>0</v>
      </c>
      <c r="M1586" s="386">
        <v>0</v>
      </c>
      <c r="N1586" s="434">
        <v>-255</v>
      </c>
      <c r="O1586" s="434">
        <v>0</v>
      </c>
      <c r="P1586" s="435">
        <v>0</v>
      </c>
      <c r="Q1586" s="434"/>
      <c r="R1586" s="434"/>
      <c r="S1586" s="434"/>
      <c r="T1586" s="434"/>
      <c r="U1586" s="434"/>
      <c r="V1586" s="450">
        <v>0</v>
      </c>
      <c r="W1586" s="428">
        <v>0</v>
      </c>
      <c r="X1586" s="428">
        <v>0</v>
      </c>
      <c r="Y1586" s="428">
        <v>0</v>
      </c>
      <c r="Z1586" s="428">
        <v>0</v>
      </c>
      <c r="AA1586" s="449">
        <v>0</v>
      </c>
      <c r="AB1586" s="434">
        <v>-24.647685209892856</v>
      </c>
      <c r="AC1586" s="434">
        <v>0</v>
      </c>
      <c r="AD1586" s="434">
        <v>0</v>
      </c>
      <c r="AE1586" s="434"/>
      <c r="AF1586" s="434"/>
      <c r="AG1586" s="434"/>
      <c r="AH1586" s="434"/>
      <c r="AI1586" s="434"/>
      <c r="AJ1586" s="19"/>
      <c r="AK1586" s="19"/>
    </row>
    <row r="1587" spans="2:37" ht="14.5" x14ac:dyDescent="0.35">
      <c r="B1587" s="27" t="s">
        <v>171</v>
      </c>
      <c r="C1587" s="31" t="s">
        <v>127</v>
      </c>
      <c r="D1587" s="21" t="s">
        <v>1104</v>
      </c>
      <c r="E1587" s="145" t="s">
        <v>214</v>
      </c>
      <c r="F1587" s="27" t="s">
        <v>1425</v>
      </c>
      <c r="G1587" s="145" t="s">
        <v>250</v>
      </c>
      <c r="H1587" s="450">
        <v>0</v>
      </c>
      <c r="I1587" s="428">
        <v>0</v>
      </c>
      <c r="J1587" s="428">
        <v>0</v>
      </c>
      <c r="K1587" s="386">
        <v>0</v>
      </c>
      <c r="L1587" s="428">
        <v>0</v>
      </c>
      <c r="M1587" s="386">
        <v>0</v>
      </c>
      <c r="N1587" s="434">
        <v>-245</v>
      </c>
      <c r="O1587" s="434">
        <v>0</v>
      </c>
      <c r="P1587" s="435">
        <v>0</v>
      </c>
      <c r="Q1587" s="434"/>
      <c r="R1587" s="434"/>
      <c r="S1587" s="434"/>
      <c r="T1587" s="434"/>
      <c r="U1587" s="434"/>
      <c r="V1587" s="450">
        <v>0</v>
      </c>
      <c r="W1587" s="428">
        <v>0</v>
      </c>
      <c r="X1587" s="428">
        <v>0</v>
      </c>
      <c r="Y1587" s="428">
        <v>0</v>
      </c>
      <c r="Z1587" s="428">
        <v>0</v>
      </c>
      <c r="AA1587" s="449">
        <v>0</v>
      </c>
      <c r="AB1587" s="434">
        <v>-23.68110931930882</v>
      </c>
      <c r="AC1587" s="434">
        <v>0</v>
      </c>
      <c r="AD1587" s="434">
        <v>0</v>
      </c>
      <c r="AE1587" s="434"/>
      <c r="AF1587" s="434"/>
      <c r="AG1587" s="434"/>
      <c r="AH1587" s="434"/>
      <c r="AI1587" s="434"/>
      <c r="AJ1587" s="19"/>
      <c r="AK1587" s="19"/>
    </row>
    <row r="1588" spans="2:37" ht="14.5" x14ac:dyDescent="0.35">
      <c r="B1588" s="27" t="s">
        <v>171</v>
      </c>
      <c r="C1588" s="31" t="s">
        <v>127</v>
      </c>
      <c r="D1588" s="21" t="s">
        <v>1104</v>
      </c>
      <c r="E1588" s="145" t="s">
        <v>214</v>
      </c>
      <c r="F1588" s="27" t="s">
        <v>1426</v>
      </c>
      <c r="G1588" s="145" t="s">
        <v>250</v>
      </c>
      <c r="H1588" s="450">
        <v>0</v>
      </c>
      <c r="I1588" s="428">
        <v>0</v>
      </c>
      <c r="J1588" s="428">
        <v>0</v>
      </c>
      <c r="K1588" s="386">
        <v>0</v>
      </c>
      <c r="L1588" s="428">
        <v>0</v>
      </c>
      <c r="M1588" s="386">
        <v>0</v>
      </c>
      <c r="N1588" s="434">
        <v>-183</v>
      </c>
      <c r="O1588" s="434">
        <v>0</v>
      </c>
      <c r="P1588" s="435">
        <v>0</v>
      </c>
      <c r="Q1588" s="434"/>
      <c r="R1588" s="434"/>
      <c r="S1588" s="434"/>
      <c r="T1588" s="434"/>
      <c r="U1588" s="434"/>
      <c r="V1588" s="450">
        <v>0</v>
      </c>
      <c r="W1588" s="428">
        <v>0</v>
      </c>
      <c r="X1588" s="428">
        <v>0</v>
      </c>
      <c r="Y1588" s="428">
        <v>0</v>
      </c>
      <c r="Z1588" s="428">
        <v>0</v>
      </c>
      <c r="AA1588" s="449">
        <v>0</v>
      </c>
      <c r="AB1588" s="434">
        <v>-17.688338797687813</v>
      </c>
      <c r="AC1588" s="434">
        <v>0</v>
      </c>
      <c r="AD1588" s="434">
        <v>0</v>
      </c>
      <c r="AE1588" s="434"/>
      <c r="AF1588" s="434"/>
      <c r="AG1588" s="434"/>
      <c r="AH1588" s="434"/>
      <c r="AI1588" s="434"/>
      <c r="AJ1588" s="19"/>
      <c r="AK1588" s="19"/>
    </row>
    <row r="1589" spans="2:37" ht="14.5" x14ac:dyDescent="0.35">
      <c r="B1589" s="27" t="s">
        <v>171</v>
      </c>
      <c r="C1589" s="31" t="s">
        <v>127</v>
      </c>
      <c r="D1589" s="21" t="s">
        <v>1104</v>
      </c>
      <c r="E1589" s="145" t="s">
        <v>214</v>
      </c>
      <c r="F1589" s="27" t="s">
        <v>1427</v>
      </c>
      <c r="G1589" s="145" t="s">
        <v>250</v>
      </c>
      <c r="H1589" s="450">
        <v>0</v>
      </c>
      <c r="I1589" s="428">
        <v>0</v>
      </c>
      <c r="J1589" s="428">
        <v>0</v>
      </c>
      <c r="K1589" s="386">
        <v>0</v>
      </c>
      <c r="L1589" s="428">
        <v>0</v>
      </c>
      <c r="M1589" s="386">
        <v>0</v>
      </c>
      <c r="N1589" s="434">
        <v>-49.6</v>
      </c>
      <c r="O1589" s="434">
        <v>0</v>
      </c>
      <c r="P1589" s="435">
        <v>0</v>
      </c>
      <c r="Q1589" s="434"/>
      <c r="R1589" s="434"/>
      <c r="S1589" s="434"/>
      <c r="T1589" s="434"/>
      <c r="U1589" s="434"/>
      <c r="V1589" s="450">
        <v>0</v>
      </c>
      <c r="W1589" s="428">
        <v>0</v>
      </c>
      <c r="X1589" s="428">
        <v>0</v>
      </c>
      <c r="Y1589" s="428">
        <v>0</v>
      </c>
      <c r="Z1589" s="428">
        <v>0</v>
      </c>
      <c r="AA1589" s="449">
        <v>0</v>
      </c>
      <c r="AB1589" s="434">
        <v>-4.7942164172968065</v>
      </c>
      <c r="AC1589" s="434">
        <v>0</v>
      </c>
      <c r="AD1589" s="434">
        <v>0</v>
      </c>
      <c r="AE1589" s="434"/>
      <c r="AF1589" s="434"/>
      <c r="AG1589" s="434"/>
      <c r="AH1589" s="434"/>
      <c r="AI1589" s="434"/>
      <c r="AJ1589" s="19"/>
      <c r="AK1589" s="19"/>
    </row>
    <row r="1590" spans="2:37" ht="14.5" x14ac:dyDescent="0.35">
      <c r="B1590" s="27" t="s">
        <v>171</v>
      </c>
      <c r="C1590" s="31" t="s">
        <v>127</v>
      </c>
      <c r="D1590" s="21" t="s">
        <v>1104</v>
      </c>
      <c r="E1590" s="145" t="s">
        <v>214</v>
      </c>
      <c r="F1590" s="27" t="s">
        <v>1428</v>
      </c>
      <c r="G1590" s="145" t="s">
        <v>250</v>
      </c>
      <c r="H1590" s="450">
        <v>0</v>
      </c>
      <c r="I1590" s="428">
        <v>0</v>
      </c>
      <c r="J1590" s="428">
        <v>0</v>
      </c>
      <c r="K1590" s="386">
        <v>0</v>
      </c>
      <c r="L1590" s="428">
        <v>0</v>
      </c>
      <c r="M1590" s="386">
        <v>0</v>
      </c>
      <c r="N1590" s="434">
        <v>-90</v>
      </c>
      <c r="O1590" s="434">
        <v>0</v>
      </c>
      <c r="P1590" s="435">
        <v>0</v>
      </c>
      <c r="Q1590" s="434"/>
      <c r="R1590" s="434"/>
      <c r="S1590" s="434"/>
      <c r="T1590" s="434"/>
      <c r="U1590" s="434"/>
      <c r="V1590" s="450">
        <v>0</v>
      </c>
      <c r="W1590" s="428">
        <v>0</v>
      </c>
      <c r="X1590" s="428">
        <v>0</v>
      </c>
      <c r="Y1590" s="428">
        <v>0</v>
      </c>
      <c r="Z1590" s="428">
        <v>0</v>
      </c>
      <c r="AA1590" s="449">
        <v>0</v>
      </c>
      <c r="AB1590" s="434">
        <v>0</v>
      </c>
      <c r="AC1590" s="434">
        <v>0</v>
      </c>
      <c r="AD1590" s="434">
        <v>0</v>
      </c>
      <c r="AE1590" s="434"/>
      <c r="AF1590" s="434"/>
      <c r="AG1590" s="434"/>
      <c r="AH1590" s="434"/>
      <c r="AI1590" s="434"/>
      <c r="AJ1590" s="19"/>
      <c r="AK1590" s="19"/>
    </row>
    <row r="1591" spans="2:37" ht="14.5" x14ac:dyDescent="0.35">
      <c r="B1591" s="27" t="s">
        <v>171</v>
      </c>
      <c r="C1591" s="31" t="s">
        <v>127</v>
      </c>
      <c r="D1591" s="21" t="s">
        <v>1104</v>
      </c>
      <c r="E1591" s="145" t="s">
        <v>214</v>
      </c>
      <c r="F1591" s="27" t="s">
        <v>1429</v>
      </c>
      <c r="G1591" s="145" t="s">
        <v>250</v>
      </c>
      <c r="H1591" s="450">
        <v>0</v>
      </c>
      <c r="I1591" s="428">
        <v>0</v>
      </c>
      <c r="J1591" s="428">
        <v>0</v>
      </c>
      <c r="K1591" s="386">
        <v>0</v>
      </c>
      <c r="L1591" s="428">
        <v>0</v>
      </c>
      <c r="M1591" s="386">
        <v>0</v>
      </c>
      <c r="N1591" s="434">
        <v>-6.6740000000000004</v>
      </c>
      <c r="O1591" s="434">
        <v>0</v>
      </c>
      <c r="P1591" s="435">
        <v>0</v>
      </c>
      <c r="Q1591" s="434"/>
      <c r="R1591" s="434"/>
      <c r="S1591" s="434"/>
      <c r="T1591" s="434"/>
      <c r="U1591" s="434"/>
      <c r="V1591" s="450">
        <v>0</v>
      </c>
      <c r="W1591" s="428">
        <v>0</v>
      </c>
      <c r="X1591" s="428">
        <v>0</v>
      </c>
      <c r="Y1591" s="428">
        <v>0</v>
      </c>
      <c r="Z1591" s="428">
        <v>0</v>
      </c>
      <c r="AA1591" s="449">
        <v>0</v>
      </c>
      <c r="AB1591" s="434">
        <v>-0.64509274937578398</v>
      </c>
      <c r="AC1591" s="434">
        <v>0</v>
      </c>
      <c r="AD1591" s="434">
        <v>0</v>
      </c>
      <c r="AE1591" s="434"/>
      <c r="AF1591" s="434"/>
      <c r="AG1591" s="434"/>
      <c r="AH1591" s="434"/>
      <c r="AI1591" s="434"/>
      <c r="AJ1591" s="19"/>
      <c r="AK1591" s="19"/>
    </row>
    <row r="1592" spans="2:37" ht="14.5" x14ac:dyDescent="0.35">
      <c r="B1592" s="27" t="s">
        <v>171</v>
      </c>
      <c r="C1592" s="31" t="s">
        <v>127</v>
      </c>
      <c r="D1592" s="21" t="s">
        <v>1104</v>
      </c>
      <c r="E1592" s="145" t="s">
        <v>214</v>
      </c>
      <c r="F1592" s="27" t="s">
        <v>1430</v>
      </c>
      <c r="G1592" s="145" t="s">
        <v>250</v>
      </c>
      <c r="H1592" s="450">
        <v>0</v>
      </c>
      <c r="I1592" s="428">
        <v>0</v>
      </c>
      <c r="J1592" s="428">
        <v>0</v>
      </c>
      <c r="K1592" s="386">
        <v>0</v>
      </c>
      <c r="L1592" s="428">
        <v>0</v>
      </c>
      <c r="M1592" s="386">
        <v>0</v>
      </c>
      <c r="N1592" s="434">
        <v>-0.20599999999999999</v>
      </c>
      <c r="O1592" s="434">
        <v>0</v>
      </c>
      <c r="P1592" s="435">
        <v>0</v>
      </c>
      <c r="Q1592" s="434"/>
      <c r="R1592" s="434"/>
      <c r="S1592" s="434"/>
      <c r="T1592" s="434"/>
      <c r="U1592" s="434"/>
      <c r="V1592" s="450">
        <v>0</v>
      </c>
      <c r="W1592" s="428">
        <v>0</v>
      </c>
      <c r="X1592" s="428">
        <v>0</v>
      </c>
      <c r="Y1592" s="428">
        <v>0</v>
      </c>
      <c r="Z1592" s="428">
        <v>0</v>
      </c>
      <c r="AA1592" s="449">
        <v>0</v>
      </c>
      <c r="AB1592" s="434">
        <v>-1.991146334603109E-2</v>
      </c>
      <c r="AC1592" s="434">
        <v>0</v>
      </c>
      <c r="AD1592" s="434">
        <v>0</v>
      </c>
      <c r="AE1592" s="434"/>
      <c r="AF1592" s="434"/>
      <c r="AG1592" s="434"/>
      <c r="AH1592" s="434"/>
      <c r="AI1592" s="434"/>
      <c r="AJ1592" s="354"/>
      <c r="AK1592" s="297"/>
    </row>
    <row r="1593" spans="2:37" ht="14.5" x14ac:dyDescent="0.35">
      <c r="B1593" s="27" t="s">
        <v>171</v>
      </c>
      <c r="C1593" s="31" t="s">
        <v>127</v>
      </c>
      <c r="D1593" s="21" t="s">
        <v>221</v>
      </c>
      <c r="E1593" s="145" t="s">
        <v>214</v>
      </c>
      <c r="F1593" s="27" t="s">
        <v>1431</v>
      </c>
      <c r="G1593" s="145" t="s">
        <v>250</v>
      </c>
      <c r="H1593" s="450">
        <v>0</v>
      </c>
      <c r="I1593" s="428">
        <v>0</v>
      </c>
      <c r="J1593" s="428">
        <v>0</v>
      </c>
      <c r="K1593" s="386">
        <v>0</v>
      </c>
      <c r="L1593" s="428">
        <v>0</v>
      </c>
      <c r="M1593" s="386">
        <v>0</v>
      </c>
      <c r="N1593" s="434">
        <v>-177.9</v>
      </c>
      <c r="O1593" s="434">
        <v>0</v>
      </c>
      <c r="P1593" s="435">
        <v>0</v>
      </c>
      <c r="Q1593" s="434"/>
      <c r="R1593" s="434"/>
      <c r="S1593" s="434"/>
      <c r="T1593" s="434"/>
      <c r="U1593" s="434"/>
      <c r="V1593" s="450">
        <v>0</v>
      </c>
      <c r="W1593" s="428">
        <v>0</v>
      </c>
      <c r="X1593" s="428">
        <v>0</v>
      </c>
      <c r="Y1593" s="428">
        <v>0</v>
      </c>
      <c r="Z1593" s="428">
        <v>0</v>
      </c>
      <c r="AA1593" s="449">
        <v>0</v>
      </c>
      <c r="AB1593" s="434">
        <v>-1.1599837411049674</v>
      </c>
      <c r="AC1593" s="434">
        <v>0</v>
      </c>
      <c r="AD1593" s="434">
        <v>0</v>
      </c>
      <c r="AE1593" s="434"/>
      <c r="AF1593" s="434"/>
      <c r="AG1593" s="434"/>
      <c r="AH1593" s="434"/>
      <c r="AI1593" s="434"/>
      <c r="AJ1593" s="354"/>
      <c r="AK1593" s="297"/>
    </row>
    <row r="1594" spans="2:37" ht="14.5" x14ac:dyDescent="0.35">
      <c r="B1594" s="27" t="s">
        <v>171</v>
      </c>
      <c r="C1594" s="31" t="s">
        <v>127</v>
      </c>
      <c r="D1594" s="21" t="s">
        <v>221</v>
      </c>
      <c r="E1594" s="145" t="s">
        <v>214</v>
      </c>
      <c r="F1594" s="27" t="s">
        <v>1432</v>
      </c>
      <c r="G1594" s="145" t="s">
        <v>250</v>
      </c>
      <c r="H1594" s="450">
        <v>0</v>
      </c>
      <c r="I1594" s="428">
        <v>0</v>
      </c>
      <c r="J1594" s="428">
        <v>0</v>
      </c>
      <c r="K1594" s="386">
        <v>0</v>
      </c>
      <c r="L1594" s="428">
        <v>0</v>
      </c>
      <c r="M1594" s="386">
        <v>0</v>
      </c>
      <c r="N1594" s="434">
        <v>-25.9</v>
      </c>
      <c r="O1594" s="434">
        <v>0</v>
      </c>
      <c r="P1594" s="435">
        <v>0</v>
      </c>
      <c r="Q1594" s="434"/>
      <c r="R1594" s="434"/>
      <c r="S1594" s="434"/>
      <c r="T1594" s="434"/>
      <c r="U1594" s="434"/>
      <c r="V1594" s="450">
        <v>0</v>
      </c>
      <c r="W1594" s="428">
        <v>0</v>
      </c>
      <c r="X1594" s="428">
        <v>0</v>
      </c>
      <c r="Y1594" s="428">
        <v>0</v>
      </c>
      <c r="Z1594" s="428">
        <v>0</v>
      </c>
      <c r="AA1594" s="449">
        <v>0</v>
      </c>
      <c r="AB1594" s="434">
        <v>-0.16887902695120097</v>
      </c>
      <c r="AC1594" s="434">
        <v>0</v>
      </c>
      <c r="AD1594" s="434">
        <v>0</v>
      </c>
      <c r="AE1594" s="434"/>
      <c r="AF1594" s="434"/>
      <c r="AG1594" s="434"/>
      <c r="AH1594" s="434"/>
      <c r="AI1594" s="434"/>
      <c r="AJ1594" s="354"/>
      <c r="AK1594" s="297"/>
    </row>
    <row r="1595" spans="2:37" ht="14.5" x14ac:dyDescent="0.35">
      <c r="B1595" s="27" t="s">
        <v>171</v>
      </c>
      <c r="C1595" s="31" t="s">
        <v>127</v>
      </c>
      <c r="D1595" s="21" t="s">
        <v>221</v>
      </c>
      <c r="E1595" s="145" t="s">
        <v>214</v>
      </c>
      <c r="F1595" s="27" t="s">
        <v>1433</v>
      </c>
      <c r="G1595" s="145" t="s">
        <v>250</v>
      </c>
      <c r="H1595" s="450">
        <v>0</v>
      </c>
      <c r="I1595" s="428">
        <v>0</v>
      </c>
      <c r="J1595" s="428">
        <v>0</v>
      </c>
      <c r="K1595" s="386">
        <v>0</v>
      </c>
      <c r="L1595" s="428">
        <v>0</v>
      </c>
      <c r="M1595" s="386">
        <v>0</v>
      </c>
      <c r="N1595" s="434">
        <v>-12.5</v>
      </c>
      <c r="O1595" s="434">
        <v>0</v>
      </c>
      <c r="P1595" s="435">
        <v>0</v>
      </c>
      <c r="Q1595" s="434"/>
      <c r="R1595" s="434"/>
      <c r="S1595" s="434"/>
      <c r="T1595" s="434"/>
      <c r="U1595" s="434"/>
      <c r="V1595" s="450">
        <v>0</v>
      </c>
      <c r="W1595" s="428">
        <v>0</v>
      </c>
      <c r="X1595" s="428">
        <v>0</v>
      </c>
      <c r="Y1595" s="428">
        <v>0</v>
      </c>
      <c r="Z1595" s="428">
        <v>0</v>
      </c>
      <c r="AA1595" s="449">
        <v>0</v>
      </c>
      <c r="AB1595" s="434">
        <v>-8.1505321887645255E-2</v>
      </c>
      <c r="AC1595" s="434">
        <v>0</v>
      </c>
      <c r="AD1595" s="434">
        <v>0</v>
      </c>
      <c r="AE1595" s="434"/>
      <c r="AF1595" s="434"/>
      <c r="AG1595" s="434"/>
      <c r="AH1595" s="434"/>
      <c r="AI1595" s="434"/>
      <c r="AJ1595" s="354"/>
      <c r="AK1595" s="297"/>
    </row>
    <row r="1596" spans="2:37" ht="14.5" x14ac:dyDescent="0.35">
      <c r="B1596" s="27" t="s">
        <v>171</v>
      </c>
      <c r="C1596" s="31" t="s">
        <v>127</v>
      </c>
      <c r="D1596" s="21" t="s">
        <v>221</v>
      </c>
      <c r="E1596" s="145" t="s">
        <v>214</v>
      </c>
      <c r="F1596" s="27" t="s">
        <v>1434</v>
      </c>
      <c r="G1596" s="145" t="s">
        <v>250</v>
      </c>
      <c r="H1596" s="450">
        <v>0</v>
      </c>
      <c r="I1596" s="428">
        <v>0</v>
      </c>
      <c r="J1596" s="428">
        <v>0</v>
      </c>
      <c r="K1596" s="386">
        <v>0</v>
      </c>
      <c r="L1596" s="428">
        <v>0</v>
      </c>
      <c r="M1596" s="386">
        <v>0</v>
      </c>
      <c r="N1596" s="434">
        <v>-6</v>
      </c>
      <c r="O1596" s="434">
        <v>0</v>
      </c>
      <c r="P1596" s="435">
        <v>0</v>
      </c>
      <c r="Q1596" s="434"/>
      <c r="R1596" s="434"/>
      <c r="S1596" s="434"/>
      <c r="T1596" s="434"/>
      <c r="U1596" s="434"/>
      <c r="V1596" s="450">
        <v>0</v>
      </c>
      <c r="W1596" s="428">
        <v>0</v>
      </c>
      <c r="X1596" s="428">
        <v>0</v>
      </c>
      <c r="Y1596" s="428">
        <v>0</v>
      </c>
      <c r="Z1596" s="428">
        <v>0</v>
      </c>
      <c r="AA1596" s="449">
        <v>0</v>
      </c>
      <c r="AB1596" s="434">
        <v>-3.9122554506069718E-2</v>
      </c>
      <c r="AC1596" s="434">
        <v>0</v>
      </c>
      <c r="AD1596" s="434">
        <v>0</v>
      </c>
      <c r="AE1596" s="434"/>
      <c r="AF1596" s="434"/>
      <c r="AG1596" s="434"/>
      <c r="AH1596" s="434"/>
      <c r="AI1596" s="434"/>
      <c r="AJ1596" s="354"/>
      <c r="AK1596" s="297"/>
    </row>
    <row r="1597" spans="2:37" ht="14.5" x14ac:dyDescent="0.35">
      <c r="B1597" s="27" t="s">
        <v>171</v>
      </c>
      <c r="C1597" s="31" t="s">
        <v>127</v>
      </c>
      <c r="D1597" s="21" t="s">
        <v>221</v>
      </c>
      <c r="E1597" s="145" t="s">
        <v>214</v>
      </c>
      <c r="F1597" s="27" t="s">
        <v>1435</v>
      </c>
      <c r="G1597" s="145" t="s">
        <v>250</v>
      </c>
      <c r="H1597" s="450">
        <v>0</v>
      </c>
      <c r="I1597" s="428">
        <v>0</v>
      </c>
      <c r="J1597" s="428">
        <v>0</v>
      </c>
      <c r="K1597" s="386">
        <v>0</v>
      </c>
      <c r="L1597" s="428">
        <v>0</v>
      </c>
      <c r="M1597" s="386">
        <v>0</v>
      </c>
      <c r="N1597" s="434">
        <v>-2.4</v>
      </c>
      <c r="O1597" s="434">
        <v>0</v>
      </c>
      <c r="P1597" s="435">
        <v>0</v>
      </c>
      <c r="Q1597" s="434"/>
      <c r="R1597" s="434"/>
      <c r="S1597" s="434"/>
      <c r="T1597" s="434"/>
      <c r="U1597" s="434"/>
      <c r="V1597" s="450">
        <v>0</v>
      </c>
      <c r="W1597" s="428">
        <v>0</v>
      </c>
      <c r="X1597" s="428">
        <v>0</v>
      </c>
      <c r="Y1597" s="428">
        <v>0</v>
      </c>
      <c r="Z1597" s="428">
        <v>0</v>
      </c>
      <c r="AA1597" s="449">
        <v>0</v>
      </c>
      <c r="AB1597" s="434">
        <v>-1.5649021802427887E-2</v>
      </c>
      <c r="AC1597" s="434">
        <v>0</v>
      </c>
      <c r="AD1597" s="434">
        <v>0</v>
      </c>
      <c r="AE1597" s="434"/>
      <c r="AF1597" s="434"/>
      <c r="AG1597" s="434"/>
      <c r="AH1597" s="434"/>
      <c r="AI1597" s="434"/>
      <c r="AJ1597" s="354"/>
      <c r="AK1597" s="297"/>
    </row>
    <row r="1598" spans="2:37" ht="14.5" x14ac:dyDescent="0.35">
      <c r="B1598" s="27" t="s">
        <v>171</v>
      </c>
      <c r="C1598" s="31" t="s">
        <v>127</v>
      </c>
      <c r="D1598" s="21" t="s">
        <v>221</v>
      </c>
      <c r="E1598" s="145" t="s">
        <v>214</v>
      </c>
      <c r="F1598" s="27" t="s">
        <v>1436</v>
      </c>
      <c r="G1598" s="231" t="s">
        <v>727</v>
      </c>
      <c r="H1598" s="450">
        <v>0</v>
      </c>
      <c r="I1598" s="428">
        <v>0</v>
      </c>
      <c r="J1598" s="428">
        <v>0</v>
      </c>
      <c r="K1598" s="386">
        <v>0</v>
      </c>
      <c r="L1598" s="428">
        <v>0</v>
      </c>
      <c r="M1598" s="386">
        <v>0</v>
      </c>
      <c r="N1598" s="434">
        <v>-120</v>
      </c>
      <c r="O1598" s="434">
        <v>0</v>
      </c>
      <c r="P1598" s="435">
        <v>0</v>
      </c>
      <c r="Q1598" s="434"/>
      <c r="R1598" s="434"/>
      <c r="S1598" s="434"/>
      <c r="T1598" s="434"/>
      <c r="U1598" s="434"/>
      <c r="V1598" s="450">
        <v>0</v>
      </c>
      <c r="W1598" s="428">
        <v>0</v>
      </c>
      <c r="X1598" s="428">
        <v>0</v>
      </c>
      <c r="Y1598" s="428">
        <v>0</v>
      </c>
      <c r="Z1598" s="428">
        <v>0</v>
      </c>
      <c r="AA1598" s="449">
        <v>0</v>
      </c>
      <c r="AB1598" s="434">
        <v>-0.78245109012139447</v>
      </c>
      <c r="AC1598" s="434">
        <v>0</v>
      </c>
      <c r="AD1598" s="434">
        <v>0</v>
      </c>
      <c r="AE1598" s="434"/>
      <c r="AF1598" s="434"/>
      <c r="AG1598" s="434"/>
      <c r="AH1598" s="434"/>
      <c r="AI1598" s="434"/>
      <c r="AJ1598" s="354"/>
      <c r="AK1598" s="297"/>
    </row>
    <row r="1599" spans="2:37" ht="14.5" x14ac:dyDescent="0.35">
      <c r="B1599" s="27" t="s">
        <v>171</v>
      </c>
      <c r="C1599" s="31" t="s">
        <v>127</v>
      </c>
      <c r="D1599" s="21" t="s">
        <v>221</v>
      </c>
      <c r="E1599" s="145" t="s">
        <v>214</v>
      </c>
      <c r="F1599" s="27" t="s">
        <v>1437</v>
      </c>
      <c r="G1599" s="231" t="s">
        <v>727</v>
      </c>
      <c r="H1599" s="450">
        <v>0</v>
      </c>
      <c r="I1599" s="428">
        <v>0</v>
      </c>
      <c r="J1599" s="428">
        <v>0</v>
      </c>
      <c r="K1599" s="386">
        <v>0</v>
      </c>
      <c r="L1599" s="428">
        <v>0</v>
      </c>
      <c r="M1599" s="386">
        <v>0</v>
      </c>
      <c r="N1599" s="434">
        <v>-79</v>
      </c>
      <c r="O1599" s="434">
        <v>0</v>
      </c>
      <c r="P1599" s="435">
        <v>0</v>
      </c>
      <c r="Q1599" s="434"/>
      <c r="R1599" s="434"/>
      <c r="S1599" s="434"/>
      <c r="T1599" s="434"/>
      <c r="U1599" s="434"/>
      <c r="V1599" s="450">
        <v>0</v>
      </c>
      <c r="W1599" s="428">
        <v>0</v>
      </c>
      <c r="X1599" s="428">
        <v>0</v>
      </c>
      <c r="Y1599" s="428">
        <v>0</v>
      </c>
      <c r="Z1599" s="428">
        <v>0</v>
      </c>
      <c r="AA1599" s="449">
        <v>0</v>
      </c>
      <c r="AB1599" s="434">
        <v>-0.51511363432991808</v>
      </c>
      <c r="AC1599" s="434">
        <v>0</v>
      </c>
      <c r="AD1599" s="434">
        <v>0</v>
      </c>
      <c r="AE1599" s="434"/>
      <c r="AF1599" s="434"/>
      <c r="AG1599" s="434"/>
      <c r="AH1599" s="434"/>
      <c r="AI1599" s="434"/>
      <c r="AJ1599" s="354"/>
      <c r="AK1599" s="297"/>
    </row>
    <row r="1600" spans="2:37" ht="14.5" x14ac:dyDescent="0.35">
      <c r="B1600" s="27" t="s">
        <v>171</v>
      </c>
      <c r="C1600" s="31" t="s">
        <v>127</v>
      </c>
      <c r="D1600" s="21" t="s">
        <v>221</v>
      </c>
      <c r="E1600" s="145" t="s">
        <v>214</v>
      </c>
      <c r="F1600" s="27" t="s">
        <v>1438</v>
      </c>
      <c r="G1600" s="231" t="s">
        <v>727</v>
      </c>
      <c r="H1600" s="450">
        <v>0</v>
      </c>
      <c r="I1600" s="428">
        <v>0</v>
      </c>
      <c r="J1600" s="428">
        <v>0</v>
      </c>
      <c r="K1600" s="386">
        <v>0</v>
      </c>
      <c r="L1600" s="428">
        <v>0</v>
      </c>
      <c r="M1600" s="386">
        <v>0</v>
      </c>
      <c r="N1600" s="434">
        <v>-265</v>
      </c>
      <c r="O1600" s="434">
        <v>0</v>
      </c>
      <c r="P1600" s="435">
        <v>0</v>
      </c>
      <c r="Q1600" s="434"/>
      <c r="R1600" s="434"/>
      <c r="S1600" s="434"/>
      <c r="T1600" s="434"/>
      <c r="U1600" s="434"/>
      <c r="V1600" s="450">
        <v>0</v>
      </c>
      <c r="W1600" s="428">
        <v>0</v>
      </c>
      <c r="X1600" s="428">
        <v>0</v>
      </c>
      <c r="Y1600" s="428">
        <v>0</v>
      </c>
      <c r="Z1600" s="428">
        <v>0</v>
      </c>
      <c r="AA1600" s="449">
        <v>0</v>
      </c>
      <c r="AB1600" s="434">
        <v>0</v>
      </c>
      <c r="AC1600" s="434">
        <v>0</v>
      </c>
      <c r="AD1600" s="434">
        <v>0</v>
      </c>
      <c r="AE1600" s="434"/>
      <c r="AF1600" s="434"/>
      <c r="AG1600" s="434"/>
      <c r="AH1600" s="434"/>
      <c r="AI1600" s="434"/>
      <c r="AJ1600" s="354"/>
      <c r="AK1600" s="297"/>
    </row>
    <row r="1601" spans="2:37" ht="14.5" x14ac:dyDescent="0.35">
      <c r="B1601" s="27" t="s">
        <v>171</v>
      </c>
      <c r="C1601" s="31" t="s">
        <v>127</v>
      </c>
      <c r="D1601" s="21" t="s">
        <v>221</v>
      </c>
      <c r="E1601" s="145" t="s">
        <v>214</v>
      </c>
      <c r="F1601" s="27" t="s">
        <v>1439</v>
      </c>
      <c r="G1601" s="231" t="s">
        <v>727</v>
      </c>
      <c r="H1601" s="450">
        <v>0</v>
      </c>
      <c r="I1601" s="428">
        <v>0</v>
      </c>
      <c r="J1601" s="428">
        <v>0</v>
      </c>
      <c r="K1601" s="386">
        <v>0</v>
      </c>
      <c r="L1601" s="428">
        <v>0</v>
      </c>
      <c r="M1601" s="386">
        <v>0</v>
      </c>
      <c r="N1601" s="434">
        <v>-21.2</v>
      </c>
      <c r="O1601" s="434">
        <v>0</v>
      </c>
      <c r="P1601" s="435">
        <v>0</v>
      </c>
      <c r="Q1601" s="434"/>
      <c r="R1601" s="434"/>
      <c r="S1601" s="434"/>
      <c r="T1601" s="434"/>
      <c r="U1601" s="434"/>
      <c r="V1601" s="450">
        <v>0</v>
      </c>
      <c r="W1601" s="428">
        <v>0</v>
      </c>
      <c r="X1601" s="428">
        <v>0</v>
      </c>
      <c r="Y1601" s="428">
        <v>0</v>
      </c>
      <c r="Z1601" s="428">
        <v>0</v>
      </c>
      <c r="AA1601" s="449">
        <v>0</v>
      </c>
      <c r="AB1601" s="434">
        <v>-0.13823302592144635</v>
      </c>
      <c r="AC1601" s="434">
        <v>0</v>
      </c>
      <c r="AD1601" s="434">
        <v>0</v>
      </c>
      <c r="AE1601" s="434"/>
      <c r="AF1601" s="434"/>
      <c r="AG1601" s="434"/>
      <c r="AH1601" s="434"/>
      <c r="AI1601" s="434"/>
      <c r="AJ1601" s="354"/>
      <c r="AK1601" s="297"/>
    </row>
    <row r="1602" spans="2:37" ht="14.5" x14ac:dyDescent="0.35">
      <c r="B1602" s="27" t="s">
        <v>171</v>
      </c>
      <c r="C1602" s="31" t="s">
        <v>127</v>
      </c>
      <c r="D1602" s="21" t="s">
        <v>1419</v>
      </c>
      <c r="E1602" s="145" t="s">
        <v>214</v>
      </c>
      <c r="F1602" s="27" t="s">
        <v>634</v>
      </c>
      <c r="G1602" s="145" t="s">
        <v>250</v>
      </c>
      <c r="H1602" s="450">
        <v>0</v>
      </c>
      <c r="I1602" s="428">
        <v>0</v>
      </c>
      <c r="J1602" s="428">
        <v>0</v>
      </c>
      <c r="K1602" s="386">
        <v>0</v>
      </c>
      <c r="L1602" s="428">
        <v>0</v>
      </c>
      <c r="M1602" s="386">
        <v>0</v>
      </c>
      <c r="N1602" s="434">
        <v>-31</v>
      </c>
      <c r="O1602" s="434">
        <v>0</v>
      </c>
      <c r="P1602" s="435">
        <v>0</v>
      </c>
      <c r="Q1602" s="434"/>
      <c r="R1602" s="434"/>
      <c r="S1602" s="434"/>
      <c r="T1602" s="434"/>
      <c r="U1602" s="434"/>
      <c r="V1602" s="450">
        <v>0</v>
      </c>
      <c r="W1602" s="428">
        <v>0</v>
      </c>
      <c r="X1602" s="428">
        <v>0</v>
      </c>
      <c r="Y1602" s="428">
        <v>0</v>
      </c>
      <c r="Z1602" s="428">
        <v>0</v>
      </c>
      <c r="AA1602" s="449">
        <v>0</v>
      </c>
      <c r="AB1602" s="434">
        <v>-2.0383526459264685</v>
      </c>
      <c r="AC1602" s="434">
        <v>0</v>
      </c>
      <c r="AD1602" s="434">
        <v>0</v>
      </c>
      <c r="AE1602" s="434"/>
      <c r="AF1602" s="434"/>
      <c r="AG1602" s="434"/>
      <c r="AH1602" s="434"/>
      <c r="AI1602" s="434"/>
      <c r="AJ1602" s="354"/>
      <c r="AK1602" s="297"/>
    </row>
    <row r="1603" spans="2:37" ht="14.5" x14ac:dyDescent="0.35">
      <c r="B1603" s="27" t="s">
        <v>171</v>
      </c>
      <c r="C1603" s="31" t="s">
        <v>127</v>
      </c>
      <c r="D1603" s="21" t="s">
        <v>1419</v>
      </c>
      <c r="E1603" s="145" t="s">
        <v>214</v>
      </c>
      <c r="F1603" s="27" t="s">
        <v>912</v>
      </c>
      <c r="G1603" s="145" t="s">
        <v>250</v>
      </c>
      <c r="H1603" s="450">
        <v>0</v>
      </c>
      <c r="I1603" s="428">
        <v>0</v>
      </c>
      <c r="J1603" s="428">
        <v>0</v>
      </c>
      <c r="K1603" s="386">
        <v>0</v>
      </c>
      <c r="L1603" s="428">
        <v>0</v>
      </c>
      <c r="M1603" s="386">
        <v>0</v>
      </c>
      <c r="N1603" s="434">
        <v>-11.45</v>
      </c>
      <c r="O1603" s="434">
        <v>0</v>
      </c>
      <c r="P1603" s="435">
        <v>0</v>
      </c>
      <c r="Q1603" s="434"/>
      <c r="R1603" s="434"/>
      <c r="S1603" s="434"/>
      <c r="T1603" s="434"/>
      <c r="U1603" s="434"/>
      <c r="V1603" s="450">
        <v>0</v>
      </c>
      <c r="W1603" s="428">
        <v>0</v>
      </c>
      <c r="X1603" s="428">
        <v>0</v>
      </c>
      <c r="Y1603" s="428">
        <v>0</v>
      </c>
      <c r="Z1603" s="428">
        <v>0</v>
      </c>
      <c r="AA1603" s="449">
        <v>0</v>
      </c>
      <c r="AB1603" s="434">
        <v>-0.75287541276961478</v>
      </c>
      <c r="AC1603" s="434">
        <v>0</v>
      </c>
      <c r="AD1603" s="434">
        <v>0</v>
      </c>
      <c r="AE1603" s="434"/>
      <c r="AF1603" s="434"/>
      <c r="AG1603" s="434"/>
      <c r="AH1603" s="434"/>
      <c r="AI1603" s="434"/>
      <c r="AJ1603" s="354"/>
      <c r="AK1603" s="297"/>
    </row>
    <row r="1604" spans="2:37" ht="14.5" x14ac:dyDescent="0.35">
      <c r="B1604" s="27" t="s">
        <v>171</v>
      </c>
      <c r="C1604" s="31" t="s">
        <v>127</v>
      </c>
      <c r="D1604" s="21" t="s">
        <v>1419</v>
      </c>
      <c r="E1604" s="145" t="s">
        <v>214</v>
      </c>
      <c r="F1604" s="27" t="s">
        <v>1440</v>
      </c>
      <c r="G1604" s="145" t="s">
        <v>250</v>
      </c>
      <c r="H1604" s="450">
        <v>0</v>
      </c>
      <c r="I1604" s="428">
        <v>0</v>
      </c>
      <c r="J1604" s="428">
        <v>0</v>
      </c>
      <c r="K1604" s="386">
        <v>0</v>
      </c>
      <c r="L1604" s="428">
        <v>0</v>
      </c>
      <c r="M1604" s="386">
        <v>0</v>
      </c>
      <c r="N1604" s="434">
        <v>-7.0640000000000001</v>
      </c>
      <c r="O1604" s="434">
        <v>0</v>
      </c>
      <c r="P1604" s="435">
        <v>0</v>
      </c>
      <c r="Q1604" s="434"/>
      <c r="R1604" s="434"/>
      <c r="S1604" s="434"/>
      <c r="T1604" s="434"/>
      <c r="U1604" s="434"/>
      <c r="V1604" s="450">
        <v>0</v>
      </c>
      <c r="W1604" s="428">
        <v>0</v>
      </c>
      <c r="X1604" s="428">
        <v>0</v>
      </c>
      <c r="Y1604" s="428">
        <v>0</v>
      </c>
      <c r="Z1604" s="428">
        <v>0</v>
      </c>
      <c r="AA1604" s="449">
        <v>0</v>
      </c>
      <c r="AB1604" s="434">
        <v>-0.46448139002659916</v>
      </c>
      <c r="AC1604" s="434">
        <v>0</v>
      </c>
      <c r="AD1604" s="434">
        <v>0</v>
      </c>
      <c r="AE1604" s="434"/>
      <c r="AF1604" s="434"/>
      <c r="AG1604" s="434"/>
      <c r="AH1604" s="434"/>
      <c r="AI1604" s="434"/>
      <c r="AJ1604" s="354"/>
      <c r="AK1604" s="297"/>
    </row>
    <row r="1605" spans="2:37" ht="14.5" x14ac:dyDescent="0.35">
      <c r="B1605" s="27" t="s">
        <v>171</v>
      </c>
      <c r="C1605" s="31" t="s">
        <v>127</v>
      </c>
      <c r="D1605" s="21" t="s">
        <v>1419</v>
      </c>
      <c r="E1605" s="145" t="s">
        <v>214</v>
      </c>
      <c r="F1605" s="27" t="s">
        <v>1441</v>
      </c>
      <c r="G1605" s="145" t="s">
        <v>250</v>
      </c>
      <c r="H1605" s="450">
        <v>0</v>
      </c>
      <c r="I1605" s="428">
        <v>0</v>
      </c>
      <c r="J1605" s="428">
        <v>0</v>
      </c>
      <c r="K1605" s="386">
        <v>0</v>
      </c>
      <c r="L1605" s="428">
        <v>0</v>
      </c>
      <c r="M1605" s="386">
        <v>0</v>
      </c>
      <c r="N1605" s="434">
        <v>1.1180000000000001</v>
      </c>
      <c r="O1605" s="434">
        <v>0</v>
      </c>
      <c r="P1605" s="435">
        <v>0</v>
      </c>
      <c r="Q1605" s="434"/>
      <c r="R1605" s="434"/>
      <c r="S1605" s="434"/>
      <c r="T1605" s="434"/>
      <c r="U1605" s="434"/>
      <c r="V1605" s="450">
        <v>0</v>
      </c>
      <c r="W1605" s="428">
        <v>0</v>
      </c>
      <c r="X1605" s="428">
        <v>0</v>
      </c>
      <c r="Y1605" s="428">
        <v>0</v>
      </c>
      <c r="Z1605" s="428">
        <v>0</v>
      </c>
      <c r="AA1605" s="449">
        <v>0</v>
      </c>
      <c r="AB1605" s="434">
        <v>0.1083642775464785</v>
      </c>
      <c r="AC1605" s="434">
        <v>0</v>
      </c>
      <c r="AD1605" s="434">
        <v>0</v>
      </c>
      <c r="AE1605" s="434"/>
      <c r="AF1605" s="434"/>
      <c r="AG1605" s="434"/>
      <c r="AH1605" s="434"/>
      <c r="AI1605" s="434"/>
      <c r="AJ1605" s="354"/>
      <c r="AK1605" s="297"/>
    </row>
    <row r="1606" spans="2:37" ht="14.5" x14ac:dyDescent="0.35">
      <c r="B1606" s="27" t="s">
        <v>171</v>
      </c>
      <c r="C1606" s="31" t="s">
        <v>127</v>
      </c>
      <c r="D1606" s="21" t="s">
        <v>1419</v>
      </c>
      <c r="E1606" s="145" t="s">
        <v>214</v>
      </c>
      <c r="F1606" s="27" t="s">
        <v>1442</v>
      </c>
      <c r="G1606" s="145" t="s">
        <v>250</v>
      </c>
      <c r="H1606" s="450">
        <v>0</v>
      </c>
      <c r="I1606" s="428">
        <v>0</v>
      </c>
      <c r="J1606" s="428">
        <v>0</v>
      </c>
      <c r="K1606" s="386">
        <v>0</v>
      </c>
      <c r="L1606" s="428">
        <v>0</v>
      </c>
      <c r="M1606" s="386">
        <v>0</v>
      </c>
      <c r="N1606" s="434">
        <v>2.6</v>
      </c>
      <c r="O1606" s="434">
        <v>0</v>
      </c>
      <c r="P1606" s="435">
        <v>0</v>
      </c>
      <c r="Q1606" s="434"/>
      <c r="R1606" s="434"/>
      <c r="S1606" s="434"/>
      <c r="T1606" s="434"/>
      <c r="U1606" s="434"/>
      <c r="V1606" s="450">
        <v>0</v>
      </c>
      <c r="W1606" s="428">
        <v>0</v>
      </c>
      <c r="X1606" s="428">
        <v>0</v>
      </c>
      <c r="Y1606" s="428">
        <v>0</v>
      </c>
      <c r="Z1606" s="428">
        <v>0</v>
      </c>
      <c r="AA1606" s="449">
        <v>0</v>
      </c>
      <c r="AB1606" s="434">
        <v>0.25200994778250813</v>
      </c>
      <c r="AC1606" s="434">
        <v>0</v>
      </c>
      <c r="AD1606" s="434">
        <v>0</v>
      </c>
      <c r="AE1606" s="434"/>
      <c r="AF1606" s="434"/>
      <c r="AG1606" s="434"/>
      <c r="AH1606" s="434"/>
      <c r="AI1606" s="434"/>
      <c r="AJ1606" s="354"/>
      <c r="AK1606" s="297"/>
    </row>
    <row r="1607" spans="2:37" ht="14.5" x14ac:dyDescent="0.35">
      <c r="B1607" s="27" t="s">
        <v>171</v>
      </c>
      <c r="C1607" s="31" t="s">
        <v>127</v>
      </c>
      <c r="D1607" s="21" t="s">
        <v>1419</v>
      </c>
      <c r="E1607" s="145" t="s">
        <v>214</v>
      </c>
      <c r="F1607" s="27" t="s">
        <v>1443</v>
      </c>
      <c r="G1607" s="145" t="s">
        <v>250</v>
      </c>
      <c r="H1607" s="450">
        <v>0</v>
      </c>
      <c r="I1607" s="428">
        <v>0</v>
      </c>
      <c r="J1607" s="428">
        <v>0</v>
      </c>
      <c r="K1607" s="386">
        <v>0</v>
      </c>
      <c r="L1607" s="428">
        <v>0</v>
      </c>
      <c r="M1607" s="386">
        <v>0</v>
      </c>
      <c r="N1607" s="434">
        <v>120.42400000000001</v>
      </c>
      <c r="O1607" s="434">
        <v>0</v>
      </c>
      <c r="P1607" s="435">
        <v>0</v>
      </c>
      <c r="Q1607" s="434"/>
      <c r="R1607" s="434"/>
      <c r="S1607" s="434"/>
      <c r="T1607" s="434"/>
      <c r="U1607" s="434"/>
      <c r="V1607" s="450">
        <v>0</v>
      </c>
      <c r="W1607" s="428">
        <v>0</v>
      </c>
      <c r="X1607" s="428">
        <v>0</v>
      </c>
      <c r="Y1607" s="428">
        <v>0</v>
      </c>
      <c r="Z1607" s="428">
        <v>0</v>
      </c>
      <c r="AA1607" s="449">
        <v>0</v>
      </c>
      <c r="AB1607" s="434">
        <v>11.67232536606183</v>
      </c>
      <c r="AC1607" s="434">
        <v>0</v>
      </c>
      <c r="AD1607" s="434">
        <v>0</v>
      </c>
      <c r="AE1607" s="434"/>
      <c r="AF1607" s="434"/>
      <c r="AG1607" s="434"/>
      <c r="AH1607" s="434"/>
      <c r="AI1607" s="434"/>
      <c r="AJ1607" s="354"/>
      <c r="AK1607" s="297"/>
    </row>
    <row r="1608" spans="2:37" ht="14.5" x14ac:dyDescent="0.35">
      <c r="B1608" s="27" t="s">
        <v>171</v>
      </c>
      <c r="C1608" s="31" t="s">
        <v>127</v>
      </c>
      <c r="D1608" s="21" t="s">
        <v>1419</v>
      </c>
      <c r="E1608" s="145" t="s">
        <v>214</v>
      </c>
      <c r="F1608" s="27" t="s">
        <v>1444</v>
      </c>
      <c r="G1608" s="231" t="s">
        <v>727</v>
      </c>
      <c r="H1608" s="450">
        <v>0</v>
      </c>
      <c r="I1608" s="428">
        <v>0</v>
      </c>
      <c r="J1608" s="428">
        <v>0</v>
      </c>
      <c r="K1608" s="386">
        <v>0</v>
      </c>
      <c r="L1608" s="428">
        <v>0</v>
      </c>
      <c r="M1608" s="386">
        <v>0</v>
      </c>
      <c r="N1608" s="434">
        <v>-100.655</v>
      </c>
      <c r="O1608" s="434">
        <v>0</v>
      </c>
      <c r="P1608" s="435">
        <v>0</v>
      </c>
      <c r="Q1608" s="434"/>
      <c r="R1608" s="434"/>
      <c r="S1608" s="434"/>
      <c r="T1608" s="434"/>
      <c r="U1608" s="434"/>
      <c r="V1608" s="450">
        <v>0</v>
      </c>
      <c r="W1608" s="428">
        <v>0</v>
      </c>
      <c r="X1608" s="428">
        <v>0</v>
      </c>
      <c r="Y1608" s="428">
        <v>0</v>
      </c>
      <c r="Z1608" s="428">
        <v>0</v>
      </c>
      <c r="AA1608" s="449">
        <v>0</v>
      </c>
      <c r="AB1608" s="434">
        <v>-6.6183995347009255</v>
      </c>
      <c r="AC1608" s="434">
        <v>0</v>
      </c>
      <c r="AD1608" s="434">
        <v>0</v>
      </c>
      <c r="AE1608" s="434"/>
      <c r="AF1608" s="434"/>
      <c r="AG1608" s="434"/>
      <c r="AH1608" s="434"/>
      <c r="AI1608" s="434"/>
      <c r="AJ1608" s="354"/>
      <c r="AK1608" s="297"/>
    </row>
    <row r="1609" spans="2:37" ht="14.5" x14ac:dyDescent="0.35">
      <c r="B1609" s="27" t="s">
        <v>171</v>
      </c>
      <c r="C1609" s="31" t="s">
        <v>127</v>
      </c>
      <c r="D1609" s="21" t="s">
        <v>1419</v>
      </c>
      <c r="E1609" s="145" t="s">
        <v>214</v>
      </c>
      <c r="F1609" s="27" t="s">
        <v>1160</v>
      </c>
      <c r="G1609" s="231" t="s">
        <v>727</v>
      </c>
      <c r="H1609" s="450">
        <v>0</v>
      </c>
      <c r="I1609" s="428">
        <v>0</v>
      </c>
      <c r="J1609" s="428">
        <v>0</v>
      </c>
      <c r="K1609" s="386">
        <v>0</v>
      </c>
      <c r="L1609" s="428">
        <v>0</v>
      </c>
      <c r="M1609" s="386">
        <v>0</v>
      </c>
      <c r="N1609" s="434">
        <v>-14.1</v>
      </c>
      <c r="O1609" s="434">
        <v>0</v>
      </c>
      <c r="P1609" s="435">
        <v>0</v>
      </c>
      <c r="Q1609" s="434"/>
      <c r="R1609" s="434"/>
      <c r="S1609" s="434"/>
      <c r="T1609" s="434"/>
      <c r="U1609" s="434"/>
      <c r="V1609" s="450">
        <v>0</v>
      </c>
      <c r="W1609" s="428">
        <v>0</v>
      </c>
      <c r="X1609" s="428">
        <v>0</v>
      </c>
      <c r="Y1609" s="428">
        <v>0</v>
      </c>
      <c r="Z1609" s="428">
        <v>0</v>
      </c>
      <c r="AA1609" s="449">
        <v>0</v>
      </c>
      <c r="AB1609" s="434">
        <v>-0.92712168734074862</v>
      </c>
      <c r="AC1609" s="434">
        <v>0</v>
      </c>
      <c r="AD1609" s="434">
        <v>0</v>
      </c>
      <c r="AE1609" s="434"/>
      <c r="AF1609" s="434"/>
      <c r="AG1609" s="434"/>
      <c r="AH1609" s="434"/>
      <c r="AI1609" s="434"/>
      <c r="AJ1609" s="354"/>
      <c r="AK1609" s="297"/>
    </row>
    <row r="1610" spans="2:37" ht="14.5" x14ac:dyDescent="0.35">
      <c r="B1610" s="27" t="s">
        <v>171</v>
      </c>
      <c r="C1610" s="31" t="s">
        <v>127</v>
      </c>
      <c r="D1610" s="21" t="s">
        <v>1419</v>
      </c>
      <c r="E1610" s="145" t="s">
        <v>214</v>
      </c>
      <c r="F1610" s="27" t="s">
        <v>1445</v>
      </c>
      <c r="G1610" s="231" t="s">
        <v>727</v>
      </c>
      <c r="H1610" s="450">
        <v>0</v>
      </c>
      <c r="I1610" s="428">
        <v>0</v>
      </c>
      <c r="J1610" s="428">
        <v>0</v>
      </c>
      <c r="K1610" s="386">
        <v>0</v>
      </c>
      <c r="L1610" s="428">
        <v>0</v>
      </c>
      <c r="M1610" s="386">
        <v>0</v>
      </c>
      <c r="N1610" s="434">
        <v>-13</v>
      </c>
      <c r="O1610" s="434">
        <v>0</v>
      </c>
      <c r="P1610" s="435">
        <v>0</v>
      </c>
      <c r="Q1610" s="434"/>
      <c r="R1610" s="434"/>
      <c r="S1610" s="434"/>
      <c r="T1610" s="434"/>
      <c r="U1610" s="434"/>
      <c r="V1610" s="450">
        <v>0</v>
      </c>
      <c r="W1610" s="428">
        <v>0</v>
      </c>
      <c r="X1610" s="428">
        <v>0</v>
      </c>
      <c r="Y1610" s="428">
        <v>0</v>
      </c>
      <c r="Z1610" s="428">
        <v>0</v>
      </c>
      <c r="AA1610" s="449">
        <v>0</v>
      </c>
      <c r="AB1610" s="434">
        <v>-0.85479304506593834</v>
      </c>
      <c r="AC1610" s="434">
        <v>0</v>
      </c>
      <c r="AD1610" s="434">
        <v>0</v>
      </c>
      <c r="AE1610" s="434"/>
      <c r="AF1610" s="434"/>
      <c r="AG1610" s="434"/>
      <c r="AH1610" s="434"/>
      <c r="AI1610" s="434"/>
      <c r="AJ1610" s="354"/>
      <c r="AK1610" s="297"/>
    </row>
    <row r="1611" spans="2:37" ht="14.5" x14ac:dyDescent="0.35">
      <c r="B1611" s="27" t="s">
        <v>171</v>
      </c>
      <c r="C1611" s="31" t="s">
        <v>127</v>
      </c>
      <c r="D1611" s="21" t="s">
        <v>1419</v>
      </c>
      <c r="E1611" s="145" t="s">
        <v>214</v>
      </c>
      <c r="F1611" s="27" t="s">
        <v>1446</v>
      </c>
      <c r="G1611" s="231" t="s">
        <v>727</v>
      </c>
      <c r="H1611" s="450">
        <v>0</v>
      </c>
      <c r="I1611" s="428">
        <v>0</v>
      </c>
      <c r="J1611" s="428">
        <v>0</v>
      </c>
      <c r="K1611" s="386">
        <v>0</v>
      </c>
      <c r="L1611" s="428">
        <v>0</v>
      </c>
      <c r="M1611" s="386">
        <v>0</v>
      </c>
      <c r="N1611" s="434">
        <v>-4</v>
      </c>
      <c r="O1611" s="434">
        <v>0</v>
      </c>
      <c r="P1611" s="435">
        <v>0</v>
      </c>
      <c r="Q1611" s="434"/>
      <c r="R1611" s="434"/>
      <c r="S1611" s="434"/>
      <c r="T1611" s="434"/>
      <c r="U1611" s="434"/>
      <c r="V1611" s="450">
        <v>0</v>
      </c>
      <c r="W1611" s="428">
        <v>0</v>
      </c>
      <c r="X1611" s="428">
        <v>0</v>
      </c>
      <c r="Y1611" s="428">
        <v>0</v>
      </c>
      <c r="Z1611" s="428">
        <v>0</v>
      </c>
      <c r="AA1611" s="449">
        <v>0</v>
      </c>
      <c r="AB1611" s="434">
        <v>-0.26301324463567333</v>
      </c>
      <c r="AC1611" s="434">
        <v>0</v>
      </c>
      <c r="AD1611" s="434">
        <v>0</v>
      </c>
      <c r="AE1611" s="434"/>
      <c r="AF1611" s="434"/>
      <c r="AG1611" s="434"/>
      <c r="AH1611" s="434"/>
      <c r="AI1611" s="434"/>
      <c r="AJ1611" s="354"/>
      <c r="AK1611" s="297"/>
    </row>
    <row r="1612" spans="2:37" ht="14.5" x14ac:dyDescent="0.35">
      <c r="B1612" s="27" t="s">
        <v>171</v>
      </c>
      <c r="C1612" s="31" t="s">
        <v>127</v>
      </c>
      <c r="D1612" s="21" t="s">
        <v>1419</v>
      </c>
      <c r="E1612" s="145" t="s">
        <v>214</v>
      </c>
      <c r="F1612" s="27" t="s">
        <v>915</v>
      </c>
      <c r="G1612" s="231" t="s">
        <v>727</v>
      </c>
      <c r="H1612" s="450">
        <v>0</v>
      </c>
      <c r="I1612" s="428">
        <v>0</v>
      </c>
      <c r="J1612" s="428">
        <v>0</v>
      </c>
      <c r="K1612" s="386">
        <v>0</v>
      </c>
      <c r="L1612" s="428">
        <v>0</v>
      </c>
      <c r="M1612" s="386">
        <v>0</v>
      </c>
      <c r="N1612" s="434">
        <v>-2.7</v>
      </c>
      <c r="O1612" s="434">
        <v>0</v>
      </c>
      <c r="P1612" s="435">
        <v>0</v>
      </c>
      <c r="Q1612" s="434"/>
      <c r="R1612" s="434"/>
      <c r="S1612" s="434"/>
      <c r="T1612" s="434"/>
      <c r="U1612" s="434"/>
      <c r="V1612" s="450">
        <v>0</v>
      </c>
      <c r="W1612" s="428">
        <v>0</v>
      </c>
      <c r="X1612" s="428">
        <v>0</v>
      </c>
      <c r="Y1612" s="428">
        <v>0</v>
      </c>
      <c r="Z1612" s="428">
        <v>0</v>
      </c>
      <c r="AA1612" s="449">
        <v>0</v>
      </c>
      <c r="AB1612" s="434">
        <v>-0.17753394012907953</v>
      </c>
      <c r="AC1612" s="434">
        <v>0</v>
      </c>
      <c r="AD1612" s="434">
        <v>0</v>
      </c>
      <c r="AE1612" s="434"/>
      <c r="AF1612" s="434"/>
      <c r="AG1612" s="434"/>
      <c r="AH1612" s="434"/>
      <c r="AI1612" s="434"/>
      <c r="AJ1612" s="354"/>
      <c r="AK1612" s="297"/>
    </row>
    <row r="1613" spans="2:37" ht="14.5" x14ac:dyDescent="0.35">
      <c r="B1613" s="27" t="s">
        <v>171</v>
      </c>
      <c r="C1613" s="31" t="s">
        <v>127</v>
      </c>
      <c r="D1613" s="21" t="s">
        <v>1419</v>
      </c>
      <c r="E1613" s="145" t="s">
        <v>214</v>
      </c>
      <c r="F1613" s="27" t="s">
        <v>1447</v>
      </c>
      <c r="G1613" s="231" t="s">
        <v>727</v>
      </c>
      <c r="H1613" s="450">
        <v>0</v>
      </c>
      <c r="I1613" s="428">
        <v>0</v>
      </c>
      <c r="J1613" s="428">
        <v>0</v>
      </c>
      <c r="K1613" s="386">
        <v>0</v>
      </c>
      <c r="L1613" s="428">
        <v>0</v>
      </c>
      <c r="M1613" s="386">
        <v>0</v>
      </c>
      <c r="N1613" s="434">
        <v>-0.214</v>
      </c>
      <c r="O1613" s="434">
        <v>0</v>
      </c>
      <c r="P1613" s="435">
        <v>0</v>
      </c>
      <c r="Q1613" s="434"/>
      <c r="R1613" s="434"/>
      <c r="S1613" s="434"/>
      <c r="T1613" s="434"/>
      <c r="U1613" s="434"/>
      <c r="V1613" s="450">
        <v>0</v>
      </c>
      <c r="W1613" s="428">
        <v>0</v>
      </c>
      <c r="X1613" s="428">
        <v>0</v>
      </c>
      <c r="Y1613" s="428">
        <v>0</v>
      </c>
      <c r="Z1613" s="428">
        <v>0</v>
      </c>
      <c r="AA1613" s="449">
        <v>0</v>
      </c>
      <c r="AB1613" s="434">
        <v>-1.4071208588008526E-2</v>
      </c>
      <c r="AC1613" s="434">
        <v>0</v>
      </c>
      <c r="AD1613" s="434">
        <v>0</v>
      </c>
      <c r="AE1613" s="434"/>
      <c r="AF1613" s="434"/>
      <c r="AG1613" s="434"/>
      <c r="AH1613" s="434"/>
      <c r="AI1613" s="434"/>
      <c r="AJ1613" s="354"/>
      <c r="AK1613" s="297"/>
    </row>
    <row r="1614" spans="2:37" ht="14.5" x14ac:dyDescent="0.35">
      <c r="B1614" s="27" t="s">
        <v>171</v>
      </c>
      <c r="C1614" s="31" t="s">
        <v>127</v>
      </c>
      <c r="D1614" s="21" t="s">
        <v>213</v>
      </c>
      <c r="E1614" s="145" t="s">
        <v>214</v>
      </c>
      <c r="F1614" s="27" t="s">
        <v>1448</v>
      </c>
      <c r="G1614" s="145" t="s">
        <v>250</v>
      </c>
      <c r="H1614" s="450">
        <v>0</v>
      </c>
      <c r="I1614" s="428">
        <v>0</v>
      </c>
      <c r="J1614" s="428">
        <v>0</v>
      </c>
      <c r="K1614" s="386">
        <v>0</v>
      </c>
      <c r="L1614" s="428">
        <v>0</v>
      </c>
      <c r="M1614" s="386">
        <v>0</v>
      </c>
      <c r="N1614" s="434">
        <v>-95</v>
      </c>
      <c r="O1614" s="434">
        <v>0</v>
      </c>
      <c r="P1614" s="435">
        <v>0</v>
      </c>
      <c r="Q1614" s="434"/>
      <c r="R1614" s="434"/>
      <c r="S1614" s="434"/>
      <c r="T1614" s="434"/>
      <c r="U1614" s="434"/>
      <c r="V1614" s="450">
        <v>0</v>
      </c>
      <c r="W1614" s="428">
        <v>0</v>
      </c>
      <c r="X1614" s="428">
        <v>0</v>
      </c>
      <c r="Y1614" s="428">
        <v>0</v>
      </c>
      <c r="Z1614" s="428">
        <v>0</v>
      </c>
      <c r="AA1614" s="449">
        <v>0</v>
      </c>
      <c r="AB1614" s="434">
        <v>0</v>
      </c>
      <c r="AC1614" s="434">
        <v>0</v>
      </c>
      <c r="AD1614" s="434">
        <v>0</v>
      </c>
      <c r="AE1614" s="434"/>
      <c r="AF1614" s="434"/>
      <c r="AG1614" s="434"/>
      <c r="AH1614" s="434"/>
      <c r="AI1614" s="434"/>
      <c r="AJ1614" s="354"/>
      <c r="AK1614" s="297"/>
    </row>
    <row r="1615" spans="2:37" ht="14.5" x14ac:dyDescent="0.35">
      <c r="B1615" s="27" t="s">
        <v>171</v>
      </c>
      <c r="C1615" s="31" t="s">
        <v>127</v>
      </c>
      <c r="D1615" s="21" t="s">
        <v>226</v>
      </c>
      <c r="E1615" s="145" t="s">
        <v>214</v>
      </c>
      <c r="F1615" s="27" t="s">
        <v>1449</v>
      </c>
      <c r="G1615" s="145" t="s">
        <v>250</v>
      </c>
      <c r="H1615" s="450">
        <v>0</v>
      </c>
      <c r="I1615" s="428">
        <v>0</v>
      </c>
      <c r="J1615" s="428">
        <v>0</v>
      </c>
      <c r="K1615" s="386">
        <v>0</v>
      </c>
      <c r="L1615" s="428">
        <v>0</v>
      </c>
      <c r="M1615" s="386">
        <v>0</v>
      </c>
      <c r="N1615" s="434">
        <v>-76.97</v>
      </c>
      <c r="O1615" s="434">
        <v>0</v>
      </c>
      <c r="P1615" s="435">
        <v>0</v>
      </c>
      <c r="Q1615" s="434"/>
      <c r="R1615" s="434"/>
      <c r="S1615" s="434"/>
      <c r="T1615" s="434"/>
      <c r="U1615" s="434"/>
      <c r="V1615" s="450">
        <v>0</v>
      </c>
      <c r="W1615" s="428">
        <v>0</v>
      </c>
      <c r="X1615" s="428">
        <v>0</v>
      </c>
      <c r="Y1615" s="428">
        <v>0</v>
      </c>
      <c r="Z1615" s="428">
        <v>0</v>
      </c>
      <c r="AA1615" s="449">
        <v>0</v>
      </c>
      <c r="AB1615" s="434">
        <v>-7.2111330814540286</v>
      </c>
      <c r="AC1615" s="434">
        <v>0</v>
      </c>
      <c r="AD1615" s="434">
        <v>0</v>
      </c>
      <c r="AE1615" s="434"/>
      <c r="AF1615" s="434"/>
      <c r="AG1615" s="434"/>
      <c r="AH1615" s="434"/>
      <c r="AI1615" s="434"/>
      <c r="AJ1615" s="354"/>
      <c r="AK1615" s="297"/>
    </row>
    <row r="1616" spans="2:37" ht="14.5" x14ac:dyDescent="0.35">
      <c r="B1616" s="27" t="s">
        <v>171</v>
      </c>
      <c r="C1616" s="31" t="s">
        <v>127</v>
      </c>
      <c r="D1616" s="21" t="s">
        <v>226</v>
      </c>
      <c r="E1616" s="145" t="s">
        <v>214</v>
      </c>
      <c r="F1616" s="27" t="s">
        <v>1450</v>
      </c>
      <c r="G1616" s="145" t="s">
        <v>250</v>
      </c>
      <c r="H1616" s="450">
        <v>0</v>
      </c>
      <c r="I1616" s="428">
        <v>0</v>
      </c>
      <c r="J1616" s="428">
        <v>0</v>
      </c>
      <c r="K1616" s="386">
        <v>0</v>
      </c>
      <c r="L1616" s="428">
        <v>0</v>
      </c>
      <c r="M1616" s="386">
        <v>0</v>
      </c>
      <c r="N1616" s="434">
        <v>-30</v>
      </c>
      <c r="O1616" s="434">
        <v>0</v>
      </c>
      <c r="P1616" s="435">
        <v>0</v>
      </c>
      <c r="Q1616" s="434"/>
      <c r="R1616" s="434"/>
      <c r="S1616" s="434"/>
      <c r="T1616" s="434"/>
      <c r="U1616" s="434"/>
      <c r="V1616" s="450">
        <v>0</v>
      </c>
      <c r="W1616" s="428">
        <v>0</v>
      </c>
      <c r="X1616" s="428">
        <v>0</v>
      </c>
      <c r="Y1616" s="428">
        <v>0</v>
      </c>
      <c r="Z1616" s="428">
        <v>0</v>
      </c>
      <c r="AA1616" s="449">
        <v>0</v>
      </c>
      <c r="AB1616" s="434">
        <v>-2.8106274190414555</v>
      </c>
      <c r="AC1616" s="434">
        <v>0</v>
      </c>
      <c r="AD1616" s="434">
        <v>0</v>
      </c>
      <c r="AE1616" s="434"/>
      <c r="AF1616" s="434"/>
      <c r="AG1616" s="434"/>
      <c r="AH1616" s="434"/>
      <c r="AI1616" s="434"/>
      <c r="AJ1616" s="354"/>
      <c r="AK1616" s="297"/>
    </row>
    <row r="1617" spans="2:37" ht="14.5" x14ac:dyDescent="0.35">
      <c r="B1617" s="27" t="s">
        <v>171</v>
      </c>
      <c r="C1617" s="31" t="s">
        <v>127</v>
      </c>
      <c r="D1617" s="21" t="s">
        <v>226</v>
      </c>
      <c r="E1617" s="145" t="s">
        <v>214</v>
      </c>
      <c r="F1617" s="27" t="s">
        <v>1451</v>
      </c>
      <c r="G1617" s="145" t="s">
        <v>250</v>
      </c>
      <c r="H1617" s="450">
        <v>0</v>
      </c>
      <c r="I1617" s="428">
        <v>0</v>
      </c>
      <c r="J1617" s="428">
        <v>0</v>
      </c>
      <c r="K1617" s="386">
        <v>0</v>
      </c>
      <c r="L1617" s="428">
        <v>0</v>
      </c>
      <c r="M1617" s="386">
        <v>0</v>
      </c>
      <c r="N1617" s="434">
        <v>-21</v>
      </c>
      <c r="O1617" s="434">
        <v>0</v>
      </c>
      <c r="P1617" s="435">
        <v>0</v>
      </c>
      <c r="Q1617" s="434"/>
      <c r="R1617" s="434"/>
      <c r="S1617" s="434"/>
      <c r="T1617" s="434"/>
      <c r="U1617" s="434"/>
      <c r="V1617" s="450">
        <v>0</v>
      </c>
      <c r="W1617" s="428">
        <v>0</v>
      </c>
      <c r="X1617" s="428">
        <v>0</v>
      </c>
      <c r="Y1617" s="428">
        <v>0</v>
      </c>
      <c r="Z1617" s="428">
        <v>0</v>
      </c>
      <c r="AA1617" s="449">
        <v>0</v>
      </c>
      <c r="AB1617" s="434">
        <v>-1.9674391933290192</v>
      </c>
      <c r="AC1617" s="434">
        <v>0</v>
      </c>
      <c r="AD1617" s="434">
        <v>0</v>
      </c>
      <c r="AE1617" s="434"/>
      <c r="AF1617" s="434"/>
      <c r="AG1617" s="434"/>
      <c r="AH1617" s="434"/>
      <c r="AI1617" s="434"/>
      <c r="AJ1617" s="354"/>
      <c r="AK1617" s="297"/>
    </row>
    <row r="1618" spans="2:37" ht="14.5" x14ac:dyDescent="0.35">
      <c r="B1618" s="27" t="s">
        <v>171</v>
      </c>
      <c r="C1618" s="31" t="s">
        <v>127</v>
      </c>
      <c r="D1618" s="21" t="s">
        <v>226</v>
      </c>
      <c r="E1618" s="145" t="s">
        <v>214</v>
      </c>
      <c r="F1618" s="27" t="s">
        <v>1452</v>
      </c>
      <c r="G1618" s="145" t="s">
        <v>250</v>
      </c>
      <c r="H1618" s="450">
        <v>0</v>
      </c>
      <c r="I1618" s="428">
        <v>0</v>
      </c>
      <c r="J1618" s="428">
        <v>0</v>
      </c>
      <c r="K1618" s="386">
        <v>0</v>
      </c>
      <c r="L1618" s="428">
        <v>0</v>
      </c>
      <c r="M1618" s="386">
        <v>0</v>
      </c>
      <c r="N1618" s="434">
        <v>-8</v>
      </c>
      <c r="O1618" s="434">
        <v>0</v>
      </c>
      <c r="P1618" s="435">
        <v>0</v>
      </c>
      <c r="Q1618" s="434"/>
      <c r="R1618" s="434"/>
      <c r="S1618" s="434"/>
      <c r="T1618" s="434"/>
      <c r="U1618" s="434"/>
      <c r="V1618" s="450">
        <v>0</v>
      </c>
      <c r="W1618" s="428">
        <v>0</v>
      </c>
      <c r="X1618" s="428">
        <v>0</v>
      </c>
      <c r="Y1618" s="428">
        <v>0</v>
      </c>
      <c r="Z1618" s="428">
        <v>0</v>
      </c>
      <c r="AA1618" s="449">
        <v>0</v>
      </c>
      <c r="AB1618" s="434">
        <v>-0.74950064507772152</v>
      </c>
      <c r="AC1618" s="434">
        <v>0</v>
      </c>
      <c r="AD1618" s="434">
        <v>0</v>
      </c>
      <c r="AE1618" s="434"/>
      <c r="AF1618" s="434"/>
      <c r="AG1618" s="434"/>
      <c r="AH1618" s="434"/>
      <c r="AI1618" s="434"/>
      <c r="AJ1618" s="354"/>
      <c r="AK1618" s="297"/>
    </row>
    <row r="1619" spans="2:37" ht="14.5" x14ac:dyDescent="0.35">
      <c r="B1619" s="27" t="s">
        <v>171</v>
      </c>
      <c r="C1619" s="31" t="s">
        <v>127</v>
      </c>
      <c r="D1619" s="21" t="s">
        <v>226</v>
      </c>
      <c r="E1619" s="145" t="s">
        <v>214</v>
      </c>
      <c r="F1619" s="27" t="s">
        <v>1453</v>
      </c>
      <c r="G1619" s="145" t="s">
        <v>250</v>
      </c>
      <c r="H1619" s="450">
        <v>0</v>
      </c>
      <c r="I1619" s="428">
        <v>0</v>
      </c>
      <c r="J1619" s="428">
        <v>0</v>
      </c>
      <c r="K1619" s="386">
        <v>0</v>
      </c>
      <c r="L1619" s="428">
        <v>0</v>
      </c>
      <c r="M1619" s="386">
        <v>0</v>
      </c>
      <c r="N1619" s="434">
        <v>-7</v>
      </c>
      <c r="O1619" s="434">
        <v>0</v>
      </c>
      <c r="P1619" s="435">
        <v>0</v>
      </c>
      <c r="Q1619" s="434"/>
      <c r="R1619" s="434"/>
      <c r="S1619" s="434"/>
      <c r="T1619" s="434"/>
      <c r="U1619" s="434"/>
      <c r="V1619" s="450">
        <v>0</v>
      </c>
      <c r="W1619" s="428">
        <v>0</v>
      </c>
      <c r="X1619" s="428">
        <v>0</v>
      </c>
      <c r="Y1619" s="428">
        <v>0</v>
      </c>
      <c r="Z1619" s="428">
        <v>0</v>
      </c>
      <c r="AA1619" s="449">
        <v>0</v>
      </c>
      <c r="AB1619" s="434">
        <v>-0.65581306444300635</v>
      </c>
      <c r="AC1619" s="434">
        <v>0</v>
      </c>
      <c r="AD1619" s="434">
        <v>0</v>
      </c>
      <c r="AE1619" s="434"/>
      <c r="AF1619" s="434"/>
      <c r="AG1619" s="434"/>
      <c r="AH1619" s="434"/>
      <c r="AI1619" s="434"/>
      <c r="AJ1619" s="354"/>
      <c r="AK1619" s="297"/>
    </row>
    <row r="1620" spans="2:37" ht="14.5" x14ac:dyDescent="0.35">
      <c r="B1620" s="27" t="s">
        <v>171</v>
      </c>
      <c r="C1620" s="31" t="s">
        <v>127</v>
      </c>
      <c r="D1620" s="21" t="s">
        <v>226</v>
      </c>
      <c r="E1620" s="145" t="s">
        <v>214</v>
      </c>
      <c r="F1620" s="27" t="s">
        <v>1454</v>
      </c>
      <c r="G1620" s="145" t="s">
        <v>250</v>
      </c>
      <c r="H1620" s="450">
        <v>0</v>
      </c>
      <c r="I1620" s="428">
        <v>0</v>
      </c>
      <c r="J1620" s="428">
        <v>0</v>
      </c>
      <c r="K1620" s="386">
        <v>0</v>
      </c>
      <c r="L1620" s="428">
        <v>0</v>
      </c>
      <c r="M1620" s="386">
        <v>0</v>
      </c>
      <c r="N1620" s="434">
        <v>-30</v>
      </c>
      <c r="O1620" s="434">
        <v>0</v>
      </c>
      <c r="P1620" s="435">
        <v>0</v>
      </c>
      <c r="Q1620" s="434"/>
      <c r="R1620" s="434"/>
      <c r="S1620" s="434"/>
      <c r="T1620" s="434"/>
      <c r="U1620" s="434"/>
      <c r="V1620" s="450">
        <v>0</v>
      </c>
      <c r="W1620" s="428">
        <v>0</v>
      </c>
      <c r="X1620" s="428">
        <v>0</v>
      </c>
      <c r="Y1620" s="428">
        <v>0</v>
      </c>
      <c r="Z1620" s="428">
        <v>0</v>
      </c>
      <c r="AA1620" s="449">
        <v>0</v>
      </c>
      <c r="AB1620" s="434">
        <v>0</v>
      </c>
      <c r="AC1620" s="434">
        <v>0</v>
      </c>
      <c r="AD1620" s="434">
        <v>0</v>
      </c>
      <c r="AE1620" s="434"/>
      <c r="AF1620" s="434"/>
      <c r="AG1620" s="434"/>
      <c r="AH1620" s="434"/>
      <c r="AI1620" s="434"/>
      <c r="AJ1620" s="354"/>
      <c r="AK1620" s="297"/>
    </row>
    <row r="1621" spans="2:37" ht="14.5" x14ac:dyDescent="0.35">
      <c r="B1621" s="27" t="s">
        <v>171</v>
      </c>
      <c r="C1621" s="31" t="s">
        <v>127</v>
      </c>
      <c r="D1621" s="21" t="s">
        <v>226</v>
      </c>
      <c r="E1621" s="145" t="s">
        <v>214</v>
      </c>
      <c r="F1621" s="27" t="s">
        <v>1455</v>
      </c>
      <c r="G1621" s="231" t="s">
        <v>727</v>
      </c>
      <c r="H1621" s="450">
        <v>0</v>
      </c>
      <c r="I1621" s="428">
        <v>0</v>
      </c>
      <c r="J1621" s="428">
        <v>0</v>
      </c>
      <c r="K1621" s="386">
        <v>0</v>
      </c>
      <c r="L1621" s="428">
        <v>0</v>
      </c>
      <c r="M1621" s="386">
        <v>0</v>
      </c>
      <c r="N1621" s="434">
        <v>-16</v>
      </c>
      <c r="O1621" s="434">
        <v>0</v>
      </c>
      <c r="P1621" s="435">
        <v>0</v>
      </c>
      <c r="Q1621" s="434"/>
      <c r="R1621" s="434"/>
      <c r="S1621" s="434"/>
      <c r="T1621" s="434"/>
      <c r="U1621" s="434"/>
      <c r="V1621" s="450">
        <v>0</v>
      </c>
      <c r="W1621" s="428">
        <v>0</v>
      </c>
      <c r="X1621" s="428">
        <v>0</v>
      </c>
      <c r="Y1621" s="428">
        <v>0</v>
      </c>
      <c r="Z1621" s="428">
        <v>0</v>
      </c>
      <c r="AA1621" s="449">
        <v>0</v>
      </c>
      <c r="AB1621" s="434">
        <v>-1.499001290155443</v>
      </c>
      <c r="AC1621" s="434">
        <v>0</v>
      </c>
      <c r="AD1621" s="434">
        <v>0</v>
      </c>
      <c r="AE1621" s="434"/>
      <c r="AF1621" s="434"/>
      <c r="AG1621" s="434"/>
      <c r="AH1621" s="434"/>
      <c r="AI1621" s="434"/>
      <c r="AJ1621" s="354"/>
      <c r="AK1621" s="297"/>
    </row>
    <row r="1622" spans="2:37" ht="14.5" x14ac:dyDescent="0.35">
      <c r="B1622" s="27" t="s">
        <v>171</v>
      </c>
      <c r="C1622" s="31" t="s">
        <v>127</v>
      </c>
      <c r="D1622" s="236" t="s">
        <v>217</v>
      </c>
      <c r="E1622" s="145" t="s">
        <v>214</v>
      </c>
      <c r="F1622" s="27" t="s">
        <v>1456</v>
      </c>
      <c r="G1622" s="145" t="s">
        <v>250</v>
      </c>
      <c r="H1622" s="450">
        <v>0</v>
      </c>
      <c r="I1622" s="428">
        <v>0</v>
      </c>
      <c r="J1622" s="428">
        <v>0</v>
      </c>
      <c r="K1622" s="386">
        <v>0</v>
      </c>
      <c r="L1622" s="428">
        <v>0</v>
      </c>
      <c r="M1622" s="386">
        <v>0</v>
      </c>
      <c r="N1622" s="434">
        <v>-260</v>
      </c>
      <c r="O1622" s="434">
        <v>0</v>
      </c>
      <c r="P1622" s="435">
        <v>0</v>
      </c>
      <c r="Q1622" s="434"/>
      <c r="R1622" s="434"/>
      <c r="S1622" s="434"/>
      <c r="T1622" s="434"/>
      <c r="U1622" s="434"/>
      <c r="V1622" s="450">
        <v>0</v>
      </c>
      <c r="W1622" s="428">
        <v>0</v>
      </c>
      <c r="X1622" s="428">
        <v>0</v>
      </c>
      <c r="Y1622" s="428">
        <v>0</v>
      </c>
      <c r="Z1622" s="428">
        <v>0</v>
      </c>
      <c r="AA1622" s="449">
        <v>0</v>
      </c>
      <c r="AB1622" s="434">
        <v>0</v>
      </c>
      <c r="AC1622" s="434">
        <v>0</v>
      </c>
      <c r="AD1622" s="434">
        <v>0</v>
      </c>
      <c r="AE1622" s="434"/>
      <c r="AF1622" s="434"/>
      <c r="AG1622" s="434"/>
      <c r="AH1622" s="434"/>
      <c r="AI1622" s="434"/>
      <c r="AJ1622" s="354"/>
      <c r="AK1622" s="297"/>
    </row>
    <row r="1623" spans="2:37" ht="14.5" x14ac:dyDescent="0.35">
      <c r="B1623" s="27" t="s">
        <v>171</v>
      </c>
      <c r="C1623" s="31" t="s">
        <v>127</v>
      </c>
      <c r="D1623" s="236" t="s">
        <v>217</v>
      </c>
      <c r="E1623" s="145" t="s">
        <v>214</v>
      </c>
      <c r="F1623" s="27" t="s">
        <v>1457</v>
      </c>
      <c r="G1623" s="145" t="s">
        <v>250</v>
      </c>
      <c r="H1623" s="450">
        <v>0</v>
      </c>
      <c r="I1623" s="428">
        <v>0</v>
      </c>
      <c r="J1623" s="428">
        <v>0</v>
      </c>
      <c r="K1623" s="386">
        <v>0</v>
      </c>
      <c r="L1623" s="428">
        <v>0</v>
      </c>
      <c r="M1623" s="386">
        <v>0</v>
      </c>
      <c r="N1623" s="434">
        <v>181</v>
      </c>
      <c r="O1623" s="434">
        <v>0</v>
      </c>
      <c r="P1623" s="435">
        <v>0</v>
      </c>
      <c r="Q1623" s="434"/>
      <c r="R1623" s="434"/>
      <c r="S1623" s="434"/>
      <c r="T1623" s="434"/>
      <c r="U1623" s="434"/>
      <c r="V1623" s="450">
        <v>0</v>
      </c>
      <c r="W1623" s="428">
        <v>0</v>
      </c>
      <c r="X1623" s="428">
        <v>0</v>
      </c>
      <c r="Y1623" s="428">
        <v>0</v>
      </c>
      <c r="Z1623" s="428">
        <v>0</v>
      </c>
      <c r="AA1623" s="449">
        <v>0</v>
      </c>
      <c r="AB1623" s="434">
        <v>17.543769441782295</v>
      </c>
      <c r="AC1623" s="434">
        <v>0</v>
      </c>
      <c r="AD1623" s="434">
        <v>0</v>
      </c>
      <c r="AE1623" s="434"/>
      <c r="AF1623" s="434"/>
      <c r="AG1623" s="434"/>
      <c r="AH1623" s="434"/>
      <c r="AI1623" s="434"/>
      <c r="AJ1623" s="354"/>
      <c r="AK1623" s="297"/>
    </row>
    <row r="1624" spans="2:37" ht="14.5" x14ac:dyDescent="0.35">
      <c r="B1624" s="27" t="s">
        <v>171</v>
      </c>
      <c r="C1624" s="31" t="s">
        <v>127</v>
      </c>
      <c r="D1624" s="236" t="s">
        <v>217</v>
      </c>
      <c r="E1624" s="145" t="s">
        <v>214</v>
      </c>
      <c r="F1624" s="27" t="s">
        <v>1256</v>
      </c>
      <c r="G1624" s="145" t="s">
        <v>250</v>
      </c>
      <c r="H1624" s="450">
        <v>0</v>
      </c>
      <c r="I1624" s="428">
        <v>0</v>
      </c>
      <c r="J1624" s="428">
        <v>0</v>
      </c>
      <c r="K1624" s="386">
        <v>0</v>
      </c>
      <c r="L1624" s="428">
        <v>0</v>
      </c>
      <c r="M1624" s="386">
        <v>0</v>
      </c>
      <c r="N1624" s="434">
        <v>583</v>
      </c>
      <c r="O1624" s="434">
        <v>0</v>
      </c>
      <c r="P1624" s="435">
        <v>0</v>
      </c>
      <c r="Q1624" s="434"/>
      <c r="R1624" s="434"/>
      <c r="S1624" s="434"/>
      <c r="T1624" s="434"/>
      <c r="U1624" s="434"/>
      <c r="V1624" s="450">
        <v>0</v>
      </c>
      <c r="W1624" s="428">
        <v>0</v>
      </c>
      <c r="X1624" s="428">
        <v>0</v>
      </c>
      <c r="Y1624" s="428">
        <v>0</v>
      </c>
      <c r="Z1624" s="428">
        <v>0</v>
      </c>
      <c r="AA1624" s="449">
        <v>0</v>
      </c>
      <c r="AB1624" s="434">
        <v>56.50838444507778</v>
      </c>
      <c r="AC1624" s="434">
        <v>0</v>
      </c>
      <c r="AD1624" s="434">
        <v>0</v>
      </c>
      <c r="AE1624" s="434"/>
      <c r="AF1624" s="434"/>
      <c r="AG1624" s="434"/>
      <c r="AH1624" s="434"/>
      <c r="AI1624" s="434"/>
      <c r="AJ1624" s="354"/>
      <c r="AK1624" s="297"/>
    </row>
    <row r="1625" spans="2:37" ht="14.5" x14ac:dyDescent="0.35">
      <c r="B1625" s="27" t="s">
        <v>171</v>
      </c>
      <c r="C1625" s="31" t="s">
        <v>127</v>
      </c>
      <c r="D1625" s="21" t="s">
        <v>228</v>
      </c>
      <c r="E1625" s="145" t="s">
        <v>214</v>
      </c>
      <c r="F1625" s="27" t="s">
        <v>1458</v>
      </c>
      <c r="G1625" s="145" t="s">
        <v>727</v>
      </c>
      <c r="H1625" s="450">
        <v>0</v>
      </c>
      <c r="I1625" s="428">
        <v>0</v>
      </c>
      <c r="J1625" s="428">
        <v>0</v>
      </c>
      <c r="K1625" s="386">
        <v>0</v>
      </c>
      <c r="L1625" s="428">
        <v>0</v>
      </c>
      <c r="M1625" s="386">
        <v>0</v>
      </c>
      <c r="N1625" s="434">
        <v>-60</v>
      </c>
      <c r="O1625" s="434">
        <v>0</v>
      </c>
      <c r="P1625" s="435">
        <v>0</v>
      </c>
      <c r="Q1625" s="434"/>
      <c r="R1625" s="434"/>
      <c r="S1625" s="434"/>
      <c r="T1625" s="434"/>
      <c r="U1625" s="434"/>
      <c r="V1625" s="450">
        <v>0</v>
      </c>
      <c r="W1625" s="428">
        <v>0</v>
      </c>
      <c r="X1625" s="428">
        <v>0</v>
      </c>
      <c r="Y1625" s="428">
        <v>0</v>
      </c>
      <c r="Z1625" s="428">
        <v>0</v>
      </c>
      <c r="AA1625" s="449">
        <v>0</v>
      </c>
      <c r="AB1625" s="434">
        <v>-1.1011787127483925</v>
      </c>
      <c r="AC1625" s="434">
        <v>0</v>
      </c>
      <c r="AD1625" s="434">
        <v>0</v>
      </c>
      <c r="AE1625" s="434"/>
      <c r="AF1625" s="434"/>
      <c r="AG1625" s="434"/>
      <c r="AH1625" s="434"/>
      <c r="AI1625" s="434"/>
      <c r="AJ1625" s="354"/>
      <c r="AK1625" s="297"/>
    </row>
    <row r="1626" spans="2:37" ht="14.5" x14ac:dyDescent="0.35">
      <c r="B1626" s="27" t="s">
        <v>171</v>
      </c>
      <c r="C1626" s="31" t="s">
        <v>127</v>
      </c>
      <c r="D1626" s="21" t="s">
        <v>228</v>
      </c>
      <c r="E1626" s="145" t="s">
        <v>214</v>
      </c>
      <c r="F1626" s="27" t="s">
        <v>1459</v>
      </c>
      <c r="G1626" s="145" t="s">
        <v>727</v>
      </c>
      <c r="H1626" s="450">
        <v>0</v>
      </c>
      <c r="I1626" s="428">
        <v>0</v>
      </c>
      <c r="J1626" s="428">
        <v>0</v>
      </c>
      <c r="K1626" s="386">
        <v>0</v>
      </c>
      <c r="L1626" s="428">
        <v>0</v>
      </c>
      <c r="M1626" s="386">
        <v>0</v>
      </c>
      <c r="N1626" s="434">
        <v>-11.5</v>
      </c>
      <c r="O1626" s="434">
        <v>0</v>
      </c>
      <c r="P1626" s="435">
        <v>0</v>
      </c>
      <c r="Q1626" s="434"/>
      <c r="R1626" s="434"/>
      <c r="S1626" s="434"/>
      <c r="T1626" s="434"/>
      <c r="U1626" s="434"/>
      <c r="V1626" s="450">
        <v>0</v>
      </c>
      <c r="W1626" s="428">
        <v>0</v>
      </c>
      <c r="X1626" s="428">
        <v>0</v>
      </c>
      <c r="Y1626" s="428">
        <v>0</v>
      </c>
      <c r="Z1626" s="428">
        <v>0</v>
      </c>
      <c r="AA1626" s="449">
        <v>0</v>
      </c>
      <c r="AB1626" s="434">
        <v>0</v>
      </c>
      <c r="AC1626" s="434">
        <v>0</v>
      </c>
      <c r="AD1626" s="434">
        <v>0</v>
      </c>
      <c r="AE1626" s="434"/>
      <c r="AF1626" s="434"/>
      <c r="AG1626" s="434"/>
      <c r="AH1626" s="434"/>
      <c r="AI1626" s="434"/>
      <c r="AJ1626" s="354"/>
      <c r="AK1626" s="297"/>
    </row>
    <row r="1627" spans="2:37" ht="14.5" x14ac:dyDescent="0.35">
      <c r="B1627" s="27" t="s">
        <v>171</v>
      </c>
      <c r="C1627" s="31" t="s">
        <v>127</v>
      </c>
      <c r="D1627" s="21" t="s">
        <v>228</v>
      </c>
      <c r="E1627" s="145" t="s">
        <v>214</v>
      </c>
      <c r="F1627" s="27" t="s">
        <v>1460</v>
      </c>
      <c r="G1627" s="145" t="s">
        <v>727</v>
      </c>
      <c r="H1627" s="450">
        <v>0</v>
      </c>
      <c r="I1627" s="428">
        <v>0</v>
      </c>
      <c r="J1627" s="428">
        <v>0</v>
      </c>
      <c r="K1627" s="386">
        <v>0</v>
      </c>
      <c r="L1627" s="428">
        <v>0</v>
      </c>
      <c r="M1627" s="386">
        <v>0</v>
      </c>
      <c r="N1627" s="434">
        <v>-1.306</v>
      </c>
      <c r="O1627" s="434">
        <v>0</v>
      </c>
      <c r="P1627" s="435">
        <v>0</v>
      </c>
      <c r="Q1627" s="434"/>
      <c r="R1627" s="434"/>
      <c r="S1627" s="434"/>
      <c r="T1627" s="434"/>
      <c r="U1627" s="434"/>
      <c r="V1627" s="450">
        <v>0</v>
      </c>
      <c r="W1627" s="428">
        <v>0</v>
      </c>
      <c r="X1627" s="428">
        <v>0</v>
      </c>
      <c r="Y1627" s="428">
        <v>0</v>
      </c>
      <c r="Z1627" s="428">
        <v>0</v>
      </c>
      <c r="AA1627" s="449">
        <v>0</v>
      </c>
      <c r="AB1627" s="434">
        <v>-2.3968989980823342E-2</v>
      </c>
      <c r="AC1627" s="434">
        <v>0</v>
      </c>
      <c r="AD1627" s="434">
        <v>0</v>
      </c>
      <c r="AE1627" s="434"/>
      <c r="AF1627" s="434"/>
      <c r="AG1627" s="434"/>
      <c r="AH1627" s="434"/>
      <c r="AI1627" s="434"/>
      <c r="AJ1627" s="354"/>
      <c r="AK1627" s="297"/>
    </row>
    <row r="1628" spans="2:37" ht="14.5" x14ac:dyDescent="0.35">
      <c r="B1628" s="27" t="s">
        <v>171</v>
      </c>
      <c r="C1628" s="31" t="s">
        <v>127</v>
      </c>
      <c r="D1628" s="21" t="s">
        <v>359</v>
      </c>
      <c r="E1628" s="145" t="s">
        <v>214</v>
      </c>
      <c r="F1628" s="27" t="s">
        <v>1461</v>
      </c>
      <c r="G1628" s="145" t="s">
        <v>250</v>
      </c>
      <c r="H1628" s="450">
        <v>0</v>
      </c>
      <c r="I1628" s="428">
        <v>0</v>
      </c>
      <c r="J1628" s="428">
        <v>0</v>
      </c>
      <c r="K1628" s="386">
        <v>0</v>
      </c>
      <c r="L1628" s="428">
        <v>0</v>
      </c>
      <c r="M1628" s="386">
        <v>0</v>
      </c>
      <c r="N1628" s="434">
        <v>-150</v>
      </c>
      <c r="O1628" s="434">
        <v>0</v>
      </c>
      <c r="P1628" s="435">
        <v>0</v>
      </c>
      <c r="Q1628" s="434"/>
      <c r="R1628" s="434"/>
      <c r="S1628" s="434"/>
      <c r="T1628" s="434"/>
      <c r="U1628" s="434"/>
      <c r="V1628" s="450">
        <v>0</v>
      </c>
      <c r="W1628" s="428">
        <v>0</v>
      </c>
      <c r="X1628" s="428">
        <v>0</v>
      </c>
      <c r="Y1628" s="428">
        <v>0</v>
      </c>
      <c r="Z1628" s="428">
        <v>0</v>
      </c>
      <c r="AA1628" s="449">
        <v>0</v>
      </c>
      <c r="AB1628" s="434">
        <v>-14.425972582236449</v>
      </c>
      <c r="AC1628" s="434">
        <v>0</v>
      </c>
      <c r="AD1628" s="434">
        <v>0</v>
      </c>
      <c r="AE1628" s="434"/>
      <c r="AF1628" s="434"/>
      <c r="AG1628" s="434"/>
      <c r="AH1628" s="434"/>
      <c r="AI1628" s="434"/>
      <c r="AJ1628" s="354"/>
      <c r="AK1628" s="297"/>
    </row>
    <row r="1629" spans="2:37" ht="14.5" x14ac:dyDescent="0.35">
      <c r="B1629" s="27" t="s">
        <v>171</v>
      </c>
      <c r="C1629" s="31" t="s">
        <v>127</v>
      </c>
      <c r="D1629" s="21" t="s">
        <v>359</v>
      </c>
      <c r="E1629" s="145" t="s">
        <v>214</v>
      </c>
      <c r="F1629" s="27" t="s">
        <v>1462</v>
      </c>
      <c r="G1629" s="145" t="s">
        <v>250</v>
      </c>
      <c r="H1629" s="450">
        <v>0</v>
      </c>
      <c r="I1629" s="428">
        <v>0</v>
      </c>
      <c r="J1629" s="428">
        <v>0</v>
      </c>
      <c r="K1629" s="386">
        <v>0</v>
      </c>
      <c r="L1629" s="428">
        <v>0</v>
      </c>
      <c r="M1629" s="386">
        <v>0</v>
      </c>
      <c r="N1629" s="434">
        <v>-68</v>
      </c>
      <c r="O1629" s="434">
        <v>0</v>
      </c>
      <c r="P1629" s="435">
        <v>0</v>
      </c>
      <c r="Q1629" s="434"/>
      <c r="R1629" s="434"/>
      <c r="S1629" s="434"/>
      <c r="T1629" s="434"/>
      <c r="U1629" s="434"/>
      <c r="V1629" s="450">
        <v>0</v>
      </c>
      <c r="W1629" s="428">
        <v>0</v>
      </c>
      <c r="X1629" s="428">
        <v>0</v>
      </c>
      <c r="Y1629" s="428">
        <v>0</v>
      </c>
      <c r="Z1629" s="428">
        <v>0</v>
      </c>
      <c r="AA1629" s="449">
        <v>0</v>
      </c>
      <c r="AB1629" s="434">
        <v>-6.5397742372805228</v>
      </c>
      <c r="AC1629" s="434">
        <v>0</v>
      </c>
      <c r="AD1629" s="434">
        <v>0</v>
      </c>
      <c r="AE1629" s="434"/>
      <c r="AF1629" s="434"/>
      <c r="AG1629" s="434"/>
      <c r="AH1629" s="434"/>
      <c r="AI1629" s="434"/>
      <c r="AJ1629" s="354"/>
      <c r="AK1629" s="297"/>
    </row>
    <row r="1630" spans="2:37" ht="14.5" x14ac:dyDescent="0.35">
      <c r="B1630" s="27" t="s">
        <v>171</v>
      </c>
      <c r="C1630" s="31" t="s">
        <v>127</v>
      </c>
      <c r="D1630" s="21" t="s">
        <v>359</v>
      </c>
      <c r="E1630" s="145" t="s">
        <v>214</v>
      </c>
      <c r="F1630" s="27" t="s">
        <v>1463</v>
      </c>
      <c r="G1630" s="145" t="s">
        <v>250</v>
      </c>
      <c r="H1630" s="450">
        <v>0</v>
      </c>
      <c r="I1630" s="428">
        <v>0</v>
      </c>
      <c r="J1630" s="428">
        <v>0</v>
      </c>
      <c r="K1630" s="386">
        <v>0</v>
      </c>
      <c r="L1630" s="428">
        <v>0</v>
      </c>
      <c r="M1630" s="386">
        <v>0</v>
      </c>
      <c r="N1630" s="434">
        <v>-50</v>
      </c>
      <c r="O1630" s="434">
        <v>0</v>
      </c>
      <c r="P1630" s="435">
        <v>0</v>
      </c>
      <c r="Q1630" s="434"/>
      <c r="R1630" s="434"/>
      <c r="S1630" s="434"/>
      <c r="T1630" s="434"/>
      <c r="U1630" s="434"/>
      <c r="V1630" s="450">
        <v>0</v>
      </c>
      <c r="W1630" s="428">
        <v>0</v>
      </c>
      <c r="X1630" s="428">
        <v>0</v>
      </c>
      <c r="Y1630" s="428">
        <v>0</v>
      </c>
      <c r="Z1630" s="428">
        <v>0</v>
      </c>
      <c r="AA1630" s="449">
        <v>0</v>
      </c>
      <c r="AB1630" s="434">
        <v>-4.8086575274121488</v>
      </c>
      <c r="AC1630" s="434">
        <v>0</v>
      </c>
      <c r="AD1630" s="434">
        <v>0</v>
      </c>
      <c r="AE1630" s="434"/>
      <c r="AF1630" s="434"/>
      <c r="AG1630" s="434"/>
      <c r="AH1630" s="434"/>
      <c r="AI1630" s="434"/>
      <c r="AJ1630" s="354"/>
      <c r="AK1630" s="297"/>
    </row>
    <row r="1631" spans="2:37" ht="14.5" x14ac:dyDescent="0.35">
      <c r="B1631" s="27" t="s">
        <v>171</v>
      </c>
      <c r="C1631" s="31" t="s">
        <v>127</v>
      </c>
      <c r="D1631" s="21" t="s">
        <v>359</v>
      </c>
      <c r="E1631" s="145" t="s">
        <v>214</v>
      </c>
      <c r="F1631" s="27" t="s">
        <v>1464</v>
      </c>
      <c r="G1631" s="145" t="s">
        <v>250</v>
      </c>
      <c r="H1631" s="450">
        <v>0</v>
      </c>
      <c r="I1631" s="428">
        <v>0</v>
      </c>
      <c r="J1631" s="428">
        <v>0</v>
      </c>
      <c r="K1631" s="386">
        <v>0</v>
      </c>
      <c r="L1631" s="428">
        <v>0</v>
      </c>
      <c r="M1631" s="386">
        <v>0</v>
      </c>
      <c r="N1631" s="434">
        <v>-35</v>
      </c>
      <c r="O1631" s="434">
        <v>0</v>
      </c>
      <c r="P1631" s="435">
        <v>0</v>
      </c>
      <c r="Q1631" s="434"/>
      <c r="R1631" s="434"/>
      <c r="S1631" s="434"/>
      <c r="T1631" s="434"/>
      <c r="U1631" s="434"/>
      <c r="V1631" s="450">
        <v>0</v>
      </c>
      <c r="W1631" s="428">
        <v>0</v>
      </c>
      <c r="X1631" s="428">
        <v>0</v>
      </c>
      <c r="Y1631" s="428">
        <v>0</v>
      </c>
      <c r="Z1631" s="428">
        <v>0</v>
      </c>
      <c r="AA1631" s="449">
        <v>0</v>
      </c>
      <c r="AB1631" s="434">
        <v>0</v>
      </c>
      <c r="AC1631" s="434">
        <v>0</v>
      </c>
      <c r="AD1631" s="434">
        <v>0</v>
      </c>
      <c r="AE1631" s="434"/>
      <c r="AF1631" s="434"/>
      <c r="AG1631" s="434"/>
      <c r="AH1631" s="434"/>
      <c r="AI1631" s="434"/>
      <c r="AJ1631" s="354"/>
      <c r="AK1631" s="297"/>
    </row>
    <row r="1632" spans="2:37" ht="14.5" x14ac:dyDescent="0.35">
      <c r="B1632" s="27" t="s">
        <v>171</v>
      </c>
      <c r="C1632" s="31" t="s">
        <v>127</v>
      </c>
      <c r="D1632" s="21" t="s">
        <v>359</v>
      </c>
      <c r="E1632" s="145" t="s">
        <v>214</v>
      </c>
      <c r="F1632" s="27" t="s">
        <v>1465</v>
      </c>
      <c r="G1632" s="145" t="s">
        <v>727</v>
      </c>
      <c r="H1632" s="450">
        <v>0</v>
      </c>
      <c r="I1632" s="428">
        <v>0</v>
      </c>
      <c r="J1632" s="428">
        <v>0</v>
      </c>
      <c r="K1632" s="386">
        <v>0</v>
      </c>
      <c r="L1632" s="428">
        <v>0</v>
      </c>
      <c r="M1632" s="386">
        <v>0</v>
      </c>
      <c r="N1632" s="434">
        <v>-140</v>
      </c>
      <c r="O1632" s="434">
        <v>0</v>
      </c>
      <c r="P1632" s="435">
        <v>0</v>
      </c>
      <c r="Q1632" s="434"/>
      <c r="R1632" s="434"/>
      <c r="S1632" s="434"/>
      <c r="T1632" s="434"/>
      <c r="U1632" s="434"/>
      <c r="V1632" s="450">
        <v>0</v>
      </c>
      <c r="W1632" s="428">
        <v>0</v>
      </c>
      <c r="X1632" s="428">
        <v>0</v>
      </c>
      <c r="Y1632" s="428">
        <v>0</v>
      </c>
      <c r="Z1632" s="428">
        <v>0</v>
      </c>
      <c r="AA1632" s="449">
        <v>0</v>
      </c>
      <c r="AB1632" s="434">
        <v>-13.464241076754018</v>
      </c>
      <c r="AC1632" s="434">
        <v>0</v>
      </c>
      <c r="AD1632" s="434">
        <v>0</v>
      </c>
      <c r="AE1632" s="434"/>
      <c r="AF1632" s="434"/>
      <c r="AG1632" s="434"/>
      <c r="AH1632" s="434"/>
      <c r="AI1632" s="434"/>
      <c r="AJ1632" s="354"/>
      <c r="AK1632" s="297"/>
    </row>
    <row r="1633" spans="2:37" ht="14.5" x14ac:dyDescent="0.35">
      <c r="B1633" s="27" t="s">
        <v>171</v>
      </c>
      <c r="C1633" s="31" t="s">
        <v>127</v>
      </c>
      <c r="D1633" s="21" t="s">
        <v>359</v>
      </c>
      <c r="E1633" s="145" t="s">
        <v>214</v>
      </c>
      <c r="F1633" s="27" t="s">
        <v>1466</v>
      </c>
      <c r="G1633" s="145" t="s">
        <v>727</v>
      </c>
      <c r="H1633" s="450">
        <v>0</v>
      </c>
      <c r="I1633" s="428">
        <v>0</v>
      </c>
      <c r="J1633" s="428">
        <v>0</v>
      </c>
      <c r="K1633" s="386">
        <v>0</v>
      </c>
      <c r="L1633" s="428">
        <v>0</v>
      </c>
      <c r="M1633" s="386">
        <v>0</v>
      </c>
      <c r="N1633" s="434">
        <v>-2.7</v>
      </c>
      <c r="O1633" s="434">
        <v>0</v>
      </c>
      <c r="P1633" s="435">
        <v>0</v>
      </c>
      <c r="Q1633" s="434"/>
      <c r="R1633" s="434"/>
      <c r="S1633" s="434"/>
      <c r="T1633" s="434"/>
      <c r="U1633" s="434"/>
      <c r="V1633" s="450">
        <v>0</v>
      </c>
      <c r="W1633" s="428">
        <v>0</v>
      </c>
      <c r="X1633" s="428">
        <v>0</v>
      </c>
      <c r="Y1633" s="428">
        <v>0</v>
      </c>
      <c r="Z1633" s="428">
        <v>0</v>
      </c>
      <c r="AA1633" s="449">
        <v>0</v>
      </c>
      <c r="AB1633" s="434">
        <v>-0.25966750648025611</v>
      </c>
      <c r="AC1633" s="434">
        <v>0</v>
      </c>
      <c r="AD1633" s="434">
        <v>0</v>
      </c>
      <c r="AE1633" s="434"/>
      <c r="AF1633" s="434"/>
      <c r="AG1633" s="434"/>
      <c r="AH1633" s="434"/>
      <c r="AI1633" s="434"/>
      <c r="AJ1633" s="354"/>
      <c r="AK1633" s="297"/>
    </row>
    <row r="1634" spans="2:37" ht="14.5" x14ac:dyDescent="0.35">
      <c r="B1634" s="27" t="s">
        <v>171</v>
      </c>
      <c r="C1634" s="31" t="s">
        <v>127</v>
      </c>
      <c r="D1634" s="21" t="s">
        <v>222</v>
      </c>
      <c r="E1634" s="145" t="s">
        <v>214</v>
      </c>
      <c r="F1634" s="27" t="s">
        <v>1467</v>
      </c>
      <c r="G1634" s="145" t="s">
        <v>248</v>
      </c>
      <c r="H1634" s="450">
        <v>0</v>
      </c>
      <c r="I1634" s="428">
        <v>0</v>
      </c>
      <c r="J1634" s="428">
        <v>0</v>
      </c>
      <c r="K1634" s="386">
        <v>0</v>
      </c>
      <c r="L1634" s="428">
        <v>0</v>
      </c>
      <c r="M1634" s="386">
        <v>0</v>
      </c>
      <c r="N1634" s="434">
        <v>-15.93</v>
      </c>
      <c r="O1634" s="434">
        <v>0</v>
      </c>
      <c r="P1634" s="435">
        <v>0</v>
      </c>
      <c r="Q1634" s="434"/>
      <c r="R1634" s="434"/>
      <c r="S1634" s="434"/>
      <c r="T1634" s="434"/>
      <c r="U1634" s="434"/>
      <c r="V1634" s="450">
        <v>0</v>
      </c>
      <c r="W1634" s="428">
        <v>0</v>
      </c>
      <c r="X1634" s="428">
        <v>0</v>
      </c>
      <c r="Y1634" s="428">
        <v>0</v>
      </c>
      <c r="Z1634" s="428">
        <v>0</v>
      </c>
      <c r="AA1634" s="449">
        <v>0</v>
      </c>
      <c r="AB1634" s="434">
        <v>0</v>
      </c>
      <c r="AC1634" s="434">
        <v>0</v>
      </c>
      <c r="AD1634" s="434">
        <v>0</v>
      </c>
      <c r="AE1634" s="434"/>
      <c r="AF1634" s="434"/>
      <c r="AG1634" s="434"/>
      <c r="AH1634" s="434"/>
      <c r="AI1634" s="434"/>
      <c r="AJ1634" s="354"/>
      <c r="AK1634" s="297"/>
    </row>
    <row r="1635" spans="2:37" ht="14.5" x14ac:dyDescent="0.35">
      <c r="B1635" s="27" t="s">
        <v>171</v>
      </c>
      <c r="C1635" s="31" t="s">
        <v>127</v>
      </c>
      <c r="D1635" s="21" t="s">
        <v>222</v>
      </c>
      <c r="E1635" s="145" t="s">
        <v>214</v>
      </c>
      <c r="F1635" s="27" t="s">
        <v>1468</v>
      </c>
      <c r="G1635" s="145" t="s">
        <v>727</v>
      </c>
      <c r="H1635" s="450">
        <v>0</v>
      </c>
      <c r="I1635" s="428">
        <v>0</v>
      </c>
      <c r="J1635" s="428">
        <v>0</v>
      </c>
      <c r="K1635" s="386">
        <v>0</v>
      </c>
      <c r="L1635" s="428">
        <v>0</v>
      </c>
      <c r="M1635" s="386">
        <v>0</v>
      </c>
      <c r="N1635" s="434">
        <v>-199.36099999999999</v>
      </c>
      <c r="O1635" s="434">
        <v>0</v>
      </c>
      <c r="P1635" s="435">
        <v>0</v>
      </c>
      <c r="Q1635" s="434"/>
      <c r="R1635" s="434"/>
      <c r="S1635" s="434"/>
      <c r="T1635" s="434"/>
      <c r="U1635" s="434"/>
      <c r="V1635" s="450">
        <v>0</v>
      </c>
      <c r="W1635" s="428">
        <v>0</v>
      </c>
      <c r="X1635" s="428">
        <v>0</v>
      </c>
      <c r="Y1635" s="428">
        <v>0</v>
      </c>
      <c r="Z1635" s="428">
        <v>0</v>
      </c>
      <c r="AA1635" s="449">
        <v>0</v>
      </c>
      <c r="AB1635" s="434">
        <v>-15.059986869900799</v>
      </c>
      <c r="AC1635" s="434">
        <v>0</v>
      </c>
      <c r="AD1635" s="434">
        <v>0</v>
      </c>
      <c r="AE1635" s="434"/>
      <c r="AF1635" s="434"/>
      <c r="AG1635" s="434"/>
      <c r="AH1635" s="434"/>
      <c r="AI1635" s="434"/>
      <c r="AJ1635" s="354"/>
      <c r="AK1635" s="297"/>
    </row>
    <row r="1636" spans="2:37" ht="14.5" x14ac:dyDescent="0.35">
      <c r="B1636" s="27" t="s">
        <v>171</v>
      </c>
      <c r="C1636" s="31" t="s">
        <v>127</v>
      </c>
      <c r="D1636" s="21" t="s">
        <v>222</v>
      </c>
      <c r="E1636" s="145" t="s">
        <v>214</v>
      </c>
      <c r="F1636" s="27" t="s">
        <v>1469</v>
      </c>
      <c r="G1636" s="145" t="s">
        <v>727</v>
      </c>
      <c r="H1636" s="450">
        <v>0</v>
      </c>
      <c r="I1636" s="428">
        <v>0</v>
      </c>
      <c r="J1636" s="428">
        <v>0</v>
      </c>
      <c r="K1636" s="386">
        <v>0</v>
      </c>
      <c r="L1636" s="428">
        <v>0</v>
      </c>
      <c r="M1636" s="386">
        <v>0</v>
      </c>
      <c r="N1636" s="434">
        <v>-2.5990000000000002</v>
      </c>
      <c r="O1636" s="434">
        <v>0</v>
      </c>
      <c r="P1636" s="435">
        <v>0</v>
      </c>
      <c r="Q1636" s="434"/>
      <c r="R1636" s="434"/>
      <c r="S1636" s="434"/>
      <c r="T1636" s="434"/>
      <c r="U1636" s="434"/>
      <c r="V1636" s="450">
        <v>0</v>
      </c>
      <c r="W1636" s="428">
        <v>0</v>
      </c>
      <c r="X1636" s="428">
        <v>0</v>
      </c>
      <c r="Y1636" s="428">
        <v>0</v>
      </c>
      <c r="Z1636" s="428">
        <v>0</v>
      </c>
      <c r="AA1636" s="449">
        <v>0</v>
      </c>
      <c r="AB1636" s="434">
        <v>-0.1963318095057317</v>
      </c>
      <c r="AC1636" s="434">
        <v>0</v>
      </c>
      <c r="AD1636" s="434">
        <v>0</v>
      </c>
      <c r="AE1636" s="434"/>
      <c r="AF1636" s="434"/>
      <c r="AG1636" s="434"/>
      <c r="AH1636" s="434"/>
      <c r="AI1636" s="434"/>
      <c r="AJ1636" s="354"/>
      <c r="AK1636" s="297"/>
    </row>
    <row r="1637" spans="2:37" ht="14.5" x14ac:dyDescent="0.35">
      <c r="B1637" s="27" t="s">
        <v>171</v>
      </c>
      <c r="C1637" s="31" t="s">
        <v>127</v>
      </c>
      <c r="D1637" s="236" t="s">
        <v>223</v>
      </c>
      <c r="E1637" s="145" t="s">
        <v>214</v>
      </c>
      <c r="F1637" s="27" t="s">
        <v>1470</v>
      </c>
      <c r="G1637" s="145" t="s">
        <v>298</v>
      </c>
      <c r="H1637" s="450">
        <v>0</v>
      </c>
      <c r="I1637" s="428">
        <v>0</v>
      </c>
      <c r="J1637" s="428">
        <v>0</v>
      </c>
      <c r="K1637" s="386">
        <v>0</v>
      </c>
      <c r="L1637" s="428">
        <v>0</v>
      </c>
      <c r="M1637" s="386">
        <v>0</v>
      </c>
      <c r="N1637" s="434">
        <v>-26</v>
      </c>
      <c r="O1637" s="434">
        <v>0</v>
      </c>
      <c r="P1637" s="435">
        <v>0</v>
      </c>
      <c r="Q1637" s="434"/>
      <c r="R1637" s="434"/>
      <c r="S1637" s="434"/>
      <c r="T1637" s="434"/>
      <c r="U1637" s="434"/>
      <c r="V1637" s="450">
        <v>0</v>
      </c>
      <c r="W1637" s="428">
        <v>0</v>
      </c>
      <c r="X1637" s="428">
        <v>0</v>
      </c>
      <c r="Y1637" s="428">
        <v>0</v>
      </c>
      <c r="Z1637" s="428">
        <v>0</v>
      </c>
      <c r="AA1637" s="449">
        <v>0</v>
      </c>
      <c r="AB1637" s="434">
        <v>0</v>
      </c>
      <c r="AC1637" s="434">
        <v>0</v>
      </c>
      <c r="AD1637" s="434">
        <v>0</v>
      </c>
      <c r="AE1637" s="434"/>
      <c r="AF1637" s="434"/>
      <c r="AG1637" s="434"/>
      <c r="AH1637" s="434"/>
      <c r="AI1637" s="434"/>
      <c r="AJ1637" s="354"/>
      <c r="AK1637" s="297"/>
    </row>
    <row r="1638" spans="2:37" ht="14.5" x14ac:dyDescent="0.35">
      <c r="B1638" s="27" t="s">
        <v>171</v>
      </c>
      <c r="C1638" s="31" t="s">
        <v>127</v>
      </c>
      <c r="D1638" s="236" t="s">
        <v>223</v>
      </c>
      <c r="E1638" s="145" t="s">
        <v>214</v>
      </c>
      <c r="F1638" s="27" t="s">
        <v>1471</v>
      </c>
      <c r="G1638" s="145" t="s">
        <v>298</v>
      </c>
      <c r="H1638" s="450">
        <v>0</v>
      </c>
      <c r="I1638" s="428">
        <v>0</v>
      </c>
      <c r="J1638" s="428">
        <v>0</v>
      </c>
      <c r="K1638" s="386">
        <v>0</v>
      </c>
      <c r="L1638" s="428">
        <v>0</v>
      </c>
      <c r="M1638" s="386">
        <v>0</v>
      </c>
      <c r="N1638" s="434">
        <v>-0.39500000000000002</v>
      </c>
      <c r="O1638" s="434">
        <v>0</v>
      </c>
      <c r="P1638" s="435">
        <v>0</v>
      </c>
      <c r="Q1638" s="434"/>
      <c r="R1638" s="434"/>
      <c r="S1638" s="434"/>
      <c r="T1638" s="434"/>
      <c r="U1638" s="434"/>
      <c r="V1638" s="450">
        <v>0</v>
      </c>
      <c r="W1638" s="428">
        <v>0</v>
      </c>
      <c r="X1638" s="428">
        <v>0</v>
      </c>
      <c r="Y1638" s="428">
        <v>0</v>
      </c>
      <c r="Z1638" s="428">
        <v>0</v>
      </c>
      <c r="AA1638" s="449">
        <v>0</v>
      </c>
      <c r="AB1638" s="434">
        <v>-3.6153382088637921E-2</v>
      </c>
      <c r="AC1638" s="434">
        <v>0</v>
      </c>
      <c r="AD1638" s="434">
        <v>0</v>
      </c>
      <c r="AE1638" s="434"/>
      <c r="AF1638" s="434"/>
      <c r="AG1638" s="434"/>
      <c r="AH1638" s="434"/>
      <c r="AI1638" s="434"/>
      <c r="AJ1638" s="354"/>
      <c r="AK1638" s="297"/>
    </row>
    <row r="1639" spans="2:37" ht="14.5" x14ac:dyDescent="0.35">
      <c r="B1639" s="27" t="s">
        <v>171</v>
      </c>
      <c r="C1639" s="31" t="s">
        <v>127</v>
      </c>
      <c r="D1639" s="236" t="s">
        <v>223</v>
      </c>
      <c r="E1639" s="145" t="s">
        <v>214</v>
      </c>
      <c r="F1639" s="27" t="s">
        <v>1471</v>
      </c>
      <c r="G1639" s="145" t="s">
        <v>298</v>
      </c>
      <c r="H1639" s="450">
        <v>0</v>
      </c>
      <c r="I1639" s="428">
        <v>0</v>
      </c>
      <c r="J1639" s="428">
        <v>0</v>
      </c>
      <c r="K1639" s="386">
        <v>0</v>
      </c>
      <c r="L1639" s="428">
        <v>0</v>
      </c>
      <c r="M1639" s="386">
        <v>0</v>
      </c>
      <c r="N1639" s="434">
        <v>0.20399999999999999</v>
      </c>
      <c r="O1639" s="434">
        <v>0</v>
      </c>
      <c r="P1639" s="435">
        <v>0</v>
      </c>
      <c r="Q1639" s="434"/>
      <c r="R1639" s="434"/>
      <c r="S1639" s="434"/>
      <c r="T1639" s="434"/>
      <c r="U1639" s="434"/>
      <c r="V1639" s="450">
        <v>0</v>
      </c>
      <c r="W1639" s="428">
        <v>0</v>
      </c>
      <c r="X1639" s="428">
        <v>0</v>
      </c>
      <c r="Y1639" s="428">
        <v>0</v>
      </c>
      <c r="Z1639" s="428">
        <v>0</v>
      </c>
      <c r="AA1639" s="449">
        <v>0</v>
      </c>
      <c r="AB1639" s="434">
        <v>1.8743549933721852E-2</v>
      </c>
      <c r="AC1639" s="434">
        <v>0</v>
      </c>
      <c r="AD1639" s="434">
        <v>0</v>
      </c>
      <c r="AE1639" s="434"/>
      <c r="AF1639" s="434"/>
      <c r="AG1639" s="434"/>
      <c r="AH1639" s="434"/>
      <c r="AI1639" s="434"/>
      <c r="AJ1639" s="354"/>
      <c r="AK1639" s="297"/>
    </row>
    <row r="1640" spans="2:37" ht="14.5" x14ac:dyDescent="0.35">
      <c r="B1640" s="27" t="s">
        <v>171</v>
      </c>
      <c r="C1640" s="31" t="s">
        <v>127</v>
      </c>
      <c r="D1640" s="21" t="s">
        <v>556</v>
      </c>
      <c r="E1640" s="145" t="s">
        <v>214</v>
      </c>
      <c r="F1640" s="27" t="s">
        <v>1472</v>
      </c>
      <c r="G1640" s="145" t="s">
        <v>298</v>
      </c>
      <c r="H1640" s="450">
        <v>0</v>
      </c>
      <c r="I1640" s="428">
        <v>0</v>
      </c>
      <c r="J1640" s="428">
        <v>0</v>
      </c>
      <c r="K1640" s="386">
        <v>0</v>
      </c>
      <c r="L1640" s="428">
        <v>0</v>
      </c>
      <c r="M1640" s="386">
        <v>0</v>
      </c>
      <c r="N1640" s="434">
        <v>-10</v>
      </c>
      <c r="O1640" s="434">
        <v>0</v>
      </c>
      <c r="P1640" s="435">
        <v>0</v>
      </c>
      <c r="Q1640" s="434"/>
      <c r="R1640" s="434"/>
      <c r="S1640" s="434"/>
      <c r="T1640" s="434"/>
      <c r="U1640" s="434"/>
      <c r="V1640" s="450">
        <v>0</v>
      </c>
      <c r="W1640" s="428">
        <v>0</v>
      </c>
      <c r="X1640" s="428">
        <v>0</v>
      </c>
      <c r="Y1640" s="428">
        <v>0</v>
      </c>
      <c r="Z1640" s="428">
        <v>0</v>
      </c>
      <c r="AA1640" s="449">
        <v>0</v>
      </c>
      <c r="AB1640" s="434">
        <v>-0.32815251485327945</v>
      </c>
      <c r="AC1640" s="434">
        <v>0</v>
      </c>
      <c r="AD1640" s="434">
        <v>0</v>
      </c>
      <c r="AE1640" s="434"/>
      <c r="AF1640" s="434"/>
      <c r="AG1640" s="434"/>
      <c r="AH1640" s="434"/>
      <c r="AI1640" s="434"/>
      <c r="AJ1640" s="354"/>
      <c r="AK1640" s="297"/>
    </row>
    <row r="1641" spans="2:37" ht="14.5" x14ac:dyDescent="0.35">
      <c r="B1641" s="27" t="s">
        <v>171</v>
      </c>
      <c r="C1641" s="31" t="s">
        <v>127</v>
      </c>
      <c r="D1641" s="21" t="s">
        <v>556</v>
      </c>
      <c r="E1641" s="145" t="s">
        <v>214</v>
      </c>
      <c r="F1641" s="27" t="s">
        <v>1473</v>
      </c>
      <c r="G1641" s="145" t="s">
        <v>298</v>
      </c>
      <c r="H1641" s="450">
        <v>0</v>
      </c>
      <c r="I1641" s="428">
        <v>0</v>
      </c>
      <c r="J1641" s="428">
        <v>0</v>
      </c>
      <c r="K1641" s="386">
        <v>0</v>
      </c>
      <c r="L1641" s="428">
        <v>0</v>
      </c>
      <c r="M1641" s="386">
        <v>0</v>
      </c>
      <c r="N1641" s="434">
        <v>-1E-3</v>
      </c>
      <c r="O1641" s="434">
        <v>0</v>
      </c>
      <c r="P1641" s="435">
        <v>0</v>
      </c>
      <c r="Q1641" s="434"/>
      <c r="R1641" s="434"/>
      <c r="S1641" s="434"/>
      <c r="T1641" s="434"/>
      <c r="U1641" s="434"/>
      <c r="V1641" s="450">
        <v>0</v>
      </c>
      <c r="W1641" s="428">
        <v>0</v>
      </c>
      <c r="X1641" s="428">
        <v>0</v>
      </c>
      <c r="Y1641" s="428">
        <v>0</v>
      </c>
      <c r="Z1641" s="428">
        <v>0</v>
      </c>
      <c r="AA1641" s="449">
        <v>0</v>
      </c>
      <c r="AB1641" s="434">
        <v>-3.28152514853279E-5</v>
      </c>
      <c r="AC1641" s="434">
        <v>0</v>
      </c>
      <c r="AD1641" s="434">
        <v>0</v>
      </c>
      <c r="AE1641" s="434"/>
      <c r="AF1641" s="434"/>
      <c r="AG1641" s="434"/>
      <c r="AH1641" s="434"/>
      <c r="AI1641" s="434"/>
      <c r="AJ1641" s="354"/>
      <c r="AK1641" s="297"/>
    </row>
    <row r="1642" spans="2:37" ht="14.5" x14ac:dyDescent="0.35">
      <c r="B1642" s="27" t="s">
        <v>171</v>
      </c>
      <c r="C1642" s="31" t="s">
        <v>127</v>
      </c>
      <c r="D1642" s="21" t="s">
        <v>556</v>
      </c>
      <c r="E1642" s="145" t="s">
        <v>214</v>
      </c>
      <c r="F1642" s="27" t="s">
        <v>1474</v>
      </c>
      <c r="G1642" s="145" t="s">
        <v>248</v>
      </c>
      <c r="H1642" s="450">
        <v>0</v>
      </c>
      <c r="I1642" s="428">
        <v>0</v>
      </c>
      <c r="J1642" s="428">
        <v>0</v>
      </c>
      <c r="K1642" s="386">
        <v>0</v>
      </c>
      <c r="L1642" s="428">
        <v>0</v>
      </c>
      <c r="M1642" s="386">
        <v>0</v>
      </c>
      <c r="N1642" s="434">
        <v>0.33</v>
      </c>
      <c r="O1642" s="434">
        <v>0</v>
      </c>
      <c r="P1642" s="435">
        <v>0</v>
      </c>
      <c r="Q1642" s="434"/>
      <c r="R1642" s="434"/>
      <c r="S1642" s="434"/>
      <c r="T1642" s="434"/>
      <c r="U1642" s="434"/>
      <c r="V1642" s="450">
        <v>0</v>
      </c>
      <c r="W1642" s="428">
        <v>0</v>
      </c>
      <c r="X1642" s="428">
        <v>0</v>
      </c>
      <c r="Y1642" s="428">
        <v>0</v>
      </c>
      <c r="Z1642" s="428">
        <v>0</v>
      </c>
      <c r="AA1642" s="449">
        <v>0</v>
      </c>
      <c r="AB1642" s="434">
        <v>0</v>
      </c>
      <c r="AC1642" s="434">
        <v>0</v>
      </c>
      <c r="AD1642" s="434">
        <v>0</v>
      </c>
      <c r="AE1642" s="434"/>
      <c r="AF1642" s="434"/>
      <c r="AG1642" s="434"/>
      <c r="AH1642" s="434"/>
      <c r="AI1642" s="434"/>
      <c r="AJ1642" s="354"/>
      <c r="AK1642" s="297"/>
    </row>
    <row r="1643" spans="2:37" ht="14.5" x14ac:dyDescent="0.35">
      <c r="B1643" s="27" t="s">
        <v>171</v>
      </c>
      <c r="C1643" s="31" t="s">
        <v>127</v>
      </c>
      <c r="D1643" s="21" t="s">
        <v>556</v>
      </c>
      <c r="E1643" s="145" t="s">
        <v>214</v>
      </c>
      <c r="F1643" s="27" t="s">
        <v>1475</v>
      </c>
      <c r="G1643" s="145" t="s">
        <v>727</v>
      </c>
      <c r="H1643" s="450">
        <v>0</v>
      </c>
      <c r="I1643" s="428">
        <v>0</v>
      </c>
      <c r="J1643" s="428">
        <v>0</v>
      </c>
      <c r="K1643" s="386">
        <v>0</v>
      </c>
      <c r="L1643" s="428">
        <v>0</v>
      </c>
      <c r="M1643" s="386">
        <v>0</v>
      </c>
      <c r="N1643" s="434">
        <v>-43</v>
      </c>
      <c r="O1643" s="434">
        <v>0</v>
      </c>
      <c r="P1643" s="435">
        <v>0</v>
      </c>
      <c r="Q1643" s="434"/>
      <c r="R1643" s="434"/>
      <c r="S1643" s="434"/>
      <c r="T1643" s="434"/>
      <c r="U1643" s="434"/>
      <c r="V1643" s="450">
        <v>0</v>
      </c>
      <c r="W1643" s="428">
        <v>0</v>
      </c>
      <c r="X1643" s="428">
        <v>0</v>
      </c>
      <c r="Y1643" s="428">
        <v>0</v>
      </c>
      <c r="Z1643" s="428">
        <v>0</v>
      </c>
      <c r="AA1643" s="449">
        <v>0</v>
      </c>
      <c r="AB1643" s="434">
        <v>-1.4110558138691016</v>
      </c>
      <c r="AC1643" s="434">
        <v>0</v>
      </c>
      <c r="AD1643" s="434">
        <v>0</v>
      </c>
      <c r="AE1643" s="434"/>
      <c r="AF1643" s="434"/>
      <c r="AG1643" s="434"/>
      <c r="AH1643" s="434"/>
      <c r="AI1643" s="434"/>
      <c r="AJ1643" s="354"/>
      <c r="AK1643" s="297"/>
    </row>
    <row r="1644" spans="2:37" ht="14.5" x14ac:dyDescent="0.35">
      <c r="B1644" s="27" t="s">
        <v>171</v>
      </c>
      <c r="C1644" s="31" t="s">
        <v>127</v>
      </c>
      <c r="D1644" s="21" t="s">
        <v>556</v>
      </c>
      <c r="E1644" s="145" t="s">
        <v>214</v>
      </c>
      <c r="F1644" s="27" t="s">
        <v>1476</v>
      </c>
      <c r="G1644" s="145" t="s">
        <v>727</v>
      </c>
      <c r="H1644" s="450">
        <v>0</v>
      </c>
      <c r="I1644" s="428">
        <v>0</v>
      </c>
      <c r="J1644" s="428">
        <v>0</v>
      </c>
      <c r="K1644" s="386">
        <v>0</v>
      </c>
      <c r="L1644" s="428">
        <v>0</v>
      </c>
      <c r="M1644" s="386">
        <v>0</v>
      </c>
      <c r="N1644" s="434">
        <v>-1.4999999999999999E-2</v>
      </c>
      <c r="O1644" s="434">
        <v>0</v>
      </c>
      <c r="P1644" s="435">
        <v>0</v>
      </c>
      <c r="Q1644" s="434"/>
      <c r="R1644" s="434"/>
      <c r="S1644" s="434"/>
      <c r="T1644" s="434"/>
      <c r="U1644" s="434"/>
      <c r="V1644" s="450">
        <v>0</v>
      </c>
      <c r="W1644" s="428">
        <v>0</v>
      </c>
      <c r="X1644" s="428">
        <v>0</v>
      </c>
      <c r="Y1644" s="428">
        <v>0</v>
      </c>
      <c r="Z1644" s="428">
        <v>0</v>
      </c>
      <c r="AA1644" s="449">
        <v>0</v>
      </c>
      <c r="AB1644" s="434">
        <v>-4.922287722799191E-4</v>
      </c>
      <c r="AC1644" s="434">
        <v>0</v>
      </c>
      <c r="AD1644" s="434">
        <v>0</v>
      </c>
      <c r="AE1644" s="434"/>
      <c r="AF1644" s="434"/>
      <c r="AG1644" s="434"/>
      <c r="AH1644" s="434"/>
      <c r="AI1644" s="434"/>
      <c r="AJ1644" s="354"/>
      <c r="AK1644" s="297"/>
    </row>
    <row r="1645" spans="2:37" ht="14.5" x14ac:dyDescent="0.35">
      <c r="B1645" s="27" t="s">
        <v>171</v>
      </c>
      <c r="C1645" s="31" t="s">
        <v>126</v>
      </c>
      <c r="D1645" s="21" t="s">
        <v>220</v>
      </c>
      <c r="E1645" s="145" t="s">
        <v>214</v>
      </c>
      <c r="F1645" s="27" t="s">
        <v>714</v>
      </c>
      <c r="G1645" s="145" t="s">
        <v>250</v>
      </c>
      <c r="H1645" s="450">
        <v>0</v>
      </c>
      <c r="I1645" s="428">
        <v>0</v>
      </c>
      <c r="J1645" s="428">
        <v>0</v>
      </c>
      <c r="K1645" s="386">
        <v>0</v>
      </c>
      <c r="L1645" s="428">
        <v>0</v>
      </c>
      <c r="M1645" s="386">
        <v>0</v>
      </c>
      <c r="N1645" s="434">
        <v>-44.226683599999902</v>
      </c>
      <c r="O1645" s="434">
        <v>0</v>
      </c>
      <c r="P1645" s="435">
        <v>0</v>
      </c>
      <c r="Q1645" s="434"/>
      <c r="R1645" s="434"/>
      <c r="S1645" s="434"/>
      <c r="T1645" s="434"/>
      <c r="U1645" s="434"/>
      <c r="V1645" s="450">
        <v>0</v>
      </c>
      <c r="W1645" s="428">
        <v>0</v>
      </c>
      <c r="X1645" s="428">
        <v>0</v>
      </c>
      <c r="Y1645" s="428">
        <v>0</v>
      </c>
      <c r="Z1645" s="428">
        <v>0</v>
      </c>
      <c r="AA1645" s="449">
        <v>0</v>
      </c>
      <c r="AB1645" s="434">
        <v>-4.2867554710113396</v>
      </c>
      <c r="AC1645" s="434">
        <v>0</v>
      </c>
      <c r="AD1645" s="434">
        <v>0</v>
      </c>
      <c r="AE1645" s="434"/>
      <c r="AF1645" s="434"/>
      <c r="AG1645" s="434"/>
      <c r="AH1645" s="434"/>
      <c r="AI1645" s="434"/>
      <c r="AJ1645" s="354"/>
      <c r="AK1645" s="297"/>
    </row>
    <row r="1646" spans="2:37" ht="14.5" x14ac:dyDescent="0.35">
      <c r="B1646" s="27" t="s">
        <v>171</v>
      </c>
      <c r="C1646" s="31" t="s">
        <v>126</v>
      </c>
      <c r="D1646" s="21" t="s">
        <v>1104</v>
      </c>
      <c r="E1646" s="145" t="s">
        <v>214</v>
      </c>
      <c r="F1646" s="27" t="s">
        <v>1477</v>
      </c>
      <c r="G1646" s="145" t="s">
        <v>250</v>
      </c>
      <c r="H1646" s="450">
        <v>0</v>
      </c>
      <c r="I1646" s="428">
        <v>0</v>
      </c>
      <c r="J1646" s="428">
        <v>0</v>
      </c>
      <c r="K1646" s="386">
        <v>0</v>
      </c>
      <c r="L1646" s="428">
        <v>0</v>
      </c>
      <c r="M1646" s="386">
        <v>0</v>
      </c>
      <c r="N1646" s="434">
        <v>-51</v>
      </c>
      <c r="O1646" s="434">
        <v>0</v>
      </c>
      <c r="P1646" s="435">
        <v>0</v>
      </c>
      <c r="Q1646" s="434"/>
      <c r="R1646" s="434"/>
      <c r="S1646" s="434"/>
      <c r="T1646" s="434"/>
      <c r="U1646" s="434"/>
      <c r="V1646" s="450">
        <v>0</v>
      </c>
      <c r="W1646" s="428">
        <v>0</v>
      </c>
      <c r="X1646" s="428">
        <v>0</v>
      </c>
      <c r="Y1646" s="428">
        <v>0</v>
      </c>
      <c r="Z1646" s="428">
        <v>0</v>
      </c>
      <c r="AA1646" s="449">
        <v>0</v>
      </c>
      <c r="AB1646" s="434">
        <v>-4.9295370419785707</v>
      </c>
      <c r="AC1646" s="434">
        <v>0</v>
      </c>
      <c r="AD1646" s="434">
        <v>0</v>
      </c>
      <c r="AE1646" s="434"/>
      <c r="AF1646" s="434"/>
      <c r="AG1646" s="434"/>
      <c r="AH1646" s="434"/>
      <c r="AI1646" s="434"/>
      <c r="AJ1646" s="354"/>
      <c r="AK1646" s="297"/>
    </row>
    <row r="1647" spans="2:37" ht="14.5" x14ac:dyDescent="0.35">
      <c r="B1647" s="27" t="s">
        <v>171</v>
      </c>
      <c r="C1647" s="31" t="s">
        <v>126</v>
      </c>
      <c r="D1647" s="21" t="s">
        <v>1104</v>
      </c>
      <c r="E1647" s="145" t="s">
        <v>214</v>
      </c>
      <c r="F1647" s="27" t="s">
        <v>1478</v>
      </c>
      <c r="G1647" s="145" t="s">
        <v>250</v>
      </c>
      <c r="H1647" s="450">
        <v>0</v>
      </c>
      <c r="I1647" s="428">
        <v>0</v>
      </c>
      <c r="J1647" s="428">
        <v>0</v>
      </c>
      <c r="K1647" s="386">
        <v>0</v>
      </c>
      <c r="L1647" s="428">
        <v>0</v>
      </c>
      <c r="M1647" s="386">
        <v>0</v>
      </c>
      <c r="N1647" s="434">
        <v>-5.3280000000000003</v>
      </c>
      <c r="O1647" s="434">
        <v>0</v>
      </c>
      <c r="P1647" s="435">
        <v>0</v>
      </c>
      <c r="Q1647" s="434"/>
      <c r="R1647" s="434"/>
      <c r="S1647" s="434"/>
      <c r="T1647" s="434"/>
      <c r="U1647" s="434"/>
      <c r="V1647" s="450">
        <v>0</v>
      </c>
      <c r="W1647" s="428">
        <v>0</v>
      </c>
      <c r="X1647" s="428">
        <v>0</v>
      </c>
      <c r="Y1647" s="428">
        <v>0</v>
      </c>
      <c r="Z1647" s="428">
        <v>0</v>
      </c>
      <c r="AA1647" s="449">
        <v>0</v>
      </c>
      <c r="AB1647" s="434">
        <v>-0.51499163450317309</v>
      </c>
      <c r="AC1647" s="434">
        <v>0</v>
      </c>
      <c r="AD1647" s="434">
        <v>0</v>
      </c>
      <c r="AE1647" s="434"/>
      <c r="AF1647" s="434"/>
      <c r="AG1647" s="434"/>
      <c r="AH1647" s="434"/>
      <c r="AI1647" s="434"/>
      <c r="AJ1647" s="354"/>
      <c r="AK1647" s="297"/>
    </row>
    <row r="1648" spans="2:37" ht="14.5" x14ac:dyDescent="0.35">
      <c r="B1648" s="27" t="s">
        <v>171</v>
      </c>
      <c r="C1648" s="31" t="s">
        <v>126</v>
      </c>
      <c r="D1648" s="21" t="s">
        <v>1104</v>
      </c>
      <c r="E1648" s="145" t="s">
        <v>214</v>
      </c>
      <c r="F1648" s="27" t="s">
        <v>1479</v>
      </c>
      <c r="G1648" s="145" t="s">
        <v>250</v>
      </c>
      <c r="H1648" s="450">
        <v>0</v>
      </c>
      <c r="I1648" s="428">
        <v>0</v>
      </c>
      <c r="J1648" s="428">
        <v>0</v>
      </c>
      <c r="K1648" s="386">
        <v>0</v>
      </c>
      <c r="L1648" s="428">
        <v>0</v>
      </c>
      <c r="M1648" s="386">
        <v>0</v>
      </c>
      <c r="N1648" s="434">
        <v>-1.901</v>
      </c>
      <c r="O1648" s="434">
        <v>0</v>
      </c>
      <c r="P1648" s="435">
        <v>0</v>
      </c>
      <c r="Q1648" s="434"/>
      <c r="R1648" s="434"/>
      <c r="S1648" s="434"/>
      <c r="T1648" s="434"/>
      <c r="U1648" s="434"/>
      <c r="V1648" s="450">
        <v>0</v>
      </c>
      <c r="W1648" s="428">
        <v>0</v>
      </c>
      <c r="X1648" s="428">
        <v>0</v>
      </c>
      <c r="Y1648" s="428">
        <v>0</v>
      </c>
      <c r="Z1648" s="428">
        <v>0</v>
      </c>
      <c r="AA1648" s="449">
        <v>0</v>
      </c>
      <c r="AB1648" s="434">
        <v>-0.18374607680002478</v>
      </c>
      <c r="AC1648" s="434">
        <v>0</v>
      </c>
      <c r="AD1648" s="434">
        <v>0</v>
      </c>
      <c r="AE1648" s="434"/>
      <c r="AF1648" s="434"/>
      <c r="AG1648" s="434"/>
      <c r="AH1648" s="434"/>
      <c r="AI1648" s="434"/>
      <c r="AJ1648" s="354"/>
      <c r="AK1648" s="297"/>
    </row>
    <row r="1649" spans="2:37" ht="14.5" x14ac:dyDescent="0.35">
      <c r="B1649" s="27" t="s">
        <v>171</v>
      </c>
      <c r="C1649" s="31" t="s">
        <v>126</v>
      </c>
      <c r="D1649" s="21" t="s">
        <v>1104</v>
      </c>
      <c r="E1649" s="145" t="s">
        <v>214</v>
      </c>
      <c r="F1649" s="27" t="s">
        <v>1480</v>
      </c>
      <c r="G1649" s="145" t="s">
        <v>250</v>
      </c>
      <c r="H1649" s="450">
        <v>0</v>
      </c>
      <c r="I1649" s="428">
        <v>0</v>
      </c>
      <c r="J1649" s="428">
        <v>0</v>
      </c>
      <c r="K1649" s="386">
        <v>0</v>
      </c>
      <c r="L1649" s="428">
        <v>0</v>
      </c>
      <c r="M1649" s="386">
        <v>0</v>
      </c>
      <c r="N1649" s="434">
        <v>-0.99</v>
      </c>
      <c r="O1649" s="434">
        <v>0</v>
      </c>
      <c r="P1649" s="435">
        <v>0</v>
      </c>
      <c r="Q1649" s="434"/>
      <c r="R1649" s="434"/>
      <c r="S1649" s="434"/>
      <c r="T1649" s="434"/>
      <c r="U1649" s="434"/>
      <c r="V1649" s="450">
        <v>0</v>
      </c>
      <c r="W1649" s="428">
        <v>0</v>
      </c>
      <c r="X1649" s="428">
        <v>0</v>
      </c>
      <c r="Y1649" s="428">
        <v>0</v>
      </c>
      <c r="Z1649" s="428">
        <v>0</v>
      </c>
      <c r="AA1649" s="449">
        <v>0</v>
      </c>
      <c r="AB1649" s="434">
        <v>-9.5691013167819319E-2</v>
      </c>
      <c r="AC1649" s="434">
        <v>0</v>
      </c>
      <c r="AD1649" s="434">
        <v>0</v>
      </c>
      <c r="AE1649" s="434"/>
      <c r="AF1649" s="434"/>
      <c r="AG1649" s="434"/>
      <c r="AH1649" s="434"/>
      <c r="AI1649" s="434"/>
      <c r="AJ1649" s="354"/>
      <c r="AK1649" s="297"/>
    </row>
    <row r="1650" spans="2:37" ht="14.5" x14ac:dyDescent="0.35">
      <c r="B1650" s="27" t="s">
        <v>171</v>
      </c>
      <c r="C1650" s="31" t="s">
        <v>126</v>
      </c>
      <c r="D1650" s="21" t="s">
        <v>1104</v>
      </c>
      <c r="E1650" s="145" t="s">
        <v>214</v>
      </c>
      <c r="F1650" s="27" t="s">
        <v>1481</v>
      </c>
      <c r="G1650" s="145" t="s">
        <v>250</v>
      </c>
      <c r="H1650" s="450">
        <v>0</v>
      </c>
      <c r="I1650" s="428">
        <v>0</v>
      </c>
      <c r="J1650" s="428">
        <v>0</v>
      </c>
      <c r="K1650" s="386">
        <v>0</v>
      </c>
      <c r="L1650" s="428">
        <v>0</v>
      </c>
      <c r="M1650" s="386">
        <v>0</v>
      </c>
      <c r="N1650" s="434">
        <v>2.9489999999999998</v>
      </c>
      <c r="O1650" s="434">
        <v>0</v>
      </c>
      <c r="P1650" s="435">
        <v>0</v>
      </c>
      <c r="Q1650" s="434"/>
      <c r="R1650" s="434"/>
      <c r="S1650" s="434"/>
      <c r="T1650" s="434"/>
      <c r="U1650" s="434"/>
      <c r="V1650" s="450">
        <v>0</v>
      </c>
      <c r="W1650" s="428">
        <v>0</v>
      </c>
      <c r="X1650" s="428">
        <v>0</v>
      </c>
      <c r="Y1650" s="428">
        <v>0</v>
      </c>
      <c r="Z1650" s="428">
        <v>0</v>
      </c>
      <c r="AA1650" s="449">
        <v>0</v>
      </c>
      <c r="AB1650" s="434">
        <v>0.28583743692716013</v>
      </c>
      <c r="AC1650" s="434">
        <v>0</v>
      </c>
      <c r="AD1650" s="434">
        <v>0</v>
      </c>
      <c r="AE1650" s="434"/>
      <c r="AF1650" s="434"/>
      <c r="AG1650" s="434"/>
      <c r="AH1650" s="434"/>
      <c r="AI1650" s="434"/>
      <c r="AJ1650" s="354"/>
      <c r="AK1650" s="297"/>
    </row>
    <row r="1651" spans="2:37" ht="14.5" x14ac:dyDescent="0.35">
      <c r="B1651" s="27" t="s">
        <v>171</v>
      </c>
      <c r="C1651" s="31" t="s">
        <v>126</v>
      </c>
      <c r="D1651" s="21" t="s">
        <v>1104</v>
      </c>
      <c r="E1651" s="145" t="s">
        <v>214</v>
      </c>
      <c r="F1651" s="27" t="s">
        <v>1482</v>
      </c>
      <c r="G1651" s="145" t="s">
        <v>250</v>
      </c>
      <c r="H1651" s="450">
        <v>0</v>
      </c>
      <c r="I1651" s="428">
        <v>0</v>
      </c>
      <c r="J1651" s="428">
        <v>0</v>
      </c>
      <c r="K1651" s="386">
        <v>0</v>
      </c>
      <c r="L1651" s="428">
        <v>0</v>
      </c>
      <c r="M1651" s="386">
        <v>0</v>
      </c>
      <c r="N1651" s="434">
        <v>129.80500000000001</v>
      </c>
      <c r="O1651" s="434">
        <v>0</v>
      </c>
      <c r="P1651" s="435">
        <v>0</v>
      </c>
      <c r="Q1651" s="434"/>
      <c r="R1651" s="434"/>
      <c r="S1651" s="434"/>
      <c r="T1651" s="434"/>
      <c r="U1651" s="434"/>
      <c r="V1651" s="450">
        <v>0</v>
      </c>
      <c r="W1651" s="428">
        <v>0</v>
      </c>
      <c r="X1651" s="428">
        <v>0</v>
      </c>
      <c r="Y1651" s="428">
        <v>0</v>
      </c>
      <c r="Z1651" s="428">
        <v>0</v>
      </c>
      <c r="AA1651" s="449">
        <v>0</v>
      </c>
      <c r="AB1651" s="434">
        <v>12.581596643041717</v>
      </c>
      <c r="AC1651" s="434">
        <v>0</v>
      </c>
      <c r="AD1651" s="434">
        <v>0</v>
      </c>
      <c r="AE1651" s="434"/>
      <c r="AF1651" s="434"/>
      <c r="AG1651" s="434"/>
      <c r="AH1651" s="434"/>
      <c r="AI1651" s="434"/>
      <c r="AJ1651" s="354"/>
      <c r="AK1651" s="297"/>
    </row>
    <row r="1652" spans="2:37" ht="14.5" x14ac:dyDescent="0.35">
      <c r="B1652" s="27" t="s">
        <v>171</v>
      </c>
      <c r="C1652" s="31" t="s">
        <v>126</v>
      </c>
      <c r="D1652" s="21" t="s">
        <v>1100</v>
      </c>
      <c r="E1652" s="145" t="s">
        <v>214</v>
      </c>
      <c r="F1652" s="27" t="s">
        <v>1483</v>
      </c>
      <c r="G1652" s="145" t="s">
        <v>250</v>
      </c>
      <c r="H1652" s="450">
        <v>0</v>
      </c>
      <c r="I1652" s="428">
        <v>0</v>
      </c>
      <c r="J1652" s="428">
        <v>0</v>
      </c>
      <c r="K1652" s="386">
        <v>0</v>
      </c>
      <c r="L1652" s="428">
        <v>0</v>
      </c>
      <c r="M1652" s="386">
        <v>0</v>
      </c>
      <c r="N1652" s="434">
        <v>-21.7</v>
      </c>
      <c r="O1652" s="434">
        <v>0</v>
      </c>
      <c r="P1652" s="435">
        <v>0</v>
      </c>
      <c r="Q1652" s="434"/>
      <c r="R1652" s="434"/>
      <c r="S1652" s="434"/>
      <c r="T1652" s="434"/>
      <c r="U1652" s="434"/>
      <c r="V1652" s="450">
        <v>0</v>
      </c>
      <c r="W1652" s="428">
        <v>0</v>
      </c>
      <c r="X1652" s="428">
        <v>0</v>
      </c>
      <c r="Y1652" s="428">
        <v>0</v>
      </c>
      <c r="Z1652" s="428">
        <v>0</v>
      </c>
      <c r="AA1652" s="449">
        <v>0</v>
      </c>
      <c r="AB1652" s="434">
        <v>-2.0974696825673527</v>
      </c>
      <c r="AC1652" s="434">
        <v>0</v>
      </c>
      <c r="AD1652" s="434">
        <v>0</v>
      </c>
      <c r="AE1652" s="434"/>
      <c r="AF1652" s="434"/>
      <c r="AG1652" s="434"/>
      <c r="AH1652" s="434"/>
      <c r="AI1652" s="434"/>
      <c r="AJ1652" s="354"/>
      <c r="AK1652" s="297"/>
    </row>
    <row r="1653" spans="2:37" ht="14.5" x14ac:dyDescent="0.35">
      <c r="B1653" s="27" t="s">
        <v>171</v>
      </c>
      <c r="C1653" s="31" t="s">
        <v>126</v>
      </c>
      <c r="D1653" s="21" t="s">
        <v>1100</v>
      </c>
      <c r="E1653" s="145" t="s">
        <v>214</v>
      </c>
      <c r="F1653" s="27" t="s">
        <v>1484</v>
      </c>
      <c r="G1653" s="145" t="s">
        <v>250</v>
      </c>
      <c r="H1653" s="450">
        <v>0</v>
      </c>
      <c r="I1653" s="428">
        <v>0</v>
      </c>
      <c r="J1653" s="428">
        <v>0</v>
      </c>
      <c r="K1653" s="386">
        <v>0</v>
      </c>
      <c r="L1653" s="428">
        <v>0</v>
      </c>
      <c r="M1653" s="386">
        <v>0</v>
      </c>
      <c r="N1653" s="434">
        <v>-12.064</v>
      </c>
      <c r="O1653" s="434">
        <v>0</v>
      </c>
      <c r="P1653" s="435">
        <v>0</v>
      </c>
      <c r="Q1653" s="434"/>
      <c r="R1653" s="434"/>
      <c r="S1653" s="434"/>
      <c r="T1653" s="434"/>
      <c r="U1653" s="434"/>
      <c r="V1653" s="450">
        <v>0</v>
      </c>
      <c r="W1653" s="428">
        <v>0</v>
      </c>
      <c r="X1653" s="428">
        <v>0</v>
      </c>
      <c r="Y1653" s="428">
        <v>0</v>
      </c>
      <c r="Z1653" s="428">
        <v>0</v>
      </c>
      <c r="AA1653" s="449">
        <v>0</v>
      </c>
      <c r="AB1653" s="434">
        <v>-1.1660771544005781</v>
      </c>
      <c r="AC1653" s="434">
        <v>0</v>
      </c>
      <c r="AD1653" s="434">
        <v>0</v>
      </c>
      <c r="AE1653" s="434"/>
      <c r="AF1653" s="434"/>
      <c r="AG1653" s="434"/>
      <c r="AH1653" s="434"/>
      <c r="AI1653" s="434"/>
      <c r="AJ1653" s="354"/>
      <c r="AK1653" s="297"/>
    </row>
    <row r="1654" spans="2:37" ht="14.5" x14ac:dyDescent="0.35">
      <c r="B1654" s="27" t="s">
        <v>171</v>
      </c>
      <c r="C1654" s="31" t="s">
        <v>126</v>
      </c>
      <c r="D1654" s="21" t="s">
        <v>1100</v>
      </c>
      <c r="E1654" s="145" t="s">
        <v>214</v>
      </c>
      <c r="F1654" s="27" t="s">
        <v>1485</v>
      </c>
      <c r="G1654" s="145" t="s">
        <v>250</v>
      </c>
      <c r="H1654" s="450">
        <v>0</v>
      </c>
      <c r="I1654" s="428">
        <v>0</v>
      </c>
      <c r="J1654" s="428">
        <v>0</v>
      </c>
      <c r="K1654" s="386">
        <v>0</v>
      </c>
      <c r="L1654" s="428">
        <v>0</v>
      </c>
      <c r="M1654" s="386">
        <v>0</v>
      </c>
      <c r="N1654" s="434">
        <v>1.35</v>
      </c>
      <c r="O1654" s="434">
        <v>0</v>
      </c>
      <c r="P1654" s="435">
        <v>0</v>
      </c>
      <c r="Q1654" s="434"/>
      <c r="R1654" s="434"/>
      <c r="S1654" s="434"/>
      <c r="T1654" s="434"/>
      <c r="U1654" s="434"/>
      <c r="V1654" s="450">
        <v>0</v>
      </c>
      <c r="W1654" s="428">
        <v>0</v>
      </c>
      <c r="X1654" s="428">
        <v>0</v>
      </c>
      <c r="Y1654" s="428">
        <v>0</v>
      </c>
      <c r="Z1654" s="428">
        <v>0</v>
      </c>
      <c r="AA1654" s="449">
        <v>0</v>
      </c>
      <c r="AB1654" s="434">
        <v>0.13085131904091768</v>
      </c>
      <c r="AC1654" s="434">
        <v>0</v>
      </c>
      <c r="AD1654" s="434">
        <v>0</v>
      </c>
      <c r="AE1654" s="434"/>
      <c r="AF1654" s="434"/>
      <c r="AG1654" s="434"/>
      <c r="AH1654" s="434"/>
      <c r="AI1654" s="434"/>
      <c r="AJ1654" s="354"/>
      <c r="AK1654" s="297"/>
    </row>
    <row r="1655" spans="2:37" ht="14.5" x14ac:dyDescent="0.35">
      <c r="B1655" s="27" t="s">
        <v>171</v>
      </c>
      <c r="C1655" s="31" t="s">
        <v>126</v>
      </c>
      <c r="D1655" s="21" t="s">
        <v>1100</v>
      </c>
      <c r="E1655" s="145" t="s">
        <v>214</v>
      </c>
      <c r="F1655" s="27" t="s">
        <v>1486</v>
      </c>
      <c r="G1655" s="145" t="s">
        <v>250</v>
      </c>
      <c r="H1655" s="450">
        <v>0</v>
      </c>
      <c r="I1655" s="428">
        <v>0</v>
      </c>
      <c r="J1655" s="428">
        <v>0</v>
      </c>
      <c r="K1655" s="386">
        <v>0</v>
      </c>
      <c r="L1655" s="428">
        <v>0</v>
      </c>
      <c r="M1655" s="386">
        <v>0</v>
      </c>
      <c r="N1655" s="434">
        <v>40</v>
      </c>
      <c r="O1655" s="434">
        <v>0</v>
      </c>
      <c r="P1655" s="435">
        <v>0</v>
      </c>
      <c r="Q1655" s="434"/>
      <c r="R1655" s="434"/>
      <c r="S1655" s="434"/>
      <c r="T1655" s="434"/>
      <c r="U1655" s="434"/>
      <c r="V1655" s="450">
        <v>0</v>
      </c>
      <c r="W1655" s="428">
        <v>0</v>
      </c>
      <c r="X1655" s="428">
        <v>0</v>
      </c>
      <c r="Y1655" s="428">
        <v>0</v>
      </c>
      <c r="Z1655" s="428">
        <v>0</v>
      </c>
      <c r="AA1655" s="449">
        <v>0</v>
      </c>
      <c r="AB1655" s="434">
        <v>3.8770761197308938</v>
      </c>
      <c r="AC1655" s="434">
        <v>0</v>
      </c>
      <c r="AD1655" s="434">
        <v>0</v>
      </c>
      <c r="AE1655" s="434"/>
      <c r="AF1655" s="434"/>
      <c r="AG1655" s="434"/>
      <c r="AH1655" s="434"/>
      <c r="AI1655" s="434"/>
      <c r="AJ1655" s="354"/>
      <c r="AK1655" s="297"/>
    </row>
    <row r="1656" spans="2:37" ht="14.5" x14ac:dyDescent="0.35">
      <c r="B1656" s="27" t="s">
        <v>171</v>
      </c>
      <c r="C1656" s="31" t="s">
        <v>126</v>
      </c>
      <c r="D1656" s="21" t="s">
        <v>1100</v>
      </c>
      <c r="E1656" s="145" t="s">
        <v>214</v>
      </c>
      <c r="F1656" s="27" t="s">
        <v>1487</v>
      </c>
      <c r="G1656" s="145" t="s">
        <v>250</v>
      </c>
      <c r="H1656" s="450">
        <v>0</v>
      </c>
      <c r="I1656" s="428">
        <v>0</v>
      </c>
      <c r="J1656" s="428">
        <v>0</v>
      </c>
      <c r="K1656" s="386">
        <v>0</v>
      </c>
      <c r="L1656" s="428">
        <v>0</v>
      </c>
      <c r="M1656" s="386">
        <v>0</v>
      </c>
      <c r="N1656" s="434">
        <v>100</v>
      </c>
      <c r="O1656" s="434">
        <v>0</v>
      </c>
      <c r="P1656" s="435">
        <v>0</v>
      </c>
      <c r="Q1656" s="434"/>
      <c r="R1656" s="434"/>
      <c r="S1656" s="434"/>
      <c r="T1656" s="434"/>
      <c r="U1656" s="434"/>
      <c r="V1656" s="450">
        <v>0</v>
      </c>
      <c r="W1656" s="428">
        <v>0</v>
      </c>
      <c r="X1656" s="428">
        <v>0</v>
      </c>
      <c r="Y1656" s="428">
        <v>0</v>
      </c>
      <c r="Z1656" s="428">
        <v>0</v>
      </c>
      <c r="AA1656" s="449">
        <v>0</v>
      </c>
      <c r="AB1656" s="434">
        <v>9.6926902993272357</v>
      </c>
      <c r="AC1656" s="434">
        <v>0</v>
      </c>
      <c r="AD1656" s="434">
        <v>0</v>
      </c>
      <c r="AE1656" s="434"/>
      <c r="AF1656" s="434"/>
      <c r="AG1656" s="434"/>
      <c r="AH1656" s="434"/>
      <c r="AI1656" s="434"/>
      <c r="AJ1656" s="354"/>
      <c r="AK1656" s="297"/>
    </row>
    <row r="1657" spans="2:37" ht="14.5" x14ac:dyDescent="0.35">
      <c r="B1657" s="27" t="s">
        <v>171</v>
      </c>
      <c r="C1657" s="31" t="s">
        <v>126</v>
      </c>
      <c r="D1657" s="21" t="s">
        <v>221</v>
      </c>
      <c r="E1657" s="145" t="s">
        <v>214</v>
      </c>
      <c r="F1657" s="27" t="s">
        <v>1488</v>
      </c>
      <c r="G1657" s="145" t="s">
        <v>248</v>
      </c>
      <c r="H1657" s="450">
        <v>0</v>
      </c>
      <c r="I1657" s="428">
        <v>0</v>
      </c>
      <c r="J1657" s="428">
        <v>0</v>
      </c>
      <c r="K1657" s="386">
        <v>0</v>
      </c>
      <c r="L1657" s="428">
        <v>0</v>
      </c>
      <c r="M1657" s="386">
        <v>0</v>
      </c>
      <c r="N1657" s="434">
        <v>70.099999999999994</v>
      </c>
      <c r="O1657" s="434">
        <v>0</v>
      </c>
      <c r="P1657" s="435">
        <v>0</v>
      </c>
      <c r="Q1657" s="434"/>
      <c r="R1657" s="434"/>
      <c r="S1657" s="434"/>
      <c r="T1657" s="434"/>
      <c r="U1657" s="434"/>
      <c r="V1657" s="450">
        <v>0</v>
      </c>
      <c r="W1657" s="428">
        <v>0</v>
      </c>
      <c r="X1657" s="428">
        <v>0</v>
      </c>
      <c r="Y1657" s="428">
        <v>0</v>
      </c>
      <c r="Z1657" s="428">
        <v>0</v>
      </c>
      <c r="AA1657" s="449">
        <v>0</v>
      </c>
      <c r="AB1657" s="434">
        <v>0</v>
      </c>
      <c r="AC1657" s="434">
        <v>0</v>
      </c>
      <c r="AD1657" s="434">
        <v>0</v>
      </c>
      <c r="AE1657" s="434"/>
      <c r="AF1657" s="434"/>
      <c r="AG1657" s="434"/>
      <c r="AH1657" s="434"/>
      <c r="AI1657" s="434"/>
      <c r="AJ1657" s="354"/>
      <c r="AK1657" s="297"/>
    </row>
    <row r="1658" spans="2:37" ht="14.5" x14ac:dyDescent="0.35">
      <c r="B1658" s="27" t="s">
        <v>171</v>
      </c>
      <c r="C1658" s="31" t="s">
        <v>126</v>
      </c>
      <c r="D1658" s="21" t="s">
        <v>221</v>
      </c>
      <c r="E1658" s="145" t="s">
        <v>214</v>
      </c>
      <c r="F1658" s="27" t="s">
        <v>1489</v>
      </c>
      <c r="G1658" s="145" t="s">
        <v>727</v>
      </c>
      <c r="H1658" s="450">
        <v>0</v>
      </c>
      <c r="I1658" s="428">
        <v>0</v>
      </c>
      <c r="J1658" s="428">
        <v>0</v>
      </c>
      <c r="K1658" s="386">
        <v>0</v>
      </c>
      <c r="L1658" s="428">
        <v>0</v>
      </c>
      <c r="M1658" s="386">
        <v>0</v>
      </c>
      <c r="N1658" s="434">
        <v>-17.805</v>
      </c>
      <c r="O1658" s="434">
        <v>0</v>
      </c>
      <c r="P1658" s="435">
        <v>0</v>
      </c>
      <c r="Q1658" s="434"/>
      <c r="R1658" s="434"/>
      <c r="S1658" s="434"/>
      <c r="T1658" s="434"/>
      <c r="U1658" s="434"/>
      <c r="V1658" s="450">
        <v>0</v>
      </c>
      <c r="W1658" s="428">
        <v>0</v>
      </c>
      <c r="X1658" s="428">
        <v>0</v>
      </c>
      <c r="Y1658" s="428">
        <v>0</v>
      </c>
      <c r="Z1658" s="428">
        <v>0</v>
      </c>
      <c r="AA1658" s="449">
        <v>0</v>
      </c>
      <c r="AB1658" s="434">
        <v>-0.1160961804967619</v>
      </c>
      <c r="AC1658" s="434">
        <v>0</v>
      </c>
      <c r="AD1658" s="434">
        <v>0</v>
      </c>
      <c r="AE1658" s="434"/>
      <c r="AF1658" s="434"/>
      <c r="AG1658" s="434"/>
      <c r="AH1658" s="434"/>
      <c r="AI1658" s="434"/>
      <c r="AJ1658" s="354"/>
      <c r="AK1658" s="297"/>
    </row>
    <row r="1659" spans="2:37" ht="14.5" x14ac:dyDescent="0.35">
      <c r="B1659" s="27" t="s">
        <v>171</v>
      </c>
      <c r="C1659" s="31" t="s">
        <v>126</v>
      </c>
      <c r="D1659" s="21" t="s">
        <v>221</v>
      </c>
      <c r="E1659" s="145" t="s">
        <v>214</v>
      </c>
      <c r="F1659" s="27" t="s">
        <v>1490</v>
      </c>
      <c r="G1659" s="145" t="s">
        <v>727</v>
      </c>
      <c r="H1659" s="450">
        <v>0</v>
      </c>
      <c r="I1659" s="428">
        <v>0</v>
      </c>
      <c r="J1659" s="428">
        <v>0</v>
      </c>
      <c r="K1659" s="386">
        <v>0</v>
      </c>
      <c r="L1659" s="428">
        <v>0</v>
      </c>
      <c r="M1659" s="386">
        <v>0</v>
      </c>
      <c r="N1659" s="434">
        <v>-3.7</v>
      </c>
      <c r="O1659" s="434">
        <v>0</v>
      </c>
      <c r="P1659" s="435">
        <v>0</v>
      </c>
      <c r="Q1659" s="434"/>
      <c r="R1659" s="434"/>
      <c r="S1659" s="434"/>
      <c r="T1659" s="434"/>
      <c r="U1659" s="434"/>
      <c r="V1659" s="450">
        <v>0</v>
      </c>
      <c r="W1659" s="428">
        <v>0</v>
      </c>
      <c r="X1659" s="428">
        <v>0</v>
      </c>
      <c r="Y1659" s="428">
        <v>0</v>
      </c>
      <c r="Z1659" s="428">
        <v>0</v>
      </c>
      <c r="AA1659" s="449">
        <v>0</v>
      </c>
      <c r="AB1659" s="434">
        <v>-2.4125575278742997E-2</v>
      </c>
      <c r="AC1659" s="434">
        <v>0</v>
      </c>
      <c r="AD1659" s="434">
        <v>0</v>
      </c>
      <c r="AE1659" s="434"/>
      <c r="AF1659" s="434"/>
      <c r="AG1659" s="434"/>
      <c r="AH1659" s="434"/>
      <c r="AI1659" s="434"/>
      <c r="AJ1659" s="354"/>
      <c r="AK1659" s="297"/>
    </row>
    <row r="1660" spans="2:37" ht="14.5" x14ac:dyDescent="0.35">
      <c r="B1660" s="27" t="s">
        <v>171</v>
      </c>
      <c r="C1660" s="31" t="s">
        <v>126</v>
      </c>
      <c r="D1660" s="21" t="s">
        <v>221</v>
      </c>
      <c r="E1660" s="145" t="s">
        <v>214</v>
      </c>
      <c r="F1660" s="27" t="s">
        <v>1491</v>
      </c>
      <c r="G1660" s="145" t="s">
        <v>727</v>
      </c>
      <c r="H1660" s="450">
        <v>0</v>
      </c>
      <c r="I1660" s="428">
        <v>0</v>
      </c>
      <c r="J1660" s="428">
        <v>0</v>
      </c>
      <c r="K1660" s="386">
        <v>0</v>
      </c>
      <c r="L1660" s="428">
        <v>0</v>
      </c>
      <c r="M1660" s="386">
        <v>0</v>
      </c>
      <c r="N1660" s="434">
        <v>-3</v>
      </c>
      <c r="O1660" s="434">
        <v>0</v>
      </c>
      <c r="P1660" s="435">
        <v>0</v>
      </c>
      <c r="Q1660" s="434"/>
      <c r="R1660" s="434"/>
      <c r="S1660" s="434"/>
      <c r="T1660" s="434"/>
      <c r="U1660" s="434"/>
      <c r="V1660" s="450">
        <v>0</v>
      </c>
      <c r="W1660" s="428">
        <v>0</v>
      </c>
      <c r="X1660" s="428">
        <v>0</v>
      </c>
      <c r="Y1660" s="428">
        <v>0</v>
      </c>
      <c r="Z1660" s="428">
        <v>0</v>
      </c>
      <c r="AA1660" s="449">
        <v>0</v>
      </c>
      <c r="AB1660" s="434">
        <v>-1.9561277253034859E-2</v>
      </c>
      <c r="AC1660" s="434">
        <v>0</v>
      </c>
      <c r="AD1660" s="434">
        <v>0</v>
      </c>
      <c r="AE1660" s="434"/>
      <c r="AF1660" s="434"/>
      <c r="AG1660" s="434"/>
      <c r="AH1660" s="434"/>
      <c r="AI1660" s="434"/>
      <c r="AJ1660" s="354"/>
      <c r="AK1660" s="297"/>
    </row>
    <row r="1661" spans="2:37" ht="14.5" x14ac:dyDescent="0.35">
      <c r="B1661" s="27" t="s">
        <v>171</v>
      </c>
      <c r="C1661" s="31" t="s">
        <v>126</v>
      </c>
      <c r="D1661" s="21" t="s">
        <v>221</v>
      </c>
      <c r="E1661" s="145" t="s">
        <v>214</v>
      </c>
      <c r="F1661" s="27" t="s">
        <v>1492</v>
      </c>
      <c r="G1661" s="145" t="s">
        <v>727</v>
      </c>
      <c r="H1661" s="450">
        <v>0</v>
      </c>
      <c r="I1661" s="428">
        <v>0</v>
      </c>
      <c r="J1661" s="428">
        <v>0</v>
      </c>
      <c r="K1661" s="386">
        <v>0</v>
      </c>
      <c r="L1661" s="428">
        <v>0</v>
      </c>
      <c r="M1661" s="386">
        <v>0</v>
      </c>
      <c r="N1661" s="434">
        <v>-1.6</v>
      </c>
      <c r="O1661" s="434">
        <v>0</v>
      </c>
      <c r="P1661" s="435">
        <v>0</v>
      </c>
      <c r="Q1661" s="434"/>
      <c r="R1661" s="434"/>
      <c r="S1661" s="434"/>
      <c r="T1661" s="434"/>
      <c r="U1661" s="434"/>
      <c r="V1661" s="450">
        <v>0</v>
      </c>
      <c r="W1661" s="428">
        <v>0</v>
      </c>
      <c r="X1661" s="428">
        <v>0</v>
      </c>
      <c r="Y1661" s="428">
        <v>0</v>
      </c>
      <c r="Z1661" s="428">
        <v>0</v>
      </c>
      <c r="AA1661" s="449">
        <v>0</v>
      </c>
      <c r="AB1661" s="434">
        <v>-1.0432681201618594E-2</v>
      </c>
      <c r="AC1661" s="434">
        <v>0</v>
      </c>
      <c r="AD1661" s="434">
        <v>0</v>
      </c>
      <c r="AE1661" s="434"/>
      <c r="AF1661" s="434"/>
      <c r="AG1661" s="434"/>
      <c r="AH1661" s="434"/>
      <c r="AI1661" s="434"/>
      <c r="AJ1661" s="354"/>
      <c r="AK1661" s="297"/>
    </row>
    <row r="1662" spans="2:37" ht="14.5" x14ac:dyDescent="0.35">
      <c r="B1662" s="27" t="s">
        <v>171</v>
      </c>
      <c r="C1662" s="31" t="s">
        <v>126</v>
      </c>
      <c r="D1662" s="21" t="s">
        <v>221</v>
      </c>
      <c r="E1662" s="145" t="s">
        <v>214</v>
      </c>
      <c r="F1662" s="27" t="s">
        <v>1493</v>
      </c>
      <c r="G1662" s="145" t="s">
        <v>727</v>
      </c>
      <c r="H1662" s="450">
        <v>0</v>
      </c>
      <c r="I1662" s="428">
        <v>0</v>
      </c>
      <c r="J1662" s="428">
        <v>0</v>
      </c>
      <c r="K1662" s="386">
        <v>0</v>
      </c>
      <c r="L1662" s="428">
        <v>0</v>
      </c>
      <c r="M1662" s="386">
        <v>0</v>
      </c>
      <c r="N1662" s="434">
        <v>-0.69799999999999995</v>
      </c>
      <c r="O1662" s="434">
        <v>0</v>
      </c>
      <c r="P1662" s="435">
        <v>0</v>
      </c>
      <c r="Q1662" s="434"/>
      <c r="R1662" s="434"/>
      <c r="S1662" s="434"/>
      <c r="T1662" s="434"/>
      <c r="U1662" s="434"/>
      <c r="V1662" s="450">
        <v>0</v>
      </c>
      <c r="W1662" s="428">
        <v>0</v>
      </c>
      <c r="X1662" s="428">
        <v>0</v>
      </c>
      <c r="Y1662" s="428">
        <v>0</v>
      </c>
      <c r="Z1662" s="428">
        <v>0</v>
      </c>
      <c r="AA1662" s="449">
        <v>0</v>
      </c>
      <c r="AB1662" s="434">
        <v>-4.5512571742061109E-3</v>
      </c>
      <c r="AC1662" s="434">
        <v>0</v>
      </c>
      <c r="AD1662" s="434">
        <v>0</v>
      </c>
      <c r="AE1662" s="434"/>
      <c r="AF1662" s="434"/>
      <c r="AG1662" s="434"/>
      <c r="AH1662" s="434"/>
      <c r="AI1662" s="434"/>
      <c r="AJ1662" s="354"/>
      <c r="AK1662" s="297"/>
    </row>
    <row r="1663" spans="2:37" ht="14.5" x14ac:dyDescent="0.35">
      <c r="B1663" s="27" t="s">
        <v>171</v>
      </c>
      <c r="C1663" s="31" t="s">
        <v>126</v>
      </c>
      <c r="D1663" s="21" t="s">
        <v>1419</v>
      </c>
      <c r="E1663" s="145" t="s">
        <v>214</v>
      </c>
      <c r="F1663" s="27" t="s">
        <v>1494</v>
      </c>
      <c r="G1663" s="145" t="s">
        <v>250</v>
      </c>
      <c r="H1663" s="450">
        <v>0</v>
      </c>
      <c r="I1663" s="428">
        <v>0</v>
      </c>
      <c r="J1663" s="428">
        <v>0</v>
      </c>
      <c r="K1663" s="386">
        <v>0</v>
      </c>
      <c r="L1663" s="428">
        <v>0</v>
      </c>
      <c r="M1663" s="386">
        <v>0</v>
      </c>
      <c r="N1663" s="434">
        <v>-71</v>
      </c>
      <c r="O1663" s="434">
        <v>0</v>
      </c>
      <c r="P1663" s="435">
        <v>0</v>
      </c>
      <c r="Q1663" s="434"/>
      <c r="R1663" s="434"/>
      <c r="S1663" s="434"/>
      <c r="T1663" s="434"/>
      <c r="U1663" s="434"/>
      <c r="V1663" s="450">
        <v>0</v>
      </c>
      <c r="W1663" s="428">
        <v>0</v>
      </c>
      <c r="X1663" s="428">
        <v>0</v>
      </c>
      <c r="Y1663" s="428">
        <v>0</v>
      </c>
      <c r="Z1663" s="428">
        <v>0</v>
      </c>
      <c r="AA1663" s="449">
        <v>0</v>
      </c>
      <c r="AB1663" s="434">
        <v>-4.668485092283202</v>
      </c>
      <c r="AC1663" s="434">
        <v>0</v>
      </c>
      <c r="AD1663" s="434">
        <v>0</v>
      </c>
      <c r="AE1663" s="434"/>
      <c r="AF1663" s="434"/>
      <c r="AG1663" s="434"/>
      <c r="AH1663" s="434"/>
      <c r="AI1663" s="434"/>
      <c r="AJ1663" s="354"/>
      <c r="AK1663" s="297"/>
    </row>
    <row r="1664" spans="2:37" ht="14.5" x14ac:dyDescent="0.35">
      <c r="B1664" s="27" t="s">
        <v>171</v>
      </c>
      <c r="C1664" s="31" t="s">
        <v>126</v>
      </c>
      <c r="D1664" s="21" t="s">
        <v>1419</v>
      </c>
      <c r="E1664" s="145" t="s">
        <v>214</v>
      </c>
      <c r="F1664" s="27" t="s">
        <v>902</v>
      </c>
      <c r="G1664" s="145" t="s">
        <v>250</v>
      </c>
      <c r="H1664" s="450">
        <v>0</v>
      </c>
      <c r="I1664" s="428">
        <v>0</v>
      </c>
      <c r="J1664" s="428">
        <v>0</v>
      </c>
      <c r="K1664" s="386">
        <v>0</v>
      </c>
      <c r="L1664" s="428">
        <v>0</v>
      </c>
      <c r="M1664" s="386">
        <v>0</v>
      </c>
      <c r="N1664" s="434">
        <v>-1.4259999999999999</v>
      </c>
      <c r="O1664" s="434">
        <v>0</v>
      </c>
      <c r="P1664" s="435">
        <v>0</v>
      </c>
      <c r="Q1664" s="434"/>
      <c r="R1664" s="434"/>
      <c r="S1664" s="434"/>
      <c r="T1664" s="434"/>
      <c r="U1664" s="434"/>
      <c r="V1664" s="450">
        <v>0</v>
      </c>
      <c r="W1664" s="428">
        <v>0</v>
      </c>
      <c r="X1664" s="428">
        <v>0</v>
      </c>
      <c r="Y1664" s="428">
        <v>0</v>
      </c>
      <c r="Z1664" s="428">
        <v>0</v>
      </c>
      <c r="AA1664" s="449">
        <v>0</v>
      </c>
      <c r="AB1664" s="434">
        <v>-9.3764221712617529E-2</v>
      </c>
      <c r="AC1664" s="434">
        <v>0</v>
      </c>
      <c r="AD1664" s="434">
        <v>0</v>
      </c>
      <c r="AE1664" s="434"/>
      <c r="AF1664" s="434"/>
      <c r="AG1664" s="434"/>
      <c r="AH1664" s="434"/>
      <c r="AI1664" s="434"/>
      <c r="AJ1664" s="354"/>
      <c r="AK1664" s="297"/>
    </row>
    <row r="1665" spans="2:37" ht="14.5" x14ac:dyDescent="0.35">
      <c r="B1665" s="27" t="s">
        <v>171</v>
      </c>
      <c r="C1665" s="31" t="s">
        <v>126</v>
      </c>
      <c r="D1665" s="21" t="s">
        <v>1419</v>
      </c>
      <c r="E1665" s="145" t="s">
        <v>214</v>
      </c>
      <c r="F1665" s="27" t="s">
        <v>1494</v>
      </c>
      <c r="G1665" s="145" t="s">
        <v>250</v>
      </c>
      <c r="H1665" s="450">
        <v>0</v>
      </c>
      <c r="I1665" s="428">
        <v>0</v>
      </c>
      <c r="J1665" s="428">
        <v>0</v>
      </c>
      <c r="K1665" s="386">
        <v>0</v>
      </c>
      <c r="L1665" s="428">
        <v>0</v>
      </c>
      <c r="M1665" s="386">
        <v>0</v>
      </c>
      <c r="N1665" s="434">
        <v>-1</v>
      </c>
      <c r="O1665" s="434">
        <v>0</v>
      </c>
      <c r="P1665" s="435">
        <v>0</v>
      </c>
      <c r="Q1665" s="434"/>
      <c r="R1665" s="434"/>
      <c r="S1665" s="434"/>
      <c r="T1665" s="434"/>
      <c r="U1665" s="434"/>
      <c r="V1665" s="450">
        <v>0</v>
      </c>
      <c r="W1665" s="428">
        <v>0</v>
      </c>
      <c r="X1665" s="428">
        <v>0</v>
      </c>
      <c r="Y1665" s="428">
        <v>0</v>
      </c>
      <c r="Z1665" s="428">
        <v>0</v>
      </c>
      <c r="AA1665" s="449">
        <v>0</v>
      </c>
      <c r="AB1665" s="434">
        <v>-6.5753311158918332E-2</v>
      </c>
      <c r="AC1665" s="434">
        <v>0</v>
      </c>
      <c r="AD1665" s="434">
        <v>0</v>
      </c>
      <c r="AE1665" s="434"/>
      <c r="AF1665" s="434"/>
      <c r="AG1665" s="434"/>
      <c r="AH1665" s="434"/>
      <c r="AI1665" s="434"/>
      <c r="AJ1665" s="354"/>
      <c r="AK1665" s="297"/>
    </row>
    <row r="1666" spans="2:37" ht="14.5" x14ac:dyDescent="0.35">
      <c r="B1666" s="27" t="s">
        <v>171</v>
      </c>
      <c r="C1666" s="31" t="s">
        <v>126</v>
      </c>
      <c r="D1666" s="21" t="s">
        <v>1419</v>
      </c>
      <c r="E1666" s="145" t="s">
        <v>214</v>
      </c>
      <c r="F1666" s="27" t="s">
        <v>1495</v>
      </c>
      <c r="G1666" s="145" t="s">
        <v>250</v>
      </c>
      <c r="H1666" s="450">
        <v>0</v>
      </c>
      <c r="I1666" s="428">
        <v>0</v>
      </c>
      <c r="J1666" s="428">
        <v>0</v>
      </c>
      <c r="K1666" s="386">
        <v>0</v>
      </c>
      <c r="L1666" s="428">
        <v>0</v>
      </c>
      <c r="M1666" s="386">
        <v>0</v>
      </c>
      <c r="N1666" s="434">
        <v>0.248</v>
      </c>
      <c r="O1666" s="434">
        <v>0</v>
      </c>
      <c r="P1666" s="435">
        <v>0</v>
      </c>
      <c r="Q1666" s="434"/>
      <c r="R1666" s="434"/>
      <c r="S1666" s="434"/>
      <c r="T1666" s="434"/>
      <c r="U1666" s="434"/>
      <c r="V1666" s="450">
        <v>0</v>
      </c>
      <c r="W1666" s="428">
        <v>0</v>
      </c>
      <c r="X1666" s="428">
        <v>0</v>
      </c>
      <c r="Y1666" s="428">
        <v>0</v>
      </c>
      <c r="Z1666" s="428">
        <v>0</v>
      </c>
      <c r="AA1666" s="449">
        <v>0</v>
      </c>
      <c r="AB1666" s="434">
        <v>2.4037871942331542E-2</v>
      </c>
      <c r="AC1666" s="434">
        <v>0</v>
      </c>
      <c r="AD1666" s="434">
        <v>0</v>
      </c>
      <c r="AE1666" s="434"/>
      <c r="AF1666" s="434"/>
      <c r="AG1666" s="434"/>
      <c r="AH1666" s="434"/>
      <c r="AI1666" s="434"/>
      <c r="AJ1666" s="354"/>
      <c r="AK1666" s="297"/>
    </row>
    <row r="1667" spans="2:37" ht="14.5" x14ac:dyDescent="0.35">
      <c r="B1667" s="27" t="s">
        <v>171</v>
      </c>
      <c r="C1667" s="31" t="s">
        <v>126</v>
      </c>
      <c r="D1667" s="21" t="s">
        <v>1419</v>
      </c>
      <c r="E1667" s="145" t="s">
        <v>214</v>
      </c>
      <c r="F1667" s="27" t="s">
        <v>1496</v>
      </c>
      <c r="G1667" s="145" t="s">
        <v>250</v>
      </c>
      <c r="H1667" s="450">
        <v>0</v>
      </c>
      <c r="I1667" s="428">
        <v>0</v>
      </c>
      <c r="J1667" s="428">
        <v>0</v>
      </c>
      <c r="K1667" s="386">
        <v>0</v>
      </c>
      <c r="L1667" s="428">
        <v>0</v>
      </c>
      <c r="M1667" s="386">
        <v>0</v>
      </c>
      <c r="N1667" s="434">
        <v>1.635</v>
      </c>
      <c r="O1667" s="434">
        <v>0</v>
      </c>
      <c r="P1667" s="435">
        <v>0</v>
      </c>
      <c r="Q1667" s="434"/>
      <c r="R1667" s="434"/>
      <c r="S1667" s="434"/>
      <c r="T1667" s="434"/>
      <c r="U1667" s="434"/>
      <c r="V1667" s="450">
        <v>0</v>
      </c>
      <c r="W1667" s="428">
        <v>0</v>
      </c>
      <c r="X1667" s="428">
        <v>0</v>
      </c>
      <c r="Y1667" s="428">
        <v>0</v>
      </c>
      <c r="Z1667" s="428">
        <v>0</v>
      </c>
      <c r="AA1667" s="449">
        <v>0</v>
      </c>
      <c r="AB1667" s="434">
        <v>0.1584754863940003</v>
      </c>
      <c r="AC1667" s="434">
        <v>0</v>
      </c>
      <c r="AD1667" s="434">
        <v>0</v>
      </c>
      <c r="AE1667" s="434"/>
      <c r="AF1667" s="434"/>
      <c r="AG1667" s="434"/>
      <c r="AH1667" s="434"/>
      <c r="AI1667" s="434"/>
      <c r="AJ1667" s="354"/>
      <c r="AK1667" s="297"/>
    </row>
    <row r="1668" spans="2:37" ht="14.5" x14ac:dyDescent="0.35">
      <c r="B1668" s="27" t="s">
        <v>171</v>
      </c>
      <c r="C1668" s="31" t="s">
        <v>126</v>
      </c>
      <c r="D1668" s="21" t="s">
        <v>1419</v>
      </c>
      <c r="E1668" s="145" t="s">
        <v>214</v>
      </c>
      <c r="F1668" s="27" t="s">
        <v>1443</v>
      </c>
      <c r="G1668" s="145" t="s">
        <v>250</v>
      </c>
      <c r="H1668" s="450">
        <v>0</v>
      </c>
      <c r="I1668" s="428">
        <v>0</v>
      </c>
      <c r="J1668" s="428">
        <v>0</v>
      </c>
      <c r="K1668" s="386">
        <v>0</v>
      </c>
      <c r="L1668" s="428">
        <v>0</v>
      </c>
      <c r="M1668" s="386">
        <v>0</v>
      </c>
      <c r="N1668" s="434">
        <v>7.5110000000000001</v>
      </c>
      <c r="O1668" s="434">
        <v>0</v>
      </c>
      <c r="P1668" s="435">
        <v>0</v>
      </c>
      <c r="Q1668" s="434"/>
      <c r="R1668" s="434"/>
      <c r="S1668" s="434"/>
      <c r="T1668" s="434"/>
      <c r="U1668" s="434"/>
      <c r="V1668" s="450">
        <v>0</v>
      </c>
      <c r="W1668" s="428">
        <v>0</v>
      </c>
      <c r="X1668" s="428">
        <v>0</v>
      </c>
      <c r="Y1668" s="428">
        <v>0</v>
      </c>
      <c r="Z1668" s="428">
        <v>0</v>
      </c>
      <c r="AA1668" s="449">
        <v>0</v>
      </c>
      <c r="AB1668" s="434">
        <v>0.72801796838246857</v>
      </c>
      <c r="AC1668" s="434">
        <v>0</v>
      </c>
      <c r="AD1668" s="434">
        <v>0</v>
      </c>
      <c r="AE1668" s="434"/>
      <c r="AF1668" s="434"/>
      <c r="AG1668" s="434"/>
      <c r="AH1668" s="434"/>
      <c r="AI1668" s="434"/>
      <c r="AJ1668" s="354"/>
      <c r="AK1668" s="297"/>
    </row>
    <row r="1669" spans="2:37" ht="14.5" x14ac:dyDescent="0.35">
      <c r="B1669" s="27" t="s">
        <v>171</v>
      </c>
      <c r="C1669" s="31" t="s">
        <v>126</v>
      </c>
      <c r="D1669" s="21" t="s">
        <v>1419</v>
      </c>
      <c r="E1669" s="145" t="s">
        <v>214</v>
      </c>
      <c r="F1669" s="27" t="s">
        <v>1420</v>
      </c>
      <c r="G1669" s="145" t="s">
        <v>250</v>
      </c>
      <c r="H1669" s="450">
        <v>0</v>
      </c>
      <c r="I1669" s="428">
        <v>0</v>
      </c>
      <c r="J1669" s="428">
        <v>0</v>
      </c>
      <c r="K1669" s="386">
        <v>0</v>
      </c>
      <c r="L1669" s="428">
        <v>0</v>
      </c>
      <c r="M1669" s="386">
        <v>0</v>
      </c>
      <c r="N1669" s="434">
        <v>11.712</v>
      </c>
      <c r="O1669" s="434">
        <v>0</v>
      </c>
      <c r="P1669" s="435">
        <v>0</v>
      </c>
      <c r="Q1669" s="434"/>
      <c r="R1669" s="434"/>
      <c r="S1669" s="434"/>
      <c r="T1669" s="434"/>
      <c r="U1669" s="434"/>
      <c r="V1669" s="450">
        <v>0</v>
      </c>
      <c r="W1669" s="428">
        <v>0</v>
      </c>
      <c r="X1669" s="428">
        <v>0</v>
      </c>
      <c r="Y1669" s="428">
        <v>0</v>
      </c>
      <c r="Z1669" s="428">
        <v>0</v>
      </c>
      <c r="AA1669" s="449">
        <v>0</v>
      </c>
      <c r="AB1669" s="434">
        <v>1.1352078878572058</v>
      </c>
      <c r="AC1669" s="434">
        <v>0</v>
      </c>
      <c r="AD1669" s="434">
        <v>0</v>
      </c>
      <c r="AE1669" s="434"/>
      <c r="AF1669" s="434"/>
      <c r="AG1669" s="434"/>
      <c r="AH1669" s="434"/>
      <c r="AI1669" s="434"/>
      <c r="AJ1669" s="354"/>
      <c r="AK1669" s="297"/>
    </row>
    <row r="1670" spans="2:37" ht="14.5" x14ac:dyDescent="0.35">
      <c r="B1670" s="27" t="s">
        <v>171</v>
      </c>
      <c r="C1670" s="31" t="s">
        <v>126</v>
      </c>
      <c r="D1670" s="21" t="s">
        <v>1419</v>
      </c>
      <c r="E1670" s="145" t="s">
        <v>214</v>
      </c>
      <c r="F1670" s="27" t="s">
        <v>1497</v>
      </c>
      <c r="G1670" s="145" t="s">
        <v>727</v>
      </c>
      <c r="H1670" s="450">
        <v>0</v>
      </c>
      <c r="I1670" s="428">
        <v>0</v>
      </c>
      <c r="J1670" s="428">
        <v>0</v>
      </c>
      <c r="K1670" s="386">
        <v>0</v>
      </c>
      <c r="L1670" s="428">
        <v>0</v>
      </c>
      <c r="M1670" s="386">
        <v>0</v>
      </c>
      <c r="N1670" s="434">
        <v>-2.3889999999999998</v>
      </c>
      <c r="O1670" s="434">
        <v>0</v>
      </c>
      <c r="P1670" s="435">
        <v>0</v>
      </c>
      <c r="Q1670" s="434"/>
      <c r="R1670" s="434"/>
      <c r="S1670" s="434"/>
      <c r="T1670" s="434"/>
      <c r="U1670" s="434"/>
      <c r="V1670" s="450">
        <v>0</v>
      </c>
      <c r="W1670" s="428">
        <v>0</v>
      </c>
      <c r="X1670" s="428">
        <v>0</v>
      </c>
      <c r="Y1670" s="428">
        <v>0</v>
      </c>
      <c r="Z1670" s="428">
        <v>0</v>
      </c>
      <c r="AA1670" s="449">
        <v>0</v>
      </c>
      <c r="AB1670" s="434">
        <v>-0.1570846603586559</v>
      </c>
      <c r="AC1670" s="434">
        <v>0</v>
      </c>
      <c r="AD1670" s="434">
        <v>0</v>
      </c>
      <c r="AE1670" s="434"/>
      <c r="AF1670" s="434"/>
      <c r="AG1670" s="434"/>
      <c r="AH1670" s="434"/>
      <c r="AI1670" s="434"/>
      <c r="AJ1670" s="354"/>
      <c r="AK1670" s="297"/>
    </row>
    <row r="1671" spans="2:37" ht="14.5" x14ac:dyDescent="0.35">
      <c r="B1671" s="27" t="s">
        <v>171</v>
      </c>
      <c r="C1671" s="31" t="s">
        <v>126</v>
      </c>
      <c r="D1671" s="21" t="s">
        <v>1419</v>
      </c>
      <c r="E1671" s="145" t="s">
        <v>214</v>
      </c>
      <c r="F1671" s="27" t="s">
        <v>1498</v>
      </c>
      <c r="G1671" s="145" t="s">
        <v>727</v>
      </c>
      <c r="H1671" s="450">
        <v>0</v>
      </c>
      <c r="I1671" s="428">
        <v>0</v>
      </c>
      <c r="J1671" s="428">
        <v>0</v>
      </c>
      <c r="K1671" s="386">
        <v>0</v>
      </c>
      <c r="L1671" s="428">
        <v>0</v>
      </c>
      <c r="M1671" s="386">
        <v>0</v>
      </c>
      <c r="N1671" s="434">
        <v>-2.0659999999999998</v>
      </c>
      <c r="O1671" s="434">
        <v>0</v>
      </c>
      <c r="P1671" s="435">
        <v>0</v>
      </c>
      <c r="Q1671" s="434"/>
      <c r="R1671" s="434"/>
      <c r="S1671" s="434"/>
      <c r="T1671" s="434"/>
      <c r="U1671" s="434"/>
      <c r="V1671" s="450">
        <v>0</v>
      </c>
      <c r="W1671" s="428">
        <v>0</v>
      </c>
      <c r="X1671" s="428">
        <v>0</v>
      </c>
      <c r="Y1671" s="428">
        <v>0</v>
      </c>
      <c r="Z1671" s="428">
        <v>0</v>
      </c>
      <c r="AA1671" s="449">
        <v>0</v>
      </c>
      <c r="AB1671" s="434">
        <v>-0.13584634085432526</v>
      </c>
      <c r="AC1671" s="434">
        <v>0</v>
      </c>
      <c r="AD1671" s="434">
        <v>0</v>
      </c>
      <c r="AE1671" s="434"/>
      <c r="AF1671" s="434"/>
      <c r="AG1671" s="434"/>
      <c r="AH1671" s="434"/>
      <c r="AI1671" s="434"/>
      <c r="AJ1671" s="354"/>
      <c r="AK1671" s="297"/>
    </row>
    <row r="1672" spans="2:37" ht="14.5" x14ac:dyDescent="0.35">
      <c r="B1672" s="27" t="s">
        <v>171</v>
      </c>
      <c r="C1672" s="31" t="s">
        <v>126</v>
      </c>
      <c r="D1672" s="21" t="s">
        <v>1419</v>
      </c>
      <c r="E1672" s="145" t="s">
        <v>214</v>
      </c>
      <c r="F1672" s="27" t="s">
        <v>1499</v>
      </c>
      <c r="G1672" s="145" t="s">
        <v>727</v>
      </c>
      <c r="H1672" s="450">
        <v>0</v>
      </c>
      <c r="I1672" s="428">
        <v>0</v>
      </c>
      <c r="J1672" s="428">
        <v>0</v>
      </c>
      <c r="K1672" s="386">
        <v>0</v>
      </c>
      <c r="L1672" s="428">
        <v>0</v>
      </c>
      <c r="M1672" s="386">
        <v>0</v>
      </c>
      <c r="N1672" s="434">
        <v>-1.6160000000000001</v>
      </c>
      <c r="O1672" s="434">
        <v>0</v>
      </c>
      <c r="P1672" s="435">
        <v>0</v>
      </c>
      <c r="Q1672" s="434"/>
      <c r="R1672" s="434"/>
      <c r="S1672" s="434"/>
      <c r="T1672" s="434"/>
      <c r="U1672" s="434"/>
      <c r="V1672" s="450">
        <v>0</v>
      </c>
      <c r="W1672" s="428">
        <v>0</v>
      </c>
      <c r="X1672" s="428">
        <v>0</v>
      </c>
      <c r="Y1672" s="428">
        <v>0</v>
      </c>
      <c r="Z1672" s="428">
        <v>0</v>
      </c>
      <c r="AA1672" s="449">
        <v>0</v>
      </c>
      <c r="AB1672" s="434">
        <v>-0.10625735083281204</v>
      </c>
      <c r="AC1672" s="434">
        <v>0</v>
      </c>
      <c r="AD1672" s="434">
        <v>0</v>
      </c>
      <c r="AE1672" s="434"/>
      <c r="AF1672" s="434"/>
      <c r="AG1672" s="434"/>
      <c r="AH1672" s="434"/>
      <c r="AI1672" s="434"/>
      <c r="AJ1672" s="354"/>
      <c r="AK1672" s="297"/>
    </row>
    <row r="1673" spans="2:37" ht="14.5" x14ac:dyDescent="0.35">
      <c r="B1673" s="27" t="s">
        <v>171</v>
      </c>
      <c r="C1673" s="31" t="s">
        <v>126</v>
      </c>
      <c r="D1673" s="21" t="s">
        <v>1419</v>
      </c>
      <c r="E1673" s="145" t="s">
        <v>214</v>
      </c>
      <c r="F1673" s="27" t="s">
        <v>1500</v>
      </c>
      <c r="G1673" s="145" t="s">
        <v>727</v>
      </c>
      <c r="H1673" s="450">
        <v>0</v>
      </c>
      <c r="I1673" s="428">
        <v>0</v>
      </c>
      <c r="J1673" s="428">
        <v>0</v>
      </c>
      <c r="K1673" s="386">
        <v>0</v>
      </c>
      <c r="L1673" s="428">
        <v>0</v>
      </c>
      <c r="M1673" s="386">
        <v>0</v>
      </c>
      <c r="N1673" s="434">
        <v>-1.1000000000000001</v>
      </c>
      <c r="O1673" s="434">
        <v>0</v>
      </c>
      <c r="P1673" s="435">
        <v>0</v>
      </c>
      <c r="Q1673" s="434"/>
      <c r="R1673" s="434"/>
      <c r="S1673" s="434"/>
      <c r="T1673" s="434"/>
      <c r="U1673" s="434"/>
      <c r="V1673" s="450">
        <v>0</v>
      </c>
      <c r="W1673" s="428">
        <v>0</v>
      </c>
      <c r="X1673" s="428">
        <v>0</v>
      </c>
      <c r="Y1673" s="428">
        <v>0</v>
      </c>
      <c r="Z1673" s="428">
        <v>0</v>
      </c>
      <c r="AA1673" s="449">
        <v>0</v>
      </c>
      <c r="AB1673" s="434">
        <v>-7.2328642274810173E-2</v>
      </c>
      <c r="AC1673" s="434">
        <v>0</v>
      </c>
      <c r="AD1673" s="434">
        <v>0</v>
      </c>
      <c r="AE1673" s="434"/>
      <c r="AF1673" s="434"/>
      <c r="AG1673" s="434"/>
      <c r="AH1673" s="434"/>
      <c r="AI1673" s="434"/>
      <c r="AJ1673" s="354"/>
      <c r="AK1673" s="297"/>
    </row>
    <row r="1674" spans="2:37" ht="14.5" x14ac:dyDescent="0.35">
      <c r="B1674" s="27" t="s">
        <v>171</v>
      </c>
      <c r="C1674" s="31" t="s">
        <v>126</v>
      </c>
      <c r="D1674" s="21" t="s">
        <v>1419</v>
      </c>
      <c r="E1674" s="145" t="s">
        <v>214</v>
      </c>
      <c r="F1674" s="27" t="s">
        <v>1160</v>
      </c>
      <c r="G1674" s="145" t="s">
        <v>727</v>
      </c>
      <c r="H1674" s="450">
        <v>0</v>
      </c>
      <c r="I1674" s="428">
        <v>0</v>
      </c>
      <c r="J1674" s="428">
        <v>0</v>
      </c>
      <c r="K1674" s="386">
        <v>0</v>
      </c>
      <c r="L1674" s="428">
        <v>0</v>
      </c>
      <c r="M1674" s="386">
        <v>0</v>
      </c>
      <c r="N1674" s="434">
        <v>-0.4</v>
      </c>
      <c r="O1674" s="434">
        <v>0</v>
      </c>
      <c r="P1674" s="435">
        <v>0</v>
      </c>
      <c r="Q1674" s="434"/>
      <c r="R1674" s="434"/>
      <c r="S1674" s="434"/>
      <c r="T1674" s="434"/>
      <c r="U1674" s="434"/>
      <c r="V1674" s="450">
        <v>0</v>
      </c>
      <c r="W1674" s="428">
        <v>0</v>
      </c>
      <c r="X1674" s="428">
        <v>0</v>
      </c>
      <c r="Y1674" s="428">
        <v>0</v>
      </c>
      <c r="Z1674" s="428">
        <v>0</v>
      </c>
      <c r="AA1674" s="449">
        <v>0</v>
      </c>
      <c r="AB1674" s="434">
        <v>-2.6301324463567338E-2</v>
      </c>
      <c r="AC1674" s="434">
        <v>0</v>
      </c>
      <c r="AD1674" s="434">
        <v>0</v>
      </c>
      <c r="AE1674" s="434"/>
      <c r="AF1674" s="434"/>
      <c r="AG1674" s="434"/>
      <c r="AH1674" s="434"/>
      <c r="AI1674" s="434"/>
      <c r="AJ1674" s="354"/>
      <c r="AK1674" s="297"/>
    </row>
    <row r="1675" spans="2:37" ht="14.5" x14ac:dyDescent="0.35">
      <c r="B1675" s="27" t="s">
        <v>171</v>
      </c>
      <c r="C1675" s="31" t="s">
        <v>126</v>
      </c>
      <c r="D1675" s="21" t="s">
        <v>1419</v>
      </c>
      <c r="E1675" s="145" t="s">
        <v>214</v>
      </c>
      <c r="F1675" s="27" t="s">
        <v>1501</v>
      </c>
      <c r="G1675" s="145" t="s">
        <v>727</v>
      </c>
      <c r="H1675" s="450">
        <v>0</v>
      </c>
      <c r="I1675" s="428">
        <v>0</v>
      </c>
      <c r="J1675" s="428">
        <v>0</v>
      </c>
      <c r="K1675" s="386">
        <v>0</v>
      </c>
      <c r="L1675" s="428">
        <v>0</v>
      </c>
      <c r="M1675" s="386">
        <v>0</v>
      </c>
      <c r="N1675" s="434">
        <v>-0.33400000000000002</v>
      </c>
      <c r="O1675" s="434">
        <v>0</v>
      </c>
      <c r="P1675" s="435">
        <v>0</v>
      </c>
      <c r="Q1675" s="434"/>
      <c r="R1675" s="434"/>
      <c r="S1675" s="434"/>
      <c r="T1675" s="434"/>
      <c r="U1675" s="434"/>
      <c r="V1675" s="450">
        <v>0</v>
      </c>
      <c r="W1675" s="428">
        <v>0</v>
      </c>
      <c r="X1675" s="428">
        <v>0</v>
      </c>
      <c r="Y1675" s="428">
        <v>0</v>
      </c>
      <c r="Z1675" s="428">
        <v>0</v>
      </c>
      <c r="AA1675" s="449">
        <v>0</v>
      </c>
      <c r="AB1675" s="434">
        <v>-2.1961605927078728E-2</v>
      </c>
      <c r="AC1675" s="434">
        <v>0</v>
      </c>
      <c r="AD1675" s="434">
        <v>0</v>
      </c>
      <c r="AE1675" s="434"/>
      <c r="AF1675" s="434"/>
      <c r="AG1675" s="434"/>
      <c r="AH1675" s="434"/>
      <c r="AI1675" s="434"/>
      <c r="AJ1675" s="354"/>
      <c r="AK1675" s="297"/>
    </row>
    <row r="1676" spans="2:37" ht="14.5" x14ac:dyDescent="0.35">
      <c r="B1676" s="27" t="s">
        <v>171</v>
      </c>
      <c r="C1676" s="31" t="s">
        <v>126</v>
      </c>
      <c r="D1676" s="21" t="s">
        <v>1419</v>
      </c>
      <c r="E1676" s="145" t="s">
        <v>214</v>
      </c>
      <c r="F1676" s="27" t="s">
        <v>1499</v>
      </c>
      <c r="G1676" s="145" t="s">
        <v>727</v>
      </c>
      <c r="H1676" s="450">
        <v>0</v>
      </c>
      <c r="I1676" s="428">
        <v>0</v>
      </c>
      <c r="J1676" s="428">
        <v>0</v>
      </c>
      <c r="K1676" s="386">
        <v>0</v>
      </c>
      <c r="L1676" s="428">
        <v>0</v>
      </c>
      <c r="M1676" s="386">
        <v>0</v>
      </c>
      <c r="N1676" s="434">
        <v>-0.246</v>
      </c>
      <c r="O1676" s="434">
        <v>0</v>
      </c>
      <c r="P1676" s="435">
        <v>0</v>
      </c>
      <c r="Q1676" s="434"/>
      <c r="R1676" s="434"/>
      <c r="S1676" s="434"/>
      <c r="T1676" s="434"/>
      <c r="U1676" s="434"/>
      <c r="V1676" s="450">
        <v>0</v>
      </c>
      <c r="W1676" s="428">
        <v>0</v>
      </c>
      <c r="X1676" s="428">
        <v>0</v>
      </c>
      <c r="Y1676" s="428">
        <v>0</v>
      </c>
      <c r="Z1676" s="428">
        <v>0</v>
      </c>
      <c r="AA1676" s="449">
        <v>0</v>
      </c>
      <c r="AB1676" s="434">
        <v>-1.6175314545093911E-2</v>
      </c>
      <c r="AC1676" s="434">
        <v>0</v>
      </c>
      <c r="AD1676" s="434">
        <v>0</v>
      </c>
      <c r="AE1676" s="434"/>
      <c r="AF1676" s="434"/>
      <c r="AG1676" s="434"/>
      <c r="AH1676" s="434"/>
      <c r="AI1676" s="434"/>
      <c r="AJ1676" s="354"/>
      <c r="AK1676" s="297"/>
    </row>
    <row r="1677" spans="2:37" ht="14.5" x14ac:dyDescent="0.35">
      <c r="B1677" s="27" t="s">
        <v>171</v>
      </c>
      <c r="C1677" s="31" t="s">
        <v>126</v>
      </c>
      <c r="D1677" s="21" t="s">
        <v>213</v>
      </c>
      <c r="E1677" s="145" t="s">
        <v>214</v>
      </c>
      <c r="F1677" s="27" t="s">
        <v>1502</v>
      </c>
      <c r="G1677" s="145" t="s">
        <v>250</v>
      </c>
      <c r="H1677" s="450">
        <v>0</v>
      </c>
      <c r="I1677" s="428">
        <v>0</v>
      </c>
      <c r="J1677" s="428">
        <v>0</v>
      </c>
      <c r="K1677" s="386">
        <v>0</v>
      </c>
      <c r="L1677" s="428">
        <v>0</v>
      </c>
      <c r="M1677" s="386">
        <v>0</v>
      </c>
      <c r="N1677" s="434">
        <v>-165</v>
      </c>
      <c r="O1677" s="434">
        <v>0</v>
      </c>
      <c r="P1677" s="435">
        <v>0</v>
      </c>
      <c r="Q1677" s="434"/>
      <c r="R1677" s="434"/>
      <c r="S1677" s="434"/>
      <c r="T1677" s="434"/>
      <c r="U1677" s="434"/>
      <c r="V1677" s="450">
        <v>0</v>
      </c>
      <c r="W1677" s="428">
        <v>0</v>
      </c>
      <c r="X1677" s="428">
        <v>0</v>
      </c>
      <c r="Y1677" s="428">
        <v>0</v>
      </c>
      <c r="Z1677" s="428">
        <v>0</v>
      </c>
      <c r="AA1677" s="449">
        <v>0</v>
      </c>
      <c r="AB1677" s="434">
        <v>-15.948502194636553</v>
      </c>
      <c r="AC1677" s="434">
        <v>0</v>
      </c>
      <c r="AD1677" s="434">
        <v>0</v>
      </c>
      <c r="AE1677" s="434"/>
      <c r="AF1677" s="434"/>
      <c r="AG1677" s="434"/>
      <c r="AH1677" s="434"/>
      <c r="AI1677" s="434"/>
      <c r="AJ1677" s="354"/>
      <c r="AK1677" s="297"/>
    </row>
    <row r="1678" spans="2:37" ht="14.5" x14ac:dyDescent="0.35">
      <c r="B1678" s="27" t="s">
        <v>171</v>
      </c>
      <c r="C1678" s="31" t="s">
        <v>126</v>
      </c>
      <c r="D1678" s="21" t="s">
        <v>213</v>
      </c>
      <c r="E1678" s="145" t="s">
        <v>214</v>
      </c>
      <c r="F1678" s="27" t="s">
        <v>1503</v>
      </c>
      <c r="G1678" s="145" t="s">
        <v>250</v>
      </c>
      <c r="H1678" s="450">
        <v>0</v>
      </c>
      <c r="I1678" s="428">
        <v>0</v>
      </c>
      <c r="J1678" s="428">
        <v>0</v>
      </c>
      <c r="K1678" s="386">
        <v>0</v>
      </c>
      <c r="L1678" s="428">
        <v>0</v>
      </c>
      <c r="M1678" s="386">
        <v>0</v>
      </c>
      <c r="N1678" s="434">
        <v>-10</v>
      </c>
      <c r="O1678" s="434">
        <v>0</v>
      </c>
      <c r="P1678" s="435">
        <v>0</v>
      </c>
      <c r="Q1678" s="434"/>
      <c r="R1678" s="434"/>
      <c r="S1678" s="434"/>
      <c r="T1678" s="434"/>
      <c r="U1678" s="434"/>
      <c r="V1678" s="450">
        <v>0</v>
      </c>
      <c r="W1678" s="428">
        <v>0</v>
      </c>
      <c r="X1678" s="428">
        <v>0</v>
      </c>
      <c r="Y1678" s="428">
        <v>0</v>
      </c>
      <c r="Z1678" s="428">
        <v>0</v>
      </c>
      <c r="AA1678" s="449">
        <v>0</v>
      </c>
      <c r="AB1678" s="434">
        <v>-0.96657589058403359</v>
      </c>
      <c r="AC1678" s="434">
        <v>0</v>
      </c>
      <c r="AD1678" s="434">
        <v>0</v>
      </c>
      <c r="AE1678" s="434"/>
      <c r="AF1678" s="434"/>
      <c r="AG1678" s="434"/>
      <c r="AH1678" s="434"/>
      <c r="AI1678" s="434"/>
      <c r="AJ1678" s="354"/>
      <c r="AK1678" s="297"/>
    </row>
    <row r="1679" spans="2:37" ht="14.5" x14ac:dyDescent="0.35">
      <c r="B1679" s="27" t="s">
        <v>171</v>
      </c>
      <c r="C1679" s="31" t="s">
        <v>126</v>
      </c>
      <c r="D1679" s="236" t="s">
        <v>217</v>
      </c>
      <c r="E1679" s="145" t="s">
        <v>214</v>
      </c>
      <c r="F1679" s="27" t="s">
        <v>1504</v>
      </c>
      <c r="G1679" s="145" t="s">
        <v>250</v>
      </c>
      <c r="H1679" s="450">
        <v>0</v>
      </c>
      <c r="I1679" s="428">
        <v>0</v>
      </c>
      <c r="J1679" s="428">
        <v>0</v>
      </c>
      <c r="K1679" s="386">
        <v>0</v>
      </c>
      <c r="L1679" s="428">
        <v>0</v>
      </c>
      <c r="M1679" s="386">
        <v>0</v>
      </c>
      <c r="N1679" s="434">
        <v>169</v>
      </c>
      <c r="O1679" s="434">
        <v>0</v>
      </c>
      <c r="P1679" s="435">
        <v>0</v>
      </c>
      <c r="Q1679" s="434"/>
      <c r="R1679" s="434"/>
      <c r="S1679" s="434"/>
      <c r="T1679" s="434"/>
      <c r="U1679" s="434"/>
      <c r="V1679" s="450">
        <v>0</v>
      </c>
      <c r="W1679" s="428">
        <v>0</v>
      </c>
      <c r="X1679" s="428">
        <v>0</v>
      </c>
      <c r="Y1679" s="428">
        <v>0</v>
      </c>
      <c r="Z1679" s="428">
        <v>0</v>
      </c>
      <c r="AA1679" s="449">
        <v>0</v>
      </c>
      <c r="AB1679" s="434">
        <v>16.380646605863028</v>
      </c>
      <c r="AC1679" s="434">
        <v>0</v>
      </c>
      <c r="AD1679" s="434">
        <v>0</v>
      </c>
      <c r="AE1679" s="434"/>
      <c r="AF1679" s="434"/>
      <c r="AG1679" s="434"/>
      <c r="AH1679" s="434"/>
      <c r="AI1679" s="434"/>
      <c r="AJ1679" s="354"/>
      <c r="AK1679" s="297"/>
    </row>
    <row r="1680" spans="2:37" ht="14.5" x14ac:dyDescent="0.35">
      <c r="B1680" s="27" t="s">
        <v>171</v>
      </c>
      <c r="C1680" s="31" t="s">
        <v>126</v>
      </c>
      <c r="D1680" s="236" t="s">
        <v>217</v>
      </c>
      <c r="E1680" s="145" t="s">
        <v>214</v>
      </c>
      <c r="F1680" s="27" t="s">
        <v>1256</v>
      </c>
      <c r="G1680" s="145" t="s">
        <v>250</v>
      </c>
      <c r="H1680" s="450">
        <v>0</v>
      </c>
      <c r="I1680" s="428">
        <v>0</v>
      </c>
      <c r="J1680" s="428">
        <v>0</v>
      </c>
      <c r="K1680" s="386">
        <v>0</v>
      </c>
      <c r="L1680" s="428">
        <v>0</v>
      </c>
      <c r="M1680" s="386">
        <v>0</v>
      </c>
      <c r="N1680" s="434">
        <v>226.11500000000001</v>
      </c>
      <c r="O1680" s="434">
        <v>0</v>
      </c>
      <c r="P1680" s="435">
        <v>0</v>
      </c>
      <c r="Q1680" s="434"/>
      <c r="R1680" s="434"/>
      <c r="S1680" s="434"/>
      <c r="T1680" s="434"/>
      <c r="U1680" s="434"/>
      <c r="V1680" s="450">
        <v>0</v>
      </c>
      <c r="W1680" s="428">
        <v>0</v>
      </c>
      <c r="X1680" s="428">
        <v>0</v>
      </c>
      <c r="Y1680" s="428">
        <v>0</v>
      </c>
      <c r="Z1680" s="428">
        <v>0</v>
      </c>
      <c r="AA1680" s="449">
        <v>0</v>
      </c>
      <c r="AB1680" s="434">
        <v>21.91662667032378</v>
      </c>
      <c r="AC1680" s="434">
        <v>0</v>
      </c>
      <c r="AD1680" s="434">
        <v>0</v>
      </c>
      <c r="AE1680" s="434"/>
      <c r="AF1680" s="434"/>
      <c r="AG1680" s="434"/>
      <c r="AH1680" s="434"/>
      <c r="AI1680" s="434"/>
      <c r="AJ1680" s="354"/>
      <c r="AK1680" s="297"/>
    </row>
    <row r="1681" spans="2:37" ht="14.5" x14ac:dyDescent="0.35">
      <c r="B1681" s="27" t="s">
        <v>171</v>
      </c>
      <c r="C1681" s="31" t="s">
        <v>126</v>
      </c>
      <c r="D1681" s="21" t="s">
        <v>228</v>
      </c>
      <c r="E1681" s="145" t="s">
        <v>214</v>
      </c>
      <c r="F1681" s="27" t="s">
        <v>1505</v>
      </c>
      <c r="G1681" s="145" t="s">
        <v>298</v>
      </c>
      <c r="H1681" s="450">
        <v>0</v>
      </c>
      <c r="I1681" s="428">
        <v>0</v>
      </c>
      <c r="J1681" s="428">
        <v>0</v>
      </c>
      <c r="K1681" s="386">
        <v>0</v>
      </c>
      <c r="L1681" s="428">
        <v>0</v>
      </c>
      <c r="M1681" s="386">
        <v>0</v>
      </c>
      <c r="N1681" s="434">
        <v>-86.6</v>
      </c>
      <c r="O1681" s="434">
        <v>0</v>
      </c>
      <c r="P1681" s="435">
        <v>0</v>
      </c>
      <c r="Q1681" s="434"/>
      <c r="R1681" s="434"/>
      <c r="S1681" s="434"/>
      <c r="T1681" s="434"/>
      <c r="U1681" s="434"/>
      <c r="V1681" s="450">
        <v>0</v>
      </c>
      <c r="W1681" s="428">
        <v>0</v>
      </c>
      <c r="X1681" s="428">
        <v>0</v>
      </c>
      <c r="Y1681" s="428">
        <v>0</v>
      </c>
      <c r="Z1681" s="428">
        <v>0</v>
      </c>
      <c r="AA1681" s="449">
        <v>0</v>
      </c>
      <c r="AB1681" s="434">
        <v>-1.5893679420668463</v>
      </c>
      <c r="AC1681" s="434">
        <v>0</v>
      </c>
      <c r="AD1681" s="434">
        <v>0</v>
      </c>
      <c r="AE1681" s="434"/>
      <c r="AF1681" s="434"/>
      <c r="AG1681" s="434"/>
      <c r="AH1681" s="434"/>
      <c r="AI1681" s="434"/>
      <c r="AJ1681" s="354"/>
      <c r="AK1681" s="297"/>
    </row>
    <row r="1682" spans="2:37" ht="14.5" x14ac:dyDescent="0.35">
      <c r="B1682" s="27" t="s">
        <v>171</v>
      </c>
      <c r="C1682" s="31" t="s">
        <v>126</v>
      </c>
      <c r="D1682" s="21" t="s">
        <v>228</v>
      </c>
      <c r="E1682" s="145" t="s">
        <v>214</v>
      </c>
      <c r="F1682" s="27" t="s">
        <v>1506</v>
      </c>
      <c r="G1682" s="145" t="s">
        <v>298</v>
      </c>
      <c r="H1682" s="450">
        <v>0</v>
      </c>
      <c r="I1682" s="428">
        <v>0</v>
      </c>
      <c r="J1682" s="428">
        <v>0</v>
      </c>
      <c r="K1682" s="386">
        <v>0</v>
      </c>
      <c r="L1682" s="428">
        <v>0</v>
      </c>
      <c r="M1682" s="386">
        <v>0</v>
      </c>
      <c r="N1682" s="434">
        <v>-2.7360000000000002</v>
      </c>
      <c r="O1682" s="434">
        <v>0</v>
      </c>
      <c r="P1682" s="435">
        <v>0</v>
      </c>
      <c r="Q1682" s="434"/>
      <c r="R1682" s="434"/>
      <c r="S1682" s="434"/>
      <c r="T1682" s="434"/>
      <c r="U1682" s="434"/>
      <c r="V1682" s="450">
        <v>0</v>
      </c>
      <c r="W1682" s="428">
        <v>0</v>
      </c>
      <c r="X1682" s="428">
        <v>0</v>
      </c>
      <c r="Y1682" s="428">
        <v>0</v>
      </c>
      <c r="Z1682" s="428">
        <v>0</v>
      </c>
      <c r="AA1682" s="449">
        <v>0</v>
      </c>
      <c r="AB1682" s="434">
        <v>-5.0213749301326702E-2</v>
      </c>
      <c r="AC1682" s="434">
        <v>0</v>
      </c>
      <c r="AD1682" s="434">
        <v>0</v>
      </c>
      <c r="AE1682" s="434"/>
      <c r="AF1682" s="434"/>
      <c r="AG1682" s="434"/>
      <c r="AH1682" s="434"/>
      <c r="AI1682" s="434"/>
      <c r="AJ1682" s="354"/>
      <c r="AK1682" s="297"/>
    </row>
    <row r="1683" spans="2:37" ht="14.5" x14ac:dyDescent="0.35">
      <c r="B1683" s="27" t="s">
        <v>171</v>
      </c>
      <c r="C1683" s="31" t="s">
        <v>126</v>
      </c>
      <c r="D1683" s="21" t="s">
        <v>228</v>
      </c>
      <c r="E1683" s="145" t="s">
        <v>214</v>
      </c>
      <c r="F1683" s="27" t="s">
        <v>1507</v>
      </c>
      <c r="G1683" s="145" t="s">
        <v>248</v>
      </c>
      <c r="H1683" s="450">
        <v>0</v>
      </c>
      <c r="I1683" s="428">
        <v>0</v>
      </c>
      <c r="J1683" s="428">
        <v>0</v>
      </c>
      <c r="K1683" s="386">
        <v>0</v>
      </c>
      <c r="L1683" s="428">
        <v>0</v>
      </c>
      <c r="M1683" s="386">
        <v>0</v>
      </c>
      <c r="N1683" s="434">
        <v>-25.974</v>
      </c>
      <c r="O1683" s="434">
        <v>0</v>
      </c>
      <c r="P1683" s="435">
        <v>0</v>
      </c>
      <c r="Q1683" s="434"/>
      <c r="R1683" s="434"/>
      <c r="S1683" s="434"/>
      <c r="T1683" s="434"/>
      <c r="U1683" s="434"/>
      <c r="V1683" s="450">
        <v>0</v>
      </c>
      <c r="W1683" s="428">
        <v>0</v>
      </c>
      <c r="X1683" s="428">
        <v>0</v>
      </c>
      <c r="Y1683" s="428">
        <v>0</v>
      </c>
      <c r="Z1683" s="428">
        <v>0</v>
      </c>
      <c r="AA1683" s="449">
        <v>0</v>
      </c>
      <c r="AB1683" s="434">
        <v>-0.47670026474877913</v>
      </c>
      <c r="AC1683" s="434">
        <v>0</v>
      </c>
      <c r="AD1683" s="434">
        <v>0</v>
      </c>
      <c r="AE1683" s="434"/>
      <c r="AF1683" s="434"/>
      <c r="AG1683" s="434"/>
      <c r="AH1683" s="434"/>
      <c r="AI1683" s="434"/>
      <c r="AJ1683" s="354"/>
      <c r="AK1683" s="297"/>
    </row>
    <row r="1684" spans="2:37" ht="14.5" x14ac:dyDescent="0.35">
      <c r="B1684" s="27" t="s">
        <v>171</v>
      </c>
      <c r="C1684" s="31" t="s">
        <v>126</v>
      </c>
      <c r="D1684" s="21" t="s">
        <v>228</v>
      </c>
      <c r="E1684" s="145" t="s">
        <v>214</v>
      </c>
      <c r="F1684" s="27" t="s">
        <v>1508</v>
      </c>
      <c r="G1684" s="145" t="s">
        <v>248</v>
      </c>
      <c r="H1684" s="450">
        <v>0</v>
      </c>
      <c r="I1684" s="428">
        <v>0</v>
      </c>
      <c r="J1684" s="428">
        <v>0</v>
      </c>
      <c r="K1684" s="386">
        <v>0</v>
      </c>
      <c r="L1684" s="428">
        <v>0</v>
      </c>
      <c r="M1684" s="386">
        <v>0</v>
      </c>
      <c r="N1684" s="434">
        <v>-12.6</v>
      </c>
      <c r="O1684" s="434">
        <v>0</v>
      </c>
      <c r="P1684" s="435">
        <v>0</v>
      </c>
      <c r="Q1684" s="434"/>
      <c r="R1684" s="434"/>
      <c r="S1684" s="434"/>
      <c r="T1684" s="434"/>
      <c r="U1684" s="434"/>
      <c r="V1684" s="450">
        <v>0</v>
      </c>
      <c r="W1684" s="428">
        <v>0</v>
      </c>
      <c r="X1684" s="428">
        <v>0</v>
      </c>
      <c r="Y1684" s="428">
        <v>0</v>
      </c>
      <c r="Z1684" s="428">
        <v>0</v>
      </c>
      <c r="AA1684" s="449">
        <v>0</v>
      </c>
      <c r="AB1684" s="434">
        <v>-0.23124752967716242</v>
      </c>
      <c r="AC1684" s="434">
        <v>0</v>
      </c>
      <c r="AD1684" s="434">
        <v>0</v>
      </c>
      <c r="AE1684" s="434"/>
      <c r="AF1684" s="434"/>
      <c r="AG1684" s="434"/>
      <c r="AH1684" s="434"/>
      <c r="AI1684" s="434"/>
      <c r="AJ1684" s="354"/>
      <c r="AK1684" s="297"/>
    </row>
    <row r="1685" spans="2:37" ht="14.5" x14ac:dyDescent="0.35">
      <c r="B1685" s="27" t="s">
        <v>171</v>
      </c>
      <c r="C1685" s="31" t="s">
        <v>126</v>
      </c>
      <c r="D1685" s="21" t="s">
        <v>228</v>
      </c>
      <c r="E1685" s="145" t="s">
        <v>214</v>
      </c>
      <c r="F1685" s="27" t="s">
        <v>1509</v>
      </c>
      <c r="G1685" s="145" t="s">
        <v>727</v>
      </c>
      <c r="H1685" s="450">
        <v>0</v>
      </c>
      <c r="I1685" s="428">
        <v>0</v>
      </c>
      <c r="J1685" s="428">
        <v>0</v>
      </c>
      <c r="K1685" s="386">
        <v>0</v>
      </c>
      <c r="L1685" s="428">
        <v>0</v>
      </c>
      <c r="M1685" s="386">
        <v>0</v>
      </c>
      <c r="N1685" s="434">
        <v>-15.574999999999999</v>
      </c>
      <c r="O1685" s="434">
        <v>0</v>
      </c>
      <c r="P1685" s="435">
        <v>0</v>
      </c>
      <c r="Q1685" s="434"/>
      <c r="R1685" s="434"/>
      <c r="S1685" s="434"/>
      <c r="T1685" s="434"/>
      <c r="U1685" s="434"/>
      <c r="V1685" s="450">
        <v>0</v>
      </c>
      <c r="W1685" s="428">
        <v>0</v>
      </c>
      <c r="X1685" s="428">
        <v>0</v>
      </c>
      <c r="Y1685" s="428">
        <v>0</v>
      </c>
      <c r="Z1685" s="428">
        <v>0</v>
      </c>
      <c r="AA1685" s="449">
        <v>0</v>
      </c>
      <c r="AB1685" s="434">
        <v>-0.28584764085093689</v>
      </c>
      <c r="AC1685" s="434">
        <v>0</v>
      </c>
      <c r="AD1685" s="434">
        <v>0</v>
      </c>
      <c r="AE1685" s="434"/>
      <c r="AF1685" s="434"/>
      <c r="AG1685" s="434"/>
      <c r="AH1685" s="434"/>
      <c r="AI1685" s="434"/>
      <c r="AJ1685" s="354"/>
      <c r="AK1685" s="297"/>
    </row>
    <row r="1686" spans="2:37" ht="14.5" x14ac:dyDescent="0.35">
      <c r="B1686" s="27" t="s">
        <v>171</v>
      </c>
      <c r="C1686" s="31" t="s">
        <v>126</v>
      </c>
      <c r="D1686" s="21" t="s">
        <v>359</v>
      </c>
      <c r="E1686" s="145" t="s">
        <v>214</v>
      </c>
      <c r="F1686" s="27" t="s">
        <v>1510</v>
      </c>
      <c r="G1686" s="145" t="s">
        <v>250</v>
      </c>
      <c r="H1686" s="450">
        <v>0</v>
      </c>
      <c r="I1686" s="428">
        <v>0</v>
      </c>
      <c r="J1686" s="428">
        <v>0</v>
      </c>
      <c r="K1686" s="386">
        <v>0</v>
      </c>
      <c r="L1686" s="428">
        <v>0</v>
      </c>
      <c r="M1686" s="386">
        <v>0</v>
      </c>
      <c r="N1686" s="434">
        <v>-0.247</v>
      </c>
      <c r="O1686" s="434">
        <v>0</v>
      </c>
      <c r="P1686" s="435">
        <v>0</v>
      </c>
      <c r="Q1686" s="434"/>
      <c r="R1686" s="434"/>
      <c r="S1686" s="434"/>
      <c r="T1686" s="434"/>
      <c r="U1686" s="434"/>
      <c r="V1686" s="450">
        <v>0</v>
      </c>
      <c r="W1686" s="428">
        <v>0</v>
      </c>
      <c r="X1686" s="428">
        <v>0</v>
      </c>
      <c r="Y1686" s="428">
        <v>0</v>
      </c>
      <c r="Z1686" s="428">
        <v>0</v>
      </c>
      <c r="AA1686" s="449">
        <v>0</v>
      </c>
      <c r="AB1686" s="434">
        <v>-2.3874424497425627E-2</v>
      </c>
      <c r="AC1686" s="434">
        <v>0</v>
      </c>
      <c r="AD1686" s="434">
        <v>0</v>
      </c>
      <c r="AE1686" s="434"/>
      <c r="AF1686" s="434"/>
      <c r="AG1686" s="434"/>
      <c r="AH1686" s="434"/>
      <c r="AI1686" s="434"/>
      <c r="AJ1686" s="354"/>
      <c r="AK1686" s="297"/>
    </row>
    <row r="1687" spans="2:37" ht="14.5" x14ac:dyDescent="0.35">
      <c r="B1687" s="27" t="s">
        <v>171</v>
      </c>
      <c r="C1687" s="31" t="s">
        <v>126</v>
      </c>
      <c r="D1687" s="21" t="s">
        <v>359</v>
      </c>
      <c r="E1687" s="145" t="s">
        <v>214</v>
      </c>
      <c r="F1687" s="27" t="s">
        <v>1511</v>
      </c>
      <c r="G1687" s="145" t="s">
        <v>250</v>
      </c>
      <c r="H1687" s="450">
        <v>0</v>
      </c>
      <c r="I1687" s="428">
        <v>0</v>
      </c>
      <c r="J1687" s="428">
        <v>0</v>
      </c>
      <c r="K1687" s="386">
        <v>0</v>
      </c>
      <c r="L1687" s="428">
        <v>0</v>
      </c>
      <c r="M1687" s="386">
        <v>0</v>
      </c>
      <c r="N1687" s="434">
        <v>50</v>
      </c>
      <c r="O1687" s="434">
        <v>0</v>
      </c>
      <c r="P1687" s="435">
        <v>0</v>
      </c>
      <c r="Q1687" s="434"/>
      <c r="R1687" s="434"/>
      <c r="S1687" s="434"/>
      <c r="T1687" s="434"/>
      <c r="U1687" s="434"/>
      <c r="V1687" s="450">
        <v>0</v>
      </c>
      <c r="W1687" s="428">
        <v>0</v>
      </c>
      <c r="X1687" s="428">
        <v>0</v>
      </c>
      <c r="Y1687" s="428">
        <v>0</v>
      </c>
      <c r="Z1687" s="428">
        <v>0</v>
      </c>
      <c r="AA1687" s="449">
        <v>0</v>
      </c>
      <c r="AB1687" s="434">
        <v>4.8463451496636178</v>
      </c>
      <c r="AC1687" s="434">
        <v>0</v>
      </c>
      <c r="AD1687" s="434">
        <v>0</v>
      </c>
      <c r="AE1687" s="434"/>
      <c r="AF1687" s="434"/>
      <c r="AG1687" s="434"/>
      <c r="AH1687" s="434"/>
      <c r="AI1687" s="434"/>
      <c r="AJ1687" s="354"/>
      <c r="AK1687" s="297"/>
    </row>
    <row r="1688" spans="2:37" ht="14.5" x14ac:dyDescent="0.35">
      <c r="B1688" s="27" t="s">
        <v>171</v>
      </c>
      <c r="C1688" s="31" t="s">
        <v>126</v>
      </c>
      <c r="D1688" s="21" t="s">
        <v>359</v>
      </c>
      <c r="E1688" s="145" t="s">
        <v>214</v>
      </c>
      <c r="F1688" s="27" t="s">
        <v>1462</v>
      </c>
      <c r="G1688" s="145" t="s">
        <v>250</v>
      </c>
      <c r="H1688" s="450">
        <v>0</v>
      </c>
      <c r="I1688" s="428">
        <v>0</v>
      </c>
      <c r="J1688" s="428">
        <v>0</v>
      </c>
      <c r="K1688" s="386">
        <v>0</v>
      </c>
      <c r="L1688" s="428">
        <v>0</v>
      </c>
      <c r="M1688" s="386">
        <v>0</v>
      </c>
      <c r="N1688" s="434">
        <v>68</v>
      </c>
      <c r="O1688" s="434">
        <v>0</v>
      </c>
      <c r="P1688" s="435">
        <v>0</v>
      </c>
      <c r="Q1688" s="434"/>
      <c r="R1688" s="434"/>
      <c r="S1688" s="434"/>
      <c r="T1688" s="434"/>
      <c r="U1688" s="434"/>
      <c r="V1688" s="450">
        <v>0</v>
      </c>
      <c r="W1688" s="428">
        <v>0</v>
      </c>
      <c r="X1688" s="428">
        <v>0</v>
      </c>
      <c r="Y1688" s="428">
        <v>0</v>
      </c>
      <c r="Z1688" s="428">
        <v>0</v>
      </c>
      <c r="AA1688" s="449">
        <v>0</v>
      </c>
      <c r="AB1688" s="434">
        <v>6.5910294035425201</v>
      </c>
      <c r="AC1688" s="434">
        <v>0</v>
      </c>
      <c r="AD1688" s="434">
        <v>0</v>
      </c>
      <c r="AE1688" s="434"/>
      <c r="AF1688" s="434"/>
      <c r="AG1688" s="434"/>
      <c r="AH1688" s="434"/>
      <c r="AI1688" s="434"/>
      <c r="AJ1688" s="354"/>
      <c r="AK1688" s="297"/>
    </row>
    <row r="1689" spans="2:37" ht="14.5" x14ac:dyDescent="0.35">
      <c r="B1689" s="27" t="s">
        <v>171</v>
      </c>
      <c r="C1689" s="31" t="s">
        <v>126</v>
      </c>
      <c r="D1689" s="21" t="s">
        <v>359</v>
      </c>
      <c r="E1689" s="145" t="s">
        <v>214</v>
      </c>
      <c r="F1689" s="27" t="s">
        <v>1512</v>
      </c>
      <c r="G1689" s="145" t="s">
        <v>250</v>
      </c>
      <c r="H1689" s="450">
        <v>0</v>
      </c>
      <c r="I1689" s="428">
        <v>0</v>
      </c>
      <c r="J1689" s="428">
        <v>0</v>
      </c>
      <c r="K1689" s="386">
        <v>0</v>
      </c>
      <c r="L1689" s="428">
        <v>0</v>
      </c>
      <c r="M1689" s="386">
        <v>0</v>
      </c>
      <c r="N1689" s="434">
        <v>120</v>
      </c>
      <c r="O1689" s="434">
        <v>0</v>
      </c>
      <c r="P1689" s="435">
        <v>0</v>
      </c>
      <c r="Q1689" s="434"/>
      <c r="R1689" s="434"/>
      <c r="S1689" s="434"/>
      <c r="T1689" s="434"/>
      <c r="U1689" s="434"/>
      <c r="V1689" s="450">
        <v>0</v>
      </c>
      <c r="W1689" s="428">
        <v>0</v>
      </c>
      <c r="X1689" s="428">
        <v>0</v>
      </c>
      <c r="Y1689" s="428">
        <v>0</v>
      </c>
      <c r="Z1689" s="428">
        <v>0</v>
      </c>
      <c r="AA1689" s="449">
        <v>0</v>
      </c>
      <c r="AB1689" s="434">
        <v>11.631228359192681</v>
      </c>
      <c r="AC1689" s="434">
        <v>0</v>
      </c>
      <c r="AD1689" s="434">
        <v>0</v>
      </c>
      <c r="AE1689" s="434"/>
      <c r="AF1689" s="434"/>
      <c r="AG1689" s="434"/>
      <c r="AH1689" s="434"/>
      <c r="AI1689" s="434"/>
      <c r="AJ1689" s="354"/>
      <c r="AK1689" s="297"/>
    </row>
    <row r="1690" spans="2:37" ht="14.5" x14ac:dyDescent="0.35">
      <c r="B1690" s="27" t="s">
        <v>171</v>
      </c>
      <c r="C1690" s="31" t="s">
        <v>126</v>
      </c>
      <c r="D1690" s="21" t="s">
        <v>359</v>
      </c>
      <c r="E1690" s="145" t="s">
        <v>214</v>
      </c>
      <c r="F1690" s="27" t="s">
        <v>1461</v>
      </c>
      <c r="G1690" s="145" t="s">
        <v>250</v>
      </c>
      <c r="H1690" s="450">
        <v>0</v>
      </c>
      <c r="I1690" s="428">
        <v>0</v>
      </c>
      <c r="J1690" s="428">
        <v>0</v>
      </c>
      <c r="K1690" s="386">
        <v>0</v>
      </c>
      <c r="L1690" s="428">
        <v>0</v>
      </c>
      <c r="M1690" s="386">
        <v>0</v>
      </c>
      <c r="N1690" s="434">
        <v>150</v>
      </c>
      <c r="O1690" s="434">
        <v>0</v>
      </c>
      <c r="P1690" s="435">
        <v>0</v>
      </c>
      <c r="Q1690" s="434"/>
      <c r="R1690" s="434"/>
      <c r="S1690" s="434"/>
      <c r="T1690" s="434"/>
      <c r="U1690" s="434"/>
      <c r="V1690" s="450">
        <v>0</v>
      </c>
      <c r="W1690" s="428">
        <v>0</v>
      </c>
      <c r="X1690" s="428">
        <v>0</v>
      </c>
      <c r="Y1690" s="428">
        <v>0</v>
      </c>
      <c r="Z1690" s="428">
        <v>0</v>
      </c>
      <c r="AA1690" s="449">
        <v>0</v>
      </c>
      <c r="AB1690" s="434">
        <v>14.539035448990852</v>
      </c>
      <c r="AC1690" s="434">
        <v>0</v>
      </c>
      <c r="AD1690" s="434">
        <v>0</v>
      </c>
      <c r="AE1690" s="434"/>
      <c r="AF1690" s="434"/>
      <c r="AG1690" s="434"/>
      <c r="AH1690" s="434"/>
      <c r="AI1690" s="434"/>
      <c r="AJ1690" s="354"/>
      <c r="AK1690" s="297"/>
    </row>
    <row r="1691" spans="2:37" ht="14.5" x14ac:dyDescent="0.35">
      <c r="B1691" s="27" t="s">
        <v>171</v>
      </c>
      <c r="C1691" s="31" t="s">
        <v>126</v>
      </c>
      <c r="D1691" s="21" t="s">
        <v>359</v>
      </c>
      <c r="E1691" s="145" t="s">
        <v>214</v>
      </c>
      <c r="F1691" s="27" t="s">
        <v>1513</v>
      </c>
      <c r="G1691" s="145" t="s">
        <v>250</v>
      </c>
      <c r="H1691" s="450">
        <v>0</v>
      </c>
      <c r="I1691" s="428">
        <v>0</v>
      </c>
      <c r="J1691" s="428">
        <v>0</v>
      </c>
      <c r="K1691" s="386">
        <v>0</v>
      </c>
      <c r="L1691" s="428">
        <v>0</v>
      </c>
      <c r="M1691" s="386">
        <v>0</v>
      </c>
      <c r="N1691" s="434">
        <v>403</v>
      </c>
      <c r="O1691" s="434">
        <v>0</v>
      </c>
      <c r="P1691" s="435">
        <v>0</v>
      </c>
      <c r="Q1691" s="434"/>
      <c r="R1691" s="434"/>
      <c r="S1691" s="434"/>
      <c r="T1691" s="434"/>
      <c r="U1691" s="434"/>
      <c r="V1691" s="450">
        <v>0</v>
      </c>
      <c r="W1691" s="428">
        <v>0</v>
      </c>
      <c r="X1691" s="428">
        <v>0</v>
      </c>
      <c r="Y1691" s="428">
        <v>0</v>
      </c>
      <c r="Z1691" s="428">
        <v>0</v>
      </c>
      <c r="AA1691" s="449">
        <v>0</v>
      </c>
      <c r="AB1691" s="434">
        <v>39.06154190628876</v>
      </c>
      <c r="AC1691" s="434">
        <v>0</v>
      </c>
      <c r="AD1691" s="434">
        <v>0</v>
      </c>
      <c r="AE1691" s="434"/>
      <c r="AF1691" s="434"/>
      <c r="AG1691" s="434"/>
      <c r="AH1691" s="434"/>
      <c r="AI1691" s="434"/>
      <c r="AJ1691" s="354"/>
      <c r="AK1691" s="297"/>
    </row>
    <row r="1692" spans="2:37" ht="14.5" x14ac:dyDescent="0.35">
      <c r="B1692" s="27" t="s">
        <v>171</v>
      </c>
      <c r="C1692" s="31" t="s">
        <v>126</v>
      </c>
      <c r="D1692" s="21" t="s">
        <v>359</v>
      </c>
      <c r="E1692" s="145" t="s">
        <v>214</v>
      </c>
      <c r="F1692" s="27" t="s">
        <v>1514</v>
      </c>
      <c r="G1692" s="145" t="s">
        <v>727</v>
      </c>
      <c r="H1692" s="450">
        <v>0</v>
      </c>
      <c r="I1692" s="428">
        <v>0</v>
      </c>
      <c r="J1692" s="428">
        <v>0</v>
      </c>
      <c r="K1692" s="386">
        <v>0</v>
      </c>
      <c r="L1692" s="428">
        <v>0</v>
      </c>
      <c r="M1692" s="386">
        <v>0</v>
      </c>
      <c r="N1692" s="434">
        <v>-12.9</v>
      </c>
      <c r="O1692" s="434">
        <v>0</v>
      </c>
      <c r="P1692" s="435">
        <v>0</v>
      </c>
      <c r="Q1692" s="434"/>
      <c r="R1692" s="434"/>
      <c r="S1692" s="434"/>
      <c r="T1692" s="434"/>
      <c r="U1692" s="434"/>
      <c r="V1692" s="450">
        <v>0</v>
      </c>
      <c r="W1692" s="428">
        <v>0</v>
      </c>
      <c r="X1692" s="428">
        <v>0</v>
      </c>
      <c r="Y1692" s="428">
        <v>0</v>
      </c>
      <c r="Z1692" s="428">
        <v>0</v>
      </c>
      <c r="AA1692" s="449">
        <v>0</v>
      </c>
      <c r="AB1692" s="434">
        <v>-1.2406336420723345</v>
      </c>
      <c r="AC1692" s="434">
        <v>0</v>
      </c>
      <c r="AD1692" s="434">
        <v>0</v>
      </c>
      <c r="AE1692" s="434"/>
      <c r="AF1692" s="434"/>
      <c r="AG1692" s="434"/>
      <c r="AH1692" s="434"/>
      <c r="AI1692" s="434"/>
      <c r="AJ1692" s="354"/>
      <c r="AK1692" s="297"/>
    </row>
    <row r="1693" spans="2:37" ht="14.5" x14ac:dyDescent="0.35">
      <c r="B1693" s="27" t="s">
        <v>171</v>
      </c>
      <c r="C1693" s="31" t="s">
        <v>126</v>
      </c>
      <c r="D1693" s="21" t="s">
        <v>222</v>
      </c>
      <c r="E1693" s="145" t="s">
        <v>214</v>
      </c>
      <c r="F1693" s="27" t="s">
        <v>1515</v>
      </c>
      <c r="G1693" s="145" t="s">
        <v>298</v>
      </c>
      <c r="H1693" s="450">
        <v>0</v>
      </c>
      <c r="I1693" s="428">
        <v>0</v>
      </c>
      <c r="J1693" s="428">
        <v>0</v>
      </c>
      <c r="K1693" s="386">
        <v>0</v>
      </c>
      <c r="L1693" s="428">
        <v>0</v>
      </c>
      <c r="M1693" s="386">
        <v>0</v>
      </c>
      <c r="N1693" s="434">
        <v>32</v>
      </c>
      <c r="O1693" s="434">
        <v>0</v>
      </c>
      <c r="P1693" s="435">
        <v>0</v>
      </c>
      <c r="Q1693" s="434"/>
      <c r="R1693" s="434"/>
      <c r="S1693" s="434"/>
      <c r="T1693" s="434"/>
      <c r="U1693" s="434"/>
      <c r="V1693" s="450">
        <v>0</v>
      </c>
      <c r="W1693" s="428">
        <v>0</v>
      </c>
      <c r="X1693" s="428">
        <v>0</v>
      </c>
      <c r="Y1693" s="428">
        <v>0</v>
      </c>
      <c r="Z1693" s="428">
        <v>0</v>
      </c>
      <c r="AA1693" s="449">
        <v>0</v>
      </c>
      <c r="AB1693" s="434">
        <v>2.9401646954857807</v>
      </c>
      <c r="AC1693" s="434">
        <v>0</v>
      </c>
      <c r="AD1693" s="434">
        <v>0</v>
      </c>
      <c r="AE1693" s="434"/>
      <c r="AF1693" s="434"/>
      <c r="AG1693" s="434"/>
      <c r="AH1693" s="434"/>
      <c r="AI1693" s="434"/>
      <c r="AJ1693" s="354"/>
      <c r="AK1693" s="297"/>
    </row>
    <row r="1694" spans="2:37" ht="14.5" x14ac:dyDescent="0.35">
      <c r="B1694" s="27" t="s">
        <v>171</v>
      </c>
      <c r="C1694" s="31" t="s">
        <v>126</v>
      </c>
      <c r="D1694" s="21" t="s">
        <v>222</v>
      </c>
      <c r="E1694" s="145" t="s">
        <v>214</v>
      </c>
      <c r="F1694" s="27" t="s">
        <v>1469</v>
      </c>
      <c r="G1694" s="145" t="s">
        <v>727</v>
      </c>
      <c r="H1694" s="450">
        <v>0</v>
      </c>
      <c r="I1694" s="428">
        <v>0</v>
      </c>
      <c r="J1694" s="428">
        <v>0</v>
      </c>
      <c r="K1694" s="386">
        <v>0</v>
      </c>
      <c r="L1694" s="428">
        <v>0</v>
      </c>
      <c r="M1694" s="386">
        <v>0</v>
      </c>
      <c r="N1694" s="434">
        <v>-23.2</v>
      </c>
      <c r="O1694" s="434">
        <v>0</v>
      </c>
      <c r="P1694" s="435">
        <v>0</v>
      </c>
      <c r="Q1694" s="434"/>
      <c r="R1694" s="434"/>
      <c r="S1694" s="434"/>
      <c r="T1694" s="434"/>
      <c r="U1694" s="434"/>
      <c r="V1694" s="450">
        <v>0</v>
      </c>
      <c r="W1694" s="428">
        <v>0</v>
      </c>
      <c r="X1694" s="428">
        <v>0</v>
      </c>
      <c r="Y1694" s="428">
        <v>0</v>
      </c>
      <c r="Z1694" s="428">
        <v>0</v>
      </c>
      <c r="AA1694" s="449">
        <v>0</v>
      </c>
      <c r="AB1694" s="434">
        <v>-1.7525578993970663</v>
      </c>
      <c r="AC1694" s="434">
        <v>0</v>
      </c>
      <c r="AD1694" s="434">
        <v>0</v>
      </c>
      <c r="AE1694" s="434"/>
      <c r="AF1694" s="434"/>
      <c r="AG1694" s="434"/>
      <c r="AH1694" s="434"/>
      <c r="AI1694" s="434"/>
      <c r="AJ1694" s="354"/>
      <c r="AK1694" s="297"/>
    </row>
    <row r="1695" spans="2:37" ht="14.5" x14ac:dyDescent="0.35">
      <c r="B1695" s="27" t="s">
        <v>171</v>
      </c>
      <c r="C1695" s="31" t="s">
        <v>126</v>
      </c>
      <c r="D1695" s="507" t="s">
        <v>224</v>
      </c>
      <c r="E1695" s="145" t="s">
        <v>214</v>
      </c>
      <c r="F1695" s="27" t="s">
        <v>1516</v>
      </c>
      <c r="G1695" s="145" t="s">
        <v>298</v>
      </c>
      <c r="H1695" s="450">
        <v>0</v>
      </c>
      <c r="I1695" s="428">
        <v>0</v>
      </c>
      <c r="J1695" s="428">
        <v>0</v>
      </c>
      <c r="K1695" s="386">
        <v>0</v>
      </c>
      <c r="L1695" s="428">
        <v>0</v>
      </c>
      <c r="M1695" s="386">
        <v>0</v>
      </c>
      <c r="N1695" s="434">
        <v>0.8</v>
      </c>
      <c r="O1695" s="434">
        <v>0</v>
      </c>
      <c r="P1695" s="435">
        <v>0</v>
      </c>
      <c r="Q1695" s="434"/>
      <c r="R1695" s="434"/>
      <c r="S1695" s="434"/>
      <c r="T1695" s="434"/>
      <c r="U1695" s="434"/>
      <c r="V1695" s="450">
        <v>0</v>
      </c>
      <c r="W1695" s="428">
        <v>0</v>
      </c>
      <c r="X1695" s="428">
        <v>0</v>
      </c>
      <c r="Y1695" s="428">
        <v>0</v>
      </c>
      <c r="Z1695" s="428">
        <v>0</v>
      </c>
      <c r="AA1695" s="449">
        <v>0</v>
      </c>
      <c r="AB1695" s="434">
        <v>7.3504117387144519E-2</v>
      </c>
      <c r="AC1695" s="434">
        <v>0</v>
      </c>
      <c r="AD1695" s="434">
        <v>0</v>
      </c>
      <c r="AE1695" s="434"/>
      <c r="AF1695" s="434"/>
      <c r="AG1695" s="434"/>
      <c r="AH1695" s="434"/>
      <c r="AI1695" s="434"/>
      <c r="AJ1695" s="354"/>
      <c r="AK1695" s="297"/>
    </row>
    <row r="1696" spans="2:37" ht="14.5" x14ac:dyDescent="0.35">
      <c r="B1696" s="27" t="s">
        <v>171</v>
      </c>
      <c r="C1696" s="31" t="s">
        <v>126</v>
      </c>
      <c r="D1696" s="507" t="s">
        <v>224</v>
      </c>
      <c r="E1696" s="145" t="s">
        <v>214</v>
      </c>
      <c r="F1696" s="27" t="s">
        <v>1517</v>
      </c>
      <c r="G1696" s="145" t="s">
        <v>298</v>
      </c>
      <c r="H1696" s="450">
        <v>0</v>
      </c>
      <c r="I1696" s="428">
        <v>0</v>
      </c>
      <c r="J1696" s="428">
        <v>0</v>
      </c>
      <c r="K1696" s="386">
        <v>0</v>
      </c>
      <c r="L1696" s="428">
        <v>0</v>
      </c>
      <c r="M1696" s="386">
        <v>0</v>
      </c>
      <c r="N1696" s="434">
        <v>3.5</v>
      </c>
      <c r="O1696" s="434">
        <v>0</v>
      </c>
      <c r="P1696" s="435">
        <v>0</v>
      </c>
      <c r="Q1696" s="434"/>
      <c r="R1696" s="434"/>
      <c r="S1696" s="434"/>
      <c r="T1696" s="434"/>
      <c r="U1696" s="434"/>
      <c r="V1696" s="450">
        <v>0</v>
      </c>
      <c r="W1696" s="428">
        <v>0</v>
      </c>
      <c r="X1696" s="428">
        <v>0</v>
      </c>
      <c r="Y1696" s="428">
        <v>0</v>
      </c>
      <c r="Z1696" s="428">
        <v>0</v>
      </c>
      <c r="AA1696" s="449">
        <v>0</v>
      </c>
      <c r="AB1696" s="434">
        <v>0.32158051356875728</v>
      </c>
      <c r="AC1696" s="434">
        <v>0</v>
      </c>
      <c r="AD1696" s="434">
        <v>0</v>
      </c>
      <c r="AE1696" s="434"/>
      <c r="AF1696" s="434"/>
      <c r="AG1696" s="434"/>
      <c r="AH1696" s="434"/>
      <c r="AI1696" s="434"/>
      <c r="AJ1696" s="354"/>
      <c r="AK1696" s="297"/>
    </row>
    <row r="1697" spans="2:37" ht="14.5" x14ac:dyDescent="0.35">
      <c r="B1697" s="27" t="s">
        <v>171</v>
      </c>
      <c r="C1697" s="31" t="s">
        <v>126</v>
      </c>
      <c r="D1697" s="507" t="s">
        <v>224</v>
      </c>
      <c r="E1697" s="145" t="s">
        <v>214</v>
      </c>
      <c r="F1697" s="27" t="s">
        <v>1518</v>
      </c>
      <c r="G1697" s="145" t="s">
        <v>298</v>
      </c>
      <c r="H1697" s="450">
        <v>0</v>
      </c>
      <c r="I1697" s="428">
        <v>0</v>
      </c>
      <c r="J1697" s="428">
        <v>0</v>
      </c>
      <c r="K1697" s="386">
        <v>0</v>
      </c>
      <c r="L1697" s="428">
        <v>0</v>
      </c>
      <c r="M1697" s="386">
        <v>0</v>
      </c>
      <c r="N1697" s="434">
        <v>14.932</v>
      </c>
      <c r="O1697" s="434">
        <v>0</v>
      </c>
      <c r="P1697" s="435">
        <v>0</v>
      </c>
      <c r="Q1697" s="434"/>
      <c r="R1697" s="434"/>
      <c r="S1697" s="434"/>
      <c r="T1697" s="434"/>
      <c r="U1697" s="434"/>
      <c r="V1697" s="450">
        <v>0</v>
      </c>
      <c r="W1697" s="428">
        <v>0</v>
      </c>
      <c r="X1697" s="428">
        <v>0</v>
      </c>
      <c r="Y1697" s="428">
        <v>0</v>
      </c>
      <c r="Z1697" s="428">
        <v>0</v>
      </c>
      <c r="AA1697" s="449">
        <v>0</v>
      </c>
      <c r="AB1697" s="434">
        <v>1.3719543510310526</v>
      </c>
      <c r="AC1697" s="434">
        <v>0</v>
      </c>
      <c r="AD1697" s="434">
        <v>0</v>
      </c>
      <c r="AE1697" s="434"/>
      <c r="AF1697" s="434"/>
      <c r="AG1697" s="434"/>
      <c r="AH1697" s="434"/>
      <c r="AI1697" s="434"/>
      <c r="AJ1697" s="354"/>
      <c r="AK1697" s="297"/>
    </row>
    <row r="1698" spans="2:37" ht="14.5" x14ac:dyDescent="0.35">
      <c r="B1698" s="27" t="s">
        <v>171</v>
      </c>
      <c r="C1698" s="31" t="s">
        <v>126</v>
      </c>
      <c r="D1698" s="236" t="s">
        <v>223</v>
      </c>
      <c r="E1698" s="145" t="s">
        <v>214</v>
      </c>
      <c r="F1698" s="27" t="s">
        <v>1519</v>
      </c>
      <c r="G1698" s="145" t="s">
        <v>298</v>
      </c>
      <c r="H1698" s="450">
        <v>0</v>
      </c>
      <c r="I1698" s="428">
        <v>0</v>
      </c>
      <c r="J1698" s="428">
        <v>0</v>
      </c>
      <c r="K1698" s="386">
        <v>0</v>
      </c>
      <c r="L1698" s="428">
        <v>0</v>
      </c>
      <c r="M1698" s="386">
        <v>0</v>
      </c>
      <c r="N1698" s="434">
        <v>-0.65400000000000003</v>
      </c>
      <c r="O1698" s="434">
        <v>0</v>
      </c>
      <c r="P1698" s="435">
        <v>0</v>
      </c>
      <c r="Q1698" s="434"/>
      <c r="R1698" s="434"/>
      <c r="S1698" s="434"/>
      <c r="T1698" s="434"/>
      <c r="U1698" s="434"/>
      <c r="V1698" s="450">
        <v>0</v>
      </c>
      <c r="W1698" s="428">
        <v>0</v>
      </c>
      <c r="X1698" s="428">
        <v>0</v>
      </c>
      <c r="Y1698" s="428">
        <v>0</v>
      </c>
      <c r="Z1698" s="428">
        <v>0</v>
      </c>
      <c r="AA1698" s="449">
        <v>0</v>
      </c>
      <c r="AB1698" s="434">
        <v>-5.9859017432833415E-2</v>
      </c>
      <c r="AC1698" s="434">
        <v>0</v>
      </c>
      <c r="AD1698" s="434">
        <v>0</v>
      </c>
      <c r="AE1698" s="434"/>
      <c r="AF1698" s="434"/>
      <c r="AG1698" s="434"/>
      <c r="AH1698" s="434"/>
      <c r="AI1698" s="434"/>
      <c r="AJ1698" s="354"/>
      <c r="AK1698" s="297"/>
    </row>
    <row r="1699" spans="2:37" ht="14.5" x14ac:dyDescent="0.35">
      <c r="B1699" s="27" t="s">
        <v>171</v>
      </c>
      <c r="C1699" s="31" t="s">
        <v>126</v>
      </c>
      <c r="D1699" s="236" t="s">
        <v>223</v>
      </c>
      <c r="E1699" s="145" t="s">
        <v>214</v>
      </c>
      <c r="F1699" s="27" t="s">
        <v>1520</v>
      </c>
      <c r="G1699" s="145" t="s">
        <v>298</v>
      </c>
      <c r="H1699" s="450">
        <v>0</v>
      </c>
      <c r="I1699" s="428">
        <v>0</v>
      </c>
      <c r="J1699" s="428">
        <v>0</v>
      </c>
      <c r="K1699" s="386">
        <v>0</v>
      </c>
      <c r="L1699" s="428">
        <v>0</v>
      </c>
      <c r="M1699" s="386">
        <v>0</v>
      </c>
      <c r="N1699" s="434">
        <v>-0.11</v>
      </c>
      <c r="O1699" s="434">
        <v>0</v>
      </c>
      <c r="P1699" s="435">
        <v>0</v>
      </c>
      <c r="Q1699" s="434"/>
      <c r="R1699" s="434"/>
      <c r="S1699" s="434"/>
      <c r="T1699" s="434"/>
      <c r="U1699" s="434"/>
      <c r="V1699" s="450">
        <v>0</v>
      </c>
      <c r="W1699" s="428">
        <v>0</v>
      </c>
      <c r="X1699" s="428">
        <v>0</v>
      </c>
      <c r="Y1699" s="428">
        <v>0</v>
      </c>
      <c r="Z1699" s="428">
        <v>0</v>
      </c>
      <c r="AA1699" s="449">
        <v>0</v>
      </c>
      <c r="AB1699" s="434">
        <v>-1.0068030455063723E-2</v>
      </c>
      <c r="AC1699" s="434">
        <v>0</v>
      </c>
      <c r="AD1699" s="434">
        <v>0</v>
      </c>
      <c r="AE1699" s="434"/>
      <c r="AF1699" s="434"/>
      <c r="AG1699" s="434"/>
      <c r="AH1699" s="434"/>
      <c r="AI1699" s="434"/>
      <c r="AJ1699" s="354"/>
      <c r="AK1699" s="297"/>
    </row>
    <row r="1700" spans="2:37" ht="14.5" x14ac:dyDescent="0.35">
      <c r="B1700" s="27" t="s">
        <v>171</v>
      </c>
      <c r="C1700" s="31" t="s">
        <v>126</v>
      </c>
      <c r="D1700" s="236" t="s">
        <v>223</v>
      </c>
      <c r="E1700" s="145" t="s">
        <v>214</v>
      </c>
      <c r="F1700" s="27" t="s">
        <v>1471</v>
      </c>
      <c r="G1700" s="145" t="s">
        <v>298</v>
      </c>
      <c r="H1700" s="450">
        <v>0</v>
      </c>
      <c r="I1700" s="428">
        <v>0</v>
      </c>
      <c r="J1700" s="428">
        <v>0</v>
      </c>
      <c r="K1700" s="386">
        <v>0</v>
      </c>
      <c r="L1700" s="428">
        <v>0</v>
      </c>
      <c r="M1700" s="386">
        <v>0</v>
      </c>
      <c r="N1700" s="434">
        <v>0.04</v>
      </c>
      <c r="O1700" s="434">
        <v>0</v>
      </c>
      <c r="P1700" s="435">
        <v>0</v>
      </c>
      <c r="Q1700" s="434"/>
      <c r="R1700" s="434"/>
      <c r="S1700" s="434"/>
      <c r="T1700" s="434"/>
      <c r="U1700" s="434"/>
      <c r="V1700" s="450">
        <v>0</v>
      </c>
      <c r="W1700" s="428">
        <v>0</v>
      </c>
      <c r="X1700" s="428">
        <v>0</v>
      </c>
      <c r="Y1700" s="428">
        <v>0</v>
      </c>
      <c r="Z1700" s="428">
        <v>0</v>
      </c>
      <c r="AA1700" s="449">
        <v>0</v>
      </c>
      <c r="AB1700" s="434">
        <v>3.6752058693572259E-3</v>
      </c>
      <c r="AC1700" s="434">
        <v>0</v>
      </c>
      <c r="AD1700" s="434">
        <v>0</v>
      </c>
      <c r="AE1700" s="434"/>
      <c r="AF1700" s="434"/>
      <c r="AG1700" s="434"/>
      <c r="AH1700" s="434"/>
      <c r="AI1700" s="434"/>
      <c r="AJ1700" s="354"/>
      <c r="AK1700" s="297"/>
    </row>
    <row r="1701" spans="2:37" ht="14.5" x14ac:dyDescent="0.35">
      <c r="B1701" s="27" t="s">
        <v>171</v>
      </c>
      <c r="C1701" s="31" t="s">
        <v>126</v>
      </c>
      <c r="D1701" s="236" t="s">
        <v>223</v>
      </c>
      <c r="E1701" s="145" t="s">
        <v>214</v>
      </c>
      <c r="F1701" s="27" t="s">
        <v>1471</v>
      </c>
      <c r="G1701" s="145" t="s">
        <v>298</v>
      </c>
      <c r="H1701" s="450">
        <v>0</v>
      </c>
      <c r="I1701" s="428">
        <v>0</v>
      </c>
      <c r="J1701" s="428">
        <v>0</v>
      </c>
      <c r="K1701" s="386">
        <v>0</v>
      </c>
      <c r="L1701" s="428">
        <v>0</v>
      </c>
      <c r="M1701" s="386">
        <v>0</v>
      </c>
      <c r="N1701" s="434">
        <v>0.26300000000000001</v>
      </c>
      <c r="O1701" s="434">
        <v>0</v>
      </c>
      <c r="P1701" s="435">
        <v>0</v>
      </c>
      <c r="Q1701" s="434"/>
      <c r="R1701" s="434"/>
      <c r="S1701" s="434"/>
      <c r="T1701" s="434"/>
      <c r="U1701" s="434"/>
      <c r="V1701" s="450">
        <v>0</v>
      </c>
      <c r="W1701" s="428">
        <v>0</v>
      </c>
      <c r="X1701" s="428">
        <v>0</v>
      </c>
      <c r="Y1701" s="428">
        <v>0</v>
      </c>
      <c r="Z1701" s="428">
        <v>0</v>
      </c>
      <c r="AA1701" s="449">
        <v>0</v>
      </c>
      <c r="AB1701" s="434">
        <v>2.4164478591023761E-2</v>
      </c>
      <c r="AC1701" s="434">
        <v>0</v>
      </c>
      <c r="AD1701" s="434">
        <v>0</v>
      </c>
      <c r="AE1701" s="434"/>
      <c r="AF1701" s="434"/>
      <c r="AG1701" s="434"/>
      <c r="AH1701" s="434"/>
      <c r="AI1701" s="434"/>
      <c r="AJ1701" s="354"/>
      <c r="AK1701" s="297"/>
    </row>
    <row r="1702" spans="2:37" ht="14.5" x14ac:dyDescent="0.35">
      <c r="B1702" s="27" t="s">
        <v>171</v>
      </c>
      <c r="C1702" s="31" t="s">
        <v>126</v>
      </c>
      <c r="D1702" s="21" t="s">
        <v>556</v>
      </c>
      <c r="E1702" s="145" t="s">
        <v>214</v>
      </c>
      <c r="F1702" s="27" t="s">
        <v>1521</v>
      </c>
      <c r="G1702" s="145" t="s">
        <v>250</v>
      </c>
      <c r="H1702" s="450">
        <v>0</v>
      </c>
      <c r="I1702" s="428">
        <v>0</v>
      </c>
      <c r="J1702" s="428">
        <v>0</v>
      </c>
      <c r="K1702" s="386">
        <v>0</v>
      </c>
      <c r="L1702" s="428">
        <v>0</v>
      </c>
      <c r="M1702" s="386">
        <v>0</v>
      </c>
      <c r="N1702" s="434">
        <v>-0.3</v>
      </c>
      <c r="O1702" s="434">
        <v>0</v>
      </c>
      <c r="P1702" s="435">
        <v>0</v>
      </c>
      <c r="Q1702" s="434"/>
      <c r="R1702" s="434"/>
      <c r="S1702" s="434"/>
      <c r="T1702" s="434"/>
      <c r="U1702" s="434"/>
      <c r="V1702" s="450">
        <v>0</v>
      </c>
      <c r="W1702" s="428">
        <v>0</v>
      </c>
      <c r="X1702" s="428">
        <v>0</v>
      </c>
      <c r="Y1702" s="428">
        <v>0</v>
      </c>
      <c r="Z1702" s="428">
        <v>0</v>
      </c>
      <c r="AA1702" s="449">
        <v>0</v>
      </c>
      <c r="AB1702" s="434">
        <v>-2.8997276717521003E-2</v>
      </c>
      <c r="AC1702" s="434">
        <v>0</v>
      </c>
      <c r="AD1702" s="434">
        <v>0</v>
      </c>
      <c r="AE1702" s="434"/>
      <c r="AF1702" s="434"/>
      <c r="AG1702" s="434"/>
      <c r="AH1702" s="434"/>
      <c r="AI1702" s="434"/>
      <c r="AJ1702" s="354"/>
      <c r="AK1702" s="297"/>
    </row>
    <row r="1703" spans="2:37" ht="14.5" x14ac:dyDescent="0.35">
      <c r="B1703" s="27" t="s">
        <v>171</v>
      </c>
      <c r="C1703" s="31" t="s">
        <v>126</v>
      </c>
      <c r="D1703" s="21" t="s">
        <v>556</v>
      </c>
      <c r="E1703" s="145" t="s">
        <v>214</v>
      </c>
      <c r="F1703" s="27" t="s">
        <v>1522</v>
      </c>
      <c r="G1703" s="145" t="s">
        <v>248</v>
      </c>
      <c r="H1703" s="450">
        <v>0</v>
      </c>
      <c r="I1703" s="428">
        <v>0</v>
      </c>
      <c r="J1703" s="428">
        <v>0</v>
      </c>
      <c r="K1703" s="386">
        <v>0</v>
      </c>
      <c r="L1703" s="428">
        <v>0</v>
      </c>
      <c r="M1703" s="386">
        <v>0</v>
      </c>
      <c r="N1703" s="434">
        <v>-25.283999999999999</v>
      </c>
      <c r="O1703" s="434">
        <v>0</v>
      </c>
      <c r="P1703" s="435">
        <v>0</v>
      </c>
      <c r="Q1703" s="434"/>
      <c r="R1703" s="434"/>
      <c r="S1703" s="434"/>
      <c r="T1703" s="434"/>
      <c r="U1703" s="434"/>
      <c r="V1703" s="450">
        <v>0</v>
      </c>
      <c r="W1703" s="428">
        <v>0</v>
      </c>
      <c r="X1703" s="428">
        <v>0</v>
      </c>
      <c r="Y1703" s="428">
        <v>0</v>
      </c>
      <c r="Z1703" s="428">
        <v>0</v>
      </c>
      <c r="AA1703" s="449">
        <v>0</v>
      </c>
      <c r="AB1703" s="434">
        <v>0</v>
      </c>
      <c r="AC1703" s="434">
        <v>0</v>
      </c>
      <c r="AD1703" s="434">
        <v>0</v>
      </c>
      <c r="AE1703" s="434"/>
      <c r="AF1703" s="434"/>
      <c r="AG1703" s="434"/>
      <c r="AH1703" s="434"/>
      <c r="AI1703" s="434"/>
      <c r="AJ1703" s="354"/>
      <c r="AK1703" s="297"/>
    </row>
    <row r="1704" spans="2:37" ht="14.5" x14ac:dyDescent="0.35">
      <c r="B1704" s="27" t="s">
        <v>171</v>
      </c>
      <c r="C1704" s="31" t="s">
        <v>126</v>
      </c>
      <c r="D1704" s="21" t="s">
        <v>556</v>
      </c>
      <c r="E1704" s="145" t="s">
        <v>214</v>
      </c>
      <c r="F1704" s="27" t="s">
        <v>1523</v>
      </c>
      <c r="G1704" s="145" t="s">
        <v>248</v>
      </c>
      <c r="H1704" s="450">
        <v>0</v>
      </c>
      <c r="I1704" s="428">
        <v>0</v>
      </c>
      <c r="J1704" s="428">
        <v>0</v>
      </c>
      <c r="K1704" s="386">
        <v>0</v>
      </c>
      <c r="L1704" s="428">
        <v>0</v>
      </c>
      <c r="M1704" s="386">
        <v>0</v>
      </c>
      <c r="N1704" s="434">
        <v>-0.61</v>
      </c>
      <c r="O1704" s="434">
        <v>0</v>
      </c>
      <c r="P1704" s="435">
        <v>0</v>
      </c>
      <c r="Q1704" s="434"/>
      <c r="R1704" s="434"/>
      <c r="S1704" s="434"/>
      <c r="T1704" s="434"/>
      <c r="U1704" s="434"/>
      <c r="V1704" s="450">
        <v>0</v>
      </c>
      <c r="W1704" s="428">
        <v>0</v>
      </c>
      <c r="X1704" s="428">
        <v>0</v>
      </c>
      <c r="Y1704" s="428">
        <v>0</v>
      </c>
      <c r="Z1704" s="428">
        <v>0</v>
      </c>
      <c r="AA1704" s="449">
        <v>0</v>
      </c>
      <c r="AB1704" s="434">
        <v>-2.0017303406050041E-2</v>
      </c>
      <c r="AC1704" s="434">
        <v>0</v>
      </c>
      <c r="AD1704" s="434">
        <v>0</v>
      </c>
      <c r="AE1704" s="434"/>
      <c r="AF1704" s="434"/>
      <c r="AG1704" s="434"/>
      <c r="AH1704" s="434"/>
      <c r="AI1704" s="434"/>
      <c r="AJ1704" s="354"/>
      <c r="AK1704" s="297"/>
    </row>
    <row r="1705" spans="2:37" ht="14.5" x14ac:dyDescent="0.35">
      <c r="B1705" s="27" t="s">
        <v>171</v>
      </c>
      <c r="C1705" s="31" t="s">
        <v>126</v>
      </c>
      <c r="D1705" s="21" t="s">
        <v>556</v>
      </c>
      <c r="E1705" s="145" t="s">
        <v>214</v>
      </c>
      <c r="F1705" s="27" t="s">
        <v>1524</v>
      </c>
      <c r="G1705" s="145" t="s">
        <v>248</v>
      </c>
      <c r="H1705" s="450">
        <v>0</v>
      </c>
      <c r="I1705" s="428">
        <v>0</v>
      </c>
      <c r="J1705" s="428">
        <v>0</v>
      </c>
      <c r="K1705" s="386">
        <v>0</v>
      </c>
      <c r="L1705" s="428">
        <v>0</v>
      </c>
      <c r="M1705" s="386">
        <v>0</v>
      </c>
      <c r="N1705" s="434">
        <v>42.5</v>
      </c>
      <c r="O1705" s="434">
        <v>0</v>
      </c>
      <c r="P1705" s="435">
        <v>0</v>
      </c>
      <c r="Q1705" s="434"/>
      <c r="R1705" s="434"/>
      <c r="S1705" s="434"/>
      <c r="T1705" s="434"/>
      <c r="U1705" s="434"/>
      <c r="V1705" s="450">
        <v>0</v>
      </c>
      <c r="W1705" s="428">
        <v>0</v>
      </c>
      <c r="X1705" s="428">
        <v>0</v>
      </c>
      <c r="Y1705" s="428">
        <v>0</v>
      </c>
      <c r="Z1705" s="428">
        <v>0</v>
      </c>
      <c r="AA1705" s="449">
        <v>0</v>
      </c>
      <c r="AB1705" s="434">
        <v>0</v>
      </c>
      <c r="AC1705" s="434">
        <v>0</v>
      </c>
      <c r="AD1705" s="434">
        <v>0</v>
      </c>
      <c r="AE1705" s="434"/>
      <c r="AF1705" s="434"/>
      <c r="AG1705" s="434"/>
      <c r="AH1705" s="434"/>
      <c r="AI1705" s="434"/>
      <c r="AJ1705" s="354"/>
      <c r="AK1705" s="297"/>
    </row>
    <row r="1706" spans="2:37" ht="14.5" x14ac:dyDescent="0.35">
      <c r="B1706" s="27" t="s">
        <v>171</v>
      </c>
      <c r="C1706" s="31" t="s">
        <v>126</v>
      </c>
      <c r="D1706" s="21" t="s">
        <v>556</v>
      </c>
      <c r="E1706" s="145" t="s">
        <v>214</v>
      </c>
      <c r="F1706" s="27" t="s">
        <v>1525</v>
      </c>
      <c r="G1706" s="240" t="s">
        <v>209</v>
      </c>
      <c r="H1706" s="450">
        <v>0</v>
      </c>
      <c r="I1706" s="428">
        <v>0</v>
      </c>
      <c r="J1706" s="428">
        <v>0</v>
      </c>
      <c r="K1706" s="386">
        <v>0</v>
      </c>
      <c r="L1706" s="428">
        <v>0</v>
      </c>
      <c r="M1706" s="386">
        <v>0</v>
      </c>
      <c r="N1706" s="434">
        <v>-3.1199999999999999E-2</v>
      </c>
      <c r="O1706" s="434">
        <v>0</v>
      </c>
      <c r="P1706" s="435">
        <v>0</v>
      </c>
      <c r="Q1706" s="434"/>
      <c r="R1706" s="434"/>
      <c r="S1706" s="434"/>
      <c r="T1706" s="434"/>
      <c r="U1706" s="434"/>
      <c r="V1706" s="450">
        <v>0</v>
      </c>
      <c r="W1706" s="428">
        <v>0</v>
      </c>
      <c r="X1706" s="428">
        <v>0</v>
      </c>
      <c r="Y1706" s="428">
        <v>0</v>
      </c>
      <c r="Z1706" s="428">
        <v>0</v>
      </c>
      <c r="AA1706" s="449">
        <v>0</v>
      </c>
      <c r="AB1706" s="434">
        <v>-1.0238358463422316E-3</v>
      </c>
      <c r="AC1706" s="434">
        <v>0</v>
      </c>
      <c r="AD1706" s="434">
        <v>0</v>
      </c>
      <c r="AE1706" s="434"/>
      <c r="AF1706" s="434"/>
      <c r="AG1706" s="434"/>
      <c r="AH1706" s="434"/>
      <c r="AI1706" s="434"/>
      <c r="AJ1706" s="354"/>
      <c r="AK1706" s="297"/>
    </row>
    <row r="1707" spans="2:37" ht="14.5" x14ac:dyDescent="0.35">
      <c r="B1707" s="27" t="s">
        <v>171</v>
      </c>
      <c r="C1707" s="31" t="s">
        <v>126</v>
      </c>
      <c r="D1707" s="21" t="s">
        <v>556</v>
      </c>
      <c r="E1707" s="145" t="s">
        <v>214</v>
      </c>
      <c r="F1707" s="27" t="s">
        <v>1525</v>
      </c>
      <c r="G1707" s="240" t="s">
        <v>209</v>
      </c>
      <c r="H1707" s="450">
        <v>0</v>
      </c>
      <c r="I1707" s="428">
        <v>0</v>
      </c>
      <c r="J1707" s="428">
        <v>0</v>
      </c>
      <c r="K1707" s="386">
        <v>0</v>
      </c>
      <c r="L1707" s="428">
        <v>0</v>
      </c>
      <c r="M1707" s="386">
        <v>0</v>
      </c>
      <c r="N1707" s="434">
        <v>-1.0800000000000001E-2</v>
      </c>
      <c r="O1707" s="434">
        <v>0</v>
      </c>
      <c r="P1707" s="435">
        <v>0</v>
      </c>
      <c r="Q1707" s="434"/>
      <c r="R1707" s="434"/>
      <c r="S1707" s="434"/>
      <c r="T1707" s="434"/>
      <c r="U1707" s="434"/>
      <c r="V1707" s="450">
        <v>0</v>
      </c>
      <c r="W1707" s="428">
        <v>0</v>
      </c>
      <c r="X1707" s="428">
        <v>0</v>
      </c>
      <c r="Y1707" s="428">
        <v>0</v>
      </c>
      <c r="Z1707" s="428">
        <v>0</v>
      </c>
      <c r="AA1707" s="449">
        <v>0</v>
      </c>
      <c r="AB1707" s="434">
        <v>-3.5440471604154176E-4</v>
      </c>
      <c r="AC1707" s="434">
        <v>0</v>
      </c>
      <c r="AD1707" s="434">
        <v>0</v>
      </c>
      <c r="AE1707" s="434"/>
      <c r="AF1707" s="434"/>
      <c r="AG1707" s="434"/>
      <c r="AH1707" s="434"/>
      <c r="AI1707" s="434"/>
      <c r="AJ1707" s="354"/>
      <c r="AK1707" s="297"/>
    </row>
    <row r="1708" spans="2:37" ht="14.5" x14ac:dyDescent="0.35">
      <c r="B1708" s="27" t="s">
        <v>171</v>
      </c>
      <c r="C1708" s="31" t="s">
        <v>126</v>
      </c>
      <c r="D1708" s="21" t="s">
        <v>556</v>
      </c>
      <c r="E1708" s="145" t="s">
        <v>214</v>
      </c>
      <c r="F1708" s="27" t="s">
        <v>1526</v>
      </c>
      <c r="G1708" s="231" t="s">
        <v>727</v>
      </c>
      <c r="H1708" s="450">
        <v>0</v>
      </c>
      <c r="I1708" s="428">
        <v>0</v>
      </c>
      <c r="J1708" s="428">
        <v>0</v>
      </c>
      <c r="K1708" s="386">
        <v>0</v>
      </c>
      <c r="L1708" s="428">
        <v>0</v>
      </c>
      <c r="M1708" s="386">
        <v>0</v>
      </c>
      <c r="N1708" s="434">
        <v>-16.89</v>
      </c>
      <c r="O1708" s="434">
        <v>0</v>
      </c>
      <c r="P1708" s="435">
        <v>0</v>
      </c>
      <c r="Q1708" s="434"/>
      <c r="R1708" s="434"/>
      <c r="S1708" s="434"/>
      <c r="T1708" s="434"/>
      <c r="U1708" s="434"/>
      <c r="V1708" s="450">
        <v>0</v>
      </c>
      <c r="W1708" s="428">
        <v>0</v>
      </c>
      <c r="X1708" s="428">
        <v>0</v>
      </c>
      <c r="Y1708" s="428">
        <v>0</v>
      </c>
      <c r="Z1708" s="428">
        <v>0</v>
      </c>
      <c r="AA1708" s="449">
        <v>0</v>
      </c>
      <c r="AB1708" s="434">
        <v>-0.55424959758718895</v>
      </c>
      <c r="AC1708" s="434">
        <v>0</v>
      </c>
      <c r="AD1708" s="434">
        <v>0</v>
      </c>
      <c r="AE1708" s="434"/>
      <c r="AF1708" s="434"/>
      <c r="AG1708" s="434"/>
      <c r="AH1708" s="434"/>
      <c r="AI1708" s="434"/>
      <c r="AJ1708" s="354"/>
      <c r="AK1708" s="297"/>
    </row>
    <row r="1709" spans="2:37" ht="14.5" x14ac:dyDescent="0.35">
      <c r="B1709" s="27" t="s">
        <v>171</v>
      </c>
      <c r="C1709" s="31" t="s">
        <v>126</v>
      </c>
      <c r="D1709" s="21" t="s">
        <v>556</v>
      </c>
      <c r="E1709" s="145" t="s">
        <v>214</v>
      </c>
      <c r="F1709" s="27" t="s">
        <v>1527</v>
      </c>
      <c r="G1709" s="231" t="s">
        <v>727</v>
      </c>
      <c r="H1709" s="450">
        <v>0</v>
      </c>
      <c r="I1709" s="428">
        <v>0</v>
      </c>
      <c r="J1709" s="428">
        <v>0</v>
      </c>
      <c r="K1709" s="386">
        <v>0</v>
      </c>
      <c r="L1709" s="428">
        <v>0</v>
      </c>
      <c r="M1709" s="386">
        <v>0</v>
      </c>
      <c r="N1709" s="434">
        <v>-16</v>
      </c>
      <c r="O1709" s="434">
        <v>0</v>
      </c>
      <c r="P1709" s="435">
        <v>0</v>
      </c>
      <c r="Q1709" s="434"/>
      <c r="R1709" s="434"/>
      <c r="S1709" s="434"/>
      <c r="T1709" s="434"/>
      <c r="U1709" s="434"/>
      <c r="V1709" s="450">
        <v>0</v>
      </c>
      <c r="W1709" s="428">
        <v>0</v>
      </c>
      <c r="X1709" s="428">
        <v>0</v>
      </c>
      <c r="Y1709" s="428">
        <v>0</v>
      </c>
      <c r="Z1709" s="532">
        <v>0</v>
      </c>
      <c r="AA1709" s="434">
        <v>0</v>
      </c>
      <c r="AB1709" s="434">
        <v>-0.52504402376524706</v>
      </c>
      <c r="AC1709" s="434">
        <v>0</v>
      </c>
      <c r="AD1709" s="434">
        <v>0</v>
      </c>
      <c r="AE1709" s="434"/>
      <c r="AF1709" s="434"/>
      <c r="AG1709" s="434"/>
      <c r="AH1709" s="434"/>
      <c r="AI1709" s="434"/>
      <c r="AJ1709" s="354"/>
      <c r="AK1709" s="297"/>
    </row>
    <row r="1710" spans="2:37" ht="14.5" x14ac:dyDescent="0.35">
      <c r="B1710" s="27" t="s">
        <v>171</v>
      </c>
      <c r="C1710" s="31" t="s">
        <v>126</v>
      </c>
      <c r="D1710" s="21" t="s">
        <v>556</v>
      </c>
      <c r="E1710" s="145" t="s">
        <v>214</v>
      </c>
      <c r="F1710" s="27" t="s">
        <v>1528</v>
      </c>
      <c r="G1710" s="231" t="s">
        <v>727</v>
      </c>
      <c r="H1710" s="450">
        <v>0</v>
      </c>
      <c r="I1710" s="428">
        <v>0</v>
      </c>
      <c r="J1710" s="428">
        <v>0</v>
      </c>
      <c r="K1710" s="386">
        <v>0</v>
      </c>
      <c r="L1710" s="428">
        <v>0</v>
      </c>
      <c r="M1710" s="386">
        <v>0</v>
      </c>
      <c r="N1710" s="434">
        <v>-6.4</v>
      </c>
      <c r="O1710" s="434">
        <v>0</v>
      </c>
      <c r="P1710" s="435">
        <v>0</v>
      </c>
      <c r="Q1710" s="434"/>
      <c r="R1710" s="434"/>
      <c r="S1710" s="434"/>
      <c r="T1710" s="434"/>
      <c r="U1710" s="434"/>
      <c r="V1710" s="450">
        <v>0</v>
      </c>
      <c r="W1710" s="428">
        <v>0</v>
      </c>
      <c r="X1710" s="428">
        <v>0</v>
      </c>
      <c r="Y1710" s="428">
        <v>0</v>
      </c>
      <c r="Z1710" s="532">
        <v>0</v>
      </c>
      <c r="AA1710" s="434">
        <v>0</v>
      </c>
      <c r="AB1710" s="434">
        <v>-0.21001760950609885</v>
      </c>
      <c r="AC1710" s="434">
        <v>0</v>
      </c>
      <c r="AD1710" s="434">
        <v>0</v>
      </c>
      <c r="AE1710" s="434"/>
      <c r="AF1710" s="434"/>
      <c r="AG1710" s="434"/>
      <c r="AH1710" s="434"/>
      <c r="AI1710" s="434"/>
      <c r="AJ1710" s="354"/>
      <c r="AK1710" s="297"/>
    </row>
    <row r="1711" spans="2:37" ht="14.5" x14ac:dyDescent="0.35">
      <c r="B1711" s="27" t="s">
        <v>171</v>
      </c>
      <c r="C1711" s="214" t="s">
        <v>129</v>
      </c>
      <c r="D1711" s="234" t="s">
        <v>209</v>
      </c>
      <c r="E1711" s="240" t="s">
        <v>324</v>
      </c>
      <c r="F1711" s="302" t="s">
        <v>324</v>
      </c>
      <c r="G1711" s="240" t="s">
        <v>212</v>
      </c>
      <c r="H1711" s="450">
        <v>0</v>
      </c>
      <c r="I1711" s="428">
        <v>0</v>
      </c>
      <c r="J1711" s="428">
        <v>0</v>
      </c>
      <c r="K1711" s="386">
        <v>0</v>
      </c>
      <c r="L1711" s="428">
        <v>0</v>
      </c>
      <c r="M1711" s="386">
        <v>0</v>
      </c>
      <c r="N1711" s="437">
        <v>0</v>
      </c>
      <c r="O1711" s="437">
        <v>0</v>
      </c>
      <c r="P1711" s="438">
        <v>0</v>
      </c>
      <c r="Q1711" s="437"/>
      <c r="R1711" s="437"/>
      <c r="S1711" s="437"/>
      <c r="T1711" s="437"/>
      <c r="U1711" s="437"/>
      <c r="V1711" s="450">
        <v>0</v>
      </c>
      <c r="W1711" s="428">
        <v>0</v>
      </c>
      <c r="X1711" s="428">
        <v>0</v>
      </c>
      <c r="Y1711" s="428">
        <v>0</v>
      </c>
      <c r="Z1711" s="532">
        <v>0</v>
      </c>
      <c r="AA1711" s="434">
        <v>0</v>
      </c>
      <c r="AB1711" s="434">
        <v>20.603999999999999</v>
      </c>
      <c r="AC1711" s="434">
        <v>0</v>
      </c>
      <c r="AD1711" s="434">
        <v>0</v>
      </c>
      <c r="AE1711" s="437"/>
      <c r="AF1711" s="437"/>
      <c r="AG1711" s="437"/>
      <c r="AH1711" s="437"/>
      <c r="AI1711" s="437"/>
      <c r="AJ1711" s="354"/>
      <c r="AK1711" s="297"/>
    </row>
    <row r="1712" spans="2:37" ht="14.5" x14ac:dyDescent="0.35">
      <c r="B1712" s="27" t="s">
        <v>171</v>
      </c>
      <c r="C1712" s="31" t="s">
        <v>127</v>
      </c>
      <c r="D1712" s="236" t="s">
        <v>209</v>
      </c>
      <c r="E1712" s="142" t="s">
        <v>242</v>
      </c>
      <c r="F1712" s="304" t="s">
        <v>1529</v>
      </c>
      <c r="G1712" s="306" t="s">
        <v>212</v>
      </c>
      <c r="H1712" s="450">
        <v>0</v>
      </c>
      <c r="I1712" s="428">
        <v>0</v>
      </c>
      <c r="J1712" s="428">
        <v>0</v>
      </c>
      <c r="K1712" s="386">
        <v>0</v>
      </c>
      <c r="L1712" s="428">
        <v>0</v>
      </c>
      <c r="M1712" s="386">
        <v>0</v>
      </c>
      <c r="N1712" s="453">
        <v>0</v>
      </c>
      <c r="O1712" s="453">
        <v>0</v>
      </c>
      <c r="P1712" s="454">
        <v>0</v>
      </c>
      <c r="Q1712" s="453"/>
      <c r="R1712" s="453"/>
      <c r="S1712" s="453"/>
      <c r="T1712" s="453"/>
      <c r="U1712" s="453"/>
      <c r="V1712" s="450">
        <v>0</v>
      </c>
      <c r="W1712" s="428">
        <v>0</v>
      </c>
      <c r="X1712" s="428">
        <v>0</v>
      </c>
      <c r="Y1712" s="428">
        <v>0</v>
      </c>
      <c r="Z1712" s="532">
        <v>0</v>
      </c>
      <c r="AA1712" s="402">
        <v>0</v>
      </c>
      <c r="AB1712" s="402">
        <v>1.9419999999999999</v>
      </c>
      <c r="AC1712" s="402">
        <v>0</v>
      </c>
      <c r="AD1712" s="402">
        <v>0</v>
      </c>
      <c r="AE1712" s="453"/>
      <c r="AF1712" s="453"/>
      <c r="AG1712" s="453"/>
      <c r="AH1712" s="453"/>
      <c r="AI1712" s="453"/>
      <c r="AJ1712" s="354"/>
      <c r="AK1712" s="297"/>
    </row>
    <row r="1713" spans="2:37" ht="14.5" x14ac:dyDescent="0.35">
      <c r="B1713" s="27" t="s">
        <v>171</v>
      </c>
      <c r="C1713" s="140" t="s">
        <v>126</v>
      </c>
      <c r="D1713" s="236" t="s">
        <v>209</v>
      </c>
      <c r="E1713" s="142" t="s">
        <v>242</v>
      </c>
      <c r="F1713" s="304" t="s">
        <v>1221</v>
      </c>
      <c r="G1713" s="306" t="s">
        <v>212</v>
      </c>
      <c r="H1713" s="450">
        <v>0</v>
      </c>
      <c r="I1713" s="428">
        <v>0</v>
      </c>
      <c r="J1713" s="428">
        <v>0</v>
      </c>
      <c r="K1713" s="386">
        <v>0</v>
      </c>
      <c r="L1713" s="428">
        <v>0</v>
      </c>
      <c r="M1713" s="386">
        <v>0</v>
      </c>
      <c r="N1713" s="453">
        <v>0</v>
      </c>
      <c r="O1713" s="453">
        <v>0</v>
      </c>
      <c r="P1713" s="454">
        <v>0</v>
      </c>
      <c r="Q1713" s="453"/>
      <c r="R1713" s="453"/>
      <c r="S1713" s="453"/>
      <c r="T1713" s="453"/>
      <c r="U1713" s="453"/>
      <c r="V1713" s="450">
        <v>0</v>
      </c>
      <c r="W1713" s="428">
        <v>0</v>
      </c>
      <c r="X1713" s="428">
        <v>0</v>
      </c>
      <c r="Y1713" s="428">
        <v>0</v>
      </c>
      <c r="Z1713" s="532">
        <v>0</v>
      </c>
      <c r="AA1713" s="402">
        <v>0</v>
      </c>
      <c r="AB1713" s="402">
        <v>1.060092</v>
      </c>
      <c r="AC1713" s="402">
        <v>0</v>
      </c>
      <c r="AD1713" s="402">
        <v>0</v>
      </c>
      <c r="AE1713" s="453"/>
      <c r="AF1713" s="453"/>
      <c r="AG1713" s="453"/>
      <c r="AH1713" s="453"/>
      <c r="AI1713" s="453"/>
      <c r="AJ1713" s="354"/>
      <c r="AK1713" s="297"/>
    </row>
    <row r="1714" spans="2:37" ht="14.5" x14ac:dyDescent="0.35">
      <c r="B1714" s="27" t="s">
        <v>171</v>
      </c>
      <c r="C1714" s="140" t="s">
        <v>126</v>
      </c>
      <c r="D1714" s="236" t="s">
        <v>209</v>
      </c>
      <c r="E1714" s="142" t="s">
        <v>242</v>
      </c>
      <c r="F1714" s="304" t="s">
        <v>1530</v>
      </c>
      <c r="G1714" s="306" t="s">
        <v>212</v>
      </c>
      <c r="H1714" s="450">
        <v>0</v>
      </c>
      <c r="I1714" s="428">
        <v>0</v>
      </c>
      <c r="J1714" s="428">
        <v>0</v>
      </c>
      <c r="K1714" s="386">
        <v>0</v>
      </c>
      <c r="L1714" s="428">
        <v>0</v>
      </c>
      <c r="M1714" s="386">
        <v>0</v>
      </c>
      <c r="N1714" s="453">
        <v>0</v>
      </c>
      <c r="O1714" s="453">
        <v>0</v>
      </c>
      <c r="P1714" s="454">
        <v>0</v>
      </c>
      <c r="Q1714" s="453"/>
      <c r="R1714" s="453"/>
      <c r="S1714" s="453"/>
      <c r="T1714" s="453"/>
      <c r="U1714" s="453"/>
      <c r="V1714" s="450">
        <v>0</v>
      </c>
      <c r="W1714" s="428">
        <v>0</v>
      </c>
      <c r="X1714" s="428">
        <v>0</v>
      </c>
      <c r="Y1714" s="428">
        <v>0</v>
      </c>
      <c r="Z1714" s="532">
        <v>0</v>
      </c>
      <c r="AA1714" s="402">
        <v>0</v>
      </c>
      <c r="AB1714" s="402">
        <v>17.329000000000001</v>
      </c>
      <c r="AC1714" s="402">
        <v>0</v>
      </c>
      <c r="AD1714" s="402">
        <v>0</v>
      </c>
      <c r="AE1714" s="453"/>
      <c r="AF1714" s="453"/>
      <c r="AG1714" s="453"/>
      <c r="AH1714" s="453"/>
      <c r="AI1714" s="453"/>
      <c r="AJ1714" s="354"/>
      <c r="AK1714" s="297"/>
    </row>
    <row r="1715" spans="2:37" ht="14.5" x14ac:dyDescent="0.35">
      <c r="B1715" s="27" t="s">
        <v>171</v>
      </c>
      <c r="C1715" s="140" t="s">
        <v>126</v>
      </c>
      <c r="D1715" s="236" t="s">
        <v>209</v>
      </c>
      <c r="E1715" s="142" t="s">
        <v>242</v>
      </c>
      <c r="F1715" s="304" t="s">
        <v>1531</v>
      </c>
      <c r="G1715" s="306" t="s">
        <v>212</v>
      </c>
      <c r="H1715" s="450">
        <v>0</v>
      </c>
      <c r="I1715" s="428">
        <v>0</v>
      </c>
      <c r="J1715" s="428">
        <v>0</v>
      </c>
      <c r="K1715" s="386">
        <v>0</v>
      </c>
      <c r="L1715" s="428">
        <v>0</v>
      </c>
      <c r="M1715" s="386">
        <v>0</v>
      </c>
      <c r="N1715" s="453">
        <v>0</v>
      </c>
      <c r="O1715" s="453">
        <v>0</v>
      </c>
      <c r="P1715" s="454">
        <v>0</v>
      </c>
      <c r="Q1715" s="453"/>
      <c r="R1715" s="453"/>
      <c r="S1715" s="453"/>
      <c r="T1715" s="453"/>
      <c r="U1715" s="453"/>
      <c r="V1715" s="450">
        <v>0</v>
      </c>
      <c r="W1715" s="428">
        <v>0</v>
      </c>
      <c r="X1715" s="428">
        <v>0</v>
      </c>
      <c r="Y1715" s="428">
        <v>0</v>
      </c>
      <c r="Z1715" s="532">
        <v>0</v>
      </c>
      <c r="AA1715" s="402">
        <v>0</v>
      </c>
      <c r="AB1715" s="402">
        <v>18.756</v>
      </c>
      <c r="AC1715" s="402">
        <v>0</v>
      </c>
      <c r="AD1715" s="402">
        <v>0</v>
      </c>
      <c r="AE1715" s="453"/>
      <c r="AF1715" s="453"/>
      <c r="AG1715" s="453"/>
      <c r="AH1715" s="453"/>
      <c r="AI1715" s="453"/>
      <c r="AJ1715" s="354"/>
      <c r="AK1715" s="297"/>
    </row>
    <row r="1716" spans="2:37" ht="14.5" x14ac:dyDescent="0.35">
      <c r="B1716" s="27" t="s">
        <v>171</v>
      </c>
      <c r="C1716" s="140" t="s">
        <v>126</v>
      </c>
      <c r="D1716" s="236" t="s">
        <v>209</v>
      </c>
      <c r="E1716" s="142" t="s">
        <v>242</v>
      </c>
      <c r="F1716" s="304" t="s">
        <v>1532</v>
      </c>
      <c r="G1716" s="306" t="s">
        <v>212</v>
      </c>
      <c r="H1716" s="450">
        <v>0</v>
      </c>
      <c r="I1716" s="428">
        <v>0</v>
      </c>
      <c r="J1716" s="428">
        <v>0</v>
      </c>
      <c r="K1716" s="386">
        <v>0</v>
      </c>
      <c r="L1716" s="428">
        <v>0</v>
      </c>
      <c r="M1716" s="386">
        <v>0</v>
      </c>
      <c r="N1716" s="453">
        <v>0</v>
      </c>
      <c r="O1716" s="453">
        <v>0</v>
      </c>
      <c r="P1716" s="454">
        <v>0</v>
      </c>
      <c r="Q1716" s="453"/>
      <c r="R1716" s="453"/>
      <c r="S1716" s="453"/>
      <c r="T1716" s="453"/>
      <c r="U1716" s="453"/>
      <c r="V1716" s="450">
        <v>0</v>
      </c>
      <c r="W1716" s="428">
        <v>0</v>
      </c>
      <c r="X1716" s="428">
        <v>0</v>
      </c>
      <c r="Y1716" s="428">
        <v>0</v>
      </c>
      <c r="Z1716" s="532">
        <v>0</v>
      </c>
      <c r="AA1716" s="402">
        <v>0</v>
      </c>
      <c r="AB1716" s="402">
        <v>22.74</v>
      </c>
      <c r="AC1716" s="402">
        <v>0</v>
      </c>
      <c r="AD1716" s="402">
        <v>0</v>
      </c>
      <c r="AE1716" s="453"/>
      <c r="AF1716" s="453"/>
      <c r="AG1716" s="453"/>
      <c r="AH1716" s="453"/>
      <c r="AI1716" s="453"/>
      <c r="AJ1716" s="354"/>
      <c r="AK1716" s="297"/>
    </row>
    <row r="1717" spans="2:37" ht="14.5" x14ac:dyDescent="0.35">
      <c r="B1717" s="27" t="s">
        <v>171</v>
      </c>
      <c r="C1717" s="140" t="s">
        <v>126</v>
      </c>
      <c r="D1717" s="236" t="s">
        <v>209</v>
      </c>
      <c r="E1717" s="142" t="s">
        <v>242</v>
      </c>
      <c r="F1717" s="304" t="s">
        <v>1533</v>
      </c>
      <c r="G1717" s="306" t="s">
        <v>212</v>
      </c>
      <c r="H1717" s="450">
        <v>0</v>
      </c>
      <c r="I1717" s="428">
        <v>0</v>
      </c>
      <c r="J1717" s="428">
        <v>0</v>
      </c>
      <c r="K1717" s="386">
        <v>0</v>
      </c>
      <c r="L1717" s="428">
        <v>0</v>
      </c>
      <c r="M1717" s="386">
        <v>0</v>
      </c>
      <c r="N1717" s="453">
        <v>0</v>
      </c>
      <c r="O1717" s="453">
        <v>0</v>
      </c>
      <c r="P1717" s="454">
        <v>0</v>
      </c>
      <c r="Q1717" s="453"/>
      <c r="R1717" s="453"/>
      <c r="S1717" s="453"/>
      <c r="T1717" s="453"/>
      <c r="U1717" s="453"/>
      <c r="V1717" s="450">
        <v>0</v>
      </c>
      <c r="W1717" s="428">
        <v>0</v>
      </c>
      <c r="X1717" s="428">
        <v>0</v>
      </c>
      <c r="Y1717" s="428">
        <v>0</v>
      </c>
      <c r="Z1717" s="532">
        <v>0</v>
      </c>
      <c r="AA1717" s="402">
        <v>0</v>
      </c>
      <c r="AB1717" s="402">
        <v>41</v>
      </c>
      <c r="AC1717" s="402">
        <v>0</v>
      </c>
      <c r="AD1717" s="402">
        <v>0</v>
      </c>
      <c r="AE1717" s="453"/>
      <c r="AF1717" s="453"/>
      <c r="AG1717" s="453"/>
      <c r="AH1717" s="453"/>
      <c r="AI1717" s="453"/>
      <c r="AJ1717" s="354"/>
      <c r="AK1717" s="297" t="s">
        <v>1534</v>
      </c>
    </row>
    <row r="1718" spans="2:37" ht="14.5" x14ac:dyDescent="0.35">
      <c r="B1718" s="27" t="s">
        <v>171</v>
      </c>
      <c r="C1718" s="140" t="s">
        <v>126</v>
      </c>
      <c r="D1718" s="236" t="s">
        <v>209</v>
      </c>
      <c r="E1718" s="142" t="s">
        <v>242</v>
      </c>
      <c r="F1718" s="304" t="s">
        <v>1535</v>
      </c>
      <c r="G1718" s="306" t="s">
        <v>212</v>
      </c>
      <c r="H1718" s="450">
        <v>0</v>
      </c>
      <c r="I1718" s="428">
        <v>0</v>
      </c>
      <c r="J1718" s="428">
        <v>0</v>
      </c>
      <c r="K1718" s="386">
        <v>0</v>
      </c>
      <c r="L1718" s="428">
        <v>0</v>
      </c>
      <c r="M1718" s="386">
        <v>0</v>
      </c>
      <c r="N1718" s="453">
        <v>0</v>
      </c>
      <c r="O1718" s="453">
        <v>0</v>
      </c>
      <c r="P1718" s="454">
        <v>0</v>
      </c>
      <c r="Q1718" s="453"/>
      <c r="R1718" s="453"/>
      <c r="S1718" s="453"/>
      <c r="T1718" s="453"/>
      <c r="U1718" s="453"/>
      <c r="V1718" s="450">
        <v>0</v>
      </c>
      <c r="W1718" s="428">
        <v>0</v>
      </c>
      <c r="X1718" s="428">
        <v>0</v>
      </c>
      <c r="Y1718" s="428">
        <v>0</v>
      </c>
      <c r="Z1718" s="532">
        <v>0</v>
      </c>
      <c r="AA1718" s="402">
        <v>0</v>
      </c>
      <c r="AB1718" s="402">
        <v>375</v>
      </c>
      <c r="AC1718" s="402">
        <v>0</v>
      </c>
      <c r="AD1718" s="402">
        <v>0</v>
      </c>
      <c r="AE1718" s="453"/>
      <c r="AF1718" s="453"/>
      <c r="AG1718" s="453"/>
      <c r="AH1718" s="453"/>
      <c r="AI1718" s="453"/>
      <c r="AJ1718" s="354"/>
      <c r="AK1718" s="297"/>
    </row>
    <row r="1719" spans="2:37" ht="14.5" x14ac:dyDescent="0.35">
      <c r="B1719" s="27" t="s">
        <v>171</v>
      </c>
      <c r="C1719" s="31" t="s">
        <v>127</v>
      </c>
      <c r="D1719" s="236" t="s">
        <v>209</v>
      </c>
      <c r="E1719" s="142" t="s">
        <v>242</v>
      </c>
      <c r="F1719" s="304" t="s">
        <v>1536</v>
      </c>
      <c r="G1719" s="306" t="s">
        <v>212</v>
      </c>
      <c r="H1719" s="450">
        <v>0</v>
      </c>
      <c r="I1719" s="428">
        <v>0</v>
      </c>
      <c r="J1719" s="428">
        <v>0</v>
      </c>
      <c r="K1719" s="386">
        <v>0</v>
      </c>
      <c r="L1719" s="428">
        <v>0</v>
      </c>
      <c r="M1719" s="386">
        <v>0</v>
      </c>
      <c r="N1719" s="453">
        <v>0</v>
      </c>
      <c r="O1719" s="453">
        <v>0</v>
      </c>
      <c r="P1719" s="454">
        <v>0</v>
      </c>
      <c r="Q1719" s="453"/>
      <c r="R1719" s="453"/>
      <c r="S1719" s="453"/>
      <c r="T1719" s="453"/>
      <c r="U1719" s="453"/>
      <c r="V1719" s="450">
        <v>0</v>
      </c>
      <c r="W1719" s="428">
        <v>0</v>
      </c>
      <c r="X1719" s="428">
        <v>0</v>
      </c>
      <c r="Y1719" s="428">
        <v>0</v>
      </c>
      <c r="Z1719" s="532">
        <v>0</v>
      </c>
      <c r="AA1719" s="402">
        <v>0</v>
      </c>
      <c r="AB1719" s="402">
        <v>-65</v>
      </c>
      <c r="AC1719" s="402">
        <v>0</v>
      </c>
      <c r="AD1719" s="402">
        <v>0</v>
      </c>
      <c r="AE1719" s="453"/>
      <c r="AF1719" s="453"/>
      <c r="AG1719" s="453"/>
      <c r="AH1719" s="453"/>
      <c r="AI1719" s="453"/>
      <c r="AJ1719" s="354"/>
      <c r="AK1719" s="297"/>
    </row>
    <row r="1720" spans="2:37" ht="14.5" x14ac:dyDescent="0.35">
      <c r="B1720" s="27" t="s">
        <v>171</v>
      </c>
      <c r="C1720" s="31" t="s">
        <v>127</v>
      </c>
      <c r="D1720" s="236" t="s">
        <v>231</v>
      </c>
      <c r="E1720" s="142" t="s">
        <v>280</v>
      </c>
      <c r="F1720" s="304" t="s">
        <v>1537</v>
      </c>
      <c r="G1720" s="306" t="s">
        <v>212</v>
      </c>
      <c r="H1720" s="450">
        <v>0</v>
      </c>
      <c r="I1720" s="428">
        <v>0</v>
      </c>
      <c r="J1720" s="428">
        <v>0</v>
      </c>
      <c r="K1720" s="386">
        <v>0</v>
      </c>
      <c r="L1720" s="428">
        <v>0</v>
      </c>
      <c r="M1720" s="386">
        <v>0</v>
      </c>
      <c r="N1720" s="453">
        <v>0</v>
      </c>
      <c r="O1720" s="453">
        <v>0</v>
      </c>
      <c r="P1720" s="454">
        <v>0</v>
      </c>
      <c r="Q1720" s="453"/>
      <c r="R1720" s="453"/>
      <c r="S1720" s="453"/>
      <c r="T1720" s="453"/>
      <c r="U1720" s="453"/>
      <c r="V1720" s="450">
        <v>0</v>
      </c>
      <c r="W1720" s="428">
        <v>0</v>
      </c>
      <c r="X1720" s="428">
        <v>0</v>
      </c>
      <c r="Y1720" s="428">
        <v>0</v>
      </c>
      <c r="Z1720" s="532">
        <v>0</v>
      </c>
      <c r="AA1720" s="402">
        <v>0</v>
      </c>
      <c r="AB1720" s="402">
        <v>4.1000000000000002E-2</v>
      </c>
      <c r="AC1720" s="402">
        <v>0</v>
      </c>
      <c r="AD1720" s="402">
        <v>0</v>
      </c>
      <c r="AE1720" s="453"/>
      <c r="AF1720" s="453"/>
      <c r="AG1720" s="453"/>
      <c r="AH1720" s="453"/>
      <c r="AI1720" s="453"/>
      <c r="AJ1720" s="354"/>
      <c r="AK1720" s="297"/>
    </row>
    <row r="1721" spans="2:37" ht="14.5" x14ac:dyDescent="0.35">
      <c r="B1721" s="27" t="s">
        <v>171</v>
      </c>
      <c r="C1721" s="31" t="s">
        <v>127</v>
      </c>
      <c r="D1721" s="236" t="s">
        <v>1538</v>
      </c>
      <c r="E1721" s="142" t="s">
        <v>280</v>
      </c>
      <c r="F1721" s="304" t="s">
        <v>1539</v>
      </c>
      <c r="G1721" s="306" t="s">
        <v>212</v>
      </c>
      <c r="H1721" s="450">
        <v>0</v>
      </c>
      <c r="I1721" s="428">
        <v>0</v>
      </c>
      <c r="J1721" s="428">
        <v>0</v>
      </c>
      <c r="K1721" s="386">
        <v>0</v>
      </c>
      <c r="L1721" s="428">
        <v>0</v>
      </c>
      <c r="M1721" s="386">
        <v>0</v>
      </c>
      <c r="N1721" s="453">
        <v>0</v>
      </c>
      <c r="O1721" s="453">
        <v>0</v>
      </c>
      <c r="P1721" s="454">
        <v>0</v>
      </c>
      <c r="Q1721" s="453"/>
      <c r="R1721" s="453"/>
      <c r="S1721" s="453"/>
      <c r="T1721" s="453"/>
      <c r="U1721" s="453"/>
      <c r="V1721" s="450">
        <v>0</v>
      </c>
      <c r="W1721" s="428">
        <v>0</v>
      </c>
      <c r="X1721" s="428">
        <v>0</v>
      </c>
      <c r="Y1721" s="428">
        <v>0</v>
      </c>
      <c r="Z1721" s="532">
        <v>0</v>
      </c>
      <c r="AA1721" s="402">
        <v>0</v>
      </c>
      <c r="AB1721" s="402">
        <v>0.66700000000000004</v>
      </c>
      <c r="AC1721" s="402">
        <v>0</v>
      </c>
      <c r="AD1721" s="402">
        <v>0</v>
      </c>
      <c r="AE1721" s="453"/>
      <c r="AF1721" s="453"/>
      <c r="AG1721" s="453"/>
      <c r="AH1721" s="453"/>
      <c r="AI1721" s="453"/>
      <c r="AJ1721" s="354"/>
      <c r="AK1721" s="297"/>
    </row>
    <row r="1722" spans="2:37" ht="14.5" x14ac:dyDescent="0.35">
      <c r="B1722" s="27" t="s">
        <v>171</v>
      </c>
      <c r="C1722" s="31" t="s">
        <v>127</v>
      </c>
      <c r="D1722" s="236" t="s">
        <v>288</v>
      </c>
      <c r="E1722" s="142" t="s">
        <v>280</v>
      </c>
      <c r="F1722" s="304" t="s">
        <v>1540</v>
      </c>
      <c r="G1722" s="306" t="s">
        <v>212</v>
      </c>
      <c r="H1722" s="450">
        <v>0</v>
      </c>
      <c r="I1722" s="428">
        <v>0</v>
      </c>
      <c r="J1722" s="428">
        <v>0</v>
      </c>
      <c r="K1722" s="386">
        <v>0</v>
      </c>
      <c r="L1722" s="428">
        <v>0</v>
      </c>
      <c r="M1722" s="386">
        <v>0</v>
      </c>
      <c r="N1722" s="453">
        <v>0</v>
      </c>
      <c r="O1722" s="453">
        <v>0</v>
      </c>
      <c r="P1722" s="454">
        <v>0</v>
      </c>
      <c r="Q1722" s="453"/>
      <c r="R1722" s="453"/>
      <c r="S1722" s="453"/>
      <c r="T1722" s="453"/>
      <c r="U1722" s="453"/>
      <c r="V1722" s="450">
        <v>0</v>
      </c>
      <c r="W1722" s="428">
        <v>0</v>
      </c>
      <c r="X1722" s="428">
        <v>0</v>
      </c>
      <c r="Y1722" s="428">
        <v>0</v>
      </c>
      <c r="Z1722" s="532">
        <v>0</v>
      </c>
      <c r="AA1722" s="402">
        <v>0</v>
      </c>
      <c r="AB1722" s="402">
        <v>4.5</v>
      </c>
      <c r="AC1722" s="402">
        <v>0</v>
      </c>
      <c r="AD1722" s="402">
        <v>0</v>
      </c>
      <c r="AE1722" s="453"/>
      <c r="AF1722" s="453"/>
      <c r="AG1722" s="453"/>
      <c r="AH1722" s="453"/>
      <c r="AI1722" s="453"/>
      <c r="AJ1722" s="354"/>
      <c r="AK1722" s="297"/>
    </row>
    <row r="1723" spans="2:37" ht="14.5" x14ac:dyDescent="0.35">
      <c r="B1723" s="27" t="s">
        <v>171</v>
      </c>
      <c r="C1723" s="31" t="s">
        <v>127</v>
      </c>
      <c r="D1723" s="236" t="s">
        <v>258</v>
      </c>
      <c r="E1723" s="142" t="s">
        <v>280</v>
      </c>
      <c r="F1723" s="304" t="s">
        <v>1541</v>
      </c>
      <c r="G1723" s="306" t="s">
        <v>212</v>
      </c>
      <c r="H1723" s="450">
        <v>0</v>
      </c>
      <c r="I1723" s="428">
        <v>0</v>
      </c>
      <c r="J1723" s="428">
        <v>0</v>
      </c>
      <c r="K1723" s="386">
        <v>0</v>
      </c>
      <c r="L1723" s="428">
        <v>0</v>
      </c>
      <c r="M1723" s="386">
        <v>0</v>
      </c>
      <c r="N1723" s="453">
        <v>0</v>
      </c>
      <c r="O1723" s="453">
        <v>0</v>
      </c>
      <c r="P1723" s="454">
        <v>0</v>
      </c>
      <c r="Q1723" s="453"/>
      <c r="R1723" s="453"/>
      <c r="S1723" s="453"/>
      <c r="T1723" s="453"/>
      <c r="U1723" s="453"/>
      <c r="V1723" s="450">
        <v>0</v>
      </c>
      <c r="W1723" s="428">
        <v>0</v>
      </c>
      <c r="X1723" s="428">
        <v>0</v>
      </c>
      <c r="Y1723" s="428">
        <v>0</v>
      </c>
      <c r="Z1723" s="532">
        <v>0</v>
      </c>
      <c r="AA1723" s="402">
        <v>0</v>
      </c>
      <c r="AB1723" s="402">
        <v>8.0850000000000009</v>
      </c>
      <c r="AC1723" s="402">
        <v>0</v>
      </c>
      <c r="AD1723" s="402">
        <v>0</v>
      </c>
      <c r="AE1723" s="453"/>
      <c r="AF1723" s="453"/>
      <c r="AG1723" s="453"/>
      <c r="AH1723" s="453"/>
      <c r="AI1723" s="453"/>
      <c r="AJ1723" s="354"/>
      <c r="AK1723" s="297"/>
    </row>
    <row r="1724" spans="2:37" ht="14.5" x14ac:dyDescent="0.35">
      <c r="B1724" s="27" t="s">
        <v>171</v>
      </c>
      <c r="C1724" s="140" t="s">
        <v>126</v>
      </c>
      <c r="D1724" s="236" t="s">
        <v>359</v>
      </c>
      <c r="E1724" s="142" t="s">
        <v>280</v>
      </c>
      <c r="F1724" s="304" t="s">
        <v>1542</v>
      </c>
      <c r="G1724" s="306" t="s">
        <v>212</v>
      </c>
      <c r="H1724" s="450">
        <v>0</v>
      </c>
      <c r="I1724" s="428">
        <v>0</v>
      </c>
      <c r="J1724" s="428">
        <v>0</v>
      </c>
      <c r="K1724" s="386">
        <v>0</v>
      </c>
      <c r="L1724" s="428">
        <v>0</v>
      </c>
      <c r="M1724" s="386">
        <v>0</v>
      </c>
      <c r="N1724" s="453">
        <v>0</v>
      </c>
      <c r="O1724" s="453">
        <v>0</v>
      </c>
      <c r="P1724" s="454">
        <v>0</v>
      </c>
      <c r="Q1724" s="453"/>
      <c r="R1724" s="453"/>
      <c r="S1724" s="453"/>
      <c r="T1724" s="453"/>
      <c r="U1724" s="453"/>
      <c r="V1724" s="450">
        <v>0</v>
      </c>
      <c r="W1724" s="428">
        <v>0</v>
      </c>
      <c r="X1724" s="428">
        <v>0</v>
      </c>
      <c r="Y1724" s="428">
        <v>0</v>
      </c>
      <c r="Z1724" s="532">
        <v>0</v>
      </c>
      <c r="AA1724" s="402">
        <v>0</v>
      </c>
      <c r="AB1724" s="402">
        <v>-40.947000000000003</v>
      </c>
      <c r="AC1724" s="402">
        <v>0</v>
      </c>
      <c r="AD1724" s="402">
        <v>0</v>
      </c>
      <c r="AE1724" s="453"/>
      <c r="AF1724" s="453"/>
      <c r="AG1724" s="453"/>
      <c r="AH1724" s="453"/>
      <c r="AI1724" s="453"/>
      <c r="AJ1724" s="354"/>
      <c r="AK1724" s="297"/>
    </row>
    <row r="1725" spans="2:37" ht="14.5" x14ac:dyDescent="0.35">
      <c r="B1725" s="27" t="s">
        <v>171</v>
      </c>
      <c r="C1725" s="140" t="s">
        <v>126</v>
      </c>
      <c r="D1725" s="236" t="s">
        <v>258</v>
      </c>
      <c r="E1725" s="142" t="s">
        <v>280</v>
      </c>
      <c r="F1725" s="304" t="s">
        <v>1543</v>
      </c>
      <c r="G1725" s="306" t="s">
        <v>212</v>
      </c>
      <c r="H1725" s="450">
        <v>0</v>
      </c>
      <c r="I1725" s="428">
        <v>0</v>
      </c>
      <c r="J1725" s="428">
        <v>0</v>
      </c>
      <c r="K1725" s="386">
        <v>0</v>
      </c>
      <c r="L1725" s="428">
        <v>0</v>
      </c>
      <c r="M1725" s="386">
        <v>0</v>
      </c>
      <c r="N1725" s="453">
        <v>0</v>
      </c>
      <c r="O1725" s="453">
        <v>0</v>
      </c>
      <c r="P1725" s="454">
        <v>0</v>
      </c>
      <c r="Q1725" s="453"/>
      <c r="R1725" s="453"/>
      <c r="S1725" s="453"/>
      <c r="T1725" s="453"/>
      <c r="U1725" s="453"/>
      <c r="V1725" s="450">
        <v>0</v>
      </c>
      <c r="W1725" s="428">
        <v>0</v>
      </c>
      <c r="X1725" s="428">
        <v>0</v>
      </c>
      <c r="Y1725" s="428">
        <v>0</v>
      </c>
      <c r="Z1725" s="532">
        <v>0</v>
      </c>
      <c r="AA1725" s="402">
        <v>0</v>
      </c>
      <c r="AB1725" s="402">
        <v>2.9000000000000001E-2</v>
      </c>
      <c r="AC1725" s="402">
        <v>0</v>
      </c>
      <c r="AD1725" s="402">
        <v>0</v>
      </c>
      <c r="AE1725" s="453"/>
      <c r="AF1725" s="453"/>
      <c r="AG1725" s="453"/>
      <c r="AH1725" s="453"/>
      <c r="AI1725" s="453"/>
      <c r="AJ1725" s="354"/>
      <c r="AK1725" s="297"/>
    </row>
    <row r="1726" spans="2:37" ht="14.5" x14ac:dyDescent="0.35">
      <c r="B1726" s="27" t="s">
        <v>171</v>
      </c>
      <c r="C1726" s="140" t="s">
        <v>126</v>
      </c>
      <c r="D1726" s="236" t="s">
        <v>1544</v>
      </c>
      <c r="E1726" s="142" t="s">
        <v>280</v>
      </c>
      <c r="F1726" s="304" t="s">
        <v>1545</v>
      </c>
      <c r="G1726" s="306" t="s">
        <v>212</v>
      </c>
      <c r="H1726" s="450">
        <v>0</v>
      </c>
      <c r="I1726" s="428">
        <v>0</v>
      </c>
      <c r="J1726" s="428">
        <v>0</v>
      </c>
      <c r="K1726" s="386">
        <v>0</v>
      </c>
      <c r="L1726" s="428">
        <v>0</v>
      </c>
      <c r="M1726" s="386">
        <v>0</v>
      </c>
      <c r="N1726" s="453">
        <v>0</v>
      </c>
      <c r="O1726" s="453">
        <v>0</v>
      </c>
      <c r="P1726" s="454">
        <v>0</v>
      </c>
      <c r="Q1726" s="453"/>
      <c r="R1726" s="453"/>
      <c r="S1726" s="453"/>
      <c r="T1726" s="453"/>
      <c r="U1726" s="453"/>
      <c r="V1726" s="450">
        <v>0</v>
      </c>
      <c r="W1726" s="428">
        <v>0</v>
      </c>
      <c r="X1726" s="428">
        <v>0</v>
      </c>
      <c r="Y1726" s="428">
        <v>0</v>
      </c>
      <c r="Z1726" s="532">
        <v>0</v>
      </c>
      <c r="AA1726" s="402">
        <v>0</v>
      </c>
      <c r="AB1726" s="402">
        <v>2.9000000000000001E-2</v>
      </c>
      <c r="AC1726" s="402">
        <v>0</v>
      </c>
      <c r="AD1726" s="402">
        <v>0</v>
      </c>
      <c r="AE1726" s="453"/>
      <c r="AF1726" s="453"/>
      <c r="AG1726" s="453"/>
      <c r="AH1726" s="453"/>
      <c r="AI1726" s="453"/>
      <c r="AJ1726" s="354"/>
      <c r="AK1726" s="297"/>
    </row>
    <row r="1727" spans="2:37" ht="14.5" x14ac:dyDescent="0.35">
      <c r="B1727" s="27" t="s">
        <v>171</v>
      </c>
      <c r="C1727" s="140" t="s">
        <v>126</v>
      </c>
      <c r="D1727" s="236" t="s">
        <v>258</v>
      </c>
      <c r="E1727" s="142" t="s">
        <v>280</v>
      </c>
      <c r="F1727" s="304" t="s">
        <v>1546</v>
      </c>
      <c r="G1727" s="306" t="s">
        <v>212</v>
      </c>
      <c r="H1727" s="450">
        <v>0</v>
      </c>
      <c r="I1727" s="428">
        <v>0</v>
      </c>
      <c r="J1727" s="428">
        <v>0</v>
      </c>
      <c r="K1727" s="386">
        <v>0</v>
      </c>
      <c r="L1727" s="428">
        <v>0</v>
      </c>
      <c r="M1727" s="386">
        <v>0</v>
      </c>
      <c r="N1727" s="453">
        <v>0</v>
      </c>
      <c r="O1727" s="453">
        <v>0</v>
      </c>
      <c r="P1727" s="454">
        <v>0</v>
      </c>
      <c r="Q1727" s="453"/>
      <c r="R1727" s="453"/>
      <c r="S1727" s="453"/>
      <c r="T1727" s="453"/>
      <c r="U1727" s="453"/>
      <c r="V1727" s="450">
        <v>0</v>
      </c>
      <c r="W1727" s="428">
        <v>0</v>
      </c>
      <c r="X1727" s="428">
        <v>0</v>
      </c>
      <c r="Y1727" s="428">
        <v>0</v>
      </c>
      <c r="Z1727" s="532">
        <v>0</v>
      </c>
      <c r="AA1727" s="402">
        <v>0</v>
      </c>
      <c r="AB1727" s="402">
        <v>0.05</v>
      </c>
      <c r="AC1727" s="402">
        <v>0</v>
      </c>
      <c r="AD1727" s="402">
        <v>0</v>
      </c>
      <c r="AE1727" s="453"/>
      <c r="AF1727" s="453"/>
      <c r="AG1727" s="453"/>
      <c r="AH1727" s="453"/>
      <c r="AI1727" s="453"/>
      <c r="AJ1727" s="354"/>
      <c r="AK1727" s="297"/>
    </row>
    <row r="1728" spans="2:37" ht="14.5" x14ac:dyDescent="0.35">
      <c r="B1728" s="27" t="s">
        <v>171</v>
      </c>
      <c r="C1728" s="140" t="s">
        <v>126</v>
      </c>
      <c r="D1728" s="236" t="s">
        <v>1538</v>
      </c>
      <c r="E1728" s="142" t="s">
        <v>280</v>
      </c>
      <c r="F1728" s="304" t="s">
        <v>1547</v>
      </c>
      <c r="G1728" s="306" t="s">
        <v>212</v>
      </c>
      <c r="H1728" s="450">
        <v>0</v>
      </c>
      <c r="I1728" s="428">
        <v>0</v>
      </c>
      <c r="J1728" s="428">
        <v>0</v>
      </c>
      <c r="K1728" s="386">
        <v>0</v>
      </c>
      <c r="L1728" s="428">
        <v>0</v>
      </c>
      <c r="M1728" s="386">
        <v>0</v>
      </c>
      <c r="N1728" s="453">
        <v>0</v>
      </c>
      <c r="O1728" s="453">
        <v>0</v>
      </c>
      <c r="P1728" s="454">
        <v>0</v>
      </c>
      <c r="Q1728" s="453"/>
      <c r="R1728" s="453"/>
      <c r="S1728" s="453"/>
      <c r="T1728" s="453"/>
      <c r="U1728" s="453"/>
      <c r="V1728" s="450">
        <v>0</v>
      </c>
      <c r="W1728" s="428">
        <v>0</v>
      </c>
      <c r="X1728" s="428">
        <v>0</v>
      </c>
      <c r="Y1728" s="428">
        <v>0</v>
      </c>
      <c r="Z1728" s="532">
        <v>0</v>
      </c>
      <c r="AA1728" s="402">
        <v>0</v>
      </c>
      <c r="AB1728" s="402">
        <v>0.109</v>
      </c>
      <c r="AC1728" s="402">
        <v>0</v>
      </c>
      <c r="AD1728" s="402">
        <v>0</v>
      </c>
      <c r="AE1728" s="453"/>
      <c r="AF1728" s="453"/>
      <c r="AG1728" s="453"/>
      <c r="AH1728" s="453"/>
      <c r="AI1728" s="453"/>
      <c r="AJ1728" s="354"/>
      <c r="AK1728" s="297"/>
    </row>
    <row r="1729" spans="2:37" ht="14.5" x14ac:dyDescent="0.35">
      <c r="B1729" s="27" t="s">
        <v>171</v>
      </c>
      <c r="C1729" s="140" t="s">
        <v>126</v>
      </c>
      <c r="D1729" s="236" t="s">
        <v>359</v>
      </c>
      <c r="E1729" s="142" t="s">
        <v>280</v>
      </c>
      <c r="F1729" s="304" t="s">
        <v>1548</v>
      </c>
      <c r="G1729" s="306" t="s">
        <v>212</v>
      </c>
      <c r="H1729" s="450">
        <v>0</v>
      </c>
      <c r="I1729" s="428">
        <v>0</v>
      </c>
      <c r="J1729" s="428">
        <v>0</v>
      </c>
      <c r="K1729" s="386">
        <v>0</v>
      </c>
      <c r="L1729" s="428">
        <v>0</v>
      </c>
      <c r="M1729" s="386">
        <v>0</v>
      </c>
      <c r="N1729" s="453">
        <v>0</v>
      </c>
      <c r="O1729" s="453">
        <v>0</v>
      </c>
      <c r="P1729" s="454">
        <v>0</v>
      </c>
      <c r="Q1729" s="453"/>
      <c r="R1729" s="453"/>
      <c r="S1729" s="453"/>
      <c r="T1729" s="453"/>
      <c r="U1729" s="453"/>
      <c r="V1729" s="450">
        <v>0</v>
      </c>
      <c r="W1729" s="428">
        <v>0</v>
      </c>
      <c r="X1729" s="428">
        <v>0</v>
      </c>
      <c r="Y1729" s="428">
        <v>0</v>
      </c>
      <c r="Z1729" s="532">
        <v>0</v>
      </c>
      <c r="AA1729" s="402">
        <v>0</v>
      </c>
      <c r="AB1729" s="402">
        <v>0.124</v>
      </c>
      <c r="AC1729" s="402">
        <v>0</v>
      </c>
      <c r="AD1729" s="402">
        <v>0</v>
      </c>
      <c r="AE1729" s="453"/>
      <c r="AF1729" s="453"/>
      <c r="AG1729" s="453"/>
      <c r="AH1729" s="453"/>
      <c r="AI1729" s="453"/>
      <c r="AJ1729" s="354"/>
      <c r="AK1729" s="297"/>
    </row>
    <row r="1730" spans="2:37" ht="14.5" x14ac:dyDescent="0.35">
      <c r="B1730" s="27" t="s">
        <v>171</v>
      </c>
      <c r="C1730" s="140" t="s">
        <v>126</v>
      </c>
      <c r="D1730" s="236" t="s">
        <v>258</v>
      </c>
      <c r="E1730" s="142" t="s">
        <v>280</v>
      </c>
      <c r="F1730" s="304" t="s">
        <v>1549</v>
      </c>
      <c r="G1730" s="306" t="s">
        <v>212</v>
      </c>
      <c r="H1730" s="450">
        <v>0</v>
      </c>
      <c r="I1730" s="428">
        <v>0</v>
      </c>
      <c r="J1730" s="428">
        <v>0</v>
      </c>
      <c r="K1730" s="386">
        <v>0</v>
      </c>
      <c r="L1730" s="428">
        <v>0</v>
      </c>
      <c r="M1730" s="386">
        <v>0</v>
      </c>
      <c r="N1730" s="453">
        <v>0</v>
      </c>
      <c r="O1730" s="453">
        <v>0</v>
      </c>
      <c r="P1730" s="454">
        <v>0</v>
      </c>
      <c r="Q1730" s="453"/>
      <c r="R1730" s="453"/>
      <c r="S1730" s="453"/>
      <c r="T1730" s="453"/>
      <c r="U1730" s="453"/>
      <c r="V1730" s="450">
        <v>0</v>
      </c>
      <c r="W1730" s="428">
        <v>0</v>
      </c>
      <c r="X1730" s="428">
        <v>0</v>
      </c>
      <c r="Y1730" s="428">
        <v>0</v>
      </c>
      <c r="Z1730" s="532">
        <v>0</v>
      </c>
      <c r="AA1730" s="402">
        <v>0</v>
      </c>
      <c r="AB1730" s="402">
        <v>0.13700000000000001</v>
      </c>
      <c r="AC1730" s="402">
        <v>0</v>
      </c>
      <c r="AD1730" s="402">
        <v>0</v>
      </c>
      <c r="AE1730" s="453"/>
      <c r="AF1730" s="453"/>
      <c r="AG1730" s="453"/>
      <c r="AH1730" s="453"/>
      <c r="AI1730" s="453"/>
      <c r="AJ1730" s="354"/>
      <c r="AK1730" s="297"/>
    </row>
    <row r="1731" spans="2:37" ht="14.5" x14ac:dyDescent="0.35">
      <c r="B1731" s="27" t="s">
        <v>171</v>
      </c>
      <c r="C1731" s="140" t="s">
        <v>126</v>
      </c>
      <c r="D1731" s="236" t="s">
        <v>1538</v>
      </c>
      <c r="E1731" s="142" t="s">
        <v>280</v>
      </c>
      <c r="F1731" s="304" t="s">
        <v>1539</v>
      </c>
      <c r="G1731" s="306" t="s">
        <v>212</v>
      </c>
      <c r="H1731" s="450">
        <v>0</v>
      </c>
      <c r="I1731" s="428">
        <v>0</v>
      </c>
      <c r="J1731" s="428">
        <v>0</v>
      </c>
      <c r="K1731" s="386">
        <v>0</v>
      </c>
      <c r="L1731" s="428">
        <v>0</v>
      </c>
      <c r="M1731" s="386">
        <v>0</v>
      </c>
      <c r="N1731" s="453">
        <v>0</v>
      </c>
      <c r="O1731" s="453">
        <v>0</v>
      </c>
      <c r="P1731" s="454">
        <v>0</v>
      </c>
      <c r="Q1731" s="453"/>
      <c r="R1731" s="453"/>
      <c r="S1731" s="453"/>
      <c r="T1731" s="453"/>
      <c r="U1731" s="453"/>
      <c r="V1731" s="450">
        <v>0</v>
      </c>
      <c r="W1731" s="428">
        <v>0</v>
      </c>
      <c r="X1731" s="428">
        <v>0</v>
      </c>
      <c r="Y1731" s="428">
        <v>0</v>
      </c>
      <c r="Z1731" s="532">
        <v>0</v>
      </c>
      <c r="AA1731" s="402">
        <v>0</v>
      </c>
      <c r="AB1731" s="402">
        <v>0.19</v>
      </c>
      <c r="AC1731" s="402">
        <v>0</v>
      </c>
      <c r="AD1731" s="402">
        <v>0</v>
      </c>
      <c r="AE1731" s="453"/>
      <c r="AF1731" s="453"/>
      <c r="AG1731" s="453"/>
      <c r="AH1731" s="453"/>
      <c r="AI1731" s="453"/>
      <c r="AJ1731" s="354"/>
      <c r="AK1731" s="297"/>
    </row>
    <row r="1732" spans="2:37" ht="14.5" x14ac:dyDescent="0.35">
      <c r="B1732" s="27" t="s">
        <v>171</v>
      </c>
      <c r="C1732" s="140" t="s">
        <v>126</v>
      </c>
      <c r="D1732" s="236" t="s">
        <v>209</v>
      </c>
      <c r="E1732" s="142" t="s">
        <v>242</v>
      </c>
      <c r="F1732" s="304" t="s">
        <v>1331</v>
      </c>
      <c r="G1732" s="306" t="s">
        <v>212</v>
      </c>
      <c r="H1732" s="450">
        <v>0</v>
      </c>
      <c r="I1732" s="428">
        <v>0</v>
      </c>
      <c r="J1732" s="428">
        <v>0</v>
      </c>
      <c r="K1732" s="386">
        <v>0</v>
      </c>
      <c r="L1732" s="428">
        <v>0</v>
      </c>
      <c r="M1732" s="386">
        <v>0</v>
      </c>
      <c r="N1732" s="453">
        <v>0</v>
      </c>
      <c r="O1732" s="453">
        <v>0</v>
      </c>
      <c r="P1732" s="454">
        <v>0</v>
      </c>
      <c r="Q1732" s="453"/>
      <c r="R1732" s="453"/>
      <c r="S1732" s="453"/>
      <c r="T1732" s="453"/>
      <c r="U1732" s="453"/>
      <c r="V1732" s="450">
        <v>0</v>
      </c>
      <c r="W1732" s="428">
        <v>0</v>
      </c>
      <c r="X1732" s="428">
        <v>0</v>
      </c>
      <c r="Y1732" s="428">
        <v>0</v>
      </c>
      <c r="Z1732" s="532">
        <v>0</v>
      </c>
      <c r="AA1732" s="402">
        <v>0</v>
      </c>
      <c r="AB1732" s="402">
        <v>0.55200000000000005</v>
      </c>
      <c r="AC1732" s="402">
        <v>0</v>
      </c>
      <c r="AD1732" s="402">
        <v>0</v>
      </c>
      <c r="AE1732" s="453"/>
      <c r="AF1732" s="453"/>
      <c r="AG1732" s="453"/>
      <c r="AH1732" s="453"/>
      <c r="AI1732" s="453"/>
      <c r="AJ1732" s="354"/>
      <c r="AK1732" s="297"/>
    </row>
    <row r="1733" spans="2:37" ht="14.5" x14ac:dyDescent="0.35">
      <c r="B1733" s="27" t="s">
        <v>171</v>
      </c>
      <c r="C1733" s="140" t="s">
        <v>126</v>
      </c>
      <c r="D1733" s="236" t="s">
        <v>223</v>
      </c>
      <c r="E1733" s="142" t="s">
        <v>280</v>
      </c>
      <c r="F1733" s="304" t="s">
        <v>1550</v>
      </c>
      <c r="G1733" s="306" t="s">
        <v>212</v>
      </c>
      <c r="H1733" s="450">
        <v>0</v>
      </c>
      <c r="I1733" s="428">
        <v>0</v>
      </c>
      <c r="J1733" s="428">
        <v>0</v>
      </c>
      <c r="K1733" s="386">
        <v>0</v>
      </c>
      <c r="L1733" s="428">
        <v>0</v>
      </c>
      <c r="M1733" s="386">
        <v>0</v>
      </c>
      <c r="N1733" s="453">
        <v>0</v>
      </c>
      <c r="O1733" s="453">
        <v>0</v>
      </c>
      <c r="P1733" s="454">
        <v>0</v>
      </c>
      <c r="Q1733" s="453"/>
      <c r="R1733" s="453"/>
      <c r="S1733" s="453"/>
      <c r="T1733" s="453"/>
      <c r="U1733" s="453"/>
      <c r="V1733" s="450">
        <v>0</v>
      </c>
      <c r="W1733" s="428">
        <v>0</v>
      </c>
      <c r="X1733" s="428">
        <v>0</v>
      </c>
      <c r="Y1733" s="428">
        <v>0</v>
      </c>
      <c r="Z1733" s="532">
        <v>0</v>
      </c>
      <c r="AA1733" s="402">
        <v>0</v>
      </c>
      <c r="AB1733" s="402">
        <v>0.61299999999999999</v>
      </c>
      <c r="AC1733" s="402">
        <v>0</v>
      </c>
      <c r="AD1733" s="402">
        <v>0</v>
      </c>
      <c r="AE1733" s="453"/>
      <c r="AF1733" s="453"/>
      <c r="AG1733" s="453"/>
      <c r="AH1733" s="453"/>
      <c r="AI1733" s="453"/>
      <c r="AJ1733" s="354"/>
      <c r="AK1733" s="297"/>
    </row>
    <row r="1734" spans="2:37" ht="14.5" x14ac:dyDescent="0.35">
      <c r="B1734" s="27" t="s">
        <v>171</v>
      </c>
      <c r="C1734" s="140" t="s">
        <v>126</v>
      </c>
      <c r="D1734" s="236" t="s">
        <v>359</v>
      </c>
      <c r="E1734" s="142" t="s">
        <v>280</v>
      </c>
      <c r="F1734" s="304" t="s">
        <v>1551</v>
      </c>
      <c r="G1734" s="306" t="s">
        <v>212</v>
      </c>
      <c r="H1734" s="450">
        <v>0</v>
      </c>
      <c r="I1734" s="428">
        <v>0</v>
      </c>
      <c r="J1734" s="428">
        <v>0</v>
      </c>
      <c r="K1734" s="386">
        <v>0</v>
      </c>
      <c r="L1734" s="428">
        <v>0</v>
      </c>
      <c r="M1734" s="386">
        <v>0</v>
      </c>
      <c r="N1734" s="453">
        <v>0</v>
      </c>
      <c r="O1734" s="453">
        <v>0</v>
      </c>
      <c r="P1734" s="454">
        <v>0</v>
      </c>
      <c r="Q1734" s="453"/>
      <c r="R1734" s="453"/>
      <c r="S1734" s="453"/>
      <c r="T1734" s="453"/>
      <c r="U1734" s="453"/>
      <c r="V1734" s="450">
        <v>0</v>
      </c>
      <c r="W1734" s="428">
        <v>0</v>
      </c>
      <c r="X1734" s="428">
        <v>0</v>
      </c>
      <c r="Y1734" s="428">
        <v>0</v>
      </c>
      <c r="Z1734" s="532">
        <v>0</v>
      </c>
      <c r="AA1734" s="402">
        <v>0</v>
      </c>
      <c r="AB1734" s="402">
        <v>0.73099999999999998</v>
      </c>
      <c r="AC1734" s="402">
        <v>0</v>
      </c>
      <c r="AD1734" s="402">
        <v>0</v>
      </c>
      <c r="AE1734" s="453"/>
      <c r="AF1734" s="453"/>
      <c r="AG1734" s="453"/>
      <c r="AH1734" s="453"/>
      <c r="AI1734" s="453"/>
      <c r="AJ1734" s="354"/>
      <c r="AK1734" s="297"/>
    </row>
    <row r="1735" spans="2:37" ht="14.5" x14ac:dyDescent="0.35">
      <c r="B1735" s="27" t="s">
        <v>171</v>
      </c>
      <c r="C1735" s="140" t="s">
        <v>126</v>
      </c>
      <c r="D1735" s="236" t="s">
        <v>231</v>
      </c>
      <c r="E1735" s="142" t="s">
        <v>280</v>
      </c>
      <c r="F1735" s="304" t="s">
        <v>1552</v>
      </c>
      <c r="G1735" s="306" t="s">
        <v>212</v>
      </c>
      <c r="H1735" s="450">
        <v>0</v>
      </c>
      <c r="I1735" s="428">
        <v>0</v>
      </c>
      <c r="J1735" s="428">
        <v>0</v>
      </c>
      <c r="K1735" s="386">
        <v>0</v>
      </c>
      <c r="L1735" s="428">
        <v>0</v>
      </c>
      <c r="M1735" s="386">
        <v>0</v>
      </c>
      <c r="N1735" s="453">
        <v>0</v>
      </c>
      <c r="O1735" s="453">
        <v>0</v>
      </c>
      <c r="P1735" s="454">
        <v>0</v>
      </c>
      <c r="Q1735" s="453"/>
      <c r="R1735" s="453"/>
      <c r="S1735" s="453"/>
      <c r="T1735" s="453"/>
      <c r="U1735" s="453"/>
      <c r="V1735" s="450">
        <v>0</v>
      </c>
      <c r="W1735" s="428">
        <v>0</v>
      </c>
      <c r="X1735" s="428">
        <v>0</v>
      </c>
      <c r="Y1735" s="428">
        <v>0</v>
      </c>
      <c r="Z1735" s="532">
        <v>0</v>
      </c>
      <c r="AA1735" s="402">
        <v>0</v>
      </c>
      <c r="AB1735" s="402">
        <v>1.093</v>
      </c>
      <c r="AC1735" s="402">
        <v>0</v>
      </c>
      <c r="AD1735" s="402">
        <v>0</v>
      </c>
      <c r="AE1735" s="453"/>
      <c r="AF1735" s="453"/>
      <c r="AG1735" s="453"/>
      <c r="AH1735" s="453"/>
      <c r="AI1735" s="453"/>
      <c r="AJ1735" s="354"/>
      <c r="AK1735" s="297"/>
    </row>
    <row r="1736" spans="2:37" ht="14.5" x14ac:dyDescent="0.35">
      <c r="B1736" s="27" t="s">
        <v>171</v>
      </c>
      <c r="C1736" s="301" t="s">
        <v>126</v>
      </c>
      <c r="D1736" s="236" t="s">
        <v>213</v>
      </c>
      <c r="E1736" s="142" t="s">
        <v>280</v>
      </c>
      <c r="F1736" s="304" t="s">
        <v>1553</v>
      </c>
      <c r="G1736" s="306" t="s">
        <v>212</v>
      </c>
      <c r="H1736" s="450">
        <v>0</v>
      </c>
      <c r="I1736" s="428">
        <v>0</v>
      </c>
      <c r="J1736" s="428">
        <v>0</v>
      </c>
      <c r="K1736" s="386">
        <v>0</v>
      </c>
      <c r="L1736" s="428">
        <v>0</v>
      </c>
      <c r="M1736" s="386">
        <v>0</v>
      </c>
      <c r="N1736" s="453">
        <v>0</v>
      </c>
      <c r="O1736" s="453">
        <v>0</v>
      </c>
      <c r="P1736" s="454">
        <v>0</v>
      </c>
      <c r="Q1736" s="453"/>
      <c r="R1736" s="453"/>
      <c r="S1736" s="453"/>
      <c r="T1736" s="453"/>
      <c r="U1736" s="453"/>
      <c r="V1736" s="450">
        <v>0</v>
      </c>
      <c r="W1736" s="428">
        <v>0</v>
      </c>
      <c r="X1736" s="428">
        <v>0</v>
      </c>
      <c r="Y1736" s="428">
        <v>0</v>
      </c>
      <c r="Z1736" s="532">
        <v>0</v>
      </c>
      <c r="AA1736" s="402">
        <v>0</v>
      </c>
      <c r="AB1736" s="402">
        <v>1.3320000000000001</v>
      </c>
      <c r="AC1736" s="402">
        <v>0</v>
      </c>
      <c r="AD1736" s="402">
        <v>0</v>
      </c>
      <c r="AE1736" s="453"/>
      <c r="AF1736" s="453"/>
      <c r="AG1736" s="453"/>
      <c r="AH1736" s="453"/>
      <c r="AI1736" s="453"/>
      <c r="AJ1736" s="354"/>
      <c r="AK1736" s="297"/>
    </row>
    <row r="1737" spans="2:37" ht="14.5" x14ac:dyDescent="0.35">
      <c r="B1737" s="27" t="s">
        <v>171</v>
      </c>
      <c r="C1737" s="301" t="s">
        <v>126</v>
      </c>
      <c r="D1737" s="236" t="s">
        <v>217</v>
      </c>
      <c r="E1737" s="142" t="s">
        <v>280</v>
      </c>
      <c r="F1737" s="304" t="s">
        <v>1554</v>
      </c>
      <c r="G1737" s="306" t="s">
        <v>212</v>
      </c>
      <c r="H1737" s="450">
        <v>0</v>
      </c>
      <c r="I1737" s="428">
        <v>0</v>
      </c>
      <c r="J1737" s="428">
        <v>0</v>
      </c>
      <c r="K1737" s="386">
        <v>0</v>
      </c>
      <c r="L1737" s="428">
        <v>0</v>
      </c>
      <c r="M1737" s="386">
        <v>0</v>
      </c>
      <c r="N1737" s="453">
        <v>0</v>
      </c>
      <c r="O1737" s="453">
        <v>0</v>
      </c>
      <c r="P1737" s="454">
        <v>0</v>
      </c>
      <c r="Q1737" s="453"/>
      <c r="R1737" s="453"/>
      <c r="S1737" s="453"/>
      <c r="T1737" s="453"/>
      <c r="U1737" s="453"/>
      <c r="V1737" s="450">
        <v>0</v>
      </c>
      <c r="W1737" s="428">
        <v>0</v>
      </c>
      <c r="X1737" s="428">
        <v>0</v>
      </c>
      <c r="Y1737" s="428">
        <v>0</v>
      </c>
      <c r="Z1737" s="532">
        <v>0</v>
      </c>
      <c r="AA1737" s="402">
        <v>0</v>
      </c>
      <c r="AB1737" s="402">
        <v>1.377626</v>
      </c>
      <c r="AC1737" s="402">
        <v>0</v>
      </c>
      <c r="AD1737" s="402">
        <v>0</v>
      </c>
      <c r="AE1737" s="453"/>
      <c r="AF1737" s="453"/>
      <c r="AG1737" s="453"/>
      <c r="AH1737" s="453"/>
      <c r="AI1737" s="453"/>
      <c r="AJ1737" s="354"/>
      <c r="AK1737" s="297"/>
    </row>
    <row r="1738" spans="2:37" ht="14.5" x14ac:dyDescent="0.35">
      <c r="B1738" s="27" t="s">
        <v>171</v>
      </c>
      <c r="C1738" s="301" t="s">
        <v>126</v>
      </c>
      <c r="D1738" s="236" t="s">
        <v>209</v>
      </c>
      <c r="E1738" s="142" t="s">
        <v>242</v>
      </c>
      <c r="F1738" s="304" t="s">
        <v>1336</v>
      </c>
      <c r="G1738" s="306" t="s">
        <v>212</v>
      </c>
      <c r="H1738" s="450">
        <v>0</v>
      </c>
      <c r="I1738" s="428">
        <v>0</v>
      </c>
      <c r="J1738" s="428">
        <v>0</v>
      </c>
      <c r="K1738" s="386">
        <v>0</v>
      </c>
      <c r="L1738" s="428">
        <v>0</v>
      </c>
      <c r="M1738" s="386">
        <v>0</v>
      </c>
      <c r="N1738" s="453">
        <v>0</v>
      </c>
      <c r="O1738" s="453">
        <v>0</v>
      </c>
      <c r="P1738" s="454">
        <v>0</v>
      </c>
      <c r="Q1738" s="453"/>
      <c r="R1738" s="453"/>
      <c r="S1738" s="453"/>
      <c r="T1738" s="453"/>
      <c r="U1738" s="453"/>
      <c r="V1738" s="450">
        <v>0</v>
      </c>
      <c r="W1738" s="428">
        <v>0</v>
      </c>
      <c r="X1738" s="428">
        <v>0</v>
      </c>
      <c r="Y1738" s="428">
        <v>0</v>
      </c>
      <c r="Z1738" s="532">
        <v>0</v>
      </c>
      <c r="AA1738" s="402">
        <v>0</v>
      </c>
      <c r="AB1738" s="402">
        <v>2.1423744500000002</v>
      </c>
      <c r="AC1738" s="402">
        <v>0</v>
      </c>
      <c r="AD1738" s="402">
        <v>0</v>
      </c>
      <c r="AE1738" s="453"/>
      <c r="AF1738" s="453"/>
      <c r="AG1738" s="453"/>
      <c r="AH1738" s="453"/>
      <c r="AI1738" s="453"/>
      <c r="AJ1738" s="354"/>
      <c r="AK1738" s="297"/>
    </row>
    <row r="1739" spans="2:37" ht="14.5" x14ac:dyDescent="0.35">
      <c r="B1739" s="27" t="s">
        <v>171</v>
      </c>
      <c r="C1739" s="301" t="s">
        <v>126</v>
      </c>
      <c r="D1739" s="236" t="s">
        <v>1538</v>
      </c>
      <c r="E1739" s="142" t="s">
        <v>280</v>
      </c>
      <c r="F1739" s="304" t="s">
        <v>1555</v>
      </c>
      <c r="G1739" s="306" t="s">
        <v>212</v>
      </c>
      <c r="H1739" s="450">
        <v>0</v>
      </c>
      <c r="I1739" s="428">
        <v>0</v>
      </c>
      <c r="J1739" s="428">
        <v>0</v>
      </c>
      <c r="K1739" s="386">
        <v>0</v>
      </c>
      <c r="L1739" s="428">
        <v>0</v>
      </c>
      <c r="M1739" s="386">
        <v>0</v>
      </c>
      <c r="N1739" s="453">
        <v>0</v>
      </c>
      <c r="O1739" s="453">
        <v>0</v>
      </c>
      <c r="P1739" s="454">
        <v>0</v>
      </c>
      <c r="Q1739" s="453"/>
      <c r="R1739" s="453"/>
      <c r="S1739" s="453"/>
      <c r="T1739" s="453"/>
      <c r="U1739" s="453"/>
      <c r="V1739" s="450">
        <v>0</v>
      </c>
      <c r="W1739" s="428">
        <v>0</v>
      </c>
      <c r="X1739" s="428">
        <v>0</v>
      </c>
      <c r="Y1739" s="428">
        <v>0</v>
      </c>
      <c r="Z1739" s="532">
        <v>0</v>
      </c>
      <c r="AA1739" s="402">
        <v>0</v>
      </c>
      <c r="AB1739" s="402">
        <v>5.4796000000000005</v>
      </c>
      <c r="AC1739" s="402">
        <v>0</v>
      </c>
      <c r="AD1739" s="402">
        <v>0</v>
      </c>
      <c r="AE1739" s="453"/>
      <c r="AF1739" s="453"/>
      <c r="AG1739" s="453"/>
      <c r="AH1739" s="453"/>
      <c r="AI1739" s="453"/>
      <c r="AJ1739" s="354"/>
      <c r="AK1739" s="297"/>
    </row>
    <row r="1740" spans="2:37" ht="14.5" x14ac:dyDescent="0.35">
      <c r="B1740" s="27" t="s">
        <v>171</v>
      </c>
      <c r="C1740" s="301" t="s">
        <v>126</v>
      </c>
      <c r="D1740" s="236" t="s">
        <v>359</v>
      </c>
      <c r="E1740" s="142" t="s">
        <v>280</v>
      </c>
      <c r="F1740" s="304" t="s">
        <v>1556</v>
      </c>
      <c r="G1740" s="306" t="s">
        <v>212</v>
      </c>
      <c r="H1740" s="450">
        <v>0</v>
      </c>
      <c r="I1740" s="428">
        <v>0</v>
      </c>
      <c r="J1740" s="428">
        <v>0</v>
      </c>
      <c r="K1740" s="386">
        <v>0</v>
      </c>
      <c r="L1740" s="428">
        <v>0</v>
      </c>
      <c r="M1740" s="386">
        <v>0</v>
      </c>
      <c r="N1740" s="453">
        <v>0</v>
      </c>
      <c r="O1740" s="453">
        <v>0</v>
      </c>
      <c r="P1740" s="454">
        <v>0</v>
      </c>
      <c r="Q1740" s="453"/>
      <c r="R1740" s="453"/>
      <c r="S1740" s="453"/>
      <c r="T1740" s="453"/>
      <c r="U1740" s="453"/>
      <c r="V1740" s="450">
        <v>0</v>
      </c>
      <c r="W1740" s="428">
        <v>0</v>
      </c>
      <c r="X1740" s="428">
        <v>0</v>
      </c>
      <c r="Y1740" s="428">
        <v>0</v>
      </c>
      <c r="Z1740" s="532">
        <v>0</v>
      </c>
      <c r="AA1740" s="402">
        <v>0</v>
      </c>
      <c r="AB1740" s="402">
        <v>10.207000000000001</v>
      </c>
      <c r="AC1740" s="402">
        <v>0</v>
      </c>
      <c r="AD1740" s="402">
        <v>0</v>
      </c>
      <c r="AE1740" s="453"/>
      <c r="AF1740" s="453"/>
      <c r="AG1740" s="453"/>
      <c r="AH1740" s="453"/>
      <c r="AI1740" s="453"/>
      <c r="AJ1740" s="354"/>
      <c r="AK1740" s="297"/>
    </row>
    <row r="1741" spans="2:37" ht="14.5" x14ac:dyDescent="0.35">
      <c r="B1741" s="27" t="s">
        <v>171</v>
      </c>
      <c r="C1741" s="301" t="s">
        <v>126</v>
      </c>
      <c r="D1741" s="236" t="s">
        <v>213</v>
      </c>
      <c r="E1741" s="142" t="s">
        <v>280</v>
      </c>
      <c r="F1741" s="304" t="s">
        <v>1557</v>
      </c>
      <c r="G1741" s="306" t="s">
        <v>212</v>
      </c>
      <c r="H1741" s="450">
        <v>0</v>
      </c>
      <c r="I1741" s="428">
        <v>0</v>
      </c>
      <c r="J1741" s="428">
        <v>0</v>
      </c>
      <c r="K1741" s="386">
        <v>0</v>
      </c>
      <c r="L1741" s="428">
        <v>0</v>
      </c>
      <c r="M1741" s="386">
        <v>0</v>
      </c>
      <c r="N1741" s="453">
        <v>0</v>
      </c>
      <c r="O1741" s="453">
        <v>0</v>
      </c>
      <c r="P1741" s="454">
        <v>0</v>
      </c>
      <c r="Q1741" s="453"/>
      <c r="R1741" s="453"/>
      <c r="S1741" s="453"/>
      <c r="T1741" s="453"/>
      <c r="U1741" s="453"/>
      <c r="V1741" s="450">
        <v>0</v>
      </c>
      <c r="W1741" s="428">
        <v>0</v>
      </c>
      <c r="X1741" s="428">
        <v>0</v>
      </c>
      <c r="Y1741" s="428">
        <v>0</v>
      </c>
      <c r="Z1741" s="532">
        <v>0</v>
      </c>
      <c r="AA1741" s="402">
        <v>0</v>
      </c>
      <c r="AB1741" s="402">
        <v>18.600000000000001</v>
      </c>
      <c r="AC1741" s="402">
        <v>0</v>
      </c>
      <c r="AD1741" s="402">
        <v>0</v>
      </c>
      <c r="AE1741" s="453"/>
      <c r="AF1741" s="453"/>
      <c r="AG1741" s="453"/>
      <c r="AH1741" s="453"/>
      <c r="AI1741" s="453"/>
      <c r="AJ1741" s="354"/>
      <c r="AK1741" s="297"/>
    </row>
    <row r="1742" spans="2:37" ht="14.5" x14ac:dyDescent="0.35">
      <c r="B1742" s="27" t="s">
        <v>171</v>
      </c>
      <c r="C1742" s="301" t="s">
        <v>126</v>
      </c>
      <c r="D1742" s="236" t="s">
        <v>359</v>
      </c>
      <c r="E1742" s="142" t="s">
        <v>280</v>
      </c>
      <c r="F1742" s="304" t="s">
        <v>1558</v>
      </c>
      <c r="G1742" s="306" t="s">
        <v>212</v>
      </c>
      <c r="H1742" s="450">
        <v>0</v>
      </c>
      <c r="I1742" s="428">
        <v>0</v>
      </c>
      <c r="J1742" s="428">
        <v>0</v>
      </c>
      <c r="K1742" s="386">
        <v>0</v>
      </c>
      <c r="L1742" s="428">
        <v>0</v>
      </c>
      <c r="M1742" s="386">
        <v>0</v>
      </c>
      <c r="N1742" s="453">
        <v>0</v>
      </c>
      <c r="O1742" s="453">
        <v>0</v>
      </c>
      <c r="P1742" s="454">
        <v>0</v>
      </c>
      <c r="Q1742" s="453"/>
      <c r="R1742" s="453"/>
      <c r="S1742" s="453"/>
      <c r="T1742" s="453"/>
      <c r="U1742" s="453"/>
      <c r="V1742" s="450">
        <v>0</v>
      </c>
      <c r="W1742" s="428">
        <v>0</v>
      </c>
      <c r="X1742" s="428">
        <v>0</v>
      </c>
      <c r="Y1742" s="428">
        <v>0</v>
      </c>
      <c r="Z1742" s="532">
        <v>0</v>
      </c>
      <c r="AA1742" s="402">
        <v>0</v>
      </c>
      <c r="AB1742" s="402">
        <v>58.9</v>
      </c>
      <c r="AC1742" s="402">
        <v>0</v>
      </c>
      <c r="AD1742" s="402">
        <v>0</v>
      </c>
      <c r="AE1742" s="453"/>
      <c r="AF1742" s="453"/>
      <c r="AG1742" s="453"/>
      <c r="AH1742" s="453"/>
      <c r="AI1742" s="453"/>
      <c r="AJ1742" s="354"/>
      <c r="AK1742" s="297"/>
    </row>
    <row r="1743" spans="2:37" ht="14.5" x14ac:dyDescent="0.35">
      <c r="B1743" s="27" t="s">
        <v>171</v>
      </c>
      <c r="C1743" s="301" t="s">
        <v>126</v>
      </c>
      <c r="D1743" s="236" t="s">
        <v>222</v>
      </c>
      <c r="E1743" s="142" t="s">
        <v>280</v>
      </c>
      <c r="F1743" s="304" t="s">
        <v>1559</v>
      </c>
      <c r="G1743" s="306" t="s">
        <v>212</v>
      </c>
      <c r="H1743" s="450">
        <v>0</v>
      </c>
      <c r="I1743" s="428">
        <v>0</v>
      </c>
      <c r="J1743" s="428">
        <v>0</v>
      </c>
      <c r="K1743" s="386">
        <v>0</v>
      </c>
      <c r="L1743" s="428">
        <v>0</v>
      </c>
      <c r="M1743" s="386">
        <v>0</v>
      </c>
      <c r="N1743" s="453">
        <v>0</v>
      </c>
      <c r="O1743" s="453">
        <v>0</v>
      </c>
      <c r="P1743" s="454">
        <v>0</v>
      </c>
      <c r="Q1743" s="453"/>
      <c r="R1743" s="453"/>
      <c r="S1743" s="453"/>
      <c r="T1743" s="453"/>
      <c r="U1743" s="453"/>
      <c r="V1743" s="450">
        <v>0</v>
      </c>
      <c r="W1743" s="428">
        <v>0</v>
      </c>
      <c r="X1743" s="428">
        <v>0</v>
      </c>
      <c r="Y1743" s="428">
        <v>0</v>
      </c>
      <c r="Z1743" s="532">
        <v>0</v>
      </c>
      <c r="AA1743" s="402">
        <v>0</v>
      </c>
      <c r="AB1743" s="402">
        <v>72.338999999999999</v>
      </c>
      <c r="AC1743" s="402">
        <v>0</v>
      </c>
      <c r="AD1743" s="402">
        <v>0</v>
      </c>
      <c r="AE1743" s="453"/>
      <c r="AF1743" s="453"/>
      <c r="AG1743" s="453"/>
      <c r="AH1743" s="453"/>
      <c r="AI1743" s="453"/>
      <c r="AJ1743" s="354"/>
      <c r="AK1743" s="297"/>
    </row>
    <row r="1744" spans="2:37" ht="14.5" x14ac:dyDescent="0.35">
      <c r="B1744" s="27" t="s">
        <v>175</v>
      </c>
      <c r="C1744" s="31" t="s">
        <v>127</v>
      </c>
      <c r="D1744" s="141" t="s">
        <v>209</v>
      </c>
      <c r="E1744" s="142" t="s">
        <v>242</v>
      </c>
      <c r="F1744" s="304" t="s">
        <v>1560</v>
      </c>
      <c r="G1744" s="306" t="s">
        <v>212</v>
      </c>
      <c r="H1744" s="457">
        <v>0</v>
      </c>
      <c r="I1744" s="418">
        <v>0</v>
      </c>
      <c r="J1744" s="418">
        <v>0</v>
      </c>
      <c r="K1744" s="401">
        <v>0</v>
      </c>
      <c r="L1744" s="418">
        <v>0</v>
      </c>
      <c r="M1744" s="401">
        <v>0</v>
      </c>
      <c r="N1744" s="458">
        <v>0</v>
      </c>
      <c r="O1744" s="458">
        <v>0</v>
      </c>
      <c r="P1744" s="459">
        <v>0</v>
      </c>
      <c r="Q1744" s="458"/>
      <c r="R1744" s="458"/>
      <c r="S1744" s="458"/>
      <c r="T1744" s="458"/>
      <c r="U1744" s="458"/>
      <c r="V1744" s="457">
        <v>0</v>
      </c>
      <c r="W1744" s="418">
        <v>0</v>
      </c>
      <c r="X1744" s="418">
        <v>0</v>
      </c>
      <c r="Y1744" s="418">
        <v>0</v>
      </c>
      <c r="Z1744" s="533">
        <v>0</v>
      </c>
      <c r="AA1744" s="407">
        <v>0</v>
      </c>
      <c r="AB1744" s="407">
        <v>-540.19100000000003</v>
      </c>
      <c r="AC1744" s="407">
        <v>0</v>
      </c>
      <c r="AD1744" s="407">
        <v>0</v>
      </c>
      <c r="AE1744" s="458"/>
      <c r="AF1744" s="458"/>
      <c r="AG1744" s="458"/>
      <c r="AH1744" s="458"/>
      <c r="AI1744" s="458"/>
      <c r="AJ1744" s="354"/>
      <c r="AK1744" s="297"/>
    </row>
    <row r="1745" spans="2:37" s="226" customFormat="1" ht="14.5" x14ac:dyDescent="0.35">
      <c r="B1745" s="30" t="s">
        <v>175</v>
      </c>
      <c r="C1745" s="300" t="s">
        <v>126</v>
      </c>
      <c r="D1745" s="235" t="s">
        <v>209</v>
      </c>
      <c r="E1745" s="240" t="s">
        <v>242</v>
      </c>
      <c r="F1745" s="305" t="s">
        <v>1397</v>
      </c>
      <c r="G1745" s="307" t="s">
        <v>212</v>
      </c>
      <c r="H1745" s="451">
        <v>0</v>
      </c>
      <c r="I1745" s="417">
        <v>0</v>
      </c>
      <c r="J1745" s="417">
        <v>0</v>
      </c>
      <c r="K1745" s="410">
        <v>0</v>
      </c>
      <c r="L1745" s="417">
        <v>0</v>
      </c>
      <c r="M1745" s="386">
        <v>0</v>
      </c>
      <c r="N1745" s="455">
        <v>0</v>
      </c>
      <c r="O1745" s="455">
        <v>0</v>
      </c>
      <c r="P1745" s="456">
        <v>0</v>
      </c>
      <c r="Q1745" s="455"/>
      <c r="R1745" s="455"/>
      <c r="S1745" s="455"/>
      <c r="T1745" s="455"/>
      <c r="U1745" s="455"/>
      <c r="V1745" s="451">
        <v>0</v>
      </c>
      <c r="W1745" s="417">
        <v>0</v>
      </c>
      <c r="X1745" s="417">
        <v>0</v>
      </c>
      <c r="Y1745" s="417">
        <v>0</v>
      </c>
      <c r="Z1745" s="541">
        <v>0</v>
      </c>
      <c r="AA1745" s="411">
        <v>0</v>
      </c>
      <c r="AB1745" s="411">
        <v>16.3</v>
      </c>
      <c r="AC1745" s="411">
        <v>0</v>
      </c>
      <c r="AD1745" s="411">
        <v>0</v>
      </c>
      <c r="AE1745" s="455"/>
      <c r="AF1745" s="455"/>
      <c r="AG1745" s="455"/>
      <c r="AH1745" s="455"/>
      <c r="AI1745" s="455"/>
      <c r="AJ1745" s="367" t="s">
        <v>1398</v>
      </c>
      <c r="AK1745" s="282" t="s">
        <v>1561</v>
      </c>
    </row>
    <row r="1746" spans="2:37" ht="14.5" x14ac:dyDescent="0.35">
      <c r="B1746" s="31" t="s">
        <v>180</v>
      </c>
      <c r="C1746" s="339" t="s">
        <v>126</v>
      </c>
      <c r="D1746" s="19" t="s">
        <v>209</v>
      </c>
      <c r="E1746" s="143" t="s">
        <v>421</v>
      </c>
      <c r="F1746" s="304" t="s">
        <v>1562</v>
      </c>
      <c r="G1746" s="144" t="s">
        <v>212</v>
      </c>
      <c r="H1746" s="457"/>
      <c r="I1746" s="418"/>
      <c r="J1746" s="418"/>
      <c r="K1746" s="401"/>
      <c r="L1746" s="418"/>
      <c r="M1746" s="401"/>
      <c r="N1746" s="458"/>
      <c r="O1746" s="458"/>
      <c r="P1746" s="459"/>
      <c r="Q1746" s="458"/>
      <c r="R1746" s="458"/>
      <c r="S1746" s="458"/>
      <c r="T1746" s="458"/>
      <c r="U1746" s="458"/>
      <c r="V1746" s="457"/>
      <c r="W1746" s="418"/>
      <c r="X1746" s="418"/>
      <c r="Y1746" s="418"/>
      <c r="Z1746" s="533"/>
      <c r="AA1746" s="407"/>
      <c r="AB1746" s="407">
        <v>-249.91300000000001</v>
      </c>
      <c r="AC1746" s="407"/>
      <c r="AD1746" s="407"/>
      <c r="AE1746" s="458"/>
      <c r="AF1746" s="458"/>
      <c r="AG1746" s="458"/>
      <c r="AH1746" s="458"/>
      <c r="AI1746" s="458"/>
      <c r="AJ1746" s="354"/>
      <c r="AK1746" s="297"/>
    </row>
    <row r="1747" spans="2:37" ht="14.5" x14ac:dyDescent="0.35">
      <c r="B1747" s="31" t="s">
        <v>180</v>
      </c>
      <c r="C1747" s="339" t="s">
        <v>127</v>
      </c>
      <c r="D1747" s="19" t="s">
        <v>209</v>
      </c>
      <c r="E1747" s="143" t="s">
        <v>421</v>
      </c>
      <c r="F1747" s="304" t="s">
        <v>1562</v>
      </c>
      <c r="G1747" s="144" t="s">
        <v>212</v>
      </c>
      <c r="H1747" s="457"/>
      <c r="I1747" s="418"/>
      <c r="J1747" s="418"/>
      <c r="K1747" s="401"/>
      <c r="L1747" s="418"/>
      <c r="M1747" s="401"/>
      <c r="N1747" s="458"/>
      <c r="O1747" s="458"/>
      <c r="P1747" s="459"/>
      <c r="Q1747" s="458"/>
      <c r="R1747" s="458"/>
      <c r="S1747" s="458"/>
      <c r="T1747" s="458"/>
      <c r="U1747" s="458"/>
      <c r="V1747" s="457"/>
      <c r="W1747" s="418"/>
      <c r="X1747" s="418"/>
      <c r="Y1747" s="418"/>
      <c r="Z1747" s="533"/>
      <c r="AA1747" s="407"/>
      <c r="AB1747" s="407">
        <v>-192.261</v>
      </c>
      <c r="AC1747" s="407"/>
      <c r="AD1747" s="407"/>
      <c r="AE1747" s="458"/>
      <c r="AF1747" s="458"/>
      <c r="AG1747" s="458"/>
      <c r="AH1747" s="458"/>
      <c r="AI1747" s="458"/>
      <c r="AJ1747" s="354"/>
      <c r="AK1747" s="297"/>
    </row>
    <row r="1748" spans="2:37" ht="14.5" x14ac:dyDescent="0.35">
      <c r="B1748" s="31" t="s">
        <v>180</v>
      </c>
      <c r="C1748" s="339" t="s">
        <v>128</v>
      </c>
      <c r="D1748" s="19" t="s">
        <v>209</v>
      </c>
      <c r="E1748" s="143" t="s">
        <v>421</v>
      </c>
      <c r="F1748" s="304" t="s">
        <v>1562</v>
      </c>
      <c r="G1748" s="144" t="s">
        <v>212</v>
      </c>
      <c r="H1748" s="457"/>
      <c r="I1748" s="418"/>
      <c r="J1748" s="418"/>
      <c r="K1748" s="401"/>
      <c r="L1748" s="418"/>
      <c r="M1748" s="401"/>
      <c r="N1748" s="458"/>
      <c r="O1748" s="458"/>
      <c r="P1748" s="459"/>
      <c r="Q1748" s="458"/>
      <c r="R1748" s="458"/>
      <c r="S1748" s="458"/>
      <c r="T1748" s="458"/>
      <c r="U1748" s="458"/>
      <c r="V1748" s="457"/>
      <c r="W1748" s="418"/>
      <c r="X1748" s="418"/>
      <c r="Y1748" s="418"/>
      <c r="Z1748" s="533"/>
      <c r="AA1748" s="407"/>
      <c r="AB1748" s="407">
        <v>-44.512</v>
      </c>
      <c r="AC1748" s="407"/>
      <c r="AD1748" s="407"/>
      <c r="AE1748" s="458"/>
      <c r="AF1748" s="458"/>
      <c r="AG1748" s="458"/>
      <c r="AH1748" s="458"/>
      <c r="AI1748" s="458"/>
      <c r="AJ1748" s="354"/>
      <c r="AK1748" s="297"/>
    </row>
    <row r="1749" spans="2:37" ht="14.5" x14ac:dyDescent="0.35">
      <c r="B1749" s="27" t="s">
        <v>172</v>
      </c>
      <c r="C1749" s="27" t="s">
        <v>126</v>
      </c>
      <c r="D1749" s="21" t="s">
        <v>228</v>
      </c>
      <c r="E1749" s="31" t="s">
        <v>214</v>
      </c>
      <c r="F1749" s="27" t="s">
        <v>1563</v>
      </c>
      <c r="G1749" s="31" t="s">
        <v>248</v>
      </c>
      <c r="H1749" s="450">
        <v>0</v>
      </c>
      <c r="I1749" s="428">
        <v>0</v>
      </c>
      <c r="J1749" s="428">
        <v>0</v>
      </c>
      <c r="K1749" s="386">
        <v>0</v>
      </c>
      <c r="L1749" s="428">
        <v>0</v>
      </c>
      <c r="M1749" s="386">
        <v>0</v>
      </c>
      <c r="N1749" s="453">
        <v>0</v>
      </c>
      <c r="O1749" s="403">
        <v>19</v>
      </c>
      <c r="P1749" s="404">
        <v>31</v>
      </c>
      <c r="Q1749" s="403"/>
      <c r="R1749" s="403"/>
      <c r="S1749" s="403"/>
      <c r="T1749" s="403"/>
      <c r="U1749" s="403"/>
      <c r="V1749" s="450">
        <v>0</v>
      </c>
      <c r="W1749" s="428">
        <v>0</v>
      </c>
      <c r="X1749" s="428">
        <v>0</v>
      </c>
      <c r="Y1749" s="428">
        <v>0</v>
      </c>
      <c r="Z1749" s="532">
        <v>0</v>
      </c>
      <c r="AA1749" s="402">
        <v>0</v>
      </c>
      <c r="AB1749" s="402">
        <v>0</v>
      </c>
      <c r="AC1749" s="402">
        <v>0</v>
      </c>
      <c r="AD1749" s="402">
        <v>0</v>
      </c>
      <c r="AE1749" s="403"/>
      <c r="AF1749" s="403"/>
      <c r="AG1749" s="403"/>
      <c r="AH1749" s="403"/>
      <c r="AI1749" s="403"/>
      <c r="AJ1749" s="354"/>
      <c r="AK1749" s="297"/>
    </row>
    <row r="1750" spans="2:37" ht="14.5" x14ac:dyDescent="0.35">
      <c r="B1750" s="27" t="s">
        <v>172</v>
      </c>
      <c r="C1750" s="27" t="s">
        <v>126</v>
      </c>
      <c r="D1750" s="21" t="s">
        <v>228</v>
      </c>
      <c r="E1750" s="31" t="s">
        <v>214</v>
      </c>
      <c r="F1750" s="27" t="s">
        <v>1564</v>
      </c>
      <c r="G1750" s="31" t="s">
        <v>248</v>
      </c>
      <c r="H1750" s="450">
        <v>0</v>
      </c>
      <c r="I1750" s="428">
        <v>0</v>
      </c>
      <c r="J1750" s="428">
        <v>0</v>
      </c>
      <c r="K1750" s="386">
        <v>0</v>
      </c>
      <c r="L1750" s="428">
        <v>0</v>
      </c>
      <c r="M1750" s="386">
        <v>0</v>
      </c>
      <c r="N1750" s="453">
        <v>0</v>
      </c>
      <c r="O1750" s="403">
        <v>0</v>
      </c>
      <c r="P1750" s="404">
        <v>29</v>
      </c>
      <c r="Q1750" s="403"/>
      <c r="R1750" s="403"/>
      <c r="S1750" s="403"/>
      <c r="T1750" s="403"/>
      <c r="U1750" s="403"/>
      <c r="V1750" s="450">
        <v>0</v>
      </c>
      <c r="W1750" s="428">
        <v>0</v>
      </c>
      <c r="X1750" s="428">
        <v>0</v>
      </c>
      <c r="Y1750" s="428">
        <v>0</v>
      </c>
      <c r="Z1750" s="532">
        <v>0</v>
      </c>
      <c r="AA1750" s="402">
        <v>0</v>
      </c>
      <c r="AB1750" s="402">
        <v>0</v>
      </c>
      <c r="AC1750" s="402">
        <v>0</v>
      </c>
      <c r="AD1750" s="402">
        <v>0</v>
      </c>
      <c r="AE1750" s="403"/>
      <c r="AF1750" s="403"/>
      <c r="AG1750" s="403"/>
      <c r="AH1750" s="403"/>
      <c r="AI1750" s="403"/>
      <c r="AJ1750" s="354"/>
      <c r="AK1750" s="297"/>
    </row>
    <row r="1751" spans="2:37" ht="14.5" x14ac:dyDescent="0.35">
      <c r="B1751" s="27" t="s">
        <v>172</v>
      </c>
      <c r="C1751" s="27" t="s">
        <v>126</v>
      </c>
      <c r="D1751" s="21" t="s">
        <v>228</v>
      </c>
      <c r="E1751" s="31" t="s">
        <v>214</v>
      </c>
      <c r="F1751" s="27" t="s">
        <v>1565</v>
      </c>
      <c r="G1751" s="31" t="s">
        <v>248</v>
      </c>
      <c r="H1751" s="450">
        <v>0</v>
      </c>
      <c r="I1751" s="428">
        <v>0</v>
      </c>
      <c r="J1751" s="428">
        <v>0</v>
      </c>
      <c r="K1751" s="386">
        <v>0</v>
      </c>
      <c r="L1751" s="428">
        <v>0</v>
      </c>
      <c r="M1751" s="386">
        <v>0</v>
      </c>
      <c r="N1751" s="453">
        <v>0</v>
      </c>
      <c r="O1751" s="403">
        <v>49</v>
      </c>
      <c r="P1751" s="404">
        <v>63</v>
      </c>
      <c r="Q1751" s="403"/>
      <c r="R1751" s="403"/>
      <c r="S1751" s="403"/>
      <c r="T1751" s="403"/>
      <c r="U1751" s="403"/>
      <c r="V1751" s="450">
        <v>0</v>
      </c>
      <c r="W1751" s="428">
        <v>0</v>
      </c>
      <c r="X1751" s="428">
        <v>0</v>
      </c>
      <c r="Y1751" s="428">
        <v>0</v>
      </c>
      <c r="Z1751" s="532">
        <v>0</v>
      </c>
      <c r="AA1751" s="402">
        <v>0</v>
      </c>
      <c r="AB1751" s="402">
        <v>0</v>
      </c>
      <c r="AC1751" s="402">
        <v>0</v>
      </c>
      <c r="AD1751" s="402">
        <v>0</v>
      </c>
      <c r="AE1751" s="403"/>
      <c r="AF1751" s="403"/>
      <c r="AG1751" s="403"/>
      <c r="AH1751" s="403"/>
      <c r="AI1751" s="403"/>
      <c r="AJ1751" s="354"/>
      <c r="AK1751" s="297"/>
    </row>
    <row r="1752" spans="2:37" ht="14.5" x14ac:dyDescent="0.35">
      <c r="B1752" s="27" t="s">
        <v>172</v>
      </c>
      <c r="C1752" s="27" t="s">
        <v>126</v>
      </c>
      <c r="D1752" s="21" t="s">
        <v>228</v>
      </c>
      <c r="E1752" s="31" t="s">
        <v>214</v>
      </c>
      <c r="F1752" s="27" t="s">
        <v>1566</v>
      </c>
      <c r="G1752" s="31" t="s">
        <v>248</v>
      </c>
      <c r="H1752" s="450">
        <v>0</v>
      </c>
      <c r="I1752" s="428">
        <v>0</v>
      </c>
      <c r="J1752" s="428">
        <v>0</v>
      </c>
      <c r="K1752" s="386">
        <v>0</v>
      </c>
      <c r="L1752" s="428">
        <v>0</v>
      </c>
      <c r="M1752" s="386">
        <v>0</v>
      </c>
      <c r="N1752" s="453">
        <v>0</v>
      </c>
      <c r="O1752" s="403">
        <v>5</v>
      </c>
      <c r="P1752" s="404">
        <v>0</v>
      </c>
      <c r="Q1752" s="403"/>
      <c r="R1752" s="403"/>
      <c r="S1752" s="403"/>
      <c r="T1752" s="403"/>
      <c r="U1752" s="403"/>
      <c r="V1752" s="450">
        <v>0</v>
      </c>
      <c r="W1752" s="428">
        <v>0</v>
      </c>
      <c r="X1752" s="428">
        <v>0</v>
      </c>
      <c r="Y1752" s="428">
        <v>0</v>
      </c>
      <c r="Z1752" s="532">
        <v>0</v>
      </c>
      <c r="AA1752" s="402">
        <v>0</v>
      </c>
      <c r="AB1752" s="402">
        <v>0</v>
      </c>
      <c r="AC1752" s="402">
        <v>0</v>
      </c>
      <c r="AD1752" s="402">
        <v>0</v>
      </c>
      <c r="AE1752" s="403"/>
      <c r="AF1752" s="403"/>
      <c r="AG1752" s="403"/>
      <c r="AH1752" s="403"/>
      <c r="AI1752" s="403"/>
      <c r="AJ1752" s="354"/>
      <c r="AK1752" s="297"/>
    </row>
    <row r="1753" spans="2:37" ht="14.5" x14ac:dyDescent="0.35">
      <c r="B1753" s="27" t="s">
        <v>172</v>
      </c>
      <c r="C1753" s="27" t="s">
        <v>126</v>
      </c>
      <c r="D1753" s="21" t="s">
        <v>213</v>
      </c>
      <c r="E1753" s="31" t="s">
        <v>214</v>
      </c>
      <c r="F1753" s="27" t="s">
        <v>1567</v>
      </c>
      <c r="G1753" s="31" t="s">
        <v>250</v>
      </c>
      <c r="H1753" s="450">
        <v>0</v>
      </c>
      <c r="I1753" s="428">
        <v>0</v>
      </c>
      <c r="J1753" s="428">
        <v>0</v>
      </c>
      <c r="K1753" s="386">
        <v>0</v>
      </c>
      <c r="L1753" s="428">
        <v>0</v>
      </c>
      <c r="M1753" s="386">
        <v>0</v>
      </c>
      <c r="N1753" s="453">
        <v>0</v>
      </c>
      <c r="O1753" s="403">
        <v>0</v>
      </c>
      <c r="P1753" s="404">
        <v>1740</v>
      </c>
      <c r="Q1753" s="403"/>
      <c r="R1753" s="403"/>
      <c r="S1753" s="403"/>
      <c r="T1753" s="403"/>
      <c r="U1753" s="403"/>
      <c r="V1753" s="450">
        <v>0</v>
      </c>
      <c r="W1753" s="428">
        <v>0</v>
      </c>
      <c r="X1753" s="428">
        <v>0</v>
      </c>
      <c r="Y1753" s="428">
        <v>0</v>
      </c>
      <c r="Z1753" s="532">
        <v>0</v>
      </c>
      <c r="AA1753" s="402">
        <v>0</v>
      </c>
      <c r="AB1753" s="402">
        <v>0</v>
      </c>
      <c r="AC1753" s="460">
        <v>0</v>
      </c>
      <c r="AD1753" s="460">
        <v>168.65281120829388</v>
      </c>
      <c r="AE1753" s="403"/>
      <c r="AF1753" s="403"/>
      <c r="AG1753" s="403"/>
      <c r="AH1753" s="403"/>
      <c r="AI1753" s="403"/>
      <c r="AJ1753" s="354"/>
      <c r="AK1753" s="297"/>
    </row>
    <row r="1754" spans="2:37" ht="14.5" x14ac:dyDescent="0.35">
      <c r="B1754" s="27" t="s">
        <v>172</v>
      </c>
      <c r="C1754" s="27" t="s">
        <v>126</v>
      </c>
      <c r="D1754" s="21" t="s">
        <v>213</v>
      </c>
      <c r="E1754" s="31" t="s">
        <v>214</v>
      </c>
      <c r="F1754" s="27" t="s">
        <v>1568</v>
      </c>
      <c r="G1754" s="31" t="s">
        <v>250</v>
      </c>
      <c r="H1754" s="450">
        <v>0</v>
      </c>
      <c r="I1754" s="428">
        <v>0</v>
      </c>
      <c r="J1754" s="428">
        <v>0</v>
      </c>
      <c r="K1754" s="386">
        <v>0</v>
      </c>
      <c r="L1754" s="428">
        <v>0</v>
      </c>
      <c r="M1754" s="386">
        <v>0</v>
      </c>
      <c r="N1754" s="453">
        <v>0</v>
      </c>
      <c r="O1754" s="403">
        <v>0</v>
      </c>
      <c r="P1754" s="404">
        <v>288</v>
      </c>
      <c r="Q1754" s="403"/>
      <c r="R1754" s="403"/>
      <c r="S1754" s="403"/>
      <c r="T1754" s="403"/>
      <c r="U1754" s="403"/>
      <c r="V1754" s="450">
        <v>0</v>
      </c>
      <c r="W1754" s="428">
        <v>0</v>
      </c>
      <c r="X1754" s="428">
        <v>0</v>
      </c>
      <c r="Y1754" s="428">
        <v>0</v>
      </c>
      <c r="Z1754" s="532">
        <v>0</v>
      </c>
      <c r="AA1754" s="402">
        <v>0</v>
      </c>
      <c r="AB1754" s="402">
        <v>0</v>
      </c>
      <c r="AC1754" s="460">
        <v>0</v>
      </c>
      <c r="AD1754" s="460">
        <v>27.914948062062436</v>
      </c>
      <c r="AE1754" s="403"/>
      <c r="AF1754" s="403"/>
      <c r="AG1754" s="403"/>
      <c r="AH1754" s="403"/>
      <c r="AI1754" s="403"/>
      <c r="AJ1754" s="354"/>
      <c r="AK1754" s="297"/>
    </row>
    <row r="1755" spans="2:37" ht="14.5" x14ac:dyDescent="0.35">
      <c r="B1755" s="27" t="s">
        <v>172</v>
      </c>
      <c r="C1755" s="27" t="s">
        <v>126</v>
      </c>
      <c r="D1755" s="21" t="s">
        <v>213</v>
      </c>
      <c r="E1755" s="31" t="s">
        <v>214</v>
      </c>
      <c r="F1755" s="27" t="s">
        <v>1569</v>
      </c>
      <c r="G1755" s="31" t="s">
        <v>250</v>
      </c>
      <c r="H1755" s="450">
        <v>0</v>
      </c>
      <c r="I1755" s="428">
        <v>0</v>
      </c>
      <c r="J1755" s="428">
        <v>0</v>
      </c>
      <c r="K1755" s="386">
        <v>0</v>
      </c>
      <c r="L1755" s="428">
        <v>0</v>
      </c>
      <c r="M1755" s="386">
        <v>0</v>
      </c>
      <c r="N1755" s="453">
        <v>0</v>
      </c>
      <c r="O1755" s="403">
        <v>203.79872953971872</v>
      </c>
      <c r="P1755" s="404">
        <v>0</v>
      </c>
      <c r="Q1755" s="403"/>
      <c r="R1755" s="403"/>
      <c r="S1755" s="403"/>
      <c r="T1755" s="403"/>
      <c r="U1755" s="403"/>
      <c r="V1755" s="450">
        <v>0</v>
      </c>
      <c r="W1755" s="428">
        <v>0</v>
      </c>
      <c r="X1755" s="428">
        <v>0</v>
      </c>
      <c r="Y1755" s="428">
        <v>0</v>
      </c>
      <c r="Z1755" s="532">
        <v>0</v>
      </c>
      <c r="AA1755" s="402">
        <v>0</v>
      </c>
      <c r="AB1755" s="402">
        <v>0</v>
      </c>
      <c r="AC1755" s="460">
        <v>19.753579688248465</v>
      </c>
      <c r="AD1755" s="460">
        <v>0</v>
      </c>
      <c r="AE1755" s="403"/>
      <c r="AF1755" s="403"/>
      <c r="AG1755" s="403"/>
      <c r="AH1755" s="403"/>
      <c r="AI1755" s="403"/>
      <c r="AJ1755" s="354"/>
      <c r="AK1755" s="297"/>
    </row>
    <row r="1756" spans="2:37" ht="14.5" x14ac:dyDescent="0.35">
      <c r="B1756" s="27" t="s">
        <v>172</v>
      </c>
      <c r="C1756" s="27" t="s">
        <v>126</v>
      </c>
      <c r="D1756" s="21" t="s">
        <v>213</v>
      </c>
      <c r="E1756" s="31" t="s">
        <v>214</v>
      </c>
      <c r="F1756" s="27" t="s">
        <v>1570</v>
      </c>
      <c r="G1756" s="31" t="s">
        <v>250</v>
      </c>
      <c r="H1756" s="450">
        <v>0</v>
      </c>
      <c r="I1756" s="428">
        <v>0</v>
      </c>
      <c r="J1756" s="428">
        <v>0</v>
      </c>
      <c r="K1756" s="386">
        <v>0</v>
      </c>
      <c r="L1756" s="428">
        <v>0</v>
      </c>
      <c r="M1756" s="386">
        <v>0</v>
      </c>
      <c r="N1756" s="453">
        <v>0</v>
      </c>
      <c r="O1756" s="403">
        <v>4</v>
      </c>
      <c r="P1756" s="404">
        <v>193</v>
      </c>
      <c r="Q1756" s="403"/>
      <c r="R1756" s="403"/>
      <c r="S1756" s="403"/>
      <c r="T1756" s="403"/>
      <c r="U1756" s="403"/>
      <c r="V1756" s="450">
        <v>0</v>
      </c>
      <c r="W1756" s="428">
        <v>0</v>
      </c>
      <c r="X1756" s="428">
        <v>0</v>
      </c>
      <c r="Y1756" s="428">
        <v>0</v>
      </c>
      <c r="Z1756" s="532">
        <v>0</v>
      </c>
      <c r="AA1756" s="402">
        <v>0</v>
      </c>
      <c r="AB1756" s="402">
        <v>0</v>
      </c>
      <c r="AC1756" s="460">
        <v>0.38770761197308939</v>
      </c>
      <c r="AD1756" s="460">
        <v>18.706892277701563</v>
      </c>
      <c r="AE1756" s="403"/>
      <c r="AF1756" s="403"/>
      <c r="AG1756" s="403"/>
      <c r="AH1756" s="403"/>
      <c r="AI1756" s="403"/>
      <c r="AJ1756" s="354"/>
      <c r="AK1756" s="297"/>
    </row>
    <row r="1757" spans="2:37" ht="14.5" x14ac:dyDescent="0.35">
      <c r="B1757" s="27" t="s">
        <v>172</v>
      </c>
      <c r="C1757" s="27" t="s">
        <v>126</v>
      </c>
      <c r="D1757" s="21" t="s">
        <v>228</v>
      </c>
      <c r="E1757" s="31" t="s">
        <v>214</v>
      </c>
      <c r="F1757" s="27" t="s">
        <v>1571</v>
      </c>
      <c r="G1757" s="31" t="s">
        <v>248</v>
      </c>
      <c r="H1757" s="450">
        <v>0</v>
      </c>
      <c r="I1757" s="428">
        <v>0</v>
      </c>
      <c r="J1757" s="428">
        <v>0</v>
      </c>
      <c r="K1757" s="386">
        <v>0</v>
      </c>
      <c r="L1757" s="428">
        <v>0</v>
      </c>
      <c r="M1757" s="386">
        <v>0</v>
      </c>
      <c r="N1757" s="453">
        <v>0</v>
      </c>
      <c r="O1757" s="403">
        <v>46</v>
      </c>
      <c r="P1757" s="404">
        <v>112</v>
      </c>
      <c r="Q1757" s="403"/>
      <c r="R1757" s="403"/>
      <c r="S1757" s="403"/>
      <c r="T1757" s="403"/>
      <c r="U1757" s="403"/>
      <c r="V1757" s="450">
        <v>0</v>
      </c>
      <c r="W1757" s="428">
        <v>0</v>
      </c>
      <c r="X1757" s="428">
        <v>0</v>
      </c>
      <c r="Y1757" s="428">
        <v>0</v>
      </c>
      <c r="Z1757" s="532">
        <v>0</v>
      </c>
      <c r="AA1757" s="402">
        <v>0</v>
      </c>
      <c r="AB1757" s="402">
        <v>0</v>
      </c>
      <c r="AC1757" s="402">
        <v>0</v>
      </c>
      <c r="AD1757" s="402">
        <v>0</v>
      </c>
      <c r="AE1757" s="403"/>
      <c r="AF1757" s="403"/>
      <c r="AG1757" s="403"/>
      <c r="AH1757" s="403"/>
      <c r="AI1757" s="403"/>
      <c r="AJ1757" s="354"/>
      <c r="AK1757" s="297"/>
    </row>
    <row r="1758" spans="2:37" ht="14.5" x14ac:dyDescent="0.35">
      <c r="B1758" s="27" t="s">
        <v>172</v>
      </c>
      <c r="C1758" s="27" t="s">
        <v>126</v>
      </c>
      <c r="D1758" s="21" t="s">
        <v>359</v>
      </c>
      <c r="E1758" s="31" t="s">
        <v>214</v>
      </c>
      <c r="F1758" s="27" t="s">
        <v>1572</v>
      </c>
      <c r="G1758" s="31" t="s">
        <v>250</v>
      </c>
      <c r="H1758" s="450">
        <v>0</v>
      </c>
      <c r="I1758" s="428">
        <v>0</v>
      </c>
      <c r="J1758" s="428">
        <v>0</v>
      </c>
      <c r="K1758" s="386">
        <v>0</v>
      </c>
      <c r="L1758" s="428">
        <v>0</v>
      </c>
      <c r="M1758" s="386">
        <v>0</v>
      </c>
      <c r="N1758" s="453">
        <v>0</v>
      </c>
      <c r="O1758" s="403">
        <v>6</v>
      </c>
      <c r="P1758" s="404">
        <v>14</v>
      </c>
      <c r="Q1758" s="403"/>
      <c r="R1758" s="403"/>
      <c r="S1758" s="403"/>
      <c r="T1758" s="403"/>
      <c r="U1758" s="403"/>
      <c r="V1758" s="450">
        <v>0</v>
      </c>
      <c r="W1758" s="428">
        <v>0</v>
      </c>
      <c r="X1758" s="428">
        <v>0</v>
      </c>
      <c r="Y1758" s="428">
        <v>0</v>
      </c>
      <c r="Z1758" s="532">
        <v>0</v>
      </c>
      <c r="AA1758" s="402">
        <v>0</v>
      </c>
      <c r="AB1758" s="402">
        <v>0</v>
      </c>
      <c r="AC1758" s="460">
        <v>0.58156141795963412</v>
      </c>
      <c r="AD1758" s="460">
        <v>1.3569766419058129</v>
      </c>
      <c r="AE1758" s="403"/>
      <c r="AF1758" s="403"/>
      <c r="AG1758" s="403"/>
      <c r="AH1758" s="403"/>
      <c r="AI1758" s="403"/>
      <c r="AJ1758" s="354"/>
      <c r="AK1758" s="297"/>
    </row>
    <row r="1759" spans="2:37" ht="14.5" x14ac:dyDescent="0.35">
      <c r="B1759" s="27" t="s">
        <v>172</v>
      </c>
      <c r="C1759" s="27" t="s">
        <v>126</v>
      </c>
      <c r="D1759" s="21" t="s">
        <v>359</v>
      </c>
      <c r="E1759" s="31" t="s">
        <v>214</v>
      </c>
      <c r="F1759" s="27" t="s">
        <v>1573</v>
      </c>
      <c r="G1759" s="31" t="s">
        <v>250</v>
      </c>
      <c r="H1759" s="450">
        <v>0</v>
      </c>
      <c r="I1759" s="428">
        <v>0</v>
      </c>
      <c r="J1759" s="428">
        <v>0</v>
      </c>
      <c r="K1759" s="386">
        <v>0</v>
      </c>
      <c r="L1759" s="428">
        <v>0</v>
      </c>
      <c r="M1759" s="386">
        <v>0</v>
      </c>
      <c r="N1759" s="453">
        <v>0</v>
      </c>
      <c r="O1759" s="403">
        <v>0</v>
      </c>
      <c r="P1759" s="404">
        <v>4</v>
      </c>
      <c r="Q1759" s="403"/>
      <c r="R1759" s="403"/>
      <c r="S1759" s="403"/>
      <c r="T1759" s="403"/>
      <c r="U1759" s="403"/>
      <c r="V1759" s="450">
        <v>0</v>
      </c>
      <c r="W1759" s="428">
        <v>0</v>
      </c>
      <c r="X1759" s="428">
        <v>0</v>
      </c>
      <c r="Y1759" s="428">
        <v>0</v>
      </c>
      <c r="Z1759" s="532">
        <v>0</v>
      </c>
      <c r="AA1759" s="402">
        <v>0</v>
      </c>
      <c r="AB1759" s="402">
        <v>0</v>
      </c>
      <c r="AC1759" s="460">
        <v>0</v>
      </c>
      <c r="AD1759" s="460">
        <v>0.38770761197308939</v>
      </c>
      <c r="AE1759" s="403"/>
      <c r="AF1759" s="403"/>
      <c r="AG1759" s="403"/>
      <c r="AH1759" s="403"/>
      <c r="AI1759" s="403"/>
      <c r="AJ1759" s="354"/>
      <c r="AK1759" s="297"/>
    </row>
    <row r="1760" spans="2:37" ht="14.5" x14ac:dyDescent="0.35">
      <c r="B1760" s="27" t="s">
        <v>172</v>
      </c>
      <c r="C1760" s="27" t="s">
        <v>126</v>
      </c>
      <c r="D1760" s="21" t="s">
        <v>228</v>
      </c>
      <c r="E1760" s="31" t="s">
        <v>214</v>
      </c>
      <c r="F1760" s="27" t="s">
        <v>1574</v>
      </c>
      <c r="G1760" s="31" t="s">
        <v>298</v>
      </c>
      <c r="H1760" s="450">
        <v>0</v>
      </c>
      <c r="I1760" s="428">
        <v>0</v>
      </c>
      <c r="J1760" s="428">
        <v>0</v>
      </c>
      <c r="K1760" s="386">
        <v>0</v>
      </c>
      <c r="L1760" s="428">
        <v>0</v>
      </c>
      <c r="M1760" s="386">
        <v>0</v>
      </c>
      <c r="N1760" s="453">
        <v>0</v>
      </c>
      <c r="O1760" s="403">
        <v>43</v>
      </c>
      <c r="P1760" s="404">
        <v>181</v>
      </c>
      <c r="Q1760" s="403"/>
      <c r="R1760" s="403"/>
      <c r="S1760" s="403"/>
      <c r="T1760" s="403"/>
      <c r="U1760" s="403"/>
      <c r="V1760" s="450">
        <v>0</v>
      </c>
      <c r="W1760" s="428">
        <v>0</v>
      </c>
      <c r="X1760" s="428">
        <v>0</v>
      </c>
      <c r="Y1760" s="428">
        <v>0</v>
      </c>
      <c r="Z1760" s="532">
        <v>0</v>
      </c>
      <c r="AA1760" s="402">
        <v>0</v>
      </c>
      <c r="AB1760" s="402">
        <v>0</v>
      </c>
      <c r="AC1760" s="460">
        <v>3.9508463095590178</v>
      </c>
      <c r="AD1760" s="460">
        <v>16.630306558841447</v>
      </c>
      <c r="AE1760" s="403"/>
      <c r="AF1760" s="403"/>
      <c r="AG1760" s="403"/>
      <c r="AH1760" s="403"/>
      <c r="AI1760" s="403"/>
      <c r="AJ1760" s="354"/>
      <c r="AK1760" s="297"/>
    </row>
    <row r="1761" spans="2:37" ht="14.5" x14ac:dyDescent="0.35">
      <c r="B1761" s="27" t="s">
        <v>172</v>
      </c>
      <c r="C1761" s="27" t="s">
        <v>126</v>
      </c>
      <c r="D1761" s="21" t="s">
        <v>213</v>
      </c>
      <c r="E1761" s="31" t="s">
        <v>214</v>
      </c>
      <c r="F1761" s="27" t="s">
        <v>1575</v>
      </c>
      <c r="G1761" s="31" t="s">
        <v>250</v>
      </c>
      <c r="H1761" s="450">
        <v>0</v>
      </c>
      <c r="I1761" s="428">
        <v>0</v>
      </c>
      <c r="J1761" s="428">
        <v>0</v>
      </c>
      <c r="K1761" s="386">
        <v>0</v>
      </c>
      <c r="L1761" s="428">
        <v>0</v>
      </c>
      <c r="M1761" s="386">
        <v>0</v>
      </c>
      <c r="N1761" s="453">
        <v>0</v>
      </c>
      <c r="O1761" s="403">
        <v>0</v>
      </c>
      <c r="P1761" s="404">
        <v>34.4</v>
      </c>
      <c r="Q1761" s="403"/>
      <c r="R1761" s="403"/>
      <c r="S1761" s="403"/>
      <c r="T1761" s="403"/>
      <c r="U1761" s="403"/>
      <c r="V1761" s="450">
        <v>0</v>
      </c>
      <c r="W1761" s="428">
        <v>0</v>
      </c>
      <c r="X1761" s="428">
        <v>0</v>
      </c>
      <c r="Y1761" s="428">
        <v>0</v>
      </c>
      <c r="Z1761" s="532">
        <v>0</v>
      </c>
      <c r="AA1761" s="402">
        <v>0</v>
      </c>
      <c r="AB1761" s="402">
        <v>0</v>
      </c>
      <c r="AC1761" s="460">
        <v>0</v>
      </c>
      <c r="AD1761" s="460">
        <v>3.3342854629685688</v>
      </c>
      <c r="AE1761" s="403"/>
      <c r="AF1761" s="403"/>
      <c r="AG1761" s="403"/>
      <c r="AH1761" s="403"/>
      <c r="AI1761" s="403"/>
      <c r="AJ1761" s="354"/>
      <c r="AK1761" s="297"/>
    </row>
    <row r="1762" spans="2:37" ht="14.5" x14ac:dyDescent="0.35">
      <c r="B1762" s="27" t="s">
        <v>172</v>
      </c>
      <c r="C1762" s="27" t="s">
        <v>126</v>
      </c>
      <c r="D1762" s="21" t="s">
        <v>213</v>
      </c>
      <c r="E1762" s="31" t="s">
        <v>214</v>
      </c>
      <c r="F1762" s="27" t="s">
        <v>1576</v>
      </c>
      <c r="G1762" s="31" t="s">
        <v>250</v>
      </c>
      <c r="H1762" s="450">
        <v>0</v>
      </c>
      <c r="I1762" s="428">
        <v>0</v>
      </c>
      <c r="J1762" s="428">
        <v>0</v>
      </c>
      <c r="K1762" s="386">
        <v>0</v>
      </c>
      <c r="L1762" s="428">
        <v>0</v>
      </c>
      <c r="M1762" s="386">
        <v>0</v>
      </c>
      <c r="N1762" s="453">
        <v>0</v>
      </c>
      <c r="O1762" s="403">
        <v>5.7</v>
      </c>
      <c r="P1762" s="404">
        <v>13.4</v>
      </c>
      <c r="Q1762" s="403"/>
      <c r="R1762" s="403"/>
      <c r="S1762" s="403"/>
      <c r="T1762" s="403"/>
      <c r="U1762" s="403"/>
      <c r="V1762" s="450">
        <v>0</v>
      </c>
      <c r="W1762" s="428">
        <v>0</v>
      </c>
      <c r="X1762" s="428">
        <v>0</v>
      </c>
      <c r="Y1762" s="428">
        <v>0</v>
      </c>
      <c r="Z1762" s="532">
        <v>0</v>
      </c>
      <c r="AA1762" s="402">
        <v>0</v>
      </c>
      <c r="AB1762" s="402">
        <v>0</v>
      </c>
      <c r="AC1762" s="460">
        <v>0.55248334706165236</v>
      </c>
      <c r="AD1762" s="460">
        <v>1.2988205001098494</v>
      </c>
      <c r="AE1762" s="403"/>
      <c r="AF1762" s="403"/>
      <c r="AG1762" s="403"/>
      <c r="AH1762" s="403"/>
      <c r="AI1762" s="403"/>
      <c r="AJ1762" s="354"/>
      <c r="AK1762" s="297"/>
    </row>
    <row r="1763" spans="2:37" ht="14.5" x14ac:dyDescent="0.35">
      <c r="B1763" s="27" t="s">
        <v>172</v>
      </c>
      <c r="C1763" s="27" t="s">
        <v>126</v>
      </c>
      <c r="D1763" s="21" t="s">
        <v>228</v>
      </c>
      <c r="E1763" s="31" t="s">
        <v>214</v>
      </c>
      <c r="F1763" s="27" t="s">
        <v>1577</v>
      </c>
      <c r="G1763" s="31" t="s">
        <v>1009</v>
      </c>
      <c r="H1763" s="450">
        <v>0</v>
      </c>
      <c r="I1763" s="428">
        <v>0</v>
      </c>
      <c r="J1763" s="428">
        <v>0</v>
      </c>
      <c r="K1763" s="386">
        <v>0</v>
      </c>
      <c r="L1763" s="428">
        <v>0</v>
      </c>
      <c r="M1763" s="386">
        <v>0</v>
      </c>
      <c r="N1763" s="453">
        <v>0</v>
      </c>
      <c r="O1763" s="403">
        <v>3.5</v>
      </c>
      <c r="P1763" s="404">
        <v>6.2</v>
      </c>
      <c r="Q1763" s="403"/>
      <c r="R1763" s="403"/>
      <c r="S1763" s="403"/>
      <c r="T1763" s="403"/>
      <c r="U1763" s="403"/>
      <c r="V1763" s="450">
        <v>0</v>
      </c>
      <c r="W1763" s="428">
        <v>0</v>
      </c>
      <c r="X1763" s="428">
        <v>0</v>
      </c>
      <c r="Y1763" s="428">
        <v>0</v>
      </c>
      <c r="Z1763" s="532">
        <v>0</v>
      </c>
      <c r="AA1763" s="402">
        <v>0</v>
      </c>
      <c r="AB1763" s="402">
        <v>0</v>
      </c>
      <c r="AC1763" s="460">
        <v>0</v>
      </c>
      <c r="AD1763" s="460">
        <v>0</v>
      </c>
      <c r="AE1763" s="403"/>
      <c r="AF1763" s="403"/>
      <c r="AG1763" s="403"/>
      <c r="AH1763" s="403"/>
      <c r="AI1763" s="403"/>
      <c r="AJ1763" s="354"/>
      <c r="AK1763" s="297"/>
    </row>
    <row r="1764" spans="2:37" ht="14.5" x14ac:dyDescent="0.35">
      <c r="B1764" s="27" t="s">
        <v>172</v>
      </c>
      <c r="C1764" s="27" t="s">
        <v>126</v>
      </c>
      <c r="D1764" s="21" t="s">
        <v>228</v>
      </c>
      <c r="E1764" s="31" t="s">
        <v>214</v>
      </c>
      <c r="F1764" s="27" t="s">
        <v>1578</v>
      </c>
      <c r="G1764" s="31" t="s">
        <v>250</v>
      </c>
      <c r="H1764" s="450">
        <v>0</v>
      </c>
      <c r="I1764" s="428">
        <v>0</v>
      </c>
      <c r="J1764" s="428">
        <v>0</v>
      </c>
      <c r="K1764" s="386">
        <v>0</v>
      </c>
      <c r="L1764" s="428">
        <v>0</v>
      </c>
      <c r="M1764" s="386">
        <v>0</v>
      </c>
      <c r="N1764" s="453">
        <v>0</v>
      </c>
      <c r="O1764" s="403">
        <v>5</v>
      </c>
      <c r="P1764" s="404">
        <v>10</v>
      </c>
      <c r="Q1764" s="403"/>
      <c r="R1764" s="403"/>
      <c r="S1764" s="403"/>
      <c r="T1764" s="403"/>
      <c r="U1764" s="403"/>
      <c r="V1764" s="450">
        <v>0</v>
      </c>
      <c r="W1764" s="428">
        <v>0</v>
      </c>
      <c r="X1764" s="428">
        <v>0</v>
      </c>
      <c r="Y1764" s="428">
        <v>0</v>
      </c>
      <c r="Z1764" s="532">
        <v>0</v>
      </c>
      <c r="AA1764" s="402">
        <v>0</v>
      </c>
      <c r="AB1764" s="402">
        <v>0</v>
      </c>
      <c r="AC1764" s="460">
        <v>0.48463451496636173</v>
      </c>
      <c r="AD1764" s="460">
        <v>0.96926902993272346</v>
      </c>
      <c r="AE1764" s="403"/>
      <c r="AF1764" s="403"/>
      <c r="AG1764" s="403"/>
      <c r="AH1764" s="403"/>
      <c r="AI1764" s="403"/>
      <c r="AJ1764" s="354"/>
      <c r="AK1764" s="297"/>
    </row>
    <row r="1765" spans="2:37" ht="14.5" x14ac:dyDescent="0.35">
      <c r="B1765" s="27" t="s">
        <v>172</v>
      </c>
      <c r="C1765" s="27" t="s">
        <v>126</v>
      </c>
      <c r="D1765" s="21" t="s">
        <v>228</v>
      </c>
      <c r="E1765" s="31" t="s">
        <v>214</v>
      </c>
      <c r="F1765" s="27" t="s">
        <v>1579</v>
      </c>
      <c r="G1765" s="31" t="s">
        <v>250</v>
      </c>
      <c r="H1765" s="450">
        <v>0</v>
      </c>
      <c r="I1765" s="428">
        <v>0</v>
      </c>
      <c r="J1765" s="428">
        <v>0</v>
      </c>
      <c r="K1765" s="386">
        <v>0</v>
      </c>
      <c r="L1765" s="428">
        <v>0</v>
      </c>
      <c r="M1765" s="386">
        <v>0</v>
      </c>
      <c r="N1765" s="453">
        <v>0</v>
      </c>
      <c r="O1765" s="403">
        <v>5.03</v>
      </c>
      <c r="P1765" s="404">
        <v>28.518999999999998</v>
      </c>
      <c r="Q1765" s="403"/>
      <c r="R1765" s="403"/>
      <c r="S1765" s="403"/>
      <c r="T1765" s="403"/>
      <c r="U1765" s="403"/>
      <c r="V1765" s="450">
        <v>0</v>
      </c>
      <c r="W1765" s="428">
        <v>0</v>
      </c>
      <c r="X1765" s="428">
        <v>0</v>
      </c>
      <c r="Y1765" s="428">
        <v>0</v>
      </c>
      <c r="Z1765" s="532">
        <v>0</v>
      </c>
      <c r="AA1765" s="402">
        <v>0</v>
      </c>
      <c r="AB1765" s="402">
        <v>0</v>
      </c>
      <c r="AC1765" s="460">
        <v>0.48754232205615994</v>
      </c>
      <c r="AD1765" s="460">
        <v>2.7642583464651338</v>
      </c>
      <c r="AE1765" s="403"/>
      <c r="AF1765" s="403"/>
      <c r="AG1765" s="403"/>
      <c r="AH1765" s="403"/>
      <c r="AI1765" s="403"/>
      <c r="AJ1765" s="354"/>
      <c r="AK1765" s="297"/>
    </row>
    <row r="1766" spans="2:37" ht="14.5" x14ac:dyDescent="0.35">
      <c r="B1766" s="27" t="s">
        <v>172</v>
      </c>
      <c r="C1766" s="27" t="s">
        <v>126</v>
      </c>
      <c r="D1766" s="21" t="s">
        <v>359</v>
      </c>
      <c r="E1766" s="31" t="s">
        <v>214</v>
      </c>
      <c r="F1766" s="27" t="s">
        <v>1580</v>
      </c>
      <c r="G1766" s="31" t="s">
        <v>250</v>
      </c>
      <c r="H1766" s="450">
        <v>0</v>
      </c>
      <c r="I1766" s="428">
        <v>0</v>
      </c>
      <c r="J1766" s="428">
        <v>0</v>
      </c>
      <c r="K1766" s="386">
        <v>0</v>
      </c>
      <c r="L1766" s="428">
        <v>0</v>
      </c>
      <c r="M1766" s="386">
        <v>0</v>
      </c>
      <c r="N1766" s="453">
        <v>0</v>
      </c>
      <c r="O1766" s="403">
        <v>0</v>
      </c>
      <c r="P1766" s="404">
        <v>10</v>
      </c>
      <c r="Q1766" s="403"/>
      <c r="R1766" s="403"/>
      <c r="S1766" s="403"/>
      <c r="T1766" s="403"/>
      <c r="U1766" s="403"/>
      <c r="V1766" s="450">
        <v>0</v>
      </c>
      <c r="W1766" s="428">
        <v>0</v>
      </c>
      <c r="X1766" s="428">
        <v>0</v>
      </c>
      <c r="Y1766" s="428">
        <v>0</v>
      </c>
      <c r="Z1766" s="532">
        <v>0</v>
      </c>
      <c r="AA1766" s="402">
        <v>0</v>
      </c>
      <c r="AB1766" s="402">
        <v>0</v>
      </c>
      <c r="AC1766" s="460">
        <v>0</v>
      </c>
      <c r="AD1766" s="460">
        <v>0.96926902993272346</v>
      </c>
      <c r="AE1766" s="403"/>
      <c r="AF1766" s="403"/>
      <c r="AG1766" s="403"/>
      <c r="AH1766" s="403"/>
      <c r="AI1766" s="403"/>
      <c r="AJ1766" s="354"/>
      <c r="AK1766" s="297"/>
    </row>
    <row r="1767" spans="2:37" ht="14.5" x14ac:dyDescent="0.35">
      <c r="B1767" s="27" t="s">
        <v>172</v>
      </c>
      <c r="C1767" s="27" t="s">
        <v>126</v>
      </c>
      <c r="D1767" s="21" t="s">
        <v>359</v>
      </c>
      <c r="E1767" s="31" t="s">
        <v>214</v>
      </c>
      <c r="F1767" s="27" t="s">
        <v>1581</v>
      </c>
      <c r="G1767" s="31" t="s">
        <v>250</v>
      </c>
      <c r="H1767" s="450">
        <v>0</v>
      </c>
      <c r="I1767" s="428">
        <v>0</v>
      </c>
      <c r="J1767" s="428">
        <v>0</v>
      </c>
      <c r="K1767" s="386">
        <v>0</v>
      </c>
      <c r="L1767" s="428">
        <v>0</v>
      </c>
      <c r="M1767" s="386">
        <v>0</v>
      </c>
      <c r="N1767" s="453">
        <v>0</v>
      </c>
      <c r="O1767" s="403">
        <v>49</v>
      </c>
      <c r="P1767" s="404">
        <v>45</v>
      </c>
      <c r="Q1767" s="403"/>
      <c r="R1767" s="403"/>
      <c r="S1767" s="403"/>
      <c r="T1767" s="403"/>
      <c r="U1767" s="403"/>
      <c r="V1767" s="450">
        <v>0</v>
      </c>
      <c r="W1767" s="428">
        <v>0</v>
      </c>
      <c r="X1767" s="428">
        <v>0</v>
      </c>
      <c r="Y1767" s="428">
        <v>0</v>
      </c>
      <c r="Z1767" s="532">
        <v>0</v>
      </c>
      <c r="AA1767" s="402">
        <v>0</v>
      </c>
      <c r="AB1767" s="402">
        <v>0</v>
      </c>
      <c r="AC1767" s="460">
        <v>4.749418246670345</v>
      </c>
      <c r="AD1767" s="460">
        <v>4.3617106346972561</v>
      </c>
      <c r="AE1767" s="403"/>
      <c r="AF1767" s="403"/>
      <c r="AG1767" s="403"/>
      <c r="AH1767" s="403"/>
      <c r="AI1767" s="403"/>
      <c r="AJ1767" s="354"/>
      <c r="AK1767" s="297"/>
    </row>
    <row r="1768" spans="2:37" ht="14.5" x14ac:dyDescent="0.35">
      <c r="B1768" s="27" t="s">
        <v>172</v>
      </c>
      <c r="C1768" s="27" t="s">
        <v>126</v>
      </c>
      <c r="D1768" s="21" t="s">
        <v>213</v>
      </c>
      <c r="E1768" s="31" t="s">
        <v>214</v>
      </c>
      <c r="F1768" s="27" t="s">
        <v>1582</v>
      </c>
      <c r="G1768" s="31" t="s">
        <v>250</v>
      </c>
      <c r="H1768" s="450">
        <v>0</v>
      </c>
      <c r="I1768" s="428">
        <v>0</v>
      </c>
      <c r="J1768" s="428">
        <v>0</v>
      </c>
      <c r="K1768" s="386">
        <v>0</v>
      </c>
      <c r="L1768" s="428">
        <v>0</v>
      </c>
      <c r="M1768" s="386">
        <v>0</v>
      </c>
      <c r="N1768" s="453">
        <v>0</v>
      </c>
      <c r="O1768" s="403">
        <v>8.1</v>
      </c>
      <c r="P1768" s="404">
        <v>8.1</v>
      </c>
      <c r="Q1768" s="403"/>
      <c r="R1768" s="403"/>
      <c r="S1768" s="403"/>
      <c r="T1768" s="403"/>
      <c r="U1768" s="403"/>
      <c r="V1768" s="450">
        <v>0</v>
      </c>
      <c r="W1768" s="428">
        <v>0</v>
      </c>
      <c r="X1768" s="428">
        <v>0</v>
      </c>
      <c r="Y1768" s="428">
        <v>0</v>
      </c>
      <c r="Z1768" s="532">
        <v>0</v>
      </c>
      <c r="AA1768" s="402">
        <v>0</v>
      </c>
      <c r="AB1768" s="402">
        <v>0</v>
      </c>
      <c r="AC1768" s="460">
        <v>0.78510791424550597</v>
      </c>
      <c r="AD1768" s="460">
        <v>0.78510791424550597</v>
      </c>
      <c r="AE1768" s="403"/>
      <c r="AF1768" s="403"/>
      <c r="AG1768" s="403"/>
      <c r="AH1768" s="403"/>
      <c r="AI1768" s="403"/>
      <c r="AJ1768" s="354"/>
      <c r="AK1768" s="297"/>
    </row>
    <row r="1769" spans="2:37" ht="14.5" x14ac:dyDescent="0.35">
      <c r="B1769" s="27" t="s">
        <v>172</v>
      </c>
      <c r="C1769" s="27" t="s">
        <v>126</v>
      </c>
      <c r="D1769" s="21" t="s">
        <v>228</v>
      </c>
      <c r="E1769" s="31" t="s">
        <v>214</v>
      </c>
      <c r="F1769" s="27" t="s">
        <v>1583</v>
      </c>
      <c r="G1769" s="31" t="s">
        <v>248</v>
      </c>
      <c r="H1769" s="450">
        <v>0</v>
      </c>
      <c r="I1769" s="428">
        <v>0</v>
      </c>
      <c r="J1769" s="428">
        <v>0</v>
      </c>
      <c r="K1769" s="386">
        <v>0</v>
      </c>
      <c r="L1769" s="428">
        <v>0</v>
      </c>
      <c r="M1769" s="386">
        <v>0</v>
      </c>
      <c r="N1769" s="453">
        <v>0</v>
      </c>
      <c r="O1769" s="403">
        <v>22.7</v>
      </c>
      <c r="P1769" s="404">
        <v>40.200000000000003</v>
      </c>
      <c r="Q1769" s="403"/>
      <c r="R1769" s="403"/>
      <c r="S1769" s="403"/>
      <c r="T1769" s="403"/>
      <c r="U1769" s="403"/>
      <c r="V1769" s="450">
        <v>0</v>
      </c>
      <c r="W1769" s="428">
        <v>0</v>
      </c>
      <c r="X1769" s="428">
        <v>0</v>
      </c>
      <c r="Y1769" s="428">
        <v>0</v>
      </c>
      <c r="Z1769" s="532">
        <v>0</v>
      </c>
      <c r="AA1769" s="402">
        <v>0</v>
      </c>
      <c r="AB1769" s="402">
        <v>0</v>
      </c>
      <c r="AC1769" s="402">
        <v>0</v>
      </c>
      <c r="AD1769" s="402">
        <v>0</v>
      </c>
      <c r="AE1769" s="403"/>
      <c r="AF1769" s="403"/>
      <c r="AG1769" s="403"/>
      <c r="AH1769" s="403"/>
      <c r="AI1769" s="403"/>
      <c r="AJ1769" s="354"/>
      <c r="AK1769" s="297"/>
    </row>
    <row r="1770" spans="2:37" ht="14.5" x14ac:dyDescent="0.35">
      <c r="B1770" s="27" t="s">
        <v>172</v>
      </c>
      <c r="C1770" s="27" t="s">
        <v>126</v>
      </c>
      <c r="D1770" s="21" t="s">
        <v>228</v>
      </c>
      <c r="E1770" s="31" t="s">
        <v>214</v>
      </c>
      <c r="F1770" s="27" t="s">
        <v>1584</v>
      </c>
      <c r="G1770" s="31" t="s">
        <v>248</v>
      </c>
      <c r="H1770" s="450">
        <v>0</v>
      </c>
      <c r="I1770" s="428">
        <v>0</v>
      </c>
      <c r="J1770" s="428">
        <v>0</v>
      </c>
      <c r="K1770" s="386">
        <v>0</v>
      </c>
      <c r="L1770" s="428">
        <v>0</v>
      </c>
      <c r="M1770" s="386">
        <v>0</v>
      </c>
      <c r="N1770" s="453">
        <v>0</v>
      </c>
      <c r="O1770" s="403">
        <v>200</v>
      </c>
      <c r="P1770" s="404">
        <v>150</v>
      </c>
      <c r="Q1770" s="403"/>
      <c r="R1770" s="403"/>
      <c r="S1770" s="403"/>
      <c r="T1770" s="403"/>
      <c r="U1770" s="403"/>
      <c r="V1770" s="450">
        <v>0</v>
      </c>
      <c r="W1770" s="428">
        <v>0</v>
      </c>
      <c r="X1770" s="428">
        <v>0</v>
      </c>
      <c r="Y1770" s="428">
        <v>0</v>
      </c>
      <c r="Z1770" s="532">
        <v>0</v>
      </c>
      <c r="AA1770" s="402">
        <v>0</v>
      </c>
      <c r="AB1770" s="402">
        <v>0</v>
      </c>
      <c r="AC1770" s="402">
        <v>0</v>
      </c>
      <c r="AD1770" s="402">
        <v>0</v>
      </c>
      <c r="AE1770" s="403"/>
      <c r="AF1770" s="403"/>
      <c r="AG1770" s="403"/>
      <c r="AH1770" s="403"/>
      <c r="AI1770" s="403"/>
      <c r="AJ1770" s="354"/>
      <c r="AK1770" s="297"/>
    </row>
    <row r="1771" spans="2:37" ht="14.5" x14ac:dyDescent="0.35">
      <c r="B1771" s="27" t="s">
        <v>172</v>
      </c>
      <c r="C1771" s="27" t="s">
        <v>127</v>
      </c>
      <c r="D1771" s="21" t="s">
        <v>217</v>
      </c>
      <c r="E1771" s="31" t="s">
        <v>214</v>
      </c>
      <c r="F1771" s="27" t="s">
        <v>1585</v>
      </c>
      <c r="G1771" s="31" t="s">
        <v>250</v>
      </c>
      <c r="H1771" s="450">
        <v>0</v>
      </c>
      <c r="I1771" s="428">
        <v>0</v>
      </c>
      <c r="J1771" s="428">
        <v>0</v>
      </c>
      <c r="K1771" s="386">
        <v>0</v>
      </c>
      <c r="L1771" s="428">
        <v>0</v>
      </c>
      <c r="M1771" s="386">
        <v>0</v>
      </c>
      <c r="N1771" s="453">
        <v>0</v>
      </c>
      <c r="O1771" s="403">
        <v>200</v>
      </c>
      <c r="P1771" s="404">
        <v>0</v>
      </c>
      <c r="Q1771" s="403"/>
      <c r="R1771" s="403"/>
      <c r="S1771" s="403"/>
      <c r="T1771" s="403"/>
      <c r="U1771" s="403"/>
      <c r="V1771" s="450">
        <v>0</v>
      </c>
      <c r="W1771" s="428">
        <v>0</v>
      </c>
      <c r="X1771" s="428">
        <v>0</v>
      </c>
      <c r="Y1771" s="428">
        <v>0</v>
      </c>
      <c r="Z1771" s="532">
        <v>0</v>
      </c>
      <c r="AA1771" s="402">
        <v>0</v>
      </c>
      <c r="AB1771" s="402">
        <v>0</v>
      </c>
      <c r="AC1771" s="460">
        <v>19.385380598654471</v>
      </c>
      <c r="AD1771" s="460">
        <v>0</v>
      </c>
      <c r="AE1771" s="403"/>
      <c r="AF1771" s="403"/>
      <c r="AG1771" s="403"/>
      <c r="AH1771" s="403"/>
      <c r="AI1771" s="403"/>
      <c r="AJ1771" s="354"/>
      <c r="AK1771" s="297"/>
    </row>
    <row r="1772" spans="2:37" ht="14.5" x14ac:dyDescent="0.35">
      <c r="B1772" s="27" t="s">
        <v>172</v>
      </c>
      <c r="C1772" s="27" t="s">
        <v>126</v>
      </c>
      <c r="D1772" s="21" t="s">
        <v>258</v>
      </c>
      <c r="E1772" s="31" t="s">
        <v>214</v>
      </c>
      <c r="F1772" s="27" t="s">
        <v>1586</v>
      </c>
      <c r="G1772" s="31" t="s">
        <v>250</v>
      </c>
      <c r="H1772" s="450">
        <v>0</v>
      </c>
      <c r="I1772" s="428">
        <v>0</v>
      </c>
      <c r="J1772" s="428">
        <v>0</v>
      </c>
      <c r="K1772" s="386">
        <v>0</v>
      </c>
      <c r="L1772" s="428">
        <v>0</v>
      </c>
      <c r="M1772" s="386">
        <v>0</v>
      </c>
      <c r="N1772" s="453">
        <v>0</v>
      </c>
      <c r="O1772" s="403">
        <v>20</v>
      </c>
      <c r="P1772" s="404">
        <v>0</v>
      </c>
      <c r="Q1772" s="403"/>
      <c r="R1772" s="403"/>
      <c r="S1772" s="403"/>
      <c r="T1772" s="403"/>
      <c r="U1772" s="403"/>
      <c r="V1772" s="450">
        <v>0</v>
      </c>
      <c r="W1772" s="428">
        <v>0</v>
      </c>
      <c r="X1772" s="428">
        <v>0</v>
      </c>
      <c r="Y1772" s="428">
        <v>0</v>
      </c>
      <c r="Z1772" s="532">
        <v>0</v>
      </c>
      <c r="AA1772" s="402">
        <v>0</v>
      </c>
      <c r="AB1772" s="402">
        <v>0</v>
      </c>
      <c r="AC1772" s="460">
        <v>1.9385380598654469</v>
      </c>
      <c r="AD1772" s="460">
        <v>0</v>
      </c>
      <c r="AE1772" s="403"/>
      <c r="AF1772" s="403"/>
      <c r="AG1772" s="403"/>
      <c r="AH1772" s="403"/>
      <c r="AI1772" s="403"/>
      <c r="AJ1772" s="354"/>
      <c r="AK1772" s="297"/>
    </row>
    <row r="1773" spans="2:37" ht="14.5" x14ac:dyDescent="0.35">
      <c r="B1773" s="27" t="s">
        <v>172</v>
      </c>
      <c r="C1773" s="27" t="s">
        <v>127</v>
      </c>
      <c r="D1773" s="21" t="s">
        <v>258</v>
      </c>
      <c r="E1773" s="31" t="s">
        <v>214</v>
      </c>
      <c r="F1773" s="27" t="s">
        <v>1586</v>
      </c>
      <c r="G1773" s="31" t="s">
        <v>250</v>
      </c>
      <c r="H1773" s="450">
        <v>0</v>
      </c>
      <c r="I1773" s="428">
        <v>0</v>
      </c>
      <c r="J1773" s="428">
        <v>0</v>
      </c>
      <c r="K1773" s="386">
        <v>0</v>
      </c>
      <c r="L1773" s="428">
        <v>0</v>
      </c>
      <c r="M1773" s="386">
        <v>0</v>
      </c>
      <c r="N1773" s="453">
        <v>0</v>
      </c>
      <c r="O1773" s="403">
        <v>40</v>
      </c>
      <c r="P1773" s="404">
        <v>0</v>
      </c>
      <c r="Q1773" s="403"/>
      <c r="R1773" s="403"/>
      <c r="S1773" s="403"/>
      <c r="T1773" s="403"/>
      <c r="U1773" s="403"/>
      <c r="V1773" s="450">
        <v>0</v>
      </c>
      <c r="W1773" s="428">
        <v>0</v>
      </c>
      <c r="X1773" s="428">
        <v>0</v>
      </c>
      <c r="Y1773" s="428">
        <v>0</v>
      </c>
      <c r="Z1773" s="532">
        <v>0</v>
      </c>
      <c r="AA1773" s="402">
        <v>0</v>
      </c>
      <c r="AB1773" s="402">
        <v>0</v>
      </c>
      <c r="AC1773" s="460">
        <v>3.8770761197308938</v>
      </c>
      <c r="AD1773" s="460">
        <v>0</v>
      </c>
      <c r="AE1773" s="403"/>
      <c r="AF1773" s="403"/>
      <c r="AG1773" s="403"/>
      <c r="AH1773" s="403"/>
      <c r="AI1773" s="403"/>
      <c r="AJ1773" s="354"/>
      <c r="AK1773" s="297"/>
    </row>
    <row r="1774" spans="2:37" ht="14.5" x14ac:dyDescent="0.35">
      <c r="B1774" s="27" t="s">
        <v>172</v>
      </c>
      <c r="C1774" s="27" t="s">
        <v>126</v>
      </c>
      <c r="D1774" s="21" t="s">
        <v>258</v>
      </c>
      <c r="E1774" s="31" t="s">
        <v>214</v>
      </c>
      <c r="F1774" s="27" t="s">
        <v>1587</v>
      </c>
      <c r="G1774" s="31" t="s">
        <v>250</v>
      </c>
      <c r="H1774" s="450">
        <v>0</v>
      </c>
      <c r="I1774" s="428">
        <v>0</v>
      </c>
      <c r="J1774" s="428">
        <v>0</v>
      </c>
      <c r="K1774" s="386">
        <v>0</v>
      </c>
      <c r="L1774" s="428">
        <v>0</v>
      </c>
      <c r="M1774" s="386">
        <v>0</v>
      </c>
      <c r="N1774" s="453">
        <v>0</v>
      </c>
      <c r="O1774" s="403">
        <v>75.5</v>
      </c>
      <c r="P1774" s="404">
        <v>1</v>
      </c>
      <c r="Q1774" s="403"/>
      <c r="R1774" s="403"/>
      <c r="S1774" s="403"/>
      <c r="T1774" s="403"/>
      <c r="U1774" s="403"/>
      <c r="V1774" s="450">
        <v>0</v>
      </c>
      <c r="W1774" s="428">
        <v>0</v>
      </c>
      <c r="X1774" s="428">
        <v>0</v>
      </c>
      <c r="Y1774" s="428">
        <v>0</v>
      </c>
      <c r="Z1774" s="532">
        <v>0</v>
      </c>
      <c r="AA1774" s="402">
        <v>0</v>
      </c>
      <c r="AB1774" s="402">
        <v>0</v>
      </c>
      <c r="AC1774" s="460">
        <v>7.3179811759920623</v>
      </c>
      <c r="AD1774" s="460">
        <v>9.6926902993272349E-2</v>
      </c>
      <c r="AE1774" s="403"/>
      <c r="AF1774" s="403"/>
      <c r="AG1774" s="403"/>
      <c r="AH1774" s="403"/>
      <c r="AI1774" s="403"/>
      <c r="AJ1774" s="354"/>
      <c r="AK1774" s="297"/>
    </row>
    <row r="1775" spans="2:37" ht="14.5" x14ac:dyDescent="0.35">
      <c r="B1775" s="27" t="s">
        <v>172</v>
      </c>
      <c r="C1775" s="27" t="s">
        <v>127</v>
      </c>
      <c r="D1775" s="21" t="s">
        <v>258</v>
      </c>
      <c r="E1775" s="31" t="s">
        <v>214</v>
      </c>
      <c r="F1775" s="27" t="s">
        <v>1587</v>
      </c>
      <c r="G1775" s="31" t="s">
        <v>250</v>
      </c>
      <c r="H1775" s="450">
        <v>0</v>
      </c>
      <c r="I1775" s="428">
        <v>0</v>
      </c>
      <c r="J1775" s="428">
        <v>0</v>
      </c>
      <c r="K1775" s="386">
        <v>0</v>
      </c>
      <c r="L1775" s="428">
        <v>0</v>
      </c>
      <c r="M1775" s="386">
        <v>0</v>
      </c>
      <c r="N1775" s="453">
        <v>0</v>
      </c>
      <c r="O1775" s="403">
        <v>12.5</v>
      </c>
      <c r="P1775" s="404">
        <v>12.5</v>
      </c>
      <c r="Q1775" s="403"/>
      <c r="R1775" s="403"/>
      <c r="S1775" s="403"/>
      <c r="T1775" s="403"/>
      <c r="U1775" s="403"/>
      <c r="V1775" s="450">
        <v>0</v>
      </c>
      <c r="W1775" s="428">
        <v>0</v>
      </c>
      <c r="X1775" s="428">
        <v>0</v>
      </c>
      <c r="Y1775" s="428">
        <v>0</v>
      </c>
      <c r="Z1775" s="532">
        <v>0</v>
      </c>
      <c r="AA1775" s="402">
        <v>0</v>
      </c>
      <c r="AB1775" s="402">
        <v>0</v>
      </c>
      <c r="AC1775" s="460">
        <v>1.2115862874159045</v>
      </c>
      <c r="AD1775" s="460">
        <v>1.2115862874159045</v>
      </c>
      <c r="AE1775" s="403"/>
      <c r="AF1775" s="403"/>
      <c r="AG1775" s="403"/>
      <c r="AH1775" s="403"/>
      <c r="AI1775" s="403"/>
      <c r="AJ1775" s="354"/>
      <c r="AK1775" s="297"/>
    </row>
    <row r="1776" spans="2:37" ht="14.5" x14ac:dyDescent="0.35">
      <c r="B1776" s="27" t="s">
        <v>172</v>
      </c>
      <c r="C1776" s="27" t="s">
        <v>126</v>
      </c>
      <c r="D1776" s="21" t="s">
        <v>359</v>
      </c>
      <c r="E1776" s="31" t="s">
        <v>214</v>
      </c>
      <c r="F1776" s="27" t="s">
        <v>1588</v>
      </c>
      <c r="G1776" s="31" t="s">
        <v>250</v>
      </c>
      <c r="H1776" s="450">
        <v>0</v>
      </c>
      <c r="I1776" s="428">
        <v>0</v>
      </c>
      <c r="J1776" s="428">
        <v>0</v>
      </c>
      <c r="K1776" s="386">
        <v>0</v>
      </c>
      <c r="L1776" s="428">
        <v>0</v>
      </c>
      <c r="M1776" s="386">
        <v>0</v>
      </c>
      <c r="N1776" s="453">
        <v>0</v>
      </c>
      <c r="O1776" s="403">
        <v>10</v>
      </c>
      <c r="P1776" s="404">
        <v>10</v>
      </c>
      <c r="Q1776" s="403"/>
      <c r="R1776" s="403"/>
      <c r="S1776" s="403"/>
      <c r="T1776" s="403"/>
      <c r="U1776" s="403"/>
      <c r="V1776" s="450">
        <v>0</v>
      </c>
      <c r="W1776" s="428">
        <v>0</v>
      </c>
      <c r="X1776" s="428">
        <v>0</v>
      </c>
      <c r="Y1776" s="428">
        <v>0</v>
      </c>
      <c r="Z1776" s="532">
        <v>0</v>
      </c>
      <c r="AA1776" s="402">
        <v>0</v>
      </c>
      <c r="AB1776" s="402">
        <v>0</v>
      </c>
      <c r="AC1776" s="460">
        <v>0.96926902993272346</v>
      </c>
      <c r="AD1776" s="460">
        <v>0.96926902993272346</v>
      </c>
      <c r="AE1776" s="403"/>
      <c r="AF1776" s="403"/>
      <c r="AG1776" s="403"/>
      <c r="AH1776" s="403"/>
      <c r="AI1776" s="403"/>
      <c r="AJ1776" s="354"/>
      <c r="AK1776" s="297"/>
    </row>
    <row r="1777" spans="2:37" ht="14.5" x14ac:dyDescent="0.35">
      <c r="B1777" s="27" t="s">
        <v>172</v>
      </c>
      <c r="C1777" s="27" t="s">
        <v>126</v>
      </c>
      <c r="D1777" s="21" t="s">
        <v>359</v>
      </c>
      <c r="E1777" s="31" t="s">
        <v>214</v>
      </c>
      <c r="F1777" s="27" t="s">
        <v>1589</v>
      </c>
      <c r="G1777" s="31" t="s">
        <v>250</v>
      </c>
      <c r="H1777" s="450">
        <v>0</v>
      </c>
      <c r="I1777" s="428">
        <v>0</v>
      </c>
      <c r="J1777" s="428">
        <v>0</v>
      </c>
      <c r="K1777" s="386">
        <v>0</v>
      </c>
      <c r="L1777" s="428">
        <v>0</v>
      </c>
      <c r="M1777" s="386">
        <v>0</v>
      </c>
      <c r="N1777" s="453">
        <v>0</v>
      </c>
      <c r="O1777" s="403">
        <v>0</v>
      </c>
      <c r="P1777" s="404">
        <v>3</v>
      </c>
      <c r="Q1777" s="403"/>
      <c r="R1777" s="403"/>
      <c r="S1777" s="403"/>
      <c r="T1777" s="403"/>
      <c r="U1777" s="403"/>
      <c r="V1777" s="450">
        <v>0</v>
      </c>
      <c r="W1777" s="428">
        <v>0</v>
      </c>
      <c r="X1777" s="428">
        <v>0</v>
      </c>
      <c r="Y1777" s="428">
        <v>0</v>
      </c>
      <c r="Z1777" s="532">
        <v>0</v>
      </c>
      <c r="AA1777" s="402">
        <v>0</v>
      </c>
      <c r="AB1777" s="402">
        <v>0</v>
      </c>
      <c r="AC1777" s="460">
        <v>0</v>
      </c>
      <c r="AD1777" s="460">
        <v>0.29078070897981706</v>
      </c>
      <c r="AE1777" s="403"/>
      <c r="AF1777" s="403"/>
      <c r="AG1777" s="403"/>
      <c r="AH1777" s="403"/>
      <c r="AI1777" s="403"/>
      <c r="AJ1777" s="354"/>
      <c r="AK1777" s="297"/>
    </row>
    <row r="1778" spans="2:37" ht="14.5" x14ac:dyDescent="0.35">
      <c r="B1778" s="27" t="s">
        <v>172</v>
      </c>
      <c r="C1778" s="27" t="s">
        <v>126</v>
      </c>
      <c r="D1778" s="21" t="s">
        <v>359</v>
      </c>
      <c r="E1778" s="31" t="s">
        <v>214</v>
      </c>
      <c r="F1778" s="27" t="s">
        <v>1590</v>
      </c>
      <c r="G1778" s="31" t="s">
        <v>727</v>
      </c>
      <c r="H1778" s="450">
        <v>0</v>
      </c>
      <c r="I1778" s="428">
        <v>0</v>
      </c>
      <c r="J1778" s="428">
        <v>0</v>
      </c>
      <c r="K1778" s="386">
        <v>0</v>
      </c>
      <c r="L1778" s="428">
        <v>0</v>
      </c>
      <c r="M1778" s="386">
        <v>0</v>
      </c>
      <c r="N1778" s="453">
        <v>0</v>
      </c>
      <c r="O1778" s="403">
        <v>5</v>
      </c>
      <c r="P1778" s="404">
        <v>5</v>
      </c>
      <c r="Q1778" s="403"/>
      <c r="R1778" s="403"/>
      <c r="S1778" s="403"/>
      <c r="T1778" s="403"/>
      <c r="U1778" s="403"/>
      <c r="V1778" s="450">
        <v>0</v>
      </c>
      <c r="W1778" s="428">
        <v>0</v>
      </c>
      <c r="X1778" s="428">
        <v>0</v>
      </c>
      <c r="Y1778" s="428">
        <v>0</v>
      </c>
      <c r="Z1778" s="532">
        <v>0</v>
      </c>
      <c r="AA1778" s="402">
        <v>0</v>
      </c>
      <c r="AB1778" s="402">
        <v>0</v>
      </c>
      <c r="AC1778" s="460">
        <v>0</v>
      </c>
      <c r="AD1778" s="460">
        <v>0</v>
      </c>
      <c r="AE1778" s="403"/>
      <c r="AF1778" s="403"/>
      <c r="AG1778" s="403"/>
      <c r="AH1778" s="403"/>
      <c r="AI1778" s="403"/>
      <c r="AJ1778" s="354"/>
      <c r="AK1778" s="297"/>
    </row>
    <row r="1779" spans="2:37" ht="14.5" x14ac:dyDescent="0.35">
      <c r="B1779" s="27" t="s">
        <v>172</v>
      </c>
      <c r="C1779" s="27" t="s">
        <v>126</v>
      </c>
      <c r="D1779" s="21" t="s">
        <v>359</v>
      </c>
      <c r="E1779" s="31" t="s">
        <v>214</v>
      </c>
      <c r="F1779" s="27" t="s">
        <v>1591</v>
      </c>
      <c r="G1779" s="31" t="s">
        <v>250</v>
      </c>
      <c r="H1779" s="450">
        <v>0</v>
      </c>
      <c r="I1779" s="428">
        <v>0</v>
      </c>
      <c r="J1779" s="428">
        <v>0</v>
      </c>
      <c r="K1779" s="386">
        <v>0</v>
      </c>
      <c r="L1779" s="428">
        <v>0</v>
      </c>
      <c r="M1779" s="386">
        <v>0</v>
      </c>
      <c r="N1779" s="453">
        <v>0</v>
      </c>
      <c r="O1779" s="403">
        <v>5</v>
      </c>
      <c r="P1779" s="404">
        <v>5</v>
      </c>
      <c r="Q1779" s="403"/>
      <c r="R1779" s="403"/>
      <c r="S1779" s="403"/>
      <c r="T1779" s="403"/>
      <c r="U1779" s="403"/>
      <c r="V1779" s="450">
        <v>0</v>
      </c>
      <c r="W1779" s="428">
        <v>0</v>
      </c>
      <c r="X1779" s="428">
        <v>0</v>
      </c>
      <c r="Y1779" s="428">
        <v>0</v>
      </c>
      <c r="Z1779" s="532">
        <v>0</v>
      </c>
      <c r="AA1779" s="402">
        <v>0</v>
      </c>
      <c r="AB1779" s="402">
        <v>0</v>
      </c>
      <c r="AC1779" s="460">
        <v>0.48463451496636173</v>
      </c>
      <c r="AD1779" s="460">
        <v>0.48463451496636173</v>
      </c>
      <c r="AE1779" s="403"/>
      <c r="AF1779" s="403"/>
      <c r="AG1779" s="403"/>
      <c r="AH1779" s="403"/>
      <c r="AI1779" s="403"/>
      <c r="AJ1779" s="354"/>
      <c r="AK1779" s="297"/>
    </row>
    <row r="1780" spans="2:37" ht="14.5" x14ac:dyDescent="0.35">
      <c r="B1780" s="27" t="s">
        <v>172</v>
      </c>
      <c r="C1780" s="27" t="s">
        <v>126</v>
      </c>
      <c r="D1780" s="21" t="s">
        <v>213</v>
      </c>
      <c r="E1780" s="31" t="s">
        <v>214</v>
      </c>
      <c r="F1780" s="27" t="s">
        <v>1592</v>
      </c>
      <c r="G1780" s="31" t="s">
        <v>250</v>
      </c>
      <c r="H1780" s="450">
        <v>0</v>
      </c>
      <c r="I1780" s="428">
        <v>0</v>
      </c>
      <c r="J1780" s="428">
        <v>0</v>
      </c>
      <c r="K1780" s="386">
        <v>0</v>
      </c>
      <c r="L1780" s="428">
        <v>0</v>
      </c>
      <c r="M1780" s="386">
        <v>0</v>
      </c>
      <c r="N1780" s="453">
        <v>0</v>
      </c>
      <c r="O1780" s="403">
        <v>2.7</v>
      </c>
      <c r="P1780" s="404">
        <v>4.5</v>
      </c>
      <c r="Q1780" s="403"/>
      <c r="R1780" s="403"/>
      <c r="S1780" s="403"/>
      <c r="T1780" s="403"/>
      <c r="U1780" s="403"/>
      <c r="V1780" s="450">
        <v>0</v>
      </c>
      <c r="W1780" s="428">
        <v>0</v>
      </c>
      <c r="X1780" s="428">
        <v>0</v>
      </c>
      <c r="Y1780" s="428">
        <v>0</v>
      </c>
      <c r="Z1780" s="532">
        <v>0</v>
      </c>
      <c r="AA1780" s="402">
        <v>0</v>
      </c>
      <c r="AB1780" s="402">
        <v>0</v>
      </c>
      <c r="AC1780" s="460">
        <v>0.26170263808183536</v>
      </c>
      <c r="AD1780" s="460">
        <v>0.43617106346972556</v>
      </c>
      <c r="AE1780" s="403"/>
      <c r="AF1780" s="403"/>
      <c r="AG1780" s="403"/>
      <c r="AH1780" s="403"/>
      <c r="AI1780" s="403"/>
      <c r="AJ1780" s="354"/>
      <c r="AK1780" s="297"/>
    </row>
    <row r="1781" spans="2:37" ht="14.5" x14ac:dyDescent="0.35">
      <c r="B1781" s="27" t="s">
        <v>172</v>
      </c>
      <c r="C1781" s="300" t="s">
        <v>129</v>
      </c>
      <c r="D1781" s="234" t="s">
        <v>209</v>
      </c>
      <c r="E1781" s="240" t="s">
        <v>324</v>
      </c>
      <c r="F1781" s="302" t="s">
        <v>324</v>
      </c>
      <c r="G1781" s="240" t="s">
        <v>212</v>
      </c>
      <c r="H1781" s="450">
        <v>0</v>
      </c>
      <c r="I1781" s="428">
        <v>0</v>
      </c>
      <c r="J1781" s="428">
        <v>0</v>
      </c>
      <c r="K1781" s="386">
        <v>0</v>
      </c>
      <c r="L1781" s="428">
        <v>0</v>
      </c>
      <c r="M1781" s="386">
        <v>0</v>
      </c>
      <c r="N1781" s="453">
        <v>0</v>
      </c>
      <c r="O1781" s="403">
        <v>0</v>
      </c>
      <c r="P1781" s="404">
        <v>0</v>
      </c>
      <c r="Q1781" s="403"/>
      <c r="R1781" s="403"/>
      <c r="S1781" s="403"/>
      <c r="T1781" s="403"/>
      <c r="U1781" s="403"/>
      <c r="V1781" s="450">
        <v>0</v>
      </c>
      <c r="W1781" s="428">
        <v>0</v>
      </c>
      <c r="X1781" s="428">
        <v>0</v>
      </c>
      <c r="Y1781" s="428">
        <v>0</v>
      </c>
      <c r="Z1781" s="532">
        <v>0</v>
      </c>
      <c r="AA1781" s="402">
        <v>0</v>
      </c>
      <c r="AB1781" s="402">
        <v>0</v>
      </c>
      <c r="AC1781" s="460">
        <v>0.47669490231055534</v>
      </c>
      <c r="AD1781" s="460">
        <v>-333.24572121474193</v>
      </c>
      <c r="AE1781" s="403"/>
      <c r="AF1781" s="403"/>
      <c r="AG1781" s="403"/>
      <c r="AH1781" s="403"/>
      <c r="AI1781" s="403"/>
      <c r="AJ1781" s="354"/>
      <c r="AK1781" s="297"/>
    </row>
    <row r="1782" spans="2:37" ht="14.5" x14ac:dyDescent="0.35">
      <c r="B1782" s="27" t="s">
        <v>172</v>
      </c>
      <c r="C1782" s="300" t="s">
        <v>129</v>
      </c>
      <c r="D1782" s="234" t="s">
        <v>209</v>
      </c>
      <c r="E1782" s="240" t="s">
        <v>511</v>
      </c>
      <c r="F1782" s="302" t="s">
        <v>511</v>
      </c>
      <c r="G1782" s="240" t="s">
        <v>212</v>
      </c>
      <c r="H1782" s="450">
        <v>0</v>
      </c>
      <c r="I1782" s="428">
        <v>0</v>
      </c>
      <c r="J1782" s="428">
        <v>0</v>
      </c>
      <c r="K1782" s="386">
        <v>0</v>
      </c>
      <c r="L1782" s="428">
        <v>0</v>
      </c>
      <c r="M1782" s="386">
        <v>0</v>
      </c>
      <c r="N1782" s="453">
        <v>0</v>
      </c>
      <c r="O1782" s="403">
        <v>0</v>
      </c>
      <c r="P1782" s="404">
        <v>0</v>
      </c>
      <c r="Q1782" s="403"/>
      <c r="R1782" s="403"/>
      <c r="S1782" s="403"/>
      <c r="T1782" s="403"/>
      <c r="U1782" s="403"/>
      <c r="V1782" s="450">
        <v>0</v>
      </c>
      <c r="W1782" s="428">
        <v>0</v>
      </c>
      <c r="X1782" s="428">
        <v>0</v>
      </c>
      <c r="Y1782" s="428">
        <v>0</v>
      </c>
      <c r="Z1782" s="532">
        <v>0</v>
      </c>
      <c r="AA1782" s="402">
        <v>0</v>
      </c>
      <c r="AB1782" s="402">
        <v>0</v>
      </c>
      <c r="AC1782" s="460">
        <v>62.637887843199678</v>
      </c>
      <c r="AD1782" s="460">
        <v>134.84892949921777</v>
      </c>
      <c r="AE1782" s="460"/>
      <c r="AF1782" s="460"/>
      <c r="AG1782" s="460"/>
      <c r="AH1782" s="460"/>
      <c r="AI1782" s="460"/>
      <c r="AJ1782" s="354"/>
      <c r="AK1782" s="297"/>
    </row>
    <row r="1783" spans="2:37" ht="14.5" x14ac:dyDescent="0.35">
      <c r="B1783" s="27" t="s">
        <v>173</v>
      </c>
      <c r="C1783" s="27" t="s">
        <v>126</v>
      </c>
      <c r="D1783" s="507" t="s">
        <v>224</v>
      </c>
      <c r="E1783" s="31" t="s">
        <v>214</v>
      </c>
      <c r="F1783" s="27" t="s">
        <v>1593</v>
      </c>
      <c r="G1783" s="31" t="s">
        <v>298</v>
      </c>
      <c r="H1783" s="450">
        <v>0</v>
      </c>
      <c r="I1783" s="428">
        <v>0</v>
      </c>
      <c r="J1783" s="428">
        <v>0</v>
      </c>
      <c r="K1783" s="386">
        <v>0</v>
      </c>
      <c r="L1783" s="428">
        <v>0</v>
      </c>
      <c r="M1783" s="386">
        <v>0</v>
      </c>
      <c r="N1783" s="453">
        <v>0</v>
      </c>
      <c r="O1783" s="403">
        <v>28.4</v>
      </c>
      <c r="P1783" s="404">
        <v>0</v>
      </c>
      <c r="Q1783" s="403"/>
      <c r="R1783" s="403"/>
      <c r="S1783" s="403"/>
      <c r="T1783" s="403"/>
      <c r="U1783" s="403"/>
      <c r="V1783" s="450">
        <v>0</v>
      </c>
      <c r="W1783" s="428">
        <v>0</v>
      </c>
      <c r="X1783" s="428">
        <v>0</v>
      </c>
      <c r="Y1783" s="428">
        <v>0</v>
      </c>
      <c r="Z1783" s="532">
        <v>0</v>
      </c>
      <c r="AA1783" s="402">
        <v>0</v>
      </c>
      <c r="AB1783" s="402">
        <v>0</v>
      </c>
      <c r="AC1783" s="460">
        <v>2.6093961672436303</v>
      </c>
      <c r="AD1783" s="460">
        <v>0</v>
      </c>
      <c r="AE1783" s="460"/>
      <c r="AF1783" s="460"/>
      <c r="AG1783" s="460"/>
      <c r="AH1783" s="460"/>
      <c r="AI1783" s="460"/>
      <c r="AJ1783" s="354"/>
      <c r="AK1783" s="297"/>
    </row>
    <row r="1784" spans="2:37" ht="14.5" x14ac:dyDescent="0.35">
      <c r="B1784" s="27" t="s">
        <v>173</v>
      </c>
      <c r="C1784" s="27" t="s">
        <v>126</v>
      </c>
      <c r="D1784" s="21" t="s">
        <v>223</v>
      </c>
      <c r="E1784" s="31" t="s">
        <v>214</v>
      </c>
      <c r="F1784" s="27" t="s">
        <v>1594</v>
      </c>
      <c r="G1784" s="31" t="s">
        <v>298</v>
      </c>
      <c r="H1784" s="450">
        <v>0</v>
      </c>
      <c r="I1784" s="428">
        <v>0</v>
      </c>
      <c r="J1784" s="428">
        <v>0</v>
      </c>
      <c r="K1784" s="386">
        <v>0</v>
      </c>
      <c r="L1784" s="428">
        <v>0</v>
      </c>
      <c r="M1784" s="386">
        <v>0</v>
      </c>
      <c r="N1784" s="453">
        <v>0</v>
      </c>
      <c r="O1784" s="403">
        <v>-7.1999999999999995E-2</v>
      </c>
      <c r="P1784" s="404">
        <v>0</v>
      </c>
      <c r="Q1784" s="403"/>
      <c r="R1784" s="403"/>
      <c r="S1784" s="403"/>
      <c r="T1784" s="403"/>
      <c r="U1784" s="403"/>
      <c r="V1784" s="450">
        <v>0</v>
      </c>
      <c r="W1784" s="428">
        <v>0</v>
      </c>
      <c r="X1784" s="428">
        <v>0</v>
      </c>
      <c r="Y1784" s="428">
        <v>0</v>
      </c>
      <c r="Z1784" s="532">
        <v>0</v>
      </c>
      <c r="AA1784" s="402">
        <v>0</v>
      </c>
      <c r="AB1784" s="402">
        <v>0</v>
      </c>
      <c r="AC1784" s="460">
        <v>-6.5899835705871641E-3</v>
      </c>
      <c r="AD1784" s="460">
        <v>0</v>
      </c>
      <c r="AE1784" s="460"/>
      <c r="AF1784" s="460"/>
      <c r="AG1784" s="460"/>
      <c r="AH1784" s="460"/>
      <c r="AI1784" s="460"/>
      <c r="AJ1784" s="354"/>
      <c r="AK1784" s="297"/>
    </row>
    <row r="1785" spans="2:37" ht="14.5" x14ac:dyDescent="0.35">
      <c r="B1785" s="27" t="s">
        <v>173</v>
      </c>
      <c r="C1785" s="27" t="s">
        <v>126</v>
      </c>
      <c r="D1785" s="21" t="s">
        <v>1419</v>
      </c>
      <c r="E1785" s="31" t="s">
        <v>214</v>
      </c>
      <c r="F1785" s="27" t="s">
        <v>1325</v>
      </c>
      <c r="G1785" s="31" t="s">
        <v>250</v>
      </c>
      <c r="H1785" s="450">
        <v>0</v>
      </c>
      <c r="I1785" s="428">
        <v>0</v>
      </c>
      <c r="J1785" s="428">
        <v>0</v>
      </c>
      <c r="K1785" s="386">
        <v>0</v>
      </c>
      <c r="L1785" s="428">
        <v>0</v>
      </c>
      <c r="M1785" s="386">
        <v>0</v>
      </c>
      <c r="N1785" s="453">
        <v>0</v>
      </c>
      <c r="O1785" s="403">
        <v>7.4999999999999997E-2</v>
      </c>
      <c r="P1785" s="404">
        <v>0</v>
      </c>
      <c r="Q1785" s="403"/>
      <c r="R1785" s="403"/>
      <c r="S1785" s="403"/>
      <c r="T1785" s="403"/>
      <c r="U1785" s="403"/>
      <c r="V1785" s="450">
        <v>0</v>
      </c>
      <c r="W1785" s="428">
        <v>0</v>
      </c>
      <c r="X1785" s="428">
        <v>0</v>
      </c>
      <c r="Y1785" s="428">
        <v>0</v>
      </c>
      <c r="Z1785" s="532">
        <v>0</v>
      </c>
      <c r="AA1785" s="402">
        <v>0</v>
      </c>
      <c r="AB1785" s="402">
        <v>0</v>
      </c>
      <c r="AC1785" s="460">
        <v>7.269517724495426E-3</v>
      </c>
      <c r="AD1785" s="460">
        <v>0</v>
      </c>
      <c r="AE1785" s="460"/>
      <c r="AF1785" s="460"/>
      <c r="AG1785" s="460"/>
      <c r="AH1785" s="460"/>
      <c r="AI1785" s="460"/>
      <c r="AJ1785" s="354"/>
      <c r="AK1785" s="297"/>
    </row>
    <row r="1786" spans="2:37" ht="14.5" x14ac:dyDescent="0.35">
      <c r="B1786" s="27" t="s">
        <v>173</v>
      </c>
      <c r="C1786" s="27" t="s">
        <v>126</v>
      </c>
      <c r="D1786" s="21" t="s">
        <v>1419</v>
      </c>
      <c r="E1786" s="31" t="s">
        <v>214</v>
      </c>
      <c r="F1786" s="27" t="s">
        <v>1595</v>
      </c>
      <c r="G1786" s="31" t="s">
        <v>250</v>
      </c>
      <c r="H1786" s="450">
        <v>0</v>
      </c>
      <c r="I1786" s="428">
        <v>0</v>
      </c>
      <c r="J1786" s="428">
        <v>0</v>
      </c>
      <c r="K1786" s="386">
        <v>0</v>
      </c>
      <c r="L1786" s="428">
        <v>0</v>
      </c>
      <c r="M1786" s="386">
        <v>0</v>
      </c>
      <c r="N1786" s="453">
        <v>0</v>
      </c>
      <c r="O1786" s="403">
        <v>0.249</v>
      </c>
      <c r="P1786" s="404">
        <v>0</v>
      </c>
      <c r="Q1786" s="403"/>
      <c r="R1786" s="403"/>
      <c r="S1786" s="403"/>
      <c r="T1786" s="403"/>
      <c r="U1786" s="403"/>
      <c r="V1786" s="450">
        <v>0</v>
      </c>
      <c r="W1786" s="428">
        <v>0</v>
      </c>
      <c r="X1786" s="428">
        <v>0</v>
      </c>
      <c r="Y1786" s="428">
        <v>0</v>
      </c>
      <c r="Z1786" s="532">
        <v>0</v>
      </c>
      <c r="AA1786" s="402">
        <v>0</v>
      </c>
      <c r="AB1786" s="402">
        <v>0</v>
      </c>
      <c r="AC1786" s="460">
        <v>2.4134798845324816E-2</v>
      </c>
      <c r="AD1786" s="460">
        <v>0</v>
      </c>
      <c r="AE1786" s="460"/>
      <c r="AF1786" s="460"/>
      <c r="AG1786" s="460"/>
      <c r="AH1786" s="460"/>
      <c r="AI1786" s="460"/>
      <c r="AJ1786" s="354"/>
      <c r="AK1786" s="297"/>
    </row>
    <row r="1787" spans="2:37" ht="14.5" x14ac:dyDescent="0.35">
      <c r="B1787" s="27" t="s">
        <v>173</v>
      </c>
      <c r="C1787" s="27" t="s">
        <v>126</v>
      </c>
      <c r="D1787" s="21" t="s">
        <v>1419</v>
      </c>
      <c r="E1787" s="31" t="s">
        <v>214</v>
      </c>
      <c r="F1787" s="27" t="s">
        <v>1596</v>
      </c>
      <c r="G1787" s="31" t="s">
        <v>250</v>
      </c>
      <c r="H1787" s="450">
        <v>0</v>
      </c>
      <c r="I1787" s="428">
        <v>0</v>
      </c>
      <c r="J1787" s="428">
        <v>0</v>
      </c>
      <c r="K1787" s="386">
        <v>0</v>
      </c>
      <c r="L1787" s="428">
        <v>0</v>
      </c>
      <c r="M1787" s="386">
        <v>0</v>
      </c>
      <c r="N1787" s="453">
        <v>0</v>
      </c>
      <c r="O1787" s="403">
        <v>3.48</v>
      </c>
      <c r="P1787" s="404">
        <v>0</v>
      </c>
      <c r="Q1787" s="403"/>
      <c r="R1787" s="403"/>
      <c r="S1787" s="403"/>
      <c r="T1787" s="403"/>
      <c r="U1787" s="403"/>
      <c r="V1787" s="450">
        <v>0</v>
      </c>
      <c r="W1787" s="428">
        <v>0</v>
      </c>
      <c r="X1787" s="428">
        <v>0</v>
      </c>
      <c r="Y1787" s="428">
        <v>0</v>
      </c>
      <c r="Z1787" s="532">
        <v>0</v>
      </c>
      <c r="AA1787" s="402">
        <v>0</v>
      </c>
      <c r="AB1787" s="402">
        <v>0</v>
      </c>
      <c r="AC1787" s="460">
        <v>0.33730562241658779</v>
      </c>
      <c r="AD1787" s="460">
        <v>0</v>
      </c>
      <c r="AE1787" s="460"/>
      <c r="AF1787" s="460"/>
      <c r="AG1787" s="460"/>
      <c r="AH1787" s="460"/>
      <c r="AI1787" s="460"/>
      <c r="AJ1787" s="354"/>
      <c r="AK1787" s="297"/>
    </row>
    <row r="1788" spans="2:37" ht="14.5" x14ac:dyDescent="0.35">
      <c r="B1788" s="27" t="s">
        <v>173</v>
      </c>
      <c r="C1788" s="27" t="s">
        <v>127</v>
      </c>
      <c r="D1788" s="31" t="s">
        <v>213</v>
      </c>
      <c r="E1788" s="31" t="s">
        <v>214</v>
      </c>
      <c r="F1788" s="27" t="s">
        <v>1597</v>
      </c>
      <c r="G1788" s="31" t="s">
        <v>250</v>
      </c>
      <c r="H1788" s="450">
        <v>0</v>
      </c>
      <c r="I1788" s="428">
        <v>0</v>
      </c>
      <c r="J1788" s="428">
        <v>0</v>
      </c>
      <c r="K1788" s="386">
        <v>0</v>
      </c>
      <c r="L1788" s="428">
        <v>0</v>
      </c>
      <c r="M1788" s="386">
        <v>0</v>
      </c>
      <c r="N1788" s="453">
        <v>0</v>
      </c>
      <c r="O1788" s="403">
        <v>0.02</v>
      </c>
      <c r="P1788" s="404">
        <v>0</v>
      </c>
      <c r="Q1788" s="403"/>
      <c r="R1788" s="403"/>
      <c r="S1788" s="403"/>
      <c r="T1788" s="403"/>
      <c r="U1788" s="403"/>
      <c r="V1788" s="450">
        <v>0</v>
      </c>
      <c r="W1788" s="428">
        <v>0</v>
      </c>
      <c r="X1788" s="428">
        <v>0</v>
      </c>
      <c r="Y1788" s="428">
        <v>0</v>
      </c>
      <c r="Z1788" s="532">
        <v>0</v>
      </c>
      <c r="AA1788" s="402">
        <v>0</v>
      </c>
      <c r="AB1788" s="402">
        <v>0</v>
      </c>
      <c r="AC1788" s="460">
        <v>1.9385380598654471E-3</v>
      </c>
      <c r="AD1788" s="460">
        <v>0</v>
      </c>
      <c r="AE1788" s="460"/>
      <c r="AF1788" s="460"/>
      <c r="AG1788" s="460"/>
      <c r="AH1788" s="460"/>
      <c r="AI1788" s="460"/>
      <c r="AJ1788" s="354"/>
      <c r="AK1788" s="297"/>
    </row>
    <row r="1789" spans="2:37" ht="14.5" x14ac:dyDescent="0.35">
      <c r="B1789" s="27" t="s">
        <v>173</v>
      </c>
      <c r="C1789" s="27" t="s">
        <v>126</v>
      </c>
      <c r="D1789" s="21" t="s">
        <v>213</v>
      </c>
      <c r="E1789" s="31" t="s">
        <v>214</v>
      </c>
      <c r="F1789" s="27" t="s">
        <v>1598</v>
      </c>
      <c r="G1789" s="31" t="s">
        <v>250</v>
      </c>
      <c r="H1789" s="450">
        <v>0</v>
      </c>
      <c r="I1789" s="428">
        <v>0</v>
      </c>
      <c r="J1789" s="428">
        <v>0</v>
      </c>
      <c r="K1789" s="386">
        <v>0</v>
      </c>
      <c r="L1789" s="428">
        <v>0</v>
      </c>
      <c r="M1789" s="386">
        <v>0</v>
      </c>
      <c r="N1789" s="453">
        <v>0</v>
      </c>
      <c r="O1789" s="403">
        <v>9.0999999999999998E-2</v>
      </c>
      <c r="P1789" s="404">
        <v>0</v>
      </c>
      <c r="Q1789" s="403"/>
      <c r="R1789" s="403"/>
      <c r="S1789" s="403"/>
      <c r="T1789" s="403"/>
      <c r="U1789" s="403"/>
      <c r="V1789" s="450">
        <v>0</v>
      </c>
      <c r="W1789" s="428">
        <v>0</v>
      </c>
      <c r="X1789" s="428">
        <v>0</v>
      </c>
      <c r="Y1789" s="428">
        <v>0</v>
      </c>
      <c r="Z1789" s="532">
        <v>0</v>
      </c>
      <c r="AA1789" s="402">
        <v>0</v>
      </c>
      <c r="AB1789" s="402">
        <v>0</v>
      </c>
      <c r="AC1789" s="460">
        <v>8.8203481723877833E-3</v>
      </c>
      <c r="AD1789" s="460">
        <v>0</v>
      </c>
      <c r="AE1789" s="460"/>
      <c r="AF1789" s="460"/>
      <c r="AG1789" s="460"/>
      <c r="AH1789" s="460"/>
      <c r="AI1789" s="460"/>
      <c r="AJ1789" s="354"/>
      <c r="AK1789" s="297"/>
    </row>
    <row r="1790" spans="2:37" ht="14.5" x14ac:dyDescent="0.35">
      <c r="B1790" s="27" t="s">
        <v>173</v>
      </c>
      <c r="C1790" s="27" t="s">
        <v>126</v>
      </c>
      <c r="D1790" s="21" t="s">
        <v>213</v>
      </c>
      <c r="E1790" s="31" t="s">
        <v>214</v>
      </c>
      <c r="F1790" s="27" t="s">
        <v>1598</v>
      </c>
      <c r="G1790" s="31" t="s">
        <v>250</v>
      </c>
      <c r="H1790" s="450">
        <v>0</v>
      </c>
      <c r="I1790" s="428">
        <v>0</v>
      </c>
      <c r="J1790" s="428">
        <v>0</v>
      </c>
      <c r="K1790" s="386">
        <v>0</v>
      </c>
      <c r="L1790" s="428">
        <v>0</v>
      </c>
      <c r="M1790" s="386">
        <v>0</v>
      </c>
      <c r="N1790" s="453">
        <v>0</v>
      </c>
      <c r="O1790" s="403">
        <v>0.10199999999999999</v>
      </c>
      <c r="P1790" s="404">
        <v>0</v>
      </c>
      <c r="Q1790" s="403"/>
      <c r="R1790" s="403"/>
      <c r="S1790" s="403"/>
      <c r="T1790" s="403"/>
      <c r="U1790" s="403"/>
      <c r="V1790" s="450">
        <v>0</v>
      </c>
      <c r="W1790" s="428">
        <v>0</v>
      </c>
      <c r="X1790" s="428">
        <v>0</v>
      </c>
      <c r="Y1790" s="428">
        <v>0</v>
      </c>
      <c r="Z1790" s="532">
        <v>0</v>
      </c>
      <c r="AA1790" s="402">
        <v>0</v>
      </c>
      <c r="AB1790" s="402">
        <v>0</v>
      </c>
      <c r="AC1790" s="460">
        <v>9.8865441053137791E-3</v>
      </c>
      <c r="AD1790" s="460">
        <v>0</v>
      </c>
      <c r="AE1790" s="460"/>
      <c r="AF1790" s="460"/>
      <c r="AG1790" s="460"/>
      <c r="AH1790" s="460"/>
      <c r="AI1790" s="460"/>
      <c r="AJ1790" s="354"/>
      <c r="AK1790" s="297"/>
    </row>
    <row r="1791" spans="2:37" ht="14.5" x14ac:dyDescent="0.35">
      <c r="B1791" s="27" t="s">
        <v>173</v>
      </c>
      <c r="C1791" s="27" t="s">
        <v>126</v>
      </c>
      <c r="D1791" s="21" t="s">
        <v>213</v>
      </c>
      <c r="E1791" s="31" t="s">
        <v>214</v>
      </c>
      <c r="F1791" s="27" t="s">
        <v>1599</v>
      </c>
      <c r="G1791" s="31" t="s">
        <v>250</v>
      </c>
      <c r="H1791" s="450">
        <v>0</v>
      </c>
      <c r="I1791" s="428">
        <v>0</v>
      </c>
      <c r="J1791" s="428">
        <v>0</v>
      </c>
      <c r="K1791" s="386">
        <v>0</v>
      </c>
      <c r="L1791" s="428">
        <v>0</v>
      </c>
      <c r="M1791" s="386">
        <v>0</v>
      </c>
      <c r="N1791" s="453">
        <v>0</v>
      </c>
      <c r="O1791" s="403">
        <v>0.249</v>
      </c>
      <c r="P1791" s="404">
        <v>0</v>
      </c>
      <c r="Q1791" s="403"/>
      <c r="R1791" s="403"/>
      <c r="S1791" s="403"/>
      <c r="T1791" s="403"/>
      <c r="U1791" s="403"/>
      <c r="V1791" s="450">
        <v>0</v>
      </c>
      <c r="W1791" s="428">
        <v>0</v>
      </c>
      <c r="X1791" s="428">
        <v>0</v>
      </c>
      <c r="Y1791" s="428">
        <v>0</v>
      </c>
      <c r="Z1791" s="532">
        <v>0</v>
      </c>
      <c r="AA1791" s="402">
        <v>0</v>
      </c>
      <c r="AB1791" s="402">
        <v>0</v>
      </c>
      <c r="AC1791" s="460">
        <v>2.4134798845324816E-2</v>
      </c>
      <c r="AD1791" s="460">
        <v>0</v>
      </c>
      <c r="AE1791" s="460"/>
      <c r="AF1791" s="460"/>
      <c r="AG1791" s="460"/>
      <c r="AH1791" s="460"/>
      <c r="AI1791" s="460"/>
      <c r="AJ1791" s="354"/>
      <c r="AK1791" s="297"/>
    </row>
    <row r="1792" spans="2:37" ht="14.5" x14ac:dyDescent="0.35">
      <c r="B1792" s="27" t="s">
        <v>173</v>
      </c>
      <c r="C1792" s="27" t="s">
        <v>126</v>
      </c>
      <c r="D1792" s="21" t="s">
        <v>213</v>
      </c>
      <c r="E1792" s="31" t="s">
        <v>214</v>
      </c>
      <c r="F1792" s="27" t="s">
        <v>1600</v>
      </c>
      <c r="G1792" s="31" t="s">
        <v>250</v>
      </c>
      <c r="H1792" s="450">
        <v>0</v>
      </c>
      <c r="I1792" s="428">
        <v>0</v>
      </c>
      <c r="J1792" s="428">
        <v>0</v>
      </c>
      <c r="K1792" s="386">
        <v>0</v>
      </c>
      <c r="L1792" s="428">
        <v>0</v>
      </c>
      <c r="M1792" s="386">
        <v>0</v>
      </c>
      <c r="N1792" s="453">
        <v>0</v>
      </c>
      <c r="O1792" s="403">
        <v>0.33</v>
      </c>
      <c r="P1792" s="404">
        <v>0</v>
      </c>
      <c r="Q1792" s="403"/>
      <c r="R1792" s="403"/>
      <c r="S1792" s="403"/>
      <c r="T1792" s="403"/>
      <c r="U1792" s="403"/>
      <c r="V1792" s="450">
        <v>0</v>
      </c>
      <c r="W1792" s="428">
        <v>0</v>
      </c>
      <c r="X1792" s="428">
        <v>0</v>
      </c>
      <c r="Y1792" s="428">
        <v>0</v>
      </c>
      <c r="Z1792" s="532">
        <v>0</v>
      </c>
      <c r="AA1792" s="402">
        <v>0</v>
      </c>
      <c r="AB1792" s="402">
        <v>0</v>
      </c>
      <c r="AC1792" s="460">
        <v>3.1985877987779875E-2</v>
      </c>
      <c r="AD1792" s="460">
        <v>0</v>
      </c>
      <c r="AE1792" s="460"/>
      <c r="AF1792" s="460"/>
      <c r="AG1792" s="460"/>
      <c r="AH1792" s="460"/>
      <c r="AI1792" s="460"/>
      <c r="AJ1792" s="354"/>
      <c r="AK1792" s="297"/>
    </row>
    <row r="1793" spans="2:37" ht="14.5" x14ac:dyDescent="0.35">
      <c r="B1793" s="27" t="s">
        <v>173</v>
      </c>
      <c r="C1793" s="27" t="s">
        <v>126</v>
      </c>
      <c r="D1793" s="21" t="s">
        <v>213</v>
      </c>
      <c r="E1793" s="31" t="s">
        <v>214</v>
      </c>
      <c r="F1793" s="27" t="s">
        <v>1597</v>
      </c>
      <c r="G1793" s="31" t="s">
        <v>250</v>
      </c>
      <c r="H1793" s="450">
        <v>0</v>
      </c>
      <c r="I1793" s="428">
        <v>0</v>
      </c>
      <c r="J1793" s="428">
        <v>0</v>
      </c>
      <c r="K1793" s="386">
        <v>0</v>
      </c>
      <c r="L1793" s="428">
        <v>0</v>
      </c>
      <c r="M1793" s="386">
        <v>0</v>
      </c>
      <c r="N1793" s="453">
        <v>0</v>
      </c>
      <c r="O1793" s="403">
        <v>0.59599999999999997</v>
      </c>
      <c r="P1793" s="404">
        <v>0</v>
      </c>
      <c r="Q1793" s="403"/>
      <c r="R1793" s="403"/>
      <c r="S1793" s="403"/>
      <c r="T1793" s="403"/>
      <c r="U1793" s="403"/>
      <c r="V1793" s="450">
        <v>0</v>
      </c>
      <c r="W1793" s="428">
        <v>0</v>
      </c>
      <c r="X1793" s="428">
        <v>0</v>
      </c>
      <c r="Y1793" s="428">
        <v>0</v>
      </c>
      <c r="Z1793" s="532">
        <v>0</v>
      </c>
      <c r="AA1793" s="402">
        <v>0</v>
      </c>
      <c r="AB1793" s="402">
        <v>0</v>
      </c>
      <c r="AC1793" s="460">
        <v>5.7768434183990316E-2</v>
      </c>
      <c r="AD1793" s="460">
        <v>0</v>
      </c>
      <c r="AE1793" s="460"/>
      <c r="AF1793" s="460"/>
      <c r="AG1793" s="460"/>
      <c r="AH1793" s="460"/>
      <c r="AI1793" s="460"/>
      <c r="AJ1793" s="354"/>
      <c r="AK1793" s="297"/>
    </row>
    <row r="1794" spans="2:37" ht="14.5" x14ac:dyDescent="0.35">
      <c r="B1794" s="27" t="s">
        <v>173</v>
      </c>
      <c r="C1794" s="27" t="s">
        <v>126</v>
      </c>
      <c r="D1794" s="21" t="s">
        <v>213</v>
      </c>
      <c r="E1794" s="31" t="s">
        <v>214</v>
      </c>
      <c r="F1794" s="27" t="s">
        <v>1601</v>
      </c>
      <c r="G1794" s="31" t="s">
        <v>250</v>
      </c>
      <c r="H1794" s="450">
        <v>0</v>
      </c>
      <c r="I1794" s="428">
        <v>0</v>
      </c>
      <c r="J1794" s="428">
        <v>0</v>
      </c>
      <c r="K1794" s="386">
        <v>0</v>
      </c>
      <c r="L1794" s="428">
        <v>0</v>
      </c>
      <c r="M1794" s="386">
        <v>0</v>
      </c>
      <c r="N1794" s="453">
        <v>0</v>
      </c>
      <c r="O1794" s="403">
        <v>1.1200000000000001</v>
      </c>
      <c r="P1794" s="404">
        <v>0</v>
      </c>
      <c r="Q1794" s="403"/>
      <c r="R1794" s="403"/>
      <c r="S1794" s="403"/>
      <c r="T1794" s="403"/>
      <c r="U1794" s="403"/>
      <c r="V1794" s="450">
        <v>0</v>
      </c>
      <c r="W1794" s="428">
        <v>0</v>
      </c>
      <c r="X1794" s="428">
        <v>0</v>
      </c>
      <c r="Y1794" s="428">
        <v>0</v>
      </c>
      <c r="Z1794" s="532">
        <v>0</v>
      </c>
      <c r="AA1794" s="402">
        <v>0</v>
      </c>
      <c r="AB1794" s="402">
        <v>0</v>
      </c>
      <c r="AC1794" s="460">
        <v>0.10855813135246505</v>
      </c>
      <c r="AD1794" s="460">
        <v>0</v>
      </c>
      <c r="AE1794" s="460"/>
      <c r="AF1794" s="460"/>
      <c r="AG1794" s="460"/>
      <c r="AH1794" s="460"/>
      <c r="AI1794" s="460"/>
      <c r="AJ1794" s="354"/>
      <c r="AK1794" s="297"/>
    </row>
    <row r="1795" spans="2:37" ht="14.5" x14ac:dyDescent="0.35">
      <c r="B1795" s="27" t="s">
        <v>173</v>
      </c>
      <c r="C1795" s="27" t="s">
        <v>126</v>
      </c>
      <c r="D1795" s="21" t="s">
        <v>213</v>
      </c>
      <c r="E1795" s="31" t="s">
        <v>214</v>
      </c>
      <c r="F1795" s="27" t="s">
        <v>1599</v>
      </c>
      <c r="G1795" s="31" t="s">
        <v>250</v>
      </c>
      <c r="H1795" s="450">
        <v>0</v>
      </c>
      <c r="I1795" s="428">
        <v>0</v>
      </c>
      <c r="J1795" s="428">
        <v>0</v>
      </c>
      <c r="K1795" s="386">
        <v>0</v>
      </c>
      <c r="L1795" s="428">
        <v>0</v>
      </c>
      <c r="M1795" s="386">
        <v>0</v>
      </c>
      <c r="N1795" s="453">
        <v>0</v>
      </c>
      <c r="O1795" s="403">
        <v>1.353</v>
      </c>
      <c r="P1795" s="404">
        <v>0</v>
      </c>
      <c r="Q1795" s="403"/>
      <c r="R1795" s="403"/>
      <c r="S1795" s="403"/>
      <c r="T1795" s="403"/>
      <c r="U1795" s="403"/>
      <c r="V1795" s="450">
        <v>0</v>
      </c>
      <c r="W1795" s="428">
        <v>0</v>
      </c>
      <c r="X1795" s="428">
        <v>0</v>
      </c>
      <c r="Y1795" s="428">
        <v>0</v>
      </c>
      <c r="Z1795" s="532">
        <v>0</v>
      </c>
      <c r="AA1795" s="402">
        <v>0</v>
      </c>
      <c r="AB1795" s="402">
        <v>0</v>
      </c>
      <c r="AC1795" s="460">
        <v>0.13114209974989749</v>
      </c>
      <c r="AD1795" s="460">
        <v>0</v>
      </c>
      <c r="AE1795" s="460"/>
      <c r="AF1795" s="460"/>
      <c r="AG1795" s="460"/>
      <c r="AH1795" s="460"/>
      <c r="AI1795" s="460"/>
      <c r="AJ1795" s="354"/>
      <c r="AK1795" s="297"/>
    </row>
    <row r="1796" spans="2:37" ht="14.5" x14ac:dyDescent="0.35">
      <c r="B1796" s="27" t="s">
        <v>173</v>
      </c>
      <c r="C1796" s="27" t="s">
        <v>126</v>
      </c>
      <c r="D1796" s="21" t="s">
        <v>213</v>
      </c>
      <c r="E1796" s="31" t="s">
        <v>214</v>
      </c>
      <c r="F1796" s="27" t="s">
        <v>1600</v>
      </c>
      <c r="G1796" s="31" t="s">
        <v>250</v>
      </c>
      <c r="H1796" s="450">
        <v>0</v>
      </c>
      <c r="I1796" s="428">
        <v>0</v>
      </c>
      <c r="J1796" s="428">
        <v>0</v>
      </c>
      <c r="K1796" s="386">
        <v>0</v>
      </c>
      <c r="L1796" s="428">
        <v>0</v>
      </c>
      <c r="M1796" s="386">
        <v>0</v>
      </c>
      <c r="N1796" s="453">
        <v>0</v>
      </c>
      <c r="O1796" s="403">
        <v>2.2999999999999998</v>
      </c>
      <c r="P1796" s="404">
        <v>0</v>
      </c>
      <c r="Q1796" s="403"/>
      <c r="R1796" s="403"/>
      <c r="S1796" s="403"/>
      <c r="T1796" s="403"/>
      <c r="U1796" s="403"/>
      <c r="V1796" s="450">
        <v>0</v>
      </c>
      <c r="W1796" s="428">
        <v>0</v>
      </c>
      <c r="X1796" s="428">
        <v>0</v>
      </c>
      <c r="Y1796" s="428">
        <v>0</v>
      </c>
      <c r="Z1796" s="532">
        <v>0</v>
      </c>
      <c r="AA1796" s="402">
        <v>0</v>
      </c>
      <c r="AB1796" s="402">
        <v>0</v>
      </c>
      <c r="AC1796" s="460">
        <v>0.2229318768845264</v>
      </c>
      <c r="AD1796" s="460">
        <v>0</v>
      </c>
      <c r="AE1796" s="460"/>
      <c r="AF1796" s="460"/>
      <c r="AG1796" s="460"/>
      <c r="AH1796" s="460"/>
      <c r="AI1796" s="460"/>
      <c r="AJ1796" s="354"/>
      <c r="AK1796" s="297"/>
    </row>
    <row r="1797" spans="2:37" ht="14.5" x14ac:dyDescent="0.35">
      <c r="B1797" s="27" t="s">
        <v>173</v>
      </c>
      <c r="C1797" s="27" t="s">
        <v>126</v>
      </c>
      <c r="D1797" s="21" t="s">
        <v>213</v>
      </c>
      <c r="E1797" s="31" t="s">
        <v>214</v>
      </c>
      <c r="F1797" s="27" t="s">
        <v>1601</v>
      </c>
      <c r="G1797" s="31" t="s">
        <v>250</v>
      </c>
      <c r="H1797" s="450">
        <v>0</v>
      </c>
      <c r="I1797" s="428">
        <v>0</v>
      </c>
      <c r="J1797" s="428">
        <v>0</v>
      </c>
      <c r="K1797" s="386">
        <v>0</v>
      </c>
      <c r="L1797" s="428">
        <v>0</v>
      </c>
      <c r="M1797" s="386">
        <v>0</v>
      </c>
      <c r="N1797" s="453">
        <v>0</v>
      </c>
      <c r="O1797" s="403">
        <v>8.86</v>
      </c>
      <c r="P1797" s="404">
        <v>0</v>
      </c>
      <c r="Q1797" s="403"/>
      <c r="R1797" s="403"/>
      <c r="S1797" s="403"/>
      <c r="T1797" s="403"/>
      <c r="U1797" s="403"/>
      <c r="V1797" s="450">
        <v>0</v>
      </c>
      <c r="W1797" s="428">
        <v>0</v>
      </c>
      <c r="X1797" s="428">
        <v>0</v>
      </c>
      <c r="Y1797" s="428">
        <v>0</v>
      </c>
      <c r="Z1797" s="532">
        <v>0</v>
      </c>
      <c r="AA1797" s="402">
        <v>0</v>
      </c>
      <c r="AB1797" s="402">
        <v>0</v>
      </c>
      <c r="AC1797" s="460">
        <v>0.85877236052039296</v>
      </c>
      <c r="AD1797" s="460">
        <v>0</v>
      </c>
      <c r="AE1797" s="460"/>
      <c r="AF1797" s="460"/>
      <c r="AG1797" s="460"/>
      <c r="AH1797" s="460"/>
      <c r="AI1797" s="460"/>
      <c r="AJ1797" s="354"/>
      <c r="AK1797" s="297"/>
    </row>
    <row r="1798" spans="2:37" ht="14.5" x14ac:dyDescent="0.35">
      <c r="B1798" s="27" t="s">
        <v>173</v>
      </c>
      <c r="C1798" s="27" t="s">
        <v>127</v>
      </c>
      <c r="D1798" s="31" t="s">
        <v>1602</v>
      </c>
      <c r="E1798" s="31" t="s">
        <v>214</v>
      </c>
      <c r="F1798" s="27" t="s">
        <v>1603</v>
      </c>
      <c r="G1798" s="31" t="s">
        <v>250</v>
      </c>
      <c r="H1798" s="450">
        <v>0</v>
      </c>
      <c r="I1798" s="428">
        <v>0</v>
      </c>
      <c r="J1798" s="428">
        <v>0</v>
      </c>
      <c r="K1798" s="386">
        <v>0</v>
      </c>
      <c r="L1798" s="428">
        <v>0</v>
      </c>
      <c r="M1798" s="386">
        <v>0</v>
      </c>
      <c r="N1798" s="453">
        <v>0</v>
      </c>
      <c r="O1798" s="403">
        <v>8.7999999999999995E-2</v>
      </c>
      <c r="P1798" s="404">
        <v>0</v>
      </c>
      <c r="Q1798" s="403"/>
      <c r="R1798" s="403"/>
      <c r="S1798" s="403"/>
      <c r="T1798" s="403"/>
      <c r="U1798" s="403"/>
      <c r="V1798" s="450">
        <v>0</v>
      </c>
      <c r="W1798" s="428">
        <v>0</v>
      </c>
      <c r="X1798" s="428">
        <v>0</v>
      </c>
      <c r="Y1798" s="428">
        <v>0</v>
      </c>
      <c r="Z1798" s="532">
        <v>0</v>
      </c>
      <c r="AA1798" s="402">
        <v>0</v>
      </c>
      <c r="AB1798" s="402">
        <v>0</v>
      </c>
      <c r="AC1798" s="460">
        <v>8.5295674634079666E-3</v>
      </c>
      <c r="AD1798" s="460">
        <v>0</v>
      </c>
      <c r="AE1798" s="460"/>
      <c r="AF1798" s="460"/>
      <c r="AG1798" s="460"/>
      <c r="AH1798" s="460"/>
      <c r="AI1798" s="460"/>
      <c r="AJ1798" s="354"/>
      <c r="AK1798" s="297"/>
    </row>
    <row r="1799" spans="2:37" ht="14.5" x14ac:dyDescent="0.35">
      <c r="B1799" s="27" t="s">
        <v>173</v>
      </c>
      <c r="C1799" s="27" t="s">
        <v>126</v>
      </c>
      <c r="D1799" s="21" t="s">
        <v>1602</v>
      </c>
      <c r="E1799" s="31" t="s">
        <v>214</v>
      </c>
      <c r="F1799" s="27" t="s">
        <v>1603</v>
      </c>
      <c r="G1799" s="31" t="s">
        <v>250</v>
      </c>
      <c r="H1799" s="450">
        <v>0</v>
      </c>
      <c r="I1799" s="428">
        <v>0</v>
      </c>
      <c r="J1799" s="428">
        <v>0</v>
      </c>
      <c r="K1799" s="386">
        <v>0</v>
      </c>
      <c r="L1799" s="428">
        <v>0</v>
      </c>
      <c r="M1799" s="386">
        <v>0</v>
      </c>
      <c r="N1799" s="453">
        <v>0</v>
      </c>
      <c r="O1799" s="403">
        <v>0.18099999999999999</v>
      </c>
      <c r="P1799" s="404">
        <v>0</v>
      </c>
      <c r="Q1799" s="403"/>
      <c r="R1799" s="403"/>
      <c r="S1799" s="403"/>
      <c r="T1799" s="403"/>
      <c r="U1799" s="403"/>
      <c r="V1799" s="450">
        <v>0</v>
      </c>
      <c r="W1799" s="428">
        <v>0</v>
      </c>
      <c r="X1799" s="428">
        <v>0</v>
      </c>
      <c r="Y1799" s="428">
        <v>0</v>
      </c>
      <c r="Z1799" s="532">
        <v>0</v>
      </c>
      <c r="AA1799" s="402">
        <v>0</v>
      </c>
      <c r="AB1799" s="402">
        <v>0</v>
      </c>
      <c r="AC1799" s="460">
        <v>1.7543769441782295E-2</v>
      </c>
      <c r="AD1799" s="460">
        <v>0</v>
      </c>
      <c r="AE1799" s="460"/>
      <c r="AF1799" s="460"/>
      <c r="AG1799" s="460"/>
      <c r="AH1799" s="460"/>
      <c r="AI1799" s="460"/>
      <c r="AJ1799" s="354"/>
      <c r="AK1799" s="297"/>
    </row>
    <row r="1800" spans="2:37" ht="14.5" x14ac:dyDescent="0.35">
      <c r="B1800" s="27" t="s">
        <v>173</v>
      </c>
      <c r="C1800" s="27" t="s">
        <v>126</v>
      </c>
      <c r="D1800" s="21" t="s">
        <v>1602</v>
      </c>
      <c r="E1800" s="31" t="s">
        <v>214</v>
      </c>
      <c r="F1800" s="27" t="s">
        <v>1603</v>
      </c>
      <c r="G1800" s="31" t="s">
        <v>250</v>
      </c>
      <c r="H1800" s="450">
        <v>0</v>
      </c>
      <c r="I1800" s="428">
        <v>0</v>
      </c>
      <c r="J1800" s="428">
        <v>0</v>
      </c>
      <c r="K1800" s="386">
        <v>0</v>
      </c>
      <c r="L1800" s="428">
        <v>0</v>
      </c>
      <c r="M1800" s="386">
        <v>0</v>
      </c>
      <c r="N1800" s="453">
        <v>0</v>
      </c>
      <c r="O1800" s="403">
        <v>0.26500000000000001</v>
      </c>
      <c r="P1800" s="404">
        <v>0</v>
      </c>
      <c r="Q1800" s="403"/>
      <c r="R1800" s="403"/>
      <c r="S1800" s="403"/>
      <c r="T1800" s="403"/>
      <c r="U1800" s="403"/>
      <c r="V1800" s="450">
        <v>0</v>
      </c>
      <c r="W1800" s="428">
        <v>0</v>
      </c>
      <c r="X1800" s="428">
        <v>0</v>
      </c>
      <c r="Y1800" s="428">
        <v>0</v>
      </c>
      <c r="Z1800" s="532">
        <v>0</v>
      </c>
      <c r="AA1800" s="402">
        <v>0</v>
      </c>
      <c r="AB1800" s="402">
        <v>0</v>
      </c>
      <c r="AC1800" s="460">
        <v>2.5685629293217174E-2</v>
      </c>
      <c r="AD1800" s="460">
        <v>0</v>
      </c>
      <c r="AE1800" s="460"/>
      <c r="AF1800" s="460"/>
      <c r="AG1800" s="460"/>
      <c r="AH1800" s="460"/>
      <c r="AI1800" s="460"/>
      <c r="AJ1800" s="354"/>
      <c r="AK1800" s="297"/>
    </row>
    <row r="1801" spans="2:37" ht="14.5" x14ac:dyDescent="0.35">
      <c r="B1801" s="27" t="s">
        <v>173</v>
      </c>
      <c r="C1801" s="27" t="s">
        <v>126</v>
      </c>
      <c r="D1801" s="21" t="s">
        <v>226</v>
      </c>
      <c r="E1801" s="31" t="s">
        <v>214</v>
      </c>
      <c r="F1801" s="27" t="s">
        <v>1604</v>
      </c>
      <c r="G1801" s="31" t="s">
        <v>250</v>
      </c>
      <c r="H1801" s="450">
        <v>0</v>
      </c>
      <c r="I1801" s="428">
        <v>0</v>
      </c>
      <c r="J1801" s="428">
        <v>0</v>
      </c>
      <c r="K1801" s="386">
        <v>0</v>
      </c>
      <c r="L1801" s="428">
        <v>0</v>
      </c>
      <c r="M1801" s="386">
        <v>0</v>
      </c>
      <c r="N1801" s="453">
        <v>0</v>
      </c>
      <c r="O1801" s="403">
        <v>0.16200000000000001</v>
      </c>
      <c r="P1801" s="404">
        <v>0</v>
      </c>
      <c r="Q1801" s="403"/>
      <c r="R1801" s="403"/>
      <c r="S1801" s="403"/>
      <c r="T1801" s="403"/>
      <c r="U1801" s="403"/>
      <c r="V1801" s="450">
        <v>0</v>
      </c>
      <c r="W1801" s="428">
        <v>0</v>
      </c>
      <c r="X1801" s="428">
        <v>0</v>
      </c>
      <c r="Y1801" s="428">
        <v>0</v>
      </c>
      <c r="Z1801" s="532">
        <v>0</v>
      </c>
      <c r="AA1801" s="402">
        <v>0</v>
      </c>
      <c r="AB1801" s="402">
        <v>0</v>
      </c>
      <c r="AC1801" s="460">
        <v>1.5702158284910121E-2</v>
      </c>
      <c r="AD1801" s="460">
        <v>0</v>
      </c>
      <c r="AE1801" s="460"/>
      <c r="AF1801" s="460"/>
      <c r="AG1801" s="460"/>
      <c r="AH1801" s="460"/>
      <c r="AI1801" s="460"/>
      <c r="AJ1801" s="354"/>
      <c r="AK1801" s="297"/>
    </row>
    <row r="1802" spans="2:37" ht="14.5" x14ac:dyDescent="0.35">
      <c r="B1802" s="27" t="s">
        <v>173</v>
      </c>
      <c r="C1802" s="27" t="s">
        <v>127</v>
      </c>
      <c r="D1802" s="31" t="s">
        <v>226</v>
      </c>
      <c r="E1802" s="31" t="s">
        <v>214</v>
      </c>
      <c r="F1802" s="27" t="s">
        <v>1605</v>
      </c>
      <c r="G1802" s="31" t="s">
        <v>250</v>
      </c>
      <c r="H1802" s="450">
        <v>0</v>
      </c>
      <c r="I1802" s="428">
        <v>0</v>
      </c>
      <c r="J1802" s="428">
        <v>0</v>
      </c>
      <c r="K1802" s="386">
        <v>0</v>
      </c>
      <c r="L1802" s="428">
        <v>0</v>
      </c>
      <c r="M1802" s="386">
        <v>0</v>
      </c>
      <c r="N1802" s="453">
        <v>0</v>
      </c>
      <c r="O1802" s="403">
        <v>0.83499999999999996</v>
      </c>
      <c r="P1802" s="404">
        <v>0</v>
      </c>
      <c r="Q1802" s="403"/>
      <c r="R1802" s="403"/>
      <c r="S1802" s="403"/>
      <c r="T1802" s="403"/>
      <c r="U1802" s="403"/>
      <c r="V1802" s="450">
        <v>0</v>
      </c>
      <c r="W1802" s="428">
        <v>0</v>
      </c>
      <c r="X1802" s="428">
        <v>0</v>
      </c>
      <c r="Y1802" s="428">
        <v>0</v>
      </c>
      <c r="Z1802" s="532">
        <v>0</v>
      </c>
      <c r="AA1802" s="402">
        <v>0</v>
      </c>
      <c r="AB1802" s="402">
        <v>0</v>
      </c>
      <c r="AC1802" s="460">
        <v>8.0933963999382408E-2</v>
      </c>
      <c r="AD1802" s="460">
        <v>0</v>
      </c>
      <c r="AE1802" s="460"/>
      <c r="AF1802" s="460"/>
      <c r="AG1802" s="460"/>
      <c r="AH1802" s="460"/>
      <c r="AI1802" s="460"/>
      <c r="AJ1802" s="354"/>
      <c r="AK1802" s="297"/>
    </row>
    <row r="1803" spans="2:37" ht="14.5" x14ac:dyDescent="0.35">
      <c r="B1803" s="27" t="s">
        <v>173</v>
      </c>
      <c r="C1803" s="27" t="s">
        <v>126</v>
      </c>
      <c r="D1803" s="21" t="s">
        <v>226</v>
      </c>
      <c r="E1803" s="31" t="s">
        <v>214</v>
      </c>
      <c r="F1803" s="27" t="s">
        <v>1604</v>
      </c>
      <c r="G1803" s="31" t="s">
        <v>250</v>
      </c>
      <c r="H1803" s="450">
        <v>0</v>
      </c>
      <c r="I1803" s="428">
        <v>0</v>
      </c>
      <c r="J1803" s="428">
        <v>0</v>
      </c>
      <c r="K1803" s="386">
        <v>0</v>
      </c>
      <c r="L1803" s="428">
        <v>0</v>
      </c>
      <c r="M1803" s="386">
        <v>0</v>
      </c>
      <c r="N1803" s="453">
        <v>0</v>
      </c>
      <c r="O1803" s="403">
        <v>1.18</v>
      </c>
      <c r="P1803" s="404">
        <v>0</v>
      </c>
      <c r="Q1803" s="403"/>
      <c r="R1803" s="403"/>
      <c r="S1803" s="403"/>
      <c r="T1803" s="403"/>
      <c r="U1803" s="403"/>
      <c r="V1803" s="450">
        <v>0</v>
      </c>
      <c r="W1803" s="428">
        <v>0</v>
      </c>
      <c r="X1803" s="428">
        <v>0</v>
      </c>
      <c r="Y1803" s="428">
        <v>0</v>
      </c>
      <c r="Z1803" s="532">
        <v>0</v>
      </c>
      <c r="AA1803" s="402">
        <v>0</v>
      </c>
      <c r="AB1803" s="402">
        <v>0</v>
      </c>
      <c r="AC1803" s="460">
        <v>0.11437374553206137</v>
      </c>
      <c r="AD1803" s="460">
        <v>0</v>
      </c>
      <c r="AE1803" s="460"/>
      <c r="AF1803" s="460"/>
      <c r="AG1803" s="460"/>
      <c r="AH1803" s="460"/>
      <c r="AI1803" s="460"/>
      <c r="AJ1803" s="354"/>
      <c r="AK1803" s="297"/>
    </row>
    <row r="1804" spans="2:37" ht="14.5" x14ac:dyDescent="0.35">
      <c r="B1804" s="27" t="s">
        <v>173</v>
      </c>
      <c r="C1804" s="27" t="s">
        <v>127</v>
      </c>
      <c r="D1804" s="31" t="s">
        <v>226</v>
      </c>
      <c r="E1804" s="31" t="s">
        <v>214</v>
      </c>
      <c r="F1804" s="27" t="s">
        <v>1606</v>
      </c>
      <c r="G1804" s="31" t="s">
        <v>250</v>
      </c>
      <c r="H1804" s="450">
        <v>0</v>
      </c>
      <c r="I1804" s="428">
        <v>0</v>
      </c>
      <c r="J1804" s="428">
        <v>0</v>
      </c>
      <c r="K1804" s="386">
        <v>0</v>
      </c>
      <c r="L1804" s="428">
        <v>0</v>
      </c>
      <c r="M1804" s="386">
        <v>0</v>
      </c>
      <c r="N1804" s="453">
        <v>0</v>
      </c>
      <c r="O1804" s="403">
        <v>4.07</v>
      </c>
      <c r="P1804" s="404">
        <v>0</v>
      </c>
      <c r="Q1804" s="403"/>
      <c r="R1804" s="403"/>
      <c r="S1804" s="403"/>
      <c r="T1804" s="403"/>
      <c r="U1804" s="403"/>
      <c r="V1804" s="450">
        <v>0</v>
      </c>
      <c r="W1804" s="428">
        <v>0</v>
      </c>
      <c r="X1804" s="428">
        <v>0</v>
      </c>
      <c r="Y1804" s="428">
        <v>0</v>
      </c>
      <c r="Z1804" s="532">
        <v>0</v>
      </c>
      <c r="AA1804" s="402">
        <v>0</v>
      </c>
      <c r="AB1804" s="402">
        <v>0</v>
      </c>
      <c r="AC1804" s="460">
        <v>0.39449249518261847</v>
      </c>
      <c r="AD1804" s="460">
        <v>0</v>
      </c>
      <c r="AE1804" s="460"/>
      <c r="AF1804" s="460"/>
      <c r="AG1804" s="460"/>
      <c r="AH1804" s="460"/>
      <c r="AI1804" s="460"/>
      <c r="AJ1804" s="354"/>
      <c r="AK1804" s="297"/>
    </row>
    <row r="1805" spans="2:37" ht="14.5" x14ac:dyDescent="0.35">
      <c r="B1805" s="27" t="s">
        <v>173</v>
      </c>
      <c r="C1805" s="27" t="s">
        <v>126</v>
      </c>
      <c r="D1805" s="21" t="s">
        <v>226</v>
      </c>
      <c r="E1805" s="31" t="s">
        <v>214</v>
      </c>
      <c r="F1805" s="27" t="s">
        <v>1607</v>
      </c>
      <c r="G1805" s="31" t="s">
        <v>250</v>
      </c>
      <c r="H1805" s="450">
        <v>0</v>
      </c>
      <c r="I1805" s="428">
        <v>0</v>
      </c>
      <c r="J1805" s="428">
        <v>0</v>
      </c>
      <c r="K1805" s="386">
        <v>0</v>
      </c>
      <c r="L1805" s="428">
        <v>0</v>
      </c>
      <c r="M1805" s="386">
        <v>0</v>
      </c>
      <c r="N1805" s="453">
        <v>0</v>
      </c>
      <c r="O1805" s="403">
        <v>80</v>
      </c>
      <c r="P1805" s="404">
        <v>0</v>
      </c>
      <c r="Q1805" s="403"/>
      <c r="R1805" s="403"/>
      <c r="S1805" s="403"/>
      <c r="T1805" s="403"/>
      <c r="U1805" s="403"/>
      <c r="V1805" s="450">
        <v>0</v>
      </c>
      <c r="W1805" s="428">
        <v>0</v>
      </c>
      <c r="X1805" s="428">
        <v>0</v>
      </c>
      <c r="Y1805" s="428">
        <v>0</v>
      </c>
      <c r="Z1805" s="532">
        <v>0</v>
      </c>
      <c r="AA1805" s="402">
        <v>0</v>
      </c>
      <c r="AB1805" s="402">
        <v>0</v>
      </c>
      <c r="AC1805" s="460">
        <v>7.7541522394617877</v>
      </c>
      <c r="AD1805" s="460">
        <v>0</v>
      </c>
      <c r="AE1805" s="460"/>
      <c r="AF1805" s="460"/>
      <c r="AG1805" s="460"/>
      <c r="AH1805" s="460"/>
      <c r="AI1805" s="460"/>
      <c r="AJ1805" s="354"/>
      <c r="AK1805" s="297"/>
    </row>
    <row r="1806" spans="2:37" ht="14.5" x14ac:dyDescent="0.35">
      <c r="B1806" s="27" t="s">
        <v>173</v>
      </c>
      <c r="C1806" s="27" t="s">
        <v>127</v>
      </c>
      <c r="D1806" s="31" t="s">
        <v>1104</v>
      </c>
      <c r="E1806" s="31" t="s">
        <v>214</v>
      </c>
      <c r="F1806" s="27" t="s">
        <v>1608</v>
      </c>
      <c r="G1806" s="31" t="s">
        <v>250</v>
      </c>
      <c r="H1806" s="450">
        <v>0</v>
      </c>
      <c r="I1806" s="428">
        <v>0</v>
      </c>
      <c r="J1806" s="428">
        <v>0</v>
      </c>
      <c r="K1806" s="386">
        <v>0</v>
      </c>
      <c r="L1806" s="428">
        <v>0</v>
      </c>
      <c r="M1806" s="386">
        <v>0</v>
      </c>
      <c r="N1806" s="453">
        <v>0</v>
      </c>
      <c r="O1806" s="403">
        <v>0.26</v>
      </c>
      <c r="P1806" s="404">
        <v>0</v>
      </c>
      <c r="Q1806" s="403"/>
      <c r="R1806" s="403"/>
      <c r="S1806" s="403"/>
      <c r="T1806" s="403"/>
      <c r="U1806" s="403"/>
      <c r="V1806" s="450">
        <v>0</v>
      </c>
      <c r="W1806" s="428">
        <v>0</v>
      </c>
      <c r="X1806" s="428">
        <v>0</v>
      </c>
      <c r="Y1806" s="428">
        <v>0</v>
      </c>
      <c r="Z1806" s="532">
        <v>0</v>
      </c>
      <c r="AA1806" s="402">
        <v>0</v>
      </c>
      <c r="AB1806" s="402">
        <v>0</v>
      </c>
      <c r="AC1806" s="460">
        <v>2.5200994778250812E-2</v>
      </c>
      <c r="AD1806" s="460">
        <v>0</v>
      </c>
      <c r="AE1806" s="460"/>
      <c r="AF1806" s="460"/>
      <c r="AG1806" s="460"/>
      <c r="AH1806" s="460"/>
      <c r="AI1806" s="460"/>
      <c r="AJ1806" s="354"/>
      <c r="AK1806" s="297"/>
    </row>
    <row r="1807" spans="2:37" ht="14.5" x14ac:dyDescent="0.35">
      <c r="B1807" s="27" t="s">
        <v>173</v>
      </c>
      <c r="C1807" s="27" t="s">
        <v>126</v>
      </c>
      <c r="D1807" s="21" t="s">
        <v>1104</v>
      </c>
      <c r="E1807" s="31" t="s">
        <v>214</v>
      </c>
      <c r="F1807" s="27" t="s">
        <v>1609</v>
      </c>
      <c r="G1807" s="31" t="s">
        <v>250</v>
      </c>
      <c r="H1807" s="450">
        <v>0</v>
      </c>
      <c r="I1807" s="428">
        <v>0</v>
      </c>
      <c r="J1807" s="428">
        <v>0</v>
      </c>
      <c r="K1807" s="386">
        <v>0</v>
      </c>
      <c r="L1807" s="428">
        <v>0</v>
      </c>
      <c r="M1807" s="386">
        <v>0</v>
      </c>
      <c r="N1807" s="453">
        <v>0</v>
      </c>
      <c r="O1807" s="403">
        <v>0.75</v>
      </c>
      <c r="P1807" s="404">
        <v>0</v>
      </c>
      <c r="Q1807" s="403"/>
      <c r="R1807" s="403"/>
      <c r="S1807" s="403"/>
      <c r="T1807" s="403"/>
      <c r="U1807" s="403"/>
      <c r="V1807" s="450">
        <v>0</v>
      </c>
      <c r="W1807" s="428">
        <v>0</v>
      </c>
      <c r="X1807" s="428">
        <v>0</v>
      </c>
      <c r="Y1807" s="428">
        <v>0</v>
      </c>
      <c r="Z1807" s="532">
        <v>0</v>
      </c>
      <c r="AA1807" s="402">
        <v>0</v>
      </c>
      <c r="AB1807" s="402">
        <v>0</v>
      </c>
      <c r="AC1807" s="460">
        <v>7.2695177244954265E-2</v>
      </c>
      <c r="AD1807" s="460">
        <v>0</v>
      </c>
      <c r="AE1807" s="460"/>
      <c r="AF1807" s="460"/>
      <c r="AG1807" s="460"/>
      <c r="AH1807" s="460"/>
      <c r="AI1807" s="460"/>
      <c r="AJ1807" s="354"/>
      <c r="AK1807" s="297"/>
    </row>
    <row r="1808" spans="2:37" ht="14.5" x14ac:dyDescent="0.35">
      <c r="B1808" s="27" t="s">
        <v>173</v>
      </c>
      <c r="C1808" s="27" t="s">
        <v>126</v>
      </c>
      <c r="D1808" s="21" t="s">
        <v>1104</v>
      </c>
      <c r="E1808" s="31" t="s">
        <v>214</v>
      </c>
      <c r="F1808" s="27" t="s">
        <v>1610</v>
      </c>
      <c r="G1808" s="31" t="s">
        <v>250</v>
      </c>
      <c r="H1808" s="450">
        <v>0</v>
      </c>
      <c r="I1808" s="428">
        <v>0</v>
      </c>
      <c r="J1808" s="428">
        <v>0</v>
      </c>
      <c r="K1808" s="386">
        <v>0</v>
      </c>
      <c r="L1808" s="428">
        <v>0</v>
      </c>
      <c r="M1808" s="386">
        <v>0</v>
      </c>
      <c r="N1808" s="453">
        <v>0</v>
      </c>
      <c r="O1808" s="403">
        <v>7.7</v>
      </c>
      <c r="P1808" s="404">
        <v>0</v>
      </c>
      <c r="Q1808" s="403"/>
      <c r="R1808" s="403"/>
      <c r="S1808" s="403"/>
      <c r="T1808" s="403"/>
      <c r="U1808" s="403"/>
      <c r="V1808" s="450">
        <v>0</v>
      </c>
      <c r="W1808" s="428">
        <v>0</v>
      </c>
      <c r="X1808" s="428">
        <v>0</v>
      </c>
      <c r="Y1808" s="428">
        <v>0</v>
      </c>
      <c r="Z1808" s="532">
        <v>0</v>
      </c>
      <c r="AA1808" s="402">
        <v>0</v>
      </c>
      <c r="AB1808" s="402">
        <v>0</v>
      </c>
      <c r="AC1808" s="460">
        <v>0.74633715304819714</v>
      </c>
      <c r="AD1808" s="460">
        <v>0</v>
      </c>
      <c r="AE1808" s="460"/>
      <c r="AF1808" s="460"/>
      <c r="AG1808" s="460"/>
      <c r="AH1808" s="460"/>
      <c r="AI1808" s="460"/>
      <c r="AJ1808" s="354"/>
      <c r="AK1808" s="297"/>
    </row>
    <row r="1809" spans="2:37" ht="14.5" x14ac:dyDescent="0.35">
      <c r="B1809" s="27" t="s">
        <v>173</v>
      </c>
      <c r="C1809" s="27" t="s">
        <v>126</v>
      </c>
      <c r="D1809" s="21" t="s">
        <v>1100</v>
      </c>
      <c r="E1809" s="31" t="s">
        <v>214</v>
      </c>
      <c r="F1809" s="27" t="s">
        <v>1611</v>
      </c>
      <c r="G1809" s="31" t="s">
        <v>250</v>
      </c>
      <c r="H1809" s="450">
        <v>0</v>
      </c>
      <c r="I1809" s="428">
        <v>0</v>
      </c>
      <c r="J1809" s="428">
        <v>0</v>
      </c>
      <c r="K1809" s="386">
        <v>0</v>
      </c>
      <c r="L1809" s="428">
        <v>0</v>
      </c>
      <c r="M1809" s="386">
        <v>0</v>
      </c>
      <c r="N1809" s="453">
        <v>0</v>
      </c>
      <c r="O1809" s="403">
        <v>96.24</v>
      </c>
      <c r="P1809" s="404">
        <v>0</v>
      </c>
      <c r="Q1809" s="403"/>
      <c r="R1809" s="403"/>
      <c r="S1809" s="403"/>
      <c r="T1809" s="403"/>
      <c r="U1809" s="403"/>
      <c r="V1809" s="450">
        <v>0</v>
      </c>
      <c r="W1809" s="428">
        <v>0</v>
      </c>
      <c r="X1809" s="428">
        <v>0</v>
      </c>
      <c r="Y1809" s="428">
        <v>0</v>
      </c>
      <c r="Z1809" s="532">
        <v>0</v>
      </c>
      <c r="AA1809" s="402">
        <v>0</v>
      </c>
      <c r="AB1809" s="402">
        <v>0</v>
      </c>
      <c r="AC1809" s="460">
        <v>9.3282451440725307</v>
      </c>
      <c r="AD1809" s="460">
        <v>0</v>
      </c>
      <c r="AE1809" s="460"/>
      <c r="AF1809" s="460"/>
      <c r="AG1809" s="460"/>
      <c r="AH1809" s="460"/>
      <c r="AI1809" s="460"/>
      <c r="AJ1809" s="354"/>
      <c r="AK1809" s="297"/>
    </row>
    <row r="1810" spans="2:37" ht="14.5" x14ac:dyDescent="0.35">
      <c r="B1810" s="27" t="s">
        <v>173</v>
      </c>
      <c r="C1810" s="27" t="s">
        <v>126</v>
      </c>
      <c r="D1810" s="21" t="s">
        <v>217</v>
      </c>
      <c r="E1810" s="31" t="s">
        <v>214</v>
      </c>
      <c r="F1810" s="27" t="s">
        <v>1612</v>
      </c>
      <c r="G1810" s="31" t="s">
        <v>250</v>
      </c>
      <c r="H1810" s="450">
        <v>0</v>
      </c>
      <c r="I1810" s="428">
        <v>0</v>
      </c>
      <c r="J1810" s="428">
        <v>0</v>
      </c>
      <c r="K1810" s="386">
        <v>0</v>
      </c>
      <c r="L1810" s="428">
        <v>0</v>
      </c>
      <c r="M1810" s="386">
        <v>0</v>
      </c>
      <c r="N1810" s="453">
        <v>0</v>
      </c>
      <c r="O1810" s="403">
        <v>16</v>
      </c>
      <c r="P1810" s="404">
        <v>0</v>
      </c>
      <c r="Q1810" s="403"/>
      <c r="R1810" s="403"/>
      <c r="S1810" s="403"/>
      <c r="T1810" s="403"/>
      <c r="U1810" s="403"/>
      <c r="V1810" s="450">
        <v>0</v>
      </c>
      <c r="W1810" s="428">
        <v>0</v>
      </c>
      <c r="X1810" s="428">
        <v>0</v>
      </c>
      <c r="Y1810" s="428">
        <v>0</v>
      </c>
      <c r="Z1810" s="532">
        <v>0</v>
      </c>
      <c r="AA1810" s="402">
        <v>0</v>
      </c>
      <c r="AB1810" s="402">
        <v>0</v>
      </c>
      <c r="AC1810" s="460">
        <v>1.5508304478923576</v>
      </c>
      <c r="AD1810" s="460">
        <v>0</v>
      </c>
      <c r="AE1810" s="460"/>
      <c r="AF1810" s="460"/>
      <c r="AG1810" s="460"/>
      <c r="AH1810" s="460"/>
      <c r="AI1810" s="460"/>
      <c r="AJ1810" s="354"/>
      <c r="AK1810" s="297"/>
    </row>
    <row r="1811" spans="2:37" ht="14.5" x14ac:dyDescent="0.35">
      <c r="B1811" s="27" t="s">
        <v>173</v>
      </c>
      <c r="C1811" s="27" t="s">
        <v>126</v>
      </c>
      <c r="D1811" s="21" t="s">
        <v>217</v>
      </c>
      <c r="E1811" s="31" t="s">
        <v>214</v>
      </c>
      <c r="F1811" s="27" t="s">
        <v>1613</v>
      </c>
      <c r="G1811" s="31" t="s">
        <v>250</v>
      </c>
      <c r="H1811" s="450">
        <v>0</v>
      </c>
      <c r="I1811" s="428">
        <v>0</v>
      </c>
      <c r="J1811" s="428">
        <v>0</v>
      </c>
      <c r="K1811" s="386">
        <v>0</v>
      </c>
      <c r="L1811" s="428">
        <v>0</v>
      </c>
      <c r="M1811" s="386">
        <v>0</v>
      </c>
      <c r="N1811" s="453">
        <v>0</v>
      </c>
      <c r="O1811" s="403">
        <v>139</v>
      </c>
      <c r="P1811" s="404">
        <v>0</v>
      </c>
      <c r="Q1811" s="403"/>
      <c r="R1811" s="403"/>
      <c r="S1811" s="403"/>
      <c r="T1811" s="403"/>
      <c r="U1811" s="403"/>
      <c r="V1811" s="450">
        <v>0</v>
      </c>
      <c r="W1811" s="428">
        <v>0</v>
      </c>
      <c r="X1811" s="428">
        <v>0</v>
      </c>
      <c r="Y1811" s="428">
        <v>0</v>
      </c>
      <c r="Z1811" s="532">
        <v>0</v>
      </c>
      <c r="AA1811" s="402">
        <v>0</v>
      </c>
      <c r="AB1811" s="402">
        <v>0</v>
      </c>
      <c r="AC1811" s="460">
        <v>13.472839516064857</v>
      </c>
      <c r="AD1811" s="460">
        <v>0</v>
      </c>
      <c r="AE1811" s="460"/>
      <c r="AF1811" s="460"/>
      <c r="AG1811" s="460"/>
      <c r="AH1811" s="460"/>
      <c r="AI1811" s="460"/>
      <c r="AJ1811" s="354"/>
      <c r="AK1811" s="297"/>
    </row>
    <row r="1812" spans="2:37" ht="14.5" x14ac:dyDescent="0.35">
      <c r="B1812" s="27" t="s">
        <v>173</v>
      </c>
      <c r="C1812" s="27" t="s">
        <v>127</v>
      </c>
      <c r="D1812" s="31" t="s">
        <v>217</v>
      </c>
      <c r="E1812" s="31" t="s">
        <v>214</v>
      </c>
      <c r="F1812" s="27" t="s">
        <v>1614</v>
      </c>
      <c r="G1812" s="31" t="s">
        <v>250</v>
      </c>
      <c r="H1812" s="450">
        <v>0</v>
      </c>
      <c r="I1812" s="428">
        <v>0</v>
      </c>
      <c r="J1812" s="428">
        <v>0</v>
      </c>
      <c r="K1812" s="386">
        <v>0</v>
      </c>
      <c r="L1812" s="428">
        <v>0</v>
      </c>
      <c r="M1812" s="386">
        <v>0</v>
      </c>
      <c r="N1812" s="453">
        <v>0</v>
      </c>
      <c r="O1812" s="403">
        <v>549</v>
      </c>
      <c r="P1812" s="404">
        <v>0</v>
      </c>
      <c r="Q1812" s="403"/>
      <c r="R1812" s="403"/>
      <c r="S1812" s="403"/>
      <c r="T1812" s="403"/>
      <c r="U1812" s="403"/>
      <c r="V1812" s="450">
        <v>0</v>
      </c>
      <c r="W1812" s="428">
        <v>0</v>
      </c>
      <c r="X1812" s="428">
        <v>0</v>
      </c>
      <c r="Y1812" s="428">
        <v>0</v>
      </c>
      <c r="Z1812" s="532">
        <v>0</v>
      </c>
      <c r="AA1812" s="402">
        <v>0</v>
      </c>
      <c r="AB1812" s="402">
        <v>0</v>
      </c>
      <c r="AC1812" s="460">
        <v>53.21286974330652</v>
      </c>
      <c r="AD1812" s="460">
        <v>0</v>
      </c>
      <c r="AE1812" s="460"/>
      <c r="AF1812" s="460"/>
      <c r="AG1812" s="460"/>
      <c r="AH1812" s="460"/>
      <c r="AI1812" s="460"/>
      <c r="AJ1812" s="354"/>
      <c r="AK1812" s="297"/>
    </row>
    <row r="1813" spans="2:37" ht="14.5" x14ac:dyDescent="0.35">
      <c r="B1813" s="27" t="s">
        <v>173</v>
      </c>
      <c r="C1813" s="27" t="s">
        <v>127</v>
      </c>
      <c r="D1813" s="31" t="s">
        <v>359</v>
      </c>
      <c r="E1813" s="31" t="s">
        <v>214</v>
      </c>
      <c r="F1813" s="27" t="s">
        <v>1615</v>
      </c>
      <c r="G1813" s="31" t="s">
        <v>250</v>
      </c>
      <c r="H1813" s="450">
        <v>0</v>
      </c>
      <c r="I1813" s="428">
        <v>0</v>
      </c>
      <c r="J1813" s="428">
        <v>0</v>
      </c>
      <c r="K1813" s="386">
        <v>0</v>
      </c>
      <c r="L1813" s="428">
        <v>0</v>
      </c>
      <c r="M1813" s="386">
        <v>0</v>
      </c>
      <c r="N1813" s="453">
        <v>0</v>
      </c>
      <c r="O1813" s="403">
        <v>0.28999999999999998</v>
      </c>
      <c r="P1813" s="404">
        <v>0</v>
      </c>
      <c r="Q1813" s="403"/>
      <c r="R1813" s="403"/>
      <c r="S1813" s="403"/>
      <c r="T1813" s="403"/>
      <c r="U1813" s="403"/>
      <c r="V1813" s="450">
        <v>0</v>
      </c>
      <c r="W1813" s="428">
        <v>0</v>
      </c>
      <c r="X1813" s="428">
        <v>0</v>
      </c>
      <c r="Y1813" s="428">
        <v>0</v>
      </c>
      <c r="Z1813" s="532">
        <v>0</v>
      </c>
      <c r="AA1813" s="402">
        <v>0</v>
      </c>
      <c r="AB1813" s="402">
        <v>0</v>
      </c>
      <c r="AC1813" s="460">
        <v>2.8108801868048979E-2</v>
      </c>
      <c r="AD1813" s="460">
        <v>0</v>
      </c>
      <c r="AE1813" s="460"/>
      <c r="AF1813" s="460"/>
      <c r="AG1813" s="460"/>
      <c r="AH1813" s="460"/>
      <c r="AI1813" s="460"/>
      <c r="AJ1813" s="354"/>
      <c r="AK1813" s="297"/>
    </row>
    <row r="1814" spans="2:37" ht="14.5" x14ac:dyDescent="0.35">
      <c r="B1814" s="27" t="s">
        <v>173</v>
      </c>
      <c r="C1814" s="27" t="s">
        <v>127</v>
      </c>
      <c r="D1814" s="31" t="s">
        <v>359</v>
      </c>
      <c r="E1814" s="31" t="s">
        <v>214</v>
      </c>
      <c r="F1814" s="27" t="s">
        <v>1616</v>
      </c>
      <c r="G1814" s="31" t="s">
        <v>250</v>
      </c>
      <c r="H1814" s="450">
        <v>0</v>
      </c>
      <c r="I1814" s="428">
        <v>0</v>
      </c>
      <c r="J1814" s="428">
        <v>0</v>
      </c>
      <c r="K1814" s="386">
        <v>0</v>
      </c>
      <c r="L1814" s="428">
        <v>0</v>
      </c>
      <c r="M1814" s="386">
        <v>0</v>
      </c>
      <c r="N1814" s="453">
        <v>0</v>
      </c>
      <c r="O1814" s="403">
        <v>120</v>
      </c>
      <c r="P1814" s="404">
        <v>0</v>
      </c>
      <c r="Q1814" s="403"/>
      <c r="R1814" s="403"/>
      <c r="S1814" s="403"/>
      <c r="T1814" s="403"/>
      <c r="U1814" s="403"/>
      <c r="V1814" s="450">
        <v>0</v>
      </c>
      <c r="W1814" s="428">
        <v>0</v>
      </c>
      <c r="X1814" s="428">
        <v>0</v>
      </c>
      <c r="Y1814" s="428">
        <v>0</v>
      </c>
      <c r="Z1814" s="532">
        <v>0</v>
      </c>
      <c r="AA1814" s="402">
        <v>0</v>
      </c>
      <c r="AB1814" s="402">
        <v>0</v>
      </c>
      <c r="AC1814" s="460">
        <v>11.631228359192681</v>
      </c>
      <c r="AD1814" s="460">
        <v>0</v>
      </c>
      <c r="AE1814" s="460"/>
      <c r="AF1814" s="460"/>
      <c r="AG1814" s="460"/>
      <c r="AH1814" s="460"/>
      <c r="AI1814" s="460"/>
      <c r="AJ1814" s="354"/>
      <c r="AK1814" s="297"/>
    </row>
    <row r="1815" spans="2:37" ht="14.5" x14ac:dyDescent="0.35">
      <c r="B1815" s="27" t="s">
        <v>173</v>
      </c>
      <c r="C1815" s="27" t="s">
        <v>126</v>
      </c>
      <c r="D1815" s="21" t="s">
        <v>556</v>
      </c>
      <c r="E1815" s="31" t="s">
        <v>214</v>
      </c>
      <c r="F1815" s="27" t="s">
        <v>1617</v>
      </c>
      <c r="G1815" s="31" t="s">
        <v>727</v>
      </c>
      <c r="H1815" s="450">
        <v>0</v>
      </c>
      <c r="I1815" s="428">
        <v>0</v>
      </c>
      <c r="J1815" s="428">
        <v>0</v>
      </c>
      <c r="K1815" s="386">
        <v>0</v>
      </c>
      <c r="L1815" s="428">
        <v>0</v>
      </c>
      <c r="M1815" s="386">
        <v>0</v>
      </c>
      <c r="N1815" s="453">
        <v>0</v>
      </c>
      <c r="O1815" s="403">
        <v>-1.9930000000000001</v>
      </c>
      <c r="P1815" s="404">
        <v>0</v>
      </c>
      <c r="Q1815" s="403"/>
      <c r="R1815" s="403"/>
      <c r="S1815" s="403"/>
      <c r="T1815" s="403"/>
      <c r="U1815" s="403"/>
      <c r="V1815" s="450">
        <v>0</v>
      </c>
      <c r="W1815" s="428">
        <v>0</v>
      </c>
      <c r="X1815" s="428">
        <v>0</v>
      </c>
      <c r="Y1815" s="428">
        <v>0</v>
      </c>
      <c r="Z1815" s="532">
        <v>0</v>
      </c>
      <c r="AA1815" s="402">
        <v>0</v>
      </c>
      <c r="AB1815" s="402">
        <v>0</v>
      </c>
      <c r="AC1815" s="460">
        <v>-6.5400796210258585E-2</v>
      </c>
      <c r="AD1815" s="460">
        <v>0</v>
      </c>
      <c r="AE1815" s="460"/>
      <c r="AF1815" s="460"/>
      <c r="AG1815" s="460"/>
      <c r="AH1815" s="460"/>
      <c r="AI1815" s="460"/>
      <c r="AJ1815" s="354"/>
      <c r="AK1815" s="297"/>
    </row>
    <row r="1816" spans="2:37" ht="14.5" x14ac:dyDescent="0.35">
      <c r="B1816" s="27" t="s">
        <v>173</v>
      </c>
      <c r="C1816" s="27" t="s">
        <v>127</v>
      </c>
      <c r="D1816" s="31" t="s">
        <v>556</v>
      </c>
      <c r="E1816" s="31" t="s">
        <v>214</v>
      </c>
      <c r="F1816" s="27" t="s">
        <v>1618</v>
      </c>
      <c r="G1816" s="31" t="s">
        <v>250</v>
      </c>
      <c r="H1816" s="450">
        <v>0</v>
      </c>
      <c r="I1816" s="428">
        <v>0</v>
      </c>
      <c r="J1816" s="428">
        <v>0</v>
      </c>
      <c r="K1816" s="386">
        <v>0</v>
      </c>
      <c r="L1816" s="428">
        <v>0</v>
      </c>
      <c r="M1816" s="386">
        <v>0</v>
      </c>
      <c r="N1816" s="453">
        <v>0</v>
      </c>
      <c r="O1816" s="403">
        <v>3.05</v>
      </c>
      <c r="P1816" s="404">
        <v>0</v>
      </c>
      <c r="Q1816" s="403"/>
      <c r="R1816" s="403"/>
      <c r="S1816" s="403"/>
      <c r="T1816" s="403"/>
      <c r="U1816" s="403"/>
      <c r="V1816" s="450">
        <v>0</v>
      </c>
      <c r="W1816" s="428">
        <v>0</v>
      </c>
      <c r="X1816" s="428">
        <v>0</v>
      </c>
      <c r="Y1816" s="428">
        <v>0</v>
      </c>
      <c r="Z1816" s="532">
        <v>0</v>
      </c>
      <c r="AA1816" s="402">
        <v>0</v>
      </c>
      <c r="AB1816" s="402">
        <v>0</v>
      </c>
      <c r="AC1816" s="460">
        <v>0.29562705412948065</v>
      </c>
      <c r="AD1816" s="460">
        <v>0</v>
      </c>
      <c r="AE1816" s="460"/>
      <c r="AF1816" s="460"/>
      <c r="AG1816" s="460"/>
      <c r="AH1816" s="460"/>
      <c r="AI1816" s="460"/>
      <c r="AJ1816" s="354"/>
      <c r="AK1816" s="297"/>
    </row>
    <row r="1817" spans="2:37" ht="14.5" x14ac:dyDescent="0.35">
      <c r="B1817" s="27" t="s">
        <v>173</v>
      </c>
      <c r="C1817" s="27" t="s">
        <v>126</v>
      </c>
      <c r="D1817" s="21" t="s">
        <v>556</v>
      </c>
      <c r="E1817" s="31" t="s">
        <v>214</v>
      </c>
      <c r="F1817" s="27" t="s">
        <v>1618</v>
      </c>
      <c r="G1817" s="31" t="s">
        <v>250</v>
      </c>
      <c r="H1817" s="450">
        <v>0</v>
      </c>
      <c r="I1817" s="428">
        <v>0</v>
      </c>
      <c r="J1817" s="428">
        <v>0</v>
      </c>
      <c r="K1817" s="386">
        <v>0</v>
      </c>
      <c r="L1817" s="428">
        <v>0</v>
      </c>
      <c r="M1817" s="386">
        <v>0</v>
      </c>
      <c r="N1817" s="453">
        <v>0</v>
      </c>
      <c r="O1817" s="403">
        <v>3.722</v>
      </c>
      <c r="P1817" s="404">
        <v>0</v>
      </c>
      <c r="Q1817" s="403"/>
      <c r="R1817" s="403"/>
      <c r="S1817" s="403"/>
      <c r="T1817" s="403"/>
      <c r="U1817" s="403"/>
      <c r="V1817" s="450">
        <v>0</v>
      </c>
      <c r="W1817" s="428">
        <v>0</v>
      </c>
      <c r="X1817" s="428">
        <v>0</v>
      </c>
      <c r="Y1817" s="428">
        <v>0</v>
      </c>
      <c r="Z1817" s="532">
        <v>0</v>
      </c>
      <c r="AA1817" s="402">
        <v>0</v>
      </c>
      <c r="AB1817" s="402">
        <v>0</v>
      </c>
      <c r="AC1817" s="460">
        <v>0.36076193294095971</v>
      </c>
      <c r="AD1817" s="460">
        <v>0</v>
      </c>
      <c r="AE1817" s="460"/>
      <c r="AF1817" s="460"/>
      <c r="AG1817" s="460"/>
      <c r="AH1817" s="460"/>
      <c r="AI1817" s="460"/>
      <c r="AJ1817" s="354"/>
      <c r="AK1817" s="297"/>
    </row>
    <row r="1818" spans="2:37" ht="14.5" x14ac:dyDescent="0.35">
      <c r="B1818" s="27" t="s">
        <v>173</v>
      </c>
      <c r="C1818" s="27" t="s">
        <v>126</v>
      </c>
      <c r="D1818" s="21" t="s">
        <v>222</v>
      </c>
      <c r="E1818" s="31" t="s">
        <v>214</v>
      </c>
      <c r="F1818" s="27" t="s">
        <v>1619</v>
      </c>
      <c r="G1818" s="31" t="s">
        <v>727</v>
      </c>
      <c r="H1818" s="450">
        <v>0</v>
      </c>
      <c r="I1818" s="428">
        <v>0</v>
      </c>
      <c r="J1818" s="428">
        <v>0</v>
      </c>
      <c r="K1818" s="386">
        <v>0</v>
      </c>
      <c r="L1818" s="428">
        <v>0</v>
      </c>
      <c r="M1818" s="386">
        <v>0</v>
      </c>
      <c r="N1818" s="453">
        <v>0</v>
      </c>
      <c r="O1818" s="403">
        <v>-2.419</v>
      </c>
      <c r="P1818" s="404">
        <v>0</v>
      </c>
      <c r="Q1818" s="403"/>
      <c r="R1818" s="403"/>
      <c r="S1818" s="403"/>
      <c r="T1818" s="403"/>
      <c r="U1818" s="403"/>
      <c r="V1818" s="450">
        <v>0</v>
      </c>
      <c r="W1818" s="428">
        <v>0</v>
      </c>
      <c r="X1818" s="428">
        <v>0</v>
      </c>
      <c r="Y1818" s="428">
        <v>0</v>
      </c>
      <c r="Z1818" s="532">
        <v>0</v>
      </c>
      <c r="AA1818" s="402">
        <v>0</v>
      </c>
      <c r="AB1818" s="402">
        <v>0</v>
      </c>
      <c r="AC1818" s="460">
        <v>-0.18273437752765101</v>
      </c>
      <c r="AD1818" s="460">
        <v>0</v>
      </c>
      <c r="AE1818" s="460"/>
      <c r="AF1818" s="460"/>
      <c r="AG1818" s="460"/>
      <c r="AH1818" s="460"/>
      <c r="AI1818" s="460"/>
      <c r="AJ1818" s="354"/>
      <c r="AK1818" s="297"/>
    </row>
    <row r="1819" spans="2:37" ht="14.5" x14ac:dyDescent="0.35">
      <c r="B1819" s="27" t="s">
        <v>173</v>
      </c>
      <c r="C1819" s="27" t="s">
        <v>126</v>
      </c>
      <c r="D1819" s="21" t="s">
        <v>222</v>
      </c>
      <c r="E1819" s="31" t="s">
        <v>214</v>
      </c>
      <c r="F1819" s="27" t="s">
        <v>1620</v>
      </c>
      <c r="G1819" s="31" t="s">
        <v>298</v>
      </c>
      <c r="H1819" s="450">
        <v>0</v>
      </c>
      <c r="I1819" s="428">
        <v>0</v>
      </c>
      <c r="J1819" s="428">
        <v>0</v>
      </c>
      <c r="K1819" s="386">
        <v>0</v>
      </c>
      <c r="L1819" s="428">
        <v>0</v>
      </c>
      <c r="M1819" s="386">
        <v>0</v>
      </c>
      <c r="N1819" s="453">
        <v>0</v>
      </c>
      <c r="O1819" s="403">
        <v>0.01</v>
      </c>
      <c r="P1819" s="404">
        <v>0</v>
      </c>
      <c r="Q1819" s="403"/>
      <c r="R1819" s="403"/>
      <c r="S1819" s="403"/>
      <c r="T1819" s="403"/>
      <c r="U1819" s="403"/>
      <c r="V1819" s="450">
        <v>0</v>
      </c>
      <c r="W1819" s="428">
        <v>0</v>
      </c>
      <c r="X1819" s="428">
        <v>0</v>
      </c>
      <c r="Y1819" s="428">
        <v>0</v>
      </c>
      <c r="Z1819" s="532">
        <v>0</v>
      </c>
      <c r="AA1819" s="402">
        <v>0</v>
      </c>
      <c r="AB1819" s="402">
        <v>0</v>
      </c>
      <c r="AC1819" s="460">
        <v>9.1880146733930648E-4</v>
      </c>
      <c r="AD1819" s="460">
        <v>0</v>
      </c>
      <c r="AE1819" s="460"/>
      <c r="AF1819" s="460"/>
      <c r="AG1819" s="460"/>
      <c r="AH1819" s="460"/>
      <c r="AI1819" s="460"/>
      <c r="AJ1819" s="354"/>
      <c r="AK1819" s="297"/>
    </row>
    <row r="1820" spans="2:37" ht="14.5" x14ac:dyDescent="0.35">
      <c r="B1820" s="27" t="s">
        <v>173</v>
      </c>
      <c r="C1820" s="27" t="s">
        <v>126</v>
      </c>
      <c r="D1820" s="21" t="s">
        <v>222</v>
      </c>
      <c r="E1820" s="31" t="s">
        <v>214</v>
      </c>
      <c r="F1820" s="27" t="s">
        <v>1620</v>
      </c>
      <c r="G1820" s="31" t="s">
        <v>298</v>
      </c>
      <c r="H1820" s="450">
        <v>0</v>
      </c>
      <c r="I1820" s="428">
        <v>0</v>
      </c>
      <c r="J1820" s="428">
        <v>0</v>
      </c>
      <c r="K1820" s="386">
        <v>0</v>
      </c>
      <c r="L1820" s="428">
        <v>0</v>
      </c>
      <c r="M1820" s="386">
        <v>0</v>
      </c>
      <c r="N1820" s="453">
        <v>0</v>
      </c>
      <c r="O1820" s="403">
        <v>0.11</v>
      </c>
      <c r="P1820" s="404">
        <v>0</v>
      </c>
      <c r="Q1820" s="403"/>
      <c r="R1820" s="403"/>
      <c r="S1820" s="403"/>
      <c r="T1820" s="403"/>
      <c r="U1820" s="403"/>
      <c r="V1820" s="450">
        <v>0</v>
      </c>
      <c r="W1820" s="428">
        <v>0</v>
      </c>
      <c r="X1820" s="428">
        <v>0</v>
      </c>
      <c r="Y1820" s="428">
        <v>0</v>
      </c>
      <c r="Z1820" s="532">
        <v>0</v>
      </c>
      <c r="AA1820" s="402">
        <v>0</v>
      </c>
      <c r="AB1820" s="402">
        <v>0</v>
      </c>
      <c r="AC1820" s="460">
        <v>1.0106816140732371E-2</v>
      </c>
      <c r="AD1820" s="460">
        <v>0</v>
      </c>
      <c r="AE1820" s="460"/>
      <c r="AF1820" s="460"/>
      <c r="AG1820" s="460"/>
      <c r="AH1820" s="460"/>
      <c r="AI1820" s="460"/>
      <c r="AJ1820" s="354"/>
      <c r="AK1820" s="297"/>
    </row>
    <row r="1821" spans="2:37" ht="14.5" x14ac:dyDescent="0.35">
      <c r="B1821" s="27" t="s">
        <v>173</v>
      </c>
      <c r="C1821" s="27" t="s">
        <v>126</v>
      </c>
      <c r="D1821" s="21" t="s">
        <v>228</v>
      </c>
      <c r="E1821" s="31" t="s">
        <v>214</v>
      </c>
      <c r="F1821" s="27" t="s">
        <v>1621</v>
      </c>
      <c r="G1821" s="31" t="s">
        <v>727</v>
      </c>
      <c r="H1821" s="450">
        <v>0</v>
      </c>
      <c r="I1821" s="428">
        <v>0</v>
      </c>
      <c r="J1821" s="428">
        <v>0</v>
      </c>
      <c r="K1821" s="386">
        <v>0</v>
      </c>
      <c r="L1821" s="428">
        <v>0</v>
      </c>
      <c r="M1821" s="386">
        <v>0</v>
      </c>
      <c r="N1821" s="453">
        <v>0</v>
      </c>
      <c r="O1821" s="403">
        <v>-45.688000000000002</v>
      </c>
      <c r="P1821" s="404">
        <v>0</v>
      </c>
      <c r="Q1821" s="403"/>
      <c r="R1821" s="403"/>
      <c r="S1821" s="403"/>
      <c r="T1821" s="403"/>
      <c r="U1821" s="403"/>
      <c r="V1821" s="450">
        <v>0</v>
      </c>
      <c r="W1821" s="428">
        <v>0</v>
      </c>
      <c r="X1821" s="428">
        <v>0</v>
      </c>
      <c r="Y1821" s="428">
        <v>0</v>
      </c>
      <c r="Z1821" s="532">
        <v>0</v>
      </c>
      <c r="AA1821" s="402">
        <v>0</v>
      </c>
      <c r="AB1821" s="402">
        <v>0</v>
      </c>
      <c r="AC1821" s="460">
        <v>-0.83851088380080929</v>
      </c>
      <c r="AD1821" s="460">
        <v>0</v>
      </c>
      <c r="AE1821" s="460"/>
      <c r="AF1821" s="460"/>
      <c r="AG1821" s="460"/>
      <c r="AH1821" s="460"/>
      <c r="AI1821" s="460"/>
      <c r="AJ1821" s="354"/>
      <c r="AK1821" s="297"/>
    </row>
    <row r="1822" spans="2:37" ht="14.5" x14ac:dyDescent="0.35">
      <c r="B1822" s="27" t="s">
        <v>173</v>
      </c>
      <c r="C1822" s="27" t="s">
        <v>126</v>
      </c>
      <c r="D1822" s="21" t="s">
        <v>223</v>
      </c>
      <c r="E1822" s="31" t="s">
        <v>214</v>
      </c>
      <c r="F1822" s="27" t="s">
        <v>1622</v>
      </c>
      <c r="G1822" s="31" t="s">
        <v>298</v>
      </c>
      <c r="H1822" s="450">
        <v>0</v>
      </c>
      <c r="I1822" s="428">
        <v>0</v>
      </c>
      <c r="J1822" s="428">
        <v>0</v>
      </c>
      <c r="K1822" s="386">
        <v>0</v>
      </c>
      <c r="L1822" s="428">
        <v>0</v>
      </c>
      <c r="M1822" s="386">
        <v>0</v>
      </c>
      <c r="N1822" s="453">
        <v>0</v>
      </c>
      <c r="O1822" s="403">
        <v>0.54100000000000004</v>
      </c>
      <c r="P1822" s="404">
        <v>0</v>
      </c>
      <c r="Q1822" s="403"/>
      <c r="R1822" s="403"/>
      <c r="S1822" s="403"/>
      <c r="T1822" s="403"/>
      <c r="U1822" s="403"/>
      <c r="V1822" s="450">
        <v>0</v>
      </c>
      <c r="W1822" s="428">
        <v>0</v>
      </c>
      <c r="X1822" s="428">
        <v>0</v>
      </c>
      <c r="Y1822" s="428">
        <v>0</v>
      </c>
      <c r="Z1822" s="532">
        <v>0</v>
      </c>
      <c r="AA1822" s="402">
        <v>0</v>
      </c>
      <c r="AB1822" s="402">
        <v>0</v>
      </c>
      <c r="AC1822" s="460">
        <v>4.9707159383056483E-2</v>
      </c>
      <c r="AD1822" s="460">
        <v>0</v>
      </c>
      <c r="AE1822" s="460"/>
      <c r="AF1822" s="460"/>
      <c r="AG1822" s="460"/>
      <c r="AH1822" s="460"/>
      <c r="AI1822" s="460"/>
      <c r="AJ1822" s="354"/>
      <c r="AK1822" s="297"/>
    </row>
    <row r="1823" spans="2:37" ht="14.5" x14ac:dyDescent="0.35">
      <c r="B1823" s="27" t="s">
        <v>173</v>
      </c>
      <c r="C1823" s="27" t="s">
        <v>127</v>
      </c>
      <c r="D1823" s="31" t="s">
        <v>223</v>
      </c>
      <c r="E1823" s="31" t="s">
        <v>214</v>
      </c>
      <c r="F1823" s="27" t="s">
        <v>1622</v>
      </c>
      <c r="G1823" s="31" t="s">
        <v>298</v>
      </c>
      <c r="H1823" s="450">
        <v>0</v>
      </c>
      <c r="I1823" s="428">
        <v>0</v>
      </c>
      <c r="J1823" s="428">
        <v>0</v>
      </c>
      <c r="K1823" s="386">
        <v>0</v>
      </c>
      <c r="L1823" s="428">
        <v>0</v>
      </c>
      <c r="M1823" s="386">
        <v>0</v>
      </c>
      <c r="N1823" s="453">
        <v>0</v>
      </c>
      <c r="O1823" s="403">
        <v>1.371</v>
      </c>
      <c r="P1823" s="404">
        <v>0</v>
      </c>
      <c r="Q1823" s="403"/>
      <c r="R1823" s="403"/>
      <c r="S1823" s="403"/>
      <c r="T1823" s="403"/>
      <c r="U1823" s="403"/>
      <c r="V1823" s="450">
        <v>0</v>
      </c>
      <c r="W1823" s="428">
        <v>0</v>
      </c>
      <c r="X1823" s="428">
        <v>0</v>
      </c>
      <c r="Y1823" s="428">
        <v>0</v>
      </c>
      <c r="Z1823" s="532">
        <v>0</v>
      </c>
      <c r="AA1823" s="402">
        <v>0</v>
      </c>
      <c r="AB1823" s="402">
        <v>0</v>
      </c>
      <c r="AC1823" s="460">
        <v>0.12596768117221893</v>
      </c>
      <c r="AD1823" s="460">
        <v>0</v>
      </c>
      <c r="AE1823" s="460"/>
      <c r="AF1823" s="460"/>
      <c r="AG1823" s="460"/>
      <c r="AH1823" s="460"/>
      <c r="AI1823" s="460"/>
      <c r="AJ1823" s="354"/>
      <c r="AK1823" s="297"/>
    </row>
    <row r="1824" spans="2:37" ht="14.5" x14ac:dyDescent="0.35">
      <c r="B1824" s="27" t="s">
        <v>173</v>
      </c>
      <c r="C1824" s="27" t="s">
        <v>126</v>
      </c>
      <c r="D1824" s="21" t="s">
        <v>223</v>
      </c>
      <c r="E1824" s="31" t="s">
        <v>214</v>
      </c>
      <c r="F1824" s="27" t="s">
        <v>1622</v>
      </c>
      <c r="G1824" s="31" t="s">
        <v>298</v>
      </c>
      <c r="H1824" s="450">
        <v>0</v>
      </c>
      <c r="I1824" s="428">
        <v>0</v>
      </c>
      <c r="J1824" s="428">
        <v>0</v>
      </c>
      <c r="K1824" s="386">
        <v>0</v>
      </c>
      <c r="L1824" s="428">
        <v>0</v>
      </c>
      <c r="M1824" s="386">
        <v>0</v>
      </c>
      <c r="N1824" s="453">
        <v>0</v>
      </c>
      <c r="O1824" s="403">
        <v>3.6949999999999998</v>
      </c>
      <c r="P1824" s="404">
        <v>0</v>
      </c>
      <c r="Q1824" s="403"/>
      <c r="R1824" s="403"/>
      <c r="S1824" s="403"/>
      <c r="T1824" s="403"/>
      <c r="U1824" s="403"/>
      <c r="V1824" s="450">
        <v>0</v>
      </c>
      <c r="W1824" s="428">
        <v>0</v>
      </c>
      <c r="X1824" s="428">
        <v>0</v>
      </c>
      <c r="Y1824" s="428">
        <v>0</v>
      </c>
      <c r="Z1824" s="532">
        <v>0</v>
      </c>
      <c r="AA1824" s="402">
        <v>0</v>
      </c>
      <c r="AB1824" s="402">
        <v>0</v>
      </c>
      <c r="AC1824" s="460">
        <v>0.33949714218187371</v>
      </c>
      <c r="AD1824" s="460">
        <v>0</v>
      </c>
      <c r="AE1824" s="460"/>
      <c r="AF1824" s="460"/>
      <c r="AG1824" s="460"/>
      <c r="AH1824" s="460"/>
      <c r="AI1824" s="460"/>
      <c r="AJ1824" s="354"/>
      <c r="AK1824" s="297"/>
    </row>
    <row r="1825" spans="2:37" ht="14.5" x14ac:dyDescent="0.35">
      <c r="B1825" s="27" t="s">
        <v>173</v>
      </c>
      <c r="C1825" s="27" t="s">
        <v>126</v>
      </c>
      <c r="D1825" s="21" t="s">
        <v>223</v>
      </c>
      <c r="E1825" s="31" t="s">
        <v>214</v>
      </c>
      <c r="F1825" s="27" t="s">
        <v>1623</v>
      </c>
      <c r="G1825" s="31" t="s">
        <v>298</v>
      </c>
      <c r="H1825" s="450">
        <v>0</v>
      </c>
      <c r="I1825" s="428">
        <v>0</v>
      </c>
      <c r="J1825" s="428">
        <v>0</v>
      </c>
      <c r="K1825" s="386">
        <v>0</v>
      </c>
      <c r="L1825" s="428">
        <v>0</v>
      </c>
      <c r="M1825" s="386">
        <v>0</v>
      </c>
      <c r="N1825" s="453">
        <v>0</v>
      </c>
      <c r="O1825" s="403">
        <v>150</v>
      </c>
      <c r="P1825" s="404">
        <v>0</v>
      </c>
      <c r="Q1825" s="403"/>
      <c r="R1825" s="403"/>
      <c r="S1825" s="403"/>
      <c r="T1825" s="403"/>
      <c r="U1825" s="403"/>
      <c r="V1825" s="450">
        <v>0</v>
      </c>
      <c r="W1825" s="428">
        <v>0</v>
      </c>
      <c r="X1825" s="428">
        <v>0</v>
      </c>
      <c r="Y1825" s="428">
        <v>0</v>
      </c>
      <c r="Z1825" s="532">
        <v>0</v>
      </c>
      <c r="AA1825" s="402">
        <v>0</v>
      </c>
      <c r="AB1825" s="402">
        <v>0</v>
      </c>
      <c r="AC1825" s="460">
        <v>13.782022010089598</v>
      </c>
      <c r="AD1825" s="460">
        <v>0</v>
      </c>
      <c r="AE1825" s="460"/>
      <c r="AF1825" s="460"/>
      <c r="AG1825" s="460"/>
      <c r="AH1825" s="460"/>
      <c r="AI1825" s="460"/>
      <c r="AJ1825" s="354"/>
      <c r="AK1825" s="297"/>
    </row>
    <row r="1826" spans="2:37" ht="14.5" x14ac:dyDescent="0.35">
      <c r="B1826" s="27" t="s">
        <v>173</v>
      </c>
      <c r="C1826" s="27" t="s">
        <v>127</v>
      </c>
      <c r="D1826" s="31" t="s">
        <v>226</v>
      </c>
      <c r="E1826" s="31" t="s">
        <v>214</v>
      </c>
      <c r="F1826" s="27" t="s">
        <v>1607</v>
      </c>
      <c r="G1826" s="31" t="s">
        <v>250</v>
      </c>
      <c r="H1826" s="450">
        <v>0</v>
      </c>
      <c r="I1826" s="428">
        <v>0</v>
      </c>
      <c r="J1826" s="428">
        <v>0</v>
      </c>
      <c r="K1826" s="386">
        <v>0</v>
      </c>
      <c r="L1826" s="428">
        <v>0</v>
      </c>
      <c r="M1826" s="386">
        <v>0</v>
      </c>
      <c r="N1826" s="453">
        <v>0</v>
      </c>
      <c r="O1826" s="403">
        <v>-80</v>
      </c>
      <c r="P1826" s="404">
        <v>0</v>
      </c>
      <c r="Q1826" s="403"/>
      <c r="R1826" s="403"/>
      <c r="S1826" s="403"/>
      <c r="T1826" s="403"/>
      <c r="U1826" s="403"/>
      <c r="V1826" s="450">
        <v>0</v>
      </c>
      <c r="W1826" s="428">
        <v>0</v>
      </c>
      <c r="X1826" s="428">
        <v>0</v>
      </c>
      <c r="Y1826" s="428">
        <v>0</v>
      </c>
      <c r="Z1826" s="532">
        <v>0</v>
      </c>
      <c r="AA1826" s="402">
        <v>0</v>
      </c>
      <c r="AB1826" s="402">
        <v>0</v>
      </c>
      <c r="AC1826" s="460">
        <v>-7.7541522394617877</v>
      </c>
      <c r="AD1826" s="460">
        <v>0</v>
      </c>
      <c r="AE1826" s="460"/>
      <c r="AF1826" s="460"/>
      <c r="AG1826" s="460"/>
      <c r="AH1826" s="460"/>
      <c r="AI1826" s="460"/>
      <c r="AJ1826" s="354"/>
      <c r="AK1826" s="297"/>
    </row>
    <row r="1827" spans="2:37" ht="14.5" x14ac:dyDescent="0.35">
      <c r="B1827" s="27" t="s">
        <v>173</v>
      </c>
      <c r="C1827" s="27" t="s">
        <v>128</v>
      </c>
      <c r="D1827" s="31" t="s">
        <v>217</v>
      </c>
      <c r="E1827" s="31" t="s">
        <v>214</v>
      </c>
      <c r="F1827" s="27" t="s">
        <v>1624</v>
      </c>
      <c r="G1827" s="31" t="s">
        <v>250</v>
      </c>
      <c r="H1827" s="450">
        <v>0</v>
      </c>
      <c r="I1827" s="428">
        <v>0</v>
      </c>
      <c r="J1827" s="428">
        <v>0</v>
      </c>
      <c r="K1827" s="386">
        <v>0</v>
      </c>
      <c r="L1827" s="428">
        <v>0</v>
      </c>
      <c r="M1827" s="386">
        <v>0</v>
      </c>
      <c r="N1827" s="453">
        <v>0</v>
      </c>
      <c r="O1827" s="403">
        <v>-139</v>
      </c>
      <c r="P1827" s="404">
        <v>0</v>
      </c>
      <c r="Q1827" s="403"/>
      <c r="R1827" s="403"/>
      <c r="S1827" s="403"/>
      <c r="T1827" s="403"/>
      <c r="U1827" s="403"/>
      <c r="V1827" s="450">
        <v>0</v>
      </c>
      <c r="W1827" s="428">
        <v>0</v>
      </c>
      <c r="X1827" s="428">
        <v>0</v>
      </c>
      <c r="Y1827" s="428">
        <v>0</v>
      </c>
      <c r="Z1827" s="532">
        <v>0</v>
      </c>
      <c r="AA1827" s="402">
        <v>0</v>
      </c>
      <c r="AB1827" s="402">
        <v>0</v>
      </c>
      <c r="AC1827" s="460">
        <v>-12.321609814639178</v>
      </c>
      <c r="AD1827" s="460">
        <v>0</v>
      </c>
      <c r="AE1827" s="460"/>
      <c r="AF1827" s="460"/>
      <c r="AG1827" s="460"/>
      <c r="AH1827" s="460"/>
      <c r="AI1827" s="460"/>
      <c r="AJ1827" s="354"/>
      <c r="AK1827" s="297"/>
    </row>
    <row r="1828" spans="2:37" ht="14.5" x14ac:dyDescent="0.35">
      <c r="B1828" s="27" t="s">
        <v>173</v>
      </c>
      <c r="C1828" s="27" t="s">
        <v>127</v>
      </c>
      <c r="D1828" s="31" t="s">
        <v>226</v>
      </c>
      <c r="E1828" s="31" t="s">
        <v>214</v>
      </c>
      <c r="F1828" s="27" t="s">
        <v>1625</v>
      </c>
      <c r="G1828" s="31" t="s">
        <v>250</v>
      </c>
      <c r="H1828" s="450">
        <v>0</v>
      </c>
      <c r="I1828" s="428">
        <v>0</v>
      </c>
      <c r="J1828" s="428">
        <v>0</v>
      </c>
      <c r="K1828" s="386">
        <v>0</v>
      </c>
      <c r="L1828" s="428">
        <v>0</v>
      </c>
      <c r="M1828" s="386">
        <v>0</v>
      </c>
      <c r="N1828" s="453">
        <v>0</v>
      </c>
      <c r="O1828" s="403">
        <v>-200</v>
      </c>
      <c r="P1828" s="404">
        <v>0</v>
      </c>
      <c r="Q1828" s="403"/>
      <c r="R1828" s="403"/>
      <c r="S1828" s="403"/>
      <c r="T1828" s="403"/>
      <c r="U1828" s="403"/>
      <c r="V1828" s="450">
        <v>0</v>
      </c>
      <c r="W1828" s="428">
        <v>0</v>
      </c>
      <c r="X1828" s="428">
        <v>0</v>
      </c>
      <c r="Y1828" s="428">
        <v>0</v>
      </c>
      <c r="Z1828" s="532">
        <v>0</v>
      </c>
      <c r="AA1828" s="402">
        <v>0</v>
      </c>
      <c r="AB1828" s="402">
        <v>0</v>
      </c>
      <c r="AC1828" s="460">
        <v>-19.385380598654471</v>
      </c>
      <c r="AD1828" s="460">
        <v>0</v>
      </c>
      <c r="AE1828" s="460"/>
      <c r="AF1828" s="460"/>
      <c r="AG1828" s="460"/>
      <c r="AH1828" s="460"/>
      <c r="AI1828" s="460"/>
      <c r="AJ1828" s="354"/>
      <c r="AK1828" s="297"/>
    </row>
    <row r="1829" spans="2:37" ht="14.5" x14ac:dyDescent="0.35">
      <c r="B1829" s="27" t="s">
        <v>173</v>
      </c>
      <c r="C1829" s="27" t="s">
        <v>126</v>
      </c>
      <c r="D1829" s="21" t="s">
        <v>556</v>
      </c>
      <c r="E1829" s="31" t="s">
        <v>214</v>
      </c>
      <c r="F1829" s="27" t="s">
        <v>1626</v>
      </c>
      <c r="G1829" s="31" t="s">
        <v>298</v>
      </c>
      <c r="H1829" s="450">
        <v>0</v>
      </c>
      <c r="I1829" s="428">
        <v>0</v>
      </c>
      <c r="J1829" s="428">
        <v>0</v>
      </c>
      <c r="K1829" s="386">
        <v>0</v>
      </c>
      <c r="L1829" s="428">
        <v>0</v>
      </c>
      <c r="M1829" s="386">
        <v>0</v>
      </c>
      <c r="N1829" s="453">
        <v>0</v>
      </c>
      <c r="O1829" s="403">
        <v>12.26</v>
      </c>
      <c r="P1829" s="404">
        <v>0</v>
      </c>
      <c r="Q1829" s="403"/>
      <c r="R1829" s="403"/>
      <c r="S1829" s="403"/>
      <c r="T1829" s="403"/>
      <c r="U1829" s="403"/>
      <c r="V1829" s="450">
        <v>0</v>
      </c>
      <c r="W1829" s="428">
        <v>0</v>
      </c>
      <c r="X1829" s="428">
        <v>0</v>
      </c>
      <c r="Y1829" s="428">
        <v>0</v>
      </c>
      <c r="Z1829" s="532">
        <v>0</v>
      </c>
      <c r="AA1829" s="402">
        <v>0</v>
      </c>
      <c r="AB1829" s="402">
        <v>0</v>
      </c>
      <c r="AC1829" s="460">
        <v>1.1264505989579898</v>
      </c>
      <c r="AD1829" s="460">
        <v>0</v>
      </c>
      <c r="AE1829" s="460"/>
      <c r="AF1829" s="460"/>
      <c r="AG1829" s="460"/>
      <c r="AH1829" s="460"/>
      <c r="AI1829" s="460"/>
      <c r="AJ1829" s="354"/>
      <c r="AK1829" s="297"/>
    </row>
    <row r="1830" spans="2:37" ht="14.5" x14ac:dyDescent="0.35">
      <c r="B1830" s="27" t="s">
        <v>173</v>
      </c>
      <c r="C1830" s="27" t="s">
        <v>126</v>
      </c>
      <c r="D1830" s="21" t="s">
        <v>222</v>
      </c>
      <c r="E1830" s="31" t="s">
        <v>280</v>
      </c>
      <c r="F1830" s="27" t="s">
        <v>1627</v>
      </c>
      <c r="G1830" s="31" t="s">
        <v>212</v>
      </c>
      <c r="H1830" s="450">
        <v>0</v>
      </c>
      <c r="I1830" s="428">
        <v>0</v>
      </c>
      <c r="J1830" s="428">
        <v>0</v>
      </c>
      <c r="K1830" s="386">
        <v>0</v>
      </c>
      <c r="L1830" s="428">
        <v>0</v>
      </c>
      <c r="M1830" s="386">
        <v>0</v>
      </c>
      <c r="N1830" s="453">
        <v>0</v>
      </c>
      <c r="O1830" s="403">
        <v>0</v>
      </c>
      <c r="P1830" s="404">
        <v>0</v>
      </c>
      <c r="Q1830" s="403"/>
      <c r="R1830" s="403"/>
      <c r="S1830" s="403"/>
      <c r="T1830" s="403"/>
      <c r="U1830" s="403"/>
      <c r="V1830" s="450">
        <v>0</v>
      </c>
      <c r="W1830" s="428">
        <v>0</v>
      </c>
      <c r="X1830" s="428">
        <v>0</v>
      </c>
      <c r="Y1830" s="428">
        <v>0</v>
      </c>
      <c r="Z1830" s="532">
        <v>0</v>
      </c>
      <c r="AA1830" s="402">
        <v>0</v>
      </c>
      <c r="AB1830" s="402">
        <v>0</v>
      </c>
      <c r="AC1830" s="460">
        <v>81.497</v>
      </c>
      <c r="AD1830" s="460">
        <v>0</v>
      </c>
      <c r="AE1830" s="460"/>
      <c r="AF1830" s="460"/>
      <c r="AG1830" s="460"/>
      <c r="AH1830" s="460"/>
      <c r="AI1830" s="460"/>
      <c r="AJ1830" s="354"/>
      <c r="AK1830" s="297"/>
    </row>
    <row r="1831" spans="2:37" ht="14.5" x14ac:dyDescent="0.35">
      <c r="B1831" s="27" t="s">
        <v>173</v>
      </c>
      <c r="C1831" s="27" t="s">
        <v>126</v>
      </c>
      <c r="D1831" s="21" t="s">
        <v>1628</v>
      </c>
      <c r="E1831" s="31" t="s">
        <v>280</v>
      </c>
      <c r="F1831" s="27" t="s">
        <v>1629</v>
      </c>
      <c r="G1831" s="31" t="s">
        <v>212</v>
      </c>
      <c r="H1831" s="450">
        <v>0</v>
      </c>
      <c r="I1831" s="428">
        <v>0</v>
      </c>
      <c r="J1831" s="428">
        <v>0</v>
      </c>
      <c r="K1831" s="386">
        <v>0</v>
      </c>
      <c r="L1831" s="428">
        <v>0</v>
      </c>
      <c r="M1831" s="386">
        <v>0</v>
      </c>
      <c r="N1831" s="453">
        <v>0</v>
      </c>
      <c r="O1831" s="403">
        <v>0</v>
      </c>
      <c r="P1831" s="404">
        <v>0</v>
      </c>
      <c r="Q1831" s="403"/>
      <c r="R1831" s="403"/>
      <c r="S1831" s="403"/>
      <c r="T1831" s="403"/>
      <c r="U1831" s="403"/>
      <c r="V1831" s="450">
        <v>0</v>
      </c>
      <c r="W1831" s="428">
        <v>0</v>
      </c>
      <c r="X1831" s="428">
        <v>0</v>
      </c>
      <c r="Y1831" s="428">
        <v>0</v>
      </c>
      <c r="Z1831" s="532">
        <v>0</v>
      </c>
      <c r="AA1831" s="402">
        <v>0</v>
      </c>
      <c r="AB1831" s="402">
        <v>0</v>
      </c>
      <c r="AC1831" s="460">
        <v>0.24</v>
      </c>
      <c r="AD1831" s="460">
        <v>0</v>
      </c>
      <c r="AE1831" s="460"/>
      <c r="AF1831" s="460"/>
      <c r="AG1831" s="460"/>
      <c r="AH1831" s="460"/>
      <c r="AI1831" s="460"/>
      <c r="AJ1831" s="354"/>
      <c r="AK1831" s="297"/>
    </row>
    <row r="1832" spans="2:37" ht="14.5" x14ac:dyDescent="0.35">
      <c r="B1832" s="27" t="s">
        <v>173</v>
      </c>
      <c r="C1832" s="27" t="s">
        <v>126</v>
      </c>
      <c r="D1832" s="141" t="s">
        <v>213</v>
      </c>
      <c r="E1832" s="31" t="s">
        <v>280</v>
      </c>
      <c r="F1832" s="27" t="s">
        <v>1630</v>
      </c>
      <c r="G1832" s="31" t="s">
        <v>212</v>
      </c>
      <c r="H1832" s="450">
        <v>0</v>
      </c>
      <c r="I1832" s="428">
        <v>0</v>
      </c>
      <c r="J1832" s="428">
        <v>0</v>
      </c>
      <c r="K1832" s="386">
        <v>0</v>
      </c>
      <c r="L1832" s="428">
        <v>0</v>
      </c>
      <c r="M1832" s="386">
        <v>0</v>
      </c>
      <c r="N1832" s="458">
        <v>0</v>
      </c>
      <c r="O1832" s="358">
        <v>0</v>
      </c>
      <c r="P1832" s="408">
        <v>0</v>
      </c>
      <c r="Q1832" s="358"/>
      <c r="R1832" s="358"/>
      <c r="S1832" s="358"/>
      <c r="T1832" s="358"/>
      <c r="U1832" s="358"/>
      <c r="V1832" s="450">
        <v>0</v>
      </c>
      <c r="W1832" s="428">
        <v>0</v>
      </c>
      <c r="X1832" s="428">
        <v>0</v>
      </c>
      <c r="Y1832" s="428">
        <v>0</v>
      </c>
      <c r="Z1832" s="532">
        <v>0</v>
      </c>
      <c r="AA1832" s="402">
        <v>0</v>
      </c>
      <c r="AB1832" s="407">
        <v>0</v>
      </c>
      <c r="AC1832" s="461">
        <v>5.57</v>
      </c>
      <c r="AD1832" s="461">
        <v>0</v>
      </c>
      <c r="AE1832" s="461"/>
      <c r="AF1832" s="461"/>
      <c r="AG1832" s="461"/>
      <c r="AH1832" s="461"/>
      <c r="AI1832" s="461"/>
      <c r="AJ1832" s="354"/>
      <c r="AK1832" s="297"/>
    </row>
    <row r="1833" spans="2:37" ht="14.5" x14ac:dyDescent="0.35">
      <c r="B1833" s="27" t="s">
        <v>173</v>
      </c>
      <c r="C1833" s="27" t="s">
        <v>126</v>
      </c>
      <c r="D1833" s="21" t="s">
        <v>229</v>
      </c>
      <c r="E1833" s="31" t="s">
        <v>280</v>
      </c>
      <c r="F1833" s="27" t="s">
        <v>1631</v>
      </c>
      <c r="G1833" s="31" t="s">
        <v>212</v>
      </c>
      <c r="H1833" s="450">
        <v>0</v>
      </c>
      <c r="I1833" s="428">
        <v>0</v>
      </c>
      <c r="J1833" s="428">
        <v>0</v>
      </c>
      <c r="K1833" s="386">
        <v>0</v>
      </c>
      <c r="L1833" s="428">
        <v>0</v>
      </c>
      <c r="M1833" s="386">
        <v>0</v>
      </c>
      <c r="N1833" s="453">
        <v>0</v>
      </c>
      <c r="O1833" s="403">
        <v>0</v>
      </c>
      <c r="P1833" s="404">
        <v>0</v>
      </c>
      <c r="Q1833" s="403"/>
      <c r="R1833" s="403"/>
      <c r="S1833" s="403"/>
      <c r="T1833" s="403"/>
      <c r="U1833" s="403"/>
      <c r="V1833" s="450">
        <v>0</v>
      </c>
      <c r="W1833" s="428">
        <v>0</v>
      </c>
      <c r="X1833" s="428">
        <v>0</v>
      </c>
      <c r="Y1833" s="428">
        <v>0</v>
      </c>
      <c r="Z1833" s="532">
        <v>0</v>
      </c>
      <c r="AA1833" s="402">
        <v>0</v>
      </c>
      <c r="AB1833" s="402">
        <v>0</v>
      </c>
      <c r="AC1833" s="460">
        <v>0.13900000000000001</v>
      </c>
      <c r="AD1833" s="460">
        <v>0</v>
      </c>
      <c r="AE1833" s="460"/>
      <c r="AF1833" s="460"/>
      <c r="AG1833" s="460"/>
      <c r="AH1833" s="460"/>
      <c r="AI1833" s="460"/>
      <c r="AJ1833" s="354"/>
      <c r="AK1833" s="297"/>
    </row>
    <row r="1834" spans="2:37" ht="14.5" x14ac:dyDescent="0.35">
      <c r="B1834" s="27" t="s">
        <v>173</v>
      </c>
      <c r="C1834" s="27" t="s">
        <v>127</v>
      </c>
      <c r="D1834" s="31" t="s">
        <v>231</v>
      </c>
      <c r="E1834" s="31" t="s">
        <v>280</v>
      </c>
      <c r="F1834" s="27" t="s">
        <v>1632</v>
      </c>
      <c r="G1834" s="31" t="s">
        <v>212</v>
      </c>
      <c r="H1834" s="450">
        <v>0</v>
      </c>
      <c r="I1834" s="428">
        <v>0</v>
      </c>
      <c r="J1834" s="428">
        <v>0</v>
      </c>
      <c r="K1834" s="386">
        <v>0</v>
      </c>
      <c r="L1834" s="428">
        <v>0</v>
      </c>
      <c r="M1834" s="386">
        <v>0</v>
      </c>
      <c r="N1834" s="453">
        <v>0</v>
      </c>
      <c r="O1834" s="403">
        <v>0</v>
      </c>
      <c r="P1834" s="404">
        <v>0</v>
      </c>
      <c r="Q1834" s="403"/>
      <c r="R1834" s="403"/>
      <c r="S1834" s="403"/>
      <c r="T1834" s="403"/>
      <c r="U1834" s="403"/>
      <c r="V1834" s="450">
        <v>0</v>
      </c>
      <c r="W1834" s="428">
        <v>0</v>
      </c>
      <c r="X1834" s="428">
        <v>0</v>
      </c>
      <c r="Y1834" s="428">
        <v>0</v>
      </c>
      <c r="Z1834" s="532">
        <v>0</v>
      </c>
      <c r="AA1834" s="402">
        <v>0</v>
      </c>
      <c r="AB1834" s="402">
        <v>0</v>
      </c>
      <c r="AC1834" s="460">
        <v>0.14000000000000001</v>
      </c>
      <c r="AD1834" s="460">
        <v>0</v>
      </c>
      <c r="AE1834" s="460"/>
      <c r="AF1834" s="460"/>
      <c r="AG1834" s="460"/>
      <c r="AH1834" s="460"/>
      <c r="AI1834" s="460"/>
      <c r="AJ1834" s="354"/>
      <c r="AK1834" s="297"/>
    </row>
    <row r="1835" spans="2:37" ht="14.5" x14ac:dyDescent="0.35">
      <c r="B1835" s="27" t="s">
        <v>173</v>
      </c>
      <c r="C1835" s="27" t="s">
        <v>126</v>
      </c>
      <c r="D1835" s="21" t="s">
        <v>209</v>
      </c>
      <c r="E1835" s="31" t="s">
        <v>282</v>
      </c>
      <c r="F1835" s="27" t="s">
        <v>1633</v>
      </c>
      <c r="G1835" s="31" t="s">
        <v>212</v>
      </c>
      <c r="H1835" s="450">
        <v>0</v>
      </c>
      <c r="I1835" s="428">
        <v>0</v>
      </c>
      <c r="J1835" s="428">
        <v>0</v>
      </c>
      <c r="K1835" s="386">
        <v>0</v>
      </c>
      <c r="L1835" s="428">
        <v>0</v>
      </c>
      <c r="M1835" s="386">
        <v>0</v>
      </c>
      <c r="N1835" s="453">
        <v>0</v>
      </c>
      <c r="O1835" s="403">
        <v>0</v>
      </c>
      <c r="P1835" s="404">
        <v>0</v>
      </c>
      <c r="Q1835" s="403"/>
      <c r="R1835" s="403"/>
      <c r="S1835" s="403"/>
      <c r="T1835" s="403"/>
      <c r="U1835" s="403"/>
      <c r="V1835" s="450">
        <v>0</v>
      </c>
      <c r="W1835" s="428">
        <v>0</v>
      </c>
      <c r="X1835" s="428">
        <v>0</v>
      </c>
      <c r="Y1835" s="428">
        <v>0</v>
      </c>
      <c r="Z1835" s="532">
        <v>0</v>
      </c>
      <c r="AA1835" s="402">
        <v>0</v>
      </c>
      <c r="AB1835" s="402">
        <v>0</v>
      </c>
      <c r="AC1835" s="460">
        <v>1.335</v>
      </c>
      <c r="AD1835" s="460">
        <v>0</v>
      </c>
      <c r="AE1835" s="460"/>
      <c r="AF1835" s="460"/>
      <c r="AG1835" s="460"/>
      <c r="AH1835" s="460"/>
      <c r="AI1835" s="460"/>
      <c r="AJ1835" s="354"/>
      <c r="AK1835" s="297"/>
    </row>
    <row r="1836" spans="2:37" ht="14.5" x14ac:dyDescent="0.35">
      <c r="B1836" s="27" t="s">
        <v>173</v>
      </c>
      <c r="C1836" s="27" t="s">
        <v>126</v>
      </c>
      <c r="D1836" s="21" t="s">
        <v>209</v>
      </c>
      <c r="E1836" s="31" t="s">
        <v>242</v>
      </c>
      <c r="F1836" s="27" t="s">
        <v>1400</v>
      </c>
      <c r="G1836" s="31" t="s">
        <v>212</v>
      </c>
      <c r="H1836" s="450">
        <v>0</v>
      </c>
      <c r="I1836" s="428">
        <v>0</v>
      </c>
      <c r="J1836" s="428">
        <v>0</v>
      </c>
      <c r="K1836" s="386">
        <v>0</v>
      </c>
      <c r="L1836" s="428">
        <v>0</v>
      </c>
      <c r="M1836" s="386">
        <v>0</v>
      </c>
      <c r="N1836" s="453">
        <v>0</v>
      </c>
      <c r="O1836" s="403">
        <v>0</v>
      </c>
      <c r="P1836" s="404">
        <v>0</v>
      </c>
      <c r="Q1836" s="403"/>
      <c r="R1836" s="403"/>
      <c r="S1836" s="403"/>
      <c r="T1836" s="403"/>
      <c r="U1836" s="403"/>
      <c r="V1836" s="450">
        <v>0</v>
      </c>
      <c r="W1836" s="428">
        <v>0</v>
      </c>
      <c r="X1836" s="428">
        <v>0</v>
      </c>
      <c r="Y1836" s="428">
        <v>0</v>
      </c>
      <c r="Z1836" s="532">
        <v>0</v>
      </c>
      <c r="AA1836" s="402">
        <v>0</v>
      </c>
      <c r="AB1836" s="402">
        <v>0</v>
      </c>
      <c r="AC1836" s="460">
        <v>5.7949999999999999</v>
      </c>
      <c r="AD1836" s="460">
        <v>0</v>
      </c>
      <c r="AE1836" s="460"/>
      <c r="AF1836" s="460"/>
      <c r="AG1836" s="460"/>
      <c r="AH1836" s="460"/>
      <c r="AI1836" s="460"/>
      <c r="AJ1836" s="354"/>
      <c r="AK1836" s="297"/>
    </row>
    <row r="1837" spans="2:37" ht="14.5" x14ac:dyDescent="0.35">
      <c r="B1837" s="27" t="s">
        <v>173</v>
      </c>
      <c r="C1837" s="27" t="s">
        <v>126</v>
      </c>
      <c r="D1837" s="31" t="s">
        <v>209</v>
      </c>
      <c r="E1837" s="31" t="s">
        <v>242</v>
      </c>
      <c r="F1837" s="27" t="s">
        <v>1634</v>
      </c>
      <c r="G1837" s="31" t="s">
        <v>212</v>
      </c>
      <c r="H1837" s="457">
        <v>0</v>
      </c>
      <c r="I1837" s="418">
        <v>0</v>
      </c>
      <c r="J1837" s="418">
        <v>0</v>
      </c>
      <c r="K1837" s="401">
        <v>0</v>
      </c>
      <c r="L1837" s="418">
        <v>0</v>
      </c>
      <c r="M1837" s="401">
        <v>0</v>
      </c>
      <c r="N1837" s="458">
        <v>0</v>
      </c>
      <c r="O1837" s="358">
        <v>0</v>
      </c>
      <c r="P1837" s="408">
        <v>0</v>
      </c>
      <c r="Q1837" s="358"/>
      <c r="R1837" s="358"/>
      <c r="S1837" s="358"/>
      <c r="T1837" s="358"/>
      <c r="U1837" s="358"/>
      <c r="V1837" s="457">
        <v>0</v>
      </c>
      <c r="W1837" s="418">
        <v>0</v>
      </c>
      <c r="X1837" s="418">
        <v>0</v>
      </c>
      <c r="Y1837" s="418">
        <v>0</v>
      </c>
      <c r="Z1837" s="533">
        <v>0</v>
      </c>
      <c r="AA1837" s="407">
        <v>0</v>
      </c>
      <c r="AB1837" s="407">
        <v>0</v>
      </c>
      <c r="AC1837" s="461">
        <v>20.184999999999999</v>
      </c>
      <c r="AD1837" s="461">
        <v>0</v>
      </c>
      <c r="AE1837" s="460"/>
      <c r="AF1837" s="460"/>
      <c r="AG1837" s="460"/>
      <c r="AH1837" s="460"/>
      <c r="AI1837" s="460"/>
      <c r="AJ1837" s="354"/>
      <c r="AK1837" s="297"/>
    </row>
    <row r="1838" spans="2:37" ht="14.5" x14ac:dyDescent="0.35">
      <c r="B1838" s="27" t="s">
        <v>173</v>
      </c>
      <c r="C1838" s="27" t="s">
        <v>127</v>
      </c>
      <c r="D1838" s="31" t="s">
        <v>209</v>
      </c>
      <c r="E1838" s="31" t="s">
        <v>242</v>
      </c>
      <c r="F1838" s="27" t="s">
        <v>1634</v>
      </c>
      <c r="G1838" s="31" t="s">
        <v>212</v>
      </c>
      <c r="H1838" s="457">
        <v>0</v>
      </c>
      <c r="I1838" s="418">
        <v>0</v>
      </c>
      <c r="J1838" s="418">
        <v>0</v>
      </c>
      <c r="K1838" s="401">
        <v>0</v>
      </c>
      <c r="L1838" s="418">
        <v>0</v>
      </c>
      <c r="M1838" s="401">
        <v>0</v>
      </c>
      <c r="N1838" s="458">
        <v>0</v>
      </c>
      <c r="O1838" s="358">
        <v>0</v>
      </c>
      <c r="P1838" s="408">
        <v>0</v>
      </c>
      <c r="Q1838" s="358"/>
      <c r="R1838" s="358"/>
      <c r="S1838" s="358"/>
      <c r="T1838" s="358"/>
      <c r="U1838" s="358"/>
      <c r="V1838" s="457">
        <v>0</v>
      </c>
      <c r="W1838" s="418">
        <v>0</v>
      </c>
      <c r="X1838" s="418">
        <v>0</v>
      </c>
      <c r="Y1838" s="418">
        <v>0</v>
      </c>
      <c r="Z1838" s="533">
        <v>0</v>
      </c>
      <c r="AA1838" s="407">
        <v>0</v>
      </c>
      <c r="AB1838" s="407">
        <v>0</v>
      </c>
      <c r="AC1838" s="461">
        <v>1.53</v>
      </c>
      <c r="AD1838" s="461">
        <v>0</v>
      </c>
      <c r="AE1838" s="460"/>
      <c r="AF1838" s="460"/>
      <c r="AG1838" s="460"/>
      <c r="AH1838" s="460"/>
      <c r="AI1838" s="460"/>
      <c r="AJ1838" s="354"/>
      <c r="AK1838" s="297"/>
    </row>
    <row r="1839" spans="2:37" ht="14.5" x14ac:dyDescent="0.35">
      <c r="B1839" s="20" t="s">
        <v>176</v>
      </c>
      <c r="C1839" s="27" t="s">
        <v>126</v>
      </c>
      <c r="D1839" s="19" t="s">
        <v>220</v>
      </c>
      <c r="E1839" s="19" t="s">
        <v>214</v>
      </c>
      <c r="F1839" s="12" t="s">
        <v>1635</v>
      </c>
      <c r="G1839" s="31" t="s">
        <v>250</v>
      </c>
      <c r="H1839" s="457"/>
      <c r="I1839" s="418"/>
      <c r="J1839" s="418"/>
      <c r="K1839" s="401"/>
      <c r="L1839" s="418"/>
      <c r="M1839" s="401"/>
      <c r="N1839" s="458"/>
      <c r="O1839" s="358">
        <v>0</v>
      </c>
      <c r="P1839" s="408">
        <v>325.464</v>
      </c>
      <c r="Q1839" s="358"/>
      <c r="R1839" s="358"/>
      <c r="S1839" s="358"/>
      <c r="T1839" s="358"/>
      <c r="U1839" s="358"/>
      <c r="V1839" s="457"/>
      <c r="W1839" s="418"/>
      <c r="X1839" s="418"/>
      <c r="Y1839" s="418"/>
      <c r="Z1839" s="533"/>
      <c r="AA1839" s="407"/>
      <c r="AB1839" s="407"/>
      <c r="AC1839" s="461">
        <v>0</v>
      </c>
      <c r="AD1839" s="461">
        <v>31.5462406244053</v>
      </c>
      <c r="AE1839" s="460"/>
      <c r="AF1839" s="460"/>
      <c r="AG1839" s="460"/>
      <c r="AH1839" s="460"/>
      <c r="AI1839" s="460"/>
      <c r="AJ1839" s="354"/>
      <c r="AK1839" s="297"/>
    </row>
    <row r="1840" spans="2:37" ht="14.5" x14ac:dyDescent="0.35">
      <c r="B1840" s="20" t="s">
        <v>176</v>
      </c>
      <c r="C1840" s="27" t="s">
        <v>126</v>
      </c>
      <c r="D1840" s="19" t="s">
        <v>220</v>
      </c>
      <c r="E1840" s="19" t="s">
        <v>214</v>
      </c>
      <c r="F1840" s="12" t="s">
        <v>1636</v>
      </c>
      <c r="G1840" s="31" t="s">
        <v>250</v>
      </c>
      <c r="H1840" s="457"/>
      <c r="I1840" s="418"/>
      <c r="J1840" s="418"/>
      <c r="K1840" s="401"/>
      <c r="L1840" s="418"/>
      <c r="M1840" s="401"/>
      <c r="N1840" s="458"/>
      <c r="O1840" s="358">
        <v>0</v>
      </c>
      <c r="P1840" s="408">
        <v>2377.2060000000001</v>
      </c>
      <c r="Q1840" s="358"/>
      <c r="R1840" s="358"/>
      <c r="S1840" s="358"/>
      <c r="T1840" s="358"/>
      <c r="U1840" s="358"/>
      <c r="V1840" s="457"/>
      <c r="W1840" s="418"/>
      <c r="X1840" s="418"/>
      <c r="Y1840" s="418"/>
      <c r="Z1840" s="533"/>
      <c r="AA1840" s="407"/>
      <c r="AB1840" s="407"/>
      <c r="AC1840" s="461">
        <v>0</v>
      </c>
      <c r="AD1840" s="461">
        <v>230.415187829785</v>
      </c>
      <c r="AE1840" s="460"/>
      <c r="AF1840" s="460"/>
      <c r="AG1840" s="460"/>
      <c r="AH1840" s="460"/>
      <c r="AI1840" s="460"/>
      <c r="AJ1840" s="354"/>
      <c r="AK1840" s="297"/>
    </row>
    <row r="1841" spans="1:37" ht="14.5" x14ac:dyDescent="0.35">
      <c r="B1841" s="20" t="s">
        <v>176</v>
      </c>
      <c r="C1841" s="27" t="s">
        <v>126</v>
      </c>
      <c r="D1841" s="31" t="s">
        <v>1104</v>
      </c>
      <c r="E1841" s="19" t="s">
        <v>214</v>
      </c>
      <c r="F1841" s="12" t="s">
        <v>1637</v>
      </c>
      <c r="G1841" s="31" t="s">
        <v>250</v>
      </c>
      <c r="H1841" s="457"/>
      <c r="I1841" s="418"/>
      <c r="J1841" s="418"/>
      <c r="K1841" s="401"/>
      <c r="L1841" s="418"/>
      <c r="M1841" s="401"/>
      <c r="N1841" s="458"/>
      <c r="O1841" s="358">
        <v>15</v>
      </c>
      <c r="P1841" s="408">
        <v>15</v>
      </c>
      <c r="Q1841" s="358"/>
      <c r="R1841" s="358"/>
      <c r="S1841" s="358"/>
      <c r="T1841" s="358"/>
      <c r="U1841" s="358"/>
      <c r="V1841" s="457"/>
      <c r="W1841" s="418"/>
      <c r="X1841" s="418"/>
      <c r="Y1841" s="418"/>
      <c r="Z1841" s="533"/>
      <c r="AA1841" s="407"/>
      <c r="AB1841" s="407"/>
      <c r="AC1841" s="461">
        <v>1.45390354489909</v>
      </c>
      <c r="AD1841" s="461">
        <v>1.45390354489909</v>
      </c>
      <c r="AE1841" s="460"/>
      <c r="AF1841" s="460"/>
      <c r="AG1841" s="460"/>
      <c r="AH1841" s="460"/>
      <c r="AI1841" s="460"/>
      <c r="AJ1841" s="354"/>
      <c r="AK1841" s="297"/>
    </row>
    <row r="1842" spans="1:37" ht="14.5" x14ac:dyDescent="0.35">
      <c r="B1842" s="20" t="s">
        <v>176</v>
      </c>
      <c r="C1842" s="27" t="s">
        <v>126</v>
      </c>
      <c r="D1842" s="19" t="s">
        <v>1638</v>
      </c>
      <c r="E1842" s="19" t="s">
        <v>214</v>
      </c>
      <c r="F1842" s="12" t="s">
        <v>1639</v>
      </c>
      <c r="G1842" s="31" t="s">
        <v>250</v>
      </c>
      <c r="H1842" s="457"/>
      <c r="I1842" s="418"/>
      <c r="J1842" s="418"/>
      <c r="K1842" s="401"/>
      <c r="L1842" s="418"/>
      <c r="M1842" s="401"/>
      <c r="N1842" s="458"/>
      <c r="O1842" s="358">
        <v>0</v>
      </c>
      <c r="P1842" s="408">
        <v>0</v>
      </c>
      <c r="Q1842" s="358"/>
      <c r="R1842" s="358"/>
      <c r="S1842" s="358"/>
      <c r="T1842" s="358"/>
      <c r="U1842" s="358"/>
      <c r="V1842" s="457"/>
      <c r="W1842" s="418"/>
      <c r="X1842" s="418"/>
      <c r="Y1842" s="418"/>
      <c r="Z1842" s="533"/>
      <c r="AA1842" s="407"/>
      <c r="AB1842" s="407"/>
      <c r="AC1842" s="461">
        <v>0</v>
      </c>
      <c r="AD1842" s="461">
        <v>0</v>
      </c>
      <c r="AE1842" s="460"/>
      <c r="AF1842" s="460"/>
      <c r="AG1842" s="460"/>
      <c r="AH1842" s="460"/>
      <c r="AI1842" s="460"/>
      <c r="AJ1842" s="354"/>
      <c r="AK1842" s="297"/>
    </row>
    <row r="1843" spans="1:37" ht="14.5" x14ac:dyDescent="0.35">
      <c r="B1843" s="20" t="s">
        <v>176</v>
      </c>
      <c r="C1843" s="27" t="s">
        <v>126</v>
      </c>
      <c r="D1843" s="19" t="s">
        <v>213</v>
      </c>
      <c r="E1843" s="19" t="s">
        <v>214</v>
      </c>
      <c r="F1843" s="12" t="s">
        <v>1640</v>
      </c>
      <c r="G1843" s="19" t="s">
        <v>250</v>
      </c>
      <c r="H1843" s="457"/>
      <c r="I1843" s="418"/>
      <c r="J1843" s="418"/>
      <c r="K1843" s="401"/>
      <c r="L1843" s="418"/>
      <c r="M1843" s="401"/>
      <c r="N1843" s="458"/>
      <c r="O1843" s="358">
        <v>0</v>
      </c>
      <c r="P1843" s="408">
        <v>25</v>
      </c>
      <c r="Q1843" s="358"/>
      <c r="R1843" s="358"/>
      <c r="S1843" s="358"/>
      <c r="T1843" s="358"/>
      <c r="U1843" s="358"/>
      <c r="V1843" s="457"/>
      <c r="W1843" s="418"/>
      <c r="X1843" s="418"/>
      <c r="Y1843" s="418"/>
      <c r="Z1843" s="533"/>
      <c r="AA1843" s="407"/>
      <c r="AB1843" s="407"/>
      <c r="AC1843" s="461">
        <v>0</v>
      </c>
      <c r="AD1843" s="461">
        <v>2.4231725748318098</v>
      </c>
      <c r="AE1843" s="460"/>
      <c r="AF1843" s="460"/>
      <c r="AG1843" s="460"/>
      <c r="AH1843" s="460"/>
      <c r="AI1843" s="460"/>
      <c r="AJ1843" s="354"/>
      <c r="AK1843" s="297"/>
    </row>
    <row r="1844" spans="1:37" ht="14.5" x14ac:dyDescent="0.35">
      <c r="B1844" s="20" t="s">
        <v>176</v>
      </c>
      <c r="C1844" s="27" t="s">
        <v>126</v>
      </c>
      <c r="D1844" s="19" t="s">
        <v>359</v>
      </c>
      <c r="E1844" s="19" t="s">
        <v>214</v>
      </c>
      <c r="F1844" s="12" t="s">
        <v>1641</v>
      </c>
      <c r="G1844" s="19" t="s">
        <v>250</v>
      </c>
      <c r="H1844" s="457"/>
      <c r="I1844" s="418"/>
      <c r="J1844" s="418"/>
      <c r="K1844" s="401"/>
      <c r="L1844" s="418"/>
      <c r="M1844" s="401"/>
      <c r="N1844" s="458"/>
      <c r="O1844" s="358">
        <v>0</v>
      </c>
      <c r="P1844" s="408">
        <v>21</v>
      </c>
      <c r="Q1844" s="358"/>
      <c r="R1844" s="358"/>
      <c r="S1844" s="358"/>
      <c r="T1844" s="358"/>
      <c r="U1844" s="358"/>
      <c r="V1844" s="457"/>
      <c r="W1844" s="418"/>
      <c r="X1844" s="418"/>
      <c r="Y1844" s="418"/>
      <c r="Z1844" s="533"/>
      <c r="AA1844" s="407"/>
      <c r="AB1844" s="407"/>
      <c r="AC1844" s="461">
        <v>0</v>
      </c>
      <c r="AD1844" s="461">
        <v>2.03546496285872</v>
      </c>
      <c r="AE1844" s="460"/>
      <c r="AF1844" s="460"/>
      <c r="AG1844" s="460"/>
      <c r="AH1844" s="460"/>
      <c r="AI1844" s="460"/>
      <c r="AJ1844" s="354"/>
      <c r="AK1844" s="297"/>
    </row>
    <row r="1845" spans="1:37" ht="14.5" x14ac:dyDescent="0.35">
      <c r="B1845" s="20" t="s">
        <v>176</v>
      </c>
      <c r="C1845" s="27" t="s">
        <v>126</v>
      </c>
      <c r="D1845" s="19" t="s">
        <v>359</v>
      </c>
      <c r="E1845" s="19" t="s">
        <v>214</v>
      </c>
      <c r="F1845" s="12" t="s">
        <v>1642</v>
      </c>
      <c r="G1845" s="19" t="s">
        <v>250</v>
      </c>
      <c r="H1845" s="457"/>
      <c r="I1845" s="418"/>
      <c r="J1845" s="418"/>
      <c r="K1845" s="401"/>
      <c r="L1845" s="418"/>
      <c r="M1845" s="401"/>
      <c r="N1845" s="458"/>
      <c r="O1845" s="358">
        <v>0</v>
      </c>
      <c r="P1845" s="408">
        <v>6</v>
      </c>
      <c r="Q1845" s="358"/>
      <c r="R1845" s="358"/>
      <c r="S1845" s="358"/>
      <c r="T1845" s="358"/>
      <c r="U1845" s="358"/>
      <c r="V1845" s="457"/>
      <c r="W1845" s="418"/>
      <c r="X1845" s="418"/>
      <c r="Y1845" s="418"/>
      <c r="Z1845" s="533"/>
      <c r="AA1845" s="407"/>
      <c r="AB1845" s="407"/>
      <c r="AC1845" s="461">
        <v>0</v>
      </c>
      <c r="AD1845" s="461">
        <v>0.58156141795963401</v>
      </c>
      <c r="AE1845" s="460"/>
      <c r="AF1845" s="460"/>
      <c r="AG1845" s="460"/>
      <c r="AH1845" s="460"/>
      <c r="AI1845" s="460"/>
      <c r="AJ1845" s="354"/>
      <c r="AK1845" s="297"/>
    </row>
    <row r="1846" spans="1:37" ht="14.5" x14ac:dyDescent="0.35">
      <c r="B1846" s="20" t="s">
        <v>176</v>
      </c>
      <c r="C1846" s="27" t="s">
        <v>126</v>
      </c>
      <c r="D1846" s="19" t="s">
        <v>359</v>
      </c>
      <c r="E1846" s="19" t="s">
        <v>214</v>
      </c>
      <c r="F1846" s="12" t="s">
        <v>1643</v>
      </c>
      <c r="G1846" s="19" t="s">
        <v>250</v>
      </c>
      <c r="H1846" s="457"/>
      <c r="I1846" s="418"/>
      <c r="J1846" s="418"/>
      <c r="K1846" s="401"/>
      <c r="L1846" s="418"/>
      <c r="M1846" s="401"/>
      <c r="N1846" s="458"/>
      <c r="O1846" s="358">
        <v>1030</v>
      </c>
      <c r="P1846" s="408">
        <v>0</v>
      </c>
      <c r="Q1846" s="358"/>
      <c r="R1846" s="358"/>
      <c r="S1846" s="358"/>
      <c r="T1846" s="358"/>
      <c r="U1846" s="358"/>
      <c r="V1846" s="457"/>
      <c r="W1846" s="418"/>
      <c r="X1846" s="418"/>
      <c r="Y1846" s="418"/>
      <c r="Z1846" s="533"/>
      <c r="AA1846" s="407"/>
      <c r="AB1846" s="407"/>
      <c r="AC1846" s="461">
        <v>99.834710083070505</v>
      </c>
      <c r="AD1846" s="461">
        <v>0</v>
      </c>
      <c r="AE1846" s="460"/>
      <c r="AF1846" s="460"/>
      <c r="AG1846" s="460"/>
      <c r="AH1846" s="460"/>
      <c r="AI1846" s="460"/>
      <c r="AJ1846" s="354"/>
      <c r="AK1846" s="297"/>
    </row>
    <row r="1847" spans="1:37" ht="14.5" x14ac:dyDescent="0.35">
      <c r="B1847" s="20" t="s">
        <v>176</v>
      </c>
      <c r="C1847" s="27" t="s">
        <v>126</v>
      </c>
      <c r="D1847" s="19" t="s">
        <v>359</v>
      </c>
      <c r="E1847" s="19" t="s">
        <v>214</v>
      </c>
      <c r="F1847" s="12" t="s">
        <v>1643</v>
      </c>
      <c r="G1847" s="19" t="s">
        <v>250</v>
      </c>
      <c r="H1847" s="457"/>
      <c r="I1847" s="418"/>
      <c r="J1847" s="418"/>
      <c r="K1847" s="401"/>
      <c r="L1847" s="418"/>
      <c r="M1847" s="401"/>
      <c r="N1847" s="458"/>
      <c r="O1847" s="358">
        <v>1044.5</v>
      </c>
      <c r="P1847" s="408">
        <v>0</v>
      </c>
      <c r="Q1847" s="358"/>
      <c r="R1847" s="358"/>
      <c r="S1847" s="358"/>
      <c r="T1847" s="358"/>
      <c r="U1847" s="358"/>
      <c r="V1847" s="457"/>
      <c r="W1847" s="418"/>
      <c r="X1847" s="418"/>
      <c r="Y1847" s="418"/>
      <c r="Z1847" s="533"/>
      <c r="AA1847" s="407"/>
      <c r="AB1847" s="407"/>
      <c r="AC1847" s="461">
        <v>101.24015017647299</v>
      </c>
      <c r="AD1847" s="461">
        <v>0</v>
      </c>
      <c r="AE1847" s="460"/>
      <c r="AF1847" s="460"/>
      <c r="AG1847" s="460"/>
      <c r="AH1847" s="460"/>
      <c r="AI1847" s="460"/>
      <c r="AJ1847" s="354"/>
      <c r="AK1847" s="297"/>
    </row>
    <row r="1848" spans="1:37" ht="14.5" x14ac:dyDescent="0.35">
      <c r="B1848" s="20" t="s">
        <v>176</v>
      </c>
      <c r="C1848" s="27" t="s">
        <v>126</v>
      </c>
      <c r="D1848" s="19" t="s">
        <v>359</v>
      </c>
      <c r="E1848" s="19" t="s">
        <v>214</v>
      </c>
      <c r="F1848" s="12" t="s">
        <v>1644</v>
      </c>
      <c r="G1848" s="19" t="s">
        <v>250</v>
      </c>
      <c r="H1848" s="457"/>
      <c r="I1848" s="418"/>
      <c r="J1848" s="418"/>
      <c r="K1848" s="401"/>
      <c r="L1848" s="418"/>
      <c r="M1848" s="401"/>
      <c r="N1848" s="458"/>
      <c r="O1848" s="358">
        <v>200</v>
      </c>
      <c r="P1848" s="408">
        <v>0</v>
      </c>
      <c r="Q1848" s="358"/>
      <c r="R1848" s="358"/>
      <c r="S1848" s="358"/>
      <c r="T1848" s="358"/>
      <c r="U1848" s="358"/>
      <c r="V1848" s="457"/>
      <c r="W1848" s="418"/>
      <c r="X1848" s="418"/>
      <c r="Y1848" s="418"/>
      <c r="Z1848" s="533"/>
      <c r="AA1848" s="407"/>
      <c r="AB1848" s="407"/>
      <c r="AC1848" s="461">
        <v>19.3853805986545</v>
      </c>
      <c r="AD1848" s="461">
        <v>0</v>
      </c>
      <c r="AE1848" s="460"/>
      <c r="AF1848" s="460"/>
      <c r="AG1848" s="460"/>
      <c r="AH1848" s="460"/>
      <c r="AI1848" s="460"/>
      <c r="AJ1848" s="354"/>
      <c r="AK1848" s="297"/>
    </row>
    <row r="1849" spans="1:37" ht="14.5" x14ac:dyDescent="0.35">
      <c r="A1849" s="361"/>
      <c r="B1849" s="20" t="s">
        <v>176</v>
      </c>
      <c r="C1849" s="27" t="s">
        <v>126</v>
      </c>
      <c r="D1849" s="19" t="s">
        <v>359</v>
      </c>
      <c r="E1849" s="19" t="s">
        <v>214</v>
      </c>
      <c r="F1849" s="20" t="s">
        <v>1645</v>
      </c>
      <c r="G1849" s="19" t="s">
        <v>250</v>
      </c>
      <c r="H1849" s="457"/>
      <c r="I1849" s="418"/>
      <c r="J1849" s="418"/>
      <c r="K1849" s="401"/>
      <c r="L1849" s="418"/>
      <c r="M1849" s="401"/>
      <c r="N1849" s="458"/>
      <c r="O1849" s="358">
        <v>5</v>
      </c>
      <c r="P1849" s="408">
        <v>85</v>
      </c>
      <c r="Q1849" s="358"/>
      <c r="R1849" s="358"/>
      <c r="S1849" s="358"/>
      <c r="T1849" s="358"/>
      <c r="U1849" s="358"/>
      <c r="V1849" s="457"/>
      <c r="W1849" s="418"/>
      <c r="X1849" s="418"/>
      <c r="Y1849" s="418"/>
      <c r="Z1849" s="533"/>
      <c r="AA1849" s="407"/>
      <c r="AB1849" s="407"/>
      <c r="AC1849" s="461">
        <v>0.48463451496636201</v>
      </c>
      <c r="AD1849" s="461">
        <v>8.2387867544281495</v>
      </c>
      <c r="AE1849" s="460"/>
      <c r="AF1849" s="460"/>
      <c r="AG1849" s="460"/>
      <c r="AH1849" s="460"/>
      <c r="AI1849" s="460"/>
      <c r="AJ1849" s="354"/>
      <c r="AK1849" s="297"/>
    </row>
    <row r="1850" spans="1:37" ht="14.5" x14ac:dyDescent="0.35">
      <c r="A1850" s="361"/>
      <c r="B1850" s="20" t="s">
        <v>176</v>
      </c>
      <c r="C1850" s="27" t="s">
        <v>127</v>
      </c>
      <c r="D1850" s="31" t="s">
        <v>1104</v>
      </c>
      <c r="E1850" s="19" t="s">
        <v>214</v>
      </c>
      <c r="F1850" s="12" t="s">
        <v>1646</v>
      </c>
      <c r="G1850" s="19" t="s">
        <v>250</v>
      </c>
      <c r="H1850" s="457"/>
      <c r="I1850" s="418"/>
      <c r="J1850" s="418"/>
      <c r="K1850" s="401"/>
      <c r="L1850" s="418"/>
      <c r="M1850" s="401"/>
      <c r="N1850" s="458"/>
      <c r="O1850" s="358">
        <v>0</v>
      </c>
      <c r="P1850" s="408">
        <v>100</v>
      </c>
      <c r="Q1850" s="358"/>
      <c r="R1850" s="358"/>
      <c r="S1850" s="358"/>
      <c r="T1850" s="358"/>
      <c r="U1850" s="358"/>
      <c r="V1850" s="457"/>
      <c r="W1850" s="418"/>
      <c r="X1850" s="418"/>
      <c r="Y1850" s="418"/>
      <c r="Z1850" s="533"/>
      <c r="AA1850" s="407"/>
      <c r="AB1850" s="407"/>
      <c r="AC1850" s="461">
        <v>0</v>
      </c>
      <c r="AD1850" s="461">
        <v>9.6926902993272392</v>
      </c>
      <c r="AE1850" s="460"/>
      <c r="AF1850" s="460"/>
      <c r="AG1850" s="460"/>
      <c r="AH1850" s="460"/>
      <c r="AI1850" s="460"/>
      <c r="AJ1850" s="354"/>
      <c r="AK1850" s="297"/>
    </row>
    <row r="1851" spans="1:37" ht="14.5" x14ac:dyDescent="0.35">
      <c r="A1851" s="361"/>
      <c r="B1851" s="20" t="s">
        <v>176</v>
      </c>
      <c r="C1851" s="27" t="s">
        <v>126</v>
      </c>
      <c r="D1851" s="31" t="s">
        <v>1104</v>
      </c>
      <c r="E1851" s="19" t="s">
        <v>214</v>
      </c>
      <c r="F1851" s="12" t="s">
        <v>1647</v>
      </c>
      <c r="G1851" s="19" t="s">
        <v>250</v>
      </c>
      <c r="H1851" s="457"/>
      <c r="I1851" s="418"/>
      <c r="J1851" s="418"/>
      <c r="K1851" s="401"/>
      <c r="L1851" s="418"/>
      <c r="M1851" s="401"/>
      <c r="N1851" s="458"/>
      <c r="O1851" s="358">
        <v>7</v>
      </c>
      <c r="P1851" s="408">
        <v>25.8</v>
      </c>
      <c r="Q1851" s="358"/>
      <c r="R1851" s="358"/>
      <c r="S1851" s="358"/>
      <c r="T1851" s="358"/>
      <c r="U1851" s="358"/>
      <c r="V1851" s="457"/>
      <c r="W1851" s="418"/>
      <c r="X1851" s="418"/>
      <c r="Y1851" s="418"/>
      <c r="Z1851" s="533"/>
      <c r="AA1851" s="407"/>
      <c r="AB1851" s="407"/>
      <c r="AC1851" s="461">
        <v>0.67848832095290601</v>
      </c>
      <c r="AD1851" s="461">
        <v>2.5007140972264299</v>
      </c>
      <c r="AE1851" s="460"/>
      <c r="AF1851" s="460"/>
      <c r="AG1851" s="460"/>
      <c r="AH1851" s="460"/>
      <c r="AI1851" s="460"/>
      <c r="AJ1851" s="354"/>
      <c r="AK1851" s="297"/>
    </row>
    <row r="1852" spans="1:37" ht="14.5" x14ac:dyDescent="0.35">
      <c r="A1852" s="361"/>
      <c r="B1852" s="20" t="s">
        <v>176</v>
      </c>
      <c r="C1852" s="27" t="s">
        <v>126</v>
      </c>
      <c r="D1852" s="31" t="s">
        <v>228</v>
      </c>
      <c r="E1852" s="19" t="s">
        <v>214</v>
      </c>
      <c r="F1852" s="12" t="s">
        <v>1648</v>
      </c>
      <c r="G1852" s="19" t="s">
        <v>298</v>
      </c>
      <c r="H1852" s="457"/>
      <c r="I1852" s="418"/>
      <c r="J1852" s="418"/>
      <c r="K1852" s="401"/>
      <c r="L1852" s="418"/>
      <c r="M1852" s="401"/>
      <c r="N1852" s="458"/>
      <c r="O1852" s="358">
        <v>0</v>
      </c>
      <c r="P1852" s="408">
        <v>297</v>
      </c>
      <c r="Q1852" s="358"/>
      <c r="R1852" s="358"/>
      <c r="S1852" s="358"/>
      <c r="T1852" s="358"/>
      <c r="U1852" s="358"/>
      <c r="V1852" s="457"/>
      <c r="W1852" s="418"/>
      <c r="X1852" s="418"/>
      <c r="Y1852" s="418"/>
      <c r="Z1852" s="533"/>
      <c r="AA1852" s="407"/>
      <c r="AB1852" s="407"/>
      <c r="AC1852" s="461">
        <v>0</v>
      </c>
      <c r="AD1852" s="461">
        <v>27.288403579977398</v>
      </c>
      <c r="AE1852" s="460"/>
      <c r="AF1852" s="460"/>
      <c r="AG1852" s="460"/>
      <c r="AH1852" s="460"/>
      <c r="AI1852" s="460"/>
      <c r="AJ1852" s="354"/>
      <c r="AK1852" s="297"/>
    </row>
    <row r="1853" spans="1:37" ht="14.5" x14ac:dyDescent="0.35">
      <c r="A1853" s="361"/>
      <c r="B1853" s="20" t="s">
        <v>176</v>
      </c>
      <c r="C1853" s="27" t="s">
        <v>126</v>
      </c>
      <c r="D1853" s="31" t="s">
        <v>228</v>
      </c>
      <c r="E1853" s="19" t="s">
        <v>214</v>
      </c>
      <c r="F1853" s="12" t="s">
        <v>1649</v>
      </c>
      <c r="G1853" s="19" t="s">
        <v>298</v>
      </c>
      <c r="H1853" s="457"/>
      <c r="I1853" s="418"/>
      <c r="J1853" s="418"/>
      <c r="K1853" s="401"/>
      <c r="L1853" s="418"/>
      <c r="M1853" s="401"/>
      <c r="N1853" s="458"/>
      <c r="O1853" s="358">
        <v>0</v>
      </c>
      <c r="P1853" s="408">
        <v>31</v>
      </c>
      <c r="Q1853" s="358"/>
      <c r="R1853" s="358"/>
      <c r="S1853" s="358"/>
      <c r="T1853" s="358"/>
      <c r="U1853" s="358"/>
      <c r="V1853" s="457"/>
      <c r="W1853" s="418"/>
      <c r="X1853" s="418"/>
      <c r="Y1853" s="418"/>
      <c r="Z1853" s="533"/>
      <c r="AA1853" s="407"/>
      <c r="AB1853" s="407"/>
      <c r="AC1853" s="461">
        <v>0</v>
      </c>
      <c r="AD1853" s="461">
        <v>2.8482845487518502</v>
      </c>
      <c r="AE1853" s="460"/>
      <c r="AF1853" s="460"/>
      <c r="AG1853" s="460"/>
      <c r="AH1853" s="460"/>
      <c r="AI1853" s="460"/>
      <c r="AJ1853" s="354"/>
      <c r="AK1853" s="297"/>
    </row>
    <row r="1854" spans="1:37" ht="14.5" x14ac:dyDescent="0.35">
      <c r="A1854" s="361"/>
      <c r="B1854" s="20" t="s">
        <v>176</v>
      </c>
      <c r="C1854" s="27" t="s">
        <v>126</v>
      </c>
      <c r="D1854" s="31" t="s">
        <v>228</v>
      </c>
      <c r="E1854" s="19" t="s">
        <v>214</v>
      </c>
      <c r="F1854" s="12" t="s">
        <v>1650</v>
      </c>
      <c r="G1854" s="19" t="s">
        <v>298</v>
      </c>
      <c r="H1854" s="457"/>
      <c r="I1854" s="418"/>
      <c r="J1854" s="418"/>
      <c r="K1854" s="401"/>
      <c r="L1854" s="418"/>
      <c r="M1854" s="401"/>
      <c r="N1854" s="458"/>
      <c r="O1854" s="358">
        <v>0</v>
      </c>
      <c r="P1854" s="408">
        <v>5</v>
      </c>
      <c r="Q1854" s="358"/>
      <c r="R1854" s="358"/>
      <c r="S1854" s="358"/>
      <c r="T1854" s="358"/>
      <c r="U1854" s="358"/>
      <c r="V1854" s="457"/>
      <c r="W1854" s="418"/>
      <c r="X1854" s="418"/>
      <c r="Y1854" s="418"/>
      <c r="Z1854" s="533"/>
      <c r="AA1854" s="407"/>
      <c r="AB1854" s="407"/>
      <c r="AC1854" s="461">
        <v>0</v>
      </c>
      <c r="AD1854" s="461">
        <v>0.45940073366965301</v>
      </c>
      <c r="AE1854" s="460"/>
      <c r="AF1854" s="460"/>
      <c r="AG1854" s="460"/>
      <c r="AH1854" s="460"/>
      <c r="AI1854" s="460"/>
      <c r="AJ1854" s="354"/>
      <c r="AK1854" s="297"/>
    </row>
    <row r="1855" spans="1:37" ht="14.5" x14ac:dyDescent="0.35">
      <c r="A1855" s="361"/>
      <c r="B1855" s="20" t="s">
        <v>176</v>
      </c>
      <c r="C1855" s="27" t="s">
        <v>126</v>
      </c>
      <c r="D1855" s="31" t="s">
        <v>228</v>
      </c>
      <c r="E1855" s="19" t="s">
        <v>214</v>
      </c>
      <c r="F1855" s="12" t="s">
        <v>1651</v>
      </c>
      <c r="G1855" s="19" t="s">
        <v>298</v>
      </c>
      <c r="H1855" s="457"/>
      <c r="I1855" s="418"/>
      <c r="J1855" s="418"/>
      <c r="K1855" s="401"/>
      <c r="L1855" s="418"/>
      <c r="M1855" s="401"/>
      <c r="N1855" s="458"/>
      <c r="O1855" s="358">
        <v>0</v>
      </c>
      <c r="P1855" s="408">
        <v>0</v>
      </c>
      <c r="Q1855" s="358"/>
      <c r="R1855" s="358"/>
      <c r="S1855" s="358"/>
      <c r="T1855" s="358"/>
      <c r="U1855" s="358"/>
      <c r="V1855" s="457"/>
      <c r="W1855" s="418"/>
      <c r="X1855" s="418"/>
      <c r="Y1855" s="418"/>
      <c r="Z1855" s="533"/>
      <c r="AA1855" s="407"/>
      <c r="AB1855" s="407"/>
      <c r="AC1855" s="461">
        <v>0</v>
      </c>
      <c r="AD1855" s="461">
        <v>0</v>
      </c>
      <c r="AE1855" s="460"/>
      <c r="AF1855" s="460"/>
      <c r="AG1855" s="460"/>
      <c r="AH1855" s="460"/>
      <c r="AI1855" s="460"/>
      <c r="AJ1855" s="354"/>
      <c r="AK1855" s="297"/>
    </row>
    <row r="1856" spans="1:37" ht="14.5" x14ac:dyDescent="0.35">
      <c r="A1856" s="361"/>
      <c r="B1856" s="20" t="s">
        <v>176</v>
      </c>
      <c r="C1856" s="27" t="s">
        <v>126</v>
      </c>
      <c r="D1856" s="31" t="s">
        <v>228</v>
      </c>
      <c r="E1856" s="19" t="s">
        <v>214</v>
      </c>
      <c r="F1856" s="12" t="s">
        <v>1652</v>
      </c>
      <c r="G1856" s="19" t="s">
        <v>250</v>
      </c>
      <c r="H1856" s="457"/>
      <c r="I1856" s="418"/>
      <c r="J1856" s="418"/>
      <c r="K1856" s="401"/>
      <c r="L1856" s="418"/>
      <c r="M1856" s="401"/>
      <c r="N1856" s="458"/>
      <c r="O1856" s="358">
        <v>0</v>
      </c>
      <c r="P1856" s="408">
        <v>10</v>
      </c>
      <c r="Q1856" s="358"/>
      <c r="R1856" s="358"/>
      <c r="S1856" s="358"/>
      <c r="T1856" s="358"/>
      <c r="U1856" s="358"/>
      <c r="V1856" s="457"/>
      <c r="W1856" s="418"/>
      <c r="X1856" s="418"/>
      <c r="Y1856" s="418"/>
      <c r="Z1856" s="533"/>
      <c r="AA1856" s="407"/>
      <c r="AB1856" s="407"/>
      <c r="AC1856" s="461">
        <v>0</v>
      </c>
      <c r="AD1856" s="461">
        <v>0.96926902993272301</v>
      </c>
      <c r="AE1856" s="460"/>
      <c r="AF1856" s="460"/>
      <c r="AG1856" s="460"/>
      <c r="AH1856" s="460"/>
      <c r="AI1856" s="460"/>
      <c r="AJ1856" s="354"/>
      <c r="AK1856" s="297"/>
    </row>
    <row r="1857" spans="1:37" ht="14.5" x14ac:dyDescent="0.35">
      <c r="A1857" s="361"/>
      <c r="B1857" s="20" t="s">
        <v>176</v>
      </c>
      <c r="C1857" s="27" t="s">
        <v>126</v>
      </c>
      <c r="D1857" s="19" t="s">
        <v>222</v>
      </c>
      <c r="E1857" s="19" t="s">
        <v>214</v>
      </c>
      <c r="F1857" s="12" t="s">
        <v>1653</v>
      </c>
      <c r="G1857" s="19" t="s">
        <v>298</v>
      </c>
      <c r="H1857" s="457"/>
      <c r="I1857" s="418"/>
      <c r="J1857" s="418"/>
      <c r="K1857" s="401"/>
      <c r="L1857" s="418"/>
      <c r="M1857" s="401"/>
      <c r="N1857" s="458"/>
      <c r="O1857" s="358">
        <v>0.5</v>
      </c>
      <c r="P1857" s="408">
        <v>1.5</v>
      </c>
      <c r="Q1857" s="358"/>
      <c r="R1857" s="358"/>
      <c r="S1857" s="358"/>
      <c r="T1857" s="358"/>
      <c r="U1857" s="358"/>
      <c r="V1857" s="457"/>
      <c r="W1857" s="418"/>
      <c r="X1857" s="418"/>
      <c r="Y1857" s="418"/>
      <c r="Z1857" s="533"/>
      <c r="AA1857" s="407"/>
      <c r="AB1857" s="407"/>
      <c r="AC1857" s="461">
        <v>4.5940073366965303E-2</v>
      </c>
      <c r="AD1857" s="461">
        <v>0.13782022010089601</v>
      </c>
      <c r="AE1857" s="460"/>
      <c r="AF1857" s="460"/>
      <c r="AG1857" s="460"/>
      <c r="AH1857" s="460"/>
      <c r="AI1857" s="460"/>
      <c r="AJ1857" s="354"/>
      <c r="AK1857" s="297"/>
    </row>
    <row r="1858" spans="1:37" ht="14.5" x14ac:dyDescent="0.35">
      <c r="A1858" s="361"/>
      <c r="B1858" s="20" t="s">
        <v>176</v>
      </c>
      <c r="C1858" s="27" t="s">
        <v>126</v>
      </c>
      <c r="D1858" s="19" t="s">
        <v>209</v>
      </c>
      <c r="E1858" s="19" t="s">
        <v>324</v>
      </c>
      <c r="F1858" s="12" t="s">
        <v>1654</v>
      </c>
      <c r="G1858" s="19" t="s">
        <v>212</v>
      </c>
      <c r="H1858" s="457"/>
      <c r="I1858" s="418"/>
      <c r="J1858" s="418"/>
      <c r="K1858" s="401"/>
      <c r="L1858" s="418"/>
      <c r="M1858" s="401"/>
      <c r="N1858" s="458"/>
      <c r="O1858" s="358"/>
      <c r="P1858" s="408"/>
      <c r="Q1858" s="358"/>
      <c r="R1858" s="358"/>
      <c r="S1858" s="358"/>
      <c r="T1858" s="358"/>
      <c r="U1858" s="358"/>
      <c r="V1858" s="457"/>
      <c r="W1858" s="418"/>
      <c r="X1858" s="418"/>
      <c r="Y1858" s="418"/>
      <c r="Z1858" s="533"/>
      <c r="AA1858" s="407"/>
      <c r="AB1858" s="407"/>
      <c r="AC1858" s="461"/>
      <c r="AD1858" s="461">
        <v>-3.4</v>
      </c>
      <c r="AE1858" s="460"/>
      <c r="AF1858" s="460"/>
      <c r="AG1858" s="460"/>
      <c r="AH1858" s="460"/>
      <c r="AI1858" s="460"/>
      <c r="AJ1858" s="354"/>
      <c r="AK1858" s="297"/>
    </row>
    <row r="1859" spans="1:37" ht="14.5" x14ac:dyDescent="0.35">
      <c r="B1859" s="20" t="s">
        <v>177</v>
      </c>
      <c r="C1859" s="27" t="s">
        <v>126</v>
      </c>
      <c r="D1859" s="19" t="s">
        <v>585</v>
      </c>
      <c r="E1859" s="31" t="s">
        <v>214</v>
      </c>
      <c r="F1859" s="12" t="s">
        <v>1655</v>
      </c>
      <c r="G1859" s="19" t="s">
        <v>298</v>
      </c>
      <c r="H1859" s="457">
        <v>0</v>
      </c>
      <c r="I1859" s="418">
        <v>0</v>
      </c>
      <c r="J1859" s="418">
        <v>0</v>
      </c>
      <c r="K1859" s="401">
        <v>0</v>
      </c>
      <c r="L1859" s="418">
        <v>0</v>
      </c>
      <c r="M1859" s="401">
        <v>0</v>
      </c>
      <c r="N1859" s="458">
        <v>0</v>
      </c>
      <c r="O1859" s="358">
        <v>1.6</v>
      </c>
      <c r="P1859" s="408">
        <v>0</v>
      </c>
      <c r="Q1859" s="358"/>
      <c r="R1859" s="358"/>
      <c r="S1859" s="358"/>
      <c r="T1859" s="358"/>
      <c r="U1859" s="358"/>
      <c r="V1859" s="457">
        <v>0</v>
      </c>
      <c r="W1859" s="418">
        <v>0</v>
      </c>
      <c r="X1859" s="418">
        <v>0</v>
      </c>
      <c r="Y1859" s="418">
        <v>0</v>
      </c>
      <c r="Z1859" s="533">
        <v>0</v>
      </c>
      <c r="AA1859" s="407">
        <v>0</v>
      </c>
      <c r="AB1859" s="407">
        <v>0</v>
      </c>
      <c r="AC1859" s="461">
        <v>0.14700823477428904</v>
      </c>
      <c r="AD1859" s="461">
        <v>0</v>
      </c>
      <c r="AE1859" s="460"/>
      <c r="AF1859" s="460"/>
      <c r="AG1859" s="460"/>
      <c r="AH1859" s="460"/>
      <c r="AI1859" s="460"/>
      <c r="AJ1859" s="354"/>
      <c r="AK1859" s="297"/>
    </row>
    <row r="1860" spans="1:37" ht="14.5" x14ac:dyDescent="0.35">
      <c r="B1860" s="20" t="s">
        <v>177</v>
      </c>
      <c r="C1860" s="27" t="s">
        <v>126</v>
      </c>
      <c r="D1860" s="19" t="s">
        <v>585</v>
      </c>
      <c r="E1860" s="31" t="s">
        <v>214</v>
      </c>
      <c r="F1860" s="12" t="s">
        <v>1656</v>
      </c>
      <c r="G1860" s="19" t="s">
        <v>298</v>
      </c>
      <c r="H1860" s="457">
        <v>0</v>
      </c>
      <c r="I1860" s="418">
        <v>0</v>
      </c>
      <c r="J1860" s="418">
        <v>0</v>
      </c>
      <c r="K1860" s="401">
        <v>0</v>
      </c>
      <c r="L1860" s="418">
        <v>0</v>
      </c>
      <c r="M1860" s="401">
        <v>0</v>
      </c>
      <c r="N1860" s="458">
        <v>0</v>
      </c>
      <c r="O1860" s="358">
        <v>27.9</v>
      </c>
      <c r="P1860" s="408">
        <v>0</v>
      </c>
      <c r="Q1860" s="358"/>
      <c r="R1860" s="358"/>
      <c r="S1860" s="358"/>
      <c r="T1860" s="358"/>
      <c r="U1860" s="358"/>
      <c r="V1860" s="457">
        <v>0</v>
      </c>
      <c r="W1860" s="418">
        <v>0</v>
      </c>
      <c r="X1860" s="418">
        <v>0</v>
      </c>
      <c r="Y1860" s="418">
        <v>0</v>
      </c>
      <c r="Z1860" s="533">
        <v>0</v>
      </c>
      <c r="AA1860" s="407">
        <v>0</v>
      </c>
      <c r="AB1860" s="407">
        <v>0</v>
      </c>
      <c r="AC1860" s="461">
        <v>2.5634560938766651</v>
      </c>
      <c r="AD1860" s="461">
        <v>0</v>
      </c>
      <c r="AE1860" s="460"/>
      <c r="AF1860" s="460"/>
      <c r="AG1860" s="460"/>
      <c r="AH1860" s="460"/>
      <c r="AI1860" s="460"/>
      <c r="AJ1860" s="354"/>
      <c r="AK1860" s="297"/>
    </row>
    <row r="1861" spans="1:37" ht="14.5" x14ac:dyDescent="0.35">
      <c r="B1861" s="20" t="s">
        <v>177</v>
      </c>
      <c r="C1861" s="27" t="s">
        <v>126</v>
      </c>
      <c r="D1861" s="19" t="s">
        <v>585</v>
      </c>
      <c r="E1861" s="31" t="s">
        <v>214</v>
      </c>
      <c r="F1861" s="12" t="s">
        <v>1657</v>
      </c>
      <c r="G1861" s="19" t="s">
        <v>298</v>
      </c>
      <c r="H1861" s="457">
        <v>0</v>
      </c>
      <c r="I1861" s="418">
        <v>0</v>
      </c>
      <c r="J1861" s="418">
        <v>0</v>
      </c>
      <c r="K1861" s="401">
        <v>0</v>
      </c>
      <c r="L1861" s="418">
        <v>0</v>
      </c>
      <c r="M1861" s="401">
        <v>0</v>
      </c>
      <c r="N1861" s="458">
        <v>0</v>
      </c>
      <c r="O1861" s="358">
        <v>12</v>
      </c>
      <c r="P1861" s="408">
        <v>0</v>
      </c>
      <c r="Q1861" s="358"/>
      <c r="R1861" s="358"/>
      <c r="S1861" s="358"/>
      <c r="T1861" s="358"/>
      <c r="U1861" s="358"/>
      <c r="V1861" s="457">
        <v>0</v>
      </c>
      <c r="W1861" s="418">
        <v>0</v>
      </c>
      <c r="X1861" s="418">
        <v>0</v>
      </c>
      <c r="Y1861" s="418">
        <v>0</v>
      </c>
      <c r="Z1861" s="533">
        <v>0</v>
      </c>
      <c r="AA1861" s="407">
        <v>0</v>
      </c>
      <c r="AB1861" s="407">
        <v>0</v>
      </c>
      <c r="AC1861" s="461">
        <v>1.1025617608071678</v>
      </c>
      <c r="AD1861" s="461">
        <v>0</v>
      </c>
      <c r="AE1861" s="460"/>
      <c r="AF1861" s="460"/>
      <c r="AG1861" s="460"/>
      <c r="AH1861" s="460"/>
      <c r="AI1861" s="460"/>
      <c r="AJ1861" s="354"/>
      <c r="AK1861" s="297"/>
    </row>
    <row r="1862" spans="1:37" ht="14.5" x14ac:dyDescent="0.35">
      <c r="B1862" s="20" t="s">
        <v>177</v>
      </c>
      <c r="C1862" s="27" t="s">
        <v>126</v>
      </c>
      <c r="D1862" s="19" t="s">
        <v>585</v>
      </c>
      <c r="E1862" s="31" t="s">
        <v>214</v>
      </c>
      <c r="F1862" s="12" t="s">
        <v>1658</v>
      </c>
      <c r="G1862" s="19" t="s">
        <v>298</v>
      </c>
      <c r="H1862" s="457">
        <v>0</v>
      </c>
      <c r="I1862" s="418">
        <v>0</v>
      </c>
      <c r="J1862" s="418">
        <v>0</v>
      </c>
      <c r="K1862" s="401">
        <v>0</v>
      </c>
      <c r="L1862" s="418">
        <v>0</v>
      </c>
      <c r="M1862" s="401">
        <v>0</v>
      </c>
      <c r="N1862" s="458">
        <v>0</v>
      </c>
      <c r="O1862" s="358">
        <v>1.425</v>
      </c>
      <c r="P1862" s="408">
        <v>0</v>
      </c>
      <c r="Q1862" s="358"/>
      <c r="R1862" s="358"/>
      <c r="S1862" s="358"/>
      <c r="T1862" s="358"/>
      <c r="U1862" s="358"/>
      <c r="V1862" s="457">
        <v>0</v>
      </c>
      <c r="W1862" s="418">
        <v>0</v>
      </c>
      <c r="X1862" s="418">
        <v>0</v>
      </c>
      <c r="Y1862" s="418">
        <v>0</v>
      </c>
      <c r="Z1862" s="533">
        <v>0</v>
      </c>
      <c r="AA1862" s="407">
        <v>0</v>
      </c>
      <c r="AB1862" s="407">
        <v>0</v>
      </c>
      <c r="AC1862" s="461">
        <v>0.13092920909585118</v>
      </c>
      <c r="AD1862" s="461">
        <v>0</v>
      </c>
      <c r="AE1862" s="460"/>
      <c r="AF1862" s="460"/>
      <c r="AG1862" s="460"/>
      <c r="AH1862" s="460"/>
      <c r="AI1862" s="460"/>
      <c r="AJ1862" s="354"/>
      <c r="AK1862" s="297"/>
    </row>
    <row r="1863" spans="1:37" ht="14.5" x14ac:dyDescent="0.35">
      <c r="B1863" s="20" t="s">
        <v>177</v>
      </c>
      <c r="C1863" s="27" t="s">
        <v>126</v>
      </c>
      <c r="D1863" s="19" t="s">
        <v>585</v>
      </c>
      <c r="E1863" s="31" t="s">
        <v>214</v>
      </c>
      <c r="F1863" s="12" t="s">
        <v>1659</v>
      </c>
      <c r="G1863" s="19" t="s">
        <v>298</v>
      </c>
      <c r="H1863" s="457">
        <v>0</v>
      </c>
      <c r="I1863" s="418">
        <v>0</v>
      </c>
      <c r="J1863" s="418">
        <v>0</v>
      </c>
      <c r="K1863" s="401">
        <v>0</v>
      </c>
      <c r="L1863" s="418">
        <v>0</v>
      </c>
      <c r="M1863" s="401">
        <v>0</v>
      </c>
      <c r="N1863" s="458">
        <v>0</v>
      </c>
      <c r="O1863" s="358">
        <v>10.3</v>
      </c>
      <c r="P1863" s="408">
        <v>0</v>
      </c>
      <c r="Q1863" s="358"/>
      <c r="R1863" s="358"/>
      <c r="S1863" s="358"/>
      <c r="T1863" s="358"/>
      <c r="U1863" s="358"/>
      <c r="V1863" s="457">
        <v>0</v>
      </c>
      <c r="W1863" s="418">
        <v>0</v>
      </c>
      <c r="X1863" s="418">
        <v>0</v>
      </c>
      <c r="Y1863" s="418">
        <v>0</v>
      </c>
      <c r="Z1863" s="533">
        <v>0</v>
      </c>
      <c r="AA1863" s="407">
        <v>0</v>
      </c>
      <c r="AB1863" s="407">
        <v>0</v>
      </c>
      <c r="AC1863" s="461">
        <v>0.94636551135948577</v>
      </c>
      <c r="AD1863" s="461">
        <v>0</v>
      </c>
      <c r="AE1863" s="460"/>
      <c r="AF1863" s="460"/>
      <c r="AG1863" s="460"/>
      <c r="AH1863" s="460"/>
      <c r="AI1863" s="460"/>
      <c r="AJ1863" s="354"/>
      <c r="AK1863" s="297"/>
    </row>
    <row r="1864" spans="1:37" ht="14.5" x14ac:dyDescent="0.35">
      <c r="B1864" s="20" t="s">
        <v>177</v>
      </c>
      <c r="C1864" s="27" t="s">
        <v>126</v>
      </c>
      <c r="D1864" s="19" t="s">
        <v>1419</v>
      </c>
      <c r="E1864" s="31" t="s">
        <v>214</v>
      </c>
      <c r="F1864" s="12" t="s">
        <v>1660</v>
      </c>
      <c r="G1864" s="19" t="s">
        <v>250</v>
      </c>
      <c r="H1864" s="457">
        <v>0</v>
      </c>
      <c r="I1864" s="418">
        <v>0</v>
      </c>
      <c r="J1864" s="418">
        <v>0</v>
      </c>
      <c r="K1864" s="401">
        <v>0</v>
      </c>
      <c r="L1864" s="418">
        <v>0</v>
      </c>
      <c r="M1864" s="401">
        <v>0</v>
      </c>
      <c r="N1864" s="458">
        <v>0</v>
      </c>
      <c r="O1864" s="358">
        <v>16.585999999999999</v>
      </c>
      <c r="P1864" s="408">
        <v>0</v>
      </c>
      <c r="Q1864" s="358"/>
      <c r="R1864" s="358"/>
      <c r="S1864" s="358"/>
      <c r="T1864" s="358"/>
      <c r="U1864" s="358"/>
      <c r="V1864" s="457">
        <v>0</v>
      </c>
      <c r="W1864" s="418">
        <v>0</v>
      </c>
      <c r="X1864" s="418">
        <v>0</v>
      </c>
      <c r="Y1864" s="418">
        <v>0</v>
      </c>
      <c r="Z1864" s="533">
        <v>0</v>
      </c>
      <c r="AA1864" s="407">
        <v>0</v>
      </c>
      <c r="AB1864" s="407">
        <v>0</v>
      </c>
      <c r="AC1864" s="461">
        <v>1.6076296130464149</v>
      </c>
      <c r="AD1864" s="461">
        <v>0</v>
      </c>
      <c r="AE1864" s="460"/>
      <c r="AF1864" s="460"/>
      <c r="AG1864" s="460"/>
      <c r="AH1864" s="460"/>
      <c r="AI1864" s="460"/>
      <c r="AJ1864" s="354"/>
      <c r="AK1864" s="297"/>
    </row>
    <row r="1865" spans="1:37" ht="14.5" x14ac:dyDescent="0.35">
      <c r="B1865" s="20" t="s">
        <v>177</v>
      </c>
      <c r="C1865" s="27" t="s">
        <v>126</v>
      </c>
      <c r="D1865" s="19" t="s">
        <v>1419</v>
      </c>
      <c r="E1865" s="31" t="s">
        <v>214</v>
      </c>
      <c r="F1865" s="12" t="s">
        <v>1660</v>
      </c>
      <c r="G1865" s="19" t="s">
        <v>250</v>
      </c>
      <c r="H1865" s="457">
        <v>0</v>
      </c>
      <c r="I1865" s="418">
        <v>0</v>
      </c>
      <c r="J1865" s="418">
        <v>0</v>
      </c>
      <c r="K1865" s="401">
        <v>0</v>
      </c>
      <c r="L1865" s="418">
        <v>0</v>
      </c>
      <c r="M1865" s="401">
        <v>0</v>
      </c>
      <c r="N1865" s="458">
        <v>0</v>
      </c>
      <c r="O1865" s="358">
        <v>0.189</v>
      </c>
      <c r="P1865" s="408">
        <v>0</v>
      </c>
      <c r="Q1865" s="358"/>
      <c r="R1865" s="358"/>
      <c r="S1865" s="358"/>
      <c r="T1865" s="358"/>
      <c r="U1865" s="358"/>
      <c r="V1865" s="457">
        <v>0</v>
      </c>
      <c r="W1865" s="418">
        <v>0</v>
      </c>
      <c r="X1865" s="418">
        <v>0</v>
      </c>
      <c r="Y1865" s="418">
        <v>0</v>
      </c>
      <c r="Z1865" s="533">
        <v>0</v>
      </c>
      <c r="AA1865" s="407">
        <v>0</v>
      </c>
      <c r="AB1865" s="407">
        <v>0</v>
      </c>
      <c r="AC1865" s="461">
        <v>1.8319184665728475E-2</v>
      </c>
      <c r="AD1865" s="461">
        <v>0</v>
      </c>
      <c r="AE1865" s="460"/>
      <c r="AF1865" s="460"/>
      <c r="AG1865" s="460"/>
      <c r="AH1865" s="460"/>
      <c r="AI1865" s="460"/>
      <c r="AJ1865" s="354"/>
      <c r="AK1865" s="297"/>
    </row>
    <row r="1866" spans="1:37" ht="14.5" x14ac:dyDescent="0.35">
      <c r="B1866" s="20" t="s">
        <v>177</v>
      </c>
      <c r="C1866" s="27" t="s">
        <v>126</v>
      </c>
      <c r="D1866" s="19" t="s">
        <v>1419</v>
      </c>
      <c r="E1866" s="31" t="s">
        <v>214</v>
      </c>
      <c r="F1866" s="12" t="s">
        <v>1661</v>
      </c>
      <c r="G1866" s="19" t="s">
        <v>250</v>
      </c>
      <c r="H1866" s="457">
        <v>0</v>
      </c>
      <c r="I1866" s="418">
        <v>0</v>
      </c>
      <c r="J1866" s="418">
        <v>0</v>
      </c>
      <c r="K1866" s="401">
        <v>0</v>
      </c>
      <c r="L1866" s="418">
        <v>0</v>
      </c>
      <c r="M1866" s="401">
        <v>0</v>
      </c>
      <c r="N1866" s="458">
        <v>0</v>
      </c>
      <c r="O1866" s="358">
        <v>1.55</v>
      </c>
      <c r="P1866" s="408">
        <v>0</v>
      </c>
      <c r="Q1866" s="358"/>
      <c r="R1866" s="358"/>
      <c r="S1866" s="358"/>
      <c r="T1866" s="358"/>
      <c r="U1866" s="358"/>
      <c r="V1866" s="457">
        <v>0</v>
      </c>
      <c r="W1866" s="418">
        <v>0</v>
      </c>
      <c r="X1866" s="418">
        <v>0</v>
      </c>
      <c r="Y1866" s="418">
        <v>0</v>
      </c>
      <c r="Z1866" s="533">
        <v>0</v>
      </c>
      <c r="AA1866" s="407">
        <v>0</v>
      </c>
      <c r="AB1866" s="407">
        <v>0</v>
      </c>
      <c r="AC1866" s="461">
        <v>0.15023669963957215</v>
      </c>
      <c r="AD1866" s="461">
        <v>0</v>
      </c>
      <c r="AE1866" s="460"/>
      <c r="AF1866" s="460"/>
      <c r="AG1866" s="460"/>
      <c r="AH1866" s="460"/>
      <c r="AI1866" s="460"/>
      <c r="AJ1866" s="354"/>
      <c r="AK1866" s="297"/>
    </row>
    <row r="1867" spans="1:37" ht="14.5" x14ac:dyDescent="0.35">
      <c r="B1867" s="20" t="s">
        <v>177</v>
      </c>
      <c r="C1867" s="20" t="s">
        <v>127</v>
      </c>
      <c r="D1867" s="19" t="s">
        <v>1419</v>
      </c>
      <c r="E1867" s="31" t="s">
        <v>214</v>
      </c>
      <c r="F1867" s="12" t="s">
        <v>1662</v>
      </c>
      <c r="G1867" s="19" t="s">
        <v>250</v>
      </c>
      <c r="H1867" s="457">
        <v>0</v>
      </c>
      <c r="I1867" s="418">
        <v>0</v>
      </c>
      <c r="J1867" s="418">
        <v>0</v>
      </c>
      <c r="K1867" s="401">
        <v>0</v>
      </c>
      <c r="L1867" s="418">
        <v>0</v>
      </c>
      <c r="M1867" s="401">
        <v>0</v>
      </c>
      <c r="N1867" s="458">
        <v>0</v>
      </c>
      <c r="O1867" s="358">
        <v>0.5</v>
      </c>
      <c r="P1867" s="408">
        <v>0</v>
      </c>
      <c r="Q1867" s="358"/>
      <c r="R1867" s="358"/>
      <c r="S1867" s="358"/>
      <c r="T1867" s="358"/>
      <c r="U1867" s="358"/>
      <c r="V1867" s="457">
        <v>0</v>
      </c>
      <c r="W1867" s="418">
        <v>0</v>
      </c>
      <c r="X1867" s="418">
        <v>0</v>
      </c>
      <c r="Y1867" s="418">
        <v>0</v>
      </c>
      <c r="Z1867" s="533">
        <v>0</v>
      </c>
      <c r="AA1867" s="407">
        <v>0</v>
      </c>
      <c r="AB1867" s="407">
        <v>0</v>
      </c>
      <c r="AC1867" s="461">
        <v>4.8463451496636174E-2</v>
      </c>
      <c r="AD1867" s="461">
        <v>0</v>
      </c>
      <c r="AE1867" s="460"/>
      <c r="AF1867" s="460"/>
      <c r="AG1867" s="460"/>
      <c r="AH1867" s="460"/>
      <c r="AI1867" s="460"/>
      <c r="AJ1867" s="354"/>
      <c r="AK1867" s="297"/>
    </row>
    <row r="1868" spans="1:37" ht="14.5" x14ac:dyDescent="0.35">
      <c r="B1868" s="20" t="s">
        <v>177</v>
      </c>
      <c r="C1868" s="20" t="s">
        <v>126</v>
      </c>
      <c r="D1868" s="19" t="s">
        <v>1419</v>
      </c>
      <c r="E1868" s="31" t="s">
        <v>214</v>
      </c>
      <c r="F1868" s="12" t="s">
        <v>1662</v>
      </c>
      <c r="G1868" s="19" t="s">
        <v>250</v>
      </c>
      <c r="H1868" s="457">
        <v>0</v>
      </c>
      <c r="I1868" s="418">
        <v>0</v>
      </c>
      <c r="J1868" s="418">
        <v>0</v>
      </c>
      <c r="K1868" s="401">
        <v>0</v>
      </c>
      <c r="L1868" s="418">
        <v>0</v>
      </c>
      <c r="M1868" s="401">
        <v>0</v>
      </c>
      <c r="N1868" s="458">
        <v>0</v>
      </c>
      <c r="O1868" s="358">
        <v>1.1000000000000001</v>
      </c>
      <c r="P1868" s="408">
        <v>0</v>
      </c>
      <c r="Q1868" s="358"/>
      <c r="R1868" s="358"/>
      <c r="S1868" s="358"/>
      <c r="T1868" s="358"/>
      <c r="U1868" s="358"/>
      <c r="V1868" s="457">
        <v>0</v>
      </c>
      <c r="W1868" s="418">
        <v>0</v>
      </c>
      <c r="X1868" s="418">
        <v>0</v>
      </c>
      <c r="Y1868" s="418">
        <v>0</v>
      </c>
      <c r="Z1868" s="533">
        <v>0</v>
      </c>
      <c r="AA1868" s="407">
        <v>0</v>
      </c>
      <c r="AB1868" s="407">
        <v>0</v>
      </c>
      <c r="AC1868" s="461">
        <v>0.1066195932925996</v>
      </c>
      <c r="AD1868" s="461">
        <v>0</v>
      </c>
      <c r="AE1868" s="460"/>
      <c r="AF1868" s="460"/>
      <c r="AG1868" s="460"/>
      <c r="AH1868" s="460"/>
      <c r="AI1868" s="460"/>
      <c r="AJ1868" s="354"/>
      <c r="AK1868" s="297"/>
    </row>
    <row r="1869" spans="1:37" ht="14.5" x14ac:dyDescent="0.35">
      <c r="B1869" s="20" t="s">
        <v>177</v>
      </c>
      <c r="C1869" s="20" t="s">
        <v>127</v>
      </c>
      <c r="D1869" s="19" t="s">
        <v>1419</v>
      </c>
      <c r="E1869" s="31" t="s">
        <v>214</v>
      </c>
      <c r="F1869" s="12" t="s">
        <v>1663</v>
      </c>
      <c r="G1869" s="19" t="s">
        <v>298</v>
      </c>
      <c r="H1869" s="457">
        <v>0</v>
      </c>
      <c r="I1869" s="418">
        <v>0</v>
      </c>
      <c r="J1869" s="418">
        <v>0</v>
      </c>
      <c r="K1869" s="401">
        <v>0</v>
      </c>
      <c r="L1869" s="418">
        <v>0</v>
      </c>
      <c r="M1869" s="401">
        <v>0</v>
      </c>
      <c r="N1869" s="458">
        <v>0</v>
      </c>
      <c r="O1869" s="358">
        <v>2.6</v>
      </c>
      <c r="P1869" s="408">
        <v>0</v>
      </c>
      <c r="Q1869" s="358"/>
      <c r="R1869" s="358"/>
      <c r="S1869" s="358"/>
      <c r="T1869" s="358"/>
      <c r="U1869" s="358"/>
      <c r="V1869" s="457">
        <v>0</v>
      </c>
      <c r="W1869" s="418">
        <v>0</v>
      </c>
      <c r="X1869" s="418">
        <v>0</v>
      </c>
      <c r="Y1869" s="418">
        <v>0</v>
      </c>
      <c r="Z1869" s="533">
        <v>0</v>
      </c>
      <c r="AA1869" s="407">
        <v>0</v>
      </c>
      <c r="AB1869" s="407">
        <v>0</v>
      </c>
      <c r="AC1869" s="461">
        <v>0.2388883815082197</v>
      </c>
      <c r="AD1869" s="461">
        <v>0</v>
      </c>
      <c r="AE1869" s="460"/>
      <c r="AF1869" s="460"/>
      <c r="AG1869" s="460"/>
      <c r="AH1869" s="460"/>
      <c r="AI1869" s="460"/>
      <c r="AJ1869" s="354"/>
      <c r="AK1869" s="297"/>
    </row>
    <row r="1870" spans="1:37" ht="14.5" x14ac:dyDescent="0.35">
      <c r="B1870" s="20" t="s">
        <v>177</v>
      </c>
      <c r="C1870" s="20" t="s">
        <v>126</v>
      </c>
      <c r="D1870" s="19" t="s">
        <v>1419</v>
      </c>
      <c r="E1870" s="31" t="s">
        <v>214</v>
      </c>
      <c r="F1870" s="12" t="s">
        <v>1664</v>
      </c>
      <c r="G1870" s="19" t="s">
        <v>250</v>
      </c>
      <c r="H1870" s="457">
        <v>0</v>
      </c>
      <c r="I1870" s="418">
        <v>0</v>
      </c>
      <c r="J1870" s="418">
        <v>0</v>
      </c>
      <c r="K1870" s="401">
        <v>0</v>
      </c>
      <c r="L1870" s="418">
        <v>0</v>
      </c>
      <c r="M1870" s="401">
        <v>0</v>
      </c>
      <c r="N1870" s="458">
        <v>0</v>
      </c>
      <c r="O1870" s="358">
        <v>1.1919999999999999</v>
      </c>
      <c r="P1870" s="408">
        <v>0</v>
      </c>
      <c r="Q1870" s="358"/>
      <c r="R1870" s="358"/>
      <c r="S1870" s="358"/>
      <c r="T1870" s="358"/>
      <c r="U1870" s="358"/>
      <c r="V1870" s="457">
        <v>0</v>
      </c>
      <c r="W1870" s="418">
        <v>0</v>
      </c>
      <c r="X1870" s="418">
        <v>0</v>
      </c>
      <c r="Y1870" s="418">
        <v>0</v>
      </c>
      <c r="Z1870" s="533">
        <v>0</v>
      </c>
      <c r="AA1870" s="407">
        <v>0</v>
      </c>
      <c r="AB1870" s="407">
        <v>0</v>
      </c>
      <c r="AC1870" s="461">
        <v>0.11553686836798063</v>
      </c>
      <c r="AD1870" s="461">
        <v>0</v>
      </c>
      <c r="AE1870" s="460"/>
      <c r="AF1870" s="460"/>
      <c r="AG1870" s="460"/>
      <c r="AH1870" s="460"/>
      <c r="AI1870" s="460"/>
      <c r="AJ1870" s="354"/>
      <c r="AK1870" s="297"/>
    </row>
    <row r="1871" spans="1:37" ht="14.5" x14ac:dyDescent="0.35">
      <c r="B1871" s="20" t="s">
        <v>177</v>
      </c>
      <c r="C1871" s="20" t="s">
        <v>126</v>
      </c>
      <c r="D1871" s="19" t="s">
        <v>1419</v>
      </c>
      <c r="E1871" s="31" t="s">
        <v>214</v>
      </c>
      <c r="F1871" s="12" t="s">
        <v>1664</v>
      </c>
      <c r="G1871" s="19" t="s">
        <v>250</v>
      </c>
      <c r="H1871" s="457">
        <v>0</v>
      </c>
      <c r="I1871" s="418">
        <v>0</v>
      </c>
      <c r="J1871" s="418">
        <v>0</v>
      </c>
      <c r="K1871" s="401">
        <v>0</v>
      </c>
      <c r="L1871" s="418">
        <v>0</v>
      </c>
      <c r="M1871" s="401">
        <v>0</v>
      </c>
      <c r="N1871" s="458">
        <v>0</v>
      </c>
      <c r="O1871" s="358">
        <v>0.38400000000000001</v>
      </c>
      <c r="P1871" s="408">
        <v>0</v>
      </c>
      <c r="Q1871" s="358"/>
      <c r="R1871" s="358"/>
      <c r="S1871" s="358"/>
      <c r="T1871" s="358"/>
      <c r="U1871" s="358"/>
      <c r="V1871" s="457">
        <v>0</v>
      </c>
      <c r="W1871" s="418">
        <v>0</v>
      </c>
      <c r="X1871" s="418">
        <v>0</v>
      </c>
      <c r="Y1871" s="418">
        <v>0</v>
      </c>
      <c r="Z1871" s="533">
        <v>0</v>
      </c>
      <c r="AA1871" s="407">
        <v>0</v>
      </c>
      <c r="AB1871" s="407">
        <v>0</v>
      </c>
      <c r="AC1871" s="461">
        <v>3.7219930749416583E-2</v>
      </c>
      <c r="AD1871" s="461">
        <v>0</v>
      </c>
      <c r="AE1871" s="460"/>
      <c r="AF1871" s="460"/>
      <c r="AG1871" s="460"/>
      <c r="AH1871" s="460"/>
      <c r="AI1871" s="460"/>
      <c r="AJ1871" s="354"/>
      <c r="AK1871" s="297"/>
    </row>
    <row r="1872" spans="1:37" ht="14.5" x14ac:dyDescent="0.35">
      <c r="B1872" s="20" t="s">
        <v>177</v>
      </c>
      <c r="C1872" s="20" t="s">
        <v>126</v>
      </c>
      <c r="D1872" s="19" t="s">
        <v>1419</v>
      </c>
      <c r="E1872" s="31" t="s">
        <v>214</v>
      </c>
      <c r="F1872" s="12" t="s">
        <v>1665</v>
      </c>
      <c r="G1872" s="19" t="s">
        <v>250</v>
      </c>
      <c r="H1872" s="457">
        <v>0</v>
      </c>
      <c r="I1872" s="418">
        <v>0</v>
      </c>
      <c r="J1872" s="418">
        <v>0</v>
      </c>
      <c r="K1872" s="401">
        <v>0</v>
      </c>
      <c r="L1872" s="418">
        <v>0</v>
      </c>
      <c r="M1872" s="401">
        <v>0</v>
      </c>
      <c r="N1872" s="458">
        <v>0</v>
      </c>
      <c r="O1872" s="358">
        <v>0.125</v>
      </c>
      <c r="P1872" s="408">
        <v>0</v>
      </c>
      <c r="Q1872" s="358"/>
      <c r="R1872" s="358"/>
      <c r="S1872" s="358"/>
      <c r="T1872" s="358"/>
      <c r="U1872" s="358"/>
      <c r="V1872" s="457">
        <v>0</v>
      </c>
      <c r="W1872" s="418">
        <v>0</v>
      </c>
      <c r="X1872" s="418">
        <v>0</v>
      </c>
      <c r="Y1872" s="418">
        <v>0</v>
      </c>
      <c r="Z1872" s="533">
        <v>0</v>
      </c>
      <c r="AA1872" s="407">
        <v>0</v>
      </c>
      <c r="AB1872" s="407">
        <v>0</v>
      </c>
      <c r="AC1872" s="461">
        <v>1.2115862874159044E-2</v>
      </c>
      <c r="AD1872" s="461">
        <v>0</v>
      </c>
      <c r="AE1872" s="460"/>
      <c r="AF1872" s="460"/>
      <c r="AG1872" s="460"/>
      <c r="AH1872" s="460"/>
      <c r="AI1872" s="460"/>
      <c r="AJ1872" s="354"/>
      <c r="AK1872" s="297"/>
    </row>
    <row r="1873" spans="2:37" ht="14.5" x14ac:dyDescent="0.35">
      <c r="B1873" s="19" t="s">
        <v>177</v>
      </c>
      <c r="C1873" s="20" t="s">
        <v>126</v>
      </c>
      <c r="D1873" s="19" t="s">
        <v>1419</v>
      </c>
      <c r="E1873" s="31" t="s">
        <v>214</v>
      </c>
      <c r="F1873" s="12" t="s">
        <v>1665</v>
      </c>
      <c r="G1873" s="19" t="s">
        <v>250</v>
      </c>
      <c r="H1873" s="457">
        <v>0</v>
      </c>
      <c r="I1873" s="418">
        <v>0</v>
      </c>
      <c r="J1873" s="418">
        <v>0</v>
      </c>
      <c r="K1873" s="401">
        <v>0</v>
      </c>
      <c r="L1873" s="418">
        <v>0</v>
      </c>
      <c r="M1873" s="401">
        <v>0</v>
      </c>
      <c r="N1873" s="458">
        <v>0</v>
      </c>
      <c r="O1873" s="358">
        <v>2.35</v>
      </c>
      <c r="P1873" s="408">
        <v>0</v>
      </c>
      <c r="Q1873" s="358"/>
      <c r="R1873" s="358"/>
      <c r="S1873" s="358"/>
      <c r="T1873" s="358"/>
      <c r="U1873" s="358"/>
      <c r="V1873" s="457">
        <v>0</v>
      </c>
      <c r="W1873" s="418">
        <v>0</v>
      </c>
      <c r="X1873" s="418">
        <v>0</v>
      </c>
      <c r="Y1873" s="418">
        <v>0</v>
      </c>
      <c r="Z1873" s="533">
        <v>0</v>
      </c>
      <c r="AA1873" s="407">
        <v>0</v>
      </c>
      <c r="AB1873" s="407">
        <v>0</v>
      </c>
      <c r="AC1873" s="461">
        <v>0.22777822203419001</v>
      </c>
      <c r="AD1873" s="461">
        <v>0</v>
      </c>
      <c r="AE1873" s="460"/>
      <c r="AF1873" s="460"/>
      <c r="AG1873" s="460"/>
      <c r="AH1873" s="460"/>
      <c r="AI1873" s="460"/>
      <c r="AJ1873" s="354"/>
      <c r="AK1873" s="297"/>
    </row>
    <row r="1874" spans="2:37" ht="14.5" x14ac:dyDescent="0.35">
      <c r="B1874" s="19" t="s">
        <v>177</v>
      </c>
      <c r="C1874" s="20" t="s">
        <v>127</v>
      </c>
      <c r="D1874" s="19" t="s">
        <v>1419</v>
      </c>
      <c r="E1874" s="31" t="s">
        <v>214</v>
      </c>
      <c r="F1874" s="12" t="s">
        <v>1666</v>
      </c>
      <c r="G1874" s="19" t="s">
        <v>250</v>
      </c>
      <c r="H1874" s="457">
        <v>0</v>
      </c>
      <c r="I1874" s="418">
        <v>0</v>
      </c>
      <c r="J1874" s="418">
        <v>0</v>
      </c>
      <c r="K1874" s="401">
        <v>0</v>
      </c>
      <c r="L1874" s="418">
        <v>0</v>
      </c>
      <c r="M1874" s="401">
        <v>0</v>
      </c>
      <c r="N1874" s="458">
        <v>0</v>
      </c>
      <c r="O1874" s="358">
        <v>-19</v>
      </c>
      <c r="P1874" s="408">
        <v>0</v>
      </c>
      <c r="Q1874" s="358"/>
      <c r="R1874" s="358"/>
      <c r="S1874" s="358"/>
      <c r="T1874" s="358"/>
      <c r="U1874" s="358"/>
      <c r="V1874" s="457">
        <v>0</v>
      </c>
      <c r="W1874" s="418">
        <v>0</v>
      </c>
      <c r="X1874" s="418">
        <v>0</v>
      </c>
      <c r="Y1874" s="418">
        <v>0</v>
      </c>
      <c r="Z1874" s="533">
        <v>0</v>
      </c>
      <c r="AA1874" s="407">
        <v>0</v>
      </c>
      <c r="AB1874" s="407">
        <v>0</v>
      </c>
      <c r="AC1874" s="461">
        <v>-1.2527938324468688</v>
      </c>
      <c r="AD1874" s="461">
        <v>0</v>
      </c>
      <c r="AE1874" s="460"/>
      <c r="AF1874" s="460"/>
      <c r="AG1874" s="460"/>
      <c r="AH1874" s="460"/>
      <c r="AI1874" s="460"/>
      <c r="AJ1874" s="354"/>
      <c r="AK1874" s="297"/>
    </row>
    <row r="1875" spans="2:37" ht="14.5" x14ac:dyDescent="0.35">
      <c r="B1875" s="19" t="s">
        <v>177</v>
      </c>
      <c r="C1875" s="20" t="s">
        <v>127</v>
      </c>
      <c r="D1875" s="19" t="s">
        <v>1419</v>
      </c>
      <c r="E1875" s="31" t="s">
        <v>214</v>
      </c>
      <c r="F1875" s="12" t="s">
        <v>1667</v>
      </c>
      <c r="G1875" s="19" t="s">
        <v>250</v>
      </c>
      <c r="H1875" s="457">
        <v>0</v>
      </c>
      <c r="I1875" s="418">
        <v>0</v>
      </c>
      <c r="J1875" s="418">
        <v>0</v>
      </c>
      <c r="K1875" s="401">
        <v>0</v>
      </c>
      <c r="L1875" s="418">
        <v>0</v>
      </c>
      <c r="M1875" s="401">
        <v>0</v>
      </c>
      <c r="N1875" s="458">
        <v>0</v>
      </c>
      <c r="O1875" s="358">
        <v>-1.8129999999999999</v>
      </c>
      <c r="P1875" s="408">
        <v>0</v>
      </c>
      <c r="Q1875" s="358"/>
      <c r="R1875" s="358"/>
      <c r="S1875" s="358"/>
      <c r="T1875" s="358"/>
      <c r="U1875" s="358"/>
      <c r="V1875" s="457">
        <v>0</v>
      </c>
      <c r="W1875" s="418">
        <v>0</v>
      </c>
      <c r="X1875" s="418">
        <v>0</v>
      </c>
      <c r="Y1875" s="418">
        <v>0</v>
      </c>
      <c r="Z1875" s="533">
        <v>0</v>
      </c>
      <c r="AA1875" s="407">
        <v>0</v>
      </c>
      <c r="AB1875" s="407">
        <v>0</v>
      </c>
      <c r="AC1875" s="461">
        <v>-0.11954290622243015</v>
      </c>
      <c r="AD1875" s="461">
        <v>0</v>
      </c>
      <c r="AE1875" s="460"/>
      <c r="AF1875" s="460"/>
      <c r="AG1875" s="460"/>
      <c r="AH1875" s="460"/>
      <c r="AI1875" s="460"/>
      <c r="AJ1875" s="354"/>
      <c r="AK1875" s="297"/>
    </row>
    <row r="1876" spans="2:37" ht="14.5" x14ac:dyDescent="0.35">
      <c r="B1876" s="19" t="s">
        <v>177</v>
      </c>
      <c r="C1876" s="20" t="s">
        <v>126</v>
      </c>
      <c r="D1876" s="19" t="s">
        <v>1419</v>
      </c>
      <c r="E1876" s="31" t="s">
        <v>214</v>
      </c>
      <c r="F1876" s="12" t="s">
        <v>1668</v>
      </c>
      <c r="G1876" s="19" t="s">
        <v>727</v>
      </c>
      <c r="H1876" s="457">
        <v>0</v>
      </c>
      <c r="I1876" s="418">
        <v>0</v>
      </c>
      <c r="J1876" s="418">
        <v>0</v>
      </c>
      <c r="K1876" s="401">
        <v>0</v>
      </c>
      <c r="L1876" s="418">
        <v>0</v>
      </c>
      <c r="M1876" s="401">
        <v>0</v>
      </c>
      <c r="N1876" s="458">
        <v>0</v>
      </c>
      <c r="O1876" s="358">
        <v>-0.109</v>
      </c>
      <c r="P1876" s="408">
        <v>0</v>
      </c>
      <c r="Q1876" s="358"/>
      <c r="R1876" s="358"/>
      <c r="S1876" s="358"/>
      <c r="T1876" s="358"/>
      <c r="U1876" s="358"/>
      <c r="V1876" s="457">
        <v>0</v>
      </c>
      <c r="W1876" s="418">
        <v>0</v>
      </c>
      <c r="X1876" s="418">
        <v>0</v>
      </c>
      <c r="Y1876" s="418">
        <v>0</v>
      </c>
      <c r="Z1876" s="533">
        <v>0</v>
      </c>
      <c r="AA1876" s="407">
        <v>0</v>
      </c>
      <c r="AB1876" s="407">
        <v>0</v>
      </c>
      <c r="AC1876" s="461">
        <v>-7.1870804071951944E-3</v>
      </c>
      <c r="AD1876" s="461">
        <v>0</v>
      </c>
      <c r="AE1876" s="460"/>
      <c r="AF1876" s="460"/>
      <c r="AG1876" s="460"/>
      <c r="AH1876" s="460"/>
      <c r="AI1876" s="460"/>
      <c r="AJ1876" s="354"/>
      <c r="AK1876" s="297"/>
    </row>
    <row r="1877" spans="2:37" ht="14.5" x14ac:dyDescent="0.35">
      <c r="B1877" s="19" t="s">
        <v>177</v>
      </c>
      <c r="C1877" s="20" t="s">
        <v>127</v>
      </c>
      <c r="D1877" s="19" t="s">
        <v>1419</v>
      </c>
      <c r="E1877" s="31" t="s">
        <v>214</v>
      </c>
      <c r="F1877" s="12" t="s">
        <v>1669</v>
      </c>
      <c r="G1877" s="19" t="s">
        <v>250</v>
      </c>
      <c r="H1877" s="457">
        <v>0</v>
      </c>
      <c r="I1877" s="418">
        <v>0</v>
      </c>
      <c r="J1877" s="418">
        <v>0</v>
      </c>
      <c r="K1877" s="401">
        <v>0</v>
      </c>
      <c r="L1877" s="418">
        <v>0</v>
      </c>
      <c r="M1877" s="401">
        <v>0</v>
      </c>
      <c r="N1877" s="458">
        <v>0</v>
      </c>
      <c r="O1877" s="358">
        <v>-1.9530000000000001</v>
      </c>
      <c r="P1877" s="408">
        <v>0</v>
      </c>
      <c r="Q1877" s="358"/>
      <c r="R1877" s="358"/>
      <c r="S1877" s="358"/>
      <c r="T1877" s="358"/>
      <c r="U1877" s="358"/>
      <c r="V1877" s="457">
        <v>0</v>
      </c>
      <c r="W1877" s="418">
        <v>0</v>
      </c>
      <c r="X1877" s="418">
        <v>0</v>
      </c>
      <c r="Y1877" s="418">
        <v>0</v>
      </c>
      <c r="Z1877" s="533">
        <v>0</v>
      </c>
      <c r="AA1877" s="407">
        <v>0</v>
      </c>
      <c r="AB1877" s="407">
        <v>0</v>
      </c>
      <c r="AC1877" s="461">
        <v>-0.12877401867203866</v>
      </c>
      <c r="AD1877" s="461">
        <v>0</v>
      </c>
      <c r="AE1877" s="460"/>
      <c r="AF1877" s="460"/>
      <c r="AG1877" s="460"/>
      <c r="AH1877" s="460"/>
      <c r="AI1877" s="460"/>
      <c r="AJ1877" s="354"/>
      <c r="AK1877" s="297"/>
    </row>
    <row r="1878" spans="2:37" ht="14.5" x14ac:dyDescent="0.35">
      <c r="B1878" s="19" t="s">
        <v>177</v>
      </c>
      <c r="C1878" s="20" t="s">
        <v>126</v>
      </c>
      <c r="D1878" s="19" t="s">
        <v>1419</v>
      </c>
      <c r="E1878" s="31" t="s">
        <v>214</v>
      </c>
      <c r="F1878" s="12" t="s">
        <v>1670</v>
      </c>
      <c r="G1878" s="19" t="s">
        <v>250</v>
      </c>
      <c r="H1878" s="457">
        <v>0</v>
      </c>
      <c r="I1878" s="418">
        <v>0</v>
      </c>
      <c r="J1878" s="418">
        <v>0</v>
      </c>
      <c r="K1878" s="401">
        <v>0</v>
      </c>
      <c r="L1878" s="418">
        <v>0</v>
      </c>
      <c r="M1878" s="401">
        <v>0</v>
      </c>
      <c r="N1878" s="458">
        <v>0</v>
      </c>
      <c r="O1878" s="358">
        <v>-18.495999999999999</v>
      </c>
      <c r="P1878" s="408">
        <v>0</v>
      </c>
      <c r="Q1878" s="358"/>
      <c r="R1878" s="358"/>
      <c r="S1878" s="358"/>
      <c r="T1878" s="358"/>
      <c r="U1878" s="358"/>
      <c r="V1878" s="457">
        <v>0</v>
      </c>
      <c r="W1878" s="418">
        <v>0</v>
      </c>
      <c r="X1878" s="418">
        <v>0</v>
      </c>
      <c r="Y1878" s="418">
        <v>0</v>
      </c>
      <c r="Z1878" s="533">
        <v>0</v>
      </c>
      <c r="AA1878" s="407">
        <v>0</v>
      </c>
      <c r="AB1878" s="407">
        <v>0</v>
      </c>
      <c r="AC1878" s="461">
        <v>-1.219561827628278</v>
      </c>
      <c r="AD1878" s="461">
        <v>0</v>
      </c>
      <c r="AE1878" s="460"/>
      <c r="AF1878" s="460"/>
      <c r="AG1878" s="460"/>
      <c r="AH1878" s="460"/>
      <c r="AI1878" s="460"/>
      <c r="AJ1878" s="354"/>
      <c r="AK1878" s="297"/>
    </row>
    <row r="1879" spans="2:37" ht="14.5" x14ac:dyDescent="0.35">
      <c r="B1879" s="19" t="s">
        <v>177</v>
      </c>
      <c r="C1879" s="20" t="s">
        <v>126</v>
      </c>
      <c r="D1879" s="19" t="s">
        <v>1419</v>
      </c>
      <c r="E1879" s="31" t="s">
        <v>214</v>
      </c>
      <c r="F1879" s="12" t="s">
        <v>1671</v>
      </c>
      <c r="G1879" s="19" t="s">
        <v>727</v>
      </c>
      <c r="H1879" s="457">
        <v>0</v>
      </c>
      <c r="I1879" s="418">
        <v>0</v>
      </c>
      <c r="J1879" s="418">
        <v>0</v>
      </c>
      <c r="K1879" s="401">
        <v>0</v>
      </c>
      <c r="L1879" s="418">
        <v>0</v>
      </c>
      <c r="M1879" s="401">
        <v>0</v>
      </c>
      <c r="N1879" s="458">
        <v>0</v>
      </c>
      <c r="O1879" s="358">
        <v>-0.48099999999999998</v>
      </c>
      <c r="P1879" s="408">
        <v>0</v>
      </c>
      <c r="Q1879" s="358"/>
      <c r="R1879" s="358"/>
      <c r="S1879" s="358"/>
      <c r="T1879" s="358"/>
      <c r="U1879" s="358"/>
      <c r="V1879" s="457">
        <v>0</v>
      </c>
      <c r="W1879" s="418">
        <v>0</v>
      </c>
      <c r="X1879" s="418">
        <v>0</v>
      </c>
      <c r="Y1879" s="418">
        <v>0</v>
      </c>
      <c r="Z1879" s="533">
        <v>0</v>
      </c>
      <c r="AA1879" s="407">
        <v>0</v>
      </c>
      <c r="AB1879" s="407">
        <v>0</v>
      </c>
      <c r="AC1879" s="461">
        <v>-3.1715464916154942E-2</v>
      </c>
      <c r="AD1879" s="461">
        <v>0</v>
      </c>
      <c r="AE1879" s="460"/>
      <c r="AF1879" s="460"/>
      <c r="AG1879" s="460"/>
      <c r="AH1879" s="460"/>
      <c r="AI1879" s="460"/>
      <c r="AJ1879" s="354"/>
      <c r="AK1879" s="297"/>
    </row>
    <row r="1880" spans="2:37" ht="14.5" x14ac:dyDescent="0.35">
      <c r="B1880" s="19" t="s">
        <v>177</v>
      </c>
      <c r="C1880" s="20" t="s">
        <v>126</v>
      </c>
      <c r="D1880" s="19" t="s">
        <v>1419</v>
      </c>
      <c r="E1880" s="31" t="s">
        <v>214</v>
      </c>
      <c r="F1880" s="12" t="s">
        <v>1672</v>
      </c>
      <c r="G1880" s="19" t="s">
        <v>298</v>
      </c>
      <c r="H1880" s="457">
        <v>0</v>
      </c>
      <c r="I1880" s="418">
        <v>0</v>
      </c>
      <c r="J1880" s="418">
        <v>0</v>
      </c>
      <c r="K1880" s="401">
        <v>0</v>
      </c>
      <c r="L1880" s="418">
        <v>0</v>
      </c>
      <c r="M1880" s="401">
        <v>0</v>
      </c>
      <c r="N1880" s="458">
        <v>0</v>
      </c>
      <c r="O1880" s="358">
        <v>-0.77</v>
      </c>
      <c r="P1880" s="408">
        <v>0</v>
      </c>
      <c r="Q1880" s="358"/>
      <c r="R1880" s="358"/>
      <c r="S1880" s="358"/>
      <c r="T1880" s="358"/>
      <c r="U1880" s="358"/>
      <c r="V1880" s="457">
        <v>0</v>
      </c>
      <c r="W1880" s="418">
        <v>0</v>
      </c>
      <c r="X1880" s="418">
        <v>0</v>
      </c>
      <c r="Y1880" s="418">
        <v>0</v>
      </c>
      <c r="Z1880" s="533">
        <v>0</v>
      </c>
      <c r="AA1880" s="407">
        <v>0</v>
      </c>
      <c r="AB1880" s="407">
        <v>0</v>
      </c>
      <c r="AC1880" s="461">
        <v>-5.0771118472846793E-2</v>
      </c>
      <c r="AD1880" s="461">
        <v>0</v>
      </c>
      <c r="AE1880" s="460"/>
      <c r="AF1880" s="460"/>
      <c r="AG1880" s="460"/>
      <c r="AH1880" s="460"/>
      <c r="AI1880" s="460"/>
      <c r="AJ1880" s="354"/>
      <c r="AK1880" s="297"/>
    </row>
    <row r="1881" spans="2:37" ht="14.5" x14ac:dyDescent="0.35">
      <c r="B1881" s="19" t="s">
        <v>177</v>
      </c>
      <c r="C1881" s="20" t="s">
        <v>127</v>
      </c>
      <c r="D1881" s="19" t="s">
        <v>1419</v>
      </c>
      <c r="E1881" s="31" t="s">
        <v>214</v>
      </c>
      <c r="F1881" s="12" t="s">
        <v>1447</v>
      </c>
      <c r="G1881" s="19" t="s">
        <v>727</v>
      </c>
      <c r="H1881" s="457">
        <v>0</v>
      </c>
      <c r="I1881" s="418">
        <v>0</v>
      </c>
      <c r="J1881" s="418">
        <v>0</v>
      </c>
      <c r="K1881" s="401">
        <v>0</v>
      </c>
      <c r="L1881" s="418">
        <v>0</v>
      </c>
      <c r="M1881" s="401">
        <v>0</v>
      </c>
      <c r="N1881" s="458">
        <v>0</v>
      </c>
      <c r="O1881" s="358">
        <v>-0.21099999999999999</v>
      </c>
      <c r="P1881" s="408">
        <v>0</v>
      </c>
      <c r="Q1881" s="358"/>
      <c r="R1881" s="358"/>
      <c r="S1881" s="358"/>
      <c r="T1881" s="358"/>
      <c r="U1881" s="358"/>
      <c r="V1881" s="457">
        <v>0</v>
      </c>
      <c r="W1881" s="418">
        <v>0</v>
      </c>
      <c r="X1881" s="418">
        <v>0</v>
      </c>
      <c r="Y1881" s="418">
        <v>0</v>
      </c>
      <c r="Z1881" s="533">
        <v>0</v>
      </c>
      <c r="AA1881" s="407">
        <v>0</v>
      </c>
      <c r="AB1881" s="407">
        <v>0</v>
      </c>
      <c r="AC1881" s="461">
        <v>-1.3912605191909963E-2</v>
      </c>
      <c r="AD1881" s="461">
        <v>0</v>
      </c>
      <c r="AE1881" s="460"/>
      <c r="AF1881" s="460"/>
      <c r="AG1881" s="460"/>
      <c r="AH1881" s="460"/>
      <c r="AI1881" s="460"/>
      <c r="AJ1881" s="354"/>
      <c r="AK1881" s="297"/>
    </row>
    <row r="1882" spans="2:37" ht="14.5" x14ac:dyDescent="0.35">
      <c r="B1882" s="19" t="s">
        <v>177</v>
      </c>
      <c r="C1882" s="20" t="s">
        <v>127</v>
      </c>
      <c r="D1882" s="19" t="s">
        <v>1419</v>
      </c>
      <c r="E1882" s="31" t="s">
        <v>214</v>
      </c>
      <c r="F1882" s="12" t="s">
        <v>1673</v>
      </c>
      <c r="G1882" s="19" t="s">
        <v>250</v>
      </c>
      <c r="H1882" s="457">
        <v>0</v>
      </c>
      <c r="I1882" s="418">
        <v>0</v>
      </c>
      <c r="J1882" s="418">
        <v>0</v>
      </c>
      <c r="K1882" s="401">
        <v>0</v>
      </c>
      <c r="L1882" s="418">
        <v>0</v>
      </c>
      <c r="M1882" s="401">
        <v>0</v>
      </c>
      <c r="N1882" s="458">
        <v>0</v>
      </c>
      <c r="O1882" s="358">
        <v>-28.69</v>
      </c>
      <c r="P1882" s="408">
        <v>0</v>
      </c>
      <c r="Q1882" s="358"/>
      <c r="R1882" s="358"/>
      <c r="S1882" s="358"/>
      <c r="T1882" s="358"/>
      <c r="U1882" s="358"/>
      <c r="V1882" s="457">
        <v>0</v>
      </c>
      <c r="W1882" s="418">
        <v>0</v>
      </c>
      <c r="X1882" s="418">
        <v>0</v>
      </c>
      <c r="Y1882" s="418">
        <v>0</v>
      </c>
      <c r="Z1882" s="533">
        <v>0</v>
      </c>
      <c r="AA1882" s="407">
        <v>0</v>
      </c>
      <c r="AB1882" s="407">
        <v>0</v>
      </c>
      <c r="AC1882" s="461">
        <v>-1.891718686994772</v>
      </c>
      <c r="AD1882" s="461">
        <v>0</v>
      </c>
      <c r="AE1882" s="460"/>
      <c r="AF1882" s="460"/>
      <c r="AG1882" s="460"/>
      <c r="AH1882" s="460"/>
      <c r="AI1882" s="460"/>
      <c r="AJ1882" s="354"/>
      <c r="AK1882" s="297"/>
    </row>
    <row r="1883" spans="2:37" ht="14.5" x14ac:dyDescent="0.35">
      <c r="B1883" s="19" t="s">
        <v>177</v>
      </c>
      <c r="C1883" s="20" t="s">
        <v>127</v>
      </c>
      <c r="D1883" s="19" t="s">
        <v>1419</v>
      </c>
      <c r="E1883" s="31" t="s">
        <v>214</v>
      </c>
      <c r="F1883" s="12" t="s">
        <v>1674</v>
      </c>
      <c r="G1883" s="19" t="s">
        <v>250</v>
      </c>
      <c r="H1883" s="457">
        <v>0</v>
      </c>
      <c r="I1883" s="418">
        <v>0</v>
      </c>
      <c r="J1883" s="418">
        <v>0</v>
      </c>
      <c r="K1883" s="401">
        <v>0</v>
      </c>
      <c r="L1883" s="418">
        <v>0</v>
      </c>
      <c r="M1883" s="401">
        <v>0</v>
      </c>
      <c r="N1883" s="458">
        <v>0</v>
      </c>
      <c r="O1883" s="358">
        <v>-17.536000000000001</v>
      </c>
      <c r="P1883" s="408">
        <v>0</v>
      </c>
      <c r="Q1883" s="358"/>
      <c r="R1883" s="358"/>
      <c r="S1883" s="358"/>
      <c r="T1883" s="358"/>
      <c r="U1883" s="358"/>
      <c r="V1883" s="457">
        <v>0</v>
      </c>
      <c r="W1883" s="418">
        <v>0</v>
      </c>
      <c r="X1883" s="418">
        <v>0</v>
      </c>
      <c r="Y1883" s="418">
        <v>0</v>
      </c>
      <c r="Z1883" s="533">
        <v>0</v>
      </c>
      <c r="AA1883" s="407">
        <v>0</v>
      </c>
      <c r="AB1883" s="407">
        <v>0</v>
      </c>
      <c r="AC1883" s="461">
        <v>-1.1562627708309627</v>
      </c>
      <c r="AD1883" s="461">
        <v>0</v>
      </c>
      <c r="AE1883" s="460"/>
      <c r="AF1883" s="460"/>
      <c r="AG1883" s="460"/>
      <c r="AH1883" s="460"/>
      <c r="AI1883" s="460"/>
      <c r="AJ1883" s="354"/>
      <c r="AK1883" s="297"/>
    </row>
    <row r="1884" spans="2:37" ht="14.5" x14ac:dyDescent="0.35">
      <c r="B1884" s="19" t="s">
        <v>177</v>
      </c>
      <c r="C1884" s="20" t="s">
        <v>126</v>
      </c>
      <c r="D1884" s="19" t="s">
        <v>1419</v>
      </c>
      <c r="E1884" s="31" t="s">
        <v>214</v>
      </c>
      <c r="F1884" s="12" t="s">
        <v>1674</v>
      </c>
      <c r="G1884" s="19" t="s">
        <v>727</v>
      </c>
      <c r="H1884" s="457">
        <v>0</v>
      </c>
      <c r="I1884" s="418">
        <v>0</v>
      </c>
      <c r="J1884" s="418">
        <v>0</v>
      </c>
      <c r="K1884" s="401">
        <v>0</v>
      </c>
      <c r="L1884" s="418">
        <v>0</v>
      </c>
      <c r="M1884" s="401">
        <v>0</v>
      </c>
      <c r="N1884" s="458">
        <v>0</v>
      </c>
      <c r="O1884" s="358">
        <v>-24.908000000000001</v>
      </c>
      <c r="P1884" s="408">
        <v>0</v>
      </c>
      <c r="Q1884" s="358"/>
      <c r="R1884" s="358"/>
      <c r="S1884" s="358"/>
      <c r="T1884" s="358"/>
      <c r="U1884" s="358"/>
      <c r="V1884" s="457">
        <v>0</v>
      </c>
      <c r="W1884" s="418">
        <v>0</v>
      </c>
      <c r="X1884" s="418">
        <v>0</v>
      </c>
      <c r="Y1884" s="418">
        <v>0</v>
      </c>
      <c r="Z1884" s="533">
        <v>0</v>
      </c>
      <c r="AA1884" s="407">
        <v>0</v>
      </c>
      <c r="AB1884" s="407">
        <v>0</v>
      </c>
      <c r="AC1884" s="461">
        <v>-1.642346777820348</v>
      </c>
      <c r="AD1884" s="461">
        <v>0</v>
      </c>
      <c r="AE1884" s="460"/>
      <c r="AF1884" s="460"/>
      <c r="AG1884" s="460"/>
      <c r="AH1884" s="460"/>
      <c r="AI1884" s="460"/>
      <c r="AJ1884" s="354"/>
      <c r="AK1884" s="297"/>
    </row>
    <row r="1885" spans="2:37" ht="14.5" x14ac:dyDescent="0.35">
      <c r="B1885" s="19" t="s">
        <v>177</v>
      </c>
      <c r="C1885" s="20" t="s">
        <v>126</v>
      </c>
      <c r="D1885" s="19" t="s">
        <v>1419</v>
      </c>
      <c r="E1885" s="31" t="s">
        <v>214</v>
      </c>
      <c r="F1885" s="12" t="s">
        <v>1325</v>
      </c>
      <c r="G1885" s="19" t="s">
        <v>250</v>
      </c>
      <c r="H1885" s="457">
        <v>0</v>
      </c>
      <c r="I1885" s="418">
        <v>0</v>
      </c>
      <c r="J1885" s="418">
        <v>0</v>
      </c>
      <c r="K1885" s="401">
        <v>0</v>
      </c>
      <c r="L1885" s="418">
        <v>0</v>
      </c>
      <c r="M1885" s="401">
        <v>0</v>
      </c>
      <c r="N1885" s="458">
        <v>0</v>
      </c>
      <c r="O1885" s="358">
        <v>-7.4999999999999997E-2</v>
      </c>
      <c r="P1885" s="408">
        <v>0</v>
      </c>
      <c r="Q1885" s="358"/>
      <c r="R1885" s="358"/>
      <c r="S1885" s="358"/>
      <c r="T1885" s="358"/>
      <c r="U1885" s="358"/>
      <c r="V1885" s="457">
        <v>0</v>
      </c>
      <c r="W1885" s="418">
        <v>0</v>
      </c>
      <c r="X1885" s="418">
        <v>0</v>
      </c>
      <c r="Y1885" s="418">
        <v>0</v>
      </c>
      <c r="Z1885" s="533">
        <v>0</v>
      </c>
      <c r="AA1885" s="407">
        <v>0</v>
      </c>
      <c r="AB1885" s="407">
        <v>0</v>
      </c>
      <c r="AC1885" s="461">
        <v>-4.9452388122902717E-3</v>
      </c>
      <c r="AD1885" s="461">
        <v>0</v>
      </c>
      <c r="AE1885" s="460"/>
      <c r="AF1885" s="460"/>
      <c r="AG1885" s="460"/>
      <c r="AH1885" s="460"/>
      <c r="AI1885" s="460"/>
      <c r="AJ1885" s="354"/>
      <c r="AK1885" s="297"/>
    </row>
    <row r="1886" spans="2:37" ht="14.5" x14ac:dyDescent="0.35">
      <c r="B1886" s="19" t="s">
        <v>177</v>
      </c>
      <c r="C1886" s="20" t="s">
        <v>127</v>
      </c>
      <c r="D1886" s="19" t="s">
        <v>1419</v>
      </c>
      <c r="E1886" s="31" t="s">
        <v>214</v>
      </c>
      <c r="F1886" s="12" t="s">
        <v>1671</v>
      </c>
      <c r="G1886" s="19" t="s">
        <v>250</v>
      </c>
      <c r="H1886" s="457">
        <v>0</v>
      </c>
      <c r="I1886" s="418">
        <v>0</v>
      </c>
      <c r="J1886" s="418">
        <v>0</v>
      </c>
      <c r="K1886" s="401">
        <v>0</v>
      </c>
      <c r="L1886" s="418">
        <v>0</v>
      </c>
      <c r="M1886" s="401">
        <v>0</v>
      </c>
      <c r="N1886" s="458">
        <v>0</v>
      </c>
      <c r="O1886" s="358">
        <v>-0.94499999999999995</v>
      </c>
      <c r="P1886" s="408">
        <v>0</v>
      </c>
      <c r="Q1886" s="358"/>
      <c r="R1886" s="358"/>
      <c r="S1886" s="358"/>
      <c r="T1886" s="358"/>
      <c r="U1886" s="358"/>
      <c r="V1886" s="457">
        <v>0</v>
      </c>
      <c r="W1886" s="418">
        <v>0</v>
      </c>
      <c r="X1886" s="418">
        <v>0</v>
      </c>
      <c r="Y1886" s="418">
        <v>0</v>
      </c>
      <c r="Z1886" s="533">
        <v>0</v>
      </c>
      <c r="AA1886" s="407">
        <v>0</v>
      </c>
      <c r="AB1886" s="407">
        <v>0</v>
      </c>
      <c r="AC1886" s="461">
        <v>-6.2310009034857415E-2</v>
      </c>
      <c r="AD1886" s="461">
        <v>0</v>
      </c>
      <c r="AE1886" s="460"/>
      <c r="AF1886" s="460"/>
      <c r="AG1886" s="460"/>
      <c r="AH1886" s="460"/>
      <c r="AI1886" s="460"/>
      <c r="AJ1886" s="354"/>
      <c r="AK1886" s="297"/>
    </row>
    <row r="1887" spans="2:37" ht="14.5" x14ac:dyDescent="0.35">
      <c r="B1887" s="19" t="s">
        <v>177</v>
      </c>
      <c r="C1887" s="20" t="s">
        <v>126</v>
      </c>
      <c r="D1887" s="19" t="s">
        <v>213</v>
      </c>
      <c r="E1887" s="31" t="s">
        <v>214</v>
      </c>
      <c r="F1887" s="12" t="s">
        <v>1675</v>
      </c>
      <c r="G1887" s="19" t="s">
        <v>250</v>
      </c>
      <c r="H1887" s="457">
        <v>0</v>
      </c>
      <c r="I1887" s="418">
        <v>0</v>
      </c>
      <c r="J1887" s="418">
        <v>0</v>
      </c>
      <c r="K1887" s="401">
        <v>0</v>
      </c>
      <c r="L1887" s="418">
        <v>0</v>
      </c>
      <c r="M1887" s="401">
        <v>0</v>
      </c>
      <c r="N1887" s="458">
        <v>0</v>
      </c>
      <c r="O1887" s="358">
        <v>2.645</v>
      </c>
      <c r="P1887" s="408">
        <v>0</v>
      </c>
      <c r="Q1887" s="358"/>
      <c r="R1887" s="358"/>
      <c r="S1887" s="358"/>
      <c r="T1887" s="358"/>
      <c r="U1887" s="358"/>
      <c r="V1887" s="457">
        <v>0</v>
      </c>
      <c r="W1887" s="418">
        <v>0</v>
      </c>
      <c r="X1887" s="418">
        <v>0</v>
      </c>
      <c r="Y1887" s="418">
        <v>0</v>
      </c>
      <c r="Z1887" s="533">
        <v>0</v>
      </c>
      <c r="AA1887" s="407">
        <v>0</v>
      </c>
      <c r="AB1887" s="407">
        <v>0</v>
      </c>
      <c r="AC1887" s="461">
        <v>0.25637165841720538</v>
      </c>
      <c r="AD1887" s="461">
        <v>0</v>
      </c>
      <c r="AE1887" s="460"/>
      <c r="AF1887" s="460"/>
      <c r="AG1887" s="460"/>
      <c r="AH1887" s="460"/>
      <c r="AI1887" s="460"/>
      <c r="AJ1887" s="354"/>
      <c r="AK1887" s="297"/>
    </row>
    <row r="1888" spans="2:37" ht="14.5" x14ac:dyDescent="0.35">
      <c r="B1888" s="19" t="s">
        <v>177</v>
      </c>
      <c r="C1888" s="20" t="s">
        <v>126</v>
      </c>
      <c r="D1888" s="19" t="s">
        <v>213</v>
      </c>
      <c r="E1888" s="31" t="s">
        <v>214</v>
      </c>
      <c r="F1888" s="12" t="s">
        <v>1676</v>
      </c>
      <c r="G1888" s="19" t="s">
        <v>250</v>
      </c>
      <c r="H1888" s="457">
        <v>0</v>
      </c>
      <c r="I1888" s="418">
        <v>0</v>
      </c>
      <c r="J1888" s="418">
        <v>0</v>
      </c>
      <c r="K1888" s="401">
        <v>0</v>
      </c>
      <c r="L1888" s="418">
        <v>0</v>
      </c>
      <c r="M1888" s="401">
        <v>0</v>
      </c>
      <c r="N1888" s="458">
        <v>0</v>
      </c>
      <c r="O1888" s="358">
        <v>0.33600000000000002</v>
      </c>
      <c r="P1888" s="408">
        <v>0</v>
      </c>
      <c r="Q1888" s="358"/>
      <c r="R1888" s="358"/>
      <c r="S1888" s="358"/>
      <c r="T1888" s="358"/>
      <c r="U1888" s="358"/>
      <c r="V1888" s="457">
        <v>0</v>
      </c>
      <c r="W1888" s="418">
        <v>0</v>
      </c>
      <c r="X1888" s="418">
        <v>0</v>
      </c>
      <c r="Y1888" s="418">
        <v>0</v>
      </c>
      <c r="Z1888" s="533">
        <v>0</v>
      </c>
      <c r="AA1888" s="407">
        <v>0</v>
      </c>
      <c r="AB1888" s="407">
        <v>0</v>
      </c>
      <c r="AC1888" s="461">
        <v>3.2567439405739508E-2</v>
      </c>
      <c r="AD1888" s="461">
        <v>0</v>
      </c>
      <c r="AE1888" s="460"/>
      <c r="AF1888" s="460"/>
      <c r="AG1888" s="460"/>
      <c r="AH1888" s="460"/>
      <c r="AI1888" s="460"/>
      <c r="AJ1888" s="354"/>
      <c r="AK1888" s="297"/>
    </row>
    <row r="1889" spans="2:37" ht="14.5" x14ac:dyDescent="0.35">
      <c r="B1889" s="19" t="s">
        <v>177</v>
      </c>
      <c r="C1889" s="20" t="s">
        <v>126</v>
      </c>
      <c r="D1889" s="19" t="s">
        <v>213</v>
      </c>
      <c r="E1889" s="31" t="s">
        <v>214</v>
      </c>
      <c r="F1889" s="12" t="s">
        <v>1677</v>
      </c>
      <c r="G1889" s="19" t="s">
        <v>250</v>
      </c>
      <c r="H1889" s="457">
        <v>0</v>
      </c>
      <c r="I1889" s="418">
        <v>0</v>
      </c>
      <c r="J1889" s="418">
        <v>0</v>
      </c>
      <c r="K1889" s="401">
        <v>0</v>
      </c>
      <c r="L1889" s="418">
        <v>0</v>
      </c>
      <c r="M1889" s="401">
        <v>0</v>
      </c>
      <c r="N1889" s="458">
        <v>0</v>
      </c>
      <c r="O1889" s="358">
        <v>0.81</v>
      </c>
      <c r="P1889" s="408">
        <v>0</v>
      </c>
      <c r="Q1889" s="358"/>
      <c r="R1889" s="358"/>
      <c r="S1889" s="358"/>
      <c r="T1889" s="358"/>
      <c r="U1889" s="358"/>
      <c r="V1889" s="457">
        <v>0</v>
      </c>
      <c r="W1889" s="418">
        <v>0</v>
      </c>
      <c r="X1889" s="418">
        <v>0</v>
      </c>
      <c r="Y1889" s="418">
        <v>0</v>
      </c>
      <c r="Z1889" s="533">
        <v>0</v>
      </c>
      <c r="AA1889" s="407">
        <v>0</v>
      </c>
      <c r="AB1889" s="407">
        <v>0</v>
      </c>
      <c r="AC1889" s="461">
        <v>7.8510791424550613E-2</v>
      </c>
      <c r="AD1889" s="461">
        <v>0</v>
      </c>
      <c r="AE1889" s="460"/>
      <c r="AF1889" s="460"/>
      <c r="AG1889" s="460"/>
      <c r="AH1889" s="460"/>
      <c r="AI1889" s="460"/>
      <c r="AJ1889" s="354"/>
      <c r="AK1889" s="297"/>
    </row>
    <row r="1890" spans="2:37" ht="14.5" x14ac:dyDescent="0.35">
      <c r="B1890" s="19" t="s">
        <v>177</v>
      </c>
      <c r="C1890" s="20" t="s">
        <v>126</v>
      </c>
      <c r="D1890" s="19" t="s">
        <v>213</v>
      </c>
      <c r="E1890" s="31" t="s">
        <v>214</v>
      </c>
      <c r="F1890" s="12" t="s">
        <v>1677</v>
      </c>
      <c r="G1890" s="19" t="s">
        <v>250</v>
      </c>
      <c r="H1890" s="457">
        <v>0</v>
      </c>
      <c r="I1890" s="418">
        <v>0</v>
      </c>
      <c r="J1890" s="418">
        <v>0</v>
      </c>
      <c r="K1890" s="401">
        <v>0</v>
      </c>
      <c r="L1890" s="418">
        <v>0</v>
      </c>
      <c r="M1890" s="401">
        <v>0</v>
      </c>
      <c r="N1890" s="458">
        <v>0</v>
      </c>
      <c r="O1890" s="358">
        <v>0.29199999999999998</v>
      </c>
      <c r="P1890" s="408">
        <v>0</v>
      </c>
      <c r="Q1890" s="358"/>
      <c r="R1890" s="358"/>
      <c r="S1890" s="358"/>
      <c r="T1890" s="358"/>
      <c r="U1890" s="358"/>
      <c r="V1890" s="457">
        <v>0</v>
      </c>
      <c r="W1890" s="418">
        <v>0</v>
      </c>
      <c r="X1890" s="418">
        <v>0</v>
      </c>
      <c r="Y1890" s="418">
        <v>0</v>
      </c>
      <c r="Z1890" s="533">
        <v>0</v>
      </c>
      <c r="AA1890" s="407">
        <v>0</v>
      </c>
      <c r="AB1890" s="407">
        <v>0</v>
      </c>
      <c r="AC1890" s="461">
        <v>2.8302655674035525E-2</v>
      </c>
      <c r="AD1890" s="461">
        <v>0</v>
      </c>
      <c r="AE1890" s="460"/>
      <c r="AF1890" s="460"/>
      <c r="AG1890" s="460"/>
      <c r="AH1890" s="460"/>
      <c r="AI1890" s="460"/>
      <c r="AJ1890" s="354"/>
      <c r="AK1890" s="297"/>
    </row>
    <row r="1891" spans="2:37" ht="14.5" x14ac:dyDescent="0.35">
      <c r="B1891" s="19" t="s">
        <v>177</v>
      </c>
      <c r="C1891" s="20" t="s">
        <v>126</v>
      </c>
      <c r="D1891" s="19" t="s">
        <v>213</v>
      </c>
      <c r="E1891" s="31" t="s">
        <v>214</v>
      </c>
      <c r="F1891" s="12" t="s">
        <v>1678</v>
      </c>
      <c r="G1891" s="19" t="s">
        <v>250</v>
      </c>
      <c r="H1891" s="457">
        <v>0</v>
      </c>
      <c r="I1891" s="418">
        <v>0</v>
      </c>
      <c r="J1891" s="418">
        <v>0</v>
      </c>
      <c r="K1891" s="401">
        <v>0</v>
      </c>
      <c r="L1891" s="418">
        <v>0</v>
      </c>
      <c r="M1891" s="401">
        <v>0</v>
      </c>
      <c r="N1891" s="458">
        <v>0</v>
      </c>
      <c r="O1891" s="358">
        <v>0.71</v>
      </c>
      <c r="P1891" s="408">
        <v>0</v>
      </c>
      <c r="Q1891" s="358"/>
      <c r="R1891" s="358"/>
      <c r="S1891" s="358"/>
      <c r="T1891" s="358"/>
      <c r="U1891" s="358"/>
      <c r="V1891" s="457">
        <v>0</v>
      </c>
      <c r="W1891" s="418">
        <v>0</v>
      </c>
      <c r="X1891" s="418">
        <v>0</v>
      </c>
      <c r="Y1891" s="418">
        <v>0</v>
      </c>
      <c r="Z1891" s="533">
        <v>0</v>
      </c>
      <c r="AA1891" s="407">
        <v>0</v>
      </c>
      <c r="AB1891" s="407">
        <v>0</v>
      </c>
      <c r="AC1891" s="461">
        <v>6.8818101125223366E-2</v>
      </c>
      <c r="AD1891" s="461">
        <v>0</v>
      </c>
      <c r="AE1891" s="460"/>
      <c r="AF1891" s="460"/>
      <c r="AG1891" s="460"/>
      <c r="AH1891" s="460"/>
      <c r="AI1891" s="460"/>
      <c r="AJ1891" s="354"/>
      <c r="AK1891" s="297"/>
    </row>
    <row r="1892" spans="2:37" ht="14.5" x14ac:dyDescent="0.35">
      <c r="B1892" s="19" t="s">
        <v>177</v>
      </c>
      <c r="C1892" s="20" t="s">
        <v>126</v>
      </c>
      <c r="D1892" s="19" t="s">
        <v>213</v>
      </c>
      <c r="E1892" s="31" t="s">
        <v>214</v>
      </c>
      <c r="F1892" s="12" t="s">
        <v>1679</v>
      </c>
      <c r="G1892" s="19" t="s">
        <v>250</v>
      </c>
      <c r="H1892" s="457">
        <v>0</v>
      </c>
      <c r="I1892" s="418">
        <v>0</v>
      </c>
      <c r="J1892" s="418">
        <v>0</v>
      </c>
      <c r="K1892" s="401">
        <v>0</v>
      </c>
      <c r="L1892" s="418">
        <v>0</v>
      </c>
      <c r="M1892" s="401">
        <v>0</v>
      </c>
      <c r="N1892" s="458">
        <v>0</v>
      </c>
      <c r="O1892" s="358">
        <v>0.02</v>
      </c>
      <c r="P1892" s="408">
        <v>0</v>
      </c>
      <c r="Q1892" s="358"/>
      <c r="R1892" s="358"/>
      <c r="S1892" s="358"/>
      <c r="T1892" s="358"/>
      <c r="U1892" s="358"/>
      <c r="V1892" s="457">
        <v>0</v>
      </c>
      <c r="W1892" s="418">
        <v>0</v>
      </c>
      <c r="X1892" s="418">
        <v>0</v>
      </c>
      <c r="Y1892" s="418">
        <v>0</v>
      </c>
      <c r="Z1892" s="533">
        <v>0</v>
      </c>
      <c r="AA1892" s="407">
        <v>0</v>
      </c>
      <c r="AB1892" s="407">
        <v>0</v>
      </c>
      <c r="AC1892" s="461">
        <v>1.9385380598654471E-3</v>
      </c>
      <c r="AD1892" s="461">
        <v>0</v>
      </c>
      <c r="AE1892" s="460"/>
      <c r="AF1892" s="460"/>
      <c r="AG1892" s="460"/>
      <c r="AH1892" s="460"/>
      <c r="AI1892" s="460"/>
      <c r="AJ1892" s="354"/>
      <c r="AK1892" s="297"/>
    </row>
    <row r="1893" spans="2:37" ht="14.5" x14ac:dyDescent="0.35">
      <c r="B1893" s="19" t="s">
        <v>177</v>
      </c>
      <c r="C1893" s="20" t="s">
        <v>126</v>
      </c>
      <c r="D1893" s="19" t="s">
        <v>213</v>
      </c>
      <c r="E1893" s="31" t="s">
        <v>214</v>
      </c>
      <c r="F1893" s="12" t="s">
        <v>1680</v>
      </c>
      <c r="G1893" s="19" t="s">
        <v>250</v>
      </c>
      <c r="H1893" s="457">
        <v>0</v>
      </c>
      <c r="I1893" s="418">
        <v>0</v>
      </c>
      <c r="J1893" s="418">
        <v>0</v>
      </c>
      <c r="K1893" s="401">
        <v>0</v>
      </c>
      <c r="L1893" s="418">
        <v>0</v>
      </c>
      <c r="M1893" s="401">
        <v>0</v>
      </c>
      <c r="N1893" s="458">
        <v>0</v>
      </c>
      <c r="O1893" s="358">
        <v>-60</v>
      </c>
      <c r="P1893" s="408">
        <v>0</v>
      </c>
      <c r="Q1893" s="358"/>
      <c r="R1893" s="358"/>
      <c r="S1893" s="358"/>
      <c r="T1893" s="358"/>
      <c r="U1893" s="358"/>
      <c r="V1893" s="457">
        <v>0</v>
      </c>
      <c r="W1893" s="418">
        <v>0</v>
      </c>
      <c r="X1893" s="418">
        <v>0</v>
      </c>
      <c r="Y1893" s="418">
        <v>0</v>
      </c>
      <c r="Z1893" s="533">
        <v>0</v>
      </c>
      <c r="AA1893" s="407">
        <v>0</v>
      </c>
      <c r="AB1893" s="407">
        <v>0</v>
      </c>
      <c r="AC1893" s="461">
        <v>-5.8156141795963405</v>
      </c>
      <c r="AD1893" s="461">
        <v>0</v>
      </c>
      <c r="AE1893" s="460"/>
      <c r="AF1893" s="460"/>
      <c r="AG1893" s="460"/>
      <c r="AH1893" s="460"/>
      <c r="AI1893" s="460"/>
      <c r="AJ1893" s="354"/>
      <c r="AK1893" s="297"/>
    </row>
    <row r="1894" spans="2:37" ht="14.5" x14ac:dyDescent="0.35">
      <c r="B1894" s="19" t="s">
        <v>177</v>
      </c>
      <c r="C1894" s="20" t="s">
        <v>126</v>
      </c>
      <c r="D1894" s="19" t="s">
        <v>213</v>
      </c>
      <c r="E1894" s="31" t="s">
        <v>214</v>
      </c>
      <c r="F1894" s="12" t="s">
        <v>1681</v>
      </c>
      <c r="G1894" s="19" t="s">
        <v>250</v>
      </c>
      <c r="H1894" s="457">
        <v>0</v>
      </c>
      <c r="I1894" s="418">
        <v>0</v>
      </c>
      <c r="J1894" s="418">
        <v>0</v>
      </c>
      <c r="K1894" s="401">
        <v>0</v>
      </c>
      <c r="L1894" s="418">
        <v>0</v>
      </c>
      <c r="M1894" s="401">
        <v>0</v>
      </c>
      <c r="N1894" s="458">
        <v>0</v>
      </c>
      <c r="O1894" s="358">
        <v>-1.5669999999999999</v>
      </c>
      <c r="P1894" s="408">
        <v>0</v>
      </c>
      <c r="Q1894" s="358"/>
      <c r="R1894" s="358"/>
      <c r="S1894" s="358"/>
      <c r="T1894" s="358"/>
      <c r="U1894" s="358"/>
      <c r="V1894" s="457">
        <v>0</v>
      </c>
      <c r="W1894" s="418">
        <v>0</v>
      </c>
      <c r="X1894" s="418">
        <v>0</v>
      </c>
      <c r="Y1894" s="418">
        <v>0</v>
      </c>
      <c r="Z1894" s="533">
        <v>0</v>
      </c>
      <c r="AA1894" s="407">
        <v>0</v>
      </c>
      <c r="AB1894" s="407">
        <v>0</v>
      </c>
      <c r="AC1894" s="461">
        <v>-0.15188445699045777</v>
      </c>
      <c r="AD1894" s="461">
        <v>0</v>
      </c>
      <c r="AE1894" s="460"/>
      <c r="AF1894" s="460"/>
      <c r="AG1894" s="460"/>
      <c r="AH1894" s="460"/>
      <c r="AI1894" s="460"/>
      <c r="AJ1894" s="354"/>
      <c r="AK1894" s="297"/>
    </row>
    <row r="1895" spans="2:37" ht="14.5" x14ac:dyDescent="0.35">
      <c r="B1895" s="19" t="s">
        <v>177</v>
      </c>
      <c r="C1895" s="20" t="s">
        <v>127</v>
      </c>
      <c r="D1895" s="19" t="s">
        <v>213</v>
      </c>
      <c r="E1895" s="31" t="s">
        <v>214</v>
      </c>
      <c r="F1895" s="12" t="s">
        <v>1681</v>
      </c>
      <c r="G1895" s="19" t="s">
        <v>250</v>
      </c>
      <c r="H1895" s="457">
        <v>0</v>
      </c>
      <c r="I1895" s="418">
        <v>0</v>
      </c>
      <c r="J1895" s="418">
        <v>0</v>
      </c>
      <c r="K1895" s="401">
        <v>0</v>
      </c>
      <c r="L1895" s="418">
        <v>0</v>
      </c>
      <c r="M1895" s="401">
        <v>0</v>
      </c>
      <c r="N1895" s="458">
        <v>0</v>
      </c>
      <c r="O1895" s="358">
        <v>-12.909000000000001</v>
      </c>
      <c r="P1895" s="408">
        <v>0</v>
      </c>
      <c r="Q1895" s="358"/>
      <c r="R1895" s="358"/>
      <c r="S1895" s="358"/>
      <c r="T1895" s="358"/>
      <c r="U1895" s="358"/>
      <c r="V1895" s="457">
        <v>0</v>
      </c>
      <c r="W1895" s="418">
        <v>0</v>
      </c>
      <c r="X1895" s="418">
        <v>0</v>
      </c>
      <c r="Y1895" s="418">
        <v>0</v>
      </c>
      <c r="Z1895" s="533">
        <v>0</v>
      </c>
      <c r="AA1895" s="407">
        <v>0</v>
      </c>
      <c r="AB1895" s="407">
        <v>0</v>
      </c>
      <c r="AC1895" s="461">
        <v>-1.2512293907401528</v>
      </c>
      <c r="AD1895" s="461">
        <v>0</v>
      </c>
      <c r="AE1895" s="460"/>
      <c r="AF1895" s="460"/>
      <c r="AG1895" s="460"/>
      <c r="AH1895" s="460"/>
      <c r="AI1895" s="460"/>
      <c r="AJ1895" s="354"/>
      <c r="AK1895" s="297"/>
    </row>
    <row r="1896" spans="2:37" ht="14.5" x14ac:dyDescent="0.35">
      <c r="B1896" s="19" t="s">
        <v>177</v>
      </c>
      <c r="C1896" s="20" t="s">
        <v>126</v>
      </c>
      <c r="D1896" s="19" t="s">
        <v>213</v>
      </c>
      <c r="E1896" s="31" t="s">
        <v>214</v>
      </c>
      <c r="F1896" s="12" t="s">
        <v>1682</v>
      </c>
      <c r="G1896" s="19" t="s">
        <v>250</v>
      </c>
      <c r="H1896" s="457">
        <v>0</v>
      </c>
      <c r="I1896" s="418">
        <v>0</v>
      </c>
      <c r="J1896" s="418">
        <v>0</v>
      </c>
      <c r="K1896" s="401">
        <v>0</v>
      </c>
      <c r="L1896" s="418">
        <v>0</v>
      </c>
      <c r="M1896" s="401">
        <v>0</v>
      </c>
      <c r="N1896" s="458">
        <v>0</v>
      </c>
      <c r="O1896" s="358">
        <v>-30</v>
      </c>
      <c r="P1896" s="408">
        <v>0</v>
      </c>
      <c r="Q1896" s="358"/>
      <c r="R1896" s="358"/>
      <c r="S1896" s="358"/>
      <c r="T1896" s="358"/>
      <c r="U1896" s="358"/>
      <c r="V1896" s="457">
        <v>0</v>
      </c>
      <c r="W1896" s="418">
        <v>0</v>
      </c>
      <c r="X1896" s="418">
        <v>0</v>
      </c>
      <c r="Y1896" s="418">
        <v>0</v>
      </c>
      <c r="Z1896" s="533">
        <v>0</v>
      </c>
      <c r="AA1896" s="407">
        <v>0</v>
      </c>
      <c r="AB1896" s="407">
        <v>0</v>
      </c>
      <c r="AC1896" s="461">
        <v>-2.9078070897981703</v>
      </c>
      <c r="AD1896" s="461">
        <v>0</v>
      </c>
      <c r="AE1896" s="460"/>
      <c r="AF1896" s="460"/>
      <c r="AG1896" s="460"/>
      <c r="AH1896" s="460"/>
      <c r="AI1896" s="460"/>
      <c r="AJ1896" s="354"/>
      <c r="AK1896" s="297"/>
    </row>
    <row r="1897" spans="2:37" ht="14.5" x14ac:dyDescent="0.35">
      <c r="B1897" s="19" t="s">
        <v>177</v>
      </c>
      <c r="C1897" s="20" t="s">
        <v>126</v>
      </c>
      <c r="D1897" s="19" t="s">
        <v>213</v>
      </c>
      <c r="E1897" s="31" t="s">
        <v>214</v>
      </c>
      <c r="F1897" s="12" t="s">
        <v>1683</v>
      </c>
      <c r="G1897" s="19" t="s">
        <v>250</v>
      </c>
      <c r="H1897" s="457">
        <v>0</v>
      </c>
      <c r="I1897" s="418">
        <v>0</v>
      </c>
      <c r="J1897" s="418">
        <v>0</v>
      </c>
      <c r="K1897" s="401">
        <v>0</v>
      </c>
      <c r="L1897" s="418">
        <v>0</v>
      </c>
      <c r="M1897" s="401">
        <v>0</v>
      </c>
      <c r="N1897" s="458">
        <v>0</v>
      </c>
      <c r="O1897" s="358">
        <v>8.5</v>
      </c>
      <c r="P1897" s="408">
        <v>0</v>
      </c>
      <c r="Q1897" s="358"/>
      <c r="R1897" s="358"/>
      <c r="S1897" s="358"/>
      <c r="T1897" s="358"/>
      <c r="U1897" s="358"/>
      <c r="V1897" s="457">
        <v>0</v>
      </c>
      <c r="W1897" s="418">
        <v>0</v>
      </c>
      <c r="X1897" s="418">
        <v>0</v>
      </c>
      <c r="Y1897" s="418">
        <v>0</v>
      </c>
      <c r="Z1897" s="533">
        <v>0</v>
      </c>
      <c r="AA1897" s="407">
        <v>0</v>
      </c>
      <c r="AB1897" s="407">
        <v>0</v>
      </c>
      <c r="AC1897" s="461">
        <v>0.82387867544281501</v>
      </c>
      <c r="AD1897" s="461">
        <v>0</v>
      </c>
      <c r="AE1897" s="460"/>
      <c r="AF1897" s="460"/>
      <c r="AG1897" s="460"/>
      <c r="AH1897" s="460"/>
      <c r="AI1897" s="460"/>
      <c r="AJ1897" s="354"/>
      <c r="AK1897" s="297"/>
    </row>
    <row r="1898" spans="2:37" ht="14.5" x14ac:dyDescent="0.35">
      <c r="B1898" s="19" t="s">
        <v>177</v>
      </c>
      <c r="C1898" s="20" t="s">
        <v>127</v>
      </c>
      <c r="D1898" s="19" t="s">
        <v>1602</v>
      </c>
      <c r="E1898" s="31" t="s">
        <v>214</v>
      </c>
      <c r="F1898" s="12" t="s">
        <v>1684</v>
      </c>
      <c r="G1898" s="19" t="s">
        <v>250</v>
      </c>
      <c r="H1898" s="457">
        <v>0</v>
      </c>
      <c r="I1898" s="418">
        <v>0</v>
      </c>
      <c r="J1898" s="418">
        <v>0</v>
      </c>
      <c r="K1898" s="401">
        <v>0</v>
      </c>
      <c r="L1898" s="418">
        <v>0</v>
      </c>
      <c r="M1898" s="401">
        <v>0</v>
      </c>
      <c r="N1898" s="458">
        <v>0</v>
      </c>
      <c r="O1898" s="358">
        <v>-91.477000000000004</v>
      </c>
      <c r="P1898" s="408">
        <v>0</v>
      </c>
      <c r="Q1898" s="358"/>
      <c r="R1898" s="358"/>
      <c r="S1898" s="358"/>
      <c r="T1898" s="358"/>
      <c r="U1898" s="358"/>
      <c r="V1898" s="457">
        <v>0</v>
      </c>
      <c r="W1898" s="418">
        <v>0</v>
      </c>
      <c r="X1898" s="418">
        <v>0</v>
      </c>
      <c r="Y1898" s="418">
        <v>0</v>
      </c>
      <c r="Z1898" s="533">
        <v>0</v>
      </c>
      <c r="AA1898" s="407">
        <v>0</v>
      </c>
      <c r="AB1898" s="407">
        <v>0</v>
      </c>
      <c r="AC1898" s="461">
        <v>-0.23347569965074785</v>
      </c>
      <c r="AD1898" s="461">
        <v>0</v>
      </c>
      <c r="AE1898" s="460"/>
      <c r="AF1898" s="460"/>
      <c r="AG1898" s="460"/>
      <c r="AH1898" s="460"/>
      <c r="AI1898" s="460"/>
      <c r="AJ1898" s="354"/>
      <c r="AK1898" s="297"/>
    </row>
    <row r="1899" spans="2:37" ht="14.5" x14ac:dyDescent="0.35">
      <c r="B1899" s="19" t="s">
        <v>177</v>
      </c>
      <c r="C1899" s="20" t="s">
        <v>127</v>
      </c>
      <c r="D1899" s="19" t="s">
        <v>1602</v>
      </c>
      <c r="E1899" s="31" t="s">
        <v>214</v>
      </c>
      <c r="F1899" s="12" t="s">
        <v>1685</v>
      </c>
      <c r="G1899" s="19" t="s">
        <v>250</v>
      </c>
      <c r="H1899" s="457">
        <v>0</v>
      </c>
      <c r="I1899" s="418">
        <v>0</v>
      </c>
      <c r="J1899" s="418">
        <v>0</v>
      </c>
      <c r="K1899" s="401">
        <v>0</v>
      </c>
      <c r="L1899" s="418">
        <v>0</v>
      </c>
      <c r="M1899" s="401">
        <v>0</v>
      </c>
      <c r="N1899" s="458">
        <v>0</v>
      </c>
      <c r="O1899" s="358">
        <v>-24.138000000000002</v>
      </c>
      <c r="P1899" s="408">
        <v>0</v>
      </c>
      <c r="Q1899" s="358"/>
      <c r="R1899" s="358"/>
      <c r="S1899" s="358"/>
      <c r="T1899" s="358"/>
      <c r="U1899" s="358"/>
      <c r="V1899" s="457">
        <v>0</v>
      </c>
      <c r="W1899" s="418">
        <v>0</v>
      </c>
      <c r="X1899" s="418">
        <v>0</v>
      </c>
      <c r="Y1899" s="418">
        <v>0</v>
      </c>
      <c r="Z1899" s="533">
        <v>0</v>
      </c>
      <c r="AA1899" s="407">
        <v>0</v>
      </c>
      <c r="AB1899" s="407">
        <v>0</v>
      </c>
      <c r="AC1899" s="461">
        <v>-6.1607141009977939E-2</v>
      </c>
      <c r="AD1899" s="461">
        <v>0</v>
      </c>
      <c r="AE1899" s="460"/>
      <c r="AF1899" s="460"/>
      <c r="AG1899" s="460"/>
      <c r="AH1899" s="460"/>
      <c r="AI1899" s="460"/>
      <c r="AJ1899" s="354"/>
      <c r="AK1899" s="297"/>
    </row>
    <row r="1900" spans="2:37" ht="14.5" x14ac:dyDescent="0.35">
      <c r="B1900" s="19" t="s">
        <v>177</v>
      </c>
      <c r="C1900" s="20" t="s">
        <v>127</v>
      </c>
      <c r="D1900" s="19" t="s">
        <v>1602</v>
      </c>
      <c r="E1900" s="31" t="s">
        <v>214</v>
      </c>
      <c r="F1900" s="12" t="s">
        <v>1686</v>
      </c>
      <c r="G1900" s="19" t="s">
        <v>250</v>
      </c>
      <c r="H1900" s="457">
        <v>0</v>
      </c>
      <c r="I1900" s="418">
        <v>0</v>
      </c>
      <c r="J1900" s="418">
        <v>0</v>
      </c>
      <c r="K1900" s="401">
        <v>0</v>
      </c>
      <c r="L1900" s="418">
        <v>0</v>
      </c>
      <c r="M1900" s="401">
        <v>0</v>
      </c>
      <c r="N1900" s="458">
        <v>0</v>
      </c>
      <c r="O1900" s="358">
        <v>-0.41599999999999998</v>
      </c>
      <c r="P1900" s="408">
        <v>0</v>
      </c>
      <c r="Q1900" s="358"/>
      <c r="R1900" s="358"/>
      <c r="S1900" s="358"/>
      <c r="T1900" s="358"/>
      <c r="U1900" s="358"/>
      <c r="V1900" s="457">
        <v>0</v>
      </c>
      <c r="W1900" s="418">
        <v>0</v>
      </c>
      <c r="X1900" s="418">
        <v>0</v>
      </c>
      <c r="Y1900" s="418">
        <v>0</v>
      </c>
      <c r="Z1900" s="533">
        <v>0</v>
      </c>
      <c r="AA1900" s="407">
        <v>0</v>
      </c>
      <c r="AB1900" s="407">
        <v>0</v>
      </c>
      <c r="AC1900" s="461">
        <v>-1.0617520366290006E-3</v>
      </c>
      <c r="AD1900" s="461">
        <v>0</v>
      </c>
      <c r="AE1900" s="460"/>
      <c r="AF1900" s="460"/>
      <c r="AG1900" s="460"/>
      <c r="AH1900" s="460"/>
      <c r="AI1900" s="460"/>
      <c r="AJ1900" s="354"/>
      <c r="AK1900" s="297"/>
    </row>
    <row r="1901" spans="2:37" ht="14.5" x14ac:dyDescent="0.35">
      <c r="B1901" s="19" t="s">
        <v>177</v>
      </c>
      <c r="C1901" s="20" t="s">
        <v>127</v>
      </c>
      <c r="D1901" s="19" t="s">
        <v>1602</v>
      </c>
      <c r="E1901" s="31" t="s">
        <v>214</v>
      </c>
      <c r="F1901" s="12" t="s">
        <v>1687</v>
      </c>
      <c r="G1901" s="19" t="s">
        <v>250</v>
      </c>
      <c r="H1901" s="457">
        <v>0</v>
      </c>
      <c r="I1901" s="418">
        <v>0</v>
      </c>
      <c r="J1901" s="418">
        <v>0</v>
      </c>
      <c r="K1901" s="401">
        <v>0</v>
      </c>
      <c r="L1901" s="418">
        <v>0</v>
      </c>
      <c r="M1901" s="401">
        <v>0</v>
      </c>
      <c r="N1901" s="458">
        <v>0</v>
      </c>
      <c r="O1901" s="358">
        <v>-10.913</v>
      </c>
      <c r="P1901" s="408">
        <v>0</v>
      </c>
      <c r="Q1901" s="358"/>
      <c r="R1901" s="358"/>
      <c r="S1901" s="358"/>
      <c r="T1901" s="358"/>
      <c r="U1901" s="358"/>
      <c r="V1901" s="457">
        <v>0</v>
      </c>
      <c r="W1901" s="418">
        <v>0</v>
      </c>
      <c r="X1901" s="418">
        <v>0</v>
      </c>
      <c r="Y1901" s="418">
        <v>0</v>
      </c>
      <c r="Z1901" s="533">
        <v>0</v>
      </c>
      <c r="AA1901" s="407">
        <v>0</v>
      </c>
      <c r="AB1901" s="407">
        <v>0</v>
      </c>
      <c r="AC1901" s="461">
        <v>-2.7853124941664146E-2</v>
      </c>
      <c r="AD1901" s="461">
        <v>0</v>
      </c>
      <c r="AE1901" s="460"/>
      <c r="AF1901" s="460"/>
      <c r="AG1901" s="460"/>
      <c r="AH1901" s="460"/>
      <c r="AI1901" s="460"/>
      <c r="AJ1901" s="354"/>
      <c r="AK1901" s="297"/>
    </row>
    <row r="1902" spans="2:37" ht="14.5" x14ac:dyDescent="0.35">
      <c r="B1902" s="19" t="s">
        <v>177</v>
      </c>
      <c r="C1902" s="20" t="s">
        <v>127</v>
      </c>
      <c r="D1902" s="19" t="s">
        <v>1602</v>
      </c>
      <c r="E1902" s="31" t="s">
        <v>214</v>
      </c>
      <c r="F1902" s="12" t="s">
        <v>1688</v>
      </c>
      <c r="G1902" s="19" t="s">
        <v>250</v>
      </c>
      <c r="H1902" s="457">
        <v>0</v>
      </c>
      <c r="I1902" s="418">
        <v>0</v>
      </c>
      <c r="J1902" s="418">
        <v>0</v>
      </c>
      <c r="K1902" s="401">
        <v>0</v>
      </c>
      <c r="L1902" s="418">
        <v>0</v>
      </c>
      <c r="M1902" s="401">
        <v>0</v>
      </c>
      <c r="N1902" s="458">
        <v>0</v>
      </c>
      <c r="O1902" s="358">
        <v>-21.533000000000001</v>
      </c>
      <c r="P1902" s="408">
        <v>0</v>
      </c>
      <c r="Q1902" s="358"/>
      <c r="R1902" s="358"/>
      <c r="S1902" s="358"/>
      <c r="T1902" s="358"/>
      <c r="U1902" s="358"/>
      <c r="V1902" s="457">
        <v>0</v>
      </c>
      <c r="W1902" s="418">
        <v>0</v>
      </c>
      <c r="X1902" s="418">
        <v>0</v>
      </c>
      <c r="Y1902" s="418">
        <v>0</v>
      </c>
      <c r="Z1902" s="533">
        <v>0</v>
      </c>
      <c r="AA1902" s="407">
        <v>0</v>
      </c>
      <c r="AB1902" s="407">
        <v>0</v>
      </c>
      <c r="AC1902" s="461">
        <v>-5.4958429338298732E-2</v>
      </c>
      <c r="AD1902" s="461">
        <v>0</v>
      </c>
      <c r="AE1902" s="460"/>
      <c r="AF1902" s="460"/>
      <c r="AG1902" s="460"/>
      <c r="AH1902" s="460"/>
      <c r="AI1902" s="460"/>
      <c r="AJ1902" s="354"/>
      <c r="AK1902" s="297"/>
    </row>
    <row r="1903" spans="2:37" ht="14.5" x14ac:dyDescent="0.35">
      <c r="B1903" s="19" t="s">
        <v>177</v>
      </c>
      <c r="C1903" s="20" t="s">
        <v>127</v>
      </c>
      <c r="D1903" s="19" t="s">
        <v>1602</v>
      </c>
      <c r="E1903" s="31" t="s">
        <v>214</v>
      </c>
      <c r="F1903" s="12" t="s">
        <v>1689</v>
      </c>
      <c r="G1903" s="19" t="s">
        <v>250</v>
      </c>
      <c r="H1903" s="457">
        <v>0</v>
      </c>
      <c r="I1903" s="418">
        <v>0</v>
      </c>
      <c r="J1903" s="418">
        <v>0</v>
      </c>
      <c r="K1903" s="401">
        <v>0</v>
      </c>
      <c r="L1903" s="418">
        <v>0</v>
      </c>
      <c r="M1903" s="401">
        <v>0</v>
      </c>
      <c r="N1903" s="458">
        <v>0</v>
      </c>
      <c r="O1903" s="358">
        <v>-70</v>
      </c>
      <c r="P1903" s="408">
        <v>0</v>
      </c>
      <c r="Q1903" s="358"/>
      <c r="R1903" s="358"/>
      <c r="S1903" s="358"/>
      <c r="T1903" s="358"/>
      <c r="U1903" s="358"/>
      <c r="V1903" s="457">
        <v>0</v>
      </c>
      <c r="W1903" s="418">
        <v>0</v>
      </c>
      <c r="X1903" s="418">
        <v>0</v>
      </c>
      <c r="Y1903" s="418">
        <v>0</v>
      </c>
      <c r="Z1903" s="533">
        <v>0</v>
      </c>
      <c r="AA1903" s="407">
        <v>0</v>
      </c>
      <c r="AB1903" s="407">
        <v>0</v>
      </c>
      <c r="AC1903" s="461">
        <v>-0.17866019847122608</v>
      </c>
      <c r="AD1903" s="461">
        <v>0</v>
      </c>
      <c r="AE1903" s="460"/>
      <c r="AF1903" s="460"/>
      <c r="AG1903" s="460"/>
      <c r="AH1903" s="460"/>
      <c r="AI1903" s="460"/>
      <c r="AJ1903" s="354"/>
      <c r="AK1903" s="297"/>
    </row>
    <row r="1904" spans="2:37" ht="14.5" x14ac:dyDescent="0.35">
      <c r="B1904" s="19" t="s">
        <v>177</v>
      </c>
      <c r="C1904" s="20" t="s">
        <v>128</v>
      </c>
      <c r="D1904" s="19" t="s">
        <v>1602</v>
      </c>
      <c r="E1904" s="31" t="s">
        <v>214</v>
      </c>
      <c r="F1904" s="12" t="s">
        <v>1690</v>
      </c>
      <c r="G1904" s="19" t="s">
        <v>727</v>
      </c>
      <c r="H1904" s="457">
        <v>0</v>
      </c>
      <c r="I1904" s="418">
        <v>0</v>
      </c>
      <c r="J1904" s="418">
        <v>0</v>
      </c>
      <c r="K1904" s="401">
        <v>0</v>
      </c>
      <c r="L1904" s="418">
        <v>0</v>
      </c>
      <c r="M1904" s="401">
        <v>0</v>
      </c>
      <c r="N1904" s="458">
        <v>0</v>
      </c>
      <c r="O1904" s="358">
        <v>-3.27</v>
      </c>
      <c r="P1904" s="408">
        <v>0</v>
      </c>
      <c r="Q1904" s="358"/>
      <c r="R1904" s="358"/>
      <c r="S1904" s="358"/>
      <c r="T1904" s="358"/>
      <c r="U1904" s="358"/>
      <c r="V1904" s="457">
        <v>0</v>
      </c>
      <c r="W1904" s="418">
        <v>0</v>
      </c>
      <c r="X1904" s="418">
        <v>0</v>
      </c>
      <c r="Y1904" s="418">
        <v>0</v>
      </c>
      <c r="Z1904" s="533">
        <v>0</v>
      </c>
      <c r="AA1904" s="407">
        <v>0</v>
      </c>
      <c r="AB1904" s="407">
        <v>0</v>
      </c>
      <c r="AC1904" s="461">
        <v>-8.345983557155847E-3</v>
      </c>
      <c r="AD1904" s="461">
        <v>0</v>
      </c>
      <c r="AE1904" s="460"/>
      <c r="AF1904" s="460"/>
      <c r="AG1904" s="460"/>
      <c r="AH1904" s="460"/>
      <c r="AI1904" s="460"/>
      <c r="AJ1904" s="354"/>
      <c r="AK1904" s="297"/>
    </row>
    <row r="1905" spans="2:37" ht="14.5" x14ac:dyDescent="0.35">
      <c r="B1905" s="19" t="s">
        <v>177</v>
      </c>
      <c r="C1905" s="20" t="s">
        <v>127</v>
      </c>
      <c r="D1905" s="19" t="s">
        <v>1602</v>
      </c>
      <c r="E1905" s="31" t="s">
        <v>214</v>
      </c>
      <c r="F1905" s="12" t="s">
        <v>1691</v>
      </c>
      <c r="G1905" s="19" t="s">
        <v>727</v>
      </c>
      <c r="H1905" s="457">
        <v>0</v>
      </c>
      <c r="I1905" s="418">
        <v>0</v>
      </c>
      <c r="J1905" s="418">
        <v>0</v>
      </c>
      <c r="K1905" s="401">
        <v>0</v>
      </c>
      <c r="L1905" s="418">
        <v>0</v>
      </c>
      <c r="M1905" s="401">
        <v>0</v>
      </c>
      <c r="N1905" s="458">
        <v>0</v>
      </c>
      <c r="O1905" s="358">
        <v>-60.523000000000003</v>
      </c>
      <c r="P1905" s="408">
        <v>0</v>
      </c>
      <c r="Q1905" s="358"/>
      <c r="R1905" s="358"/>
      <c r="S1905" s="358"/>
      <c r="T1905" s="358"/>
      <c r="U1905" s="358"/>
      <c r="V1905" s="457">
        <v>0</v>
      </c>
      <c r="W1905" s="418">
        <v>0</v>
      </c>
      <c r="X1905" s="418">
        <v>0</v>
      </c>
      <c r="Y1905" s="418">
        <v>0</v>
      </c>
      <c r="Z1905" s="533">
        <v>0</v>
      </c>
      <c r="AA1905" s="407">
        <v>0</v>
      </c>
      <c r="AB1905" s="407">
        <v>0</v>
      </c>
      <c r="AC1905" s="461">
        <v>-0.15447215988677168</v>
      </c>
      <c r="AD1905" s="461">
        <v>0</v>
      </c>
      <c r="AE1905" s="460"/>
      <c r="AF1905" s="460"/>
      <c r="AG1905" s="460"/>
      <c r="AH1905" s="460"/>
      <c r="AI1905" s="460"/>
      <c r="AJ1905" s="354"/>
      <c r="AK1905" s="297"/>
    </row>
    <row r="1906" spans="2:37" ht="14.5" x14ac:dyDescent="0.35">
      <c r="B1906" s="19" t="s">
        <v>177</v>
      </c>
      <c r="C1906" s="20" t="s">
        <v>127</v>
      </c>
      <c r="D1906" s="19" t="s">
        <v>1602</v>
      </c>
      <c r="E1906" s="31" t="s">
        <v>214</v>
      </c>
      <c r="F1906" s="12" t="s">
        <v>1692</v>
      </c>
      <c r="G1906" s="19" t="s">
        <v>248</v>
      </c>
      <c r="H1906" s="457">
        <v>0</v>
      </c>
      <c r="I1906" s="418">
        <v>0</v>
      </c>
      <c r="J1906" s="418">
        <v>0</v>
      </c>
      <c r="K1906" s="401">
        <v>0</v>
      </c>
      <c r="L1906" s="418">
        <v>0</v>
      </c>
      <c r="M1906" s="401">
        <v>0</v>
      </c>
      <c r="N1906" s="458">
        <v>0</v>
      </c>
      <c r="O1906" s="358">
        <v>-1</v>
      </c>
      <c r="P1906" s="408">
        <v>0</v>
      </c>
      <c r="Q1906" s="358"/>
      <c r="R1906" s="358"/>
      <c r="S1906" s="358"/>
      <c r="T1906" s="358"/>
      <c r="U1906" s="358"/>
      <c r="V1906" s="457">
        <v>0</v>
      </c>
      <c r="W1906" s="418">
        <v>0</v>
      </c>
      <c r="X1906" s="418">
        <v>0</v>
      </c>
      <c r="Y1906" s="418">
        <v>0</v>
      </c>
      <c r="Z1906" s="533">
        <v>0</v>
      </c>
      <c r="AA1906" s="407">
        <v>0</v>
      </c>
      <c r="AB1906" s="407">
        <v>0</v>
      </c>
      <c r="AC1906" s="461">
        <v>-2.552288549588944E-3</v>
      </c>
      <c r="AD1906" s="461">
        <v>0</v>
      </c>
      <c r="AE1906" s="460"/>
      <c r="AF1906" s="460"/>
      <c r="AG1906" s="460"/>
      <c r="AH1906" s="460"/>
      <c r="AI1906" s="460"/>
      <c r="AJ1906" s="354"/>
      <c r="AK1906" s="297"/>
    </row>
    <row r="1907" spans="2:37" ht="14.5" x14ac:dyDescent="0.35">
      <c r="B1907" s="19" t="s">
        <v>177</v>
      </c>
      <c r="C1907" s="20" t="s">
        <v>126</v>
      </c>
      <c r="D1907" s="19" t="s">
        <v>1602</v>
      </c>
      <c r="E1907" s="31" t="s">
        <v>214</v>
      </c>
      <c r="F1907" s="12" t="s">
        <v>1693</v>
      </c>
      <c r="G1907" s="19" t="s">
        <v>727</v>
      </c>
      <c r="H1907" s="457">
        <v>0</v>
      </c>
      <c r="I1907" s="418">
        <v>0</v>
      </c>
      <c r="J1907" s="418">
        <v>0</v>
      </c>
      <c r="K1907" s="401">
        <v>0</v>
      </c>
      <c r="L1907" s="418">
        <v>0</v>
      </c>
      <c r="M1907" s="401">
        <v>0</v>
      </c>
      <c r="N1907" s="458">
        <v>0</v>
      </c>
      <c r="O1907" s="358">
        <v>-284.51</v>
      </c>
      <c r="P1907" s="408">
        <v>0</v>
      </c>
      <c r="Q1907" s="358"/>
      <c r="R1907" s="358"/>
      <c r="S1907" s="358"/>
      <c r="T1907" s="358"/>
      <c r="U1907" s="358"/>
      <c r="V1907" s="457">
        <v>0</v>
      </c>
      <c r="W1907" s="418">
        <v>0</v>
      </c>
      <c r="X1907" s="418">
        <v>0</v>
      </c>
      <c r="Y1907" s="418">
        <v>0</v>
      </c>
      <c r="Z1907" s="533">
        <v>0</v>
      </c>
      <c r="AA1907" s="407">
        <v>0</v>
      </c>
      <c r="AB1907" s="407">
        <v>0</v>
      </c>
      <c r="AC1907" s="461">
        <v>-0.72615161524355043</v>
      </c>
      <c r="AD1907" s="461">
        <v>0</v>
      </c>
      <c r="AE1907" s="460"/>
      <c r="AF1907" s="460"/>
      <c r="AG1907" s="460"/>
      <c r="AH1907" s="460"/>
      <c r="AI1907" s="460"/>
      <c r="AJ1907" s="354"/>
      <c r="AK1907" s="297"/>
    </row>
    <row r="1908" spans="2:37" ht="14.5" x14ac:dyDescent="0.35">
      <c r="B1908" s="19" t="s">
        <v>177</v>
      </c>
      <c r="C1908" s="20" t="s">
        <v>128</v>
      </c>
      <c r="D1908" s="19" t="s">
        <v>1602</v>
      </c>
      <c r="E1908" s="31" t="s">
        <v>214</v>
      </c>
      <c r="F1908" s="12" t="s">
        <v>1694</v>
      </c>
      <c r="G1908" s="19" t="s">
        <v>727</v>
      </c>
      <c r="H1908" s="457">
        <v>0</v>
      </c>
      <c r="I1908" s="418">
        <v>0</v>
      </c>
      <c r="J1908" s="418">
        <v>0</v>
      </c>
      <c r="K1908" s="401">
        <v>0</v>
      </c>
      <c r="L1908" s="418">
        <v>0</v>
      </c>
      <c r="M1908" s="401">
        <v>0</v>
      </c>
      <c r="N1908" s="458">
        <v>0</v>
      </c>
      <c r="O1908" s="358">
        <v>-3.4049999999999998</v>
      </c>
      <c r="P1908" s="408">
        <v>0</v>
      </c>
      <c r="Q1908" s="358"/>
      <c r="R1908" s="358"/>
      <c r="S1908" s="358"/>
      <c r="T1908" s="358"/>
      <c r="U1908" s="358"/>
      <c r="V1908" s="457">
        <v>0</v>
      </c>
      <c r="W1908" s="418">
        <v>0</v>
      </c>
      <c r="X1908" s="418">
        <v>0</v>
      </c>
      <c r="Y1908" s="418">
        <v>0</v>
      </c>
      <c r="Z1908" s="533">
        <v>0</v>
      </c>
      <c r="AA1908" s="407">
        <v>0</v>
      </c>
      <c r="AB1908" s="407">
        <v>0</v>
      </c>
      <c r="AC1908" s="461">
        <v>-8.6905425113503534E-3</v>
      </c>
      <c r="AD1908" s="461">
        <v>0</v>
      </c>
      <c r="AE1908" s="460"/>
      <c r="AF1908" s="460"/>
      <c r="AG1908" s="460"/>
      <c r="AH1908" s="460"/>
      <c r="AI1908" s="460"/>
      <c r="AJ1908" s="354"/>
      <c r="AK1908" s="297"/>
    </row>
    <row r="1909" spans="2:37" ht="14.5" x14ac:dyDescent="0.35">
      <c r="B1909" s="19" t="s">
        <v>177</v>
      </c>
      <c r="C1909" s="20" t="s">
        <v>126</v>
      </c>
      <c r="D1909" s="19" t="s">
        <v>226</v>
      </c>
      <c r="E1909" s="31" t="s">
        <v>214</v>
      </c>
      <c r="F1909" s="12" t="s">
        <v>1695</v>
      </c>
      <c r="G1909" s="19" t="s">
        <v>250</v>
      </c>
      <c r="H1909" s="457">
        <v>0</v>
      </c>
      <c r="I1909" s="418">
        <v>0</v>
      </c>
      <c r="J1909" s="418">
        <v>0</v>
      </c>
      <c r="K1909" s="401">
        <v>0</v>
      </c>
      <c r="L1909" s="418">
        <v>0</v>
      </c>
      <c r="M1909" s="401">
        <v>0</v>
      </c>
      <c r="N1909" s="458">
        <v>0</v>
      </c>
      <c r="O1909" s="358">
        <v>35</v>
      </c>
      <c r="P1909" s="408">
        <v>0</v>
      </c>
      <c r="Q1909" s="358"/>
      <c r="R1909" s="358"/>
      <c r="S1909" s="358"/>
      <c r="T1909" s="358"/>
      <c r="U1909" s="358"/>
      <c r="V1909" s="457">
        <v>0</v>
      </c>
      <c r="W1909" s="418">
        <v>0</v>
      </c>
      <c r="X1909" s="418">
        <v>0</v>
      </c>
      <c r="Y1909" s="418">
        <v>0</v>
      </c>
      <c r="Z1909" s="533">
        <v>0</v>
      </c>
      <c r="AA1909" s="407">
        <v>0</v>
      </c>
      <c r="AB1909" s="407">
        <v>0</v>
      </c>
      <c r="AC1909" s="461">
        <v>3.392441604764532</v>
      </c>
      <c r="AD1909" s="461">
        <v>0</v>
      </c>
      <c r="AE1909" s="460"/>
      <c r="AF1909" s="460"/>
      <c r="AG1909" s="460"/>
      <c r="AH1909" s="460"/>
      <c r="AI1909" s="460"/>
      <c r="AJ1909" s="354"/>
      <c r="AK1909" s="297"/>
    </row>
    <row r="1910" spans="2:37" ht="14.5" x14ac:dyDescent="0.35">
      <c r="B1910" s="19" t="s">
        <v>177</v>
      </c>
      <c r="C1910" s="20" t="s">
        <v>126</v>
      </c>
      <c r="D1910" s="19" t="s">
        <v>226</v>
      </c>
      <c r="E1910" s="31" t="s">
        <v>214</v>
      </c>
      <c r="F1910" s="12" t="s">
        <v>1696</v>
      </c>
      <c r="G1910" s="19" t="s">
        <v>250</v>
      </c>
      <c r="H1910" s="457">
        <v>0</v>
      </c>
      <c r="I1910" s="418">
        <v>0</v>
      </c>
      <c r="J1910" s="418">
        <v>0</v>
      </c>
      <c r="K1910" s="401">
        <v>0</v>
      </c>
      <c r="L1910" s="418">
        <v>0</v>
      </c>
      <c r="M1910" s="401">
        <v>0</v>
      </c>
      <c r="N1910" s="458">
        <v>0</v>
      </c>
      <c r="O1910" s="358">
        <v>10.98</v>
      </c>
      <c r="P1910" s="408">
        <v>0</v>
      </c>
      <c r="Q1910" s="358"/>
      <c r="R1910" s="358"/>
      <c r="S1910" s="358"/>
      <c r="T1910" s="358"/>
      <c r="U1910" s="358"/>
      <c r="V1910" s="457">
        <v>0</v>
      </c>
      <c r="W1910" s="418">
        <v>0</v>
      </c>
      <c r="X1910" s="418">
        <v>0</v>
      </c>
      <c r="Y1910" s="418">
        <v>0</v>
      </c>
      <c r="Z1910" s="533">
        <v>0</v>
      </c>
      <c r="AA1910" s="407">
        <v>0</v>
      </c>
      <c r="AB1910" s="407">
        <v>0</v>
      </c>
      <c r="AC1910" s="461">
        <v>1.0642573948661305</v>
      </c>
      <c r="AD1910" s="461">
        <v>0</v>
      </c>
      <c r="AE1910" s="460"/>
      <c r="AF1910" s="460"/>
      <c r="AG1910" s="460"/>
      <c r="AH1910" s="460"/>
      <c r="AI1910" s="460"/>
      <c r="AJ1910" s="354"/>
      <c r="AK1910" s="297"/>
    </row>
    <row r="1911" spans="2:37" ht="14.5" x14ac:dyDescent="0.35">
      <c r="B1911" s="19" t="s">
        <v>177</v>
      </c>
      <c r="C1911" s="20" t="s">
        <v>126</v>
      </c>
      <c r="D1911" s="19" t="s">
        <v>226</v>
      </c>
      <c r="E1911" s="31" t="s">
        <v>214</v>
      </c>
      <c r="F1911" s="12" t="s">
        <v>1697</v>
      </c>
      <c r="G1911" s="19" t="s">
        <v>250</v>
      </c>
      <c r="H1911" s="457">
        <v>0</v>
      </c>
      <c r="I1911" s="418">
        <v>0</v>
      </c>
      <c r="J1911" s="418">
        <v>0</v>
      </c>
      <c r="K1911" s="401">
        <v>0</v>
      </c>
      <c r="L1911" s="418">
        <v>0</v>
      </c>
      <c r="M1911" s="401">
        <v>0</v>
      </c>
      <c r="N1911" s="458">
        <v>0</v>
      </c>
      <c r="O1911" s="358">
        <v>11.99</v>
      </c>
      <c r="P1911" s="408">
        <v>0</v>
      </c>
      <c r="Q1911" s="358"/>
      <c r="R1911" s="358"/>
      <c r="S1911" s="358"/>
      <c r="T1911" s="358"/>
      <c r="U1911" s="358"/>
      <c r="V1911" s="457">
        <v>0</v>
      </c>
      <c r="W1911" s="418">
        <v>0</v>
      </c>
      <c r="X1911" s="418">
        <v>0</v>
      </c>
      <c r="Y1911" s="418">
        <v>0</v>
      </c>
      <c r="Z1911" s="533">
        <v>0</v>
      </c>
      <c r="AA1911" s="407">
        <v>0</v>
      </c>
      <c r="AB1911" s="407">
        <v>0</v>
      </c>
      <c r="AC1911" s="461">
        <v>1.1621535668893355</v>
      </c>
      <c r="AD1911" s="461">
        <v>0</v>
      </c>
      <c r="AE1911" s="460"/>
      <c r="AF1911" s="460"/>
      <c r="AG1911" s="460"/>
      <c r="AH1911" s="460"/>
      <c r="AI1911" s="460"/>
      <c r="AJ1911" s="354"/>
      <c r="AK1911" s="297"/>
    </row>
    <row r="1912" spans="2:37" ht="14.5" x14ac:dyDescent="0.35">
      <c r="B1912" s="19" t="s">
        <v>177</v>
      </c>
      <c r="C1912" s="20" t="s">
        <v>126</v>
      </c>
      <c r="D1912" s="19" t="s">
        <v>226</v>
      </c>
      <c r="E1912" s="31" t="s">
        <v>214</v>
      </c>
      <c r="F1912" s="12" t="s">
        <v>1698</v>
      </c>
      <c r="G1912" s="19" t="s">
        <v>250</v>
      </c>
      <c r="H1912" s="457">
        <v>0</v>
      </c>
      <c r="I1912" s="418">
        <v>0</v>
      </c>
      <c r="J1912" s="418">
        <v>0</v>
      </c>
      <c r="K1912" s="401">
        <v>0</v>
      </c>
      <c r="L1912" s="418">
        <v>0</v>
      </c>
      <c r="M1912" s="401">
        <v>0</v>
      </c>
      <c r="N1912" s="458">
        <v>0</v>
      </c>
      <c r="O1912" s="358">
        <v>0.86</v>
      </c>
      <c r="P1912" s="408">
        <v>0</v>
      </c>
      <c r="Q1912" s="358"/>
      <c r="R1912" s="358"/>
      <c r="S1912" s="358"/>
      <c r="T1912" s="358"/>
      <c r="U1912" s="358"/>
      <c r="V1912" s="457">
        <v>0</v>
      </c>
      <c r="W1912" s="418">
        <v>0</v>
      </c>
      <c r="X1912" s="418">
        <v>0</v>
      </c>
      <c r="Y1912" s="418">
        <v>0</v>
      </c>
      <c r="Z1912" s="533">
        <v>0</v>
      </c>
      <c r="AA1912" s="407">
        <v>0</v>
      </c>
      <c r="AB1912" s="407">
        <v>0</v>
      </c>
      <c r="AC1912" s="461">
        <v>8.3357136574214216E-2</v>
      </c>
      <c r="AD1912" s="461">
        <v>0</v>
      </c>
      <c r="AE1912" s="460"/>
      <c r="AF1912" s="460"/>
      <c r="AG1912" s="460"/>
      <c r="AH1912" s="460"/>
      <c r="AI1912" s="460"/>
      <c r="AJ1912" s="354"/>
      <c r="AK1912" s="297"/>
    </row>
    <row r="1913" spans="2:37" ht="14.5" x14ac:dyDescent="0.35">
      <c r="B1913" s="19" t="s">
        <v>177</v>
      </c>
      <c r="C1913" s="20" t="s">
        <v>127</v>
      </c>
      <c r="D1913" s="19" t="s">
        <v>226</v>
      </c>
      <c r="E1913" s="31" t="s">
        <v>214</v>
      </c>
      <c r="F1913" s="12" t="s">
        <v>1699</v>
      </c>
      <c r="G1913" s="19" t="s">
        <v>250</v>
      </c>
      <c r="H1913" s="457">
        <v>0</v>
      </c>
      <c r="I1913" s="418">
        <v>0</v>
      </c>
      <c r="J1913" s="418">
        <v>0</v>
      </c>
      <c r="K1913" s="401">
        <v>0</v>
      </c>
      <c r="L1913" s="418">
        <v>0</v>
      </c>
      <c r="M1913" s="401">
        <v>0</v>
      </c>
      <c r="N1913" s="458">
        <v>0</v>
      </c>
      <c r="O1913" s="358">
        <v>0.11</v>
      </c>
      <c r="P1913" s="408">
        <v>0</v>
      </c>
      <c r="Q1913" s="358"/>
      <c r="R1913" s="358"/>
      <c r="S1913" s="358"/>
      <c r="T1913" s="358"/>
      <c r="U1913" s="358"/>
      <c r="V1913" s="457">
        <v>0</v>
      </c>
      <c r="W1913" s="418">
        <v>0</v>
      </c>
      <c r="X1913" s="418">
        <v>0</v>
      </c>
      <c r="Y1913" s="418">
        <v>0</v>
      </c>
      <c r="Z1913" s="533">
        <v>0</v>
      </c>
      <c r="AA1913" s="407">
        <v>0</v>
      </c>
      <c r="AB1913" s="407">
        <v>0</v>
      </c>
      <c r="AC1913" s="461">
        <v>1.0661959329259958E-2</v>
      </c>
      <c r="AD1913" s="461">
        <v>0</v>
      </c>
      <c r="AE1913" s="460"/>
      <c r="AF1913" s="460"/>
      <c r="AG1913" s="460"/>
      <c r="AH1913" s="460"/>
      <c r="AI1913" s="460"/>
      <c r="AJ1913" s="354"/>
      <c r="AK1913" s="297"/>
    </row>
    <row r="1914" spans="2:37" ht="14.5" x14ac:dyDescent="0.35">
      <c r="B1914" s="19" t="s">
        <v>177</v>
      </c>
      <c r="C1914" s="20" t="s">
        <v>127</v>
      </c>
      <c r="D1914" s="19" t="s">
        <v>226</v>
      </c>
      <c r="E1914" s="31" t="s">
        <v>214</v>
      </c>
      <c r="F1914" s="12" t="s">
        <v>1700</v>
      </c>
      <c r="G1914" s="19" t="s">
        <v>727</v>
      </c>
      <c r="H1914" s="457">
        <v>0</v>
      </c>
      <c r="I1914" s="418">
        <v>0</v>
      </c>
      <c r="J1914" s="418">
        <v>0</v>
      </c>
      <c r="K1914" s="401">
        <v>0</v>
      </c>
      <c r="L1914" s="418">
        <v>0</v>
      </c>
      <c r="M1914" s="401">
        <v>0</v>
      </c>
      <c r="N1914" s="458">
        <v>0</v>
      </c>
      <c r="O1914" s="358">
        <v>-116.24</v>
      </c>
      <c r="P1914" s="408">
        <v>0</v>
      </c>
      <c r="Q1914" s="358"/>
      <c r="R1914" s="358"/>
      <c r="S1914" s="358"/>
      <c r="T1914" s="358"/>
      <c r="U1914" s="358"/>
      <c r="V1914" s="457">
        <v>0</v>
      </c>
      <c r="W1914" s="418">
        <v>0</v>
      </c>
      <c r="X1914" s="418">
        <v>0</v>
      </c>
      <c r="Y1914" s="418">
        <v>0</v>
      </c>
      <c r="Z1914" s="533">
        <v>0</v>
      </c>
      <c r="AA1914" s="407">
        <v>0</v>
      </c>
      <c r="AB1914" s="407">
        <v>0</v>
      </c>
      <c r="AC1914" s="461">
        <v>-10.920587510981628</v>
      </c>
      <c r="AD1914" s="461">
        <v>0</v>
      </c>
      <c r="AE1914" s="460"/>
      <c r="AF1914" s="460"/>
      <c r="AG1914" s="460"/>
      <c r="AH1914" s="460"/>
      <c r="AI1914" s="460"/>
      <c r="AJ1914" s="354"/>
      <c r="AK1914" s="297"/>
    </row>
    <row r="1915" spans="2:37" ht="14.5" x14ac:dyDescent="0.35">
      <c r="B1915" s="19" t="s">
        <v>177</v>
      </c>
      <c r="C1915" s="20" t="s">
        <v>127</v>
      </c>
      <c r="D1915" s="19" t="s">
        <v>1701</v>
      </c>
      <c r="E1915" s="31" t="s">
        <v>214</v>
      </c>
      <c r="F1915" s="12" t="s">
        <v>1702</v>
      </c>
      <c r="G1915" s="19" t="s">
        <v>727</v>
      </c>
      <c r="H1915" s="457">
        <v>0</v>
      </c>
      <c r="I1915" s="418">
        <v>0</v>
      </c>
      <c r="J1915" s="418">
        <v>0</v>
      </c>
      <c r="K1915" s="401">
        <v>0</v>
      </c>
      <c r="L1915" s="418">
        <v>0</v>
      </c>
      <c r="M1915" s="401">
        <v>0</v>
      </c>
      <c r="N1915" s="458">
        <v>0</v>
      </c>
      <c r="O1915" s="358">
        <v>-15.8</v>
      </c>
      <c r="P1915" s="408">
        <v>0</v>
      </c>
      <c r="Q1915" s="358"/>
      <c r="R1915" s="358"/>
      <c r="S1915" s="358"/>
      <c r="T1915" s="358"/>
      <c r="U1915" s="358"/>
      <c r="V1915" s="457">
        <v>0</v>
      </c>
      <c r="W1915" s="418">
        <v>0</v>
      </c>
      <c r="X1915" s="418">
        <v>0</v>
      </c>
      <c r="Y1915" s="418">
        <v>0</v>
      </c>
      <c r="Z1915" s="533">
        <v>0</v>
      </c>
      <c r="AA1915" s="407">
        <v>0</v>
      </c>
      <c r="AB1915" s="407">
        <v>0</v>
      </c>
      <c r="AC1915" s="461">
        <v>-0.10562174272964243</v>
      </c>
      <c r="AD1915" s="461">
        <v>0</v>
      </c>
      <c r="AE1915" s="460"/>
      <c r="AF1915" s="460"/>
      <c r="AG1915" s="460"/>
      <c r="AH1915" s="460"/>
      <c r="AI1915" s="460"/>
      <c r="AJ1915" s="354"/>
      <c r="AK1915" s="297"/>
    </row>
    <row r="1916" spans="2:37" ht="14.5" x14ac:dyDescent="0.35">
      <c r="B1916" s="19" t="s">
        <v>177</v>
      </c>
      <c r="C1916" s="20" t="s">
        <v>127</v>
      </c>
      <c r="D1916" s="19" t="s">
        <v>1701</v>
      </c>
      <c r="E1916" s="31" t="s">
        <v>214</v>
      </c>
      <c r="F1916" s="12" t="s">
        <v>1703</v>
      </c>
      <c r="G1916" s="19" t="s">
        <v>727</v>
      </c>
      <c r="H1916" s="457">
        <v>0</v>
      </c>
      <c r="I1916" s="418">
        <v>0</v>
      </c>
      <c r="J1916" s="418">
        <v>0</v>
      </c>
      <c r="K1916" s="401">
        <v>0</v>
      </c>
      <c r="L1916" s="418">
        <v>0</v>
      </c>
      <c r="M1916" s="401">
        <v>0</v>
      </c>
      <c r="N1916" s="458">
        <v>0</v>
      </c>
      <c r="O1916" s="358">
        <v>-14.606999999999999</v>
      </c>
      <c r="P1916" s="408">
        <v>0</v>
      </c>
      <c r="Q1916" s="358"/>
      <c r="R1916" s="358"/>
      <c r="S1916" s="358"/>
      <c r="T1916" s="358"/>
      <c r="U1916" s="358"/>
      <c r="V1916" s="457">
        <v>0</v>
      </c>
      <c r="W1916" s="418">
        <v>0</v>
      </c>
      <c r="X1916" s="418">
        <v>0</v>
      </c>
      <c r="Y1916" s="418">
        <v>0</v>
      </c>
      <c r="Z1916" s="533">
        <v>0</v>
      </c>
      <c r="AA1916" s="407">
        <v>0</v>
      </c>
      <c r="AB1916" s="407">
        <v>0</v>
      </c>
      <c r="AC1916" s="461">
        <v>-9.7646632661511829E-2</v>
      </c>
      <c r="AD1916" s="461">
        <v>0</v>
      </c>
      <c r="AE1916" s="460"/>
      <c r="AF1916" s="460"/>
      <c r="AG1916" s="460"/>
      <c r="AH1916" s="460"/>
      <c r="AI1916" s="460"/>
      <c r="AJ1916" s="354"/>
      <c r="AK1916" s="297"/>
    </row>
    <row r="1917" spans="2:37" ht="14.5" x14ac:dyDescent="0.35">
      <c r="B1917" s="19" t="s">
        <v>177</v>
      </c>
      <c r="C1917" s="20" t="s">
        <v>127</v>
      </c>
      <c r="D1917" s="19" t="s">
        <v>1701</v>
      </c>
      <c r="E1917" s="31" t="s">
        <v>214</v>
      </c>
      <c r="F1917" s="12" t="s">
        <v>1704</v>
      </c>
      <c r="G1917" s="19" t="s">
        <v>727</v>
      </c>
      <c r="H1917" s="457">
        <v>0</v>
      </c>
      <c r="I1917" s="418">
        <v>0</v>
      </c>
      <c r="J1917" s="418">
        <v>0</v>
      </c>
      <c r="K1917" s="401">
        <v>0</v>
      </c>
      <c r="L1917" s="418">
        <v>0</v>
      </c>
      <c r="M1917" s="401">
        <v>0</v>
      </c>
      <c r="N1917" s="458">
        <v>0</v>
      </c>
      <c r="O1917" s="358">
        <v>-4.5</v>
      </c>
      <c r="P1917" s="408">
        <v>0</v>
      </c>
      <c r="Q1917" s="358"/>
      <c r="R1917" s="358"/>
      <c r="S1917" s="358"/>
      <c r="T1917" s="358"/>
      <c r="U1917" s="358"/>
      <c r="V1917" s="457">
        <v>0</v>
      </c>
      <c r="W1917" s="418">
        <v>0</v>
      </c>
      <c r="X1917" s="418">
        <v>0</v>
      </c>
      <c r="Y1917" s="418">
        <v>0</v>
      </c>
      <c r="Z1917" s="533">
        <v>0</v>
      </c>
      <c r="AA1917" s="407">
        <v>0</v>
      </c>
      <c r="AB1917" s="407">
        <v>0</v>
      </c>
      <c r="AC1917" s="461">
        <v>-3.0082141916670312E-2</v>
      </c>
      <c r="AD1917" s="461">
        <v>0</v>
      </c>
      <c r="AE1917" s="460"/>
      <c r="AF1917" s="460"/>
      <c r="AG1917" s="460"/>
      <c r="AH1917" s="460"/>
      <c r="AI1917" s="460"/>
      <c r="AJ1917" s="354"/>
      <c r="AK1917" s="297"/>
    </row>
    <row r="1918" spans="2:37" ht="14.5" x14ac:dyDescent="0.35">
      <c r="B1918" s="19" t="s">
        <v>177</v>
      </c>
      <c r="C1918" s="20" t="s">
        <v>127</v>
      </c>
      <c r="D1918" s="19" t="s">
        <v>1701</v>
      </c>
      <c r="E1918" s="31" t="s">
        <v>214</v>
      </c>
      <c r="F1918" s="12" t="s">
        <v>1705</v>
      </c>
      <c r="G1918" s="19" t="s">
        <v>727</v>
      </c>
      <c r="H1918" s="457">
        <v>0</v>
      </c>
      <c r="I1918" s="418">
        <v>0</v>
      </c>
      <c r="J1918" s="418">
        <v>0</v>
      </c>
      <c r="K1918" s="401">
        <v>0</v>
      </c>
      <c r="L1918" s="418">
        <v>0</v>
      </c>
      <c r="M1918" s="401">
        <v>0</v>
      </c>
      <c r="N1918" s="458">
        <v>0</v>
      </c>
      <c r="O1918" s="358">
        <v>-4.5</v>
      </c>
      <c r="P1918" s="408">
        <v>0</v>
      </c>
      <c r="Q1918" s="358"/>
      <c r="R1918" s="358"/>
      <c r="S1918" s="358"/>
      <c r="T1918" s="358"/>
      <c r="U1918" s="358"/>
      <c r="V1918" s="457">
        <v>0</v>
      </c>
      <c r="W1918" s="418">
        <v>0</v>
      </c>
      <c r="X1918" s="418">
        <v>0</v>
      </c>
      <c r="Y1918" s="418">
        <v>0</v>
      </c>
      <c r="Z1918" s="533">
        <v>0</v>
      </c>
      <c r="AA1918" s="407">
        <v>0</v>
      </c>
      <c r="AB1918" s="407">
        <v>0</v>
      </c>
      <c r="AC1918" s="461">
        <v>-3.0082141916670312E-2</v>
      </c>
      <c r="AD1918" s="461">
        <v>0</v>
      </c>
      <c r="AE1918" s="460"/>
      <c r="AF1918" s="460"/>
      <c r="AG1918" s="460"/>
      <c r="AH1918" s="460"/>
      <c r="AI1918" s="460"/>
      <c r="AJ1918" s="354"/>
      <c r="AK1918" s="297"/>
    </row>
    <row r="1919" spans="2:37" ht="14.5" x14ac:dyDescent="0.35">
      <c r="B1919" s="19" t="s">
        <v>177</v>
      </c>
      <c r="C1919" s="20" t="s">
        <v>126</v>
      </c>
      <c r="D1919" s="19" t="s">
        <v>1701</v>
      </c>
      <c r="E1919" s="31" t="s">
        <v>214</v>
      </c>
      <c r="F1919" s="12" t="s">
        <v>1706</v>
      </c>
      <c r="G1919" s="19" t="s">
        <v>727</v>
      </c>
      <c r="H1919" s="457">
        <v>0</v>
      </c>
      <c r="I1919" s="418">
        <v>0</v>
      </c>
      <c r="J1919" s="418">
        <v>0</v>
      </c>
      <c r="K1919" s="401">
        <v>0</v>
      </c>
      <c r="L1919" s="418">
        <v>0</v>
      </c>
      <c r="M1919" s="401">
        <v>0</v>
      </c>
      <c r="N1919" s="458">
        <v>0</v>
      </c>
      <c r="O1919" s="358">
        <v>-0.56299999999999994</v>
      </c>
      <c r="P1919" s="408">
        <v>0</v>
      </c>
      <c r="Q1919" s="358"/>
      <c r="R1919" s="358"/>
      <c r="S1919" s="358"/>
      <c r="T1919" s="358"/>
      <c r="U1919" s="358"/>
      <c r="V1919" s="457">
        <v>0</v>
      </c>
      <c r="W1919" s="418">
        <v>0</v>
      </c>
      <c r="X1919" s="418">
        <v>0</v>
      </c>
      <c r="Y1919" s="418">
        <v>0</v>
      </c>
      <c r="Z1919" s="533">
        <v>0</v>
      </c>
      <c r="AA1919" s="407">
        <v>0</v>
      </c>
      <c r="AB1919" s="407">
        <v>0</v>
      </c>
      <c r="AC1919" s="461">
        <v>-3.7636101997967518E-3</v>
      </c>
      <c r="AD1919" s="461">
        <v>0</v>
      </c>
      <c r="AE1919" s="460"/>
      <c r="AF1919" s="460"/>
      <c r="AG1919" s="460"/>
      <c r="AH1919" s="460"/>
      <c r="AI1919" s="460"/>
      <c r="AJ1919" s="354"/>
      <c r="AK1919" s="297"/>
    </row>
    <row r="1920" spans="2:37" ht="14.5" x14ac:dyDescent="0.35">
      <c r="B1920" s="19" t="s">
        <v>177</v>
      </c>
      <c r="C1920" s="20" t="s">
        <v>127</v>
      </c>
      <c r="D1920" s="19" t="s">
        <v>1701</v>
      </c>
      <c r="E1920" s="31" t="s">
        <v>214</v>
      </c>
      <c r="F1920" s="12" t="s">
        <v>1707</v>
      </c>
      <c r="G1920" s="19" t="s">
        <v>727</v>
      </c>
      <c r="H1920" s="457">
        <v>0</v>
      </c>
      <c r="I1920" s="418">
        <v>0</v>
      </c>
      <c r="J1920" s="418">
        <v>0</v>
      </c>
      <c r="K1920" s="401">
        <v>0</v>
      </c>
      <c r="L1920" s="418">
        <v>0</v>
      </c>
      <c r="M1920" s="401">
        <v>0</v>
      </c>
      <c r="N1920" s="458">
        <v>0</v>
      </c>
      <c r="O1920" s="358">
        <v>-7.5</v>
      </c>
      <c r="P1920" s="408">
        <v>0</v>
      </c>
      <c r="Q1920" s="358"/>
      <c r="R1920" s="358"/>
      <c r="S1920" s="358"/>
      <c r="T1920" s="358"/>
      <c r="U1920" s="358"/>
      <c r="V1920" s="457">
        <v>0</v>
      </c>
      <c r="W1920" s="418">
        <v>0</v>
      </c>
      <c r="X1920" s="418">
        <v>0</v>
      </c>
      <c r="Y1920" s="418">
        <v>0</v>
      </c>
      <c r="Z1920" s="533">
        <v>0</v>
      </c>
      <c r="AA1920" s="407">
        <v>0</v>
      </c>
      <c r="AB1920" s="407">
        <v>0</v>
      </c>
      <c r="AC1920" s="461">
        <v>-5.0136903194450515E-2</v>
      </c>
      <c r="AD1920" s="461">
        <v>0</v>
      </c>
      <c r="AE1920" s="460"/>
      <c r="AF1920" s="460"/>
      <c r="AG1920" s="460"/>
      <c r="AH1920" s="460"/>
      <c r="AI1920" s="460"/>
      <c r="AJ1920" s="354"/>
      <c r="AK1920" s="297"/>
    </row>
    <row r="1921" spans="2:37" ht="14.5" x14ac:dyDescent="0.35">
      <c r="B1921" s="19" t="s">
        <v>177</v>
      </c>
      <c r="C1921" s="20" t="s">
        <v>127</v>
      </c>
      <c r="D1921" s="19" t="s">
        <v>1701</v>
      </c>
      <c r="E1921" s="31" t="s">
        <v>214</v>
      </c>
      <c r="F1921" s="12" t="s">
        <v>1708</v>
      </c>
      <c r="G1921" s="19" t="s">
        <v>727</v>
      </c>
      <c r="H1921" s="457">
        <v>0</v>
      </c>
      <c r="I1921" s="418">
        <v>0</v>
      </c>
      <c r="J1921" s="418">
        <v>0</v>
      </c>
      <c r="K1921" s="401">
        <v>0</v>
      </c>
      <c r="L1921" s="418">
        <v>0</v>
      </c>
      <c r="M1921" s="401">
        <v>0</v>
      </c>
      <c r="N1921" s="458">
        <v>0</v>
      </c>
      <c r="O1921" s="358">
        <v>-11</v>
      </c>
      <c r="P1921" s="408">
        <v>0</v>
      </c>
      <c r="Q1921" s="358"/>
      <c r="R1921" s="358"/>
      <c r="S1921" s="358"/>
      <c r="T1921" s="358"/>
      <c r="U1921" s="358"/>
      <c r="V1921" s="457">
        <v>0</v>
      </c>
      <c r="W1921" s="418">
        <v>0</v>
      </c>
      <c r="X1921" s="418">
        <v>0</v>
      </c>
      <c r="Y1921" s="418">
        <v>0</v>
      </c>
      <c r="Z1921" s="533">
        <v>0</v>
      </c>
      <c r="AA1921" s="407">
        <v>0</v>
      </c>
      <c r="AB1921" s="407">
        <v>0</v>
      </c>
      <c r="AC1921" s="461">
        <v>-7.3534124685194088E-2</v>
      </c>
      <c r="AD1921" s="461">
        <v>0</v>
      </c>
      <c r="AE1921" s="460"/>
      <c r="AF1921" s="460"/>
      <c r="AG1921" s="460"/>
      <c r="AH1921" s="460"/>
      <c r="AI1921" s="460"/>
      <c r="AJ1921" s="354"/>
      <c r="AK1921" s="297"/>
    </row>
    <row r="1922" spans="2:37" ht="14.5" x14ac:dyDescent="0.35">
      <c r="B1922" s="19" t="s">
        <v>177</v>
      </c>
      <c r="C1922" s="20" t="s">
        <v>127</v>
      </c>
      <c r="D1922" s="19" t="s">
        <v>1701</v>
      </c>
      <c r="E1922" s="31" t="s">
        <v>214</v>
      </c>
      <c r="F1922" s="12" t="s">
        <v>1709</v>
      </c>
      <c r="G1922" s="19" t="s">
        <v>727</v>
      </c>
      <c r="H1922" s="457">
        <v>0</v>
      </c>
      <c r="I1922" s="418">
        <v>0</v>
      </c>
      <c r="J1922" s="418">
        <v>0</v>
      </c>
      <c r="K1922" s="401">
        <v>0</v>
      </c>
      <c r="L1922" s="418">
        <v>0</v>
      </c>
      <c r="M1922" s="401">
        <v>0</v>
      </c>
      <c r="N1922" s="458">
        <v>0</v>
      </c>
      <c r="O1922" s="358">
        <v>-2</v>
      </c>
      <c r="P1922" s="408">
        <v>0</v>
      </c>
      <c r="Q1922" s="358"/>
      <c r="R1922" s="358"/>
      <c r="S1922" s="358"/>
      <c r="T1922" s="358"/>
      <c r="U1922" s="358"/>
      <c r="V1922" s="457">
        <v>0</v>
      </c>
      <c r="W1922" s="418">
        <v>0</v>
      </c>
      <c r="X1922" s="418">
        <v>0</v>
      </c>
      <c r="Y1922" s="418">
        <v>0</v>
      </c>
      <c r="Z1922" s="533">
        <v>0</v>
      </c>
      <c r="AA1922" s="407">
        <v>0</v>
      </c>
      <c r="AB1922" s="407">
        <v>0</v>
      </c>
      <c r="AC1922" s="461">
        <v>-1.3369840851853472E-2</v>
      </c>
      <c r="AD1922" s="461">
        <v>0</v>
      </c>
      <c r="AE1922" s="460"/>
      <c r="AF1922" s="460"/>
      <c r="AG1922" s="460"/>
      <c r="AH1922" s="460"/>
      <c r="AI1922" s="460"/>
      <c r="AJ1922" s="354"/>
      <c r="AK1922" s="297"/>
    </row>
    <row r="1923" spans="2:37" ht="14.5" x14ac:dyDescent="0.35">
      <c r="B1923" s="19" t="s">
        <v>177</v>
      </c>
      <c r="C1923" s="20" t="s">
        <v>128</v>
      </c>
      <c r="D1923" s="19" t="s">
        <v>1701</v>
      </c>
      <c r="E1923" s="31" t="s">
        <v>214</v>
      </c>
      <c r="F1923" s="12" t="s">
        <v>1710</v>
      </c>
      <c r="G1923" s="19" t="s">
        <v>727</v>
      </c>
      <c r="H1923" s="457">
        <v>0</v>
      </c>
      <c r="I1923" s="418">
        <v>0</v>
      </c>
      <c r="J1923" s="418">
        <v>0</v>
      </c>
      <c r="K1923" s="401">
        <v>0</v>
      </c>
      <c r="L1923" s="418">
        <v>0</v>
      </c>
      <c r="M1923" s="401">
        <v>0</v>
      </c>
      <c r="N1923" s="458">
        <v>0</v>
      </c>
      <c r="O1923" s="358">
        <v>-11</v>
      </c>
      <c r="P1923" s="408">
        <v>0</v>
      </c>
      <c r="Q1923" s="358"/>
      <c r="R1923" s="358"/>
      <c r="S1923" s="358"/>
      <c r="T1923" s="358"/>
      <c r="U1923" s="358"/>
      <c r="V1923" s="457">
        <v>0</v>
      </c>
      <c r="W1923" s="418">
        <v>0</v>
      </c>
      <c r="X1923" s="418">
        <v>0</v>
      </c>
      <c r="Y1923" s="418">
        <v>0</v>
      </c>
      <c r="Z1923" s="533">
        <v>0</v>
      </c>
      <c r="AA1923" s="407">
        <v>0</v>
      </c>
      <c r="AB1923" s="407">
        <v>0</v>
      </c>
      <c r="AC1923" s="461">
        <v>-7.3534124685194088E-2</v>
      </c>
      <c r="AD1923" s="461">
        <v>0</v>
      </c>
      <c r="AE1923" s="460"/>
      <c r="AF1923" s="460"/>
      <c r="AG1923" s="460"/>
      <c r="AH1923" s="460"/>
      <c r="AI1923" s="460"/>
      <c r="AJ1923" s="354"/>
      <c r="AK1923" s="297"/>
    </row>
    <row r="1924" spans="2:37" ht="14.5" x14ac:dyDescent="0.35">
      <c r="B1924" s="19" t="s">
        <v>177</v>
      </c>
      <c r="C1924" s="20" t="s">
        <v>127</v>
      </c>
      <c r="D1924" s="19" t="s">
        <v>1701</v>
      </c>
      <c r="E1924" s="31" t="s">
        <v>214</v>
      </c>
      <c r="F1924" s="12" t="s">
        <v>1711</v>
      </c>
      <c r="G1924" s="19" t="s">
        <v>727</v>
      </c>
      <c r="H1924" s="457">
        <v>0</v>
      </c>
      <c r="I1924" s="418">
        <v>0</v>
      </c>
      <c r="J1924" s="418">
        <v>0</v>
      </c>
      <c r="K1924" s="401">
        <v>0</v>
      </c>
      <c r="L1924" s="418">
        <v>0</v>
      </c>
      <c r="M1924" s="401">
        <v>0</v>
      </c>
      <c r="N1924" s="458">
        <v>0</v>
      </c>
      <c r="O1924" s="358">
        <v>-30</v>
      </c>
      <c r="P1924" s="408">
        <v>0</v>
      </c>
      <c r="Q1924" s="358"/>
      <c r="R1924" s="358"/>
      <c r="S1924" s="358"/>
      <c r="T1924" s="358"/>
      <c r="U1924" s="358"/>
      <c r="V1924" s="457">
        <v>0</v>
      </c>
      <c r="W1924" s="418">
        <v>0</v>
      </c>
      <c r="X1924" s="418">
        <v>0</v>
      </c>
      <c r="Y1924" s="418">
        <v>0</v>
      </c>
      <c r="Z1924" s="533">
        <v>0</v>
      </c>
      <c r="AA1924" s="407">
        <v>0</v>
      </c>
      <c r="AB1924" s="407">
        <v>0</v>
      </c>
      <c r="AC1924" s="461">
        <v>-0.20054761277780206</v>
      </c>
      <c r="AD1924" s="461">
        <v>0</v>
      </c>
      <c r="AE1924" s="460"/>
      <c r="AF1924" s="460"/>
      <c r="AG1924" s="460"/>
      <c r="AH1924" s="460"/>
      <c r="AI1924" s="460"/>
      <c r="AJ1924" s="354"/>
      <c r="AK1924" s="297"/>
    </row>
    <row r="1925" spans="2:37" ht="14.5" x14ac:dyDescent="0.35">
      <c r="B1925" s="19" t="s">
        <v>177</v>
      </c>
      <c r="C1925" s="20" t="s">
        <v>126</v>
      </c>
      <c r="D1925" s="19" t="s">
        <v>1701</v>
      </c>
      <c r="E1925" s="31" t="s">
        <v>214</v>
      </c>
      <c r="F1925" s="12" t="s">
        <v>1712</v>
      </c>
      <c r="G1925" s="19" t="s">
        <v>727</v>
      </c>
      <c r="H1925" s="457">
        <v>0</v>
      </c>
      <c r="I1925" s="418">
        <v>0</v>
      </c>
      <c r="J1925" s="418">
        <v>0</v>
      </c>
      <c r="K1925" s="401">
        <v>0</v>
      </c>
      <c r="L1925" s="418">
        <v>0</v>
      </c>
      <c r="M1925" s="401">
        <v>0</v>
      </c>
      <c r="N1925" s="458">
        <v>0</v>
      </c>
      <c r="O1925" s="358">
        <v>-0.34</v>
      </c>
      <c r="P1925" s="408">
        <v>0</v>
      </c>
      <c r="Q1925" s="358"/>
      <c r="R1925" s="358"/>
      <c r="S1925" s="358"/>
      <c r="T1925" s="358"/>
      <c r="U1925" s="358"/>
      <c r="V1925" s="457">
        <v>0</v>
      </c>
      <c r="W1925" s="418">
        <v>0</v>
      </c>
      <c r="X1925" s="418">
        <v>0</v>
      </c>
      <c r="Y1925" s="418">
        <v>0</v>
      </c>
      <c r="Z1925" s="533">
        <v>0</v>
      </c>
      <c r="AA1925" s="407">
        <v>0</v>
      </c>
      <c r="AB1925" s="407">
        <v>0</v>
      </c>
      <c r="AC1925" s="461">
        <v>-2.2728729448150903E-3</v>
      </c>
      <c r="AD1925" s="461">
        <v>0</v>
      </c>
      <c r="AE1925" s="460"/>
      <c r="AF1925" s="460"/>
      <c r="AG1925" s="460"/>
      <c r="AH1925" s="460"/>
      <c r="AI1925" s="460"/>
      <c r="AJ1925" s="354"/>
      <c r="AK1925" s="297"/>
    </row>
    <row r="1926" spans="2:37" ht="14.5" x14ac:dyDescent="0.35">
      <c r="B1926" s="19" t="s">
        <v>177</v>
      </c>
      <c r="C1926" s="20" t="s">
        <v>127</v>
      </c>
      <c r="D1926" s="19" t="s">
        <v>1701</v>
      </c>
      <c r="E1926" s="31" t="s">
        <v>214</v>
      </c>
      <c r="F1926" s="12" t="s">
        <v>1713</v>
      </c>
      <c r="G1926" s="19" t="s">
        <v>727</v>
      </c>
      <c r="H1926" s="457">
        <v>0</v>
      </c>
      <c r="I1926" s="418">
        <v>0</v>
      </c>
      <c r="J1926" s="418">
        <v>0</v>
      </c>
      <c r="K1926" s="401">
        <v>0</v>
      </c>
      <c r="L1926" s="418">
        <v>0</v>
      </c>
      <c r="M1926" s="401">
        <v>0</v>
      </c>
      <c r="N1926" s="458">
        <v>0</v>
      </c>
      <c r="O1926" s="358">
        <v>-33.92</v>
      </c>
      <c r="P1926" s="408">
        <v>0</v>
      </c>
      <c r="Q1926" s="358"/>
      <c r="R1926" s="358"/>
      <c r="S1926" s="358"/>
      <c r="T1926" s="358"/>
      <c r="U1926" s="358"/>
      <c r="V1926" s="457">
        <v>0</v>
      </c>
      <c r="W1926" s="418">
        <v>0</v>
      </c>
      <c r="X1926" s="418">
        <v>0</v>
      </c>
      <c r="Y1926" s="418">
        <v>0</v>
      </c>
      <c r="Z1926" s="533">
        <v>0</v>
      </c>
      <c r="AA1926" s="407">
        <v>0</v>
      </c>
      <c r="AB1926" s="407">
        <v>0</v>
      </c>
      <c r="AC1926" s="461">
        <v>-0.2267525008474349</v>
      </c>
      <c r="AD1926" s="461">
        <v>0</v>
      </c>
      <c r="AE1926" s="460"/>
      <c r="AF1926" s="460"/>
      <c r="AG1926" s="460"/>
      <c r="AH1926" s="460"/>
      <c r="AI1926" s="460"/>
      <c r="AJ1926" s="354"/>
      <c r="AK1926" s="297"/>
    </row>
    <row r="1927" spans="2:37" ht="14.5" x14ac:dyDescent="0.35">
      <c r="B1927" s="19" t="s">
        <v>177</v>
      </c>
      <c r="C1927" s="20" t="s">
        <v>127</v>
      </c>
      <c r="D1927" s="19" t="s">
        <v>1701</v>
      </c>
      <c r="E1927" s="31" t="s">
        <v>214</v>
      </c>
      <c r="F1927" s="12" t="s">
        <v>1714</v>
      </c>
      <c r="G1927" s="19" t="s">
        <v>727</v>
      </c>
      <c r="H1927" s="457">
        <v>0</v>
      </c>
      <c r="I1927" s="418">
        <v>0</v>
      </c>
      <c r="J1927" s="418">
        <v>0</v>
      </c>
      <c r="K1927" s="401">
        <v>0</v>
      </c>
      <c r="L1927" s="418">
        <v>0</v>
      </c>
      <c r="M1927" s="401">
        <v>0</v>
      </c>
      <c r="N1927" s="458">
        <v>0</v>
      </c>
      <c r="O1927" s="358">
        <v>-22.800999999999998</v>
      </c>
      <c r="P1927" s="408">
        <v>0</v>
      </c>
      <c r="Q1927" s="358"/>
      <c r="R1927" s="358"/>
      <c r="S1927" s="358"/>
      <c r="T1927" s="358"/>
      <c r="U1927" s="358"/>
      <c r="V1927" s="457">
        <v>0</v>
      </c>
      <c r="W1927" s="418">
        <v>0</v>
      </c>
      <c r="X1927" s="418">
        <v>0</v>
      </c>
      <c r="Y1927" s="418">
        <v>0</v>
      </c>
      <c r="Z1927" s="533">
        <v>0</v>
      </c>
      <c r="AA1927" s="407">
        <v>0</v>
      </c>
      <c r="AB1927" s="407">
        <v>0</v>
      </c>
      <c r="AC1927" s="461">
        <v>-0.15242287063155549</v>
      </c>
      <c r="AD1927" s="461">
        <v>0</v>
      </c>
      <c r="AE1927" s="460"/>
      <c r="AF1927" s="460"/>
      <c r="AG1927" s="460"/>
      <c r="AH1927" s="460"/>
      <c r="AI1927" s="460"/>
      <c r="AJ1927" s="354"/>
      <c r="AK1927" s="297"/>
    </row>
    <row r="1928" spans="2:37" ht="14.5" x14ac:dyDescent="0.35">
      <c r="B1928" s="19" t="s">
        <v>177</v>
      </c>
      <c r="C1928" s="20" t="s">
        <v>126</v>
      </c>
      <c r="D1928" s="19" t="s">
        <v>217</v>
      </c>
      <c r="E1928" s="31" t="s">
        <v>214</v>
      </c>
      <c r="F1928" s="12" t="s">
        <v>1715</v>
      </c>
      <c r="G1928" s="19" t="s">
        <v>250</v>
      </c>
      <c r="H1928" s="457">
        <v>0</v>
      </c>
      <c r="I1928" s="418">
        <v>0</v>
      </c>
      <c r="J1928" s="418">
        <v>0</v>
      </c>
      <c r="K1928" s="401">
        <v>0</v>
      </c>
      <c r="L1928" s="418">
        <v>0</v>
      </c>
      <c r="M1928" s="401">
        <v>0</v>
      </c>
      <c r="N1928" s="458">
        <v>0</v>
      </c>
      <c r="O1928" s="358">
        <v>890</v>
      </c>
      <c r="P1928" s="408">
        <v>0</v>
      </c>
      <c r="Q1928" s="358"/>
      <c r="R1928" s="358"/>
      <c r="S1928" s="358"/>
      <c r="T1928" s="358"/>
      <c r="U1928" s="358"/>
      <c r="V1928" s="457">
        <v>0</v>
      </c>
      <c r="W1928" s="418">
        <v>0</v>
      </c>
      <c r="X1928" s="418">
        <v>0</v>
      </c>
      <c r="Y1928" s="418">
        <v>0</v>
      </c>
      <c r="Z1928" s="533">
        <v>0</v>
      </c>
      <c r="AA1928" s="407">
        <v>0</v>
      </c>
      <c r="AB1928" s="407">
        <v>0</v>
      </c>
      <c r="AC1928" s="461">
        <v>86.264943664012392</v>
      </c>
      <c r="AD1928" s="461">
        <v>0</v>
      </c>
      <c r="AE1928" s="460"/>
      <c r="AF1928" s="460"/>
      <c r="AG1928" s="460"/>
      <c r="AH1928" s="460"/>
      <c r="AI1928" s="460"/>
      <c r="AJ1928" s="354"/>
      <c r="AK1928" s="297"/>
    </row>
    <row r="1929" spans="2:37" ht="14.5" x14ac:dyDescent="0.35">
      <c r="B1929" s="19" t="s">
        <v>177</v>
      </c>
      <c r="C1929" s="20" t="s">
        <v>126</v>
      </c>
      <c r="D1929" s="19" t="s">
        <v>217</v>
      </c>
      <c r="E1929" s="31" t="s">
        <v>214</v>
      </c>
      <c r="F1929" s="12" t="s">
        <v>1716</v>
      </c>
      <c r="G1929" s="19" t="s">
        <v>250</v>
      </c>
      <c r="H1929" s="457">
        <v>0</v>
      </c>
      <c r="I1929" s="418">
        <v>0</v>
      </c>
      <c r="J1929" s="418">
        <v>0</v>
      </c>
      <c r="K1929" s="401">
        <v>0</v>
      </c>
      <c r="L1929" s="418">
        <v>0</v>
      </c>
      <c r="M1929" s="401">
        <v>0</v>
      </c>
      <c r="N1929" s="458">
        <v>0</v>
      </c>
      <c r="O1929" s="358">
        <v>240.2</v>
      </c>
      <c r="P1929" s="408">
        <v>0</v>
      </c>
      <c r="Q1929" s="358"/>
      <c r="R1929" s="358"/>
      <c r="S1929" s="358"/>
      <c r="T1929" s="358"/>
      <c r="U1929" s="358"/>
      <c r="V1929" s="457">
        <v>0</v>
      </c>
      <c r="W1929" s="418">
        <v>0</v>
      </c>
      <c r="X1929" s="418">
        <v>0</v>
      </c>
      <c r="Y1929" s="418">
        <v>0</v>
      </c>
      <c r="Z1929" s="533">
        <v>0</v>
      </c>
      <c r="AA1929" s="407">
        <v>0</v>
      </c>
      <c r="AB1929" s="407">
        <v>0</v>
      </c>
      <c r="AC1929" s="461">
        <v>23.281842098984018</v>
      </c>
      <c r="AD1929" s="461">
        <v>0</v>
      </c>
      <c r="AE1929" s="460"/>
      <c r="AF1929" s="460"/>
      <c r="AG1929" s="460"/>
      <c r="AH1929" s="460"/>
      <c r="AI1929" s="460"/>
      <c r="AJ1929" s="354"/>
      <c r="AK1929" s="297"/>
    </row>
    <row r="1930" spans="2:37" ht="14.5" x14ac:dyDescent="0.35">
      <c r="B1930" s="19" t="s">
        <v>177</v>
      </c>
      <c r="C1930" s="20" t="s">
        <v>127</v>
      </c>
      <c r="D1930" s="19" t="s">
        <v>217</v>
      </c>
      <c r="E1930" s="31" t="s">
        <v>214</v>
      </c>
      <c r="F1930" s="12" t="s">
        <v>1716</v>
      </c>
      <c r="G1930" s="19" t="s">
        <v>250</v>
      </c>
      <c r="H1930" s="457">
        <v>0</v>
      </c>
      <c r="I1930" s="418">
        <v>0</v>
      </c>
      <c r="J1930" s="418">
        <v>0</v>
      </c>
      <c r="K1930" s="401">
        <v>0</v>
      </c>
      <c r="L1930" s="418">
        <v>0</v>
      </c>
      <c r="M1930" s="401">
        <v>0</v>
      </c>
      <c r="N1930" s="458">
        <v>0</v>
      </c>
      <c r="O1930" s="358">
        <v>16</v>
      </c>
      <c r="P1930" s="408">
        <v>0</v>
      </c>
      <c r="Q1930" s="358"/>
      <c r="R1930" s="358"/>
      <c r="S1930" s="358"/>
      <c r="T1930" s="358"/>
      <c r="U1930" s="358"/>
      <c r="V1930" s="457">
        <v>0</v>
      </c>
      <c r="W1930" s="418">
        <v>0</v>
      </c>
      <c r="X1930" s="418">
        <v>0</v>
      </c>
      <c r="Y1930" s="418">
        <v>0</v>
      </c>
      <c r="Z1930" s="533">
        <v>0</v>
      </c>
      <c r="AA1930" s="407">
        <v>0</v>
      </c>
      <c r="AB1930" s="407">
        <v>0</v>
      </c>
      <c r="AC1930" s="461">
        <v>1.5508304478923576</v>
      </c>
      <c r="AD1930" s="461">
        <v>0</v>
      </c>
      <c r="AE1930" s="460"/>
      <c r="AF1930" s="460"/>
      <c r="AG1930" s="460"/>
      <c r="AH1930" s="460"/>
      <c r="AI1930" s="460"/>
      <c r="AJ1930" s="354"/>
      <c r="AK1930" s="297"/>
    </row>
    <row r="1931" spans="2:37" ht="14.5" x14ac:dyDescent="0.35">
      <c r="B1931" s="19" t="s">
        <v>177</v>
      </c>
      <c r="C1931" s="20" t="s">
        <v>127</v>
      </c>
      <c r="D1931" s="19" t="s">
        <v>217</v>
      </c>
      <c r="E1931" s="31" t="s">
        <v>214</v>
      </c>
      <c r="F1931" s="12" t="s">
        <v>1717</v>
      </c>
      <c r="G1931" s="19" t="s">
        <v>250</v>
      </c>
      <c r="H1931" s="457">
        <v>0</v>
      </c>
      <c r="I1931" s="418">
        <v>0</v>
      </c>
      <c r="J1931" s="418">
        <v>0</v>
      </c>
      <c r="K1931" s="401">
        <v>0</v>
      </c>
      <c r="L1931" s="418">
        <v>0</v>
      </c>
      <c r="M1931" s="401">
        <v>0</v>
      </c>
      <c r="N1931" s="458">
        <v>0</v>
      </c>
      <c r="O1931" s="358">
        <v>250</v>
      </c>
      <c r="P1931" s="408">
        <v>0</v>
      </c>
      <c r="Q1931" s="358"/>
      <c r="R1931" s="358"/>
      <c r="S1931" s="358"/>
      <c r="T1931" s="358"/>
      <c r="U1931" s="358"/>
      <c r="V1931" s="457">
        <v>0</v>
      </c>
      <c r="W1931" s="418">
        <v>0</v>
      </c>
      <c r="X1931" s="418">
        <v>0</v>
      </c>
      <c r="Y1931" s="418">
        <v>0</v>
      </c>
      <c r="Z1931" s="533">
        <v>0</v>
      </c>
      <c r="AA1931" s="407">
        <v>0</v>
      </c>
      <c r="AB1931" s="407">
        <v>0</v>
      </c>
      <c r="AC1931" s="461">
        <v>24.231725748318087</v>
      </c>
      <c r="AD1931" s="461">
        <v>0</v>
      </c>
      <c r="AE1931" s="460"/>
      <c r="AF1931" s="460"/>
      <c r="AG1931" s="460"/>
      <c r="AH1931" s="460"/>
      <c r="AI1931" s="460"/>
      <c r="AJ1931" s="354"/>
      <c r="AK1931" s="297"/>
    </row>
    <row r="1932" spans="2:37" ht="14.5" x14ac:dyDescent="0.35">
      <c r="B1932" s="19" t="s">
        <v>177</v>
      </c>
      <c r="C1932" s="20" t="s">
        <v>127</v>
      </c>
      <c r="D1932" s="19" t="s">
        <v>217</v>
      </c>
      <c r="E1932" s="31" t="s">
        <v>214</v>
      </c>
      <c r="F1932" s="12" t="s">
        <v>1718</v>
      </c>
      <c r="G1932" s="19" t="s">
        <v>250</v>
      </c>
      <c r="H1932" s="457">
        <v>0</v>
      </c>
      <c r="I1932" s="418">
        <v>0</v>
      </c>
      <c r="J1932" s="418">
        <v>0</v>
      </c>
      <c r="K1932" s="401">
        <v>0</v>
      </c>
      <c r="L1932" s="418">
        <v>0</v>
      </c>
      <c r="M1932" s="401">
        <v>0</v>
      </c>
      <c r="N1932" s="458">
        <v>0</v>
      </c>
      <c r="O1932" s="358">
        <v>150</v>
      </c>
      <c r="P1932" s="408">
        <v>0</v>
      </c>
      <c r="Q1932" s="358"/>
      <c r="R1932" s="358"/>
      <c r="S1932" s="358"/>
      <c r="T1932" s="358"/>
      <c r="U1932" s="358"/>
      <c r="V1932" s="457">
        <v>0</v>
      </c>
      <c r="W1932" s="418">
        <v>0</v>
      </c>
      <c r="X1932" s="418">
        <v>0</v>
      </c>
      <c r="Y1932" s="418">
        <v>0</v>
      </c>
      <c r="Z1932" s="533">
        <v>0</v>
      </c>
      <c r="AA1932" s="407">
        <v>0</v>
      </c>
      <c r="AB1932" s="407">
        <v>0</v>
      </c>
      <c r="AC1932" s="461">
        <v>14.539035448990852</v>
      </c>
      <c r="AD1932" s="461">
        <v>0</v>
      </c>
      <c r="AE1932" s="460"/>
      <c r="AF1932" s="460"/>
      <c r="AG1932" s="460"/>
      <c r="AH1932" s="460"/>
      <c r="AI1932" s="460"/>
      <c r="AJ1932" s="354"/>
      <c r="AK1932" s="297"/>
    </row>
    <row r="1933" spans="2:37" ht="14.5" x14ac:dyDescent="0.35">
      <c r="B1933" s="19" t="s">
        <v>177</v>
      </c>
      <c r="C1933" s="20" t="s">
        <v>126</v>
      </c>
      <c r="D1933" s="19" t="s">
        <v>217</v>
      </c>
      <c r="E1933" s="31" t="s">
        <v>214</v>
      </c>
      <c r="F1933" s="12" t="s">
        <v>1719</v>
      </c>
      <c r="G1933" s="19" t="s">
        <v>298</v>
      </c>
      <c r="H1933" s="457">
        <v>0</v>
      </c>
      <c r="I1933" s="418">
        <v>0</v>
      </c>
      <c r="J1933" s="418">
        <v>0</v>
      </c>
      <c r="K1933" s="401">
        <v>0</v>
      </c>
      <c r="L1933" s="418">
        <v>0</v>
      </c>
      <c r="M1933" s="401">
        <v>0</v>
      </c>
      <c r="N1933" s="458">
        <v>0</v>
      </c>
      <c r="O1933" s="358">
        <v>74</v>
      </c>
      <c r="P1933" s="408">
        <v>0</v>
      </c>
      <c r="Q1933" s="358"/>
      <c r="R1933" s="358"/>
      <c r="S1933" s="358"/>
      <c r="T1933" s="358"/>
      <c r="U1933" s="358"/>
      <c r="V1933" s="457">
        <v>0</v>
      </c>
      <c r="W1933" s="418">
        <v>0</v>
      </c>
      <c r="X1933" s="418">
        <v>0</v>
      </c>
      <c r="Y1933" s="418">
        <v>0</v>
      </c>
      <c r="Z1933" s="533">
        <v>0</v>
      </c>
      <c r="AA1933" s="407">
        <v>0</v>
      </c>
      <c r="AB1933" s="407">
        <v>0</v>
      </c>
      <c r="AC1933" s="461">
        <v>6.7991308583108676</v>
      </c>
      <c r="AD1933" s="461">
        <v>0</v>
      </c>
      <c r="AE1933" s="460"/>
      <c r="AF1933" s="460"/>
      <c r="AG1933" s="460"/>
      <c r="AH1933" s="460"/>
      <c r="AI1933" s="460"/>
      <c r="AJ1933" s="354"/>
      <c r="AK1933" s="297"/>
    </row>
    <row r="1934" spans="2:37" ht="14.5" x14ac:dyDescent="0.35">
      <c r="B1934" s="19" t="s">
        <v>177</v>
      </c>
      <c r="C1934" s="20" t="s">
        <v>126</v>
      </c>
      <c r="D1934" s="19" t="s">
        <v>217</v>
      </c>
      <c r="E1934" s="31" t="s">
        <v>214</v>
      </c>
      <c r="F1934" s="12" t="s">
        <v>1720</v>
      </c>
      <c r="G1934" s="19" t="s">
        <v>250</v>
      </c>
      <c r="H1934" s="457">
        <v>0</v>
      </c>
      <c r="I1934" s="418">
        <v>0</v>
      </c>
      <c r="J1934" s="418">
        <v>0</v>
      </c>
      <c r="K1934" s="401">
        <v>0</v>
      </c>
      <c r="L1934" s="418">
        <v>0</v>
      </c>
      <c r="M1934" s="401">
        <v>0</v>
      </c>
      <c r="N1934" s="458">
        <v>0</v>
      </c>
      <c r="O1934" s="358">
        <v>75</v>
      </c>
      <c r="P1934" s="408">
        <v>0</v>
      </c>
      <c r="Q1934" s="358"/>
      <c r="R1934" s="358"/>
      <c r="S1934" s="358"/>
      <c r="T1934" s="358"/>
      <c r="U1934" s="358"/>
      <c r="V1934" s="457">
        <v>0</v>
      </c>
      <c r="W1934" s="418">
        <v>0</v>
      </c>
      <c r="X1934" s="418">
        <v>0</v>
      </c>
      <c r="Y1934" s="418">
        <v>0</v>
      </c>
      <c r="Z1934" s="533">
        <v>0</v>
      </c>
      <c r="AA1934" s="407">
        <v>0</v>
      </c>
      <c r="AB1934" s="407">
        <v>0</v>
      </c>
      <c r="AC1934" s="461">
        <v>7.2695177244954259</v>
      </c>
      <c r="AD1934" s="461">
        <v>0</v>
      </c>
      <c r="AE1934" s="460"/>
      <c r="AF1934" s="460"/>
      <c r="AG1934" s="460"/>
      <c r="AH1934" s="460"/>
      <c r="AI1934" s="460"/>
      <c r="AJ1934" s="354"/>
      <c r="AK1934" s="297"/>
    </row>
    <row r="1935" spans="2:37" ht="14.5" x14ac:dyDescent="0.35">
      <c r="B1935" s="19" t="s">
        <v>177</v>
      </c>
      <c r="C1935" s="20" t="s">
        <v>127</v>
      </c>
      <c r="D1935" s="19" t="s">
        <v>217</v>
      </c>
      <c r="E1935" s="31" t="s">
        <v>214</v>
      </c>
      <c r="F1935" s="12" t="s">
        <v>1721</v>
      </c>
      <c r="G1935" s="19" t="s">
        <v>298</v>
      </c>
      <c r="H1935" s="457">
        <v>0</v>
      </c>
      <c r="I1935" s="418">
        <v>0</v>
      </c>
      <c r="J1935" s="418">
        <v>0</v>
      </c>
      <c r="K1935" s="401">
        <v>0</v>
      </c>
      <c r="L1935" s="418">
        <v>0</v>
      </c>
      <c r="M1935" s="401">
        <v>0</v>
      </c>
      <c r="N1935" s="458">
        <v>0</v>
      </c>
      <c r="O1935" s="358">
        <v>819</v>
      </c>
      <c r="P1935" s="408">
        <v>0</v>
      </c>
      <c r="Q1935" s="358"/>
      <c r="R1935" s="358"/>
      <c r="S1935" s="358"/>
      <c r="T1935" s="358"/>
      <c r="U1935" s="358"/>
      <c r="V1935" s="457">
        <v>0</v>
      </c>
      <c r="W1935" s="418">
        <v>0</v>
      </c>
      <c r="X1935" s="418">
        <v>0</v>
      </c>
      <c r="Y1935" s="418">
        <v>0</v>
      </c>
      <c r="Z1935" s="533">
        <v>0</v>
      </c>
      <c r="AA1935" s="407">
        <v>0</v>
      </c>
      <c r="AB1935" s="407">
        <v>0</v>
      </c>
      <c r="AC1935" s="461">
        <v>75.249840175089204</v>
      </c>
      <c r="AD1935" s="461">
        <v>0</v>
      </c>
      <c r="AE1935" s="460"/>
      <c r="AF1935" s="460"/>
      <c r="AG1935" s="460"/>
      <c r="AH1935" s="460"/>
      <c r="AI1935" s="460"/>
      <c r="AJ1935" s="354"/>
      <c r="AK1935" s="297"/>
    </row>
    <row r="1936" spans="2:37" ht="14.5" x14ac:dyDescent="0.35">
      <c r="B1936" s="19" t="s">
        <v>177</v>
      </c>
      <c r="C1936" s="20" t="s">
        <v>128</v>
      </c>
      <c r="D1936" s="19" t="s">
        <v>228</v>
      </c>
      <c r="E1936" s="31" t="s">
        <v>214</v>
      </c>
      <c r="F1936" s="12" t="s">
        <v>1722</v>
      </c>
      <c r="G1936" s="19" t="s">
        <v>727</v>
      </c>
      <c r="H1936" s="457">
        <v>0</v>
      </c>
      <c r="I1936" s="418">
        <v>0</v>
      </c>
      <c r="J1936" s="418">
        <v>0</v>
      </c>
      <c r="K1936" s="401">
        <v>0</v>
      </c>
      <c r="L1936" s="418">
        <v>0</v>
      </c>
      <c r="M1936" s="401">
        <v>0</v>
      </c>
      <c r="N1936" s="458">
        <v>0</v>
      </c>
      <c r="O1936" s="358">
        <v>-36.793999999999997</v>
      </c>
      <c r="P1936" s="408">
        <v>0</v>
      </c>
      <c r="Q1936" s="358"/>
      <c r="R1936" s="358"/>
      <c r="S1936" s="358"/>
      <c r="T1936" s="358"/>
      <c r="U1936" s="358"/>
      <c r="V1936" s="457">
        <v>0</v>
      </c>
      <c r="W1936" s="418">
        <v>0</v>
      </c>
      <c r="X1936" s="418">
        <v>0</v>
      </c>
      <c r="Y1936" s="418">
        <v>0</v>
      </c>
      <c r="Z1936" s="533">
        <v>0</v>
      </c>
      <c r="AA1936" s="407">
        <v>0</v>
      </c>
      <c r="AB1936" s="407">
        <v>0</v>
      </c>
      <c r="AC1936" s="461">
        <v>-0.67788091284807761</v>
      </c>
      <c r="AD1936" s="461">
        <v>0</v>
      </c>
      <c r="AE1936" s="460"/>
      <c r="AF1936" s="460"/>
      <c r="AG1936" s="460"/>
      <c r="AH1936" s="460"/>
      <c r="AI1936" s="460"/>
      <c r="AJ1936" s="354"/>
      <c r="AK1936" s="297"/>
    </row>
    <row r="1937" spans="2:37" ht="14.5" x14ac:dyDescent="0.35">
      <c r="B1937" s="19" t="s">
        <v>177</v>
      </c>
      <c r="C1937" s="20" t="s">
        <v>128</v>
      </c>
      <c r="D1937" s="19" t="s">
        <v>228</v>
      </c>
      <c r="E1937" s="31" t="s">
        <v>214</v>
      </c>
      <c r="F1937" s="12" t="s">
        <v>1723</v>
      </c>
      <c r="G1937" s="19" t="s">
        <v>727</v>
      </c>
      <c r="H1937" s="457">
        <v>0</v>
      </c>
      <c r="I1937" s="418">
        <v>0</v>
      </c>
      <c r="J1937" s="418">
        <v>0</v>
      </c>
      <c r="K1937" s="401">
        <v>0</v>
      </c>
      <c r="L1937" s="418">
        <v>0</v>
      </c>
      <c r="M1937" s="401">
        <v>0</v>
      </c>
      <c r="N1937" s="458">
        <v>0</v>
      </c>
      <c r="O1937" s="358">
        <v>-1</v>
      </c>
      <c r="P1937" s="408">
        <v>0</v>
      </c>
      <c r="Q1937" s="358"/>
      <c r="R1937" s="358"/>
      <c r="S1937" s="358"/>
      <c r="T1937" s="358"/>
      <c r="U1937" s="358"/>
      <c r="V1937" s="457">
        <v>0</v>
      </c>
      <c r="W1937" s="418">
        <v>0</v>
      </c>
      <c r="X1937" s="418">
        <v>0</v>
      </c>
      <c r="Y1937" s="418">
        <v>0</v>
      </c>
      <c r="Z1937" s="533">
        <v>0</v>
      </c>
      <c r="AA1937" s="407">
        <v>0</v>
      </c>
      <c r="AB1937" s="407">
        <v>0</v>
      </c>
      <c r="AC1937" s="461">
        <v>-1.8423680840573942E-2</v>
      </c>
      <c r="AD1937" s="461">
        <v>0</v>
      </c>
      <c r="AE1937" s="460"/>
      <c r="AF1937" s="460"/>
      <c r="AG1937" s="460"/>
      <c r="AH1937" s="460"/>
      <c r="AI1937" s="460"/>
      <c r="AJ1937" s="354"/>
      <c r="AK1937" s="297"/>
    </row>
    <row r="1938" spans="2:37" ht="14.5" x14ac:dyDescent="0.35">
      <c r="B1938" s="19" t="s">
        <v>177</v>
      </c>
      <c r="C1938" s="20" t="s">
        <v>128</v>
      </c>
      <c r="D1938" s="19" t="s">
        <v>228</v>
      </c>
      <c r="E1938" s="31" t="s">
        <v>214</v>
      </c>
      <c r="F1938" s="12" t="s">
        <v>1724</v>
      </c>
      <c r="G1938" s="19" t="s">
        <v>727</v>
      </c>
      <c r="H1938" s="457">
        <v>0</v>
      </c>
      <c r="I1938" s="418">
        <v>0</v>
      </c>
      <c r="J1938" s="418">
        <v>0</v>
      </c>
      <c r="K1938" s="401">
        <v>0</v>
      </c>
      <c r="L1938" s="418">
        <v>0</v>
      </c>
      <c r="M1938" s="401">
        <v>0</v>
      </c>
      <c r="N1938" s="458">
        <v>0</v>
      </c>
      <c r="O1938" s="358">
        <v>-2.6259999999999999</v>
      </c>
      <c r="P1938" s="408">
        <v>0</v>
      </c>
      <c r="Q1938" s="358"/>
      <c r="R1938" s="358"/>
      <c r="S1938" s="358"/>
      <c r="T1938" s="358"/>
      <c r="U1938" s="358"/>
      <c r="V1938" s="457">
        <v>0</v>
      </c>
      <c r="W1938" s="418">
        <v>0</v>
      </c>
      <c r="X1938" s="418">
        <v>0</v>
      </c>
      <c r="Y1938" s="418">
        <v>0</v>
      </c>
      <c r="Z1938" s="533">
        <v>0</v>
      </c>
      <c r="AA1938" s="407">
        <v>0</v>
      </c>
      <c r="AB1938" s="407">
        <v>0</v>
      </c>
      <c r="AC1938" s="461">
        <v>-4.8380585887347172E-2</v>
      </c>
      <c r="AD1938" s="461">
        <v>0</v>
      </c>
      <c r="AE1938" s="460"/>
      <c r="AF1938" s="460"/>
      <c r="AG1938" s="460"/>
      <c r="AH1938" s="460"/>
      <c r="AI1938" s="460"/>
      <c r="AJ1938" s="354"/>
      <c r="AK1938" s="297"/>
    </row>
    <row r="1939" spans="2:37" ht="14.5" x14ac:dyDescent="0.35">
      <c r="B1939" s="19" t="s">
        <v>177</v>
      </c>
      <c r="C1939" s="20" t="s">
        <v>126</v>
      </c>
      <c r="D1939" s="19" t="s">
        <v>228</v>
      </c>
      <c r="E1939" s="31" t="s">
        <v>214</v>
      </c>
      <c r="F1939" s="12" t="s">
        <v>1725</v>
      </c>
      <c r="G1939" s="19" t="s">
        <v>250</v>
      </c>
      <c r="H1939" s="457">
        <v>0</v>
      </c>
      <c r="I1939" s="418">
        <v>0</v>
      </c>
      <c r="J1939" s="418">
        <v>0</v>
      </c>
      <c r="K1939" s="401">
        <v>0</v>
      </c>
      <c r="L1939" s="418">
        <v>0</v>
      </c>
      <c r="M1939" s="401">
        <v>0</v>
      </c>
      <c r="N1939" s="458">
        <v>0</v>
      </c>
      <c r="O1939" s="358">
        <v>0.18</v>
      </c>
      <c r="P1939" s="408">
        <v>0</v>
      </c>
      <c r="Q1939" s="358"/>
      <c r="R1939" s="358"/>
      <c r="S1939" s="358"/>
      <c r="T1939" s="358"/>
      <c r="U1939" s="358"/>
      <c r="V1939" s="457">
        <v>0</v>
      </c>
      <c r="W1939" s="418">
        <v>0</v>
      </c>
      <c r="X1939" s="418">
        <v>0</v>
      </c>
      <c r="Y1939" s="418">
        <v>0</v>
      </c>
      <c r="Z1939" s="533">
        <v>0</v>
      </c>
      <c r="AA1939" s="407">
        <v>0</v>
      </c>
      <c r="AB1939" s="407">
        <v>0</v>
      </c>
      <c r="AC1939" s="461">
        <v>1.7446842538789021E-2</v>
      </c>
      <c r="AD1939" s="461">
        <v>0</v>
      </c>
      <c r="AE1939" s="460"/>
      <c r="AF1939" s="460"/>
      <c r="AG1939" s="460"/>
      <c r="AH1939" s="460"/>
      <c r="AI1939" s="460"/>
      <c r="AJ1939" s="354"/>
      <c r="AK1939" s="297"/>
    </row>
    <row r="1940" spans="2:37" ht="14.5" x14ac:dyDescent="0.35">
      <c r="B1940" s="19" t="s">
        <v>177</v>
      </c>
      <c r="C1940" s="20" t="s">
        <v>126</v>
      </c>
      <c r="D1940" s="19" t="s">
        <v>228</v>
      </c>
      <c r="E1940" s="31" t="s">
        <v>214</v>
      </c>
      <c r="F1940" s="12" t="s">
        <v>1726</v>
      </c>
      <c r="G1940" s="19" t="s">
        <v>250</v>
      </c>
      <c r="H1940" s="457">
        <v>0</v>
      </c>
      <c r="I1940" s="418">
        <v>0</v>
      </c>
      <c r="J1940" s="418">
        <v>0</v>
      </c>
      <c r="K1940" s="401">
        <v>0</v>
      </c>
      <c r="L1940" s="418">
        <v>0</v>
      </c>
      <c r="M1940" s="401">
        <v>0</v>
      </c>
      <c r="N1940" s="458">
        <v>0</v>
      </c>
      <c r="O1940" s="358">
        <v>1.1499999999999999</v>
      </c>
      <c r="P1940" s="408">
        <v>0</v>
      </c>
      <c r="Q1940" s="358"/>
      <c r="R1940" s="358"/>
      <c r="S1940" s="358"/>
      <c r="T1940" s="358"/>
      <c r="U1940" s="358"/>
      <c r="V1940" s="457">
        <v>0</v>
      </c>
      <c r="W1940" s="418">
        <v>0</v>
      </c>
      <c r="X1940" s="418">
        <v>0</v>
      </c>
      <c r="Y1940" s="418">
        <v>0</v>
      </c>
      <c r="Z1940" s="533">
        <v>0</v>
      </c>
      <c r="AA1940" s="407">
        <v>0</v>
      </c>
      <c r="AB1940" s="407">
        <v>0</v>
      </c>
      <c r="AC1940" s="461">
        <v>0.1114659384422632</v>
      </c>
      <c r="AD1940" s="461">
        <v>0</v>
      </c>
      <c r="AE1940" s="460"/>
      <c r="AF1940" s="460"/>
      <c r="AG1940" s="460"/>
      <c r="AH1940" s="460"/>
      <c r="AI1940" s="460"/>
      <c r="AJ1940" s="354"/>
      <c r="AK1940" s="297"/>
    </row>
    <row r="1941" spans="2:37" ht="14.5" x14ac:dyDescent="0.35">
      <c r="B1941" s="19" t="s">
        <v>177</v>
      </c>
      <c r="C1941" s="20" t="s">
        <v>127</v>
      </c>
      <c r="D1941" s="19" t="s">
        <v>228</v>
      </c>
      <c r="E1941" s="31" t="s">
        <v>214</v>
      </c>
      <c r="F1941" s="12" t="s">
        <v>1727</v>
      </c>
      <c r="G1941" s="19" t="s">
        <v>250</v>
      </c>
      <c r="H1941" s="457">
        <v>0</v>
      </c>
      <c r="I1941" s="418">
        <v>0</v>
      </c>
      <c r="J1941" s="418">
        <v>0</v>
      </c>
      <c r="K1941" s="401">
        <v>0</v>
      </c>
      <c r="L1941" s="418">
        <v>0</v>
      </c>
      <c r="M1941" s="401">
        <v>0</v>
      </c>
      <c r="N1941" s="458">
        <v>0</v>
      </c>
      <c r="O1941" s="358">
        <v>0.09</v>
      </c>
      <c r="P1941" s="408">
        <v>0</v>
      </c>
      <c r="Q1941" s="358"/>
      <c r="R1941" s="358"/>
      <c r="S1941" s="358"/>
      <c r="T1941" s="358"/>
      <c r="U1941" s="358"/>
      <c r="V1941" s="457">
        <v>0</v>
      </c>
      <c r="W1941" s="418">
        <v>0</v>
      </c>
      <c r="X1941" s="418">
        <v>0</v>
      </c>
      <c r="Y1941" s="418">
        <v>0</v>
      </c>
      <c r="Z1941" s="533">
        <v>0</v>
      </c>
      <c r="AA1941" s="407">
        <v>0</v>
      </c>
      <c r="AB1941" s="407">
        <v>0</v>
      </c>
      <c r="AC1941" s="461">
        <v>8.7234212693945105E-3</v>
      </c>
      <c r="AD1941" s="461">
        <v>0</v>
      </c>
      <c r="AE1941" s="460"/>
      <c r="AF1941" s="460"/>
      <c r="AG1941" s="460"/>
      <c r="AH1941" s="460"/>
      <c r="AI1941" s="460"/>
      <c r="AJ1941" s="354"/>
      <c r="AK1941" s="297"/>
    </row>
    <row r="1942" spans="2:37" ht="14.5" x14ac:dyDescent="0.35">
      <c r="B1942" s="19" t="s">
        <v>177</v>
      </c>
      <c r="C1942" s="20" t="s">
        <v>126</v>
      </c>
      <c r="D1942" s="19" t="s">
        <v>228</v>
      </c>
      <c r="E1942" s="31" t="s">
        <v>214</v>
      </c>
      <c r="F1942" s="12" t="s">
        <v>1728</v>
      </c>
      <c r="G1942" s="19" t="s">
        <v>250</v>
      </c>
      <c r="H1942" s="457">
        <v>0</v>
      </c>
      <c r="I1942" s="418">
        <v>0</v>
      </c>
      <c r="J1942" s="418">
        <v>0</v>
      </c>
      <c r="K1942" s="401">
        <v>0</v>
      </c>
      <c r="L1942" s="418">
        <v>0</v>
      </c>
      <c r="M1942" s="401">
        <v>0</v>
      </c>
      <c r="N1942" s="458">
        <v>0</v>
      </c>
      <c r="O1942" s="358">
        <v>0.11</v>
      </c>
      <c r="P1942" s="408">
        <v>0</v>
      </c>
      <c r="Q1942" s="358"/>
      <c r="R1942" s="358"/>
      <c r="S1942" s="358"/>
      <c r="T1942" s="358"/>
      <c r="U1942" s="358"/>
      <c r="V1942" s="457">
        <v>0</v>
      </c>
      <c r="W1942" s="418">
        <v>0</v>
      </c>
      <c r="X1942" s="418">
        <v>0</v>
      </c>
      <c r="Y1942" s="418">
        <v>0</v>
      </c>
      <c r="Z1942" s="533">
        <v>0</v>
      </c>
      <c r="AA1942" s="407">
        <v>0</v>
      </c>
      <c r="AB1942" s="407">
        <v>0</v>
      </c>
      <c r="AC1942" s="461">
        <v>1.0661959329259958E-2</v>
      </c>
      <c r="AD1942" s="461">
        <v>0</v>
      </c>
      <c r="AE1942" s="460"/>
      <c r="AF1942" s="460"/>
      <c r="AG1942" s="460"/>
      <c r="AH1942" s="460"/>
      <c r="AI1942" s="460"/>
      <c r="AJ1942" s="354"/>
      <c r="AK1942" s="297"/>
    </row>
    <row r="1943" spans="2:37" ht="14.5" x14ac:dyDescent="0.35">
      <c r="B1943" s="19" t="s">
        <v>177</v>
      </c>
      <c r="C1943" s="20" t="s">
        <v>126</v>
      </c>
      <c r="D1943" s="19" t="s">
        <v>228</v>
      </c>
      <c r="E1943" s="31" t="s">
        <v>214</v>
      </c>
      <c r="F1943" s="12" t="s">
        <v>1729</v>
      </c>
      <c r="G1943" s="19" t="s">
        <v>250</v>
      </c>
      <c r="H1943" s="457">
        <v>0</v>
      </c>
      <c r="I1943" s="418">
        <v>0</v>
      </c>
      <c r="J1943" s="418">
        <v>0</v>
      </c>
      <c r="K1943" s="401">
        <v>0</v>
      </c>
      <c r="L1943" s="418">
        <v>0</v>
      </c>
      <c r="M1943" s="401">
        <v>0</v>
      </c>
      <c r="N1943" s="458">
        <v>0</v>
      </c>
      <c r="O1943" s="358">
        <v>0.74</v>
      </c>
      <c r="P1943" s="408">
        <v>0</v>
      </c>
      <c r="Q1943" s="358"/>
      <c r="R1943" s="358"/>
      <c r="S1943" s="358"/>
      <c r="T1943" s="358"/>
      <c r="U1943" s="358"/>
      <c r="V1943" s="457">
        <v>0</v>
      </c>
      <c r="W1943" s="418">
        <v>0</v>
      </c>
      <c r="X1943" s="418">
        <v>0</v>
      </c>
      <c r="Y1943" s="418">
        <v>0</v>
      </c>
      <c r="Z1943" s="533">
        <v>0</v>
      </c>
      <c r="AA1943" s="407">
        <v>0</v>
      </c>
      <c r="AB1943" s="407">
        <v>0</v>
      </c>
      <c r="AC1943" s="461">
        <v>7.1725908215021533E-2</v>
      </c>
      <c r="AD1943" s="461">
        <v>0</v>
      </c>
      <c r="AE1943" s="460"/>
      <c r="AF1943" s="460"/>
      <c r="AG1943" s="460"/>
      <c r="AH1943" s="460"/>
      <c r="AI1943" s="460"/>
      <c r="AJ1943" s="354"/>
      <c r="AK1943" s="297"/>
    </row>
    <row r="1944" spans="2:37" ht="14.5" x14ac:dyDescent="0.35">
      <c r="B1944" s="19" t="s">
        <v>177</v>
      </c>
      <c r="C1944" s="20" t="s">
        <v>126</v>
      </c>
      <c r="D1944" s="19" t="s">
        <v>359</v>
      </c>
      <c r="E1944" s="31" t="s">
        <v>214</v>
      </c>
      <c r="F1944" s="12" t="s">
        <v>1643</v>
      </c>
      <c r="G1944" s="19" t="s">
        <v>250</v>
      </c>
      <c r="H1944" s="457">
        <v>0</v>
      </c>
      <c r="I1944" s="418">
        <v>0</v>
      </c>
      <c r="J1944" s="418">
        <v>0</v>
      </c>
      <c r="K1944" s="401">
        <v>0</v>
      </c>
      <c r="L1944" s="418">
        <v>0</v>
      </c>
      <c r="M1944" s="401">
        <v>0</v>
      </c>
      <c r="N1944" s="458">
        <v>0</v>
      </c>
      <c r="O1944" s="358">
        <v>16</v>
      </c>
      <c r="P1944" s="408">
        <v>0</v>
      </c>
      <c r="Q1944" s="358"/>
      <c r="R1944" s="358"/>
      <c r="S1944" s="358"/>
      <c r="T1944" s="358"/>
      <c r="U1944" s="358"/>
      <c r="V1944" s="457">
        <v>0</v>
      </c>
      <c r="W1944" s="418">
        <v>0</v>
      </c>
      <c r="X1944" s="418">
        <v>0</v>
      </c>
      <c r="Y1944" s="418">
        <v>0</v>
      </c>
      <c r="Z1944" s="533">
        <v>0</v>
      </c>
      <c r="AA1944" s="407">
        <v>0</v>
      </c>
      <c r="AB1944" s="407">
        <v>0</v>
      </c>
      <c r="AC1944" s="461">
        <v>1.5508304478923576</v>
      </c>
      <c r="AD1944" s="461">
        <v>0</v>
      </c>
      <c r="AE1944" s="460"/>
      <c r="AF1944" s="460"/>
      <c r="AG1944" s="460"/>
      <c r="AH1944" s="460"/>
      <c r="AI1944" s="460"/>
      <c r="AJ1944" s="354"/>
      <c r="AK1944" s="297"/>
    </row>
    <row r="1945" spans="2:37" ht="14.5" x14ac:dyDescent="0.35">
      <c r="B1945" s="19" t="s">
        <v>177</v>
      </c>
      <c r="C1945" s="20" t="s">
        <v>126</v>
      </c>
      <c r="D1945" s="19" t="s">
        <v>359</v>
      </c>
      <c r="E1945" s="31" t="s">
        <v>214</v>
      </c>
      <c r="F1945" s="12" t="s">
        <v>1643</v>
      </c>
      <c r="G1945" s="19" t="s">
        <v>250</v>
      </c>
      <c r="H1945" s="457">
        <v>0</v>
      </c>
      <c r="I1945" s="418">
        <v>0</v>
      </c>
      <c r="J1945" s="418">
        <v>0</v>
      </c>
      <c r="K1945" s="401">
        <v>0</v>
      </c>
      <c r="L1945" s="418">
        <v>0</v>
      </c>
      <c r="M1945" s="401">
        <v>0</v>
      </c>
      <c r="N1945" s="458">
        <v>0</v>
      </c>
      <c r="O1945" s="358">
        <v>165</v>
      </c>
      <c r="P1945" s="408">
        <v>0</v>
      </c>
      <c r="Q1945" s="358"/>
      <c r="R1945" s="358"/>
      <c r="S1945" s="358"/>
      <c r="T1945" s="358"/>
      <c r="U1945" s="358"/>
      <c r="V1945" s="457">
        <v>0</v>
      </c>
      <c r="W1945" s="418">
        <v>0</v>
      </c>
      <c r="X1945" s="418">
        <v>0</v>
      </c>
      <c r="Y1945" s="418">
        <v>0</v>
      </c>
      <c r="Z1945" s="533">
        <v>0</v>
      </c>
      <c r="AA1945" s="407">
        <v>0</v>
      </c>
      <c r="AB1945" s="407">
        <v>0</v>
      </c>
      <c r="AC1945" s="461">
        <v>15.992938993889938</v>
      </c>
      <c r="AD1945" s="461">
        <v>0</v>
      </c>
      <c r="AE1945" s="460"/>
      <c r="AF1945" s="460"/>
      <c r="AG1945" s="460"/>
      <c r="AH1945" s="460"/>
      <c r="AI1945" s="460"/>
      <c r="AJ1945" s="354"/>
      <c r="AK1945" s="297"/>
    </row>
    <row r="1946" spans="2:37" ht="14.5" x14ac:dyDescent="0.35">
      <c r="B1946" s="19" t="s">
        <v>177</v>
      </c>
      <c r="C1946" s="20" t="s">
        <v>126</v>
      </c>
      <c r="D1946" s="19" t="s">
        <v>359</v>
      </c>
      <c r="E1946" s="31" t="s">
        <v>214</v>
      </c>
      <c r="F1946" s="12" t="s">
        <v>1730</v>
      </c>
      <c r="G1946" s="19" t="s">
        <v>250</v>
      </c>
      <c r="H1946" s="457">
        <v>0</v>
      </c>
      <c r="I1946" s="418">
        <v>0</v>
      </c>
      <c r="J1946" s="418">
        <v>0</v>
      </c>
      <c r="K1946" s="401">
        <v>0</v>
      </c>
      <c r="L1946" s="418">
        <v>0</v>
      </c>
      <c r="M1946" s="401">
        <v>0</v>
      </c>
      <c r="N1946" s="458">
        <v>0</v>
      </c>
      <c r="O1946" s="358">
        <v>997.41200000000003</v>
      </c>
      <c r="P1946" s="408">
        <v>0</v>
      </c>
      <c r="Q1946" s="358"/>
      <c r="R1946" s="358"/>
      <c r="S1946" s="358"/>
      <c r="T1946" s="358"/>
      <c r="U1946" s="358"/>
      <c r="V1946" s="457">
        <v>0</v>
      </c>
      <c r="W1946" s="418">
        <v>0</v>
      </c>
      <c r="X1946" s="418">
        <v>0</v>
      </c>
      <c r="Y1946" s="418">
        <v>0</v>
      </c>
      <c r="Z1946" s="533">
        <v>0</v>
      </c>
      <c r="AA1946" s="407">
        <v>0</v>
      </c>
      <c r="AB1946" s="407">
        <v>0</v>
      </c>
      <c r="AC1946" s="461">
        <v>96.676056168325758</v>
      </c>
      <c r="AD1946" s="461">
        <v>0</v>
      </c>
      <c r="AE1946" s="460"/>
      <c r="AF1946" s="460"/>
      <c r="AG1946" s="460"/>
      <c r="AH1946" s="460"/>
      <c r="AI1946" s="460"/>
      <c r="AJ1946" s="354"/>
      <c r="AK1946" s="297"/>
    </row>
    <row r="1947" spans="2:37" ht="14.5" x14ac:dyDescent="0.35">
      <c r="B1947" s="19" t="s">
        <v>177</v>
      </c>
      <c r="C1947" s="20" t="s">
        <v>126</v>
      </c>
      <c r="D1947" s="19" t="s">
        <v>359</v>
      </c>
      <c r="E1947" s="31" t="s">
        <v>214</v>
      </c>
      <c r="F1947" s="12" t="s">
        <v>1731</v>
      </c>
      <c r="G1947" s="19" t="s">
        <v>250</v>
      </c>
      <c r="H1947" s="457">
        <v>0</v>
      </c>
      <c r="I1947" s="418">
        <v>0</v>
      </c>
      <c r="J1947" s="418">
        <v>0</v>
      </c>
      <c r="K1947" s="401">
        <v>0</v>
      </c>
      <c r="L1947" s="418">
        <v>0</v>
      </c>
      <c r="M1947" s="401">
        <v>0</v>
      </c>
      <c r="N1947" s="458">
        <v>0</v>
      </c>
      <c r="O1947" s="358">
        <v>134.411</v>
      </c>
      <c r="P1947" s="408">
        <v>0</v>
      </c>
      <c r="Q1947" s="358"/>
      <c r="R1947" s="358"/>
      <c r="S1947" s="358"/>
      <c r="T1947" s="358"/>
      <c r="U1947" s="358"/>
      <c r="V1947" s="457">
        <v>0</v>
      </c>
      <c r="W1947" s="418">
        <v>0</v>
      </c>
      <c r="X1947" s="418">
        <v>0</v>
      </c>
      <c r="Y1947" s="418">
        <v>0</v>
      </c>
      <c r="Z1947" s="533">
        <v>0</v>
      </c>
      <c r="AA1947" s="407">
        <v>0</v>
      </c>
      <c r="AB1947" s="407">
        <v>0</v>
      </c>
      <c r="AC1947" s="461">
        <v>13.02804195822873</v>
      </c>
      <c r="AD1947" s="461">
        <v>0</v>
      </c>
      <c r="AE1947" s="460"/>
      <c r="AF1947" s="460"/>
      <c r="AG1947" s="460"/>
      <c r="AH1947" s="460"/>
      <c r="AI1947" s="460"/>
      <c r="AJ1947" s="354"/>
      <c r="AK1947" s="297"/>
    </row>
    <row r="1948" spans="2:37" ht="14.5" x14ac:dyDescent="0.35">
      <c r="B1948" s="19" t="s">
        <v>177</v>
      </c>
      <c r="C1948" s="20" t="s">
        <v>126</v>
      </c>
      <c r="D1948" s="19" t="s">
        <v>359</v>
      </c>
      <c r="E1948" s="31" t="s">
        <v>214</v>
      </c>
      <c r="F1948" s="12" t="s">
        <v>338</v>
      </c>
      <c r="G1948" s="19" t="s">
        <v>250</v>
      </c>
      <c r="H1948" s="457">
        <v>0</v>
      </c>
      <c r="I1948" s="418">
        <v>0</v>
      </c>
      <c r="J1948" s="418">
        <v>0</v>
      </c>
      <c r="K1948" s="401">
        <v>0</v>
      </c>
      <c r="L1948" s="418">
        <v>0</v>
      </c>
      <c r="M1948" s="401">
        <v>0</v>
      </c>
      <c r="N1948" s="458">
        <v>0</v>
      </c>
      <c r="O1948" s="358">
        <v>200</v>
      </c>
      <c r="P1948" s="408">
        <v>0</v>
      </c>
      <c r="Q1948" s="358"/>
      <c r="R1948" s="358"/>
      <c r="S1948" s="358"/>
      <c r="T1948" s="358"/>
      <c r="U1948" s="358"/>
      <c r="V1948" s="457">
        <v>0</v>
      </c>
      <c r="W1948" s="418">
        <v>0</v>
      </c>
      <c r="X1948" s="418">
        <v>0</v>
      </c>
      <c r="Y1948" s="418">
        <v>0</v>
      </c>
      <c r="Z1948" s="533">
        <v>0</v>
      </c>
      <c r="AA1948" s="407">
        <v>0</v>
      </c>
      <c r="AB1948" s="407">
        <v>0</v>
      </c>
      <c r="AC1948" s="461">
        <v>19.385380598654471</v>
      </c>
      <c r="AD1948" s="461">
        <v>0</v>
      </c>
      <c r="AE1948" s="460"/>
      <c r="AF1948" s="460"/>
      <c r="AG1948" s="460"/>
      <c r="AH1948" s="460"/>
      <c r="AI1948" s="460"/>
      <c r="AJ1948" s="354"/>
      <c r="AK1948" s="297"/>
    </row>
    <row r="1949" spans="2:37" ht="14.5" x14ac:dyDescent="0.35">
      <c r="B1949" s="19" t="s">
        <v>177</v>
      </c>
      <c r="C1949" s="20" t="s">
        <v>126</v>
      </c>
      <c r="D1949" s="19" t="s">
        <v>359</v>
      </c>
      <c r="E1949" s="31" t="s">
        <v>214</v>
      </c>
      <c r="F1949" s="12" t="s">
        <v>1732</v>
      </c>
      <c r="G1949" s="19" t="s">
        <v>250</v>
      </c>
      <c r="H1949" s="457">
        <v>0</v>
      </c>
      <c r="I1949" s="418">
        <v>0</v>
      </c>
      <c r="J1949" s="418">
        <v>0</v>
      </c>
      <c r="K1949" s="401">
        <v>0</v>
      </c>
      <c r="L1949" s="418">
        <v>0</v>
      </c>
      <c r="M1949" s="401">
        <v>0</v>
      </c>
      <c r="N1949" s="458">
        <v>0</v>
      </c>
      <c r="O1949" s="358">
        <v>49</v>
      </c>
      <c r="P1949" s="408">
        <v>0</v>
      </c>
      <c r="Q1949" s="358"/>
      <c r="R1949" s="358"/>
      <c r="S1949" s="358"/>
      <c r="T1949" s="358"/>
      <c r="U1949" s="358"/>
      <c r="V1949" s="457">
        <v>0</v>
      </c>
      <c r="W1949" s="418">
        <v>0</v>
      </c>
      <c r="X1949" s="418">
        <v>0</v>
      </c>
      <c r="Y1949" s="418">
        <v>0</v>
      </c>
      <c r="Z1949" s="533">
        <v>0</v>
      </c>
      <c r="AA1949" s="407">
        <v>0</v>
      </c>
      <c r="AB1949" s="407">
        <v>0</v>
      </c>
      <c r="AC1949" s="461">
        <v>4.749418246670345</v>
      </c>
      <c r="AD1949" s="461">
        <v>0</v>
      </c>
      <c r="AE1949" s="460"/>
      <c r="AF1949" s="460"/>
      <c r="AG1949" s="460"/>
      <c r="AH1949" s="460"/>
      <c r="AI1949" s="460"/>
      <c r="AJ1949" s="354"/>
      <c r="AK1949" s="297"/>
    </row>
    <row r="1950" spans="2:37" ht="14.5" x14ac:dyDescent="0.35">
      <c r="B1950" s="19" t="s">
        <v>177</v>
      </c>
      <c r="C1950" s="20" t="s">
        <v>126</v>
      </c>
      <c r="D1950" s="19" t="s">
        <v>359</v>
      </c>
      <c r="E1950" s="31" t="s">
        <v>214</v>
      </c>
      <c r="F1950" s="12" t="s">
        <v>1733</v>
      </c>
      <c r="G1950" s="19" t="s">
        <v>250</v>
      </c>
      <c r="H1950" s="457">
        <v>0</v>
      </c>
      <c r="I1950" s="418">
        <v>0</v>
      </c>
      <c r="J1950" s="418">
        <v>0</v>
      </c>
      <c r="K1950" s="401">
        <v>0</v>
      </c>
      <c r="L1950" s="418">
        <v>0</v>
      </c>
      <c r="M1950" s="401">
        <v>0</v>
      </c>
      <c r="N1950" s="458">
        <v>0</v>
      </c>
      <c r="O1950" s="358">
        <v>0.7</v>
      </c>
      <c r="P1950" s="408">
        <v>0</v>
      </c>
      <c r="Q1950" s="358"/>
      <c r="R1950" s="358"/>
      <c r="S1950" s="358"/>
      <c r="T1950" s="358"/>
      <c r="U1950" s="358"/>
      <c r="V1950" s="457">
        <v>0</v>
      </c>
      <c r="W1950" s="418">
        <v>0</v>
      </c>
      <c r="X1950" s="418">
        <v>0</v>
      </c>
      <c r="Y1950" s="418">
        <v>0</v>
      </c>
      <c r="Z1950" s="533">
        <v>0</v>
      </c>
      <c r="AA1950" s="407">
        <v>0</v>
      </c>
      <c r="AB1950" s="407">
        <v>0</v>
      </c>
      <c r="AC1950" s="461">
        <v>6.7848832095290634E-2</v>
      </c>
      <c r="AD1950" s="461">
        <v>0</v>
      </c>
      <c r="AE1950" s="460"/>
      <c r="AF1950" s="460"/>
      <c r="AG1950" s="460"/>
      <c r="AH1950" s="460"/>
      <c r="AI1950" s="460"/>
      <c r="AJ1950" s="354"/>
      <c r="AK1950" s="297"/>
    </row>
    <row r="1951" spans="2:37" ht="14.5" x14ac:dyDescent="0.35">
      <c r="B1951" s="19" t="s">
        <v>177</v>
      </c>
      <c r="C1951" s="20" t="s">
        <v>126</v>
      </c>
      <c r="D1951" s="19" t="s">
        <v>359</v>
      </c>
      <c r="E1951" s="31" t="s">
        <v>214</v>
      </c>
      <c r="F1951" s="12" t="s">
        <v>1733</v>
      </c>
      <c r="G1951" s="19" t="s">
        <v>250</v>
      </c>
      <c r="H1951" s="457">
        <v>0</v>
      </c>
      <c r="I1951" s="418">
        <v>0</v>
      </c>
      <c r="J1951" s="418">
        <v>0</v>
      </c>
      <c r="K1951" s="401">
        <v>0</v>
      </c>
      <c r="L1951" s="418">
        <v>0</v>
      </c>
      <c r="M1951" s="401">
        <v>0</v>
      </c>
      <c r="N1951" s="458">
        <v>0</v>
      </c>
      <c r="O1951" s="358">
        <v>1.23</v>
      </c>
      <c r="P1951" s="408">
        <v>0</v>
      </c>
      <c r="Q1951" s="358"/>
      <c r="R1951" s="358"/>
      <c r="S1951" s="358"/>
      <c r="T1951" s="358"/>
      <c r="U1951" s="358"/>
      <c r="V1951" s="457">
        <v>0</v>
      </c>
      <c r="W1951" s="418">
        <v>0</v>
      </c>
      <c r="X1951" s="418">
        <v>0</v>
      </c>
      <c r="Y1951" s="418">
        <v>0</v>
      </c>
      <c r="Z1951" s="533">
        <v>0</v>
      </c>
      <c r="AA1951" s="407">
        <v>0</v>
      </c>
      <c r="AB1951" s="407">
        <v>0</v>
      </c>
      <c r="AC1951" s="461">
        <v>0.11922009068172498</v>
      </c>
      <c r="AD1951" s="461">
        <v>0</v>
      </c>
      <c r="AE1951" s="460"/>
      <c r="AF1951" s="460"/>
      <c r="AG1951" s="460"/>
      <c r="AH1951" s="460"/>
      <c r="AI1951" s="460"/>
      <c r="AJ1951" s="354"/>
      <c r="AK1951" s="297"/>
    </row>
    <row r="1952" spans="2:37" ht="14.5" x14ac:dyDescent="0.35">
      <c r="B1952" s="19" t="s">
        <v>177</v>
      </c>
      <c r="C1952" s="20" t="s">
        <v>126</v>
      </c>
      <c r="D1952" s="19" t="s">
        <v>359</v>
      </c>
      <c r="E1952" s="31" t="s">
        <v>214</v>
      </c>
      <c r="F1952" s="12" t="s">
        <v>1734</v>
      </c>
      <c r="G1952" s="19" t="s">
        <v>250</v>
      </c>
      <c r="H1952" s="457">
        <v>0</v>
      </c>
      <c r="I1952" s="418">
        <v>0</v>
      </c>
      <c r="J1952" s="418">
        <v>0</v>
      </c>
      <c r="K1952" s="401">
        <v>0</v>
      </c>
      <c r="L1952" s="418">
        <v>0</v>
      </c>
      <c r="M1952" s="401">
        <v>0</v>
      </c>
      <c r="N1952" s="458">
        <v>0</v>
      </c>
      <c r="O1952" s="358">
        <v>0.25</v>
      </c>
      <c r="P1952" s="408">
        <v>0</v>
      </c>
      <c r="Q1952" s="358"/>
      <c r="R1952" s="358"/>
      <c r="S1952" s="358"/>
      <c r="T1952" s="358"/>
      <c r="U1952" s="358"/>
      <c r="V1952" s="457">
        <v>0</v>
      </c>
      <c r="W1952" s="418">
        <v>0</v>
      </c>
      <c r="X1952" s="418">
        <v>0</v>
      </c>
      <c r="Y1952" s="418">
        <v>0</v>
      </c>
      <c r="Z1952" s="533">
        <v>0</v>
      </c>
      <c r="AA1952" s="407">
        <v>0</v>
      </c>
      <c r="AB1952" s="407">
        <v>0</v>
      </c>
      <c r="AC1952" s="461">
        <v>2.4231725748318087E-2</v>
      </c>
      <c r="AD1952" s="461">
        <v>0</v>
      </c>
      <c r="AE1952" s="460"/>
      <c r="AF1952" s="460"/>
      <c r="AG1952" s="460"/>
      <c r="AH1952" s="460"/>
      <c r="AI1952" s="460"/>
      <c r="AJ1952" s="354"/>
      <c r="AK1952" s="297"/>
    </row>
    <row r="1953" spans="2:37" ht="14.5" x14ac:dyDescent="0.35">
      <c r="B1953" s="19" t="s">
        <v>177</v>
      </c>
      <c r="C1953" s="20" t="s">
        <v>126</v>
      </c>
      <c r="D1953" s="19" t="s">
        <v>359</v>
      </c>
      <c r="E1953" s="31" t="s">
        <v>214</v>
      </c>
      <c r="F1953" s="12" t="s">
        <v>1734</v>
      </c>
      <c r="G1953" s="19" t="s">
        <v>250</v>
      </c>
      <c r="H1953" s="457">
        <v>0</v>
      </c>
      <c r="I1953" s="418">
        <v>0</v>
      </c>
      <c r="J1953" s="418">
        <v>0</v>
      </c>
      <c r="K1953" s="401">
        <v>0</v>
      </c>
      <c r="L1953" s="418">
        <v>0</v>
      </c>
      <c r="M1953" s="401">
        <v>0</v>
      </c>
      <c r="N1953" s="458">
        <v>0</v>
      </c>
      <c r="O1953" s="358">
        <v>1.1439999999999999</v>
      </c>
      <c r="P1953" s="408">
        <v>0</v>
      </c>
      <c r="Q1953" s="358"/>
      <c r="R1953" s="358"/>
      <c r="S1953" s="358"/>
      <c r="T1953" s="358"/>
      <c r="U1953" s="358"/>
      <c r="V1953" s="457">
        <v>0</v>
      </c>
      <c r="W1953" s="418">
        <v>0</v>
      </c>
      <c r="X1953" s="418">
        <v>0</v>
      </c>
      <c r="Y1953" s="418">
        <v>0</v>
      </c>
      <c r="Z1953" s="533">
        <v>0</v>
      </c>
      <c r="AA1953" s="407">
        <v>0</v>
      </c>
      <c r="AB1953" s="407">
        <v>0</v>
      </c>
      <c r="AC1953" s="461">
        <v>0.11088437702430355</v>
      </c>
      <c r="AD1953" s="461">
        <v>0</v>
      </c>
      <c r="AE1953" s="460"/>
      <c r="AF1953" s="460"/>
      <c r="AG1953" s="460"/>
      <c r="AH1953" s="460"/>
      <c r="AI1953" s="460"/>
      <c r="AJ1953" s="354"/>
      <c r="AK1953" s="297"/>
    </row>
    <row r="1954" spans="2:37" ht="14.5" x14ac:dyDescent="0.35">
      <c r="B1954" s="19" t="s">
        <v>177</v>
      </c>
      <c r="C1954" s="20" t="s">
        <v>126</v>
      </c>
      <c r="D1954" s="19" t="s">
        <v>359</v>
      </c>
      <c r="E1954" s="31" t="s">
        <v>214</v>
      </c>
      <c r="F1954" s="12" t="s">
        <v>1735</v>
      </c>
      <c r="G1954" s="19" t="s">
        <v>250</v>
      </c>
      <c r="H1954" s="457">
        <v>0</v>
      </c>
      <c r="I1954" s="418">
        <v>0</v>
      </c>
      <c r="J1954" s="418">
        <v>0</v>
      </c>
      <c r="K1954" s="401">
        <v>0</v>
      </c>
      <c r="L1954" s="418">
        <v>0</v>
      </c>
      <c r="M1954" s="401">
        <v>0</v>
      </c>
      <c r="N1954" s="458">
        <v>0</v>
      </c>
      <c r="O1954" s="358">
        <v>2</v>
      </c>
      <c r="P1954" s="408">
        <v>0</v>
      </c>
      <c r="Q1954" s="358"/>
      <c r="R1954" s="358"/>
      <c r="S1954" s="358"/>
      <c r="T1954" s="358"/>
      <c r="U1954" s="358"/>
      <c r="V1954" s="457">
        <v>0</v>
      </c>
      <c r="W1954" s="418">
        <v>0</v>
      </c>
      <c r="X1954" s="418">
        <v>0</v>
      </c>
      <c r="Y1954" s="418">
        <v>0</v>
      </c>
      <c r="Z1954" s="533">
        <v>0</v>
      </c>
      <c r="AA1954" s="407">
        <v>0</v>
      </c>
      <c r="AB1954" s="407">
        <v>0</v>
      </c>
      <c r="AC1954" s="461">
        <v>0.1938538059865447</v>
      </c>
      <c r="AD1954" s="461">
        <v>0</v>
      </c>
      <c r="AE1954" s="460"/>
      <c r="AF1954" s="460"/>
      <c r="AG1954" s="460"/>
      <c r="AH1954" s="460"/>
      <c r="AI1954" s="460"/>
      <c r="AJ1954" s="354"/>
      <c r="AK1954" s="297"/>
    </row>
    <row r="1955" spans="2:37" ht="14.5" x14ac:dyDescent="0.35">
      <c r="B1955" s="19" t="s">
        <v>177</v>
      </c>
      <c r="C1955" s="20" t="s">
        <v>126</v>
      </c>
      <c r="D1955" s="19" t="s">
        <v>359</v>
      </c>
      <c r="E1955" s="31" t="s">
        <v>214</v>
      </c>
      <c r="F1955" s="12" t="s">
        <v>1736</v>
      </c>
      <c r="G1955" s="19" t="s">
        <v>250</v>
      </c>
      <c r="H1955" s="457">
        <v>0</v>
      </c>
      <c r="I1955" s="418">
        <v>0</v>
      </c>
      <c r="J1955" s="418">
        <v>0</v>
      </c>
      <c r="K1955" s="401">
        <v>0</v>
      </c>
      <c r="L1955" s="418">
        <v>0</v>
      </c>
      <c r="M1955" s="401">
        <v>0</v>
      </c>
      <c r="N1955" s="458">
        <v>0</v>
      </c>
      <c r="O1955" s="358">
        <v>-1</v>
      </c>
      <c r="P1955" s="408">
        <v>0</v>
      </c>
      <c r="Q1955" s="358"/>
      <c r="R1955" s="358"/>
      <c r="S1955" s="358"/>
      <c r="T1955" s="358"/>
      <c r="U1955" s="358"/>
      <c r="V1955" s="457">
        <v>0</v>
      </c>
      <c r="W1955" s="418">
        <v>0</v>
      </c>
      <c r="X1955" s="418">
        <v>0</v>
      </c>
      <c r="Y1955" s="418">
        <v>0</v>
      </c>
      <c r="Z1955" s="533">
        <v>0</v>
      </c>
      <c r="AA1955" s="407">
        <v>0</v>
      </c>
      <c r="AB1955" s="407">
        <v>0</v>
      </c>
      <c r="AC1955" s="461">
        <v>-9.6441114707655706E-2</v>
      </c>
      <c r="AD1955" s="461">
        <v>0</v>
      </c>
      <c r="AE1955" s="460"/>
      <c r="AF1955" s="460"/>
      <c r="AG1955" s="460"/>
      <c r="AH1955" s="460"/>
      <c r="AI1955" s="460"/>
      <c r="AJ1955" s="354"/>
      <c r="AK1955" s="297"/>
    </row>
    <row r="1956" spans="2:37" ht="14.5" x14ac:dyDescent="0.35">
      <c r="B1956" s="19" t="s">
        <v>177</v>
      </c>
      <c r="C1956" s="20" t="s">
        <v>127</v>
      </c>
      <c r="D1956" s="19" t="s">
        <v>359</v>
      </c>
      <c r="E1956" s="31" t="s">
        <v>214</v>
      </c>
      <c r="F1956" s="12" t="s">
        <v>1736</v>
      </c>
      <c r="G1956" s="19" t="s">
        <v>250</v>
      </c>
      <c r="H1956" s="457">
        <v>0</v>
      </c>
      <c r="I1956" s="418">
        <v>0</v>
      </c>
      <c r="J1956" s="418">
        <v>0</v>
      </c>
      <c r="K1956" s="401">
        <v>0</v>
      </c>
      <c r="L1956" s="418">
        <v>0</v>
      </c>
      <c r="M1956" s="401">
        <v>0</v>
      </c>
      <c r="N1956" s="458">
        <v>0</v>
      </c>
      <c r="O1956" s="358">
        <v>-2.8</v>
      </c>
      <c r="P1956" s="408">
        <v>0</v>
      </c>
      <c r="Q1956" s="358"/>
      <c r="R1956" s="358"/>
      <c r="S1956" s="358"/>
      <c r="T1956" s="358"/>
      <c r="U1956" s="358"/>
      <c r="V1956" s="457">
        <v>0</v>
      </c>
      <c r="W1956" s="418">
        <v>0</v>
      </c>
      <c r="X1956" s="418">
        <v>0</v>
      </c>
      <c r="Y1956" s="418">
        <v>0</v>
      </c>
      <c r="Z1956" s="533">
        <v>0</v>
      </c>
      <c r="AA1956" s="407">
        <v>0</v>
      </c>
      <c r="AB1956" s="407">
        <v>0</v>
      </c>
      <c r="AC1956" s="461">
        <v>-0.27003512118143597</v>
      </c>
      <c r="AD1956" s="461">
        <v>0</v>
      </c>
      <c r="AE1956" s="460"/>
      <c r="AF1956" s="460"/>
      <c r="AG1956" s="460"/>
      <c r="AH1956" s="460"/>
      <c r="AI1956" s="460"/>
      <c r="AJ1956" s="354"/>
      <c r="AK1956" s="297"/>
    </row>
    <row r="1957" spans="2:37" ht="14.5" x14ac:dyDescent="0.35">
      <c r="B1957" s="19" t="s">
        <v>177</v>
      </c>
      <c r="C1957" s="20" t="s">
        <v>126</v>
      </c>
      <c r="D1957" s="19" t="s">
        <v>359</v>
      </c>
      <c r="E1957" s="31" t="s">
        <v>214</v>
      </c>
      <c r="F1957" s="12" t="s">
        <v>1737</v>
      </c>
      <c r="G1957" s="19" t="s">
        <v>250</v>
      </c>
      <c r="H1957" s="457">
        <v>0</v>
      </c>
      <c r="I1957" s="418">
        <v>0</v>
      </c>
      <c r="J1957" s="418">
        <v>0</v>
      </c>
      <c r="K1957" s="401">
        <v>0</v>
      </c>
      <c r="L1957" s="418">
        <v>0</v>
      </c>
      <c r="M1957" s="401">
        <v>0</v>
      </c>
      <c r="N1957" s="458">
        <v>0</v>
      </c>
      <c r="O1957" s="358">
        <v>1.81</v>
      </c>
      <c r="P1957" s="408">
        <v>0</v>
      </c>
      <c r="Q1957" s="358"/>
      <c r="R1957" s="358"/>
      <c r="S1957" s="358"/>
      <c r="T1957" s="358"/>
      <c r="U1957" s="358"/>
      <c r="V1957" s="457">
        <v>0</v>
      </c>
      <c r="W1957" s="418">
        <v>0</v>
      </c>
      <c r="X1957" s="418">
        <v>0</v>
      </c>
      <c r="Y1957" s="418">
        <v>0</v>
      </c>
      <c r="Z1957" s="533">
        <v>0</v>
      </c>
      <c r="AA1957" s="407">
        <v>0</v>
      </c>
      <c r="AB1957" s="407">
        <v>0</v>
      </c>
      <c r="AC1957" s="461">
        <v>0.17543769441782295</v>
      </c>
      <c r="AD1957" s="461">
        <v>0</v>
      </c>
      <c r="AE1957" s="460"/>
      <c r="AF1957" s="460"/>
      <c r="AG1957" s="460"/>
      <c r="AH1957" s="460"/>
      <c r="AI1957" s="460"/>
      <c r="AJ1957" s="354"/>
      <c r="AK1957" s="297"/>
    </row>
    <row r="1958" spans="2:37" ht="14.5" x14ac:dyDescent="0.35">
      <c r="B1958" s="19" t="s">
        <v>177</v>
      </c>
      <c r="C1958" s="20" t="s">
        <v>127</v>
      </c>
      <c r="D1958" s="19" t="s">
        <v>359</v>
      </c>
      <c r="E1958" s="31" t="s">
        <v>214</v>
      </c>
      <c r="F1958" s="12" t="s">
        <v>1738</v>
      </c>
      <c r="G1958" s="19" t="s">
        <v>250</v>
      </c>
      <c r="H1958" s="457">
        <v>0</v>
      </c>
      <c r="I1958" s="418">
        <v>0</v>
      </c>
      <c r="J1958" s="418">
        <v>0</v>
      </c>
      <c r="K1958" s="401">
        <v>0</v>
      </c>
      <c r="L1958" s="418">
        <v>0</v>
      </c>
      <c r="M1958" s="401">
        <v>0</v>
      </c>
      <c r="N1958" s="458">
        <v>0</v>
      </c>
      <c r="O1958" s="358">
        <v>-17</v>
      </c>
      <c r="P1958" s="408">
        <v>0</v>
      </c>
      <c r="Q1958" s="358"/>
      <c r="R1958" s="358"/>
      <c r="S1958" s="358"/>
      <c r="T1958" s="358"/>
      <c r="U1958" s="358"/>
      <c r="V1958" s="457">
        <v>0</v>
      </c>
      <c r="W1958" s="418">
        <v>0</v>
      </c>
      <c r="X1958" s="418">
        <v>0</v>
      </c>
      <c r="Y1958" s="418">
        <v>0</v>
      </c>
      <c r="Z1958" s="533">
        <v>0</v>
      </c>
      <c r="AA1958" s="407">
        <v>0</v>
      </c>
      <c r="AB1958" s="407">
        <v>0</v>
      </c>
      <c r="AC1958" s="461">
        <v>-1.6394989500301471</v>
      </c>
      <c r="AD1958" s="461">
        <v>0</v>
      </c>
      <c r="AE1958" s="460"/>
      <c r="AF1958" s="460"/>
      <c r="AG1958" s="460"/>
      <c r="AH1958" s="460"/>
      <c r="AI1958" s="460"/>
      <c r="AJ1958" s="354"/>
      <c r="AK1958" s="297"/>
    </row>
    <row r="1959" spans="2:37" ht="14.5" x14ac:dyDescent="0.35">
      <c r="B1959" s="19" t="s">
        <v>177</v>
      </c>
      <c r="C1959" s="20" t="s">
        <v>127</v>
      </c>
      <c r="D1959" s="19" t="s">
        <v>359</v>
      </c>
      <c r="E1959" s="31" t="s">
        <v>214</v>
      </c>
      <c r="F1959" s="12" t="s">
        <v>1739</v>
      </c>
      <c r="G1959" s="19" t="s">
        <v>250</v>
      </c>
      <c r="H1959" s="457">
        <v>0</v>
      </c>
      <c r="I1959" s="418">
        <v>0</v>
      </c>
      <c r="J1959" s="418">
        <v>0</v>
      </c>
      <c r="K1959" s="401">
        <v>0</v>
      </c>
      <c r="L1959" s="418">
        <v>0</v>
      </c>
      <c r="M1959" s="401">
        <v>0</v>
      </c>
      <c r="N1959" s="458">
        <v>0</v>
      </c>
      <c r="O1959" s="358">
        <v>-74</v>
      </c>
      <c r="P1959" s="408">
        <v>0</v>
      </c>
      <c r="Q1959" s="358"/>
      <c r="R1959" s="358"/>
      <c r="S1959" s="358"/>
      <c r="T1959" s="358"/>
      <c r="U1959" s="358"/>
      <c r="V1959" s="457">
        <v>0</v>
      </c>
      <c r="W1959" s="418">
        <v>0</v>
      </c>
      <c r="X1959" s="418">
        <v>0</v>
      </c>
      <c r="Y1959" s="418">
        <v>0</v>
      </c>
      <c r="Z1959" s="533">
        <v>0</v>
      </c>
      <c r="AA1959" s="407">
        <v>0</v>
      </c>
      <c r="AB1959" s="407">
        <v>0</v>
      </c>
      <c r="AC1959" s="461">
        <v>-7.1366424883665225</v>
      </c>
      <c r="AD1959" s="461">
        <v>0</v>
      </c>
      <c r="AE1959" s="460"/>
      <c r="AF1959" s="460"/>
      <c r="AG1959" s="460"/>
      <c r="AH1959" s="460"/>
      <c r="AI1959" s="460"/>
      <c r="AJ1959" s="354"/>
      <c r="AK1959" s="297"/>
    </row>
    <row r="1960" spans="2:37" ht="14.5" x14ac:dyDescent="0.35">
      <c r="B1960" s="19" t="s">
        <v>177</v>
      </c>
      <c r="C1960" s="20" t="s">
        <v>126</v>
      </c>
      <c r="D1960" s="19" t="s">
        <v>359</v>
      </c>
      <c r="E1960" s="31" t="s">
        <v>214</v>
      </c>
      <c r="F1960" s="12" t="s">
        <v>1740</v>
      </c>
      <c r="G1960" s="19" t="s">
        <v>250</v>
      </c>
      <c r="H1960" s="457">
        <v>0</v>
      </c>
      <c r="I1960" s="418">
        <v>0</v>
      </c>
      <c r="J1960" s="418">
        <v>0</v>
      </c>
      <c r="K1960" s="401">
        <v>0</v>
      </c>
      <c r="L1960" s="418">
        <v>0</v>
      </c>
      <c r="M1960" s="401">
        <v>0</v>
      </c>
      <c r="N1960" s="458">
        <v>0</v>
      </c>
      <c r="O1960" s="358">
        <v>-84</v>
      </c>
      <c r="P1960" s="408">
        <v>0</v>
      </c>
      <c r="Q1960" s="358"/>
      <c r="R1960" s="358"/>
      <c r="S1960" s="358"/>
      <c r="T1960" s="358"/>
      <c r="U1960" s="358"/>
      <c r="V1960" s="457">
        <v>0</v>
      </c>
      <c r="W1960" s="418">
        <v>0</v>
      </c>
      <c r="X1960" s="418">
        <v>0</v>
      </c>
      <c r="Y1960" s="418">
        <v>0</v>
      </c>
      <c r="Z1960" s="533">
        <v>0</v>
      </c>
      <c r="AA1960" s="407">
        <v>0</v>
      </c>
      <c r="AB1960" s="407">
        <v>0</v>
      </c>
      <c r="AC1960" s="461">
        <v>-8.101053635443078</v>
      </c>
      <c r="AD1960" s="461">
        <v>0</v>
      </c>
      <c r="AE1960" s="460"/>
      <c r="AF1960" s="460"/>
      <c r="AG1960" s="460"/>
      <c r="AH1960" s="460"/>
      <c r="AI1960" s="460"/>
      <c r="AJ1960" s="354"/>
      <c r="AK1960" s="297"/>
    </row>
    <row r="1961" spans="2:37" ht="14.5" x14ac:dyDescent="0.35">
      <c r="B1961" s="19" t="s">
        <v>177</v>
      </c>
      <c r="C1961" s="20" t="s">
        <v>126</v>
      </c>
      <c r="D1961" s="19" t="s">
        <v>359</v>
      </c>
      <c r="E1961" s="31" t="s">
        <v>214</v>
      </c>
      <c r="F1961" s="12" t="s">
        <v>1730</v>
      </c>
      <c r="G1961" s="19" t="s">
        <v>250</v>
      </c>
      <c r="H1961" s="457">
        <v>0</v>
      </c>
      <c r="I1961" s="418">
        <v>0</v>
      </c>
      <c r="J1961" s="418">
        <v>0</v>
      </c>
      <c r="K1961" s="401">
        <v>0</v>
      </c>
      <c r="L1961" s="418">
        <v>0</v>
      </c>
      <c r="M1961" s="401">
        <v>0</v>
      </c>
      <c r="N1961" s="458">
        <v>0</v>
      </c>
      <c r="O1961" s="358">
        <v>148</v>
      </c>
      <c r="P1961" s="408">
        <v>0</v>
      </c>
      <c r="Q1961" s="358"/>
      <c r="R1961" s="358"/>
      <c r="S1961" s="358"/>
      <c r="T1961" s="358"/>
      <c r="U1961" s="358"/>
      <c r="V1961" s="457">
        <v>0</v>
      </c>
      <c r="W1961" s="418">
        <v>0</v>
      </c>
      <c r="X1961" s="418">
        <v>0</v>
      </c>
      <c r="Y1961" s="418">
        <v>0</v>
      </c>
      <c r="Z1961" s="533">
        <v>0</v>
      </c>
      <c r="AA1961" s="407">
        <v>0</v>
      </c>
      <c r="AB1961" s="407">
        <v>0</v>
      </c>
      <c r="AC1961" s="461">
        <v>14.345181643004308</v>
      </c>
      <c r="AD1961" s="461">
        <v>0</v>
      </c>
      <c r="AE1961" s="460"/>
      <c r="AF1961" s="460"/>
      <c r="AG1961" s="460"/>
      <c r="AH1961" s="460"/>
      <c r="AI1961" s="460"/>
      <c r="AJ1961" s="354"/>
      <c r="AK1961" s="297"/>
    </row>
    <row r="1962" spans="2:37" ht="14.5" x14ac:dyDescent="0.35">
      <c r="B1962" s="19" t="s">
        <v>177</v>
      </c>
      <c r="C1962" s="20" t="s">
        <v>126</v>
      </c>
      <c r="D1962" s="19" t="s">
        <v>359</v>
      </c>
      <c r="E1962" s="31" t="s">
        <v>214</v>
      </c>
      <c r="F1962" s="12" t="s">
        <v>1643</v>
      </c>
      <c r="G1962" s="19" t="s">
        <v>250</v>
      </c>
      <c r="H1962" s="457">
        <v>0</v>
      </c>
      <c r="I1962" s="418">
        <v>0</v>
      </c>
      <c r="J1962" s="418">
        <v>0</v>
      </c>
      <c r="K1962" s="401">
        <v>0</v>
      </c>
      <c r="L1962" s="418">
        <v>0</v>
      </c>
      <c r="M1962" s="401">
        <v>0</v>
      </c>
      <c r="N1962" s="458">
        <v>0</v>
      </c>
      <c r="O1962" s="358">
        <v>232</v>
      </c>
      <c r="P1962" s="408">
        <v>0</v>
      </c>
      <c r="Q1962" s="358"/>
      <c r="R1962" s="358"/>
      <c r="S1962" s="358"/>
      <c r="T1962" s="358"/>
      <c r="U1962" s="358"/>
      <c r="V1962" s="457">
        <v>0</v>
      </c>
      <c r="W1962" s="418">
        <v>0</v>
      </c>
      <c r="X1962" s="418">
        <v>0</v>
      </c>
      <c r="Y1962" s="418">
        <v>0</v>
      </c>
      <c r="Z1962" s="533">
        <v>0</v>
      </c>
      <c r="AA1962" s="407">
        <v>0</v>
      </c>
      <c r="AB1962" s="407">
        <v>0</v>
      </c>
      <c r="AC1962" s="461">
        <v>22.487041494439186</v>
      </c>
      <c r="AD1962" s="461">
        <v>0</v>
      </c>
      <c r="AE1962" s="460"/>
      <c r="AF1962" s="460"/>
      <c r="AG1962" s="460"/>
      <c r="AH1962" s="460"/>
      <c r="AI1962" s="460"/>
      <c r="AJ1962" s="354"/>
      <c r="AK1962" s="297"/>
    </row>
    <row r="1963" spans="2:37" ht="14.5" x14ac:dyDescent="0.35">
      <c r="B1963" s="19" t="s">
        <v>177</v>
      </c>
      <c r="C1963" s="20" t="s">
        <v>126</v>
      </c>
      <c r="D1963" s="19" t="s">
        <v>359</v>
      </c>
      <c r="E1963" s="31" t="s">
        <v>214</v>
      </c>
      <c r="F1963" s="12" t="s">
        <v>1741</v>
      </c>
      <c r="G1963" s="19" t="s">
        <v>250</v>
      </c>
      <c r="H1963" s="457">
        <v>0</v>
      </c>
      <c r="I1963" s="418">
        <v>0</v>
      </c>
      <c r="J1963" s="418">
        <v>0</v>
      </c>
      <c r="K1963" s="401">
        <v>0</v>
      </c>
      <c r="L1963" s="418">
        <v>0</v>
      </c>
      <c r="M1963" s="401">
        <v>0</v>
      </c>
      <c r="N1963" s="458">
        <v>0</v>
      </c>
      <c r="O1963" s="358">
        <v>602.03099999999995</v>
      </c>
      <c r="P1963" s="408">
        <v>0</v>
      </c>
      <c r="Q1963" s="358"/>
      <c r="R1963" s="358"/>
      <c r="S1963" s="358"/>
      <c r="T1963" s="358"/>
      <c r="U1963" s="358"/>
      <c r="V1963" s="457">
        <v>0</v>
      </c>
      <c r="W1963" s="418">
        <v>0</v>
      </c>
      <c r="X1963" s="418">
        <v>0</v>
      </c>
      <c r="Y1963" s="418">
        <v>0</v>
      </c>
      <c r="Z1963" s="533">
        <v>0</v>
      </c>
      <c r="AA1963" s="407">
        <v>0</v>
      </c>
      <c r="AB1963" s="407">
        <v>0</v>
      </c>
      <c r="AC1963" s="461">
        <v>58.353000335942738</v>
      </c>
      <c r="AD1963" s="461">
        <v>0</v>
      </c>
      <c r="AE1963" s="460"/>
      <c r="AF1963" s="460"/>
      <c r="AG1963" s="460"/>
      <c r="AH1963" s="460"/>
      <c r="AI1963" s="460"/>
      <c r="AJ1963" s="354"/>
      <c r="AK1963" s="297"/>
    </row>
    <row r="1964" spans="2:37" ht="14.5" x14ac:dyDescent="0.35">
      <c r="B1964" s="19" t="s">
        <v>177</v>
      </c>
      <c r="C1964" s="20" t="s">
        <v>126</v>
      </c>
      <c r="D1964" s="19" t="s">
        <v>1092</v>
      </c>
      <c r="E1964" s="31" t="s">
        <v>214</v>
      </c>
      <c r="F1964" s="12" t="s">
        <v>1742</v>
      </c>
      <c r="G1964" s="19" t="s">
        <v>250</v>
      </c>
      <c r="H1964" s="457">
        <v>0</v>
      </c>
      <c r="I1964" s="418">
        <v>0</v>
      </c>
      <c r="J1964" s="418">
        <v>0</v>
      </c>
      <c r="K1964" s="401">
        <v>0</v>
      </c>
      <c r="L1964" s="418">
        <v>0</v>
      </c>
      <c r="M1964" s="401">
        <v>0</v>
      </c>
      <c r="N1964" s="458">
        <v>0</v>
      </c>
      <c r="O1964" s="358">
        <v>0.43</v>
      </c>
      <c r="P1964" s="408">
        <v>0</v>
      </c>
      <c r="Q1964" s="358"/>
      <c r="R1964" s="358"/>
      <c r="S1964" s="358"/>
      <c r="T1964" s="358"/>
      <c r="U1964" s="358"/>
      <c r="V1964" s="457">
        <v>0</v>
      </c>
      <c r="W1964" s="418">
        <v>0</v>
      </c>
      <c r="X1964" s="418">
        <v>0</v>
      </c>
      <c r="Y1964" s="418">
        <v>0</v>
      </c>
      <c r="Z1964" s="533">
        <v>0</v>
      </c>
      <c r="AA1964" s="407">
        <v>0</v>
      </c>
      <c r="AB1964" s="407">
        <v>0</v>
      </c>
      <c r="AC1964" s="461">
        <v>4.1678568287107108E-2</v>
      </c>
      <c r="AD1964" s="461">
        <v>0</v>
      </c>
      <c r="AE1964" s="460"/>
      <c r="AF1964" s="460"/>
      <c r="AG1964" s="460"/>
      <c r="AH1964" s="460"/>
      <c r="AI1964" s="460"/>
      <c r="AJ1964" s="354"/>
      <c r="AK1964" s="297"/>
    </row>
    <row r="1965" spans="2:37" ht="14.5" x14ac:dyDescent="0.35">
      <c r="B1965" s="19" t="s">
        <v>177</v>
      </c>
      <c r="C1965" s="20" t="s">
        <v>126</v>
      </c>
      <c r="D1965" s="19" t="s">
        <v>1092</v>
      </c>
      <c r="E1965" s="31" t="s">
        <v>214</v>
      </c>
      <c r="F1965" s="12" t="s">
        <v>1743</v>
      </c>
      <c r="G1965" s="19" t="s">
        <v>250</v>
      </c>
      <c r="H1965" s="457">
        <v>0</v>
      </c>
      <c r="I1965" s="418">
        <v>0</v>
      </c>
      <c r="J1965" s="418">
        <v>0</v>
      </c>
      <c r="K1965" s="401">
        <v>0</v>
      </c>
      <c r="L1965" s="418">
        <v>0</v>
      </c>
      <c r="M1965" s="401">
        <v>0</v>
      </c>
      <c r="N1965" s="458">
        <v>0</v>
      </c>
      <c r="O1965" s="358">
        <v>0.26800000000000002</v>
      </c>
      <c r="P1965" s="408">
        <v>0</v>
      </c>
      <c r="Q1965" s="358"/>
      <c r="R1965" s="358"/>
      <c r="S1965" s="358"/>
      <c r="T1965" s="358"/>
      <c r="U1965" s="358"/>
      <c r="V1965" s="457">
        <v>0</v>
      </c>
      <c r="W1965" s="418">
        <v>0</v>
      </c>
      <c r="X1965" s="418">
        <v>0</v>
      </c>
      <c r="Y1965" s="418">
        <v>0</v>
      </c>
      <c r="Z1965" s="533">
        <v>0</v>
      </c>
      <c r="AA1965" s="407">
        <v>0</v>
      </c>
      <c r="AB1965" s="407">
        <v>0</v>
      </c>
      <c r="AC1965" s="461">
        <v>2.5976410002196991E-2</v>
      </c>
      <c r="AD1965" s="461">
        <v>0</v>
      </c>
      <c r="AE1965" s="460"/>
      <c r="AF1965" s="460"/>
      <c r="AG1965" s="460"/>
      <c r="AH1965" s="460"/>
      <c r="AI1965" s="460"/>
      <c r="AJ1965" s="354"/>
      <c r="AK1965" s="297"/>
    </row>
    <row r="1966" spans="2:37" ht="14.5" x14ac:dyDescent="0.35">
      <c r="B1966" s="19" t="s">
        <v>177</v>
      </c>
      <c r="C1966" s="20" t="s">
        <v>126</v>
      </c>
      <c r="D1966" s="19" t="s">
        <v>1092</v>
      </c>
      <c r="E1966" s="31" t="s">
        <v>214</v>
      </c>
      <c r="F1966" s="12" t="s">
        <v>1744</v>
      </c>
      <c r="G1966" s="19" t="s">
        <v>250</v>
      </c>
      <c r="H1966" s="457">
        <v>0</v>
      </c>
      <c r="I1966" s="418">
        <v>0</v>
      </c>
      <c r="J1966" s="418">
        <v>0</v>
      </c>
      <c r="K1966" s="401">
        <v>0</v>
      </c>
      <c r="L1966" s="418">
        <v>0</v>
      </c>
      <c r="M1966" s="401">
        <v>0</v>
      </c>
      <c r="N1966" s="458">
        <v>0</v>
      </c>
      <c r="O1966" s="358">
        <v>0.27500000000000002</v>
      </c>
      <c r="P1966" s="408">
        <v>0</v>
      </c>
      <c r="Q1966" s="358"/>
      <c r="R1966" s="358"/>
      <c r="S1966" s="358"/>
      <c r="T1966" s="358"/>
      <c r="U1966" s="358"/>
      <c r="V1966" s="457">
        <v>0</v>
      </c>
      <c r="W1966" s="418">
        <v>0</v>
      </c>
      <c r="X1966" s="418">
        <v>0</v>
      </c>
      <c r="Y1966" s="418">
        <v>0</v>
      </c>
      <c r="Z1966" s="533">
        <v>0</v>
      </c>
      <c r="AA1966" s="407">
        <v>0</v>
      </c>
      <c r="AB1966" s="407">
        <v>0</v>
      </c>
      <c r="AC1966" s="461">
        <v>2.6654898323149899E-2</v>
      </c>
      <c r="AD1966" s="461">
        <v>0</v>
      </c>
      <c r="AE1966" s="460"/>
      <c r="AF1966" s="460"/>
      <c r="AG1966" s="460"/>
      <c r="AH1966" s="460"/>
      <c r="AI1966" s="460"/>
      <c r="AJ1966" s="354"/>
      <c r="AK1966" s="297"/>
    </row>
    <row r="1967" spans="2:37" ht="14.5" x14ac:dyDescent="0.35">
      <c r="B1967" s="19" t="s">
        <v>177</v>
      </c>
      <c r="C1967" s="20" t="s">
        <v>126</v>
      </c>
      <c r="D1967" s="19" t="s">
        <v>1092</v>
      </c>
      <c r="E1967" s="31" t="s">
        <v>214</v>
      </c>
      <c r="F1967" s="12" t="s">
        <v>1745</v>
      </c>
      <c r="G1967" s="19" t="s">
        <v>250</v>
      </c>
      <c r="H1967" s="457">
        <v>0</v>
      </c>
      <c r="I1967" s="418">
        <v>0</v>
      </c>
      <c r="J1967" s="418">
        <v>0</v>
      </c>
      <c r="K1967" s="401">
        <v>0</v>
      </c>
      <c r="L1967" s="418">
        <v>0</v>
      </c>
      <c r="M1967" s="401">
        <v>0</v>
      </c>
      <c r="N1967" s="458">
        <v>0</v>
      </c>
      <c r="O1967" s="358">
        <v>0.374</v>
      </c>
      <c r="P1967" s="408">
        <v>0</v>
      </c>
      <c r="Q1967" s="358"/>
      <c r="R1967" s="358"/>
      <c r="S1967" s="358"/>
      <c r="T1967" s="358"/>
      <c r="U1967" s="358"/>
      <c r="V1967" s="457">
        <v>0</v>
      </c>
      <c r="W1967" s="418">
        <v>0</v>
      </c>
      <c r="X1967" s="418">
        <v>0</v>
      </c>
      <c r="Y1967" s="418">
        <v>0</v>
      </c>
      <c r="Z1967" s="533">
        <v>0</v>
      </c>
      <c r="AA1967" s="407">
        <v>0</v>
      </c>
      <c r="AB1967" s="407">
        <v>0</v>
      </c>
      <c r="AC1967" s="461">
        <v>3.6250661719483858E-2</v>
      </c>
      <c r="AD1967" s="461">
        <v>0</v>
      </c>
      <c r="AE1967" s="460"/>
      <c r="AF1967" s="460"/>
      <c r="AG1967" s="460"/>
      <c r="AH1967" s="460"/>
      <c r="AI1967" s="460"/>
      <c r="AJ1967" s="354"/>
      <c r="AK1967" s="297"/>
    </row>
    <row r="1968" spans="2:37" ht="14.5" x14ac:dyDescent="0.35">
      <c r="B1968" s="19" t="s">
        <v>177</v>
      </c>
      <c r="C1968" s="20" t="s">
        <v>126</v>
      </c>
      <c r="D1968" s="19" t="s">
        <v>222</v>
      </c>
      <c r="E1968" s="31" t="s">
        <v>214</v>
      </c>
      <c r="F1968" s="12" t="s">
        <v>1746</v>
      </c>
      <c r="G1968" s="19" t="s">
        <v>298</v>
      </c>
      <c r="H1968" s="457">
        <v>0</v>
      </c>
      <c r="I1968" s="418">
        <v>0</v>
      </c>
      <c r="J1968" s="418">
        <v>0</v>
      </c>
      <c r="K1968" s="401">
        <v>0</v>
      </c>
      <c r="L1968" s="418">
        <v>0</v>
      </c>
      <c r="M1968" s="401">
        <v>0</v>
      </c>
      <c r="N1968" s="458">
        <v>0</v>
      </c>
      <c r="O1968" s="358">
        <v>25</v>
      </c>
      <c r="P1968" s="408">
        <v>0</v>
      </c>
      <c r="Q1968" s="358"/>
      <c r="R1968" s="358"/>
      <c r="S1968" s="358"/>
      <c r="T1968" s="358"/>
      <c r="U1968" s="358"/>
      <c r="V1968" s="457">
        <v>0</v>
      </c>
      <c r="W1968" s="418">
        <v>0</v>
      </c>
      <c r="X1968" s="418">
        <v>0</v>
      </c>
      <c r="Y1968" s="418">
        <v>0</v>
      </c>
      <c r="Z1968" s="533">
        <v>0</v>
      </c>
      <c r="AA1968" s="407">
        <v>0</v>
      </c>
      <c r="AB1968" s="407">
        <v>0</v>
      </c>
      <c r="AC1968" s="461">
        <v>2.2970036683482662</v>
      </c>
      <c r="AD1968" s="461">
        <v>0</v>
      </c>
      <c r="AE1968" s="460"/>
      <c r="AF1968" s="460"/>
      <c r="AG1968" s="460"/>
      <c r="AH1968" s="460"/>
      <c r="AI1968" s="460"/>
      <c r="AJ1968" s="354"/>
      <c r="AK1968" s="297"/>
    </row>
    <row r="1969" spans="2:37" ht="14.5" x14ac:dyDescent="0.35">
      <c r="B1969" s="19" t="s">
        <v>177</v>
      </c>
      <c r="C1969" s="20" t="s">
        <v>126</v>
      </c>
      <c r="D1969" s="19" t="s">
        <v>222</v>
      </c>
      <c r="E1969" s="31" t="s">
        <v>214</v>
      </c>
      <c r="F1969" s="12" t="s">
        <v>930</v>
      </c>
      <c r="G1969" s="19" t="s">
        <v>250</v>
      </c>
      <c r="H1969" s="457">
        <v>0</v>
      </c>
      <c r="I1969" s="418">
        <v>0</v>
      </c>
      <c r="J1969" s="418">
        <v>0</v>
      </c>
      <c r="K1969" s="401">
        <v>0</v>
      </c>
      <c r="L1969" s="418">
        <v>0</v>
      </c>
      <c r="M1969" s="401">
        <v>0</v>
      </c>
      <c r="N1969" s="458">
        <v>0</v>
      </c>
      <c r="O1969" s="358">
        <v>0.32400000000000001</v>
      </c>
      <c r="P1969" s="408">
        <v>0</v>
      </c>
      <c r="Q1969" s="358"/>
      <c r="R1969" s="358"/>
      <c r="S1969" s="358"/>
      <c r="T1969" s="358"/>
      <c r="U1969" s="358"/>
      <c r="V1969" s="457">
        <v>0</v>
      </c>
      <c r="W1969" s="418">
        <v>0</v>
      </c>
      <c r="X1969" s="418">
        <v>0</v>
      </c>
      <c r="Y1969" s="418">
        <v>0</v>
      </c>
      <c r="Z1969" s="533">
        <v>0</v>
      </c>
      <c r="AA1969" s="407">
        <v>0</v>
      </c>
      <c r="AB1969" s="407">
        <v>0</v>
      </c>
      <c r="AC1969" s="461">
        <v>3.1404316569820241E-2</v>
      </c>
      <c r="AD1969" s="461">
        <v>0</v>
      </c>
      <c r="AE1969" s="460"/>
      <c r="AF1969" s="460"/>
      <c r="AG1969" s="460"/>
      <c r="AH1969" s="460"/>
      <c r="AI1969" s="460"/>
      <c r="AJ1969" s="354"/>
      <c r="AK1969" s="297"/>
    </row>
    <row r="1970" spans="2:37" ht="14.5" x14ac:dyDescent="0.35">
      <c r="B1970" s="19" t="s">
        <v>177</v>
      </c>
      <c r="C1970" s="20" t="s">
        <v>126</v>
      </c>
      <c r="D1970" s="19" t="s">
        <v>222</v>
      </c>
      <c r="E1970" s="31" t="s">
        <v>214</v>
      </c>
      <c r="F1970" s="12" t="s">
        <v>930</v>
      </c>
      <c r="G1970" s="19" t="s">
        <v>250</v>
      </c>
      <c r="H1970" s="457">
        <v>0</v>
      </c>
      <c r="I1970" s="418">
        <v>0</v>
      </c>
      <c r="J1970" s="418">
        <v>0</v>
      </c>
      <c r="K1970" s="401">
        <v>0</v>
      </c>
      <c r="L1970" s="418">
        <v>0</v>
      </c>
      <c r="M1970" s="401">
        <v>0</v>
      </c>
      <c r="N1970" s="458">
        <v>0</v>
      </c>
      <c r="O1970" s="358">
        <v>9.8000000000000004E-2</v>
      </c>
      <c r="P1970" s="408">
        <v>0</v>
      </c>
      <c r="Q1970" s="358"/>
      <c r="R1970" s="358"/>
      <c r="S1970" s="358"/>
      <c r="T1970" s="358"/>
      <c r="U1970" s="358"/>
      <c r="V1970" s="457">
        <v>0</v>
      </c>
      <c r="W1970" s="418">
        <v>0</v>
      </c>
      <c r="X1970" s="418">
        <v>0</v>
      </c>
      <c r="Y1970" s="418">
        <v>0</v>
      </c>
      <c r="Z1970" s="533">
        <v>0</v>
      </c>
      <c r="AA1970" s="407">
        <v>0</v>
      </c>
      <c r="AB1970" s="407">
        <v>0</v>
      </c>
      <c r="AC1970" s="461">
        <v>9.4988364933406913E-3</v>
      </c>
      <c r="AD1970" s="461">
        <v>0</v>
      </c>
      <c r="AE1970" s="460"/>
      <c r="AF1970" s="460"/>
      <c r="AG1970" s="460"/>
      <c r="AH1970" s="460"/>
      <c r="AI1970" s="460"/>
      <c r="AJ1970" s="354"/>
      <c r="AK1970" s="297"/>
    </row>
    <row r="1971" spans="2:37" ht="14.5" x14ac:dyDescent="0.35">
      <c r="B1971" s="19" t="s">
        <v>177</v>
      </c>
      <c r="C1971" s="20" t="s">
        <v>126</v>
      </c>
      <c r="D1971" s="19" t="s">
        <v>222</v>
      </c>
      <c r="E1971" s="31" t="s">
        <v>214</v>
      </c>
      <c r="F1971" s="12" t="s">
        <v>1747</v>
      </c>
      <c r="G1971" s="19" t="s">
        <v>298</v>
      </c>
      <c r="H1971" s="457">
        <v>0</v>
      </c>
      <c r="I1971" s="418">
        <v>0</v>
      </c>
      <c r="J1971" s="418">
        <v>0</v>
      </c>
      <c r="K1971" s="401">
        <v>0</v>
      </c>
      <c r="L1971" s="418">
        <v>0</v>
      </c>
      <c r="M1971" s="401">
        <v>0</v>
      </c>
      <c r="N1971" s="458">
        <v>0</v>
      </c>
      <c r="O1971" s="358">
        <v>0.5</v>
      </c>
      <c r="P1971" s="408">
        <v>0</v>
      </c>
      <c r="Q1971" s="358"/>
      <c r="R1971" s="358"/>
      <c r="S1971" s="358"/>
      <c r="T1971" s="358"/>
      <c r="U1971" s="358"/>
      <c r="V1971" s="457">
        <v>0</v>
      </c>
      <c r="W1971" s="418">
        <v>0</v>
      </c>
      <c r="X1971" s="418">
        <v>0</v>
      </c>
      <c r="Y1971" s="418">
        <v>0</v>
      </c>
      <c r="Z1971" s="533">
        <v>0</v>
      </c>
      <c r="AA1971" s="407">
        <v>0</v>
      </c>
      <c r="AB1971" s="407">
        <v>0</v>
      </c>
      <c r="AC1971" s="461">
        <v>4.5940073366965324E-2</v>
      </c>
      <c r="AD1971" s="461">
        <v>0</v>
      </c>
      <c r="AE1971" s="460"/>
      <c r="AF1971" s="460"/>
      <c r="AG1971" s="460"/>
      <c r="AH1971" s="460"/>
      <c r="AI1971" s="460"/>
      <c r="AJ1971" s="354"/>
      <c r="AK1971" s="297"/>
    </row>
    <row r="1972" spans="2:37" ht="14.5" x14ac:dyDescent="0.35">
      <c r="B1972" s="19" t="s">
        <v>177</v>
      </c>
      <c r="C1972" s="20" t="s">
        <v>127</v>
      </c>
      <c r="D1972" s="19" t="s">
        <v>222</v>
      </c>
      <c r="E1972" s="31" t="s">
        <v>214</v>
      </c>
      <c r="F1972" s="12" t="s">
        <v>1748</v>
      </c>
      <c r="G1972" s="19" t="s">
        <v>727</v>
      </c>
      <c r="H1972" s="457">
        <v>0</v>
      </c>
      <c r="I1972" s="418">
        <v>0</v>
      </c>
      <c r="J1972" s="418">
        <v>0</v>
      </c>
      <c r="K1972" s="401">
        <v>0</v>
      </c>
      <c r="L1972" s="418">
        <v>0</v>
      </c>
      <c r="M1972" s="401">
        <v>0</v>
      </c>
      <c r="N1972" s="458">
        <v>0</v>
      </c>
      <c r="O1972" s="358">
        <v>-21</v>
      </c>
      <c r="P1972" s="408">
        <v>0</v>
      </c>
      <c r="Q1972" s="358"/>
      <c r="R1972" s="358"/>
      <c r="S1972" s="358"/>
      <c r="T1972" s="358"/>
      <c r="U1972" s="358"/>
      <c r="V1972" s="457">
        <v>0</v>
      </c>
      <c r="W1972" s="418">
        <v>0</v>
      </c>
      <c r="X1972" s="418">
        <v>0</v>
      </c>
      <c r="Y1972" s="418">
        <v>0</v>
      </c>
      <c r="Z1972" s="533">
        <v>0</v>
      </c>
      <c r="AA1972" s="407">
        <v>0</v>
      </c>
      <c r="AB1972" s="407">
        <v>0</v>
      </c>
      <c r="AC1972" s="461">
        <v>-1.592478322371718</v>
      </c>
      <c r="AD1972" s="461">
        <v>0</v>
      </c>
      <c r="AE1972" s="460"/>
      <c r="AF1972" s="460"/>
      <c r="AG1972" s="460"/>
      <c r="AH1972" s="460"/>
      <c r="AI1972" s="460"/>
      <c r="AJ1972" s="354"/>
      <c r="AK1972" s="297"/>
    </row>
    <row r="1973" spans="2:37" ht="14.5" x14ac:dyDescent="0.35">
      <c r="B1973" s="19" t="s">
        <v>177</v>
      </c>
      <c r="C1973" s="20" t="s">
        <v>127</v>
      </c>
      <c r="D1973" s="19" t="s">
        <v>222</v>
      </c>
      <c r="E1973" s="31" t="s">
        <v>214</v>
      </c>
      <c r="F1973" s="12" t="s">
        <v>1749</v>
      </c>
      <c r="G1973" s="19" t="s">
        <v>298</v>
      </c>
      <c r="H1973" s="457">
        <v>0</v>
      </c>
      <c r="I1973" s="418">
        <v>0</v>
      </c>
      <c r="J1973" s="418">
        <v>0</v>
      </c>
      <c r="K1973" s="401">
        <v>0</v>
      </c>
      <c r="L1973" s="418">
        <v>0</v>
      </c>
      <c r="M1973" s="401">
        <v>0</v>
      </c>
      <c r="N1973" s="458">
        <v>0</v>
      </c>
      <c r="O1973" s="358">
        <v>51.064999999999998</v>
      </c>
      <c r="P1973" s="408">
        <v>0</v>
      </c>
      <c r="Q1973" s="358"/>
      <c r="R1973" s="358"/>
      <c r="S1973" s="358"/>
      <c r="T1973" s="358"/>
      <c r="U1973" s="358"/>
      <c r="V1973" s="457">
        <v>0</v>
      </c>
      <c r="W1973" s="418">
        <v>0</v>
      </c>
      <c r="X1973" s="418">
        <v>0</v>
      </c>
      <c r="Y1973" s="418">
        <v>0</v>
      </c>
      <c r="Z1973" s="533">
        <v>0</v>
      </c>
      <c r="AA1973" s="407">
        <v>0</v>
      </c>
      <c r="AB1973" s="407">
        <v>0</v>
      </c>
      <c r="AC1973" s="461">
        <v>4.6918596929681682</v>
      </c>
      <c r="AD1973" s="461">
        <v>0</v>
      </c>
      <c r="AE1973" s="460"/>
      <c r="AF1973" s="460"/>
      <c r="AG1973" s="460"/>
      <c r="AH1973" s="460"/>
      <c r="AI1973" s="460"/>
      <c r="AJ1973" s="354"/>
      <c r="AK1973" s="297"/>
    </row>
    <row r="1974" spans="2:37" ht="14.5" x14ac:dyDescent="0.35">
      <c r="B1974" s="19" t="s">
        <v>177</v>
      </c>
      <c r="C1974" s="20" t="s">
        <v>126</v>
      </c>
      <c r="D1974" s="19" t="s">
        <v>222</v>
      </c>
      <c r="E1974" s="31" t="s">
        <v>214</v>
      </c>
      <c r="F1974" s="12" t="s">
        <v>1749</v>
      </c>
      <c r="G1974" s="19" t="s">
        <v>298</v>
      </c>
      <c r="H1974" s="457">
        <v>0</v>
      </c>
      <c r="I1974" s="418">
        <v>0</v>
      </c>
      <c r="J1974" s="418">
        <v>0</v>
      </c>
      <c r="K1974" s="401">
        <v>0</v>
      </c>
      <c r="L1974" s="418">
        <v>0</v>
      </c>
      <c r="M1974" s="401">
        <v>0</v>
      </c>
      <c r="N1974" s="458">
        <v>0</v>
      </c>
      <c r="O1974" s="358">
        <v>-51.064999999999998</v>
      </c>
      <c r="P1974" s="408">
        <v>0</v>
      </c>
      <c r="Q1974" s="358"/>
      <c r="R1974" s="358"/>
      <c r="S1974" s="358"/>
      <c r="T1974" s="358"/>
      <c r="U1974" s="358"/>
      <c r="V1974" s="457">
        <v>0</v>
      </c>
      <c r="W1974" s="418">
        <v>0</v>
      </c>
      <c r="X1974" s="418">
        <v>0</v>
      </c>
      <c r="Y1974" s="418">
        <v>0</v>
      </c>
      <c r="Z1974" s="533">
        <v>0</v>
      </c>
      <c r="AA1974" s="407">
        <v>0</v>
      </c>
      <c r="AB1974" s="407">
        <v>0</v>
      </c>
      <c r="AC1974" s="461">
        <v>-3.8723764539005607</v>
      </c>
      <c r="AD1974" s="461">
        <v>0</v>
      </c>
      <c r="AE1974" s="460"/>
      <c r="AF1974" s="460"/>
      <c r="AG1974" s="460"/>
      <c r="AH1974" s="460"/>
      <c r="AI1974" s="460"/>
      <c r="AJ1974" s="354"/>
      <c r="AK1974" s="297"/>
    </row>
    <row r="1975" spans="2:37" ht="14.5" x14ac:dyDescent="0.35">
      <c r="B1975" s="19" t="s">
        <v>177</v>
      </c>
      <c r="C1975" s="20" t="s">
        <v>126</v>
      </c>
      <c r="D1975" s="19" t="s">
        <v>222</v>
      </c>
      <c r="E1975" s="31" t="s">
        <v>214</v>
      </c>
      <c r="F1975" s="12" t="s">
        <v>1750</v>
      </c>
      <c r="G1975" s="19" t="s">
        <v>727</v>
      </c>
      <c r="H1975" s="457">
        <v>0</v>
      </c>
      <c r="I1975" s="418">
        <v>0</v>
      </c>
      <c r="J1975" s="418">
        <v>0</v>
      </c>
      <c r="K1975" s="401">
        <v>0</v>
      </c>
      <c r="L1975" s="418">
        <v>0</v>
      </c>
      <c r="M1975" s="401">
        <v>0</v>
      </c>
      <c r="N1975" s="458">
        <v>0</v>
      </c>
      <c r="O1975" s="358">
        <v>-84.314999999999998</v>
      </c>
      <c r="P1975" s="408">
        <v>0</v>
      </c>
      <c r="Q1975" s="358"/>
      <c r="R1975" s="358"/>
      <c r="S1975" s="358"/>
      <c r="T1975" s="358"/>
      <c r="U1975" s="358"/>
      <c r="V1975" s="457">
        <v>0</v>
      </c>
      <c r="W1975" s="418">
        <v>0</v>
      </c>
      <c r="X1975" s="418">
        <v>0</v>
      </c>
      <c r="Y1975" s="418">
        <v>0</v>
      </c>
      <c r="Z1975" s="533">
        <v>0</v>
      </c>
      <c r="AA1975" s="407">
        <v>0</v>
      </c>
      <c r="AB1975" s="407">
        <v>0</v>
      </c>
      <c r="AC1975" s="461">
        <v>-6.3938004643224478</v>
      </c>
      <c r="AD1975" s="461">
        <v>0</v>
      </c>
      <c r="AE1975" s="460"/>
      <c r="AF1975" s="460"/>
      <c r="AG1975" s="460"/>
      <c r="AH1975" s="460"/>
      <c r="AI1975" s="460"/>
      <c r="AJ1975" s="354"/>
      <c r="AK1975" s="297"/>
    </row>
    <row r="1976" spans="2:37" ht="14.5" x14ac:dyDescent="0.35">
      <c r="B1976" s="19" t="s">
        <v>177</v>
      </c>
      <c r="C1976" s="20" t="s">
        <v>127</v>
      </c>
      <c r="D1976" s="19" t="s">
        <v>222</v>
      </c>
      <c r="E1976" s="31" t="s">
        <v>214</v>
      </c>
      <c r="F1976" s="12" t="s">
        <v>1751</v>
      </c>
      <c r="G1976" s="19" t="s">
        <v>298</v>
      </c>
      <c r="H1976" s="457">
        <v>0</v>
      </c>
      <c r="I1976" s="418">
        <v>0</v>
      </c>
      <c r="J1976" s="418">
        <v>0</v>
      </c>
      <c r="K1976" s="401">
        <v>0</v>
      </c>
      <c r="L1976" s="418">
        <v>0</v>
      </c>
      <c r="M1976" s="401">
        <v>0</v>
      </c>
      <c r="N1976" s="458">
        <v>0</v>
      </c>
      <c r="O1976" s="358">
        <v>12.848000000000001</v>
      </c>
      <c r="P1976" s="408">
        <v>0</v>
      </c>
      <c r="Q1976" s="358"/>
      <c r="R1976" s="358"/>
      <c r="S1976" s="358"/>
      <c r="T1976" s="358"/>
      <c r="U1976" s="358"/>
      <c r="V1976" s="457">
        <v>0</v>
      </c>
      <c r="W1976" s="418">
        <v>0</v>
      </c>
      <c r="X1976" s="418">
        <v>0</v>
      </c>
      <c r="Y1976" s="418">
        <v>0</v>
      </c>
      <c r="Z1976" s="533">
        <v>0</v>
      </c>
      <c r="AA1976" s="407">
        <v>0</v>
      </c>
      <c r="AB1976" s="407">
        <v>0</v>
      </c>
      <c r="AC1976" s="461">
        <v>1.1804761252375411</v>
      </c>
      <c r="AD1976" s="461">
        <v>0</v>
      </c>
      <c r="AE1976" s="460"/>
      <c r="AF1976" s="460"/>
      <c r="AG1976" s="460"/>
      <c r="AH1976" s="460"/>
      <c r="AI1976" s="460"/>
      <c r="AJ1976" s="354"/>
      <c r="AK1976" s="297"/>
    </row>
    <row r="1977" spans="2:37" ht="14.5" x14ac:dyDescent="0.35">
      <c r="B1977" s="19" t="s">
        <v>177</v>
      </c>
      <c r="C1977" s="20" t="s">
        <v>126</v>
      </c>
      <c r="D1977" s="19" t="s">
        <v>222</v>
      </c>
      <c r="E1977" s="31" t="s">
        <v>214</v>
      </c>
      <c r="F1977" s="12" t="s">
        <v>1751</v>
      </c>
      <c r="G1977" s="19" t="s">
        <v>298</v>
      </c>
      <c r="H1977" s="457">
        <v>0</v>
      </c>
      <c r="I1977" s="418">
        <v>0</v>
      </c>
      <c r="J1977" s="418">
        <v>0</v>
      </c>
      <c r="K1977" s="401">
        <v>0</v>
      </c>
      <c r="L1977" s="418">
        <v>0</v>
      </c>
      <c r="M1977" s="401">
        <v>0</v>
      </c>
      <c r="N1977" s="458">
        <v>0</v>
      </c>
      <c r="O1977" s="358">
        <v>-12.848000000000001</v>
      </c>
      <c r="P1977" s="408">
        <v>0</v>
      </c>
      <c r="Q1977" s="358"/>
      <c r="R1977" s="358"/>
      <c r="S1977" s="358"/>
      <c r="T1977" s="358"/>
      <c r="U1977" s="358"/>
      <c r="V1977" s="457">
        <v>0</v>
      </c>
      <c r="W1977" s="418">
        <v>0</v>
      </c>
      <c r="X1977" s="418">
        <v>0</v>
      </c>
      <c r="Y1977" s="418">
        <v>0</v>
      </c>
      <c r="Z1977" s="533">
        <v>0</v>
      </c>
      <c r="AA1977" s="407">
        <v>0</v>
      </c>
      <c r="AB1977" s="407">
        <v>0</v>
      </c>
      <c r="AC1977" s="461">
        <v>-0.97429340408723031</v>
      </c>
      <c r="AD1977" s="461">
        <v>0</v>
      </c>
      <c r="AE1977" s="460"/>
      <c r="AF1977" s="460"/>
      <c r="AG1977" s="460"/>
      <c r="AH1977" s="460"/>
      <c r="AI1977" s="460"/>
      <c r="AJ1977" s="354"/>
      <c r="AK1977" s="297"/>
    </row>
    <row r="1978" spans="2:37" ht="14.5" x14ac:dyDescent="0.35">
      <c r="B1978" s="19" t="s">
        <v>177</v>
      </c>
      <c r="C1978" s="20" t="s">
        <v>128</v>
      </c>
      <c r="D1978" s="19" t="s">
        <v>1752</v>
      </c>
      <c r="E1978" s="31" t="s">
        <v>214</v>
      </c>
      <c r="F1978" s="12" t="s">
        <v>1753</v>
      </c>
      <c r="G1978" s="19" t="s">
        <v>250</v>
      </c>
      <c r="H1978" s="457">
        <v>0</v>
      </c>
      <c r="I1978" s="418">
        <v>0</v>
      </c>
      <c r="J1978" s="418">
        <v>0</v>
      </c>
      <c r="K1978" s="401">
        <v>0</v>
      </c>
      <c r="L1978" s="418">
        <v>0</v>
      </c>
      <c r="M1978" s="401">
        <v>0</v>
      </c>
      <c r="N1978" s="458">
        <v>0</v>
      </c>
      <c r="O1978" s="358">
        <v>-650</v>
      </c>
      <c r="P1978" s="408">
        <v>0</v>
      </c>
      <c r="Q1978" s="358"/>
      <c r="R1978" s="358"/>
      <c r="S1978" s="358"/>
      <c r="T1978" s="358"/>
      <c r="U1978" s="358"/>
      <c r="V1978" s="457">
        <v>0</v>
      </c>
      <c r="W1978" s="418">
        <v>0</v>
      </c>
      <c r="X1978" s="418">
        <v>0</v>
      </c>
      <c r="Y1978" s="418">
        <v>0</v>
      </c>
      <c r="Z1978" s="533">
        <v>0</v>
      </c>
      <c r="AA1978" s="407">
        <v>0</v>
      </c>
      <c r="AB1978" s="407">
        <v>0</v>
      </c>
      <c r="AC1978" s="461">
        <v>-63.002486945627027</v>
      </c>
      <c r="AD1978" s="461">
        <v>0</v>
      </c>
      <c r="AE1978" s="460"/>
      <c r="AF1978" s="460"/>
      <c r="AG1978" s="460"/>
      <c r="AH1978" s="460"/>
      <c r="AI1978" s="460"/>
      <c r="AJ1978" s="354"/>
      <c r="AK1978" s="297"/>
    </row>
    <row r="1979" spans="2:37" ht="14.5" x14ac:dyDescent="0.35">
      <c r="B1979" s="19" t="s">
        <v>177</v>
      </c>
      <c r="C1979" s="20" t="s">
        <v>126</v>
      </c>
      <c r="D1979" s="19" t="s">
        <v>1752</v>
      </c>
      <c r="E1979" s="31" t="s">
        <v>214</v>
      </c>
      <c r="F1979" s="12" t="s">
        <v>1754</v>
      </c>
      <c r="G1979" s="19" t="s">
        <v>250</v>
      </c>
      <c r="H1979" s="457">
        <v>0</v>
      </c>
      <c r="I1979" s="418">
        <v>0</v>
      </c>
      <c r="J1979" s="418">
        <v>0</v>
      </c>
      <c r="K1979" s="401">
        <v>0</v>
      </c>
      <c r="L1979" s="418">
        <v>0</v>
      </c>
      <c r="M1979" s="401">
        <v>0</v>
      </c>
      <c r="N1979" s="458">
        <v>0</v>
      </c>
      <c r="O1979" s="358">
        <v>5</v>
      </c>
      <c r="P1979" s="408">
        <v>0</v>
      </c>
      <c r="Q1979" s="358"/>
      <c r="R1979" s="358"/>
      <c r="S1979" s="358"/>
      <c r="T1979" s="358"/>
      <c r="U1979" s="358"/>
      <c r="V1979" s="457">
        <v>0</v>
      </c>
      <c r="W1979" s="418">
        <v>0</v>
      </c>
      <c r="X1979" s="418">
        <v>0</v>
      </c>
      <c r="Y1979" s="418">
        <v>0</v>
      </c>
      <c r="Z1979" s="533">
        <v>0</v>
      </c>
      <c r="AA1979" s="407">
        <v>0</v>
      </c>
      <c r="AB1979" s="407">
        <v>0</v>
      </c>
      <c r="AC1979" s="461">
        <v>0.48463451496636173</v>
      </c>
      <c r="AD1979" s="461">
        <v>0</v>
      </c>
      <c r="AE1979" s="460"/>
      <c r="AF1979" s="460"/>
      <c r="AG1979" s="460"/>
      <c r="AH1979" s="460"/>
      <c r="AI1979" s="460"/>
      <c r="AJ1979" s="354"/>
      <c r="AK1979" s="297"/>
    </row>
    <row r="1980" spans="2:37" ht="14.5" x14ac:dyDescent="0.35">
      <c r="B1980" s="19" t="s">
        <v>177</v>
      </c>
      <c r="C1980" s="20" t="s">
        <v>126</v>
      </c>
      <c r="D1980" s="19" t="s">
        <v>1752</v>
      </c>
      <c r="E1980" s="31" t="s">
        <v>214</v>
      </c>
      <c r="F1980" s="12" t="s">
        <v>1755</v>
      </c>
      <c r="G1980" s="19" t="s">
        <v>250</v>
      </c>
      <c r="H1980" s="457">
        <v>0</v>
      </c>
      <c r="I1980" s="418">
        <v>0</v>
      </c>
      <c r="J1980" s="418">
        <v>0</v>
      </c>
      <c r="K1980" s="401">
        <v>0</v>
      </c>
      <c r="L1980" s="418">
        <v>0</v>
      </c>
      <c r="M1980" s="401">
        <v>0</v>
      </c>
      <c r="N1980" s="458">
        <v>0</v>
      </c>
      <c r="O1980" s="358">
        <v>-58</v>
      </c>
      <c r="P1980" s="408">
        <v>0</v>
      </c>
      <c r="Q1980" s="358"/>
      <c r="R1980" s="358"/>
      <c r="S1980" s="358"/>
      <c r="T1980" s="358"/>
      <c r="U1980" s="358"/>
      <c r="V1980" s="457">
        <v>0</v>
      </c>
      <c r="W1980" s="418">
        <v>0</v>
      </c>
      <c r="X1980" s="418">
        <v>0</v>
      </c>
      <c r="Y1980" s="418">
        <v>0</v>
      </c>
      <c r="Z1980" s="533">
        <v>0</v>
      </c>
      <c r="AA1980" s="407">
        <v>0</v>
      </c>
      <c r="AB1980" s="407">
        <v>0</v>
      </c>
      <c r="AC1980" s="461">
        <v>-5.6217603736097965</v>
      </c>
      <c r="AD1980" s="461">
        <v>0</v>
      </c>
      <c r="AE1980" s="460"/>
      <c r="AF1980" s="460"/>
      <c r="AG1980" s="460"/>
      <c r="AH1980" s="460"/>
      <c r="AI1980" s="460"/>
      <c r="AJ1980" s="354"/>
      <c r="AK1980" s="297"/>
    </row>
    <row r="1981" spans="2:37" ht="14.5" x14ac:dyDescent="0.35">
      <c r="B1981" s="19" t="s">
        <v>177</v>
      </c>
      <c r="C1981" s="20" t="s">
        <v>126</v>
      </c>
      <c r="D1981" s="19" t="s">
        <v>1752</v>
      </c>
      <c r="E1981" s="31" t="s">
        <v>214</v>
      </c>
      <c r="F1981" s="12" t="s">
        <v>1756</v>
      </c>
      <c r="G1981" s="19" t="s">
        <v>250</v>
      </c>
      <c r="H1981" s="457">
        <v>0</v>
      </c>
      <c r="I1981" s="418">
        <v>0</v>
      </c>
      <c r="J1981" s="418">
        <v>0</v>
      </c>
      <c r="K1981" s="401">
        <v>0</v>
      </c>
      <c r="L1981" s="418">
        <v>0</v>
      </c>
      <c r="M1981" s="401">
        <v>0</v>
      </c>
      <c r="N1981" s="458">
        <v>0</v>
      </c>
      <c r="O1981" s="358">
        <v>109.398</v>
      </c>
      <c r="P1981" s="408">
        <v>0</v>
      </c>
      <c r="Q1981" s="358"/>
      <c r="R1981" s="358"/>
      <c r="S1981" s="358"/>
      <c r="T1981" s="358"/>
      <c r="U1981" s="358"/>
      <c r="V1981" s="457">
        <v>0</v>
      </c>
      <c r="W1981" s="418">
        <v>0</v>
      </c>
      <c r="X1981" s="418">
        <v>0</v>
      </c>
      <c r="Y1981" s="418">
        <v>0</v>
      </c>
      <c r="Z1981" s="533">
        <v>0</v>
      </c>
      <c r="AA1981" s="407">
        <v>0</v>
      </c>
      <c r="AB1981" s="407">
        <v>0</v>
      </c>
      <c r="AC1981" s="461">
        <v>10.603609333658008</v>
      </c>
      <c r="AD1981" s="461">
        <v>0</v>
      </c>
      <c r="AE1981" s="460"/>
      <c r="AF1981" s="460"/>
      <c r="AG1981" s="460"/>
      <c r="AH1981" s="460"/>
      <c r="AI1981" s="460"/>
      <c r="AJ1981" s="354"/>
      <c r="AK1981" s="297"/>
    </row>
    <row r="1982" spans="2:37" ht="14.5" x14ac:dyDescent="0.35">
      <c r="B1982" s="19" t="s">
        <v>177</v>
      </c>
      <c r="C1982" s="20" t="s">
        <v>126</v>
      </c>
      <c r="D1982" s="19" t="s">
        <v>1752</v>
      </c>
      <c r="E1982" s="31" t="s">
        <v>214</v>
      </c>
      <c r="F1982" s="12" t="s">
        <v>1757</v>
      </c>
      <c r="G1982" s="19" t="s">
        <v>250</v>
      </c>
      <c r="H1982" s="457">
        <v>0</v>
      </c>
      <c r="I1982" s="418">
        <v>0</v>
      </c>
      <c r="J1982" s="418">
        <v>0</v>
      </c>
      <c r="K1982" s="401">
        <v>0</v>
      </c>
      <c r="L1982" s="418">
        <v>0</v>
      </c>
      <c r="M1982" s="401">
        <v>0</v>
      </c>
      <c r="N1982" s="458">
        <v>0</v>
      </c>
      <c r="O1982" s="358">
        <v>29.5</v>
      </c>
      <c r="P1982" s="408">
        <v>0</v>
      </c>
      <c r="Q1982" s="358"/>
      <c r="R1982" s="358"/>
      <c r="S1982" s="358"/>
      <c r="T1982" s="358"/>
      <c r="U1982" s="358"/>
      <c r="V1982" s="457">
        <v>0</v>
      </c>
      <c r="W1982" s="418">
        <v>0</v>
      </c>
      <c r="X1982" s="418">
        <v>0</v>
      </c>
      <c r="Y1982" s="418">
        <v>0</v>
      </c>
      <c r="Z1982" s="533">
        <v>0</v>
      </c>
      <c r="AA1982" s="407">
        <v>0</v>
      </c>
      <c r="AB1982" s="407">
        <v>0</v>
      </c>
      <c r="AC1982" s="461">
        <v>2.8593436383015343</v>
      </c>
      <c r="AD1982" s="461">
        <v>0</v>
      </c>
      <c r="AE1982" s="460"/>
      <c r="AF1982" s="460"/>
      <c r="AG1982" s="460"/>
      <c r="AH1982" s="460"/>
      <c r="AI1982" s="460"/>
      <c r="AJ1982" s="354"/>
      <c r="AK1982" s="297"/>
    </row>
    <row r="1983" spans="2:37" ht="14.5" x14ac:dyDescent="0.35">
      <c r="B1983" s="19" t="s">
        <v>177</v>
      </c>
      <c r="C1983" s="20" t="s">
        <v>126</v>
      </c>
      <c r="D1983" s="19" t="s">
        <v>1752</v>
      </c>
      <c r="E1983" s="31" t="s">
        <v>214</v>
      </c>
      <c r="F1983" s="12" t="s">
        <v>1758</v>
      </c>
      <c r="G1983" s="19" t="s">
        <v>250</v>
      </c>
      <c r="H1983" s="457">
        <v>0</v>
      </c>
      <c r="I1983" s="418">
        <v>0</v>
      </c>
      <c r="J1983" s="418">
        <v>0</v>
      </c>
      <c r="K1983" s="401">
        <v>0</v>
      </c>
      <c r="L1983" s="418">
        <v>0</v>
      </c>
      <c r="M1983" s="401">
        <v>0</v>
      </c>
      <c r="N1983" s="458">
        <v>0</v>
      </c>
      <c r="O1983" s="358">
        <v>1.5</v>
      </c>
      <c r="P1983" s="408">
        <v>0</v>
      </c>
      <c r="Q1983" s="358"/>
      <c r="R1983" s="358"/>
      <c r="S1983" s="358"/>
      <c r="T1983" s="358"/>
      <c r="U1983" s="358"/>
      <c r="V1983" s="457">
        <v>0</v>
      </c>
      <c r="W1983" s="418">
        <v>0</v>
      </c>
      <c r="X1983" s="418">
        <v>0</v>
      </c>
      <c r="Y1983" s="418">
        <v>0</v>
      </c>
      <c r="Z1983" s="533">
        <v>0</v>
      </c>
      <c r="AA1983" s="407">
        <v>0</v>
      </c>
      <c r="AB1983" s="407">
        <v>0</v>
      </c>
      <c r="AC1983" s="461">
        <v>0.14539035448990853</v>
      </c>
      <c r="AD1983" s="461">
        <v>0</v>
      </c>
      <c r="AE1983" s="460"/>
      <c r="AF1983" s="460"/>
      <c r="AG1983" s="460"/>
      <c r="AH1983" s="460"/>
      <c r="AI1983" s="460"/>
      <c r="AJ1983" s="354"/>
      <c r="AK1983" s="297"/>
    </row>
    <row r="1984" spans="2:37" ht="14.5" x14ac:dyDescent="0.35">
      <c r="B1984" s="19" t="s">
        <v>177</v>
      </c>
      <c r="C1984" s="20" t="s">
        <v>126</v>
      </c>
      <c r="D1984" s="19" t="s">
        <v>1752</v>
      </c>
      <c r="E1984" s="31" t="s">
        <v>214</v>
      </c>
      <c r="F1984" s="12" t="s">
        <v>1759</v>
      </c>
      <c r="G1984" s="19" t="s">
        <v>250</v>
      </c>
      <c r="H1984" s="457">
        <v>0</v>
      </c>
      <c r="I1984" s="418">
        <v>0</v>
      </c>
      <c r="J1984" s="418">
        <v>0</v>
      </c>
      <c r="K1984" s="401">
        <v>0</v>
      </c>
      <c r="L1984" s="418">
        <v>0</v>
      </c>
      <c r="M1984" s="401">
        <v>0</v>
      </c>
      <c r="N1984" s="458">
        <v>0</v>
      </c>
      <c r="O1984" s="358">
        <v>282.35599999999999</v>
      </c>
      <c r="P1984" s="408">
        <v>0</v>
      </c>
      <c r="Q1984" s="358"/>
      <c r="R1984" s="358"/>
      <c r="S1984" s="358"/>
      <c r="T1984" s="358"/>
      <c r="U1984" s="358"/>
      <c r="V1984" s="457">
        <v>0</v>
      </c>
      <c r="W1984" s="418">
        <v>0</v>
      </c>
      <c r="X1984" s="418">
        <v>0</v>
      </c>
      <c r="Y1984" s="418">
        <v>0</v>
      </c>
      <c r="Z1984" s="533">
        <v>0</v>
      </c>
      <c r="AA1984" s="407">
        <v>0</v>
      </c>
      <c r="AB1984" s="407">
        <v>0</v>
      </c>
      <c r="AC1984" s="461">
        <v>27.367892621568405</v>
      </c>
      <c r="AD1984" s="461">
        <v>0</v>
      </c>
      <c r="AE1984" s="460"/>
      <c r="AF1984" s="460"/>
      <c r="AG1984" s="460"/>
      <c r="AH1984" s="460"/>
      <c r="AI1984" s="460"/>
      <c r="AJ1984" s="354"/>
      <c r="AK1984" s="297"/>
    </row>
    <row r="1985" spans="2:37" ht="14.5" x14ac:dyDescent="0.35">
      <c r="B1985" s="19" t="s">
        <v>177</v>
      </c>
      <c r="C1985" s="20" t="s">
        <v>126</v>
      </c>
      <c r="D1985" s="19" t="s">
        <v>1752</v>
      </c>
      <c r="E1985" s="31" t="s">
        <v>214</v>
      </c>
      <c r="F1985" s="12" t="s">
        <v>1760</v>
      </c>
      <c r="G1985" s="19" t="s">
        <v>250</v>
      </c>
      <c r="H1985" s="457">
        <v>0</v>
      </c>
      <c r="I1985" s="418">
        <v>0</v>
      </c>
      <c r="J1985" s="418">
        <v>0</v>
      </c>
      <c r="K1985" s="401">
        <v>0</v>
      </c>
      <c r="L1985" s="418">
        <v>0</v>
      </c>
      <c r="M1985" s="401">
        <v>0</v>
      </c>
      <c r="N1985" s="458">
        <v>0</v>
      </c>
      <c r="O1985" s="358">
        <v>10</v>
      </c>
      <c r="P1985" s="408">
        <v>0</v>
      </c>
      <c r="Q1985" s="358"/>
      <c r="R1985" s="358"/>
      <c r="S1985" s="358"/>
      <c r="T1985" s="358"/>
      <c r="U1985" s="358"/>
      <c r="V1985" s="457">
        <v>0</v>
      </c>
      <c r="W1985" s="418">
        <v>0</v>
      </c>
      <c r="X1985" s="418">
        <v>0</v>
      </c>
      <c r="Y1985" s="418">
        <v>0</v>
      </c>
      <c r="Z1985" s="533">
        <v>0</v>
      </c>
      <c r="AA1985" s="407">
        <v>0</v>
      </c>
      <c r="AB1985" s="407">
        <v>0</v>
      </c>
      <c r="AC1985" s="461">
        <v>0.96926902993272346</v>
      </c>
      <c r="AD1985" s="461">
        <v>0</v>
      </c>
      <c r="AE1985" s="460"/>
      <c r="AF1985" s="460"/>
      <c r="AG1985" s="460"/>
      <c r="AH1985" s="460"/>
      <c r="AI1985" s="460"/>
      <c r="AJ1985" s="354"/>
      <c r="AK1985" s="297"/>
    </row>
    <row r="1986" spans="2:37" ht="14.5" x14ac:dyDescent="0.35">
      <c r="B1986" s="19" t="s">
        <v>177</v>
      </c>
      <c r="C1986" s="20" t="s">
        <v>126</v>
      </c>
      <c r="D1986" s="19" t="s">
        <v>1752</v>
      </c>
      <c r="E1986" s="31" t="s">
        <v>214</v>
      </c>
      <c r="F1986" s="12" t="s">
        <v>1761</v>
      </c>
      <c r="G1986" s="19" t="s">
        <v>250</v>
      </c>
      <c r="H1986" s="457">
        <v>0</v>
      </c>
      <c r="I1986" s="418">
        <v>0</v>
      </c>
      <c r="J1986" s="418">
        <v>0</v>
      </c>
      <c r="K1986" s="401">
        <v>0</v>
      </c>
      <c r="L1986" s="418">
        <v>0</v>
      </c>
      <c r="M1986" s="401">
        <v>0</v>
      </c>
      <c r="N1986" s="458">
        <v>0</v>
      </c>
      <c r="O1986" s="358">
        <v>1.641</v>
      </c>
      <c r="P1986" s="408">
        <v>0</v>
      </c>
      <c r="Q1986" s="358"/>
      <c r="R1986" s="358"/>
      <c r="S1986" s="358"/>
      <c r="T1986" s="358"/>
      <c r="U1986" s="358"/>
      <c r="V1986" s="457">
        <v>0</v>
      </c>
      <c r="W1986" s="418">
        <v>0</v>
      </c>
      <c r="X1986" s="418">
        <v>0</v>
      </c>
      <c r="Y1986" s="418">
        <v>0</v>
      </c>
      <c r="Z1986" s="533">
        <v>0</v>
      </c>
      <c r="AA1986" s="407">
        <v>0</v>
      </c>
      <c r="AB1986" s="407">
        <v>0</v>
      </c>
      <c r="AC1986" s="461">
        <v>0.15905704781195992</v>
      </c>
      <c r="AD1986" s="461">
        <v>0</v>
      </c>
      <c r="AE1986" s="460"/>
      <c r="AF1986" s="460"/>
      <c r="AG1986" s="460"/>
      <c r="AH1986" s="460"/>
      <c r="AI1986" s="460"/>
      <c r="AJ1986" s="354"/>
      <c r="AK1986" s="297"/>
    </row>
    <row r="1987" spans="2:37" ht="14.5" x14ac:dyDescent="0.35">
      <c r="B1987" s="19" t="s">
        <v>177</v>
      </c>
      <c r="C1987" s="20" t="s">
        <v>126</v>
      </c>
      <c r="D1987" s="19" t="s">
        <v>1752</v>
      </c>
      <c r="E1987" s="31" t="s">
        <v>214</v>
      </c>
      <c r="F1987" s="12" t="s">
        <v>1762</v>
      </c>
      <c r="G1987" s="19" t="s">
        <v>250</v>
      </c>
      <c r="H1987" s="457">
        <v>0</v>
      </c>
      <c r="I1987" s="418">
        <v>0</v>
      </c>
      <c r="J1987" s="418">
        <v>0</v>
      </c>
      <c r="K1987" s="401">
        <v>0</v>
      </c>
      <c r="L1987" s="418">
        <v>0</v>
      </c>
      <c r="M1987" s="401">
        <v>0</v>
      </c>
      <c r="N1987" s="458">
        <v>0</v>
      </c>
      <c r="O1987" s="358">
        <v>2.75</v>
      </c>
      <c r="P1987" s="408">
        <v>0</v>
      </c>
      <c r="Q1987" s="358"/>
      <c r="R1987" s="358"/>
      <c r="S1987" s="358"/>
      <c r="T1987" s="358"/>
      <c r="U1987" s="358"/>
      <c r="V1987" s="457">
        <v>0</v>
      </c>
      <c r="W1987" s="418">
        <v>0</v>
      </c>
      <c r="X1987" s="418">
        <v>0</v>
      </c>
      <c r="Y1987" s="418">
        <v>0</v>
      </c>
      <c r="Z1987" s="533">
        <v>0</v>
      </c>
      <c r="AA1987" s="407">
        <v>0</v>
      </c>
      <c r="AB1987" s="407">
        <v>0</v>
      </c>
      <c r="AC1987" s="461">
        <v>0.26654898323149895</v>
      </c>
      <c r="AD1987" s="461">
        <v>0</v>
      </c>
      <c r="AE1987" s="460"/>
      <c r="AF1987" s="460"/>
      <c r="AG1987" s="460"/>
      <c r="AH1987" s="460"/>
      <c r="AI1987" s="460"/>
      <c r="AJ1987" s="354"/>
      <c r="AK1987" s="297"/>
    </row>
    <row r="1988" spans="2:37" ht="14.5" x14ac:dyDescent="0.35">
      <c r="B1988" s="19" t="s">
        <v>177</v>
      </c>
      <c r="C1988" s="20" t="s">
        <v>126</v>
      </c>
      <c r="D1988" s="19" t="s">
        <v>1752</v>
      </c>
      <c r="E1988" s="31" t="s">
        <v>214</v>
      </c>
      <c r="F1988" s="12" t="s">
        <v>1762</v>
      </c>
      <c r="G1988" s="19" t="s">
        <v>250</v>
      </c>
      <c r="H1988" s="457">
        <v>0</v>
      </c>
      <c r="I1988" s="418">
        <v>0</v>
      </c>
      <c r="J1988" s="418">
        <v>0</v>
      </c>
      <c r="K1988" s="401">
        <v>0</v>
      </c>
      <c r="L1988" s="418">
        <v>0</v>
      </c>
      <c r="M1988" s="401">
        <v>0</v>
      </c>
      <c r="N1988" s="458">
        <v>0</v>
      </c>
      <c r="O1988" s="358">
        <v>0.25</v>
      </c>
      <c r="P1988" s="408">
        <v>0</v>
      </c>
      <c r="Q1988" s="358"/>
      <c r="R1988" s="358"/>
      <c r="S1988" s="358"/>
      <c r="T1988" s="358"/>
      <c r="U1988" s="358"/>
      <c r="V1988" s="457">
        <v>0</v>
      </c>
      <c r="W1988" s="418">
        <v>0</v>
      </c>
      <c r="X1988" s="418">
        <v>0</v>
      </c>
      <c r="Y1988" s="418">
        <v>0</v>
      </c>
      <c r="Z1988" s="533">
        <v>0</v>
      </c>
      <c r="AA1988" s="407">
        <v>0</v>
      </c>
      <c r="AB1988" s="407">
        <v>0</v>
      </c>
      <c r="AC1988" s="461">
        <v>2.4231725748318087E-2</v>
      </c>
      <c r="AD1988" s="461">
        <v>0</v>
      </c>
      <c r="AE1988" s="460"/>
      <c r="AF1988" s="460"/>
      <c r="AG1988" s="460"/>
      <c r="AH1988" s="460"/>
      <c r="AI1988" s="460"/>
      <c r="AJ1988" s="354"/>
      <c r="AK1988" s="297"/>
    </row>
    <row r="1989" spans="2:37" ht="14.5" x14ac:dyDescent="0.35">
      <c r="B1989" s="19" t="s">
        <v>177</v>
      </c>
      <c r="C1989" s="20" t="s">
        <v>127</v>
      </c>
      <c r="D1989" s="19" t="s">
        <v>1752</v>
      </c>
      <c r="E1989" s="31" t="s">
        <v>214</v>
      </c>
      <c r="F1989" s="12" t="s">
        <v>1763</v>
      </c>
      <c r="G1989" s="19" t="s">
        <v>250</v>
      </c>
      <c r="H1989" s="457">
        <v>0</v>
      </c>
      <c r="I1989" s="418">
        <v>0</v>
      </c>
      <c r="J1989" s="418">
        <v>0</v>
      </c>
      <c r="K1989" s="401">
        <v>0</v>
      </c>
      <c r="L1989" s="418">
        <v>0</v>
      </c>
      <c r="M1989" s="401">
        <v>0</v>
      </c>
      <c r="N1989" s="458">
        <v>0</v>
      </c>
      <c r="O1989" s="358">
        <v>-0.14399999999999999</v>
      </c>
      <c r="P1989" s="408">
        <v>0</v>
      </c>
      <c r="Q1989" s="358"/>
      <c r="R1989" s="358"/>
      <c r="S1989" s="358"/>
      <c r="T1989" s="358"/>
      <c r="U1989" s="358"/>
      <c r="V1989" s="457">
        <v>0</v>
      </c>
      <c r="W1989" s="418">
        <v>0</v>
      </c>
      <c r="X1989" s="418">
        <v>0</v>
      </c>
      <c r="Y1989" s="418">
        <v>0</v>
      </c>
      <c r="Z1989" s="533">
        <v>0</v>
      </c>
      <c r="AA1989" s="407">
        <v>0</v>
      </c>
      <c r="AB1989" s="407">
        <v>0</v>
      </c>
      <c r="AC1989" s="461">
        <v>-1.3957474031031217E-2</v>
      </c>
      <c r="AD1989" s="461">
        <v>0</v>
      </c>
      <c r="AE1989" s="460"/>
      <c r="AF1989" s="460"/>
      <c r="AG1989" s="460"/>
      <c r="AH1989" s="460"/>
      <c r="AI1989" s="460"/>
      <c r="AJ1989" s="354"/>
      <c r="AK1989" s="297"/>
    </row>
    <row r="1990" spans="2:37" ht="14.5" x14ac:dyDescent="0.35">
      <c r="B1990" s="19" t="s">
        <v>177</v>
      </c>
      <c r="C1990" s="20" t="s">
        <v>126</v>
      </c>
      <c r="D1990" s="19" t="s">
        <v>1752</v>
      </c>
      <c r="E1990" s="31" t="s">
        <v>214</v>
      </c>
      <c r="F1990" s="12" t="s">
        <v>1764</v>
      </c>
      <c r="G1990" s="19" t="s">
        <v>250</v>
      </c>
      <c r="H1990" s="457">
        <v>0</v>
      </c>
      <c r="I1990" s="418">
        <v>0</v>
      </c>
      <c r="J1990" s="418">
        <v>0</v>
      </c>
      <c r="K1990" s="401">
        <v>0</v>
      </c>
      <c r="L1990" s="418">
        <v>0</v>
      </c>
      <c r="M1990" s="401">
        <v>0</v>
      </c>
      <c r="N1990" s="458">
        <v>0</v>
      </c>
      <c r="O1990" s="358">
        <v>3.6</v>
      </c>
      <c r="P1990" s="408">
        <v>0</v>
      </c>
      <c r="Q1990" s="358"/>
      <c r="R1990" s="358"/>
      <c r="S1990" s="358"/>
      <c r="T1990" s="358"/>
      <c r="U1990" s="358"/>
      <c r="V1990" s="457">
        <v>0</v>
      </c>
      <c r="W1990" s="418">
        <v>0</v>
      </c>
      <c r="X1990" s="418">
        <v>0</v>
      </c>
      <c r="Y1990" s="418">
        <v>0</v>
      </c>
      <c r="Z1990" s="533">
        <v>0</v>
      </c>
      <c r="AA1990" s="407">
        <v>0</v>
      </c>
      <c r="AB1990" s="407">
        <v>0</v>
      </c>
      <c r="AC1990" s="461">
        <v>0.34893685077578046</v>
      </c>
      <c r="AD1990" s="461">
        <v>0</v>
      </c>
      <c r="AE1990" s="460"/>
      <c r="AF1990" s="460"/>
      <c r="AG1990" s="460"/>
      <c r="AH1990" s="460"/>
      <c r="AI1990" s="460"/>
      <c r="AJ1990" s="354"/>
      <c r="AK1990" s="297"/>
    </row>
    <row r="1991" spans="2:37" ht="14.5" x14ac:dyDescent="0.35">
      <c r="B1991" s="19" t="s">
        <v>177</v>
      </c>
      <c r="C1991" s="20" t="s">
        <v>126</v>
      </c>
      <c r="D1991" s="19" t="s">
        <v>1752</v>
      </c>
      <c r="E1991" s="31" t="s">
        <v>214</v>
      </c>
      <c r="F1991" s="12" t="s">
        <v>1765</v>
      </c>
      <c r="G1991" s="19" t="s">
        <v>250</v>
      </c>
      <c r="H1991" s="457">
        <v>0</v>
      </c>
      <c r="I1991" s="418">
        <v>0</v>
      </c>
      <c r="J1991" s="418">
        <v>0</v>
      </c>
      <c r="K1991" s="401">
        <v>0</v>
      </c>
      <c r="L1991" s="418">
        <v>0</v>
      </c>
      <c r="M1991" s="401">
        <v>0</v>
      </c>
      <c r="N1991" s="458">
        <v>0</v>
      </c>
      <c r="O1991" s="358">
        <v>-0.59299999999999997</v>
      </c>
      <c r="P1991" s="408">
        <v>0</v>
      </c>
      <c r="Q1991" s="358"/>
      <c r="R1991" s="358"/>
      <c r="S1991" s="358"/>
      <c r="T1991" s="358"/>
      <c r="U1991" s="358"/>
      <c r="V1991" s="457">
        <v>0</v>
      </c>
      <c r="W1991" s="418">
        <v>0</v>
      </c>
      <c r="X1991" s="418">
        <v>0</v>
      </c>
      <c r="Y1991" s="418">
        <v>0</v>
      </c>
      <c r="Z1991" s="533">
        <v>0</v>
      </c>
      <c r="AA1991" s="407">
        <v>0</v>
      </c>
      <c r="AB1991" s="407">
        <v>0</v>
      </c>
      <c r="AC1991" s="461">
        <v>-5.74776534750105E-2</v>
      </c>
      <c r="AD1991" s="461">
        <v>0</v>
      </c>
      <c r="AE1991" s="460"/>
      <c r="AF1991" s="460"/>
      <c r="AG1991" s="460"/>
      <c r="AH1991" s="460"/>
      <c r="AI1991" s="460"/>
      <c r="AJ1991" s="354"/>
      <c r="AK1991" s="297"/>
    </row>
    <row r="1992" spans="2:37" ht="14.5" x14ac:dyDescent="0.35">
      <c r="B1992" s="19" t="s">
        <v>177</v>
      </c>
      <c r="C1992" s="20" t="s">
        <v>127</v>
      </c>
      <c r="D1992" s="19" t="s">
        <v>1752</v>
      </c>
      <c r="E1992" s="31" t="s">
        <v>214</v>
      </c>
      <c r="F1992" s="12" t="s">
        <v>1765</v>
      </c>
      <c r="G1992" s="19" t="s">
        <v>250</v>
      </c>
      <c r="H1992" s="457">
        <v>0</v>
      </c>
      <c r="I1992" s="418">
        <v>0</v>
      </c>
      <c r="J1992" s="418">
        <v>0</v>
      </c>
      <c r="K1992" s="401">
        <v>0</v>
      </c>
      <c r="L1992" s="418">
        <v>0</v>
      </c>
      <c r="M1992" s="401">
        <v>0</v>
      </c>
      <c r="N1992" s="458">
        <v>0</v>
      </c>
      <c r="O1992" s="358">
        <v>-0.42199999999999999</v>
      </c>
      <c r="P1992" s="408">
        <v>0</v>
      </c>
      <c r="Q1992" s="358"/>
      <c r="R1992" s="358"/>
      <c r="S1992" s="358"/>
      <c r="T1992" s="358"/>
      <c r="U1992" s="358"/>
      <c r="V1992" s="457">
        <v>0</v>
      </c>
      <c r="W1992" s="418">
        <v>0</v>
      </c>
      <c r="X1992" s="418">
        <v>0</v>
      </c>
      <c r="Y1992" s="418">
        <v>0</v>
      </c>
      <c r="Z1992" s="533">
        <v>0</v>
      </c>
      <c r="AA1992" s="407">
        <v>0</v>
      </c>
      <c r="AB1992" s="407">
        <v>0</v>
      </c>
      <c r="AC1992" s="461">
        <v>-4.0903153063160932E-2</v>
      </c>
      <c r="AD1992" s="461">
        <v>0</v>
      </c>
      <c r="AE1992" s="460"/>
      <c r="AF1992" s="460"/>
      <c r="AG1992" s="460"/>
      <c r="AH1992" s="460"/>
      <c r="AI1992" s="460"/>
      <c r="AJ1992" s="354"/>
      <c r="AK1992" s="297"/>
    </row>
    <row r="1993" spans="2:37" ht="14.5" x14ac:dyDescent="0.35">
      <c r="B1993" s="19" t="s">
        <v>177</v>
      </c>
      <c r="C1993" s="20" t="s">
        <v>127</v>
      </c>
      <c r="D1993" s="19" t="s">
        <v>1752</v>
      </c>
      <c r="E1993" s="31" t="s">
        <v>214</v>
      </c>
      <c r="F1993" s="12" t="s">
        <v>1763</v>
      </c>
      <c r="G1993" s="19" t="s">
        <v>250</v>
      </c>
      <c r="H1993" s="457">
        <v>0</v>
      </c>
      <c r="I1993" s="418">
        <v>0</v>
      </c>
      <c r="J1993" s="418">
        <v>0</v>
      </c>
      <c r="K1993" s="401">
        <v>0</v>
      </c>
      <c r="L1993" s="418">
        <v>0</v>
      </c>
      <c r="M1993" s="401">
        <v>0</v>
      </c>
      <c r="N1993" s="458">
        <v>0</v>
      </c>
      <c r="O1993" s="358">
        <v>-0.14399999999999999</v>
      </c>
      <c r="P1993" s="408">
        <v>0</v>
      </c>
      <c r="Q1993" s="358"/>
      <c r="R1993" s="358"/>
      <c r="S1993" s="358"/>
      <c r="T1993" s="358"/>
      <c r="U1993" s="358"/>
      <c r="V1993" s="457">
        <v>0</v>
      </c>
      <c r="W1993" s="418">
        <v>0</v>
      </c>
      <c r="X1993" s="418">
        <v>0</v>
      </c>
      <c r="Y1993" s="418">
        <v>0</v>
      </c>
      <c r="Z1993" s="533">
        <v>0</v>
      </c>
      <c r="AA1993" s="407">
        <v>0</v>
      </c>
      <c r="AB1993" s="407">
        <v>0</v>
      </c>
      <c r="AC1993" s="461">
        <v>-1.3957474031031217E-2</v>
      </c>
      <c r="AD1993" s="461">
        <v>0</v>
      </c>
      <c r="AE1993" s="460"/>
      <c r="AF1993" s="460"/>
      <c r="AG1993" s="460"/>
      <c r="AH1993" s="460"/>
      <c r="AI1993" s="460"/>
      <c r="AJ1993" s="354"/>
      <c r="AK1993" s="297"/>
    </row>
    <row r="1994" spans="2:37" ht="14.5" x14ac:dyDescent="0.35">
      <c r="B1994" s="19" t="s">
        <v>177</v>
      </c>
      <c r="C1994" s="20" t="s">
        <v>126</v>
      </c>
      <c r="D1994" s="19" t="s">
        <v>1752</v>
      </c>
      <c r="E1994" s="31" t="s">
        <v>214</v>
      </c>
      <c r="F1994" s="12" t="s">
        <v>1766</v>
      </c>
      <c r="G1994" s="19" t="s">
        <v>250</v>
      </c>
      <c r="H1994" s="457">
        <v>0</v>
      </c>
      <c r="I1994" s="418">
        <v>0</v>
      </c>
      <c r="J1994" s="418">
        <v>0</v>
      </c>
      <c r="K1994" s="401">
        <v>0</v>
      </c>
      <c r="L1994" s="418">
        <v>0</v>
      </c>
      <c r="M1994" s="401">
        <v>0</v>
      </c>
      <c r="N1994" s="458">
        <v>0</v>
      </c>
      <c r="O1994" s="358">
        <v>-0.747</v>
      </c>
      <c r="P1994" s="408">
        <v>0</v>
      </c>
      <c r="Q1994" s="358"/>
      <c r="R1994" s="358"/>
      <c r="S1994" s="358"/>
      <c r="T1994" s="358"/>
      <c r="U1994" s="358"/>
      <c r="V1994" s="457">
        <v>0</v>
      </c>
      <c r="W1994" s="418">
        <v>0</v>
      </c>
      <c r="X1994" s="418">
        <v>0</v>
      </c>
      <c r="Y1994" s="418">
        <v>0</v>
      </c>
      <c r="Z1994" s="533">
        <v>0</v>
      </c>
      <c r="AA1994" s="407">
        <v>0</v>
      </c>
      <c r="AB1994" s="407">
        <v>0</v>
      </c>
      <c r="AC1994" s="461">
        <v>-7.2404396535974441E-2</v>
      </c>
      <c r="AD1994" s="461">
        <v>0</v>
      </c>
      <c r="AE1994" s="460"/>
      <c r="AF1994" s="460"/>
      <c r="AG1994" s="460"/>
      <c r="AH1994" s="460"/>
      <c r="AI1994" s="460"/>
      <c r="AJ1994" s="354"/>
      <c r="AK1994" s="297"/>
    </row>
    <row r="1995" spans="2:37" ht="14.5" x14ac:dyDescent="0.35">
      <c r="B1995" s="19" t="s">
        <v>177</v>
      </c>
      <c r="C1995" s="20" t="s">
        <v>126</v>
      </c>
      <c r="D1995" s="19" t="s">
        <v>1752</v>
      </c>
      <c r="E1995" s="31" t="s">
        <v>214</v>
      </c>
      <c r="F1995" s="12" t="s">
        <v>1767</v>
      </c>
      <c r="G1995" s="19" t="s">
        <v>250</v>
      </c>
      <c r="H1995" s="457">
        <v>0</v>
      </c>
      <c r="I1995" s="418">
        <v>0</v>
      </c>
      <c r="J1995" s="418">
        <v>0</v>
      </c>
      <c r="K1995" s="401">
        <v>0</v>
      </c>
      <c r="L1995" s="418">
        <v>0</v>
      </c>
      <c r="M1995" s="401">
        <v>0</v>
      </c>
      <c r="N1995" s="458">
        <v>0</v>
      </c>
      <c r="O1995" s="358">
        <v>-2.2570000000000001</v>
      </c>
      <c r="P1995" s="408">
        <v>0</v>
      </c>
      <c r="Q1995" s="358"/>
      <c r="R1995" s="358"/>
      <c r="S1995" s="358"/>
      <c r="T1995" s="358"/>
      <c r="U1995" s="358"/>
      <c r="V1995" s="457">
        <v>0</v>
      </c>
      <c r="W1995" s="418">
        <v>0</v>
      </c>
      <c r="X1995" s="418">
        <v>0</v>
      </c>
      <c r="Y1995" s="418">
        <v>0</v>
      </c>
      <c r="Z1995" s="533">
        <v>0</v>
      </c>
      <c r="AA1995" s="407">
        <v>0</v>
      </c>
      <c r="AB1995" s="407">
        <v>0</v>
      </c>
      <c r="AC1995" s="461">
        <v>-0.21876402005581569</v>
      </c>
      <c r="AD1995" s="461">
        <v>0</v>
      </c>
      <c r="AE1995" s="460"/>
      <c r="AF1995" s="460"/>
      <c r="AG1995" s="460"/>
      <c r="AH1995" s="460"/>
      <c r="AI1995" s="460"/>
      <c r="AJ1995" s="354"/>
      <c r="AK1995" s="297"/>
    </row>
    <row r="1996" spans="2:37" ht="14.5" x14ac:dyDescent="0.35">
      <c r="B1996" s="19" t="s">
        <v>177</v>
      </c>
      <c r="C1996" s="20" t="s">
        <v>126</v>
      </c>
      <c r="D1996" s="19" t="s">
        <v>1752</v>
      </c>
      <c r="E1996" s="31" t="s">
        <v>214</v>
      </c>
      <c r="F1996" s="12" t="s">
        <v>1768</v>
      </c>
      <c r="G1996" s="19" t="s">
        <v>250</v>
      </c>
      <c r="H1996" s="457">
        <v>0</v>
      </c>
      <c r="I1996" s="418">
        <v>0</v>
      </c>
      <c r="J1996" s="418">
        <v>0</v>
      </c>
      <c r="K1996" s="401">
        <v>0</v>
      </c>
      <c r="L1996" s="418">
        <v>0</v>
      </c>
      <c r="M1996" s="401">
        <v>0</v>
      </c>
      <c r="N1996" s="458">
        <v>0</v>
      </c>
      <c r="O1996" s="358">
        <v>-0.48699999999999999</v>
      </c>
      <c r="P1996" s="408">
        <v>0</v>
      </c>
      <c r="Q1996" s="358"/>
      <c r="R1996" s="358"/>
      <c r="S1996" s="358"/>
      <c r="T1996" s="358"/>
      <c r="U1996" s="358"/>
      <c r="V1996" s="457">
        <v>0</v>
      </c>
      <c r="W1996" s="418">
        <v>0</v>
      </c>
      <c r="X1996" s="418">
        <v>0</v>
      </c>
      <c r="Y1996" s="418">
        <v>0</v>
      </c>
      <c r="Z1996" s="533">
        <v>0</v>
      </c>
      <c r="AA1996" s="407">
        <v>0</v>
      </c>
      <c r="AB1996" s="407">
        <v>0</v>
      </c>
      <c r="AC1996" s="461">
        <v>-4.7203401757723633E-2</v>
      </c>
      <c r="AD1996" s="461">
        <v>0</v>
      </c>
      <c r="AE1996" s="460"/>
      <c r="AF1996" s="460"/>
      <c r="AG1996" s="460"/>
      <c r="AH1996" s="460"/>
      <c r="AI1996" s="460"/>
      <c r="AJ1996" s="354"/>
      <c r="AK1996" s="297"/>
    </row>
    <row r="1997" spans="2:37" ht="14.5" x14ac:dyDescent="0.35">
      <c r="B1997" s="19" t="s">
        <v>177</v>
      </c>
      <c r="C1997" s="20" t="s">
        <v>126</v>
      </c>
      <c r="D1997" s="19" t="s">
        <v>1752</v>
      </c>
      <c r="E1997" s="31" t="s">
        <v>214</v>
      </c>
      <c r="F1997" s="12" t="s">
        <v>1769</v>
      </c>
      <c r="G1997" s="19" t="s">
        <v>250</v>
      </c>
      <c r="H1997" s="457">
        <v>0</v>
      </c>
      <c r="I1997" s="418">
        <v>0</v>
      </c>
      <c r="J1997" s="418">
        <v>0</v>
      </c>
      <c r="K1997" s="401">
        <v>0</v>
      </c>
      <c r="L1997" s="418">
        <v>0</v>
      </c>
      <c r="M1997" s="401">
        <v>0</v>
      </c>
      <c r="N1997" s="458">
        <v>0</v>
      </c>
      <c r="O1997" s="358">
        <v>-3.6230000000000002</v>
      </c>
      <c r="P1997" s="408">
        <v>0</v>
      </c>
      <c r="Q1997" s="358"/>
      <c r="R1997" s="358"/>
      <c r="S1997" s="358"/>
      <c r="T1997" s="358"/>
      <c r="U1997" s="358"/>
      <c r="V1997" s="457">
        <v>0</v>
      </c>
      <c r="W1997" s="418">
        <v>0</v>
      </c>
      <c r="X1997" s="418">
        <v>0</v>
      </c>
      <c r="Y1997" s="418">
        <v>0</v>
      </c>
      <c r="Z1997" s="533">
        <v>0</v>
      </c>
      <c r="AA1997" s="407">
        <v>0</v>
      </c>
      <c r="AB1997" s="407">
        <v>0</v>
      </c>
      <c r="AC1997" s="461">
        <v>-0.35116616954462576</v>
      </c>
      <c r="AD1997" s="461">
        <v>0</v>
      </c>
      <c r="AE1997" s="460"/>
      <c r="AF1997" s="460"/>
      <c r="AG1997" s="460"/>
      <c r="AH1997" s="460"/>
      <c r="AI1997" s="460"/>
      <c r="AJ1997" s="354"/>
      <c r="AK1997" s="297"/>
    </row>
    <row r="1998" spans="2:37" ht="14.5" x14ac:dyDescent="0.35">
      <c r="B1998" s="19" t="s">
        <v>177</v>
      </c>
      <c r="C1998" s="20" t="s">
        <v>126</v>
      </c>
      <c r="D1998" s="19" t="s">
        <v>1752</v>
      </c>
      <c r="E1998" s="31" t="s">
        <v>214</v>
      </c>
      <c r="F1998" s="12" t="s">
        <v>1484</v>
      </c>
      <c r="G1998" s="19" t="s">
        <v>250</v>
      </c>
      <c r="H1998" s="457">
        <v>0</v>
      </c>
      <c r="I1998" s="418">
        <v>0</v>
      </c>
      <c r="J1998" s="418">
        <v>0</v>
      </c>
      <c r="K1998" s="401">
        <v>0</v>
      </c>
      <c r="L1998" s="418">
        <v>0</v>
      </c>
      <c r="M1998" s="401">
        <v>0</v>
      </c>
      <c r="N1998" s="458">
        <v>0</v>
      </c>
      <c r="O1998" s="358">
        <v>-12.515000000000001</v>
      </c>
      <c r="P1998" s="408">
        <v>0</v>
      </c>
      <c r="Q1998" s="358"/>
      <c r="R1998" s="358"/>
      <c r="S1998" s="358"/>
      <c r="T1998" s="358"/>
      <c r="U1998" s="358"/>
      <c r="V1998" s="457">
        <v>0</v>
      </c>
      <c r="W1998" s="418">
        <v>0</v>
      </c>
      <c r="X1998" s="418">
        <v>0</v>
      </c>
      <c r="Y1998" s="418">
        <v>0</v>
      </c>
      <c r="Z1998" s="533">
        <v>0</v>
      </c>
      <c r="AA1998" s="407">
        <v>0</v>
      </c>
      <c r="AB1998" s="407">
        <v>0</v>
      </c>
      <c r="AC1998" s="461">
        <v>-1.2130401909608035</v>
      </c>
      <c r="AD1998" s="461">
        <v>0</v>
      </c>
      <c r="AE1998" s="460"/>
      <c r="AF1998" s="460"/>
      <c r="AG1998" s="460"/>
      <c r="AH1998" s="460"/>
      <c r="AI1998" s="460"/>
      <c r="AJ1998" s="354"/>
      <c r="AK1998" s="297"/>
    </row>
    <row r="1999" spans="2:37" ht="14.5" x14ac:dyDescent="0.35">
      <c r="B1999" s="19" t="s">
        <v>177</v>
      </c>
      <c r="C1999" s="20" t="s">
        <v>126</v>
      </c>
      <c r="D1999" s="19" t="s">
        <v>1752</v>
      </c>
      <c r="E1999" s="31" t="s">
        <v>214</v>
      </c>
      <c r="F1999" s="12" t="s">
        <v>1770</v>
      </c>
      <c r="G1999" s="19" t="s">
        <v>250</v>
      </c>
      <c r="H1999" s="457">
        <v>0</v>
      </c>
      <c r="I1999" s="418">
        <v>0</v>
      </c>
      <c r="J1999" s="418">
        <v>0</v>
      </c>
      <c r="K1999" s="401">
        <v>0</v>
      </c>
      <c r="L1999" s="418">
        <v>0</v>
      </c>
      <c r="M1999" s="401">
        <v>0</v>
      </c>
      <c r="N1999" s="458">
        <v>0</v>
      </c>
      <c r="O1999" s="358">
        <v>-2.5910000000000002</v>
      </c>
      <c r="P1999" s="408">
        <v>0</v>
      </c>
      <c r="Q1999" s="358"/>
      <c r="R1999" s="358"/>
      <c r="S1999" s="358"/>
      <c r="T1999" s="358"/>
      <c r="U1999" s="358"/>
      <c r="V1999" s="457">
        <v>0</v>
      </c>
      <c r="W1999" s="418">
        <v>0</v>
      </c>
      <c r="X1999" s="418">
        <v>0</v>
      </c>
      <c r="Y1999" s="418">
        <v>0</v>
      </c>
      <c r="Z1999" s="533">
        <v>0</v>
      </c>
      <c r="AA1999" s="407">
        <v>0</v>
      </c>
      <c r="AB1999" s="407">
        <v>0</v>
      </c>
      <c r="AC1999" s="461">
        <v>-0.2511376056555687</v>
      </c>
      <c r="AD1999" s="461">
        <v>0</v>
      </c>
      <c r="AE1999" s="460"/>
      <c r="AF1999" s="460"/>
      <c r="AG1999" s="460"/>
      <c r="AH1999" s="460"/>
      <c r="AI1999" s="460"/>
      <c r="AJ1999" s="354"/>
      <c r="AK1999" s="297"/>
    </row>
    <row r="2000" spans="2:37" ht="14.5" x14ac:dyDescent="0.35">
      <c r="B2000" s="19" t="s">
        <v>177</v>
      </c>
      <c r="C2000" s="20" t="s">
        <v>126</v>
      </c>
      <c r="D2000" s="19" t="s">
        <v>1752</v>
      </c>
      <c r="E2000" s="31" t="s">
        <v>214</v>
      </c>
      <c r="F2000" s="12" t="s">
        <v>1771</v>
      </c>
      <c r="G2000" s="19" t="s">
        <v>250</v>
      </c>
      <c r="H2000" s="457">
        <v>0</v>
      </c>
      <c r="I2000" s="418">
        <v>0</v>
      </c>
      <c r="J2000" s="418">
        <v>0</v>
      </c>
      <c r="K2000" s="401">
        <v>0</v>
      </c>
      <c r="L2000" s="418">
        <v>0</v>
      </c>
      <c r="M2000" s="401">
        <v>0</v>
      </c>
      <c r="N2000" s="458">
        <v>0</v>
      </c>
      <c r="O2000" s="358">
        <v>-2</v>
      </c>
      <c r="P2000" s="408">
        <v>0</v>
      </c>
      <c r="Q2000" s="358"/>
      <c r="R2000" s="358"/>
      <c r="S2000" s="358"/>
      <c r="T2000" s="358"/>
      <c r="U2000" s="358"/>
      <c r="V2000" s="457">
        <v>0</v>
      </c>
      <c r="W2000" s="418">
        <v>0</v>
      </c>
      <c r="X2000" s="418">
        <v>0</v>
      </c>
      <c r="Y2000" s="418">
        <v>0</v>
      </c>
      <c r="Z2000" s="533">
        <v>0</v>
      </c>
      <c r="AA2000" s="407">
        <v>0</v>
      </c>
      <c r="AB2000" s="407">
        <v>0</v>
      </c>
      <c r="AC2000" s="461">
        <v>-0.1938538059865447</v>
      </c>
      <c r="AD2000" s="461">
        <v>0</v>
      </c>
      <c r="AE2000" s="460"/>
      <c r="AF2000" s="460"/>
      <c r="AG2000" s="460"/>
      <c r="AH2000" s="460"/>
      <c r="AI2000" s="460"/>
      <c r="AJ2000" s="354"/>
      <c r="AK2000" s="297"/>
    </row>
    <row r="2001" spans="2:37" ht="14.5" x14ac:dyDescent="0.35">
      <c r="B2001" s="19" t="s">
        <v>177</v>
      </c>
      <c r="C2001" s="20" t="s">
        <v>127</v>
      </c>
      <c r="D2001" s="19" t="s">
        <v>223</v>
      </c>
      <c r="E2001" s="31" t="s">
        <v>214</v>
      </c>
      <c r="F2001" s="12" t="s">
        <v>1772</v>
      </c>
      <c r="G2001" s="19" t="s">
        <v>298</v>
      </c>
      <c r="H2001" s="457">
        <v>0</v>
      </c>
      <c r="I2001" s="418">
        <v>0</v>
      </c>
      <c r="J2001" s="418">
        <v>0</v>
      </c>
      <c r="K2001" s="401">
        <v>0</v>
      </c>
      <c r="L2001" s="418">
        <v>0</v>
      </c>
      <c r="M2001" s="401">
        <v>0</v>
      </c>
      <c r="N2001" s="458">
        <v>0</v>
      </c>
      <c r="O2001" s="358">
        <v>20</v>
      </c>
      <c r="P2001" s="408">
        <v>0</v>
      </c>
      <c r="Q2001" s="358"/>
      <c r="R2001" s="358"/>
      <c r="S2001" s="358"/>
      <c r="T2001" s="358"/>
      <c r="U2001" s="358"/>
      <c r="V2001" s="457">
        <v>0</v>
      </c>
      <c r="W2001" s="418">
        <v>0</v>
      </c>
      <c r="X2001" s="418">
        <v>0</v>
      </c>
      <c r="Y2001" s="418">
        <v>0</v>
      </c>
      <c r="Z2001" s="533">
        <v>0</v>
      </c>
      <c r="AA2001" s="407">
        <v>0</v>
      </c>
      <c r="AB2001" s="407">
        <v>0</v>
      </c>
      <c r="AC2001" s="461">
        <v>1.8376029346786129</v>
      </c>
      <c r="AD2001" s="461">
        <v>0</v>
      </c>
      <c r="AE2001" s="460"/>
      <c r="AF2001" s="460"/>
      <c r="AG2001" s="460"/>
      <c r="AH2001" s="460"/>
      <c r="AI2001" s="460"/>
      <c r="AJ2001" s="354"/>
      <c r="AK2001" s="297"/>
    </row>
    <row r="2002" spans="2:37" ht="14.5" x14ac:dyDescent="0.35">
      <c r="B2002" s="19" t="s">
        <v>177</v>
      </c>
      <c r="C2002" s="20" t="s">
        <v>126</v>
      </c>
      <c r="D2002" s="19" t="s">
        <v>223</v>
      </c>
      <c r="E2002" s="31" t="s">
        <v>214</v>
      </c>
      <c r="F2002" s="12" t="s">
        <v>1773</v>
      </c>
      <c r="G2002" s="19" t="s">
        <v>298</v>
      </c>
      <c r="H2002" s="457">
        <v>0</v>
      </c>
      <c r="I2002" s="418">
        <v>0</v>
      </c>
      <c r="J2002" s="418">
        <v>0</v>
      </c>
      <c r="K2002" s="401">
        <v>0</v>
      </c>
      <c r="L2002" s="418">
        <v>0</v>
      </c>
      <c r="M2002" s="401">
        <v>0</v>
      </c>
      <c r="N2002" s="458">
        <v>0</v>
      </c>
      <c r="O2002" s="358">
        <v>9</v>
      </c>
      <c r="P2002" s="408">
        <v>0</v>
      </c>
      <c r="Q2002" s="358"/>
      <c r="R2002" s="358"/>
      <c r="S2002" s="358"/>
      <c r="T2002" s="358"/>
      <c r="U2002" s="358"/>
      <c r="V2002" s="457">
        <v>0</v>
      </c>
      <c r="W2002" s="418">
        <v>0</v>
      </c>
      <c r="X2002" s="418">
        <v>0</v>
      </c>
      <c r="Y2002" s="418">
        <v>0</v>
      </c>
      <c r="Z2002" s="533">
        <v>0</v>
      </c>
      <c r="AA2002" s="407">
        <v>0</v>
      </c>
      <c r="AB2002" s="407">
        <v>0</v>
      </c>
      <c r="AC2002" s="461">
        <v>0.82692132060537582</v>
      </c>
      <c r="AD2002" s="461">
        <v>0</v>
      </c>
      <c r="AE2002" s="460"/>
      <c r="AF2002" s="460"/>
      <c r="AG2002" s="460"/>
      <c r="AH2002" s="460"/>
      <c r="AI2002" s="460"/>
      <c r="AJ2002" s="354"/>
      <c r="AK2002" s="297"/>
    </row>
    <row r="2003" spans="2:37" ht="14.5" x14ac:dyDescent="0.35">
      <c r="B2003" s="19" t="s">
        <v>177</v>
      </c>
      <c r="C2003" s="20" t="s">
        <v>126</v>
      </c>
      <c r="D2003" s="19" t="s">
        <v>223</v>
      </c>
      <c r="E2003" s="31" t="s">
        <v>214</v>
      </c>
      <c r="F2003" s="12" t="s">
        <v>1774</v>
      </c>
      <c r="G2003" s="19" t="s">
        <v>298</v>
      </c>
      <c r="H2003" s="457">
        <v>0</v>
      </c>
      <c r="I2003" s="418">
        <v>0</v>
      </c>
      <c r="J2003" s="418">
        <v>0</v>
      </c>
      <c r="K2003" s="401">
        <v>0</v>
      </c>
      <c r="L2003" s="418">
        <v>0</v>
      </c>
      <c r="M2003" s="401">
        <v>0</v>
      </c>
      <c r="N2003" s="458">
        <v>0</v>
      </c>
      <c r="O2003" s="358">
        <v>80</v>
      </c>
      <c r="P2003" s="408">
        <v>0</v>
      </c>
      <c r="Q2003" s="358"/>
      <c r="R2003" s="358"/>
      <c r="S2003" s="358"/>
      <c r="T2003" s="358"/>
      <c r="U2003" s="358"/>
      <c r="V2003" s="457">
        <v>0</v>
      </c>
      <c r="W2003" s="418">
        <v>0</v>
      </c>
      <c r="X2003" s="418">
        <v>0</v>
      </c>
      <c r="Y2003" s="418">
        <v>0</v>
      </c>
      <c r="Z2003" s="533">
        <v>0</v>
      </c>
      <c r="AA2003" s="407">
        <v>0</v>
      </c>
      <c r="AB2003" s="407">
        <v>0</v>
      </c>
      <c r="AC2003" s="461">
        <v>7.3504117387144516</v>
      </c>
      <c r="AD2003" s="461">
        <v>0</v>
      </c>
      <c r="AE2003" s="460"/>
      <c r="AF2003" s="460"/>
      <c r="AG2003" s="460"/>
      <c r="AH2003" s="460"/>
      <c r="AI2003" s="460"/>
      <c r="AJ2003" s="354"/>
      <c r="AK2003" s="297"/>
    </row>
    <row r="2004" spans="2:37" ht="14.5" x14ac:dyDescent="0.35">
      <c r="B2004" s="19" t="s">
        <v>177</v>
      </c>
      <c r="C2004" s="20" t="s">
        <v>126</v>
      </c>
      <c r="D2004" s="19" t="s">
        <v>223</v>
      </c>
      <c r="E2004" s="31" t="s">
        <v>214</v>
      </c>
      <c r="F2004" s="12" t="s">
        <v>1775</v>
      </c>
      <c r="G2004" s="19" t="s">
        <v>298</v>
      </c>
      <c r="H2004" s="457">
        <v>0</v>
      </c>
      <c r="I2004" s="418">
        <v>0</v>
      </c>
      <c r="J2004" s="418">
        <v>0</v>
      </c>
      <c r="K2004" s="401">
        <v>0</v>
      </c>
      <c r="L2004" s="418">
        <v>0</v>
      </c>
      <c r="M2004" s="401">
        <v>0</v>
      </c>
      <c r="N2004" s="458">
        <v>0</v>
      </c>
      <c r="O2004" s="358">
        <v>92.7</v>
      </c>
      <c r="P2004" s="408">
        <v>0</v>
      </c>
      <c r="Q2004" s="358"/>
      <c r="R2004" s="358"/>
      <c r="S2004" s="358"/>
      <c r="T2004" s="358"/>
      <c r="U2004" s="358"/>
      <c r="V2004" s="457">
        <v>0</v>
      </c>
      <c r="W2004" s="418">
        <v>0</v>
      </c>
      <c r="X2004" s="418">
        <v>0</v>
      </c>
      <c r="Y2004" s="418">
        <v>0</v>
      </c>
      <c r="Z2004" s="533">
        <v>0</v>
      </c>
      <c r="AA2004" s="407">
        <v>0</v>
      </c>
      <c r="AB2004" s="407">
        <v>0</v>
      </c>
      <c r="AC2004" s="461">
        <v>8.5172896022353708</v>
      </c>
      <c r="AD2004" s="461">
        <v>0</v>
      </c>
      <c r="AE2004" s="460"/>
      <c r="AF2004" s="460"/>
      <c r="AG2004" s="460"/>
      <c r="AH2004" s="460"/>
      <c r="AI2004" s="460"/>
      <c r="AJ2004" s="354"/>
      <c r="AK2004" s="297"/>
    </row>
    <row r="2005" spans="2:37" ht="14.5" x14ac:dyDescent="0.35">
      <c r="B2005" s="19" t="s">
        <v>177</v>
      </c>
      <c r="C2005" s="20" t="s">
        <v>126</v>
      </c>
      <c r="D2005" s="19" t="s">
        <v>223</v>
      </c>
      <c r="E2005" s="31" t="s">
        <v>214</v>
      </c>
      <c r="F2005" s="12" t="s">
        <v>1776</v>
      </c>
      <c r="G2005" s="19" t="s">
        <v>298</v>
      </c>
      <c r="H2005" s="457">
        <v>0</v>
      </c>
      <c r="I2005" s="418">
        <v>0</v>
      </c>
      <c r="J2005" s="418">
        <v>0</v>
      </c>
      <c r="K2005" s="401">
        <v>0</v>
      </c>
      <c r="L2005" s="418">
        <v>0</v>
      </c>
      <c r="M2005" s="401">
        <v>0</v>
      </c>
      <c r="N2005" s="458">
        <v>0</v>
      </c>
      <c r="O2005" s="358">
        <v>34</v>
      </c>
      <c r="P2005" s="408">
        <v>0</v>
      </c>
      <c r="Q2005" s="358"/>
      <c r="R2005" s="358"/>
      <c r="S2005" s="358"/>
      <c r="T2005" s="358"/>
      <c r="U2005" s="358"/>
      <c r="V2005" s="457">
        <v>0</v>
      </c>
      <c r="W2005" s="418">
        <v>0</v>
      </c>
      <c r="X2005" s="418">
        <v>0</v>
      </c>
      <c r="Y2005" s="418">
        <v>0</v>
      </c>
      <c r="Z2005" s="533">
        <v>0</v>
      </c>
      <c r="AA2005" s="407">
        <v>0</v>
      </c>
      <c r="AB2005" s="407">
        <v>0</v>
      </c>
      <c r="AC2005" s="461">
        <v>3.1239249889536422</v>
      </c>
      <c r="AD2005" s="461">
        <v>0</v>
      </c>
      <c r="AE2005" s="460"/>
      <c r="AF2005" s="460"/>
      <c r="AG2005" s="460"/>
      <c r="AH2005" s="460"/>
      <c r="AI2005" s="460"/>
      <c r="AJ2005" s="354"/>
      <c r="AK2005" s="297"/>
    </row>
    <row r="2006" spans="2:37" ht="14.5" x14ac:dyDescent="0.35">
      <c r="B2006" s="19" t="s">
        <v>177</v>
      </c>
      <c r="C2006" s="20" t="s">
        <v>126</v>
      </c>
      <c r="D2006" s="19" t="s">
        <v>223</v>
      </c>
      <c r="E2006" s="31" t="s">
        <v>214</v>
      </c>
      <c r="F2006" s="12" t="s">
        <v>1777</v>
      </c>
      <c r="G2006" s="19" t="s">
        <v>298</v>
      </c>
      <c r="H2006" s="457">
        <v>0</v>
      </c>
      <c r="I2006" s="418">
        <v>0</v>
      </c>
      <c r="J2006" s="418">
        <v>0</v>
      </c>
      <c r="K2006" s="401">
        <v>0</v>
      </c>
      <c r="L2006" s="418">
        <v>0</v>
      </c>
      <c r="M2006" s="401">
        <v>0</v>
      </c>
      <c r="N2006" s="458">
        <v>0</v>
      </c>
      <c r="O2006" s="358">
        <v>0.46899999999999997</v>
      </c>
      <c r="P2006" s="408">
        <v>0</v>
      </c>
      <c r="Q2006" s="358"/>
      <c r="R2006" s="358"/>
      <c r="S2006" s="358"/>
      <c r="T2006" s="358"/>
      <c r="U2006" s="358"/>
      <c r="V2006" s="457">
        <v>0</v>
      </c>
      <c r="W2006" s="418">
        <v>0</v>
      </c>
      <c r="X2006" s="418">
        <v>0</v>
      </c>
      <c r="Y2006" s="418">
        <v>0</v>
      </c>
      <c r="Z2006" s="533">
        <v>0</v>
      </c>
      <c r="AA2006" s="407">
        <v>0</v>
      </c>
      <c r="AB2006" s="407">
        <v>0</v>
      </c>
      <c r="AC2006" s="461">
        <v>4.3091788818213468E-2</v>
      </c>
      <c r="AD2006" s="461">
        <v>0</v>
      </c>
      <c r="AE2006" s="460"/>
      <c r="AF2006" s="460"/>
      <c r="AG2006" s="460"/>
      <c r="AH2006" s="460"/>
      <c r="AI2006" s="460"/>
      <c r="AJ2006" s="354"/>
      <c r="AK2006" s="297"/>
    </row>
    <row r="2007" spans="2:37" ht="14.5" x14ac:dyDescent="0.35">
      <c r="B2007" s="19" t="s">
        <v>177</v>
      </c>
      <c r="C2007" s="20" t="s">
        <v>126</v>
      </c>
      <c r="D2007" s="19" t="s">
        <v>223</v>
      </c>
      <c r="E2007" s="31" t="s">
        <v>214</v>
      </c>
      <c r="F2007" s="12" t="s">
        <v>1778</v>
      </c>
      <c r="G2007" s="19" t="s">
        <v>298</v>
      </c>
      <c r="H2007" s="457">
        <v>0</v>
      </c>
      <c r="I2007" s="418">
        <v>0</v>
      </c>
      <c r="J2007" s="418">
        <v>0</v>
      </c>
      <c r="K2007" s="401">
        <v>0</v>
      </c>
      <c r="L2007" s="418">
        <v>0</v>
      </c>
      <c r="M2007" s="401">
        <v>0</v>
      </c>
      <c r="N2007" s="458">
        <v>0</v>
      </c>
      <c r="O2007" s="358">
        <v>0.25</v>
      </c>
      <c r="P2007" s="408">
        <v>0</v>
      </c>
      <c r="Q2007" s="358"/>
      <c r="R2007" s="358"/>
      <c r="S2007" s="358"/>
      <c r="T2007" s="358"/>
      <c r="U2007" s="358"/>
      <c r="V2007" s="457">
        <v>0</v>
      </c>
      <c r="W2007" s="418">
        <v>0</v>
      </c>
      <c r="X2007" s="418">
        <v>0</v>
      </c>
      <c r="Y2007" s="418">
        <v>0</v>
      </c>
      <c r="Z2007" s="533">
        <v>0</v>
      </c>
      <c r="AA2007" s="407">
        <v>0</v>
      </c>
      <c r="AB2007" s="407">
        <v>0</v>
      </c>
      <c r="AC2007" s="461">
        <v>2.2970036683482662E-2</v>
      </c>
      <c r="AD2007" s="461">
        <v>0</v>
      </c>
      <c r="AE2007" s="460"/>
      <c r="AF2007" s="460"/>
      <c r="AG2007" s="460"/>
      <c r="AH2007" s="460"/>
      <c r="AI2007" s="460"/>
      <c r="AJ2007" s="354"/>
      <c r="AK2007" s="297"/>
    </row>
    <row r="2008" spans="2:37" ht="14.5" x14ac:dyDescent="0.35">
      <c r="B2008" s="19" t="s">
        <v>177</v>
      </c>
      <c r="C2008" s="20" t="s">
        <v>126</v>
      </c>
      <c r="D2008" s="19" t="s">
        <v>223</v>
      </c>
      <c r="E2008" s="31" t="s">
        <v>214</v>
      </c>
      <c r="F2008" s="12" t="s">
        <v>1779</v>
      </c>
      <c r="G2008" s="19" t="s">
        <v>298</v>
      </c>
      <c r="H2008" s="457">
        <v>0</v>
      </c>
      <c r="I2008" s="418">
        <v>0</v>
      </c>
      <c r="J2008" s="418">
        <v>0</v>
      </c>
      <c r="K2008" s="401">
        <v>0</v>
      </c>
      <c r="L2008" s="418">
        <v>0</v>
      </c>
      <c r="M2008" s="401">
        <v>0</v>
      </c>
      <c r="N2008" s="458">
        <v>0</v>
      </c>
      <c r="O2008" s="358">
        <v>11</v>
      </c>
      <c r="P2008" s="408">
        <v>0</v>
      </c>
      <c r="Q2008" s="358"/>
      <c r="R2008" s="358"/>
      <c r="S2008" s="358"/>
      <c r="T2008" s="358"/>
      <c r="U2008" s="358"/>
      <c r="V2008" s="457">
        <v>0</v>
      </c>
      <c r="W2008" s="418">
        <v>0</v>
      </c>
      <c r="X2008" s="418">
        <v>0</v>
      </c>
      <c r="Y2008" s="418">
        <v>0</v>
      </c>
      <c r="Z2008" s="533">
        <v>0</v>
      </c>
      <c r="AA2008" s="407">
        <v>0</v>
      </c>
      <c r="AB2008" s="407">
        <v>0</v>
      </c>
      <c r="AC2008" s="461">
        <v>1.0106816140732371</v>
      </c>
      <c r="AD2008" s="461">
        <v>0</v>
      </c>
      <c r="AE2008" s="460"/>
      <c r="AF2008" s="460"/>
      <c r="AG2008" s="460"/>
      <c r="AH2008" s="460"/>
      <c r="AI2008" s="460"/>
      <c r="AJ2008" s="354"/>
      <c r="AK2008" s="297"/>
    </row>
    <row r="2009" spans="2:37" ht="14.5" x14ac:dyDescent="0.35">
      <c r="B2009" s="19" t="s">
        <v>177</v>
      </c>
      <c r="C2009" s="20" t="s">
        <v>126</v>
      </c>
      <c r="D2009" s="19" t="s">
        <v>223</v>
      </c>
      <c r="E2009" s="31" t="s">
        <v>214</v>
      </c>
      <c r="F2009" s="12" t="s">
        <v>1780</v>
      </c>
      <c r="G2009" s="19" t="s">
        <v>298</v>
      </c>
      <c r="H2009" s="457">
        <v>0</v>
      </c>
      <c r="I2009" s="418">
        <v>0</v>
      </c>
      <c r="J2009" s="418">
        <v>0</v>
      </c>
      <c r="K2009" s="401">
        <v>0</v>
      </c>
      <c r="L2009" s="418">
        <v>0</v>
      </c>
      <c r="M2009" s="401">
        <v>0</v>
      </c>
      <c r="N2009" s="458">
        <v>0</v>
      </c>
      <c r="O2009" s="358">
        <v>11</v>
      </c>
      <c r="P2009" s="408">
        <v>0</v>
      </c>
      <c r="Q2009" s="358"/>
      <c r="R2009" s="358"/>
      <c r="S2009" s="358"/>
      <c r="T2009" s="358"/>
      <c r="U2009" s="358"/>
      <c r="V2009" s="457">
        <v>0</v>
      </c>
      <c r="W2009" s="418">
        <v>0</v>
      </c>
      <c r="X2009" s="418">
        <v>0</v>
      </c>
      <c r="Y2009" s="418">
        <v>0</v>
      </c>
      <c r="Z2009" s="533">
        <v>0</v>
      </c>
      <c r="AA2009" s="407">
        <v>0</v>
      </c>
      <c r="AB2009" s="407">
        <v>0</v>
      </c>
      <c r="AC2009" s="461">
        <v>1.0106816140732371</v>
      </c>
      <c r="AD2009" s="461">
        <v>0</v>
      </c>
      <c r="AE2009" s="460"/>
      <c r="AF2009" s="460"/>
      <c r="AG2009" s="460"/>
      <c r="AH2009" s="460"/>
      <c r="AI2009" s="460"/>
      <c r="AJ2009" s="354"/>
      <c r="AK2009" s="297"/>
    </row>
    <row r="2010" spans="2:37" ht="14.5" x14ac:dyDescent="0.35">
      <c r="B2010" s="19" t="s">
        <v>177</v>
      </c>
      <c r="C2010" s="20" t="s">
        <v>127</v>
      </c>
      <c r="D2010" s="19" t="s">
        <v>223</v>
      </c>
      <c r="E2010" s="31" t="s">
        <v>214</v>
      </c>
      <c r="F2010" s="12" t="s">
        <v>1781</v>
      </c>
      <c r="G2010" s="19" t="s">
        <v>298</v>
      </c>
      <c r="H2010" s="457">
        <v>0</v>
      </c>
      <c r="I2010" s="418">
        <v>0</v>
      </c>
      <c r="J2010" s="418">
        <v>0</v>
      </c>
      <c r="K2010" s="401">
        <v>0</v>
      </c>
      <c r="L2010" s="418">
        <v>0</v>
      </c>
      <c r="M2010" s="401">
        <v>0</v>
      </c>
      <c r="N2010" s="458">
        <v>0</v>
      </c>
      <c r="O2010" s="358">
        <v>-40</v>
      </c>
      <c r="P2010" s="408">
        <v>0</v>
      </c>
      <c r="Q2010" s="358"/>
      <c r="R2010" s="358"/>
      <c r="S2010" s="358"/>
      <c r="T2010" s="358"/>
      <c r="U2010" s="358"/>
      <c r="V2010" s="457">
        <v>0</v>
      </c>
      <c r="W2010" s="418">
        <v>0</v>
      </c>
      <c r="X2010" s="418">
        <v>0</v>
      </c>
      <c r="Y2010" s="418">
        <v>0</v>
      </c>
      <c r="Z2010" s="533">
        <v>0</v>
      </c>
      <c r="AA2010" s="407">
        <v>0</v>
      </c>
      <c r="AB2010" s="407">
        <v>0</v>
      </c>
      <c r="AC2010" s="461">
        <v>-3.6752058693572258</v>
      </c>
      <c r="AD2010" s="461">
        <v>0</v>
      </c>
      <c r="AE2010" s="460"/>
      <c r="AF2010" s="460"/>
      <c r="AG2010" s="460"/>
      <c r="AH2010" s="460"/>
      <c r="AI2010" s="460"/>
      <c r="AJ2010" s="354"/>
      <c r="AK2010" s="297"/>
    </row>
    <row r="2011" spans="2:37" ht="14.5" x14ac:dyDescent="0.35">
      <c r="B2011" s="19" t="s">
        <v>177</v>
      </c>
      <c r="C2011" s="20" t="s">
        <v>127</v>
      </c>
      <c r="D2011" s="19" t="s">
        <v>1782</v>
      </c>
      <c r="E2011" s="31" t="s">
        <v>214</v>
      </c>
      <c r="F2011" s="12" t="s">
        <v>1783</v>
      </c>
      <c r="G2011" s="19" t="s">
        <v>248</v>
      </c>
      <c r="H2011" s="457">
        <v>0</v>
      </c>
      <c r="I2011" s="418">
        <v>0</v>
      </c>
      <c r="J2011" s="418">
        <v>0</v>
      </c>
      <c r="K2011" s="401">
        <v>0</v>
      </c>
      <c r="L2011" s="418">
        <v>0</v>
      </c>
      <c r="M2011" s="401">
        <v>0</v>
      </c>
      <c r="N2011" s="458">
        <v>0</v>
      </c>
      <c r="O2011" s="358">
        <v>29.452000000000002</v>
      </c>
      <c r="P2011" s="408">
        <v>0</v>
      </c>
      <c r="Q2011" s="358"/>
      <c r="R2011" s="358"/>
      <c r="S2011" s="358"/>
      <c r="T2011" s="358"/>
      <c r="U2011" s="358"/>
      <c r="V2011" s="457">
        <v>0</v>
      </c>
      <c r="W2011" s="418">
        <v>0</v>
      </c>
      <c r="X2011" s="418">
        <v>0</v>
      </c>
      <c r="Y2011" s="418">
        <v>0</v>
      </c>
      <c r="Z2011" s="533">
        <v>0</v>
      </c>
      <c r="AA2011" s="407">
        <v>0</v>
      </c>
      <c r="AB2011" s="407">
        <v>0</v>
      </c>
      <c r="AC2011" s="461">
        <v>0.96647478674587861</v>
      </c>
      <c r="AD2011" s="461">
        <v>0</v>
      </c>
      <c r="AE2011" s="460"/>
      <c r="AF2011" s="460"/>
      <c r="AG2011" s="460"/>
      <c r="AH2011" s="460"/>
      <c r="AI2011" s="460"/>
      <c r="AJ2011" s="354"/>
      <c r="AK2011" s="297"/>
    </row>
    <row r="2012" spans="2:37" ht="14.5" x14ac:dyDescent="0.35">
      <c r="B2012" s="19" t="s">
        <v>177</v>
      </c>
      <c r="C2012" s="20" t="s">
        <v>126</v>
      </c>
      <c r="D2012" s="19" t="s">
        <v>1784</v>
      </c>
      <c r="E2012" s="31" t="s">
        <v>214</v>
      </c>
      <c r="F2012" s="12" t="s">
        <v>1785</v>
      </c>
      <c r="G2012" s="19" t="s">
        <v>727</v>
      </c>
      <c r="H2012" s="457">
        <v>0</v>
      </c>
      <c r="I2012" s="418">
        <v>0</v>
      </c>
      <c r="J2012" s="418">
        <v>0</v>
      </c>
      <c r="K2012" s="401">
        <v>0</v>
      </c>
      <c r="L2012" s="418">
        <v>0</v>
      </c>
      <c r="M2012" s="401">
        <v>0</v>
      </c>
      <c r="N2012" s="458">
        <v>0</v>
      </c>
      <c r="O2012" s="358">
        <v>-0.503</v>
      </c>
      <c r="P2012" s="408">
        <v>0</v>
      </c>
      <c r="Q2012" s="358"/>
      <c r="R2012" s="358"/>
      <c r="S2012" s="358"/>
      <c r="T2012" s="358"/>
      <c r="U2012" s="358"/>
      <c r="V2012" s="457">
        <v>0</v>
      </c>
      <c r="W2012" s="418">
        <v>0</v>
      </c>
      <c r="X2012" s="418">
        <v>0</v>
      </c>
      <c r="Y2012" s="418">
        <v>0</v>
      </c>
      <c r="Z2012" s="533">
        <v>0</v>
      </c>
      <c r="AA2012" s="407">
        <v>0</v>
      </c>
      <c r="AB2012" s="407">
        <v>0</v>
      </c>
      <c r="AC2012" s="461">
        <v>-1.6506071497119953E-2</v>
      </c>
      <c r="AD2012" s="461">
        <v>0</v>
      </c>
      <c r="AE2012" s="460"/>
      <c r="AF2012" s="460"/>
      <c r="AG2012" s="460"/>
      <c r="AH2012" s="460"/>
      <c r="AI2012" s="460"/>
      <c r="AJ2012" s="354"/>
      <c r="AK2012" s="297"/>
    </row>
    <row r="2013" spans="2:37" ht="14.5" x14ac:dyDescent="0.35">
      <c r="B2013" s="19" t="s">
        <v>177</v>
      </c>
      <c r="C2013" s="20" t="s">
        <v>126</v>
      </c>
      <c r="D2013" s="19" t="s">
        <v>1786</v>
      </c>
      <c r="E2013" s="31" t="s">
        <v>214</v>
      </c>
      <c r="F2013" s="12" t="s">
        <v>1787</v>
      </c>
      <c r="G2013" s="19" t="s">
        <v>727</v>
      </c>
      <c r="H2013" s="457">
        <v>0</v>
      </c>
      <c r="I2013" s="418">
        <v>0</v>
      </c>
      <c r="J2013" s="418">
        <v>0</v>
      </c>
      <c r="K2013" s="401">
        <v>0</v>
      </c>
      <c r="L2013" s="418">
        <v>0</v>
      </c>
      <c r="M2013" s="401">
        <v>0</v>
      </c>
      <c r="N2013" s="458">
        <v>0</v>
      </c>
      <c r="O2013" s="358">
        <v>-0.155</v>
      </c>
      <c r="P2013" s="408">
        <v>0</v>
      </c>
      <c r="Q2013" s="358"/>
      <c r="R2013" s="358"/>
      <c r="S2013" s="358"/>
      <c r="T2013" s="358"/>
      <c r="U2013" s="358"/>
      <c r="V2013" s="457">
        <v>0</v>
      </c>
      <c r="W2013" s="418">
        <v>0</v>
      </c>
      <c r="X2013" s="418">
        <v>0</v>
      </c>
      <c r="Y2013" s="418">
        <v>0</v>
      </c>
      <c r="Z2013" s="533">
        <v>0</v>
      </c>
      <c r="AA2013" s="407">
        <v>0</v>
      </c>
      <c r="AB2013" s="407">
        <v>0</v>
      </c>
      <c r="AC2013" s="461">
        <v>-5.0863639802258302E-3</v>
      </c>
      <c r="AD2013" s="461">
        <v>0</v>
      </c>
      <c r="AE2013" s="460"/>
      <c r="AF2013" s="460"/>
      <c r="AG2013" s="460"/>
      <c r="AH2013" s="460"/>
      <c r="AI2013" s="460"/>
      <c r="AJ2013" s="354"/>
      <c r="AK2013" s="297"/>
    </row>
    <row r="2014" spans="2:37" ht="14.5" x14ac:dyDescent="0.35">
      <c r="B2014" s="19" t="s">
        <v>177</v>
      </c>
      <c r="C2014" s="20" t="s">
        <v>126</v>
      </c>
      <c r="D2014" s="19" t="s">
        <v>1788</v>
      </c>
      <c r="E2014" s="31" t="s">
        <v>214</v>
      </c>
      <c r="F2014" s="12" t="s">
        <v>1789</v>
      </c>
      <c r="G2014" s="19" t="s">
        <v>250</v>
      </c>
      <c r="H2014" s="457">
        <v>0</v>
      </c>
      <c r="I2014" s="418">
        <v>0</v>
      </c>
      <c r="J2014" s="418">
        <v>0</v>
      </c>
      <c r="K2014" s="401">
        <v>0</v>
      </c>
      <c r="L2014" s="418">
        <v>0</v>
      </c>
      <c r="M2014" s="401">
        <v>0</v>
      </c>
      <c r="N2014" s="458">
        <v>0</v>
      </c>
      <c r="O2014" s="358">
        <v>8.2000000000000003E-2</v>
      </c>
      <c r="P2014" s="408">
        <v>0</v>
      </c>
      <c r="Q2014" s="358"/>
      <c r="R2014" s="358"/>
      <c r="S2014" s="358"/>
      <c r="T2014" s="358"/>
      <c r="U2014" s="358"/>
      <c r="V2014" s="457">
        <v>0</v>
      </c>
      <c r="W2014" s="418">
        <v>0</v>
      </c>
      <c r="X2014" s="418">
        <v>0</v>
      </c>
      <c r="Y2014" s="418">
        <v>0</v>
      </c>
      <c r="Z2014" s="533">
        <v>0</v>
      </c>
      <c r="AA2014" s="407">
        <v>0</v>
      </c>
      <c r="AB2014" s="407">
        <v>0</v>
      </c>
      <c r="AC2014" s="461">
        <v>7.9480060454483331E-3</v>
      </c>
      <c r="AD2014" s="461">
        <v>0</v>
      </c>
      <c r="AE2014" s="460"/>
      <c r="AF2014" s="460"/>
      <c r="AG2014" s="460"/>
      <c r="AH2014" s="460"/>
      <c r="AI2014" s="460"/>
      <c r="AJ2014" s="354"/>
      <c r="AK2014" s="297"/>
    </row>
    <row r="2015" spans="2:37" ht="14.5" x14ac:dyDescent="0.35">
      <c r="B2015" s="19" t="s">
        <v>177</v>
      </c>
      <c r="C2015" s="20" t="s">
        <v>126</v>
      </c>
      <c r="D2015" s="19" t="s">
        <v>1203</v>
      </c>
      <c r="E2015" s="31" t="s">
        <v>214</v>
      </c>
      <c r="F2015" s="12" t="s">
        <v>1790</v>
      </c>
      <c r="G2015" s="19" t="s">
        <v>727</v>
      </c>
      <c r="H2015" s="457">
        <v>0</v>
      </c>
      <c r="I2015" s="418">
        <v>0</v>
      </c>
      <c r="J2015" s="418">
        <v>0</v>
      </c>
      <c r="K2015" s="401">
        <v>0</v>
      </c>
      <c r="L2015" s="418">
        <v>0</v>
      </c>
      <c r="M2015" s="401">
        <v>0</v>
      </c>
      <c r="N2015" s="458">
        <v>0</v>
      </c>
      <c r="O2015" s="358">
        <v>-0.35</v>
      </c>
      <c r="P2015" s="408">
        <v>0</v>
      </c>
      <c r="Q2015" s="358"/>
      <c r="R2015" s="358"/>
      <c r="S2015" s="358"/>
      <c r="T2015" s="358"/>
      <c r="U2015" s="358"/>
      <c r="V2015" s="457">
        <v>0</v>
      </c>
      <c r="W2015" s="418">
        <v>0</v>
      </c>
      <c r="X2015" s="418">
        <v>0</v>
      </c>
      <c r="Y2015" s="418">
        <v>0</v>
      </c>
      <c r="Z2015" s="533">
        <v>0</v>
      </c>
      <c r="AA2015" s="407">
        <v>0</v>
      </c>
      <c r="AB2015" s="407">
        <v>0</v>
      </c>
      <c r="AC2015" s="461">
        <v>-1.1485338019864778E-2</v>
      </c>
      <c r="AD2015" s="461">
        <v>0</v>
      </c>
      <c r="AE2015" s="460"/>
      <c r="AF2015" s="460"/>
      <c r="AG2015" s="460"/>
      <c r="AH2015" s="460"/>
      <c r="AI2015" s="460"/>
      <c r="AJ2015" s="354"/>
      <c r="AK2015" s="297"/>
    </row>
    <row r="2016" spans="2:37" ht="14.5" x14ac:dyDescent="0.35">
      <c r="B2016" s="19" t="s">
        <v>177</v>
      </c>
      <c r="C2016" s="20" t="s">
        <v>126</v>
      </c>
      <c r="D2016" s="19" t="s">
        <v>1203</v>
      </c>
      <c r="E2016" s="31" t="s">
        <v>214</v>
      </c>
      <c r="F2016" s="12" t="s">
        <v>1791</v>
      </c>
      <c r="G2016" s="19" t="s">
        <v>727</v>
      </c>
      <c r="H2016" s="457">
        <v>0</v>
      </c>
      <c r="I2016" s="418">
        <v>0</v>
      </c>
      <c r="J2016" s="418">
        <v>0</v>
      </c>
      <c r="K2016" s="401">
        <v>0</v>
      </c>
      <c r="L2016" s="418">
        <v>0</v>
      </c>
      <c r="M2016" s="401">
        <v>0</v>
      </c>
      <c r="N2016" s="458">
        <v>0</v>
      </c>
      <c r="O2016" s="358">
        <v>-10.276</v>
      </c>
      <c r="P2016" s="408">
        <v>0</v>
      </c>
      <c r="Q2016" s="358"/>
      <c r="R2016" s="358"/>
      <c r="S2016" s="358"/>
      <c r="T2016" s="358"/>
      <c r="U2016" s="358"/>
      <c r="V2016" s="457">
        <v>0</v>
      </c>
      <c r="W2016" s="418">
        <v>0</v>
      </c>
      <c r="X2016" s="418">
        <v>0</v>
      </c>
      <c r="Y2016" s="418">
        <v>0</v>
      </c>
      <c r="Z2016" s="533">
        <v>0</v>
      </c>
      <c r="AA2016" s="407">
        <v>0</v>
      </c>
      <c r="AB2016" s="407">
        <v>0</v>
      </c>
      <c r="AC2016" s="461">
        <v>-0.33720952426322992</v>
      </c>
      <c r="AD2016" s="461">
        <v>0</v>
      </c>
      <c r="AE2016" s="460"/>
      <c r="AF2016" s="460"/>
      <c r="AG2016" s="460"/>
      <c r="AH2016" s="460"/>
      <c r="AI2016" s="460"/>
      <c r="AJ2016" s="354"/>
      <c r="AK2016" s="297"/>
    </row>
    <row r="2017" spans="2:37" ht="14.5" x14ac:dyDescent="0.35">
      <c r="B2017" s="19" t="s">
        <v>177</v>
      </c>
      <c r="C2017" s="20" t="s">
        <v>126</v>
      </c>
      <c r="D2017" s="19" t="s">
        <v>1203</v>
      </c>
      <c r="E2017" s="31" t="s">
        <v>214</v>
      </c>
      <c r="F2017" s="12" t="s">
        <v>1792</v>
      </c>
      <c r="G2017" s="19" t="s">
        <v>727</v>
      </c>
      <c r="H2017" s="457">
        <v>0</v>
      </c>
      <c r="I2017" s="418">
        <v>0</v>
      </c>
      <c r="J2017" s="418">
        <v>0</v>
      </c>
      <c r="K2017" s="401">
        <v>0</v>
      </c>
      <c r="L2017" s="418">
        <v>0</v>
      </c>
      <c r="M2017" s="401">
        <v>0</v>
      </c>
      <c r="N2017" s="458">
        <v>0</v>
      </c>
      <c r="O2017" s="358">
        <v>-2.2090000000000001</v>
      </c>
      <c r="P2017" s="408">
        <v>0</v>
      </c>
      <c r="Q2017" s="358"/>
      <c r="R2017" s="358"/>
      <c r="S2017" s="358"/>
      <c r="T2017" s="358"/>
      <c r="U2017" s="358"/>
      <c r="V2017" s="457">
        <v>0</v>
      </c>
      <c r="W2017" s="418">
        <v>0</v>
      </c>
      <c r="X2017" s="418">
        <v>0</v>
      </c>
      <c r="Y2017" s="418">
        <v>0</v>
      </c>
      <c r="Z2017" s="533">
        <v>0</v>
      </c>
      <c r="AA2017" s="407">
        <v>0</v>
      </c>
      <c r="AB2017" s="407">
        <v>0</v>
      </c>
      <c r="AC2017" s="461">
        <v>-7.2488890531089423E-2</v>
      </c>
      <c r="AD2017" s="461">
        <v>0</v>
      </c>
      <c r="AE2017" s="460"/>
      <c r="AF2017" s="460"/>
      <c r="AG2017" s="460"/>
      <c r="AH2017" s="460"/>
      <c r="AI2017" s="460"/>
      <c r="AJ2017" s="354"/>
      <c r="AK2017" s="297"/>
    </row>
    <row r="2018" spans="2:37" ht="14.5" x14ac:dyDescent="0.35">
      <c r="B2018" s="19" t="s">
        <v>177</v>
      </c>
      <c r="C2018" s="20" t="s">
        <v>127</v>
      </c>
      <c r="D2018" s="19" t="s">
        <v>1203</v>
      </c>
      <c r="E2018" s="31" t="s">
        <v>214</v>
      </c>
      <c r="F2018" s="12" t="s">
        <v>1793</v>
      </c>
      <c r="G2018" s="19" t="s">
        <v>727</v>
      </c>
      <c r="H2018" s="457">
        <v>0</v>
      </c>
      <c r="I2018" s="418">
        <v>0</v>
      </c>
      <c r="J2018" s="418">
        <v>0</v>
      </c>
      <c r="K2018" s="401">
        <v>0</v>
      </c>
      <c r="L2018" s="418">
        <v>0</v>
      </c>
      <c r="M2018" s="401">
        <v>0</v>
      </c>
      <c r="N2018" s="458">
        <v>0</v>
      </c>
      <c r="O2018" s="358">
        <v>-0.5</v>
      </c>
      <c r="P2018" s="408">
        <v>0</v>
      </c>
      <c r="Q2018" s="358"/>
      <c r="R2018" s="358"/>
      <c r="S2018" s="358"/>
      <c r="T2018" s="358"/>
      <c r="U2018" s="358"/>
      <c r="V2018" s="457">
        <v>0</v>
      </c>
      <c r="W2018" s="418">
        <v>0</v>
      </c>
      <c r="X2018" s="418">
        <v>0</v>
      </c>
      <c r="Y2018" s="418">
        <v>0</v>
      </c>
      <c r="Z2018" s="533">
        <v>0</v>
      </c>
      <c r="AA2018" s="407">
        <v>0</v>
      </c>
      <c r="AB2018" s="407">
        <v>0</v>
      </c>
      <c r="AC2018" s="461">
        <v>-1.6407625742663971E-2</v>
      </c>
      <c r="AD2018" s="461">
        <v>0</v>
      </c>
      <c r="AE2018" s="460"/>
      <c r="AF2018" s="460"/>
      <c r="AG2018" s="460"/>
      <c r="AH2018" s="460"/>
      <c r="AI2018" s="460"/>
      <c r="AJ2018" s="354"/>
      <c r="AK2018" s="297"/>
    </row>
    <row r="2019" spans="2:37" ht="14.5" x14ac:dyDescent="0.35">
      <c r="B2019" s="19" t="s">
        <v>177</v>
      </c>
      <c r="C2019" s="20" t="s">
        <v>126</v>
      </c>
      <c r="D2019" s="19" t="s">
        <v>1794</v>
      </c>
      <c r="E2019" s="31" t="s">
        <v>214</v>
      </c>
      <c r="F2019" s="12" t="s">
        <v>1795</v>
      </c>
      <c r="G2019" s="19" t="s">
        <v>250</v>
      </c>
      <c r="H2019" s="457">
        <v>0</v>
      </c>
      <c r="I2019" s="418">
        <v>0</v>
      </c>
      <c r="J2019" s="418">
        <v>0</v>
      </c>
      <c r="K2019" s="401">
        <v>0</v>
      </c>
      <c r="L2019" s="418">
        <v>0</v>
      </c>
      <c r="M2019" s="401">
        <v>0</v>
      </c>
      <c r="N2019" s="458">
        <v>0</v>
      </c>
      <c r="O2019" s="358">
        <v>0.14399999999999999</v>
      </c>
      <c r="P2019" s="408">
        <v>0</v>
      </c>
      <c r="Q2019" s="358"/>
      <c r="R2019" s="358"/>
      <c r="S2019" s="358"/>
      <c r="T2019" s="358"/>
      <c r="U2019" s="358"/>
      <c r="V2019" s="457">
        <v>0</v>
      </c>
      <c r="W2019" s="418">
        <v>0</v>
      </c>
      <c r="X2019" s="418">
        <v>0</v>
      </c>
      <c r="Y2019" s="418">
        <v>0</v>
      </c>
      <c r="Z2019" s="533">
        <v>0</v>
      </c>
      <c r="AA2019" s="407">
        <v>0</v>
      </c>
      <c r="AB2019" s="407">
        <v>0</v>
      </c>
      <c r="AC2019" s="461">
        <v>1.3957474031031217E-2</v>
      </c>
      <c r="AD2019" s="461">
        <v>0</v>
      </c>
      <c r="AE2019" s="460"/>
      <c r="AF2019" s="460"/>
      <c r="AG2019" s="460"/>
      <c r="AH2019" s="460"/>
      <c r="AI2019" s="460"/>
      <c r="AJ2019" s="354"/>
      <c r="AK2019" s="297"/>
    </row>
    <row r="2020" spans="2:37" ht="14.5" x14ac:dyDescent="0.35">
      <c r="B2020" s="19" t="s">
        <v>177</v>
      </c>
      <c r="C2020" s="20" t="s">
        <v>127</v>
      </c>
      <c r="D2020" s="19" t="s">
        <v>1794</v>
      </c>
      <c r="E2020" s="31" t="s">
        <v>214</v>
      </c>
      <c r="F2020" s="12" t="s">
        <v>1795</v>
      </c>
      <c r="G2020" s="19" t="s">
        <v>250</v>
      </c>
      <c r="H2020" s="457">
        <v>0</v>
      </c>
      <c r="I2020" s="418">
        <v>0</v>
      </c>
      <c r="J2020" s="418">
        <v>0</v>
      </c>
      <c r="K2020" s="401">
        <v>0</v>
      </c>
      <c r="L2020" s="418">
        <v>0</v>
      </c>
      <c r="M2020" s="401">
        <v>0</v>
      </c>
      <c r="N2020" s="458">
        <v>0</v>
      </c>
      <c r="O2020" s="358">
        <v>0.16800000000000001</v>
      </c>
      <c r="P2020" s="408">
        <v>0</v>
      </c>
      <c r="Q2020" s="358"/>
      <c r="R2020" s="358"/>
      <c r="S2020" s="358"/>
      <c r="T2020" s="358"/>
      <c r="U2020" s="358"/>
      <c r="V2020" s="457">
        <v>0</v>
      </c>
      <c r="W2020" s="418">
        <v>0</v>
      </c>
      <c r="X2020" s="418">
        <v>0</v>
      </c>
      <c r="Y2020" s="418">
        <v>0</v>
      </c>
      <c r="Z2020" s="533">
        <v>0</v>
      </c>
      <c r="AA2020" s="407">
        <v>0</v>
      </c>
      <c r="AB2020" s="407">
        <v>0</v>
      </c>
      <c r="AC2020" s="461">
        <v>1.6283719702869754E-2</v>
      </c>
      <c r="AD2020" s="461">
        <v>0</v>
      </c>
      <c r="AE2020" s="460"/>
      <c r="AF2020" s="460"/>
      <c r="AG2020" s="460"/>
      <c r="AH2020" s="460"/>
      <c r="AI2020" s="460"/>
      <c r="AJ2020" s="354"/>
      <c r="AK2020" s="297"/>
    </row>
    <row r="2021" spans="2:37" ht="14.5" x14ac:dyDescent="0.35">
      <c r="B2021" s="19" t="s">
        <v>177</v>
      </c>
      <c r="C2021" s="20" t="s">
        <v>126</v>
      </c>
      <c r="D2021" s="19" t="s">
        <v>1796</v>
      </c>
      <c r="E2021" s="31" t="s">
        <v>214</v>
      </c>
      <c r="F2021" s="12" t="s">
        <v>1787</v>
      </c>
      <c r="G2021" s="19" t="s">
        <v>727</v>
      </c>
      <c r="H2021" s="457">
        <v>0</v>
      </c>
      <c r="I2021" s="418">
        <v>0</v>
      </c>
      <c r="J2021" s="418">
        <v>0</v>
      </c>
      <c r="K2021" s="401">
        <v>0</v>
      </c>
      <c r="L2021" s="418">
        <v>0</v>
      </c>
      <c r="M2021" s="401">
        <v>0</v>
      </c>
      <c r="N2021" s="458">
        <v>0</v>
      </c>
      <c r="O2021" s="358">
        <v>-7.8E-2</v>
      </c>
      <c r="P2021" s="408">
        <v>0</v>
      </c>
      <c r="Q2021" s="358"/>
      <c r="R2021" s="358"/>
      <c r="S2021" s="358"/>
      <c r="T2021" s="358"/>
      <c r="U2021" s="358"/>
      <c r="V2021" s="457">
        <v>0</v>
      </c>
      <c r="W2021" s="418">
        <v>0</v>
      </c>
      <c r="X2021" s="418">
        <v>0</v>
      </c>
      <c r="Y2021" s="418">
        <v>0</v>
      </c>
      <c r="Z2021" s="533">
        <v>0</v>
      </c>
      <c r="AA2021" s="407">
        <v>0</v>
      </c>
      <c r="AB2021" s="407">
        <v>0</v>
      </c>
      <c r="AC2021" s="461">
        <v>-2.5595896158555793E-3</v>
      </c>
      <c r="AD2021" s="461">
        <v>0</v>
      </c>
      <c r="AE2021" s="460"/>
      <c r="AF2021" s="460"/>
      <c r="AG2021" s="460"/>
      <c r="AH2021" s="460"/>
      <c r="AI2021" s="460"/>
      <c r="AJ2021" s="354"/>
      <c r="AK2021" s="297"/>
    </row>
    <row r="2022" spans="2:37" ht="14.5" x14ac:dyDescent="0.35">
      <c r="B2022" s="19" t="s">
        <v>177</v>
      </c>
      <c r="C2022" s="20" t="s">
        <v>126</v>
      </c>
      <c r="D2022" s="19" t="s">
        <v>1317</v>
      </c>
      <c r="E2022" s="31" t="s">
        <v>214</v>
      </c>
      <c r="F2022" s="12" t="s">
        <v>1797</v>
      </c>
      <c r="G2022" s="19" t="s">
        <v>1798</v>
      </c>
      <c r="H2022" s="457">
        <v>0</v>
      </c>
      <c r="I2022" s="418">
        <v>0</v>
      </c>
      <c r="J2022" s="418">
        <v>0</v>
      </c>
      <c r="K2022" s="401">
        <v>0</v>
      </c>
      <c r="L2022" s="418">
        <v>0</v>
      </c>
      <c r="M2022" s="401">
        <v>0</v>
      </c>
      <c r="N2022" s="458">
        <v>0</v>
      </c>
      <c r="O2022" s="358">
        <v>22.253</v>
      </c>
      <c r="P2022" s="408">
        <v>0</v>
      </c>
      <c r="Q2022" s="358"/>
      <c r="R2022" s="358"/>
      <c r="S2022" s="358"/>
      <c r="T2022" s="358"/>
      <c r="U2022" s="358"/>
      <c r="V2022" s="457">
        <v>0</v>
      </c>
      <c r="W2022" s="418">
        <v>0</v>
      </c>
      <c r="X2022" s="418">
        <v>0</v>
      </c>
      <c r="Y2022" s="418">
        <v>0</v>
      </c>
      <c r="Z2022" s="533">
        <v>0</v>
      </c>
      <c r="AA2022" s="407">
        <v>0</v>
      </c>
      <c r="AB2022" s="407">
        <v>0</v>
      </c>
      <c r="AC2022" s="461">
        <v>2.0446089052701586</v>
      </c>
      <c r="AD2022" s="461">
        <v>0</v>
      </c>
      <c r="AE2022" s="460"/>
      <c r="AF2022" s="460"/>
      <c r="AG2022" s="460"/>
      <c r="AH2022" s="460"/>
      <c r="AI2022" s="460"/>
      <c r="AJ2022" s="354"/>
      <c r="AK2022" s="297"/>
    </row>
    <row r="2023" spans="2:37" ht="14.5" x14ac:dyDescent="0.35">
      <c r="B2023" s="19" t="s">
        <v>177</v>
      </c>
      <c r="C2023" s="20" t="s">
        <v>126</v>
      </c>
      <c r="D2023" s="19" t="s">
        <v>1317</v>
      </c>
      <c r="E2023" s="31" t="s">
        <v>214</v>
      </c>
      <c r="F2023" s="12" t="s">
        <v>1799</v>
      </c>
      <c r="G2023" s="19" t="s">
        <v>1798</v>
      </c>
      <c r="H2023" s="457">
        <v>0</v>
      </c>
      <c r="I2023" s="418">
        <v>0</v>
      </c>
      <c r="J2023" s="418">
        <v>0</v>
      </c>
      <c r="K2023" s="401">
        <v>0</v>
      </c>
      <c r="L2023" s="418">
        <v>0</v>
      </c>
      <c r="M2023" s="401">
        <v>0</v>
      </c>
      <c r="N2023" s="458">
        <v>0</v>
      </c>
      <c r="O2023" s="358">
        <v>12</v>
      </c>
      <c r="P2023" s="408">
        <v>0</v>
      </c>
      <c r="Q2023" s="358"/>
      <c r="R2023" s="358"/>
      <c r="S2023" s="358"/>
      <c r="T2023" s="358"/>
      <c r="U2023" s="358"/>
      <c r="V2023" s="457">
        <v>0</v>
      </c>
      <c r="W2023" s="418">
        <v>0</v>
      </c>
      <c r="X2023" s="418">
        <v>0</v>
      </c>
      <c r="Y2023" s="418">
        <v>0</v>
      </c>
      <c r="Z2023" s="533">
        <v>0</v>
      </c>
      <c r="AA2023" s="407">
        <v>0</v>
      </c>
      <c r="AB2023" s="407">
        <v>0</v>
      </c>
      <c r="AC2023" s="461">
        <v>1.1025617608071678</v>
      </c>
      <c r="AD2023" s="461">
        <v>0</v>
      </c>
      <c r="AE2023" s="460"/>
      <c r="AF2023" s="460"/>
      <c r="AG2023" s="460"/>
      <c r="AH2023" s="460"/>
      <c r="AI2023" s="460"/>
      <c r="AJ2023" s="354"/>
      <c r="AK2023" s="297"/>
    </row>
    <row r="2024" spans="2:37" ht="14.5" x14ac:dyDescent="0.35">
      <c r="B2024" s="19" t="s">
        <v>177</v>
      </c>
      <c r="C2024" s="20" t="s">
        <v>126</v>
      </c>
      <c r="D2024" s="19" t="s">
        <v>976</v>
      </c>
      <c r="E2024" s="31" t="s">
        <v>214</v>
      </c>
      <c r="F2024" s="12" t="s">
        <v>1800</v>
      </c>
      <c r="G2024" s="19" t="s">
        <v>298</v>
      </c>
      <c r="H2024" s="457">
        <v>0</v>
      </c>
      <c r="I2024" s="418">
        <v>0</v>
      </c>
      <c r="J2024" s="418">
        <v>0</v>
      </c>
      <c r="K2024" s="401">
        <v>0</v>
      </c>
      <c r="L2024" s="418">
        <v>0</v>
      </c>
      <c r="M2024" s="401">
        <v>0</v>
      </c>
      <c r="N2024" s="458">
        <v>0</v>
      </c>
      <c r="O2024" s="358">
        <v>14.5</v>
      </c>
      <c r="P2024" s="408">
        <v>0</v>
      </c>
      <c r="Q2024" s="358"/>
      <c r="R2024" s="358"/>
      <c r="S2024" s="358"/>
      <c r="T2024" s="358"/>
      <c r="U2024" s="358"/>
      <c r="V2024" s="457">
        <v>0</v>
      </c>
      <c r="W2024" s="418">
        <v>0</v>
      </c>
      <c r="X2024" s="418">
        <v>0</v>
      </c>
      <c r="Y2024" s="418">
        <v>0</v>
      </c>
      <c r="Z2024" s="533">
        <v>0</v>
      </c>
      <c r="AA2024" s="407">
        <v>0</v>
      </c>
      <c r="AB2024" s="407">
        <v>0</v>
      </c>
      <c r="AC2024" s="461">
        <v>1.3322621276419944</v>
      </c>
      <c r="AD2024" s="461">
        <v>0</v>
      </c>
      <c r="AE2024" s="460"/>
      <c r="AF2024" s="460"/>
      <c r="AG2024" s="460"/>
      <c r="AH2024" s="460"/>
      <c r="AI2024" s="460"/>
      <c r="AJ2024" s="354"/>
      <c r="AK2024" s="297"/>
    </row>
    <row r="2025" spans="2:37" ht="14.5" x14ac:dyDescent="0.35">
      <c r="B2025" s="19" t="s">
        <v>177</v>
      </c>
      <c r="C2025" s="20" t="s">
        <v>127</v>
      </c>
      <c r="D2025" s="19" t="s">
        <v>1801</v>
      </c>
      <c r="E2025" s="31" t="s">
        <v>214</v>
      </c>
      <c r="F2025" s="12" t="s">
        <v>1802</v>
      </c>
      <c r="G2025" s="19" t="s">
        <v>250</v>
      </c>
      <c r="H2025" s="457">
        <v>0</v>
      </c>
      <c r="I2025" s="418">
        <v>0</v>
      </c>
      <c r="J2025" s="418">
        <v>0</v>
      </c>
      <c r="K2025" s="401">
        <v>0</v>
      </c>
      <c r="L2025" s="418">
        <v>0</v>
      </c>
      <c r="M2025" s="401">
        <v>0</v>
      </c>
      <c r="N2025" s="458">
        <v>0</v>
      </c>
      <c r="O2025" s="358">
        <v>0.81100000000000005</v>
      </c>
      <c r="P2025" s="408">
        <v>0</v>
      </c>
      <c r="Q2025" s="358"/>
      <c r="R2025" s="358"/>
      <c r="S2025" s="358"/>
      <c r="T2025" s="358"/>
      <c r="U2025" s="358"/>
      <c r="V2025" s="457">
        <v>0</v>
      </c>
      <c r="W2025" s="418">
        <v>0</v>
      </c>
      <c r="X2025" s="418">
        <v>0</v>
      </c>
      <c r="Y2025" s="418">
        <v>0</v>
      </c>
      <c r="Z2025" s="533">
        <v>0</v>
      </c>
      <c r="AA2025" s="407">
        <v>0</v>
      </c>
      <c r="AB2025" s="407">
        <v>0</v>
      </c>
      <c r="AC2025" s="461">
        <v>7.8607718327543874E-2</v>
      </c>
      <c r="AD2025" s="461">
        <v>0</v>
      </c>
      <c r="AE2025" s="460"/>
      <c r="AF2025" s="460"/>
      <c r="AG2025" s="460"/>
      <c r="AH2025" s="460"/>
      <c r="AI2025" s="460"/>
      <c r="AJ2025" s="354"/>
      <c r="AK2025" s="297"/>
    </row>
    <row r="2026" spans="2:37" ht="14.5" x14ac:dyDescent="0.35">
      <c r="B2026" s="19" t="s">
        <v>177</v>
      </c>
      <c r="C2026" s="20" t="s">
        <v>126</v>
      </c>
      <c r="D2026" s="19" t="s">
        <v>1801</v>
      </c>
      <c r="E2026" s="31" t="s">
        <v>214</v>
      </c>
      <c r="F2026" s="12" t="s">
        <v>1803</v>
      </c>
      <c r="G2026" s="19" t="s">
        <v>250</v>
      </c>
      <c r="H2026" s="457">
        <v>0</v>
      </c>
      <c r="I2026" s="418">
        <v>0</v>
      </c>
      <c r="J2026" s="418">
        <v>0</v>
      </c>
      <c r="K2026" s="401">
        <v>0</v>
      </c>
      <c r="L2026" s="418">
        <v>0</v>
      </c>
      <c r="M2026" s="401">
        <v>0</v>
      </c>
      <c r="N2026" s="458">
        <v>0</v>
      </c>
      <c r="O2026" s="358">
        <v>7.0000000000000007E-2</v>
      </c>
      <c r="P2026" s="408">
        <v>0</v>
      </c>
      <c r="Q2026" s="358"/>
      <c r="R2026" s="358"/>
      <c r="S2026" s="358"/>
      <c r="T2026" s="358"/>
      <c r="U2026" s="358"/>
      <c r="V2026" s="457">
        <v>0</v>
      </c>
      <c r="W2026" s="418">
        <v>0</v>
      </c>
      <c r="X2026" s="418">
        <v>0</v>
      </c>
      <c r="Y2026" s="418">
        <v>0</v>
      </c>
      <c r="Z2026" s="533">
        <v>0</v>
      </c>
      <c r="AA2026" s="407">
        <v>0</v>
      </c>
      <c r="AB2026" s="407">
        <v>0</v>
      </c>
      <c r="AC2026" s="461">
        <v>6.7848832095290653E-3</v>
      </c>
      <c r="AD2026" s="461">
        <v>0</v>
      </c>
      <c r="AE2026" s="460"/>
      <c r="AF2026" s="460"/>
      <c r="AG2026" s="460"/>
      <c r="AH2026" s="460"/>
      <c r="AI2026" s="460"/>
      <c r="AJ2026" s="354"/>
      <c r="AK2026" s="297"/>
    </row>
    <row r="2027" spans="2:37" ht="14.5" x14ac:dyDescent="0.35">
      <c r="B2027" s="19" t="s">
        <v>177</v>
      </c>
      <c r="C2027" s="20" t="s">
        <v>126</v>
      </c>
      <c r="D2027" s="19" t="s">
        <v>1804</v>
      </c>
      <c r="E2027" s="31" t="s">
        <v>214</v>
      </c>
      <c r="F2027" s="12" t="s">
        <v>1787</v>
      </c>
      <c r="G2027" s="19" t="s">
        <v>727</v>
      </c>
      <c r="H2027" s="457">
        <v>0</v>
      </c>
      <c r="I2027" s="418">
        <v>0</v>
      </c>
      <c r="J2027" s="418">
        <v>0</v>
      </c>
      <c r="K2027" s="401">
        <v>0</v>
      </c>
      <c r="L2027" s="418">
        <v>0</v>
      </c>
      <c r="M2027" s="401">
        <v>0</v>
      </c>
      <c r="N2027" s="458">
        <v>0</v>
      </c>
      <c r="O2027" s="358">
        <v>-2.7E-2</v>
      </c>
      <c r="P2027" s="408">
        <v>0</v>
      </c>
      <c r="Q2027" s="358"/>
      <c r="R2027" s="358"/>
      <c r="S2027" s="358"/>
      <c r="T2027" s="358"/>
      <c r="U2027" s="358"/>
      <c r="V2027" s="457">
        <v>0</v>
      </c>
      <c r="W2027" s="418">
        <v>0</v>
      </c>
      <c r="X2027" s="418">
        <v>0</v>
      </c>
      <c r="Y2027" s="418">
        <v>0</v>
      </c>
      <c r="Z2027" s="533">
        <v>0</v>
      </c>
      <c r="AA2027" s="407">
        <v>0</v>
      </c>
      <c r="AB2027" s="407">
        <v>0</v>
      </c>
      <c r="AC2027" s="461">
        <v>-8.8601179010385444E-4</v>
      </c>
      <c r="AD2027" s="461">
        <v>0</v>
      </c>
      <c r="AE2027" s="460"/>
      <c r="AF2027" s="460"/>
      <c r="AG2027" s="460"/>
      <c r="AH2027" s="460"/>
      <c r="AI2027" s="460"/>
      <c r="AJ2027" s="354"/>
      <c r="AK2027" s="297"/>
    </row>
    <row r="2028" spans="2:37" ht="14.5" x14ac:dyDescent="0.35">
      <c r="B2028" s="19" t="s">
        <v>177</v>
      </c>
      <c r="C2028" s="20" t="s">
        <v>127</v>
      </c>
      <c r="D2028" s="19" t="s">
        <v>1701</v>
      </c>
      <c r="E2028" s="20" t="s">
        <v>280</v>
      </c>
      <c r="F2028" s="20" t="s">
        <v>1805</v>
      </c>
      <c r="G2028" s="19" t="s">
        <v>212</v>
      </c>
      <c r="H2028" s="457">
        <v>0</v>
      </c>
      <c r="I2028" s="418">
        <v>0</v>
      </c>
      <c r="J2028" s="418">
        <v>0</v>
      </c>
      <c r="K2028" s="401">
        <v>0</v>
      </c>
      <c r="L2028" s="418">
        <v>0</v>
      </c>
      <c r="M2028" s="401">
        <v>0</v>
      </c>
      <c r="N2028" s="458">
        <v>0</v>
      </c>
      <c r="O2028" s="358">
        <v>0</v>
      </c>
      <c r="P2028" s="408">
        <v>0</v>
      </c>
      <c r="Q2028" s="358"/>
      <c r="R2028" s="358"/>
      <c r="S2028" s="358"/>
      <c r="T2028" s="358"/>
      <c r="U2028" s="358"/>
      <c r="V2028" s="457">
        <v>0</v>
      </c>
      <c r="W2028" s="418">
        <v>0</v>
      </c>
      <c r="X2028" s="418">
        <v>0</v>
      </c>
      <c r="Y2028" s="418">
        <v>0</v>
      </c>
      <c r="Z2028" s="533">
        <v>0</v>
      </c>
      <c r="AA2028" s="407">
        <v>0</v>
      </c>
      <c r="AB2028" s="407">
        <v>0</v>
      </c>
      <c r="AC2028" s="461">
        <v>15.984999999999999</v>
      </c>
      <c r="AD2028" s="461">
        <v>0</v>
      </c>
      <c r="AE2028" s="460"/>
      <c r="AF2028" s="460"/>
      <c r="AG2028" s="460"/>
      <c r="AH2028" s="460"/>
      <c r="AI2028" s="460"/>
      <c r="AJ2028" s="354"/>
      <c r="AK2028" s="297"/>
    </row>
    <row r="2029" spans="2:37" ht="14.5" x14ac:dyDescent="0.35">
      <c r="B2029" s="19" t="s">
        <v>177</v>
      </c>
      <c r="C2029" s="20" t="s">
        <v>127</v>
      </c>
      <c r="D2029" s="19" t="s">
        <v>1701</v>
      </c>
      <c r="E2029" s="20" t="s">
        <v>280</v>
      </c>
      <c r="F2029" s="20" t="s">
        <v>1806</v>
      </c>
      <c r="G2029" s="19" t="s">
        <v>212</v>
      </c>
      <c r="H2029" s="457">
        <v>0</v>
      </c>
      <c r="I2029" s="418">
        <v>0</v>
      </c>
      <c r="J2029" s="418">
        <v>0</v>
      </c>
      <c r="K2029" s="401">
        <v>0</v>
      </c>
      <c r="L2029" s="418">
        <v>0</v>
      </c>
      <c r="M2029" s="401">
        <v>0</v>
      </c>
      <c r="N2029" s="458">
        <v>0</v>
      </c>
      <c r="O2029" s="358">
        <v>0</v>
      </c>
      <c r="P2029" s="408">
        <v>0</v>
      </c>
      <c r="Q2029" s="358"/>
      <c r="R2029" s="358"/>
      <c r="S2029" s="358"/>
      <c r="T2029" s="358"/>
      <c r="U2029" s="358"/>
      <c r="V2029" s="457">
        <v>0</v>
      </c>
      <c r="W2029" s="418">
        <v>0</v>
      </c>
      <c r="X2029" s="418">
        <v>0</v>
      </c>
      <c r="Y2029" s="418">
        <v>0</v>
      </c>
      <c r="Z2029" s="533">
        <v>0</v>
      </c>
      <c r="AA2029" s="407">
        <v>0</v>
      </c>
      <c r="AB2029" s="407">
        <v>0</v>
      </c>
      <c r="AC2029" s="461">
        <v>5.8</v>
      </c>
      <c r="AD2029" s="461">
        <v>0</v>
      </c>
      <c r="AE2029" s="460"/>
      <c r="AF2029" s="460"/>
      <c r="AG2029" s="460"/>
      <c r="AH2029" s="460"/>
      <c r="AI2029" s="460"/>
      <c r="AJ2029" s="354"/>
      <c r="AK2029" s="297"/>
    </row>
    <row r="2030" spans="2:37" ht="14.5" x14ac:dyDescent="0.35">
      <c r="B2030" s="19" t="s">
        <v>177</v>
      </c>
      <c r="C2030" s="20" t="s">
        <v>126</v>
      </c>
      <c r="D2030" s="19" t="s">
        <v>217</v>
      </c>
      <c r="E2030" s="20" t="s">
        <v>280</v>
      </c>
      <c r="F2030" s="20" t="s">
        <v>1807</v>
      </c>
      <c r="G2030" s="19" t="s">
        <v>212</v>
      </c>
      <c r="H2030" s="457">
        <v>0</v>
      </c>
      <c r="I2030" s="418">
        <v>0</v>
      </c>
      <c r="J2030" s="418">
        <v>0</v>
      </c>
      <c r="K2030" s="401">
        <v>0</v>
      </c>
      <c r="L2030" s="418">
        <v>0</v>
      </c>
      <c r="M2030" s="401">
        <v>0</v>
      </c>
      <c r="N2030" s="458">
        <v>0</v>
      </c>
      <c r="O2030" s="358">
        <v>0</v>
      </c>
      <c r="P2030" s="408">
        <v>0</v>
      </c>
      <c r="Q2030" s="358"/>
      <c r="R2030" s="358"/>
      <c r="S2030" s="358"/>
      <c r="T2030" s="358"/>
      <c r="U2030" s="358"/>
      <c r="V2030" s="457">
        <v>0</v>
      </c>
      <c r="W2030" s="418">
        <v>0</v>
      </c>
      <c r="X2030" s="418">
        <v>0</v>
      </c>
      <c r="Y2030" s="418">
        <v>0</v>
      </c>
      <c r="Z2030" s="533">
        <v>0</v>
      </c>
      <c r="AA2030" s="407">
        <v>0</v>
      </c>
      <c r="AB2030" s="407">
        <v>0</v>
      </c>
      <c r="AC2030" s="461">
        <v>1.349</v>
      </c>
      <c r="AD2030" s="461">
        <v>0</v>
      </c>
      <c r="AE2030" s="460"/>
      <c r="AF2030" s="460"/>
      <c r="AG2030" s="460"/>
      <c r="AH2030" s="460"/>
      <c r="AI2030" s="460"/>
      <c r="AJ2030" s="354"/>
      <c r="AK2030" s="297"/>
    </row>
    <row r="2031" spans="2:37" ht="14.5" x14ac:dyDescent="0.35">
      <c r="B2031" s="19" t="s">
        <v>177</v>
      </c>
      <c r="C2031" s="20" t="s">
        <v>126</v>
      </c>
      <c r="D2031" s="19" t="s">
        <v>359</v>
      </c>
      <c r="E2031" s="20" t="s">
        <v>280</v>
      </c>
      <c r="F2031" s="20" t="s">
        <v>1808</v>
      </c>
      <c r="G2031" s="19" t="s">
        <v>212</v>
      </c>
      <c r="H2031" s="457">
        <v>0</v>
      </c>
      <c r="I2031" s="418">
        <v>0</v>
      </c>
      <c r="J2031" s="418">
        <v>0</v>
      </c>
      <c r="K2031" s="401">
        <v>0</v>
      </c>
      <c r="L2031" s="418">
        <v>0</v>
      </c>
      <c r="M2031" s="401">
        <v>0</v>
      </c>
      <c r="N2031" s="458">
        <v>0</v>
      </c>
      <c r="O2031" s="358">
        <v>0</v>
      </c>
      <c r="P2031" s="408">
        <v>0</v>
      </c>
      <c r="Q2031" s="358"/>
      <c r="R2031" s="358"/>
      <c r="S2031" s="358"/>
      <c r="T2031" s="358"/>
      <c r="U2031" s="358"/>
      <c r="V2031" s="457">
        <v>0</v>
      </c>
      <c r="W2031" s="418">
        <v>0</v>
      </c>
      <c r="X2031" s="418">
        <v>0</v>
      </c>
      <c r="Y2031" s="418">
        <v>0</v>
      </c>
      <c r="Z2031" s="533">
        <v>0</v>
      </c>
      <c r="AA2031" s="407">
        <v>0</v>
      </c>
      <c r="AB2031" s="407">
        <v>0</v>
      </c>
      <c r="AC2031" s="461">
        <v>0.73499999999999999</v>
      </c>
      <c r="AD2031" s="461">
        <v>0</v>
      </c>
      <c r="AE2031" s="460"/>
      <c r="AF2031" s="460"/>
      <c r="AG2031" s="460"/>
      <c r="AH2031" s="460"/>
      <c r="AI2031" s="460"/>
      <c r="AJ2031" s="354"/>
      <c r="AK2031" s="297"/>
    </row>
    <row r="2032" spans="2:37" ht="14.5" x14ac:dyDescent="0.35">
      <c r="B2032" s="19" t="s">
        <v>177</v>
      </c>
      <c r="C2032" s="20" t="s">
        <v>126</v>
      </c>
      <c r="D2032" s="19" t="s">
        <v>359</v>
      </c>
      <c r="E2032" s="20" t="s">
        <v>280</v>
      </c>
      <c r="F2032" s="20" t="s">
        <v>1809</v>
      </c>
      <c r="G2032" s="19" t="s">
        <v>212</v>
      </c>
      <c r="H2032" s="457">
        <v>0</v>
      </c>
      <c r="I2032" s="418">
        <v>0</v>
      </c>
      <c r="J2032" s="418">
        <v>0</v>
      </c>
      <c r="K2032" s="401">
        <v>0</v>
      </c>
      <c r="L2032" s="418">
        <v>0</v>
      </c>
      <c r="M2032" s="401">
        <v>0</v>
      </c>
      <c r="N2032" s="458">
        <v>0</v>
      </c>
      <c r="O2032" s="358">
        <v>0</v>
      </c>
      <c r="P2032" s="408">
        <v>0</v>
      </c>
      <c r="Q2032" s="358"/>
      <c r="R2032" s="358"/>
      <c r="S2032" s="358"/>
      <c r="T2032" s="358"/>
      <c r="U2032" s="358"/>
      <c r="V2032" s="457">
        <v>0</v>
      </c>
      <c r="W2032" s="418">
        <v>0</v>
      </c>
      <c r="X2032" s="418">
        <v>0</v>
      </c>
      <c r="Y2032" s="418">
        <v>0</v>
      </c>
      <c r="Z2032" s="533">
        <v>0</v>
      </c>
      <c r="AA2032" s="407">
        <v>0</v>
      </c>
      <c r="AB2032" s="407">
        <v>0</v>
      </c>
      <c r="AC2032" s="461">
        <v>85.597999999999999</v>
      </c>
      <c r="AD2032" s="461">
        <v>0</v>
      </c>
      <c r="AE2032" s="460"/>
      <c r="AF2032" s="460"/>
      <c r="AG2032" s="460"/>
      <c r="AH2032" s="460"/>
      <c r="AI2032" s="460"/>
      <c r="AJ2032" s="354"/>
      <c r="AK2032" s="297"/>
    </row>
    <row r="2033" spans="2:37" ht="14.5" x14ac:dyDescent="0.35">
      <c r="B2033" s="19" t="s">
        <v>177</v>
      </c>
      <c r="C2033" s="20" t="s">
        <v>126</v>
      </c>
      <c r="D2033" s="19" t="s">
        <v>359</v>
      </c>
      <c r="E2033" s="20" t="s">
        <v>280</v>
      </c>
      <c r="F2033" s="20" t="s">
        <v>1810</v>
      </c>
      <c r="G2033" s="19" t="s">
        <v>212</v>
      </c>
      <c r="H2033" s="457">
        <v>0</v>
      </c>
      <c r="I2033" s="418">
        <v>0</v>
      </c>
      <c r="J2033" s="418">
        <v>0</v>
      </c>
      <c r="K2033" s="401">
        <v>0</v>
      </c>
      <c r="L2033" s="418">
        <v>0</v>
      </c>
      <c r="M2033" s="401">
        <v>0</v>
      </c>
      <c r="N2033" s="458">
        <v>0</v>
      </c>
      <c r="O2033" s="358">
        <v>0</v>
      </c>
      <c r="P2033" s="408">
        <v>0</v>
      </c>
      <c r="Q2033" s="358"/>
      <c r="R2033" s="358"/>
      <c r="S2033" s="358"/>
      <c r="T2033" s="358"/>
      <c r="U2033" s="358"/>
      <c r="V2033" s="457">
        <v>0</v>
      </c>
      <c r="W2033" s="418">
        <v>0</v>
      </c>
      <c r="X2033" s="418">
        <v>0</v>
      </c>
      <c r="Y2033" s="418">
        <v>0</v>
      </c>
      <c r="Z2033" s="533">
        <v>0</v>
      </c>
      <c r="AA2033" s="407">
        <v>0</v>
      </c>
      <c r="AB2033" s="407">
        <v>0</v>
      </c>
      <c r="AC2033" s="461">
        <v>1.8</v>
      </c>
      <c r="AD2033" s="461">
        <v>0</v>
      </c>
      <c r="AE2033" s="460"/>
      <c r="AF2033" s="460"/>
      <c r="AG2033" s="460"/>
      <c r="AH2033" s="460"/>
      <c r="AI2033" s="460"/>
      <c r="AJ2033" s="354"/>
      <c r="AK2033" s="297"/>
    </row>
    <row r="2034" spans="2:37" ht="14.5" x14ac:dyDescent="0.35">
      <c r="B2034" s="19" t="s">
        <v>177</v>
      </c>
      <c r="C2034" s="20" t="s">
        <v>126</v>
      </c>
      <c r="D2034" s="19" t="s">
        <v>229</v>
      </c>
      <c r="E2034" s="20" t="s">
        <v>280</v>
      </c>
      <c r="F2034" s="20" t="s">
        <v>1811</v>
      </c>
      <c r="G2034" s="19" t="s">
        <v>212</v>
      </c>
      <c r="H2034" s="457">
        <v>0</v>
      </c>
      <c r="I2034" s="418">
        <v>0</v>
      </c>
      <c r="J2034" s="418">
        <v>0</v>
      </c>
      <c r="K2034" s="401">
        <v>0</v>
      </c>
      <c r="L2034" s="418">
        <v>0</v>
      </c>
      <c r="M2034" s="401">
        <v>0</v>
      </c>
      <c r="N2034" s="458">
        <v>0</v>
      </c>
      <c r="O2034" s="358">
        <v>0</v>
      </c>
      <c r="P2034" s="408">
        <v>0</v>
      </c>
      <c r="Q2034" s="358"/>
      <c r="R2034" s="358"/>
      <c r="S2034" s="358"/>
      <c r="T2034" s="358"/>
      <c r="U2034" s="358"/>
      <c r="V2034" s="457">
        <v>0</v>
      </c>
      <c r="W2034" s="418">
        <v>0</v>
      </c>
      <c r="X2034" s="418">
        <v>0</v>
      </c>
      <c r="Y2034" s="418">
        <v>0</v>
      </c>
      <c r="Z2034" s="533">
        <v>0</v>
      </c>
      <c r="AA2034" s="407">
        <v>0</v>
      </c>
      <c r="AB2034" s="407">
        <v>0</v>
      </c>
      <c r="AC2034" s="461">
        <v>0.2</v>
      </c>
      <c r="AD2034" s="461">
        <v>0</v>
      </c>
      <c r="AE2034" s="460"/>
      <c r="AF2034" s="460"/>
      <c r="AG2034" s="460"/>
      <c r="AH2034" s="460"/>
      <c r="AI2034" s="460"/>
      <c r="AJ2034" s="354"/>
      <c r="AK2034" s="297"/>
    </row>
    <row r="2035" spans="2:37" ht="14.5" x14ac:dyDescent="0.35">
      <c r="B2035" s="19" t="s">
        <v>177</v>
      </c>
      <c r="C2035" s="20" t="s">
        <v>126</v>
      </c>
      <c r="D2035" s="19" t="s">
        <v>222</v>
      </c>
      <c r="E2035" s="20" t="s">
        <v>280</v>
      </c>
      <c r="F2035" s="20" t="s">
        <v>1812</v>
      </c>
      <c r="G2035" s="19" t="s">
        <v>212</v>
      </c>
      <c r="H2035" s="457">
        <v>0</v>
      </c>
      <c r="I2035" s="418">
        <v>0</v>
      </c>
      <c r="J2035" s="418">
        <v>0</v>
      </c>
      <c r="K2035" s="401">
        <v>0</v>
      </c>
      <c r="L2035" s="418">
        <v>0</v>
      </c>
      <c r="M2035" s="401">
        <v>0</v>
      </c>
      <c r="N2035" s="458">
        <v>0</v>
      </c>
      <c r="O2035" s="358">
        <v>0</v>
      </c>
      <c r="P2035" s="408">
        <v>0</v>
      </c>
      <c r="Q2035" s="358"/>
      <c r="R2035" s="358"/>
      <c r="S2035" s="358"/>
      <c r="T2035" s="358"/>
      <c r="U2035" s="358"/>
      <c r="V2035" s="457">
        <v>0</v>
      </c>
      <c r="W2035" s="418">
        <v>0</v>
      </c>
      <c r="X2035" s="418">
        <v>0</v>
      </c>
      <c r="Y2035" s="418">
        <v>0</v>
      </c>
      <c r="Z2035" s="533">
        <v>0</v>
      </c>
      <c r="AA2035" s="407">
        <v>0</v>
      </c>
      <c r="AB2035" s="407">
        <v>0</v>
      </c>
      <c r="AC2035" s="461">
        <v>63.149000000000001</v>
      </c>
      <c r="AD2035" s="461">
        <v>0</v>
      </c>
      <c r="AE2035" s="460"/>
      <c r="AF2035" s="460"/>
      <c r="AG2035" s="460"/>
      <c r="AH2035" s="460"/>
      <c r="AI2035" s="460"/>
      <c r="AJ2035" s="354"/>
      <c r="AK2035" s="297"/>
    </row>
    <row r="2036" spans="2:37" ht="14.5" x14ac:dyDescent="0.35">
      <c r="B2036" s="19" t="s">
        <v>177</v>
      </c>
      <c r="C2036" s="20" t="s">
        <v>126</v>
      </c>
      <c r="D2036" s="19" t="s">
        <v>1752</v>
      </c>
      <c r="E2036" s="20" t="s">
        <v>280</v>
      </c>
      <c r="F2036" s="20" t="s">
        <v>1813</v>
      </c>
      <c r="G2036" s="19" t="s">
        <v>212</v>
      </c>
      <c r="H2036" s="457">
        <v>0</v>
      </c>
      <c r="I2036" s="418">
        <v>0</v>
      </c>
      <c r="J2036" s="418">
        <v>0</v>
      </c>
      <c r="K2036" s="401">
        <v>0</v>
      </c>
      <c r="L2036" s="418">
        <v>0</v>
      </c>
      <c r="M2036" s="401">
        <v>0</v>
      </c>
      <c r="N2036" s="458">
        <v>0</v>
      </c>
      <c r="O2036" s="358">
        <v>0</v>
      </c>
      <c r="P2036" s="408">
        <v>0</v>
      </c>
      <c r="Q2036" s="358"/>
      <c r="R2036" s="358"/>
      <c r="S2036" s="358"/>
      <c r="T2036" s="358"/>
      <c r="U2036" s="358"/>
      <c r="V2036" s="457">
        <v>0</v>
      </c>
      <c r="W2036" s="418">
        <v>0</v>
      </c>
      <c r="X2036" s="418">
        <v>0</v>
      </c>
      <c r="Y2036" s="418">
        <v>0</v>
      </c>
      <c r="Z2036" s="533">
        <v>0</v>
      </c>
      <c r="AA2036" s="407">
        <v>0</v>
      </c>
      <c r="AB2036" s="407">
        <v>0</v>
      </c>
      <c r="AC2036" s="461">
        <v>8.0739999999999998</v>
      </c>
      <c r="AD2036" s="461">
        <v>0</v>
      </c>
      <c r="AE2036" s="460"/>
      <c r="AF2036" s="460"/>
      <c r="AG2036" s="460"/>
      <c r="AH2036" s="460"/>
      <c r="AI2036" s="460"/>
      <c r="AJ2036" s="354"/>
      <c r="AK2036" s="297"/>
    </row>
    <row r="2037" spans="2:37" ht="14.5" x14ac:dyDescent="0.35">
      <c r="B2037" s="19" t="s">
        <v>177</v>
      </c>
      <c r="C2037" s="20" t="s">
        <v>126</v>
      </c>
      <c r="D2037" s="19" t="s">
        <v>1752</v>
      </c>
      <c r="E2037" s="20" t="s">
        <v>280</v>
      </c>
      <c r="F2037" s="20" t="s">
        <v>1814</v>
      </c>
      <c r="G2037" s="19" t="s">
        <v>212</v>
      </c>
      <c r="H2037" s="457">
        <v>0</v>
      </c>
      <c r="I2037" s="418">
        <v>0</v>
      </c>
      <c r="J2037" s="418">
        <v>0</v>
      </c>
      <c r="K2037" s="401">
        <v>0</v>
      </c>
      <c r="L2037" s="418">
        <v>0</v>
      </c>
      <c r="M2037" s="401">
        <v>0</v>
      </c>
      <c r="N2037" s="458">
        <v>0</v>
      </c>
      <c r="O2037" s="358">
        <v>0</v>
      </c>
      <c r="P2037" s="408">
        <v>0</v>
      </c>
      <c r="Q2037" s="358"/>
      <c r="R2037" s="358"/>
      <c r="S2037" s="358"/>
      <c r="T2037" s="358"/>
      <c r="U2037" s="358"/>
      <c r="V2037" s="457">
        <v>0</v>
      </c>
      <c r="W2037" s="418">
        <v>0</v>
      </c>
      <c r="X2037" s="418">
        <v>0</v>
      </c>
      <c r="Y2037" s="418">
        <v>0</v>
      </c>
      <c r="Z2037" s="533">
        <v>0</v>
      </c>
      <c r="AA2037" s="407">
        <v>0</v>
      </c>
      <c r="AB2037" s="407">
        <v>0</v>
      </c>
      <c r="AC2037" s="461">
        <v>0.109</v>
      </c>
      <c r="AD2037" s="461">
        <v>0</v>
      </c>
      <c r="AE2037" s="460"/>
      <c r="AF2037" s="460"/>
      <c r="AG2037" s="460"/>
      <c r="AH2037" s="460"/>
      <c r="AI2037" s="460"/>
      <c r="AJ2037" s="354"/>
      <c r="AK2037" s="297"/>
    </row>
    <row r="2038" spans="2:37" ht="14.5" x14ac:dyDescent="0.35">
      <c r="B2038" s="19" t="s">
        <v>177</v>
      </c>
      <c r="C2038" s="20" t="s">
        <v>126</v>
      </c>
      <c r="D2038" s="19" t="s">
        <v>1752</v>
      </c>
      <c r="E2038" s="20" t="s">
        <v>280</v>
      </c>
      <c r="F2038" s="20" t="s">
        <v>1815</v>
      </c>
      <c r="G2038" s="19" t="s">
        <v>212</v>
      </c>
      <c r="H2038" s="457">
        <v>0</v>
      </c>
      <c r="I2038" s="418">
        <v>0</v>
      </c>
      <c r="J2038" s="418">
        <v>0</v>
      </c>
      <c r="K2038" s="401">
        <v>0</v>
      </c>
      <c r="L2038" s="418">
        <v>0</v>
      </c>
      <c r="M2038" s="401">
        <v>0</v>
      </c>
      <c r="N2038" s="458">
        <v>0</v>
      </c>
      <c r="O2038" s="358">
        <v>0</v>
      </c>
      <c r="P2038" s="408">
        <v>0</v>
      </c>
      <c r="Q2038" s="358"/>
      <c r="R2038" s="358"/>
      <c r="S2038" s="358"/>
      <c r="T2038" s="358"/>
      <c r="U2038" s="358"/>
      <c r="V2038" s="457">
        <v>0</v>
      </c>
      <c r="W2038" s="418">
        <v>0</v>
      </c>
      <c r="X2038" s="418">
        <v>0</v>
      </c>
      <c r="Y2038" s="418">
        <v>0</v>
      </c>
      <c r="Z2038" s="533">
        <v>0</v>
      </c>
      <c r="AA2038" s="407">
        <v>0</v>
      </c>
      <c r="AB2038" s="407">
        <v>0</v>
      </c>
      <c r="AC2038" s="461">
        <v>30</v>
      </c>
      <c r="AD2038" s="461">
        <v>0</v>
      </c>
      <c r="AE2038" s="460"/>
      <c r="AF2038" s="460"/>
      <c r="AG2038" s="460"/>
      <c r="AH2038" s="460"/>
      <c r="AI2038" s="460"/>
      <c r="AJ2038" s="354"/>
      <c r="AK2038" s="297"/>
    </row>
    <row r="2039" spans="2:37" ht="14.5" x14ac:dyDescent="0.35">
      <c r="B2039" s="19" t="s">
        <v>177</v>
      </c>
      <c r="C2039" s="20" t="s">
        <v>126</v>
      </c>
      <c r="D2039" s="19" t="s">
        <v>1752</v>
      </c>
      <c r="E2039" s="20" t="s">
        <v>280</v>
      </c>
      <c r="F2039" s="20" t="s">
        <v>1816</v>
      </c>
      <c r="G2039" s="19" t="s">
        <v>212</v>
      </c>
      <c r="H2039" s="457">
        <v>0</v>
      </c>
      <c r="I2039" s="418">
        <v>0</v>
      </c>
      <c r="J2039" s="418">
        <v>0</v>
      </c>
      <c r="K2039" s="401">
        <v>0</v>
      </c>
      <c r="L2039" s="418">
        <v>0</v>
      </c>
      <c r="M2039" s="401">
        <v>0</v>
      </c>
      <c r="N2039" s="458">
        <v>0</v>
      </c>
      <c r="O2039" s="358">
        <v>0</v>
      </c>
      <c r="P2039" s="408">
        <v>0</v>
      </c>
      <c r="Q2039" s="358"/>
      <c r="R2039" s="358"/>
      <c r="S2039" s="358"/>
      <c r="T2039" s="358"/>
      <c r="U2039" s="358"/>
      <c r="V2039" s="457">
        <v>0</v>
      </c>
      <c r="W2039" s="418">
        <v>0</v>
      </c>
      <c r="X2039" s="418">
        <v>0</v>
      </c>
      <c r="Y2039" s="418">
        <v>0</v>
      </c>
      <c r="Z2039" s="533">
        <v>0</v>
      </c>
      <c r="AA2039" s="407">
        <v>0</v>
      </c>
      <c r="AB2039" s="407">
        <v>0</v>
      </c>
      <c r="AC2039" s="461">
        <v>0.43</v>
      </c>
      <c r="AD2039" s="461">
        <v>0</v>
      </c>
      <c r="AE2039" s="460"/>
      <c r="AF2039" s="460"/>
      <c r="AG2039" s="460"/>
      <c r="AH2039" s="460"/>
      <c r="AI2039" s="460"/>
      <c r="AJ2039" s="354"/>
      <c r="AK2039" s="297"/>
    </row>
    <row r="2040" spans="2:37" ht="14.5" x14ac:dyDescent="0.35">
      <c r="B2040" s="19" t="s">
        <v>177</v>
      </c>
      <c r="C2040" s="20" t="s">
        <v>126</v>
      </c>
      <c r="D2040" s="19" t="s">
        <v>1752</v>
      </c>
      <c r="E2040" s="20" t="s">
        <v>280</v>
      </c>
      <c r="F2040" s="20" t="s">
        <v>1817</v>
      </c>
      <c r="G2040" s="19" t="s">
        <v>212</v>
      </c>
      <c r="H2040" s="457">
        <v>0</v>
      </c>
      <c r="I2040" s="418">
        <v>0</v>
      </c>
      <c r="J2040" s="418">
        <v>0</v>
      </c>
      <c r="K2040" s="401">
        <v>0</v>
      </c>
      <c r="L2040" s="418">
        <v>0</v>
      </c>
      <c r="M2040" s="401">
        <v>0</v>
      </c>
      <c r="N2040" s="458">
        <v>0</v>
      </c>
      <c r="O2040" s="358">
        <v>0</v>
      </c>
      <c r="P2040" s="408">
        <v>0</v>
      </c>
      <c r="Q2040" s="358"/>
      <c r="R2040" s="358"/>
      <c r="S2040" s="358"/>
      <c r="T2040" s="358"/>
      <c r="U2040" s="358"/>
      <c r="V2040" s="457">
        <v>0</v>
      </c>
      <c r="W2040" s="418">
        <v>0</v>
      </c>
      <c r="X2040" s="418">
        <v>0</v>
      </c>
      <c r="Y2040" s="418">
        <v>0</v>
      </c>
      <c r="Z2040" s="533">
        <v>0</v>
      </c>
      <c r="AA2040" s="407">
        <v>0</v>
      </c>
      <c r="AB2040" s="407">
        <v>0</v>
      </c>
      <c r="AC2040" s="461">
        <v>8.2000000000000003E-2</v>
      </c>
      <c r="AD2040" s="461">
        <v>0</v>
      </c>
      <c r="AE2040" s="460"/>
      <c r="AF2040" s="460"/>
      <c r="AG2040" s="460"/>
      <c r="AH2040" s="460"/>
      <c r="AI2040" s="460"/>
      <c r="AJ2040" s="354"/>
      <c r="AK2040" s="297"/>
    </row>
    <row r="2041" spans="2:37" ht="14.5" x14ac:dyDescent="0.35">
      <c r="B2041" s="19" t="s">
        <v>177</v>
      </c>
      <c r="C2041" s="20" t="s">
        <v>126</v>
      </c>
      <c r="D2041" s="19" t="s">
        <v>223</v>
      </c>
      <c r="E2041" s="20" t="s">
        <v>280</v>
      </c>
      <c r="F2041" s="20" t="s">
        <v>1818</v>
      </c>
      <c r="G2041" s="19" t="s">
        <v>212</v>
      </c>
      <c r="H2041" s="457">
        <v>0</v>
      </c>
      <c r="I2041" s="418">
        <v>0</v>
      </c>
      <c r="J2041" s="418">
        <v>0</v>
      </c>
      <c r="K2041" s="401">
        <v>0</v>
      </c>
      <c r="L2041" s="418">
        <v>0</v>
      </c>
      <c r="M2041" s="401">
        <v>0</v>
      </c>
      <c r="N2041" s="458">
        <v>0</v>
      </c>
      <c r="O2041" s="358">
        <v>0</v>
      </c>
      <c r="P2041" s="408">
        <v>0</v>
      </c>
      <c r="Q2041" s="358"/>
      <c r="R2041" s="358"/>
      <c r="S2041" s="358"/>
      <c r="T2041" s="358"/>
      <c r="U2041" s="358"/>
      <c r="V2041" s="457">
        <v>0</v>
      </c>
      <c r="W2041" s="418">
        <v>0</v>
      </c>
      <c r="X2041" s="418">
        <v>0</v>
      </c>
      <c r="Y2041" s="418">
        <v>0</v>
      </c>
      <c r="Z2041" s="533">
        <v>0</v>
      </c>
      <c r="AA2041" s="407">
        <v>0</v>
      </c>
      <c r="AB2041" s="407">
        <v>0</v>
      </c>
      <c r="AC2041" s="461">
        <v>1.619</v>
      </c>
      <c r="AD2041" s="461">
        <v>0</v>
      </c>
      <c r="AE2041" s="460"/>
      <c r="AF2041" s="460"/>
      <c r="AG2041" s="460"/>
      <c r="AH2041" s="460"/>
      <c r="AI2041" s="460"/>
      <c r="AJ2041" s="354"/>
      <c r="AK2041" s="297"/>
    </row>
    <row r="2042" spans="2:37" ht="14.5" x14ac:dyDescent="0.35">
      <c r="B2042" s="19" t="s">
        <v>177</v>
      </c>
      <c r="C2042" s="20" t="s">
        <v>127</v>
      </c>
      <c r="D2042" s="19" t="s">
        <v>3</v>
      </c>
      <c r="E2042" s="20" t="s">
        <v>280</v>
      </c>
      <c r="F2042" s="20" t="s">
        <v>1819</v>
      </c>
      <c r="G2042" s="19" t="s">
        <v>212</v>
      </c>
      <c r="H2042" s="457">
        <v>0</v>
      </c>
      <c r="I2042" s="418">
        <v>0</v>
      </c>
      <c r="J2042" s="418">
        <v>0</v>
      </c>
      <c r="K2042" s="401">
        <v>0</v>
      </c>
      <c r="L2042" s="418">
        <v>0</v>
      </c>
      <c r="M2042" s="401">
        <v>0</v>
      </c>
      <c r="N2042" s="458">
        <v>0</v>
      </c>
      <c r="O2042" s="358">
        <v>0</v>
      </c>
      <c r="P2042" s="408">
        <v>0</v>
      </c>
      <c r="Q2042" s="358"/>
      <c r="R2042" s="358"/>
      <c r="S2042" s="358"/>
      <c r="T2042" s="358"/>
      <c r="U2042" s="358"/>
      <c r="V2042" s="457">
        <v>0</v>
      </c>
      <c r="W2042" s="418">
        <v>0</v>
      </c>
      <c r="X2042" s="418">
        <v>0</v>
      </c>
      <c r="Y2042" s="418">
        <v>0</v>
      </c>
      <c r="Z2042" s="533">
        <v>0</v>
      </c>
      <c r="AA2042" s="407">
        <v>0</v>
      </c>
      <c r="AB2042" s="407">
        <v>0</v>
      </c>
      <c r="AC2042" s="461">
        <v>-0.58499999999999996</v>
      </c>
      <c r="AD2042" s="461">
        <v>0</v>
      </c>
      <c r="AE2042" s="460"/>
      <c r="AF2042" s="460"/>
      <c r="AG2042" s="460"/>
      <c r="AH2042" s="460"/>
      <c r="AI2042" s="460"/>
      <c r="AJ2042" s="354"/>
      <c r="AK2042" s="297"/>
    </row>
    <row r="2043" spans="2:37" ht="14.5" x14ac:dyDescent="0.35">
      <c r="B2043" s="19" t="s">
        <v>177</v>
      </c>
      <c r="C2043" s="20" t="s">
        <v>127</v>
      </c>
      <c r="D2043" s="19" t="s">
        <v>209</v>
      </c>
      <c r="E2043" s="20" t="s">
        <v>242</v>
      </c>
      <c r="F2043" s="20" t="s">
        <v>1820</v>
      </c>
      <c r="G2043" s="19" t="s">
        <v>212</v>
      </c>
      <c r="H2043" s="457">
        <v>0</v>
      </c>
      <c r="I2043" s="418">
        <v>0</v>
      </c>
      <c r="J2043" s="418">
        <v>0</v>
      </c>
      <c r="K2043" s="401">
        <v>0</v>
      </c>
      <c r="L2043" s="418">
        <v>0</v>
      </c>
      <c r="M2043" s="401">
        <v>0</v>
      </c>
      <c r="N2043" s="458">
        <v>0</v>
      </c>
      <c r="O2043" s="358">
        <v>0</v>
      </c>
      <c r="P2043" s="408">
        <v>0</v>
      </c>
      <c r="Q2043" s="358"/>
      <c r="R2043" s="358"/>
      <c r="S2043" s="358"/>
      <c r="T2043" s="358"/>
      <c r="U2043" s="358"/>
      <c r="V2043" s="457">
        <v>0</v>
      </c>
      <c r="W2043" s="418">
        <v>0</v>
      </c>
      <c r="X2043" s="418">
        <v>0</v>
      </c>
      <c r="Y2043" s="418">
        <v>0</v>
      </c>
      <c r="Z2043" s="533">
        <v>0</v>
      </c>
      <c r="AA2043" s="407">
        <v>0</v>
      </c>
      <c r="AB2043" s="407">
        <v>0</v>
      </c>
      <c r="AC2043" s="461">
        <v>143.9</v>
      </c>
      <c r="AD2043" s="461">
        <v>0</v>
      </c>
      <c r="AE2043" s="460"/>
      <c r="AF2043" s="460"/>
      <c r="AG2043" s="460"/>
      <c r="AH2043" s="460"/>
      <c r="AI2043" s="460"/>
      <c r="AJ2043" s="354"/>
      <c r="AK2043" s="297"/>
    </row>
    <row r="2044" spans="2:37" ht="14.5" x14ac:dyDescent="0.35">
      <c r="B2044" s="19" t="s">
        <v>177</v>
      </c>
      <c r="C2044" s="20" t="s">
        <v>126</v>
      </c>
      <c r="D2044" s="19" t="s">
        <v>209</v>
      </c>
      <c r="E2044" s="20" t="s">
        <v>242</v>
      </c>
      <c r="F2044" s="20" t="s">
        <v>1821</v>
      </c>
      <c r="G2044" s="19" t="s">
        <v>212</v>
      </c>
      <c r="H2044" s="457">
        <v>0</v>
      </c>
      <c r="I2044" s="418">
        <v>0</v>
      </c>
      <c r="J2044" s="418">
        <v>0</v>
      </c>
      <c r="K2044" s="401">
        <v>0</v>
      </c>
      <c r="L2044" s="418">
        <v>0</v>
      </c>
      <c r="M2044" s="401">
        <v>0</v>
      </c>
      <c r="N2044" s="458">
        <v>0</v>
      </c>
      <c r="O2044" s="358">
        <v>0</v>
      </c>
      <c r="P2044" s="408">
        <v>0</v>
      </c>
      <c r="Q2044" s="358"/>
      <c r="R2044" s="358"/>
      <c r="S2044" s="358"/>
      <c r="T2044" s="358"/>
      <c r="U2044" s="358"/>
      <c r="V2044" s="457">
        <v>0</v>
      </c>
      <c r="W2044" s="418">
        <v>0</v>
      </c>
      <c r="X2044" s="418">
        <v>0</v>
      </c>
      <c r="Y2044" s="418">
        <v>0</v>
      </c>
      <c r="Z2044" s="533">
        <v>0</v>
      </c>
      <c r="AA2044" s="407">
        <v>0</v>
      </c>
      <c r="AB2044" s="407">
        <v>0</v>
      </c>
      <c r="AC2044" s="461">
        <v>13.3</v>
      </c>
      <c r="AD2044" s="461">
        <v>0</v>
      </c>
      <c r="AE2044" s="460"/>
      <c r="AF2044" s="460"/>
      <c r="AG2044" s="460"/>
      <c r="AH2044" s="460"/>
      <c r="AI2044" s="460"/>
      <c r="AJ2044" s="354"/>
      <c r="AK2044" s="297"/>
    </row>
    <row r="2045" spans="2:37" ht="14.5" x14ac:dyDescent="0.35">
      <c r="B2045" s="19" t="s">
        <v>177</v>
      </c>
      <c r="C2045" s="20" t="s">
        <v>126</v>
      </c>
      <c r="D2045" s="19" t="s">
        <v>209</v>
      </c>
      <c r="E2045" s="20" t="s">
        <v>242</v>
      </c>
      <c r="F2045" s="20" t="s">
        <v>1822</v>
      </c>
      <c r="G2045" s="19" t="s">
        <v>212</v>
      </c>
      <c r="H2045" s="457">
        <v>0</v>
      </c>
      <c r="I2045" s="418">
        <v>0</v>
      </c>
      <c r="J2045" s="418">
        <v>0</v>
      </c>
      <c r="K2045" s="401">
        <v>0</v>
      </c>
      <c r="L2045" s="418">
        <v>0</v>
      </c>
      <c r="M2045" s="401">
        <v>0</v>
      </c>
      <c r="N2045" s="458">
        <v>0</v>
      </c>
      <c r="O2045" s="358">
        <v>0</v>
      </c>
      <c r="P2045" s="408">
        <v>0</v>
      </c>
      <c r="Q2045" s="358"/>
      <c r="R2045" s="358"/>
      <c r="S2045" s="358"/>
      <c r="T2045" s="358"/>
      <c r="U2045" s="358"/>
      <c r="V2045" s="457">
        <v>0</v>
      </c>
      <c r="W2045" s="418">
        <v>0</v>
      </c>
      <c r="X2045" s="418">
        <v>0</v>
      </c>
      <c r="Y2045" s="418">
        <v>0</v>
      </c>
      <c r="Z2045" s="533">
        <v>0</v>
      </c>
      <c r="AA2045" s="407">
        <v>0</v>
      </c>
      <c r="AB2045" s="407">
        <v>0</v>
      </c>
      <c r="AC2045" s="461">
        <v>0.36399999999999999</v>
      </c>
      <c r="AD2045" s="461">
        <v>0</v>
      </c>
      <c r="AE2045" s="460"/>
      <c r="AF2045" s="460"/>
      <c r="AG2045" s="460"/>
      <c r="AH2045" s="460"/>
      <c r="AI2045" s="460"/>
      <c r="AJ2045" s="354"/>
      <c r="AK2045" s="297"/>
    </row>
    <row r="2046" spans="2:37" ht="14.5" x14ac:dyDescent="0.35">
      <c r="B2046" s="19" t="s">
        <v>177</v>
      </c>
      <c r="C2046" s="20" t="s">
        <v>126</v>
      </c>
      <c r="D2046" s="19" t="s">
        <v>209</v>
      </c>
      <c r="E2046" s="20" t="s">
        <v>242</v>
      </c>
      <c r="F2046" s="20" t="s">
        <v>1823</v>
      </c>
      <c r="G2046" s="19" t="s">
        <v>212</v>
      </c>
      <c r="H2046" s="457">
        <v>0</v>
      </c>
      <c r="I2046" s="418">
        <v>0</v>
      </c>
      <c r="J2046" s="418">
        <v>0</v>
      </c>
      <c r="K2046" s="401">
        <v>0</v>
      </c>
      <c r="L2046" s="418">
        <v>0</v>
      </c>
      <c r="M2046" s="401">
        <v>0</v>
      </c>
      <c r="N2046" s="458">
        <v>0</v>
      </c>
      <c r="O2046" s="358">
        <v>0</v>
      </c>
      <c r="P2046" s="408">
        <v>0</v>
      </c>
      <c r="Q2046" s="358"/>
      <c r="R2046" s="358"/>
      <c r="S2046" s="358"/>
      <c r="T2046" s="358"/>
      <c r="U2046" s="358"/>
      <c r="V2046" s="457">
        <v>0</v>
      </c>
      <c r="W2046" s="418">
        <v>0</v>
      </c>
      <c r="X2046" s="418">
        <v>0</v>
      </c>
      <c r="Y2046" s="418">
        <v>0</v>
      </c>
      <c r="Z2046" s="533">
        <v>0</v>
      </c>
      <c r="AA2046" s="407">
        <v>0</v>
      </c>
      <c r="AB2046" s="407">
        <v>0</v>
      </c>
      <c r="AC2046" s="461">
        <v>27.108000000000001</v>
      </c>
      <c r="AD2046" s="461">
        <v>0</v>
      </c>
      <c r="AE2046" s="460"/>
      <c r="AF2046" s="460"/>
      <c r="AG2046" s="460"/>
      <c r="AH2046" s="460"/>
      <c r="AI2046" s="460"/>
      <c r="AJ2046" s="354"/>
      <c r="AK2046" s="297"/>
    </row>
    <row r="2047" spans="2:37" ht="14.5" x14ac:dyDescent="0.35">
      <c r="B2047" s="19" t="s">
        <v>177</v>
      </c>
      <c r="C2047" s="20" t="s">
        <v>127</v>
      </c>
      <c r="D2047" s="19" t="s">
        <v>209</v>
      </c>
      <c r="E2047" s="20" t="s">
        <v>242</v>
      </c>
      <c r="F2047" s="20" t="s">
        <v>1823</v>
      </c>
      <c r="G2047" s="19" t="s">
        <v>212</v>
      </c>
      <c r="H2047" s="457">
        <v>0</v>
      </c>
      <c r="I2047" s="418">
        <v>0</v>
      </c>
      <c r="J2047" s="418">
        <v>0</v>
      </c>
      <c r="K2047" s="401">
        <v>0</v>
      </c>
      <c r="L2047" s="418">
        <v>0</v>
      </c>
      <c r="M2047" s="401">
        <v>0</v>
      </c>
      <c r="N2047" s="458">
        <v>0</v>
      </c>
      <c r="O2047" s="358">
        <v>0</v>
      </c>
      <c r="P2047" s="408">
        <v>0</v>
      </c>
      <c r="Q2047" s="358"/>
      <c r="R2047" s="358"/>
      <c r="S2047" s="358"/>
      <c r="T2047" s="358"/>
      <c r="U2047" s="358"/>
      <c r="V2047" s="457">
        <v>0</v>
      </c>
      <c r="W2047" s="418">
        <v>0</v>
      </c>
      <c r="X2047" s="418">
        <v>0</v>
      </c>
      <c r="Y2047" s="418">
        <v>0</v>
      </c>
      <c r="Z2047" s="533">
        <v>0</v>
      </c>
      <c r="AA2047" s="407">
        <v>0</v>
      </c>
      <c r="AB2047" s="407">
        <v>0</v>
      </c>
      <c r="AC2047" s="461">
        <v>-27.108000000000001</v>
      </c>
      <c r="AD2047" s="461">
        <v>0</v>
      </c>
      <c r="AE2047" s="460"/>
      <c r="AF2047" s="460"/>
      <c r="AG2047" s="460"/>
      <c r="AH2047" s="460"/>
      <c r="AI2047" s="460"/>
      <c r="AJ2047" s="354"/>
      <c r="AK2047" s="297"/>
    </row>
    <row r="2048" spans="2:37" ht="14.5" x14ac:dyDescent="0.35">
      <c r="B2048" s="19" t="s">
        <v>177</v>
      </c>
      <c r="C2048" s="20" t="s">
        <v>128</v>
      </c>
      <c r="D2048" s="19" t="s">
        <v>209</v>
      </c>
      <c r="E2048" s="20" t="s">
        <v>242</v>
      </c>
      <c r="F2048" s="20" t="s">
        <v>1824</v>
      </c>
      <c r="G2048" s="19" t="s">
        <v>212</v>
      </c>
      <c r="H2048" s="457">
        <v>0</v>
      </c>
      <c r="I2048" s="418">
        <v>0</v>
      </c>
      <c r="J2048" s="418">
        <v>0</v>
      </c>
      <c r="K2048" s="401">
        <v>0</v>
      </c>
      <c r="L2048" s="418">
        <v>0</v>
      </c>
      <c r="M2048" s="401">
        <v>0</v>
      </c>
      <c r="N2048" s="458">
        <v>0</v>
      </c>
      <c r="O2048" s="358">
        <v>0</v>
      </c>
      <c r="P2048" s="408">
        <v>0</v>
      </c>
      <c r="Q2048" s="358"/>
      <c r="R2048" s="358"/>
      <c r="S2048" s="358"/>
      <c r="T2048" s="358"/>
      <c r="U2048" s="358"/>
      <c r="V2048" s="457">
        <v>0</v>
      </c>
      <c r="W2048" s="418">
        <v>0</v>
      </c>
      <c r="X2048" s="418">
        <v>0</v>
      </c>
      <c r="Y2048" s="418">
        <v>0</v>
      </c>
      <c r="Z2048" s="533">
        <v>0</v>
      </c>
      <c r="AA2048" s="407">
        <v>0</v>
      </c>
      <c r="AB2048" s="407">
        <v>0</v>
      </c>
      <c r="AC2048" s="461">
        <v>187.6</v>
      </c>
      <c r="AD2048" s="461">
        <v>0</v>
      </c>
      <c r="AE2048" s="460"/>
      <c r="AF2048" s="460"/>
      <c r="AG2048" s="460"/>
      <c r="AH2048" s="460"/>
      <c r="AI2048" s="460"/>
      <c r="AJ2048" s="354"/>
      <c r="AK2048" s="297"/>
    </row>
    <row r="2049" spans="2:37" ht="14.5" x14ac:dyDescent="0.35">
      <c r="B2049" s="19" t="s">
        <v>177</v>
      </c>
      <c r="C2049" s="20" t="s">
        <v>126</v>
      </c>
      <c r="D2049" s="19" t="s">
        <v>209</v>
      </c>
      <c r="E2049" s="20" t="s">
        <v>242</v>
      </c>
      <c r="F2049" s="20" t="s">
        <v>1825</v>
      </c>
      <c r="G2049" s="19" t="s">
        <v>212</v>
      </c>
      <c r="H2049" s="457">
        <v>0</v>
      </c>
      <c r="I2049" s="418">
        <v>0</v>
      </c>
      <c r="J2049" s="418">
        <v>0</v>
      </c>
      <c r="K2049" s="401">
        <v>0</v>
      </c>
      <c r="L2049" s="418">
        <v>0</v>
      </c>
      <c r="M2049" s="401">
        <v>0</v>
      </c>
      <c r="N2049" s="458">
        <v>0</v>
      </c>
      <c r="O2049" s="358">
        <v>0</v>
      </c>
      <c r="P2049" s="408">
        <v>0</v>
      </c>
      <c r="Q2049" s="358"/>
      <c r="R2049" s="358"/>
      <c r="S2049" s="358"/>
      <c r="T2049" s="358"/>
      <c r="U2049" s="358"/>
      <c r="V2049" s="457">
        <v>0</v>
      </c>
      <c r="W2049" s="418">
        <v>0</v>
      </c>
      <c r="X2049" s="418">
        <v>0</v>
      </c>
      <c r="Y2049" s="418">
        <v>0</v>
      </c>
      <c r="Z2049" s="533">
        <v>0</v>
      </c>
      <c r="AA2049" s="407">
        <v>0</v>
      </c>
      <c r="AB2049" s="407">
        <v>0</v>
      </c>
      <c r="AC2049" s="461">
        <v>16.027999999999999</v>
      </c>
      <c r="AD2049" s="407">
        <v>0</v>
      </c>
      <c r="AE2049" s="460"/>
      <c r="AF2049" s="460"/>
      <c r="AG2049" s="460"/>
      <c r="AH2049" s="460"/>
      <c r="AI2049" s="460"/>
      <c r="AJ2049" s="354"/>
      <c r="AK2049" s="297"/>
    </row>
    <row r="2050" spans="2:37" ht="14.5" x14ac:dyDescent="0.35">
      <c r="B2050" s="19" t="s">
        <v>177</v>
      </c>
      <c r="C2050" s="20" t="s">
        <v>127</v>
      </c>
      <c r="D2050" s="19" t="s">
        <v>209</v>
      </c>
      <c r="E2050" s="20" t="s">
        <v>242</v>
      </c>
      <c r="F2050" s="20" t="s">
        <v>287</v>
      </c>
      <c r="G2050" s="19" t="s">
        <v>212</v>
      </c>
      <c r="H2050" s="457">
        <v>0</v>
      </c>
      <c r="I2050" s="418">
        <v>0</v>
      </c>
      <c r="J2050" s="418">
        <v>0</v>
      </c>
      <c r="K2050" s="401">
        <v>0</v>
      </c>
      <c r="L2050" s="418">
        <v>0</v>
      </c>
      <c r="M2050" s="401">
        <v>0</v>
      </c>
      <c r="N2050" s="458">
        <v>0</v>
      </c>
      <c r="O2050" s="358">
        <v>0</v>
      </c>
      <c r="P2050" s="408">
        <v>0</v>
      </c>
      <c r="Q2050" s="358"/>
      <c r="R2050" s="358"/>
      <c r="S2050" s="358"/>
      <c r="T2050" s="358"/>
      <c r="U2050" s="358"/>
      <c r="V2050" s="457">
        <v>0</v>
      </c>
      <c r="W2050" s="418">
        <v>0</v>
      </c>
      <c r="X2050" s="418">
        <v>0</v>
      </c>
      <c r="Y2050" s="418">
        <v>0</v>
      </c>
      <c r="Z2050" s="533">
        <v>0</v>
      </c>
      <c r="AA2050" s="407">
        <v>0</v>
      </c>
      <c r="AB2050" s="407">
        <v>0</v>
      </c>
      <c r="AC2050" s="461">
        <v>81.88</v>
      </c>
      <c r="AD2050" s="407">
        <v>0</v>
      </c>
      <c r="AE2050" s="460"/>
      <c r="AF2050" s="460"/>
      <c r="AG2050" s="460"/>
      <c r="AH2050" s="460"/>
      <c r="AI2050" s="460"/>
      <c r="AJ2050" s="354" t="s">
        <v>287</v>
      </c>
      <c r="AK2050" s="297"/>
    </row>
    <row r="2051" spans="2:37" ht="14.5" x14ac:dyDescent="0.35">
      <c r="B2051" s="19" t="s">
        <v>177</v>
      </c>
      <c r="C2051" s="20" t="s">
        <v>126</v>
      </c>
      <c r="D2051" s="19" t="s">
        <v>209</v>
      </c>
      <c r="E2051" s="20" t="s">
        <v>242</v>
      </c>
      <c r="F2051" s="20" t="s">
        <v>287</v>
      </c>
      <c r="G2051" s="19" t="s">
        <v>212</v>
      </c>
      <c r="H2051" s="457">
        <v>0</v>
      </c>
      <c r="I2051" s="418">
        <v>0</v>
      </c>
      <c r="J2051" s="418">
        <v>0</v>
      </c>
      <c r="K2051" s="401">
        <v>0</v>
      </c>
      <c r="L2051" s="418">
        <v>0</v>
      </c>
      <c r="M2051" s="401">
        <v>0</v>
      </c>
      <c r="N2051" s="458">
        <v>0</v>
      </c>
      <c r="O2051" s="358">
        <v>0</v>
      </c>
      <c r="P2051" s="408">
        <v>0</v>
      </c>
      <c r="Q2051" s="358"/>
      <c r="R2051" s="358"/>
      <c r="S2051" s="358"/>
      <c r="T2051" s="358"/>
      <c r="U2051" s="358"/>
      <c r="V2051" s="457">
        <v>0</v>
      </c>
      <c r="W2051" s="418">
        <v>0</v>
      </c>
      <c r="X2051" s="418">
        <v>0</v>
      </c>
      <c r="Y2051" s="418">
        <v>0</v>
      </c>
      <c r="Z2051" s="533">
        <v>0</v>
      </c>
      <c r="AA2051" s="407">
        <v>0</v>
      </c>
      <c r="AB2051" s="407">
        <v>0</v>
      </c>
      <c r="AC2051" s="461">
        <v>1</v>
      </c>
      <c r="AD2051" s="407">
        <v>0</v>
      </c>
      <c r="AE2051" s="460"/>
      <c r="AF2051" s="460"/>
      <c r="AG2051" s="460"/>
      <c r="AH2051" s="460"/>
      <c r="AI2051" s="460"/>
      <c r="AJ2051" s="354" t="s">
        <v>287</v>
      </c>
      <c r="AK2051" s="297"/>
    </row>
    <row r="2052" spans="2:37" ht="14.5" x14ac:dyDescent="0.35">
      <c r="B2052" s="19" t="s">
        <v>177</v>
      </c>
      <c r="C2052" s="20" t="s">
        <v>126</v>
      </c>
      <c r="D2052" s="19" t="s">
        <v>209</v>
      </c>
      <c r="E2052" s="20" t="s">
        <v>242</v>
      </c>
      <c r="F2052" s="20" t="s">
        <v>287</v>
      </c>
      <c r="G2052" s="19" t="s">
        <v>212</v>
      </c>
      <c r="H2052" s="457">
        <v>0</v>
      </c>
      <c r="I2052" s="418">
        <v>0</v>
      </c>
      <c r="J2052" s="418">
        <v>0</v>
      </c>
      <c r="K2052" s="401">
        <v>0</v>
      </c>
      <c r="L2052" s="418">
        <v>0</v>
      </c>
      <c r="M2052" s="401">
        <v>0</v>
      </c>
      <c r="N2052" s="458">
        <v>0</v>
      </c>
      <c r="O2052" s="358">
        <v>0</v>
      </c>
      <c r="P2052" s="408">
        <v>0</v>
      </c>
      <c r="Q2052" s="358"/>
      <c r="R2052" s="358"/>
      <c r="S2052" s="358"/>
      <c r="T2052" s="358"/>
      <c r="U2052" s="358"/>
      <c r="V2052" s="457">
        <v>0</v>
      </c>
      <c r="W2052" s="418">
        <v>0</v>
      </c>
      <c r="X2052" s="418">
        <v>0</v>
      </c>
      <c r="Y2052" s="418">
        <v>0</v>
      </c>
      <c r="Z2052" s="533">
        <v>0</v>
      </c>
      <c r="AA2052" s="407">
        <v>0</v>
      </c>
      <c r="AB2052" s="407">
        <v>0</v>
      </c>
      <c r="AC2052" s="461">
        <v>1.0960000000000001</v>
      </c>
      <c r="AD2052" s="407">
        <v>0</v>
      </c>
      <c r="AE2052" s="460"/>
      <c r="AF2052" s="460"/>
      <c r="AG2052" s="460"/>
      <c r="AH2052" s="460"/>
      <c r="AI2052" s="460"/>
      <c r="AJ2052" s="354" t="s">
        <v>287</v>
      </c>
      <c r="AK2052" s="297"/>
    </row>
    <row r="2053" spans="2:37" ht="14.5" x14ac:dyDescent="0.35">
      <c r="B2053" s="27" t="s">
        <v>181</v>
      </c>
      <c r="C2053" s="20" t="s">
        <v>128</v>
      </c>
      <c r="D2053" s="20" t="s">
        <v>209</v>
      </c>
      <c r="E2053" s="20" t="s">
        <v>242</v>
      </c>
      <c r="F2053" s="20" t="s">
        <v>1826</v>
      </c>
      <c r="G2053" s="19" t="s">
        <v>212</v>
      </c>
      <c r="H2053" s="457"/>
      <c r="I2053" s="418"/>
      <c r="J2053" s="418"/>
      <c r="K2053" s="401"/>
      <c r="L2053" s="418"/>
      <c r="M2053" s="401"/>
      <c r="N2053" s="458"/>
      <c r="O2053" s="358"/>
      <c r="P2053" s="408"/>
      <c r="Q2053" s="358"/>
      <c r="R2053" s="358"/>
      <c r="S2053" s="358"/>
      <c r="T2053" s="358"/>
      <c r="U2053" s="358"/>
      <c r="V2053" s="457"/>
      <c r="W2053" s="418"/>
      <c r="X2053" s="418"/>
      <c r="Y2053" s="418"/>
      <c r="Z2053" s="533"/>
      <c r="AA2053" s="407"/>
      <c r="AB2053" s="407"/>
      <c r="AC2053" s="461">
        <v>52.838000000000001</v>
      </c>
      <c r="AD2053" s="402">
        <v>0</v>
      </c>
      <c r="AE2053" s="460"/>
      <c r="AF2053" s="460"/>
      <c r="AG2053" s="460"/>
      <c r="AH2053" s="460"/>
      <c r="AI2053" s="460"/>
      <c r="AJ2053" s="354"/>
      <c r="AK2053" s="297" t="s">
        <v>1827</v>
      </c>
    </row>
    <row r="2054" spans="2:37" ht="14.5" x14ac:dyDescent="0.35">
      <c r="B2054" s="27" t="s">
        <v>181</v>
      </c>
      <c r="C2054" s="20" t="s">
        <v>127</v>
      </c>
      <c r="D2054" s="20" t="s">
        <v>209</v>
      </c>
      <c r="E2054" s="20" t="s">
        <v>242</v>
      </c>
      <c r="F2054" s="20" t="s">
        <v>1828</v>
      </c>
      <c r="G2054" s="19" t="s">
        <v>212</v>
      </c>
      <c r="H2054" s="457"/>
      <c r="I2054" s="418"/>
      <c r="J2054" s="418"/>
      <c r="K2054" s="401"/>
      <c r="L2054" s="418"/>
      <c r="M2054" s="401"/>
      <c r="N2054" s="458"/>
      <c r="O2054" s="358"/>
      <c r="P2054" s="408"/>
      <c r="Q2054" s="358"/>
      <c r="R2054" s="358"/>
      <c r="S2054" s="358"/>
      <c r="T2054" s="358"/>
      <c r="U2054" s="358"/>
      <c r="V2054" s="457"/>
      <c r="W2054" s="418"/>
      <c r="X2054" s="418"/>
      <c r="Y2054" s="418"/>
      <c r="Z2054" s="533"/>
      <c r="AA2054" s="407"/>
      <c r="AB2054" s="407"/>
      <c r="AC2054" s="461">
        <v>-14.757999999999999</v>
      </c>
      <c r="AD2054" s="402">
        <v>0</v>
      </c>
      <c r="AE2054" s="460"/>
      <c r="AF2054" s="460"/>
      <c r="AG2054" s="460"/>
      <c r="AH2054" s="460"/>
      <c r="AI2054" s="460"/>
      <c r="AJ2054" s="354"/>
      <c r="AK2054" s="297" t="s">
        <v>1827</v>
      </c>
    </row>
    <row r="2055" spans="2:37" ht="14.5" x14ac:dyDescent="0.35">
      <c r="B2055" s="27" t="s">
        <v>182</v>
      </c>
      <c r="C2055" s="20" t="s">
        <v>128</v>
      </c>
      <c r="D2055" s="20" t="s">
        <v>209</v>
      </c>
      <c r="E2055" s="20" t="s">
        <v>421</v>
      </c>
      <c r="F2055" s="20" t="s">
        <v>1829</v>
      </c>
      <c r="G2055" s="19" t="s">
        <v>212</v>
      </c>
      <c r="H2055" s="457"/>
      <c r="I2055" s="418"/>
      <c r="J2055" s="418"/>
      <c r="K2055" s="401"/>
      <c r="L2055" s="418"/>
      <c r="M2055" s="401"/>
      <c r="N2055" s="458"/>
      <c r="O2055" s="358"/>
      <c r="P2055" s="408"/>
      <c r="Q2055" s="358"/>
      <c r="R2055" s="358"/>
      <c r="S2055" s="358"/>
      <c r="T2055" s="358"/>
      <c r="U2055" s="358"/>
      <c r="V2055" s="457"/>
      <c r="W2055" s="418"/>
      <c r="X2055" s="418"/>
      <c r="Y2055" s="418"/>
      <c r="Z2055" s="533"/>
      <c r="AA2055" s="407"/>
      <c r="AB2055" s="407"/>
      <c r="AC2055" s="461">
        <v>-20.396000000000015</v>
      </c>
      <c r="AD2055" s="402">
        <v>0</v>
      </c>
      <c r="AE2055" s="460"/>
      <c r="AF2055" s="460"/>
      <c r="AG2055" s="460"/>
      <c r="AH2055" s="460"/>
      <c r="AI2055" s="460"/>
      <c r="AJ2055" s="354"/>
      <c r="AK2055" s="297"/>
    </row>
    <row r="2056" spans="2:37" ht="14.5" x14ac:dyDescent="0.35">
      <c r="B2056" s="27" t="s">
        <v>182</v>
      </c>
      <c r="C2056" s="20" t="s">
        <v>126</v>
      </c>
      <c r="D2056" s="20" t="s">
        <v>209</v>
      </c>
      <c r="E2056" s="20" t="s">
        <v>421</v>
      </c>
      <c r="F2056" s="20" t="s">
        <v>1829</v>
      </c>
      <c r="G2056" s="19" t="s">
        <v>212</v>
      </c>
      <c r="H2056" s="457"/>
      <c r="I2056" s="418"/>
      <c r="J2056" s="418"/>
      <c r="K2056" s="401"/>
      <c r="L2056" s="418"/>
      <c r="M2056" s="401"/>
      <c r="N2056" s="458"/>
      <c r="O2056" s="358"/>
      <c r="P2056" s="408"/>
      <c r="Q2056" s="358"/>
      <c r="R2056" s="358"/>
      <c r="S2056" s="358"/>
      <c r="T2056" s="358"/>
      <c r="U2056" s="358"/>
      <c r="V2056" s="457"/>
      <c r="W2056" s="418"/>
      <c r="X2056" s="418"/>
      <c r="Y2056" s="418"/>
      <c r="Z2056" s="533"/>
      <c r="AA2056" s="407"/>
      <c r="AB2056" s="407"/>
      <c r="AC2056" s="461">
        <v>-264.59747905090626</v>
      </c>
      <c r="AD2056" s="402">
        <v>0</v>
      </c>
      <c r="AE2056" s="460"/>
      <c r="AF2056" s="460"/>
      <c r="AG2056" s="460"/>
      <c r="AH2056" s="460"/>
      <c r="AI2056" s="460"/>
      <c r="AJ2056" s="354"/>
      <c r="AK2056" s="297"/>
    </row>
    <row r="2057" spans="2:37" ht="14.5" x14ac:dyDescent="0.35">
      <c r="B2057" s="27" t="s">
        <v>182</v>
      </c>
      <c r="C2057" s="20" t="s">
        <v>127</v>
      </c>
      <c r="D2057" s="20" t="s">
        <v>209</v>
      </c>
      <c r="E2057" s="20" t="s">
        <v>421</v>
      </c>
      <c r="F2057" s="20" t="s">
        <v>1829</v>
      </c>
      <c r="G2057" s="19" t="s">
        <v>212</v>
      </c>
      <c r="H2057" s="457"/>
      <c r="I2057" s="418"/>
      <c r="J2057" s="418"/>
      <c r="K2057" s="401"/>
      <c r="L2057" s="418"/>
      <c r="M2057" s="401"/>
      <c r="N2057" s="458"/>
      <c r="O2057" s="358"/>
      <c r="P2057" s="408"/>
      <c r="Q2057" s="358"/>
      <c r="R2057" s="358"/>
      <c r="S2057" s="358"/>
      <c r="T2057" s="358"/>
      <c r="U2057" s="358"/>
      <c r="V2057" s="457"/>
      <c r="W2057" s="418"/>
      <c r="X2057" s="418"/>
      <c r="Y2057" s="418"/>
      <c r="Z2057" s="533"/>
      <c r="AA2057" s="407"/>
      <c r="AB2057" s="407"/>
      <c r="AC2057" s="461">
        <v>-450.22058419289078</v>
      </c>
      <c r="AD2057" s="402">
        <v>0</v>
      </c>
      <c r="AE2057" s="460"/>
      <c r="AF2057" s="460"/>
      <c r="AG2057" s="460"/>
      <c r="AH2057" s="460"/>
      <c r="AI2057" s="460"/>
      <c r="AJ2057" s="354"/>
      <c r="AK2057" s="297"/>
    </row>
    <row r="2058" spans="2:37" ht="14.5" x14ac:dyDescent="0.35">
      <c r="B2058" s="19" t="s">
        <v>178</v>
      </c>
      <c r="C2058" s="20" t="s">
        <v>126</v>
      </c>
      <c r="D2058" s="19" t="s">
        <v>220</v>
      </c>
      <c r="E2058" s="19" t="s">
        <v>214</v>
      </c>
      <c r="F2058" s="20" t="s">
        <v>1830</v>
      </c>
      <c r="G2058" s="19" t="s">
        <v>250</v>
      </c>
      <c r="H2058" s="450">
        <v>0</v>
      </c>
      <c r="I2058" s="428">
        <v>0</v>
      </c>
      <c r="J2058" s="428">
        <v>0</v>
      </c>
      <c r="K2058" s="386">
        <v>0</v>
      </c>
      <c r="L2058" s="428">
        <v>0</v>
      </c>
      <c r="M2058" s="386">
        <v>0</v>
      </c>
      <c r="N2058" s="453">
        <v>0</v>
      </c>
      <c r="O2058" s="403">
        <v>0</v>
      </c>
      <c r="P2058" s="404">
        <v>7.0410000000000004</v>
      </c>
      <c r="Q2058" s="403"/>
      <c r="R2058" s="403"/>
      <c r="S2058" s="403"/>
      <c r="T2058" s="403"/>
      <c r="U2058" s="403"/>
      <c r="V2058" s="450">
        <v>0</v>
      </c>
      <c r="W2058" s="428">
        <v>0</v>
      </c>
      <c r="X2058" s="428">
        <v>0</v>
      </c>
      <c r="Y2058" s="428">
        <v>0</v>
      </c>
      <c r="Z2058" s="532">
        <v>0</v>
      </c>
      <c r="AA2058" s="402">
        <v>0</v>
      </c>
      <c r="AB2058" s="402">
        <v>0</v>
      </c>
      <c r="AC2058" s="460">
        <v>0</v>
      </c>
      <c r="AD2058" s="460">
        <v>0.68246232397563067</v>
      </c>
      <c r="AE2058" s="460"/>
      <c r="AF2058" s="460"/>
      <c r="AG2058" s="460"/>
      <c r="AH2058" s="460"/>
      <c r="AI2058" s="460"/>
      <c r="AJ2058" s="354"/>
      <c r="AK2058" s="297"/>
    </row>
    <row r="2059" spans="2:37" ht="14.5" x14ac:dyDescent="0.35">
      <c r="B2059" s="19" t="s">
        <v>178</v>
      </c>
      <c r="C2059" s="20" t="s">
        <v>126</v>
      </c>
      <c r="D2059" s="19" t="s">
        <v>220</v>
      </c>
      <c r="E2059" s="19" t="s">
        <v>214</v>
      </c>
      <c r="F2059" s="20" t="s">
        <v>1831</v>
      </c>
      <c r="G2059" s="19" t="s">
        <v>250</v>
      </c>
      <c r="H2059" s="450">
        <v>0</v>
      </c>
      <c r="I2059" s="428">
        <v>0</v>
      </c>
      <c r="J2059" s="428">
        <v>0</v>
      </c>
      <c r="K2059" s="386">
        <v>0</v>
      </c>
      <c r="L2059" s="428">
        <v>0</v>
      </c>
      <c r="M2059" s="386">
        <v>0</v>
      </c>
      <c r="N2059" s="453">
        <v>0</v>
      </c>
      <c r="O2059" s="403">
        <v>0</v>
      </c>
      <c r="P2059" s="404">
        <v>-39.265000000000001</v>
      </c>
      <c r="Q2059" s="403"/>
      <c r="R2059" s="403"/>
      <c r="S2059" s="403"/>
      <c r="T2059" s="403"/>
      <c r="U2059" s="403"/>
      <c r="V2059" s="450">
        <v>0</v>
      </c>
      <c r="W2059" s="428">
        <v>0</v>
      </c>
      <c r="X2059" s="428">
        <v>0</v>
      </c>
      <c r="Y2059" s="428">
        <v>0</v>
      </c>
      <c r="Z2059" s="532">
        <v>0</v>
      </c>
      <c r="AA2059" s="402">
        <v>0</v>
      </c>
      <c r="AB2059" s="402">
        <v>0</v>
      </c>
      <c r="AC2059" s="460">
        <v>0</v>
      </c>
      <c r="AD2059" s="460">
        <v>-3.8058348460308387</v>
      </c>
      <c r="AE2059" s="460"/>
      <c r="AF2059" s="460"/>
      <c r="AG2059" s="460"/>
      <c r="AH2059" s="460"/>
      <c r="AI2059" s="460"/>
      <c r="AJ2059" s="354"/>
      <c r="AK2059" s="297"/>
    </row>
    <row r="2060" spans="2:37" ht="14.5" x14ac:dyDescent="0.35">
      <c r="B2060" s="19" t="s">
        <v>178</v>
      </c>
      <c r="C2060" s="20" t="s">
        <v>126</v>
      </c>
      <c r="D2060" s="19" t="s">
        <v>220</v>
      </c>
      <c r="E2060" s="19" t="s">
        <v>214</v>
      </c>
      <c r="F2060" s="20" t="s">
        <v>1832</v>
      </c>
      <c r="G2060" s="19" t="s">
        <v>250</v>
      </c>
      <c r="H2060" s="450">
        <v>0</v>
      </c>
      <c r="I2060" s="428">
        <v>0</v>
      </c>
      <c r="J2060" s="428">
        <v>0</v>
      </c>
      <c r="K2060" s="386">
        <v>0</v>
      </c>
      <c r="L2060" s="428">
        <v>0</v>
      </c>
      <c r="M2060" s="386">
        <v>0</v>
      </c>
      <c r="N2060" s="453">
        <v>0</v>
      </c>
      <c r="O2060" s="403">
        <v>0</v>
      </c>
      <c r="P2060" s="404">
        <v>2.3E-2</v>
      </c>
      <c r="Q2060" s="403"/>
      <c r="R2060" s="403"/>
      <c r="S2060" s="403"/>
      <c r="T2060" s="403"/>
      <c r="U2060" s="403"/>
      <c r="V2060" s="450">
        <v>0</v>
      </c>
      <c r="W2060" s="428">
        <v>0</v>
      </c>
      <c r="X2060" s="428">
        <v>0</v>
      </c>
      <c r="Y2060" s="428">
        <v>0</v>
      </c>
      <c r="Z2060" s="532">
        <v>0</v>
      </c>
      <c r="AA2060" s="402">
        <v>0</v>
      </c>
      <c r="AB2060" s="402">
        <v>0</v>
      </c>
      <c r="AC2060" s="460">
        <v>0</v>
      </c>
      <c r="AD2060" s="460">
        <v>2.229318768845264E-3</v>
      </c>
      <c r="AE2060" s="460"/>
      <c r="AF2060" s="460"/>
      <c r="AG2060" s="460"/>
      <c r="AH2060" s="460"/>
      <c r="AI2060" s="460"/>
      <c r="AJ2060" s="354"/>
      <c r="AK2060" s="297"/>
    </row>
    <row r="2061" spans="2:37" ht="14.5" x14ac:dyDescent="0.35">
      <c r="B2061" s="19" t="s">
        <v>178</v>
      </c>
      <c r="C2061" s="20" t="s">
        <v>126</v>
      </c>
      <c r="D2061" s="19" t="s">
        <v>1638</v>
      </c>
      <c r="E2061" s="19" t="s">
        <v>214</v>
      </c>
      <c r="F2061" s="20" t="s">
        <v>1833</v>
      </c>
      <c r="G2061" s="19" t="s">
        <v>298</v>
      </c>
      <c r="H2061" s="450">
        <v>0</v>
      </c>
      <c r="I2061" s="428">
        <v>0</v>
      </c>
      <c r="J2061" s="428">
        <v>0</v>
      </c>
      <c r="K2061" s="386">
        <v>0</v>
      </c>
      <c r="L2061" s="428">
        <v>0</v>
      </c>
      <c r="M2061" s="386">
        <v>0</v>
      </c>
      <c r="N2061" s="453">
        <v>0</v>
      </c>
      <c r="O2061" s="403">
        <v>0</v>
      </c>
      <c r="P2061" s="404">
        <v>4</v>
      </c>
      <c r="Q2061" s="403"/>
      <c r="R2061" s="403"/>
      <c r="S2061" s="403"/>
      <c r="T2061" s="403"/>
      <c r="U2061" s="403"/>
      <c r="V2061" s="450">
        <v>0</v>
      </c>
      <c r="W2061" s="428">
        <v>0</v>
      </c>
      <c r="X2061" s="428">
        <v>0</v>
      </c>
      <c r="Y2061" s="428">
        <v>0</v>
      </c>
      <c r="Z2061" s="532">
        <v>0</v>
      </c>
      <c r="AA2061" s="402">
        <v>0</v>
      </c>
      <c r="AB2061" s="402">
        <v>0</v>
      </c>
      <c r="AC2061" s="460">
        <v>0</v>
      </c>
      <c r="AD2061" s="460">
        <v>0.36752058693572259</v>
      </c>
      <c r="AE2061" s="460"/>
      <c r="AF2061" s="460"/>
      <c r="AG2061" s="460"/>
      <c r="AH2061" s="460"/>
      <c r="AI2061" s="460"/>
      <c r="AJ2061" s="354"/>
      <c r="AK2061" s="297"/>
    </row>
    <row r="2062" spans="2:37" ht="14.5" x14ac:dyDescent="0.35">
      <c r="B2062" s="19" t="s">
        <v>178</v>
      </c>
      <c r="C2062" s="20" t="s">
        <v>126</v>
      </c>
      <c r="D2062" s="19" t="s">
        <v>228</v>
      </c>
      <c r="E2062" s="19" t="s">
        <v>214</v>
      </c>
      <c r="F2062" s="20" t="s">
        <v>1834</v>
      </c>
      <c r="G2062" s="19" t="s">
        <v>298</v>
      </c>
      <c r="H2062" s="450">
        <v>0</v>
      </c>
      <c r="I2062" s="428">
        <v>0</v>
      </c>
      <c r="J2062" s="428">
        <v>0</v>
      </c>
      <c r="K2062" s="386">
        <v>0</v>
      </c>
      <c r="L2062" s="428">
        <v>0</v>
      </c>
      <c r="M2062" s="386">
        <v>0</v>
      </c>
      <c r="N2062" s="453">
        <v>0</v>
      </c>
      <c r="O2062" s="403">
        <v>0</v>
      </c>
      <c r="P2062" s="404">
        <v>112</v>
      </c>
      <c r="Q2062" s="403"/>
      <c r="R2062" s="403"/>
      <c r="S2062" s="403"/>
      <c r="T2062" s="403"/>
      <c r="U2062" s="403"/>
      <c r="V2062" s="450">
        <v>0</v>
      </c>
      <c r="W2062" s="428">
        <v>0</v>
      </c>
      <c r="X2062" s="428">
        <v>0</v>
      </c>
      <c r="Y2062" s="428">
        <v>0</v>
      </c>
      <c r="Z2062" s="532">
        <v>0</v>
      </c>
      <c r="AA2062" s="402">
        <v>0</v>
      </c>
      <c r="AB2062" s="402">
        <v>0</v>
      </c>
      <c r="AC2062" s="460">
        <v>0</v>
      </c>
      <c r="AD2062" s="460">
        <v>10.290576434200233</v>
      </c>
      <c r="AE2062" s="460"/>
      <c r="AF2062" s="460"/>
      <c r="AG2062" s="460"/>
      <c r="AH2062" s="460"/>
      <c r="AI2062" s="460"/>
      <c r="AJ2062" s="354"/>
      <c r="AK2062" s="297"/>
    </row>
    <row r="2063" spans="2:37" ht="14.5" x14ac:dyDescent="0.35">
      <c r="B2063" s="19" t="s">
        <v>178</v>
      </c>
      <c r="C2063" s="20" t="s">
        <v>126</v>
      </c>
      <c r="D2063" s="19" t="s">
        <v>359</v>
      </c>
      <c r="E2063" s="19" t="s">
        <v>214</v>
      </c>
      <c r="F2063" s="20" t="s">
        <v>1835</v>
      </c>
      <c r="G2063" s="19" t="s">
        <v>250</v>
      </c>
      <c r="H2063" s="450">
        <v>0</v>
      </c>
      <c r="I2063" s="428">
        <v>0</v>
      </c>
      <c r="J2063" s="428">
        <v>0</v>
      </c>
      <c r="K2063" s="386">
        <v>0</v>
      </c>
      <c r="L2063" s="428">
        <v>0</v>
      </c>
      <c r="M2063" s="386">
        <v>0</v>
      </c>
      <c r="N2063" s="453">
        <v>0</v>
      </c>
      <c r="O2063" s="403">
        <v>0</v>
      </c>
      <c r="P2063" s="404">
        <v>2450</v>
      </c>
      <c r="Q2063" s="403"/>
      <c r="R2063" s="403"/>
      <c r="S2063" s="403"/>
      <c r="T2063" s="403"/>
      <c r="U2063" s="403"/>
      <c r="V2063" s="450">
        <v>0</v>
      </c>
      <c r="W2063" s="428">
        <v>0</v>
      </c>
      <c r="X2063" s="428">
        <v>0</v>
      </c>
      <c r="Y2063" s="428">
        <v>0</v>
      </c>
      <c r="Z2063" s="532">
        <v>0</v>
      </c>
      <c r="AA2063" s="402">
        <v>0</v>
      </c>
      <c r="AB2063" s="402">
        <v>0</v>
      </c>
      <c r="AC2063" s="460">
        <v>0</v>
      </c>
      <c r="AD2063" s="460">
        <v>237.47091233351725</v>
      </c>
      <c r="AE2063" s="460"/>
      <c r="AF2063" s="460"/>
      <c r="AG2063" s="460"/>
      <c r="AH2063" s="460"/>
      <c r="AI2063" s="460"/>
      <c r="AJ2063" s="354"/>
      <c r="AK2063" s="297"/>
    </row>
    <row r="2064" spans="2:37" ht="14.5" x14ac:dyDescent="0.35">
      <c r="B2064" s="19" t="s">
        <v>178</v>
      </c>
      <c r="C2064" s="20" t="s">
        <v>126</v>
      </c>
      <c r="D2064" s="19" t="s">
        <v>1752</v>
      </c>
      <c r="E2064" s="19" t="s">
        <v>214</v>
      </c>
      <c r="F2064" s="20" t="s">
        <v>1836</v>
      </c>
      <c r="G2064" s="19" t="s">
        <v>250</v>
      </c>
      <c r="H2064" s="450">
        <v>0</v>
      </c>
      <c r="I2064" s="428">
        <v>0</v>
      </c>
      <c r="J2064" s="428">
        <v>0</v>
      </c>
      <c r="K2064" s="386">
        <v>0</v>
      </c>
      <c r="L2064" s="428">
        <v>0</v>
      </c>
      <c r="M2064" s="386">
        <v>0</v>
      </c>
      <c r="N2064" s="453">
        <v>0</v>
      </c>
      <c r="O2064" s="403">
        <v>0</v>
      </c>
      <c r="P2064" s="404">
        <v>500</v>
      </c>
      <c r="Q2064" s="403"/>
      <c r="R2064" s="403"/>
      <c r="S2064" s="403"/>
      <c r="T2064" s="403"/>
      <c r="U2064" s="403"/>
      <c r="V2064" s="450">
        <v>0</v>
      </c>
      <c r="W2064" s="428">
        <v>0</v>
      </c>
      <c r="X2064" s="428">
        <v>0</v>
      </c>
      <c r="Y2064" s="428">
        <v>0</v>
      </c>
      <c r="Z2064" s="532">
        <v>0</v>
      </c>
      <c r="AA2064" s="402">
        <v>0</v>
      </c>
      <c r="AB2064" s="402">
        <v>0</v>
      </c>
      <c r="AC2064" s="460">
        <v>0</v>
      </c>
      <c r="AD2064" s="460">
        <v>48.463451496636175</v>
      </c>
      <c r="AE2064" s="460"/>
      <c r="AF2064" s="460"/>
      <c r="AG2064" s="460"/>
      <c r="AH2064" s="460"/>
      <c r="AI2064" s="460"/>
      <c r="AJ2064" s="354"/>
      <c r="AK2064" s="297"/>
    </row>
    <row r="2065" spans="2:37" ht="14.5" x14ac:dyDescent="0.35">
      <c r="B2065" s="19" t="s">
        <v>179</v>
      </c>
      <c r="C2065" s="20" t="s">
        <v>127</v>
      </c>
      <c r="D2065" s="19" t="s">
        <v>1419</v>
      </c>
      <c r="E2065" s="19" t="s">
        <v>214</v>
      </c>
      <c r="F2065" s="12" t="s">
        <v>1837</v>
      </c>
      <c r="G2065" s="19" t="s">
        <v>250</v>
      </c>
      <c r="H2065" s="450">
        <v>0</v>
      </c>
      <c r="I2065" s="428">
        <v>0</v>
      </c>
      <c r="J2065" s="428">
        <v>0</v>
      </c>
      <c r="K2065" s="386">
        <v>0</v>
      </c>
      <c r="L2065" s="428">
        <v>0</v>
      </c>
      <c r="M2065" s="386">
        <v>0</v>
      </c>
      <c r="N2065" s="453">
        <v>0</v>
      </c>
      <c r="O2065" s="403">
        <v>0</v>
      </c>
      <c r="P2065" s="404">
        <v>-39.25</v>
      </c>
      <c r="Q2065" s="403"/>
      <c r="R2065" s="403"/>
      <c r="S2065" s="403"/>
      <c r="T2065" s="403"/>
      <c r="U2065" s="403"/>
      <c r="V2065" s="450">
        <v>0</v>
      </c>
      <c r="W2065" s="428">
        <v>0</v>
      </c>
      <c r="X2065" s="428">
        <v>0</v>
      </c>
      <c r="Y2065" s="428">
        <v>0</v>
      </c>
      <c r="Z2065" s="532">
        <v>0</v>
      </c>
      <c r="AA2065" s="402">
        <v>0</v>
      </c>
      <c r="AB2065" s="402">
        <v>0</v>
      </c>
      <c r="AC2065" s="460">
        <v>0</v>
      </c>
      <c r="AD2065" s="460">
        <v>-2.5808174629875449</v>
      </c>
      <c r="AE2065" s="460"/>
      <c r="AF2065" s="460"/>
      <c r="AG2065" s="460"/>
      <c r="AH2065" s="460"/>
      <c r="AI2065" s="460"/>
      <c r="AJ2065" s="354"/>
      <c r="AK2065" s="297"/>
    </row>
    <row r="2066" spans="2:37" ht="14.5" x14ac:dyDescent="0.35">
      <c r="B2066" s="19" t="s">
        <v>179</v>
      </c>
      <c r="C2066" s="20" t="s">
        <v>126</v>
      </c>
      <c r="D2066" s="19" t="s">
        <v>213</v>
      </c>
      <c r="E2066" s="19" t="s">
        <v>214</v>
      </c>
      <c r="F2066" s="12" t="s">
        <v>1838</v>
      </c>
      <c r="G2066" s="19" t="s">
        <v>250</v>
      </c>
      <c r="H2066" s="450">
        <v>0</v>
      </c>
      <c r="I2066" s="428">
        <v>0</v>
      </c>
      <c r="J2066" s="428">
        <v>0</v>
      </c>
      <c r="K2066" s="386">
        <v>0</v>
      </c>
      <c r="L2066" s="428">
        <v>0</v>
      </c>
      <c r="M2066" s="386">
        <v>0</v>
      </c>
      <c r="N2066" s="453">
        <v>0</v>
      </c>
      <c r="O2066" s="403">
        <v>0</v>
      </c>
      <c r="P2066" s="404">
        <v>0.5</v>
      </c>
      <c r="Q2066" s="403"/>
      <c r="R2066" s="403"/>
      <c r="S2066" s="403"/>
      <c r="T2066" s="403"/>
      <c r="U2066" s="403"/>
      <c r="V2066" s="450">
        <v>0</v>
      </c>
      <c r="W2066" s="428">
        <v>0</v>
      </c>
      <c r="X2066" s="428">
        <v>0</v>
      </c>
      <c r="Y2066" s="428">
        <v>0</v>
      </c>
      <c r="Z2066" s="532">
        <v>0</v>
      </c>
      <c r="AA2066" s="402">
        <v>0</v>
      </c>
      <c r="AB2066" s="402">
        <v>0</v>
      </c>
      <c r="AC2066" s="460">
        <v>0</v>
      </c>
      <c r="AD2066" s="460">
        <v>4.8463451496636174E-2</v>
      </c>
      <c r="AE2066" s="460"/>
      <c r="AF2066" s="460"/>
      <c r="AG2066" s="460"/>
      <c r="AH2066" s="460"/>
      <c r="AI2066" s="460"/>
      <c r="AJ2066" s="354"/>
      <c r="AK2066" s="297"/>
    </row>
    <row r="2067" spans="2:37" ht="14.5" x14ac:dyDescent="0.35">
      <c r="B2067" s="19" t="s">
        <v>179</v>
      </c>
      <c r="C2067" s="20" t="s">
        <v>126</v>
      </c>
      <c r="D2067" s="19" t="s">
        <v>213</v>
      </c>
      <c r="E2067" s="19" t="s">
        <v>214</v>
      </c>
      <c r="F2067" s="12" t="s">
        <v>1839</v>
      </c>
      <c r="G2067" s="19" t="s">
        <v>250</v>
      </c>
      <c r="H2067" s="450">
        <v>0</v>
      </c>
      <c r="I2067" s="428">
        <v>0</v>
      </c>
      <c r="J2067" s="428">
        <v>0</v>
      </c>
      <c r="K2067" s="386">
        <v>0</v>
      </c>
      <c r="L2067" s="428">
        <v>0</v>
      </c>
      <c r="M2067" s="386">
        <v>0</v>
      </c>
      <c r="N2067" s="453">
        <v>0</v>
      </c>
      <c r="O2067" s="403">
        <v>0</v>
      </c>
      <c r="P2067" s="404">
        <v>0.57599999999999996</v>
      </c>
      <c r="Q2067" s="403"/>
      <c r="R2067" s="403"/>
      <c r="S2067" s="403"/>
      <c r="T2067" s="403"/>
      <c r="U2067" s="403"/>
      <c r="V2067" s="450">
        <v>0</v>
      </c>
      <c r="W2067" s="428">
        <v>0</v>
      </c>
      <c r="X2067" s="428">
        <v>0</v>
      </c>
      <c r="Y2067" s="428">
        <v>0</v>
      </c>
      <c r="Z2067" s="532">
        <v>0</v>
      </c>
      <c r="AA2067" s="402">
        <v>0</v>
      </c>
      <c r="AB2067" s="402">
        <v>0</v>
      </c>
      <c r="AC2067" s="460">
        <v>0</v>
      </c>
      <c r="AD2067" s="460">
        <v>5.5829896124124867E-2</v>
      </c>
      <c r="AE2067" s="460"/>
      <c r="AF2067" s="460"/>
      <c r="AG2067" s="460"/>
      <c r="AH2067" s="460"/>
      <c r="AI2067" s="460"/>
      <c r="AJ2067" s="354"/>
      <c r="AK2067" s="297"/>
    </row>
    <row r="2068" spans="2:37" ht="14.5" x14ac:dyDescent="0.35">
      <c r="B2068" s="19" t="s">
        <v>179</v>
      </c>
      <c r="C2068" s="20" t="s">
        <v>126</v>
      </c>
      <c r="D2068" s="19" t="s">
        <v>213</v>
      </c>
      <c r="E2068" s="19" t="s">
        <v>214</v>
      </c>
      <c r="F2068" s="12" t="s">
        <v>1840</v>
      </c>
      <c r="G2068" s="19" t="s">
        <v>250</v>
      </c>
      <c r="H2068" s="450">
        <v>0</v>
      </c>
      <c r="I2068" s="428">
        <v>0</v>
      </c>
      <c r="J2068" s="428">
        <v>0</v>
      </c>
      <c r="K2068" s="386">
        <v>0</v>
      </c>
      <c r="L2068" s="428">
        <v>0</v>
      </c>
      <c r="M2068" s="386">
        <v>0</v>
      </c>
      <c r="N2068" s="453">
        <v>0</v>
      </c>
      <c r="O2068" s="403">
        <v>0</v>
      </c>
      <c r="P2068" s="404">
        <v>3.2</v>
      </c>
      <c r="Q2068" s="403"/>
      <c r="R2068" s="403"/>
      <c r="S2068" s="403"/>
      <c r="T2068" s="403"/>
      <c r="U2068" s="403"/>
      <c r="V2068" s="450">
        <v>0</v>
      </c>
      <c r="W2068" s="428">
        <v>0</v>
      </c>
      <c r="X2068" s="428">
        <v>0</v>
      </c>
      <c r="Y2068" s="428">
        <v>0</v>
      </c>
      <c r="Z2068" s="532">
        <v>0</v>
      </c>
      <c r="AA2068" s="402">
        <v>0</v>
      </c>
      <c r="AB2068" s="402">
        <v>0</v>
      </c>
      <c r="AC2068" s="460">
        <v>0</v>
      </c>
      <c r="AD2068" s="460">
        <v>0.31016608957847153</v>
      </c>
      <c r="AE2068" s="460"/>
      <c r="AF2068" s="460"/>
      <c r="AG2068" s="460"/>
      <c r="AH2068" s="460"/>
      <c r="AI2068" s="460"/>
      <c r="AJ2068" s="354"/>
      <c r="AK2068" s="297"/>
    </row>
    <row r="2069" spans="2:37" ht="14.5" x14ac:dyDescent="0.35">
      <c r="B2069" s="19" t="s">
        <v>179</v>
      </c>
      <c r="C2069" s="20" t="s">
        <v>126</v>
      </c>
      <c r="D2069" s="19" t="s">
        <v>213</v>
      </c>
      <c r="E2069" s="19" t="s">
        <v>214</v>
      </c>
      <c r="F2069" s="12" t="s">
        <v>1841</v>
      </c>
      <c r="G2069" s="19" t="s">
        <v>250</v>
      </c>
      <c r="H2069" s="450">
        <v>0</v>
      </c>
      <c r="I2069" s="428">
        <v>0</v>
      </c>
      <c r="J2069" s="428">
        <v>0</v>
      </c>
      <c r="K2069" s="386">
        <v>0</v>
      </c>
      <c r="L2069" s="428">
        <v>0</v>
      </c>
      <c r="M2069" s="386">
        <v>0</v>
      </c>
      <c r="N2069" s="453">
        <v>0</v>
      </c>
      <c r="O2069" s="403">
        <v>0</v>
      </c>
      <c r="P2069" s="404">
        <v>1.8580000000000001</v>
      </c>
      <c r="Q2069" s="403"/>
      <c r="R2069" s="403"/>
      <c r="S2069" s="403"/>
      <c r="T2069" s="403"/>
      <c r="U2069" s="403"/>
      <c r="V2069" s="450">
        <v>0</v>
      </c>
      <c r="W2069" s="428">
        <v>0</v>
      </c>
      <c r="X2069" s="428">
        <v>0</v>
      </c>
      <c r="Y2069" s="428">
        <v>0</v>
      </c>
      <c r="Z2069" s="532">
        <v>0</v>
      </c>
      <c r="AA2069" s="402">
        <v>0</v>
      </c>
      <c r="AB2069" s="402">
        <v>0</v>
      </c>
      <c r="AC2069" s="460">
        <v>0</v>
      </c>
      <c r="AD2069" s="460">
        <v>0.18009018576150004</v>
      </c>
      <c r="AE2069" s="460"/>
      <c r="AF2069" s="460"/>
      <c r="AG2069" s="460"/>
      <c r="AH2069" s="460"/>
      <c r="AI2069" s="460"/>
      <c r="AJ2069" s="354"/>
      <c r="AK2069" s="297"/>
    </row>
    <row r="2070" spans="2:37" ht="14.5" x14ac:dyDescent="0.35">
      <c r="B2070" s="19" t="s">
        <v>179</v>
      </c>
      <c r="C2070" s="20" t="s">
        <v>126</v>
      </c>
      <c r="D2070" s="19" t="s">
        <v>213</v>
      </c>
      <c r="E2070" s="19" t="s">
        <v>214</v>
      </c>
      <c r="F2070" s="12" t="s">
        <v>1842</v>
      </c>
      <c r="G2070" s="19" t="s">
        <v>250</v>
      </c>
      <c r="H2070" s="450">
        <v>0</v>
      </c>
      <c r="I2070" s="428">
        <v>0</v>
      </c>
      <c r="J2070" s="428">
        <v>0</v>
      </c>
      <c r="K2070" s="386">
        <v>0</v>
      </c>
      <c r="L2070" s="428">
        <v>0</v>
      </c>
      <c r="M2070" s="386">
        <v>0</v>
      </c>
      <c r="N2070" s="453">
        <v>0</v>
      </c>
      <c r="O2070" s="403">
        <v>0</v>
      </c>
      <c r="P2070" s="404">
        <v>10.022</v>
      </c>
      <c r="Q2070" s="403"/>
      <c r="R2070" s="403"/>
      <c r="S2070" s="403"/>
      <c r="T2070" s="403"/>
      <c r="U2070" s="403"/>
      <c r="V2070" s="450">
        <v>0</v>
      </c>
      <c r="W2070" s="428">
        <v>0</v>
      </c>
      <c r="X2070" s="428">
        <v>0</v>
      </c>
      <c r="Y2070" s="428">
        <v>0</v>
      </c>
      <c r="Z2070" s="532">
        <v>0</v>
      </c>
      <c r="AA2070" s="402">
        <v>0</v>
      </c>
      <c r="AB2070" s="402">
        <v>0</v>
      </c>
      <c r="AC2070" s="460">
        <v>0</v>
      </c>
      <c r="AD2070" s="460">
        <v>0.97140142179857547</v>
      </c>
      <c r="AE2070" s="460"/>
      <c r="AF2070" s="460"/>
      <c r="AG2070" s="460"/>
      <c r="AH2070" s="460"/>
      <c r="AI2070" s="460"/>
      <c r="AJ2070" s="354"/>
      <c r="AK2070" s="297"/>
    </row>
    <row r="2071" spans="2:37" ht="14.5" x14ac:dyDescent="0.35">
      <c r="B2071" s="19" t="s">
        <v>179</v>
      </c>
      <c r="C2071" s="20" t="s">
        <v>126</v>
      </c>
      <c r="D2071" s="19" t="s">
        <v>213</v>
      </c>
      <c r="E2071" s="19" t="s">
        <v>214</v>
      </c>
      <c r="F2071" s="12" t="s">
        <v>1843</v>
      </c>
      <c r="G2071" s="19" t="s">
        <v>250</v>
      </c>
      <c r="H2071" s="450">
        <v>0</v>
      </c>
      <c r="I2071" s="428">
        <v>0</v>
      </c>
      <c r="J2071" s="428">
        <v>0</v>
      </c>
      <c r="K2071" s="386">
        <v>0</v>
      </c>
      <c r="L2071" s="428">
        <v>0</v>
      </c>
      <c r="M2071" s="386">
        <v>0</v>
      </c>
      <c r="N2071" s="453">
        <v>0</v>
      </c>
      <c r="O2071" s="403">
        <v>0</v>
      </c>
      <c r="P2071" s="404">
        <v>8.8989999999999991</v>
      </c>
      <c r="Q2071" s="403"/>
      <c r="R2071" s="403"/>
      <c r="S2071" s="403"/>
      <c r="T2071" s="403"/>
      <c r="U2071" s="403"/>
      <c r="V2071" s="450">
        <v>0</v>
      </c>
      <c r="W2071" s="428">
        <v>0</v>
      </c>
      <c r="X2071" s="428">
        <v>0</v>
      </c>
      <c r="Y2071" s="428">
        <v>0</v>
      </c>
      <c r="Z2071" s="532">
        <v>0</v>
      </c>
      <c r="AA2071" s="402">
        <v>0</v>
      </c>
      <c r="AB2071" s="402">
        <v>0</v>
      </c>
      <c r="AC2071" s="460">
        <v>0</v>
      </c>
      <c r="AD2071" s="460">
        <v>0.8625525097371306</v>
      </c>
      <c r="AE2071" s="460"/>
      <c r="AF2071" s="460"/>
      <c r="AG2071" s="460"/>
      <c r="AH2071" s="460"/>
      <c r="AI2071" s="460"/>
      <c r="AJ2071" s="354"/>
      <c r="AK2071" s="297"/>
    </row>
    <row r="2072" spans="2:37" ht="14.5" x14ac:dyDescent="0.35">
      <c r="B2072" s="19" t="s">
        <v>179</v>
      </c>
      <c r="C2072" s="20" t="s">
        <v>127</v>
      </c>
      <c r="D2072" s="19" t="s">
        <v>213</v>
      </c>
      <c r="E2072" s="19" t="s">
        <v>214</v>
      </c>
      <c r="F2072" s="12" t="s">
        <v>1839</v>
      </c>
      <c r="G2072" s="19" t="s">
        <v>250</v>
      </c>
      <c r="H2072" s="450">
        <v>0</v>
      </c>
      <c r="I2072" s="428">
        <v>0</v>
      </c>
      <c r="J2072" s="428">
        <v>0</v>
      </c>
      <c r="K2072" s="386">
        <v>0</v>
      </c>
      <c r="L2072" s="428">
        <v>0</v>
      </c>
      <c r="M2072" s="386">
        <v>0</v>
      </c>
      <c r="N2072" s="453">
        <v>0</v>
      </c>
      <c r="O2072" s="403">
        <v>0</v>
      </c>
      <c r="P2072" s="404">
        <v>0.03</v>
      </c>
      <c r="Q2072" s="403"/>
      <c r="R2072" s="403"/>
      <c r="S2072" s="403"/>
      <c r="T2072" s="403"/>
      <c r="U2072" s="403"/>
      <c r="V2072" s="450">
        <v>0</v>
      </c>
      <c r="W2072" s="428">
        <v>0</v>
      </c>
      <c r="X2072" s="428">
        <v>0</v>
      </c>
      <c r="Y2072" s="428">
        <v>0</v>
      </c>
      <c r="Z2072" s="532">
        <v>0</v>
      </c>
      <c r="AA2072" s="402">
        <v>0</v>
      </c>
      <c r="AB2072" s="402">
        <v>0</v>
      </c>
      <c r="AC2072" s="460">
        <v>0</v>
      </c>
      <c r="AD2072" s="460">
        <v>2.9078070897981703E-3</v>
      </c>
      <c r="AE2072" s="460"/>
      <c r="AF2072" s="460"/>
      <c r="AG2072" s="460"/>
      <c r="AH2072" s="460"/>
      <c r="AI2072" s="460"/>
      <c r="AJ2072" s="354"/>
      <c r="AK2072" s="297"/>
    </row>
    <row r="2073" spans="2:37" ht="14.5" x14ac:dyDescent="0.35">
      <c r="B2073" s="19" t="s">
        <v>179</v>
      </c>
      <c r="C2073" s="20" t="s">
        <v>126</v>
      </c>
      <c r="D2073" s="19" t="s">
        <v>213</v>
      </c>
      <c r="E2073" s="19" t="s">
        <v>214</v>
      </c>
      <c r="F2073" s="12" t="s">
        <v>1844</v>
      </c>
      <c r="G2073" s="19" t="s">
        <v>250</v>
      </c>
      <c r="H2073" s="450">
        <v>0</v>
      </c>
      <c r="I2073" s="428">
        <v>0</v>
      </c>
      <c r="J2073" s="428">
        <v>0</v>
      </c>
      <c r="K2073" s="386">
        <v>0</v>
      </c>
      <c r="L2073" s="428">
        <v>0</v>
      </c>
      <c r="M2073" s="386">
        <v>0</v>
      </c>
      <c r="N2073" s="453">
        <v>0</v>
      </c>
      <c r="O2073" s="403">
        <v>0</v>
      </c>
      <c r="P2073" s="404">
        <v>0.44700000000000001</v>
      </c>
      <c r="Q2073" s="403"/>
      <c r="R2073" s="403"/>
      <c r="S2073" s="403"/>
      <c r="T2073" s="403"/>
      <c r="U2073" s="403"/>
      <c r="V2073" s="450">
        <v>0</v>
      </c>
      <c r="W2073" s="428">
        <v>0</v>
      </c>
      <c r="X2073" s="428">
        <v>0</v>
      </c>
      <c r="Y2073" s="428">
        <v>0</v>
      </c>
      <c r="Z2073" s="532">
        <v>0</v>
      </c>
      <c r="AA2073" s="402">
        <v>0</v>
      </c>
      <c r="AB2073" s="402">
        <v>0</v>
      </c>
      <c r="AC2073" s="460">
        <v>0</v>
      </c>
      <c r="AD2073" s="460">
        <v>4.3326325637992741E-2</v>
      </c>
      <c r="AE2073" s="460"/>
      <c r="AF2073" s="460"/>
      <c r="AG2073" s="460"/>
      <c r="AH2073" s="460"/>
      <c r="AI2073" s="460"/>
      <c r="AJ2073" s="354"/>
      <c r="AK2073" s="297"/>
    </row>
    <row r="2074" spans="2:37" ht="14.5" x14ac:dyDescent="0.35">
      <c r="B2074" s="19" t="s">
        <v>179</v>
      </c>
      <c r="C2074" s="20" t="s">
        <v>126</v>
      </c>
      <c r="D2074" s="19" t="s">
        <v>213</v>
      </c>
      <c r="E2074" s="19" t="s">
        <v>214</v>
      </c>
      <c r="F2074" s="12" t="s">
        <v>1845</v>
      </c>
      <c r="G2074" s="19" t="s">
        <v>250</v>
      </c>
      <c r="H2074" s="450">
        <v>0</v>
      </c>
      <c r="I2074" s="428">
        <v>0</v>
      </c>
      <c r="J2074" s="428">
        <v>0</v>
      </c>
      <c r="K2074" s="386">
        <v>0</v>
      </c>
      <c r="L2074" s="428">
        <v>0</v>
      </c>
      <c r="M2074" s="386">
        <v>0</v>
      </c>
      <c r="N2074" s="453">
        <v>0</v>
      </c>
      <c r="O2074" s="403">
        <v>0</v>
      </c>
      <c r="P2074" s="404">
        <v>61.237000000000002</v>
      </c>
      <c r="Q2074" s="403"/>
      <c r="R2074" s="403"/>
      <c r="S2074" s="403"/>
      <c r="T2074" s="403"/>
      <c r="U2074" s="403"/>
      <c r="V2074" s="450">
        <v>0</v>
      </c>
      <c r="W2074" s="428">
        <v>0</v>
      </c>
      <c r="X2074" s="428">
        <v>0</v>
      </c>
      <c r="Y2074" s="428">
        <v>0</v>
      </c>
      <c r="Z2074" s="532">
        <v>0</v>
      </c>
      <c r="AA2074" s="402">
        <v>0</v>
      </c>
      <c r="AB2074" s="402">
        <v>0</v>
      </c>
      <c r="AC2074" s="460">
        <v>0</v>
      </c>
      <c r="AD2074" s="460">
        <v>5.9355127585990193</v>
      </c>
      <c r="AE2074" s="460"/>
      <c r="AF2074" s="460"/>
      <c r="AG2074" s="460"/>
      <c r="AH2074" s="460"/>
      <c r="AI2074" s="460"/>
      <c r="AJ2074" s="354"/>
      <c r="AK2074" s="297"/>
    </row>
    <row r="2075" spans="2:37" ht="14.5" x14ac:dyDescent="0.35">
      <c r="B2075" s="19" t="s">
        <v>179</v>
      </c>
      <c r="C2075" s="20" t="s">
        <v>126</v>
      </c>
      <c r="D2075" s="19" t="s">
        <v>213</v>
      </c>
      <c r="E2075" s="19" t="s">
        <v>214</v>
      </c>
      <c r="F2075" s="12" t="s">
        <v>1846</v>
      </c>
      <c r="G2075" s="19" t="s">
        <v>250</v>
      </c>
      <c r="H2075" s="450">
        <v>0</v>
      </c>
      <c r="I2075" s="428">
        <v>0</v>
      </c>
      <c r="J2075" s="428">
        <v>0</v>
      </c>
      <c r="K2075" s="386">
        <v>0</v>
      </c>
      <c r="L2075" s="428">
        <v>0</v>
      </c>
      <c r="M2075" s="386">
        <v>0</v>
      </c>
      <c r="N2075" s="453">
        <v>0</v>
      </c>
      <c r="O2075" s="403">
        <v>0</v>
      </c>
      <c r="P2075" s="404">
        <v>9.3219999999999992</v>
      </c>
      <c r="Q2075" s="403"/>
      <c r="R2075" s="403"/>
      <c r="S2075" s="403"/>
      <c r="T2075" s="403"/>
      <c r="U2075" s="403"/>
      <c r="V2075" s="450">
        <v>0</v>
      </c>
      <c r="W2075" s="428">
        <v>0</v>
      </c>
      <c r="X2075" s="428">
        <v>0</v>
      </c>
      <c r="Y2075" s="428">
        <v>0</v>
      </c>
      <c r="Z2075" s="532">
        <v>0</v>
      </c>
      <c r="AA2075" s="402">
        <v>0</v>
      </c>
      <c r="AB2075" s="402">
        <v>0</v>
      </c>
      <c r="AC2075" s="460">
        <v>0</v>
      </c>
      <c r="AD2075" s="460">
        <v>0.90355258970328478</v>
      </c>
      <c r="AE2075" s="460"/>
      <c r="AF2075" s="460"/>
      <c r="AG2075" s="460"/>
      <c r="AH2075" s="460"/>
      <c r="AI2075" s="460"/>
      <c r="AJ2075" s="354"/>
      <c r="AK2075" s="297"/>
    </row>
    <row r="2076" spans="2:37" ht="14.5" x14ac:dyDescent="0.35">
      <c r="B2076" s="19" t="s">
        <v>179</v>
      </c>
      <c r="C2076" s="20" t="s">
        <v>126</v>
      </c>
      <c r="D2076" s="19" t="s">
        <v>213</v>
      </c>
      <c r="E2076" s="19" t="s">
        <v>214</v>
      </c>
      <c r="F2076" s="12" t="s">
        <v>1847</v>
      </c>
      <c r="G2076" s="19" t="s">
        <v>250</v>
      </c>
      <c r="H2076" s="450">
        <v>0</v>
      </c>
      <c r="I2076" s="428">
        <v>0</v>
      </c>
      <c r="J2076" s="428">
        <v>0</v>
      </c>
      <c r="K2076" s="386">
        <v>0</v>
      </c>
      <c r="L2076" s="428">
        <v>0</v>
      </c>
      <c r="M2076" s="386">
        <v>0</v>
      </c>
      <c r="N2076" s="453">
        <v>0</v>
      </c>
      <c r="O2076" s="403">
        <v>0</v>
      </c>
      <c r="P2076" s="404">
        <v>34.700000000000003</v>
      </c>
      <c r="Q2076" s="403"/>
      <c r="R2076" s="403"/>
      <c r="S2076" s="403"/>
      <c r="T2076" s="403"/>
      <c r="U2076" s="403"/>
      <c r="V2076" s="450">
        <v>0</v>
      </c>
      <c r="W2076" s="428">
        <v>0</v>
      </c>
      <c r="X2076" s="428">
        <v>0</v>
      </c>
      <c r="Y2076" s="428">
        <v>0</v>
      </c>
      <c r="Z2076" s="532">
        <v>0</v>
      </c>
      <c r="AA2076" s="402">
        <v>0</v>
      </c>
      <c r="AB2076" s="402">
        <v>0</v>
      </c>
      <c r="AC2076" s="460">
        <v>0</v>
      </c>
      <c r="AD2076" s="460">
        <v>3.3633635338665506</v>
      </c>
      <c r="AE2076" s="460"/>
      <c r="AF2076" s="460"/>
      <c r="AG2076" s="460"/>
      <c r="AH2076" s="460"/>
      <c r="AI2076" s="460"/>
      <c r="AJ2076" s="354"/>
      <c r="AK2076" s="297"/>
    </row>
    <row r="2077" spans="2:37" ht="14.5" x14ac:dyDescent="0.35">
      <c r="B2077" s="19" t="s">
        <v>179</v>
      </c>
      <c r="C2077" s="20" t="s">
        <v>126</v>
      </c>
      <c r="D2077" s="19" t="s">
        <v>213</v>
      </c>
      <c r="E2077" s="19" t="s">
        <v>214</v>
      </c>
      <c r="F2077" s="12" t="s">
        <v>1848</v>
      </c>
      <c r="G2077" s="19" t="s">
        <v>250</v>
      </c>
      <c r="H2077" s="450">
        <v>0</v>
      </c>
      <c r="I2077" s="428">
        <v>0</v>
      </c>
      <c r="J2077" s="428">
        <v>0</v>
      </c>
      <c r="K2077" s="386">
        <v>0</v>
      </c>
      <c r="L2077" s="428">
        <v>0</v>
      </c>
      <c r="M2077" s="386">
        <v>0</v>
      </c>
      <c r="N2077" s="453">
        <v>0</v>
      </c>
      <c r="O2077" s="403">
        <v>0</v>
      </c>
      <c r="P2077" s="404">
        <v>84.771000000000001</v>
      </c>
      <c r="Q2077" s="403"/>
      <c r="R2077" s="403"/>
      <c r="S2077" s="403"/>
      <c r="T2077" s="403"/>
      <c r="U2077" s="403"/>
      <c r="V2077" s="450">
        <v>0</v>
      </c>
      <c r="W2077" s="428">
        <v>0</v>
      </c>
      <c r="X2077" s="428">
        <v>0</v>
      </c>
      <c r="Y2077" s="428">
        <v>0</v>
      </c>
      <c r="Z2077" s="532">
        <v>0</v>
      </c>
      <c r="AA2077" s="402">
        <v>0</v>
      </c>
      <c r="AB2077" s="402">
        <v>0</v>
      </c>
      <c r="AC2077" s="460">
        <v>0</v>
      </c>
      <c r="AD2077" s="460">
        <v>8.2165904936426912</v>
      </c>
      <c r="AE2077" s="460"/>
      <c r="AF2077" s="460"/>
      <c r="AG2077" s="460"/>
      <c r="AH2077" s="460"/>
      <c r="AI2077" s="460"/>
      <c r="AJ2077" s="354"/>
      <c r="AK2077" s="297"/>
    </row>
    <row r="2078" spans="2:37" ht="14.5" x14ac:dyDescent="0.35">
      <c r="B2078" s="19" t="s">
        <v>179</v>
      </c>
      <c r="C2078" s="20" t="s">
        <v>126</v>
      </c>
      <c r="D2078" s="19" t="s">
        <v>213</v>
      </c>
      <c r="E2078" s="19" t="s">
        <v>214</v>
      </c>
      <c r="F2078" s="12" t="s">
        <v>1849</v>
      </c>
      <c r="G2078" s="19" t="s">
        <v>250</v>
      </c>
      <c r="H2078" s="450">
        <v>0</v>
      </c>
      <c r="I2078" s="428">
        <v>0</v>
      </c>
      <c r="J2078" s="428">
        <v>0</v>
      </c>
      <c r="K2078" s="386">
        <v>0</v>
      </c>
      <c r="L2078" s="428">
        <v>0</v>
      </c>
      <c r="M2078" s="386">
        <v>0</v>
      </c>
      <c r="N2078" s="453">
        <v>0</v>
      </c>
      <c r="O2078" s="403">
        <v>0</v>
      </c>
      <c r="P2078" s="404">
        <v>136.35300000000001</v>
      </c>
      <c r="Q2078" s="403"/>
      <c r="R2078" s="403"/>
      <c r="S2078" s="403"/>
      <c r="T2078" s="403"/>
      <c r="U2078" s="403"/>
      <c r="V2078" s="450">
        <v>0</v>
      </c>
      <c r="W2078" s="428">
        <v>0</v>
      </c>
      <c r="X2078" s="428">
        <v>0</v>
      </c>
      <c r="Y2078" s="428">
        <v>0</v>
      </c>
      <c r="Z2078" s="532">
        <v>0</v>
      </c>
      <c r="AA2078" s="402">
        <v>0</v>
      </c>
      <c r="AB2078" s="402">
        <v>0</v>
      </c>
      <c r="AC2078" s="460">
        <v>0</v>
      </c>
      <c r="AD2078" s="460">
        <v>13.216274003841665</v>
      </c>
      <c r="AE2078" s="460"/>
      <c r="AF2078" s="460"/>
      <c r="AG2078" s="460"/>
      <c r="AH2078" s="460"/>
      <c r="AI2078" s="460"/>
      <c r="AJ2078" s="354"/>
      <c r="AK2078" s="297"/>
    </row>
    <row r="2079" spans="2:37" ht="14.5" x14ac:dyDescent="0.35">
      <c r="B2079" s="19" t="s">
        <v>179</v>
      </c>
      <c r="C2079" s="20" t="s">
        <v>126</v>
      </c>
      <c r="D2079" s="19" t="s">
        <v>213</v>
      </c>
      <c r="E2079" s="19" t="s">
        <v>214</v>
      </c>
      <c r="F2079" s="12" t="s">
        <v>1850</v>
      </c>
      <c r="G2079" s="19" t="s">
        <v>250</v>
      </c>
      <c r="H2079" s="450">
        <v>0</v>
      </c>
      <c r="I2079" s="428">
        <v>0</v>
      </c>
      <c r="J2079" s="428">
        <v>0</v>
      </c>
      <c r="K2079" s="386">
        <v>0</v>
      </c>
      <c r="L2079" s="428">
        <v>0</v>
      </c>
      <c r="M2079" s="386">
        <v>0</v>
      </c>
      <c r="N2079" s="453">
        <v>0</v>
      </c>
      <c r="O2079" s="403">
        <v>0</v>
      </c>
      <c r="P2079" s="404">
        <v>923.7</v>
      </c>
      <c r="Q2079" s="403"/>
      <c r="R2079" s="403"/>
      <c r="S2079" s="403"/>
      <c r="T2079" s="403"/>
      <c r="U2079" s="403"/>
      <c r="V2079" s="450">
        <v>0</v>
      </c>
      <c r="W2079" s="428">
        <v>0</v>
      </c>
      <c r="X2079" s="428">
        <v>0</v>
      </c>
      <c r="Y2079" s="428">
        <v>0</v>
      </c>
      <c r="Z2079" s="532">
        <v>0</v>
      </c>
      <c r="AA2079" s="402">
        <v>0</v>
      </c>
      <c r="AB2079" s="402">
        <v>0</v>
      </c>
      <c r="AC2079" s="460">
        <v>0</v>
      </c>
      <c r="AD2079" s="460">
        <v>89.531380294885679</v>
      </c>
      <c r="AE2079" s="460"/>
      <c r="AF2079" s="460"/>
      <c r="AG2079" s="460"/>
      <c r="AH2079" s="460"/>
      <c r="AI2079" s="460"/>
      <c r="AJ2079" s="354"/>
      <c r="AK2079" s="297"/>
    </row>
    <row r="2080" spans="2:37" ht="14.5" x14ac:dyDescent="0.35">
      <c r="B2080" s="19" t="s">
        <v>179</v>
      </c>
      <c r="C2080" s="20" t="s">
        <v>127</v>
      </c>
      <c r="D2080" s="19" t="s">
        <v>1701</v>
      </c>
      <c r="E2080" s="19" t="s">
        <v>214</v>
      </c>
      <c r="F2080" s="12" t="s">
        <v>1851</v>
      </c>
      <c r="G2080" s="19" t="s">
        <v>727</v>
      </c>
      <c r="H2080" s="450">
        <v>0</v>
      </c>
      <c r="I2080" s="428">
        <v>0</v>
      </c>
      <c r="J2080" s="428">
        <v>0</v>
      </c>
      <c r="K2080" s="386">
        <v>0</v>
      </c>
      <c r="L2080" s="428">
        <v>0</v>
      </c>
      <c r="M2080" s="386">
        <v>0</v>
      </c>
      <c r="N2080" s="453">
        <v>0</v>
      </c>
      <c r="O2080" s="403">
        <v>0</v>
      </c>
      <c r="P2080" s="404">
        <v>-16</v>
      </c>
      <c r="Q2080" s="403"/>
      <c r="R2080" s="403"/>
      <c r="S2080" s="403"/>
      <c r="T2080" s="403"/>
      <c r="U2080" s="403"/>
      <c r="V2080" s="450">
        <v>0</v>
      </c>
      <c r="W2080" s="428">
        <v>0</v>
      </c>
      <c r="X2080" s="428">
        <v>0</v>
      </c>
      <c r="Y2080" s="428">
        <v>0</v>
      </c>
      <c r="Z2080" s="532">
        <v>0</v>
      </c>
      <c r="AA2080" s="402">
        <v>0</v>
      </c>
      <c r="AB2080" s="402">
        <v>0</v>
      </c>
      <c r="AC2080" s="460">
        <v>0</v>
      </c>
      <c r="AD2080" s="460">
        <v>-0.10666153919511111</v>
      </c>
      <c r="AE2080" s="460"/>
      <c r="AF2080" s="460"/>
      <c r="AG2080" s="460"/>
      <c r="AH2080" s="460"/>
      <c r="AI2080" s="460"/>
      <c r="AJ2080" s="354"/>
      <c r="AK2080" s="297"/>
    </row>
    <row r="2081" spans="2:37" ht="14.5" x14ac:dyDescent="0.35">
      <c r="B2081" s="19" t="s">
        <v>179</v>
      </c>
      <c r="C2081" s="20" t="s">
        <v>127</v>
      </c>
      <c r="D2081" s="19" t="s">
        <v>228</v>
      </c>
      <c r="E2081" s="19" t="s">
        <v>214</v>
      </c>
      <c r="F2081" s="12" t="s">
        <v>1852</v>
      </c>
      <c r="G2081" s="19" t="s">
        <v>250</v>
      </c>
      <c r="H2081" s="450">
        <v>0</v>
      </c>
      <c r="I2081" s="428">
        <v>0</v>
      </c>
      <c r="J2081" s="428">
        <v>0</v>
      </c>
      <c r="K2081" s="386">
        <v>0</v>
      </c>
      <c r="L2081" s="428">
        <v>0</v>
      </c>
      <c r="M2081" s="386">
        <v>0</v>
      </c>
      <c r="N2081" s="453">
        <v>0</v>
      </c>
      <c r="O2081" s="403">
        <v>0</v>
      </c>
      <c r="P2081" s="404">
        <v>0.17</v>
      </c>
      <c r="Q2081" s="403"/>
      <c r="R2081" s="403"/>
      <c r="S2081" s="403"/>
      <c r="T2081" s="403"/>
      <c r="U2081" s="403"/>
      <c r="V2081" s="450">
        <v>0</v>
      </c>
      <c r="W2081" s="428">
        <v>0</v>
      </c>
      <c r="X2081" s="428">
        <v>0</v>
      </c>
      <c r="Y2081" s="428">
        <v>0</v>
      </c>
      <c r="Z2081" s="532">
        <v>0</v>
      </c>
      <c r="AA2081" s="402">
        <v>0</v>
      </c>
      <c r="AB2081" s="402">
        <v>0</v>
      </c>
      <c r="AC2081" s="460">
        <v>0</v>
      </c>
      <c r="AD2081" s="460">
        <v>1.64775735088563E-2</v>
      </c>
      <c r="AE2081" s="460"/>
      <c r="AF2081" s="460"/>
      <c r="AG2081" s="460"/>
      <c r="AH2081" s="460"/>
      <c r="AI2081" s="460"/>
      <c r="AJ2081" s="354"/>
      <c r="AK2081" s="297"/>
    </row>
    <row r="2082" spans="2:37" ht="14.5" x14ac:dyDescent="0.35">
      <c r="B2082" s="19" t="s">
        <v>179</v>
      </c>
      <c r="C2082" s="20" t="s">
        <v>126</v>
      </c>
      <c r="D2082" s="19" t="s">
        <v>228</v>
      </c>
      <c r="E2082" s="19" t="s">
        <v>214</v>
      </c>
      <c r="F2082" s="12" t="s">
        <v>1853</v>
      </c>
      <c r="G2082" s="19" t="s">
        <v>250</v>
      </c>
      <c r="H2082" s="450">
        <v>0</v>
      </c>
      <c r="I2082" s="428">
        <v>0</v>
      </c>
      <c r="J2082" s="428">
        <v>0</v>
      </c>
      <c r="K2082" s="386">
        <v>0</v>
      </c>
      <c r="L2082" s="428">
        <v>0</v>
      </c>
      <c r="M2082" s="386">
        <v>0</v>
      </c>
      <c r="N2082" s="453">
        <v>0</v>
      </c>
      <c r="O2082" s="403">
        <v>0</v>
      </c>
      <c r="P2082" s="404">
        <v>0.11</v>
      </c>
      <c r="Q2082" s="403"/>
      <c r="R2082" s="403"/>
      <c r="S2082" s="403"/>
      <c r="T2082" s="403"/>
      <c r="U2082" s="403"/>
      <c r="V2082" s="450">
        <v>0</v>
      </c>
      <c r="W2082" s="428">
        <v>0</v>
      </c>
      <c r="X2082" s="428">
        <v>0</v>
      </c>
      <c r="Y2082" s="428">
        <v>0</v>
      </c>
      <c r="Z2082" s="532">
        <v>0</v>
      </c>
      <c r="AA2082" s="402">
        <v>0</v>
      </c>
      <c r="AB2082" s="402">
        <v>0</v>
      </c>
      <c r="AC2082" s="460">
        <v>0</v>
      </c>
      <c r="AD2082" s="460">
        <v>1.0661959329259958E-2</v>
      </c>
      <c r="AE2082" s="460"/>
      <c r="AF2082" s="460"/>
      <c r="AG2082" s="460"/>
      <c r="AH2082" s="460"/>
      <c r="AI2082" s="460"/>
      <c r="AJ2082" s="354"/>
      <c r="AK2082" s="297"/>
    </row>
    <row r="2083" spans="2:37" ht="14.5" x14ac:dyDescent="0.35">
      <c r="B2083" s="19" t="s">
        <v>179</v>
      </c>
      <c r="C2083" s="20" t="s">
        <v>126</v>
      </c>
      <c r="D2083" s="19" t="s">
        <v>228</v>
      </c>
      <c r="E2083" s="19" t="s">
        <v>214</v>
      </c>
      <c r="F2083" s="12" t="s">
        <v>1854</v>
      </c>
      <c r="G2083" s="19" t="s">
        <v>250</v>
      </c>
      <c r="H2083" s="450">
        <v>0</v>
      </c>
      <c r="I2083" s="428">
        <v>0</v>
      </c>
      <c r="J2083" s="428">
        <v>0</v>
      </c>
      <c r="K2083" s="386">
        <v>0</v>
      </c>
      <c r="L2083" s="428">
        <v>0</v>
      </c>
      <c r="M2083" s="386">
        <v>0</v>
      </c>
      <c r="N2083" s="453">
        <v>0</v>
      </c>
      <c r="O2083" s="403">
        <v>0</v>
      </c>
      <c r="P2083" s="404">
        <v>2.19</v>
      </c>
      <c r="Q2083" s="403"/>
      <c r="R2083" s="403"/>
      <c r="S2083" s="403"/>
      <c r="T2083" s="403"/>
      <c r="U2083" s="403"/>
      <c r="V2083" s="450">
        <v>0</v>
      </c>
      <c r="W2083" s="428">
        <v>0</v>
      </c>
      <c r="X2083" s="428">
        <v>0</v>
      </c>
      <c r="Y2083" s="428">
        <v>0</v>
      </c>
      <c r="Z2083" s="532">
        <v>0</v>
      </c>
      <c r="AA2083" s="402">
        <v>0</v>
      </c>
      <c r="AB2083" s="402">
        <v>0</v>
      </c>
      <c r="AC2083" s="460">
        <v>0</v>
      </c>
      <c r="AD2083" s="460">
        <v>0.21226991755526645</v>
      </c>
      <c r="AE2083" s="460"/>
      <c r="AF2083" s="460"/>
      <c r="AG2083" s="460"/>
      <c r="AH2083" s="460"/>
      <c r="AI2083" s="460"/>
      <c r="AJ2083" s="354"/>
      <c r="AK2083" s="297"/>
    </row>
    <row r="2084" spans="2:37" ht="14.5" x14ac:dyDescent="0.35">
      <c r="B2084" s="19" t="s">
        <v>179</v>
      </c>
      <c r="C2084" s="20" t="s">
        <v>126</v>
      </c>
      <c r="D2084" s="19" t="s">
        <v>228</v>
      </c>
      <c r="E2084" s="19" t="s">
        <v>214</v>
      </c>
      <c r="F2084" s="12" t="s">
        <v>1855</v>
      </c>
      <c r="G2084" s="19" t="s">
        <v>250</v>
      </c>
      <c r="H2084" s="450">
        <v>0</v>
      </c>
      <c r="I2084" s="428">
        <v>0</v>
      </c>
      <c r="J2084" s="428">
        <v>0</v>
      </c>
      <c r="K2084" s="386">
        <v>0</v>
      </c>
      <c r="L2084" s="428">
        <v>0</v>
      </c>
      <c r="M2084" s="386">
        <v>0</v>
      </c>
      <c r="N2084" s="453">
        <v>0</v>
      </c>
      <c r="O2084" s="403">
        <v>0</v>
      </c>
      <c r="P2084" s="404">
        <v>2.0910000000000002</v>
      </c>
      <c r="Q2084" s="403"/>
      <c r="R2084" s="403"/>
      <c r="S2084" s="403"/>
      <c r="T2084" s="403"/>
      <c r="U2084" s="403"/>
      <c r="V2084" s="450">
        <v>0</v>
      </c>
      <c r="W2084" s="428">
        <v>0</v>
      </c>
      <c r="X2084" s="428">
        <v>0</v>
      </c>
      <c r="Y2084" s="428">
        <v>0</v>
      </c>
      <c r="Z2084" s="532">
        <v>0</v>
      </c>
      <c r="AA2084" s="402">
        <v>0</v>
      </c>
      <c r="AB2084" s="402">
        <v>0</v>
      </c>
      <c r="AC2084" s="460">
        <v>0</v>
      </c>
      <c r="AD2084" s="460">
        <v>0.2026741541589325</v>
      </c>
      <c r="AE2084" s="460"/>
      <c r="AF2084" s="460"/>
      <c r="AG2084" s="460"/>
      <c r="AH2084" s="460"/>
      <c r="AI2084" s="460"/>
      <c r="AJ2084" s="354"/>
      <c r="AK2084" s="297"/>
    </row>
    <row r="2085" spans="2:37" ht="14.5" x14ac:dyDescent="0.35">
      <c r="B2085" s="19" t="s">
        <v>179</v>
      </c>
      <c r="C2085" s="20" t="s">
        <v>127</v>
      </c>
      <c r="D2085" s="19" t="s">
        <v>359</v>
      </c>
      <c r="E2085" s="19" t="s">
        <v>214</v>
      </c>
      <c r="F2085" s="12" t="s">
        <v>1735</v>
      </c>
      <c r="G2085" s="19" t="s">
        <v>250</v>
      </c>
      <c r="H2085" s="450">
        <v>0</v>
      </c>
      <c r="I2085" s="428">
        <v>0</v>
      </c>
      <c r="J2085" s="428">
        <v>0</v>
      </c>
      <c r="K2085" s="386">
        <v>0</v>
      </c>
      <c r="L2085" s="428">
        <v>0</v>
      </c>
      <c r="M2085" s="386">
        <v>0</v>
      </c>
      <c r="N2085" s="453">
        <v>0</v>
      </c>
      <c r="O2085" s="403">
        <v>0</v>
      </c>
      <c r="P2085" s="404">
        <v>8.7100000000000009</v>
      </c>
      <c r="Q2085" s="403"/>
      <c r="R2085" s="403"/>
      <c r="S2085" s="403"/>
      <c r="T2085" s="403"/>
      <c r="U2085" s="403"/>
      <c r="V2085" s="450">
        <v>0</v>
      </c>
      <c r="W2085" s="428">
        <v>0</v>
      </c>
      <c r="X2085" s="428">
        <v>0</v>
      </c>
      <c r="Y2085" s="428">
        <v>0</v>
      </c>
      <c r="Z2085" s="532">
        <v>0</v>
      </c>
      <c r="AA2085" s="402">
        <v>0</v>
      </c>
      <c r="AB2085" s="402">
        <v>0</v>
      </c>
      <c r="AC2085" s="460">
        <v>0</v>
      </c>
      <c r="AD2085" s="460">
        <v>0.84423332507140225</v>
      </c>
      <c r="AE2085" s="460"/>
      <c r="AF2085" s="460"/>
      <c r="AG2085" s="460"/>
      <c r="AH2085" s="460"/>
      <c r="AI2085" s="460"/>
      <c r="AJ2085" s="354"/>
      <c r="AK2085" s="297"/>
    </row>
    <row r="2086" spans="2:37" ht="14.5" x14ac:dyDescent="0.35">
      <c r="B2086" s="19" t="s">
        <v>179</v>
      </c>
      <c r="C2086" s="20" t="s">
        <v>127</v>
      </c>
      <c r="D2086" s="19" t="s">
        <v>359</v>
      </c>
      <c r="E2086" s="19" t="s">
        <v>214</v>
      </c>
      <c r="F2086" s="12" t="s">
        <v>1856</v>
      </c>
      <c r="G2086" s="19" t="s">
        <v>250</v>
      </c>
      <c r="H2086" s="450">
        <v>0</v>
      </c>
      <c r="I2086" s="428">
        <v>0</v>
      </c>
      <c r="J2086" s="428">
        <v>0</v>
      </c>
      <c r="K2086" s="386">
        <v>0</v>
      </c>
      <c r="L2086" s="428">
        <v>0</v>
      </c>
      <c r="M2086" s="386">
        <v>0</v>
      </c>
      <c r="N2086" s="453">
        <v>0</v>
      </c>
      <c r="O2086" s="403">
        <v>0</v>
      </c>
      <c r="P2086" s="404">
        <v>0.31</v>
      </c>
      <c r="Q2086" s="403"/>
      <c r="R2086" s="403"/>
      <c r="S2086" s="403"/>
      <c r="T2086" s="403"/>
      <c r="U2086" s="403"/>
      <c r="V2086" s="450">
        <v>0</v>
      </c>
      <c r="W2086" s="428">
        <v>0</v>
      </c>
      <c r="X2086" s="428">
        <v>0</v>
      </c>
      <c r="Y2086" s="428">
        <v>0</v>
      </c>
      <c r="Z2086" s="532">
        <v>0</v>
      </c>
      <c r="AA2086" s="402">
        <v>0</v>
      </c>
      <c r="AB2086" s="402">
        <v>0</v>
      </c>
      <c r="AC2086" s="460">
        <v>0</v>
      </c>
      <c r="AD2086" s="460">
        <v>3.0047339927914429E-2</v>
      </c>
      <c r="AE2086" s="460"/>
      <c r="AF2086" s="460"/>
      <c r="AG2086" s="460"/>
      <c r="AH2086" s="460"/>
      <c r="AI2086" s="460"/>
      <c r="AJ2086" s="354"/>
      <c r="AK2086" s="297"/>
    </row>
    <row r="2087" spans="2:37" ht="14.5" x14ac:dyDescent="0.35">
      <c r="B2087" s="19" t="s">
        <v>179</v>
      </c>
      <c r="C2087" s="20" t="s">
        <v>126</v>
      </c>
      <c r="D2087" s="19" t="s">
        <v>359</v>
      </c>
      <c r="E2087" s="19" t="s">
        <v>214</v>
      </c>
      <c r="F2087" s="12" t="s">
        <v>1857</v>
      </c>
      <c r="G2087" s="19" t="s">
        <v>250</v>
      </c>
      <c r="H2087" s="450">
        <v>0</v>
      </c>
      <c r="I2087" s="428">
        <v>0</v>
      </c>
      <c r="J2087" s="428">
        <v>0</v>
      </c>
      <c r="K2087" s="386">
        <v>0</v>
      </c>
      <c r="L2087" s="428">
        <v>0</v>
      </c>
      <c r="M2087" s="386">
        <v>0</v>
      </c>
      <c r="N2087" s="453">
        <v>0</v>
      </c>
      <c r="O2087" s="403">
        <v>0</v>
      </c>
      <c r="P2087" s="404">
        <v>8.07</v>
      </c>
      <c r="Q2087" s="403"/>
      <c r="R2087" s="403"/>
      <c r="S2087" s="403"/>
      <c r="T2087" s="403"/>
      <c r="U2087" s="403"/>
      <c r="V2087" s="450">
        <v>0</v>
      </c>
      <c r="W2087" s="428">
        <v>0</v>
      </c>
      <c r="X2087" s="428">
        <v>0</v>
      </c>
      <c r="Y2087" s="428">
        <v>0</v>
      </c>
      <c r="Z2087" s="532">
        <v>0</v>
      </c>
      <c r="AA2087" s="402">
        <v>0</v>
      </c>
      <c r="AB2087" s="402">
        <v>0</v>
      </c>
      <c r="AC2087" s="460">
        <v>0</v>
      </c>
      <c r="AD2087" s="460">
        <v>0.78220010715570787</v>
      </c>
      <c r="AE2087" s="460"/>
      <c r="AF2087" s="460"/>
      <c r="AG2087" s="460"/>
      <c r="AH2087" s="460"/>
      <c r="AI2087" s="460"/>
      <c r="AJ2087" s="354"/>
      <c r="AK2087" s="297"/>
    </row>
    <row r="2088" spans="2:37" ht="14.5" x14ac:dyDescent="0.35">
      <c r="B2088" s="19" t="s">
        <v>179</v>
      </c>
      <c r="C2088" s="20" t="s">
        <v>126</v>
      </c>
      <c r="D2088" s="19" t="s">
        <v>359</v>
      </c>
      <c r="E2088" s="19" t="s">
        <v>214</v>
      </c>
      <c r="F2088" s="12" t="s">
        <v>1858</v>
      </c>
      <c r="G2088" s="19" t="s">
        <v>250</v>
      </c>
      <c r="H2088" s="450">
        <v>0</v>
      </c>
      <c r="I2088" s="428">
        <v>0</v>
      </c>
      <c r="J2088" s="428">
        <v>0</v>
      </c>
      <c r="K2088" s="386">
        <v>0</v>
      </c>
      <c r="L2088" s="428">
        <v>0</v>
      </c>
      <c r="M2088" s="386">
        <v>0</v>
      </c>
      <c r="N2088" s="453">
        <v>0</v>
      </c>
      <c r="O2088" s="403">
        <v>0</v>
      </c>
      <c r="P2088" s="404">
        <v>3.5259999999999998</v>
      </c>
      <c r="Q2088" s="403"/>
      <c r="R2088" s="403"/>
      <c r="S2088" s="403"/>
      <c r="T2088" s="403"/>
      <c r="U2088" s="403"/>
      <c r="V2088" s="450">
        <v>0</v>
      </c>
      <c r="W2088" s="428">
        <v>0</v>
      </c>
      <c r="X2088" s="428">
        <v>0</v>
      </c>
      <c r="Y2088" s="428">
        <v>0</v>
      </c>
      <c r="Z2088" s="532">
        <v>0</v>
      </c>
      <c r="AA2088" s="402">
        <v>0</v>
      </c>
      <c r="AB2088" s="402">
        <v>0</v>
      </c>
      <c r="AC2088" s="460">
        <v>0</v>
      </c>
      <c r="AD2088" s="460">
        <v>0.34176425995427828</v>
      </c>
      <c r="AE2088" s="460"/>
      <c r="AF2088" s="460"/>
      <c r="AG2088" s="460"/>
      <c r="AH2088" s="460"/>
      <c r="AI2088" s="460"/>
      <c r="AJ2088" s="354"/>
      <c r="AK2088" s="297"/>
    </row>
    <row r="2089" spans="2:37" ht="14.5" x14ac:dyDescent="0.35">
      <c r="B2089" s="19" t="s">
        <v>179</v>
      </c>
      <c r="C2089" s="20" t="s">
        <v>126</v>
      </c>
      <c r="D2089" s="19" t="s">
        <v>359</v>
      </c>
      <c r="E2089" s="19" t="s">
        <v>214</v>
      </c>
      <c r="F2089" s="12" t="s">
        <v>1735</v>
      </c>
      <c r="G2089" s="19" t="s">
        <v>250</v>
      </c>
      <c r="H2089" s="450">
        <v>0</v>
      </c>
      <c r="I2089" s="428">
        <v>0</v>
      </c>
      <c r="J2089" s="428">
        <v>0</v>
      </c>
      <c r="K2089" s="386">
        <v>0</v>
      </c>
      <c r="L2089" s="428">
        <v>0</v>
      </c>
      <c r="M2089" s="386">
        <v>0</v>
      </c>
      <c r="N2089" s="453">
        <v>0</v>
      </c>
      <c r="O2089" s="403">
        <v>0</v>
      </c>
      <c r="P2089" s="404">
        <v>8.73</v>
      </c>
      <c r="Q2089" s="403"/>
      <c r="R2089" s="403"/>
      <c r="S2089" s="403"/>
      <c r="T2089" s="403"/>
      <c r="U2089" s="403"/>
      <c r="V2089" s="450">
        <v>0</v>
      </c>
      <c r="W2089" s="428">
        <v>0</v>
      </c>
      <c r="X2089" s="428">
        <v>0</v>
      </c>
      <c r="Y2089" s="428">
        <v>0</v>
      </c>
      <c r="Z2089" s="532">
        <v>0</v>
      </c>
      <c r="AA2089" s="402">
        <v>0</v>
      </c>
      <c r="AB2089" s="402">
        <v>0</v>
      </c>
      <c r="AC2089" s="460">
        <v>0</v>
      </c>
      <c r="AD2089" s="460">
        <v>0.84617186313126769</v>
      </c>
      <c r="AE2089" s="460"/>
      <c r="AF2089" s="460"/>
      <c r="AG2089" s="460"/>
      <c r="AH2089" s="460"/>
      <c r="AI2089" s="460"/>
      <c r="AJ2089" s="354"/>
      <c r="AK2089" s="297"/>
    </row>
    <row r="2090" spans="2:37" ht="14.5" x14ac:dyDescent="0.35">
      <c r="B2090" s="19" t="s">
        <v>179</v>
      </c>
      <c r="C2090" s="20" t="s">
        <v>126</v>
      </c>
      <c r="D2090" s="19" t="s">
        <v>359</v>
      </c>
      <c r="E2090" s="19" t="s">
        <v>214</v>
      </c>
      <c r="F2090" s="12" t="s">
        <v>1859</v>
      </c>
      <c r="G2090" s="19" t="s">
        <v>250</v>
      </c>
      <c r="H2090" s="450">
        <v>0</v>
      </c>
      <c r="I2090" s="428">
        <v>0</v>
      </c>
      <c r="J2090" s="428">
        <v>0</v>
      </c>
      <c r="K2090" s="386">
        <v>0</v>
      </c>
      <c r="L2090" s="428">
        <v>0</v>
      </c>
      <c r="M2090" s="386">
        <v>0</v>
      </c>
      <c r="N2090" s="453">
        <v>0</v>
      </c>
      <c r="O2090" s="403">
        <v>0</v>
      </c>
      <c r="P2090" s="404">
        <v>1922.2190000000001</v>
      </c>
      <c r="Q2090" s="403"/>
      <c r="R2090" s="403"/>
      <c r="S2090" s="403"/>
      <c r="T2090" s="403"/>
      <c r="U2090" s="403"/>
      <c r="V2090" s="450">
        <v>0</v>
      </c>
      <c r="W2090" s="428">
        <v>0</v>
      </c>
      <c r="X2090" s="428">
        <v>0</v>
      </c>
      <c r="Y2090" s="428">
        <v>0</v>
      </c>
      <c r="Z2090" s="532">
        <v>0</v>
      </c>
      <c r="AA2090" s="402">
        <v>0</v>
      </c>
      <c r="AB2090" s="402">
        <v>0</v>
      </c>
      <c r="AC2090" s="460">
        <v>0</v>
      </c>
      <c r="AD2090" s="460">
        <v>186.31473454482497</v>
      </c>
      <c r="AE2090" s="460"/>
      <c r="AF2090" s="460"/>
      <c r="AG2090" s="460"/>
      <c r="AH2090" s="460"/>
      <c r="AI2090" s="460"/>
      <c r="AJ2090" s="354"/>
      <c r="AK2090" s="297"/>
    </row>
    <row r="2091" spans="2:37" ht="14.5" x14ac:dyDescent="0.35">
      <c r="B2091" s="19" t="s">
        <v>179</v>
      </c>
      <c r="C2091" s="20" t="s">
        <v>126</v>
      </c>
      <c r="D2091" s="19" t="s">
        <v>359</v>
      </c>
      <c r="E2091" s="19" t="s">
        <v>214</v>
      </c>
      <c r="F2091" s="12" t="s">
        <v>1859</v>
      </c>
      <c r="G2091" s="19" t="s">
        <v>250</v>
      </c>
      <c r="H2091" s="450">
        <v>0</v>
      </c>
      <c r="I2091" s="428">
        <v>0</v>
      </c>
      <c r="J2091" s="428">
        <v>0</v>
      </c>
      <c r="K2091" s="386">
        <v>0</v>
      </c>
      <c r="L2091" s="428">
        <v>0</v>
      </c>
      <c r="M2091" s="386">
        <v>0</v>
      </c>
      <c r="N2091" s="453">
        <v>0</v>
      </c>
      <c r="O2091" s="403">
        <v>0</v>
      </c>
      <c r="P2091" s="404">
        <v>78.953999999999994</v>
      </c>
      <c r="Q2091" s="403"/>
      <c r="R2091" s="403"/>
      <c r="S2091" s="403"/>
      <c r="T2091" s="403"/>
      <c r="U2091" s="403"/>
      <c r="V2091" s="450">
        <v>0</v>
      </c>
      <c r="W2091" s="428">
        <v>0</v>
      </c>
      <c r="X2091" s="428">
        <v>0</v>
      </c>
      <c r="Y2091" s="428">
        <v>0</v>
      </c>
      <c r="Z2091" s="532">
        <v>0</v>
      </c>
      <c r="AA2091" s="402">
        <v>0</v>
      </c>
      <c r="AB2091" s="402">
        <v>0</v>
      </c>
      <c r="AC2091" s="460">
        <v>0</v>
      </c>
      <c r="AD2091" s="460">
        <v>7.6527666989308241</v>
      </c>
      <c r="AE2091" s="460"/>
      <c r="AF2091" s="460"/>
      <c r="AG2091" s="460"/>
      <c r="AH2091" s="460"/>
      <c r="AI2091" s="460"/>
      <c r="AJ2091" s="354"/>
      <c r="AK2091" s="297"/>
    </row>
    <row r="2092" spans="2:37" ht="14.5" x14ac:dyDescent="0.35">
      <c r="B2092" s="19" t="s">
        <v>179</v>
      </c>
      <c r="C2092" s="20" t="s">
        <v>126</v>
      </c>
      <c r="D2092" s="19" t="s">
        <v>222</v>
      </c>
      <c r="E2092" s="19" t="s">
        <v>214</v>
      </c>
      <c r="F2092" s="12" t="s">
        <v>1860</v>
      </c>
      <c r="G2092" s="19" t="s">
        <v>250</v>
      </c>
      <c r="H2092" s="450">
        <v>0</v>
      </c>
      <c r="I2092" s="428">
        <v>0</v>
      </c>
      <c r="J2092" s="428">
        <v>0</v>
      </c>
      <c r="K2092" s="386">
        <v>0</v>
      </c>
      <c r="L2092" s="428">
        <v>0</v>
      </c>
      <c r="M2092" s="386">
        <v>0</v>
      </c>
      <c r="N2092" s="453">
        <v>0</v>
      </c>
      <c r="O2092" s="403">
        <v>0</v>
      </c>
      <c r="P2092" s="404">
        <v>0.56499999999999995</v>
      </c>
      <c r="Q2092" s="403"/>
      <c r="R2092" s="403"/>
      <c r="S2092" s="403"/>
      <c r="T2092" s="403"/>
      <c r="U2092" s="403"/>
      <c r="V2092" s="450">
        <v>0</v>
      </c>
      <c r="W2092" s="428">
        <v>0</v>
      </c>
      <c r="X2092" s="428">
        <v>0</v>
      </c>
      <c r="Y2092" s="428">
        <v>0</v>
      </c>
      <c r="Z2092" s="532">
        <v>0</v>
      </c>
      <c r="AA2092" s="402">
        <v>0</v>
      </c>
      <c r="AB2092" s="402">
        <v>0</v>
      </c>
      <c r="AC2092" s="460">
        <v>0</v>
      </c>
      <c r="AD2092" s="460">
        <v>5.4763700191198875E-2</v>
      </c>
      <c r="AE2092" s="460"/>
      <c r="AF2092" s="460"/>
      <c r="AG2092" s="460"/>
      <c r="AH2092" s="460"/>
      <c r="AI2092" s="460"/>
      <c r="AJ2092" s="354"/>
      <c r="AK2092" s="297"/>
    </row>
    <row r="2093" spans="2:37" ht="14.5" x14ac:dyDescent="0.35">
      <c r="B2093" s="19" t="s">
        <v>179</v>
      </c>
      <c r="C2093" s="20" t="s">
        <v>126</v>
      </c>
      <c r="D2093" s="19" t="s">
        <v>222</v>
      </c>
      <c r="E2093" s="19" t="s">
        <v>214</v>
      </c>
      <c r="F2093" s="12" t="s">
        <v>1861</v>
      </c>
      <c r="G2093" s="19" t="s">
        <v>298</v>
      </c>
      <c r="H2093" s="450">
        <v>0</v>
      </c>
      <c r="I2093" s="428">
        <v>0</v>
      </c>
      <c r="J2093" s="428">
        <v>0</v>
      </c>
      <c r="K2093" s="386">
        <v>0</v>
      </c>
      <c r="L2093" s="428">
        <v>0</v>
      </c>
      <c r="M2093" s="386">
        <v>0</v>
      </c>
      <c r="N2093" s="453">
        <v>0</v>
      </c>
      <c r="O2093" s="403">
        <v>0</v>
      </c>
      <c r="P2093" s="404">
        <v>0.53</v>
      </c>
      <c r="Q2093" s="403"/>
      <c r="R2093" s="403"/>
      <c r="S2093" s="403"/>
      <c r="T2093" s="403"/>
      <c r="U2093" s="403"/>
      <c r="V2093" s="450">
        <v>0</v>
      </c>
      <c r="W2093" s="428">
        <v>0</v>
      </c>
      <c r="X2093" s="428">
        <v>0</v>
      </c>
      <c r="Y2093" s="428">
        <v>0</v>
      </c>
      <c r="Z2093" s="532">
        <v>0</v>
      </c>
      <c r="AA2093" s="402">
        <v>0</v>
      </c>
      <c r="AB2093" s="402">
        <v>0</v>
      </c>
      <c r="AC2093" s="460">
        <v>0</v>
      </c>
      <c r="AD2093" s="460">
        <v>4.8696477768983247E-2</v>
      </c>
      <c r="AE2093" s="460"/>
      <c r="AF2093" s="460"/>
      <c r="AG2093" s="460"/>
      <c r="AH2093" s="460"/>
      <c r="AI2093" s="460"/>
      <c r="AJ2093" s="354"/>
      <c r="AK2093" s="297"/>
    </row>
    <row r="2094" spans="2:37" ht="14.5" x14ac:dyDescent="0.35">
      <c r="B2094" s="19" t="s">
        <v>179</v>
      </c>
      <c r="C2094" s="20" t="s">
        <v>126</v>
      </c>
      <c r="D2094" s="19" t="s">
        <v>222</v>
      </c>
      <c r="E2094" s="19" t="s">
        <v>214</v>
      </c>
      <c r="F2094" s="12" t="s">
        <v>1862</v>
      </c>
      <c r="G2094" s="19" t="s">
        <v>298</v>
      </c>
      <c r="H2094" s="450">
        <v>0</v>
      </c>
      <c r="I2094" s="428">
        <v>0</v>
      </c>
      <c r="J2094" s="428">
        <v>0</v>
      </c>
      <c r="K2094" s="386">
        <v>0</v>
      </c>
      <c r="L2094" s="428">
        <v>0</v>
      </c>
      <c r="M2094" s="386">
        <v>0</v>
      </c>
      <c r="N2094" s="453">
        <v>0</v>
      </c>
      <c r="O2094" s="403">
        <v>0</v>
      </c>
      <c r="P2094" s="404">
        <v>259.43099999999998</v>
      </c>
      <c r="Q2094" s="403"/>
      <c r="R2094" s="403"/>
      <c r="S2094" s="403"/>
      <c r="T2094" s="403"/>
      <c r="U2094" s="403"/>
      <c r="V2094" s="450">
        <v>0</v>
      </c>
      <c r="W2094" s="428">
        <v>0</v>
      </c>
      <c r="X2094" s="428">
        <v>0</v>
      </c>
      <c r="Y2094" s="428">
        <v>0</v>
      </c>
      <c r="Z2094" s="532">
        <v>0</v>
      </c>
      <c r="AA2094" s="402">
        <v>0</v>
      </c>
      <c r="AB2094" s="402">
        <v>0</v>
      </c>
      <c r="AC2094" s="460">
        <v>0</v>
      </c>
      <c r="AD2094" s="460">
        <v>23.83655834733036</v>
      </c>
      <c r="AE2094" s="460"/>
      <c r="AF2094" s="460"/>
      <c r="AG2094" s="460"/>
      <c r="AH2094" s="460"/>
      <c r="AI2094" s="460"/>
      <c r="AJ2094" s="354"/>
      <c r="AK2094" s="297"/>
    </row>
    <row r="2095" spans="2:37" ht="14.5" x14ac:dyDescent="0.35">
      <c r="B2095" s="19" t="s">
        <v>179</v>
      </c>
      <c r="C2095" s="20" t="s">
        <v>126</v>
      </c>
      <c r="D2095" s="19" t="s">
        <v>222</v>
      </c>
      <c r="E2095" s="19" t="s">
        <v>214</v>
      </c>
      <c r="F2095" s="12" t="s">
        <v>1863</v>
      </c>
      <c r="G2095" s="19" t="s">
        <v>298</v>
      </c>
      <c r="H2095" s="450">
        <v>0</v>
      </c>
      <c r="I2095" s="428">
        <v>0</v>
      </c>
      <c r="J2095" s="428">
        <v>0</v>
      </c>
      <c r="K2095" s="386">
        <v>0</v>
      </c>
      <c r="L2095" s="428">
        <v>0</v>
      </c>
      <c r="M2095" s="386">
        <v>0</v>
      </c>
      <c r="N2095" s="453">
        <v>0</v>
      </c>
      <c r="O2095" s="403">
        <v>0</v>
      </c>
      <c r="P2095" s="404">
        <v>26.82</v>
      </c>
      <c r="Q2095" s="403"/>
      <c r="R2095" s="403"/>
      <c r="S2095" s="403"/>
      <c r="T2095" s="403"/>
      <c r="U2095" s="403"/>
      <c r="V2095" s="450">
        <v>0</v>
      </c>
      <c r="W2095" s="428">
        <v>0</v>
      </c>
      <c r="X2095" s="428">
        <v>0</v>
      </c>
      <c r="Y2095" s="428">
        <v>0</v>
      </c>
      <c r="Z2095" s="532">
        <v>0</v>
      </c>
      <c r="AA2095" s="402">
        <v>0</v>
      </c>
      <c r="AB2095" s="402">
        <v>0</v>
      </c>
      <c r="AC2095" s="460">
        <v>0</v>
      </c>
      <c r="AD2095" s="460">
        <v>2.4642255354040201</v>
      </c>
      <c r="AE2095" s="460"/>
      <c r="AF2095" s="460"/>
      <c r="AG2095" s="460"/>
      <c r="AH2095" s="460"/>
      <c r="AI2095" s="460"/>
      <c r="AJ2095" s="354"/>
      <c r="AK2095" s="297"/>
    </row>
    <row r="2096" spans="2:37" ht="14.5" x14ac:dyDescent="0.35">
      <c r="B2096" s="19" t="s">
        <v>179</v>
      </c>
      <c r="C2096" s="20" t="s">
        <v>126</v>
      </c>
      <c r="D2096" s="19" t="s">
        <v>222</v>
      </c>
      <c r="E2096" s="19" t="s">
        <v>214</v>
      </c>
      <c r="F2096" s="12" t="s">
        <v>1864</v>
      </c>
      <c r="G2096" s="19" t="s">
        <v>250</v>
      </c>
      <c r="H2096" s="450">
        <v>0</v>
      </c>
      <c r="I2096" s="428">
        <v>0</v>
      </c>
      <c r="J2096" s="428">
        <v>0</v>
      </c>
      <c r="K2096" s="386">
        <v>0</v>
      </c>
      <c r="L2096" s="428">
        <v>0</v>
      </c>
      <c r="M2096" s="386">
        <v>0</v>
      </c>
      <c r="N2096" s="453">
        <v>0</v>
      </c>
      <c r="O2096" s="403">
        <v>0</v>
      </c>
      <c r="P2096" s="404">
        <v>85.328999999999994</v>
      </c>
      <c r="Q2096" s="403"/>
      <c r="R2096" s="403"/>
      <c r="S2096" s="403"/>
      <c r="T2096" s="403"/>
      <c r="U2096" s="403"/>
      <c r="V2096" s="450">
        <v>0</v>
      </c>
      <c r="W2096" s="428">
        <v>0</v>
      </c>
      <c r="X2096" s="428">
        <v>0</v>
      </c>
      <c r="Y2096" s="428">
        <v>0</v>
      </c>
      <c r="Z2096" s="532">
        <v>0</v>
      </c>
      <c r="AA2096" s="402">
        <v>0</v>
      </c>
      <c r="AB2096" s="402">
        <v>0</v>
      </c>
      <c r="AC2096" s="460">
        <v>0</v>
      </c>
      <c r="AD2096" s="460">
        <v>8.2706757055129358</v>
      </c>
      <c r="AE2096" s="460"/>
      <c r="AF2096" s="460"/>
      <c r="AG2096" s="460"/>
      <c r="AH2096" s="460"/>
      <c r="AI2096" s="460"/>
      <c r="AJ2096" s="354"/>
      <c r="AK2096" s="297"/>
    </row>
    <row r="2097" spans="2:37" ht="14.5" x14ac:dyDescent="0.35">
      <c r="B2097" s="19" t="s">
        <v>179</v>
      </c>
      <c r="C2097" s="20" t="s">
        <v>126</v>
      </c>
      <c r="D2097" s="19" t="s">
        <v>222</v>
      </c>
      <c r="E2097" s="19" t="s">
        <v>214</v>
      </c>
      <c r="F2097" s="12" t="s">
        <v>1865</v>
      </c>
      <c r="G2097" s="19" t="s">
        <v>250</v>
      </c>
      <c r="H2097" s="450">
        <v>0</v>
      </c>
      <c r="I2097" s="428">
        <v>0</v>
      </c>
      <c r="J2097" s="428">
        <v>0</v>
      </c>
      <c r="K2097" s="386">
        <v>0</v>
      </c>
      <c r="L2097" s="428">
        <v>0</v>
      </c>
      <c r="M2097" s="386">
        <v>0</v>
      </c>
      <c r="N2097" s="453">
        <v>0</v>
      </c>
      <c r="O2097" s="403">
        <v>0</v>
      </c>
      <c r="P2097" s="404">
        <v>6</v>
      </c>
      <c r="Q2097" s="403"/>
      <c r="R2097" s="403"/>
      <c r="S2097" s="403"/>
      <c r="T2097" s="403"/>
      <c r="U2097" s="403"/>
      <c r="V2097" s="450">
        <v>0</v>
      </c>
      <c r="W2097" s="428">
        <v>0</v>
      </c>
      <c r="X2097" s="428">
        <v>0</v>
      </c>
      <c r="Y2097" s="428">
        <v>0</v>
      </c>
      <c r="Z2097" s="532">
        <v>0</v>
      </c>
      <c r="AA2097" s="402">
        <v>0</v>
      </c>
      <c r="AB2097" s="402">
        <v>0</v>
      </c>
      <c r="AC2097" s="460">
        <v>0</v>
      </c>
      <c r="AD2097" s="460">
        <v>0.58156141795963412</v>
      </c>
      <c r="AE2097" s="460"/>
      <c r="AF2097" s="460"/>
      <c r="AG2097" s="460"/>
      <c r="AH2097" s="460"/>
      <c r="AI2097" s="460"/>
      <c r="AJ2097" s="354"/>
      <c r="AK2097" s="297"/>
    </row>
    <row r="2098" spans="2:37" ht="14.5" x14ac:dyDescent="0.35">
      <c r="B2098" s="19" t="s">
        <v>179</v>
      </c>
      <c r="C2098" s="20" t="s">
        <v>127</v>
      </c>
      <c r="D2098" s="19" t="s">
        <v>1752</v>
      </c>
      <c r="E2098" s="19" t="s">
        <v>214</v>
      </c>
      <c r="F2098" s="12" t="s">
        <v>1866</v>
      </c>
      <c r="G2098" s="19" t="s">
        <v>250</v>
      </c>
      <c r="H2098" s="450">
        <v>0</v>
      </c>
      <c r="I2098" s="428">
        <v>0</v>
      </c>
      <c r="J2098" s="428">
        <v>0</v>
      </c>
      <c r="K2098" s="386">
        <v>0</v>
      </c>
      <c r="L2098" s="428">
        <v>0</v>
      </c>
      <c r="M2098" s="386">
        <v>0</v>
      </c>
      <c r="N2098" s="453">
        <v>0</v>
      </c>
      <c r="O2098" s="403">
        <v>0</v>
      </c>
      <c r="P2098" s="404">
        <v>0.73</v>
      </c>
      <c r="Q2098" s="403"/>
      <c r="R2098" s="403"/>
      <c r="S2098" s="403"/>
      <c r="T2098" s="403"/>
      <c r="U2098" s="403"/>
      <c r="V2098" s="450">
        <v>0</v>
      </c>
      <c r="W2098" s="428">
        <v>0</v>
      </c>
      <c r="X2098" s="428">
        <v>0</v>
      </c>
      <c r="Y2098" s="428">
        <v>0</v>
      </c>
      <c r="Z2098" s="532">
        <v>0</v>
      </c>
      <c r="AA2098" s="402">
        <v>0</v>
      </c>
      <c r="AB2098" s="402">
        <v>0</v>
      </c>
      <c r="AC2098" s="460">
        <v>0</v>
      </c>
      <c r="AD2098" s="460">
        <v>7.0756639185088815E-2</v>
      </c>
      <c r="AE2098" s="460"/>
      <c r="AF2098" s="460"/>
      <c r="AG2098" s="460"/>
      <c r="AH2098" s="460"/>
      <c r="AI2098" s="460"/>
      <c r="AJ2098" s="354"/>
      <c r="AK2098" s="297"/>
    </row>
    <row r="2099" spans="2:37" ht="14.5" x14ac:dyDescent="0.35">
      <c r="B2099" s="19" t="s">
        <v>179</v>
      </c>
      <c r="C2099" s="20" t="s">
        <v>126</v>
      </c>
      <c r="D2099" s="19" t="s">
        <v>1752</v>
      </c>
      <c r="E2099" s="19" t="s">
        <v>214</v>
      </c>
      <c r="F2099" s="12" t="s">
        <v>1867</v>
      </c>
      <c r="G2099" s="19" t="s">
        <v>298</v>
      </c>
      <c r="H2099" s="450">
        <v>0</v>
      </c>
      <c r="I2099" s="428">
        <v>0</v>
      </c>
      <c r="J2099" s="428">
        <v>0</v>
      </c>
      <c r="K2099" s="386">
        <v>0</v>
      </c>
      <c r="L2099" s="428">
        <v>0</v>
      </c>
      <c r="M2099" s="386">
        <v>0</v>
      </c>
      <c r="N2099" s="453">
        <v>0</v>
      </c>
      <c r="O2099" s="403">
        <v>0</v>
      </c>
      <c r="P2099" s="404">
        <v>94.340999999999994</v>
      </c>
      <c r="Q2099" s="403"/>
      <c r="R2099" s="403"/>
      <c r="S2099" s="403"/>
      <c r="T2099" s="403"/>
      <c r="U2099" s="403"/>
      <c r="V2099" s="450">
        <v>0</v>
      </c>
      <c r="W2099" s="428">
        <v>0</v>
      </c>
      <c r="X2099" s="428">
        <v>0</v>
      </c>
      <c r="Y2099" s="428">
        <v>0</v>
      </c>
      <c r="Z2099" s="532">
        <v>0</v>
      </c>
      <c r="AA2099" s="402">
        <v>0</v>
      </c>
      <c r="AB2099" s="402">
        <v>0</v>
      </c>
      <c r="AC2099" s="460">
        <v>0</v>
      </c>
      <c r="AD2099" s="460">
        <v>8.6680649230257512</v>
      </c>
      <c r="AE2099" s="460"/>
      <c r="AF2099" s="460"/>
      <c r="AG2099" s="460"/>
      <c r="AH2099" s="460"/>
      <c r="AI2099" s="460"/>
      <c r="AJ2099" s="354"/>
      <c r="AK2099" s="297"/>
    </row>
    <row r="2100" spans="2:37" ht="14.5" x14ac:dyDescent="0.35">
      <c r="B2100" s="19" t="s">
        <v>179</v>
      </c>
      <c r="C2100" s="20" t="s">
        <v>126</v>
      </c>
      <c r="D2100" s="19" t="s">
        <v>1752</v>
      </c>
      <c r="E2100" s="19" t="s">
        <v>214</v>
      </c>
      <c r="F2100" s="12" t="s">
        <v>1866</v>
      </c>
      <c r="G2100" s="19" t="s">
        <v>250</v>
      </c>
      <c r="H2100" s="450">
        <v>0</v>
      </c>
      <c r="I2100" s="428">
        <v>0</v>
      </c>
      <c r="J2100" s="428">
        <v>0</v>
      </c>
      <c r="K2100" s="386">
        <v>0</v>
      </c>
      <c r="L2100" s="428">
        <v>0</v>
      </c>
      <c r="M2100" s="386">
        <v>0</v>
      </c>
      <c r="N2100" s="453">
        <v>0</v>
      </c>
      <c r="O2100" s="403">
        <v>0</v>
      </c>
      <c r="P2100" s="404">
        <v>7.75</v>
      </c>
      <c r="Q2100" s="403"/>
      <c r="R2100" s="403"/>
      <c r="S2100" s="403"/>
      <c r="T2100" s="403"/>
      <c r="U2100" s="403"/>
      <c r="V2100" s="450">
        <v>0</v>
      </c>
      <c r="W2100" s="428">
        <v>0</v>
      </c>
      <c r="X2100" s="428">
        <v>0</v>
      </c>
      <c r="Y2100" s="428">
        <v>0</v>
      </c>
      <c r="Z2100" s="532">
        <v>0</v>
      </c>
      <c r="AA2100" s="402">
        <v>0</v>
      </c>
      <c r="AB2100" s="402">
        <v>0</v>
      </c>
      <c r="AC2100" s="460">
        <v>0</v>
      </c>
      <c r="AD2100" s="460">
        <v>0.75118349819786068</v>
      </c>
      <c r="AE2100" s="460"/>
      <c r="AF2100" s="460"/>
      <c r="AG2100" s="460"/>
      <c r="AH2100" s="460"/>
      <c r="AI2100" s="460"/>
      <c r="AJ2100" s="354"/>
      <c r="AK2100" s="297"/>
    </row>
    <row r="2101" spans="2:37" ht="14.5" x14ac:dyDescent="0.35">
      <c r="B2101" s="19" t="s">
        <v>179</v>
      </c>
      <c r="C2101" s="20" t="s">
        <v>127</v>
      </c>
      <c r="D2101" s="19" t="s">
        <v>223</v>
      </c>
      <c r="E2101" s="19" t="s">
        <v>214</v>
      </c>
      <c r="F2101" s="12" t="s">
        <v>1868</v>
      </c>
      <c r="G2101" s="19" t="s">
        <v>298</v>
      </c>
      <c r="H2101" s="450">
        <v>0</v>
      </c>
      <c r="I2101" s="428">
        <v>0</v>
      </c>
      <c r="J2101" s="428">
        <v>0</v>
      </c>
      <c r="K2101" s="386">
        <v>0</v>
      </c>
      <c r="L2101" s="428">
        <v>0</v>
      </c>
      <c r="M2101" s="386">
        <v>0</v>
      </c>
      <c r="N2101" s="453">
        <v>0</v>
      </c>
      <c r="O2101" s="403">
        <v>0</v>
      </c>
      <c r="P2101" s="404">
        <v>1.23</v>
      </c>
      <c r="Q2101" s="403"/>
      <c r="R2101" s="403"/>
      <c r="S2101" s="403"/>
      <c r="T2101" s="403"/>
      <c r="U2101" s="403"/>
      <c r="V2101" s="450">
        <v>0</v>
      </c>
      <c r="W2101" s="428">
        <v>0</v>
      </c>
      <c r="X2101" s="428">
        <v>0</v>
      </c>
      <c r="Y2101" s="428">
        <v>0</v>
      </c>
      <c r="Z2101" s="532">
        <v>0</v>
      </c>
      <c r="AA2101" s="402">
        <v>0</v>
      </c>
      <c r="AB2101" s="402">
        <v>0</v>
      </c>
      <c r="AC2101" s="460">
        <v>0</v>
      </c>
      <c r="AD2101" s="460">
        <v>0.1130125804827347</v>
      </c>
      <c r="AE2101" s="460"/>
      <c r="AF2101" s="460"/>
      <c r="AG2101" s="460"/>
      <c r="AH2101" s="460"/>
      <c r="AI2101" s="460"/>
      <c r="AJ2101" s="354"/>
      <c r="AK2101" s="297"/>
    </row>
    <row r="2102" spans="2:37" ht="14.5" x14ac:dyDescent="0.35">
      <c r="B2102" s="19" t="s">
        <v>179</v>
      </c>
      <c r="C2102" s="20" t="s">
        <v>126</v>
      </c>
      <c r="D2102" s="19" t="s">
        <v>223</v>
      </c>
      <c r="E2102" s="19" t="s">
        <v>214</v>
      </c>
      <c r="F2102" s="12" t="s">
        <v>1869</v>
      </c>
      <c r="G2102" s="19" t="s">
        <v>298</v>
      </c>
      <c r="H2102" s="450">
        <v>0</v>
      </c>
      <c r="I2102" s="428">
        <v>0</v>
      </c>
      <c r="J2102" s="428">
        <v>0</v>
      </c>
      <c r="K2102" s="386">
        <v>0</v>
      </c>
      <c r="L2102" s="428">
        <v>0</v>
      </c>
      <c r="M2102" s="386">
        <v>0</v>
      </c>
      <c r="N2102" s="453">
        <v>0</v>
      </c>
      <c r="O2102" s="403">
        <v>0</v>
      </c>
      <c r="P2102" s="404">
        <v>0.5</v>
      </c>
      <c r="Q2102" s="403"/>
      <c r="R2102" s="403"/>
      <c r="S2102" s="403"/>
      <c r="T2102" s="403"/>
      <c r="U2102" s="403"/>
      <c r="V2102" s="450">
        <v>0</v>
      </c>
      <c r="W2102" s="428">
        <v>0</v>
      </c>
      <c r="X2102" s="428">
        <v>0</v>
      </c>
      <c r="Y2102" s="428">
        <v>0</v>
      </c>
      <c r="Z2102" s="532">
        <v>0</v>
      </c>
      <c r="AA2102" s="402">
        <v>0</v>
      </c>
      <c r="AB2102" s="402">
        <v>0</v>
      </c>
      <c r="AC2102" s="460">
        <v>0</v>
      </c>
      <c r="AD2102" s="460">
        <v>4.5940073366965324E-2</v>
      </c>
      <c r="AE2102" s="460"/>
      <c r="AF2102" s="460"/>
      <c r="AG2102" s="460"/>
      <c r="AH2102" s="460"/>
      <c r="AI2102" s="460"/>
      <c r="AJ2102" s="354"/>
      <c r="AK2102" s="297"/>
    </row>
    <row r="2103" spans="2:37" ht="14.5" x14ac:dyDescent="0.35">
      <c r="B2103" s="19" t="s">
        <v>179</v>
      </c>
      <c r="C2103" s="20" t="s">
        <v>126</v>
      </c>
      <c r="D2103" s="19" t="s">
        <v>223</v>
      </c>
      <c r="E2103" s="19" t="s">
        <v>214</v>
      </c>
      <c r="F2103" s="12" t="s">
        <v>1870</v>
      </c>
      <c r="G2103" s="19" t="s">
        <v>298</v>
      </c>
      <c r="H2103" s="450">
        <v>0</v>
      </c>
      <c r="I2103" s="428">
        <v>0</v>
      </c>
      <c r="J2103" s="428">
        <v>0</v>
      </c>
      <c r="K2103" s="386">
        <v>0</v>
      </c>
      <c r="L2103" s="428">
        <v>0</v>
      </c>
      <c r="M2103" s="386">
        <v>0</v>
      </c>
      <c r="N2103" s="453">
        <v>0</v>
      </c>
      <c r="O2103" s="403">
        <v>0</v>
      </c>
      <c r="P2103" s="404">
        <v>2.88</v>
      </c>
      <c r="Q2103" s="403"/>
      <c r="R2103" s="403"/>
      <c r="S2103" s="403"/>
      <c r="T2103" s="403"/>
      <c r="U2103" s="403"/>
      <c r="V2103" s="450">
        <v>0</v>
      </c>
      <c r="W2103" s="428">
        <v>0</v>
      </c>
      <c r="X2103" s="428">
        <v>0</v>
      </c>
      <c r="Y2103" s="428">
        <v>0</v>
      </c>
      <c r="Z2103" s="532">
        <v>0</v>
      </c>
      <c r="AA2103" s="402">
        <v>0</v>
      </c>
      <c r="AB2103" s="402">
        <v>0</v>
      </c>
      <c r="AC2103" s="460">
        <v>0</v>
      </c>
      <c r="AD2103" s="460">
        <v>0.26461482259372027</v>
      </c>
      <c r="AE2103" s="460"/>
      <c r="AF2103" s="460"/>
      <c r="AG2103" s="460"/>
      <c r="AH2103" s="460"/>
      <c r="AI2103" s="460"/>
      <c r="AJ2103" s="354"/>
      <c r="AK2103" s="297"/>
    </row>
    <row r="2104" spans="2:37" ht="14.5" x14ac:dyDescent="0.35">
      <c r="B2104" s="19" t="s">
        <v>179</v>
      </c>
      <c r="C2104" s="20" t="s">
        <v>126</v>
      </c>
      <c r="D2104" s="19" t="s">
        <v>223</v>
      </c>
      <c r="E2104" s="19" t="s">
        <v>214</v>
      </c>
      <c r="F2104" s="12" t="s">
        <v>1871</v>
      </c>
      <c r="G2104" s="19" t="s">
        <v>298</v>
      </c>
      <c r="H2104" s="450">
        <v>0</v>
      </c>
      <c r="I2104" s="428">
        <v>0</v>
      </c>
      <c r="J2104" s="428">
        <v>0</v>
      </c>
      <c r="K2104" s="386">
        <v>0</v>
      </c>
      <c r="L2104" s="428">
        <v>0</v>
      </c>
      <c r="M2104" s="386">
        <v>0</v>
      </c>
      <c r="N2104" s="453">
        <v>0</v>
      </c>
      <c r="O2104" s="403">
        <v>0</v>
      </c>
      <c r="P2104" s="404">
        <v>0.24</v>
      </c>
      <c r="Q2104" s="403"/>
      <c r="R2104" s="403"/>
      <c r="S2104" s="403"/>
      <c r="T2104" s="403"/>
      <c r="U2104" s="403"/>
      <c r="V2104" s="450">
        <v>0</v>
      </c>
      <c r="W2104" s="428">
        <v>0</v>
      </c>
      <c r="X2104" s="428">
        <v>0</v>
      </c>
      <c r="Y2104" s="428">
        <v>0</v>
      </c>
      <c r="Z2104" s="532">
        <v>0</v>
      </c>
      <c r="AA2104" s="402">
        <v>0</v>
      </c>
      <c r="AB2104" s="402">
        <v>0</v>
      </c>
      <c r="AC2104" s="460">
        <v>0</v>
      </c>
      <c r="AD2104" s="460">
        <v>2.2051235216143356E-2</v>
      </c>
      <c r="AE2104" s="460"/>
      <c r="AF2104" s="460"/>
      <c r="AG2104" s="460"/>
      <c r="AH2104" s="460"/>
      <c r="AI2104" s="460"/>
      <c r="AJ2104" s="354"/>
      <c r="AK2104" s="297"/>
    </row>
    <row r="2105" spans="2:37" ht="14.5" x14ac:dyDescent="0.35">
      <c r="B2105" s="19" t="s">
        <v>179</v>
      </c>
      <c r="C2105" s="20" t="s">
        <v>126</v>
      </c>
      <c r="D2105" s="19" t="s">
        <v>223</v>
      </c>
      <c r="E2105" s="19" t="s">
        <v>214</v>
      </c>
      <c r="F2105" s="12" t="s">
        <v>1872</v>
      </c>
      <c r="G2105" s="19" t="s">
        <v>298</v>
      </c>
      <c r="H2105" s="450">
        <v>0</v>
      </c>
      <c r="I2105" s="428">
        <v>0</v>
      </c>
      <c r="J2105" s="428">
        <v>0</v>
      </c>
      <c r="K2105" s="386">
        <v>0</v>
      </c>
      <c r="L2105" s="428">
        <v>0</v>
      </c>
      <c r="M2105" s="386">
        <v>0</v>
      </c>
      <c r="N2105" s="453">
        <v>0</v>
      </c>
      <c r="O2105" s="403">
        <v>0</v>
      </c>
      <c r="P2105" s="404">
        <v>43</v>
      </c>
      <c r="Q2105" s="403"/>
      <c r="R2105" s="403"/>
      <c r="S2105" s="403"/>
      <c r="T2105" s="403"/>
      <c r="U2105" s="403"/>
      <c r="V2105" s="450">
        <v>0</v>
      </c>
      <c r="W2105" s="428">
        <v>0</v>
      </c>
      <c r="X2105" s="428">
        <v>0</v>
      </c>
      <c r="Y2105" s="428">
        <v>0</v>
      </c>
      <c r="Z2105" s="532">
        <v>0</v>
      </c>
      <c r="AA2105" s="402">
        <v>0</v>
      </c>
      <c r="AB2105" s="402">
        <v>0</v>
      </c>
      <c r="AC2105" s="460">
        <v>0</v>
      </c>
      <c r="AD2105" s="460">
        <v>3.9508463095590178</v>
      </c>
      <c r="AE2105" s="460"/>
      <c r="AF2105" s="460"/>
      <c r="AG2105" s="460"/>
      <c r="AH2105" s="460"/>
      <c r="AI2105" s="460"/>
      <c r="AJ2105" s="354"/>
      <c r="AK2105" s="297"/>
    </row>
    <row r="2106" spans="2:37" ht="14.5" x14ac:dyDescent="0.35">
      <c r="B2106" s="19" t="s">
        <v>179</v>
      </c>
      <c r="C2106" s="20" t="s">
        <v>126</v>
      </c>
      <c r="D2106" s="19" t="s">
        <v>447</v>
      </c>
      <c r="E2106" s="19" t="s">
        <v>214</v>
      </c>
      <c r="F2106" s="12" t="s">
        <v>1873</v>
      </c>
      <c r="G2106" s="19" t="s">
        <v>298</v>
      </c>
      <c r="H2106" s="450">
        <v>0</v>
      </c>
      <c r="I2106" s="428">
        <v>0</v>
      </c>
      <c r="J2106" s="428">
        <v>0</v>
      </c>
      <c r="K2106" s="386">
        <v>0</v>
      </c>
      <c r="L2106" s="428">
        <v>0</v>
      </c>
      <c r="M2106" s="386">
        <v>0</v>
      </c>
      <c r="N2106" s="453">
        <v>0</v>
      </c>
      <c r="O2106" s="403">
        <v>0</v>
      </c>
      <c r="P2106" s="404">
        <v>721</v>
      </c>
      <c r="Q2106" s="403"/>
      <c r="R2106" s="403"/>
      <c r="S2106" s="403"/>
      <c r="T2106" s="403"/>
      <c r="U2106" s="403"/>
      <c r="V2106" s="450">
        <v>0</v>
      </c>
      <c r="W2106" s="428">
        <v>0</v>
      </c>
      <c r="X2106" s="428">
        <v>0</v>
      </c>
      <c r="Y2106" s="428">
        <v>0</v>
      </c>
      <c r="Z2106" s="532">
        <v>0</v>
      </c>
      <c r="AA2106" s="402">
        <v>0</v>
      </c>
      <c r="AB2106" s="402">
        <v>0</v>
      </c>
      <c r="AC2106" s="460">
        <v>0</v>
      </c>
      <c r="AD2106" s="460">
        <v>66.245585795164004</v>
      </c>
      <c r="AE2106" s="460"/>
      <c r="AF2106" s="460"/>
      <c r="AG2106" s="460"/>
      <c r="AH2106" s="460"/>
      <c r="AI2106" s="460"/>
      <c r="AJ2106" s="354"/>
      <c r="AK2106" s="297"/>
    </row>
    <row r="2107" spans="2:37" ht="14.5" x14ac:dyDescent="0.35">
      <c r="B2107" s="19" t="s">
        <v>179</v>
      </c>
      <c r="C2107" s="20" t="s">
        <v>126</v>
      </c>
      <c r="D2107" s="19" t="s">
        <v>1788</v>
      </c>
      <c r="E2107" s="19" t="s">
        <v>214</v>
      </c>
      <c r="F2107" s="12" t="s">
        <v>1874</v>
      </c>
      <c r="G2107" s="19" t="s">
        <v>250</v>
      </c>
      <c r="H2107" s="450">
        <v>0</v>
      </c>
      <c r="I2107" s="428">
        <v>0</v>
      </c>
      <c r="J2107" s="428">
        <v>0</v>
      </c>
      <c r="K2107" s="386">
        <v>0</v>
      </c>
      <c r="L2107" s="428">
        <v>0</v>
      </c>
      <c r="M2107" s="386">
        <v>0</v>
      </c>
      <c r="N2107" s="453">
        <v>0</v>
      </c>
      <c r="O2107" s="403">
        <v>0</v>
      </c>
      <c r="P2107" s="404">
        <v>0.20799999999999999</v>
      </c>
      <c r="Q2107" s="403"/>
      <c r="R2107" s="403"/>
      <c r="S2107" s="403"/>
      <c r="T2107" s="403"/>
      <c r="U2107" s="403"/>
      <c r="V2107" s="450">
        <v>0</v>
      </c>
      <c r="W2107" s="428">
        <v>0</v>
      </c>
      <c r="X2107" s="428">
        <v>0</v>
      </c>
      <c r="Y2107" s="428">
        <v>0</v>
      </c>
      <c r="Z2107" s="532">
        <v>0</v>
      </c>
      <c r="AA2107" s="402">
        <v>0</v>
      </c>
      <c r="AB2107" s="402">
        <v>0</v>
      </c>
      <c r="AC2107" s="460">
        <v>0</v>
      </c>
      <c r="AD2107" s="460">
        <v>2.0160795822600646E-2</v>
      </c>
      <c r="AE2107" s="460"/>
      <c r="AF2107" s="460"/>
      <c r="AG2107" s="460"/>
      <c r="AH2107" s="460"/>
      <c r="AI2107" s="460"/>
      <c r="AJ2107" s="354"/>
      <c r="AK2107" s="297"/>
    </row>
    <row r="2108" spans="2:37" ht="14.5" x14ac:dyDescent="0.35">
      <c r="B2108" s="19" t="s">
        <v>179</v>
      </c>
      <c r="C2108" s="20" t="s">
        <v>126</v>
      </c>
      <c r="D2108" s="19" t="s">
        <v>1794</v>
      </c>
      <c r="E2108" s="19" t="s">
        <v>214</v>
      </c>
      <c r="F2108" s="12" t="s">
        <v>1875</v>
      </c>
      <c r="G2108" s="19" t="s">
        <v>250</v>
      </c>
      <c r="H2108" s="450">
        <v>0</v>
      </c>
      <c r="I2108" s="428">
        <v>0</v>
      </c>
      <c r="J2108" s="428">
        <v>0</v>
      </c>
      <c r="K2108" s="386">
        <v>0</v>
      </c>
      <c r="L2108" s="428">
        <v>0</v>
      </c>
      <c r="M2108" s="386">
        <v>0</v>
      </c>
      <c r="N2108" s="453">
        <v>0</v>
      </c>
      <c r="O2108" s="403">
        <v>0</v>
      </c>
      <c r="P2108" s="404">
        <v>0.28699999999999998</v>
      </c>
      <c r="Q2108" s="403"/>
      <c r="R2108" s="403"/>
      <c r="S2108" s="403"/>
      <c r="T2108" s="403"/>
      <c r="U2108" s="403"/>
      <c r="V2108" s="450">
        <v>0</v>
      </c>
      <c r="W2108" s="428">
        <v>0</v>
      </c>
      <c r="X2108" s="428">
        <v>0</v>
      </c>
      <c r="Y2108" s="428">
        <v>0</v>
      </c>
      <c r="Z2108" s="532">
        <v>0</v>
      </c>
      <c r="AA2108" s="402">
        <v>0</v>
      </c>
      <c r="AB2108" s="402">
        <v>0</v>
      </c>
      <c r="AC2108" s="460">
        <v>0</v>
      </c>
      <c r="AD2108" s="460">
        <v>2.7818021159069162E-2</v>
      </c>
      <c r="AE2108" s="460"/>
      <c r="AF2108" s="460"/>
      <c r="AG2108" s="460"/>
      <c r="AH2108" s="460"/>
      <c r="AI2108" s="460"/>
      <c r="AJ2108" s="354"/>
      <c r="AK2108" s="297"/>
    </row>
    <row r="2109" spans="2:37" ht="14.5" x14ac:dyDescent="0.35">
      <c r="B2109" s="19" t="s">
        <v>179</v>
      </c>
      <c r="C2109" s="20" t="s">
        <v>127</v>
      </c>
      <c r="D2109" s="19" t="s">
        <v>1876</v>
      </c>
      <c r="E2109" s="19" t="s">
        <v>214</v>
      </c>
      <c r="F2109" s="12" t="s">
        <v>1877</v>
      </c>
      <c r="G2109" s="19" t="s">
        <v>727</v>
      </c>
      <c r="H2109" s="450">
        <v>0</v>
      </c>
      <c r="I2109" s="428">
        <v>0</v>
      </c>
      <c r="J2109" s="428">
        <v>0</v>
      </c>
      <c r="K2109" s="386">
        <v>0</v>
      </c>
      <c r="L2109" s="428">
        <v>0</v>
      </c>
      <c r="M2109" s="386">
        <v>0</v>
      </c>
      <c r="N2109" s="453">
        <v>0</v>
      </c>
      <c r="O2109" s="403">
        <v>0</v>
      </c>
      <c r="P2109" s="404">
        <v>-1</v>
      </c>
      <c r="Q2109" s="403"/>
      <c r="R2109" s="403"/>
      <c r="S2109" s="403"/>
      <c r="T2109" s="403"/>
      <c r="U2109" s="403"/>
      <c r="V2109" s="450">
        <v>0</v>
      </c>
      <c r="W2109" s="428">
        <v>0</v>
      </c>
      <c r="X2109" s="428">
        <v>0</v>
      </c>
      <c r="Y2109" s="428">
        <v>0</v>
      </c>
      <c r="Z2109" s="532">
        <v>0</v>
      </c>
      <c r="AA2109" s="402">
        <v>0</v>
      </c>
      <c r="AB2109" s="402">
        <v>0</v>
      </c>
      <c r="AC2109" s="460">
        <v>0</v>
      </c>
      <c r="AD2109" s="460">
        <v>-3.2815251485327941E-2</v>
      </c>
      <c r="AE2109" s="460"/>
      <c r="AF2109" s="460"/>
      <c r="AG2109" s="460"/>
      <c r="AH2109" s="460"/>
      <c r="AI2109" s="460"/>
      <c r="AJ2109" s="354"/>
      <c r="AK2109" s="297"/>
    </row>
    <row r="2110" spans="2:37" ht="14.5" x14ac:dyDescent="0.35">
      <c r="B2110" s="19" t="s">
        <v>179</v>
      </c>
      <c r="C2110" s="20" t="s">
        <v>126</v>
      </c>
      <c r="D2110" s="19" t="s">
        <v>1876</v>
      </c>
      <c r="E2110" s="20" t="s">
        <v>214</v>
      </c>
      <c r="F2110" s="19" t="s">
        <v>1877</v>
      </c>
      <c r="G2110" s="19" t="s">
        <v>727</v>
      </c>
      <c r="H2110" s="450">
        <v>0</v>
      </c>
      <c r="I2110" s="428">
        <v>0</v>
      </c>
      <c r="J2110" s="428">
        <v>0</v>
      </c>
      <c r="K2110" s="386">
        <v>0</v>
      </c>
      <c r="L2110" s="428">
        <v>0</v>
      </c>
      <c r="M2110" s="386">
        <v>0</v>
      </c>
      <c r="N2110" s="453">
        <v>0</v>
      </c>
      <c r="O2110" s="403">
        <v>0</v>
      </c>
      <c r="P2110" s="404">
        <v>-82.3</v>
      </c>
      <c r="Q2110" s="403"/>
      <c r="R2110" s="403"/>
      <c r="S2110" s="403"/>
      <c r="T2110" s="403"/>
      <c r="U2110" s="403"/>
      <c r="V2110" s="450">
        <v>0</v>
      </c>
      <c r="W2110" s="428">
        <v>0</v>
      </c>
      <c r="X2110" s="428">
        <v>0</v>
      </c>
      <c r="Y2110" s="428">
        <v>0</v>
      </c>
      <c r="Z2110" s="532">
        <v>0</v>
      </c>
      <c r="AA2110" s="402">
        <v>0</v>
      </c>
      <c r="AB2110" s="402">
        <v>0</v>
      </c>
      <c r="AC2110" s="460">
        <v>0</v>
      </c>
      <c r="AD2110" s="460">
        <v>-2.7006951972424895</v>
      </c>
      <c r="AE2110" s="460"/>
      <c r="AF2110" s="460"/>
      <c r="AG2110" s="460"/>
      <c r="AH2110" s="460"/>
      <c r="AI2110" s="460"/>
      <c r="AJ2110" s="354"/>
      <c r="AK2110" s="297"/>
    </row>
    <row r="2111" spans="2:37" ht="14.5" x14ac:dyDescent="0.35">
      <c r="B2111" s="19" t="s">
        <v>179</v>
      </c>
      <c r="C2111" s="20" t="s">
        <v>127</v>
      </c>
      <c r="D2111" s="19" t="s">
        <v>976</v>
      </c>
      <c r="E2111" s="20" t="s">
        <v>214</v>
      </c>
      <c r="F2111" s="19" t="s">
        <v>1878</v>
      </c>
      <c r="G2111" s="19" t="s">
        <v>298</v>
      </c>
      <c r="H2111" s="450">
        <v>0</v>
      </c>
      <c r="I2111" s="428">
        <v>0</v>
      </c>
      <c r="J2111" s="428">
        <v>0</v>
      </c>
      <c r="K2111" s="386">
        <v>0</v>
      </c>
      <c r="L2111" s="428">
        <v>0</v>
      </c>
      <c r="M2111" s="386">
        <v>0</v>
      </c>
      <c r="N2111" s="453">
        <v>0</v>
      </c>
      <c r="O2111" s="403">
        <v>0</v>
      </c>
      <c r="P2111" s="404">
        <v>3.88</v>
      </c>
      <c r="Q2111" s="403"/>
      <c r="R2111" s="403"/>
      <c r="S2111" s="403"/>
      <c r="T2111" s="403"/>
      <c r="U2111" s="403"/>
      <c r="V2111" s="450">
        <v>0</v>
      </c>
      <c r="W2111" s="428">
        <v>0</v>
      </c>
      <c r="X2111" s="428">
        <v>0</v>
      </c>
      <c r="Y2111" s="428">
        <v>0</v>
      </c>
      <c r="Z2111" s="532">
        <v>0</v>
      </c>
      <c r="AA2111" s="402">
        <v>0</v>
      </c>
      <c r="AB2111" s="402">
        <v>0</v>
      </c>
      <c r="AC2111" s="460">
        <v>0</v>
      </c>
      <c r="AD2111" s="460">
        <v>0.3564949693276509</v>
      </c>
      <c r="AE2111" s="460"/>
      <c r="AF2111" s="460"/>
      <c r="AG2111" s="460"/>
      <c r="AH2111" s="460"/>
      <c r="AI2111" s="460"/>
      <c r="AJ2111" s="354"/>
      <c r="AK2111" s="297"/>
    </row>
    <row r="2112" spans="2:37" ht="14.5" x14ac:dyDescent="0.35">
      <c r="B2112" s="19" t="s">
        <v>179</v>
      </c>
      <c r="C2112" s="20" t="s">
        <v>126</v>
      </c>
      <c r="D2112" s="19" t="s">
        <v>976</v>
      </c>
      <c r="E2112" s="20" t="s">
        <v>214</v>
      </c>
      <c r="F2112" s="19" t="s">
        <v>1879</v>
      </c>
      <c r="G2112" s="19" t="s">
        <v>298</v>
      </c>
      <c r="H2112" s="450">
        <v>0</v>
      </c>
      <c r="I2112" s="428">
        <v>0</v>
      </c>
      <c r="J2112" s="428">
        <v>0</v>
      </c>
      <c r="K2112" s="386">
        <v>0</v>
      </c>
      <c r="L2112" s="428">
        <v>0</v>
      </c>
      <c r="M2112" s="386">
        <v>0</v>
      </c>
      <c r="N2112" s="453">
        <v>0</v>
      </c>
      <c r="O2112" s="403">
        <v>0</v>
      </c>
      <c r="P2112" s="404">
        <v>50.24</v>
      </c>
      <c r="Q2112" s="403"/>
      <c r="R2112" s="403"/>
      <c r="S2112" s="403"/>
      <c r="T2112" s="403"/>
      <c r="U2112" s="403"/>
      <c r="V2112" s="450">
        <v>0</v>
      </c>
      <c r="W2112" s="428">
        <v>0</v>
      </c>
      <c r="X2112" s="428">
        <v>0</v>
      </c>
      <c r="Y2112" s="428">
        <v>0</v>
      </c>
      <c r="Z2112" s="532">
        <v>0</v>
      </c>
      <c r="AA2112" s="402">
        <v>0</v>
      </c>
      <c r="AB2112" s="402">
        <v>0</v>
      </c>
      <c r="AC2112" s="460">
        <v>0</v>
      </c>
      <c r="AD2112" s="460">
        <v>4.6160585719126761</v>
      </c>
      <c r="AE2112" s="460"/>
      <c r="AF2112" s="460"/>
      <c r="AG2112" s="460"/>
      <c r="AH2112" s="460"/>
      <c r="AI2112" s="460"/>
      <c r="AJ2112" s="354"/>
      <c r="AK2112" s="297"/>
    </row>
    <row r="2113" spans="2:37" ht="14.5" x14ac:dyDescent="0.35">
      <c r="B2113" s="19" t="s">
        <v>179</v>
      </c>
      <c r="C2113" s="20" t="s">
        <v>126</v>
      </c>
      <c r="D2113" s="20" t="s">
        <v>217</v>
      </c>
      <c r="E2113" s="20" t="s">
        <v>280</v>
      </c>
      <c r="F2113" s="19" t="s">
        <v>1880</v>
      </c>
      <c r="G2113" s="19" t="s">
        <v>212</v>
      </c>
      <c r="H2113" s="457">
        <v>0</v>
      </c>
      <c r="I2113" s="418">
        <v>0</v>
      </c>
      <c r="J2113" s="418">
        <v>0</v>
      </c>
      <c r="K2113" s="401">
        <v>0</v>
      </c>
      <c r="L2113" s="418">
        <v>0</v>
      </c>
      <c r="M2113" s="401">
        <v>0</v>
      </c>
      <c r="N2113" s="458">
        <v>0</v>
      </c>
      <c r="O2113" s="358">
        <v>0</v>
      </c>
      <c r="P2113" s="408"/>
      <c r="Q2113" s="358"/>
      <c r="R2113" s="358"/>
      <c r="S2113" s="358"/>
      <c r="T2113" s="358"/>
      <c r="U2113" s="358"/>
      <c r="V2113" s="457">
        <v>0</v>
      </c>
      <c r="W2113" s="418">
        <v>0</v>
      </c>
      <c r="X2113" s="418">
        <v>0</v>
      </c>
      <c r="Y2113" s="418">
        <v>0</v>
      </c>
      <c r="Z2113" s="533">
        <v>0</v>
      </c>
      <c r="AA2113" s="407">
        <v>0</v>
      </c>
      <c r="AB2113" s="407">
        <v>0</v>
      </c>
      <c r="AC2113" s="461">
        <v>0</v>
      </c>
      <c r="AD2113" s="461">
        <v>1.4810000000000001</v>
      </c>
      <c r="AE2113" s="460"/>
      <c r="AF2113" s="460"/>
      <c r="AG2113" s="460"/>
      <c r="AH2113" s="460"/>
      <c r="AI2113" s="460"/>
      <c r="AJ2113" s="354"/>
      <c r="AK2113" s="297"/>
    </row>
    <row r="2114" spans="2:37" ht="14.5" x14ac:dyDescent="0.35">
      <c r="B2114" s="19" t="s">
        <v>179</v>
      </c>
      <c r="C2114" s="20" t="s">
        <v>126</v>
      </c>
      <c r="D2114" s="20" t="s">
        <v>974</v>
      </c>
      <c r="E2114" s="20" t="s">
        <v>280</v>
      </c>
      <c r="F2114" s="19" t="s">
        <v>1881</v>
      </c>
      <c r="G2114" s="19" t="s">
        <v>212</v>
      </c>
      <c r="H2114" s="450">
        <v>0</v>
      </c>
      <c r="I2114" s="428">
        <v>0</v>
      </c>
      <c r="J2114" s="428">
        <v>0</v>
      </c>
      <c r="K2114" s="386">
        <v>0</v>
      </c>
      <c r="L2114" s="428">
        <v>0</v>
      </c>
      <c r="M2114" s="386">
        <v>0</v>
      </c>
      <c r="N2114" s="453">
        <v>0</v>
      </c>
      <c r="O2114" s="403">
        <v>0</v>
      </c>
      <c r="P2114" s="404">
        <v>0</v>
      </c>
      <c r="Q2114" s="403"/>
      <c r="R2114" s="403"/>
      <c r="S2114" s="403"/>
      <c r="T2114" s="403"/>
      <c r="U2114" s="403"/>
      <c r="V2114" s="450">
        <v>0</v>
      </c>
      <c r="W2114" s="428">
        <v>0</v>
      </c>
      <c r="X2114" s="428">
        <v>0</v>
      </c>
      <c r="Y2114" s="428">
        <v>0</v>
      </c>
      <c r="Z2114" s="532">
        <v>0</v>
      </c>
      <c r="AA2114" s="402">
        <v>0</v>
      </c>
      <c r="AB2114" s="402">
        <v>0</v>
      </c>
      <c r="AC2114" s="460">
        <v>0</v>
      </c>
      <c r="AD2114" s="460">
        <v>0.248</v>
      </c>
      <c r="AE2114" s="460"/>
      <c r="AF2114" s="460"/>
      <c r="AG2114" s="460"/>
      <c r="AH2114" s="460"/>
      <c r="AI2114" s="460"/>
      <c r="AJ2114" s="354"/>
      <c r="AK2114" s="297"/>
    </row>
    <row r="2115" spans="2:37" ht="14.5" x14ac:dyDescent="0.35">
      <c r="B2115" s="19" t="s">
        <v>179</v>
      </c>
      <c r="C2115" s="20" t="s">
        <v>126</v>
      </c>
      <c r="D2115" s="20" t="s">
        <v>222</v>
      </c>
      <c r="E2115" s="20" t="s">
        <v>280</v>
      </c>
      <c r="F2115" s="19" t="s">
        <v>1882</v>
      </c>
      <c r="G2115" s="19" t="s">
        <v>212</v>
      </c>
      <c r="H2115" s="450">
        <v>0</v>
      </c>
      <c r="I2115" s="428">
        <v>0</v>
      </c>
      <c r="J2115" s="428">
        <v>0</v>
      </c>
      <c r="K2115" s="386">
        <v>0</v>
      </c>
      <c r="L2115" s="428">
        <v>0</v>
      </c>
      <c r="M2115" s="386">
        <v>0</v>
      </c>
      <c r="N2115" s="453">
        <v>0</v>
      </c>
      <c r="O2115" s="403">
        <v>0</v>
      </c>
      <c r="P2115" s="404">
        <v>0</v>
      </c>
      <c r="Q2115" s="403"/>
      <c r="R2115" s="403"/>
      <c r="S2115" s="403"/>
      <c r="T2115" s="403"/>
      <c r="U2115" s="403"/>
      <c r="V2115" s="450">
        <v>0</v>
      </c>
      <c r="W2115" s="428">
        <v>0</v>
      </c>
      <c r="X2115" s="428">
        <v>0</v>
      </c>
      <c r="Y2115" s="428">
        <v>0</v>
      </c>
      <c r="Z2115" s="532">
        <v>0</v>
      </c>
      <c r="AA2115" s="402">
        <v>0</v>
      </c>
      <c r="AB2115" s="402">
        <v>0</v>
      </c>
      <c r="AC2115" s="460">
        <v>0</v>
      </c>
      <c r="AD2115" s="460">
        <v>127.477</v>
      </c>
      <c r="AE2115" s="460"/>
      <c r="AF2115" s="460"/>
      <c r="AG2115" s="460"/>
      <c r="AH2115" s="460"/>
      <c r="AI2115" s="460"/>
      <c r="AJ2115" s="354"/>
      <c r="AK2115" s="297"/>
    </row>
    <row r="2116" spans="2:37" ht="14.5" x14ac:dyDescent="0.35">
      <c r="B2116" s="19" t="s">
        <v>179</v>
      </c>
      <c r="C2116" s="20" t="s">
        <v>126</v>
      </c>
      <c r="D2116" s="20" t="s">
        <v>1752</v>
      </c>
      <c r="E2116" s="20" t="s">
        <v>280</v>
      </c>
      <c r="F2116" s="19" t="s">
        <v>1555</v>
      </c>
      <c r="G2116" s="19" t="s">
        <v>212</v>
      </c>
      <c r="H2116" s="450">
        <v>0</v>
      </c>
      <c r="I2116" s="428">
        <v>0</v>
      </c>
      <c r="J2116" s="428">
        <v>0</v>
      </c>
      <c r="K2116" s="386">
        <v>0</v>
      </c>
      <c r="L2116" s="428">
        <v>0</v>
      </c>
      <c r="M2116" s="386">
        <v>0</v>
      </c>
      <c r="N2116" s="453">
        <v>0</v>
      </c>
      <c r="O2116" s="403">
        <v>0</v>
      </c>
      <c r="P2116" s="404">
        <v>0</v>
      </c>
      <c r="Q2116" s="403"/>
      <c r="R2116" s="403"/>
      <c r="S2116" s="403"/>
      <c r="T2116" s="403"/>
      <c r="U2116" s="403"/>
      <c r="V2116" s="450">
        <v>0</v>
      </c>
      <c r="W2116" s="428">
        <v>0</v>
      </c>
      <c r="X2116" s="428">
        <v>0</v>
      </c>
      <c r="Y2116" s="428">
        <v>0</v>
      </c>
      <c r="Z2116" s="532">
        <v>0</v>
      </c>
      <c r="AA2116" s="402">
        <v>0</v>
      </c>
      <c r="AB2116" s="402">
        <v>0</v>
      </c>
      <c r="AC2116" s="460">
        <v>0</v>
      </c>
      <c r="AD2116" s="460">
        <v>7.7050000000000001</v>
      </c>
      <c r="AE2116" s="460"/>
      <c r="AF2116" s="460"/>
      <c r="AG2116" s="460"/>
      <c r="AH2116" s="460"/>
      <c r="AI2116" s="460"/>
      <c r="AJ2116" s="354"/>
      <c r="AK2116" s="297"/>
    </row>
    <row r="2117" spans="2:37" ht="14.5" x14ac:dyDescent="0.35">
      <c r="B2117" s="19" t="s">
        <v>179</v>
      </c>
      <c r="C2117" s="20" t="s">
        <v>126</v>
      </c>
      <c r="D2117" s="20" t="s">
        <v>1419</v>
      </c>
      <c r="E2117" s="20" t="s">
        <v>280</v>
      </c>
      <c r="F2117" s="19" t="s">
        <v>1883</v>
      </c>
      <c r="G2117" s="19" t="s">
        <v>212</v>
      </c>
      <c r="H2117" s="450">
        <v>0</v>
      </c>
      <c r="I2117" s="428">
        <v>0</v>
      </c>
      <c r="J2117" s="428">
        <v>0</v>
      </c>
      <c r="K2117" s="386">
        <v>0</v>
      </c>
      <c r="L2117" s="428">
        <v>0</v>
      </c>
      <c r="M2117" s="386">
        <v>0</v>
      </c>
      <c r="N2117" s="453">
        <v>0</v>
      </c>
      <c r="O2117" s="403">
        <v>0</v>
      </c>
      <c r="P2117" s="404">
        <v>0</v>
      </c>
      <c r="Q2117" s="403"/>
      <c r="R2117" s="403"/>
      <c r="S2117" s="403"/>
      <c r="T2117" s="403"/>
      <c r="U2117" s="403"/>
      <c r="V2117" s="450">
        <v>0</v>
      </c>
      <c r="W2117" s="428">
        <v>0</v>
      </c>
      <c r="X2117" s="428">
        <v>0</v>
      </c>
      <c r="Y2117" s="428">
        <v>0</v>
      </c>
      <c r="Z2117" s="532">
        <v>0</v>
      </c>
      <c r="AA2117" s="402">
        <v>0</v>
      </c>
      <c r="AB2117" s="402">
        <v>0</v>
      </c>
      <c r="AC2117" s="460">
        <v>0</v>
      </c>
      <c r="AD2117" s="460">
        <v>-0.02</v>
      </c>
      <c r="AE2117" s="460"/>
      <c r="AF2117" s="460"/>
      <c r="AG2117" s="460"/>
      <c r="AH2117" s="460"/>
      <c r="AI2117" s="460"/>
      <c r="AJ2117" s="354"/>
      <c r="AK2117" s="297"/>
    </row>
    <row r="2118" spans="2:37" ht="14.5" x14ac:dyDescent="0.35">
      <c r="B2118" s="19" t="s">
        <v>179</v>
      </c>
      <c r="C2118" s="20" t="s">
        <v>127</v>
      </c>
      <c r="D2118" s="19" t="s">
        <v>209</v>
      </c>
      <c r="E2118" s="19" t="s">
        <v>242</v>
      </c>
      <c r="F2118" s="19" t="s">
        <v>1884</v>
      </c>
      <c r="G2118" s="19" t="s">
        <v>212</v>
      </c>
      <c r="H2118" s="450">
        <v>0</v>
      </c>
      <c r="I2118" s="428">
        <v>0</v>
      </c>
      <c r="J2118" s="428">
        <v>0</v>
      </c>
      <c r="K2118" s="386">
        <v>0</v>
      </c>
      <c r="L2118" s="428">
        <v>0</v>
      </c>
      <c r="M2118" s="386">
        <v>0</v>
      </c>
      <c r="N2118" s="453">
        <v>0</v>
      </c>
      <c r="O2118" s="403">
        <v>0</v>
      </c>
      <c r="P2118" s="404">
        <v>0</v>
      </c>
      <c r="Q2118" s="403"/>
      <c r="R2118" s="403"/>
      <c r="S2118" s="403"/>
      <c r="T2118" s="403"/>
      <c r="U2118" s="403"/>
      <c r="V2118" s="450">
        <v>0</v>
      </c>
      <c r="W2118" s="428">
        <v>0</v>
      </c>
      <c r="X2118" s="428">
        <v>0</v>
      </c>
      <c r="Y2118" s="428">
        <v>0</v>
      </c>
      <c r="Z2118" s="532">
        <v>0</v>
      </c>
      <c r="AA2118" s="402">
        <v>0</v>
      </c>
      <c r="AB2118" s="402">
        <v>0</v>
      </c>
      <c r="AC2118" s="460">
        <v>0</v>
      </c>
      <c r="AD2118" s="460">
        <v>14.757999999999999</v>
      </c>
      <c r="AE2118" s="460"/>
      <c r="AF2118" s="460"/>
      <c r="AG2118" s="460"/>
      <c r="AH2118" s="460"/>
      <c r="AI2118" s="460"/>
      <c r="AJ2118" s="354"/>
      <c r="AK2118" s="297"/>
    </row>
    <row r="2119" spans="2:37" ht="14.5" x14ac:dyDescent="0.35">
      <c r="B2119" s="19" t="s">
        <v>179</v>
      </c>
      <c r="C2119" s="20" t="s">
        <v>128</v>
      </c>
      <c r="D2119" s="19" t="s">
        <v>209</v>
      </c>
      <c r="E2119" s="19" t="s">
        <v>242</v>
      </c>
      <c r="F2119" s="19" t="s">
        <v>1885</v>
      </c>
      <c r="G2119" s="19" t="s">
        <v>212</v>
      </c>
      <c r="H2119" s="450">
        <v>0</v>
      </c>
      <c r="I2119" s="428">
        <v>0</v>
      </c>
      <c r="J2119" s="428">
        <v>0</v>
      </c>
      <c r="K2119" s="386">
        <v>0</v>
      </c>
      <c r="L2119" s="428">
        <v>0</v>
      </c>
      <c r="M2119" s="386">
        <v>0</v>
      </c>
      <c r="N2119" s="453">
        <v>0</v>
      </c>
      <c r="O2119" s="403">
        <v>0</v>
      </c>
      <c r="P2119" s="404">
        <v>0</v>
      </c>
      <c r="Q2119" s="403"/>
      <c r="R2119" s="403"/>
      <c r="S2119" s="403"/>
      <c r="T2119" s="403"/>
      <c r="U2119" s="403"/>
      <c r="V2119" s="450">
        <v>0</v>
      </c>
      <c r="W2119" s="428">
        <v>0</v>
      </c>
      <c r="X2119" s="428">
        <v>0</v>
      </c>
      <c r="Y2119" s="428">
        <v>0</v>
      </c>
      <c r="Z2119" s="532">
        <v>0</v>
      </c>
      <c r="AA2119" s="402">
        <v>0</v>
      </c>
      <c r="AB2119" s="402">
        <v>0</v>
      </c>
      <c r="AC2119" s="460">
        <v>0</v>
      </c>
      <c r="AD2119" s="460">
        <v>-52.838000000000001</v>
      </c>
      <c r="AE2119" s="460"/>
      <c r="AF2119" s="460"/>
      <c r="AG2119" s="460"/>
      <c r="AH2119" s="460"/>
      <c r="AI2119" s="460"/>
      <c r="AJ2119" s="354"/>
      <c r="AK2119" s="297"/>
    </row>
    <row r="2120" spans="2:37" ht="14.5" x14ac:dyDescent="0.35">
      <c r="B2120" s="19" t="s">
        <v>179</v>
      </c>
      <c r="C2120" s="20" t="s">
        <v>126</v>
      </c>
      <c r="D2120" s="19" t="s">
        <v>209</v>
      </c>
      <c r="E2120" s="19" t="s">
        <v>242</v>
      </c>
      <c r="F2120" s="19" t="s">
        <v>1886</v>
      </c>
      <c r="G2120" s="19" t="s">
        <v>212</v>
      </c>
      <c r="H2120" s="450">
        <v>0</v>
      </c>
      <c r="I2120" s="428">
        <v>0</v>
      </c>
      <c r="J2120" s="428">
        <v>0</v>
      </c>
      <c r="K2120" s="386">
        <v>0</v>
      </c>
      <c r="L2120" s="428">
        <v>0</v>
      </c>
      <c r="M2120" s="386">
        <v>0</v>
      </c>
      <c r="N2120" s="453">
        <v>0</v>
      </c>
      <c r="O2120" s="403">
        <v>0</v>
      </c>
      <c r="P2120" s="404">
        <v>0</v>
      </c>
      <c r="Q2120" s="403"/>
      <c r="R2120" s="403"/>
      <c r="S2120" s="403"/>
      <c r="T2120" s="403"/>
      <c r="U2120" s="403"/>
      <c r="V2120" s="450">
        <v>0</v>
      </c>
      <c r="W2120" s="428">
        <v>0</v>
      </c>
      <c r="X2120" s="428">
        <v>0</v>
      </c>
      <c r="Y2120" s="428">
        <v>0</v>
      </c>
      <c r="Z2120" s="532">
        <v>0</v>
      </c>
      <c r="AA2120" s="402">
        <v>0</v>
      </c>
      <c r="AB2120" s="402">
        <v>0</v>
      </c>
      <c r="AC2120" s="460">
        <v>0</v>
      </c>
      <c r="AD2120" s="460">
        <v>21.542000000000002</v>
      </c>
      <c r="AE2120" s="460"/>
      <c r="AF2120" s="460"/>
      <c r="AG2120" s="460"/>
      <c r="AH2120" s="460"/>
      <c r="AI2120" s="460"/>
      <c r="AJ2120" s="354"/>
      <c r="AK2120" s="297"/>
    </row>
    <row r="2121" spans="2:37" ht="14.5" x14ac:dyDescent="0.35">
      <c r="B2121" s="19" t="s">
        <v>179</v>
      </c>
      <c r="C2121" s="20" t="s">
        <v>126</v>
      </c>
      <c r="D2121" s="19" t="s">
        <v>209</v>
      </c>
      <c r="E2121" s="19" t="s">
        <v>282</v>
      </c>
      <c r="F2121" s="19" t="s">
        <v>1887</v>
      </c>
      <c r="G2121" s="19" t="s">
        <v>212</v>
      </c>
      <c r="H2121" s="457">
        <v>0</v>
      </c>
      <c r="I2121" s="418">
        <v>0</v>
      </c>
      <c r="J2121" s="418">
        <v>0</v>
      </c>
      <c r="K2121" s="401">
        <v>0</v>
      </c>
      <c r="L2121" s="418">
        <v>0</v>
      </c>
      <c r="M2121" s="401">
        <v>0</v>
      </c>
      <c r="N2121" s="458">
        <v>0</v>
      </c>
      <c r="O2121" s="358">
        <v>0</v>
      </c>
      <c r="P2121" s="408">
        <v>0</v>
      </c>
      <c r="Q2121" s="358"/>
      <c r="R2121" s="358"/>
      <c r="S2121" s="358"/>
      <c r="T2121" s="358"/>
      <c r="U2121" s="358"/>
      <c r="V2121" s="457">
        <v>0</v>
      </c>
      <c r="W2121" s="418">
        <v>0</v>
      </c>
      <c r="X2121" s="418">
        <v>0</v>
      </c>
      <c r="Y2121" s="418">
        <v>0</v>
      </c>
      <c r="Z2121" s="533">
        <v>0</v>
      </c>
      <c r="AA2121" s="407">
        <v>0</v>
      </c>
      <c r="AB2121" s="407">
        <v>0</v>
      </c>
      <c r="AC2121" s="461">
        <v>0</v>
      </c>
      <c r="AD2121" s="461">
        <v>1.335</v>
      </c>
      <c r="AE2121" s="460"/>
      <c r="AF2121" s="460"/>
      <c r="AG2121" s="460"/>
      <c r="AH2121" s="460"/>
      <c r="AI2121" s="460"/>
      <c r="AJ2121" s="354"/>
      <c r="AK2121" s="297"/>
    </row>
    <row r="2122" spans="2:37" ht="14.5" x14ac:dyDescent="0.35">
      <c r="B2122" s="19" t="s">
        <v>179</v>
      </c>
      <c r="C2122" s="20" t="s">
        <v>127</v>
      </c>
      <c r="D2122" s="19" t="s">
        <v>209</v>
      </c>
      <c r="E2122" s="19" t="s">
        <v>242</v>
      </c>
      <c r="F2122" s="19" t="s">
        <v>1888</v>
      </c>
      <c r="G2122" s="19" t="s">
        <v>212</v>
      </c>
      <c r="H2122" s="450">
        <v>0</v>
      </c>
      <c r="I2122" s="428">
        <v>0</v>
      </c>
      <c r="J2122" s="428">
        <v>0</v>
      </c>
      <c r="K2122" s="386">
        <v>0</v>
      </c>
      <c r="L2122" s="428">
        <v>0</v>
      </c>
      <c r="M2122" s="386">
        <v>0</v>
      </c>
      <c r="N2122" s="453">
        <v>0</v>
      </c>
      <c r="O2122" s="403">
        <v>0</v>
      </c>
      <c r="P2122" s="404">
        <v>0</v>
      </c>
      <c r="Q2122" s="403"/>
      <c r="R2122" s="403"/>
      <c r="S2122" s="403"/>
      <c r="T2122" s="403"/>
      <c r="U2122" s="403"/>
      <c r="V2122" s="450">
        <v>0</v>
      </c>
      <c r="W2122" s="428">
        <v>0</v>
      </c>
      <c r="X2122" s="428">
        <v>0</v>
      </c>
      <c r="Y2122" s="428">
        <v>0</v>
      </c>
      <c r="Z2122" s="532">
        <v>0</v>
      </c>
      <c r="AA2122" s="402">
        <v>0</v>
      </c>
      <c r="AB2122" s="402">
        <v>0</v>
      </c>
      <c r="AC2122" s="460">
        <v>0</v>
      </c>
      <c r="AD2122" s="460">
        <v>5</v>
      </c>
      <c r="AE2122" s="460"/>
      <c r="AF2122" s="460"/>
      <c r="AG2122" s="460"/>
      <c r="AH2122" s="460"/>
      <c r="AI2122" s="460"/>
      <c r="AJ2122" s="354" t="s">
        <v>287</v>
      </c>
      <c r="AK2122" s="297"/>
    </row>
    <row r="2123" spans="2:37" ht="14.5" x14ac:dyDescent="0.35">
      <c r="B2123" s="19" t="s">
        <v>179</v>
      </c>
      <c r="C2123" s="20" t="s">
        <v>126</v>
      </c>
      <c r="D2123" s="19" t="s">
        <v>209</v>
      </c>
      <c r="E2123" s="19" t="s">
        <v>242</v>
      </c>
      <c r="F2123" s="19" t="s">
        <v>1889</v>
      </c>
      <c r="G2123" s="19" t="s">
        <v>212</v>
      </c>
      <c r="H2123" s="450">
        <v>0</v>
      </c>
      <c r="I2123" s="428">
        <v>0</v>
      </c>
      <c r="J2123" s="428">
        <v>0</v>
      </c>
      <c r="K2123" s="386">
        <v>0</v>
      </c>
      <c r="L2123" s="428">
        <v>0</v>
      </c>
      <c r="M2123" s="386">
        <v>0</v>
      </c>
      <c r="N2123" s="453">
        <v>0</v>
      </c>
      <c r="O2123" s="403">
        <v>0</v>
      </c>
      <c r="P2123" s="404">
        <v>0</v>
      </c>
      <c r="Q2123" s="403"/>
      <c r="R2123" s="403"/>
      <c r="S2123" s="403"/>
      <c r="T2123" s="403"/>
      <c r="U2123" s="403"/>
      <c r="V2123" s="450">
        <v>0</v>
      </c>
      <c r="W2123" s="428">
        <v>0</v>
      </c>
      <c r="X2123" s="428">
        <v>0</v>
      </c>
      <c r="Y2123" s="428">
        <v>0</v>
      </c>
      <c r="Z2123" s="532">
        <v>0</v>
      </c>
      <c r="AA2123" s="402">
        <v>0</v>
      </c>
      <c r="AB2123" s="402">
        <v>0</v>
      </c>
      <c r="AC2123" s="460">
        <v>0</v>
      </c>
      <c r="AD2123" s="460">
        <v>1.0960000000000001</v>
      </c>
      <c r="AE2123" s="460"/>
      <c r="AF2123" s="460"/>
      <c r="AG2123" s="460"/>
      <c r="AH2123" s="460"/>
      <c r="AI2123" s="460"/>
      <c r="AJ2123" s="354"/>
      <c r="AK2123" s="297"/>
    </row>
    <row r="2124" spans="2:37" ht="14.5" x14ac:dyDescent="0.35">
      <c r="B2124" s="19" t="s">
        <v>179</v>
      </c>
      <c r="C2124" s="20" t="s">
        <v>126</v>
      </c>
      <c r="D2124" s="19" t="s">
        <v>209</v>
      </c>
      <c r="E2124" s="19" t="s">
        <v>242</v>
      </c>
      <c r="F2124" s="19" t="s">
        <v>1890</v>
      </c>
      <c r="G2124" s="19" t="s">
        <v>212</v>
      </c>
      <c r="H2124" s="450">
        <v>0</v>
      </c>
      <c r="I2124" s="428">
        <v>0</v>
      </c>
      <c r="J2124" s="428">
        <v>0</v>
      </c>
      <c r="K2124" s="386">
        <v>0</v>
      </c>
      <c r="L2124" s="428">
        <v>0</v>
      </c>
      <c r="M2124" s="386">
        <v>0</v>
      </c>
      <c r="N2124" s="453">
        <v>0</v>
      </c>
      <c r="O2124" s="403">
        <v>0</v>
      </c>
      <c r="P2124" s="404">
        <v>0</v>
      </c>
      <c r="Q2124" s="403"/>
      <c r="R2124" s="403"/>
      <c r="S2124" s="403"/>
      <c r="T2124" s="403"/>
      <c r="U2124" s="403"/>
      <c r="V2124" s="450">
        <v>0</v>
      </c>
      <c r="W2124" s="428">
        <v>0</v>
      </c>
      <c r="X2124" s="428">
        <v>0</v>
      </c>
      <c r="Y2124" s="428">
        <v>0</v>
      </c>
      <c r="Z2124" s="532">
        <v>0</v>
      </c>
      <c r="AA2124" s="402">
        <v>0</v>
      </c>
      <c r="AB2124" s="402">
        <v>0</v>
      </c>
      <c r="AC2124" s="460">
        <v>0</v>
      </c>
      <c r="AD2124" s="460">
        <v>6.2279999999999998</v>
      </c>
      <c r="AE2124" s="460"/>
      <c r="AF2124" s="460"/>
      <c r="AG2124" s="460"/>
      <c r="AH2124" s="460"/>
      <c r="AI2124" s="460"/>
      <c r="AJ2124" s="354"/>
      <c r="AK2124" s="297"/>
    </row>
    <row r="2125" spans="2:37" ht="14.5" x14ac:dyDescent="0.35">
      <c r="B2125" s="19" t="s">
        <v>179</v>
      </c>
      <c r="C2125" s="20" t="s">
        <v>127</v>
      </c>
      <c r="D2125" s="19" t="s">
        <v>209</v>
      </c>
      <c r="E2125" s="19" t="s">
        <v>242</v>
      </c>
      <c r="F2125" s="19" t="s">
        <v>1891</v>
      </c>
      <c r="G2125" s="19" t="s">
        <v>212</v>
      </c>
      <c r="H2125" s="450">
        <v>0</v>
      </c>
      <c r="I2125" s="428">
        <v>0</v>
      </c>
      <c r="J2125" s="428">
        <v>0</v>
      </c>
      <c r="K2125" s="386">
        <v>0</v>
      </c>
      <c r="L2125" s="428">
        <v>0</v>
      </c>
      <c r="M2125" s="386">
        <v>0</v>
      </c>
      <c r="N2125" s="453">
        <v>0</v>
      </c>
      <c r="O2125" s="403">
        <v>0</v>
      </c>
      <c r="P2125" s="404">
        <v>0</v>
      </c>
      <c r="Q2125" s="403"/>
      <c r="R2125" s="403"/>
      <c r="S2125" s="403"/>
      <c r="T2125" s="403"/>
      <c r="U2125" s="403"/>
      <c r="V2125" s="450">
        <v>0</v>
      </c>
      <c r="W2125" s="428">
        <v>0</v>
      </c>
      <c r="X2125" s="428">
        <v>0</v>
      </c>
      <c r="Y2125" s="428">
        <v>0</v>
      </c>
      <c r="Z2125" s="532">
        <v>0</v>
      </c>
      <c r="AA2125" s="402">
        <v>0</v>
      </c>
      <c r="AB2125" s="402">
        <v>0</v>
      </c>
      <c r="AC2125" s="460">
        <v>0</v>
      </c>
      <c r="AD2125" s="460">
        <v>38</v>
      </c>
      <c r="AE2125" s="460"/>
      <c r="AF2125" s="460"/>
      <c r="AG2125" s="460"/>
      <c r="AH2125" s="460"/>
      <c r="AI2125" s="460"/>
      <c r="AJ2125" s="354"/>
      <c r="AK2125" s="297"/>
    </row>
    <row r="2126" spans="2:37" ht="14.5" x14ac:dyDescent="0.35">
      <c r="B2126" s="19" t="s">
        <v>183</v>
      </c>
      <c r="C2126" s="20" t="s">
        <v>126</v>
      </c>
      <c r="D2126" s="19" t="s">
        <v>209</v>
      </c>
      <c r="E2126" s="19" t="s">
        <v>242</v>
      </c>
      <c r="F2126" s="19" t="s">
        <v>287</v>
      </c>
      <c r="G2126" s="19" t="s">
        <v>1892</v>
      </c>
      <c r="H2126" s="457">
        <v>0</v>
      </c>
      <c r="I2126" s="418">
        <v>0</v>
      </c>
      <c r="J2126" s="418">
        <v>0</v>
      </c>
      <c r="K2126" s="401">
        <v>0</v>
      </c>
      <c r="L2126" s="418">
        <v>0</v>
      </c>
      <c r="M2126" s="401">
        <v>0</v>
      </c>
      <c r="N2126" s="458">
        <v>0</v>
      </c>
      <c r="O2126" s="358">
        <v>0</v>
      </c>
      <c r="P2126" s="408">
        <v>0</v>
      </c>
      <c r="Q2126" s="358">
        <v>0</v>
      </c>
      <c r="R2126" s="358">
        <v>0</v>
      </c>
      <c r="S2126" s="358">
        <v>0</v>
      </c>
      <c r="T2126" s="358">
        <v>0</v>
      </c>
      <c r="U2126" s="358">
        <v>0</v>
      </c>
      <c r="V2126" s="450">
        <v>0</v>
      </c>
      <c r="W2126" s="428">
        <v>0</v>
      </c>
      <c r="X2126" s="428">
        <v>0</v>
      </c>
      <c r="Y2126" s="428">
        <v>0</v>
      </c>
      <c r="Z2126" s="532">
        <v>0</v>
      </c>
      <c r="AA2126" s="402">
        <v>0</v>
      </c>
      <c r="AB2126" s="402">
        <v>0</v>
      </c>
      <c r="AC2126" s="460">
        <v>0</v>
      </c>
      <c r="AD2126" s="460">
        <v>1</v>
      </c>
      <c r="AE2126" s="460"/>
      <c r="AF2126" s="460"/>
      <c r="AG2126" s="460"/>
      <c r="AH2126" s="460"/>
      <c r="AI2126" s="460"/>
      <c r="AJ2126" s="354" t="s">
        <v>287</v>
      </c>
      <c r="AK2126" s="297"/>
    </row>
    <row r="2127" spans="2:37" ht="14.5" x14ac:dyDescent="0.35">
      <c r="B2127" s="19" t="s">
        <v>183</v>
      </c>
      <c r="C2127" s="20" t="s">
        <v>126</v>
      </c>
      <c r="D2127" s="19" t="s">
        <v>209</v>
      </c>
      <c r="E2127" s="19" t="s">
        <v>242</v>
      </c>
      <c r="F2127" s="19" t="s">
        <v>1893</v>
      </c>
      <c r="G2127" s="19" t="s">
        <v>1892</v>
      </c>
      <c r="H2127" s="457">
        <v>0</v>
      </c>
      <c r="I2127" s="418">
        <v>0</v>
      </c>
      <c r="J2127" s="418">
        <v>0</v>
      </c>
      <c r="K2127" s="401">
        <v>0</v>
      </c>
      <c r="L2127" s="418">
        <v>0</v>
      </c>
      <c r="M2127" s="401">
        <v>0</v>
      </c>
      <c r="N2127" s="458">
        <v>0</v>
      </c>
      <c r="O2127" s="358">
        <v>0</v>
      </c>
      <c r="P2127" s="408">
        <v>0</v>
      </c>
      <c r="Q2127" s="358">
        <v>0</v>
      </c>
      <c r="R2127" s="358">
        <v>0</v>
      </c>
      <c r="S2127" s="358">
        <v>0</v>
      </c>
      <c r="T2127" s="358">
        <v>0</v>
      </c>
      <c r="U2127" s="358">
        <v>0</v>
      </c>
      <c r="V2127" s="450">
        <v>0</v>
      </c>
      <c r="W2127" s="428">
        <v>0</v>
      </c>
      <c r="X2127" s="428">
        <v>0</v>
      </c>
      <c r="Y2127" s="428">
        <v>0</v>
      </c>
      <c r="Z2127" s="532">
        <v>0</v>
      </c>
      <c r="AA2127" s="402">
        <v>0</v>
      </c>
      <c r="AB2127" s="402">
        <v>0</v>
      </c>
      <c r="AC2127" s="460">
        <v>0</v>
      </c>
      <c r="AD2127" s="460">
        <v>34.1</v>
      </c>
      <c r="AE2127" s="460"/>
      <c r="AF2127" s="460"/>
      <c r="AG2127" s="460"/>
      <c r="AH2127" s="460"/>
      <c r="AI2127" s="460"/>
      <c r="AJ2127" s="354"/>
      <c r="AK2127" s="297"/>
    </row>
    <row r="2128" spans="2:37" ht="14.5" x14ac:dyDescent="0.35">
      <c r="B2128" s="19" t="s">
        <v>183</v>
      </c>
      <c r="C2128" s="20" t="s">
        <v>127</v>
      </c>
      <c r="D2128" s="19" t="s">
        <v>209</v>
      </c>
      <c r="E2128" s="19" t="s">
        <v>242</v>
      </c>
      <c r="F2128" s="303" t="s">
        <v>1397</v>
      </c>
      <c r="G2128" s="19" t="s">
        <v>1892</v>
      </c>
      <c r="H2128" s="457">
        <v>0</v>
      </c>
      <c r="I2128" s="418">
        <v>0</v>
      </c>
      <c r="J2128" s="418">
        <v>0</v>
      </c>
      <c r="K2128" s="401">
        <v>0</v>
      </c>
      <c r="L2128" s="418">
        <v>0</v>
      </c>
      <c r="M2128" s="401">
        <v>0</v>
      </c>
      <c r="N2128" s="458">
        <v>0</v>
      </c>
      <c r="O2128" s="358">
        <v>0</v>
      </c>
      <c r="P2128" s="408">
        <v>0</v>
      </c>
      <c r="Q2128" s="358">
        <v>0</v>
      </c>
      <c r="R2128" s="358">
        <v>0</v>
      </c>
      <c r="S2128" s="358">
        <v>0</v>
      </c>
      <c r="T2128" s="358">
        <v>0</v>
      </c>
      <c r="U2128" s="358">
        <v>0</v>
      </c>
      <c r="V2128" s="450">
        <v>0</v>
      </c>
      <c r="W2128" s="428">
        <v>0</v>
      </c>
      <c r="X2128" s="428">
        <v>0</v>
      </c>
      <c r="Y2128" s="428">
        <v>0</v>
      </c>
      <c r="Z2128" s="532">
        <v>0</v>
      </c>
      <c r="AA2128" s="402">
        <v>0</v>
      </c>
      <c r="AB2128" s="402">
        <v>0</v>
      </c>
      <c r="AC2128" s="460">
        <v>0</v>
      </c>
      <c r="AD2128" s="460">
        <v>150</v>
      </c>
      <c r="AE2128" s="460"/>
      <c r="AF2128" s="460"/>
      <c r="AG2128" s="460"/>
      <c r="AH2128" s="460"/>
      <c r="AI2128" s="460"/>
      <c r="AJ2128" s="354" t="s">
        <v>1398</v>
      </c>
      <c r="AK2128" s="297"/>
    </row>
    <row r="2129" spans="2:37" ht="14.5" x14ac:dyDescent="0.35">
      <c r="B2129" s="19" t="s">
        <v>183</v>
      </c>
      <c r="C2129" s="20" t="s">
        <v>127</v>
      </c>
      <c r="D2129" s="19" t="s">
        <v>209</v>
      </c>
      <c r="E2129" s="19" t="s">
        <v>242</v>
      </c>
      <c r="F2129" s="19" t="s">
        <v>287</v>
      </c>
      <c r="G2129" s="19" t="s">
        <v>1892</v>
      </c>
      <c r="H2129" s="457">
        <v>0</v>
      </c>
      <c r="I2129" s="418">
        <v>0</v>
      </c>
      <c r="J2129" s="418">
        <v>0</v>
      </c>
      <c r="K2129" s="401">
        <v>0</v>
      </c>
      <c r="L2129" s="418">
        <v>0</v>
      </c>
      <c r="M2129" s="401">
        <v>0</v>
      </c>
      <c r="N2129" s="458">
        <v>0</v>
      </c>
      <c r="O2129" s="358">
        <v>0</v>
      </c>
      <c r="P2129" s="408">
        <v>0</v>
      </c>
      <c r="Q2129" s="358">
        <v>0</v>
      </c>
      <c r="R2129" s="358">
        <v>0</v>
      </c>
      <c r="S2129" s="358">
        <v>0</v>
      </c>
      <c r="T2129" s="358">
        <v>0</v>
      </c>
      <c r="U2129" s="358">
        <v>0</v>
      </c>
      <c r="V2129" s="450">
        <v>0</v>
      </c>
      <c r="W2129" s="428">
        <v>0</v>
      </c>
      <c r="X2129" s="428">
        <v>0</v>
      </c>
      <c r="Y2129" s="428">
        <v>0</v>
      </c>
      <c r="Z2129" s="532">
        <v>0</v>
      </c>
      <c r="AA2129" s="402">
        <v>0</v>
      </c>
      <c r="AB2129" s="402">
        <v>0</v>
      </c>
      <c r="AC2129" s="460">
        <v>0</v>
      </c>
      <c r="AD2129" s="460">
        <v>119.24</v>
      </c>
      <c r="AE2129" s="460"/>
      <c r="AF2129" s="460"/>
      <c r="AG2129" s="460"/>
      <c r="AH2129" s="460"/>
      <c r="AI2129" s="460"/>
      <c r="AJ2129" s="354" t="s">
        <v>287</v>
      </c>
      <c r="AK2129" s="297"/>
    </row>
    <row r="2130" spans="2:37" ht="14.5" x14ac:dyDescent="0.35">
      <c r="B2130" s="19" t="s">
        <v>183</v>
      </c>
      <c r="C2130" s="20" t="s">
        <v>126</v>
      </c>
      <c r="D2130" s="19" t="s">
        <v>213</v>
      </c>
      <c r="E2130" s="19" t="s">
        <v>214</v>
      </c>
      <c r="F2130" s="19" t="s">
        <v>1894</v>
      </c>
      <c r="G2130" s="19" t="s">
        <v>250</v>
      </c>
      <c r="H2130" s="457">
        <v>0</v>
      </c>
      <c r="I2130" s="418">
        <v>0</v>
      </c>
      <c r="J2130" s="418">
        <v>0</v>
      </c>
      <c r="K2130" s="401">
        <v>0</v>
      </c>
      <c r="L2130" s="418">
        <v>0</v>
      </c>
      <c r="M2130" s="401">
        <v>0</v>
      </c>
      <c r="N2130" s="458">
        <v>0</v>
      </c>
      <c r="O2130" s="358">
        <v>0</v>
      </c>
      <c r="P2130" s="408">
        <v>34</v>
      </c>
      <c r="Q2130" s="358">
        <v>0</v>
      </c>
      <c r="R2130" s="358">
        <v>0</v>
      </c>
      <c r="S2130" s="358">
        <v>0</v>
      </c>
      <c r="T2130" s="358">
        <v>0</v>
      </c>
      <c r="U2130" s="358">
        <v>0</v>
      </c>
      <c r="V2130" s="450">
        <v>0</v>
      </c>
      <c r="W2130" s="428">
        <v>0</v>
      </c>
      <c r="X2130" s="428">
        <v>0</v>
      </c>
      <c r="Y2130" s="428">
        <v>0</v>
      </c>
      <c r="Z2130" s="532">
        <v>0</v>
      </c>
      <c r="AA2130" s="402">
        <v>0</v>
      </c>
      <c r="AB2130" s="402">
        <v>0</v>
      </c>
      <c r="AC2130" s="460">
        <v>0</v>
      </c>
      <c r="AD2130" s="460">
        <v>3.2356102426398272</v>
      </c>
      <c r="AE2130" s="460"/>
      <c r="AF2130" s="460"/>
      <c r="AG2130" s="460"/>
      <c r="AH2130" s="460"/>
      <c r="AI2130" s="460"/>
      <c r="AJ2130" s="354"/>
      <c r="AK2130" s="297"/>
    </row>
    <row r="2131" spans="2:37" ht="14.5" x14ac:dyDescent="0.35">
      <c r="B2131" s="19" t="s">
        <v>183</v>
      </c>
      <c r="C2131" s="20" t="s">
        <v>126</v>
      </c>
      <c r="D2131" s="19" t="s">
        <v>213</v>
      </c>
      <c r="E2131" s="19" t="s">
        <v>214</v>
      </c>
      <c r="F2131" s="19" t="s">
        <v>1895</v>
      </c>
      <c r="G2131" s="19" t="s">
        <v>250</v>
      </c>
      <c r="H2131" s="457">
        <v>0</v>
      </c>
      <c r="I2131" s="418">
        <v>0</v>
      </c>
      <c r="J2131" s="418">
        <v>0</v>
      </c>
      <c r="K2131" s="401">
        <v>0</v>
      </c>
      <c r="L2131" s="418">
        <v>0</v>
      </c>
      <c r="M2131" s="401">
        <v>0</v>
      </c>
      <c r="N2131" s="458">
        <v>0</v>
      </c>
      <c r="O2131" s="358">
        <v>0</v>
      </c>
      <c r="P2131" s="408">
        <v>10.39</v>
      </c>
      <c r="Q2131" s="358">
        <v>0</v>
      </c>
      <c r="R2131" s="358">
        <v>0</v>
      </c>
      <c r="S2131" s="358">
        <v>0</v>
      </c>
      <c r="T2131" s="358">
        <v>0</v>
      </c>
      <c r="U2131" s="358">
        <v>0</v>
      </c>
      <c r="V2131" s="450">
        <v>0</v>
      </c>
      <c r="W2131" s="428">
        <v>0</v>
      </c>
      <c r="X2131" s="428">
        <v>0</v>
      </c>
      <c r="Y2131" s="428">
        <v>0</v>
      </c>
      <c r="Z2131" s="532">
        <v>0</v>
      </c>
      <c r="AA2131" s="402">
        <v>0</v>
      </c>
      <c r="AB2131" s="402">
        <v>0</v>
      </c>
      <c r="AC2131" s="460">
        <v>0</v>
      </c>
      <c r="AD2131" s="460">
        <v>0.98876442414787657</v>
      </c>
      <c r="AE2131" s="460"/>
      <c r="AF2131" s="460"/>
      <c r="AG2131" s="460"/>
      <c r="AH2131" s="460"/>
      <c r="AI2131" s="460"/>
      <c r="AJ2131" s="354"/>
      <c r="AK2131" s="297"/>
    </row>
    <row r="2132" spans="2:37" ht="14.5" x14ac:dyDescent="0.35">
      <c r="B2132" s="19" t="s">
        <v>183</v>
      </c>
      <c r="C2132" s="20" t="s">
        <v>126</v>
      </c>
      <c r="D2132" s="19" t="s">
        <v>213</v>
      </c>
      <c r="E2132" s="19" t="s">
        <v>214</v>
      </c>
      <c r="F2132" s="19" t="s">
        <v>1896</v>
      </c>
      <c r="G2132" s="19" t="s">
        <v>250</v>
      </c>
      <c r="H2132" s="457">
        <v>0</v>
      </c>
      <c r="I2132" s="418">
        <v>0</v>
      </c>
      <c r="J2132" s="418">
        <v>0</v>
      </c>
      <c r="K2132" s="401">
        <v>0</v>
      </c>
      <c r="L2132" s="418">
        <v>0</v>
      </c>
      <c r="M2132" s="401">
        <v>0</v>
      </c>
      <c r="N2132" s="458">
        <v>0</v>
      </c>
      <c r="O2132" s="358">
        <v>0</v>
      </c>
      <c r="P2132" s="408">
        <v>62.59</v>
      </c>
      <c r="Q2132" s="358">
        <v>0</v>
      </c>
      <c r="R2132" s="358">
        <v>0</v>
      </c>
      <c r="S2132" s="358">
        <v>0</v>
      </c>
      <c r="T2132" s="358">
        <v>0</v>
      </c>
      <c r="U2132" s="358">
        <v>0</v>
      </c>
      <c r="V2132" s="450">
        <v>0</v>
      </c>
      <c r="W2132" s="428">
        <v>0</v>
      </c>
      <c r="X2132" s="428">
        <v>0</v>
      </c>
      <c r="Y2132" s="428">
        <v>0</v>
      </c>
      <c r="Z2132" s="532">
        <v>0</v>
      </c>
      <c r="AA2132" s="402">
        <v>0</v>
      </c>
      <c r="AB2132" s="402">
        <v>0</v>
      </c>
      <c r="AC2132" s="460">
        <v>0</v>
      </c>
      <c r="AD2132" s="460">
        <v>5.9563777966713758</v>
      </c>
      <c r="AE2132" s="460"/>
      <c r="AF2132" s="460"/>
      <c r="AG2132" s="460"/>
      <c r="AH2132" s="460"/>
      <c r="AI2132" s="460"/>
      <c r="AJ2132" s="354"/>
      <c r="AK2132" s="297"/>
    </row>
    <row r="2133" spans="2:37" ht="14.5" x14ac:dyDescent="0.35">
      <c r="B2133" s="19" t="s">
        <v>183</v>
      </c>
      <c r="C2133" s="20" t="s">
        <v>126</v>
      </c>
      <c r="D2133" s="19" t="s">
        <v>213</v>
      </c>
      <c r="E2133" s="19" t="s">
        <v>214</v>
      </c>
      <c r="F2133" s="19" t="s">
        <v>1897</v>
      </c>
      <c r="G2133" s="19" t="s">
        <v>250</v>
      </c>
      <c r="H2133" s="457">
        <v>0</v>
      </c>
      <c r="I2133" s="418">
        <v>0</v>
      </c>
      <c r="J2133" s="418">
        <v>0</v>
      </c>
      <c r="K2133" s="401">
        <v>0</v>
      </c>
      <c r="L2133" s="418">
        <v>0</v>
      </c>
      <c r="M2133" s="401">
        <v>0</v>
      </c>
      <c r="N2133" s="458">
        <v>0</v>
      </c>
      <c r="O2133" s="358">
        <v>0</v>
      </c>
      <c r="P2133" s="408">
        <v>1321.0730000000001</v>
      </c>
      <c r="Q2133" s="358">
        <v>0</v>
      </c>
      <c r="R2133" s="358">
        <v>0</v>
      </c>
      <c r="S2133" s="358">
        <v>0</v>
      </c>
      <c r="T2133" s="358">
        <v>0</v>
      </c>
      <c r="U2133" s="358">
        <v>0</v>
      </c>
      <c r="V2133" s="450">
        <v>0</v>
      </c>
      <c r="W2133" s="428">
        <v>0</v>
      </c>
      <c r="X2133" s="428">
        <v>0</v>
      </c>
      <c r="Y2133" s="428">
        <v>0</v>
      </c>
      <c r="Z2133" s="532">
        <v>0</v>
      </c>
      <c r="AA2133" s="402">
        <v>0</v>
      </c>
      <c r="AB2133" s="402">
        <v>0</v>
      </c>
      <c r="AC2133" s="460">
        <v>0</v>
      </c>
      <c r="AD2133" s="460">
        <v>125.7199214727919</v>
      </c>
      <c r="AE2133" s="460"/>
      <c r="AF2133" s="460"/>
      <c r="AG2133" s="460"/>
      <c r="AH2133" s="460"/>
      <c r="AI2133" s="460"/>
      <c r="AJ2133" s="354"/>
      <c r="AK2133" s="297"/>
    </row>
    <row r="2134" spans="2:37" ht="14.5" x14ac:dyDescent="0.35">
      <c r="B2134" s="19" t="s">
        <v>183</v>
      </c>
      <c r="C2134" s="20" t="s">
        <v>126</v>
      </c>
      <c r="D2134" s="19" t="s">
        <v>213</v>
      </c>
      <c r="E2134" s="19" t="s">
        <v>214</v>
      </c>
      <c r="F2134" s="19" t="s">
        <v>1898</v>
      </c>
      <c r="G2134" s="19" t="s">
        <v>250</v>
      </c>
      <c r="H2134" s="457">
        <v>0</v>
      </c>
      <c r="I2134" s="418">
        <v>0</v>
      </c>
      <c r="J2134" s="418">
        <v>0</v>
      </c>
      <c r="K2134" s="401">
        <v>0</v>
      </c>
      <c r="L2134" s="418">
        <v>0</v>
      </c>
      <c r="M2134" s="401">
        <v>0</v>
      </c>
      <c r="N2134" s="458">
        <v>0</v>
      </c>
      <c r="O2134" s="358">
        <v>0</v>
      </c>
      <c r="P2134" s="408">
        <v>411.63600000000002</v>
      </c>
      <c r="Q2134" s="358">
        <v>0</v>
      </c>
      <c r="R2134" s="358">
        <v>0</v>
      </c>
      <c r="S2134" s="358">
        <v>0</v>
      </c>
      <c r="T2134" s="358">
        <v>0</v>
      </c>
      <c r="U2134" s="358">
        <v>0</v>
      </c>
      <c r="V2134" s="450">
        <v>0</v>
      </c>
      <c r="W2134" s="428">
        <v>0</v>
      </c>
      <c r="X2134" s="428">
        <v>0</v>
      </c>
      <c r="Y2134" s="428">
        <v>0</v>
      </c>
      <c r="Z2134" s="532">
        <v>0</v>
      </c>
      <c r="AA2134" s="402">
        <v>0</v>
      </c>
      <c r="AB2134" s="402">
        <v>0</v>
      </c>
      <c r="AC2134" s="460">
        <v>0</v>
      </c>
      <c r="AD2134" s="460">
        <v>39.173342877626112</v>
      </c>
      <c r="AE2134" s="460"/>
      <c r="AF2134" s="460"/>
      <c r="AG2134" s="460"/>
      <c r="AH2134" s="460"/>
      <c r="AI2134" s="460"/>
      <c r="AJ2134" s="354"/>
      <c r="AK2134" s="297"/>
    </row>
    <row r="2135" spans="2:37" ht="14.5" x14ac:dyDescent="0.35">
      <c r="B2135" s="19" t="s">
        <v>183</v>
      </c>
      <c r="C2135" s="20" t="s">
        <v>126</v>
      </c>
      <c r="D2135" s="19" t="s">
        <v>213</v>
      </c>
      <c r="E2135" s="19" t="s">
        <v>214</v>
      </c>
      <c r="F2135" s="19" t="s">
        <v>1899</v>
      </c>
      <c r="G2135" s="19" t="s">
        <v>250</v>
      </c>
      <c r="H2135" s="457">
        <v>0</v>
      </c>
      <c r="I2135" s="418">
        <v>0</v>
      </c>
      <c r="J2135" s="418">
        <v>0</v>
      </c>
      <c r="K2135" s="401">
        <v>0</v>
      </c>
      <c r="L2135" s="418">
        <v>0</v>
      </c>
      <c r="M2135" s="401">
        <v>0</v>
      </c>
      <c r="N2135" s="458">
        <v>0</v>
      </c>
      <c r="O2135" s="358">
        <v>0</v>
      </c>
      <c r="P2135" s="408">
        <v>41</v>
      </c>
      <c r="Q2135" s="358">
        <v>0</v>
      </c>
      <c r="R2135" s="358">
        <v>0</v>
      </c>
      <c r="S2135" s="358">
        <v>0</v>
      </c>
      <c r="T2135" s="358">
        <v>0</v>
      </c>
      <c r="U2135" s="358">
        <v>0</v>
      </c>
      <c r="V2135" s="450">
        <v>0</v>
      </c>
      <c r="W2135" s="428">
        <v>0</v>
      </c>
      <c r="X2135" s="428">
        <v>0</v>
      </c>
      <c r="Y2135" s="428">
        <v>0</v>
      </c>
      <c r="Z2135" s="532">
        <v>0</v>
      </c>
      <c r="AA2135" s="402">
        <v>0</v>
      </c>
      <c r="AB2135" s="402">
        <v>0</v>
      </c>
      <c r="AC2135" s="460">
        <v>0</v>
      </c>
      <c r="AD2135" s="460">
        <v>3.9017652925950856</v>
      </c>
      <c r="AE2135" s="460"/>
      <c r="AF2135" s="460"/>
      <c r="AG2135" s="460"/>
      <c r="AH2135" s="460"/>
      <c r="AI2135" s="460"/>
      <c r="AJ2135" s="354"/>
      <c r="AK2135" s="297"/>
    </row>
    <row r="2136" spans="2:37" ht="14.5" x14ac:dyDescent="0.35">
      <c r="B2136" s="19" t="s">
        <v>183</v>
      </c>
      <c r="C2136" s="20" t="s">
        <v>126</v>
      </c>
      <c r="D2136" s="19" t="s">
        <v>213</v>
      </c>
      <c r="E2136" s="19" t="s">
        <v>214</v>
      </c>
      <c r="F2136" s="19" t="s">
        <v>1900</v>
      </c>
      <c r="G2136" s="19" t="s">
        <v>250</v>
      </c>
      <c r="H2136" s="457">
        <v>0</v>
      </c>
      <c r="I2136" s="418">
        <v>0</v>
      </c>
      <c r="J2136" s="418">
        <v>0</v>
      </c>
      <c r="K2136" s="401">
        <v>0</v>
      </c>
      <c r="L2136" s="418">
        <v>0</v>
      </c>
      <c r="M2136" s="401">
        <v>0</v>
      </c>
      <c r="N2136" s="458">
        <v>0</v>
      </c>
      <c r="O2136" s="358">
        <v>0</v>
      </c>
      <c r="P2136" s="408">
        <v>50.085000000000001</v>
      </c>
      <c r="Q2136" s="358">
        <v>0</v>
      </c>
      <c r="R2136" s="358">
        <v>0</v>
      </c>
      <c r="S2136" s="358">
        <v>0</v>
      </c>
      <c r="T2136" s="358">
        <v>0</v>
      </c>
      <c r="U2136" s="358">
        <v>0</v>
      </c>
      <c r="V2136" s="450">
        <v>0</v>
      </c>
      <c r="W2136" s="428">
        <v>0</v>
      </c>
      <c r="X2136" s="428">
        <v>0</v>
      </c>
      <c r="Y2136" s="428">
        <v>0</v>
      </c>
      <c r="Z2136" s="532">
        <v>0</v>
      </c>
      <c r="AA2136" s="402">
        <v>0</v>
      </c>
      <c r="AB2136" s="402">
        <v>0</v>
      </c>
      <c r="AC2136" s="460">
        <v>0</v>
      </c>
      <c r="AD2136" s="460">
        <v>4.7663393824298748</v>
      </c>
      <c r="AE2136" s="460"/>
      <c r="AF2136" s="460"/>
      <c r="AG2136" s="460"/>
      <c r="AH2136" s="460"/>
      <c r="AI2136" s="460"/>
      <c r="AJ2136" s="354"/>
      <c r="AK2136" s="297"/>
    </row>
    <row r="2137" spans="2:37" ht="14.5" x14ac:dyDescent="0.35">
      <c r="B2137" s="19" t="s">
        <v>183</v>
      </c>
      <c r="C2137" s="20" t="s">
        <v>126</v>
      </c>
      <c r="D2137" s="19" t="s">
        <v>228</v>
      </c>
      <c r="E2137" s="19" t="s">
        <v>214</v>
      </c>
      <c r="F2137" s="9" t="s">
        <v>1901</v>
      </c>
      <c r="G2137" s="19" t="s">
        <v>250</v>
      </c>
      <c r="H2137" s="457">
        <v>0</v>
      </c>
      <c r="I2137" s="418">
        <v>0</v>
      </c>
      <c r="J2137" s="418">
        <v>0</v>
      </c>
      <c r="K2137" s="401">
        <v>0</v>
      </c>
      <c r="L2137" s="418">
        <v>0</v>
      </c>
      <c r="M2137" s="401">
        <v>0</v>
      </c>
      <c r="N2137" s="458">
        <v>0</v>
      </c>
      <c r="O2137" s="358">
        <v>0</v>
      </c>
      <c r="P2137" s="371">
        <v>842</v>
      </c>
      <c r="Q2137" s="358">
        <v>0</v>
      </c>
      <c r="R2137" s="358">
        <v>0</v>
      </c>
      <c r="S2137" s="358">
        <v>0</v>
      </c>
      <c r="T2137" s="358">
        <v>0</v>
      </c>
      <c r="U2137" s="358">
        <v>0</v>
      </c>
      <c r="V2137" s="450">
        <v>0</v>
      </c>
      <c r="W2137" s="428">
        <v>0</v>
      </c>
      <c r="X2137" s="428">
        <v>0</v>
      </c>
      <c r="Y2137" s="428">
        <v>0</v>
      </c>
      <c r="Z2137" s="532">
        <v>0</v>
      </c>
      <c r="AA2137" s="402">
        <v>0</v>
      </c>
      <c r="AB2137" s="402">
        <v>0</v>
      </c>
      <c r="AC2137" s="460">
        <v>0</v>
      </c>
      <c r="AD2137" s="352">
        <v>80.128936008903949</v>
      </c>
      <c r="AE2137" s="460"/>
      <c r="AF2137" s="460"/>
      <c r="AG2137" s="460"/>
      <c r="AH2137" s="460"/>
      <c r="AI2137" s="460"/>
      <c r="AJ2137" s="354"/>
      <c r="AK2137" s="297"/>
    </row>
    <row r="2138" spans="2:37" ht="14.5" x14ac:dyDescent="0.35">
      <c r="B2138" s="19" t="s">
        <v>183</v>
      </c>
      <c r="C2138" s="20" t="s">
        <v>126</v>
      </c>
      <c r="D2138" s="507" t="s">
        <v>224</v>
      </c>
      <c r="E2138" s="19" t="s">
        <v>214</v>
      </c>
      <c r="F2138" s="9" t="s">
        <v>1902</v>
      </c>
      <c r="G2138" s="19" t="s">
        <v>298</v>
      </c>
      <c r="H2138" s="457">
        <v>0</v>
      </c>
      <c r="I2138" s="418">
        <v>0</v>
      </c>
      <c r="J2138" s="418">
        <v>0</v>
      </c>
      <c r="K2138" s="401">
        <v>0</v>
      </c>
      <c r="L2138" s="418">
        <v>0</v>
      </c>
      <c r="M2138" s="401">
        <v>0</v>
      </c>
      <c r="N2138" s="458">
        <v>0</v>
      </c>
      <c r="O2138" s="358">
        <v>0</v>
      </c>
      <c r="P2138" s="408">
        <v>119.02500000000001</v>
      </c>
      <c r="Q2138" s="358">
        <v>0</v>
      </c>
      <c r="R2138" s="358">
        <v>0</v>
      </c>
      <c r="S2138" s="358">
        <v>0</v>
      </c>
      <c r="T2138" s="358">
        <v>0</v>
      </c>
      <c r="U2138" s="358">
        <v>0</v>
      </c>
      <c r="V2138" s="450">
        <v>0</v>
      </c>
      <c r="W2138" s="428">
        <v>0</v>
      </c>
      <c r="X2138" s="428">
        <v>0</v>
      </c>
      <c r="Y2138" s="428">
        <v>0</v>
      </c>
      <c r="Z2138" s="532">
        <v>0</v>
      </c>
      <c r="AA2138" s="402">
        <v>0</v>
      </c>
      <c r="AB2138" s="402">
        <v>0</v>
      </c>
      <c r="AC2138" s="460">
        <v>0</v>
      </c>
      <c r="AD2138" s="460">
        <v>10.738017976812221</v>
      </c>
      <c r="AE2138" s="460"/>
      <c r="AF2138" s="460"/>
      <c r="AG2138" s="460"/>
      <c r="AH2138" s="460"/>
      <c r="AI2138" s="460"/>
      <c r="AJ2138" s="354"/>
      <c r="AK2138" s="297"/>
    </row>
    <row r="2139" spans="2:37" ht="14.5" x14ac:dyDescent="0.35">
      <c r="B2139" s="19" t="s">
        <v>183</v>
      </c>
      <c r="C2139" s="20" t="s">
        <v>126</v>
      </c>
      <c r="D2139" s="19" t="s">
        <v>1903</v>
      </c>
      <c r="E2139" s="19" t="s">
        <v>214</v>
      </c>
      <c r="F2139" s="9" t="s">
        <v>1904</v>
      </c>
      <c r="G2139" s="19" t="s">
        <v>298</v>
      </c>
      <c r="H2139" s="457">
        <v>0</v>
      </c>
      <c r="I2139" s="418">
        <v>0</v>
      </c>
      <c r="J2139" s="418">
        <v>0</v>
      </c>
      <c r="K2139" s="401">
        <v>0</v>
      </c>
      <c r="L2139" s="418">
        <v>0</v>
      </c>
      <c r="M2139" s="401">
        <v>0</v>
      </c>
      <c r="N2139" s="458">
        <v>0</v>
      </c>
      <c r="O2139" s="358">
        <v>0</v>
      </c>
      <c r="P2139" s="408">
        <v>0.63</v>
      </c>
      <c r="Q2139" s="358">
        <v>0</v>
      </c>
      <c r="R2139" s="358">
        <v>0</v>
      </c>
      <c r="S2139" s="358">
        <v>0</v>
      </c>
      <c r="T2139" s="358">
        <v>0</v>
      </c>
      <c r="U2139" s="358">
        <v>0</v>
      </c>
      <c r="V2139" s="450">
        <v>0</v>
      </c>
      <c r="W2139" s="428">
        <v>0</v>
      </c>
      <c r="X2139" s="428">
        <v>0</v>
      </c>
      <c r="Y2139" s="428">
        <v>0</v>
      </c>
      <c r="Z2139" s="532">
        <v>0</v>
      </c>
      <c r="AA2139" s="402">
        <v>0</v>
      </c>
      <c r="AB2139" s="402">
        <v>0</v>
      </c>
      <c r="AC2139" s="460">
        <v>0</v>
      </c>
      <c r="AD2139" s="460">
        <v>5.6836390047399279E-2</v>
      </c>
      <c r="AE2139" s="460"/>
      <c r="AF2139" s="460"/>
      <c r="AG2139" s="460"/>
      <c r="AH2139" s="460"/>
      <c r="AI2139" s="460"/>
      <c r="AJ2139" s="354"/>
      <c r="AK2139" s="297"/>
    </row>
    <row r="2140" spans="2:37" ht="14.5" x14ac:dyDescent="0.35">
      <c r="B2140" s="19" t="s">
        <v>183</v>
      </c>
      <c r="C2140" s="20" t="s">
        <v>126</v>
      </c>
      <c r="D2140" s="19" t="s">
        <v>1903</v>
      </c>
      <c r="E2140" s="19" t="s">
        <v>214</v>
      </c>
      <c r="F2140" s="19" t="s">
        <v>1905</v>
      </c>
      <c r="G2140" s="19" t="s">
        <v>1906</v>
      </c>
      <c r="H2140" s="457">
        <v>0</v>
      </c>
      <c r="I2140" s="418">
        <v>0</v>
      </c>
      <c r="J2140" s="418">
        <v>0</v>
      </c>
      <c r="K2140" s="401">
        <v>0</v>
      </c>
      <c r="L2140" s="418">
        <v>0</v>
      </c>
      <c r="M2140" s="401">
        <v>0</v>
      </c>
      <c r="N2140" s="458">
        <v>0</v>
      </c>
      <c r="O2140" s="358">
        <v>0</v>
      </c>
      <c r="P2140" s="408">
        <v>0.9</v>
      </c>
      <c r="Q2140" s="358">
        <v>0</v>
      </c>
      <c r="R2140" s="358">
        <v>0</v>
      </c>
      <c r="S2140" s="358">
        <v>0</v>
      </c>
      <c r="T2140" s="358">
        <v>0</v>
      </c>
      <c r="U2140" s="358">
        <v>0</v>
      </c>
      <c r="V2140" s="450">
        <v>0</v>
      </c>
      <c r="W2140" s="428">
        <v>0</v>
      </c>
      <c r="X2140" s="428">
        <v>0</v>
      </c>
      <c r="Y2140" s="428">
        <v>0</v>
      </c>
      <c r="Z2140" s="532">
        <v>0</v>
      </c>
      <c r="AA2140" s="402">
        <v>0</v>
      </c>
      <c r="AB2140" s="402">
        <v>0</v>
      </c>
      <c r="AC2140" s="460">
        <v>0</v>
      </c>
      <c r="AD2140" s="460">
        <v>8.564850642281896E-2</v>
      </c>
      <c r="AE2140" s="460"/>
      <c r="AF2140" s="460"/>
      <c r="AG2140" s="460"/>
      <c r="AH2140" s="460"/>
      <c r="AI2140" s="460"/>
      <c r="AJ2140" s="354"/>
      <c r="AK2140" s="297"/>
    </row>
    <row r="2141" spans="2:37" ht="14.5" x14ac:dyDescent="0.35">
      <c r="B2141" s="19" t="s">
        <v>183</v>
      </c>
      <c r="C2141" s="20" t="s">
        <v>126</v>
      </c>
      <c r="D2141" s="19" t="s">
        <v>1903</v>
      </c>
      <c r="E2141" s="19" t="s">
        <v>214</v>
      </c>
      <c r="F2141" s="19" t="s">
        <v>1907</v>
      </c>
      <c r="G2141" s="19" t="s">
        <v>298</v>
      </c>
      <c r="H2141" s="457">
        <v>0</v>
      </c>
      <c r="I2141" s="418">
        <v>0</v>
      </c>
      <c r="J2141" s="418">
        <v>0</v>
      </c>
      <c r="K2141" s="401">
        <v>0</v>
      </c>
      <c r="L2141" s="418">
        <v>0</v>
      </c>
      <c r="M2141" s="401">
        <v>0</v>
      </c>
      <c r="N2141" s="458">
        <v>0</v>
      </c>
      <c r="O2141" s="358">
        <v>0</v>
      </c>
      <c r="P2141" s="408">
        <v>30</v>
      </c>
      <c r="Q2141" s="358">
        <v>0</v>
      </c>
      <c r="R2141" s="358">
        <v>0</v>
      </c>
      <c r="S2141" s="358">
        <v>0</v>
      </c>
      <c r="T2141" s="358">
        <v>0</v>
      </c>
      <c r="U2141" s="358">
        <v>0</v>
      </c>
      <c r="V2141" s="450">
        <v>0</v>
      </c>
      <c r="W2141" s="428">
        <v>0</v>
      </c>
      <c r="X2141" s="428">
        <v>0</v>
      </c>
      <c r="Y2141" s="428">
        <v>0</v>
      </c>
      <c r="Z2141" s="532">
        <v>0</v>
      </c>
      <c r="AA2141" s="402">
        <v>0</v>
      </c>
      <c r="AB2141" s="402">
        <v>0</v>
      </c>
      <c r="AC2141" s="460">
        <v>0</v>
      </c>
      <c r="AD2141" s="460">
        <v>2.7064947641618704</v>
      </c>
      <c r="AE2141" s="460"/>
      <c r="AF2141" s="460"/>
      <c r="AG2141" s="460"/>
      <c r="AH2141" s="460"/>
      <c r="AI2141" s="460"/>
      <c r="AJ2141" s="354"/>
      <c r="AK2141" s="297"/>
    </row>
    <row r="2142" spans="2:37" ht="14.5" x14ac:dyDescent="0.35">
      <c r="B2142" s="19" t="s">
        <v>183</v>
      </c>
      <c r="C2142" s="20" t="s">
        <v>126</v>
      </c>
      <c r="D2142" s="19" t="s">
        <v>1903</v>
      </c>
      <c r="E2142" s="19" t="s">
        <v>214</v>
      </c>
      <c r="F2142" s="19" t="s">
        <v>1908</v>
      </c>
      <c r="G2142" s="19" t="s">
        <v>250</v>
      </c>
      <c r="H2142" s="457">
        <v>0</v>
      </c>
      <c r="I2142" s="418">
        <v>0</v>
      </c>
      <c r="J2142" s="418">
        <v>0</v>
      </c>
      <c r="K2142" s="401">
        <v>0</v>
      </c>
      <c r="L2142" s="418">
        <v>0</v>
      </c>
      <c r="M2142" s="401">
        <v>0</v>
      </c>
      <c r="N2142" s="458">
        <v>0</v>
      </c>
      <c r="O2142" s="358">
        <v>0</v>
      </c>
      <c r="P2142" s="408">
        <v>0.1</v>
      </c>
      <c r="Q2142" s="358">
        <v>0</v>
      </c>
      <c r="R2142" s="358">
        <v>0</v>
      </c>
      <c r="S2142" s="358">
        <v>0</v>
      </c>
      <c r="T2142" s="358">
        <v>0</v>
      </c>
      <c r="U2142" s="358">
        <v>0</v>
      </c>
      <c r="V2142" s="450">
        <v>0</v>
      </c>
      <c r="W2142" s="428">
        <v>0</v>
      </c>
      <c r="X2142" s="428">
        <v>0</v>
      </c>
      <c r="Y2142" s="428">
        <v>0</v>
      </c>
      <c r="Z2142" s="532">
        <v>0</v>
      </c>
      <c r="AA2142" s="402">
        <v>0</v>
      </c>
      <c r="AB2142" s="402">
        <v>0</v>
      </c>
      <c r="AC2142" s="460">
        <v>0</v>
      </c>
      <c r="AD2142" s="460">
        <v>9.5165007136465505E-3</v>
      </c>
      <c r="AE2142" s="460"/>
      <c r="AF2142" s="460"/>
      <c r="AG2142" s="460"/>
      <c r="AH2142" s="460"/>
      <c r="AI2142" s="460"/>
      <c r="AJ2142" s="354"/>
      <c r="AK2142" s="297"/>
    </row>
    <row r="2143" spans="2:37" ht="14.5" x14ac:dyDescent="0.35">
      <c r="B2143" s="19" t="s">
        <v>183</v>
      </c>
      <c r="C2143" s="20" t="s">
        <v>126</v>
      </c>
      <c r="D2143" s="19" t="s">
        <v>1903</v>
      </c>
      <c r="E2143" s="19" t="s">
        <v>214</v>
      </c>
      <c r="F2143" s="19" t="s">
        <v>1908</v>
      </c>
      <c r="G2143" s="19" t="s">
        <v>250</v>
      </c>
      <c r="H2143" s="457">
        <v>0</v>
      </c>
      <c r="I2143" s="418">
        <v>0</v>
      </c>
      <c r="J2143" s="418">
        <v>0</v>
      </c>
      <c r="K2143" s="401">
        <v>0</v>
      </c>
      <c r="L2143" s="418">
        <v>0</v>
      </c>
      <c r="M2143" s="401">
        <v>0</v>
      </c>
      <c r="N2143" s="458">
        <v>0</v>
      </c>
      <c r="O2143" s="358">
        <v>0</v>
      </c>
      <c r="P2143" s="408">
        <v>0.3</v>
      </c>
      <c r="Q2143" s="358">
        <v>0</v>
      </c>
      <c r="R2143" s="358">
        <v>0</v>
      </c>
      <c r="S2143" s="358">
        <v>0</v>
      </c>
      <c r="T2143" s="358">
        <v>0</v>
      </c>
      <c r="U2143" s="358">
        <v>0</v>
      </c>
      <c r="V2143" s="450">
        <v>0</v>
      </c>
      <c r="W2143" s="428">
        <v>0</v>
      </c>
      <c r="X2143" s="428">
        <v>0</v>
      </c>
      <c r="Y2143" s="428">
        <v>0</v>
      </c>
      <c r="Z2143" s="532">
        <v>0</v>
      </c>
      <c r="AA2143" s="402">
        <v>0</v>
      </c>
      <c r="AB2143" s="402">
        <v>0</v>
      </c>
      <c r="AC2143" s="460">
        <v>0</v>
      </c>
      <c r="AD2143" s="460">
        <v>2.854950214093965E-2</v>
      </c>
      <c r="AE2143" s="460"/>
      <c r="AF2143" s="460"/>
      <c r="AG2143" s="460"/>
      <c r="AH2143" s="460"/>
      <c r="AI2143" s="460"/>
      <c r="AJ2143" s="354"/>
      <c r="AK2143" s="297"/>
    </row>
    <row r="2144" spans="2:37" ht="14.5" x14ac:dyDescent="0.35">
      <c r="B2144" s="19" t="s">
        <v>183</v>
      </c>
      <c r="C2144" s="20" t="s">
        <v>126</v>
      </c>
      <c r="D2144" s="19" t="s">
        <v>1903</v>
      </c>
      <c r="E2144" s="19" t="s">
        <v>214</v>
      </c>
      <c r="F2144" s="19" t="s">
        <v>1909</v>
      </c>
      <c r="G2144" s="19" t="s">
        <v>250</v>
      </c>
      <c r="H2144" s="457">
        <v>0</v>
      </c>
      <c r="I2144" s="418">
        <v>0</v>
      </c>
      <c r="J2144" s="418">
        <v>0</v>
      </c>
      <c r="K2144" s="401">
        <v>0</v>
      </c>
      <c r="L2144" s="418">
        <v>0</v>
      </c>
      <c r="M2144" s="401">
        <v>0</v>
      </c>
      <c r="N2144" s="458">
        <v>0</v>
      </c>
      <c r="O2144" s="358">
        <v>0</v>
      </c>
      <c r="P2144" s="371">
        <v>0.64200000000000002</v>
      </c>
      <c r="Q2144" s="358">
        <v>0</v>
      </c>
      <c r="R2144" s="358">
        <v>0</v>
      </c>
      <c r="S2144" s="358">
        <v>0</v>
      </c>
      <c r="T2144" s="358">
        <v>0</v>
      </c>
      <c r="U2144" s="358">
        <v>0</v>
      </c>
      <c r="V2144" s="450">
        <v>0</v>
      </c>
      <c r="W2144" s="428">
        <v>0</v>
      </c>
      <c r="X2144" s="428">
        <v>0</v>
      </c>
      <c r="Y2144" s="428">
        <v>0</v>
      </c>
      <c r="Z2144" s="532">
        <v>0</v>
      </c>
      <c r="AA2144" s="402">
        <v>0</v>
      </c>
      <c r="AB2144" s="402">
        <v>0</v>
      </c>
      <c r="AC2144" s="460">
        <v>0</v>
      </c>
      <c r="AD2144" s="460">
        <v>6.1095934581610854E-2</v>
      </c>
      <c r="AE2144" s="460"/>
      <c r="AF2144" s="460"/>
      <c r="AG2144" s="460"/>
      <c r="AH2144" s="460"/>
      <c r="AI2144" s="460"/>
      <c r="AJ2144" s="354"/>
      <c r="AK2144" s="297"/>
    </row>
    <row r="2145" spans="2:37" ht="14.5" x14ac:dyDescent="0.35">
      <c r="B2145" s="19" t="s">
        <v>183</v>
      </c>
      <c r="C2145" s="20" t="s">
        <v>126</v>
      </c>
      <c r="D2145" s="19" t="s">
        <v>1903</v>
      </c>
      <c r="E2145" s="19" t="s">
        <v>214</v>
      </c>
      <c r="F2145" s="19" t="s">
        <v>1910</v>
      </c>
      <c r="G2145" s="19" t="s">
        <v>298</v>
      </c>
      <c r="H2145" s="457">
        <v>0</v>
      </c>
      <c r="I2145" s="418">
        <v>0</v>
      </c>
      <c r="J2145" s="418">
        <v>0</v>
      </c>
      <c r="K2145" s="401">
        <v>0</v>
      </c>
      <c r="L2145" s="418">
        <v>0</v>
      </c>
      <c r="M2145" s="401">
        <v>0</v>
      </c>
      <c r="N2145" s="458">
        <v>0</v>
      </c>
      <c r="O2145" s="358">
        <v>0</v>
      </c>
      <c r="P2145" s="408">
        <v>1.669</v>
      </c>
      <c r="Q2145" s="358">
        <v>0</v>
      </c>
      <c r="R2145" s="358">
        <v>0</v>
      </c>
      <c r="S2145" s="358">
        <v>0</v>
      </c>
      <c r="T2145" s="358">
        <v>0</v>
      </c>
      <c r="U2145" s="358">
        <v>0</v>
      </c>
      <c r="V2145" s="450">
        <v>0</v>
      </c>
      <c r="W2145" s="428">
        <v>0</v>
      </c>
      <c r="X2145" s="428">
        <v>0</v>
      </c>
      <c r="Y2145" s="428">
        <v>0</v>
      </c>
      <c r="Z2145" s="532">
        <v>0</v>
      </c>
      <c r="AA2145" s="402">
        <v>0</v>
      </c>
      <c r="AB2145" s="402">
        <v>0</v>
      </c>
      <c r="AC2145" s="460">
        <v>0</v>
      </c>
      <c r="AD2145" s="460">
        <v>0.15057132537953871</v>
      </c>
      <c r="AE2145" s="460"/>
      <c r="AF2145" s="460"/>
      <c r="AG2145" s="460"/>
      <c r="AH2145" s="460"/>
      <c r="AI2145" s="460"/>
      <c r="AJ2145" s="354"/>
      <c r="AK2145" s="297"/>
    </row>
    <row r="2146" spans="2:37" ht="14.5" x14ac:dyDescent="0.35">
      <c r="B2146" s="19" t="s">
        <v>183</v>
      </c>
      <c r="C2146" s="20" t="s">
        <v>126</v>
      </c>
      <c r="D2146" s="19" t="s">
        <v>1903</v>
      </c>
      <c r="E2146" s="19" t="s">
        <v>214</v>
      </c>
      <c r="F2146" s="19" t="s">
        <v>1910</v>
      </c>
      <c r="G2146" s="19" t="s">
        <v>298</v>
      </c>
      <c r="H2146" s="457">
        <v>0</v>
      </c>
      <c r="I2146" s="418">
        <v>0</v>
      </c>
      <c r="J2146" s="418">
        <v>0</v>
      </c>
      <c r="K2146" s="401">
        <v>0</v>
      </c>
      <c r="L2146" s="418">
        <v>0</v>
      </c>
      <c r="M2146" s="401">
        <v>0</v>
      </c>
      <c r="N2146" s="458">
        <v>0</v>
      </c>
      <c r="O2146" s="358">
        <v>0</v>
      </c>
      <c r="P2146" s="408">
        <v>8.1000000000000003E-2</v>
      </c>
      <c r="Q2146" s="358">
        <v>0</v>
      </c>
      <c r="R2146" s="358">
        <v>0</v>
      </c>
      <c r="S2146" s="358">
        <v>0</v>
      </c>
      <c r="T2146" s="358">
        <v>0</v>
      </c>
      <c r="U2146" s="358">
        <v>0</v>
      </c>
      <c r="V2146" s="450">
        <v>0</v>
      </c>
      <c r="W2146" s="428">
        <v>0</v>
      </c>
      <c r="X2146" s="428">
        <v>0</v>
      </c>
      <c r="Y2146" s="428">
        <v>0</v>
      </c>
      <c r="Z2146" s="532">
        <v>0</v>
      </c>
      <c r="AA2146" s="402">
        <v>0</v>
      </c>
      <c r="AB2146" s="402">
        <v>0</v>
      </c>
      <c r="AC2146" s="460">
        <v>0</v>
      </c>
      <c r="AD2146" s="460">
        <v>7.30753586323705E-3</v>
      </c>
      <c r="AE2146" s="460"/>
      <c r="AF2146" s="460"/>
      <c r="AG2146" s="460"/>
      <c r="AH2146" s="460"/>
      <c r="AI2146" s="460"/>
      <c r="AJ2146" s="354"/>
      <c r="AK2146" s="297"/>
    </row>
    <row r="2147" spans="2:37" ht="14.5" x14ac:dyDescent="0.35">
      <c r="B2147" s="19" t="s">
        <v>183</v>
      </c>
      <c r="C2147" s="20" t="s">
        <v>126</v>
      </c>
      <c r="D2147" s="19" t="s">
        <v>1903</v>
      </c>
      <c r="E2147" s="19" t="s">
        <v>214</v>
      </c>
      <c r="F2147" s="19" t="s">
        <v>1911</v>
      </c>
      <c r="G2147" s="19" t="s">
        <v>298</v>
      </c>
      <c r="H2147" s="457">
        <v>0</v>
      </c>
      <c r="I2147" s="418">
        <v>0</v>
      </c>
      <c r="J2147" s="418">
        <v>0</v>
      </c>
      <c r="K2147" s="401">
        <v>0</v>
      </c>
      <c r="L2147" s="418">
        <v>0</v>
      </c>
      <c r="M2147" s="401">
        <v>0</v>
      </c>
      <c r="N2147" s="458">
        <v>0</v>
      </c>
      <c r="O2147" s="358">
        <v>0</v>
      </c>
      <c r="P2147" s="408">
        <v>1.125</v>
      </c>
      <c r="Q2147" s="358">
        <v>0</v>
      </c>
      <c r="R2147" s="358">
        <v>0</v>
      </c>
      <c r="S2147" s="358">
        <v>0</v>
      </c>
      <c r="T2147" s="358">
        <v>0</v>
      </c>
      <c r="U2147" s="358">
        <v>0</v>
      </c>
      <c r="V2147" s="450">
        <v>0</v>
      </c>
      <c r="W2147" s="428">
        <v>0</v>
      </c>
      <c r="X2147" s="428">
        <v>0</v>
      </c>
      <c r="Y2147" s="428">
        <v>0</v>
      </c>
      <c r="Z2147" s="532">
        <v>0</v>
      </c>
      <c r="AA2147" s="402">
        <v>0</v>
      </c>
      <c r="AB2147" s="402">
        <v>0</v>
      </c>
      <c r="AC2147" s="460">
        <v>0</v>
      </c>
      <c r="AD2147" s="460">
        <v>0.10149355365607013</v>
      </c>
      <c r="AE2147" s="460"/>
      <c r="AF2147" s="460"/>
      <c r="AG2147" s="460"/>
      <c r="AH2147" s="460"/>
      <c r="AI2147" s="460"/>
      <c r="AJ2147" s="354"/>
      <c r="AK2147" s="297"/>
    </row>
    <row r="2148" spans="2:37" ht="14.5" x14ac:dyDescent="0.35">
      <c r="B2148" s="19" t="s">
        <v>183</v>
      </c>
      <c r="C2148" s="20" t="s">
        <v>126</v>
      </c>
      <c r="D2148" s="19" t="s">
        <v>222</v>
      </c>
      <c r="E2148" s="19" t="s">
        <v>214</v>
      </c>
      <c r="F2148" s="19" t="s">
        <v>1912</v>
      </c>
      <c r="G2148" s="19" t="s">
        <v>298</v>
      </c>
      <c r="H2148" s="457">
        <v>0</v>
      </c>
      <c r="I2148" s="418">
        <v>0</v>
      </c>
      <c r="J2148" s="418">
        <v>0</v>
      </c>
      <c r="K2148" s="401">
        <v>0</v>
      </c>
      <c r="L2148" s="418">
        <v>0</v>
      </c>
      <c r="M2148" s="401">
        <v>0</v>
      </c>
      <c r="N2148" s="458">
        <v>0</v>
      </c>
      <c r="O2148" s="358">
        <v>0</v>
      </c>
      <c r="P2148" s="408">
        <v>29.899000000000001</v>
      </c>
      <c r="Q2148" s="358">
        <v>0</v>
      </c>
      <c r="R2148" s="358">
        <v>0</v>
      </c>
      <c r="S2148" s="358">
        <v>0</v>
      </c>
      <c r="T2148" s="358">
        <v>0</v>
      </c>
      <c r="U2148" s="358">
        <v>0</v>
      </c>
      <c r="V2148" s="450">
        <v>0</v>
      </c>
      <c r="W2148" s="428">
        <v>0</v>
      </c>
      <c r="X2148" s="428">
        <v>0</v>
      </c>
      <c r="Y2148" s="428">
        <v>0</v>
      </c>
      <c r="Z2148" s="532">
        <v>0</v>
      </c>
      <c r="AA2148" s="402">
        <v>0</v>
      </c>
      <c r="AB2148" s="402">
        <v>0</v>
      </c>
      <c r="AC2148" s="460">
        <v>0</v>
      </c>
      <c r="AD2148" s="460">
        <v>2.6973828984558588</v>
      </c>
      <c r="AE2148" s="460"/>
      <c r="AF2148" s="460"/>
      <c r="AG2148" s="460"/>
      <c r="AH2148" s="460"/>
      <c r="AI2148" s="460"/>
      <c r="AJ2148" s="354"/>
      <c r="AK2148" s="297"/>
    </row>
    <row r="2149" spans="2:37" ht="14.5" x14ac:dyDescent="0.35">
      <c r="B2149" s="19" t="s">
        <v>183</v>
      </c>
      <c r="C2149" s="20" t="s">
        <v>126</v>
      </c>
      <c r="D2149" s="19" t="s">
        <v>222</v>
      </c>
      <c r="E2149" s="19" t="s">
        <v>214</v>
      </c>
      <c r="F2149" s="19" t="s">
        <v>1913</v>
      </c>
      <c r="G2149" s="19" t="s">
        <v>298</v>
      </c>
      <c r="H2149" s="457">
        <v>0</v>
      </c>
      <c r="I2149" s="418">
        <v>0</v>
      </c>
      <c r="J2149" s="418">
        <v>0</v>
      </c>
      <c r="K2149" s="401">
        <v>0</v>
      </c>
      <c r="L2149" s="418">
        <v>0</v>
      </c>
      <c r="M2149" s="401">
        <v>0</v>
      </c>
      <c r="N2149" s="458">
        <v>0</v>
      </c>
      <c r="O2149" s="358">
        <v>0</v>
      </c>
      <c r="P2149" s="408">
        <v>151.82</v>
      </c>
      <c r="Q2149" s="358">
        <v>0</v>
      </c>
      <c r="R2149" s="358">
        <v>0</v>
      </c>
      <c r="S2149" s="358">
        <v>0</v>
      </c>
      <c r="T2149" s="358">
        <v>0</v>
      </c>
      <c r="U2149" s="358">
        <v>0</v>
      </c>
      <c r="V2149" s="450">
        <v>0</v>
      </c>
      <c r="W2149" s="428">
        <v>0</v>
      </c>
      <c r="X2149" s="428">
        <v>0</v>
      </c>
      <c r="Y2149" s="428">
        <v>0</v>
      </c>
      <c r="Z2149" s="532">
        <v>0</v>
      </c>
      <c r="AA2149" s="402">
        <v>0</v>
      </c>
      <c r="AB2149" s="402">
        <v>0</v>
      </c>
      <c r="AC2149" s="460">
        <v>0</v>
      </c>
      <c r="AD2149" s="460">
        <v>13.696667836501838</v>
      </c>
      <c r="AE2149" s="460"/>
      <c r="AF2149" s="460"/>
      <c r="AG2149" s="460"/>
      <c r="AH2149" s="460"/>
      <c r="AI2149" s="460"/>
      <c r="AJ2149" s="354"/>
      <c r="AK2149" s="297"/>
    </row>
    <row r="2150" spans="2:37" ht="14.5" x14ac:dyDescent="0.35">
      <c r="B2150" s="19" t="s">
        <v>183</v>
      </c>
      <c r="C2150" s="20" t="s">
        <v>126</v>
      </c>
      <c r="D2150" s="19" t="s">
        <v>1419</v>
      </c>
      <c r="E2150" s="19" t="s">
        <v>214</v>
      </c>
      <c r="F2150" s="19" t="s">
        <v>1914</v>
      </c>
      <c r="G2150" s="19" t="s">
        <v>250</v>
      </c>
      <c r="H2150" s="457">
        <v>0</v>
      </c>
      <c r="I2150" s="418">
        <v>0</v>
      </c>
      <c r="J2150" s="418">
        <v>0</v>
      </c>
      <c r="K2150" s="401">
        <v>0</v>
      </c>
      <c r="L2150" s="418">
        <v>0</v>
      </c>
      <c r="M2150" s="401">
        <v>0</v>
      </c>
      <c r="N2150" s="458">
        <v>0</v>
      </c>
      <c r="O2150" s="358">
        <v>0</v>
      </c>
      <c r="P2150" s="408">
        <v>2.9980000000000002</v>
      </c>
      <c r="Q2150" s="358">
        <v>0</v>
      </c>
      <c r="R2150" s="358">
        <v>0</v>
      </c>
      <c r="S2150" s="358">
        <v>0</v>
      </c>
      <c r="T2150" s="358">
        <v>0</v>
      </c>
      <c r="U2150" s="358">
        <v>0</v>
      </c>
      <c r="V2150" s="450">
        <v>0</v>
      </c>
      <c r="W2150" s="428">
        <v>0</v>
      </c>
      <c r="X2150" s="428">
        <v>0</v>
      </c>
      <c r="Y2150" s="428">
        <v>0</v>
      </c>
      <c r="Z2150" s="532">
        <v>0</v>
      </c>
      <c r="AA2150" s="402">
        <v>0</v>
      </c>
      <c r="AB2150" s="402">
        <v>0</v>
      </c>
      <c r="AC2150" s="460">
        <v>0</v>
      </c>
      <c r="AD2150" s="460">
        <v>0.2853046913951236</v>
      </c>
      <c r="AE2150" s="460"/>
      <c r="AF2150" s="460"/>
      <c r="AG2150" s="460"/>
      <c r="AH2150" s="460"/>
      <c r="AI2150" s="460"/>
      <c r="AJ2150" s="354"/>
      <c r="AK2150" s="297"/>
    </row>
    <row r="2151" spans="2:37" ht="14.5" x14ac:dyDescent="0.35">
      <c r="B2151" s="19" t="s">
        <v>183</v>
      </c>
      <c r="C2151" s="20" t="s">
        <v>126</v>
      </c>
      <c r="D2151" s="19" t="s">
        <v>1419</v>
      </c>
      <c r="E2151" s="19" t="s">
        <v>214</v>
      </c>
      <c r="F2151" s="19" t="s">
        <v>1914</v>
      </c>
      <c r="G2151" s="19" t="s">
        <v>250</v>
      </c>
      <c r="H2151" s="457">
        <v>0</v>
      </c>
      <c r="I2151" s="418">
        <v>0</v>
      </c>
      <c r="J2151" s="418">
        <v>0</v>
      </c>
      <c r="K2151" s="401">
        <v>0</v>
      </c>
      <c r="L2151" s="418">
        <v>0</v>
      </c>
      <c r="M2151" s="401">
        <v>0</v>
      </c>
      <c r="N2151" s="458">
        <v>0</v>
      </c>
      <c r="O2151" s="358">
        <v>0</v>
      </c>
      <c r="P2151" s="408">
        <v>9.0449999999999999</v>
      </c>
      <c r="Q2151" s="358">
        <v>0</v>
      </c>
      <c r="R2151" s="358">
        <v>0</v>
      </c>
      <c r="S2151" s="358">
        <v>0</v>
      </c>
      <c r="T2151" s="358">
        <v>0</v>
      </c>
      <c r="U2151" s="358">
        <v>0</v>
      </c>
      <c r="V2151" s="450">
        <v>0</v>
      </c>
      <c r="W2151" s="428">
        <v>0</v>
      </c>
      <c r="X2151" s="428">
        <v>0</v>
      </c>
      <c r="Y2151" s="428">
        <v>0</v>
      </c>
      <c r="Z2151" s="532">
        <v>0</v>
      </c>
      <c r="AA2151" s="402">
        <v>0</v>
      </c>
      <c r="AB2151" s="402">
        <v>0</v>
      </c>
      <c r="AC2151" s="460">
        <v>0</v>
      </c>
      <c r="AD2151" s="460">
        <v>0.86076748954933047</v>
      </c>
      <c r="AE2151" s="460"/>
      <c r="AF2151" s="460"/>
      <c r="AG2151" s="460"/>
      <c r="AH2151" s="460"/>
      <c r="AI2151" s="460"/>
      <c r="AJ2151" s="354"/>
      <c r="AK2151" s="297"/>
    </row>
    <row r="2152" spans="2:37" ht="14.5" x14ac:dyDescent="0.35">
      <c r="B2152" s="19" t="s">
        <v>183</v>
      </c>
      <c r="C2152" s="20" t="s">
        <v>126</v>
      </c>
      <c r="D2152" s="19" t="s">
        <v>1419</v>
      </c>
      <c r="E2152" s="19" t="s">
        <v>214</v>
      </c>
      <c r="F2152" s="19" t="s">
        <v>1915</v>
      </c>
      <c r="G2152" s="19" t="s">
        <v>250</v>
      </c>
      <c r="H2152" s="457">
        <v>0</v>
      </c>
      <c r="I2152" s="418">
        <v>0</v>
      </c>
      <c r="J2152" s="418">
        <v>0</v>
      </c>
      <c r="K2152" s="401">
        <v>0</v>
      </c>
      <c r="L2152" s="418">
        <v>0</v>
      </c>
      <c r="M2152" s="401">
        <v>0</v>
      </c>
      <c r="N2152" s="458">
        <v>0</v>
      </c>
      <c r="O2152" s="358">
        <v>0</v>
      </c>
      <c r="P2152" s="408">
        <v>-0.14099999999999999</v>
      </c>
      <c r="Q2152" s="358">
        <v>0</v>
      </c>
      <c r="R2152" s="358">
        <v>0</v>
      </c>
      <c r="S2152" s="358">
        <v>0</v>
      </c>
      <c r="T2152" s="358">
        <v>0</v>
      </c>
      <c r="U2152" s="358">
        <v>0</v>
      </c>
      <c r="V2152" s="450">
        <v>0</v>
      </c>
      <c r="W2152" s="428">
        <v>0</v>
      </c>
      <c r="X2152" s="428">
        <v>0</v>
      </c>
      <c r="Y2152" s="428">
        <v>0</v>
      </c>
      <c r="Z2152" s="532">
        <v>0</v>
      </c>
      <c r="AA2152" s="402">
        <v>0</v>
      </c>
      <c r="AB2152" s="402">
        <v>0</v>
      </c>
      <c r="AC2152" s="460">
        <v>0</v>
      </c>
      <c r="AD2152" s="460">
        <v>-1.3418266006241634E-2</v>
      </c>
      <c r="AE2152" s="460"/>
      <c r="AF2152" s="460"/>
      <c r="AG2152" s="460"/>
      <c r="AH2152" s="460"/>
      <c r="AI2152" s="460"/>
      <c r="AJ2152" s="354"/>
      <c r="AK2152" s="297"/>
    </row>
    <row r="2153" spans="2:37" ht="14.5" x14ac:dyDescent="0.35">
      <c r="B2153" s="19" t="s">
        <v>183</v>
      </c>
      <c r="C2153" s="20" t="s">
        <v>126</v>
      </c>
      <c r="D2153" s="19" t="s">
        <v>1419</v>
      </c>
      <c r="E2153" s="19" t="s">
        <v>214</v>
      </c>
      <c r="F2153" s="19" t="s">
        <v>1915</v>
      </c>
      <c r="G2153" s="19" t="s">
        <v>250</v>
      </c>
      <c r="H2153" s="457">
        <v>0</v>
      </c>
      <c r="I2153" s="418">
        <v>0</v>
      </c>
      <c r="J2153" s="418">
        <v>0</v>
      </c>
      <c r="K2153" s="401">
        <v>0</v>
      </c>
      <c r="L2153" s="418">
        <v>0</v>
      </c>
      <c r="M2153" s="401">
        <v>0</v>
      </c>
      <c r="N2153" s="458">
        <v>0</v>
      </c>
      <c r="O2153" s="358">
        <v>0</v>
      </c>
      <c r="P2153" s="408">
        <v>0.78400000000000003</v>
      </c>
      <c r="Q2153" s="358">
        <v>0</v>
      </c>
      <c r="R2153" s="358">
        <v>0</v>
      </c>
      <c r="S2153" s="358">
        <v>0</v>
      </c>
      <c r="T2153" s="358">
        <v>0</v>
      </c>
      <c r="U2153" s="358">
        <v>0</v>
      </c>
      <c r="V2153" s="450">
        <v>0</v>
      </c>
      <c r="W2153" s="428">
        <v>0</v>
      </c>
      <c r="X2153" s="428">
        <v>0</v>
      </c>
      <c r="Y2153" s="428">
        <v>0</v>
      </c>
      <c r="Z2153" s="532">
        <v>0</v>
      </c>
      <c r="AA2153" s="402">
        <v>0</v>
      </c>
      <c r="AB2153" s="402">
        <v>0</v>
      </c>
      <c r="AC2153" s="460">
        <v>0</v>
      </c>
      <c r="AD2153" s="460">
        <v>7.4609365594988958E-2</v>
      </c>
      <c r="AE2153" s="460"/>
      <c r="AF2153" s="460"/>
      <c r="AG2153" s="460"/>
      <c r="AH2153" s="460"/>
      <c r="AI2153" s="460"/>
      <c r="AJ2153" s="354"/>
      <c r="AK2153" s="297"/>
    </row>
    <row r="2154" spans="2:37" ht="14.5" x14ac:dyDescent="0.35">
      <c r="B2154" s="19" t="s">
        <v>183</v>
      </c>
      <c r="C2154" s="20" t="s">
        <v>126</v>
      </c>
      <c r="D2154" s="19" t="s">
        <v>1419</v>
      </c>
      <c r="E2154" s="19" t="s">
        <v>214</v>
      </c>
      <c r="F2154" s="19" t="s">
        <v>1916</v>
      </c>
      <c r="G2154" s="19" t="s">
        <v>250</v>
      </c>
      <c r="H2154" s="457">
        <v>0</v>
      </c>
      <c r="I2154" s="418">
        <v>0</v>
      </c>
      <c r="J2154" s="418">
        <v>0</v>
      </c>
      <c r="K2154" s="401">
        <v>0</v>
      </c>
      <c r="L2154" s="418">
        <v>0</v>
      </c>
      <c r="M2154" s="401">
        <v>0</v>
      </c>
      <c r="N2154" s="458">
        <v>0</v>
      </c>
      <c r="O2154" s="358">
        <v>0</v>
      </c>
      <c r="P2154" s="408">
        <v>-48.872</v>
      </c>
      <c r="Q2154" s="358">
        <v>0</v>
      </c>
      <c r="R2154" s="358">
        <v>0</v>
      </c>
      <c r="S2154" s="358">
        <v>0</v>
      </c>
      <c r="T2154" s="358">
        <v>0</v>
      </c>
      <c r="U2154" s="358">
        <v>0</v>
      </c>
      <c r="V2154" s="450">
        <v>0</v>
      </c>
      <c r="W2154" s="428">
        <v>0</v>
      </c>
      <c r="X2154" s="428">
        <v>0</v>
      </c>
      <c r="Y2154" s="428">
        <v>0</v>
      </c>
      <c r="Z2154" s="532">
        <v>0</v>
      </c>
      <c r="AA2154" s="402">
        <v>0</v>
      </c>
      <c r="AB2154" s="402">
        <v>0</v>
      </c>
      <c r="AC2154" s="460">
        <v>0</v>
      </c>
      <c r="AD2154" s="460">
        <v>-4.6509042287733422</v>
      </c>
      <c r="AE2154" s="460"/>
      <c r="AF2154" s="460"/>
      <c r="AG2154" s="460"/>
      <c r="AH2154" s="460"/>
      <c r="AI2154" s="460"/>
      <c r="AJ2154" s="354"/>
      <c r="AK2154" s="297"/>
    </row>
    <row r="2155" spans="2:37" ht="14.5" x14ac:dyDescent="0.35">
      <c r="B2155" s="19" t="s">
        <v>183</v>
      </c>
      <c r="C2155" s="20" t="s">
        <v>126</v>
      </c>
      <c r="D2155" s="19" t="s">
        <v>1419</v>
      </c>
      <c r="E2155" s="19" t="s">
        <v>214</v>
      </c>
      <c r="F2155" s="19" t="s">
        <v>1917</v>
      </c>
      <c r="G2155" s="19" t="s">
        <v>250</v>
      </c>
      <c r="H2155" s="457">
        <v>0</v>
      </c>
      <c r="I2155" s="418">
        <v>0</v>
      </c>
      <c r="J2155" s="418">
        <v>0</v>
      </c>
      <c r="K2155" s="401">
        <v>0</v>
      </c>
      <c r="L2155" s="418">
        <v>0</v>
      </c>
      <c r="M2155" s="401">
        <v>0</v>
      </c>
      <c r="N2155" s="458">
        <v>0</v>
      </c>
      <c r="O2155" s="358">
        <v>0</v>
      </c>
      <c r="P2155" s="408">
        <v>1.06</v>
      </c>
      <c r="Q2155" s="358">
        <v>0</v>
      </c>
      <c r="R2155" s="358">
        <v>0</v>
      </c>
      <c r="S2155" s="358">
        <v>0</v>
      </c>
      <c r="T2155" s="358">
        <v>0</v>
      </c>
      <c r="U2155" s="358">
        <v>0</v>
      </c>
      <c r="V2155" s="450">
        <v>0</v>
      </c>
      <c r="W2155" s="428">
        <v>0</v>
      </c>
      <c r="X2155" s="428">
        <v>0</v>
      </c>
      <c r="Y2155" s="428">
        <v>0</v>
      </c>
      <c r="Z2155" s="532">
        <v>0</v>
      </c>
      <c r="AA2155" s="402">
        <v>0</v>
      </c>
      <c r="AB2155" s="402">
        <v>0</v>
      </c>
      <c r="AC2155" s="460">
        <v>0</v>
      </c>
      <c r="AD2155" s="460">
        <v>0.10087490756465343</v>
      </c>
      <c r="AE2155" s="460"/>
      <c r="AF2155" s="460"/>
      <c r="AG2155" s="460"/>
      <c r="AH2155" s="460"/>
      <c r="AI2155" s="460"/>
      <c r="AJ2155" s="354"/>
      <c r="AK2155" s="297"/>
    </row>
    <row r="2156" spans="2:37" ht="14.5" x14ac:dyDescent="0.35">
      <c r="B2156" s="19" t="s">
        <v>183</v>
      </c>
      <c r="C2156" s="20" t="s">
        <v>126</v>
      </c>
      <c r="D2156" s="19" t="s">
        <v>1419</v>
      </c>
      <c r="E2156" s="19" t="s">
        <v>214</v>
      </c>
      <c r="F2156" s="19" t="s">
        <v>1917</v>
      </c>
      <c r="G2156" s="19" t="s">
        <v>250</v>
      </c>
      <c r="H2156" s="457">
        <v>0</v>
      </c>
      <c r="I2156" s="418">
        <v>0</v>
      </c>
      <c r="J2156" s="418">
        <v>0</v>
      </c>
      <c r="K2156" s="401">
        <v>0</v>
      </c>
      <c r="L2156" s="418">
        <v>0</v>
      </c>
      <c r="M2156" s="401">
        <v>0</v>
      </c>
      <c r="N2156" s="458">
        <v>0</v>
      </c>
      <c r="O2156" s="358">
        <v>0</v>
      </c>
      <c r="P2156" s="408">
        <v>6.65</v>
      </c>
      <c r="Q2156" s="358">
        <v>0</v>
      </c>
      <c r="R2156" s="358">
        <v>0</v>
      </c>
      <c r="S2156" s="358">
        <v>0</v>
      </c>
      <c r="T2156" s="358">
        <v>0</v>
      </c>
      <c r="U2156" s="358">
        <v>0</v>
      </c>
      <c r="V2156" s="450">
        <v>0</v>
      </c>
      <c r="W2156" s="428">
        <v>0</v>
      </c>
      <c r="X2156" s="428">
        <v>0</v>
      </c>
      <c r="Y2156" s="428">
        <v>0</v>
      </c>
      <c r="Z2156" s="532">
        <v>0</v>
      </c>
      <c r="AA2156" s="402">
        <v>0</v>
      </c>
      <c r="AB2156" s="402">
        <v>0</v>
      </c>
      <c r="AC2156" s="460">
        <v>0</v>
      </c>
      <c r="AD2156" s="460">
        <v>0.63284729745749557</v>
      </c>
      <c r="AE2156" s="460"/>
      <c r="AF2156" s="460"/>
      <c r="AG2156" s="460"/>
      <c r="AH2156" s="460"/>
      <c r="AI2156" s="460"/>
      <c r="AJ2156" s="354"/>
      <c r="AK2156" s="297"/>
    </row>
    <row r="2157" spans="2:37" ht="14.5" x14ac:dyDescent="0.35">
      <c r="B2157" s="19" t="s">
        <v>183</v>
      </c>
      <c r="C2157" s="20" t="s">
        <v>126</v>
      </c>
      <c r="D2157" s="19" t="s">
        <v>1419</v>
      </c>
      <c r="E2157" s="19" t="s">
        <v>214</v>
      </c>
      <c r="F2157" s="19" t="s">
        <v>1918</v>
      </c>
      <c r="G2157" s="19" t="s">
        <v>250</v>
      </c>
      <c r="H2157" s="457">
        <v>0</v>
      </c>
      <c r="I2157" s="418">
        <v>0</v>
      </c>
      <c r="J2157" s="418">
        <v>0</v>
      </c>
      <c r="K2157" s="401">
        <v>0</v>
      </c>
      <c r="L2157" s="418">
        <v>0</v>
      </c>
      <c r="M2157" s="401">
        <v>0</v>
      </c>
      <c r="N2157" s="458">
        <v>0</v>
      </c>
      <c r="O2157" s="358">
        <v>0</v>
      </c>
      <c r="P2157" s="408">
        <v>0.59699999999999998</v>
      </c>
      <c r="Q2157" s="358">
        <v>0</v>
      </c>
      <c r="R2157" s="358">
        <v>0</v>
      </c>
      <c r="S2157" s="358">
        <v>0</v>
      </c>
      <c r="T2157" s="358">
        <v>0</v>
      </c>
      <c r="U2157" s="358">
        <v>0</v>
      </c>
      <c r="V2157" s="450">
        <v>0</v>
      </c>
      <c r="W2157" s="428">
        <v>0</v>
      </c>
      <c r="X2157" s="428">
        <v>0</v>
      </c>
      <c r="Y2157" s="428">
        <v>0</v>
      </c>
      <c r="Z2157" s="532">
        <v>0</v>
      </c>
      <c r="AA2157" s="402">
        <v>0</v>
      </c>
      <c r="AB2157" s="402">
        <v>0</v>
      </c>
      <c r="AC2157" s="460">
        <v>0</v>
      </c>
      <c r="AD2157" s="460">
        <v>5.6813509260469901E-2</v>
      </c>
      <c r="AE2157" s="460"/>
      <c r="AF2157" s="460"/>
      <c r="AG2157" s="460"/>
      <c r="AH2157" s="460"/>
      <c r="AI2157" s="460"/>
      <c r="AJ2157" s="354"/>
      <c r="AK2157" s="297"/>
    </row>
    <row r="2158" spans="2:37" ht="14.5" x14ac:dyDescent="0.35">
      <c r="B2158" s="19" t="s">
        <v>183</v>
      </c>
      <c r="C2158" s="20" t="s">
        <v>126</v>
      </c>
      <c r="D2158" s="19" t="s">
        <v>1419</v>
      </c>
      <c r="E2158" s="19" t="s">
        <v>214</v>
      </c>
      <c r="F2158" s="19" t="s">
        <v>1918</v>
      </c>
      <c r="G2158" s="19" t="s">
        <v>250</v>
      </c>
      <c r="H2158" s="457">
        <v>0</v>
      </c>
      <c r="I2158" s="418">
        <v>0</v>
      </c>
      <c r="J2158" s="418">
        <v>0</v>
      </c>
      <c r="K2158" s="401">
        <v>0</v>
      </c>
      <c r="L2158" s="418">
        <v>0</v>
      </c>
      <c r="M2158" s="401">
        <v>0</v>
      </c>
      <c r="N2158" s="458">
        <v>0</v>
      </c>
      <c r="O2158" s="358">
        <v>0</v>
      </c>
      <c r="P2158" s="408">
        <v>21.971</v>
      </c>
      <c r="Q2158" s="358">
        <v>0</v>
      </c>
      <c r="R2158" s="358">
        <v>0</v>
      </c>
      <c r="S2158" s="358">
        <v>0</v>
      </c>
      <c r="T2158" s="358">
        <v>0</v>
      </c>
      <c r="U2158" s="358">
        <v>0</v>
      </c>
      <c r="V2158" s="450">
        <v>0</v>
      </c>
      <c r="W2158" s="428">
        <v>0</v>
      </c>
      <c r="X2158" s="428">
        <v>0</v>
      </c>
      <c r="Y2158" s="428">
        <v>0</v>
      </c>
      <c r="Z2158" s="532">
        <v>0</v>
      </c>
      <c r="AA2158" s="402">
        <v>0</v>
      </c>
      <c r="AB2158" s="402">
        <v>0</v>
      </c>
      <c r="AC2158" s="460">
        <v>0</v>
      </c>
      <c r="AD2158" s="460">
        <v>2.0908703717952837</v>
      </c>
      <c r="AE2158" s="460"/>
      <c r="AF2158" s="460"/>
      <c r="AG2158" s="460"/>
      <c r="AH2158" s="460"/>
      <c r="AI2158" s="460"/>
      <c r="AJ2158" s="354"/>
      <c r="AK2158" s="297"/>
    </row>
    <row r="2159" spans="2:37" ht="14.5" x14ac:dyDescent="0.35">
      <c r="B2159" s="19" t="s">
        <v>183</v>
      </c>
      <c r="C2159" s="20" t="s">
        <v>126</v>
      </c>
      <c r="D2159" s="19" t="s">
        <v>1419</v>
      </c>
      <c r="E2159" s="19" t="s">
        <v>214</v>
      </c>
      <c r="F2159" s="19" t="s">
        <v>1919</v>
      </c>
      <c r="G2159" s="19" t="s">
        <v>250</v>
      </c>
      <c r="H2159" s="457">
        <v>0</v>
      </c>
      <c r="I2159" s="418">
        <v>0</v>
      </c>
      <c r="J2159" s="418">
        <v>0</v>
      </c>
      <c r="K2159" s="401">
        <v>0</v>
      </c>
      <c r="L2159" s="418">
        <v>0</v>
      </c>
      <c r="M2159" s="401">
        <v>0</v>
      </c>
      <c r="N2159" s="458">
        <v>0</v>
      </c>
      <c r="O2159" s="358">
        <v>0</v>
      </c>
      <c r="P2159" s="408">
        <v>9.4510000000000005</v>
      </c>
      <c r="Q2159" s="358">
        <v>0</v>
      </c>
      <c r="R2159" s="358">
        <v>0</v>
      </c>
      <c r="S2159" s="358">
        <v>0</v>
      </c>
      <c r="T2159" s="358">
        <v>0</v>
      </c>
      <c r="U2159" s="358">
        <v>0</v>
      </c>
      <c r="V2159" s="450">
        <v>0</v>
      </c>
      <c r="W2159" s="428">
        <v>0</v>
      </c>
      <c r="X2159" s="428">
        <v>0</v>
      </c>
      <c r="Y2159" s="428">
        <v>0</v>
      </c>
      <c r="Z2159" s="532">
        <v>0</v>
      </c>
      <c r="AA2159" s="402">
        <v>0</v>
      </c>
      <c r="AB2159" s="402">
        <v>0</v>
      </c>
      <c r="AC2159" s="460">
        <v>0</v>
      </c>
      <c r="AD2159" s="460">
        <v>0.89940448244673554</v>
      </c>
      <c r="AE2159" s="460"/>
      <c r="AF2159" s="460"/>
      <c r="AG2159" s="460"/>
      <c r="AH2159" s="460"/>
      <c r="AI2159" s="460"/>
      <c r="AJ2159" s="354"/>
      <c r="AK2159" s="297"/>
    </row>
    <row r="2160" spans="2:37" ht="14.5" x14ac:dyDescent="0.35">
      <c r="B2160" s="19" t="s">
        <v>183</v>
      </c>
      <c r="C2160" s="20" t="s">
        <v>126</v>
      </c>
      <c r="D2160" s="19" t="s">
        <v>1419</v>
      </c>
      <c r="E2160" s="19" t="s">
        <v>214</v>
      </c>
      <c r="F2160" s="19" t="s">
        <v>1920</v>
      </c>
      <c r="G2160" s="19" t="s">
        <v>250</v>
      </c>
      <c r="H2160" s="457">
        <v>0</v>
      </c>
      <c r="I2160" s="418">
        <v>0</v>
      </c>
      <c r="J2160" s="418">
        <v>0</v>
      </c>
      <c r="K2160" s="401">
        <v>0</v>
      </c>
      <c r="L2160" s="418">
        <v>0</v>
      </c>
      <c r="M2160" s="401">
        <v>0</v>
      </c>
      <c r="N2160" s="458">
        <v>0</v>
      </c>
      <c r="O2160" s="358">
        <v>0</v>
      </c>
      <c r="P2160" s="408">
        <v>75.569999999999993</v>
      </c>
      <c r="Q2160" s="358">
        <v>0</v>
      </c>
      <c r="R2160" s="358">
        <v>0</v>
      </c>
      <c r="S2160" s="358">
        <v>0</v>
      </c>
      <c r="T2160" s="358">
        <v>0</v>
      </c>
      <c r="U2160" s="358">
        <v>0</v>
      </c>
      <c r="V2160" s="450">
        <v>0</v>
      </c>
      <c r="W2160" s="428">
        <v>0</v>
      </c>
      <c r="X2160" s="428">
        <v>0</v>
      </c>
      <c r="Y2160" s="428">
        <v>0</v>
      </c>
      <c r="Z2160" s="532">
        <v>0</v>
      </c>
      <c r="AA2160" s="402">
        <v>0</v>
      </c>
      <c r="AB2160" s="402">
        <v>0</v>
      </c>
      <c r="AC2160" s="460">
        <v>0</v>
      </c>
      <c r="AD2160" s="460">
        <v>7.1916195893026975</v>
      </c>
      <c r="AE2160" s="460"/>
      <c r="AF2160" s="460"/>
      <c r="AG2160" s="460"/>
      <c r="AH2160" s="460"/>
      <c r="AI2160" s="460"/>
      <c r="AJ2160" s="354"/>
      <c r="AK2160" s="297"/>
    </row>
    <row r="2161" spans="2:37" ht="14.5" x14ac:dyDescent="0.35">
      <c r="B2161" s="19" t="s">
        <v>183</v>
      </c>
      <c r="C2161" s="20" t="s">
        <v>126</v>
      </c>
      <c r="D2161" s="19" t="s">
        <v>1419</v>
      </c>
      <c r="E2161" s="19" t="s">
        <v>214</v>
      </c>
      <c r="F2161" s="19" t="s">
        <v>1921</v>
      </c>
      <c r="G2161" s="19" t="s">
        <v>250</v>
      </c>
      <c r="H2161" s="457">
        <v>0</v>
      </c>
      <c r="I2161" s="418">
        <v>0</v>
      </c>
      <c r="J2161" s="418">
        <v>0</v>
      </c>
      <c r="K2161" s="401">
        <v>0</v>
      </c>
      <c r="L2161" s="418">
        <v>0</v>
      </c>
      <c r="M2161" s="401">
        <v>0</v>
      </c>
      <c r="N2161" s="458">
        <v>0</v>
      </c>
      <c r="O2161" s="358">
        <v>0</v>
      </c>
      <c r="P2161" s="408">
        <v>7.2039999999999997</v>
      </c>
      <c r="Q2161" s="358">
        <v>0</v>
      </c>
      <c r="R2161" s="358">
        <v>0</v>
      </c>
      <c r="S2161" s="358">
        <v>0</v>
      </c>
      <c r="T2161" s="358">
        <v>0</v>
      </c>
      <c r="U2161" s="358">
        <v>0</v>
      </c>
      <c r="V2161" s="450">
        <v>0</v>
      </c>
      <c r="W2161" s="428">
        <v>0</v>
      </c>
      <c r="X2161" s="428">
        <v>0</v>
      </c>
      <c r="Y2161" s="428">
        <v>0</v>
      </c>
      <c r="Z2161" s="532">
        <v>0</v>
      </c>
      <c r="AA2161" s="402">
        <v>0</v>
      </c>
      <c r="AB2161" s="402">
        <v>0</v>
      </c>
      <c r="AC2161" s="460">
        <v>0</v>
      </c>
      <c r="AD2161" s="460">
        <v>0.68556871141109743</v>
      </c>
      <c r="AE2161" s="460"/>
      <c r="AF2161" s="460"/>
      <c r="AG2161" s="460"/>
      <c r="AH2161" s="460"/>
      <c r="AI2161" s="460"/>
      <c r="AJ2161" s="354"/>
      <c r="AK2161" s="297"/>
    </row>
    <row r="2162" spans="2:37" ht="14.5" x14ac:dyDescent="0.35">
      <c r="B2162" s="19" t="s">
        <v>183</v>
      </c>
      <c r="C2162" s="20" t="s">
        <v>126</v>
      </c>
      <c r="D2162" s="19" t="s">
        <v>1419</v>
      </c>
      <c r="E2162" s="19" t="s">
        <v>214</v>
      </c>
      <c r="F2162" s="19" t="s">
        <v>1922</v>
      </c>
      <c r="G2162" s="19" t="s">
        <v>250</v>
      </c>
      <c r="H2162" s="457">
        <v>0</v>
      </c>
      <c r="I2162" s="418">
        <v>0</v>
      </c>
      <c r="J2162" s="418">
        <v>0</v>
      </c>
      <c r="K2162" s="401">
        <v>0</v>
      </c>
      <c r="L2162" s="418">
        <v>0</v>
      </c>
      <c r="M2162" s="401">
        <v>0</v>
      </c>
      <c r="N2162" s="458">
        <v>0</v>
      </c>
      <c r="O2162" s="358">
        <v>0</v>
      </c>
      <c r="P2162" s="408">
        <v>6.2889999999999997</v>
      </c>
      <c r="Q2162" s="358">
        <v>0</v>
      </c>
      <c r="R2162" s="358">
        <v>0</v>
      </c>
      <c r="S2162" s="358">
        <v>0</v>
      </c>
      <c r="T2162" s="358">
        <v>0</v>
      </c>
      <c r="U2162" s="358">
        <v>0</v>
      </c>
      <c r="V2162" s="450">
        <v>0</v>
      </c>
      <c r="W2162" s="428">
        <v>0</v>
      </c>
      <c r="X2162" s="428">
        <v>0</v>
      </c>
      <c r="Y2162" s="428">
        <v>0</v>
      </c>
      <c r="Z2162" s="532">
        <v>0</v>
      </c>
      <c r="AA2162" s="402">
        <v>0</v>
      </c>
      <c r="AB2162" s="402">
        <v>0</v>
      </c>
      <c r="AC2162" s="460">
        <v>0</v>
      </c>
      <c r="AD2162" s="460">
        <v>0.59849272988123148</v>
      </c>
      <c r="AE2162" s="460"/>
      <c r="AF2162" s="460"/>
      <c r="AG2162" s="460"/>
      <c r="AH2162" s="460"/>
      <c r="AI2162" s="460"/>
      <c r="AJ2162" s="354"/>
      <c r="AK2162" s="297"/>
    </row>
    <row r="2163" spans="2:37" ht="14.5" x14ac:dyDescent="0.35">
      <c r="B2163" s="19" t="s">
        <v>183</v>
      </c>
      <c r="C2163" s="20" t="s">
        <v>126</v>
      </c>
      <c r="D2163" s="19" t="s">
        <v>1419</v>
      </c>
      <c r="E2163" s="19" t="s">
        <v>214</v>
      </c>
      <c r="F2163" s="19" t="s">
        <v>1923</v>
      </c>
      <c r="G2163" s="19" t="s">
        <v>250</v>
      </c>
      <c r="H2163" s="457">
        <v>0</v>
      </c>
      <c r="I2163" s="418">
        <v>0</v>
      </c>
      <c r="J2163" s="418">
        <v>0</v>
      </c>
      <c r="K2163" s="401">
        <v>0</v>
      </c>
      <c r="L2163" s="418">
        <v>0</v>
      </c>
      <c r="M2163" s="401">
        <v>0</v>
      </c>
      <c r="N2163" s="458">
        <v>0</v>
      </c>
      <c r="O2163" s="358">
        <v>0</v>
      </c>
      <c r="P2163" s="408">
        <v>10.645</v>
      </c>
      <c r="Q2163" s="358">
        <v>0</v>
      </c>
      <c r="R2163" s="358">
        <v>0</v>
      </c>
      <c r="S2163" s="358">
        <v>0</v>
      </c>
      <c r="T2163" s="358">
        <v>0</v>
      </c>
      <c r="U2163" s="358">
        <v>0</v>
      </c>
      <c r="V2163" s="450">
        <v>0</v>
      </c>
      <c r="W2163" s="428">
        <v>0</v>
      </c>
      <c r="X2163" s="428">
        <v>0</v>
      </c>
      <c r="Y2163" s="428">
        <v>0</v>
      </c>
      <c r="Z2163" s="532">
        <v>0</v>
      </c>
      <c r="AA2163" s="402">
        <v>0</v>
      </c>
      <c r="AB2163" s="402">
        <v>0</v>
      </c>
      <c r="AC2163" s="460">
        <v>0</v>
      </c>
      <c r="AD2163" s="460">
        <v>1.0130315009676751</v>
      </c>
      <c r="AE2163" s="460"/>
      <c r="AF2163" s="460"/>
      <c r="AG2163" s="460"/>
      <c r="AH2163" s="460"/>
      <c r="AI2163" s="460"/>
      <c r="AJ2163" s="354"/>
      <c r="AK2163" s="297"/>
    </row>
    <row r="2164" spans="2:37" ht="14.5" x14ac:dyDescent="0.35">
      <c r="B2164" s="19" t="s">
        <v>183</v>
      </c>
      <c r="C2164" s="20" t="s">
        <v>126</v>
      </c>
      <c r="D2164" s="19" t="s">
        <v>1419</v>
      </c>
      <c r="E2164" s="19" t="s">
        <v>214</v>
      </c>
      <c r="F2164" s="19" t="s">
        <v>1923</v>
      </c>
      <c r="G2164" s="19" t="s">
        <v>250</v>
      </c>
      <c r="H2164" s="457">
        <v>0</v>
      </c>
      <c r="I2164" s="418">
        <v>0</v>
      </c>
      <c r="J2164" s="418">
        <v>0</v>
      </c>
      <c r="K2164" s="401">
        <v>0</v>
      </c>
      <c r="L2164" s="418">
        <v>0</v>
      </c>
      <c r="M2164" s="401">
        <v>0</v>
      </c>
      <c r="N2164" s="458">
        <v>0</v>
      </c>
      <c r="O2164" s="358">
        <v>0</v>
      </c>
      <c r="P2164" s="408">
        <v>-7.9139999999999997</v>
      </c>
      <c r="Q2164" s="358">
        <v>0</v>
      </c>
      <c r="R2164" s="358">
        <v>0</v>
      </c>
      <c r="S2164" s="358">
        <v>0</v>
      </c>
      <c r="T2164" s="358">
        <v>0</v>
      </c>
      <c r="U2164" s="358">
        <v>0</v>
      </c>
      <c r="V2164" s="450">
        <v>0</v>
      </c>
      <c r="W2164" s="428">
        <v>0</v>
      </c>
      <c r="X2164" s="428">
        <v>0</v>
      </c>
      <c r="Y2164" s="428">
        <v>0</v>
      </c>
      <c r="Z2164" s="532">
        <v>0</v>
      </c>
      <c r="AA2164" s="402">
        <v>0</v>
      </c>
      <c r="AB2164" s="402">
        <v>0</v>
      </c>
      <c r="AC2164" s="460">
        <v>0</v>
      </c>
      <c r="AD2164" s="460">
        <v>-0.75313586647798791</v>
      </c>
      <c r="AE2164" s="460"/>
      <c r="AF2164" s="460"/>
      <c r="AG2164" s="460"/>
      <c r="AH2164" s="460"/>
      <c r="AI2164" s="460"/>
      <c r="AJ2164" s="354"/>
      <c r="AK2164" s="297"/>
    </row>
    <row r="2165" spans="2:37" ht="14.5" x14ac:dyDescent="0.35">
      <c r="B2165" s="19" t="s">
        <v>183</v>
      </c>
      <c r="C2165" s="20" t="s">
        <v>126</v>
      </c>
      <c r="D2165" s="19" t="s">
        <v>1419</v>
      </c>
      <c r="E2165" s="19" t="s">
        <v>214</v>
      </c>
      <c r="F2165" s="19" t="s">
        <v>1924</v>
      </c>
      <c r="G2165" s="19" t="s">
        <v>250</v>
      </c>
      <c r="H2165" s="457">
        <v>0</v>
      </c>
      <c r="I2165" s="418">
        <v>0</v>
      </c>
      <c r="J2165" s="418">
        <v>0</v>
      </c>
      <c r="K2165" s="401">
        <v>0</v>
      </c>
      <c r="L2165" s="418">
        <v>0</v>
      </c>
      <c r="M2165" s="401">
        <v>0</v>
      </c>
      <c r="N2165" s="458">
        <v>0</v>
      </c>
      <c r="O2165" s="358">
        <v>0</v>
      </c>
      <c r="P2165" s="408">
        <v>5.2750000000000004</v>
      </c>
      <c r="Q2165" s="358">
        <v>0</v>
      </c>
      <c r="R2165" s="358">
        <v>0</v>
      </c>
      <c r="S2165" s="358">
        <v>0</v>
      </c>
      <c r="T2165" s="358">
        <v>0</v>
      </c>
      <c r="U2165" s="358">
        <v>0</v>
      </c>
      <c r="V2165" s="450">
        <v>0</v>
      </c>
      <c r="W2165" s="428">
        <v>0</v>
      </c>
      <c r="X2165" s="428">
        <v>0</v>
      </c>
      <c r="Y2165" s="428">
        <v>0</v>
      </c>
      <c r="Z2165" s="532">
        <v>0</v>
      </c>
      <c r="AA2165" s="402">
        <v>0</v>
      </c>
      <c r="AB2165" s="402">
        <v>0</v>
      </c>
      <c r="AC2165" s="460">
        <v>0</v>
      </c>
      <c r="AD2165" s="460">
        <v>0.50199541264485559</v>
      </c>
      <c r="AE2165" s="460"/>
      <c r="AF2165" s="460"/>
      <c r="AG2165" s="460"/>
      <c r="AH2165" s="460"/>
      <c r="AI2165" s="460"/>
      <c r="AJ2165" s="354"/>
      <c r="AK2165" s="297"/>
    </row>
    <row r="2166" spans="2:37" ht="14.5" x14ac:dyDescent="0.35">
      <c r="B2166" s="19" t="s">
        <v>183</v>
      </c>
      <c r="C2166" s="20" t="s">
        <v>126</v>
      </c>
      <c r="D2166" s="19" t="s">
        <v>1419</v>
      </c>
      <c r="E2166" s="19" t="s">
        <v>214</v>
      </c>
      <c r="F2166" s="19" t="s">
        <v>1925</v>
      </c>
      <c r="G2166" s="19" t="s">
        <v>250</v>
      </c>
      <c r="H2166" s="457">
        <v>0</v>
      </c>
      <c r="I2166" s="418">
        <v>0</v>
      </c>
      <c r="J2166" s="418">
        <v>0</v>
      </c>
      <c r="K2166" s="401">
        <v>0</v>
      </c>
      <c r="L2166" s="418">
        <v>0</v>
      </c>
      <c r="M2166" s="401">
        <v>0</v>
      </c>
      <c r="N2166" s="458">
        <v>0</v>
      </c>
      <c r="O2166" s="358">
        <v>0</v>
      </c>
      <c r="P2166" s="408">
        <v>6.3</v>
      </c>
      <c r="Q2166" s="358">
        <v>0</v>
      </c>
      <c r="R2166" s="358">
        <v>0</v>
      </c>
      <c r="S2166" s="358">
        <v>0</v>
      </c>
      <c r="T2166" s="358">
        <v>0</v>
      </c>
      <c r="U2166" s="358">
        <v>0</v>
      </c>
      <c r="V2166" s="450">
        <v>0</v>
      </c>
      <c r="W2166" s="428">
        <v>0</v>
      </c>
      <c r="X2166" s="428">
        <v>0</v>
      </c>
      <c r="Y2166" s="428">
        <v>0</v>
      </c>
      <c r="Z2166" s="532">
        <v>0</v>
      </c>
      <c r="AA2166" s="402">
        <v>0</v>
      </c>
      <c r="AB2166" s="402">
        <v>0</v>
      </c>
      <c r="AC2166" s="460">
        <v>0</v>
      </c>
      <c r="AD2166" s="460">
        <v>0.59953954495973261</v>
      </c>
      <c r="AE2166" s="460"/>
      <c r="AF2166" s="460"/>
      <c r="AG2166" s="460"/>
      <c r="AH2166" s="460"/>
      <c r="AI2166" s="460"/>
      <c r="AJ2166" s="354"/>
      <c r="AK2166" s="297"/>
    </row>
    <row r="2167" spans="2:37" ht="14.5" x14ac:dyDescent="0.35">
      <c r="B2167" s="19" t="s">
        <v>183</v>
      </c>
      <c r="C2167" s="20" t="s">
        <v>126</v>
      </c>
      <c r="D2167" s="19" t="s">
        <v>1419</v>
      </c>
      <c r="E2167" s="19" t="s">
        <v>214</v>
      </c>
      <c r="F2167" s="19" t="s">
        <v>1926</v>
      </c>
      <c r="G2167" s="19" t="s">
        <v>250</v>
      </c>
      <c r="H2167" s="457">
        <v>0</v>
      </c>
      <c r="I2167" s="418">
        <v>0</v>
      </c>
      <c r="J2167" s="418">
        <v>0</v>
      </c>
      <c r="K2167" s="401">
        <v>0</v>
      </c>
      <c r="L2167" s="418">
        <v>0</v>
      </c>
      <c r="M2167" s="401">
        <v>0</v>
      </c>
      <c r="N2167" s="458">
        <v>0</v>
      </c>
      <c r="O2167" s="358">
        <v>0</v>
      </c>
      <c r="P2167" s="408">
        <v>27.875</v>
      </c>
      <c r="Q2167" s="358">
        <v>0</v>
      </c>
      <c r="R2167" s="358">
        <v>0</v>
      </c>
      <c r="S2167" s="358">
        <v>0</v>
      </c>
      <c r="T2167" s="358">
        <v>0</v>
      </c>
      <c r="U2167" s="358">
        <v>0</v>
      </c>
      <c r="V2167" s="450">
        <v>0</v>
      </c>
      <c r="W2167" s="428">
        <v>0</v>
      </c>
      <c r="X2167" s="428">
        <v>0</v>
      </c>
      <c r="Y2167" s="428">
        <v>0</v>
      </c>
      <c r="Z2167" s="532">
        <v>0</v>
      </c>
      <c r="AA2167" s="402">
        <v>0</v>
      </c>
      <c r="AB2167" s="402">
        <v>0</v>
      </c>
      <c r="AC2167" s="460">
        <v>0</v>
      </c>
      <c r="AD2167" s="460">
        <v>2.652724573928976</v>
      </c>
      <c r="AE2167" s="460"/>
      <c r="AF2167" s="460"/>
      <c r="AG2167" s="460"/>
      <c r="AH2167" s="460"/>
      <c r="AI2167" s="460"/>
      <c r="AJ2167" s="354"/>
      <c r="AK2167" s="297"/>
    </row>
    <row r="2168" spans="2:37" ht="14.5" x14ac:dyDescent="0.35">
      <c r="B2168" s="19" t="s">
        <v>183</v>
      </c>
      <c r="C2168" s="20" t="s">
        <v>126</v>
      </c>
      <c r="D2168" s="19" t="s">
        <v>1752</v>
      </c>
      <c r="E2168" s="19" t="s">
        <v>214</v>
      </c>
      <c r="F2168" s="19" t="s">
        <v>1927</v>
      </c>
      <c r="G2168" s="19" t="s">
        <v>250</v>
      </c>
      <c r="H2168" s="457">
        <v>0</v>
      </c>
      <c r="I2168" s="418">
        <v>0</v>
      </c>
      <c r="J2168" s="418">
        <v>0</v>
      </c>
      <c r="K2168" s="401">
        <v>0</v>
      </c>
      <c r="L2168" s="418">
        <v>0</v>
      </c>
      <c r="M2168" s="401">
        <v>0</v>
      </c>
      <c r="N2168" s="458">
        <v>0</v>
      </c>
      <c r="O2168" s="358">
        <v>0</v>
      </c>
      <c r="P2168" s="408">
        <v>2.5</v>
      </c>
      <c r="Q2168" s="358">
        <v>0</v>
      </c>
      <c r="R2168" s="358">
        <v>0</v>
      </c>
      <c r="S2168" s="358">
        <v>0</v>
      </c>
      <c r="T2168" s="358">
        <v>0</v>
      </c>
      <c r="U2168" s="358">
        <v>0</v>
      </c>
      <c r="V2168" s="450">
        <v>0</v>
      </c>
      <c r="W2168" s="428">
        <v>0</v>
      </c>
      <c r="X2168" s="428">
        <v>0</v>
      </c>
      <c r="Y2168" s="428">
        <v>0</v>
      </c>
      <c r="Z2168" s="532">
        <v>0</v>
      </c>
      <c r="AA2168" s="402">
        <v>0</v>
      </c>
      <c r="AB2168" s="402">
        <v>0</v>
      </c>
      <c r="AC2168" s="460">
        <v>0</v>
      </c>
      <c r="AD2168" s="460">
        <v>0.23791251784116374</v>
      </c>
      <c r="AE2168" s="460"/>
      <c r="AF2168" s="460"/>
      <c r="AG2168" s="460"/>
      <c r="AH2168" s="460"/>
      <c r="AI2168" s="460"/>
      <c r="AJ2168" s="354"/>
      <c r="AK2168" s="297"/>
    </row>
    <row r="2169" spans="2:37" ht="14.5" x14ac:dyDescent="0.35">
      <c r="B2169" s="19" t="s">
        <v>183</v>
      </c>
      <c r="C2169" s="20" t="s">
        <v>126</v>
      </c>
      <c r="D2169" s="19" t="s">
        <v>1752</v>
      </c>
      <c r="E2169" s="19" t="s">
        <v>214</v>
      </c>
      <c r="F2169" s="19" t="s">
        <v>1928</v>
      </c>
      <c r="G2169" s="19" t="s">
        <v>250</v>
      </c>
      <c r="H2169" s="457">
        <v>0</v>
      </c>
      <c r="I2169" s="418">
        <v>0</v>
      </c>
      <c r="J2169" s="418">
        <v>0</v>
      </c>
      <c r="K2169" s="401">
        <v>0</v>
      </c>
      <c r="L2169" s="418">
        <v>0</v>
      </c>
      <c r="M2169" s="401">
        <v>0</v>
      </c>
      <c r="N2169" s="458">
        <v>0</v>
      </c>
      <c r="O2169" s="358">
        <v>0</v>
      </c>
      <c r="P2169" s="408">
        <v>288.10000000000002</v>
      </c>
      <c r="Q2169" s="358">
        <v>0</v>
      </c>
      <c r="R2169" s="358">
        <v>0</v>
      </c>
      <c r="S2169" s="358">
        <v>0</v>
      </c>
      <c r="T2169" s="358">
        <v>0</v>
      </c>
      <c r="U2169" s="358">
        <v>0</v>
      </c>
      <c r="V2169" s="450">
        <v>0</v>
      </c>
      <c r="W2169" s="428">
        <v>0</v>
      </c>
      <c r="X2169" s="428">
        <v>0</v>
      </c>
      <c r="Y2169" s="428">
        <v>0</v>
      </c>
      <c r="Z2169" s="532">
        <v>0</v>
      </c>
      <c r="AA2169" s="402">
        <v>0</v>
      </c>
      <c r="AB2169" s="402">
        <v>0</v>
      </c>
      <c r="AC2169" s="460">
        <v>0</v>
      </c>
      <c r="AD2169" s="460">
        <v>27.417038556015711</v>
      </c>
      <c r="AE2169" s="460"/>
      <c r="AF2169" s="460"/>
      <c r="AG2169" s="460"/>
      <c r="AH2169" s="460"/>
      <c r="AI2169" s="460"/>
      <c r="AJ2169" s="354"/>
      <c r="AK2169" s="297"/>
    </row>
    <row r="2170" spans="2:37" ht="14.5" x14ac:dyDescent="0.35">
      <c r="B2170" s="19" t="s">
        <v>183</v>
      </c>
      <c r="C2170" s="20" t="s">
        <v>126</v>
      </c>
      <c r="D2170" s="19" t="s">
        <v>1752</v>
      </c>
      <c r="E2170" s="19" t="s">
        <v>214</v>
      </c>
      <c r="F2170" s="19" t="s">
        <v>1929</v>
      </c>
      <c r="G2170" s="19" t="s">
        <v>250</v>
      </c>
      <c r="H2170" s="457">
        <v>0</v>
      </c>
      <c r="I2170" s="418">
        <v>0</v>
      </c>
      <c r="J2170" s="418">
        <v>0</v>
      </c>
      <c r="K2170" s="401">
        <v>0</v>
      </c>
      <c r="L2170" s="418">
        <v>0</v>
      </c>
      <c r="M2170" s="401">
        <v>0</v>
      </c>
      <c r="N2170" s="458">
        <v>0</v>
      </c>
      <c r="O2170" s="358">
        <v>0</v>
      </c>
      <c r="P2170" s="408">
        <v>1.5</v>
      </c>
      <c r="Q2170" s="358">
        <v>0</v>
      </c>
      <c r="R2170" s="358">
        <v>0</v>
      </c>
      <c r="S2170" s="358">
        <v>0</v>
      </c>
      <c r="T2170" s="358">
        <v>0</v>
      </c>
      <c r="U2170" s="358">
        <v>0</v>
      </c>
      <c r="V2170" s="450">
        <v>0</v>
      </c>
      <c r="W2170" s="428">
        <v>0</v>
      </c>
      <c r="X2170" s="428">
        <v>0</v>
      </c>
      <c r="Y2170" s="428">
        <v>0</v>
      </c>
      <c r="Z2170" s="532">
        <v>0</v>
      </c>
      <c r="AA2170" s="402">
        <v>0</v>
      </c>
      <c r="AB2170" s="402">
        <v>0</v>
      </c>
      <c r="AC2170" s="460">
        <v>0</v>
      </c>
      <c r="AD2170" s="460">
        <v>0.14274751070469827</v>
      </c>
      <c r="AE2170" s="460"/>
      <c r="AF2170" s="460"/>
      <c r="AG2170" s="460"/>
      <c r="AH2170" s="460"/>
      <c r="AI2170" s="460"/>
      <c r="AJ2170" s="354"/>
      <c r="AK2170" s="297"/>
    </row>
    <row r="2171" spans="2:37" ht="14.5" x14ac:dyDescent="0.35">
      <c r="B2171" s="19" t="s">
        <v>183</v>
      </c>
      <c r="C2171" s="20" t="s">
        <v>126</v>
      </c>
      <c r="D2171" s="19" t="s">
        <v>1752</v>
      </c>
      <c r="E2171" s="19" t="s">
        <v>214</v>
      </c>
      <c r="F2171" s="19" t="s">
        <v>1930</v>
      </c>
      <c r="G2171" s="19" t="s">
        <v>250</v>
      </c>
      <c r="H2171" s="457">
        <v>0</v>
      </c>
      <c r="I2171" s="418">
        <v>0</v>
      </c>
      <c r="J2171" s="418">
        <v>0</v>
      </c>
      <c r="K2171" s="401">
        <v>0</v>
      </c>
      <c r="L2171" s="418">
        <v>0</v>
      </c>
      <c r="M2171" s="401">
        <v>0</v>
      </c>
      <c r="N2171" s="458">
        <v>0</v>
      </c>
      <c r="O2171" s="358">
        <v>0</v>
      </c>
      <c r="P2171" s="408">
        <v>5</v>
      </c>
      <c r="Q2171" s="358">
        <v>0</v>
      </c>
      <c r="R2171" s="358">
        <v>0</v>
      </c>
      <c r="S2171" s="358">
        <v>0</v>
      </c>
      <c r="T2171" s="358">
        <v>0</v>
      </c>
      <c r="U2171" s="358">
        <v>0</v>
      </c>
      <c r="V2171" s="450">
        <v>0</v>
      </c>
      <c r="W2171" s="428">
        <v>0</v>
      </c>
      <c r="X2171" s="428">
        <v>0</v>
      </c>
      <c r="Y2171" s="428">
        <v>0</v>
      </c>
      <c r="Z2171" s="532">
        <v>0</v>
      </c>
      <c r="AA2171" s="402">
        <v>0</v>
      </c>
      <c r="AB2171" s="402">
        <v>0</v>
      </c>
      <c r="AC2171" s="460">
        <v>0</v>
      </c>
      <c r="AD2171" s="460">
        <v>0.47582503568232748</v>
      </c>
      <c r="AE2171" s="460"/>
      <c r="AF2171" s="460"/>
      <c r="AG2171" s="460"/>
      <c r="AH2171" s="460"/>
      <c r="AI2171" s="460"/>
      <c r="AJ2171" s="354"/>
      <c r="AK2171" s="297"/>
    </row>
    <row r="2172" spans="2:37" ht="14.5" x14ac:dyDescent="0.35">
      <c r="B2172" s="19" t="s">
        <v>183</v>
      </c>
      <c r="C2172" s="20" t="s">
        <v>126</v>
      </c>
      <c r="D2172" s="19" t="s">
        <v>1752</v>
      </c>
      <c r="E2172" s="19" t="s">
        <v>214</v>
      </c>
      <c r="F2172" s="19" t="s">
        <v>1931</v>
      </c>
      <c r="G2172" s="19" t="s">
        <v>250</v>
      </c>
      <c r="H2172" s="457">
        <v>0</v>
      </c>
      <c r="I2172" s="418">
        <v>0</v>
      </c>
      <c r="J2172" s="418">
        <v>0</v>
      </c>
      <c r="K2172" s="401">
        <v>0</v>
      </c>
      <c r="L2172" s="418">
        <v>0</v>
      </c>
      <c r="M2172" s="401">
        <v>0</v>
      </c>
      <c r="N2172" s="458">
        <v>0</v>
      </c>
      <c r="O2172" s="358">
        <v>0</v>
      </c>
      <c r="P2172" s="408">
        <v>5.359</v>
      </c>
      <c r="Q2172" s="358">
        <v>0</v>
      </c>
      <c r="R2172" s="358">
        <v>0</v>
      </c>
      <c r="S2172" s="358">
        <v>0</v>
      </c>
      <c r="T2172" s="358">
        <v>0</v>
      </c>
      <c r="U2172" s="358">
        <v>0</v>
      </c>
      <c r="V2172" s="450">
        <v>0</v>
      </c>
      <c r="W2172" s="428">
        <v>0</v>
      </c>
      <c r="X2172" s="428">
        <v>0</v>
      </c>
      <c r="Y2172" s="428">
        <v>0</v>
      </c>
      <c r="Z2172" s="532">
        <v>0</v>
      </c>
      <c r="AA2172" s="402">
        <v>0</v>
      </c>
      <c r="AB2172" s="402">
        <v>0</v>
      </c>
      <c r="AC2172" s="460">
        <v>0</v>
      </c>
      <c r="AD2172" s="460">
        <v>0.50998927324431864</v>
      </c>
      <c r="AE2172" s="460"/>
      <c r="AF2172" s="460"/>
      <c r="AG2172" s="460"/>
      <c r="AH2172" s="460"/>
      <c r="AI2172" s="460"/>
      <c r="AJ2172" s="354"/>
      <c r="AK2172" s="297"/>
    </row>
    <row r="2173" spans="2:37" ht="14.5" x14ac:dyDescent="0.35">
      <c r="B2173" s="19" t="s">
        <v>183</v>
      </c>
      <c r="C2173" s="20" t="s">
        <v>126</v>
      </c>
      <c r="D2173" s="19" t="s">
        <v>1752</v>
      </c>
      <c r="E2173" s="19" t="s">
        <v>214</v>
      </c>
      <c r="F2173" s="19" t="s">
        <v>1932</v>
      </c>
      <c r="G2173" s="19" t="s">
        <v>250</v>
      </c>
      <c r="H2173" s="457">
        <v>0</v>
      </c>
      <c r="I2173" s="418">
        <v>0</v>
      </c>
      <c r="J2173" s="418">
        <v>0</v>
      </c>
      <c r="K2173" s="401">
        <v>0</v>
      </c>
      <c r="L2173" s="418">
        <v>0</v>
      </c>
      <c r="M2173" s="401">
        <v>0</v>
      </c>
      <c r="N2173" s="458">
        <v>0</v>
      </c>
      <c r="O2173" s="358">
        <v>0</v>
      </c>
      <c r="P2173" s="408">
        <v>1.5580000000000001</v>
      </c>
      <c r="Q2173" s="358">
        <v>0</v>
      </c>
      <c r="R2173" s="358">
        <v>0</v>
      </c>
      <c r="S2173" s="358">
        <v>0</v>
      </c>
      <c r="T2173" s="358">
        <v>0</v>
      </c>
      <c r="U2173" s="358">
        <v>0</v>
      </c>
      <c r="V2173" s="450">
        <v>0</v>
      </c>
      <c r="W2173" s="428">
        <v>0</v>
      </c>
      <c r="X2173" s="428">
        <v>0</v>
      </c>
      <c r="Y2173" s="428">
        <v>0</v>
      </c>
      <c r="Z2173" s="532">
        <v>0</v>
      </c>
      <c r="AA2173" s="402">
        <v>0</v>
      </c>
      <c r="AB2173" s="402">
        <v>0</v>
      </c>
      <c r="AC2173" s="460">
        <v>0</v>
      </c>
      <c r="AD2173" s="460">
        <v>0.14826708111861325</v>
      </c>
      <c r="AE2173" s="460"/>
      <c r="AF2173" s="460"/>
      <c r="AG2173" s="460"/>
      <c r="AH2173" s="460"/>
      <c r="AI2173" s="460"/>
      <c r="AJ2173" s="354"/>
      <c r="AK2173" s="297"/>
    </row>
    <row r="2174" spans="2:37" ht="14.5" x14ac:dyDescent="0.35">
      <c r="B2174" s="19" t="s">
        <v>183</v>
      </c>
      <c r="C2174" s="20" t="s">
        <v>126</v>
      </c>
      <c r="D2174" s="19" t="s">
        <v>1752</v>
      </c>
      <c r="E2174" s="19" t="s">
        <v>214</v>
      </c>
      <c r="F2174" s="19" t="s">
        <v>1933</v>
      </c>
      <c r="G2174" s="19" t="s">
        <v>250</v>
      </c>
      <c r="H2174" s="457">
        <v>0</v>
      </c>
      <c r="I2174" s="418">
        <v>0</v>
      </c>
      <c r="J2174" s="418">
        <v>0</v>
      </c>
      <c r="K2174" s="401">
        <v>0</v>
      </c>
      <c r="L2174" s="418">
        <v>0</v>
      </c>
      <c r="M2174" s="401">
        <v>0</v>
      </c>
      <c r="N2174" s="458">
        <v>0</v>
      </c>
      <c r="O2174" s="358">
        <v>0</v>
      </c>
      <c r="P2174" s="408">
        <v>9.6769999999999996</v>
      </c>
      <c r="Q2174" s="358">
        <v>0</v>
      </c>
      <c r="R2174" s="358">
        <v>0</v>
      </c>
      <c r="S2174" s="358">
        <v>0</v>
      </c>
      <c r="T2174" s="358">
        <v>0</v>
      </c>
      <c r="U2174" s="358">
        <v>0</v>
      </c>
      <c r="V2174" s="450">
        <v>0</v>
      </c>
      <c r="W2174" s="428">
        <v>0</v>
      </c>
      <c r="X2174" s="428">
        <v>0</v>
      </c>
      <c r="Y2174" s="428">
        <v>0</v>
      </c>
      <c r="Z2174" s="532">
        <v>0</v>
      </c>
      <c r="AA2174" s="402">
        <v>0</v>
      </c>
      <c r="AB2174" s="402">
        <v>0</v>
      </c>
      <c r="AC2174" s="460">
        <v>0</v>
      </c>
      <c r="AD2174" s="460">
        <v>0.92091177405957658</v>
      </c>
      <c r="AE2174" s="460"/>
      <c r="AF2174" s="460"/>
      <c r="AG2174" s="460"/>
      <c r="AH2174" s="460"/>
      <c r="AI2174" s="460"/>
      <c r="AJ2174" s="354"/>
      <c r="AK2174" s="297"/>
    </row>
    <row r="2175" spans="2:37" ht="14.5" x14ac:dyDescent="0.35">
      <c r="B2175" s="19" t="s">
        <v>183</v>
      </c>
      <c r="C2175" s="20" t="s">
        <v>126</v>
      </c>
      <c r="D2175" s="19" t="s">
        <v>1752</v>
      </c>
      <c r="E2175" s="19" t="s">
        <v>214</v>
      </c>
      <c r="F2175" s="19" t="s">
        <v>1934</v>
      </c>
      <c r="G2175" s="19" t="s">
        <v>250</v>
      </c>
      <c r="H2175" s="457">
        <v>0</v>
      </c>
      <c r="I2175" s="418">
        <v>0</v>
      </c>
      <c r="J2175" s="418">
        <v>0</v>
      </c>
      <c r="K2175" s="401">
        <v>0</v>
      </c>
      <c r="L2175" s="418">
        <v>0</v>
      </c>
      <c r="M2175" s="401">
        <v>0</v>
      </c>
      <c r="N2175" s="458">
        <v>0</v>
      </c>
      <c r="O2175" s="358">
        <v>0</v>
      </c>
      <c r="P2175" s="408">
        <v>98.79</v>
      </c>
      <c r="Q2175" s="358">
        <v>0</v>
      </c>
      <c r="R2175" s="358">
        <v>0</v>
      </c>
      <c r="S2175" s="358">
        <v>0</v>
      </c>
      <c r="T2175" s="358">
        <v>0</v>
      </c>
      <c r="U2175" s="358">
        <v>0</v>
      </c>
      <c r="V2175" s="450">
        <v>0</v>
      </c>
      <c r="W2175" s="428">
        <v>0</v>
      </c>
      <c r="X2175" s="428">
        <v>0</v>
      </c>
      <c r="Y2175" s="428">
        <v>0</v>
      </c>
      <c r="Z2175" s="532">
        <v>0</v>
      </c>
      <c r="AA2175" s="402">
        <v>0</v>
      </c>
      <c r="AB2175" s="402">
        <v>0</v>
      </c>
      <c r="AC2175" s="460">
        <v>0</v>
      </c>
      <c r="AD2175" s="460">
        <v>9.4013510550114283</v>
      </c>
      <c r="AE2175" s="460"/>
      <c r="AF2175" s="460"/>
      <c r="AG2175" s="460"/>
      <c r="AH2175" s="460"/>
      <c r="AI2175" s="460"/>
      <c r="AJ2175" s="354"/>
      <c r="AK2175" s="297"/>
    </row>
    <row r="2176" spans="2:37" ht="14.5" x14ac:dyDescent="0.35">
      <c r="B2176" s="19" t="s">
        <v>183</v>
      </c>
      <c r="C2176" s="20" t="s">
        <v>126</v>
      </c>
      <c r="D2176" s="19" t="s">
        <v>1752</v>
      </c>
      <c r="E2176" s="19" t="s">
        <v>214</v>
      </c>
      <c r="F2176" s="19" t="s">
        <v>1935</v>
      </c>
      <c r="G2176" s="19" t="s">
        <v>250</v>
      </c>
      <c r="H2176" s="457">
        <v>0</v>
      </c>
      <c r="I2176" s="418">
        <v>0</v>
      </c>
      <c r="J2176" s="418">
        <v>0</v>
      </c>
      <c r="K2176" s="401">
        <v>0</v>
      </c>
      <c r="L2176" s="418">
        <v>0</v>
      </c>
      <c r="M2176" s="401">
        <v>0</v>
      </c>
      <c r="N2176" s="458">
        <v>0</v>
      </c>
      <c r="O2176" s="358">
        <v>0</v>
      </c>
      <c r="P2176" s="408">
        <v>11.425000000000001</v>
      </c>
      <c r="Q2176" s="358">
        <v>0</v>
      </c>
      <c r="R2176" s="358">
        <v>0</v>
      </c>
      <c r="S2176" s="358">
        <v>0</v>
      </c>
      <c r="T2176" s="358">
        <v>0</v>
      </c>
      <c r="U2176" s="358">
        <v>0</v>
      </c>
      <c r="V2176" s="450">
        <v>0</v>
      </c>
      <c r="W2176" s="428">
        <v>0</v>
      </c>
      <c r="X2176" s="428">
        <v>0</v>
      </c>
      <c r="Y2176" s="428">
        <v>0</v>
      </c>
      <c r="Z2176" s="532">
        <v>0</v>
      </c>
      <c r="AA2176" s="402">
        <v>0</v>
      </c>
      <c r="AB2176" s="402">
        <v>0</v>
      </c>
      <c r="AC2176" s="460">
        <v>0</v>
      </c>
      <c r="AD2176" s="460">
        <v>1.0872602065341184</v>
      </c>
      <c r="AE2176" s="460"/>
      <c r="AF2176" s="460"/>
      <c r="AG2176" s="460"/>
      <c r="AH2176" s="460"/>
      <c r="AI2176" s="460"/>
      <c r="AJ2176" s="354"/>
      <c r="AK2176" s="297"/>
    </row>
    <row r="2177" spans="2:37" ht="14.5" x14ac:dyDescent="0.35">
      <c r="B2177" s="19" t="s">
        <v>183</v>
      </c>
      <c r="C2177" s="20" t="s">
        <v>126</v>
      </c>
      <c r="D2177" s="19" t="s">
        <v>1752</v>
      </c>
      <c r="E2177" s="19" t="s">
        <v>214</v>
      </c>
      <c r="F2177" s="19" t="s">
        <v>1936</v>
      </c>
      <c r="G2177" s="19" t="s">
        <v>298</v>
      </c>
      <c r="H2177" s="457">
        <v>0</v>
      </c>
      <c r="I2177" s="418">
        <v>0</v>
      </c>
      <c r="J2177" s="418">
        <v>0</v>
      </c>
      <c r="K2177" s="401">
        <v>0</v>
      </c>
      <c r="L2177" s="418">
        <v>0</v>
      </c>
      <c r="M2177" s="401">
        <v>0</v>
      </c>
      <c r="N2177" s="458">
        <v>0</v>
      </c>
      <c r="O2177" s="358">
        <v>0</v>
      </c>
      <c r="P2177" s="408">
        <v>12.25</v>
      </c>
      <c r="Q2177" s="358">
        <v>0</v>
      </c>
      <c r="R2177" s="358">
        <v>0</v>
      </c>
      <c r="S2177" s="358">
        <v>0</v>
      </c>
      <c r="T2177" s="358">
        <v>0</v>
      </c>
      <c r="U2177" s="358">
        <v>0</v>
      </c>
      <c r="V2177" s="450">
        <v>0</v>
      </c>
      <c r="W2177" s="428">
        <v>0</v>
      </c>
      <c r="X2177" s="428">
        <v>0</v>
      </c>
      <c r="Y2177" s="428">
        <v>0</v>
      </c>
      <c r="Z2177" s="532">
        <v>0</v>
      </c>
      <c r="AA2177" s="402">
        <v>0</v>
      </c>
      <c r="AB2177" s="402">
        <v>0</v>
      </c>
      <c r="AC2177" s="460">
        <v>0</v>
      </c>
      <c r="AD2177" s="460">
        <v>1.1051520286994303</v>
      </c>
      <c r="AE2177" s="460"/>
      <c r="AF2177" s="460"/>
      <c r="AG2177" s="460"/>
      <c r="AH2177" s="460"/>
      <c r="AI2177" s="460"/>
      <c r="AJ2177" s="354"/>
      <c r="AK2177" s="297"/>
    </row>
    <row r="2178" spans="2:37" ht="14.5" x14ac:dyDescent="0.35">
      <c r="B2178" s="19" t="s">
        <v>183</v>
      </c>
      <c r="C2178" s="20" t="s">
        <v>126</v>
      </c>
      <c r="D2178" s="19" t="s">
        <v>1752</v>
      </c>
      <c r="E2178" s="19" t="s">
        <v>214</v>
      </c>
      <c r="F2178" s="19" t="s">
        <v>1937</v>
      </c>
      <c r="G2178" s="19" t="s">
        <v>1906</v>
      </c>
      <c r="H2178" s="457">
        <v>0</v>
      </c>
      <c r="I2178" s="418">
        <v>0</v>
      </c>
      <c r="J2178" s="418">
        <v>0</v>
      </c>
      <c r="K2178" s="401">
        <v>0</v>
      </c>
      <c r="L2178" s="418">
        <v>0</v>
      </c>
      <c r="M2178" s="401">
        <v>0</v>
      </c>
      <c r="N2178" s="458">
        <v>0</v>
      </c>
      <c r="O2178" s="358">
        <v>0</v>
      </c>
      <c r="P2178" s="408">
        <v>11.9</v>
      </c>
      <c r="Q2178" s="358">
        <v>0</v>
      </c>
      <c r="R2178" s="358">
        <v>0</v>
      </c>
      <c r="S2178" s="358">
        <v>0</v>
      </c>
      <c r="T2178" s="358">
        <v>0</v>
      </c>
      <c r="U2178" s="358">
        <v>0</v>
      </c>
      <c r="V2178" s="450">
        <v>0</v>
      </c>
      <c r="W2178" s="428">
        <v>0</v>
      </c>
      <c r="X2178" s="428">
        <v>0</v>
      </c>
      <c r="Y2178" s="428">
        <v>0</v>
      </c>
      <c r="Z2178" s="532">
        <v>0</v>
      </c>
      <c r="AA2178" s="402">
        <v>0</v>
      </c>
      <c r="AB2178" s="402">
        <v>0</v>
      </c>
      <c r="AC2178" s="460">
        <v>0</v>
      </c>
      <c r="AD2178" s="460">
        <v>1.1324635849239395</v>
      </c>
      <c r="AE2178" s="460"/>
      <c r="AF2178" s="460"/>
      <c r="AG2178" s="460"/>
      <c r="AH2178" s="460"/>
      <c r="AI2178" s="460"/>
      <c r="AJ2178" s="354"/>
      <c r="AK2178" s="297"/>
    </row>
    <row r="2179" spans="2:37" ht="14.5" x14ac:dyDescent="0.35">
      <c r="B2179" s="19" t="s">
        <v>183</v>
      </c>
      <c r="C2179" s="20" t="s">
        <v>126</v>
      </c>
      <c r="D2179" s="19" t="s">
        <v>1752</v>
      </c>
      <c r="E2179" s="19" t="s">
        <v>214</v>
      </c>
      <c r="F2179" s="19" t="s">
        <v>1938</v>
      </c>
      <c r="G2179" s="19" t="s">
        <v>1906</v>
      </c>
      <c r="H2179" s="457">
        <v>0</v>
      </c>
      <c r="I2179" s="418">
        <v>0</v>
      </c>
      <c r="J2179" s="418">
        <v>0</v>
      </c>
      <c r="K2179" s="401">
        <v>0</v>
      </c>
      <c r="L2179" s="418">
        <v>0</v>
      </c>
      <c r="M2179" s="401">
        <v>0</v>
      </c>
      <c r="N2179" s="458">
        <v>0</v>
      </c>
      <c r="O2179" s="358">
        <v>0</v>
      </c>
      <c r="P2179" s="408">
        <v>-2.0009999999999999</v>
      </c>
      <c r="Q2179" s="358">
        <v>0</v>
      </c>
      <c r="R2179" s="358">
        <v>0</v>
      </c>
      <c r="S2179" s="358">
        <v>0</v>
      </c>
      <c r="T2179" s="358">
        <v>0</v>
      </c>
      <c r="U2179" s="358">
        <v>0</v>
      </c>
      <c r="V2179" s="450">
        <v>0</v>
      </c>
      <c r="W2179" s="428">
        <v>0</v>
      </c>
      <c r="X2179" s="428">
        <v>0</v>
      </c>
      <c r="Y2179" s="428">
        <v>0</v>
      </c>
      <c r="Z2179" s="532">
        <v>0</v>
      </c>
      <c r="AA2179" s="402">
        <v>0</v>
      </c>
      <c r="AB2179" s="402">
        <v>0</v>
      </c>
      <c r="AC2179" s="460">
        <v>0</v>
      </c>
      <c r="AD2179" s="460">
        <v>-0.19042517928006747</v>
      </c>
      <c r="AE2179" s="460"/>
      <c r="AF2179" s="460"/>
      <c r="AG2179" s="460"/>
      <c r="AH2179" s="460"/>
      <c r="AI2179" s="460"/>
      <c r="AJ2179" s="354"/>
      <c r="AK2179" s="297"/>
    </row>
    <row r="2180" spans="2:37" ht="14.5" x14ac:dyDescent="0.35">
      <c r="B2180" s="19" t="s">
        <v>183</v>
      </c>
      <c r="C2180" s="20" t="s">
        <v>126</v>
      </c>
      <c r="D2180" s="19" t="s">
        <v>1752</v>
      </c>
      <c r="E2180" s="19" t="s">
        <v>214</v>
      </c>
      <c r="F2180" s="19" t="s">
        <v>1939</v>
      </c>
      <c r="G2180" s="19" t="s">
        <v>1906</v>
      </c>
      <c r="H2180" s="457">
        <v>0</v>
      </c>
      <c r="I2180" s="418">
        <v>0</v>
      </c>
      <c r="J2180" s="418">
        <v>0</v>
      </c>
      <c r="K2180" s="401">
        <v>0</v>
      </c>
      <c r="L2180" s="418">
        <v>0</v>
      </c>
      <c r="M2180" s="401">
        <v>0</v>
      </c>
      <c r="N2180" s="458">
        <v>0</v>
      </c>
      <c r="O2180" s="358">
        <v>0</v>
      </c>
      <c r="P2180" s="408">
        <v>61.1</v>
      </c>
      <c r="Q2180" s="358">
        <v>0</v>
      </c>
      <c r="R2180" s="358">
        <v>0</v>
      </c>
      <c r="S2180" s="358">
        <v>0</v>
      </c>
      <c r="T2180" s="358">
        <v>0</v>
      </c>
      <c r="U2180" s="358">
        <v>0</v>
      </c>
      <c r="V2180" s="450">
        <v>0</v>
      </c>
      <c r="W2180" s="428">
        <v>0</v>
      </c>
      <c r="X2180" s="428">
        <v>0</v>
      </c>
      <c r="Y2180" s="428">
        <v>0</v>
      </c>
      <c r="Z2180" s="532">
        <v>0</v>
      </c>
      <c r="AA2180" s="402">
        <v>0</v>
      </c>
      <c r="AB2180" s="402">
        <v>0</v>
      </c>
      <c r="AC2180" s="460">
        <v>0</v>
      </c>
      <c r="AD2180" s="460">
        <v>5.8145819360380422</v>
      </c>
      <c r="AE2180" s="460"/>
      <c r="AF2180" s="460"/>
      <c r="AG2180" s="460"/>
      <c r="AH2180" s="460"/>
      <c r="AI2180" s="460"/>
      <c r="AJ2180" s="354"/>
      <c r="AK2180" s="297"/>
    </row>
    <row r="2181" spans="2:37" ht="14.5" x14ac:dyDescent="0.35">
      <c r="B2181" s="19" t="s">
        <v>183</v>
      </c>
      <c r="C2181" s="20" t="s">
        <v>126</v>
      </c>
      <c r="D2181" s="19" t="s">
        <v>1638</v>
      </c>
      <c r="E2181" s="19" t="s">
        <v>214</v>
      </c>
      <c r="F2181" s="19" t="s">
        <v>1940</v>
      </c>
      <c r="G2181" s="19" t="s">
        <v>1906</v>
      </c>
      <c r="H2181" s="457">
        <v>0</v>
      </c>
      <c r="I2181" s="418">
        <v>0</v>
      </c>
      <c r="J2181" s="418">
        <v>0</v>
      </c>
      <c r="K2181" s="401">
        <v>0</v>
      </c>
      <c r="L2181" s="418">
        <v>0</v>
      </c>
      <c r="M2181" s="401">
        <v>0</v>
      </c>
      <c r="N2181" s="458">
        <v>0</v>
      </c>
      <c r="O2181" s="358">
        <v>0</v>
      </c>
      <c r="P2181" s="408">
        <v>10</v>
      </c>
      <c r="Q2181" s="358">
        <v>0</v>
      </c>
      <c r="R2181" s="358">
        <v>0</v>
      </c>
      <c r="S2181" s="358">
        <v>0</v>
      </c>
      <c r="T2181" s="358">
        <v>0</v>
      </c>
      <c r="U2181" s="358">
        <v>0</v>
      </c>
      <c r="V2181" s="450">
        <v>0</v>
      </c>
      <c r="W2181" s="428">
        <v>0</v>
      </c>
      <c r="X2181" s="428">
        <v>0</v>
      </c>
      <c r="Y2181" s="428">
        <v>0</v>
      </c>
      <c r="Z2181" s="532">
        <v>0</v>
      </c>
      <c r="AA2181" s="402">
        <v>0</v>
      </c>
      <c r="AB2181" s="402">
        <v>0</v>
      </c>
      <c r="AC2181" s="460">
        <v>0</v>
      </c>
      <c r="AD2181" s="460">
        <v>0.95165007136465496</v>
      </c>
      <c r="AE2181" s="460"/>
      <c r="AF2181" s="460"/>
      <c r="AG2181" s="460"/>
      <c r="AH2181" s="460"/>
      <c r="AI2181" s="460"/>
      <c r="AJ2181" s="354"/>
      <c r="AK2181" s="297"/>
    </row>
    <row r="2182" spans="2:37" ht="14.5" x14ac:dyDescent="0.35">
      <c r="B2182" s="19" t="s">
        <v>183</v>
      </c>
      <c r="C2182" s="20" t="s">
        <v>126</v>
      </c>
      <c r="D2182" s="19" t="s">
        <v>359</v>
      </c>
      <c r="E2182" s="19" t="s">
        <v>214</v>
      </c>
      <c r="F2182" s="19" t="s">
        <v>1643</v>
      </c>
      <c r="G2182" s="19" t="s">
        <v>1906</v>
      </c>
      <c r="H2182" s="457">
        <v>0</v>
      </c>
      <c r="I2182" s="418">
        <v>0</v>
      </c>
      <c r="J2182" s="418">
        <v>0</v>
      </c>
      <c r="K2182" s="401">
        <v>0</v>
      </c>
      <c r="L2182" s="418">
        <v>0</v>
      </c>
      <c r="M2182" s="401">
        <v>0</v>
      </c>
      <c r="N2182" s="458">
        <v>0</v>
      </c>
      <c r="O2182" s="358">
        <v>0</v>
      </c>
      <c r="P2182" s="408">
        <v>239</v>
      </c>
      <c r="Q2182" s="358">
        <v>0</v>
      </c>
      <c r="R2182" s="358">
        <v>0</v>
      </c>
      <c r="S2182" s="358">
        <v>0</v>
      </c>
      <c r="T2182" s="358">
        <v>0</v>
      </c>
      <c r="U2182" s="358">
        <v>0</v>
      </c>
      <c r="V2182" s="450">
        <v>0</v>
      </c>
      <c r="W2182" s="428">
        <v>0</v>
      </c>
      <c r="X2182" s="428">
        <v>0</v>
      </c>
      <c r="Y2182" s="428">
        <v>0</v>
      </c>
      <c r="Z2182" s="532">
        <v>0</v>
      </c>
      <c r="AA2182" s="402">
        <v>0</v>
      </c>
      <c r="AB2182" s="402">
        <v>0</v>
      </c>
      <c r="AC2182" s="460">
        <v>0</v>
      </c>
      <c r="AD2182" s="460">
        <v>22.744436705615254</v>
      </c>
      <c r="AE2182" s="460"/>
      <c r="AF2182" s="460"/>
      <c r="AG2182" s="460"/>
      <c r="AH2182" s="460"/>
      <c r="AI2182" s="460"/>
      <c r="AJ2182" s="354"/>
      <c r="AK2182" s="297"/>
    </row>
    <row r="2183" spans="2:37" ht="14.5" x14ac:dyDescent="0.35">
      <c r="B2183" s="19" t="s">
        <v>183</v>
      </c>
      <c r="C2183" s="20" t="s">
        <v>126</v>
      </c>
      <c r="D2183" s="19" t="s">
        <v>359</v>
      </c>
      <c r="E2183" s="19" t="s">
        <v>214</v>
      </c>
      <c r="F2183" s="19" t="s">
        <v>1643</v>
      </c>
      <c r="G2183" s="19" t="s">
        <v>1906</v>
      </c>
      <c r="H2183" s="457">
        <v>0</v>
      </c>
      <c r="I2183" s="418">
        <v>0</v>
      </c>
      <c r="J2183" s="418">
        <v>0</v>
      </c>
      <c r="K2183" s="401">
        <v>0</v>
      </c>
      <c r="L2183" s="418">
        <v>0</v>
      </c>
      <c r="M2183" s="401">
        <v>0</v>
      </c>
      <c r="N2183" s="458">
        <v>0</v>
      </c>
      <c r="O2183" s="358">
        <v>0</v>
      </c>
      <c r="P2183" s="408">
        <v>4856</v>
      </c>
      <c r="Q2183" s="358">
        <v>0</v>
      </c>
      <c r="R2183" s="358">
        <v>0</v>
      </c>
      <c r="S2183" s="358">
        <v>0</v>
      </c>
      <c r="T2183" s="358">
        <v>0</v>
      </c>
      <c r="U2183" s="358">
        <v>0</v>
      </c>
      <c r="V2183" s="450">
        <v>0</v>
      </c>
      <c r="W2183" s="428">
        <v>0</v>
      </c>
      <c r="X2183" s="428">
        <v>0</v>
      </c>
      <c r="Y2183" s="428">
        <v>0</v>
      </c>
      <c r="Z2183" s="532">
        <v>0</v>
      </c>
      <c r="AA2183" s="402">
        <v>0</v>
      </c>
      <c r="AB2183" s="402">
        <v>0</v>
      </c>
      <c r="AC2183" s="460">
        <v>0</v>
      </c>
      <c r="AD2183" s="460">
        <v>462.12127465467648</v>
      </c>
      <c r="AE2183" s="460"/>
      <c r="AF2183" s="460"/>
      <c r="AG2183" s="460"/>
      <c r="AH2183" s="460"/>
      <c r="AI2183" s="460"/>
      <c r="AJ2183" s="354"/>
      <c r="AK2183" s="297"/>
    </row>
    <row r="2184" spans="2:37" ht="14.5" x14ac:dyDescent="0.35">
      <c r="B2184" s="19" t="s">
        <v>183</v>
      </c>
      <c r="C2184" s="20" t="s">
        <v>126</v>
      </c>
      <c r="D2184" s="19" t="s">
        <v>359</v>
      </c>
      <c r="E2184" s="19" t="s">
        <v>214</v>
      </c>
      <c r="F2184" s="19" t="s">
        <v>1643</v>
      </c>
      <c r="G2184" s="19" t="s">
        <v>1906</v>
      </c>
      <c r="H2184" s="457">
        <v>0</v>
      </c>
      <c r="I2184" s="418">
        <v>0</v>
      </c>
      <c r="J2184" s="418">
        <v>0</v>
      </c>
      <c r="K2184" s="401">
        <v>0</v>
      </c>
      <c r="L2184" s="418">
        <v>0</v>
      </c>
      <c r="M2184" s="401">
        <v>0</v>
      </c>
      <c r="N2184" s="458">
        <v>0</v>
      </c>
      <c r="O2184" s="358">
        <v>0</v>
      </c>
      <c r="P2184" s="408">
        <v>10</v>
      </c>
      <c r="Q2184" s="358">
        <v>0</v>
      </c>
      <c r="R2184" s="358">
        <v>0</v>
      </c>
      <c r="S2184" s="358">
        <v>0</v>
      </c>
      <c r="T2184" s="358">
        <v>0</v>
      </c>
      <c r="U2184" s="358">
        <v>0</v>
      </c>
      <c r="V2184" s="450">
        <v>0</v>
      </c>
      <c r="W2184" s="428">
        <v>0</v>
      </c>
      <c r="X2184" s="428">
        <v>0</v>
      </c>
      <c r="Y2184" s="428">
        <v>0</v>
      </c>
      <c r="Z2184" s="532">
        <v>0</v>
      </c>
      <c r="AA2184" s="402">
        <v>0</v>
      </c>
      <c r="AB2184" s="402">
        <v>0</v>
      </c>
      <c r="AC2184" s="460">
        <v>0</v>
      </c>
      <c r="AD2184" s="460">
        <v>0.95165007136465496</v>
      </c>
      <c r="AE2184" s="460"/>
      <c r="AF2184" s="460"/>
      <c r="AG2184" s="460"/>
      <c r="AH2184" s="460"/>
      <c r="AI2184" s="460"/>
      <c r="AJ2184" s="354"/>
      <c r="AK2184" s="297"/>
    </row>
    <row r="2185" spans="2:37" ht="14.5" x14ac:dyDescent="0.35">
      <c r="B2185" s="19" t="s">
        <v>183</v>
      </c>
      <c r="C2185" s="20" t="s">
        <v>126</v>
      </c>
      <c r="D2185" s="19" t="s">
        <v>359</v>
      </c>
      <c r="E2185" s="19" t="s">
        <v>214</v>
      </c>
      <c r="F2185" s="19" t="s">
        <v>1643</v>
      </c>
      <c r="G2185" s="19" t="s">
        <v>1906</v>
      </c>
      <c r="H2185" s="457">
        <v>0</v>
      </c>
      <c r="I2185" s="418">
        <v>0</v>
      </c>
      <c r="J2185" s="418">
        <v>0</v>
      </c>
      <c r="K2185" s="401">
        <v>0</v>
      </c>
      <c r="L2185" s="418">
        <v>0</v>
      </c>
      <c r="M2185" s="401">
        <v>0</v>
      </c>
      <c r="N2185" s="458">
        <v>0</v>
      </c>
      <c r="O2185" s="358">
        <v>0</v>
      </c>
      <c r="P2185" s="408">
        <v>77</v>
      </c>
      <c r="Q2185" s="358">
        <v>0</v>
      </c>
      <c r="R2185" s="358">
        <v>0</v>
      </c>
      <c r="S2185" s="358">
        <v>0</v>
      </c>
      <c r="T2185" s="358">
        <v>0</v>
      </c>
      <c r="U2185" s="358">
        <v>0</v>
      </c>
      <c r="V2185" s="450">
        <v>0</v>
      </c>
      <c r="W2185" s="428">
        <v>0</v>
      </c>
      <c r="X2185" s="428">
        <v>0</v>
      </c>
      <c r="Y2185" s="428">
        <v>0</v>
      </c>
      <c r="Z2185" s="532">
        <v>0</v>
      </c>
      <c r="AA2185" s="402">
        <v>0</v>
      </c>
      <c r="AB2185" s="402">
        <v>0</v>
      </c>
      <c r="AC2185" s="460">
        <v>0</v>
      </c>
      <c r="AD2185" s="460">
        <v>7.3277055495078436</v>
      </c>
      <c r="AE2185" s="460"/>
      <c r="AF2185" s="460"/>
      <c r="AG2185" s="460"/>
      <c r="AH2185" s="460"/>
      <c r="AI2185" s="460"/>
      <c r="AJ2185" s="354"/>
      <c r="AK2185" s="297"/>
    </row>
    <row r="2186" spans="2:37" ht="14.5" x14ac:dyDescent="0.35">
      <c r="B2186" s="19" t="s">
        <v>183</v>
      </c>
      <c r="C2186" s="20" t="s">
        <v>126</v>
      </c>
      <c r="D2186" s="19" t="s">
        <v>359</v>
      </c>
      <c r="E2186" s="19" t="s">
        <v>214</v>
      </c>
      <c r="F2186" s="19" t="s">
        <v>1941</v>
      </c>
      <c r="G2186" s="19" t="s">
        <v>1906</v>
      </c>
      <c r="H2186" s="457">
        <v>0</v>
      </c>
      <c r="I2186" s="418">
        <v>0</v>
      </c>
      <c r="J2186" s="418">
        <v>0</v>
      </c>
      <c r="K2186" s="401">
        <v>0</v>
      </c>
      <c r="L2186" s="418">
        <v>0</v>
      </c>
      <c r="M2186" s="401">
        <v>0</v>
      </c>
      <c r="N2186" s="458">
        <v>0</v>
      </c>
      <c r="O2186" s="358">
        <v>0</v>
      </c>
      <c r="P2186" s="408">
        <v>720</v>
      </c>
      <c r="Q2186" s="358">
        <v>0</v>
      </c>
      <c r="R2186" s="358">
        <v>0</v>
      </c>
      <c r="S2186" s="358">
        <v>0</v>
      </c>
      <c r="T2186" s="358">
        <v>0</v>
      </c>
      <c r="U2186" s="358">
        <v>0</v>
      </c>
      <c r="V2186" s="450">
        <v>0</v>
      </c>
      <c r="W2186" s="428">
        <v>0</v>
      </c>
      <c r="X2186" s="428">
        <v>0</v>
      </c>
      <c r="Y2186" s="428">
        <v>0</v>
      </c>
      <c r="Z2186" s="532">
        <v>0</v>
      </c>
      <c r="AA2186" s="402">
        <v>0</v>
      </c>
      <c r="AB2186" s="402">
        <v>0</v>
      </c>
      <c r="AC2186" s="460">
        <v>0</v>
      </c>
      <c r="AD2186" s="460">
        <v>68.518805138255161</v>
      </c>
      <c r="AE2186" s="460"/>
      <c r="AF2186" s="460"/>
      <c r="AG2186" s="460"/>
      <c r="AH2186" s="460"/>
      <c r="AI2186" s="460"/>
      <c r="AJ2186" s="354"/>
      <c r="AK2186" s="297"/>
    </row>
    <row r="2187" spans="2:37" ht="14.5" x14ac:dyDescent="0.35">
      <c r="B2187" s="19" t="s">
        <v>183</v>
      </c>
      <c r="C2187" s="20" t="s">
        <v>126</v>
      </c>
      <c r="D2187" s="19" t="s">
        <v>359</v>
      </c>
      <c r="E2187" s="19" t="s">
        <v>214</v>
      </c>
      <c r="F2187" s="19" t="s">
        <v>1942</v>
      </c>
      <c r="G2187" s="19" t="s">
        <v>1906</v>
      </c>
      <c r="H2187" s="457">
        <v>0</v>
      </c>
      <c r="I2187" s="418">
        <v>0</v>
      </c>
      <c r="J2187" s="418">
        <v>0</v>
      </c>
      <c r="K2187" s="401">
        <v>0</v>
      </c>
      <c r="L2187" s="418">
        <v>0</v>
      </c>
      <c r="M2187" s="401">
        <v>0</v>
      </c>
      <c r="N2187" s="458">
        <v>0</v>
      </c>
      <c r="O2187" s="358">
        <v>0</v>
      </c>
      <c r="P2187" s="408">
        <v>37.4</v>
      </c>
      <c r="Q2187" s="358">
        <v>0</v>
      </c>
      <c r="R2187" s="358">
        <v>0</v>
      </c>
      <c r="S2187" s="358">
        <v>0</v>
      </c>
      <c r="T2187" s="358">
        <v>0</v>
      </c>
      <c r="U2187" s="358">
        <v>0</v>
      </c>
      <c r="V2187" s="450">
        <v>0</v>
      </c>
      <c r="W2187" s="428">
        <v>0</v>
      </c>
      <c r="X2187" s="428">
        <v>0</v>
      </c>
      <c r="Y2187" s="428">
        <v>0</v>
      </c>
      <c r="Z2187" s="532">
        <v>0</v>
      </c>
      <c r="AA2187" s="402">
        <v>0</v>
      </c>
      <c r="AB2187" s="402">
        <v>0</v>
      </c>
      <c r="AC2187" s="460">
        <v>0</v>
      </c>
      <c r="AD2187" s="460">
        <v>3.5591712669038098</v>
      </c>
      <c r="AE2187" s="460"/>
      <c r="AF2187" s="460"/>
      <c r="AG2187" s="460"/>
      <c r="AH2187" s="460"/>
      <c r="AI2187" s="460"/>
      <c r="AJ2187" s="354"/>
      <c r="AK2187" s="297"/>
    </row>
    <row r="2188" spans="2:37" ht="14.5" x14ac:dyDescent="0.35">
      <c r="B2188" s="19" t="s">
        <v>183</v>
      </c>
      <c r="C2188" s="20" t="s">
        <v>126</v>
      </c>
      <c r="D2188" s="19" t="s">
        <v>359</v>
      </c>
      <c r="E2188" s="19" t="s">
        <v>214</v>
      </c>
      <c r="F2188" s="19" t="s">
        <v>1730</v>
      </c>
      <c r="G2188" s="19" t="s">
        <v>1906</v>
      </c>
      <c r="H2188" s="457">
        <v>0</v>
      </c>
      <c r="I2188" s="418">
        <v>0</v>
      </c>
      <c r="J2188" s="418">
        <v>0</v>
      </c>
      <c r="K2188" s="401">
        <v>0</v>
      </c>
      <c r="L2188" s="418">
        <v>0</v>
      </c>
      <c r="M2188" s="401">
        <v>0</v>
      </c>
      <c r="N2188" s="458">
        <v>0</v>
      </c>
      <c r="O2188" s="358">
        <v>0</v>
      </c>
      <c r="P2188" s="408">
        <v>184</v>
      </c>
      <c r="Q2188" s="358">
        <v>0</v>
      </c>
      <c r="R2188" s="358">
        <v>0</v>
      </c>
      <c r="S2188" s="358">
        <v>0</v>
      </c>
      <c r="T2188" s="358">
        <v>0</v>
      </c>
      <c r="U2188" s="358">
        <v>0</v>
      </c>
      <c r="V2188" s="450">
        <v>0</v>
      </c>
      <c r="W2188" s="428">
        <v>0</v>
      </c>
      <c r="X2188" s="428">
        <v>0</v>
      </c>
      <c r="Y2188" s="428">
        <v>0</v>
      </c>
      <c r="Z2188" s="532">
        <v>0</v>
      </c>
      <c r="AA2188" s="402">
        <v>0</v>
      </c>
      <c r="AB2188" s="402">
        <v>0</v>
      </c>
      <c r="AC2188" s="460">
        <v>0</v>
      </c>
      <c r="AD2188" s="460">
        <v>17.510361313109652</v>
      </c>
      <c r="AE2188" s="460"/>
      <c r="AF2188" s="460"/>
      <c r="AG2188" s="460"/>
      <c r="AH2188" s="460"/>
      <c r="AI2188" s="460"/>
      <c r="AJ2188" s="354"/>
      <c r="AK2188" s="297"/>
    </row>
    <row r="2189" spans="2:37" ht="14.5" x14ac:dyDescent="0.35">
      <c r="B2189" s="19" t="s">
        <v>183</v>
      </c>
      <c r="C2189" s="20" t="s">
        <v>126</v>
      </c>
      <c r="D2189" s="19" t="s">
        <v>359</v>
      </c>
      <c r="E2189" s="19" t="s">
        <v>214</v>
      </c>
      <c r="F2189" s="19" t="s">
        <v>1730</v>
      </c>
      <c r="G2189" s="19" t="s">
        <v>1906</v>
      </c>
      <c r="H2189" s="457">
        <v>0</v>
      </c>
      <c r="I2189" s="418">
        <v>0</v>
      </c>
      <c r="J2189" s="418">
        <v>0</v>
      </c>
      <c r="K2189" s="401">
        <v>0</v>
      </c>
      <c r="L2189" s="418">
        <v>0</v>
      </c>
      <c r="M2189" s="401">
        <v>0</v>
      </c>
      <c r="N2189" s="458">
        <v>0</v>
      </c>
      <c r="O2189" s="358">
        <v>0</v>
      </c>
      <c r="P2189" s="408">
        <v>16</v>
      </c>
      <c r="Q2189" s="358">
        <v>0</v>
      </c>
      <c r="R2189" s="358">
        <v>0</v>
      </c>
      <c r="S2189" s="358">
        <v>0</v>
      </c>
      <c r="T2189" s="358">
        <v>0</v>
      </c>
      <c r="U2189" s="358">
        <v>0</v>
      </c>
      <c r="V2189" s="450">
        <v>0</v>
      </c>
      <c r="W2189" s="428">
        <v>0</v>
      </c>
      <c r="X2189" s="428">
        <v>0</v>
      </c>
      <c r="Y2189" s="428">
        <v>0</v>
      </c>
      <c r="Z2189" s="532">
        <v>0</v>
      </c>
      <c r="AA2189" s="402">
        <v>0</v>
      </c>
      <c r="AB2189" s="402">
        <v>0</v>
      </c>
      <c r="AC2189" s="460">
        <v>0</v>
      </c>
      <c r="AD2189" s="460">
        <v>1.522640114183448</v>
      </c>
      <c r="AE2189" s="460"/>
      <c r="AF2189" s="460"/>
      <c r="AG2189" s="460"/>
      <c r="AH2189" s="460"/>
      <c r="AI2189" s="460"/>
      <c r="AJ2189" s="354"/>
      <c r="AK2189" s="297"/>
    </row>
    <row r="2190" spans="2:37" ht="14.5" x14ac:dyDescent="0.35">
      <c r="B2190" s="19" t="s">
        <v>183</v>
      </c>
      <c r="C2190" s="20" t="s">
        <v>126</v>
      </c>
      <c r="D2190" s="19" t="s">
        <v>359</v>
      </c>
      <c r="E2190" s="19" t="s">
        <v>214</v>
      </c>
      <c r="F2190" s="19" t="s">
        <v>1943</v>
      </c>
      <c r="G2190" s="19" t="s">
        <v>1906</v>
      </c>
      <c r="H2190" s="457">
        <v>0</v>
      </c>
      <c r="I2190" s="418">
        <v>0</v>
      </c>
      <c r="J2190" s="418">
        <v>0</v>
      </c>
      <c r="K2190" s="401">
        <v>0</v>
      </c>
      <c r="L2190" s="418">
        <v>0</v>
      </c>
      <c r="M2190" s="401">
        <v>0</v>
      </c>
      <c r="N2190" s="458">
        <v>0</v>
      </c>
      <c r="O2190" s="358">
        <v>0</v>
      </c>
      <c r="P2190" s="408">
        <v>89</v>
      </c>
      <c r="Q2190" s="358">
        <v>0</v>
      </c>
      <c r="R2190" s="358">
        <v>0</v>
      </c>
      <c r="S2190" s="358">
        <v>0</v>
      </c>
      <c r="T2190" s="358">
        <v>0</v>
      </c>
      <c r="U2190" s="358">
        <v>0</v>
      </c>
      <c r="V2190" s="450">
        <v>0</v>
      </c>
      <c r="W2190" s="428">
        <v>0</v>
      </c>
      <c r="X2190" s="428">
        <v>0</v>
      </c>
      <c r="Y2190" s="428">
        <v>0</v>
      </c>
      <c r="Z2190" s="532">
        <v>0</v>
      </c>
      <c r="AA2190" s="402">
        <v>0</v>
      </c>
      <c r="AB2190" s="402">
        <v>0</v>
      </c>
      <c r="AC2190" s="460">
        <v>0</v>
      </c>
      <c r="AD2190" s="460">
        <v>8.4696856351454297</v>
      </c>
      <c r="AE2190" s="460"/>
      <c r="AF2190" s="460"/>
      <c r="AG2190" s="460"/>
      <c r="AH2190" s="460"/>
      <c r="AI2190" s="460"/>
      <c r="AJ2190" s="354"/>
      <c r="AK2190" s="297"/>
    </row>
    <row r="2191" spans="2:37" ht="14.5" x14ac:dyDescent="0.35">
      <c r="B2191" s="19" t="s">
        <v>183</v>
      </c>
      <c r="C2191" s="20" t="s">
        <v>126</v>
      </c>
      <c r="D2191" s="19" t="s">
        <v>359</v>
      </c>
      <c r="E2191" s="19" t="s">
        <v>214</v>
      </c>
      <c r="F2191" s="19" t="s">
        <v>1944</v>
      </c>
      <c r="G2191" s="19" t="s">
        <v>1906</v>
      </c>
      <c r="H2191" s="457">
        <v>0</v>
      </c>
      <c r="I2191" s="418">
        <v>0</v>
      </c>
      <c r="J2191" s="418">
        <v>0</v>
      </c>
      <c r="K2191" s="401">
        <v>0</v>
      </c>
      <c r="L2191" s="418">
        <v>0</v>
      </c>
      <c r="M2191" s="401">
        <v>0</v>
      </c>
      <c r="N2191" s="458">
        <v>0</v>
      </c>
      <c r="O2191" s="358">
        <v>0</v>
      </c>
      <c r="P2191" s="408">
        <v>50</v>
      </c>
      <c r="Q2191" s="358">
        <v>0</v>
      </c>
      <c r="R2191" s="358">
        <v>0</v>
      </c>
      <c r="S2191" s="358">
        <v>0</v>
      </c>
      <c r="T2191" s="358">
        <v>0</v>
      </c>
      <c r="U2191" s="358">
        <v>0</v>
      </c>
      <c r="V2191" s="450">
        <v>0</v>
      </c>
      <c r="W2191" s="428">
        <v>0</v>
      </c>
      <c r="X2191" s="428">
        <v>0</v>
      </c>
      <c r="Y2191" s="428">
        <v>0</v>
      </c>
      <c r="Z2191" s="532">
        <v>0</v>
      </c>
      <c r="AA2191" s="402">
        <v>0</v>
      </c>
      <c r="AB2191" s="402">
        <v>0</v>
      </c>
      <c r="AC2191" s="460">
        <v>0</v>
      </c>
      <c r="AD2191" s="460">
        <v>4.7582503568232752</v>
      </c>
      <c r="AE2191" s="460"/>
      <c r="AF2191" s="460"/>
      <c r="AG2191" s="460"/>
      <c r="AH2191" s="460"/>
      <c r="AI2191" s="460"/>
      <c r="AJ2191" s="354"/>
      <c r="AK2191" s="297"/>
    </row>
    <row r="2192" spans="2:37" ht="14.5" x14ac:dyDescent="0.35">
      <c r="B2192" s="19" t="s">
        <v>183</v>
      </c>
      <c r="C2192" s="20" t="s">
        <v>126</v>
      </c>
      <c r="D2192" s="19" t="s">
        <v>359</v>
      </c>
      <c r="E2192" s="19" t="s">
        <v>214</v>
      </c>
      <c r="F2192" s="19" t="s">
        <v>1730</v>
      </c>
      <c r="G2192" s="19" t="s">
        <v>1906</v>
      </c>
      <c r="H2192" s="457">
        <v>0</v>
      </c>
      <c r="I2192" s="418">
        <v>0</v>
      </c>
      <c r="J2192" s="418">
        <v>0</v>
      </c>
      <c r="K2192" s="401">
        <v>0</v>
      </c>
      <c r="L2192" s="418">
        <v>0</v>
      </c>
      <c r="M2192" s="401">
        <v>0</v>
      </c>
      <c r="N2192" s="458">
        <v>0</v>
      </c>
      <c r="O2192" s="358">
        <v>0</v>
      </c>
      <c r="P2192" s="408">
        <v>250</v>
      </c>
      <c r="Q2192" s="358">
        <v>0</v>
      </c>
      <c r="R2192" s="358">
        <v>0</v>
      </c>
      <c r="S2192" s="358">
        <v>0</v>
      </c>
      <c r="T2192" s="358">
        <v>0</v>
      </c>
      <c r="U2192" s="358">
        <v>0</v>
      </c>
      <c r="V2192" s="450">
        <v>0</v>
      </c>
      <c r="W2192" s="428">
        <v>0</v>
      </c>
      <c r="X2192" s="428">
        <v>0</v>
      </c>
      <c r="Y2192" s="428">
        <v>0</v>
      </c>
      <c r="Z2192" s="532">
        <v>0</v>
      </c>
      <c r="AA2192" s="402">
        <v>0</v>
      </c>
      <c r="AB2192" s="402">
        <v>0</v>
      </c>
      <c r="AC2192" s="460">
        <v>0</v>
      </c>
      <c r="AD2192" s="460">
        <v>23.791251784116376</v>
      </c>
      <c r="AE2192" s="460"/>
      <c r="AF2192" s="460"/>
      <c r="AG2192" s="460"/>
      <c r="AH2192" s="460"/>
      <c r="AI2192" s="460"/>
      <c r="AJ2192" s="354"/>
      <c r="AK2192" s="297"/>
    </row>
    <row r="2193" spans="2:37" ht="14.5" x14ac:dyDescent="0.35">
      <c r="B2193" s="19" t="s">
        <v>183</v>
      </c>
      <c r="C2193" s="20" t="s">
        <v>126</v>
      </c>
      <c r="D2193" s="19" t="s">
        <v>359</v>
      </c>
      <c r="E2193" s="19" t="s">
        <v>214</v>
      </c>
      <c r="F2193" s="19" t="s">
        <v>1643</v>
      </c>
      <c r="G2193" s="19" t="s">
        <v>1906</v>
      </c>
      <c r="H2193" s="457">
        <v>0</v>
      </c>
      <c r="I2193" s="418">
        <v>0</v>
      </c>
      <c r="J2193" s="418">
        <v>0</v>
      </c>
      <c r="K2193" s="401">
        <v>0</v>
      </c>
      <c r="L2193" s="418">
        <v>0</v>
      </c>
      <c r="M2193" s="401">
        <v>0</v>
      </c>
      <c r="N2193" s="458">
        <v>0</v>
      </c>
      <c r="O2193" s="358">
        <v>0</v>
      </c>
      <c r="P2193" s="408">
        <v>720</v>
      </c>
      <c r="Q2193" s="358">
        <v>0</v>
      </c>
      <c r="R2193" s="358">
        <v>0</v>
      </c>
      <c r="S2193" s="358">
        <v>0</v>
      </c>
      <c r="T2193" s="358">
        <v>0</v>
      </c>
      <c r="U2193" s="358">
        <v>0</v>
      </c>
      <c r="V2193" s="450">
        <v>0</v>
      </c>
      <c r="W2193" s="428">
        <v>0</v>
      </c>
      <c r="X2193" s="428">
        <v>0</v>
      </c>
      <c r="Y2193" s="428">
        <v>0</v>
      </c>
      <c r="Z2193" s="532">
        <v>0</v>
      </c>
      <c r="AA2193" s="402">
        <v>0</v>
      </c>
      <c r="AB2193" s="402">
        <v>0</v>
      </c>
      <c r="AC2193" s="460">
        <v>0</v>
      </c>
      <c r="AD2193" s="460">
        <v>68.518805138255161</v>
      </c>
      <c r="AE2193" s="460"/>
      <c r="AF2193" s="460"/>
      <c r="AG2193" s="460"/>
      <c r="AH2193" s="460"/>
      <c r="AI2193" s="460"/>
      <c r="AJ2193" s="354"/>
      <c r="AK2193" s="297"/>
    </row>
    <row r="2194" spans="2:37" ht="14.5" x14ac:dyDescent="0.35">
      <c r="B2194" s="19" t="s">
        <v>183</v>
      </c>
      <c r="C2194" s="20" t="s">
        <v>126</v>
      </c>
      <c r="D2194" s="19" t="s">
        <v>359</v>
      </c>
      <c r="E2194" s="19" t="s">
        <v>214</v>
      </c>
      <c r="F2194" s="19" t="s">
        <v>1945</v>
      </c>
      <c r="G2194" s="19" t="s">
        <v>1906</v>
      </c>
      <c r="H2194" s="457">
        <v>0</v>
      </c>
      <c r="I2194" s="418">
        <v>0</v>
      </c>
      <c r="J2194" s="418">
        <v>0</v>
      </c>
      <c r="K2194" s="401">
        <v>0</v>
      </c>
      <c r="L2194" s="418">
        <v>0</v>
      </c>
      <c r="M2194" s="401">
        <v>0</v>
      </c>
      <c r="N2194" s="458">
        <v>0</v>
      </c>
      <c r="O2194" s="358">
        <v>0</v>
      </c>
      <c r="P2194" s="408">
        <v>-1327</v>
      </c>
      <c r="Q2194" s="358">
        <v>0</v>
      </c>
      <c r="R2194" s="358">
        <v>0</v>
      </c>
      <c r="S2194" s="358">
        <v>0</v>
      </c>
      <c r="T2194" s="358">
        <v>0</v>
      </c>
      <c r="U2194" s="358">
        <v>0</v>
      </c>
      <c r="V2194" s="450">
        <v>0</v>
      </c>
      <c r="W2194" s="428">
        <v>0</v>
      </c>
      <c r="X2194" s="428">
        <v>0</v>
      </c>
      <c r="Y2194" s="428">
        <v>0</v>
      </c>
      <c r="Z2194" s="532">
        <v>0</v>
      </c>
      <c r="AA2194" s="402">
        <v>0</v>
      </c>
      <c r="AB2194" s="402">
        <v>0</v>
      </c>
      <c r="AC2194" s="460">
        <v>0</v>
      </c>
      <c r="AD2194" s="460">
        <v>-126.28396447008971</v>
      </c>
      <c r="AE2194" s="460"/>
      <c r="AF2194" s="460"/>
      <c r="AG2194" s="460"/>
      <c r="AH2194" s="460"/>
      <c r="AI2194" s="460"/>
      <c r="AJ2194" s="354"/>
      <c r="AK2194" s="297"/>
    </row>
    <row r="2195" spans="2:37" ht="14.5" x14ac:dyDescent="0.35">
      <c r="B2195" s="19" t="s">
        <v>183</v>
      </c>
      <c r="C2195" s="20" t="s">
        <v>126</v>
      </c>
      <c r="D2195" s="19" t="s">
        <v>359</v>
      </c>
      <c r="E2195" s="19" t="s">
        <v>214</v>
      </c>
      <c r="F2195" s="19" t="s">
        <v>1945</v>
      </c>
      <c r="G2195" s="19" t="s">
        <v>1906</v>
      </c>
      <c r="H2195" s="457">
        <v>0</v>
      </c>
      <c r="I2195" s="418">
        <v>0</v>
      </c>
      <c r="J2195" s="418">
        <v>0</v>
      </c>
      <c r="K2195" s="401">
        <v>0</v>
      </c>
      <c r="L2195" s="418">
        <v>0</v>
      </c>
      <c r="M2195" s="401">
        <v>0</v>
      </c>
      <c r="N2195" s="458">
        <v>0</v>
      </c>
      <c r="O2195" s="358">
        <v>0</v>
      </c>
      <c r="P2195" s="408">
        <v>-73</v>
      </c>
      <c r="Q2195" s="358">
        <v>0</v>
      </c>
      <c r="R2195" s="358">
        <v>0</v>
      </c>
      <c r="S2195" s="358">
        <v>0</v>
      </c>
      <c r="T2195" s="358">
        <v>0</v>
      </c>
      <c r="U2195" s="358">
        <v>0</v>
      </c>
      <c r="V2195" s="450">
        <v>0</v>
      </c>
      <c r="W2195" s="428">
        <v>0</v>
      </c>
      <c r="X2195" s="428">
        <v>0</v>
      </c>
      <c r="Y2195" s="428">
        <v>0</v>
      </c>
      <c r="Z2195" s="532">
        <v>0</v>
      </c>
      <c r="AA2195" s="402">
        <v>0</v>
      </c>
      <c r="AB2195" s="402">
        <v>0</v>
      </c>
      <c r="AC2195" s="460">
        <v>0</v>
      </c>
      <c r="AD2195" s="460">
        <v>-6.9470455209619812</v>
      </c>
      <c r="AE2195" s="460"/>
      <c r="AF2195" s="460"/>
      <c r="AG2195" s="460"/>
      <c r="AH2195" s="460"/>
      <c r="AI2195" s="460"/>
      <c r="AJ2195" s="354"/>
      <c r="AK2195" s="297"/>
    </row>
    <row r="2196" spans="2:37" ht="14.5" x14ac:dyDescent="0.35">
      <c r="B2196" s="19" t="s">
        <v>183</v>
      </c>
      <c r="C2196" s="20" t="s">
        <v>126</v>
      </c>
      <c r="D2196" s="19" t="s">
        <v>359</v>
      </c>
      <c r="E2196" s="19" t="s">
        <v>214</v>
      </c>
      <c r="F2196" s="19" t="s">
        <v>1946</v>
      </c>
      <c r="G2196" s="19" t="s">
        <v>1906</v>
      </c>
      <c r="H2196" s="457">
        <v>0</v>
      </c>
      <c r="I2196" s="418">
        <v>0</v>
      </c>
      <c r="J2196" s="418">
        <v>0</v>
      </c>
      <c r="K2196" s="401">
        <v>0</v>
      </c>
      <c r="L2196" s="418">
        <v>0</v>
      </c>
      <c r="M2196" s="401">
        <v>0</v>
      </c>
      <c r="N2196" s="458">
        <v>0</v>
      </c>
      <c r="O2196" s="358">
        <v>0</v>
      </c>
      <c r="P2196" s="408">
        <v>1250</v>
      </c>
      <c r="Q2196" s="358">
        <v>0</v>
      </c>
      <c r="R2196" s="358">
        <v>0</v>
      </c>
      <c r="S2196" s="358">
        <v>0</v>
      </c>
      <c r="T2196" s="358">
        <v>0</v>
      </c>
      <c r="U2196" s="358">
        <v>0</v>
      </c>
      <c r="V2196" s="450">
        <v>0</v>
      </c>
      <c r="W2196" s="428">
        <v>0</v>
      </c>
      <c r="X2196" s="428">
        <v>0</v>
      </c>
      <c r="Y2196" s="428">
        <v>0</v>
      </c>
      <c r="Z2196" s="532">
        <v>0</v>
      </c>
      <c r="AA2196" s="402">
        <v>0</v>
      </c>
      <c r="AB2196" s="402">
        <v>0</v>
      </c>
      <c r="AC2196" s="460">
        <v>0</v>
      </c>
      <c r="AD2196" s="460">
        <v>118.95625892058187</v>
      </c>
      <c r="AE2196" s="460"/>
      <c r="AF2196" s="460"/>
      <c r="AG2196" s="460"/>
      <c r="AH2196" s="460"/>
      <c r="AI2196" s="460"/>
      <c r="AJ2196" s="354"/>
      <c r="AK2196" s="297"/>
    </row>
    <row r="2197" spans="2:37" ht="14.5" x14ac:dyDescent="0.35">
      <c r="B2197" s="19" t="s">
        <v>183</v>
      </c>
      <c r="C2197" s="20" t="s">
        <v>126</v>
      </c>
      <c r="D2197" s="19" t="s">
        <v>359</v>
      </c>
      <c r="E2197" s="19" t="s">
        <v>214</v>
      </c>
      <c r="F2197" s="19" t="s">
        <v>1947</v>
      </c>
      <c r="G2197" s="19" t="s">
        <v>1906</v>
      </c>
      <c r="H2197" s="457">
        <v>0</v>
      </c>
      <c r="I2197" s="418">
        <v>0</v>
      </c>
      <c r="J2197" s="418">
        <v>0</v>
      </c>
      <c r="K2197" s="401">
        <v>0</v>
      </c>
      <c r="L2197" s="418">
        <v>0</v>
      </c>
      <c r="M2197" s="401">
        <v>0</v>
      </c>
      <c r="N2197" s="458">
        <v>0</v>
      </c>
      <c r="O2197" s="358">
        <v>0</v>
      </c>
      <c r="P2197" s="408">
        <v>750</v>
      </c>
      <c r="Q2197" s="358">
        <v>0</v>
      </c>
      <c r="R2197" s="358">
        <v>0</v>
      </c>
      <c r="S2197" s="358">
        <v>0</v>
      </c>
      <c r="T2197" s="358">
        <v>0</v>
      </c>
      <c r="U2197" s="358">
        <v>0</v>
      </c>
      <c r="V2197" s="450">
        <v>0</v>
      </c>
      <c r="W2197" s="428">
        <v>0</v>
      </c>
      <c r="X2197" s="428">
        <v>0</v>
      </c>
      <c r="Y2197" s="428">
        <v>0</v>
      </c>
      <c r="Z2197" s="532">
        <v>0</v>
      </c>
      <c r="AA2197" s="402">
        <v>0</v>
      </c>
      <c r="AB2197" s="402">
        <v>0</v>
      </c>
      <c r="AC2197" s="460">
        <v>0</v>
      </c>
      <c r="AD2197" s="460">
        <v>71.373755352349121</v>
      </c>
      <c r="AE2197" s="460"/>
      <c r="AF2197" s="460"/>
      <c r="AG2197" s="460"/>
      <c r="AH2197" s="460"/>
      <c r="AI2197" s="460"/>
      <c r="AJ2197" s="354"/>
      <c r="AK2197" s="297"/>
    </row>
    <row r="2198" spans="2:37" ht="14.5" x14ac:dyDescent="0.35">
      <c r="B2198" s="19" t="s">
        <v>183</v>
      </c>
      <c r="C2198" s="20" t="s">
        <v>126</v>
      </c>
      <c r="D2198" s="19" t="s">
        <v>359</v>
      </c>
      <c r="E2198" s="19" t="s">
        <v>214</v>
      </c>
      <c r="F2198" s="19" t="s">
        <v>1948</v>
      </c>
      <c r="G2198" s="19" t="s">
        <v>1906</v>
      </c>
      <c r="H2198" s="457">
        <v>0</v>
      </c>
      <c r="I2198" s="418">
        <v>0</v>
      </c>
      <c r="J2198" s="418">
        <v>0</v>
      </c>
      <c r="K2198" s="401">
        <v>0</v>
      </c>
      <c r="L2198" s="418">
        <v>0</v>
      </c>
      <c r="M2198" s="401">
        <v>0</v>
      </c>
      <c r="N2198" s="458">
        <v>0</v>
      </c>
      <c r="O2198" s="358">
        <v>0</v>
      </c>
      <c r="P2198" s="408">
        <v>-96</v>
      </c>
      <c r="Q2198" s="358">
        <v>0</v>
      </c>
      <c r="R2198" s="358">
        <v>0</v>
      </c>
      <c r="S2198" s="358">
        <v>0</v>
      </c>
      <c r="T2198" s="358">
        <v>0</v>
      </c>
      <c r="U2198" s="358">
        <v>0</v>
      </c>
      <c r="V2198" s="450">
        <v>0</v>
      </c>
      <c r="W2198" s="428">
        <v>0</v>
      </c>
      <c r="X2198" s="428">
        <v>0</v>
      </c>
      <c r="Y2198" s="428">
        <v>0</v>
      </c>
      <c r="Z2198" s="532">
        <v>0</v>
      </c>
      <c r="AA2198" s="402">
        <v>0</v>
      </c>
      <c r="AB2198" s="402">
        <v>0</v>
      </c>
      <c r="AC2198" s="460">
        <v>0</v>
      </c>
      <c r="AD2198" s="460">
        <v>-9.135840685100689</v>
      </c>
      <c r="AE2198" s="460"/>
      <c r="AF2198" s="460"/>
      <c r="AG2198" s="460"/>
      <c r="AH2198" s="460"/>
      <c r="AI2198" s="460"/>
      <c r="AJ2198" s="354"/>
      <c r="AK2198" s="297"/>
    </row>
    <row r="2199" spans="2:37" ht="14.5" x14ac:dyDescent="0.35">
      <c r="B2199" s="19" t="s">
        <v>183</v>
      </c>
      <c r="C2199" s="20" t="s">
        <v>126</v>
      </c>
      <c r="D2199" s="19" t="s">
        <v>359</v>
      </c>
      <c r="E2199" s="19" t="s">
        <v>214</v>
      </c>
      <c r="F2199" s="19" t="s">
        <v>1946</v>
      </c>
      <c r="G2199" s="19" t="s">
        <v>1906</v>
      </c>
      <c r="H2199" s="457">
        <v>0</v>
      </c>
      <c r="I2199" s="418">
        <v>0</v>
      </c>
      <c r="J2199" s="418">
        <v>0</v>
      </c>
      <c r="K2199" s="401">
        <v>0</v>
      </c>
      <c r="L2199" s="418">
        <v>0</v>
      </c>
      <c r="M2199" s="401">
        <v>0</v>
      </c>
      <c r="N2199" s="458">
        <v>0</v>
      </c>
      <c r="O2199" s="358">
        <v>0</v>
      </c>
      <c r="P2199" s="408">
        <v>280</v>
      </c>
      <c r="Q2199" s="358">
        <v>0</v>
      </c>
      <c r="R2199" s="358">
        <v>0</v>
      </c>
      <c r="S2199" s="358">
        <v>0</v>
      </c>
      <c r="T2199" s="358">
        <v>0</v>
      </c>
      <c r="U2199" s="358">
        <v>0</v>
      </c>
      <c r="V2199" s="450">
        <v>0</v>
      </c>
      <c r="W2199" s="428">
        <v>0</v>
      </c>
      <c r="X2199" s="428">
        <v>0</v>
      </c>
      <c r="Y2199" s="428">
        <v>0</v>
      </c>
      <c r="Z2199" s="532">
        <v>0</v>
      </c>
      <c r="AA2199" s="402">
        <v>0</v>
      </c>
      <c r="AB2199" s="402">
        <v>0</v>
      </c>
      <c r="AC2199" s="460">
        <v>0</v>
      </c>
      <c r="AD2199" s="460">
        <v>26.646201998210341</v>
      </c>
      <c r="AE2199" s="460"/>
      <c r="AF2199" s="460"/>
      <c r="AG2199" s="460"/>
      <c r="AH2199" s="460"/>
      <c r="AI2199" s="460"/>
      <c r="AJ2199" s="354"/>
      <c r="AK2199" s="297"/>
    </row>
    <row r="2200" spans="2:37" ht="14.5" x14ac:dyDescent="0.35">
      <c r="B2200" s="19" t="s">
        <v>183</v>
      </c>
      <c r="C2200" s="20" t="s">
        <v>126</v>
      </c>
      <c r="D2200" s="19" t="s">
        <v>359</v>
      </c>
      <c r="E2200" s="19" t="s">
        <v>214</v>
      </c>
      <c r="F2200" s="19" t="s">
        <v>1949</v>
      </c>
      <c r="G2200" s="19" t="s">
        <v>1906</v>
      </c>
      <c r="H2200" s="457">
        <v>0</v>
      </c>
      <c r="I2200" s="418">
        <v>0</v>
      </c>
      <c r="J2200" s="418">
        <v>0</v>
      </c>
      <c r="K2200" s="401">
        <v>0</v>
      </c>
      <c r="L2200" s="418">
        <v>0</v>
      </c>
      <c r="M2200" s="401">
        <v>0</v>
      </c>
      <c r="N2200" s="458">
        <v>0</v>
      </c>
      <c r="O2200" s="358">
        <v>0</v>
      </c>
      <c r="P2200" s="408">
        <v>-0.745</v>
      </c>
      <c r="Q2200" s="358">
        <v>0</v>
      </c>
      <c r="R2200" s="358">
        <v>0</v>
      </c>
      <c r="S2200" s="358">
        <v>0</v>
      </c>
      <c r="T2200" s="358">
        <v>0</v>
      </c>
      <c r="U2200" s="358">
        <v>0</v>
      </c>
      <c r="V2200" s="450">
        <v>0</v>
      </c>
      <c r="W2200" s="428">
        <v>0</v>
      </c>
      <c r="X2200" s="428">
        <v>0</v>
      </c>
      <c r="Y2200" s="428">
        <v>0</v>
      </c>
      <c r="Z2200" s="532">
        <v>0</v>
      </c>
      <c r="AA2200" s="402">
        <v>0</v>
      </c>
      <c r="AB2200" s="402">
        <v>0</v>
      </c>
      <c r="AC2200" s="460">
        <v>0</v>
      </c>
      <c r="AD2200" s="460">
        <v>-7.0897930316666802E-2</v>
      </c>
      <c r="AE2200" s="460"/>
      <c r="AF2200" s="460"/>
      <c r="AG2200" s="460"/>
      <c r="AH2200" s="460"/>
      <c r="AI2200" s="460"/>
      <c r="AJ2200" s="354"/>
      <c r="AK2200" s="297"/>
    </row>
    <row r="2201" spans="2:37" ht="14.5" x14ac:dyDescent="0.35">
      <c r="B2201" s="19" t="s">
        <v>183</v>
      </c>
      <c r="C2201" s="20" t="s">
        <v>126</v>
      </c>
      <c r="D2201" s="19" t="s">
        <v>223</v>
      </c>
      <c r="E2201" s="19" t="s">
        <v>214</v>
      </c>
      <c r="F2201" s="19" t="s">
        <v>1950</v>
      </c>
      <c r="G2201" s="19" t="s">
        <v>298</v>
      </c>
      <c r="H2201" s="457">
        <v>0</v>
      </c>
      <c r="I2201" s="418">
        <v>0</v>
      </c>
      <c r="J2201" s="418">
        <v>0</v>
      </c>
      <c r="K2201" s="401">
        <v>0</v>
      </c>
      <c r="L2201" s="418">
        <v>0</v>
      </c>
      <c r="M2201" s="401">
        <v>0</v>
      </c>
      <c r="N2201" s="458">
        <v>0</v>
      </c>
      <c r="O2201" s="358">
        <v>0</v>
      </c>
      <c r="P2201" s="408">
        <v>900.62199999999996</v>
      </c>
      <c r="Q2201" s="358">
        <v>0</v>
      </c>
      <c r="R2201" s="358">
        <v>0</v>
      </c>
      <c r="S2201" s="358">
        <v>0</v>
      </c>
      <c r="T2201" s="358">
        <v>0</v>
      </c>
      <c r="U2201" s="358">
        <v>0</v>
      </c>
      <c r="V2201" s="450">
        <v>0</v>
      </c>
      <c r="W2201" s="428">
        <v>0</v>
      </c>
      <c r="X2201" s="428">
        <v>0</v>
      </c>
      <c r="Y2201" s="428">
        <v>0</v>
      </c>
      <c r="Z2201" s="532">
        <v>0</v>
      </c>
      <c r="AA2201" s="402">
        <v>0</v>
      </c>
      <c r="AB2201" s="402">
        <v>0</v>
      </c>
      <c r="AC2201" s="460">
        <v>0</v>
      </c>
      <c r="AD2201" s="460">
        <v>81.250957582966393</v>
      </c>
      <c r="AE2201" s="460"/>
      <c r="AF2201" s="460"/>
      <c r="AG2201" s="460"/>
      <c r="AH2201" s="460"/>
      <c r="AI2201" s="460"/>
      <c r="AJ2201" s="354"/>
      <c r="AK2201" s="297"/>
    </row>
    <row r="2202" spans="2:37" ht="14.5" x14ac:dyDescent="0.35">
      <c r="B2202" s="19" t="s">
        <v>183</v>
      </c>
      <c r="C2202" s="20" t="s">
        <v>126</v>
      </c>
      <c r="D2202" s="19" t="s">
        <v>223</v>
      </c>
      <c r="E2202" s="19" t="s">
        <v>214</v>
      </c>
      <c r="F2202" s="19" t="s">
        <v>1951</v>
      </c>
      <c r="G2202" s="19" t="s">
        <v>298</v>
      </c>
      <c r="H2202" s="457">
        <v>0</v>
      </c>
      <c r="I2202" s="418">
        <v>0</v>
      </c>
      <c r="J2202" s="418">
        <v>0</v>
      </c>
      <c r="K2202" s="401">
        <v>0</v>
      </c>
      <c r="L2202" s="418">
        <v>0</v>
      </c>
      <c r="M2202" s="401">
        <v>0</v>
      </c>
      <c r="N2202" s="458">
        <v>0</v>
      </c>
      <c r="O2202" s="358">
        <v>0</v>
      </c>
      <c r="P2202" s="408">
        <v>0.75700000000000001</v>
      </c>
      <c r="Q2202" s="358">
        <v>0</v>
      </c>
      <c r="R2202" s="358">
        <v>0</v>
      </c>
      <c r="S2202" s="358">
        <v>0</v>
      </c>
      <c r="T2202" s="358">
        <v>0</v>
      </c>
      <c r="U2202" s="358">
        <v>0</v>
      </c>
      <c r="V2202" s="450">
        <v>0</v>
      </c>
      <c r="W2202" s="428">
        <v>0</v>
      </c>
      <c r="X2202" s="428">
        <v>0</v>
      </c>
      <c r="Y2202" s="428">
        <v>0</v>
      </c>
      <c r="Z2202" s="532">
        <v>0</v>
      </c>
      <c r="AA2202" s="402">
        <v>0</v>
      </c>
      <c r="AB2202" s="402">
        <v>0</v>
      </c>
      <c r="AC2202" s="460">
        <v>0</v>
      </c>
      <c r="AD2202" s="460">
        <v>6.8293884549017858E-2</v>
      </c>
      <c r="AE2202" s="460"/>
      <c r="AF2202" s="460"/>
      <c r="AG2202" s="460"/>
      <c r="AH2202" s="460"/>
      <c r="AI2202" s="460"/>
      <c r="AJ2202" s="354"/>
      <c r="AK2202" s="297"/>
    </row>
    <row r="2203" spans="2:37" ht="14.5" x14ac:dyDescent="0.35">
      <c r="B2203" s="19" t="s">
        <v>183</v>
      </c>
      <c r="C2203" s="20" t="s">
        <v>126</v>
      </c>
      <c r="D2203" s="19" t="s">
        <v>226</v>
      </c>
      <c r="E2203" s="19" t="s">
        <v>214</v>
      </c>
      <c r="F2203" s="19" t="s">
        <v>1952</v>
      </c>
      <c r="G2203" s="19" t="s">
        <v>250</v>
      </c>
      <c r="H2203" s="457">
        <v>0</v>
      </c>
      <c r="I2203" s="418">
        <v>0</v>
      </c>
      <c r="J2203" s="418">
        <v>0</v>
      </c>
      <c r="K2203" s="401">
        <v>0</v>
      </c>
      <c r="L2203" s="418">
        <v>0</v>
      </c>
      <c r="M2203" s="401">
        <v>0</v>
      </c>
      <c r="N2203" s="458">
        <v>0</v>
      </c>
      <c r="O2203" s="358">
        <v>0</v>
      </c>
      <c r="P2203" s="408">
        <v>81</v>
      </c>
      <c r="Q2203" s="358">
        <v>0</v>
      </c>
      <c r="R2203" s="358">
        <v>0</v>
      </c>
      <c r="S2203" s="358">
        <v>0</v>
      </c>
      <c r="T2203" s="358">
        <v>0</v>
      </c>
      <c r="U2203" s="358">
        <v>0</v>
      </c>
      <c r="V2203" s="450">
        <v>0</v>
      </c>
      <c r="W2203" s="428">
        <v>0</v>
      </c>
      <c r="X2203" s="428">
        <v>0</v>
      </c>
      <c r="Y2203" s="428">
        <v>0</v>
      </c>
      <c r="Z2203" s="532">
        <v>0</v>
      </c>
      <c r="AA2203" s="402">
        <v>0</v>
      </c>
      <c r="AB2203" s="402">
        <v>0</v>
      </c>
      <c r="AC2203" s="460">
        <v>0</v>
      </c>
      <c r="AD2203" s="460">
        <v>7.7083655780537059</v>
      </c>
      <c r="AE2203" s="460"/>
      <c r="AF2203" s="460"/>
      <c r="AG2203" s="460"/>
      <c r="AH2203" s="460"/>
      <c r="AI2203" s="460"/>
      <c r="AJ2203" s="354"/>
      <c r="AK2203" s="297"/>
    </row>
    <row r="2204" spans="2:37" ht="14.5" x14ac:dyDescent="0.35">
      <c r="B2204" s="19" t="s">
        <v>183</v>
      </c>
      <c r="C2204" s="20" t="s">
        <v>126</v>
      </c>
      <c r="D2204" s="19" t="s">
        <v>226</v>
      </c>
      <c r="E2204" s="19" t="s">
        <v>214</v>
      </c>
      <c r="F2204" s="19" t="s">
        <v>1953</v>
      </c>
      <c r="G2204" s="19" t="s">
        <v>250</v>
      </c>
      <c r="H2204" s="457">
        <v>0</v>
      </c>
      <c r="I2204" s="418">
        <v>0</v>
      </c>
      <c r="J2204" s="418">
        <v>0</v>
      </c>
      <c r="K2204" s="401">
        <v>0</v>
      </c>
      <c r="L2204" s="418">
        <v>0</v>
      </c>
      <c r="M2204" s="401">
        <v>0</v>
      </c>
      <c r="N2204" s="458">
        <v>0</v>
      </c>
      <c r="O2204" s="358">
        <v>0</v>
      </c>
      <c r="P2204" s="408">
        <v>12</v>
      </c>
      <c r="Q2204" s="358">
        <v>0</v>
      </c>
      <c r="R2204" s="358">
        <v>0</v>
      </c>
      <c r="S2204" s="358">
        <v>0</v>
      </c>
      <c r="T2204" s="358">
        <v>0</v>
      </c>
      <c r="U2204" s="358">
        <v>0</v>
      </c>
      <c r="V2204" s="450">
        <v>0</v>
      </c>
      <c r="W2204" s="428">
        <v>0</v>
      </c>
      <c r="X2204" s="428">
        <v>0</v>
      </c>
      <c r="Y2204" s="428">
        <v>0</v>
      </c>
      <c r="Z2204" s="532">
        <v>0</v>
      </c>
      <c r="AA2204" s="402">
        <v>0</v>
      </c>
      <c r="AB2204" s="402">
        <v>0</v>
      </c>
      <c r="AC2204" s="460">
        <v>0</v>
      </c>
      <c r="AD2204" s="460">
        <v>1.1419800856375861</v>
      </c>
      <c r="AE2204" s="460"/>
      <c r="AF2204" s="460"/>
      <c r="AG2204" s="460"/>
      <c r="AH2204" s="460"/>
      <c r="AI2204" s="460"/>
      <c r="AJ2204" s="354"/>
      <c r="AK2204" s="297"/>
    </row>
    <row r="2205" spans="2:37" ht="14.5" x14ac:dyDescent="0.35">
      <c r="B2205" s="19" t="s">
        <v>183</v>
      </c>
      <c r="C2205" s="20" t="s">
        <v>126</v>
      </c>
      <c r="D2205" s="19" t="s">
        <v>226</v>
      </c>
      <c r="E2205" s="19" t="s">
        <v>214</v>
      </c>
      <c r="F2205" s="19" t="s">
        <v>1954</v>
      </c>
      <c r="G2205" s="19" t="s">
        <v>250</v>
      </c>
      <c r="H2205" s="457">
        <v>0</v>
      </c>
      <c r="I2205" s="418">
        <v>0</v>
      </c>
      <c r="J2205" s="418">
        <v>0</v>
      </c>
      <c r="K2205" s="401">
        <v>0</v>
      </c>
      <c r="L2205" s="418">
        <v>0</v>
      </c>
      <c r="M2205" s="401">
        <v>0</v>
      </c>
      <c r="N2205" s="458">
        <v>0</v>
      </c>
      <c r="O2205" s="358">
        <v>0</v>
      </c>
      <c r="P2205" s="408">
        <v>2.9</v>
      </c>
      <c r="Q2205" s="358">
        <v>0</v>
      </c>
      <c r="R2205" s="358">
        <v>0</v>
      </c>
      <c r="S2205" s="358">
        <v>0</v>
      </c>
      <c r="T2205" s="358">
        <v>0</v>
      </c>
      <c r="U2205" s="358">
        <v>0</v>
      </c>
      <c r="V2205" s="450">
        <v>0</v>
      </c>
      <c r="W2205" s="428">
        <v>0</v>
      </c>
      <c r="X2205" s="428">
        <v>0</v>
      </c>
      <c r="Y2205" s="428">
        <v>0</v>
      </c>
      <c r="Z2205" s="532">
        <v>0</v>
      </c>
      <c r="AA2205" s="402">
        <v>0</v>
      </c>
      <c r="AB2205" s="402">
        <v>0</v>
      </c>
      <c r="AC2205" s="460">
        <v>0</v>
      </c>
      <c r="AD2205" s="460">
        <v>0.27597852069574996</v>
      </c>
      <c r="AE2205" s="460"/>
      <c r="AF2205" s="460"/>
      <c r="AG2205" s="460"/>
      <c r="AH2205" s="460"/>
      <c r="AI2205" s="460"/>
      <c r="AJ2205" s="354"/>
      <c r="AK2205" s="297"/>
    </row>
    <row r="2206" spans="2:37" ht="14.5" x14ac:dyDescent="0.35">
      <c r="B2206" s="19" t="s">
        <v>183</v>
      </c>
      <c r="C2206" s="20" t="s">
        <v>126</v>
      </c>
      <c r="D2206" s="19" t="s">
        <v>226</v>
      </c>
      <c r="E2206" s="19" t="s">
        <v>214</v>
      </c>
      <c r="F2206" s="19" t="s">
        <v>1955</v>
      </c>
      <c r="G2206" s="19" t="s">
        <v>250</v>
      </c>
      <c r="H2206" s="457">
        <v>0</v>
      </c>
      <c r="I2206" s="418">
        <v>0</v>
      </c>
      <c r="J2206" s="418">
        <v>0</v>
      </c>
      <c r="K2206" s="401">
        <v>0</v>
      </c>
      <c r="L2206" s="418">
        <v>0</v>
      </c>
      <c r="M2206" s="401">
        <v>0</v>
      </c>
      <c r="N2206" s="458">
        <v>0</v>
      </c>
      <c r="O2206" s="358">
        <v>0</v>
      </c>
      <c r="P2206" s="408">
        <v>1</v>
      </c>
      <c r="Q2206" s="358">
        <v>0</v>
      </c>
      <c r="R2206" s="358">
        <v>0</v>
      </c>
      <c r="S2206" s="358">
        <v>0</v>
      </c>
      <c r="T2206" s="358">
        <v>0</v>
      </c>
      <c r="U2206" s="358">
        <v>0</v>
      </c>
      <c r="V2206" s="450">
        <v>0</v>
      </c>
      <c r="W2206" s="428">
        <v>0</v>
      </c>
      <c r="X2206" s="428">
        <v>0</v>
      </c>
      <c r="Y2206" s="428">
        <v>0</v>
      </c>
      <c r="Z2206" s="532">
        <v>0</v>
      </c>
      <c r="AA2206" s="402">
        <v>0</v>
      </c>
      <c r="AB2206" s="402">
        <v>0</v>
      </c>
      <c r="AC2206" s="460">
        <v>0</v>
      </c>
      <c r="AD2206" s="460">
        <v>9.5165007136465501E-2</v>
      </c>
      <c r="AE2206" s="460"/>
      <c r="AF2206" s="460"/>
      <c r="AG2206" s="460"/>
      <c r="AH2206" s="460"/>
      <c r="AI2206" s="460"/>
      <c r="AJ2206" s="354"/>
      <c r="AK2206" s="297"/>
    </row>
    <row r="2207" spans="2:37" ht="14.5" x14ac:dyDescent="0.35">
      <c r="B2207" s="19" t="s">
        <v>183</v>
      </c>
      <c r="C2207" s="20" t="s">
        <v>126</v>
      </c>
      <c r="D2207" s="19" t="s">
        <v>226</v>
      </c>
      <c r="E2207" s="19" t="s">
        <v>214</v>
      </c>
      <c r="F2207" s="19" t="s">
        <v>1956</v>
      </c>
      <c r="G2207" s="19" t="s">
        <v>250</v>
      </c>
      <c r="H2207" s="457">
        <v>0</v>
      </c>
      <c r="I2207" s="418">
        <v>0</v>
      </c>
      <c r="J2207" s="418">
        <v>0</v>
      </c>
      <c r="K2207" s="401">
        <v>0</v>
      </c>
      <c r="L2207" s="418">
        <v>0</v>
      </c>
      <c r="M2207" s="401">
        <v>0</v>
      </c>
      <c r="N2207" s="458">
        <v>0</v>
      </c>
      <c r="O2207" s="358">
        <v>0</v>
      </c>
      <c r="P2207" s="408">
        <v>1.1000000000000001</v>
      </c>
      <c r="Q2207" s="358">
        <v>0</v>
      </c>
      <c r="R2207" s="358">
        <v>0</v>
      </c>
      <c r="S2207" s="358">
        <v>0</v>
      </c>
      <c r="T2207" s="358">
        <v>0</v>
      </c>
      <c r="U2207" s="358">
        <v>0</v>
      </c>
      <c r="V2207" s="450">
        <v>0</v>
      </c>
      <c r="W2207" s="428">
        <v>0</v>
      </c>
      <c r="X2207" s="428">
        <v>0</v>
      </c>
      <c r="Y2207" s="428">
        <v>0</v>
      </c>
      <c r="Z2207" s="532">
        <v>0</v>
      </c>
      <c r="AA2207" s="402">
        <v>0</v>
      </c>
      <c r="AB2207" s="402">
        <v>0</v>
      </c>
      <c r="AC2207" s="460">
        <v>0</v>
      </c>
      <c r="AD2207" s="460">
        <v>0.10468150785011206</v>
      </c>
      <c r="AE2207" s="460"/>
      <c r="AF2207" s="460"/>
      <c r="AG2207" s="460"/>
      <c r="AH2207" s="460"/>
      <c r="AI2207" s="460"/>
      <c r="AJ2207" s="354"/>
      <c r="AK2207" s="297"/>
    </row>
    <row r="2208" spans="2:37" ht="14.5" x14ac:dyDescent="0.35">
      <c r="B2208" s="19" t="s">
        <v>183</v>
      </c>
      <c r="C2208" s="20" t="s">
        <v>126</v>
      </c>
      <c r="D2208" s="19" t="s">
        <v>226</v>
      </c>
      <c r="E2208" s="19" t="s">
        <v>214</v>
      </c>
      <c r="F2208" s="19" t="s">
        <v>1957</v>
      </c>
      <c r="G2208" s="19" t="s">
        <v>250</v>
      </c>
      <c r="H2208" s="457">
        <v>0</v>
      </c>
      <c r="I2208" s="418">
        <v>0</v>
      </c>
      <c r="J2208" s="418">
        <v>0</v>
      </c>
      <c r="K2208" s="401">
        <v>0</v>
      </c>
      <c r="L2208" s="418">
        <v>0</v>
      </c>
      <c r="M2208" s="401">
        <v>0</v>
      </c>
      <c r="N2208" s="458">
        <v>0</v>
      </c>
      <c r="O2208" s="358">
        <v>0</v>
      </c>
      <c r="P2208" s="408">
        <v>15.1</v>
      </c>
      <c r="Q2208" s="358">
        <v>0</v>
      </c>
      <c r="R2208" s="358">
        <v>0</v>
      </c>
      <c r="S2208" s="358">
        <v>0</v>
      </c>
      <c r="T2208" s="358">
        <v>0</v>
      </c>
      <c r="U2208" s="358">
        <v>0</v>
      </c>
      <c r="V2208" s="450">
        <v>0</v>
      </c>
      <c r="W2208" s="428">
        <v>0</v>
      </c>
      <c r="X2208" s="428">
        <v>0</v>
      </c>
      <c r="Y2208" s="428">
        <v>0</v>
      </c>
      <c r="Z2208" s="532">
        <v>0</v>
      </c>
      <c r="AA2208" s="402">
        <v>0</v>
      </c>
      <c r="AB2208" s="402">
        <v>0</v>
      </c>
      <c r="AC2208" s="460">
        <v>0</v>
      </c>
      <c r="AD2208" s="460">
        <v>1.4369916077606291</v>
      </c>
      <c r="AE2208" s="460"/>
      <c r="AF2208" s="460"/>
      <c r="AG2208" s="460"/>
      <c r="AH2208" s="460"/>
      <c r="AI2208" s="460"/>
      <c r="AJ2208" s="354"/>
      <c r="AK2208" s="297"/>
    </row>
    <row r="2209" spans="2:37" ht="14.5" x14ac:dyDescent="0.35">
      <c r="B2209" s="19" t="s">
        <v>183</v>
      </c>
      <c r="C2209" s="20" t="s">
        <v>126</v>
      </c>
      <c r="D2209" s="19" t="s">
        <v>226</v>
      </c>
      <c r="E2209" s="19" t="s">
        <v>214</v>
      </c>
      <c r="F2209" s="19" t="s">
        <v>1958</v>
      </c>
      <c r="G2209" s="19" t="s">
        <v>250</v>
      </c>
      <c r="H2209" s="457">
        <v>0</v>
      </c>
      <c r="I2209" s="418">
        <v>0</v>
      </c>
      <c r="J2209" s="418">
        <v>0</v>
      </c>
      <c r="K2209" s="401">
        <v>0</v>
      </c>
      <c r="L2209" s="418">
        <v>0</v>
      </c>
      <c r="M2209" s="401">
        <v>0</v>
      </c>
      <c r="N2209" s="458">
        <v>0</v>
      </c>
      <c r="O2209" s="358">
        <v>0</v>
      </c>
      <c r="P2209" s="408">
        <v>3.5</v>
      </c>
      <c r="Q2209" s="358">
        <v>0</v>
      </c>
      <c r="R2209" s="358">
        <v>0</v>
      </c>
      <c r="S2209" s="358">
        <v>0</v>
      </c>
      <c r="T2209" s="358">
        <v>0</v>
      </c>
      <c r="U2209" s="358">
        <v>0</v>
      </c>
      <c r="V2209" s="450">
        <v>0</v>
      </c>
      <c r="W2209" s="428">
        <v>0</v>
      </c>
      <c r="X2209" s="428">
        <v>0</v>
      </c>
      <c r="Y2209" s="428">
        <v>0</v>
      </c>
      <c r="Z2209" s="532">
        <v>0</v>
      </c>
      <c r="AA2209" s="402">
        <v>0</v>
      </c>
      <c r="AB2209" s="402">
        <v>0</v>
      </c>
      <c r="AC2209" s="460">
        <v>0</v>
      </c>
      <c r="AD2209" s="460">
        <v>0.33307752497762927</v>
      </c>
      <c r="AE2209" s="460"/>
      <c r="AF2209" s="460"/>
      <c r="AG2209" s="460"/>
      <c r="AH2209" s="460"/>
      <c r="AI2209" s="460"/>
      <c r="AJ2209" s="354"/>
      <c r="AK2209" s="297"/>
    </row>
    <row r="2210" spans="2:37" ht="14.5" x14ac:dyDescent="0.35">
      <c r="B2210" s="19" t="s">
        <v>183</v>
      </c>
      <c r="C2210" s="20" t="s">
        <v>126</v>
      </c>
      <c r="D2210" s="19" t="s">
        <v>226</v>
      </c>
      <c r="E2210" s="19" t="s">
        <v>214</v>
      </c>
      <c r="F2210" s="19" t="s">
        <v>1959</v>
      </c>
      <c r="G2210" s="19" t="s">
        <v>250</v>
      </c>
      <c r="H2210" s="457">
        <v>0</v>
      </c>
      <c r="I2210" s="418">
        <v>0</v>
      </c>
      <c r="J2210" s="418">
        <v>0</v>
      </c>
      <c r="K2210" s="401">
        <v>0</v>
      </c>
      <c r="L2210" s="418">
        <v>0</v>
      </c>
      <c r="M2210" s="401">
        <v>0</v>
      </c>
      <c r="N2210" s="458">
        <v>0</v>
      </c>
      <c r="O2210" s="358">
        <v>0</v>
      </c>
      <c r="P2210" s="408">
        <v>40.1</v>
      </c>
      <c r="Q2210" s="358">
        <v>0</v>
      </c>
      <c r="R2210" s="358">
        <v>0</v>
      </c>
      <c r="S2210" s="358">
        <v>0</v>
      </c>
      <c r="T2210" s="358">
        <v>0</v>
      </c>
      <c r="U2210" s="358">
        <v>0</v>
      </c>
      <c r="V2210" s="450">
        <v>0</v>
      </c>
      <c r="W2210" s="428">
        <v>0</v>
      </c>
      <c r="X2210" s="428">
        <v>0</v>
      </c>
      <c r="Y2210" s="428">
        <v>0</v>
      </c>
      <c r="Z2210" s="532">
        <v>0</v>
      </c>
      <c r="AA2210" s="402">
        <v>0</v>
      </c>
      <c r="AB2210" s="402">
        <v>0</v>
      </c>
      <c r="AC2210" s="460">
        <v>0</v>
      </c>
      <c r="AD2210" s="460">
        <v>3.8161167861722669</v>
      </c>
      <c r="AE2210" s="460"/>
      <c r="AF2210" s="460"/>
      <c r="AG2210" s="460"/>
      <c r="AH2210" s="460"/>
      <c r="AI2210" s="460"/>
      <c r="AJ2210" s="354"/>
      <c r="AK2210" s="297"/>
    </row>
    <row r="2211" spans="2:37" ht="14.5" x14ac:dyDescent="0.35">
      <c r="B2211" s="19" t="s">
        <v>183</v>
      </c>
      <c r="C2211" s="20" t="s">
        <v>126</v>
      </c>
      <c r="D2211" s="19" t="s">
        <v>226</v>
      </c>
      <c r="E2211" s="19" t="s">
        <v>214</v>
      </c>
      <c r="F2211" s="19" t="s">
        <v>1960</v>
      </c>
      <c r="G2211" s="19" t="s">
        <v>250</v>
      </c>
      <c r="H2211" s="457">
        <v>0</v>
      </c>
      <c r="I2211" s="418">
        <v>0</v>
      </c>
      <c r="J2211" s="418">
        <v>0</v>
      </c>
      <c r="K2211" s="401">
        <v>0</v>
      </c>
      <c r="L2211" s="418">
        <v>0</v>
      </c>
      <c r="M2211" s="401">
        <v>0</v>
      </c>
      <c r="N2211" s="458">
        <v>0</v>
      </c>
      <c r="O2211" s="358">
        <v>0</v>
      </c>
      <c r="P2211" s="408">
        <v>208</v>
      </c>
      <c r="Q2211" s="358">
        <v>0</v>
      </c>
      <c r="R2211" s="358">
        <v>0</v>
      </c>
      <c r="S2211" s="358">
        <v>0</v>
      </c>
      <c r="T2211" s="358">
        <v>0</v>
      </c>
      <c r="U2211" s="358">
        <v>0</v>
      </c>
      <c r="V2211" s="450">
        <v>0</v>
      </c>
      <c r="W2211" s="428">
        <v>0</v>
      </c>
      <c r="X2211" s="428">
        <v>0</v>
      </c>
      <c r="Y2211" s="428">
        <v>0</v>
      </c>
      <c r="Z2211" s="532">
        <v>0</v>
      </c>
      <c r="AA2211" s="402">
        <v>0</v>
      </c>
      <c r="AB2211" s="402">
        <v>0</v>
      </c>
      <c r="AC2211" s="460">
        <v>0</v>
      </c>
      <c r="AD2211" s="460">
        <v>19.794321484384824</v>
      </c>
      <c r="AE2211" s="460"/>
      <c r="AF2211" s="460"/>
      <c r="AG2211" s="460"/>
      <c r="AH2211" s="460"/>
      <c r="AI2211" s="460"/>
      <c r="AJ2211" s="354"/>
      <c r="AK2211" s="297"/>
    </row>
    <row r="2212" spans="2:37" ht="14.5" x14ac:dyDescent="0.35">
      <c r="B2212" s="19" t="s">
        <v>183</v>
      </c>
      <c r="C2212" s="20" t="s">
        <v>126</v>
      </c>
      <c r="D2212" s="19" t="s">
        <v>226</v>
      </c>
      <c r="E2212" s="19" t="s">
        <v>214</v>
      </c>
      <c r="F2212" s="19" t="s">
        <v>1961</v>
      </c>
      <c r="G2212" s="19" t="s">
        <v>250</v>
      </c>
      <c r="H2212" s="457">
        <v>0</v>
      </c>
      <c r="I2212" s="418">
        <v>0</v>
      </c>
      <c r="J2212" s="418">
        <v>0</v>
      </c>
      <c r="K2212" s="401">
        <v>0</v>
      </c>
      <c r="L2212" s="418">
        <v>0</v>
      </c>
      <c r="M2212" s="401">
        <v>0</v>
      </c>
      <c r="N2212" s="458">
        <v>0</v>
      </c>
      <c r="O2212" s="358">
        <v>0</v>
      </c>
      <c r="P2212" s="408">
        <v>126.249</v>
      </c>
      <c r="Q2212" s="358">
        <v>0</v>
      </c>
      <c r="R2212" s="358">
        <v>0</v>
      </c>
      <c r="S2212" s="358">
        <v>0</v>
      </c>
      <c r="T2212" s="358">
        <v>0</v>
      </c>
      <c r="U2212" s="358">
        <v>0</v>
      </c>
      <c r="V2212" s="450">
        <v>0</v>
      </c>
      <c r="W2212" s="428">
        <v>0</v>
      </c>
      <c r="X2212" s="428">
        <v>0</v>
      </c>
      <c r="Y2212" s="428">
        <v>0</v>
      </c>
      <c r="Z2212" s="532">
        <v>0</v>
      </c>
      <c r="AA2212" s="402">
        <v>0</v>
      </c>
      <c r="AB2212" s="402">
        <v>0</v>
      </c>
      <c r="AC2212" s="460">
        <v>0</v>
      </c>
      <c r="AD2212" s="460">
        <v>12.014486985971633</v>
      </c>
      <c r="AE2212" s="460"/>
      <c r="AF2212" s="460"/>
      <c r="AG2212" s="460"/>
      <c r="AH2212" s="460"/>
      <c r="AI2212" s="460"/>
      <c r="AJ2212" s="354"/>
      <c r="AK2212" s="297"/>
    </row>
    <row r="2213" spans="2:37" ht="14.5" x14ac:dyDescent="0.35">
      <c r="B2213" s="19" t="s">
        <v>183</v>
      </c>
      <c r="C2213" s="20" t="s">
        <v>126</v>
      </c>
      <c r="D2213" s="19" t="s">
        <v>226</v>
      </c>
      <c r="E2213" s="19" t="s">
        <v>214</v>
      </c>
      <c r="F2213" s="19" t="s">
        <v>1962</v>
      </c>
      <c r="G2213" s="19" t="s">
        <v>250</v>
      </c>
      <c r="H2213" s="457">
        <v>0</v>
      </c>
      <c r="I2213" s="418">
        <v>0</v>
      </c>
      <c r="J2213" s="418">
        <v>0</v>
      </c>
      <c r="K2213" s="401">
        <v>0</v>
      </c>
      <c r="L2213" s="418">
        <v>0</v>
      </c>
      <c r="M2213" s="401">
        <v>0</v>
      </c>
      <c r="N2213" s="458">
        <v>0</v>
      </c>
      <c r="O2213" s="358">
        <v>0</v>
      </c>
      <c r="P2213" s="408">
        <v>-4.3999999999999997E-2</v>
      </c>
      <c r="Q2213" s="358">
        <v>0</v>
      </c>
      <c r="R2213" s="358">
        <v>0</v>
      </c>
      <c r="S2213" s="358">
        <v>0</v>
      </c>
      <c r="T2213" s="358">
        <v>0</v>
      </c>
      <c r="U2213" s="358">
        <v>0</v>
      </c>
      <c r="V2213" s="450">
        <v>0</v>
      </c>
      <c r="W2213" s="428">
        <v>0</v>
      </c>
      <c r="X2213" s="428">
        <v>0</v>
      </c>
      <c r="Y2213" s="428">
        <v>0</v>
      </c>
      <c r="Z2213" s="532">
        <v>0</v>
      </c>
      <c r="AA2213" s="402">
        <v>0</v>
      </c>
      <c r="AB2213" s="402">
        <v>0</v>
      </c>
      <c r="AC2213" s="460">
        <v>0</v>
      </c>
      <c r="AD2213" s="460">
        <v>-4.1872603140044821E-3</v>
      </c>
      <c r="AE2213" s="460"/>
      <c r="AF2213" s="460"/>
      <c r="AG2213" s="460"/>
      <c r="AH2213" s="460"/>
      <c r="AI2213" s="460"/>
      <c r="AJ2213" s="354"/>
      <c r="AK2213" s="297"/>
    </row>
    <row r="2214" spans="2:37" ht="14.5" x14ac:dyDescent="0.35">
      <c r="B2214" s="19" t="s">
        <v>183</v>
      </c>
      <c r="C2214" s="20" t="s">
        <v>126</v>
      </c>
      <c r="D2214" s="19" t="s">
        <v>226</v>
      </c>
      <c r="E2214" s="19" t="s">
        <v>214</v>
      </c>
      <c r="F2214" s="19" t="s">
        <v>1963</v>
      </c>
      <c r="G2214" s="19" t="s">
        <v>250</v>
      </c>
      <c r="H2214" s="457">
        <v>0</v>
      </c>
      <c r="I2214" s="418">
        <v>0</v>
      </c>
      <c r="J2214" s="418">
        <v>0</v>
      </c>
      <c r="K2214" s="401">
        <v>0</v>
      </c>
      <c r="L2214" s="418">
        <v>0</v>
      </c>
      <c r="M2214" s="401">
        <v>0</v>
      </c>
      <c r="N2214" s="458">
        <v>0</v>
      </c>
      <c r="O2214" s="358">
        <v>0</v>
      </c>
      <c r="P2214" s="371">
        <v>50.8</v>
      </c>
      <c r="Q2214" s="358">
        <v>0</v>
      </c>
      <c r="R2214" s="358">
        <v>0</v>
      </c>
      <c r="S2214" s="358">
        <v>0</v>
      </c>
      <c r="T2214" s="358">
        <v>0</v>
      </c>
      <c r="U2214" s="358">
        <v>0</v>
      </c>
      <c r="V2214" s="450">
        <v>0</v>
      </c>
      <c r="W2214" s="428">
        <v>0</v>
      </c>
      <c r="X2214" s="428">
        <v>0</v>
      </c>
      <c r="Y2214" s="428">
        <v>0</v>
      </c>
      <c r="Z2214" s="532">
        <v>0</v>
      </c>
      <c r="AA2214" s="402">
        <v>0</v>
      </c>
      <c r="AB2214" s="402">
        <v>0</v>
      </c>
      <c r="AC2214" s="460">
        <v>0</v>
      </c>
      <c r="AD2214" s="460">
        <v>4.8343823625324474</v>
      </c>
      <c r="AE2214" s="460"/>
      <c r="AF2214" s="460"/>
      <c r="AG2214" s="460"/>
      <c r="AH2214" s="460"/>
      <c r="AI2214" s="460"/>
      <c r="AJ2214" s="354"/>
      <c r="AK2214" s="297"/>
    </row>
    <row r="2215" spans="2:37" ht="14.5" x14ac:dyDescent="0.35">
      <c r="B2215" s="19" t="s">
        <v>183</v>
      </c>
      <c r="C2215" s="20" t="s">
        <v>126</v>
      </c>
      <c r="D2215" s="19" t="s">
        <v>217</v>
      </c>
      <c r="E2215" s="19" t="s">
        <v>214</v>
      </c>
      <c r="F2215" s="19" t="s">
        <v>1964</v>
      </c>
      <c r="G2215" s="19" t="s">
        <v>250</v>
      </c>
      <c r="H2215" s="457">
        <v>0</v>
      </c>
      <c r="I2215" s="418">
        <v>0</v>
      </c>
      <c r="J2215" s="418">
        <v>0</v>
      </c>
      <c r="K2215" s="401">
        <v>0</v>
      </c>
      <c r="L2215" s="418">
        <v>0</v>
      </c>
      <c r="M2215" s="401">
        <v>0</v>
      </c>
      <c r="N2215" s="458">
        <v>0</v>
      </c>
      <c r="O2215" s="358">
        <v>0</v>
      </c>
      <c r="P2215" s="408">
        <v>48</v>
      </c>
      <c r="Q2215" s="358">
        <v>0</v>
      </c>
      <c r="R2215" s="358">
        <v>0</v>
      </c>
      <c r="S2215" s="358">
        <v>0</v>
      </c>
      <c r="T2215" s="358">
        <v>0</v>
      </c>
      <c r="U2215" s="358">
        <v>0</v>
      </c>
      <c r="V2215" s="450">
        <v>0</v>
      </c>
      <c r="W2215" s="428">
        <v>0</v>
      </c>
      <c r="X2215" s="428">
        <v>0</v>
      </c>
      <c r="Y2215" s="428">
        <v>0</v>
      </c>
      <c r="Z2215" s="532">
        <v>0</v>
      </c>
      <c r="AA2215" s="402">
        <v>0</v>
      </c>
      <c r="AB2215" s="402">
        <v>0</v>
      </c>
      <c r="AC2215" s="460">
        <v>0</v>
      </c>
      <c r="AD2215" s="460">
        <v>4.5679203425503445</v>
      </c>
      <c r="AE2215" s="460"/>
      <c r="AF2215" s="460"/>
      <c r="AG2215" s="460"/>
      <c r="AH2215" s="460"/>
      <c r="AI2215" s="460"/>
      <c r="AJ2215" s="354"/>
      <c r="AK2215" s="297"/>
    </row>
    <row r="2216" spans="2:37" ht="14.5" x14ac:dyDescent="0.35">
      <c r="B2216" s="19" t="s">
        <v>183</v>
      </c>
      <c r="C2216" s="20" t="s">
        <v>126</v>
      </c>
      <c r="D2216" s="19" t="s">
        <v>217</v>
      </c>
      <c r="E2216" s="19" t="s">
        <v>214</v>
      </c>
      <c r="F2216" s="19" t="s">
        <v>1965</v>
      </c>
      <c r="G2216" s="19" t="s">
        <v>250</v>
      </c>
      <c r="H2216" s="457">
        <v>0</v>
      </c>
      <c r="I2216" s="418">
        <v>0</v>
      </c>
      <c r="J2216" s="418">
        <v>0</v>
      </c>
      <c r="K2216" s="401">
        <v>0</v>
      </c>
      <c r="L2216" s="418">
        <v>0</v>
      </c>
      <c r="M2216" s="401">
        <v>0</v>
      </c>
      <c r="N2216" s="458">
        <v>0</v>
      </c>
      <c r="O2216" s="358">
        <v>0</v>
      </c>
      <c r="P2216" s="408">
        <v>836</v>
      </c>
      <c r="Q2216" s="358">
        <v>0</v>
      </c>
      <c r="R2216" s="358">
        <v>0</v>
      </c>
      <c r="S2216" s="358">
        <v>0</v>
      </c>
      <c r="T2216" s="358">
        <v>0</v>
      </c>
      <c r="U2216" s="358">
        <v>0</v>
      </c>
      <c r="V2216" s="450">
        <v>0</v>
      </c>
      <c r="W2216" s="428">
        <v>0</v>
      </c>
      <c r="X2216" s="428">
        <v>0</v>
      </c>
      <c r="Y2216" s="428">
        <v>0</v>
      </c>
      <c r="Z2216" s="532">
        <v>0</v>
      </c>
      <c r="AA2216" s="402">
        <v>0</v>
      </c>
      <c r="AB2216" s="402">
        <v>0</v>
      </c>
      <c r="AC2216" s="460">
        <v>0</v>
      </c>
      <c r="AD2216" s="460">
        <v>79.557945966085157</v>
      </c>
      <c r="AE2216" s="460"/>
      <c r="AF2216" s="460"/>
      <c r="AG2216" s="460"/>
      <c r="AH2216" s="460"/>
      <c r="AI2216" s="460"/>
      <c r="AJ2216" s="354"/>
      <c r="AK2216" s="297"/>
    </row>
    <row r="2217" spans="2:37" ht="14.5" x14ac:dyDescent="0.35">
      <c r="B2217" s="19" t="s">
        <v>183</v>
      </c>
      <c r="C2217" s="20" t="s">
        <v>126</v>
      </c>
      <c r="D2217" s="19" t="s">
        <v>217</v>
      </c>
      <c r="E2217" s="19" t="s">
        <v>214</v>
      </c>
      <c r="F2217" s="19" t="s">
        <v>1966</v>
      </c>
      <c r="G2217" s="19" t="s">
        <v>298</v>
      </c>
      <c r="H2217" s="457">
        <v>0</v>
      </c>
      <c r="I2217" s="418">
        <v>0</v>
      </c>
      <c r="J2217" s="418">
        <v>0</v>
      </c>
      <c r="K2217" s="401">
        <v>0</v>
      </c>
      <c r="L2217" s="418">
        <v>0</v>
      </c>
      <c r="M2217" s="401">
        <v>0</v>
      </c>
      <c r="N2217" s="458">
        <v>0</v>
      </c>
      <c r="O2217" s="358">
        <v>0</v>
      </c>
      <c r="P2217" s="408">
        <v>208.71899999999999</v>
      </c>
      <c r="Q2217" s="358">
        <v>0</v>
      </c>
      <c r="R2217" s="358">
        <v>0</v>
      </c>
      <c r="S2217" s="358">
        <v>0</v>
      </c>
      <c r="T2217" s="358">
        <v>0</v>
      </c>
      <c r="U2217" s="358">
        <v>0</v>
      </c>
      <c r="V2217" s="450">
        <v>0</v>
      </c>
      <c r="W2217" s="428">
        <v>0</v>
      </c>
      <c r="X2217" s="428">
        <v>0</v>
      </c>
      <c r="Y2217" s="428">
        <v>0</v>
      </c>
      <c r="Z2217" s="532">
        <v>0</v>
      </c>
      <c r="AA2217" s="402">
        <v>0</v>
      </c>
      <c r="AB2217" s="402">
        <v>0</v>
      </c>
      <c r="AC2217" s="460">
        <v>0</v>
      </c>
      <c r="AD2217" s="460">
        <v>18.82989602270338</v>
      </c>
      <c r="AE2217" s="460"/>
      <c r="AF2217" s="460"/>
      <c r="AG2217" s="460"/>
      <c r="AH2217" s="460"/>
      <c r="AI2217" s="460"/>
      <c r="AJ2217" s="354"/>
      <c r="AK2217" s="297"/>
    </row>
    <row r="2218" spans="2:37" ht="14.5" x14ac:dyDescent="0.35">
      <c r="B2218" s="19" t="s">
        <v>183</v>
      </c>
      <c r="C2218" s="20" t="s">
        <v>127</v>
      </c>
      <c r="D2218" s="19" t="s">
        <v>1638</v>
      </c>
      <c r="E2218" s="19" t="s">
        <v>214</v>
      </c>
      <c r="F2218" s="19" t="s">
        <v>1967</v>
      </c>
      <c r="G2218" s="19" t="s">
        <v>298</v>
      </c>
      <c r="H2218" s="457">
        <v>0</v>
      </c>
      <c r="I2218" s="418">
        <v>0</v>
      </c>
      <c r="J2218" s="418">
        <v>0</v>
      </c>
      <c r="K2218" s="401">
        <v>0</v>
      </c>
      <c r="L2218" s="418">
        <v>0</v>
      </c>
      <c r="M2218" s="401">
        <v>0</v>
      </c>
      <c r="N2218" s="458">
        <v>0</v>
      </c>
      <c r="O2218" s="358">
        <v>0</v>
      </c>
      <c r="P2218" s="408">
        <v>18</v>
      </c>
      <c r="Q2218" s="358">
        <v>0</v>
      </c>
      <c r="R2218" s="358">
        <v>0</v>
      </c>
      <c r="S2218" s="358">
        <v>0</v>
      </c>
      <c r="T2218" s="358">
        <v>0</v>
      </c>
      <c r="U2218" s="358">
        <v>0</v>
      </c>
      <c r="V2218" s="450">
        <v>0</v>
      </c>
      <c r="W2218" s="428">
        <v>0</v>
      </c>
      <c r="X2218" s="428">
        <v>0</v>
      </c>
      <c r="Y2218" s="428">
        <v>0</v>
      </c>
      <c r="Z2218" s="532">
        <v>0</v>
      </c>
      <c r="AA2218" s="402">
        <v>0</v>
      </c>
      <c r="AB2218" s="402">
        <v>0</v>
      </c>
      <c r="AC2218" s="460">
        <v>0</v>
      </c>
      <c r="AD2218" s="460">
        <v>1.6238968584971221</v>
      </c>
      <c r="AE2218" s="460"/>
      <c r="AF2218" s="460"/>
      <c r="AG2218" s="460"/>
      <c r="AH2218" s="460"/>
      <c r="AI2218" s="460"/>
      <c r="AJ2218" s="354"/>
      <c r="AK2218" s="297"/>
    </row>
    <row r="2219" spans="2:37" ht="14.5" x14ac:dyDescent="0.35">
      <c r="B2219" s="19" t="s">
        <v>183</v>
      </c>
      <c r="C2219" s="20" t="s">
        <v>127</v>
      </c>
      <c r="D2219" s="19" t="s">
        <v>1419</v>
      </c>
      <c r="E2219" s="19" t="s">
        <v>214</v>
      </c>
      <c r="F2219" s="19" t="s">
        <v>1968</v>
      </c>
      <c r="G2219" s="19" t="s">
        <v>250</v>
      </c>
      <c r="H2219" s="457">
        <v>0</v>
      </c>
      <c r="I2219" s="418">
        <v>0</v>
      </c>
      <c r="J2219" s="418">
        <v>0</v>
      </c>
      <c r="K2219" s="401">
        <v>0</v>
      </c>
      <c r="L2219" s="418">
        <v>0</v>
      </c>
      <c r="M2219" s="401">
        <v>0</v>
      </c>
      <c r="N2219" s="458">
        <v>0</v>
      </c>
      <c r="O2219" s="358">
        <v>0</v>
      </c>
      <c r="P2219" s="408">
        <v>8</v>
      </c>
      <c r="Q2219" s="358">
        <v>0</v>
      </c>
      <c r="R2219" s="358">
        <v>0</v>
      </c>
      <c r="S2219" s="358">
        <v>0</v>
      </c>
      <c r="T2219" s="358">
        <v>0</v>
      </c>
      <c r="U2219" s="358">
        <v>0</v>
      </c>
      <c r="V2219" s="450">
        <v>0</v>
      </c>
      <c r="W2219" s="428">
        <v>0</v>
      </c>
      <c r="X2219" s="428">
        <v>0</v>
      </c>
      <c r="Y2219" s="428">
        <v>0</v>
      </c>
      <c r="Z2219" s="532">
        <v>0</v>
      </c>
      <c r="AA2219" s="402">
        <v>0</v>
      </c>
      <c r="AB2219" s="402">
        <v>0</v>
      </c>
      <c r="AC2219" s="460">
        <v>0</v>
      </c>
      <c r="AD2219" s="460">
        <v>0.76132005709172401</v>
      </c>
      <c r="AE2219" s="460"/>
      <c r="AF2219" s="460"/>
      <c r="AG2219" s="460"/>
      <c r="AH2219" s="460"/>
      <c r="AI2219" s="460"/>
      <c r="AJ2219" s="354"/>
      <c r="AK2219" s="297"/>
    </row>
    <row r="2220" spans="2:37" ht="14.5" x14ac:dyDescent="0.35">
      <c r="B2220" s="19" t="s">
        <v>183</v>
      </c>
      <c r="C2220" s="20" t="s">
        <v>127</v>
      </c>
      <c r="D2220" s="19" t="s">
        <v>1419</v>
      </c>
      <c r="E2220" s="19" t="s">
        <v>214</v>
      </c>
      <c r="F2220" s="19" t="s">
        <v>1969</v>
      </c>
      <c r="G2220" s="19" t="s">
        <v>250</v>
      </c>
      <c r="H2220" s="457">
        <v>0</v>
      </c>
      <c r="I2220" s="418">
        <v>0</v>
      </c>
      <c r="J2220" s="418">
        <v>0</v>
      </c>
      <c r="K2220" s="401">
        <v>0</v>
      </c>
      <c r="L2220" s="418">
        <v>0</v>
      </c>
      <c r="M2220" s="401">
        <v>0</v>
      </c>
      <c r="N2220" s="458">
        <v>0</v>
      </c>
      <c r="O2220" s="358">
        <v>0</v>
      </c>
      <c r="P2220" s="408">
        <v>25</v>
      </c>
      <c r="Q2220" s="358">
        <v>0</v>
      </c>
      <c r="R2220" s="358">
        <v>0</v>
      </c>
      <c r="S2220" s="358">
        <v>0</v>
      </c>
      <c r="T2220" s="358">
        <v>0</v>
      </c>
      <c r="U2220" s="358">
        <v>0</v>
      </c>
      <c r="V2220" s="450">
        <v>0</v>
      </c>
      <c r="W2220" s="428">
        <v>0</v>
      </c>
      <c r="X2220" s="428">
        <v>0</v>
      </c>
      <c r="Y2220" s="428">
        <v>0</v>
      </c>
      <c r="Z2220" s="532">
        <v>0</v>
      </c>
      <c r="AA2220" s="402">
        <v>0</v>
      </c>
      <c r="AB2220" s="402">
        <v>0</v>
      </c>
      <c r="AC2220" s="460">
        <v>0</v>
      </c>
      <c r="AD2220" s="460">
        <v>2.3791251784116376</v>
      </c>
      <c r="AE2220" s="460"/>
      <c r="AF2220" s="460"/>
      <c r="AG2220" s="460"/>
      <c r="AH2220" s="460"/>
      <c r="AI2220" s="460"/>
      <c r="AJ2220" s="354"/>
      <c r="AK2220" s="297"/>
    </row>
    <row r="2221" spans="2:37" ht="14.5" x14ac:dyDescent="0.35">
      <c r="B2221" s="19" t="s">
        <v>183</v>
      </c>
      <c r="C2221" s="20" t="s">
        <v>127</v>
      </c>
      <c r="D2221" s="19" t="s">
        <v>1419</v>
      </c>
      <c r="E2221" s="19" t="s">
        <v>214</v>
      </c>
      <c r="F2221" s="19" t="s">
        <v>1970</v>
      </c>
      <c r="G2221" s="19" t="s">
        <v>250</v>
      </c>
      <c r="H2221" s="457">
        <v>0</v>
      </c>
      <c r="I2221" s="418">
        <v>0</v>
      </c>
      <c r="J2221" s="418">
        <v>0</v>
      </c>
      <c r="K2221" s="401">
        <v>0</v>
      </c>
      <c r="L2221" s="418">
        <v>0</v>
      </c>
      <c r="M2221" s="401">
        <v>0</v>
      </c>
      <c r="N2221" s="458">
        <v>0</v>
      </c>
      <c r="O2221" s="358">
        <v>0</v>
      </c>
      <c r="P2221" s="408">
        <v>4</v>
      </c>
      <c r="Q2221" s="358">
        <v>0</v>
      </c>
      <c r="R2221" s="358">
        <v>0</v>
      </c>
      <c r="S2221" s="358">
        <v>0</v>
      </c>
      <c r="T2221" s="358">
        <v>0</v>
      </c>
      <c r="U2221" s="358">
        <v>0</v>
      </c>
      <c r="V2221" s="450">
        <v>0</v>
      </c>
      <c r="W2221" s="428">
        <v>0</v>
      </c>
      <c r="X2221" s="428">
        <v>0</v>
      </c>
      <c r="Y2221" s="428">
        <v>0</v>
      </c>
      <c r="Z2221" s="532">
        <v>0</v>
      </c>
      <c r="AA2221" s="402">
        <v>0</v>
      </c>
      <c r="AB2221" s="402">
        <v>0</v>
      </c>
      <c r="AC2221" s="460">
        <v>0</v>
      </c>
      <c r="AD2221" s="460">
        <v>0.38066002854586201</v>
      </c>
      <c r="AE2221" s="460"/>
      <c r="AF2221" s="460"/>
      <c r="AG2221" s="460"/>
      <c r="AH2221" s="460"/>
      <c r="AI2221" s="460"/>
      <c r="AJ2221" s="354"/>
      <c r="AK2221" s="297"/>
    </row>
    <row r="2222" spans="2:37" ht="14.5" x14ac:dyDescent="0.35">
      <c r="B2222" s="19" t="s">
        <v>183</v>
      </c>
      <c r="C2222" s="20" t="s">
        <v>127</v>
      </c>
      <c r="D2222" s="19" t="s">
        <v>1419</v>
      </c>
      <c r="E2222" s="19" t="s">
        <v>214</v>
      </c>
      <c r="F2222" s="12" t="s">
        <v>1971</v>
      </c>
      <c r="G2222" s="19" t="s">
        <v>250</v>
      </c>
      <c r="H2222" s="457">
        <v>0</v>
      </c>
      <c r="I2222" s="418">
        <v>0</v>
      </c>
      <c r="J2222" s="418">
        <v>0</v>
      </c>
      <c r="K2222" s="401">
        <v>0</v>
      </c>
      <c r="L2222" s="418">
        <v>0</v>
      </c>
      <c r="M2222" s="401">
        <v>0</v>
      </c>
      <c r="N2222" s="458">
        <v>0</v>
      </c>
      <c r="O2222" s="358">
        <v>0</v>
      </c>
      <c r="P2222" s="408">
        <v>107.55</v>
      </c>
      <c r="Q2222" s="358">
        <v>0</v>
      </c>
      <c r="R2222" s="358">
        <v>0</v>
      </c>
      <c r="S2222" s="358">
        <v>0</v>
      </c>
      <c r="T2222" s="358">
        <v>0</v>
      </c>
      <c r="U2222" s="358">
        <v>0</v>
      </c>
      <c r="V2222" s="450">
        <v>0</v>
      </c>
      <c r="W2222" s="428">
        <v>0</v>
      </c>
      <c r="X2222" s="428">
        <v>0</v>
      </c>
      <c r="Y2222" s="428">
        <v>0</v>
      </c>
      <c r="Z2222" s="532">
        <v>0</v>
      </c>
      <c r="AA2222" s="402">
        <v>0</v>
      </c>
      <c r="AB2222" s="402">
        <v>0</v>
      </c>
      <c r="AC2222" s="460">
        <v>0</v>
      </c>
      <c r="AD2222" s="460">
        <v>10.234996517526865</v>
      </c>
      <c r="AE2222" s="460"/>
      <c r="AF2222" s="460"/>
      <c r="AG2222" s="460"/>
      <c r="AH2222" s="460"/>
      <c r="AI2222" s="460"/>
      <c r="AJ2222" s="354"/>
      <c r="AK2222" s="297"/>
    </row>
    <row r="2223" spans="2:37" ht="14.5" x14ac:dyDescent="0.35">
      <c r="B2223" s="19" t="s">
        <v>183</v>
      </c>
      <c r="C2223" s="20" t="s">
        <v>127</v>
      </c>
      <c r="D2223" s="19" t="s">
        <v>1419</v>
      </c>
      <c r="E2223" s="19" t="s">
        <v>214</v>
      </c>
      <c r="F2223" s="19" t="s">
        <v>1972</v>
      </c>
      <c r="G2223" s="19" t="s">
        <v>250</v>
      </c>
      <c r="H2223" s="457">
        <v>0</v>
      </c>
      <c r="I2223" s="418">
        <v>0</v>
      </c>
      <c r="J2223" s="418">
        <v>0</v>
      </c>
      <c r="K2223" s="401">
        <v>0</v>
      </c>
      <c r="L2223" s="418">
        <v>0</v>
      </c>
      <c r="M2223" s="401">
        <v>0</v>
      </c>
      <c r="N2223" s="458">
        <v>0</v>
      </c>
      <c r="O2223" s="358">
        <v>0</v>
      </c>
      <c r="P2223" s="408">
        <v>5.45</v>
      </c>
      <c r="Q2223" s="358">
        <v>0</v>
      </c>
      <c r="R2223" s="358">
        <v>0</v>
      </c>
      <c r="S2223" s="358">
        <v>0</v>
      </c>
      <c r="T2223" s="358">
        <v>0</v>
      </c>
      <c r="U2223" s="358">
        <v>0</v>
      </c>
      <c r="V2223" s="450">
        <v>0</v>
      </c>
      <c r="W2223" s="428">
        <v>0</v>
      </c>
      <c r="X2223" s="428">
        <v>0</v>
      </c>
      <c r="Y2223" s="428">
        <v>0</v>
      </c>
      <c r="Z2223" s="532">
        <v>0</v>
      </c>
      <c r="AA2223" s="402">
        <v>0</v>
      </c>
      <c r="AB2223" s="402">
        <v>0</v>
      </c>
      <c r="AC2223" s="460">
        <v>0</v>
      </c>
      <c r="AD2223" s="460">
        <v>0.51864928889373696</v>
      </c>
      <c r="AE2223" s="460"/>
      <c r="AF2223" s="460"/>
      <c r="AG2223" s="460"/>
      <c r="AH2223" s="460"/>
      <c r="AI2223" s="460"/>
      <c r="AJ2223" s="354"/>
      <c r="AK2223" s="297"/>
    </row>
    <row r="2224" spans="2:37" ht="14.5" x14ac:dyDescent="0.35">
      <c r="B2224" s="19" t="s">
        <v>183</v>
      </c>
      <c r="C2224" s="20" t="s">
        <v>127</v>
      </c>
      <c r="D2224" s="19" t="s">
        <v>1419</v>
      </c>
      <c r="E2224" s="19" t="s">
        <v>214</v>
      </c>
      <c r="F2224" s="19" t="s">
        <v>1973</v>
      </c>
      <c r="G2224" s="19" t="s">
        <v>250</v>
      </c>
      <c r="H2224" s="457">
        <v>0</v>
      </c>
      <c r="I2224" s="418">
        <v>0</v>
      </c>
      <c r="J2224" s="418">
        <v>0</v>
      </c>
      <c r="K2224" s="401">
        <v>0</v>
      </c>
      <c r="L2224" s="418">
        <v>0</v>
      </c>
      <c r="M2224" s="401">
        <v>0</v>
      </c>
      <c r="N2224" s="458">
        <v>0</v>
      </c>
      <c r="O2224" s="358">
        <v>0</v>
      </c>
      <c r="P2224" s="408">
        <v>0.5</v>
      </c>
      <c r="Q2224" s="358">
        <v>0</v>
      </c>
      <c r="R2224" s="358">
        <v>0</v>
      </c>
      <c r="S2224" s="358">
        <v>0</v>
      </c>
      <c r="T2224" s="358">
        <v>0</v>
      </c>
      <c r="U2224" s="358">
        <v>0</v>
      </c>
      <c r="V2224" s="450">
        <v>0</v>
      </c>
      <c r="W2224" s="428">
        <v>0</v>
      </c>
      <c r="X2224" s="428">
        <v>0</v>
      </c>
      <c r="Y2224" s="428">
        <v>0</v>
      </c>
      <c r="Z2224" s="532">
        <v>0</v>
      </c>
      <c r="AA2224" s="402">
        <v>0</v>
      </c>
      <c r="AB2224" s="402">
        <v>0</v>
      </c>
      <c r="AC2224" s="460">
        <v>0</v>
      </c>
      <c r="AD2224" s="460">
        <v>4.7582503568232751E-2</v>
      </c>
      <c r="AE2224" s="460"/>
      <c r="AF2224" s="460"/>
      <c r="AG2224" s="460"/>
      <c r="AH2224" s="460"/>
      <c r="AI2224" s="460"/>
      <c r="AJ2224" s="354"/>
      <c r="AK2224" s="297"/>
    </row>
    <row r="2225" spans="2:37" ht="14.5" x14ac:dyDescent="0.35">
      <c r="B2225" s="19" t="s">
        <v>183</v>
      </c>
      <c r="C2225" s="20" t="s">
        <v>127</v>
      </c>
      <c r="D2225" s="19" t="s">
        <v>1419</v>
      </c>
      <c r="E2225" s="19" t="s">
        <v>214</v>
      </c>
      <c r="F2225" s="19" t="s">
        <v>1974</v>
      </c>
      <c r="G2225" s="19" t="s">
        <v>298</v>
      </c>
      <c r="H2225" s="457">
        <v>0</v>
      </c>
      <c r="I2225" s="418">
        <v>0</v>
      </c>
      <c r="J2225" s="418">
        <v>0</v>
      </c>
      <c r="K2225" s="401">
        <v>0</v>
      </c>
      <c r="L2225" s="418">
        <v>0</v>
      </c>
      <c r="M2225" s="401">
        <v>0</v>
      </c>
      <c r="N2225" s="458">
        <v>0</v>
      </c>
      <c r="O2225" s="358">
        <v>0</v>
      </c>
      <c r="P2225" s="408">
        <v>1.6</v>
      </c>
      <c r="Q2225" s="358">
        <v>0</v>
      </c>
      <c r="R2225" s="358">
        <v>0</v>
      </c>
      <c r="S2225" s="358">
        <v>0</v>
      </c>
      <c r="T2225" s="358">
        <v>0</v>
      </c>
      <c r="U2225" s="358">
        <v>0</v>
      </c>
      <c r="V2225" s="450">
        <v>0</v>
      </c>
      <c r="W2225" s="428">
        <v>0</v>
      </c>
      <c r="X2225" s="428">
        <v>0</v>
      </c>
      <c r="Y2225" s="428">
        <v>0</v>
      </c>
      <c r="Z2225" s="532">
        <v>0</v>
      </c>
      <c r="AA2225" s="402">
        <v>0</v>
      </c>
      <c r="AB2225" s="402">
        <v>0</v>
      </c>
      <c r="AC2225" s="460">
        <v>0</v>
      </c>
      <c r="AD2225" s="460">
        <v>0.14434638742196643</v>
      </c>
      <c r="AE2225" s="460"/>
      <c r="AF2225" s="460"/>
      <c r="AG2225" s="460"/>
      <c r="AH2225" s="460"/>
      <c r="AI2225" s="460"/>
      <c r="AJ2225" s="354"/>
      <c r="AK2225" s="297"/>
    </row>
    <row r="2226" spans="2:37" ht="14.5" x14ac:dyDescent="0.35">
      <c r="B2226" s="19" t="s">
        <v>183</v>
      </c>
      <c r="C2226" s="20" t="s">
        <v>127</v>
      </c>
      <c r="D2226" s="19" t="s">
        <v>226</v>
      </c>
      <c r="E2226" s="19" t="s">
        <v>214</v>
      </c>
      <c r="F2226" s="19" t="s">
        <v>1975</v>
      </c>
      <c r="G2226" s="19" t="s">
        <v>1906</v>
      </c>
      <c r="H2226" s="457">
        <v>0</v>
      </c>
      <c r="I2226" s="418">
        <v>0</v>
      </c>
      <c r="J2226" s="418">
        <v>0</v>
      </c>
      <c r="K2226" s="401">
        <v>0</v>
      </c>
      <c r="L2226" s="418">
        <v>0</v>
      </c>
      <c r="M2226" s="401">
        <v>0</v>
      </c>
      <c r="N2226" s="458">
        <v>0</v>
      </c>
      <c r="O2226" s="358">
        <v>0</v>
      </c>
      <c r="P2226" s="408">
        <v>75</v>
      </c>
      <c r="Q2226" s="358">
        <v>0</v>
      </c>
      <c r="R2226" s="358">
        <v>0</v>
      </c>
      <c r="S2226" s="358">
        <v>0</v>
      </c>
      <c r="T2226" s="358">
        <v>0</v>
      </c>
      <c r="U2226" s="358">
        <v>0</v>
      </c>
      <c r="V2226" s="450">
        <v>0</v>
      </c>
      <c r="W2226" s="428">
        <v>0</v>
      </c>
      <c r="X2226" s="428">
        <v>0</v>
      </c>
      <c r="Y2226" s="428">
        <v>0</v>
      </c>
      <c r="Z2226" s="532">
        <v>0</v>
      </c>
      <c r="AA2226" s="402">
        <v>0</v>
      </c>
      <c r="AB2226" s="402">
        <v>0</v>
      </c>
      <c r="AC2226" s="460">
        <v>0</v>
      </c>
      <c r="AD2226" s="9">
        <v>7.1373755352349129</v>
      </c>
      <c r="AE2226" s="460"/>
      <c r="AF2226" s="460"/>
      <c r="AG2226" s="460"/>
      <c r="AH2226" s="460"/>
      <c r="AI2226" s="460"/>
      <c r="AJ2226" s="354"/>
      <c r="AK2226" s="297"/>
    </row>
    <row r="2227" spans="2:37" ht="14.5" x14ac:dyDescent="0.35">
      <c r="B2227" s="19" t="s">
        <v>183</v>
      </c>
      <c r="C2227" s="20" t="s">
        <v>127</v>
      </c>
      <c r="D2227" s="19" t="s">
        <v>213</v>
      </c>
      <c r="E2227" s="19" t="s">
        <v>214</v>
      </c>
      <c r="F2227" s="19" t="s">
        <v>1976</v>
      </c>
      <c r="G2227" s="19" t="s">
        <v>1906</v>
      </c>
      <c r="H2227" s="457">
        <v>0</v>
      </c>
      <c r="I2227" s="418">
        <v>0</v>
      </c>
      <c r="J2227" s="418">
        <v>0</v>
      </c>
      <c r="K2227" s="401">
        <v>0</v>
      </c>
      <c r="L2227" s="418">
        <v>0</v>
      </c>
      <c r="M2227" s="401">
        <v>0</v>
      </c>
      <c r="N2227" s="458">
        <v>0</v>
      </c>
      <c r="O2227" s="358">
        <v>0</v>
      </c>
      <c r="P2227" s="408">
        <v>150</v>
      </c>
      <c r="Q2227" s="358">
        <v>0</v>
      </c>
      <c r="R2227" s="358">
        <v>0</v>
      </c>
      <c r="S2227" s="358">
        <v>0</v>
      </c>
      <c r="T2227" s="358">
        <v>0</v>
      </c>
      <c r="U2227" s="358">
        <v>0</v>
      </c>
      <c r="V2227" s="450">
        <v>0</v>
      </c>
      <c r="W2227" s="428">
        <v>0</v>
      </c>
      <c r="X2227" s="428">
        <v>0</v>
      </c>
      <c r="Y2227" s="428">
        <v>0</v>
      </c>
      <c r="Z2227" s="532">
        <v>0</v>
      </c>
      <c r="AA2227" s="402">
        <v>0</v>
      </c>
      <c r="AB2227" s="402">
        <v>0</v>
      </c>
      <c r="AC2227" s="460">
        <v>0</v>
      </c>
      <c r="AD2227" s="460">
        <v>14.274751070469826</v>
      </c>
      <c r="AE2227" s="460"/>
      <c r="AF2227" s="460"/>
      <c r="AG2227" s="460"/>
      <c r="AH2227" s="460"/>
      <c r="AI2227" s="460"/>
      <c r="AJ2227" s="354"/>
      <c r="AK2227" s="297"/>
    </row>
    <row r="2228" spans="2:37" ht="14.5" x14ac:dyDescent="0.35">
      <c r="B2228" s="19" t="s">
        <v>183</v>
      </c>
      <c r="C2228" s="20" t="s">
        <v>127</v>
      </c>
      <c r="D2228" s="19" t="s">
        <v>217</v>
      </c>
      <c r="E2228" s="19" t="s">
        <v>214</v>
      </c>
      <c r="F2228" s="19" t="s">
        <v>1977</v>
      </c>
      <c r="G2228" s="19" t="s">
        <v>1906</v>
      </c>
      <c r="H2228" s="457">
        <v>0</v>
      </c>
      <c r="I2228" s="418">
        <v>0</v>
      </c>
      <c r="J2228" s="418">
        <v>0</v>
      </c>
      <c r="K2228" s="401">
        <v>0</v>
      </c>
      <c r="L2228" s="418">
        <v>0</v>
      </c>
      <c r="M2228" s="401">
        <v>0</v>
      </c>
      <c r="N2228" s="458">
        <v>0</v>
      </c>
      <c r="O2228" s="358">
        <v>0</v>
      </c>
      <c r="P2228" s="408">
        <v>77.2</v>
      </c>
      <c r="Q2228" s="358">
        <v>0</v>
      </c>
      <c r="R2228" s="358">
        <v>0</v>
      </c>
      <c r="S2228" s="358">
        <v>0</v>
      </c>
      <c r="T2228" s="358">
        <v>0</v>
      </c>
      <c r="U2228" s="358">
        <v>0</v>
      </c>
      <c r="V2228" s="450">
        <v>0</v>
      </c>
      <c r="W2228" s="428">
        <v>0</v>
      </c>
      <c r="X2228" s="428">
        <v>0</v>
      </c>
      <c r="Y2228" s="428">
        <v>0</v>
      </c>
      <c r="Z2228" s="532">
        <v>0</v>
      </c>
      <c r="AA2228" s="402">
        <v>0</v>
      </c>
      <c r="AB2228" s="402">
        <v>0</v>
      </c>
      <c r="AC2228" s="460">
        <v>0</v>
      </c>
      <c r="AD2228" s="460">
        <v>7.3467385509351368</v>
      </c>
      <c r="AE2228" s="460"/>
      <c r="AF2228" s="460"/>
      <c r="AG2228" s="460"/>
      <c r="AH2228" s="460"/>
      <c r="AI2228" s="460"/>
      <c r="AJ2228" s="354"/>
      <c r="AK2228" s="297"/>
    </row>
    <row r="2229" spans="2:37" ht="14.5" x14ac:dyDescent="0.35">
      <c r="B2229" s="19" t="s">
        <v>183</v>
      </c>
      <c r="C2229" s="20" t="s">
        <v>127</v>
      </c>
      <c r="D2229" s="19" t="s">
        <v>217</v>
      </c>
      <c r="E2229" s="19" t="s">
        <v>214</v>
      </c>
      <c r="F2229" s="19" t="s">
        <v>1978</v>
      </c>
      <c r="G2229" s="19" t="s">
        <v>1906</v>
      </c>
      <c r="H2229" s="457">
        <v>0</v>
      </c>
      <c r="I2229" s="418">
        <v>0</v>
      </c>
      <c r="J2229" s="418">
        <v>0</v>
      </c>
      <c r="K2229" s="401">
        <v>0</v>
      </c>
      <c r="L2229" s="418">
        <v>0</v>
      </c>
      <c r="M2229" s="401">
        <v>0</v>
      </c>
      <c r="N2229" s="458">
        <v>0</v>
      </c>
      <c r="O2229" s="358">
        <v>0</v>
      </c>
      <c r="P2229" s="408">
        <v>243</v>
      </c>
      <c r="Q2229" s="358">
        <v>0</v>
      </c>
      <c r="R2229" s="358">
        <v>0</v>
      </c>
      <c r="S2229" s="358">
        <v>0</v>
      </c>
      <c r="T2229" s="358">
        <v>0</v>
      </c>
      <c r="U2229" s="358">
        <v>0</v>
      </c>
      <c r="V2229" s="450">
        <v>0</v>
      </c>
      <c r="W2229" s="428">
        <v>0</v>
      </c>
      <c r="X2229" s="428">
        <v>0</v>
      </c>
      <c r="Y2229" s="428">
        <v>0</v>
      </c>
      <c r="Z2229" s="532">
        <v>0</v>
      </c>
      <c r="AA2229" s="402">
        <v>0</v>
      </c>
      <c r="AB2229" s="402">
        <v>0</v>
      </c>
      <c r="AC2229" s="460">
        <v>0</v>
      </c>
      <c r="AD2229" s="460">
        <v>23.125096734161115</v>
      </c>
      <c r="AE2229" s="460"/>
      <c r="AF2229" s="460"/>
      <c r="AG2229" s="460"/>
      <c r="AH2229" s="460"/>
      <c r="AI2229" s="460"/>
      <c r="AJ2229" s="354"/>
      <c r="AK2229" s="297"/>
    </row>
    <row r="2230" spans="2:37" ht="14.5" x14ac:dyDescent="0.35">
      <c r="B2230" s="19" t="s">
        <v>183</v>
      </c>
      <c r="C2230" s="20" t="s">
        <v>127</v>
      </c>
      <c r="D2230" s="19" t="s">
        <v>1752</v>
      </c>
      <c r="E2230" s="19" t="s">
        <v>214</v>
      </c>
      <c r="F2230" s="19" t="s">
        <v>1979</v>
      </c>
      <c r="G2230" s="19" t="s">
        <v>1906</v>
      </c>
      <c r="H2230" s="457">
        <v>0</v>
      </c>
      <c r="I2230" s="418">
        <v>0</v>
      </c>
      <c r="J2230" s="418">
        <v>0</v>
      </c>
      <c r="K2230" s="401">
        <v>0</v>
      </c>
      <c r="L2230" s="418">
        <v>0</v>
      </c>
      <c r="M2230" s="401">
        <v>0</v>
      </c>
      <c r="N2230" s="458">
        <v>0</v>
      </c>
      <c r="O2230" s="358">
        <v>0</v>
      </c>
      <c r="P2230" s="408">
        <v>7.2</v>
      </c>
      <c r="Q2230" s="358">
        <v>0</v>
      </c>
      <c r="R2230" s="358">
        <v>0</v>
      </c>
      <c r="S2230" s="358">
        <v>0</v>
      </c>
      <c r="T2230" s="358">
        <v>0</v>
      </c>
      <c r="U2230" s="358">
        <v>0</v>
      </c>
      <c r="V2230" s="450">
        <v>0</v>
      </c>
      <c r="W2230" s="428">
        <v>0</v>
      </c>
      <c r="X2230" s="428">
        <v>0</v>
      </c>
      <c r="Y2230" s="428">
        <v>0</v>
      </c>
      <c r="Z2230" s="532">
        <v>0</v>
      </c>
      <c r="AA2230" s="402">
        <v>0</v>
      </c>
      <c r="AB2230" s="402">
        <v>0</v>
      </c>
      <c r="AC2230" s="460">
        <v>0</v>
      </c>
      <c r="AD2230" s="460">
        <v>0.68518805138255168</v>
      </c>
      <c r="AE2230" s="460"/>
      <c r="AF2230" s="460"/>
      <c r="AG2230" s="460"/>
      <c r="AH2230" s="460"/>
      <c r="AI2230" s="460"/>
      <c r="AJ2230" s="354"/>
      <c r="AK2230" s="297"/>
    </row>
    <row r="2231" spans="2:37" ht="14.5" x14ac:dyDescent="0.35">
      <c r="B2231" s="19" t="s">
        <v>183</v>
      </c>
      <c r="C2231" s="20" t="s">
        <v>127</v>
      </c>
      <c r="D2231" s="19" t="s">
        <v>1752</v>
      </c>
      <c r="E2231" s="19" t="s">
        <v>214</v>
      </c>
      <c r="F2231" s="19" t="s">
        <v>1980</v>
      </c>
      <c r="G2231" s="19" t="s">
        <v>1906</v>
      </c>
      <c r="H2231" s="457">
        <v>0</v>
      </c>
      <c r="I2231" s="418">
        <v>0</v>
      </c>
      <c r="J2231" s="418">
        <v>0</v>
      </c>
      <c r="K2231" s="401">
        <v>0</v>
      </c>
      <c r="L2231" s="418">
        <v>0</v>
      </c>
      <c r="M2231" s="401">
        <v>0</v>
      </c>
      <c r="N2231" s="458">
        <v>0</v>
      </c>
      <c r="O2231" s="358">
        <v>0</v>
      </c>
      <c r="P2231" s="408">
        <v>8</v>
      </c>
      <c r="Q2231" s="358">
        <v>0</v>
      </c>
      <c r="R2231" s="358">
        <v>0</v>
      </c>
      <c r="S2231" s="358">
        <v>0</v>
      </c>
      <c r="T2231" s="358">
        <v>0</v>
      </c>
      <c r="U2231" s="358">
        <v>0</v>
      </c>
      <c r="V2231" s="450">
        <v>0</v>
      </c>
      <c r="W2231" s="428">
        <v>0</v>
      </c>
      <c r="X2231" s="428">
        <v>0</v>
      </c>
      <c r="Y2231" s="428">
        <v>0</v>
      </c>
      <c r="Z2231" s="532">
        <v>0</v>
      </c>
      <c r="AA2231" s="402">
        <v>0</v>
      </c>
      <c r="AB2231" s="402">
        <v>0</v>
      </c>
      <c r="AC2231" s="460">
        <v>0</v>
      </c>
      <c r="AD2231" s="460">
        <v>0.76132005709172401</v>
      </c>
      <c r="AE2231" s="460"/>
      <c r="AF2231" s="460"/>
      <c r="AG2231" s="460"/>
      <c r="AH2231" s="460"/>
      <c r="AI2231" s="460"/>
      <c r="AJ2231" s="354"/>
      <c r="AK2231" s="297"/>
    </row>
    <row r="2232" spans="2:37" ht="14.5" x14ac:dyDescent="0.35">
      <c r="B2232" s="19" t="s">
        <v>183</v>
      </c>
      <c r="C2232" s="20" t="s">
        <v>127</v>
      </c>
      <c r="D2232" s="19" t="s">
        <v>1752</v>
      </c>
      <c r="E2232" s="19" t="s">
        <v>214</v>
      </c>
      <c r="F2232" s="19" t="s">
        <v>1981</v>
      </c>
      <c r="G2232" s="19" t="s">
        <v>1906</v>
      </c>
      <c r="H2232" s="457">
        <v>0</v>
      </c>
      <c r="I2232" s="418">
        <v>0</v>
      </c>
      <c r="J2232" s="418">
        <v>0</v>
      </c>
      <c r="K2232" s="401">
        <v>0</v>
      </c>
      <c r="L2232" s="418">
        <v>0</v>
      </c>
      <c r="M2232" s="401">
        <v>0</v>
      </c>
      <c r="N2232" s="458">
        <v>0</v>
      </c>
      <c r="O2232" s="358">
        <v>0</v>
      </c>
      <c r="P2232" s="408">
        <v>25</v>
      </c>
      <c r="Q2232" s="358">
        <v>0</v>
      </c>
      <c r="R2232" s="358">
        <v>0</v>
      </c>
      <c r="S2232" s="358">
        <v>0</v>
      </c>
      <c r="T2232" s="358">
        <v>0</v>
      </c>
      <c r="U2232" s="358">
        <v>0</v>
      </c>
      <c r="V2232" s="450">
        <v>0</v>
      </c>
      <c r="W2232" s="428">
        <v>0</v>
      </c>
      <c r="X2232" s="428">
        <v>0</v>
      </c>
      <c r="Y2232" s="428">
        <v>0</v>
      </c>
      <c r="Z2232" s="532">
        <v>0</v>
      </c>
      <c r="AA2232" s="402">
        <v>0</v>
      </c>
      <c r="AB2232" s="402">
        <v>0</v>
      </c>
      <c r="AC2232" s="460">
        <v>0</v>
      </c>
      <c r="AD2232" s="460">
        <v>2.3791251784116376</v>
      </c>
      <c r="AE2232" s="460"/>
      <c r="AF2232" s="460"/>
      <c r="AG2232" s="460"/>
      <c r="AH2232" s="460"/>
      <c r="AI2232" s="460"/>
      <c r="AJ2232" s="354"/>
      <c r="AK2232" s="297"/>
    </row>
    <row r="2233" spans="2:37" ht="14.5" x14ac:dyDescent="0.35">
      <c r="B2233" s="19" t="s">
        <v>183</v>
      </c>
      <c r="C2233" s="20" t="s">
        <v>127</v>
      </c>
      <c r="D2233" s="19" t="s">
        <v>1752</v>
      </c>
      <c r="E2233" s="19" t="s">
        <v>214</v>
      </c>
      <c r="F2233" s="19" t="s">
        <v>1982</v>
      </c>
      <c r="G2233" s="19" t="s">
        <v>1906</v>
      </c>
      <c r="H2233" s="457">
        <v>0</v>
      </c>
      <c r="I2233" s="418">
        <v>0</v>
      </c>
      <c r="J2233" s="418">
        <v>0</v>
      </c>
      <c r="K2233" s="401">
        <v>0</v>
      </c>
      <c r="L2233" s="418">
        <v>0</v>
      </c>
      <c r="M2233" s="401">
        <v>0</v>
      </c>
      <c r="N2233" s="458">
        <v>0</v>
      </c>
      <c r="O2233" s="358">
        <v>0</v>
      </c>
      <c r="P2233" s="408">
        <v>0.5</v>
      </c>
      <c r="Q2233" s="358">
        <v>0</v>
      </c>
      <c r="R2233" s="358">
        <v>0</v>
      </c>
      <c r="S2233" s="358">
        <v>0</v>
      </c>
      <c r="T2233" s="358">
        <v>0</v>
      </c>
      <c r="U2233" s="358">
        <v>0</v>
      </c>
      <c r="V2233" s="450">
        <v>0</v>
      </c>
      <c r="W2233" s="428">
        <v>0</v>
      </c>
      <c r="X2233" s="428">
        <v>0</v>
      </c>
      <c r="Y2233" s="428">
        <v>0</v>
      </c>
      <c r="Z2233" s="532">
        <v>0</v>
      </c>
      <c r="AA2233" s="402">
        <v>0</v>
      </c>
      <c r="AB2233" s="402">
        <v>0</v>
      </c>
      <c r="AC2233" s="460">
        <v>0</v>
      </c>
      <c r="AD2233" s="460">
        <v>4.7582503568232751E-2</v>
      </c>
      <c r="AE2233" s="460"/>
      <c r="AF2233" s="460"/>
      <c r="AG2233" s="460"/>
      <c r="AH2233" s="460"/>
      <c r="AI2233" s="460"/>
      <c r="AJ2233" s="354"/>
      <c r="AK2233" s="297"/>
    </row>
    <row r="2234" spans="2:37" ht="14.5" x14ac:dyDescent="0.35">
      <c r="B2234" s="19" t="s">
        <v>184</v>
      </c>
      <c r="C2234" s="20" t="s">
        <v>126</v>
      </c>
      <c r="D2234" s="19" t="s">
        <v>1752</v>
      </c>
      <c r="E2234" s="19" t="s">
        <v>214</v>
      </c>
      <c r="F2234" s="19" t="s">
        <v>1983</v>
      </c>
      <c r="G2234" s="19" t="s">
        <v>250</v>
      </c>
      <c r="H2234" s="457">
        <v>0</v>
      </c>
      <c r="I2234" s="418">
        <v>0</v>
      </c>
      <c r="J2234" s="418">
        <v>0</v>
      </c>
      <c r="K2234" s="401">
        <v>0</v>
      </c>
      <c r="L2234" s="418">
        <v>0</v>
      </c>
      <c r="M2234" s="401">
        <v>0</v>
      </c>
      <c r="N2234" s="458">
        <v>0</v>
      </c>
      <c r="O2234" s="358">
        <v>0</v>
      </c>
      <c r="P2234" s="408">
        <v>-13.291</v>
      </c>
      <c r="Q2234" s="358">
        <v>0</v>
      </c>
      <c r="R2234" s="358">
        <v>0</v>
      </c>
      <c r="S2234" s="358">
        <v>0</v>
      </c>
      <c r="T2234" s="358">
        <v>0</v>
      </c>
      <c r="U2234" s="358">
        <v>0</v>
      </c>
      <c r="V2234" s="450">
        <v>0</v>
      </c>
      <c r="W2234" s="428">
        <v>0</v>
      </c>
      <c r="X2234" s="428">
        <v>0</v>
      </c>
      <c r="Y2234" s="428">
        <v>0</v>
      </c>
      <c r="Z2234" s="532">
        <v>0</v>
      </c>
      <c r="AA2234" s="402">
        <v>0</v>
      </c>
      <c r="AB2234" s="402">
        <v>0</v>
      </c>
      <c r="AC2234" s="460">
        <v>0</v>
      </c>
      <c r="AD2234" s="460">
        <v>-1.2846760161752391</v>
      </c>
      <c r="AE2234" s="460"/>
      <c r="AF2234" s="460"/>
      <c r="AG2234" s="460"/>
      <c r="AH2234" s="460"/>
      <c r="AI2234" s="460"/>
      <c r="AJ2234" s="354"/>
      <c r="AK2234" s="297"/>
    </row>
    <row r="2235" spans="2:37" ht="14.5" x14ac:dyDescent="0.35">
      <c r="B2235" s="19" t="s">
        <v>184</v>
      </c>
      <c r="C2235" s="20" t="s">
        <v>126</v>
      </c>
      <c r="D2235" s="19" t="s">
        <v>1752</v>
      </c>
      <c r="E2235" s="19" t="s">
        <v>214</v>
      </c>
      <c r="F2235" s="19" t="s">
        <v>1984</v>
      </c>
      <c r="G2235" s="19" t="s">
        <v>250</v>
      </c>
      <c r="H2235" s="457">
        <v>0</v>
      </c>
      <c r="I2235" s="418">
        <v>0</v>
      </c>
      <c r="J2235" s="418">
        <v>0</v>
      </c>
      <c r="K2235" s="401">
        <v>0</v>
      </c>
      <c r="L2235" s="418">
        <v>0</v>
      </c>
      <c r="M2235" s="401">
        <v>0</v>
      </c>
      <c r="N2235" s="458">
        <v>0</v>
      </c>
      <c r="O2235" s="358">
        <v>0</v>
      </c>
      <c r="P2235" s="408">
        <v>-2.2570000000000001</v>
      </c>
      <c r="Q2235" s="358">
        <v>0</v>
      </c>
      <c r="R2235" s="358">
        <v>0</v>
      </c>
      <c r="S2235" s="358">
        <v>0</v>
      </c>
      <c r="T2235" s="358">
        <v>0</v>
      </c>
      <c r="U2235" s="358">
        <v>0</v>
      </c>
      <c r="V2235" s="450">
        <v>0</v>
      </c>
      <c r="W2235" s="428">
        <v>0</v>
      </c>
      <c r="X2235" s="428">
        <v>0</v>
      </c>
      <c r="Y2235" s="428">
        <v>0</v>
      </c>
      <c r="Z2235" s="532">
        <v>0</v>
      </c>
      <c r="AA2235" s="402">
        <v>0</v>
      </c>
      <c r="AB2235" s="402">
        <v>0</v>
      </c>
      <c r="AC2235" s="460">
        <v>0</v>
      </c>
      <c r="AD2235" s="460">
        <v>-0.21815617850481639</v>
      </c>
      <c r="AE2235" s="460"/>
      <c r="AF2235" s="460"/>
      <c r="AG2235" s="460"/>
      <c r="AH2235" s="460"/>
      <c r="AI2235" s="460"/>
      <c r="AJ2235" s="354"/>
      <c r="AK2235" s="297"/>
    </row>
    <row r="2236" spans="2:37" ht="14.5" x14ac:dyDescent="0.35">
      <c r="B2236" s="19" t="s">
        <v>184</v>
      </c>
      <c r="C2236" s="20" t="s">
        <v>126</v>
      </c>
      <c r="D2236" s="19" t="s">
        <v>1752</v>
      </c>
      <c r="E2236" s="19" t="s">
        <v>214</v>
      </c>
      <c r="F2236" s="19" t="s">
        <v>1985</v>
      </c>
      <c r="G2236" s="19" t="s">
        <v>250</v>
      </c>
      <c r="H2236" s="457">
        <v>0</v>
      </c>
      <c r="I2236" s="418">
        <v>0</v>
      </c>
      <c r="J2236" s="418">
        <v>0</v>
      </c>
      <c r="K2236" s="401">
        <v>0</v>
      </c>
      <c r="L2236" s="418">
        <v>0</v>
      </c>
      <c r="M2236" s="401">
        <v>0</v>
      </c>
      <c r="N2236" s="458">
        <v>0</v>
      </c>
      <c r="O2236" s="358">
        <v>0</v>
      </c>
      <c r="P2236" s="408">
        <v>-1.482</v>
      </c>
      <c r="Q2236" s="358">
        <v>0</v>
      </c>
      <c r="R2236" s="358">
        <v>0</v>
      </c>
      <c r="S2236" s="358">
        <v>0</v>
      </c>
      <c r="T2236" s="358">
        <v>0</v>
      </c>
      <c r="U2236" s="358">
        <v>0</v>
      </c>
      <c r="V2236" s="450">
        <v>0</v>
      </c>
      <c r="W2236" s="428">
        <v>0</v>
      </c>
      <c r="X2236" s="428">
        <v>0</v>
      </c>
      <c r="Y2236" s="428">
        <v>0</v>
      </c>
      <c r="Z2236" s="532">
        <v>0</v>
      </c>
      <c r="AA2236" s="402">
        <v>0</v>
      </c>
      <c r="AB2236" s="402">
        <v>0</v>
      </c>
      <c r="AC2236" s="460">
        <v>0</v>
      </c>
      <c r="AD2236" s="460">
        <v>-0.14324654698455377</v>
      </c>
      <c r="AE2236" s="460"/>
      <c r="AF2236" s="460"/>
      <c r="AG2236" s="460"/>
      <c r="AH2236" s="460"/>
      <c r="AI2236" s="460"/>
      <c r="AJ2236" s="354"/>
      <c r="AK2236" s="297"/>
    </row>
    <row r="2237" spans="2:37" ht="14.5" x14ac:dyDescent="0.35">
      <c r="B2237" s="19" t="s">
        <v>184</v>
      </c>
      <c r="C2237" s="20" t="s">
        <v>126</v>
      </c>
      <c r="D2237" s="19" t="s">
        <v>359</v>
      </c>
      <c r="E2237" s="19" t="s">
        <v>214</v>
      </c>
      <c r="F2237" s="19" t="s">
        <v>1986</v>
      </c>
      <c r="G2237" s="19" t="s">
        <v>250</v>
      </c>
      <c r="H2237" s="457">
        <v>0</v>
      </c>
      <c r="I2237" s="418">
        <v>0</v>
      </c>
      <c r="J2237" s="418">
        <v>0</v>
      </c>
      <c r="K2237" s="401">
        <v>0</v>
      </c>
      <c r="L2237" s="418">
        <v>0</v>
      </c>
      <c r="M2237" s="401">
        <v>0</v>
      </c>
      <c r="N2237" s="458">
        <v>0</v>
      </c>
      <c r="O2237" s="358">
        <v>0</v>
      </c>
      <c r="P2237" s="408">
        <v>56.5</v>
      </c>
      <c r="Q2237" s="358">
        <v>0</v>
      </c>
      <c r="R2237" s="358">
        <v>0</v>
      </c>
      <c r="S2237" s="358">
        <v>0</v>
      </c>
      <c r="T2237" s="358">
        <v>0</v>
      </c>
      <c r="U2237" s="358">
        <v>0</v>
      </c>
      <c r="V2237" s="450">
        <v>0</v>
      </c>
      <c r="W2237" s="428">
        <v>0</v>
      </c>
      <c r="X2237" s="428">
        <v>0</v>
      </c>
      <c r="Y2237" s="428">
        <v>0</v>
      </c>
      <c r="Z2237" s="532">
        <v>0</v>
      </c>
      <c r="AA2237" s="402">
        <v>0</v>
      </c>
      <c r="AB2237" s="402">
        <v>0</v>
      </c>
      <c r="AC2237" s="460">
        <v>0</v>
      </c>
      <c r="AD2237" s="460">
        <v>5.376822903210301</v>
      </c>
      <c r="AE2237" s="460"/>
      <c r="AF2237" s="460"/>
      <c r="AG2237" s="460"/>
      <c r="AH2237" s="460"/>
      <c r="AI2237" s="460"/>
      <c r="AJ2237" s="354"/>
      <c r="AK2237" s="297"/>
    </row>
    <row r="2238" spans="2:37" ht="14.5" x14ac:dyDescent="0.35">
      <c r="B2238" s="19" t="s">
        <v>184</v>
      </c>
      <c r="C2238" s="20" t="s">
        <v>126</v>
      </c>
      <c r="D2238" s="19" t="s">
        <v>359</v>
      </c>
      <c r="E2238" s="19" t="s">
        <v>214</v>
      </c>
      <c r="F2238" s="19" t="s">
        <v>1947</v>
      </c>
      <c r="G2238" s="19" t="s">
        <v>250</v>
      </c>
      <c r="H2238" s="457">
        <v>0</v>
      </c>
      <c r="I2238" s="418">
        <v>0</v>
      </c>
      <c r="J2238" s="418">
        <v>0</v>
      </c>
      <c r="K2238" s="401">
        <v>0</v>
      </c>
      <c r="L2238" s="418">
        <v>0</v>
      </c>
      <c r="M2238" s="401">
        <v>0</v>
      </c>
      <c r="N2238" s="458">
        <v>0</v>
      </c>
      <c r="O2238" s="358">
        <v>0</v>
      </c>
      <c r="P2238" s="408">
        <v>413</v>
      </c>
      <c r="Q2238" s="358">
        <v>0</v>
      </c>
      <c r="R2238" s="358">
        <v>0</v>
      </c>
      <c r="S2238" s="358">
        <v>0</v>
      </c>
      <c r="T2238" s="358">
        <v>0</v>
      </c>
      <c r="U2238" s="358">
        <v>0</v>
      </c>
      <c r="V2238" s="450">
        <v>0</v>
      </c>
      <c r="W2238" s="428">
        <v>0</v>
      </c>
      <c r="X2238" s="428">
        <v>0</v>
      </c>
      <c r="Y2238" s="428">
        <v>0</v>
      </c>
      <c r="Z2238" s="532">
        <v>0</v>
      </c>
      <c r="AA2238" s="402">
        <v>0</v>
      </c>
      <c r="AB2238" s="402">
        <v>0</v>
      </c>
      <c r="AC2238" s="460">
        <v>0</v>
      </c>
      <c r="AD2238" s="460">
        <v>39.303147947360252</v>
      </c>
      <c r="AE2238" s="460"/>
      <c r="AF2238" s="460"/>
      <c r="AG2238" s="460"/>
      <c r="AH2238" s="460"/>
      <c r="AI2238" s="460"/>
      <c r="AJ2238" s="354"/>
      <c r="AK2238" s="297"/>
    </row>
    <row r="2239" spans="2:37" ht="14.5" x14ac:dyDescent="0.35">
      <c r="B2239" s="19" t="s">
        <v>184</v>
      </c>
      <c r="C2239" s="20" t="s">
        <v>126</v>
      </c>
      <c r="D2239" s="19" t="s">
        <v>359</v>
      </c>
      <c r="E2239" s="19" t="s">
        <v>214</v>
      </c>
      <c r="F2239" s="19" t="s">
        <v>1947</v>
      </c>
      <c r="G2239" s="19" t="s">
        <v>250</v>
      </c>
      <c r="H2239" s="457">
        <v>0</v>
      </c>
      <c r="I2239" s="418">
        <v>0</v>
      </c>
      <c r="J2239" s="418">
        <v>0</v>
      </c>
      <c r="K2239" s="401">
        <v>0</v>
      </c>
      <c r="L2239" s="418">
        <v>0</v>
      </c>
      <c r="M2239" s="401">
        <v>0</v>
      </c>
      <c r="N2239" s="458">
        <v>0</v>
      </c>
      <c r="O2239" s="358">
        <v>0</v>
      </c>
      <c r="P2239" s="408">
        <v>187</v>
      </c>
      <c r="Q2239" s="358">
        <v>0</v>
      </c>
      <c r="R2239" s="358">
        <v>0</v>
      </c>
      <c r="S2239" s="358">
        <v>0</v>
      </c>
      <c r="T2239" s="358">
        <v>0</v>
      </c>
      <c r="U2239" s="358">
        <v>0</v>
      </c>
      <c r="V2239" s="450">
        <v>0</v>
      </c>
      <c r="W2239" s="428">
        <v>0</v>
      </c>
      <c r="X2239" s="428">
        <v>0</v>
      </c>
      <c r="Y2239" s="428">
        <v>0</v>
      </c>
      <c r="Z2239" s="532">
        <v>0</v>
      </c>
      <c r="AA2239" s="402">
        <v>0</v>
      </c>
      <c r="AB2239" s="402">
        <v>0</v>
      </c>
      <c r="AC2239" s="460">
        <v>0</v>
      </c>
      <c r="AD2239" s="460">
        <v>17.795856334519048</v>
      </c>
      <c r="AE2239" s="460"/>
      <c r="AF2239" s="460"/>
      <c r="AG2239" s="460"/>
      <c r="AH2239" s="460"/>
      <c r="AI2239" s="460"/>
      <c r="AJ2239" s="354"/>
      <c r="AK2239" s="297"/>
    </row>
    <row r="2240" spans="2:37" ht="14.5" x14ac:dyDescent="0.35">
      <c r="B2240" s="19" t="s">
        <v>184</v>
      </c>
      <c r="C2240" s="20" t="s">
        <v>126</v>
      </c>
      <c r="D2240" s="19" t="s">
        <v>359</v>
      </c>
      <c r="E2240" s="19" t="s">
        <v>214</v>
      </c>
      <c r="F2240" s="19" t="s">
        <v>1947</v>
      </c>
      <c r="G2240" s="19" t="s">
        <v>250</v>
      </c>
      <c r="H2240" s="457">
        <v>0</v>
      </c>
      <c r="I2240" s="418">
        <v>0</v>
      </c>
      <c r="J2240" s="418">
        <v>0</v>
      </c>
      <c r="K2240" s="401">
        <v>0</v>
      </c>
      <c r="L2240" s="418">
        <v>0</v>
      </c>
      <c r="M2240" s="401">
        <v>0</v>
      </c>
      <c r="N2240" s="458">
        <v>0</v>
      </c>
      <c r="O2240" s="358">
        <v>0</v>
      </c>
      <c r="P2240" s="408">
        <v>213</v>
      </c>
      <c r="Q2240" s="358">
        <v>0</v>
      </c>
      <c r="R2240" s="358">
        <v>0</v>
      </c>
      <c r="S2240" s="358">
        <v>0</v>
      </c>
      <c r="T2240" s="358">
        <v>0</v>
      </c>
      <c r="U2240" s="358">
        <v>0</v>
      </c>
      <c r="V2240" s="450">
        <v>0</v>
      </c>
      <c r="W2240" s="428">
        <v>0</v>
      </c>
      <c r="X2240" s="428">
        <v>0</v>
      </c>
      <c r="Y2240" s="428">
        <v>0</v>
      </c>
      <c r="Z2240" s="532">
        <v>0</v>
      </c>
      <c r="AA2240" s="402">
        <v>0</v>
      </c>
      <c r="AB2240" s="402">
        <v>0</v>
      </c>
      <c r="AC2240" s="460">
        <v>0</v>
      </c>
      <c r="AD2240" s="460">
        <v>20.270146520067151</v>
      </c>
      <c r="AE2240" s="460"/>
      <c r="AF2240" s="460"/>
      <c r="AG2240" s="460"/>
      <c r="AH2240" s="460"/>
      <c r="AI2240" s="460"/>
      <c r="AJ2240" s="354"/>
      <c r="AK2240" s="297"/>
    </row>
    <row r="2241" spans="2:37" ht="14.5" x14ac:dyDescent="0.35">
      <c r="B2241" s="19" t="s">
        <v>184</v>
      </c>
      <c r="C2241" s="20" t="s">
        <v>126</v>
      </c>
      <c r="D2241" s="19" t="s">
        <v>1701</v>
      </c>
      <c r="E2241" s="19" t="s">
        <v>214</v>
      </c>
      <c r="F2241" s="19" t="s">
        <v>1987</v>
      </c>
      <c r="G2241" s="19" t="s">
        <v>727</v>
      </c>
      <c r="H2241" s="457">
        <v>0</v>
      </c>
      <c r="I2241" s="418">
        <v>0</v>
      </c>
      <c r="J2241" s="418">
        <v>0</v>
      </c>
      <c r="K2241" s="401">
        <v>0</v>
      </c>
      <c r="L2241" s="418">
        <v>0</v>
      </c>
      <c r="M2241" s="401">
        <v>0</v>
      </c>
      <c r="N2241" s="458">
        <v>0</v>
      </c>
      <c r="O2241" s="358">
        <v>0</v>
      </c>
      <c r="P2241" s="408">
        <v>-2.6110000000000002</v>
      </c>
      <c r="Q2241" s="358">
        <v>0</v>
      </c>
      <c r="R2241" s="358">
        <v>0</v>
      </c>
      <c r="S2241" s="358">
        <v>0</v>
      </c>
      <c r="T2241" s="358">
        <v>0</v>
      </c>
      <c r="U2241" s="358">
        <v>0</v>
      </c>
      <c r="V2241" s="450">
        <v>0</v>
      </c>
      <c r="W2241" s="428">
        <v>0</v>
      </c>
      <c r="X2241" s="428">
        <v>0</v>
      </c>
      <c r="Y2241" s="428">
        <v>0</v>
      </c>
      <c r="Z2241" s="532">
        <v>0</v>
      </c>
      <c r="AA2241" s="402">
        <v>0</v>
      </c>
      <c r="AB2241" s="402">
        <v>0</v>
      </c>
      <c r="AC2241" s="460">
        <v>0</v>
      </c>
      <c r="AD2241" s="460">
        <v>-1.7405829927402198E-2</v>
      </c>
      <c r="AE2241" s="460"/>
      <c r="AF2241" s="460"/>
      <c r="AG2241" s="460"/>
      <c r="AH2241" s="460"/>
      <c r="AI2241" s="460"/>
      <c r="AJ2241" s="354"/>
      <c r="AK2241" s="297"/>
    </row>
    <row r="2242" spans="2:37" ht="14.5" x14ac:dyDescent="0.35">
      <c r="B2242" s="19" t="s">
        <v>184</v>
      </c>
      <c r="C2242" s="20" t="s">
        <v>126</v>
      </c>
      <c r="D2242" s="19" t="s">
        <v>226</v>
      </c>
      <c r="E2242" s="19" t="s">
        <v>214</v>
      </c>
      <c r="F2242" s="19" t="s">
        <v>1988</v>
      </c>
      <c r="G2242" s="19" t="s">
        <v>1906</v>
      </c>
      <c r="H2242" s="457">
        <v>0</v>
      </c>
      <c r="I2242" s="418">
        <v>0</v>
      </c>
      <c r="J2242" s="418">
        <v>0</v>
      </c>
      <c r="K2242" s="401">
        <v>0</v>
      </c>
      <c r="L2242" s="418">
        <v>0</v>
      </c>
      <c r="M2242" s="401">
        <v>0</v>
      </c>
      <c r="N2242" s="458">
        <v>0</v>
      </c>
      <c r="O2242" s="358">
        <v>0</v>
      </c>
      <c r="P2242" s="408">
        <v>25</v>
      </c>
      <c r="Q2242" s="358">
        <v>0</v>
      </c>
      <c r="R2242" s="358">
        <v>0</v>
      </c>
      <c r="S2242" s="358">
        <v>0</v>
      </c>
      <c r="T2242" s="358">
        <v>0</v>
      </c>
      <c r="U2242" s="358">
        <v>0</v>
      </c>
      <c r="V2242" s="450">
        <v>0</v>
      </c>
      <c r="W2242" s="428">
        <v>0</v>
      </c>
      <c r="X2242" s="428">
        <v>0</v>
      </c>
      <c r="Y2242" s="428">
        <v>0</v>
      </c>
      <c r="Z2242" s="532">
        <v>0</v>
      </c>
      <c r="AA2242" s="402">
        <v>0</v>
      </c>
      <c r="AB2242" s="402">
        <v>0</v>
      </c>
      <c r="AC2242" s="460">
        <v>0</v>
      </c>
      <c r="AD2242" s="460">
        <v>2.3791251784116376</v>
      </c>
      <c r="AE2242" s="460"/>
      <c r="AF2242" s="460"/>
      <c r="AG2242" s="460"/>
      <c r="AH2242" s="460"/>
      <c r="AI2242" s="460"/>
      <c r="AJ2242" s="354"/>
      <c r="AK2242" s="297"/>
    </row>
    <row r="2243" spans="2:37" ht="14.5" x14ac:dyDescent="0.35">
      <c r="B2243" s="19" t="s">
        <v>184</v>
      </c>
      <c r="C2243" s="20" t="s">
        <v>126</v>
      </c>
      <c r="D2243" s="19" t="s">
        <v>213</v>
      </c>
      <c r="E2243" s="19" t="s">
        <v>214</v>
      </c>
      <c r="F2243" s="19" t="s">
        <v>1989</v>
      </c>
      <c r="G2243" s="19" t="s">
        <v>1906</v>
      </c>
      <c r="H2243" s="457">
        <v>0</v>
      </c>
      <c r="I2243" s="418">
        <v>0</v>
      </c>
      <c r="J2243" s="418">
        <v>0</v>
      </c>
      <c r="K2243" s="401">
        <v>0</v>
      </c>
      <c r="L2243" s="418">
        <v>0</v>
      </c>
      <c r="M2243" s="401">
        <v>0</v>
      </c>
      <c r="N2243" s="458">
        <v>0</v>
      </c>
      <c r="O2243" s="358">
        <v>0</v>
      </c>
      <c r="P2243" s="408">
        <v>0.2</v>
      </c>
      <c r="Q2243" s="358">
        <v>0</v>
      </c>
      <c r="R2243" s="358">
        <v>0</v>
      </c>
      <c r="S2243" s="358">
        <v>0</v>
      </c>
      <c r="T2243" s="358">
        <v>0</v>
      </c>
      <c r="U2243" s="358">
        <v>0</v>
      </c>
      <c r="V2243" s="450">
        <v>0</v>
      </c>
      <c r="W2243" s="428">
        <v>0</v>
      </c>
      <c r="X2243" s="428">
        <v>0</v>
      </c>
      <c r="Y2243" s="428">
        <v>0</v>
      </c>
      <c r="Z2243" s="532">
        <v>0</v>
      </c>
      <c r="AA2243" s="402">
        <v>0</v>
      </c>
      <c r="AB2243" s="402">
        <v>0</v>
      </c>
      <c r="AC2243" s="460">
        <v>0</v>
      </c>
      <c r="AD2243" s="460">
        <v>1.9033001427293101E-2</v>
      </c>
      <c r="AE2243" s="460"/>
      <c r="AF2243" s="460"/>
      <c r="AG2243" s="460"/>
      <c r="AH2243" s="460"/>
      <c r="AI2243" s="460"/>
      <c r="AJ2243" s="354"/>
      <c r="AK2243" s="297"/>
    </row>
    <row r="2244" spans="2:37" ht="14.5" x14ac:dyDescent="0.35">
      <c r="B2244" s="19" t="s">
        <v>184</v>
      </c>
      <c r="C2244" s="20" t="s">
        <v>126</v>
      </c>
      <c r="D2244" s="19" t="s">
        <v>213</v>
      </c>
      <c r="E2244" s="19" t="s">
        <v>214</v>
      </c>
      <c r="F2244" s="19" t="s">
        <v>1990</v>
      </c>
      <c r="G2244" s="19" t="s">
        <v>1906</v>
      </c>
      <c r="H2244" s="457">
        <v>0</v>
      </c>
      <c r="I2244" s="418">
        <v>0</v>
      </c>
      <c r="J2244" s="418">
        <v>0</v>
      </c>
      <c r="K2244" s="401">
        <v>0</v>
      </c>
      <c r="L2244" s="418">
        <v>0</v>
      </c>
      <c r="M2244" s="401">
        <v>0</v>
      </c>
      <c r="N2244" s="458">
        <v>0</v>
      </c>
      <c r="O2244" s="358">
        <v>0</v>
      </c>
      <c r="P2244" s="408">
        <v>-0.63800000000000001</v>
      </c>
      <c r="Q2244" s="358">
        <v>0</v>
      </c>
      <c r="R2244" s="358">
        <v>0</v>
      </c>
      <c r="S2244" s="358">
        <v>0</v>
      </c>
      <c r="T2244" s="358">
        <v>0</v>
      </c>
      <c r="U2244" s="358">
        <v>0</v>
      </c>
      <c r="V2244" s="450">
        <v>0</v>
      </c>
      <c r="W2244" s="428">
        <v>0</v>
      </c>
      <c r="X2244" s="428">
        <v>0</v>
      </c>
      <c r="Y2244" s="428">
        <v>0</v>
      </c>
      <c r="Z2244" s="532">
        <v>0</v>
      </c>
      <c r="AA2244" s="402">
        <v>0</v>
      </c>
      <c r="AB2244" s="402">
        <v>0</v>
      </c>
      <c r="AC2244" s="460">
        <v>0</v>
      </c>
      <c r="AD2244" s="460">
        <v>-6.1667541819261339E-2</v>
      </c>
      <c r="AE2244" s="460"/>
      <c r="AF2244" s="460"/>
      <c r="AG2244" s="460"/>
      <c r="AH2244" s="460"/>
      <c r="AI2244" s="460"/>
      <c r="AJ2244" s="354"/>
      <c r="AK2244" s="297"/>
    </row>
    <row r="2245" spans="2:37" ht="14.5" x14ac:dyDescent="0.35">
      <c r="B2245" s="19" t="s">
        <v>184</v>
      </c>
      <c r="C2245" s="20" t="s">
        <v>126</v>
      </c>
      <c r="D2245" s="19" t="s">
        <v>213</v>
      </c>
      <c r="E2245" s="19" t="s">
        <v>214</v>
      </c>
      <c r="F2245" s="19" t="s">
        <v>1991</v>
      </c>
      <c r="G2245" s="19" t="s">
        <v>1906</v>
      </c>
      <c r="H2245" s="457">
        <v>0</v>
      </c>
      <c r="I2245" s="418">
        <v>0</v>
      </c>
      <c r="J2245" s="418">
        <v>0</v>
      </c>
      <c r="K2245" s="401">
        <v>0</v>
      </c>
      <c r="L2245" s="418">
        <v>0</v>
      </c>
      <c r="M2245" s="401">
        <v>0</v>
      </c>
      <c r="N2245" s="458">
        <v>0</v>
      </c>
      <c r="O2245" s="358">
        <v>0</v>
      </c>
      <c r="P2245" s="408">
        <v>78.093999999999994</v>
      </c>
      <c r="Q2245" s="358">
        <v>0</v>
      </c>
      <c r="R2245" s="358">
        <v>0</v>
      </c>
      <c r="S2245" s="358">
        <v>0</v>
      </c>
      <c r="T2245" s="358">
        <v>0</v>
      </c>
      <c r="U2245" s="358">
        <v>0</v>
      </c>
      <c r="V2245" s="450">
        <v>0</v>
      </c>
      <c r="W2245" s="428">
        <v>0</v>
      </c>
      <c r="X2245" s="428">
        <v>0</v>
      </c>
      <c r="Y2245" s="428">
        <v>0</v>
      </c>
      <c r="Z2245" s="532">
        <v>0</v>
      </c>
      <c r="AA2245" s="402">
        <v>0</v>
      </c>
      <c r="AB2245" s="402">
        <v>0</v>
      </c>
      <c r="AC2245" s="460">
        <v>0</v>
      </c>
      <c r="AD2245" s="460">
        <v>7.4318160673151361</v>
      </c>
      <c r="AE2245" s="460"/>
      <c r="AF2245" s="460"/>
      <c r="AG2245" s="460"/>
      <c r="AH2245" s="460"/>
      <c r="AI2245" s="460"/>
      <c r="AJ2245" s="354"/>
      <c r="AK2245" s="297"/>
    </row>
    <row r="2246" spans="2:37" ht="14.5" x14ac:dyDescent="0.35">
      <c r="B2246" s="19" t="s">
        <v>184</v>
      </c>
      <c r="C2246" s="20" t="s">
        <v>126</v>
      </c>
      <c r="D2246" s="19" t="s">
        <v>213</v>
      </c>
      <c r="E2246" s="19" t="s">
        <v>214</v>
      </c>
      <c r="F2246" s="19" t="s">
        <v>1992</v>
      </c>
      <c r="G2246" s="19" t="s">
        <v>1906</v>
      </c>
      <c r="H2246" s="457">
        <v>0</v>
      </c>
      <c r="I2246" s="418">
        <v>0</v>
      </c>
      <c r="J2246" s="418">
        <v>0</v>
      </c>
      <c r="K2246" s="401">
        <v>0</v>
      </c>
      <c r="L2246" s="418">
        <v>0</v>
      </c>
      <c r="M2246" s="401">
        <v>0</v>
      </c>
      <c r="N2246" s="418">
        <v>0</v>
      </c>
      <c r="O2246" s="358">
        <v>0</v>
      </c>
      <c r="P2246" s="408">
        <v>5.5880000000000001</v>
      </c>
      <c r="Q2246" s="358">
        <v>0</v>
      </c>
      <c r="R2246" s="358">
        <v>0</v>
      </c>
      <c r="S2246" s="358">
        <v>0</v>
      </c>
      <c r="T2246" s="358">
        <v>0</v>
      </c>
      <c r="U2246" s="358">
        <v>0</v>
      </c>
      <c r="V2246" s="450">
        <v>0</v>
      </c>
      <c r="W2246" s="428">
        <v>0</v>
      </c>
      <c r="X2246" s="428">
        <v>0</v>
      </c>
      <c r="Y2246" s="428">
        <v>0</v>
      </c>
      <c r="Z2246" s="532">
        <v>0</v>
      </c>
      <c r="AA2246" s="428">
        <v>0</v>
      </c>
      <c r="AB2246" s="402">
        <v>0</v>
      </c>
      <c r="AC2246" s="460">
        <v>0</v>
      </c>
      <c r="AD2246" s="460">
        <v>0.53178205987856919</v>
      </c>
      <c r="AE2246" s="460"/>
      <c r="AF2246" s="460"/>
      <c r="AG2246" s="460"/>
      <c r="AH2246" s="460"/>
      <c r="AI2246" s="460"/>
      <c r="AJ2246" s="354"/>
      <c r="AK2246" s="297"/>
    </row>
    <row r="2247" spans="2:37" ht="14.5" x14ac:dyDescent="0.35">
      <c r="B2247" s="19" t="s">
        <v>184</v>
      </c>
      <c r="C2247" s="20" t="s">
        <v>126</v>
      </c>
      <c r="D2247" s="19" t="s">
        <v>1419</v>
      </c>
      <c r="E2247" s="19" t="s">
        <v>214</v>
      </c>
      <c r="F2247" s="19" t="s">
        <v>1993</v>
      </c>
      <c r="G2247" s="19" t="s">
        <v>298</v>
      </c>
      <c r="H2247" s="457">
        <v>0</v>
      </c>
      <c r="I2247" s="418">
        <v>0</v>
      </c>
      <c r="J2247" s="418">
        <v>0</v>
      </c>
      <c r="K2247" s="418">
        <v>0</v>
      </c>
      <c r="L2247" s="418">
        <v>0</v>
      </c>
      <c r="M2247" s="401">
        <v>0</v>
      </c>
      <c r="N2247" s="418">
        <v>0</v>
      </c>
      <c r="O2247" s="358">
        <v>0</v>
      </c>
      <c r="P2247" s="408">
        <v>1.079</v>
      </c>
      <c r="Q2247" s="358">
        <v>0</v>
      </c>
      <c r="R2247" s="358">
        <v>0</v>
      </c>
      <c r="S2247" s="358">
        <v>0</v>
      </c>
      <c r="T2247" s="358">
        <v>0</v>
      </c>
      <c r="U2247" s="358">
        <v>0</v>
      </c>
      <c r="V2247" s="450">
        <v>0</v>
      </c>
      <c r="W2247" s="428">
        <v>0</v>
      </c>
      <c r="X2247" s="428">
        <v>0</v>
      </c>
      <c r="Y2247" s="428">
        <v>0</v>
      </c>
      <c r="Z2247" s="532">
        <v>0</v>
      </c>
      <c r="AA2247" s="428">
        <v>0</v>
      </c>
      <c r="AB2247" s="402">
        <v>0</v>
      </c>
      <c r="AC2247" s="460">
        <v>0</v>
      </c>
      <c r="AD2247" s="460">
        <v>9.7343595017688592E-2</v>
      </c>
      <c r="AE2247" s="460"/>
      <c r="AF2247" s="460"/>
      <c r="AG2247" s="460"/>
      <c r="AH2247" s="460"/>
      <c r="AI2247" s="460"/>
      <c r="AJ2247" s="354"/>
      <c r="AK2247" s="297"/>
    </row>
    <row r="2248" spans="2:37" ht="14.5" x14ac:dyDescent="0.35">
      <c r="B2248" s="19" t="s">
        <v>184</v>
      </c>
      <c r="C2248" s="20" t="s">
        <v>126</v>
      </c>
      <c r="D2248" s="19" t="s">
        <v>1419</v>
      </c>
      <c r="E2248" s="19" t="s">
        <v>214</v>
      </c>
      <c r="F2248" s="19" t="s">
        <v>1994</v>
      </c>
      <c r="G2248" s="19" t="s">
        <v>250</v>
      </c>
      <c r="H2248" s="457">
        <v>0</v>
      </c>
      <c r="I2248" s="418">
        <v>0</v>
      </c>
      <c r="J2248" s="418">
        <v>0</v>
      </c>
      <c r="K2248" s="418">
        <v>0</v>
      </c>
      <c r="L2248" s="418">
        <v>0</v>
      </c>
      <c r="M2248" s="401">
        <v>0</v>
      </c>
      <c r="N2248" s="418">
        <v>0</v>
      </c>
      <c r="O2248" s="358">
        <v>0</v>
      </c>
      <c r="P2248" s="408">
        <v>13</v>
      </c>
      <c r="Q2248" s="358">
        <v>0</v>
      </c>
      <c r="R2248" s="358">
        <v>0</v>
      </c>
      <c r="S2248" s="358">
        <v>0</v>
      </c>
      <c r="T2248" s="358">
        <v>0</v>
      </c>
      <c r="U2248" s="358">
        <v>0</v>
      </c>
      <c r="V2248" s="450">
        <v>0</v>
      </c>
      <c r="W2248" s="428">
        <v>0</v>
      </c>
      <c r="X2248" s="428">
        <v>0</v>
      </c>
      <c r="Y2248" s="428">
        <v>0</v>
      </c>
      <c r="Z2248" s="532">
        <v>0</v>
      </c>
      <c r="AA2248" s="428">
        <v>0</v>
      </c>
      <c r="AB2248" s="402">
        <v>0</v>
      </c>
      <c r="AC2248" s="460">
        <v>0</v>
      </c>
      <c r="AD2248" s="460">
        <v>1.2371450927740515</v>
      </c>
      <c r="AE2248" s="460"/>
      <c r="AF2248" s="460"/>
      <c r="AG2248" s="460"/>
      <c r="AH2248" s="460"/>
      <c r="AI2248" s="460"/>
      <c r="AJ2248" s="354"/>
      <c r="AK2248" s="297"/>
    </row>
    <row r="2249" spans="2:37" ht="14.5" x14ac:dyDescent="0.35">
      <c r="B2249" s="19" t="s">
        <v>184</v>
      </c>
      <c r="C2249" s="20" t="s">
        <v>126</v>
      </c>
      <c r="D2249" s="19" t="s">
        <v>1419</v>
      </c>
      <c r="E2249" s="19" t="s">
        <v>214</v>
      </c>
      <c r="F2249" s="19" t="s">
        <v>1995</v>
      </c>
      <c r="G2249" s="19" t="s">
        <v>250</v>
      </c>
      <c r="H2249" s="457">
        <v>0</v>
      </c>
      <c r="I2249" s="418">
        <v>0</v>
      </c>
      <c r="J2249" s="418">
        <v>0</v>
      </c>
      <c r="K2249" s="418">
        <v>0</v>
      </c>
      <c r="L2249" s="418">
        <v>0</v>
      </c>
      <c r="M2249" s="401">
        <v>0</v>
      </c>
      <c r="N2249" s="418">
        <v>0</v>
      </c>
      <c r="O2249" s="358">
        <v>0</v>
      </c>
      <c r="P2249" s="408">
        <v>-0.42199999999999999</v>
      </c>
      <c r="Q2249" s="358">
        <v>0</v>
      </c>
      <c r="R2249" s="358">
        <v>0</v>
      </c>
      <c r="S2249" s="358">
        <v>0</v>
      </c>
      <c r="T2249" s="358">
        <v>0</v>
      </c>
      <c r="U2249" s="358">
        <v>0</v>
      </c>
      <c r="V2249" s="450">
        <v>0</v>
      </c>
      <c r="W2249" s="428">
        <v>0</v>
      </c>
      <c r="X2249" s="428">
        <v>0</v>
      </c>
      <c r="Y2249" s="428">
        <v>0</v>
      </c>
      <c r="Z2249" s="532">
        <v>0</v>
      </c>
      <c r="AA2249" s="428">
        <v>0</v>
      </c>
      <c r="AB2249" s="402">
        <v>0</v>
      </c>
      <c r="AC2249" s="460">
        <v>0</v>
      </c>
      <c r="AD2249" s="460">
        <v>-4.0159633011588439E-2</v>
      </c>
      <c r="AE2249" s="460"/>
      <c r="AF2249" s="460"/>
      <c r="AG2249" s="460"/>
      <c r="AH2249" s="460"/>
      <c r="AI2249" s="460"/>
      <c r="AJ2249" s="354"/>
      <c r="AK2249" s="297"/>
    </row>
    <row r="2250" spans="2:37" ht="14.5" x14ac:dyDescent="0.35">
      <c r="B2250" s="19" t="s">
        <v>184</v>
      </c>
      <c r="C2250" s="20" t="s">
        <v>126</v>
      </c>
      <c r="D2250" s="19" t="s">
        <v>1419</v>
      </c>
      <c r="E2250" s="19" t="s">
        <v>214</v>
      </c>
      <c r="F2250" s="19" t="s">
        <v>902</v>
      </c>
      <c r="G2250" s="19" t="s">
        <v>250</v>
      </c>
      <c r="H2250" s="457">
        <v>0</v>
      </c>
      <c r="I2250" s="418">
        <v>0</v>
      </c>
      <c r="J2250" s="418">
        <v>0</v>
      </c>
      <c r="K2250" s="418">
        <v>0</v>
      </c>
      <c r="L2250" s="418">
        <v>0</v>
      </c>
      <c r="M2250" s="401">
        <v>0</v>
      </c>
      <c r="N2250" s="418">
        <v>0</v>
      </c>
      <c r="O2250" s="358">
        <v>0</v>
      </c>
      <c r="P2250" s="408">
        <v>-2.7E-2</v>
      </c>
      <c r="Q2250" s="358">
        <v>0</v>
      </c>
      <c r="R2250" s="358">
        <v>0</v>
      </c>
      <c r="S2250" s="358">
        <v>0</v>
      </c>
      <c r="T2250" s="358">
        <v>0</v>
      </c>
      <c r="U2250" s="358">
        <v>0</v>
      </c>
      <c r="V2250" s="450">
        <v>0</v>
      </c>
      <c r="W2250" s="428">
        <v>0</v>
      </c>
      <c r="X2250" s="428">
        <v>0</v>
      </c>
      <c r="Y2250" s="428">
        <v>0</v>
      </c>
      <c r="Z2250" s="532">
        <v>0</v>
      </c>
      <c r="AA2250" s="428">
        <v>0</v>
      </c>
      <c r="AB2250" s="402">
        <v>0</v>
      </c>
      <c r="AC2250" s="460">
        <v>0</v>
      </c>
      <c r="AD2250" s="460">
        <v>-1.775339401290795E-3</v>
      </c>
      <c r="AE2250" s="460"/>
      <c r="AF2250" s="460"/>
      <c r="AG2250" s="460"/>
      <c r="AH2250" s="460"/>
      <c r="AI2250" s="460"/>
      <c r="AJ2250" s="354"/>
      <c r="AK2250" s="297"/>
    </row>
    <row r="2251" spans="2:37" ht="14.5" x14ac:dyDescent="0.35">
      <c r="B2251" s="19" t="s">
        <v>184</v>
      </c>
      <c r="C2251" s="20" t="s">
        <v>126</v>
      </c>
      <c r="D2251" s="19" t="s">
        <v>1419</v>
      </c>
      <c r="E2251" s="19" t="s">
        <v>214</v>
      </c>
      <c r="F2251" s="19" t="s">
        <v>902</v>
      </c>
      <c r="G2251" s="19" t="s">
        <v>250</v>
      </c>
      <c r="H2251" s="457">
        <v>0</v>
      </c>
      <c r="I2251" s="418">
        <v>0</v>
      </c>
      <c r="J2251" s="418">
        <v>0</v>
      </c>
      <c r="K2251" s="418">
        <v>0</v>
      </c>
      <c r="L2251" s="418">
        <v>0</v>
      </c>
      <c r="M2251" s="401">
        <v>0</v>
      </c>
      <c r="N2251" s="418">
        <v>0</v>
      </c>
      <c r="O2251" s="358">
        <v>0</v>
      </c>
      <c r="P2251" s="408">
        <v>-0.56000000000000005</v>
      </c>
      <c r="Q2251" s="358">
        <v>0</v>
      </c>
      <c r="R2251" s="358">
        <v>0</v>
      </c>
      <c r="S2251" s="358">
        <v>0</v>
      </c>
      <c r="T2251" s="358">
        <v>0</v>
      </c>
      <c r="U2251" s="358">
        <v>0</v>
      </c>
      <c r="V2251" s="450">
        <v>0</v>
      </c>
      <c r="W2251" s="428">
        <v>0</v>
      </c>
      <c r="X2251" s="428">
        <v>0</v>
      </c>
      <c r="Y2251" s="428">
        <v>0</v>
      </c>
      <c r="Z2251" s="532">
        <v>0</v>
      </c>
      <c r="AA2251" s="428">
        <v>0</v>
      </c>
      <c r="AB2251" s="402">
        <v>0</v>
      </c>
      <c r="AC2251" s="460">
        <v>0</v>
      </c>
      <c r="AD2251" s="460">
        <v>-3.6821854248994271E-2</v>
      </c>
      <c r="AE2251" s="460"/>
      <c r="AF2251" s="460"/>
      <c r="AG2251" s="460"/>
      <c r="AH2251" s="460"/>
      <c r="AI2251" s="460"/>
      <c r="AJ2251" s="354"/>
      <c r="AK2251" s="297"/>
    </row>
    <row r="2252" spans="2:37" ht="14.5" x14ac:dyDescent="0.35">
      <c r="B2252" s="19" t="s">
        <v>184</v>
      </c>
      <c r="C2252" s="20" t="s">
        <v>126</v>
      </c>
      <c r="D2252" s="19" t="s">
        <v>1419</v>
      </c>
      <c r="E2252" s="19" t="s">
        <v>214</v>
      </c>
      <c r="F2252" s="19" t="s">
        <v>1996</v>
      </c>
      <c r="G2252" s="19" t="s">
        <v>727</v>
      </c>
      <c r="H2252" s="457">
        <v>0</v>
      </c>
      <c r="I2252" s="418">
        <v>0</v>
      </c>
      <c r="J2252" s="418">
        <v>0</v>
      </c>
      <c r="K2252" s="418">
        <v>0</v>
      </c>
      <c r="L2252" s="418">
        <v>0</v>
      </c>
      <c r="M2252" s="401">
        <v>0</v>
      </c>
      <c r="N2252" s="418">
        <v>0</v>
      </c>
      <c r="O2252" s="358">
        <v>0</v>
      </c>
      <c r="P2252" s="408">
        <v>-1.75</v>
      </c>
      <c r="Q2252" s="358">
        <v>0</v>
      </c>
      <c r="R2252" s="358">
        <v>0</v>
      </c>
      <c r="S2252" s="358">
        <v>0</v>
      </c>
      <c r="T2252" s="358">
        <v>0</v>
      </c>
      <c r="U2252" s="358">
        <v>0</v>
      </c>
      <c r="V2252" s="450">
        <v>0</v>
      </c>
      <c r="W2252" s="428">
        <v>0</v>
      </c>
      <c r="X2252" s="428">
        <v>0</v>
      </c>
      <c r="Y2252" s="428">
        <v>0</v>
      </c>
      <c r="Z2252" s="532">
        <v>0</v>
      </c>
      <c r="AA2252" s="428">
        <v>0</v>
      </c>
      <c r="AB2252" s="402">
        <v>0</v>
      </c>
      <c r="AC2252" s="460">
        <v>0</v>
      </c>
      <c r="AD2252" s="460">
        <v>-0.11506829452810709</v>
      </c>
      <c r="AE2252" s="460"/>
      <c r="AF2252" s="460"/>
      <c r="AG2252" s="460"/>
      <c r="AH2252" s="460"/>
      <c r="AI2252" s="460"/>
      <c r="AJ2252" s="354"/>
      <c r="AK2252" s="297"/>
    </row>
    <row r="2253" spans="2:37" ht="14.5" x14ac:dyDescent="0.35">
      <c r="B2253" s="19" t="s">
        <v>184</v>
      </c>
      <c r="C2253" s="20" t="s">
        <v>126</v>
      </c>
      <c r="D2253" s="19" t="s">
        <v>1419</v>
      </c>
      <c r="E2253" s="19" t="s">
        <v>214</v>
      </c>
      <c r="F2253" s="19" t="s">
        <v>1997</v>
      </c>
      <c r="G2253" s="19" t="s">
        <v>250</v>
      </c>
      <c r="H2253" s="457">
        <v>0</v>
      </c>
      <c r="I2253" s="418">
        <v>0</v>
      </c>
      <c r="J2253" s="418">
        <v>0</v>
      </c>
      <c r="K2253" s="418">
        <v>0</v>
      </c>
      <c r="L2253" s="418">
        <v>0</v>
      </c>
      <c r="M2253" s="401">
        <v>0</v>
      </c>
      <c r="N2253" s="418">
        <v>0</v>
      </c>
      <c r="O2253" s="358">
        <v>0</v>
      </c>
      <c r="P2253" s="408">
        <v>-0.876</v>
      </c>
      <c r="Q2253" s="358">
        <v>0</v>
      </c>
      <c r="R2253" s="358">
        <v>0</v>
      </c>
      <c r="S2253" s="358">
        <v>0</v>
      </c>
      <c r="T2253" s="358">
        <v>0</v>
      </c>
      <c r="U2253" s="358">
        <v>0</v>
      </c>
      <c r="V2253" s="450">
        <v>0</v>
      </c>
      <c r="W2253" s="428">
        <v>0</v>
      </c>
      <c r="X2253" s="428">
        <v>0</v>
      </c>
      <c r="Y2253" s="428">
        <v>0</v>
      </c>
      <c r="Z2253" s="532">
        <v>0</v>
      </c>
      <c r="AA2253" s="428">
        <v>0</v>
      </c>
      <c r="AB2253" s="402">
        <v>0</v>
      </c>
      <c r="AC2253" s="460">
        <v>0</v>
      </c>
      <c r="AD2253" s="460">
        <v>-8.4907967022106581E-2</v>
      </c>
      <c r="AE2253" s="460"/>
      <c r="AF2253" s="460"/>
      <c r="AG2253" s="460"/>
      <c r="AH2253" s="460"/>
      <c r="AI2253" s="460"/>
      <c r="AJ2253" s="354"/>
      <c r="AK2253" s="297"/>
    </row>
    <row r="2254" spans="2:37" ht="14.5" x14ac:dyDescent="0.35">
      <c r="B2254" s="19" t="s">
        <v>184</v>
      </c>
      <c r="C2254" s="20" t="s">
        <v>126</v>
      </c>
      <c r="D2254" s="19" t="s">
        <v>1419</v>
      </c>
      <c r="E2254" s="19" t="s">
        <v>214</v>
      </c>
      <c r="F2254" s="19" t="s">
        <v>634</v>
      </c>
      <c r="G2254" s="19" t="s">
        <v>250</v>
      </c>
      <c r="H2254" s="457">
        <v>0</v>
      </c>
      <c r="I2254" s="418">
        <v>0</v>
      </c>
      <c r="J2254" s="418">
        <v>0</v>
      </c>
      <c r="K2254" s="418">
        <v>0</v>
      </c>
      <c r="L2254" s="418">
        <v>0</v>
      </c>
      <c r="M2254" s="418">
        <v>0</v>
      </c>
      <c r="N2254" s="418">
        <v>0</v>
      </c>
      <c r="O2254" s="358">
        <v>0</v>
      </c>
      <c r="P2254" s="408">
        <v>-6.5</v>
      </c>
      <c r="Q2254" s="358">
        <v>0</v>
      </c>
      <c r="R2254" s="358">
        <v>0</v>
      </c>
      <c r="S2254" s="358">
        <v>0</v>
      </c>
      <c r="T2254" s="358">
        <v>0</v>
      </c>
      <c r="U2254" s="358">
        <v>0</v>
      </c>
      <c r="V2254" s="450">
        <v>0</v>
      </c>
      <c r="W2254" s="428">
        <v>0</v>
      </c>
      <c r="X2254" s="428">
        <v>0</v>
      </c>
      <c r="Y2254" s="428">
        <v>0</v>
      </c>
      <c r="Z2254" s="532">
        <v>0</v>
      </c>
      <c r="AA2254" s="428">
        <v>0</v>
      </c>
      <c r="AB2254" s="402">
        <v>0</v>
      </c>
      <c r="AC2254" s="460">
        <v>0</v>
      </c>
      <c r="AD2254" s="460">
        <v>-0.42739652253296917</v>
      </c>
      <c r="AE2254" s="460"/>
      <c r="AF2254" s="460"/>
      <c r="AG2254" s="460"/>
      <c r="AH2254" s="460"/>
      <c r="AI2254" s="460"/>
      <c r="AJ2254" s="354"/>
      <c r="AK2254" s="297"/>
    </row>
    <row r="2255" spans="2:37" ht="14.5" x14ac:dyDescent="0.35">
      <c r="B2255" s="19" t="s">
        <v>184</v>
      </c>
      <c r="C2255" s="20" t="s">
        <v>126</v>
      </c>
      <c r="D2255" s="19" t="s">
        <v>1419</v>
      </c>
      <c r="E2255" s="19" t="s">
        <v>214</v>
      </c>
      <c r="F2255" s="19" t="s">
        <v>930</v>
      </c>
      <c r="G2255" s="19" t="s">
        <v>250</v>
      </c>
      <c r="H2255" s="457">
        <v>0</v>
      </c>
      <c r="I2255" s="418">
        <v>0</v>
      </c>
      <c r="J2255" s="418">
        <v>0</v>
      </c>
      <c r="K2255" s="418">
        <v>0</v>
      </c>
      <c r="L2255" s="418">
        <v>0</v>
      </c>
      <c r="M2255" s="418">
        <v>0</v>
      </c>
      <c r="N2255" s="418">
        <v>0</v>
      </c>
      <c r="O2255" s="358">
        <v>0</v>
      </c>
      <c r="P2255" s="408">
        <v>-0.14899999999999999</v>
      </c>
      <c r="Q2255" s="358">
        <v>0</v>
      </c>
      <c r="R2255" s="358">
        <v>0</v>
      </c>
      <c r="S2255" s="358">
        <v>0</v>
      </c>
      <c r="T2255" s="358">
        <v>0</v>
      </c>
      <c r="U2255" s="358">
        <v>0</v>
      </c>
      <c r="V2255" s="457">
        <v>0</v>
      </c>
      <c r="W2255" s="418">
        <v>0</v>
      </c>
      <c r="X2255" s="418">
        <v>0</v>
      </c>
      <c r="Y2255" s="418">
        <v>0</v>
      </c>
      <c r="Z2255" s="533">
        <v>0</v>
      </c>
      <c r="AA2255" s="418">
        <v>0</v>
      </c>
      <c r="AB2255" s="407">
        <v>0</v>
      </c>
      <c r="AC2255" s="461">
        <v>0</v>
      </c>
      <c r="AD2255" s="461">
        <v>-1.4179586063333359E-2</v>
      </c>
      <c r="AE2255" s="460"/>
      <c r="AF2255" s="460"/>
      <c r="AG2255" s="460"/>
      <c r="AH2255" s="460"/>
      <c r="AI2255" s="460"/>
      <c r="AJ2255" s="354"/>
      <c r="AK2255" s="297"/>
    </row>
    <row r="2256" spans="2:37" ht="14.5" x14ac:dyDescent="0.35">
      <c r="B2256" s="19" t="s">
        <v>184</v>
      </c>
      <c r="C2256" s="20" t="s">
        <v>126</v>
      </c>
      <c r="D2256" s="19" t="s">
        <v>1419</v>
      </c>
      <c r="E2256" s="19" t="s">
        <v>214</v>
      </c>
      <c r="F2256" s="19" t="s">
        <v>1998</v>
      </c>
      <c r="G2256" s="19" t="s">
        <v>250</v>
      </c>
      <c r="H2256" s="457">
        <v>0</v>
      </c>
      <c r="I2256" s="418">
        <v>0</v>
      </c>
      <c r="J2256" s="418">
        <v>0</v>
      </c>
      <c r="K2256" s="418">
        <v>0</v>
      </c>
      <c r="L2256" s="418">
        <v>0</v>
      </c>
      <c r="M2256" s="418">
        <v>0</v>
      </c>
      <c r="N2256" s="418">
        <v>0</v>
      </c>
      <c r="O2256" s="358">
        <v>0</v>
      </c>
      <c r="P2256" s="408">
        <v>-31</v>
      </c>
      <c r="Q2256" s="358">
        <v>0</v>
      </c>
      <c r="R2256" s="358">
        <v>0</v>
      </c>
      <c r="S2256" s="358">
        <v>0</v>
      </c>
      <c r="T2256" s="358">
        <v>0</v>
      </c>
      <c r="U2256" s="358">
        <v>0</v>
      </c>
      <c r="V2256" s="457">
        <v>0</v>
      </c>
      <c r="W2256" s="418">
        <v>0</v>
      </c>
      <c r="X2256" s="418">
        <v>0</v>
      </c>
      <c r="Y2256" s="418">
        <v>0</v>
      </c>
      <c r="Z2256" s="533">
        <v>0</v>
      </c>
      <c r="AA2256" s="418">
        <v>0</v>
      </c>
      <c r="AB2256" s="407">
        <v>0</v>
      </c>
      <c r="AC2256" s="461">
        <v>0</v>
      </c>
      <c r="AD2256" s="461">
        <v>-2.9501152212304307</v>
      </c>
      <c r="AE2256" s="460"/>
      <c r="AF2256" s="460"/>
      <c r="AG2256" s="460"/>
      <c r="AH2256" s="460"/>
      <c r="AI2256" s="460"/>
      <c r="AJ2256" s="354"/>
      <c r="AK2256" s="297"/>
    </row>
    <row r="2257" spans="2:37" ht="14.5" x14ac:dyDescent="0.35">
      <c r="B2257" s="19" t="s">
        <v>184</v>
      </c>
      <c r="C2257" s="20" t="s">
        <v>126</v>
      </c>
      <c r="D2257" s="19" t="s">
        <v>585</v>
      </c>
      <c r="E2257" s="19" t="s">
        <v>214</v>
      </c>
      <c r="F2257" s="19" t="s">
        <v>1999</v>
      </c>
      <c r="G2257" s="19" t="s">
        <v>298</v>
      </c>
      <c r="H2257" s="457">
        <v>0</v>
      </c>
      <c r="I2257" s="418">
        <v>0</v>
      </c>
      <c r="J2257" s="418">
        <v>0</v>
      </c>
      <c r="K2257" s="418">
        <v>0</v>
      </c>
      <c r="L2257" s="418">
        <v>0</v>
      </c>
      <c r="M2257" s="418">
        <v>0</v>
      </c>
      <c r="N2257" s="418">
        <v>0</v>
      </c>
      <c r="O2257" s="358">
        <v>0</v>
      </c>
      <c r="P2257" s="408">
        <v>-10</v>
      </c>
      <c r="Q2257" s="358">
        <v>0</v>
      </c>
      <c r="R2257" s="358">
        <v>0</v>
      </c>
      <c r="S2257" s="358">
        <v>0</v>
      </c>
      <c r="T2257" s="358">
        <v>0</v>
      </c>
      <c r="U2257" s="358">
        <v>0</v>
      </c>
      <c r="V2257" s="457">
        <v>0</v>
      </c>
      <c r="W2257" s="418">
        <v>0</v>
      </c>
      <c r="X2257" s="418">
        <v>0</v>
      </c>
      <c r="Y2257" s="418">
        <v>0</v>
      </c>
      <c r="Z2257" s="533">
        <v>0</v>
      </c>
      <c r="AA2257" s="418">
        <v>0</v>
      </c>
      <c r="AB2257" s="407">
        <v>0</v>
      </c>
      <c r="AC2257" s="461">
        <v>0</v>
      </c>
      <c r="AD2257" s="461">
        <v>-0.9021649213872901</v>
      </c>
      <c r="AE2257" s="460"/>
      <c r="AF2257" s="460"/>
      <c r="AG2257" s="460"/>
      <c r="AH2257" s="460"/>
      <c r="AI2257" s="460"/>
      <c r="AJ2257" s="354"/>
      <c r="AK2257" s="297"/>
    </row>
    <row r="2258" spans="2:37" ht="14.5" x14ac:dyDescent="0.35">
      <c r="B2258" s="19" t="s">
        <v>184</v>
      </c>
      <c r="C2258" s="20" t="s">
        <v>126</v>
      </c>
      <c r="D2258" s="19" t="s">
        <v>228</v>
      </c>
      <c r="E2258" s="19" t="s">
        <v>214</v>
      </c>
      <c r="F2258" s="19" t="s">
        <v>1998</v>
      </c>
      <c r="G2258" s="19" t="s">
        <v>248</v>
      </c>
      <c r="H2258" s="457">
        <v>0</v>
      </c>
      <c r="I2258" s="418">
        <v>0</v>
      </c>
      <c r="J2258" s="418">
        <v>0</v>
      </c>
      <c r="K2258" s="401">
        <v>0</v>
      </c>
      <c r="L2258" s="418">
        <v>0</v>
      </c>
      <c r="M2258" s="401">
        <v>0</v>
      </c>
      <c r="N2258" s="418">
        <v>0</v>
      </c>
      <c r="O2258" s="358">
        <v>0</v>
      </c>
      <c r="P2258" s="408">
        <v>-40</v>
      </c>
      <c r="Q2258" s="358">
        <v>0</v>
      </c>
      <c r="R2258" s="358">
        <v>0</v>
      </c>
      <c r="S2258" s="358">
        <v>0</v>
      </c>
      <c r="T2258" s="358">
        <v>0</v>
      </c>
      <c r="U2258" s="358">
        <v>0</v>
      </c>
      <c r="V2258" s="457">
        <v>0</v>
      </c>
      <c r="W2258" s="418">
        <v>0</v>
      </c>
      <c r="X2258" s="418">
        <v>0</v>
      </c>
      <c r="Y2258" s="418">
        <v>0</v>
      </c>
      <c r="Z2258" s="533">
        <v>0</v>
      </c>
      <c r="AA2258" s="418">
        <v>0</v>
      </c>
      <c r="AB2258" s="407">
        <v>0</v>
      </c>
      <c r="AC2258" s="461">
        <v>0</v>
      </c>
      <c r="AD2258" s="461">
        <v>-0.73411914183226168</v>
      </c>
      <c r="AE2258" s="460"/>
      <c r="AF2258" s="460"/>
      <c r="AG2258" s="460"/>
      <c r="AH2258" s="460"/>
      <c r="AI2258" s="460"/>
      <c r="AJ2258" s="354"/>
      <c r="AK2258" s="297"/>
    </row>
    <row r="2259" spans="2:37" ht="14.5" x14ac:dyDescent="0.35">
      <c r="B2259" s="19" t="s">
        <v>184</v>
      </c>
      <c r="C2259" s="20" t="s">
        <v>126</v>
      </c>
      <c r="D2259" s="19" t="s">
        <v>2000</v>
      </c>
      <c r="E2259" s="19" t="s">
        <v>214</v>
      </c>
      <c r="F2259" s="19" t="s">
        <v>2001</v>
      </c>
      <c r="G2259" s="19" t="s">
        <v>1906</v>
      </c>
      <c r="H2259" s="457">
        <v>0</v>
      </c>
      <c r="I2259" s="418">
        <v>0</v>
      </c>
      <c r="J2259" s="418">
        <v>0</v>
      </c>
      <c r="K2259" s="401">
        <v>0</v>
      </c>
      <c r="L2259" s="418">
        <v>0</v>
      </c>
      <c r="M2259" s="401">
        <v>0</v>
      </c>
      <c r="N2259" s="418">
        <v>0</v>
      </c>
      <c r="O2259" s="358">
        <v>0</v>
      </c>
      <c r="P2259" s="408">
        <v>-1.1000000000000001</v>
      </c>
      <c r="Q2259" s="358">
        <v>0</v>
      </c>
      <c r="R2259" s="358">
        <v>0</v>
      </c>
      <c r="S2259" s="358">
        <v>0</v>
      </c>
      <c r="T2259" s="358">
        <v>0</v>
      </c>
      <c r="U2259" s="358">
        <v>0</v>
      </c>
      <c r="V2259" s="457">
        <v>0</v>
      </c>
      <c r="W2259" s="418">
        <v>0</v>
      </c>
      <c r="X2259" s="418">
        <v>0</v>
      </c>
      <c r="Y2259" s="418">
        <v>0</v>
      </c>
      <c r="Z2259" s="533">
        <v>0</v>
      </c>
      <c r="AA2259" s="418">
        <v>0</v>
      </c>
      <c r="AB2259" s="407">
        <v>0</v>
      </c>
      <c r="AC2259" s="461">
        <v>0</v>
      </c>
      <c r="AD2259" s="461">
        <v>-0.10468150785011206</v>
      </c>
      <c r="AE2259" s="460"/>
      <c r="AF2259" s="460"/>
      <c r="AG2259" s="460"/>
      <c r="AH2259" s="460"/>
      <c r="AI2259" s="460"/>
      <c r="AJ2259" s="354"/>
      <c r="AK2259" s="297"/>
    </row>
    <row r="2260" spans="2:37" ht="14.5" x14ac:dyDescent="0.35">
      <c r="B2260" s="19" t="s">
        <v>184</v>
      </c>
      <c r="C2260" s="20" t="s">
        <v>126</v>
      </c>
      <c r="D2260" s="19" t="s">
        <v>1794</v>
      </c>
      <c r="E2260" s="19" t="s">
        <v>214</v>
      </c>
      <c r="F2260" s="9" t="s">
        <v>2002</v>
      </c>
      <c r="G2260" s="19" t="s">
        <v>250</v>
      </c>
      <c r="H2260" s="457">
        <v>0</v>
      </c>
      <c r="I2260" s="418">
        <v>0</v>
      </c>
      <c r="J2260" s="418">
        <v>0</v>
      </c>
      <c r="K2260" s="401">
        <v>0</v>
      </c>
      <c r="L2260" s="418">
        <v>0</v>
      </c>
      <c r="M2260" s="401">
        <v>0</v>
      </c>
      <c r="N2260" s="418">
        <v>0</v>
      </c>
      <c r="O2260" s="358">
        <v>0</v>
      </c>
      <c r="P2260" s="371">
        <v>0.19</v>
      </c>
      <c r="Q2260" s="358">
        <v>0</v>
      </c>
      <c r="R2260" s="358">
        <v>0</v>
      </c>
      <c r="S2260" s="358">
        <v>0</v>
      </c>
      <c r="T2260" s="358">
        <v>0</v>
      </c>
      <c r="U2260" s="358">
        <v>0</v>
      </c>
      <c r="V2260" s="457">
        <v>0</v>
      </c>
      <c r="W2260" s="418">
        <v>0</v>
      </c>
      <c r="X2260" s="418">
        <v>0</v>
      </c>
      <c r="Y2260" s="418">
        <v>0</v>
      </c>
      <c r="Z2260" s="533">
        <v>0</v>
      </c>
      <c r="AA2260" s="418">
        <v>0</v>
      </c>
      <c r="AB2260" s="407">
        <v>0</v>
      </c>
      <c r="AC2260" s="461">
        <v>0</v>
      </c>
      <c r="AD2260" s="461">
        <v>1.8081351355928445E-2</v>
      </c>
      <c r="AE2260" s="460"/>
      <c r="AF2260" s="460"/>
      <c r="AG2260" s="460"/>
      <c r="AH2260" s="460"/>
      <c r="AI2260" s="460"/>
      <c r="AJ2260" s="354"/>
      <c r="AK2260" s="297"/>
    </row>
    <row r="2261" spans="2:37" ht="14.5" x14ac:dyDescent="0.35">
      <c r="B2261" s="19" t="s">
        <v>184</v>
      </c>
      <c r="C2261" s="20" t="s">
        <v>126</v>
      </c>
      <c r="D2261" s="19" t="s">
        <v>2003</v>
      </c>
      <c r="E2261" s="19" t="s">
        <v>214</v>
      </c>
      <c r="F2261" s="19" t="s">
        <v>2004</v>
      </c>
      <c r="G2261" s="19" t="s">
        <v>727</v>
      </c>
      <c r="H2261" s="457">
        <v>0</v>
      </c>
      <c r="I2261" s="418">
        <v>0</v>
      </c>
      <c r="J2261" s="418">
        <v>0</v>
      </c>
      <c r="K2261" s="401">
        <v>0</v>
      </c>
      <c r="L2261" s="418">
        <v>0</v>
      </c>
      <c r="M2261" s="401">
        <v>0</v>
      </c>
      <c r="N2261" s="418">
        <v>0</v>
      </c>
      <c r="O2261" s="358">
        <v>0</v>
      </c>
      <c r="P2261" s="408">
        <v>-2.8</v>
      </c>
      <c r="Q2261" s="358">
        <v>0</v>
      </c>
      <c r="R2261" s="358">
        <v>0</v>
      </c>
      <c r="S2261" s="358">
        <v>0</v>
      </c>
      <c r="T2261" s="358">
        <v>0</v>
      </c>
      <c r="U2261" s="358">
        <v>0</v>
      </c>
      <c r="V2261" s="457">
        <v>0</v>
      </c>
      <c r="W2261" s="418">
        <v>0</v>
      </c>
      <c r="X2261" s="418">
        <v>0</v>
      </c>
      <c r="Y2261" s="418">
        <v>0</v>
      </c>
      <c r="Z2261" s="533">
        <v>0</v>
      </c>
      <c r="AA2261" s="418">
        <v>0</v>
      </c>
      <c r="AB2261" s="407">
        <v>0</v>
      </c>
      <c r="AC2261" s="461">
        <v>0</v>
      </c>
      <c r="AD2261" s="461">
        <v>-9.1882704158918221E-2</v>
      </c>
      <c r="AE2261" s="460"/>
      <c r="AF2261" s="460"/>
      <c r="AG2261" s="460"/>
      <c r="AH2261" s="460"/>
      <c r="AI2261" s="460"/>
      <c r="AJ2261" s="354"/>
      <c r="AK2261" s="297"/>
    </row>
    <row r="2262" spans="2:37" ht="14.5" x14ac:dyDescent="0.35">
      <c r="B2262" s="19" t="s">
        <v>184</v>
      </c>
      <c r="C2262" s="20" t="s">
        <v>128</v>
      </c>
      <c r="D2262" s="19" t="s">
        <v>228</v>
      </c>
      <c r="E2262" s="19" t="s">
        <v>214</v>
      </c>
      <c r="F2262" s="9" t="s">
        <v>2005</v>
      </c>
      <c r="G2262" s="19" t="s">
        <v>727</v>
      </c>
      <c r="H2262" s="457">
        <v>0</v>
      </c>
      <c r="I2262" s="418">
        <v>0</v>
      </c>
      <c r="J2262" s="418">
        <v>0</v>
      </c>
      <c r="K2262" s="401">
        <v>0</v>
      </c>
      <c r="L2262" s="418">
        <v>0</v>
      </c>
      <c r="M2262" s="401">
        <v>0</v>
      </c>
      <c r="N2262" s="418">
        <v>0</v>
      </c>
      <c r="O2262" s="358">
        <v>0</v>
      </c>
      <c r="P2262" s="408">
        <v>-19.100000000000001</v>
      </c>
      <c r="Q2262" s="358">
        <v>0</v>
      </c>
      <c r="R2262" s="358">
        <v>0</v>
      </c>
      <c r="S2262" s="358">
        <v>0</v>
      </c>
      <c r="T2262" s="358">
        <v>0</v>
      </c>
      <c r="U2262" s="358">
        <v>0</v>
      </c>
      <c r="V2262" s="457">
        <v>0</v>
      </c>
      <c r="W2262" s="418">
        <v>0</v>
      </c>
      <c r="X2262" s="418">
        <v>0</v>
      </c>
      <c r="Y2262" s="418">
        <v>0</v>
      </c>
      <c r="Z2262" s="533">
        <v>0</v>
      </c>
      <c r="AA2262" s="418">
        <v>0</v>
      </c>
      <c r="AB2262" s="407">
        <v>0</v>
      </c>
      <c r="AC2262" s="418">
        <v>0</v>
      </c>
      <c r="AD2262" s="461">
        <v>-0.35054189022490501</v>
      </c>
      <c r="AE2262" s="460"/>
      <c r="AF2262" s="460"/>
      <c r="AG2262" s="460"/>
      <c r="AH2262" s="460"/>
      <c r="AI2262" s="460"/>
      <c r="AJ2262" s="354"/>
      <c r="AK2262" s="297"/>
    </row>
    <row r="2263" spans="2:37" ht="14.5" x14ac:dyDescent="0.35">
      <c r="B2263" s="19" t="s">
        <v>184</v>
      </c>
      <c r="C2263" s="20" t="s">
        <v>128</v>
      </c>
      <c r="D2263" s="19" t="s">
        <v>228</v>
      </c>
      <c r="E2263" s="19" t="s">
        <v>214</v>
      </c>
      <c r="F2263" s="9" t="s">
        <v>2006</v>
      </c>
      <c r="G2263" s="19" t="s">
        <v>727</v>
      </c>
      <c r="H2263" s="457">
        <v>0</v>
      </c>
      <c r="I2263" s="418">
        <v>0</v>
      </c>
      <c r="J2263" s="418">
        <v>0</v>
      </c>
      <c r="K2263" s="401">
        <v>0</v>
      </c>
      <c r="L2263" s="418">
        <v>0</v>
      </c>
      <c r="M2263" s="401">
        <v>0</v>
      </c>
      <c r="N2263" s="418">
        <v>0</v>
      </c>
      <c r="O2263" s="358">
        <v>0</v>
      </c>
      <c r="P2263" s="408">
        <v>-1</v>
      </c>
      <c r="Q2263" s="358">
        <v>0</v>
      </c>
      <c r="R2263" s="358">
        <v>0</v>
      </c>
      <c r="S2263" s="358">
        <v>0</v>
      </c>
      <c r="T2263" s="358">
        <v>0</v>
      </c>
      <c r="U2263" s="358">
        <v>0</v>
      </c>
      <c r="V2263" s="457">
        <v>0</v>
      </c>
      <c r="W2263" s="418">
        <v>0</v>
      </c>
      <c r="X2263" s="418">
        <v>0</v>
      </c>
      <c r="Y2263" s="418">
        <v>0</v>
      </c>
      <c r="Z2263" s="533">
        <v>0</v>
      </c>
      <c r="AA2263" s="418">
        <v>0</v>
      </c>
      <c r="AB2263" s="407">
        <v>0</v>
      </c>
      <c r="AC2263" s="418">
        <v>0</v>
      </c>
      <c r="AD2263" s="461">
        <v>-1.8352978545806541E-2</v>
      </c>
      <c r="AE2263" s="460"/>
      <c r="AF2263" s="460"/>
      <c r="AG2263" s="460"/>
      <c r="AH2263" s="460"/>
      <c r="AI2263" s="460"/>
      <c r="AJ2263" s="354"/>
      <c r="AK2263" s="297"/>
    </row>
    <row r="2264" spans="2:37" ht="14.5" x14ac:dyDescent="0.35">
      <c r="B2264" s="19" t="s">
        <v>184</v>
      </c>
      <c r="C2264" s="20" t="s">
        <v>127</v>
      </c>
      <c r="D2264" s="19" t="s">
        <v>223</v>
      </c>
      <c r="E2264" s="19" t="s">
        <v>214</v>
      </c>
      <c r="F2264" s="19" t="s">
        <v>2007</v>
      </c>
      <c r="G2264" s="19" t="s">
        <v>298</v>
      </c>
      <c r="H2264" s="457">
        <v>0</v>
      </c>
      <c r="I2264" s="418">
        <v>0</v>
      </c>
      <c r="J2264" s="418">
        <v>0</v>
      </c>
      <c r="K2264" s="401">
        <v>0</v>
      </c>
      <c r="L2264" s="418">
        <v>0</v>
      </c>
      <c r="M2264" s="401">
        <v>0</v>
      </c>
      <c r="N2264" s="418">
        <v>0</v>
      </c>
      <c r="O2264" s="358">
        <v>0</v>
      </c>
      <c r="P2264" s="408">
        <v>-69</v>
      </c>
      <c r="Q2264" s="358">
        <v>0</v>
      </c>
      <c r="R2264" s="358">
        <v>0</v>
      </c>
      <c r="S2264" s="358">
        <v>0</v>
      </c>
      <c r="T2264" s="358">
        <v>0</v>
      </c>
      <c r="U2264" s="358">
        <v>0</v>
      </c>
      <c r="V2264" s="457">
        <v>0</v>
      </c>
      <c r="W2264" s="418">
        <v>0</v>
      </c>
      <c r="X2264" s="418">
        <v>0</v>
      </c>
      <c r="Y2264" s="418">
        <v>0</v>
      </c>
      <c r="Z2264" s="533">
        <v>0</v>
      </c>
      <c r="AA2264" s="418">
        <v>0</v>
      </c>
      <c r="AB2264" s="407">
        <v>0</v>
      </c>
      <c r="AC2264" s="418">
        <v>0</v>
      </c>
      <c r="AD2264" s="461">
        <v>-6.2249379575723021</v>
      </c>
      <c r="AE2264" s="460"/>
      <c r="AF2264" s="460"/>
      <c r="AG2264" s="460"/>
      <c r="AH2264" s="460"/>
      <c r="AI2264" s="460"/>
      <c r="AJ2264" s="354"/>
      <c r="AK2264" s="297"/>
    </row>
    <row r="2265" spans="2:37" ht="14.5" x14ac:dyDescent="0.35">
      <c r="B2265" s="19" t="s">
        <v>184</v>
      </c>
      <c r="C2265" s="20" t="s">
        <v>127</v>
      </c>
      <c r="D2265" s="19" t="s">
        <v>223</v>
      </c>
      <c r="E2265" s="19" t="s">
        <v>214</v>
      </c>
      <c r="F2265" s="19" t="s">
        <v>2008</v>
      </c>
      <c r="G2265" s="19" t="s">
        <v>298</v>
      </c>
      <c r="H2265" s="457">
        <v>0</v>
      </c>
      <c r="I2265" s="418">
        <v>0</v>
      </c>
      <c r="J2265" s="418">
        <v>0</v>
      </c>
      <c r="K2265" s="401">
        <v>0</v>
      </c>
      <c r="L2265" s="418">
        <v>0</v>
      </c>
      <c r="M2265" s="401">
        <v>0</v>
      </c>
      <c r="N2265" s="418">
        <v>0</v>
      </c>
      <c r="O2265" s="358">
        <v>0</v>
      </c>
      <c r="P2265" s="408">
        <v>-6</v>
      </c>
      <c r="Q2265" s="358">
        <v>0</v>
      </c>
      <c r="R2265" s="358">
        <v>0</v>
      </c>
      <c r="S2265" s="358">
        <v>0</v>
      </c>
      <c r="T2265" s="358">
        <v>0</v>
      </c>
      <c r="U2265" s="358">
        <v>0</v>
      </c>
      <c r="V2265" s="457">
        <v>0</v>
      </c>
      <c r="W2265" s="418">
        <v>0</v>
      </c>
      <c r="X2265" s="418">
        <v>0</v>
      </c>
      <c r="Y2265" s="418">
        <v>0</v>
      </c>
      <c r="Z2265" s="533">
        <v>0</v>
      </c>
      <c r="AA2265" s="418">
        <v>0</v>
      </c>
      <c r="AB2265" s="407">
        <v>0</v>
      </c>
      <c r="AC2265" s="418">
        <v>0</v>
      </c>
      <c r="AD2265" s="461">
        <v>-0.54129895283237406</v>
      </c>
      <c r="AE2265" s="460"/>
      <c r="AF2265" s="460"/>
      <c r="AG2265" s="460"/>
      <c r="AH2265" s="460"/>
      <c r="AI2265" s="460"/>
      <c r="AJ2265" s="354"/>
      <c r="AK2265" s="297"/>
    </row>
    <row r="2266" spans="2:37" ht="14.5" x14ac:dyDescent="0.35">
      <c r="B2266" s="19" t="s">
        <v>184</v>
      </c>
      <c r="C2266" s="20" t="s">
        <v>127</v>
      </c>
      <c r="D2266" s="19" t="s">
        <v>359</v>
      </c>
      <c r="E2266" s="19" t="s">
        <v>214</v>
      </c>
      <c r="F2266" s="19" t="s">
        <v>2009</v>
      </c>
      <c r="G2266" s="19" t="s">
        <v>727</v>
      </c>
      <c r="H2266" s="457">
        <v>0</v>
      </c>
      <c r="I2266" s="418">
        <v>0</v>
      </c>
      <c r="J2266" s="418">
        <v>0</v>
      </c>
      <c r="K2266" s="401">
        <v>0</v>
      </c>
      <c r="L2266" s="418">
        <v>0</v>
      </c>
      <c r="M2266" s="401">
        <v>0</v>
      </c>
      <c r="N2266" s="458">
        <v>0</v>
      </c>
      <c r="O2266" s="358">
        <v>0</v>
      </c>
      <c r="P2266" s="408">
        <v>-146</v>
      </c>
      <c r="Q2266" s="358">
        <v>0</v>
      </c>
      <c r="R2266" s="358">
        <v>0</v>
      </c>
      <c r="S2266" s="358">
        <v>0</v>
      </c>
      <c r="T2266" s="358">
        <v>0</v>
      </c>
      <c r="U2266" s="358">
        <v>0</v>
      </c>
      <c r="V2266" s="457">
        <v>0</v>
      </c>
      <c r="W2266" s="418">
        <v>0</v>
      </c>
      <c r="X2266" s="418">
        <v>0</v>
      </c>
      <c r="Y2266" s="418">
        <v>0</v>
      </c>
      <c r="Z2266" s="533">
        <v>0</v>
      </c>
      <c r="AA2266" s="407">
        <v>0</v>
      </c>
      <c r="AB2266" s="407">
        <v>0</v>
      </c>
      <c r="AC2266" s="461">
        <v>0</v>
      </c>
      <c r="AD2266" s="461">
        <v>-14.041279980043477</v>
      </c>
      <c r="AE2266" s="460"/>
      <c r="AF2266" s="460"/>
      <c r="AG2266" s="460"/>
      <c r="AH2266" s="460"/>
      <c r="AI2266" s="460"/>
      <c r="AJ2266" s="354"/>
      <c r="AK2266" s="297"/>
    </row>
    <row r="2267" spans="2:37" ht="14.5" x14ac:dyDescent="0.35">
      <c r="B2267" s="19" t="s">
        <v>184</v>
      </c>
      <c r="C2267" s="20" t="s">
        <v>127</v>
      </c>
      <c r="D2267" s="19" t="s">
        <v>1701</v>
      </c>
      <c r="E2267" s="19" t="s">
        <v>214</v>
      </c>
      <c r="F2267" s="19" t="s">
        <v>2010</v>
      </c>
      <c r="G2267" s="19" t="s">
        <v>727</v>
      </c>
      <c r="H2267" s="457">
        <v>0</v>
      </c>
      <c r="I2267" s="418">
        <v>0</v>
      </c>
      <c r="J2267" s="418">
        <v>0</v>
      </c>
      <c r="K2267" s="401">
        <v>0</v>
      </c>
      <c r="L2267" s="418">
        <v>0</v>
      </c>
      <c r="M2267" s="401">
        <v>0</v>
      </c>
      <c r="N2267" s="458">
        <v>0</v>
      </c>
      <c r="O2267" s="358">
        <v>0</v>
      </c>
      <c r="P2267" s="408">
        <v>-0.36499999999999999</v>
      </c>
      <c r="Q2267" s="358">
        <v>0</v>
      </c>
      <c r="R2267" s="358">
        <v>0</v>
      </c>
      <c r="S2267" s="358">
        <v>0</v>
      </c>
      <c r="T2267" s="358">
        <v>0</v>
      </c>
      <c r="U2267" s="358">
        <v>0</v>
      </c>
      <c r="V2267" s="457">
        <v>0</v>
      </c>
      <c r="W2267" s="418">
        <v>0</v>
      </c>
      <c r="X2267" s="418">
        <v>0</v>
      </c>
      <c r="Y2267" s="418">
        <v>0</v>
      </c>
      <c r="Z2267" s="533">
        <v>0</v>
      </c>
      <c r="AA2267" s="407">
        <v>0</v>
      </c>
      <c r="AB2267" s="407">
        <v>0</v>
      </c>
      <c r="AC2267" s="461">
        <v>0</v>
      </c>
      <c r="AD2267" s="461">
        <v>-2.4332163628884716E-3</v>
      </c>
      <c r="AE2267" s="460"/>
      <c r="AF2267" s="460"/>
      <c r="AG2267" s="460"/>
      <c r="AH2267" s="460"/>
      <c r="AI2267" s="460"/>
      <c r="AJ2267" s="354"/>
      <c r="AK2267" s="297"/>
    </row>
    <row r="2268" spans="2:37" ht="14.5" x14ac:dyDescent="0.35">
      <c r="B2268" s="19" t="s">
        <v>184</v>
      </c>
      <c r="C2268" s="20" t="s">
        <v>127</v>
      </c>
      <c r="D2268" s="19" t="s">
        <v>1701</v>
      </c>
      <c r="E2268" s="19" t="s">
        <v>214</v>
      </c>
      <c r="F2268" s="19" t="s">
        <v>2011</v>
      </c>
      <c r="G2268" s="19" t="s">
        <v>727</v>
      </c>
      <c r="H2268" s="457">
        <v>0</v>
      </c>
      <c r="I2268" s="418">
        <v>0</v>
      </c>
      <c r="J2268" s="418">
        <v>0</v>
      </c>
      <c r="K2268" s="401">
        <v>0</v>
      </c>
      <c r="L2268" s="418">
        <v>0</v>
      </c>
      <c r="M2268" s="401">
        <v>0</v>
      </c>
      <c r="N2268" s="458">
        <v>0</v>
      </c>
      <c r="O2268" s="358">
        <v>0</v>
      </c>
      <c r="P2268" s="408">
        <v>-54.48</v>
      </c>
      <c r="Q2268" s="358">
        <v>0</v>
      </c>
      <c r="R2268" s="358">
        <v>0</v>
      </c>
      <c r="S2268" s="358">
        <v>0</v>
      </c>
      <c r="T2268" s="358">
        <v>0</v>
      </c>
      <c r="U2268" s="358">
        <v>0</v>
      </c>
      <c r="V2268" s="457">
        <v>0</v>
      </c>
      <c r="W2268" s="418">
        <v>0</v>
      </c>
      <c r="X2268" s="418">
        <v>0</v>
      </c>
      <c r="Y2268" s="418">
        <v>0</v>
      </c>
      <c r="Z2268" s="533">
        <v>0</v>
      </c>
      <c r="AA2268" s="407">
        <v>0</v>
      </c>
      <c r="AB2268" s="407">
        <v>0</v>
      </c>
      <c r="AC2268" s="461">
        <v>0</v>
      </c>
      <c r="AD2268" s="461">
        <v>-0.36318254095935332</v>
      </c>
      <c r="AE2268" s="460"/>
      <c r="AF2268" s="460"/>
      <c r="AG2268" s="460"/>
      <c r="AH2268" s="460"/>
      <c r="AI2268" s="460"/>
      <c r="AJ2268" s="354"/>
      <c r="AK2268" s="297"/>
    </row>
    <row r="2269" spans="2:37" ht="14.5" x14ac:dyDescent="0.35">
      <c r="B2269" s="19" t="s">
        <v>184</v>
      </c>
      <c r="C2269" s="20" t="s">
        <v>127</v>
      </c>
      <c r="D2269" s="19" t="s">
        <v>226</v>
      </c>
      <c r="E2269" s="19" t="s">
        <v>214</v>
      </c>
      <c r="F2269" s="19" t="s">
        <v>2012</v>
      </c>
      <c r="G2269" s="19" t="s">
        <v>250</v>
      </c>
      <c r="H2269" s="457">
        <v>0</v>
      </c>
      <c r="I2269" s="418">
        <v>0</v>
      </c>
      <c r="J2269" s="418">
        <v>0</v>
      </c>
      <c r="K2269" s="401">
        <v>0</v>
      </c>
      <c r="L2269" s="418">
        <v>0</v>
      </c>
      <c r="M2269" s="401">
        <v>0</v>
      </c>
      <c r="N2269" s="458">
        <v>0</v>
      </c>
      <c r="O2269" s="358">
        <v>0</v>
      </c>
      <c r="P2269" s="408">
        <v>0.8</v>
      </c>
      <c r="Q2269" s="358">
        <v>0</v>
      </c>
      <c r="R2269" s="358">
        <v>0</v>
      </c>
      <c r="S2269" s="358">
        <v>0</v>
      </c>
      <c r="T2269" s="358">
        <v>0</v>
      </c>
      <c r="U2269" s="358">
        <v>0</v>
      </c>
      <c r="V2269" s="457">
        <v>0</v>
      </c>
      <c r="W2269" s="418">
        <v>0</v>
      </c>
      <c r="X2269" s="418">
        <v>0</v>
      </c>
      <c r="Y2269" s="418">
        <v>0</v>
      </c>
      <c r="Z2269" s="533">
        <v>0</v>
      </c>
      <c r="AA2269" s="407">
        <v>0</v>
      </c>
      <c r="AB2269" s="407">
        <v>0</v>
      </c>
      <c r="AC2269" s="461">
        <v>0</v>
      </c>
      <c r="AD2269" s="461">
        <v>7.6132005709172404E-2</v>
      </c>
      <c r="AE2269" s="460"/>
      <c r="AF2269" s="460"/>
      <c r="AG2269" s="460"/>
      <c r="AH2269" s="460"/>
      <c r="AI2269" s="460"/>
      <c r="AJ2269" s="354"/>
      <c r="AK2269" s="297"/>
    </row>
    <row r="2270" spans="2:37" ht="14.5" x14ac:dyDescent="0.35">
      <c r="B2270" s="19" t="s">
        <v>184</v>
      </c>
      <c r="C2270" s="20" t="s">
        <v>127</v>
      </c>
      <c r="D2270" s="19" t="s">
        <v>1602</v>
      </c>
      <c r="E2270" s="19" t="s">
        <v>214</v>
      </c>
      <c r="F2270" s="19" t="s">
        <v>2001</v>
      </c>
      <c r="G2270" s="19" t="s">
        <v>727</v>
      </c>
      <c r="H2270" s="457">
        <v>0</v>
      </c>
      <c r="I2270" s="418">
        <v>0</v>
      </c>
      <c r="J2270" s="418">
        <v>0</v>
      </c>
      <c r="K2270" s="401">
        <v>0</v>
      </c>
      <c r="L2270" s="418">
        <v>0</v>
      </c>
      <c r="M2270" s="401">
        <v>0</v>
      </c>
      <c r="N2270" s="458">
        <v>0</v>
      </c>
      <c r="O2270" s="358">
        <v>0</v>
      </c>
      <c r="P2270" s="408">
        <v>-96</v>
      </c>
      <c r="Q2270" s="358">
        <v>0</v>
      </c>
      <c r="R2270" s="358">
        <v>0</v>
      </c>
      <c r="S2270" s="358">
        <v>0</v>
      </c>
      <c r="T2270" s="358">
        <v>0</v>
      </c>
      <c r="U2270" s="358">
        <v>0</v>
      </c>
      <c r="V2270" s="457">
        <v>0</v>
      </c>
      <c r="W2270" s="418">
        <v>0</v>
      </c>
      <c r="X2270" s="418">
        <v>0</v>
      </c>
      <c r="Y2270" s="418">
        <v>0</v>
      </c>
      <c r="Z2270" s="533">
        <v>0</v>
      </c>
      <c r="AA2270" s="407">
        <v>0</v>
      </c>
      <c r="AB2270" s="407">
        <v>0</v>
      </c>
      <c r="AC2270" s="461">
        <v>0</v>
      </c>
      <c r="AD2270" s="461">
        <v>-0.24433890711404374</v>
      </c>
      <c r="AE2270" s="460"/>
      <c r="AF2270" s="460"/>
      <c r="AG2270" s="460"/>
      <c r="AH2270" s="460"/>
      <c r="AI2270" s="460"/>
      <c r="AJ2270" s="354"/>
      <c r="AK2270" s="297"/>
    </row>
    <row r="2271" spans="2:37" ht="14.5" x14ac:dyDescent="0.35">
      <c r="B2271" s="19" t="s">
        <v>184</v>
      </c>
      <c r="C2271" s="20" t="s">
        <v>127</v>
      </c>
      <c r="D2271" s="19" t="s">
        <v>213</v>
      </c>
      <c r="E2271" s="19" t="s">
        <v>214</v>
      </c>
      <c r="F2271" s="19" t="s">
        <v>2013</v>
      </c>
      <c r="G2271" s="19" t="s">
        <v>250</v>
      </c>
      <c r="H2271" s="457">
        <v>0</v>
      </c>
      <c r="I2271" s="418">
        <v>0</v>
      </c>
      <c r="J2271" s="418">
        <v>0</v>
      </c>
      <c r="K2271" s="401">
        <v>0</v>
      </c>
      <c r="L2271" s="418">
        <v>0</v>
      </c>
      <c r="M2271" s="401">
        <v>0</v>
      </c>
      <c r="N2271" s="458">
        <v>0</v>
      </c>
      <c r="O2271" s="358">
        <v>0</v>
      </c>
      <c r="P2271" s="408">
        <v>40.799999999999997</v>
      </c>
      <c r="Q2271" s="358">
        <v>0</v>
      </c>
      <c r="R2271" s="358">
        <v>0</v>
      </c>
      <c r="S2271" s="358">
        <v>0</v>
      </c>
      <c r="T2271" s="358">
        <v>0</v>
      </c>
      <c r="U2271" s="358">
        <v>0</v>
      </c>
      <c r="V2271" s="457">
        <v>0</v>
      </c>
      <c r="W2271" s="418">
        <v>0</v>
      </c>
      <c r="X2271" s="418">
        <v>0</v>
      </c>
      <c r="Y2271" s="418">
        <v>0</v>
      </c>
      <c r="Z2271" s="533">
        <v>0</v>
      </c>
      <c r="AA2271" s="407">
        <v>0</v>
      </c>
      <c r="AB2271" s="407">
        <v>0</v>
      </c>
      <c r="AC2271" s="461">
        <v>0</v>
      </c>
      <c r="AD2271" s="461">
        <v>3.8827322911677924</v>
      </c>
      <c r="AE2271" s="460"/>
      <c r="AF2271" s="460"/>
      <c r="AG2271" s="460"/>
      <c r="AH2271" s="460"/>
      <c r="AI2271" s="460"/>
      <c r="AJ2271" s="354"/>
      <c r="AK2271" s="297"/>
    </row>
    <row r="2272" spans="2:37" ht="14.5" x14ac:dyDescent="0.35">
      <c r="B2272" s="19" t="s">
        <v>184</v>
      </c>
      <c r="C2272" s="20" t="s">
        <v>127</v>
      </c>
      <c r="D2272" s="19" t="s">
        <v>213</v>
      </c>
      <c r="E2272" s="19" t="s">
        <v>214</v>
      </c>
      <c r="F2272" s="19" t="s">
        <v>2014</v>
      </c>
      <c r="G2272" s="19" t="s">
        <v>250</v>
      </c>
      <c r="H2272" s="457">
        <v>0</v>
      </c>
      <c r="I2272" s="418">
        <v>0</v>
      </c>
      <c r="J2272" s="418">
        <v>0</v>
      </c>
      <c r="K2272" s="401">
        <v>0</v>
      </c>
      <c r="L2272" s="418">
        <v>0</v>
      </c>
      <c r="M2272" s="401">
        <v>0</v>
      </c>
      <c r="N2272" s="458">
        <v>0</v>
      </c>
      <c r="O2272" s="358">
        <v>0</v>
      </c>
      <c r="P2272" s="408">
        <v>104.8</v>
      </c>
      <c r="Q2272" s="358">
        <v>0</v>
      </c>
      <c r="R2272" s="358">
        <v>0</v>
      </c>
      <c r="S2272" s="358">
        <v>0</v>
      </c>
      <c r="T2272" s="358">
        <v>0</v>
      </c>
      <c r="U2272" s="358">
        <v>0</v>
      </c>
      <c r="V2272" s="457">
        <v>0</v>
      </c>
      <c r="W2272" s="418">
        <v>0</v>
      </c>
      <c r="X2272" s="418">
        <v>0</v>
      </c>
      <c r="Y2272" s="418">
        <v>0</v>
      </c>
      <c r="Z2272" s="533">
        <v>0</v>
      </c>
      <c r="AA2272" s="407">
        <v>0</v>
      </c>
      <c r="AB2272" s="407">
        <v>0</v>
      </c>
      <c r="AC2272" s="461">
        <v>0</v>
      </c>
      <c r="AD2272" s="461">
        <v>9.9732927479015849</v>
      </c>
      <c r="AE2272" s="460"/>
      <c r="AF2272" s="460"/>
      <c r="AG2272" s="460"/>
      <c r="AH2272" s="460"/>
      <c r="AI2272" s="460"/>
      <c r="AJ2272" s="354"/>
      <c r="AK2272" s="297"/>
    </row>
    <row r="2273" spans="2:37" ht="14.5" x14ac:dyDescent="0.35">
      <c r="B2273" s="19" t="s">
        <v>184</v>
      </c>
      <c r="C2273" s="20" t="s">
        <v>127</v>
      </c>
      <c r="D2273" s="19" t="s">
        <v>1419</v>
      </c>
      <c r="E2273" s="19" t="s">
        <v>214</v>
      </c>
      <c r="F2273" s="19" t="s">
        <v>902</v>
      </c>
      <c r="G2273" s="19" t="s">
        <v>250</v>
      </c>
      <c r="H2273" s="457">
        <v>0</v>
      </c>
      <c r="I2273" s="418">
        <v>0</v>
      </c>
      <c r="J2273" s="418">
        <v>0</v>
      </c>
      <c r="K2273" s="401">
        <v>0</v>
      </c>
      <c r="L2273" s="418">
        <v>0</v>
      </c>
      <c r="M2273" s="401">
        <v>0</v>
      </c>
      <c r="N2273" s="458">
        <v>0</v>
      </c>
      <c r="O2273" s="358">
        <v>0</v>
      </c>
      <c r="P2273" s="408">
        <v>-5.4909999999999997</v>
      </c>
      <c r="Q2273" s="358">
        <v>0</v>
      </c>
      <c r="R2273" s="358">
        <v>0</v>
      </c>
      <c r="S2273" s="358">
        <v>0</v>
      </c>
      <c r="T2273" s="358">
        <v>0</v>
      </c>
      <c r="U2273" s="358">
        <v>0</v>
      </c>
      <c r="V2273" s="457">
        <v>0</v>
      </c>
      <c r="W2273" s="418">
        <v>0</v>
      </c>
      <c r="X2273" s="418">
        <v>0</v>
      </c>
      <c r="Y2273" s="418">
        <v>0</v>
      </c>
      <c r="Z2273" s="533">
        <v>0</v>
      </c>
      <c r="AA2273" s="407">
        <v>0</v>
      </c>
      <c r="AB2273" s="407">
        <v>0</v>
      </c>
      <c r="AC2273" s="461">
        <v>0</v>
      </c>
      <c r="AD2273" s="461">
        <v>-0.36105143157362057</v>
      </c>
      <c r="AE2273" s="460"/>
      <c r="AF2273" s="460"/>
      <c r="AG2273" s="460"/>
      <c r="AH2273" s="460"/>
      <c r="AI2273" s="460"/>
      <c r="AJ2273" s="354"/>
      <c r="AK2273" s="297"/>
    </row>
    <row r="2274" spans="2:37" ht="14.5" x14ac:dyDescent="0.35">
      <c r="B2274" s="19" t="s">
        <v>184</v>
      </c>
      <c r="C2274" s="20" t="s">
        <v>127</v>
      </c>
      <c r="D2274" s="19" t="s">
        <v>1419</v>
      </c>
      <c r="E2274" s="19" t="s">
        <v>214</v>
      </c>
      <c r="F2274" s="19" t="s">
        <v>902</v>
      </c>
      <c r="G2274" s="19" t="s">
        <v>250</v>
      </c>
      <c r="H2274" s="457">
        <v>0</v>
      </c>
      <c r="I2274" s="418">
        <v>0</v>
      </c>
      <c r="J2274" s="418">
        <v>0</v>
      </c>
      <c r="K2274" s="401">
        <v>0</v>
      </c>
      <c r="L2274" s="418">
        <v>0</v>
      </c>
      <c r="M2274" s="401">
        <v>0</v>
      </c>
      <c r="N2274" s="458">
        <v>0</v>
      </c>
      <c r="O2274" s="358">
        <v>0</v>
      </c>
      <c r="P2274" s="408">
        <v>-7.7830000000000004</v>
      </c>
      <c r="Q2274" s="358">
        <v>0</v>
      </c>
      <c r="R2274" s="358">
        <v>0</v>
      </c>
      <c r="S2274" s="358">
        <v>0</v>
      </c>
      <c r="T2274" s="358">
        <v>0</v>
      </c>
      <c r="U2274" s="358">
        <v>0</v>
      </c>
      <c r="V2274" s="457">
        <v>0</v>
      </c>
      <c r="W2274" s="418">
        <v>0</v>
      </c>
      <c r="X2274" s="418">
        <v>0</v>
      </c>
      <c r="Y2274" s="418">
        <v>0</v>
      </c>
      <c r="Z2274" s="533">
        <v>0</v>
      </c>
      <c r="AA2274" s="407">
        <v>0</v>
      </c>
      <c r="AB2274" s="407">
        <v>0</v>
      </c>
      <c r="AC2274" s="461">
        <v>0</v>
      </c>
      <c r="AD2274" s="461">
        <v>-0.51175802074986143</v>
      </c>
      <c r="AE2274" s="460"/>
      <c r="AF2274" s="460"/>
      <c r="AG2274" s="460"/>
      <c r="AH2274" s="460"/>
      <c r="AI2274" s="460"/>
      <c r="AJ2274" s="354"/>
      <c r="AK2274" s="297"/>
    </row>
    <row r="2275" spans="2:37" ht="14.5" x14ac:dyDescent="0.35">
      <c r="B2275" s="19" t="s">
        <v>184</v>
      </c>
      <c r="C2275" s="20" t="s">
        <v>127</v>
      </c>
      <c r="D2275" s="19" t="s">
        <v>1419</v>
      </c>
      <c r="E2275" s="19" t="s">
        <v>214</v>
      </c>
      <c r="F2275" s="19" t="s">
        <v>2015</v>
      </c>
      <c r="G2275" s="19" t="s">
        <v>250</v>
      </c>
      <c r="H2275" s="457">
        <v>0</v>
      </c>
      <c r="I2275" s="418">
        <v>0</v>
      </c>
      <c r="J2275" s="418">
        <v>0</v>
      </c>
      <c r="K2275" s="401">
        <v>0</v>
      </c>
      <c r="L2275" s="418">
        <v>0</v>
      </c>
      <c r="M2275" s="401">
        <v>0</v>
      </c>
      <c r="N2275" s="458">
        <v>0</v>
      </c>
      <c r="O2275" s="358">
        <v>0</v>
      </c>
      <c r="P2275" s="408">
        <v>-6.5</v>
      </c>
      <c r="Q2275" s="358">
        <v>0</v>
      </c>
      <c r="R2275" s="358">
        <v>0</v>
      </c>
      <c r="S2275" s="358">
        <v>0</v>
      </c>
      <c r="T2275" s="358">
        <v>0</v>
      </c>
      <c r="U2275" s="358">
        <v>0</v>
      </c>
      <c r="V2275" s="457">
        <v>0</v>
      </c>
      <c r="W2275" s="418">
        <v>0</v>
      </c>
      <c r="X2275" s="418">
        <v>0</v>
      </c>
      <c r="Y2275" s="418">
        <v>0</v>
      </c>
      <c r="Z2275" s="533">
        <v>0</v>
      </c>
      <c r="AA2275" s="407">
        <v>0</v>
      </c>
      <c r="AB2275" s="407">
        <v>0</v>
      </c>
      <c r="AC2275" s="461">
        <v>0</v>
      </c>
      <c r="AD2275" s="461">
        <v>-0.42739652253296917</v>
      </c>
      <c r="AE2275" s="460"/>
      <c r="AF2275" s="460"/>
      <c r="AG2275" s="460"/>
      <c r="AH2275" s="460"/>
      <c r="AI2275" s="460"/>
      <c r="AJ2275" s="354"/>
      <c r="AK2275" s="297"/>
    </row>
    <row r="2276" spans="2:37" ht="14.5" x14ac:dyDescent="0.35">
      <c r="B2276" s="19" t="s">
        <v>184</v>
      </c>
      <c r="C2276" s="20" t="s">
        <v>127</v>
      </c>
      <c r="D2276" s="19" t="s">
        <v>1419</v>
      </c>
      <c r="E2276" s="19" t="s">
        <v>214</v>
      </c>
      <c r="F2276" s="19" t="s">
        <v>912</v>
      </c>
      <c r="G2276" s="19" t="s">
        <v>250</v>
      </c>
      <c r="H2276" s="457">
        <v>0</v>
      </c>
      <c r="I2276" s="418">
        <v>0</v>
      </c>
      <c r="J2276" s="418">
        <v>0</v>
      </c>
      <c r="K2276" s="401">
        <v>0</v>
      </c>
      <c r="L2276" s="418">
        <v>0</v>
      </c>
      <c r="M2276" s="401">
        <v>0</v>
      </c>
      <c r="N2276" s="458">
        <v>0</v>
      </c>
      <c r="O2276" s="358">
        <v>0</v>
      </c>
      <c r="P2276" s="408">
        <v>-11.05</v>
      </c>
      <c r="Q2276" s="358">
        <v>0</v>
      </c>
      <c r="R2276" s="358">
        <v>0</v>
      </c>
      <c r="S2276" s="358">
        <v>0</v>
      </c>
      <c r="T2276" s="358">
        <v>0</v>
      </c>
      <c r="U2276" s="358">
        <v>0</v>
      </c>
      <c r="V2276" s="457">
        <v>0</v>
      </c>
      <c r="W2276" s="418">
        <v>0</v>
      </c>
      <c r="X2276" s="418">
        <v>0</v>
      </c>
      <c r="Y2276" s="418">
        <v>0</v>
      </c>
      <c r="Z2276" s="533">
        <v>0</v>
      </c>
      <c r="AA2276" s="407">
        <v>0</v>
      </c>
      <c r="AB2276" s="407">
        <v>0</v>
      </c>
      <c r="AC2276" s="461">
        <v>0</v>
      </c>
      <c r="AD2276" s="461">
        <v>-0.72657408830604775</v>
      </c>
      <c r="AE2276" s="460"/>
      <c r="AF2276" s="460"/>
      <c r="AG2276" s="460"/>
      <c r="AH2276" s="460"/>
      <c r="AI2276" s="460"/>
      <c r="AJ2276" s="354"/>
      <c r="AK2276" s="297"/>
    </row>
    <row r="2277" spans="2:37" ht="14.5" x14ac:dyDescent="0.35">
      <c r="B2277" s="19" t="s">
        <v>184</v>
      </c>
      <c r="C2277" s="20" t="s">
        <v>127</v>
      </c>
      <c r="D2277" s="19" t="s">
        <v>228</v>
      </c>
      <c r="E2277" s="19" t="s">
        <v>214</v>
      </c>
      <c r="F2277" t="s">
        <v>2016</v>
      </c>
      <c r="G2277" s="19" t="s">
        <v>248</v>
      </c>
      <c r="H2277" s="457">
        <v>0</v>
      </c>
      <c r="I2277" s="418">
        <v>0</v>
      </c>
      <c r="J2277" s="418">
        <v>0</v>
      </c>
      <c r="K2277" s="401">
        <v>0</v>
      </c>
      <c r="L2277" s="418">
        <v>0</v>
      </c>
      <c r="M2277" s="401">
        <v>0</v>
      </c>
      <c r="N2277" s="458">
        <v>0</v>
      </c>
      <c r="O2277" s="358">
        <v>0</v>
      </c>
      <c r="P2277" s="408">
        <v>-30</v>
      </c>
      <c r="Q2277" s="358">
        <v>0</v>
      </c>
      <c r="R2277" s="358">
        <v>0</v>
      </c>
      <c r="S2277" s="358">
        <v>0</v>
      </c>
      <c r="T2277" s="358">
        <v>0</v>
      </c>
      <c r="U2277" s="358">
        <v>0</v>
      </c>
      <c r="V2277" s="457">
        <v>0</v>
      </c>
      <c r="W2277" s="418">
        <v>0</v>
      </c>
      <c r="X2277" s="418">
        <v>0</v>
      </c>
      <c r="Y2277" s="418">
        <v>0</v>
      </c>
      <c r="Z2277" s="533">
        <v>0</v>
      </c>
      <c r="AA2277" s="407">
        <v>0</v>
      </c>
      <c r="AB2277" s="407">
        <v>0</v>
      </c>
      <c r="AC2277" s="461">
        <v>0</v>
      </c>
      <c r="AD2277" s="461">
        <v>-0.55058935637419626</v>
      </c>
      <c r="AE2277" s="460"/>
      <c r="AF2277" s="460"/>
      <c r="AG2277" s="460"/>
      <c r="AH2277" s="460"/>
      <c r="AI2277" s="460"/>
      <c r="AJ2277" s="354"/>
      <c r="AK2277" s="297"/>
    </row>
    <row r="2278" spans="2:37" ht="14.5" x14ac:dyDescent="0.35">
      <c r="B2278" s="19" t="s">
        <v>184</v>
      </c>
      <c r="C2278" s="20" t="s">
        <v>127</v>
      </c>
      <c r="D2278" s="19" t="s">
        <v>2017</v>
      </c>
      <c r="E2278" s="19" t="s">
        <v>214</v>
      </c>
      <c r="F2278" s="19" t="s">
        <v>2018</v>
      </c>
      <c r="G2278" s="19" t="s">
        <v>727</v>
      </c>
      <c r="H2278" s="457">
        <v>0</v>
      </c>
      <c r="I2278" s="418">
        <v>0</v>
      </c>
      <c r="J2278" s="418">
        <v>0</v>
      </c>
      <c r="K2278" s="401">
        <v>0</v>
      </c>
      <c r="L2278" s="418">
        <v>0</v>
      </c>
      <c r="M2278" s="401">
        <v>0</v>
      </c>
      <c r="N2278" s="458">
        <v>0</v>
      </c>
      <c r="O2278" s="358">
        <v>0</v>
      </c>
      <c r="P2278" s="408">
        <v>-10</v>
      </c>
      <c r="Q2278" s="358">
        <v>0</v>
      </c>
      <c r="R2278" s="358">
        <v>0</v>
      </c>
      <c r="S2278" s="358">
        <v>0</v>
      </c>
      <c r="T2278" s="358">
        <v>0</v>
      </c>
      <c r="U2278" s="358">
        <v>0</v>
      </c>
      <c r="V2278" s="457">
        <v>0</v>
      </c>
      <c r="W2278" s="418">
        <v>0</v>
      </c>
      <c r="X2278" s="418">
        <v>0</v>
      </c>
      <c r="Y2278" s="418">
        <v>0</v>
      </c>
      <c r="Z2278" s="533">
        <v>0</v>
      </c>
      <c r="AA2278" s="407">
        <v>0</v>
      </c>
      <c r="AB2278" s="407">
        <v>0</v>
      </c>
      <c r="AC2278" s="461">
        <v>0</v>
      </c>
      <c r="AD2278" s="461">
        <v>-0.32815251485327945</v>
      </c>
      <c r="AE2278" s="460"/>
      <c r="AF2278" s="460"/>
      <c r="AG2278" s="460"/>
      <c r="AH2278" s="460"/>
      <c r="AI2278" s="460"/>
      <c r="AJ2278" s="354"/>
      <c r="AK2278" s="297"/>
    </row>
    <row r="2279" spans="2:37" ht="14.5" x14ac:dyDescent="0.35">
      <c r="B2279" s="19" t="s">
        <v>184</v>
      </c>
      <c r="C2279" s="20" t="s">
        <v>126</v>
      </c>
      <c r="D2279" s="19" t="s">
        <v>209</v>
      </c>
      <c r="E2279" s="19" t="s">
        <v>242</v>
      </c>
      <c r="F2279" s="19" t="s">
        <v>2019</v>
      </c>
      <c r="G2279" s="19" t="s">
        <v>1892</v>
      </c>
      <c r="H2279" s="457">
        <v>0</v>
      </c>
      <c r="I2279" s="418">
        <v>0</v>
      </c>
      <c r="J2279" s="418">
        <v>0</v>
      </c>
      <c r="K2279" s="401">
        <v>0</v>
      </c>
      <c r="L2279" s="418">
        <v>0</v>
      </c>
      <c r="M2279" s="401">
        <v>0</v>
      </c>
      <c r="N2279" s="458">
        <v>0</v>
      </c>
      <c r="O2279" s="358">
        <v>0</v>
      </c>
      <c r="P2279" s="408">
        <v>0</v>
      </c>
      <c r="Q2279" s="358">
        <v>0</v>
      </c>
      <c r="R2279" s="358">
        <v>0</v>
      </c>
      <c r="S2279" s="358">
        <v>0</v>
      </c>
      <c r="T2279" s="358">
        <v>0</v>
      </c>
      <c r="U2279" s="358">
        <v>0</v>
      </c>
      <c r="V2279" s="457">
        <v>0</v>
      </c>
      <c r="W2279" s="418">
        <v>0</v>
      </c>
      <c r="X2279" s="418">
        <v>0</v>
      </c>
      <c r="Y2279" s="418">
        <v>0</v>
      </c>
      <c r="Z2279" s="533">
        <v>0</v>
      </c>
      <c r="AA2279" s="407">
        <v>0</v>
      </c>
      <c r="AB2279" s="407">
        <v>0</v>
      </c>
      <c r="AC2279" s="461">
        <v>0</v>
      </c>
      <c r="AD2279" s="461">
        <v>0.308</v>
      </c>
      <c r="AE2279" s="460"/>
      <c r="AF2279" s="460"/>
      <c r="AG2279" s="460"/>
      <c r="AH2279" s="460"/>
      <c r="AI2279" s="460"/>
      <c r="AJ2279" s="354"/>
      <c r="AK2279" s="297"/>
    </row>
    <row r="2280" spans="2:37" ht="14.5" x14ac:dyDescent="0.35">
      <c r="B2280" s="19" t="s">
        <v>184</v>
      </c>
      <c r="C2280" s="20" t="s">
        <v>126</v>
      </c>
      <c r="D2280" s="19" t="s">
        <v>209</v>
      </c>
      <c r="E2280" s="19" t="s">
        <v>242</v>
      </c>
      <c r="F2280" s="19" t="s">
        <v>2020</v>
      </c>
      <c r="G2280" s="19" t="s">
        <v>1892</v>
      </c>
      <c r="H2280" s="457">
        <v>0</v>
      </c>
      <c r="I2280" s="418">
        <v>0</v>
      </c>
      <c r="J2280" s="418">
        <v>0</v>
      </c>
      <c r="K2280" s="401">
        <v>0</v>
      </c>
      <c r="L2280" s="418">
        <v>0</v>
      </c>
      <c r="M2280" s="401">
        <v>0</v>
      </c>
      <c r="N2280" s="458">
        <v>0</v>
      </c>
      <c r="O2280" s="358">
        <v>0</v>
      </c>
      <c r="P2280" s="408">
        <v>0</v>
      </c>
      <c r="Q2280" s="358">
        <v>0</v>
      </c>
      <c r="R2280" s="358">
        <v>0</v>
      </c>
      <c r="S2280" s="358">
        <v>0</v>
      </c>
      <c r="T2280" s="358">
        <v>0</v>
      </c>
      <c r="U2280" s="358">
        <v>0</v>
      </c>
      <c r="V2280" s="450">
        <v>0</v>
      </c>
      <c r="W2280" s="428">
        <v>0</v>
      </c>
      <c r="X2280" s="428">
        <v>0</v>
      </c>
      <c r="Y2280" s="428">
        <v>0</v>
      </c>
      <c r="Z2280" s="532">
        <v>0</v>
      </c>
      <c r="AA2280" s="402">
        <v>0</v>
      </c>
      <c r="AB2280" s="402">
        <v>0</v>
      </c>
      <c r="AC2280" s="460">
        <v>0</v>
      </c>
      <c r="AD2280" s="460">
        <v>6.74</v>
      </c>
      <c r="AE2280" s="460"/>
      <c r="AF2280" s="460">
        <f>AF2278-AF2279</f>
        <v>0</v>
      </c>
      <c r="AG2280" s="460"/>
      <c r="AH2280" s="460"/>
      <c r="AI2280" s="460"/>
      <c r="AJ2280" s="354"/>
      <c r="AK2280" s="297"/>
    </row>
    <row r="2281" spans="2:37" ht="14.5" x14ac:dyDescent="0.35">
      <c r="B2281" s="19" t="s">
        <v>184</v>
      </c>
      <c r="C2281" s="20" t="s">
        <v>126</v>
      </c>
      <c r="D2281" s="19" t="s">
        <v>209</v>
      </c>
      <c r="E2281" s="19" t="s">
        <v>242</v>
      </c>
      <c r="F2281" s="19" t="s">
        <v>2021</v>
      </c>
      <c r="G2281" s="19" t="s">
        <v>1892</v>
      </c>
      <c r="H2281" s="457">
        <v>0</v>
      </c>
      <c r="I2281" s="418">
        <v>0</v>
      </c>
      <c r="J2281" s="418">
        <v>0</v>
      </c>
      <c r="K2281" s="401">
        <v>0</v>
      </c>
      <c r="L2281" s="418">
        <v>0</v>
      </c>
      <c r="M2281" s="401">
        <v>0</v>
      </c>
      <c r="N2281" s="458">
        <v>0</v>
      </c>
      <c r="O2281" s="358">
        <v>0</v>
      </c>
      <c r="P2281" s="408">
        <v>0</v>
      </c>
      <c r="Q2281" s="358">
        <v>0</v>
      </c>
      <c r="R2281" s="358">
        <v>0</v>
      </c>
      <c r="S2281" s="358">
        <v>0</v>
      </c>
      <c r="T2281" s="358">
        <v>0</v>
      </c>
      <c r="U2281" s="358">
        <v>0</v>
      </c>
      <c r="V2281" s="450">
        <v>0</v>
      </c>
      <c r="W2281" s="428">
        <v>0</v>
      </c>
      <c r="X2281" s="428">
        <v>0</v>
      </c>
      <c r="Y2281" s="428">
        <v>0</v>
      </c>
      <c r="Z2281" s="532">
        <v>0</v>
      </c>
      <c r="AA2281" s="402">
        <v>0</v>
      </c>
      <c r="AB2281" s="402">
        <v>0</v>
      </c>
      <c r="AC2281" s="460">
        <v>0</v>
      </c>
      <c r="AD2281" s="460">
        <v>7.0999999999999994E-2</v>
      </c>
      <c r="AE2281" s="460"/>
      <c r="AF2281" s="460"/>
      <c r="AG2281" s="460"/>
      <c r="AH2281" s="460"/>
      <c r="AI2281" s="460"/>
      <c r="AJ2281" s="354"/>
      <c r="AK2281" s="297"/>
    </row>
    <row r="2282" spans="2:37" ht="14.5" x14ac:dyDescent="0.35">
      <c r="B2282" s="19" t="s">
        <v>184</v>
      </c>
      <c r="C2282" s="20" t="s">
        <v>127</v>
      </c>
      <c r="D2282" s="19" t="s">
        <v>209</v>
      </c>
      <c r="E2282" s="19" t="s">
        <v>242</v>
      </c>
      <c r="F2282" s="19" t="s">
        <v>287</v>
      </c>
      <c r="G2282" s="19" t="s">
        <v>1892</v>
      </c>
      <c r="H2282" s="457">
        <v>0</v>
      </c>
      <c r="I2282" s="418">
        <v>0</v>
      </c>
      <c r="J2282" s="418">
        <v>0</v>
      </c>
      <c r="K2282" s="401">
        <v>0</v>
      </c>
      <c r="L2282" s="418">
        <v>0</v>
      </c>
      <c r="M2282" s="401">
        <v>0</v>
      </c>
      <c r="N2282" s="458">
        <v>0</v>
      </c>
      <c r="O2282" s="358">
        <v>0</v>
      </c>
      <c r="P2282" s="408">
        <v>0</v>
      </c>
      <c r="Q2282" s="358">
        <v>0</v>
      </c>
      <c r="R2282" s="358">
        <v>0</v>
      </c>
      <c r="S2282" s="358">
        <v>0</v>
      </c>
      <c r="T2282" s="358">
        <v>0</v>
      </c>
      <c r="U2282" s="358">
        <v>0</v>
      </c>
      <c r="V2282" s="450">
        <v>0</v>
      </c>
      <c r="W2282" s="428">
        <v>0</v>
      </c>
      <c r="X2282" s="428">
        <v>0</v>
      </c>
      <c r="Y2282" s="428">
        <v>0</v>
      </c>
      <c r="Z2282" s="532">
        <v>0</v>
      </c>
      <c r="AA2282" s="402">
        <v>0</v>
      </c>
      <c r="AB2282" s="402">
        <v>0</v>
      </c>
      <c r="AC2282" s="460">
        <v>0</v>
      </c>
      <c r="AD2282" s="460">
        <v>-43.74</v>
      </c>
      <c r="AE2282" s="460"/>
      <c r="AF2282" s="460"/>
      <c r="AG2282" s="460"/>
      <c r="AH2282" s="460"/>
      <c r="AI2282" s="460"/>
      <c r="AJ2282" s="354" t="s">
        <v>287</v>
      </c>
      <c r="AK2282" s="297"/>
    </row>
    <row r="2283" spans="2:37" ht="14.5" x14ac:dyDescent="0.35">
      <c r="B2283" s="19" t="s">
        <v>184</v>
      </c>
      <c r="C2283" s="20" t="s">
        <v>127</v>
      </c>
      <c r="D2283" s="19"/>
      <c r="E2283" s="19" t="s">
        <v>242</v>
      </c>
      <c r="F2283" s="19" t="s">
        <v>2022</v>
      </c>
      <c r="G2283" s="19" t="s">
        <v>1892</v>
      </c>
      <c r="H2283" s="457"/>
      <c r="I2283" s="418"/>
      <c r="J2283" s="418"/>
      <c r="K2283" s="401"/>
      <c r="L2283" s="418"/>
      <c r="M2283" s="401"/>
      <c r="N2283" s="458">
        <v>0</v>
      </c>
      <c r="O2283" s="358">
        <v>0</v>
      </c>
      <c r="P2283" s="408">
        <v>0</v>
      </c>
      <c r="Q2283" s="358">
        <v>0</v>
      </c>
      <c r="R2283" s="358">
        <v>0</v>
      </c>
      <c r="S2283" s="358">
        <v>0</v>
      </c>
      <c r="T2283" s="358">
        <v>0</v>
      </c>
      <c r="U2283" s="358">
        <v>0</v>
      </c>
      <c r="V2283" s="450"/>
      <c r="W2283" s="428"/>
      <c r="X2283" s="428"/>
      <c r="Y2283" s="428"/>
      <c r="Z2283" s="532"/>
      <c r="AA2283" s="402"/>
      <c r="AB2283" s="402">
        <v>0</v>
      </c>
      <c r="AC2283" s="460">
        <v>0</v>
      </c>
      <c r="AD2283" s="461">
        <v>-1.9752343869113247</v>
      </c>
      <c r="AE2283" s="460"/>
      <c r="AF2283" s="460"/>
      <c r="AG2283" s="460"/>
      <c r="AH2283" s="460"/>
      <c r="AI2283" s="460"/>
      <c r="AJ2283" s="354"/>
      <c r="AK2283" s="297"/>
    </row>
    <row r="2284" spans="2:37" ht="14.5" x14ac:dyDescent="0.35">
      <c r="B2284" s="19" t="s">
        <v>184</v>
      </c>
      <c r="C2284" s="20" t="s">
        <v>126</v>
      </c>
      <c r="D2284" s="19" t="s">
        <v>1752</v>
      </c>
      <c r="E2284" s="19" t="s">
        <v>280</v>
      </c>
      <c r="F2284" s="19" t="s">
        <v>2023</v>
      </c>
      <c r="G2284" s="19" t="s">
        <v>1892</v>
      </c>
      <c r="H2284" s="457">
        <v>0</v>
      </c>
      <c r="I2284" s="418">
        <v>0</v>
      </c>
      <c r="J2284" s="418">
        <v>0</v>
      </c>
      <c r="K2284" s="401">
        <v>0</v>
      </c>
      <c r="L2284" s="418">
        <v>0</v>
      </c>
      <c r="M2284" s="401">
        <v>0</v>
      </c>
      <c r="N2284" s="458">
        <v>0</v>
      </c>
      <c r="O2284" s="358">
        <v>0</v>
      </c>
      <c r="P2284" s="408">
        <v>0</v>
      </c>
      <c r="Q2284" s="358">
        <v>0</v>
      </c>
      <c r="R2284" s="358">
        <v>0</v>
      </c>
      <c r="S2284" s="358">
        <v>0</v>
      </c>
      <c r="T2284" s="358">
        <v>0</v>
      </c>
      <c r="U2284" s="358">
        <v>0</v>
      </c>
      <c r="V2284" s="450">
        <v>0</v>
      </c>
      <c r="W2284" s="428">
        <v>0</v>
      </c>
      <c r="X2284" s="428">
        <v>0</v>
      </c>
      <c r="Y2284" s="428">
        <v>0</v>
      </c>
      <c r="Z2284" s="532">
        <v>0</v>
      </c>
      <c r="AA2284" s="402">
        <v>0</v>
      </c>
      <c r="AB2284" s="402">
        <v>0</v>
      </c>
      <c r="AC2284" s="460">
        <v>0</v>
      </c>
      <c r="AD2284" s="460">
        <v>4.87</v>
      </c>
      <c r="AE2284" s="460"/>
      <c r="AF2284" s="460"/>
      <c r="AG2284" s="460"/>
      <c r="AH2284" s="460"/>
      <c r="AI2284" s="460"/>
      <c r="AJ2284" s="354"/>
      <c r="AK2284" s="297"/>
    </row>
    <row r="2285" spans="2:37" ht="14.5" x14ac:dyDescent="0.35">
      <c r="B2285" s="19" t="s">
        <v>184</v>
      </c>
      <c r="C2285" s="20" t="s">
        <v>126</v>
      </c>
      <c r="D2285" s="19" t="s">
        <v>223</v>
      </c>
      <c r="E2285" s="19" t="s">
        <v>280</v>
      </c>
      <c r="F2285" s="19" t="s">
        <v>2024</v>
      </c>
      <c r="G2285" s="19" t="s">
        <v>1892</v>
      </c>
      <c r="H2285" s="457">
        <v>0</v>
      </c>
      <c r="I2285" s="418">
        <v>0</v>
      </c>
      <c r="J2285" s="418">
        <v>0</v>
      </c>
      <c r="K2285" s="401">
        <v>0</v>
      </c>
      <c r="L2285" s="418">
        <v>0</v>
      </c>
      <c r="M2285" s="401">
        <v>0</v>
      </c>
      <c r="N2285" s="458">
        <v>0</v>
      </c>
      <c r="O2285" s="358">
        <v>0</v>
      </c>
      <c r="P2285" s="408">
        <v>0</v>
      </c>
      <c r="Q2285" s="358">
        <v>0</v>
      </c>
      <c r="R2285" s="358">
        <v>0</v>
      </c>
      <c r="S2285" s="358">
        <v>0</v>
      </c>
      <c r="T2285" s="358">
        <v>0</v>
      </c>
      <c r="U2285" s="358">
        <v>0</v>
      </c>
      <c r="V2285" s="450">
        <v>0</v>
      </c>
      <c r="W2285" s="428">
        <v>0</v>
      </c>
      <c r="X2285" s="428">
        <v>0</v>
      </c>
      <c r="Y2285" s="428">
        <v>0</v>
      </c>
      <c r="Z2285" s="532">
        <v>0</v>
      </c>
      <c r="AA2285" s="402">
        <v>0</v>
      </c>
      <c r="AB2285" s="402">
        <v>0</v>
      </c>
      <c r="AC2285" s="460">
        <v>0</v>
      </c>
      <c r="AD2285" s="460">
        <v>1.67</v>
      </c>
      <c r="AE2285" s="460"/>
      <c r="AF2285" s="460"/>
      <c r="AG2285" s="460"/>
      <c r="AH2285" s="460"/>
      <c r="AI2285" s="460"/>
      <c r="AJ2285" s="354"/>
      <c r="AK2285" s="297"/>
    </row>
    <row r="2286" spans="2:37" ht="14.5" x14ac:dyDescent="0.35">
      <c r="B2286" s="19" t="s">
        <v>184</v>
      </c>
      <c r="C2286" s="20" t="s">
        <v>126</v>
      </c>
      <c r="D2286" s="19" t="s">
        <v>1752</v>
      </c>
      <c r="E2286" s="19" t="s">
        <v>280</v>
      </c>
      <c r="F2286" s="19" t="s">
        <v>2025</v>
      </c>
      <c r="G2286" s="19" t="s">
        <v>1892</v>
      </c>
      <c r="H2286" s="457">
        <v>0</v>
      </c>
      <c r="I2286" s="418">
        <v>0</v>
      </c>
      <c r="J2286" s="418">
        <v>0</v>
      </c>
      <c r="K2286" s="401">
        <v>0</v>
      </c>
      <c r="L2286" s="418">
        <v>0</v>
      </c>
      <c r="M2286" s="401">
        <v>0</v>
      </c>
      <c r="N2286" s="458">
        <v>0</v>
      </c>
      <c r="O2286" s="358">
        <v>0</v>
      </c>
      <c r="P2286" s="408">
        <v>0</v>
      </c>
      <c r="Q2286" s="358">
        <v>0</v>
      </c>
      <c r="R2286" s="358">
        <v>0</v>
      </c>
      <c r="S2286" s="358">
        <v>0</v>
      </c>
      <c r="T2286" s="358">
        <v>0</v>
      </c>
      <c r="U2286" s="358">
        <v>0</v>
      </c>
      <c r="V2286" s="450">
        <v>0</v>
      </c>
      <c r="W2286" s="428">
        <v>0</v>
      </c>
      <c r="X2286" s="428">
        <v>0</v>
      </c>
      <c r="Y2286" s="428">
        <v>0</v>
      </c>
      <c r="Z2286" s="532">
        <v>0</v>
      </c>
      <c r="AA2286" s="402">
        <v>0</v>
      </c>
      <c r="AB2286" s="402">
        <v>0</v>
      </c>
      <c r="AC2286" s="460">
        <v>0</v>
      </c>
      <c r="AD2286" s="460">
        <v>0.16300000000000001</v>
      </c>
      <c r="AE2286" s="460"/>
      <c r="AF2286" s="460"/>
      <c r="AG2286" s="460"/>
      <c r="AH2286" s="460"/>
      <c r="AI2286" s="460"/>
      <c r="AJ2286" s="354"/>
      <c r="AK2286" s="297"/>
    </row>
    <row r="2287" spans="2:37" ht="14.5" x14ac:dyDescent="0.35">
      <c r="B2287" s="19" t="s">
        <v>184</v>
      </c>
      <c r="C2287" s="20" t="s">
        <v>126</v>
      </c>
      <c r="D2287" s="19" t="s">
        <v>217</v>
      </c>
      <c r="E2287" s="19" t="s">
        <v>280</v>
      </c>
      <c r="F2287" s="19" t="s">
        <v>2026</v>
      </c>
      <c r="G2287" s="19" t="s">
        <v>1892</v>
      </c>
      <c r="H2287" s="457">
        <v>0</v>
      </c>
      <c r="I2287" s="418">
        <v>0</v>
      </c>
      <c r="J2287" s="418">
        <v>0</v>
      </c>
      <c r="K2287" s="401">
        <v>0</v>
      </c>
      <c r="L2287" s="418">
        <v>0</v>
      </c>
      <c r="M2287" s="401">
        <v>0</v>
      </c>
      <c r="N2287" s="458">
        <v>0</v>
      </c>
      <c r="O2287" s="358">
        <v>0</v>
      </c>
      <c r="P2287" s="408">
        <v>0</v>
      </c>
      <c r="Q2287" s="358">
        <v>0</v>
      </c>
      <c r="R2287" s="358">
        <v>0</v>
      </c>
      <c r="S2287" s="358">
        <v>0</v>
      </c>
      <c r="T2287" s="358">
        <v>0</v>
      </c>
      <c r="U2287" s="358">
        <v>0</v>
      </c>
      <c r="V2287" s="450">
        <v>0</v>
      </c>
      <c r="W2287" s="428">
        <v>0</v>
      </c>
      <c r="X2287" s="428">
        <v>0</v>
      </c>
      <c r="Y2287" s="428">
        <v>0</v>
      </c>
      <c r="Z2287" s="532">
        <v>0</v>
      </c>
      <c r="AA2287" s="402">
        <v>0</v>
      </c>
      <c r="AB2287" s="402">
        <v>0</v>
      </c>
      <c r="AC2287" s="460">
        <v>0</v>
      </c>
      <c r="AD2287" s="460">
        <v>1.234</v>
      </c>
      <c r="AE2287" s="460"/>
      <c r="AF2287" s="460"/>
      <c r="AG2287" s="460"/>
      <c r="AH2287" s="460"/>
      <c r="AI2287" s="460"/>
      <c r="AJ2287" s="354"/>
      <c r="AK2287" s="297"/>
    </row>
    <row r="2288" spans="2:37" ht="14.5" x14ac:dyDescent="0.35">
      <c r="B2288" s="19" t="s">
        <v>184</v>
      </c>
      <c r="C2288" s="20" t="s">
        <v>126</v>
      </c>
      <c r="D2288" s="19" t="s">
        <v>222</v>
      </c>
      <c r="E2288" s="19" t="s">
        <v>280</v>
      </c>
      <c r="F2288" s="19" t="s">
        <v>2027</v>
      </c>
      <c r="G2288" s="19" t="s">
        <v>1892</v>
      </c>
      <c r="H2288" s="457">
        <v>0</v>
      </c>
      <c r="I2288" s="418">
        <v>0</v>
      </c>
      <c r="J2288" s="418">
        <v>0</v>
      </c>
      <c r="K2288" s="401">
        <v>0</v>
      </c>
      <c r="L2288" s="418">
        <v>0</v>
      </c>
      <c r="M2288" s="401">
        <v>0</v>
      </c>
      <c r="N2288" s="458">
        <v>0</v>
      </c>
      <c r="O2288" s="358">
        <v>0</v>
      </c>
      <c r="P2288" s="408">
        <v>0</v>
      </c>
      <c r="Q2288" s="358">
        <v>0</v>
      </c>
      <c r="R2288" s="358">
        <v>0</v>
      </c>
      <c r="S2288" s="358">
        <v>0</v>
      </c>
      <c r="T2288" s="358">
        <v>0</v>
      </c>
      <c r="U2288" s="358">
        <v>0</v>
      </c>
      <c r="V2288" s="450">
        <v>0</v>
      </c>
      <c r="W2288" s="428">
        <v>0</v>
      </c>
      <c r="X2288" s="428">
        <v>0</v>
      </c>
      <c r="Y2288" s="428">
        <v>0</v>
      </c>
      <c r="Z2288" s="532">
        <v>0</v>
      </c>
      <c r="AA2288" s="402">
        <v>0</v>
      </c>
      <c r="AB2288" s="402">
        <v>0</v>
      </c>
      <c r="AC2288" s="460">
        <v>0</v>
      </c>
      <c r="AD2288" s="460">
        <v>86.338999999999999</v>
      </c>
      <c r="AE2288" s="460"/>
      <c r="AF2288" s="460"/>
      <c r="AG2288" s="460"/>
      <c r="AH2288" s="460"/>
      <c r="AI2288" s="460"/>
      <c r="AJ2288" s="354"/>
      <c r="AK2288" s="297"/>
    </row>
    <row r="2289" spans="2:37" ht="14.5" x14ac:dyDescent="0.35">
      <c r="B2289" s="19" t="s">
        <v>184</v>
      </c>
      <c r="C2289" s="20" t="s">
        <v>126</v>
      </c>
      <c r="D2289" s="19" t="s">
        <v>229</v>
      </c>
      <c r="E2289" s="19" t="s">
        <v>280</v>
      </c>
      <c r="F2289" s="19" t="s">
        <v>2028</v>
      </c>
      <c r="G2289" s="19" t="s">
        <v>1892</v>
      </c>
      <c r="H2289" s="457">
        <v>0</v>
      </c>
      <c r="I2289" s="418">
        <v>0</v>
      </c>
      <c r="J2289" s="418">
        <v>0</v>
      </c>
      <c r="K2289" s="401">
        <v>0</v>
      </c>
      <c r="L2289" s="418">
        <v>0</v>
      </c>
      <c r="M2289" s="401">
        <v>0</v>
      </c>
      <c r="N2289" s="458">
        <v>0</v>
      </c>
      <c r="O2289" s="358">
        <v>0</v>
      </c>
      <c r="P2289" s="408">
        <v>0</v>
      </c>
      <c r="Q2289" s="358">
        <v>0</v>
      </c>
      <c r="R2289" s="358">
        <v>0</v>
      </c>
      <c r="S2289" s="358">
        <v>0</v>
      </c>
      <c r="T2289" s="358">
        <v>0</v>
      </c>
      <c r="U2289" s="358">
        <v>0</v>
      </c>
      <c r="V2289" s="450">
        <v>0</v>
      </c>
      <c r="W2289" s="428">
        <v>0</v>
      </c>
      <c r="X2289" s="428">
        <v>0</v>
      </c>
      <c r="Y2289" s="428">
        <v>0</v>
      </c>
      <c r="Z2289" s="532">
        <v>0</v>
      </c>
      <c r="AA2289" s="402">
        <v>0</v>
      </c>
      <c r="AB2289" s="402">
        <v>0</v>
      </c>
      <c r="AC2289" s="460">
        <v>0</v>
      </c>
      <c r="AD2289" s="460">
        <v>1.2999999999999999E-2</v>
      </c>
      <c r="AE2289" s="460"/>
      <c r="AF2289" s="460"/>
      <c r="AG2289" s="460"/>
      <c r="AH2289" s="460"/>
      <c r="AI2289" s="460"/>
      <c r="AJ2289" s="354"/>
      <c r="AK2289" s="297"/>
    </row>
    <row r="2290" spans="2:37" ht="14.5" x14ac:dyDescent="0.35">
      <c r="B2290" s="19" t="s">
        <v>184</v>
      </c>
      <c r="C2290" s="20" t="s">
        <v>126</v>
      </c>
      <c r="D2290" s="19" t="s">
        <v>1752</v>
      </c>
      <c r="E2290" s="19" t="s">
        <v>280</v>
      </c>
      <c r="F2290" s="19" t="s">
        <v>2029</v>
      </c>
      <c r="G2290" s="19" t="s">
        <v>1892</v>
      </c>
      <c r="H2290" s="457">
        <v>0</v>
      </c>
      <c r="I2290" s="418">
        <v>0</v>
      </c>
      <c r="J2290" s="418">
        <v>0</v>
      </c>
      <c r="K2290" s="401">
        <v>0</v>
      </c>
      <c r="L2290" s="418">
        <v>0</v>
      </c>
      <c r="M2290" s="401">
        <v>0</v>
      </c>
      <c r="N2290" s="458">
        <v>0</v>
      </c>
      <c r="O2290" s="358">
        <v>0</v>
      </c>
      <c r="P2290" s="408">
        <v>0</v>
      </c>
      <c r="Q2290" s="358">
        <v>0</v>
      </c>
      <c r="R2290" s="358">
        <v>0</v>
      </c>
      <c r="S2290" s="358">
        <v>0</v>
      </c>
      <c r="T2290" s="358">
        <v>0</v>
      </c>
      <c r="U2290" s="358">
        <v>0</v>
      </c>
      <c r="V2290" s="450">
        <v>0</v>
      </c>
      <c r="W2290" s="428">
        <v>0</v>
      </c>
      <c r="X2290" s="428">
        <v>0</v>
      </c>
      <c r="Y2290" s="428">
        <v>0</v>
      </c>
      <c r="Z2290" s="532">
        <v>0</v>
      </c>
      <c r="AA2290" s="402">
        <v>0</v>
      </c>
      <c r="AB2290" s="402">
        <v>0</v>
      </c>
      <c r="AC2290" s="460">
        <v>0</v>
      </c>
      <c r="AD2290" s="460">
        <v>9.2999999999999999E-2</v>
      </c>
      <c r="AE2290" s="460"/>
      <c r="AF2290" s="460"/>
      <c r="AG2290" s="460"/>
      <c r="AH2290" s="460"/>
      <c r="AI2290" s="460"/>
      <c r="AJ2290" s="354"/>
      <c r="AK2290" s="297"/>
    </row>
    <row r="2291" spans="2:37" ht="14.5" x14ac:dyDescent="0.35">
      <c r="B2291" s="19" t="s">
        <v>184</v>
      </c>
      <c r="C2291" s="20" t="s">
        <v>126</v>
      </c>
      <c r="D2291" s="19" t="s">
        <v>229</v>
      </c>
      <c r="E2291" s="19" t="s">
        <v>280</v>
      </c>
      <c r="F2291" s="19" t="s">
        <v>1811</v>
      </c>
      <c r="G2291" s="19" t="s">
        <v>1892</v>
      </c>
      <c r="H2291" s="457">
        <v>0</v>
      </c>
      <c r="I2291" s="418">
        <v>0</v>
      </c>
      <c r="J2291" s="418">
        <v>0</v>
      </c>
      <c r="K2291" s="401">
        <v>0</v>
      </c>
      <c r="L2291" s="418">
        <v>0</v>
      </c>
      <c r="M2291" s="401">
        <v>0</v>
      </c>
      <c r="N2291" s="458">
        <v>0</v>
      </c>
      <c r="O2291" s="358">
        <v>0</v>
      </c>
      <c r="P2291" s="408">
        <v>0</v>
      </c>
      <c r="Q2291" s="358">
        <v>0</v>
      </c>
      <c r="R2291" s="358">
        <v>0</v>
      </c>
      <c r="S2291" s="358">
        <v>0</v>
      </c>
      <c r="T2291" s="358">
        <v>0</v>
      </c>
      <c r="U2291" s="358">
        <v>0</v>
      </c>
      <c r="V2291" s="450">
        <v>0</v>
      </c>
      <c r="W2291" s="428">
        <v>0</v>
      </c>
      <c r="X2291" s="428">
        <v>0</v>
      </c>
      <c r="Y2291" s="428">
        <v>0</v>
      </c>
      <c r="Z2291" s="532">
        <v>0</v>
      </c>
      <c r="AA2291" s="402">
        <v>0</v>
      </c>
      <c r="AB2291" s="402">
        <v>0</v>
      </c>
      <c r="AC2291" s="460">
        <v>0</v>
      </c>
      <c r="AD2291" s="460">
        <v>0.2</v>
      </c>
      <c r="AE2291" s="460"/>
      <c r="AF2291" s="460"/>
      <c r="AG2291" s="460"/>
      <c r="AH2291" s="460"/>
      <c r="AI2291" s="460"/>
      <c r="AJ2291" s="354"/>
      <c r="AK2291" s="297"/>
    </row>
    <row r="2292" spans="2:37" ht="14.5" x14ac:dyDescent="0.35">
      <c r="B2292" s="19" t="s">
        <v>184</v>
      </c>
      <c r="C2292" s="20" t="s">
        <v>126</v>
      </c>
      <c r="D2292" s="19" t="s">
        <v>222</v>
      </c>
      <c r="E2292" s="19" t="s">
        <v>280</v>
      </c>
      <c r="F2292" s="19" t="s">
        <v>2030</v>
      </c>
      <c r="G2292" s="19" t="s">
        <v>1892</v>
      </c>
      <c r="H2292" s="457">
        <v>0</v>
      </c>
      <c r="I2292" s="418">
        <v>0</v>
      </c>
      <c r="J2292" s="418">
        <v>0</v>
      </c>
      <c r="K2292" s="401">
        <v>0</v>
      </c>
      <c r="L2292" s="418">
        <v>0</v>
      </c>
      <c r="M2292" s="401">
        <v>0</v>
      </c>
      <c r="N2292" s="458">
        <v>0</v>
      </c>
      <c r="O2292" s="358">
        <v>0</v>
      </c>
      <c r="P2292" s="408">
        <v>0</v>
      </c>
      <c r="Q2292" s="358">
        <v>0</v>
      </c>
      <c r="R2292" s="358">
        <v>0</v>
      </c>
      <c r="S2292" s="358">
        <v>0</v>
      </c>
      <c r="T2292" s="358">
        <v>0</v>
      </c>
      <c r="U2292" s="358">
        <v>0</v>
      </c>
      <c r="V2292" s="450">
        <v>0</v>
      </c>
      <c r="W2292" s="428">
        <v>0</v>
      </c>
      <c r="X2292" s="428">
        <v>0</v>
      </c>
      <c r="Y2292" s="428">
        <v>0</v>
      </c>
      <c r="Z2292" s="532">
        <v>0</v>
      </c>
      <c r="AA2292" s="402">
        <v>0</v>
      </c>
      <c r="AB2292" s="402">
        <v>0</v>
      </c>
      <c r="AC2292" s="460">
        <v>0</v>
      </c>
      <c r="AD2292" s="460">
        <v>0.18</v>
      </c>
      <c r="AE2292" s="460"/>
      <c r="AF2292" s="460"/>
      <c r="AG2292" s="460"/>
      <c r="AH2292" s="460"/>
      <c r="AI2292" s="460"/>
      <c r="AJ2292" s="354"/>
      <c r="AK2292" s="297"/>
    </row>
    <row r="2293" spans="2:37" ht="14.5" x14ac:dyDescent="0.35">
      <c r="B2293" s="19" t="s">
        <v>184</v>
      </c>
      <c r="C2293" s="20" t="s">
        <v>126</v>
      </c>
      <c r="D2293" s="19" t="s">
        <v>359</v>
      </c>
      <c r="E2293" s="19" t="s">
        <v>280</v>
      </c>
      <c r="F2293" s="19" t="s">
        <v>2031</v>
      </c>
      <c r="G2293" s="19" t="s">
        <v>1892</v>
      </c>
      <c r="H2293" s="457">
        <v>0</v>
      </c>
      <c r="I2293" s="418">
        <v>0</v>
      </c>
      <c r="J2293" s="418">
        <v>0</v>
      </c>
      <c r="K2293" s="401">
        <v>0</v>
      </c>
      <c r="L2293" s="418">
        <v>0</v>
      </c>
      <c r="M2293" s="401">
        <v>0</v>
      </c>
      <c r="N2293" s="458">
        <v>0</v>
      </c>
      <c r="O2293" s="358">
        <v>0</v>
      </c>
      <c r="P2293" s="408">
        <v>0</v>
      </c>
      <c r="Q2293" s="358">
        <v>0</v>
      </c>
      <c r="R2293" s="358">
        <v>0</v>
      </c>
      <c r="S2293" s="358">
        <v>0</v>
      </c>
      <c r="T2293" s="358">
        <v>0</v>
      </c>
      <c r="U2293" s="358">
        <v>0</v>
      </c>
      <c r="V2293" s="450">
        <v>0</v>
      </c>
      <c r="W2293" s="428">
        <v>0</v>
      </c>
      <c r="X2293" s="428">
        <v>0</v>
      </c>
      <c r="Y2293" s="428">
        <v>0</v>
      </c>
      <c r="Z2293" s="532">
        <v>0</v>
      </c>
      <c r="AA2293" s="402">
        <v>0</v>
      </c>
      <c r="AB2293" s="402">
        <v>0</v>
      </c>
      <c r="AC2293" s="460">
        <v>0</v>
      </c>
      <c r="AD2293" s="460">
        <v>1</v>
      </c>
      <c r="AE2293" s="460"/>
      <c r="AF2293" s="460"/>
      <c r="AG2293" s="460"/>
      <c r="AH2293" s="460"/>
      <c r="AI2293" s="460"/>
      <c r="AJ2293" s="354"/>
      <c r="AK2293" s="297"/>
    </row>
    <row r="2294" spans="2:37" ht="14.5" x14ac:dyDescent="0.35">
      <c r="B2294" s="19" t="s">
        <v>184</v>
      </c>
      <c r="C2294" s="20" t="s">
        <v>126</v>
      </c>
      <c r="D2294" s="19" t="s">
        <v>1752</v>
      </c>
      <c r="E2294" s="19" t="s">
        <v>280</v>
      </c>
      <c r="F2294" s="19" t="s">
        <v>2032</v>
      </c>
      <c r="G2294" s="19" t="s">
        <v>1892</v>
      </c>
      <c r="H2294" s="457">
        <v>0</v>
      </c>
      <c r="I2294" s="418">
        <v>0</v>
      </c>
      <c r="J2294" s="418">
        <v>0</v>
      </c>
      <c r="K2294" s="401">
        <v>0</v>
      </c>
      <c r="L2294" s="418">
        <v>0</v>
      </c>
      <c r="M2294" s="401">
        <v>0</v>
      </c>
      <c r="N2294" s="458">
        <v>0</v>
      </c>
      <c r="O2294" s="358">
        <v>0</v>
      </c>
      <c r="P2294" s="408">
        <v>0</v>
      </c>
      <c r="Q2294" s="358">
        <v>0</v>
      </c>
      <c r="R2294" s="358">
        <v>0</v>
      </c>
      <c r="S2294" s="358">
        <v>0</v>
      </c>
      <c r="T2294" s="358">
        <v>0</v>
      </c>
      <c r="U2294" s="358">
        <v>0</v>
      </c>
      <c r="V2294" s="450">
        <v>0</v>
      </c>
      <c r="W2294" s="428">
        <v>0</v>
      </c>
      <c r="X2294" s="428">
        <v>0</v>
      </c>
      <c r="Y2294" s="428">
        <v>0</v>
      </c>
      <c r="Z2294" s="532">
        <v>0</v>
      </c>
      <c r="AA2294" s="402">
        <v>0</v>
      </c>
      <c r="AB2294" s="402">
        <v>0</v>
      </c>
      <c r="AC2294" s="460">
        <v>0</v>
      </c>
      <c r="AD2294" s="460">
        <v>2.8820000000000001</v>
      </c>
      <c r="AE2294" s="460"/>
      <c r="AF2294" s="460"/>
      <c r="AG2294" s="460"/>
      <c r="AH2294" s="460"/>
      <c r="AI2294" s="460"/>
      <c r="AJ2294" s="354"/>
      <c r="AK2294" s="297"/>
    </row>
    <row r="2295" spans="2:37" ht="14.5" x14ac:dyDescent="0.35">
      <c r="B2295" s="19" t="s">
        <v>184</v>
      </c>
      <c r="C2295" s="20" t="s">
        <v>126</v>
      </c>
      <c r="D2295" s="19" t="s">
        <v>359</v>
      </c>
      <c r="E2295" s="19" t="s">
        <v>280</v>
      </c>
      <c r="F2295" s="19" t="s">
        <v>2033</v>
      </c>
      <c r="G2295" s="19" t="s">
        <v>1892</v>
      </c>
      <c r="H2295" s="457">
        <v>0</v>
      </c>
      <c r="I2295" s="418">
        <v>0</v>
      </c>
      <c r="J2295" s="418">
        <v>0</v>
      </c>
      <c r="K2295" s="401">
        <v>0</v>
      </c>
      <c r="L2295" s="418">
        <v>0</v>
      </c>
      <c r="M2295" s="401">
        <v>0</v>
      </c>
      <c r="N2295" s="458">
        <v>0</v>
      </c>
      <c r="O2295" s="358">
        <v>0</v>
      </c>
      <c r="P2295" s="408">
        <v>0</v>
      </c>
      <c r="Q2295" s="358">
        <v>0</v>
      </c>
      <c r="R2295" s="358">
        <v>0</v>
      </c>
      <c r="S2295" s="358">
        <v>0</v>
      </c>
      <c r="T2295" s="358">
        <v>0</v>
      </c>
      <c r="U2295" s="358">
        <v>0</v>
      </c>
      <c r="V2295" s="450">
        <v>0</v>
      </c>
      <c r="W2295" s="428">
        <v>0</v>
      </c>
      <c r="X2295" s="428">
        <v>0</v>
      </c>
      <c r="Y2295" s="428">
        <v>0</v>
      </c>
      <c r="Z2295" s="532">
        <v>0</v>
      </c>
      <c r="AA2295" s="402">
        <v>0</v>
      </c>
      <c r="AB2295" s="402">
        <v>0</v>
      </c>
      <c r="AC2295" s="460">
        <v>0</v>
      </c>
      <c r="AD2295" s="460">
        <v>-5.7460000000000004</v>
      </c>
      <c r="AE2295" s="460"/>
      <c r="AF2295" s="460"/>
      <c r="AG2295" s="460"/>
      <c r="AH2295" s="460"/>
      <c r="AI2295" s="460"/>
      <c r="AJ2295" s="354"/>
      <c r="AK2295" s="297"/>
    </row>
    <row r="2296" spans="2:37" ht="14.5" x14ac:dyDescent="0.35">
      <c r="B2296" s="19" t="s">
        <v>184</v>
      </c>
      <c r="C2296" s="20" t="s">
        <v>126</v>
      </c>
      <c r="D2296" s="19" t="s">
        <v>217</v>
      </c>
      <c r="E2296" s="19" t="s">
        <v>280</v>
      </c>
      <c r="F2296" s="19" t="s">
        <v>2034</v>
      </c>
      <c r="G2296" s="19" t="s">
        <v>1892</v>
      </c>
      <c r="H2296" s="457">
        <v>0</v>
      </c>
      <c r="I2296" s="418">
        <v>0</v>
      </c>
      <c r="J2296" s="418">
        <v>0</v>
      </c>
      <c r="K2296" s="401">
        <v>0</v>
      </c>
      <c r="L2296" s="418">
        <v>0</v>
      </c>
      <c r="M2296" s="401">
        <v>0</v>
      </c>
      <c r="N2296" s="458">
        <v>0</v>
      </c>
      <c r="O2296" s="358">
        <v>0</v>
      </c>
      <c r="P2296" s="408">
        <v>0</v>
      </c>
      <c r="Q2296" s="358">
        <v>0</v>
      </c>
      <c r="R2296" s="358">
        <v>0</v>
      </c>
      <c r="S2296" s="358">
        <v>0</v>
      </c>
      <c r="T2296" s="358">
        <v>0</v>
      </c>
      <c r="U2296" s="358">
        <v>0</v>
      </c>
      <c r="V2296" s="450">
        <v>0</v>
      </c>
      <c r="W2296" s="428">
        <v>0</v>
      </c>
      <c r="X2296" s="428">
        <v>0</v>
      </c>
      <c r="Y2296" s="428">
        <v>0</v>
      </c>
      <c r="Z2296" s="532">
        <v>0</v>
      </c>
      <c r="AA2296" s="402">
        <v>0</v>
      </c>
      <c r="AB2296" s="402">
        <v>0</v>
      </c>
      <c r="AC2296" s="460">
        <v>0</v>
      </c>
      <c r="AD2296" s="460">
        <v>-0.67</v>
      </c>
      <c r="AE2296" s="460"/>
      <c r="AF2296" s="460"/>
      <c r="AG2296" s="460"/>
      <c r="AH2296" s="460"/>
      <c r="AI2296" s="460"/>
      <c r="AJ2296" s="354"/>
      <c r="AK2296" s="297"/>
    </row>
    <row r="2297" spans="2:37" ht="14.5" x14ac:dyDescent="0.35">
      <c r="B2297" s="19" t="s">
        <v>184</v>
      </c>
      <c r="C2297" s="20" t="s">
        <v>126</v>
      </c>
      <c r="D2297" s="19" t="s">
        <v>359</v>
      </c>
      <c r="E2297" s="19" t="s">
        <v>280</v>
      </c>
      <c r="F2297" s="19" t="s">
        <v>2035</v>
      </c>
      <c r="G2297" s="19" t="s">
        <v>1892</v>
      </c>
      <c r="H2297" s="457">
        <v>0</v>
      </c>
      <c r="I2297" s="418">
        <v>0</v>
      </c>
      <c r="J2297" s="418">
        <v>0</v>
      </c>
      <c r="K2297" s="401">
        <v>0</v>
      </c>
      <c r="L2297" s="418">
        <v>0</v>
      </c>
      <c r="M2297" s="401">
        <v>0</v>
      </c>
      <c r="N2297" s="458">
        <v>0</v>
      </c>
      <c r="O2297" s="358">
        <v>0</v>
      </c>
      <c r="P2297" s="408">
        <v>0</v>
      </c>
      <c r="Q2297" s="358">
        <v>0</v>
      </c>
      <c r="R2297" s="358">
        <v>0</v>
      </c>
      <c r="S2297" s="358">
        <v>0</v>
      </c>
      <c r="T2297" s="358">
        <v>0</v>
      </c>
      <c r="U2297" s="358">
        <v>0</v>
      </c>
      <c r="V2297" s="450">
        <v>0</v>
      </c>
      <c r="W2297" s="428">
        <v>0</v>
      </c>
      <c r="X2297" s="428">
        <v>0</v>
      </c>
      <c r="Y2297" s="428">
        <v>0</v>
      </c>
      <c r="Z2297" s="532">
        <v>0</v>
      </c>
      <c r="AA2297" s="402">
        <v>0</v>
      </c>
      <c r="AB2297" s="402">
        <v>0</v>
      </c>
      <c r="AC2297" s="460">
        <v>0</v>
      </c>
      <c r="AD2297" s="460">
        <v>0.2</v>
      </c>
      <c r="AE2297" s="460"/>
      <c r="AF2297" s="460"/>
      <c r="AG2297" s="460"/>
      <c r="AH2297" s="460"/>
      <c r="AI2297" s="545"/>
      <c r="AJ2297" s="508"/>
      <c r="AK2297" s="297"/>
    </row>
    <row r="2298" spans="2:37" ht="14.5" x14ac:dyDescent="0.35">
      <c r="B2298" s="19" t="s">
        <v>184</v>
      </c>
      <c r="C2298" s="20" t="s">
        <v>126</v>
      </c>
      <c r="D2298" s="19" t="s">
        <v>359</v>
      </c>
      <c r="E2298" s="19" t="s">
        <v>280</v>
      </c>
      <c r="F2298" s="19" t="s">
        <v>2036</v>
      </c>
      <c r="G2298" s="19" t="s">
        <v>1892</v>
      </c>
      <c r="H2298" s="457">
        <v>0</v>
      </c>
      <c r="I2298" s="418">
        <v>0</v>
      </c>
      <c r="J2298" s="418">
        <v>0</v>
      </c>
      <c r="K2298" s="401">
        <v>0</v>
      </c>
      <c r="L2298" s="418">
        <v>0</v>
      </c>
      <c r="M2298" s="401">
        <v>0</v>
      </c>
      <c r="N2298" s="458">
        <v>0</v>
      </c>
      <c r="O2298" s="358">
        <v>0</v>
      </c>
      <c r="P2298" s="408">
        <v>0</v>
      </c>
      <c r="Q2298" s="358">
        <v>0</v>
      </c>
      <c r="R2298" s="358">
        <v>0</v>
      </c>
      <c r="S2298" s="358">
        <v>0</v>
      </c>
      <c r="T2298" s="358">
        <v>0</v>
      </c>
      <c r="U2298" s="358">
        <v>0</v>
      </c>
      <c r="V2298" s="450">
        <v>0</v>
      </c>
      <c r="W2298" s="428">
        <v>0</v>
      </c>
      <c r="X2298" s="428">
        <v>0</v>
      </c>
      <c r="Y2298" s="428">
        <v>0</v>
      </c>
      <c r="Z2298" s="532">
        <v>0</v>
      </c>
      <c r="AA2298" s="402">
        <v>0</v>
      </c>
      <c r="AB2298" s="402">
        <v>0</v>
      </c>
      <c r="AC2298" s="460">
        <v>0</v>
      </c>
      <c r="AD2298" s="460">
        <v>0.73299999999999998</v>
      </c>
      <c r="AE2298" s="460"/>
      <c r="AF2298" s="460"/>
      <c r="AG2298" s="460"/>
      <c r="AH2298" s="460"/>
      <c r="AI2298" s="545"/>
      <c r="AJ2298" s="508"/>
      <c r="AK2298" s="297"/>
    </row>
    <row r="2299" spans="2:37" ht="14.5" x14ac:dyDescent="0.35">
      <c r="B2299" s="19" t="s">
        <v>184</v>
      </c>
      <c r="C2299" s="20" t="s">
        <v>126</v>
      </c>
      <c r="D2299" s="19" t="s">
        <v>231</v>
      </c>
      <c r="E2299" s="19" t="s">
        <v>280</v>
      </c>
      <c r="F2299" s="19" t="s">
        <v>2037</v>
      </c>
      <c r="G2299" s="19" t="s">
        <v>1892</v>
      </c>
      <c r="H2299" s="457">
        <v>0</v>
      </c>
      <c r="I2299" s="418">
        <v>0</v>
      </c>
      <c r="J2299" s="418">
        <v>0</v>
      </c>
      <c r="K2299" s="401">
        <v>0</v>
      </c>
      <c r="L2299" s="418">
        <v>0</v>
      </c>
      <c r="M2299" s="401">
        <v>0</v>
      </c>
      <c r="N2299" s="458">
        <v>0</v>
      </c>
      <c r="O2299" s="358">
        <v>0</v>
      </c>
      <c r="P2299" s="408">
        <v>0</v>
      </c>
      <c r="Q2299" s="358">
        <v>0</v>
      </c>
      <c r="R2299" s="358">
        <v>0</v>
      </c>
      <c r="S2299" s="358">
        <v>0</v>
      </c>
      <c r="T2299" s="358">
        <v>0</v>
      </c>
      <c r="U2299" s="358">
        <v>0</v>
      </c>
      <c r="V2299" s="450">
        <v>0</v>
      </c>
      <c r="W2299" s="428">
        <v>0</v>
      </c>
      <c r="X2299" s="428">
        <v>0</v>
      </c>
      <c r="Y2299" s="428">
        <v>0</v>
      </c>
      <c r="Z2299" s="532">
        <v>0</v>
      </c>
      <c r="AA2299" s="402">
        <v>0</v>
      </c>
      <c r="AB2299" s="402">
        <v>0</v>
      </c>
      <c r="AC2299" s="460">
        <v>0</v>
      </c>
      <c r="AD2299" s="460">
        <v>-1.6E-2</v>
      </c>
      <c r="AE2299" s="460"/>
      <c r="AF2299" s="460"/>
      <c r="AG2299" s="460"/>
      <c r="AH2299" s="460"/>
      <c r="AI2299" s="545"/>
      <c r="AJ2299" s="508"/>
      <c r="AK2299" s="297"/>
    </row>
    <row r="2300" spans="2:37" ht="14.5" x14ac:dyDescent="0.35">
      <c r="B2300" s="19" t="s">
        <v>184</v>
      </c>
      <c r="C2300" s="20" t="s">
        <v>126</v>
      </c>
      <c r="D2300" s="19" t="s">
        <v>231</v>
      </c>
      <c r="E2300" s="19" t="s">
        <v>280</v>
      </c>
      <c r="F2300" s="19" t="s">
        <v>2038</v>
      </c>
      <c r="G2300" s="19" t="s">
        <v>1892</v>
      </c>
      <c r="H2300" s="450">
        <v>0</v>
      </c>
      <c r="I2300" s="462">
        <v>0</v>
      </c>
      <c r="J2300" s="462">
        <v>0</v>
      </c>
      <c r="K2300" s="463">
        <v>0</v>
      </c>
      <c r="L2300" s="462">
        <v>0</v>
      </c>
      <c r="M2300" s="463">
        <v>0</v>
      </c>
      <c r="N2300" s="464">
        <v>0</v>
      </c>
      <c r="O2300" s="360">
        <v>0</v>
      </c>
      <c r="P2300" s="404">
        <v>0</v>
      </c>
      <c r="Q2300" s="360">
        <v>0</v>
      </c>
      <c r="R2300" s="360">
        <v>0</v>
      </c>
      <c r="S2300" s="360">
        <v>0</v>
      </c>
      <c r="T2300" s="360">
        <v>0</v>
      </c>
      <c r="U2300" s="360">
        <v>0</v>
      </c>
      <c r="V2300" s="450">
        <v>0</v>
      </c>
      <c r="W2300" s="462">
        <v>0</v>
      </c>
      <c r="X2300" s="462">
        <v>0</v>
      </c>
      <c r="Y2300" s="462">
        <v>0</v>
      </c>
      <c r="Z2300" s="532">
        <v>0</v>
      </c>
      <c r="AA2300" s="465">
        <v>0</v>
      </c>
      <c r="AB2300" s="465">
        <v>0</v>
      </c>
      <c r="AC2300" s="485">
        <v>0</v>
      </c>
      <c r="AD2300" s="485">
        <v>0.187</v>
      </c>
      <c r="AE2300" s="460"/>
      <c r="AF2300" s="460"/>
      <c r="AG2300" s="460"/>
      <c r="AH2300" s="460"/>
      <c r="AI2300" s="545"/>
      <c r="AJ2300" s="508"/>
      <c r="AK2300" s="297"/>
    </row>
    <row r="2301" spans="2:37" ht="14.5" x14ac:dyDescent="0.35">
      <c r="B2301" s="19" t="s">
        <v>184</v>
      </c>
      <c r="C2301" s="20" t="s">
        <v>127</v>
      </c>
      <c r="D2301" s="19" t="s">
        <v>231</v>
      </c>
      <c r="E2301" s="19" t="s">
        <v>280</v>
      </c>
      <c r="F2301" s="19" t="s">
        <v>2039</v>
      </c>
      <c r="G2301" s="19" t="s">
        <v>1892</v>
      </c>
      <c r="H2301" s="450">
        <v>0</v>
      </c>
      <c r="I2301" s="462">
        <v>0</v>
      </c>
      <c r="J2301" s="462">
        <v>0</v>
      </c>
      <c r="K2301" s="463">
        <v>0</v>
      </c>
      <c r="L2301" s="462">
        <v>0</v>
      </c>
      <c r="M2301" s="463">
        <v>0</v>
      </c>
      <c r="N2301" s="464">
        <v>0</v>
      </c>
      <c r="O2301" s="360">
        <v>0</v>
      </c>
      <c r="P2301" s="404">
        <v>0</v>
      </c>
      <c r="Q2301" s="360">
        <v>0</v>
      </c>
      <c r="R2301" s="360">
        <v>0</v>
      </c>
      <c r="S2301" s="360">
        <v>0</v>
      </c>
      <c r="T2301" s="360">
        <v>0</v>
      </c>
      <c r="U2301" s="360">
        <v>0</v>
      </c>
      <c r="V2301" s="450">
        <v>0</v>
      </c>
      <c r="W2301" s="462">
        <v>0</v>
      </c>
      <c r="X2301" s="462">
        <v>0</v>
      </c>
      <c r="Y2301" s="462">
        <v>0</v>
      </c>
      <c r="Z2301" s="532">
        <v>0</v>
      </c>
      <c r="AA2301" s="465">
        <v>0</v>
      </c>
      <c r="AB2301" s="465">
        <v>0</v>
      </c>
      <c r="AC2301" s="485">
        <v>0</v>
      </c>
      <c r="AD2301" s="485">
        <v>0.114</v>
      </c>
      <c r="AE2301" s="460"/>
      <c r="AF2301" s="460"/>
      <c r="AG2301" s="460"/>
      <c r="AH2301" s="460"/>
      <c r="AI2301" s="545"/>
      <c r="AJ2301" s="508"/>
      <c r="AK2301" s="297"/>
    </row>
    <row r="2302" spans="2:37" ht="14.5" x14ac:dyDescent="0.35">
      <c r="B2302" s="19" t="s">
        <v>184</v>
      </c>
      <c r="C2302" s="20" t="s">
        <v>127</v>
      </c>
      <c r="D2302" s="19" t="s">
        <v>1701</v>
      </c>
      <c r="E2302" s="19" t="s">
        <v>280</v>
      </c>
      <c r="F2302" s="19" t="s">
        <v>1805</v>
      </c>
      <c r="G2302" s="19" t="s">
        <v>1892</v>
      </c>
      <c r="H2302" s="450">
        <v>0</v>
      </c>
      <c r="I2302" s="462">
        <v>0</v>
      </c>
      <c r="J2302" s="462">
        <v>0</v>
      </c>
      <c r="K2302" s="463">
        <v>0</v>
      </c>
      <c r="L2302" s="462">
        <v>0</v>
      </c>
      <c r="M2302" s="463">
        <v>0</v>
      </c>
      <c r="N2302" s="464">
        <v>0</v>
      </c>
      <c r="O2302" s="360">
        <v>0</v>
      </c>
      <c r="P2302" s="404">
        <v>0</v>
      </c>
      <c r="Q2302" s="360">
        <v>0</v>
      </c>
      <c r="R2302" s="360">
        <v>0</v>
      </c>
      <c r="S2302" s="360">
        <v>0</v>
      </c>
      <c r="T2302" s="360">
        <v>0</v>
      </c>
      <c r="U2302" s="360">
        <v>0</v>
      </c>
      <c r="V2302" s="450">
        <v>0</v>
      </c>
      <c r="W2302" s="462">
        <v>0</v>
      </c>
      <c r="X2302" s="462">
        <v>0</v>
      </c>
      <c r="Y2302" s="462">
        <v>0</v>
      </c>
      <c r="Z2302" s="532">
        <v>0</v>
      </c>
      <c r="AA2302" s="465">
        <v>0</v>
      </c>
      <c r="AB2302" s="465">
        <v>0</v>
      </c>
      <c r="AC2302" s="485">
        <v>0</v>
      </c>
      <c r="AD2302" s="485">
        <v>2.726</v>
      </c>
      <c r="AE2302" s="460"/>
      <c r="AF2302" s="460"/>
      <c r="AG2302" s="460"/>
      <c r="AH2302" s="460"/>
      <c r="AI2302" s="545"/>
      <c r="AJ2302" s="508"/>
      <c r="AK2302" s="297"/>
    </row>
    <row r="2303" spans="2:37" ht="14.5" x14ac:dyDescent="0.35">
      <c r="B2303" s="19" t="s">
        <v>184</v>
      </c>
      <c r="C2303" s="20" t="s">
        <v>127</v>
      </c>
      <c r="D2303" s="19" t="s">
        <v>1602</v>
      </c>
      <c r="E2303" s="19" t="s">
        <v>280</v>
      </c>
      <c r="F2303" s="19" t="s">
        <v>2040</v>
      </c>
      <c r="G2303" s="19" t="s">
        <v>1892</v>
      </c>
      <c r="H2303" s="450">
        <v>0</v>
      </c>
      <c r="I2303" s="462">
        <v>0</v>
      </c>
      <c r="J2303" s="462">
        <v>0</v>
      </c>
      <c r="K2303" s="463">
        <v>0</v>
      </c>
      <c r="L2303" s="462">
        <v>0</v>
      </c>
      <c r="M2303" s="463">
        <v>0</v>
      </c>
      <c r="N2303" s="464">
        <v>0</v>
      </c>
      <c r="O2303" s="360">
        <v>0</v>
      </c>
      <c r="P2303" s="404">
        <v>0</v>
      </c>
      <c r="Q2303" s="360">
        <v>0</v>
      </c>
      <c r="R2303" s="360">
        <v>0</v>
      </c>
      <c r="S2303" s="360">
        <v>0</v>
      </c>
      <c r="T2303" s="360">
        <v>0</v>
      </c>
      <c r="U2303" s="360">
        <v>0</v>
      </c>
      <c r="V2303" s="450">
        <v>0</v>
      </c>
      <c r="W2303" s="462">
        <v>0</v>
      </c>
      <c r="X2303" s="462">
        <v>0</v>
      </c>
      <c r="Y2303" s="462">
        <v>0</v>
      </c>
      <c r="Z2303" s="532">
        <v>0</v>
      </c>
      <c r="AA2303" s="465">
        <v>0</v>
      </c>
      <c r="AB2303" s="465">
        <v>0</v>
      </c>
      <c r="AC2303" s="485">
        <v>0</v>
      </c>
      <c r="AD2303" s="485">
        <v>0.79900000000000004</v>
      </c>
      <c r="AE2303" s="460"/>
      <c r="AF2303" s="460"/>
      <c r="AG2303" s="460"/>
      <c r="AH2303" s="460"/>
      <c r="AI2303" s="545"/>
      <c r="AJ2303" s="508"/>
      <c r="AK2303" s="297"/>
    </row>
    <row r="2304" spans="2:37" ht="14.5" x14ac:dyDescent="0.35">
      <c r="B2304" s="19" t="s">
        <v>184</v>
      </c>
      <c r="C2304" s="20" t="s">
        <v>127</v>
      </c>
      <c r="D2304" s="19" t="s">
        <v>359</v>
      </c>
      <c r="E2304" s="19" t="s">
        <v>280</v>
      </c>
      <c r="F2304" s="19" t="s">
        <v>2031</v>
      </c>
      <c r="G2304" s="19" t="s">
        <v>1892</v>
      </c>
      <c r="H2304" s="450">
        <v>0</v>
      </c>
      <c r="I2304" s="462">
        <v>0</v>
      </c>
      <c r="J2304" s="462">
        <v>0</v>
      </c>
      <c r="K2304" s="463">
        <v>0</v>
      </c>
      <c r="L2304" s="462">
        <v>0</v>
      </c>
      <c r="M2304" s="463">
        <v>0</v>
      </c>
      <c r="N2304" s="464">
        <v>0</v>
      </c>
      <c r="O2304" s="360">
        <v>0</v>
      </c>
      <c r="P2304" s="404">
        <v>0</v>
      </c>
      <c r="Q2304" s="360">
        <v>0</v>
      </c>
      <c r="R2304" s="360">
        <v>0</v>
      </c>
      <c r="S2304" s="360">
        <v>0</v>
      </c>
      <c r="T2304" s="360">
        <v>0</v>
      </c>
      <c r="U2304" s="360">
        <v>0</v>
      </c>
      <c r="V2304" s="450">
        <v>0</v>
      </c>
      <c r="W2304" s="462">
        <v>0</v>
      </c>
      <c r="X2304" s="462">
        <v>0</v>
      </c>
      <c r="Y2304" s="462">
        <v>0</v>
      </c>
      <c r="Z2304" s="532">
        <v>0</v>
      </c>
      <c r="AA2304" s="465">
        <v>0</v>
      </c>
      <c r="AB2304" s="465">
        <v>0</v>
      </c>
      <c r="AC2304" s="485">
        <v>0</v>
      </c>
      <c r="AD2304" s="485">
        <v>2.23</v>
      </c>
      <c r="AE2304" s="460"/>
      <c r="AF2304" s="460"/>
      <c r="AG2304" s="460"/>
      <c r="AH2304" s="460"/>
      <c r="AI2304" s="545"/>
      <c r="AJ2304" s="508"/>
      <c r="AK2304" s="508"/>
    </row>
    <row r="2305" spans="2:37" ht="15" customHeight="1" x14ac:dyDescent="0.35">
      <c r="B2305" s="19" t="s">
        <v>185</v>
      </c>
      <c r="C2305" s="20" t="s">
        <v>126</v>
      </c>
      <c r="D2305" s="19" t="s">
        <v>209</v>
      </c>
      <c r="E2305" s="19" t="s">
        <v>421</v>
      </c>
      <c r="F2305" s="19" t="s">
        <v>2041</v>
      </c>
      <c r="G2305" s="19" t="s">
        <v>1892</v>
      </c>
      <c r="H2305" s="450">
        <v>0</v>
      </c>
      <c r="I2305" s="462">
        <v>0</v>
      </c>
      <c r="J2305" s="462">
        <v>0</v>
      </c>
      <c r="K2305" s="463">
        <v>0</v>
      </c>
      <c r="L2305" s="462">
        <v>0</v>
      </c>
      <c r="M2305" s="463">
        <v>0</v>
      </c>
      <c r="N2305" s="464">
        <v>0</v>
      </c>
      <c r="O2305" s="360">
        <v>0</v>
      </c>
      <c r="P2305" s="404">
        <v>0</v>
      </c>
      <c r="Q2305" s="360">
        <v>0</v>
      </c>
      <c r="R2305" s="360">
        <v>0</v>
      </c>
      <c r="S2305" s="360">
        <v>0</v>
      </c>
      <c r="T2305" s="360">
        <v>0</v>
      </c>
      <c r="U2305" s="360">
        <v>0</v>
      </c>
      <c r="V2305" s="450">
        <v>0</v>
      </c>
      <c r="W2305" s="462">
        <v>0</v>
      </c>
      <c r="X2305" s="462">
        <v>0</v>
      </c>
      <c r="Y2305" s="462">
        <v>0</v>
      </c>
      <c r="Z2305" s="532">
        <v>0</v>
      </c>
      <c r="AA2305" s="465">
        <v>0</v>
      </c>
      <c r="AB2305" s="465">
        <v>0</v>
      </c>
      <c r="AC2305" s="485">
        <v>0</v>
      </c>
      <c r="AD2305" s="501">
        <v>-500.67100000000198</v>
      </c>
      <c r="AE2305" s="461"/>
      <c r="AF2305" s="461"/>
      <c r="AG2305" s="461"/>
      <c r="AH2305" s="461"/>
      <c r="AI2305" s="546"/>
      <c r="AJ2305" s="508"/>
      <c r="AK2305" s="508"/>
    </row>
    <row r="2306" spans="2:37" ht="15" customHeight="1" x14ac:dyDescent="0.35">
      <c r="B2306" s="19" t="s">
        <v>185</v>
      </c>
      <c r="C2306" s="20" t="s">
        <v>127</v>
      </c>
      <c r="D2306" s="19" t="s">
        <v>209</v>
      </c>
      <c r="E2306" s="19" t="s">
        <v>421</v>
      </c>
      <c r="F2306" s="19" t="s">
        <v>2041</v>
      </c>
      <c r="G2306" s="19" t="s">
        <v>1892</v>
      </c>
      <c r="H2306" s="450">
        <v>0</v>
      </c>
      <c r="I2306" s="462">
        <v>0</v>
      </c>
      <c r="J2306" s="462">
        <v>0</v>
      </c>
      <c r="K2306" s="463">
        <v>0</v>
      </c>
      <c r="L2306" s="462">
        <v>0</v>
      </c>
      <c r="M2306" s="463">
        <v>0</v>
      </c>
      <c r="N2306" s="464">
        <v>0</v>
      </c>
      <c r="O2306" s="360">
        <v>0</v>
      </c>
      <c r="P2306" s="404">
        <v>0</v>
      </c>
      <c r="Q2306" s="360">
        <v>0</v>
      </c>
      <c r="R2306" s="360">
        <v>0</v>
      </c>
      <c r="S2306" s="360">
        <v>0</v>
      </c>
      <c r="T2306" s="360">
        <v>0</v>
      </c>
      <c r="U2306" s="360">
        <v>0</v>
      </c>
      <c r="V2306" s="450">
        <v>0</v>
      </c>
      <c r="W2306" s="462">
        <v>0</v>
      </c>
      <c r="X2306" s="462">
        <v>0</v>
      </c>
      <c r="Y2306" s="462">
        <v>0</v>
      </c>
      <c r="Z2306" s="532">
        <v>0</v>
      </c>
      <c r="AA2306" s="465">
        <v>0</v>
      </c>
      <c r="AB2306" s="465">
        <v>0</v>
      </c>
      <c r="AC2306" s="485">
        <v>0</v>
      </c>
      <c r="AD2306" s="501">
        <v>-30.893000000000001</v>
      </c>
      <c r="AE2306" s="461"/>
      <c r="AF2306" s="461"/>
      <c r="AG2306" s="461"/>
      <c r="AH2306" s="461"/>
      <c r="AI2306" s="546"/>
      <c r="AJ2306" s="508"/>
      <c r="AK2306" s="508"/>
    </row>
    <row r="2307" spans="2:37" ht="14.5" x14ac:dyDescent="0.35">
      <c r="B2307" s="19" t="s">
        <v>185</v>
      </c>
      <c r="C2307" s="20" t="s">
        <v>128</v>
      </c>
      <c r="D2307" s="19" t="s">
        <v>209</v>
      </c>
      <c r="E2307" s="19" t="s">
        <v>421</v>
      </c>
      <c r="F2307" s="19" t="s">
        <v>2041</v>
      </c>
      <c r="G2307" s="19" t="s">
        <v>1892</v>
      </c>
      <c r="H2307" s="450">
        <v>0</v>
      </c>
      <c r="I2307" s="462">
        <v>0</v>
      </c>
      <c r="J2307" s="462">
        <v>0</v>
      </c>
      <c r="K2307" s="463">
        <v>0</v>
      </c>
      <c r="L2307" s="462">
        <v>0</v>
      </c>
      <c r="M2307" s="463">
        <v>0</v>
      </c>
      <c r="N2307" s="464">
        <v>0</v>
      </c>
      <c r="O2307" s="360">
        <v>0</v>
      </c>
      <c r="P2307" s="404">
        <v>0</v>
      </c>
      <c r="Q2307" s="360">
        <v>0</v>
      </c>
      <c r="R2307" s="360">
        <v>0</v>
      </c>
      <c r="S2307" s="360">
        <v>0</v>
      </c>
      <c r="T2307" s="360">
        <v>0</v>
      </c>
      <c r="U2307" s="360">
        <v>0</v>
      </c>
      <c r="V2307" s="450">
        <v>0</v>
      </c>
      <c r="W2307" s="462">
        <v>0</v>
      </c>
      <c r="X2307" s="462">
        <v>0</v>
      </c>
      <c r="Y2307" s="462">
        <v>0</v>
      </c>
      <c r="Z2307" s="532">
        <v>0</v>
      </c>
      <c r="AA2307" s="465">
        <v>0</v>
      </c>
      <c r="AB2307" s="465">
        <v>0</v>
      </c>
      <c r="AC2307" s="485">
        <v>0</v>
      </c>
      <c r="AD2307" s="501">
        <v>-49.813000000000002</v>
      </c>
      <c r="AE2307" s="461"/>
      <c r="AF2307" s="461"/>
      <c r="AG2307" s="461"/>
      <c r="AH2307" s="461"/>
      <c r="AI2307" s="546"/>
      <c r="AJ2307" s="508"/>
      <c r="AK2307" s="508"/>
    </row>
    <row r="2308" spans="2:37" ht="14.5" x14ac:dyDescent="0.35">
      <c r="B2308" s="19" t="s">
        <v>186</v>
      </c>
      <c r="C2308" s="20" t="s">
        <v>126</v>
      </c>
      <c r="D2308" s="19" t="s">
        <v>209</v>
      </c>
      <c r="E2308" s="31" t="s">
        <v>210</v>
      </c>
      <c r="F2308" s="12" t="s">
        <v>2042</v>
      </c>
      <c r="G2308" s="19" t="s">
        <v>212</v>
      </c>
      <c r="H2308" s="457">
        <v>0</v>
      </c>
      <c r="I2308" s="418">
        <v>0</v>
      </c>
      <c r="J2308" s="418">
        <v>0</v>
      </c>
      <c r="K2308" s="401">
        <v>0</v>
      </c>
      <c r="L2308" s="418">
        <v>0</v>
      </c>
      <c r="M2308" s="401">
        <v>0</v>
      </c>
      <c r="N2308" s="458">
        <v>0</v>
      </c>
      <c r="O2308" s="358">
        <v>0</v>
      </c>
      <c r="P2308" s="408">
        <v>0</v>
      </c>
      <c r="Q2308" s="358">
        <v>0</v>
      </c>
      <c r="R2308" s="358">
        <v>0</v>
      </c>
      <c r="S2308" s="358">
        <v>0</v>
      </c>
      <c r="T2308" s="358">
        <v>0</v>
      </c>
      <c r="U2308" s="358">
        <v>0</v>
      </c>
      <c r="V2308" s="457">
        <v>0</v>
      </c>
      <c r="W2308" s="418">
        <v>0</v>
      </c>
      <c r="X2308" s="418">
        <v>0</v>
      </c>
      <c r="Y2308" s="418">
        <v>0</v>
      </c>
      <c r="Z2308" s="533">
        <v>0</v>
      </c>
      <c r="AA2308" s="407">
        <v>0</v>
      </c>
      <c r="AB2308" s="407">
        <v>0</v>
      </c>
      <c r="AC2308" s="461">
        <v>0</v>
      </c>
      <c r="AD2308" s="461">
        <v>0</v>
      </c>
      <c r="AE2308" s="460">
        <v>39123.242918138698</v>
      </c>
      <c r="AF2308" s="460">
        <v>0</v>
      </c>
      <c r="AG2308" s="460">
        <v>0</v>
      </c>
      <c r="AH2308" s="460">
        <v>0</v>
      </c>
      <c r="AI2308" s="545">
        <v>0</v>
      </c>
      <c r="AJ2308" s="508"/>
      <c r="AK2308" s="508"/>
    </row>
    <row r="2309" spans="2:37" ht="14.5" x14ac:dyDescent="0.35">
      <c r="B2309" s="19" t="s">
        <v>186</v>
      </c>
      <c r="C2309" s="20" t="s">
        <v>127</v>
      </c>
      <c r="D2309" s="19" t="s">
        <v>209</v>
      </c>
      <c r="E2309" s="31" t="s">
        <v>210</v>
      </c>
      <c r="F2309" s="12" t="s">
        <v>2042</v>
      </c>
      <c r="G2309" s="19" t="s">
        <v>212</v>
      </c>
      <c r="H2309" s="457">
        <v>0</v>
      </c>
      <c r="I2309" s="418">
        <v>0</v>
      </c>
      <c r="J2309" s="418">
        <v>0</v>
      </c>
      <c r="K2309" s="401">
        <v>0</v>
      </c>
      <c r="L2309" s="418">
        <v>0</v>
      </c>
      <c r="M2309" s="401">
        <v>0</v>
      </c>
      <c r="N2309" s="458">
        <v>0</v>
      </c>
      <c r="O2309" s="358">
        <v>0</v>
      </c>
      <c r="P2309" s="408">
        <v>0</v>
      </c>
      <c r="Q2309" s="358">
        <v>0</v>
      </c>
      <c r="R2309" s="358">
        <v>0</v>
      </c>
      <c r="S2309" s="358">
        <v>0</v>
      </c>
      <c r="T2309" s="358">
        <v>0</v>
      </c>
      <c r="U2309" s="358">
        <v>0</v>
      </c>
      <c r="V2309" s="457">
        <v>0</v>
      </c>
      <c r="W2309" s="418">
        <v>0</v>
      </c>
      <c r="X2309" s="418">
        <v>0</v>
      </c>
      <c r="Y2309" s="418">
        <v>0</v>
      </c>
      <c r="Z2309" s="533">
        <v>0</v>
      </c>
      <c r="AA2309" s="407">
        <v>0</v>
      </c>
      <c r="AB2309" s="407">
        <v>0</v>
      </c>
      <c r="AC2309" s="461">
        <v>0</v>
      </c>
      <c r="AD2309" s="461">
        <v>0</v>
      </c>
      <c r="AE2309" s="460">
        <v>4699.5451194098996</v>
      </c>
      <c r="AF2309" s="460">
        <v>0</v>
      </c>
      <c r="AG2309" s="460">
        <v>0</v>
      </c>
      <c r="AH2309" s="460">
        <v>0</v>
      </c>
      <c r="AI2309" s="545">
        <v>0</v>
      </c>
      <c r="AJ2309" s="508"/>
      <c r="AK2309" s="508"/>
    </row>
    <row r="2310" spans="2:37" ht="14.5" x14ac:dyDescent="0.35">
      <c r="B2310" s="19" t="s">
        <v>186</v>
      </c>
      <c r="C2310" s="20" t="s">
        <v>128</v>
      </c>
      <c r="D2310" s="19" t="s">
        <v>209</v>
      </c>
      <c r="E2310" s="31" t="s">
        <v>210</v>
      </c>
      <c r="F2310" s="12" t="s">
        <v>2042</v>
      </c>
      <c r="G2310" s="19" t="s">
        <v>212</v>
      </c>
      <c r="H2310" s="457">
        <v>0</v>
      </c>
      <c r="I2310" s="418">
        <v>0</v>
      </c>
      <c r="J2310" s="418">
        <v>0</v>
      </c>
      <c r="K2310" s="401">
        <v>0</v>
      </c>
      <c r="L2310" s="418">
        <v>0</v>
      </c>
      <c r="M2310" s="401">
        <v>0</v>
      </c>
      <c r="N2310" s="458">
        <v>0</v>
      </c>
      <c r="O2310" s="358">
        <v>0</v>
      </c>
      <c r="P2310" s="408">
        <v>0</v>
      </c>
      <c r="Q2310" s="358">
        <v>0</v>
      </c>
      <c r="R2310" s="358">
        <v>0</v>
      </c>
      <c r="S2310" s="358">
        <v>0</v>
      </c>
      <c r="T2310" s="358">
        <v>0</v>
      </c>
      <c r="U2310" s="358">
        <v>0</v>
      </c>
      <c r="V2310" s="457">
        <v>0</v>
      </c>
      <c r="W2310" s="418">
        <v>0</v>
      </c>
      <c r="X2310" s="418">
        <v>0</v>
      </c>
      <c r="Y2310" s="418">
        <v>0</v>
      </c>
      <c r="Z2310" s="533">
        <v>0</v>
      </c>
      <c r="AA2310" s="407">
        <v>0</v>
      </c>
      <c r="AB2310" s="407">
        <v>0</v>
      </c>
      <c r="AC2310" s="461">
        <v>0</v>
      </c>
      <c r="AD2310" s="461">
        <v>0</v>
      </c>
      <c r="AE2310" s="460">
        <v>176.0362438942</v>
      </c>
      <c r="AF2310" s="460">
        <v>0</v>
      </c>
      <c r="AG2310" s="460">
        <v>0</v>
      </c>
      <c r="AH2310" s="460">
        <v>0</v>
      </c>
      <c r="AI2310" s="545">
        <v>0</v>
      </c>
      <c r="AJ2310" s="508"/>
      <c r="AK2310" s="508"/>
    </row>
    <row r="2311" spans="2:37" ht="14.5" x14ac:dyDescent="0.35">
      <c r="B2311" s="19" t="s">
        <v>186</v>
      </c>
      <c r="C2311" s="20" t="s">
        <v>126</v>
      </c>
      <c r="D2311" s="19" t="s">
        <v>209</v>
      </c>
      <c r="E2311" s="31" t="s">
        <v>210</v>
      </c>
      <c r="F2311" s="12" t="s">
        <v>2043</v>
      </c>
      <c r="G2311" s="19" t="s">
        <v>212</v>
      </c>
      <c r="H2311" s="457">
        <v>0</v>
      </c>
      <c r="I2311" s="418">
        <v>0</v>
      </c>
      <c r="J2311" s="418">
        <v>0</v>
      </c>
      <c r="K2311" s="401">
        <v>0</v>
      </c>
      <c r="L2311" s="418">
        <v>0</v>
      </c>
      <c r="M2311" s="401">
        <v>0</v>
      </c>
      <c r="N2311" s="458">
        <v>0</v>
      </c>
      <c r="O2311" s="358">
        <v>0</v>
      </c>
      <c r="P2311" s="408">
        <v>0</v>
      </c>
      <c r="Q2311" s="358">
        <v>0</v>
      </c>
      <c r="R2311" s="358">
        <v>0</v>
      </c>
      <c r="S2311" s="358">
        <v>0</v>
      </c>
      <c r="T2311" s="358">
        <v>0</v>
      </c>
      <c r="U2311" s="358">
        <v>0</v>
      </c>
      <c r="V2311" s="457">
        <v>0</v>
      </c>
      <c r="W2311" s="418">
        <v>0</v>
      </c>
      <c r="X2311" s="418">
        <v>0</v>
      </c>
      <c r="Y2311" s="418">
        <v>0</v>
      </c>
      <c r="Z2311" s="533">
        <v>0</v>
      </c>
      <c r="AA2311" s="407">
        <v>0</v>
      </c>
      <c r="AB2311" s="407">
        <v>0</v>
      </c>
      <c r="AC2311" s="461">
        <v>0</v>
      </c>
      <c r="AD2311" s="461">
        <v>0</v>
      </c>
      <c r="AE2311" s="460">
        <v>648.73060380080005</v>
      </c>
      <c r="AF2311" s="460">
        <v>0</v>
      </c>
      <c r="AG2311" s="460">
        <v>0</v>
      </c>
      <c r="AH2311" s="460">
        <v>0</v>
      </c>
      <c r="AI2311" s="545">
        <v>0</v>
      </c>
      <c r="AJ2311" s="508"/>
      <c r="AK2311" s="508"/>
    </row>
    <row r="2312" spans="2:37" ht="14.5" x14ac:dyDescent="0.35">
      <c r="B2312" s="19" t="s">
        <v>186</v>
      </c>
      <c r="C2312" s="20" t="s">
        <v>127</v>
      </c>
      <c r="D2312" s="19" t="s">
        <v>209</v>
      </c>
      <c r="E2312" s="31" t="s">
        <v>210</v>
      </c>
      <c r="F2312" s="12" t="s">
        <v>2043</v>
      </c>
      <c r="G2312" s="19" t="s">
        <v>212</v>
      </c>
      <c r="H2312" s="457">
        <v>0</v>
      </c>
      <c r="I2312" s="418">
        <v>0</v>
      </c>
      <c r="J2312" s="418">
        <v>0</v>
      </c>
      <c r="K2312" s="401">
        <v>0</v>
      </c>
      <c r="L2312" s="418">
        <v>0</v>
      </c>
      <c r="M2312" s="401">
        <v>0</v>
      </c>
      <c r="N2312" s="458">
        <v>0</v>
      </c>
      <c r="O2312" s="358">
        <v>0</v>
      </c>
      <c r="P2312" s="408">
        <v>0</v>
      </c>
      <c r="Q2312" s="358">
        <v>0</v>
      </c>
      <c r="R2312" s="358">
        <v>0</v>
      </c>
      <c r="S2312" s="358">
        <v>0</v>
      </c>
      <c r="T2312" s="358">
        <v>0</v>
      </c>
      <c r="U2312" s="358">
        <v>0</v>
      </c>
      <c r="V2312" s="457">
        <v>0</v>
      </c>
      <c r="W2312" s="418">
        <v>0</v>
      </c>
      <c r="X2312" s="418">
        <v>0</v>
      </c>
      <c r="Y2312" s="418">
        <v>0</v>
      </c>
      <c r="Z2312" s="533">
        <v>0</v>
      </c>
      <c r="AA2312" s="407">
        <v>0</v>
      </c>
      <c r="AB2312" s="407">
        <v>0</v>
      </c>
      <c r="AC2312" s="461">
        <v>0</v>
      </c>
      <c r="AD2312" s="461">
        <v>0</v>
      </c>
      <c r="AE2312" s="460">
        <v>937.279</v>
      </c>
      <c r="AF2312" s="460">
        <v>0</v>
      </c>
      <c r="AG2312" s="460">
        <v>0</v>
      </c>
      <c r="AH2312" s="460">
        <v>0</v>
      </c>
      <c r="AI2312" s="545">
        <v>0</v>
      </c>
      <c r="AJ2312" s="508"/>
      <c r="AK2312" s="508"/>
    </row>
    <row r="2313" spans="2:37" ht="14.5" x14ac:dyDescent="0.35">
      <c r="B2313" s="19" t="s">
        <v>186</v>
      </c>
      <c r="C2313" s="20" t="s">
        <v>126</v>
      </c>
      <c r="D2313" s="19" t="s">
        <v>359</v>
      </c>
      <c r="E2313" s="31" t="s">
        <v>214</v>
      </c>
      <c r="F2313" s="12" t="s">
        <v>215</v>
      </c>
      <c r="G2313" s="19" t="s">
        <v>209</v>
      </c>
      <c r="H2313" s="457">
        <v>0</v>
      </c>
      <c r="I2313" s="418">
        <v>0</v>
      </c>
      <c r="J2313" s="418">
        <v>0</v>
      </c>
      <c r="K2313" s="401">
        <v>0</v>
      </c>
      <c r="L2313" s="418">
        <v>0</v>
      </c>
      <c r="M2313" s="401">
        <v>0</v>
      </c>
      <c r="N2313" s="458">
        <v>0</v>
      </c>
      <c r="O2313" s="358">
        <v>0</v>
      </c>
      <c r="P2313" s="408">
        <v>0</v>
      </c>
      <c r="Q2313" s="358">
        <v>8924.1893796638506</v>
      </c>
      <c r="R2313" s="358">
        <v>0</v>
      </c>
      <c r="S2313" s="358">
        <v>0</v>
      </c>
      <c r="T2313" s="358">
        <v>0</v>
      </c>
      <c r="U2313" s="358">
        <v>0</v>
      </c>
      <c r="V2313" s="457">
        <v>0</v>
      </c>
      <c r="W2313" s="418">
        <v>0</v>
      </c>
      <c r="X2313" s="418">
        <v>0</v>
      </c>
      <c r="Y2313" s="418">
        <v>0</v>
      </c>
      <c r="Z2313" s="533">
        <v>0</v>
      </c>
      <c r="AA2313" s="407">
        <v>0</v>
      </c>
      <c r="AB2313" s="407">
        <v>0</v>
      </c>
      <c r="AC2313" s="461">
        <v>0</v>
      </c>
      <c r="AD2313" s="461">
        <v>0</v>
      </c>
      <c r="AE2313" s="460">
        <v>845.26359068436898</v>
      </c>
      <c r="AF2313" s="460"/>
      <c r="AG2313" s="460"/>
      <c r="AH2313" s="460"/>
      <c r="AI2313" s="545">
        <v>0</v>
      </c>
      <c r="AJ2313" s="508"/>
      <c r="AK2313" s="508"/>
    </row>
    <row r="2314" spans="2:37" ht="14.5" x14ac:dyDescent="0.35">
      <c r="B2314" s="19" t="s">
        <v>186</v>
      </c>
      <c r="C2314" s="20" t="s">
        <v>126</v>
      </c>
      <c r="D2314" s="19" t="s">
        <v>213</v>
      </c>
      <c r="E2314" s="31" t="s">
        <v>214</v>
      </c>
      <c r="F2314" s="12" t="s">
        <v>215</v>
      </c>
      <c r="G2314" s="19" t="s">
        <v>209</v>
      </c>
      <c r="H2314" s="457">
        <v>0</v>
      </c>
      <c r="I2314" s="418">
        <v>0</v>
      </c>
      <c r="J2314" s="418">
        <v>0</v>
      </c>
      <c r="K2314" s="401">
        <v>0</v>
      </c>
      <c r="L2314" s="418">
        <v>0</v>
      </c>
      <c r="M2314" s="401">
        <v>0</v>
      </c>
      <c r="N2314" s="458">
        <v>0</v>
      </c>
      <c r="O2314" s="358">
        <v>0</v>
      </c>
      <c r="P2314" s="408">
        <v>0</v>
      </c>
      <c r="Q2314" s="358">
        <v>3790.7272193644499</v>
      </c>
      <c r="R2314" s="358">
        <v>0</v>
      </c>
      <c r="S2314" s="358">
        <v>0</v>
      </c>
      <c r="T2314" s="358">
        <v>0</v>
      </c>
      <c r="U2314" s="358">
        <v>0</v>
      </c>
      <c r="V2314" s="457">
        <v>0</v>
      </c>
      <c r="W2314" s="418">
        <v>0</v>
      </c>
      <c r="X2314" s="418">
        <v>0</v>
      </c>
      <c r="Y2314" s="418">
        <v>0</v>
      </c>
      <c r="Z2314" s="533">
        <v>0</v>
      </c>
      <c r="AA2314" s="407">
        <v>0</v>
      </c>
      <c r="AB2314" s="407">
        <v>0</v>
      </c>
      <c r="AC2314" s="461">
        <v>0</v>
      </c>
      <c r="AD2314" s="461">
        <v>0</v>
      </c>
      <c r="AE2314" s="460">
        <v>360.74458288321199</v>
      </c>
      <c r="AF2314" s="460"/>
      <c r="AG2314" s="460"/>
      <c r="AH2314" s="460"/>
      <c r="AI2314" s="545">
        <v>0</v>
      </c>
      <c r="AJ2314" s="508"/>
      <c r="AK2314" s="508"/>
    </row>
    <row r="2315" spans="2:37" ht="14.5" x14ac:dyDescent="0.35">
      <c r="B2315" s="19" t="s">
        <v>186</v>
      </c>
      <c r="C2315" s="20" t="s">
        <v>126</v>
      </c>
      <c r="D2315" s="19" t="s">
        <v>222</v>
      </c>
      <c r="E2315" s="31" t="s">
        <v>214</v>
      </c>
      <c r="F2315" s="12" t="s">
        <v>215</v>
      </c>
      <c r="G2315" s="19" t="s">
        <v>209</v>
      </c>
      <c r="H2315" s="457">
        <v>0</v>
      </c>
      <c r="I2315" s="418">
        <v>0</v>
      </c>
      <c r="J2315" s="418">
        <v>0</v>
      </c>
      <c r="K2315" s="401">
        <v>0</v>
      </c>
      <c r="L2315" s="418">
        <v>0</v>
      </c>
      <c r="M2315" s="401">
        <v>0</v>
      </c>
      <c r="N2315" s="458">
        <v>0</v>
      </c>
      <c r="O2315" s="358">
        <v>0</v>
      </c>
      <c r="P2315" s="408">
        <v>0</v>
      </c>
      <c r="Q2315" s="358">
        <v>960.503610083946</v>
      </c>
      <c r="R2315" s="358">
        <v>0</v>
      </c>
      <c r="S2315" s="358">
        <v>0</v>
      </c>
      <c r="T2315" s="358">
        <v>0</v>
      </c>
      <c r="U2315" s="358">
        <v>0</v>
      </c>
      <c r="V2315" s="457">
        <v>0</v>
      </c>
      <c r="W2315" s="418">
        <v>0</v>
      </c>
      <c r="X2315" s="418">
        <v>0</v>
      </c>
      <c r="Y2315" s="418">
        <v>0</v>
      </c>
      <c r="Z2315" s="533">
        <v>0</v>
      </c>
      <c r="AA2315" s="407">
        <v>0</v>
      </c>
      <c r="AB2315" s="407">
        <v>0</v>
      </c>
      <c r="AC2315" s="461">
        <v>0</v>
      </c>
      <c r="AD2315" s="461">
        <v>0</v>
      </c>
      <c r="AE2315" s="460">
        <v>63.494841701903297</v>
      </c>
      <c r="AF2315" s="460"/>
      <c r="AG2315" s="460"/>
      <c r="AH2315" s="460"/>
      <c r="AI2315" s="545">
        <v>0</v>
      </c>
      <c r="AJ2315" s="508"/>
      <c r="AK2315" s="508"/>
    </row>
    <row r="2316" spans="2:37" ht="14.5" x14ac:dyDescent="0.35">
      <c r="B2316" s="19" t="s">
        <v>186</v>
      </c>
      <c r="C2316" s="20" t="s">
        <v>126</v>
      </c>
      <c r="D2316" s="19" t="s">
        <v>223</v>
      </c>
      <c r="E2316" s="31" t="s">
        <v>214</v>
      </c>
      <c r="F2316" s="12" t="s">
        <v>215</v>
      </c>
      <c r="G2316" s="19" t="s">
        <v>209</v>
      </c>
      <c r="H2316" s="457">
        <v>0</v>
      </c>
      <c r="I2316" s="418">
        <v>0</v>
      </c>
      <c r="J2316" s="418">
        <v>0</v>
      </c>
      <c r="K2316" s="401">
        <v>0</v>
      </c>
      <c r="L2316" s="418">
        <v>0</v>
      </c>
      <c r="M2316" s="401">
        <v>0</v>
      </c>
      <c r="N2316" s="458">
        <v>0</v>
      </c>
      <c r="O2316" s="358">
        <v>0</v>
      </c>
      <c r="P2316" s="408">
        <v>0</v>
      </c>
      <c r="Q2316" s="358">
        <v>730.20043466921902</v>
      </c>
      <c r="R2316" s="358">
        <v>0</v>
      </c>
      <c r="S2316" s="358">
        <v>0</v>
      </c>
      <c r="T2316" s="358">
        <v>0</v>
      </c>
      <c r="U2316" s="358">
        <v>0</v>
      </c>
      <c r="V2316" s="457">
        <v>0</v>
      </c>
      <c r="W2316" s="418">
        <v>0</v>
      </c>
      <c r="X2316" s="418">
        <v>0</v>
      </c>
      <c r="Y2316" s="418">
        <v>0</v>
      </c>
      <c r="Z2316" s="533">
        <v>0</v>
      </c>
      <c r="AA2316" s="407">
        <v>0</v>
      </c>
      <c r="AB2316" s="407">
        <v>0</v>
      </c>
      <c r="AC2316" s="461">
        <v>0</v>
      </c>
      <c r="AD2316" s="461">
        <v>0</v>
      </c>
      <c r="AE2316" s="460">
        <v>65.8761217740321</v>
      </c>
      <c r="AF2316" s="460"/>
      <c r="AG2316" s="460"/>
      <c r="AH2316" s="460"/>
      <c r="AI2316" s="545">
        <v>0</v>
      </c>
      <c r="AJ2316" s="508"/>
      <c r="AK2316" s="508"/>
    </row>
    <row r="2317" spans="2:37" ht="14.5" x14ac:dyDescent="0.35">
      <c r="B2317" s="19" t="s">
        <v>186</v>
      </c>
      <c r="C2317" s="20" t="s">
        <v>126</v>
      </c>
      <c r="D2317" s="19" t="s">
        <v>224</v>
      </c>
      <c r="E2317" s="31" t="s">
        <v>214</v>
      </c>
      <c r="F2317" s="12" t="s">
        <v>215</v>
      </c>
      <c r="G2317" s="19" t="s">
        <v>209</v>
      </c>
      <c r="H2317" s="457">
        <v>0</v>
      </c>
      <c r="I2317" s="418">
        <v>0</v>
      </c>
      <c r="J2317" s="418">
        <v>0</v>
      </c>
      <c r="K2317" s="401">
        <v>0</v>
      </c>
      <c r="L2317" s="418">
        <v>0</v>
      </c>
      <c r="M2317" s="401">
        <v>0</v>
      </c>
      <c r="N2317" s="458">
        <v>0</v>
      </c>
      <c r="O2317" s="358">
        <v>0</v>
      </c>
      <c r="P2317" s="408">
        <v>0</v>
      </c>
      <c r="Q2317" s="358">
        <v>71.311387562133504</v>
      </c>
      <c r="R2317" s="358">
        <v>0</v>
      </c>
      <c r="S2317" s="358">
        <v>0</v>
      </c>
      <c r="T2317" s="358">
        <v>0</v>
      </c>
      <c r="U2317" s="358">
        <v>0</v>
      </c>
      <c r="V2317" s="457">
        <v>0</v>
      </c>
      <c r="W2317" s="418">
        <v>0</v>
      </c>
      <c r="X2317" s="418">
        <v>0</v>
      </c>
      <c r="Y2317" s="418">
        <v>0</v>
      </c>
      <c r="Z2317" s="533">
        <v>0</v>
      </c>
      <c r="AA2317" s="407">
        <v>0</v>
      </c>
      <c r="AB2317" s="407">
        <v>0</v>
      </c>
      <c r="AC2317" s="461">
        <v>0</v>
      </c>
      <c r="AD2317" s="461">
        <v>0</v>
      </c>
      <c r="AE2317" s="460">
        <v>6.3415736586790601</v>
      </c>
      <c r="AF2317" s="460"/>
      <c r="AG2317" s="460"/>
      <c r="AH2317" s="460"/>
      <c r="AI2317" s="545">
        <v>0</v>
      </c>
      <c r="AJ2317" s="508"/>
      <c r="AK2317" s="508"/>
    </row>
    <row r="2318" spans="2:37" ht="14.5" x14ac:dyDescent="0.35">
      <c r="B2318" s="19" t="s">
        <v>186</v>
      </c>
      <c r="C2318" s="20" t="s">
        <v>126</v>
      </c>
      <c r="D2318" s="19" t="s">
        <v>2044</v>
      </c>
      <c r="E2318" s="31" t="s">
        <v>214</v>
      </c>
      <c r="F2318" s="12" t="s">
        <v>215</v>
      </c>
      <c r="G2318" s="19" t="s">
        <v>209</v>
      </c>
      <c r="H2318" s="457">
        <v>0</v>
      </c>
      <c r="I2318" s="418">
        <v>0</v>
      </c>
      <c r="J2318" s="418">
        <v>0</v>
      </c>
      <c r="K2318" s="401">
        <v>0</v>
      </c>
      <c r="L2318" s="418">
        <v>0</v>
      </c>
      <c r="M2318" s="401">
        <v>0</v>
      </c>
      <c r="N2318" s="458">
        <v>0</v>
      </c>
      <c r="O2318" s="358">
        <v>0</v>
      </c>
      <c r="P2318" s="408">
        <v>0</v>
      </c>
      <c r="Q2318" s="358">
        <v>2382.56531237947</v>
      </c>
      <c r="R2318" s="358">
        <v>0</v>
      </c>
      <c r="S2318" s="358">
        <v>0</v>
      </c>
      <c r="T2318" s="358">
        <v>0</v>
      </c>
      <c r="U2318" s="358">
        <v>0</v>
      </c>
      <c r="V2318" s="457">
        <v>0</v>
      </c>
      <c r="W2318" s="418">
        <v>0</v>
      </c>
      <c r="X2318" s="418">
        <v>0</v>
      </c>
      <c r="Y2318" s="418">
        <v>0</v>
      </c>
      <c r="Z2318" s="533">
        <v>0</v>
      </c>
      <c r="AA2318" s="407">
        <v>0</v>
      </c>
      <c r="AB2318" s="407">
        <v>0</v>
      </c>
      <c r="AC2318" s="461">
        <v>0</v>
      </c>
      <c r="AD2318" s="461">
        <v>0</v>
      </c>
      <c r="AE2318" s="460">
        <v>226.73684495568801</v>
      </c>
      <c r="AF2318" s="460"/>
      <c r="AG2318" s="460"/>
      <c r="AH2318" s="460"/>
      <c r="AI2318" s="545">
        <v>0</v>
      </c>
      <c r="AJ2318" s="508"/>
      <c r="AK2318" s="508"/>
    </row>
    <row r="2319" spans="2:37" ht="14.5" x14ac:dyDescent="0.35">
      <c r="B2319" s="19" t="s">
        <v>186</v>
      </c>
      <c r="C2319" s="20" t="s">
        <v>126</v>
      </c>
      <c r="D2319" s="19" t="s">
        <v>2045</v>
      </c>
      <c r="E2319" s="31" t="s">
        <v>214</v>
      </c>
      <c r="F2319" s="12" t="s">
        <v>215</v>
      </c>
      <c r="G2319" s="19" t="s">
        <v>209</v>
      </c>
      <c r="H2319" s="457">
        <v>0</v>
      </c>
      <c r="I2319" s="418">
        <v>0</v>
      </c>
      <c r="J2319" s="418">
        <v>0</v>
      </c>
      <c r="K2319" s="401">
        <v>0</v>
      </c>
      <c r="L2319" s="418">
        <v>0</v>
      </c>
      <c r="M2319" s="401">
        <v>0</v>
      </c>
      <c r="N2319" s="458">
        <v>0</v>
      </c>
      <c r="O2319" s="358">
        <v>0</v>
      </c>
      <c r="P2319" s="408">
        <v>0</v>
      </c>
      <c r="Q2319" s="358">
        <v>-682.10382915753098</v>
      </c>
      <c r="R2319" s="358">
        <v>0</v>
      </c>
      <c r="S2319" s="358">
        <v>0</v>
      </c>
      <c r="T2319" s="358">
        <v>0</v>
      </c>
      <c r="U2319" s="358">
        <v>0</v>
      </c>
      <c r="V2319" s="457">
        <v>0</v>
      </c>
      <c r="W2319" s="418">
        <v>0</v>
      </c>
      <c r="X2319" s="418">
        <v>0</v>
      </c>
      <c r="Y2319" s="418">
        <v>0</v>
      </c>
      <c r="Z2319" s="533">
        <v>0</v>
      </c>
      <c r="AA2319" s="407">
        <v>0</v>
      </c>
      <c r="AB2319" s="407">
        <v>0</v>
      </c>
      <c r="AC2319" s="461">
        <v>0</v>
      </c>
      <c r="AD2319" s="461">
        <v>0</v>
      </c>
      <c r="AE2319" s="460">
        <v>-53.258396733222902</v>
      </c>
      <c r="AF2319" s="460"/>
      <c r="AG2319" s="460"/>
      <c r="AH2319" s="460"/>
      <c r="AI2319" s="545">
        <v>0</v>
      </c>
      <c r="AJ2319" s="508"/>
      <c r="AK2319" s="508"/>
    </row>
    <row r="2320" spans="2:37" ht="14.5" x14ac:dyDescent="0.35">
      <c r="B2320" s="19" t="s">
        <v>186</v>
      </c>
      <c r="C2320" s="20" t="s">
        <v>126</v>
      </c>
      <c r="D2320" s="19" t="s">
        <v>1419</v>
      </c>
      <c r="E2320" s="31" t="s">
        <v>214</v>
      </c>
      <c r="F2320" s="12" t="s">
        <v>215</v>
      </c>
      <c r="G2320" s="19" t="s">
        <v>209</v>
      </c>
      <c r="H2320" s="457">
        <v>0</v>
      </c>
      <c r="I2320" s="418">
        <v>0</v>
      </c>
      <c r="J2320" s="418">
        <v>0</v>
      </c>
      <c r="K2320" s="401">
        <v>0</v>
      </c>
      <c r="L2320" s="418">
        <v>0</v>
      </c>
      <c r="M2320" s="401">
        <v>0</v>
      </c>
      <c r="N2320" s="458">
        <v>0</v>
      </c>
      <c r="O2320" s="358">
        <v>0</v>
      </c>
      <c r="P2320" s="408">
        <v>0</v>
      </c>
      <c r="Q2320" s="358">
        <v>-113.191980068284</v>
      </c>
      <c r="R2320" s="358">
        <v>0</v>
      </c>
      <c r="S2320" s="358">
        <v>0</v>
      </c>
      <c r="T2320" s="358">
        <v>0</v>
      </c>
      <c r="U2320" s="358">
        <v>0</v>
      </c>
      <c r="V2320" s="457">
        <v>0</v>
      </c>
      <c r="W2320" s="418">
        <v>0</v>
      </c>
      <c r="X2320" s="418">
        <v>0</v>
      </c>
      <c r="Y2320" s="418">
        <v>0</v>
      </c>
      <c r="Z2320" s="533">
        <v>0</v>
      </c>
      <c r="AA2320" s="407">
        <v>0</v>
      </c>
      <c r="AB2320" s="407">
        <v>0</v>
      </c>
      <c r="AC2320" s="461">
        <v>0</v>
      </c>
      <c r="AD2320" s="461">
        <v>0</v>
      </c>
      <c r="AE2320" s="460">
        <v>-8.6869961435386696</v>
      </c>
      <c r="AF2320" s="460"/>
      <c r="AG2320" s="460"/>
      <c r="AH2320" s="460"/>
      <c r="AI2320" s="545">
        <v>0</v>
      </c>
      <c r="AJ2320" s="508"/>
      <c r="AK2320" s="508"/>
    </row>
    <row r="2321" spans="2:37" ht="14.5" x14ac:dyDescent="0.35">
      <c r="B2321" s="19" t="s">
        <v>186</v>
      </c>
      <c r="C2321" s="20" t="s">
        <v>126</v>
      </c>
      <c r="D2321" s="19" t="s">
        <v>1701</v>
      </c>
      <c r="E2321" s="31" t="s">
        <v>214</v>
      </c>
      <c r="F2321" s="12" t="s">
        <v>215</v>
      </c>
      <c r="G2321" s="19" t="s">
        <v>209</v>
      </c>
      <c r="H2321" s="457">
        <v>0</v>
      </c>
      <c r="I2321" s="418">
        <v>0</v>
      </c>
      <c r="J2321" s="418">
        <v>0</v>
      </c>
      <c r="K2321" s="401">
        <v>0</v>
      </c>
      <c r="L2321" s="418">
        <v>0</v>
      </c>
      <c r="M2321" s="401">
        <v>0</v>
      </c>
      <c r="N2321" s="458">
        <v>0</v>
      </c>
      <c r="O2321" s="358">
        <v>0</v>
      </c>
      <c r="P2321" s="408">
        <v>0</v>
      </c>
      <c r="Q2321" s="358">
        <v>-12.813300747041399</v>
      </c>
      <c r="R2321" s="358">
        <v>0</v>
      </c>
      <c r="S2321" s="358">
        <v>0</v>
      </c>
      <c r="T2321" s="358">
        <v>0</v>
      </c>
      <c r="U2321" s="358">
        <v>0</v>
      </c>
      <c r="V2321" s="457">
        <v>0</v>
      </c>
      <c r="W2321" s="418">
        <v>0</v>
      </c>
      <c r="X2321" s="418">
        <v>0</v>
      </c>
      <c r="Y2321" s="418">
        <v>0</v>
      </c>
      <c r="Z2321" s="533">
        <v>0</v>
      </c>
      <c r="AA2321" s="407">
        <v>0</v>
      </c>
      <c r="AB2321" s="407">
        <v>0</v>
      </c>
      <c r="AC2321" s="461">
        <v>0</v>
      </c>
      <c r="AD2321" s="461">
        <v>0</v>
      </c>
      <c r="AE2321" s="460">
        <v>-0.211139568890817</v>
      </c>
      <c r="AF2321" s="460"/>
      <c r="AG2321" s="460"/>
      <c r="AH2321" s="460"/>
      <c r="AI2321" s="545">
        <v>0</v>
      </c>
      <c r="AJ2321" s="508"/>
      <c r="AK2321" s="508"/>
    </row>
    <row r="2322" spans="2:37" ht="14.5" x14ac:dyDescent="0.35">
      <c r="B2322" s="19" t="s">
        <v>186</v>
      </c>
      <c r="C2322" s="20" t="s">
        <v>126</v>
      </c>
      <c r="D2322" s="19" t="s">
        <v>217</v>
      </c>
      <c r="E2322" s="31" t="s">
        <v>214</v>
      </c>
      <c r="F2322" s="12" t="s">
        <v>215</v>
      </c>
      <c r="G2322" s="19" t="s">
        <v>209</v>
      </c>
      <c r="H2322" s="457">
        <v>0</v>
      </c>
      <c r="I2322" s="418">
        <v>0</v>
      </c>
      <c r="J2322" s="418">
        <v>0</v>
      </c>
      <c r="K2322" s="401">
        <v>0</v>
      </c>
      <c r="L2322" s="418">
        <v>0</v>
      </c>
      <c r="M2322" s="401">
        <v>0</v>
      </c>
      <c r="N2322" s="458">
        <v>0</v>
      </c>
      <c r="O2322" s="358">
        <v>0</v>
      </c>
      <c r="P2322" s="408">
        <v>0</v>
      </c>
      <c r="Q2322" s="358">
        <v>-91.804690653860206</v>
      </c>
      <c r="R2322" s="358">
        <v>0</v>
      </c>
      <c r="S2322" s="358">
        <v>0</v>
      </c>
      <c r="T2322" s="358">
        <v>0</v>
      </c>
      <c r="U2322" s="358">
        <v>0</v>
      </c>
      <c r="V2322" s="457">
        <v>0</v>
      </c>
      <c r="W2322" s="418">
        <v>0</v>
      </c>
      <c r="X2322" s="418">
        <v>0</v>
      </c>
      <c r="Y2322" s="418">
        <v>0</v>
      </c>
      <c r="Z2322" s="533">
        <v>0</v>
      </c>
      <c r="AA2322" s="407">
        <v>0</v>
      </c>
      <c r="AB2322" s="407">
        <v>0</v>
      </c>
      <c r="AC2322" s="461">
        <v>0</v>
      </c>
      <c r="AD2322" s="461">
        <v>0</v>
      </c>
      <c r="AE2322" s="460">
        <v>-8.3479483308298406</v>
      </c>
      <c r="AF2322" s="460"/>
      <c r="AG2322" s="460"/>
      <c r="AH2322" s="460"/>
      <c r="AI2322" s="545">
        <v>0</v>
      </c>
      <c r="AJ2322" s="508"/>
      <c r="AK2322" s="508"/>
    </row>
    <row r="2323" spans="2:37" ht="14.5" x14ac:dyDescent="0.35">
      <c r="B2323" s="19" t="s">
        <v>186</v>
      </c>
      <c r="C2323" s="20" t="s">
        <v>126</v>
      </c>
      <c r="D2323" s="19" t="s">
        <v>1602</v>
      </c>
      <c r="E2323" s="31" t="s">
        <v>214</v>
      </c>
      <c r="F2323" s="12" t="s">
        <v>215</v>
      </c>
      <c r="G2323" s="19" t="s">
        <v>209</v>
      </c>
      <c r="H2323" s="457">
        <v>0</v>
      </c>
      <c r="I2323" s="418">
        <v>0</v>
      </c>
      <c r="J2323" s="418">
        <v>0</v>
      </c>
      <c r="K2323" s="401">
        <v>0</v>
      </c>
      <c r="L2323" s="418">
        <v>0</v>
      </c>
      <c r="M2323" s="401">
        <v>0</v>
      </c>
      <c r="N2323" s="458">
        <v>0</v>
      </c>
      <c r="O2323" s="358">
        <v>0</v>
      </c>
      <c r="P2323" s="408">
        <v>0</v>
      </c>
      <c r="Q2323" s="358">
        <v>301.76449360337102</v>
      </c>
      <c r="R2323" s="358">
        <v>0</v>
      </c>
      <c r="S2323" s="358">
        <v>0</v>
      </c>
      <c r="T2323" s="358">
        <v>0</v>
      </c>
      <c r="U2323" s="358">
        <v>0</v>
      </c>
      <c r="V2323" s="457">
        <v>0</v>
      </c>
      <c r="W2323" s="418">
        <v>0</v>
      </c>
      <c r="X2323" s="418">
        <v>0</v>
      </c>
      <c r="Y2323" s="418">
        <v>0</v>
      </c>
      <c r="Z2323" s="533">
        <v>0</v>
      </c>
      <c r="AA2323" s="407">
        <v>0</v>
      </c>
      <c r="AB2323" s="407">
        <v>0</v>
      </c>
      <c r="AC2323" s="461">
        <v>0</v>
      </c>
      <c r="AD2323" s="461">
        <v>0</v>
      </c>
      <c r="AE2323" s="460">
        <v>4.8442795752272501</v>
      </c>
      <c r="AF2323" s="460"/>
      <c r="AG2323" s="460"/>
      <c r="AH2323" s="460"/>
      <c r="AI2323" s="545">
        <v>0</v>
      </c>
      <c r="AJ2323" s="508"/>
      <c r="AK2323" s="508"/>
    </row>
    <row r="2324" spans="2:37" ht="14.5" x14ac:dyDescent="0.35">
      <c r="B2324" s="19" t="s">
        <v>186</v>
      </c>
      <c r="C2324" s="20" t="s">
        <v>126</v>
      </c>
      <c r="D2324" s="19" t="s">
        <v>226</v>
      </c>
      <c r="E2324" s="31" t="s">
        <v>214</v>
      </c>
      <c r="F2324" s="12" t="s">
        <v>215</v>
      </c>
      <c r="G2324" s="19" t="s">
        <v>209</v>
      </c>
      <c r="H2324" s="457">
        <v>0</v>
      </c>
      <c r="I2324" s="418">
        <v>0</v>
      </c>
      <c r="J2324" s="418">
        <v>0</v>
      </c>
      <c r="K2324" s="401">
        <v>0</v>
      </c>
      <c r="L2324" s="418">
        <v>0</v>
      </c>
      <c r="M2324" s="401">
        <v>0</v>
      </c>
      <c r="N2324" s="458">
        <v>0</v>
      </c>
      <c r="O2324" s="358">
        <v>0</v>
      </c>
      <c r="P2324" s="408">
        <v>0</v>
      </c>
      <c r="Q2324" s="358">
        <v>-215.13306960160901</v>
      </c>
      <c r="R2324" s="358">
        <v>0</v>
      </c>
      <c r="S2324" s="358">
        <v>0</v>
      </c>
      <c r="T2324" s="358">
        <v>0</v>
      </c>
      <c r="U2324" s="358">
        <v>0</v>
      </c>
      <c r="V2324" s="457">
        <v>0</v>
      </c>
      <c r="W2324" s="418">
        <v>0</v>
      </c>
      <c r="X2324" s="418">
        <v>0</v>
      </c>
      <c r="Y2324" s="418">
        <v>0</v>
      </c>
      <c r="Z2324" s="533">
        <v>0</v>
      </c>
      <c r="AA2324" s="407">
        <v>0</v>
      </c>
      <c r="AB2324" s="407">
        <v>0</v>
      </c>
      <c r="AC2324" s="461">
        <v>0</v>
      </c>
      <c r="AD2324" s="461">
        <v>0</v>
      </c>
      <c r="AE2324" s="460">
        <v>-20.047032069000501</v>
      </c>
      <c r="AF2324" s="460"/>
      <c r="AG2324" s="460"/>
      <c r="AH2324" s="460"/>
      <c r="AI2324" s="545">
        <v>0</v>
      </c>
      <c r="AJ2324" s="508"/>
      <c r="AK2324" s="508"/>
    </row>
    <row r="2325" spans="2:37" ht="14.5" x14ac:dyDescent="0.35">
      <c r="B2325" s="19" t="s">
        <v>186</v>
      </c>
      <c r="C2325" s="20" t="s">
        <v>126</v>
      </c>
      <c r="D2325" s="19" t="s">
        <v>1638</v>
      </c>
      <c r="E2325" s="31" t="s">
        <v>214</v>
      </c>
      <c r="F2325" s="12" t="s">
        <v>215</v>
      </c>
      <c r="G2325" s="19" t="s">
        <v>209</v>
      </c>
      <c r="H2325" s="457">
        <v>0</v>
      </c>
      <c r="I2325" s="418">
        <v>0</v>
      </c>
      <c r="J2325" s="418">
        <v>0</v>
      </c>
      <c r="K2325" s="401">
        <v>0</v>
      </c>
      <c r="L2325" s="418">
        <v>0</v>
      </c>
      <c r="M2325" s="401">
        <v>0</v>
      </c>
      <c r="N2325" s="458">
        <v>0</v>
      </c>
      <c r="O2325" s="358">
        <v>0</v>
      </c>
      <c r="P2325" s="408">
        <v>0</v>
      </c>
      <c r="Q2325" s="358">
        <v>-23.896567794896299</v>
      </c>
      <c r="R2325" s="358">
        <v>0</v>
      </c>
      <c r="S2325" s="358">
        <v>0</v>
      </c>
      <c r="T2325" s="358">
        <v>0</v>
      </c>
      <c r="U2325" s="358">
        <v>0</v>
      </c>
      <c r="V2325" s="457">
        <v>0</v>
      </c>
      <c r="W2325" s="418">
        <v>0</v>
      </c>
      <c r="X2325" s="418">
        <v>0</v>
      </c>
      <c r="Y2325" s="418">
        <v>0</v>
      </c>
      <c r="Z2325" s="533">
        <v>0</v>
      </c>
      <c r="AA2325" s="407">
        <v>0</v>
      </c>
      <c r="AB2325" s="407">
        <v>0</v>
      </c>
      <c r="AC2325" s="461">
        <v>0</v>
      </c>
      <c r="AD2325" s="461">
        <v>0</v>
      </c>
      <c r="AE2325" s="460">
        <v>-3.54463608649161E-2</v>
      </c>
      <c r="AF2325" s="460"/>
      <c r="AG2325" s="460"/>
      <c r="AH2325" s="460"/>
      <c r="AI2325" s="545">
        <v>0</v>
      </c>
      <c r="AJ2325" s="508"/>
      <c r="AK2325" s="508"/>
    </row>
    <row r="2326" spans="2:37" ht="14.5" x14ac:dyDescent="0.35">
      <c r="B2326" s="19" t="s">
        <v>186</v>
      </c>
      <c r="C2326" s="20" t="s">
        <v>126</v>
      </c>
      <c r="D2326" s="19" t="s">
        <v>228</v>
      </c>
      <c r="E2326" s="31" t="s">
        <v>214</v>
      </c>
      <c r="F2326" s="12" t="s">
        <v>215</v>
      </c>
      <c r="G2326" s="19" t="s">
        <v>209</v>
      </c>
      <c r="H2326" s="457">
        <v>0</v>
      </c>
      <c r="I2326" s="418">
        <v>0</v>
      </c>
      <c r="J2326" s="418">
        <v>0</v>
      </c>
      <c r="K2326" s="401">
        <v>0</v>
      </c>
      <c r="L2326" s="418">
        <v>0</v>
      </c>
      <c r="M2326" s="401">
        <v>0</v>
      </c>
      <c r="N2326" s="458">
        <v>0</v>
      </c>
      <c r="O2326" s="358">
        <v>0</v>
      </c>
      <c r="P2326" s="408">
        <v>0</v>
      </c>
      <c r="Q2326" s="358">
        <v>790.96375145788795</v>
      </c>
      <c r="R2326" s="358">
        <v>0</v>
      </c>
      <c r="S2326" s="358">
        <v>0</v>
      </c>
      <c r="T2326" s="358">
        <v>0</v>
      </c>
      <c r="U2326" s="358">
        <v>0</v>
      </c>
      <c r="V2326" s="457">
        <v>0</v>
      </c>
      <c r="W2326" s="418">
        <v>0</v>
      </c>
      <c r="X2326" s="418">
        <v>0</v>
      </c>
      <c r="Y2326" s="418">
        <v>0</v>
      </c>
      <c r="Z2326" s="533">
        <v>0</v>
      </c>
      <c r="AA2326" s="407">
        <v>0</v>
      </c>
      <c r="AB2326" s="407">
        <v>0</v>
      </c>
      <c r="AC2326" s="461">
        <v>0</v>
      </c>
      <c r="AD2326" s="461">
        <v>0</v>
      </c>
      <c r="AE2326" s="460">
        <v>9.5979792641172903</v>
      </c>
      <c r="AF2326" s="460"/>
      <c r="AG2326" s="460"/>
      <c r="AH2326" s="460"/>
      <c r="AI2326" s="545">
        <v>0</v>
      </c>
      <c r="AJ2326" s="508"/>
      <c r="AK2326" s="508"/>
    </row>
    <row r="2327" spans="2:37" ht="14.5" x14ac:dyDescent="0.35">
      <c r="B2327" s="19" t="s">
        <v>186</v>
      </c>
      <c r="C2327" s="20" t="s">
        <v>126</v>
      </c>
      <c r="D2327" s="19" t="s">
        <v>229</v>
      </c>
      <c r="E2327" s="31" t="s">
        <v>214</v>
      </c>
      <c r="F2327" s="12" t="s">
        <v>215</v>
      </c>
      <c r="G2327" s="19" t="s">
        <v>209</v>
      </c>
      <c r="H2327" s="457">
        <v>0</v>
      </c>
      <c r="I2327" s="418">
        <v>0</v>
      </c>
      <c r="J2327" s="418">
        <v>0</v>
      </c>
      <c r="K2327" s="401">
        <v>0</v>
      </c>
      <c r="L2327" s="418">
        <v>0</v>
      </c>
      <c r="M2327" s="401">
        <v>0</v>
      </c>
      <c r="N2327" s="458">
        <v>0</v>
      </c>
      <c r="O2327" s="358">
        <v>0</v>
      </c>
      <c r="P2327" s="408">
        <v>0</v>
      </c>
      <c r="Q2327" s="358">
        <v>595.94776187575997</v>
      </c>
      <c r="R2327" s="358">
        <v>0</v>
      </c>
      <c r="S2327" s="358">
        <v>0</v>
      </c>
      <c r="T2327" s="358">
        <v>0</v>
      </c>
      <c r="U2327" s="358">
        <v>0</v>
      </c>
      <c r="V2327" s="457">
        <v>0</v>
      </c>
      <c r="W2327" s="418">
        <v>0</v>
      </c>
      <c r="X2327" s="418">
        <v>0</v>
      </c>
      <c r="Y2327" s="418">
        <v>0</v>
      </c>
      <c r="Z2327" s="533">
        <v>0</v>
      </c>
      <c r="AA2327" s="407">
        <v>0</v>
      </c>
      <c r="AB2327" s="407">
        <v>0</v>
      </c>
      <c r="AC2327" s="461">
        <v>0</v>
      </c>
      <c r="AD2327" s="461">
        <v>0</v>
      </c>
      <c r="AE2327" s="460">
        <v>2.6069286929067399</v>
      </c>
      <c r="AF2327" s="460"/>
      <c r="AG2327" s="460"/>
      <c r="AH2327" s="460"/>
      <c r="AI2327" s="545">
        <v>0</v>
      </c>
      <c r="AJ2327" s="508"/>
      <c r="AK2327" s="508"/>
    </row>
    <row r="2328" spans="2:37" ht="14.5" x14ac:dyDescent="0.35">
      <c r="B2328" s="19" t="s">
        <v>186</v>
      </c>
      <c r="C2328" s="20" t="s">
        <v>126</v>
      </c>
      <c r="D2328" s="19" t="s">
        <v>220</v>
      </c>
      <c r="E2328" s="31" t="s">
        <v>214</v>
      </c>
      <c r="F2328" s="12" t="s">
        <v>215</v>
      </c>
      <c r="G2328" s="19" t="s">
        <v>209</v>
      </c>
      <c r="H2328" s="457">
        <v>0</v>
      </c>
      <c r="I2328" s="418">
        <v>0</v>
      </c>
      <c r="J2328" s="418">
        <v>0</v>
      </c>
      <c r="K2328" s="401">
        <v>0</v>
      </c>
      <c r="L2328" s="418">
        <v>0</v>
      </c>
      <c r="M2328" s="401">
        <v>0</v>
      </c>
      <c r="N2328" s="458">
        <v>0</v>
      </c>
      <c r="O2328" s="358">
        <v>0</v>
      </c>
      <c r="P2328" s="408">
        <v>0</v>
      </c>
      <c r="Q2328" s="358">
        <v>-3296.49999999999</v>
      </c>
      <c r="R2328" s="358">
        <v>0</v>
      </c>
      <c r="S2328" s="358">
        <v>0</v>
      </c>
      <c r="T2328" s="358">
        <v>0</v>
      </c>
      <c r="U2328" s="358">
        <v>0</v>
      </c>
      <c r="V2328" s="457">
        <v>0</v>
      </c>
      <c r="W2328" s="418">
        <v>0</v>
      </c>
      <c r="X2328" s="418">
        <v>0</v>
      </c>
      <c r="Y2328" s="418">
        <v>0</v>
      </c>
      <c r="Z2328" s="533">
        <v>0</v>
      </c>
      <c r="AA2328" s="407">
        <v>0</v>
      </c>
      <c r="AB2328" s="407">
        <v>0</v>
      </c>
      <c r="AC2328" s="461">
        <v>0</v>
      </c>
      <c r="AD2328" s="461">
        <v>0</v>
      </c>
      <c r="AE2328" s="460">
        <v>-313.71144602535702</v>
      </c>
      <c r="AF2328" s="460"/>
      <c r="AG2328" s="460"/>
      <c r="AH2328" s="460"/>
      <c r="AI2328" s="545">
        <v>0</v>
      </c>
      <c r="AJ2328" s="508"/>
      <c r="AK2328" s="508"/>
    </row>
    <row r="2329" spans="2:37" ht="14.5" x14ac:dyDescent="0.35">
      <c r="B2329" s="19" t="s">
        <v>186</v>
      </c>
      <c r="C2329" s="20" t="s">
        <v>126</v>
      </c>
      <c r="D2329" s="19" t="s">
        <v>236</v>
      </c>
      <c r="E2329" s="31" t="s">
        <v>214</v>
      </c>
      <c r="F2329" s="12" t="s">
        <v>215</v>
      </c>
      <c r="G2329" s="19" t="s">
        <v>209</v>
      </c>
      <c r="H2329" s="457">
        <v>0</v>
      </c>
      <c r="I2329" s="418">
        <v>0</v>
      </c>
      <c r="J2329" s="418">
        <v>0</v>
      </c>
      <c r="K2329" s="401">
        <v>0</v>
      </c>
      <c r="L2329" s="418">
        <v>0</v>
      </c>
      <c r="M2329" s="401">
        <v>0</v>
      </c>
      <c r="N2329" s="458">
        <v>0</v>
      </c>
      <c r="O2329" s="358">
        <v>0</v>
      </c>
      <c r="P2329" s="408">
        <v>0</v>
      </c>
      <c r="Q2329" s="358">
        <v>0.83</v>
      </c>
      <c r="R2329" s="358">
        <v>0</v>
      </c>
      <c r="S2329" s="358">
        <v>0</v>
      </c>
      <c r="T2329" s="358">
        <v>0</v>
      </c>
      <c r="U2329" s="358">
        <v>0</v>
      </c>
      <c r="V2329" s="457">
        <v>0</v>
      </c>
      <c r="W2329" s="418">
        <v>0</v>
      </c>
      <c r="X2329" s="418">
        <v>0</v>
      </c>
      <c r="Y2329" s="418">
        <v>0</v>
      </c>
      <c r="Z2329" s="533">
        <v>0</v>
      </c>
      <c r="AA2329" s="407">
        <v>0</v>
      </c>
      <c r="AB2329" s="407">
        <v>0</v>
      </c>
      <c r="AC2329" s="461">
        <v>0</v>
      </c>
      <c r="AD2329" s="461">
        <v>0</v>
      </c>
      <c r="AE2329" s="460">
        <v>7.4999999999999997E-2</v>
      </c>
      <c r="AF2329" s="460"/>
      <c r="AG2329" s="460"/>
      <c r="AH2329" s="460"/>
      <c r="AI2329" s="545">
        <v>0</v>
      </c>
      <c r="AJ2329" s="508"/>
      <c r="AK2329" s="508"/>
    </row>
    <row r="2330" spans="2:37" ht="14.5" x14ac:dyDescent="0.35">
      <c r="B2330" s="19" t="s">
        <v>186</v>
      </c>
      <c r="C2330" s="20" t="s">
        <v>126</v>
      </c>
      <c r="D2330" s="19" t="s">
        <v>922</v>
      </c>
      <c r="E2330" s="31" t="s">
        <v>214</v>
      </c>
      <c r="F2330" s="12" t="s">
        <v>215</v>
      </c>
      <c r="G2330" s="19" t="s">
        <v>209</v>
      </c>
      <c r="H2330" s="457">
        <v>0</v>
      </c>
      <c r="I2330" s="418">
        <v>0</v>
      </c>
      <c r="J2330" s="418">
        <v>0</v>
      </c>
      <c r="K2330" s="401">
        <v>0</v>
      </c>
      <c r="L2330" s="418">
        <v>0</v>
      </c>
      <c r="M2330" s="401">
        <v>0</v>
      </c>
      <c r="N2330" s="458">
        <v>0</v>
      </c>
      <c r="O2330" s="358">
        <v>0</v>
      </c>
      <c r="P2330" s="408">
        <v>0</v>
      </c>
      <c r="Q2330" s="358">
        <v>43.7</v>
      </c>
      <c r="R2330" s="358">
        <v>0</v>
      </c>
      <c r="S2330" s="358">
        <v>0</v>
      </c>
      <c r="T2330" s="358">
        <v>0</v>
      </c>
      <c r="U2330" s="358">
        <v>0</v>
      </c>
      <c r="V2330" s="457">
        <v>0</v>
      </c>
      <c r="W2330" s="418">
        <v>0</v>
      </c>
      <c r="X2330" s="418">
        <v>0</v>
      </c>
      <c r="Y2330" s="418">
        <v>0</v>
      </c>
      <c r="Z2330" s="533">
        <v>0</v>
      </c>
      <c r="AA2330" s="407">
        <v>0</v>
      </c>
      <c r="AB2330" s="407">
        <v>0</v>
      </c>
      <c r="AC2330" s="461">
        <v>0</v>
      </c>
      <c r="AD2330" s="461">
        <v>0</v>
      </c>
      <c r="AE2330" s="460">
        <v>3.9420000000000002</v>
      </c>
      <c r="AF2330" s="460"/>
      <c r="AG2330" s="460"/>
      <c r="AH2330" s="460"/>
      <c r="AI2330" s="545">
        <v>0</v>
      </c>
      <c r="AJ2330" s="508"/>
      <c r="AK2330" s="508"/>
    </row>
    <row r="2331" spans="2:37" ht="14.5" x14ac:dyDescent="0.35">
      <c r="B2331" s="19" t="s">
        <v>186</v>
      </c>
      <c r="C2331" s="20" t="s">
        <v>126</v>
      </c>
      <c r="D2331" s="19" t="s">
        <v>1002</v>
      </c>
      <c r="E2331" s="31" t="s">
        <v>214</v>
      </c>
      <c r="F2331" s="12" t="s">
        <v>215</v>
      </c>
      <c r="G2331" s="19" t="s">
        <v>209</v>
      </c>
      <c r="H2331" s="457">
        <v>0</v>
      </c>
      <c r="I2331" s="418">
        <v>0</v>
      </c>
      <c r="J2331" s="418">
        <v>0</v>
      </c>
      <c r="K2331" s="401">
        <v>0</v>
      </c>
      <c r="L2331" s="418">
        <v>0</v>
      </c>
      <c r="M2331" s="401">
        <v>0</v>
      </c>
      <c r="N2331" s="458">
        <v>0</v>
      </c>
      <c r="O2331" s="358">
        <v>0</v>
      </c>
      <c r="P2331" s="408">
        <v>0</v>
      </c>
      <c r="Q2331" s="358">
        <v>-9.6080000000000005</v>
      </c>
      <c r="R2331" s="358">
        <v>0</v>
      </c>
      <c r="S2331" s="358">
        <v>0</v>
      </c>
      <c r="T2331" s="358">
        <v>0</v>
      </c>
      <c r="U2331" s="358">
        <v>0</v>
      </c>
      <c r="V2331" s="457">
        <v>0</v>
      </c>
      <c r="W2331" s="418">
        <v>0</v>
      </c>
      <c r="X2331" s="418">
        <v>0</v>
      </c>
      <c r="Y2331" s="418">
        <v>0</v>
      </c>
      <c r="Z2331" s="533">
        <v>0</v>
      </c>
      <c r="AA2331" s="407">
        <v>0</v>
      </c>
      <c r="AB2331" s="407">
        <v>0</v>
      </c>
      <c r="AC2331" s="461">
        <v>0</v>
      </c>
      <c r="AD2331" s="461">
        <v>0</v>
      </c>
      <c r="AE2331" s="460">
        <v>-0.91400000000000003</v>
      </c>
      <c r="AF2331" s="460"/>
      <c r="AG2331" s="460"/>
      <c r="AH2331" s="460"/>
      <c r="AI2331" s="545">
        <v>0</v>
      </c>
      <c r="AJ2331" s="508"/>
      <c r="AK2331" s="508"/>
    </row>
    <row r="2332" spans="2:37" ht="14.5" x14ac:dyDescent="0.35">
      <c r="B2332" s="19" t="s">
        <v>186</v>
      </c>
      <c r="C2332" s="20" t="s">
        <v>126</v>
      </c>
      <c r="D2332" s="19" t="s">
        <v>1102</v>
      </c>
      <c r="E2332" s="31" t="s">
        <v>214</v>
      </c>
      <c r="F2332" s="12" t="s">
        <v>215</v>
      </c>
      <c r="G2332" s="19" t="s">
        <v>209</v>
      </c>
      <c r="H2332" s="457">
        <v>0</v>
      </c>
      <c r="I2332" s="418">
        <v>0</v>
      </c>
      <c r="J2332" s="418">
        <v>0</v>
      </c>
      <c r="K2332" s="401">
        <v>0</v>
      </c>
      <c r="L2332" s="418">
        <v>0</v>
      </c>
      <c r="M2332" s="401">
        <v>0</v>
      </c>
      <c r="N2332" s="458">
        <v>0</v>
      </c>
      <c r="O2332" s="358">
        <v>0</v>
      </c>
      <c r="P2332" s="408">
        <v>0</v>
      </c>
      <c r="Q2332" s="358">
        <v>-0.73</v>
      </c>
      <c r="R2332" s="358">
        <v>0</v>
      </c>
      <c r="S2332" s="358">
        <v>0</v>
      </c>
      <c r="T2332" s="358">
        <v>0</v>
      </c>
      <c r="U2332" s="358">
        <v>0</v>
      </c>
      <c r="V2332" s="457">
        <v>0</v>
      </c>
      <c r="W2332" s="418">
        <v>0</v>
      </c>
      <c r="X2332" s="418">
        <v>0</v>
      </c>
      <c r="Y2332" s="418">
        <v>0</v>
      </c>
      <c r="Z2332" s="533">
        <v>0</v>
      </c>
      <c r="AA2332" s="407">
        <v>0</v>
      </c>
      <c r="AB2332" s="407">
        <v>0</v>
      </c>
      <c r="AC2332" s="461">
        <v>0</v>
      </c>
      <c r="AD2332" s="461">
        <v>0</v>
      </c>
      <c r="AE2332" s="460">
        <v>-6.9000000000000006E-2</v>
      </c>
      <c r="AF2332" s="460"/>
      <c r="AG2332" s="460"/>
      <c r="AH2332" s="460"/>
      <c r="AI2332" s="545">
        <v>0</v>
      </c>
      <c r="AJ2332" s="508"/>
      <c r="AK2332" s="508"/>
    </row>
    <row r="2333" spans="2:37" ht="14.5" x14ac:dyDescent="0.35">
      <c r="B2333" s="19" t="s">
        <v>186</v>
      </c>
      <c r="C2333" s="20" t="s">
        <v>126</v>
      </c>
      <c r="D2333" s="19" t="s">
        <v>237</v>
      </c>
      <c r="E2333" s="31" t="s">
        <v>214</v>
      </c>
      <c r="F2333" s="12" t="s">
        <v>215</v>
      </c>
      <c r="G2333" s="19" t="s">
        <v>209</v>
      </c>
      <c r="H2333" s="457">
        <v>0</v>
      </c>
      <c r="I2333" s="418">
        <v>0</v>
      </c>
      <c r="J2333" s="418">
        <v>0</v>
      </c>
      <c r="K2333" s="401">
        <v>0</v>
      </c>
      <c r="L2333" s="418">
        <v>0</v>
      </c>
      <c r="M2333" s="401">
        <v>0</v>
      </c>
      <c r="N2333" s="458">
        <v>0</v>
      </c>
      <c r="O2333" s="358">
        <v>0</v>
      </c>
      <c r="P2333" s="408">
        <v>0</v>
      </c>
      <c r="Q2333" s="358">
        <v>3.6970000000000001</v>
      </c>
      <c r="R2333" s="358">
        <v>0</v>
      </c>
      <c r="S2333" s="358">
        <v>0</v>
      </c>
      <c r="T2333" s="358">
        <v>0</v>
      </c>
      <c r="U2333" s="358">
        <v>0</v>
      </c>
      <c r="V2333" s="457">
        <v>0</v>
      </c>
      <c r="W2333" s="418">
        <v>0</v>
      </c>
      <c r="X2333" s="418">
        <v>0</v>
      </c>
      <c r="Y2333" s="418">
        <v>0</v>
      </c>
      <c r="Z2333" s="533">
        <v>0</v>
      </c>
      <c r="AA2333" s="407">
        <v>0</v>
      </c>
      <c r="AB2333" s="407">
        <v>0</v>
      </c>
      <c r="AC2333" s="461">
        <v>0</v>
      </c>
      <c r="AD2333" s="461">
        <v>0</v>
      </c>
      <c r="AE2333" s="460">
        <v>0.35199999999999998</v>
      </c>
      <c r="AF2333" s="460"/>
      <c r="AG2333" s="460"/>
      <c r="AH2333" s="460"/>
      <c r="AI2333" s="545">
        <v>0</v>
      </c>
      <c r="AJ2333" s="508"/>
      <c r="AK2333" s="508"/>
    </row>
    <row r="2334" spans="2:37" ht="14.5" x14ac:dyDescent="0.35">
      <c r="B2334" s="19" t="s">
        <v>186</v>
      </c>
      <c r="C2334" s="20" t="s">
        <v>126</v>
      </c>
      <c r="D2334" s="19" t="s">
        <v>238</v>
      </c>
      <c r="E2334" s="31" t="s">
        <v>214</v>
      </c>
      <c r="F2334" s="12" t="s">
        <v>215</v>
      </c>
      <c r="G2334" s="19" t="s">
        <v>209</v>
      </c>
      <c r="H2334" s="457">
        <v>0</v>
      </c>
      <c r="I2334" s="418">
        <v>0</v>
      </c>
      <c r="J2334" s="418">
        <v>0</v>
      </c>
      <c r="K2334" s="401">
        <v>0</v>
      </c>
      <c r="L2334" s="418">
        <v>0</v>
      </c>
      <c r="M2334" s="401">
        <v>0</v>
      </c>
      <c r="N2334" s="458">
        <v>0</v>
      </c>
      <c r="O2334" s="358">
        <v>0</v>
      </c>
      <c r="P2334" s="408">
        <v>0</v>
      </c>
      <c r="Q2334" s="358">
        <v>0.98299999999999998</v>
      </c>
      <c r="R2334" s="358">
        <v>0</v>
      </c>
      <c r="S2334" s="358">
        <v>0</v>
      </c>
      <c r="T2334" s="358">
        <v>0</v>
      </c>
      <c r="U2334" s="358">
        <v>0</v>
      </c>
      <c r="V2334" s="457">
        <v>0</v>
      </c>
      <c r="W2334" s="418">
        <v>0</v>
      </c>
      <c r="X2334" s="418">
        <v>0</v>
      </c>
      <c r="Y2334" s="418">
        <v>0</v>
      </c>
      <c r="Z2334" s="533">
        <v>0</v>
      </c>
      <c r="AA2334" s="407">
        <v>0</v>
      </c>
      <c r="AB2334" s="407">
        <v>0</v>
      </c>
      <c r="AC2334" s="461">
        <v>0</v>
      </c>
      <c r="AD2334" s="461">
        <v>0</v>
      </c>
      <c r="AE2334" s="460">
        <v>8.8999999999999996E-2</v>
      </c>
      <c r="AF2334" s="460"/>
      <c r="AG2334" s="460"/>
      <c r="AH2334" s="460"/>
      <c r="AI2334" s="545">
        <v>0</v>
      </c>
      <c r="AJ2334" s="508"/>
      <c r="AK2334" s="508"/>
    </row>
    <row r="2335" spans="2:37" ht="14.5" x14ac:dyDescent="0.35">
      <c r="B2335" s="19" t="s">
        <v>186</v>
      </c>
      <c r="C2335" s="20" t="s">
        <v>126</v>
      </c>
      <c r="D2335" s="19" t="s">
        <v>233</v>
      </c>
      <c r="E2335" s="31" t="s">
        <v>214</v>
      </c>
      <c r="F2335" s="12" t="s">
        <v>215</v>
      </c>
      <c r="G2335" s="19" t="s">
        <v>209</v>
      </c>
      <c r="H2335" s="457">
        <v>0</v>
      </c>
      <c r="I2335" s="418">
        <v>0</v>
      </c>
      <c r="J2335" s="418">
        <v>0</v>
      </c>
      <c r="K2335" s="401">
        <v>0</v>
      </c>
      <c r="L2335" s="418">
        <v>0</v>
      </c>
      <c r="M2335" s="401">
        <v>0</v>
      </c>
      <c r="N2335" s="458">
        <v>0</v>
      </c>
      <c r="O2335" s="358">
        <v>0</v>
      </c>
      <c r="P2335" s="408">
        <v>0</v>
      </c>
      <c r="Q2335" s="358">
        <v>0.25742399999999999</v>
      </c>
      <c r="R2335" s="358">
        <v>0</v>
      </c>
      <c r="S2335" s="358">
        <v>0</v>
      </c>
      <c r="T2335" s="358">
        <v>0</v>
      </c>
      <c r="U2335" s="358">
        <v>0</v>
      </c>
      <c r="V2335" s="457">
        <v>0</v>
      </c>
      <c r="W2335" s="418">
        <v>0</v>
      </c>
      <c r="X2335" s="418">
        <v>0</v>
      </c>
      <c r="Y2335" s="418">
        <v>0</v>
      </c>
      <c r="Z2335" s="533">
        <v>0</v>
      </c>
      <c r="AA2335" s="407">
        <v>0</v>
      </c>
      <c r="AB2335" s="407">
        <v>0</v>
      </c>
      <c r="AC2335" s="461">
        <v>0</v>
      </c>
      <c r="AD2335" s="461">
        <v>0</v>
      </c>
      <c r="AE2335" s="460">
        <v>2.4E-2</v>
      </c>
      <c r="AF2335" s="460"/>
      <c r="AG2335" s="460"/>
      <c r="AH2335" s="460"/>
      <c r="AI2335" s="545">
        <v>0</v>
      </c>
      <c r="AJ2335" s="508"/>
      <c r="AK2335" s="508"/>
    </row>
    <row r="2336" spans="2:37" ht="14.5" x14ac:dyDescent="0.35">
      <c r="B2336" s="19" t="s">
        <v>186</v>
      </c>
      <c r="C2336" s="20" t="s">
        <v>126</v>
      </c>
      <c r="D2336" s="19" t="s">
        <v>209</v>
      </c>
      <c r="E2336" s="31" t="s">
        <v>2046</v>
      </c>
      <c r="F2336" s="22" t="s">
        <v>981</v>
      </c>
      <c r="G2336" s="19" t="s">
        <v>212</v>
      </c>
      <c r="H2336" s="457">
        <v>0</v>
      </c>
      <c r="I2336" s="418">
        <v>0</v>
      </c>
      <c r="J2336" s="418">
        <v>0</v>
      </c>
      <c r="K2336" s="401">
        <v>0</v>
      </c>
      <c r="L2336" s="418">
        <v>0</v>
      </c>
      <c r="M2336" s="401">
        <v>0</v>
      </c>
      <c r="N2336" s="458">
        <v>0</v>
      </c>
      <c r="O2336" s="358">
        <v>0</v>
      </c>
      <c r="P2336" s="408">
        <v>0</v>
      </c>
      <c r="Q2336" s="358">
        <v>0</v>
      </c>
      <c r="R2336" s="358">
        <v>0</v>
      </c>
      <c r="S2336" s="358">
        <v>0</v>
      </c>
      <c r="T2336" s="358">
        <v>0</v>
      </c>
      <c r="U2336" s="358">
        <v>0</v>
      </c>
      <c r="V2336" s="457">
        <v>0</v>
      </c>
      <c r="W2336" s="418">
        <v>0</v>
      </c>
      <c r="X2336" s="418">
        <v>0</v>
      </c>
      <c r="Y2336" s="418">
        <v>0</v>
      </c>
      <c r="Z2336" s="533">
        <v>0</v>
      </c>
      <c r="AA2336" s="407">
        <v>0</v>
      </c>
      <c r="AB2336" s="407">
        <v>0</v>
      </c>
      <c r="AC2336" s="461">
        <v>0</v>
      </c>
      <c r="AD2336" s="461">
        <v>0</v>
      </c>
      <c r="AE2336" s="460">
        <v>7.3239999999999998</v>
      </c>
      <c r="AF2336" s="460"/>
      <c r="AG2336" s="460"/>
      <c r="AH2336" s="460"/>
      <c r="AI2336" s="545">
        <v>0</v>
      </c>
      <c r="AJ2336" s="508"/>
      <c r="AK2336" s="508"/>
    </row>
    <row r="2337" spans="2:37" ht="14.5" x14ac:dyDescent="0.35">
      <c r="B2337" s="19" t="s">
        <v>186</v>
      </c>
      <c r="C2337" s="20" t="s">
        <v>126</v>
      </c>
      <c r="D2337" s="19" t="s">
        <v>209</v>
      </c>
      <c r="E2337" s="31" t="s">
        <v>2046</v>
      </c>
      <c r="F2337" s="12" t="s">
        <v>287</v>
      </c>
      <c r="G2337" s="19" t="s">
        <v>212</v>
      </c>
      <c r="H2337" s="457">
        <v>0</v>
      </c>
      <c r="I2337" s="418">
        <v>0</v>
      </c>
      <c r="J2337" s="418">
        <v>0</v>
      </c>
      <c r="K2337" s="401">
        <v>0</v>
      </c>
      <c r="L2337" s="418">
        <v>0</v>
      </c>
      <c r="M2337" s="401">
        <v>0</v>
      </c>
      <c r="N2337" s="458">
        <v>0</v>
      </c>
      <c r="O2337" s="358">
        <v>0</v>
      </c>
      <c r="P2337" s="408">
        <v>0</v>
      </c>
      <c r="Q2337" s="358">
        <v>0</v>
      </c>
      <c r="R2337" s="358">
        <v>0</v>
      </c>
      <c r="S2337" s="358">
        <v>0</v>
      </c>
      <c r="T2337" s="358">
        <v>0</v>
      </c>
      <c r="U2337" s="358">
        <v>0</v>
      </c>
      <c r="V2337" s="457">
        <v>0</v>
      </c>
      <c r="W2337" s="418">
        <v>0</v>
      </c>
      <c r="X2337" s="418">
        <v>0</v>
      </c>
      <c r="Y2337" s="418">
        <v>0</v>
      </c>
      <c r="Z2337" s="533">
        <v>0</v>
      </c>
      <c r="AA2337" s="407">
        <v>0</v>
      </c>
      <c r="AB2337" s="407">
        <v>0</v>
      </c>
      <c r="AC2337" s="461">
        <v>0</v>
      </c>
      <c r="AD2337" s="461">
        <v>0</v>
      </c>
      <c r="AE2337" s="460">
        <v>0.99</v>
      </c>
      <c r="AF2337" s="460"/>
      <c r="AG2337" s="460"/>
      <c r="AH2337" s="460"/>
      <c r="AI2337" s="545">
        <v>0</v>
      </c>
      <c r="AJ2337" s="508" t="s">
        <v>2047</v>
      </c>
      <c r="AK2337" s="508"/>
    </row>
    <row r="2338" spans="2:37" ht="14.5" x14ac:dyDescent="0.35">
      <c r="B2338" s="19" t="s">
        <v>186</v>
      </c>
      <c r="C2338" s="20" t="s">
        <v>126</v>
      </c>
      <c r="D2338" s="19" t="s">
        <v>220</v>
      </c>
      <c r="E2338" s="31" t="s">
        <v>214</v>
      </c>
      <c r="F2338" s="12" t="s">
        <v>2048</v>
      </c>
      <c r="G2338" s="19" t="s">
        <v>250</v>
      </c>
      <c r="H2338" s="457">
        <v>0</v>
      </c>
      <c r="I2338" s="418">
        <v>0</v>
      </c>
      <c r="J2338" s="418">
        <v>0</v>
      </c>
      <c r="K2338" s="401">
        <v>0</v>
      </c>
      <c r="L2338" s="418">
        <v>0</v>
      </c>
      <c r="M2338" s="401">
        <v>0</v>
      </c>
      <c r="N2338" s="458">
        <v>0</v>
      </c>
      <c r="O2338" s="358">
        <v>0</v>
      </c>
      <c r="P2338" s="408">
        <v>0</v>
      </c>
      <c r="Q2338" s="358">
        <v>1549.198922</v>
      </c>
      <c r="R2338" s="358">
        <v>0</v>
      </c>
      <c r="S2338" s="358">
        <v>0</v>
      </c>
      <c r="T2338" s="358">
        <v>0</v>
      </c>
      <c r="U2338" s="358">
        <v>0</v>
      </c>
      <c r="V2338" s="457">
        <v>0</v>
      </c>
      <c r="W2338" s="418">
        <v>0</v>
      </c>
      <c r="X2338" s="418">
        <v>0</v>
      </c>
      <c r="Y2338" s="418">
        <v>0</v>
      </c>
      <c r="Z2338" s="533">
        <v>0</v>
      </c>
      <c r="AA2338" s="407">
        <v>0</v>
      </c>
      <c r="AB2338" s="407">
        <v>0</v>
      </c>
      <c r="AC2338" s="461">
        <v>0</v>
      </c>
      <c r="AD2338" s="461">
        <v>0</v>
      </c>
      <c r="AE2338" s="460">
        <v>147.42952646793501</v>
      </c>
      <c r="AF2338" s="460"/>
      <c r="AG2338" s="460"/>
      <c r="AH2338" s="460"/>
      <c r="AI2338" s="545">
        <v>0</v>
      </c>
      <c r="AJ2338" s="508"/>
      <c r="AK2338" s="508"/>
    </row>
    <row r="2339" spans="2:37" ht="14.5" x14ac:dyDescent="0.35">
      <c r="B2339" s="19" t="s">
        <v>186</v>
      </c>
      <c r="C2339" s="20" t="s">
        <v>126</v>
      </c>
      <c r="D2339" s="19" t="s">
        <v>220</v>
      </c>
      <c r="E2339" s="31" t="s">
        <v>214</v>
      </c>
      <c r="F2339" s="12" t="s">
        <v>2049</v>
      </c>
      <c r="G2339" s="19" t="s">
        <v>250</v>
      </c>
      <c r="H2339" s="457">
        <v>0</v>
      </c>
      <c r="I2339" s="418">
        <v>0</v>
      </c>
      <c r="J2339" s="418">
        <v>0</v>
      </c>
      <c r="K2339" s="401">
        <v>0</v>
      </c>
      <c r="L2339" s="418">
        <v>0</v>
      </c>
      <c r="M2339" s="401">
        <v>0</v>
      </c>
      <c r="N2339" s="458">
        <v>0</v>
      </c>
      <c r="O2339" s="358">
        <v>0</v>
      </c>
      <c r="P2339" s="408">
        <v>0</v>
      </c>
      <c r="Q2339" s="358">
        <v>129.183761</v>
      </c>
      <c r="R2339" s="358">
        <v>0</v>
      </c>
      <c r="S2339" s="358">
        <v>0</v>
      </c>
      <c r="T2339" s="358">
        <v>0</v>
      </c>
      <c r="U2339" s="358">
        <v>0</v>
      </c>
      <c r="V2339" s="457">
        <v>0</v>
      </c>
      <c r="W2339" s="418">
        <v>0</v>
      </c>
      <c r="X2339" s="418">
        <v>0</v>
      </c>
      <c r="Y2339" s="418">
        <v>0</v>
      </c>
      <c r="Z2339" s="533">
        <v>0</v>
      </c>
      <c r="AA2339" s="407">
        <v>0</v>
      </c>
      <c r="AB2339" s="407">
        <v>0</v>
      </c>
      <c r="AC2339" s="461">
        <v>0</v>
      </c>
      <c r="AD2339" s="461">
        <v>0</v>
      </c>
      <c r="AE2339" s="460">
        <v>12.293773537480501</v>
      </c>
      <c r="AF2339" s="460"/>
      <c r="AG2339" s="460"/>
      <c r="AH2339" s="460"/>
      <c r="AI2339" s="545">
        <v>0</v>
      </c>
      <c r="AJ2339" s="508"/>
      <c r="AK2339" s="508"/>
    </row>
    <row r="2340" spans="2:37" ht="14.5" x14ac:dyDescent="0.35">
      <c r="B2340" s="19" t="s">
        <v>186</v>
      </c>
      <c r="C2340" s="20" t="s">
        <v>126</v>
      </c>
      <c r="D2340" s="19" t="s">
        <v>220</v>
      </c>
      <c r="E2340" s="31" t="s">
        <v>214</v>
      </c>
      <c r="F2340" s="12" t="s">
        <v>2050</v>
      </c>
      <c r="G2340" s="19" t="s">
        <v>250</v>
      </c>
      <c r="H2340" s="457">
        <v>0</v>
      </c>
      <c r="I2340" s="418">
        <v>0</v>
      </c>
      <c r="J2340" s="418">
        <v>0</v>
      </c>
      <c r="K2340" s="401">
        <v>0</v>
      </c>
      <c r="L2340" s="418">
        <v>0</v>
      </c>
      <c r="M2340" s="401">
        <v>0</v>
      </c>
      <c r="N2340" s="458">
        <v>0</v>
      </c>
      <c r="O2340" s="358">
        <v>0</v>
      </c>
      <c r="P2340" s="408">
        <v>0</v>
      </c>
      <c r="Q2340" s="358">
        <v>-128.870385</v>
      </c>
      <c r="R2340" s="358">
        <v>0</v>
      </c>
      <c r="S2340" s="358">
        <v>0</v>
      </c>
      <c r="T2340" s="358">
        <v>0</v>
      </c>
      <c r="U2340" s="358">
        <v>0</v>
      </c>
      <c r="V2340" s="457">
        <v>0</v>
      </c>
      <c r="W2340" s="418">
        <v>0</v>
      </c>
      <c r="X2340" s="418">
        <v>0</v>
      </c>
      <c r="Y2340" s="418">
        <v>0</v>
      </c>
      <c r="Z2340" s="533">
        <v>0</v>
      </c>
      <c r="AA2340" s="407">
        <v>0</v>
      </c>
      <c r="AB2340" s="407">
        <v>0</v>
      </c>
      <c r="AC2340" s="461">
        <v>0</v>
      </c>
      <c r="AD2340" s="461">
        <v>0</v>
      </c>
      <c r="AE2340" s="460">
        <v>-12.2639511082041</v>
      </c>
      <c r="AF2340" s="460"/>
      <c r="AG2340" s="460"/>
      <c r="AH2340" s="460"/>
      <c r="AI2340" s="545">
        <v>0</v>
      </c>
      <c r="AJ2340" s="508"/>
      <c r="AK2340" s="508"/>
    </row>
    <row r="2341" spans="2:37" ht="14.5" x14ac:dyDescent="0.35">
      <c r="B2341" s="19" t="s">
        <v>186</v>
      </c>
      <c r="C2341" s="20" t="s">
        <v>126</v>
      </c>
      <c r="D2341" s="19" t="s">
        <v>220</v>
      </c>
      <c r="E2341" s="31" t="s">
        <v>214</v>
      </c>
      <c r="F2341" s="12" t="s">
        <v>2051</v>
      </c>
      <c r="G2341" s="19" t="s">
        <v>250</v>
      </c>
      <c r="H2341" s="457">
        <v>0</v>
      </c>
      <c r="I2341" s="418">
        <v>0</v>
      </c>
      <c r="J2341" s="418">
        <v>0</v>
      </c>
      <c r="K2341" s="401">
        <v>0</v>
      </c>
      <c r="L2341" s="418">
        <v>0</v>
      </c>
      <c r="M2341" s="401">
        <v>0</v>
      </c>
      <c r="N2341" s="458">
        <v>0</v>
      </c>
      <c r="O2341" s="358">
        <v>0</v>
      </c>
      <c r="P2341" s="408">
        <v>0</v>
      </c>
      <c r="Q2341" s="358">
        <v>182.416</v>
      </c>
      <c r="R2341" s="358">
        <v>0</v>
      </c>
      <c r="S2341" s="358">
        <v>0</v>
      </c>
      <c r="T2341" s="358">
        <v>0</v>
      </c>
      <c r="U2341" s="358">
        <v>0</v>
      </c>
      <c r="V2341" s="457">
        <v>0</v>
      </c>
      <c r="W2341" s="418">
        <v>0</v>
      </c>
      <c r="X2341" s="418">
        <v>0</v>
      </c>
      <c r="Y2341" s="418">
        <v>0</v>
      </c>
      <c r="Z2341" s="533">
        <v>0</v>
      </c>
      <c r="AA2341" s="407">
        <v>0</v>
      </c>
      <c r="AB2341" s="407">
        <v>0</v>
      </c>
      <c r="AC2341" s="461">
        <v>0</v>
      </c>
      <c r="AD2341" s="461">
        <v>0</v>
      </c>
      <c r="AE2341" s="460">
        <v>17.359619941805501</v>
      </c>
      <c r="AF2341" s="460"/>
      <c r="AG2341" s="460"/>
      <c r="AH2341" s="460"/>
      <c r="AI2341" s="545">
        <v>0</v>
      </c>
      <c r="AJ2341" s="508"/>
      <c r="AK2341" s="508"/>
    </row>
    <row r="2342" spans="2:37" ht="14.5" x14ac:dyDescent="0.35">
      <c r="B2342" s="19" t="s">
        <v>186</v>
      </c>
      <c r="C2342" s="20" t="s">
        <v>126</v>
      </c>
      <c r="D2342" s="19" t="s">
        <v>220</v>
      </c>
      <c r="E2342" s="31" t="s">
        <v>214</v>
      </c>
      <c r="F2342" s="12" t="s">
        <v>2052</v>
      </c>
      <c r="G2342" s="19" t="s">
        <v>250</v>
      </c>
      <c r="H2342" s="457">
        <v>0</v>
      </c>
      <c r="I2342" s="418">
        <v>0</v>
      </c>
      <c r="J2342" s="418">
        <v>0</v>
      </c>
      <c r="K2342" s="401">
        <v>0</v>
      </c>
      <c r="L2342" s="418">
        <v>0</v>
      </c>
      <c r="M2342" s="401">
        <v>0</v>
      </c>
      <c r="N2342" s="458">
        <v>0</v>
      </c>
      <c r="O2342" s="358">
        <v>0</v>
      </c>
      <c r="P2342" s="408">
        <v>0</v>
      </c>
      <c r="Q2342" s="358">
        <v>117.8</v>
      </c>
      <c r="R2342" s="358">
        <v>0</v>
      </c>
      <c r="S2342" s="358">
        <v>0</v>
      </c>
      <c r="T2342" s="358">
        <v>0</v>
      </c>
      <c r="U2342" s="358">
        <v>0</v>
      </c>
      <c r="V2342" s="457">
        <v>0</v>
      </c>
      <c r="W2342" s="418">
        <v>0</v>
      </c>
      <c r="X2342" s="418">
        <v>0</v>
      </c>
      <c r="Y2342" s="418">
        <v>0</v>
      </c>
      <c r="Z2342" s="533">
        <v>0</v>
      </c>
      <c r="AA2342" s="407">
        <v>0</v>
      </c>
      <c r="AB2342" s="407">
        <v>0</v>
      </c>
      <c r="AC2342" s="461">
        <v>0</v>
      </c>
      <c r="AD2342" s="461">
        <v>0</v>
      </c>
      <c r="AE2342" s="460">
        <v>11.210437840675599</v>
      </c>
      <c r="AF2342" s="460"/>
      <c r="AG2342" s="460"/>
      <c r="AH2342" s="460"/>
      <c r="AI2342" s="545">
        <v>0</v>
      </c>
      <c r="AJ2342" s="508"/>
      <c r="AK2342" s="508"/>
    </row>
    <row r="2343" spans="2:37" ht="14.5" x14ac:dyDescent="0.35">
      <c r="B2343" s="19" t="s">
        <v>186</v>
      </c>
      <c r="C2343" s="20" t="s">
        <v>127</v>
      </c>
      <c r="D2343" s="19" t="s">
        <v>217</v>
      </c>
      <c r="E2343" s="31" t="s">
        <v>214</v>
      </c>
      <c r="F2343" s="12" t="s">
        <v>215</v>
      </c>
      <c r="G2343" s="19" t="s">
        <v>209</v>
      </c>
      <c r="H2343" s="457">
        <v>0</v>
      </c>
      <c r="I2343" s="418">
        <v>0</v>
      </c>
      <c r="J2343" s="418">
        <v>0</v>
      </c>
      <c r="K2343" s="401">
        <v>0</v>
      </c>
      <c r="L2343" s="418">
        <v>0</v>
      </c>
      <c r="M2343" s="401">
        <v>0</v>
      </c>
      <c r="N2343" s="458">
        <v>0</v>
      </c>
      <c r="O2343" s="358">
        <v>0</v>
      </c>
      <c r="P2343" s="408">
        <v>0</v>
      </c>
      <c r="Q2343" s="358">
        <v>1835.1180000000022</v>
      </c>
      <c r="R2343" s="358">
        <v>0</v>
      </c>
      <c r="S2343" s="358">
        <v>0</v>
      </c>
      <c r="T2343" s="358">
        <v>0</v>
      </c>
      <c r="U2343" s="358">
        <v>0</v>
      </c>
      <c r="V2343" s="457">
        <v>0</v>
      </c>
      <c r="W2343" s="418">
        <v>0</v>
      </c>
      <c r="X2343" s="418">
        <v>0</v>
      </c>
      <c r="Y2343" s="418">
        <v>0</v>
      </c>
      <c r="Z2343" s="533">
        <v>0</v>
      </c>
      <c r="AA2343" s="407">
        <v>0</v>
      </c>
      <c r="AB2343" s="407">
        <v>0</v>
      </c>
      <c r="AC2343" s="461">
        <v>0</v>
      </c>
      <c r="AD2343" s="461">
        <v>0</v>
      </c>
      <c r="AE2343" s="460">
        <v>166.87023436238397</v>
      </c>
      <c r="AF2343" s="460"/>
      <c r="AG2343" s="460"/>
      <c r="AH2343" s="460"/>
      <c r="AI2343" s="545">
        <v>0</v>
      </c>
      <c r="AJ2343" s="508"/>
      <c r="AK2343" s="508"/>
    </row>
    <row r="2344" spans="2:37" ht="14.5" x14ac:dyDescent="0.35">
      <c r="B2344" s="19" t="s">
        <v>186</v>
      </c>
      <c r="C2344" s="20" t="s">
        <v>127</v>
      </c>
      <c r="D2344" s="19" t="s">
        <v>1701</v>
      </c>
      <c r="E2344" s="31" t="s">
        <v>214</v>
      </c>
      <c r="F2344" s="12" t="s">
        <v>215</v>
      </c>
      <c r="G2344" s="19" t="s">
        <v>209</v>
      </c>
      <c r="H2344" s="457">
        <v>0</v>
      </c>
      <c r="I2344" s="418">
        <v>0</v>
      </c>
      <c r="J2344" s="418">
        <v>0</v>
      </c>
      <c r="K2344" s="401">
        <v>0</v>
      </c>
      <c r="L2344" s="418">
        <v>0</v>
      </c>
      <c r="M2344" s="401">
        <v>0</v>
      </c>
      <c r="N2344" s="458">
        <v>0</v>
      </c>
      <c r="O2344" s="358">
        <v>0</v>
      </c>
      <c r="P2344" s="408">
        <v>0</v>
      </c>
      <c r="Q2344" s="358">
        <v>808.01200000000063</v>
      </c>
      <c r="R2344" s="358">
        <v>0</v>
      </c>
      <c r="S2344" s="358">
        <v>0</v>
      </c>
      <c r="T2344" s="358">
        <v>0</v>
      </c>
      <c r="U2344" s="358">
        <v>0</v>
      </c>
      <c r="V2344" s="457">
        <v>0</v>
      </c>
      <c r="W2344" s="418">
        <v>0</v>
      </c>
      <c r="X2344" s="418">
        <v>0</v>
      </c>
      <c r="Y2344" s="418">
        <v>0</v>
      </c>
      <c r="Z2344" s="533">
        <v>0</v>
      </c>
      <c r="AA2344" s="407">
        <v>0</v>
      </c>
      <c r="AB2344" s="407">
        <v>0</v>
      </c>
      <c r="AC2344" s="461">
        <v>0</v>
      </c>
      <c r="AD2344" s="461">
        <v>0</v>
      </c>
      <c r="AE2344" s="460">
        <v>13.314547805178147</v>
      </c>
      <c r="AF2344" s="460"/>
      <c r="AG2344" s="460"/>
      <c r="AH2344" s="460"/>
      <c r="AI2344" s="545">
        <v>0</v>
      </c>
      <c r="AJ2344" s="508"/>
      <c r="AK2344" s="508"/>
    </row>
    <row r="2345" spans="2:37" ht="14.5" x14ac:dyDescent="0.35">
      <c r="B2345" s="19" t="s">
        <v>186</v>
      </c>
      <c r="C2345" s="20" t="s">
        <v>127</v>
      </c>
      <c r="D2345" s="19" t="s">
        <v>359</v>
      </c>
      <c r="E2345" s="31" t="s">
        <v>214</v>
      </c>
      <c r="F2345" s="12" t="s">
        <v>215</v>
      </c>
      <c r="G2345" s="19" t="s">
        <v>209</v>
      </c>
      <c r="H2345" s="457">
        <v>0</v>
      </c>
      <c r="I2345" s="418">
        <v>0</v>
      </c>
      <c r="J2345" s="418">
        <v>0</v>
      </c>
      <c r="K2345" s="401">
        <v>0</v>
      </c>
      <c r="L2345" s="418">
        <v>0</v>
      </c>
      <c r="M2345" s="401">
        <v>0</v>
      </c>
      <c r="N2345" s="458">
        <v>0</v>
      </c>
      <c r="O2345" s="358">
        <v>0</v>
      </c>
      <c r="P2345" s="408">
        <v>0</v>
      </c>
      <c r="Q2345" s="358">
        <v>941.24549429385297</v>
      </c>
      <c r="R2345" s="358">
        <v>0</v>
      </c>
      <c r="S2345" s="358">
        <v>0</v>
      </c>
      <c r="T2345" s="358">
        <v>0</v>
      </c>
      <c r="U2345" s="358">
        <v>0</v>
      </c>
      <c r="V2345" s="457">
        <v>0</v>
      </c>
      <c r="W2345" s="418">
        <v>0</v>
      </c>
      <c r="X2345" s="418">
        <v>0</v>
      </c>
      <c r="Y2345" s="418">
        <v>0</v>
      </c>
      <c r="Z2345" s="533">
        <v>0</v>
      </c>
      <c r="AA2345" s="407">
        <v>0</v>
      </c>
      <c r="AB2345" s="407">
        <v>0</v>
      </c>
      <c r="AC2345" s="461">
        <v>0</v>
      </c>
      <c r="AD2345" s="461">
        <v>0</v>
      </c>
      <c r="AE2345" s="460">
        <v>89.151015557255491</v>
      </c>
      <c r="AF2345" s="460"/>
      <c r="AG2345" s="460"/>
      <c r="AH2345" s="460"/>
      <c r="AI2345" s="545">
        <v>0</v>
      </c>
      <c r="AJ2345" s="508"/>
      <c r="AK2345" s="508"/>
    </row>
    <row r="2346" spans="2:37" ht="14.5" x14ac:dyDescent="0.35">
      <c r="B2346" s="19" t="s">
        <v>186</v>
      </c>
      <c r="C2346" s="20" t="s">
        <v>127</v>
      </c>
      <c r="D2346" s="19" t="s">
        <v>1602</v>
      </c>
      <c r="E2346" s="31" t="s">
        <v>214</v>
      </c>
      <c r="F2346" s="12" t="s">
        <v>215</v>
      </c>
      <c r="G2346" s="19" t="s">
        <v>209</v>
      </c>
      <c r="H2346" s="457">
        <v>0</v>
      </c>
      <c r="I2346" s="418">
        <v>0</v>
      </c>
      <c r="J2346" s="418">
        <v>0</v>
      </c>
      <c r="K2346" s="401">
        <v>0</v>
      </c>
      <c r="L2346" s="418">
        <v>0</v>
      </c>
      <c r="M2346" s="401">
        <v>0</v>
      </c>
      <c r="N2346" s="458">
        <v>0</v>
      </c>
      <c r="O2346" s="358">
        <v>0</v>
      </c>
      <c r="P2346" s="408">
        <v>0</v>
      </c>
      <c r="Q2346" s="358">
        <v>4261.5710305025686</v>
      </c>
      <c r="R2346" s="358">
        <v>0</v>
      </c>
      <c r="S2346" s="358">
        <v>0</v>
      </c>
      <c r="T2346" s="358">
        <v>0</v>
      </c>
      <c r="U2346" s="358">
        <v>0</v>
      </c>
      <c r="V2346" s="457">
        <v>0</v>
      </c>
      <c r="W2346" s="418">
        <v>0</v>
      </c>
      <c r="X2346" s="418">
        <v>0</v>
      </c>
      <c r="Y2346" s="418">
        <v>0</v>
      </c>
      <c r="Z2346" s="533">
        <v>0</v>
      </c>
      <c r="AA2346" s="407">
        <v>0</v>
      </c>
      <c r="AB2346" s="407">
        <v>0</v>
      </c>
      <c r="AC2346" s="461">
        <v>0</v>
      </c>
      <c r="AD2346" s="461">
        <v>0</v>
      </c>
      <c r="AE2346" s="460">
        <v>68.411764601364482</v>
      </c>
      <c r="AF2346" s="460"/>
      <c r="AG2346" s="460"/>
      <c r="AH2346" s="460"/>
      <c r="AI2346" s="545">
        <v>0</v>
      </c>
      <c r="AJ2346" s="508"/>
      <c r="AK2346" s="508"/>
    </row>
    <row r="2347" spans="2:37" ht="14.5" x14ac:dyDescent="0.35">
      <c r="B2347" s="19" t="s">
        <v>186</v>
      </c>
      <c r="C2347" s="20" t="s">
        <v>127</v>
      </c>
      <c r="D2347" s="19" t="s">
        <v>1752</v>
      </c>
      <c r="E2347" s="31" t="s">
        <v>214</v>
      </c>
      <c r="F2347" s="12" t="s">
        <v>215</v>
      </c>
      <c r="G2347" s="19" t="s">
        <v>209</v>
      </c>
      <c r="H2347" s="457">
        <v>0</v>
      </c>
      <c r="I2347" s="418">
        <v>0</v>
      </c>
      <c r="J2347" s="418">
        <v>0</v>
      </c>
      <c r="K2347" s="401">
        <v>0</v>
      </c>
      <c r="L2347" s="418">
        <v>0</v>
      </c>
      <c r="M2347" s="401">
        <v>0</v>
      </c>
      <c r="N2347" s="458">
        <v>0</v>
      </c>
      <c r="O2347" s="358">
        <v>0</v>
      </c>
      <c r="P2347" s="408">
        <v>0</v>
      </c>
      <c r="Q2347" s="358">
        <v>1799.826</v>
      </c>
      <c r="R2347" s="358">
        <v>0</v>
      </c>
      <c r="S2347" s="358">
        <v>0</v>
      </c>
      <c r="T2347" s="358">
        <v>0</v>
      </c>
      <c r="U2347" s="358">
        <v>0</v>
      </c>
      <c r="V2347" s="457">
        <v>0</v>
      </c>
      <c r="W2347" s="418">
        <v>0</v>
      </c>
      <c r="X2347" s="418">
        <v>0</v>
      </c>
      <c r="Y2347" s="418">
        <v>0</v>
      </c>
      <c r="Z2347" s="533">
        <v>0</v>
      </c>
      <c r="AA2347" s="407">
        <v>0</v>
      </c>
      <c r="AB2347" s="407">
        <v>0</v>
      </c>
      <c r="AC2347" s="461">
        <v>0</v>
      </c>
      <c r="AD2347" s="461">
        <v>0</v>
      </c>
      <c r="AE2347" s="460">
        <v>140.52970099458565</v>
      </c>
      <c r="AF2347" s="460"/>
      <c r="AG2347" s="460"/>
      <c r="AH2347" s="460"/>
      <c r="AI2347" s="545">
        <v>0</v>
      </c>
      <c r="AJ2347" s="508"/>
      <c r="AK2347" s="508"/>
    </row>
    <row r="2348" spans="2:37" ht="14.5" x14ac:dyDescent="0.35">
      <c r="B2348" s="19" t="s">
        <v>186</v>
      </c>
      <c r="C2348" s="20" t="s">
        <v>127</v>
      </c>
      <c r="D2348" s="19" t="s">
        <v>213</v>
      </c>
      <c r="E2348" s="31" t="s">
        <v>214</v>
      </c>
      <c r="F2348" s="12" t="s">
        <v>215</v>
      </c>
      <c r="G2348" s="19" t="s">
        <v>209</v>
      </c>
      <c r="H2348" s="457">
        <v>0</v>
      </c>
      <c r="I2348" s="418">
        <v>0</v>
      </c>
      <c r="J2348" s="418">
        <v>0</v>
      </c>
      <c r="K2348" s="401">
        <v>0</v>
      </c>
      <c r="L2348" s="418">
        <v>0</v>
      </c>
      <c r="M2348" s="401">
        <v>0</v>
      </c>
      <c r="N2348" s="458">
        <v>0</v>
      </c>
      <c r="O2348" s="358">
        <v>0</v>
      </c>
      <c r="P2348" s="408">
        <v>0</v>
      </c>
      <c r="Q2348" s="358">
        <v>534.09200000000055</v>
      </c>
      <c r="R2348" s="358">
        <v>0</v>
      </c>
      <c r="S2348" s="358">
        <v>0</v>
      </c>
      <c r="T2348" s="358">
        <v>0</v>
      </c>
      <c r="U2348" s="358">
        <v>0</v>
      </c>
      <c r="V2348" s="457">
        <v>0</v>
      </c>
      <c r="W2348" s="418">
        <v>0</v>
      </c>
      <c r="X2348" s="418">
        <v>0</v>
      </c>
      <c r="Y2348" s="418">
        <v>0</v>
      </c>
      <c r="Z2348" s="533">
        <v>0</v>
      </c>
      <c r="AA2348" s="407">
        <v>0</v>
      </c>
      <c r="AB2348" s="407">
        <v>0</v>
      </c>
      <c r="AC2348" s="461">
        <v>0</v>
      </c>
      <c r="AD2348" s="461">
        <v>0</v>
      </c>
      <c r="AE2348" s="460">
        <v>50.826868991529189</v>
      </c>
      <c r="AF2348" s="460"/>
      <c r="AG2348" s="460"/>
      <c r="AH2348" s="460"/>
      <c r="AI2348" s="545">
        <v>0</v>
      </c>
      <c r="AJ2348" s="508"/>
      <c r="AK2348" s="508"/>
    </row>
    <row r="2349" spans="2:37" ht="14.5" x14ac:dyDescent="0.35">
      <c r="B2349" s="19" t="s">
        <v>186</v>
      </c>
      <c r="C2349" s="20" t="s">
        <v>127</v>
      </c>
      <c r="D2349" s="19" t="s">
        <v>226</v>
      </c>
      <c r="E2349" s="31" t="s">
        <v>214</v>
      </c>
      <c r="F2349" s="12" t="s">
        <v>215</v>
      </c>
      <c r="G2349" s="19" t="s">
        <v>209</v>
      </c>
      <c r="H2349" s="457">
        <v>0</v>
      </c>
      <c r="I2349" s="418">
        <v>0</v>
      </c>
      <c r="J2349" s="418">
        <v>0</v>
      </c>
      <c r="K2349" s="401">
        <v>0</v>
      </c>
      <c r="L2349" s="418">
        <v>0</v>
      </c>
      <c r="M2349" s="401">
        <v>0</v>
      </c>
      <c r="N2349" s="458">
        <v>0</v>
      </c>
      <c r="O2349" s="358">
        <v>0</v>
      </c>
      <c r="P2349" s="408">
        <v>0</v>
      </c>
      <c r="Q2349" s="358">
        <v>-26.421000000000276</v>
      </c>
      <c r="R2349" s="358">
        <v>0</v>
      </c>
      <c r="S2349" s="358">
        <v>0</v>
      </c>
      <c r="T2349" s="358">
        <v>0</v>
      </c>
      <c r="U2349" s="358">
        <v>0</v>
      </c>
      <c r="V2349" s="457">
        <v>0</v>
      </c>
      <c r="W2349" s="418">
        <v>0</v>
      </c>
      <c r="X2349" s="418">
        <v>0</v>
      </c>
      <c r="Y2349" s="418">
        <v>0</v>
      </c>
      <c r="Z2349" s="533">
        <v>0</v>
      </c>
      <c r="AA2349" s="407">
        <v>0</v>
      </c>
      <c r="AB2349" s="407">
        <v>0</v>
      </c>
      <c r="AC2349" s="461">
        <v>0</v>
      </c>
      <c r="AD2349" s="461">
        <v>0</v>
      </c>
      <c r="AE2349" s="460">
        <v>-2.4620233201521078</v>
      </c>
      <c r="AF2349" s="460"/>
      <c r="AG2349" s="460"/>
      <c r="AH2349" s="460"/>
      <c r="AI2349" s="545">
        <v>0</v>
      </c>
      <c r="AJ2349" s="508"/>
      <c r="AK2349" s="508"/>
    </row>
    <row r="2350" spans="2:37" ht="14.5" x14ac:dyDescent="0.35">
      <c r="B2350" s="19" t="s">
        <v>186</v>
      </c>
      <c r="C2350" s="20" t="s">
        <v>127</v>
      </c>
      <c r="D2350" s="19" t="s">
        <v>223</v>
      </c>
      <c r="E2350" s="31" t="s">
        <v>214</v>
      </c>
      <c r="F2350" s="12" t="s">
        <v>215</v>
      </c>
      <c r="G2350" s="19" t="s">
        <v>209</v>
      </c>
      <c r="H2350" s="457">
        <v>0</v>
      </c>
      <c r="I2350" s="418">
        <v>0</v>
      </c>
      <c r="J2350" s="418">
        <v>0</v>
      </c>
      <c r="K2350" s="401">
        <v>0</v>
      </c>
      <c r="L2350" s="418">
        <v>0</v>
      </c>
      <c r="M2350" s="401">
        <v>0</v>
      </c>
      <c r="N2350" s="458">
        <v>0</v>
      </c>
      <c r="O2350" s="358">
        <v>0</v>
      </c>
      <c r="P2350" s="408">
        <v>0</v>
      </c>
      <c r="Q2350" s="358">
        <v>505.54899999999998</v>
      </c>
      <c r="R2350" s="358">
        <v>0</v>
      </c>
      <c r="S2350" s="358">
        <v>0</v>
      </c>
      <c r="T2350" s="358">
        <v>0</v>
      </c>
      <c r="U2350" s="358">
        <v>0</v>
      </c>
      <c r="V2350" s="457">
        <v>0</v>
      </c>
      <c r="W2350" s="418">
        <v>0</v>
      </c>
      <c r="X2350" s="418">
        <v>0</v>
      </c>
      <c r="Y2350" s="418">
        <v>0</v>
      </c>
      <c r="Z2350" s="533">
        <v>0</v>
      </c>
      <c r="AA2350" s="407">
        <v>0</v>
      </c>
      <c r="AB2350" s="407">
        <v>0</v>
      </c>
      <c r="AC2350" s="461">
        <v>0</v>
      </c>
      <c r="AD2350" s="461">
        <v>0</v>
      </c>
      <c r="AE2350" s="460">
        <v>45.608857384242313</v>
      </c>
      <c r="AF2350" s="460"/>
      <c r="AG2350" s="460"/>
      <c r="AH2350" s="460"/>
      <c r="AI2350" s="545">
        <v>0</v>
      </c>
      <c r="AJ2350" s="508"/>
      <c r="AK2350" s="508"/>
    </row>
    <row r="2351" spans="2:37" ht="14.5" x14ac:dyDescent="0.35">
      <c r="B2351" s="19" t="s">
        <v>186</v>
      </c>
      <c r="C2351" s="20" t="s">
        <v>127</v>
      </c>
      <c r="D2351" s="19" t="s">
        <v>222</v>
      </c>
      <c r="E2351" s="31" t="s">
        <v>214</v>
      </c>
      <c r="F2351" s="12" t="s">
        <v>215</v>
      </c>
      <c r="G2351" s="19" t="s">
        <v>209</v>
      </c>
      <c r="H2351" s="457">
        <v>0</v>
      </c>
      <c r="I2351" s="418">
        <v>0</v>
      </c>
      <c r="J2351" s="418">
        <v>0</v>
      </c>
      <c r="K2351" s="401">
        <v>0</v>
      </c>
      <c r="L2351" s="418">
        <v>0</v>
      </c>
      <c r="M2351" s="401">
        <v>0</v>
      </c>
      <c r="N2351" s="458">
        <v>0</v>
      </c>
      <c r="O2351" s="358">
        <v>0</v>
      </c>
      <c r="P2351" s="408">
        <v>0</v>
      </c>
      <c r="Q2351" s="358">
        <v>531.89300000000003</v>
      </c>
      <c r="R2351" s="358">
        <v>0</v>
      </c>
      <c r="S2351" s="358">
        <v>0</v>
      </c>
      <c r="T2351" s="358">
        <v>0</v>
      </c>
      <c r="U2351" s="358">
        <v>0</v>
      </c>
      <c r="V2351" s="457">
        <v>0</v>
      </c>
      <c r="W2351" s="418">
        <v>0</v>
      </c>
      <c r="X2351" s="418">
        <v>0</v>
      </c>
      <c r="Y2351" s="418">
        <v>0</v>
      </c>
      <c r="Z2351" s="533">
        <v>0</v>
      </c>
      <c r="AA2351" s="407">
        <v>0</v>
      </c>
      <c r="AB2351" s="407">
        <v>0</v>
      </c>
      <c r="AC2351" s="461">
        <v>0</v>
      </c>
      <c r="AD2351" s="461">
        <v>0</v>
      </c>
      <c r="AE2351" s="460">
        <v>35.161202397145402</v>
      </c>
      <c r="AF2351" s="460"/>
      <c r="AG2351" s="460"/>
      <c r="AH2351" s="460"/>
      <c r="AI2351" s="545">
        <v>0</v>
      </c>
      <c r="AJ2351" s="508"/>
      <c r="AK2351" s="508"/>
    </row>
    <row r="2352" spans="2:37" ht="14.5" x14ac:dyDescent="0.35">
      <c r="B2352" s="19" t="s">
        <v>186</v>
      </c>
      <c r="C2352" s="20" t="s">
        <v>127</v>
      </c>
      <c r="D2352" s="19" t="s">
        <v>1638</v>
      </c>
      <c r="E2352" s="31" t="s">
        <v>214</v>
      </c>
      <c r="F2352" s="12" t="s">
        <v>215</v>
      </c>
      <c r="G2352" s="19" t="s">
        <v>209</v>
      </c>
      <c r="H2352" s="457">
        <v>0</v>
      </c>
      <c r="I2352" s="418">
        <v>0</v>
      </c>
      <c r="J2352" s="418">
        <v>0</v>
      </c>
      <c r="K2352" s="401">
        <v>0</v>
      </c>
      <c r="L2352" s="418">
        <v>0</v>
      </c>
      <c r="M2352" s="401">
        <v>0</v>
      </c>
      <c r="N2352" s="458">
        <v>0</v>
      </c>
      <c r="O2352" s="358">
        <v>0</v>
      </c>
      <c r="P2352" s="408">
        <v>0</v>
      </c>
      <c r="Q2352" s="358">
        <v>225.66800000000001</v>
      </c>
      <c r="R2352" s="358">
        <v>0</v>
      </c>
      <c r="S2352" s="358">
        <v>0</v>
      </c>
      <c r="T2352" s="358">
        <v>0</v>
      </c>
      <c r="U2352" s="358">
        <v>0</v>
      </c>
      <c r="V2352" s="457">
        <v>0</v>
      </c>
      <c r="W2352" s="418">
        <v>0</v>
      </c>
      <c r="X2352" s="418">
        <v>0</v>
      </c>
      <c r="Y2352" s="418">
        <v>0</v>
      </c>
      <c r="Z2352" s="533">
        <v>0</v>
      </c>
      <c r="AA2352" s="407">
        <v>0</v>
      </c>
      <c r="AB2352" s="407">
        <v>0</v>
      </c>
      <c r="AC2352" s="461">
        <v>0</v>
      </c>
      <c r="AD2352" s="461">
        <v>0</v>
      </c>
      <c r="AE2352" s="460">
        <v>0.33473883916385222</v>
      </c>
      <c r="AF2352" s="460"/>
      <c r="AG2352" s="460"/>
      <c r="AH2352" s="460"/>
      <c r="AI2352" s="545">
        <v>0</v>
      </c>
      <c r="AJ2352" s="508"/>
      <c r="AK2352" s="508"/>
    </row>
    <row r="2353" spans="2:37" ht="14.5" x14ac:dyDescent="0.35">
      <c r="B2353" s="19" t="s">
        <v>186</v>
      </c>
      <c r="C2353" s="20" t="s">
        <v>127</v>
      </c>
      <c r="D2353" s="19" t="s">
        <v>1419</v>
      </c>
      <c r="E2353" s="31" t="s">
        <v>214</v>
      </c>
      <c r="F2353" s="12" t="s">
        <v>215</v>
      </c>
      <c r="G2353" s="19" t="s">
        <v>209</v>
      </c>
      <c r="H2353" s="457">
        <v>0</v>
      </c>
      <c r="I2353" s="418">
        <v>0</v>
      </c>
      <c r="J2353" s="418">
        <v>0</v>
      </c>
      <c r="K2353" s="401">
        <v>0</v>
      </c>
      <c r="L2353" s="418">
        <v>0</v>
      </c>
      <c r="M2353" s="401">
        <v>0</v>
      </c>
      <c r="N2353" s="458">
        <v>0</v>
      </c>
      <c r="O2353" s="358">
        <v>0</v>
      </c>
      <c r="P2353" s="408">
        <v>0</v>
      </c>
      <c r="Q2353" s="358">
        <v>39.053000000000111</v>
      </c>
      <c r="R2353" s="358">
        <v>0</v>
      </c>
      <c r="S2353" s="358">
        <v>0</v>
      </c>
      <c r="T2353" s="358">
        <v>0</v>
      </c>
      <c r="U2353" s="358">
        <v>0</v>
      </c>
      <c r="V2353" s="457">
        <v>0</v>
      </c>
      <c r="W2353" s="418">
        <v>0</v>
      </c>
      <c r="X2353" s="418">
        <v>0</v>
      </c>
      <c r="Y2353" s="418">
        <v>0</v>
      </c>
      <c r="Z2353" s="533">
        <v>0</v>
      </c>
      <c r="AA2353" s="407">
        <v>0</v>
      </c>
      <c r="AB2353" s="407">
        <v>0</v>
      </c>
      <c r="AC2353" s="461">
        <v>0</v>
      </c>
      <c r="AD2353" s="461">
        <v>0</v>
      </c>
      <c r="AE2353" s="460">
        <v>2.9971492696651998</v>
      </c>
      <c r="AF2353" s="460"/>
      <c r="AG2353" s="460"/>
      <c r="AH2353" s="460"/>
      <c r="AI2353" s="545">
        <v>0</v>
      </c>
      <c r="AJ2353" s="508"/>
      <c r="AK2353" s="508"/>
    </row>
    <row r="2354" spans="2:37" ht="14.5" x14ac:dyDescent="0.35">
      <c r="B2354" s="19" t="s">
        <v>186</v>
      </c>
      <c r="C2354" s="20" t="s">
        <v>127</v>
      </c>
      <c r="D2354" s="19" t="s">
        <v>229</v>
      </c>
      <c r="E2354" s="31" t="s">
        <v>214</v>
      </c>
      <c r="F2354" s="12" t="s">
        <v>215</v>
      </c>
      <c r="G2354" s="19" t="s">
        <v>209</v>
      </c>
      <c r="H2354" s="457">
        <v>0</v>
      </c>
      <c r="I2354" s="418">
        <v>0</v>
      </c>
      <c r="J2354" s="418">
        <v>0</v>
      </c>
      <c r="K2354" s="401">
        <v>0</v>
      </c>
      <c r="L2354" s="418">
        <v>0</v>
      </c>
      <c r="M2354" s="401">
        <v>0</v>
      </c>
      <c r="N2354" s="458">
        <v>0</v>
      </c>
      <c r="O2354" s="358">
        <v>0</v>
      </c>
      <c r="P2354" s="408">
        <v>0</v>
      </c>
      <c r="Q2354" s="358">
        <v>364.2149999999998</v>
      </c>
      <c r="R2354" s="358">
        <v>0</v>
      </c>
      <c r="S2354" s="358">
        <v>0</v>
      </c>
      <c r="T2354" s="358">
        <v>0</v>
      </c>
      <c r="U2354" s="358">
        <v>0</v>
      </c>
      <c r="V2354" s="457">
        <v>0</v>
      </c>
      <c r="W2354" s="418">
        <v>0</v>
      </c>
      <c r="X2354" s="418">
        <v>0</v>
      </c>
      <c r="Y2354" s="418">
        <v>0</v>
      </c>
      <c r="Z2354" s="533">
        <v>0</v>
      </c>
      <c r="AA2354" s="407">
        <v>0</v>
      </c>
      <c r="AB2354" s="407">
        <v>0</v>
      </c>
      <c r="AC2354" s="461">
        <v>0</v>
      </c>
      <c r="AD2354" s="461">
        <v>0</v>
      </c>
      <c r="AE2354" s="460">
        <v>1.5932311431097754</v>
      </c>
      <c r="AF2354" s="460"/>
      <c r="AG2354" s="460"/>
      <c r="AH2354" s="460"/>
      <c r="AI2354" s="545">
        <v>0</v>
      </c>
      <c r="AJ2354" s="508"/>
      <c r="AK2354" s="508"/>
    </row>
    <row r="2355" spans="2:37" ht="14.5" x14ac:dyDescent="0.35">
      <c r="B2355" s="19" t="s">
        <v>186</v>
      </c>
      <c r="C2355" s="20" t="s">
        <v>127</v>
      </c>
      <c r="D2355" s="19" t="s">
        <v>228</v>
      </c>
      <c r="E2355" s="31" t="s">
        <v>214</v>
      </c>
      <c r="F2355" s="12" t="s">
        <v>215</v>
      </c>
      <c r="G2355" s="19" t="s">
        <v>209</v>
      </c>
      <c r="H2355" s="457">
        <v>0</v>
      </c>
      <c r="I2355" s="418">
        <v>0</v>
      </c>
      <c r="J2355" s="418">
        <v>0</v>
      </c>
      <c r="K2355" s="401">
        <v>0</v>
      </c>
      <c r="L2355" s="418">
        <v>0</v>
      </c>
      <c r="M2355" s="401">
        <v>0</v>
      </c>
      <c r="N2355" s="458">
        <v>0</v>
      </c>
      <c r="O2355" s="358">
        <v>0</v>
      </c>
      <c r="P2355" s="408">
        <v>0</v>
      </c>
      <c r="Q2355" s="358">
        <v>159.77235799999977</v>
      </c>
      <c r="R2355" s="358">
        <v>0</v>
      </c>
      <c r="S2355" s="358">
        <v>0</v>
      </c>
      <c r="T2355" s="358">
        <v>0</v>
      </c>
      <c r="U2355" s="358">
        <v>0</v>
      </c>
      <c r="V2355" s="457">
        <v>0</v>
      </c>
      <c r="W2355" s="418">
        <v>0</v>
      </c>
      <c r="X2355" s="418">
        <v>0</v>
      </c>
      <c r="Y2355" s="418">
        <v>0</v>
      </c>
      <c r="Z2355" s="533">
        <v>0</v>
      </c>
      <c r="AA2355" s="407">
        <v>0</v>
      </c>
      <c r="AB2355" s="407">
        <v>0</v>
      </c>
      <c r="AC2355" s="461">
        <v>0</v>
      </c>
      <c r="AD2355" s="461">
        <v>0</v>
      </c>
      <c r="AE2355" s="460">
        <v>1.9387636617185329</v>
      </c>
      <c r="AF2355" s="460"/>
      <c r="AG2355" s="460"/>
      <c r="AH2355" s="460"/>
      <c r="AI2355" s="545">
        <v>0</v>
      </c>
      <c r="AJ2355" s="508"/>
      <c r="AK2355" s="508"/>
    </row>
    <row r="2356" spans="2:37" ht="14.5" x14ac:dyDescent="0.35">
      <c r="B2356" s="19" t="s">
        <v>186</v>
      </c>
      <c r="C2356" s="20" t="s">
        <v>127</v>
      </c>
      <c r="D2356" s="507" t="s">
        <v>224</v>
      </c>
      <c r="E2356" s="31" t="s">
        <v>214</v>
      </c>
      <c r="F2356" s="12" t="s">
        <v>215</v>
      </c>
      <c r="G2356" s="19" t="s">
        <v>209</v>
      </c>
      <c r="H2356" s="457">
        <v>0</v>
      </c>
      <c r="I2356" s="418">
        <v>0</v>
      </c>
      <c r="J2356" s="418">
        <v>0</v>
      </c>
      <c r="K2356" s="401">
        <v>0</v>
      </c>
      <c r="L2356" s="418">
        <v>0</v>
      </c>
      <c r="M2356" s="401">
        <v>0</v>
      </c>
      <c r="N2356" s="458">
        <v>0</v>
      </c>
      <c r="O2356" s="358">
        <v>0</v>
      </c>
      <c r="P2356" s="408">
        <v>0</v>
      </c>
      <c r="Q2356" s="358">
        <v>18.527000000000001</v>
      </c>
      <c r="R2356" s="358">
        <v>0</v>
      </c>
      <c r="S2356" s="358">
        <v>0</v>
      </c>
      <c r="T2356" s="358">
        <v>0</v>
      </c>
      <c r="U2356" s="358">
        <v>0</v>
      </c>
      <c r="V2356" s="457">
        <v>0</v>
      </c>
      <c r="W2356" s="418">
        <v>0</v>
      </c>
      <c r="X2356" s="418">
        <v>0</v>
      </c>
      <c r="Y2356" s="418">
        <v>0</v>
      </c>
      <c r="Z2356" s="533">
        <v>0</v>
      </c>
      <c r="AA2356" s="407">
        <v>0</v>
      </c>
      <c r="AB2356" s="407">
        <v>0</v>
      </c>
      <c r="AC2356" s="461">
        <v>0</v>
      </c>
      <c r="AD2356" s="461">
        <v>0</v>
      </c>
      <c r="AE2356" s="460">
        <v>1.6475676493039453</v>
      </c>
      <c r="AF2356" s="460"/>
      <c r="AG2356" s="460"/>
      <c r="AH2356" s="460"/>
      <c r="AI2356" s="545">
        <v>0</v>
      </c>
      <c r="AJ2356" s="508"/>
      <c r="AK2356" s="508"/>
    </row>
    <row r="2357" spans="2:37" ht="14.5" x14ac:dyDescent="0.35">
      <c r="B2357" s="19" t="s">
        <v>186</v>
      </c>
      <c r="C2357" s="20" t="s">
        <v>127</v>
      </c>
      <c r="D2357" s="19" t="s">
        <v>922</v>
      </c>
      <c r="E2357" s="31" t="s">
        <v>214</v>
      </c>
      <c r="F2357" s="12" t="s">
        <v>215</v>
      </c>
      <c r="G2357" s="19" t="s">
        <v>209</v>
      </c>
      <c r="H2357" s="457">
        <v>0</v>
      </c>
      <c r="I2357" s="418">
        <v>0</v>
      </c>
      <c r="J2357" s="418">
        <v>0</v>
      </c>
      <c r="K2357" s="401">
        <v>0</v>
      </c>
      <c r="L2357" s="418">
        <v>0</v>
      </c>
      <c r="M2357" s="401">
        <v>0</v>
      </c>
      <c r="N2357" s="458">
        <v>0</v>
      </c>
      <c r="O2357" s="358">
        <v>0</v>
      </c>
      <c r="P2357" s="408">
        <v>0</v>
      </c>
      <c r="Q2357" s="358">
        <v>6</v>
      </c>
      <c r="R2357" s="358">
        <v>0</v>
      </c>
      <c r="S2357" s="358">
        <v>0</v>
      </c>
      <c r="T2357" s="358">
        <v>0</v>
      </c>
      <c r="U2357" s="358">
        <v>0</v>
      </c>
      <c r="V2357" s="457">
        <v>0</v>
      </c>
      <c r="W2357" s="418">
        <v>0</v>
      </c>
      <c r="X2357" s="418">
        <v>0</v>
      </c>
      <c r="Y2357" s="418">
        <v>0</v>
      </c>
      <c r="Z2357" s="533">
        <v>0</v>
      </c>
      <c r="AA2357" s="407">
        <v>0</v>
      </c>
      <c r="AB2357" s="407">
        <v>0</v>
      </c>
      <c r="AC2357" s="461">
        <v>0</v>
      </c>
      <c r="AD2357" s="461">
        <v>0</v>
      </c>
      <c r="AE2357" s="460">
        <v>0.54129895283237406</v>
      </c>
      <c r="AF2357" s="460"/>
      <c r="AG2357" s="460"/>
      <c r="AH2357" s="460"/>
      <c r="AI2357" s="545">
        <v>0</v>
      </c>
      <c r="AJ2357" s="508"/>
      <c r="AK2357" s="508"/>
    </row>
    <row r="2358" spans="2:37" ht="14.5" x14ac:dyDescent="0.35">
      <c r="B2358" s="19" t="s">
        <v>186</v>
      </c>
      <c r="C2358" s="20" t="s">
        <v>127</v>
      </c>
      <c r="D2358" s="19" t="s">
        <v>1002</v>
      </c>
      <c r="E2358" s="31" t="s">
        <v>214</v>
      </c>
      <c r="F2358" s="12" t="s">
        <v>215</v>
      </c>
      <c r="G2358" s="19" t="s">
        <v>209</v>
      </c>
      <c r="H2358" s="457">
        <v>0</v>
      </c>
      <c r="I2358" s="418">
        <v>0</v>
      </c>
      <c r="J2358" s="418">
        <v>0</v>
      </c>
      <c r="K2358" s="401">
        <v>0</v>
      </c>
      <c r="L2358" s="418">
        <v>0</v>
      </c>
      <c r="M2358" s="401">
        <v>0</v>
      </c>
      <c r="N2358" s="458">
        <v>0</v>
      </c>
      <c r="O2358" s="358">
        <v>0</v>
      </c>
      <c r="P2358" s="408">
        <v>0</v>
      </c>
      <c r="Q2358" s="358">
        <v>32.299999999999997</v>
      </c>
      <c r="R2358" s="358">
        <v>0</v>
      </c>
      <c r="S2358" s="358">
        <v>0</v>
      </c>
      <c r="T2358" s="358">
        <v>0</v>
      </c>
      <c r="U2358" s="358">
        <v>0</v>
      </c>
      <c r="V2358" s="457">
        <v>0</v>
      </c>
      <c r="W2358" s="418">
        <v>0</v>
      </c>
      <c r="X2358" s="418">
        <v>0</v>
      </c>
      <c r="Y2358" s="418">
        <v>0</v>
      </c>
      <c r="Z2358" s="533">
        <v>0</v>
      </c>
      <c r="AA2358" s="407">
        <v>0</v>
      </c>
      <c r="AB2358" s="407">
        <v>0</v>
      </c>
      <c r="AC2358" s="461">
        <v>0</v>
      </c>
      <c r="AD2358" s="461">
        <v>0</v>
      </c>
      <c r="AE2358" s="460">
        <v>3.0738297305078355</v>
      </c>
      <c r="AF2358" s="460"/>
      <c r="AG2358" s="460"/>
      <c r="AH2358" s="460"/>
      <c r="AI2358" s="545">
        <v>0</v>
      </c>
      <c r="AJ2358" s="508"/>
      <c r="AK2358" s="508"/>
    </row>
    <row r="2359" spans="2:37" ht="14.5" x14ac:dyDescent="0.35">
      <c r="B2359" s="19" t="s">
        <v>186</v>
      </c>
      <c r="C2359" s="20" t="s">
        <v>127</v>
      </c>
      <c r="D2359" s="19" t="s">
        <v>1103</v>
      </c>
      <c r="E2359" s="31" t="s">
        <v>214</v>
      </c>
      <c r="F2359" s="12" t="s">
        <v>215</v>
      </c>
      <c r="G2359" s="19" t="s">
        <v>209</v>
      </c>
      <c r="H2359" s="457">
        <v>0</v>
      </c>
      <c r="I2359" s="418">
        <v>0</v>
      </c>
      <c r="J2359" s="418">
        <v>0</v>
      </c>
      <c r="K2359" s="401">
        <v>0</v>
      </c>
      <c r="L2359" s="418">
        <v>0</v>
      </c>
      <c r="M2359" s="401">
        <v>0</v>
      </c>
      <c r="N2359" s="458">
        <v>0</v>
      </c>
      <c r="O2359" s="358">
        <v>0</v>
      </c>
      <c r="P2359" s="408">
        <v>0</v>
      </c>
      <c r="Q2359" s="358">
        <v>0.2</v>
      </c>
      <c r="R2359" s="358">
        <v>0</v>
      </c>
      <c r="S2359" s="358">
        <v>0</v>
      </c>
      <c r="T2359" s="358">
        <v>0</v>
      </c>
      <c r="U2359" s="358">
        <v>0</v>
      </c>
      <c r="V2359" s="457">
        <v>0</v>
      </c>
      <c r="W2359" s="418">
        <v>0</v>
      </c>
      <c r="X2359" s="418">
        <v>0</v>
      </c>
      <c r="Y2359" s="418">
        <v>0</v>
      </c>
      <c r="Z2359" s="533">
        <v>0</v>
      </c>
      <c r="AA2359" s="407">
        <v>0</v>
      </c>
      <c r="AB2359" s="407">
        <v>0</v>
      </c>
      <c r="AC2359" s="461">
        <v>0</v>
      </c>
      <c r="AD2359" s="461">
        <v>0</v>
      </c>
      <c r="AE2359" s="460">
        <v>1.841984589848419E-2</v>
      </c>
      <c r="AF2359" s="460"/>
      <c r="AG2359" s="460"/>
      <c r="AH2359" s="460"/>
      <c r="AI2359" s="545">
        <v>0</v>
      </c>
      <c r="AJ2359" s="508"/>
      <c r="AK2359" s="508"/>
    </row>
    <row r="2360" spans="2:37" ht="14.5" x14ac:dyDescent="0.35">
      <c r="B2360" s="19" t="s">
        <v>186</v>
      </c>
      <c r="C2360" s="20" t="s">
        <v>127</v>
      </c>
      <c r="D2360" s="19" t="s">
        <v>233</v>
      </c>
      <c r="E2360" s="31" t="s">
        <v>214</v>
      </c>
      <c r="F2360" s="12" t="s">
        <v>215</v>
      </c>
      <c r="G2360" s="19" t="s">
        <v>209</v>
      </c>
      <c r="H2360" s="457">
        <v>0</v>
      </c>
      <c r="I2360" s="418">
        <v>0</v>
      </c>
      <c r="J2360" s="418">
        <v>0</v>
      </c>
      <c r="K2360" s="401">
        <v>0</v>
      </c>
      <c r="L2360" s="418">
        <v>0</v>
      </c>
      <c r="M2360" s="401">
        <v>0</v>
      </c>
      <c r="N2360" s="458">
        <v>0</v>
      </c>
      <c r="O2360" s="358">
        <v>0</v>
      </c>
      <c r="P2360" s="408">
        <v>0</v>
      </c>
      <c r="Q2360" s="358">
        <v>0.15</v>
      </c>
      <c r="R2360" s="358">
        <v>0</v>
      </c>
      <c r="S2360" s="358">
        <v>0</v>
      </c>
      <c r="T2360" s="358">
        <v>0</v>
      </c>
      <c r="U2360" s="358">
        <v>0</v>
      </c>
      <c r="V2360" s="457">
        <v>0</v>
      </c>
      <c r="W2360" s="418">
        <v>0</v>
      </c>
      <c r="X2360" s="418">
        <v>0</v>
      </c>
      <c r="Y2360" s="418">
        <v>0</v>
      </c>
      <c r="Z2360" s="533">
        <v>0</v>
      </c>
      <c r="AA2360" s="407">
        <v>0</v>
      </c>
      <c r="AB2360" s="407">
        <v>0</v>
      </c>
      <c r="AC2360" s="461">
        <v>0</v>
      </c>
      <c r="AD2360" s="461">
        <v>0</v>
      </c>
      <c r="AE2360" s="460">
        <v>1.4274751070469827E-2</v>
      </c>
      <c r="AF2360" s="460"/>
      <c r="AG2360" s="460"/>
      <c r="AH2360" s="460"/>
      <c r="AI2360" s="545">
        <v>0</v>
      </c>
      <c r="AJ2360" s="508"/>
      <c r="AK2360" s="508"/>
    </row>
    <row r="2361" spans="2:37" ht="14.5" x14ac:dyDescent="0.35">
      <c r="B2361" s="19" t="s">
        <v>186</v>
      </c>
      <c r="C2361" s="20" t="s">
        <v>127</v>
      </c>
      <c r="D2361" s="19" t="s">
        <v>209</v>
      </c>
      <c r="E2361" s="31" t="s">
        <v>2046</v>
      </c>
      <c r="F2361" s="12" t="s">
        <v>287</v>
      </c>
      <c r="G2361" s="19" t="s">
        <v>212</v>
      </c>
      <c r="H2361" s="457">
        <v>0</v>
      </c>
      <c r="I2361" s="418">
        <v>0</v>
      </c>
      <c r="J2361" s="418">
        <v>0</v>
      </c>
      <c r="K2361" s="401">
        <v>0</v>
      </c>
      <c r="L2361" s="418">
        <v>0</v>
      </c>
      <c r="M2361" s="401">
        <v>0</v>
      </c>
      <c r="N2361" s="458">
        <v>0</v>
      </c>
      <c r="O2361" s="358">
        <v>0</v>
      </c>
      <c r="P2361" s="408">
        <v>0</v>
      </c>
      <c r="Q2361" s="358">
        <v>0</v>
      </c>
      <c r="R2361" s="358">
        <v>0</v>
      </c>
      <c r="S2361" s="358">
        <v>0</v>
      </c>
      <c r="T2361" s="358">
        <v>0</v>
      </c>
      <c r="U2361" s="358">
        <v>0</v>
      </c>
      <c r="V2361" s="457">
        <v>0</v>
      </c>
      <c r="W2361" s="418">
        <v>0</v>
      </c>
      <c r="X2361" s="418">
        <v>0</v>
      </c>
      <c r="Y2361" s="418">
        <v>0</v>
      </c>
      <c r="Z2361" s="533">
        <v>0</v>
      </c>
      <c r="AA2361" s="407">
        <v>0</v>
      </c>
      <c r="AB2361" s="407">
        <v>0</v>
      </c>
      <c r="AC2361" s="461">
        <v>0</v>
      </c>
      <c r="AD2361" s="461">
        <v>0</v>
      </c>
      <c r="AE2361" s="460">
        <v>122.01</v>
      </c>
      <c r="AF2361" s="460"/>
      <c r="AG2361" s="460"/>
      <c r="AH2361" s="460"/>
      <c r="AI2361" s="545">
        <v>0</v>
      </c>
      <c r="AJ2361" s="508" t="s">
        <v>2047</v>
      </c>
      <c r="AK2361" s="508"/>
    </row>
    <row r="2362" spans="2:37" ht="14.5" x14ac:dyDescent="0.35">
      <c r="B2362" s="19" t="s">
        <v>186</v>
      </c>
      <c r="C2362" s="20" t="s">
        <v>128</v>
      </c>
      <c r="D2362" s="19" t="s">
        <v>1701</v>
      </c>
      <c r="E2362" s="31" t="s">
        <v>214</v>
      </c>
      <c r="F2362" s="12" t="s">
        <v>215</v>
      </c>
      <c r="G2362" s="19" t="s">
        <v>209</v>
      </c>
      <c r="H2362" s="457">
        <v>0</v>
      </c>
      <c r="I2362" s="418">
        <v>0</v>
      </c>
      <c r="J2362" s="418">
        <v>0</v>
      </c>
      <c r="K2362" s="401">
        <v>0</v>
      </c>
      <c r="L2362" s="418">
        <v>0</v>
      </c>
      <c r="M2362" s="401">
        <v>0</v>
      </c>
      <c r="N2362" s="458">
        <v>0</v>
      </c>
      <c r="O2362" s="358">
        <v>0</v>
      </c>
      <c r="P2362" s="408">
        <v>0</v>
      </c>
      <c r="Q2362" s="358">
        <v>4.4249999999999972</v>
      </c>
      <c r="R2362" s="358">
        <v>0</v>
      </c>
      <c r="S2362" s="358">
        <v>0</v>
      </c>
      <c r="T2362" s="358">
        <v>0</v>
      </c>
      <c r="U2362" s="358">
        <v>0</v>
      </c>
      <c r="V2362" s="457">
        <v>0</v>
      </c>
      <c r="W2362" s="418">
        <v>0</v>
      </c>
      <c r="X2362" s="418">
        <v>0</v>
      </c>
      <c r="Y2362" s="418">
        <v>0</v>
      </c>
      <c r="Z2362" s="533">
        <v>0</v>
      </c>
      <c r="AA2362" s="407">
        <v>0</v>
      </c>
      <c r="AB2362" s="407">
        <v>0</v>
      </c>
      <c r="AC2362" s="461">
        <v>0</v>
      </c>
      <c r="AD2362" s="461">
        <v>0</v>
      </c>
      <c r="AE2362" s="460">
        <v>7.2915840405728141E-2</v>
      </c>
      <c r="AF2362" s="460"/>
      <c r="AG2362" s="460"/>
      <c r="AH2362" s="460"/>
      <c r="AI2362" s="545">
        <v>0</v>
      </c>
      <c r="AJ2362" s="508"/>
      <c r="AK2362" s="508"/>
    </row>
    <row r="2363" spans="2:37" ht="14.5" x14ac:dyDescent="0.35">
      <c r="B2363" s="19" t="s">
        <v>186</v>
      </c>
      <c r="C2363" s="20" t="s">
        <v>128</v>
      </c>
      <c r="D2363" s="19" t="s">
        <v>1602</v>
      </c>
      <c r="E2363" s="31" t="s">
        <v>214</v>
      </c>
      <c r="F2363" s="12" t="s">
        <v>215</v>
      </c>
      <c r="G2363" s="19" t="s">
        <v>209</v>
      </c>
      <c r="H2363" s="457">
        <v>0</v>
      </c>
      <c r="I2363" s="418">
        <v>0</v>
      </c>
      <c r="J2363" s="418">
        <v>0</v>
      </c>
      <c r="K2363" s="401">
        <v>0</v>
      </c>
      <c r="L2363" s="418">
        <v>0</v>
      </c>
      <c r="M2363" s="401">
        <v>0</v>
      </c>
      <c r="N2363" s="458">
        <v>0</v>
      </c>
      <c r="O2363" s="358">
        <v>0</v>
      </c>
      <c r="P2363" s="408">
        <v>0</v>
      </c>
      <c r="Q2363" s="358">
        <v>-426.3</v>
      </c>
      <c r="R2363" s="358">
        <v>0</v>
      </c>
      <c r="S2363" s="358">
        <v>0</v>
      </c>
      <c r="T2363" s="358">
        <v>0</v>
      </c>
      <c r="U2363" s="358">
        <v>0</v>
      </c>
      <c r="V2363" s="457">
        <v>0</v>
      </c>
      <c r="W2363" s="418">
        <v>0</v>
      </c>
      <c r="X2363" s="418">
        <v>0</v>
      </c>
      <c r="Y2363" s="418">
        <v>0</v>
      </c>
      <c r="Z2363" s="533">
        <v>0</v>
      </c>
      <c r="AA2363" s="407">
        <v>0</v>
      </c>
      <c r="AB2363" s="407">
        <v>0</v>
      </c>
      <c r="AC2363" s="461">
        <v>0</v>
      </c>
      <c r="AD2363" s="461">
        <v>0</v>
      </c>
      <c r="AE2363" s="460">
        <v>-6.8434704105172148</v>
      </c>
      <c r="AF2363" s="460"/>
      <c r="AG2363" s="460"/>
      <c r="AH2363" s="460"/>
      <c r="AI2363" s="545">
        <v>0</v>
      </c>
      <c r="AJ2363" s="508"/>
      <c r="AK2363" s="508"/>
    </row>
    <row r="2364" spans="2:37" ht="14.5" x14ac:dyDescent="0.35">
      <c r="B2364" s="19" t="s">
        <v>186</v>
      </c>
      <c r="C2364" s="20" t="s">
        <v>128</v>
      </c>
      <c r="D2364" s="19" t="s">
        <v>1752</v>
      </c>
      <c r="E2364" s="31" t="s">
        <v>214</v>
      </c>
      <c r="F2364" s="12" t="s">
        <v>215</v>
      </c>
      <c r="G2364" s="19" t="s">
        <v>209</v>
      </c>
      <c r="H2364" s="457">
        <v>0</v>
      </c>
      <c r="I2364" s="418">
        <v>0</v>
      </c>
      <c r="J2364" s="418">
        <v>0</v>
      </c>
      <c r="K2364" s="401">
        <v>0</v>
      </c>
      <c r="L2364" s="418">
        <v>0</v>
      </c>
      <c r="M2364" s="401">
        <v>0</v>
      </c>
      <c r="N2364" s="458">
        <v>0</v>
      </c>
      <c r="O2364" s="358">
        <v>0</v>
      </c>
      <c r="P2364" s="408">
        <v>0</v>
      </c>
      <c r="Q2364" s="358">
        <v>-157.65499999999997</v>
      </c>
      <c r="R2364" s="358">
        <v>0</v>
      </c>
      <c r="S2364" s="358">
        <v>0</v>
      </c>
      <c r="T2364" s="358">
        <v>0</v>
      </c>
      <c r="U2364" s="358">
        <v>0</v>
      </c>
      <c r="V2364" s="457">
        <v>0</v>
      </c>
      <c r="W2364" s="418">
        <v>0</v>
      </c>
      <c r="X2364" s="418">
        <v>0</v>
      </c>
      <c r="Y2364" s="418">
        <v>0</v>
      </c>
      <c r="Z2364" s="533">
        <v>0</v>
      </c>
      <c r="AA2364" s="407">
        <v>0</v>
      </c>
      <c r="AB2364" s="407">
        <v>0</v>
      </c>
      <c r="AC2364" s="461">
        <v>0</v>
      </c>
      <c r="AD2364" s="461">
        <v>0</v>
      </c>
      <c r="AE2364" s="460">
        <v>-12.309639937583631</v>
      </c>
      <c r="AF2364" s="460"/>
      <c r="AG2364" s="460"/>
      <c r="AH2364" s="460"/>
      <c r="AI2364" s="545">
        <v>0</v>
      </c>
      <c r="AJ2364" s="508"/>
      <c r="AK2364" s="508"/>
    </row>
    <row r="2365" spans="2:37" ht="14.5" x14ac:dyDescent="0.35">
      <c r="B2365" s="19" t="s">
        <v>186</v>
      </c>
      <c r="C2365" s="20" t="s">
        <v>128</v>
      </c>
      <c r="D2365" s="19" t="s">
        <v>213</v>
      </c>
      <c r="E2365" s="31" t="s">
        <v>214</v>
      </c>
      <c r="F2365" s="12" t="s">
        <v>215</v>
      </c>
      <c r="G2365" s="19" t="s">
        <v>209</v>
      </c>
      <c r="H2365" s="457">
        <v>0</v>
      </c>
      <c r="I2365" s="418">
        <v>0</v>
      </c>
      <c r="J2365" s="418">
        <v>0</v>
      </c>
      <c r="K2365" s="401">
        <v>0</v>
      </c>
      <c r="L2365" s="418">
        <v>0</v>
      </c>
      <c r="M2365" s="401">
        <v>0</v>
      </c>
      <c r="N2365" s="458">
        <v>0</v>
      </c>
      <c r="O2365" s="358">
        <v>0</v>
      </c>
      <c r="P2365" s="408">
        <v>0</v>
      </c>
      <c r="Q2365" s="358">
        <v>112.688</v>
      </c>
      <c r="R2365" s="358">
        <v>0</v>
      </c>
      <c r="S2365" s="358">
        <v>0</v>
      </c>
      <c r="T2365" s="358">
        <v>0</v>
      </c>
      <c r="U2365" s="358">
        <v>0</v>
      </c>
      <c r="V2365" s="457">
        <v>0</v>
      </c>
      <c r="W2365" s="418">
        <v>0</v>
      </c>
      <c r="X2365" s="418">
        <v>0</v>
      </c>
      <c r="Y2365" s="418">
        <v>0</v>
      </c>
      <c r="Z2365" s="533">
        <v>0</v>
      </c>
      <c r="AA2365" s="407">
        <v>0</v>
      </c>
      <c r="AB2365" s="407">
        <v>0</v>
      </c>
      <c r="AC2365" s="461">
        <v>0</v>
      </c>
      <c r="AD2365" s="461">
        <v>0</v>
      </c>
      <c r="AE2365" s="460">
        <v>10.723954324194025</v>
      </c>
      <c r="AF2365" s="460"/>
      <c r="AG2365" s="460"/>
      <c r="AH2365" s="460"/>
      <c r="AI2365" s="545">
        <v>0</v>
      </c>
      <c r="AJ2365" s="508"/>
      <c r="AK2365" s="508"/>
    </row>
    <row r="2366" spans="2:37" ht="14.5" x14ac:dyDescent="0.35">
      <c r="B2366" s="19" t="s">
        <v>186</v>
      </c>
      <c r="C2366" s="20" t="s">
        <v>128</v>
      </c>
      <c r="D2366" s="19" t="s">
        <v>1638</v>
      </c>
      <c r="E2366" s="31" t="s">
        <v>214</v>
      </c>
      <c r="F2366" s="12" t="s">
        <v>215</v>
      </c>
      <c r="G2366" s="19" t="s">
        <v>209</v>
      </c>
      <c r="H2366" s="457">
        <v>0</v>
      </c>
      <c r="I2366" s="418">
        <v>0</v>
      </c>
      <c r="J2366" s="418">
        <v>0</v>
      </c>
      <c r="K2366" s="401">
        <v>0</v>
      </c>
      <c r="L2366" s="418">
        <v>0</v>
      </c>
      <c r="M2366" s="401">
        <v>0</v>
      </c>
      <c r="N2366" s="458">
        <v>0</v>
      </c>
      <c r="O2366" s="358">
        <v>0</v>
      </c>
      <c r="P2366" s="408">
        <v>0</v>
      </c>
      <c r="Q2366" s="358">
        <v>-124.38400000000001</v>
      </c>
      <c r="R2366" s="358">
        <v>0</v>
      </c>
      <c r="S2366" s="358">
        <v>0</v>
      </c>
      <c r="T2366" s="358">
        <v>0</v>
      </c>
      <c r="U2366" s="358">
        <v>0</v>
      </c>
      <c r="V2366" s="457">
        <v>0</v>
      </c>
      <c r="W2366" s="418">
        <v>0</v>
      </c>
      <c r="X2366" s="418">
        <v>0</v>
      </c>
      <c r="Y2366" s="418">
        <v>0</v>
      </c>
      <c r="Z2366" s="533">
        <v>0</v>
      </c>
      <c r="AA2366" s="407">
        <v>0</v>
      </c>
      <c r="AB2366" s="407">
        <v>0</v>
      </c>
      <c r="AC2366" s="461">
        <v>0</v>
      </c>
      <c r="AD2366" s="461">
        <v>0</v>
      </c>
      <c r="AE2366" s="460">
        <v>-0.18450181581153108</v>
      </c>
      <c r="AF2366" s="460"/>
      <c r="AG2366" s="460"/>
      <c r="AH2366" s="460"/>
      <c r="AI2366" s="545">
        <v>0</v>
      </c>
      <c r="AJ2366" s="508"/>
      <c r="AK2366" s="508"/>
    </row>
    <row r="2367" spans="2:37" ht="14.5" x14ac:dyDescent="0.35">
      <c r="B2367" s="19" t="s">
        <v>186</v>
      </c>
      <c r="C2367" s="20" t="s">
        <v>128</v>
      </c>
      <c r="D2367" s="19" t="s">
        <v>228</v>
      </c>
      <c r="E2367" s="31" t="s">
        <v>214</v>
      </c>
      <c r="F2367" s="12" t="s">
        <v>215</v>
      </c>
      <c r="G2367" s="19" t="s">
        <v>209</v>
      </c>
      <c r="H2367" s="457">
        <v>0</v>
      </c>
      <c r="I2367" s="418">
        <v>0</v>
      </c>
      <c r="J2367" s="418">
        <v>0</v>
      </c>
      <c r="K2367" s="401">
        <v>0</v>
      </c>
      <c r="L2367" s="418">
        <v>0</v>
      </c>
      <c r="M2367" s="401">
        <v>0</v>
      </c>
      <c r="N2367" s="458">
        <v>0</v>
      </c>
      <c r="O2367" s="358">
        <v>0</v>
      </c>
      <c r="P2367" s="408">
        <v>0</v>
      </c>
      <c r="Q2367" s="358">
        <f t="shared" ref="Q2367" si="0">P2367-O2367</f>
        <v>0</v>
      </c>
      <c r="R2367" s="358">
        <v>0</v>
      </c>
      <c r="S2367" s="358">
        <v>0</v>
      </c>
      <c r="T2367" s="358">
        <v>0</v>
      </c>
      <c r="U2367" s="358">
        <v>0</v>
      </c>
      <c r="V2367" s="457">
        <v>0</v>
      </c>
      <c r="W2367" s="418">
        <v>0</v>
      </c>
      <c r="X2367" s="418">
        <v>0</v>
      </c>
      <c r="Y2367" s="418">
        <v>0</v>
      </c>
      <c r="Z2367" s="533">
        <v>0</v>
      </c>
      <c r="AA2367" s="407">
        <v>0</v>
      </c>
      <c r="AB2367" s="407">
        <v>0</v>
      </c>
      <c r="AC2367" s="461">
        <v>0</v>
      </c>
      <c r="AD2367" s="461">
        <v>0</v>
      </c>
      <c r="AE2367" s="460">
        <v>-9.9010035223692602E-2</v>
      </c>
      <c r="AF2367" s="460"/>
      <c r="AG2367" s="460"/>
      <c r="AH2367" s="460"/>
      <c r="AI2367" s="545">
        <v>0</v>
      </c>
      <c r="AJ2367" s="508"/>
      <c r="AK2367" s="508"/>
    </row>
    <row r="2368" spans="2:37" ht="14.5" x14ac:dyDescent="0.35">
      <c r="B2368" s="19" t="s">
        <v>187</v>
      </c>
      <c r="C2368" s="20" t="s">
        <v>126</v>
      </c>
      <c r="D2368" s="19" t="s">
        <v>2053</v>
      </c>
      <c r="E2368" s="31" t="s">
        <v>214</v>
      </c>
      <c r="F2368" s="12" t="s">
        <v>2054</v>
      </c>
      <c r="G2368" s="19" t="s">
        <v>250</v>
      </c>
      <c r="H2368" s="457">
        <v>0</v>
      </c>
      <c r="I2368" s="418">
        <v>0</v>
      </c>
      <c r="J2368" s="418">
        <v>0</v>
      </c>
      <c r="K2368" s="401">
        <v>0</v>
      </c>
      <c r="L2368" s="418">
        <v>0</v>
      </c>
      <c r="M2368" s="401">
        <v>0</v>
      </c>
      <c r="N2368" s="458">
        <v>0</v>
      </c>
      <c r="O2368" s="358">
        <v>0</v>
      </c>
      <c r="P2368" s="408">
        <v>0</v>
      </c>
      <c r="Q2368" s="358">
        <v>40</v>
      </c>
      <c r="R2368" s="358">
        <v>0</v>
      </c>
      <c r="S2368" s="358">
        <v>0</v>
      </c>
      <c r="T2368" s="358">
        <v>0</v>
      </c>
      <c r="U2368" s="358">
        <v>0</v>
      </c>
      <c r="V2368" s="457">
        <v>0</v>
      </c>
      <c r="W2368" s="418">
        <v>0</v>
      </c>
      <c r="X2368" s="418">
        <v>0</v>
      </c>
      <c r="Y2368" s="418">
        <v>0</v>
      </c>
      <c r="Z2368" s="533">
        <v>0</v>
      </c>
      <c r="AA2368" s="407">
        <v>0</v>
      </c>
      <c r="AB2368" s="407">
        <v>0</v>
      </c>
      <c r="AC2368" s="461">
        <v>0</v>
      </c>
      <c r="AD2368" s="461">
        <v>0</v>
      </c>
      <c r="AE2368" s="460">
        <v>3.8066002854586198</v>
      </c>
      <c r="AF2368" s="460"/>
      <c r="AG2368" s="460"/>
      <c r="AH2368" s="460"/>
      <c r="AI2368" s="545">
        <v>0</v>
      </c>
      <c r="AJ2368" s="508"/>
      <c r="AK2368" s="508"/>
    </row>
    <row r="2369" spans="2:37" ht="14.5" x14ac:dyDescent="0.35">
      <c r="B2369" s="19" t="s">
        <v>187</v>
      </c>
      <c r="C2369" s="20" t="s">
        <v>126</v>
      </c>
      <c r="D2369" s="19" t="s">
        <v>228</v>
      </c>
      <c r="E2369" s="31" t="s">
        <v>214</v>
      </c>
      <c r="F2369" s="12" t="s">
        <v>2055</v>
      </c>
      <c r="G2369" s="19" t="s">
        <v>298</v>
      </c>
      <c r="H2369" s="457">
        <v>0</v>
      </c>
      <c r="I2369" s="418">
        <v>0</v>
      </c>
      <c r="J2369" s="418">
        <v>0</v>
      </c>
      <c r="K2369" s="401">
        <v>0</v>
      </c>
      <c r="L2369" s="418">
        <v>0</v>
      </c>
      <c r="M2369" s="401">
        <v>0</v>
      </c>
      <c r="N2369" s="458">
        <v>0</v>
      </c>
      <c r="O2369" s="358">
        <v>0</v>
      </c>
      <c r="P2369" s="408">
        <v>0</v>
      </c>
      <c r="Q2369" s="358">
        <v>10</v>
      </c>
      <c r="R2369" s="358">
        <v>0</v>
      </c>
      <c r="S2369" s="358">
        <v>0</v>
      </c>
      <c r="T2369" s="358">
        <v>0</v>
      </c>
      <c r="U2369" s="358">
        <v>0</v>
      </c>
      <c r="V2369" s="457">
        <v>0</v>
      </c>
      <c r="W2369" s="418">
        <v>0</v>
      </c>
      <c r="X2369" s="418">
        <v>0</v>
      </c>
      <c r="Y2369" s="418">
        <v>0</v>
      </c>
      <c r="Z2369" s="533">
        <v>0</v>
      </c>
      <c r="AA2369" s="407">
        <v>0</v>
      </c>
      <c r="AB2369" s="407">
        <v>0</v>
      </c>
      <c r="AC2369" s="461">
        <v>0</v>
      </c>
      <c r="AD2369" s="461">
        <v>0</v>
      </c>
      <c r="AE2369" s="460">
        <v>0.90216492138728999</v>
      </c>
      <c r="AF2369" s="460"/>
      <c r="AG2369" s="460"/>
      <c r="AH2369" s="460"/>
      <c r="AI2369" s="545">
        <v>0</v>
      </c>
      <c r="AJ2369" s="508"/>
      <c r="AK2369" s="508"/>
    </row>
    <row r="2370" spans="2:37" ht="14.5" x14ac:dyDescent="0.35">
      <c r="B2370" s="19" t="s">
        <v>187</v>
      </c>
      <c r="C2370" s="20" t="s">
        <v>126</v>
      </c>
      <c r="D2370" s="19" t="s">
        <v>2044</v>
      </c>
      <c r="E2370" s="31" t="s">
        <v>214</v>
      </c>
      <c r="F2370" s="12" t="s">
        <v>2056</v>
      </c>
      <c r="G2370" s="19" t="s">
        <v>250</v>
      </c>
      <c r="H2370" s="457">
        <v>0</v>
      </c>
      <c r="I2370" s="418">
        <v>0</v>
      </c>
      <c r="J2370" s="418">
        <v>0</v>
      </c>
      <c r="K2370" s="401">
        <v>0</v>
      </c>
      <c r="L2370" s="418">
        <v>0</v>
      </c>
      <c r="M2370" s="401">
        <v>0</v>
      </c>
      <c r="N2370" s="458">
        <v>0</v>
      </c>
      <c r="O2370" s="358">
        <v>0</v>
      </c>
      <c r="P2370" s="408">
        <v>0</v>
      </c>
      <c r="Q2370" s="358">
        <v>200</v>
      </c>
      <c r="R2370" s="358">
        <v>0</v>
      </c>
      <c r="S2370" s="358">
        <v>0</v>
      </c>
      <c r="T2370" s="358">
        <v>0</v>
      </c>
      <c r="U2370" s="358">
        <v>0</v>
      </c>
      <c r="V2370" s="457">
        <v>0</v>
      </c>
      <c r="W2370" s="418">
        <v>0</v>
      </c>
      <c r="X2370" s="418">
        <v>0</v>
      </c>
      <c r="Y2370" s="418">
        <v>0</v>
      </c>
      <c r="Z2370" s="533">
        <v>0</v>
      </c>
      <c r="AA2370" s="407">
        <v>0</v>
      </c>
      <c r="AB2370" s="407">
        <v>0</v>
      </c>
      <c r="AC2370" s="461">
        <v>0</v>
      </c>
      <c r="AD2370" s="461">
        <v>0</v>
      </c>
      <c r="AE2370" s="460">
        <v>19.033001427293101</v>
      </c>
      <c r="AF2370" s="460"/>
      <c r="AG2370" s="460"/>
      <c r="AH2370" s="460"/>
      <c r="AI2370" s="545">
        <v>0</v>
      </c>
      <c r="AJ2370" s="508"/>
      <c r="AK2370" s="508"/>
    </row>
    <row r="2371" spans="2:37" ht="14.5" x14ac:dyDescent="0.35">
      <c r="B2371" s="19" t="s">
        <v>187</v>
      </c>
      <c r="C2371" s="20" t="s">
        <v>127</v>
      </c>
      <c r="D2371" s="19" t="s">
        <v>213</v>
      </c>
      <c r="E2371" s="31" t="s">
        <v>214</v>
      </c>
      <c r="F2371" s="12" t="s">
        <v>2054</v>
      </c>
      <c r="G2371" s="19" t="s">
        <v>250</v>
      </c>
      <c r="H2371" s="457">
        <v>0</v>
      </c>
      <c r="I2371" s="418">
        <v>0</v>
      </c>
      <c r="J2371" s="418">
        <v>0</v>
      </c>
      <c r="K2371" s="401">
        <v>0</v>
      </c>
      <c r="L2371" s="418">
        <v>0</v>
      </c>
      <c r="M2371" s="401">
        <v>0</v>
      </c>
      <c r="N2371" s="458">
        <v>0</v>
      </c>
      <c r="O2371" s="358">
        <v>0</v>
      </c>
      <c r="P2371" s="408">
        <v>0</v>
      </c>
      <c r="Q2371" s="358">
        <v>40</v>
      </c>
      <c r="R2371" s="358">
        <v>0</v>
      </c>
      <c r="S2371" s="358">
        <v>0</v>
      </c>
      <c r="T2371" s="358">
        <v>0</v>
      </c>
      <c r="U2371" s="358">
        <v>0</v>
      </c>
      <c r="V2371" s="457">
        <v>0</v>
      </c>
      <c r="W2371" s="418">
        <v>0</v>
      </c>
      <c r="X2371" s="418">
        <v>0</v>
      </c>
      <c r="Y2371" s="418">
        <v>0</v>
      </c>
      <c r="Z2371" s="533">
        <v>0</v>
      </c>
      <c r="AA2371" s="407">
        <v>0</v>
      </c>
      <c r="AB2371" s="407">
        <v>0</v>
      </c>
      <c r="AC2371" s="461">
        <v>0</v>
      </c>
      <c r="AD2371" s="461">
        <v>0</v>
      </c>
      <c r="AE2371" s="460">
        <v>3.8066002854586198</v>
      </c>
      <c r="AF2371" s="460"/>
      <c r="AG2371" s="460"/>
      <c r="AH2371" s="460"/>
      <c r="AI2371" s="545">
        <v>0</v>
      </c>
      <c r="AJ2371" s="508"/>
      <c r="AK2371" s="508"/>
    </row>
    <row r="2372" spans="2:37" ht="14.5" x14ac:dyDescent="0.35">
      <c r="B2372" s="19" t="s">
        <v>188</v>
      </c>
      <c r="C2372" s="20" t="s">
        <v>127</v>
      </c>
      <c r="D2372" s="19" t="s">
        <v>237</v>
      </c>
      <c r="E2372" s="31" t="s">
        <v>214</v>
      </c>
      <c r="F2372" s="12" t="s">
        <v>2057</v>
      </c>
      <c r="G2372" s="19" t="s">
        <v>250</v>
      </c>
      <c r="H2372" s="457">
        <v>0</v>
      </c>
      <c r="I2372" s="418">
        <v>0</v>
      </c>
      <c r="J2372" s="418">
        <v>0</v>
      </c>
      <c r="K2372" s="401">
        <v>0</v>
      </c>
      <c r="L2372" s="418">
        <v>0</v>
      </c>
      <c r="M2372" s="401">
        <v>0</v>
      </c>
      <c r="N2372" s="458">
        <v>0</v>
      </c>
      <c r="O2372" s="358">
        <v>0</v>
      </c>
      <c r="P2372" s="408">
        <v>0</v>
      </c>
      <c r="Q2372" s="358">
        <v>6.7249999999999996</v>
      </c>
      <c r="R2372" s="358">
        <v>0</v>
      </c>
      <c r="S2372" s="358">
        <v>0</v>
      </c>
      <c r="T2372" s="358">
        <v>0</v>
      </c>
      <c r="U2372" s="358">
        <v>0</v>
      </c>
      <c r="V2372" s="457">
        <v>0</v>
      </c>
      <c r="W2372" s="418">
        <v>0</v>
      </c>
      <c r="X2372" s="418">
        <v>0</v>
      </c>
      <c r="Y2372" s="418">
        <v>0</v>
      </c>
      <c r="Z2372" s="533">
        <v>0</v>
      </c>
      <c r="AA2372" s="407">
        <v>0</v>
      </c>
      <c r="AB2372" s="407">
        <v>0</v>
      </c>
      <c r="AC2372" s="461">
        <v>0</v>
      </c>
      <c r="AD2372" s="461">
        <v>0</v>
      </c>
      <c r="AE2372" s="460">
        <v>0.63998467299272999</v>
      </c>
      <c r="AF2372" s="460"/>
      <c r="AG2372" s="460"/>
      <c r="AH2372" s="460"/>
      <c r="AI2372" s="545">
        <v>0</v>
      </c>
      <c r="AJ2372" s="508"/>
      <c r="AK2372" s="508"/>
    </row>
    <row r="2373" spans="2:37" ht="14.5" x14ac:dyDescent="0.35">
      <c r="B2373" s="19" t="s">
        <v>188</v>
      </c>
      <c r="C2373" s="20" t="s">
        <v>127</v>
      </c>
      <c r="D2373" s="19" t="s">
        <v>2045</v>
      </c>
      <c r="E2373" s="31" t="s">
        <v>214</v>
      </c>
      <c r="F2373" s="12" t="s">
        <v>2058</v>
      </c>
      <c r="G2373" s="19" t="s">
        <v>727</v>
      </c>
      <c r="H2373" s="457">
        <v>0</v>
      </c>
      <c r="I2373" s="418">
        <v>0</v>
      </c>
      <c r="J2373" s="418">
        <v>0</v>
      </c>
      <c r="K2373" s="401">
        <v>0</v>
      </c>
      <c r="L2373" s="418">
        <v>0</v>
      </c>
      <c r="M2373" s="401">
        <v>0</v>
      </c>
      <c r="N2373" s="458">
        <v>0</v>
      </c>
      <c r="O2373" s="358">
        <v>0</v>
      </c>
      <c r="P2373" s="408">
        <v>0</v>
      </c>
      <c r="Q2373" s="358">
        <v>-41.197625600000002</v>
      </c>
      <c r="R2373" s="358">
        <v>0</v>
      </c>
      <c r="S2373" s="358">
        <v>0</v>
      </c>
      <c r="T2373" s="358">
        <v>0</v>
      </c>
      <c r="U2373" s="358">
        <v>0</v>
      </c>
      <c r="V2373" s="457">
        <v>0</v>
      </c>
      <c r="W2373" s="418">
        <v>0</v>
      </c>
      <c r="X2373" s="418">
        <v>0</v>
      </c>
      <c r="Y2373" s="418">
        <v>0</v>
      </c>
      <c r="Z2373" s="533">
        <v>0</v>
      </c>
      <c r="AA2373" s="407">
        <v>0</v>
      </c>
      <c r="AB2373" s="407">
        <v>0</v>
      </c>
      <c r="AC2373" s="461">
        <v>0</v>
      </c>
      <c r="AD2373" s="461">
        <v>0</v>
      </c>
      <c r="AE2373" s="460">
        <v>-3.21888727529715</v>
      </c>
      <c r="AF2373" s="460"/>
      <c r="AG2373" s="460"/>
      <c r="AH2373" s="460"/>
      <c r="AI2373" s="545">
        <v>0</v>
      </c>
      <c r="AJ2373" s="508"/>
      <c r="AK2373" s="508"/>
    </row>
    <row r="2374" spans="2:37" ht="14.5" x14ac:dyDescent="0.35">
      <c r="B2374" s="19" t="s">
        <v>188</v>
      </c>
      <c r="C2374" s="20" t="s">
        <v>127</v>
      </c>
      <c r="D2374" s="19" t="s">
        <v>2059</v>
      </c>
      <c r="E2374" s="31" t="s">
        <v>214</v>
      </c>
      <c r="F2374" s="12" t="s">
        <v>2060</v>
      </c>
      <c r="G2374" s="19" t="s">
        <v>298</v>
      </c>
      <c r="H2374" s="457">
        <v>0</v>
      </c>
      <c r="I2374" s="418">
        <v>0</v>
      </c>
      <c r="J2374" s="418">
        <v>0</v>
      </c>
      <c r="K2374" s="401">
        <v>0</v>
      </c>
      <c r="L2374" s="418">
        <v>0</v>
      </c>
      <c r="M2374" s="401">
        <v>0</v>
      </c>
      <c r="N2374" s="458">
        <v>0</v>
      </c>
      <c r="O2374" s="358">
        <v>0</v>
      </c>
      <c r="P2374" s="408">
        <v>0</v>
      </c>
      <c r="Q2374" s="358">
        <v>0.63500000000000001</v>
      </c>
      <c r="R2374" s="358">
        <v>0</v>
      </c>
      <c r="S2374" s="358">
        <v>0</v>
      </c>
      <c r="T2374" s="358">
        <v>0</v>
      </c>
      <c r="U2374" s="358">
        <v>0</v>
      </c>
      <c r="V2374" s="457">
        <v>0</v>
      </c>
      <c r="W2374" s="418">
        <v>0</v>
      </c>
      <c r="X2374" s="418">
        <v>0</v>
      </c>
      <c r="Y2374" s="418">
        <v>0</v>
      </c>
      <c r="Z2374" s="533">
        <v>0</v>
      </c>
      <c r="AA2374" s="407">
        <v>0</v>
      </c>
      <c r="AB2374" s="407">
        <v>0</v>
      </c>
      <c r="AC2374" s="461">
        <v>0</v>
      </c>
      <c r="AD2374" s="461">
        <v>0</v>
      </c>
      <c r="AE2374" s="460">
        <v>5.72874725080929E-2</v>
      </c>
      <c r="AF2374" s="460"/>
      <c r="AG2374" s="460"/>
      <c r="AH2374" s="460"/>
      <c r="AI2374" s="545">
        <v>0</v>
      </c>
      <c r="AJ2374" s="508"/>
      <c r="AK2374" s="508"/>
    </row>
    <row r="2375" spans="2:37" ht="14.5" x14ac:dyDescent="0.35">
      <c r="B2375" s="19" t="s">
        <v>188</v>
      </c>
      <c r="C2375" s="20" t="s">
        <v>127</v>
      </c>
      <c r="D2375" s="19" t="s">
        <v>359</v>
      </c>
      <c r="E2375" s="31" t="s">
        <v>280</v>
      </c>
      <c r="F2375" s="12" t="s">
        <v>2061</v>
      </c>
      <c r="G2375" s="19" t="s">
        <v>212</v>
      </c>
      <c r="H2375" s="457">
        <v>0</v>
      </c>
      <c r="I2375" s="418">
        <v>0</v>
      </c>
      <c r="J2375" s="418">
        <v>0</v>
      </c>
      <c r="K2375" s="401">
        <v>0</v>
      </c>
      <c r="L2375" s="418">
        <v>0</v>
      </c>
      <c r="M2375" s="401">
        <v>0</v>
      </c>
      <c r="N2375" s="458">
        <v>0</v>
      </c>
      <c r="O2375" s="358">
        <v>0</v>
      </c>
      <c r="P2375" s="408">
        <v>0</v>
      </c>
      <c r="Q2375" s="358">
        <v>0</v>
      </c>
      <c r="R2375" s="358">
        <v>0</v>
      </c>
      <c r="S2375" s="358">
        <v>0</v>
      </c>
      <c r="T2375" s="358">
        <v>0</v>
      </c>
      <c r="U2375" s="358">
        <v>0</v>
      </c>
      <c r="V2375" s="457">
        <v>0</v>
      </c>
      <c r="W2375" s="418">
        <v>0</v>
      </c>
      <c r="X2375" s="418">
        <v>0</v>
      </c>
      <c r="Y2375" s="418">
        <v>0</v>
      </c>
      <c r="Z2375" s="533">
        <v>0</v>
      </c>
      <c r="AA2375" s="407">
        <v>0</v>
      </c>
      <c r="AB2375" s="407">
        <v>0</v>
      </c>
      <c r="AC2375" s="461">
        <v>0</v>
      </c>
      <c r="AD2375" s="461">
        <v>0</v>
      </c>
      <c r="AE2375" s="460">
        <v>0.375</v>
      </c>
      <c r="AF2375" s="460"/>
      <c r="AG2375" s="460"/>
      <c r="AH2375" s="460"/>
      <c r="AI2375" s="545">
        <v>0</v>
      </c>
      <c r="AJ2375" s="508"/>
      <c r="AK2375" s="508"/>
    </row>
    <row r="2376" spans="2:37" ht="14.5" x14ac:dyDescent="0.35">
      <c r="B2376" s="19" t="s">
        <v>188</v>
      </c>
      <c r="C2376" s="20" t="s">
        <v>127</v>
      </c>
      <c r="D2376" s="19" t="s">
        <v>2045</v>
      </c>
      <c r="E2376" s="31" t="s">
        <v>280</v>
      </c>
      <c r="F2376" s="12" t="s">
        <v>2062</v>
      </c>
      <c r="G2376" s="19" t="s">
        <v>212</v>
      </c>
      <c r="H2376" s="457">
        <v>0</v>
      </c>
      <c r="I2376" s="418">
        <v>0</v>
      </c>
      <c r="J2376" s="418">
        <v>0</v>
      </c>
      <c r="K2376" s="401">
        <v>0</v>
      </c>
      <c r="L2376" s="418">
        <v>0</v>
      </c>
      <c r="M2376" s="401">
        <v>0</v>
      </c>
      <c r="N2376" s="458">
        <v>0</v>
      </c>
      <c r="O2376" s="358">
        <v>0</v>
      </c>
      <c r="P2376" s="408">
        <v>0</v>
      </c>
      <c r="Q2376" s="358">
        <v>0</v>
      </c>
      <c r="R2376" s="358">
        <v>0</v>
      </c>
      <c r="S2376" s="358">
        <v>0</v>
      </c>
      <c r="T2376" s="358">
        <v>0</v>
      </c>
      <c r="U2376" s="358">
        <v>0</v>
      </c>
      <c r="V2376" s="457">
        <v>0</v>
      </c>
      <c r="W2376" s="418">
        <v>0</v>
      </c>
      <c r="X2376" s="418">
        <v>0</v>
      </c>
      <c r="Y2376" s="418">
        <v>0</v>
      </c>
      <c r="Z2376" s="533">
        <v>0</v>
      </c>
      <c r="AA2376" s="407">
        <v>0</v>
      </c>
      <c r="AB2376" s="407">
        <v>0</v>
      </c>
      <c r="AC2376" s="461">
        <v>0</v>
      </c>
      <c r="AD2376" s="461">
        <v>0</v>
      </c>
      <c r="AE2376" s="460">
        <v>5.27</v>
      </c>
      <c r="AF2376" s="460"/>
      <c r="AG2376" s="460"/>
      <c r="AH2376" s="460"/>
      <c r="AI2376" s="545">
        <v>0</v>
      </c>
      <c r="AJ2376" s="508"/>
      <c r="AK2376" s="508"/>
    </row>
    <row r="2377" spans="2:37" ht="14.5" x14ac:dyDescent="0.35">
      <c r="B2377" s="19" t="s">
        <v>188</v>
      </c>
      <c r="C2377" s="20" t="s">
        <v>127</v>
      </c>
      <c r="D2377" s="19" t="s">
        <v>209</v>
      </c>
      <c r="E2377" s="31" t="s">
        <v>214</v>
      </c>
      <c r="F2377" s="12" t="s">
        <v>2063</v>
      </c>
      <c r="G2377" s="19" t="s">
        <v>209</v>
      </c>
      <c r="H2377" s="457">
        <v>0</v>
      </c>
      <c r="I2377" s="418">
        <v>0</v>
      </c>
      <c r="J2377" s="418">
        <v>0</v>
      </c>
      <c r="K2377" s="401">
        <v>0</v>
      </c>
      <c r="L2377" s="418">
        <v>0</v>
      </c>
      <c r="M2377" s="401">
        <v>0</v>
      </c>
      <c r="N2377" s="458">
        <v>0</v>
      </c>
      <c r="O2377" s="358">
        <v>0</v>
      </c>
      <c r="P2377" s="408">
        <v>0</v>
      </c>
      <c r="Q2377" s="358">
        <v>0</v>
      </c>
      <c r="R2377" s="358">
        <v>0</v>
      </c>
      <c r="S2377" s="358">
        <v>0</v>
      </c>
      <c r="T2377" s="358">
        <v>0</v>
      </c>
      <c r="U2377" s="358">
        <v>0</v>
      </c>
      <c r="V2377" s="457">
        <v>0</v>
      </c>
      <c r="W2377" s="418">
        <v>0</v>
      </c>
      <c r="X2377" s="418">
        <v>0</v>
      </c>
      <c r="Y2377" s="418">
        <v>0</v>
      </c>
      <c r="Z2377" s="533">
        <v>0</v>
      </c>
      <c r="AA2377" s="407">
        <v>0</v>
      </c>
      <c r="AB2377" s="407">
        <v>0</v>
      </c>
      <c r="AC2377" s="461">
        <v>0</v>
      </c>
      <c r="AD2377" s="461">
        <v>0</v>
      </c>
      <c r="AE2377" s="461">
        <v>1.976</v>
      </c>
      <c r="AF2377" s="460"/>
      <c r="AG2377" s="460"/>
      <c r="AH2377" s="460"/>
      <c r="AI2377" s="545">
        <v>0</v>
      </c>
      <c r="AJ2377" s="508"/>
      <c r="AK2377" s="508"/>
    </row>
    <row r="2378" spans="2:37" ht="14.5" x14ac:dyDescent="0.35">
      <c r="B2378" s="19" t="s">
        <v>188</v>
      </c>
      <c r="C2378" s="20" t="s">
        <v>127</v>
      </c>
      <c r="D2378" s="19" t="s">
        <v>209</v>
      </c>
      <c r="E2378" s="31" t="s">
        <v>2046</v>
      </c>
      <c r="F2378" s="12" t="s">
        <v>2064</v>
      </c>
      <c r="G2378" s="19" t="s">
        <v>209</v>
      </c>
      <c r="H2378" s="457">
        <v>0</v>
      </c>
      <c r="I2378" s="418">
        <v>0</v>
      </c>
      <c r="J2378" s="418">
        <v>0</v>
      </c>
      <c r="K2378" s="401">
        <v>0</v>
      </c>
      <c r="L2378" s="418">
        <v>0</v>
      </c>
      <c r="M2378" s="401">
        <v>0</v>
      </c>
      <c r="N2378" s="458">
        <v>0</v>
      </c>
      <c r="O2378" s="358">
        <v>0</v>
      </c>
      <c r="P2378" s="408">
        <v>0</v>
      </c>
      <c r="Q2378" s="358">
        <v>0</v>
      </c>
      <c r="R2378" s="358">
        <v>0</v>
      </c>
      <c r="S2378" s="358">
        <v>0</v>
      </c>
      <c r="T2378" s="358">
        <v>0</v>
      </c>
      <c r="U2378" s="358">
        <v>0</v>
      </c>
      <c r="V2378" s="457">
        <v>0</v>
      </c>
      <c r="W2378" s="418">
        <v>0</v>
      </c>
      <c r="X2378" s="418">
        <v>0</v>
      </c>
      <c r="Y2378" s="418">
        <v>0</v>
      </c>
      <c r="Z2378" s="533">
        <v>0</v>
      </c>
      <c r="AA2378" s="407">
        <v>0</v>
      </c>
      <c r="AB2378" s="407">
        <v>0</v>
      </c>
      <c r="AC2378" s="461">
        <v>0</v>
      </c>
      <c r="AD2378" s="461">
        <v>0</v>
      </c>
      <c r="AE2378" s="460">
        <v>0.94399999999999995</v>
      </c>
      <c r="AF2378" s="460"/>
      <c r="AG2378" s="460"/>
      <c r="AH2378" s="460"/>
      <c r="AI2378" s="545">
        <v>0</v>
      </c>
      <c r="AJ2378" s="508"/>
      <c r="AK2378" s="508" t="s">
        <v>2065</v>
      </c>
    </row>
    <row r="2379" spans="2:37" ht="14.5" x14ac:dyDescent="0.35">
      <c r="B2379" s="19" t="s">
        <v>188</v>
      </c>
      <c r="C2379" s="20" t="s">
        <v>128</v>
      </c>
      <c r="D2379" s="19" t="s">
        <v>209</v>
      </c>
      <c r="E2379" s="31" t="s">
        <v>2046</v>
      </c>
      <c r="F2379" s="12" t="s">
        <v>2064</v>
      </c>
      <c r="G2379" s="19" t="s">
        <v>209</v>
      </c>
      <c r="H2379" s="457">
        <v>0</v>
      </c>
      <c r="I2379" s="418">
        <v>0</v>
      </c>
      <c r="J2379" s="418">
        <v>0</v>
      </c>
      <c r="K2379" s="401">
        <v>0</v>
      </c>
      <c r="L2379" s="418">
        <v>0</v>
      </c>
      <c r="M2379" s="401">
        <v>0</v>
      </c>
      <c r="N2379" s="458">
        <v>0</v>
      </c>
      <c r="O2379" s="358">
        <v>0</v>
      </c>
      <c r="P2379" s="408">
        <v>0</v>
      </c>
      <c r="Q2379" s="358">
        <v>0</v>
      </c>
      <c r="R2379" s="358">
        <v>0</v>
      </c>
      <c r="S2379" s="358">
        <v>0</v>
      </c>
      <c r="T2379" s="358">
        <v>0</v>
      </c>
      <c r="U2379" s="358">
        <v>0</v>
      </c>
      <c r="V2379" s="457">
        <v>0</v>
      </c>
      <c r="W2379" s="418">
        <v>0</v>
      </c>
      <c r="X2379" s="418">
        <v>0</v>
      </c>
      <c r="Y2379" s="418">
        <v>0</v>
      </c>
      <c r="Z2379" s="533">
        <v>0</v>
      </c>
      <c r="AA2379" s="407">
        <v>0</v>
      </c>
      <c r="AB2379" s="407">
        <v>0</v>
      </c>
      <c r="AC2379" s="461">
        <v>0</v>
      </c>
      <c r="AD2379" s="461">
        <v>0</v>
      </c>
      <c r="AE2379" s="460">
        <v>-0.36199999999999999</v>
      </c>
      <c r="AF2379" s="460"/>
      <c r="AG2379" s="460"/>
      <c r="AH2379" s="460"/>
      <c r="AI2379" s="545">
        <v>0</v>
      </c>
      <c r="AJ2379" s="508"/>
      <c r="AK2379" s="508" t="s">
        <v>2065</v>
      </c>
    </row>
    <row r="2380" spans="2:37" ht="14.5" x14ac:dyDescent="0.35">
      <c r="B2380" s="19" t="s">
        <v>188</v>
      </c>
      <c r="C2380" s="20" t="s">
        <v>126</v>
      </c>
      <c r="D2380" s="19" t="s">
        <v>1638</v>
      </c>
      <c r="E2380" s="31" t="s">
        <v>214</v>
      </c>
      <c r="F2380" s="12" t="s">
        <v>2066</v>
      </c>
      <c r="G2380" s="19" t="s">
        <v>209</v>
      </c>
      <c r="H2380" s="457">
        <v>0</v>
      </c>
      <c r="I2380" s="418">
        <v>0</v>
      </c>
      <c r="J2380" s="418">
        <v>0</v>
      </c>
      <c r="K2380" s="401">
        <v>0</v>
      </c>
      <c r="L2380" s="418">
        <v>0</v>
      </c>
      <c r="M2380" s="401">
        <v>0</v>
      </c>
      <c r="N2380" s="458">
        <v>0</v>
      </c>
      <c r="O2380" s="358">
        <v>0</v>
      </c>
      <c r="P2380" s="408">
        <v>0</v>
      </c>
      <c r="Q2380" s="358">
        <v>9.3007218513224892</v>
      </c>
      <c r="R2380" s="358">
        <v>0</v>
      </c>
      <c r="S2380" s="358">
        <v>0</v>
      </c>
      <c r="T2380" s="358">
        <v>0</v>
      </c>
      <c r="U2380" s="358">
        <v>0</v>
      </c>
      <c r="V2380" s="457">
        <v>0</v>
      </c>
      <c r="W2380" s="418">
        <v>0</v>
      </c>
      <c r="X2380" s="418">
        <v>0</v>
      </c>
      <c r="Y2380" s="418">
        <v>0</v>
      </c>
      <c r="Z2380" s="533">
        <v>0</v>
      </c>
      <c r="AA2380" s="407">
        <v>0</v>
      </c>
      <c r="AB2380" s="407">
        <v>0</v>
      </c>
      <c r="AC2380" s="461">
        <v>0</v>
      </c>
      <c r="AD2380" s="461">
        <v>0</v>
      </c>
      <c r="AE2380" s="460">
        <v>3.9365069178736001E-2</v>
      </c>
      <c r="AF2380" s="460"/>
      <c r="AG2380" s="460"/>
      <c r="AH2380" s="460"/>
      <c r="AI2380" s="545">
        <v>0</v>
      </c>
      <c r="AJ2380" s="508"/>
      <c r="AK2380" s="508" t="s">
        <v>2067</v>
      </c>
    </row>
    <row r="2381" spans="2:37" ht="14.5" x14ac:dyDescent="0.35">
      <c r="B2381" s="19" t="s">
        <v>188</v>
      </c>
      <c r="C2381" s="20" t="s">
        <v>126</v>
      </c>
      <c r="D2381" s="19" t="s">
        <v>1419</v>
      </c>
      <c r="E2381" s="31" t="s">
        <v>214</v>
      </c>
      <c r="F2381" s="12" t="s">
        <v>2066</v>
      </c>
      <c r="G2381" s="19" t="s">
        <v>209</v>
      </c>
      <c r="H2381" s="457">
        <v>0</v>
      </c>
      <c r="I2381" s="418">
        <v>0</v>
      </c>
      <c r="J2381" s="418">
        <v>0</v>
      </c>
      <c r="K2381" s="401">
        <v>0</v>
      </c>
      <c r="L2381" s="418">
        <v>0</v>
      </c>
      <c r="M2381" s="401">
        <v>0</v>
      </c>
      <c r="N2381" s="458">
        <v>0</v>
      </c>
      <c r="O2381" s="358">
        <v>0</v>
      </c>
      <c r="P2381" s="408">
        <v>0</v>
      </c>
      <c r="Q2381" s="358">
        <v>11.829884067819</v>
      </c>
      <c r="R2381" s="358">
        <v>0</v>
      </c>
      <c r="S2381" s="358">
        <v>0</v>
      </c>
      <c r="T2381" s="358">
        <v>0</v>
      </c>
      <c r="U2381" s="358">
        <v>0</v>
      </c>
      <c r="V2381" s="457">
        <v>0</v>
      </c>
      <c r="W2381" s="418">
        <v>0</v>
      </c>
      <c r="X2381" s="418">
        <v>0</v>
      </c>
      <c r="Y2381" s="418">
        <v>0</v>
      </c>
      <c r="Z2381" s="533">
        <v>0</v>
      </c>
      <c r="AA2381" s="407">
        <v>0</v>
      </c>
      <c r="AB2381" s="407">
        <v>0</v>
      </c>
      <c r="AC2381" s="461">
        <v>0</v>
      </c>
      <c r="AD2381" s="461">
        <v>0</v>
      </c>
      <c r="AE2381" s="460">
        <v>0.90789256636077897</v>
      </c>
      <c r="AF2381" s="460"/>
      <c r="AG2381" s="460"/>
      <c r="AH2381" s="460"/>
      <c r="AI2381" s="545">
        <v>0</v>
      </c>
      <c r="AJ2381" s="508"/>
      <c r="AK2381" s="508" t="s">
        <v>2067</v>
      </c>
    </row>
    <row r="2382" spans="2:37" ht="14.5" x14ac:dyDescent="0.35">
      <c r="B2382" s="19" t="s">
        <v>188</v>
      </c>
      <c r="C2382" s="20" t="s">
        <v>126</v>
      </c>
      <c r="D2382" s="19" t="s">
        <v>2053</v>
      </c>
      <c r="E2382" s="31" t="s">
        <v>214</v>
      </c>
      <c r="F2382" s="12" t="s">
        <v>1976</v>
      </c>
      <c r="G2382" s="19" t="s">
        <v>209</v>
      </c>
      <c r="H2382" s="457">
        <v>0</v>
      </c>
      <c r="I2382" s="418">
        <v>0</v>
      </c>
      <c r="J2382" s="418">
        <v>0</v>
      </c>
      <c r="K2382" s="401">
        <v>0</v>
      </c>
      <c r="L2382" s="418">
        <v>0</v>
      </c>
      <c r="M2382" s="401">
        <v>0</v>
      </c>
      <c r="N2382" s="458">
        <v>0</v>
      </c>
      <c r="O2382" s="358">
        <v>0</v>
      </c>
      <c r="P2382" s="408">
        <v>0</v>
      </c>
      <c r="Q2382" s="358">
        <v>1228</v>
      </c>
      <c r="R2382" s="358">
        <v>0</v>
      </c>
      <c r="S2382" s="358">
        <v>0</v>
      </c>
      <c r="T2382" s="358">
        <v>0</v>
      </c>
      <c r="U2382" s="358">
        <v>0</v>
      </c>
      <c r="V2382" s="457">
        <v>0</v>
      </c>
      <c r="W2382" s="418">
        <v>0</v>
      </c>
      <c r="X2382" s="418">
        <v>0</v>
      </c>
      <c r="Y2382" s="418">
        <v>0</v>
      </c>
      <c r="Z2382" s="533">
        <v>0</v>
      </c>
      <c r="AA2382" s="407">
        <v>0</v>
      </c>
      <c r="AB2382" s="407">
        <v>0</v>
      </c>
      <c r="AC2382" s="461">
        <v>0</v>
      </c>
      <c r="AD2382" s="461">
        <v>0</v>
      </c>
      <c r="AE2382" s="460">
        <v>116.86262876358001</v>
      </c>
      <c r="AF2382" s="460"/>
      <c r="AG2382" s="460"/>
      <c r="AH2382" s="460"/>
      <c r="AI2382" s="545">
        <v>0</v>
      </c>
      <c r="AJ2382" s="508"/>
      <c r="AK2382" s="508"/>
    </row>
    <row r="2383" spans="2:37" ht="14.5" x14ac:dyDescent="0.35">
      <c r="B2383" s="19" t="s">
        <v>188</v>
      </c>
      <c r="C2383" s="20" t="s">
        <v>126</v>
      </c>
      <c r="D2383" s="19" t="s">
        <v>2053</v>
      </c>
      <c r="E2383" s="31" t="s">
        <v>214</v>
      </c>
      <c r="F2383" s="12" t="s">
        <v>2068</v>
      </c>
      <c r="G2383" s="19" t="s">
        <v>209</v>
      </c>
      <c r="H2383" s="457">
        <v>0</v>
      </c>
      <c r="I2383" s="418">
        <v>0</v>
      </c>
      <c r="J2383" s="418">
        <v>0</v>
      </c>
      <c r="K2383" s="401">
        <v>0</v>
      </c>
      <c r="L2383" s="418">
        <v>0</v>
      </c>
      <c r="M2383" s="401">
        <v>0</v>
      </c>
      <c r="N2383" s="458">
        <v>0</v>
      </c>
      <c r="O2383" s="358">
        <v>0</v>
      </c>
      <c r="P2383" s="408">
        <v>0</v>
      </c>
      <c r="Q2383" s="358">
        <v>2</v>
      </c>
      <c r="R2383" s="358">
        <v>0</v>
      </c>
      <c r="S2383" s="358">
        <v>0</v>
      </c>
      <c r="T2383" s="358">
        <v>0</v>
      </c>
      <c r="U2383" s="358">
        <v>0</v>
      </c>
      <c r="V2383" s="457">
        <v>0</v>
      </c>
      <c r="W2383" s="418">
        <v>0</v>
      </c>
      <c r="X2383" s="418">
        <v>0</v>
      </c>
      <c r="Y2383" s="418">
        <v>0</v>
      </c>
      <c r="Z2383" s="533">
        <v>0</v>
      </c>
      <c r="AA2383" s="407">
        <v>0</v>
      </c>
      <c r="AB2383" s="407">
        <v>0</v>
      </c>
      <c r="AC2383" s="461">
        <v>0</v>
      </c>
      <c r="AD2383" s="461">
        <v>0</v>
      </c>
      <c r="AE2383" s="460">
        <v>0.190330014272931</v>
      </c>
      <c r="AF2383" s="460"/>
      <c r="AG2383" s="460"/>
      <c r="AH2383" s="460"/>
      <c r="AI2383" s="545">
        <v>0</v>
      </c>
      <c r="AJ2383" s="508"/>
      <c r="AK2383" s="508"/>
    </row>
    <row r="2384" spans="2:37" ht="14.5" x14ac:dyDescent="0.35">
      <c r="B2384" s="19" t="s">
        <v>188</v>
      </c>
      <c r="C2384" s="20" t="s">
        <v>126</v>
      </c>
      <c r="D2384" s="19" t="s">
        <v>2053</v>
      </c>
      <c r="E2384" s="31" t="s">
        <v>214</v>
      </c>
      <c r="F2384" s="12" t="s">
        <v>2066</v>
      </c>
      <c r="G2384" s="19" t="s">
        <v>209</v>
      </c>
      <c r="H2384" s="457">
        <v>0</v>
      </c>
      <c r="I2384" s="418">
        <v>0</v>
      </c>
      <c r="J2384" s="418">
        <v>0</v>
      </c>
      <c r="K2384" s="401">
        <v>0</v>
      </c>
      <c r="L2384" s="418">
        <v>0</v>
      </c>
      <c r="M2384" s="401">
        <v>0</v>
      </c>
      <c r="N2384" s="458">
        <v>0</v>
      </c>
      <c r="O2384" s="358">
        <v>0</v>
      </c>
      <c r="P2384" s="408">
        <v>0</v>
      </c>
      <c r="Q2384" s="358">
        <v>1127.3999980000001</v>
      </c>
      <c r="R2384" s="358">
        <v>0</v>
      </c>
      <c r="S2384" s="358">
        <v>0</v>
      </c>
      <c r="T2384" s="358">
        <v>0</v>
      </c>
      <c r="U2384" s="358">
        <v>0</v>
      </c>
      <c r="V2384" s="457">
        <v>0</v>
      </c>
      <c r="W2384" s="418">
        <v>0</v>
      </c>
      <c r="X2384" s="418">
        <v>0</v>
      </c>
      <c r="Y2384" s="418">
        <v>0</v>
      </c>
      <c r="Z2384" s="533">
        <v>0</v>
      </c>
      <c r="AA2384" s="407">
        <v>0</v>
      </c>
      <c r="AB2384" s="407">
        <v>0</v>
      </c>
      <c r="AC2384" s="461">
        <v>0</v>
      </c>
      <c r="AD2384" s="461">
        <v>0</v>
      </c>
      <c r="AE2384" s="460">
        <v>107.28902885532101</v>
      </c>
      <c r="AF2384" s="460"/>
      <c r="AG2384" s="460"/>
      <c r="AH2384" s="460"/>
      <c r="AI2384" s="545">
        <v>0</v>
      </c>
      <c r="AJ2384" s="508"/>
      <c r="AK2384" s="508" t="s">
        <v>2067</v>
      </c>
    </row>
    <row r="2385" spans="2:37" ht="14.5" x14ac:dyDescent="0.35">
      <c r="B2385" s="19" t="s">
        <v>188</v>
      </c>
      <c r="C2385" s="20" t="s">
        <v>126</v>
      </c>
      <c r="D2385" s="19" t="s">
        <v>1602</v>
      </c>
      <c r="E2385" s="31" t="s">
        <v>214</v>
      </c>
      <c r="F2385" s="12" t="s">
        <v>2066</v>
      </c>
      <c r="G2385" s="19" t="s">
        <v>209</v>
      </c>
      <c r="H2385" s="457">
        <v>0</v>
      </c>
      <c r="I2385" s="418">
        <v>0</v>
      </c>
      <c r="J2385" s="418">
        <v>0</v>
      </c>
      <c r="K2385" s="401">
        <v>0</v>
      </c>
      <c r="L2385" s="418">
        <v>0</v>
      </c>
      <c r="M2385" s="401">
        <v>0</v>
      </c>
      <c r="N2385" s="458">
        <v>0</v>
      </c>
      <c r="O2385" s="358">
        <v>0</v>
      </c>
      <c r="P2385" s="408">
        <v>0</v>
      </c>
      <c r="Q2385" s="358">
        <v>24.8403027335752</v>
      </c>
      <c r="R2385" s="358">
        <v>0</v>
      </c>
      <c r="S2385" s="358">
        <v>0</v>
      </c>
      <c r="T2385" s="358">
        <v>0</v>
      </c>
      <c r="U2385" s="358">
        <v>0</v>
      </c>
      <c r="V2385" s="457">
        <v>0</v>
      </c>
      <c r="W2385" s="418">
        <v>0</v>
      </c>
      <c r="X2385" s="418">
        <v>0</v>
      </c>
      <c r="Y2385" s="418">
        <v>0</v>
      </c>
      <c r="Z2385" s="533">
        <v>0</v>
      </c>
      <c r="AA2385" s="407">
        <v>0</v>
      </c>
      <c r="AB2385" s="407">
        <v>0</v>
      </c>
      <c r="AC2385" s="461">
        <v>0</v>
      </c>
      <c r="AD2385" s="461">
        <v>0</v>
      </c>
      <c r="AE2385" s="460">
        <v>0.39876583801433702</v>
      </c>
      <c r="AF2385" s="460"/>
      <c r="AG2385" s="460"/>
      <c r="AH2385" s="460"/>
      <c r="AI2385" s="545">
        <v>0</v>
      </c>
      <c r="AJ2385" s="508"/>
      <c r="AK2385" s="508" t="s">
        <v>2067</v>
      </c>
    </row>
    <row r="2386" spans="2:37" ht="14.5" x14ac:dyDescent="0.35">
      <c r="B2386" s="19" t="s">
        <v>188</v>
      </c>
      <c r="C2386" s="20" t="s">
        <v>126</v>
      </c>
      <c r="D2386" s="19" t="s">
        <v>226</v>
      </c>
      <c r="E2386" s="31" t="s">
        <v>214</v>
      </c>
      <c r="F2386" s="12" t="s">
        <v>2066</v>
      </c>
      <c r="G2386" s="19" t="s">
        <v>209</v>
      </c>
      <c r="H2386" s="457">
        <v>0</v>
      </c>
      <c r="I2386" s="418">
        <v>0</v>
      </c>
      <c r="J2386" s="418">
        <v>0</v>
      </c>
      <c r="K2386" s="401">
        <v>0</v>
      </c>
      <c r="L2386" s="418">
        <v>0</v>
      </c>
      <c r="M2386" s="401">
        <v>0</v>
      </c>
      <c r="N2386" s="458">
        <v>0</v>
      </c>
      <c r="O2386" s="358">
        <v>0</v>
      </c>
      <c r="P2386" s="408">
        <v>0</v>
      </c>
      <c r="Q2386" s="358">
        <v>30.791833936891301</v>
      </c>
      <c r="R2386" s="358">
        <v>0</v>
      </c>
      <c r="S2386" s="358">
        <v>0</v>
      </c>
      <c r="T2386" s="358">
        <v>0</v>
      </c>
      <c r="U2386" s="358">
        <v>0</v>
      </c>
      <c r="V2386" s="457">
        <v>0</v>
      </c>
      <c r="W2386" s="418">
        <v>0</v>
      </c>
      <c r="X2386" s="418">
        <v>0</v>
      </c>
      <c r="Y2386" s="418">
        <v>0</v>
      </c>
      <c r="Z2386" s="533">
        <v>0</v>
      </c>
      <c r="AA2386" s="407">
        <v>0</v>
      </c>
      <c r="AB2386" s="407">
        <v>0</v>
      </c>
      <c r="AC2386" s="461">
        <v>0</v>
      </c>
      <c r="AD2386" s="461">
        <v>0</v>
      </c>
      <c r="AE2386" s="460">
        <v>2.8693165748032499</v>
      </c>
      <c r="AF2386" s="460"/>
      <c r="AG2386" s="460"/>
      <c r="AH2386" s="460"/>
      <c r="AI2386" s="545">
        <v>0</v>
      </c>
      <c r="AJ2386" s="508"/>
      <c r="AK2386" s="508" t="s">
        <v>2067</v>
      </c>
    </row>
    <row r="2387" spans="2:37" ht="14.5" x14ac:dyDescent="0.35">
      <c r="B2387" s="19" t="s">
        <v>188</v>
      </c>
      <c r="C2387" s="20" t="s">
        <v>126</v>
      </c>
      <c r="D2387" s="19" t="s">
        <v>359</v>
      </c>
      <c r="E2387" s="31" t="s">
        <v>214</v>
      </c>
      <c r="F2387" s="12" t="s">
        <v>2066</v>
      </c>
      <c r="G2387" s="19" t="s">
        <v>209</v>
      </c>
      <c r="H2387" s="457">
        <v>0</v>
      </c>
      <c r="I2387" s="418">
        <v>0</v>
      </c>
      <c r="J2387" s="418">
        <v>0</v>
      </c>
      <c r="K2387" s="401">
        <v>0</v>
      </c>
      <c r="L2387" s="418">
        <v>0</v>
      </c>
      <c r="M2387" s="401">
        <v>0</v>
      </c>
      <c r="N2387" s="458">
        <v>0</v>
      </c>
      <c r="O2387" s="358">
        <v>0</v>
      </c>
      <c r="P2387" s="408">
        <v>0</v>
      </c>
      <c r="Q2387" s="358">
        <v>1492.3176449303</v>
      </c>
      <c r="R2387" s="358">
        <v>0</v>
      </c>
      <c r="S2387" s="358">
        <v>0</v>
      </c>
      <c r="T2387" s="358">
        <v>0</v>
      </c>
      <c r="U2387" s="358">
        <v>0</v>
      </c>
      <c r="V2387" s="457">
        <v>0</v>
      </c>
      <c r="W2387" s="418">
        <v>0</v>
      </c>
      <c r="X2387" s="418">
        <v>0</v>
      </c>
      <c r="Y2387" s="418">
        <v>0</v>
      </c>
      <c r="Z2387" s="533">
        <v>0</v>
      </c>
      <c r="AA2387" s="407">
        <v>0</v>
      </c>
      <c r="AB2387" s="407">
        <v>0</v>
      </c>
      <c r="AC2387" s="461">
        <v>0</v>
      </c>
      <c r="AD2387" s="461">
        <v>0</v>
      </c>
      <c r="AE2387" s="460">
        <v>141.34636966242201</v>
      </c>
      <c r="AF2387" s="460"/>
      <c r="AG2387" s="460"/>
      <c r="AH2387" s="460"/>
      <c r="AI2387" s="545">
        <v>0</v>
      </c>
      <c r="AJ2387" s="508"/>
      <c r="AK2387" s="508" t="s">
        <v>2067</v>
      </c>
    </row>
    <row r="2388" spans="2:37" ht="14.5" x14ac:dyDescent="0.35">
      <c r="B2388" s="19" t="s">
        <v>188</v>
      </c>
      <c r="C2388" s="20" t="s">
        <v>126</v>
      </c>
      <c r="D2388" s="19" t="s">
        <v>1701</v>
      </c>
      <c r="E2388" s="31" t="s">
        <v>214</v>
      </c>
      <c r="F2388" s="12" t="s">
        <v>2066</v>
      </c>
      <c r="G2388" s="19" t="s">
        <v>209</v>
      </c>
      <c r="H2388" s="457">
        <v>0</v>
      </c>
      <c r="I2388" s="418">
        <v>0</v>
      </c>
      <c r="J2388" s="418">
        <v>0</v>
      </c>
      <c r="K2388" s="401">
        <v>0</v>
      </c>
      <c r="L2388" s="418">
        <v>0</v>
      </c>
      <c r="M2388" s="401">
        <v>0</v>
      </c>
      <c r="N2388" s="458">
        <v>0</v>
      </c>
      <c r="O2388" s="358">
        <v>0</v>
      </c>
      <c r="P2388" s="408">
        <v>0</v>
      </c>
      <c r="Q2388" s="358">
        <v>14.4821267976622</v>
      </c>
      <c r="R2388" s="358">
        <v>0</v>
      </c>
      <c r="S2388" s="358">
        <v>0</v>
      </c>
      <c r="T2388" s="358">
        <v>0</v>
      </c>
      <c r="U2388" s="358">
        <v>0</v>
      </c>
      <c r="V2388" s="457">
        <v>0</v>
      </c>
      <c r="W2388" s="418">
        <v>0</v>
      </c>
      <c r="X2388" s="418">
        <v>0</v>
      </c>
      <c r="Y2388" s="418">
        <v>0</v>
      </c>
      <c r="Z2388" s="533">
        <v>0</v>
      </c>
      <c r="AA2388" s="407">
        <v>0</v>
      </c>
      <c r="AB2388" s="407">
        <v>0</v>
      </c>
      <c r="AC2388" s="461">
        <v>0</v>
      </c>
      <c r="AD2388" s="461">
        <v>0</v>
      </c>
      <c r="AE2388" s="460">
        <v>0.23863874492968501</v>
      </c>
      <c r="AF2388" s="460"/>
      <c r="AG2388" s="460"/>
      <c r="AH2388" s="460"/>
      <c r="AI2388" s="545">
        <v>0</v>
      </c>
      <c r="AJ2388" s="508"/>
      <c r="AK2388" s="508" t="s">
        <v>2067</v>
      </c>
    </row>
    <row r="2389" spans="2:37" ht="14.5" x14ac:dyDescent="0.35">
      <c r="B2389" s="19" t="s">
        <v>188</v>
      </c>
      <c r="C2389" s="20" t="s">
        <v>126</v>
      </c>
      <c r="D2389" s="19" t="s">
        <v>217</v>
      </c>
      <c r="E2389" s="31" t="s">
        <v>214</v>
      </c>
      <c r="F2389" s="12" t="s">
        <v>2066</v>
      </c>
      <c r="G2389" s="19" t="s">
        <v>209</v>
      </c>
      <c r="H2389" s="457">
        <v>0</v>
      </c>
      <c r="I2389" s="418">
        <v>0</v>
      </c>
      <c r="J2389" s="418">
        <v>0</v>
      </c>
      <c r="K2389" s="401">
        <v>0</v>
      </c>
      <c r="L2389" s="418">
        <v>0</v>
      </c>
      <c r="M2389" s="401">
        <v>0</v>
      </c>
      <c r="N2389" s="458">
        <v>0</v>
      </c>
      <c r="O2389" s="358">
        <v>0</v>
      </c>
      <c r="P2389" s="408">
        <v>0</v>
      </c>
      <c r="Q2389" s="358">
        <v>97.007302463253296</v>
      </c>
      <c r="R2389" s="358">
        <v>0</v>
      </c>
      <c r="S2389" s="358">
        <v>0</v>
      </c>
      <c r="T2389" s="358">
        <v>0</v>
      </c>
      <c r="U2389" s="358">
        <v>0</v>
      </c>
      <c r="V2389" s="457">
        <v>0</v>
      </c>
      <c r="W2389" s="418">
        <v>0</v>
      </c>
      <c r="X2389" s="418">
        <v>0</v>
      </c>
      <c r="Y2389" s="418">
        <v>0</v>
      </c>
      <c r="Z2389" s="533">
        <v>0</v>
      </c>
      <c r="AA2389" s="407">
        <v>0</v>
      </c>
      <c r="AB2389" s="407">
        <v>0</v>
      </c>
      <c r="AC2389" s="461">
        <v>0</v>
      </c>
      <c r="AD2389" s="461">
        <v>0</v>
      </c>
      <c r="AE2389" s="460">
        <v>8.8210301990965903</v>
      </c>
      <c r="AF2389" s="460"/>
      <c r="AG2389" s="460"/>
      <c r="AH2389" s="460"/>
      <c r="AI2389" s="545">
        <v>0</v>
      </c>
      <c r="AJ2389" s="508"/>
      <c r="AK2389" s="508" t="s">
        <v>2067</v>
      </c>
    </row>
    <row r="2390" spans="2:37" ht="14.5" x14ac:dyDescent="0.35">
      <c r="B2390" s="19" t="s">
        <v>188</v>
      </c>
      <c r="C2390" s="20" t="s">
        <v>126</v>
      </c>
      <c r="D2390" s="19" t="s">
        <v>228</v>
      </c>
      <c r="E2390" s="31" t="s">
        <v>214</v>
      </c>
      <c r="F2390" s="12" t="s">
        <v>2066</v>
      </c>
      <c r="G2390" s="19" t="s">
        <v>209</v>
      </c>
      <c r="H2390" s="457">
        <v>0</v>
      </c>
      <c r="I2390" s="418">
        <v>0</v>
      </c>
      <c r="J2390" s="418">
        <v>0</v>
      </c>
      <c r="K2390" s="401">
        <v>0</v>
      </c>
      <c r="L2390" s="418">
        <v>0</v>
      </c>
      <c r="M2390" s="401">
        <v>0</v>
      </c>
      <c r="N2390" s="458">
        <v>0</v>
      </c>
      <c r="O2390" s="358">
        <v>0</v>
      </c>
      <c r="P2390" s="408">
        <v>0</v>
      </c>
      <c r="Q2390" s="358">
        <v>72.329735601414399</v>
      </c>
      <c r="R2390" s="358">
        <v>0</v>
      </c>
      <c r="S2390" s="358">
        <v>0</v>
      </c>
      <c r="T2390" s="358">
        <v>0</v>
      </c>
      <c r="U2390" s="358">
        <v>0</v>
      </c>
      <c r="V2390" s="457">
        <v>0</v>
      </c>
      <c r="W2390" s="418">
        <v>0</v>
      </c>
      <c r="X2390" s="418">
        <v>0</v>
      </c>
      <c r="Y2390" s="418">
        <v>0</v>
      </c>
      <c r="Z2390" s="533">
        <v>0</v>
      </c>
      <c r="AA2390" s="407">
        <v>0</v>
      </c>
      <c r="AB2390" s="407">
        <v>0</v>
      </c>
      <c r="AC2390" s="461">
        <v>0</v>
      </c>
      <c r="AD2390" s="461">
        <v>0</v>
      </c>
      <c r="AE2390" s="460">
        <v>0.98082401558487498</v>
      </c>
      <c r="AF2390" s="460"/>
      <c r="AG2390" s="460"/>
      <c r="AH2390" s="460"/>
      <c r="AI2390" s="545">
        <v>0</v>
      </c>
      <c r="AJ2390" s="508"/>
      <c r="AK2390" s="508" t="s">
        <v>2067</v>
      </c>
    </row>
    <row r="2391" spans="2:37" ht="14.5" x14ac:dyDescent="0.35">
      <c r="B2391" s="19" t="s">
        <v>188</v>
      </c>
      <c r="C2391" s="20" t="s">
        <v>126</v>
      </c>
      <c r="D2391" s="19" t="s">
        <v>229</v>
      </c>
      <c r="E2391" s="31" t="s">
        <v>214</v>
      </c>
      <c r="F2391" s="12" t="s">
        <v>2066</v>
      </c>
      <c r="G2391" s="19" t="s">
        <v>209</v>
      </c>
      <c r="H2391" s="457">
        <v>0</v>
      </c>
      <c r="I2391" s="418">
        <v>0</v>
      </c>
      <c r="J2391" s="418">
        <v>0</v>
      </c>
      <c r="K2391" s="401">
        <v>0</v>
      </c>
      <c r="L2391" s="418">
        <v>0</v>
      </c>
      <c r="M2391" s="401">
        <v>0</v>
      </c>
      <c r="N2391" s="458">
        <v>0</v>
      </c>
      <c r="O2391" s="358">
        <v>0</v>
      </c>
      <c r="P2391" s="408">
        <v>0</v>
      </c>
      <c r="Q2391" s="358">
        <v>53.763531286823998</v>
      </c>
      <c r="R2391" s="358">
        <v>0</v>
      </c>
      <c r="S2391" s="358">
        <v>0</v>
      </c>
      <c r="T2391" s="358">
        <v>0</v>
      </c>
      <c r="U2391" s="358">
        <v>0</v>
      </c>
      <c r="V2391" s="457">
        <v>0</v>
      </c>
      <c r="W2391" s="418">
        <v>0</v>
      </c>
      <c r="X2391" s="418">
        <v>0</v>
      </c>
      <c r="Y2391" s="418">
        <v>0</v>
      </c>
      <c r="Z2391" s="533">
        <v>0</v>
      </c>
      <c r="AA2391" s="407">
        <v>0</v>
      </c>
      <c r="AB2391" s="407">
        <v>0</v>
      </c>
      <c r="AC2391" s="461">
        <v>0</v>
      </c>
      <c r="AD2391" s="461">
        <v>0</v>
      </c>
      <c r="AE2391" s="460">
        <v>0.235184526748554</v>
      </c>
      <c r="AF2391" s="460"/>
      <c r="AG2391" s="460"/>
      <c r="AH2391" s="460"/>
      <c r="AI2391" s="545">
        <v>0</v>
      </c>
      <c r="AJ2391" s="508"/>
      <c r="AK2391" s="508" t="s">
        <v>2067</v>
      </c>
    </row>
    <row r="2392" spans="2:37" ht="14.5" x14ac:dyDescent="0.35">
      <c r="B2392" s="19" t="s">
        <v>188</v>
      </c>
      <c r="C2392" s="20" t="s">
        <v>126</v>
      </c>
      <c r="D2392" s="19" t="s">
        <v>222</v>
      </c>
      <c r="E2392" s="31" t="s">
        <v>214</v>
      </c>
      <c r="F2392" s="12" t="s">
        <v>2066</v>
      </c>
      <c r="G2392" s="19" t="s">
        <v>209</v>
      </c>
      <c r="H2392" s="457">
        <v>0</v>
      </c>
      <c r="I2392" s="418">
        <v>0</v>
      </c>
      <c r="J2392" s="418">
        <v>0</v>
      </c>
      <c r="K2392" s="401">
        <v>0</v>
      </c>
      <c r="L2392" s="418">
        <v>0</v>
      </c>
      <c r="M2392" s="401">
        <v>0</v>
      </c>
      <c r="N2392" s="458">
        <v>0</v>
      </c>
      <c r="O2392" s="358">
        <v>0</v>
      </c>
      <c r="P2392" s="408">
        <v>0</v>
      </c>
      <c r="Q2392" s="358">
        <v>255.944242813757</v>
      </c>
      <c r="R2392" s="358">
        <v>0</v>
      </c>
      <c r="S2392" s="358">
        <v>0</v>
      </c>
      <c r="T2392" s="358">
        <v>0</v>
      </c>
      <c r="U2392" s="358">
        <v>0</v>
      </c>
      <c r="V2392" s="457">
        <v>0</v>
      </c>
      <c r="W2392" s="418">
        <v>0</v>
      </c>
      <c r="X2392" s="418">
        <v>0</v>
      </c>
      <c r="Y2392" s="418">
        <v>0</v>
      </c>
      <c r="Z2392" s="533">
        <v>0</v>
      </c>
      <c r="AA2392" s="407">
        <v>0</v>
      </c>
      <c r="AB2392" s="407">
        <v>0</v>
      </c>
      <c r="AC2392" s="461">
        <v>0</v>
      </c>
      <c r="AD2392" s="461">
        <v>0</v>
      </c>
      <c r="AE2392" s="460">
        <v>16.919394171306301</v>
      </c>
      <c r="AF2392" s="460"/>
      <c r="AG2392" s="460"/>
      <c r="AH2392" s="460"/>
      <c r="AI2392" s="545">
        <v>0</v>
      </c>
      <c r="AJ2392" s="508"/>
      <c r="AK2392" s="508" t="s">
        <v>2067</v>
      </c>
    </row>
    <row r="2393" spans="2:37" ht="14.5" x14ac:dyDescent="0.35">
      <c r="B2393" s="19" t="s">
        <v>188</v>
      </c>
      <c r="C2393" s="20" t="s">
        <v>126</v>
      </c>
      <c r="D2393" s="507" t="s">
        <v>224</v>
      </c>
      <c r="E2393" s="31" t="s">
        <v>214</v>
      </c>
      <c r="F2393" s="12" t="s">
        <v>2066</v>
      </c>
      <c r="G2393" s="19" t="s">
        <v>209</v>
      </c>
      <c r="H2393" s="457">
        <v>0</v>
      </c>
      <c r="I2393" s="418">
        <v>0</v>
      </c>
      <c r="J2393" s="418">
        <v>0</v>
      </c>
      <c r="K2393" s="401">
        <v>0</v>
      </c>
      <c r="L2393" s="418">
        <v>0</v>
      </c>
      <c r="M2393" s="401">
        <v>0</v>
      </c>
      <c r="N2393" s="458">
        <v>0</v>
      </c>
      <c r="O2393" s="358">
        <v>0</v>
      </c>
      <c r="P2393" s="408">
        <v>0</v>
      </c>
      <c r="Q2393" s="358">
        <v>11.1056462918171</v>
      </c>
      <c r="R2393" s="358">
        <v>0</v>
      </c>
      <c r="S2393" s="358">
        <v>0</v>
      </c>
      <c r="T2393" s="358">
        <v>0</v>
      </c>
      <c r="U2393" s="358">
        <v>0</v>
      </c>
      <c r="V2393" s="457">
        <v>0</v>
      </c>
      <c r="W2393" s="418">
        <v>0</v>
      </c>
      <c r="X2393" s="418">
        <v>0</v>
      </c>
      <c r="Y2393" s="418">
        <v>0</v>
      </c>
      <c r="Z2393" s="533">
        <v>0</v>
      </c>
      <c r="AA2393" s="407">
        <v>0</v>
      </c>
      <c r="AB2393" s="407">
        <v>0</v>
      </c>
      <c r="AC2393" s="461">
        <v>0</v>
      </c>
      <c r="AD2393" s="461">
        <v>0</v>
      </c>
      <c r="AE2393" s="460">
        <v>0.98760207022238899</v>
      </c>
      <c r="AF2393" s="460"/>
      <c r="AG2393" s="460"/>
      <c r="AH2393" s="460"/>
      <c r="AI2393" s="545">
        <v>0</v>
      </c>
      <c r="AJ2393" s="508"/>
      <c r="AK2393" s="508" t="s">
        <v>2067</v>
      </c>
    </row>
    <row r="2394" spans="2:37" ht="14.5" x14ac:dyDescent="0.35">
      <c r="B2394" s="19" t="s">
        <v>188</v>
      </c>
      <c r="C2394" s="20" t="s">
        <v>126</v>
      </c>
      <c r="D2394" s="19" t="s">
        <v>2045</v>
      </c>
      <c r="E2394" s="31" t="s">
        <v>214</v>
      </c>
      <c r="F2394" s="12" t="s">
        <v>2066</v>
      </c>
      <c r="G2394" s="19" t="s">
        <v>209</v>
      </c>
      <c r="H2394" s="457">
        <v>0</v>
      </c>
      <c r="I2394" s="418">
        <v>0</v>
      </c>
      <c r="J2394" s="418">
        <v>0</v>
      </c>
      <c r="K2394" s="401">
        <v>0</v>
      </c>
      <c r="L2394" s="418">
        <v>0</v>
      </c>
      <c r="M2394" s="401">
        <v>0</v>
      </c>
      <c r="N2394" s="458">
        <v>0</v>
      </c>
      <c r="O2394" s="358">
        <v>0</v>
      </c>
      <c r="P2394" s="408">
        <v>0</v>
      </c>
      <c r="Q2394" s="358">
        <v>6.0865881812931004</v>
      </c>
      <c r="R2394" s="358">
        <v>0</v>
      </c>
      <c r="S2394" s="358">
        <v>0</v>
      </c>
      <c r="T2394" s="358">
        <v>0</v>
      </c>
      <c r="U2394" s="358">
        <v>0</v>
      </c>
      <c r="V2394" s="457">
        <v>0</v>
      </c>
      <c r="W2394" s="418">
        <v>0</v>
      </c>
      <c r="X2394" s="418">
        <v>0</v>
      </c>
      <c r="Y2394" s="418">
        <v>0</v>
      </c>
      <c r="Z2394" s="533">
        <v>0</v>
      </c>
      <c r="AA2394" s="407">
        <v>0</v>
      </c>
      <c r="AB2394" s="407">
        <v>0</v>
      </c>
      <c r="AC2394" s="461">
        <v>0</v>
      </c>
      <c r="AD2394" s="461">
        <v>0</v>
      </c>
      <c r="AE2394" s="460">
        <v>0.475562388885305</v>
      </c>
      <c r="AF2394" s="460"/>
      <c r="AG2394" s="460"/>
      <c r="AH2394" s="460"/>
      <c r="AI2394" s="545">
        <v>0</v>
      </c>
      <c r="AJ2394" s="508"/>
      <c r="AK2394" s="508" t="s">
        <v>2067</v>
      </c>
    </row>
    <row r="2395" spans="2:37" ht="14.5" x14ac:dyDescent="0.35">
      <c r="B2395" s="19" t="s">
        <v>188</v>
      </c>
      <c r="C2395" s="20" t="s">
        <v>126</v>
      </c>
      <c r="D2395" s="19" t="s">
        <v>2044</v>
      </c>
      <c r="E2395" s="31" t="s">
        <v>214</v>
      </c>
      <c r="F2395" s="12" t="s">
        <v>2066</v>
      </c>
      <c r="G2395" s="19" t="s">
        <v>209</v>
      </c>
      <c r="H2395" s="457">
        <v>0</v>
      </c>
      <c r="I2395" s="418">
        <v>0</v>
      </c>
      <c r="J2395" s="418">
        <v>0</v>
      </c>
      <c r="K2395" s="401">
        <v>0</v>
      </c>
      <c r="L2395" s="418">
        <v>0</v>
      </c>
      <c r="M2395" s="401">
        <v>0</v>
      </c>
      <c r="N2395" s="458">
        <v>0</v>
      </c>
      <c r="O2395" s="358">
        <v>0</v>
      </c>
      <c r="P2395" s="408">
        <v>0</v>
      </c>
      <c r="Q2395" s="358">
        <v>514.97629689056703</v>
      </c>
      <c r="R2395" s="358">
        <v>0</v>
      </c>
      <c r="S2395" s="358">
        <v>0</v>
      </c>
      <c r="T2395" s="358">
        <v>0</v>
      </c>
      <c r="U2395" s="358">
        <v>0</v>
      </c>
      <c r="V2395" s="457">
        <v>0</v>
      </c>
      <c r="W2395" s="418">
        <v>0</v>
      </c>
      <c r="X2395" s="418">
        <v>0</v>
      </c>
      <c r="Y2395" s="418">
        <v>0</v>
      </c>
      <c r="Z2395" s="533">
        <v>0</v>
      </c>
      <c r="AA2395" s="407">
        <v>0</v>
      </c>
      <c r="AB2395" s="407">
        <v>0</v>
      </c>
      <c r="AC2395" s="461">
        <v>0</v>
      </c>
      <c r="AD2395" s="461">
        <v>0</v>
      </c>
      <c r="AE2395" s="460">
        <v>49.007722968701401</v>
      </c>
      <c r="AF2395" s="460"/>
      <c r="AG2395" s="460"/>
      <c r="AH2395" s="460"/>
      <c r="AI2395" s="545">
        <v>0</v>
      </c>
      <c r="AJ2395" s="508"/>
      <c r="AK2395" s="508" t="s">
        <v>2067</v>
      </c>
    </row>
    <row r="2396" spans="2:37" ht="14.5" x14ac:dyDescent="0.35">
      <c r="B2396" s="19" t="s">
        <v>188</v>
      </c>
      <c r="C2396" s="20" t="s">
        <v>126</v>
      </c>
      <c r="D2396" s="19" t="s">
        <v>223</v>
      </c>
      <c r="E2396" s="31" t="s">
        <v>214</v>
      </c>
      <c r="F2396" s="12" t="s">
        <v>2066</v>
      </c>
      <c r="G2396" s="19" t="s">
        <v>209</v>
      </c>
      <c r="H2396" s="457">
        <v>0</v>
      </c>
      <c r="I2396" s="418">
        <v>0</v>
      </c>
      <c r="J2396" s="418">
        <v>0</v>
      </c>
      <c r="K2396" s="401">
        <v>0</v>
      </c>
      <c r="L2396" s="418">
        <v>0</v>
      </c>
      <c r="M2396" s="401">
        <v>0</v>
      </c>
      <c r="N2396" s="458">
        <v>0</v>
      </c>
      <c r="O2396" s="358">
        <v>0</v>
      </c>
      <c r="P2396" s="408">
        <v>0</v>
      </c>
      <c r="Q2396" s="358">
        <v>84.3348498784772</v>
      </c>
      <c r="R2396" s="358">
        <v>0</v>
      </c>
      <c r="S2396" s="358">
        <v>0</v>
      </c>
      <c r="T2396" s="358">
        <v>0</v>
      </c>
      <c r="U2396" s="358">
        <v>0</v>
      </c>
      <c r="V2396" s="457">
        <v>0</v>
      </c>
      <c r="W2396" s="418">
        <v>0</v>
      </c>
      <c r="X2396" s="418">
        <v>0</v>
      </c>
      <c r="Y2396" s="418">
        <v>0</v>
      </c>
      <c r="Z2396" s="533">
        <v>0</v>
      </c>
      <c r="AA2396" s="407">
        <v>0</v>
      </c>
      <c r="AB2396" s="407">
        <v>0</v>
      </c>
      <c r="AC2396" s="461">
        <v>0</v>
      </c>
      <c r="AD2396" s="461">
        <v>0</v>
      </c>
      <c r="AE2396" s="460">
        <v>7.60839432108253</v>
      </c>
      <c r="AF2396" s="460"/>
      <c r="AG2396" s="460"/>
      <c r="AH2396" s="460"/>
      <c r="AI2396" s="545">
        <v>0</v>
      </c>
      <c r="AJ2396" s="508"/>
      <c r="AK2396" s="508" t="s">
        <v>2067</v>
      </c>
    </row>
    <row r="2397" spans="2:37" ht="14.5" x14ac:dyDescent="0.35">
      <c r="B2397" s="19" t="s">
        <v>188</v>
      </c>
      <c r="C2397" s="20" t="s">
        <v>126</v>
      </c>
      <c r="D2397" s="19" t="s">
        <v>1794</v>
      </c>
      <c r="E2397" s="31" t="s">
        <v>214</v>
      </c>
      <c r="F2397" s="12" t="s">
        <v>2069</v>
      </c>
      <c r="G2397" s="19" t="s">
        <v>209</v>
      </c>
      <c r="H2397" s="457">
        <v>0</v>
      </c>
      <c r="I2397" s="418">
        <v>0</v>
      </c>
      <c r="J2397" s="418">
        <v>0</v>
      </c>
      <c r="K2397" s="401">
        <v>0</v>
      </c>
      <c r="L2397" s="418">
        <v>0</v>
      </c>
      <c r="M2397" s="401">
        <v>0</v>
      </c>
      <c r="N2397" s="458">
        <v>0</v>
      </c>
      <c r="O2397" s="358">
        <v>0</v>
      </c>
      <c r="P2397" s="408">
        <v>0</v>
      </c>
      <c r="Q2397" s="358">
        <v>0.25</v>
      </c>
      <c r="R2397" s="358">
        <v>0</v>
      </c>
      <c r="S2397" s="358">
        <v>0</v>
      </c>
      <c r="T2397" s="358">
        <v>0</v>
      </c>
      <c r="U2397" s="358">
        <v>0</v>
      </c>
      <c r="V2397" s="457">
        <v>0</v>
      </c>
      <c r="W2397" s="418">
        <v>0</v>
      </c>
      <c r="X2397" s="418">
        <v>0</v>
      </c>
      <c r="Y2397" s="418">
        <v>0</v>
      </c>
      <c r="Z2397" s="533">
        <v>0</v>
      </c>
      <c r="AA2397" s="407">
        <v>0</v>
      </c>
      <c r="AB2397" s="407">
        <v>0</v>
      </c>
      <c r="AC2397" s="461">
        <v>0</v>
      </c>
      <c r="AD2397" s="461">
        <v>0</v>
      </c>
      <c r="AE2397" s="460">
        <v>2.37912517841164E-2</v>
      </c>
      <c r="AF2397" s="460"/>
      <c r="AG2397" s="460"/>
      <c r="AH2397" s="460"/>
      <c r="AI2397" s="545">
        <v>0</v>
      </c>
      <c r="AJ2397" s="508"/>
      <c r="AK2397" s="508"/>
    </row>
    <row r="2398" spans="2:37" ht="14.5" x14ac:dyDescent="0.35">
      <c r="B2398" s="19" t="s">
        <v>188</v>
      </c>
      <c r="C2398" s="20" t="s">
        <v>126</v>
      </c>
      <c r="D2398" s="19" t="s">
        <v>1794</v>
      </c>
      <c r="E2398" s="31" t="s">
        <v>214</v>
      </c>
      <c r="F2398" s="12" t="s">
        <v>2070</v>
      </c>
      <c r="G2398" s="19" t="s">
        <v>209</v>
      </c>
      <c r="H2398" s="457">
        <v>0</v>
      </c>
      <c r="I2398" s="418">
        <v>0</v>
      </c>
      <c r="J2398" s="418">
        <v>0</v>
      </c>
      <c r="K2398" s="401">
        <v>0</v>
      </c>
      <c r="L2398" s="418">
        <v>0</v>
      </c>
      <c r="M2398" s="401">
        <v>0</v>
      </c>
      <c r="N2398" s="458">
        <v>0</v>
      </c>
      <c r="O2398" s="358">
        <v>0</v>
      </c>
      <c r="P2398" s="408">
        <v>0</v>
      </c>
      <c r="Q2398" s="358">
        <v>0.5</v>
      </c>
      <c r="R2398" s="358">
        <v>0</v>
      </c>
      <c r="S2398" s="358">
        <v>0</v>
      </c>
      <c r="T2398" s="358">
        <v>0</v>
      </c>
      <c r="U2398" s="358">
        <v>0</v>
      </c>
      <c r="V2398" s="457">
        <v>0</v>
      </c>
      <c r="W2398" s="418">
        <v>0</v>
      </c>
      <c r="X2398" s="418">
        <v>0</v>
      </c>
      <c r="Y2398" s="418">
        <v>0</v>
      </c>
      <c r="Z2398" s="533">
        <v>0</v>
      </c>
      <c r="AA2398" s="407">
        <v>0</v>
      </c>
      <c r="AB2398" s="407">
        <v>0</v>
      </c>
      <c r="AC2398" s="461">
        <v>0</v>
      </c>
      <c r="AD2398" s="461">
        <v>0</v>
      </c>
      <c r="AE2398" s="460">
        <v>4.7582503568232799E-2</v>
      </c>
      <c r="AF2398" s="460"/>
      <c r="AG2398" s="460"/>
      <c r="AH2398" s="460"/>
      <c r="AI2398" s="545">
        <v>0</v>
      </c>
      <c r="AJ2398" s="508"/>
      <c r="AK2398" s="508"/>
    </row>
    <row r="2399" spans="2:37" ht="14.5" x14ac:dyDescent="0.35">
      <c r="B2399" s="19" t="s">
        <v>188</v>
      </c>
      <c r="C2399" s="20" t="s">
        <v>126</v>
      </c>
      <c r="D2399" s="19" t="s">
        <v>556</v>
      </c>
      <c r="E2399" s="31" t="s">
        <v>214</v>
      </c>
      <c r="F2399" s="12" t="s">
        <v>2071</v>
      </c>
      <c r="G2399" s="19" t="s">
        <v>209</v>
      </c>
      <c r="H2399" s="457">
        <v>0</v>
      </c>
      <c r="I2399" s="418">
        <v>0</v>
      </c>
      <c r="J2399" s="418">
        <v>0</v>
      </c>
      <c r="K2399" s="401">
        <v>0</v>
      </c>
      <c r="L2399" s="418">
        <v>0</v>
      </c>
      <c r="M2399" s="401">
        <v>0</v>
      </c>
      <c r="N2399" s="458">
        <v>0</v>
      </c>
      <c r="O2399" s="358">
        <v>0</v>
      </c>
      <c r="P2399" s="408">
        <v>0</v>
      </c>
      <c r="Q2399" s="358">
        <v>-3.395</v>
      </c>
      <c r="R2399" s="358">
        <v>0</v>
      </c>
      <c r="S2399" s="358">
        <v>0</v>
      </c>
      <c r="T2399" s="358">
        <v>0</v>
      </c>
      <c r="U2399" s="358">
        <v>0</v>
      </c>
      <c r="V2399" s="457">
        <v>0</v>
      </c>
      <c r="W2399" s="418">
        <v>0</v>
      </c>
      <c r="X2399" s="418">
        <v>0</v>
      </c>
      <c r="Y2399" s="418">
        <v>0</v>
      </c>
      <c r="Z2399" s="533">
        <v>0</v>
      </c>
      <c r="AA2399" s="407">
        <v>0</v>
      </c>
      <c r="AB2399" s="407">
        <v>0</v>
      </c>
      <c r="AC2399" s="461">
        <v>0</v>
      </c>
      <c r="AD2399" s="461">
        <v>0</v>
      </c>
      <c r="AE2399" s="460">
        <v>-0.109687425138008</v>
      </c>
      <c r="AF2399" s="460"/>
      <c r="AG2399" s="460"/>
      <c r="AH2399" s="460"/>
      <c r="AI2399" s="545">
        <v>0</v>
      </c>
      <c r="AJ2399" s="508"/>
      <c r="AK2399" s="508"/>
    </row>
    <row r="2400" spans="2:37" ht="14.5" x14ac:dyDescent="0.35">
      <c r="B2400" s="19" t="s">
        <v>188</v>
      </c>
      <c r="C2400" s="20" t="s">
        <v>126</v>
      </c>
      <c r="D2400" s="19" t="s">
        <v>556</v>
      </c>
      <c r="E2400" s="31" t="s">
        <v>214</v>
      </c>
      <c r="F2400" s="12" t="s">
        <v>2066</v>
      </c>
      <c r="G2400" s="19" t="s">
        <v>209</v>
      </c>
      <c r="H2400" s="457">
        <v>0</v>
      </c>
      <c r="I2400" s="418">
        <v>0</v>
      </c>
      <c r="J2400" s="418">
        <v>0</v>
      </c>
      <c r="K2400" s="401">
        <v>0</v>
      </c>
      <c r="L2400" s="418">
        <v>0</v>
      </c>
      <c r="M2400" s="401">
        <v>0</v>
      </c>
      <c r="N2400" s="458">
        <v>0</v>
      </c>
      <c r="O2400" s="358">
        <v>0</v>
      </c>
      <c r="P2400" s="408">
        <v>0</v>
      </c>
      <c r="Q2400" s="358">
        <v>17.082945289586998</v>
      </c>
      <c r="R2400" s="358">
        <v>0</v>
      </c>
      <c r="S2400" s="358">
        <v>0</v>
      </c>
      <c r="T2400" s="358">
        <v>0</v>
      </c>
      <c r="U2400" s="358">
        <v>0</v>
      </c>
      <c r="V2400" s="457">
        <v>0</v>
      </c>
      <c r="W2400" s="418">
        <v>0</v>
      </c>
      <c r="X2400" s="418">
        <v>0</v>
      </c>
      <c r="Y2400" s="418">
        <v>0</v>
      </c>
      <c r="Z2400" s="533">
        <v>0</v>
      </c>
      <c r="AA2400" s="407">
        <v>0</v>
      </c>
      <c r="AB2400" s="407">
        <v>0</v>
      </c>
      <c r="AC2400" s="461">
        <v>0</v>
      </c>
      <c r="AD2400" s="461">
        <v>0</v>
      </c>
      <c r="AE2400" s="460">
        <v>0.928655965687193</v>
      </c>
      <c r="AF2400" s="460"/>
      <c r="AG2400" s="460"/>
      <c r="AH2400" s="460"/>
      <c r="AI2400" s="545">
        <v>0</v>
      </c>
      <c r="AJ2400" s="508"/>
      <c r="AK2400" s="508" t="s">
        <v>2067</v>
      </c>
    </row>
    <row r="2401" spans="2:37" ht="14.5" x14ac:dyDescent="0.35">
      <c r="B2401" s="19" t="s">
        <v>188</v>
      </c>
      <c r="C2401" s="20" t="s">
        <v>126</v>
      </c>
      <c r="D2401" s="19" t="s">
        <v>217</v>
      </c>
      <c r="E2401" s="31" t="s">
        <v>280</v>
      </c>
      <c r="F2401" s="12" t="s">
        <v>2072</v>
      </c>
      <c r="G2401" s="19" t="s">
        <v>212</v>
      </c>
      <c r="H2401" s="457">
        <v>0</v>
      </c>
      <c r="I2401" s="418">
        <v>0</v>
      </c>
      <c r="J2401" s="418">
        <v>0</v>
      </c>
      <c r="K2401" s="401">
        <v>0</v>
      </c>
      <c r="L2401" s="418">
        <v>0</v>
      </c>
      <c r="M2401" s="401">
        <v>0</v>
      </c>
      <c r="N2401" s="458">
        <v>0</v>
      </c>
      <c r="O2401" s="358">
        <v>0</v>
      </c>
      <c r="P2401" s="408">
        <v>0</v>
      </c>
      <c r="Q2401" s="358">
        <v>0</v>
      </c>
      <c r="R2401" s="358">
        <v>0</v>
      </c>
      <c r="S2401" s="358">
        <v>0</v>
      </c>
      <c r="T2401" s="358">
        <v>0</v>
      </c>
      <c r="U2401" s="358">
        <v>0</v>
      </c>
      <c r="V2401" s="457">
        <v>0</v>
      </c>
      <c r="W2401" s="418">
        <v>0</v>
      </c>
      <c r="X2401" s="418">
        <v>0</v>
      </c>
      <c r="Y2401" s="418">
        <v>0</v>
      </c>
      <c r="Z2401" s="533">
        <v>0</v>
      </c>
      <c r="AA2401" s="407">
        <v>0</v>
      </c>
      <c r="AB2401" s="407">
        <v>0</v>
      </c>
      <c r="AC2401" s="461">
        <v>0</v>
      </c>
      <c r="AD2401" s="461">
        <v>0</v>
      </c>
      <c r="AE2401" s="460">
        <v>3.49</v>
      </c>
      <c r="AF2401" s="460"/>
      <c r="AG2401" s="460"/>
      <c r="AH2401" s="460"/>
      <c r="AI2401" s="545">
        <v>0</v>
      </c>
      <c r="AJ2401" s="508"/>
      <c r="AK2401" s="508"/>
    </row>
    <row r="2402" spans="2:37" ht="14.5" x14ac:dyDescent="0.35">
      <c r="B2402" s="19" t="s">
        <v>188</v>
      </c>
      <c r="C2402" s="20" t="s">
        <v>126</v>
      </c>
      <c r="D2402" s="19" t="s">
        <v>2073</v>
      </c>
      <c r="E2402" s="31" t="s">
        <v>280</v>
      </c>
      <c r="F2402" s="12" t="s">
        <v>2074</v>
      </c>
      <c r="G2402" s="19" t="s">
        <v>212</v>
      </c>
      <c r="H2402" s="457">
        <v>0</v>
      </c>
      <c r="I2402" s="418">
        <v>0</v>
      </c>
      <c r="J2402" s="418">
        <v>0</v>
      </c>
      <c r="K2402" s="401">
        <v>0</v>
      </c>
      <c r="L2402" s="418">
        <v>0</v>
      </c>
      <c r="M2402" s="401">
        <v>0</v>
      </c>
      <c r="N2402" s="458">
        <v>0</v>
      </c>
      <c r="O2402" s="358">
        <v>0</v>
      </c>
      <c r="P2402" s="408">
        <v>0</v>
      </c>
      <c r="Q2402" s="358">
        <v>0</v>
      </c>
      <c r="R2402" s="358">
        <v>0</v>
      </c>
      <c r="S2402" s="358">
        <v>0</v>
      </c>
      <c r="T2402" s="358">
        <v>0</v>
      </c>
      <c r="U2402" s="358">
        <v>0</v>
      </c>
      <c r="V2402" s="457">
        <v>0</v>
      </c>
      <c r="W2402" s="418">
        <v>0</v>
      </c>
      <c r="X2402" s="418">
        <v>0</v>
      </c>
      <c r="Y2402" s="418">
        <v>0</v>
      </c>
      <c r="Z2402" s="533">
        <v>0</v>
      </c>
      <c r="AA2402" s="407">
        <v>0</v>
      </c>
      <c r="AB2402" s="407">
        <v>0</v>
      </c>
      <c r="AC2402" s="461">
        <v>0</v>
      </c>
      <c r="AD2402" s="461">
        <v>0</v>
      </c>
      <c r="AE2402" s="460">
        <v>0.24</v>
      </c>
      <c r="AF2402" s="460"/>
      <c r="AG2402" s="460"/>
      <c r="AH2402" s="460"/>
      <c r="AI2402" s="545">
        <v>0</v>
      </c>
      <c r="AJ2402" s="508"/>
      <c r="AK2402" s="508"/>
    </row>
    <row r="2403" spans="2:37" ht="14.5" x14ac:dyDescent="0.35">
      <c r="B2403" s="19" t="s">
        <v>188</v>
      </c>
      <c r="C2403" s="20" t="s">
        <v>126</v>
      </c>
      <c r="D2403" s="19" t="s">
        <v>222</v>
      </c>
      <c r="E2403" s="31" t="s">
        <v>280</v>
      </c>
      <c r="F2403" s="12" t="s">
        <v>2027</v>
      </c>
      <c r="G2403" s="19" t="s">
        <v>212</v>
      </c>
      <c r="H2403" s="457">
        <v>0</v>
      </c>
      <c r="I2403" s="418">
        <v>0</v>
      </c>
      <c r="J2403" s="418">
        <v>0</v>
      </c>
      <c r="K2403" s="401">
        <v>0</v>
      </c>
      <c r="L2403" s="418">
        <v>0</v>
      </c>
      <c r="M2403" s="401">
        <v>0</v>
      </c>
      <c r="N2403" s="458">
        <v>0</v>
      </c>
      <c r="O2403" s="358">
        <v>0</v>
      </c>
      <c r="P2403" s="408">
        <v>0</v>
      </c>
      <c r="Q2403" s="358">
        <v>0</v>
      </c>
      <c r="R2403" s="358">
        <v>0</v>
      </c>
      <c r="S2403" s="358">
        <v>0</v>
      </c>
      <c r="T2403" s="358">
        <v>0</v>
      </c>
      <c r="U2403" s="358">
        <v>0</v>
      </c>
      <c r="V2403" s="457">
        <v>0</v>
      </c>
      <c r="W2403" s="418">
        <v>0</v>
      </c>
      <c r="X2403" s="418">
        <v>0</v>
      </c>
      <c r="Y2403" s="418">
        <v>0</v>
      </c>
      <c r="Z2403" s="533">
        <v>0</v>
      </c>
      <c r="AA2403" s="407">
        <v>0</v>
      </c>
      <c r="AB2403" s="407">
        <v>0</v>
      </c>
      <c r="AC2403" s="461">
        <v>0</v>
      </c>
      <c r="AD2403" s="461">
        <v>0</v>
      </c>
      <c r="AE2403" s="460">
        <v>101.316</v>
      </c>
      <c r="AF2403" s="460"/>
      <c r="AG2403" s="460"/>
      <c r="AH2403" s="460"/>
      <c r="AI2403" s="545">
        <v>0</v>
      </c>
      <c r="AJ2403" s="508"/>
      <c r="AK2403" s="508"/>
    </row>
    <row r="2404" spans="2:37" ht="14.5" x14ac:dyDescent="0.35">
      <c r="B2404" s="19" t="s">
        <v>188</v>
      </c>
      <c r="C2404" s="20" t="s">
        <v>126</v>
      </c>
      <c r="D2404" s="19" t="s">
        <v>1752</v>
      </c>
      <c r="E2404" s="31" t="s">
        <v>280</v>
      </c>
      <c r="F2404" s="12" t="s">
        <v>2075</v>
      </c>
      <c r="G2404" s="19" t="s">
        <v>212</v>
      </c>
      <c r="H2404" s="457">
        <v>0</v>
      </c>
      <c r="I2404" s="418">
        <v>0</v>
      </c>
      <c r="J2404" s="418">
        <v>0</v>
      </c>
      <c r="K2404" s="401">
        <v>0</v>
      </c>
      <c r="L2404" s="418">
        <v>0</v>
      </c>
      <c r="M2404" s="401">
        <v>0</v>
      </c>
      <c r="N2404" s="458">
        <v>0</v>
      </c>
      <c r="O2404" s="358">
        <v>0</v>
      </c>
      <c r="P2404" s="408">
        <v>0</v>
      </c>
      <c r="Q2404" s="358">
        <v>0</v>
      </c>
      <c r="R2404" s="358">
        <v>0</v>
      </c>
      <c r="S2404" s="358">
        <v>0</v>
      </c>
      <c r="T2404" s="358">
        <v>0</v>
      </c>
      <c r="U2404" s="358">
        <v>0</v>
      </c>
      <c r="V2404" s="457">
        <v>0</v>
      </c>
      <c r="W2404" s="418">
        <v>0</v>
      </c>
      <c r="X2404" s="418">
        <v>0</v>
      </c>
      <c r="Y2404" s="418">
        <v>0</v>
      </c>
      <c r="Z2404" s="533">
        <v>0</v>
      </c>
      <c r="AA2404" s="407">
        <v>0</v>
      </c>
      <c r="AB2404" s="407">
        <v>0</v>
      </c>
      <c r="AC2404" s="461">
        <v>0</v>
      </c>
      <c r="AD2404" s="461">
        <v>0</v>
      </c>
      <c r="AE2404" s="460">
        <v>1.41</v>
      </c>
      <c r="AF2404" s="460"/>
      <c r="AG2404" s="460"/>
      <c r="AH2404" s="460"/>
      <c r="AI2404" s="545">
        <v>0</v>
      </c>
      <c r="AJ2404" s="508"/>
      <c r="AK2404" s="508"/>
    </row>
    <row r="2405" spans="2:37" ht="14.5" x14ac:dyDescent="0.35">
      <c r="B2405" s="19" t="s">
        <v>188</v>
      </c>
      <c r="C2405" s="20" t="s">
        <v>126</v>
      </c>
      <c r="D2405" s="19" t="s">
        <v>229</v>
      </c>
      <c r="E2405" s="31" t="s">
        <v>280</v>
      </c>
      <c r="F2405" s="12" t="s">
        <v>1811</v>
      </c>
      <c r="G2405" s="19" t="s">
        <v>212</v>
      </c>
      <c r="H2405" s="457">
        <v>0</v>
      </c>
      <c r="I2405" s="418">
        <v>0</v>
      </c>
      <c r="J2405" s="418">
        <v>0</v>
      </c>
      <c r="K2405" s="401">
        <v>0</v>
      </c>
      <c r="L2405" s="418">
        <v>0</v>
      </c>
      <c r="M2405" s="401">
        <v>0</v>
      </c>
      <c r="N2405" s="458">
        <v>0</v>
      </c>
      <c r="O2405" s="358">
        <v>0</v>
      </c>
      <c r="P2405" s="408">
        <v>0</v>
      </c>
      <c r="Q2405" s="358">
        <v>0</v>
      </c>
      <c r="R2405" s="358">
        <v>0</v>
      </c>
      <c r="S2405" s="358">
        <v>0</v>
      </c>
      <c r="T2405" s="358">
        <v>0</v>
      </c>
      <c r="U2405" s="358">
        <v>0</v>
      </c>
      <c r="V2405" s="457">
        <v>0</v>
      </c>
      <c r="W2405" s="418">
        <v>0</v>
      </c>
      <c r="X2405" s="418">
        <v>0</v>
      </c>
      <c r="Y2405" s="418">
        <v>0</v>
      </c>
      <c r="Z2405" s="533">
        <v>0</v>
      </c>
      <c r="AA2405" s="407">
        <v>0</v>
      </c>
      <c r="AB2405" s="407">
        <v>0</v>
      </c>
      <c r="AC2405" s="461">
        <v>0</v>
      </c>
      <c r="AD2405" s="461">
        <v>0</v>
      </c>
      <c r="AE2405" s="460">
        <v>0.2</v>
      </c>
      <c r="AF2405" s="460"/>
      <c r="AG2405" s="460"/>
      <c r="AH2405" s="460"/>
      <c r="AI2405" s="545">
        <v>0</v>
      </c>
      <c r="AJ2405" s="508"/>
      <c r="AK2405" s="508"/>
    </row>
    <row r="2406" spans="2:37" ht="14.5" x14ac:dyDescent="0.35">
      <c r="B2406" s="19" t="s">
        <v>188</v>
      </c>
      <c r="C2406" s="20" t="s">
        <v>126</v>
      </c>
      <c r="D2406" s="19" t="s">
        <v>209</v>
      </c>
      <c r="E2406" s="31" t="s">
        <v>2046</v>
      </c>
      <c r="F2406" s="12" t="s">
        <v>2076</v>
      </c>
      <c r="G2406" s="19" t="s">
        <v>212</v>
      </c>
      <c r="H2406" s="457">
        <v>0</v>
      </c>
      <c r="I2406" s="418">
        <v>0</v>
      </c>
      <c r="J2406" s="418">
        <v>0</v>
      </c>
      <c r="K2406" s="401">
        <v>0</v>
      </c>
      <c r="L2406" s="418">
        <v>0</v>
      </c>
      <c r="M2406" s="401">
        <v>0</v>
      </c>
      <c r="N2406" s="458">
        <v>0</v>
      </c>
      <c r="O2406" s="358">
        <v>0</v>
      </c>
      <c r="P2406" s="408">
        <v>0</v>
      </c>
      <c r="Q2406" s="358">
        <v>0</v>
      </c>
      <c r="R2406" s="358">
        <v>0</v>
      </c>
      <c r="S2406" s="358">
        <v>0</v>
      </c>
      <c r="T2406" s="358">
        <v>0</v>
      </c>
      <c r="U2406" s="358">
        <v>0</v>
      </c>
      <c r="V2406" s="457">
        <v>0</v>
      </c>
      <c r="W2406" s="418">
        <v>0</v>
      </c>
      <c r="X2406" s="418">
        <v>0</v>
      </c>
      <c r="Y2406" s="418">
        <v>0</v>
      </c>
      <c r="Z2406" s="533">
        <v>0</v>
      </c>
      <c r="AA2406" s="407">
        <v>0</v>
      </c>
      <c r="AB2406" s="407">
        <v>0</v>
      </c>
      <c r="AC2406" s="461">
        <v>0</v>
      </c>
      <c r="AD2406" s="461">
        <v>0</v>
      </c>
      <c r="AE2406" s="460">
        <v>1.0960000000000001</v>
      </c>
      <c r="AF2406" s="460"/>
      <c r="AG2406" s="460"/>
      <c r="AH2406" s="460"/>
      <c r="AI2406" s="545">
        <v>0</v>
      </c>
      <c r="AJ2406" s="508"/>
      <c r="AK2406" s="508"/>
    </row>
    <row r="2407" spans="2:37" ht="14.5" x14ac:dyDescent="0.35">
      <c r="B2407" s="19" t="s">
        <v>188</v>
      </c>
      <c r="C2407" s="20" t="s">
        <v>126</v>
      </c>
      <c r="D2407" s="19" t="s">
        <v>209</v>
      </c>
      <c r="E2407" s="31" t="s">
        <v>2046</v>
      </c>
      <c r="F2407" s="22" t="s">
        <v>981</v>
      </c>
      <c r="G2407" s="19" t="s">
        <v>212</v>
      </c>
      <c r="H2407" s="457">
        <v>0</v>
      </c>
      <c r="I2407" s="418">
        <v>0</v>
      </c>
      <c r="J2407" s="418">
        <v>0</v>
      </c>
      <c r="K2407" s="401">
        <v>0</v>
      </c>
      <c r="L2407" s="418">
        <v>0</v>
      </c>
      <c r="M2407" s="401">
        <v>0</v>
      </c>
      <c r="N2407" s="458">
        <v>0</v>
      </c>
      <c r="O2407" s="358">
        <v>0</v>
      </c>
      <c r="P2407" s="408">
        <v>0</v>
      </c>
      <c r="Q2407" s="358">
        <v>0</v>
      </c>
      <c r="R2407" s="358">
        <v>0</v>
      </c>
      <c r="S2407" s="358">
        <v>0</v>
      </c>
      <c r="T2407" s="358">
        <v>0</v>
      </c>
      <c r="U2407" s="358">
        <v>0</v>
      </c>
      <c r="V2407" s="457">
        <v>0</v>
      </c>
      <c r="W2407" s="418">
        <v>0</v>
      </c>
      <c r="X2407" s="418">
        <v>0</v>
      </c>
      <c r="Y2407" s="418">
        <v>0</v>
      </c>
      <c r="Z2407" s="533">
        <v>0</v>
      </c>
      <c r="AA2407" s="407">
        <v>0</v>
      </c>
      <c r="AB2407" s="407">
        <v>0</v>
      </c>
      <c r="AC2407" s="461">
        <v>0</v>
      </c>
      <c r="AD2407" s="461">
        <v>0</v>
      </c>
      <c r="AE2407" s="460">
        <v>1.9339999999999999</v>
      </c>
      <c r="AF2407" s="460"/>
      <c r="AG2407" s="460"/>
      <c r="AH2407" s="460"/>
      <c r="AI2407" s="545">
        <v>0</v>
      </c>
      <c r="AJ2407" s="508"/>
      <c r="AK2407" s="508" t="s">
        <v>2077</v>
      </c>
    </row>
    <row r="2408" spans="2:37" ht="14.5" x14ac:dyDescent="0.35">
      <c r="B2408" s="19" t="s">
        <v>188</v>
      </c>
      <c r="C2408" s="20" t="s">
        <v>126</v>
      </c>
      <c r="D2408" s="19" t="s">
        <v>209</v>
      </c>
      <c r="E2408" s="31" t="s">
        <v>2046</v>
      </c>
      <c r="F2408" s="12" t="s">
        <v>2064</v>
      </c>
      <c r="G2408" s="19" t="s">
        <v>209</v>
      </c>
      <c r="H2408" s="457">
        <v>0</v>
      </c>
      <c r="I2408" s="418">
        <v>0</v>
      </c>
      <c r="J2408" s="418">
        <v>0</v>
      </c>
      <c r="K2408" s="401">
        <v>0</v>
      </c>
      <c r="L2408" s="418">
        <v>0</v>
      </c>
      <c r="M2408" s="401">
        <v>0</v>
      </c>
      <c r="N2408" s="458">
        <v>0</v>
      </c>
      <c r="O2408" s="358">
        <v>0</v>
      </c>
      <c r="P2408" s="408">
        <v>0</v>
      </c>
      <c r="Q2408" s="358">
        <v>0</v>
      </c>
      <c r="R2408" s="358">
        <v>0</v>
      </c>
      <c r="S2408" s="358">
        <v>0</v>
      </c>
      <c r="T2408" s="358">
        <v>0</v>
      </c>
      <c r="U2408" s="358">
        <v>0</v>
      </c>
      <c r="V2408" s="457">
        <v>0</v>
      </c>
      <c r="W2408" s="418">
        <v>0</v>
      </c>
      <c r="X2408" s="418">
        <v>0</v>
      </c>
      <c r="Y2408" s="418">
        <v>0</v>
      </c>
      <c r="Z2408" s="533">
        <v>0</v>
      </c>
      <c r="AA2408" s="407">
        <v>0</v>
      </c>
      <c r="AB2408" s="407">
        <v>0</v>
      </c>
      <c r="AC2408" s="461">
        <v>0</v>
      </c>
      <c r="AD2408" s="461">
        <v>0</v>
      </c>
      <c r="AE2408" s="460">
        <v>1.026</v>
      </c>
      <c r="AF2408" s="460"/>
      <c r="AG2408" s="460"/>
      <c r="AH2408" s="460"/>
      <c r="AI2408" s="545">
        <v>0</v>
      </c>
      <c r="AJ2408" s="508"/>
      <c r="AK2408" s="508" t="s">
        <v>2065</v>
      </c>
    </row>
    <row r="2409" spans="2:37" ht="14.5" x14ac:dyDescent="0.35">
      <c r="B2409" s="19" t="s">
        <v>189</v>
      </c>
      <c r="C2409" s="20" t="s">
        <v>126</v>
      </c>
      <c r="D2409" s="19" t="s">
        <v>213</v>
      </c>
      <c r="E2409" s="31" t="s">
        <v>214</v>
      </c>
      <c r="F2409" s="12" t="s">
        <v>2078</v>
      </c>
      <c r="G2409" s="19" t="s">
        <v>209</v>
      </c>
      <c r="H2409" s="457">
        <v>0</v>
      </c>
      <c r="I2409" s="418">
        <v>0</v>
      </c>
      <c r="J2409" s="418">
        <v>0</v>
      </c>
      <c r="K2409" s="401">
        <v>0</v>
      </c>
      <c r="L2409" s="418">
        <v>0</v>
      </c>
      <c r="M2409" s="401">
        <v>0</v>
      </c>
      <c r="N2409" s="458">
        <v>0</v>
      </c>
      <c r="O2409" s="358">
        <v>0</v>
      </c>
      <c r="P2409" s="408">
        <v>0</v>
      </c>
      <c r="Q2409" s="358">
        <v>72.099999999999994</v>
      </c>
      <c r="R2409" s="358">
        <v>0</v>
      </c>
      <c r="S2409" s="358">
        <v>0</v>
      </c>
      <c r="T2409" s="358">
        <v>0</v>
      </c>
      <c r="U2409" s="358">
        <v>0</v>
      </c>
      <c r="V2409" s="457">
        <v>0</v>
      </c>
      <c r="W2409" s="418">
        <v>0</v>
      </c>
      <c r="X2409" s="418">
        <v>0</v>
      </c>
      <c r="Y2409" s="418">
        <v>0</v>
      </c>
      <c r="Z2409" s="533">
        <v>0</v>
      </c>
      <c r="AA2409" s="407">
        <v>0</v>
      </c>
      <c r="AB2409" s="407">
        <v>0</v>
      </c>
      <c r="AC2409" s="461">
        <v>0</v>
      </c>
      <c r="AD2409" s="461">
        <v>0</v>
      </c>
      <c r="AE2409" s="460">
        <v>6.8613970145391603</v>
      </c>
      <c r="AF2409" s="460"/>
      <c r="AG2409" s="460"/>
      <c r="AH2409" s="460"/>
      <c r="AI2409" s="545">
        <v>0</v>
      </c>
      <c r="AJ2409" s="508"/>
      <c r="AK2409" s="508" t="s">
        <v>2067</v>
      </c>
    </row>
    <row r="2410" spans="2:37" ht="14.5" x14ac:dyDescent="0.35">
      <c r="B2410" s="19" t="s">
        <v>189</v>
      </c>
      <c r="C2410" s="20" t="s">
        <v>126</v>
      </c>
      <c r="D2410" s="19" t="s">
        <v>2045</v>
      </c>
      <c r="E2410" s="31" t="s">
        <v>214</v>
      </c>
      <c r="F2410" s="12" t="s">
        <v>2078</v>
      </c>
      <c r="G2410" s="19" t="s">
        <v>209</v>
      </c>
      <c r="H2410" s="457">
        <v>0</v>
      </c>
      <c r="I2410" s="418">
        <v>0</v>
      </c>
      <c r="J2410" s="418">
        <v>0</v>
      </c>
      <c r="K2410" s="401">
        <v>0</v>
      </c>
      <c r="L2410" s="418">
        <v>0</v>
      </c>
      <c r="M2410" s="401">
        <v>0</v>
      </c>
      <c r="N2410" s="458">
        <v>0</v>
      </c>
      <c r="O2410" s="358">
        <v>0</v>
      </c>
      <c r="P2410" s="408">
        <v>0</v>
      </c>
      <c r="Q2410" s="358">
        <v>0.65</v>
      </c>
      <c r="R2410" s="358">
        <v>0</v>
      </c>
      <c r="S2410" s="358">
        <v>0</v>
      </c>
      <c r="T2410" s="358">
        <v>0</v>
      </c>
      <c r="U2410" s="358">
        <v>0</v>
      </c>
      <c r="V2410" s="457">
        <v>0</v>
      </c>
      <c r="W2410" s="418">
        <v>0</v>
      </c>
      <c r="X2410" s="418">
        <v>0</v>
      </c>
      <c r="Y2410" s="418">
        <v>0</v>
      </c>
      <c r="Z2410" s="533">
        <v>0</v>
      </c>
      <c r="AA2410" s="407">
        <v>0</v>
      </c>
      <c r="AB2410" s="407">
        <v>0</v>
      </c>
      <c r="AC2410" s="461">
        <v>0</v>
      </c>
      <c r="AD2410" s="461">
        <v>0</v>
      </c>
      <c r="AE2410" s="460">
        <v>5.0786342622209997E-2</v>
      </c>
      <c r="AF2410" s="460"/>
      <c r="AG2410" s="460"/>
      <c r="AH2410" s="460"/>
      <c r="AI2410" s="545">
        <v>0</v>
      </c>
      <c r="AJ2410" s="508"/>
      <c r="AK2410" s="508" t="s">
        <v>2067</v>
      </c>
    </row>
    <row r="2411" spans="2:37" ht="14.5" x14ac:dyDescent="0.35">
      <c r="B2411" s="19" t="s">
        <v>189</v>
      </c>
      <c r="C2411" s="20" t="s">
        <v>126</v>
      </c>
      <c r="D2411" s="19" t="s">
        <v>2044</v>
      </c>
      <c r="E2411" s="31" t="s">
        <v>214</v>
      </c>
      <c r="F2411" s="12" t="s">
        <v>2078</v>
      </c>
      <c r="G2411" s="19" t="s">
        <v>209</v>
      </c>
      <c r="H2411" s="457">
        <v>0</v>
      </c>
      <c r="I2411" s="418">
        <v>0</v>
      </c>
      <c r="J2411" s="418">
        <v>0</v>
      </c>
      <c r="K2411" s="401">
        <v>0</v>
      </c>
      <c r="L2411" s="418">
        <v>0</v>
      </c>
      <c r="M2411" s="401">
        <v>0</v>
      </c>
      <c r="N2411" s="458">
        <v>0</v>
      </c>
      <c r="O2411" s="358">
        <v>0</v>
      </c>
      <c r="P2411" s="408">
        <v>0</v>
      </c>
      <c r="Q2411" s="358">
        <v>18</v>
      </c>
      <c r="R2411" s="358">
        <v>0</v>
      </c>
      <c r="S2411" s="358">
        <v>0</v>
      </c>
      <c r="T2411" s="358">
        <v>0</v>
      </c>
      <c r="U2411" s="358">
        <v>0</v>
      </c>
      <c r="V2411" s="457">
        <v>0</v>
      </c>
      <c r="W2411" s="418">
        <v>0</v>
      </c>
      <c r="X2411" s="418">
        <v>0</v>
      </c>
      <c r="Y2411" s="418">
        <v>0</v>
      </c>
      <c r="Z2411" s="533">
        <v>0</v>
      </c>
      <c r="AA2411" s="407">
        <v>0</v>
      </c>
      <c r="AB2411" s="407">
        <v>0</v>
      </c>
      <c r="AC2411" s="461">
        <v>0</v>
      </c>
      <c r="AD2411" s="461">
        <v>0</v>
      </c>
      <c r="AE2411" s="460">
        <v>1.7129701284563801</v>
      </c>
      <c r="AF2411" s="460"/>
      <c r="AG2411" s="460"/>
      <c r="AH2411" s="460"/>
      <c r="AI2411" s="545">
        <v>0</v>
      </c>
      <c r="AJ2411" s="508"/>
      <c r="AK2411" s="508" t="s">
        <v>2067</v>
      </c>
    </row>
    <row r="2412" spans="2:37" ht="14.5" x14ac:dyDescent="0.35">
      <c r="B2412" s="19" t="s">
        <v>189</v>
      </c>
      <c r="C2412" s="20" t="s">
        <v>126</v>
      </c>
      <c r="D2412" s="19" t="s">
        <v>1701</v>
      </c>
      <c r="E2412" s="31" t="s">
        <v>214</v>
      </c>
      <c r="F2412" s="12" t="s">
        <v>2078</v>
      </c>
      <c r="G2412" s="19" t="s">
        <v>209</v>
      </c>
      <c r="H2412" s="457">
        <v>0</v>
      </c>
      <c r="I2412" s="418">
        <v>0</v>
      </c>
      <c r="J2412" s="418">
        <v>0</v>
      </c>
      <c r="K2412" s="401">
        <v>0</v>
      </c>
      <c r="L2412" s="418">
        <v>0</v>
      </c>
      <c r="M2412" s="401">
        <v>0</v>
      </c>
      <c r="N2412" s="458">
        <v>0</v>
      </c>
      <c r="O2412" s="358">
        <v>0</v>
      </c>
      <c r="P2412" s="408">
        <v>0</v>
      </c>
      <c r="Q2412" s="358">
        <v>53</v>
      </c>
      <c r="R2412" s="358">
        <v>0</v>
      </c>
      <c r="S2412" s="358">
        <v>0</v>
      </c>
      <c r="T2412" s="358">
        <v>0</v>
      </c>
      <c r="U2412" s="358">
        <v>0</v>
      </c>
      <c r="V2412" s="457">
        <v>0</v>
      </c>
      <c r="W2412" s="418">
        <v>0</v>
      </c>
      <c r="X2412" s="418">
        <v>0</v>
      </c>
      <c r="Y2412" s="418">
        <v>0</v>
      </c>
      <c r="Z2412" s="533">
        <v>0</v>
      </c>
      <c r="AA2412" s="407">
        <v>0</v>
      </c>
      <c r="AB2412" s="407">
        <v>0</v>
      </c>
      <c r="AC2412" s="461">
        <v>0</v>
      </c>
      <c r="AD2412" s="461">
        <v>0</v>
      </c>
      <c r="AE2412" s="460">
        <v>0.87334226926634995</v>
      </c>
      <c r="AF2412" s="460"/>
      <c r="AG2412" s="460"/>
      <c r="AH2412" s="460"/>
      <c r="AI2412" s="545">
        <v>0</v>
      </c>
      <c r="AJ2412" s="508"/>
      <c r="AK2412" s="508" t="s">
        <v>2067</v>
      </c>
    </row>
    <row r="2413" spans="2:37" ht="14.5" x14ac:dyDescent="0.35">
      <c r="B2413" s="19" t="s">
        <v>189</v>
      </c>
      <c r="C2413" s="20" t="s">
        <v>126</v>
      </c>
      <c r="D2413" s="19" t="s">
        <v>1602</v>
      </c>
      <c r="E2413" s="31" t="s">
        <v>214</v>
      </c>
      <c r="F2413" s="12" t="s">
        <v>2078</v>
      </c>
      <c r="G2413" s="19" t="s">
        <v>209</v>
      </c>
      <c r="H2413" s="457">
        <v>0</v>
      </c>
      <c r="I2413" s="418">
        <v>0</v>
      </c>
      <c r="J2413" s="418">
        <v>0</v>
      </c>
      <c r="K2413" s="401">
        <v>0</v>
      </c>
      <c r="L2413" s="418">
        <v>0</v>
      </c>
      <c r="M2413" s="401">
        <v>0</v>
      </c>
      <c r="N2413" s="458">
        <v>0</v>
      </c>
      <c r="O2413" s="358">
        <v>0</v>
      </c>
      <c r="P2413" s="408">
        <v>0</v>
      </c>
      <c r="Q2413" s="358">
        <v>2.5</v>
      </c>
      <c r="R2413" s="358">
        <v>0</v>
      </c>
      <c r="S2413" s="358">
        <v>0</v>
      </c>
      <c r="T2413" s="358">
        <v>0</v>
      </c>
      <c r="U2413" s="358">
        <v>0</v>
      </c>
      <c r="V2413" s="457">
        <v>0</v>
      </c>
      <c r="W2413" s="418">
        <v>0</v>
      </c>
      <c r="X2413" s="418">
        <v>0</v>
      </c>
      <c r="Y2413" s="418">
        <v>0</v>
      </c>
      <c r="Z2413" s="533">
        <v>0</v>
      </c>
      <c r="AA2413" s="407">
        <v>0</v>
      </c>
      <c r="AB2413" s="407">
        <v>0</v>
      </c>
      <c r="AC2413" s="461">
        <v>0</v>
      </c>
      <c r="AD2413" s="461">
        <v>0</v>
      </c>
      <c r="AE2413" s="460">
        <v>4.0132948689399997E-2</v>
      </c>
      <c r="AF2413" s="460"/>
      <c r="AG2413" s="460"/>
      <c r="AH2413" s="460"/>
      <c r="AI2413" s="545">
        <v>0</v>
      </c>
      <c r="AJ2413" s="508"/>
      <c r="AK2413" s="508" t="s">
        <v>2067</v>
      </c>
    </row>
    <row r="2414" spans="2:37" ht="14.5" x14ac:dyDescent="0.35">
      <c r="B2414" s="19" t="s">
        <v>189</v>
      </c>
      <c r="C2414" s="20" t="s">
        <v>126</v>
      </c>
      <c r="D2414" s="19" t="s">
        <v>1638</v>
      </c>
      <c r="E2414" s="31" t="s">
        <v>214</v>
      </c>
      <c r="F2414" s="12" t="s">
        <v>2078</v>
      </c>
      <c r="G2414" s="19" t="s">
        <v>209</v>
      </c>
      <c r="H2414" s="457">
        <v>0</v>
      </c>
      <c r="I2414" s="418">
        <v>0</v>
      </c>
      <c r="J2414" s="418">
        <v>0</v>
      </c>
      <c r="K2414" s="401">
        <v>0</v>
      </c>
      <c r="L2414" s="418">
        <v>0</v>
      </c>
      <c r="M2414" s="401">
        <v>0</v>
      </c>
      <c r="N2414" s="458">
        <v>0</v>
      </c>
      <c r="O2414" s="358">
        <v>0</v>
      </c>
      <c r="P2414" s="408">
        <v>0</v>
      </c>
      <c r="Q2414" s="358">
        <v>22.5</v>
      </c>
      <c r="R2414" s="358">
        <v>0</v>
      </c>
      <c r="S2414" s="358">
        <v>0</v>
      </c>
      <c r="T2414" s="358">
        <v>0</v>
      </c>
      <c r="U2414" s="358">
        <v>0</v>
      </c>
      <c r="V2414" s="457">
        <v>0</v>
      </c>
      <c r="W2414" s="418">
        <v>0</v>
      </c>
      <c r="X2414" s="418">
        <v>0</v>
      </c>
      <c r="Y2414" s="418">
        <v>0</v>
      </c>
      <c r="Z2414" s="533">
        <v>0</v>
      </c>
      <c r="AA2414" s="407">
        <v>0</v>
      </c>
      <c r="AB2414" s="407">
        <v>0</v>
      </c>
      <c r="AC2414" s="461">
        <v>0</v>
      </c>
      <c r="AD2414" s="461">
        <v>0</v>
      </c>
      <c r="AE2414" s="460">
        <v>9.5230678938709998E-2</v>
      </c>
      <c r="AF2414" s="460"/>
      <c r="AG2414" s="460"/>
      <c r="AH2414" s="460"/>
      <c r="AI2414" s="545">
        <v>0</v>
      </c>
      <c r="AJ2414" s="508"/>
      <c r="AK2414" s="508" t="s">
        <v>2067</v>
      </c>
    </row>
    <row r="2415" spans="2:37" ht="14.5" x14ac:dyDescent="0.35">
      <c r="B2415" s="19" t="s">
        <v>189</v>
      </c>
      <c r="C2415" s="20" t="s">
        <v>126</v>
      </c>
      <c r="D2415" s="19" t="s">
        <v>228</v>
      </c>
      <c r="E2415" s="31" t="s">
        <v>214</v>
      </c>
      <c r="F2415" s="12" t="s">
        <v>2078</v>
      </c>
      <c r="G2415" s="19" t="s">
        <v>209</v>
      </c>
      <c r="H2415" s="457">
        <v>0</v>
      </c>
      <c r="I2415" s="418">
        <v>0</v>
      </c>
      <c r="J2415" s="418">
        <v>0</v>
      </c>
      <c r="K2415" s="401">
        <v>0</v>
      </c>
      <c r="L2415" s="418">
        <v>0</v>
      </c>
      <c r="M2415" s="401">
        <v>0</v>
      </c>
      <c r="N2415" s="458">
        <v>0</v>
      </c>
      <c r="O2415" s="358">
        <v>0</v>
      </c>
      <c r="P2415" s="408">
        <v>0</v>
      </c>
      <c r="Q2415" s="358">
        <v>27.8</v>
      </c>
      <c r="R2415" s="358">
        <v>0</v>
      </c>
      <c r="S2415" s="358">
        <v>0</v>
      </c>
      <c r="T2415" s="358">
        <v>0</v>
      </c>
      <c r="U2415" s="358">
        <v>0</v>
      </c>
      <c r="V2415" s="457">
        <v>0</v>
      </c>
      <c r="W2415" s="418">
        <v>0</v>
      </c>
      <c r="X2415" s="418">
        <v>0</v>
      </c>
      <c r="Y2415" s="418">
        <v>0</v>
      </c>
      <c r="Z2415" s="533">
        <v>0</v>
      </c>
      <c r="AA2415" s="407">
        <v>0</v>
      </c>
      <c r="AB2415" s="407">
        <v>0</v>
      </c>
      <c r="AC2415" s="461">
        <v>0</v>
      </c>
      <c r="AD2415" s="461">
        <v>0</v>
      </c>
      <c r="AE2415" s="460">
        <v>0.37698060702887998</v>
      </c>
      <c r="AF2415" s="460"/>
      <c r="AG2415" s="460"/>
      <c r="AH2415" s="460"/>
      <c r="AI2415" s="545">
        <v>0</v>
      </c>
      <c r="AJ2415" s="508"/>
      <c r="AK2415" s="508" t="s">
        <v>2067</v>
      </c>
    </row>
    <row r="2416" spans="2:37" ht="14.5" x14ac:dyDescent="0.35">
      <c r="B2416" s="19" t="s">
        <v>189</v>
      </c>
      <c r="C2416" s="20" t="s">
        <v>126</v>
      </c>
      <c r="D2416" s="19" t="s">
        <v>1002</v>
      </c>
      <c r="E2416" s="31" t="s">
        <v>214</v>
      </c>
      <c r="F2416" s="12" t="s">
        <v>2078</v>
      </c>
      <c r="G2416" s="19" t="s">
        <v>209</v>
      </c>
      <c r="H2416" s="457">
        <v>0</v>
      </c>
      <c r="I2416" s="418">
        <v>0</v>
      </c>
      <c r="J2416" s="418">
        <v>0</v>
      </c>
      <c r="K2416" s="401">
        <v>0</v>
      </c>
      <c r="L2416" s="418">
        <v>0</v>
      </c>
      <c r="M2416" s="401">
        <v>0</v>
      </c>
      <c r="N2416" s="458">
        <v>0</v>
      </c>
      <c r="O2416" s="358">
        <v>0</v>
      </c>
      <c r="P2416" s="408">
        <v>0</v>
      </c>
      <c r="Q2416" s="358">
        <v>0.15</v>
      </c>
      <c r="R2416" s="358">
        <v>0</v>
      </c>
      <c r="S2416" s="358">
        <v>0</v>
      </c>
      <c r="T2416" s="358">
        <v>0</v>
      </c>
      <c r="U2416" s="358">
        <v>0</v>
      </c>
      <c r="V2416" s="457">
        <v>0</v>
      </c>
      <c r="W2416" s="418">
        <v>0</v>
      </c>
      <c r="X2416" s="418">
        <v>0</v>
      </c>
      <c r="Y2416" s="418">
        <v>0</v>
      </c>
      <c r="Z2416" s="533">
        <v>0</v>
      </c>
      <c r="AA2416" s="407">
        <v>0</v>
      </c>
      <c r="AB2416" s="407">
        <v>0</v>
      </c>
      <c r="AC2416" s="461">
        <v>0</v>
      </c>
      <c r="AD2416" s="461">
        <v>0</v>
      </c>
      <c r="AE2416" s="460">
        <v>1.4274751070469801E-2</v>
      </c>
      <c r="AF2416" s="460"/>
      <c r="AG2416" s="460"/>
      <c r="AH2416" s="460"/>
      <c r="AI2416" s="545">
        <v>0</v>
      </c>
      <c r="AJ2416" s="508"/>
      <c r="AK2416" s="508" t="s">
        <v>2067</v>
      </c>
    </row>
    <row r="2417" spans="2:37" ht="14.5" x14ac:dyDescent="0.35">
      <c r="B2417" s="19" t="s">
        <v>189</v>
      </c>
      <c r="C2417" s="20" t="s">
        <v>126</v>
      </c>
      <c r="D2417" s="19" t="s">
        <v>359</v>
      </c>
      <c r="E2417" s="31" t="s">
        <v>214</v>
      </c>
      <c r="F2417" s="12" t="s">
        <v>2079</v>
      </c>
      <c r="G2417" s="19" t="s">
        <v>209</v>
      </c>
      <c r="H2417" s="457">
        <v>0</v>
      </c>
      <c r="I2417" s="418">
        <v>0</v>
      </c>
      <c r="J2417" s="418">
        <v>0</v>
      </c>
      <c r="K2417" s="401">
        <v>0</v>
      </c>
      <c r="L2417" s="418">
        <v>0</v>
      </c>
      <c r="M2417" s="401">
        <v>0</v>
      </c>
      <c r="N2417" s="458">
        <v>0</v>
      </c>
      <c r="O2417" s="358">
        <v>0</v>
      </c>
      <c r="P2417" s="408">
        <v>0</v>
      </c>
      <c r="Q2417" s="358">
        <v>-1.9</v>
      </c>
      <c r="R2417" s="358">
        <v>0</v>
      </c>
      <c r="S2417" s="358">
        <v>0</v>
      </c>
      <c r="T2417" s="358">
        <v>0</v>
      </c>
      <c r="U2417" s="358">
        <v>0</v>
      </c>
      <c r="V2417" s="457">
        <v>0</v>
      </c>
      <c r="W2417" s="418">
        <v>0</v>
      </c>
      <c r="X2417" s="418">
        <v>0</v>
      </c>
      <c r="Y2417" s="418">
        <v>0</v>
      </c>
      <c r="Z2417" s="533">
        <v>0</v>
      </c>
      <c r="AA2417" s="407">
        <v>0</v>
      </c>
      <c r="AB2417" s="407">
        <v>0</v>
      </c>
      <c r="AC2417" s="461">
        <v>0</v>
      </c>
      <c r="AD2417" s="461">
        <v>0</v>
      </c>
      <c r="AE2417" s="460">
        <v>-0.17996041477559899</v>
      </c>
      <c r="AF2417" s="460"/>
      <c r="AG2417" s="460"/>
      <c r="AH2417" s="460"/>
      <c r="AI2417" s="545">
        <v>0</v>
      </c>
      <c r="AJ2417" s="508"/>
      <c r="AK2417" s="508"/>
    </row>
    <row r="2418" spans="2:37" ht="14.5" x14ac:dyDescent="0.35">
      <c r="B2418" s="19" t="s">
        <v>189</v>
      </c>
      <c r="C2418" s="20" t="s">
        <v>126</v>
      </c>
      <c r="D2418" s="19" t="s">
        <v>222</v>
      </c>
      <c r="E2418" s="31" t="s">
        <v>214</v>
      </c>
      <c r="F2418" s="12" t="s">
        <v>2079</v>
      </c>
      <c r="G2418" s="19" t="s">
        <v>209</v>
      </c>
      <c r="H2418" s="457">
        <v>0</v>
      </c>
      <c r="I2418" s="418">
        <v>0</v>
      </c>
      <c r="J2418" s="418">
        <v>0</v>
      </c>
      <c r="K2418" s="401">
        <v>0</v>
      </c>
      <c r="L2418" s="418">
        <v>0</v>
      </c>
      <c r="M2418" s="401">
        <v>0</v>
      </c>
      <c r="N2418" s="458">
        <v>0</v>
      </c>
      <c r="O2418" s="358">
        <v>0</v>
      </c>
      <c r="P2418" s="408">
        <v>0</v>
      </c>
      <c r="Q2418" s="358">
        <v>-0.5</v>
      </c>
      <c r="R2418" s="358">
        <v>0</v>
      </c>
      <c r="S2418" s="358">
        <v>0</v>
      </c>
      <c r="T2418" s="358">
        <v>0</v>
      </c>
      <c r="U2418" s="358">
        <v>0</v>
      </c>
      <c r="V2418" s="457">
        <v>0</v>
      </c>
      <c r="W2418" s="418">
        <v>0</v>
      </c>
      <c r="X2418" s="418">
        <v>0</v>
      </c>
      <c r="Y2418" s="418">
        <v>0</v>
      </c>
      <c r="Z2418" s="533">
        <v>0</v>
      </c>
      <c r="AA2418" s="407">
        <v>0</v>
      </c>
      <c r="AB2418" s="407">
        <v>0</v>
      </c>
      <c r="AC2418" s="461">
        <v>0</v>
      </c>
      <c r="AD2418" s="461">
        <v>0</v>
      </c>
      <c r="AE2418" s="460">
        <v>-3.3052890710298002E-2</v>
      </c>
      <c r="AF2418" s="460"/>
      <c r="AG2418" s="460"/>
      <c r="AH2418" s="460"/>
      <c r="AI2418" s="545">
        <v>0</v>
      </c>
      <c r="AJ2418" s="508"/>
      <c r="AK2418" s="508"/>
    </row>
    <row r="2419" spans="2:37" ht="14.5" x14ac:dyDescent="0.35">
      <c r="B2419" s="19" t="s">
        <v>189</v>
      </c>
      <c r="C2419" s="20" t="s">
        <v>126</v>
      </c>
      <c r="D2419" s="19" t="s">
        <v>1419</v>
      </c>
      <c r="E2419" s="31" t="s">
        <v>214</v>
      </c>
      <c r="F2419" s="12" t="s">
        <v>2079</v>
      </c>
      <c r="G2419" s="19" t="s">
        <v>209</v>
      </c>
      <c r="H2419" s="457">
        <v>0</v>
      </c>
      <c r="I2419" s="418">
        <v>0</v>
      </c>
      <c r="J2419" s="418">
        <v>0</v>
      </c>
      <c r="K2419" s="401">
        <v>0</v>
      </c>
      <c r="L2419" s="418">
        <v>0</v>
      </c>
      <c r="M2419" s="401">
        <v>0</v>
      </c>
      <c r="N2419" s="458">
        <v>0</v>
      </c>
      <c r="O2419" s="358">
        <v>0</v>
      </c>
      <c r="P2419" s="408">
        <v>0</v>
      </c>
      <c r="Q2419" s="358">
        <v>-0.2</v>
      </c>
      <c r="R2419" s="358">
        <v>0</v>
      </c>
      <c r="S2419" s="358">
        <v>0</v>
      </c>
      <c r="T2419" s="358">
        <v>0</v>
      </c>
      <c r="U2419" s="358">
        <v>0</v>
      </c>
      <c r="V2419" s="457">
        <v>0</v>
      </c>
      <c r="W2419" s="418">
        <v>0</v>
      </c>
      <c r="X2419" s="418">
        <v>0</v>
      </c>
      <c r="Y2419" s="418">
        <v>0</v>
      </c>
      <c r="Z2419" s="533">
        <v>0</v>
      </c>
      <c r="AA2419" s="407">
        <v>0</v>
      </c>
      <c r="AB2419" s="407">
        <v>0</v>
      </c>
      <c r="AC2419" s="461">
        <v>0</v>
      </c>
      <c r="AD2419" s="461">
        <v>0</v>
      </c>
      <c r="AE2419" s="460">
        <v>-1.5349137170845999E-2</v>
      </c>
      <c r="AF2419" s="460"/>
      <c r="AG2419" s="460"/>
      <c r="AH2419" s="460"/>
      <c r="AI2419" s="545">
        <v>0</v>
      </c>
      <c r="AJ2419" s="508"/>
      <c r="AK2419" s="508"/>
    </row>
    <row r="2420" spans="2:37" ht="14.5" x14ac:dyDescent="0.35">
      <c r="B2420" s="19" t="s">
        <v>189</v>
      </c>
      <c r="C2420" s="20" t="s">
        <v>126</v>
      </c>
      <c r="D2420" s="19" t="s">
        <v>226</v>
      </c>
      <c r="E2420" s="31" t="s">
        <v>214</v>
      </c>
      <c r="F2420" s="12" t="s">
        <v>2079</v>
      </c>
      <c r="G2420" s="19" t="s">
        <v>209</v>
      </c>
      <c r="H2420" s="457">
        <v>0</v>
      </c>
      <c r="I2420" s="418">
        <v>0</v>
      </c>
      <c r="J2420" s="418">
        <v>0</v>
      </c>
      <c r="K2420" s="401">
        <v>0</v>
      </c>
      <c r="L2420" s="418">
        <v>0</v>
      </c>
      <c r="M2420" s="401">
        <v>0</v>
      </c>
      <c r="N2420" s="458">
        <v>0</v>
      </c>
      <c r="O2420" s="358">
        <v>0</v>
      </c>
      <c r="P2420" s="408">
        <v>0</v>
      </c>
      <c r="Q2420" s="358">
        <v>-8.4</v>
      </c>
      <c r="R2420" s="358">
        <v>0</v>
      </c>
      <c r="S2420" s="358">
        <v>0</v>
      </c>
      <c r="T2420" s="358">
        <v>0</v>
      </c>
      <c r="U2420" s="358">
        <v>0</v>
      </c>
      <c r="V2420" s="457">
        <v>0</v>
      </c>
      <c r="W2420" s="418">
        <v>0</v>
      </c>
      <c r="X2420" s="418">
        <v>0</v>
      </c>
      <c r="Y2420" s="418">
        <v>0</v>
      </c>
      <c r="Z2420" s="533">
        <v>0</v>
      </c>
      <c r="AA2420" s="407">
        <v>0</v>
      </c>
      <c r="AB2420" s="407">
        <v>0</v>
      </c>
      <c r="AC2420" s="461">
        <v>0</v>
      </c>
      <c r="AD2420" s="461">
        <v>0</v>
      </c>
      <c r="AE2420" s="460">
        <v>-0.78274841562686803</v>
      </c>
      <c r="AF2420" s="460"/>
      <c r="AG2420" s="460"/>
      <c r="AH2420" s="460"/>
      <c r="AI2420" s="545">
        <v>0</v>
      </c>
      <c r="AJ2420" s="508"/>
      <c r="AK2420" s="508"/>
    </row>
    <row r="2421" spans="2:37" ht="14.5" x14ac:dyDescent="0.35">
      <c r="B2421" s="19" t="s">
        <v>189</v>
      </c>
      <c r="C2421" s="20" t="s">
        <v>127</v>
      </c>
      <c r="D2421" s="19" t="s">
        <v>359</v>
      </c>
      <c r="E2421" s="31" t="s">
        <v>214</v>
      </c>
      <c r="F2421" s="12" t="s">
        <v>2079</v>
      </c>
      <c r="G2421" s="19" t="s">
        <v>209</v>
      </c>
      <c r="H2421" s="457">
        <v>0</v>
      </c>
      <c r="I2421" s="418">
        <v>0</v>
      </c>
      <c r="J2421" s="418">
        <v>0</v>
      </c>
      <c r="K2421" s="401">
        <v>0</v>
      </c>
      <c r="L2421" s="418">
        <v>0</v>
      </c>
      <c r="M2421" s="401">
        <v>0</v>
      </c>
      <c r="N2421" s="458">
        <v>0</v>
      </c>
      <c r="O2421" s="358">
        <v>0</v>
      </c>
      <c r="P2421" s="408">
        <v>0</v>
      </c>
      <c r="Q2421" s="358">
        <v>-12.8</v>
      </c>
      <c r="R2421" s="358">
        <v>0</v>
      </c>
      <c r="S2421" s="358">
        <v>0</v>
      </c>
      <c r="T2421" s="358">
        <v>0</v>
      </c>
      <c r="U2421" s="358">
        <v>0</v>
      </c>
      <c r="V2421" s="457">
        <v>0</v>
      </c>
      <c r="W2421" s="418">
        <v>0</v>
      </c>
      <c r="X2421" s="418">
        <v>0</v>
      </c>
      <c r="Y2421" s="418">
        <v>0</v>
      </c>
      <c r="Z2421" s="533">
        <v>0</v>
      </c>
      <c r="AA2421" s="407">
        <v>0</v>
      </c>
      <c r="AB2421" s="407">
        <v>0</v>
      </c>
      <c r="AC2421" s="461">
        <v>0</v>
      </c>
      <c r="AD2421" s="461">
        <v>0</v>
      </c>
      <c r="AE2421" s="460">
        <v>-1.21236489954088</v>
      </c>
      <c r="AF2421" s="460"/>
      <c r="AG2421" s="460"/>
      <c r="AH2421" s="460"/>
      <c r="AI2421" s="545">
        <v>0</v>
      </c>
      <c r="AJ2421" s="508"/>
      <c r="AK2421" s="508"/>
    </row>
    <row r="2422" spans="2:37" ht="14.5" x14ac:dyDescent="0.35">
      <c r="B2422" s="19" t="s">
        <v>189</v>
      </c>
      <c r="C2422" s="20" t="s">
        <v>127</v>
      </c>
      <c r="D2422" s="19" t="s">
        <v>1701</v>
      </c>
      <c r="E2422" s="31" t="s">
        <v>214</v>
      </c>
      <c r="F2422" s="12" t="s">
        <v>2079</v>
      </c>
      <c r="G2422" s="19" t="s">
        <v>209</v>
      </c>
      <c r="H2422" s="457">
        <v>0</v>
      </c>
      <c r="I2422" s="418">
        <v>0</v>
      </c>
      <c r="J2422" s="418">
        <v>0</v>
      </c>
      <c r="K2422" s="401">
        <v>0</v>
      </c>
      <c r="L2422" s="418">
        <v>0</v>
      </c>
      <c r="M2422" s="401">
        <v>0</v>
      </c>
      <c r="N2422" s="458">
        <v>0</v>
      </c>
      <c r="O2422" s="358">
        <v>0</v>
      </c>
      <c r="P2422" s="408">
        <v>0</v>
      </c>
      <c r="Q2422" s="358">
        <v>-3.5</v>
      </c>
      <c r="R2422" s="358">
        <v>0</v>
      </c>
      <c r="S2422" s="358">
        <v>0</v>
      </c>
      <c r="T2422" s="358">
        <v>0</v>
      </c>
      <c r="U2422" s="358">
        <v>0</v>
      </c>
      <c r="V2422" s="457">
        <v>0</v>
      </c>
      <c r="W2422" s="418">
        <v>0</v>
      </c>
      <c r="X2422" s="418">
        <v>0</v>
      </c>
      <c r="Y2422" s="418">
        <v>0</v>
      </c>
      <c r="Z2422" s="533">
        <v>0</v>
      </c>
      <c r="AA2422" s="407">
        <v>0</v>
      </c>
      <c r="AB2422" s="407">
        <v>0</v>
      </c>
      <c r="AC2422" s="461">
        <v>0</v>
      </c>
      <c r="AD2422" s="461">
        <v>0</v>
      </c>
      <c r="AE2422" s="460">
        <v>-5.7673546083626799E-2</v>
      </c>
      <c r="AF2422" s="460"/>
      <c r="AG2422" s="460"/>
      <c r="AH2422" s="460"/>
      <c r="AI2422" s="545">
        <v>0</v>
      </c>
      <c r="AJ2422" s="508"/>
      <c r="AK2422" s="508"/>
    </row>
    <row r="2423" spans="2:37" ht="14.5" x14ac:dyDescent="0.35">
      <c r="B2423" s="19" t="s">
        <v>189</v>
      </c>
      <c r="C2423" s="20" t="s">
        <v>127</v>
      </c>
      <c r="D2423" s="19" t="s">
        <v>226</v>
      </c>
      <c r="E2423" s="31" t="s">
        <v>214</v>
      </c>
      <c r="F2423" s="12" t="s">
        <v>2079</v>
      </c>
      <c r="G2423" s="19" t="s">
        <v>209</v>
      </c>
      <c r="H2423" s="457">
        <v>0</v>
      </c>
      <c r="I2423" s="418">
        <v>0</v>
      </c>
      <c r="J2423" s="418">
        <v>0</v>
      </c>
      <c r="K2423" s="401">
        <v>0</v>
      </c>
      <c r="L2423" s="418">
        <v>0</v>
      </c>
      <c r="M2423" s="401">
        <v>0</v>
      </c>
      <c r="N2423" s="458">
        <v>0</v>
      </c>
      <c r="O2423" s="358">
        <v>0</v>
      </c>
      <c r="P2423" s="408">
        <v>0</v>
      </c>
      <c r="Q2423" s="358">
        <v>-4.5999999999999996</v>
      </c>
      <c r="R2423" s="358">
        <v>0</v>
      </c>
      <c r="S2423" s="358">
        <v>0</v>
      </c>
      <c r="T2423" s="358">
        <v>0</v>
      </c>
      <c r="U2423" s="358">
        <v>0</v>
      </c>
      <c r="V2423" s="457">
        <v>0</v>
      </c>
      <c r="W2423" s="418">
        <v>0</v>
      </c>
      <c r="X2423" s="418">
        <v>0</v>
      </c>
      <c r="Y2423" s="418">
        <v>0</v>
      </c>
      <c r="Z2423" s="533">
        <v>0</v>
      </c>
      <c r="AA2423" s="407">
        <v>0</v>
      </c>
      <c r="AB2423" s="407">
        <v>0</v>
      </c>
      <c r="AC2423" s="461">
        <v>0</v>
      </c>
      <c r="AD2423" s="461">
        <v>0</v>
      </c>
      <c r="AE2423" s="460">
        <v>-0.42864794189090399</v>
      </c>
      <c r="AF2423" s="460"/>
      <c r="AG2423" s="460"/>
      <c r="AH2423" s="460"/>
      <c r="AI2423" s="545">
        <v>0</v>
      </c>
      <c r="AJ2423" s="508"/>
      <c r="AK2423" s="508"/>
    </row>
    <row r="2424" spans="2:37" ht="14.5" x14ac:dyDescent="0.35">
      <c r="B2424" s="19" t="s">
        <v>189</v>
      </c>
      <c r="C2424" s="20" t="s">
        <v>126</v>
      </c>
      <c r="D2424" s="20" t="s">
        <v>359</v>
      </c>
      <c r="E2424" s="20" t="s">
        <v>214</v>
      </c>
      <c r="F2424" s="19" t="s">
        <v>553</v>
      </c>
      <c r="G2424" s="19" t="s">
        <v>209</v>
      </c>
      <c r="H2424" s="450">
        <v>0</v>
      </c>
      <c r="I2424" s="428">
        <v>0</v>
      </c>
      <c r="J2424" s="428">
        <v>0</v>
      </c>
      <c r="K2424" s="386">
        <v>0</v>
      </c>
      <c r="L2424" s="428">
        <v>0</v>
      </c>
      <c r="M2424" s="386">
        <v>0</v>
      </c>
      <c r="N2424" s="453">
        <v>0</v>
      </c>
      <c r="O2424" s="403">
        <v>0</v>
      </c>
      <c r="P2424" s="404">
        <v>0</v>
      </c>
      <c r="Q2424" s="403">
        <v>0</v>
      </c>
      <c r="R2424" s="403">
        <v>9030.8557296939543</v>
      </c>
      <c r="S2424" s="403">
        <v>19351.324856254498</v>
      </c>
      <c r="T2424" s="403">
        <v>30006.657193711522</v>
      </c>
      <c r="U2424" s="403"/>
      <c r="V2424" s="450">
        <v>0</v>
      </c>
      <c r="W2424" s="428">
        <v>0</v>
      </c>
      <c r="X2424" s="428">
        <v>0</v>
      </c>
      <c r="Y2424" s="428">
        <v>0</v>
      </c>
      <c r="Z2424" s="532">
        <v>0</v>
      </c>
      <c r="AA2424" s="402">
        <v>0</v>
      </c>
      <c r="AB2424" s="402">
        <v>0</v>
      </c>
      <c r="AC2424" s="460">
        <v>0</v>
      </c>
      <c r="AD2424" s="460">
        <v>0</v>
      </c>
      <c r="AE2424" s="460">
        <v>0</v>
      </c>
      <c r="AF2424" s="460">
        <v>855.36660152332547</v>
      </c>
      <c r="AG2424" s="460">
        <v>1832.8802355731143</v>
      </c>
      <c r="AH2424" s="460">
        <v>2842.1107761102817</v>
      </c>
      <c r="AI2424" s="545"/>
      <c r="AJ2424" s="508"/>
      <c r="AK2424" s="508"/>
    </row>
    <row r="2425" spans="2:37" ht="14.5" x14ac:dyDescent="0.35">
      <c r="B2425" s="19" t="s">
        <v>189</v>
      </c>
      <c r="C2425" s="20" t="s">
        <v>126</v>
      </c>
      <c r="D2425" s="20" t="s">
        <v>213</v>
      </c>
      <c r="E2425" s="20" t="s">
        <v>214</v>
      </c>
      <c r="F2425" s="19" t="s">
        <v>553</v>
      </c>
      <c r="G2425" s="19" t="s">
        <v>209</v>
      </c>
      <c r="H2425" s="450">
        <v>0</v>
      </c>
      <c r="I2425" s="428">
        <v>0</v>
      </c>
      <c r="J2425" s="428">
        <v>0</v>
      </c>
      <c r="K2425" s="386">
        <v>0</v>
      </c>
      <c r="L2425" s="428">
        <v>0</v>
      </c>
      <c r="M2425" s="386">
        <v>0</v>
      </c>
      <c r="N2425" s="453">
        <v>0</v>
      </c>
      <c r="O2425" s="403">
        <v>0</v>
      </c>
      <c r="P2425" s="404">
        <v>0</v>
      </c>
      <c r="Q2425" s="403">
        <v>0</v>
      </c>
      <c r="R2425" s="403">
        <v>4206.7095035480488</v>
      </c>
      <c r="S2425" s="403">
        <v>6020.1741670164411</v>
      </c>
      <c r="T2425" s="403">
        <v>7382.900485115053</v>
      </c>
      <c r="U2425" s="403"/>
      <c r="V2425" s="450">
        <v>0</v>
      </c>
      <c r="W2425" s="428">
        <v>0</v>
      </c>
      <c r="X2425" s="428">
        <v>0</v>
      </c>
      <c r="Y2425" s="428">
        <v>0</v>
      </c>
      <c r="Z2425" s="532">
        <v>0</v>
      </c>
      <c r="AA2425" s="402">
        <v>0</v>
      </c>
      <c r="AB2425" s="402">
        <v>0</v>
      </c>
      <c r="AC2425" s="460">
        <v>0</v>
      </c>
      <c r="AD2425" s="460">
        <v>0</v>
      </c>
      <c r="AE2425" s="460">
        <v>0</v>
      </c>
      <c r="AF2425" s="460">
        <v>400.3315399261873</v>
      </c>
      <c r="AG2425" s="460">
        <v>572.90991756688481</v>
      </c>
      <c r="AH2425" s="460">
        <v>702.5937773537886</v>
      </c>
      <c r="AI2425" s="545"/>
      <c r="AJ2425" s="508"/>
      <c r="AK2425" s="508"/>
    </row>
    <row r="2426" spans="2:37" ht="14.5" x14ac:dyDescent="0.35">
      <c r="B2426" s="19" t="s">
        <v>189</v>
      </c>
      <c r="C2426" s="20" t="s">
        <v>126</v>
      </c>
      <c r="D2426" s="20" t="s">
        <v>222</v>
      </c>
      <c r="E2426" s="20" t="s">
        <v>214</v>
      </c>
      <c r="F2426" s="19" t="s">
        <v>553</v>
      </c>
      <c r="G2426" s="19" t="s">
        <v>209</v>
      </c>
      <c r="H2426" s="450">
        <v>0</v>
      </c>
      <c r="I2426" s="428">
        <v>0</v>
      </c>
      <c r="J2426" s="428">
        <v>0</v>
      </c>
      <c r="K2426" s="386">
        <v>0</v>
      </c>
      <c r="L2426" s="428">
        <v>0</v>
      </c>
      <c r="M2426" s="386">
        <v>0</v>
      </c>
      <c r="N2426" s="453">
        <v>0</v>
      </c>
      <c r="O2426" s="403">
        <v>0</v>
      </c>
      <c r="P2426" s="404">
        <v>0</v>
      </c>
      <c r="Q2426" s="403">
        <v>0</v>
      </c>
      <c r="R2426" s="403">
        <v>415.29999999999927</v>
      </c>
      <c r="S2426" s="403">
        <v>-104.70000000000073</v>
      </c>
      <c r="T2426" s="403">
        <v>103.29999999999927</v>
      </c>
      <c r="U2426" s="403"/>
      <c r="V2426" s="450">
        <v>0</v>
      </c>
      <c r="W2426" s="428">
        <v>0</v>
      </c>
      <c r="X2426" s="428">
        <v>0</v>
      </c>
      <c r="Y2426" s="428">
        <v>0</v>
      </c>
      <c r="Z2426" s="532">
        <v>0</v>
      </c>
      <c r="AA2426" s="402">
        <v>0</v>
      </c>
      <c r="AB2426" s="402">
        <v>0</v>
      </c>
      <c r="AC2426" s="460">
        <v>0</v>
      </c>
      <c r="AD2426" s="460">
        <v>0</v>
      </c>
      <c r="AE2426" s="460">
        <v>0</v>
      </c>
      <c r="AF2426" s="460">
        <v>27.453731023973731</v>
      </c>
      <c r="AG2426" s="460">
        <v>-6.9212753147365138</v>
      </c>
      <c r="AH2426" s="460">
        <v>6.8287272207475826</v>
      </c>
      <c r="AI2426" s="545"/>
      <c r="AJ2426" s="508"/>
      <c r="AK2426" s="508"/>
    </row>
    <row r="2427" spans="2:37" ht="14.5" x14ac:dyDescent="0.35">
      <c r="B2427" s="19" t="s">
        <v>189</v>
      </c>
      <c r="C2427" s="20" t="s">
        <v>126</v>
      </c>
      <c r="D2427" s="19" t="s">
        <v>223</v>
      </c>
      <c r="E2427" s="20" t="s">
        <v>214</v>
      </c>
      <c r="F2427" s="19" t="s">
        <v>553</v>
      </c>
      <c r="G2427" s="19" t="s">
        <v>209</v>
      </c>
      <c r="H2427" s="450">
        <v>0</v>
      </c>
      <c r="I2427" s="428">
        <v>0</v>
      </c>
      <c r="J2427" s="428">
        <v>0</v>
      </c>
      <c r="K2427" s="386">
        <v>0</v>
      </c>
      <c r="L2427" s="428">
        <v>0</v>
      </c>
      <c r="M2427" s="386">
        <v>0</v>
      </c>
      <c r="N2427" s="453">
        <v>0</v>
      </c>
      <c r="O2427" s="403">
        <v>0</v>
      </c>
      <c r="P2427" s="404">
        <v>0</v>
      </c>
      <c r="Q2427" s="403">
        <v>0</v>
      </c>
      <c r="R2427" s="403">
        <v>702.23624176771773</v>
      </c>
      <c r="S2427" s="403">
        <v>1062.3712370635549</v>
      </c>
      <c r="T2427" s="403">
        <v>1380.5062323593938</v>
      </c>
      <c r="U2427" s="403"/>
      <c r="V2427" s="450">
        <v>0</v>
      </c>
      <c r="W2427" s="428">
        <v>0</v>
      </c>
      <c r="X2427" s="428">
        <v>0</v>
      </c>
      <c r="Y2427" s="428">
        <v>0</v>
      </c>
      <c r="Z2427" s="532">
        <v>0</v>
      </c>
      <c r="AA2427" s="402">
        <v>0</v>
      </c>
      <c r="AB2427" s="402">
        <v>0</v>
      </c>
      <c r="AC2427" s="460">
        <v>0</v>
      </c>
      <c r="AD2427" s="460">
        <v>0</v>
      </c>
      <c r="AE2427" s="460">
        <v>0</v>
      </c>
      <c r="AF2427" s="460">
        <v>63.353290384967913</v>
      </c>
      <c r="AG2427" s="460">
        <v>95.84340635695601</v>
      </c>
      <c r="AH2427" s="460">
        <v>124.54442965911765</v>
      </c>
      <c r="AI2427" s="545"/>
      <c r="AJ2427" s="508"/>
      <c r="AK2427" s="508"/>
    </row>
    <row r="2428" spans="2:37" ht="14.5" x14ac:dyDescent="0.35">
      <c r="B2428" s="19" t="s">
        <v>189</v>
      </c>
      <c r="C2428" s="20" t="s">
        <v>126</v>
      </c>
      <c r="D2428" s="507" t="s">
        <v>224</v>
      </c>
      <c r="E2428" s="20" t="s">
        <v>214</v>
      </c>
      <c r="F2428" s="19" t="s">
        <v>553</v>
      </c>
      <c r="G2428" s="19" t="s">
        <v>209</v>
      </c>
      <c r="H2428" s="450">
        <v>0</v>
      </c>
      <c r="I2428" s="428">
        <v>0</v>
      </c>
      <c r="J2428" s="428">
        <v>0</v>
      </c>
      <c r="K2428" s="386">
        <v>0</v>
      </c>
      <c r="L2428" s="428">
        <v>0</v>
      </c>
      <c r="M2428" s="386">
        <v>0</v>
      </c>
      <c r="N2428" s="453">
        <v>0</v>
      </c>
      <c r="O2428" s="403">
        <v>0</v>
      </c>
      <c r="P2428" s="404">
        <v>0</v>
      </c>
      <c r="Q2428" s="403">
        <v>0</v>
      </c>
      <c r="R2428" s="403">
        <v>36.763758232282726</v>
      </c>
      <c r="S2428" s="403">
        <v>72.628762936444446</v>
      </c>
      <c r="T2428" s="403">
        <v>105.49376764060594</v>
      </c>
      <c r="U2428" s="403"/>
      <c r="V2428" s="450">
        <v>0</v>
      </c>
      <c r="W2428" s="428">
        <v>0</v>
      </c>
      <c r="X2428" s="428">
        <v>0</v>
      </c>
      <c r="Y2428" s="428">
        <v>0</v>
      </c>
      <c r="Z2428" s="532">
        <v>0</v>
      </c>
      <c r="AA2428" s="402">
        <v>0</v>
      </c>
      <c r="AB2428" s="402">
        <v>0</v>
      </c>
      <c r="AC2428" s="460">
        <v>0</v>
      </c>
      <c r="AD2428" s="460">
        <v>0</v>
      </c>
      <c r="AE2428" s="460">
        <v>0</v>
      </c>
      <c r="AF2428" s="460">
        <v>3.2693247007254609</v>
      </c>
      <c r="AG2428" s="460">
        <v>6.4587251159416681</v>
      </c>
      <c r="AH2428" s="460">
        <v>9.3813417589382926</v>
      </c>
      <c r="AI2428" s="545"/>
      <c r="AJ2428" s="508"/>
      <c r="AK2428" s="508"/>
    </row>
    <row r="2429" spans="2:37" ht="14.5" x14ac:dyDescent="0.35">
      <c r="B2429" s="19" t="s">
        <v>189</v>
      </c>
      <c r="C2429" s="20" t="s">
        <v>126</v>
      </c>
      <c r="D2429" s="19" t="s">
        <v>2044</v>
      </c>
      <c r="E2429" s="20" t="s">
        <v>214</v>
      </c>
      <c r="F2429" s="19" t="s">
        <v>553</v>
      </c>
      <c r="G2429" s="19" t="s">
        <v>209</v>
      </c>
      <c r="H2429" s="450">
        <v>0</v>
      </c>
      <c r="I2429" s="428">
        <v>0</v>
      </c>
      <c r="J2429" s="428">
        <v>0</v>
      </c>
      <c r="K2429" s="386">
        <v>0</v>
      </c>
      <c r="L2429" s="428">
        <v>0</v>
      </c>
      <c r="M2429" s="386">
        <v>0</v>
      </c>
      <c r="N2429" s="453">
        <v>0</v>
      </c>
      <c r="O2429" s="403">
        <v>0</v>
      </c>
      <c r="P2429" s="404">
        <v>0</v>
      </c>
      <c r="Q2429" s="403">
        <v>0</v>
      </c>
      <c r="R2429" s="403">
        <v>325</v>
      </c>
      <c r="S2429" s="403">
        <v>583.5</v>
      </c>
      <c r="T2429" s="403">
        <v>800</v>
      </c>
      <c r="U2429" s="403"/>
      <c r="V2429" s="450">
        <v>0</v>
      </c>
      <c r="W2429" s="428">
        <v>0</v>
      </c>
      <c r="X2429" s="428">
        <v>0</v>
      </c>
      <c r="Y2429" s="428">
        <v>0</v>
      </c>
      <c r="Z2429" s="532">
        <v>0</v>
      </c>
      <c r="AA2429" s="402">
        <v>0</v>
      </c>
      <c r="AB2429" s="402">
        <v>0</v>
      </c>
      <c r="AC2429" s="460">
        <v>0</v>
      </c>
      <c r="AD2429" s="460">
        <v>0</v>
      </c>
      <c r="AE2429" s="460">
        <v>0</v>
      </c>
      <c r="AF2429" s="460">
        <v>30.928627319351289</v>
      </c>
      <c r="AG2429" s="460">
        <v>55.528781664127621</v>
      </c>
      <c r="AH2429" s="460">
        <v>76.132005709172404</v>
      </c>
      <c r="AI2429" s="545"/>
      <c r="AJ2429" s="508"/>
      <c r="AK2429" s="508"/>
    </row>
    <row r="2430" spans="2:37" ht="14.5" x14ac:dyDescent="0.35">
      <c r="B2430" s="19" t="s">
        <v>189</v>
      </c>
      <c r="C2430" s="20" t="s">
        <v>126</v>
      </c>
      <c r="D2430" s="19" t="s">
        <v>2045</v>
      </c>
      <c r="E2430" s="20" t="s">
        <v>214</v>
      </c>
      <c r="F2430" s="19" t="s">
        <v>553</v>
      </c>
      <c r="G2430" s="19" t="s">
        <v>209</v>
      </c>
      <c r="H2430" s="450">
        <v>0</v>
      </c>
      <c r="I2430" s="428">
        <v>0</v>
      </c>
      <c r="J2430" s="428">
        <v>0</v>
      </c>
      <c r="K2430" s="386">
        <v>0</v>
      </c>
      <c r="L2430" s="428">
        <v>0</v>
      </c>
      <c r="M2430" s="386">
        <v>0</v>
      </c>
      <c r="N2430" s="453">
        <v>0</v>
      </c>
      <c r="O2430" s="403">
        <v>0</v>
      </c>
      <c r="P2430" s="404">
        <v>0</v>
      </c>
      <c r="Q2430" s="403">
        <v>0</v>
      </c>
      <c r="R2430" s="403">
        <v>96.887500000000728</v>
      </c>
      <c r="S2430" s="403">
        <v>79.9375</v>
      </c>
      <c r="T2430" s="403">
        <v>62.449999999999818</v>
      </c>
      <c r="U2430" s="403"/>
      <c r="V2430" s="450">
        <v>0</v>
      </c>
      <c r="W2430" s="428">
        <v>0</v>
      </c>
      <c r="X2430" s="428">
        <v>0</v>
      </c>
      <c r="Y2430" s="428">
        <v>0</v>
      </c>
      <c r="Z2430" s="532">
        <v>0</v>
      </c>
      <c r="AA2430" s="402">
        <v>0</v>
      </c>
      <c r="AB2430" s="402">
        <v>0</v>
      </c>
      <c r="AC2430" s="460">
        <v>0</v>
      </c>
      <c r="AD2430" s="460">
        <v>0</v>
      </c>
      <c r="AE2430" s="460">
        <v>0</v>
      </c>
      <c r="AF2430" s="460">
        <v>7.5700950320145424</v>
      </c>
      <c r="AG2430" s="460">
        <v>6.2457434820968434</v>
      </c>
      <c r="AH2430" s="460">
        <v>4.8793955334723593</v>
      </c>
      <c r="AI2430" s="545"/>
      <c r="AJ2430" s="508"/>
      <c r="AK2430" s="508"/>
    </row>
    <row r="2431" spans="2:37" ht="14.5" x14ac:dyDescent="0.35">
      <c r="B2431" s="19" t="s">
        <v>189</v>
      </c>
      <c r="C2431" s="20" t="s">
        <v>126</v>
      </c>
      <c r="D2431" s="20" t="s">
        <v>1419</v>
      </c>
      <c r="E2431" s="20" t="s">
        <v>214</v>
      </c>
      <c r="F2431" s="19" t="s">
        <v>553</v>
      </c>
      <c r="G2431" s="19" t="s">
        <v>209</v>
      </c>
      <c r="H2431" s="450">
        <v>0</v>
      </c>
      <c r="I2431" s="428">
        <v>0</v>
      </c>
      <c r="J2431" s="428">
        <v>0</v>
      </c>
      <c r="K2431" s="386">
        <v>0</v>
      </c>
      <c r="L2431" s="428">
        <v>0</v>
      </c>
      <c r="M2431" s="386">
        <v>0</v>
      </c>
      <c r="N2431" s="453">
        <v>0</v>
      </c>
      <c r="O2431" s="403">
        <v>0</v>
      </c>
      <c r="P2431" s="404">
        <v>0</v>
      </c>
      <c r="Q2431" s="403">
        <v>0</v>
      </c>
      <c r="R2431" s="403">
        <v>39.7800000000002</v>
      </c>
      <c r="S2431" s="403">
        <v>84.2800000000002</v>
      </c>
      <c r="T2431" s="403">
        <v>482.48000000000025</v>
      </c>
      <c r="U2431" s="403"/>
      <c r="V2431" s="450">
        <v>0</v>
      </c>
      <c r="W2431" s="428">
        <v>0</v>
      </c>
      <c r="X2431" s="428">
        <v>0</v>
      </c>
      <c r="Y2431" s="428">
        <v>0</v>
      </c>
      <c r="Z2431" s="532">
        <v>0</v>
      </c>
      <c r="AA2431" s="402">
        <v>0</v>
      </c>
      <c r="AB2431" s="402">
        <v>0</v>
      </c>
      <c r="AC2431" s="460">
        <v>0</v>
      </c>
      <c r="AD2431" s="460">
        <v>0</v>
      </c>
      <c r="AE2431" s="460">
        <v>0</v>
      </c>
      <c r="AF2431" s="460">
        <v>3.0529433832812307</v>
      </c>
      <c r="AG2431" s="460">
        <v>6.4681264037944057</v>
      </c>
      <c r="AH2431" s="460">
        <v>37.028258510948255</v>
      </c>
      <c r="AI2431" s="545"/>
      <c r="AJ2431" s="508"/>
      <c r="AK2431" s="508"/>
    </row>
    <row r="2432" spans="2:37" ht="14.5" x14ac:dyDescent="0.35">
      <c r="B2432" s="19" t="s">
        <v>189</v>
      </c>
      <c r="C2432" s="20" t="s">
        <v>126</v>
      </c>
      <c r="D2432" s="19" t="s">
        <v>1701</v>
      </c>
      <c r="E2432" s="20" t="s">
        <v>214</v>
      </c>
      <c r="F2432" s="19" t="s">
        <v>553</v>
      </c>
      <c r="G2432" s="19" t="s">
        <v>209</v>
      </c>
      <c r="H2432" s="450">
        <v>0</v>
      </c>
      <c r="I2432" s="428">
        <v>0</v>
      </c>
      <c r="J2432" s="428">
        <v>0</v>
      </c>
      <c r="K2432" s="386">
        <v>0</v>
      </c>
      <c r="L2432" s="428">
        <v>0</v>
      </c>
      <c r="M2432" s="386">
        <v>0</v>
      </c>
      <c r="N2432" s="453">
        <v>0</v>
      </c>
      <c r="O2432" s="403">
        <v>0</v>
      </c>
      <c r="P2432" s="404">
        <v>0</v>
      </c>
      <c r="Q2432" s="403">
        <v>0</v>
      </c>
      <c r="R2432" s="403">
        <v>229.80999999999995</v>
      </c>
      <c r="S2432" s="403">
        <v>207.29999999999995</v>
      </c>
      <c r="T2432" s="403">
        <v>174.29999999999995</v>
      </c>
      <c r="U2432" s="403"/>
      <c r="V2432" s="450">
        <v>0</v>
      </c>
      <c r="W2432" s="428">
        <v>0</v>
      </c>
      <c r="X2432" s="428">
        <v>0</v>
      </c>
      <c r="Y2432" s="428">
        <v>0</v>
      </c>
      <c r="Z2432" s="532">
        <v>0</v>
      </c>
      <c r="AA2432" s="402">
        <v>0</v>
      </c>
      <c r="AB2432" s="402">
        <v>0</v>
      </c>
      <c r="AC2432" s="460">
        <v>0</v>
      </c>
      <c r="AD2432" s="460">
        <v>0</v>
      </c>
      <c r="AE2432" s="460">
        <v>0</v>
      </c>
      <c r="AF2432" s="460">
        <v>3.786845035850936</v>
      </c>
      <c r="AG2432" s="460">
        <v>3.4159217437530964</v>
      </c>
      <c r="AH2432" s="460">
        <v>2.8721425949646147</v>
      </c>
      <c r="AI2432" s="545"/>
      <c r="AJ2432" s="508"/>
      <c r="AK2432" s="508"/>
    </row>
    <row r="2433" spans="2:37" ht="14.5" x14ac:dyDescent="0.35">
      <c r="B2433" s="19" t="s">
        <v>189</v>
      </c>
      <c r="C2433" s="20" t="s">
        <v>126</v>
      </c>
      <c r="D2433" s="20" t="s">
        <v>217</v>
      </c>
      <c r="E2433" s="20" t="s">
        <v>214</v>
      </c>
      <c r="F2433" s="19" t="s">
        <v>553</v>
      </c>
      <c r="G2433" s="19" t="s">
        <v>209</v>
      </c>
      <c r="H2433" s="450">
        <v>0</v>
      </c>
      <c r="I2433" s="428">
        <v>0</v>
      </c>
      <c r="J2433" s="428">
        <v>0</v>
      </c>
      <c r="K2433" s="386">
        <v>0</v>
      </c>
      <c r="L2433" s="428">
        <v>0</v>
      </c>
      <c r="M2433" s="386">
        <v>0</v>
      </c>
      <c r="N2433" s="453">
        <v>0</v>
      </c>
      <c r="O2433" s="403">
        <v>0</v>
      </c>
      <c r="P2433" s="404">
        <v>0</v>
      </c>
      <c r="Q2433" s="403">
        <v>0</v>
      </c>
      <c r="R2433" s="403">
        <v>-162.80000000000018</v>
      </c>
      <c r="S2433" s="403">
        <v>-610</v>
      </c>
      <c r="T2433" s="403">
        <v>-772</v>
      </c>
      <c r="U2433" s="403"/>
      <c r="V2433" s="450">
        <v>0</v>
      </c>
      <c r="W2433" s="428">
        <v>0</v>
      </c>
      <c r="X2433" s="428">
        <v>0</v>
      </c>
      <c r="Y2433" s="428">
        <v>0</v>
      </c>
      <c r="Z2433" s="532">
        <v>0</v>
      </c>
      <c r="AA2433" s="402">
        <v>0</v>
      </c>
      <c r="AB2433" s="402">
        <v>0</v>
      </c>
      <c r="AC2433" s="460">
        <v>0</v>
      </c>
      <c r="AD2433" s="460">
        <v>0</v>
      </c>
      <c r="AE2433" s="460">
        <v>0</v>
      </c>
      <c r="AF2433" s="460">
        <v>-14.803666115310353</v>
      </c>
      <c r="AG2433" s="460">
        <v>-55.468282127391312</v>
      </c>
      <c r="AH2433" s="460">
        <v>-70.199202954665722</v>
      </c>
      <c r="AI2433" s="545"/>
      <c r="AJ2433" s="508"/>
      <c r="AK2433" s="508"/>
    </row>
    <row r="2434" spans="2:37" ht="14.5" x14ac:dyDescent="0.35">
      <c r="B2434" s="19" t="s">
        <v>189</v>
      </c>
      <c r="C2434" s="20" t="s">
        <v>126</v>
      </c>
      <c r="D2434" s="19" t="s">
        <v>1602</v>
      </c>
      <c r="E2434" s="20" t="s">
        <v>214</v>
      </c>
      <c r="F2434" s="19" t="s">
        <v>553</v>
      </c>
      <c r="G2434" s="19" t="s">
        <v>209</v>
      </c>
      <c r="H2434" s="450">
        <v>0</v>
      </c>
      <c r="I2434" s="428">
        <v>0</v>
      </c>
      <c r="J2434" s="428">
        <v>0</v>
      </c>
      <c r="K2434" s="386">
        <v>0</v>
      </c>
      <c r="L2434" s="428">
        <v>0</v>
      </c>
      <c r="M2434" s="386">
        <v>0</v>
      </c>
      <c r="N2434" s="453">
        <v>0</v>
      </c>
      <c r="O2434" s="403">
        <v>0</v>
      </c>
      <c r="P2434" s="404">
        <v>0</v>
      </c>
      <c r="Q2434" s="403">
        <v>0</v>
      </c>
      <c r="R2434" s="403">
        <v>106.5</v>
      </c>
      <c r="S2434" s="403">
        <v>104</v>
      </c>
      <c r="T2434" s="403">
        <v>-196</v>
      </c>
      <c r="U2434" s="403"/>
      <c r="V2434" s="450">
        <v>0</v>
      </c>
      <c r="W2434" s="428">
        <v>0</v>
      </c>
      <c r="X2434" s="428">
        <v>0</v>
      </c>
      <c r="Y2434" s="428">
        <v>0</v>
      </c>
      <c r="Z2434" s="532">
        <v>0</v>
      </c>
      <c r="AA2434" s="402">
        <v>0</v>
      </c>
      <c r="AB2434" s="402">
        <v>0</v>
      </c>
      <c r="AC2434" s="460">
        <v>0</v>
      </c>
      <c r="AD2434" s="460">
        <v>0</v>
      </c>
      <c r="AE2434" s="460">
        <v>0</v>
      </c>
      <c r="AF2434" s="460">
        <v>1.7096636141686212</v>
      </c>
      <c r="AG2434" s="460">
        <v>1.669530665479217</v>
      </c>
      <c r="AH2434" s="460">
        <v>-3.1464231772492939</v>
      </c>
      <c r="AI2434" s="545"/>
      <c r="AJ2434" s="508"/>
      <c r="AK2434" s="508"/>
    </row>
    <row r="2435" spans="2:37" ht="14.5" x14ac:dyDescent="0.35">
      <c r="B2435" s="19" t="s">
        <v>189</v>
      </c>
      <c r="C2435" s="20" t="s">
        <v>126</v>
      </c>
      <c r="D2435" s="20" t="s">
        <v>226</v>
      </c>
      <c r="E2435" s="20" t="s">
        <v>214</v>
      </c>
      <c r="F2435" s="19" t="s">
        <v>553</v>
      </c>
      <c r="G2435" s="19" t="s">
        <v>209</v>
      </c>
      <c r="H2435" s="450">
        <v>0</v>
      </c>
      <c r="I2435" s="428">
        <v>0</v>
      </c>
      <c r="J2435" s="428">
        <v>0</v>
      </c>
      <c r="K2435" s="386">
        <v>0</v>
      </c>
      <c r="L2435" s="428">
        <v>0</v>
      </c>
      <c r="M2435" s="386">
        <v>0</v>
      </c>
      <c r="N2435" s="453">
        <v>0</v>
      </c>
      <c r="O2435" s="403">
        <v>0</v>
      </c>
      <c r="P2435" s="404">
        <v>0</v>
      </c>
      <c r="Q2435" s="403">
        <v>0</v>
      </c>
      <c r="R2435" s="403">
        <v>-31.949999999999818</v>
      </c>
      <c r="S2435" s="403">
        <v>-60.600000000000364</v>
      </c>
      <c r="T2435" s="403">
        <v>-129.89999999999964</v>
      </c>
      <c r="U2435" s="403"/>
      <c r="V2435" s="450">
        <v>0</v>
      </c>
      <c r="W2435" s="428">
        <v>0</v>
      </c>
      <c r="X2435" s="428">
        <v>0</v>
      </c>
      <c r="Y2435" s="428">
        <v>0</v>
      </c>
      <c r="Z2435" s="532">
        <v>0</v>
      </c>
      <c r="AA2435" s="402">
        <v>0</v>
      </c>
      <c r="AB2435" s="402">
        <v>0</v>
      </c>
      <c r="AC2435" s="460">
        <v>0</v>
      </c>
      <c r="AD2435" s="460">
        <v>0</v>
      </c>
      <c r="AE2435" s="460">
        <v>0</v>
      </c>
      <c r="AF2435" s="460">
        <v>-2.9772395094378936</v>
      </c>
      <c r="AG2435" s="460">
        <v>-5.6469707127367279</v>
      </c>
      <c r="AH2435" s="460">
        <v>-12.104645141658324</v>
      </c>
      <c r="AI2435" s="545"/>
      <c r="AJ2435" s="508"/>
      <c r="AK2435" s="508"/>
    </row>
    <row r="2436" spans="2:37" ht="14.5" x14ac:dyDescent="0.35">
      <c r="B2436" s="19" t="s">
        <v>189</v>
      </c>
      <c r="C2436" s="20" t="s">
        <v>126</v>
      </c>
      <c r="D2436" s="19" t="s">
        <v>1638</v>
      </c>
      <c r="E2436" s="20" t="s">
        <v>214</v>
      </c>
      <c r="F2436" s="19" t="s">
        <v>553</v>
      </c>
      <c r="G2436" s="19" t="s">
        <v>209</v>
      </c>
      <c r="H2436" s="450">
        <v>0</v>
      </c>
      <c r="I2436" s="428">
        <v>0</v>
      </c>
      <c r="J2436" s="428">
        <v>0</v>
      </c>
      <c r="K2436" s="386">
        <v>0</v>
      </c>
      <c r="L2436" s="428">
        <v>0</v>
      </c>
      <c r="M2436" s="386">
        <v>0</v>
      </c>
      <c r="N2436" s="453">
        <v>0</v>
      </c>
      <c r="O2436" s="403">
        <v>0</v>
      </c>
      <c r="P2436" s="404">
        <v>0</v>
      </c>
      <c r="Q2436" s="403">
        <v>0</v>
      </c>
      <c r="R2436" s="403">
        <v>89.599999999999909</v>
      </c>
      <c r="S2436" s="403">
        <v>0</v>
      </c>
      <c r="T2436" s="403">
        <v>0</v>
      </c>
      <c r="U2436" s="403"/>
      <c r="V2436" s="450">
        <v>0</v>
      </c>
      <c r="W2436" s="428">
        <v>0</v>
      </c>
      <c r="X2436" s="428">
        <v>0</v>
      </c>
      <c r="Y2436" s="428">
        <v>0</v>
      </c>
      <c r="Z2436" s="532">
        <v>0</v>
      </c>
      <c r="AA2436" s="402">
        <v>0</v>
      </c>
      <c r="AB2436" s="402">
        <v>0</v>
      </c>
      <c r="AC2436" s="460">
        <v>0</v>
      </c>
      <c r="AD2436" s="460">
        <v>0</v>
      </c>
      <c r="AE2436" s="460">
        <v>0</v>
      </c>
      <c r="AF2436" s="460">
        <v>0.37922972590705012</v>
      </c>
      <c r="AG2436" s="460">
        <v>0</v>
      </c>
      <c r="AH2436" s="460">
        <v>0</v>
      </c>
      <c r="AI2436" s="545"/>
      <c r="AJ2436" s="508"/>
      <c r="AK2436" s="508"/>
    </row>
    <row r="2437" spans="2:37" ht="14.5" x14ac:dyDescent="0.35">
      <c r="B2437" s="19" t="s">
        <v>189</v>
      </c>
      <c r="C2437" s="20" t="s">
        <v>126</v>
      </c>
      <c r="D2437" s="20" t="s">
        <v>228</v>
      </c>
      <c r="E2437" s="20" t="s">
        <v>214</v>
      </c>
      <c r="F2437" s="19" t="s">
        <v>553</v>
      </c>
      <c r="G2437" s="19" t="s">
        <v>209</v>
      </c>
      <c r="H2437" s="450">
        <v>0</v>
      </c>
      <c r="I2437" s="428">
        <v>0</v>
      </c>
      <c r="J2437" s="428">
        <v>0</v>
      </c>
      <c r="K2437" s="386">
        <v>0</v>
      </c>
      <c r="L2437" s="428">
        <v>0</v>
      </c>
      <c r="M2437" s="386">
        <v>0</v>
      </c>
      <c r="N2437" s="453">
        <v>0</v>
      </c>
      <c r="O2437" s="403">
        <v>0</v>
      </c>
      <c r="P2437" s="404">
        <v>0</v>
      </c>
      <c r="Q2437" s="403">
        <v>0</v>
      </c>
      <c r="R2437" s="403">
        <v>580.80999999999949</v>
      </c>
      <c r="S2437" s="403">
        <v>800.84000000000015</v>
      </c>
      <c r="T2437" s="403">
        <v>714.52000000000044</v>
      </c>
      <c r="U2437" s="403"/>
      <c r="V2437" s="450">
        <v>0</v>
      </c>
      <c r="W2437" s="428">
        <v>0</v>
      </c>
      <c r="X2437" s="428">
        <v>0</v>
      </c>
      <c r="Y2437" s="428">
        <v>0</v>
      </c>
      <c r="Z2437" s="532">
        <v>0</v>
      </c>
      <c r="AA2437" s="402">
        <v>0</v>
      </c>
      <c r="AB2437" s="402">
        <v>0</v>
      </c>
      <c r="AC2437" s="460">
        <v>0</v>
      </c>
      <c r="AD2437" s="460">
        <v>0</v>
      </c>
      <c r="AE2437" s="460">
        <v>0</v>
      </c>
      <c r="AF2437" s="460">
        <v>7.8760469916706093</v>
      </c>
      <c r="AG2437" s="460">
        <v>10.859753573129762</v>
      </c>
      <c r="AH2437" s="460">
        <v>9.6892152278516086</v>
      </c>
      <c r="AI2437" s="545"/>
      <c r="AJ2437" s="508"/>
      <c r="AK2437" s="508"/>
    </row>
    <row r="2438" spans="2:37" ht="14.5" x14ac:dyDescent="0.35">
      <c r="B2438" s="19" t="s">
        <v>189</v>
      </c>
      <c r="C2438" s="20" t="s">
        <v>126</v>
      </c>
      <c r="D2438" s="20" t="s">
        <v>229</v>
      </c>
      <c r="E2438" s="20" t="s">
        <v>214</v>
      </c>
      <c r="F2438" s="19" t="s">
        <v>553</v>
      </c>
      <c r="G2438" s="19" t="s">
        <v>209</v>
      </c>
      <c r="H2438" s="450">
        <v>0</v>
      </c>
      <c r="I2438" s="428">
        <v>0</v>
      </c>
      <c r="J2438" s="428">
        <v>0</v>
      </c>
      <c r="K2438" s="386">
        <v>0</v>
      </c>
      <c r="L2438" s="428">
        <v>0</v>
      </c>
      <c r="M2438" s="386">
        <v>0</v>
      </c>
      <c r="N2438" s="453">
        <v>0</v>
      </c>
      <c r="O2438" s="403">
        <v>0</v>
      </c>
      <c r="P2438" s="404">
        <v>0</v>
      </c>
      <c r="Q2438" s="403">
        <v>0</v>
      </c>
      <c r="R2438" s="403">
        <v>503.6547072640742</v>
      </c>
      <c r="S2438" s="403">
        <v>538.40810852424329</v>
      </c>
      <c r="T2438" s="403">
        <v>475.36992878838646</v>
      </c>
      <c r="U2438" s="403"/>
      <c r="V2438" s="450">
        <v>0</v>
      </c>
      <c r="W2438" s="428">
        <v>0</v>
      </c>
      <c r="X2438" s="428">
        <v>0</v>
      </c>
      <c r="Y2438" s="428">
        <v>0</v>
      </c>
      <c r="Z2438" s="532">
        <v>0</v>
      </c>
      <c r="AA2438" s="402">
        <v>0</v>
      </c>
      <c r="AB2438" s="402">
        <v>0</v>
      </c>
      <c r="AC2438" s="460">
        <v>0</v>
      </c>
      <c r="AD2438" s="460">
        <v>0</v>
      </c>
      <c r="AE2438" s="460">
        <v>0</v>
      </c>
      <c r="AF2438" s="460">
        <v>2.2031996622515839</v>
      </c>
      <c r="AG2438" s="460">
        <v>2.3552258039994305</v>
      </c>
      <c r="AH2438" s="460">
        <v>2.0794700246929252</v>
      </c>
      <c r="AI2438" s="545"/>
      <c r="AJ2438" s="508"/>
      <c r="AK2438" s="508"/>
    </row>
    <row r="2439" spans="2:37" ht="14.5" x14ac:dyDescent="0.35">
      <c r="B2439" s="19" t="s">
        <v>189</v>
      </c>
      <c r="C2439" s="20" t="s">
        <v>126</v>
      </c>
      <c r="D2439" s="20" t="s">
        <v>220</v>
      </c>
      <c r="E2439" s="20" t="s">
        <v>214</v>
      </c>
      <c r="F2439" s="19" t="s">
        <v>553</v>
      </c>
      <c r="G2439" s="19" t="s">
        <v>209</v>
      </c>
      <c r="H2439" s="450">
        <v>0</v>
      </c>
      <c r="I2439" s="428">
        <v>0</v>
      </c>
      <c r="J2439" s="428">
        <v>0</v>
      </c>
      <c r="K2439" s="386">
        <v>0</v>
      </c>
      <c r="L2439" s="428">
        <v>0</v>
      </c>
      <c r="M2439" s="386">
        <v>0</v>
      </c>
      <c r="N2439" s="453">
        <v>0</v>
      </c>
      <c r="O2439" s="403">
        <v>0</v>
      </c>
      <c r="P2439" s="404">
        <v>0</v>
      </c>
      <c r="Q2439" s="403">
        <v>0</v>
      </c>
      <c r="R2439" s="403">
        <v>-1966</v>
      </c>
      <c r="S2439" s="403">
        <v>-2096</v>
      </c>
      <c r="T2439" s="403">
        <v>-2411</v>
      </c>
      <c r="U2439" s="403"/>
      <c r="V2439" s="450">
        <v>0</v>
      </c>
      <c r="W2439" s="428">
        <v>0</v>
      </c>
      <c r="X2439" s="428">
        <v>0</v>
      </c>
      <c r="Y2439" s="428">
        <v>0</v>
      </c>
      <c r="Z2439" s="532">
        <v>0</v>
      </c>
      <c r="AA2439" s="402">
        <v>0</v>
      </c>
      <c r="AB2439" s="402">
        <v>0</v>
      </c>
      <c r="AC2439" s="460">
        <v>0</v>
      </c>
      <c r="AD2439" s="460">
        <v>0</v>
      </c>
      <c r="AE2439" s="460">
        <v>0</v>
      </c>
      <c r="AF2439" s="460">
        <v>-187.09440403029117</v>
      </c>
      <c r="AG2439" s="460">
        <v>-199.46585495803168</v>
      </c>
      <c r="AH2439" s="460">
        <v>-229.44283220601832</v>
      </c>
      <c r="AI2439" s="545"/>
      <c r="AJ2439" s="508"/>
      <c r="AK2439" s="508"/>
    </row>
    <row r="2440" spans="2:37" ht="14.5" x14ac:dyDescent="0.35">
      <c r="B2440" s="19" t="s">
        <v>189</v>
      </c>
      <c r="C2440" s="20" t="s">
        <v>126</v>
      </c>
      <c r="D2440" s="20" t="s">
        <v>236</v>
      </c>
      <c r="E2440" s="20" t="s">
        <v>214</v>
      </c>
      <c r="F2440" s="19" t="s">
        <v>553</v>
      </c>
      <c r="G2440" s="19" t="s">
        <v>209</v>
      </c>
      <c r="H2440" s="450">
        <v>0</v>
      </c>
      <c r="I2440" s="428">
        <v>0</v>
      </c>
      <c r="J2440" s="428">
        <v>0</v>
      </c>
      <c r="K2440" s="386">
        <v>0</v>
      </c>
      <c r="L2440" s="428">
        <v>0</v>
      </c>
      <c r="M2440" s="386">
        <v>0</v>
      </c>
      <c r="N2440" s="453">
        <v>0</v>
      </c>
      <c r="O2440" s="403">
        <v>0</v>
      </c>
      <c r="P2440" s="404">
        <v>0</v>
      </c>
      <c r="Q2440" s="403">
        <v>0</v>
      </c>
      <c r="R2440" s="403">
        <v>8.1000000000000014</v>
      </c>
      <c r="S2440" s="403">
        <v>6.6000000000000014</v>
      </c>
      <c r="T2440" s="403">
        <v>4.6000000000000014</v>
      </c>
      <c r="U2440" s="403"/>
      <c r="V2440" s="450">
        <v>0</v>
      </c>
      <c r="W2440" s="428">
        <v>0</v>
      </c>
      <c r="X2440" s="428">
        <v>0</v>
      </c>
      <c r="Y2440" s="428">
        <v>0</v>
      </c>
      <c r="Z2440" s="532">
        <v>0</v>
      </c>
      <c r="AA2440" s="402">
        <v>0</v>
      </c>
      <c r="AB2440" s="402">
        <v>0</v>
      </c>
      <c r="AC2440" s="460">
        <v>0</v>
      </c>
      <c r="AD2440" s="460">
        <v>0</v>
      </c>
      <c r="AE2440" s="460">
        <v>0</v>
      </c>
      <c r="AF2440" s="460">
        <v>0.73075358632370513</v>
      </c>
      <c r="AG2440" s="460">
        <v>0.59542884811561159</v>
      </c>
      <c r="AH2440" s="460">
        <v>0.41499586383815357</v>
      </c>
      <c r="AI2440" s="545"/>
      <c r="AJ2440" s="508"/>
      <c r="AK2440" s="508"/>
    </row>
    <row r="2441" spans="2:37" ht="14.5" x14ac:dyDescent="0.35">
      <c r="B2441" s="19" t="s">
        <v>189</v>
      </c>
      <c r="C2441" s="20" t="s">
        <v>126</v>
      </c>
      <c r="D2441" s="20" t="s">
        <v>922</v>
      </c>
      <c r="E2441" s="20" t="s">
        <v>214</v>
      </c>
      <c r="F2441" s="19" t="s">
        <v>553</v>
      </c>
      <c r="G2441" s="19" t="s">
        <v>209</v>
      </c>
      <c r="H2441" s="450">
        <v>0</v>
      </c>
      <c r="I2441" s="428">
        <v>0</v>
      </c>
      <c r="J2441" s="428">
        <v>0</v>
      </c>
      <c r="K2441" s="386">
        <v>0</v>
      </c>
      <c r="L2441" s="428">
        <v>0</v>
      </c>
      <c r="M2441" s="386">
        <v>0</v>
      </c>
      <c r="N2441" s="453">
        <v>0</v>
      </c>
      <c r="O2441" s="403">
        <v>0</v>
      </c>
      <c r="P2441" s="404">
        <v>0</v>
      </c>
      <c r="Q2441" s="403">
        <v>0</v>
      </c>
      <c r="R2441" s="403">
        <v>23</v>
      </c>
      <c r="S2441" s="403">
        <v>40</v>
      </c>
      <c r="T2441" s="403">
        <v>42</v>
      </c>
      <c r="U2441" s="403"/>
      <c r="V2441" s="450">
        <v>0</v>
      </c>
      <c r="W2441" s="428">
        <v>0</v>
      </c>
      <c r="X2441" s="428">
        <v>0</v>
      </c>
      <c r="Y2441" s="428">
        <v>0</v>
      </c>
      <c r="Z2441" s="532">
        <v>0</v>
      </c>
      <c r="AA2441" s="402">
        <v>0</v>
      </c>
      <c r="AB2441" s="402">
        <v>0</v>
      </c>
      <c r="AC2441" s="460">
        <v>0</v>
      </c>
      <c r="AD2441" s="460">
        <v>0</v>
      </c>
      <c r="AE2441" s="460">
        <v>0</v>
      </c>
      <c r="AF2441" s="460">
        <v>2.0749793191907671</v>
      </c>
      <c r="AG2441" s="460">
        <v>3.6086596855491604</v>
      </c>
      <c r="AH2441" s="460">
        <v>3.7890926698266183</v>
      </c>
      <c r="AI2441" s="545"/>
      <c r="AJ2441" s="508"/>
      <c r="AK2441" s="508"/>
    </row>
    <row r="2442" spans="2:37" ht="14.5" x14ac:dyDescent="0.35">
      <c r="B2442" s="19" t="s">
        <v>189</v>
      </c>
      <c r="C2442" s="20" t="s">
        <v>126</v>
      </c>
      <c r="D2442" s="20" t="s">
        <v>2080</v>
      </c>
      <c r="E2442" s="20" t="s">
        <v>214</v>
      </c>
      <c r="F2442" s="19" t="s">
        <v>553</v>
      </c>
      <c r="G2442" s="19" t="s">
        <v>209</v>
      </c>
      <c r="H2442" s="450">
        <v>0</v>
      </c>
      <c r="I2442" s="428">
        <v>0</v>
      </c>
      <c r="J2442" s="428">
        <v>0</v>
      </c>
      <c r="K2442" s="386">
        <v>0</v>
      </c>
      <c r="L2442" s="428">
        <v>0</v>
      </c>
      <c r="M2442" s="386">
        <v>0</v>
      </c>
      <c r="N2442" s="453">
        <v>0</v>
      </c>
      <c r="O2442" s="403">
        <v>0</v>
      </c>
      <c r="P2442" s="404">
        <v>0</v>
      </c>
      <c r="Q2442" s="403">
        <v>0</v>
      </c>
      <c r="R2442" s="403">
        <v>19.555000000000007</v>
      </c>
      <c r="S2442" s="403">
        <v>19.146999999999991</v>
      </c>
      <c r="T2442" s="403">
        <v>13.492999999999995</v>
      </c>
      <c r="U2442" s="403"/>
      <c r="V2442" s="450">
        <v>0</v>
      </c>
      <c r="W2442" s="428">
        <v>0</v>
      </c>
      <c r="X2442" s="428">
        <v>0</v>
      </c>
      <c r="Y2442" s="428">
        <v>0</v>
      </c>
      <c r="Z2442" s="532">
        <v>0</v>
      </c>
      <c r="AA2442" s="402">
        <v>0</v>
      </c>
      <c r="AB2442" s="402">
        <v>0</v>
      </c>
      <c r="AC2442" s="460">
        <v>0</v>
      </c>
      <c r="AD2442" s="460">
        <v>0</v>
      </c>
      <c r="AE2442" s="460">
        <v>0</v>
      </c>
      <c r="AF2442" s="460">
        <v>1.8609517145535834</v>
      </c>
      <c r="AG2442" s="460">
        <v>1.8221243916419041</v>
      </c>
      <c r="AH2442" s="460">
        <v>1.2840614412923286</v>
      </c>
      <c r="AI2442" s="545"/>
      <c r="AJ2442" s="508"/>
      <c r="AK2442" s="508"/>
    </row>
    <row r="2443" spans="2:37" ht="14.5" x14ac:dyDescent="0.35">
      <c r="B2443" s="19" t="s">
        <v>189</v>
      </c>
      <c r="C2443" s="20" t="s">
        <v>126</v>
      </c>
      <c r="D2443" s="20" t="s">
        <v>238</v>
      </c>
      <c r="E2443" s="20" t="s">
        <v>214</v>
      </c>
      <c r="F2443" s="19" t="s">
        <v>553</v>
      </c>
      <c r="G2443" s="19" t="s">
        <v>209</v>
      </c>
      <c r="H2443" s="450">
        <v>0</v>
      </c>
      <c r="I2443" s="428">
        <v>0</v>
      </c>
      <c r="J2443" s="428">
        <v>0</v>
      </c>
      <c r="K2443" s="386">
        <v>0</v>
      </c>
      <c r="L2443" s="428">
        <v>0</v>
      </c>
      <c r="M2443" s="386">
        <v>0</v>
      </c>
      <c r="N2443" s="453">
        <v>0</v>
      </c>
      <c r="O2443" s="403">
        <v>0</v>
      </c>
      <c r="P2443" s="404">
        <v>0</v>
      </c>
      <c r="Q2443" s="403">
        <v>0</v>
      </c>
      <c r="R2443" s="403">
        <v>3.9439999999999955</v>
      </c>
      <c r="S2443" s="403">
        <v>4.0449999999999946</v>
      </c>
      <c r="T2443" s="403">
        <v>3.7029999999999959</v>
      </c>
      <c r="U2443" s="403"/>
      <c r="V2443" s="450">
        <v>0</v>
      </c>
      <c r="W2443" s="428">
        <v>0</v>
      </c>
      <c r="X2443" s="428">
        <v>0</v>
      </c>
      <c r="Y2443" s="428">
        <v>0</v>
      </c>
      <c r="Z2443" s="532">
        <v>0</v>
      </c>
      <c r="AA2443" s="402">
        <v>0</v>
      </c>
      <c r="AB2443" s="402">
        <v>0</v>
      </c>
      <c r="AC2443" s="460">
        <v>0</v>
      </c>
      <c r="AD2443" s="460">
        <v>0</v>
      </c>
      <c r="AE2443" s="460">
        <v>0</v>
      </c>
      <c r="AF2443" s="460">
        <v>0.35581384499514679</v>
      </c>
      <c r="AG2443" s="460">
        <v>0.36492571070115837</v>
      </c>
      <c r="AH2443" s="460">
        <v>0.33407167038971314</v>
      </c>
      <c r="AI2443" s="545"/>
      <c r="AJ2443" s="508"/>
      <c r="AK2443" s="508"/>
    </row>
    <row r="2444" spans="2:37" ht="14.5" x14ac:dyDescent="0.35">
      <c r="B2444" s="19" t="s">
        <v>189</v>
      </c>
      <c r="C2444" s="20" t="s">
        <v>126</v>
      </c>
      <c r="D2444" s="20" t="s">
        <v>1092</v>
      </c>
      <c r="E2444" s="20" t="s">
        <v>214</v>
      </c>
      <c r="F2444" s="19" t="s">
        <v>553</v>
      </c>
      <c r="G2444" s="19" t="s">
        <v>209</v>
      </c>
      <c r="H2444" s="450">
        <v>0</v>
      </c>
      <c r="I2444" s="428">
        <v>0</v>
      </c>
      <c r="J2444" s="428">
        <v>0</v>
      </c>
      <c r="K2444" s="386">
        <v>0</v>
      </c>
      <c r="L2444" s="428">
        <v>0</v>
      </c>
      <c r="M2444" s="386">
        <v>0</v>
      </c>
      <c r="N2444" s="453">
        <v>0</v>
      </c>
      <c r="O2444" s="403">
        <v>0</v>
      </c>
      <c r="P2444" s="404">
        <v>0</v>
      </c>
      <c r="Q2444" s="403">
        <v>0</v>
      </c>
      <c r="R2444" s="403">
        <v>3.5790000000000006</v>
      </c>
      <c r="S2444" s="403">
        <v>4.0790000000000006</v>
      </c>
      <c r="T2444" s="403">
        <v>24.579000000000001</v>
      </c>
      <c r="U2444" s="403"/>
      <c r="V2444" s="450">
        <v>0</v>
      </c>
      <c r="W2444" s="428">
        <v>0</v>
      </c>
      <c r="X2444" s="428">
        <v>0</v>
      </c>
      <c r="Y2444" s="428">
        <v>0</v>
      </c>
      <c r="Z2444" s="532">
        <v>0</v>
      </c>
      <c r="AA2444" s="402">
        <v>0</v>
      </c>
      <c r="AB2444" s="402">
        <v>0</v>
      </c>
      <c r="AC2444" s="460">
        <v>0</v>
      </c>
      <c r="AD2444" s="460">
        <v>0</v>
      </c>
      <c r="AE2444" s="460">
        <v>0</v>
      </c>
      <c r="AF2444" s="460">
        <v>0.32962314235337437</v>
      </c>
      <c r="AG2444" s="460">
        <v>0.37567275709958481</v>
      </c>
      <c r="AH2444" s="460">
        <v>2.2637069616942127</v>
      </c>
      <c r="AI2444" s="545"/>
      <c r="AJ2444" s="508"/>
      <c r="AK2444" s="508"/>
    </row>
    <row r="2445" spans="2:37" ht="14.5" x14ac:dyDescent="0.35">
      <c r="B2445" s="19" t="s">
        <v>189</v>
      </c>
      <c r="C2445" s="20" t="s">
        <v>126</v>
      </c>
      <c r="D2445" s="20" t="s">
        <v>233</v>
      </c>
      <c r="E2445" s="20" t="s">
        <v>214</v>
      </c>
      <c r="F2445" s="19" t="s">
        <v>553</v>
      </c>
      <c r="G2445" s="19" t="s">
        <v>209</v>
      </c>
      <c r="H2445" s="450">
        <v>0</v>
      </c>
      <c r="I2445" s="428">
        <v>0</v>
      </c>
      <c r="J2445" s="428">
        <v>0</v>
      </c>
      <c r="K2445" s="386">
        <v>0</v>
      </c>
      <c r="L2445" s="428">
        <v>0</v>
      </c>
      <c r="M2445" s="386">
        <v>0</v>
      </c>
      <c r="N2445" s="453">
        <v>0</v>
      </c>
      <c r="O2445" s="403">
        <v>0</v>
      </c>
      <c r="P2445" s="404">
        <v>0</v>
      </c>
      <c r="Q2445" s="403">
        <v>0</v>
      </c>
      <c r="R2445" s="403">
        <v>1.0980000000000003</v>
      </c>
      <c r="S2445" s="403">
        <v>0.55100000000000016</v>
      </c>
      <c r="T2445" s="403">
        <v>0.70100000000000007</v>
      </c>
      <c r="U2445" s="403"/>
      <c r="V2445" s="450">
        <v>0</v>
      </c>
      <c r="W2445" s="428">
        <v>0</v>
      </c>
      <c r="X2445" s="428">
        <v>0</v>
      </c>
      <c r="Y2445" s="428">
        <v>0</v>
      </c>
      <c r="Z2445" s="532">
        <v>0</v>
      </c>
      <c r="AA2445" s="402">
        <v>0</v>
      </c>
      <c r="AB2445" s="402">
        <v>0</v>
      </c>
      <c r="AC2445" s="460">
        <v>0</v>
      </c>
      <c r="AD2445" s="460">
        <v>0</v>
      </c>
      <c r="AE2445" s="460">
        <v>0</v>
      </c>
      <c r="AF2445" s="460">
        <v>0.10449117783583915</v>
      </c>
      <c r="AG2445" s="460">
        <v>5.2435918932192509E-2</v>
      </c>
      <c r="AH2445" s="460">
        <v>6.6710670002662328E-2</v>
      </c>
      <c r="AI2445" s="545"/>
      <c r="AJ2445" s="508"/>
      <c r="AK2445" s="508"/>
    </row>
    <row r="2446" spans="2:37" ht="14.5" x14ac:dyDescent="0.35">
      <c r="B2446" s="19" t="s">
        <v>189</v>
      </c>
      <c r="C2446" s="20" t="s">
        <v>127</v>
      </c>
      <c r="D2446" s="20" t="s">
        <v>217</v>
      </c>
      <c r="E2446" s="20" t="s">
        <v>214</v>
      </c>
      <c r="F2446" s="19" t="s">
        <v>553</v>
      </c>
      <c r="G2446" s="19" t="s">
        <v>209</v>
      </c>
      <c r="H2446" s="450">
        <v>0</v>
      </c>
      <c r="I2446" s="428">
        <v>0</v>
      </c>
      <c r="J2446" s="428">
        <v>0</v>
      </c>
      <c r="K2446" s="386">
        <v>0</v>
      </c>
      <c r="L2446" s="428">
        <v>0</v>
      </c>
      <c r="M2446" s="386">
        <v>0</v>
      </c>
      <c r="N2446" s="453">
        <v>0</v>
      </c>
      <c r="O2446" s="403">
        <v>0</v>
      </c>
      <c r="P2446" s="404">
        <v>0</v>
      </c>
      <c r="Q2446" s="403">
        <v>0</v>
      </c>
      <c r="R2446" s="403">
        <v>2320</v>
      </c>
      <c r="S2446" s="403">
        <v>2592</v>
      </c>
      <c r="T2446" s="403">
        <v>2157</v>
      </c>
      <c r="U2446" s="403">
        <v>3356</v>
      </c>
      <c r="V2446" s="450">
        <v>0</v>
      </c>
      <c r="W2446" s="428">
        <v>0</v>
      </c>
      <c r="X2446" s="428">
        <v>0</v>
      </c>
      <c r="Y2446" s="428">
        <v>0</v>
      </c>
      <c r="Z2446" s="532">
        <v>0</v>
      </c>
      <c r="AA2446" s="402">
        <v>0</v>
      </c>
      <c r="AB2446" s="402">
        <v>0</v>
      </c>
      <c r="AC2446" s="460">
        <v>0</v>
      </c>
      <c r="AD2446" s="460">
        <v>0</v>
      </c>
      <c r="AE2446" s="460">
        <v>0</v>
      </c>
      <c r="AF2446" s="460">
        <v>210.9613353041768</v>
      </c>
      <c r="AG2446" s="460">
        <v>235.69473323639062</v>
      </c>
      <c r="AH2446" s="460">
        <v>196.13948286685746</v>
      </c>
      <c r="AI2446" s="545">
        <v>305.16648331069712</v>
      </c>
      <c r="AJ2446" s="508"/>
      <c r="AK2446" s="508"/>
    </row>
    <row r="2447" spans="2:37" ht="14.5" x14ac:dyDescent="0.35">
      <c r="B2447" s="19" t="s">
        <v>189</v>
      </c>
      <c r="C2447" s="20" t="s">
        <v>127</v>
      </c>
      <c r="D2447" s="20" t="s">
        <v>1701</v>
      </c>
      <c r="E2447" s="20" t="s">
        <v>214</v>
      </c>
      <c r="F2447" s="19" t="s">
        <v>553</v>
      </c>
      <c r="G2447" s="19" t="s">
        <v>209</v>
      </c>
      <c r="H2447" s="450">
        <v>0</v>
      </c>
      <c r="I2447" s="428">
        <v>0</v>
      </c>
      <c r="J2447" s="428">
        <v>0</v>
      </c>
      <c r="K2447" s="386">
        <v>0</v>
      </c>
      <c r="L2447" s="428">
        <v>0</v>
      </c>
      <c r="M2447" s="386">
        <v>0</v>
      </c>
      <c r="N2447" s="453">
        <v>0</v>
      </c>
      <c r="O2447" s="403">
        <v>0</v>
      </c>
      <c r="P2447" s="404">
        <v>0</v>
      </c>
      <c r="Q2447" s="403">
        <v>0</v>
      </c>
      <c r="R2447" s="403">
        <v>381.56466100000216</v>
      </c>
      <c r="S2447" s="403">
        <v>878.13516400000117</v>
      </c>
      <c r="T2447" s="403">
        <v>958.57768699999906</v>
      </c>
      <c r="U2447" s="403">
        <v>1319.7024900000015</v>
      </c>
      <c r="V2447" s="450">
        <v>0</v>
      </c>
      <c r="W2447" s="428">
        <v>0</v>
      </c>
      <c r="X2447" s="428">
        <v>0</v>
      </c>
      <c r="Y2447" s="428">
        <v>0</v>
      </c>
      <c r="Z2447" s="532">
        <v>0</v>
      </c>
      <c r="AA2447" s="402">
        <v>0</v>
      </c>
      <c r="AB2447" s="402">
        <v>0</v>
      </c>
      <c r="AC2447" s="460">
        <v>0</v>
      </c>
      <c r="AD2447" s="460">
        <v>0</v>
      </c>
      <c r="AE2447" s="460">
        <v>0</v>
      </c>
      <c r="AF2447" s="460">
        <v>6.28748201716202</v>
      </c>
      <c r="AG2447" s="460">
        <v>14.470048242459217</v>
      </c>
      <c r="AH2447" s="460">
        <v>15.795592687408815</v>
      </c>
      <c r="AI2447" s="545">
        <v>21.746263535340614</v>
      </c>
      <c r="AJ2447" s="508"/>
      <c r="AK2447" s="508"/>
    </row>
    <row r="2448" spans="2:37" ht="14.5" x14ac:dyDescent="0.35">
      <c r="B2448" s="19" t="s">
        <v>189</v>
      </c>
      <c r="C2448" s="20" t="s">
        <v>127</v>
      </c>
      <c r="D2448" s="20" t="s">
        <v>359</v>
      </c>
      <c r="E2448" s="20" t="s">
        <v>214</v>
      </c>
      <c r="F2448" s="19" t="s">
        <v>553</v>
      </c>
      <c r="G2448" s="19" t="s">
        <v>209</v>
      </c>
      <c r="H2448" s="450">
        <v>0</v>
      </c>
      <c r="I2448" s="428">
        <v>0</v>
      </c>
      <c r="J2448" s="428">
        <v>0</v>
      </c>
      <c r="K2448" s="386">
        <v>0</v>
      </c>
      <c r="L2448" s="428">
        <v>0</v>
      </c>
      <c r="M2448" s="386">
        <v>0</v>
      </c>
      <c r="N2448" s="453">
        <v>0</v>
      </c>
      <c r="O2448" s="403">
        <v>0</v>
      </c>
      <c r="P2448" s="404">
        <v>0</v>
      </c>
      <c r="Q2448" s="403">
        <v>0</v>
      </c>
      <c r="R2448" s="403">
        <v>414.65567753475807</v>
      </c>
      <c r="S2448" s="403">
        <v>-67.907489505001649</v>
      </c>
      <c r="T2448" s="403">
        <v>1172.0562968037957</v>
      </c>
      <c r="U2448" s="403">
        <v>1031.4032042297513</v>
      </c>
      <c r="V2448" s="450">
        <v>0</v>
      </c>
      <c r="W2448" s="428">
        <v>0</v>
      </c>
      <c r="X2448" s="428">
        <v>0</v>
      </c>
      <c r="Y2448" s="428">
        <v>0</v>
      </c>
      <c r="Z2448" s="532">
        <v>0</v>
      </c>
      <c r="AA2448" s="402">
        <v>0</v>
      </c>
      <c r="AB2448" s="402">
        <v>0</v>
      </c>
      <c r="AC2448" s="460">
        <v>0</v>
      </c>
      <c r="AD2448" s="460">
        <v>0</v>
      </c>
      <c r="AE2448" s="460">
        <v>0</v>
      </c>
      <c r="AF2448" s="460">
        <v>39.274530378006354</v>
      </c>
      <c r="AG2448" s="460">
        <v>-6.4319263040472254</v>
      </c>
      <c r="AH2448" s="460">
        <v>111.01249332271767</v>
      </c>
      <c r="AI2448" s="545">
        <v>97.690393912667275</v>
      </c>
      <c r="AJ2448" s="508"/>
      <c r="AK2448" s="508"/>
    </row>
    <row r="2449" spans="2:37" ht="14.5" x14ac:dyDescent="0.35">
      <c r="B2449" s="19" t="s">
        <v>189</v>
      </c>
      <c r="C2449" s="20" t="s">
        <v>127</v>
      </c>
      <c r="D2449" s="19" t="s">
        <v>1602</v>
      </c>
      <c r="E2449" s="20" t="s">
        <v>214</v>
      </c>
      <c r="F2449" s="19" t="s">
        <v>553</v>
      </c>
      <c r="G2449" s="19" t="s">
        <v>209</v>
      </c>
      <c r="H2449" s="450">
        <v>0</v>
      </c>
      <c r="I2449" s="428">
        <v>0</v>
      </c>
      <c r="J2449" s="428">
        <v>0</v>
      </c>
      <c r="K2449" s="386">
        <v>0</v>
      </c>
      <c r="L2449" s="428">
        <v>0</v>
      </c>
      <c r="M2449" s="386">
        <v>0</v>
      </c>
      <c r="N2449" s="453">
        <v>0</v>
      </c>
      <c r="O2449" s="403">
        <v>0</v>
      </c>
      <c r="P2449" s="404">
        <v>0</v>
      </c>
      <c r="Q2449" s="403">
        <v>0</v>
      </c>
      <c r="R2449" s="403">
        <v>-1515.1300305025688</v>
      </c>
      <c r="S2449" s="403">
        <v>-1046.6700305025697</v>
      </c>
      <c r="T2449" s="403">
        <v>-1896.1300305025688</v>
      </c>
      <c r="U2449" s="403">
        <v>-2485.2100305025688</v>
      </c>
      <c r="V2449" s="450">
        <v>0</v>
      </c>
      <c r="W2449" s="428">
        <v>0</v>
      </c>
      <c r="X2449" s="428">
        <v>0</v>
      </c>
      <c r="Y2449" s="428">
        <v>0</v>
      </c>
      <c r="Z2449" s="532">
        <v>0</v>
      </c>
      <c r="AA2449" s="402">
        <v>0</v>
      </c>
      <c r="AB2449" s="402">
        <v>0</v>
      </c>
      <c r="AC2449" s="460">
        <v>0</v>
      </c>
      <c r="AD2449" s="460">
        <v>0</v>
      </c>
      <c r="AE2449" s="460">
        <v>0</v>
      </c>
      <c r="AF2449" s="460">
        <v>-24.322654308774041</v>
      </c>
      <c r="AG2449" s="460">
        <v>-16.802381851558728</v>
      </c>
      <c r="AH2449" s="460">
        <v>-30.438915689039248</v>
      </c>
      <c r="AI2449" s="545">
        <v>-39.895522654620954</v>
      </c>
      <c r="AJ2449" s="508"/>
      <c r="AK2449" s="508"/>
    </row>
    <row r="2450" spans="2:37" ht="14.5" x14ac:dyDescent="0.35">
      <c r="B2450" s="19" t="s">
        <v>189</v>
      </c>
      <c r="C2450" s="20" t="s">
        <v>127</v>
      </c>
      <c r="D2450" s="19" t="s">
        <v>2045</v>
      </c>
      <c r="E2450" s="20" t="s">
        <v>214</v>
      </c>
      <c r="F2450" s="19" t="s">
        <v>553</v>
      </c>
      <c r="G2450" s="19" t="s">
        <v>209</v>
      </c>
      <c r="H2450" s="450">
        <v>0</v>
      </c>
      <c r="I2450" s="428">
        <v>0</v>
      </c>
      <c r="J2450" s="428">
        <v>0</v>
      </c>
      <c r="K2450" s="386">
        <v>0</v>
      </c>
      <c r="L2450" s="428">
        <v>0</v>
      </c>
      <c r="M2450" s="386">
        <v>0</v>
      </c>
      <c r="N2450" s="453">
        <v>0</v>
      </c>
      <c r="O2450" s="403">
        <v>0</v>
      </c>
      <c r="P2450" s="404">
        <v>0</v>
      </c>
      <c r="Q2450" s="403">
        <v>0</v>
      </c>
      <c r="R2450" s="403">
        <v>200.00000000000182</v>
      </c>
      <c r="S2450" s="403">
        <v>-195.99999999999818</v>
      </c>
      <c r="T2450" s="403">
        <v>-507.99999999999818</v>
      </c>
      <c r="U2450" s="403">
        <v>-668.99999999999818</v>
      </c>
      <c r="V2450" s="450">
        <v>0</v>
      </c>
      <c r="W2450" s="428">
        <v>0</v>
      </c>
      <c r="X2450" s="428">
        <v>0</v>
      </c>
      <c r="Y2450" s="428">
        <v>0</v>
      </c>
      <c r="Z2450" s="532">
        <v>0</v>
      </c>
      <c r="AA2450" s="402">
        <v>0</v>
      </c>
      <c r="AB2450" s="402">
        <v>0</v>
      </c>
      <c r="AC2450" s="460">
        <v>0</v>
      </c>
      <c r="AD2450" s="460">
        <v>0</v>
      </c>
      <c r="AE2450" s="460">
        <v>0</v>
      </c>
      <c r="AF2450" s="460">
        <v>15.626566960680282</v>
      </c>
      <c r="AG2450" s="460">
        <v>-15.314035621466395</v>
      </c>
      <c r="AH2450" s="460">
        <v>-39.69148008012742</v>
      </c>
      <c r="AI2450" s="545">
        <v>-52.270866483474926</v>
      </c>
      <c r="AJ2450" s="508"/>
      <c r="AK2450" s="508"/>
    </row>
    <row r="2451" spans="2:37" ht="14.5" x14ac:dyDescent="0.35">
      <c r="B2451" s="19" t="s">
        <v>189</v>
      </c>
      <c r="C2451" s="20" t="s">
        <v>127</v>
      </c>
      <c r="D2451" s="20" t="s">
        <v>213</v>
      </c>
      <c r="E2451" s="20" t="s">
        <v>214</v>
      </c>
      <c r="F2451" s="19" t="s">
        <v>553</v>
      </c>
      <c r="G2451" s="19" t="s">
        <v>209</v>
      </c>
      <c r="H2451" s="450">
        <v>0</v>
      </c>
      <c r="I2451" s="428">
        <v>0</v>
      </c>
      <c r="J2451" s="428">
        <v>0</v>
      </c>
      <c r="K2451" s="386">
        <v>0</v>
      </c>
      <c r="L2451" s="428">
        <v>0</v>
      </c>
      <c r="M2451" s="386">
        <v>0</v>
      </c>
      <c r="N2451" s="453">
        <v>0</v>
      </c>
      <c r="O2451" s="403">
        <v>0</v>
      </c>
      <c r="P2451" s="404">
        <v>0</v>
      </c>
      <c r="Q2451" s="403">
        <v>0</v>
      </c>
      <c r="R2451" s="403">
        <v>1457.5</v>
      </c>
      <c r="S2451" s="403">
        <v>902.5</v>
      </c>
      <c r="T2451" s="403">
        <v>903.5</v>
      </c>
      <c r="U2451" s="403">
        <v>903.5</v>
      </c>
      <c r="V2451" s="450">
        <v>0</v>
      </c>
      <c r="W2451" s="428">
        <v>0</v>
      </c>
      <c r="X2451" s="428">
        <v>0</v>
      </c>
      <c r="Y2451" s="428">
        <v>0</v>
      </c>
      <c r="Z2451" s="532">
        <v>0</v>
      </c>
      <c r="AA2451" s="402">
        <v>0</v>
      </c>
      <c r="AB2451" s="402">
        <v>0</v>
      </c>
      <c r="AC2451" s="460">
        <v>0</v>
      </c>
      <c r="AD2451" s="460">
        <v>0</v>
      </c>
      <c r="AE2451" s="460">
        <v>0</v>
      </c>
      <c r="AF2451" s="460">
        <v>138.70299790139848</v>
      </c>
      <c r="AG2451" s="460">
        <v>85.886418940660121</v>
      </c>
      <c r="AH2451" s="460">
        <v>85.98158394779658</v>
      </c>
      <c r="AI2451" s="545">
        <v>85.98158394779658</v>
      </c>
      <c r="AJ2451" s="508"/>
      <c r="AK2451" s="508"/>
    </row>
    <row r="2452" spans="2:37" ht="14.5" x14ac:dyDescent="0.35">
      <c r="B2452" s="19" t="s">
        <v>189</v>
      </c>
      <c r="C2452" s="20" t="s">
        <v>127</v>
      </c>
      <c r="D2452" s="20" t="s">
        <v>226</v>
      </c>
      <c r="E2452" s="20" t="s">
        <v>214</v>
      </c>
      <c r="F2452" s="19" t="s">
        <v>553</v>
      </c>
      <c r="G2452" s="19" t="s">
        <v>209</v>
      </c>
      <c r="H2452" s="450">
        <v>0</v>
      </c>
      <c r="I2452" s="428">
        <v>0</v>
      </c>
      <c r="J2452" s="428">
        <v>0</v>
      </c>
      <c r="K2452" s="386">
        <v>0</v>
      </c>
      <c r="L2452" s="428">
        <v>0</v>
      </c>
      <c r="M2452" s="386">
        <v>0</v>
      </c>
      <c r="N2452" s="453">
        <v>0</v>
      </c>
      <c r="O2452" s="403">
        <v>0</v>
      </c>
      <c r="P2452" s="404">
        <v>0</v>
      </c>
      <c r="Q2452" s="403">
        <v>0</v>
      </c>
      <c r="R2452" s="403">
        <v>-42.739999999999782</v>
      </c>
      <c r="S2452" s="403">
        <v>-36.319999999999709</v>
      </c>
      <c r="T2452" s="403">
        <v>-76.019999999999982</v>
      </c>
      <c r="U2452" s="403">
        <v>-83.110000000000127</v>
      </c>
      <c r="V2452" s="450">
        <v>0</v>
      </c>
      <c r="W2452" s="428">
        <v>0</v>
      </c>
      <c r="X2452" s="428">
        <v>0</v>
      </c>
      <c r="Y2452" s="428">
        <v>0</v>
      </c>
      <c r="Z2452" s="532">
        <v>0</v>
      </c>
      <c r="AA2452" s="402">
        <v>0</v>
      </c>
      <c r="AB2452" s="402">
        <v>0</v>
      </c>
      <c r="AC2452" s="460">
        <v>0</v>
      </c>
      <c r="AD2452" s="460">
        <v>0</v>
      </c>
      <c r="AE2452" s="460">
        <v>0</v>
      </c>
      <c r="AF2452" s="460">
        <v>-3.9826984861776413</v>
      </c>
      <c r="AG2452" s="460">
        <v>-3.384455054234242</v>
      </c>
      <c r="AH2452" s="460">
        <v>-7.083873161423158</v>
      </c>
      <c r="AI2452" s="545">
        <v>-7.744550097946326</v>
      </c>
      <c r="AJ2452" s="508"/>
      <c r="AK2452" s="508"/>
    </row>
    <row r="2453" spans="2:37" ht="14.5" x14ac:dyDescent="0.35">
      <c r="B2453" s="19" t="s">
        <v>189</v>
      </c>
      <c r="C2453" s="20" t="s">
        <v>127</v>
      </c>
      <c r="D2453" s="20" t="s">
        <v>223</v>
      </c>
      <c r="E2453" s="20" t="s">
        <v>214</v>
      </c>
      <c r="F2453" s="19" t="s">
        <v>553</v>
      </c>
      <c r="G2453" s="19" t="s">
        <v>209</v>
      </c>
      <c r="H2453" s="450">
        <v>0</v>
      </c>
      <c r="I2453" s="428">
        <v>0</v>
      </c>
      <c r="J2453" s="428">
        <v>0</v>
      </c>
      <c r="K2453" s="386">
        <v>0</v>
      </c>
      <c r="L2453" s="428">
        <v>0</v>
      </c>
      <c r="M2453" s="386">
        <v>0</v>
      </c>
      <c r="N2453" s="453">
        <v>0</v>
      </c>
      <c r="O2453" s="403">
        <v>0</v>
      </c>
      <c r="P2453" s="404">
        <v>0</v>
      </c>
      <c r="Q2453" s="403">
        <v>0</v>
      </c>
      <c r="R2453" s="403">
        <v>339.6666666666672</v>
      </c>
      <c r="S2453" s="403">
        <v>329.6666666666672</v>
      </c>
      <c r="T2453" s="403">
        <v>329.6666666666672</v>
      </c>
      <c r="U2453" s="403">
        <v>-19.999999999999773</v>
      </c>
      <c r="V2453" s="450">
        <v>0</v>
      </c>
      <c r="W2453" s="428">
        <v>0</v>
      </c>
      <c r="X2453" s="428">
        <v>0</v>
      </c>
      <c r="Y2453" s="428">
        <v>0</v>
      </c>
      <c r="Z2453" s="532">
        <v>0</v>
      </c>
      <c r="AA2453" s="402">
        <v>0</v>
      </c>
      <c r="AB2453" s="402">
        <v>0</v>
      </c>
      <c r="AC2453" s="460">
        <v>0</v>
      </c>
      <c r="AD2453" s="460">
        <v>0</v>
      </c>
      <c r="AE2453" s="460">
        <v>0</v>
      </c>
      <c r="AF2453" s="460">
        <v>30.643535163121669</v>
      </c>
      <c r="AG2453" s="460">
        <v>29.741370241734376</v>
      </c>
      <c r="AH2453" s="460">
        <v>29.741370241734376</v>
      </c>
      <c r="AI2453" s="545">
        <v>-1.8043298427745598</v>
      </c>
      <c r="AJ2453" s="508"/>
      <c r="AK2453" s="508"/>
    </row>
    <row r="2454" spans="2:37" ht="14.5" x14ac:dyDescent="0.35">
      <c r="B2454" s="19" t="s">
        <v>189</v>
      </c>
      <c r="C2454" s="20" t="s">
        <v>127</v>
      </c>
      <c r="D2454" s="20" t="s">
        <v>222</v>
      </c>
      <c r="E2454" s="20" t="s">
        <v>214</v>
      </c>
      <c r="F2454" s="19" t="s">
        <v>553</v>
      </c>
      <c r="G2454" s="19" t="s">
        <v>209</v>
      </c>
      <c r="H2454" s="450">
        <v>0</v>
      </c>
      <c r="I2454" s="428">
        <v>0</v>
      </c>
      <c r="J2454" s="428">
        <v>0</v>
      </c>
      <c r="K2454" s="386">
        <v>0</v>
      </c>
      <c r="L2454" s="428">
        <v>0</v>
      </c>
      <c r="M2454" s="386">
        <v>0</v>
      </c>
      <c r="N2454" s="453">
        <v>0</v>
      </c>
      <c r="O2454" s="403">
        <v>0</v>
      </c>
      <c r="P2454" s="404">
        <v>0</v>
      </c>
      <c r="Q2454" s="403">
        <v>0</v>
      </c>
      <c r="R2454" s="403">
        <v>212.99999999999977</v>
      </c>
      <c r="S2454" s="403">
        <v>214.90000000000009</v>
      </c>
      <c r="T2454" s="403">
        <v>184.59999999999991</v>
      </c>
      <c r="U2454" s="403">
        <v>160.20000000000005</v>
      </c>
      <c r="V2454" s="450">
        <v>0</v>
      </c>
      <c r="W2454" s="428">
        <v>0</v>
      </c>
      <c r="X2454" s="428">
        <v>0</v>
      </c>
      <c r="Y2454" s="428">
        <v>0</v>
      </c>
      <c r="Z2454" s="532">
        <v>0</v>
      </c>
      <c r="AA2454" s="402">
        <v>0</v>
      </c>
      <c r="AB2454" s="402">
        <v>0</v>
      </c>
      <c r="AC2454" s="460">
        <v>0</v>
      </c>
      <c r="AD2454" s="460">
        <v>0</v>
      </c>
      <c r="AE2454" s="460">
        <v>0</v>
      </c>
      <c r="AF2454" s="460">
        <v>14.080531442587066</v>
      </c>
      <c r="AG2454" s="460">
        <v>14.206132427286221</v>
      </c>
      <c r="AH2454" s="460">
        <v>12.20312725024213</v>
      </c>
      <c r="AI2454" s="545">
        <v>10.590146183579582</v>
      </c>
      <c r="AJ2454" s="508"/>
      <c r="AK2454" s="508"/>
    </row>
    <row r="2455" spans="2:37" ht="14.5" x14ac:dyDescent="0.35">
      <c r="B2455" s="19" t="s">
        <v>189</v>
      </c>
      <c r="C2455" s="20" t="s">
        <v>127</v>
      </c>
      <c r="D2455" s="19" t="s">
        <v>1638</v>
      </c>
      <c r="E2455" s="20" t="s">
        <v>214</v>
      </c>
      <c r="F2455" s="19" t="s">
        <v>553</v>
      </c>
      <c r="G2455" s="19" t="s">
        <v>209</v>
      </c>
      <c r="H2455" s="450">
        <v>0</v>
      </c>
      <c r="I2455" s="428">
        <v>0</v>
      </c>
      <c r="J2455" s="428">
        <v>0</v>
      </c>
      <c r="K2455" s="386">
        <v>0</v>
      </c>
      <c r="L2455" s="428">
        <v>0</v>
      </c>
      <c r="M2455" s="386">
        <v>0</v>
      </c>
      <c r="N2455" s="453">
        <v>0</v>
      </c>
      <c r="O2455" s="403">
        <v>0</v>
      </c>
      <c r="P2455" s="404">
        <v>0</v>
      </c>
      <c r="Q2455" s="403">
        <v>0</v>
      </c>
      <c r="R2455" s="403">
        <v>82.128999999999905</v>
      </c>
      <c r="S2455" s="403">
        <v>111.01999999999998</v>
      </c>
      <c r="T2455" s="403">
        <v>125.96900000000028</v>
      </c>
      <c r="U2455" s="403">
        <v>85.128999999999905</v>
      </c>
      <c r="V2455" s="450">
        <v>0</v>
      </c>
      <c r="W2455" s="428">
        <v>0</v>
      </c>
      <c r="X2455" s="428">
        <v>0</v>
      </c>
      <c r="Y2455" s="428">
        <v>0</v>
      </c>
      <c r="Z2455" s="532">
        <v>0</v>
      </c>
      <c r="AA2455" s="402">
        <v>0</v>
      </c>
      <c r="AB2455" s="402">
        <v>0</v>
      </c>
      <c r="AC2455" s="460">
        <v>0</v>
      </c>
      <c r="AD2455" s="460">
        <v>0</v>
      </c>
      <c r="AE2455" s="460">
        <v>0</v>
      </c>
      <c r="AF2455" s="460">
        <v>0.34760890802477806</v>
      </c>
      <c r="AG2455" s="460">
        <v>0.46988933225670459</v>
      </c>
      <c r="AH2455" s="460">
        <v>0.5331605953435864</v>
      </c>
      <c r="AI2455" s="545">
        <v>0.36030633188327305</v>
      </c>
      <c r="AJ2455" s="508"/>
      <c r="AK2455" s="508"/>
    </row>
    <row r="2456" spans="2:37" ht="14.5" x14ac:dyDescent="0.35">
      <c r="B2456" s="19" t="s">
        <v>189</v>
      </c>
      <c r="C2456" s="20" t="s">
        <v>127</v>
      </c>
      <c r="D2456" s="20" t="s">
        <v>1419</v>
      </c>
      <c r="E2456" s="20" t="s">
        <v>214</v>
      </c>
      <c r="F2456" s="19" t="s">
        <v>553</v>
      </c>
      <c r="G2456" s="19" t="s">
        <v>209</v>
      </c>
      <c r="H2456" s="450">
        <v>0</v>
      </c>
      <c r="I2456" s="428">
        <v>0</v>
      </c>
      <c r="J2456" s="428">
        <v>0</v>
      </c>
      <c r="K2456" s="386">
        <v>0</v>
      </c>
      <c r="L2456" s="428">
        <v>0</v>
      </c>
      <c r="M2456" s="386">
        <v>0</v>
      </c>
      <c r="N2456" s="453">
        <v>0</v>
      </c>
      <c r="O2456" s="403">
        <v>0</v>
      </c>
      <c r="P2456" s="404">
        <v>0</v>
      </c>
      <c r="Q2456" s="403">
        <v>0</v>
      </c>
      <c r="R2456" s="403">
        <v>9.7999999999842657E-2</v>
      </c>
      <c r="S2456" s="403">
        <v>-0.19300000000009732</v>
      </c>
      <c r="T2456" s="403">
        <v>0.14499999999986812</v>
      </c>
      <c r="U2456" s="403">
        <v>-29.024999999999977</v>
      </c>
      <c r="V2456" s="450">
        <v>0</v>
      </c>
      <c r="W2456" s="428">
        <v>0</v>
      </c>
      <c r="X2456" s="428">
        <v>0</v>
      </c>
      <c r="Y2456" s="428">
        <v>0</v>
      </c>
      <c r="Z2456" s="532">
        <v>0</v>
      </c>
      <c r="AA2456" s="402">
        <v>0</v>
      </c>
      <c r="AB2456" s="402">
        <v>0</v>
      </c>
      <c r="AC2456" s="460">
        <v>0</v>
      </c>
      <c r="AD2456" s="460">
        <v>0</v>
      </c>
      <c r="AE2456" s="460">
        <v>0</v>
      </c>
      <c r="AF2456" s="460">
        <v>7.5210772137023311E-3</v>
      </c>
      <c r="AG2456" s="460">
        <v>-1.4811917369873596E-2</v>
      </c>
      <c r="AH2456" s="460">
        <v>1.1128124448853033E-2</v>
      </c>
      <c r="AI2456" s="545">
        <v>-2.2275435319189847</v>
      </c>
      <c r="AJ2456" s="508"/>
      <c r="AK2456" s="508"/>
    </row>
    <row r="2457" spans="2:37" ht="14.5" x14ac:dyDescent="0.35">
      <c r="B2457" s="19" t="s">
        <v>189</v>
      </c>
      <c r="C2457" s="20" t="s">
        <v>127</v>
      </c>
      <c r="D2457" s="20" t="s">
        <v>229</v>
      </c>
      <c r="E2457" s="20" t="s">
        <v>214</v>
      </c>
      <c r="F2457" s="19" t="s">
        <v>553</v>
      </c>
      <c r="G2457" s="19" t="s">
        <v>209</v>
      </c>
      <c r="H2457" s="450">
        <v>0</v>
      </c>
      <c r="I2457" s="428">
        <v>0</v>
      </c>
      <c r="J2457" s="428">
        <v>0</v>
      </c>
      <c r="K2457" s="386">
        <v>0</v>
      </c>
      <c r="L2457" s="428">
        <v>0</v>
      </c>
      <c r="M2457" s="386">
        <v>0</v>
      </c>
      <c r="N2457" s="453">
        <v>0</v>
      </c>
      <c r="O2457" s="403">
        <v>0</v>
      </c>
      <c r="P2457" s="404">
        <v>0</v>
      </c>
      <c r="Q2457" s="403">
        <v>0</v>
      </c>
      <c r="R2457" s="403">
        <v>17.922000000000253</v>
      </c>
      <c r="S2457" s="403">
        <v>-261.01199999999972</v>
      </c>
      <c r="T2457" s="403">
        <v>-394.00099999999986</v>
      </c>
      <c r="U2457" s="403">
        <v>-563.52499999999964</v>
      </c>
      <c r="V2457" s="450">
        <v>0</v>
      </c>
      <c r="W2457" s="428">
        <v>0</v>
      </c>
      <c r="X2457" s="428">
        <v>0</v>
      </c>
      <c r="Y2457" s="428">
        <v>0</v>
      </c>
      <c r="Z2457" s="532">
        <v>0</v>
      </c>
      <c r="AA2457" s="402">
        <v>0</v>
      </c>
      <c r="AB2457" s="402">
        <v>0</v>
      </c>
      <c r="AC2457" s="460">
        <v>0</v>
      </c>
      <c r="AD2457" s="460">
        <v>0</v>
      </c>
      <c r="AE2457" s="460">
        <v>0</v>
      </c>
      <c r="AF2457" s="460">
        <v>7.8398441982932637E-2</v>
      </c>
      <c r="AG2457" s="460">
        <v>-1.1417773763446548</v>
      </c>
      <c r="AH2457" s="460">
        <v>-1.7235277613947659</v>
      </c>
      <c r="AI2457" s="545">
        <v>-2.465097757975196</v>
      </c>
      <c r="AJ2457" s="508"/>
      <c r="AK2457" s="508"/>
    </row>
    <row r="2458" spans="2:37" ht="14.5" x14ac:dyDescent="0.35">
      <c r="B2458" s="19" t="s">
        <v>189</v>
      </c>
      <c r="C2458" s="20" t="s">
        <v>127</v>
      </c>
      <c r="D2458" s="20" t="s">
        <v>228</v>
      </c>
      <c r="E2458" s="20" t="s">
        <v>214</v>
      </c>
      <c r="F2458" s="19" t="s">
        <v>553</v>
      </c>
      <c r="G2458" s="19" t="s">
        <v>209</v>
      </c>
      <c r="H2458" s="450">
        <v>0</v>
      </c>
      <c r="I2458" s="428">
        <v>0</v>
      </c>
      <c r="J2458" s="428">
        <v>0</v>
      </c>
      <c r="K2458" s="386">
        <v>0</v>
      </c>
      <c r="L2458" s="428">
        <v>0</v>
      </c>
      <c r="M2458" s="386">
        <v>0</v>
      </c>
      <c r="N2458" s="453">
        <v>0</v>
      </c>
      <c r="O2458" s="403">
        <v>0</v>
      </c>
      <c r="P2458" s="404">
        <v>0</v>
      </c>
      <c r="Q2458" s="403">
        <v>0</v>
      </c>
      <c r="R2458" s="403">
        <v>220.76873760000046</v>
      </c>
      <c r="S2458" s="403">
        <v>179.9687376000004</v>
      </c>
      <c r="T2458" s="403">
        <v>-53.031262399999719</v>
      </c>
      <c r="U2458" s="403">
        <v>-122.43126239999981</v>
      </c>
      <c r="V2458" s="450">
        <v>0</v>
      </c>
      <c r="W2458" s="428">
        <v>0</v>
      </c>
      <c r="X2458" s="428">
        <v>0</v>
      </c>
      <c r="Y2458" s="428">
        <v>0</v>
      </c>
      <c r="Z2458" s="532">
        <v>0</v>
      </c>
      <c r="AA2458" s="402">
        <v>0</v>
      </c>
      <c r="AB2458" s="402">
        <v>0</v>
      </c>
      <c r="AC2458" s="460">
        <v>0</v>
      </c>
      <c r="AD2458" s="460">
        <v>0</v>
      </c>
      <c r="AE2458" s="460">
        <v>0</v>
      </c>
      <c r="AF2458" s="460">
        <v>2.9937241983254479</v>
      </c>
      <c r="AG2458" s="460">
        <v>2.4404576959233513</v>
      </c>
      <c r="AH2458" s="460">
        <v>-0.71912796730430406</v>
      </c>
      <c r="AI2458" s="545">
        <v>-1.660223439527478</v>
      </c>
      <c r="AJ2458" s="508"/>
      <c r="AK2458" s="508"/>
    </row>
    <row r="2459" spans="2:37" ht="14.5" x14ac:dyDescent="0.35">
      <c r="B2459" s="19" t="s">
        <v>189</v>
      </c>
      <c r="C2459" s="20" t="s">
        <v>127</v>
      </c>
      <c r="D2459" s="507" t="s">
        <v>224</v>
      </c>
      <c r="E2459" s="20" t="s">
        <v>214</v>
      </c>
      <c r="F2459" s="19" t="s">
        <v>553</v>
      </c>
      <c r="G2459" s="19" t="s">
        <v>209</v>
      </c>
      <c r="H2459" s="450">
        <v>0</v>
      </c>
      <c r="I2459" s="428">
        <v>0</v>
      </c>
      <c r="J2459" s="428">
        <v>0</v>
      </c>
      <c r="K2459" s="386">
        <v>0</v>
      </c>
      <c r="L2459" s="428">
        <v>0</v>
      </c>
      <c r="M2459" s="386">
        <v>0</v>
      </c>
      <c r="N2459" s="453">
        <v>0</v>
      </c>
      <c r="O2459" s="403">
        <v>0</v>
      </c>
      <c r="P2459" s="404">
        <v>0</v>
      </c>
      <c r="Q2459" s="403">
        <v>0</v>
      </c>
      <c r="R2459" s="403">
        <v>8.61</v>
      </c>
      <c r="S2459" s="403">
        <v>-10.780000000000008</v>
      </c>
      <c r="T2459" s="403">
        <v>150.61000000000001</v>
      </c>
      <c r="U2459" s="403">
        <v>-27.36</v>
      </c>
      <c r="V2459" s="450">
        <v>0</v>
      </c>
      <c r="W2459" s="428">
        <v>0</v>
      </c>
      <c r="X2459" s="428">
        <v>0</v>
      </c>
      <c r="Y2459" s="428">
        <v>0</v>
      </c>
      <c r="Z2459" s="532">
        <v>0</v>
      </c>
      <c r="AA2459" s="402">
        <v>0</v>
      </c>
      <c r="AB2459" s="402">
        <v>0</v>
      </c>
      <c r="AC2459" s="460">
        <v>0</v>
      </c>
      <c r="AD2459" s="460">
        <v>0</v>
      </c>
      <c r="AE2459" s="460">
        <v>0</v>
      </c>
      <c r="AF2459" s="460">
        <v>0.76566942627014467</v>
      </c>
      <c r="AG2459" s="460">
        <v>-0.9586430215089623</v>
      </c>
      <c r="AH2459" s="460">
        <v>13.393434644662776</v>
      </c>
      <c r="AI2459" s="545">
        <v>-2.4330680026424107</v>
      </c>
      <c r="AJ2459" s="508"/>
      <c r="AK2459" s="508"/>
    </row>
    <row r="2460" spans="2:37" ht="14.5" x14ac:dyDescent="0.35">
      <c r="B2460" s="19" t="s">
        <v>189</v>
      </c>
      <c r="C2460" s="20" t="s">
        <v>127</v>
      </c>
      <c r="D2460" s="20" t="s">
        <v>1003</v>
      </c>
      <c r="E2460" s="20" t="s">
        <v>214</v>
      </c>
      <c r="F2460" s="19" t="s">
        <v>553</v>
      </c>
      <c r="G2460" s="19" t="s">
        <v>209</v>
      </c>
      <c r="H2460" s="450">
        <v>0</v>
      </c>
      <c r="I2460" s="428">
        <v>0</v>
      </c>
      <c r="J2460" s="428">
        <v>0</v>
      </c>
      <c r="K2460" s="386">
        <v>0</v>
      </c>
      <c r="L2460" s="428">
        <v>0</v>
      </c>
      <c r="M2460" s="386">
        <v>0</v>
      </c>
      <c r="N2460" s="453">
        <v>0</v>
      </c>
      <c r="O2460" s="403">
        <v>0</v>
      </c>
      <c r="P2460" s="404">
        <v>0</v>
      </c>
      <c r="Q2460" s="403">
        <v>0</v>
      </c>
      <c r="R2460" s="403">
        <v>0.70299999999999996</v>
      </c>
      <c r="S2460" s="403">
        <v>3.2010000000000001</v>
      </c>
      <c r="T2460" s="403">
        <v>4.1229999999999993</v>
      </c>
      <c r="U2460" s="403">
        <v>0.13300000000000001</v>
      </c>
      <c r="V2460" s="450">
        <v>0</v>
      </c>
      <c r="W2460" s="428">
        <v>0</v>
      </c>
      <c r="X2460" s="428">
        <v>0</v>
      </c>
      <c r="Y2460" s="428">
        <v>0</v>
      </c>
      <c r="Z2460" s="532">
        <v>0</v>
      </c>
      <c r="AA2460" s="402">
        <v>0</v>
      </c>
      <c r="AB2460" s="402">
        <v>0</v>
      </c>
      <c r="AC2460" s="460">
        <v>0</v>
      </c>
      <c r="AD2460" s="460">
        <v>0</v>
      </c>
      <c r="AE2460" s="460">
        <v>0</v>
      </c>
      <c r="AF2460" s="460">
        <v>6.3422193973526483E-2</v>
      </c>
      <c r="AG2460" s="460">
        <v>0.28878299133607155</v>
      </c>
      <c r="AH2460" s="460">
        <v>0.37196259708797963</v>
      </c>
      <c r="AI2460" s="545">
        <v>1.1998793454450958E-2</v>
      </c>
      <c r="AJ2460" s="508"/>
      <c r="AK2460" s="508"/>
    </row>
    <row r="2461" spans="2:37" ht="14.5" x14ac:dyDescent="0.35">
      <c r="B2461" s="19" t="s">
        <v>189</v>
      </c>
      <c r="C2461" s="20" t="s">
        <v>127</v>
      </c>
      <c r="D2461" s="20" t="s">
        <v>236</v>
      </c>
      <c r="E2461" s="20" t="s">
        <v>214</v>
      </c>
      <c r="F2461" s="19" t="s">
        <v>553</v>
      </c>
      <c r="G2461" s="19" t="s">
        <v>209</v>
      </c>
      <c r="H2461" s="450">
        <v>0</v>
      </c>
      <c r="I2461" s="428">
        <v>0</v>
      </c>
      <c r="J2461" s="428">
        <v>0</v>
      </c>
      <c r="K2461" s="386">
        <v>0</v>
      </c>
      <c r="L2461" s="428">
        <v>0</v>
      </c>
      <c r="M2461" s="386">
        <v>0</v>
      </c>
      <c r="N2461" s="453">
        <v>0</v>
      </c>
      <c r="O2461" s="403">
        <v>0</v>
      </c>
      <c r="P2461" s="404">
        <v>0</v>
      </c>
      <c r="Q2461" s="403">
        <v>0</v>
      </c>
      <c r="R2461" s="403">
        <v>-1.5760000000000001</v>
      </c>
      <c r="S2461" s="403">
        <v>4.62</v>
      </c>
      <c r="T2461" s="403">
        <v>0.46399999999999952</v>
      </c>
      <c r="U2461" s="403">
        <v>-1.9250000000000003</v>
      </c>
      <c r="V2461" s="450">
        <v>0</v>
      </c>
      <c r="W2461" s="428">
        <v>0</v>
      </c>
      <c r="X2461" s="428">
        <v>0</v>
      </c>
      <c r="Y2461" s="428">
        <v>0</v>
      </c>
      <c r="Z2461" s="532">
        <v>0</v>
      </c>
      <c r="AA2461" s="402">
        <v>0</v>
      </c>
      <c r="AB2461" s="402">
        <v>0</v>
      </c>
      <c r="AC2461" s="460">
        <v>0</v>
      </c>
      <c r="AD2461" s="460">
        <v>0</v>
      </c>
      <c r="AE2461" s="460">
        <v>0</v>
      </c>
      <c r="AF2461" s="460">
        <v>-0.14218119161063691</v>
      </c>
      <c r="AG2461" s="460">
        <v>0.41680019368092802</v>
      </c>
      <c r="AH2461" s="460">
        <v>4.1860452352370216E-2</v>
      </c>
      <c r="AI2461" s="545">
        <v>-0.17366674736705337</v>
      </c>
      <c r="AJ2461" s="508"/>
      <c r="AK2461" s="508"/>
    </row>
    <row r="2462" spans="2:37" ht="14.5" x14ac:dyDescent="0.35">
      <c r="B2462" s="19" t="s">
        <v>189</v>
      </c>
      <c r="C2462" s="20" t="s">
        <v>127</v>
      </c>
      <c r="D2462" s="20" t="s">
        <v>237</v>
      </c>
      <c r="E2462" s="20" t="s">
        <v>214</v>
      </c>
      <c r="F2462" s="19" t="s">
        <v>553</v>
      </c>
      <c r="G2462" s="19" t="s">
        <v>209</v>
      </c>
      <c r="H2462" s="450">
        <v>0</v>
      </c>
      <c r="I2462" s="428">
        <v>0</v>
      </c>
      <c r="J2462" s="428">
        <v>0</v>
      </c>
      <c r="K2462" s="386">
        <v>0</v>
      </c>
      <c r="L2462" s="428">
        <v>0</v>
      </c>
      <c r="M2462" s="386">
        <v>0</v>
      </c>
      <c r="N2462" s="453">
        <v>0</v>
      </c>
      <c r="O2462" s="403">
        <v>0</v>
      </c>
      <c r="P2462" s="404">
        <v>0</v>
      </c>
      <c r="Q2462" s="403">
        <v>0</v>
      </c>
      <c r="R2462" s="403">
        <v>1.0120000000000005</v>
      </c>
      <c r="S2462" s="403">
        <v>6.370000000000001</v>
      </c>
      <c r="T2462" s="403">
        <v>1.0519999999999996</v>
      </c>
      <c r="U2462" s="403">
        <v>1.7249999999999996</v>
      </c>
      <c r="V2462" s="450">
        <v>0</v>
      </c>
      <c r="W2462" s="428">
        <v>0</v>
      </c>
      <c r="X2462" s="428">
        <v>0</v>
      </c>
      <c r="Y2462" s="428">
        <v>0</v>
      </c>
      <c r="Z2462" s="532">
        <v>0</v>
      </c>
      <c r="AA2462" s="402">
        <v>0</v>
      </c>
      <c r="AB2462" s="402">
        <v>0</v>
      </c>
      <c r="AC2462" s="460">
        <v>0</v>
      </c>
      <c r="AD2462" s="460">
        <v>0</v>
      </c>
      <c r="AE2462" s="460">
        <v>0</v>
      </c>
      <c r="AF2462" s="460">
        <v>9.6306987222103124E-2</v>
      </c>
      <c r="AG2462" s="460">
        <v>0.60620109545928536</v>
      </c>
      <c r="AH2462" s="460">
        <v>0.10011358750756166</v>
      </c>
      <c r="AI2462" s="545">
        <v>0.16415963731040295</v>
      </c>
      <c r="AJ2462" s="508"/>
      <c r="AK2462" s="508"/>
    </row>
    <row r="2463" spans="2:37" ht="14.5" x14ac:dyDescent="0.35">
      <c r="B2463" s="19" t="s">
        <v>189</v>
      </c>
      <c r="C2463" s="20" t="s">
        <v>127</v>
      </c>
      <c r="D2463" s="20" t="s">
        <v>2080</v>
      </c>
      <c r="E2463" s="20" t="s">
        <v>214</v>
      </c>
      <c r="F2463" s="19" t="s">
        <v>553</v>
      </c>
      <c r="G2463" s="19" t="s">
        <v>209</v>
      </c>
      <c r="H2463" s="450">
        <v>0</v>
      </c>
      <c r="I2463" s="428">
        <v>0</v>
      </c>
      <c r="J2463" s="428">
        <v>0</v>
      </c>
      <c r="K2463" s="386">
        <v>0</v>
      </c>
      <c r="L2463" s="428">
        <v>0</v>
      </c>
      <c r="M2463" s="386">
        <v>0</v>
      </c>
      <c r="N2463" s="453">
        <v>0</v>
      </c>
      <c r="O2463" s="403">
        <v>0</v>
      </c>
      <c r="P2463" s="404">
        <v>0</v>
      </c>
      <c r="Q2463" s="403">
        <v>0</v>
      </c>
      <c r="R2463" s="403">
        <v>1.9000000000000057</v>
      </c>
      <c r="S2463" s="403">
        <v>-29.4</v>
      </c>
      <c r="T2463" s="403">
        <v>-32.599999999999994</v>
      </c>
      <c r="U2463" s="403">
        <v>-32.5</v>
      </c>
      <c r="V2463" s="450">
        <v>0</v>
      </c>
      <c r="W2463" s="428">
        <v>0</v>
      </c>
      <c r="X2463" s="428">
        <v>0</v>
      </c>
      <c r="Y2463" s="428">
        <v>0</v>
      </c>
      <c r="Z2463" s="532">
        <v>0</v>
      </c>
      <c r="AA2463" s="402">
        <v>0</v>
      </c>
      <c r="AB2463" s="402">
        <v>0</v>
      </c>
      <c r="AC2463" s="460">
        <v>0</v>
      </c>
      <c r="AD2463" s="460">
        <v>0</v>
      </c>
      <c r="AE2463" s="460">
        <v>0</v>
      </c>
      <c r="AF2463" s="460">
        <v>0.18081351355928499</v>
      </c>
      <c r="AG2463" s="460">
        <v>-2.7978512098120856</v>
      </c>
      <c r="AH2463" s="460">
        <v>-3.1023792326487749</v>
      </c>
      <c r="AI2463" s="545">
        <v>-3.0928627319351287</v>
      </c>
      <c r="AJ2463" s="508"/>
      <c r="AK2463" s="508"/>
    </row>
    <row r="2464" spans="2:37" ht="14.5" x14ac:dyDescent="0.35">
      <c r="B2464" s="19" t="s">
        <v>189</v>
      </c>
      <c r="C2464" s="20" t="s">
        <v>127</v>
      </c>
      <c r="D2464" s="20" t="s">
        <v>238</v>
      </c>
      <c r="E2464" s="20" t="s">
        <v>214</v>
      </c>
      <c r="F2464" s="19" t="s">
        <v>553</v>
      </c>
      <c r="G2464" s="19" t="s">
        <v>209</v>
      </c>
      <c r="H2464" s="450">
        <v>0</v>
      </c>
      <c r="I2464" s="428">
        <v>0</v>
      </c>
      <c r="J2464" s="428">
        <v>0</v>
      </c>
      <c r="K2464" s="386">
        <v>0</v>
      </c>
      <c r="L2464" s="428">
        <v>0</v>
      </c>
      <c r="M2464" s="386">
        <v>0</v>
      </c>
      <c r="N2464" s="453">
        <v>0</v>
      </c>
      <c r="O2464" s="403">
        <v>0</v>
      </c>
      <c r="P2464" s="404">
        <v>0</v>
      </c>
      <c r="Q2464" s="403">
        <v>0</v>
      </c>
      <c r="R2464" s="403">
        <v>-0.90000000000000036</v>
      </c>
      <c r="S2464" s="403">
        <v>-0.5</v>
      </c>
      <c r="T2464" s="403">
        <v>-0.60000000000000053</v>
      </c>
      <c r="U2464" s="403">
        <v>0.59999999999999964</v>
      </c>
      <c r="V2464" s="450">
        <v>0</v>
      </c>
      <c r="W2464" s="428">
        <v>0</v>
      </c>
      <c r="X2464" s="428">
        <v>0</v>
      </c>
      <c r="Y2464" s="428">
        <v>0</v>
      </c>
      <c r="Z2464" s="532">
        <v>0</v>
      </c>
      <c r="AA2464" s="402">
        <v>0</v>
      </c>
      <c r="AB2464" s="402">
        <v>0</v>
      </c>
      <c r="AC2464" s="460">
        <v>0</v>
      </c>
      <c r="AD2464" s="460">
        <v>0</v>
      </c>
      <c r="AE2464" s="460">
        <v>0</v>
      </c>
      <c r="AF2464" s="460">
        <v>-8.1194842924856139E-2</v>
      </c>
      <c r="AG2464" s="460">
        <v>-4.5108246069364505E-2</v>
      </c>
      <c r="AH2464" s="460">
        <v>-5.4129895283237452E-2</v>
      </c>
      <c r="AI2464" s="545">
        <v>5.4129895283237375E-2</v>
      </c>
      <c r="AJ2464" s="508"/>
      <c r="AK2464" s="508"/>
    </row>
    <row r="2465" spans="2:37" ht="14.5" x14ac:dyDescent="0.35">
      <c r="B2465" s="19" t="s">
        <v>189</v>
      </c>
      <c r="C2465" s="20" t="s">
        <v>127</v>
      </c>
      <c r="D2465" s="20" t="s">
        <v>1092</v>
      </c>
      <c r="E2465" s="20" t="s">
        <v>214</v>
      </c>
      <c r="F2465" s="19" t="s">
        <v>553</v>
      </c>
      <c r="G2465" s="19" t="s">
        <v>209</v>
      </c>
      <c r="H2465" s="450">
        <v>0</v>
      </c>
      <c r="I2465" s="428">
        <v>0</v>
      </c>
      <c r="J2465" s="428">
        <v>0</v>
      </c>
      <c r="K2465" s="386">
        <v>0</v>
      </c>
      <c r="L2465" s="428">
        <v>0</v>
      </c>
      <c r="M2465" s="386">
        <v>0</v>
      </c>
      <c r="N2465" s="453">
        <v>0</v>
      </c>
      <c r="O2465" s="403">
        <v>0</v>
      </c>
      <c r="P2465" s="404">
        <v>0</v>
      </c>
      <c r="Q2465" s="403">
        <v>0</v>
      </c>
      <c r="R2465" s="403">
        <v>0.20000000000000018</v>
      </c>
      <c r="S2465" s="403">
        <v>-1.1000000000000001</v>
      </c>
      <c r="T2465" s="403">
        <v>-1.2</v>
      </c>
      <c r="U2465" s="403">
        <v>-1.3</v>
      </c>
      <c r="V2465" s="450">
        <v>0</v>
      </c>
      <c r="W2465" s="428">
        <v>0</v>
      </c>
      <c r="X2465" s="428">
        <v>0</v>
      </c>
      <c r="Y2465" s="428">
        <v>0</v>
      </c>
      <c r="Z2465" s="532">
        <v>0</v>
      </c>
      <c r="AA2465" s="402">
        <v>0</v>
      </c>
      <c r="AB2465" s="402">
        <v>0</v>
      </c>
      <c r="AC2465" s="460">
        <v>0</v>
      </c>
      <c r="AD2465" s="460">
        <v>0</v>
      </c>
      <c r="AE2465" s="460">
        <v>0</v>
      </c>
      <c r="AF2465" s="460">
        <v>1.841984589848419E-2</v>
      </c>
      <c r="AG2465" s="460">
        <v>-0.10130915244166297</v>
      </c>
      <c r="AH2465" s="460">
        <v>-0.11051907539090504</v>
      </c>
      <c r="AI2465" s="545">
        <v>-0.11972899834014714</v>
      </c>
      <c r="AJ2465" s="508"/>
      <c r="AK2465" s="508"/>
    </row>
    <row r="2466" spans="2:37" ht="14.5" x14ac:dyDescent="0.35">
      <c r="B2466" s="19" t="s">
        <v>189</v>
      </c>
      <c r="C2466" s="20" t="s">
        <v>127</v>
      </c>
      <c r="D2466" s="20" t="s">
        <v>233</v>
      </c>
      <c r="E2466" s="20" t="s">
        <v>214</v>
      </c>
      <c r="F2466" s="19" t="s">
        <v>553</v>
      </c>
      <c r="G2466" s="19" t="s">
        <v>209</v>
      </c>
      <c r="H2466" s="450">
        <v>0</v>
      </c>
      <c r="I2466" s="428">
        <v>0</v>
      </c>
      <c r="J2466" s="428">
        <v>0</v>
      </c>
      <c r="K2466" s="386">
        <v>0</v>
      </c>
      <c r="L2466" s="428">
        <v>0</v>
      </c>
      <c r="M2466" s="386">
        <v>0</v>
      </c>
      <c r="N2466" s="453">
        <v>0</v>
      </c>
      <c r="O2466" s="403">
        <v>0</v>
      </c>
      <c r="P2466" s="404">
        <v>0</v>
      </c>
      <c r="Q2466" s="403">
        <v>0</v>
      </c>
      <c r="R2466" s="403">
        <v>7.5000000000000011E-2</v>
      </c>
      <c r="S2466" s="403">
        <v>-0.15000000000000002</v>
      </c>
      <c r="T2466" s="403">
        <v>-0.15000000000000002</v>
      </c>
      <c r="U2466" s="403">
        <v>-0.15000000000000002</v>
      </c>
      <c r="V2466" s="450">
        <v>0</v>
      </c>
      <c r="W2466" s="428">
        <v>0</v>
      </c>
      <c r="X2466" s="428">
        <v>0</v>
      </c>
      <c r="Y2466" s="428">
        <v>0</v>
      </c>
      <c r="Z2466" s="532">
        <v>0</v>
      </c>
      <c r="AA2466" s="402">
        <v>0</v>
      </c>
      <c r="AB2466" s="402">
        <v>0</v>
      </c>
      <c r="AC2466" s="460">
        <v>0</v>
      </c>
      <c r="AD2466" s="460">
        <v>0</v>
      </c>
      <c r="AE2466" s="460">
        <v>0</v>
      </c>
      <c r="AF2466" s="460">
        <v>7.1373755352349133E-3</v>
      </c>
      <c r="AG2466" s="460">
        <v>-1.4274751070469827E-2</v>
      </c>
      <c r="AH2466" s="460">
        <v>-1.4274751070469827E-2</v>
      </c>
      <c r="AI2466" s="545">
        <v>-1.4274751070469827E-2</v>
      </c>
      <c r="AJ2466" s="508"/>
      <c r="AK2466" s="508"/>
    </row>
    <row r="2467" spans="2:37" ht="14.5" x14ac:dyDescent="0.35">
      <c r="B2467" s="19" t="s">
        <v>189</v>
      </c>
      <c r="C2467" s="20" t="s">
        <v>128</v>
      </c>
      <c r="D2467" s="20" t="s">
        <v>1701</v>
      </c>
      <c r="E2467" s="20" t="s">
        <v>214</v>
      </c>
      <c r="F2467" s="19" t="s">
        <v>553</v>
      </c>
      <c r="G2467" s="19" t="s">
        <v>209</v>
      </c>
      <c r="H2467" s="450">
        <v>0</v>
      </c>
      <c r="I2467" s="428">
        <v>0</v>
      </c>
      <c r="J2467" s="428">
        <v>0</v>
      </c>
      <c r="K2467" s="386">
        <v>0</v>
      </c>
      <c r="L2467" s="428">
        <v>0</v>
      </c>
      <c r="M2467" s="386">
        <v>0</v>
      </c>
      <c r="N2467" s="453">
        <v>0</v>
      </c>
      <c r="O2467" s="403">
        <v>0</v>
      </c>
      <c r="P2467" s="404">
        <v>0</v>
      </c>
      <c r="Q2467" s="403">
        <v>0</v>
      </c>
      <c r="R2467" s="403">
        <v>95.5</v>
      </c>
      <c r="S2467" s="403">
        <v>138.5</v>
      </c>
      <c r="T2467" s="403">
        <v>182.5</v>
      </c>
      <c r="U2467" s="403">
        <v>173.5</v>
      </c>
      <c r="V2467" s="450">
        <v>0</v>
      </c>
      <c r="W2467" s="428">
        <v>0</v>
      </c>
      <c r="X2467" s="428">
        <v>0</v>
      </c>
      <c r="Y2467" s="428">
        <v>0</v>
      </c>
      <c r="Z2467" s="532">
        <v>0</v>
      </c>
      <c r="AA2467" s="402">
        <v>0</v>
      </c>
      <c r="AB2467" s="402">
        <v>0</v>
      </c>
      <c r="AC2467" s="460">
        <v>0</v>
      </c>
      <c r="AD2467" s="460">
        <v>0</v>
      </c>
      <c r="AE2467" s="460">
        <v>0</v>
      </c>
      <c r="AF2467" s="460">
        <v>1.5736639002818174</v>
      </c>
      <c r="AG2467" s="460">
        <v>2.2822246093092327</v>
      </c>
      <c r="AH2467" s="460">
        <v>3.0072634743605411</v>
      </c>
      <c r="AI2467" s="545">
        <v>2.8589600701455007</v>
      </c>
      <c r="AJ2467" s="508"/>
      <c r="AK2467" s="508"/>
    </row>
    <row r="2468" spans="2:37" ht="14.5" x14ac:dyDescent="0.35">
      <c r="B2468" s="19" t="s">
        <v>189</v>
      </c>
      <c r="C2468" s="20" t="s">
        <v>128</v>
      </c>
      <c r="D2468" s="19" t="s">
        <v>1602</v>
      </c>
      <c r="E2468" s="20" t="s">
        <v>214</v>
      </c>
      <c r="F2468" s="19" t="s">
        <v>553</v>
      </c>
      <c r="G2468" s="19" t="s">
        <v>209</v>
      </c>
      <c r="H2468" s="450">
        <v>0</v>
      </c>
      <c r="I2468" s="428">
        <v>0</v>
      </c>
      <c r="J2468" s="428">
        <v>0</v>
      </c>
      <c r="K2468" s="386">
        <v>0</v>
      </c>
      <c r="L2468" s="428">
        <v>0</v>
      </c>
      <c r="M2468" s="386">
        <v>0</v>
      </c>
      <c r="N2468" s="453">
        <v>0</v>
      </c>
      <c r="O2468" s="403">
        <v>0</v>
      </c>
      <c r="P2468" s="404">
        <v>0</v>
      </c>
      <c r="Q2468" s="403">
        <v>0</v>
      </c>
      <c r="R2468" s="403">
        <v>257</v>
      </c>
      <c r="S2468" s="403">
        <v>1184</v>
      </c>
      <c r="T2468" s="403">
        <v>3214</v>
      </c>
      <c r="U2468" s="403">
        <v>4464</v>
      </c>
      <c r="V2468" s="450">
        <v>0</v>
      </c>
      <c r="W2468" s="428">
        <v>0</v>
      </c>
      <c r="X2468" s="428">
        <v>0</v>
      </c>
      <c r="Y2468" s="428">
        <v>0</v>
      </c>
      <c r="Z2468" s="532">
        <v>0</v>
      </c>
      <c r="AA2468" s="402">
        <v>0</v>
      </c>
      <c r="AB2468" s="402">
        <v>0</v>
      </c>
      <c r="AC2468" s="460">
        <v>0</v>
      </c>
      <c r="AD2468" s="460">
        <v>0</v>
      </c>
      <c r="AE2468" s="460">
        <v>0</v>
      </c>
      <c r="AF2468" s="460">
        <v>4.1256671252707573</v>
      </c>
      <c r="AG2468" s="460">
        <v>19.006964499301855</v>
      </c>
      <c r="AH2468" s="460">
        <v>51.59491883509812</v>
      </c>
      <c r="AI2468" s="545">
        <v>71.661393179800243</v>
      </c>
      <c r="AJ2468" s="508"/>
      <c r="AK2468" s="508"/>
    </row>
    <row r="2469" spans="2:37" ht="14.5" x14ac:dyDescent="0.35">
      <c r="B2469" s="19" t="s">
        <v>189</v>
      </c>
      <c r="C2469" s="20" t="s">
        <v>128</v>
      </c>
      <c r="D2469" s="19" t="s">
        <v>2045</v>
      </c>
      <c r="E2469" s="20" t="s">
        <v>214</v>
      </c>
      <c r="F2469" s="19" t="s">
        <v>553</v>
      </c>
      <c r="G2469" s="19" t="s">
        <v>209</v>
      </c>
      <c r="H2469" s="450">
        <v>0</v>
      </c>
      <c r="I2469" s="428">
        <v>0</v>
      </c>
      <c r="J2469" s="428">
        <v>0</v>
      </c>
      <c r="K2469" s="386">
        <v>0</v>
      </c>
      <c r="L2469" s="428">
        <v>0</v>
      </c>
      <c r="M2469" s="386">
        <v>0</v>
      </c>
      <c r="N2469" s="453">
        <v>0</v>
      </c>
      <c r="O2469" s="403">
        <v>0</v>
      </c>
      <c r="P2469" s="404">
        <v>0</v>
      </c>
      <c r="Q2469" s="403">
        <v>0</v>
      </c>
      <c r="R2469" s="403">
        <v>756.5</v>
      </c>
      <c r="S2469" s="403">
        <v>639</v>
      </c>
      <c r="T2469" s="403">
        <v>955</v>
      </c>
      <c r="U2469" s="403">
        <v>1363.6</v>
      </c>
      <c r="V2469" s="450">
        <v>0</v>
      </c>
      <c r="W2469" s="428">
        <v>0</v>
      </c>
      <c r="X2469" s="428">
        <v>0</v>
      </c>
      <c r="Y2469" s="428">
        <v>0</v>
      </c>
      <c r="Z2469" s="532">
        <v>0</v>
      </c>
      <c r="AA2469" s="402">
        <v>0</v>
      </c>
      <c r="AB2469" s="402">
        <v>0</v>
      </c>
      <c r="AC2469" s="460">
        <v>0</v>
      </c>
      <c r="AD2469" s="460">
        <v>0</v>
      </c>
      <c r="AE2469" s="460">
        <v>0</v>
      </c>
      <c r="AF2469" s="460">
        <v>59.107489528772625</v>
      </c>
      <c r="AG2469" s="460">
        <v>49.926881439373048</v>
      </c>
      <c r="AH2469" s="460">
        <v>74.616857237247672</v>
      </c>
      <c r="AI2469" s="545">
        <v>106.54193353791719</v>
      </c>
      <c r="AJ2469" s="508"/>
      <c r="AK2469" s="508"/>
    </row>
    <row r="2470" spans="2:37" ht="14.5" x14ac:dyDescent="0.35">
      <c r="B2470" s="19" t="s">
        <v>189</v>
      </c>
      <c r="C2470" s="20" t="s">
        <v>128</v>
      </c>
      <c r="D2470" s="20" t="s">
        <v>213</v>
      </c>
      <c r="E2470" s="20" t="s">
        <v>214</v>
      </c>
      <c r="F2470" s="19" t="s">
        <v>553</v>
      </c>
      <c r="G2470" s="19" t="s">
        <v>209</v>
      </c>
      <c r="H2470" s="450">
        <v>0</v>
      </c>
      <c r="I2470" s="428">
        <v>0</v>
      </c>
      <c r="J2470" s="428">
        <v>0</v>
      </c>
      <c r="K2470" s="386">
        <v>0</v>
      </c>
      <c r="L2470" s="428">
        <v>0</v>
      </c>
      <c r="M2470" s="386">
        <v>0</v>
      </c>
      <c r="N2470" s="453">
        <v>0</v>
      </c>
      <c r="O2470" s="403">
        <v>0</v>
      </c>
      <c r="P2470" s="404">
        <v>0</v>
      </c>
      <c r="Q2470" s="403">
        <v>0</v>
      </c>
      <c r="R2470" s="403">
        <v>51.5</v>
      </c>
      <c r="S2470" s="403">
        <v>51.5</v>
      </c>
      <c r="T2470" s="403">
        <v>50.5</v>
      </c>
      <c r="U2470" s="403">
        <v>50.5</v>
      </c>
      <c r="V2470" s="450">
        <v>0</v>
      </c>
      <c r="W2470" s="428">
        <v>0</v>
      </c>
      <c r="X2470" s="428">
        <v>0</v>
      </c>
      <c r="Y2470" s="428">
        <v>0</v>
      </c>
      <c r="Z2470" s="532">
        <v>0</v>
      </c>
      <c r="AA2470" s="402">
        <v>0</v>
      </c>
      <c r="AB2470" s="402">
        <v>0</v>
      </c>
      <c r="AC2470" s="460">
        <v>0</v>
      </c>
      <c r="AD2470" s="460">
        <v>0</v>
      </c>
      <c r="AE2470" s="460">
        <v>0</v>
      </c>
      <c r="AF2470" s="460">
        <v>4.9009978675279733</v>
      </c>
      <c r="AG2470" s="460">
        <v>4.9009978675279733</v>
      </c>
      <c r="AH2470" s="460">
        <v>4.8058328603915079</v>
      </c>
      <c r="AI2470" s="545">
        <v>4.8058328603915079</v>
      </c>
      <c r="AJ2470" s="508"/>
      <c r="AK2470" s="508"/>
    </row>
    <row r="2471" spans="2:37" ht="14.5" x14ac:dyDescent="0.35">
      <c r="B2471" s="19" t="s">
        <v>189</v>
      </c>
      <c r="C2471" s="20" t="s">
        <v>128</v>
      </c>
      <c r="D2471" s="20" t="s">
        <v>226</v>
      </c>
      <c r="E2471" s="20" t="s">
        <v>214</v>
      </c>
      <c r="F2471" s="19" t="s">
        <v>553</v>
      </c>
      <c r="G2471" s="19" t="s">
        <v>209</v>
      </c>
      <c r="H2471" s="450">
        <v>0</v>
      </c>
      <c r="I2471" s="428">
        <v>0</v>
      </c>
      <c r="J2471" s="428">
        <v>0</v>
      </c>
      <c r="K2471" s="386">
        <v>0</v>
      </c>
      <c r="L2471" s="428">
        <v>0</v>
      </c>
      <c r="M2471" s="386">
        <v>0</v>
      </c>
      <c r="N2471" s="453">
        <v>0</v>
      </c>
      <c r="O2471" s="403">
        <v>0</v>
      </c>
      <c r="P2471" s="404">
        <v>0</v>
      </c>
      <c r="Q2471" s="403">
        <v>0</v>
      </c>
      <c r="R2471" s="403">
        <v>70</v>
      </c>
      <c r="S2471" s="403">
        <v>84.5</v>
      </c>
      <c r="T2471" s="403">
        <v>99</v>
      </c>
      <c r="U2471" s="403">
        <v>90</v>
      </c>
      <c r="V2471" s="450">
        <v>0</v>
      </c>
      <c r="W2471" s="428">
        <v>0</v>
      </c>
      <c r="X2471" s="428">
        <v>0</v>
      </c>
      <c r="Y2471" s="428">
        <v>0</v>
      </c>
      <c r="Z2471" s="532">
        <v>0</v>
      </c>
      <c r="AA2471" s="402">
        <v>0</v>
      </c>
      <c r="AB2471" s="402">
        <v>0</v>
      </c>
      <c r="AC2471" s="460">
        <v>0</v>
      </c>
      <c r="AD2471" s="460">
        <v>0</v>
      </c>
      <c r="AE2471" s="460">
        <v>0</v>
      </c>
      <c r="AF2471" s="460">
        <v>6.5229034635572374</v>
      </c>
      <c r="AG2471" s="460">
        <v>7.8740763238655216</v>
      </c>
      <c r="AH2471" s="460">
        <v>9.2252491841738067</v>
      </c>
      <c r="AI2471" s="545">
        <v>8.3865901674307342</v>
      </c>
      <c r="AJ2471" s="508"/>
      <c r="AK2471" s="508"/>
    </row>
    <row r="2472" spans="2:37" ht="14.5" x14ac:dyDescent="0.35">
      <c r="B2472" s="19" t="s">
        <v>189</v>
      </c>
      <c r="C2472" s="20" t="s">
        <v>128</v>
      </c>
      <c r="D2472" s="19" t="s">
        <v>1638</v>
      </c>
      <c r="E2472" s="20" t="s">
        <v>214</v>
      </c>
      <c r="F2472" s="19" t="s">
        <v>553</v>
      </c>
      <c r="G2472" s="19" t="s">
        <v>209</v>
      </c>
      <c r="H2472" s="450">
        <v>0</v>
      </c>
      <c r="I2472" s="428">
        <v>0</v>
      </c>
      <c r="J2472" s="428">
        <v>0</v>
      </c>
      <c r="K2472" s="386">
        <v>0</v>
      </c>
      <c r="L2472" s="428">
        <v>0</v>
      </c>
      <c r="M2472" s="386">
        <v>0</v>
      </c>
      <c r="N2472" s="453">
        <v>0</v>
      </c>
      <c r="O2472" s="403">
        <v>0</v>
      </c>
      <c r="P2472" s="404">
        <v>0</v>
      </c>
      <c r="Q2472" s="403">
        <v>0</v>
      </c>
      <c r="R2472" s="403">
        <v>305.40000000000009</v>
      </c>
      <c r="S2472" s="403">
        <v>477.49999999999989</v>
      </c>
      <c r="T2472" s="403">
        <v>434.70000000000005</v>
      </c>
      <c r="U2472" s="403">
        <v>358.49999999999989</v>
      </c>
      <c r="V2472" s="450">
        <v>0</v>
      </c>
      <c r="W2472" s="428">
        <v>0</v>
      </c>
      <c r="X2472" s="428">
        <v>0</v>
      </c>
      <c r="Y2472" s="428">
        <v>0</v>
      </c>
      <c r="Z2472" s="532">
        <v>0</v>
      </c>
      <c r="AA2472" s="402">
        <v>0</v>
      </c>
      <c r="AB2472" s="402">
        <v>0</v>
      </c>
      <c r="AC2472" s="460">
        <v>0</v>
      </c>
      <c r="AD2472" s="460">
        <v>0</v>
      </c>
      <c r="AE2472" s="460">
        <v>0</v>
      </c>
      <c r="AF2472" s="460">
        <v>1.2925977487947908</v>
      </c>
      <c r="AG2472" s="460">
        <v>2.0210066308104526</v>
      </c>
      <c r="AH2472" s="460">
        <v>1.8398567170959246</v>
      </c>
      <c r="AI2472" s="545">
        <v>1.5173421510901512</v>
      </c>
      <c r="AJ2472" s="508"/>
      <c r="AK2472" s="508"/>
    </row>
    <row r="2473" spans="2:37" ht="14.5" x14ac:dyDescent="0.35">
      <c r="B2473" s="19" t="s">
        <v>189</v>
      </c>
      <c r="C2473" s="20" t="s">
        <v>128</v>
      </c>
      <c r="D2473" s="20" t="s">
        <v>228</v>
      </c>
      <c r="E2473" s="20" t="s">
        <v>214</v>
      </c>
      <c r="F2473" s="19" t="s">
        <v>553</v>
      </c>
      <c r="G2473" s="19" t="s">
        <v>209</v>
      </c>
      <c r="H2473" s="450">
        <v>0</v>
      </c>
      <c r="I2473" s="428">
        <v>0</v>
      </c>
      <c r="J2473" s="428">
        <v>0</v>
      </c>
      <c r="K2473" s="386">
        <v>0</v>
      </c>
      <c r="L2473" s="428">
        <v>0</v>
      </c>
      <c r="M2473" s="386">
        <v>0</v>
      </c>
      <c r="N2473" s="453">
        <v>0</v>
      </c>
      <c r="O2473" s="403">
        <v>0</v>
      </c>
      <c r="P2473" s="404">
        <v>0</v>
      </c>
      <c r="Q2473" s="403">
        <v>0</v>
      </c>
      <c r="R2473" s="403">
        <v>6.1663580000000024</v>
      </c>
      <c r="S2473" s="403">
        <v>-100.42164199999999</v>
      </c>
      <c r="T2473" s="403">
        <v>-102.101642</v>
      </c>
      <c r="U2473" s="403">
        <v>-100.578642</v>
      </c>
      <c r="V2473" s="450">
        <v>0</v>
      </c>
      <c r="W2473" s="428">
        <v>0</v>
      </c>
      <c r="X2473" s="428">
        <v>0</v>
      </c>
      <c r="Y2473" s="428">
        <v>0</v>
      </c>
      <c r="Z2473" s="532">
        <v>0</v>
      </c>
      <c r="AA2473" s="402">
        <v>0</v>
      </c>
      <c r="AB2473" s="402">
        <v>0</v>
      </c>
      <c r="AC2473" s="460">
        <v>0</v>
      </c>
      <c r="AD2473" s="460">
        <v>0</v>
      </c>
      <c r="AE2473" s="460">
        <v>0</v>
      </c>
      <c r="AF2473" s="460">
        <v>8.3618610863215273E-2</v>
      </c>
      <c r="AG2473" s="460">
        <v>-1.361763005755279</v>
      </c>
      <c r="AH2473" s="460">
        <v>-1.3845445676188948</v>
      </c>
      <c r="AI2473" s="545">
        <v>-1.3638919969532479</v>
      </c>
      <c r="AJ2473" s="508"/>
      <c r="AK2473" s="508"/>
    </row>
    <row r="2474" spans="2:37" ht="14.5" x14ac:dyDescent="0.35">
      <c r="B2474" s="19" t="s">
        <v>189</v>
      </c>
      <c r="C2474" s="20" t="s">
        <v>126</v>
      </c>
      <c r="D2474" s="20" t="s">
        <v>2081</v>
      </c>
      <c r="E2474" s="20" t="s">
        <v>2082</v>
      </c>
      <c r="F2474" s="19" t="s">
        <v>2083</v>
      </c>
      <c r="G2474" s="19" t="s">
        <v>212</v>
      </c>
      <c r="H2474" s="450">
        <v>0</v>
      </c>
      <c r="I2474" s="428">
        <v>0</v>
      </c>
      <c r="J2474" s="428">
        <v>0</v>
      </c>
      <c r="K2474" s="386">
        <v>0</v>
      </c>
      <c r="L2474" s="428">
        <v>0</v>
      </c>
      <c r="M2474" s="386">
        <v>0</v>
      </c>
      <c r="N2474" s="453">
        <v>0</v>
      </c>
      <c r="O2474" s="403">
        <v>0</v>
      </c>
      <c r="P2474" s="404">
        <v>0</v>
      </c>
      <c r="Q2474" s="403">
        <v>0</v>
      </c>
      <c r="R2474" s="403">
        <v>0</v>
      </c>
      <c r="S2474" s="403">
        <v>0</v>
      </c>
      <c r="T2474" s="403">
        <v>0</v>
      </c>
      <c r="U2474" s="403">
        <v>0</v>
      </c>
      <c r="V2474" s="450">
        <v>0</v>
      </c>
      <c r="W2474" s="428">
        <v>0</v>
      </c>
      <c r="X2474" s="428">
        <v>0</v>
      </c>
      <c r="Y2474" s="428">
        <v>0</v>
      </c>
      <c r="Z2474" s="532">
        <v>0</v>
      </c>
      <c r="AA2474" s="402">
        <v>0</v>
      </c>
      <c r="AB2474" s="402">
        <v>0</v>
      </c>
      <c r="AC2474" s="460">
        <v>0</v>
      </c>
      <c r="AD2474" s="460">
        <v>0</v>
      </c>
      <c r="AE2474" s="460">
        <v>0</v>
      </c>
      <c r="AF2474" s="460">
        <v>-15</v>
      </c>
      <c r="AG2474" s="460">
        <v>-20</v>
      </c>
      <c r="AH2474" s="460">
        <v>-40</v>
      </c>
      <c r="AI2474" s="545">
        <v>0</v>
      </c>
      <c r="AJ2474" s="508"/>
      <c r="AK2474" s="508"/>
    </row>
    <row r="2475" spans="2:37" ht="14.5" x14ac:dyDescent="0.35">
      <c r="B2475" s="19" t="s">
        <v>189</v>
      </c>
      <c r="C2475" s="20" t="s">
        <v>126</v>
      </c>
      <c r="D2475" s="20" t="s">
        <v>2081</v>
      </c>
      <c r="E2475" s="20" t="s">
        <v>242</v>
      </c>
      <c r="F2475" s="22" t="s">
        <v>981</v>
      </c>
      <c r="G2475" s="19" t="s">
        <v>212</v>
      </c>
      <c r="H2475" s="450">
        <v>0</v>
      </c>
      <c r="I2475" s="428">
        <v>0</v>
      </c>
      <c r="J2475" s="428">
        <v>0</v>
      </c>
      <c r="K2475" s="386">
        <v>0</v>
      </c>
      <c r="L2475" s="428">
        <v>0</v>
      </c>
      <c r="M2475" s="386">
        <v>0</v>
      </c>
      <c r="N2475" s="453">
        <v>0</v>
      </c>
      <c r="O2475" s="403">
        <v>0</v>
      </c>
      <c r="P2475" s="404">
        <v>0</v>
      </c>
      <c r="Q2475" s="403">
        <v>0</v>
      </c>
      <c r="R2475" s="403">
        <v>0</v>
      </c>
      <c r="S2475" s="403">
        <v>0</v>
      </c>
      <c r="T2475" s="403">
        <v>0</v>
      </c>
      <c r="U2475" s="403">
        <v>0</v>
      </c>
      <c r="V2475" s="450">
        <v>0</v>
      </c>
      <c r="W2475" s="428">
        <v>0</v>
      </c>
      <c r="X2475" s="428">
        <v>0</v>
      </c>
      <c r="Y2475" s="428">
        <v>0</v>
      </c>
      <c r="Z2475" s="532">
        <v>0</v>
      </c>
      <c r="AA2475" s="402">
        <v>0</v>
      </c>
      <c r="AB2475" s="402">
        <v>0</v>
      </c>
      <c r="AC2475" s="460">
        <v>0</v>
      </c>
      <c r="AD2475" s="460">
        <v>0</v>
      </c>
      <c r="AE2475" s="460">
        <v>0</v>
      </c>
      <c r="AF2475" s="460">
        <v>10.103</v>
      </c>
      <c r="AG2475" s="460">
        <v>9.2789999999999999</v>
      </c>
      <c r="AH2475" s="460">
        <v>9.2789999999999999</v>
      </c>
      <c r="AI2475" s="545">
        <v>0</v>
      </c>
      <c r="AJ2475" s="508"/>
      <c r="AK2475" s="508"/>
    </row>
    <row r="2476" spans="2:37" ht="14.5" x14ac:dyDescent="0.35">
      <c r="B2476" s="19" t="s">
        <v>189</v>
      </c>
      <c r="C2476" s="20" t="s">
        <v>127</v>
      </c>
      <c r="D2476" s="20" t="s">
        <v>2081</v>
      </c>
      <c r="E2476" s="20" t="s">
        <v>242</v>
      </c>
      <c r="F2476" s="19" t="s">
        <v>287</v>
      </c>
      <c r="G2476" s="19" t="s">
        <v>212</v>
      </c>
      <c r="H2476" s="450">
        <v>0</v>
      </c>
      <c r="I2476" s="428">
        <v>0</v>
      </c>
      <c r="J2476" s="428">
        <v>0</v>
      </c>
      <c r="K2476" s="386">
        <v>0</v>
      </c>
      <c r="L2476" s="428">
        <v>0</v>
      </c>
      <c r="M2476" s="386">
        <v>0</v>
      </c>
      <c r="N2476" s="453">
        <v>0</v>
      </c>
      <c r="O2476" s="403">
        <v>0</v>
      </c>
      <c r="P2476" s="404">
        <v>0</v>
      </c>
      <c r="Q2476" s="403">
        <v>0</v>
      </c>
      <c r="R2476" s="403">
        <v>0</v>
      </c>
      <c r="S2476" s="403">
        <v>0</v>
      </c>
      <c r="T2476" s="403">
        <v>0</v>
      </c>
      <c r="U2476" s="403">
        <v>0</v>
      </c>
      <c r="V2476" s="450">
        <v>0</v>
      </c>
      <c r="W2476" s="428">
        <v>0</v>
      </c>
      <c r="X2476" s="428">
        <v>0</v>
      </c>
      <c r="Y2476" s="428">
        <v>0</v>
      </c>
      <c r="Z2476" s="532">
        <v>0</v>
      </c>
      <c r="AA2476" s="402">
        <v>0</v>
      </c>
      <c r="AB2476" s="402">
        <v>0</v>
      </c>
      <c r="AC2476" s="460">
        <v>0</v>
      </c>
      <c r="AD2476" s="460">
        <v>0</v>
      </c>
      <c r="AE2476" s="460">
        <v>0</v>
      </c>
      <c r="AF2476" s="460">
        <v>120.38500000000001</v>
      </c>
      <c r="AG2476" s="460">
        <v>109.941</v>
      </c>
      <c r="AH2476" s="460">
        <v>119.15</v>
      </c>
      <c r="AI2476" s="545">
        <v>102.175</v>
      </c>
      <c r="AJ2476" s="508" t="s">
        <v>287</v>
      </c>
      <c r="AK2476" s="508"/>
    </row>
    <row r="2477" spans="2:37" ht="14.5" x14ac:dyDescent="0.35">
      <c r="B2477" s="19" t="s">
        <v>189</v>
      </c>
      <c r="C2477" s="20" t="s">
        <v>128</v>
      </c>
      <c r="D2477" s="20" t="s">
        <v>209</v>
      </c>
      <c r="E2477" s="20" t="s">
        <v>210</v>
      </c>
      <c r="F2477" s="19" t="s">
        <v>2042</v>
      </c>
      <c r="G2477" s="19" t="s">
        <v>212</v>
      </c>
      <c r="H2477" s="450"/>
      <c r="I2477" s="428"/>
      <c r="J2477" s="428"/>
      <c r="K2477" s="386"/>
      <c r="L2477" s="428"/>
      <c r="M2477" s="386"/>
      <c r="N2477" s="453">
        <v>0</v>
      </c>
      <c r="O2477" s="403">
        <v>0</v>
      </c>
      <c r="P2477" s="404">
        <v>0</v>
      </c>
      <c r="Q2477" s="403">
        <v>0</v>
      </c>
      <c r="R2477" s="403">
        <v>0</v>
      </c>
      <c r="S2477" s="403">
        <v>0</v>
      </c>
      <c r="T2477" s="403">
        <v>0</v>
      </c>
      <c r="U2477" s="403">
        <v>0</v>
      </c>
      <c r="V2477" s="450"/>
      <c r="W2477" s="428"/>
      <c r="X2477" s="428"/>
      <c r="Y2477" s="428"/>
      <c r="Z2477" s="532"/>
      <c r="AA2477" s="402"/>
      <c r="AB2477" s="402">
        <v>0</v>
      </c>
      <c r="AC2477" s="460">
        <v>0</v>
      </c>
      <c r="AD2477" s="460">
        <v>0</v>
      </c>
      <c r="AE2477" s="460">
        <v>0</v>
      </c>
      <c r="AF2477" s="460">
        <v>167.03451485958348</v>
      </c>
      <c r="AG2477" s="460">
        <v>167.03451485958348</v>
      </c>
      <c r="AH2477" s="460">
        <v>167.03451485958348</v>
      </c>
      <c r="AI2477" s="545">
        <v>167.03451485958348</v>
      </c>
      <c r="AJ2477" s="508"/>
      <c r="AK2477" s="508"/>
    </row>
    <row r="2478" spans="2:37" ht="14.5" x14ac:dyDescent="0.35">
      <c r="B2478" s="19" t="s">
        <v>189</v>
      </c>
      <c r="C2478" s="20" t="s">
        <v>126</v>
      </c>
      <c r="D2478" s="20" t="s">
        <v>209</v>
      </c>
      <c r="E2478" s="20" t="s">
        <v>210</v>
      </c>
      <c r="F2478" s="19" t="s">
        <v>2042</v>
      </c>
      <c r="G2478" s="19" t="s">
        <v>212</v>
      </c>
      <c r="H2478" s="450"/>
      <c r="I2478" s="428"/>
      <c r="J2478" s="428"/>
      <c r="K2478" s="386"/>
      <c r="L2478" s="428"/>
      <c r="M2478" s="386"/>
      <c r="N2478" s="453">
        <v>0</v>
      </c>
      <c r="O2478" s="403">
        <v>0</v>
      </c>
      <c r="P2478" s="404">
        <v>0</v>
      </c>
      <c r="Q2478" s="403">
        <v>0</v>
      </c>
      <c r="R2478" s="403">
        <v>0</v>
      </c>
      <c r="S2478" s="403">
        <v>0</v>
      </c>
      <c r="T2478" s="403">
        <v>0</v>
      </c>
      <c r="U2478" s="403">
        <v>0</v>
      </c>
      <c r="V2478" s="450"/>
      <c r="W2478" s="428"/>
      <c r="X2478" s="428"/>
      <c r="Y2478" s="428"/>
      <c r="Z2478" s="532"/>
      <c r="AA2478" s="402"/>
      <c r="AB2478" s="402">
        <v>0</v>
      </c>
      <c r="AC2478" s="460">
        <v>0</v>
      </c>
      <c r="AD2478" s="460">
        <v>0</v>
      </c>
      <c r="AE2478" s="460">
        <v>0</v>
      </c>
      <c r="AF2478" s="460">
        <v>41506.531154876342</v>
      </c>
      <c r="AG2478" s="460">
        <v>41506.531154876342</v>
      </c>
      <c r="AH2478" s="460">
        <v>41506.531154876342</v>
      </c>
      <c r="AI2478" s="545">
        <v>0</v>
      </c>
      <c r="AJ2478" s="508"/>
      <c r="AK2478" s="508"/>
    </row>
    <row r="2479" spans="2:37" ht="14.5" x14ac:dyDescent="0.35">
      <c r="B2479" s="12" t="s">
        <v>189</v>
      </c>
      <c r="C2479" s="12" t="s">
        <v>127</v>
      </c>
      <c r="D2479" s="19" t="s">
        <v>209</v>
      </c>
      <c r="E2479" s="31" t="s">
        <v>210</v>
      </c>
      <c r="F2479" s="12" t="s">
        <v>2042</v>
      </c>
      <c r="G2479" s="19" t="s">
        <v>212</v>
      </c>
      <c r="H2479" s="24"/>
      <c r="I2479" s="24"/>
      <c r="J2479" s="24"/>
      <c r="K2479" s="259"/>
      <c r="L2479" s="24"/>
      <c r="M2479" s="24"/>
      <c r="N2479" s="453">
        <v>0</v>
      </c>
      <c r="O2479" s="403">
        <v>0</v>
      </c>
      <c r="P2479" s="404">
        <v>0</v>
      </c>
      <c r="Q2479" s="403">
        <v>0</v>
      </c>
      <c r="R2479" s="403">
        <v>0</v>
      </c>
      <c r="S2479" s="403">
        <v>0</v>
      </c>
      <c r="T2479" s="403">
        <v>0</v>
      </c>
      <c r="U2479" s="403">
        <v>0</v>
      </c>
      <c r="V2479" s="24"/>
      <c r="W2479" s="24"/>
      <c r="X2479" s="24"/>
      <c r="Y2479" s="24"/>
      <c r="Z2479" s="543"/>
      <c r="AA2479" s="24"/>
      <c r="AB2479" s="402">
        <v>0</v>
      </c>
      <c r="AC2479" s="460">
        <v>0</v>
      </c>
      <c r="AD2479" s="460">
        <v>0</v>
      </c>
      <c r="AE2479" s="460">
        <v>0</v>
      </c>
      <c r="AF2479" s="460">
        <v>6257.3395857762589</v>
      </c>
      <c r="AG2479" s="460">
        <v>6257.34</v>
      </c>
      <c r="AH2479" s="460">
        <v>6257.34</v>
      </c>
      <c r="AI2479" s="545">
        <v>6257.3395857762589</v>
      </c>
      <c r="AJ2479" s="508"/>
      <c r="AK2479" s="508"/>
    </row>
    <row r="2480" spans="2:37" ht="14.5" x14ac:dyDescent="0.35">
      <c r="B2480" s="19" t="s">
        <v>189</v>
      </c>
      <c r="C2480" s="297" t="s">
        <v>129</v>
      </c>
      <c r="D2480" s="20" t="s">
        <v>209</v>
      </c>
      <c r="E2480" s="20" t="s">
        <v>2082</v>
      </c>
      <c r="F2480" s="20" t="s">
        <v>2084</v>
      </c>
      <c r="G2480" s="19" t="s">
        <v>212</v>
      </c>
      <c r="H2480" s="259"/>
      <c r="I2480" s="259"/>
      <c r="J2480" s="259"/>
      <c r="K2480" s="259"/>
      <c r="L2480" s="259"/>
      <c r="M2480" s="259"/>
      <c r="N2480" s="453">
        <v>0</v>
      </c>
      <c r="O2480" s="403">
        <v>0</v>
      </c>
      <c r="P2480" s="404">
        <v>0</v>
      </c>
      <c r="Q2480" s="403">
        <v>0</v>
      </c>
      <c r="R2480" s="403">
        <v>0</v>
      </c>
      <c r="S2480" s="403">
        <v>0</v>
      </c>
      <c r="T2480" s="403">
        <v>0</v>
      </c>
      <c r="U2480" s="403">
        <v>0</v>
      </c>
      <c r="V2480" s="259"/>
      <c r="W2480" s="259"/>
      <c r="X2480" s="259"/>
      <c r="Y2480" s="259"/>
      <c r="Z2480" s="544"/>
      <c r="AA2480" s="259"/>
      <c r="AB2480" s="402">
        <v>0</v>
      </c>
      <c r="AC2480" s="460">
        <v>0</v>
      </c>
      <c r="AD2480" s="460">
        <v>0</v>
      </c>
      <c r="AE2480" s="460">
        <v>-15888.32255500139</v>
      </c>
      <c r="AF2480" s="460">
        <v>0</v>
      </c>
      <c r="AG2480" s="460">
        <v>0</v>
      </c>
      <c r="AH2480" s="460">
        <v>0</v>
      </c>
      <c r="AI2480" s="545">
        <v>0</v>
      </c>
      <c r="AJ2480" s="508"/>
      <c r="AK2480" s="509" t="s">
        <v>2085</v>
      </c>
    </row>
    <row r="2481" spans="2:37" ht="14.5" x14ac:dyDescent="0.35">
      <c r="B2481" s="19" t="s">
        <v>189</v>
      </c>
      <c r="C2481" s="297" t="s">
        <v>129</v>
      </c>
      <c r="D2481" s="20" t="s">
        <v>209</v>
      </c>
      <c r="E2481" s="20" t="s">
        <v>2082</v>
      </c>
      <c r="F2481" s="20" t="s">
        <v>2084</v>
      </c>
      <c r="G2481" s="19" t="s">
        <v>212</v>
      </c>
      <c r="H2481" s="259"/>
      <c r="I2481" s="259"/>
      <c r="J2481" s="259"/>
      <c r="K2481" s="259"/>
      <c r="L2481" s="259"/>
      <c r="M2481" s="259"/>
      <c r="N2481" s="453">
        <v>0</v>
      </c>
      <c r="O2481" s="403">
        <v>0</v>
      </c>
      <c r="P2481" s="404">
        <v>0</v>
      </c>
      <c r="Q2481" s="403">
        <v>0</v>
      </c>
      <c r="R2481" s="403">
        <v>0</v>
      </c>
      <c r="S2481" s="403">
        <v>0</v>
      </c>
      <c r="T2481" s="403">
        <v>0</v>
      </c>
      <c r="U2481" s="403">
        <v>0</v>
      </c>
      <c r="V2481" s="259"/>
      <c r="W2481" s="259"/>
      <c r="X2481" s="259"/>
      <c r="Y2481" s="259"/>
      <c r="Z2481" s="544"/>
      <c r="AA2481" s="259"/>
      <c r="AB2481" s="402">
        <v>0</v>
      </c>
      <c r="AC2481" s="460">
        <v>0</v>
      </c>
      <c r="AD2481" s="460">
        <v>0</v>
      </c>
      <c r="AE2481" s="460">
        <v>0</v>
      </c>
      <c r="AF2481" s="460">
        <v>-16603.138340404301</v>
      </c>
      <c r="AG2481" s="460">
        <v>0</v>
      </c>
      <c r="AH2481" s="460">
        <v>0</v>
      </c>
      <c r="AI2481" s="545">
        <v>0</v>
      </c>
      <c r="AJ2481" s="508"/>
      <c r="AK2481" s="509" t="s">
        <v>2085</v>
      </c>
    </row>
    <row r="2482" spans="2:37" ht="14.5" x14ac:dyDescent="0.35">
      <c r="B2482" s="19" t="s">
        <v>189</v>
      </c>
      <c r="C2482" s="297" t="s">
        <v>129</v>
      </c>
      <c r="D2482" s="20" t="s">
        <v>209</v>
      </c>
      <c r="E2482" s="20" t="s">
        <v>2082</v>
      </c>
      <c r="F2482" s="20" t="s">
        <v>2084</v>
      </c>
      <c r="G2482" s="19" t="s">
        <v>212</v>
      </c>
      <c r="H2482" s="259"/>
      <c r="I2482" s="259"/>
      <c r="J2482" s="259"/>
      <c r="K2482" s="259"/>
      <c r="L2482" s="259"/>
      <c r="M2482" s="259"/>
      <c r="N2482" s="453">
        <v>0</v>
      </c>
      <c r="O2482" s="403">
        <v>0</v>
      </c>
      <c r="P2482" s="404">
        <v>0</v>
      </c>
      <c r="Q2482" s="403">
        <v>0</v>
      </c>
      <c r="R2482" s="403">
        <v>0</v>
      </c>
      <c r="S2482" s="403">
        <v>0</v>
      </c>
      <c r="T2482" s="403">
        <v>0</v>
      </c>
      <c r="U2482" s="403">
        <v>0</v>
      </c>
      <c r="V2482" s="259"/>
      <c r="W2482" s="259"/>
      <c r="X2482" s="259"/>
      <c r="Y2482" s="259"/>
      <c r="Z2482" s="544"/>
      <c r="AA2482" s="259"/>
      <c r="AB2482" s="402">
        <v>0</v>
      </c>
      <c r="AC2482" s="460">
        <v>0</v>
      </c>
      <c r="AD2482" s="460">
        <v>0</v>
      </c>
      <c r="AE2482" s="460">
        <v>0</v>
      </c>
      <c r="AF2482" s="460">
        <v>0</v>
      </c>
      <c r="AG2482" s="460">
        <v>-17246.9243592374</v>
      </c>
      <c r="AH2482" s="460">
        <v>0</v>
      </c>
      <c r="AI2482" s="545">
        <v>0</v>
      </c>
      <c r="AJ2482" s="508"/>
      <c r="AK2482" s="509" t="s">
        <v>2085</v>
      </c>
    </row>
    <row r="2483" spans="2:37" ht="14.5" x14ac:dyDescent="0.35">
      <c r="B2483" s="19" t="s">
        <v>189</v>
      </c>
      <c r="C2483" s="297" t="s">
        <v>129</v>
      </c>
      <c r="D2483" s="20" t="s">
        <v>209</v>
      </c>
      <c r="E2483" s="20" t="s">
        <v>2082</v>
      </c>
      <c r="F2483" s="20" t="s">
        <v>2084</v>
      </c>
      <c r="G2483" s="19" t="s">
        <v>212</v>
      </c>
      <c r="N2483" s="453">
        <v>0</v>
      </c>
      <c r="O2483" s="403">
        <v>0</v>
      </c>
      <c r="P2483" s="404">
        <v>0</v>
      </c>
      <c r="Q2483" s="403">
        <v>0</v>
      </c>
      <c r="R2483" s="403">
        <v>0</v>
      </c>
      <c r="S2483" s="403">
        <v>0</v>
      </c>
      <c r="T2483" s="403">
        <v>0</v>
      </c>
      <c r="U2483" s="403">
        <v>0</v>
      </c>
      <c r="Z2483" s="508"/>
      <c r="AB2483" s="402">
        <v>0</v>
      </c>
      <c r="AC2483" s="460">
        <v>0</v>
      </c>
      <c r="AD2483" s="460">
        <v>0</v>
      </c>
      <c r="AE2483" s="460">
        <v>0</v>
      </c>
      <c r="AF2483" s="460">
        <v>0</v>
      </c>
      <c r="AG2483" s="460">
        <v>0</v>
      </c>
      <c r="AH2483" s="460">
        <v>-16798.832448090001</v>
      </c>
      <c r="AI2483" s="545">
        <v>0</v>
      </c>
      <c r="AJ2483" s="508"/>
      <c r="AK2483" s="509" t="s">
        <v>2085</v>
      </c>
    </row>
    <row r="2484" spans="2:37" ht="14.5" x14ac:dyDescent="0.35">
      <c r="Z2484" s="508"/>
      <c r="AI2484" s="508"/>
      <c r="AK2484" s="508"/>
    </row>
  </sheetData>
  <autoFilter ref="B6:AM2483" xr:uid="{14BF2B85-56E0-4968-B8B6-95D7BDBF0C34}"/>
  <sortState xmlns:xlrd2="http://schemas.microsoft.com/office/spreadsheetml/2017/richdata2" ref="B2118:AM2125">
    <sortCondition ref="F2118:F2125"/>
  </sortState>
  <mergeCells count="2">
    <mergeCell ref="V5:AD5"/>
    <mergeCell ref="H5:U5"/>
  </mergeCells>
  <phoneticPr fontId="35" type="noConversion"/>
  <dataValidations disablePrompts="1" count="2">
    <dataValidation type="list" allowBlank="1" showInputMessage="1" showErrorMessage="1" sqref="C1130:C1153 N1130:N1149 C1159:C1201" xr:uid="{C521130F-6036-4E78-9965-91015AF58BF9}">
      <formula1>"Data!$A$3:$A$7"</formula1>
    </dataValidation>
    <dataValidation allowBlank="1" showInputMessage="1" showErrorMessage="1" prompt="This is a free text box to add any additional information about the measure." sqref="F2283" xr:uid="{A332123F-2F30-4074-9FDA-68B7312DEAF6}"/>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69AAF-BB6F-4041-AF29-1CB4C761A486}">
  <dimension ref="B2:K24"/>
  <sheetViews>
    <sheetView showGridLines="0" zoomScale="80" zoomScaleNormal="80" workbookViewId="0">
      <selection activeCell="D16" sqref="D16"/>
    </sheetView>
  </sheetViews>
  <sheetFormatPr defaultRowHeight="14.5" x14ac:dyDescent="0.35"/>
  <cols>
    <col min="1" max="1" width="3.7265625" customWidth="1"/>
    <col min="2" max="2" width="34" bestFit="1" customWidth="1"/>
    <col min="3" max="3" width="10.54296875" bestFit="1" customWidth="1"/>
    <col min="4" max="6" width="11.7265625" bestFit="1" customWidth="1"/>
    <col min="7" max="8" width="10.54296875" bestFit="1" customWidth="1"/>
    <col min="9" max="11" width="11.7265625" bestFit="1" customWidth="1"/>
  </cols>
  <sheetData>
    <row r="2" spans="2:11" ht="23.5" x14ac:dyDescent="0.55000000000000004">
      <c r="B2" s="11" t="s">
        <v>2086</v>
      </c>
    </row>
    <row r="4" spans="2:11" x14ac:dyDescent="0.35">
      <c r="B4" s="117" t="s">
        <v>83</v>
      </c>
      <c r="C4" s="10" t="s">
        <v>110</v>
      </c>
    </row>
    <row r="5" spans="2:11" x14ac:dyDescent="0.35">
      <c r="B5" s="117" t="s">
        <v>2087</v>
      </c>
      <c r="C5" s="10" t="s">
        <v>110</v>
      </c>
    </row>
    <row r="7" spans="2:11" x14ac:dyDescent="0.35">
      <c r="B7" s="117" t="s">
        <v>33</v>
      </c>
      <c r="C7" s="10" t="s">
        <v>112</v>
      </c>
      <c r="D7" s="10" t="s">
        <v>113</v>
      </c>
      <c r="E7" s="10" t="s">
        <v>114</v>
      </c>
      <c r="F7" s="10" t="s">
        <v>115</v>
      </c>
      <c r="G7" s="10" t="s">
        <v>116</v>
      </c>
      <c r="H7" s="10" t="s">
        <v>117</v>
      </c>
      <c r="I7" s="10" t="s">
        <v>133</v>
      </c>
      <c r="J7" s="10" t="s">
        <v>119</v>
      </c>
      <c r="K7" s="10" t="s">
        <v>120</v>
      </c>
    </row>
    <row r="8" spans="2:11" x14ac:dyDescent="0.35">
      <c r="B8" s="10" t="s">
        <v>141</v>
      </c>
      <c r="C8" s="10">
        <v>0</v>
      </c>
      <c r="D8" s="10">
        <v>-25.083615841654275</v>
      </c>
      <c r="E8" s="10">
        <v>-12472.323836596832</v>
      </c>
      <c r="F8" s="10">
        <v>0</v>
      </c>
      <c r="G8" s="10">
        <v>0</v>
      </c>
      <c r="H8" s="10">
        <v>0</v>
      </c>
      <c r="I8" s="10">
        <v>0</v>
      </c>
      <c r="J8" s="10">
        <v>0</v>
      </c>
      <c r="K8" s="10">
        <v>0</v>
      </c>
    </row>
    <row r="9" spans="2:11" x14ac:dyDescent="0.35">
      <c r="B9" s="10" t="s">
        <v>165</v>
      </c>
      <c r="C9" s="10">
        <v>0</v>
      </c>
      <c r="D9" s="10">
        <v>0</v>
      </c>
      <c r="E9" s="10">
        <v>0</v>
      </c>
      <c r="F9" s="10">
        <v>0</v>
      </c>
      <c r="G9" s="10">
        <v>149.23754309992921</v>
      </c>
      <c r="H9" s="10">
        <v>-9120.7500633057589</v>
      </c>
      <c r="I9" s="10">
        <v>0</v>
      </c>
      <c r="J9" s="10">
        <v>0</v>
      </c>
      <c r="K9" s="10">
        <v>0</v>
      </c>
    </row>
    <row r="10" spans="2:11" x14ac:dyDescent="0.35">
      <c r="B10" s="10" t="s">
        <v>137</v>
      </c>
      <c r="C10" s="10">
        <v>-4900</v>
      </c>
      <c r="D10" s="10">
        <v>-12450.140892661406</v>
      </c>
      <c r="E10" s="10">
        <v>0</v>
      </c>
      <c r="F10" s="10">
        <v>0</v>
      </c>
      <c r="G10" s="10">
        <v>0</v>
      </c>
      <c r="H10" s="10">
        <v>0</v>
      </c>
      <c r="I10" s="10">
        <v>0</v>
      </c>
      <c r="J10" s="10">
        <v>0</v>
      </c>
      <c r="K10" s="10">
        <v>0</v>
      </c>
    </row>
    <row r="11" spans="2:11" x14ac:dyDescent="0.35">
      <c r="B11" s="10" t="s">
        <v>146</v>
      </c>
      <c r="C11" s="10">
        <v>0</v>
      </c>
      <c r="D11" s="10">
        <v>0</v>
      </c>
      <c r="E11" s="10">
        <v>199.5417746949108</v>
      </c>
      <c r="F11" s="10">
        <v>-11900.505835117034</v>
      </c>
      <c r="G11" s="10">
        <v>0</v>
      </c>
      <c r="H11" s="10">
        <v>0</v>
      </c>
      <c r="I11" s="10">
        <v>0</v>
      </c>
      <c r="J11" s="10">
        <v>0</v>
      </c>
      <c r="K11" s="10">
        <v>0</v>
      </c>
    </row>
    <row r="12" spans="2:11" x14ac:dyDescent="0.35">
      <c r="B12" s="10" t="s">
        <v>163</v>
      </c>
      <c r="C12" s="10">
        <v>-600</v>
      </c>
      <c r="D12" s="10">
        <v>0</v>
      </c>
      <c r="E12" s="10">
        <v>0</v>
      </c>
      <c r="F12" s="10">
        <v>0</v>
      </c>
      <c r="G12" s="10">
        <v>0</v>
      </c>
      <c r="H12" s="10">
        <v>0</v>
      </c>
      <c r="I12" s="10">
        <v>0</v>
      </c>
      <c r="J12" s="10">
        <v>0</v>
      </c>
      <c r="K12" s="10">
        <v>0</v>
      </c>
    </row>
    <row r="13" spans="2:11" x14ac:dyDescent="0.35">
      <c r="B13" s="10" t="s">
        <v>164</v>
      </c>
      <c r="C13" s="10">
        <v>0</v>
      </c>
      <c r="D13" s="10">
        <v>0</v>
      </c>
      <c r="E13" s="10">
        <v>0</v>
      </c>
      <c r="F13" s="10">
        <v>0</v>
      </c>
      <c r="G13" s="10">
        <v>-9788.6762902502178</v>
      </c>
      <c r="H13" s="10">
        <v>0</v>
      </c>
      <c r="I13" s="10">
        <v>0</v>
      </c>
      <c r="J13" s="10">
        <v>0</v>
      </c>
      <c r="K13" s="10">
        <v>0</v>
      </c>
    </row>
    <row r="14" spans="2:11" x14ac:dyDescent="0.35">
      <c r="B14" s="10" t="s">
        <v>159</v>
      </c>
      <c r="C14" s="10">
        <v>0</v>
      </c>
      <c r="D14" s="10">
        <v>0</v>
      </c>
      <c r="E14" s="10">
        <v>0</v>
      </c>
      <c r="F14" s="10">
        <v>0</v>
      </c>
      <c r="G14" s="10">
        <v>0</v>
      </c>
      <c r="H14" s="10">
        <v>-96.004082307774311</v>
      </c>
      <c r="I14" s="10">
        <v>-11052.614701970475</v>
      </c>
      <c r="J14" s="10">
        <v>0</v>
      </c>
      <c r="K14" s="10">
        <v>0</v>
      </c>
    </row>
    <row r="15" spans="2:11" x14ac:dyDescent="0.35">
      <c r="B15" s="10" t="s">
        <v>170</v>
      </c>
      <c r="C15" s="10">
        <v>0</v>
      </c>
      <c r="D15" s="10">
        <v>0</v>
      </c>
      <c r="E15" s="10">
        <v>0</v>
      </c>
      <c r="F15" s="10">
        <v>0</v>
      </c>
      <c r="G15" s="10">
        <v>0</v>
      </c>
      <c r="H15" s="10">
        <v>0</v>
      </c>
      <c r="I15" s="10">
        <v>42.536649189543411</v>
      </c>
      <c r="J15" s="10">
        <v>-11770.493188999084</v>
      </c>
      <c r="K15" s="10">
        <v>0</v>
      </c>
    </row>
    <row r="16" spans="2:11" x14ac:dyDescent="0.35">
      <c r="B16" s="10" t="s">
        <v>171</v>
      </c>
      <c r="C16" s="10">
        <v>0</v>
      </c>
      <c r="D16" s="10">
        <v>0</v>
      </c>
      <c r="E16" s="10">
        <v>0</v>
      </c>
      <c r="F16" s="10">
        <v>0</v>
      </c>
      <c r="G16" s="10">
        <v>0</v>
      </c>
      <c r="H16" s="10">
        <v>0</v>
      </c>
      <c r="I16" s="10">
        <v>20.603999999999999</v>
      </c>
      <c r="J16" s="10">
        <v>0</v>
      </c>
      <c r="K16" s="10">
        <v>0</v>
      </c>
    </row>
    <row r="17" spans="2:11" x14ac:dyDescent="0.35">
      <c r="B17" s="10" t="s">
        <v>2088</v>
      </c>
      <c r="C17" s="10">
        <v>0</v>
      </c>
      <c r="D17" s="10">
        <v>-64.14506064535999</v>
      </c>
      <c r="E17" s="10">
        <v>0</v>
      </c>
      <c r="F17" s="10">
        <v>0</v>
      </c>
      <c r="G17" s="10">
        <v>0</v>
      </c>
      <c r="H17" s="10">
        <v>0</v>
      </c>
      <c r="I17" s="10">
        <v>0</v>
      </c>
      <c r="J17" s="10">
        <v>0</v>
      </c>
      <c r="K17" s="10">
        <v>0</v>
      </c>
    </row>
    <row r="18" spans="2:11" x14ac:dyDescent="0.35">
      <c r="B18" s="10" t="s">
        <v>2089</v>
      </c>
      <c r="C18" s="10">
        <v>0</v>
      </c>
      <c r="D18" s="10">
        <v>0</v>
      </c>
      <c r="E18" s="10">
        <v>0</v>
      </c>
      <c r="F18" s="10">
        <v>-2.984887338768953</v>
      </c>
      <c r="G18" s="10">
        <v>737.04236915958973</v>
      </c>
      <c r="H18" s="10">
        <v>0</v>
      </c>
      <c r="I18" s="10">
        <v>0</v>
      </c>
      <c r="J18" s="10">
        <v>0</v>
      </c>
      <c r="K18" s="10">
        <v>0</v>
      </c>
    </row>
    <row r="19" spans="2:11" x14ac:dyDescent="0.35">
      <c r="B19" s="10" t="s">
        <v>2090</v>
      </c>
      <c r="C19" s="10">
        <v>0</v>
      </c>
      <c r="D19" s="10">
        <v>0</v>
      </c>
      <c r="E19" s="10">
        <v>0</v>
      </c>
      <c r="F19" s="10">
        <v>0</v>
      </c>
      <c r="G19" s="10">
        <v>27.43114770316604</v>
      </c>
      <c r="H19" s="10">
        <v>312.0320355009917</v>
      </c>
      <c r="I19" s="10">
        <v>0</v>
      </c>
      <c r="J19" s="10">
        <v>0</v>
      </c>
      <c r="K19" s="10">
        <v>0</v>
      </c>
    </row>
    <row r="20" spans="2:11" x14ac:dyDescent="0.35">
      <c r="B20" s="10" t="s">
        <v>2091</v>
      </c>
      <c r="C20" s="10">
        <v>0</v>
      </c>
      <c r="D20" s="10">
        <v>0</v>
      </c>
      <c r="E20" s="10">
        <v>0</v>
      </c>
      <c r="F20" s="10">
        <v>0</v>
      </c>
      <c r="G20" s="10">
        <v>0</v>
      </c>
      <c r="H20" s="10">
        <v>-9.3040387528365009</v>
      </c>
      <c r="I20" s="10">
        <v>-183.51401228504255</v>
      </c>
      <c r="J20" s="10">
        <v>0</v>
      </c>
      <c r="K20" s="10">
        <v>0</v>
      </c>
    </row>
    <row r="21" spans="2:11" x14ac:dyDescent="0.35">
      <c r="B21" s="10" t="s">
        <v>2092</v>
      </c>
      <c r="C21" s="10">
        <v>0</v>
      </c>
      <c r="D21" s="10">
        <v>0</v>
      </c>
      <c r="E21" s="10">
        <v>0</v>
      </c>
      <c r="F21" s="10">
        <v>0</v>
      </c>
      <c r="G21" s="10">
        <v>0</v>
      </c>
      <c r="H21" s="10">
        <v>0</v>
      </c>
      <c r="I21" s="10">
        <v>19.834828274198991</v>
      </c>
      <c r="J21" s="10">
        <v>467.78224582054463</v>
      </c>
      <c r="K21" s="10">
        <v>0</v>
      </c>
    </row>
    <row r="22" spans="2:11" x14ac:dyDescent="0.35">
      <c r="B22" s="10" t="s">
        <v>2093</v>
      </c>
      <c r="C22" s="10">
        <v>0</v>
      </c>
      <c r="D22" s="10">
        <v>0</v>
      </c>
      <c r="E22" s="10">
        <v>0</v>
      </c>
      <c r="F22" s="10">
        <v>0</v>
      </c>
      <c r="G22" s="10">
        <v>0</v>
      </c>
      <c r="H22" s="10">
        <v>0</v>
      </c>
      <c r="I22" s="10">
        <v>0</v>
      </c>
      <c r="J22" s="10">
        <v>-4.7168273460399357</v>
      </c>
      <c r="K22" s="10">
        <v>-1850.988893851425</v>
      </c>
    </row>
    <row r="23" spans="2:11" x14ac:dyDescent="0.35">
      <c r="B23" s="10" t="s">
        <v>172</v>
      </c>
      <c r="C23" s="10">
        <v>0</v>
      </c>
      <c r="D23" s="10">
        <v>0</v>
      </c>
      <c r="E23" s="10">
        <v>0</v>
      </c>
      <c r="F23" s="10">
        <v>0</v>
      </c>
      <c r="G23" s="10">
        <v>0</v>
      </c>
      <c r="H23" s="10">
        <v>0</v>
      </c>
      <c r="I23" s="10">
        <v>0</v>
      </c>
      <c r="J23" s="10">
        <v>0</v>
      </c>
      <c r="K23" s="10">
        <v>-11914.738325757213</v>
      </c>
    </row>
    <row r="24" spans="2:11" x14ac:dyDescent="0.35">
      <c r="B24" s="10" t="s">
        <v>130</v>
      </c>
      <c r="C24" s="10">
        <v>-5500</v>
      </c>
      <c r="D24" s="10">
        <v>-12539.369569148421</v>
      </c>
      <c r="E24" s="10">
        <v>-12272.78206190192</v>
      </c>
      <c r="F24" s="10">
        <v>-11903.490722455803</v>
      </c>
      <c r="G24" s="10">
        <v>-8874.9652302875329</v>
      </c>
      <c r="H24" s="10">
        <v>-8914.0261488653778</v>
      </c>
      <c r="I24" s="10">
        <v>-11153.153236791775</v>
      </c>
      <c r="J24" s="10">
        <v>-11307.427770524579</v>
      </c>
      <c r="K24" s="10">
        <v>-13765.727219608638</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1FC1C-9C07-4194-84A0-611533456A61}">
  <dimension ref="A2:AO177"/>
  <sheetViews>
    <sheetView topLeftCell="B1" zoomScale="70" zoomScaleNormal="70" workbookViewId="0">
      <pane ySplit="6" topLeftCell="A130" activePane="bottomLeft" state="frozen"/>
      <selection activeCell="B3" sqref="B3:V3"/>
      <selection pane="bottomLeft" activeCell="V163" sqref="V163"/>
    </sheetView>
  </sheetViews>
  <sheetFormatPr defaultColWidth="8.7265625" defaultRowHeight="14.5" x14ac:dyDescent="0.35"/>
  <cols>
    <col min="1" max="1" width="3.54296875" style="35" customWidth="1"/>
    <col min="2" max="2" width="37.453125" style="35" customWidth="1"/>
    <col min="3" max="3" width="13.26953125" style="35" bestFit="1" customWidth="1"/>
    <col min="4" max="4" width="35.7265625" style="35" bestFit="1" customWidth="1"/>
    <col min="5" max="5" width="11.453125" style="35" bestFit="1" customWidth="1"/>
    <col min="6" max="7" width="10" style="35" customWidth="1"/>
    <col min="8" max="17" width="10.7265625" style="35" customWidth="1"/>
    <col min="18" max="18" width="17.54296875" style="35" customWidth="1"/>
    <col min="19" max="19" width="10" style="35" bestFit="1" customWidth="1"/>
    <col min="20" max="24" width="10.453125" style="35" bestFit="1" customWidth="1"/>
    <col min="25" max="28" width="10.453125" style="35" customWidth="1"/>
    <col min="29" max="29" width="71" style="35" customWidth="1"/>
    <col min="30" max="30" width="13.54296875" style="35" customWidth="1"/>
    <col min="31" max="39" width="10.453125" style="35" customWidth="1"/>
    <col min="40" max="40" width="64.453125" style="35" bestFit="1" customWidth="1"/>
    <col min="41" max="41" width="20" style="35" bestFit="1" customWidth="1"/>
    <col min="42" max="16384" width="8.7265625" style="35"/>
  </cols>
  <sheetData>
    <row r="2" spans="2:40" ht="23.5" x14ac:dyDescent="0.55000000000000004">
      <c r="B2" s="159" t="s">
        <v>2094</v>
      </c>
      <c r="H2" s="223"/>
    </row>
    <row r="3" spans="2:40" x14ac:dyDescent="0.35">
      <c r="B3" s="160" t="s">
        <v>191</v>
      </c>
      <c r="J3" s="223"/>
    </row>
    <row r="5" spans="2:40" x14ac:dyDescent="0.35">
      <c r="B5" s="33"/>
      <c r="C5" s="33"/>
      <c r="D5" s="33"/>
      <c r="E5" s="33"/>
      <c r="F5" s="587" t="s">
        <v>2095</v>
      </c>
      <c r="G5" s="588"/>
      <c r="H5" s="588"/>
      <c r="I5" s="588"/>
      <c r="J5" s="588"/>
      <c r="K5" s="588"/>
      <c r="L5" s="588"/>
      <c r="M5" s="588"/>
      <c r="N5" s="588"/>
      <c r="O5" s="588"/>
      <c r="P5" s="588"/>
      <c r="Q5" s="265"/>
      <c r="R5" s="33"/>
      <c r="S5" s="587" t="s">
        <v>2096</v>
      </c>
      <c r="T5" s="588"/>
      <c r="U5" s="588"/>
      <c r="V5" s="588"/>
      <c r="W5" s="588"/>
      <c r="X5" s="588"/>
      <c r="Y5" s="588"/>
      <c r="Z5" s="265"/>
      <c r="AA5" s="265"/>
      <c r="AB5" s="266"/>
      <c r="AC5" s="265"/>
      <c r="AD5" s="587" t="s">
        <v>2097</v>
      </c>
      <c r="AE5" s="588"/>
      <c r="AF5" s="588"/>
      <c r="AG5" s="588"/>
      <c r="AH5" s="588"/>
      <c r="AI5" s="588"/>
      <c r="AJ5" s="588"/>
      <c r="AK5" s="588"/>
      <c r="AL5" s="588"/>
      <c r="AM5" s="589"/>
      <c r="AN5" s="34"/>
    </row>
    <row r="6" spans="2:40" ht="43.5" x14ac:dyDescent="0.35">
      <c r="B6" s="41" t="s">
        <v>33</v>
      </c>
      <c r="C6" s="42" t="s">
        <v>2087</v>
      </c>
      <c r="D6" s="42" t="s">
        <v>83</v>
      </c>
      <c r="E6" s="42" t="s">
        <v>47</v>
      </c>
      <c r="F6" s="30" t="s">
        <v>2098</v>
      </c>
      <c r="G6" s="35" t="s">
        <v>2099</v>
      </c>
      <c r="H6" s="35" t="s">
        <v>194</v>
      </c>
      <c r="I6" s="35" t="s">
        <v>195</v>
      </c>
      <c r="J6" s="35" t="s">
        <v>196</v>
      </c>
      <c r="K6" s="35" t="s">
        <v>197</v>
      </c>
      <c r="L6" s="35" t="s">
        <v>198</v>
      </c>
      <c r="M6" s="35" t="s">
        <v>199</v>
      </c>
      <c r="N6" s="35" t="s">
        <v>200</v>
      </c>
      <c r="O6" s="172" t="s">
        <v>201</v>
      </c>
      <c r="P6" s="172" t="s">
        <v>202</v>
      </c>
      <c r="Q6" s="35" t="s">
        <v>203</v>
      </c>
      <c r="R6" s="221" t="s">
        <v>2100</v>
      </c>
      <c r="S6" s="171" t="s">
        <v>194</v>
      </c>
      <c r="T6" s="172" t="s">
        <v>195</v>
      </c>
      <c r="U6" s="172" t="s">
        <v>196</v>
      </c>
      <c r="V6" s="172" t="s">
        <v>197</v>
      </c>
      <c r="W6" s="172" t="s">
        <v>198</v>
      </c>
      <c r="X6" s="172" t="s">
        <v>199</v>
      </c>
      <c r="Y6" s="172" t="s">
        <v>200</v>
      </c>
      <c r="Z6" s="172" t="s">
        <v>201</v>
      </c>
      <c r="AA6" s="172" t="s">
        <v>202</v>
      </c>
      <c r="AB6" s="39" t="s">
        <v>203</v>
      </c>
      <c r="AC6" s="220"/>
      <c r="AD6" s="42" t="s">
        <v>2101</v>
      </c>
      <c r="AE6" s="171" t="s">
        <v>194</v>
      </c>
      <c r="AF6" s="172" t="s">
        <v>195</v>
      </c>
      <c r="AG6" s="172" t="s">
        <v>196</v>
      </c>
      <c r="AH6" s="172" t="s">
        <v>197</v>
      </c>
      <c r="AI6" s="172" t="s">
        <v>198</v>
      </c>
      <c r="AJ6" s="172" t="s">
        <v>199</v>
      </c>
      <c r="AK6" s="172" t="s">
        <v>200</v>
      </c>
      <c r="AL6" s="172" t="s">
        <v>201</v>
      </c>
      <c r="AM6" s="220" t="s">
        <v>202</v>
      </c>
      <c r="AN6" s="222" t="s">
        <v>91</v>
      </c>
    </row>
    <row r="7" spans="2:40" x14ac:dyDescent="0.35">
      <c r="B7" s="41" t="s">
        <v>163</v>
      </c>
      <c r="C7" s="42" t="s">
        <v>99</v>
      </c>
      <c r="D7" s="41" t="s">
        <v>2102</v>
      </c>
      <c r="E7" s="42" t="s">
        <v>209</v>
      </c>
      <c r="F7" s="47">
        <v>0</v>
      </c>
      <c r="G7" s="223">
        <v>0</v>
      </c>
      <c r="H7" s="223">
        <v>0</v>
      </c>
      <c r="I7" s="223">
        <v>0</v>
      </c>
      <c r="J7" s="223">
        <v>0</v>
      </c>
      <c r="K7" s="223">
        <v>0</v>
      </c>
      <c r="L7" s="223">
        <v>0</v>
      </c>
      <c r="M7" s="223">
        <v>0</v>
      </c>
      <c r="N7" s="223">
        <v>0</v>
      </c>
      <c r="O7" s="223">
        <v>0</v>
      </c>
      <c r="P7" s="223">
        <v>0</v>
      </c>
      <c r="Q7" s="223">
        <v>0</v>
      </c>
      <c r="R7" s="45"/>
      <c r="S7" s="161">
        <v>-503.5496104215357</v>
      </c>
      <c r="T7" s="43">
        <v>0</v>
      </c>
      <c r="U7" s="43">
        <v>0</v>
      </c>
      <c r="V7" s="43">
        <v>0</v>
      </c>
      <c r="W7" s="43">
        <v>0</v>
      </c>
      <c r="X7" s="43">
        <v>0</v>
      </c>
      <c r="Y7" s="43">
        <v>0</v>
      </c>
      <c r="Z7" s="43">
        <v>0</v>
      </c>
      <c r="AA7" s="223">
        <v>0</v>
      </c>
      <c r="AB7" s="44">
        <v>0</v>
      </c>
      <c r="AC7" s="44"/>
      <c r="AD7" s="114"/>
      <c r="AE7" s="161">
        <v>-503.5496104215357</v>
      </c>
      <c r="AF7" s="46">
        <v>0</v>
      </c>
      <c r="AG7" s="46">
        <v>0</v>
      </c>
      <c r="AH7" s="46">
        <v>0</v>
      </c>
      <c r="AI7" s="46">
        <v>0</v>
      </c>
      <c r="AJ7" s="46">
        <v>0</v>
      </c>
      <c r="AK7" s="46">
        <v>0</v>
      </c>
      <c r="AL7" s="46">
        <v>0</v>
      </c>
      <c r="AM7" s="81">
        <v>0</v>
      </c>
      <c r="AN7" s="41"/>
    </row>
    <row r="8" spans="2:40" x14ac:dyDescent="0.35">
      <c r="B8" s="21" t="s">
        <v>163</v>
      </c>
      <c r="C8" s="21" t="s">
        <v>99</v>
      </c>
      <c r="D8" s="21" t="s">
        <v>2103</v>
      </c>
      <c r="E8" s="21" t="s">
        <v>209</v>
      </c>
      <c r="F8" s="47">
        <v>0</v>
      </c>
      <c r="G8" s="223">
        <v>0</v>
      </c>
      <c r="H8" s="223">
        <v>0</v>
      </c>
      <c r="I8" s="223">
        <v>0</v>
      </c>
      <c r="J8" s="223">
        <v>0</v>
      </c>
      <c r="K8" s="223">
        <v>0</v>
      </c>
      <c r="L8" s="223">
        <v>0</v>
      </c>
      <c r="M8" s="223">
        <v>0</v>
      </c>
      <c r="N8" s="223">
        <v>0</v>
      </c>
      <c r="O8" s="223">
        <v>0</v>
      </c>
      <c r="P8" s="223">
        <v>0</v>
      </c>
      <c r="Q8" s="223">
        <v>0</v>
      </c>
      <c r="R8" s="49"/>
      <c r="S8" s="47">
        <v>-96.450389578464296</v>
      </c>
      <c r="T8" s="223">
        <v>0</v>
      </c>
      <c r="U8" s="223">
        <v>0</v>
      </c>
      <c r="V8" s="223">
        <v>0</v>
      </c>
      <c r="W8" s="223">
        <v>0</v>
      </c>
      <c r="X8" s="223">
        <v>0</v>
      </c>
      <c r="Y8" s="223">
        <v>0</v>
      </c>
      <c r="Z8" s="223">
        <v>0</v>
      </c>
      <c r="AA8" s="223">
        <v>0</v>
      </c>
      <c r="AB8" s="48">
        <v>0</v>
      </c>
      <c r="AC8" s="48"/>
      <c r="AD8" s="115"/>
      <c r="AE8" s="47">
        <v>-96.450389578464296</v>
      </c>
      <c r="AF8" s="223">
        <v>0</v>
      </c>
      <c r="AG8" s="223">
        <v>0</v>
      </c>
      <c r="AH8" s="223">
        <v>0</v>
      </c>
      <c r="AI8" s="223">
        <v>0</v>
      </c>
      <c r="AJ8" s="223">
        <v>0</v>
      </c>
      <c r="AK8" s="223">
        <v>0</v>
      </c>
      <c r="AL8" s="223">
        <v>0</v>
      </c>
      <c r="AM8" s="48">
        <v>0</v>
      </c>
      <c r="AN8" s="50"/>
    </row>
    <row r="9" spans="2:40" x14ac:dyDescent="0.35">
      <c r="B9" s="21" t="s">
        <v>137</v>
      </c>
      <c r="C9" s="21" t="s">
        <v>99</v>
      </c>
      <c r="D9" s="21" t="s">
        <v>2102</v>
      </c>
      <c r="E9" s="21" t="s">
        <v>2104</v>
      </c>
      <c r="F9" s="47">
        <v>10250.568959087694</v>
      </c>
      <c r="G9" s="223">
        <v>10681.69604845</v>
      </c>
      <c r="H9" s="223">
        <v>11112.654448453633</v>
      </c>
      <c r="I9" s="223">
        <v>12068.628892945524</v>
      </c>
      <c r="J9" s="223">
        <v>13007.232739279732</v>
      </c>
      <c r="K9" s="223">
        <v>14134.751876780931</v>
      </c>
      <c r="L9" s="223">
        <v>0</v>
      </c>
      <c r="M9" s="223">
        <v>0</v>
      </c>
      <c r="N9" s="223">
        <v>0</v>
      </c>
      <c r="O9" s="223">
        <v>0</v>
      </c>
      <c r="P9" s="223">
        <v>0</v>
      </c>
      <c r="Q9" s="223">
        <v>0</v>
      </c>
      <c r="R9" s="49">
        <v>467.71188887230699</v>
      </c>
      <c r="S9" s="47">
        <v>0</v>
      </c>
      <c r="T9" s="223">
        <v>-544.97853303479349</v>
      </c>
      <c r="U9" s="223">
        <v>0</v>
      </c>
      <c r="V9" s="223">
        <v>0</v>
      </c>
      <c r="W9" s="223">
        <v>0</v>
      </c>
      <c r="X9" s="223">
        <v>0</v>
      </c>
      <c r="Y9" s="223">
        <v>0</v>
      </c>
      <c r="Z9" s="223">
        <v>0</v>
      </c>
      <c r="AA9" s="223">
        <v>0</v>
      </c>
      <c r="AB9" s="48">
        <v>0</v>
      </c>
      <c r="AC9" s="48"/>
      <c r="AD9" s="115">
        <v>0.50553824214554066</v>
      </c>
      <c r="AE9" s="47">
        <v>0</v>
      </c>
      <c r="AF9" s="223">
        <v>-550.01201996433542</v>
      </c>
      <c r="AG9" s="223">
        <v>0</v>
      </c>
      <c r="AH9" s="223">
        <v>0</v>
      </c>
      <c r="AI9" s="223">
        <v>0</v>
      </c>
      <c r="AJ9" s="223">
        <v>0</v>
      </c>
      <c r="AK9" s="223">
        <v>0</v>
      </c>
      <c r="AL9" s="223">
        <v>0</v>
      </c>
      <c r="AM9" s="48">
        <v>0</v>
      </c>
      <c r="AN9" s="50"/>
    </row>
    <row r="10" spans="2:40" x14ac:dyDescent="0.35">
      <c r="B10" s="21" t="s">
        <v>137</v>
      </c>
      <c r="C10" s="21" t="s">
        <v>99</v>
      </c>
      <c r="D10" s="21" t="s">
        <v>2103</v>
      </c>
      <c r="E10" s="21" t="s">
        <v>2104</v>
      </c>
      <c r="F10" s="47">
        <v>994.91107097934491</v>
      </c>
      <c r="G10" s="223">
        <v>919</v>
      </c>
      <c r="H10" s="223">
        <v>917.91376505494713</v>
      </c>
      <c r="I10" s="223">
        <v>798.60930222321917</v>
      </c>
      <c r="J10" s="223">
        <v>703.73955496571068</v>
      </c>
      <c r="K10" s="223">
        <v>654.4363784293264</v>
      </c>
      <c r="L10" s="223">
        <v>0</v>
      </c>
      <c r="M10" s="223">
        <v>0</v>
      </c>
      <c r="N10" s="223">
        <v>0</v>
      </c>
      <c r="O10" s="223">
        <v>0</v>
      </c>
      <c r="P10" s="223">
        <v>0</v>
      </c>
      <c r="Q10" s="223">
        <v>0</v>
      </c>
      <c r="R10" s="49">
        <v>149.48892902065515</v>
      </c>
      <c r="S10" s="47">
        <v>0</v>
      </c>
      <c r="T10" s="223">
        <v>-118.75452206369781</v>
      </c>
      <c r="U10" s="223">
        <v>0</v>
      </c>
      <c r="V10" s="223">
        <v>0</v>
      </c>
      <c r="W10" s="223">
        <v>0</v>
      </c>
      <c r="X10" s="223">
        <v>0</v>
      </c>
      <c r="Y10" s="223">
        <v>0</v>
      </c>
      <c r="Z10" s="223">
        <v>0</v>
      </c>
      <c r="AA10" s="223">
        <v>0</v>
      </c>
      <c r="AB10" s="48">
        <v>0</v>
      </c>
      <c r="AC10" s="48"/>
      <c r="AD10" s="115">
        <v>1.6647473915550342</v>
      </c>
      <c r="AE10" s="47">
        <v>0</v>
      </c>
      <c r="AF10" s="223">
        <v>-120.21956988007742</v>
      </c>
      <c r="AG10" s="223">
        <v>0</v>
      </c>
      <c r="AH10" s="223">
        <v>0</v>
      </c>
      <c r="AI10" s="223">
        <v>0</v>
      </c>
      <c r="AJ10" s="223">
        <v>0</v>
      </c>
      <c r="AK10" s="223">
        <v>0</v>
      </c>
      <c r="AL10" s="223">
        <v>0</v>
      </c>
      <c r="AM10" s="48">
        <v>0</v>
      </c>
      <c r="AN10" s="50"/>
    </row>
    <row r="11" spans="2:40" x14ac:dyDescent="0.35">
      <c r="B11" s="21" t="s">
        <v>137</v>
      </c>
      <c r="C11" s="21" t="s">
        <v>99</v>
      </c>
      <c r="D11" s="21" t="s">
        <v>106</v>
      </c>
      <c r="E11" s="21" t="s">
        <v>2104</v>
      </c>
      <c r="F11" s="47">
        <v>0</v>
      </c>
      <c r="G11" s="223">
        <v>0</v>
      </c>
      <c r="H11" s="223">
        <v>147890.11408009724</v>
      </c>
      <c r="I11" s="223">
        <v>151302.62294378009</v>
      </c>
      <c r="J11" s="223">
        <v>157112.93292074712</v>
      </c>
      <c r="K11" s="223">
        <v>164304.9192897107</v>
      </c>
      <c r="L11" s="223">
        <v>0</v>
      </c>
      <c r="M11" s="223">
        <v>0</v>
      </c>
      <c r="N11" s="223">
        <v>0</v>
      </c>
      <c r="O11" s="223">
        <v>0</v>
      </c>
      <c r="P11" s="223">
        <v>0</v>
      </c>
      <c r="Q11" s="223">
        <v>0</v>
      </c>
      <c r="R11" s="49">
        <v>11525</v>
      </c>
      <c r="S11" s="47">
        <v>-4900</v>
      </c>
      <c r="T11" s="223">
        <v>-11750.199903703247</v>
      </c>
      <c r="U11" s="223">
        <v>0</v>
      </c>
      <c r="V11" s="223">
        <v>0</v>
      </c>
      <c r="W11" s="223">
        <v>0</v>
      </c>
      <c r="X11" s="223">
        <v>0</v>
      </c>
      <c r="Y11" s="223">
        <v>0</v>
      </c>
      <c r="Z11" s="223">
        <v>0</v>
      </c>
      <c r="AA11" s="223">
        <v>0</v>
      </c>
      <c r="AB11" s="48">
        <v>0</v>
      </c>
      <c r="AC11" s="48"/>
      <c r="AD11" s="115">
        <v>0.86942345012151956</v>
      </c>
      <c r="AE11" s="47">
        <v>-4900</v>
      </c>
      <c r="AF11" s="223">
        <v>-11790.016300056688</v>
      </c>
      <c r="AG11" s="223">
        <v>0</v>
      </c>
      <c r="AH11" s="223">
        <v>0</v>
      </c>
      <c r="AI11" s="223">
        <v>0</v>
      </c>
      <c r="AJ11" s="223">
        <v>0</v>
      </c>
      <c r="AK11" s="223">
        <v>0</v>
      </c>
      <c r="AL11" s="223">
        <v>0</v>
      </c>
      <c r="AM11" s="48">
        <v>0</v>
      </c>
      <c r="AN11" s="50"/>
    </row>
    <row r="12" spans="2:40" x14ac:dyDescent="0.35">
      <c r="B12" s="21" t="s">
        <v>137</v>
      </c>
      <c r="C12" s="21" t="s">
        <v>99</v>
      </c>
      <c r="D12" s="21" t="s">
        <v>2105</v>
      </c>
      <c r="E12" s="21" t="s">
        <v>2106</v>
      </c>
      <c r="F12" s="47">
        <v>0</v>
      </c>
      <c r="G12" s="223">
        <v>0</v>
      </c>
      <c r="H12" s="223">
        <v>385.9</v>
      </c>
      <c r="I12" s="223">
        <v>379.5</v>
      </c>
      <c r="J12" s="223">
        <v>383</v>
      </c>
      <c r="K12" s="223">
        <v>385.7</v>
      </c>
      <c r="L12" s="223">
        <v>0</v>
      </c>
      <c r="M12" s="223">
        <v>0</v>
      </c>
      <c r="N12" s="223">
        <v>0</v>
      </c>
      <c r="O12" s="223">
        <v>0</v>
      </c>
      <c r="P12" s="223">
        <v>0</v>
      </c>
      <c r="Q12" s="223">
        <v>0</v>
      </c>
      <c r="R12" s="49">
        <v>32.557368879999999</v>
      </c>
      <c r="S12" s="47">
        <v>0</v>
      </c>
      <c r="T12" s="223">
        <v>-31.904514859667316</v>
      </c>
      <c r="U12" s="223">
        <v>0</v>
      </c>
      <c r="V12" s="223">
        <v>0</v>
      </c>
      <c r="W12" s="223">
        <v>0</v>
      </c>
      <c r="X12" s="223">
        <v>0</v>
      </c>
      <c r="Y12" s="223">
        <v>0</v>
      </c>
      <c r="Z12" s="223">
        <v>0</v>
      </c>
      <c r="AA12" s="223">
        <v>0</v>
      </c>
      <c r="AB12" s="48">
        <v>0</v>
      </c>
      <c r="AC12" s="48"/>
      <c r="AD12" s="115">
        <v>0.91213868780497565</v>
      </c>
      <c r="AE12" s="47">
        <v>0</v>
      </c>
      <c r="AF12" s="223">
        <v>-32.019321725581371</v>
      </c>
      <c r="AG12" s="223">
        <v>0</v>
      </c>
      <c r="AH12" s="223">
        <v>0</v>
      </c>
      <c r="AI12" s="223">
        <v>0</v>
      </c>
      <c r="AJ12" s="223">
        <v>0</v>
      </c>
      <c r="AK12" s="223">
        <v>0</v>
      </c>
      <c r="AL12" s="223">
        <v>0</v>
      </c>
      <c r="AM12" s="48">
        <v>0</v>
      </c>
      <c r="AN12" s="50"/>
    </row>
    <row r="13" spans="2:40" x14ac:dyDescent="0.35">
      <c r="B13" s="21" t="s">
        <v>137</v>
      </c>
      <c r="C13" s="21" t="s">
        <v>99</v>
      </c>
      <c r="D13" s="21" t="s">
        <v>2107</v>
      </c>
      <c r="E13" s="21" t="s">
        <v>2106</v>
      </c>
      <c r="F13" s="47">
        <v>0</v>
      </c>
      <c r="G13" s="223">
        <v>0</v>
      </c>
      <c r="H13" s="223">
        <v>198.64</v>
      </c>
      <c r="I13" s="223">
        <v>198.64</v>
      </c>
      <c r="J13" s="223">
        <v>198.64</v>
      </c>
      <c r="K13" s="223">
        <v>198.64</v>
      </c>
      <c r="L13" s="223">
        <v>0</v>
      </c>
      <c r="M13" s="223">
        <v>0</v>
      </c>
      <c r="N13" s="223">
        <v>0</v>
      </c>
      <c r="O13" s="223">
        <v>0</v>
      </c>
      <c r="P13" s="223">
        <v>0</v>
      </c>
      <c r="Q13" s="223">
        <v>0</v>
      </c>
      <c r="R13" s="49">
        <v>4.3034189999999999</v>
      </c>
      <c r="S13" s="47">
        <v>0</v>
      </c>
      <c r="T13" s="223">
        <v>-4.3034189999999999</v>
      </c>
      <c r="U13" s="223">
        <v>0</v>
      </c>
      <c r="V13" s="223">
        <v>0</v>
      </c>
      <c r="W13" s="223">
        <v>0</v>
      </c>
      <c r="X13" s="223">
        <v>0</v>
      </c>
      <c r="Y13" s="223">
        <v>0</v>
      </c>
      <c r="Z13" s="223">
        <v>0</v>
      </c>
      <c r="AA13" s="223">
        <v>0</v>
      </c>
      <c r="AB13" s="48">
        <v>0</v>
      </c>
      <c r="AC13" s="48"/>
      <c r="AD13" s="115">
        <v>0.23422501815398664</v>
      </c>
      <c r="AE13" s="47">
        <v>0</v>
      </c>
      <c r="AF13" s="223">
        <v>-4.3034189999999999</v>
      </c>
      <c r="AG13" s="223">
        <v>0</v>
      </c>
      <c r="AH13" s="223">
        <v>0</v>
      </c>
      <c r="AI13" s="223">
        <v>0</v>
      </c>
      <c r="AJ13" s="223">
        <v>0</v>
      </c>
      <c r="AK13" s="223">
        <v>0</v>
      </c>
      <c r="AL13" s="223">
        <v>0</v>
      </c>
      <c r="AM13" s="48">
        <v>0</v>
      </c>
      <c r="AN13" s="50"/>
    </row>
    <row r="14" spans="2:40" x14ac:dyDescent="0.35">
      <c r="B14" s="21" t="s">
        <v>141</v>
      </c>
      <c r="C14" s="21" t="s">
        <v>99</v>
      </c>
      <c r="D14" s="21" t="s">
        <v>2102</v>
      </c>
      <c r="E14" s="21" t="s">
        <v>2104</v>
      </c>
      <c r="F14" s="47">
        <v>10250.568959087694</v>
      </c>
      <c r="G14" s="223">
        <v>10681.69604845</v>
      </c>
      <c r="H14" s="223">
        <v>11766.2737106</v>
      </c>
      <c r="I14" s="223">
        <v>13068.394616964799</v>
      </c>
      <c r="J14" s="223">
        <v>0</v>
      </c>
      <c r="K14" s="223">
        <v>0</v>
      </c>
      <c r="L14" s="223">
        <v>0</v>
      </c>
      <c r="M14" s="223">
        <v>0</v>
      </c>
      <c r="N14" s="223">
        <v>0</v>
      </c>
      <c r="O14" s="223">
        <v>0</v>
      </c>
      <c r="P14" s="223">
        <v>0</v>
      </c>
      <c r="Q14" s="223">
        <v>0</v>
      </c>
      <c r="R14" s="49">
        <v>467.71188887230744</v>
      </c>
      <c r="S14" s="47">
        <v>0</v>
      </c>
      <c r="T14" s="223">
        <v>-46.211437877289882</v>
      </c>
      <c r="U14" s="223">
        <v>0</v>
      </c>
      <c r="V14" s="223">
        <v>0</v>
      </c>
      <c r="W14" s="223">
        <v>0</v>
      </c>
      <c r="X14" s="223">
        <v>0</v>
      </c>
      <c r="Y14" s="223">
        <v>0</v>
      </c>
      <c r="Z14" s="223">
        <v>0</v>
      </c>
      <c r="AA14" s="223">
        <v>0</v>
      </c>
      <c r="AB14" s="48">
        <v>0</v>
      </c>
      <c r="AC14" s="48"/>
      <c r="AD14" s="115">
        <v>0.50553824214554066</v>
      </c>
      <c r="AE14" s="47">
        <v>0</v>
      </c>
      <c r="AF14" s="223">
        <v>-45.398864553466751</v>
      </c>
      <c r="AG14" s="223">
        <v>0</v>
      </c>
      <c r="AH14" s="223">
        <v>0</v>
      </c>
      <c r="AI14" s="223">
        <v>0</v>
      </c>
      <c r="AJ14" s="223">
        <v>0</v>
      </c>
      <c r="AK14" s="223">
        <v>0</v>
      </c>
      <c r="AL14" s="223">
        <v>0</v>
      </c>
      <c r="AM14" s="48">
        <v>0</v>
      </c>
      <c r="AN14" s="50" t="s">
        <v>2108</v>
      </c>
    </row>
    <row r="15" spans="2:40" x14ac:dyDescent="0.35">
      <c r="B15" s="21" t="s">
        <v>141</v>
      </c>
      <c r="C15" s="21" t="s">
        <v>99</v>
      </c>
      <c r="D15" s="21" t="s">
        <v>2102</v>
      </c>
      <c r="E15" s="21" t="s">
        <v>2109</v>
      </c>
      <c r="F15" s="47">
        <v>0</v>
      </c>
      <c r="G15" s="223">
        <v>0</v>
      </c>
      <c r="H15" s="223">
        <v>0</v>
      </c>
      <c r="I15" s="223">
        <v>12827.366322650249</v>
      </c>
      <c r="J15" s="223">
        <v>13057.147464372945</v>
      </c>
      <c r="K15" s="223">
        <v>13579.503641671034</v>
      </c>
      <c r="L15" s="223">
        <v>0</v>
      </c>
      <c r="M15" s="223">
        <v>0</v>
      </c>
      <c r="N15" s="223">
        <v>0</v>
      </c>
      <c r="O15" s="223">
        <v>0</v>
      </c>
      <c r="P15" s="223">
        <v>0</v>
      </c>
      <c r="Q15" s="223">
        <v>0</v>
      </c>
      <c r="R15" s="49" t="s">
        <v>209</v>
      </c>
      <c r="S15" s="47">
        <v>0</v>
      </c>
      <c r="T15" s="223">
        <v>0</v>
      </c>
      <c r="U15" s="223">
        <v>-600.1143603991236</v>
      </c>
      <c r="V15" s="223">
        <v>0</v>
      </c>
      <c r="W15" s="223">
        <v>0</v>
      </c>
      <c r="X15" s="223">
        <v>0</v>
      </c>
      <c r="Y15" s="223">
        <v>0</v>
      </c>
      <c r="Z15" s="223">
        <v>0</v>
      </c>
      <c r="AA15" s="223">
        <v>0</v>
      </c>
      <c r="AB15" s="48">
        <v>0</v>
      </c>
      <c r="AC15" s="48"/>
      <c r="AD15" s="115">
        <v>0.48925313572694901</v>
      </c>
      <c r="AE15" s="47">
        <v>0</v>
      </c>
      <c r="AF15" s="223">
        <v>0</v>
      </c>
      <c r="AG15" s="223">
        <v>-605.98748618837874</v>
      </c>
      <c r="AH15" s="223">
        <v>0</v>
      </c>
      <c r="AI15" s="223">
        <v>0</v>
      </c>
      <c r="AJ15" s="223">
        <v>0</v>
      </c>
      <c r="AK15" s="223">
        <v>0</v>
      </c>
      <c r="AL15" s="223">
        <v>0</v>
      </c>
      <c r="AM15" s="48">
        <v>0</v>
      </c>
      <c r="AN15" s="50"/>
    </row>
    <row r="16" spans="2:40" x14ac:dyDescent="0.35">
      <c r="B16" s="21" t="s">
        <v>141</v>
      </c>
      <c r="C16" s="21" t="s">
        <v>99</v>
      </c>
      <c r="D16" s="21" t="s">
        <v>2103</v>
      </c>
      <c r="E16" s="21" t="s">
        <v>2104</v>
      </c>
      <c r="F16" s="47">
        <v>994.91107097934491</v>
      </c>
      <c r="G16" s="223">
        <v>919</v>
      </c>
      <c r="H16" s="223">
        <v>873.80000000000007</v>
      </c>
      <c r="I16" s="223">
        <v>696.54379902057678</v>
      </c>
      <c r="J16" s="223">
        <v>0</v>
      </c>
      <c r="K16" s="223">
        <v>0</v>
      </c>
      <c r="L16" s="223">
        <v>0</v>
      </c>
      <c r="M16" s="223">
        <v>0</v>
      </c>
      <c r="N16" s="223">
        <v>0</v>
      </c>
      <c r="O16" s="223">
        <v>0</v>
      </c>
      <c r="P16" s="223">
        <v>0</v>
      </c>
      <c r="Q16" s="223">
        <v>0</v>
      </c>
      <c r="R16" s="49">
        <v>149.48892902065515</v>
      </c>
      <c r="S16" s="47">
        <v>0</v>
      </c>
      <c r="T16" s="223">
        <v>14.990313662914332</v>
      </c>
      <c r="U16" s="223">
        <v>0</v>
      </c>
      <c r="V16" s="223">
        <v>0</v>
      </c>
      <c r="W16" s="223">
        <v>0</v>
      </c>
      <c r="X16" s="223">
        <v>0</v>
      </c>
      <c r="Y16" s="223">
        <v>0</v>
      </c>
      <c r="Z16" s="223">
        <v>0</v>
      </c>
      <c r="AA16" s="223">
        <v>0</v>
      </c>
      <c r="AB16" s="48">
        <v>0</v>
      </c>
      <c r="AC16" s="48"/>
      <c r="AD16" s="115">
        <v>1.6647473915550342</v>
      </c>
      <c r="AE16" s="47">
        <v>0</v>
      </c>
      <c r="AF16" s="223">
        <v>15.253722095683003</v>
      </c>
      <c r="AG16" s="223">
        <v>0</v>
      </c>
      <c r="AH16" s="223">
        <v>0</v>
      </c>
      <c r="AI16" s="223">
        <v>0</v>
      </c>
      <c r="AJ16" s="223">
        <v>0</v>
      </c>
      <c r="AK16" s="223">
        <v>0</v>
      </c>
      <c r="AL16" s="223">
        <v>0</v>
      </c>
      <c r="AM16" s="48">
        <v>0</v>
      </c>
      <c r="AN16" s="50" t="s">
        <v>2108</v>
      </c>
    </row>
    <row r="17" spans="2:40" x14ac:dyDescent="0.35">
      <c r="B17" s="21" t="s">
        <v>141</v>
      </c>
      <c r="C17" s="21" t="s">
        <v>99</v>
      </c>
      <c r="D17" s="21" t="s">
        <v>2103</v>
      </c>
      <c r="E17" s="21" t="s">
        <v>2109</v>
      </c>
      <c r="F17" s="47">
        <v>0</v>
      </c>
      <c r="G17" s="223">
        <v>0</v>
      </c>
      <c r="H17" s="223">
        <v>0</v>
      </c>
      <c r="I17" s="223">
        <v>670.07513465779493</v>
      </c>
      <c r="J17" s="223">
        <v>611.00494492529344</v>
      </c>
      <c r="K17" s="223">
        <v>557.93712881757733</v>
      </c>
      <c r="L17" s="223">
        <v>0</v>
      </c>
      <c r="M17" s="223">
        <v>0</v>
      </c>
      <c r="N17" s="223">
        <v>0</v>
      </c>
      <c r="O17" s="223">
        <v>0</v>
      </c>
      <c r="P17" s="223">
        <v>0</v>
      </c>
      <c r="Q17" s="223">
        <v>0</v>
      </c>
      <c r="R17" s="49" t="s">
        <v>209</v>
      </c>
      <c r="S17" s="47">
        <v>0</v>
      </c>
      <c r="T17" s="223">
        <v>0</v>
      </c>
      <c r="U17" s="223">
        <v>-94.355006706098536</v>
      </c>
      <c r="V17" s="223">
        <v>0</v>
      </c>
      <c r="W17" s="223">
        <v>0</v>
      </c>
      <c r="X17" s="223">
        <v>0</v>
      </c>
      <c r="Y17" s="223">
        <v>0</v>
      </c>
      <c r="Z17" s="223">
        <v>0</v>
      </c>
      <c r="AA17" s="223">
        <v>0</v>
      </c>
      <c r="AB17" s="48">
        <v>0</v>
      </c>
      <c r="AC17" s="48"/>
      <c r="AD17" s="115">
        <v>1.6411483115979699</v>
      </c>
      <c r="AE17" s="47">
        <v>0</v>
      </c>
      <c r="AF17" s="223">
        <v>0</v>
      </c>
      <c r="AG17" s="223">
        <v>-95.84543816855556</v>
      </c>
      <c r="AH17" s="223">
        <v>0</v>
      </c>
      <c r="AI17" s="223">
        <v>0</v>
      </c>
      <c r="AJ17" s="223">
        <v>0</v>
      </c>
      <c r="AK17" s="223">
        <v>0</v>
      </c>
      <c r="AL17" s="223">
        <v>0</v>
      </c>
      <c r="AM17" s="48">
        <v>0</v>
      </c>
      <c r="AN17" s="50"/>
    </row>
    <row r="18" spans="2:40" x14ac:dyDescent="0.35">
      <c r="B18" s="21" t="s">
        <v>141</v>
      </c>
      <c r="C18" s="21" t="s">
        <v>99</v>
      </c>
      <c r="D18" s="21" t="s">
        <v>106</v>
      </c>
      <c r="E18" s="21" t="s">
        <v>2104</v>
      </c>
      <c r="F18" s="47">
        <v>0</v>
      </c>
      <c r="G18" s="223">
        <v>0</v>
      </c>
      <c r="H18" s="223">
        <v>150321.23209949851</v>
      </c>
      <c r="I18" s="223">
        <v>154858.1100170039</v>
      </c>
      <c r="J18" s="223">
        <v>158302.62591907397</v>
      </c>
      <c r="K18" s="223">
        <v>162856.27231274892</v>
      </c>
      <c r="L18" s="223">
        <v>0</v>
      </c>
      <c r="M18" s="223">
        <v>0</v>
      </c>
      <c r="N18" s="223">
        <v>0</v>
      </c>
      <c r="O18" s="223">
        <v>0</v>
      </c>
      <c r="P18" s="223">
        <v>0</v>
      </c>
      <c r="Q18" s="223">
        <v>0</v>
      </c>
      <c r="R18" s="49">
        <v>11214</v>
      </c>
      <c r="S18" s="47">
        <v>0</v>
      </c>
      <c r="T18" s="223">
        <v>0</v>
      </c>
      <c r="U18" s="223">
        <v>-11749.1301801193</v>
      </c>
      <c r="V18" s="223">
        <v>0</v>
      </c>
      <c r="W18" s="223">
        <v>0</v>
      </c>
      <c r="X18" s="223">
        <v>0</v>
      </c>
      <c r="Y18" s="223">
        <v>0</v>
      </c>
      <c r="Z18" s="223">
        <v>0</v>
      </c>
      <c r="AA18" s="223">
        <v>0</v>
      </c>
      <c r="AB18" s="48">
        <v>0</v>
      </c>
      <c r="AC18" s="48"/>
      <c r="AD18" s="115">
        <v>0.83153035353211335</v>
      </c>
      <c r="AE18" s="47">
        <v>0</v>
      </c>
      <c r="AF18" s="223">
        <v>0</v>
      </c>
      <c r="AG18" s="223">
        <v>-11807.237221572979</v>
      </c>
      <c r="AH18" s="223">
        <v>0</v>
      </c>
      <c r="AI18" s="223">
        <v>0</v>
      </c>
      <c r="AJ18" s="223">
        <v>0</v>
      </c>
      <c r="AK18" s="223">
        <v>0</v>
      </c>
      <c r="AL18" s="223">
        <v>0</v>
      </c>
      <c r="AM18" s="48">
        <v>0</v>
      </c>
      <c r="AN18" s="50"/>
    </row>
    <row r="19" spans="2:40" x14ac:dyDescent="0.35">
      <c r="B19" s="21" t="s">
        <v>141</v>
      </c>
      <c r="C19" s="21" t="s">
        <v>99</v>
      </c>
      <c r="D19" s="21" t="s">
        <v>2105</v>
      </c>
      <c r="E19" s="21" t="s">
        <v>2106</v>
      </c>
      <c r="F19" s="47">
        <v>0</v>
      </c>
      <c r="G19" s="223">
        <v>0</v>
      </c>
      <c r="H19" s="223">
        <v>357.93099999999998</v>
      </c>
      <c r="I19" s="223">
        <v>370</v>
      </c>
      <c r="J19" s="223">
        <v>351.6</v>
      </c>
      <c r="K19" s="223">
        <v>355.8</v>
      </c>
      <c r="L19" s="223">
        <v>0</v>
      </c>
      <c r="M19" s="223">
        <v>0</v>
      </c>
      <c r="N19" s="223">
        <v>0</v>
      </c>
      <c r="O19" s="223">
        <v>0</v>
      </c>
      <c r="P19" s="223">
        <v>0</v>
      </c>
      <c r="Q19" s="223">
        <v>0</v>
      </c>
      <c r="R19" s="49">
        <v>24.99260511</v>
      </c>
      <c r="S19" s="47">
        <v>0</v>
      </c>
      <c r="T19" s="223">
        <v>6.1375083727212747</v>
      </c>
      <c r="U19" s="223">
        <v>-24.420870372309061</v>
      </c>
      <c r="V19" s="223">
        <v>0</v>
      </c>
      <c r="W19" s="223">
        <v>0</v>
      </c>
      <c r="X19" s="223">
        <v>0</v>
      </c>
      <c r="Y19" s="223">
        <v>0</v>
      </c>
      <c r="Z19" s="223">
        <v>0</v>
      </c>
      <c r="AA19" s="223">
        <v>0</v>
      </c>
      <c r="AB19" s="48">
        <v>0</v>
      </c>
      <c r="AC19" s="48"/>
      <c r="AD19" s="115">
        <v>0.75424837365079056</v>
      </c>
      <c r="AE19" s="47">
        <v>0</v>
      </c>
      <c r="AF19" s="223">
        <v>6.1862247202004177</v>
      </c>
      <c r="AG19" s="223">
        <v>-24.555099238456933</v>
      </c>
      <c r="AH19" s="223">
        <v>0</v>
      </c>
      <c r="AI19" s="223">
        <v>0</v>
      </c>
      <c r="AJ19" s="223">
        <v>0</v>
      </c>
      <c r="AK19" s="223">
        <v>0</v>
      </c>
      <c r="AL19" s="223">
        <v>0</v>
      </c>
      <c r="AM19" s="48">
        <v>0</v>
      </c>
      <c r="AN19" s="50" t="s">
        <v>2108</v>
      </c>
    </row>
    <row r="20" spans="2:40" x14ac:dyDescent="0.35">
      <c r="B20" s="21" t="s">
        <v>141</v>
      </c>
      <c r="C20" s="21" t="s">
        <v>99</v>
      </c>
      <c r="D20" s="21" t="s">
        <v>2107</v>
      </c>
      <c r="E20" s="21" t="s">
        <v>2106</v>
      </c>
      <c r="F20" s="223">
        <v>0</v>
      </c>
      <c r="G20" s="223">
        <v>0</v>
      </c>
      <c r="H20" s="223">
        <v>198.64</v>
      </c>
      <c r="I20" s="223">
        <v>198.64</v>
      </c>
      <c r="J20" s="223">
        <v>198.64</v>
      </c>
      <c r="K20" s="223">
        <v>198.64</v>
      </c>
      <c r="L20" s="223">
        <v>0</v>
      </c>
      <c r="M20" s="223">
        <v>0</v>
      </c>
      <c r="N20" s="223">
        <v>0</v>
      </c>
      <c r="O20" s="223">
        <v>0</v>
      </c>
      <c r="P20" s="223">
        <v>0</v>
      </c>
      <c r="Q20" s="223">
        <v>0</v>
      </c>
      <c r="R20" s="49">
        <v>4.3034189999999999</v>
      </c>
      <c r="S20" s="47">
        <v>0</v>
      </c>
      <c r="T20" s="223">
        <v>0</v>
      </c>
      <c r="U20" s="223">
        <v>-4.3034189999999999</v>
      </c>
      <c r="V20" s="223">
        <v>0</v>
      </c>
      <c r="W20" s="223">
        <v>0</v>
      </c>
      <c r="X20" s="223">
        <v>0</v>
      </c>
      <c r="Y20" s="223">
        <v>0</v>
      </c>
      <c r="Z20" s="223">
        <v>0</v>
      </c>
      <c r="AA20" s="223">
        <v>0</v>
      </c>
      <c r="AB20" s="48">
        <v>0</v>
      </c>
      <c r="AC20" s="48"/>
      <c r="AD20" s="115">
        <v>0.23401790944375461</v>
      </c>
      <c r="AE20" s="47">
        <v>0</v>
      </c>
      <c r="AF20" s="223">
        <v>0</v>
      </c>
      <c r="AG20" s="223">
        <v>-4.3034189999999999</v>
      </c>
      <c r="AH20" s="223">
        <v>0</v>
      </c>
      <c r="AI20" s="223">
        <v>0</v>
      </c>
      <c r="AJ20" s="223">
        <v>0</v>
      </c>
      <c r="AK20" s="223">
        <v>0</v>
      </c>
      <c r="AL20" s="223">
        <v>0</v>
      </c>
      <c r="AM20" s="48">
        <v>0</v>
      </c>
      <c r="AN20" s="50"/>
    </row>
    <row r="21" spans="2:40" x14ac:dyDescent="0.35">
      <c r="B21" s="21" t="s">
        <v>146</v>
      </c>
      <c r="C21" s="21" t="s">
        <v>99</v>
      </c>
      <c r="D21" s="21" t="s">
        <v>2102</v>
      </c>
      <c r="E21" s="21" t="s">
        <v>2104</v>
      </c>
      <c r="F21" s="47">
        <v>10250.568959087694</v>
      </c>
      <c r="G21" s="223">
        <v>10681.69604845</v>
      </c>
      <c r="H21" s="223">
        <v>11766.2737106</v>
      </c>
      <c r="I21" s="223">
        <v>12905.854347288549</v>
      </c>
      <c r="J21" s="223">
        <v>0</v>
      </c>
      <c r="K21" s="223">
        <v>0</v>
      </c>
      <c r="L21" s="223">
        <v>0</v>
      </c>
      <c r="M21" s="223">
        <v>0</v>
      </c>
      <c r="N21" s="223">
        <v>0</v>
      </c>
      <c r="O21" s="223">
        <v>0</v>
      </c>
      <c r="P21" s="223">
        <v>0</v>
      </c>
      <c r="Q21" s="223">
        <v>0</v>
      </c>
      <c r="R21" s="49">
        <v>467.71188887230744</v>
      </c>
      <c r="S21" s="47">
        <v>0</v>
      </c>
      <c r="T21" s="223">
        <v>0</v>
      </c>
      <c r="U21" s="223">
        <v>0</v>
      </c>
      <c r="V21" s="223">
        <v>0</v>
      </c>
      <c r="W21" s="223">
        <v>0</v>
      </c>
      <c r="X21" s="223">
        <v>0</v>
      </c>
      <c r="Y21" s="223">
        <v>0</v>
      </c>
      <c r="Z21" s="223">
        <v>0</v>
      </c>
      <c r="AA21" s="223">
        <v>0</v>
      </c>
      <c r="AB21" s="48">
        <v>0</v>
      </c>
      <c r="AC21" s="48"/>
      <c r="AD21" s="115">
        <v>0.50553824214554066</v>
      </c>
      <c r="AE21" s="47">
        <v>0</v>
      </c>
      <c r="AF21" s="223">
        <v>0</v>
      </c>
      <c r="AG21" s="223">
        <v>0</v>
      </c>
      <c r="AH21" s="223">
        <v>0</v>
      </c>
      <c r="AI21" s="223">
        <v>0</v>
      </c>
      <c r="AJ21" s="223">
        <v>0</v>
      </c>
      <c r="AK21" s="223">
        <v>0</v>
      </c>
      <c r="AL21" s="223">
        <v>0</v>
      </c>
      <c r="AM21" s="48">
        <v>0</v>
      </c>
      <c r="AN21" s="50"/>
    </row>
    <row r="22" spans="2:40" x14ac:dyDescent="0.35">
      <c r="B22" s="21" t="s">
        <v>146</v>
      </c>
      <c r="C22" s="21" t="s">
        <v>99</v>
      </c>
      <c r="D22" s="21" t="s">
        <v>2102</v>
      </c>
      <c r="E22" s="21" t="s">
        <v>2109</v>
      </c>
      <c r="F22" s="47">
        <v>0</v>
      </c>
      <c r="G22" s="223">
        <v>0</v>
      </c>
      <c r="H22" s="223">
        <v>0</v>
      </c>
      <c r="I22" s="223">
        <v>12647.866318886252</v>
      </c>
      <c r="J22" s="223">
        <v>11853.722915524106</v>
      </c>
      <c r="K22" s="223">
        <v>12334.904588767227</v>
      </c>
      <c r="L22" s="223">
        <v>0</v>
      </c>
      <c r="M22" s="223">
        <v>0</v>
      </c>
      <c r="N22" s="223">
        <v>0</v>
      </c>
      <c r="O22" s="223">
        <v>0</v>
      </c>
      <c r="P22" s="223">
        <v>0</v>
      </c>
      <c r="Q22" s="223">
        <v>0</v>
      </c>
      <c r="R22" s="49" t="s">
        <v>209</v>
      </c>
      <c r="S22" s="47">
        <v>0</v>
      </c>
      <c r="T22" s="223">
        <v>0</v>
      </c>
      <c r="U22" s="223">
        <v>54.282970615121599</v>
      </c>
      <c r="V22" s="223">
        <v>-566.53088999821807</v>
      </c>
      <c r="W22" s="223">
        <v>0</v>
      </c>
      <c r="X22" s="223">
        <v>0</v>
      </c>
      <c r="Y22" s="223">
        <v>0</v>
      </c>
      <c r="Z22" s="223">
        <v>0</v>
      </c>
      <c r="AA22" s="223">
        <v>0</v>
      </c>
      <c r="AB22" s="48">
        <v>0</v>
      </c>
      <c r="AC22" s="48"/>
      <c r="AD22" s="115">
        <v>0.48925313572694901</v>
      </c>
      <c r="AE22" s="47">
        <v>0</v>
      </c>
      <c r="AF22" s="223">
        <v>0</v>
      </c>
      <c r="AG22" s="223">
        <v>54.49214039033609</v>
      </c>
      <c r="AH22" s="223">
        <v>-573.59577639389784</v>
      </c>
      <c r="AI22" s="223">
        <v>0</v>
      </c>
      <c r="AJ22" s="223">
        <v>0</v>
      </c>
      <c r="AK22" s="223">
        <v>0</v>
      </c>
      <c r="AL22" s="223">
        <v>0</v>
      </c>
      <c r="AM22" s="48">
        <v>0</v>
      </c>
      <c r="AN22" s="50" t="s">
        <v>2110</v>
      </c>
    </row>
    <row r="23" spans="2:40" x14ac:dyDescent="0.35">
      <c r="B23" s="21" t="s">
        <v>146</v>
      </c>
      <c r="C23" s="21" t="s">
        <v>99</v>
      </c>
      <c r="D23" s="21" t="s">
        <v>2103</v>
      </c>
      <c r="E23" s="21" t="s">
        <v>2104</v>
      </c>
      <c r="F23" s="47">
        <v>994.91107097934491</v>
      </c>
      <c r="G23" s="223">
        <v>919</v>
      </c>
      <c r="H23" s="223">
        <v>873.80000000000007</v>
      </c>
      <c r="I23" s="223">
        <v>757.19999999999993</v>
      </c>
      <c r="J23" s="223">
        <v>0</v>
      </c>
      <c r="K23" s="223">
        <v>0</v>
      </c>
      <c r="L23" s="223">
        <v>0</v>
      </c>
      <c r="M23" s="223">
        <v>0</v>
      </c>
      <c r="N23" s="223">
        <v>0</v>
      </c>
      <c r="O23" s="223">
        <v>0</v>
      </c>
      <c r="P23" s="223">
        <v>0</v>
      </c>
      <c r="Q23" s="223">
        <v>0</v>
      </c>
      <c r="R23" s="49">
        <v>149.48892902065515</v>
      </c>
      <c r="S23" s="47">
        <v>0</v>
      </c>
      <c r="T23" s="223">
        <v>0</v>
      </c>
      <c r="U23" s="223">
        <v>0</v>
      </c>
      <c r="V23" s="223">
        <v>0</v>
      </c>
      <c r="W23" s="223">
        <v>0</v>
      </c>
      <c r="X23" s="223">
        <v>0</v>
      </c>
      <c r="Y23" s="223">
        <v>0</v>
      </c>
      <c r="Z23" s="223">
        <v>0</v>
      </c>
      <c r="AA23" s="223">
        <v>0</v>
      </c>
      <c r="AB23" s="48">
        <v>0</v>
      </c>
      <c r="AC23" s="48"/>
      <c r="AD23" s="115">
        <v>1.6647473915550342</v>
      </c>
      <c r="AE23" s="47">
        <v>0</v>
      </c>
      <c r="AF23" s="223">
        <v>0</v>
      </c>
      <c r="AG23" s="223">
        <v>0</v>
      </c>
      <c r="AH23" s="223">
        <v>0</v>
      </c>
      <c r="AI23" s="223">
        <v>0</v>
      </c>
      <c r="AJ23" s="223">
        <v>0</v>
      </c>
      <c r="AK23" s="223">
        <v>0</v>
      </c>
      <c r="AL23" s="223">
        <v>0</v>
      </c>
      <c r="AM23" s="48">
        <v>0</v>
      </c>
      <c r="AN23" s="50"/>
    </row>
    <row r="24" spans="2:40" x14ac:dyDescent="0.35">
      <c r="B24" s="21" t="s">
        <v>146</v>
      </c>
      <c r="C24" s="21" t="s">
        <v>99</v>
      </c>
      <c r="D24" s="21" t="s">
        <v>2103</v>
      </c>
      <c r="E24" s="21" t="s">
        <v>2109</v>
      </c>
      <c r="F24" s="47">
        <v>0</v>
      </c>
      <c r="G24" s="223">
        <v>0</v>
      </c>
      <c r="H24" s="223">
        <v>0</v>
      </c>
      <c r="I24" s="223">
        <v>728.42639999999994</v>
      </c>
      <c r="J24" s="223">
        <v>671.97677536493779</v>
      </c>
      <c r="K24" s="223">
        <v>591.29956084765433</v>
      </c>
      <c r="L24" s="223">
        <v>0</v>
      </c>
      <c r="M24" s="223">
        <v>0</v>
      </c>
      <c r="N24" s="223">
        <v>0</v>
      </c>
      <c r="O24" s="223">
        <v>0</v>
      </c>
      <c r="P24" s="223">
        <v>0</v>
      </c>
      <c r="Q24" s="223">
        <v>0</v>
      </c>
      <c r="R24" s="49" t="s">
        <v>209</v>
      </c>
      <c r="S24" s="47">
        <v>0</v>
      </c>
      <c r="T24" s="223">
        <v>0</v>
      </c>
      <c r="U24" s="223">
        <v>-9.4485786479624636</v>
      </c>
      <c r="V24" s="223">
        <v>-91.106573061568625</v>
      </c>
      <c r="W24" s="223">
        <v>0</v>
      </c>
      <c r="X24" s="223">
        <v>0</v>
      </c>
      <c r="Y24" s="223">
        <v>0</v>
      </c>
      <c r="Z24" s="223">
        <v>0</v>
      </c>
      <c r="AA24" s="223">
        <v>0</v>
      </c>
      <c r="AB24" s="48">
        <v>0</v>
      </c>
      <c r="AC24" s="48"/>
      <c r="AD24" s="115">
        <v>1.6411483115979699</v>
      </c>
      <c r="AE24" s="47">
        <v>0</v>
      </c>
      <c r="AF24" s="223">
        <v>0</v>
      </c>
      <c r="AG24" s="223">
        <v>-9.4350477682964282</v>
      </c>
      <c r="AH24" s="223">
        <v>-92.850897031793409</v>
      </c>
      <c r="AI24" s="223">
        <v>0</v>
      </c>
      <c r="AJ24" s="223">
        <v>0</v>
      </c>
      <c r="AK24" s="223">
        <v>0</v>
      </c>
      <c r="AL24" s="223">
        <v>0</v>
      </c>
      <c r="AM24" s="48">
        <v>0</v>
      </c>
      <c r="AN24" s="50" t="s">
        <v>2110</v>
      </c>
    </row>
    <row r="25" spans="2:40" x14ac:dyDescent="0.35">
      <c r="B25" s="21" t="s">
        <v>146</v>
      </c>
      <c r="C25" s="21" t="s">
        <v>99</v>
      </c>
      <c r="D25" s="21" t="s">
        <v>106</v>
      </c>
      <c r="E25" s="21" t="s">
        <v>2104</v>
      </c>
      <c r="F25" s="47">
        <v>0</v>
      </c>
      <c r="G25" s="223">
        <v>0</v>
      </c>
      <c r="H25" s="223">
        <v>149712.814919</v>
      </c>
      <c r="I25" s="223">
        <v>154656.79439914</v>
      </c>
      <c r="J25" s="223">
        <v>161341.19643506801</v>
      </c>
      <c r="K25" s="223">
        <v>161820.26060611199</v>
      </c>
      <c r="L25" s="223">
        <v>0</v>
      </c>
      <c r="M25" s="223">
        <v>0</v>
      </c>
      <c r="N25" s="223">
        <v>0</v>
      </c>
      <c r="O25" s="223">
        <v>0</v>
      </c>
      <c r="P25" s="223">
        <v>0</v>
      </c>
      <c r="Q25" s="223">
        <v>0</v>
      </c>
      <c r="R25" s="49">
        <v>10718.879993</v>
      </c>
      <c r="S25" s="47">
        <v>0</v>
      </c>
      <c r="T25" s="223">
        <v>0</v>
      </c>
      <c r="U25" s="223">
        <v>0</v>
      </c>
      <c r="V25" s="223">
        <v>-11501.09637519259</v>
      </c>
      <c r="W25" s="223">
        <v>0</v>
      </c>
      <c r="X25" s="223">
        <v>0</v>
      </c>
      <c r="Y25" s="223">
        <v>0</v>
      </c>
      <c r="Z25" s="223">
        <v>0</v>
      </c>
      <c r="AA25" s="223">
        <v>0</v>
      </c>
      <c r="AB25" s="48">
        <v>0</v>
      </c>
      <c r="AC25" s="48"/>
      <c r="AD25" s="115">
        <v>0.79804671557131535</v>
      </c>
      <c r="AE25" s="47">
        <v>0</v>
      </c>
      <c r="AF25" s="223">
        <v>0</v>
      </c>
      <c r="AG25" s="223">
        <v>0</v>
      </c>
      <c r="AH25" s="223">
        <v>-11582.279995519986</v>
      </c>
      <c r="AI25" s="223">
        <v>0</v>
      </c>
      <c r="AJ25" s="223">
        <v>0</v>
      </c>
      <c r="AK25" s="223">
        <v>0</v>
      </c>
      <c r="AL25" s="223">
        <v>0</v>
      </c>
      <c r="AM25" s="48">
        <v>0</v>
      </c>
      <c r="AN25" s="50"/>
    </row>
    <row r="26" spans="2:40" x14ac:dyDescent="0.35">
      <c r="B26" s="21" t="s">
        <v>146</v>
      </c>
      <c r="C26" s="21" t="s">
        <v>99</v>
      </c>
      <c r="D26" s="21" t="s">
        <v>2105</v>
      </c>
      <c r="E26" s="21" t="s">
        <v>2106</v>
      </c>
      <c r="F26" s="47">
        <v>0</v>
      </c>
      <c r="G26" s="223">
        <v>0</v>
      </c>
      <c r="H26" s="223">
        <v>357.93099999999998</v>
      </c>
      <c r="I26" s="223">
        <v>387.48400000000004</v>
      </c>
      <c r="J26" s="223">
        <v>388.1</v>
      </c>
      <c r="K26" s="223">
        <v>390.40000000000003</v>
      </c>
      <c r="L26" s="223">
        <v>0</v>
      </c>
      <c r="M26" s="223">
        <v>0</v>
      </c>
      <c r="N26" s="223">
        <v>0</v>
      </c>
      <c r="O26" s="223">
        <v>0</v>
      </c>
      <c r="P26" s="223">
        <v>0</v>
      </c>
      <c r="Q26" s="223">
        <v>0</v>
      </c>
      <c r="R26" s="49">
        <v>24.99260511</v>
      </c>
      <c r="S26" s="47">
        <v>0</v>
      </c>
      <c r="T26" s="223">
        <v>0</v>
      </c>
      <c r="U26" s="223">
        <v>-2.5435913320124186</v>
      </c>
      <c r="V26" s="223">
        <v>-27.056765046664388</v>
      </c>
      <c r="W26" s="223">
        <v>0</v>
      </c>
      <c r="X26" s="223">
        <v>0</v>
      </c>
      <c r="Y26" s="223">
        <v>0</v>
      </c>
      <c r="Z26" s="223">
        <v>0</v>
      </c>
      <c r="AA26" s="223">
        <v>0</v>
      </c>
      <c r="AB26" s="48">
        <v>0</v>
      </c>
      <c r="AC26" s="48"/>
      <c r="AD26" s="115">
        <v>0.75424837365079056</v>
      </c>
      <c r="AE26" s="47">
        <v>0</v>
      </c>
      <c r="AF26" s="223">
        <v>0</v>
      </c>
      <c r="AG26" s="223">
        <v>-2.5387137044813208</v>
      </c>
      <c r="AH26" s="223">
        <v>-27.253214991112763</v>
      </c>
      <c r="AI26" s="223">
        <v>0</v>
      </c>
      <c r="AJ26" s="223">
        <v>0</v>
      </c>
      <c r="AK26" s="223">
        <v>0</v>
      </c>
      <c r="AL26" s="223">
        <v>0</v>
      </c>
      <c r="AM26" s="48">
        <v>0</v>
      </c>
      <c r="AN26" s="50" t="s">
        <v>2110</v>
      </c>
    </row>
    <row r="27" spans="2:40" x14ac:dyDescent="0.35">
      <c r="B27" s="21" t="s">
        <v>146</v>
      </c>
      <c r="C27" s="21" t="s">
        <v>99</v>
      </c>
      <c r="D27" s="21" t="s">
        <v>2107</v>
      </c>
      <c r="E27" s="21" t="s">
        <v>2106</v>
      </c>
      <c r="F27" s="47">
        <v>0</v>
      </c>
      <c r="G27" s="223">
        <v>0</v>
      </c>
      <c r="H27" s="223">
        <v>198.64</v>
      </c>
      <c r="I27" s="223">
        <v>198.64</v>
      </c>
      <c r="J27" s="223">
        <v>198.64</v>
      </c>
      <c r="K27" s="223">
        <v>198.64</v>
      </c>
      <c r="L27" s="223">
        <v>0</v>
      </c>
      <c r="M27" s="223">
        <v>0</v>
      </c>
      <c r="N27" s="223">
        <v>0</v>
      </c>
      <c r="O27" s="223">
        <v>0</v>
      </c>
      <c r="P27" s="223">
        <v>0</v>
      </c>
      <c r="Q27" s="223">
        <v>0</v>
      </c>
      <c r="R27" s="49">
        <v>4.3034189999999999</v>
      </c>
      <c r="S27" s="47">
        <v>0</v>
      </c>
      <c r="T27" s="223">
        <v>0</v>
      </c>
      <c r="U27" s="223">
        <v>0</v>
      </c>
      <c r="V27" s="223">
        <v>-4.3034189999999999</v>
      </c>
      <c r="W27" s="223">
        <v>0</v>
      </c>
      <c r="X27" s="223">
        <v>0</v>
      </c>
      <c r="Y27" s="223">
        <v>0</v>
      </c>
      <c r="Z27" s="223">
        <v>0</v>
      </c>
      <c r="AA27" s="223">
        <v>0</v>
      </c>
      <c r="AB27" s="48">
        <v>0</v>
      </c>
      <c r="AC27" s="48"/>
      <c r="AD27" s="115">
        <v>0.23401790944375461</v>
      </c>
      <c r="AE27" s="47">
        <v>0</v>
      </c>
      <c r="AF27" s="223">
        <v>0</v>
      </c>
      <c r="AG27" s="223">
        <v>0</v>
      </c>
      <c r="AH27" s="223">
        <v>-4.3034189999999999</v>
      </c>
      <c r="AI27" s="223">
        <v>0</v>
      </c>
      <c r="AJ27" s="223">
        <v>0</v>
      </c>
      <c r="AK27" s="223">
        <v>0</v>
      </c>
      <c r="AL27" s="223">
        <v>0</v>
      </c>
      <c r="AM27" s="48">
        <v>0</v>
      </c>
      <c r="AN27" s="50"/>
    </row>
    <row r="28" spans="2:40" x14ac:dyDescent="0.35">
      <c r="B28" s="21" t="s">
        <v>146</v>
      </c>
      <c r="C28" s="21" t="s">
        <v>107</v>
      </c>
      <c r="D28" s="21" t="s">
        <v>2111</v>
      </c>
      <c r="E28" s="21" t="s">
        <v>2106</v>
      </c>
      <c r="F28" s="47">
        <v>0</v>
      </c>
      <c r="G28" s="223">
        <v>0</v>
      </c>
      <c r="H28" s="223">
        <v>0</v>
      </c>
      <c r="I28" s="223">
        <v>2580.8032449139259</v>
      </c>
      <c r="J28" s="223">
        <v>2770.7160787939893</v>
      </c>
      <c r="K28" s="223">
        <v>3013.912923823641</v>
      </c>
      <c r="L28" s="223">
        <v>0</v>
      </c>
      <c r="M28" s="223">
        <v>0</v>
      </c>
      <c r="N28" s="223">
        <v>0</v>
      </c>
      <c r="O28" s="223">
        <v>0</v>
      </c>
      <c r="P28" s="223">
        <v>0</v>
      </c>
      <c r="Q28" s="223">
        <v>0</v>
      </c>
      <c r="R28" s="49">
        <v>249.21210812607322</v>
      </c>
      <c r="S28" s="47">
        <v>0</v>
      </c>
      <c r="T28" s="223">
        <v>0</v>
      </c>
      <c r="U28" s="223">
        <v>157.25097405976408</v>
      </c>
      <c r="V28" s="223">
        <v>289.58818718200718</v>
      </c>
      <c r="W28" s="223">
        <v>0</v>
      </c>
      <c r="X28" s="223">
        <v>0</v>
      </c>
      <c r="Y28" s="223">
        <v>0</v>
      </c>
      <c r="Z28" s="223">
        <v>0</v>
      </c>
      <c r="AA28" s="223">
        <v>0</v>
      </c>
      <c r="AB28" s="48">
        <v>0</v>
      </c>
      <c r="AC28" s="48"/>
      <c r="AD28" s="115">
        <v>1</v>
      </c>
      <c r="AE28" s="47">
        <v>0</v>
      </c>
      <c r="AF28" s="223">
        <v>0</v>
      </c>
      <c r="AG28" s="223">
        <v>157.25097405976408</v>
      </c>
      <c r="AH28" s="223">
        <v>289.05257003462441</v>
      </c>
      <c r="AI28" s="223">
        <v>0</v>
      </c>
      <c r="AJ28" s="223">
        <v>0</v>
      </c>
      <c r="AK28" s="223">
        <v>0</v>
      </c>
      <c r="AL28" s="223">
        <v>0</v>
      </c>
      <c r="AM28" s="48">
        <v>0</v>
      </c>
      <c r="AN28" s="50"/>
    </row>
    <row r="29" spans="2:40" x14ac:dyDescent="0.35">
      <c r="B29" s="21" t="s">
        <v>164</v>
      </c>
      <c r="C29" s="21" t="s">
        <v>99</v>
      </c>
      <c r="D29" s="21" t="s">
        <v>2102</v>
      </c>
      <c r="E29" s="21" t="s">
        <v>2104</v>
      </c>
      <c r="F29" s="47">
        <v>10250.568959087694</v>
      </c>
      <c r="G29" s="223">
        <v>10681.69604845</v>
      </c>
      <c r="H29" s="223">
        <v>11766.2737106</v>
      </c>
      <c r="I29" s="223">
        <v>12905.9</v>
      </c>
      <c r="J29" s="223">
        <v>0</v>
      </c>
      <c r="K29" s="223">
        <v>0</v>
      </c>
      <c r="L29" s="223">
        <v>0</v>
      </c>
      <c r="M29" s="223">
        <v>0</v>
      </c>
      <c r="N29" s="223">
        <v>0</v>
      </c>
      <c r="O29" s="223">
        <v>0</v>
      </c>
      <c r="P29" s="223">
        <v>0</v>
      </c>
      <c r="Q29" s="223">
        <v>0</v>
      </c>
      <c r="R29" s="49">
        <v>467.7</v>
      </c>
      <c r="S29" s="47">
        <v>0</v>
      </c>
      <c r="T29" s="223">
        <v>0</v>
      </c>
      <c r="U29" s="223">
        <v>0</v>
      </c>
      <c r="V29" s="223">
        <v>0</v>
      </c>
      <c r="W29" s="223">
        <v>0</v>
      </c>
      <c r="X29" s="223">
        <v>0</v>
      </c>
      <c r="Y29" s="223">
        <v>0</v>
      </c>
      <c r="Z29" s="223">
        <v>0</v>
      </c>
      <c r="AA29" s="223">
        <v>0</v>
      </c>
      <c r="AB29" s="48">
        <v>0</v>
      </c>
      <c r="AC29" s="48"/>
      <c r="AD29" s="115">
        <v>0.50553824214554066</v>
      </c>
      <c r="AE29" s="47">
        <v>0</v>
      </c>
      <c r="AF29" s="223">
        <v>0</v>
      </c>
      <c r="AG29" s="223">
        <v>0</v>
      </c>
      <c r="AH29" s="223">
        <v>0</v>
      </c>
      <c r="AI29" s="223">
        <v>0</v>
      </c>
      <c r="AJ29" s="223">
        <v>0</v>
      </c>
      <c r="AK29" s="223">
        <v>0</v>
      </c>
      <c r="AL29" s="223">
        <v>0</v>
      </c>
      <c r="AM29" s="48">
        <v>0</v>
      </c>
      <c r="AN29" s="50"/>
    </row>
    <row r="30" spans="2:40" x14ac:dyDescent="0.35">
      <c r="B30" s="21" t="s">
        <v>164</v>
      </c>
      <c r="C30" s="21" t="s">
        <v>99</v>
      </c>
      <c r="D30" s="21" t="s">
        <v>2102</v>
      </c>
      <c r="E30" s="21" t="s">
        <v>2109</v>
      </c>
      <c r="F30" s="47">
        <v>0</v>
      </c>
      <c r="G30" s="223">
        <v>0</v>
      </c>
      <c r="H30" s="223">
        <v>0</v>
      </c>
      <c r="I30" s="223">
        <v>12647.866318886252</v>
      </c>
      <c r="J30" s="223">
        <v>11941.66173532</v>
      </c>
      <c r="K30" s="223">
        <v>11508.857413633381</v>
      </c>
      <c r="L30" s="223">
        <v>12198.288479396231</v>
      </c>
      <c r="M30" s="223">
        <v>0</v>
      </c>
      <c r="N30" s="223">
        <v>0</v>
      </c>
      <c r="O30" s="223">
        <v>0</v>
      </c>
      <c r="P30" s="223">
        <v>0</v>
      </c>
      <c r="Q30" s="223">
        <v>0</v>
      </c>
      <c r="R30" s="49" t="s">
        <v>209</v>
      </c>
      <c r="S30" s="47">
        <v>0</v>
      </c>
      <c r="T30" s="223">
        <v>0</v>
      </c>
      <c r="U30" s="223">
        <v>0</v>
      </c>
      <c r="V30" s="223">
        <v>0</v>
      </c>
      <c r="W30" s="223">
        <v>-556.52707971416623</v>
      </c>
      <c r="X30" s="223">
        <v>0</v>
      </c>
      <c r="Y30" s="223">
        <v>0</v>
      </c>
      <c r="Z30" s="223">
        <v>0</v>
      </c>
      <c r="AA30" s="223">
        <v>0</v>
      </c>
      <c r="AB30" s="48">
        <v>0</v>
      </c>
      <c r="AC30" s="48"/>
      <c r="AD30" s="115">
        <v>0.48925313572694901</v>
      </c>
      <c r="AE30" s="47">
        <v>0</v>
      </c>
      <c r="AF30" s="223">
        <v>0</v>
      </c>
      <c r="AG30" s="223">
        <v>0</v>
      </c>
      <c r="AH30" s="223">
        <v>0</v>
      </c>
      <c r="AI30" s="223">
        <v>-567.24037541097687</v>
      </c>
      <c r="AJ30" s="223">
        <v>0</v>
      </c>
      <c r="AK30" s="223">
        <v>0</v>
      </c>
      <c r="AL30" s="223">
        <v>0</v>
      </c>
      <c r="AM30" s="48">
        <v>0</v>
      </c>
      <c r="AN30" s="50"/>
    </row>
    <row r="31" spans="2:40" x14ac:dyDescent="0.35">
      <c r="B31" s="21" t="s">
        <v>164</v>
      </c>
      <c r="C31" s="21" t="s">
        <v>99</v>
      </c>
      <c r="D31" s="21" t="s">
        <v>2103</v>
      </c>
      <c r="E31" s="21" t="s">
        <v>2104</v>
      </c>
      <c r="F31" s="47">
        <v>994.91107097934491</v>
      </c>
      <c r="G31" s="223">
        <v>919</v>
      </c>
      <c r="H31" s="223">
        <v>873.8</v>
      </c>
      <c r="I31" s="223">
        <v>757.2</v>
      </c>
      <c r="J31" s="223">
        <v>0</v>
      </c>
      <c r="K31" s="223">
        <v>0</v>
      </c>
      <c r="L31" s="223">
        <v>0</v>
      </c>
      <c r="M31" s="223">
        <v>0</v>
      </c>
      <c r="N31" s="223">
        <v>0</v>
      </c>
      <c r="O31" s="223">
        <v>0</v>
      </c>
      <c r="P31" s="223">
        <v>0</v>
      </c>
      <c r="Q31" s="223">
        <v>0</v>
      </c>
      <c r="R31" s="49">
        <v>149.5</v>
      </c>
      <c r="S31" s="47">
        <v>0</v>
      </c>
      <c r="T31" s="223">
        <v>0</v>
      </c>
      <c r="U31" s="223">
        <v>0</v>
      </c>
      <c r="V31" s="223">
        <v>0</v>
      </c>
      <c r="W31" s="223">
        <v>0</v>
      </c>
      <c r="X31" s="223">
        <v>0</v>
      </c>
      <c r="Y31" s="223">
        <v>0</v>
      </c>
      <c r="Z31" s="223">
        <v>0</v>
      </c>
      <c r="AA31" s="223">
        <v>0</v>
      </c>
      <c r="AB31" s="48">
        <v>0</v>
      </c>
      <c r="AC31" s="48"/>
      <c r="AD31" s="115">
        <v>1.6647473915550342</v>
      </c>
      <c r="AE31" s="47">
        <v>0</v>
      </c>
      <c r="AF31" s="223">
        <v>0</v>
      </c>
      <c r="AG31" s="223">
        <v>0</v>
      </c>
      <c r="AH31" s="223">
        <v>0</v>
      </c>
      <c r="AI31" s="223">
        <v>0</v>
      </c>
      <c r="AJ31" s="223">
        <v>0</v>
      </c>
      <c r="AK31" s="223">
        <v>0</v>
      </c>
      <c r="AL31" s="223">
        <v>0</v>
      </c>
      <c r="AM31" s="48">
        <v>0</v>
      </c>
      <c r="AN31" s="50"/>
    </row>
    <row r="32" spans="2:40" x14ac:dyDescent="0.35">
      <c r="B32" s="21" t="s">
        <v>164</v>
      </c>
      <c r="C32" s="21" t="s">
        <v>99</v>
      </c>
      <c r="D32" s="21" t="s">
        <v>2103</v>
      </c>
      <c r="E32" s="21" t="s">
        <v>2109</v>
      </c>
      <c r="F32" s="47">
        <v>0</v>
      </c>
      <c r="G32" s="223">
        <v>0</v>
      </c>
      <c r="H32" s="223">
        <v>0</v>
      </c>
      <c r="I32" s="223">
        <v>728.42639999999994</v>
      </c>
      <c r="J32" s="223">
        <v>682.7</v>
      </c>
      <c r="K32" s="223">
        <v>628.96501562332173</v>
      </c>
      <c r="L32" s="223">
        <v>570.71037431419199</v>
      </c>
      <c r="M32" s="223">
        <v>0</v>
      </c>
      <c r="N32" s="223">
        <v>0</v>
      </c>
      <c r="O32" s="223">
        <v>0</v>
      </c>
      <c r="P32" s="223">
        <v>0</v>
      </c>
      <c r="Q32" s="223">
        <v>0</v>
      </c>
      <c r="R32" s="49" t="s">
        <v>209</v>
      </c>
      <c r="S32" s="47">
        <v>0</v>
      </c>
      <c r="T32" s="223">
        <v>0</v>
      </c>
      <c r="U32" s="223">
        <v>0</v>
      </c>
      <c r="V32" s="223">
        <v>0</v>
      </c>
      <c r="W32" s="223">
        <v>-87.347993457693505</v>
      </c>
      <c r="X32" s="223">
        <v>0</v>
      </c>
      <c r="Y32" s="223">
        <v>0</v>
      </c>
      <c r="Z32" s="223">
        <v>0</v>
      </c>
      <c r="AA32" s="223">
        <v>0</v>
      </c>
      <c r="AB32" s="48">
        <v>0</v>
      </c>
      <c r="AC32" s="48"/>
      <c r="AD32" s="115">
        <v>1.6411483115979699</v>
      </c>
      <c r="AE32" s="47">
        <v>0</v>
      </c>
      <c r="AF32" s="223">
        <v>0</v>
      </c>
      <c r="AG32" s="223">
        <v>0</v>
      </c>
      <c r="AH32" s="223">
        <v>0</v>
      </c>
      <c r="AI32" s="223">
        <v>-89.71716389090021</v>
      </c>
      <c r="AJ32" s="223">
        <v>0</v>
      </c>
      <c r="AK32" s="223">
        <v>0</v>
      </c>
      <c r="AL32" s="223">
        <v>0</v>
      </c>
      <c r="AM32" s="48">
        <v>0</v>
      </c>
      <c r="AN32" s="50"/>
    </row>
    <row r="33" spans="2:40" x14ac:dyDescent="0.35">
      <c r="B33" s="21" t="s">
        <v>164</v>
      </c>
      <c r="C33" s="21" t="s">
        <v>99</v>
      </c>
      <c r="D33" s="21" t="s">
        <v>106</v>
      </c>
      <c r="E33" s="21" t="s">
        <v>2104</v>
      </c>
      <c r="F33" s="47">
        <v>0</v>
      </c>
      <c r="G33" s="223">
        <v>0</v>
      </c>
      <c r="H33" s="223">
        <v>149712.81491893099</v>
      </c>
      <c r="I33" s="223">
        <v>154199.43449000001</v>
      </c>
      <c r="J33" s="223">
        <v>161700.46142842207</v>
      </c>
      <c r="K33" s="223">
        <v>165152.35269832812</v>
      </c>
      <c r="L33" s="223">
        <v>174516.50113444836</v>
      </c>
      <c r="M33" s="223">
        <v>0</v>
      </c>
      <c r="N33" s="223">
        <v>0</v>
      </c>
      <c r="O33" s="223">
        <v>0</v>
      </c>
      <c r="P33" s="223">
        <v>0</v>
      </c>
      <c r="Q33" s="223">
        <v>0</v>
      </c>
      <c r="R33" s="49">
        <v>10718.879993</v>
      </c>
      <c r="S33" s="47">
        <v>0</v>
      </c>
      <c r="T33" s="223">
        <v>0</v>
      </c>
      <c r="U33" s="223">
        <v>0</v>
      </c>
      <c r="V33" s="223">
        <v>0</v>
      </c>
      <c r="W33" s="223">
        <v>0</v>
      </c>
      <c r="X33" s="223">
        <v>0</v>
      </c>
      <c r="Y33" s="223">
        <v>0</v>
      </c>
      <c r="Z33" s="223">
        <v>0</v>
      </c>
      <c r="AA33" s="223">
        <v>0</v>
      </c>
      <c r="AB33" s="48">
        <v>0</v>
      </c>
      <c r="AC33" s="48"/>
      <c r="AD33" s="115">
        <v>0.79804671557131535</v>
      </c>
      <c r="AE33" s="47">
        <v>0</v>
      </c>
      <c r="AF33" s="223">
        <v>0</v>
      </c>
      <c r="AG33" s="223">
        <v>0</v>
      </c>
      <c r="AH33" s="223">
        <v>0</v>
      </c>
      <c r="AI33" s="223">
        <v>0</v>
      </c>
      <c r="AJ33" s="223">
        <v>0</v>
      </c>
      <c r="AK33" s="223">
        <v>0</v>
      </c>
      <c r="AL33" s="223">
        <v>0</v>
      </c>
      <c r="AM33" s="48">
        <v>0</v>
      </c>
      <c r="AN33" s="50"/>
    </row>
    <row r="34" spans="2:40" x14ac:dyDescent="0.35">
      <c r="B34" s="21" t="s">
        <v>164</v>
      </c>
      <c r="C34" s="21" t="s">
        <v>99</v>
      </c>
      <c r="D34" s="21" t="s">
        <v>106</v>
      </c>
      <c r="E34" s="21" t="s">
        <v>2109</v>
      </c>
      <c r="F34" s="47">
        <v>0</v>
      </c>
      <c r="G34" s="223">
        <v>0</v>
      </c>
      <c r="H34" s="223">
        <v>0</v>
      </c>
      <c r="I34" s="223">
        <v>0</v>
      </c>
      <c r="J34" s="223">
        <v>0</v>
      </c>
      <c r="K34" s="223">
        <v>160387.66817083969</v>
      </c>
      <c r="L34" s="223">
        <v>169467.52536933412</v>
      </c>
      <c r="M34" s="223">
        <v>0</v>
      </c>
      <c r="N34" s="223">
        <v>0</v>
      </c>
      <c r="O34" s="223">
        <v>0</v>
      </c>
      <c r="P34" s="223">
        <v>0</v>
      </c>
      <c r="Q34" s="223">
        <v>0</v>
      </c>
      <c r="R34" s="49" t="s">
        <v>209</v>
      </c>
      <c r="S34" s="47">
        <v>0</v>
      </c>
      <c r="T34" s="223">
        <v>0</v>
      </c>
      <c r="U34" s="223">
        <v>0</v>
      </c>
      <c r="V34" s="223">
        <v>0</v>
      </c>
      <c r="W34" s="223">
        <v>-12319.315290016781</v>
      </c>
      <c r="X34" s="223">
        <v>0</v>
      </c>
      <c r="Y34" s="223">
        <v>0</v>
      </c>
      <c r="Z34" s="223">
        <v>0</v>
      </c>
      <c r="AA34" s="223">
        <v>0</v>
      </c>
      <c r="AB34" s="48">
        <v>0</v>
      </c>
      <c r="AC34" s="48"/>
      <c r="AD34" s="115">
        <v>0.77627252608541397</v>
      </c>
      <c r="AE34" s="47">
        <v>0</v>
      </c>
      <c r="AF34" s="223">
        <v>0</v>
      </c>
      <c r="AG34" s="223">
        <v>0</v>
      </c>
      <c r="AH34" s="223">
        <v>0</v>
      </c>
      <c r="AI34" s="223">
        <v>-12479.072382945255</v>
      </c>
      <c r="AJ34" s="223">
        <v>0</v>
      </c>
      <c r="AK34" s="223">
        <v>0</v>
      </c>
      <c r="AL34" s="223">
        <v>0</v>
      </c>
      <c r="AM34" s="48">
        <v>0</v>
      </c>
      <c r="AN34" s="50"/>
    </row>
    <row r="35" spans="2:40" x14ac:dyDescent="0.35">
      <c r="B35" s="21" t="s">
        <v>164</v>
      </c>
      <c r="C35" s="21" t="s">
        <v>99</v>
      </c>
      <c r="D35" s="21" t="s">
        <v>2105</v>
      </c>
      <c r="E35" s="21" t="s">
        <v>2106</v>
      </c>
      <c r="F35" s="47">
        <v>0</v>
      </c>
      <c r="G35" s="223">
        <v>0</v>
      </c>
      <c r="H35" s="223">
        <v>357.93099999999998</v>
      </c>
      <c r="I35" s="223">
        <v>387.48400000000004</v>
      </c>
      <c r="J35" s="223">
        <v>358.43799999999999</v>
      </c>
      <c r="K35" s="223">
        <v>341.5</v>
      </c>
      <c r="L35" s="223">
        <v>344.2</v>
      </c>
      <c r="M35" s="223">
        <v>0</v>
      </c>
      <c r="N35" s="223">
        <v>0</v>
      </c>
      <c r="O35" s="223">
        <v>0</v>
      </c>
      <c r="P35" s="223">
        <v>0</v>
      </c>
      <c r="Q35" s="223">
        <v>0</v>
      </c>
      <c r="R35" s="49">
        <v>24.99260511</v>
      </c>
      <c r="S35" s="47">
        <v>0</v>
      </c>
      <c r="T35" s="223">
        <v>0</v>
      </c>
      <c r="U35" s="223">
        <v>0</v>
      </c>
      <c r="V35" s="223">
        <v>0</v>
      </c>
      <c r="W35" s="223">
        <v>-23.700962268021801</v>
      </c>
      <c r="X35" s="223">
        <v>0</v>
      </c>
      <c r="Y35" s="223">
        <v>0</v>
      </c>
      <c r="Z35" s="223">
        <v>0</v>
      </c>
      <c r="AA35" s="223">
        <v>0</v>
      </c>
      <c r="AB35" s="48">
        <v>0</v>
      </c>
      <c r="AC35" s="48"/>
      <c r="AD35" s="115">
        <v>0.75424837365079056</v>
      </c>
      <c r="AE35" s="47">
        <v>0</v>
      </c>
      <c r="AF35" s="223">
        <v>0</v>
      </c>
      <c r="AG35" s="223">
        <v>0</v>
      </c>
      <c r="AH35" s="223">
        <v>0</v>
      </c>
      <c r="AI35" s="223">
        <v>-24.045719067301007</v>
      </c>
      <c r="AJ35" s="223">
        <v>0</v>
      </c>
      <c r="AK35" s="223">
        <v>0</v>
      </c>
      <c r="AL35" s="223">
        <v>0</v>
      </c>
      <c r="AM35" s="48">
        <v>0</v>
      </c>
      <c r="AN35" s="50"/>
    </row>
    <row r="36" spans="2:40" x14ac:dyDescent="0.35">
      <c r="B36" s="21" t="s">
        <v>164</v>
      </c>
      <c r="C36" s="21" t="s">
        <v>99</v>
      </c>
      <c r="D36" s="21" t="s">
        <v>2107</v>
      </c>
      <c r="E36" s="21" t="s">
        <v>2106</v>
      </c>
      <c r="F36" s="47">
        <v>0</v>
      </c>
      <c r="G36" s="223">
        <v>0</v>
      </c>
      <c r="H36" s="223">
        <v>198.64</v>
      </c>
      <c r="I36" s="223">
        <v>198.64</v>
      </c>
      <c r="J36" s="223">
        <v>198.64</v>
      </c>
      <c r="K36" s="223">
        <v>198.64</v>
      </c>
      <c r="L36" s="223">
        <v>198.64</v>
      </c>
      <c r="M36" s="223">
        <v>0</v>
      </c>
      <c r="N36" s="223">
        <v>0</v>
      </c>
      <c r="O36" s="223">
        <v>0</v>
      </c>
      <c r="P36" s="223">
        <v>0</v>
      </c>
      <c r="Q36" s="223">
        <v>0</v>
      </c>
      <c r="R36" s="49">
        <v>4.3</v>
      </c>
      <c r="S36" s="47">
        <v>0</v>
      </c>
      <c r="T36" s="223">
        <v>0</v>
      </c>
      <c r="U36" s="223">
        <v>0</v>
      </c>
      <c r="V36" s="223">
        <v>0</v>
      </c>
      <c r="W36" s="223">
        <v>-4.3034189999999999</v>
      </c>
      <c r="X36" s="223">
        <v>0</v>
      </c>
      <c r="Y36" s="223">
        <v>0</v>
      </c>
      <c r="Z36" s="223">
        <v>0</v>
      </c>
      <c r="AA36" s="223">
        <v>0</v>
      </c>
      <c r="AB36" s="48">
        <v>0</v>
      </c>
      <c r="AC36" s="48"/>
      <c r="AD36" s="115">
        <v>0.23401790944375461</v>
      </c>
      <c r="AE36" s="47">
        <v>0</v>
      </c>
      <c r="AF36" s="223">
        <v>0</v>
      </c>
      <c r="AG36" s="223">
        <v>0</v>
      </c>
      <c r="AH36" s="223">
        <v>0</v>
      </c>
      <c r="AI36" s="223">
        <v>-4.3</v>
      </c>
      <c r="AJ36" s="223">
        <v>0</v>
      </c>
      <c r="AK36" s="223">
        <v>0</v>
      </c>
      <c r="AL36" s="223">
        <v>0</v>
      </c>
      <c r="AM36" s="48">
        <v>0</v>
      </c>
      <c r="AN36" s="50"/>
    </row>
    <row r="37" spans="2:40" x14ac:dyDescent="0.35">
      <c r="B37" s="21" t="s">
        <v>164</v>
      </c>
      <c r="C37" s="21" t="s">
        <v>107</v>
      </c>
      <c r="D37" s="21" t="s">
        <v>2111</v>
      </c>
      <c r="E37" s="21" t="s">
        <v>2106</v>
      </c>
      <c r="F37" s="47">
        <v>0</v>
      </c>
      <c r="G37" s="223">
        <v>0</v>
      </c>
      <c r="H37" s="223">
        <v>0</v>
      </c>
      <c r="I37" s="223">
        <v>2579.3515487798786</v>
      </c>
      <c r="J37" s="223">
        <v>2773.2369405974864</v>
      </c>
      <c r="K37" s="223">
        <v>2981.8682586991972</v>
      </c>
      <c r="L37" s="223">
        <v>3175.4824248265058</v>
      </c>
      <c r="M37" s="223">
        <v>0</v>
      </c>
      <c r="N37" s="223">
        <v>0</v>
      </c>
      <c r="O37" s="223">
        <v>0</v>
      </c>
      <c r="P37" s="223">
        <v>0</v>
      </c>
      <c r="Q37" s="223">
        <v>0</v>
      </c>
      <c r="R37" s="49">
        <v>249.21210812607322</v>
      </c>
      <c r="S37" s="47">
        <v>0</v>
      </c>
      <c r="T37" s="223">
        <v>0</v>
      </c>
      <c r="U37" s="223">
        <v>0</v>
      </c>
      <c r="V37" s="223">
        <v>0</v>
      </c>
      <c r="W37" s="223">
        <v>303.28548798199012</v>
      </c>
      <c r="X37" s="223">
        <v>0</v>
      </c>
      <c r="Y37" s="223">
        <v>0</v>
      </c>
      <c r="Z37" s="223">
        <v>0</v>
      </c>
      <c r="AA37" s="223">
        <v>0</v>
      </c>
      <c r="AB37" s="48">
        <v>0</v>
      </c>
      <c r="AC37" s="48"/>
      <c r="AD37" s="115">
        <v>1</v>
      </c>
      <c r="AE37" s="47">
        <v>0</v>
      </c>
      <c r="AF37" s="223">
        <v>0</v>
      </c>
      <c r="AG37" s="223">
        <v>0</v>
      </c>
      <c r="AH37" s="223">
        <v>0</v>
      </c>
      <c r="AI37" s="223">
        <v>303.98865664380997</v>
      </c>
      <c r="AJ37" s="223">
        <v>0</v>
      </c>
      <c r="AK37" s="223">
        <v>0</v>
      </c>
      <c r="AL37" s="223">
        <v>0</v>
      </c>
      <c r="AM37" s="48">
        <v>0</v>
      </c>
      <c r="AN37" s="50"/>
    </row>
    <row r="38" spans="2:40" x14ac:dyDescent="0.35">
      <c r="B38" s="21" t="s">
        <v>164</v>
      </c>
      <c r="C38" s="21" t="s">
        <v>107</v>
      </c>
      <c r="D38" s="21" t="s">
        <v>2112</v>
      </c>
      <c r="E38" s="21" t="s">
        <v>2106</v>
      </c>
      <c r="F38" s="47">
        <v>0</v>
      </c>
      <c r="G38" s="223">
        <v>0</v>
      </c>
      <c r="H38" s="223">
        <v>0</v>
      </c>
      <c r="I38" s="223">
        <v>0</v>
      </c>
      <c r="J38" s="223">
        <v>0</v>
      </c>
      <c r="K38" s="223">
        <v>11681.339481322804</v>
      </c>
      <c r="L38" s="223">
        <v>13474.851560678875</v>
      </c>
      <c r="M38" s="223">
        <v>0</v>
      </c>
      <c r="N38" s="223">
        <v>0</v>
      </c>
      <c r="O38" s="223">
        <v>0</v>
      </c>
      <c r="P38" s="223">
        <v>0</v>
      </c>
      <c r="Q38" s="223">
        <v>0</v>
      </c>
      <c r="R38" s="49">
        <v>1393.6299560713007</v>
      </c>
      <c r="S38" s="47">
        <v>0</v>
      </c>
      <c r="T38" s="223">
        <v>0</v>
      </c>
      <c r="U38" s="223">
        <v>0</v>
      </c>
      <c r="V38" s="223">
        <v>0</v>
      </c>
      <c r="W38" s="223">
        <v>1601.4249441358786</v>
      </c>
      <c r="X38" s="223">
        <v>0</v>
      </c>
      <c r="Y38" s="223">
        <v>0</v>
      </c>
      <c r="Z38" s="223">
        <v>0</v>
      </c>
      <c r="AA38" s="223">
        <v>0</v>
      </c>
      <c r="AB38" s="48">
        <v>0</v>
      </c>
      <c r="AC38" s="48"/>
      <c r="AD38" s="115">
        <v>1</v>
      </c>
      <c r="AE38" s="47">
        <v>0</v>
      </c>
      <c r="AF38" s="223">
        <v>0</v>
      </c>
      <c r="AG38" s="223">
        <v>0</v>
      </c>
      <c r="AH38" s="223">
        <v>0</v>
      </c>
      <c r="AI38" s="223">
        <v>1558.0194029817485</v>
      </c>
      <c r="AJ38" s="223">
        <v>0</v>
      </c>
      <c r="AK38" s="223">
        <v>0</v>
      </c>
      <c r="AL38" s="223">
        <v>0</v>
      </c>
      <c r="AM38" s="48">
        <v>0</v>
      </c>
      <c r="AN38" s="50"/>
    </row>
    <row r="39" spans="2:40" x14ac:dyDescent="0.35">
      <c r="B39" s="21" t="s">
        <v>164</v>
      </c>
      <c r="C39" s="21" t="s">
        <v>107</v>
      </c>
      <c r="D39" s="21" t="s">
        <v>2113</v>
      </c>
      <c r="E39" s="21" t="s">
        <v>2106</v>
      </c>
      <c r="F39" s="47">
        <v>0</v>
      </c>
      <c r="G39" s="223">
        <v>0</v>
      </c>
      <c r="H39" s="223">
        <v>0</v>
      </c>
      <c r="I39" s="223">
        <v>0</v>
      </c>
      <c r="J39" s="223">
        <v>0</v>
      </c>
      <c r="K39" s="223">
        <v>6562.8058666656543</v>
      </c>
      <c r="L39" s="223">
        <v>5629.5335639863679</v>
      </c>
      <c r="M39" s="223">
        <v>0</v>
      </c>
      <c r="N39" s="223">
        <v>0</v>
      </c>
      <c r="O39" s="223">
        <v>0</v>
      </c>
      <c r="P39" s="223">
        <v>0</v>
      </c>
      <c r="Q39" s="223">
        <v>0</v>
      </c>
      <c r="R39" s="49">
        <v>782.96867121184084</v>
      </c>
      <c r="S39" s="47">
        <v>0</v>
      </c>
      <c r="T39" s="223">
        <v>0</v>
      </c>
      <c r="U39" s="223">
        <v>0</v>
      </c>
      <c r="V39" s="223">
        <v>0</v>
      </c>
      <c r="W39" s="223">
        <v>669.04451100044071</v>
      </c>
      <c r="X39" s="223">
        <v>0</v>
      </c>
      <c r="Y39" s="223">
        <v>0</v>
      </c>
      <c r="Z39" s="223">
        <v>0</v>
      </c>
      <c r="AA39" s="223">
        <v>0</v>
      </c>
      <c r="AB39" s="48">
        <v>0</v>
      </c>
      <c r="AC39" s="48"/>
      <c r="AD39" s="115">
        <v>1</v>
      </c>
      <c r="AE39" s="47">
        <v>0</v>
      </c>
      <c r="AF39" s="223">
        <v>0</v>
      </c>
      <c r="AG39" s="223">
        <v>0</v>
      </c>
      <c r="AH39" s="223">
        <v>0</v>
      </c>
      <c r="AI39" s="223">
        <v>697.4269458896614</v>
      </c>
      <c r="AJ39" s="223">
        <v>0</v>
      </c>
      <c r="AK39" s="223">
        <v>0</v>
      </c>
      <c r="AL39" s="223">
        <v>0</v>
      </c>
      <c r="AM39" s="48">
        <v>0</v>
      </c>
      <c r="AN39" s="50"/>
    </row>
    <row r="40" spans="2:40" x14ac:dyDescent="0.35">
      <c r="B40" s="21" t="s">
        <v>164</v>
      </c>
      <c r="C40" s="21" t="s">
        <v>107</v>
      </c>
      <c r="D40" s="21" t="s">
        <v>2114</v>
      </c>
      <c r="E40" s="21" t="s">
        <v>2106</v>
      </c>
      <c r="F40" s="47">
        <v>0</v>
      </c>
      <c r="G40" s="223">
        <v>0</v>
      </c>
      <c r="H40" s="223">
        <v>0</v>
      </c>
      <c r="I40" s="223">
        <v>0</v>
      </c>
      <c r="J40" s="223">
        <v>0</v>
      </c>
      <c r="K40" s="223">
        <v>5365.8417757013349</v>
      </c>
      <c r="L40" s="223">
        <v>5530.8021786128738</v>
      </c>
      <c r="M40" s="223">
        <v>0</v>
      </c>
      <c r="N40" s="223">
        <v>0</v>
      </c>
      <c r="O40" s="223">
        <v>0</v>
      </c>
      <c r="P40" s="223">
        <v>0</v>
      </c>
      <c r="Q40" s="223">
        <v>0</v>
      </c>
      <c r="R40" s="49">
        <v>521.33799390104298</v>
      </c>
      <c r="S40" s="47">
        <v>0</v>
      </c>
      <c r="T40" s="223">
        <v>0</v>
      </c>
      <c r="U40" s="223">
        <v>0</v>
      </c>
      <c r="V40" s="223">
        <v>0</v>
      </c>
      <c r="W40" s="223">
        <v>535.30020678031656</v>
      </c>
      <c r="X40" s="223">
        <v>0</v>
      </c>
      <c r="Y40" s="223">
        <v>0</v>
      </c>
      <c r="Z40" s="223">
        <v>0</v>
      </c>
      <c r="AA40" s="223">
        <v>0</v>
      </c>
      <c r="AB40" s="48">
        <v>0</v>
      </c>
      <c r="AC40" s="48"/>
      <c r="AD40" s="115">
        <v>1</v>
      </c>
      <c r="AE40" s="47">
        <v>0</v>
      </c>
      <c r="AF40" s="223">
        <v>0</v>
      </c>
      <c r="AG40" s="223">
        <v>0</v>
      </c>
      <c r="AH40" s="223">
        <v>0</v>
      </c>
      <c r="AI40" s="223">
        <v>536.45790845801025</v>
      </c>
      <c r="AJ40" s="223">
        <v>0</v>
      </c>
      <c r="AK40" s="223">
        <v>0</v>
      </c>
      <c r="AL40" s="223">
        <v>0</v>
      </c>
      <c r="AM40" s="48">
        <v>0</v>
      </c>
      <c r="AN40" s="50"/>
    </row>
    <row r="41" spans="2:40" x14ac:dyDescent="0.35">
      <c r="B41" s="21" t="s">
        <v>164</v>
      </c>
      <c r="C41" s="21" t="s">
        <v>107</v>
      </c>
      <c r="D41" s="21" t="s">
        <v>2115</v>
      </c>
      <c r="E41" s="21" t="s">
        <v>2106</v>
      </c>
      <c r="F41" s="47">
        <v>0</v>
      </c>
      <c r="G41" s="223">
        <v>0</v>
      </c>
      <c r="H41" s="223">
        <v>0</v>
      </c>
      <c r="I41" s="223">
        <v>0</v>
      </c>
      <c r="J41" s="223">
        <v>0</v>
      </c>
      <c r="K41" s="223">
        <v>762.87226102387672</v>
      </c>
      <c r="L41" s="223">
        <v>764.53401927967013</v>
      </c>
      <c r="M41" s="223">
        <v>0</v>
      </c>
      <c r="N41" s="223">
        <v>0</v>
      </c>
      <c r="O41" s="223">
        <v>0</v>
      </c>
      <c r="P41" s="223">
        <v>0</v>
      </c>
      <c r="Q41" s="223">
        <v>0</v>
      </c>
      <c r="R41" s="49">
        <v>84.882253506162129</v>
      </c>
      <c r="S41" s="47">
        <v>0</v>
      </c>
      <c r="T41" s="223">
        <v>0</v>
      </c>
      <c r="U41" s="223">
        <v>0</v>
      </c>
      <c r="V41" s="223">
        <v>0</v>
      </c>
      <c r="W41" s="223">
        <v>84.740234977689894</v>
      </c>
      <c r="X41" s="223">
        <v>0</v>
      </c>
      <c r="Y41" s="223">
        <v>0</v>
      </c>
      <c r="Z41" s="223">
        <v>0</v>
      </c>
      <c r="AA41" s="223">
        <v>0</v>
      </c>
      <c r="AB41" s="48">
        <v>0</v>
      </c>
      <c r="AC41" s="48"/>
      <c r="AD41" s="115">
        <v>1</v>
      </c>
      <c r="AE41" s="47">
        <v>0</v>
      </c>
      <c r="AF41" s="223">
        <v>0</v>
      </c>
      <c r="AG41" s="223">
        <v>0</v>
      </c>
      <c r="AH41" s="223">
        <v>0</v>
      </c>
      <c r="AI41" s="223">
        <v>85.034566681921078</v>
      </c>
      <c r="AJ41" s="223">
        <v>0</v>
      </c>
      <c r="AK41" s="223">
        <v>0</v>
      </c>
      <c r="AL41" s="223">
        <v>0</v>
      </c>
      <c r="AM41" s="48">
        <v>0</v>
      </c>
      <c r="AN41" s="50"/>
    </row>
    <row r="42" spans="2:40" x14ac:dyDescent="0.35">
      <c r="B42" s="21" t="s">
        <v>164</v>
      </c>
      <c r="C42" s="21" t="s">
        <v>107</v>
      </c>
      <c r="D42" s="21" t="s">
        <v>2116</v>
      </c>
      <c r="E42" s="21" t="s">
        <v>2106</v>
      </c>
      <c r="F42" s="47">
        <v>0</v>
      </c>
      <c r="G42" s="223">
        <v>0</v>
      </c>
      <c r="H42" s="223">
        <v>0</v>
      </c>
      <c r="I42" s="223">
        <v>0</v>
      </c>
      <c r="J42" s="223">
        <v>0</v>
      </c>
      <c r="K42" s="223">
        <v>84.545841713398232</v>
      </c>
      <c r="L42" s="223">
        <v>81.177360532126258</v>
      </c>
      <c r="M42" s="223">
        <v>0</v>
      </c>
      <c r="N42" s="223">
        <v>0</v>
      </c>
      <c r="O42" s="223">
        <v>0</v>
      </c>
      <c r="P42" s="223">
        <v>0</v>
      </c>
      <c r="Q42" s="223">
        <v>0</v>
      </c>
      <c r="R42" s="49">
        <v>9.1200848407606063</v>
      </c>
      <c r="S42" s="47">
        <v>0</v>
      </c>
      <c r="T42" s="223">
        <v>0</v>
      </c>
      <c r="U42" s="223">
        <v>0</v>
      </c>
      <c r="V42" s="223">
        <v>0</v>
      </c>
      <c r="W42" s="223">
        <v>8.723069330127732</v>
      </c>
      <c r="X42" s="223">
        <v>0</v>
      </c>
      <c r="Y42" s="223">
        <v>0</v>
      </c>
      <c r="Z42" s="223">
        <v>0</v>
      </c>
      <c r="AA42" s="223">
        <v>0</v>
      </c>
      <c r="AB42" s="48">
        <v>0</v>
      </c>
      <c r="AC42" s="48"/>
      <c r="AD42" s="115">
        <v>1</v>
      </c>
      <c r="AE42" s="47">
        <v>0</v>
      </c>
      <c r="AF42" s="223">
        <v>0</v>
      </c>
      <c r="AG42" s="223">
        <v>0</v>
      </c>
      <c r="AH42" s="223">
        <v>0</v>
      </c>
      <c r="AI42" s="223">
        <v>8.811337124650235</v>
      </c>
      <c r="AJ42" s="223">
        <v>0</v>
      </c>
      <c r="AK42" s="223">
        <v>0</v>
      </c>
      <c r="AL42" s="223">
        <v>0</v>
      </c>
      <c r="AM42" s="48">
        <v>0</v>
      </c>
      <c r="AN42" s="50"/>
    </row>
    <row r="43" spans="2:40" x14ac:dyDescent="0.35">
      <c r="B43" s="21" t="s">
        <v>165</v>
      </c>
      <c r="C43" s="21" t="s">
        <v>99</v>
      </c>
      <c r="D43" s="21" t="s">
        <v>2102</v>
      </c>
      <c r="E43" s="21" t="s">
        <v>2104</v>
      </c>
      <c r="F43" s="47">
        <v>10250.568959087694</v>
      </c>
      <c r="G43" s="223">
        <v>10681.69604845</v>
      </c>
      <c r="H43" s="223">
        <v>11766.2737106</v>
      </c>
      <c r="I43" s="223">
        <v>12905.854347288549</v>
      </c>
      <c r="J43" s="223">
        <v>0</v>
      </c>
      <c r="K43" s="223">
        <v>0</v>
      </c>
      <c r="L43" s="223">
        <v>0</v>
      </c>
      <c r="M43" s="223">
        <v>0</v>
      </c>
      <c r="N43" s="223">
        <v>0</v>
      </c>
      <c r="O43" s="223">
        <v>0</v>
      </c>
      <c r="P43" s="223">
        <v>0</v>
      </c>
      <c r="Q43" s="223">
        <v>0</v>
      </c>
      <c r="R43" s="49">
        <v>467.7</v>
      </c>
      <c r="S43" s="47">
        <v>0</v>
      </c>
      <c r="T43" s="223">
        <v>0</v>
      </c>
      <c r="U43" s="223">
        <v>0</v>
      </c>
      <c r="V43" s="223">
        <v>0</v>
      </c>
      <c r="W43" s="223">
        <v>0</v>
      </c>
      <c r="X43" s="223">
        <v>0</v>
      </c>
      <c r="Y43" s="223">
        <v>0</v>
      </c>
      <c r="Z43" s="223">
        <v>0</v>
      </c>
      <c r="AA43" s="223">
        <v>0</v>
      </c>
      <c r="AB43" s="48">
        <v>0</v>
      </c>
      <c r="AC43" s="48"/>
      <c r="AD43" s="115">
        <v>0.50553824214554066</v>
      </c>
      <c r="AE43" s="47">
        <v>0</v>
      </c>
      <c r="AF43" s="223">
        <v>0</v>
      </c>
      <c r="AG43" s="223">
        <v>0</v>
      </c>
      <c r="AH43" s="223">
        <v>0</v>
      </c>
      <c r="AI43" s="223">
        <v>0</v>
      </c>
      <c r="AJ43" s="223">
        <v>0</v>
      </c>
      <c r="AK43" s="223">
        <v>0</v>
      </c>
      <c r="AL43" s="223">
        <v>0</v>
      </c>
      <c r="AM43" s="48">
        <v>0</v>
      </c>
      <c r="AN43" s="50"/>
    </row>
    <row r="44" spans="2:40" x14ac:dyDescent="0.35">
      <c r="B44" s="21" t="s">
        <v>165</v>
      </c>
      <c r="C44" s="21" t="s">
        <v>99</v>
      </c>
      <c r="D44" s="21" t="s">
        <v>2102</v>
      </c>
      <c r="E44" s="21" t="s">
        <v>2109</v>
      </c>
      <c r="F44" s="47">
        <v>0</v>
      </c>
      <c r="G44" s="223">
        <v>0</v>
      </c>
      <c r="H44" s="223">
        <v>0</v>
      </c>
      <c r="I44" s="223">
        <v>12647.9</v>
      </c>
      <c r="J44" s="223">
        <v>11941.7</v>
      </c>
      <c r="K44" s="223">
        <v>11600.9</v>
      </c>
      <c r="L44" s="223">
        <v>8508.0261738177924</v>
      </c>
      <c r="M44" s="223">
        <v>11233.537815065845</v>
      </c>
      <c r="N44" s="223">
        <v>0</v>
      </c>
      <c r="O44" s="223">
        <v>0</v>
      </c>
      <c r="P44" s="223">
        <v>0</v>
      </c>
      <c r="Q44" s="223">
        <v>0</v>
      </c>
      <c r="R44" s="49" t="s">
        <v>209</v>
      </c>
      <c r="S44" s="47">
        <v>0</v>
      </c>
      <c r="T44" s="223">
        <v>0</v>
      </c>
      <c r="U44" s="223">
        <v>0</v>
      </c>
      <c r="V44" s="223">
        <v>0</v>
      </c>
      <c r="W44" s="223">
        <v>166.011079836964</v>
      </c>
      <c r="X44" s="223">
        <v>-515.14037055619519</v>
      </c>
      <c r="Y44" s="223">
        <v>0</v>
      </c>
      <c r="Z44" s="223">
        <v>0</v>
      </c>
      <c r="AA44" s="223">
        <v>0</v>
      </c>
      <c r="AB44" s="48">
        <v>0</v>
      </c>
      <c r="AC44" s="48"/>
      <c r="AD44" s="115">
        <v>0.48925313572694901</v>
      </c>
      <c r="AE44" s="47">
        <v>0</v>
      </c>
      <c r="AF44" s="223">
        <v>0</v>
      </c>
      <c r="AG44" s="223">
        <v>0</v>
      </c>
      <c r="AH44" s="223">
        <v>0</v>
      </c>
      <c r="AI44" s="223">
        <v>169.28155046508465</v>
      </c>
      <c r="AJ44" s="223">
        <v>-522.94337836564659</v>
      </c>
      <c r="AK44" s="223">
        <v>0</v>
      </c>
      <c r="AL44" s="223">
        <v>0</v>
      </c>
      <c r="AM44" s="48">
        <v>0</v>
      </c>
      <c r="AN44" s="50" t="s">
        <v>2117</v>
      </c>
    </row>
    <row r="45" spans="2:40" x14ac:dyDescent="0.35">
      <c r="B45" s="21" t="s">
        <v>165</v>
      </c>
      <c r="C45" s="21" t="s">
        <v>99</v>
      </c>
      <c r="D45" s="21" t="s">
        <v>2103</v>
      </c>
      <c r="E45" s="21" t="s">
        <v>2104</v>
      </c>
      <c r="F45" s="47">
        <v>994.9</v>
      </c>
      <c r="G45" s="223">
        <v>919</v>
      </c>
      <c r="H45" s="223">
        <v>873.76211599999999</v>
      </c>
      <c r="I45" s="223">
        <v>757.13801727999999</v>
      </c>
      <c r="J45" s="223">
        <v>0</v>
      </c>
      <c r="K45" s="223">
        <v>0</v>
      </c>
      <c r="L45" s="223">
        <v>0</v>
      </c>
      <c r="M45" s="223">
        <v>0</v>
      </c>
      <c r="N45" s="223">
        <v>0</v>
      </c>
      <c r="O45" s="223">
        <v>0</v>
      </c>
      <c r="P45" s="223">
        <v>0</v>
      </c>
      <c r="Q45" s="223">
        <v>0</v>
      </c>
      <c r="R45" s="49">
        <v>149.5</v>
      </c>
      <c r="S45" s="47">
        <v>0</v>
      </c>
      <c r="T45" s="223">
        <v>0</v>
      </c>
      <c r="U45" s="223">
        <v>0</v>
      </c>
      <c r="V45" s="223">
        <v>0</v>
      </c>
      <c r="W45" s="223">
        <v>0</v>
      </c>
      <c r="X45" s="223">
        <v>0</v>
      </c>
      <c r="Y45" s="223">
        <v>0</v>
      </c>
      <c r="Z45" s="223">
        <v>0</v>
      </c>
      <c r="AA45" s="223">
        <v>0</v>
      </c>
      <c r="AB45" s="48">
        <v>0</v>
      </c>
      <c r="AC45" s="48"/>
      <c r="AD45" s="115">
        <v>1.6647473915550342</v>
      </c>
      <c r="AE45" s="47">
        <v>0</v>
      </c>
      <c r="AF45" s="223">
        <v>0</v>
      </c>
      <c r="AG45" s="223">
        <v>0</v>
      </c>
      <c r="AH45" s="223">
        <v>0</v>
      </c>
      <c r="AI45" s="223">
        <v>0</v>
      </c>
      <c r="AJ45" s="223">
        <v>0</v>
      </c>
      <c r="AK45" s="223">
        <v>0</v>
      </c>
      <c r="AL45" s="223">
        <v>0</v>
      </c>
      <c r="AM45" s="48">
        <v>0</v>
      </c>
      <c r="AN45" s="50"/>
    </row>
    <row r="46" spans="2:40" x14ac:dyDescent="0.35">
      <c r="B46" s="21" t="s">
        <v>165</v>
      </c>
      <c r="C46" s="21" t="s">
        <v>99</v>
      </c>
      <c r="D46" s="21" t="s">
        <v>2103</v>
      </c>
      <c r="E46" s="21" t="s">
        <v>2109</v>
      </c>
      <c r="F46" s="47">
        <v>0</v>
      </c>
      <c r="G46" s="223">
        <v>0</v>
      </c>
      <c r="H46" s="223">
        <v>0</v>
      </c>
      <c r="I46" s="223">
        <v>728.42639999999994</v>
      </c>
      <c r="J46" s="223">
        <v>682.7</v>
      </c>
      <c r="K46" s="223">
        <v>640.82812050999996</v>
      </c>
      <c r="L46" s="223">
        <v>564.52446808636716</v>
      </c>
      <c r="M46" s="223">
        <v>617.76782318484891</v>
      </c>
      <c r="N46" s="223">
        <v>0</v>
      </c>
      <c r="O46" s="223">
        <v>0</v>
      </c>
      <c r="P46" s="223">
        <v>0</v>
      </c>
      <c r="Q46" s="223">
        <v>0</v>
      </c>
      <c r="R46" s="49" t="s">
        <v>209</v>
      </c>
      <c r="S46" s="47">
        <v>0</v>
      </c>
      <c r="T46" s="223">
        <v>0</v>
      </c>
      <c r="U46" s="223">
        <v>0</v>
      </c>
      <c r="V46" s="223">
        <v>0</v>
      </c>
      <c r="W46" s="223">
        <v>0.423423784138308</v>
      </c>
      <c r="X46" s="223">
        <v>-95.035110235127874</v>
      </c>
      <c r="Y46" s="223">
        <v>0</v>
      </c>
      <c r="Z46" s="223">
        <v>0</v>
      </c>
      <c r="AA46" s="223">
        <v>0</v>
      </c>
      <c r="AB46" s="48">
        <v>0</v>
      </c>
      <c r="AC46" s="48"/>
      <c r="AD46" s="115">
        <v>1.6411483115979699</v>
      </c>
      <c r="AE46" s="47">
        <v>0</v>
      </c>
      <c r="AF46" s="223">
        <v>0</v>
      </c>
      <c r="AG46" s="223">
        <v>0</v>
      </c>
      <c r="AH46" s="223">
        <v>0</v>
      </c>
      <c r="AI46" s="223">
        <v>0.98856377588769817</v>
      </c>
      <c r="AJ46" s="223">
        <v>-96.918676050099421</v>
      </c>
      <c r="AK46" s="223">
        <v>0</v>
      </c>
      <c r="AL46" s="223">
        <v>0</v>
      </c>
      <c r="AM46" s="48">
        <v>0</v>
      </c>
      <c r="AN46" s="50" t="s">
        <v>2117</v>
      </c>
    </row>
    <row r="47" spans="2:40" x14ac:dyDescent="0.35">
      <c r="B47" s="21" t="s">
        <v>165</v>
      </c>
      <c r="C47" s="21" t="s">
        <v>99</v>
      </c>
      <c r="D47" s="21" t="s">
        <v>106</v>
      </c>
      <c r="E47" s="21" t="s">
        <v>2104</v>
      </c>
      <c r="F47" s="47">
        <v>0</v>
      </c>
      <c r="G47" s="223">
        <v>0</v>
      </c>
      <c r="H47" s="223">
        <v>149712.81491893055</v>
      </c>
      <c r="I47" s="223">
        <v>154199.43448999999</v>
      </c>
      <c r="J47" s="223">
        <v>160750.38568231641</v>
      </c>
      <c r="K47" s="223">
        <v>162922.65974017099</v>
      </c>
      <c r="L47" s="223">
        <v>164413.353903215</v>
      </c>
      <c r="M47" s="223">
        <v>166130.89277177301</v>
      </c>
      <c r="N47" s="223">
        <v>0</v>
      </c>
      <c r="O47" s="223">
        <v>0</v>
      </c>
      <c r="P47" s="223">
        <v>0</v>
      </c>
      <c r="Q47" s="223">
        <v>0</v>
      </c>
      <c r="R47" s="49">
        <v>10718.879993</v>
      </c>
      <c r="S47" s="47">
        <v>0</v>
      </c>
      <c r="T47" s="223">
        <v>0</v>
      </c>
      <c r="U47" s="223">
        <v>0</v>
      </c>
      <c r="V47" s="223">
        <v>0</v>
      </c>
      <c r="W47" s="223">
        <v>0</v>
      </c>
      <c r="X47" s="223">
        <v>0</v>
      </c>
      <c r="Y47" s="223">
        <v>0</v>
      </c>
      <c r="Z47" s="223">
        <v>0</v>
      </c>
      <c r="AA47" s="223">
        <v>0</v>
      </c>
      <c r="AB47" s="48">
        <v>0</v>
      </c>
      <c r="AC47" s="48"/>
      <c r="AD47" s="115">
        <v>0.79804671557131535</v>
      </c>
      <c r="AE47" s="47">
        <v>0</v>
      </c>
      <c r="AF47" s="223">
        <v>0</v>
      </c>
      <c r="AG47" s="223">
        <v>0</v>
      </c>
      <c r="AH47" s="223">
        <v>0</v>
      </c>
      <c r="AI47" s="223">
        <v>0</v>
      </c>
      <c r="AJ47" s="223">
        <v>0</v>
      </c>
      <c r="AK47" s="223">
        <v>0</v>
      </c>
      <c r="AL47" s="223">
        <v>0</v>
      </c>
      <c r="AM47" s="48">
        <v>0</v>
      </c>
      <c r="AN47" s="50"/>
    </row>
    <row r="48" spans="2:40" x14ac:dyDescent="0.35">
      <c r="B48" s="21" t="s">
        <v>165</v>
      </c>
      <c r="C48" s="21" t="s">
        <v>99</v>
      </c>
      <c r="D48" s="21" t="s">
        <v>106</v>
      </c>
      <c r="E48" s="21" t="s">
        <v>2109</v>
      </c>
      <c r="F48" s="47">
        <v>0</v>
      </c>
      <c r="G48" s="223">
        <v>0</v>
      </c>
      <c r="H48" s="223">
        <v>0</v>
      </c>
      <c r="I48" s="223">
        <v>0</v>
      </c>
      <c r="J48" s="223">
        <v>0</v>
      </c>
      <c r="K48" s="223">
        <v>158291.705447527</v>
      </c>
      <c r="L48" s="223">
        <v>159740.94784722599</v>
      </c>
      <c r="M48" s="223">
        <v>161411.761544415</v>
      </c>
      <c r="N48" s="223">
        <v>0</v>
      </c>
      <c r="O48" s="223">
        <v>0</v>
      </c>
      <c r="P48" s="223">
        <v>0</v>
      </c>
      <c r="Q48" s="223">
        <v>0</v>
      </c>
      <c r="R48" s="49" t="s">
        <v>209</v>
      </c>
      <c r="S48" s="47">
        <v>0</v>
      </c>
      <c r="T48" s="223">
        <v>0</v>
      </c>
      <c r="U48" s="223">
        <v>0</v>
      </c>
      <c r="V48" s="223">
        <v>0</v>
      </c>
      <c r="W48" s="223">
        <v>0</v>
      </c>
      <c r="X48" s="223">
        <v>-11788.053960320625</v>
      </c>
      <c r="Y48" s="223">
        <v>0</v>
      </c>
      <c r="Z48" s="223">
        <v>0</v>
      </c>
      <c r="AA48" s="223">
        <v>0</v>
      </c>
      <c r="AB48" s="48">
        <v>0</v>
      </c>
      <c r="AC48" s="48"/>
      <c r="AD48" s="115">
        <v>0.77627252608541397</v>
      </c>
      <c r="AE48" s="47">
        <v>0</v>
      </c>
      <c r="AF48" s="223">
        <v>0</v>
      </c>
      <c r="AG48" s="223">
        <v>0</v>
      </c>
      <c r="AH48" s="223">
        <v>0</v>
      </c>
      <c r="AI48" s="223">
        <v>0</v>
      </c>
      <c r="AJ48" s="223">
        <v>-11886.938960216999</v>
      </c>
      <c r="AK48" s="223">
        <v>0</v>
      </c>
      <c r="AL48" s="223">
        <v>0</v>
      </c>
      <c r="AM48" s="48">
        <v>0</v>
      </c>
      <c r="AN48" s="50"/>
    </row>
    <row r="49" spans="2:40" x14ac:dyDescent="0.35">
      <c r="B49" s="21" t="s">
        <v>165</v>
      </c>
      <c r="C49" s="21" t="s">
        <v>99</v>
      </c>
      <c r="D49" s="21" t="s">
        <v>2105</v>
      </c>
      <c r="E49" s="21" t="s">
        <v>2106</v>
      </c>
      <c r="F49" s="47">
        <v>0</v>
      </c>
      <c r="G49" s="223">
        <v>0</v>
      </c>
      <c r="H49" s="223">
        <v>357.93099999999998</v>
      </c>
      <c r="I49" s="223">
        <v>387.48400000000004</v>
      </c>
      <c r="J49" s="223">
        <v>358.43799999999999</v>
      </c>
      <c r="K49" s="223">
        <v>362.8</v>
      </c>
      <c r="L49" s="223">
        <v>254</v>
      </c>
      <c r="M49" s="223">
        <v>401</v>
      </c>
      <c r="N49" s="223">
        <v>0</v>
      </c>
      <c r="O49" s="223">
        <v>0</v>
      </c>
      <c r="P49" s="223">
        <v>0</v>
      </c>
      <c r="Q49" s="223">
        <v>0</v>
      </c>
      <c r="R49" s="49">
        <v>24.99260511</v>
      </c>
      <c r="S49" s="47">
        <v>0</v>
      </c>
      <c r="T49" s="223">
        <v>0</v>
      </c>
      <c r="U49" s="223">
        <v>0</v>
      </c>
      <c r="V49" s="223">
        <v>0</v>
      </c>
      <c r="W49" s="223">
        <v>0</v>
      </c>
      <c r="X49" s="223">
        <v>-27.752058470481668</v>
      </c>
      <c r="Y49" s="223">
        <v>0</v>
      </c>
      <c r="Z49" s="223">
        <v>0</v>
      </c>
      <c r="AA49" s="223">
        <v>0</v>
      </c>
      <c r="AB49" s="48">
        <v>0</v>
      </c>
      <c r="AC49" s="48"/>
      <c r="AD49" s="115">
        <v>0.75424837365079056</v>
      </c>
      <c r="AE49" s="47">
        <v>0</v>
      </c>
      <c r="AF49" s="223">
        <v>0</v>
      </c>
      <c r="AG49" s="223">
        <v>0</v>
      </c>
      <c r="AH49" s="223">
        <v>0</v>
      </c>
      <c r="AI49" s="223">
        <v>0</v>
      </c>
      <c r="AJ49" s="223">
        <v>-27.975504703212046</v>
      </c>
      <c r="AK49" s="223">
        <v>0</v>
      </c>
      <c r="AL49" s="223">
        <v>0</v>
      </c>
      <c r="AM49" s="48">
        <v>0</v>
      </c>
      <c r="AN49" s="50"/>
    </row>
    <row r="50" spans="2:40" x14ac:dyDescent="0.35">
      <c r="B50" s="21" t="s">
        <v>165</v>
      </c>
      <c r="C50" s="21" t="s">
        <v>99</v>
      </c>
      <c r="D50" s="21" t="s">
        <v>2107</v>
      </c>
      <c r="E50" s="21" t="s">
        <v>2106</v>
      </c>
      <c r="F50" s="47">
        <v>0</v>
      </c>
      <c r="G50" s="223">
        <v>0</v>
      </c>
      <c r="H50" s="223">
        <v>198.64</v>
      </c>
      <c r="I50" s="223">
        <v>198.64</v>
      </c>
      <c r="J50" s="223">
        <v>198.64</v>
      </c>
      <c r="K50" s="223">
        <v>198.64</v>
      </c>
      <c r="L50" s="223">
        <v>198.64</v>
      </c>
      <c r="M50" s="223">
        <v>198.64</v>
      </c>
      <c r="N50" s="223">
        <v>0</v>
      </c>
      <c r="O50" s="223">
        <v>0</v>
      </c>
      <c r="P50" s="223">
        <v>0</v>
      </c>
      <c r="Q50" s="223">
        <v>0</v>
      </c>
      <c r="R50" s="49">
        <v>4.3</v>
      </c>
      <c r="S50" s="47">
        <v>0</v>
      </c>
      <c r="T50" s="223">
        <v>0</v>
      </c>
      <c r="U50" s="223">
        <v>0</v>
      </c>
      <c r="V50" s="223">
        <v>0</v>
      </c>
      <c r="W50" s="223">
        <v>0</v>
      </c>
      <c r="X50" s="223">
        <v>-4.3034189999999999</v>
      </c>
      <c r="Y50" s="223">
        <v>0</v>
      </c>
      <c r="Z50" s="223">
        <v>0</v>
      </c>
      <c r="AA50" s="223">
        <v>0</v>
      </c>
      <c r="AB50" s="48">
        <v>0</v>
      </c>
      <c r="AC50" s="48"/>
      <c r="AD50" s="115">
        <v>0.23401790944375461</v>
      </c>
      <c r="AE50" s="47">
        <v>0</v>
      </c>
      <c r="AF50" s="223">
        <v>0</v>
      </c>
      <c r="AG50" s="223">
        <v>0</v>
      </c>
      <c r="AH50" s="223">
        <v>0</v>
      </c>
      <c r="AI50" s="223">
        <v>0</v>
      </c>
      <c r="AJ50" s="223">
        <v>-4.3</v>
      </c>
      <c r="AK50" s="223">
        <v>0</v>
      </c>
      <c r="AL50" s="223">
        <v>0</v>
      </c>
      <c r="AM50" s="48">
        <v>0</v>
      </c>
      <c r="AN50" s="50"/>
    </row>
    <row r="51" spans="2:40" x14ac:dyDescent="0.35">
      <c r="B51" s="21" t="s">
        <v>165</v>
      </c>
      <c r="C51" s="21" t="s">
        <v>107</v>
      </c>
      <c r="D51" s="21" t="s">
        <v>2111</v>
      </c>
      <c r="E51" s="21" t="s">
        <v>2106</v>
      </c>
      <c r="F51" s="47">
        <v>0</v>
      </c>
      <c r="G51" s="223">
        <v>0</v>
      </c>
      <c r="H51" s="223">
        <v>0</v>
      </c>
      <c r="I51" s="223">
        <v>2579.35154877988</v>
      </c>
      <c r="J51" s="223">
        <v>2773.23694059749</v>
      </c>
      <c r="K51" s="223">
        <v>2938.8579354347357</v>
      </c>
      <c r="L51" s="223">
        <v>3012.0996743780202</v>
      </c>
      <c r="M51" s="223">
        <v>3215.0098910507982</v>
      </c>
      <c r="N51" s="223">
        <v>0</v>
      </c>
      <c r="O51" s="223">
        <v>0</v>
      </c>
      <c r="P51" s="223">
        <v>0</v>
      </c>
      <c r="Q51" s="223">
        <v>0</v>
      </c>
      <c r="R51" s="49">
        <v>249.2</v>
      </c>
      <c r="S51" s="47">
        <v>0</v>
      </c>
      <c r="T51" s="223">
        <v>0</v>
      </c>
      <c r="U51" s="223">
        <v>0</v>
      </c>
      <c r="V51" s="223">
        <v>0</v>
      </c>
      <c r="W51" s="223">
        <v>-13.868884398278112</v>
      </c>
      <c r="X51" s="223">
        <v>308.65284329151069</v>
      </c>
      <c r="Y51" s="223">
        <v>0</v>
      </c>
      <c r="Z51" s="223">
        <v>0</v>
      </c>
      <c r="AA51" s="223">
        <v>0</v>
      </c>
      <c r="AB51" s="48">
        <v>0</v>
      </c>
      <c r="AC51" s="48"/>
      <c r="AD51" s="115">
        <v>1</v>
      </c>
      <c r="AE51" s="47">
        <v>0</v>
      </c>
      <c r="AF51" s="223">
        <v>0</v>
      </c>
      <c r="AG51" s="223">
        <v>0</v>
      </c>
      <c r="AH51" s="223">
        <v>0</v>
      </c>
      <c r="AI51" s="223">
        <v>-15.004077439474656</v>
      </c>
      <c r="AJ51" s="223">
        <v>307.60326668929076</v>
      </c>
      <c r="AK51" s="223">
        <v>0</v>
      </c>
      <c r="AL51" s="223">
        <v>0</v>
      </c>
      <c r="AM51" s="48">
        <v>0</v>
      </c>
      <c r="AN51" s="50" t="s">
        <v>2117</v>
      </c>
    </row>
    <row r="52" spans="2:40" x14ac:dyDescent="0.35">
      <c r="B52" s="21" t="s">
        <v>165</v>
      </c>
      <c r="C52" s="21" t="s">
        <v>107</v>
      </c>
      <c r="D52" s="21" t="s">
        <v>2112</v>
      </c>
      <c r="E52" s="21" t="s">
        <v>2106</v>
      </c>
      <c r="F52" s="47">
        <v>0</v>
      </c>
      <c r="G52" s="223">
        <v>0</v>
      </c>
      <c r="H52" s="223">
        <v>0</v>
      </c>
      <c r="I52" s="223">
        <v>0</v>
      </c>
      <c r="J52" s="223">
        <v>0</v>
      </c>
      <c r="K52" s="223">
        <v>11192.775205920545</v>
      </c>
      <c r="L52" s="223">
        <v>13371</v>
      </c>
      <c r="M52" s="223">
        <v>14469</v>
      </c>
      <c r="N52" s="223">
        <v>0</v>
      </c>
      <c r="O52" s="223">
        <v>0</v>
      </c>
      <c r="P52" s="223">
        <v>0</v>
      </c>
      <c r="Q52" s="223">
        <v>0</v>
      </c>
      <c r="R52" s="49">
        <v>1303.04904753598</v>
      </c>
      <c r="S52" s="47">
        <v>0</v>
      </c>
      <c r="T52" s="223">
        <v>0</v>
      </c>
      <c r="U52" s="223">
        <v>0</v>
      </c>
      <c r="V52" s="223">
        <v>0</v>
      </c>
      <c r="W52" s="223">
        <v>-46.101438427677067</v>
      </c>
      <c r="X52" s="223">
        <v>1681.6252841554876</v>
      </c>
      <c r="Y52" s="223">
        <v>0</v>
      </c>
      <c r="Z52" s="223">
        <v>0</v>
      </c>
      <c r="AA52" s="223">
        <v>0</v>
      </c>
      <c r="AB52" s="48">
        <v>0</v>
      </c>
      <c r="AC52" s="48"/>
      <c r="AD52" s="115">
        <v>1</v>
      </c>
      <c r="AE52" s="47">
        <v>0</v>
      </c>
      <c r="AF52" s="223">
        <v>0</v>
      </c>
      <c r="AG52" s="223">
        <v>0</v>
      </c>
      <c r="AH52" s="223">
        <v>0</v>
      </c>
      <c r="AI52" s="223">
        <v>-56.13125351494682</v>
      </c>
      <c r="AJ52" s="223">
        <v>1602.6387138972211</v>
      </c>
      <c r="AK52" s="223">
        <v>0</v>
      </c>
      <c r="AL52" s="223">
        <v>0</v>
      </c>
      <c r="AM52" s="48">
        <v>0</v>
      </c>
      <c r="AN52" s="50" t="s">
        <v>2117</v>
      </c>
    </row>
    <row r="53" spans="2:40" x14ac:dyDescent="0.35">
      <c r="B53" s="21" t="s">
        <v>165</v>
      </c>
      <c r="C53" s="21" t="s">
        <v>107</v>
      </c>
      <c r="D53" s="21" t="s">
        <v>2113</v>
      </c>
      <c r="E53" s="21" t="s">
        <v>2106</v>
      </c>
      <c r="F53" s="47">
        <v>0</v>
      </c>
      <c r="G53" s="223">
        <v>0</v>
      </c>
      <c r="H53" s="223">
        <v>0</v>
      </c>
      <c r="I53" s="223">
        <v>0</v>
      </c>
      <c r="J53" s="223">
        <v>0</v>
      </c>
      <c r="K53" s="223">
        <v>6419.5684006007177</v>
      </c>
      <c r="L53" s="223">
        <v>5765</v>
      </c>
      <c r="M53" s="223">
        <v>5497</v>
      </c>
      <c r="N53" s="223">
        <v>0</v>
      </c>
      <c r="O53" s="223">
        <v>0</v>
      </c>
      <c r="P53" s="223">
        <v>0</v>
      </c>
      <c r="Q53" s="223">
        <v>0</v>
      </c>
      <c r="R53" s="49">
        <v>800.98760888256902</v>
      </c>
      <c r="S53" s="47">
        <v>0</v>
      </c>
      <c r="T53" s="223">
        <v>0</v>
      </c>
      <c r="U53" s="223">
        <v>0</v>
      </c>
      <c r="V53" s="223">
        <v>0</v>
      </c>
      <c r="W53" s="223">
        <v>49.664589195332383</v>
      </c>
      <c r="X53" s="223">
        <v>684.7206637881178</v>
      </c>
      <c r="Y53" s="223">
        <v>0</v>
      </c>
      <c r="Z53" s="223">
        <v>0</v>
      </c>
      <c r="AA53" s="223">
        <v>0</v>
      </c>
      <c r="AB53" s="48">
        <v>0</v>
      </c>
      <c r="AC53" s="48"/>
      <c r="AD53" s="115">
        <v>1</v>
      </c>
      <c r="AE53" s="47">
        <v>0</v>
      </c>
      <c r="AF53" s="223">
        <v>0</v>
      </c>
      <c r="AG53" s="223">
        <v>0</v>
      </c>
      <c r="AH53" s="223">
        <v>0</v>
      </c>
      <c r="AI53" s="223">
        <v>43.808431138093169</v>
      </c>
      <c r="AJ53" s="223">
        <v>716.64416458025687</v>
      </c>
      <c r="AK53" s="223">
        <v>0</v>
      </c>
      <c r="AL53" s="223">
        <v>0</v>
      </c>
      <c r="AM53" s="48">
        <v>0</v>
      </c>
      <c r="AN53" s="50" t="s">
        <v>2117</v>
      </c>
    </row>
    <row r="54" spans="2:40" x14ac:dyDescent="0.35">
      <c r="B54" s="21" t="s">
        <v>165</v>
      </c>
      <c r="C54" s="21" t="s">
        <v>107</v>
      </c>
      <c r="D54" s="21" t="s">
        <v>2114</v>
      </c>
      <c r="E54" s="21" t="s">
        <v>2106</v>
      </c>
      <c r="F54" s="47">
        <v>0</v>
      </c>
      <c r="G54" s="223">
        <v>0</v>
      </c>
      <c r="H54" s="223">
        <v>0</v>
      </c>
      <c r="I54" s="223">
        <v>0</v>
      </c>
      <c r="J54" s="223">
        <v>0</v>
      </c>
      <c r="K54" s="223">
        <v>5367.7475201855686</v>
      </c>
      <c r="L54" s="223">
        <v>5408</v>
      </c>
      <c r="M54" s="223">
        <v>5574</v>
      </c>
      <c r="N54" s="223">
        <v>0</v>
      </c>
      <c r="O54" s="223">
        <v>0</v>
      </c>
      <c r="P54" s="223">
        <v>0</v>
      </c>
      <c r="Q54" s="223">
        <v>0</v>
      </c>
      <c r="R54" s="49">
        <v>527.05535251189201</v>
      </c>
      <c r="S54" s="47">
        <v>0</v>
      </c>
      <c r="T54" s="223">
        <v>0</v>
      </c>
      <c r="U54" s="223">
        <v>0</v>
      </c>
      <c r="V54" s="223">
        <v>0</v>
      </c>
      <c r="W54" s="223">
        <v>-4.7399724867115083</v>
      </c>
      <c r="X54" s="223">
        <v>546.38509418974502</v>
      </c>
      <c r="Y54" s="223">
        <v>0</v>
      </c>
      <c r="Z54" s="223">
        <v>0</v>
      </c>
      <c r="AA54" s="223">
        <v>0</v>
      </c>
      <c r="AB54" s="48">
        <v>0</v>
      </c>
      <c r="AC54" s="48"/>
      <c r="AD54" s="115">
        <v>1</v>
      </c>
      <c r="AE54" s="47">
        <v>0</v>
      </c>
      <c r="AF54" s="223">
        <v>0</v>
      </c>
      <c r="AG54" s="223">
        <v>0</v>
      </c>
      <c r="AH54" s="223">
        <v>0</v>
      </c>
      <c r="AI54" s="223">
        <v>-5.7281110685534031</v>
      </c>
      <c r="AJ54" s="223">
        <v>545.96166778604118</v>
      </c>
      <c r="AK54" s="223">
        <v>0</v>
      </c>
      <c r="AL54" s="223">
        <v>0</v>
      </c>
      <c r="AM54" s="48">
        <v>0</v>
      </c>
      <c r="AN54" s="50" t="s">
        <v>2117</v>
      </c>
    </row>
    <row r="55" spans="2:40" x14ac:dyDescent="0.35">
      <c r="B55" s="21" t="s">
        <v>165</v>
      </c>
      <c r="C55" s="21" t="s">
        <v>107</v>
      </c>
      <c r="D55" s="21" t="s">
        <v>2115</v>
      </c>
      <c r="E55" s="21" t="s">
        <v>2106</v>
      </c>
      <c r="F55" s="47">
        <v>0</v>
      </c>
      <c r="G55" s="223">
        <v>0</v>
      </c>
      <c r="H55" s="223">
        <v>0</v>
      </c>
      <c r="I55" s="223">
        <v>0</v>
      </c>
      <c r="J55" s="223">
        <v>0</v>
      </c>
      <c r="K55" s="223">
        <v>728.58240211023679</v>
      </c>
      <c r="L55" s="223">
        <v>722</v>
      </c>
      <c r="M55" s="223">
        <v>699</v>
      </c>
      <c r="N55" s="223">
        <v>0</v>
      </c>
      <c r="O55" s="223">
        <v>0</v>
      </c>
      <c r="P55" s="223">
        <v>0</v>
      </c>
      <c r="Q55" s="223">
        <v>0</v>
      </c>
      <c r="R55" s="49">
        <v>84.389450194629831</v>
      </c>
      <c r="S55" s="47">
        <v>0</v>
      </c>
      <c r="T55" s="223">
        <v>0</v>
      </c>
      <c r="U55" s="223">
        <v>0</v>
      </c>
      <c r="V55" s="223">
        <v>0</v>
      </c>
      <c r="W55" s="223">
        <v>-1.1836767044092653</v>
      </c>
      <c r="X55" s="223">
        <v>80.82661411646751</v>
      </c>
      <c r="Y55" s="223">
        <v>0</v>
      </c>
      <c r="Z55" s="223">
        <v>0</v>
      </c>
      <c r="AA55" s="223">
        <v>0</v>
      </c>
      <c r="AB55" s="48">
        <v>0</v>
      </c>
      <c r="AC55" s="48"/>
      <c r="AD55" s="115">
        <v>1</v>
      </c>
      <c r="AE55" s="47">
        <v>0</v>
      </c>
      <c r="AF55" s="223">
        <v>0</v>
      </c>
      <c r="AG55" s="223">
        <v>0</v>
      </c>
      <c r="AH55" s="223">
        <v>0</v>
      </c>
      <c r="AI55" s="223">
        <v>-1.2459906154824836</v>
      </c>
      <c r="AJ55" s="223">
        <v>81.678136192213046</v>
      </c>
      <c r="AK55" s="223">
        <v>0</v>
      </c>
      <c r="AL55" s="223">
        <v>0</v>
      </c>
      <c r="AM55" s="48">
        <v>0</v>
      </c>
      <c r="AN55" s="50" t="s">
        <v>2117</v>
      </c>
    </row>
    <row r="56" spans="2:40" x14ac:dyDescent="0.35">
      <c r="B56" s="21" t="s">
        <v>165</v>
      </c>
      <c r="C56" s="21" t="s">
        <v>107</v>
      </c>
      <c r="D56" s="21" t="s">
        <v>2116</v>
      </c>
      <c r="E56" s="21" t="s">
        <v>2106</v>
      </c>
      <c r="F56" s="47">
        <v>0</v>
      </c>
      <c r="G56" s="223">
        <v>0</v>
      </c>
      <c r="H56" s="223">
        <v>0</v>
      </c>
      <c r="I56" s="223">
        <v>0</v>
      </c>
      <c r="J56" s="223">
        <v>0</v>
      </c>
      <c r="K56" s="223">
        <v>80.254741636570216</v>
      </c>
      <c r="L56" s="223">
        <v>73</v>
      </c>
      <c r="M56" s="223">
        <v>69</v>
      </c>
      <c r="N56" s="223">
        <v>0</v>
      </c>
      <c r="O56" s="223">
        <v>0</v>
      </c>
      <c r="P56" s="223">
        <v>0</v>
      </c>
      <c r="Q56" s="223">
        <v>0</v>
      </c>
      <c r="R56" s="49">
        <v>8.5334236900564306</v>
      </c>
      <c r="S56" s="47">
        <v>0</v>
      </c>
      <c r="T56" s="223">
        <v>0</v>
      </c>
      <c r="U56" s="223">
        <v>0</v>
      </c>
      <c r="V56" s="223">
        <v>0</v>
      </c>
      <c r="W56" s="223">
        <v>-0.96757769942953864</v>
      </c>
      <c r="X56" s="223">
        <v>7.3243557353409603</v>
      </c>
      <c r="Y56" s="223">
        <v>0</v>
      </c>
      <c r="Z56" s="223">
        <v>0</v>
      </c>
      <c r="AA56" s="223">
        <v>0</v>
      </c>
      <c r="AB56" s="48">
        <v>0</v>
      </c>
      <c r="AC56" s="48"/>
      <c r="AD56" s="115">
        <v>1</v>
      </c>
      <c r="AE56" s="47">
        <v>0</v>
      </c>
      <c r="AF56" s="223">
        <v>0</v>
      </c>
      <c r="AG56" s="223">
        <v>0</v>
      </c>
      <c r="AH56" s="223">
        <v>0</v>
      </c>
      <c r="AI56" s="223">
        <v>-0.94016203064166604</v>
      </c>
      <c r="AJ56" s="223">
        <v>7.5041420724041261</v>
      </c>
      <c r="AK56" s="223">
        <v>0</v>
      </c>
      <c r="AL56" s="223">
        <v>0</v>
      </c>
      <c r="AM56" s="48">
        <v>0</v>
      </c>
      <c r="AN56" s="50" t="s">
        <v>2117</v>
      </c>
    </row>
    <row r="57" spans="2:40" x14ac:dyDescent="0.35">
      <c r="B57" s="21" t="s">
        <v>159</v>
      </c>
      <c r="C57" s="21" t="s">
        <v>99</v>
      </c>
      <c r="D57" s="21" t="s">
        <v>2102</v>
      </c>
      <c r="E57" s="21" t="s">
        <v>2104</v>
      </c>
      <c r="F57" s="47">
        <v>10250.568959087694</v>
      </c>
      <c r="G57" s="223">
        <v>10681.69604845</v>
      </c>
      <c r="H57" s="223">
        <v>11766.2737106</v>
      </c>
      <c r="I57" s="223">
        <v>12905.854347288549</v>
      </c>
      <c r="J57" s="223">
        <v>0</v>
      </c>
      <c r="K57" s="223">
        <v>0</v>
      </c>
      <c r="L57" s="223">
        <v>0</v>
      </c>
      <c r="M57" s="223">
        <v>0</v>
      </c>
      <c r="N57" s="223">
        <v>0</v>
      </c>
      <c r="O57" s="223">
        <v>0</v>
      </c>
      <c r="P57" s="223">
        <v>0</v>
      </c>
      <c r="Q57" s="223">
        <v>0</v>
      </c>
      <c r="R57" s="49">
        <v>467.7</v>
      </c>
      <c r="S57" s="47">
        <v>0</v>
      </c>
      <c r="T57" s="223">
        <v>0</v>
      </c>
      <c r="U57" s="223">
        <v>0</v>
      </c>
      <c r="V57" s="223">
        <v>0</v>
      </c>
      <c r="W57" s="223">
        <v>0</v>
      </c>
      <c r="X57" s="223">
        <v>0</v>
      </c>
      <c r="Y57" s="223">
        <v>0</v>
      </c>
      <c r="Z57" s="223">
        <v>0</v>
      </c>
      <c r="AA57" s="223">
        <v>0</v>
      </c>
      <c r="AB57" s="48">
        <v>0</v>
      </c>
      <c r="AC57" s="48"/>
      <c r="AD57" s="115">
        <v>0.50553824214554066</v>
      </c>
      <c r="AE57" s="47">
        <v>0</v>
      </c>
      <c r="AF57" s="223">
        <v>0</v>
      </c>
      <c r="AG57" s="223">
        <v>0</v>
      </c>
      <c r="AH57" s="223">
        <v>0</v>
      </c>
      <c r="AI57" s="223">
        <v>0</v>
      </c>
      <c r="AJ57" s="223">
        <v>0</v>
      </c>
      <c r="AK57" s="223">
        <v>0</v>
      </c>
      <c r="AL57" s="223">
        <v>0</v>
      </c>
      <c r="AM57" s="48">
        <v>0</v>
      </c>
      <c r="AN57" s="50"/>
    </row>
    <row r="58" spans="2:40" x14ac:dyDescent="0.35">
      <c r="B58" s="21" t="s">
        <v>159</v>
      </c>
      <c r="C58" s="21" t="s">
        <v>99</v>
      </c>
      <c r="D58" s="21" t="s">
        <v>2102</v>
      </c>
      <c r="E58" s="21" t="s">
        <v>2109</v>
      </c>
      <c r="F58" s="35">
        <v>0</v>
      </c>
      <c r="G58" s="35">
        <v>0</v>
      </c>
      <c r="H58" s="35">
        <v>0</v>
      </c>
      <c r="I58" s="35">
        <v>12647.9</v>
      </c>
      <c r="J58" s="224">
        <v>11941.66173532</v>
      </c>
      <c r="K58" s="224">
        <v>11600.90515706</v>
      </c>
      <c r="L58" s="224">
        <v>8668.4008935399997</v>
      </c>
      <c r="M58" s="224">
        <v>13595.431778910388</v>
      </c>
      <c r="N58" s="224">
        <v>14619.887276575495</v>
      </c>
      <c r="O58" s="223">
        <v>0</v>
      </c>
      <c r="P58" s="223">
        <v>0</v>
      </c>
      <c r="Q58" s="223">
        <v>0</v>
      </c>
      <c r="R58" s="49" t="s">
        <v>209</v>
      </c>
      <c r="S58" s="47">
        <v>0</v>
      </c>
      <c r="T58" s="223">
        <v>0</v>
      </c>
      <c r="U58" s="223">
        <v>0</v>
      </c>
      <c r="V58" s="223">
        <v>0</v>
      </c>
      <c r="W58" s="223">
        <v>0</v>
      </c>
      <c r="X58" s="223">
        <v>-104.42177756381091</v>
      </c>
      <c r="Y58" s="223">
        <v>-663.55465601058961</v>
      </c>
      <c r="Z58" s="223">
        <v>0</v>
      </c>
      <c r="AA58" s="223">
        <v>0</v>
      </c>
      <c r="AB58" s="48">
        <v>0</v>
      </c>
      <c r="AC58" s="48"/>
      <c r="AD58" s="115">
        <v>0.48925313572694901</v>
      </c>
      <c r="AE58" s="47">
        <v>0</v>
      </c>
      <c r="AF58" s="223">
        <v>0</v>
      </c>
      <c r="AG58" s="223">
        <v>0</v>
      </c>
      <c r="AH58" s="223">
        <v>0</v>
      </c>
      <c r="AI58" s="223">
        <v>0</v>
      </c>
      <c r="AJ58" s="223">
        <v>-107.32831845472037</v>
      </c>
      <c r="AK58" s="223">
        <v>-676.76878687936482</v>
      </c>
      <c r="AL58" s="223">
        <v>0</v>
      </c>
      <c r="AM58" s="48">
        <v>0</v>
      </c>
      <c r="AN58" s="50" t="s">
        <v>2118</v>
      </c>
    </row>
    <row r="59" spans="2:40" x14ac:dyDescent="0.35">
      <c r="B59" s="21" t="s">
        <v>159</v>
      </c>
      <c r="C59" s="21" t="s">
        <v>99</v>
      </c>
      <c r="D59" s="21" t="s">
        <v>2103</v>
      </c>
      <c r="E59" s="21" t="s">
        <v>2104</v>
      </c>
      <c r="F59" s="47">
        <v>994.9</v>
      </c>
      <c r="G59" s="223">
        <v>919</v>
      </c>
      <c r="H59" s="223">
        <v>873.76211599999999</v>
      </c>
      <c r="I59" s="223">
        <v>757.13801727999999</v>
      </c>
      <c r="J59" s="223">
        <v>0</v>
      </c>
      <c r="K59" s="223">
        <v>0</v>
      </c>
      <c r="L59" s="223">
        <v>0</v>
      </c>
      <c r="M59" s="223">
        <v>0</v>
      </c>
      <c r="N59" s="223">
        <v>0</v>
      </c>
      <c r="O59" s="223">
        <v>0</v>
      </c>
      <c r="P59" s="223">
        <v>0</v>
      </c>
      <c r="Q59" s="223">
        <v>0</v>
      </c>
      <c r="R59" s="49">
        <v>149.5</v>
      </c>
      <c r="S59" s="47">
        <v>0</v>
      </c>
      <c r="T59" s="223">
        <v>0</v>
      </c>
      <c r="U59" s="223">
        <v>0</v>
      </c>
      <c r="V59" s="223">
        <v>0</v>
      </c>
      <c r="W59" s="223">
        <v>0</v>
      </c>
      <c r="X59" s="223">
        <v>0</v>
      </c>
      <c r="Y59" s="223">
        <v>0</v>
      </c>
      <c r="Z59" s="223">
        <v>0</v>
      </c>
      <c r="AA59" s="223">
        <v>0</v>
      </c>
      <c r="AB59" s="48">
        <v>0</v>
      </c>
      <c r="AC59" s="48"/>
      <c r="AD59" s="115">
        <v>1.6647473915550342</v>
      </c>
      <c r="AE59" s="47">
        <v>0</v>
      </c>
      <c r="AF59" s="223">
        <v>0</v>
      </c>
      <c r="AG59" s="223">
        <v>0</v>
      </c>
      <c r="AH59" s="223">
        <v>0</v>
      </c>
      <c r="AI59" s="223">
        <v>0</v>
      </c>
      <c r="AJ59" s="223">
        <v>0</v>
      </c>
      <c r="AK59" s="223">
        <v>0</v>
      </c>
      <c r="AL59" s="223">
        <v>0</v>
      </c>
      <c r="AM59" s="48">
        <v>0</v>
      </c>
      <c r="AN59" s="50"/>
    </row>
    <row r="60" spans="2:40" x14ac:dyDescent="0.35">
      <c r="B60" s="21" t="s">
        <v>159</v>
      </c>
      <c r="C60" s="21" t="s">
        <v>99</v>
      </c>
      <c r="D60" s="21" t="s">
        <v>2103</v>
      </c>
      <c r="E60" s="21" t="s">
        <v>2109</v>
      </c>
      <c r="F60" s="47">
        <v>0</v>
      </c>
      <c r="G60" s="223">
        <v>0</v>
      </c>
      <c r="H60" s="223">
        <v>0</v>
      </c>
      <c r="I60" s="223">
        <v>728.4</v>
      </c>
      <c r="J60" s="223">
        <v>682.71430734</v>
      </c>
      <c r="K60" s="223">
        <v>640.82812050999996</v>
      </c>
      <c r="L60" s="223">
        <v>565.95513037000001</v>
      </c>
      <c r="M60" s="223">
        <v>586.5728379566699</v>
      </c>
      <c r="N60" s="223">
        <v>540.4229242087838</v>
      </c>
      <c r="O60" s="223">
        <v>0</v>
      </c>
      <c r="P60" s="223">
        <v>0</v>
      </c>
      <c r="Q60" s="223">
        <v>0</v>
      </c>
      <c r="R60" s="49" t="s">
        <v>209</v>
      </c>
      <c r="S60" s="47">
        <v>0</v>
      </c>
      <c r="T60" s="223">
        <v>0</v>
      </c>
      <c r="U60" s="223">
        <v>0</v>
      </c>
      <c r="V60" s="223">
        <v>0</v>
      </c>
      <c r="W60" s="223">
        <v>0</v>
      </c>
      <c r="X60" s="223">
        <v>5.3690613890470189</v>
      </c>
      <c r="Y60" s="223">
        <v>-82.277417611285955</v>
      </c>
      <c r="Z60" s="223">
        <v>0</v>
      </c>
      <c r="AA60" s="223">
        <v>0</v>
      </c>
      <c r="AB60" s="48">
        <v>0</v>
      </c>
      <c r="AC60" s="48"/>
      <c r="AD60" s="115">
        <v>1.6411483115979699</v>
      </c>
      <c r="AE60" s="47">
        <v>0</v>
      </c>
      <c r="AF60" s="223">
        <v>0</v>
      </c>
      <c r="AG60" s="223">
        <v>0</v>
      </c>
      <c r="AH60" s="223">
        <v>0</v>
      </c>
      <c r="AI60" s="223">
        <v>0</v>
      </c>
      <c r="AJ60" s="223">
        <v>4.7780215246179552</v>
      </c>
      <c r="AK60" s="223">
        <v>-85.11449860931846</v>
      </c>
      <c r="AL60" s="223">
        <v>0</v>
      </c>
      <c r="AM60" s="48">
        <v>0</v>
      </c>
      <c r="AN60" s="50" t="s">
        <v>2118</v>
      </c>
    </row>
    <row r="61" spans="2:40" x14ac:dyDescent="0.35">
      <c r="B61" s="21" t="s">
        <v>159</v>
      </c>
      <c r="C61" s="21" t="s">
        <v>99</v>
      </c>
      <c r="D61" s="21" t="s">
        <v>106</v>
      </c>
      <c r="E61" s="21" t="s">
        <v>2104</v>
      </c>
      <c r="F61" s="47">
        <v>0</v>
      </c>
      <c r="G61" s="223">
        <v>0</v>
      </c>
      <c r="H61" s="223">
        <v>149712.81491893055</v>
      </c>
      <c r="I61" s="223">
        <v>154199.43448999999</v>
      </c>
      <c r="J61" s="223">
        <v>160750.38568231641</v>
      </c>
      <c r="K61" s="223">
        <v>164372.314404</v>
      </c>
      <c r="L61" s="223">
        <v>170040.66299418471</v>
      </c>
      <c r="M61" s="223">
        <v>185068.37726621685</v>
      </c>
      <c r="N61" s="223">
        <v>198220.38586553917</v>
      </c>
      <c r="O61" s="223">
        <v>0</v>
      </c>
      <c r="P61" s="223">
        <v>0</v>
      </c>
      <c r="Q61" s="223">
        <v>0</v>
      </c>
      <c r="R61" s="49">
        <v>10718.879993</v>
      </c>
      <c r="S61" s="47">
        <v>0</v>
      </c>
      <c r="T61" s="223">
        <v>0</v>
      </c>
      <c r="U61" s="223">
        <v>0</v>
      </c>
      <c r="V61" s="223">
        <v>0</v>
      </c>
      <c r="W61" s="223">
        <v>0</v>
      </c>
      <c r="X61" s="223">
        <v>0</v>
      </c>
      <c r="Y61" s="223">
        <v>0</v>
      </c>
      <c r="Z61" s="223">
        <v>0</v>
      </c>
      <c r="AA61" s="223">
        <v>0</v>
      </c>
      <c r="AB61" s="48">
        <v>0</v>
      </c>
      <c r="AC61" s="48"/>
      <c r="AD61" s="115">
        <v>0.79804671557131535</v>
      </c>
      <c r="AE61" s="47">
        <v>0</v>
      </c>
      <c r="AF61" s="223">
        <v>0</v>
      </c>
      <c r="AG61" s="223">
        <v>0</v>
      </c>
      <c r="AH61" s="223">
        <v>0</v>
      </c>
      <c r="AI61" s="223">
        <v>0</v>
      </c>
      <c r="AJ61" s="223">
        <v>0</v>
      </c>
      <c r="AK61" s="223">
        <v>0</v>
      </c>
      <c r="AL61" s="223">
        <v>0</v>
      </c>
      <c r="AM61" s="48">
        <v>0</v>
      </c>
      <c r="AN61" s="50"/>
    </row>
    <row r="62" spans="2:40" x14ac:dyDescent="0.35">
      <c r="B62" s="21" t="s">
        <v>159</v>
      </c>
      <c r="C62" s="21" t="s">
        <v>99</v>
      </c>
      <c r="D62" s="21" t="s">
        <v>106</v>
      </c>
      <c r="E62" s="21" t="s">
        <v>2109</v>
      </c>
      <c r="F62" s="47">
        <v>0</v>
      </c>
      <c r="G62" s="223">
        <v>0</v>
      </c>
      <c r="H62" s="223">
        <v>147779.4424861655</v>
      </c>
      <c r="I62" s="223">
        <v>152271.19585383817</v>
      </c>
      <c r="J62" s="223">
        <v>156123.99902522558</v>
      </c>
      <c r="K62" s="223">
        <v>160296.254828</v>
      </c>
      <c r="L62" s="223">
        <v>165141.36778336999</v>
      </c>
      <c r="M62" s="223">
        <v>179741.05964381873</v>
      </c>
      <c r="N62" s="223">
        <v>192475.56054898768</v>
      </c>
      <c r="O62" s="223">
        <v>0</v>
      </c>
      <c r="P62" s="223">
        <v>0</v>
      </c>
      <c r="Q62" s="223">
        <v>0</v>
      </c>
      <c r="R62" s="49" t="s">
        <v>209</v>
      </c>
      <c r="S62" s="47">
        <v>0</v>
      </c>
      <c r="T62" s="223">
        <v>0</v>
      </c>
      <c r="U62" s="223">
        <v>0</v>
      </c>
      <c r="V62" s="223">
        <v>0</v>
      </c>
      <c r="W62" s="223">
        <v>0</v>
      </c>
      <c r="X62" s="223">
        <v>0</v>
      </c>
      <c r="Y62" s="223">
        <v>-13860.818218392793</v>
      </c>
      <c r="Z62" s="223">
        <v>0</v>
      </c>
      <c r="AA62" s="223">
        <v>0</v>
      </c>
      <c r="AB62" s="48">
        <v>0</v>
      </c>
      <c r="AC62" s="48"/>
      <c r="AD62" s="115">
        <v>0.77627252608541397</v>
      </c>
      <c r="AE62" s="47">
        <v>0</v>
      </c>
      <c r="AF62" s="223">
        <v>0</v>
      </c>
      <c r="AG62" s="223">
        <v>0</v>
      </c>
      <c r="AH62" s="223">
        <v>0</v>
      </c>
      <c r="AI62" s="223">
        <v>0</v>
      </c>
      <c r="AJ62" s="223">
        <v>0</v>
      </c>
      <c r="AK62" s="223">
        <v>-14087.325351634927</v>
      </c>
      <c r="AL62" s="223">
        <v>0</v>
      </c>
      <c r="AM62" s="48">
        <v>0</v>
      </c>
      <c r="AN62" s="50"/>
    </row>
    <row r="63" spans="2:40" x14ac:dyDescent="0.35">
      <c r="B63" s="21" t="s">
        <v>159</v>
      </c>
      <c r="C63" s="21" t="s">
        <v>99</v>
      </c>
      <c r="D63" s="21" t="s">
        <v>2105</v>
      </c>
      <c r="E63" s="21" t="s">
        <v>2106</v>
      </c>
      <c r="F63" s="47">
        <v>0</v>
      </c>
      <c r="G63" s="223">
        <v>0</v>
      </c>
      <c r="H63" s="223">
        <v>357.93099999999998</v>
      </c>
      <c r="I63" s="223">
        <v>387.48400000000004</v>
      </c>
      <c r="J63" s="223">
        <v>358.43799999999999</v>
      </c>
      <c r="K63" s="223">
        <v>362.8</v>
      </c>
      <c r="L63" s="223">
        <v>283.56400000000002</v>
      </c>
      <c r="M63" s="223">
        <v>406</v>
      </c>
      <c r="N63" s="223">
        <v>414</v>
      </c>
      <c r="O63" s="223">
        <v>0</v>
      </c>
      <c r="P63" s="223">
        <v>0</v>
      </c>
      <c r="Q63" s="223">
        <v>0</v>
      </c>
      <c r="R63" s="49">
        <v>24.99260511</v>
      </c>
      <c r="S63" s="47">
        <v>0</v>
      </c>
      <c r="T63" s="223">
        <v>0</v>
      </c>
      <c r="U63" s="223">
        <v>0</v>
      </c>
      <c r="V63" s="223">
        <v>0</v>
      </c>
      <c r="W63" s="223">
        <v>0</v>
      </c>
      <c r="X63" s="223">
        <v>0</v>
      </c>
      <c r="Y63" s="223">
        <v>-28.341014682706859</v>
      </c>
      <c r="Z63" s="223">
        <v>0</v>
      </c>
      <c r="AA63" s="223">
        <v>0</v>
      </c>
      <c r="AB63" s="48">
        <v>0</v>
      </c>
      <c r="AC63" s="48"/>
      <c r="AD63" s="115">
        <v>0.75424837365079056</v>
      </c>
      <c r="AE63" s="47">
        <v>0</v>
      </c>
      <c r="AF63" s="223">
        <v>0</v>
      </c>
      <c r="AG63" s="223">
        <v>0</v>
      </c>
      <c r="AH63" s="223">
        <v>0</v>
      </c>
      <c r="AI63" s="223">
        <v>0</v>
      </c>
      <c r="AJ63" s="223">
        <v>0</v>
      </c>
      <c r="AK63" s="223">
        <v>-28.832578126009803</v>
      </c>
      <c r="AL63" s="223">
        <v>0</v>
      </c>
      <c r="AM63" s="48">
        <v>0</v>
      </c>
      <c r="AN63" s="50"/>
    </row>
    <row r="64" spans="2:40" x14ac:dyDescent="0.35">
      <c r="B64" s="21" t="s">
        <v>159</v>
      </c>
      <c r="C64" s="21" t="s">
        <v>99</v>
      </c>
      <c r="D64" s="21" t="s">
        <v>2107</v>
      </c>
      <c r="E64" s="21" t="s">
        <v>2106</v>
      </c>
      <c r="F64" s="47">
        <v>0</v>
      </c>
      <c r="G64" s="223">
        <v>0</v>
      </c>
      <c r="H64" s="223">
        <v>198.64</v>
      </c>
      <c r="I64" s="223">
        <v>198.64</v>
      </c>
      <c r="J64" s="223">
        <v>198.64</v>
      </c>
      <c r="K64" s="223">
        <v>198.64</v>
      </c>
      <c r="L64" s="223">
        <v>198.64</v>
      </c>
      <c r="M64" s="223">
        <v>198.64</v>
      </c>
      <c r="N64" s="223">
        <v>198.64</v>
      </c>
      <c r="O64" s="223">
        <v>0</v>
      </c>
      <c r="P64" s="223">
        <v>0</v>
      </c>
      <c r="Q64" s="223">
        <v>0</v>
      </c>
      <c r="R64" s="49">
        <v>4.3</v>
      </c>
      <c r="S64" s="47">
        <v>0</v>
      </c>
      <c r="T64" s="223">
        <v>0</v>
      </c>
      <c r="U64" s="223">
        <v>0</v>
      </c>
      <c r="V64" s="223">
        <v>0</v>
      </c>
      <c r="W64" s="223">
        <v>0</v>
      </c>
      <c r="X64" s="223">
        <v>0</v>
      </c>
      <c r="Y64" s="223">
        <v>-4.3034189999999999</v>
      </c>
      <c r="Z64" s="223">
        <v>0</v>
      </c>
      <c r="AA64" s="223">
        <v>0</v>
      </c>
      <c r="AB64" s="48">
        <v>0</v>
      </c>
      <c r="AC64" s="48"/>
      <c r="AD64" s="115">
        <v>0.23401790944375461</v>
      </c>
      <c r="AE64" s="47">
        <v>0</v>
      </c>
      <c r="AF64" s="223">
        <v>0</v>
      </c>
      <c r="AG64" s="223">
        <v>0</v>
      </c>
      <c r="AH64" s="223">
        <v>0</v>
      </c>
      <c r="AI64" s="223">
        <v>0</v>
      </c>
      <c r="AJ64" s="223">
        <v>0</v>
      </c>
      <c r="AK64" s="223">
        <v>-4.3</v>
      </c>
      <c r="AL64" s="223">
        <v>0</v>
      </c>
      <c r="AM64" s="48">
        <v>0</v>
      </c>
      <c r="AN64" s="50"/>
    </row>
    <row r="65" spans="2:41" x14ac:dyDescent="0.35">
      <c r="B65" s="21" t="s">
        <v>159</v>
      </c>
      <c r="C65" s="21" t="s">
        <v>107</v>
      </c>
      <c r="D65" s="21" t="s">
        <v>2111</v>
      </c>
      <c r="E65" s="21" t="s">
        <v>2106</v>
      </c>
      <c r="F65" s="47">
        <v>0</v>
      </c>
      <c r="G65" s="223">
        <v>0</v>
      </c>
      <c r="H65" s="223">
        <v>0</v>
      </c>
      <c r="I65" s="223">
        <v>2579.35154877988</v>
      </c>
      <c r="J65" s="223">
        <v>2773.23694059749</v>
      </c>
      <c r="K65" s="223">
        <v>2938.8579354347357</v>
      </c>
      <c r="L65" s="223">
        <v>3047.5036023000002</v>
      </c>
      <c r="M65" s="223">
        <v>3090.919313792152</v>
      </c>
      <c r="N65" s="223">
        <v>3401.7976781642496</v>
      </c>
      <c r="O65" s="223">
        <v>0</v>
      </c>
      <c r="P65" s="223">
        <v>0</v>
      </c>
      <c r="Q65" s="223">
        <v>0</v>
      </c>
      <c r="R65" s="49">
        <v>249.2</v>
      </c>
      <c r="S65" s="47">
        <v>0</v>
      </c>
      <c r="T65" s="223">
        <v>0</v>
      </c>
      <c r="U65" s="223">
        <v>0</v>
      </c>
      <c r="V65" s="223">
        <v>0</v>
      </c>
      <c r="W65" s="223">
        <v>0</v>
      </c>
      <c r="X65" s="223">
        <v>-13.900855482304451</v>
      </c>
      <c r="Y65" s="223">
        <v>323.03678017079886</v>
      </c>
      <c r="Z65" s="223">
        <v>0</v>
      </c>
      <c r="AA65" s="223">
        <v>0</v>
      </c>
      <c r="AB65" s="48">
        <v>0</v>
      </c>
      <c r="AC65" s="48"/>
      <c r="AD65" s="115">
        <v>1</v>
      </c>
      <c r="AE65" s="47">
        <v>0</v>
      </c>
      <c r="AF65" s="223">
        <v>0</v>
      </c>
      <c r="AG65" s="223">
        <v>0</v>
      </c>
      <c r="AH65" s="223">
        <v>0</v>
      </c>
      <c r="AI65" s="223">
        <v>0</v>
      </c>
      <c r="AJ65" s="223">
        <v>-11.443753264328052</v>
      </c>
      <c r="AK65" s="223">
        <v>324.37523556341841</v>
      </c>
      <c r="AL65" s="223">
        <v>0</v>
      </c>
      <c r="AM65" s="48">
        <v>0</v>
      </c>
      <c r="AN65" s="50" t="s">
        <v>2118</v>
      </c>
    </row>
    <row r="66" spans="2:41" x14ac:dyDescent="0.35">
      <c r="B66" s="21" t="s">
        <v>159</v>
      </c>
      <c r="C66" s="21" t="s">
        <v>107</v>
      </c>
      <c r="D66" s="21" t="s">
        <v>2112</v>
      </c>
      <c r="E66" s="21" t="s">
        <v>2106</v>
      </c>
      <c r="F66" s="47">
        <v>0</v>
      </c>
      <c r="G66" s="223">
        <v>0</v>
      </c>
      <c r="H66" s="223">
        <v>0</v>
      </c>
      <c r="I66" s="223">
        <v>0</v>
      </c>
      <c r="J66" s="223">
        <v>0</v>
      </c>
      <c r="K66" s="223">
        <v>11192.775205920545</v>
      </c>
      <c r="L66" s="223">
        <v>13651.141627337694</v>
      </c>
      <c r="M66" s="223">
        <v>14927.331925421973</v>
      </c>
      <c r="N66" s="223">
        <v>16816.243651958441</v>
      </c>
      <c r="O66" s="223">
        <v>0</v>
      </c>
      <c r="P66" s="223">
        <v>0</v>
      </c>
      <c r="Q66" s="223">
        <v>0</v>
      </c>
      <c r="R66" s="49">
        <v>1303.04904753598</v>
      </c>
      <c r="S66" s="47">
        <v>0</v>
      </c>
      <c r="T66" s="223">
        <v>0</v>
      </c>
      <c r="U66" s="223">
        <v>0</v>
      </c>
      <c r="V66" s="223">
        <v>0</v>
      </c>
      <c r="W66" s="223">
        <v>0</v>
      </c>
      <c r="X66" s="223">
        <v>41.647414419431016</v>
      </c>
      <c r="Y66" s="223">
        <v>1933.1930583663907</v>
      </c>
      <c r="Z66" s="223">
        <v>0</v>
      </c>
      <c r="AA66" s="223">
        <v>0</v>
      </c>
      <c r="AB66" s="48">
        <v>0</v>
      </c>
      <c r="AC66" s="48"/>
      <c r="AD66" s="115">
        <v>1</v>
      </c>
      <c r="AE66" s="47">
        <v>0</v>
      </c>
      <c r="AF66" s="223">
        <v>0</v>
      </c>
      <c r="AG66" s="223">
        <v>0</v>
      </c>
      <c r="AH66" s="223">
        <v>0</v>
      </c>
      <c r="AI66" s="223">
        <v>0</v>
      </c>
      <c r="AJ66" s="223">
        <v>41.138743100508691</v>
      </c>
      <c r="AK66" s="223">
        <v>1815.2175265814437</v>
      </c>
      <c r="AL66" s="223">
        <v>0</v>
      </c>
      <c r="AM66" s="48">
        <v>0</v>
      </c>
      <c r="AN66" s="50" t="s">
        <v>2118</v>
      </c>
    </row>
    <row r="67" spans="2:41" x14ac:dyDescent="0.35">
      <c r="B67" s="21" t="s">
        <v>159</v>
      </c>
      <c r="C67" s="21" t="s">
        <v>107</v>
      </c>
      <c r="D67" s="21" t="s">
        <v>2113</v>
      </c>
      <c r="E67" s="21" t="s">
        <v>2106</v>
      </c>
      <c r="F67" s="47">
        <v>0</v>
      </c>
      <c r="G67" s="223">
        <v>0</v>
      </c>
      <c r="H67" s="223">
        <v>0</v>
      </c>
      <c r="I67" s="223">
        <v>0</v>
      </c>
      <c r="J67" s="223">
        <v>0</v>
      </c>
      <c r="K67" s="223">
        <v>6419.5684006007177</v>
      </c>
      <c r="L67" s="223">
        <v>5810.3383303341525</v>
      </c>
      <c r="M67" s="223">
        <v>5552.5724674724888</v>
      </c>
      <c r="N67" s="223">
        <v>5577.5097935042077</v>
      </c>
      <c r="O67" s="223">
        <v>0</v>
      </c>
      <c r="P67" s="223">
        <v>0</v>
      </c>
      <c r="Q67" s="223">
        <v>0</v>
      </c>
      <c r="R67" s="49">
        <v>800.98760888256902</v>
      </c>
      <c r="S67" s="47">
        <v>0</v>
      </c>
      <c r="T67" s="223">
        <v>0</v>
      </c>
      <c r="U67" s="223">
        <v>0</v>
      </c>
      <c r="V67" s="223">
        <v>0</v>
      </c>
      <c r="W67" s="223">
        <v>0</v>
      </c>
      <c r="X67" s="223">
        <v>2.2893043462618152</v>
      </c>
      <c r="Y67" s="223">
        <v>687.2006518359467</v>
      </c>
      <c r="Z67" s="223">
        <v>0</v>
      </c>
      <c r="AA67" s="223">
        <v>0</v>
      </c>
      <c r="AB67" s="48">
        <v>0</v>
      </c>
      <c r="AC67" s="48"/>
      <c r="AD67" s="115">
        <v>1</v>
      </c>
      <c r="AE67" s="47">
        <v>0</v>
      </c>
      <c r="AF67" s="223">
        <v>0</v>
      </c>
      <c r="AG67" s="223">
        <v>0</v>
      </c>
      <c r="AH67" s="223">
        <v>0</v>
      </c>
      <c r="AI67" s="223">
        <v>0</v>
      </c>
      <c r="AJ67" s="223">
        <v>5.236206082665376</v>
      </c>
      <c r="AK67" s="223">
        <v>724.14371460327084</v>
      </c>
      <c r="AL67" s="223">
        <v>0</v>
      </c>
      <c r="AM67" s="48">
        <v>0</v>
      </c>
      <c r="AN67" s="50" t="s">
        <v>2118</v>
      </c>
    </row>
    <row r="68" spans="2:41" x14ac:dyDescent="0.35">
      <c r="B68" s="21" t="s">
        <v>159</v>
      </c>
      <c r="C68" s="21" t="s">
        <v>107</v>
      </c>
      <c r="D68" s="21" t="s">
        <v>2114</v>
      </c>
      <c r="E68" s="21" t="s">
        <v>2106</v>
      </c>
      <c r="F68" s="47">
        <v>0</v>
      </c>
      <c r="G68" s="223">
        <v>0</v>
      </c>
      <c r="H68" s="223">
        <v>0</v>
      </c>
      <c r="I68" s="223">
        <v>0</v>
      </c>
      <c r="J68" s="223">
        <v>0</v>
      </c>
      <c r="K68" s="223">
        <v>5367.7475201855686</v>
      </c>
      <c r="L68" s="223">
        <v>5347.5835547172874</v>
      </c>
      <c r="M68" s="223">
        <v>5355.8860958139749</v>
      </c>
      <c r="N68" s="223">
        <v>5616.1715870517128</v>
      </c>
      <c r="O68" s="223">
        <v>0</v>
      </c>
      <c r="P68" s="223">
        <v>0</v>
      </c>
      <c r="Q68" s="223">
        <v>0</v>
      </c>
      <c r="R68" s="49">
        <v>527.05535251189201</v>
      </c>
      <c r="S68" s="47">
        <v>0</v>
      </c>
      <c r="T68" s="223">
        <v>0</v>
      </c>
      <c r="U68" s="223">
        <v>0</v>
      </c>
      <c r="V68" s="223">
        <v>0</v>
      </c>
      <c r="W68" s="223">
        <v>0</v>
      </c>
      <c r="X68" s="223">
        <v>-24.89709745525397</v>
      </c>
      <c r="Y68" s="223">
        <v>544.53747148759408</v>
      </c>
      <c r="Z68" s="223">
        <v>0</v>
      </c>
      <c r="AA68" s="223">
        <v>0</v>
      </c>
      <c r="AB68" s="48">
        <v>0</v>
      </c>
      <c r="AC68" s="48"/>
      <c r="AD68" s="115">
        <v>1</v>
      </c>
      <c r="AE68" s="47">
        <v>0</v>
      </c>
      <c r="AF68" s="223">
        <v>0</v>
      </c>
      <c r="AG68" s="223">
        <v>0</v>
      </c>
      <c r="AH68" s="223">
        <v>0</v>
      </c>
      <c r="AI68" s="223">
        <v>0</v>
      </c>
      <c r="AJ68" s="223">
        <v>-19.990257872658617</v>
      </c>
      <c r="AK68" s="223">
        <v>549.5952574984949</v>
      </c>
      <c r="AL68" s="223">
        <v>0</v>
      </c>
      <c r="AM68" s="48">
        <v>0</v>
      </c>
      <c r="AN68" s="50" t="s">
        <v>2118</v>
      </c>
    </row>
    <row r="69" spans="2:41" x14ac:dyDescent="0.35">
      <c r="B69" s="21" t="s">
        <v>159</v>
      </c>
      <c r="C69" s="21" t="s">
        <v>107</v>
      </c>
      <c r="D69" s="21" t="s">
        <v>2115</v>
      </c>
      <c r="E69" s="21" t="s">
        <v>2106</v>
      </c>
      <c r="F69" s="47">
        <v>0</v>
      </c>
      <c r="G69" s="223">
        <v>0</v>
      </c>
      <c r="H69" s="223">
        <v>0</v>
      </c>
      <c r="I69" s="223">
        <v>0</v>
      </c>
      <c r="J69" s="223">
        <v>0</v>
      </c>
      <c r="K69" s="223">
        <v>728.58240211023679</v>
      </c>
      <c r="L69" s="223">
        <v>706.14795937531721</v>
      </c>
      <c r="M69" s="223">
        <v>691.29942338420142</v>
      </c>
      <c r="N69" s="223">
        <v>692.67280448647125</v>
      </c>
      <c r="O69" s="223">
        <v>0</v>
      </c>
      <c r="P69" s="223">
        <v>0</v>
      </c>
      <c r="Q69" s="223">
        <v>0</v>
      </c>
      <c r="R69" s="49">
        <v>84.389450194629831</v>
      </c>
      <c r="S69" s="47">
        <v>0</v>
      </c>
      <c r="T69" s="223">
        <v>0</v>
      </c>
      <c r="U69" s="223">
        <v>0</v>
      </c>
      <c r="V69" s="223">
        <v>0</v>
      </c>
      <c r="W69" s="223">
        <v>0</v>
      </c>
      <c r="X69" s="223">
        <v>-1.4258812584189684</v>
      </c>
      <c r="Y69" s="223">
        <v>79.224748863032104</v>
      </c>
      <c r="Z69" s="223">
        <v>0</v>
      </c>
      <c r="AA69" s="223">
        <v>0</v>
      </c>
      <c r="AB69" s="48">
        <v>0</v>
      </c>
      <c r="AC69" s="48"/>
      <c r="AD69" s="115">
        <v>1</v>
      </c>
      <c r="AE69" s="47">
        <v>0</v>
      </c>
      <c r="AF69" s="223">
        <v>0</v>
      </c>
      <c r="AG69" s="223">
        <v>0</v>
      </c>
      <c r="AH69" s="223">
        <v>0</v>
      </c>
      <c r="AI69" s="223">
        <v>0</v>
      </c>
      <c r="AJ69" s="223">
        <v>-0.68996183320761872</v>
      </c>
      <c r="AK69" s="223">
        <v>81.112824202844251</v>
      </c>
      <c r="AL69" s="223">
        <v>0</v>
      </c>
      <c r="AM69" s="48">
        <v>0</v>
      </c>
      <c r="AN69" s="50" t="s">
        <v>2118</v>
      </c>
    </row>
    <row r="70" spans="2:41" x14ac:dyDescent="0.35">
      <c r="B70" s="21" t="s">
        <v>159</v>
      </c>
      <c r="C70" s="21" t="s">
        <v>107</v>
      </c>
      <c r="D70" s="21" t="s">
        <v>2116</v>
      </c>
      <c r="E70" s="21" t="s">
        <v>2106</v>
      </c>
      <c r="F70" s="47">
        <v>0</v>
      </c>
      <c r="G70" s="223">
        <v>0</v>
      </c>
      <c r="H70" s="223">
        <v>0</v>
      </c>
      <c r="I70" s="223">
        <v>0</v>
      </c>
      <c r="J70" s="223">
        <v>0</v>
      </c>
      <c r="K70" s="223">
        <v>80.254741636570216</v>
      </c>
      <c r="L70" s="223">
        <v>71.595651090000032</v>
      </c>
      <c r="M70" s="223">
        <v>63.165455734950612</v>
      </c>
      <c r="N70" s="223">
        <v>56.664148297856549</v>
      </c>
      <c r="O70" s="223">
        <v>0</v>
      </c>
      <c r="P70" s="223">
        <v>0</v>
      </c>
      <c r="Q70" s="223">
        <v>0</v>
      </c>
      <c r="R70" s="49">
        <v>8.5334236900564306</v>
      </c>
      <c r="S70" s="47">
        <v>0</v>
      </c>
      <c r="T70" s="223">
        <v>0</v>
      </c>
      <c r="U70" s="223">
        <v>0</v>
      </c>
      <c r="V70" s="223">
        <v>0</v>
      </c>
      <c r="W70" s="223">
        <v>0</v>
      </c>
      <c r="X70" s="223">
        <v>-0.66425070272587217</v>
      </c>
      <c r="Y70" s="223">
        <v>5.9495514947109891</v>
      </c>
      <c r="Z70" s="223">
        <v>0</v>
      </c>
      <c r="AA70" s="223">
        <v>0</v>
      </c>
      <c r="AB70" s="48">
        <v>0</v>
      </c>
      <c r="AC70" s="48"/>
      <c r="AD70" s="115">
        <v>1</v>
      </c>
      <c r="AE70" s="47">
        <v>0</v>
      </c>
      <c r="AF70" s="223">
        <v>0</v>
      </c>
      <c r="AG70" s="223">
        <v>0</v>
      </c>
      <c r="AH70" s="223">
        <v>0</v>
      </c>
      <c r="AI70" s="223">
        <v>0</v>
      </c>
      <c r="AJ70" s="223">
        <v>-0.52952135918926935</v>
      </c>
      <c r="AK70" s="223">
        <v>6.384553647749474</v>
      </c>
      <c r="AL70" s="223">
        <v>0</v>
      </c>
      <c r="AM70" s="48">
        <v>0</v>
      </c>
      <c r="AN70" s="50" t="s">
        <v>2118</v>
      </c>
    </row>
    <row r="71" spans="2:41" x14ac:dyDescent="0.35">
      <c r="B71" s="21" t="s">
        <v>159</v>
      </c>
      <c r="C71" s="21" t="s">
        <v>107</v>
      </c>
      <c r="D71" s="21" t="s">
        <v>2119</v>
      </c>
      <c r="E71" s="21" t="s">
        <v>2106</v>
      </c>
      <c r="F71" s="47">
        <v>0</v>
      </c>
      <c r="G71" s="223">
        <v>0</v>
      </c>
      <c r="H71" s="223">
        <v>0</v>
      </c>
      <c r="I71" s="223">
        <v>0</v>
      </c>
      <c r="J71" s="223">
        <v>0</v>
      </c>
      <c r="K71" s="223">
        <v>0</v>
      </c>
      <c r="L71" s="223">
        <v>0</v>
      </c>
      <c r="M71" s="223">
        <v>87.721888982307689</v>
      </c>
      <c r="N71" s="223">
        <v>86.581999999999994</v>
      </c>
      <c r="O71" s="223">
        <v>0</v>
      </c>
      <c r="P71" s="223">
        <v>0</v>
      </c>
      <c r="Q71" s="223">
        <v>0</v>
      </c>
      <c r="R71" s="49">
        <v>15.045121268445062</v>
      </c>
      <c r="S71" s="47">
        <v>0</v>
      </c>
      <c r="T71" s="223">
        <v>0</v>
      </c>
      <c r="U71" s="223">
        <v>0</v>
      </c>
      <c r="V71" s="223">
        <v>0</v>
      </c>
      <c r="W71" s="223">
        <v>0</v>
      </c>
      <c r="X71" s="223">
        <v>0</v>
      </c>
      <c r="Y71" s="223">
        <v>13.537761508427781</v>
      </c>
      <c r="Z71" s="223">
        <v>0</v>
      </c>
      <c r="AA71" s="223">
        <v>0</v>
      </c>
      <c r="AB71" s="48">
        <v>0</v>
      </c>
      <c r="AC71" s="48"/>
      <c r="AD71" s="115">
        <v>1</v>
      </c>
      <c r="AE71" s="47">
        <v>0</v>
      </c>
      <c r="AF71" s="223">
        <v>0</v>
      </c>
      <c r="AG71" s="223">
        <v>0</v>
      </c>
      <c r="AH71" s="223">
        <v>0</v>
      </c>
      <c r="AI71" s="223">
        <v>0</v>
      </c>
      <c r="AJ71" s="223">
        <v>0</v>
      </c>
      <c r="AK71" s="223">
        <v>14.941663471185858</v>
      </c>
      <c r="AL71" s="223">
        <v>0</v>
      </c>
      <c r="AM71" s="48">
        <v>0</v>
      </c>
      <c r="AN71" s="50"/>
    </row>
    <row r="72" spans="2:41" x14ac:dyDescent="0.35">
      <c r="B72" s="21" t="s">
        <v>170</v>
      </c>
      <c r="C72" s="21" t="s">
        <v>99</v>
      </c>
      <c r="D72" s="21" t="s">
        <v>2102</v>
      </c>
      <c r="E72" s="21" t="s">
        <v>2104</v>
      </c>
      <c r="F72" s="47">
        <v>10250.568959087694</v>
      </c>
      <c r="G72" s="223">
        <v>10681.69604845</v>
      </c>
      <c r="H72" s="223">
        <v>11766.2737106</v>
      </c>
      <c r="I72" s="223">
        <v>12905.854347288599</v>
      </c>
      <c r="J72" s="223">
        <v>0</v>
      </c>
      <c r="K72" s="223">
        <v>0</v>
      </c>
      <c r="L72" s="223">
        <v>0</v>
      </c>
      <c r="M72" s="223">
        <v>0</v>
      </c>
      <c r="N72" s="223">
        <v>0</v>
      </c>
      <c r="O72" s="223">
        <v>0</v>
      </c>
      <c r="P72" s="223">
        <v>0</v>
      </c>
      <c r="Q72" s="223">
        <v>0</v>
      </c>
      <c r="R72" s="49">
        <v>467.7</v>
      </c>
      <c r="S72" s="47">
        <v>0</v>
      </c>
      <c r="T72" s="223">
        <v>0</v>
      </c>
      <c r="U72" s="223">
        <v>0</v>
      </c>
      <c r="V72" s="223">
        <v>0</v>
      </c>
      <c r="W72" s="223">
        <v>0</v>
      </c>
      <c r="X72" s="223">
        <v>0</v>
      </c>
      <c r="Y72" s="223">
        <v>0</v>
      </c>
      <c r="Z72" s="223">
        <v>0</v>
      </c>
      <c r="AA72" s="223">
        <v>0</v>
      </c>
      <c r="AB72" s="48">
        <v>0</v>
      </c>
      <c r="AC72" s="48"/>
      <c r="AD72" s="115">
        <v>0.50553824214554066</v>
      </c>
      <c r="AE72" s="47">
        <v>0</v>
      </c>
      <c r="AF72" s="223">
        <v>0</v>
      </c>
      <c r="AG72" s="223">
        <v>0</v>
      </c>
      <c r="AH72" s="223">
        <v>0</v>
      </c>
      <c r="AI72" s="223">
        <v>0</v>
      </c>
      <c r="AJ72" s="223">
        <v>0</v>
      </c>
      <c r="AK72" s="223">
        <v>0</v>
      </c>
      <c r="AL72" s="223">
        <v>0</v>
      </c>
      <c r="AM72" s="48">
        <v>0</v>
      </c>
      <c r="AN72" s="50"/>
    </row>
    <row r="73" spans="2:41" x14ac:dyDescent="0.35">
      <c r="B73" s="21" t="s">
        <v>170</v>
      </c>
      <c r="C73" s="21" t="s">
        <v>99</v>
      </c>
      <c r="D73" s="21" t="s">
        <v>2102</v>
      </c>
      <c r="E73" s="21" t="s">
        <v>2109</v>
      </c>
      <c r="F73" s="47">
        <v>0</v>
      </c>
      <c r="G73" s="223">
        <v>0</v>
      </c>
      <c r="H73" s="223">
        <v>0</v>
      </c>
      <c r="I73" s="223">
        <v>0</v>
      </c>
      <c r="J73" s="223">
        <v>11941.66173532</v>
      </c>
      <c r="K73" s="223">
        <v>11600.90515706</v>
      </c>
      <c r="L73" s="223">
        <v>8668.4008935399997</v>
      </c>
      <c r="M73" s="223">
        <v>14098.198038890001</v>
      </c>
      <c r="N73" s="223">
        <v>15788.067717435184</v>
      </c>
      <c r="O73" s="223">
        <v>11438.171222215566</v>
      </c>
      <c r="P73" s="223">
        <v>0</v>
      </c>
      <c r="Q73" s="223">
        <v>0</v>
      </c>
      <c r="R73" s="49" t="s">
        <v>209</v>
      </c>
      <c r="S73" s="47">
        <v>0</v>
      </c>
      <c r="T73" s="223">
        <v>0</v>
      </c>
      <c r="U73" s="223">
        <v>0</v>
      </c>
      <c r="V73" s="223">
        <v>0</v>
      </c>
      <c r="W73" s="223">
        <v>0</v>
      </c>
      <c r="X73" s="223">
        <v>0</v>
      </c>
      <c r="Y73" s="223">
        <v>-53.020806954188856</v>
      </c>
      <c r="Z73" s="223">
        <v>-517.04739057217853</v>
      </c>
      <c r="AA73" s="223">
        <v>0</v>
      </c>
      <c r="AB73" s="48">
        <v>0</v>
      </c>
      <c r="AC73" s="48"/>
      <c r="AD73" s="115">
        <v>0.48925313572694901</v>
      </c>
      <c r="AE73" s="47">
        <v>0</v>
      </c>
      <c r="AF73" s="223">
        <v>0</v>
      </c>
      <c r="AG73" s="223">
        <v>0</v>
      </c>
      <c r="AH73" s="223">
        <v>0</v>
      </c>
      <c r="AI73" s="223">
        <v>0</v>
      </c>
      <c r="AJ73" s="223">
        <v>0</v>
      </c>
      <c r="AK73" s="223">
        <v>-53.112972841283636</v>
      </c>
      <c r="AL73" s="223">
        <v>-533.25057098658488</v>
      </c>
      <c r="AM73" s="48">
        <v>0</v>
      </c>
      <c r="AN73" s="50" t="s">
        <v>2120</v>
      </c>
      <c r="AO73" s="225"/>
    </row>
    <row r="74" spans="2:41" x14ac:dyDescent="0.35">
      <c r="B74" s="21" t="s">
        <v>170</v>
      </c>
      <c r="C74" s="21" t="s">
        <v>99</v>
      </c>
      <c r="D74" s="21" t="s">
        <v>2103</v>
      </c>
      <c r="E74" s="21" t="s">
        <v>2104</v>
      </c>
      <c r="F74" s="47">
        <v>994.9</v>
      </c>
      <c r="G74" s="223">
        <v>919</v>
      </c>
      <c r="H74" s="223">
        <v>873.76211599999999</v>
      </c>
      <c r="I74" s="223">
        <v>757.13801727999999</v>
      </c>
      <c r="J74" s="223">
        <v>0</v>
      </c>
      <c r="K74" s="223">
        <v>0</v>
      </c>
      <c r="L74" s="223">
        <v>0</v>
      </c>
      <c r="M74" s="223">
        <v>0</v>
      </c>
      <c r="N74" s="223">
        <v>0</v>
      </c>
      <c r="O74" s="223">
        <v>0</v>
      </c>
      <c r="P74" s="223">
        <v>0</v>
      </c>
      <c r="Q74" s="223">
        <v>0</v>
      </c>
      <c r="R74" s="49">
        <v>149.5</v>
      </c>
      <c r="S74" s="47">
        <v>0</v>
      </c>
      <c r="T74" s="223">
        <v>0</v>
      </c>
      <c r="U74" s="223">
        <v>0</v>
      </c>
      <c r="V74" s="223">
        <v>0</v>
      </c>
      <c r="W74" s="223">
        <v>0</v>
      </c>
      <c r="X74" s="223">
        <v>0</v>
      </c>
      <c r="Y74" s="223">
        <v>0</v>
      </c>
      <c r="Z74" s="223">
        <v>0</v>
      </c>
      <c r="AA74" s="223">
        <v>0</v>
      </c>
      <c r="AB74" s="48">
        <v>0</v>
      </c>
      <c r="AC74" s="48"/>
      <c r="AD74" s="115">
        <v>1.6647473915550342</v>
      </c>
      <c r="AE74" s="47">
        <v>0</v>
      </c>
      <c r="AF74" s="223">
        <v>0</v>
      </c>
      <c r="AG74" s="223">
        <v>0</v>
      </c>
      <c r="AH74" s="223">
        <v>0</v>
      </c>
      <c r="AI74" s="223">
        <v>0</v>
      </c>
      <c r="AJ74" s="223">
        <v>0</v>
      </c>
      <c r="AK74" s="35">
        <v>0</v>
      </c>
      <c r="AL74" s="35">
        <v>0</v>
      </c>
      <c r="AM74" s="48">
        <v>0</v>
      </c>
      <c r="AN74" s="50"/>
      <c r="AO74" s="225"/>
    </row>
    <row r="75" spans="2:41" x14ac:dyDescent="0.35">
      <c r="B75" s="21" t="s">
        <v>170</v>
      </c>
      <c r="C75" s="21" t="s">
        <v>99</v>
      </c>
      <c r="D75" s="21" t="s">
        <v>2103</v>
      </c>
      <c r="E75" s="21" t="s">
        <v>2109</v>
      </c>
      <c r="F75" s="47">
        <v>0</v>
      </c>
      <c r="G75" s="223">
        <v>0</v>
      </c>
      <c r="H75" s="223">
        <v>0</v>
      </c>
      <c r="I75" s="223">
        <v>0</v>
      </c>
      <c r="J75" s="223">
        <v>682.71430734</v>
      </c>
      <c r="K75" s="223">
        <v>640.82812050999996</v>
      </c>
      <c r="L75" s="223">
        <v>565.95513037000001</v>
      </c>
      <c r="M75" s="223">
        <v>667.20069502000001</v>
      </c>
      <c r="N75" s="223">
        <v>677.43401260929818</v>
      </c>
      <c r="O75" s="223">
        <v>650.54924997558328</v>
      </c>
      <c r="P75" s="223">
        <v>0</v>
      </c>
      <c r="Q75" s="223">
        <v>0</v>
      </c>
      <c r="R75" s="49" t="s">
        <v>209</v>
      </c>
      <c r="S75" s="47">
        <v>0</v>
      </c>
      <c r="T75" s="223">
        <v>0</v>
      </c>
      <c r="U75" s="223">
        <v>0</v>
      </c>
      <c r="V75" s="223">
        <v>0</v>
      </c>
      <c r="W75" s="223">
        <v>0</v>
      </c>
      <c r="X75" s="223">
        <v>0</v>
      </c>
      <c r="Y75" s="223">
        <v>-20.859503576311951</v>
      </c>
      <c r="Z75" s="223">
        <v>-98.643426652770472</v>
      </c>
      <c r="AA75" s="223">
        <v>0</v>
      </c>
      <c r="AB75" s="48">
        <v>0</v>
      </c>
      <c r="AC75" s="48"/>
      <c r="AD75" s="115">
        <v>1.6411483115979699</v>
      </c>
      <c r="AE75" s="47">
        <v>0</v>
      </c>
      <c r="AF75" s="223">
        <v>0</v>
      </c>
      <c r="AG75" s="223">
        <v>0</v>
      </c>
      <c r="AH75" s="223">
        <v>0</v>
      </c>
      <c r="AI75" s="223">
        <v>0</v>
      </c>
      <c r="AJ75" s="223">
        <v>0</v>
      </c>
      <c r="AK75" s="223">
        <v>-20.963493932658977</v>
      </c>
      <c r="AL75" s="223">
        <v>-102.00143196254987</v>
      </c>
      <c r="AM75" s="48">
        <v>0</v>
      </c>
      <c r="AN75" s="50" t="s">
        <v>2120</v>
      </c>
      <c r="AO75" s="225"/>
    </row>
    <row r="76" spans="2:41" x14ac:dyDescent="0.35">
      <c r="B76" s="21" t="s">
        <v>170</v>
      </c>
      <c r="C76" s="21" t="s">
        <v>99</v>
      </c>
      <c r="D76" s="21" t="s">
        <v>106</v>
      </c>
      <c r="E76" s="21" t="s">
        <v>2104</v>
      </c>
      <c r="F76" s="47">
        <v>0</v>
      </c>
      <c r="G76" s="223">
        <v>0</v>
      </c>
      <c r="H76" s="223">
        <v>149725.81932477053</v>
      </c>
      <c r="I76" s="223">
        <v>154207.41241069001</v>
      </c>
      <c r="J76" s="223">
        <v>160756.89623887601</v>
      </c>
      <c r="K76" s="223">
        <v>164380.04665194001</v>
      </c>
      <c r="L76" s="223">
        <v>168356</v>
      </c>
      <c r="M76" s="223">
        <v>193801.91007769923</v>
      </c>
      <c r="N76" s="223">
        <v>210165.40189151169</v>
      </c>
      <c r="O76" s="223">
        <v>222655.55809030897</v>
      </c>
      <c r="P76" s="223">
        <v>0</v>
      </c>
      <c r="Q76" s="223">
        <v>0</v>
      </c>
      <c r="R76" s="49">
        <v>10705.875587988312</v>
      </c>
      <c r="S76" s="47">
        <v>0</v>
      </c>
      <c r="T76" s="223">
        <v>0</v>
      </c>
      <c r="U76" s="223">
        <v>0</v>
      </c>
      <c r="V76" s="223">
        <v>0</v>
      </c>
      <c r="W76" s="223">
        <v>0</v>
      </c>
      <c r="X76" s="223">
        <v>0</v>
      </c>
      <c r="Y76" s="223">
        <v>0</v>
      </c>
      <c r="Z76" s="223">
        <v>0</v>
      </c>
      <c r="AA76" s="223">
        <v>0</v>
      </c>
      <c r="AB76" s="48">
        <v>0</v>
      </c>
      <c r="AC76" s="48"/>
      <c r="AD76" s="115">
        <v>0.79700866728875186</v>
      </c>
      <c r="AE76" s="47">
        <v>0</v>
      </c>
      <c r="AF76" s="223">
        <v>0</v>
      </c>
      <c r="AG76" s="223">
        <v>0</v>
      </c>
      <c r="AH76" s="223">
        <v>0</v>
      </c>
      <c r="AI76" s="223">
        <v>0</v>
      </c>
      <c r="AJ76" s="223">
        <v>0</v>
      </c>
      <c r="AK76" s="35">
        <v>0</v>
      </c>
      <c r="AL76" s="35">
        <v>0</v>
      </c>
      <c r="AM76" s="48">
        <v>0</v>
      </c>
      <c r="AN76" s="50"/>
      <c r="AO76" s="225"/>
    </row>
    <row r="77" spans="2:41" x14ac:dyDescent="0.35">
      <c r="B77" s="21" t="s">
        <v>170</v>
      </c>
      <c r="C77" s="21" t="s">
        <v>99</v>
      </c>
      <c r="D77" s="21" t="s">
        <v>106</v>
      </c>
      <c r="E77" s="21" t="s">
        <v>2109</v>
      </c>
      <c r="F77" s="47">
        <v>0</v>
      </c>
      <c r="G77" s="223">
        <v>0</v>
      </c>
      <c r="H77" s="223">
        <v>147779.4424861655</v>
      </c>
      <c r="I77" s="223">
        <v>152271.19585383817</v>
      </c>
      <c r="J77" s="223">
        <v>156123.99902522558</v>
      </c>
      <c r="K77" s="223">
        <v>160305.45307655699</v>
      </c>
      <c r="L77" s="223">
        <v>163460.426624771</v>
      </c>
      <c r="M77" s="223">
        <v>188249.55249692427</v>
      </c>
      <c r="N77" s="223">
        <v>204136.0402267006</v>
      </c>
      <c r="O77" s="223">
        <v>216188.99064807862</v>
      </c>
      <c r="P77" s="223">
        <v>0</v>
      </c>
      <c r="Q77" s="223">
        <v>0</v>
      </c>
      <c r="R77" s="49" t="s">
        <v>209</v>
      </c>
      <c r="S77" s="47">
        <v>0</v>
      </c>
      <c r="T77" s="223">
        <v>0</v>
      </c>
      <c r="U77" s="223">
        <v>0</v>
      </c>
      <c r="V77" s="223">
        <v>0</v>
      </c>
      <c r="W77" s="223">
        <v>0</v>
      </c>
      <c r="X77" s="223">
        <v>0</v>
      </c>
      <c r="Y77" s="223">
        <v>0</v>
      </c>
      <c r="Z77" s="223">
        <v>-15485.238266447415</v>
      </c>
      <c r="AA77" s="223">
        <v>0</v>
      </c>
      <c r="AB77" s="48">
        <v>0</v>
      </c>
      <c r="AC77" s="48"/>
      <c r="AD77" s="115">
        <v>0.77525478317068619</v>
      </c>
      <c r="AE77" s="47">
        <v>0</v>
      </c>
      <c r="AF77" s="223">
        <v>0</v>
      </c>
      <c r="AG77" s="223">
        <v>0</v>
      </c>
      <c r="AH77" s="223">
        <v>0</v>
      </c>
      <c r="AI77" s="223">
        <v>0</v>
      </c>
      <c r="AJ77" s="223">
        <v>0</v>
      </c>
      <c r="AK77" s="223">
        <v>0</v>
      </c>
      <c r="AL77" s="223">
        <v>-15772.802882186103</v>
      </c>
      <c r="AM77" s="48">
        <v>0</v>
      </c>
      <c r="AN77" s="50"/>
      <c r="AO77" s="225"/>
    </row>
    <row r="78" spans="2:41" x14ac:dyDescent="0.35">
      <c r="B78" s="21" t="s">
        <v>170</v>
      </c>
      <c r="C78" s="21" t="s">
        <v>99</v>
      </c>
      <c r="D78" s="21" t="s">
        <v>2105</v>
      </c>
      <c r="E78" s="21" t="s">
        <v>2106</v>
      </c>
      <c r="F78" s="47">
        <v>0</v>
      </c>
      <c r="G78" s="223">
        <v>0</v>
      </c>
      <c r="H78" s="223">
        <v>357.93099999999998</v>
      </c>
      <c r="I78" s="223">
        <v>387.48400000000004</v>
      </c>
      <c r="J78" s="223">
        <v>358.43799999999999</v>
      </c>
      <c r="K78" s="223">
        <v>362.8</v>
      </c>
      <c r="L78" s="223">
        <v>283.56400000000002</v>
      </c>
      <c r="M78" s="223">
        <v>398.49700000000001</v>
      </c>
      <c r="N78" s="223">
        <v>372</v>
      </c>
      <c r="O78" s="223">
        <v>376</v>
      </c>
      <c r="P78" s="223">
        <v>0</v>
      </c>
      <c r="Q78" s="223">
        <v>0</v>
      </c>
      <c r="R78" s="49">
        <v>24.99260511</v>
      </c>
      <c r="S78" s="47">
        <v>0</v>
      </c>
      <c r="T78" s="223">
        <v>0</v>
      </c>
      <c r="U78" s="223">
        <v>0</v>
      </c>
      <c r="V78" s="223">
        <v>0</v>
      </c>
      <c r="W78" s="223">
        <v>0</v>
      </c>
      <c r="X78" s="223">
        <v>0</v>
      </c>
      <c r="Y78" s="223">
        <v>0</v>
      </c>
      <c r="Z78" s="223">
        <v>-25.631657988314561</v>
      </c>
      <c r="AA78" s="223">
        <v>0</v>
      </c>
      <c r="AB78" s="48">
        <v>0</v>
      </c>
      <c r="AC78" s="48"/>
      <c r="AD78" s="115">
        <v>0.75424837365079056</v>
      </c>
      <c r="AE78" s="47">
        <v>0</v>
      </c>
      <c r="AF78" s="223">
        <v>0</v>
      </c>
      <c r="AG78" s="223">
        <v>0</v>
      </c>
      <c r="AH78" s="223">
        <v>0</v>
      </c>
      <c r="AI78" s="223">
        <v>0</v>
      </c>
      <c r="AJ78" s="223">
        <v>0</v>
      </c>
      <c r="AK78" s="223">
        <v>0</v>
      </c>
      <c r="AL78" s="223">
        <v>-26.227916707989831</v>
      </c>
      <c r="AM78" s="48">
        <v>0</v>
      </c>
      <c r="AN78" s="50"/>
      <c r="AO78" s="225"/>
    </row>
    <row r="79" spans="2:41" x14ac:dyDescent="0.35">
      <c r="B79" s="21" t="s">
        <v>170</v>
      </c>
      <c r="C79" s="21" t="s">
        <v>99</v>
      </c>
      <c r="D79" s="21" t="s">
        <v>2107</v>
      </c>
      <c r="E79" s="21" t="s">
        <v>2106</v>
      </c>
      <c r="F79" s="47">
        <v>0</v>
      </c>
      <c r="G79" s="223">
        <v>0</v>
      </c>
      <c r="H79" s="223">
        <v>198.64</v>
      </c>
      <c r="I79" s="223">
        <v>198.64</v>
      </c>
      <c r="J79" s="223">
        <v>198.64</v>
      </c>
      <c r="K79" s="223">
        <v>198.64</v>
      </c>
      <c r="L79" s="223">
        <v>198.64</v>
      </c>
      <c r="M79" s="223">
        <v>198.64</v>
      </c>
      <c r="N79" s="223">
        <v>198.64</v>
      </c>
      <c r="O79" s="223">
        <v>198.64</v>
      </c>
      <c r="P79" s="223">
        <v>0</v>
      </c>
      <c r="Q79" s="223">
        <v>0</v>
      </c>
      <c r="R79" s="49">
        <v>4.3</v>
      </c>
      <c r="S79" s="47">
        <v>0</v>
      </c>
      <c r="T79" s="223">
        <v>0</v>
      </c>
      <c r="U79" s="223">
        <v>0</v>
      </c>
      <c r="V79" s="223">
        <v>0</v>
      </c>
      <c r="W79" s="223">
        <v>0</v>
      </c>
      <c r="X79" s="223">
        <v>0</v>
      </c>
      <c r="Y79" s="223">
        <v>0</v>
      </c>
      <c r="Z79" s="223">
        <v>-4.3034189999999999</v>
      </c>
      <c r="AA79" s="223">
        <v>0</v>
      </c>
      <c r="AB79" s="48">
        <v>0</v>
      </c>
      <c r="AC79" s="48"/>
      <c r="AD79" s="115">
        <v>0.23401790944375461</v>
      </c>
      <c r="AE79" s="47">
        <v>0</v>
      </c>
      <c r="AF79" s="223">
        <v>0</v>
      </c>
      <c r="AG79" s="223">
        <v>0</v>
      </c>
      <c r="AH79" s="223">
        <v>0</v>
      </c>
      <c r="AI79" s="223">
        <v>0</v>
      </c>
      <c r="AJ79" s="223">
        <v>0</v>
      </c>
      <c r="AK79" s="223">
        <v>0</v>
      </c>
      <c r="AL79" s="223">
        <v>-4.3</v>
      </c>
      <c r="AM79" s="48">
        <v>0</v>
      </c>
      <c r="AN79" s="50"/>
      <c r="AO79" s="225"/>
    </row>
    <row r="80" spans="2:41" x14ac:dyDescent="0.35">
      <c r="B80" s="21" t="s">
        <v>170</v>
      </c>
      <c r="C80" s="21" t="s">
        <v>107</v>
      </c>
      <c r="D80" s="21" t="s">
        <v>2111</v>
      </c>
      <c r="E80" s="21" t="s">
        <v>2106</v>
      </c>
      <c r="F80" s="47">
        <v>0</v>
      </c>
      <c r="G80" s="223">
        <v>0</v>
      </c>
      <c r="I80" s="223">
        <v>2579.35154877988</v>
      </c>
      <c r="J80" s="223">
        <v>2773.23694059749</v>
      </c>
      <c r="K80" s="223">
        <v>2938.8579354347357</v>
      </c>
      <c r="L80" s="223">
        <v>3036.3922516233761</v>
      </c>
      <c r="M80" s="223">
        <v>3078.4079879599994</v>
      </c>
      <c r="N80" s="223">
        <v>3312.6522216929357</v>
      </c>
      <c r="O80" s="223">
        <v>3855.5284707069832</v>
      </c>
      <c r="P80" s="223">
        <v>0</v>
      </c>
      <c r="Q80" s="223">
        <v>0</v>
      </c>
      <c r="R80" s="49">
        <v>249.2</v>
      </c>
      <c r="S80" s="47">
        <v>0</v>
      </c>
      <c r="T80" s="223">
        <v>0</v>
      </c>
      <c r="U80" s="223">
        <v>0</v>
      </c>
      <c r="V80" s="223">
        <v>0</v>
      </c>
      <c r="W80" s="223">
        <v>0</v>
      </c>
      <c r="X80" s="223">
        <v>0</v>
      </c>
      <c r="Y80" s="223">
        <v>-8.4653336356928435</v>
      </c>
      <c r="Z80" s="223">
        <v>364.58751122630792</v>
      </c>
      <c r="AA80" s="223">
        <v>0</v>
      </c>
      <c r="AB80" s="48">
        <v>0</v>
      </c>
      <c r="AC80" s="48"/>
      <c r="AD80" s="115">
        <v>1</v>
      </c>
      <c r="AE80" s="47">
        <v>0</v>
      </c>
      <c r="AF80" s="223">
        <v>0</v>
      </c>
      <c r="AG80" s="223">
        <v>0</v>
      </c>
      <c r="AH80" s="223">
        <v>0</v>
      </c>
      <c r="AI80" s="223">
        <v>0</v>
      </c>
      <c r="AJ80" s="223">
        <v>0</v>
      </c>
      <c r="AK80" s="223">
        <v>-8.1000062386729041</v>
      </c>
      <c r="AL80" s="223">
        <v>365.34069569318973</v>
      </c>
      <c r="AM80" s="48">
        <v>0</v>
      </c>
      <c r="AN80" s="50" t="s">
        <v>2120</v>
      </c>
      <c r="AO80" s="225"/>
    </row>
    <row r="81" spans="2:41" x14ac:dyDescent="0.35">
      <c r="B81" s="21" t="s">
        <v>170</v>
      </c>
      <c r="C81" s="21" t="s">
        <v>107</v>
      </c>
      <c r="D81" s="21" t="s">
        <v>2112</v>
      </c>
      <c r="E81" s="21" t="s">
        <v>2106</v>
      </c>
      <c r="F81" s="47">
        <v>0</v>
      </c>
      <c r="G81" s="223">
        <v>0</v>
      </c>
      <c r="H81" s="223">
        <v>0</v>
      </c>
      <c r="I81" s="223">
        <v>0</v>
      </c>
      <c r="J81" s="223">
        <v>0</v>
      </c>
      <c r="K81" s="223">
        <v>11192.775205920545</v>
      </c>
      <c r="L81" s="223">
        <v>13673.626377193314</v>
      </c>
      <c r="M81" s="223">
        <v>15052.551309180293</v>
      </c>
      <c r="N81" s="223">
        <v>17602.771626521717</v>
      </c>
      <c r="O81" s="223">
        <v>21676.650435287971</v>
      </c>
      <c r="P81" s="223">
        <v>0</v>
      </c>
      <c r="Q81" s="223">
        <v>0</v>
      </c>
      <c r="R81" s="49">
        <v>1303.04904753598</v>
      </c>
      <c r="S81" s="47">
        <v>0</v>
      </c>
      <c r="T81" s="223">
        <v>0</v>
      </c>
      <c r="U81" s="223">
        <v>0</v>
      </c>
      <c r="V81" s="223">
        <v>0</v>
      </c>
      <c r="W81" s="223">
        <v>0</v>
      </c>
      <c r="X81" s="223">
        <v>0</v>
      </c>
      <c r="Y81" s="223">
        <v>90.419147825537721</v>
      </c>
      <c r="Z81" s="223">
        <v>2481.4917056617255</v>
      </c>
      <c r="AA81" s="223">
        <v>0</v>
      </c>
      <c r="AB81" s="48">
        <v>0</v>
      </c>
      <c r="AC81" s="48"/>
      <c r="AD81" s="115">
        <v>1</v>
      </c>
      <c r="AE81" s="47">
        <v>0</v>
      </c>
      <c r="AF81" s="223">
        <v>0</v>
      </c>
      <c r="AG81" s="223">
        <v>0</v>
      </c>
      <c r="AH81" s="223">
        <v>0</v>
      </c>
      <c r="AI81" s="223">
        <v>0</v>
      </c>
      <c r="AJ81" s="223">
        <v>0</v>
      </c>
      <c r="AK81" s="223">
        <v>71.437347251872097</v>
      </c>
      <c r="AL81" s="223">
        <v>2254.8543742602833</v>
      </c>
      <c r="AM81" s="48">
        <v>0</v>
      </c>
      <c r="AN81" s="50" t="s">
        <v>2120</v>
      </c>
      <c r="AO81" s="225"/>
    </row>
    <row r="82" spans="2:41" x14ac:dyDescent="0.35">
      <c r="B82" s="21" t="s">
        <v>170</v>
      </c>
      <c r="C82" s="21" t="s">
        <v>107</v>
      </c>
      <c r="D82" s="21" t="s">
        <v>2113</v>
      </c>
      <c r="E82" s="21" t="s">
        <v>2106</v>
      </c>
      <c r="F82" s="47">
        <v>0</v>
      </c>
      <c r="G82" s="223">
        <v>0</v>
      </c>
      <c r="H82" s="223">
        <v>0</v>
      </c>
      <c r="I82" s="223">
        <v>0</v>
      </c>
      <c r="J82" s="223">
        <v>0</v>
      </c>
      <c r="K82" s="223">
        <v>6419.5684006007177</v>
      </c>
      <c r="L82" s="223">
        <v>5802.1542300906513</v>
      </c>
      <c r="M82" s="223">
        <v>5714.5464469535336</v>
      </c>
      <c r="N82" s="223">
        <v>5944.5768709294935</v>
      </c>
      <c r="O82" s="223">
        <v>6538.4378408028042</v>
      </c>
      <c r="P82" s="223">
        <v>0</v>
      </c>
      <c r="Q82" s="223">
        <v>0</v>
      </c>
      <c r="R82" s="49">
        <v>800.98760888256902</v>
      </c>
      <c r="S82" s="47">
        <v>0</v>
      </c>
      <c r="T82" s="223">
        <v>0</v>
      </c>
      <c r="U82" s="223">
        <v>0</v>
      </c>
      <c r="V82" s="223">
        <v>0</v>
      </c>
      <c r="W82" s="223">
        <v>0</v>
      </c>
      <c r="X82" s="223">
        <v>0</v>
      </c>
      <c r="Y82" s="223">
        <v>45.226049655341171</v>
      </c>
      <c r="Z82" s="223">
        <v>802.21658932255377</v>
      </c>
      <c r="AA82" s="223">
        <v>0</v>
      </c>
      <c r="AB82" s="48">
        <v>0</v>
      </c>
      <c r="AC82" s="48"/>
      <c r="AD82" s="115">
        <v>1</v>
      </c>
      <c r="AE82" s="47">
        <v>0</v>
      </c>
      <c r="AF82" s="223">
        <v>0</v>
      </c>
      <c r="AG82" s="223">
        <v>0</v>
      </c>
      <c r="AH82" s="223">
        <v>0</v>
      </c>
      <c r="AI82" s="223">
        <v>0</v>
      </c>
      <c r="AJ82" s="223">
        <v>0</v>
      </c>
      <c r="AK82" s="223">
        <v>33.376252241213137</v>
      </c>
      <c r="AL82" s="223">
        <v>811.1934614904003</v>
      </c>
      <c r="AM82" s="48">
        <v>0</v>
      </c>
      <c r="AN82" s="50" t="s">
        <v>2120</v>
      </c>
      <c r="AO82" s="225"/>
    </row>
    <row r="83" spans="2:41" x14ac:dyDescent="0.35">
      <c r="B83" s="21" t="s">
        <v>170</v>
      </c>
      <c r="C83" s="21" t="s">
        <v>107</v>
      </c>
      <c r="D83" s="21" t="s">
        <v>2114</v>
      </c>
      <c r="E83" s="21" t="s">
        <v>2106</v>
      </c>
      <c r="F83" s="47">
        <v>0</v>
      </c>
      <c r="G83" s="223">
        <v>0</v>
      </c>
      <c r="H83" s="223">
        <v>0</v>
      </c>
      <c r="I83" s="223">
        <v>0</v>
      </c>
      <c r="J83" s="223">
        <v>0</v>
      </c>
      <c r="K83" s="223">
        <v>5367.7475201855686</v>
      </c>
      <c r="L83" s="223">
        <v>5332.0537614343848</v>
      </c>
      <c r="M83" s="223">
        <v>5307.0855643999994</v>
      </c>
      <c r="N83" s="223">
        <v>5625.9002098526271</v>
      </c>
      <c r="O83" s="223">
        <v>6431.6587629690457</v>
      </c>
      <c r="P83" s="223">
        <v>0</v>
      </c>
      <c r="Q83" s="223">
        <v>0</v>
      </c>
      <c r="R83" s="49">
        <v>527.05535251189201</v>
      </c>
      <c r="S83" s="47">
        <v>0</v>
      </c>
      <c r="T83" s="223">
        <v>0</v>
      </c>
      <c r="U83" s="223">
        <v>0</v>
      </c>
      <c r="V83" s="223">
        <v>0</v>
      </c>
      <c r="W83" s="223">
        <v>0</v>
      </c>
      <c r="X83" s="223">
        <v>0</v>
      </c>
      <c r="Y83" s="223">
        <v>0.94327596280720627</v>
      </c>
      <c r="Z83" s="223">
        <v>620.99029782844354</v>
      </c>
      <c r="AA83" s="223">
        <v>0</v>
      </c>
      <c r="AB83" s="48">
        <v>0</v>
      </c>
      <c r="AC83" s="48"/>
      <c r="AD83" s="115">
        <v>1</v>
      </c>
      <c r="AE83" s="47">
        <v>0</v>
      </c>
      <c r="AF83" s="223">
        <v>0</v>
      </c>
      <c r="AG83" s="223">
        <v>0</v>
      </c>
      <c r="AH83" s="223">
        <v>0</v>
      </c>
      <c r="AI83" s="223">
        <v>0</v>
      </c>
      <c r="AJ83" s="223">
        <v>0</v>
      </c>
      <c r="AK83" s="223">
        <v>0.8621301872052527</v>
      </c>
      <c r="AL83" s="223">
        <v>623.28230728905703</v>
      </c>
      <c r="AM83" s="48">
        <v>0</v>
      </c>
      <c r="AN83" s="50" t="s">
        <v>2120</v>
      </c>
      <c r="AO83" s="225"/>
    </row>
    <row r="84" spans="2:41" x14ac:dyDescent="0.35">
      <c r="B84" s="21" t="s">
        <v>170</v>
      </c>
      <c r="C84" s="21" t="s">
        <v>107</v>
      </c>
      <c r="D84" s="21" t="s">
        <v>2115</v>
      </c>
      <c r="E84" s="21" t="s">
        <v>2106</v>
      </c>
      <c r="F84" s="47">
        <v>0</v>
      </c>
      <c r="G84" s="223">
        <v>0</v>
      </c>
      <c r="H84" s="223">
        <v>0</v>
      </c>
      <c r="I84" s="223">
        <v>0</v>
      </c>
      <c r="J84" s="223">
        <v>0</v>
      </c>
      <c r="K84" s="223">
        <v>728.58240211023679</v>
      </c>
      <c r="L84" s="223">
        <v>704.44777422310199</v>
      </c>
      <c r="M84" s="223">
        <v>705.05471467000029</v>
      </c>
      <c r="N84" s="223">
        <v>682.56848495773204</v>
      </c>
      <c r="O84" s="223">
        <v>723.84448755118092</v>
      </c>
      <c r="P84" s="223">
        <v>0</v>
      </c>
      <c r="Q84" s="223">
        <v>0</v>
      </c>
      <c r="R84" s="49">
        <v>84.389450194629831</v>
      </c>
      <c r="S84" s="47">
        <v>0</v>
      </c>
      <c r="T84" s="223">
        <v>0</v>
      </c>
      <c r="U84" s="223">
        <v>0</v>
      </c>
      <c r="V84" s="223">
        <v>0</v>
      </c>
      <c r="W84" s="223">
        <v>0</v>
      </c>
      <c r="X84" s="223">
        <v>0</v>
      </c>
      <c r="Y84" s="223">
        <v>-1.155685876378044</v>
      </c>
      <c r="Z84" s="223">
        <v>82.442741248681997</v>
      </c>
      <c r="AA84" s="223">
        <v>0</v>
      </c>
      <c r="AB84" s="48">
        <v>0</v>
      </c>
      <c r="AC84" s="48"/>
      <c r="AD84" s="115">
        <v>1</v>
      </c>
      <c r="AE84" s="47">
        <v>0</v>
      </c>
      <c r="AF84" s="223">
        <v>0</v>
      </c>
      <c r="AG84" s="223">
        <v>0</v>
      </c>
      <c r="AH84" s="223">
        <v>0</v>
      </c>
      <c r="AI84" s="223">
        <v>0</v>
      </c>
      <c r="AJ84" s="223">
        <v>0</v>
      </c>
      <c r="AK84" s="223">
        <v>-0.91206239431038227</v>
      </c>
      <c r="AL84" s="223">
        <v>83.931310567575778</v>
      </c>
      <c r="AM84" s="48">
        <v>0</v>
      </c>
      <c r="AN84" s="50" t="s">
        <v>2120</v>
      </c>
      <c r="AO84" s="225"/>
    </row>
    <row r="85" spans="2:41" x14ac:dyDescent="0.35">
      <c r="B85" s="21" t="s">
        <v>170</v>
      </c>
      <c r="C85" s="21" t="s">
        <v>107</v>
      </c>
      <c r="D85" s="21" t="s">
        <v>2116</v>
      </c>
      <c r="E85" s="21" t="s">
        <v>2106</v>
      </c>
      <c r="F85" s="47">
        <v>0</v>
      </c>
      <c r="G85" s="223">
        <v>0</v>
      </c>
      <c r="H85" s="223">
        <v>0</v>
      </c>
      <c r="I85" s="223">
        <v>0</v>
      </c>
      <c r="J85" s="223">
        <v>0</v>
      </c>
      <c r="K85" s="223">
        <v>80.254741636570216</v>
      </c>
      <c r="L85" s="223">
        <v>71.856676973556731</v>
      </c>
      <c r="M85" s="223">
        <v>63.461818850000036</v>
      </c>
      <c r="N85" s="223">
        <v>58.285914347378224</v>
      </c>
      <c r="O85" s="223">
        <v>55.825949854076811</v>
      </c>
      <c r="P85" s="223">
        <v>0</v>
      </c>
      <c r="Q85" s="223">
        <v>0</v>
      </c>
      <c r="R85" s="49">
        <v>8.5334236900564306</v>
      </c>
      <c r="S85" s="47">
        <v>0</v>
      </c>
      <c r="T85" s="223">
        <v>0</v>
      </c>
      <c r="U85" s="223">
        <v>0</v>
      </c>
      <c r="V85" s="223">
        <v>0</v>
      </c>
      <c r="W85" s="223">
        <v>0</v>
      </c>
      <c r="X85" s="223">
        <v>0</v>
      </c>
      <c r="Y85" s="223">
        <v>0.17028016680466429</v>
      </c>
      <c r="Z85" s="223">
        <v>5.8369557588381378</v>
      </c>
      <c r="AA85" s="223">
        <v>0</v>
      </c>
      <c r="AB85" s="48">
        <v>0</v>
      </c>
      <c r="AC85" s="48"/>
      <c r="AD85" s="115">
        <v>1</v>
      </c>
      <c r="AE85" s="47">
        <v>0</v>
      </c>
      <c r="AF85" s="223">
        <v>0</v>
      </c>
      <c r="AG85" s="223">
        <v>0</v>
      </c>
      <c r="AH85" s="223">
        <v>0</v>
      </c>
      <c r="AI85" s="223">
        <v>0</v>
      </c>
      <c r="AJ85" s="223">
        <v>0</v>
      </c>
      <c r="AK85" s="223">
        <v>0.14734377636781559</v>
      </c>
      <c r="AL85" s="223">
        <v>6.309564424040647</v>
      </c>
      <c r="AM85" s="48">
        <v>0</v>
      </c>
      <c r="AN85" s="50" t="s">
        <v>2120</v>
      </c>
      <c r="AO85" s="225"/>
    </row>
    <row r="86" spans="2:41" x14ac:dyDescent="0.35">
      <c r="B86" s="21" t="s">
        <v>170</v>
      </c>
      <c r="C86" s="21" t="s">
        <v>107</v>
      </c>
      <c r="D86" s="21" t="s">
        <v>2119</v>
      </c>
      <c r="E86" s="21" t="s">
        <v>2106</v>
      </c>
      <c r="F86" s="47">
        <v>0</v>
      </c>
      <c r="G86" s="223">
        <v>0</v>
      </c>
      <c r="H86" s="223">
        <v>0</v>
      </c>
      <c r="I86" s="223">
        <v>0</v>
      </c>
      <c r="J86" s="223">
        <v>0</v>
      </c>
      <c r="K86" s="223">
        <v>0</v>
      </c>
      <c r="L86" s="223">
        <v>0</v>
      </c>
      <c r="M86" s="223">
        <v>90.407534047708779</v>
      </c>
      <c r="N86" s="223">
        <v>16.998843506300851</v>
      </c>
      <c r="O86" s="223">
        <v>16.998843506300862</v>
      </c>
      <c r="P86" s="223">
        <v>0</v>
      </c>
      <c r="Q86" s="223">
        <v>0</v>
      </c>
      <c r="R86" s="49">
        <v>15.045121268445062</v>
      </c>
      <c r="S86" s="47">
        <v>0</v>
      </c>
      <c r="T86" s="223">
        <v>0</v>
      </c>
      <c r="U86" s="223">
        <v>0</v>
      </c>
      <c r="V86" s="223">
        <v>0</v>
      </c>
      <c r="W86" s="223">
        <v>0</v>
      </c>
      <c r="X86" s="223">
        <v>0</v>
      </c>
      <c r="Y86" s="223">
        <v>-10.720774378375658</v>
      </c>
      <c r="Z86" s="223">
        <v>2.8051706150459008</v>
      </c>
      <c r="AA86" s="223">
        <v>0</v>
      </c>
      <c r="AB86" s="48">
        <v>0</v>
      </c>
      <c r="AC86" s="48"/>
      <c r="AD86" s="115">
        <v>1</v>
      </c>
      <c r="AE86" s="47">
        <v>0</v>
      </c>
      <c r="AF86" s="223">
        <v>0</v>
      </c>
      <c r="AG86" s="223">
        <v>0</v>
      </c>
      <c r="AH86" s="223">
        <v>0</v>
      </c>
      <c r="AI86" s="223">
        <v>0</v>
      </c>
      <c r="AJ86" s="223">
        <v>0</v>
      </c>
      <c r="AK86" s="223">
        <v>-6.5592098317594729</v>
      </c>
      <c r="AL86" s="223">
        <v>8.3824536394263873</v>
      </c>
      <c r="AM86" s="48">
        <v>0</v>
      </c>
      <c r="AN86" s="50" t="s">
        <v>2120</v>
      </c>
      <c r="AO86" s="225"/>
    </row>
    <row r="87" spans="2:41" x14ac:dyDescent="0.35">
      <c r="B87" s="21" t="s">
        <v>171</v>
      </c>
      <c r="C87" s="21" t="s">
        <v>99</v>
      </c>
      <c r="D87" s="21" t="s">
        <v>106</v>
      </c>
      <c r="E87" s="21" t="s">
        <v>209</v>
      </c>
      <c r="F87" s="47">
        <v>0</v>
      </c>
      <c r="G87" s="223">
        <v>0</v>
      </c>
      <c r="H87" s="223">
        <v>0</v>
      </c>
      <c r="I87" s="223">
        <v>0</v>
      </c>
      <c r="J87" s="223">
        <v>0</v>
      </c>
      <c r="K87" s="223">
        <v>0</v>
      </c>
      <c r="L87" s="223">
        <v>0</v>
      </c>
      <c r="M87" s="223">
        <v>0</v>
      </c>
      <c r="N87" s="223">
        <v>0</v>
      </c>
      <c r="O87" s="223">
        <v>0</v>
      </c>
      <c r="P87" s="223">
        <v>0</v>
      </c>
      <c r="Q87" s="223">
        <v>0</v>
      </c>
      <c r="R87" s="49" t="s">
        <v>209</v>
      </c>
      <c r="S87" s="47">
        <v>0</v>
      </c>
      <c r="T87" s="223">
        <v>0</v>
      </c>
      <c r="U87" s="223">
        <v>0</v>
      </c>
      <c r="V87" s="223">
        <v>0</v>
      </c>
      <c r="W87" s="223">
        <v>0</v>
      </c>
      <c r="X87" s="223">
        <v>0</v>
      </c>
      <c r="Y87" s="493">
        <v>20.603999999999999</v>
      </c>
      <c r="Z87" s="493">
        <v>0</v>
      </c>
      <c r="AA87" s="493">
        <v>0</v>
      </c>
      <c r="AB87" s="322">
        <v>0</v>
      </c>
      <c r="AC87" s="48"/>
      <c r="AD87" s="115" t="s">
        <v>209</v>
      </c>
      <c r="AE87" s="47">
        <v>0</v>
      </c>
      <c r="AF87" s="223">
        <v>0</v>
      </c>
      <c r="AG87" s="223">
        <v>0</v>
      </c>
      <c r="AH87" s="223">
        <v>0</v>
      </c>
      <c r="AI87" s="223">
        <v>0</v>
      </c>
      <c r="AJ87" s="223">
        <v>0</v>
      </c>
      <c r="AK87" s="223">
        <v>20.603999999999999</v>
      </c>
      <c r="AL87" s="223">
        <v>0</v>
      </c>
      <c r="AM87" s="48">
        <v>0</v>
      </c>
      <c r="AN87" s="50" t="s">
        <v>2121</v>
      </c>
    </row>
    <row r="88" spans="2:41" x14ac:dyDescent="0.35">
      <c r="B88" s="21" t="s">
        <v>176</v>
      </c>
      <c r="C88" s="21" t="s">
        <v>99</v>
      </c>
      <c r="D88" s="21" t="s">
        <v>2102</v>
      </c>
      <c r="E88" s="21" t="s">
        <v>2104</v>
      </c>
      <c r="F88" s="47">
        <v>10250.568959087699</v>
      </c>
      <c r="G88" s="223">
        <v>10681.69604845</v>
      </c>
      <c r="H88" s="223">
        <v>11766.2737106</v>
      </c>
      <c r="I88" s="223">
        <v>12905.854347288599</v>
      </c>
      <c r="J88" s="223">
        <v>0</v>
      </c>
      <c r="K88" s="223">
        <v>0</v>
      </c>
      <c r="L88" s="223">
        <v>0</v>
      </c>
      <c r="M88" s="223">
        <v>0</v>
      </c>
      <c r="N88" s="223">
        <v>0</v>
      </c>
      <c r="O88" s="223">
        <v>0</v>
      </c>
      <c r="P88" s="223">
        <v>0</v>
      </c>
      <c r="Q88" s="223">
        <v>0</v>
      </c>
      <c r="R88" s="49">
        <v>467.71188887230699</v>
      </c>
      <c r="S88" s="47">
        <v>0</v>
      </c>
      <c r="T88" s="223">
        <v>0</v>
      </c>
      <c r="U88" s="223">
        <v>0</v>
      </c>
      <c r="V88" s="223">
        <v>0</v>
      </c>
      <c r="W88" s="223">
        <v>0</v>
      </c>
      <c r="X88" s="223">
        <v>0</v>
      </c>
      <c r="Y88" s="493">
        <v>0</v>
      </c>
      <c r="Z88" s="493">
        <v>0</v>
      </c>
      <c r="AA88" s="493">
        <v>0</v>
      </c>
      <c r="AB88" s="322">
        <v>0</v>
      </c>
      <c r="AC88" s="48"/>
      <c r="AD88" s="115"/>
      <c r="AE88" s="47">
        <v>0</v>
      </c>
      <c r="AF88" s="223">
        <v>0</v>
      </c>
      <c r="AG88" s="223">
        <v>0</v>
      </c>
      <c r="AH88" s="223">
        <v>0</v>
      </c>
      <c r="AI88" s="223">
        <v>0</v>
      </c>
      <c r="AJ88" s="223">
        <v>0</v>
      </c>
      <c r="AK88" s="223"/>
      <c r="AL88" s="223">
        <v>0</v>
      </c>
      <c r="AM88" s="48">
        <v>0</v>
      </c>
      <c r="AN88" s="50"/>
      <c r="AO88" s="225"/>
    </row>
    <row r="89" spans="2:41" x14ac:dyDescent="0.35">
      <c r="B89" s="21" t="s">
        <v>176</v>
      </c>
      <c r="C89" s="21" t="s">
        <v>99</v>
      </c>
      <c r="D89" s="21" t="s">
        <v>2102</v>
      </c>
      <c r="E89" s="21" t="s">
        <v>2109</v>
      </c>
      <c r="F89" s="47">
        <v>0</v>
      </c>
      <c r="G89" s="223">
        <v>0</v>
      </c>
      <c r="H89" s="223">
        <v>0</v>
      </c>
      <c r="I89" s="223">
        <v>12647.866318886252</v>
      </c>
      <c r="J89" s="223">
        <v>11941.66173532</v>
      </c>
      <c r="K89" s="223">
        <v>11600.90515706</v>
      </c>
      <c r="L89" s="223">
        <v>8668.4008935399997</v>
      </c>
      <c r="M89" s="223">
        <v>14098.198038890001</v>
      </c>
      <c r="N89" s="223">
        <v>15358.655231000001</v>
      </c>
      <c r="O89" s="223">
        <v>11795.583731188301</v>
      </c>
      <c r="P89" s="223">
        <v>11576.307608995299</v>
      </c>
      <c r="Q89" s="223">
        <v>0</v>
      </c>
      <c r="R89" s="49" t="s">
        <v>209</v>
      </c>
      <c r="S89" s="47">
        <v>0</v>
      </c>
      <c r="T89" s="223">
        <v>0</v>
      </c>
      <c r="U89" s="223">
        <v>0</v>
      </c>
      <c r="V89" s="223">
        <v>0</v>
      </c>
      <c r="W89" s="223">
        <v>0</v>
      </c>
      <c r="X89" s="223">
        <v>0</v>
      </c>
      <c r="Y89" s="493">
        <v>0</v>
      </c>
      <c r="Z89" s="493">
        <v>-16.1563593980202</v>
      </c>
      <c r="AA89" s="493">
        <v>-521.17625470640155</v>
      </c>
      <c r="AB89" s="322">
        <v>0</v>
      </c>
      <c r="AC89" s="48"/>
      <c r="AD89" s="115"/>
      <c r="AE89" s="47">
        <v>0</v>
      </c>
      <c r="AF89" s="223">
        <v>0</v>
      </c>
      <c r="AG89" s="223">
        <v>0</v>
      </c>
      <c r="AH89" s="223">
        <v>0</v>
      </c>
      <c r="AI89" s="223">
        <v>0</v>
      </c>
      <c r="AJ89" s="223">
        <v>0</v>
      </c>
      <c r="AK89" s="223"/>
      <c r="AL89" s="223">
        <v>0</v>
      </c>
      <c r="AM89" s="48">
        <v>0</v>
      </c>
      <c r="AN89" s="50"/>
      <c r="AO89" s="225"/>
    </row>
    <row r="90" spans="2:41" x14ac:dyDescent="0.35">
      <c r="B90" s="21" t="s">
        <v>176</v>
      </c>
      <c r="C90" s="21" t="s">
        <v>99</v>
      </c>
      <c r="D90" s="21" t="s">
        <v>2103</v>
      </c>
      <c r="E90" s="21" t="s">
        <v>2104</v>
      </c>
      <c r="F90" s="47">
        <v>994.91107097934491</v>
      </c>
      <c r="G90" s="223">
        <v>919</v>
      </c>
      <c r="H90" s="223">
        <v>873.76211599999999</v>
      </c>
      <c r="I90" s="223">
        <v>757.13801727999999</v>
      </c>
      <c r="J90" s="223">
        <v>0</v>
      </c>
      <c r="K90" s="223">
        <v>0</v>
      </c>
      <c r="L90" s="223">
        <v>0</v>
      </c>
      <c r="M90" s="223">
        <v>0</v>
      </c>
      <c r="N90" s="223">
        <v>0</v>
      </c>
      <c r="O90" s="223">
        <v>0</v>
      </c>
      <c r="P90" s="223">
        <v>0</v>
      </c>
      <c r="Q90" s="223">
        <v>0</v>
      </c>
      <c r="R90" s="49">
        <v>149.48892902065501</v>
      </c>
      <c r="S90" s="47">
        <v>0</v>
      </c>
      <c r="T90" s="223">
        <v>0</v>
      </c>
      <c r="U90" s="223">
        <v>0</v>
      </c>
      <c r="V90" s="223">
        <v>0</v>
      </c>
      <c r="W90" s="223">
        <v>0</v>
      </c>
      <c r="X90" s="223">
        <v>0</v>
      </c>
      <c r="Y90" s="493">
        <v>0</v>
      </c>
      <c r="Z90" s="493">
        <v>0</v>
      </c>
      <c r="AA90" s="493">
        <v>0</v>
      </c>
      <c r="AB90" s="322">
        <v>0</v>
      </c>
      <c r="AC90" s="48"/>
      <c r="AD90" s="115"/>
      <c r="AE90" s="47">
        <v>0</v>
      </c>
      <c r="AF90" s="223">
        <v>0</v>
      </c>
      <c r="AG90" s="223">
        <v>0</v>
      </c>
      <c r="AH90" s="223">
        <v>0</v>
      </c>
      <c r="AI90" s="223">
        <v>0</v>
      </c>
      <c r="AJ90" s="223">
        <v>0</v>
      </c>
      <c r="AK90" s="223"/>
      <c r="AL90" s="223">
        <v>0</v>
      </c>
      <c r="AM90" s="48">
        <v>0</v>
      </c>
      <c r="AN90" s="50"/>
      <c r="AO90" s="225"/>
    </row>
    <row r="91" spans="2:41" x14ac:dyDescent="0.35">
      <c r="B91" s="21" t="s">
        <v>176</v>
      </c>
      <c r="C91" s="21" t="s">
        <v>99</v>
      </c>
      <c r="D91" s="21" t="s">
        <v>2103</v>
      </c>
      <c r="E91" s="21" t="s">
        <v>2109</v>
      </c>
      <c r="F91" s="47">
        <v>0</v>
      </c>
      <c r="G91" s="223">
        <v>0</v>
      </c>
      <c r="H91" s="223">
        <v>0</v>
      </c>
      <c r="I91" s="223">
        <v>728.42639999999994</v>
      </c>
      <c r="J91" s="223">
        <v>682.71430734</v>
      </c>
      <c r="K91" s="223">
        <v>640.82812050999996</v>
      </c>
      <c r="L91" s="223">
        <v>565.95513037000001</v>
      </c>
      <c r="M91" s="223">
        <v>667.20069502000001</v>
      </c>
      <c r="N91" s="223">
        <v>626.11604751000004</v>
      </c>
      <c r="O91" s="223">
        <v>539.15511617247648</v>
      </c>
      <c r="P91" s="223">
        <v>553.10182372517102</v>
      </c>
      <c r="Q91" s="223">
        <v>0</v>
      </c>
      <c r="R91" s="49" t="s">
        <v>209</v>
      </c>
      <c r="S91" s="47">
        <v>0</v>
      </c>
      <c r="T91" s="223">
        <v>0</v>
      </c>
      <c r="U91" s="223">
        <v>0</v>
      </c>
      <c r="V91" s="223">
        <v>0</v>
      </c>
      <c r="W91" s="223">
        <v>0</v>
      </c>
      <c r="X91" s="223">
        <v>0</v>
      </c>
      <c r="Y91" s="493">
        <v>0</v>
      </c>
      <c r="Z91" s="493">
        <v>-81.752623892229167</v>
      </c>
      <c r="AA91" s="493">
        <v>-83.528342795057597</v>
      </c>
      <c r="AB91" s="322">
        <v>0</v>
      </c>
      <c r="AC91" s="48"/>
      <c r="AD91" s="115"/>
      <c r="AE91" s="47">
        <v>0</v>
      </c>
      <c r="AF91" s="223">
        <v>0</v>
      </c>
      <c r="AG91" s="223">
        <v>0</v>
      </c>
      <c r="AH91" s="223">
        <v>0</v>
      </c>
      <c r="AI91" s="223">
        <v>0</v>
      </c>
      <c r="AJ91" s="223">
        <v>0</v>
      </c>
      <c r="AK91" s="223"/>
      <c r="AL91" s="223">
        <v>0</v>
      </c>
      <c r="AM91" s="48">
        <v>0</v>
      </c>
      <c r="AN91" s="50"/>
      <c r="AO91" s="225"/>
    </row>
    <row r="92" spans="2:41" x14ac:dyDescent="0.35">
      <c r="B92" s="21" t="s">
        <v>176</v>
      </c>
      <c r="C92" s="21" t="s">
        <v>99</v>
      </c>
      <c r="D92" s="21" t="s">
        <v>2122</v>
      </c>
      <c r="E92" s="21" t="s">
        <v>2104</v>
      </c>
      <c r="F92" s="47">
        <v>0</v>
      </c>
      <c r="G92" s="223">
        <v>0</v>
      </c>
      <c r="H92" s="223">
        <v>149725.81932477053</v>
      </c>
      <c r="I92" s="223">
        <v>154207.41241069001</v>
      </c>
      <c r="J92" s="223">
        <v>160756.89623887601</v>
      </c>
      <c r="K92" s="223">
        <v>164380.04665194001</v>
      </c>
      <c r="L92" s="223">
        <v>168356</v>
      </c>
      <c r="M92" s="223">
        <v>193801.91007769923</v>
      </c>
      <c r="N92" s="223">
        <v>211404.11882472775</v>
      </c>
      <c r="O92" s="223">
        <v>237727.2312508295</v>
      </c>
      <c r="P92" s="223">
        <v>251799.33108496995</v>
      </c>
      <c r="Q92" s="223">
        <v>0</v>
      </c>
      <c r="R92" s="49">
        <v>10705.875587988299</v>
      </c>
      <c r="S92" s="47">
        <v>0</v>
      </c>
      <c r="T92" s="223">
        <v>0</v>
      </c>
      <c r="U92" s="223">
        <v>0</v>
      </c>
      <c r="V92" s="223">
        <v>0</v>
      </c>
      <c r="W92" s="223">
        <v>0</v>
      </c>
      <c r="X92" s="223">
        <v>0</v>
      </c>
      <c r="Y92" s="493">
        <v>0</v>
      </c>
      <c r="Z92" s="496" t="s">
        <v>244</v>
      </c>
      <c r="AA92" s="496" t="s">
        <v>244</v>
      </c>
      <c r="AB92" s="322">
        <v>0</v>
      </c>
      <c r="AC92" s="48"/>
      <c r="AD92" s="115"/>
      <c r="AE92" s="47">
        <v>0</v>
      </c>
      <c r="AF92" s="223">
        <v>0</v>
      </c>
      <c r="AG92" s="223">
        <v>0</v>
      </c>
      <c r="AH92" s="223">
        <v>0</v>
      </c>
      <c r="AI92" s="223">
        <v>0</v>
      </c>
      <c r="AJ92" s="223">
        <v>0</v>
      </c>
      <c r="AK92" s="223"/>
      <c r="AL92" s="223">
        <v>0</v>
      </c>
      <c r="AM92" s="48">
        <v>0</v>
      </c>
      <c r="AN92" s="50"/>
      <c r="AO92" s="225"/>
    </row>
    <row r="93" spans="2:41" x14ac:dyDescent="0.35">
      <c r="B93" s="21" t="s">
        <v>176</v>
      </c>
      <c r="C93" s="21" t="s">
        <v>99</v>
      </c>
      <c r="D93" s="21" t="s">
        <v>2122</v>
      </c>
      <c r="E93" s="21" t="s">
        <v>2109</v>
      </c>
      <c r="F93" s="47">
        <v>0</v>
      </c>
      <c r="G93" s="223">
        <v>0</v>
      </c>
      <c r="H93" s="223">
        <v>147779.4424861655</v>
      </c>
      <c r="I93" s="223">
        <v>152271.19585383817</v>
      </c>
      <c r="J93" s="223">
        <v>156123.99902522558</v>
      </c>
      <c r="K93" s="223">
        <v>160305.45307655699</v>
      </c>
      <c r="L93" s="223">
        <v>163460.426624771</v>
      </c>
      <c r="M93" s="223">
        <v>188877.917372</v>
      </c>
      <c r="N93" s="223">
        <v>205337.83474440465</v>
      </c>
      <c r="O93" s="223">
        <v>230777.69726445887</v>
      </c>
      <c r="P93" s="223">
        <v>244354.58325412759</v>
      </c>
      <c r="Q93" s="223">
        <v>0</v>
      </c>
      <c r="R93" s="49" t="s">
        <v>209</v>
      </c>
      <c r="S93" s="47">
        <v>0</v>
      </c>
      <c r="T93" s="223">
        <v>0</v>
      </c>
      <c r="U93" s="223">
        <v>0</v>
      </c>
      <c r="V93" s="223">
        <v>0</v>
      </c>
      <c r="W93" s="223">
        <v>0</v>
      </c>
      <c r="X93" s="223">
        <v>0</v>
      </c>
      <c r="Y93" s="493">
        <v>0</v>
      </c>
      <c r="Z93" s="493">
        <v>0</v>
      </c>
      <c r="AA93" s="493">
        <v>-17431.935583288232</v>
      </c>
      <c r="AB93" s="322">
        <v>0</v>
      </c>
      <c r="AC93" s="48"/>
      <c r="AD93" s="115"/>
      <c r="AE93" s="47">
        <v>0</v>
      </c>
      <c r="AF93" s="223">
        <v>0</v>
      </c>
      <c r="AG93" s="223">
        <v>0</v>
      </c>
      <c r="AH93" s="223">
        <v>0</v>
      </c>
      <c r="AI93" s="223">
        <v>0</v>
      </c>
      <c r="AJ93" s="223">
        <v>0</v>
      </c>
      <c r="AK93" s="223"/>
      <c r="AL93" s="223">
        <v>0</v>
      </c>
      <c r="AM93" s="48">
        <v>0</v>
      </c>
      <c r="AN93" s="50"/>
      <c r="AO93" s="225"/>
    </row>
    <row r="94" spans="2:41" x14ac:dyDescent="0.35">
      <c r="B94" s="21" t="s">
        <v>176</v>
      </c>
      <c r="C94" s="21" t="s">
        <v>99</v>
      </c>
      <c r="D94" s="21" t="s">
        <v>2105</v>
      </c>
      <c r="E94" s="21" t="s">
        <v>2106</v>
      </c>
      <c r="F94" s="47">
        <v>0</v>
      </c>
      <c r="G94" s="223">
        <v>0</v>
      </c>
      <c r="H94" s="223">
        <v>357.93099999999998</v>
      </c>
      <c r="I94" s="223">
        <v>387.48400000000004</v>
      </c>
      <c r="J94" s="223">
        <v>358.43799999999999</v>
      </c>
      <c r="K94" s="223">
        <v>362.8</v>
      </c>
      <c r="L94" s="223">
        <v>283.56400000000002</v>
      </c>
      <c r="M94" s="223">
        <v>398.49700000000001</v>
      </c>
      <c r="N94" s="223">
        <v>367.40699999999998</v>
      </c>
      <c r="O94" s="223">
        <v>376</v>
      </c>
      <c r="P94" s="223">
        <v>383</v>
      </c>
      <c r="Q94" s="223">
        <v>0</v>
      </c>
      <c r="R94" s="49">
        <v>24.99260511</v>
      </c>
      <c r="S94" s="47">
        <v>0</v>
      </c>
      <c r="T94" s="223">
        <v>0</v>
      </c>
      <c r="U94" s="223">
        <v>0</v>
      </c>
      <c r="V94" s="223">
        <v>0</v>
      </c>
      <c r="W94" s="223">
        <v>0</v>
      </c>
      <c r="X94" s="223">
        <v>0</v>
      </c>
      <c r="Y94" s="493">
        <v>0</v>
      </c>
      <c r="Z94" s="493">
        <v>-24.99260511</v>
      </c>
      <c r="AA94" s="493">
        <v>-24.99260511</v>
      </c>
      <c r="AB94" s="322">
        <v>0</v>
      </c>
      <c r="AC94" s="48"/>
      <c r="AD94" s="115"/>
      <c r="AE94" s="47"/>
      <c r="AF94" s="223"/>
      <c r="AG94" s="223"/>
      <c r="AH94" s="223"/>
      <c r="AI94" s="223"/>
      <c r="AJ94" s="223"/>
      <c r="AK94" s="223"/>
      <c r="AL94" s="223"/>
      <c r="AM94" s="48"/>
      <c r="AN94" s="50"/>
      <c r="AO94" s="225"/>
    </row>
    <row r="95" spans="2:41" x14ac:dyDescent="0.35">
      <c r="B95" s="21" t="s">
        <v>176</v>
      </c>
      <c r="C95" s="21" t="s">
        <v>99</v>
      </c>
      <c r="D95" s="21" t="s">
        <v>2107</v>
      </c>
      <c r="E95" s="21" t="s">
        <v>2106</v>
      </c>
      <c r="F95" s="47">
        <v>0</v>
      </c>
      <c r="G95" s="223">
        <v>0</v>
      </c>
      <c r="H95" s="223">
        <v>0</v>
      </c>
      <c r="I95" s="223">
        <v>0</v>
      </c>
      <c r="J95" s="223">
        <v>0</v>
      </c>
      <c r="K95" s="223">
        <v>0</v>
      </c>
      <c r="L95" s="223">
        <v>0</v>
      </c>
      <c r="M95" s="223">
        <v>0</v>
      </c>
      <c r="N95" s="223">
        <v>0</v>
      </c>
      <c r="O95" s="223">
        <v>0</v>
      </c>
      <c r="P95" s="223">
        <v>0</v>
      </c>
      <c r="Q95" s="223">
        <v>0</v>
      </c>
      <c r="R95" s="49">
        <v>4.3034189999999999</v>
      </c>
      <c r="S95" s="47">
        <v>0</v>
      </c>
      <c r="T95" s="223">
        <v>0</v>
      </c>
      <c r="U95" s="223">
        <v>0</v>
      </c>
      <c r="V95" s="223">
        <v>0</v>
      </c>
      <c r="W95" s="223">
        <v>0</v>
      </c>
      <c r="X95" s="223">
        <v>0</v>
      </c>
      <c r="Y95" s="493">
        <v>0</v>
      </c>
      <c r="Z95" s="493">
        <v>0</v>
      </c>
      <c r="AA95" s="493">
        <v>-4.3034189999999999</v>
      </c>
      <c r="AB95" s="322">
        <v>0</v>
      </c>
      <c r="AC95" s="48"/>
      <c r="AD95" s="115"/>
      <c r="AE95" s="47"/>
      <c r="AF95" s="223"/>
      <c r="AG95" s="223"/>
      <c r="AH95" s="223"/>
      <c r="AI95" s="223"/>
      <c r="AJ95" s="223"/>
      <c r="AK95" s="223"/>
      <c r="AL95" s="223"/>
      <c r="AM95" s="48"/>
      <c r="AN95" s="50"/>
      <c r="AO95" s="225"/>
    </row>
    <row r="96" spans="2:41" x14ac:dyDescent="0.35">
      <c r="B96" s="21" t="s">
        <v>176</v>
      </c>
      <c r="C96" s="21" t="s">
        <v>107</v>
      </c>
      <c r="D96" s="21" t="s">
        <v>2111</v>
      </c>
      <c r="E96" s="21" t="s">
        <v>2106</v>
      </c>
      <c r="F96" s="47">
        <v>0</v>
      </c>
      <c r="G96" s="223">
        <v>0</v>
      </c>
      <c r="H96" s="223">
        <v>0</v>
      </c>
      <c r="I96" s="223">
        <v>2579.35154877988</v>
      </c>
      <c r="J96" s="223">
        <v>2773.23694059749</v>
      </c>
      <c r="K96" s="223">
        <v>2938.8579354347357</v>
      </c>
      <c r="L96" s="223">
        <v>3036.3922516233761</v>
      </c>
      <c r="M96" s="223">
        <v>3072.4028176063925</v>
      </c>
      <c r="N96" s="223">
        <v>3247.5864788611266</v>
      </c>
      <c r="O96" s="223">
        <v>3733.2091658157483</v>
      </c>
      <c r="P96" s="223">
        <v>4134.9320207321816</v>
      </c>
      <c r="Q96" s="223">
        <v>0</v>
      </c>
      <c r="R96" s="49">
        <v>249.21210812607322</v>
      </c>
      <c r="S96" s="47">
        <v>0</v>
      </c>
      <c r="T96" s="223">
        <v>0</v>
      </c>
      <c r="U96" s="223">
        <v>0</v>
      </c>
      <c r="V96" s="223">
        <v>0</v>
      </c>
      <c r="W96" s="223">
        <v>0</v>
      </c>
      <c r="X96" s="223">
        <v>0</v>
      </c>
      <c r="Y96" s="223">
        <v>0</v>
      </c>
      <c r="Z96" s="223">
        <v>353.02072050382895</v>
      </c>
      <c r="AA96" s="223">
        <v>389.36836692493546</v>
      </c>
      <c r="AB96" s="48">
        <v>0</v>
      </c>
      <c r="AC96" s="48"/>
      <c r="AD96" s="115"/>
      <c r="AE96" s="47">
        <v>0</v>
      </c>
      <c r="AF96" s="223">
        <v>0</v>
      </c>
      <c r="AG96" s="223">
        <v>0</v>
      </c>
      <c r="AH96" s="223">
        <v>0</v>
      </c>
      <c r="AI96" s="223">
        <v>0</v>
      </c>
      <c r="AJ96" s="223">
        <v>0</v>
      </c>
      <c r="AK96" s="223"/>
      <c r="AL96" s="223">
        <v>0</v>
      </c>
      <c r="AM96" s="48">
        <v>0</v>
      </c>
      <c r="AN96" s="50"/>
      <c r="AO96" s="225"/>
    </row>
    <row r="97" spans="2:41" x14ac:dyDescent="0.35">
      <c r="B97" s="21" t="s">
        <v>176</v>
      </c>
      <c r="C97" s="21" t="s">
        <v>107</v>
      </c>
      <c r="D97" s="21" t="s">
        <v>2112</v>
      </c>
      <c r="E97" s="21" t="s">
        <v>2106</v>
      </c>
      <c r="F97" s="47">
        <v>0</v>
      </c>
      <c r="G97" s="223">
        <v>0</v>
      </c>
      <c r="H97" s="223">
        <v>0</v>
      </c>
      <c r="I97" s="223">
        <v>0</v>
      </c>
      <c r="J97" s="223">
        <v>0</v>
      </c>
      <c r="K97" s="223">
        <v>11190.089547900841</v>
      </c>
      <c r="L97" s="223">
        <v>13679.918610662618</v>
      </c>
      <c r="M97" s="223">
        <v>15030.903530169417</v>
      </c>
      <c r="N97" s="223">
        <v>17626.347216907521</v>
      </c>
      <c r="O97" s="223">
        <v>21787.810523798325</v>
      </c>
      <c r="P97" s="223">
        <v>25672.677434457783</v>
      </c>
      <c r="Q97" s="223">
        <v>0</v>
      </c>
      <c r="R97" s="49">
        <v>1302.7363865506363</v>
      </c>
      <c r="S97" s="47">
        <v>0</v>
      </c>
      <c r="T97" s="223">
        <v>0</v>
      </c>
      <c r="U97" s="223">
        <v>0</v>
      </c>
      <c r="V97" s="223">
        <v>0</v>
      </c>
      <c r="W97" s="223">
        <v>0</v>
      </c>
      <c r="X97" s="223">
        <v>0</v>
      </c>
      <c r="Y97" s="223">
        <v>0</v>
      </c>
      <c r="Z97" s="223">
        <v>2494.2170498500464</v>
      </c>
      <c r="AA97" s="223">
        <v>2926.6193251168838</v>
      </c>
      <c r="AB97" s="48">
        <v>0</v>
      </c>
      <c r="AC97" s="48"/>
      <c r="AD97" s="115"/>
      <c r="AE97" s="47">
        <v>0</v>
      </c>
      <c r="AF97" s="223">
        <v>0</v>
      </c>
      <c r="AG97" s="223">
        <v>0</v>
      </c>
      <c r="AH97" s="223">
        <v>0</v>
      </c>
      <c r="AI97" s="223">
        <v>0</v>
      </c>
      <c r="AJ97" s="223">
        <v>0</v>
      </c>
      <c r="AK97" s="223"/>
      <c r="AL97" s="223">
        <v>0</v>
      </c>
      <c r="AM97" s="48">
        <v>0</v>
      </c>
      <c r="AN97" s="50"/>
      <c r="AO97" s="225"/>
    </row>
    <row r="98" spans="2:41" x14ac:dyDescent="0.35">
      <c r="B98" s="21" t="s">
        <v>176</v>
      </c>
      <c r="C98" s="21" t="s">
        <v>107</v>
      </c>
      <c r="D98" s="21" t="s">
        <v>2113</v>
      </c>
      <c r="E98" s="21" t="s">
        <v>2106</v>
      </c>
      <c r="F98" s="47">
        <v>0</v>
      </c>
      <c r="G98" s="223">
        <v>0</v>
      </c>
      <c r="H98" s="223">
        <v>0</v>
      </c>
      <c r="I98" s="223">
        <v>0</v>
      </c>
      <c r="J98" s="223">
        <v>0</v>
      </c>
      <c r="K98" s="223">
        <v>6419.5684006007177</v>
      </c>
      <c r="L98" s="223">
        <v>5802.1542300906513</v>
      </c>
      <c r="M98" s="223">
        <v>5678.954687239433</v>
      </c>
      <c r="N98" s="223">
        <v>5963.3477494233812</v>
      </c>
      <c r="O98" s="223">
        <v>6683.1901482792691</v>
      </c>
      <c r="P98" s="223">
        <v>7180.3713534344397</v>
      </c>
      <c r="Q98" s="223">
        <v>0</v>
      </c>
      <c r="R98" s="49">
        <v>800.98760888256902</v>
      </c>
      <c r="S98" s="47">
        <v>0</v>
      </c>
      <c r="T98" s="223">
        <v>0</v>
      </c>
      <c r="U98" s="223">
        <v>0</v>
      </c>
      <c r="V98" s="223">
        <v>0</v>
      </c>
      <c r="W98" s="223">
        <v>0</v>
      </c>
      <c r="X98" s="223">
        <v>0</v>
      </c>
      <c r="Y98" s="223">
        <v>0</v>
      </c>
      <c r="Z98" s="223">
        <v>819.97659641104849</v>
      </c>
      <c r="AA98" s="223">
        <v>877.28148354618179</v>
      </c>
      <c r="AB98" s="48">
        <v>0</v>
      </c>
      <c r="AC98" s="48"/>
      <c r="AD98" s="115"/>
      <c r="AE98" s="47">
        <v>0</v>
      </c>
      <c r="AF98" s="223">
        <v>0</v>
      </c>
      <c r="AG98" s="223">
        <v>0</v>
      </c>
      <c r="AH98" s="223">
        <v>0</v>
      </c>
      <c r="AI98" s="223">
        <v>0</v>
      </c>
      <c r="AJ98" s="223">
        <v>0</v>
      </c>
      <c r="AK98" s="223"/>
      <c r="AL98" s="223">
        <v>0</v>
      </c>
      <c r="AM98" s="48">
        <v>0</v>
      </c>
      <c r="AN98" s="50"/>
      <c r="AO98" s="225"/>
    </row>
    <row r="99" spans="2:41" x14ac:dyDescent="0.35">
      <c r="B99" s="21" t="s">
        <v>176</v>
      </c>
      <c r="C99" s="21" t="s">
        <v>107</v>
      </c>
      <c r="D99" s="21" t="s">
        <v>2114</v>
      </c>
      <c r="E99" s="21" t="s">
        <v>2106</v>
      </c>
      <c r="F99" s="47">
        <v>0</v>
      </c>
      <c r="G99" s="223">
        <v>0</v>
      </c>
      <c r="H99" s="223">
        <v>0</v>
      </c>
      <c r="I99" s="223">
        <v>0</v>
      </c>
      <c r="J99" s="223">
        <v>0</v>
      </c>
      <c r="K99" s="223">
        <v>5367.7475201855686</v>
      </c>
      <c r="L99" s="223">
        <v>5323.8214598541845</v>
      </c>
      <c r="M99" s="223">
        <v>5291.6556055564115</v>
      </c>
      <c r="N99" s="223">
        <v>5650.385184286637</v>
      </c>
      <c r="O99" s="223">
        <v>6659.6586575934944</v>
      </c>
      <c r="P99" s="223">
        <v>7535.2445946381431</v>
      </c>
      <c r="Q99" s="223">
        <v>0</v>
      </c>
      <c r="R99" s="49">
        <v>527.05535251189201</v>
      </c>
      <c r="S99" s="47">
        <v>0</v>
      </c>
      <c r="T99" s="223">
        <v>0</v>
      </c>
      <c r="U99" s="223">
        <v>0</v>
      </c>
      <c r="V99" s="223">
        <v>0</v>
      </c>
      <c r="W99" s="223">
        <v>0</v>
      </c>
      <c r="X99" s="223">
        <v>0</v>
      </c>
      <c r="Y99" s="223">
        <v>0</v>
      </c>
      <c r="Z99" s="223">
        <v>643.00417133847589</v>
      </c>
      <c r="AA99" s="223">
        <v>724.49199726314748</v>
      </c>
      <c r="AB99" s="48">
        <v>0</v>
      </c>
      <c r="AC99" s="48"/>
      <c r="AD99" s="115"/>
      <c r="AE99" s="47">
        <v>0</v>
      </c>
      <c r="AF99" s="223">
        <v>0</v>
      </c>
      <c r="AG99" s="223">
        <v>0</v>
      </c>
      <c r="AH99" s="223">
        <v>0</v>
      </c>
      <c r="AI99" s="223">
        <v>0</v>
      </c>
      <c r="AJ99" s="223">
        <v>0</v>
      </c>
      <c r="AK99" s="223"/>
      <c r="AL99" s="223">
        <v>0</v>
      </c>
      <c r="AM99" s="48">
        <v>0</v>
      </c>
      <c r="AN99" s="50"/>
      <c r="AO99" s="225"/>
    </row>
    <row r="100" spans="2:41" x14ac:dyDescent="0.35">
      <c r="B100" s="21" t="s">
        <v>176</v>
      </c>
      <c r="C100" s="21" t="s">
        <v>107</v>
      </c>
      <c r="D100" s="21" t="s">
        <v>2115</v>
      </c>
      <c r="E100" s="21" t="s">
        <v>2106</v>
      </c>
      <c r="F100" s="47">
        <v>0</v>
      </c>
      <c r="G100" s="223">
        <v>0</v>
      </c>
      <c r="H100" s="223">
        <v>0</v>
      </c>
      <c r="I100" s="223">
        <v>0</v>
      </c>
      <c r="J100" s="223">
        <v>0</v>
      </c>
      <c r="K100" s="223">
        <v>727.67465184100001</v>
      </c>
      <c r="L100" s="223">
        <v>708.49599170871431</v>
      </c>
      <c r="M100" s="223">
        <v>690.17756354253015</v>
      </c>
      <c r="N100" s="223">
        <v>680.92696320889218</v>
      </c>
      <c r="O100" s="223">
        <v>731.73462018328473</v>
      </c>
      <c r="P100" s="223">
        <v>749.85751425518504</v>
      </c>
      <c r="Q100" s="223">
        <v>0</v>
      </c>
      <c r="R100" s="49">
        <v>84.283369359999995</v>
      </c>
      <c r="S100" s="47">
        <v>0</v>
      </c>
      <c r="T100" s="223">
        <v>0</v>
      </c>
      <c r="U100" s="223">
        <v>0</v>
      </c>
      <c r="V100" s="223">
        <v>0</v>
      </c>
      <c r="W100" s="223">
        <v>0</v>
      </c>
      <c r="X100" s="223">
        <v>0</v>
      </c>
      <c r="Y100" s="223">
        <v>0</v>
      </c>
      <c r="Z100" s="223">
        <v>83.340464644841859</v>
      </c>
      <c r="AA100" s="223">
        <v>85.046311007698804</v>
      </c>
      <c r="AB100" s="48">
        <v>0</v>
      </c>
      <c r="AC100" s="48"/>
      <c r="AD100" s="115"/>
      <c r="AE100" s="47">
        <v>0</v>
      </c>
      <c r="AF100" s="223">
        <v>0</v>
      </c>
      <c r="AG100" s="223">
        <v>0</v>
      </c>
      <c r="AH100" s="223">
        <v>0</v>
      </c>
      <c r="AI100" s="223">
        <v>0</v>
      </c>
      <c r="AJ100" s="223">
        <v>0</v>
      </c>
      <c r="AK100" s="223"/>
      <c r="AL100" s="223">
        <v>0</v>
      </c>
      <c r="AM100" s="48">
        <v>0</v>
      </c>
      <c r="AN100" s="50"/>
      <c r="AO100" s="225"/>
    </row>
    <row r="101" spans="2:41" x14ac:dyDescent="0.35">
      <c r="B101" s="21" t="s">
        <v>176</v>
      </c>
      <c r="C101" s="21" t="s">
        <v>107</v>
      </c>
      <c r="D101" s="21" t="s">
        <v>2116</v>
      </c>
      <c r="E101" s="21" t="s">
        <v>2106</v>
      </c>
      <c r="F101" s="47">
        <v>0</v>
      </c>
      <c r="G101" s="223">
        <v>0</v>
      </c>
      <c r="H101" s="223">
        <v>0</v>
      </c>
      <c r="I101" s="223">
        <v>0</v>
      </c>
      <c r="J101" s="223">
        <v>0</v>
      </c>
      <c r="K101" s="223">
        <v>80.039997541703386</v>
      </c>
      <c r="L101" s="223">
        <v>71.702203999556744</v>
      </c>
      <c r="M101" s="223">
        <v>62.071740510171786</v>
      </c>
      <c r="N101" s="223">
        <v>58.211233641097579</v>
      </c>
      <c r="O101" s="223">
        <v>55.111589166248841</v>
      </c>
      <c r="P101" s="223">
        <v>51.373222332668604</v>
      </c>
      <c r="Q101" s="223">
        <v>0</v>
      </c>
      <c r="R101" s="49">
        <v>8.5105901189917468</v>
      </c>
      <c r="S101" s="47">
        <v>0</v>
      </c>
      <c r="T101" s="223">
        <v>0</v>
      </c>
      <c r="U101" s="223">
        <v>0</v>
      </c>
      <c r="V101" s="223">
        <v>0</v>
      </c>
      <c r="W101" s="223">
        <v>0</v>
      </c>
      <c r="X101" s="223">
        <v>0</v>
      </c>
      <c r="Y101" s="223">
        <v>0</v>
      </c>
      <c r="Z101" s="223">
        <v>5.7622648356813588</v>
      </c>
      <c r="AA101" s="223">
        <v>5.348863385276041</v>
      </c>
      <c r="AB101" s="48">
        <v>0</v>
      </c>
      <c r="AC101" s="48"/>
      <c r="AD101" s="115"/>
      <c r="AE101" s="47">
        <v>0</v>
      </c>
      <c r="AF101" s="223">
        <v>0</v>
      </c>
      <c r="AG101" s="223">
        <v>0</v>
      </c>
      <c r="AH101" s="223">
        <v>0</v>
      </c>
      <c r="AI101" s="223">
        <v>0</v>
      </c>
      <c r="AJ101" s="223">
        <v>0</v>
      </c>
      <c r="AK101" s="223"/>
      <c r="AL101" s="223">
        <v>0</v>
      </c>
      <c r="AM101" s="48">
        <v>0</v>
      </c>
      <c r="AN101" s="50"/>
      <c r="AO101" s="225"/>
    </row>
    <row r="102" spans="2:41" x14ac:dyDescent="0.35">
      <c r="B102" s="21" t="s">
        <v>176</v>
      </c>
      <c r="C102" s="21" t="s">
        <v>107</v>
      </c>
      <c r="D102" s="21" t="s">
        <v>2119</v>
      </c>
      <c r="E102" s="21" t="s">
        <v>2106</v>
      </c>
      <c r="F102" s="47">
        <v>0</v>
      </c>
      <c r="G102" s="223">
        <v>0</v>
      </c>
      <c r="H102" s="223">
        <v>0</v>
      </c>
      <c r="I102" s="223">
        <v>0</v>
      </c>
      <c r="J102" s="223">
        <v>0</v>
      </c>
      <c r="K102" s="223">
        <v>0</v>
      </c>
      <c r="L102" s="223">
        <v>0</v>
      </c>
      <c r="M102" s="323">
        <v>90.407534047708779</v>
      </c>
      <c r="N102" s="324">
        <v>139.73497599999999</v>
      </c>
      <c r="O102" s="324">
        <v>33.895576519766919</v>
      </c>
      <c r="P102" s="324">
        <v>33.895576519766927</v>
      </c>
      <c r="Q102" s="223">
        <v>0</v>
      </c>
      <c r="R102" s="488">
        <v>15.045121268445062</v>
      </c>
      <c r="S102" s="47">
        <v>0</v>
      </c>
      <c r="T102" s="223">
        <v>0</v>
      </c>
      <c r="U102" s="223">
        <v>0</v>
      </c>
      <c r="V102" s="223">
        <v>0</v>
      </c>
      <c r="W102" s="223">
        <v>0</v>
      </c>
      <c r="X102" s="223">
        <v>0</v>
      </c>
      <c r="Y102" s="223">
        <v>0</v>
      </c>
      <c r="Z102" s="223">
        <v>5.5934908276581368</v>
      </c>
      <c r="AA102" s="223">
        <v>5.5700276149238368</v>
      </c>
      <c r="AB102" s="48">
        <v>0</v>
      </c>
      <c r="AC102" s="48"/>
      <c r="AD102" s="115"/>
      <c r="AE102" s="47">
        <v>0</v>
      </c>
      <c r="AF102" s="223">
        <v>0</v>
      </c>
      <c r="AG102" s="223">
        <v>0</v>
      </c>
      <c r="AH102" s="223">
        <v>0</v>
      </c>
      <c r="AI102" s="223">
        <v>0</v>
      </c>
      <c r="AJ102" s="223">
        <v>0</v>
      </c>
      <c r="AK102" s="223"/>
      <c r="AL102" s="223">
        <v>0</v>
      </c>
      <c r="AM102" s="48">
        <v>0</v>
      </c>
      <c r="AN102" s="50"/>
      <c r="AO102" s="225"/>
    </row>
    <row r="103" spans="2:41" x14ac:dyDescent="0.35">
      <c r="B103" s="21" t="s">
        <v>176</v>
      </c>
      <c r="C103" s="21" t="s">
        <v>107</v>
      </c>
      <c r="D103" s="31" t="s">
        <v>2123</v>
      </c>
      <c r="E103" s="21" t="s">
        <v>2106</v>
      </c>
      <c r="F103" s="47">
        <v>0</v>
      </c>
      <c r="G103" s="223">
        <v>0</v>
      </c>
      <c r="H103" s="223">
        <v>0</v>
      </c>
      <c r="I103" s="223">
        <v>0</v>
      </c>
      <c r="J103" s="223">
        <v>0</v>
      </c>
      <c r="K103" s="223">
        <v>0</v>
      </c>
      <c r="L103" s="223">
        <v>0</v>
      </c>
      <c r="M103" s="223">
        <v>0</v>
      </c>
      <c r="N103" s="223">
        <v>0</v>
      </c>
      <c r="O103" s="223">
        <v>1848.00865355511</v>
      </c>
      <c r="P103" s="223">
        <v>1880.5736683279504</v>
      </c>
      <c r="Q103" s="223">
        <v>0</v>
      </c>
      <c r="R103" s="487">
        <v>175.39969387512656</v>
      </c>
      <c r="S103" s="47">
        <v>0</v>
      </c>
      <c r="T103" s="223">
        <v>0</v>
      </c>
      <c r="U103" s="223">
        <v>0</v>
      </c>
      <c r="V103" s="223">
        <v>0</v>
      </c>
      <c r="W103" s="223">
        <v>0</v>
      </c>
      <c r="X103" s="223">
        <v>0</v>
      </c>
      <c r="Y103" s="223">
        <v>0</v>
      </c>
      <c r="Z103" s="223">
        <v>0</v>
      </c>
      <c r="AA103" s="223">
        <v>177.74181042018759</v>
      </c>
      <c r="AB103" s="48">
        <v>0</v>
      </c>
      <c r="AC103" s="48"/>
      <c r="AD103" s="115"/>
      <c r="AE103" s="47">
        <v>0</v>
      </c>
      <c r="AF103" s="223">
        <v>0</v>
      </c>
      <c r="AG103" s="223">
        <v>0</v>
      </c>
      <c r="AH103" s="223">
        <v>0</v>
      </c>
      <c r="AI103" s="223">
        <v>0</v>
      </c>
      <c r="AJ103" s="223">
        <v>0</v>
      </c>
      <c r="AK103" s="223"/>
      <c r="AL103" s="223">
        <v>0</v>
      </c>
      <c r="AM103" s="48">
        <v>0</v>
      </c>
      <c r="AN103" s="50"/>
      <c r="AO103" s="225"/>
    </row>
    <row r="104" spans="2:41" x14ac:dyDescent="0.35">
      <c r="B104" s="21" t="s">
        <v>183</v>
      </c>
      <c r="C104" s="21" t="s">
        <v>99</v>
      </c>
      <c r="D104" s="21" t="s">
        <v>2102</v>
      </c>
      <c r="E104" s="30" t="s">
        <v>2104</v>
      </c>
      <c r="F104" s="47">
        <v>10250.568959087699</v>
      </c>
      <c r="G104" s="223">
        <v>10681.69604845</v>
      </c>
      <c r="H104" s="223">
        <v>11766.2737106</v>
      </c>
      <c r="I104" s="223">
        <v>12905.854347288599</v>
      </c>
      <c r="J104" s="223">
        <v>0</v>
      </c>
      <c r="K104" s="223">
        <v>0</v>
      </c>
      <c r="L104" s="223">
        <v>0</v>
      </c>
      <c r="M104" s="223">
        <v>0</v>
      </c>
      <c r="N104" s="223">
        <v>0</v>
      </c>
      <c r="O104" s="223">
        <v>0</v>
      </c>
      <c r="P104" s="223">
        <v>0</v>
      </c>
      <c r="Q104" s="223">
        <v>0</v>
      </c>
      <c r="R104" s="49">
        <v>467.71188887230699</v>
      </c>
      <c r="S104" s="47">
        <v>0</v>
      </c>
      <c r="T104" s="223">
        <v>0</v>
      </c>
      <c r="U104" s="223">
        <v>0</v>
      </c>
      <c r="V104" s="223">
        <v>0</v>
      </c>
      <c r="W104" s="223">
        <v>0</v>
      </c>
      <c r="X104" s="223">
        <v>0</v>
      </c>
      <c r="Y104" s="223">
        <v>0</v>
      </c>
      <c r="Z104" s="223">
        <v>0</v>
      </c>
      <c r="AA104" s="223">
        <v>0</v>
      </c>
      <c r="AB104" s="48">
        <v>0</v>
      </c>
      <c r="AC104" s="48"/>
      <c r="AD104" s="115"/>
      <c r="AE104" s="47">
        <v>0</v>
      </c>
      <c r="AF104" s="223">
        <v>0</v>
      </c>
      <c r="AG104" s="223">
        <v>0</v>
      </c>
      <c r="AH104" s="223">
        <v>0</v>
      </c>
      <c r="AI104" s="223">
        <v>0</v>
      </c>
      <c r="AJ104" s="223">
        <v>0</v>
      </c>
      <c r="AK104" s="223"/>
      <c r="AL104" s="223">
        <v>0</v>
      </c>
      <c r="AM104" s="48">
        <v>0</v>
      </c>
      <c r="AN104" s="50"/>
      <c r="AO104" s="225"/>
    </row>
    <row r="105" spans="2:41" x14ac:dyDescent="0.35">
      <c r="B105" s="21" t="s">
        <v>183</v>
      </c>
      <c r="C105" s="21" t="s">
        <v>99</v>
      </c>
      <c r="D105" s="21" t="s">
        <v>2102</v>
      </c>
      <c r="E105" s="21" t="s">
        <v>2109</v>
      </c>
      <c r="F105" s="47">
        <v>0</v>
      </c>
      <c r="G105" s="223">
        <v>0</v>
      </c>
      <c r="H105" s="223">
        <v>0</v>
      </c>
      <c r="I105" s="223">
        <v>12647.866318886252</v>
      </c>
      <c r="J105" s="223">
        <v>11941.66173532</v>
      </c>
      <c r="K105" s="223">
        <v>11600.90515706</v>
      </c>
      <c r="L105" s="223">
        <v>8668.4008935399997</v>
      </c>
      <c r="M105" s="223">
        <v>14098.198038890001</v>
      </c>
      <c r="N105" s="223">
        <v>15358.655231000001</v>
      </c>
      <c r="O105" s="223">
        <v>11613.51237432</v>
      </c>
      <c r="P105" s="223">
        <v>12713.375907934524</v>
      </c>
      <c r="Q105" s="223">
        <v>14651.715927264426</v>
      </c>
      <c r="R105" s="49" t="s">
        <v>209</v>
      </c>
      <c r="S105" s="47">
        <v>0</v>
      </c>
      <c r="T105" s="223">
        <v>0</v>
      </c>
      <c r="U105" s="223">
        <v>0</v>
      </c>
      <c r="V105" s="223">
        <v>0</v>
      </c>
      <c r="W105" s="223">
        <v>0</v>
      </c>
      <c r="X105" s="223">
        <v>0</v>
      </c>
      <c r="Y105" s="223">
        <v>0</v>
      </c>
      <c r="Z105" s="223">
        <v>0</v>
      </c>
      <c r="AA105" s="223">
        <v>-52.965708919235801</v>
      </c>
      <c r="AB105" s="48">
        <v>-660.33971611320521</v>
      </c>
      <c r="AC105" s="48"/>
      <c r="AD105" s="115"/>
      <c r="AE105" s="47">
        <v>0</v>
      </c>
      <c r="AF105" s="223">
        <v>0</v>
      </c>
      <c r="AG105" s="223">
        <v>0</v>
      </c>
      <c r="AH105" s="223">
        <v>0</v>
      </c>
      <c r="AI105" s="223">
        <v>0</v>
      </c>
      <c r="AJ105" s="223">
        <v>0</v>
      </c>
      <c r="AK105" s="223"/>
      <c r="AL105" s="223">
        <v>0</v>
      </c>
      <c r="AM105" s="48">
        <v>0</v>
      </c>
      <c r="AN105" s="50"/>
      <c r="AO105" s="225"/>
    </row>
    <row r="106" spans="2:41" x14ac:dyDescent="0.35">
      <c r="B106" s="21" t="s">
        <v>183</v>
      </c>
      <c r="C106" s="21" t="s">
        <v>99</v>
      </c>
      <c r="D106" s="21" t="s">
        <v>2103</v>
      </c>
      <c r="E106" s="30" t="s">
        <v>2104</v>
      </c>
      <c r="F106" s="47">
        <v>994.91107097934491</v>
      </c>
      <c r="G106" s="223">
        <v>919</v>
      </c>
      <c r="H106" s="223">
        <v>873.76211599999999</v>
      </c>
      <c r="I106" s="223">
        <v>757.13801727999999</v>
      </c>
      <c r="J106" s="223">
        <v>0</v>
      </c>
      <c r="K106" s="223">
        <v>0</v>
      </c>
      <c r="L106" s="223">
        <v>0</v>
      </c>
      <c r="M106" s="223">
        <v>0</v>
      </c>
      <c r="N106" s="223">
        <v>0</v>
      </c>
      <c r="O106" s="223">
        <v>0</v>
      </c>
      <c r="P106" s="223">
        <v>0</v>
      </c>
      <c r="Q106" s="223">
        <v>0</v>
      </c>
      <c r="R106" s="49">
        <v>149.48892902065501</v>
      </c>
      <c r="S106" s="47">
        <v>0</v>
      </c>
      <c r="T106" s="223">
        <v>0</v>
      </c>
      <c r="U106" s="223">
        <v>0</v>
      </c>
      <c r="V106" s="223">
        <v>0</v>
      </c>
      <c r="W106" s="223">
        <v>0</v>
      </c>
      <c r="X106" s="223">
        <v>0</v>
      </c>
      <c r="Y106" s="223">
        <v>0</v>
      </c>
      <c r="Z106" s="223">
        <v>0</v>
      </c>
      <c r="AA106" s="223">
        <v>0</v>
      </c>
      <c r="AB106" s="48">
        <v>0</v>
      </c>
      <c r="AC106" s="48"/>
      <c r="AD106" s="115"/>
      <c r="AE106" s="47">
        <v>0</v>
      </c>
      <c r="AF106" s="223">
        <v>0</v>
      </c>
      <c r="AG106" s="223">
        <v>0</v>
      </c>
      <c r="AH106" s="223">
        <v>0</v>
      </c>
      <c r="AI106" s="223">
        <v>0</v>
      </c>
      <c r="AJ106" s="223">
        <v>0</v>
      </c>
      <c r="AK106" s="223"/>
      <c r="AL106" s="223">
        <v>0</v>
      </c>
      <c r="AM106" s="48">
        <v>0</v>
      </c>
      <c r="AN106" s="50"/>
      <c r="AO106" s="225"/>
    </row>
    <row r="107" spans="2:41" x14ac:dyDescent="0.35">
      <c r="B107" s="21" t="s">
        <v>183</v>
      </c>
      <c r="C107" s="21" t="s">
        <v>99</v>
      </c>
      <c r="D107" s="21" t="s">
        <v>2103</v>
      </c>
      <c r="E107" s="21" t="s">
        <v>2109</v>
      </c>
      <c r="F107" s="47">
        <v>0</v>
      </c>
      <c r="G107" s="223">
        <v>0</v>
      </c>
      <c r="H107" s="223">
        <v>0</v>
      </c>
      <c r="I107" s="223">
        <v>728.42639999999994</v>
      </c>
      <c r="J107" s="223">
        <v>682.71430734</v>
      </c>
      <c r="K107" s="223">
        <v>640.82812050999996</v>
      </c>
      <c r="L107" s="223">
        <v>565.95513037000001</v>
      </c>
      <c r="M107" s="223">
        <v>667.20069502000001</v>
      </c>
      <c r="N107" s="223">
        <v>626.11604751000004</v>
      </c>
      <c r="O107" s="223">
        <v>489.40085864999998</v>
      </c>
      <c r="P107" s="223">
        <v>494.44162132287249</v>
      </c>
      <c r="Q107" s="223">
        <v>374.16958990581776</v>
      </c>
      <c r="R107" s="49" t="s">
        <v>209</v>
      </c>
      <c r="S107" s="47">
        <v>0</v>
      </c>
      <c r="T107" s="223">
        <v>0</v>
      </c>
      <c r="U107" s="223">
        <v>0</v>
      </c>
      <c r="V107" s="223">
        <v>0</v>
      </c>
      <c r="W107" s="223">
        <v>0</v>
      </c>
      <c r="X107" s="223">
        <v>0</v>
      </c>
      <c r="Y107" s="223">
        <v>0</v>
      </c>
      <c r="Z107" s="223">
        <v>0</v>
      </c>
      <c r="AA107" s="223">
        <v>-74.901003496287245</v>
      </c>
      <c r="AB107" s="48">
        <v>-56.566802345079466</v>
      </c>
      <c r="AC107" s="48"/>
      <c r="AD107" s="115"/>
      <c r="AE107" s="47">
        <v>0</v>
      </c>
      <c r="AF107" s="223">
        <v>0</v>
      </c>
      <c r="AG107" s="223">
        <v>0</v>
      </c>
      <c r="AH107" s="223">
        <v>0</v>
      </c>
      <c r="AI107" s="223">
        <v>0</v>
      </c>
      <c r="AJ107" s="223">
        <v>0</v>
      </c>
      <c r="AK107" s="223"/>
      <c r="AL107" s="223">
        <v>0</v>
      </c>
      <c r="AM107" s="48">
        <v>0</v>
      </c>
      <c r="AN107" s="50"/>
      <c r="AO107" s="225"/>
    </row>
    <row r="108" spans="2:41" x14ac:dyDescent="0.35">
      <c r="B108" s="21" t="s">
        <v>183</v>
      </c>
      <c r="C108" s="21" t="s">
        <v>99</v>
      </c>
      <c r="D108" s="21" t="s">
        <v>2122</v>
      </c>
      <c r="E108" s="21" t="s">
        <v>2104</v>
      </c>
      <c r="F108" s="47">
        <v>0</v>
      </c>
      <c r="G108" s="223">
        <v>0</v>
      </c>
      <c r="H108" s="223">
        <v>149180.59543145829</v>
      </c>
      <c r="I108" s="223">
        <v>153517.62716465964</v>
      </c>
      <c r="J108" s="223">
        <v>159984.4950783427</v>
      </c>
      <c r="K108" s="223">
        <v>163606.18819993961</v>
      </c>
      <c r="L108" s="223">
        <v>168356</v>
      </c>
      <c r="M108" s="223">
        <v>193801.91007769923</v>
      </c>
      <c r="N108" s="223">
        <v>213988.78476512761</v>
      </c>
      <c r="O108" s="223">
        <v>236007.44549242131</v>
      </c>
      <c r="P108" s="223">
        <v>263156.03021080018</v>
      </c>
      <c r="Q108" s="223">
        <v>281607.0151489423</v>
      </c>
      <c r="R108" s="49">
        <v>10705.875587988299</v>
      </c>
      <c r="S108" s="47">
        <v>0</v>
      </c>
      <c r="T108" s="223">
        <v>0</v>
      </c>
      <c r="U108" s="223">
        <v>0</v>
      </c>
      <c r="V108" s="223">
        <v>0</v>
      </c>
      <c r="W108" s="223">
        <v>0</v>
      </c>
      <c r="X108" s="223">
        <v>0</v>
      </c>
      <c r="Y108" s="223">
        <v>0</v>
      </c>
      <c r="Z108" s="223">
        <v>0</v>
      </c>
      <c r="AA108" s="223">
        <v>0</v>
      </c>
      <c r="AB108" s="48">
        <v>0</v>
      </c>
      <c r="AC108" s="48"/>
      <c r="AD108" s="115"/>
      <c r="AE108" s="47">
        <v>0</v>
      </c>
      <c r="AF108" s="223">
        <v>0</v>
      </c>
      <c r="AG108" s="223">
        <v>0</v>
      </c>
      <c r="AH108" s="223">
        <v>0</v>
      </c>
      <c r="AI108" s="223">
        <v>0</v>
      </c>
      <c r="AJ108" s="223">
        <v>0</v>
      </c>
      <c r="AK108" s="223"/>
      <c r="AL108" s="223">
        <v>0</v>
      </c>
      <c r="AM108" s="48">
        <v>0</v>
      </c>
      <c r="AN108" s="50"/>
      <c r="AO108" s="225"/>
    </row>
    <row r="109" spans="2:41" x14ac:dyDescent="0.35">
      <c r="B109" s="21" t="s">
        <v>183</v>
      </c>
      <c r="C109" s="21" t="s">
        <v>99</v>
      </c>
      <c r="D109" s="21" t="s">
        <v>2122</v>
      </c>
      <c r="E109" s="21" t="s">
        <v>2109</v>
      </c>
      <c r="F109" s="47">
        <v>0</v>
      </c>
      <c r="G109" s="223">
        <v>0</v>
      </c>
      <c r="H109" s="223">
        <v>147779.4424861655</v>
      </c>
      <c r="I109" s="223">
        <v>152271.19585383817</v>
      </c>
      <c r="J109" s="223">
        <v>156123.99902522558</v>
      </c>
      <c r="K109" s="223">
        <v>158811.69378355704</v>
      </c>
      <c r="L109" s="223">
        <v>161849.76829177074</v>
      </c>
      <c r="M109" s="223">
        <v>186789.5274629294</v>
      </c>
      <c r="N109" s="223">
        <v>206332.86763457427</v>
      </c>
      <c r="O109" s="223">
        <v>229196.10012195239</v>
      </c>
      <c r="P109" s="223">
        <v>255527.87641625598</v>
      </c>
      <c r="Q109" s="223">
        <v>273464.41612240038</v>
      </c>
      <c r="R109" s="49" t="s">
        <v>209</v>
      </c>
      <c r="S109" s="47">
        <v>0</v>
      </c>
      <c r="T109" s="223">
        <v>0</v>
      </c>
      <c r="U109" s="223">
        <v>0</v>
      </c>
      <c r="V109" s="223">
        <v>0</v>
      </c>
      <c r="W109" s="223">
        <v>0</v>
      </c>
      <c r="X109" s="223">
        <v>0</v>
      </c>
      <c r="Y109" s="223">
        <v>0</v>
      </c>
      <c r="Z109" s="223">
        <v>0</v>
      </c>
      <c r="AA109" s="223">
        <v>0</v>
      </c>
      <c r="AB109" s="48">
        <v>-19639.499794454674</v>
      </c>
      <c r="AC109" s="48"/>
      <c r="AD109" s="115"/>
      <c r="AE109" s="47">
        <v>0</v>
      </c>
      <c r="AF109" s="223">
        <v>0</v>
      </c>
      <c r="AG109" s="223">
        <v>0</v>
      </c>
      <c r="AH109" s="223">
        <v>0</v>
      </c>
      <c r="AI109" s="223">
        <v>0</v>
      </c>
      <c r="AJ109" s="223">
        <v>0</v>
      </c>
      <c r="AK109" s="223"/>
      <c r="AL109" s="223">
        <v>0</v>
      </c>
      <c r="AM109" s="48">
        <v>0</v>
      </c>
      <c r="AN109" s="50"/>
      <c r="AO109" s="225"/>
    </row>
    <row r="110" spans="2:41" x14ac:dyDescent="0.35">
      <c r="B110" s="21" t="s">
        <v>183</v>
      </c>
      <c r="C110" s="21" t="s">
        <v>99</v>
      </c>
      <c r="D110" s="21" t="s">
        <v>2105</v>
      </c>
      <c r="E110" s="21" t="s">
        <v>2106</v>
      </c>
      <c r="F110" s="47">
        <v>0</v>
      </c>
      <c r="G110" s="223">
        <v>0</v>
      </c>
      <c r="H110" s="223">
        <v>357.93099999999998</v>
      </c>
      <c r="I110" s="223">
        <v>387.48400000000004</v>
      </c>
      <c r="J110" s="223">
        <v>358.43799999999999</v>
      </c>
      <c r="K110" s="223">
        <v>362.8</v>
      </c>
      <c r="L110" s="223">
        <v>283.56400000000002</v>
      </c>
      <c r="M110" s="223">
        <v>398.49700000000001</v>
      </c>
      <c r="N110" s="223">
        <v>367.40699999999998</v>
      </c>
      <c r="O110" s="223">
        <v>376</v>
      </c>
      <c r="P110" s="223">
        <v>383</v>
      </c>
      <c r="Q110" s="223">
        <v>383</v>
      </c>
      <c r="R110" s="49">
        <v>24.99260511</v>
      </c>
      <c r="S110" s="47">
        <v>0</v>
      </c>
      <c r="T110" s="223">
        <v>0</v>
      </c>
      <c r="U110" s="223">
        <v>0</v>
      </c>
      <c r="V110" s="223">
        <v>0</v>
      </c>
      <c r="W110" s="223">
        <v>0</v>
      </c>
      <c r="X110" s="223">
        <v>0</v>
      </c>
      <c r="Y110" s="223">
        <v>0</v>
      </c>
      <c r="Z110" s="223">
        <v>0</v>
      </c>
      <c r="AA110" s="223">
        <v>0</v>
      </c>
      <c r="AB110" s="48">
        <v>-24.99260511</v>
      </c>
      <c r="AC110" s="48"/>
      <c r="AD110" s="115"/>
      <c r="AE110" s="47"/>
      <c r="AF110" s="223"/>
      <c r="AG110" s="223"/>
      <c r="AH110" s="223"/>
      <c r="AI110" s="223"/>
      <c r="AJ110" s="223"/>
      <c r="AK110" s="223"/>
      <c r="AL110" s="223"/>
      <c r="AM110" s="48"/>
      <c r="AN110" s="50"/>
      <c r="AO110" s="225"/>
    </row>
    <row r="111" spans="2:41" x14ac:dyDescent="0.35">
      <c r="B111" s="21" t="s">
        <v>183</v>
      </c>
      <c r="C111" s="21" t="s">
        <v>99</v>
      </c>
      <c r="D111" s="21" t="s">
        <v>2107</v>
      </c>
      <c r="E111" s="21" t="s">
        <v>2106</v>
      </c>
      <c r="F111" s="47">
        <v>0</v>
      </c>
      <c r="G111" s="223">
        <v>0</v>
      </c>
      <c r="H111" s="223">
        <v>0</v>
      </c>
      <c r="I111" s="223">
        <v>0</v>
      </c>
      <c r="J111" s="223">
        <v>0</v>
      </c>
      <c r="K111" s="223">
        <v>0</v>
      </c>
      <c r="L111" s="223">
        <v>0</v>
      </c>
      <c r="M111" s="223">
        <v>0</v>
      </c>
      <c r="N111" s="223">
        <v>0</v>
      </c>
      <c r="O111" s="223">
        <v>0</v>
      </c>
      <c r="P111" s="223">
        <v>0</v>
      </c>
      <c r="Q111" s="223">
        <v>0</v>
      </c>
      <c r="R111" s="49">
        <v>4.3034189999999999</v>
      </c>
      <c r="S111" s="47">
        <v>0</v>
      </c>
      <c r="T111" s="223">
        <v>0</v>
      </c>
      <c r="U111" s="223">
        <v>0</v>
      </c>
      <c r="V111" s="223">
        <v>0</v>
      </c>
      <c r="W111" s="223">
        <v>0</v>
      </c>
      <c r="X111" s="223">
        <v>0</v>
      </c>
      <c r="Y111" s="223">
        <v>0</v>
      </c>
      <c r="Z111" s="223">
        <v>0</v>
      </c>
      <c r="AA111" s="223">
        <v>0</v>
      </c>
      <c r="AB111" s="48">
        <v>-4.3034189999999999</v>
      </c>
      <c r="AC111" s="48"/>
      <c r="AD111" s="115"/>
      <c r="AE111" s="47"/>
      <c r="AF111" s="223"/>
      <c r="AG111" s="223"/>
      <c r="AH111" s="223"/>
      <c r="AI111" s="223"/>
      <c r="AJ111" s="223"/>
      <c r="AK111" s="223"/>
      <c r="AL111" s="223"/>
      <c r="AM111" s="48"/>
      <c r="AN111" s="50"/>
      <c r="AO111" s="225"/>
    </row>
    <row r="112" spans="2:41" x14ac:dyDescent="0.35">
      <c r="B112" s="21" t="s">
        <v>183</v>
      </c>
      <c r="C112" s="21" t="s">
        <v>107</v>
      </c>
      <c r="D112" s="21" t="s">
        <v>2111</v>
      </c>
      <c r="E112" s="21" t="s">
        <v>2106</v>
      </c>
      <c r="F112" s="47">
        <v>0</v>
      </c>
      <c r="G112" s="223">
        <v>0</v>
      </c>
      <c r="H112" s="223">
        <v>0</v>
      </c>
      <c r="I112" s="223">
        <v>2579.35154877988</v>
      </c>
      <c r="J112" s="223">
        <v>2773.23694059749</v>
      </c>
      <c r="K112" s="223">
        <v>2938.8579354347357</v>
      </c>
      <c r="L112" s="223">
        <v>3036.3922516233761</v>
      </c>
      <c r="M112" s="223">
        <v>3072.4028176063925</v>
      </c>
      <c r="N112" s="223">
        <v>3247.6163335622468</v>
      </c>
      <c r="O112" s="223">
        <v>3735.495687253725</v>
      </c>
      <c r="P112" s="223">
        <v>4188.1857927446918</v>
      </c>
      <c r="Q112" s="223">
        <v>4447.8421203554426</v>
      </c>
      <c r="R112" s="486">
        <v>249.21210812607322</v>
      </c>
      <c r="S112" s="47">
        <v>0</v>
      </c>
      <c r="T112" s="223">
        <v>0</v>
      </c>
      <c r="U112" s="223">
        <v>0</v>
      </c>
      <c r="V112" s="223">
        <v>0</v>
      </c>
      <c r="W112" s="223">
        <v>0</v>
      </c>
      <c r="X112" s="223">
        <v>0</v>
      </c>
      <c r="Y112" s="223">
        <v>0</v>
      </c>
      <c r="Z112" s="223">
        <v>0</v>
      </c>
      <c r="AA112" s="223">
        <v>396.72153379450089</v>
      </c>
      <c r="AB112" s="48">
        <v>420.39770823063026</v>
      </c>
      <c r="AC112" s="48"/>
      <c r="AD112" s="115"/>
      <c r="AE112" s="47">
        <v>0</v>
      </c>
      <c r="AF112" s="223">
        <v>0</v>
      </c>
      <c r="AG112" s="223">
        <v>0</v>
      </c>
      <c r="AH112" s="223">
        <v>0</v>
      </c>
      <c r="AI112" s="223">
        <v>0</v>
      </c>
      <c r="AJ112" s="223">
        <v>0</v>
      </c>
      <c r="AK112" s="223"/>
      <c r="AL112" s="223">
        <v>0</v>
      </c>
      <c r="AM112" s="48">
        <v>0</v>
      </c>
      <c r="AN112" s="50"/>
      <c r="AO112" s="225"/>
    </row>
    <row r="113" spans="2:41" x14ac:dyDescent="0.35">
      <c r="B113" s="21" t="s">
        <v>183</v>
      </c>
      <c r="C113" s="21" t="s">
        <v>107</v>
      </c>
      <c r="D113" s="21" t="s">
        <v>2112</v>
      </c>
      <c r="E113" s="21" t="s">
        <v>2106</v>
      </c>
      <c r="F113" s="47">
        <v>0</v>
      </c>
      <c r="G113" s="223">
        <v>0</v>
      </c>
      <c r="H113" s="223">
        <v>0</v>
      </c>
      <c r="I113" s="223">
        <v>0</v>
      </c>
      <c r="J113" s="223">
        <v>0</v>
      </c>
      <c r="K113" s="223">
        <v>11190.089547900841</v>
      </c>
      <c r="L113" s="223">
        <v>13679.918610662618</v>
      </c>
      <c r="M113" s="223">
        <v>15030.903530169417</v>
      </c>
      <c r="N113" s="223">
        <v>17609.712845631228</v>
      </c>
      <c r="O113" s="223">
        <v>21656.001438487758</v>
      </c>
      <c r="P113" s="223">
        <v>25988.530971544849</v>
      </c>
      <c r="Q113" s="223">
        <v>28721.179080599282</v>
      </c>
      <c r="R113" s="49">
        <v>1302.7363865506363</v>
      </c>
      <c r="S113" s="47">
        <v>0</v>
      </c>
      <c r="T113" s="223">
        <v>0</v>
      </c>
      <c r="U113" s="223">
        <v>0</v>
      </c>
      <c r="V113" s="223">
        <v>0</v>
      </c>
      <c r="W113" s="223">
        <v>0</v>
      </c>
      <c r="X113" s="223">
        <v>0</v>
      </c>
      <c r="Y113" s="223">
        <v>0</v>
      </c>
      <c r="Z113" s="223">
        <v>0</v>
      </c>
      <c r="AA113" s="223">
        <v>2983.8459758559889</v>
      </c>
      <c r="AB113" s="48">
        <v>3290.3953027345924</v>
      </c>
      <c r="AC113" s="48"/>
      <c r="AD113" s="115"/>
      <c r="AE113" s="47">
        <v>0</v>
      </c>
      <c r="AF113" s="223">
        <v>0</v>
      </c>
      <c r="AG113" s="223">
        <v>0</v>
      </c>
      <c r="AH113" s="223">
        <v>0</v>
      </c>
      <c r="AI113" s="223">
        <v>0</v>
      </c>
      <c r="AJ113" s="223">
        <v>0</v>
      </c>
      <c r="AK113" s="223"/>
      <c r="AL113" s="223">
        <v>0</v>
      </c>
      <c r="AM113" s="48">
        <v>0</v>
      </c>
      <c r="AN113" s="50"/>
      <c r="AO113" s="225"/>
    </row>
    <row r="114" spans="2:41" x14ac:dyDescent="0.35">
      <c r="B114" s="21" t="s">
        <v>183</v>
      </c>
      <c r="C114" s="21" t="s">
        <v>107</v>
      </c>
      <c r="D114" s="21" t="s">
        <v>2113</v>
      </c>
      <c r="E114" s="21" t="s">
        <v>2106</v>
      </c>
      <c r="F114" s="47">
        <v>0</v>
      </c>
      <c r="G114" s="223">
        <v>0</v>
      </c>
      <c r="H114" s="223">
        <v>0</v>
      </c>
      <c r="I114" s="223">
        <v>0</v>
      </c>
      <c r="J114" s="223">
        <v>0</v>
      </c>
      <c r="K114" s="223">
        <v>6419.5684006007177</v>
      </c>
      <c r="L114" s="223">
        <v>5802.1542300906513</v>
      </c>
      <c r="M114" s="223">
        <v>5678.954687239433</v>
      </c>
      <c r="N114" s="223">
        <v>5963.3262423805363</v>
      </c>
      <c r="O114" s="223">
        <v>6850.0073616309701</v>
      </c>
      <c r="P114" s="223">
        <v>7572.1072180710662</v>
      </c>
      <c r="Q114" s="223">
        <v>7950.1171823306395</v>
      </c>
      <c r="R114" s="49">
        <v>800.98760888256902</v>
      </c>
      <c r="S114" s="47">
        <v>0</v>
      </c>
      <c r="T114" s="223">
        <v>0</v>
      </c>
      <c r="U114" s="223">
        <v>0</v>
      </c>
      <c r="V114" s="223">
        <v>0</v>
      </c>
      <c r="W114" s="223">
        <v>0</v>
      </c>
      <c r="X114" s="223">
        <v>0</v>
      </c>
      <c r="Y114" s="223">
        <v>0</v>
      </c>
      <c r="Z114" s="223">
        <v>0</v>
      </c>
      <c r="AA114" s="223">
        <v>931.76932832210639</v>
      </c>
      <c r="AB114" s="48">
        <v>976.14947982374679</v>
      </c>
      <c r="AC114" s="48"/>
      <c r="AD114" s="115"/>
      <c r="AE114" s="47">
        <v>0</v>
      </c>
      <c r="AF114" s="223">
        <v>0</v>
      </c>
      <c r="AG114" s="223">
        <v>0</v>
      </c>
      <c r="AH114" s="223">
        <v>0</v>
      </c>
      <c r="AI114" s="223">
        <v>0</v>
      </c>
      <c r="AJ114" s="223">
        <v>0</v>
      </c>
      <c r="AK114" s="223"/>
      <c r="AL114" s="223">
        <v>0</v>
      </c>
      <c r="AM114" s="48">
        <v>0</v>
      </c>
      <c r="AN114" s="50"/>
      <c r="AO114" s="225"/>
    </row>
    <row r="115" spans="2:41" x14ac:dyDescent="0.35">
      <c r="B115" s="21" t="s">
        <v>183</v>
      </c>
      <c r="C115" s="21" t="s">
        <v>107</v>
      </c>
      <c r="D115" s="21" t="s">
        <v>2114</v>
      </c>
      <c r="E115" s="21" t="s">
        <v>2106</v>
      </c>
      <c r="F115" s="47">
        <v>0</v>
      </c>
      <c r="G115" s="223">
        <v>0</v>
      </c>
      <c r="H115" s="223">
        <v>0</v>
      </c>
      <c r="I115" s="223">
        <v>0</v>
      </c>
      <c r="J115" s="223">
        <v>0</v>
      </c>
      <c r="K115" s="223">
        <v>5367.7475201855686</v>
      </c>
      <c r="L115" s="223">
        <v>5323.8214598541845</v>
      </c>
      <c r="M115" s="223">
        <v>5291.6556055564115</v>
      </c>
      <c r="N115" s="223">
        <v>5650.3911691619596</v>
      </c>
      <c r="O115" s="223">
        <v>6673.0176390201423</v>
      </c>
      <c r="P115" s="223">
        <v>7646.7838916344335</v>
      </c>
      <c r="Q115" s="223">
        <v>8100.7505317918294</v>
      </c>
      <c r="R115" s="49">
        <v>527.05535251189201</v>
      </c>
      <c r="S115" s="47">
        <v>0</v>
      </c>
      <c r="T115" s="223">
        <v>0</v>
      </c>
      <c r="U115" s="223">
        <v>0</v>
      </c>
      <c r="V115" s="223">
        <v>0</v>
      </c>
      <c r="W115" s="223">
        <v>0</v>
      </c>
      <c r="X115" s="223">
        <v>0</v>
      </c>
      <c r="Y115" s="223">
        <v>0</v>
      </c>
      <c r="Z115" s="223">
        <v>0</v>
      </c>
      <c r="AA115" s="223">
        <v>740.4822513725062</v>
      </c>
      <c r="AB115" s="48">
        <v>782.73046269572217</v>
      </c>
      <c r="AC115" s="48"/>
      <c r="AD115" s="115"/>
      <c r="AE115" s="47">
        <v>0</v>
      </c>
      <c r="AF115" s="223">
        <v>0</v>
      </c>
      <c r="AG115" s="223">
        <v>0</v>
      </c>
      <c r="AH115" s="223">
        <v>0</v>
      </c>
      <c r="AI115" s="223">
        <v>0</v>
      </c>
      <c r="AJ115" s="223">
        <v>0</v>
      </c>
      <c r="AK115" s="223"/>
      <c r="AL115" s="223">
        <v>0</v>
      </c>
      <c r="AM115" s="48">
        <v>0</v>
      </c>
      <c r="AN115" s="50"/>
      <c r="AO115" s="225"/>
    </row>
    <row r="116" spans="2:41" x14ac:dyDescent="0.35">
      <c r="B116" s="21" t="s">
        <v>183</v>
      </c>
      <c r="C116" s="21" t="s">
        <v>107</v>
      </c>
      <c r="D116" s="21" t="s">
        <v>2115</v>
      </c>
      <c r="E116" s="21" t="s">
        <v>2106</v>
      </c>
      <c r="F116" s="47">
        <v>0</v>
      </c>
      <c r="G116" s="223">
        <v>0</v>
      </c>
      <c r="H116" s="223">
        <v>0</v>
      </c>
      <c r="I116" s="223">
        <v>0</v>
      </c>
      <c r="J116" s="223">
        <v>0</v>
      </c>
      <c r="K116" s="223">
        <v>730.92254187212404</v>
      </c>
      <c r="L116" s="223">
        <v>708.49599170871431</v>
      </c>
      <c r="M116" s="223">
        <v>690.17756354253015</v>
      </c>
      <c r="N116" s="223">
        <v>680.92695672796333</v>
      </c>
      <c r="O116" s="223">
        <v>706.5989009413388</v>
      </c>
      <c r="P116" s="223">
        <v>752.77438762126167</v>
      </c>
      <c r="Q116" s="223">
        <v>739.67365544301742</v>
      </c>
      <c r="R116" s="49">
        <v>84.283369359999995</v>
      </c>
      <c r="S116" s="47">
        <v>0</v>
      </c>
      <c r="T116" s="223">
        <v>0</v>
      </c>
      <c r="U116" s="223">
        <v>0</v>
      </c>
      <c r="V116" s="223">
        <v>0</v>
      </c>
      <c r="W116" s="223">
        <v>0</v>
      </c>
      <c r="X116" s="223">
        <v>0</v>
      </c>
      <c r="Y116" s="223">
        <v>0</v>
      </c>
      <c r="Z116" s="223">
        <v>0</v>
      </c>
      <c r="AA116" s="223">
        <v>85.606561978924105</v>
      </c>
      <c r="AB116" s="48">
        <v>83.933148375438321</v>
      </c>
      <c r="AC116" s="48"/>
      <c r="AD116" s="115"/>
      <c r="AE116" s="47">
        <v>0</v>
      </c>
      <c r="AF116" s="223">
        <v>0</v>
      </c>
      <c r="AG116" s="223">
        <v>0</v>
      </c>
      <c r="AH116" s="223">
        <v>0</v>
      </c>
      <c r="AI116" s="223">
        <v>0</v>
      </c>
      <c r="AJ116" s="223">
        <v>0</v>
      </c>
      <c r="AK116" s="223"/>
      <c r="AL116" s="223">
        <v>0</v>
      </c>
      <c r="AM116" s="48">
        <v>0</v>
      </c>
      <c r="AN116" s="50"/>
      <c r="AO116" s="225"/>
    </row>
    <row r="117" spans="2:41" x14ac:dyDescent="0.35">
      <c r="B117" s="21" t="s">
        <v>183</v>
      </c>
      <c r="C117" s="21" t="s">
        <v>107</v>
      </c>
      <c r="D117" s="21" t="s">
        <v>2116</v>
      </c>
      <c r="E117" s="21" t="s">
        <v>2106</v>
      </c>
      <c r="F117" s="47">
        <v>0</v>
      </c>
      <c r="G117" s="223">
        <v>0</v>
      </c>
      <c r="H117" s="223">
        <v>0</v>
      </c>
      <c r="I117" s="223">
        <v>0</v>
      </c>
      <c r="J117" s="223">
        <v>0</v>
      </c>
      <c r="K117" s="223">
        <v>80.039997541703386</v>
      </c>
      <c r="L117" s="223">
        <v>71.702203999556744</v>
      </c>
      <c r="M117" s="223">
        <v>62.071740510171786</v>
      </c>
      <c r="N117" s="223">
        <v>58.094585765858831</v>
      </c>
      <c r="O117" s="223">
        <v>56.143002701999592</v>
      </c>
      <c r="P117" s="223">
        <v>53.606098132732669</v>
      </c>
      <c r="Q117" s="223">
        <v>47.511442572427285</v>
      </c>
      <c r="R117" s="49">
        <v>8.5105901189917468</v>
      </c>
      <c r="S117" s="47">
        <v>0</v>
      </c>
      <c r="T117" s="223">
        <v>0</v>
      </c>
      <c r="U117" s="223">
        <v>0</v>
      </c>
      <c r="V117" s="223">
        <v>0</v>
      </c>
      <c r="W117" s="223">
        <v>0</v>
      </c>
      <c r="X117" s="223">
        <v>0</v>
      </c>
      <c r="Y117" s="223">
        <v>0</v>
      </c>
      <c r="Z117" s="223">
        <v>0</v>
      </c>
      <c r="AA117" s="223">
        <v>5.6213223961256897</v>
      </c>
      <c r="AB117" s="48">
        <v>4.9713421609437418</v>
      </c>
      <c r="AC117" s="48"/>
      <c r="AD117" s="115"/>
      <c r="AE117" s="47">
        <v>0</v>
      </c>
      <c r="AF117" s="223">
        <v>0</v>
      </c>
      <c r="AG117" s="223">
        <v>0</v>
      </c>
      <c r="AH117" s="223">
        <v>0</v>
      </c>
      <c r="AI117" s="223">
        <v>0</v>
      </c>
      <c r="AJ117" s="223">
        <v>0</v>
      </c>
      <c r="AK117" s="223"/>
      <c r="AL117" s="223">
        <v>0</v>
      </c>
      <c r="AM117" s="48">
        <v>0</v>
      </c>
      <c r="AN117" s="50"/>
      <c r="AO117" s="225"/>
    </row>
    <row r="118" spans="2:41" x14ac:dyDescent="0.35">
      <c r="B118" s="21" t="s">
        <v>183</v>
      </c>
      <c r="C118" s="21" t="s">
        <v>107</v>
      </c>
      <c r="D118" s="21" t="s">
        <v>2119</v>
      </c>
      <c r="E118" s="21" t="s">
        <v>2106</v>
      </c>
      <c r="F118" s="47">
        <v>0</v>
      </c>
      <c r="G118" s="223">
        <v>0</v>
      </c>
      <c r="H118" s="223">
        <v>0</v>
      </c>
      <c r="I118" s="223">
        <v>0</v>
      </c>
      <c r="J118" s="223">
        <v>0</v>
      </c>
      <c r="K118" s="223">
        <v>0</v>
      </c>
      <c r="L118" s="223">
        <v>0</v>
      </c>
      <c r="M118" s="223">
        <v>83.757918663093406</v>
      </c>
      <c r="N118" s="223">
        <v>139.8252391</v>
      </c>
      <c r="O118" s="223">
        <v>29.955167140000007</v>
      </c>
      <c r="P118" s="223">
        <v>36.117344076482091</v>
      </c>
      <c r="Q118" s="223">
        <v>36.117344076482084</v>
      </c>
      <c r="R118" s="49">
        <v>14.025329314598901</v>
      </c>
      <c r="S118" s="47">
        <v>0</v>
      </c>
      <c r="T118" s="223">
        <v>0</v>
      </c>
      <c r="U118" s="223">
        <v>0</v>
      </c>
      <c r="V118" s="223">
        <v>0</v>
      </c>
      <c r="W118" s="223">
        <v>0</v>
      </c>
      <c r="X118" s="223">
        <v>0</v>
      </c>
      <c r="Y118" s="223">
        <v>0</v>
      </c>
      <c r="Z118" s="223">
        <v>0</v>
      </c>
      <c r="AA118" s="223">
        <v>5.9945429460862245</v>
      </c>
      <c r="AB118" s="48">
        <v>5.9814602012223803</v>
      </c>
      <c r="AC118" s="48"/>
      <c r="AD118" s="115"/>
      <c r="AE118" s="47">
        <v>0</v>
      </c>
      <c r="AF118" s="223">
        <v>0</v>
      </c>
      <c r="AG118" s="223">
        <v>0</v>
      </c>
      <c r="AH118" s="223">
        <v>0</v>
      </c>
      <c r="AI118" s="223">
        <v>0</v>
      </c>
      <c r="AJ118" s="223">
        <v>0</v>
      </c>
      <c r="AK118" s="223"/>
      <c r="AL118" s="223">
        <v>0</v>
      </c>
      <c r="AM118" s="48">
        <v>0</v>
      </c>
      <c r="AN118" s="50"/>
      <c r="AO118" s="225"/>
    </row>
    <row r="119" spans="2:41" x14ac:dyDescent="0.35">
      <c r="B119" s="21" t="s">
        <v>183</v>
      </c>
      <c r="C119" s="21" t="s">
        <v>107</v>
      </c>
      <c r="D119" s="21" t="s">
        <v>2123</v>
      </c>
      <c r="E119" s="21" t="s">
        <v>2106</v>
      </c>
      <c r="F119" s="47">
        <v>0</v>
      </c>
      <c r="G119" s="223">
        <v>0</v>
      </c>
      <c r="H119" s="223">
        <v>0</v>
      </c>
      <c r="I119" s="223">
        <v>0</v>
      </c>
      <c r="J119" s="223">
        <v>0</v>
      </c>
      <c r="K119" s="223">
        <v>0</v>
      </c>
      <c r="L119" s="223">
        <v>0</v>
      </c>
      <c r="M119" s="223">
        <v>0</v>
      </c>
      <c r="N119" s="223">
        <v>0</v>
      </c>
      <c r="O119" s="223">
        <v>1846.9518069999999</v>
      </c>
      <c r="P119" s="223">
        <v>336.89102558130821</v>
      </c>
      <c r="Q119" s="223">
        <v>329.86165479283568</v>
      </c>
      <c r="R119" s="49">
        <v>176.15048136791199</v>
      </c>
      <c r="S119" s="47">
        <v>0</v>
      </c>
      <c r="T119" s="223">
        <v>0</v>
      </c>
      <c r="U119" s="223">
        <v>0</v>
      </c>
      <c r="V119" s="223">
        <v>0</v>
      </c>
      <c r="W119" s="223">
        <v>0</v>
      </c>
      <c r="X119" s="223">
        <v>0</v>
      </c>
      <c r="Y119" s="223">
        <v>0</v>
      </c>
      <c r="Z119" s="223">
        <v>0</v>
      </c>
      <c r="AA119" s="223">
        <v>32.193464071854613</v>
      </c>
      <c r="AB119" s="48">
        <v>31.452939739580163</v>
      </c>
      <c r="AC119" s="48"/>
      <c r="AD119" s="115"/>
      <c r="AE119" s="47">
        <v>0</v>
      </c>
      <c r="AF119" s="223">
        <v>0</v>
      </c>
      <c r="AG119" s="223">
        <v>0</v>
      </c>
      <c r="AH119" s="223">
        <v>0</v>
      </c>
      <c r="AI119" s="223">
        <v>0</v>
      </c>
      <c r="AJ119" s="223">
        <v>0</v>
      </c>
      <c r="AK119" s="223"/>
      <c r="AL119" s="223">
        <v>0</v>
      </c>
      <c r="AM119" s="48">
        <v>0</v>
      </c>
      <c r="AN119" s="50"/>
      <c r="AO119" s="225"/>
    </row>
    <row r="120" spans="2:41" x14ac:dyDescent="0.35">
      <c r="B120" s="21" t="s">
        <v>2088</v>
      </c>
      <c r="C120" s="21" t="s">
        <v>99</v>
      </c>
      <c r="D120" s="21" t="s">
        <v>2102</v>
      </c>
      <c r="E120" s="21" t="s">
        <v>209</v>
      </c>
      <c r="F120" s="47">
        <v>0</v>
      </c>
      <c r="G120" s="223">
        <v>0</v>
      </c>
      <c r="H120" s="223">
        <v>0</v>
      </c>
      <c r="I120" s="223">
        <v>0</v>
      </c>
      <c r="J120" s="223">
        <v>0</v>
      </c>
      <c r="K120" s="223">
        <v>0</v>
      </c>
      <c r="L120" s="223">
        <v>0</v>
      </c>
      <c r="M120" s="223">
        <v>0</v>
      </c>
      <c r="N120" s="223">
        <v>0</v>
      </c>
      <c r="O120" s="223">
        <v>0</v>
      </c>
      <c r="P120" s="223">
        <v>0</v>
      </c>
      <c r="Q120" s="223">
        <v>0</v>
      </c>
      <c r="R120" s="49"/>
      <c r="S120" s="47">
        <v>0</v>
      </c>
      <c r="T120" s="223">
        <v>-30.097725694335281</v>
      </c>
      <c r="U120" s="223">
        <v>0</v>
      </c>
      <c r="V120" s="223">
        <v>0</v>
      </c>
      <c r="W120" s="223">
        <v>0</v>
      </c>
      <c r="X120" s="223">
        <v>0</v>
      </c>
      <c r="Y120" s="223">
        <v>0</v>
      </c>
      <c r="Z120" s="223">
        <v>0</v>
      </c>
      <c r="AA120" s="223">
        <v>0</v>
      </c>
      <c r="AB120" s="48">
        <v>0</v>
      </c>
      <c r="AC120" s="48"/>
      <c r="AD120" s="115"/>
      <c r="AE120" s="47">
        <v>0</v>
      </c>
      <c r="AF120" s="223">
        <v>-32.943846837591423</v>
      </c>
      <c r="AG120" s="223">
        <v>0</v>
      </c>
      <c r="AH120" s="223">
        <v>0</v>
      </c>
      <c r="AI120" s="223">
        <v>0</v>
      </c>
      <c r="AJ120" s="223">
        <v>0</v>
      </c>
      <c r="AK120" s="223">
        <v>0</v>
      </c>
      <c r="AL120" s="223">
        <v>0</v>
      </c>
      <c r="AM120" s="48">
        <v>0</v>
      </c>
      <c r="AN120" s="50"/>
    </row>
    <row r="121" spans="2:41" x14ac:dyDescent="0.35">
      <c r="B121" s="21" t="s">
        <v>2088</v>
      </c>
      <c r="C121" s="21" t="s">
        <v>99</v>
      </c>
      <c r="D121" s="21" t="s">
        <v>2103</v>
      </c>
      <c r="E121" s="21" t="s">
        <v>209</v>
      </c>
      <c r="F121" s="47">
        <v>0</v>
      </c>
      <c r="G121" s="223">
        <v>0</v>
      </c>
      <c r="H121" s="223">
        <v>0</v>
      </c>
      <c r="I121" s="223">
        <v>0</v>
      </c>
      <c r="J121" s="223">
        <v>0</v>
      </c>
      <c r="K121" s="223">
        <v>0</v>
      </c>
      <c r="L121" s="223">
        <v>0</v>
      </c>
      <c r="M121" s="223">
        <v>0</v>
      </c>
      <c r="N121" s="223">
        <v>0</v>
      </c>
      <c r="O121" s="223">
        <v>0</v>
      </c>
      <c r="P121" s="223">
        <v>0</v>
      </c>
      <c r="Q121" s="223">
        <v>0</v>
      </c>
      <c r="R121" s="49"/>
      <c r="S121" s="47">
        <v>0</v>
      </c>
      <c r="T121" s="223">
        <v>-34.047334951024709</v>
      </c>
      <c r="U121" s="223">
        <v>0</v>
      </c>
      <c r="V121" s="223">
        <v>0</v>
      </c>
      <c r="W121" s="223">
        <v>0</v>
      </c>
      <c r="X121" s="223">
        <v>0</v>
      </c>
      <c r="Y121" s="223">
        <v>0</v>
      </c>
      <c r="Z121" s="223">
        <v>0</v>
      </c>
      <c r="AA121" s="223">
        <v>0</v>
      </c>
      <c r="AB121" s="48">
        <v>0</v>
      </c>
      <c r="AC121" s="48"/>
      <c r="AD121" s="115"/>
      <c r="AE121" s="47">
        <v>0</v>
      </c>
      <c r="AF121" s="223">
        <v>-34.96393352988747</v>
      </c>
      <c r="AG121" s="223">
        <v>0</v>
      </c>
      <c r="AH121" s="223">
        <v>0</v>
      </c>
      <c r="AI121" s="223">
        <v>0</v>
      </c>
      <c r="AJ121" s="223">
        <v>0</v>
      </c>
      <c r="AK121" s="223">
        <v>0</v>
      </c>
      <c r="AL121" s="223">
        <v>0</v>
      </c>
      <c r="AM121" s="48">
        <v>0</v>
      </c>
      <c r="AN121" s="50"/>
    </row>
    <row r="122" spans="2:41" x14ac:dyDescent="0.35">
      <c r="B122" s="21" t="s">
        <v>2089</v>
      </c>
      <c r="C122" s="21" t="s">
        <v>99</v>
      </c>
      <c r="D122" s="21" t="s">
        <v>2102</v>
      </c>
      <c r="E122" s="21" t="s">
        <v>209</v>
      </c>
      <c r="F122" s="47">
        <v>0</v>
      </c>
      <c r="G122" s="223">
        <v>0</v>
      </c>
      <c r="H122" s="223">
        <v>0</v>
      </c>
      <c r="I122" s="223">
        <v>0</v>
      </c>
      <c r="J122" s="223">
        <v>0</v>
      </c>
      <c r="K122" s="223">
        <v>0</v>
      </c>
      <c r="L122" s="223">
        <v>0</v>
      </c>
      <c r="M122" s="223">
        <v>0</v>
      </c>
      <c r="N122" s="223">
        <v>0</v>
      </c>
      <c r="O122" s="223">
        <v>0</v>
      </c>
      <c r="P122" s="223">
        <v>0</v>
      </c>
      <c r="Q122" s="223">
        <v>0</v>
      </c>
      <c r="R122" s="49"/>
      <c r="S122" s="47">
        <v>0</v>
      </c>
      <c r="T122" s="223">
        <v>0</v>
      </c>
      <c r="U122" s="223">
        <v>0</v>
      </c>
      <c r="V122" s="223">
        <v>7.2858646777290232</v>
      </c>
      <c r="W122" s="223">
        <v>0</v>
      </c>
      <c r="X122" s="223">
        <v>0</v>
      </c>
      <c r="Y122" s="223">
        <v>0</v>
      </c>
      <c r="Z122" s="223">
        <v>0</v>
      </c>
      <c r="AA122" s="223">
        <v>0</v>
      </c>
      <c r="AB122" s="48">
        <v>0</v>
      </c>
      <c r="AC122" s="48"/>
      <c r="AD122" s="115"/>
      <c r="AE122" s="47">
        <v>0</v>
      </c>
      <c r="AF122" s="223">
        <v>0</v>
      </c>
      <c r="AG122" s="223">
        <v>0</v>
      </c>
      <c r="AH122" s="223">
        <v>7.3589798097929133</v>
      </c>
      <c r="AI122" s="223">
        <v>0</v>
      </c>
      <c r="AJ122" s="223">
        <v>0</v>
      </c>
      <c r="AK122" s="223">
        <v>0</v>
      </c>
      <c r="AL122" s="223">
        <v>0</v>
      </c>
      <c r="AM122" s="48">
        <v>0</v>
      </c>
      <c r="AN122" s="50"/>
    </row>
    <row r="123" spans="2:41" x14ac:dyDescent="0.35">
      <c r="B123" s="21" t="s">
        <v>2089</v>
      </c>
      <c r="C123" s="21" t="s">
        <v>99</v>
      </c>
      <c r="D123" s="21" t="s">
        <v>2103</v>
      </c>
      <c r="E123" s="21" t="s">
        <v>209</v>
      </c>
      <c r="F123" s="47">
        <v>0</v>
      </c>
      <c r="G123" s="223">
        <v>0</v>
      </c>
      <c r="H123" s="223">
        <v>0</v>
      </c>
      <c r="I123" s="223">
        <v>0</v>
      </c>
      <c r="J123" s="223">
        <v>0</v>
      </c>
      <c r="K123" s="223">
        <v>0</v>
      </c>
      <c r="L123" s="223">
        <v>0</v>
      </c>
      <c r="M123" s="223">
        <v>0</v>
      </c>
      <c r="N123" s="223">
        <v>0</v>
      </c>
      <c r="O123" s="223">
        <v>0</v>
      </c>
      <c r="P123" s="223">
        <v>0</v>
      </c>
      <c r="Q123" s="223">
        <v>0</v>
      </c>
      <c r="R123" s="49"/>
      <c r="S123" s="47">
        <v>0</v>
      </c>
      <c r="T123" s="223">
        <v>0</v>
      </c>
      <c r="U123" s="223">
        <v>0</v>
      </c>
      <c r="V123" s="223">
        <v>-9.0394570087351696</v>
      </c>
      <c r="W123" s="223">
        <v>0</v>
      </c>
      <c r="X123" s="223">
        <v>0</v>
      </c>
      <c r="Y123" s="223">
        <v>0</v>
      </c>
      <c r="Z123" s="223">
        <v>0</v>
      </c>
      <c r="AA123" s="223">
        <v>0</v>
      </c>
      <c r="AB123" s="48">
        <v>0</v>
      </c>
      <c r="AC123" s="48"/>
      <c r="AD123" s="115"/>
      <c r="AE123" s="47">
        <v>0</v>
      </c>
      <c r="AF123" s="223">
        <v>0</v>
      </c>
      <c r="AG123" s="223">
        <v>0</v>
      </c>
      <c r="AH123" s="223">
        <v>-9.0169672745869462</v>
      </c>
      <c r="AI123" s="223">
        <v>0</v>
      </c>
      <c r="AJ123" s="223">
        <v>0</v>
      </c>
      <c r="AK123" s="223">
        <v>0</v>
      </c>
      <c r="AL123" s="223">
        <v>0</v>
      </c>
      <c r="AM123" s="48">
        <v>0</v>
      </c>
      <c r="AN123" s="50"/>
    </row>
    <row r="124" spans="2:41" x14ac:dyDescent="0.35">
      <c r="B124" s="21" t="s">
        <v>2089</v>
      </c>
      <c r="C124" s="21" t="s">
        <v>99</v>
      </c>
      <c r="D124" s="21" t="s">
        <v>106</v>
      </c>
      <c r="E124" s="21" t="s">
        <v>209</v>
      </c>
      <c r="F124" s="47">
        <v>0</v>
      </c>
      <c r="G124" s="223">
        <v>0</v>
      </c>
      <c r="H124" s="223">
        <v>0</v>
      </c>
      <c r="I124" s="223">
        <v>0</v>
      </c>
      <c r="J124" s="223">
        <v>0</v>
      </c>
      <c r="K124" s="223">
        <v>0</v>
      </c>
      <c r="L124" s="223">
        <v>0</v>
      </c>
      <c r="M124" s="223">
        <v>0</v>
      </c>
      <c r="N124" s="223">
        <v>0</v>
      </c>
      <c r="O124" s="223">
        <v>0</v>
      </c>
      <c r="P124" s="223">
        <v>0</v>
      </c>
      <c r="Q124" s="223">
        <v>0</v>
      </c>
      <c r="R124" s="49"/>
      <c r="S124" s="47">
        <v>0</v>
      </c>
      <c r="T124" s="223">
        <v>0</v>
      </c>
      <c r="U124" s="223">
        <v>0</v>
      </c>
      <c r="V124" s="223">
        <v>0</v>
      </c>
      <c r="W124" s="223">
        <v>737.05604659294113</v>
      </c>
      <c r="X124" s="223">
        <v>0</v>
      </c>
      <c r="Y124" s="223">
        <v>0</v>
      </c>
      <c r="Z124" s="223">
        <v>0</v>
      </c>
      <c r="AA124" s="223">
        <v>0</v>
      </c>
      <c r="AB124" s="48">
        <v>0</v>
      </c>
      <c r="AC124" s="48"/>
      <c r="AD124" s="115"/>
      <c r="AE124" s="47">
        <v>0</v>
      </c>
      <c r="AF124" s="223">
        <v>0</v>
      </c>
      <c r="AG124" s="223">
        <v>0</v>
      </c>
      <c r="AH124" s="223">
        <v>0</v>
      </c>
      <c r="AI124" s="223">
        <v>750.69513100985932</v>
      </c>
      <c r="AJ124" s="223">
        <v>0</v>
      </c>
      <c r="AK124" s="223">
        <v>0</v>
      </c>
      <c r="AL124" s="223">
        <v>0</v>
      </c>
      <c r="AM124" s="48">
        <v>0</v>
      </c>
      <c r="AN124" s="50"/>
    </row>
    <row r="125" spans="2:41" x14ac:dyDescent="0.35">
      <c r="B125" s="21" t="s">
        <v>2089</v>
      </c>
      <c r="C125" s="21" t="s">
        <v>99</v>
      </c>
      <c r="D125" s="21" t="s">
        <v>2105</v>
      </c>
      <c r="E125" s="21" t="s">
        <v>209</v>
      </c>
      <c r="F125" s="47">
        <v>0</v>
      </c>
      <c r="G125" s="223">
        <v>0</v>
      </c>
      <c r="H125" s="223">
        <v>0</v>
      </c>
      <c r="I125" s="223">
        <v>0</v>
      </c>
      <c r="J125" s="223">
        <v>0</v>
      </c>
      <c r="K125" s="223">
        <v>0</v>
      </c>
      <c r="L125" s="223">
        <v>0</v>
      </c>
      <c r="M125" s="223">
        <v>0</v>
      </c>
      <c r="N125" s="223">
        <v>0</v>
      </c>
      <c r="O125" s="223">
        <v>0</v>
      </c>
      <c r="P125" s="223">
        <v>0</v>
      </c>
      <c r="Q125" s="223">
        <v>0</v>
      </c>
      <c r="R125" s="49"/>
      <c r="S125" s="47">
        <v>0</v>
      </c>
      <c r="T125" s="223">
        <v>0</v>
      </c>
      <c r="U125" s="223">
        <v>0</v>
      </c>
      <c r="V125" s="223">
        <v>-1.2217799431561644</v>
      </c>
      <c r="W125" s="223">
        <v>0</v>
      </c>
      <c r="X125" s="223">
        <v>0</v>
      </c>
      <c r="Y125" s="223">
        <v>0</v>
      </c>
      <c r="Z125" s="223">
        <v>0</v>
      </c>
      <c r="AA125" s="223">
        <v>0</v>
      </c>
      <c r="AB125" s="48">
        <v>0</v>
      </c>
      <c r="AC125" s="48"/>
      <c r="AD125" s="115"/>
      <c r="AE125" s="47">
        <v>0</v>
      </c>
      <c r="AF125" s="223">
        <v>0</v>
      </c>
      <c r="AG125" s="223">
        <v>0</v>
      </c>
      <c r="AH125" s="223">
        <v>-1.2179174103481749</v>
      </c>
      <c r="AI125" s="223">
        <v>0</v>
      </c>
      <c r="AJ125" s="223">
        <v>0</v>
      </c>
      <c r="AK125" s="223">
        <v>0</v>
      </c>
      <c r="AL125" s="223">
        <v>0</v>
      </c>
      <c r="AM125" s="48">
        <v>0</v>
      </c>
      <c r="AN125" s="50"/>
    </row>
    <row r="126" spans="2:41" x14ac:dyDescent="0.35">
      <c r="B126" s="21" t="s">
        <v>2090</v>
      </c>
      <c r="C126" s="21" t="s">
        <v>99</v>
      </c>
      <c r="D126" s="21" t="s">
        <v>2102</v>
      </c>
      <c r="E126" s="21" t="s">
        <v>209</v>
      </c>
      <c r="F126" s="47">
        <v>0</v>
      </c>
      <c r="G126" s="223">
        <v>0</v>
      </c>
      <c r="H126" s="223">
        <v>0</v>
      </c>
      <c r="I126" s="223">
        <v>0</v>
      </c>
      <c r="J126" s="223">
        <v>0</v>
      </c>
      <c r="K126" s="223">
        <v>0</v>
      </c>
      <c r="L126" s="223">
        <v>0</v>
      </c>
      <c r="M126" s="223">
        <v>0</v>
      </c>
      <c r="N126" s="223">
        <v>0</v>
      </c>
      <c r="O126" s="223">
        <v>0</v>
      </c>
      <c r="P126" s="223">
        <v>0</v>
      </c>
      <c r="Q126" s="223">
        <v>0</v>
      </c>
      <c r="R126" s="49"/>
      <c r="S126" s="47">
        <v>0</v>
      </c>
      <c r="T126" s="223">
        <v>0</v>
      </c>
      <c r="U126" s="223">
        <v>0</v>
      </c>
      <c r="V126" s="223">
        <v>0</v>
      </c>
      <c r="W126" s="223">
        <v>-3.3000170402259528</v>
      </c>
      <c r="X126" s="223">
        <v>0</v>
      </c>
      <c r="Y126" s="223">
        <v>0</v>
      </c>
      <c r="Z126" s="223">
        <v>0</v>
      </c>
      <c r="AA126" s="223">
        <v>0</v>
      </c>
      <c r="AB126" s="48">
        <v>0</v>
      </c>
      <c r="AC126" s="48"/>
      <c r="AD126" s="115"/>
      <c r="AE126" s="47">
        <v>0</v>
      </c>
      <c r="AF126" s="223">
        <v>0</v>
      </c>
      <c r="AG126" s="223">
        <v>0</v>
      </c>
      <c r="AH126" s="223">
        <v>0</v>
      </c>
      <c r="AI126" s="223">
        <v>33.858797854583599</v>
      </c>
      <c r="AJ126" s="223">
        <v>0</v>
      </c>
      <c r="AK126" s="223">
        <v>0</v>
      </c>
      <c r="AL126" s="223">
        <v>0</v>
      </c>
      <c r="AM126" s="48">
        <v>0</v>
      </c>
      <c r="AN126" s="50"/>
    </row>
    <row r="127" spans="2:41" x14ac:dyDescent="0.35">
      <c r="B127" s="21" t="s">
        <v>2090</v>
      </c>
      <c r="C127" s="21" t="s">
        <v>99</v>
      </c>
      <c r="D127" s="21" t="s">
        <v>2103</v>
      </c>
      <c r="E127" s="21" t="s">
        <v>209</v>
      </c>
      <c r="F127" s="47">
        <v>0</v>
      </c>
      <c r="G127" s="223">
        <v>0</v>
      </c>
      <c r="H127" s="223">
        <v>0</v>
      </c>
      <c r="I127" s="223">
        <v>0</v>
      </c>
      <c r="J127" s="223">
        <v>0</v>
      </c>
      <c r="K127" s="223">
        <v>0</v>
      </c>
      <c r="L127" s="223">
        <v>0</v>
      </c>
      <c r="M127" s="223">
        <v>0</v>
      </c>
      <c r="N127" s="223">
        <v>0</v>
      </c>
      <c r="O127" s="223">
        <v>0</v>
      </c>
      <c r="P127" s="223">
        <v>0</v>
      </c>
      <c r="Q127" s="223">
        <v>0</v>
      </c>
      <c r="R127" s="49"/>
      <c r="S127" s="47">
        <v>0</v>
      </c>
      <c r="T127" s="223">
        <v>0</v>
      </c>
      <c r="U127" s="223">
        <v>0</v>
      </c>
      <c r="V127" s="223">
        <v>0</v>
      </c>
      <c r="W127" s="223">
        <v>-1.5052318719465774</v>
      </c>
      <c r="X127" s="223">
        <v>0</v>
      </c>
      <c r="Y127" s="223">
        <v>0</v>
      </c>
      <c r="Z127" s="223">
        <v>0</v>
      </c>
      <c r="AA127" s="223">
        <v>0</v>
      </c>
      <c r="AB127" s="48">
        <v>0</v>
      </c>
      <c r="AC127" s="48"/>
      <c r="AD127" s="115"/>
      <c r="AE127" s="47">
        <v>0</v>
      </c>
      <c r="AF127" s="223">
        <v>0</v>
      </c>
      <c r="AG127" s="223">
        <v>0</v>
      </c>
      <c r="AH127" s="223">
        <v>0</v>
      </c>
      <c r="AI127" s="223">
        <v>-7.4735814007854202</v>
      </c>
      <c r="AJ127" s="223">
        <v>0</v>
      </c>
      <c r="AK127" s="223">
        <v>0</v>
      </c>
      <c r="AL127" s="223">
        <v>0</v>
      </c>
      <c r="AM127" s="48">
        <v>0</v>
      </c>
      <c r="AN127" s="50"/>
    </row>
    <row r="128" spans="2:41" x14ac:dyDescent="0.35">
      <c r="B128" s="21" t="s">
        <v>2090</v>
      </c>
      <c r="C128" s="21" t="s">
        <v>99</v>
      </c>
      <c r="D128" s="21" t="s">
        <v>106</v>
      </c>
      <c r="E128" s="21" t="s">
        <v>209</v>
      </c>
      <c r="F128" s="47">
        <v>0</v>
      </c>
      <c r="G128" s="223">
        <v>0</v>
      </c>
      <c r="H128" s="223">
        <v>0</v>
      </c>
      <c r="I128" s="223">
        <v>0</v>
      </c>
      <c r="J128" s="223">
        <v>0</v>
      </c>
      <c r="K128" s="223">
        <v>0</v>
      </c>
      <c r="L128" s="223">
        <v>0</v>
      </c>
      <c r="M128" s="223">
        <v>0</v>
      </c>
      <c r="N128" s="223">
        <v>0</v>
      </c>
      <c r="O128" s="223">
        <v>0</v>
      </c>
      <c r="P128" s="223">
        <v>0</v>
      </c>
      <c r="Q128" s="223">
        <v>0</v>
      </c>
      <c r="R128" s="49"/>
      <c r="S128" s="47">
        <v>0</v>
      </c>
      <c r="T128" s="223">
        <v>0</v>
      </c>
      <c r="U128" s="223">
        <v>0</v>
      </c>
      <c r="V128" s="223">
        <v>0</v>
      </c>
      <c r="W128" s="223">
        <v>0</v>
      </c>
      <c r="X128" s="223">
        <v>312.04076763215926</v>
      </c>
      <c r="Y128" s="223">
        <v>0</v>
      </c>
      <c r="Z128" s="223">
        <v>0</v>
      </c>
      <c r="AA128" s="223">
        <v>0</v>
      </c>
      <c r="AB128" s="48">
        <v>0</v>
      </c>
      <c r="AC128" s="48"/>
      <c r="AD128" s="115"/>
      <c r="AE128" s="47">
        <v>0</v>
      </c>
      <c r="AF128" s="223">
        <v>0</v>
      </c>
      <c r="AG128" s="223">
        <v>0</v>
      </c>
      <c r="AH128" s="223">
        <v>0</v>
      </c>
      <c r="AI128" s="223">
        <v>0</v>
      </c>
      <c r="AJ128" s="223">
        <v>301.82776658473267</v>
      </c>
      <c r="AK128" s="223">
        <v>0</v>
      </c>
      <c r="AL128" s="223">
        <v>0</v>
      </c>
      <c r="AM128" s="48">
        <v>0</v>
      </c>
      <c r="AN128" s="50"/>
    </row>
    <row r="129" spans="2:40" x14ac:dyDescent="0.35">
      <c r="B129" s="21" t="s">
        <v>2090</v>
      </c>
      <c r="C129" s="21" t="s">
        <v>99</v>
      </c>
      <c r="D129" s="21" t="s">
        <v>2105</v>
      </c>
      <c r="E129" s="21" t="s">
        <v>209</v>
      </c>
      <c r="F129" s="47">
        <v>0</v>
      </c>
      <c r="G129" s="223">
        <v>0</v>
      </c>
      <c r="H129" s="223">
        <v>0</v>
      </c>
      <c r="I129" s="223">
        <v>0</v>
      </c>
      <c r="J129" s="223">
        <v>0</v>
      </c>
      <c r="K129" s="223">
        <v>0</v>
      </c>
      <c r="L129" s="223">
        <v>0</v>
      </c>
      <c r="M129" s="223">
        <v>0</v>
      </c>
      <c r="N129" s="223">
        <v>0</v>
      </c>
      <c r="O129" s="223">
        <v>0</v>
      </c>
      <c r="P129" s="223">
        <v>0</v>
      </c>
      <c r="Q129" s="223">
        <v>0</v>
      </c>
      <c r="R129" s="49"/>
      <c r="S129" s="47">
        <v>0</v>
      </c>
      <c r="T129" s="223">
        <v>0</v>
      </c>
      <c r="U129" s="223">
        <v>0</v>
      </c>
      <c r="V129" s="223">
        <v>0</v>
      </c>
      <c r="W129" s="223">
        <v>2.0947149713283331</v>
      </c>
      <c r="X129" s="223">
        <v>0</v>
      </c>
      <c r="Y129" s="223">
        <v>0</v>
      </c>
      <c r="Z129" s="223">
        <v>0</v>
      </c>
      <c r="AA129" s="223">
        <v>0</v>
      </c>
      <c r="AB129" s="48">
        <v>0</v>
      </c>
      <c r="AC129" s="48"/>
      <c r="AD129" s="115"/>
      <c r="AE129" s="47">
        <v>0</v>
      </c>
      <c r="AF129" s="223">
        <v>0</v>
      </c>
      <c r="AG129" s="223">
        <v>0</v>
      </c>
      <c r="AH129" s="223">
        <v>0</v>
      </c>
      <c r="AI129" s="223">
        <v>2.0581197001541724</v>
      </c>
      <c r="AJ129" s="223">
        <v>0</v>
      </c>
      <c r="AK129" s="223">
        <v>0</v>
      </c>
      <c r="AL129" s="223">
        <v>0</v>
      </c>
      <c r="AM129" s="48">
        <v>0</v>
      </c>
      <c r="AN129" s="50"/>
    </row>
    <row r="130" spans="2:40" x14ac:dyDescent="0.35">
      <c r="B130" s="21" t="s">
        <v>2090</v>
      </c>
      <c r="C130" s="21" t="s">
        <v>107</v>
      </c>
      <c r="D130" s="21" t="s">
        <v>2111</v>
      </c>
      <c r="E130" s="21" t="s">
        <v>209</v>
      </c>
      <c r="F130" s="47">
        <v>0</v>
      </c>
      <c r="G130" s="223">
        <v>0</v>
      </c>
      <c r="H130" s="223">
        <v>0</v>
      </c>
      <c r="I130" s="223">
        <v>0</v>
      </c>
      <c r="J130" s="223">
        <v>0</v>
      </c>
      <c r="K130" s="223">
        <v>0</v>
      </c>
      <c r="L130" s="223">
        <v>0</v>
      </c>
      <c r="M130" s="223">
        <v>0</v>
      </c>
      <c r="N130" s="223">
        <v>0</v>
      </c>
      <c r="O130" s="223">
        <v>0</v>
      </c>
      <c r="P130" s="223">
        <v>0</v>
      </c>
      <c r="Q130" s="223">
        <v>0</v>
      </c>
      <c r="R130" s="49"/>
      <c r="S130" s="47">
        <v>0</v>
      </c>
      <c r="T130" s="223">
        <v>0</v>
      </c>
      <c r="U130" s="223">
        <v>0</v>
      </c>
      <c r="V130" s="223">
        <v>0</v>
      </c>
      <c r="W130" s="223">
        <v>-3.6957960859719492</v>
      </c>
      <c r="X130" s="223">
        <v>0</v>
      </c>
      <c r="Y130" s="223">
        <v>0</v>
      </c>
      <c r="Z130" s="223">
        <v>0</v>
      </c>
      <c r="AA130" s="223">
        <v>0</v>
      </c>
      <c r="AB130" s="48">
        <v>0</v>
      </c>
      <c r="AC130" s="48"/>
      <c r="AD130" s="115"/>
      <c r="AE130" s="47">
        <v>0</v>
      </c>
      <c r="AF130" s="223">
        <v>0</v>
      </c>
      <c r="AG130" s="223">
        <v>0</v>
      </c>
      <c r="AH130" s="223">
        <v>0</v>
      </c>
      <c r="AI130" s="223">
        <v>-2.8101700511671766</v>
      </c>
      <c r="AJ130" s="223">
        <v>0</v>
      </c>
      <c r="AK130" s="223">
        <v>0</v>
      </c>
      <c r="AL130" s="223">
        <v>0</v>
      </c>
      <c r="AM130" s="48">
        <v>0</v>
      </c>
      <c r="AN130" s="50"/>
    </row>
    <row r="131" spans="2:40" x14ac:dyDescent="0.35">
      <c r="B131" s="21" t="s">
        <v>2091</v>
      </c>
      <c r="C131" s="21" t="s">
        <v>99</v>
      </c>
      <c r="D131" s="21" t="s">
        <v>2102</v>
      </c>
      <c r="E131" s="21" t="s">
        <v>209</v>
      </c>
      <c r="F131" s="47">
        <v>0</v>
      </c>
      <c r="G131" s="223">
        <v>0</v>
      </c>
      <c r="H131" s="223">
        <v>0</v>
      </c>
      <c r="I131" s="223">
        <v>0</v>
      </c>
      <c r="J131" s="223">
        <v>0</v>
      </c>
      <c r="K131" s="223">
        <v>0</v>
      </c>
      <c r="L131" s="223">
        <v>0</v>
      </c>
      <c r="M131" s="223">
        <v>0</v>
      </c>
      <c r="N131" s="223">
        <v>0</v>
      </c>
      <c r="O131" s="223">
        <v>0</v>
      </c>
      <c r="P131" s="223">
        <v>0</v>
      </c>
      <c r="Q131" s="223">
        <v>0</v>
      </c>
      <c r="R131" s="49"/>
      <c r="S131" s="47">
        <v>0</v>
      </c>
      <c r="T131" s="223">
        <v>0</v>
      </c>
      <c r="U131" s="223">
        <v>0</v>
      </c>
      <c r="V131" s="223">
        <v>0</v>
      </c>
      <c r="W131" s="223">
        <v>0</v>
      </c>
      <c r="X131" s="223">
        <v>-5.8223780089205093</v>
      </c>
      <c r="Y131" s="223">
        <v>0</v>
      </c>
      <c r="Z131" s="223">
        <v>0</v>
      </c>
      <c r="AA131" s="223">
        <v>0</v>
      </c>
      <c r="AB131" s="48">
        <v>0</v>
      </c>
      <c r="AC131" s="48"/>
      <c r="AD131" s="115"/>
      <c r="AE131" s="47">
        <v>0</v>
      </c>
      <c r="AF131" s="223">
        <v>0</v>
      </c>
      <c r="AG131" s="223">
        <v>0</v>
      </c>
      <c r="AH131" s="223">
        <v>0</v>
      </c>
      <c r="AI131" s="223">
        <v>0</v>
      </c>
      <c r="AJ131" s="223">
        <v>-4.2644400571762162</v>
      </c>
      <c r="AK131" s="223">
        <v>0</v>
      </c>
      <c r="AL131" s="223">
        <v>0</v>
      </c>
      <c r="AM131" s="48">
        <v>0</v>
      </c>
      <c r="AN131" s="50"/>
    </row>
    <row r="132" spans="2:40" x14ac:dyDescent="0.35">
      <c r="B132" s="21" t="s">
        <v>2091</v>
      </c>
      <c r="C132" s="21" t="s">
        <v>99</v>
      </c>
      <c r="D132" s="21" t="s">
        <v>2103</v>
      </c>
      <c r="E132" s="21" t="s">
        <v>209</v>
      </c>
      <c r="F132" s="47">
        <v>0</v>
      </c>
      <c r="G132" s="223">
        <v>0</v>
      </c>
      <c r="H132" s="223">
        <v>0</v>
      </c>
      <c r="I132" s="223">
        <v>0</v>
      </c>
      <c r="J132" s="223">
        <v>0</v>
      </c>
      <c r="K132" s="223">
        <v>0</v>
      </c>
      <c r="L132" s="223">
        <v>0</v>
      </c>
      <c r="M132" s="223">
        <v>0</v>
      </c>
      <c r="N132" s="223">
        <v>0</v>
      </c>
      <c r="O132" s="223">
        <v>0</v>
      </c>
      <c r="P132" s="223">
        <v>0</v>
      </c>
      <c r="Q132" s="223">
        <v>0</v>
      </c>
      <c r="R132" s="49"/>
      <c r="S132" s="47">
        <v>0</v>
      </c>
      <c r="T132" s="223">
        <v>0</v>
      </c>
      <c r="U132" s="223">
        <v>0</v>
      </c>
      <c r="V132" s="223">
        <v>0</v>
      </c>
      <c r="W132" s="223">
        <v>0</v>
      </c>
      <c r="X132" s="223">
        <v>-2.1125717103939934</v>
      </c>
      <c r="Y132" s="223">
        <v>0</v>
      </c>
      <c r="Z132" s="223">
        <v>0</v>
      </c>
      <c r="AA132" s="223">
        <v>0</v>
      </c>
      <c r="AB132" s="48">
        <v>0</v>
      </c>
      <c r="AC132" s="48"/>
      <c r="AD132" s="115"/>
      <c r="AE132" s="47">
        <v>0</v>
      </c>
      <c r="AF132" s="223">
        <v>0</v>
      </c>
      <c r="AG132" s="223">
        <v>0</v>
      </c>
      <c r="AH132" s="223">
        <v>0</v>
      </c>
      <c r="AI132" s="223">
        <v>0</v>
      </c>
      <c r="AJ132" s="223">
        <v>-1.8116344658195516</v>
      </c>
      <c r="AK132" s="223">
        <v>0</v>
      </c>
      <c r="AL132" s="223">
        <v>0</v>
      </c>
      <c r="AM132" s="48">
        <v>0</v>
      </c>
      <c r="AN132" s="50"/>
    </row>
    <row r="133" spans="2:40" x14ac:dyDescent="0.35">
      <c r="B133" s="21" t="s">
        <v>2091</v>
      </c>
      <c r="C133" s="21" t="s">
        <v>99</v>
      </c>
      <c r="D133" s="21" t="s">
        <v>106</v>
      </c>
      <c r="E133" s="21" t="s">
        <v>209</v>
      </c>
      <c r="F133" s="47">
        <v>0</v>
      </c>
      <c r="G133" s="223">
        <v>0</v>
      </c>
      <c r="H133" s="223">
        <v>0</v>
      </c>
      <c r="I133" s="223">
        <v>0</v>
      </c>
      <c r="J133" s="223">
        <v>0</v>
      </c>
      <c r="K133" s="223">
        <v>0</v>
      </c>
      <c r="L133" s="223">
        <v>0</v>
      </c>
      <c r="M133" s="223">
        <v>0</v>
      </c>
      <c r="N133" s="223">
        <v>0</v>
      </c>
      <c r="O133" s="223">
        <v>0</v>
      </c>
      <c r="P133" s="223">
        <v>0</v>
      </c>
      <c r="Q133" s="223">
        <v>0</v>
      </c>
      <c r="R133" s="49"/>
      <c r="S133" s="47">
        <v>0</v>
      </c>
      <c r="T133" s="223">
        <v>0</v>
      </c>
      <c r="U133" s="223">
        <v>0</v>
      </c>
      <c r="V133" s="223">
        <v>0</v>
      </c>
      <c r="W133" s="223">
        <v>0</v>
      </c>
      <c r="X133" s="223">
        <v>0</v>
      </c>
      <c r="Y133" s="223">
        <v>-183.50509119092931</v>
      </c>
      <c r="Z133" s="223">
        <v>0</v>
      </c>
      <c r="AA133" s="223">
        <v>0</v>
      </c>
      <c r="AB133" s="48">
        <v>0</v>
      </c>
      <c r="AC133" s="48"/>
      <c r="AD133" s="115"/>
      <c r="AE133" s="47">
        <v>0</v>
      </c>
      <c r="AF133" s="223">
        <v>0</v>
      </c>
      <c r="AG133" s="223">
        <v>0</v>
      </c>
      <c r="AH133" s="223">
        <v>0</v>
      </c>
      <c r="AI133" s="223">
        <v>0</v>
      </c>
      <c r="AJ133" s="223">
        <v>0</v>
      </c>
      <c r="AK133" s="223">
        <v>-180.5987669822407</v>
      </c>
      <c r="AL133" s="223">
        <v>0</v>
      </c>
      <c r="AM133" s="48">
        <v>0</v>
      </c>
      <c r="AN133" s="50"/>
    </row>
    <row r="134" spans="2:40" x14ac:dyDescent="0.35">
      <c r="B134" s="21" t="s">
        <v>2091</v>
      </c>
      <c r="C134" s="21" t="s">
        <v>99</v>
      </c>
      <c r="D134" s="21" t="s">
        <v>2105</v>
      </c>
      <c r="E134" s="21" t="s">
        <v>209</v>
      </c>
      <c r="F134" s="47">
        <v>0</v>
      </c>
      <c r="G134" s="223">
        <v>0</v>
      </c>
      <c r="H134" s="223">
        <v>0</v>
      </c>
      <c r="I134" s="223">
        <v>0</v>
      </c>
      <c r="J134" s="223">
        <v>0</v>
      </c>
      <c r="K134" s="223">
        <v>0</v>
      </c>
      <c r="L134" s="223">
        <v>0</v>
      </c>
      <c r="M134" s="223">
        <v>0</v>
      </c>
      <c r="N134" s="223">
        <v>0</v>
      </c>
      <c r="O134" s="223">
        <v>0</v>
      </c>
      <c r="P134" s="223">
        <v>0</v>
      </c>
      <c r="Q134" s="223">
        <v>0</v>
      </c>
      <c r="R134" s="49"/>
      <c r="S134" s="47">
        <v>0</v>
      </c>
      <c r="T134" s="223">
        <v>0</v>
      </c>
      <c r="U134" s="223">
        <v>0</v>
      </c>
      <c r="V134" s="223">
        <v>0</v>
      </c>
      <c r="W134" s="223">
        <v>0</v>
      </c>
      <c r="X134" s="223">
        <v>1.9055795235295285</v>
      </c>
      <c r="Y134" s="223">
        <v>0</v>
      </c>
      <c r="Z134" s="223">
        <v>0</v>
      </c>
      <c r="AA134" s="223">
        <v>0</v>
      </c>
      <c r="AB134" s="48">
        <v>0</v>
      </c>
      <c r="AC134" s="48"/>
      <c r="AD134" s="115"/>
      <c r="AE134" s="47">
        <v>0</v>
      </c>
      <c r="AF134" s="223">
        <v>0</v>
      </c>
      <c r="AG134" s="223">
        <v>0</v>
      </c>
      <c r="AH134" s="223">
        <v>0</v>
      </c>
      <c r="AI134" s="223">
        <v>0</v>
      </c>
      <c r="AJ134" s="223">
        <v>1.9151247603882524</v>
      </c>
      <c r="AK134" s="223">
        <v>0</v>
      </c>
      <c r="AL134" s="223">
        <v>0</v>
      </c>
      <c r="AM134" s="48">
        <v>0</v>
      </c>
      <c r="AN134" s="50"/>
    </row>
    <row r="135" spans="2:40" x14ac:dyDescent="0.35">
      <c r="B135" s="21" t="s">
        <v>2091</v>
      </c>
      <c r="C135" s="21" t="s">
        <v>107</v>
      </c>
      <c r="D135" s="21" t="s">
        <v>2111</v>
      </c>
      <c r="E135" s="21" t="s">
        <v>209</v>
      </c>
      <c r="F135" s="47">
        <v>0</v>
      </c>
      <c r="G135" s="223">
        <v>0</v>
      </c>
      <c r="H135" s="223">
        <v>0</v>
      </c>
      <c r="I135" s="223">
        <v>0</v>
      </c>
      <c r="J135" s="223">
        <v>0</v>
      </c>
      <c r="K135" s="223">
        <v>0</v>
      </c>
      <c r="L135" s="223">
        <v>0</v>
      </c>
      <c r="M135" s="223">
        <v>0</v>
      </c>
      <c r="N135" s="223">
        <v>0</v>
      </c>
      <c r="O135" s="223">
        <v>0</v>
      </c>
      <c r="P135" s="223">
        <v>0</v>
      </c>
      <c r="Q135" s="223">
        <v>0</v>
      </c>
      <c r="R135" s="49"/>
      <c r="S135" s="47">
        <v>0</v>
      </c>
      <c r="T135" s="223">
        <v>0</v>
      </c>
      <c r="U135" s="223">
        <v>0</v>
      </c>
      <c r="V135" s="223">
        <v>0</v>
      </c>
      <c r="W135" s="223">
        <v>0</v>
      </c>
      <c r="X135" s="223">
        <v>-3.2750578783467859</v>
      </c>
      <c r="Y135" s="223">
        <v>0</v>
      </c>
      <c r="Z135" s="223">
        <v>0</v>
      </c>
      <c r="AA135" s="223">
        <v>0</v>
      </c>
      <c r="AB135" s="48">
        <v>0</v>
      </c>
      <c r="AC135" s="48"/>
      <c r="AD135" s="115"/>
      <c r="AE135" s="47">
        <v>0</v>
      </c>
      <c r="AF135" s="223">
        <v>0</v>
      </c>
      <c r="AG135" s="223">
        <v>0</v>
      </c>
      <c r="AH135" s="223">
        <v>0</v>
      </c>
      <c r="AI135" s="223">
        <v>0</v>
      </c>
      <c r="AJ135" s="223">
        <v>-3.9840231465755096</v>
      </c>
      <c r="AK135" s="223">
        <v>0</v>
      </c>
      <c r="AL135" s="223">
        <v>0</v>
      </c>
      <c r="AM135" s="48">
        <v>0</v>
      </c>
      <c r="AN135" s="50"/>
    </row>
    <row r="136" spans="2:40" x14ac:dyDescent="0.35">
      <c r="B136" s="21" t="s">
        <v>2092</v>
      </c>
      <c r="C136" s="21" t="s">
        <v>99</v>
      </c>
      <c r="D136" s="21" t="s">
        <v>2102</v>
      </c>
      <c r="E136" s="21" t="s">
        <v>209</v>
      </c>
      <c r="F136" s="47">
        <v>0</v>
      </c>
      <c r="G136" s="223">
        <v>0</v>
      </c>
      <c r="H136" s="223">
        <v>0</v>
      </c>
      <c r="I136" s="223">
        <v>0</v>
      </c>
      <c r="J136" s="223">
        <v>0</v>
      </c>
      <c r="K136" s="223">
        <v>0</v>
      </c>
      <c r="L136" s="223">
        <v>0</v>
      </c>
      <c r="M136" s="223">
        <v>0</v>
      </c>
      <c r="N136" s="223">
        <v>0</v>
      </c>
      <c r="O136" s="223">
        <v>0</v>
      </c>
      <c r="P136" s="223">
        <v>0</v>
      </c>
      <c r="Q136" s="223">
        <v>0</v>
      </c>
      <c r="R136" s="49"/>
      <c r="S136" s="47">
        <v>0</v>
      </c>
      <c r="T136" s="223">
        <v>0</v>
      </c>
      <c r="U136" s="223">
        <v>0</v>
      </c>
      <c r="V136" s="223">
        <v>0</v>
      </c>
      <c r="W136" s="223">
        <v>0</v>
      </c>
      <c r="X136" s="223">
        <v>0</v>
      </c>
      <c r="Y136" s="223">
        <v>-6.1183574134553851</v>
      </c>
      <c r="Z136" s="223">
        <v>0</v>
      </c>
      <c r="AA136" s="223">
        <v>0</v>
      </c>
      <c r="AB136" s="48">
        <v>0</v>
      </c>
      <c r="AC136" s="48"/>
      <c r="AD136" s="115"/>
      <c r="AE136" s="47">
        <v>0</v>
      </c>
      <c r="AF136" s="223">
        <v>0</v>
      </c>
      <c r="AG136" s="223">
        <v>0</v>
      </c>
      <c r="AH136" s="223">
        <v>0</v>
      </c>
      <c r="AI136" s="223">
        <v>0</v>
      </c>
      <c r="AJ136" s="223">
        <v>0</v>
      </c>
      <c r="AK136" s="223">
        <v>-7.7814344890894631</v>
      </c>
      <c r="AL136" s="223">
        <v>0</v>
      </c>
      <c r="AM136" s="48">
        <v>0</v>
      </c>
      <c r="AN136" s="50"/>
    </row>
    <row r="137" spans="2:40" x14ac:dyDescent="0.35">
      <c r="B137" s="21" t="s">
        <v>2092</v>
      </c>
      <c r="C137" s="21" t="s">
        <v>99</v>
      </c>
      <c r="D137" s="21" t="s">
        <v>2103</v>
      </c>
      <c r="E137" s="21" t="s">
        <v>209</v>
      </c>
      <c r="F137" s="47">
        <v>0</v>
      </c>
      <c r="G137" s="223">
        <v>0</v>
      </c>
      <c r="H137" s="223">
        <v>0</v>
      </c>
      <c r="I137" s="223">
        <v>0</v>
      </c>
      <c r="J137" s="223">
        <v>0</v>
      </c>
      <c r="K137" s="223">
        <v>0</v>
      </c>
      <c r="L137" s="223">
        <v>0</v>
      </c>
      <c r="M137" s="223">
        <v>0</v>
      </c>
      <c r="N137" s="223">
        <v>0</v>
      </c>
      <c r="O137" s="223">
        <v>0</v>
      </c>
      <c r="P137" s="223">
        <v>0</v>
      </c>
      <c r="Q137" s="223">
        <v>0</v>
      </c>
      <c r="R137" s="49"/>
      <c r="S137" s="47">
        <v>0</v>
      </c>
      <c r="T137" s="223">
        <v>0</v>
      </c>
      <c r="U137" s="223">
        <v>0</v>
      </c>
      <c r="V137" s="223">
        <v>0</v>
      </c>
      <c r="W137" s="223">
        <v>0</v>
      </c>
      <c r="X137" s="223">
        <v>0</v>
      </c>
      <c r="Y137" s="223">
        <v>5.9023157786583624E-2</v>
      </c>
      <c r="Z137" s="223">
        <v>0</v>
      </c>
      <c r="AA137" s="223">
        <v>0</v>
      </c>
      <c r="AB137" s="48">
        <v>0</v>
      </c>
      <c r="AC137" s="48"/>
      <c r="AD137" s="115"/>
      <c r="AE137" s="47">
        <v>0</v>
      </c>
      <c r="AF137" s="223">
        <v>0</v>
      </c>
      <c r="AG137" s="223">
        <v>0</v>
      </c>
      <c r="AH137" s="223">
        <v>0</v>
      </c>
      <c r="AI137" s="223">
        <v>0</v>
      </c>
      <c r="AJ137" s="223">
        <v>0</v>
      </c>
      <c r="AK137" s="223">
        <v>-0.26034288219474888</v>
      </c>
      <c r="AL137" s="223">
        <v>0</v>
      </c>
      <c r="AM137" s="48">
        <v>0</v>
      </c>
      <c r="AN137" s="50"/>
    </row>
    <row r="138" spans="2:40" x14ac:dyDescent="0.35">
      <c r="B138" s="21" t="s">
        <v>2092</v>
      </c>
      <c r="C138" s="21" t="s">
        <v>99</v>
      </c>
      <c r="D138" s="21" t="s">
        <v>106</v>
      </c>
      <c r="E138" s="21" t="s">
        <v>209</v>
      </c>
      <c r="F138" s="47">
        <v>0</v>
      </c>
      <c r="G138" s="223">
        <v>0</v>
      </c>
      <c r="H138" s="223">
        <v>0</v>
      </c>
      <c r="I138" s="223">
        <v>0</v>
      </c>
      <c r="J138" s="223">
        <v>0</v>
      </c>
      <c r="K138" s="223">
        <v>0</v>
      </c>
      <c r="L138" s="223">
        <v>0</v>
      </c>
      <c r="M138" s="223">
        <v>0</v>
      </c>
      <c r="N138" s="223">
        <v>0</v>
      </c>
      <c r="O138" s="223">
        <v>0</v>
      </c>
      <c r="P138" s="223">
        <v>0</v>
      </c>
      <c r="Q138" s="223">
        <v>0</v>
      </c>
      <c r="R138" s="49"/>
      <c r="S138" s="47">
        <v>0</v>
      </c>
      <c r="T138" s="223">
        <v>0</v>
      </c>
      <c r="U138" s="223">
        <v>0</v>
      </c>
      <c r="V138" s="223">
        <v>0</v>
      </c>
      <c r="W138" s="223">
        <v>0</v>
      </c>
      <c r="X138" s="223">
        <v>0</v>
      </c>
      <c r="Y138" s="223">
        <v>0</v>
      </c>
      <c r="Z138" s="223">
        <v>467.78224582055918</v>
      </c>
      <c r="AA138" s="223">
        <v>0</v>
      </c>
      <c r="AB138" s="48">
        <v>0</v>
      </c>
      <c r="AC138" s="48"/>
      <c r="AD138" s="115"/>
      <c r="AE138" s="47">
        <v>0</v>
      </c>
      <c r="AF138" s="223">
        <v>0</v>
      </c>
      <c r="AG138" s="223">
        <v>0</v>
      </c>
      <c r="AH138" s="223">
        <v>0</v>
      </c>
      <c r="AI138" s="223">
        <v>0</v>
      </c>
      <c r="AJ138" s="223">
        <v>0</v>
      </c>
      <c r="AK138" s="223">
        <v>0</v>
      </c>
      <c r="AL138" s="223">
        <v>502.18606572242243</v>
      </c>
      <c r="AM138" s="48">
        <v>0</v>
      </c>
      <c r="AN138" s="50"/>
    </row>
    <row r="139" spans="2:40" x14ac:dyDescent="0.35">
      <c r="B139" s="21" t="s">
        <v>2092</v>
      </c>
      <c r="C139" s="21" t="s">
        <v>99</v>
      </c>
      <c r="D139" s="21" t="s">
        <v>2105</v>
      </c>
      <c r="E139" s="21" t="s">
        <v>209</v>
      </c>
      <c r="F139" s="47">
        <v>0</v>
      </c>
      <c r="G139" s="223">
        <v>0</v>
      </c>
      <c r="H139" s="223">
        <v>0</v>
      </c>
      <c r="I139" s="223">
        <v>0</v>
      </c>
      <c r="J139" s="223">
        <v>0</v>
      </c>
      <c r="K139" s="223">
        <v>0</v>
      </c>
      <c r="L139" s="223">
        <v>0</v>
      </c>
      <c r="M139" s="223">
        <v>0</v>
      </c>
      <c r="N139" s="223">
        <v>0</v>
      </c>
      <c r="O139" s="223">
        <v>0</v>
      </c>
      <c r="P139" s="223">
        <v>0</v>
      </c>
      <c r="Q139" s="223">
        <v>0</v>
      </c>
      <c r="R139" s="49"/>
      <c r="S139" s="47">
        <v>0</v>
      </c>
      <c r="T139" s="223">
        <v>0</v>
      </c>
      <c r="U139" s="223">
        <v>0</v>
      </c>
      <c r="V139" s="223">
        <v>0</v>
      </c>
      <c r="W139" s="223">
        <v>0</v>
      </c>
      <c r="X139" s="223">
        <v>0</v>
      </c>
      <c r="Y139" s="223">
        <v>4.1230175597694725</v>
      </c>
      <c r="Z139" s="223">
        <v>0</v>
      </c>
      <c r="AA139" s="223">
        <v>0</v>
      </c>
      <c r="AB139" s="48">
        <v>0</v>
      </c>
      <c r="AC139" s="48"/>
      <c r="AD139" s="115"/>
      <c r="AE139" s="47">
        <v>0</v>
      </c>
      <c r="AF139" s="223">
        <v>0</v>
      </c>
      <c r="AG139" s="223">
        <v>0</v>
      </c>
      <c r="AH139" s="223">
        <v>0</v>
      </c>
      <c r="AI139" s="223">
        <v>0</v>
      </c>
      <c r="AJ139" s="223">
        <v>0</v>
      </c>
      <c r="AK139" s="223">
        <v>4.1776469083226253</v>
      </c>
      <c r="AL139" s="223">
        <v>0</v>
      </c>
      <c r="AM139" s="48">
        <v>0</v>
      </c>
      <c r="AN139" s="50"/>
    </row>
    <row r="140" spans="2:40" x14ac:dyDescent="0.35">
      <c r="B140" s="21" t="s">
        <v>2092</v>
      </c>
      <c r="C140" s="21" t="s">
        <v>107</v>
      </c>
      <c r="D140" s="21" t="s">
        <v>2111</v>
      </c>
      <c r="E140" s="21" t="s">
        <v>209</v>
      </c>
      <c r="F140" s="47">
        <v>0</v>
      </c>
      <c r="G140" s="223">
        <v>0</v>
      </c>
      <c r="H140" s="223">
        <v>0</v>
      </c>
      <c r="I140" s="223">
        <v>0</v>
      </c>
      <c r="J140" s="223">
        <v>0</v>
      </c>
      <c r="K140" s="223">
        <v>0</v>
      </c>
      <c r="L140" s="223">
        <v>0</v>
      </c>
      <c r="M140" s="223">
        <v>0</v>
      </c>
      <c r="N140" s="223">
        <v>0</v>
      </c>
      <c r="O140" s="223">
        <v>0</v>
      </c>
      <c r="P140" s="223">
        <v>0</v>
      </c>
      <c r="Q140" s="223">
        <v>0</v>
      </c>
      <c r="R140" s="49"/>
      <c r="S140" s="47">
        <v>0</v>
      </c>
      <c r="T140" s="223">
        <v>0</v>
      </c>
      <c r="U140" s="223">
        <v>0</v>
      </c>
      <c r="V140" s="223">
        <v>0</v>
      </c>
      <c r="W140" s="223">
        <v>0</v>
      </c>
      <c r="X140" s="223">
        <v>0</v>
      </c>
      <c r="Y140" s="223">
        <v>1.3553363097754527</v>
      </c>
      <c r="Z140" s="223">
        <v>0</v>
      </c>
      <c r="AA140" s="223">
        <v>0</v>
      </c>
      <c r="AB140" s="48">
        <v>0</v>
      </c>
      <c r="AC140" s="48"/>
      <c r="AD140" s="115"/>
      <c r="AE140" s="47">
        <v>0</v>
      </c>
      <c r="AF140" s="223">
        <v>0</v>
      </c>
      <c r="AG140" s="223">
        <v>0</v>
      </c>
      <c r="AH140" s="223">
        <v>0</v>
      </c>
      <c r="AI140" s="223">
        <v>0</v>
      </c>
      <c r="AJ140" s="223">
        <v>0</v>
      </c>
      <c r="AK140" s="223">
        <v>3.2178692944572163</v>
      </c>
      <c r="AL140" s="223">
        <v>0</v>
      </c>
      <c r="AM140" s="48">
        <v>0</v>
      </c>
      <c r="AN140" s="50"/>
    </row>
    <row r="141" spans="2:40" x14ac:dyDescent="0.35">
      <c r="B141" s="21" t="s">
        <v>2092</v>
      </c>
      <c r="C141" s="21" t="s">
        <v>107</v>
      </c>
      <c r="D141" s="21" t="s">
        <v>2112</v>
      </c>
      <c r="E141" s="21" t="s">
        <v>209</v>
      </c>
      <c r="F141" s="47">
        <v>0</v>
      </c>
      <c r="G141" s="223">
        <v>0</v>
      </c>
      <c r="H141" s="223">
        <v>0</v>
      </c>
      <c r="I141" s="223">
        <v>0</v>
      </c>
      <c r="J141" s="223">
        <v>0</v>
      </c>
      <c r="K141" s="223">
        <v>0</v>
      </c>
      <c r="L141" s="223">
        <v>0</v>
      </c>
      <c r="M141" s="223">
        <v>0</v>
      </c>
      <c r="N141" s="223">
        <v>0</v>
      </c>
      <c r="O141" s="223">
        <v>0</v>
      </c>
      <c r="P141" s="223">
        <v>0</v>
      </c>
      <c r="Q141" s="223">
        <v>0</v>
      </c>
      <c r="R141" s="49"/>
      <c r="S141" s="47">
        <v>0</v>
      </c>
      <c r="T141" s="223">
        <v>0</v>
      </c>
      <c r="U141" s="223">
        <v>0</v>
      </c>
      <c r="V141" s="223">
        <v>0</v>
      </c>
      <c r="W141" s="223">
        <v>0</v>
      </c>
      <c r="X141" s="223">
        <v>0</v>
      </c>
      <c r="Y141" s="223">
        <v>29.865708026918583</v>
      </c>
      <c r="Z141" s="223">
        <v>0</v>
      </c>
      <c r="AA141" s="223">
        <v>0</v>
      </c>
      <c r="AB141" s="48">
        <v>0</v>
      </c>
      <c r="AC141" s="48"/>
      <c r="AD141" s="115"/>
      <c r="AE141" s="47">
        <v>0</v>
      </c>
      <c r="AF141" s="223">
        <v>0</v>
      </c>
      <c r="AG141" s="223">
        <v>0</v>
      </c>
      <c r="AH141" s="223">
        <v>0</v>
      </c>
      <c r="AI141" s="223">
        <v>0</v>
      </c>
      <c r="AJ141" s="223">
        <v>0</v>
      </c>
      <c r="AK141" s="223">
        <v>25.572709366209665</v>
      </c>
      <c r="AL141" s="223">
        <v>0</v>
      </c>
      <c r="AM141" s="48">
        <v>0</v>
      </c>
      <c r="AN141" s="50"/>
    </row>
    <row r="142" spans="2:40" x14ac:dyDescent="0.35">
      <c r="B142" s="21" t="s">
        <v>2092</v>
      </c>
      <c r="C142" s="21" t="s">
        <v>107</v>
      </c>
      <c r="D142" s="21" t="s">
        <v>2113</v>
      </c>
      <c r="E142" s="21" t="s">
        <v>209</v>
      </c>
      <c r="F142" s="47">
        <v>0</v>
      </c>
      <c r="G142" s="223">
        <v>0</v>
      </c>
      <c r="H142" s="223">
        <v>0</v>
      </c>
      <c r="I142" s="223">
        <v>0</v>
      </c>
      <c r="J142" s="223">
        <v>0</v>
      </c>
      <c r="K142" s="223">
        <v>0</v>
      </c>
      <c r="L142" s="223">
        <v>0</v>
      </c>
      <c r="M142" s="223">
        <v>0</v>
      </c>
      <c r="N142" s="223">
        <v>0</v>
      </c>
      <c r="O142" s="223">
        <v>0</v>
      </c>
      <c r="P142" s="223">
        <v>0</v>
      </c>
      <c r="Q142" s="223">
        <v>0</v>
      </c>
      <c r="R142" s="49"/>
      <c r="S142" s="47">
        <v>0</v>
      </c>
      <c r="T142" s="223">
        <v>0</v>
      </c>
      <c r="U142" s="223">
        <v>0</v>
      </c>
      <c r="V142" s="223">
        <v>0</v>
      </c>
      <c r="W142" s="223">
        <v>0</v>
      </c>
      <c r="X142" s="223">
        <v>0</v>
      </c>
      <c r="Y142" s="223">
        <v>2.2052225516982844</v>
      </c>
      <c r="Z142" s="223">
        <v>0</v>
      </c>
      <c r="AA142" s="223">
        <v>0</v>
      </c>
      <c r="AB142" s="48">
        <v>0</v>
      </c>
      <c r="AC142" s="48"/>
      <c r="AD142" s="115"/>
      <c r="AE142" s="47">
        <v>0</v>
      </c>
      <c r="AF142" s="223">
        <v>0</v>
      </c>
      <c r="AG142" s="223">
        <v>0</v>
      </c>
      <c r="AH142" s="223">
        <v>0</v>
      </c>
      <c r="AI142" s="223">
        <v>0</v>
      </c>
      <c r="AJ142" s="223">
        <v>0</v>
      </c>
      <c r="AK142" s="223">
        <v>4.1387063957720329</v>
      </c>
      <c r="AL142" s="223">
        <v>0</v>
      </c>
      <c r="AM142" s="48">
        <v>0</v>
      </c>
      <c r="AN142" s="50"/>
    </row>
    <row r="143" spans="2:40" x14ac:dyDescent="0.35">
      <c r="B143" s="21" t="s">
        <v>2092</v>
      </c>
      <c r="C143" s="21" t="s">
        <v>107</v>
      </c>
      <c r="D143" s="21" t="s">
        <v>2114</v>
      </c>
      <c r="E143" s="21" t="s">
        <v>209</v>
      </c>
      <c r="F143" s="47">
        <v>0</v>
      </c>
      <c r="G143" s="223">
        <v>0</v>
      </c>
      <c r="H143" s="223">
        <v>0</v>
      </c>
      <c r="I143" s="223">
        <v>0</v>
      </c>
      <c r="J143" s="223">
        <v>0</v>
      </c>
      <c r="K143" s="223">
        <v>0</v>
      </c>
      <c r="L143" s="223">
        <v>0</v>
      </c>
      <c r="M143" s="223">
        <v>0</v>
      </c>
      <c r="N143" s="223">
        <v>0</v>
      </c>
      <c r="O143" s="223">
        <v>0</v>
      </c>
      <c r="P143" s="223">
        <v>0</v>
      </c>
      <c r="Q143" s="223">
        <v>0</v>
      </c>
      <c r="R143" s="49"/>
      <c r="S143" s="47">
        <v>0</v>
      </c>
      <c r="T143" s="223">
        <v>0</v>
      </c>
      <c r="U143" s="223">
        <v>0</v>
      </c>
      <c r="V143" s="223">
        <v>0</v>
      </c>
      <c r="W143" s="223">
        <v>0</v>
      </c>
      <c r="X143" s="223">
        <v>0</v>
      </c>
      <c r="Y143" s="223">
        <v>-9.205782990806938</v>
      </c>
      <c r="Z143" s="223">
        <v>0</v>
      </c>
      <c r="AA143" s="223">
        <v>0</v>
      </c>
      <c r="AB143" s="48">
        <v>0</v>
      </c>
      <c r="AC143" s="48"/>
      <c r="AD143" s="115"/>
      <c r="AE143" s="47">
        <v>0</v>
      </c>
      <c r="AF143" s="223">
        <v>0</v>
      </c>
      <c r="AG143" s="223">
        <v>0</v>
      </c>
      <c r="AH143" s="223">
        <v>0</v>
      </c>
      <c r="AI143" s="223">
        <v>0</v>
      </c>
      <c r="AJ143" s="223">
        <v>0</v>
      </c>
      <c r="AK143" s="223">
        <v>-5.5151110916190191</v>
      </c>
      <c r="AL143" s="223">
        <v>0</v>
      </c>
      <c r="AM143" s="48">
        <v>0</v>
      </c>
      <c r="AN143" s="50"/>
    </row>
    <row r="144" spans="2:40" x14ac:dyDescent="0.35">
      <c r="B144" s="21" t="s">
        <v>2092</v>
      </c>
      <c r="C144" s="21" t="s">
        <v>107</v>
      </c>
      <c r="D144" s="21" t="s">
        <v>2115</v>
      </c>
      <c r="E144" s="21" t="s">
        <v>209</v>
      </c>
      <c r="F144" s="47">
        <v>0</v>
      </c>
      <c r="G144" s="223">
        <v>0</v>
      </c>
      <c r="H144" s="223">
        <v>0</v>
      </c>
      <c r="I144" s="223">
        <v>0</v>
      </c>
      <c r="J144" s="223">
        <v>0</v>
      </c>
      <c r="K144" s="223">
        <v>0</v>
      </c>
      <c r="L144" s="223">
        <v>0</v>
      </c>
      <c r="M144" s="223">
        <v>0</v>
      </c>
      <c r="N144" s="223">
        <v>0</v>
      </c>
      <c r="O144" s="223">
        <v>0</v>
      </c>
      <c r="P144" s="223">
        <v>0</v>
      </c>
      <c r="Q144" s="223">
        <v>0</v>
      </c>
      <c r="R144" s="49"/>
      <c r="S144" s="47">
        <v>0</v>
      </c>
      <c r="T144" s="223">
        <v>0</v>
      </c>
      <c r="U144" s="223">
        <v>0</v>
      </c>
      <c r="V144" s="223">
        <v>0</v>
      </c>
      <c r="W144" s="223">
        <v>0</v>
      </c>
      <c r="X144" s="223">
        <v>0</v>
      </c>
      <c r="Y144" s="223">
        <v>-2.3048127801503568</v>
      </c>
      <c r="Z144" s="223">
        <v>0</v>
      </c>
      <c r="AA144" s="223">
        <v>0</v>
      </c>
      <c r="AB144" s="48">
        <v>0</v>
      </c>
      <c r="AC144" s="48"/>
      <c r="AD144" s="115"/>
      <c r="AE144" s="47">
        <v>0</v>
      </c>
      <c r="AF144" s="223">
        <v>0</v>
      </c>
      <c r="AG144" s="223">
        <v>0</v>
      </c>
      <c r="AH144" s="223">
        <v>0</v>
      </c>
      <c r="AI144" s="223">
        <v>0</v>
      </c>
      <c r="AJ144" s="223">
        <v>0</v>
      </c>
      <c r="AK144" s="223">
        <v>-1.4470524484663656</v>
      </c>
      <c r="AL144" s="223">
        <v>0</v>
      </c>
      <c r="AM144" s="48">
        <v>0</v>
      </c>
      <c r="AN144" s="50"/>
    </row>
    <row r="145" spans="2:41" x14ac:dyDescent="0.35">
      <c r="B145" s="21" t="s">
        <v>2092</v>
      </c>
      <c r="C145" s="21" t="s">
        <v>107</v>
      </c>
      <c r="D145" s="21" t="s">
        <v>2116</v>
      </c>
      <c r="E145" s="21" t="s">
        <v>209</v>
      </c>
      <c r="F145" s="47">
        <v>0</v>
      </c>
      <c r="G145" s="223">
        <v>0</v>
      </c>
      <c r="H145" s="223">
        <v>0</v>
      </c>
      <c r="I145" s="223">
        <v>0</v>
      </c>
      <c r="J145" s="223">
        <v>0</v>
      </c>
      <c r="K145" s="223">
        <v>0</v>
      </c>
      <c r="L145" s="223">
        <v>0</v>
      </c>
      <c r="M145" s="223">
        <v>0</v>
      </c>
      <c r="N145" s="223">
        <v>0</v>
      </c>
      <c r="O145" s="223">
        <v>0</v>
      </c>
      <c r="P145" s="223">
        <v>0</v>
      </c>
      <c r="Q145" s="223">
        <v>0</v>
      </c>
      <c r="R145" s="49"/>
      <c r="S145" s="47">
        <v>0</v>
      </c>
      <c r="T145" s="223">
        <v>0</v>
      </c>
      <c r="U145" s="223">
        <v>0</v>
      </c>
      <c r="V145" s="223">
        <v>0</v>
      </c>
      <c r="W145" s="223">
        <v>0</v>
      </c>
      <c r="X145" s="223">
        <v>0</v>
      </c>
      <c r="Y145" s="223">
        <v>-0.14707728839650791</v>
      </c>
      <c r="Z145" s="223">
        <v>0</v>
      </c>
      <c r="AA145" s="223">
        <v>0</v>
      </c>
      <c r="AB145" s="48">
        <v>0</v>
      </c>
      <c r="AC145" s="48"/>
      <c r="AD145" s="115"/>
      <c r="AE145" s="47">
        <v>0</v>
      </c>
      <c r="AF145" s="223">
        <v>0</v>
      </c>
      <c r="AG145" s="223">
        <v>0</v>
      </c>
      <c r="AH145" s="223">
        <v>0</v>
      </c>
      <c r="AI145" s="223">
        <v>0</v>
      </c>
      <c r="AJ145" s="223">
        <v>0</v>
      </c>
      <c r="AK145" s="223">
        <v>-0.12819589457475189</v>
      </c>
      <c r="AL145" s="223">
        <v>0</v>
      </c>
      <c r="AM145" s="48">
        <v>0</v>
      </c>
      <c r="AN145" s="50"/>
    </row>
    <row r="146" spans="2:41" x14ac:dyDescent="0.35">
      <c r="B146" s="21" t="s">
        <v>2093</v>
      </c>
      <c r="C146" s="21" t="s">
        <v>99</v>
      </c>
      <c r="D146" s="21" t="s">
        <v>2102</v>
      </c>
      <c r="E146" s="21" t="s">
        <v>209</v>
      </c>
      <c r="F146" s="47">
        <v>0</v>
      </c>
      <c r="G146" s="223">
        <v>0</v>
      </c>
      <c r="H146" s="223">
        <v>0</v>
      </c>
      <c r="I146" s="223">
        <v>0</v>
      </c>
      <c r="J146" s="223">
        <v>0</v>
      </c>
      <c r="K146" s="223">
        <v>0</v>
      </c>
      <c r="L146" s="223">
        <v>0</v>
      </c>
      <c r="M146" s="223">
        <v>0</v>
      </c>
      <c r="N146" s="223">
        <v>0</v>
      </c>
      <c r="O146" s="223">
        <v>0</v>
      </c>
      <c r="P146" s="223">
        <v>0</v>
      </c>
      <c r="Q146" s="223">
        <v>0</v>
      </c>
      <c r="R146" s="49"/>
      <c r="S146" s="47">
        <v>0</v>
      </c>
      <c r="T146" s="223">
        <v>0</v>
      </c>
      <c r="U146" s="223">
        <v>0</v>
      </c>
      <c r="V146" s="223">
        <v>0</v>
      </c>
      <c r="W146" s="223">
        <v>0</v>
      </c>
      <c r="X146" s="223">
        <v>0</v>
      </c>
      <c r="Y146" s="223">
        <v>0</v>
      </c>
      <c r="Z146" s="223">
        <v>-22.912143869546412</v>
      </c>
      <c r="AA146" s="223">
        <v>0</v>
      </c>
      <c r="AB146" s="48">
        <v>0</v>
      </c>
      <c r="AC146" s="48"/>
      <c r="AD146" s="115"/>
      <c r="AE146" s="47">
        <v>0</v>
      </c>
      <c r="AF146" s="223">
        <v>0</v>
      </c>
      <c r="AG146" s="223">
        <v>0</v>
      </c>
      <c r="AH146" s="223">
        <v>0</v>
      </c>
      <c r="AI146" s="223">
        <v>0</v>
      </c>
      <c r="AJ146" s="223">
        <v>0</v>
      </c>
      <c r="AK146" s="223">
        <v>0</v>
      </c>
      <c r="AL146" s="223">
        <v>-22.911736022864716</v>
      </c>
      <c r="AM146" s="48">
        <v>0</v>
      </c>
      <c r="AN146" s="50"/>
    </row>
    <row r="147" spans="2:41" x14ac:dyDescent="0.35">
      <c r="B147" s="21" t="s">
        <v>2093</v>
      </c>
      <c r="C147" s="21" t="s">
        <v>99</v>
      </c>
      <c r="D147" s="21" t="s">
        <v>2103</v>
      </c>
      <c r="E147" s="21" t="s">
        <v>209</v>
      </c>
      <c r="F147" s="47">
        <v>0</v>
      </c>
      <c r="G147" s="223">
        <v>0</v>
      </c>
      <c r="H147" s="223">
        <v>0</v>
      </c>
      <c r="I147" s="223">
        <v>0</v>
      </c>
      <c r="J147" s="223">
        <v>0</v>
      </c>
      <c r="K147" s="223">
        <v>0</v>
      </c>
      <c r="L147" s="223">
        <v>0</v>
      </c>
      <c r="M147" s="223">
        <v>0</v>
      </c>
      <c r="N147" s="223">
        <v>0</v>
      </c>
      <c r="O147" s="223">
        <v>0</v>
      </c>
      <c r="P147" s="223">
        <v>0</v>
      </c>
      <c r="Q147" s="223">
        <v>0</v>
      </c>
      <c r="R147" s="49"/>
      <c r="S147" s="47">
        <v>0</v>
      </c>
      <c r="T147" s="223">
        <v>0</v>
      </c>
      <c r="U147" s="223">
        <v>0</v>
      </c>
      <c r="V147" s="223">
        <v>0</v>
      </c>
      <c r="W147" s="223">
        <v>0</v>
      </c>
      <c r="X147" s="223">
        <v>0</v>
      </c>
      <c r="Y147" s="223">
        <v>0</v>
      </c>
      <c r="Z147" s="223">
        <v>-12.325186028806556</v>
      </c>
      <c r="AA147" s="223">
        <v>0</v>
      </c>
      <c r="AB147" s="48">
        <v>0</v>
      </c>
      <c r="AC147" s="48"/>
      <c r="AD147" s="115"/>
      <c r="AE147" s="47">
        <v>0</v>
      </c>
      <c r="AF147" s="223">
        <v>0</v>
      </c>
      <c r="AG147" s="223">
        <v>0</v>
      </c>
      <c r="AH147" s="223">
        <v>0</v>
      </c>
      <c r="AI147" s="223">
        <v>0</v>
      </c>
      <c r="AJ147" s="223">
        <v>0</v>
      </c>
      <c r="AK147" s="223">
        <v>0</v>
      </c>
      <c r="AL147" s="223">
        <v>-12.379352766191673</v>
      </c>
      <c r="AM147" s="48">
        <v>0</v>
      </c>
      <c r="AN147" s="50"/>
    </row>
    <row r="148" spans="2:41" x14ac:dyDescent="0.35">
      <c r="B148" s="21" t="s">
        <v>2093</v>
      </c>
      <c r="C148" s="21" t="s">
        <v>99</v>
      </c>
      <c r="D148" s="21" t="s">
        <v>106</v>
      </c>
      <c r="E148" s="21" t="s">
        <v>209</v>
      </c>
      <c r="F148" s="47">
        <v>0</v>
      </c>
      <c r="G148" s="223">
        <v>0</v>
      </c>
      <c r="H148" s="223">
        <v>0</v>
      </c>
      <c r="I148" s="223">
        <v>0</v>
      </c>
      <c r="J148" s="223">
        <v>0</v>
      </c>
      <c r="K148" s="223">
        <v>0</v>
      </c>
      <c r="L148" s="223">
        <v>0</v>
      </c>
      <c r="M148" s="223">
        <v>0</v>
      </c>
      <c r="N148" s="223">
        <v>0</v>
      </c>
      <c r="O148" s="223">
        <v>0</v>
      </c>
      <c r="P148" s="223">
        <v>0</v>
      </c>
      <c r="Q148" s="223">
        <v>0</v>
      </c>
      <c r="R148" s="49"/>
      <c r="S148" s="47">
        <v>0</v>
      </c>
      <c r="T148" s="223">
        <v>0</v>
      </c>
      <c r="U148" s="223">
        <v>0</v>
      </c>
      <c r="V148" s="223">
        <v>0</v>
      </c>
      <c r="W148" s="223">
        <v>0</v>
      </c>
      <c r="X148" s="223">
        <v>0</v>
      </c>
      <c r="Y148" s="223">
        <v>0</v>
      </c>
      <c r="Z148" s="223">
        <v>0</v>
      </c>
      <c r="AA148" s="223">
        <v>-1850.9888938387212</v>
      </c>
      <c r="AB148" s="48">
        <v>0</v>
      </c>
      <c r="AC148" s="48"/>
      <c r="AD148" s="115"/>
      <c r="AE148" s="47"/>
      <c r="AF148" s="223"/>
      <c r="AG148" s="223"/>
      <c r="AH148" s="223"/>
      <c r="AI148" s="223"/>
      <c r="AJ148" s="223"/>
      <c r="AK148" s="223"/>
      <c r="AL148" s="223"/>
      <c r="AM148" s="48">
        <v>-1939.6396507300778</v>
      </c>
      <c r="AN148" s="50"/>
    </row>
    <row r="149" spans="2:41" x14ac:dyDescent="0.35">
      <c r="B149" s="21" t="s">
        <v>2093</v>
      </c>
      <c r="C149" s="21" t="s">
        <v>99</v>
      </c>
      <c r="D149" s="21" t="s">
        <v>2105</v>
      </c>
      <c r="E149" s="21" t="s">
        <v>209</v>
      </c>
      <c r="F149" s="47">
        <v>0</v>
      </c>
      <c r="G149" s="223">
        <v>0</v>
      </c>
      <c r="H149" s="223">
        <v>0</v>
      </c>
      <c r="I149" s="223">
        <v>0</v>
      </c>
      <c r="J149" s="223">
        <v>0</v>
      </c>
      <c r="K149" s="223">
        <v>0</v>
      </c>
      <c r="L149" s="223">
        <v>0</v>
      </c>
      <c r="M149" s="223">
        <v>0</v>
      </c>
      <c r="N149" s="223">
        <v>0</v>
      </c>
      <c r="O149" s="223">
        <v>0</v>
      </c>
      <c r="P149" s="223">
        <v>0</v>
      </c>
      <c r="Q149" s="223">
        <v>0</v>
      </c>
      <c r="R149" s="49"/>
      <c r="S149" s="47">
        <v>0</v>
      </c>
      <c r="T149" s="223">
        <v>0</v>
      </c>
      <c r="U149" s="223">
        <v>0</v>
      </c>
      <c r="V149" s="223">
        <v>0</v>
      </c>
      <c r="W149" s="223">
        <v>0</v>
      </c>
      <c r="X149" s="223">
        <v>0</v>
      </c>
      <c r="Y149" s="223">
        <v>0</v>
      </c>
      <c r="Z149" s="223">
        <v>0.35745145569761405</v>
      </c>
      <c r="AA149" s="223">
        <v>0</v>
      </c>
      <c r="AB149" s="48">
        <v>0</v>
      </c>
      <c r="AC149" s="48"/>
      <c r="AD149" s="115"/>
      <c r="AE149" s="47">
        <v>0</v>
      </c>
      <c r="AF149" s="223">
        <v>0</v>
      </c>
      <c r="AG149" s="223">
        <v>0</v>
      </c>
      <c r="AH149" s="223">
        <v>0</v>
      </c>
      <c r="AI149" s="223">
        <v>0</v>
      </c>
      <c r="AJ149" s="223">
        <v>0</v>
      </c>
      <c r="AK149" s="223">
        <v>0</v>
      </c>
      <c r="AL149" s="223">
        <v>0.20637219927591843</v>
      </c>
      <c r="AM149" s="48">
        <v>0</v>
      </c>
      <c r="AN149" s="50"/>
    </row>
    <row r="150" spans="2:41" x14ac:dyDescent="0.35">
      <c r="B150" s="21" t="s">
        <v>2093</v>
      </c>
      <c r="C150" s="21" t="s">
        <v>107</v>
      </c>
      <c r="D150" s="21" t="s">
        <v>2111</v>
      </c>
      <c r="E150" s="21" t="s">
        <v>209</v>
      </c>
      <c r="F150" s="47">
        <v>0</v>
      </c>
      <c r="G150" s="223">
        <v>0</v>
      </c>
      <c r="H150" s="223">
        <v>0</v>
      </c>
      <c r="I150" s="223">
        <v>0</v>
      </c>
      <c r="J150" s="223">
        <v>0</v>
      </c>
      <c r="K150" s="223">
        <v>0</v>
      </c>
      <c r="L150" s="223">
        <v>0</v>
      </c>
      <c r="M150" s="223">
        <v>0</v>
      </c>
      <c r="N150" s="223">
        <v>0</v>
      </c>
      <c r="O150" s="223">
        <v>0</v>
      </c>
      <c r="P150" s="223">
        <v>0</v>
      </c>
      <c r="Q150" s="223">
        <v>0</v>
      </c>
      <c r="R150" s="49"/>
      <c r="S150" s="47">
        <v>0</v>
      </c>
      <c r="T150" s="223">
        <v>0</v>
      </c>
      <c r="U150" s="223">
        <v>0</v>
      </c>
      <c r="V150" s="223">
        <v>0</v>
      </c>
      <c r="W150" s="223">
        <v>0</v>
      </c>
      <c r="X150" s="223">
        <v>0</v>
      </c>
      <c r="Y150" s="223">
        <v>0</v>
      </c>
      <c r="Z150" s="223">
        <v>-1.1931127973840034</v>
      </c>
      <c r="AA150" s="223">
        <v>0</v>
      </c>
      <c r="AB150" s="48">
        <v>0</v>
      </c>
      <c r="AC150" s="48"/>
      <c r="AD150" s="115"/>
      <c r="AE150" s="47">
        <v>0</v>
      </c>
      <c r="AF150" s="223">
        <v>0</v>
      </c>
      <c r="AG150" s="223">
        <v>0</v>
      </c>
      <c r="AH150" s="223">
        <v>0</v>
      </c>
      <c r="AI150" s="223">
        <v>0</v>
      </c>
      <c r="AJ150" s="223">
        <v>0</v>
      </c>
      <c r="AK150" s="223">
        <v>0</v>
      </c>
      <c r="AL150" s="223">
        <v>-1.1445934977315346</v>
      </c>
      <c r="AM150" s="48">
        <v>0</v>
      </c>
      <c r="AN150" s="50"/>
    </row>
    <row r="151" spans="2:41" x14ac:dyDescent="0.35">
      <c r="B151" s="21" t="s">
        <v>2093</v>
      </c>
      <c r="C151" s="21" t="s">
        <v>107</v>
      </c>
      <c r="D151" s="21" t="s">
        <v>2112</v>
      </c>
      <c r="E151" s="21" t="s">
        <v>209</v>
      </c>
      <c r="F151" s="47">
        <v>0</v>
      </c>
      <c r="G151" s="223">
        <v>0</v>
      </c>
      <c r="H151" s="223">
        <v>0</v>
      </c>
      <c r="I151" s="223">
        <v>0</v>
      </c>
      <c r="J151" s="223">
        <v>0</v>
      </c>
      <c r="K151" s="223">
        <v>0</v>
      </c>
      <c r="L151" s="223">
        <v>0</v>
      </c>
      <c r="M151" s="223">
        <v>0</v>
      </c>
      <c r="N151" s="223">
        <v>0</v>
      </c>
      <c r="O151" s="223">
        <v>0</v>
      </c>
      <c r="P151" s="223">
        <v>0</v>
      </c>
      <c r="Q151" s="223">
        <v>0</v>
      </c>
      <c r="R151" s="49"/>
      <c r="S151" s="47">
        <v>0</v>
      </c>
      <c r="T151" s="223">
        <v>0</v>
      </c>
      <c r="U151" s="223">
        <v>0</v>
      </c>
      <c r="V151" s="223">
        <v>0</v>
      </c>
      <c r="W151" s="223">
        <v>0</v>
      </c>
      <c r="X151" s="223">
        <v>0</v>
      </c>
      <c r="Y151" s="223">
        <v>0</v>
      </c>
      <c r="Z151" s="223">
        <v>14.455841569087397</v>
      </c>
      <c r="AA151" s="223">
        <v>0</v>
      </c>
      <c r="AB151" s="48">
        <v>0</v>
      </c>
      <c r="AC151" s="48"/>
      <c r="AD151" s="115"/>
      <c r="AE151" s="47">
        <v>0</v>
      </c>
      <c r="AF151" s="223">
        <v>0</v>
      </c>
      <c r="AG151" s="223">
        <v>0</v>
      </c>
      <c r="AH151" s="223">
        <v>0</v>
      </c>
      <c r="AI151" s="223">
        <v>0</v>
      </c>
      <c r="AJ151" s="223">
        <v>0</v>
      </c>
      <c r="AK151" s="223">
        <v>0</v>
      </c>
      <c r="AL151" s="223">
        <v>11.416124856374154</v>
      </c>
      <c r="AM151" s="48">
        <v>0</v>
      </c>
      <c r="AN151" s="50"/>
    </row>
    <row r="152" spans="2:41" x14ac:dyDescent="0.35">
      <c r="B152" s="21" t="s">
        <v>2093</v>
      </c>
      <c r="C152" s="21" t="s">
        <v>107</v>
      </c>
      <c r="D152" s="21" t="s">
        <v>2113</v>
      </c>
      <c r="E152" s="21" t="s">
        <v>209</v>
      </c>
      <c r="F152" s="47">
        <v>0</v>
      </c>
      <c r="G152" s="223">
        <v>0</v>
      </c>
      <c r="H152" s="223">
        <v>0</v>
      </c>
      <c r="I152" s="223">
        <v>0</v>
      </c>
      <c r="J152" s="223">
        <v>0</v>
      </c>
      <c r="K152" s="223">
        <v>0</v>
      </c>
      <c r="L152" s="223">
        <v>0</v>
      </c>
      <c r="M152" s="223">
        <v>0</v>
      </c>
      <c r="N152" s="223">
        <v>0</v>
      </c>
      <c r="O152" s="223">
        <v>0</v>
      </c>
      <c r="P152" s="223">
        <v>0</v>
      </c>
      <c r="Q152" s="223">
        <v>0</v>
      </c>
      <c r="R152" s="49"/>
      <c r="S152" s="47">
        <v>0</v>
      </c>
      <c r="T152" s="223">
        <v>0</v>
      </c>
      <c r="U152" s="223">
        <v>0</v>
      </c>
      <c r="V152" s="223">
        <v>0</v>
      </c>
      <c r="W152" s="223">
        <v>0</v>
      </c>
      <c r="X152" s="223">
        <v>0</v>
      </c>
      <c r="Y152" s="223">
        <v>0</v>
      </c>
      <c r="Z152" s="223">
        <v>20.040753926895604</v>
      </c>
      <c r="AA152" s="223">
        <v>0</v>
      </c>
      <c r="AB152" s="48">
        <v>0</v>
      </c>
      <c r="AC152" s="48"/>
      <c r="AD152" s="115"/>
      <c r="AE152" s="47">
        <v>0</v>
      </c>
      <c r="AF152" s="223">
        <v>0</v>
      </c>
      <c r="AG152" s="223">
        <v>0</v>
      </c>
      <c r="AH152" s="223">
        <v>0</v>
      </c>
      <c r="AI152" s="223">
        <v>0</v>
      </c>
      <c r="AJ152" s="223">
        <v>0</v>
      </c>
      <c r="AK152" s="223">
        <v>0</v>
      </c>
      <c r="AL152" s="223">
        <v>14.761737603638153</v>
      </c>
      <c r="AM152" s="48">
        <v>0</v>
      </c>
      <c r="AN152" s="50"/>
    </row>
    <row r="153" spans="2:41" x14ac:dyDescent="0.35">
      <c r="B153" s="21" t="s">
        <v>2093</v>
      </c>
      <c r="C153" s="21" t="s">
        <v>107</v>
      </c>
      <c r="D153" s="21" t="s">
        <v>2114</v>
      </c>
      <c r="E153" s="21" t="s">
        <v>209</v>
      </c>
      <c r="F153" s="47">
        <v>0</v>
      </c>
      <c r="G153" s="223">
        <v>0</v>
      </c>
      <c r="H153" s="223">
        <v>0</v>
      </c>
      <c r="I153" s="223">
        <v>0</v>
      </c>
      <c r="J153" s="223">
        <v>0</v>
      </c>
      <c r="K153" s="223">
        <v>0</v>
      </c>
      <c r="L153" s="223">
        <v>0</v>
      </c>
      <c r="M153" s="223">
        <v>0</v>
      </c>
      <c r="N153" s="223">
        <v>0</v>
      </c>
      <c r="O153" s="223">
        <v>0</v>
      </c>
      <c r="P153" s="223">
        <v>0</v>
      </c>
      <c r="Q153" s="223">
        <v>0</v>
      </c>
      <c r="R153" s="49"/>
      <c r="S153" s="47">
        <v>0</v>
      </c>
      <c r="T153" s="223">
        <v>0</v>
      </c>
      <c r="U153" s="223">
        <v>0</v>
      </c>
      <c r="V153" s="223">
        <v>0</v>
      </c>
      <c r="W153" s="223">
        <v>0</v>
      </c>
      <c r="X153" s="223">
        <v>0</v>
      </c>
      <c r="Y153" s="223">
        <v>0</v>
      </c>
      <c r="Z153" s="223">
        <v>-4.7515744195050047</v>
      </c>
      <c r="AA153" s="223">
        <v>0</v>
      </c>
      <c r="AB153" s="48">
        <v>0</v>
      </c>
      <c r="AC153" s="48"/>
      <c r="AD153" s="115"/>
      <c r="AE153" s="47">
        <v>0</v>
      </c>
      <c r="AF153" s="223">
        <v>0</v>
      </c>
      <c r="AG153" s="223">
        <v>0</v>
      </c>
      <c r="AH153" s="223">
        <v>0</v>
      </c>
      <c r="AI153" s="223">
        <v>0</v>
      </c>
      <c r="AJ153" s="223">
        <v>0</v>
      </c>
      <c r="AK153" s="223">
        <v>0</v>
      </c>
      <c r="AL153" s="223">
        <v>-4.4500514940824587</v>
      </c>
      <c r="AM153" s="48">
        <v>0</v>
      </c>
      <c r="AN153" s="50"/>
    </row>
    <row r="154" spans="2:41" x14ac:dyDescent="0.35">
      <c r="B154" s="21" t="s">
        <v>2093</v>
      </c>
      <c r="C154" s="21" t="s">
        <v>107</v>
      </c>
      <c r="D154" s="21" t="s">
        <v>2115</v>
      </c>
      <c r="E154" s="21" t="s">
        <v>209</v>
      </c>
      <c r="F154" s="47">
        <v>0</v>
      </c>
      <c r="G154" s="223">
        <v>0</v>
      </c>
      <c r="H154" s="223">
        <v>0</v>
      </c>
      <c r="I154" s="223">
        <v>0</v>
      </c>
      <c r="J154" s="223">
        <v>0</v>
      </c>
      <c r="K154" s="223">
        <v>0</v>
      </c>
      <c r="L154" s="223">
        <v>0</v>
      </c>
      <c r="M154" s="223">
        <v>0</v>
      </c>
      <c r="N154" s="223">
        <v>0</v>
      </c>
      <c r="O154" s="223">
        <v>0</v>
      </c>
      <c r="P154" s="223">
        <v>0</v>
      </c>
      <c r="Q154" s="223">
        <v>0</v>
      </c>
      <c r="R154" s="49"/>
      <c r="S154" s="47">
        <v>0</v>
      </c>
      <c r="T154" s="223">
        <v>0</v>
      </c>
      <c r="U154" s="223">
        <v>0</v>
      </c>
      <c r="V154" s="223">
        <v>0</v>
      </c>
      <c r="W154" s="223">
        <v>0</v>
      </c>
      <c r="X154" s="223">
        <v>0</v>
      </c>
      <c r="Y154" s="223">
        <v>0</v>
      </c>
      <c r="Z154" s="223">
        <v>1.5798945750911884</v>
      </c>
      <c r="AA154" s="223">
        <v>0</v>
      </c>
      <c r="AB154" s="48">
        <v>0</v>
      </c>
      <c r="AC154" s="48"/>
      <c r="AD154" s="115"/>
      <c r="AE154" s="47">
        <v>0</v>
      </c>
      <c r="AF154" s="223">
        <v>0</v>
      </c>
      <c r="AG154" s="223">
        <v>0</v>
      </c>
      <c r="AH154" s="223">
        <v>0</v>
      </c>
      <c r="AI154" s="223">
        <v>0</v>
      </c>
      <c r="AJ154" s="223">
        <v>0</v>
      </c>
      <c r="AK154" s="223">
        <v>0</v>
      </c>
      <c r="AL154" s="223">
        <v>1.253466720057034</v>
      </c>
      <c r="AM154" s="48">
        <v>0</v>
      </c>
      <c r="AN154" s="50"/>
    </row>
    <row r="155" spans="2:41" x14ac:dyDescent="0.35">
      <c r="B155" s="30" t="s">
        <v>2093</v>
      </c>
      <c r="C155" s="30" t="s">
        <v>107</v>
      </c>
      <c r="D155" s="30" t="s">
        <v>2116</v>
      </c>
      <c r="E155" s="30" t="s">
        <v>209</v>
      </c>
      <c r="F155" s="47">
        <v>0</v>
      </c>
      <c r="G155" s="223">
        <v>0</v>
      </c>
      <c r="H155" s="223">
        <v>0</v>
      </c>
      <c r="I155" s="223">
        <v>0</v>
      </c>
      <c r="J155" s="223">
        <v>0</v>
      </c>
      <c r="K155" s="223">
        <v>0</v>
      </c>
      <c r="L155" s="223">
        <v>0</v>
      </c>
      <c r="M155" s="223">
        <v>0</v>
      </c>
      <c r="N155" s="223">
        <v>0</v>
      </c>
      <c r="O155" s="223">
        <v>0</v>
      </c>
      <c r="P155" s="223">
        <v>0</v>
      </c>
      <c r="Q155" s="223">
        <v>0</v>
      </c>
      <c r="R155" s="272"/>
      <c r="S155" s="47">
        <v>0</v>
      </c>
      <c r="T155" s="223">
        <v>0</v>
      </c>
      <c r="U155" s="223">
        <v>0</v>
      </c>
      <c r="V155" s="223">
        <v>0</v>
      </c>
      <c r="W155" s="223">
        <v>0</v>
      </c>
      <c r="X155" s="223">
        <v>0</v>
      </c>
      <c r="Y155" s="223">
        <v>0</v>
      </c>
      <c r="Z155" s="223">
        <v>3.1248242430236495E-2</v>
      </c>
      <c r="AA155" s="223">
        <v>0</v>
      </c>
      <c r="AB155" s="48">
        <v>0</v>
      </c>
      <c r="AC155" s="223"/>
      <c r="AD155" s="273"/>
      <c r="AE155" s="47">
        <v>0</v>
      </c>
      <c r="AF155" s="223">
        <v>0</v>
      </c>
      <c r="AG155" s="223">
        <v>0</v>
      </c>
      <c r="AH155" s="223">
        <v>0</v>
      </c>
      <c r="AI155" s="223">
        <v>0</v>
      </c>
      <c r="AJ155" s="223">
        <v>0</v>
      </c>
      <c r="AK155" s="223">
        <v>0</v>
      </c>
      <c r="AL155" s="223">
        <v>2.7048493046647692E-2</v>
      </c>
      <c r="AM155" s="223">
        <v>0</v>
      </c>
      <c r="AN155" s="274"/>
      <c r="AO155" s="30"/>
    </row>
    <row r="156" spans="2:41" x14ac:dyDescent="0.35">
      <c r="B156" s="21" t="s">
        <v>2124</v>
      </c>
      <c r="C156" s="21" t="s">
        <v>99</v>
      </c>
      <c r="D156" s="21" t="s">
        <v>2102</v>
      </c>
      <c r="E156" s="21" t="s">
        <v>209</v>
      </c>
      <c r="F156" s="47">
        <v>0</v>
      </c>
      <c r="G156" s="223">
        <v>0</v>
      </c>
      <c r="H156" s="223">
        <v>0</v>
      </c>
      <c r="I156" s="223">
        <v>0</v>
      </c>
      <c r="J156" s="223">
        <v>0</v>
      </c>
      <c r="K156" s="223">
        <v>0</v>
      </c>
      <c r="L156" s="223">
        <v>0</v>
      </c>
      <c r="M156" s="223">
        <v>0</v>
      </c>
      <c r="N156" s="223">
        <v>0</v>
      </c>
      <c r="O156" s="223">
        <v>0</v>
      </c>
      <c r="P156" s="223">
        <v>0</v>
      </c>
      <c r="Q156" s="223">
        <v>0</v>
      </c>
      <c r="R156" s="49"/>
      <c r="S156" s="47">
        <v>0</v>
      </c>
      <c r="T156" s="223">
        <v>0</v>
      </c>
      <c r="U156" s="223">
        <v>0</v>
      </c>
      <c r="V156" s="223">
        <v>0</v>
      </c>
      <c r="W156" s="223">
        <v>0</v>
      </c>
      <c r="X156" s="223">
        <v>0</v>
      </c>
      <c r="Y156" s="223">
        <v>0</v>
      </c>
      <c r="Z156" s="223">
        <v>0</v>
      </c>
      <c r="AA156" s="223">
        <v>19.48981070877619</v>
      </c>
      <c r="AB156" s="48">
        <v>0</v>
      </c>
      <c r="AD156" s="115"/>
      <c r="AE156" s="47">
        <v>0</v>
      </c>
      <c r="AF156" s="223">
        <v>0</v>
      </c>
      <c r="AG156" s="223">
        <v>0</v>
      </c>
      <c r="AH156" s="223">
        <v>0</v>
      </c>
      <c r="AI156" s="223">
        <v>0</v>
      </c>
      <c r="AJ156" s="223">
        <v>0</v>
      </c>
      <c r="AK156" s="223">
        <v>0</v>
      </c>
      <c r="AL156" s="223">
        <v>0</v>
      </c>
      <c r="AM156" s="223">
        <v>0</v>
      </c>
      <c r="AN156" s="50"/>
    </row>
    <row r="157" spans="2:41" x14ac:dyDescent="0.35">
      <c r="B157" s="21" t="s">
        <v>2124</v>
      </c>
      <c r="C157" s="21" t="s">
        <v>99</v>
      </c>
      <c r="D157" s="21" t="s">
        <v>2103</v>
      </c>
      <c r="E157" s="21" t="s">
        <v>209</v>
      </c>
      <c r="F157" s="47">
        <v>0</v>
      </c>
      <c r="G157" s="223">
        <v>0</v>
      </c>
      <c r="H157" s="223">
        <v>0</v>
      </c>
      <c r="I157" s="223">
        <v>0</v>
      </c>
      <c r="J157" s="223">
        <v>0</v>
      </c>
      <c r="K157" s="223">
        <v>0</v>
      </c>
      <c r="L157" s="223">
        <v>0</v>
      </c>
      <c r="M157" s="223">
        <v>0</v>
      </c>
      <c r="N157" s="223">
        <v>0</v>
      </c>
      <c r="O157" s="223">
        <v>0</v>
      </c>
      <c r="P157" s="223">
        <v>0</v>
      </c>
      <c r="Q157" s="223">
        <v>0</v>
      </c>
      <c r="R157" s="49"/>
      <c r="S157" s="47">
        <v>0</v>
      </c>
      <c r="T157" s="223">
        <v>0</v>
      </c>
      <c r="U157" s="223">
        <v>0</v>
      </c>
      <c r="V157" s="223">
        <v>0</v>
      </c>
      <c r="W157" s="223">
        <v>0</v>
      </c>
      <c r="X157" s="223">
        <v>0</v>
      </c>
      <c r="Y157" s="223">
        <v>0</v>
      </c>
      <c r="Z157" s="223">
        <v>0</v>
      </c>
      <c r="AA157" s="223">
        <v>7.8129778302211719</v>
      </c>
      <c r="AB157" s="48">
        <v>0</v>
      </c>
      <c r="AD157" s="115"/>
      <c r="AE157" s="47">
        <v>0</v>
      </c>
      <c r="AF157" s="223">
        <v>0</v>
      </c>
      <c r="AG157" s="223">
        <v>0</v>
      </c>
      <c r="AH157" s="223">
        <v>0</v>
      </c>
      <c r="AI157" s="223">
        <v>0</v>
      </c>
      <c r="AJ157" s="223">
        <v>0</v>
      </c>
      <c r="AK157" s="223">
        <v>0</v>
      </c>
      <c r="AL157" s="223">
        <v>0</v>
      </c>
      <c r="AM157" s="223">
        <v>0</v>
      </c>
      <c r="AN157" s="50"/>
    </row>
    <row r="158" spans="2:41" x14ac:dyDescent="0.35">
      <c r="B158" s="21" t="s">
        <v>2124</v>
      </c>
      <c r="C158" s="21" t="s">
        <v>99</v>
      </c>
      <c r="D158" s="21" t="s">
        <v>106</v>
      </c>
      <c r="E158" s="21" t="s">
        <v>209</v>
      </c>
      <c r="F158" s="47">
        <v>0</v>
      </c>
      <c r="G158" s="223">
        <v>0</v>
      </c>
      <c r="H158" s="223">
        <v>0</v>
      </c>
      <c r="I158" s="223">
        <v>0</v>
      </c>
      <c r="J158" s="223">
        <v>0</v>
      </c>
      <c r="K158" s="223">
        <v>0</v>
      </c>
      <c r="L158" s="223">
        <v>0</v>
      </c>
      <c r="M158" s="223">
        <v>0</v>
      </c>
      <c r="N158" s="223">
        <v>0</v>
      </c>
      <c r="O158" s="223">
        <v>0</v>
      </c>
      <c r="P158" s="223">
        <v>0</v>
      </c>
      <c r="Q158" s="223">
        <v>0</v>
      </c>
      <c r="R158" s="49"/>
      <c r="S158" s="47">
        <v>0</v>
      </c>
      <c r="T158" s="223">
        <v>0</v>
      </c>
      <c r="U158" s="223">
        <v>0</v>
      </c>
      <c r="V158" s="223">
        <v>0</v>
      </c>
      <c r="W158" s="223">
        <v>0</v>
      </c>
      <c r="X158" s="223">
        <v>0</v>
      </c>
      <c r="Y158" s="223">
        <v>0</v>
      </c>
      <c r="Z158" s="223">
        <v>0</v>
      </c>
      <c r="AA158" s="223">
        <v>0</v>
      </c>
      <c r="AB158" s="48">
        <v>-1047.7670244265446</v>
      </c>
      <c r="AD158" s="115"/>
      <c r="AE158" s="47">
        <v>0</v>
      </c>
      <c r="AF158" s="223">
        <v>0</v>
      </c>
      <c r="AG158" s="223">
        <v>0</v>
      </c>
      <c r="AH158" s="223">
        <v>0</v>
      </c>
      <c r="AI158" s="223">
        <v>0</v>
      </c>
      <c r="AJ158" s="223">
        <v>0</v>
      </c>
      <c r="AK158" s="223">
        <v>0</v>
      </c>
      <c r="AL158" s="223">
        <v>0</v>
      </c>
      <c r="AM158" s="223">
        <v>0</v>
      </c>
      <c r="AN158" s="50"/>
    </row>
    <row r="159" spans="2:41" x14ac:dyDescent="0.35">
      <c r="B159" s="21" t="s">
        <v>2124</v>
      </c>
      <c r="C159" s="21" t="s">
        <v>99</v>
      </c>
      <c r="D159" s="21" t="s">
        <v>2105</v>
      </c>
      <c r="E159" s="21" t="s">
        <v>209</v>
      </c>
      <c r="F159" s="47">
        <v>0</v>
      </c>
      <c r="G159" s="223">
        <v>0</v>
      </c>
      <c r="H159" s="223">
        <v>0</v>
      </c>
      <c r="I159" s="223">
        <v>0</v>
      </c>
      <c r="J159" s="223">
        <v>0</v>
      </c>
      <c r="K159" s="223">
        <v>0</v>
      </c>
      <c r="L159" s="223">
        <v>0</v>
      </c>
      <c r="M159" s="223">
        <v>0</v>
      </c>
      <c r="N159" s="223">
        <v>0</v>
      </c>
      <c r="O159" s="223">
        <v>0</v>
      </c>
      <c r="P159" s="223">
        <v>0</v>
      </c>
      <c r="Q159" s="223">
        <v>0</v>
      </c>
      <c r="R159" s="49"/>
      <c r="S159" s="47">
        <v>0</v>
      </c>
      <c r="T159" s="223">
        <v>0</v>
      </c>
      <c r="U159" s="223">
        <v>0</v>
      </c>
      <c r="V159" s="223">
        <v>0</v>
      </c>
      <c r="W159" s="223">
        <v>0</v>
      </c>
      <c r="X159" s="223">
        <v>0</v>
      </c>
      <c r="Y159" s="223">
        <v>0</v>
      </c>
      <c r="Z159" s="223">
        <v>0</v>
      </c>
      <c r="AA159" s="223">
        <v>3.1534918092474342</v>
      </c>
      <c r="AB159" s="48">
        <v>0</v>
      </c>
      <c r="AD159" s="115"/>
      <c r="AE159" s="47">
        <v>0</v>
      </c>
      <c r="AF159" s="223">
        <v>0</v>
      </c>
      <c r="AG159" s="223">
        <v>0</v>
      </c>
      <c r="AH159" s="223">
        <v>0</v>
      </c>
      <c r="AI159" s="223">
        <v>0</v>
      </c>
      <c r="AJ159" s="223">
        <v>0</v>
      </c>
      <c r="AK159" s="223">
        <v>0</v>
      </c>
      <c r="AL159" s="223">
        <v>0</v>
      </c>
      <c r="AM159" s="223">
        <v>0</v>
      </c>
      <c r="AN159" s="50"/>
    </row>
    <row r="160" spans="2:41" x14ac:dyDescent="0.35">
      <c r="B160" s="21" t="s">
        <v>2124</v>
      </c>
      <c r="C160" s="21" t="s">
        <v>107</v>
      </c>
      <c r="D160" s="21" t="s">
        <v>2111</v>
      </c>
      <c r="E160" s="21" t="s">
        <v>209</v>
      </c>
      <c r="F160" s="47">
        <v>0</v>
      </c>
      <c r="G160" s="223">
        <v>0</v>
      </c>
      <c r="H160" s="223">
        <v>0</v>
      </c>
      <c r="I160" s="223">
        <v>0</v>
      </c>
      <c r="J160" s="223">
        <v>0</v>
      </c>
      <c r="K160" s="223">
        <v>0</v>
      </c>
      <c r="L160" s="223">
        <v>0</v>
      </c>
      <c r="M160" s="223">
        <v>0</v>
      </c>
      <c r="N160" s="223">
        <v>0</v>
      </c>
      <c r="O160" s="223">
        <v>0</v>
      </c>
      <c r="P160" s="223">
        <v>0</v>
      </c>
      <c r="Q160" s="223">
        <v>0</v>
      </c>
      <c r="R160" s="49"/>
      <c r="S160" s="47">
        <v>0</v>
      </c>
      <c r="T160" s="223">
        <v>0</v>
      </c>
      <c r="U160" s="223">
        <v>0</v>
      </c>
      <c r="V160" s="223">
        <v>0</v>
      </c>
      <c r="W160" s="223">
        <v>0</v>
      </c>
      <c r="X160" s="223">
        <v>0</v>
      </c>
      <c r="Y160" s="223">
        <v>0</v>
      </c>
      <c r="Z160" s="223">
        <v>0</v>
      </c>
      <c r="AA160" s="223">
        <v>-6.1786820567669496</v>
      </c>
      <c r="AB160" s="48">
        <v>0</v>
      </c>
      <c r="AD160" s="115"/>
      <c r="AE160" s="47">
        <v>0</v>
      </c>
      <c r="AF160" s="223">
        <v>0</v>
      </c>
      <c r="AG160" s="223">
        <v>0</v>
      </c>
      <c r="AH160" s="223">
        <v>0</v>
      </c>
      <c r="AI160" s="223">
        <v>0</v>
      </c>
      <c r="AJ160" s="223">
        <v>0</v>
      </c>
      <c r="AK160" s="223">
        <v>0</v>
      </c>
      <c r="AL160" s="223">
        <v>0</v>
      </c>
      <c r="AM160" s="223">
        <v>0</v>
      </c>
      <c r="AN160" s="50"/>
    </row>
    <row r="161" spans="1:40" x14ac:dyDescent="0.35">
      <c r="B161" s="21" t="s">
        <v>2124</v>
      </c>
      <c r="C161" s="21" t="s">
        <v>107</v>
      </c>
      <c r="D161" s="21" t="s">
        <v>2112</v>
      </c>
      <c r="E161" s="21" t="s">
        <v>209</v>
      </c>
      <c r="F161" s="47">
        <v>0</v>
      </c>
      <c r="G161" s="223">
        <v>0</v>
      </c>
      <c r="H161" s="223">
        <v>0</v>
      </c>
      <c r="I161" s="223">
        <v>0</v>
      </c>
      <c r="J161" s="223">
        <v>0</v>
      </c>
      <c r="K161" s="223">
        <v>0</v>
      </c>
      <c r="L161" s="223">
        <v>0</v>
      </c>
      <c r="M161" s="223">
        <v>0</v>
      </c>
      <c r="N161" s="223">
        <v>0</v>
      </c>
      <c r="O161" s="223">
        <v>0</v>
      </c>
      <c r="P161" s="223">
        <v>0</v>
      </c>
      <c r="Q161" s="223">
        <v>0</v>
      </c>
      <c r="R161" s="49"/>
      <c r="S161" s="47">
        <v>0</v>
      </c>
      <c r="T161" s="223">
        <v>0</v>
      </c>
      <c r="U161" s="223">
        <v>0</v>
      </c>
      <c r="V161" s="223">
        <v>0</v>
      </c>
      <c r="W161" s="223">
        <v>0</v>
      </c>
      <c r="X161" s="223">
        <v>0</v>
      </c>
      <c r="Y161" s="223">
        <v>0</v>
      </c>
      <c r="Z161" s="223">
        <v>0</v>
      </c>
      <c r="AA161" s="223">
        <v>2.71024662962395</v>
      </c>
      <c r="AB161" s="48">
        <v>0</v>
      </c>
      <c r="AD161" s="115"/>
      <c r="AE161" s="47">
        <v>0</v>
      </c>
      <c r="AF161" s="223">
        <v>0</v>
      </c>
      <c r="AG161" s="223">
        <v>0</v>
      </c>
      <c r="AH161" s="223">
        <v>0</v>
      </c>
      <c r="AI161" s="223">
        <v>0</v>
      </c>
      <c r="AJ161" s="223">
        <v>0</v>
      </c>
      <c r="AK161" s="223">
        <v>0</v>
      </c>
      <c r="AL161" s="223">
        <v>0</v>
      </c>
      <c r="AM161" s="223">
        <v>0</v>
      </c>
      <c r="AN161" s="50"/>
    </row>
    <row r="162" spans="1:40" x14ac:dyDescent="0.35">
      <c r="B162" s="21" t="s">
        <v>2124</v>
      </c>
      <c r="C162" s="21" t="s">
        <v>107</v>
      </c>
      <c r="D162" s="21" t="s">
        <v>2113</v>
      </c>
      <c r="E162" s="21" t="s">
        <v>209</v>
      </c>
      <c r="F162" s="47">
        <v>0</v>
      </c>
      <c r="G162" s="223">
        <v>0</v>
      </c>
      <c r="H162" s="223">
        <v>0</v>
      </c>
      <c r="I162" s="223">
        <v>0</v>
      </c>
      <c r="J162" s="223">
        <v>0</v>
      </c>
      <c r="K162" s="223">
        <v>0</v>
      </c>
      <c r="L162" s="223">
        <v>0</v>
      </c>
      <c r="M162" s="223">
        <v>0</v>
      </c>
      <c r="N162" s="223">
        <v>0</v>
      </c>
      <c r="O162" s="223">
        <v>0</v>
      </c>
      <c r="P162" s="223">
        <v>0</v>
      </c>
      <c r="Q162" s="223">
        <v>0</v>
      </c>
      <c r="R162" s="49"/>
      <c r="S162" s="47">
        <v>0</v>
      </c>
      <c r="T162" s="223">
        <v>0</v>
      </c>
      <c r="U162" s="223">
        <v>0</v>
      </c>
      <c r="V162" s="223">
        <v>0</v>
      </c>
      <c r="W162" s="223">
        <v>0</v>
      </c>
      <c r="X162" s="223">
        <v>0</v>
      </c>
      <c r="Y162" s="223">
        <v>0</v>
      </c>
      <c r="Z162" s="223">
        <v>0</v>
      </c>
      <c r="AA162" s="223">
        <v>2.3127453673961327</v>
      </c>
      <c r="AB162" s="48">
        <v>0</v>
      </c>
      <c r="AD162" s="115"/>
      <c r="AE162" s="47">
        <v>0</v>
      </c>
      <c r="AF162" s="223">
        <v>0</v>
      </c>
      <c r="AG162" s="223">
        <v>0</v>
      </c>
      <c r="AH162" s="223">
        <v>0</v>
      </c>
      <c r="AI162" s="223">
        <v>0</v>
      </c>
      <c r="AJ162" s="223">
        <v>0</v>
      </c>
      <c r="AK162" s="223">
        <v>0</v>
      </c>
      <c r="AL162" s="223">
        <v>0</v>
      </c>
      <c r="AM162" s="223">
        <v>0</v>
      </c>
      <c r="AN162" s="50"/>
    </row>
    <row r="163" spans="1:40" x14ac:dyDescent="0.35">
      <c r="B163" s="21" t="s">
        <v>2124</v>
      </c>
      <c r="C163" s="21" t="s">
        <v>107</v>
      </c>
      <c r="D163" s="21" t="s">
        <v>2114</v>
      </c>
      <c r="E163" s="21" t="s">
        <v>209</v>
      </c>
      <c r="F163" s="47">
        <v>0</v>
      </c>
      <c r="G163" s="223">
        <v>0</v>
      </c>
      <c r="H163" s="223">
        <v>0</v>
      </c>
      <c r="I163" s="223">
        <v>0</v>
      </c>
      <c r="J163" s="223">
        <v>0</v>
      </c>
      <c r="K163" s="223">
        <v>0</v>
      </c>
      <c r="L163" s="223">
        <v>0</v>
      </c>
      <c r="M163" s="223">
        <v>0</v>
      </c>
      <c r="N163" s="223">
        <v>0</v>
      </c>
      <c r="O163" s="223">
        <v>0</v>
      </c>
      <c r="P163" s="223">
        <v>0</v>
      </c>
      <c r="Q163" s="223">
        <v>0</v>
      </c>
      <c r="R163" s="49"/>
      <c r="S163" s="47">
        <v>0</v>
      </c>
      <c r="T163" s="223">
        <v>0</v>
      </c>
      <c r="U163" s="223">
        <v>0</v>
      </c>
      <c r="V163" s="223">
        <v>0</v>
      </c>
      <c r="W163" s="223">
        <v>0</v>
      </c>
      <c r="X163" s="223">
        <v>0</v>
      </c>
      <c r="Y163" s="223">
        <v>0</v>
      </c>
      <c r="Z163" s="223">
        <v>0</v>
      </c>
      <c r="AA163" s="223">
        <v>2.3740346713185545</v>
      </c>
      <c r="AB163" s="48">
        <v>0</v>
      </c>
      <c r="AD163" s="115"/>
      <c r="AE163" s="47">
        <v>0</v>
      </c>
      <c r="AF163" s="223">
        <v>0</v>
      </c>
      <c r="AG163" s="223">
        <v>0</v>
      </c>
      <c r="AH163" s="223">
        <v>0</v>
      </c>
      <c r="AI163" s="223">
        <v>0</v>
      </c>
      <c r="AJ163" s="223">
        <v>0</v>
      </c>
      <c r="AK163" s="223">
        <v>0</v>
      </c>
      <c r="AL163" s="223">
        <v>0</v>
      </c>
      <c r="AM163" s="223">
        <v>0</v>
      </c>
      <c r="AN163" s="50"/>
    </row>
    <row r="164" spans="1:40" x14ac:dyDescent="0.35">
      <c r="B164" s="21" t="s">
        <v>2124</v>
      </c>
      <c r="C164" s="21" t="s">
        <v>107</v>
      </c>
      <c r="D164" s="21" t="s">
        <v>2115</v>
      </c>
      <c r="E164" s="21" t="s">
        <v>209</v>
      </c>
      <c r="F164" s="47">
        <v>0</v>
      </c>
      <c r="G164" s="223">
        <v>0</v>
      </c>
      <c r="H164" s="223">
        <v>0</v>
      </c>
      <c r="I164" s="223">
        <v>0</v>
      </c>
      <c r="J164" s="223">
        <v>0</v>
      </c>
      <c r="K164" s="223">
        <v>0</v>
      </c>
      <c r="L164" s="223">
        <v>0</v>
      </c>
      <c r="M164" s="223">
        <v>0</v>
      </c>
      <c r="N164" s="223">
        <v>0</v>
      </c>
      <c r="O164" s="223">
        <v>0</v>
      </c>
      <c r="P164" s="223">
        <v>0</v>
      </c>
      <c r="Q164" s="223">
        <v>0</v>
      </c>
      <c r="R164" s="49"/>
      <c r="S164" s="47">
        <v>0</v>
      </c>
      <c r="T164" s="223">
        <v>0</v>
      </c>
      <c r="U164" s="223">
        <v>0</v>
      </c>
      <c r="V164" s="223">
        <v>0</v>
      </c>
      <c r="W164" s="223">
        <v>0</v>
      </c>
      <c r="X164" s="223">
        <v>0</v>
      </c>
      <c r="Y164" s="223">
        <v>0</v>
      </c>
      <c r="Z164" s="223">
        <v>0</v>
      </c>
      <c r="AA164" s="223">
        <v>-0.18861734797410179</v>
      </c>
      <c r="AB164" s="48">
        <v>0</v>
      </c>
      <c r="AD164" s="115"/>
      <c r="AE164" s="47">
        <v>0</v>
      </c>
      <c r="AF164" s="223">
        <v>0</v>
      </c>
      <c r="AG164" s="223">
        <v>0</v>
      </c>
      <c r="AH164" s="223">
        <v>0</v>
      </c>
      <c r="AI164" s="223">
        <v>0</v>
      </c>
      <c r="AJ164" s="223">
        <v>0</v>
      </c>
      <c r="AK164" s="223">
        <v>0</v>
      </c>
      <c r="AL164" s="223">
        <v>0</v>
      </c>
      <c r="AM164" s="223">
        <v>0</v>
      </c>
      <c r="AN164" s="50"/>
    </row>
    <row r="165" spans="1:40" x14ac:dyDescent="0.35">
      <c r="B165" s="21" t="s">
        <v>2124</v>
      </c>
      <c r="C165" s="21" t="s">
        <v>107</v>
      </c>
      <c r="D165" s="21" t="s">
        <v>2116</v>
      </c>
      <c r="E165" s="21" t="s">
        <v>209</v>
      </c>
      <c r="F165" s="47">
        <v>0</v>
      </c>
      <c r="G165" s="223">
        <v>0</v>
      </c>
      <c r="H165" s="223">
        <v>0</v>
      </c>
      <c r="I165" s="223">
        <v>0</v>
      </c>
      <c r="J165" s="223">
        <v>0</v>
      </c>
      <c r="K165" s="223">
        <v>0</v>
      </c>
      <c r="L165" s="223">
        <v>0</v>
      </c>
      <c r="M165" s="223">
        <v>0</v>
      </c>
      <c r="N165" s="223">
        <v>0</v>
      </c>
      <c r="O165" s="223">
        <v>0</v>
      </c>
      <c r="P165" s="223">
        <v>0</v>
      </c>
      <c r="Q165" s="223">
        <v>0</v>
      </c>
      <c r="R165" s="49"/>
      <c r="S165" s="47">
        <v>0</v>
      </c>
      <c r="T165" s="223">
        <v>0</v>
      </c>
      <c r="U165" s="223">
        <v>0</v>
      </c>
      <c r="V165" s="223">
        <v>0</v>
      </c>
      <c r="W165" s="223">
        <v>0</v>
      </c>
      <c r="X165" s="223">
        <v>0</v>
      </c>
      <c r="Y165" s="223">
        <v>0</v>
      </c>
      <c r="Z165" s="223">
        <v>0</v>
      </c>
      <c r="AA165" s="223">
        <v>-7.8412315551368295E-3</v>
      </c>
      <c r="AB165" s="48">
        <v>0</v>
      </c>
      <c r="AD165" s="115"/>
      <c r="AE165" s="47">
        <v>0</v>
      </c>
      <c r="AF165" s="223">
        <v>0</v>
      </c>
      <c r="AG165" s="223">
        <v>0</v>
      </c>
      <c r="AH165" s="223">
        <v>0</v>
      </c>
      <c r="AI165" s="223">
        <v>0</v>
      </c>
      <c r="AJ165" s="223">
        <v>0</v>
      </c>
      <c r="AK165" s="223">
        <v>0</v>
      </c>
      <c r="AL165" s="223">
        <v>0</v>
      </c>
      <c r="AM165" s="223">
        <v>0</v>
      </c>
      <c r="AN165" s="50"/>
    </row>
    <row r="166" spans="1:40" x14ac:dyDescent="0.35">
      <c r="A166" s="30"/>
      <c r="B166" s="21" t="s">
        <v>2124</v>
      </c>
      <c r="C166" s="21" t="s">
        <v>107</v>
      </c>
      <c r="D166" s="21" t="s">
        <v>2119</v>
      </c>
      <c r="E166" s="21" t="s">
        <v>209</v>
      </c>
      <c r="F166" s="223">
        <v>0</v>
      </c>
      <c r="G166" s="223">
        <v>0</v>
      </c>
      <c r="H166" s="223">
        <v>0</v>
      </c>
      <c r="I166" s="223">
        <v>0</v>
      </c>
      <c r="J166" s="223">
        <v>0</v>
      </c>
      <c r="K166" s="223">
        <v>0</v>
      </c>
      <c r="L166" s="223">
        <v>0</v>
      </c>
      <c r="M166" s="223">
        <v>0</v>
      </c>
      <c r="N166" s="223">
        <v>0</v>
      </c>
      <c r="O166" s="223">
        <v>0</v>
      </c>
      <c r="P166" s="223">
        <v>0</v>
      </c>
      <c r="Q166" s="223">
        <v>0</v>
      </c>
      <c r="R166" s="49"/>
      <c r="S166" s="223">
        <v>0</v>
      </c>
      <c r="T166" s="223">
        <v>0</v>
      </c>
      <c r="U166" s="223">
        <v>0</v>
      </c>
      <c r="V166" s="223">
        <v>0</v>
      </c>
      <c r="W166" s="223">
        <v>0</v>
      </c>
      <c r="X166" s="223">
        <v>0</v>
      </c>
      <c r="Y166" s="223">
        <v>0</v>
      </c>
      <c r="Z166" s="223">
        <v>0</v>
      </c>
      <c r="AA166" s="223">
        <v>20.339389882550964</v>
      </c>
      <c r="AB166" s="48">
        <v>0</v>
      </c>
      <c r="AD166" s="115"/>
      <c r="AE166" s="223">
        <v>0</v>
      </c>
      <c r="AF166" s="223">
        <v>0</v>
      </c>
      <c r="AG166" s="223">
        <v>0</v>
      </c>
      <c r="AH166" s="223">
        <v>0</v>
      </c>
      <c r="AI166" s="223">
        <v>0</v>
      </c>
      <c r="AJ166" s="223">
        <v>0</v>
      </c>
      <c r="AK166" s="223">
        <v>0</v>
      </c>
      <c r="AL166" s="223">
        <v>0</v>
      </c>
      <c r="AM166" s="223">
        <v>0</v>
      </c>
      <c r="AN166" s="50"/>
    </row>
    <row r="167" spans="1:40" x14ac:dyDescent="0.35">
      <c r="A167" s="30"/>
      <c r="B167" s="21" t="s">
        <v>2125</v>
      </c>
      <c r="C167" s="21" t="s">
        <v>99</v>
      </c>
      <c r="D167" s="21" t="s">
        <v>2102</v>
      </c>
      <c r="E167" s="21" t="s">
        <v>209</v>
      </c>
      <c r="F167" s="223">
        <v>0</v>
      </c>
      <c r="G167" s="223">
        <v>0</v>
      </c>
      <c r="H167" s="223">
        <v>0</v>
      </c>
      <c r="I167" s="223">
        <v>0</v>
      </c>
      <c r="J167" s="223">
        <v>0</v>
      </c>
      <c r="K167" s="223">
        <v>0</v>
      </c>
      <c r="L167" s="223">
        <v>0</v>
      </c>
      <c r="M167" s="223">
        <v>0</v>
      </c>
      <c r="N167" s="223">
        <v>0</v>
      </c>
      <c r="O167" s="223">
        <v>0</v>
      </c>
      <c r="P167" s="223">
        <v>0</v>
      </c>
      <c r="Q167" s="223">
        <v>0</v>
      </c>
      <c r="R167" s="49"/>
      <c r="S167" s="223">
        <v>0</v>
      </c>
      <c r="T167" s="223">
        <v>0</v>
      </c>
      <c r="U167" s="223">
        <v>0</v>
      </c>
      <c r="V167" s="223">
        <v>0</v>
      </c>
      <c r="W167" s="223">
        <v>0</v>
      </c>
      <c r="X167" s="223">
        <v>0</v>
      </c>
      <c r="Y167" s="223">
        <v>0</v>
      </c>
      <c r="Z167" s="223">
        <v>0</v>
      </c>
      <c r="AA167" s="223">
        <v>0</v>
      </c>
      <c r="AB167" s="48">
        <v>7.6689711638632616</v>
      </c>
      <c r="AC167" s="50" t="s">
        <v>2126</v>
      </c>
      <c r="AD167" s="115"/>
      <c r="AE167" s="223">
        <v>0</v>
      </c>
      <c r="AF167" s="223">
        <v>0</v>
      </c>
      <c r="AG167" s="223">
        <v>0</v>
      </c>
      <c r="AH167" s="223">
        <v>0</v>
      </c>
      <c r="AI167" s="223">
        <v>0</v>
      </c>
      <c r="AJ167" s="223">
        <v>0</v>
      </c>
      <c r="AK167" s="223">
        <v>0</v>
      </c>
      <c r="AL167" s="223">
        <v>0</v>
      </c>
      <c r="AM167" s="223">
        <v>0</v>
      </c>
      <c r="AN167" s="50"/>
    </row>
    <row r="168" spans="1:40" x14ac:dyDescent="0.35">
      <c r="B168" s="21" t="s">
        <v>2125</v>
      </c>
      <c r="C168" s="21" t="s">
        <v>99</v>
      </c>
      <c r="D168" s="21" t="s">
        <v>2103</v>
      </c>
      <c r="E168" s="21" t="s">
        <v>209</v>
      </c>
      <c r="F168" s="223">
        <v>0</v>
      </c>
      <c r="G168" s="223">
        <v>0</v>
      </c>
      <c r="H168" s="223">
        <v>0</v>
      </c>
      <c r="I168" s="223">
        <v>0</v>
      </c>
      <c r="J168" s="223">
        <v>0</v>
      </c>
      <c r="K168" s="223">
        <v>0</v>
      </c>
      <c r="L168" s="223">
        <v>0</v>
      </c>
      <c r="M168" s="223">
        <v>0</v>
      </c>
      <c r="N168" s="223">
        <v>0</v>
      </c>
      <c r="O168" s="223">
        <v>0</v>
      </c>
      <c r="P168" s="223">
        <v>0</v>
      </c>
      <c r="Q168" s="223">
        <v>0</v>
      </c>
      <c r="R168" s="49"/>
      <c r="S168" s="223">
        <v>0</v>
      </c>
      <c r="T168" s="223">
        <v>0</v>
      </c>
      <c r="U168" s="223">
        <v>0</v>
      </c>
      <c r="V168" s="223">
        <v>0</v>
      </c>
      <c r="W168" s="223">
        <v>0</v>
      </c>
      <c r="X168" s="223">
        <v>0</v>
      </c>
      <c r="Y168" s="223">
        <v>0</v>
      </c>
      <c r="Z168" s="223">
        <v>0</v>
      </c>
      <c r="AA168" s="223">
        <v>0</v>
      </c>
      <c r="AB168" s="223">
        <v>7.4649406608212701</v>
      </c>
      <c r="AC168" s="50" t="s">
        <v>2126</v>
      </c>
      <c r="AD168" s="115"/>
      <c r="AE168" s="223">
        <v>0</v>
      </c>
      <c r="AF168" s="223">
        <v>0</v>
      </c>
      <c r="AG168" s="223">
        <v>0</v>
      </c>
      <c r="AH168" s="223">
        <v>0</v>
      </c>
      <c r="AI168" s="223">
        <v>0</v>
      </c>
      <c r="AJ168" s="223">
        <v>0</v>
      </c>
      <c r="AK168" s="223">
        <v>0</v>
      </c>
      <c r="AL168" s="223">
        <v>0</v>
      </c>
      <c r="AM168" s="223">
        <v>0</v>
      </c>
      <c r="AN168" s="50"/>
    </row>
    <row r="169" spans="1:40" x14ac:dyDescent="0.35">
      <c r="B169" s="21" t="s">
        <v>2125</v>
      </c>
      <c r="C169" s="21" t="s">
        <v>99</v>
      </c>
      <c r="D169" s="21" t="s">
        <v>2105</v>
      </c>
      <c r="E169" s="21" t="s">
        <v>209</v>
      </c>
      <c r="F169" s="223">
        <v>0</v>
      </c>
      <c r="G169" s="223">
        <v>0</v>
      </c>
      <c r="H169" s="223">
        <v>0</v>
      </c>
      <c r="I169" s="223">
        <v>0</v>
      </c>
      <c r="J169" s="223">
        <v>0</v>
      </c>
      <c r="K169" s="223">
        <v>0</v>
      </c>
      <c r="L169" s="223">
        <v>0</v>
      </c>
      <c r="M169" s="223">
        <v>0</v>
      </c>
      <c r="N169" s="223">
        <v>0</v>
      </c>
      <c r="O169" s="223">
        <v>0</v>
      </c>
      <c r="P169" s="223">
        <v>0</v>
      </c>
      <c r="Q169" s="223">
        <v>0</v>
      </c>
      <c r="R169" s="49"/>
      <c r="S169" s="223">
        <v>0</v>
      </c>
      <c r="T169" s="223">
        <v>0</v>
      </c>
      <c r="U169" s="223">
        <v>0</v>
      </c>
      <c r="V169" s="223">
        <v>0</v>
      </c>
      <c r="W169" s="223">
        <v>0</v>
      </c>
      <c r="X169" s="223">
        <v>0</v>
      </c>
      <c r="Y169" s="223">
        <v>0</v>
      </c>
      <c r="Z169" s="223">
        <v>0</v>
      </c>
      <c r="AA169" s="223">
        <v>0</v>
      </c>
      <c r="AB169" s="223">
        <v>0.63905287831456192</v>
      </c>
      <c r="AC169" s="50" t="s">
        <v>2126</v>
      </c>
      <c r="AD169" s="115"/>
      <c r="AE169" s="223">
        <v>0</v>
      </c>
      <c r="AF169" s="223">
        <v>0</v>
      </c>
      <c r="AG169" s="223">
        <v>0</v>
      </c>
      <c r="AH169" s="223">
        <v>0</v>
      </c>
      <c r="AI169" s="223">
        <v>0</v>
      </c>
      <c r="AJ169" s="223">
        <v>0</v>
      </c>
      <c r="AK169" s="223">
        <v>0</v>
      </c>
      <c r="AL169" s="223">
        <v>0</v>
      </c>
      <c r="AM169" s="223">
        <v>0</v>
      </c>
      <c r="AN169" s="50"/>
    </row>
    <row r="170" spans="1:40" x14ac:dyDescent="0.35">
      <c r="B170" s="21" t="s">
        <v>2125</v>
      </c>
      <c r="C170" s="21" t="s">
        <v>107</v>
      </c>
      <c r="D170" s="21" t="s">
        <v>2111</v>
      </c>
      <c r="E170" s="21" t="s">
        <v>209</v>
      </c>
      <c r="F170" s="223">
        <v>0</v>
      </c>
      <c r="G170" s="223">
        <v>0</v>
      </c>
      <c r="H170" s="223">
        <v>0</v>
      </c>
      <c r="I170" s="223">
        <v>0</v>
      </c>
      <c r="J170" s="223">
        <v>0</v>
      </c>
      <c r="K170" s="223">
        <v>0</v>
      </c>
      <c r="L170" s="223">
        <v>0</v>
      </c>
      <c r="M170" s="223">
        <v>0</v>
      </c>
      <c r="N170" s="223">
        <v>0</v>
      </c>
      <c r="O170" s="223">
        <v>0</v>
      </c>
      <c r="P170" s="223">
        <v>0</v>
      </c>
      <c r="Q170" s="223">
        <v>0</v>
      </c>
      <c r="R170" s="49"/>
      <c r="S170" s="223">
        <v>0</v>
      </c>
      <c r="T170" s="223">
        <v>0</v>
      </c>
      <c r="U170" s="223">
        <v>0</v>
      </c>
      <c r="V170" s="223">
        <v>0</v>
      </c>
      <c r="W170" s="223">
        <v>0</v>
      </c>
      <c r="X170" s="223">
        <v>0</v>
      </c>
      <c r="Y170" s="223">
        <v>0</v>
      </c>
      <c r="Z170" s="223">
        <v>0</v>
      </c>
      <c r="AA170" s="223">
        <v>0</v>
      </c>
      <c r="AB170" s="223">
        <v>1.5941414156411611</v>
      </c>
      <c r="AC170" s="50" t="s">
        <v>2126</v>
      </c>
      <c r="AD170" s="115"/>
      <c r="AE170" s="223">
        <v>0</v>
      </c>
      <c r="AF170" s="223">
        <v>0</v>
      </c>
      <c r="AG170" s="223">
        <v>0</v>
      </c>
      <c r="AH170" s="223">
        <v>0</v>
      </c>
      <c r="AI170" s="223">
        <v>0</v>
      </c>
      <c r="AJ170" s="223">
        <v>0</v>
      </c>
      <c r="AK170" s="223">
        <v>0</v>
      </c>
      <c r="AL170" s="223">
        <v>0</v>
      </c>
      <c r="AM170" s="223">
        <v>0</v>
      </c>
      <c r="AN170" s="50"/>
    </row>
    <row r="171" spans="1:40" x14ac:dyDescent="0.35">
      <c r="B171" s="21" t="s">
        <v>2125</v>
      </c>
      <c r="C171" s="21" t="s">
        <v>107</v>
      </c>
      <c r="D171" s="21" t="s">
        <v>2112</v>
      </c>
      <c r="E171" s="21" t="s">
        <v>209</v>
      </c>
      <c r="F171" s="223">
        <v>0</v>
      </c>
      <c r="G171" s="223">
        <v>0</v>
      </c>
      <c r="H171" s="223">
        <v>0</v>
      </c>
      <c r="I171" s="223">
        <v>0</v>
      </c>
      <c r="J171" s="223">
        <v>0</v>
      </c>
      <c r="K171" s="223">
        <v>0</v>
      </c>
      <c r="L171" s="223">
        <v>0</v>
      </c>
      <c r="M171" s="223">
        <v>0</v>
      </c>
      <c r="N171" s="223">
        <v>0</v>
      </c>
      <c r="O171" s="223">
        <v>0</v>
      </c>
      <c r="P171" s="223">
        <v>0</v>
      </c>
      <c r="Q171" s="223">
        <v>0</v>
      </c>
      <c r="R171" s="49"/>
      <c r="S171" s="223">
        <v>0</v>
      </c>
      <c r="T171" s="223">
        <v>0</v>
      </c>
      <c r="U171" s="223">
        <v>0</v>
      </c>
      <c r="V171" s="223">
        <v>0</v>
      </c>
      <c r="W171" s="223">
        <v>0</v>
      </c>
      <c r="X171" s="223">
        <v>0</v>
      </c>
      <c r="Y171" s="223">
        <v>0</v>
      </c>
      <c r="Z171" s="223">
        <v>0</v>
      </c>
      <c r="AA171" s="223">
        <v>0</v>
      </c>
      <c r="AB171" s="223">
        <v>-2.3675985979880352</v>
      </c>
      <c r="AC171" s="50" t="s">
        <v>2126</v>
      </c>
      <c r="AD171" s="497"/>
      <c r="AE171" s="223">
        <v>0</v>
      </c>
      <c r="AF171" s="223">
        <v>0</v>
      </c>
      <c r="AG171" s="223">
        <v>0</v>
      </c>
      <c r="AH171" s="223">
        <v>0</v>
      </c>
      <c r="AI171" s="223">
        <v>0</v>
      </c>
      <c r="AJ171" s="223">
        <v>0</v>
      </c>
      <c r="AK171" s="223">
        <v>0</v>
      </c>
      <c r="AL171" s="223">
        <v>0</v>
      </c>
      <c r="AM171" s="223">
        <v>0</v>
      </c>
      <c r="AN171" s="50"/>
    </row>
    <row r="172" spans="1:40" x14ac:dyDescent="0.35">
      <c r="B172" s="21" t="s">
        <v>2125</v>
      </c>
      <c r="C172" s="21" t="s">
        <v>107</v>
      </c>
      <c r="D172" s="21" t="s">
        <v>2113</v>
      </c>
      <c r="E172" s="21" t="s">
        <v>209</v>
      </c>
      <c r="F172" s="223">
        <v>0</v>
      </c>
      <c r="G172" s="223">
        <v>0</v>
      </c>
      <c r="H172" s="223">
        <v>0</v>
      </c>
      <c r="I172" s="223">
        <v>0</v>
      </c>
      <c r="J172" s="223">
        <v>0</v>
      </c>
      <c r="K172" s="223">
        <v>0</v>
      </c>
      <c r="L172" s="223">
        <v>0</v>
      </c>
      <c r="M172" s="223">
        <v>0</v>
      </c>
      <c r="N172" s="223">
        <v>0</v>
      </c>
      <c r="O172" s="223">
        <v>0</v>
      </c>
      <c r="P172" s="223">
        <v>0</v>
      </c>
      <c r="Q172" s="223">
        <v>0</v>
      </c>
      <c r="R172" s="49"/>
      <c r="S172" s="223">
        <v>0</v>
      </c>
      <c r="T172" s="223">
        <v>0</v>
      </c>
      <c r="U172" s="223">
        <v>0</v>
      </c>
      <c r="V172" s="223">
        <v>0</v>
      </c>
      <c r="W172" s="223">
        <v>0</v>
      </c>
      <c r="X172" s="223">
        <v>0</v>
      </c>
      <c r="Y172" s="223">
        <v>0</v>
      </c>
      <c r="Z172" s="223">
        <v>0</v>
      </c>
      <c r="AA172" s="223">
        <v>0</v>
      </c>
      <c r="AB172" s="223">
        <v>24.779923388261295</v>
      </c>
      <c r="AC172" s="50" t="s">
        <v>2126</v>
      </c>
      <c r="AD172" s="115"/>
      <c r="AE172" s="223">
        <v>0</v>
      </c>
      <c r="AF172" s="223">
        <v>0</v>
      </c>
      <c r="AG172" s="223">
        <v>0</v>
      </c>
      <c r="AH172" s="223">
        <v>0</v>
      </c>
      <c r="AI172" s="223">
        <v>0</v>
      </c>
      <c r="AJ172" s="223">
        <v>0</v>
      </c>
      <c r="AK172" s="223">
        <v>0</v>
      </c>
      <c r="AL172" s="223">
        <v>0</v>
      </c>
      <c r="AM172" s="223">
        <v>0</v>
      </c>
      <c r="AN172" s="50"/>
    </row>
    <row r="173" spans="1:40" x14ac:dyDescent="0.35">
      <c r="B173" s="21" t="s">
        <v>2125</v>
      </c>
      <c r="C173" s="21" t="s">
        <v>107</v>
      </c>
      <c r="D173" s="21" t="s">
        <v>2114</v>
      </c>
      <c r="E173" s="21" t="s">
        <v>209</v>
      </c>
      <c r="F173" s="223">
        <v>0</v>
      </c>
      <c r="G173" s="223">
        <v>0</v>
      </c>
      <c r="H173" s="223">
        <v>0</v>
      </c>
      <c r="I173" s="223">
        <v>0</v>
      </c>
      <c r="J173" s="223">
        <v>0</v>
      </c>
      <c r="K173" s="223">
        <v>0</v>
      </c>
      <c r="L173" s="223">
        <v>0</v>
      </c>
      <c r="M173" s="223">
        <v>0</v>
      </c>
      <c r="N173" s="223">
        <v>0</v>
      </c>
      <c r="O173" s="223">
        <v>0</v>
      </c>
      <c r="P173" s="223">
        <v>0</v>
      </c>
      <c r="Q173" s="223">
        <v>0</v>
      </c>
      <c r="R173" s="49"/>
      <c r="S173" s="223">
        <v>0</v>
      </c>
      <c r="T173" s="223">
        <v>0</v>
      </c>
      <c r="U173" s="223">
        <v>0</v>
      </c>
      <c r="V173" s="223">
        <v>0</v>
      </c>
      <c r="W173" s="223">
        <v>0</v>
      </c>
      <c r="X173" s="223">
        <v>0</v>
      </c>
      <c r="Y173" s="223">
        <v>0</v>
      </c>
      <c r="Z173" s="223">
        <v>0</v>
      </c>
      <c r="AA173" s="223">
        <v>0</v>
      </c>
      <c r="AB173" s="48">
        <v>4.5960195390297258</v>
      </c>
      <c r="AC173" s="50" t="s">
        <v>2126</v>
      </c>
      <c r="AD173" s="115"/>
      <c r="AE173" s="223">
        <v>0</v>
      </c>
      <c r="AF173" s="223">
        <v>0</v>
      </c>
      <c r="AG173" s="223">
        <v>0</v>
      </c>
      <c r="AH173" s="223">
        <v>0</v>
      </c>
      <c r="AI173" s="223">
        <v>0</v>
      </c>
      <c r="AJ173" s="223">
        <v>0</v>
      </c>
      <c r="AK173" s="223">
        <v>0</v>
      </c>
      <c r="AL173" s="223">
        <v>0</v>
      </c>
      <c r="AM173" s="223">
        <v>0</v>
      </c>
      <c r="AN173" s="50"/>
    </row>
    <row r="174" spans="1:40" x14ac:dyDescent="0.35">
      <c r="B174" s="21" t="s">
        <v>2125</v>
      </c>
      <c r="C174" s="21" t="s">
        <v>107</v>
      </c>
      <c r="D174" s="21" t="s">
        <v>2115</v>
      </c>
      <c r="E174" s="21" t="s">
        <v>209</v>
      </c>
      <c r="F174" s="223">
        <v>0</v>
      </c>
      <c r="G174" s="223">
        <v>0</v>
      </c>
      <c r="H174" s="223">
        <v>0</v>
      </c>
      <c r="I174" s="223">
        <v>0</v>
      </c>
      <c r="J174" s="223">
        <v>0</v>
      </c>
      <c r="K174" s="223">
        <v>0</v>
      </c>
      <c r="L174" s="223">
        <v>0</v>
      </c>
      <c r="M174" s="223">
        <v>0</v>
      </c>
      <c r="N174" s="223">
        <v>0</v>
      </c>
      <c r="O174" s="223">
        <v>0</v>
      </c>
      <c r="P174" s="223">
        <v>0</v>
      </c>
      <c r="Q174" s="223">
        <v>0</v>
      </c>
      <c r="R174" s="49"/>
      <c r="S174" s="223">
        <v>0</v>
      </c>
      <c r="T174" s="223">
        <v>0</v>
      </c>
      <c r="U174" s="223">
        <v>0</v>
      </c>
      <c r="V174" s="223">
        <v>0</v>
      </c>
      <c r="W174" s="223">
        <v>0</v>
      </c>
      <c r="X174" s="223">
        <v>0</v>
      </c>
      <c r="Y174" s="223">
        <v>0</v>
      </c>
      <c r="Z174" s="223">
        <v>0</v>
      </c>
      <c r="AA174" s="223">
        <v>0</v>
      </c>
      <c r="AB174" s="48">
        <v>-2.8092892933671294</v>
      </c>
      <c r="AC174" s="50" t="s">
        <v>2126</v>
      </c>
      <c r="AD174" s="115"/>
      <c r="AE174" s="223">
        <v>0</v>
      </c>
      <c r="AF174" s="223">
        <v>0</v>
      </c>
      <c r="AG174" s="223">
        <v>0</v>
      </c>
      <c r="AH174" s="223">
        <v>0</v>
      </c>
      <c r="AI174" s="223">
        <v>0</v>
      </c>
      <c r="AJ174" s="223">
        <v>0</v>
      </c>
      <c r="AK174" s="223">
        <v>0</v>
      </c>
      <c r="AL174" s="223">
        <v>0</v>
      </c>
      <c r="AM174" s="223">
        <v>0</v>
      </c>
      <c r="AN174" s="50"/>
    </row>
    <row r="175" spans="1:40" x14ac:dyDescent="0.35">
      <c r="B175" s="21" t="s">
        <v>2125</v>
      </c>
      <c r="C175" s="21" t="s">
        <v>107</v>
      </c>
      <c r="D175" s="21" t="s">
        <v>2116</v>
      </c>
      <c r="E175" s="21" t="s">
        <v>209</v>
      </c>
      <c r="F175" s="223">
        <v>0</v>
      </c>
      <c r="G175" s="223">
        <v>0</v>
      </c>
      <c r="H175" s="223">
        <v>0</v>
      </c>
      <c r="I175" s="223">
        <v>0</v>
      </c>
      <c r="J175" s="223">
        <v>0</v>
      </c>
      <c r="K175" s="223">
        <v>0</v>
      </c>
      <c r="L175" s="223">
        <v>0</v>
      </c>
      <c r="M175" s="223">
        <v>0</v>
      </c>
      <c r="N175" s="223">
        <v>0</v>
      </c>
      <c r="O175" s="223">
        <v>0</v>
      </c>
      <c r="P175" s="223">
        <v>0</v>
      </c>
      <c r="Q175" s="223">
        <v>0</v>
      </c>
      <c r="R175" s="49"/>
      <c r="S175" s="223">
        <v>0</v>
      </c>
      <c r="T175" s="223">
        <v>0</v>
      </c>
      <c r="U175" s="223">
        <v>0</v>
      </c>
      <c r="V175" s="223">
        <v>0</v>
      </c>
      <c r="W175" s="223">
        <v>0</v>
      </c>
      <c r="X175" s="223">
        <v>0</v>
      </c>
      <c r="Y175" s="223">
        <v>0</v>
      </c>
      <c r="Z175" s="223">
        <v>0</v>
      </c>
      <c r="AA175" s="223">
        <v>0</v>
      </c>
      <c r="AB175" s="48">
        <v>0.13796312862561866</v>
      </c>
      <c r="AC175" s="50" t="s">
        <v>2126</v>
      </c>
      <c r="AD175" s="115"/>
      <c r="AE175" s="223">
        <v>0</v>
      </c>
      <c r="AF175" s="223">
        <v>0</v>
      </c>
      <c r="AG175" s="223">
        <v>0</v>
      </c>
      <c r="AH175" s="223">
        <v>0</v>
      </c>
      <c r="AI175" s="223">
        <v>0</v>
      </c>
      <c r="AJ175" s="223">
        <v>0</v>
      </c>
      <c r="AK175" s="223">
        <v>0</v>
      </c>
      <c r="AL175" s="223">
        <v>0</v>
      </c>
      <c r="AM175" s="223">
        <v>0</v>
      </c>
      <c r="AN175" s="50"/>
    </row>
    <row r="176" spans="1:40" x14ac:dyDescent="0.35">
      <c r="B176" s="499" t="s">
        <v>2125</v>
      </c>
      <c r="C176" s="499" t="s">
        <v>107</v>
      </c>
      <c r="D176" s="499" t="s">
        <v>2119</v>
      </c>
      <c r="E176" s="499" t="s">
        <v>209</v>
      </c>
      <c r="F176" s="52">
        <v>0</v>
      </c>
      <c r="G176" s="53">
        <v>0</v>
      </c>
      <c r="H176" s="53">
        <v>0</v>
      </c>
      <c r="I176" s="53">
        <v>0</v>
      </c>
      <c r="J176" s="53">
        <v>0</v>
      </c>
      <c r="K176" s="53">
        <v>0</v>
      </c>
      <c r="L176" s="53">
        <v>0</v>
      </c>
      <c r="M176" s="53">
        <v>0</v>
      </c>
      <c r="N176" s="53">
        <v>0</v>
      </c>
      <c r="O176" s="53">
        <v>0</v>
      </c>
      <c r="P176" s="53">
        <v>0</v>
      </c>
      <c r="Q176" s="53">
        <v>0</v>
      </c>
      <c r="R176" s="267"/>
      <c r="S176" s="53">
        <v>0</v>
      </c>
      <c r="T176" s="53">
        <v>0</v>
      </c>
      <c r="U176" s="53">
        <v>0</v>
      </c>
      <c r="V176" s="53">
        <v>0</v>
      </c>
      <c r="W176" s="53">
        <v>0</v>
      </c>
      <c r="X176" s="53">
        <v>0</v>
      </c>
      <c r="Y176" s="53">
        <v>0</v>
      </c>
      <c r="Z176" s="53">
        <v>0</v>
      </c>
      <c r="AA176" s="53">
        <v>0</v>
      </c>
      <c r="AB176" s="54">
        <v>-0.61083516874178656</v>
      </c>
      <c r="AC176" s="55" t="s">
        <v>2126</v>
      </c>
      <c r="AD176" s="268"/>
      <c r="AE176" s="52">
        <v>0</v>
      </c>
      <c r="AF176" s="53">
        <v>0</v>
      </c>
      <c r="AG176" s="53">
        <v>0</v>
      </c>
      <c r="AH176" s="53">
        <v>0</v>
      </c>
      <c r="AI176" s="53">
        <v>0</v>
      </c>
      <c r="AJ176" s="53">
        <v>0</v>
      </c>
      <c r="AK176" s="53">
        <v>0</v>
      </c>
      <c r="AL176" s="53">
        <v>0</v>
      </c>
      <c r="AM176" s="54">
        <v>0</v>
      </c>
      <c r="AN176" s="55"/>
    </row>
    <row r="177" spans="6:40" x14ac:dyDescent="0.35">
      <c r="F177" s="223"/>
      <c r="G177" s="223"/>
      <c r="H177" s="223"/>
      <c r="I177" s="223"/>
      <c r="J177" s="223"/>
      <c r="K177" s="223"/>
      <c r="L177" s="223"/>
      <c r="M177" s="223"/>
      <c r="N177" s="223"/>
      <c r="O177" s="223"/>
      <c r="P177" s="223"/>
      <c r="Q177" s="223"/>
      <c r="R177" s="493"/>
      <c r="S177" s="223"/>
      <c r="T177" s="223"/>
      <c r="U177" s="223"/>
      <c r="V177" s="223"/>
      <c r="W177" s="223"/>
      <c r="X177" s="223"/>
      <c r="Y177" s="223"/>
      <c r="Z177" s="223"/>
      <c r="AA177" s="223"/>
      <c r="AB177" s="223"/>
      <c r="AC177" s="491"/>
      <c r="AD177" s="498"/>
      <c r="AE177" s="223"/>
      <c r="AF177" s="223"/>
      <c r="AG177" s="223"/>
      <c r="AH177" s="223"/>
      <c r="AI177" s="223"/>
      <c r="AJ177" s="223"/>
      <c r="AK177" s="223"/>
      <c r="AL177" s="223"/>
      <c r="AM177" s="223"/>
      <c r="AN177" s="491"/>
    </row>
  </sheetData>
  <mergeCells count="3">
    <mergeCell ref="F5:P5"/>
    <mergeCell ref="S5:Y5"/>
    <mergeCell ref="AD5:AM5"/>
  </mergeCells>
  <phoneticPr fontId="3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E40EB-9B19-4906-A058-E3A65B453599}">
  <sheetPr codeName="Sheet9"/>
  <dimension ref="B2:P14"/>
  <sheetViews>
    <sheetView showGridLines="0" zoomScale="80" zoomScaleNormal="80" workbookViewId="0">
      <selection activeCell="J29" sqref="J29"/>
    </sheetView>
  </sheetViews>
  <sheetFormatPr defaultRowHeight="14.5" x14ac:dyDescent="0.35"/>
  <cols>
    <col min="1" max="1" width="13.7265625" customWidth="1"/>
    <col min="2" max="2" width="27.7265625" bestFit="1" customWidth="1"/>
    <col min="3" max="3" width="11.54296875" bestFit="1" customWidth="1"/>
    <col min="4" max="15" width="11" bestFit="1" customWidth="1"/>
    <col min="16" max="16" width="9.81640625" bestFit="1" customWidth="1"/>
    <col min="17" max="17" width="10.7265625" bestFit="1" customWidth="1"/>
    <col min="18" max="19" width="14.7265625" bestFit="1" customWidth="1"/>
  </cols>
  <sheetData>
    <row r="2" spans="2:16" ht="23.5" x14ac:dyDescent="0.55000000000000004">
      <c r="B2" s="11" t="s">
        <v>2127</v>
      </c>
    </row>
    <row r="4" spans="2:16" x14ac:dyDescent="0.35">
      <c r="B4" s="111" t="s">
        <v>43</v>
      </c>
      <c r="C4" t="s">
        <v>110</v>
      </c>
    </row>
    <row r="6" spans="2:16" x14ac:dyDescent="0.35">
      <c r="C6" s="131" t="s">
        <v>111</v>
      </c>
      <c r="D6" s="8"/>
      <c r="E6" s="8"/>
      <c r="F6" s="8"/>
      <c r="G6" s="8"/>
      <c r="H6" s="8"/>
      <c r="I6" s="8"/>
      <c r="J6" s="8"/>
      <c r="K6" s="8"/>
      <c r="L6" s="8"/>
      <c r="M6" s="8"/>
      <c r="N6" s="8"/>
      <c r="O6" s="8"/>
      <c r="P6" s="8"/>
    </row>
    <row r="7" spans="2:16" x14ac:dyDescent="0.35">
      <c r="B7" s="111" t="s">
        <v>35</v>
      </c>
      <c r="C7" s="132" t="s">
        <v>112</v>
      </c>
      <c r="D7" s="132" t="s">
        <v>113</v>
      </c>
      <c r="E7" s="132" t="s">
        <v>114</v>
      </c>
      <c r="F7" s="132" t="s">
        <v>115</v>
      </c>
      <c r="G7" s="132" t="s">
        <v>116</v>
      </c>
      <c r="H7" s="132" t="s">
        <v>117</v>
      </c>
      <c r="I7" t="s">
        <v>133</v>
      </c>
      <c r="J7" t="s">
        <v>119</v>
      </c>
      <c r="K7" t="s">
        <v>120</v>
      </c>
      <c r="L7" t="s">
        <v>121</v>
      </c>
      <c r="M7" t="s">
        <v>122</v>
      </c>
      <c r="N7" t="s">
        <v>123</v>
      </c>
      <c r="O7" t="s">
        <v>124</v>
      </c>
      <c r="P7" t="s">
        <v>125</v>
      </c>
    </row>
    <row r="8" spans="2:16" x14ac:dyDescent="0.35">
      <c r="B8" t="s">
        <v>126</v>
      </c>
      <c r="C8" s="8">
        <v>13071.810998615527</v>
      </c>
      <c r="D8" s="8">
        <v>13293.495967460871</v>
      </c>
      <c r="E8" s="8">
        <v>13307.134146834396</v>
      </c>
      <c r="F8" s="8">
        <v>12090.204066451957</v>
      </c>
      <c r="G8" s="8">
        <v>17565.95412000579</v>
      </c>
      <c r="H8" s="8">
        <v>16426.968000000001</v>
      </c>
      <c r="I8" s="8">
        <v>15438.438966843334</v>
      </c>
      <c r="J8" s="8">
        <v>16468.519063482854</v>
      </c>
      <c r="K8" s="8">
        <v>16982.15498037239</v>
      </c>
      <c r="L8" s="8">
        <v>18016.131405599648</v>
      </c>
      <c r="M8" s="8">
        <v>18359.96003462658</v>
      </c>
      <c r="N8" s="8">
        <v>18863.919154429168</v>
      </c>
      <c r="O8" s="8">
        <v>19421.104437808641</v>
      </c>
      <c r="P8" s="8">
        <v>0</v>
      </c>
    </row>
    <row r="9" spans="2:16" x14ac:dyDescent="0.35">
      <c r="B9" t="s">
        <v>127</v>
      </c>
      <c r="C9" s="8">
        <v>1318.636</v>
      </c>
      <c r="D9" s="8">
        <v>1537.923</v>
      </c>
      <c r="E9" s="8">
        <v>1737.588</v>
      </c>
      <c r="F9" s="8">
        <v>1892.3884946479711</v>
      </c>
      <c r="G9" s="8">
        <v>2475.079174083693</v>
      </c>
      <c r="H9" s="8">
        <v>2769.9639999999999</v>
      </c>
      <c r="I9" s="8">
        <v>2630.0276095335025</v>
      </c>
      <c r="J9" s="8">
        <v>2962.4702784388878</v>
      </c>
      <c r="K9" s="8">
        <v>3049.4120505005426</v>
      </c>
      <c r="L9" s="8">
        <v>3291.3835638354558</v>
      </c>
      <c r="M9" s="8">
        <v>3427.6851023715717</v>
      </c>
      <c r="N9" s="8">
        <v>3333.1541207136879</v>
      </c>
      <c r="O9" s="8">
        <v>3326.555943758467</v>
      </c>
      <c r="P9" s="8">
        <v>3294.6416446661246</v>
      </c>
    </row>
    <row r="10" spans="2:16" x14ac:dyDescent="0.35">
      <c r="B10" t="s">
        <v>128</v>
      </c>
      <c r="C10" s="8">
        <v>130.44700000000003</v>
      </c>
      <c r="D10" s="8">
        <v>283.36200000000008</v>
      </c>
      <c r="E10" s="8">
        <v>299.21899999999999</v>
      </c>
      <c r="F10" s="8">
        <v>238.77092903077033</v>
      </c>
      <c r="G10" s="8">
        <v>822.06536993863074</v>
      </c>
      <c r="H10" s="8">
        <v>168.80199999999994</v>
      </c>
      <c r="I10" s="8">
        <v>14.853000000000009</v>
      </c>
      <c r="J10" s="8">
        <v>84.542000000000996</v>
      </c>
      <c r="K10" s="8">
        <v>195.66776869495158</v>
      </c>
      <c r="L10" s="8">
        <v>85.130469326987424</v>
      </c>
      <c r="M10" s="8">
        <v>131.74625229405245</v>
      </c>
      <c r="N10" s="8">
        <v>136.66701950427949</v>
      </c>
      <c r="O10" s="8">
        <v>172.47470758484553</v>
      </c>
      <c r="P10" s="8">
        <v>203.23987856722647</v>
      </c>
    </row>
    <row r="11" spans="2:16" x14ac:dyDescent="0.35">
      <c r="B11" t="s">
        <v>130</v>
      </c>
      <c r="C11" s="8">
        <v>14520.893998615527</v>
      </c>
      <c r="D11" s="8">
        <v>15114.780967460872</v>
      </c>
      <c r="E11" s="8">
        <v>15343.941146834395</v>
      </c>
      <c r="F11" s="8">
        <v>14221.3634901307</v>
      </c>
      <c r="G11" s="8">
        <v>20863.098664028115</v>
      </c>
      <c r="H11" s="8">
        <v>19365.734</v>
      </c>
      <c r="I11" s="8">
        <v>18083.319576376834</v>
      </c>
      <c r="J11" s="8">
        <v>19515.531341921742</v>
      </c>
      <c r="K11" s="8">
        <v>20227.234799567883</v>
      </c>
      <c r="L11" s="8">
        <v>21392.645438762094</v>
      </c>
      <c r="M11" s="8">
        <v>21919.391389292203</v>
      </c>
      <c r="N11" s="8">
        <v>22333.740294647134</v>
      </c>
      <c r="O11" s="8">
        <v>22920.135089151954</v>
      </c>
      <c r="P11" s="8">
        <v>3497.8815232333509</v>
      </c>
    </row>
    <row r="14" spans="2:16" x14ac:dyDescent="0.35">
      <c r="B14" s="187" t="s">
        <v>131</v>
      </c>
    </row>
  </sheetData>
  <phoneticPr fontId="35" type="noConversion"/>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A061-4C12-4D7C-879C-11A8F5E79272}">
  <sheetPr codeName="Sheet10"/>
  <dimension ref="B2:J63"/>
  <sheetViews>
    <sheetView showGridLines="0" topLeftCell="A11" zoomScale="70" zoomScaleNormal="70" workbookViewId="0">
      <selection activeCell="O56" sqref="O56"/>
    </sheetView>
  </sheetViews>
  <sheetFormatPr defaultRowHeight="14.5" x14ac:dyDescent="0.35"/>
  <cols>
    <col min="1" max="1" width="3.7265625" customWidth="1"/>
    <col min="2" max="2" width="59.54296875" bestFit="1" customWidth="1"/>
    <col min="3" max="9" width="10.453125" bestFit="1" customWidth="1"/>
    <col min="10" max="10" width="9.26953125" bestFit="1" customWidth="1"/>
    <col min="11" max="11" width="26" bestFit="1" customWidth="1"/>
    <col min="12" max="14" width="12.26953125" bestFit="1" customWidth="1"/>
  </cols>
  <sheetData>
    <row r="2" spans="2:10" ht="23.5" x14ac:dyDescent="0.55000000000000004">
      <c r="B2" s="11" t="s">
        <v>2128</v>
      </c>
    </row>
    <row r="5" spans="2:10" x14ac:dyDescent="0.35">
      <c r="B5" s="113" t="s">
        <v>43</v>
      </c>
      <c r="C5" s="9" t="s">
        <v>110</v>
      </c>
    </row>
    <row r="6" spans="2:10" x14ac:dyDescent="0.35">
      <c r="B6" s="113" t="s">
        <v>41</v>
      </c>
      <c r="C6" s="9" t="s">
        <v>110</v>
      </c>
    </row>
    <row r="8" spans="2:10" x14ac:dyDescent="0.35">
      <c r="B8" s="9"/>
      <c r="C8" s="9" t="s">
        <v>2129</v>
      </c>
      <c r="D8" s="9"/>
      <c r="E8" s="9"/>
      <c r="F8" s="9"/>
      <c r="G8" s="9"/>
      <c r="H8" s="9"/>
      <c r="I8" s="9"/>
      <c r="J8" s="9"/>
    </row>
    <row r="9" spans="2:10" x14ac:dyDescent="0.35">
      <c r="B9" s="9" t="s">
        <v>33</v>
      </c>
      <c r="C9" s="9" t="s">
        <v>133</v>
      </c>
      <c r="D9" s="9" t="s">
        <v>119</v>
      </c>
      <c r="E9" s="9" t="s">
        <v>120</v>
      </c>
      <c r="F9" s="9" t="s">
        <v>121</v>
      </c>
      <c r="G9" s="9" t="s">
        <v>122</v>
      </c>
      <c r="H9" s="9" t="s">
        <v>123</v>
      </c>
      <c r="I9" s="9" t="s">
        <v>124</v>
      </c>
      <c r="J9" s="9" t="s">
        <v>125</v>
      </c>
    </row>
    <row r="10" spans="2:10" x14ac:dyDescent="0.35">
      <c r="B10" s="9" t="s">
        <v>141</v>
      </c>
      <c r="C10" s="9">
        <v>0</v>
      </c>
      <c r="D10" s="9">
        <v>0</v>
      </c>
      <c r="E10" s="9">
        <v>0</v>
      </c>
      <c r="F10" s="9">
        <v>0</v>
      </c>
      <c r="G10" s="9">
        <v>0</v>
      </c>
      <c r="H10" s="9">
        <v>0</v>
      </c>
      <c r="I10" s="9">
        <v>0</v>
      </c>
      <c r="J10" s="9">
        <v>0</v>
      </c>
    </row>
    <row r="11" spans="2:10" x14ac:dyDescent="0.35">
      <c r="B11" s="9" t="s">
        <v>137</v>
      </c>
      <c r="C11" s="9">
        <v>0</v>
      </c>
      <c r="D11" s="9">
        <v>0</v>
      </c>
      <c r="E11" s="9">
        <v>0</v>
      </c>
      <c r="F11" s="9">
        <v>0</v>
      </c>
      <c r="G11" s="9">
        <v>0</v>
      </c>
      <c r="H11" s="9">
        <v>0</v>
      </c>
      <c r="I11" s="9">
        <v>0</v>
      </c>
      <c r="J11" s="9">
        <v>0</v>
      </c>
    </row>
    <row r="12" spans="2:10" x14ac:dyDescent="0.35">
      <c r="B12" s="9" t="s">
        <v>135</v>
      </c>
      <c r="C12" s="9">
        <v>0</v>
      </c>
      <c r="D12" s="9">
        <v>0</v>
      </c>
      <c r="E12" s="9">
        <v>0</v>
      </c>
      <c r="F12" s="9">
        <v>0</v>
      </c>
      <c r="G12" s="9">
        <v>0</v>
      </c>
      <c r="H12" s="9">
        <v>0</v>
      </c>
      <c r="I12" s="9">
        <v>0</v>
      </c>
      <c r="J12" s="9">
        <v>0</v>
      </c>
    </row>
    <row r="13" spans="2:10" x14ac:dyDescent="0.35">
      <c r="B13" s="9" t="s">
        <v>146</v>
      </c>
      <c r="C13" s="9">
        <v>0</v>
      </c>
      <c r="D13" s="9">
        <v>0</v>
      </c>
      <c r="E13" s="9">
        <v>0</v>
      </c>
      <c r="F13" s="9">
        <v>0</v>
      </c>
      <c r="G13" s="9">
        <v>0</v>
      </c>
      <c r="H13" s="9">
        <v>0</v>
      </c>
      <c r="I13" s="9">
        <v>0</v>
      </c>
      <c r="J13" s="9">
        <v>0</v>
      </c>
    </row>
    <row r="14" spans="2:10" x14ac:dyDescent="0.35">
      <c r="B14" s="9" t="s">
        <v>152</v>
      </c>
      <c r="C14" s="9">
        <v>0</v>
      </c>
      <c r="D14" s="9">
        <v>0</v>
      </c>
      <c r="E14" s="9">
        <v>0</v>
      </c>
      <c r="F14" s="9">
        <v>0</v>
      </c>
      <c r="G14" s="9">
        <v>0</v>
      </c>
      <c r="H14" s="9">
        <v>0</v>
      </c>
      <c r="I14" s="9">
        <v>0</v>
      </c>
      <c r="J14" s="9">
        <v>0</v>
      </c>
    </row>
    <row r="15" spans="2:10" x14ac:dyDescent="0.35">
      <c r="B15" s="9" t="s">
        <v>136</v>
      </c>
      <c r="C15" s="9">
        <v>0</v>
      </c>
      <c r="D15" s="9">
        <v>0</v>
      </c>
      <c r="E15" s="9">
        <v>0</v>
      </c>
      <c r="F15" s="9">
        <v>0</v>
      </c>
      <c r="G15" s="9">
        <v>0</v>
      </c>
      <c r="H15" s="9">
        <v>0</v>
      </c>
      <c r="I15" s="9">
        <v>0</v>
      </c>
      <c r="J15" s="9">
        <v>0</v>
      </c>
    </row>
    <row r="16" spans="2:10" x14ac:dyDescent="0.35">
      <c r="B16" s="9" t="s">
        <v>140</v>
      </c>
      <c r="C16" s="9">
        <v>0</v>
      </c>
      <c r="D16" s="9">
        <v>0</v>
      </c>
      <c r="E16" s="9">
        <v>0</v>
      </c>
      <c r="F16" s="9">
        <v>0</v>
      </c>
      <c r="G16" s="9">
        <v>0</v>
      </c>
      <c r="H16" s="9">
        <v>0</v>
      </c>
      <c r="I16" s="9">
        <v>0</v>
      </c>
      <c r="J16" s="9">
        <v>0</v>
      </c>
    </row>
    <row r="17" spans="2:10" x14ac:dyDescent="0.35">
      <c r="B17" s="9" t="s">
        <v>145</v>
      </c>
      <c r="C17" s="9">
        <v>0</v>
      </c>
      <c r="D17" s="9">
        <v>0</v>
      </c>
      <c r="E17" s="9">
        <v>0</v>
      </c>
      <c r="F17" s="9">
        <v>0</v>
      </c>
      <c r="G17" s="9">
        <v>0</v>
      </c>
      <c r="H17" s="9">
        <v>0</v>
      </c>
      <c r="I17" s="9">
        <v>0</v>
      </c>
      <c r="J17" s="9">
        <v>0</v>
      </c>
    </row>
    <row r="18" spans="2:10" x14ac:dyDescent="0.35">
      <c r="B18" s="9" t="s">
        <v>149</v>
      </c>
      <c r="C18" s="9">
        <v>0</v>
      </c>
      <c r="D18" s="9">
        <v>0</v>
      </c>
      <c r="E18" s="9">
        <v>0</v>
      </c>
      <c r="F18" s="9">
        <v>0</v>
      </c>
      <c r="G18" s="9">
        <v>0</v>
      </c>
      <c r="H18" s="9">
        <v>0</v>
      </c>
      <c r="I18" s="9">
        <v>0</v>
      </c>
      <c r="J18" s="9">
        <v>0</v>
      </c>
    </row>
    <row r="19" spans="2:10" x14ac:dyDescent="0.35">
      <c r="B19" s="9" t="s">
        <v>153</v>
      </c>
      <c r="C19" s="9">
        <v>0</v>
      </c>
      <c r="D19" s="9">
        <v>0</v>
      </c>
      <c r="E19" s="9">
        <v>0</v>
      </c>
      <c r="F19" s="9">
        <v>0</v>
      </c>
      <c r="G19" s="9">
        <v>0</v>
      </c>
      <c r="H19" s="9">
        <v>0</v>
      </c>
      <c r="I19" s="9">
        <v>0</v>
      </c>
      <c r="J19" s="9">
        <v>0</v>
      </c>
    </row>
    <row r="20" spans="2:10" x14ac:dyDescent="0.35">
      <c r="B20" s="9" t="s">
        <v>142</v>
      </c>
      <c r="C20" s="9">
        <v>0</v>
      </c>
      <c r="D20" s="9">
        <v>0</v>
      </c>
      <c r="E20" s="9">
        <v>0</v>
      </c>
      <c r="F20" s="9">
        <v>0</v>
      </c>
      <c r="G20" s="9">
        <v>0</v>
      </c>
      <c r="H20" s="9">
        <v>0</v>
      </c>
      <c r="I20" s="9">
        <v>0</v>
      </c>
      <c r="J20" s="9">
        <v>0</v>
      </c>
    </row>
    <row r="21" spans="2:10" x14ac:dyDescent="0.35">
      <c r="B21" s="9" t="s">
        <v>144</v>
      </c>
      <c r="C21" s="9">
        <v>0</v>
      </c>
      <c r="D21" s="9">
        <v>0</v>
      </c>
      <c r="E21" s="9">
        <v>0</v>
      </c>
      <c r="F21" s="9">
        <v>0</v>
      </c>
      <c r="G21" s="9">
        <v>0</v>
      </c>
      <c r="H21" s="9">
        <v>0</v>
      </c>
      <c r="I21" s="9">
        <v>0</v>
      </c>
      <c r="J21" s="9">
        <v>0</v>
      </c>
    </row>
    <row r="22" spans="2:10" x14ac:dyDescent="0.35">
      <c r="B22" s="9" t="s">
        <v>148</v>
      </c>
      <c r="C22" s="9">
        <v>0</v>
      </c>
      <c r="D22" s="9">
        <v>0</v>
      </c>
      <c r="E22" s="9">
        <v>0</v>
      </c>
      <c r="F22" s="9">
        <v>0</v>
      </c>
      <c r="G22" s="9">
        <v>0</v>
      </c>
      <c r="H22" s="9">
        <v>0</v>
      </c>
      <c r="I22" s="9">
        <v>0</v>
      </c>
      <c r="J22" s="9">
        <v>0</v>
      </c>
    </row>
    <row r="23" spans="2:10" x14ac:dyDescent="0.35">
      <c r="B23" s="9" t="s">
        <v>154</v>
      </c>
      <c r="C23" s="9">
        <v>0</v>
      </c>
      <c r="D23" s="9">
        <v>0</v>
      </c>
      <c r="E23" s="9">
        <v>0</v>
      </c>
      <c r="F23" s="9">
        <v>0</v>
      </c>
      <c r="G23" s="9">
        <v>0</v>
      </c>
      <c r="H23" s="9">
        <v>0</v>
      </c>
      <c r="I23" s="9">
        <v>0</v>
      </c>
      <c r="J23" s="9">
        <v>0</v>
      </c>
    </row>
    <row r="24" spans="2:10" x14ac:dyDescent="0.35">
      <c r="B24" s="9" t="s">
        <v>134</v>
      </c>
      <c r="C24" s="9">
        <v>0</v>
      </c>
      <c r="D24" s="9">
        <v>0</v>
      </c>
      <c r="E24" s="9">
        <v>0</v>
      </c>
      <c r="F24" s="9">
        <v>0</v>
      </c>
      <c r="G24" s="9">
        <v>0</v>
      </c>
      <c r="H24" s="9">
        <v>0</v>
      </c>
      <c r="I24" s="9">
        <v>0</v>
      </c>
      <c r="J24" s="9">
        <v>0</v>
      </c>
    </row>
    <row r="25" spans="2:10" x14ac:dyDescent="0.35">
      <c r="B25" s="9" t="s">
        <v>155</v>
      </c>
      <c r="C25" s="9">
        <v>0</v>
      </c>
      <c r="D25" s="9">
        <v>0</v>
      </c>
      <c r="E25" s="9">
        <v>0</v>
      </c>
      <c r="F25" s="9">
        <v>0</v>
      </c>
      <c r="G25" s="9">
        <v>0</v>
      </c>
      <c r="H25" s="9">
        <v>0</v>
      </c>
      <c r="I25" s="9">
        <v>0</v>
      </c>
      <c r="J25" s="9">
        <v>0</v>
      </c>
    </row>
    <row r="26" spans="2:10" x14ac:dyDescent="0.35">
      <c r="B26" s="9" t="s">
        <v>157</v>
      </c>
      <c r="C26" s="9">
        <v>0</v>
      </c>
      <c r="D26" s="9">
        <v>0</v>
      </c>
      <c r="E26" s="9">
        <v>0</v>
      </c>
      <c r="F26" s="9">
        <v>0</v>
      </c>
      <c r="G26" s="9">
        <v>0</v>
      </c>
      <c r="H26" s="9">
        <v>0</v>
      </c>
      <c r="I26" s="9">
        <v>0</v>
      </c>
      <c r="J26" s="9">
        <v>0</v>
      </c>
    </row>
    <row r="27" spans="2:10" x14ac:dyDescent="0.35">
      <c r="B27" s="9" t="s">
        <v>150</v>
      </c>
      <c r="C27" s="9">
        <v>0</v>
      </c>
      <c r="D27" s="9">
        <v>0</v>
      </c>
      <c r="E27" s="9">
        <v>0</v>
      </c>
      <c r="F27" s="9">
        <v>0</v>
      </c>
      <c r="G27" s="9">
        <v>0</v>
      </c>
      <c r="H27" s="9">
        <v>0</v>
      </c>
      <c r="I27" s="9">
        <v>0</v>
      </c>
      <c r="J27" s="9">
        <v>0</v>
      </c>
    </row>
    <row r="28" spans="2:10" x14ac:dyDescent="0.35">
      <c r="B28" s="9" t="s">
        <v>139</v>
      </c>
      <c r="C28" s="9">
        <v>0</v>
      </c>
      <c r="D28" s="9">
        <v>0</v>
      </c>
      <c r="E28" s="9">
        <v>0</v>
      </c>
      <c r="F28" s="9">
        <v>0</v>
      </c>
      <c r="G28" s="9">
        <v>0</v>
      </c>
      <c r="H28" s="9">
        <v>0</v>
      </c>
      <c r="I28" s="9">
        <v>0</v>
      </c>
      <c r="J28" s="9">
        <v>0</v>
      </c>
    </row>
    <row r="29" spans="2:10" x14ac:dyDescent="0.35">
      <c r="B29" s="9" t="s">
        <v>138</v>
      </c>
      <c r="C29" s="9">
        <v>0</v>
      </c>
      <c r="D29" s="9">
        <v>0</v>
      </c>
      <c r="E29" s="9">
        <v>0</v>
      </c>
      <c r="F29" s="9">
        <v>0</v>
      </c>
      <c r="G29" s="9">
        <v>0</v>
      </c>
      <c r="H29" s="9">
        <v>0</v>
      </c>
      <c r="I29" s="9">
        <v>0</v>
      </c>
      <c r="J29" s="9">
        <v>0</v>
      </c>
    </row>
    <row r="30" spans="2:10" x14ac:dyDescent="0.35">
      <c r="B30" s="9" t="s">
        <v>143</v>
      </c>
      <c r="C30" s="9">
        <v>0</v>
      </c>
      <c r="D30" s="9">
        <v>0</v>
      </c>
      <c r="E30" s="9">
        <v>0</v>
      </c>
      <c r="F30" s="9">
        <v>0</v>
      </c>
      <c r="G30" s="9">
        <v>0</v>
      </c>
      <c r="H30" s="9">
        <v>0</v>
      </c>
      <c r="I30" s="9">
        <v>0</v>
      </c>
      <c r="J30" s="9">
        <v>0</v>
      </c>
    </row>
    <row r="31" spans="2:10" x14ac:dyDescent="0.35">
      <c r="B31" s="9" t="s">
        <v>147</v>
      </c>
      <c r="C31" s="9">
        <v>0</v>
      </c>
      <c r="D31" s="9">
        <v>0</v>
      </c>
      <c r="E31" s="9">
        <v>0</v>
      </c>
      <c r="F31" s="9">
        <v>0</v>
      </c>
      <c r="G31" s="9">
        <v>0</v>
      </c>
      <c r="H31" s="9">
        <v>0</v>
      </c>
      <c r="I31" s="9">
        <v>0</v>
      </c>
      <c r="J31" s="9">
        <v>0</v>
      </c>
    </row>
    <row r="32" spans="2:10" x14ac:dyDescent="0.35">
      <c r="B32" s="9" t="s">
        <v>151</v>
      </c>
      <c r="C32" s="9">
        <v>0</v>
      </c>
      <c r="D32" s="9">
        <v>0</v>
      </c>
      <c r="E32" s="9">
        <v>0</v>
      </c>
      <c r="F32" s="9">
        <v>0</v>
      </c>
      <c r="G32" s="9">
        <v>0</v>
      </c>
      <c r="H32" s="9">
        <v>0</v>
      </c>
      <c r="I32" s="9">
        <v>0</v>
      </c>
      <c r="J32" s="9">
        <v>0</v>
      </c>
    </row>
    <row r="33" spans="2:10" x14ac:dyDescent="0.35">
      <c r="B33" s="9" t="s">
        <v>156</v>
      </c>
      <c r="C33" s="9">
        <v>0</v>
      </c>
      <c r="D33" s="9">
        <v>0</v>
      </c>
      <c r="E33" s="9">
        <v>0</v>
      </c>
      <c r="F33" s="9">
        <v>0</v>
      </c>
      <c r="G33" s="9">
        <v>0</v>
      </c>
      <c r="H33" s="9">
        <v>0</v>
      </c>
      <c r="I33" s="9">
        <v>0</v>
      </c>
      <c r="J33" s="9">
        <v>0</v>
      </c>
    </row>
    <row r="34" spans="2:10" x14ac:dyDescent="0.35">
      <c r="B34" s="9" t="s">
        <v>160</v>
      </c>
      <c r="C34" s="9">
        <v>0</v>
      </c>
      <c r="D34" s="9">
        <v>0</v>
      </c>
      <c r="E34" s="9">
        <v>0</v>
      </c>
      <c r="F34" s="9">
        <v>0</v>
      </c>
      <c r="G34" s="9">
        <v>0</v>
      </c>
      <c r="H34" s="9">
        <v>0</v>
      </c>
      <c r="I34" s="9">
        <v>0</v>
      </c>
      <c r="J34" s="9">
        <v>0</v>
      </c>
    </row>
    <row r="35" spans="2:10" x14ac:dyDescent="0.35">
      <c r="B35" s="9" t="s">
        <v>158</v>
      </c>
      <c r="C35" s="9">
        <v>20474.328449911813</v>
      </c>
      <c r="D35" s="9">
        <v>20860.401823627217</v>
      </c>
      <c r="E35" s="9">
        <v>21236.506168446278</v>
      </c>
      <c r="F35" s="9">
        <v>0</v>
      </c>
      <c r="G35" s="9">
        <v>0</v>
      </c>
      <c r="H35" s="9">
        <v>0</v>
      </c>
      <c r="I35" s="9">
        <v>0</v>
      </c>
      <c r="J35" s="9">
        <v>0</v>
      </c>
    </row>
    <row r="36" spans="2:10" x14ac:dyDescent="0.35">
      <c r="B36" s="9" t="s">
        <v>159</v>
      </c>
      <c r="C36" s="9">
        <v>-2766.2293861183002</v>
      </c>
      <c r="D36" s="9">
        <v>-2900.017041264</v>
      </c>
      <c r="E36" s="9">
        <v>-3004.1737801607601</v>
      </c>
      <c r="F36" s="9">
        <v>0</v>
      </c>
      <c r="G36" s="9">
        <v>0</v>
      </c>
      <c r="H36" s="9">
        <v>0</v>
      </c>
      <c r="I36" s="9">
        <v>0</v>
      </c>
      <c r="J36" s="9">
        <v>0</v>
      </c>
    </row>
    <row r="37" spans="2:10" x14ac:dyDescent="0.35">
      <c r="B37" s="9" t="s">
        <v>161</v>
      </c>
      <c r="C37" s="9">
        <v>0</v>
      </c>
      <c r="D37" s="9">
        <v>0</v>
      </c>
      <c r="E37" s="9">
        <v>0</v>
      </c>
      <c r="F37" s="9">
        <v>0</v>
      </c>
      <c r="G37" s="9">
        <v>0</v>
      </c>
      <c r="H37" s="9">
        <v>0</v>
      </c>
      <c r="I37" s="9">
        <v>0</v>
      </c>
      <c r="J37" s="9">
        <v>0</v>
      </c>
    </row>
    <row r="38" spans="2:10" x14ac:dyDescent="0.35">
      <c r="B38" s="9" t="s">
        <v>162</v>
      </c>
      <c r="C38" s="9">
        <v>0</v>
      </c>
      <c r="D38" s="9">
        <v>0</v>
      </c>
      <c r="E38" s="9">
        <v>0</v>
      </c>
      <c r="F38" s="9">
        <v>0</v>
      </c>
      <c r="G38" s="9">
        <v>0</v>
      </c>
      <c r="H38" s="9">
        <v>0</v>
      </c>
      <c r="I38" s="9">
        <v>0</v>
      </c>
      <c r="J38" s="9">
        <v>0</v>
      </c>
    </row>
    <row r="39" spans="2:10" x14ac:dyDescent="0.35">
      <c r="B39" s="9" t="s">
        <v>166</v>
      </c>
      <c r="C39" s="9">
        <v>0</v>
      </c>
      <c r="D39" s="9">
        <v>0</v>
      </c>
      <c r="E39" s="9">
        <v>0</v>
      </c>
      <c r="F39" s="9">
        <v>0</v>
      </c>
      <c r="G39" s="9">
        <v>0</v>
      </c>
      <c r="H39" s="9">
        <v>0</v>
      </c>
      <c r="I39" s="9">
        <v>0</v>
      </c>
      <c r="J39" s="9">
        <v>0</v>
      </c>
    </row>
    <row r="40" spans="2:10" x14ac:dyDescent="0.35">
      <c r="B40" s="9" t="s">
        <v>167</v>
      </c>
      <c r="C40" s="9">
        <v>-31.322560766402251</v>
      </c>
      <c r="D40" s="9">
        <v>-54.031990720262456</v>
      </c>
      <c r="E40" s="9">
        <v>-84.395380566951189</v>
      </c>
      <c r="F40" s="9">
        <v>0</v>
      </c>
      <c r="G40" s="9">
        <v>0</v>
      </c>
      <c r="H40" s="9">
        <v>0</v>
      </c>
      <c r="I40" s="9">
        <v>0</v>
      </c>
      <c r="J40" s="9">
        <v>0</v>
      </c>
    </row>
    <row r="41" spans="2:10" x14ac:dyDescent="0.35">
      <c r="B41" s="9" t="s">
        <v>168</v>
      </c>
      <c r="C41" s="9">
        <v>0</v>
      </c>
      <c r="D41" s="9">
        <v>0</v>
      </c>
      <c r="E41" s="9">
        <v>0</v>
      </c>
      <c r="F41" s="9">
        <v>0</v>
      </c>
      <c r="G41" s="9">
        <v>0</v>
      </c>
      <c r="H41" s="9">
        <v>0</v>
      </c>
      <c r="I41" s="9">
        <v>0</v>
      </c>
      <c r="J41" s="9">
        <v>0</v>
      </c>
    </row>
    <row r="42" spans="2:10" x14ac:dyDescent="0.35">
      <c r="B42" s="9" t="s">
        <v>169</v>
      </c>
      <c r="C42" s="9">
        <v>520.45859675181305</v>
      </c>
      <c r="D42" s="9">
        <v>0</v>
      </c>
      <c r="E42" s="9">
        <v>0</v>
      </c>
      <c r="F42" s="9">
        <v>0</v>
      </c>
      <c r="G42" s="9">
        <v>0</v>
      </c>
      <c r="H42" s="9">
        <v>0</v>
      </c>
      <c r="I42" s="9">
        <v>0</v>
      </c>
      <c r="J42" s="9">
        <v>0</v>
      </c>
    </row>
    <row r="43" spans="2:10" x14ac:dyDescent="0.35">
      <c r="B43" s="9" t="s">
        <v>170</v>
      </c>
      <c r="C43" s="9">
        <v>25.249949249544528</v>
      </c>
      <c r="D43" s="9">
        <v>1028.4513270854377</v>
      </c>
      <c r="E43" s="9">
        <v>445.69471937159187</v>
      </c>
      <c r="F43" s="9">
        <v>0</v>
      </c>
      <c r="G43" s="9">
        <v>0</v>
      </c>
      <c r="H43" s="9">
        <v>0</v>
      </c>
      <c r="I43" s="9">
        <v>0</v>
      </c>
      <c r="J43" s="9">
        <v>0</v>
      </c>
    </row>
    <row r="44" spans="2:10" x14ac:dyDescent="0.35">
      <c r="B44" s="9" t="s">
        <v>171</v>
      </c>
      <c r="C44" s="9">
        <v>242.97233950841809</v>
      </c>
      <c r="D44" s="9">
        <v>0</v>
      </c>
      <c r="E44" s="9">
        <v>0</v>
      </c>
      <c r="F44" s="9">
        <v>0</v>
      </c>
      <c r="G44" s="9">
        <v>0</v>
      </c>
      <c r="H44" s="9">
        <v>0</v>
      </c>
      <c r="I44" s="9">
        <v>0</v>
      </c>
      <c r="J44" s="9">
        <v>0</v>
      </c>
    </row>
    <row r="45" spans="2:10" x14ac:dyDescent="0.35">
      <c r="B45" s="9" t="s">
        <v>172</v>
      </c>
      <c r="C45" s="9">
        <v>0</v>
      </c>
      <c r="D45" s="9">
        <v>37.806418660751298</v>
      </c>
      <c r="E45" s="9">
        <v>186.45504326100638</v>
      </c>
      <c r="F45" s="9">
        <v>0</v>
      </c>
      <c r="G45" s="9">
        <v>0</v>
      </c>
      <c r="H45" s="9">
        <v>0</v>
      </c>
      <c r="I45" s="9">
        <v>0</v>
      </c>
      <c r="J45" s="9">
        <v>0</v>
      </c>
    </row>
    <row r="46" spans="2:10" x14ac:dyDescent="0.35">
      <c r="B46" s="9" t="s">
        <v>173</v>
      </c>
      <c r="C46" s="9">
        <v>0</v>
      </c>
      <c r="D46" s="9">
        <v>162.33611394515026</v>
      </c>
      <c r="E46" s="9">
        <v>0</v>
      </c>
      <c r="F46" s="9">
        <v>0</v>
      </c>
      <c r="G46" s="9">
        <v>0</v>
      </c>
      <c r="H46" s="9">
        <v>0</v>
      </c>
      <c r="I46" s="9">
        <v>0</v>
      </c>
      <c r="J46" s="9">
        <v>0</v>
      </c>
    </row>
    <row r="47" spans="2:10" x14ac:dyDescent="0.35">
      <c r="B47" s="9" t="s">
        <v>174</v>
      </c>
      <c r="C47" s="9">
        <v>0</v>
      </c>
      <c r="D47" s="9">
        <v>0</v>
      </c>
      <c r="E47" s="9">
        <v>0</v>
      </c>
      <c r="F47" s="9">
        <v>0</v>
      </c>
      <c r="G47" s="9">
        <v>0</v>
      </c>
      <c r="H47" s="9">
        <v>0</v>
      </c>
      <c r="I47" s="9">
        <v>0</v>
      </c>
      <c r="J47" s="9">
        <v>0</v>
      </c>
    </row>
    <row r="48" spans="2:10" x14ac:dyDescent="0.35">
      <c r="B48" s="9" t="s">
        <v>175</v>
      </c>
      <c r="C48" s="9">
        <v>0</v>
      </c>
      <c r="D48" s="9">
        <v>0</v>
      </c>
      <c r="E48" s="9">
        <v>0</v>
      </c>
      <c r="F48" s="9">
        <v>0</v>
      </c>
      <c r="G48" s="9">
        <v>0</v>
      </c>
      <c r="H48" s="9">
        <v>0</v>
      </c>
      <c r="I48" s="9">
        <v>0</v>
      </c>
      <c r="J48" s="9">
        <v>0</v>
      </c>
    </row>
    <row r="49" spans="2:10" x14ac:dyDescent="0.35">
      <c r="B49" s="9" t="s">
        <v>176</v>
      </c>
      <c r="C49" s="9">
        <v>0</v>
      </c>
      <c r="D49" s="9">
        <v>132.73667316548648</v>
      </c>
      <c r="E49" s="9">
        <v>172.47231496645892</v>
      </c>
      <c r="F49" s="9">
        <v>0</v>
      </c>
      <c r="G49" s="9">
        <v>0</v>
      </c>
      <c r="H49" s="9">
        <v>0</v>
      </c>
      <c r="I49" s="9">
        <v>0</v>
      </c>
      <c r="J49" s="9">
        <v>0</v>
      </c>
    </row>
    <row r="50" spans="2:10" x14ac:dyDescent="0.35">
      <c r="B50" s="9" t="s">
        <v>177</v>
      </c>
      <c r="C50" s="9">
        <v>0</v>
      </c>
      <c r="D50" s="9">
        <v>304.81418745168276</v>
      </c>
      <c r="E50" s="9">
        <v>0</v>
      </c>
      <c r="F50" s="9">
        <v>0</v>
      </c>
      <c r="G50" s="9">
        <v>0</v>
      </c>
      <c r="H50" s="9">
        <v>0</v>
      </c>
      <c r="I50" s="9">
        <v>0</v>
      </c>
      <c r="J50" s="9">
        <v>0</v>
      </c>
    </row>
    <row r="51" spans="2:10" x14ac:dyDescent="0.35">
      <c r="B51" s="9" t="s">
        <v>178</v>
      </c>
      <c r="C51" s="9">
        <v>0</v>
      </c>
      <c r="D51" s="9">
        <v>0</v>
      </c>
      <c r="E51" s="9">
        <v>168.28109156010572</v>
      </c>
      <c r="F51" s="9">
        <v>0</v>
      </c>
      <c r="G51" s="9">
        <v>0</v>
      </c>
      <c r="H51" s="9">
        <v>0</v>
      </c>
      <c r="I51" s="9">
        <v>0</v>
      </c>
      <c r="J51" s="9">
        <v>0</v>
      </c>
    </row>
    <row r="52" spans="2:10" x14ac:dyDescent="0.35">
      <c r="B52" s="9" t="s">
        <v>179</v>
      </c>
      <c r="C52" s="9">
        <v>0</v>
      </c>
      <c r="D52" s="9">
        <v>0</v>
      </c>
      <c r="E52" s="9">
        <v>564.61728754552507</v>
      </c>
      <c r="F52" s="9">
        <v>0</v>
      </c>
      <c r="G52" s="9">
        <v>0</v>
      </c>
      <c r="H52" s="9">
        <v>0</v>
      </c>
      <c r="I52" s="9">
        <v>0</v>
      </c>
      <c r="J52" s="9">
        <v>0</v>
      </c>
    </row>
    <row r="53" spans="2:10" x14ac:dyDescent="0.35">
      <c r="B53" s="9" t="s">
        <v>180</v>
      </c>
      <c r="C53" s="9">
        <v>-382.13781216005492</v>
      </c>
      <c r="D53" s="9">
        <v>-406.67217002971046</v>
      </c>
      <c r="E53" s="9">
        <v>0</v>
      </c>
      <c r="F53" s="9">
        <v>0</v>
      </c>
      <c r="G53" s="9">
        <v>0</v>
      </c>
      <c r="H53" s="9">
        <v>0</v>
      </c>
      <c r="I53" s="9">
        <v>0</v>
      </c>
      <c r="J53" s="9">
        <v>0</v>
      </c>
    </row>
    <row r="54" spans="2:10" x14ac:dyDescent="0.35">
      <c r="B54" s="9" t="s">
        <v>181</v>
      </c>
      <c r="C54" s="9">
        <v>0</v>
      </c>
      <c r="D54" s="9">
        <v>349.70600000000002</v>
      </c>
      <c r="E54" s="9">
        <v>0</v>
      </c>
      <c r="F54" s="9">
        <v>0</v>
      </c>
      <c r="G54" s="9">
        <v>0</v>
      </c>
      <c r="H54" s="9">
        <v>0</v>
      </c>
      <c r="I54" s="9">
        <v>0</v>
      </c>
      <c r="J54" s="9">
        <v>0</v>
      </c>
    </row>
    <row r="55" spans="2:10" x14ac:dyDescent="0.35">
      <c r="B55" s="9" t="s">
        <v>183</v>
      </c>
      <c r="C55" s="9">
        <v>0</v>
      </c>
      <c r="D55" s="9">
        <v>0</v>
      </c>
      <c r="E55" s="9">
        <v>806.72477292382132</v>
      </c>
      <c r="F55" s="9">
        <v>0</v>
      </c>
      <c r="G55" s="9">
        <v>0</v>
      </c>
      <c r="H55" s="9">
        <v>0</v>
      </c>
      <c r="I55" s="9">
        <v>0</v>
      </c>
      <c r="J55" s="9">
        <v>0</v>
      </c>
    </row>
    <row r="56" spans="2:10" x14ac:dyDescent="0.35">
      <c r="B56" s="9" t="s">
        <v>2130</v>
      </c>
      <c r="C56" s="9">
        <v>0</v>
      </c>
      <c r="D56" s="9">
        <v>0</v>
      </c>
      <c r="E56" s="9">
        <v>-60.667437779209507</v>
      </c>
      <c r="F56" s="9">
        <v>0</v>
      </c>
      <c r="G56" s="9">
        <v>0</v>
      </c>
      <c r="H56" s="9">
        <v>0</v>
      </c>
      <c r="I56" s="9">
        <v>0</v>
      </c>
      <c r="J56" s="9">
        <v>0</v>
      </c>
    </row>
    <row r="57" spans="2:10" x14ac:dyDescent="0.35">
      <c r="B57" s="9" t="s">
        <v>2131</v>
      </c>
      <c r="C57" s="9">
        <v>0</v>
      </c>
      <c r="D57" s="9">
        <v>0</v>
      </c>
      <c r="E57" s="9">
        <v>166</v>
      </c>
      <c r="F57" s="9">
        <v>0</v>
      </c>
      <c r="G57" s="9">
        <v>0</v>
      </c>
      <c r="H57" s="9">
        <v>0</v>
      </c>
      <c r="I57" s="9">
        <v>0</v>
      </c>
      <c r="J57" s="9">
        <v>0</v>
      </c>
    </row>
    <row r="58" spans="2:10" x14ac:dyDescent="0.35">
      <c r="B58" s="9" t="s">
        <v>185</v>
      </c>
      <c r="C58" s="9">
        <v>0</v>
      </c>
      <c r="D58" s="9">
        <v>0</v>
      </c>
      <c r="E58" s="9">
        <v>-370.28</v>
      </c>
      <c r="F58" s="9">
        <v>0</v>
      </c>
      <c r="G58" s="9">
        <v>0</v>
      </c>
      <c r="H58" s="9">
        <v>0</v>
      </c>
      <c r="I58" s="9">
        <v>0</v>
      </c>
      <c r="J58" s="9">
        <v>0</v>
      </c>
    </row>
    <row r="59" spans="2:10" x14ac:dyDescent="0.35">
      <c r="B59" s="9" t="s">
        <v>186</v>
      </c>
      <c r="C59" s="9">
        <v>0</v>
      </c>
      <c r="D59" s="9">
        <v>0</v>
      </c>
      <c r="E59" s="9">
        <v>0</v>
      </c>
      <c r="F59" s="9">
        <v>24685.950602558201</v>
      </c>
      <c r="G59" s="9">
        <v>0</v>
      </c>
      <c r="H59" s="9">
        <v>0</v>
      </c>
      <c r="I59" s="9">
        <v>0</v>
      </c>
      <c r="J59" s="9">
        <v>0</v>
      </c>
    </row>
    <row r="60" spans="2:10" x14ac:dyDescent="0.35">
      <c r="B60" s="9" t="s">
        <v>187</v>
      </c>
      <c r="C60" s="9">
        <v>0</v>
      </c>
      <c r="D60" s="9">
        <v>0</v>
      </c>
      <c r="E60" s="9">
        <v>0</v>
      </c>
      <c r="F60" s="9">
        <v>16.126357552201561</v>
      </c>
      <c r="G60" s="9">
        <v>0</v>
      </c>
      <c r="H60" s="9">
        <v>0</v>
      </c>
      <c r="I60" s="9">
        <v>0</v>
      </c>
      <c r="J60" s="9">
        <v>0</v>
      </c>
    </row>
    <row r="61" spans="2:10" x14ac:dyDescent="0.35">
      <c r="B61" s="9" t="s">
        <v>188</v>
      </c>
      <c r="C61" s="9">
        <v>0</v>
      </c>
      <c r="D61" s="9">
        <v>0</v>
      </c>
      <c r="E61" s="9">
        <v>0</v>
      </c>
      <c r="F61" s="9">
        <v>-3313.6345262912441</v>
      </c>
      <c r="G61" s="9">
        <v>0</v>
      </c>
      <c r="H61" s="9">
        <v>0</v>
      </c>
      <c r="I61" s="9">
        <v>0</v>
      </c>
      <c r="J61" s="9">
        <v>0</v>
      </c>
    </row>
    <row r="62" spans="2:10" x14ac:dyDescent="0.35">
      <c r="B62" s="9" t="s">
        <v>189</v>
      </c>
      <c r="C62" s="9">
        <v>0</v>
      </c>
      <c r="D62" s="9">
        <v>0</v>
      </c>
      <c r="E62" s="9">
        <v>0</v>
      </c>
      <c r="F62" s="9">
        <v>4.2030049429376666</v>
      </c>
      <c r="G62" s="9">
        <v>21919.391389292203</v>
      </c>
      <c r="H62" s="9">
        <v>22333.74029464713</v>
      </c>
      <c r="I62" s="9">
        <v>22920.135089151954</v>
      </c>
      <c r="J62" s="9">
        <v>3497.8815232333509</v>
      </c>
    </row>
    <row r="63" spans="2:10" x14ac:dyDescent="0.35">
      <c r="B63" s="9" t="s">
        <v>130</v>
      </c>
      <c r="C63" s="9">
        <v>18083.319576376834</v>
      </c>
      <c r="D63" s="9">
        <v>19515.531341921756</v>
      </c>
      <c r="E63" s="9">
        <v>20227.234799567872</v>
      </c>
      <c r="F63" s="9">
        <v>21392.645438762098</v>
      </c>
      <c r="G63" s="9">
        <v>21919.391389292203</v>
      </c>
      <c r="H63" s="9">
        <v>22333.74029464713</v>
      </c>
      <c r="I63" s="9">
        <v>22920.135089151954</v>
      </c>
      <c r="J63" s="9">
        <v>3497.8815232333509</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lc_EmailMailbox xmlns="http://schemas.microsoft.com/sharepoint/v3">
      <UserInfo>
        <DisplayName/>
        <AccountId xsi:nil="true"/>
        <AccountType/>
      </UserInfo>
    </dlc_EmailMailbox>
    <dlc_EmailBCC xmlns="http://schemas.microsoft.com/sharepoint/v3" xsi:nil="true"/>
    <dlc_EmailReceivedUTC xmlns="http://schemas.microsoft.com/sharepoint/v3" xsi:nil="true"/>
    <HMT_Topic xmlns="8485635d-cf54-460b-8438-0e2015e08040">Barnett Transparency</HMT_Topic>
    <_dlc_DocId xmlns="8485635d-cf54-460b-8438-0e2015e08040">HMTPUBSRV-970434632-11328</_dlc_DocId>
    <dlc_EmailSentUTC xmlns="http://schemas.microsoft.com/sharepoint/v3" xsi:nil="true"/>
    <dlc_EmailTo xmlns="http://schemas.microsoft.com/sharepoint/v3" xsi:nil="true"/>
    <TaxCatchAll xmlns="8485635d-cf54-460b-8438-0e2015e08040">
      <Value>6</Value>
      <Value>5</Value>
      <Value>18</Value>
      <Value>2</Value>
      <Value>8</Value>
    </TaxCatchAll>
    <HMT_SubTeamHTField0 xmlns="8485635d-cf54-460b-8438-0e2015e08040">
      <Terms xmlns="http://schemas.microsoft.com/office/infopath/2007/PartnerControls"/>
    </HMT_SubTeamHTField0>
    <HMT_ClosedbyOrig xmlns="8485635d-cf54-460b-8438-0e2015e08040">
      <UserInfo>
        <DisplayName/>
        <AccountId xsi:nil="true"/>
        <AccountType/>
      </UserInfo>
    </HMT_ClosedbyOrig>
    <HMT_Record xmlns="8485635d-cf54-460b-8438-0e2015e08040">true</HMT_Record>
    <HMT_LegacySensitive xmlns="8485635d-cf54-460b-8438-0e2015e08040">false</HMT_LegacySensitive>
    <HMT_DocumentTypeHTField0 xmlns="8485635d-cf54-460b-8438-0e2015e08040">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c235b5c2-f697-427b-a70a-43d69599f998</TermId>
        </TermInfo>
      </Terms>
    </HMT_DocumentTypeHTField0>
    <HMT_TeamHTField0 xmlns="8485635d-cf54-460b-8438-0e2015e08040">
      <Terms xmlns="http://schemas.microsoft.com/office/infopath/2007/PartnerControls">
        <TermInfo xmlns="http://schemas.microsoft.com/office/infopath/2007/PartnerControls">
          <TermName xmlns="http://schemas.microsoft.com/office/infopath/2007/PartnerControls">Devolution</TermName>
          <TermId xmlns="http://schemas.microsoft.com/office/infopath/2007/PartnerControls">f07ba734-7a7d-4de7-b286-5fc2c2469000</TermId>
        </TermInfo>
      </Terms>
    </HMT_TeamHTField0>
    <HMT_CategoryHTField0 xmlns="8485635d-cf54-460b-8438-0e2015e08040">
      <Terms xmlns="http://schemas.microsoft.com/office/infopath/2007/PartnerControls">
        <TermInfo xmlns="http://schemas.microsoft.com/office/infopath/2007/PartnerControls">
          <TermName xmlns="http://schemas.microsoft.com/office/infopath/2007/PartnerControls">Policy Document Types</TermName>
          <TermId xmlns="http://schemas.microsoft.com/office/infopath/2007/PartnerControls">bd4325a7-7f6a-48f9-b0dc-cc3aef626e65</TermId>
        </TermInfo>
      </Terms>
    </HMT_CategoryHTField0>
    <HMT_Theme xmlns="8485635d-cf54-460b-8438-0e2015e08040">DEV Cross Cutting</HMT_Theme>
    <HMT_SubTopic xmlns="8485635d-cf54-460b-8438-0e2015e08040">BGT 2024</HMT_SubTopic>
    <_dlc_DocIdUrl xmlns="8485635d-cf54-460b-8438-0e2015e08040">
      <Url>https://tris42.sharepoint.com/sites/hmt_is_pubsrv/_layouts/15/DocIdRedir.aspx?ID=HMTPUBSRV-970434632-11328</Url>
      <Description>HMTPUBSRV-970434632-11328</Description>
    </_dlc_DocIdUrl>
    <dlc_EmailFrom xmlns="http://schemas.microsoft.com/sharepoint/v3" xsi:nil="true"/>
    <b9c42a306c8b47fcbaf8a41a71352f3a xmlns="8485635d-cf54-460b-8438-0e2015e08040">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0c3401bb-744b-4660-997f-fc50d910db48</TermId>
        </TermInfo>
      </Terms>
    </b9c42a306c8b47fcbaf8a41a71352f3a>
    <HMT_ClosedArchive xmlns="8485635d-cf54-460b-8438-0e2015e08040">false</HMT_ClosedArchive>
    <HMT_GroupHTField0 xmlns="8485635d-cf54-460b-8438-0e2015e08040">
      <Terms xmlns="http://schemas.microsoft.com/office/infopath/2007/PartnerControls">
        <TermInfo xmlns="http://schemas.microsoft.com/office/infopath/2007/PartnerControls">
          <TermName xmlns="http://schemas.microsoft.com/office/infopath/2007/PartnerControls">Public Services</TermName>
          <TermId xmlns="http://schemas.microsoft.com/office/infopath/2007/PartnerControls">200a2968-f57d-4757-93d0-f532b12fee42</TermId>
        </TermInfo>
      </Terms>
    </HMT_GroupHTField0>
    <dlc_EmailCC xmlns="http://schemas.microsoft.com/sharepoint/v3" xsi:nil="true"/>
    <HMT_LegacyRecord xmlns="8485635d-cf54-460b-8438-0e2015e08040">false</HMT_LegacyRecord>
    <dlc_EmailSubject xmlns="http://schemas.microsoft.com/sharepoint/v3" xsi:nil="true"/>
    <lcf76f155ced4ddcb4097134ff3c332f xmlns="9c6a5c19-c0a4-4324-88f2-aee088c8f9c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HMT Document" ma:contentTypeID="0x010100F3DA492754083E45834DB37B66A75980001565A0CB6C37A7489F025893BE4ADCDD" ma:contentTypeVersion="4519" ma:contentTypeDescription="Create an InfoStore Document" ma:contentTypeScope="" ma:versionID="486898ee38f4c0bc2be0f9ab59e61872">
  <xsd:schema xmlns:xsd="http://www.w3.org/2001/XMLSchema" xmlns:xs="http://www.w3.org/2001/XMLSchema" xmlns:p="http://schemas.microsoft.com/office/2006/metadata/properties" xmlns:ns1="http://schemas.microsoft.com/sharepoint/v3" xmlns:ns2="8485635d-cf54-460b-8438-0e2015e08040" xmlns:ns3="9c6a5c19-c0a4-4324-88f2-aee088c8f9c9" targetNamespace="http://schemas.microsoft.com/office/2006/metadata/properties" ma:root="true" ma:fieldsID="c65d402bc454268713e2eec0d9e260a1" ns1:_="" ns2:_="" ns3:_="">
    <xsd:import namespace="http://schemas.microsoft.com/sharepoint/v3"/>
    <xsd:import namespace="8485635d-cf54-460b-8438-0e2015e08040"/>
    <xsd:import namespace="9c6a5c19-c0a4-4324-88f2-aee088c8f9c9"/>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lcf76f155ced4ddcb4097134ff3c332f"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description=""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485635d-cf54-460b-8438-0e2015e08040"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indexed="true" ma:default="6;#Other|c235b5c2-f697-427b-a70a-43d69599f998" ma:fieldId="{64e205a0-0872-4e26-9aef-64ca7bdb5848}" ma:sspId="9002b6cd-6bc3-456d-8dd0-19fe32dddaf9" ma:termSetId="b6f1e53f-947f-4b4b-98bb-41ceeb10f910" ma:anchorId="bd4325a7-7f6a-48f9-b0dc-cc3aef626e65"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indexed="true" ma:readOnly="true" ma:default="" ma:fieldId="{0727aac2-e220-4289-aa2b-5b6dcdadae03}"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indexed="true" ma:readOnly="true" ma:default="" ma:fieldId="{2eefa5c6-211a-4a5e-9a50-7e1c1c1599ef}"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indexed="true" ma:readOnly="true" ma:default="" ma:fieldId="{1b8bc039-1a2e-4089-a24d-47de9e4a6672}"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indexed="true" ma:readOnly="true" ma:default="" ma:fieldId="{03bf77b0-a02d-47ea-8bec-4fb357d1f3ee}" ma:sspId="9002b6cd-6bc3-456d-8dd0-19fe32dddaf9" ma:termSetId="b6f1e53f-947f-4b4b-98bb-41ceeb10f910"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1ae8225f-1e40-477c-bc6a-873b602347e8}" ma:internalName="TaxCatchAllLabel" ma:readOnly="true" ma:showField="CatchAllDataLabel"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1ae8225f-1e40-477c-bc6a-873b602347e8}" ma:internalName="TaxCatchAll" ma:showField="CatchAllData"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indexed="true" ma:readOnly="true" ma:default="" ma:fieldId="{b9c42a30-6c8b-47fc-baf8-a41a71352f3a}" ma:sspId="9002b6cd-6bc3-456d-8dd0-19fe32dddaf9" ma:termSetId="7a69d7dc-39ad-4ce6-95e5-a2714f1574de"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dexed="true"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5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6a5c19-c0a4-4324-88f2-aee088c8f9c9"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AutoKeyPoints" ma:index="56" nillable="true" ma:displayName="MediaServiceAutoKeyPoints" ma:hidden="true" ma:internalName="MediaServiceAutoKeyPoints" ma:readOnly="true">
      <xsd:simpleType>
        <xsd:restriction base="dms:Note"/>
      </xsd:simpleType>
    </xsd:element>
    <xsd:element name="MediaServiceKeyPoints" ma:index="57" nillable="true" ma:displayName="KeyPoints" ma:internalName="MediaServiceKeyPoints" ma:readOnly="true">
      <xsd:simpleType>
        <xsd:restriction base="dms:Note">
          <xsd:maxLength value="255"/>
        </xsd:restriction>
      </xsd:simpleType>
    </xsd:element>
    <xsd:element name="MediaServiceDateTaken" ma:index="60" nillable="true" ma:displayName="MediaServiceDateTaken" ma:hidden="true" ma:internalName="MediaServiceDateTaken" ma:readOnly="true">
      <xsd:simpleType>
        <xsd:restriction base="dms:Text"/>
      </xsd:simpleType>
    </xsd:element>
    <xsd:element name="MediaLengthInSeconds" ma:index="61" nillable="true" ma:displayName="Length (seconds)" ma:internalName="MediaLengthInSeconds" ma:readOnly="true">
      <xsd:simpleType>
        <xsd:restriction base="dms:Unknown"/>
      </xsd:simpleType>
    </xsd:element>
    <xsd:element name="MediaServiceAutoTags" ma:index="62" nillable="true" ma:displayName="Tags" ma:internalName="MediaServiceAutoTags" ma:readOnly="true">
      <xsd:simpleType>
        <xsd:restriction base="dms:Text"/>
      </xsd:simpleType>
    </xsd:element>
    <xsd:element name="MediaServiceGenerationTime" ma:index="63" nillable="true" ma:displayName="MediaServiceGenerationTime" ma:hidden="true" ma:internalName="MediaServiceGenerationTime" ma:readOnly="true">
      <xsd:simpleType>
        <xsd:restriction base="dms:Text"/>
      </xsd:simpleType>
    </xsd:element>
    <xsd:element name="MediaServiceEventHashCode" ma:index="64" nillable="true" ma:displayName="MediaServiceEventHashCode" ma:hidden="true" ma:internalName="MediaServiceEventHashCode" ma:readOnly="true">
      <xsd:simpleType>
        <xsd:restriction base="dms:Text"/>
      </xsd:simpleType>
    </xsd:element>
    <xsd:element name="lcf76f155ced4ddcb4097134ff3c332f" ma:index="66"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OCR" ma:index="67" nillable="true" ma:displayName="Extracted Text" ma:internalName="MediaServiceOCR" ma:readOnly="true">
      <xsd:simpleType>
        <xsd:restriction base="dms:Note">
          <xsd:maxLength value="255"/>
        </xsd:restriction>
      </xsd:simpleType>
    </xsd:element>
    <xsd:element name="MediaServiceLocation" ma:index="68" nillable="true" ma:displayName="Location" ma:indexed="true" ma:internalName="MediaServiceLocation" ma:readOnly="true">
      <xsd:simpleType>
        <xsd:restriction base="dms:Text"/>
      </xsd:simpleType>
    </xsd:element>
    <xsd:element name="MediaServiceObjectDetectorVersions" ma:index="69" nillable="true" ma:displayName="MediaServiceObjectDetectorVersions" ma:hidden="true" ma:indexed="true" ma:internalName="MediaServiceObjectDetectorVersions" ma:readOnly="true">
      <xsd:simpleType>
        <xsd:restriction base="dms:Text"/>
      </xsd:simpleType>
    </xsd:element>
    <xsd:element name="MediaServiceSearchProperties" ma:index="7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CB1DC7-7F00-4FB7-8EA5-437E9DBBFCA7}">
  <ds:schemaRefs>
    <ds:schemaRef ds:uri="http://schemas.microsoft.com/office/2006/metadata/properties"/>
    <ds:schemaRef ds:uri="http://schemas.microsoft.com/office/infopath/2007/PartnerControls"/>
    <ds:schemaRef ds:uri="http://schemas.microsoft.com/sharepoint/v3"/>
    <ds:schemaRef ds:uri="8485635d-cf54-460b-8438-0e2015e08040"/>
    <ds:schemaRef ds:uri="9c6a5c19-c0a4-4324-88f2-aee088c8f9c9"/>
  </ds:schemaRefs>
</ds:datastoreItem>
</file>

<file path=customXml/itemProps2.xml><?xml version="1.0" encoding="utf-8"?>
<ds:datastoreItem xmlns:ds="http://schemas.openxmlformats.org/officeDocument/2006/customXml" ds:itemID="{97063F27-8923-4CA2-8454-BB21E29FBB1A}">
  <ds:schemaRefs>
    <ds:schemaRef ds:uri="http://schemas.microsoft.com/sharepoint/v3/contenttype/forms"/>
  </ds:schemaRefs>
</ds:datastoreItem>
</file>

<file path=customXml/itemProps3.xml><?xml version="1.0" encoding="utf-8"?>
<ds:datastoreItem xmlns:ds="http://schemas.openxmlformats.org/officeDocument/2006/customXml" ds:itemID="{4220B8D6-35C4-4283-BF6B-1768CEBFECF2}">
  <ds:schemaRefs>
    <ds:schemaRef ds:uri="http://schemas.microsoft.com/sharepoint/events"/>
  </ds:schemaRefs>
</ds:datastoreItem>
</file>

<file path=customXml/itemProps4.xml><?xml version="1.0" encoding="utf-8"?>
<ds:datastoreItem xmlns:ds="http://schemas.openxmlformats.org/officeDocument/2006/customXml" ds:itemID="{8DDF3105-8D40-4ED8-8F54-5B16EAE36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485635d-cf54-460b-8438-0e2015e08040"/>
    <ds:schemaRef ds:uri="9c6a5c19-c0a4-4324-88f2-aee088c8f9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vt:i4>
      </vt:variant>
    </vt:vector>
  </HeadingPairs>
  <TitlesOfParts>
    <vt:vector size="24" baseType="lpstr">
      <vt:lpstr>Contents</vt:lpstr>
      <vt:lpstr>Guidance</vt:lpstr>
      <vt:lpstr>A.1 SG Summary</vt:lpstr>
      <vt:lpstr>A.2 SG Interactive Table</vt:lpstr>
      <vt:lpstr>A.3 SG data</vt:lpstr>
      <vt:lpstr>A.4 SG BGA Interactive Table</vt:lpstr>
      <vt:lpstr>A.5 SG BGA data</vt:lpstr>
      <vt:lpstr>B.1 WG Summary</vt:lpstr>
      <vt:lpstr>B.2 WG Interactive Table</vt:lpstr>
      <vt:lpstr>B.3 WG data</vt:lpstr>
      <vt:lpstr>B.4 WG BGA data</vt:lpstr>
      <vt:lpstr>C.1 NIE Summary</vt:lpstr>
      <vt:lpstr>C.2 NIE Interactive Table</vt:lpstr>
      <vt:lpstr>C.3 NIE data</vt:lpstr>
      <vt:lpstr>D.1 Barnett pop. data</vt:lpstr>
      <vt:lpstr>D.2 BGA pop. data</vt:lpstr>
      <vt:lpstr>D.3 Comparability Factors</vt:lpstr>
      <vt:lpstr>NIE</vt:lpstr>
      <vt:lpstr>SG</vt:lpstr>
      <vt:lpstr>'A.4 SG BGA Interactive Table'!SGBGA</vt:lpstr>
      <vt:lpstr>'A.5 SG BGA data'!SGBGA</vt:lpstr>
      <vt:lpstr>'B.4 WG BGA data'!SGBGA</vt:lpstr>
      <vt:lpstr>'D.2 BGA pop. data'!SGBGA</vt:lpstr>
      <vt:lpstr>WG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Block Grant Transparency September 2025.xlsx</dc:title>
  <dc:subject/>
  <dc:creator/>
  <cp:keywords/>
  <dc:description/>
  <cp:lastModifiedBy/>
  <cp:revision/>
  <dcterms:created xsi:type="dcterms:W3CDTF">2021-06-22T12:12:14Z</dcterms:created>
  <dcterms:modified xsi:type="dcterms:W3CDTF">2025-10-08T08:48:54Z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MT_Group">
    <vt:lpwstr>2;#Public Services|200a2968-f57d-4757-93d0-f532b12fee42</vt:lpwstr>
  </property>
  <property fmtid="{D5CDD505-2E9C-101B-9397-08002B2CF9AE}" pid="3" name="ContentTypeId">
    <vt:lpwstr>0x010100F3DA492754083E45834DB37B66A75980001565A0CB6C37A7489F025893BE4ADCDD</vt:lpwstr>
  </property>
  <property fmtid="{D5CDD505-2E9C-101B-9397-08002B2CF9AE}" pid="4" name="HMT_SubTeam">
    <vt:lpwstr/>
  </property>
  <property fmtid="{D5CDD505-2E9C-101B-9397-08002B2CF9AE}" pid="5" name="HMT_Classification">
    <vt:lpwstr>5;#Official|0c3401bb-744b-4660-997f-fc50d910db48</vt:lpwstr>
  </property>
  <property fmtid="{D5CDD505-2E9C-101B-9397-08002B2CF9AE}" pid="6" name="HMT_Review">
    <vt:bool>false</vt:bool>
  </property>
  <property fmtid="{D5CDD505-2E9C-101B-9397-08002B2CF9AE}" pid="7" name="_dlc_DocIdItemGuid">
    <vt:lpwstr>ef4b4d61-7537-4a94-b291-a1db13c00033</vt:lpwstr>
  </property>
  <property fmtid="{D5CDD505-2E9C-101B-9397-08002B2CF9AE}" pid="8" name="HMT_Team">
    <vt:lpwstr>18;#Devolution|f07ba734-7a7d-4de7-b286-5fc2c2469000</vt:lpwstr>
  </property>
  <property fmtid="{D5CDD505-2E9C-101B-9397-08002B2CF9AE}" pid="9" name="HMT_DocumentType">
    <vt:lpwstr>6;#Other|c235b5c2-f697-427b-a70a-43d69599f998</vt:lpwstr>
  </property>
  <property fmtid="{D5CDD505-2E9C-101B-9397-08002B2CF9AE}" pid="10" name="HMT_Category">
    <vt:lpwstr>8;#Policy Document Types|bd4325a7-7f6a-48f9-b0dc-cc3aef626e65</vt:lpwstr>
  </property>
  <property fmtid="{D5CDD505-2E9C-101B-9397-08002B2CF9AE}" pid="11" name="MediaServiceImageTags">
    <vt:lpwstr/>
  </property>
</Properties>
</file>